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CSPA Projects\610025 - FEECA Potential Study\Regulatory (Post-Filing)\measure workbooks\Measure Stacks\"/>
    </mc:Choice>
  </mc:AlternateContent>
  <bookViews>
    <workbookView xWindow="0" yWindow="0" windowWidth="23040" windowHeight="8832"/>
  </bookViews>
  <sheets>
    <sheet name="MeasureStack" sheetId="1" r:id="rId1"/>
    <sheet name="Input_Dashboard" sheetId="2" r:id="rId2"/>
    <sheet name="Validate" sheetId="3" r:id="rId3"/>
  </sheets>
  <definedNames>
    <definedName name="_xlnm._FilterDatabase" localSheetId="0" hidden="1">MeasureStack!$A$1:$BD$4287</definedName>
    <definedName name="_xlnm._FilterDatabase" localSheetId="2" hidden="1">Validate!$A$2:$O$3300</definedName>
  </definedNames>
  <calcPr calcId="152511"/>
</workbook>
</file>

<file path=xl/calcChain.xml><?xml version="1.0" encoding="utf-8"?>
<calcChain xmlns="http://schemas.openxmlformats.org/spreadsheetml/2006/main">
  <c r="L4" i="3" l="1"/>
  <c r="M4" i="3"/>
  <c r="N4" i="3"/>
  <c r="O4" i="3"/>
  <c r="L5" i="3"/>
  <c r="M5" i="3"/>
  <c r="N5" i="3"/>
  <c r="O5" i="3"/>
  <c r="L6" i="3"/>
  <c r="M6" i="3"/>
  <c r="N6" i="3"/>
  <c r="O6" i="3"/>
  <c r="L7" i="3"/>
  <c r="M7" i="3"/>
  <c r="N7" i="3"/>
  <c r="O7" i="3"/>
  <c r="L8" i="3"/>
  <c r="M8" i="3"/>
  <c r="N8" i="3"/>
  <c r="O8" i="3"/>
  <c r="L9" i="3"/>
  <c r="M9" i="3"/>
  <c r="N9" i="3"/>
  <c r="O9" i="3"/>
  <c r="L10" i="3"/>
  <c r="M10" i="3"/>
  <c r="N10" i="3"/>
  <c r="O10" i="3"/>
  <c r="L11" i="3"/>
  <c r="M11" i="3"/>
  <c r="N11" i="3"/>
  <c r="O11" i="3"/>
  <c r="L12" i="3"/>
  <c r="M12" i="3"/>
  <c r="N12" i="3"/>
  <c r="O12" i="3"/>
  <c r="L13" i="3"/>
  <c r="M13" i="3"/>
  <c r="N13" i="3"/>
  <c r="O13" i="3"/>
  <c r="L14" i="3"/>
  <c r="M14" i="3"/>
  <c r="N14" i="3"/>
  <c r="O14" i="3"/>
  <c r="L15" i="3"/>
  <c r="M15" i="3"/>
  <c r="N15" i="3"/>
  <c r="O15" i="3"/>
  <c r="L16" i="3"/>
  <c r="M16" i="3"/>
  <c r="N16" i="3"/>
  <c r="O16" i="3"/>
  <c r="L17" i="3"/>
  <c r="M17" i="3"/>
  <c r="N17" i="3"/>
  <c r="O17" i="3"/>
  <c r="L18" i="3"/>
  <c r="M18" i="3"/>
  <c r="N18" i="3"/>
  <c r="O18" i="3"/>
  <c r="L19" i="3"/>
  <c r="M19" i="3"/>
  <c r="N19" i="3"/>
  <c r="O19" i="3"/>
  <c r="L20" i="3"/>
  <c r="M20" i="3"/>
  <c r="N20" i="3"/>
  <c r="O20" i="3"/>
  <c r="L21" i="3"/>
  <c r="M21" i="3"/>
  <c r="N21" i="3"/>
  <c r="O21" i="3"/>
  <c r="L22" i="3"/>
  <c r="M22" i="3"/>
  <c r="N22" i="3"/>
  <c r="O22" i="3"/>
  <c r="L23" i="3"/>
  <c r="M23" i="3"/>
  <c r="N23" i="3"/>
  <c r="O23" i="3"/>
  <c r="L24" i="3"/>
  <c r="M24" i="3"/>
  <c r="N24" i="3"/>
  <c r="O24" i="3"/>
  <c r="L25" i="3"/>
  <c r="M25" i="3"/>
  <c r="N25" i="3"/>
  <c r="O25" i="3"/>
  <c r="L26" i="3"/>
  <c r="M26" i="3"/>
  <c r="N26" i="3"/>
  <c r="O26" i="3"/>
  <c r="L27" i="3"/>
  <c r="M27" i="3"/>
  <c r="N27" i="3"/>
  <c r="O27" i="3"/>
  <c r="L28" i="3"/>
  <c r="M28" i="3"/>
  <c r="N28" i="3"/>
  <c r="O28" i="3"/>
  <c r="L29" i="3"/>
  <c r="M29" i="3"/>
  <c r="N29" i="3"/>
  <c r="O29" i="3"/>
  <c r="L30" i="3"/>
  <c r="M30" i="3"/>
  <c r="N30" i="3"/>
  <c r="O30" i="3"/>
  <c r="L31" i="3"/>
  <c r="M31" i="3"/>
  <c r="N31" i="3"/>
  <c r="O31" i="3"/>
  <c r="L32" i="3"/>
  <c r="M32" i="3"/>
  <c r="N32" i="3"/>
  <c r="O32" i="3"/>
  <c r="L33" i="3"/>
  <c r="M33" i="3"/>
  <c r="N33" i="3"/>
  <c r="O33" i="3"/>
  <c r="L34" i="3"/>
  <c r="M34" i="3"/>
  <c r="N34" i="3"/>
  <c r="O34" i="3"/>
  <c r="L35" i="3"/>
  <c r="M35" i="3"/>
  <c r="N35" i="3"/>
  <c r="O35" i="3"/>
  <c r="L36" i="3"/>
  <c r="M36" i="3"/>
  <c r="N36" i="3"/>
  <c r="O36" i="3"/>
  <c r="L37" i="3"/>
  <c r="M37" i="3"/>
  <c r="N37" i="3"/>
  <c r="O37" i="3"/>
  <c r="L38" i="3"/>
  <c r="M38" i="3"/>
  <c r="N38" i="3"/>
  <c r="O38" i="3"/>
  <c r="L39" i="3"/>
  <c r="M39" i="3"/>
  <c r="N39" i="3"/>
  <c r="O39" i="3"/>
  <c r="L40" i="3"/>
  <c r="M40" i="3"/>
  <c r="N40" i="3"/>
  <c r="O40" i="3"/>
  <c r="L41" i="3"/>
  <c r="M41" i="3"/>
  <c r="N41" i="3"/>
  <c r="O41" i="3"/>
  <c r="L42" i="3"/>
  <c r="M42" i="3"/>
  <c r="N42" i="3"/>
  <c r="O42" i="3"/>
  <c r="L43" i="3"/>
  <c r="M43" i="3"/>
  <c r="N43" i="3"/>
  <c r="O43" i="3"/>
  <c r="L44" i="3"/>
  <c r="M44" i="3"/>
  <c r="N44" i="3"/>
  <c r="O44" i="3"/>
  <c r="L45" i="3"/>
  <c r="M45" i="3"/>
  <c r="N45" i="3"/>
  <c r="O45" i="3"/>
  <c r="L46" i="3"/>
  <c r="M46" i="3"/>
  <c r="N46" i="3"/>
  <c r="O46" i="3"/>
  <c r="L47" i="3"/>
  <c r="M47" i="3"/>
  <c r="N47" i="3"/>
  <c r="O47" i="3"/>
  <c r="L48" i="3"/>
  <c r="M48" i="3"/>
  <c r="N48" i="3"/>
  <c r="O48" i="3"/>
  <c r="L49" i="3"/>
  <c r="M49" i="3"/>
  <c r="N49" i="3"/>
  <c r="O49" i="3"/>
  <c r="L50" i="3"/>
  <c r="M50" i="3"/>
  <c r="N50" i="3"/>
  <c r="O50" i="3"/>
  <c r="L51" i="3"/>
  <c r="M51" i="3"/>
  <c r="N51" i="3"/>
  <c r="O51" i="3"/>
  <c r="L52" i="3"/>
  <c r="M52" i="3"/>
  <c r="N52" i="3"/>
  <c r="O52" i="3"/>
  <c r="L53" i="3"/>
  <c r="M53" i="3"/>
  <c r="N53" i="3"/>
  <c r="O53" i="3"/>
  <c r="L54" i="3"/>
  <c r="M54" i="3"/>
  <c r="N54" i="3"/>
  <c r="O54" i="3"/>
  <c r="L55" i="3"/>
  <c r="M55" i="3"/>
  <c r="N55" i="3"/>
  <c r="O55" i="3"/>
  <c r="L56" i="3"/>
  <c r="M56" i="3"/>
  <c r="N56" i="3"/>
  <c r="O56" i="3"/>
  <c r="L57" i="3"/>
  <c r="M57" i="3"/>
  <c r="N57" i="3"/>
  <c r="O57" i="3"/>
  <c r="L58" i="3"/>
  <c r="M58" i="3"/>
  <c r="N58" i="3"/>
  <c r="O58" i="3"/>
  <c r="L59" i="3"/>
  <c r="M59" i="3"/>
  <c r="N59" i="3"/>
  <c r="O59" i="3"/>
  <c r="L60" i="3"/>
  <c r="M60" i="3"/>
  <c r="N60" i="3"/>
  <c r="O60" i="3"/>
  <c r="L61" i="3"/>
  <c r="M61" i="3"/>
  <c r="N61" i="3"/>
  <c r="O61" i="3"/>
  <c r="L62" i="3"/>
  <c r="M62" i="3"/>
  <c r="N62" i="3"/>
  <c r="O62" i="3"/>
  <c r="L63" i="3"/>
  <c r="M63" i="3"/>
  <c r="N63" i="3"/>
  <c r="O63" i="3"/>
  <c r="L64" i="3"/>
  <c r="M64" i="3"/>
  <c r="N64" i="3"/>
  <c r="O64" i="3"/>
  <c r="L65" i="3"/>
  <c r="M65" i="3"/>
  <c r="N65" i="3"/>
  <c r="O65" i="3"/>
  <c r="L66" i="3"/>
  <c r="M66" i="3"/>
  <c r="N66" i="3"/>
  <c r="O66" i="3"/>
  <c r="L67" i="3"/>
  <c r="M67" i="3"/>
  <c r="N67" i="3"/>
  <c r="O67" i="3"/>
  <c r="L68" i="3"/>
  <c r="M68" i="3"/>
  <c r="N68" i="3"/>
  <c r="O68" i="3"/>
  <c r="L69" i="3"/>
  <c r="M69" i="3"/>
  <c r="N69" i="3"/>
  <c r="O69" i="3"/>
  <c r="L70" i="3"/>
  <c r="M70" i="3"/>
  <c r="N70" i="3"/>
  <c r="O70" i="3"/>
  <c r="L71" i="3"/>
  <c r="M71" i="3"/>
  <c r="N71" i="3"/>
  <c r="O71" i="3"/>
  <c r="L72" i="3"/>
  <c r="M72" i="3"/>
  <c r="N72" i="3"/>
  <c r="O72" i="3"/>
  <c r="L73" i="3"/>
  <c r="M73" i="3"/>
  <c r="N73" i="3"/>
  <c r="O73" i="3"/>
  <c r="L74" i="3"/>
  <c r="M74" i="3"/>
  <c r="N74" i="3"/>
  <c r="O74" i="3"/>
  <c r="L75" i="3"/>
  <c r="M75" i="3"/>
  <c r="N75" i="3"/>
  <c r="O75" i="3"/>
  <c r="L76" i="3"/>
  <c r="M76" i="3"/>
  <c r="N76" i="3"/>
  <c r="O76" i="3"/>
  <c r="L77" i="3"/>
  <c r="M77" i="3"/>
  <c r="N77" i="3"/>
  <c r="O77" i="3"/>
  <c r="L78" i="3"/>
  <c r="M78" i="3"/>
  <c r="N78" i="3"/>
  <c r="O78" i="3"/>
  <c r="L79" i="3"/>
  <c r="M79" i="3"/>
  <c r="N79" i="3"/>
  <c r="O79" i="3"/>
  <c r="L80" i="3"/>
  <c r="M80" i="3"/>
  <c r="N80" i="3"/>
  <c r="O80" i="3"/>
  <c r="L81" i="3"/>
  <c r="M81" i="3"/>
  <c r="N81" i="3"/>
  <c r="O81" i="3"/>
  <c r="L82" i="3"/>
  <c r="M82" i="3"/>
  <c r="N82" i="3"/>
  <c r="O82" i="3"/>
  <c r="L83" i="3"/>
  <c r="M83" i="3"/>
  <c r="N83" i="3"/>
  <c r="O83" i="3"/>
  <c r="L84" i="3"/>
  <c r="M84" i="3"/>
  <c r="N84" i="3"/>
  <c r="O84" i="3"/>
  <c r="L85" i="3"/>
  <c r="M85" i="3"/>
  <c r="N85" i="3"/>
  <c r="O85" i="3"/>
  <c r="L86" i="3"/>
  <c r="M86" i="3"/>
  <c r="N86" i="3"/>
  <c r="O86" i="3"/>
  <c r="L87" i="3"/>
  <c r="M87" i="3"/>
  <c r="N87" i="3"/>
  <c r="O87" i="3"/>
  <c r="L88" i="3"/>
  <c r="M88" i="3"/>
  <c r="N88" i="3"/>
  <c r="O88" i="3"/>
  <c r="L89" i="3"/>
  <c r="M89" i="3"/>
  <c r="N89" i="3"/>
  <c r="O89" i="3"/>
  <c r="L90" i="3"/>
  <c r="M90" i="3"/>
  <c r="N90" i="3"/>
  <c r="O90" i="3"/>
  <c r="L91" i="3"/>
  <c r="M91" i="3"/>
  <c r="N91" i="3"/>
  <c r="O91" i="3"/>
  <c r="L92" i="3"/>
  <c r="M92" i="3"/>
  <c r="N92" i="3"/>
  <c r="O92" i="3"/>
  <c r="L93" i="3"/>
  <c r="M93" i="3"/>
  <c r="N93" i="3"/>
  <c r="O93" i="3"/>
  <c r="L94" i="3"/>
  <c r="M94" i="3"/>
  <c r="N94" i="3"/>
  <c r="O94" i="3"/>
  <c r="L95" i="3"/>
  <c r="M95" i="3"/>
  <c r="N95" i="3"/>
  <c r="O95" i="3"/>
  <c r="L96" i="3"/>
  <c r="M96" i="3"/>
  <c r="N96" i="3"/>
  <c r="O96" i="3"/>
  <c r="L97" i="3"/>
  <c r="M97" i="3"/>
  <c r="N97" i="3"/>
  <c r="O97" i="3"/>
  <c r="L98" i="3"/>
  <c r="M98" i="3"/>
  <c r="N98" i="3"/>
  <c r="O98" i="3"/>
  <c r="L99" i="3"/>
  <c r="M99" i="3"/>
  <c r="N99" i="3"/>
  <c r="O99" i="3"/>
  <c r="L100" i="3"/>
  <c r="M100" i="3"/>
  <c r="N100" i="3"/>
  <c r="O100" i="3"/>
  <c r="L101" i="3"/>
  <c r="M101" i="3"/>
  <c r="N101" i="3"/>
  <c r="O101" i="3"/>
  <c r="L102" i="3"/>
  <c r="M102" i="3"/>
  <c r="N102" i="3"/>
  <c r="O102" i="3"/>
  <c r="L103" i="3"/>
  <c r="M103" i="3"/>
  <c r="N103" i="3"/>
  <c r="O103" i="3"/>
  <c r="L104" i="3"/>
  <c r="M104" i="3"/>
  <c r="N104" i="3"/>
  <c r="O104" i="3"/>
  <c r="L105" i="3"/>
  <c r="M105" i="3"/>
  <c r="N105" i="3"/>
  <c r="O105" i="3"/>
  <c r="L106" i="3"/>
  <c r="M106" i="3"/>
  <c r="N106" i="3"/>
  <c r="O106" i="3"/>
  <c r="L107" i="3"/>
  <c r="M107" i="3"/>
  <c r="N107" i="3"/>
  <c r="O107" i="3"/>
  <c r="L108" i="3"/>
  <c r="M108" i="3"/>
  <c r="N108" i="3"/>
  <c r="O108" i="3"/>
  <c r="L109" i="3"/>
  <c r="M109" i="3"/>
  <c r="N109" i="3"/>
  <c r="O109" i="3"/>
  <c r="L110" i="3"/>
  <c r="M110" i="3"/>
  <c r="N110" i="3"/>
  <c r="O110" i="3"/>
  <c r="L111" i="3"/>
  <c r="M111" i="3"/>
  <c r="N111" i="3"/>
  <c r="O111" i="3"/>
  <c r="L112" i="3"/>
  <c r="M112" i="3"/>
  <c r="N112" i="3"/>
  <c r="O112" i="3"/>
  <c r="L113" i="3"/>
  <c r="M113" i="3"/>
  <c r="N113" i="3"/>
  <c r="O113" i="3"/>
  <c r="L114" i="3"/>
  <c r="M114" i="3"/>
  <c r="N114" i="3"/>
  <c r="O114" i="3"/>
  <c r="L115" i="3"/>
  <c r="M115" i="3"/>
  <c r="N115" i="3"/>
  <c r="O115" i="3"/>
  <c r="L116" i="3"/>
  <c r="M116" i="3"/>
  <c r="N116" i="3"/>
  <c r="O116" i="3"/>
  <c r="L117" i="3"/>
  <c r="M117" i="3"/>
  <c r="N117" i="3"/>
  <c r="O117" i="3"/>
  <c r="L118" i="3"/>
  <c r="M118" i="3"/>
  <c r="N118" i="3"/>
  <c r="O118" i="3"/>
  <c r="L119" i="3"/>
  <c r="M119" i="3"/>
  <c r="N119" i="3"/>
  <c r="O119" i="3"/>
  <c r="L120" i="3"/>
  <c r="M120" i="3"/>
  <c r="N120" i="3"/>
  <c r="O120" i="3"/>
  <c r="L121" i="3"/>
  <c r="M121" i="3"/>
  <c r="N121" i="3"/>
  <c r="O121" i="3"/>
  <c r="L122" i="3"/>
  <c r="M122" i="3"/>
  <c r="N122" i="3"/>
  <c r="O122" i="3"/>
  <c r="L123" i="3"/>
  <c r="M123" i="3"/>
  <c r="N123" i="3"/>
  <c r="O123" i="3"/>
  <c r="L124" i="3"/>
  <c r="M124" i="3"/>
  <c r="N124" i="3"/>
  <c r="O124" i="3"/>
  <c r="L125" i="3"/>
  <c r="M125" i="3"/>
  <c r="N125" i="3"/>
  <c r="O125" i="3"/>
  <c r="L126" i="3"/>
  <c r="M126" i="3"/>
  <c r="N126" i="3"/>
  <c r="O126" i="3"/>
  <c r="L127" i="3"/>
  <c r="M127" i="3"/>
  <c r="N127" i="3"/>
  <c r="O127" i="3"/>
  <c r="L128" i="3"/>
  <c r="M128" i="3"/>
  <c r="N128" i="3"/>
  <c r="O128" i="3"/>
  <c r="L129" i="3"/>
  <c r="M129" i="3"/>
  <c r="N129" i="3"/>
  <c r="O129" i="3"/>
  <c r="L130" i="3"/>
  <c r="M130" i="3"/>
  <c r="N130" i="3"/>
  <c r="O130" i="3"/>
  <c r="L131" i="3"/>
  <c r="M131" i="3"/>
  <c r="N131" i="3"/>
  <c r="O131" i="3"/>
  <c r="L132" i="3"/>
  <c r="M132" i="3"/>
  <c r="N132" i="3"/>
  <c r="O132" i="3"/>
  <c r="L133" i="3"/>
  <c r="M133" i="3"/>
  <c r="N133" i="3"/>
  <c r="O133" i="3"/>
  <c r="L134" i="3"/>
  <c r="M134" i="3"/>
  <c r="N134" i="3"/>
  <c r="O134" i="3"/>
  <c r="L135" i="3"/>
  <c r="M135" i="3"/>
  <c r="N135" i="3"/>
  <c r="O135" i="3"/>
  <c r="L136" i="3"/>
  <c r="M136" i="3"/>
  <c r="N136" i="3"/>
  <c r="O136" i="3"/>
  <c r="L137" i="3"/>
  <c r="M137" i="3"/>
  <c r="N137" i="3"/>
  <c r="O137" i="3"/>
  <c r="L138" i="3"/>
  <c r="M138" i="3"/>
  <c r="N138" i="3"/>
  <c r="O138" i="3"/>
  <c r="L139" i="3"/>
  <c r="M139" i="3"/>
  <c r="N139" i="3"/>
  <c r="O139" i="3"/>
  <c r="L140" i="3"/>
  <c r="M140" i="3"/>
  <c r="N140" i="3"/>
  <c r="O140" i="3"/>
  <c r="L141" i="3"/>
  <c r="M141" i="3"/>
  <c r="N141" i="3"/>
  <c r="O141" i="3"/>
  <c r="L142" i="3"/>
  <c r="M142" i="3"/>
  <c r="N142" i="3"/>
  <c r="O142" i="3"/>
  <c r="L143" i="3"/>
  <c r="M143" i="3"/>
  <c r="N143" i="3"/>
  <c r="O143" i="3"/>
  <c r="L144" i="3"/>
  <c r="M144" i="3"/>
  <c r="N144" i="3"/>
  <c r="O144" i="3"/>
  <c r="L145" i="3"/>
  <c r="M145" i="3"/>
  <c r="N145" i="3"/>
  <c r="O145" i="3"/>
  <c r="L146" i="3"/>
  <c r="M146" i="3"/>
  <c r="N146" i="3"/>
  <c r="O146" i="3"/>
  <c r="L147" i="3"/>
  <c r="M147" i="3"/>
  <c r="N147" i="3"/>
  <c r="O147" i="3"/>
  <c r="L148" i="3"/>
  <c r="M148" i="3"/>
  <c r="N148" i="3"/>
  <c r="O148" i="3"/>
  <c r="L149" i="3"/>
  <c r="M149" i="3"/>
  <c r="N149" i="3"/>
  <c r="O149" i="3"/>
  <c r="L150" i="3"/>
  <c r="M150" i="3"/>
  <c r="N150" i="3"/>
  <c r="O150" i="3"/>
  <c r="L151" i="3"/>
  <c r="M151" i="3"/>
  <c r="N151" i="3"/>
  <c r="O151" i="3"/>
  <c r="L152" i="3"/>
  <c r="M152" i="3"/>
  <c r="N152" i="3"/>
  <c r="O152" i="3"/>
  <c r="L153" i="3"/>
  <c r="M153" i="3"/>
  <c r="N153" i="3"/>
  <c r="O153" i="3"/>
  <c r="L154" i="3"/>
  <c r="M154" i="3"/>
  <c r="N154" i="3"/>
  <c r="O154" i="3"/>
  <c r="L155" i="3"/>
  <c r="M155" i="3"/>
  <c r="N155" i="3"/>
  <c r="O155" i="3"/>
  <c r="L156" i="3"/>
  <c r="M156" i="3"/>
  <c r="N156" i="3"/>
  <c r="O156" i="3"/>
  <c r="L157" i="3"/>
  <c r="M157" i="3"/>
  <c r="N157" i="3"/>
  <c r="O157" i="3"/>
  <c r="L158" i="3"/>
  <c r="M158" i="3"/>
  <c r="N158" i="3"/>
  <c r="O158" i="3"/>
  <c r="L159" i="3"/>
  <c r="M159" i="3"/>
  <c r="N159" i="3"/>
  <c r="O159" i="3"/>
  <c r="L160" i="3"/>
  <c r="M160" i="3"/>
  <c r="N160" i="3"/>
  <c r="O160" i="3"/>
  <c r="L161" i="3"/>
  <c r="M161" i="3"/>
  <c r="N161" i="3"/>
  <c r="O161" i="3"/>
  <c r="L162" i="3"/>
  <c r="M162" i="3"/>
  <c r="N162" i="3"/>
  <c r="O162" i="3"/>
  <c r="L163" i="3"/>
  <c r="M163" i="3"/>
  <c r="N163" i="3"/>
  <c r="O163" i="3"/>
  <c r="L164" i="3"/>
  <c r="M164" i="3"/>
  <c r="N164" i="3"/>
  <c r="O164" i="3"/>
  <c r="L165" i="3"/>
  <c r="M165" i="3"/>
  <c r="N165" i="3"/>
  <c r="O165" i="3"/>
  <c r="L166" i="3"/>
  <c r="M166" i="3"/>
  <c r="N166" i="3"/>
  <c r="O166" i="3"/>
  <c r="L167" i="3"/>
  <c r="M167" i="3"/>
  <c r="N167" i="3"/>
  <c r="O167" i="3"/>
  <c r="L168" i="3"/>
  <c r="M168" i="3"/>
  <c r="N168" i="3"/>
  <c r="O168" i="3"/>
  <c r="L169" i="3"/>
  <c r="M169" i="3"/>
  <c r="N169" i="3"/>
  <c r="O169" i="3"/>
  <c r="L170" i="3"/>
  <c r="M170" i="3"/>
  <c r="N170" i="3"/>
  <c r="O170" i="3"/>
  <c r="L171" i="3"/>
  <c r="M171" i="3"/>
  <c r="N171" i="3"/>
  <c r="O171" i="3"/>
  <c r="L172" i="3"/>
  <c r="M172" i="3"/>
  <c r="N172" i="3"/>
  <c r="O172" i="3"/>
  <c r="L173" i="3"/>
  <c r="M173" i="3"/>
  <c r="N173" i="3"/>
  <c r="O173" i="3"/>
  <c r="L174" i="3"/>
  <c r="M174" i="3"/>
  <c r="N174" i="3"/>
  <c r="O174" i="3"/>
  <c r="L175" i="3"/>
  <c r="M175" i="3"/>
  <c r="N175" i="3"/>
  <c r="O175" i="3"/>
  <c r="L176" i="3"/>
  <c r="M176" i="3"/>
  <c r="N176" i="3"/>
  <c r="O176" i="3"/>
  <c r="L177" i="3"/>
  <c r="M177" i="3"/>
  <c r="N177" i="3"/>
  <c r="O177" i="3"/>
  <c r="L178" i="3"/>
  <c r="M178" i="3"/>
  <c r="N178" i="3"/>
  <c r="O178" i="3"/>
  <c r="L179" i="3"/>
  <c r="M179" i="3"/>
  <c r="N179" i="3"/>
  <c r="O179" i="3"/>
  <c r="L180" i="3"/>
  <c r="M180" i="3"/>
  <c r="N180" i="3"/>
  <c r="O180" i="3"/>
  <c r="L181" i="3"/>
  <c r="M181" i="3"/>
  <c r="N181" i="3"/>
  <c r="O181" i="3"/>
  <c r="L182" i="3"/>
  <c r="M182" i="3"/>
  <c r="N182" i="3"/>
  <c r="O182" i="3"/>
  <c r="L183" i="3"/>
  <c r="M183" i="3"/>
  <c r="N183" i="3"/>
  <c r="O183" i="3"/>
  <c r="L184" i="3"/>
  <c r="M184" i="3"/>
  <c r="N184" i="3"/>
  <c r="O184" i="3"/>
  <c r="L185" i="3"/>
  <c r="M185" i="3"/>
  <c r="N185" i="3"/>
  <c r="O185" i="3"/>
  <c r="L186" i="3"/>
  <c r="M186" i="3"/>
  <c r="N186" i="3"/>
  <c r="O186" i="3"/>
  <c r="L187" i="3"/>
  <c r="M187" i="3"/>
  <c r="N187" i="3"/>
  <c r="O187" i="3"/>
  <c r="L188" i="3"/>
  <c r="M188" i="3"/>
  <c r="N188" i="3"/>
  <c r="O188" i="3"/>
  <c r="L189" i="3"/>
  <c r="M189" i="3"/>
  <c r="N189" i="3"/>
  <c r="O189" i="3"/>
  <c r="L190" i="3"/>
  <c r="M190" i="3"/>
  <c r="N190" i="3"/>
  <c r="O190" i="3"/>
  <c r="L191" i="3"/>
  <c r="M191" i="3"/>
  <c r="N191" i="3"/>
  <c r="O191" i="3"/>
  <c r="L192" i="3"/>
  <c r="M192" i="3"/>
  <c r="N192" i="3"/>
  <c r="O192" i="3"/>
  <c r="L193" i="3"/>
  <c r="M193" i="3"/>
  <c r="N193" i="3"/>
  <c r="O193" i="3"/>
  <c r="L194" i="3"/>
  <c r="M194" i="3"/>
  <c r="N194" i="3"/>
  <c r="O194" i="3"/>
  <c r="L195" i="3"/>
  <c r="M195" i="3"/>
  <c r="N195" i="3"/>
  <c r="O195" i="3"/>
  <c r="L196" i="3"/>
  <c r="M196" i="3"/>
  <c r="N196" i="3"/>
  <c r="O196" i="3"/>
  <c r="L197" i="3"/>
  <c r="M197" i="3"/>
  <c r="N197" i="3"/>
  <c r="O197" i="3"/>
  <c r="L198" i="3"/>
  <c r="M198" i="3"/>
  <c r="N198" i="3"/>
  <c r="O198" i="3"/>
  <c r="L199" i="3"/>
  <c r="M199" i="3"/>
  <c r="N199" i="3"/>
  <c r="O199" i="3"/>
  <c r="L200" i="3"/>
  <c r="M200" i="3"/>
  <c r="N200" i="3"/>
  <c r="O200" i="3"/>
  <c r="L201" i="3"/>
  <c r="M201" i="3"/>
  <c r="N201" i="3"/>
  <c r="O201" i="3"/>
  <c r="L202" i="3"/>
  <c r="M202" i="3"/>
  <c r="N202" i="3"/>
  <c r="O202" i="3"/>
  <c r="L203" i="3"/>
  <c r="M203" i="3"/>
  <c r="N203" i="3"/>
  <c r="O203" i="3"/>
  <c r="L204" i="3"/>
  <c r="M204" i="3"/>
  <c r="N204" i="3"/>
  <c r="O204" i="3"/>
  <c r="L205" i="3"/>
  <c r="M205" i="3"/>
  <c r="N205" i="3"/>
  <c r="O205" i="3"/>
  <c r="L206" i="3"/>
  <c r="M206" i="3"/>
  <c r="N206" i="3"/>
  <c r="O206" i="3"/>
  <c r="L207" i="3"/>
  <c r="M207" i="3"/>
  <c r="N207" i="3"/>
  <c r="O207" i="3"/>
  <c r="L208" i="3"/>
  <c r="M208" i="3"/>
  <c r="N208" i="3"/>
  <c r="O208" i="3"/>
  <c r="L209" i="3"/>
  <c r="M209" i="3"/>
  <c r="N209" i="3"/>
  <c r="O209" i="3"/>
  <c r="L210" i="3"/>
  <c r="M210" i="3"/>
  <c r="N210" i="3"/>
  <c r="O210" i="3"/>
  <c r="L211" i="3"/>
  <c r="M211" i="3"/>
  <c r="N211" i="3"/>
  <c r="O211" i="3"/>
  <c r="L212" i="3"/>
  <c r="M212" i="3"/>
  <c r="N212" i="3"/>
  <c r="O212" i="3"/>
  <c r="L213" i="3"/>
  <c r="M213" i="3"/>
  <c r="N213" i="3"/>
  <c r="O213" i="3"/>
  <c r="L214" i="3"/>
  <c r="M214" i="3"/>
  <c r="N214" i="3"/>
  <c r="O214" i="3"/>
  <c r="L215" i="3"/>
  <c r="M215" i="3"/>
  <c r="N215" i="3"/>
  <c r="O215" i="3"/>
  <c r="L216" i="3"/>
  <c r="M216" i="3"/>
  <c r="N216" i="3"/>
  <c r="O216" i="3"/>
  <c r="L217" i="3"/>
  <c r="M217" i="3"/>
  <c r="N217" i="3"/>
  <c r="O217" i="3"/>
  <c r="L218" i="3"/>
  <c r="M218" i="3"/>
  <c r="N218" i="3"/>
  <c r="O218" i="3"/>
  <c r="L219" i="3"/>
  <c r="M219" i="3"/>
  <c r="N219" i="3"/>
  <c r="O219" i="3"/>
  <c r="L220" i="3"/>
  <c r="M220" i="3"/>
  <c r="N220" i="3"/>
  <c r="O220" i="3"/>
  <c r="L221" i="3"/>
  <c r="M221" i="3"/>
  <c r="N221" i="3"/>
  <c r="O221" i="3"/>
  <c r="L222" i="3"/>
  <c r="M222" i="3"/>
  <c r="N222" i="3"/>
  <c r="O222" i="3"/>
  <c r="L223" i="3"/>
  <c r="M223" i="3"/>
  <c r="N223" i="3"/>
  <c r="O223" i="3"/>
  <c r="L224" i="3"/>
  <c r="M224" i="3"/>
  <c r="N224" i="3"/>
  <c r="O224" i="3"/>
  <c r="L225" i="3"/>
  <c r="M225" i="3"/>
  <c r="N225" i="3"/>
  <c r="O225" i="3"/>
  <c r="L226" i="3"/>
  <c r="M226" i="3"/>
  <c r="N226" i="3"/>
  <c r="O226" i="3"/>
  <c r="L227" i="3"/>
  <c r="M227" i="3"/>
  <c r="N227" i="3"/>
  <c r="O227" i="3"/>
  <c r="L228" i="3"/>
  <c r="M228" i="3"/>
  <c r="N228" i="3"/>
  <c r="O228" i="3"/>
  <c r="L229" i="3"/>
  <c r="M229" i="3"/>
  <c r="N229" i="3"/>
  <c r="O229" i="3"/>
  <c r="L230" i="3"/>
  <c r="M230" i="3"/>
  <c r="N230" i="3"/>
  <c r="O230" i="3"/>
  <c r="L231" i="3"/>
  <c r="M231" i="3"/>
  <c r="N231" i="3"/>
  <c r="O231" i="3"/>
  <c r="L232" i="3"/>
  <c r="M232" i="3"/>
  <c r="N232" i="3"/>
  <c r="O232" i="3"/>
  <c r="L233" i="3"/>
  <c r="M233" i="3"/>
  <c r="N233" i="3"/>
  <c r="O233" i="3"/>
  <c r="L234" i="3"/>
  <c r="M234" i="3"/>
  <c r="N234" i="3"/>
  <c r="O234" i="3"/>
  <c r="L235" i="3"/>
  <c r="M235" i="3"/>
  <c r="N235" i="3"/>
  <c r="O235" i="3"/>
  <c r="L236" i="3"/>
  <c r="M236" i="3"/>
  <c r="N236" i="3"/>
  <c r="O236" i="3"/>
  <c r="L237" i="3"/>
  <c r="M237" i="3"/>
  <c r="N237" i="3"/>
  <c r="O237" i="3"/>
  <c r="L238" i="3"/>
  <c r="M238" i="3"/>
  <c r="N238" i="3"/>
  <c r="O238" i="3"/>
  <c r="L239" i="3"/>
  <c r="M239" i="3"/>
  <c r="N239" i="3"/>
  <c r="O239" i="3"/>
  <c r="L240" i="3"/>
  <c r="M240" i="3"/>
  <c r="N240" i="3"/>
  <c r="O240" i="3"/>
  <c r="L241" i="3"/>
  <c r="M241" i="3"/>
  <c r="N241" i="3"/>
  <c r="O241" i="3"/>
  <c r="L242" i="3"/>
  <c r="M242" i="3"/>
  <c r="N242" i="3"/>
  <c r="O242" i="3"/>
  <c r="L243" i="3"/>
  <c r="M243" i="3"/>
  <c r="N243" i="3"/>
  <c r="O243" i="3"/>
  <c r="L244" i="3"/>
  <c r="M244" i="3"/>
  <c r="N244" i="3"/>
  <c r="O244" i="3"/>
  <c r="L245" i="3"/>
  <c r="M245" i="3"/>
  <c r="N245" i="3"/>
  <c r="O245" i="3"/>
  <c r="L246" i="3"/>
  <c r="M246" i="3"/>
  <c r="N246" i="3"/>
  <c r="O246" i="3"/>
  <c r="L247" i="3"/>
  <c r="M247" i="3"/>
  <c r="N247" i="3"/>
  <c r="O247" i="3"/>
  <c r="L248" i="3"/>
  <c r="M248" i="3"/>
  <c r="N248" i="3"/>
  <c r="O248" i="3"/>
  <c r="L249" i="3"/>
  <c r="M249" i="3"/>
  <c r="N249" i="3"/>
  <c r="O249" i="3"/>
  <c r="L250" i="3"/>
  <c r="M250" i="3"/>
  <c r="N250" i="3"/>
  <c r="O250" i="3"/>
  <c r="L251" i="3"/>
  <c r="M251" i="3"/>
  <c r="N251" i="3"/>
  <c r="O251" i="3"/>
  <c r="L252" i="3"/>
  <c r="M252" i="3"/>
  <c r="N252" i="3"/>
  <c r="O252" i="3"/>
  <c r="L253" i="3"/>
  <c r="M253" i="3"/>
  <c r="N253" i="3"/>
  <c r="O253" i="3"/>
  <c r="L254" i="3"/>
  <c r="M254" i="3"/>
  <c r="N254" i="3"/>
  <c r="O254" i="3"/>
  <c r="L255" i="3"/>
  <c r="M255" i="3"/>
  <c r="N255" i="3"/>
  <c r="O255" i="3"/>
  <c r="L256" i="3"/>
  <c r="M256" i="3"/>
  <c r="N256" i="3"/>
  <c r="O256" i="3"/>
  <c r="L257" i="3"/>
  <c r="M257" i="3"/>
  <c r="N257" i="3"/>
  <c r="O257" i="3"/>
  <c r="L258" i="3"/>
  <c r="M258" i="3"/>
  <c r="N258" i="3"/>
  <c r="O258" i="3"/>
  <c r="L259" i="3"/>
  <c r="M259" i="3"/>
  <c r="N259" i="3"/>
  <c r="O259" i="3"/>
  <c r="L260" i="3"/>
  <c r="M260" i="3"/>
  <c r="N260" i="3"/>
  <c r="O260" i="3"/>
  <c r="L261" i="3"/>
  <c r="M261" i="3"/>
  <c r="N261" i="3"/>
  <c r="O261" i="3"/>
  <c r="L262" i="3"/>
  <c r="M262" i="3"/>
  <c r="N262" i="3"/>
  <c r="O262" i="3"/>
  <c r="L263" i="3"/>
  <c r="M263" i="3"/>
  <c r="N263" i="3"/>
  <c r="O263" i="3"/>
  <c r="L264" i="3"/>
  <c r="M264" i="3"/>
  <c r="N264" i="3"/>
  <c r="O264" i="3"/>
  <c r="L265" i="3"/>
  <c r="M265" i="3"/>
  <c r="N265" i="3"/>
  <c r="O265" i="3"/>
  <c r="L266" i="3"/>
  <c r="M266" i="3"/>
  <c r="N266" i="3"/>
  <c r="O266" i="3"/>
  <c r="L267" i="3"/>
  <c r="M267" i="3"/>
  <c r="N267" i="3"/>
  <c r="O267" i="3"/>
  <c r="L268" i="3"/>
  <c r="M268" i="3"/>
  <c r="N268" i="3"/>
  <c r="O268" i="3"/>
  <c r="L269" i="3"/>
  <c r="M269" i="3"/>
  <c r="N269" i="3"/>
  <c r="O269" i="3"/>
  <c r="L270" i="3"/>
  <c r="M270" i="3"/>
  <c r="N270" i="3"/>
  <c r="O270" i="3"/>
  <c r="L271" i="3"/>
  <c r="M271" i="3"/>
  <c r="N271" i="3"/>
  <c r="O271" i="3"/>
  <c r="L272" i="3"/>
  <c r="M272" i="3"/>
  <c r="N272" i="3"/>
  <c r="O272" i="3"/>
  <c r="L273" i="3"/>
  <c r="M273" i="3"/>
  <c r="N273" i="3"/>
  <c r="O273" i="3"/>
  <c r="L274" i="3"/>
  <c r="M274" i="3"/>
  <c r="N274" i="3"/>
  <c r="O274" i="3"/>
  <c r="L275" i="3"/>
  <c r="M275" i="3"/>
  <c r="N275" i="3"/>
  <c r="O275" i="3"/>
  <c r="L276" i="3"/>
  <c r="M276" i="3"/>
  <c r="N276" i="3"/>
  <c r="O276" i="3"/>
  <c r="L277" i="3"/>
  <c r="M277" i="3"/>
  <c r="N277" i="3"/>
  <c r="O277" i="3"/>
  <c r="L278" i="3"/>
  <c r="M278" i="3"/>
  <c r="N278" i="3"/>
  <c r="O278" i="3"/>
  <c r="L279" i="3"/>
  <c r="M279" i="3"/>
  <c r="N279" i="3"/>
  <c r="O279" i="3"/>
  <c r="L280" i="3"/>
  <c r="M280" i="3"/>
  <c r="N280" i="3"/>
  <c r="O280" i="3"/>
  <c r="L281" i="3"/>
  <c r="M281" i="3"/>
  <c r="N281" i="3"/>
  <c r="O281" i="3"/>
  <c r="L282" i="3"/>
  <c r="M282" i="3"/>
  <c r="N282" i="3"/>
  <c r="O282" i="3"/>
  <c r="L283" i="3"/>
  <c r="M283" i="3"/>
  <c r="N283" i="3"/>
  <c r="O283" i="3"/>
  <c r="L284" i="3"/>
  <c r="M284" i="3"/>
  <c r="N284" i="3"/>
  <c r="O284" i="3"/>
  <c r="L285" i="3"/>
  <c r="M285" i="3"/>
  <c r="N285" i="3"/>
  <c r="O285" i="3"/>
  <c r="L286" i="3"/>
  <c r="M286" i="3"/>
  <c r="N286" i="3"/>
  <c r="O286" i="3"/>
  <c r="L287" i="3"/>
  <c r="M287" i="3"/>
  <c r="N287" i="3"/>
  <c r="O287" i="3"/>
  <c r="L288" i="3"/>
  <c r="M288" i="3"/>
  <c r="N288" i="3"/>
  <c r="O288" i="3"/>
  <c r="L289" i="3"/>
  <c r="M289" i="3"/>
  <c r="N289" i="3"/>
  <c r="O289" i="3"/>
  <c r="L290" i="3"/>
  <c r="M290" i="3"/>
  <c r="N290" i="3"/>
  <c r="O290" i="3"/>
  <c r="L291" i="3"/>
  <c r="M291" i="3"/>
  <c r="N291" i="3"/>
  <c r="O291" i="3"/>
  <c r="L292" i="3"/>
  <c r="M292" i="3"/>
  <c r="N292" i="3"/>
  <c r="O292" i="3"/>
  <c r="L293" i="3"/>
  <c r="M293" i="3"/>
  <c r="N293" i="3"/>
  <c r="O293" i="3"/>
  <c r="L294" i="3"/>
  <c r="M294" i="3"/>
  <c r="N294" i="3"/>
  <c r="O294" i="3"/>
  <c r="L295" i="3"/>
  <c r="M295" i="3"/>
  <c r="N295" i="3"/>
  <c r="O295" i="3"/>
  <c r="L296" i="3"/>
  <c r="M296" i="3"/>
  <c r="N296" i="3"/>
  <c r="O296" i="3"/>
  <c r="L297" i="3"/>
  <c r="M297" i="3"/>
  <c r="N297" i="3"/>
  <c r="O297" i="3"/>
  <c r="L298" i="3"/>
  <c r="M298" i="3"/>
  <c r="N298" i="3"/>
  <c r="O298" i="3"/>
  <c r="L299" i="3"/>
  <c r="M299" i="3"/>
  <c r="N299" i="3"/>
  <c r="O299" i="3"/>
  <c r="L300" i="3"/>
  <c r="M300" i="3"/>
  <c r="N300" i="3"/>
  <c r="O300" i="3"/>
  <c r="L301" i="3"/>
  <c r="M301" i="3"/>
  <c r="N301" i="3"/>
  <c r="O301" i="3"/>
  <c r="L302" i="3"/>
  <c r="M302" i="3"/>
  <c r="N302" i="3"/>
  <c r="O302" i="3"/>
  <c r="L303" i="3"/>
  <c r="M303" i="3"/>
  <c r="N303" i="3"/>
  <c r="O303" i="3"/>
  <c r="L304" i="3"/>
  <c r="M304" i="3"/>
  <c r="N304" i="3"/>
  <c r="O304" i="3"/>
  <c r="L305" i="3"/>
  <c r="M305" i="3"/>
  <c r="N305" i="3"/>
  <c r="O305" i="3"/>
  <c r="L306" i="3"/>
  <c r="M306" i="3"/>
  <c r="N306" i="3"/>
  <c r="O306" i="3"/>
  <c r="L307" i="3"/>
  <c r="M307" i="3"/>
  <c r="N307" i="3"/>
  <c r="O307" i="3"/>
  <c r="L308" i="3"/>
  <c r="M308" i="3"/>
  <c r="N308" i="3"/>
  <c r="O308" i="3"/>
  <c r="L309" i="3"/>
  <c r="M309" i="3"/>
  <c r="N309" i="3"/>
  <c r="O309" i="3"/>
  <c r="L310" i="3"/>
  <c r="M310" i="3"/>
  <c r="N310" i="3"/>
  <c r="O310" i="3"/>
  <c r="L311" i="3"/>
  <c r="M311" i="3"/>
  <c r="N311" i="3"/>
  <c r="O311" i="3"/>
  <c r="L312" i="3"/>
  <c r="M312" i="3"/>
  <c r="N312" i="3"/>
  <c r="O312" i="3"/>
  <c r="L313" i="3"/>
  <c r="M313" i="3"/>
  <c r="N313" i="3"/>
  <c r="O313" i="3"/>
  <c r="L314" i="3"/>
  <c r="M314" i="3"/>
  <c r="N314" i="3"/>
  <c r="O314" i="3"/>
  <c r="L315" i="3"/>
  <c r="M315" i="3"/>
  <c r="N315" i="3"/>
  <c r="O315" i="3"/>
  <c r="L316" i="3"/>
  <c r="M316" i="3"/>
  <c r="N316" i="3"/>
  <c r="O316" i="3"/>
  <c r="L317" i="3"/>
  <c r="M317" i="3"/>
  <c r="N317" i="3"/>
  <c r="O317" i="3"/>
  <c r="L318" i="3"/>
  <c r="M318" i="3"/>
  <c r="N318" i="3"/>
  <c r="O318" i="3"/>
  <c r="L319" i="3"/>
  <c r="M319" i="3"/>
  <c r="N319" i="3"/>
  <c r="O319" i="3"/>
  <c r="L320" i="3"/>
  <c r="M320" i="3"/>
  <c r="N320" i="3"/>
  <c r="O320" i="3"/>
  <c r="L321" i="3"/>
  <c r="M321" i="3"/>
  <c r="N321" i="3"/>
  <c r="O321" i="3"/>
  <c r="L322" i="3"/>
  <c r="M322" i="3"/>
  <c r="N322" i="3"/>
  <c r="O322" i="3"/>
  <c r="L323" i="3"/>
  <c r="M323" i="3"/>
  <c r="N323" i="3"/>
  <c r="O323" i="3"/>
  <c r="L324" i="3"/>
  <c r="M324" i="3"/>
  <c r="N324" i="3"/>
  <c r="O324" i="3"/>
  <c r="L325" i="3"/>
  <c r="M325" i="3"/>
  <c r="N325" i="3"/>
  <c r="O325" i="3"/>
  <c r="L326" i="3"/>
  <c r="M326" i="3"/>
  <c r="N326" i="3"/>
  <c r="O326" i="3"/>
  <c r="L327" i="3"/>
  <c r="M327" i="3"/>
  <c r="N327" i="3"/>
  <c r="O327" i="3"/>
  <c r="L328" i="3"/>
  <c r="M328" i="3"/>
  <c r="N328" i="3"/>
  <c r="O328" i="3"/>
  <c r="L329" i="3"/>
  <c r="M329" i="3"/>
  <c r="N329" i="3"/>
  <c r="O329" i="3"/>
  <c r="L330" i="3"/>
  <c r="M330" i="3"/>
  <c r="N330" i="3"/>
  <c r="O330" i="3"/>
  <c r="L331" i="3"/>
  <c r="M331" i="3"/>
  <c r="N331" i="3"/>
  <c r="O331" i="3"/>
  <c r="L332" i="3"/>
  <c r="M332" i="3"/>
  <c r="N332" i="3"/>
  <c r="O332" i="3"/>
  <c r="L333" i="3"/>
  <c r="M333" i="3"/>
  <c r="N333" i="3"/>
  <c r="O333" i="3"/>
  <c r="L334" i="3"/>
  <c r="M334" i="3"/>
  <c r="N334" i="3"/>
  <c r="O334" i="3"/>
  <c r="L335" i="3"/>
  <c r="M335" i="3"/>
  <c r="N335" i="3"/>
  <c r="O335" i="3"/>
  <c r="L336" i="3"/>
  <c r="M336" i="3"/>
  <c r="N336" i="3"/>
  <c r="O336" i="3"/>
  <c r="L337" i="3"/>
  <c r="M337" i="3"/>
  <c r="N337" i="3"/>
  <c r="O337" i="3"/>
  <c r="L338" i="3"/>
  <c r="M338" i="3"/>
  <c r="N338" i="3"/>
  <c r="O338" i="3"/>
  <c r="L339" i="3"/>
  <c r="M339" i="3"/>
  <c r="N339" i="3"/>
  <c r="O339" i="3"/>
  <c r="L340" i="3"/>
  <c r="M340" i="3"/>
  <c r="N340" i="3"/>
  <c r="O340" i="3"/>
  <c r="L341" i="3"/>
  <c r="M341" i="3"/>
  <c r="N341" i="3"/>
  <c r="O341" i="3"/>
  <c r="L342" i="3"/>
  <c r="M342" i="3"/>
  <c r="N342" i="3"/>
  <c r="O342" i="3"/>
  <c r="L343" i="3"/>
  <c r="M343" i="3"/>
  <c r="N343" i="3"/>
  <c r="O343" i="3"/>
  <c r="L344" i="3"/>
  <c r="M344" i="3"/>
  <c r="N344" i="3"/>
  <c r="O344" i="3"/>
  <c r="L345" i="3"/>
  <c r="M345" i="3"/>
  <c r="N345" i="3"/>
  <c r="O345" i="3"/>
  <c r="L346" i="3"/>
  <c r="M346" i="3"/>
  <c r="N346" i="3"/>
  <c r="O346" i="3"/>
  <c r="L347" i="3"/>
  <c r="M347" i="3"/>
  <c r="N347" i="3"/>
  <c r="O347" i="3"/>
  <c r="L348" i="3"/>
  <c r="M348" i="3"/>
  <c r="N348" i="3"/>
  <c r="O348" i="3"/>
  <c r="L349" i="3"/>
  <c r="M349" i="3"/>
  <c r="N349" i="3"/>
  <c r="O349" i="3"/>
  <c r="L350" i="3"/>
  <c r="M350" i="3"/>
  <c r="N350" i="3"/>
  <c r="O350" i="3"/>
  <c r="L351" i="3"/>
  <c r="M351" i="3"/>
  <c r="N351" i="3"/>
  <c r="O351" i="3"/>
  <c r="L352" i="3"/>
  <c r="M352" i="3"/>
  <c r="N352" i="3"/>
  <c r="O352" i="3"/>
  <c r="L353" i="3"/>
  <c r="M353" i="3"/>
  <c r="N353" i="3"/>
  <c r="O353" i="3"/>
  <c r="L354" i="3"/>
  <c r="M354" i="3"/>
  <c r="N354" i="3"/>
  <c r="O354" i="3"/>
  <c r="L355" i="3"/>
  <c r="M355" i="3"/>
  <c r="N355" i="3"/>
  <c r="O355" i="3"/>
  <c r="L356" i="3"/>
  <c r="M356" i="3"/>
  <c r="N356" i="3"/>
  <c r="O356" i="3"/>
  <c r="L357" i="3"/>
  <c r="M357" i="3"/>
  <c r="N357" i="3"/>
  <c r="O357" i="3"/>
  <c r="L358" i="3"/>
  <c r="M358" i="3"/>
  <c r="N358" i="3"/>
  <c r="O358" i="3"/>
  <c r="L359" i="3"/>
  <c r="M359" i="3"/>
  <c r="N359" i="3"/>
  <c r="O359" i="3"/>
  <c r="L360" i="3"/>
  <c r="M360" i="3"/>
  <c r="N360" i="3"/>
  <c r="O360" i="3"/>
  <c r="L361" i="3"/>
  <c r="M361" i="3"/>
  <c r="N361" i="3"/>
  <c r="O361" i="3"/>
  <c r="L362" i="3"/>
  <c r="M362" i="3"/>
  <c r="N362" i="3"/>
  <c r="O362" i="3"/>
  <c r="L363" i="3"/>
  <c r="M363" i="3"/>
  <c r="N363" i="3"/>
  <c r="O363" i="3"/>
  <c r="L364" i="3"/>
  <c r="M364" i="3"/>
  <c r="N364" i="3"/>
  <c r="O364" i="3"/>
  <c r="L365" i="3"/>
  <c r="M365" i="3"/>
  <c r="N365" i="3"/>
  <c r="O365" i="3"/>
  <c r="L366" i="3"/>
  <c r="M366" i="3"/>
  <c r="N366" i="3"/>
  <c r="O366" i="3"/>
  <c r="L367" i="3"/>
  <c r="M367" i="3"/>
  <c r="N367" i="3"/>
  <c r="O367" i="3"/>
  <c r="L368" i="3"/>
  <c r="M368" i="3"/>
  <c r="N368" i="3"/>
  <c r="O368" i="3"/>
  <c r="L369" i="3"/>
  <c r="M369" i="3"/>
  <c r="N369" i="3"/>
  <c r="O369" i="3"/>
  <c r="L370" i="3"/>
  <c r="M370" i="3"/>
  <c r="N370" i="3"/>
  <c r="O370" i="3"/>
  <c r="L371" i="3"/>
  <c r="M371" i="3"/>
  <c r="N371" i="3"/>
  <c r="O371" i="3"/>
  <c r="L372" i="3"/>
  <c r="M372" i="3"/>
  <c r="N372" i="3"/>
  <c r="O372" i="3"/>
  <c r="L373" i="3"/>
  <c r="M373" i="3"/>
  <c r="N373" i="3"/>
  <c r="O373" i="3"/>
  <c r="L374" i="3"/>
  <c r="M374" i="3"/>
  <c r="N374" i="3"/>
  <c r="O374" i="3"/>
  <c r="L375" i="3"/>
  <c r="M375" i="3"/>
  <c r="N375" i="3"/>
  <c r="O375" i="3"/>
  <c r="L376" i="3"/>
  <c r="M376" i="3"/>
  <c r="N376" i="3"/>
  <c r="O376" i="3"/>
  <c r="L377" i="3"/>
  <c r="M377" i="3"/>
  <c r="N377" i="3"/>
  <c r="O377" i="3"/>
  <c r="L378" i="3"/>
  <c r="M378" i="3"/>
  <c r="N378" i="3"/>
  <c r="O378" i="3"/>
  <c r="L379" i="3"/>
  <c r="M379" i="3"/>
  <c r="N379" i="3"/>
  <c r="O379" i="3"/>
  <c r="L380" i="3"/>
  <c r="M380" i="3"/>
  <c r="N380" i="3"/>
  <c r="O380" i="3"/>
  <c r="L381" i="3"/>
  <c r="M381" i="3"/>
  <c r="N381" i="3"/>
  <c r="O381" i="3"/>
  <c r="L382" i="3"/>
  <c r="M382" i="3"/>
  <c r="N382" i="3"/>
  <c r="O382" i="3"/>
  <c r="L383" i="3"/>
  <c r="M383" i="3"/>
  <c r="N383" i="3"/>
  <c r="O383" i="3"/>
  <c r="L384" i="3"/>
  <c r="M384" i="3"/>
  <c r="N384" i="3"/>
  <c r="O384" i="3"/>
  <c r="L385" i="3"/>
  <c r="M385" i="3"/>
  <c r="N385" i="3"/>
  <c r="O385" i="3"/>
  <c r="L386" i="3"/>
  <c r="M386" i="3"/>
  <c r="N386" i="3"/>
  <c r="O386" i="3"/>
  <c r="L387" i="3"/>
  <c r="M387" i="3"/>
  <c r="N387" i="3"/>
  <c r="O387" i="3"/>
  <c r="L388" i="3"/>
  <c r="M388" i="3"/>
  <c r="N388" i="3"/>
  <c r="O388" i="3"/>
  <c r="L389" i="3"/>
  <c r="M389" i="3"/>
  <c r="N389" i="3"/>
  <c r="O389" i="3"/>
  <c r="L390" i="3"/>
  <c r="M390" i="3"/>
  <c r="N390" i="3"/>
  <c r="O390" i="3"/>
  <c r="L391" i="3"/>
  <c r="M391" i="3"/>
  <c r="N391" i="3"/>
  <c r="O391" i="3"/>
  <c r="L392" i="3"/>
  <c r="M392" i="3"/>
  <c r="N392" i="3"/>
  <c r="O392" i="3"/>
  <c r="L393" i="3"/>
  <c r="M393" i="3"/>
  <c r="N393" i="3"/>
  <c r="O393" i="3"/>
  <c r="L394" i="3"/>
  <c r="M394" i="3"/>
  <c r="N394" i="3"/>
  <c r="O394" i="3"/>
  <c r="L395" i="3"/>
  <c r="M395" i="3"/>
  <c r="N395" i="3"/>
  <c r="O395" i="3"/>
  <c r="L396" i="3"/>
  <c r="M396" i="3"/>
  <c r="N396" i="3"/>
  <c r="O396" i="3"/>
  <c r="L397" i="3"/>
  <c r="M397" i="3"/>
  <c r="N397" i="3"/>
  <c r="O397" i="3"/>
  <c r="L398" i="3"/>
  <c r="M398" i="3"/>
  <c r="N398" i="3"/>
  <c r="O398" i="3"/>
  <c r="L399" i="3"/>
  <c r="M399" i="3"/>
  <c r="N399" i="3"/>
  <c r="O399" i="3"/>
  <c r="L400" i="3"/>
  <c r="M400" i="3"/>
  <c r="N400" i="3"/>
  <c r="O400" i="3"/>
  <c r="L401" i="3"/>
  <c r="M401" i="3"/>
  <c r="N401" i="3"/>
  <c r="O401" i="3"/>
  <c r="L402" i="3"/>
  <c r="M402" i="3"/>
  <c r="N402" i="3"/>
  <c r="O402" i="3"/>
  <c r="L403" i="3"/>
  <c r="M403" i="3"/>
  <c r="N403" i="3"/>
  <c r="O403" i="3"/>
  <c r="L404" i="3"/>
  <c r="M404" i="3"/>
  <c r="N404" i="3"/>
  <c r="O404" i="3"/>
  <c r="L405" i="3"/>
  <c r="M405" i="3"/>
  <c r="N405" i="3"/>
  <c r="O405" i="3"/>
  <c r="L406" i="3"/>
  <c r="M406" i="3"/>
  <c r="N406" i="3"/>
  <c r="O406" i="3"/>
  <c r="L407" i="3"/>
  <c r="M407" i="3"/>
  <c r="N407" i="3"/>
  <c r="O407" i="3"/>
  <c r="L408" i="3"/>
  <c r="M408" i="3"/>
  <c r="N408" i="3"/>
  <c r="O408" i="3"/>
  <c r="L409" i="3"/>
  <c r="M409" i="3"/>
  <c r="N409" i="3"/>
  <c r="O409" i="3"/>
  <c r="L410" i="3"/>
  <c r="M410" i="3"/>
  <c r="N410" i="3"/>
  <c r="O410" i="3"/>
  <c r="L411" i="3"/>
  <c r="M411" i="3"/>
  <c r="N411" i="3"/>
  <c r="O411" i="3"/>
  <c r="L412" i="3"/>
  <c r="M412" i="3"/>
  <c r="N412" i="3"/>
  <c r="O412" i="3"/>
  <c r="L413" i="3"/>
  <c r="M413" i="3"/>
  <c r="N413" i="3"/>
  <c r="O413" i="3"/>
  <c r="L414" i="3"/>
  <c r="M414" i="3"/>
  <c r="N414" i="3"/>
  <c r="O414" i="3"/>
  <c r="L415" i="3"/>
  <c r="M415" i="3"/>
  <c r="N415" i="3"/>
  <c r="O415" i="3"/>
  <c r="L416" i="3"/>
  <c r="M416" i="3"/>
  <c r="N416" i="3"/>
  <c r="O416" i="3"/>
  <c r="L417" i="3"/>
  <c r="M417" i="3"/>
  <c r="N417" i="3"/>
  <c r="O417" i="3"/>
  <c r="L418" i="3"/>
  <c r="M418" i="3"/>
  <c r="N418" i="3"/>
  <c r="O418" i="3"/>
  <c r="L419" i="3"/>
  <c r="M419" i="3"/>
  <c r="N419" i="3"/>
  <c r="O419" i="3"/>
  <c r="L420" i="3"/>
  <c r="M420" i="3"/>
  <c r="N420" i="3"/>
  <c r="O420" i="3"/>
  <c r="L421" i="3"/>
  <c r="M421" i="3"/>
  <c r="N421" i="3"/>
  <c r="O421" i="3"/>
  <c r="L422" i="3"/>
  <c r="M422" i="3"/>
  <c r="N422" i="3"/>
  <c r="O422" i="3"/>
  <c r="L423" i="3"/>
  <c r="M423" i="3"/>
  <c r="N423" i="3"/>
  <c r="O423" i="3"/>
  <c r="L424" i="3"/>
  <c r="M424" i="3"/>
  <c r="N424" i="3"/>
  <c r="O424" i="3"/>
  <c r="L425" i="3"/>
  <c r="M425" i="3"/>
  <c r="N425" i="3"/>
  <c r="O425" i="3"/>
  <c r="L426" i="3"/>
  <c r="M426" i="3"/>
  <c r="N426" i="3"/>
  <c r="O426" i="3"/>
  <c r="L427" i="3"/>
  <c r="M427" i="3"/>
  <c r="N427" i="3"/>
  <c r="O427" i="3"/>
  <c r="L428" i="3"/>
  <c r="M428" i="3"/>
  <c r="N428" i="3"/>
  <c r="O428" i="3"/>
  <c r="L429" i="3"/>
  <c r="M429" i="3"/>
  <c r="N429" i="3"/>
  <c r="O429" i="3"/>
  <c r="L430" i="3"/>
  <c r="M430" i="3"/>
  <c r="N430" i="3"/>
  <c r="O430" i="3"/>
  <c r="L431" i="3"/>
  <c r="M431" i="3"/>
  <c r="N431" i="3"/>
  <c r="O431" i="3"/>
  <c r="L432" i="3"/>
  <c r="M432" i="3"/>
  <c r="N432" i="3"/>
  <c r="O432" i="3"/>
  <c r="L433" i="3"/>
  <c r="M433" i="3"/>
  <c r="N433" i="3"/>
  <c r="O433" i="3"/>
  <c r="L434" i="3"/>
  <c r="M434" i="3"/>
  <c r="N434" i="3"/>
  <c r="O434" i="3"/>
  <c r="L435" i="3"/>
  <c r="M435" i="3"/>
  <c r="N435" i="3"/>
  <c r="O435" i="3"/>
  <c r="L436" i="3"/>
  <c r="M436" i="3"/>
  <c r="N436" i="3"/>
  <c r="O436" i="3"/>
  <c r="L437" i="3"/>
  <c r="M437" i="3"/>
  <c r="N437" i="3"/>
  <c r="O437" i="3"/>
  <c r="L438" i="3"/>
  <c r="M438" i="3"/>
  <c r="N438" i="3"/>
  <c r="O438" i="3"/>
  <c r="L439" i="3"/>
  <c r="M439" i="3"/>
  <c r="N439" i="3"/>
  <c r="O439" i="3"/>
  <c r="L440" i="3"/>
  <c r="M440" i="3"/>
  <c r="N440" i="3"/>
  <c r="O440" i="3"/>
  <c r="L441" i="3"/>
  <c r="M441" i="3"/>
  <c r="N441" i="3"/>
  <c r="O441" i="3"/>
  <c r="L442" i="3"/>
  <c r="M442" i="3"/>
  <c r="N442" i="3"/>
  <c r="O442" i="3"/>
  <c r="L443" i="3"/>
  <c r="M443" i="3"/>
  <c r="N443" i="3"/>
  <c r="O443" i="3"/>
  <c r="L444" i="3"/>
  <c r="M444" i="3"/>
  <c r="N444" i="3"/>
  <c r="O444" i="3"/>
  <c r="L445" i="3"/>
  <c r="M445" i="3"/>
  <c r="N445" i="3"/>
  <c r="O445" i="3"/>
  <c r="L446" i="3"/>
  <c r="M446" i="3"/>
  <c r="N446" i="3"/>
  <c r="O446" i="3"/>
  <c r="L447" i="3"/>
  <c r="M447" i="3"/>
  <c r="N447" i="3"/>
  <c r="O447" i="3"/>
  <c r="L448" i="3"/>
  <c r="M448" i="3"/>
  <c r="N448" i="3"/>
  <c r="O448" i="3"/>
  <c r="L449" i="3"/>
  <c r="M449" i="3"/>
  <c r="N449" i="3"/>
  <c r="O449" i="3"/>
  <c r="L450" i="3"/>
  <c r="M450" i="3"/>
  <c r="N450" i="3"/>
  <c r="O450" i="3"/>
  <c r="L451" i="3"/>
  <c r="M451" i="3"/>
  <c r="N451" i="3"/>
  <c r="O451" i="3"/>
  <c r="L452" i="3"/>
  <c r="M452" i="3"/>
  <c r="N452" i="3"/>
  <c r="O452" i="3"/>
  <c r="L453" i="3"/>
  <c r="M453" i="3"/>
  <c r="N453" i="3"/>
  <c r="O453" i="3"/>
  <c r="L454" i="3"/>
  <c r="M454" i="3"/>
  <c r="N454" i="3"/>
  <c r="O454" i="3"/>
  <c r="L455" i="3"/>
  <c r="M455" i="3"/>
  <c r="N455" i="3"/>
  <c r="O455" i="3"/>
  <c r="L456" i="3"/>
  <c r="M456" i="3"/>
  <c r="N456" i="3"/>
  <c r="O456" i="3"/>
  <c r="L457" i="3"/>
  <c r="M457" i="3"/>
  <c r="N457" i="3"/>
  <c r="O457" i="3"/>
  <c r="L458" i="3"/>
  <c r="M458" i="3"/>
  <c r="N458" i="3"/>
  <c r="O458" i="3"/>
  <c r="L459" i="3"/>
  <c r="M459" i="3"/>
  <c r="N459" i="3"/>
  <c r="O459" i="3"/>
  <c r="L460" i="3"/>
  <c r="M460" i="3"/>
  <c r="N460" i="3"/>
  <c r="O460" i="3"/>
  <c r="L461" i="3"/>
  <c r="M461" i="3"/>
  <c r="N461" i="3"/>
  <c r="O461" i="3"/>
  <c r="L462" i="3"/>
  <c r="M462" i="3"/>
  <c r="N462" i="3"/>
  <c r="O462" i="3"/>
  <c r="L463" i="3"/>
  <c r="M463" i="3"/>
  <c r="N463" i="3"/>
  <c r="O463" i="3"/>
  <c r="L464" i="3"/>
  <c r="M464" i="3"/>
  <c r="N464" i="3"/>
  <c r="O464" i="3"/>
  <c r="L465" i="3"/>
  <c r="M465" i="3"/>
  <c r="N465" i="3"/>
  <c r="O465" i="3"/>
  <c r="L466" i="3"/>
  <c r="M466" i="3"/>
  <c r="N466" i="3"/>
  <c r="O466" i="3"/>
  <c r="L467" i="3"/>
  <c r="M467" i="3"/>
  <c r="N467" i="3"/>
  <c r="O467" i="3"/>
  <c r="L468" i="3"/>
  <c r="M468" i="3"/>
  <c r="N468" i="3"/>
  <c r="O468" i="3"/>
  <c r="L469" i="3"/>
  <c r="M469" i="3"/>
  <c r="N469" i="3"/>
  <c r="O469" i="3"/>
  <c r="L470" i="3"/>
  <c r="M470" i="3"/>
  <c r="N470" i="3"/>
  <c r="O470" i="3"/>
  <c r="L471" i="3"/>
  <c r="M471" i="3"/>
  <c r="N471" i="3"/>
  <c r="O471" i="3"/>
  <c r="L472" i="3"/>
  <c r="M472" i="3"/>
  <c r="N472" i="3"/>
  <c r="O472" i="3"/>
  <c r="L473" i="3"/>
  <c r="M473" i="3"/>
  <c r="N473" i="3"/>
  <c r="O473" i="3"/>
  <c r="L474" i="3"/>
  <c r="M474" i="3"/>
  <c r="N474" i="3"/>
  <c r="O474" i="3"/>
  <c r="L475" i="3"/>
  <c r="M475" i="3"/>
  <c r="N475" i="3"/>
  <c r="O475" i="3"/>
  <c r="L476" i="3"/>
  <c r="M476" i="3"/>
  <c r="N476" i="3"/>
  <c r="O476" i="3"/>
  <c r="L477" i="3"/>
  <c r="M477" i="3"/>
  <c r="N477" i="3"/>
  <c r="O477" i="3"/>
  <c r="L478" i="3"/>
  <c r="M478" i="3"/>
  <c r="N478" i="3"/>
  <c r="O478" i="3"/>
  <c r="L479" i="3"/>
  <c r="M479" i="3"/>
  <c r="N479" i="3"/>
  <c r="O479" i="3"/>
  <c r="L480" i="3"/>
  <c r="M480" i="3"/>
  <c r="N480" i="3"/>
  <c r="O480" i="3"/>
  <c r="L481" i="3"/>
  <c r="M481" i="3"/>
  <c r="N481" i="3"/>
  <c r="O481" i="3"/>
  <c r="L482" i="3"/>
  <c r="M482" i="3"/>
  <c r="N482" i="3"/>
  <c r="O482" i="3"/>
  <c r="L483" i="3"/>
  <c r="M483" i="3"/>
  <c r="N483" i="3"/>
  <c r="O483" i="3"/>
  <c r="L484" i="3"/>
  <c r="M484" i="3"/>
  <c r="N484" i="3"/>
  <c r="O484" i="3"/>
  <c r="L485" i="3"/>
  <c r="M485" i="3"/>
  <c r="N485" i="3"/>
  <c r="O485" i="3"/>
  <c r="L486" i="3"/>
  <c r="M486" i="3"/>
  <c r="N486" i="3"/>
  <c r="O486" i="3"/>
  <c r="L487" i="3"/>
  <c r="M487" i="3"/>
  <c r="N487" i="3"/>
  <c r="O487" i="3"/>
  <c r="L488" i="3"/>
  <c r="M488" i="3"/>
  <c r="N488" i="3"/>
  <c r="O488" i="3"/>
  <c r="L489" i="3"/>
  <c r="M489" i="3"/>
  <c r="N489" i="3"/>
  <c r="O489" i="3"/>
  <c r="L490" i="3"/>
  <c r="M490" i="3"/>
  <c r="N490" i="3"/>
  <c r="O490" i="3"/>
  <c r="L491" i="3"/>
  <c r="M491" i="3"/>
  <c r="N491" i="3"/>
  <c r="O491" i="3"/>
  <c r="L492" i="3"/>
  <c r="M492" i="3"/>
  <c r="N492" i="3"/>
  <c r="O492" i="3"/>
  <c r="L493" i="3"/>
  <c r="M493" i="3"/>
  <c r="N493" i="3"/>
  <c r="O493" i="3"/>
  <c r="L494" i="3"/>
  <c r="M494" i="3"/>
  <c r="N494" i="3"/>
  <c r="O494" i="3"/>
  <c r="L495" i="3"/>
  <c r="M495" i="3"/>
  <c r="N495" i="3"/>
  <c r="O495" i="3"/>
  <c r="L496" i="3"/>
  <c r="M496" i="3"/>
  <c r="N496" i="3"/>
  <c r="O496" i="3"/>
  <c r="L497" i="3"/>
  <c r="M497" i="3"/>
  <c r="N497" i="3"/>
  <c r="O497" i="3"/>
  <c r="L498" i="3"/>
  <c r="M498" i="3"/>
  <c r="N498" i="3"/>
  <c r="O498" i="3"/>
  <c r="L499" i="3"/>
  <c r="M499" i="3"/>
  <c r="N499" i="3"/>
  <c r="O499" i="3"/>
  <c r="L500" i="3"/>
  <c r="M500" i="3"/>
  <c r="N500" i="3"/>
  <c r="O500" i="3"/>
  <c r="L501" i="3"/>
  <c r="M501" i="3"/>
  <c r="N501" i="3"/>
  <c r="O501" i="3"/>
  <c r="L502" i="3"/>
  <c r="M502" i="3"/>
  <c r="N502" i="3"/>
  <c r="O502" i="3"/>
  <c r="L503" i="3"/>
  <c r="M503" i="3"/>
  <c r="N503" i="3"/>
  <c r="O503" i="3"/>
  <c r="L504" i="3"/>
  <c r="M504" i="3"/>
  <c r="N504" i="3"/>
  <c r="O504" i="3"/>
  <c r="L505" i="3"/>
  <c r="M505" i="3"/>
  <c r="N505" i="3"/>
  <c r="O505" i="3"/>
  <c r="L506" i="3"/>
  <c r="M506" i="3"/>
  <c r="N506" i="3"/>
  <c r="O506" i="3"/>
  <c r="L507" i="3"/>
  <c r="M507" i="3"/>
  <c r="N507" i="3"/>
  <c r="O507" i="3"/>
  <c r="L508" i="3"/>
  <c r="M508" i="3"/>
  <c r="N508" i="3"/>
  <c r="O508" i="3"/>
  <c r="L509" i="3"/>
  <c r="M509" i="3"/>
  <c r="N509" i="3"/>
  <c r="O509" i="3"/>
  <c r="L510" i="3"/>
  <c r="M510" i="3"/>
  <c r="N510" i="3"/>
  <c r="O510" i="3"/>
  <c r="L511" i="3"/>
  <c r="M511" i="3"/>
  <c r="N511" i="3"/>
  <c r="O511" i="3"/>
  <c r="L512" i="3"/>
  <c r="M512" i="3"/>
  <c r="N512" i="3"/>
  <c r="O512" i="3"/>
  <c r="L513" i="3"/>
  <c r="M513" i="3"/>
  <c r="N513" i="3"/>
  <c r="O513" i="3"/>
  <c r="L514" i="3"/>
  <c r="M514" i="3"/>
  <c r="N514" i="3"/>
  <c r="O514" i="3"/>
  <c r="L515" i="3"/>
  <c r="M515" i="3"/>
  <c r="N515" i="3"/>
  <c r="O515" i="3"/>
  <c r="L516" i="3"/>
  <c r="M516" i="3"/>
  <c r="N516" i="3"/>
  <c r="O516" i="3"/>
  <c r="L517" i="3"/>
  <c r="M517" i="3"/>
  <c r="N517" i="3"/>
  <c r="O517" i="3"/>
  <c r="L518" i="3"/>
  <c r="M518" i="3"/>
  <c r="N518" i="3"/>
  <c r="O518" i="3"/>
  <c r="L519" i="3"/>
  <c r="M519" i="3"/>
  <c r="N519" i="3"/>
  <c r="O519" i="3"/>
  <c r="L520" i="3"/>
  <c r="M520" i="3"/>
  <c r="N520" i="3"/>
  <c r="O520" i="3"/>
  <c r="L521" i="3"/>
  <c r="M521" i="3"/>
  <c r="N521" i="3"/>
  <c r="O521" i="3"/>
  <c r="L522" i="3"/>
  <c r="M522" i="3"/>
  <c r="N522" i="3"/>
  <c r="O522" i="3"/>
  <c r="L523" i="3"/>
  <c r="M523" i="3"/>
  <c r="N523" i="3"/>
  <c r="O523" i="3"/>
  <c r="L524" i="3"/>
  <c r="M524" i="3"/>
  <c r="N524" i="3"/>
  <c r="O524" i="3"/>
  <c r="L525" i="3"/>
  <c r="M525" i="3"/>
  <c r="N525" i="3"/>
  <c r="O525" i="3"/>
  <c r="L526" i="3"/>
  <c r="M526" i="3"/>
  <c r="N526" i="3"/>
  <c r="O526" i="3"/>
  <c r="L527" i="3"/>
  <c r="M527" i="3"/>
  <c r="N527" i="3"/>
  <c r="O527" i="3"/>
  <c r="L528" i="3"/>
  <c r="M528" i="3"/>
  <c r="N528" i="3"/>
  <c r="O528" i="3"/>
  <c r="L529" i="3"/>
  <c r="M529" i="3"/>
  <c r="N529" i="3"/>
  <c r="O529" i="3"/>
  <c r="L530" i="3"/>
  <c r="M530" i="3"/>
  <c r="N530" i="3"/>
  <c r="O530" i="3"/>
  <c r="L531" i="3"/>
  <c r="M531" i="3"/>
  <c r="N531" i="3"/>
  <c r="O531" i="3"/>
  <c r="L532" i="3"/>
  <c r="M532" i="3"/>
  <c r="N532" i="3"/>
  <c r="O532" i="3"/>
  <c r="L533" i="3"/>
  <c r="M533" i="3"/>
  <c r="N533" i="3"/>
  <c r="O533" i="3"/>
  <c r="L534" i="3"/>
  <c r="M534" i="3"/>
  <c r="N534" i="3"/>
  <c r="O534" i="3"/>
  <c r="L535" i="3"/>
  <c r="M535" i="3"/>
  <c r="N535" i="3"/>
  <c r="O535" i="3"/>
  <c r="L536" i="3"/>
  <c r="M536" i="3"/>
  <c r="N536" i="3"/>
  <c r="O536" i="3"/>
  <c r="L537" i="3"/>
  <c r="M537" i="3"/>
  <c r="N537" i="3"/>
  <c r="O537" i="3"/>
  <c r="L538" i="3"/>
  <c r="M538" i="3"/>
  <c r="N538" i="3"/>
  <c r="O538" i="3"/>
  <c r="L539" i="3"/>
  <c r="M539" i="3"/>
  <c r="N539" i="3"/>
  <c r="O539" i="3"/>
  <c r="L540" i="3"/>
  <c r="M540" i="3"/>
  <c r="N540" i="3"/>
  <c r="O540" i="3"/>
  <c r="L541" i="3"/>
  <c r="M541" i="3"/>
  <c r="N541" i="3"/>
  <c r="O541" i="3"/>
  <c r="L542" i="3"/>
  <c r="M542" i="3"/>
  <c r="N542" i="3"/>
  <c r="O542" i="3"/>
  <c r="L543" i="3"/>
  <c r="M543" i="3"/>
  <c r="N543" i="3"/>
  <c r="O543" i="3"/>
  <c r="L544" i="3"/>
  <c r="M544" i="3"/>
  <c r="N544" i="3"/>
  <c r="O544" i="3"/>
  <c r="L545" i="3"/>
  <c r="M545" i="3"/>
  <c r="N545" i="3"/>
  <c r="O545" i="3"/>
  <c r="L546" i="3"/>
  <c r="M546" i="3"/>
  <c r="N546" i="3"/>
  <c r="O546" i="3"/>
  <c r="L547" i="3"/>
  <c r="M547" i="3"/>
  <c r="N547" i="3"/>
  <c r="O547" i="3"/>
  <c r="L548" i="3"/>
  <c r="M548" i="3"/>
  <c r="N548" i="3"/>
  <c r="O548" i="3"/>
  <c r="L549" i="3"/>
  <c r="M549" i="3"/>
  <c r="N549" i="3"/>
  <c r="O549" i="3"/>
  <c r="L550" i="3"/>
  <c r="M550" i="3"/>
  <c r="N550" i="3"/>
  <c r="O550" i="3"/>
  <c r="L551" i="3"/>
  <c r="M551" i="3"/>
  <c r="N551" i="3"/>
  <c r="O551" i="3"/>
  <c r="L552" i="3"/>
  <c r="M552" i="3"/>
  <c r="N552" i="3"/>
  <c r="O552" i="3"/>
  <c r="L553" i="3"/>
  <c r="M553" i="3"/>
  <c r="N553" i="3"/>
  <c r="O553" i="3"/>
  <c r="L554" i="3"/>
  <c r="M554" i="3"/>
  <c r="N554" i="3"/>
  <c r="O554" i="3"/>
  <c r="L555" i="3"/>
  <c r="M555" i="3"/>
  <c r="N555" i="3"/>
  <c r="O555" i="3"/>
  <c r="L556" i="3"/>
  <c r="M556" i="3"/>
  <c r="N556" i="3"/>
  <c r="O556" i="3"/>
  <c r="L557" i="3"/>
  <c r="M557" i="3"/>
  <c r="N557" i="3"/>
  <c r="O557" i="3"/>
  <c r="L558" i="3"/>
  <c r="M558" i="3"/>
  <c r="N558" i="3"/>
  <c r="O558" i="3"/>
  <c r="L559" i="3"/>
  <c r="M559" i="3"/>
  <c r="N559" i="3"/>
  <c r="O559" i="3"/>
  <c r="L560" i="3"/>
  <c r="M560" i="3"/>
  <c r="N560" i="3"/>
  <c r="O560" i="3"/>
  <c r="L561" i="3"/>
  <c r="M561" i="3"/>
  <c r="N561" i="3"/>
  <c r="O561" i="3"/>
  <c r="L562" i="3"/>
  <c r="M562" i="3"/>
  <c r="N562" i="3"/>
  <c r="O562" i="3"/>
  <c r="L563" i="3"/>
  <c r="M563" i="3"/>
  <c r="N563" i="3"/>
  <c r="O563" i="3"/>
  <c r="L564" i="3"/>
  <c r="M564" i="3"/>
  <c r="N564" i="3"/>
  <c r="O564" i="3"/>
  <c r="L565" i="3"/>
  <c r="M565" i="3"/>
  <c r="N565" i="3"/>
  <c r="O565" i="3"/>
  <c r="L566" i="3"/>
  <c r="M566" i="3"/>
  <c r="N566" i="3"/>
  <c r="O566" i="3"/>
  <c r="L567" i="3"/>
  <c r="M567" i="3"/>
  <c r="N567" i="3"/>
  <c r="O567" i="3"/>
  <c r="L568" i="3"/>
  <c r="M568" i="3"/>
  <c r="N568" i="3"/>
  <c r="O568" i="3"/>
  <c r="L569" i="3"/>
  <c r="M569" i="3"/>
  <c r="N569" i="3"/>
  <c r="O569" i="3"/>
  <c r="L570" i="3"/>
  <c r="M570" i="3"/>
  <c r="N570" i="3"/>
  <c r="O570" i="3"/>
  <c r="L571" i="3"/>
  <c r="M571" i="3"/>
  <c r="N571" i="3"/>
  <c r="O571" i="3"/>
  <c r="L572" i="3"/>
  <c r="M572" i="3"/>
  <c r="N572" i="3"/>
  <c r="O572" i="3"/>
  <c r="L573" i="3"/>
  <c r="M573" i="3"/>
  <c r="N573" i="3"/>
  <c r="O573" i="3"/>
  <c r="L574" i="3"/>
  <c r="M574" i="3"/>
  <c r="N574" i="3"/>
  <c r="O574" i="3"/>
  <c r="L575" i="3"/>
  <c r="M575" i="3"/>
  <c r="N575" i="3"/>
  <c r="O575" i="3"/>
  <c r="L576" i="3"/>
  <c r="M576" i="3"/>
  <c r="N576" i="3"/>
  <c r="O576" i="3"/>
  <c r="L577" i="3"/>
  <c r="M577" i="3"/>
  <c r="N577" i="3"/>
  <c r="O577" i="3"/>
  <c r="L578" i="3"/>
  <c r="M578" i="3"/>
  <c r="N578" i="3"/>
  <c r="O578" i="3"/>
  <c r="L579" i="3"/>
  <c r="M579" i="3"/>
  <c r="N579" i="3"/>
  <c r="O579" i="3"/>
  <c r="L580" i="3"/>
  <c r="M580" i="3"/>
  <c r="N580" i="3"/>
  <c r="O580" i="3"/>
  <c r="L581" i="3"/>
  <c r="M581" i="3"/>
  <c r="N581" i="3"/>
  <c r="O581" i="3"/>
  <c r="L582" i="3"/>
  <c r="M582" i="3"/>
  <c r="N582" i="3"/>
  <c r="O582" i="3"/>
  <c r="L583" i="3"/>
  <c r="M583" i="3"/>
  <c r="N583" i="3"/>
  <c r="O583" i="3"/>
  <c r="L584" i="3"/>
  <c r="M584" i="3"/>
  <c r="N584" i="3"/>
  <c r="O584" i="3"/>
  <c r="L585" i="3"/>
  <c r="M585" i="3"/>
  <c r="N585" i="3"/>
  <c r="O585" i="3"/>
  <c r="L586" i="3"/>
  <c r="M586" i="3"/>
  <c r="N586" i="3"/>
  <c r="O586" i="3"/>
  <c r="L587" i="3"/>
  <c r="M587" i="3"/>
  <c r="N587" i="3"/>
  <c r="O587" i="3"/>
  <c r="L588" i="3"/>
  <c r="M588" i="3"/>
  <c r="N588" i="3"/>
  <c r="O588" i="3"/>
  <c r="L589" i="3"/>
  <c r="M589" i="3"/>
  <c r="N589" i="3"/>
  <c r="O589" i="3"/>
  <c r="L590" i="3"/>
  <c r="M590" i="3"/>
  <c r="N590" i="3"/>
  <c r="O590" i="3"/>
  <c r="L591" i="3"/>
  <c r="M591" i="3"/>
  <c r="N591" i="3"/>
  <c r="O591" i="3"/>
  <c r="L592" i="3"/>
  <c r="M592" i="3"/>
  <c r="N592" i="3"/>
  <c r="O592" i="3"/>
  <c r="L593" i="3"/>
  <c r="M593" i="3"/>
  <c r="N593" i="3"/>
  <c r="O593" i="3"/>
  <c r="L594" i="3"/>
  <c r="M594" i="3"/>
  <c r="N594" i="3"/>
  <c r="O594" i="3"/>
  <c r="L595" i="3"/>
  <c r="M595" i="3"/>
  <c r="N595" i="3"/>
  <c r="O595" i="3"/>
  <c r="L596" i="3"/>
  <c r="M596" i="3"/>
  <c r="N596" i="3"/>
  <c r="O596" i="3"/>
  <c r="L597" i="3"/>
  <c r="M597" i="3"/>
  <c r="N597" i="3"/>
  <c r="O597" i="3"/>
  <c r="L598" i="3"/>
  <c r="M598" i="3"/>
  <c r="N598" i="3"/>
  <c r="O598" i="3"/>
  <c r="L599" i="3"/>
  <c r="M599" i="3"/>
  <c r="N599" i="3"/>
  <c r="O599" i="3"/>
  <c r="L600" i="3"/>
  <c r="M600" i="3"/>
  <c r="N600" i="3"/>
  <c r="O600" i="3"/>
  <c r="L601" i="3"/>
  <c r="M601" i="3"/>
  <c r="N601" i="3"/>
  <c r="O601" i="3"/>
  <c r="L602" i="3"/>
  <c r="M602" i="3"/>
  <c r="N602" i="3"/>
  <c r="O602" i="3"/>
  <c r="L603" i="3"/>
  <c r="M603" i="3"/>
  <c r="N603" i="3"/>
  <c r="O603" i="3"/>
  <c r="L604" i="3"/>
  <c r="M604" i="3"/>
  <c r="N604" i="3"/>
  <c r="O604" i="3"/>
  <c r="L605" i="3"/>
  <c r="M605" i="3"/>
  <c r="N605" i="3"/>
  <c r="O605" i="3"/>
  <c r="L606" i="3"/>
  <c r="M606" i="3"/>
  <c r="N606" i="3"/>
  <c r="O606" i="3"/>
  <c r="L607" i="3"/>
  <c r="M607" i="3"/>
  <c r="N607" i="3"/>
  <c r="O607" i="3"/>
  <c r="L608" i="3"/>
  <c r="M608" i="3"/>
  <c r="N608" i="3"/>
  <c r="O608" i="3"/>
  <c r="L609" i="3"/>
  <c r="M609" i="3"/>
  <c r="N609" i="3"/>
  <c r="O609" i="3"/>
  <c r="L610" i="3"/>
  <c r="M610" i="3"/>
  <c r="N610" i="3"/>
  <c r="O610" i="3"/>
  <c r="L611" i="3"/>
  <c r="M611" i="3"/>
  <c r="N611" i="3"/>
  <c r="O611" i="3"/>
  <c r="L612" i="3"/>
  <c r="M612" i="3"/>
  <c r="N612" i="3"/>
  <c r="O612" i="3"/>
  <c r="L613" i="3"/>
  <c r="M613" i="3"/>
  <c r="N613" i="3"/>
  <c r="O613" i="3"/>
  <c r="L614" i="3"/>
  <c r="M614" i="3"/>
  <c r="N614" i="3"/>
  <c r="O614" i="3"/>
  <c r="L615" i="3"/>
  <c r="M615" i="3"/>
  <c r="N615" i="3"/>
  <c r="O615" i="3"/>
  <c r="L616" i="3"/>
  <c r="M616" i="3"/>
  <c r="N616" i="3"/>
  <c r="O616" i="3"/>
  <c r="L617" i="3"/>
  <c r="M617" i="3"/>
  <c r="N617" i="3"/>
  <c r="O617" i="3"/>
  <c r="L618" i="3"/>
  <c r="M618" i="3"/>
  <c r="N618" i="3"/>
  <c r="O618" i="3"/>
  <c r="L619" i="3"/>
  <c r="M619" i="3"/>
  <c r="N619" i="3"/>
  <c r="O619" i="3"/>
  <c r="L620" i="3"/>
  <c r="M620" i="3"/>
  <c r="N620" i="3"/>
  <c r="O620" i="3"/>
  <c r="L621" i="3"/>
  <c r="M621" i="3"/>
  <c r="N621" i="3"/>
  <c r="O621" i="3"/>
  <c r="L622" i="3"/>
  <c r="M622" i="3"/>
  <c r="N622" i="3"/>
  <c r="O622" i="3"/>
  <c r="L623" i="3"/>
  <c r="M623" i="3"/>
  <c r="N623" i="3"/>
  <c r="O623" i="3"/>
  <c r="L624" i="3"/>
  <c r="M624" i="3"/>
  <c r="N624" i="3"/>
  <c r="O624" i="3"/>
  <c r="L625" i="3"/>
  <c r="M625" i="3"/>
  <c r="N625" i="3"/>
  <c r="O625" i="3"/>
  <c r="L626" i="3"/>
  <c r="M626" i="3"/>
  <c r="N626" i="3"/>
  <c r="O626" i="3"/>
  <c r="L627" i="3"/>
  <c r="M627" i="3"/>
  <c r="N627" i="3"/>
  <c r="O627" i="3"/>
  <c r="L628" i="3"/>
  <c r="M628" i="3"/>
  <c r="N628" i="3"/>
  <c r="O628" i="3"/>
  <c r="L629" i="3"/>
  <c r="M629" i="3"/>
  <c r="N629" i="3"/>
  <c r="O629" i="3"/>
  <c r="L630" i="3"/>
  <c r="M630" i="3"/>
  <c r="N630" i="3"/>
  <c r="O630" i="3"/>
  <c r="L631" i="3"/>
  <c r="M631" i="3"/>
  <c r="N631" i="3"/>
  <c r="O631" i="3"/>
  <c r="L632" i="3"/>
  <c r="M632" i="3"/>
  <c r="N632" i="3"/>
  <c r="O632" i="3"/>
  <c r="L633" i="3"/>
  <c r="M633" i="3"/>
  <c r="N633" i="3"/>
  <c r="O633" i="3"/>
  <c r="L634" i="3"/>
  <c r="M634" i="3"/>
  <c r="N634" i="3"/>
  <c r="O634" i="3"/>
  <c r="L635" i="3"/>
  <c r="M635" i="3"/>
  <c r="N635" i="3"/>
  <c r="O635" i="3"/>
  <c r="L636" i="3"/>
  <c r="M636" i="3"/>
  <c r="N636" i="3"/>
  <c r="O636" i="3"/>
  <c r="L637" i="3"/>
  <c r="M637" i="3"/>
  <c r="N637" i="3"/>
  <c r="O637" i="3"/>
  <c r="L638" i="3"/>
  <c r="M638" i="3"/>
  <c r="N638" i="3"/>
  <c r="O638" i="3"/>
  <c r="L639" i="3"/>
  <c r="M639" i="3"/>
  <c r="N639" i="3"/>
  <c r="O639" i="3"/>
  <c r="L640" i="3"/>
  <c r="M640" i="3"/>
  <c r="N640" i="3"/>
  <c r="O640" i="3"/>
  <c r="L641" i="3"/>
  <c r="M641" i="3"/>
  <c r="N641" i="3"/>
  <c r="O641" i="3"/>
  <c r="L642" i="3"/>
  <c r="M642" i="3"/>
  <c r="N642" i="3"/>
  <c r="O642" i="3"/>
  <c r="L643" i="3"/>
  <c r="M643" i="3"/>
  <c r="N643" i="3"/>
  <c r="O643" i="3"/>
  <c r="L644" i="3"/>
  <c r="M644" i="3"/>
  <c r="N644" i="3"/>
  <c r="O644" i="3"/>
  <c r="L645" i="3"/>
  <c r="M645" i="3"/>
  <c r="N645" i="3"/>
  <c r="O645" i="3"/>
  <c r="L646" i="3"/>
  <c r="M646" i="3"/>
  <c r="N646" i="3"/>
  <c r="O646" i="3"/>
  <c r="L647" i="3"/>
  <c r="M647" i="3"/>
  <c r="N647" i="3"/>
  <c r="O647" i="3"/>
  <c r="L648" i="3"/>
  <c r="M648" i="3"/>
  <c r="N648" i="3"/>
  <c r="O648" i="3"/>
  <c r="L649" i="3"/>
  <c r="M649" i="3"/>
  <c r="N649" i="3"/>
  <c r="O649" i="3"/>
  <c r="L650" i="3"/>
  <c r="M650" i="3"/>
  <c r="N650" i="3"/>
  <c r="O650" i="3"/>
  <c r="L651" i="3"/>
  <c r="M651" i="3"/>
  <c r="N651" i="3"/>
  <c r="O651" i="3"/>
  <c r="L652" i="3"/>
  <c r="M652" i="3"/>
  <c r="N652" i="3"/>
  <c r="O652" i="3"/>
  <c r="L653" i="3"/>
  <c r="M653" i="3"/>
  <c r="N653" i="3"/>
  <c r="O653" i="3"/>
  <c r="L654" i="3"/>
  <c r="M654" i="3"/>
  <c r="N654" i="3"/>
  <c r="O654" i="3"/>
  <c r="L655" i="3"/>
  <c r="M655" i="3"/>
  <c r="N655" i="3"/>
  <c r="O655" i="3"/>
  <c r="L656" i="3"/>
  <c r="M656" i="3"/>
  <c r="N656" i="3"/>
  <c r="O656" i="3"/>
  <c r="L657" i="3"/>
  <c r="M657" i="3"/>
  <c r="N657" i="3"/>
  <c r="O657" i="3"/>
  <c r="L658" i="3"/>
  <c r="M658" i="3"/>
  <c r="N658" i="3"/>
  <c r="O658" i="3"/>
  <c r="L659" i="3"/>
  <c r="M659" i="3"/>
  <c r="N659" i="3"/>
  <c r="O659" i="3"/>
  <c r="L660" i="3"/>
  <c r="M660" i="3"/>
  <c r="N660" i="3"/>
  <c r="O660" i="3"/>
  <c r="L661" i="3"/>
  <c r="M661" i="3"/>
  <c r="N661" i="3"/>
  <c r="O661" i="3"/>
  <c r="L662" i="3"/>
  <c r="M662" i="3"/>
  <c r="N662" i="3"/>
  <c r="O662" i="3"/>
  <c r="L663" i="3"/>
  <c r="M663" i="3"/>
  <c r="N663" i="3"/>
  <c r="O663" i="3"/>
  <c r="L664" i="3"/>
  <c r="M664" i="3"/>
  <c r="N664" i="3"/>
  <c r="O664" i="3"/>
  <c r="L665" i="3"/>
  <c r="M665" i="3"/>
  <c r="N665" i="3"/>
  <c r="O665" i="3"/>
  <c r="L666" i="3"/>
  <c r="M666" i="3"/>
  <c r="N666" i="3"/>
  <c r="O666" i="3"/>
  <c r="L667" i="3"/>
  <c r="M667" i="3"/>
  <c r="N667" i="3"/>
  <c r="O667" i="3"/>
  <c r="L668" i="3"/>
  <c r="M668" i="3"/>
  <c r="N668" i="3"/>
  <c r="O668" i="3"/>
  <c r="L669" i="3"/>
  <c r="M669" i="3"/>
  <c r="N669" i="3"/>
  <c r="O669" i="3"/>
  <c r="L670" i="3"/>
  <c r="M670" i="3"/>
  <c r="N670" i="3"/>
  <c r="O670" i="3"/>
  <c r="L671" i="3"/>
  <c r="M671" i="3"/>
  <c r="N671" i="3"/>
  <c r="O671" i="3"/>
  <c r="L672" i="3"/>
  <c r="M672" i="3"/>
  <c r="N672" i="3"/>
  <c r="O672" i="3"/>
  <c r="L673" i="3"/>
  <c r="M673" i="3"/>
  <c r="N673" i="3"/>
  <c r="O673" i="3"/>
  <c r="L674" i="3"/>
  <c r="M674" i="3"/>
  <c r="N674" i="3"/>
  <c r="O674" i="3"/>
  <c r="L675" i="3"/>
  <c r="M675" i="3"/>
  <c r="N675" i="3"/>
  <c r="O675" i="3"/>
  <c r="L676" i="3"/>
  <c r="M676" i="3"/>
  <c r="N676" i="3"/>
  <c r="O676" i="3"/>
  <c r="L677" i="3"/>
  <c r="M677" i="3"/>
  <c r="N677" i="3"/>
  <c r="O677" i="3"/>
  <c r="L678" i="3"/>
  <c r="M678" i="3"/>
  <c r="N678" i="3"/>
  <c r="O678" i="3"/>
  <c r="L679" i="3"/>
  <c r="M679" i="3"/>
  <c r="N679" i="3"/>
  <c r="O679" i="3"/>
  <c r="L680" i="3"/>
  <c r="M680" i="3"/>
  <c r="N680" i="3"/>
  <c r="O680" i="3"/>
  <c r="L681" i="3"/>
  <c r="M681" i="3"/>
  <c r="N681" i="3"/>
  <c r="O681" i="3"/>
  <c r="L682" i="3"/>
  <c r="M682" i="3"/>
  <c r="N682" i="3"/>
  <c r="O682" i="3"/>
  <c r="L683" i="3"/>
  <c r="M683" i="3"/>
  <c r="N683" i="3"/>
  <c r="O683" i="3"/>
  <c r="L684" i="3"/>
  <c r="M684" i="3"/>
  <c r="N684" i="3"/>
  <c r="O684" i="3"/>
  <c r="L685" i="3"/>
  <c r="M685" i="3"/>
  <c r="N685" i="3"/>
  <c r="O685" i="3"/>
  <c r="L686" i="3"/>
  <c r="M686" i="3"/>
  <c r="N686" i="3"/>
  <c r="O686" i="3"/>
  <c r="L687" i="3"/>
  <c r="M687" i="3"/>
  <c r="N687" i="3"/>
  <c r="O687" i="3"/>
  <c r="L688" i="3"/>
  <c r="M688" i="3"/>
  <c r="N688" i="3"/>
  <c r="O688" i="3"/>
  <c r="L689" i="3"/>
  <c r="M689" i="3"/>
  <c r="N689" i="3"/>
  <c r="O689" i="3"/>
  <c r="L690" i="3"/>
  <c r="M690" i="3"/>
  <c r="N690" i="3"/>
  <c r="O690" i="3"/>
  <c r="L691" i="3"/>
  <c r="M691" i="3"/>
  <c r="N691" i="3"/>
  <c r="O691" i="3"/>
  <c r="L692" i="3"/>
  <c r="M692" i="3"/>
  <c r="N692" i="3"/>
  <c r="O692" i="3"/>
  <c r="L693" i="3"/>
  <c r="M693" i="3"/>
  <c r="N693" i="3"/>
  <c r="O693" i="3"/>
  <c r="L694" i="3"/>
  <c r="M694" i="3"/>
  <c r="N694" i="3"/>
  <c r="O694" i="3"/>
  <c r="L695" i="3"/>
  <c r="M695" i="3"/>
  <c r="N695" i="3"/>
  <c r="O695" i="3"/>
  <c r="L696" i="3"/>
  <c r="M696" i="3"/>
  <c r="N696" i="3"/>
  <c r="O696" i="3"/>
  <c r="L697" i="3"/>
  <c r="M697" i="3"/>
  <c r="N697" i="3"/>
  <c r="O697" i="3"/>
  <c r="L698" i="3"/>
  <c r="M698" i="3"/>
  <c r="N698" i="3"/>
  <c r="O698" i="3"/>
  <c r="L699" i="3"/>
  <c r="M699" i="3"/>
  <c r="N699" i="3"/>
  <c r="O699" i="3"/>
  <c r="L700" i="3"/>
  <c r="M700" i="3"/>
  <c r="N700" i="3"/>
  <c r="O700" i="3"/>
  <c r="L701" i="3"/>
  <c r="M701" i="3"/>
  <c r="N701" i="3"/>
  <c r="O701" i="3"/>
  <c r="L702" i="3"/>
  <c r="M702" i="3"/>
  <c r="N702" i="3"/>
  <c r="O702" i="3"/>
  <c r="L703" i="3"/>
  <c r="M703" i="3"/>
  <c r="N703" i="3"/>
  <c r="O703" i="3"/>
  <c r="L704" i="3"/>
  <c r="M704" i="3"/>
  <c r="N704" i="3"/>
  <c r="O704" i="3"/>
  <c r="L705" i="3"/>
  <c r="M705" i="3"/>
  <c r="N705" i="3"/>
  <c r="O705" i="3"/>
  <c r="L706" i="3"/>
  <c r="M706" i="3"/>
  <c r="N706" i="3"/>
  <c r="O706" i="3"/>
  <c r="L707" i="3"/>
  <c r="M707" i="3"/>
  <c r="N707" i="3"/>
  <c r="O707" i="3"/>
  <c r="L708" i="3"/>
  <c r="M708" i="3"/>
  <c r="N708" i="3"/>
  <c r="O708" i="3"/>
  <c r="L709" i="3"/>
  <c r="M709" i="3"/>
  <c r="N709" i="3"/>
  <c r="O709" i="3"/>
  <c r="L710" i="3"/>
  <c r="M710" i="3"/>
  <c r="N710" i="3"/>
  <c r="O710" i="3"/>
  <c r="L711" i="3"/>
  <c r="M711" i="3"/>
  <c r="N711" i="3"/>
  <c r="O711" i="3"/>
  <c r="L712" i="3"/>
  <c r="M712" i="3"/>
  <c r="N712" i="3"/>
  <c r="O712" i="3"/>
  <c r="L713" i="3"/>
  <c r="M713" i="3"/>
  <c r="N713" i="3"/>
  <c r="O713" i="3"/>
  <c r="L714" i="3"/>
  <c r="M714" i="3"/>
  <c r="N714" i="3"/>
  <c r="O714" i="3"/>
  <c r="L715" i="3"/>
  <c r="M715" i="3"/>
  <c r="N715" i="3"/>
  <c r="O715" i="3"/>
  <c r="L716" i="3"/>
  <c r="M716" i="3"/>
  <c r="N716" i="3"/>
  <c r="O716" i="3"/>
  <c r="L717" i="3"/>
  <c r="M717" i="3"/>
  <c r="N717" i="3"/>
  <c r="O717" i="3"/>
  <c r="L718" i="3"/>
  <c r="M718" i="3"/>
  <c r="N718" i="3"/>
  <c r="O718" i="3"/>
  <c r="L719" i="3"/>
  <c r="M719" i="3"/>
  <c r="N719" i="3"/>
  <c r="O719" i="3"/>
  <c r="L720" i="3"/>
  <c r="M720" i="3"/>
  <c r="N720" i="3"/>
  <c r="O720" i="3"/>
  <c r="L721" i="3"/>
  <c r="M721" i="3"/>
  <c r="N721" i="3"/>
  <c r="O721" i="3"/>
  <c r="L722" i="3"/>
  <c r="M722" i="3"/>
  <c r="N722" i="3"/>
  <c r="O722" i="3"/>
  <c r="L723" i="3"/>
  <c r="M723" i="3"/>
  <c r="N723" i="3"/>
  <c r="O723" i="3"/>
  <c r="L724" i="3"/>
  <c r="M724" i="3"/>
  <c r="N724" i="3"/>
  <c r="O724" i="3"/>
  <c r="L725" i="3"/>
  <c r="M725" i="3"/>
  <c r="N725" i="3"/>
  <c r="O725" i="3"/>
  <c r="L726" i="3"/>
  <c r="M726" i="3"/>
  <c r="N726" i="3"/>
  <c r="O726" i="3"/>
  <c r="L727" i="3"/>
  <c r="M727" i="3"/>
  <c r="N727" i="3"/>
  <c r="O727" i="3"/>
  <c r="L728" i="3"/>
  <c r="M728" i="3"/>
  <c r="N728" i="3"/>
  <c r="O728" i="3"/>
  <c r="L729" i="3"/>
  <c r="M729" i="3"/>
  <c r="N729" i="3"/>
  <c r="O729" i="3"/>
  <c r="L730" i="3"/>
  <c r="M730" i="3"/>
  <c r="N730" i="3"/>
  <c r="O730" i="3"/>
  <c r="L731" i="3"/>
  <c r="M731" i="3"/>
  <c r="N731" i="3"/>
  <c r="O731" i="3"/>
  <c r="L732" i="3"/>
  <c r="M732" i="3"/>
  <c r="N732" i="3"/>
  <c r="O732" i="3"/>
  <c r="L733" i="3"/>
  <c r="M733" i="3"/>
  <c r="N733" i="3"/>
  <c r="O733" i="3"/>
  <c r="L734" i="3"/>
  <c r="M734" i="3"/>
  <c r="N734" i="3"/>
  <c r="O734" i="3"/>
  <c r="L735" i="3"/>
  <c r="M735" i="3"/>
  <c r="N735" i="3"/>
  <c r="O735" i="3"/>
  <c r="L736" i="3"/>
  <c r="M736" i="3"/>
  <c r="N736" i="3"/>
  <c r="O736" i="3"/>
  <c r="L737" i="3"/>
  <c r="M737" i="3"/>
  <c r="N737" i="3"/>
  <c r="O737" i="3"/>
  <c r="L738" i="3"/>
  <c r="M738" i="3"/>
  <c r="N738" i="3"/>
  <c r="O738" i="3"/>
  <c r="L739" i="3"/>
  <c r="M739" i="3"/>
  <c r="N739" i="3"/>
  <c r="O739" i="3"/>
  <c r="L740" i="3"/>
  <c r="M740" i="3"/>
  <c r="N740" i="3"/>
  <c r="O740" i="3"/>
  <c r="L741" i="3"/>
  <c r="M741" i="3"/>
  <c r="N741" i="3"/>
  <c r="O741" i="3"/>
  <c r="L742" i="3"/>
  <c r="M742" i="3"/>
  <c r="N742" i="3"/>
  <c r="O742" i="3"/>
  <c r="L743" i="3"/>
  <c r="M743" i="3"/>
  <c r="N743" i="3"/>
  <c r="O743" i="3"/>
  <c r="L744" i="3"/>
  <c r="M744" i="3"/>
  <c r="N744" i="3"/>
  <c r="O744" i="3"/>
  <c r="L745" i="3"/>
  <c r="M745" i="3"/>
  <c r="N745" i="3"/>
  <c r="O745" i="3"/>
  <c r="L746" i="3"/>
  <c r="M746" i="3"/>
  <c r="N746" i="3"/>
  <c r="O746" i="3"/>
  <c r="L747" i="3"/>
  <c r="M747" i="3"/>
  <c r="N747" i="3"/>
  <c r="O747" i="3"/>
  <c r="L748" i="3"/>
  <c r="M748" i="3"/>
  <c r="N748" i="3"/>
  <c r="O748" i="3"/>
  <c r="L749" i="3"/>
  <c r="M749" i="3"/>
  <c r="N749" i="3"/>
  <c r="O749" i="3"/>
  <c r="L750" i="3"/>
  <c r="M750" i="3"/>
  <c r="N750" i="3"/>
  <c r="O750" i="3"/>
  <c r="L751" i="3"/>
  <c r="M751" i="3"/>
  <c r="N751" i="3"/>
  <c r="O751" i="3"/>
  <c r="L752" i="3"/>
  <c r="M752" i="3"/>
  <c r="N752" i="3"/>
  <c r="O752" i="3"/>
  <c r="L753" i="3"/>
  <c r="M753" i="3"/>
  <c r="N753" i="3"/>
  <c r="O753" i="3"/>
  <c r="L754" i="3"/>
  <c r="M754" i="3"/>
  <c r="N754" i="3"/>
  <c r="O754" i="3"/>
  <c r="L755" i="3"/>
  <c r="M755" i="3"/>
  <c r="N755" i="3"/>
  <c r="O755" i="3"/>
  <c r="L756" i="3"/>
  <c r="M756" i="3"/>
  <c r="N756" i="3"/>
  <c r="O756" i="3"/>
  <c r="L757" i="3"/>
  <c r="M757" i="3"/>
  <c r="N757" i="3"/>
  <c r="O757" i="3"/>
  <c r="L758" i="3"/>
  <c r="M758" i="3"/>
  <c r="N758" i="3"/>
  <c r="O758" i="3"/>
  <c r="L759" i="3"/>
  <c r="M759" i="3"/>
  <c r="N759" i="3"/>
  <c r="O759" i="3"/>
  <c r="L760" i="3"/>
  <c r="M760" i="3"/>
  <c r="N760" i="3"/>
  <c r="O760" i="3"/>
  <c r="L761" i="3"/>
  <c r="M761" i="3"/>
  <c r="N761" i="3"/>
  <c r="O761" i="3"/>
  <c r="L762" i="3"/>
  <c r="M762" i="3"/>
  <c r="N762" i="3"/>
  <c r="O762" i="3"/>
  <c r="L763" i="3"/>
  <c r="M763" i="3"/>
  <c r="N763" i="3"/>
  <c r="O763" i="3"/>
  <c r="L764" i="3"/>
  <c r="M764" i="3"/>
  <c r="N764" i="3"/>
  <c r="O764" i="3"/>
  <c r="L765" i="3"/>
  <c r="M765" i="3"/>
  <c r="N765" i="3"/>
  <c r="O765" i="3"/>
  <c r="L766" i="3"/>
  <c r="M766" i="3"/>
  <c r="N766" i="3"/>
  <c r="O766" i="3"/>
  <c r="L767" i="3"/>
  <c r="M767" i="3"/>
  <c r="N767" i="3"/>
  <c r="O767" i="3"/>
  <c r="L768" i="3"/>
  <c r="M768" i="3"/>
  <c r="N768" i="3"/>
  <c r="O768" i="3"/>
  <c r="L769" i="3"/>
  <c r="M769" i="3"/>
  <c r="N769" i="3"/>
  <c r="O769" i="3"/>
  <c r="L770" i="3"/>
  <c r="M770" i="3"/>
  <c r="N770" i="3"/>
  <c r="O770" i="3"/>
  <c r="L771" i="3"/>
  <c r="M771" i="3"/>
  <c r="N771" i="3"/>
  <c r="O771" i="3"/>
  <c r="L772" i="3"/>
  <c r="M772" i="3"/>
  <c r="N772" i="3"/>
  <c r="O772" i="3"/>
  <c r="L773" i="3"/>
  <c r="M773" i="3"/>
  <c r="N773" i="3"/>
  <c r="O773" i="3"/>
  <c r="L774" i="3"/>
  <c r="M774" i="3"/>
  <c r="N774" i="3"/>
  <c r="O774" i="3"/>
  <c r="L775" i="3"/>
  <c r="M775" i="3"/>
  <c r="N775" i="3"/>
  <c r="O775" i="3"/>
  <c r="L776" i="3"/>
  <c r="M776" i="3"/>
  <c r="N776" i="3"/>
  <c r="O776" i="3"/>
  <c r="L777" i="3"/>
  <c r="M777" i="3"/>
  <c r="N777" i="3"/>
  <c r="O777" i="3"/>
  <c r="L778" i="3"/>
  <c r="M778" i="3"/>
  <c r="N778" i="3"/>
  <c r="O778" i="3"/>
  <c r="L779" i="3"/>
  <c r="M779" i="3"/>
  <c r="N779" i="3"/>
  <c r="O779" i="3"/>
  <c r="L780" i="3"/>
  <c r="M780" i="3"/>
  <c r="N780" i="3"/>
  <c r="O780" i="3"/>
  <c r="L781" i="3"/>
  <c r="M781" i="3"/>
  <c r="N781" i="3"/>
  <c r="O781" i="3"/>
  <c r="L782" i="3"/>
  <c r="M782" i="3"/>
  <c r="N782" i="3"/>
  <c r="O782" i="3"/>
  <c r="L783" i="3"/>
  <c r="M783" i="3"/>
  <c r="N783" i="3"/>
  <c r="O783" i="3"/>
  <c r="L784" i="3"/>
  <c r="M784" i="3"/>
  <c r="N784" i="3"/>
  <c r="O784" i="3"/>
  <c r="L785" i="3"/>
  <c r="M785" i="3"/>
  <c r="N785" i="3"/>
  <c r="O785" i="3"/>
  <c r="L786" i="3"/>
  <c r="M786" i="3"/>
  <c r="N786" i="3"/>
  <c r="O786" i="3"/>
  <c r="L787" i="3"/>
  <c r="M787" i="3"/>
  <c r="N787" i="3"/>
  <c r="O787" i="3"/>
  <c r="L788" i="3"/>
  <c r="M788" i="3"/>
  <c r="N788" i="3"/>
  <c r="O788" i="3"/>
  <c r="L789" i="3"/>
  <c r="M789" i="3"/>
  <c r="N789" i="3"/>
  <c r="O789" i="3"/>
  <c r="L790" i="3"/>
  <c r="M790" i="3"/>
  <c r="N790" i="3"/>
  <c r="O790" i="3"/>
  <c r="L791" i="3"/>
  <c r="M791" i="3"/>
  <c r="N791" i="3"/>
  <c r="O791" i="3"/>
  <c r="L792" i="3"/>
  <c r="M792" i="3"/>
  <c r="N792" i="3"/>
  <c r="O792" i="3"/>
  <c r="L793" i="3"/>
  <c r="M793" i="3"/>
  <c r="N793" i="3"/>
  <c r="O793" i="3"/>
  <c r="L794" i="3"/>
  <c r="M794" i="3"/>
  <c r="N794" i="3"/>
  <c r="O794" i="3"/>
  <c r="L795" i="3"/>
  <c r="M795" i="3"/>
  <c r="N795" i="3"/>
  <c r="O795" i="3"/>
  <c r="L796" i="3"/>
  <c r="M796" i="3"/>
  <c r="N796" i="3"/>
  <c r="O796" i="3"/>
  <c r="L797" i="3"/>
  <c r="M797" i="3"/>
  <c r="N797" i="3"/>
  <c r="O797" i="3"/>
  <c r="L798" i="3"/>
  <c r="M798" i="3"/>
  <c r="N798" i="3"/>
  <c r="O798" i="3"/>
  <c r="L799" i="3"/>
  <c r="M799" i="3"/>
  <c r="N799" i="3"/>
  <c r="O799" i="3"/>
  <c r="L800" i="3"/>
  <c r="M800" i="3"/>
  <c r="N800" i="3"/>
  <c r="O800" i="3"/>
  <c r="L801" i="3"/>
  <c r="M801" i="3"/>
  <c r="N801" i="3"/>
  <c r="O801" i="3"/>
  <c r="L802" i="3"/>
  <c r="M802" i="3"/>
  <c r="N802" i="3"/>
  <c r="O802" i="3"/>
  <c r="L803" i="3"/>
  <c r="M803" i="3"/>
  <c r="N803" i="3"/>
  <c r="O803" i="3"/>
  <c r="L804" i="3"/>
  <c r="M804" i="3"/>
  <c r="N804" i="3"/>
  <c r="O804" i="3"/>
  <c r="L805" i="3"/>
  <c r="M805" i="3"/>
  <c r="N805" i="3"/>
  <c r="O805" i="3"/>
  <c r="L806" i="3"/>
  <c r="M806" i="3"/>
  <c r="N806" i="3"/>
  <c r="O806" i="3"/>
  <c r="L807" i="3"/>
  <c r="M807" i="3"/>
  <c r="N807" i="3"/>
  <c r="O807" i="3"/>
  <c r="L808" i="3"/>
  <c r="M808" i="3"/>
  <c r="N808" i="3"/>
  <c r="O808" i="3"/>
  <c r="L809" i="3"/>
  <c r="M809" i="3"/>
  <c r="N809" i="3"/>
  <c r="O809" i="3"/>
  <c r="L810" i="3"/>
  <c r="M810" i="3"/>
  <c r="N810" i="3"/>
  <c r="O810" i="3"/>
  <c r="L811" i="3"/>
  <c r="M811" i="3"/>
  <c r="N811" i="3"/>
  <c r="O811" i="3"/>
  <c r="L812" i="3"/>
  <c r="M812" i="3"/>
  <c r="N812" i="3"/>
  <c r="O812" i="3"/>
  <c r="L813" i="3"/>
  <c r="M813" i="3"/>
  <c r="N813" i="3"/>
  <c r="O813" i="3"/>
  <c r="L814" i="3"/>
  <c r="M814" i="3"/>
  <c r="N814" i="3"/>
  <c r="O814" i="3"/>
  <c r="L815" i="3"/>
  <c r="M815" i="3"/>
  <c r="N815" i="3"/>
  <c r="O815" i="3"/>
  <c r="L816" i="3"/>
  <c r="M816" i="3"/>
  <c r="N816" i="3"/>
  <c r="O816" i="3"/>
  <c r="L817" i="3"/>
  <c r="M817" i="3"/>
  <c r="N817" i="3"/>
  <c r="O817" i="3"/>
  <c r="L818" i="3"/>
  <c r="M818" i="3"/>
  <c r="N818" i="3"/>
  <c r="O818" i="3"/>
  <c r="L819" i="3"/>
  <c r="M819" i="3"/>
  <c r="N819" i="3"/>
  <c r="O819" i="3"/>
  <c r="L820" i="3"/>
  <c r="M820" i="3"/>
  <c r="N820" i="3"/>
  <c r="O820" i="3"/>
  <c r="L821" i="3"/>
  <c r="M821" i="3"/>
  <c r="N821" i="3"/>
  <c r="O821" i="3"/>
  <c r="L822" i="3"/>
  <c r="M822" i="3"/>
  <c r="N822" i="3"/>
  <c r="O822" i="3"/>
  <c r="L823" i="3"/>
  <c r="M823" i="3"/>
  <c r="N823" i="3"/>
  <c r="O823" i="3"/>
  <c r="L824" i="3"/>
  <c r="M824" i="3"/>
  <c r="N824" i="3"/>
  <c r="O824" i="3"/>
  <c r="L825" i="3"/>
  <c r="M825" i="3"/>
  <c r="N825" i="3"/>
  <c r="O825" i="3"/>
  <c r="L826" i="3"/>
  <c r="M826" i="3"/>
  <c r="N826" i="3"/>
  <c r="O826" i="3"/>
  <c r="L827" i="3"/>
  <c r="M827" i="3"/>
  <c r="N827" i="3"/>
  <c r="O827" i="3"/>
  <c r="L828" i="3"/>
  <c r="M828" i="3"/>
  <c r="N828" i="3"/>
  <c r="O828" i="3"/>
  <c r="L829" i="3"/>
  <c r="M829" i="3"/>
  <c r="N829" i="3"/>
  <c r="O829" i="3"/>
  <c r="L830" i="3"/>
  <c r="M830" i="3"/>
  <c r="N830" i="3"/>
  <c r="O830" i="3"/>
  <c r="L831" i="3"/>
  <c r="M831" i="3"/>
  <c r="N831" i="3"/>
  <c r="O831" i="3"/>
  <c r="L832" i="3"/>
  <c r="M832" i="3"/>
  <c r="N832" i="3"/>
  <c r="O832" i="3"/>
  <c r="L833" i="3"/>
  <c r="M833" i="3"/>
  <c r="N833" i="3"/>
  <c r="O833" i="3"/>
  <c r="L834" i="3"/>
  <c r="M834" i="3"/>
  <c r="N834" i="3"/>
  <c r="O834" i="3"/>
  <c r="L835" i="3"/>
  <c r="M835" i="3"/>
  <c r="N835" i="3"/>
  <c r="O835" i="3"/>
  <c r="L836" i="3"/>
  <c r="M836" i="3"/>
  <c r="N836" i="3"/>
  <c r="O836" i="3"/>
  <c r="L837" i="3"/>
  <c r="M837" i="3"/>
  <c r="N837" i="3"/>
  <c r="O837" i="3"/>
  <c r="L838" i="3"/>
  <c r="M838" i="3"/>
  <c r="N838" i="3"/>
  <c r="O838" i="3"/>
  <c r="L839" i="3"/>
  <c r="M839" i="3"/>
  <c r="N839" i="3"/>
  <c r="O839" i="3"/>
  <c r="L840" i="3"/>
  <c r="M840" i="3"/>
  <c r="N840" i="3"/>
  <c r="O840" i="3"/>
  <c r="L841" i="3"/>
  <c r="M841" i="3"/>
  <c r="N841" i="3"/>
  <c r="O841" i="3"/>
  <c r="L842" i="3"/>
  <c r="M842" i="3"/>
  <c r="N842" i="3"/>
  <c r="O842" i="3"/>
  <c r="L843" i="3"/>
  <c r="M843" i="3"/>
  <c r="N843" i="3"/>
  <c r="O843" i="3"/>
  <c r="L844" i="3"/>
  <c r="M844" i="3"/>
  <c r="N844" i="3"/>
  <c r="O844" i="3"/>
  <c r="L845" i="3"/>
  <c r="M845" i="3"/>
  <c r="N845" i="3"/>
  <c r="O845" i="3"/>
  <c r="L846" i="3"/>
  <c r="M846" i="3"/>
  <c r="N846" i="3"/>
  <c r="O846" i="3"/>
  <c r="L847" i="3"/>
  <c r="M847" i="3"/>
  <c r="N847" i="3"/>
  <c r="O847" i="3"/>
  <c r="L848" i="3"/>
  <c r="M848" i="3"/>
  <c r="N848" i="3"/>
  <c r="O848" i="3"/>
  <c r="L849" i="3"/>
  <c r="M849" i="3"/>
  <c r="N849" i="3"/>
  <c r="O849" i="3"/>
  <c r="L850" i="3"/>
  <c r="M850" i="3"/>
  <c r="N850" i="3"/>
  <c r="O850" i="3"/>
  <c r="L851" i="3"/>
  <c r="M851" i="3"/>
  <c r="N851" i="3"/>
  <c r="O851" i="3"/>
  <c r="L852" i="3"/>
  <c r="M852" i="3"/>
  <c r="N852" i="3"/>
  <c r="O852" i="3"/>
  <c r="L853" i="3"/>
  <c r="M853" i="3"/>
  <c r="N853" i="3"/>
  <c r="O853" i="3"/>
  <c r="L854" i="3"/>
  <c r="M854" i="3"/>
  <c r="N854" i="3"/>
  <c r="O854" i="3"/>
  <c r="L855" i="3"/>
  <c r="M855" i="3"/>
  <c r="N855" i="3"/>
  <c r="O855" i="3"/>
  <c r="L856" i="3"/>
  <c r="M856" i="3"/>
  <c r="N856" i="3"/>
  <c r="O856" i="3"/>
  <c r="L857" i="3"/>
  <c r="M857" i="3"/>
  <c r="N857" i="3"/>
  <c r="O857" i="3"/>
  <c r="L858" i="3"/>
  <c r="M858" i="3"/>
  <c r="N858" i="3"/>
  <c r="O858" i="3"/>
  <c r="L859" i="3"/>
  <c r="M859" i="3"/>
  <c r="N859" i="3"/>
  <c r="O859" i="3"/>
  <c r="L860" i="3"/>
  <c r="M860" i="3"/>
  <c r="N860" i="3"/>
  <c r="O860" i="3"/>
  <c r="L861" i="3"/>
  <c r="M861" i="3"/>
  <c r="N861" i="3"/>
  <c r="O861" i="3"/>
  <c r="L862" i="3"/>
  <c r="M862" i="3"/>
  <c r="N862" i="3"/>
  <c r="O862" i="3"/>
  <c r="L863" i="3"/>
  <c r="M863" i="3"/>
  <c r="N863" i="3"/>
  <c r="O863" i="3"/>
  <c r="L864" i="3"/>
  <c r="M864" i="3"/>
  <c r="N864" i="3"/>
  <c r="O864" i="3"/>
  <c r="L865" i="3"/>
  <c r="M865" i="3"/>
  <c r="N865" i="3"/>
  <c r="O865" i="3"/>
  <c r="L866" i="3"/>
  <c r="M866" i="3"/>
  <c r="N866" i="3"/>
  <c r="O866" i="3"/>
  <c r="L867" i="3"/>
  <c r="M867" i="3"/>
  <c r="N867" i="3"/>
  <c r="O867" i="3"/>
  <c r="L868" i="3"/>
  <c r="M868" i="3"/>
  <c r="N868" i="3"/>
  <c r="O868" i="3"/>
  <c r="L869" i="3"/>
  <c r="M869" i="3"/>
  <c r="N869" i="3"/>
  <c r="O869" i="3"/>
  <c r="L870" i="3"/>
  <c r="M870" i="3"/>
  <c r="N870" i="3"/>
  <c r="O870" i="3"/>
  <c r="L871" i="3"/>
  <c r="M871" i="3"/>
  <c r="N871" i="3"/>
  <c r="O871" i="3"/>
  <c r="L872" i="3"/>
  <c r="M872" i="3"/>
  <c r="N872" i="3"/>
  <c r="O872" i="3"/>
  <c r="L873" i="3"/>
  <c r="M873" i="3"/>
  <c r="N873" i="3"/>
  <c r="O873" i="3"/>
  <c r="L874" i="3"/>
  <c r="M874" i="3"/>
  <c r="N874" i="3"/>
  <c r="O874" i="3"/>
  <c r="L875" i="3"/>
  <c r="M875" i="3"/>
  <c r="N875" i="3"/>
  <c r="O875" i="3"/>
  <c r="L876" i="3"/>
  <c r="M876" i="3"/>
  <c r="N876" i="3"/>
  <c r="O876" i="3"/>
  <c r="L877" i="3"/>
  <c r="M877" i="3"/>
  <c r="N877" i="3"/>
  <c r="O877" i="3"/>
  <c r="L878" i="3"/>
  <c r="M878" i="3"/>
  <c r="N878" i="3"/>
  <c r="O878" i="3"/>
  <c r="L879" i="3"/>
  <c r="M879" i="3"/>
  <c r="N879" i="3"/>
  <c r="O879" i="3"/>
  <c r="L880" i="3"/>
  <c r="M880" i="3"/>
  <c r="N880" i="3"/>
  <c r="O880" i="3"/>
  <c r="L881" i="3"/>
  <c r="M881" i="3"/>
  <c r="N881" i="3"/>
  <c r="O881" i="3"/>
  <c r="L882" i="3"/>
  <c r="M882" i="3"/>
  <c r="N882" i="3"/>
  <c r="O882" i="3"/>
  <c r="L883" i="3"/>
  <c r="M883" i="3"/>
  <c r="N883" i="3"/>
  <c r="O883" i="3"/>
  <c r="L884" i="3"/>
  <c r="M884" i="3"/>
  <c r="N884" i="3"/>
  <c r="O884" i="3"/>
  <c r="L885" i="3"/>
  <c r="M885" i="3"/>
  <c r="N885" i="3"/>
  <c r="O885" i="3"/>
  <c r="L886" i="3"/>
  <c r="M886" i="3"/>
  <c r="N886" i="3"/>
  <c r="O886" i="3"/>
  <c r="L887" i="3"/>
  <c r="M887" i="3"/>
  <c r="N887" i="3"/>
  <c r="O887" i="3"/>
  <c r="L888" i="3"/>
  <c r="M888" i="3"/>
  <c r="N888" i="3"/>
  <c r="O888" i="3"/>
  <c r="L889" i="3"/>
  <c r="M889" i="3"/>
  <c r="N889" i="3"/>
  <c r="O889" i="3"/>
  <c r="L890" i="3"/>
  <c r="M890" i="3"/>
  <c r="N890" i="3"/>
  <c r="O890" i="3"/>
  <c r="L891" i="3"/>
  <c r="M891" i="3"/>
  <c r="N891" i="3"/>
  <c r="O891" i="3"/>
  <c r="L892" i="3"/>
  <c r="M892" i="3"/>
  <c r="N892" i="3"/>
  <c r="O892" i="3"/>
  <c r="L893" i="3"/>
  <c r="M893" i="3"/>
  <c r="N893" i="3"/>
  <c r="O893" i="3"/>
  <c r="L894" i="3"/>
  <c r="M894" i="3"/>
  <c r="N894" i="3"/>
  <c r="O894" i="3"/>
  <c r="L895" i="3"/>
  <c r="M895" i="3"/>
  <c r="N895" i="3"/>
  <c r="O895" i="3"/>
  <c r="L896" i="3"/>
  <c r="M896" i="3"/>
  <c r="N896" i="3"/>
  <c r="O896" i="3"/>
  <c r="L897" i="3"/>
  <c r="M897" i="3"/>
  <c r="N897" i="3"/>
  <c r="O897" i="3"/>
  <c r="L898" i="3"/>
  <c r="M898" i="3"/>
  <c r="N898" i="3"/>
  <c r="O898" i="3"/>
  <c r="L899" i="3"/>
  <c r="M899" i="3"/>
  <c r="N899" i="3"/>
  <c r="O899" i="3"/>
  <c r="L900" i="3"/>
  <c r="M900" i="3"/>
  <c r="N900" i="3"/>
  <c r="O900" i="3"/>
  <c r="L901" i="3"/>
  <c r="M901" i="3"/>
  <c r="N901" i="3"/>
  <c r="O901" i="3"/>
  <c r="L902" i="3"/>
  <c r="M902" i="3"/>
  <c r="N902" i="3"/>
  <c r="O902" i="3"/>
  <c r="L903" i="3"/>
  <c r="M903" i="3"/>
  <c r="N903" i="3"/>
  <c r="O903" i="3"/>
  <c r="L904" i="3"/>
  <c r="M904" i="3"/>
  <c r="N904" i="3"/>
  <c r="O904" i="3"/>
  <c r="L905" i="3"/>
  <c r="M905" i="3"/>
  <c r="N905" i="3"/>
  <c r="O905" i="3"/>
  <c r="L906" i="3"/>
  <c r="M906" i="3"/>
  <c r="N906" i="3"/>
  <c r="O906" i="3"/>
  <c r="L907" i="3"/>
  <c r="M907" i="3"/>
  <c r="N907" i="3"/>
  <c r="O907" i="3"/>
  <c r="L908" i="3"/>
  <c r="M908" i="3"/>
  <c r="N908" i="3"/>
  <c r="O908" i="3"/>
  <c r="L909" i="3"/>
  <c r="M909" i="3"/>
  <c r="N909" i="3"/>
  <c r="O909" i="3"/>
  <c r="L910" i="3"/>
  <c r="M910" i="3"/>
  <c r="N910" i="3"/>
  <c r="O910" i="3"/>
  <c r="L911" i="3"/>
  <c r="M911" i="3"/>
  <c r="N911" i="3"/>
  <c r="O911" i="3"/>
  <c r="L912" i="3"/>
  <c r="M912" i="3"/>
  <c r="N912" i="3"/>
  <c r="O912" i="3"/>
  <c r="L913" i="3"/>
  <c r="M913" i="3"/>
  <c r="N913" i="3"/>
  <c r="O913" i="3"/>
  <c r="L914" i="3"/>
  <c r="M914" i="3"/>
  <c r="N914" i="3"/>
  <c r="O914" i="3"/>
  <c r="L915" i="3"/>
  <c r="M915" i="3"/>
  <c r="N915" i="3"/>
  <c r="O915" i="3"/>
  <c r="L916" i="3"/>
  <c r="M916" i="3"/>
  <c r="N916" i="3"/>
  <c r="O916" i="3"/>
  <c r="L917" i="3"/>
  <c r="M917" i="3"/>
  <c r="N917" i="3"/>
  <c r="O917" i="3"/>
  <c r="L918" i="3"/>
  <c r="M918" i="3"/>
  <c r="N918" i="3"/>
  <c r="O918" i="3"/>
  <c r="L919" i="3"/>
  <c r="M919" i="3"/>
  <c r="N919" i="3"/>
  <c r="O919" i="3"/>
  <c r="L920" i="3"/>
  <c r="M920" i="3"/>
  <c r="N920" i="3"/>
  <c r="O920" i="3"/>
  <c r="L921" i="3"/>
  <c r="M921" i="3"/>
  <c r="N921" i="3"/>
  <c r="O921" i="3"/>
  <c r="L922" i="3"/>
  <c r="M922" i="3"/>
  <c r="N922" i="3"/>
  <c r="O922" i="3"/>
  <c r="L923" i="3"/>
  <c r="M923" i="3"/>
  <c r="N923" i="3"/>
  <c r="O923" i="3"/>
  <c r="L924" i="3"/>
  <c r="M924" i="3"/>
  <c r="N924" i="3"/>
  <c r="O924" i="3"/>
  <c r="L925" i="3"/>
  <c r="M925" i="3"/>
  <c r="N925" i="3"/>
  <c r="O925" i="3"/>
  <c r="L926" i="3"/>
  <c r="M926" i="3"/>
  <c r="N926" i="3"/>
  <c r="O926" i="3"/>
  <c r="L927" i="3"/>
  <c r="M927" i="3"/>
  <c r="N927" i="3"/>
  <c r="O927" i="3"/>
  <c r="L928" i="3"/>
  <c r="M928" i="3"/>
  <c r="N928" i="3"/>
  <c r="O928" i="3"/>
  <c r="L929" i="3"/>
  <c r="M929" i="3"/>
  <c r="N929" i="3"/>
  <c r="O929" i="3"/>
  <c r="L930" i="3"/>
  <c r="M930" i="3"/>
  <c r="N930" i="3"/>
  <c r="O930" i="3"/>
  <c r="L931" i="3"/>
  <c r="M931" i="3"/>
  <c r="N931" i="3"/>
  <c r="O931" i="3"/>
  <c r="L932" i="3"/>
  <c r="M932" i="3"/>
  <c r="N932" i="3"/>
  <c r="O932" i="3"/>
  <c r="L933" i="3"/>
  <c r="M933" i="3"/>
  <c r="N933" i="3"/>
  <c r="O933" i="3"/>
  <c r="L934" i="3"/>
  <c r="M934" i="3"/>
  <c r="N934" i="3"/>
  <c r="O934" i="3"/>
  <c r="L935" i="3"/>
  <c r="M935" i="3"/>
  <c r="N935" i="3"/>
  <c r="O935" i="3"/>
  <c r="L936" i="3"/>
  <c r="M936" i="3"/>
  <c r="N936" i="3"/>
  <c r="O936" i="3"/>
  <c r="L937" i="3"/>
  <c r="M937" i="3"/>
  <c r="N937" i="3"/>
  <c r="O937" i="3"/>
  <c r="L938" i="3"/>
  <c r="M938" i="3"/>
  <c r="N938" i="3"/>
  <c r="O938" i="3"/>
  <c r="L939" i="3"/>
  <c r="M939" i="3"/>
  <c r="N939" i="3"/>
  <c r="O939" i="3"/>
  <c r="L940" i="3"/>
  <c r="M940" i="3"/>
  <c r="N940" i="3"/>
  <c r="O940" i="3"/>
  <c r="L941" i="3"/>
  <c r="M941" i="3"/>
  <c r="N941" i="3"/>
  <c r="O941" i="3"/>
  <c r="L942" i="3"/>
  <c r="M942" i="3"/>
  <c r="N942" i="3"/>
  <c r="O942" i="3"/>
  <c r="L943" i="3"/>
  <c r="M943" i="3"/>
  <c r="N943" i="3"/>
  <c r="O943" i="3"/>
  <c r="L944" i="3"/>
  <c r="M944" i="3"/>
  <c r="N944" i="3"/>
  <c r="O944" i="3"/>
  <c r="L945" i="3"/>
  <c r="M945" i="3"/>
  <c r="N945" i="3"/>
  <c r="O945" i="3"/>
  <c r="L946" i="3"/>
  <c r="M946" i="3"/>
  <c r="N946" i="3"/>
  <c r="O946" i="3"/>
  <c r="L947" i="3"/>
  <c r="M947" i="3"/>
  <c r="N947" i="3"/>
  <c r="O947" i="3"/>
  <c r="L948" i="3"/>
  <c r="M948" i="3"/>
  <c r="N948" i="3"/>
  <c r="O948" i="3"/>
  <c r="L949" i="3"/>
  <c r="M949" i="3"/>
  <c r="N949" i="3"/>
  <c r="O949" i="3"/>
  <c r="L950" i="3"/>
  <c r="M950" i="3"/>
  <c r="N950" i="3"/>
  <c r="O950" i="3"/>
  <c r="L951" i="3"/>
  <c r="M951" i="3"/>
  <c r="N951" i="3"/>
  <c r="O951" i="3"/>
  <c r="L952" i="3"/>
  <c r="M952" i="3"/>
  <c r="N952" i="3"/>
  <c r="O952" i="3"/>
  <c r="L953" i="3"/>
  <c r="M953" i="3"/>
  <c r="N953" i="3"/>
  <c r="O953" i="3"/>
  <c r="L954" i="3"/>
  <c r="M954" i="3"/>
  <c r="N954" i="3"/>
  <c r="O954" i="3"/>
  <c r="L955" i="3"/>
  <c r="M955" i="3"/>
  <c r="N955" i="3"/>
  <c r="O955" i="3"/>
  <c r="L956" i="3"/>
  <c r="M956" i="3"/>
  <c r="N956" i="3"/>
  <c r="O956" i="3"/>
  <c r="L957" i="3"/>
  <c r="M957" i="3"/>
  <c r="N957" i="3"/>
  <c r="O957" i="3"/>
  <c r="L958" i="3"/>
  <c r="M958" i="3"/>
  <c r="N958" i="3"/>
  <c r="O958" i="3"/>
  <c r="L959" i="3"/>
  <c r="M959" i="3"/>
  <c r="N959" i="3"/>
  <c r="O959" i="3"/>
  <c r="L960" i="3"/>
  <c r="M960" i="3"/>
  <c r="N960" i="3"/>
  <c r="O960" i="3"/>
  <c r="L961" i="3"/>
  <c r="M961" i="3"/>
  <c r="N961" i="3"/>
  <c r="O961" i="3"/>
  <c r="L962" i="3"/>
  <c r="M962" i="3"/>
  <c r="N962" i="3"/>
  <c r="O962" i="3"/>
  <c r="L963" i="3"/>
  <c r="M963" i="3"/>
  <c r="N963" i="3"/>
  <c r="O963" i="3"/>
  <c r="L964" i="3"/>
  <c r="M964" i="3"/>
  <c r="N964" i="3"/>
  <c r="O964" i="3"/>
  <c r="L965" i="3"/>
  <c r="M965" i="3"/>
  <c r="N965" i="3"/>
  <c r="O965" i="3"/>
  <c r="L966" i="3"/>
  <c r="M966" i="3"/>
  <c r="N966" i="3"/>
  <c r="O966" i="3"/>
  <c r="L967" i="3"/>
  <c r="M967" i="3"/>
  <c r="N967" i="3"/>
  <c r="O967" i="3"/>
  <c r="L968" i="3"/>
  <c r="M968" i="3"/>
  <c r="N968" i="3"/>
  <c r="O968" i="3"/>
  <c r="L969" i="3"/>
  <c r="M969" i="3"/>
  <c r="N969" i="3"/>
  <c r="O969" i="3"/>
  <c r="L970" i="3"/>
  <c r="M970" i="3"/>
  <c r="N970" i="3"/>
  <c r="O970" i="3"/>
  <c r="L971" i="3"/>
  <c r="M971" i="3"/>
  <c r="N971" i="3"/>
  <c r="O971" i="3"/>
  <c r="L972" i="3"/>
  <c r="M972" i="3"/>
  <c r="N972" i="3"/>
  <c r="O972" i="3"/>
  <c r="L973" i="3"/>
  <c r="M973" i="3"/>
  <c r="N973" i="3"/>
  <c r="O973" i="3"/>
  <c r="L974" i="3"/>
  <c r="M974" i="3"/>
  <c r="N974" i="3"/>
  <c r="O974" i="3"/>
  <c r="L975" i="3"/>
  <c r="M975" i="3"/>
  <c r="N975" i="3"/>
  <c r="O975" i="3"/>
  <c r="L976" i="3"/>
  <c r="M976" i="3"/>
  <c r="N976" i="3"/>
  <c r="O976" i="3"/>
  <c r="L977" i="3"/>
  <c r="M977" i="3"/>
  <c r="N977" i="3"/>
  <c r="O977" i="3"/>
  <c r="L978" i="3"/>
  <c r="M978" i="3"/>
  <c r="N978" i="3"/>
  <c r="O978" i="3"/>
  <c r="L979" i="3"/>
  <c r="M979" i="3"/>
  <c r="N979" i="3"/>
  <c r="O979" i="3"/>
  <c r="L980" i="3"/>
  <c r="M980" i="3"/>
  <c r="N980" i="3"/>
  <c r="O980" i="3"/>
  <c r="L981" i="3"/>
  <c r="M981" i="3"/>
  <c r="N981" i="3"/>
  <c r="O981" i="3"/>
  <c r="L982" i="3"/>
  <c r="M982" i="3"/>
  <c r="N982" i="3"/>
  <c r="O982" i="3"/>
  <c r="L983" i="3"/>
  <c r="M983" i="3"/>
  <c r="N983" i="3"/>
  <c r="O983" i="3"/>
  <c r="L984" i="3"/>
  <c r="M984" i="3"/>
  <c r="N984" i="3"/>
  <c r="O984" i="3"/>
  <c r="L985" i="3"/>
  <c r="M985" i="3"/>
  <c r="N985" i="3"/>
  <c r="O985" i="3"/>
  <c r="L986" i="3"/>
  <c r="M986" i="3"/>
  <c r="N986" i="3"/>
  <c r="O986" i="3"/>
  <c r="L987" i="3"/>
  <c r="M987" i="3"/>
  <c r="N987" i="3"/>
  <c r="O987" i="3"/>
  <c r="L988" i="3"/>
  <c r="M988" i="3"/>
  <c r="N988" i="3"/>
  <c r="O988" i="3"/>
  <c r="L989" i="3"/>
  <c r="M989" i="3"/>
  <c r="N989" i="3"/>
  <c r="O989" i="3"/>
  <c r="L990" i="3"/>
  <c r="M990" i="3"/>
  <c r="N990" i="3"/>
  <c r="O990" i="3"/>
  <c r="L991" i="3"/>
  <c r="M991" i="3"/>
  <c r="N991" i="3"/>
  <c r="O991" i="3"/>
  <c r="L992" i="3"/>
  <c r="M992" i="3"/>
  <c r="N992" i="3"/>
  <c r="O992" i="3"/>
  <c r="L993" i="3"/>
  <c r="M993" i="3"/>
  <c r="N993" i="3"/>
  <c r="O993" i="3"/>
  <c r="L994" i="3"/>
  <c r="M994" i="3"/>
  <c r="N994" i="3"/>
  <c r="O994" i="3"/>
  <c r="L995" i="3"/>
  <c r="M995" i="3"/>
  <c r="N995" i="3"/>
  <c r="O995" i="3"/>
  <c r="L996" i="3"/>
  <c r="M996" i="3"/>
  <c r="N996" i="3"/>
  <c r="O996" i="3"/>
  <c r="L997" i="3"/>
  <c r="M997" i="3"/>
  <c r="N997" i="3"/>
  <c r="O997" i="3"/>
  <c r="L998" i="3"/>
  <c r="M998" i="3"/>
  <c r="N998" i="3"/>
  <c r="O998" i="3"/>
  <c r="L999" i="3"/>
  <c r="M999" i="3"/>
  <c r="N999" i="3"/>
  <c r="O999" i="3"/>
  <c r="L1000" i="3"/>
  <c r="M1000" i="3"/>
  <c r="N1000" i="3"/>
  <c r="O1000" i="3"/>
  <c r="L1001" i="3"/>
  <c r="M1001" i="3"/>
  <c r="N1001" i="3"/>
  <c r="O1001" i="3"/>
  <c r="L1002" i="3"/>
  <c r="M1002" i="3"/>
  <c r="N1002" i="3"/>
  <c r="O1002" i="3"/>
  <c r="L1003" i="3"/>
  <c r="M1003" i="3"/>
  <c r="N1003" i="3"/>
  <c r="O1003" i="3"/>
  <c r="L1004" i="3"/>
  <c r="M1004" i="3"/>
  <c r="N1004" i="3"/>
  <c r="O1004" i="3"/>
  <c r="L1005" i="3"/>
  <c r="M1005" i="3"/>
  <c r="N1005" i="3"/>
  <c r="O1005" i="3"/>
  <c r="L1006" i="3"/>
  <c r="M1006" i="3"/>
  <c r="N1006" i="3"/>
  <c r="O1006" i="3"/>
  <c r="L1007" i="3"/>
  <c r="M1007" i="3"/>
  <c r="N1007" i="3"/>
  <c r="O1007" i="3"/>
  <c r="L1008" i="3"/>
  <c r="M1008" i="3"/>
  <c r="N1008" i="3"/>
  <c r="O1008" i="3"/>
  <c r="L1009" i="3"/>
  <c r="M1009" i="3"/>
  <c r="N1009" i="3"/>
  <c r="O1009" i="3"/>
  <c r="L1010" i="3"/>
  <c r="M1010" i="3"/>
  <c r="N1010" i="3"/>
  <c r="O1010" i="3"/>
  <c r="L1011" i="3"/>
  <c r="M1011" i="3"/>
  <c r="N1011" i="3"/>
  <c r="O1011" i="3"/>
  <c r="L1012" i="3"/>
  <c r="M1012" i="3"/>
  <c r="N1012" i="3"/>
  <c r="O1012" i="3"/>
  <c r="L1013" i="3"/>
  <c r="M1013" i="3"/>
  <c r="N1013" i="3"/>
  <c r="O1013" i="3"/>
  <c r="L1014" i="3"/>
  <c r="M1014" i="3"/>
  <c r="N1014" i="3"/>
  <c r="O1014" i="3"/>
  <c r="L1015" i="3"/>
  <c r="M1015" i="3"/>
  <c r="N1015" i="3"/>
  <c r="O1015" i="3"/>
  <c r="L1016" i="3"/>
  <c r="M1016" i="3"/>
  <c r="N1016" i="3"/>
  <c r="O1016" i="3"/>
  <c r="L1017" i="3"/>
  <c r="M1017" i="3"/>
  <c r="N1017" i="3"/>
  <c r="O1017" i="3"/>
  <c r="L1018" i="3"/>
  <c r="M1018" i="3"/>
  <c r="N1018" i="3"/>
  <c r="O1018" i="3"/>
  <c r="L1019" i="3"/>
  <c r="M1019" i="3"/>
  <c r="N1019" i="3"/>
  <c r="O1019" i="3"/>
  <c r="L1020" i="3"/>
  <c r="M1020" i="3"/>
  <c r="N1020" i="3"/>
  <c r="O1020" i="3"/>
  <c r="L1021" i="3"/>
  <c r="M1021" i="3"/>
  <c r="N1021" i="3"/>
  <c r="O1021" i="3"/>
  <c r="L1022" i="3"/>
  <c r="M1022" i="3"/>
  <c r="N1022" i="3"/>
  <c r="O1022" i="3"/>
  <c r="L1023" i="3"/>
  <c r="M1023" i="3"/>
  <c r="N1023" i="3"/>
  <c r="O1023" i="3"/>
  <c r="L1024" i="3"/>
  <c r="M1024" i="3"/>
  <c r="N1024" i="3"/>
  <c r="O1024" i="3"/>
  <c r="L1025" i="3"/>
  <c r="M1025" i="3"/>
  <c r="N1025" i="3"/>
  <c r="O1025" i="3"/>
  <c r="L1026" i="3"/>
  <c r="M1026" i="3"/>
  <c r="N1026" i="3"/>
  <c r="O1026" i="3"/>
  <c r="L1027" i="3"/>
  <c r="M1027" i="3"/>
  <c r="N1027" i="3"/>
  <c r="O1027" i="3"/>
  <c r="L1028" i="3"/>
  <c r="M1028" i="3"/>
  <c r="N1028" i="3"/>
  <c r="O1028" i="3"/>
  <c r="L1029" i="3"/>
  <c r="M1029" i="3"/>
  <c r="N1029" i="3"/>
  <c r="O1029" i="3"/>
  <c r="L1030" i="3"/>
  <c r="M1030" i="3"/>
  <c r="N1030" i="3"/>
  <c r="O1030" i="3"/>
  <c r="L1031" i="3"/>
  <c r="M1031" i="3"/>
  <c r="N1031" i="3"/>
  <c r="O1031" i="3"/>
  <c r="L1032" i="3"/>
  <c r="M1032" i="3"/>
  <c r="N1032" i="3"/>
  <c r="O1032" i="3"/>
  <c r="L1033" i="3"/>
  <c r="M1033" i="3"/>
  <c r="N1033" i="3"/>
  <c r="O1033" i="3"/>
  <c r="L1034" i="3"/>
  <c r="M1034" i="3"/>
  <c r="N1034" i="3"/>
  <c r="O1034" i="3"/>
  <c r="L1035" i="3"/>
  <c r="M1035" i="3"/>
  <c r="N1035" i="3"/>
  <c r="O1035" i="3"/>
  <c r="L1036" i="3"/>
  <c r="M1036" i="3"/>
  <c r="N1036" i="3"/>
  <c r="O1036" i="3"/>
  <c r="L1037" i="3"/>
  <c r="M1037" i="3"/>
  <c r="N1037" i="3"/>
  <c r="O1037" i="3"/>
  <c r="L1038" i="3"/>
  <c r="M1038" i="3"/>
  <c r="N1038" i="3"/>
  <c r="O1038" i="3"/>
  <c r="L1039" i="3"/>
  <c r="M1039" i="3"/>
  <c r="N1039" i="3"/>
  <c r="O1039" i="3"/>
  <c r="L1040" i="3"/>
  <c r="M1040" i="3"/>
  <c r="N1040" i="3"/>
  <c r="O1040" i="3"/>
  <c r="L1041" i="3"/>
  <c r="M1041" i="3"/>
  <c r="N1041" i="3"/>
  <c r="O1041" i="3"/>
  <c r="L1042" i="3"/>
  <c r="M1042" i="3"/>
  <c r="N1042" i="3"/>
  <c r="O1042" i="3"/>
  <c r="L1043" i="3"/>
  <c r="M1043" i="3"/>
  <c r="N1043" i="3"/>
  <c r="O1043" i="3"/>
  <c r="L1044" i="3"/>
  <c r="M1044" i="3"/>
  <c r="N1044" i="3"/>
  <c r="O1044" i="3"/>
  <c r="L1045" i="3"/>
  <c r="M1045" i="3"/>
  <c r="N1045" i="3"/>
  <c r="O1045" i="3"/>
  <c r="L1046" i="3"/>
  <c r="M1046" i="3"/>
  <c r="N1046" i="3"/>
  <c r="O1046" i="3"/>
  <c r="L1047" i="3"/>
  <c r="M1047" i="3"/>
  <c r="N1047" i="3"/>
  <c r="O1047" i="3"/>
  <c r="L1048" i="3"/>
  <c r="M1048" i="3"/>
  <c r="N1048" i="3"/>
  <c r="O1048" i="3"/>
  <c r="L1049" i="3"/>
  <c r="M1049" i="3"/>
  <c r="N1049" i="3"/>
  <c r="O1049" i="3"/>
  <c r="L1050" i="3"/>
  <c r="M1050" i="3"/>
  <c r="N1050" i="3"/>
  <c r="O1050" i="3"/>
  <c r="L1051" i="3"/>
  <c r="M1051" i="3"/>
  <c r="N1051" i="3"/>
  <c r="O1051" i="3"/>
  <c r="L1052" i="3"/>
  <c r="M1052" i="3"/>
  <c r="N1052" i="3"/>
  <c r="O1052" i="3"/>
  <c r="L1053" i="3"/>
  <c r="M1053" i="3"/>
  <c r="N1053" i="3"/>
  <c r="O1053" i="3"/>
  <c r="L1054" i="3"/>
  <c r="M1054" i="3"/>
  <c r="N1054" i="3"/>
  <c r="O1054" i="3"/>
  <c r="L1055" i="3"/>
  <c r="M1055" i="3"/>
  <c r="N1055" i="3"/>
  <c r="O1055" i="3"/>
  <c r="L1056" i="3"/>
  <c r="M1056" i="3"/>
  <c r="N1056" i="3"/>
  <c r="O1056" i="3"/>
  <c r="L1057" i="3"/>
  <c r="M1057" i="3"/>
  <c r="N1057" i="3"/>
  <c r="O1057" i="3"/>
  <c r="L1058" i="3"/>
  <c r="M1058" i="3"/>
  <c r="N1058" i="3"/>
  <c r="O1058" i="3"/>
  <c r="L1059" i="3"/>
  <c r="M1059" i="3"/>
  <c r="N1059" i="3"/>
  <c r="O1059" i="3"/>
  <c r="L1060" i="3"/>
  <c r="M1060" i="3"/>
  <c r="N1060" i="3"/>
  <c r="O1060" i="3"/>
  <c r="L1061" i="3"/>
  <c r="M1061" i="3"/>
  <c r="N1061" i="3"/>
  <c r="O1061" i="3"/>
  <c r="L1062" i="3"/>
  <c r="M1062" i="3"/>
  <c r="N1062" i="3"/>
  <c r="O1062" i="3"/>
  <c r="L1063" i="3"/>
  <c r="M1063" i="3"/>
  <c r="N1063" i="3"/>
  <c r="O1063" i="3"/>
  <c r="L1064" i="3"/>
  <c r="M1064" i="3"/>
  <c r="N1064" i="3"/>
  <c r="O1064" i="3"/>
  <c r="L1065" i="3"/>
  <c r="M1065" i="3"/>
  <c r="N1065" i="3"/>
  <c r="O1065" i="3"/>
  <c r="L1066" i="3"/>
  <c r="M1066" i="3"/>
  <c r="N1066" i="3"/>
  <c r="O1066" i="3"/>
  <c r="L1067" i="3"/>
  <c r="M1067" i="3"/>
  <c r="N1067" i="3"/>
  <c r="O1067" i="3"/>
  <c r="L1068" i="3"/>
  <c r="M1068" i="3"/>
  <c r="N1068" i="3"/>
  <c r="O1068" i="3"/>
  <c r="L1069" i="3"/>
  <c r="M1069" i="3"/>
  <c r="N1069" i="3"/>
  <c r="O1069" i="3"/>
  <c r="L1070" i="3"/>
  <c r="M1070" i="3"/>
  <c r="N1070" i="3"/>
  <c r="O1070" i="3"/>
  <c r="L1071" i="3"/>
  <c r="M1071" i="3"/>
  <c r="N1071" i="3"/>
  <c r="O1071" i="3"/>
  <c r="L1072" i="3"/>
  <c r="M1072" i="3"/>
  <c r="N1072" i="3"/>
  <c r="O1072" i="3"/>
  <c r="L1073" i="3"/>
  <c r="M1073" i="3"/>
  <c r="N1073" i="3"/>
  <c r="O1073" i="3"/>
  <c r="L1074" i="3"/>
  <c r="M1074" i="3"/>
  <c r="N1074" i="3"/>
  <c r="O1074" i="3"/>
  <c r="L1075" i="3"/>
  <c r="M1075" i="3"/>
  <c r="N1075" i="3"/>
  <c r="O1075" i="3"/>
  <c r="L1076" i="3"/>
  <c r="M1076" i="3"/>
  <c r="N1076" i="3"/>
  <c r="O1076" i="3"/>
  <c r="L1077" i="3"/>
  <c r="M1077" i="3"/>
  <c r="N1077" i="3"/>
  <c r="O1077" i="3"/>
  <c r="L1078" i="3"/>
  <c r="M1078" i="3"/>
  <c r="N1078" i="3"/>
  <c r="O1078" i="3"/>
  <c r="L1079" i="3"/>
  <c r="M1079" i="3"/>
  <c r="N1079" i="3"/>
  <c r="O1079" i="3"/>
  <c r="L1080" i="3"/>
  <c r="M1080" i="3"/>
  <c r="N1080" i="3"/>
  <c r="O1080" i="3"/>
  <c r="L1081" i="3"/>
  <c r="M1081" i="3"/>
  <c r="N1081" i="3"/>
  <c r="O1081" i="3"/>
  <c r="L1082" i="3"/>
  <c r="M1082" i="3"/>
  <c r="N1082" i="3"/>
  <c r="O1082" i="3"/>
  <c r="L1083" i="3"/>
  <c r="M1083" i="3"/>
  <c r="N1083" i="3"/>
  <c r="O1083" i="3"/>
  <c r="L1084" i="3"/>
  <c r="M1084" i="3"/>
  <c r="N1084" i="3"/>
  <c r="O1084" i="3"/>
  <c r="L1085" i="3"/>
  <c r="M1085" i="3"/>
  <c r="N1085" i="3"/>
  <c r="O1085" i="3"/>
  <c r="L1086" i="3"/>
  <c r="M1086" i="3"/>
  <c r="N1086" i="3"/>
  <c r="O1086" i="3"/>
  <c r="L1087" i="3"/>
  <c r="M1087" i="3"/>
  <c r="N1087" i="3"/>
  <c r="O1087" i="3"/>
  <c r="L1088" i="3"/>
  <c r="M1088" i="3"/>
  <c r="N1088" i="3"/>
  <c r="O1088" i="3"/>
  <c r="L1089" i="3"/>
  <c r="M1089" i="3"/>
  <c r="N1089" i="3"/>
  <c r="O1089" i="3"/>
  <c r="L1090" i="3"/>
  <c r="M1090" i="3"/>
  <c r="N1090" i="3"/>
  <c r="O1090" i="3"/>
  <c r="L1091" i="3"/>
  <c r="M1091" i="3"/>
  <c r="N1091" i="3"/>
  <c r="O1091" i="3"/>
  <c r="L1092" i="3"/>
  <c r="M1092" i="3"/>
  <c r="N1092" i="3"/>
  <c r="O1092" i="3"/>
  <c r="L1093" i="3"/>
  <c r="M1093" i="3"/>
  <c r="N1093" i="3"/>
  <c r="O1093" i="3"/>
  <c r="L1094" i="3"/>
  <c r="M1094" i="3"/>
  <c r="N1094" i="3"/>
  <c r="O1094" i="3"/>
  <c r="L1095" i="3"/>
  <c r="M1095" i="3"/>
  <c r="N1095" i="3"/>
  <c r="O1095" i="3"/>
  <c r="L1096" i="3"/>
  <c r="M1096" i="3"/>
  <c r="N1096" i="3"/>
  <c r="O1096" i="3"/>
  <c r="L1097" i="3"/>
  <c r="M1097" i="3"/>
  <c r="N1097" i="3"/>
  <c r="O1097" i="3"/>
  <c r="L1098" i="3"/>
  <c r="M1098" i="3"/>
  <c r="N1098" i="3"/>
  <c r="O1098" i="3"/>
  <c r="L1099" i="3"/>
  <c r="M1099" i="3"/>
  <c r="N1099" i="3"/>
  <c r="O1099" i="3"/>
  <c r="L1100" i="3"/>
  <c r="M1100" i="3"/>
  <c r="N1100" i="3"/>
  <c r="O1100" i="3"/>
  <c r="L1101" i="3"/>
  <c r="M1101" i="3"/>
  <c r="N1101" i="3"/>
  <c r="O1101" i="3"/>
  <c r="L1102" i="3"/>
  <c r="M1102" i="3"/>
  <c r="N1102" i="3"/>
  <c r="O1102" i="3"/>
  <c r="L1103" i="3"/>
  <c r="M1103" i="3"/>
  <c r="N1103" i="3"/>
  <c r="O1103" i="3"/>
  <c r="L1104" i="3"/>
  <c r="M1104" i="3"/>
  <c r="N1104" i="3"/>
  <c r="O1104" i="3"/>
  <c r="L1105" i="3"/>
  <c r="M1105" i="3"/>
  <c r="N1105" i="3"/>
  <c r="O1105" i="3"/>
  <c r="L1106" i="3"/>
  <c r="M1106" i="3"/>
  <c r="N1106" i="3"/>
  <c r="O1106" i="3"/>
  <c r="L1107" i="3"/>
  <c r="M1107" i="3"/>
  <c r="N1107" i="3"/>
  <c r="O1107" i="3"/>
  <c r="L1108" i="3"/>
  <c r="M1108" i="3"/>
  <c r="N1108" i="3"/>
  <c r="O1108" i="3"/>
  <c r="L1109" i="3"/>
  <c r="M1109" i="3"/>
  <c r="N1109" i="3"/>
  <c r="O1109" i="3"/>
  <c r="L1110" i="3"/>
  <c r="M1110" i="3"/>
  <c r="N1110" i="3"/>
  <c r="O1110" i="3"/>
  <c r="L1111" i="3"/>
  <c r="M1111" i="3"/>
  <c r="N1111" i="3"/>
  <c r="O1111" i="3"/>
  <c r="L1112" i="3"/>
  <c r="M1112" i="3"/>
  <c r="N1112" i="3"/>
  <c r="O1112" i="3"/>
  <c r="L1113" i="3"/>
  <c r="M1113" i="3"/>
  <c r="N1113" i="3"/>
  <c r="O1113" i="3"/>
  <c r="L1114" i="3"/>
  <c r="M1114" i="3"/>
  <c r="N1114" i="3"/>
  <c r="O1114" i="3"/>
  <c r="L1115" i="3"/>
  <c r="M1115" i="3"/>
  <c r="N1115" i="3"/>
  <c r="O1115" i="3"/>
  <c r="L1116" i="3"/>
  <c r="M1116" i="3"/>
  <c r="N1116" i="3"/>
  <c r="O1116" i="3"/>
  <c r="L1117" i="3"/>
  <c r="M1117" i="3"/>
  <c r="N1117" i="3"/>
  <c r="O1117" i="3"/>
  <c r="L1118" i="3"/>
  <c r="M1118" i="3"/>
  <c r="N1118" i="3"/>
  <c r="O1118" i="3"/>
  <c r="L1119" i="3"/>
  <c r="M1119" i="3"/>
  <c r="N1119" i="3"/>
  <c r="O1119" i="3"/>
  <c r="L1120" i="3"/>
  <c r="M1120" i="3"/>
  <c r="N1120" i="3"/>
  <c r="O1120" i="3"/>
  <c r="L1121" i="3"/>
  <c r="M1121" i="3"/>
  <c r="N1121" i="3"/>
  <c r="O1121" i="3"/>
  <c r="L1122" i="3"/>
  <c r="M1122" i="3"/>
  <c r="N1122" i="3"/>
  <c r="O1122" i="3"/>
  <c r="L1123" i="3"/>
  <c r="M1123" i="3"/>
  <c r="N1123" i="3"/>
  <c r="O1123" i="3"/>
  <c r="L1124" i="3"/>
  <c r="M1124" i="3"/>
  <c r="N1124" i="3"/>
  <c r="O1124" i="3"/>
  <c r="L1125" i="3"/>
  <c r="M1125" i="3"/>
  <c r="N1125" i="3"/>
  <c r="O1125" i="3"/>
  <c r="L1126" i="3"/>
  <c r="M1126" i="3"/>
  <c r="N1126" i="3"/>
  <c r="O1126" i="3"/>
  <c r="L1127" i="3"/>
  <c r="M1127" i="3"/>
  <c r="N1127" i="3"/>
  <c r="O1127" i="3"/>
  <c r="L1128" i="3"/>
  <c r="M1128" i="3"/>
  <c r="N1128" i="3"/>
  <c r="O1128" i="3"/>
  <c r="L1129" i="3"/>
  <c r="M1129" i="3"/>
  <c r="N1129" i="3"/>
  <c r="O1129" i="3"/>
  <c r="L1130" i="3"/>
  <c r="M1130" i="3"/>
  <c r="N1130" i="3"/>
  <c r="O1130" i="3"/>
  <c r="L1131" i="3"/>
  <c r="M1131" i="3"/>
  <c r="N1131" i="3"/>
  <c r="O1131" i="3"/>
  <c r="L1132" i="3"/>
  <c r="M1132" i="3"/>
  <c r="N1132" i="3"/>
  <c r="O1132" i="3"/>
  <c r="L1133" i="3"/>
  <c r="M1133" i="3"/>
  <c r="N1133" i="3"/>
  <c r="O1133" i="3"/>
  <c r="L1134" i="3"/>
  <c r="M1134" i="3"/>
  <c r="N1134" i="3"/>
  <c r="O1134" i="3"/>
  <c r="L1135" i="3"/>
  <c r="M1135" i="3"/>
  <c r="N1135" i="3"/>
  <c r="O1135" i="3"/>
  <c r="L1136" i="3"/>
  <c r="M1136" i="3"/>
  <c r="N1136" i="3"/>
  <c r="O1136" i="3"/>
  <c r="L1137" i="3"/>
  <c r="M1137" i="3"/>
  <c r="N1137" i="3"/>
  <c r="O1137" i="3"/>
  <c r="L1138" i="3"/>
  <c r="M1138" i="3"/>
  <c r="N1138" i="3"/>
  <c r="O1138" i="3"/>
  <c r="L1139" i="3"/>
  <c r="M1139" i="3"/>
  <c r="N1139" i="3"/>
  <c r="O1139" i="3"/>
  <c r="L1140" i="3"/>
  <c r="M1140" i="3"/>
  <c r="N1140" i="3"/>
  <c r="O1140" i="3"/>
  <c r="L1141" i="3"/>
  <c r="M1141" i="3"/>
  <c r="N1141" i="3"/>
  <c r="O1141" i="3"/>
  <c r="L1142" i="3"/>
  <c r="M1142" i="3"/>
  <c r="N1142" i="3"/>
  <c r="O1142" i="3"/>
  <c r="L1143" i="3"/>
  <c r="M1143" i="3"/>
  <c r="N1143" i="3"/>
  <c r="O1143" i="3"/>
  <c r="L1144" i="3"/>
  <c r="M1144" i="3"/>
  <c r="N1144" i="3"/>
  <c r="O1144" i="3"/>
  <c r="L1145" i="3"/>
  <c r="M1145" i="3"/>
  <c r="N1145" i="3"/>
  <c r="O1145" i="3"/>
  <c r="L1146" i="3"/>
  <c r="M1146" i="3"/>
  <c r="N1146" i="3"/>
  <c r="O1146" i="3"/>
  <c r="L1147" i="3"/>
  <c r="M1147" i="3"/>
  <c r="N1147" i="3"/>
  <c r="O1147" i="3"/>
  <c r="L1148" i="3"/>
  <c r="M1148" i="3"/>
  <c r="N1148" i="3"/>
  <c r="O1148" i="3"/>
  <c r="L1149" i="3"/>
  <c r="M1149" i="3"/>
  <c r="N1149" i="3"/>
  <c r="O1149" i="3"/>
  <c r="L1150" i="3"/>
  <c r="M1150" i="3"/>
  <c r="N1150" i="3"/>
  <c r="O1150" i="3"/>
  <c r="L1151" i="3"/>
  <c r="M1151" i="3"/>
  <c r="N1151" i="3"/>
  <c r="O1151" i="3"/>
  <c r="L1152" i="3"/>
  <c r="M1152" i="3"/>
  <c r="N1152" i="3"/>
  <c r="O1152" i="3"/>
  <c r="L1153" i="3"/>
  <c r="M1153" i="3"/>
  <c r="N1153" i="3"/>
  <c r="O1153" i="3"/>
  <c r="L1154" i="3"/>
  <c r="M1154" i="3"/>
  <c r="N1154" i="3"/>
  <c r="O1154" i="3"/>
  <c r="L1155" i="3"/>
  <c r="M1155" i="3"/>
  <c r="N1155" i="3"/>
  <c r="O1155" i="3"/>
  <c r="L1156" i="3"/>
  <c r="M1156" i="3"/>
  <c r="N1156" i="3"/>
  <c r="O1156" i="3"/>
  <c r="L1157" i="3"/>
  <c r="M1157" i="3"/>
  <c r="N1157" i="3"/>
  <c r="O1157" i="3"/>
  <c r="L1158" i="3"/>
  <c r="M1158" i="3"/>
  <c r="N1158" i="3"/>
  <c r="O1158" i="3"/>
  <c r="L1159" i="3"/>
  <c r="M1159" i="3"/>
  <c r="N1159" i="3"/>
  <c r="O1159" i="3"/>
  <c r="L1160" i="3"/>
  <c r="M1160" i="3"/>
  <c r="N1160" i="3"/>
  <c r="O1160" i="3"/>
  <c r="L1161" i="3"/>
  <c r="M1161" i="3"/>
  <c r="N1161" i="3"/>
  <c r="O1161" i="3"/>
  <c r="L1162" i="3"/>
  <c r="M1162" i="3"/>
  <c r="N1162" i="3"/>
  <c r="O1162" i="3"/>
  <c r="L1163" i="3"/>
  <c r="M1163" i="3"/>
  <c r="N1163" i="3"/>
  <c r="O1163" i="3"/>
  <c r="L1164" i="3"/>
  <c r="M1164" i="3"/>
  <c r="N1164" i="3"/>
  <c r="O1164" i="3"/>
  <c r="L1165" i="3"/>
  <c r="M1165" i="3"/>
  <c r="N1165" i="3"/>
  <c r="O1165" i="3"/>
  <c r="L1166" i="3"/>
  <c r="M1166" i="3"/>
  <c r="N1166" i="3"/>
  <c r="O1166" i="3"/>
  <c r="L1167" i="3"/>
  <c r="M1167" i="3"/>
  <c r="N1167" i="3"/>
  <c r="O1167" i="3"/>
  <c r="L1168" i="3"/>
  <c r="M1168" i="3"/>
  <c r="N1168" i="3"/>
  <c r="O1168" i="3"/>
  <c r="L1169" i="3"/>
  <c r="M1169" i="3"/>
  <c r="N1169" i="3"/>
  <c r="O1169" i="3"/>
  <c r="L1170" i="3"/>
  <c r="M1170" i="3"/>
  <c r="N1170" i="3"/>
  <c r="O1170" i="3"/>
  <c r="L1171" i="3"/>
  <c r="M1171" i="3"/>
  <c r="N1171" i="3"/>
  <c r="O1171" i="3"/>
  <c r="L1172" i="3"/>
  <c r="M1172" i="3"/>
  <c r="N1172" i="3"/>
  <c r="O1172" i="3"/>
  <c r="L1173" i="3"/>
  <c r="M1173" i="3"/>
  <c r="N1173" i="3"/>
  <c r="O1173" i="3"/>
  <c r="L1174" i="3"/>
  <c r="M1174" i="3"/>
  <c r="N1174" i="3"/>
  <c r="O1174" i="3"/>
  <c r="L1175" i="3"/>
  <c r="M1175" i="3"/>
  <c r="N1175" i="3"/>
  <c r="O1175" i="3"/>
  <c r="L1176" i="3"/>
  <c r="M1176" i="3"/>
  <c r="N1176" i="3"/>
  <c r="O1176" i="3"/>
  <c r="L1177" i="3"/>
  <c r="M1177" i="3"/>
  <c r="N1177" i="3"/>
  <c r="O1177" i="3"/>
  <c r="L1178" i="3"/>
  <c r="M1178" i="3"/>
  <c r="N1178" i="3"/>
  <c r="O1178" i="3"/>
  <c r="L1179" i="3"/>
  <c r="M1179" i="3"/>
  <c r="N1179" i="3"/>
  <c r="O1179" i="3"/>
  <c r="L1180" i="3"/>
  <c r="M1180" i="3"/>
  <c r="N1180" i="3"/>
  <c r="O1180" i="3"/>
  <c r="L1181" i="3"/>
  <c r="M1181" i="3"/>
  <c r="N1181" i="3"/>
  <c r="O1181" i="3"/>
  <c r="L1182" i="3"/>
  <c r="M1182" i="3"/>
  <c r="N1182" i="3"/>
  <c r="O1182" i="3"/>
  <c r="L1183" i="3"/>
  <c r="M1183" i="3"/>
  <c r="N1183" i="3"/>
  <c r="O1183" i="3"/>
  <c r="L1184" i="3"/>
  <c r="M1184" i="3"/>
  <c r="N1184" i="3"/>
  <c r="O1184" i="3"/>
  <c r="L1185" i="3"/>
  <c r="M1185" i="3"/>
  <c r="N1185" i="3"/>
  <c r="O1185" i="3"/>
  <c r="L1186" i="3"/>
  <c r="M1186" i="3"/>
  <c r="N1186" i="3"/>
  <c r="O1186" i="3"/>
  <c r="L1187" i="3"/>
  <c r="M1187" i="3"/>
  <c r="N1187" i="3"/>
  <c r="O1187" i="3"/>
  <c r="L1188" i="3"/>
  <c r="M1188" i="3"/>
  <c r="N1188" i="3"/>
  <c r="O1188" i="3"/>
  <c r="L1189" i="3"/>
  <c r="M1189" i="3"/>
  <c r="N1189" i="3"/>
  <c r="O1189" i="3"/>
  <c r="L1190" i="3"/>
  <c r="M1190" i="3"/>
  <c r="N1190" i="3"/>
  <c r="O1190" i="3"/>
  <c r="L1191" i="3"/>
  <c r="M1191" i="3"/>
  <c r="N1191" i="3"/>
  <c r="O1191" i="3"/>
  <c r="L1192" i="3"/>
  <c r="M1192" i="3"/>
  <c r="N1192" i="3"/>
  <c r="O1192" i="3"/>
  <c r="L1193" i="3"/>
  <c r="M1193" i="3"/>
  <c r="N1193" i="3"/>
  <c r="O1193" i="3"/>
  <c r="L1194" i="3"/>
  <c r="M1194" i="3"/>
  <c r="N1194" i="3"/>
  <c r="O1194" i="3"/>
  <c r="L1195" i="3"/>
  <c r="M1195" i="3"/>
  <c r="N1195" i="3"/>
  <c r="O1195" i="3"/>
  <c r="L1196" i="3"/>
  <c r="M1196" i="3"/>
  <c r="N1196" i="3"/>
  <c r="O1196" i="3"/>
  <c r="L1197" i="3"/>
  <c r="M1197" i="3"/>
  <c r="N1197" i="3"/>
  <c r="O1197" i="3"/>
  <c r="L1198" i="3"/>
  <c r="M1198" i="3"/>
  <c r="N1198" i="3"/>
  <c r="O1198" i="3"/>
  <c r="L1199" i="3"/>
  <c r="M1199" i="3"/>
  <c r="N1199" i="3"/>
  <c r="O1199" i="3"/>
  <c r="L1200" i="3"/>
  <c r="M1200" i="3"/>
  <c r="N1200" i="3"/>
  <c r="O1200" i="3"/>
  <c r="L1201" i="3"/>
  <c r="M1201" i="3"/>
  <c r="N1201" i="3"/>
  <c r="O1201" i="3"/>
  <c r="L1202" i="3"/>
  <c r="M1202" i="3"/>
  <c r="N1202" i="3"/>
  <c r="O1202" i="3"/>
  <c r="L1203" i="3"/>
  <c r="M1203" i="3"/>
  <c r="N1203" i="3"/>
  <c r="O1203" i="3"/>
  <c r="L1204" i="3"/>
  <c r="M1204" i="3"/>
  <c r="N1204" i="3"/>
  <c r="O1204" i="3"/>
  <c r="L1205" i="3"/>
  <c r="M1205" i="3"/>
  <c r="N1205" i="3"/>
  <c r="O1205" i="3"/>
  <c r="L1206" i="3"/>
  <c r="M1206" i="3"/>
  <c r="N1206" i="3"/>
  <c r="O1206" i="3"/>
  <c r="L1207" i="3"/>
  <c r="M1207" i="3"/>
  <c r="N1207" i="3"/>
  <c r="O1207" i="3"/>
  <c r="L1208" i="3"/>
  <c r="M1208" i="3"/>
  <c r="N1208" i="3"/>
  <c r="O1208" i="3"/>
  <c r="L1209" i="3"/>
  <c r="M1209" i="3"/>
  <c r="N1209" i="3"/>
  <c r="O1209" i="3"/>
  <c r="L1210" i="3"/>
  <c r="M1210" i="3"/>
  <c r="N1210" i="3"/>
  <c r="O1210" i="3"/>
  <c r="L1211" i="3"/>
  <c r="M1211" i="3"/>
  <c r="N1211" i="3"/>
  <c r="O1211" i="3"/>
  <c r="L1212" i="3"/>
  <c r="M1212" i="3"/>
  <c r="N1212" i="3"/>
  <c r="O1212" i="3"/>
  <c r="L1213" i="3"/>
  <c r="M1213" i="3"/>
  <c r="N1213" i="3"/>
  <c r="O1213" i="3"/>
  <c r="L1214" i="3"/>
  <c r="M1214" i="3"/>
  <c r="N1214" i="3"/>
  <c r="O1214" i="3"/>
  <c r="L1215" i="3"/>
  <c r="M1215" i="3"/>
  <c r="N1215" i="3"/>
  <c r="O1215" i="3"/>
  <c r="L1216" i="3"/>
  <c r="M1216" i="3"/>
  <c r="N1216" i="3"/>
  <c r="O1216" i="3"/>
  <c r="L1217" i="3"/>
  <c r="M1217" i="3"/>
  <c r="N1217" i="3"/>
  <c r="O1217" i="3"/>
  <c r="L1218" i="3"/>
  <c r="M1218" i="3"/>
  <c r="N1218" i="3"/>
  <c r="O1218" i="3"/>
  <c r="L1219" i="3"/>
  <c r="M1219" i="3"/>
  <c r="N1219" i="3"/>
  <c r="O1219" i="3"/>
  <c r="L1220" i="3"/>
  <c r="M1220" i="3"/>
  <c r="N1220" i="3"/>
  <c r="O1220" i="3"/>
  <c r="L1221" i="3"/>
  <c r="M1221" i="3"/>
  <c r="N1221" i="3"/>
  <c r="O1221" i="3"/>
  <c r="L1222" i="3"/>
  <c r="M1222" i="3"/>
  <c r="N1222" i="3"/>
  <c r="O1222" i="3"/>
  <c r="L1223" i="3"/>
  <c r="M1223" i="3"/>
  <c r="N1223" i="3"/>
  <c r="O1223" i="3"/>
  <c r="L1224" i="3"/>
  <c r="M1224" i="3"/>
  <c r="N1224" i="3"/>
  <c r="O1224" i="3"/>
  <c r="L1225" i="3"/>
  <c r="M1225" i="3"/>
  <c r="N1225" i="3"/>
  <c r="O1225" i="3"/>
  <c r="L1226" i="3"/>
  <c r="M1226" i="3"/>
  <c r="N1226" i="3"/>
  <c r="O1226" i="3"/>
  <c r="L1227" i="3"/>
  <c r="M1227" i="3"/>
  <c r="N1227" i="3"/>
  <c r="O1227" i="3"/>
  <c r="L1228" i="3"/>
  <c r="M1228" i="3"/>
  <c r="N1228" i="3"/>
  <c r="O1228" i="3"/>
  <c r="L1229" i="3"/>
  <c r="M1229" i="3"/>
  <c r="N1229" i="3"/>
  <c r="O1229" i="3"/>
  <c r="L1230" i="3"/>
  <c r="M1230" i="3"/>
  <c r="N1230" i="3"/>
  <c r="O1230" i="3"/>
  <c r="L1231" i="3"/>
  <c r="M1231" i="3"/>
  <c r="N1231" i="3"/>
  <c r="O1231" i="3"/>
  <c r="L1232" i="3"/>
  <c r="M1232" i="3"/>
  <c r="N1232" i="3"/>
  <c r="O1232" i="3"/>
  <c r="L1233" i="3"/>
  <c r="M1233" i="3"/>
  <c r="N1233" i="3"/>
  <c r="O1233" i="3"/>
  <c r="L1234" i="3"/>
  <c r="M1234" i="3"/>
  <c r="N1234" i="3"/>
  <c r="O1234" i="3"/>
  <c r="L1235" i="3"/>
  <c r="M1235" i="3"/>
  <c r="N1235" i="3"/>
  <c r="O1235" i="3"/>
  <c r="L1236" i="3"/>
  <c r="M1236" i="3"/>
  <c r="N1236" i="3"/>
  <c r="O1236" i="3"/>
  <c r="L1237" i="3"/>
  <c r="M1237" i="3"/>
  <c r="N1237" i="3"/>
  <c r="O1237" i="3"/>
  <c r="L1238" i="3"/>
  <c r="M1238" i="3"/>
  <c r="N1238" i="3"/>
  <c r="O1238" i="3"/>
  <c r="L1239" i="3"/>
  <c r="M1239" i="3"/>
  <c r="N1239" i="3"/>
  <c r="O1239" i="3"/>
  <c r="L1240" i="3"/>
  <c r="M1240" i="3"/>
  <c r="N1240" i="3"/>
  <c r="O1240" i="3"/>
  <c r="L1241" i="3"/>
  <c r="M1241" i="3"/>
  <c r="N1241" i="3"/>
  <c r="O1241" i="3"/>
  <c r="L1242" i="3"/>
  <c r="M1242" i="3"/>
  <c r="N1242" i="3"/>
  <c r="O1242" i="3"/>
  <c r="L1243" i="3"/>
  <c r="M1243" i="3"/>
  <c r="N1243" i="3"/>
  <c r="O1243" i="3"/>
  <c r="L1244" i="3"/>
  <c r="M1244" i="3"/>
  <c r="N1244" i="3"/>
  <c r="O1244" i="3"/>
  <c r="L1245" i="3"/>
  <c r="M1245" i="3"/>
  <c r="N1245" i="3"/>
  <c r="O1245" i="3"/>
  <c r="L1246" i="3"/>
  <c r="M1246" i="3"/>
  <c r="N1246" i="3"/>
  <c r="O1246" i="3"/>
  <c r="L1247" i="3"/>
  <c r="M1247" i="3"/>
  <c r="N1247" i="3"/>
  <c r="O1247" i="3"/>
  <c r="L1248" i="3"/>
  <c r="M1248" i="3"/>
  <c r="N1248" i="3"/>
  <c r="O1248" i="3"/>
  <c r="L1249" i="3"/>
  <c r="M1249" i="3"/>
  <c r="N1249" i="3"/>
  <c r="O1249" i="3"/>
  <c r="L1250" i="3"/>
  <c r="M1250" i="3"/>
  <c r="N1250" i="3"/>
  <c r="O1250" i="3"/>
  <c r="L1251" i="3"/>
  <c r="M1251" i="3"/>
  <c r="N1251" i="3"/>
  <c r="O1251" i="3"/>
  <c r="L1252" i="3"/>
  <c r="M1252" i="3"/>
  <c r="N1252" i="3"/>
  <c r="O1252" i="3"/>
  <c r="L1253" i="3"/>
  <c r="M1253" i="3"/>
  <c r="N1253" i="3"/>
  <c r="O1253" i="3"/>
  <c r="L1254" i="3"/>
  <c r="M1254" i="3"/>
  <c r="N1254" i="3"/>
  <c r="O1254" i="3"/>
  <c r="L1255" i="3"/>
  <c r="M1255" i="3"/>
  <c r="N1255" i="3"/>
  <c r="O1255" i="3"/>
  <c r="L1256" i="3"/>
  <c r="M1256" i="3"/>
  <c r="N1256" i="3"/>
  <c r="O1256" i="3"/>
  <c r="L1257" i="3"/>
  <c r="M1257" i="3"/>
  <c r="N1257" i="3"/>
  <c r="O1257" i="3"/>
  <c r="L1258" i="3"/>
  <c r="M1258" i="3"/>
  <c r="N1258" i="3"/>
  <c r="O1258" i="3"/>
  <c r="L1259" i="3"/>
  <c r="M1259" i="3"/>
  <c r="N1259" i="3"/>
  <c r="O1259" i="3"/>
  <c r="L1260" i="3"/>
  <c r="M1260" i="3"/>
  <c r="N1260" i="3"/>
  <c r="O1260" i="3"/>
  <c r="L1261" i="3"/>
  <c r="M1261" i="3"/>
  <c r="N1261" i="3"/>
  <c r="O1261" i="3"/>
  <c r="L1262" i="3"/>
  <c r="M1262" i="3"/>
  <c r="N1262" i="3"/>
  <c r="O1262" i="3"/>
  <c r="L1263" i="3"/>
  <c r="M1263" i="3"/>
  <c r="N1263" i="3"/>
  <c r="O1263" i="3"/>
  <c r="L1264" i="3"/>
  <c r="M1264" i="3"/>
  <c r="N1264" i="3"/>
  <c r="O1264" i="3"/>
  <c r="L1265" i="3"/>
  <c r="M1265" i="3"/>
  <c r="N1265" i="3"/>
  <c r="O1265" i="3"/>
  <c r="L1266" i="3"/>
  <c r="M1266" i="3"/>
  <c r="N1266" i="3"/>
  <c r="O1266" i="3"/>
  <c r="L1267" i="3"/>
  <c r="M1267" i="3"/>
  <c r="N1267" i="3"/>
  <c r="O1267" i="3"/>
  <c r="L1268" i="3"/>
  <c r="M1268" i="3"/>
  <c r="N1268" i="3"/>
  <c r="O1268" i="3"/>
  <c r="L1269" i="3"/>
  <c r="M1269" i="3"/>
  <c r="N1269" i="3"/>
  <c r="O1269" i="3"/>
  <c r="L1270" i="3"/>
  <c r="M1270" i="3"/>
  <c r="N1270" i="3"/>
  <c r="O1270" i="3"/>
  <c r="L1271" i="3"/>
  <c r="M1271" i="3"/>
  <c r="N1271" i="3"/>
  <c r="O1271" i="3"/>
  <c r="L1272" i="3"/>
  <c r="M1272" i="3"/>
  <c r="N1272" i="3"/>
  <c r="O1272" i="3"/>
  <c r="L1273" i="3"/>
  <c r="M1273" i="3"/>
  <c r="N1273" i="3"/>
  <c r="O1273" i="3"/>
  <c r="L1274" i="3"/>
  <c r="M1274" i="3"/>
  <c r="N1274" i="3"/>
  <c r="O1274" i="3"/>
  <c r="L1275" i="3"/>
  <c r="M1275" i="3"/>
  <c r="N1275" i="3"/>
  <c r="O1275" i="3"/>
  <c r="L1276" i="3"/>
  <c r="M1276" i="3"/>
  <c r="N1276" i="3"/>
  <c r="O1276" i="3"/>
  <c r="L1277" i="3"/>
  <c r="M1277" i="3"/>
  <c r="N1277" i="3"/>
  <c r="O1277" i="3"/>
  <c r="L1278" i="3"/>
  <c r="M1278" i="3"/>
  <c r="N1278" i="3"/>
  <c r="O1278" i="3"/>
  <c r="L1279" i="3"/>
  <c r="M1279" i="3"/>
  <c r="N1279" i="3"/>
  <c r="O1279" i="3"/>
  <c r="L1280" i="3"/>
  <c r="M1280" i="3"/>
  <c r="N1280" i="3"/>
  <c r="O1280" i="3"/>
  <c r="L1281" i="3"/>
  <c r="M1281" i="3"/>
  <c r="N1281" i="3"/>
  <c r="O1281" i="3"/>
  <c r="L1282" i="3"/>
  <c r="M1282" i="3"/>
  <c r="N1282" i="3"/>
  <c r="O1282" i="3"/>
  <c r="L1283" i="3"/>
  <c r="M1283" i="3"/>
  <c r="N1283" i="3"/>
  <c r="O1283" i="3"/>
  <c r="L1284" i="3"/>
  <c r="M1284" i="3"/>
  <c r="N1284" i="3"/>
  <c r="O1284" i="3"/>
  <c r="L1285" i="3"/>
  <c r="M1285" i="3"/>
  <c r="N1285" i="3"/>
  <c r="O1285" i="3"/>
  <c r="L1286" i="3"/>
  <c r="M1286" i="3"/>
  <c r="N1286" i="3"/>
  <c r="O1286" i="3"/>
  <c r="L1287" i="3"/>
  <c r="M1287" i="3"/>
  <c r="N1287" i="3"/>
  <c r="O1287" i="3"/>
  <c r="L1288" i="3"/>
  <c r="M1288" i="3"/>
  <c r="N1288" i="3"/>
  <c r="O1288" i="3"/>
  <c r="L1289" i="3"/>
  <c r="M1289" i="3"/>
  <c r="N1289" i="3"/>
  <c r="O1289" i="3"/>
  <c r="L1290" i="3"/>
  <c r="M1290" i="3"/>
  <c r="N1290" i="3"/>
  <c r="O1290" i="3"/>
  <c r="L1291" i="3"/>
  <c r="M1291" i="3"/>
  <c r="N1291" i="3"/>
  <c r="O1291" i="3"/>
  <c r="L1292" i="3"/>
  <c r="M1292" i="3"/>
  <c r="N1292" i="3"/>
  <c r="O1292" i="3"/>
  <c r="L1293" i="3"/>
  <c r="M1293" i="3"/>
  <c r="N1293" i="3"/>
  <c r="O1293" i="3"/>
  <c r="L1294" i="3"/>
  <c r="M1294" i="3"/>
  <c r="N1294" i="3"/>
  <c r="O1294" i="3"/>
  <c r="L1295" i="3"/>
  <c r="M1295" i="3"/>
  <c r="N1295" i="3"/>
  <c r="O1295" i="3"/>
  <c r="L1296" i="3"/>
  <c r="M1296" i="3"/>
  <c r="N1296" i="3"/>
  <c r="O1296" i="3"/>
  <c r="L1297" i="3"/>
  <c r="M1297" i="3"/>
  <c r="N1297" i="3"/>
  <c r="O1297" i="3"/>
  <c r="L1298" i="3"/>
  <c r="M1298" i="3"/>
  <c r="N1298" i="3"/>
  <c r="O1298" i="3"/>
  <c r="L1299" i="3"/>
  <c r="M1299" i="3"/>
  <c r="N1299" i="3"/>
  <c r="O1299" i="3"/>
  <c r="L1300" i="3"/>
  <c r="M1300" i="3"/>
  <c r="N1300" i="3"/>
  <c r="O1300" i="3"/>
  <c r="L1301" i="3"/>
  <c r="M1301" i="3"/>
  <c r="N1301" i="3"/>
  <c r="O1301" i="3"/>
  <c r="L1302" i="3"/>
  <c r="M1302" i="3"/>
  <c r="N1302" i="3"/>
  <c r="O1302" i="3"/>
  <c r="L1303" i="3"/>
  <c r="M1303" i="3"/>
  <c r="N1303" i="3"/>
  <c r="O1303" i="3"/>
  <c r="L1304" i="3"/>
  <c r="M1304" i="3"/>
  <c r="N1304" i="3"/>
  <c r="O1304" i="3"/>
  <c r="L1305" i="3"/>
  <c r="M1305" i="3"/>
  <c r="N1305" i="3"/>
  <c r="O1305" i="3"/>
  <c r="L1306" i="3"/>
  <c r="M1306" i="3"/>
  <c r="N1306" i="3"/>
  <c r="O1306" i="3"/>
  <c r="L1307" i="3"/>
  <c r="M1307" i="3"/>
  <c r="N1307" i="3"/>
  <c r="O1307" i="3"/>
  <c r="L1308" i="3"/>
  <c r="M1308" i="3"/>
  <c r="N1308" i="3"/>
  <c r="O1308" i="3"/>
  <c r="L1309" i="3"/>
  <c r="M1309" i="3"/>
  <c r="N1309" i="3"/>
  <c r="O1309" i="3"/>
  <c r="L1310" i="3"/>
  <c r="M1310" i="3"/>
  <c r="N1310" i="3"/>
  <c r="O1310" i="3"/>
  <c r="L1311" i="3"/>
  <c r="M1311" i="3"/>
  <c r="N1311" i="3"/>
  <c r="O1311" i="3"/>
  <c r="L1312" i="3"/>
  <c r="M1312" i="3"/>
  <c r="N1312" i="3"/>
  <c r="O1312" i="3"/>
  <c r="L1313" i="3"/>
  <c r="M1313" i="3"/>
  <c r="N1313" i="3"/>
  <c r="O1313" i="3"/>
  <c r="L1314" i="3"/>
  <c r="M1314" i="3"/>
  <c r="N1314" i="3"/>
  <c r="O1314" i="3"/>
  <c r="L1315" i="3"/>
  <c r="M1315" i="3"/>
  <c r="N1315" i="3"/>
  <c r="O1315" i="3"/>
  <c r="L1316" i="3"/>
  <c r="M1316" i="3"/>
  <c r="N1316" i="3"/>
  <c r="O1316" i="3"/>
  <c r="L1317" i="3"/>
  <c r="M1317" i="3"/>
  <c r="N1317" i="3"/>
  <c r="O1317" i="3"/>
  <c r="L1318" i="3"/>
  <c r="M1318" i="3"/>
  <c r="N1318" i="3"/>
  <c r="O1318" i="3"/>
  <c r="L1319" i="3"/>
  <c r="M1319" i="3"/>
  <c r="N1319" i="3"/>
  <c r="O1319" i="3"/>
  <c r="L1320" i="3"/>
  <c r="M1320" i="3"/>
  <c r="N1320" i="3"/>
  <c r="O1320" i="3"/>
  <c r="L1321" i="3"/>
  <c r="M1321" i="3"/>
  <c r="N1321" i="3"/>
  <c r="O1321" i="3"/>
  <c r="L1322" i="3"/>
  <c r="M1322" i="3"/>
  <c r="N1322" i="3"/>
  <c r="O1322" i="3"/>
  <c r="L1323" i="3"/>
  <c r="M1323" i="3"/>
  <c r="N1323" i="3"/>
  <c r="O1323" i="3"/>
  <c r="L1324" i="3"/>
  <c r="M1324" i="3"/>
  <c r="N1324" i="3"/>
  <c r="O1324" i="3"/>
  <c r="L1325" i="3"/>
  <c r="M1325" i="3"/>
  <c r="N1325" i="3"/>
  <c r="O1325" i="3"/>
  <c r="L1326" i="3"/>
  <c r="M1326" i="3"/>
  <c r="N1326" i="3"/>
  <c r="O1326" i="3"/>
  <c r="L1327" i="3"/>
  <c r="M1327" i="3"/>
  <c r="N1327" i="3"/>
  <c r="O1327" i="3"/>
  <c r="L1328" i="3"/>
  <c r="M1328" i="3"/>
  <c r="N1328" i="3"/>
  <c r="O1328" i="3"/>
  <c r="L1329" i="3"/>
  <c r="M1329" i="3"/>
  <c r="N1329" i="3"/>
  <c r="O1329" i="3"/>
  <c r="L1330" i="3"/>
  <c r="M1330" i="3"/>
  <c r="N1330" i="3"/>
  <c r="O1330" i="3"/>
  <c r="L1331" i="3"/>
  <c r="M1331" i="3"/>
  <c r="N1331" i="3"/>
  <c r="O1331" i="3"/>
  <c r="L1332" i="3"/>
  <c r="M1332" i="3"/>
  <c r="N1332" i="3"/>
  <c r="O1332" i="3"/>
  <c r="L1333" i="3"/>
  <c r="M1333" i="3"/>
  <c r="N1333" i="3"/>
  <c r="O1333" i="3"/>
  <c r="L1334" i="3"/>
  <c r="M1334" i="3"/>
  <c r="N1334" i="3"/>
  <c r="O1334" i="3"/>
  <c r="L1335" i="3"/>
  <c r="M1335" i="3"/>
  <c r="N1335" i="3"/>
  <c r="O1335" i="3"/>
  <c r="L1336" i="3"/>
  <c r="M1336" i="3"/>
  <c r="N1336" i="3"/>
  <c r="O1336" i="3"/>
  <c r="L1337" i="3"/>
  <c r="M1337" i="3"/>
  <c r="N1337" i="3"/>
  <c r="O1337" i="3"/>
  <c r="L1338" i="3"/>
  <c r="M1338" i="3"/>
  <c r="N1338" i="3"/>
  <c r="O1338" i="3"/>
  <c r="L1339" i="3"/>
  <c r="M1339" i="3"/>
  <c r="N1339" i="3"/>
  <c r="O1339" i="3"/>
  <c r="L1340" i="3"/>
  <c r="M1340" i="3"/>
  <c r="N1340" i="3"/>
  <c r="O1340" i="3"/>
  <c r="L1341" i="3"/>
  <c r="M1341" i="3"/>
  <c r="N1341" i="3"/>
  <c r="O1341" i="3"/>
  <c r="L1342" i="3"/>
  <c r="M1342" i="3"/>
  <c r="N1342" i="3"/>
  <c r="O1342" i="3"/>
  <c r="L1343" i="3"/>
  <c r="M1343" i="3"/>
  <c r="N1343" i="3"/>
  <c r="O1343" i="3"/>
  <c r="L1344" i="3"/>
  <c r="M1344" i="3"/>
  <c r="N1344" i="3"/>
  <c r="O1344" i="3"/>
  <c r="L1345" i="3"/>
  <c r="M1345" i="3"/>
  <c r="N1345" i="3"/>
  <c r="O1345" i="3"/>
  <c r="L1346" i="3"/>
  <c r="M1346" i="3"/>
  <c r="N1346" i="3"/>
  <c r="O1346" i="3"/>
  <c r="L1347" i="3"/>
  <c r="M1347" i="3"/>
  <c r="N1347" i="3"/>
  <c r="O1347" i="3"/>
  <c r="L1348" i="3"/>
  <c r="M1348" i="3"/>
  <c r="N1348" i="3"/>
  <c r="O1348" i="3"/>
  <c r="L1349" i="3"/>
  <c r="M1349" i="3"/>
  <c r="N1349" i="3"/>
  <c r="O1349" i="3"/>
  <c r="L1350" i="3"/>
  <c r="M1350" i="3"/>
  <c r="N1350" i="3"/>
  <c r="O1350" i="3"/>
  <c r="L1351" i="3"/>
  <c r="M1351" i="3"/>
  <c r="N1351" i="3"/>
  <c r="O1351" i="3"/>
  <c r="L1352" i="3"/>
  <c r="M1352" i="3"/>
  <c r="N1352" i="3"/>
  <c r="O1352" i="3"/>
  <c r="L1353" i="3"/>
  <c r="M1353" i="3"/>
  <c r="N1353" i="3"/>
  <c r="O1353" i="3"/>
  <c r="L1354" i="3"/>
  <c r="M1354" i="3"/>
  <c r="N1354" i="3"/>
  <c r="O1354" i="3"/>
  <c r="L1355" i="3"/>
  <c r="M1355" i="3"/>
  <c r="N1355" i="3"/>
  <c r="O1355" i="3"/>
  <c r="L1356" i="3"/>
  <c r="M1356" i="3"/>
  <c r="N1356" i="3"/>
  <c r="O1356" i="3"/>
  <c r="L1357" i="3"/>
  <c r="M1357" i="3"/>
  <c r="N1357" i="3"/>
  <c r="O1357" i="3"/>
  <c r="L1358" i="3"/>
  <c r="M1358" i="3"/>
  <c r="N1358" i="3"/>
  <c r="O1358" i="3"/>
  <c r="L1359" i="3"/>
  <c r="M1359" i="3"/>
  <c r="N1359" i="3"/>
  <c r="O1359" i="3"/>
  <c r="L1360" i="3"/>
  <c r="M1360" i="3"/>
  <c r="N1360" i="3"/>
  <c r="O1360" i="3"/>
  <c r="L1361" i="3"/>
  <c r="M1361" i="3"/>
  <c r="N1361" i="3"/>
  <c r="O1361" i="3"/>
  <c r="L1362" i="3"/>
  <c r="M1362" i="3"/>
  <c r="N1362" i="3"/>
  <c r="O1362" i="3"/>
  <c r="L1363" i="3"/>
  <c r="M1363" i="3"/>
  <c r="N1363" i="3"/>
  <c r="O1363" i="3"/>
  <c r="L1364" i="3"/>
  <c r="M1364" i="3"/>
  <c r="N1364" i="3"/>
  <c r="O1364" i="3"/>
  <c r="L1365" i="3"/>
  <c r="M1365" i="3"/>
  <c r="N1365" i="3"/>
  <c r="O1365" i="3"/>
  <c r="L1366" i="3"/>
  <c r="M1366" i="3"/>
  <c r="N1366" i="3"/>
  <c r="O1366" i="3"/>
  <c r="L1367" i="3"/>
  <c r="M1367" i="3"/>
  <c r="N1367" i="3"/>
  <c r="O1367" i="3"/>
  <c r="L1368" i="3"/>
  <c r="M1368" i="3"/>
  <c r="N1368" i="3"/>
  <c r="O1368" i="3"/>
  <c r="L1369" i="3"/>
  <c r="M1369" i="3"/>
  <c r="N1369" i="3"/>
  <c r="O1369" i="3"/>
  <c r="L1370" i="3"/>
  <c r="M1370" i="3"/>
  <c r="N1370" i="3"/>
  <c r="O1370" i="3"/>
  <c r="L1371" i="3"/>
  <c r="M1371" i="3"/>
  <c r="N1371" i="3"/>
  <c r="O1371" i="3"/>
  <c r="L1372" i="3"/>
  <c r="M1372" i="3"/>
  <c r="N1372" i="3"/>
  <c r="O1372" i="3"/>
  <c r="L1373" i="3"/>
  <c r="M1373" i="3"/>
  <c r="N1373" i="3"/>
  <c r="O1373" i="3"/>
  <c r="L1374" i="3"/>
  <c r="M1374" i="3"/>
  <c r="N1374" i="3"/>
  <c r="O1374" i="3"/>
  <c r="L1375" i="3"/>
  <c r="M1375" i="3"/>
  <c r="N1375" i="3"/>
  <c r="O1375" i="3"/>
  <c r="L1376" i="3"/>
  <c r="M1376" i="3"/>
  <c r="N1376" i="3"/>
  <c r="O1376" i="3"/>
  <c r="L1377" i="3"/>
  <c r="M1377" i="3"/>
  <c r="N1377" i="3"/>
  <c r="O1377" i="3"/>
  <c r="L1378" i="3"/>
  <c r="M1378" i="3"/>
  <c r="N1378" i="3"/>
  <c r="O1378" i="3"/>
  <c r="L1379" i="3"/>
  <c r="M1379" i="3"/>
  <c r="N1379" i="3"/>
  <c r="O1379" i="3"/>
  <c r="L1380" i="3"/>
  <c r="M1380" i="3"/>
  <c r="N1380" i="3"/>
  <c r="O1380" i="3"/>
  <c r="L1381" i="3"/>
  <c r="M1381" i="3"/>
  <c r="N1381" i="3"/>
  <c r="O1381" i="3"/>
  <c r="L1382" i="3"/>
  <c r="M1382" i="3"/>
  <c r="N1382" i="3"/>
  <c r="O1382" i="3"/>
  <c r="L1383" i="3"/>
  <c r="M1383" i="3"/>
  <c r="N1383" i="3"/>
  <c r="O1383" i="3"/>
  <c r="L1384" i="3"/>
  <c r="M1384" i="3"/>
  <c r="N1384" i="3"/>
  <c r="O1384" i="3"/>
  <c r="L1385" i="3"/>
  <c r="M1385" i="3"/>
  <c r="N1385" i="3"/>
  <c r="O1385" i="3"/>
  <c r="L1386" i="3"/>
  <c r="M1386" i="3"/>
  <c r="N1386" i="3"/>
  <c r="O1386" i="3"/>
  <c r="L1387" i="3"/>
  <c r="M1387" i="3"/>
  <c r="N1387" i="3"/>
  <c r="O1387" i="3"/>
  <c r="L1388" i="3"/>
  <c r="M1388" i="3"/>
  <c r="N1388" i="3"/>
  <c r="O1388" i="3"/>
  <c r="L1389" i="3"/>
  <c r="M1389" i="3"/>
  <c r="N1389" i="3"/>
  <c r="O1389" i="3"/>
  <c r="L1390" i="3"/>
  <c r="M1390" i="3"/>
  <c r="N1390" i="3"/>
  <c r="O1390" i="3"/>
  <c r="L1391" i="3"/>
  <c r="M1391" i="3"/>
  <c r="N1391" i="3"/>
  <c r="O1391" i="3"/>
  <c r="L1392" i="3"/>
  <c r="M1392" i="3"/>
  <c r="N1392" i="3"/>
  <c r="O1392" i="3"/>
  <c r="L1393" i="3"/>
  <c r="M1393" i="3"/>
  <c r="N1393" i="3"/>
  <c r="O1393" i="3"/>
  <c r="L1394" i="3"/>
  <c r="M1394" i="3"/>
  <c r="N1394" i="3"/>
  <c r="O1394" i="3"/>
  <c r="L1395" i="3"/>
  <c r="M1395" i="3"/>
  <c r="N1395" i="3"/>
  <c r="O1395" i="3"/>
  <c r="L1396" i="3"/>
  <c r="M1396" i="3"/>
  <c r="N1396" i="3"/>
  <c r="O1396" i="3"/>
  <c r="L1397" i="3"/>
  <c r="M1397" i="3"/>
  <c r="N1397" i="3"/>
  <c r="O1397" i="3"/>
  <c r="L1398" i="3"/>
  <c r="M1398" i="3"/>
  <c r="N1398" i="3"/>
  <c r="O1398" i="3"/>
  <c r="L1399" i="3"/>
  <c r="M1399" i="3"/>
  <c r="N1399" i="3"/>
  <c r="O1399" i="3"/>
  <c r="L1400" i="3"/>
  <c r="M1400" i="3"/>
  <c r="N1400" i="3"/>
  <c r="O1400" i="3"/>
  <c r="L1401" i="3"/>
  <c r="M1401" i="3"/>
  <c r="N1401" i="3"/>
  <c r="O1401" i="3"/>
  <c r="L1402" i="3"/>
  <c r="M1402" i="3"/>
  <c r="N1402" i="3"/>
  <c r="O1402" i="3"/>
  <c r="L1403" i="3"/>
  <c r="M1403" i="3"/>
  <c r="N1403" i="3"/>
  <c r="O1403" i="3"/>
  <c r="L1404" i="3"/>
  <c r="M1404" i="3"/>
  <c r="N1404" i="3"/>
  <c r="O1404" i="3"/>
  <c r="L1405" i="3"/>
  <c r="M1405" i="3"/>
  <c r="N1405" i="3"/>
  <c r="O1405" i="3"/>
  <c r="L1406" i="3"/>
  <c r="M1406" i="3"/>
  <c r="N1406" i="3"/>
  <c r="O1406" i="3"/>
  <c r="L1407" i="3"/>
  <c r="M1407" i="3"/>
  <c r="N1407" i="3"/>
  <c r="O1407" i="3"/>
  <c r="L1408" i="3"/>
  <c r="M1408" i="3"/>
  <c r="N1408" i="3"/>
  <c r="O1408" i="3"/>
  <c r="L1409" i="3"/>
  <c r="M1409" i="3"/>
  <c r="N1409" i="3"/>
  <c r="O1409" i="3"/>
  <c r="L1410" i="3"/>
  <c r="M1410" i="3"/>
  <c r="N1410" i="3"/>
  <c r="O1410" i="3"/>
  <c r="L1411" i="3"/>
  <c r="M1411" i="3"/>
  <c r="N1411" i="3"/>
  <c r="O1411" i="3"/>
  <c r="L1412" i="3"/>
  <c r="M1412" i="3"/>
  <c r="N1412" i="3"/>
  <c r="O1412" i="3"/>
  <c r="L1413" i="3"/>
  <c r="M1413" i="3"/>
  <c r="N1413" i="3"/>
  <c r="O1413" i="3"/>
  <c r="L1414" i="3"/>
  <c r="M1414" i="3"/>
  <c r="N1414" i="3"/>
  <c r="O1414" i="3"/>
  <c r="L1415" i="3"/>
  <c r="M1415" i="3"/>
  <c r="N1415" i="3"/>
  <c r="O1415" i="3"/>
  <c r="L1416" i="3"/>
  <c r="M1416" i="3"/>
  <c r="N1416" i="3"/>
  <c r="O1416" i="3"/>
  <c r="L1417" i="3"/>
  <c r="M1417" i="3"/>
  <c r="N1417" i="3"/>
  <c r="O1417" i="3"/>
  <c r="L1418" i="3"/>
  <c r="M1418" i="3"/>
  <c r="N1418" i="3"/>
  <c r="O1418" i="3"/>
  <c r="L1419" i="3"/>
  <c r="M1419" i="3"/>
  <c r="N1419" i="3"/>
  <c r="O1419" i="3"/>
  <c r="L1420" i="3"/>
  <c r="M1420" i="3"/>
  <c r="N1420" i="3"/>
  <c r="O1420" i="3"/>
  <c r="L1421" i="3"/>
  <c r="M1421" i="3"/>
  <c r="N1421" i="3"/>
  <c r="O1421" i="3"/>
  <c r="L1422" i="3"/>
  <c r="M1422" i="3"/>
  <c r="N1422" i="3"/>
  <c r="O1422" i="3"/>
  <c r="L1423" i="3"/>
  <c r="M1423" i="3"/>
  <c r="N1423" i="3"/>
  <c r="O1423" i="3"/>
  <c r="L1424" i="3"/>
  <c r="M1424" i="3"/>
  <c r="N1424" i="3"/>
  <c r="O1424" i="3"/>
  <c r="L1425" i="3"/>
  <c r="M1425" i="3"/>
  <c r="N1425" i="3"/>
  <c r="O1425" i="3"/>
  <c r="L1426" i="3"/>
  <c r="M1426" i="3"/>
  <c r="N1426" i="3"/>
  <c r="O1426" i="3"/>
  <c r="L1427" i="3"/>
  <c r="M1427" i="3"/>
  <c r="N1427" i="3"/>
  <c r="O1427" i="3"/>
  <c r="L1428" i="3"/>
  <c r="M1428" i="3"/>
  <c r="N1428" i="3"/>
  <c r="O1428" i="3"/>
  <c r="L1429" i="3"/>
  <c r="M1429" i="3"/>
  <c r="N1429" i="3"/>
  <c r="O1429" i="3"/>
  <c r="L1430" i="3"/>
  <c r="M1430" i="3"/>
  <c r="N1430" i="3"/>
  <c r="O1430" i="3"/>
  <c r="L1431" i="3"/>
  <c r="M1431" i="3"/>
  <c r="N1431" i="3"/>
  <c r="O1431" i="3"/>
  <c r="L1432" i="3"/>
  <c r="M1432" i="3"/>
  <c r="N1432" i="3"/>
  <c r="O1432" i="3"/>
  <c r="L1433" i="3"/>
  <c r="M1433" i="3"/>
  <c r="N1433" i="3"/>
  <c r="O1433" i="3"/>
  <c r="L1434" i="3"/>
  <c r="M1434" i="3"/>
  <c r="N1434" i="3"/>
  <c r="O1434" i="3"/>
  <c r="L1435" i="3"/>
  <c r="M1435" i="3"/>
  <c r="N1435" i="3"/>
  <c r="O1435" i="3"/>
  <c r="L1436" i="3"/>
  <c r="M1436" i="3"/>
  <c r="N1436" i="3"/>
  <c r="O1436" i="3"/>
  <c r="L1437" i="3"/>
  <c r="M1437" i="3"/>
  <c r="N1437" i="3"/>
  <c r="O1437" i="3"/>
  <c r="L1438" i="3"/>
  <c r="M1438" i="3"/>
  <c r="N1438" i="3"/>
  <c r="O1438" i="3"/>
  <c r="L1439" i="3"/>
  <c r="M1439" i="3"/>
  <c r="N1439" i="3"/>
  <c r="O1439" i="3"/>
  <c r="L1440" i="3"/>
  <c r="M1440" i="3"/>
  <c r="N1440" i="3"/>
  <c r="O1440" i="3"/>
  <c r="L1441" i="3"/>
  <c r="M1441" i="3"/>
  <c r="N1441" i="3"/>
  <c r="O1441" i="3"/>
  <c r="L1442" i="3"/>
  <c r="M1442" i="3"/>
  <c r="N1442" i="3"/>
  <c r="O1442" i="3"/>
  <c r="L1443" i="3"/>
  <c r="M1443" i="3"/>
  <c r="N1443" i="3"/>
  <c r="O1443" i="3"/>
  <c r="L1444" i="3"/>
  <c r="M1444" i="3"/>
  <c r="N1444" i="3"/>
  <c r="O1444" i="3"/>
  <c r="L1445" i="3"/>
  <c r="M1445" i="3"/>
  <c r="N1445" i="3"/>
  <c r="O1445" i="3"/>
  <c r="L1446" i="3"/>
  <c r="M1446" i="3"/>
  <c r="N1446" i="3"/>
  <c r="O1446" i="3"/>
  <c r="L1447" i="3"/>
  <c r="M1447" i="3"/>
  <c r="N1447" i="3"/>
  <c r="O1447" i="3"/>
  <c r="L1448" i="3"/>
  <c r="M1448" i="3"/>
  <c r="N1448" i="3"/>
  <c r="O1448" i="3"/>
  <c r="L1449" i="3"/>
  <c r="M1449" i="3"/>
  <c r="N1449" i="3"/>
  <c r="O1449" i="3"/>
  <c r="L1450" i="3"/>
  <c r="M1450" i="3"/>
  <c r="N1450" i="3"/>
  <c r="O1450" i="3"/>
  <c r="L1451" i="3"/>
  <c r="M1451" i="3"/>
  <c r="N1451" i="3"/>
  <c r="O1451" i="3"/>
  <c r="L1452" i="3"/>
  <c r="M1452" i="3"/>
  <c r="N1452" i="3"/>
  <c r="O1452" i="3"/>
  <c r="L1453" i="3"/>
  <c r="M1453" i="3"/>
  <c r="N1453" i="3"/>
  <c r="O1453" i="3"/>
  <c r="L1454" i="3"/>
  <c r="M1454" i="3"/>
  <c r="N1454" i="3"/>
  <c r="O1454" i="3"/>
  <c r="L1455" i="3"/>
  <c r="M1455" i="3"/>
  <c r="N1455" i="3"/>
  <c r="O1455" i="3"/>
  <c r="L1456" i="3"/>
  <c r="M1456" i="3"/>
  <c r="N1456" i="3"/>
  <c r="O1456" i="3"/>
  <c r="L1457" i="3"/>
  <c r="M1457" i="3"/>
  <c r="N1457" i="3"/>
  <c r="O1457" i="3"/>
  <c r="L1458" i="3"/>
  <c r="M1458" i="3"/>
  <c r="N1458" i="3"/>
  <c r="O1458" i="3"/>
  <c r="L1459" i="3"/>
  <c r="M1459" i="3"/>
  <c r="N1459" i="3"/>
  <c r="O1459" i="3"/>
  <c r="L1460" i="3"/>
  <c r="M1460" i="3"/>
  <c r="N1460" i="3"/>
  <c r="O1460" i="3"/>
  <c r="L1461" i="3"/>
  <c r="M1461" i="3"/>
  <c r="N1461" i="3"/>
  <c r="O1461" i="3"/>
  <c r="L1462" i="3"/>
  <c r="M1462" i="3"/>
  <c r="N1462" i="3"/>
  <c r="O1462" i="3"/>
  <c r="L1463" i="3"/>
  <c r="M1463" i="3"/>
  <c r="N1463" i="3"/>
  <c r="O1463" i="3"/>
  <c r="L1464" i="3"/>
  <c r="M1464" i="3"/>
  <c r="N1464" i="3"/>
  <c r="O1464" i="3"/>
  <c r="L1465" i="3"/>
  <c r="M1465" i="3"/>
  <c r="N1465" i="3"/>
  <c r="O1465" i="3"/>
  <c r="L1466" i="3"/>
  <c r="M1466" i="3"/>
  <c r="N1466" i="3"/>
  <c r="O1466" i="3"/>
  <c r="L1467" i="3"/>
  <c r="M1467" i="3"/>
  <c r="N1467" i="3"/>
  <c r="O1467" i="3"/>
  <c r="L1468" i="3"/>
  <c r="M1468" i="3"/>
  <c r="N1468" i="3"/>
  <c r="O1468" i="3"/>
  <c r="L1469" i="3"/>
  <c r="M1469" i="3"/>
  <c r="N1469" i="3"/>
  <c r="O1469" i="3"/>
  <c r="L1470" i="3"/>
  <c r="M1470" i="3"/>
  <c r="N1470" i="3"/>
  <c r="O1470" i="3"/>
  <c r="L1471" i="3"/>
  <c r="M1471" i="3"/>
  <c r="N1471" i="3"/>
  <c r="O1471" i="3"/>
  <c r="L1472" i="3"/>
  <c r="M1472" i="3"/>
  <c r="N1472" i="3"/>
  <c r="O1472" i="3"/>
  <c r="L1473" i="3"/>
  <c r="M1473" i="3"/>
  <c r="N1473" i="3"/>
  <c r="O1473" i="3"/>
  <c r="L1474" i="3"/>
  <c r="M1474" i="3"/>
  <c r="N1474" i="3"/>
  <c r="O1474" i="3"/>
  <c r="L1475" i="3"/>
  <c r="M1475" i="3"/>
  <c r="N1475" i="3"/>
  <c r="O1475" i="3"/>
  <c r="L1476" i="3"/>
  <c r="M1476" i="3"/>
  <c r="N1476" i="3"/>
  <c r="O1476" i="3"/>
  <c r="L1477" i="3"/>
  <c r="M1477" i="3"/>
  <c r="N1477" i="3"/>
  <c r="O1477" i="3"/>
  <c r="L1478" i="3"/>
  <c r="M1478" i="3"/>
  <c r="N1478" i="3"/>
  <c r="O1478" i="3"/>
  <c r="L1479" i="3"/>
  <c r="M1479" i="3"/>
  <c r="N1479" i="3"/>
  <c r="O1479" i="3"/>
  <c r="L1480" i="3"/>
  <c r="M1480" i="3"/>
  <c r="N1480" i="3"/>
  <c r="O1480" i="3"/>
  <c r="L1481" i="3"/>
  <c r="M1481" i="3"/>
  <c r="N1481" i="3"/>
  <c r="O1481" i="3"/>
  <c r="L1482" i="3"/>
  <c r="M1482" i="3"/>
  <c r="N1482" i="3"/>
  <c r="O1482" i="3"/>
  <c r="L1483" i="3"/>
  <c r="M1483" i="3"/>
  <c r="N1483" i="3"/>
  <c r="O1483" i="3"/>
  <c r="L1484" i="3"/>
  <c r="M1484" i="3"/>
  <c r="N1484" i="3"/>
  <c r="O1484" i="3"/>
  <c r="L1485" i="3"/>
  <c r="M1485" i="3"/>
  <c r="N1485" i="3"/>
  <c r="O1485" i="3"/>
  <c r="L1486" i="3"/>
  <c r="M1486" i="3"/>
  <c r="N1486" i="3"/>
  <c r="O1486" i="3"/>
  <c r="L1487" i="3"/>
  <c r="M1487" i="3"/>
  <c r="N1487" i="3"/>
  <c r="O1487" i="3"/>
  <c r="L1488" i="3"/>
  <c r="M1488" i="3"/>
  <c r="N1488" i="3"/>
  <c r="O1488" i="3"/>
  <c r="L1489" i="3"/>
  <c r="M1489" i="3"/>
  <c r="N1489" i="3"/>
  <c r="O1489" i="3"/>
  <c r="L1490" i="3"/>
  <c r="M1490" i="3"/>
  <c r="N1490" i="3"/>
  <c r="O1490" i="3"/>
  <c r="L1491" i="3"/>
  <c r="M1491" i="3"/>
  <c r="N1491" i="3"/>
  <c r="O1491" i="3"/>
  <c r="L1492" i="3"/>
  <c r="M1492" i="3"/>
  <c r="N1492" i="3"/>
  <c r="O1492" i="3"/>
  <c r="L1493" i="3"/>
  <c r="M1493" i="3"/>
  <c r="N1493" i="3"/>
  <c r="O1493" i="3"/>
  <c r="L1494" i="3"/>
  <c r="M1494" i="3"/>
  <c r="N1494" i="3"/>
  <c r="O1494" i="3"/>
  <c r="L1495" i="3"/>
  <c r="M1495" i="3"/>
  <c r="N1495" i="3"/>
  <c r="O1495" i="3"/>
  <c r="L1496" i="3"/>
  <c r="M1496" i="3"/>
  <c r="N1496" i="3"/>
  <c r="O1496" i="3"/>
  <c r="L1497" i="3"/>
  <c r="M1497" i="3"/>
  <c r="N1497" i="3"/>
  <c r="O1497" i="3"/>
  <c r="L1498" i="3"/>
  <c r="M1498" i="3"/>
  <c r="N1498" i="3"/>
  <c r="O1498" i="3"/>
  <c r="L1499" i="3"/>
  <c r="M1499" i="3"/>
  <c r="N1499" i="3"/>
  <c r="O1499" i="3"/>
  <c r="L1500" i="3"/>
  <c r="M1500" i="3"/>
  <c r="N1500" i="3"/>
  <c r="O1500" i="3"/>
  <c r="L1501" i="3"/>
  <c r="M1501" i="3"/>
  <c r="N1501" i="3"/>
  <c r="O1501" i="3"/>
  <c r="L1502" i="3"/>
  <c r="M1502" i="3"/>
  <c r="N1502" i="3"/>
  <c r="O1502" i="3"/>
  <c r="L1503" i="3"/>
  <c r="M1503" i="3"/>
  <c r="N1503" i="3"/>
  <c r="O1503" i="3"/>
  <c r="L1504" i="3"/>
  <c r="M1504" i="3"/>
  <c r="N1504" i="3"/>
  <c r="O1504" i="3"/>
  <c r="L1505" i="3"/>
  <c r="M1505" i="3"/>
  <c r="N1505" i="3"/>
  <c r="O1505" i="3"/>
  <c r="L1506" i="3"/>
  <c r="M1506" i="3"/>
  <c r="N1506" i="3"/>
  <c r="O1506" i="3"/>
  <c r="L1507" i="3"/>
  <c r="M1507" i="3"/>
  <c r="N1507" i="3"/>
  <c r="O1507" i="3"/>
  <c r="L1508" i="3"/>
  <c r="M1508" i="3"/>
  <c r="N1508" i="3"/>
  <c r="O1508" i="3"/>
  <c r="L1509" i="3"/>
  <c r="M1509" i="3"/>
  <c r="N1509" i="3"/>
  <c r="O1509" i="3"/>
  <c r="L1510" i="3"/>
  <c r="M1510" i="3"/>
  <c r="N1510" i="3"/>
  <c r="O1510" i="3"/>
  <c r="L1511" i="3"/>
  <c r="M1511" i="3"/>
  <c r="N1511" i="3"/>
  <c r="O1511" i="3"/>
  <c r="L1512" i="3"/>
  <c r="M1512" i="3"/>
  <c r="N1512" i="3"/>
  <c r="O1512" i="3"/>
  <c r="L1513" i="3"/>
  <c r="M1513" i="3"/>
  <c r="N1513" i="3"/>
  <c r="O1513" i="3"/>
  <c r="L1514" i="3"/>
  <c r="M1514" i="3"/>
  <c r="N1514" i="3"/>
  <c r="O1514" i="3"/>
  <c r="L1515" i="3"/>
  <c r="M1515" i="3"/>
  <c r="N1515" i="3"/>
  <c r="O1515" i="3"/>
  <c r="L1516" i="3"/>
  <c r="M1516" i="3"/>
  <c r="N1516" i="3"/>
  <c r="O1516" i="3"/>
  <c r="L1517" i="3"/>
  <c r="M1517" i="3"/>
  <c r="N1517" i="3"/>
  <c r="O1517" i="3"/>
  <c r="L1518" i="3"/>
  <c r="M1518" i="3"/>
  <c r="N1518" i="3"/>
  <c r="O1518" i="3"/>
  <c r="L1519" i="3"/>
  <c r="M1519" i="3"/>
  <c r="N1519" i="3"/>
  <c r="O1519" i="3"/>
  <c r="L1520" i="3"/>
  <c r="M1520" i="3"/>
  <c r="N1520" i="3"/>
  <c r="O1520" i="3"/>
  <c r="L1521" i="3"/>
  <c r="M1521" i="3"/>
  <c r="N1521" i="3"/>
  <c r="O1521" i="3"/>
  <c r="L1522" i="3"/>
  <c r="M1522" i="3"/>
  <c r="N1522" i="3"/>
  <c r="O1522" i="3"/>
  <c r="L1523" i="3"/>
  <c r="M1523" i="3"/>
  <c r="N1523" i="3"/>
  <c r="O1523" i="3"/>
  <c r="L1524" i="3"/>
  <c r="M1524" i="3"/>
  <c r="N1524" i="3"/>
  <c r="O1524" i="3"/>
  <c r="L1525" i="3"/>
  <c r="M1525" i="3"/>
  <c r="N1525" i="3"/>
  <c r="O1525" i="3"/>
  <c r="L1526" i="3"/>
  <c r="M1526" i="3"/>
  <c r="N1526" i="3"/>
  <c r="O1526" i="3"/>
  <c r="L1527" i="3"/>
  <c r="M1527" i="3"/>
  <c r="N1527" i="3"/>
  <c r="O1527" i="3"/>
  <c r="L1528" i="3"/>
  <c r="M1528" i="3"/>
  <c r="N1528" i="3"/>
  <c r="O1528" i="3"/>
  <c r="L1529" i="3"/>
  <c r="M1529" i="3"/>
  <c r="N1529" i="3"/>
  <c r="O1529" i="3"/>
  <c r="L1530" i="3"/>
  <c r="M1530" i="3"/>
  <c r="N1530" i="3"/>
  <c r="O1530" i="3"/>
  <c r="L1531" i="3"/>
  <c r="M1531" i="3"/>
  <c r="N1531" i="3"/>
  <c r="O1531" i="3"/>
  <c r="L1532" i="3"/>
  <c r="M1532" i="3"/>
  <c r="N1532" i="3"/>
  <c r="O1532" i="3"/>
  <c r="L1533" i="3"/>
  <c r="M1533" i="3"/>
  <c r="N1533" i="3"/>
  <c r="O1533" i="3"/>
  <c r="L1534" i="3"/>
  <c r="M1534" i="3"/>
  <c r="N1534" i="3"/>
  <c r="O1534" i="3"/>
  <c r="L1535" i="3"/>
  <c r="M1535" i="3"/>
  <c r="N1535" i="3"/>
  <c r="O1535" i="3"/>
  <c r="L1536" i="3"/>
  <c r="M1536" i="3"/>
  <c r="N1536" i="3"/>
  <c r="O1536" i="3"/>
  <c r="L1537" i="3"/>
  <c r="M1537" i="3"/>
  <c r="N1537" i="3"/>
  <c r="O1537" i="3"/>
  <c r="L1538" i="3"/>
  <c r="M1538" i="3"/>
  <c r="N1538" i="3"/>
  <c r="O1538" i="3"/>
  <c r="L1539" i="3"/>
  <c r="M1539" i="3"/>
  <c r="N1539" i="3"/>
  <c r="O1539" i="3"/>
  <c r="L1540" i="3"/>
  <c r="M1540" i="3"/>
  <c r="N1540" i="3"/>
  <c r="O1540" i="3"/>
  <c r="L1541" i="3"/>
  <c r="M1541" i="3"/>
  <c r="N1541" i="3"/>
  <c r="O1541" i="3"/>
  <c r="L1542" i="3"/>
  <c r="M1542" i="3"/>
  <c r="N1542" i="3"/>
  <c r="O1542" i="3"/>
  <c r="L1543" i="3"/>
  <c r="M1543" i="3"/>
  <c r="N1543" i="3"/>
  <c r="O1543" i="3"/>
  <c r="L1544" i="3"/>
  <c r="M1544" i="3"/>
  <c r="N1544" i="3"/>
  <c r="O1544" i="3"/>
  <c r="L1545" i="3"/>
  <c r="M1545" i="3"/>
  <c r="N1545" i="3"/>
  <c r="O1545" i="3"/>
  <c r="L1546" i="3"/>
  <c r="M1546" i="3"/>
  <c r="N1546" i="3"/>
  <c r="O1546" i="3"/>
  <c r="L1547" i="3"/>
  <c r="M1547" i="3"/>
  <c r="N1547" i="3"/>
  <c r="O1547" i="3"/>
  <c r="L1548" i="3"/>
  <c r="M1548" i="3"/>
  <c r="N1548" i="3"/>
  <c r="O1548" i="3"/>
  <c r="L1549" i="3"/>
  <c r="M1549" i="3"/>
  <c r="N1549" i="3"/>
  <c r="O1549" i="3"/>
  <c r="L1550" i="3"/>
  <c r="M1550" i="3"/>
  <c r="N1550" i="3"/>
  <c r="O1550" i="3"/>
  <c r="L1551" i="3"/>
  <c r="M1551" i="3"/>
  <c r="N1551" i="3"/>
  <c r="O1551" i="3"/>
  <c r="L1552" i="3"/>
  <c r="M1552" i="3"/>
  <c r="N1552" i="3"/>
  <c r="O1552" i="3"/>
  <c r="L1553" i="3"/>
  <c r="M1553" i="3"/>
  <c r="N1553" i="3"/>
  <c r="O1553" i="3"/>
  <c r="L1554" i="3"/>
  <c r="M1554" i="3"/>
  <c r="N1554" i="3"/>
  <c r="O1554" i="3"/>
  <c r="L1555" i="3"/>
  <c r="M1555" i="3"/>
  <c r="N1555" i="3"/>
  <c r="O1555" i="3"/>
  <c r="L1556" i="3"/>
  <c r="M1556" i="3"/>
  <c r="N1556" i="3"/>
  <c r="O1556" i="3"/>
  <c r="L1557" i="3"/>
  <c r="M1557" i="3"/>
  <c r="N1557" i="3"/>
  <c r="O1557" i="3"/>
  <c r="L1558" i="3"/>
  <c r="M1558" i="3"/>
  <c r="N1558" i="3"/>
  <c r="O1558" i="3"/>
  <c r="L1559" i="3"/>
  <c r="M1559" i="3"/>
  <c r="N1559" i="3"/>
  <c r="O1559" i="3"/>
  <c r="L1560" i="3"/>
  <c r="M1560" i="3"/>
  <c r="N1560" i="3"/>
  <c r="O1560" i="3"/>
  <c r="L1561" i="3"/>
  <c r="M1561" i="3"/>
  <c r="N1561" i="3"/>
  <c r="O1561" i="3"/>
  <c r="L1562" i="3"/>
  <c r="M1562" i="3"/>
  <c r="N1562" i="3"/>
  <c r="O1562" i="3"/>
  <c r="L1563" i="3"/>
  <c r="M1563" i="3"/>
  <c r="N1563" i="3"/>
  <c r="O1563" i="3"/>
  <c r="L1564" i="3"/>
  <c r="M1564" i="3"/>
  <c r="N1564" i="3"/>
  <c r="O1564" i="3"/>
  <c r="L1565" i="3"/>
  <c r="M1565" i="3"/>
  <c r="N1565" i="3"/>
  <c r="O1565" i="3"/>
  <c r="L1566" i="3"/>
  <c r="M1566" i="3"/>
  <c r="N1566" i="3"/>
  <c r="O1566" i="3"/>
  <c r="L1567" i="3"/>
  <c r="M1567" i="3"/>
  <c r="N1567" i="3"/>
  <c r="O1567" i="3"/>
  <c r="L1568" i="3"/>
  <c r="M1568" i="3"/>
  <c r="N1568" i="3"/>
  <c r="O1568" i="3"/>
  <c r="L1569" i="3"/>
  <c r="M1569" i="3"/>
  <c r="N1569" i="3"/>
  <c r="O1569" i="3"/>
  <c r="L1570" i="3"/>
  <c r="M1570" i="3"/>
  <c r="N1570" i="3"/>
  <c r="O1570" i="3"/>
  <c r="L1571" i="3"/>
  <c r="M1571" i="3"/>
  <c r="N1571" i="3"/>
  <c r="O1571" i="3"/>
  <c r="L1572" i="3"/>
  <c r="M1572" i="3"/>
  <c r="N1572" i="3"/>
  <c r="O1572" i="3"/>
  <c r="L1573" i="3"/>
  <c r="M1573" i="3"/>
  <c r="N1573" i="3"/>
  <c r="O1573" i="3"/>
  <c r="L1574" i="3"/>
  <c r="M1574" i="3"/>
  <c r="N1574" i="3"/>
  <c r="O1574" i="3"/>
  <c r="L1575" i="3"/>
  <c r="M1575" i="3"/>
  <c r="N1575" i="3"/>
  <c r="O1575" i="3"/>
  <c r="L1576" i="3"/>
  <c r="M1576" i="3"/>
  <c r="N1576" i="3"/>
  <c r="O1576" i="3"/>
  <c r="L1577" i="3"/>
  <c r="M1577" i="3"/>
  <c r="N1577" i="3"/>
  <c r="O1577" i="3"/>
  <c r="L1578" i="3"/>
  <c r="M1578" i="3"/>
  <c r="N1578" i="3"/>
  <c r="O1578" i="3"/>
  <c r="L1579" i="3"/>
  <c r="M1579" i="3"/>
  <c r="N1579" i="3"/>
  <c r="O1579" i="3"/>
  <c r="L1580" i="3"/>
  <c r="M1580" i="3"/>
  <c r="N1580" i="3"/>
  <c r="O1580" i="3"/>
  <c r="L1581" i="3"/>
  <c r="M1581" i="3"/>
  <c r="N1581" i="3"/>
  <c r="O1581" i="3"/>
  <c r="L1582" i="3"/>
  <c r="M1582" i="3"/>
  <c r="N1582" i="3"/>
  <c r="O1582" i="3"/>
  <c r="L1583" i="3"/>
  <c r="M1583" i="3"/>
  <c r="N1583" i="3"/>
  <c r="O1583" i="3"/>
  <c r="L1584" i="3"/>
  <c r="M1584" i="3"/>
  <c r="N1584" i="3"/>
  <c r="O1584" i="3"/>
  <c r="L1585" i="3"/>
  <c r="M1585" i="3"/>
  <c r="N1585" i="3"/>
  <c r="O1585" i="3"/>
  <c r="L1586" i="3"/>
  <c r="M1586" i="3"/>
  <c r="N1586" i="3"/>
  <c r="O1586" i="3"/>
  <c r="L1587" i="3"/>
  <c r="M1587" i="3"/>
  <c r="N1587" i="3"/>
  <c r="O1587" i="3"/>
  <c r="L1588" i="3"/>
  <c r="M1588" i="3"/>
  <c r="N1588" i="3"/>
  <c r="O1588" i="3"/>
  <c r="L1589" i="3"/>
  <c r="M1589" i="3"/>
  <c r="N1589" i="3"/>
  <c r="O1589" i="3"/>
  <c r="L1590" i="3"/>
  <c r="M1590" i="3"/>
  <c r="N1590" i="3"/>
  <c r="O1590" i="3"/>
  <c r="L1591" i="3"/>
  <c r="M1591" i="3"/>
  <c r="N1591" i="3"/>
  <c r="O1591" i="3"/>
  <c r="L1592" i="3"/>
  <c r="M1592" i="3"/>
  <c r="N1592" i="3"/>
  <c r="O1592" i="3"/>
  <c r="L1593" i="3"/>
  <c r="M1593" i="3"/>
  <c r="N1593" i="3"/>
  <c r="O1593" i="3"/>
  <c r="L1594" i="3"/>
  <c r="M1594" i="3"/>
  <c r="N1594" i="3"/>
  <c r="O1594" i="3"/>
  <c r="L1595" i="3"/>
  <c r="M1595" i="3"/>
  <c r="N1595" i="3"/>
  <c r="O1595" i="3"/>
  <c r="L1596" i="3"/>
  <c r="M1596" i="3"/>
  <c r="N1596" i="3"/>
  <c r="O1596" i="3"/>
  <c r="L1597" i="3"/>
  <c r="M1597" i="3"/>
  <c r="N1597" i="3"/>
  <c r="O1597" i="3"/>
  <c r="L1598" i="3"/>
  <c r="M1598" i="3"/>
  <c r="N1598" i="3"/>
  <c r="O1598" i="3"/>
  <c r="L1599" i="3"/>
  <c r="M1599" i="3"/>
  <c r="N1599" i="3"/>
  <c r="O1599" i="3"/>
  <c r="L1600" i="3"/>
  <c r="M1600" i="3"/>
  <c r="N1600" i="3"/>
  <c r="O1600" i="3"/>
  <c r="L1601" i="3"/>
  <c r="M1601" i="3"/>
  <c r="N1601" i="3"/>
  <c r="O1601" i="3"/>
  <c r="L1602" i="3"/>
  <c r="M1602" i="3"/>
  <c r="N1602" i="3"/>
  <c r="O1602" i="3"/>
  <c r="L1603" i="3"/>
  <c r="M1603" i="3"/>
  <c r="N1603" i="3"/>
  <c r="O1603" i="3"/>
  <c r="L1604" i="3"/>
  <c r="M1604" i="3"/>
  <c r="N1604" i="3"/>
  <c r="O1604" i="3"/>
  <c r="L1605" i="3"/>
  <c r="M1605" i="3"/>
  <c r="N1605" i="3"/>
  <c r="O1605" i="3"/>
  <c r="L1606" i="3"/>
  <c r="M1606" i="3"/>
  <c r="N1606" i="3"/>
  <c r="O1606" i="3"/>
  <c r="L1607" i="3"/>
  <c r="M1607" i="3"/>
  <c r="N1607" i="3"/>
  <c r="O1607" i="3"/>
  <c r="L1608" i="3"/>
  <c r="M1608" i="3"/>
  <c r="N1608" i="3"/>
  <c r="O1608" i="3"/>
  <c r="L1609" i="3"/>
  <c r="M1609" i="3"/>
  <c r="N1609" i="3"/>
  <c r="O1609" i="3"/>
  <c r="L1610" i="3"/>
  <c r="M1610" i="3"/>
  <c r="N1610" i="3"/>
  <c r="O1610" i="3"/>
  <c r="L1611" i="3"/>
  <c r="M1611" i="3"/>
  <c r="N1611" i="3"/>
  <c r="O1611" i="3"/>
  <c r="L1612" i="3"/>
  <c r="M1612" i="3"/>
  <c r="N1612" i="3"/>
  <c r="O1612" i="3"/>
  <c r="L1613" i="3"/>
  <c r="M1613" i="3"/>
  <c r="N1613" i="3"/>
  <c r="O1613" i="3"/>
  <c r="L1614" i="3"/>
  <c r="M1614" i="3"/>
  <c r="N1614" i="3"/>
  <c r="O1614" i="3"/>
  <c r="L1615" i="3"/>
  <c r="M1615" i="3"/>
  <c r="N1615" i="3"/>
  <c r="O1615" i="3"/>
  <c r="L1616" i="3"/>
  <c r="M1616" i="3"/>
  <c r="N1616" i="3"/>
  <c r="O1616" i="3"/>
  <c r="L1617" i="3"/>
  <c r="M1617" i="3"/>
  <c r="N1617" i="3"/>
  <c r="O1617" i="3"/>
  <c r="L1618" i="3"/>
  <c r="M1618" i="3"/>
  <c r="N1618" i="3"/>
  <c r="O1618" i="3"/>
  <c r="L1619" i="3"/>
  <c r="M1619" i="3"/>
  <c r="N1619" i="3"/>
  <c r="O1619" i="3"/>
  <c r="L1620" i="3"/>
  <c r="M1620" i="3"/>
  <c r="N1620" i="3"/>
  <c r="O1620" i="3"/>
  <c r="L1621" i="3"/>
  <c r="M1621" i="3"/>
  <c r="N1621" i="3"/>
  <c r="O1621" i="3"/>
  <c r="L1622" i="3"/>
  <c r="M1622" i="3"/>
  <c r="N1622" i="3"/>
  <c r="O1622" i="3"/>
  <c r="L1623" i="3"/>
  <c r="M1623" i="3"/>
  <c r="N1623" i="3"/>
  <c r="O1623" i="3"/>
  <c r="L1624" i="3"/>
  <c r="M1624" i="3"/>
  <c r="N1624" i="3"/>
  <c r="O1624" i="3"/>
  <c r="L1625" i="3"/>
  <c r="M1625" i="3"/>
  <c r="N1625" i="3"/>
  <c r="O1625" i="3"/>
  <c r="L1626" i="3"/>
  <c r="M1626" i="3"/>
  <c r="N1626" i="3"/>
  <c r="O1626" i="3"/>
  <c r="L1627" i="3"/>
  <c r="M1627" i="3"/>
  <c r="N1627" i="3"/>
  <c r="O1627" i="3"/>
  <c r="L1628" i="3"/>
  <c r="M1628" i="3"/>
  <c r="N1628" i="3"/>
  <c r="O1628" i="3"/>
  <c r="L1629" i="3"/>
  <c r="M1629" i="3"/>
  <c r="N1629" i="3"/>
  <c r="O1629" i="3"/>
  <c r="L1630" i="3"/>
  <c r="M1630" i="3"/>
  <c r="N1630" i="3"/>
  <c r="O1630" i="3"/>
  <c r="L1631" i="3"/>
  <c r="M1631" i="3"/>
  <c r="N1631" i="3"/>
  <c r="O1631" i="3"/>
  <c r="L1632" i="3"/>
  <c r="M1632" i="3"/>
  <c r="N1632" i="3"/>
  <c r="O1632" i="3"/>
  <c r="L1633" i="3"/>
  <c r="M1633" i="3"/>
  <c r="N1633" i="3"/>
  <c r="O1633" i="3"/>
  <c r="L1634" i="3"/>
  <c r="M1634" i="3"/>
  <c r="N1634" i="3"/>
  <c r="O1634" i="3"/>
  <c r="L1635" i="3"/>
  <c r="M1635" i="3"/>
  <c r="N1635" i="3"/>
  <c r="O1635" i="3"/>
  <c r="L1636" i="3"/>
  <c r="M1636" i="3"/>
  <c r="N1636" i="3"/>
  <c r="O1636" i="3"/>
  <c r="L1637" i="3"/>
  <c r="M1637" i="3"/>
  <c r="N1637" i="3"/>
  <c r="O1637" i="3"/>
  <c r="L1638" i="3"/>
  <c r="M1638" i="3"/>
  <c r="N1638" i="3"/>
  <c r="O1638" i="3"/>
  <c r="L1639" i="3"/>
  <c r="M1639" i="3"/>
  <c r="N1639" i="3"/>
  <c r="O1639" i="3"/>
  <c r="L1640" i="3"/>
  <c r="M1640" i="3"/>
  <c r="N1640" i="3"/>
  <c r="O1640" i="3"/>
  <c r="L1641" i="3"/>
  <c r="M1641" i="3"/>
  <c r="N1641" i="3"/>
  <c r="O1641" i="3"/>
  <c r="L1642" i="3"/>
  <c r="M1642" i="3"/>
  <c r="N1642" i="3"/>
  <c r="O1642" i="3"/>
  <c r="L1643" i="3"/>
  <c r="M1643" i="3"/>
  <c r="N1643" i="3"/>
  <c r="O1643" i="3"/>
  <c r="L1644" i="3"/>
  <c r="M1644" i="3"/>
  <c r="N1644" i="3"/>
  <c r="O1644" i="3"/>
  <c r="L1645" i="3"/>
  <c r="M1645" i="3"/>
  <c r="N1645" i="3"/>
  <c r="O1645" i="3"/>
  <c r="L1646" i="3"/>
  <c r="M1646" i="3"/>
  <c r="N1646" i="3"/>
  <c r="O1646" i="3"/>
  <c r="L1647" i="3"/>
  <c r="M1647" i="3"/>
  <c r="N1647" i="3"/>
  <c r="O1647" i="3"/>
  <c r="L1648" i="3"/>
  <c r="M1648" i="3"/>
  <c r="N1648" i="3"/>
  <c r="O1648" i="3"/>
  <c r="L1649" i="3"/>
  <c r="M1649" i="3"/>
  <c r="N1649" i="3"/>
  <c r="O1649" i="3"/>
  <c r="L1650" i="3"/>
  <c r="M1650" i="3"/>
  <c r="N1650" i="3"/>
  <c r="O1650" i="3"/>
  <c r="L1651" i="3"/>
  <c r="M1651" i="3"/>
  <c r="N1651" i="3"/>
  <c r="O1651" i="3"/>
  <c r="L1652" i="3"/>
  <c r="M1652" i="3"/>
  <c r="N1652" i="3"/>
  <c r="O1652" i="3"/>
  <c r="L1653" i="3"/>
  <c r="M1653" i="3"/>
  <c r="N1653" i="3"/>
  <c r="O1653" i="3"/>
  <c r="L1654" i="3"/>
  <c r="M1654" i="3"/>
  <c r="N1654" i="3"/>
  <c r="O1654" i="3"/>
  <c r="L1655" i="3"/>
  <c r="M1655" i="3"/>
  <c r="N1655" i="3"/>
  <c r="O1655" i="3"/>
  <c r="L1656" i="3"/>
  <c r="M1656" i="3"/>
  <c r="N1656" i="3"/>
  <c r="O1656" i="3"/>
  <c r="L1657" i="3"/>
  <c r="M1657" i="3"/>
  <c r="N1657" i="3"/>
  <c r="O1657" i="3"/>
  <c r="L1658" i="3"/>
  <c r="M1658" i="3"/>
  <c r="N1658" i="3"/>
  <c r="O1658" i="3"/>
  <c r="L1659" i="3"/>
  <c r="M1659" i="3"/>
  <c r="N1659" i="3"/>
  <c r="O1659" i="3"/>
  <c r="L1660" i="3"/>
  <c r="M1660" i="3"/>
  <c r="N1660" i="3"/>
  <c r="O1660" i="3"/>
  <c r="L1661" i="3"/>
  <c r="M1661" i="3"/>
  <c r="N1661" i="3"/>
  <c r="O1661" i="3"/>
  <c r="L1662" i="3"/>
  <c r="M1662" i="3"/>
  <c r="N1662" i="3"/>
  <c r="O1662" i="3"/>
  <c r="L1663" i="3"/>
  <c r="M1663" i="3"/>
  <c r="N1663" i="3"/>
  <c r="O1663" i="3"/>
  <c r="L1664" i="3"/>
  <c r="M1664" i="3"/>
  <c r="N1664" i="3"/>
  <c r="O1664" i="3"/>
  <c r="L1665" i="3"/>
  <c r="M1665" i="3"/>
  <c r="N1665" i="3"/>
  <c r="O1665" i="3"/>
  <c r="L1666" i="3"/>
  <c r="M1666" i="3"/>
  <c r="N1666" i="3"/>
  <c r="O1666" i="3"/>
  <c r="L1667" i="3"/>
  <c r="M1667" i="3"/>
  <c r="N1667" i="3"/>
  <c r="O1667" i="3"/>
  <c r="L1668" i="3"/>
  <c r="M1668" i="3"/>
  <c r="N1668" i="3"/>
  <c r="O1668" i="3"/>
  <c r="L1669" i="3"/>
  <c r="M1669" i="3"/>
  <c r="N1669" i="3"/>
  <c r="O1669" i="3"/>
  <c r="L1670" i="3"/>
  <c r="M1670" i="3"/>
  <c r="N1670" i="3"/>
  <c r="O1670" i="3"/>
  <c r="L1671" i="3"/>
  <c r="M1671" i="3"/>
  <c r="N1671" i="3"/>
  <c r="O1671" i="3"/>
  <c r="L1672" i="3"/>
  <c r="M1672" i="3"/>
  <c r="N1672" i="3"/>
  <c r="O1672" i="3"/>
  <c r="L1673" i="3"/>
  <c r="M1673" i="3"/>
  <c r="N1673" i="3"/>
  <c r="O1673" i="3"/>
  <c r="L1674" i="3"/>
  <c r="M1674" i="3"/>
  <c r="N1674" i="3"/>
  <c r="O1674" i="3"/>
  <c r="L1675" i="3"/>
  <c r="M1675" i="3"/>
  <c r="N1675" i="3"/>
  <c r="O1675" i="3"/>
  <c r="L1676" i="3"/>
  <c r="M1676" i="3"/>
  <c r="N1676" i="3"/>
  <c r="O1676" i="3"/>
  <c r="L1677" i="3"/>
  <c r="M1677" i="3"/>
  <c r="N1677" i="3"/>
  <c r="O1677" i="3"/>
  <c r="L1678" i="3"/>
  <c r="M1678" i="3"/>
  <c r="N1678" i="3"/>
  <c r="O1678" i="3"/>
  <c r="L1679" i="3"/>
  <c r="M1679" i="3"/>
  <c r="N1679" i="3"/>
  <c r="O1679" i="3"/>
  <c r="L1680" i="3"/>
  <c r="M1680" i="3"/>
  <c r="N1680" i="3"/>
  <c r="O1680" i="3"/>
  <c r="L1681" i="3"/>
  <c r="M1681" i="3"/>
  <c r="N1681" i="3"/>
  <c r="O1681" i="3"/>
  <c r="L1682" i="3"/>
  <c r="M1682" i="3"/>
  <c r="N1682" i="3"/>
  <c r="O1682" i="3"/>
  <c r="L1683" i="3"/>
  <c r="M1683" i="3"/>
  <c r="N1683" i="3"/>
  <c r="O1683" i="3"/>
  <c r="L1684" i="3"/>
  <c r="M1684" i="3"/>
  <c r="N1684" i="3"/>
  <c r="O1684" i="3"/>
  <c r="L1685" i="3"/>
  <c r="M1685" i="3"/>
  <c r="N1685" i="3"/>
  <c r="O1685" i="3"/>
  <c r="L1686" i="3"/>
  <c r="M1686" i="3"/>
  <c r="N1686" i="3"/>
  <c r="O1686" i="3"/>
  <c r="L1687" i="3"/>
  <c r="M1687" i="3"/>
  <c r="N1687" i="3"/>
  <c r="O1687" i="3"/>
  <c r="L1688" i="3"/>
  <c r="M1688" i="3"/>
  <c r="N1688" i="3"/>
  <c r="O1688" i="3"/>
  <c r="L1689" i="3"/>
  <c r="M1689" i="3"/>
  <c r="N1689" i="3"/>
  <c r="O1689" i="3"/>
  <c r="L1690" i="3"/>
  <c r="M1690" i="3"/>
  <c r="N1690" i="3"/>
  <c r="O1690" i="3"/>
  <c r="L1691" i="3"/>
  <c r="M1691" i="3"/>
  <c r="N1691" i="3"/>
  <c r="O1691" i="3"/>
  <c r="L1692" i="3"/>
  <c r="M1692" i="3"/>
  <c r="N1692" i="3"/>
  <c r="O1692" i="3"/>
  <c r="L1693" i="3"/>
  <c r="M1693" i="3"/>
  <c r="N1693" i="3"/>
  <c r="O1693" i="3"/>
  <c r="L1694" i="3"/>
  <c r="M1694" i="3"/>
  <c r="N1694" i="3"/>
  <c r="O1694" i="3"/>
  <c r="L1695" i="3"/>
  <c r="M1695" i="3"/>
  <c r="N1695" i="3"/>
  <c r="O1695" i="3"/>
  <c r="L1696" i="3"/>
  <c r="M1696" i="3"/>
  <c r="N1696" i="3"/>
  <c r="O1696" i="3"/>
  <c r="L1697" i="3"/>
  <c r="M1697" i="3"/>
  <c r="N1697" i="3"/>
  <c r="O1697" i="3"/>
  <c r="L1698" i="3"/>
  <c r="M1698" i="3"/>
  <c r="N1698" i="3"/>
  <c r="O1698" i="3"/>
  <c r="L1699" i="3"/>
  <c r="M1699" i="3"/>
  <c r="N1699" i="3"/>
  <c r="O1699" i="3"/>
  <c r="L1700" i="3"/>
  <c r="M1700" i="3"/>
  <c r="N1700" i="3"/>
  <c r="O1700" i="3"/>
  <c r="L1701" i="3"/>
  <c r="M1701" i="3"/>
  <c r="N1701" i="3"/>
  <c r="O1701" i="3"/>
  <c r="L1702" i="3"/>
  <c r="M1702" i="3"/>
  <c r="N1702" i="3"/>
  <c r="O1702" i="3"/>
  <c r="L1703" i="3"/>
  <c r="M1703" i="3"/>
  <c r="N1703" i="3"/>
  <c r="O1703" i="3"/>
  <c r="L1704" i="3"/>
  <c r="M1704" i="3"/>
  <c r="N1704" i="3"/>
  <c r="O1704" i="3"/>
  <c r="L1705" i="3"/>
  <c r="M1705" i="3"/>
  <c r="N1705" i="3"/>
  <c r="O1705" i="3"/>
  <c r="L1706" i="3"/>
  <c r="M1706" i="3"/>
  <c r="N1706" i="3"/>
  <c r="O1706" i="3"/>
  <c r="L1707" i="3"/>
  <c r="M1707" i="3"/>
  <c r="N1707" i="3"/>
  <c r="O1707" i="3"/>
  <c r="L1708" i="3"/>
  <c r="M1708" i="3"/>
  <c r="N1708" i="3"/>
  <c r="O1708" i="3"/>
  <c r="L1709" i="3"/>
  <c r="M1709" i="3"/>
  <c r="N1709" i="3"/>
  <c r="O1709" i="3"/>
  <c r="L1710" i="3"/>
  <c r="M1710" i="3"/>
  <c r="N1710" i="3"/>
  <c r="O1710" i="3"/>
  <c r="L1711" i="3"/>
  <c r="M1711" i="3"/>
  <c r="N1711" i="3"/>
  <c r="O1711" i="3"/>
  <c r="L1712" i="3"/>
  <c r="M1712" i="3"/>
  <c r="N1712" i="3"/>
  <c r="O1712" i="3"/>
  <c r="L1713" i="3"/>
  <c r="M1713" i="3"/>
  <c r="N1713" i="3"/>
  <c r="O1713" i="3"/>
  <c r="L1714" i="3"/>
  <c r="M1714" i="3"/>
  <c r="N1714" i="3"/>
  <c r="O1714" i="3"/>
  <c r="L1715" i="3"/>
  <c r="M1715" i="3"/>
  <c r="N1715" i="3"/>
  <c r="O1715" i="3"/>
  <c r="L1716" i="3"/>
  <c r="M1716" i="3"/>
  <c r="N1716" i="3"/>
  <c r="O1716" i="3"/>
  <c r="L1717" i="3"/>
  <c r="M1717" i="3"/>
  <c r="N1717" i="3"/>
  <c r="O1717" i="3"/>
  <c r="L1718" i="3"/>
  <c r="M1718" i="3"/>
  <c r="N1718" i="3"/>
  <c r="O1718" i="3"/>
  <c r="L1719" i="3"/>
  <c r="M1719" i="3"/>
  <c r="N1719" i="3"/>
  <c r="O1719" i="3"/>
  <c r="L1720" i="3"/>
  <c r="M1720" i="3"/>
  <c r="N1720" i="3"/>
  <c r="O1720" i="3"/>
  <c r="L1721" i="3"/>
  <c r="M1721" i="3"/>
  <c r="N1721" i="3"/>
  <c r="O1721" i="3"/>
  <c r="L1722" i="3"/>
  <c r="M1722" i="3"/>
  <c r="N1722" i="3"/>
  <c r="O1722" i="3"/>
  <c r="L1723" i="3"/>
  <c r="M1723" i="3"/>
  <c r="N1723" i="3"/>
  <c r="O1723" i="3"/>
  <c r="L1724" i="3"/>
  <c r="M1724" i="3"/>
  <c r="N1724" i="3"/>
  <c r="O1724" i="3"/>
  <c r="L1725" i="3"/>
  <c r="M1725" i="3"/>
  <c r="N1725" i="3"/>
  <c r="O1725" i="3"/>
  <c r="L1726" i="3"/>
  <c r="M1726" i="3"/>
  <c r="N1726" i="3"/>
  <c r="O1726" i="3"/>
  <c r="L1727" i="3"/>
  <c r="M1727" i="3"/>
  <c r="N1727" i="3"/>
  <c r="O1727" i="3"/>
  <c r="L1728" i="3"/>
  <c r="M1728" i="3"/>
  <c r="N1728" i="3"/>
  <c r="O1728" i="3"/>
  <c r="L1729" i="3"/>
  <c r="M1729" i="3"/>
  <c r="N1729" i="3"/>
  <c r="O1729" i="3"/>
  <c r="L1730" i="3"/>
  <c r="M1730" i="3"/>
  <c r="N1730" i="3"/>
  <c r="O1730" i="3"/>
  <c r="L1731" i="3"/>
  <c r="M1731" i="3"/>
  <c r="N1731" i="3"/>
  <c r="O1731" i="3"/>
  <c r="L1732" i="3"/>
  <c r="M1732" i="3"/>
  <c r="N1732" i="3"/>
  <c r="O1732" i="3"/>
  <c r="L1733" i="3"/>
  <c r="M1733" i="3"/>
  <c r="N1733" i="3"/>
  <c r="O1733" i="3"/>
  <c r="L1734" i="3"/>
  <c r="M1734" i="3"/>
  <c r="N1734" i="3"/>
  <c r="O1734" i="3"/>
  <c r="L1735" i="3"/>
  <c r="M1735" i="3"/>
  <c r="N1735" i="3"/>
  <c r="O1735" i="3"/>
  <c r="L1736" i="3"/>
  <c r="M1736" i="3"/>
  <c r="N1736" i="3"/>
  <c r="O1736" i="3"/>
  <c r="L1737" i="3"/>
  <c r="M1737" i="3"/>
  <c r="N1737" i="3"/>
  <c r="O1737" i="3"/>
  <c r="L1738" i="3"/>
  <c r="M1738" i="3"/>
  <c r="N1738" i="3"/>
  <c r="O1738" i="3"/>
  <c r="L1739" i="3"/>
  <c r="M1739" i="3"/>
  <c r="N1739" i="3"/>
  <c r="O1739" i="3"/>
  <c r="L1740" i="3"/>
  <c r="M1740" i="3"/>
  <c r="N1740" i="3"/>
  <c r="O1740" i="3"/>
  <c r="L1741" i="3"/>
  <c r="M1741" i="3"/>
  <c r="N1741" i="3"/>
  <c r="O1741" i="3"/>
  <c r="L1742" i="3"/>
  <c r="M1742" i="3"/>
  <c r="N1742" i="3"/>
  <c r="O1742" i="3"/>
  <c r="L1743" i="3"/>
  <c r="M1743" i="3"/>
  <c r="N1743" i="3"/>
  <c r="O1743" i="3"/>
  <c r="L1744" i="3"/>
  <c r="M1744" i="3"/>
  <c r="N1744" i="3"/>
  <c r="O1744" i="3"/>
  <c r="L1745" i="3"/>
  <c r="M1745" i="3"/>
  <c r="N1745" i="3"/>
  <c r="O1745" i="3"/>
  <c r="L1746" i="3"/>
  <c r="M1746" i="3"/>
  <c r="N1746" i="3"/>
  <c r="O1746" i="3"/>
  <c r="L1747" i="3"/>
  <c r="M1747" i="3"/>
  <c r="N1747" i="3"/>
  <c r="O1747" i="3"/>
  <c r="L1748" i="3"/>
  <c r="M1748" i="3"/>
  <c r="N1748" i="3"/>
  <c r="O1748" i="3"/>
  <c r="L1749" i="3"/>
  <c r="M1749" i="3"/>
  <c r="N1749" i="3"/>
  <c r="O1749" i="3"/>
  <c r="L1750" i="3"/>
  <c r="M1750" i="3"/>
  <c r="N1750" i="3"/>
  <c r="O1750" i="3"/>
  <c r="L1751" i="3"/>
  <c r="M1751" i="3"/>
  <c r="N1751" i="3"/>
  <c r="O1751" i="3"/>
  <c r="L1752" i="3"/>
  <c r="M1752" i="3"/>
  <c r="N1752" i="3"/>
  <c r="O1752" i="3"/>
  <c r="L1753" i="3"/>
  <c r="M1753" i="3"/>
  <c r="N1753" i="3"/>
  <c r="O1753" i="3"/>
  <c r="L1754" i="3"/>
  <c r="M1754" i="3"/>
  <c r="N1754" i="3"/>
  <c r="O1754" i="3"/>
  <c r="L1755" i="3"/>
  <c r="M1755" i="3"/>
  <c r="N1755" i="3"/>
  <c r="O1755" i="3"/>
  <c r="L1756" i="3"/>
  <c r="M1756" i="3"/>
  <c r="N1756" i="3"/>
  <c r="O1756" i="3"/>
  <c r="L1757" i="3"/>
  <c r="M1757" i="3"/>
  <c r="N1757" i="3"/>
  <c r="O1757" i="3"/>
  <c r="L1758" i="3"/>
  <c r="M1758" i="3"/>
  <c r="N1758" i="3"/>
  <c r="O1758" i="3"/>
  <c r="L1759" i="3"/>
  <c r="M1759" i="3"/>
  <c r="N1759" i="3"/>
  <c r="O1759" i="3"/>
  <c r="L1760" i="3"/>
  <c r="M1760" i="3"/>
  <c r="N1760" i="3"/>
  <c r="O1760" i="3"/>
  <c r="L1761" i="3"/>
  <c r="M1761" i="3"/>
  <c r="N1761" i="3"/>
  <c r="O1761" i="3"/>
  <c r="L1762" i="3"/>
  <c r="M1762" i="3"/>
  <c r="N1762" i="3"/>
  <c r="O1762" i="3"/>
  <c r="L1763" i="3"/>
  <c r="M1763" i="3"/>
  <c r="N1763" i="3"/>
  <c r="O1763" i="3"/>
  <c r="L1764" i="3"/>
  <c r="M1764" i="3"/>
  <c r="N1764" i="3"/>
  <c r="O1764" i="3"/>
  <c r="L1765" i="3"/>
  <c r="M1765" i="3"/>
  <c r="N1765" i="3"/>
  <c r="O1765" i="3"/>
  <c r="L1766" i="3"/>
  <c r="M1766" i="3"/>
  <c r="N1766" i="3"/>
  <c r="O1766" i="3"/>
  <c r="L1767" i="3"/>
  <c r="M1767" i="3"/>
  <c r="N1767" i="3"/>
  <c r="O1767" i="3"/>
  <c r="L1768" i="3"/>
  <c r="M1768" i="3"/>
  <c r="N1768" i="3"/>
  <c r="O1768" i="3"/>
  <c r="L1769" i="3"/>
  <c r="M1769" i="3"/>
  <c r="N1769" i="3"/>
  <c r="O1769" i="3"/>
  <c r="L1770" i="3"/>
  <c r="M1770" i="3"/>
  <c r="N1770" i="3"/>
  <c r="O1770" i="3"/>
  <c r="L1771" i="3"/>
  <c r="M1771" i="3"/>
  <c r="N1771" i="3"/>
  <c r="O1771" i="3"/>
  <c r="L1772" i="3"/>
  <c r="M1772" i="3"/>
  <c r="N1772" i="3"/>
  <c r="O1772" i="3"/>
  <c r="L1773" i="3"/>
  <c r="M1773" i="3"/>
  <c r="N1773" i="3"/>
  <c r="O1773" i="3"/>
  <c r="L1774" i="3"/>
  <c r="M1774" i="3"/>
  <c r="N1774" i="3"/>
  <c r="O1774" i="3"/>
  <c r="L1775" i="3"/>
  <c r="M1775" i="3"/>
  <c r="N1775" i="3"/>
  <c r="O1775" i="3"/>
  <c r="L1776" i="3"/>
  <c r="M1776" i="3"/>
  <c r="N1776" i="3"/>
  <c r="O1776" i="3"/>
  <c r="L1777" i="3"/>
  <c r="M1777" i="3"/>
  <c r="N1777" i="3"/>
  <c r="O1777" i="3"/>
  <c r="L1778" i="3"/>
  <c r="M1778" i="3"/>
  <c r="N1778" i="3"/>
  <c r="O1778" i="3"/>
  <c r="L1779" i="3"/>
  <c r="M1779" i="3"/>
  <c r="N1779" i="3"/>
  <c r="O1779" i="3"/>
  <c r="L1780" i="3"/>
  <c r="M1780" i="3"/>
  <c r="N1780" i="3"/>
  <c r="O1780" i="3"/>
  <c r="L1781" i="3"/>
  <c r="M1781" i="3"/>
  <c r="N1781" i="3"/>
  <c r="O1781" i="3"/>
  <c r="L1782" i="3"/>
  <c r="M1782" i="3"/>
  <c r="N1782" i="3"/>
  <c r="O1782" i="3"/>
  <c r="L1783" i="3"/>
  <c r="M1783" i="3"/>
  <c r="N1783" i="3"/>
  <c r="O1783" i="3"/>
  <c r="L1784" i="3"/>
  <c r="M1784" i="3"/>
  <c r="N1784" i="3"/>
  <c r="O1784" i="3"/>
  <c r="L1785" i="3"/>
  <c r="M1785" i="3"/>
  <c r="N1785" i="3"/>
  <c r="O1785" i="3"/>
  <c r="L1786" i="3"/>
  <c r="M1786" i="3"/>
  <c r="N1786" i="3"/>
  <c r="O1786" i="3"/>
  <c r="L1787" i="3"/>
  <c r="M1787" i="3"/>
  <c r="N1787" i="3"/>
  <c r="O1787" i="3"/>
  <c r="L1788" i="3"/>
  <c r="M1788" i="3"/>
  <c r="N1788" i="3"/>
  <c r="O1788" i="3"/>
  <c r="L1789" i="3"/>
  <c r="M1789" i="3"/>
  <c r="N1789" i="3"/>
  <c r="O1789" i="3"/>
  <c r="L1790" i="3"/>
  <c r="M1790" i="3"/>
  <c r="N1790" i="3"/>
  <c r="O1790" i="3"/>
  <c r="L1791" i="3"/>
  <c r="M1791" i="3"/>
  <c r="N1791" i="3"/>
  <c r="O1791" i="3"/>
  <c r="L1792" i="3"/>
  <c r="M1792" i="3"/>
  <c r="N1792" i="3"/>
  <c r="O1792" i="3"/>
  <c r="L1793" i="3"/>
  <c r="M1793" i="3"/>
  <c r="N1793" i="3"/>
  <c r="O1793" i="3"/>
  <c r="L1794" i="3"/>
  <c r="M1794" i="3"/>
  <c r="N1794" i="3"/>
  <c r="O1794" i="3"/>
  <c r="L1795" i="3"/>
  <c r="M1795" i="3"/>
  <c r="N1795" i="3"/>
  <c r="O1795" i="3"/>
  <c r="L1796" i="3"/>
  <c r="M1796" i="3"/>
  <c r="N1796" i="3"/>
  <c r="O1796" i="3"/>
  <c r="L1797" i="3"/>
  <c r="M1797" i="3"/>
  <c r="N1797" i="3"/>
  <c r="O1797" i="3"/>
  <c r="L1798" i="3"/>
  <c r="M1798" i="3"/>
  <c r="N1798" i="3"/>
  <c r="O1798" i="3"/>
  <c r="L1799" i="3"/>
  <c r="M1799" i="3"/>
  <c r="N1799" i="3"/>
  <c r="O1799" i="3"/>
  <c r="L1800" i="3"/>
  <c r="M1800" i="3"/>
  <c r="N1800" i="3"/>
  <c r="O1800" i="3"/>
  <c r="L1801" i="3"/>
  <c r="M1801" i="3"/>
  <c r="N1801" i="3"/>
  <c r="O1801" i="3"/>
  <c r="L1802" i="3"/>
  <c r="M1802" i="3"/>
  <c r="N1802" i="3"/>
  <c r="O1802" i="3"/>
  <c r="L1803" i="3"/>
  <c r="M1803" i="3"/>
  <c r="N1803" i="3"/>
  <c r="O1803" i="3"/>
  <c r="L1804" i="3"/>
  <c r="M1804" i="3"/>
  <c r="N1804" i="3"/>
  <c r="O1804" i="3"/>
  <c r="L1805" i="3"/>
  <c r="M1805" i="3"/>
  <c r="N1805" i="3"/>
  <c r="O1805" i="3"/>
  <c r="L1806" i="3"/>
  <c r="M1806" i="3"/>
  <c r="N1806" i="3"/>
  <c r="O1806" i="3"/>
  <c r="L1807" i="3"/>
  <c r="M1807" i="3"/>
  <c r="N1807" i="3"/>
  <c r="O1807" i="3"/>
  <c r="L1808" i="3"/>
  <c r="M1808" i="3"/>
  <c r="N1808" i="3"/>
  <c r="O1808" i="3"/>
  <c r="L1809" i="3"/>
  <c r="M1809" i="3"/>
  <c r="N1809" i="3"/>
  <c r="O1809" i="3"/>
  <c r="L1810" i="3"/>
  <c r="M1810" i="3"/>
  <c r="N1810" i="3"/>
  <c r="O1810" i="3"/>
  <c r="L1811" i="3"/>
  <c r="M1811" i="3"/>
  <c r="N1811" i="3"/>
  <c r="O1811" i="3"/>
  <c r="L1812" i="3"/>
  <c r="M1812" i="3"/>
  <c r="N1812" i="3"/>
  <c r="O1812" i="3"/>
  <c r="L1813" i="3"/>
  <c r="M1813" i="3"/>
  <c r="N1813" i="3"/>
  <c r="O1813" i="3"/>
  <c r="L1814" i="3"/>
  <c r="M1814" i="3"/>
  <c r="N1814" i="3"/>
  <c r="O1814" i="3"/>
  <c r="L1815" i="3"/>
  <c r="M1815" i="3"/>
  <c r="N1815" i="3"/>
  <c r="O1815" i="3"/>
  <c r="L1816" i="3"/>
  <c r="M1816" i="3"/>
  <c r="N1816" i="3"/>
  <c r="O1816" i="3"/>
  <c r="L1817" i="3"/>
  <c r="M1817" i="3"/>
  <c r="N1817" i="3"/>
  <c r="O1817" i="3"/>
  <c r="L1818" i="3"/>
  <c r="M1818" i="3"/>
  <c r="N1818" i="3"/>
  <c r="O1818" i="3"/>
  <c r="L1819" i="3"/>
  <c r="M1819" i="3"/>
  <c r="N1819" i="3"/>
  <c r="O1819" i="3"/>
  <c r="L1820" i="3"/>
  <c r="M1820" i="3"/>
  <c r="N1820" i="3"/>
  <c r="O1820" i="3"/>
  <c r="L1821" i="3"/>
  <c r="M1821" i="3"/>
  <c r="N1821" i="3"/>
  <c r="O1821" i="3"/>
  <c r="L1822" i="3"/>
  <c r="M1822" i="3"/>
  <c r="N1822" i="3"/>
  <c r="O1822" i="3"/>
  <c r="L1823" i="3"/>
  <c r="M1823" i="3"/>
  <c r="N1823" i="3"/>
  <c r="O1823" i="3"/>
  <c r="L1824" i="3"/>
  <c r="M1824" i="3"/>
  <c r="N1824" i="3"/>
  <c r="O1824" i="3"/>
  <c r="L1825" i="3"/>
  <c r="M1825" i="3"/>
  <c r="N1825" i="3"/>
  <c r="O1825" i="3"/>
  <c r="L1826" i="3"/>
  <c r="M1826" i="3"/>
  <c r="N1826" i="3"/>
  <c r="O1826" i="3"/>
  <c r="L1827" i="3"/>
  <c r="M1827" i="3"/>
  <c r="N1827" i="3"/>
  <c r="O1827" i="3"/>
  <c r="L1828" i="3"/>
  <c r="M1828" i="3"/>
  <c r="N1828" i="3"/>
  <c r="O1828" i="3"/>
  <c r="L1829" i="3"/>
  <c r="M1829" i="3"/>
  <c r="N1829" i="3"/>
  <c r="O1829" i="3"/>
  <c r="L1830" i="3"/>
  <c r="M1830" i="3"/>
  <c r="N1830" i="3"/>
  <c r="O1830" i="3"/>
  <c r="L1831" i="3"/>
  <c r="M1831" i="3"/>
  <c r="N1831" i="3"/>
  <c r="O1831" i="3"/>
  <c r="L1832" i="3"/>
  <c r="M1832" i="3"/>
  <c r="N1832" i="3"/>
  <c r="O1832" i="3"/>
  <c r="L1833" i="3"/>
  <c r="M1833" i="3"/>
  <c r="N1833" i="3"/>
  <c r="O1833" i="3"/>
  <c r="L1834" i="3"/>
  <c r="M1834" i="3"/>
  <c r="N1834" i="3"/>
  <c r="O1834" i="3"/>
  <c r="L1835" i="3"/>
  <c r="M1835" i="3"/>
  <c r="N1835" i="3"/>
  <c r="O1835" i="3"/>
  <c r="L1836" i="3"/>
  <c r="M1836" i="3"/>
  <c r="N1836" i="3"/>
  <c r="O1836" i="3"/>
  <c r="L1837" i="3"/>
  <c r="M1837" i="3"/>
  <c r="N1837" i="3"/>
  <c r="O1837" i="3"/>
  <c r="L1838" i="3"/>
  <c r="M1838" i="3"/>
  <c r="N1838" i="3"/>
  <c r="O1838" i="3"/>
  <c r="L1839" i="3"/>
  <c r="M1839" i="3"/>
  <c r="N1839" i="3"/>
  <c r="O1839" i="3"/>
  <c r="L1840" i="3"/>
  <c r="M1840" i="3"/>
  <c r="N1840" i="3"/>
  <c r="O1840" i="3"/>
  <c r="L1841" i="3"/>
  <c r="M1841" i="3"/>
  <c r="N1841" i="3"/>
  <c r="O1841" i="3"/>
  <c r="L1842" i="3"/>
  <c r="M1842" i="3"/>
  <c r="N1842" i="3"/>
  <c r="O1842" i="3"/>
  <c r="L1843" i="3"/>
  <c r="M1843" i="3"/>
  <c r="N1843" i="3"/>
  <c r="O1843" i="3"/>
  <c r="L1844" i="3"/>
  <c r="M1844" i="3"/>
  <c r="N1844" i="3"/>
  <c r="O1844" i="3"/>
  <c r="L1845" i="3"/>
  <c r="M1845" i="3"/>
  <c r="N1845" i="3"/>
  <c r="O1845" i="3"/>
  <c r="L1846" i="3"/>
  <c r="M1846" i="3"/>
  <c r="N1846" i="3"/>
  <c r="O1846" i="3"/>
  <c r="L1847" i="3"/>
  <c r="M1847" i="3"/>
  <c r="N1847" i="3"/>
  <c r="O1847" i="3"/>
  <c r="L1848" i="3"/>
  <c r="M1848" i="3"/>
  <c r="N1848" i="3"/>
  <c r="O1848" i="3"/>
  <c r="L1849" i="3"/>
  <c r="M1849" i="3"/>
  <c r="N1849" i="3"/>
  <c r="O1849" i="3"/>
  <c r="L1850" i="3"/>
  <c r="M1850" i="3"/>
  <c r="N1850" i="3"/>
  <c r="O1850" i="3"/>
  <c r="L1851" i="3"/>
  <c r="M1851" i="3"/>
  <c r="N1851" i="3"/>
  <c r="O1851" i="3"/>
  <c r="L1852" i="3"/>
  <c r="M1852" i="3"/>
  <c r="N1852" i="3"/>
  <c r="O1852" i="3"/>
  <c r="L1853" i="3"/>
  <c r="M1853" i="3"/>
  <c r="N1853" i="3"/>
  <c r="O1853" i="3"/>
  <c r="L1854" i="3"/>
  <c r="M1854" i="3"/>
  <c r="N1854" i="3"/>
  <c r="O1854" i="3"/>
  <c r="L1855" i="3"/>
  <c r="M1855" i="3"/>
  <c r="N1855" i="3"/>
  <c r="O1855" i="3"/>
  <c r="L1856" i="3"/>
  <c r="M1856" i="3"/>
  <c r="N1856" i="3"/>
  <c r="O1856" i="3"/>
  <c r="L1857" i="3"/>
  <c r="M1857" i="3"/>
  <c r="N1857" i="3"/>
  <c r="O1857" i="3"/>
  <c r="L1858" i="3"/>
  <c r="M1858" i="3"/>
  <c r="N1858" i="3"/>
  <c r="O1858" i="3"/>
  <c r="L1859" i="3"/>
  <c r="M1859" i="3"/>
  <c r="N1859" i="3"/>
  <c r="O1859" i="3"/>
  <c r="L1860" i="3"/>
  <c r="M1860" i="3"/>
  <c r="N1860" i="3"/>
  <c r="O1860" i="3"/>
  <c r="L1861" i="3"/>
  <c r="M1861" i="3"/>
  <c r="N1861" i="3"/>
  <c r="O1861" i="3"/>
  <c r="L1862" i="3"/>
  <c r="M1862" i="3"/>
  <c r="N1862" i="3"/>
  <c r="O1862" i="3"/>
  <c r="L1863" i="3"/>
  <c r="M1863" i="3"/>
  <c r="N1863" i="3"/>
  <c r="O1863" i="3"/>
  <c r="L1864" i="3"/>
  <c r="M1864" i="3"/>
  <c r="N1864" i="3"/>
  <c r="O1864" i="3"/>
  <c r="L1865" i="3"/>
  <c r="M1865" i="3"/>
  <c r="N1865" i="3"/>
  <c r="O1865" i="3"/>
  <c r="L1866" i="3"/>
  <c r="M1866" i="3"/>
  <c r="N1866" i="3"/>
  <c r="O1866" i="3"/>
  <c r="L1867" i="3"/>
  <c r="M1867" i="3"/>
  <c r="N1867" i="3"/>
  <c r="O1867" i="3"/>
  <c r="L1868" i="3"/>
  <c r="M1868" i="3"/>
  <c r="N1868" i="3"/>
  <c r="O1868" i="3"/>
  <c r="L1869" i="3"/>
  <c r="M1869" i="3"/>
  <c r="N1869" i="3"/>
  <c r="O1869" i="3"/>
  <c r="L1870" i="3"/>
  <c r="M1870" i="3"/>
  <c r="N1870" i="3"/>
  <c r="O1870" i="3"/>
  <c r="L1871" i="3"/>
  <c r="M1871" i="3"/>
  <c r="N1871" i="3"/>
  <c r="O1871" i="3"/>
  <c r="L1872" i="3"/>
  <c r="M1872" i="3"/>
  <c r="N1872" i="3"/>
  <c r="O1872" i="3"/>
  <c r="L1873" i="3"/>
  <c r="M1873" i="3"/>
  <c r="N1873" i="3"/>
  <c r="O1873" i="3"/>
  <c r="L1874" i="3"/>
  <c r="M1874" i="3"/>
  <c r="N1874" i="3"/>
  <c r="O1874" i="3"/>
  <c r="L1875" i="3"/>
  <c r="M1875" i="3"/>
  <c r="N1875" i="3"/>
  <c r="O1875" i="3"/>
  <c r="L1876" i="3"/>
  <c r="M1876" i="3"/>
  <c r="N1876" i="3"/>
  <c r="O1876" i="3"/>
  <c r="L1877" i="3"/>
  <c r="M1877" i="3"/>
  <c r="N1877" i="3"/>
  <c r="O1877" i="3"/>
  <c r="L1878" i="3"/>
  <c r="M1878" i="3"/>
  <c r="N1878" i="3"/>
  <c r="O1878" i="3"/>
  <c r="L1879" i="3"/>
  <c r="M1879" i="3"/>
  <c r="N1879" i="3"/>
  <c r="O1879" i="3"/>
  <c r="L1880" i="3"/>
  <c r="M1880" i="3"/>
  <c r="N1880" i="3"/>
  <c r="O1880" i="3"/>
  <c r="L1881" i="3"/>
  <c r="M1881" i="3"/>
  <c r="N1881" i="3"/>
  <c r="O1881" i="3"/>
  <c r="L1882" i="3"/>
  <c r="M1882" i="3"/>
  <c r="N1882" i="3"/>
  <c r="O1882" i="3"/>
  <c r="L1883" i="3"/>
  <c r="M1883" i="3"/>
  <c r="N1883" i="3"/>
  <c r="O1883" i="3"/>
  <c r="L1884" i="3"/>
  <c r="M1884" i="3"/>
  <c r="N1884" i="3"/>
  <c r="O1884" i="3"/>
  <c r="L1885" i="3"/>
  <c r="M1885" i="3"/>
  <c r="N1885" i="3"/>
  <c r="O1885" i="3"/>
  <c r="L1886" i="3"/>
  <c r="M1886" i="3"/>
  <c r="N1886" i="3"/>
  <c r="O1886" i="3"/>
  <c r="L1887" i="3"/>
  <c r="M1887" i="3"/>
  <c r="N1887" i="3"/>
  <c r="O1887" i="3"/>
  <c r="L1888" i="3"/>
  <c r="M1888" i="3"/>
  <c r="N1888" i="3"/>
  <c r="O1888" i="3"/>
  <c r="L1889" i="3"/>
  <c r="M1889" i="3"/>
  <c r="N1889" i="3"/>
  <c r="O1889" i="3"/>
  <c r="L1890" i="3"/>
  <c r="M1890" i="3"/>
  <c r="N1890" i="3"/>
  <c r="O1890" i="3"/>
  <c r="L1891" i="3"/>
  <c r="M1891" i="3"/>
  <c r="N1891" i="3"/>
  <c r="O1891" i="3"/>
  <c r="L1892" i="3"/>
  <c r="M1892" i="3"/>
  <c r="N1892" i="3"/>
  <c r="O1892" i="3"/>
  <c r="L1893" i="3"/>
  <c r="M1893" i="3"/>
  <c r="N1893" i="3"/>
  <c r="O1893" i="3"/>
  <c r="L1894" i="3"/>
  <c r="M1894" i="3"/>
  <c r="N1894" i="3"/>
  <c r="O1894" i="3"/>
  <c r="L1895" i="3"/>
  <c r="M1895" i="3"/>
  <c r="N1895" i="3"/>
  <c r="O1895" i="3"/>
  <c r="L1896" i="3"/>
  <c r="M1896" i="3"/>
  <c r="N1896" i="3"/>
  <c r="O1896" i="3"/>
  <c r="L1897" i="3"/>
  <c r="M1897" i="3"/>
  <c r="N1897" i="3"/>
  <c r="O1897" i="3"/>
  <c r="L1898" i="3"/>
  <c r="M1898" i="3"/>
  <c r="N1898" i="3"/>
  <c r="O1898" i="3"/>
  <c r="L1899" i="3"/>
  <c r="M1899" i="3"/>
  <c r="N1899" i="3"/>
  <c r="O1899" i="3"/>
  <c r="L1900" i="3"/>
  <c r="M1900" i="3"/>
  <c r="N1900" i="3"/>
  <c r="O1900" i="3"/>
  <c r="L1901" i="3"/>
  <c r="M1901" i="3"/>
  <c r="N1901" i="3"/>
  <c r="O1901" i="3"/>
  <c r="L1902" i="3"/>
  <c r="M1902" i="3"/>
  <c r="N1902" i="3"/>
  <c r="O1902" i="3"/>
  <c r="L1903" i="3"/>
  <c r="M1903" i="3"/>
  <c r="N1903" i="3"/>
  <c r="O1903" i="3"/>
  <c r="L1904" i="3"/>
  <c r="M1904" i="3"/>
  <c r="N1904" i="3"/>
  <c r="O1904" i="3"/>
  <c r="L1905" i="3"/>
  <c r="M1905" i="3"/>
  <c r="N1905" i="3"/>
  <c r="O1905" i="3"/>
  <c r="L1906" i="3"/>
  <c r="M1906" i="3"/>
  <c r="N1906" i="3"/>
  <c r="O1906" i="3"/>
  <c r="L1907" i="3"/>
  <c r="M1907" i="3"/>
  <c r="N1907" i="3"/>
  <c r="O1907" i="3"/>
  <c r="L1908" i="3"/>
  <c r="M1908" i="3"/>
  <c r="N1908" i="3"/>
  <c r="O1908" i="3"/>
  <c r="L1909" i="3"/>
  <c r="M1909" i="3"/>
  <c r="N1909" i="3"/>
  <c r="O1909" i="3"/>
  <c r="L1910" i="3"/>
  <c r="M1910" i="3"/>
  <c r="N1910" i="3"/>
  <c r="O1910" i="3"/>
  <c r="L1911" i="3"/>
  <c r="M1911" i="3"/>
  <c r="N1911" i="3"/>
  <c r="O1911" i="3"/>
  <c r="L1912" i="3"/>
  <c r="M1912" i="3"/>
  <c r="N1912" i="3"/>
  <c r="O1912" i="3"/>
  <c r="L1913" i="3"/>
  <c r="M1913" i="3"/>
  <c r="N1913" i="3"/>
  <c r="O1913" i="3"/>
  <c r="L1914" i="3"/>
  <c r="M1914" i="3"/>
  <c r="N1914" i="3"/>
  <c r="O1914" i="3"/>
  <c r="L1915" i="3"/>
  <c r="M1915" i="3"/>
  <c r="N1915" i="3"/>
  <c r="O1915" i="3"/>
  <c r="L1916" i="3"/>
  <c r="M1916" i="3"/>
  <c r="N1916" i="3"/>
  <c r="O1916" i="3"/>
  <c r="L1917" i="3"/>
  <c r="M1917" i="3"/>
  <c r="N1917" i="3"/>
  <c r="O1917" i="3"/>
  <c r="L1918" i="3"/>
  <c r="M1918" i="3"/>
  <c r="N1918" i="3"/>
  <c r="O1918" i="3"/>
  <c r="L1919" i="3"/>
  <c r="M1919" i="3"/>
  <c r="N1919" i="3"/>
  <c r="O1919" i="3"/>
  <c r="L1920" i="3"/>
  <c r="M1920" i="3"/>
  <c r="N1920" i="3"/>
  <c r="O1920" i="3"/>
  <c r="L1921" i="3"/>
  <c r="M1921" i="3"/>
  <c r="N1921" i="3"/>
  <c r="O1921" i="3"/>
  <c r="L1922" i="3"/>
  <c r="M1922" i="3"/>
  <c r="N1922" i="3"/>
  <c r="O1922" i="3"/>
  <c r="L1923" i="3"/>
  <c r="M1923" i="3"/>
  <c r="N1923" i="3"/>
  <c r="O1923" i="3"/>
  <c r="L1924" i="3"/>
  <c r="M1924" i="3"/>
  <c r="N1924" i="3"/>
  <c r="O1924" i="3"/>
  <c r="L1925" i="3"/>
  <c r="M1925" i="3"/>
  <c r="N1925" i="3"/>
  <c r="O1925" i="3"/>
  <c r="L1926" i="3"/>
  <c r="M1926" i="3"/>
  <c r="N1926" i="3"/>
  <c r="O1926" i="3"/>
  <c r="L1927" i="3"/>
  <c r="M1927" i="3"/>
  <c r="N1927" i="3"/>
  <c r="O1927" i="3"/>
  <c r="L1928" i="3"/>
  <c r="M1928" i="3"/>
  <c r="N1928" i="3"/>
  <c r="O1928" i="3"/>
  <c r="L1929" i="3"/>
  <c r="M1929" i="3"/>
  <c r="N1929" i="3"/>
  <c r="O1929" i="3"/>
  <c r="L1930" i="3"/>
  <c r="M1930" i="3"/>
  <c r="N1930" i="3"/>
  <c r="O1930" i="3"/>
  <c r="L1931" i="3"/>
  <c r="M1931" i="3"/>
  <c r="N1931" i="3"/>
  <c r="O1931" i="3"/>
  <c r="L1932" i="3"/>
  <c r="M1932" i="3"/>
  <c r="N1932" i="3"/>
  <c r="O1932" i="3"/>
  <c r="L1933" i="3"/>
  <c r="M1933" i="3"/>
  <c r="N1933" i="3"/>
  <c r="O1933" i="3"/>
  <c r="L1934" i="3"/>
  <c r="M1934" i="3"/>
  <c r="N1934" i="3"/>
  <c r="O1934" i="3"/>
  <c r="L1935" i="3"/>
  <c r="M1935" i="3"/>
  <c r="N1935" i="3"/>
  <c r="O1935" i="3"/>
  <c r="L1936" i="3"/>
  <c r="M1936" i="3"/>
  <c r="N1936" i="3"/>
  <c r="O1936" i="3"/>
  <c r="L1937" i="3"/>
  <c r="M1937" i="3"/>
  <c r="N1937" i="3"/>
  <c r="O1937" i="3"/>
  <c r="L1938" i="3"/>
  <c r="M1938" i="3"/>
  <c r="N1938" i="3"/>
  <c r="O1938" i="3"/>
  <c r="L1939" i="3"/>
  <c r="M1939" i="3"/>
  <c r="N1939" i="3"/>
  <c r="O1939" i="3"/>
  <c r="L1940" i="3"/>
  <c r="M1940" i="3"/>
  <c r="N1940" i="3"/>
  <c r="O1940" i="3"/>
  <c r="L1941" i="3"/>
  <c r="M1941" i="3"/>
  <c r="N1941" i="3"/>
  <c r="O1941" i="3"/>
  <c r="L1942" i="3"/>
  <c r="M1942" i="3"/>
  <c r="N1942" i="3"/>
  <c r="O1942" i="3"/>
  <c r="L1943" i="3"/>
  <c r="M1943" i="3"/>
  <c r="N1943" i="3"/>
  <c r="O1943" i="3"/>
  <c r="L1944" i="3"/>
  <c r="M1944" i="3"/>
  <c r="N1944" i="3"/>
  <c r="O1944" i="3"/>
  <c r="L1945" i="3"/>
  <c r="M1945" i="3"/>
  <c r="N1945" i="3"/>
  <c r="O1945" i="3"/>
  <c r="L1946" i="3"/>
  <c r="M1946" i="3"/>
  <c r="N1946" i="3"/>
  <c r="O1946" i="3"/>
  <c r="L1947" i="3"/>
  <c r="M1947" i="3"/>
  <c r="N1947" i="3"/>
  <c r="O1947" i="3"/>
  <c r="L1948" i="3"/>
  <c r="M1948" i="3"/>
  <c r="N1948" i="3"/>
  <c r="O1948" i="3"/>
  <c r="L1949" i="3"/>
  <c r="M1949" i="3"/>
  <c r="N1949" i="3"/>
  <c r="O1949" i="3"/>
  <c r="L1950" i="3"/>
  <c r="M1950" i="3"/>
  <c r="N1950" i="3"/>
  <c r="O1950" i="3"/>
  <c r="L1951" i="3"/>
  <c r="M1951" i="3"/>
  <c r="N1951" i="3"/>
  <c r="O1951" i="3"/>
  <c r="L1952" i="3"/>
  <c r="M1952" i="3"/>
  <c r="N1952" i="3"/>
  <c r="O1952" i="3"/>
  <c r="L1953" i="3"/>
  <c r="M1953" i="3"/>
  <c r="N1953" i="3"/>
  <c r="O1953" i="3"/>
  <c r="L1954" i="3"/>
  <c r="M1954" i="3"/>
  <c r="N1954" i="3"/>
  <c r="O1954" i="3"/>
  <c r="L1955" i="3"/>
  <c r="M1955" i="3"/>
  <c r="N1955" i="3"/>
  <c r="O1955" i="3"/>
  <c r="L1956" i="3"/>
  <c r="M1956" i="3"/>
  <c r="N1956" i="3"/>
  <c r="O1956" i="3"/>
  <c r="L1957" i="3"/>
  <c r="M1957" i="3"/>
  <c r="N1957" i="3"/>
  <c r="O1957" i="3"/>
  <c r="L1958" i="3"/>
  <c r="M1958" i="3"/>
  <c r="N1958" i="3"/>
  <c r="O1958" i="3"/>
  <c r="L1959" i="3"/>
  <c r="M1959" i="3"/>
  <c r="N1959" i="3"/>
  <c r="O1959" i="3"/>
  <c r="L1960" i="3"/>
  <c r="M1960" i="3"/>
  <c r="N1960" i="3"/>
  <c r="O1960" i="3"/>
  <c r="L1961" i="3"/>
  <c r="M1961" i="3"/>
  <c r="N1961" i="3"/>
  <c r="O1961" i="3"/>
  <c r="L1962" i="3"/>
  <c r="M1962" i="3"/>
  <c r="N1962" i="3"/>
  <c r="O1962" i="3"/>
  <c r="L1963" i="3"/>
  <c r="M1963" i="3"/>
  <c r="N1963" i="3"/>
  <c r="O1963" i="3"/>
  <c r="L1964" i="3"/>
  <c r="M1964" i="3"/>
  <c r="N1964" i="3"/>
  <c r="O1964" i="3"/>
  <c r="L1965" i="3"/>
  <c r="M1965" i="3"/>
  <c r="N1965" i="3"/>
  <c r="O1965" i="3"/>
  <c r="L1966" i="3"/>
  <c r="M1966" i="3"/>
  <c r="N1966" i="3"/>
  <c r="O1966" i="3"/>
  <c r="L1967" i="3"/>
  <c r="M1967" i="3"/>
  <c r="N1967" i="3"/>
  <c r="O1967" i="3"/>
  <c r="L1968" i="3"/>
  <c r="M1968" i="3"/>
  <c r="N1968" i="3"/>
  <c r="O1968" i="3"/>
  <c r="L1969" i="3"/>
  <c r="M1969" i="3"/>
  <c r="N1969" i="3"/>
  <c r="O1969" i="3"/>
  <c r="L1970" i="3"/>
  <c r="M1970" i="3"/>
  <c r="N1970" i="3"/>
  <c r="O1970" i="3"/>
  <c r="L1971" i="3"/>
  <c r="M1971" i="3"/>
  <c r="N1971" i="3"/>
  <c r="O1971" i="3"/>
  <c r="L1972" i="3"/>
  <c r="M1972" i="3"/>
  <c r="N1972" i="3"/>
  <c r="O1972" i="3"/>
  <c r="L1973" i="3"/>
  <c r="M1973" i="3"/>
  <c r="N1973" i="3"/>
  <c r="O1973" i="3"/>
  <c r="L1974" i="3"/>
  <c r="M1974" i="3"/>
  <c r="N1974" i="3"/>
  <c r="O1974" i="3"/>
  <c r="L1975" i="3"/>
  <c r="M1975" i="3"/>
  <c r="N1975" i="3"/>
  <c r="O1975" i="3"/>
  <c r="L1976" i="3"/>
  <c r="M1976" i="3"/>
  <c r="N1976" i="3"/>
  <c r="O1976" i="3"/>
  <c r="L1977" i="3"/>
  <c r="M1977" i="3"/>
  <c r="N1977" i="3"/>
  <c r="O1977" i="3"/>
  <c r="L1978" i="3"/>
  <c r="M1978" i="3"/>
  <c r="N1978" i="3"/>
  <c r="O1978" i="3"/>
  <c r="L1979" i="3"/>
  <c r="M1979" i="3"/>
  <c r="N1979" i="3"/>
  <c r="O1979" i="3"/>
  <c r="L1980" i="3"/>
  <c r="M1980" i="3"/>
  <c r="N1980" i="3"/>
  <c r="O1980" i="3"/>
  <c r="L1981" i="3"/>
  <c r="M1981" i="3"/>
  <c r="N1981" i="3"/>
  <c r="O1981" i="3"/>
  <c r="L1982" i="3"/>
  <c r="M1982" i="3"/>
  <c r="N1982" i="3"/>
  <c r="O1982" i="3"/>
  <c r="L1983" i="3"/>
  <c r="M1983" i="3"/>
  <c r="N1983" i="3"/>
  <c r="O1983" i="3"/>
  <c r="L1984" i="3"/>
  <c r="M1984" i="3"/>
  <c r="N1984" i="3"/>
  <c r="O1984" i="3"/>
  <c r="L1985" i="3"/>
  <c r="M1985" i="3"/>
  <c r="N1985" i="3"/>
  <c r="O1985" i="3"/>
  <c r="L1986" i="3"/>
  <c r="M1986" i="3"/>
  <c r="N1986" i="3"/>
  <c r="O1986" i="3"/>
  <c r="L1987" i="3"/>
  <c r="M1987" i="3"/>
  <c r="N1987" i="3"/>
  <c r="O1987" i="3"/>
  <c r="L1988" i="3"/>
  <c r="M1988" i="3"/>
  <c r="N1988" i="3"/>
  <c r="O1988" i="3"/>
  <c r="L1989" i="3"/>
  <c r="M1989" i="3"/>
  <c r="N1989" i="3"/>
  <c r="O1989" i="3"/>
  <c r="L1990" i="3"/>
  <c r="M1990" i="3"/>
  <c r="N1990" i="3"/>
  <c r="O1990" i="3"/>
  <c r="L1991" i="3"/>
  <c r="M1991" i="3"/>
  <c r="N1991" i="3"/>
  <c r="O1991" i="3"/>
  <c r="L1992" i="3"/>
  <c r="M1992" i="3"/>
  <c r="N1992" i="3"/>
  <c r="O1992" i="3"/>
  <c r="L1993" i="3"/>
  <c r="M1993" i="3"/>
  <c r="N1993" i="3"/>
  <c r="O1993" i="3"/>
  <c r="L1994" i="3"/>
  <c r="M1994" i="3"/>
  <c r="N1994" i="3"/>
  <c r="O1994" i="3"/>
  <c r="L1995" i="3"/>
  <c r="M1995" i="3"/>
  <c r="N1995" i="3"/>
  <c r="O1995" i="3"/>
  <c r="L1996" i="3"/>
  <c r="M1996" i="3"/>
  <c r="N1996" i="3"/>
  <c r="O1996" i="3"/>
  <c r="L1997" i="3"/>
  <c r="M1997" i="3"/>
  <c r="N1997" i="3"/>
  <c r="O1997" i="3"/>
  <c r="L1998" i="3"/>
  <c r="M1998" i="3"/>
  <c r="N1998" i="3"/>
  <c r="O1998" i="3"/>
  <c r="L1999" i="3"/>
  <c r="M1999" i="3"/>
  <c r="N1999" i="3"/>
  <c r="O1999" i="3"/>
  <c r="L2000" i="3"/>
  <c r="M2000" i="3"/>
  <c r="N2000" i="3"/>
  <c r="O2000" i="3"/>
  <c r="L2001" i="3"/>
  <c r="M2001" i="3"/>
  <c r="N2001" i="3"/>
  <c r="O2001" i="3"/>
  <c r="L2002" i="3"/>
  <c r="M2002" i="3"/>
  <c r="N2002" i="3"/>
  <c r="O2002" i="3"/>
  <c r="L2003" i="3"/>
  <c r="M2003" i="3"/>
  <c r="N2003" i="3"/>
  <c r="O2003" i="3"/>
  <c r="L2004" i="3"/>
  <c r="M2004" i="3"/>
  <c r="N2004" i="3"/>
  <c r="O2004" i="3"/>
  <c r="L2005" i="3"/>
  <c r="M2005" i="3"/>
  <c r="N2005" i="3"/>
  <c r="O2005" i="3"/>
  <c r="L2006" i="3"/>
  <c r="M2006" i="3"/>
  <c r="N2006" i="3"/>
  <c r="O2006" i="3"/>
  <c r="L2007" i="3"/>
  <c r="M2007" i="3"/>
  <c r="N2007" i="3"/>
  <c r="O2007" i="3"/>
  <c r="L2008" i="3"/>
  <c r="M2008" i="3"/>
  <c r="N2008" i="3"/>
  <c r="O2008" i="3"/>
  <c r="L2009" i="3"/>
  <c r="M2009" i="3"/>
  <c r="N2009" i="3"/>
  <c r="O2009" i="3"/>
  <c r="L2010" i="3"/>
  <c r="M2010" i="3"/>
  <c r="N2010" i="3"/>
  <c r="O2010" i="3"/>
  <c r="L2011" i="3"/>
  <c r="M2011" i="3"/>
  <c r="N2011" i="3"/>
  <c r="O2011" i="3"/>
  <c r="L2012" i="3"/>
  <c r="M2012" i="3"/>
  <c r="N2012" i="3"/>
  <c r="O2012" i="3"/>
  <c r="L2013" i="3"/>
  <c r="M2013" i="3"/>
  <c r="N2013" i="3"/>
  <c r="O2013" i="3"/>
  <c r="L2014" i="3"/>
  <c r="M2014" i="3"/>
  <c r="N2014" i="3"/>
  <c r="O2014" i="3"/>
  <c r="L2015" i="3"/>
  <c r="M2015" i="3"/>
  <c r="N2015" i="3"/>
  <c r="O2015" i="3"/>
  <c r="L2016" i="3"/>
  <c r="M2016" i="3"/>
  <c r="N2016" i="3"/>
  <c r="O2016" i="3"/>
  <c r="L2017" i="3"/>
  <c r="M2017" i="3"/>
  <c r="N2017" i="3"/>
  <c r="O2017" i="3"/>
  <c r="L2018" i="3"/>
  <c r="M2018" i="3"/>
  <c r="N2018" i="3"/>
  <c r="O2018" i="3"/>
  <c r="L2019" i="3"/>
  <c r="M2019" i="3"/>
  <c r="N2019" i="3"/>
  <c r="O2019" i="3"/>
  <c r="L2020" i="3"/>
  <c r="M2020" i="3"/>
  <c r="N2020" i="3"/>
  <c r="O2020" i="3"/>
  <c r="L2021" i="3"/>
  <c r="M2021" i="3"/>
  <c r="N2021" i="3"/>
  <c r="O2021" i="3"/>
  <c r="L2022" i="3"/>
  <c r="M2022" i="3"/>
  <c r="N2022" i="3"/>
  <c r="O2022" i="3"/>
  <c r="L2023" i="3"/>
  <c r="M2023" i="3"/>
  <c r="N2023" i="3"/>
  <c r="O2023" i="3"/>
  <c r="L2024" i="3"/>
  <c r="M2024" i="3"/>
  <c r="N2024" i="3"/>
  <c r="O2024" i="3"/>
  <c r="L2025" i="3"/>
  <c r="M2025" i="3"/>
  <c r="N2025" i="3"/>
  <c r="O2025" i="3"/>
  <c r="L2026" i="3"/>
  <c r="M2026" i="3"/>
  <c r="N2026" i="3"/>
  <c r="O2026" i="3"/>
  <c r="L2027" i="3"/>
  <c r="M2027" i="3"/>
  <c r="N2027" i="3"/>
  <c r="O2027" i="3"/>
  <c r="L2028" i="3"/>
  <c r="M2028" i="3"/>
  <c r="N2028" i="3"/>
  <c r="O2028" i="3"/>
  <c r="L2029" i="3"/>
  <c r="M2029" i="3"/>
  <c r="N2029" i="3"/>
  <c r="O2029" i="3"/>
  <c r="L2030" i="3"/>
  <c r="M2030" i="3"/>
  <c r="N2030" i="3"/>
  <c r="O2030" i="3"/>
  <c r="L2031" i="3"/>
  <c r="M2031" i="3"/>
  <c r="N2031" i="3"/>
  <c r="O2031" i="3"/>
  <c r="L2032" i="3"/>
  <c r="M2032" i="3"/>
  <c r="N2032" i="3"/>
  <c r="O2032" i="3"/>
  <c r="L2033" i="3"/>
  <c r="M2033" i="3"/>
  <c r="N2033" i="3"/>
  <c r="O2033" i="3"/>
  <c r="L2034" i="3"/>
  <c r="M2034" i="3"/>
  <c r="N2034" i="3"/>
  <c r="O2034" i="3"/>
  <c r="L2035" i="3"/>
  <c r="M2035" i="3"/>
  <c r="N2035" i="3"/>
  <c r="O2035" i="3"/>
  <c r="L2036" i="3"/>
  <c r="M2036" i="3"/>
  <c r="N2036" i="3"/>
  <c r="O2036" i="3"/>
  <c r="L2037" i="3"/>
  <c r="M2037" i="3"/>
  <c r="N2037" i="3"/>
  <c r="O2037" i="3"/>
  <c r="L2038" i="3"/>
  <c r="M2038" i="3"/>
  <c r="N2038" i="3"/>
  <c r="O2038" i="3"/>
  <c r="L2039" i="3"/>
  <c r="M2039" i="3"/>
  <c r="N2039" i="3"/>
  <c r="O2039" i="3"/>
  <c r="L2040" i="3"/>
  <c r="M2040" i="3"/>
  <c r="N2040" i="3"/>
  <c r="O2040" i="3"/>
  <c r="L2041" i="3"/>
  <c r="M2041" i="3"/>
  <c r="N2041" i="3"/>
  <c r="O2041" i="3"/>
  <c r="L2042" i="3"/>
  <c r="M2042" i="3"/>
  <c r="N2042" i="3"/>
  <c r="O2042" i="3"/>
  <c r="L2043" i="3"/>
  <c r="M2043" i="3"/>
  <c r="N2043" i="3"/>
  <c r="O2043" i="3"/>
  <c r="L2044" i="3"/>
  <c r="M2044" i="3"/>
  <c r="N2044" i="3"/>
  <c r="O2044" i="3"/>
  <c r="L2045" i="3"/>
  <c r="M2045" i="3"/>
  <c r="N2045" i="3"/>
  <c r="O2045" i="3"/>
  <c r="L2046" i="3"/>
  <c r="M2046" i="3"/>
  <c r="N2046" i="3"/>
  <c r="O2046" i="3"/>
  <c r="L2047" i="3"/>
  <c r="M2047" i="3"/>
  <c r="N2047" i="3"/>
  <c r="O2047" i="3"/>
  <c r="L2048" i="3"/>
  <c r="M2048" i="3"/>
  <c r="N2048" i="3"/>
  <c r="O2048" i="3"/>
  <c r="L2049" i="3"/>
  <c r="M2049" i="3"/>
  <c r="N2049" i="3"/>
  <c r="O2049" i="3"/>
  <c r="L2050" i="3"/>
  <c r="M2050" i="3"/>
  <c r="N2050" i="3"/>
  <c r="O2050" i="3"/>
  <c r="L2051" i="3"/>
  <c r="M2051" i="3"/>
  <c r="N2051" i="3"/>
  <c r="O2051" i="3"/>
  <c r="L2052" i="3"/>
  <c r="M2052" i="3"/>
  <c r="N2052" i="3"/>
  <c r="O2052" i="3"/>
  <c r="L2053" i="3"/>
  <c r="M2053" i="3"/>
  <c r="N2053" i="3"/>
  <c r="O2053" i="3"/>
  <c r="L2054" i="3"/>
  <c r="M2054" i="3"/>
  <c r="N2054" i="3"/>
  <c r="O2054" i="3"/>
  <c r="L2055" i="3"/>
  <c r="M2055" i="3"/>
  <c r="N2055" i="3"/>
  <c r="O2055" i="3"/>
  <c r="L2056" i="3"/>
  <c r="M2056" i="3"/>
  <c r="N2056" i="3"/>
  <c r="O2056" i="3"/>
  <c r="L2057" i="3"/>
  <c r="M2057" i="3"/>
  <c r="N2057" i="3"/>
  <c r="O2057" i="3"/>
  <c r="L2058" i="3"/>
  <c r="M2058" i="3"/>
  <c r="N2058" i="3"/>
  <c r="O2058" i="3"/>
  <c r="L2059" i="3"/>
  <c r="M2059" i="3"/>
  <c r="N2059" i="3"/>
  <c r="O2059" i="3"/>
  <c r="L2060" i="3"/>
  <c r="M2060" i="3"/>
  <c r="N2060" i="3"/>
  <c r="O2060" i="3"/>
  <c r="L2061" i="3"/>
  <c r="M2061" i="3"/>
  <c r="N2061" i="3"/>
  <c r="O2061" i="3"/>
  <c r="L2062" i="3"/>
  <c r="M2062" i="3"/>
  <c r="N2062" i="3"/>
  <c r="O2062" i="3"/>
  <c r="L2063" i="3"/>
  <c r="M2063" i="3"/>
  <c r="N2063" i="3"/>
  <c r="O2063" i="3"/>
  <c r="L2064" i="3"/>
  <c r="M2064" i="3"/>
  <c r="N2064" i="3"/>
  <c r="O2064" i="3"/>
  <c r="L2065" i="3"/>
  <c r="M2065" i="3"/>
  <c r="N2065" i="3"/>
  <c r="O2065" i="3"/>
  <c r="L2066" i="3"/>
  <c r="M2066" i="3"/>
  <c r="N2066" i="3"/>
  <c r="O2066" i="3"/>
  <c r="L2067" i="3"/>
  <c r="M2067" i="3"/>
  <c r="N2067" i="3"/>
  <c r="O2067" i="3"/>
  <c r="L2068" i="3"/>
  <c r="M2068" i="3"/>
  <c r="N2068" i="3"/>
  <c r="O2068" i="3"/>
  <c r="L2069" i="3"/>
  <c r="M2069" i="3"/>
  <c r="N2069" i="3"/>
  <c r="O2069" i="3"/>
  <c r="L2070" i="3"/>
  <c r="M2070" i="3"/>
  <c r="N2070" i="3"/>
  <c r="O2070" i="3"/>
  <c r="L2071" i="3"/>
  <c r="M2071" i="3"/>
  <c r="N2071" i="3"/>
  <c r="O2071" i="3"/>
  <c r="L2072" i="3"/>
  <c r="M2072" i="3"/>
  <c r="N2072" i="3"/>
  <c r="O2072" i="3"/>
  <c r="L2073" i="3"/>
  <c r="M2073" i="3"/>
  <c r="N2073" i="3"/>
  <c r="O2073" i="3"/>
  <c r="L2074" i="3"/>
  <c r="M2074" i="3"/>
  <c r="N2074" i="3"/>
  <c r="O2074" i="3"/>
  <c r="L2075" i="3"/>
  <c r="M2075" i="3"/>
  <c r="N2075" i="3"/>
  <c r="O2075" i="3"/>
  <c r="L2076" i="3"/>
  <c r="M2076" i="3"/>
  <c r="N2076" i="3"/>
  <c r="O2076" i="3"/>
  <c r="L2077" i="3"/>
  <c r="M2077" i="3"/>
  <c r="N2077" i="3"/>
  <c r="O2077" i="3"/>
  <c r="L2078" i="3"/>
  <c r="M2078" i="3"/>
  <c r="N2078" i="3"/>
  <c r="O2078" i="3"/>
  <c r="L2079" i="3"/>
  <c r="M2079" i="3"/>
  <c r="N2079" i="3"/>
  <c r="O2079" i="3"/>
  <c r="L2080" i="3"/>
  <c r="M2080" i="3"/>
  <c r="N2080" i="3"/>
  <c r="O2080" i="3"/>
  <c r="L2081" i="3"/>
  <c r="M2081" i="3"/>
  <c r="N2081" i="3"/>
  <c r="O2081" i="3"/>
  <c r="L2082" i="3"/>
  <c r="M2082" i="3"/>
  <c r="N2082" i="3"/>
  <c r="O2082" i="3"/>
  <c r="L2083" i="3"/>
  <c r="M2083" i="3"/>
  <c r="N2083" i="3"/>
  <c r="O2083" i="3"/>
  <c r="L2084" i="3"/>
  <c r="M2084" i="3"/>
  <c r="N2084" i="3"/>
  <c r="O2084" i="3"/>
  <c r="L2085" i="3"/>
  <c r="M2085" i="3"/>
  <c r="N2085" i="3"/>
  <c r="O2085" i="3"/>
  <c r="L2086" i="3"/>
  <c r="M2086" i="3"/>
  <c r="N2086" i="3"/>
  <c r="O2086" i="3"/>
  <c r="L2087" i="3"/>
  <c r="M2087" i="3"/>
  <c r="N2087" i="3"/>
  <c r="O2087" i="3"/>
  <c r="L2088" i="3"/>
  <c r="M2088" i="3"/>
  <c r="N2088" i="3"/>
  <c r="O2088" i="3"/>
  <c r="L2089" i="3"/>
  <c r="M2089" i="3"/>
  <c r="N2089" i="3"/>
  <c r="O2089" i="3"/>
  <c r="L2090" i="3"/>
  <c r="M2090" i="3"/>
  <c r="N2090" i="3"/>
  <c r="O2090" i="3"/>
  <c r="L2091" i="3"/>
  <c r="M2091" i="3"/>
  <c r="N2091" i="3"/>
  <c r="O2091" i="3"/>
  <c r="L2092" i="3"/>
  <c r="M2092" i="3"/>
  <c r="N2092" i="3"/>
  <c r="O2092" i="3"/>
  <c r="L2093" i="3"/>
  <c r="M2093" i="3"/>
  <c r="N2093" i="3"/>
  <c r="O2093" i="3"/>
  <c r="L2094" i="3"/>
  <c r="M2094" i="3"/>
  <c r="N2094" i="3"/>
  <c r="O2094" i="3"/>
  <c r="L2095" i="3"/>
  <c r="M2095" i="3"/>
  <c r="N2095" i="3"/>
  <c r="O2095" i="3"/>
  <c r="L2096" i="3"/>
  <c r="M2096" i="3"/>
  <c r="N2096" i="3"/>
  <c r="O2096" i="3"/>
  <c r="L2097" i="3"/>
  <c r="M2097" i="3"/>
  <c r="N2097" i="3"/>
  <c r="O2097" i="3"/>
  <c r="L2098" i="3"/>
  <c r="M2098" i="3"/>
  <c r="N2098" i="3"/>
  <c r="O2098" i="3"/>
  <c r="L2099" i="3"/>
  <c r="M2099" i="3"/>
  <c r="N2099" i="3"/>
  <c r="O2099" i="3"/>
  <c r="L2100" i="3"/>
  <c r="M2100" i="3"/>
  <c r="N2100" i="3"/>
  <c r="O2100" i="3"/>
  <c r="L2101" i="3"/>
  <c r="M2101" i="3"/>
  <c r="N2101" i="3"/>
  <c r="O2101" i="3"/>
  <c r="L2102" i="3"/>
  <c r="M2102" i="3"/>
  <c r="N2102" i="3"/>
  <c r="O2102" i="3"/>
  <c r="L2103" i="3"/>
  <c r="M2103" i="3"/>
  <c r="N2103" i="3"/>
  <c r="O2103" i="3"/>
  <c r="L2104" i="3"/>
  <c r="M2104" i="3"/>
  <c r="N2104" i="3"/>
  <c r="O2104" i="3"/>
  <c r="L2105" i="3"/>
  <c r="M2105" i="3"/>
  <c r="N2105" i="3"/>
  <c r="O2105" i="3"/>
  <c r="L2106" i="3"/>
  <c r="M2106" i="3"/>
  <c r="N2106" i="3"/>
  <c r="O2106" i="3"/>
  <c r="L2107" i="3"/>
  <c r="M2107" i="3"/>
  <c r="N2107" i="3"/>
  <c r="O2107" i="3"/>
  <c r="L2108" i="3"/>
  <c r="M2108" i="3"/>
  <c r="N2108" i="3"/>
  <c r="O2108" i="3"/>
  <c r="L2109" i="3"/>
  <c r="M2109" i="3"/>
  <c r="N2109" i="3"/>
  <c r="O2109" i="3"/>
  <c r="L2110" i="3"/>
  <c r="M2110" i="3"/>
  <c r="N2110" i="3"/>
  <c r="O2110" i="3"/>
  <c r="L2111" i="3"/>
  <c r="M2111" i="3"/>
  <c r="N2111" i="3"/>
  <c r="O2111" i="3"/>
  <c r="L2112" i="3"/>
  <c r="M2112" i="3"/>
  <c r="N2112" i="3"/>
  <c r="O2112" i="3"/>
  <c r="L2113" i="3"/>
  <c r="M2113" i="3"/>
  <c r="N2113" i="3"/>
  <c r="O2113" i="3"/>
  <c r="L2114" i="3"/>
  <c r="M2114" i="3"/>
  <c r="N2114" i="3"/>
  <c r="O2114" i="3"/>
  <c r="L2115" i="3"/>
  <c r="M2115" i="3"/>
  <c r="N2115" i="3"/>
  <c r="O2115" i="3"/>
  <c r="L2116" i="3"/>
  <c r="M2116" i="3"/>
  <c r="N2116" i="3"/>
  <c r="O2116" i="3"/>
  <c r="L2117" i="3"/>
  <c r="M2117" i="3"/>
  <c r="N2117" i="3"/>
  <c r="O2117" i="3"/>
  <c r="L2118" i="3"/>
  <c r="M2118" i="3"/>
  <c r="N2118" i="3"/>
  <c r="O2118" i="3"/>
  <c r="L2119" i="3"/>
  <c r="M2119" i="3"/>
  <c r="N2119" i="3"/>
  <c r="O2119" i="3"/>
  <c r="L2120" i="3"/>
  <c r="M2120" i="3"/>
  <c r="N2120" i="3"/>
  <c r="O2120" i="3"/>
  <c r="L2121" i="3"/>
  <c r="M2121" i="3"/>
  <c r="N2121" i="3"/>
  <c r="O2121" i="3"/>
  <c r="L2122" i="3"/>
  <c r="M2122" i="3"/>
  <c r="N2122" i="3"/>
  <c r="O2122" i="3"/>
  <c r="L2123" i="3"/>
  <c r="M2123" i="3"/>
  <c r="N2123" i="3"/>
  <c r="O2123" i="3"/>
  <c r="L2124" i="3"/>
  <c r="M2124" i="3"/>
  <c r="N2124" i="3"/>
  <c r="O2124" i="3"/>
  <c r="L2125" i="3"/>
  <c r="M2125" i="3"/>
  <c r="N2125" i="3"/>
  <c r="O2125" i="3"/>
  <c r="L2126" i="3"/>
  <c r="M2126" i="3"/>
  <c r="N2126" i="3"/>
  <c r="O2126" i="3"/>
  <c r="L2127" i="3"/>
  <c r="M2127" i="3"/>
  <c r="N2127" i="3"/>
  <c r="O2127" i="3"/>
  <c r="L2128" i="3"/>
  <c r="M2128" i="3"/>
  <c r="N2128" i="3"/>
  <c r="O2128" i="3"/>
  <c r="L2129" i="3"/>
  <c r="M2129" i="3"/>
  <c r="N2129" i="3"/>
  <c r="O2129" i="3"/>
  <c r="L2130" i="3"/>
  <c r="M2130" i="3"/>
  <c r="N2130" i="3"/>
  <c r="O2130" i="3"/>
  <c r="L2131" i="3"/>
  <c r="M2131" i="3"/>
  <c r="N2131" i="3"/>
  <c r="O2131" i="3"/>
  <c r="L2132" i="3"/>
  <c r="M2132" i="3"/>
  <c r="N2132" i="3"/>
  <c r="O2132" i="3"/>
  <c r="L2133" i="3"/>
  <c r="M2133" i="3"/>
  <c r="N2133" i="3"/>
  <c r="O2133" i="3"/>
  <c r="L2134" i="3"/>
  <c r="M2134" i="3"/>
  <c r="N2134" i="3"/>
  <c r="O2134" i="3"/>
  <c r="L2135" i="3"/>
  <c r="M2135" i="3"/>
  <c r="N2135" i="3"/>
  <c r="O2135" i="3"/>
  <c r="L2136" i="3"/>
  <c r="M2136" i="3"/>
  <c r="N2136" i="3"/>
  <c r="O2136" i="3"/>
  <c r="L2137" i="3"/>
  <c r="M2137" i="3"/>
  <c r="N2137" i="3"/>
  <c r="O2137" i="3"/>
  <c r="L2138" i="3"/>
  <c r="M2138" i="3"/>
  <c r="N2138" i="3"/>
  <c r="O2138" i="3"/>
  <c r="L2139" i="3"/>
  <c r="M2139" i="3"/>
  <c r="N2139" i="3"/>
  <c r="O2139" i="3"/>
  <c r="L2140" i="3"/>
  <c r="M2140" i="3"/>
  <c r="N2140" i="3"/>
  <c r="O2140" i="3"/>
  <c r="L2141" i="3"/>
  <c r="M2141" i="3"/>
  <c r="N2141" i="3"/>
  <c r="O2141" i="3"/>
  <c r="L2142" i="3"/>
  <c r="M2142" i="3"/>
  <c r="N2142" i="3"/>
  <c r="O2142" i="3"/>
  <c r="L2143" i="3"/>
  <c r="M2143" i="3"/>
  <c r="N2143" i="3"/>
  <c r="O2143" i="3"/>
  <c r="L2144" i="3"/>
  <c r="M2144" i="3"/>
  <c r="N2144" i="3"/>
  <c r="O2144" i="3"/>
  <c r="L2145" i="3"/>
  <c r="M2145" i="3"/>
  <c r="N2145" i="3"/>
  <c r="O2145" i="3"/>
  <c r="L2146" i="3"/>
  <c r="M2146" i="3"/>
  <c r="N2146" i="3"/>
  <c r="O2146" i="3"/>
  <c r="L2147" i="3"/>
  <c r="M2147" i="3"/>
  <c r="N2147" i="3"/>
  <c r="O2147" i="3"/>
  <c r="L2148" i="3"/>
  <c r="M2148" i="3"/>
  <c r="N2148" i="3"/>
  <c r="O2148" i="3"/>
  <c r="L2149" i="3"/>
  <c r="M2149" i="3"/>
  <c r="N2149" i="3"/>
  <c r="O2149" i="3"/>
  <c r="L2150" i="3"/>
  <c r="M2150" i="3"/>
  <c r="N2150" i="3"/>
  <c r="O2150" i="3"/>
  <c r="L2151" i="3"/>
  <c r="M2151" i="3"/>
  <c r="N2151" i="3"/>
  <c r="O2151" i="3"/>
  <c r="L2152" i="3"/>
  <c r="M2152" i="3"/>
  <c r="N2152" i="3"/>
  <c r="O2152" i="3"/>
  <c r="L2153" i="3"/>
  <c r="M2153" i="3"/>
  <c r="N2153" i="3"/>
  <c r="O2153" i="3"/>
  <c r="L2154" i="3"/>
  <c r="M2154" i="3"/>
  <c r="N2154" i="3"/>
  <c r="O2154" i="3"/>
  <c r="L2155" i="3"/>
  <c r="M2155" i="3"/>
  <c r="N2155" i="3"/>
  <c r="O2155" i="3"/>
  <c r="L2156" i="3"/>
  <c r="M2156" i="3"/>
  <c r="N2156" i="3"/>
  <c r="O2156" i="3"/>
  <c r="L2157" i="3"/>
  <c r="M2157" i="3"/>
  <c r="N2157" i="3"/>
  <c r="O2157" i="3"/>
  <c r="L2158" i="3"/>
  <c r="M2158" i="3"/>
  <c r="N2158" i="3"/>
  <c r="O2158" i="3"/>
  <c r="L2159" i="3"/>
  <c r="M2159" i="3"/>
  <c r="N2159" i="3"/>
  <c r="O2159" i="3"/>
  <c r="L2160" i="3"/>
  <c r="M2160" i="3"/>
  <c r="N2160" i="3"/>
  <c r="O2160" i="3"/>
  <c r="L2161" i="3"/>
  <c r="M2161" i="3"/>
  <c r="N2161" i="3"/>
  <c r="O2161" i="3"/>
  <c r="L2162" i="3"/>
  <c r="M2162" i="3"/>
  <c r="N2162" i="3"/>
  <c r="O2162" i="3"/>
  <c r="L2163" i="3"/>
  <c r="M2163" i="3"/>
  <c r="N2163" i="3"/>
  <c r="O2163" i="3"/>
  <c r="L2164" i="3"/>
  <c r="M2164" i="3"/>
  <c r="N2164" i="3"/>
  <c r="O2164" i="3"/>
  <c r="L2165" i="3"/>
  <c r="M2165" i="3"/>
  <c r="N2165" i="3"/>
  <c r="O2165" i="3"/>
  <c r="L2166" i="3"/>
  <c r="M2166" i="3"/>
  <c r="N2166" i="3"/>
  <c r="O2166" i="3"/>
  <c r="L2167" i="3"/>
  <c r="M2167" i="3"/>
  <c r="N2167" i="3"/>
  <c r="O2167" i="3"/>
  <c r="L2168" i="3"/>
  <c r="M2168" i="3"/>
  <c r="N2168" i="3"/>
  <c r="O2168" i="3"/>
  <c r="L2169" i="3"/>
  <c r="M2169" i="3"/>
  <c r="N2169" i="3"/>
  <c r="O2169" i="3"/>
  <c r="L2170" i="3"/>
  <c r="M2170" i="3"/>
  <c r="N2170" i="3"/>
  <c r="O2170" i="3"/>
  <c r="L2171" i="3"/>
  <c r="M2171" i="3"/>
  <c r="N2171" i="3"/>
  <c r="O2171" i="3"/>
  <c r="L2172" i="3"/>
  <c r="M2172" i="3"/>
  <c r="N2172" i="3"/>
  <c r="O2172" i="3"/>
  <c r="L2173" i="3"/>
  <c r="M2173" i="3"/>
  <c r="N2173" i="3"/>
  <c r="O2173" i="3"/>
  <c r="L2174" i="3"/>
  <c r="M2174" i="3"/>
  <c r="N2174" i="3"/>
  <c r="O2174" i="3"/>
  <c r="L2175" i="3"/>
  <c r="M2175" i="3"/>
  <c r="N2175" i="3"/>
  <c r="O2175" i="3"/>
  <c r="L2176" i="3"/>
  <c r="M2176" i="3"/>
  <c r="N2176" i="3"/>
  <c r="O2176" i="3"/>
  <c r="L2177" i="3"/>
  <c r="M2177" i="3"/>
  <c r="N2177" i="3"/>
  <c r="O2177" i="3"/>
  <c r="L2178" i="3"/>
  <c r="M2178" i="3"/>
  <c r="N2178" i="3"/>
  <c r="O2178" i="3"/>
  <c r="L2179" i="3"/>
  <c r="M2179" i="3"/>
  <c r="N2179" i="3"/>
  <c r="O2179" i="3"/>
  <c r="L2180" i="3"/>
  <c r="M2180" i="3"/>
  <c r="N2180" i="3"/>
  <c r="O2180" i="3"/>
  <c r="L2181" i="3"/>
  <c r="M2181" i="3"/>
  <c r="N2181" i="3"/>
  <c r="O2181" i="3"/>
  <c r="L2182" i="3"/>
  <c r="M2182" i="3"/>
  <c r="N2182" i="3"/>
  <c r="O2182" i="3"/>
  <c r="L2183" i="3"/>
  <c r="M2183" i="3"/>
  <c r="N2183" i="3"/>
  <c r="O2183" i="3"/>
  <c r="L2184" i="3"/>
  <c r="M2184" i="3"/>
  <c r="N2184" i="3"/>
  <c r="O2184" i="3"/>
  <c r="L2185" i="3"/>
  <c r="M2185" i="3"/>
  <c r="N2185" i="3"/>
  <c r="O2185" i="3"/>
  <c r="L2186" i="3"/>
  <c r="M2186" i="3"/>
  <c r="N2186" i="3"/>
  <c r="O2186" i="3"/>
  <c r="L2187" i="3"/>
  <c r="M2187" i="3"/>
  <c r="N2187" i="3"/>
  <c r="O2187" i="3"/>
  <c r="L2188" i="3"/>
  <c r="M2188" i="3"/>
  <c r="N2188" i="3"/>
  <c r="O2188" i="3"/>
  <c r="L2189" i="3"/>
  <c r="M2189" i="3"/>
  <c r="N2189" i="3"/>
  <c r="O2189" i="3"/>
  <c r="L2190" i="3"/>
  <c r="M2190" i="3"/>
  <c r="N2190" i="3"/>
  <c r="O2190" i="3"/>
  <c r="L2191" i="3"/>
  <c r="M2191" i="3"/>
  <c r="N2191" i="3"/>
  <c r="O2191" i="3"/>
  <c r="L2192" i="3"/>
  <c r="M2192" i="3"/>
  <c r="N2192" i="3"/>
  <c r="O2192" i="3"/>
  <c r="L2193" i="3"/>
  <c r="M2193" i="3"/>
  <c r="N2193" i="3"/>
  <c r="O2193" i="3"/>
  <c r="L2194" i="3"/>
  <c r="M2194" i="3"/>
  <c r="N2194" i="3"/>
  <c r="O2194" i="3"/>
  <c r="L2195" i="3"/>
  <c r="M2195" i="3"/>
  <c r="N2195" i="3"/>
  <c r="O2195" i="3"/>
  <c r="L2196" i="3"/>
  <c r="M2196" i="3"/>
  <c r="N2196" i="3"/>
  <c r="O2196" i="3"/>
  <c r="L2197" i="3"/>
  <c r="M2197" i="3"/>
  <c r="N2197" i="3"/>
  <c r="O2197" i="3"/>
  <c r="L2198" i="3"/>
  <c r="M2198" i="3"/>
  <c r="N2198" i="3"/>
  <c r="O2198" i="3"/>
  <c r="L2199" i="3"/>
  <c r="M2199" i="3"/>
  <c r="N2199" i="3"/>
  <c r="O2199" i="3"/>
  <c r="L2200" i="3"/>
  <c r="M2200" i="3"/>
  <c r="N2200" i="3"/>
  <c r="O2200" i="3"/>
  <c r="L2201" i="3"/>
  <c r="M2201" i="3"/>
  <c r="N2201" i="3"/>
  <c r="O2201" i="3"/>
  <c r="L2202" i="3"/>
  <c r="M2202" i="3"/>
  <c r="N2202" i="3"/>
  <c r="O2202" i="3"/>
  <c r="L2203" i="3"/>
  <c r="M2203" i="3"/>
  <c r="N2203" i="3"/>
  <c r="O2203" i="3"/>
  <c r="L2204" i="3"/>
  <c r="M2204" i="3"/>
  <c r="N2204" i="3"/>
  <c r="O2204" i="3"/>
  <c r="L2205" i="3"/>
  <c r="M2205" i="3"/>
  <c r="N2205" i="3"/>
  <c r="O2205" i="3"/>
  <c r="L2206" i="3"/>
  <c r="M2206" i="3"/>
  <c r="N2206" i="3"/>
  <c r="O2206" i="3"/>
  <c r="L2207" i="3"/>
  <c r="M2207" i="3"/>
  <c r="N2207" i="3"/>
  <c r="O2207" i="3"/>
  <c r="L2208" i="3"/>
  <c r="M2208" i="3"/>
  <c r="N2208" i="3"/>
  <c r="O2208" i="3"/>
  <c r="L2209" i="3"/>
  <c r="M2209" i="3"/>
  <c r="N2209" i="3"/>
  <c r="O2209" i="3"/>
  <c r="L2210" i="3"/>
  <c r="M2210" i="3"/>
  <c r="N2210" i="3"/>
  <c r="O2210" i="3"/>
  <c r="L2211" i="3"/>
  <c r="M2211" i="3"/>
  <c r="N2211" i="3"/>
  <c r="O2211" i="3"/>
  <c r="L2212" i="3"/>
  <c r="M2212" i="3"/>
  <c r="N2212" i="3"/>
  <c r="O2212" i="3"/>
  <c r="L2213" i="3"/>
  <c r="M2213" i="3"/>
  <c r="N2213" i="3"/>
  <c r="O2213" i="3"/>
  <c r="L2214" i="3"/>
  <c r="M2214" i="3"/>
  <c r="N2214" i="3"/>
  <c r="O2214" i="3"/>
  <c r="L2215" i="3"/>
  <c r="M2215" i="3"/>
  <c r="N2215" i="3"/>
  <c r="O2215" i="3"/>
  <c r="L2216" i="3"/>
  <c r="M2216" i="3"/>
  <c r="N2216" i="3"/>
  <c r="O2216" i="3"/>
  <c r="L2217" i="3"/>
  <c r="M2217" i="3"/>
  <c r="N2217" i="3"/>
  <c r="O2217" i="3"/>
  <c r="L2218" i="3"/>
  <c r="M2218" i="3"/>
  <c r="N2218" i="3"/>
  <c r="O2218" i="3"/>
  <c r="L2219" i="3"/>
  <c r="M2219" i="3"/>
  <c r="N2219" i="3"/>
  <c r="O2219" i="3"/>
  <c r="L2220" i="3"/>
  <c r="M2220" i="3"/>
  <c r="N2220" i="3"/>
  <c r="O2220" i="3"/>
  <c r="L2221" i="3"/>
  <c r="M2221" i="3"/>
  <c r="N2221" i="3"/>
  <c r="O2221" i="3"/>
  <c r="L2222" i="3"/>
  <c r="M2222" i="3"/>
  <c r="N2222" i="3"/>
  <c r="O2222" i="3"/>
  <c r="L2223" i="3"/>
  <c r="M2223" i="3"/>
  <c r="N2223" i="3"/>
  <c r="O2223" i="3"/>
  <c r="L2224" i="3"/>
  <c r="M2224" i="3"/>
  <c r="N2224" i="3"/>
  <c r="O2224" i="3"/>
  <c r="L2225" i="3"/>
  <c r="M2225" i="3"/>
  <c r="N2225" i="3"/>
  <c r="O2225" i="3"/>
  <c r="L2226" i="3"/>
  <c r="M2226" i="3"/>
  <c r="N2226" i="3"/>
  <c r="O2226" i="3"/>
  <c r="L2227" i="3"/>
  <c r="M2227" i="3"/>
  <c r="N2227" i="3"/>
  <c r="O2227" i="3"/>
  <c r="L2228" i="3"/>
  <c r="M2228" i="3"/>
  <c r="N2228" i="3"/>
  <c r="O2228" i="3"/>
  <c r="L2229" i="3"/>
  <c r="M2229" i="3"/>
  <c r="N2229" i="3"/>
  <c r="O2229" i="3"/>
  <c r="L2230" i="3"/>
  <c r="M2230" i="3"/>
  <c r="N2230" i="3"/>
  <c r="O2230" i="3"/>
  <c r="L2231" i="3"/>
  <c r="M2231" i="3"/>
  <c r="N2231" i="3"/>
  <c r="O2231" i="3"/>
  <c r="L2232" i="3"/>
  <c r="M2232" i="3"/>
  <c r="N2232" i="3"/>
  <c r="O2232" i="3"/>
  <c r="L2233" i="3"/>
  <c r="M2233" i="3"/>
  <c r="N2233" i="3"/>
  <c r="O2233" i="3"/>
  <c r="L2234" i="3"/>
  <c r="M2234" i="3"/>
  <c r="N2234" i="3"/>
  <c r="O2234" i="3"/>
  <c r="L2235" i="3"/>
  <c r="M2235" i="3"/>
  <c r="N2235" i="3"/>
  <c r="O2235" i="3"/>
  <c r="L2236" i="3"/>
  <c r="M2236" i="3"/>
  <c r="N2236" i="3"/>
  <c r="O2236" i="3"/>
  <c r="L2237" i="3"/>
  <c r="M2237" i="3"/>
  <c r="N2237" i="3"/>
  <c r="O2237" i="3"/>
  <c r="L2238" i="3"/>
  <c r="M2238" i="3"/>
  <c r="N2238" i="3"/>
  <c r="O2238" i="3"/>
  <c r="L2239" i="3"/>
  <c r="M2239" i="3"/>
  <c r="N2239" i="3"/>
  <c r="O2239" i="3"/>
  <c r="L2240" i="3"/>
  <c r="M2240" i="3"/>
  <c r="N2240" i="3"/>
  <c r="O2240" i="3"/>
  <c r="L2241" i="3"/>
  <c r="M2241" i="3"/>
  <c r="N2241" i="3"/>
  <c r="O2241" i="3"/>
  <c r="L2242" i="3"/>
  <c r="M2242" i="3"/>
  <c r="N2242" i="3"/>
  <c r="O2242" i="3"/>
  <c r="L2243" i="3"/>
  <c r="M2243" i="3"/>
  <c r="N2243" i="3"/>
  <c r="O2243" i="3"/>
  <c r="L2244" i="3"/>
  <c r="M2244" i="3"/>
  <c r="N2244" i="3"/>
  <c r="O2244" i="3"/>
  <c r="L2245" i="3"/>
  <c r="M2245" i="3"/>
  <c r="N2245" i="3"/>
  <c r="O2245" i="3"/>
  <c r="L2246" i="3"/>
  <c r="M2246" i="3"/>
  <c r="N2246" i="3"/>
  <c r="O2246" i="3"/>
  <c r="L2247" i="3"/>
  <c r="M2247" i="3"/>
  <c r="N2247" i="3"/>
  <c r="O2247" i="3"/>
  <c r="L2248" i="3"/>
  <c r="M2248" i="3"/>
  <c r="N2248" i="3"/>
  <c r="O2248" i="3"/>
  <c r="L2249" i="3"/>
  <c r="M2249" i="3"/>
  <c r="N2249" i="3"/>
  <c r="O2249" i="3"/>
  <c r="L2250" i="3"/>
  <c r="M2250" i="3"/>
  <c r="N2250" i="3"/>
  <c r="O2250" i="3"/>
  <c r="L2251" i="3"/>
  <c r="M2251" i="3"/>
  <c r="N2251" i="3"/>
  <c r="O2251" i="3"/>
  <c r="L2252" i="3"/>
  <c r="M2252" i="3"/>
  <c r="N2252" i="3"/>
  <c r="O2252" i="3"/>
  <c r="L2253" i="3"/>
  <c r="M2253" i="3"/>
  <c r="N2253" i="3"/>
  <c r="O2253" i="3"/>
  <c r="L2254" i="3"/>
  <c r="M2254" i="3"/>
  <c r="N2254" i="3"/>
  <c r="O2254" i="3"/>
  <c r="L2255" i="3"/>
  <c r="M2255" i="3"/>
  <c r="N2255" i="3"/>
  <c r="O2255" i="3"/>
  <c r="L2256" i="3"/>
  <c r="M2256" i="3"/>
  <c r="N2256" i="3"/>
  <c r="O2256" i="3"/>
  <c r="L2257" i="3"/>
  <c r="M2257" i="3"/>
  <c r="N2257" i="3"/>
  <c r="O2257" i="3"/>
  <c r="L2258" i="3"/>
  <c r="M2258" i="3"/>
  <c r="N2258" i="3"/>
  <c r="O2258" i="3"/>
  <c r="L2259" i="3"/>
  <c r="M2259" i="3"/>
  <c r="N2259" i="3"/>
  <c r="O2259" i="3"/>
  <c r="L2260" i="3"/>
  <c r="M2260" i="3"/>
  <c r="N2260" i="3"/>
  <c r="O2260" i="3"/>
  <c r="L2261" i="3"/>
  <c r="M2261" i="3"/>
  <c r="N2261" i="3"/>
  <c r="O2261" i="3"/>
  <c r="L2262" i="3"/>
  <c r="M2262" i="3"/>
  <c r="N2262" i="3"/>
  <c r="O2262" i="3"/>
  <c r="L2263" i="3"/>
  <c r="M2263" i="3"/>
  <c r="N2263" i="3"/>
  <c r="O2263" i="3"/>
  <c r="L2264" i="3"/>
  <c r="M2264" i="3"/>
  <c r="N2264" i="3"/>
  <c r="O2264" i="3"/>
  <c r="L2265" i="3"/>
  <c r="M2265" i="3"/>
  <c r="N2265" i="3"/>
  <c r="O2265" i="3"/>
  <c r="L2266" i="3"/>
  <c r="M2266" i="3"/>
  <c r="N2266" i="3"/>
  <c r="O2266" i="3"/>
  <c r="L2267" i="3"/>
  <c r="M2267" i="3"/>
  <c r="N2267" i="3"/>
  <c r="O2267" i="3"/>
  <c r="L2268" i="3"/>
  <c r="M2268" i="3"/>
  <c r="N2268" i="3"/>
  <c r="O2268" i="3"/>
  <c r="L2269" i="3"/>
  <c r="M2269" i="3"/>
  <c r="N2269" i="3"/>
  <c r="O2269" i="3"/>
  <c r="L2270" i="3"/>
  <c r="M2270" i="3"/>
  <c r="N2270" i="3"/>
  <c r="O2270" i="3"/>
  <c r="L2271" i="3"/>
  <c r="M2271" i="3"/>
  <c r="N2271" i="3"/>
  <c r="O2271" i="3"/>
  <c r="L2272" i="3"/>
  <c r="M2272" i="3"/>
  <c r="N2272" i="3"/>
  <c r="O2272" i="3"/>
  <c r="L2273" i="3"/>
  <c r="M2273" i="3"/>
  <c r="N2273" i="3"/>
  <c r="O2273" i="3"/>
  <c r="L2274" i="3"/>
  <c r="M2274" i="3"/>
  <c r="N2274" i="3"/>
  <c r="O2274" i="3"/>
  <c r="L2275" i="3"/>
  <c r="M2275" i="3"/>
  <c r="N2275" i="3"/>
  <c r="O2275" i="3"/>
  <c r="L2276" i="3"/>
  <c r="M2276" i="3"/>
  <c r="N2276" i="3"/>
  <c r="O2276" i="3"/>
  <c r="L2277" i="3"/>
  <c r="M2277" i="3"/>
  <c r="N2277" i="3"/>
  <c r="O2277" i="3"/>
  <c r="L2278" i="3"/>
  <c r="M2278" i="3"/>
  <c r="N2278" i="3"/>
  <c r="O2278" i="3"/>
  <c r="L2279" i="3"/>
  <c r="M2279" i="3"/>
  <c r="N2279" i="3"/>
  <c r="O2279" i="3"/>
  <c r="L2280" i="3"/>
  <c r="M2280" i="3"/>
  <c r="N2280" i="3"/>
  <c r="O2280" i="3"/>
  <c r="L2281" i="3"/>
  <c r="M2281" i="3"/>
  <c r="N2281" i="3"/>
  <c r="O2281" i="3"/>
  <c r="L2282" i="3"/>
  <c r="M2282" i="3"/>
  <c r="N2282" i="3"/>
  <c r="O2282" i="3"/>
  <c r="L2283" i="3"/>
  <c r="M2283" i="3"/>
  <c r="N2283" i="3"/>
  <c r="O2283" i="3"/>
  <c r="L2284" i="3"/>
  <c r="M2284" i="3"/>
  <c r="N2284" i="3"/>
  <c r="O2284" i="3"/>
  <c r="L2285" i="3"/>
  <c r="M2285" i="3"/>
  <c r="N2285" i="3"/>
  <c r="O2285" i="3"/>
  <c r="L2286" i="3"/>
  <c r="M2286" i="3"/>
  <c r="N2286" i="3"/>
  <c r="O2286" i="3"/>
  <c r="L2287" i="3"/>
  <c r="M2287" i="3"/>
  <c r="N2287" i="3"/>
  <c r="O2287" i="3"/>
  <c r="L2288" i="3"/>
  <c r="M2288" i="3"/>
  <c r="N2288" i="3"/>
  <c r="O2288" i="3"/>
  <c r="L2289" i="3"/>
  <c r="M2289" i="3"/>
  <c r="N2289" i="3"/>
  <c r="O2289" i="3"/>
  <c r="L2290" i="3"/>
  <c r="M2290" i="3"/>
  <c r="N2290" i="3"/>
  <c r="O2290" i="3"/>
  <c r="L2291" i="3"/>
  <c r="M2291" i="3"/>
  <c r="N2291" i="3"/>
  <c r="O2291" i="3"/>
  <c r="L2292" i="3"/>
  <c r="M2292" i="3"/>
  <c r="N2292" i="3"/>
  <c r="O2292" i="3"/>
  <c r="L2293" i="3"/>
  <c r="M2293" i="3"/>
  <c r="N2293" i="3"/>
  <c r="O2293" i="3"/>
  <c r="L2294" i="3"/>
  <c r="M2294" i="3"/>
  <c r="N2294" i="3"/>
  <c r="O2294" i="3"/>
  <c r="L2295" i="3"/>
  <c r="M2295" i="3"/>
  <c r="N2295" i="3"/>
  <c r="O2295" i="3"/>
  <c r="L2296" i="3"/>
  <c r="M2296" i="3"/>
  <c r="N2296" i="3"/>
  <c r="O2296" i="3"/>
  <c r="L2297" i="3"/>
  <c r="M2297" i="3"/>
  <c r="N2297" i="3"/>
  <c r="O2297" i="3"/>
  <c r="L2298" i="3"/>
  <c r="M2298" i="3"/>
  <c r="N2298" i="3"/>
  <c r="O2298" i="3"/>
  <c r="L2299" i="3"/>
  <c r="M2299" i="3"/>
  <c r="N2299" i="3"/>
  <c r="O2299" i="3"/>
  <c r="L2300" i="3"/>
  <c r="M2300" i="3"/>
  <c r="N2300" i="3"/>
  <c r="O2300" i="3"/>
  <c r="L2301" i="3"/>
  <c r="M2301" i="3"/>
  <c r="N2301" i="3"/>
  <c r="O2301" i="3"/>
  <c r="L2302" i="3"/>
  <c r="M2302" i="3"/>
  <c r="N2302" i="3"/>
  <c r="O2302" i="3"/>
  <c r="L2303" i="3"/>
  <c r="M2303" i="3"/>
  <c r="N2303" i="3"/>
  <c r="O2303" i="3"/>
  <c r="L2304" i="3"/>
  <c r="M2304" i="3"/>
  <c r="N2304" i="3"/>
  <c r="O2304" i="3"/>
  <c r="L2305" i="3"/>
  <c r="M2305" i="3"/>
  <c r="N2305" i="3"/>
  <c r="O2305" i="3"/>
  <c r="L2306" i="3"/>
  <c r="M2306" i="3"/>
  <c r="N2306" i="3"/>
  <c r="O2306" i="3"/>
  <c r="L2307" i="3"/>
  <c r="M2307" i="3"/>
  <c r="N2307" i="3"/>
  <c r="O2307" i="3"/>
  <c r="L2308" i="3"/>
  <c r="M2308" i="3"/>
  <c r="N2308" i="3"/>
  <c r="O2308" i="3"/>
  <c r="L2309" i="3"/>
  <c r="M2309" i="3"/>
  <c r="N2309" i="3"/>
  <c r="O2309" i="3"/>
  <c r="L2310" i="3"/>
  <c r="M2310" i="3"/>
  <c r="N2310" i="3"/>
  <c r="O2310" i="3"/>
  <c r="L2311" i="3"/>
  <c r="M2311" i="3"/>
  <c r="N2311" i="3"/>
  <c r="O2311" i="3"/>
  <c r="L2312" i="3"/>
  <c r="M2312" i="3"/>
  <c r="N2312" i="3"/>
  <c r="O2312" i="3"/>
  <c r="L2313" i="3"/>
  <c r="M2313" i="3"/>
  <c r="N2313" i="3"/>
  <c r="O2313" i="3"/>
  <c r="L2314" i="3"/>
  <c r="M2314" i="3"/>
  <c r="N2314" i="3"/>
  <c r="O2314" i="3"/>
  <c r="L2315" i="3"/>
  <c r="M2315" i="3"/>
  <c r="N2315" i="3"/>
  <c r="O2315" i="3"/>
  <c r="L2316" i="3"/>
  <c r="M2316" i="3"/>
  <c r="N2316" i="3"/>
  <c r="O2316" i="3"/>
  <c r="L2317" i="3"/>
  <c r="M2317" i="3"/>
  <c r="N2317" i="3"/>
  <c r="O2317" i="3"/>
  <c r="L2318" i="3"/>
  <c r="M2318" i="3"/>
  <c r="N2318" i="3"/>
  <c r="O2318" i="3"/>
  <c r="L2319" i="3"/>
  <c r="M2319" i="3"/>
  <c r="N2319" i="3"/>
  <c r="O2319" i="3"/>
  <c r="L2320" i="3"/>
  <c r="M2320" i="3"/>
  <c r="N2320" i="3"/>
  <c r="O2320" i="3"/>
  <c r="L2321" i="3"/>
  <c r="M2321" i="3"/>
  <c r="N2321" i="3"/>
  <c r="O2321" i="3"/>
  <c r="L2322" i="3"/>
  <c r="M2322" i="3"/>
  <c r="N2322" i="3"/>
  <c r="O2322" i="3"/>
  <c r="L2323" i="3"/>
  <c r="M2323" i="3"/>
  <c r="N2323" i="3"/>
  <c r="O2323" i="3"/>
  <c r="L2324" i="3"/>
  <c r="M2324" i="3"/>
  <c r="N2324" i="3"/>
  <c r="O2324" i="3"/>
  <c r="L2325" i="3"/>
  <c r="M2325" i="3"/>
  <c r="N2325" i="3"/>
  <c r="O2325" i="3"/>
  <c r="L2326" i="3"/>
  <c r="M2326" i="3"/>
  <c r="N2326" i="3"/>
  <c r="O2326" i="3"/>
  <c r="L2327" i="3"/>
  <c r="M2327" i="3"/>
  <c r="N2327" i="3"/>
  <c r="O2327" i="3"/>
  <c r="L2328" i="3"/>
  <c r="M2328" i="3"/>
  <c r="N2328" i="3"/>
  <c r="O2328" i="3"/>
  <c r="L2329" i="3"/>
  <c r="M2329" i="3"/>
  <c r="N2329" i="3"/>
  <c r="O2329" i="3"/>
  <c r="L2330" i="3"/>
  <c r="M2330" i="3"/>
  <c r="N2330" i="3"/>
  <c r="O2330" i="3"/>
  <c r="L2331" i="3"/>
  <c r="M2331" i="3"/>
  <c r="N2331" i="3"/>
  <c r="O2331" i="3"/>
  <c r="L2332" i="3"/>
  <c r="M2332" i="3"/>
  <c r="N2332" i="3"/>
  <c r="O2332" i="3"/>
  <c r="L2333" i="3"/>
  <c r="M2333" i="3"/>
  <c r="N2333" i="3"/>
  <c r="O2333" i="3"/>
  <c r="L2334" i="3"/>
  <c r="M2334" i="3"/>
  <c r="N2334" i="3"/>
  <c r="O2334" i="3"/>
  <c r="L2335" i="3"/>
  <c r="M2335" i="3"/>
  <c r="N2335" i="3"/>
  <c r="O2335" i="3"/>
  <c r="L2336" i="3"/>
  <c r="M2336" i="3"/>
  <c r="N2336" i="3"/>
  <c r="O2336" i="3"/>
  <c r="L2337" i="3"/>
  <c r="M2337" i="3"/>
  <c r="N2337" i="3"/>
  <c r="O2337" i="3"/>
  <c r="L2338" i="3"/>
  <c r="M2338" i="3"/>
  <c r="N2338" i="3"/>
  <c r="O2338" i="3"/>
  <c r="L2339" i="3"/>
  <c r="M2339" i="3"/>
  <c r="N2339" i="3"/>
  <c r="O2339" i="3"/>
  <c r="L2340" i="3"/>
  <c r="M2340" i="3"/>
  <c r="N2340" i="3"/>
  <c r="O2340" i="3"/>
  <c r="L2341" i="3"/>
  <c r="M2341" i="3"/>
  <c r="N2341" i="3"/>
  <c r="O2341" i="3"/>
  <c r="L2342" i="3"/>
  <c r="M2342" i="3"/>
  <c r="N2342" i="3"/>
  <c r="O2342" i="3"/>
  <c r="L2343" i="3"/>
  <c r="M2343" i="3"/>
  <c r="N2343" i="3"/>
  <c r="O2343" i="3"/>
  <c r="L2344" i="3"/>
  <c r="M2344" i="3"/>
  <c r="N2344" i="3"/>
  <c r="O2344" i="3"/>
  <c r="L2345" i="3"/>
  <c r="M2345" i="3"/>
  <c r="N2345" i="3"/>
  <c r="O2345" i="3"/>
  <c r="L2346" i="3"/>
  <c r="M2346" i="3"/>
  <c r="N2346" i="3"/>
  <c r="O2346" i="3"/>
  <c r="L2347" i="3"/>
  <c r="M2347" i="3"/>
  <c r="N2347" i="3"/>
  <c r="O2347" i="3"/>
  <c r="L2348" i="3"/>
  <c r="M2348" i="3"/>
  <c r="N2348" i="3"/>
  <c r="O2348" i="3"/>
  <c r="L2349" i="3"/>
  <c r="M2349" i="3"/>
  <c r="N2349" i="3"/>
  <c r="O2349" i="3"/>
  <c r="L2350" i="3"/>
  <c r="M2350" i="3"/>
  <c r="N2350" i="3"/>
  <c r="O2350" i="3"/>
  <c r="L2351" i="3"/>
  <c r="M2351" i="3"/>
  <c r="N2351" i="3"/>
  <c r="O2351" i="3"/>
  <c r="L2352" i="3"/>
  <c r="M2352" i="3"/>
  <c r="N2352" i="3"/>
  <c r="O2352" i="3"/>
  <c r="L2353" i="3"/>
  <c r="M2353" i="3"/>
  <c r="N2353" i="3"/>
  <c r="O2353" i="3"/>
  <c r="L2354" i="3"/>
  <c r="M2354" i="3"/>
  <c r="N2354" i="3"/>
  <c r="O2354" i="3"/>
  <c r="L2355" i="3"/>
  <c r="M2355" i="3"/>
  <c r="N2355" i="3"/>
  <c r="O2355" i="3"/>
  <c r="L2356" i="3"/>
  <c r="M2356" i="3"/>
  <c r="N2356" i="3"/>
  <c r="O2356" i="3"/>
  <c r="L2357" i="3"/>
  <c r="M2357" i="3"/>
  <c r="N2357" i="3"/>
  <c r="O2357" i="3"/>
  <c r="L2358" i="3"/>
  <c r="M2358" i="3"/>
  <c r="N2358" i="3"/>
  <c r="O2358" i="3"/>
  <c r="L2359" i="3"/>
  <c r="M2359" i="3"/>
  <c r="N2359" i="3"/>
  <c r="O2359" i="3"/>
  <c r="L2360" i="3"/>
  <c r="M2360" i="3"/>
  <c r="N2360" i="3"/>
  <c r="O2360" i="3"/>
  <c r="L2361" i="3"/>
  <c r="M2361" i="3"/>
  <c r="N2361" i="3"/>
  <c r="O2361" i="3"/>
  <c r="L2362" i="3"/>
  <c r="M2362" i="3"/>
  <c r="N2362" i="3"/>
  <c r="O2362" i="3"/>
  <c r="L2363" i="3"/>
  <c r="M2363" i="3"/>
  <c r="N2363" i="3"/>
  <c r="O2363" i="3"/>
  <c r="L2364" i="3"/>
  <c r="M2364" i="3"/>
  <c r="N2364" i="3"/>
  <c r="O2364" i="3"/>
  <c r="L2365" i="3"/>
  <c r="M2365" i="3"/>
  <c r="N2365" i="3"/>
  <c r="O2365" i="3"/>
  <c r="L2366" i="3"/>
  <c r="M2366" i="3"/>
  <c r="N2366" i="3"/>
  <c r="O2366" i="3"/>
  <c r="L2367" i="3"/>
  <c r="M2367" i="3"/>
  <c r="N2367" i="3"/>
  <c r="O2367" i="3"/>
  <c r="L2368" i="3"/>
  <c r="M2368" i="3"/>
  <c r="N2368" i="3"/>
  <c r="O2368" i="3"/>
  <c r="L2369" i="3"/>
  <c r="M2369" i="3"/>
  <c r="N2369" i="3"/>
  <c r="O2369" i="3"/>
  <c r="L2370" i="3"/>
  <c r="M2370" i="3"/>
  <c r="N2370" i="3"/>
  <c r="O2370" i="3"/>
  <c r="L2371" i="3"/>
  <c r="M2371" i="3"/>
  <c r="N2371" i="3"/>
  <c r="O2371" i="3"/>
  <c r="L2372" i="3"/>
  <c r="M2372" i="3"/>
  <c r="N2372" i="3"/>
  <c r="O2372" i="3"/>
  <c r="L2373" i="3"/>
  <c r="M2373" i="3"/>
  <c r="N2373" i="3"/>
  <c r="O2373" i="3"/>
  <c r="L2374" i="3"/>
  <c r="M2374" i="3"/>
  <c r="N2374" i="3"/>
  <c r="O2374" i="3"/>
  <c r="L2375" i="3"/>
  <c r="M2375" i="3"/>
  <c r="N2375" i="3"/>
  <c r="O2375" i="3"/>
  <c r="L2376" i="3"/>
  <c r="M2376" i="3"/>
  <c r="N2376" i="3"/>
  <c r="O2376" i="3"/>
  <c r="L2377" i="3"/>
  <c r="M2377" i="3"/>
  <c r="N2377" i="3"/>
  <c r="O2377" i="3"/>
  <c r="L2378" i="3"/>
  <c r="M2378" i="3"/>
  <c r="N2378" i="3"/>
  <c r="O2378" i="3"/>
  <c r="L2379" i="3"/>
  <c r="M2379" i="3"/>
  <c r="N2379" i="3"/>
  <c r="O2379" i="3"/>
  <c r="L2380" i="3"/>
  <c r="M2380" i="3"/>
  <c r="N2380" i="3"/>
  <c r="O2380" i="3"/>
  <c r="L2381" i="3"/>
  <c r="M2381" i="3"/>
  <c r="N2381" i="3"/>
  <c r="O2381" i="3"/>
  <c r="L2382" i="3"/>
  <c r="M2382" i="3"/>
  <c r="N2382" i="3"/>
  <c r="O2382" i="3"/>
  <c r="L2383" i="3"/>
  <c r="M2383" i="3"/>
  <c r="N2383" i="3"/>
  <c r="O2383" i="3"/>
  <c r="L2384" i="3"/>
  <c r="M2384" i="3"/>
  <c r="N2384" i="3"/>
  <c r="O2384" i="3"/>
  <c r="L2385" i="3"/>
  <c r="M2385" i="3"/>
  <c r="N2385" i="3"/>
  <c r="O2385" i="3"/>
  <c r="L2386" i="3"/>
  <c r="M2386" i="3"/>
  <c r="N2386" i="3"/>
  <c r="O2386" i="3"/>
  <c r="L2387" i="3"/>
  <c r="M2387" i="3"/>
  <c r="N2387" i="3"/>
  <c r="O2387" i="3"/>
  <c r="L2388" i="3"/>
  <c r="M2388" i="3"/>
  <c r="N2388" i="3"/>
  <c r="O2388" i="3"/>
  <c r="L2389" i="3"/>
  <c r="M2389" i="3"/>
  <c r="N2389" i="3"/>
  <c r="O2389" i="3"/>
  <c r="L2390" i="3"/>
  <c r="M2390" i="3"/>
  <c r="N2390" i="3"/>
  <c r="O2390" i="3"/>
  <c r="L2391" i="3"/>
  <c r="M2391" i="3"/>
  <c r="N2391" i="3"/>
  <c r="O2391" i="3"/>
  <c r="L2392" i="3"/>
  <c r="M2392" i="3"/>
  <c r="N2392" i="3"/>
  <c r="O2392" i="3"/>
  <c r="L2393" i="3"/>
  <c r="M2393" i="3"/>
  <c r="N2393" i="3"/>
  <c r="O2393" i="3"/>
  <c r="L2394" i="3"/>
  <c r="M2394" i="3"/>
  <c r="N2394" i="3"/>
  <c r="O2394" i="3"/>
  <c r="L2395" i="3"/>
  <c r="M2395" i="3"/>
  <c r="N2395" i="3"/>
  <c r="O2395" i="3"/>
  <c r="L2396" i="3"/>
  <c r="M2396" i="3"/>
  <c r="N2396" i="3"/>
  <c r="O2396" i="3"/>
  <c r="L2397" i="3"/>
  <c r="M2397" i="3"/>
  <c r="N2397" i="3"/>
  <c r="O2397" i="3"/>
  <c r="L2398" i="3"/>
  <c r="M2398" i="3"/>
  <c r="N2398" i="3"/>
  <c r="O2398" i="3"/>
  <c r="L2399" i="3"/>
  <c r="M2399" i="3"/>
  <c r="N2399" i="3"/>
  <c r="O2399" i="3"/>
  <c r="L2400" i="3"/>
  <c r="M2400" i="3"/>
  <c r="N2400" i="3"/>
  <c r="O2400" i="3"/>
  <c r="L2401" i="3"/>
  <c r="M2401" i="3"/>
  <c r="N2401" i="3"/>
  <c r="O2401" i="3"/>
  <c r="L2402" i="3"/>
  <c r="M2402" i="3"/>
  <c r="N2402" i="3"/>
  <c r="O2402" i="3"/>
  <c r="L2403" i="3"/>
  <c r="M2403" i="3"/>
  <c r="N2403" i="3"/>
  <c r="O2403" i="3"/>
  <c r="L2404" i="3"/>
  <c r="M2404" i="3"/>
  <c r="N2404" i="3"/>
  <c r="O2404" i="3"/>
  <c r="L2405" i="3"/>
  <c r="M2405" i="3"/>
  <c r="N2405" i="3"/>
  <c r="O2405" i="3"/>
  <c r="L2406" i="3"/>
  <c r="M2406" i="3"/>
  <c r="N2406" i="3"/>
  <c r="O2406" i="3"/>
  <c r="L2407" i="3"/>
  <c r="M2407" i="3"/>
  <c r="N2407" i="3"/>
  <c r="O2407" i="3"/>
  <c r="L2408" i="3"/>
  <c r="M2408" i="3"/>
  <c r="N2408" i="3"/>
  <c r="O2408" i="3"/>
  <c r="L2409" i="3"/>
  <c r="M2409" i="3"/>
  <c r="N2409" i="3"/>
  <c r="O2409" i="3"/>
  <c r="L2410" i="3"/>
  <c r="M2410" i="3"/>
  <c r="N2410" i="3"/>
  <c r="O2410" i="3"/>
  <c r="L2411" i="3"/>
  <c r="M2411" i="3"/>
  <c r="N2411" i="3"/>
  <c r="O2411" i="3"/>
  <c r="L2412" i="3"/>
  <c r="M2412" i="3"/>
  <c r="N2412" i="3"/>
  <c r="O2412" i="3"/>
  <c r="L2413" i="3"/>
  <c r="M2413" i="3"/>
  <c r="N2413" i="3"/>
  <c r="O2413" i="3"/>
  <c r="L2414" i="3"/>
  <c r="M2414" i="3"/>
  <c r="N2414" i="3"/>
  <c r="O2414" i="3"/>
  <c r="L2415" i="3"/>
  <c r="M2415" i="3"/>
  <c r="N2415" i="3"/>
  <c r="O2415" i="3"/>
  <c r="L2416" i="3"/>
  <c r="M2416" i="3"/>
  <c r="N2416" i="3"/>
  <c r="O2416" i="3"/>
  <c r="L2417" i="3"/>
  <c r="M2417" i="3"/>
  <c r="N2417" i="3"/>
  <c r="O2417" i="3"/>
  <c r="L2418" i="3"/>
  <c r="M2418" i="3"/>
  <c r="N2418" i="3"/>
  <c r="O2418" i="3"/>
  <c r="L2419" i="3"/>
  <c r="M2419" i="3"/>
  <c r="N2419" i="3"/>
  <c r="O2419" i="3"/>
  <c r="L2420" i="3"/>
  <c r="M2420" i="3"/>
  <c r="N2420" i="3"/>
  <c r="O2420" i="3"/>
  <c r="L2421" i="3"/>
  <c r="M2421" i="3"/>
  <c r="N2421" i="3"/>
  <c r="O2421" i="3"/>
  <c r="L2422" i="3"/>
  <c r="M2422" i="3"/>
  <c r="N2422" i="3"/>
  <c r="O2422" i="3"/>
  <c r="L2423" i="3"/>
  <c r="M2423" i="3"/>
  <c r="N2423" i="3"/>
  <c r="O2423" i="3"/>
  <c r="L2424" i="3"/>
  <c r="M2424" i="3"/>
  <c r="N2424" i="3"/>
  <c r="O2424" i="3"/>
  <c r="L2425" i="3"/>
  <c r="M2425" i="3"/>
  <c r="N2425" i="3"/>
  <c r="O2425" i="3"/>
  <c r="L2426" i="3"/>
  <c r="M2426" i="3"/>
  <c r="N2426" i="3"/>
  <c r="O2426" i="3"/>
  <c r="L2427" i="3"/>
  <c r="M2427" i="3"/>
  <c r="N2427" i="3"/>
  <c r="O2427" i="3"/>
  <c r="L2428" i="3"/>
  <c r="M2428" i="3"/>
  <c r="N2428" i="3"/>
  <c r="O2428" i="3"/>
  <c r="L2429" i="3"/>
  <c r="M2429" i="3"/>
  <c r="N2429" i="3"/>
  <c r="O2429" i="3"/>
  <c r="L2430" i="3"/>
  <c r="M2430" i="3"/>
  <c r="N2430" i="3"/>
  <c r="O2430" i="3"/>
  <c r="L2431" i="3"/>
  <c r="M2431" i="3"/>
  <c r="N2431" i="3"/>
  <c r="O2431" i="3"/>
  <c r="L2432" i="3"/>
  <c r="M2432" i="3"/>
  <c r="N2432" i="3"/>
  <c r="O2432" i="3"/>
  <c r="L2433" i="3"/>
  <c r="M2433" i="3"/>
  <c r="N2433" i="3"/>
  <c r="O2433" i="3"/>
  <c r="L2434" i="3"/>
  <c r="M2434" i="3"/>
  <c r="N2434" i="3"/>
  <c r="O2434" i="3"/>
  <c r="L2435" i="3"/>
  <c r="M2435" i="3"/>
  <c r="N2435" i="3"/>
  <c r="O2435" i="3"/>
  <c r="L2436" i="3"/>
  <c r="M2436" i="3"/>
  <c r="N2436" i="3"/>
  <c r="O2436" i="3"/>
  <c r="L2437" i="3"/>
  <c r="M2437" i="3"/>
  <c r="N2437" i="3"/>
  <c r="O2437" i="3"/>
  <c r="L2438" i="3"/>
  <c r="M2438" i="3"/>
  <c r="N2438" i="3"/>
  <c r="O2438" i="3"/>
  <c r="L2439" i="3"/>
  <c r="M2439" i="3"/>
  <c r="N2439" i="3"/>
  <c r="O2439" i="3"/>
  <c r="L2440" i="3"/>
  <c r="M2440" i="3"/>
  <c r="N2440" i="3"/>
  <c r="O2440" i="3"/>
  <c r="L2441" i="3"/>
  <c r="M2441" i="3"/>
  <c r="N2441" i="3"/>
  <c r="O2441" i="3"/>
  <c r="L2442" i="3"/>
  <c r="M2442" i="3"/>
  <c r="N2442" i="3"/>
  <c r="O2442" i="3"/>
  <c r="L2443" i="3"/>
  <c r="M2443" i="3"/>
  <c r="N2443" i="3"/>
  <c r="O2443" i="3"/>
  <c r="L2444" i="3"/>
  <c r="M2444" i="3"/>
  <c r="N2444" i="3"/>
  <c r="O2444" i="3"/>
  <c r="L2445" i="3"/>
  <c r="M2445" i="3"/>
  <c r="N2445" i="3"/>
  <c r="O2445" i="3"/>
  <c r="L2446" i="3"/>
  <c r="M2446" i="3"/>
  <c r="N2446" i="3"/>
  <c r="O2446" i="3"/>
  <c r="L2447" i="3"/>
  <c r="M2447" i="3"/>
  <c r="N2447" i="3"/>
  <c r="O2447" i="3"/>
  <c r="L2448" i="3"/>
  <c r="M2448" i="3"/>
  <c r="N2448" i="3"/>
  <c r="O2448" i="3"/>
  <c r="L2449" i="3"/>
  <c r="M2449" i="3"/>
  <c r="N2449" i="3"/>
  <c r="O2449" i="3"/>
  <c r="L2450" i="3"/>
  <c r="M2450" i="3"/>
  <c r="N2450" i="3"/>
  <c r="O2450" i="3"/>
  <c r="L2451" i="3"/>
  <c r="M2451" i="3"/>
  <c r="N2451" i="3"/>
  <c r="O2451" i="3"/>
  <c r="L2452" i="3"/>
  <c r="M2452" i="3"/>
  <c r="N2452" i="3"/>
  <c r="O2452" i="3"/>
  <c r="L2453" i="3"/>
  <c r="M2453" i="3"/>
  <c r="N2453" i="3"/>
  <c r="O2453" i="3"/>
  <c r="L2454" i="3"/>
  <c r="M2454" i="3"/>
  <c r="N2454" i="3"/>
  <c r="O2454" i="3"/>
  <c r="L2455" i="3"/>
  <c r="M2455" i="3"/>
  <c r="N2455" i="3"/>
  <c r="O2455" i="3"/>
  <c r="L2456" i="3"/>
  <c r="M2456" i="3"/>
  <c r="N2456" i="3"/>
  <c r="O2456" i="3"/>
  <c r="L2457" i="3"/>
  <c r="M2457" i="3"/>
  <c r="N2457" i="3"/>
  <c r="O2457" i="3"/>
  <c r="L2458" i="3"/>
  <c r="M2458" i="3"/>
  <c r="N2458" i="3"/>
  <c r="O2458" i="3"/>
  <c r="L2459" i="3"/>
  <c r="M2459" i="3"/>
  <c r="N2459" i="3"/>
  <c r="O2459" i="3"/>
  <c r="L2460" i="3"/>
  <c r="M2460" i="3"/>
  <c r="N2460" i="3"/>
  <c r="O2460" i="3"/>
  <c r="L2461" i="3"/>
  <c r="M2461" i="3"/>
  <c r="N2461" i="3"/>
  <c r="O2461" i="3"/>
  <c r="L2462" i="3"/>
  <c r="M2462" i="3"/>
  <c r="N2462" i="3"/>
  <c r="O2462" i="3"/>
  <c r="L2463" i="3"/>
  <c r="M2463" i="3"/>
  <c r="N2463" i="3"/>
  <c r="O2463" i="3"/>
  <c r="L2464" i="3"/>
  <c r="M2464" i="3"/>
  <c r="N2464" i="3"/>
  <c r="O2464" i="3"/>
  <c r="L2465" i="3"/>
  <c r="M2465" i="3"/>
  <c r="N2465" i="3"/>
  <c r="O2465" i="3"/>
  <c r="L2466" i="3"/>
  <c r="M2466" i="3"/>
  <c r="N2466" i="3"/>
  <c r="O2466" i="3"/>
  <c r="L2467" i="3"/>
  <c r="M2467" i="3"/>
  <c r="N2467" i="3"/>
  <c r="O2467" i="3"/>
  <c r="L2468" i="3"/>
  <c r="M2468" i="3"/>
  <c r="N2468" i="3"/>
  <c r="O2468" i="3"/>
  <c r="L2469" i="3"/>
  <c r="M2469" i="3"/>
  <c r="N2469" i="3"/>
  <c r="O2469" i="3"/>
  <c r="L2470" i="3"/>
  <c r="M2470" i="3"/>
  <c r="N2470" i="3"/>
  <c r="O2470" i="3"/>
  <c r="L2471" i="3"/>
  <c r="M2471" i="3"/>
  <c r="N2471" i="3"/>
  <c r="O2471" i="3"/>
  <c r="L2472" i="3"/>
  <c r="M2472" i="3"/>
  <c r="N2472" i="3"/>
  <c r="O2472" i="3"/>
  <c r="L2473" i="3"/>
  <c r="M2473" i="3"/>
  <c r="N2473" i="3"/>
  <c r="O2473" i="3"/>
  <c r="L2474" i="3"/>
  <c r="M2474" i="3"/>
  <c r="N2474" i="3"/>
  <c r="O2474" i="3"/>
  <c r="L2475" i="3"/>
  <c r="M2475" i="3"/>
  <c r="N2475" i="3"/>
  <c r="O2475" i="3"/>
  <c r="L2476" i="3"/>
  <c r="M2476" i="3"/>
  <c r="N2476" i="3"/>
  <c r="O2476" i="3"/>
  <c r="L2477" i="3"/>
  <c r="M2477" i="3"/>
  <c r="N2477" i="3"/>
  <c r="O2477" i="3"/>
  <c r="L2478" i="3"/>
  <c r="M2478" i="3"/>
  <c r="N2478" i="3"/>
  <c r="O2478" i="3"/>
  <c r="L2479" i="3"/>
  <c r="M2479" i="3"/>
  <c r="N2479" i="3"/>
  <c r="O2479" i="3"/>
  <c r="L2480" i="3"/>
  <c r="M2480" i="3"/>
  <c r="N2480" i="3"/>
  <c r="O2480" i="3"/>
  <c r="L2481" i="3"/>
  <c r="M2481" i="3"/>
  <c r="N2481" i="3"/>
  <c r="O2481" i="3"/>
  <c r="L2482" i="3"/>
  <c r="M2482" i="3"/>
  <c r="N2482" i="3"/>
  <c r="O2482" i="3"/>
  <c r="L2483" i="3"/>
  <c r="M2483" i="3"/>
  <c r="N2483" i="3"/>
  <c r="O2483" i="3"/>
  <c r="L2484" i="3"/>
  <c r="M2484" i="3"/>
  <c r="N2484" i="3"/>
  <c r="O2484" i="3"/>
  <c r="L2485" i="3"/>
  <c r="M2485" i="3"/>
  <c r="N2485" i="3"/>
  <c r="O2485" i="3"/>
  <c r="L2486" i="3"/>
  <c r="M2486" i="3"/>
  <c r="N2486" i="3"/>
  <c r="O2486" i="3"/>
  <c r="L2487" i="3"/>
  <c r="M2487" i="3"/>
  <c r="N2487" i="3"/>
  <c r="O2487" i="3"/>
  <c r="L2488" i="3"/>
  <c r="M2488" i="3"/>
  <c r="N2488" i="3"/>
  <c r="O2488" i="3"/>
  <c r="L2489" i="3"/>
  <c r="M2489" i="3"/>
  <c r="N2489" i="3"/>
  <c r="O2489" i="3"/>
  <c r="L2490" i="3"/>
  <c r="M2490" i="3"/>
  <c r="N2490" i="3"/>
  <c r="O2490" i="3"/>
  <c r="L2491" i="3"/>
  <c r="M2491" i="3"/>
  <c r="N2491" i="3"/>
  <c r="O2491" i="3"/>
  <c r="L2492" i="3"/>
  <c r="M2492" i="3"/>
  <c r="N2492" i="3"/>
  <c r="O2492" i="3"/>
  <c r="L2493" i="3"/>
  <c r="M2493" i="3"/>
  <c r="N2493" i="3"/>
  <c r="O2493" i="3"/>
  <c r="L2494" i="3"/>
  <c r="M2494" i="3"/>
  <c r="N2494" i="3"/>
  <c r="O2494" i="3"/>
  <c r="L2495" i="3"/>
  <c r="M2495" i="3"/>
  <c r="N2495" i="3"/>
  <c r="O2495" i="3"/>
  <c r="L2496" i="3"/>
  <c r="M2496" i="3"/>
  <c r="N2496" i="3"/>
  <c r="O2496" i="3"/>
  <c r="L2497" i="3"/>
  <c r="M2497" i="3"/>
  <c r="N2497" i="3"/>
  <c r="O2497" i="3"/>
  <c r="L2498" i="3"/>
  <c r="M2498" i="3"/>
  <c r="N2498" i="3"/>
  <c r="O2498" i="3"/>
  <c r="L2499" i="3"/>
  <c r="M2499" i="3"/>
  <c r="N2499" i="3"/>
  <c r="O2499" i="3"/>
  <c r="L2500" i="3"/>
  <c r="M2500" i="3"/>
  <c r="N2500" i="3"/>
  <c r="O2500" i="3"/>
  <c r="L2501" i="3"/>
  <c r="M2501" i="3"/>
  <c r="N2501" i="3"/>
  <c r="O2501" i="3"/>
  <c r="L2502" i="3"/>
  <c r="M2502" i="3"/>
  <c r="N2502" i="3"/>
  <c r="O2502" i="3"/>
  <c r="L2503" i="3"/>
  <c r="M2503" i="3"/>
  <c r="N2503" i="3"/>
  <c r="O2503" i="3"/>
  <c r="L2504" i="3"/>
  <c r="M2504" i="3"/>
  <c r="N2504" i="3"/>
  <c r="O2504" i="3"/>
  <c r="L2505" i="3"/>
  <c r="M2505" i="3"/>
  <c r="N2505" i="3"/>
  <c r="O2505" i="3"/>
  <c r="L2506" i="3"/>
  <c r="M2506" i="3"/>
  <c r="N2506" i="3"/>
  <c r="O2506" i="3"/>
  <c r="L2507" i="3"/>
  <c r="M2507" i="3"/>
  <c r="N2507" i="3"/>
  <c r="O2507" i="3"/>
  <c r="L2508" i="3"/>
  <c r="M2508" i="3"/>
  <c r="N2508" i="3"/>
  <c r="O2508" i="3"/>
  <c r="L2509" i="3"/>
  <c r="M2509" i="3"/>
  <c r="N2509" i="3"/>
  <c r="O2509" i="3"/>
  <c r="L2510" i="3"/>
  <c r="M2510" i="3"/>
  <c r="N2510" i="3"/>
  <c r="O2510" i="3"/>
  <c r="L2511" i="3"/>
  <c r="M2511" i="3"/>
  <c r="N2511" i="3"/>
  <c r="O2511" i="3"/>
  <c r="L2512" i="3"/>
  <c r="M2512" i="3"/>
  <c r="N2512" i="3"/>
  <c r="O2512" i="3"/>
  <c r="L2513" i="3"/>
  <c r="M2513" i="3"/>
  <c r="N2513" i="3"/>
  <c r="O2513" i="3"/>
  <c r="L2514" i="3"/>
  <c r="M2514" i="3"/>
  <c r="N2514" i="3"/>
  <c r="O2514" i="3"/>
  <c r="L2515" i="3"/>
  <c r="M2515" i="3"/>
  <c r="N2515" i="3"/>
  <c r="O2515" i="3"/>
  <c r="L2516" i="3"/>
  <c r="M2516" i="3"/>
  <c r="N2516" i="3"/>
  <c r="O2516" i="3"/>
  <c r="L2517" i="3"/>
  <c r="M2517" i="3"/>
  <c r="N2517" i="3"/>
  <c r="O2517" i="3"/>
  <c r="L2518" i="3"/>
  <c r="M2518" i="3"/>
  <c r="N2518" i="3"/>
  <c r="O2518" i="3"/>
  <c r="L2519" i="3"/>
  <c r="M2519" i="3"/>
  <c r="N2519" i="3"/>
  <c r="O2519" i="3"/>
  <c r="L2520" i="3"/>
  <c r="M2520" i="3"/>
  <c r="N2520" i="3"/>
  <c r="O2520" i="3"/>
  <c r="L2521" i="3"/>
  <c r="M2521" i="3"/>
  <c r="N2521" i="3"/>
  <c r="O2521" i="3"/>
  <c r="L2522" i="3"/>
  <c r="M2522" i="3"/>
  <c r="N2522" i="3"/>
  <c r="O2522" i="3"/>
  <c r="L2523" i="3"/>
  <c r="M2523" i="3"/>
  <c r="N2523" i="3"/>
  <c r="O2523" i="3"/>
  <c r="L2524" i="3"/>
  <c r="M2524" i="3"/>
  <c r="N2524" i="3"/>
  <c r="O2524" i="3"/>
  <c r="L2525" i="3"/>
  <c r="M2525" i="3"/>
  <c r="N2525" i="3"/>
  <c r="O2525" i="3"/>
  <c r="L2526" i="3"/>
  <c r="M2526" i="3"/>
  <c r="N2526" i="3"/>
  <c r="O2526" i="3"/>
  <c r="L2527" i="3"/>
  <c r="M2527" i="3"/>
  <c r="N2527" i="3"/>
  <c r="O2527" i="3"/>
  <c r="L2528" i="3"/>
  <c r="M2528" i="3"/>
  <c r="N2528" i="3"/>
  <c r="O2528" i="3"/>
  <c r="L2529" i="3"/>
  <c r="M2529" i="3"/>
  <c r="N2529" i="3"/>
  <c r="O2529" i="3"/>
  <c r="L2530" i="3"/>
  <c r="M2530" i="3"/>
  <c r="N2530" i="3"/>
  <c r="O2530" i="3"/>
  <c r="L2531" i="3"/>
  <c r="M2531" i="3"/>
  <c r="N2531" i="3"/>
  <c r="O2531" i="3"/>
  <c r="L2532" i="3"/>
  <c r="M2532" i="3"/>
  <c r="N2532" i="3"/>
  <c r="O2532" i="3"/>
  <c r="L2533" i="3"/>
  <c r="M2533" i="3"/>
  <c r="N2533" i="3"/>
  <c r="O2533" i="3"/>
  <c r="L2534" i="3"/>
  <c r="M2534" i="3"/>
  <c r="N2534" i="3"/>
  <c r="O2534" i="3"/>
  <c r="L2535" i="3"/>
  <c r="M2535" i="3"/>
  <c r="N2535" i="3"/>
  <c r="O2535" i="3"/>
  <c r="L2536" i="3"/>
  <c r="M2536" i="3"/>
  <c r="N2536" i="3"/>
  <c r="O2536" i="3"/>
  <c r="L2537" i="3"/>
  <c r="M2537" i="3"/>
  <c r="N2537" i="3"/>
  <c r="O2537" i="3"/>
  <c r="L2538" i="3"/>
  <c r="M2538" i="3"/>
  <c r="N2538" i="3"/>
  <c r="O2538" i="3"/>
  <c r="L2539" i="3"/>
  <c r="M2539" i="3"/>
  <c r="N2539" i="3"/>
  <c r="O2539" i="3"/>
  <c r="L2540" i="3"/>
  <c r="M2540" i="3"/>
  <c r="N2540" i="3"/>
  <c r="O2540" i="3"/>
  <c r="L2541" i="3"/>
  <c r="M2541" i="3"/>
  <c r="N2541" i="3"/>
  <c r="O2541" i="3"/>
  <c r="L2542" i="3"/>
  <c r="M2542" i="3"/>
  <c r="N2542" i="3"/>
  <c r="O2542" i="3"/>
  <c r="L2543" i="3"/>
  <c r="M2543" i="3"/>
  <c r="N2543" i="3"/>
  <c r="O2543" i="3"/>
  <c r="L2544" i="3"/>
  <c r="M2544" i="3"/>
  <c r="N2544" i="3"/>
  <c r="O2544" i="3"/>
  <c r="L2545" i="3"/>
  <c r="M2545" i="3"/>
  <c r="N2545" i="3"/>
  <c r="O2545" i="3"/>
  <c r="L2546" i="3"/>
  <c r="M2546" i="3"/>
  <c r="N2546" i="3"/>
  <c r="O2546" i="3"/>
  <c r="L2547" i="3"/>
  <c r="M2547" i="3"/>
  <c r="N2547" i="3"/>
  <c r="O2547" i="3"/>
  <c r="L2548" i="3"/>
  <c r="M2548" i="3"/>
  <c r="N2548" i="3"/>
  <c r="O2548" i="3"/>
  <c r="L2549" i="3"/>
  <c r="M2549" i="3"/>
  <c r="N2549" i="3"/>
  <c r="O2549" i="3"/>
  <c r="L2550" i="3"/>
  <c r="M2550" i="3"/>
  <c r="N2550" i="3"/>
  <c r="O2550" i="3"/>
  <c r="L2551" i="3"/>
  <c r="M2551" i="3"/>
  <c r="N2551" i="3"/>
  <c r="O2551" i="3"/>
  <c r="L2552" i="3"/>
  <c r="M2552" i="3"/>
  <c r="N2552" i="3"/>
  <c r="O2552" i="3"/>
  <c r="L2553" i="3"/>
  <c r="M2553" i="3"/>
  <c r="N2553" i="3"/>
  <c r="O2553" i="3"/>
  <c r="L2554" i="3"/>
  <c r="M2554" i="3"/>
  <c r="N2554" i="3"/>
  <c r="O2554" i="3"/>
  <c r="L2555" i="3"/>
  <c r="M2555" i="3"/>
  <c r="N2555" i="3"/>
  <c r="O2555" i="3"/>
  <c r="L2556" i="3"/>
  <c r="M2556" i="3"/>
  <c r="N2556" i="3"/>
  <c r="O2556" i="3"/>
  <c r="L2557" i="3"/>
  <c r="M2557" i="3"/>
  <c r="N2557" i="3"/>
  <c r="O2557" i="3"/>
  <c r="L2558" i="3"/>
  <c r="M2558" i="3"/>
  <c r="N2558" i="3"/>
  <c r="O2558" i="3"/>
  <c r="L2559" i="3"/>
  <c r="M2559" i="3"/>
  <c r="N2559" i="3"/>
  <c r="O2559" i="3"/>
  <c r="L2560" i="3"/>
  <c r="M2560" i="3"/>
  <c r="N2560" i="3"/>
  <c r="O2560" i="3"/>
  <c r="L2561" i="3"/>
  <c r="M2561" i="3"/>
  <c r="N2561" i="3"/>
  <c r="O2561" i="3"/>
  <c r="L2562" i="3"/>
  <c r="M2562" i="3"/>
  <c r="N2562" i="3"/>
  <c r="O2562" i="3"/>
  <c r="L2563" i="3"/>
  <c r="M2563" i="3"/>
  <c r="N2563" i="3"/>
  <c r="O2563" i="3"/>
  <c r="L2564" i="3"/>
  <c r="M2564" i="3"/>
  <c r="N2564" i="3"/>
  <c r="O2564" i="3"/>
  <c r="L2565" i="3"/>
  <c r="M2565" i="3"/>
  <c r="N2565" i="3"/>
  <c r="O2565" i="3"/>
  <c r="L2566" i="3"/>
  <c r="M2566" i="3"/>
  <c r="N2566" i="3"/>
  <c r="O2566" i="3"/>
  <c r="L2567" i="3"/>
  <c r="M2567" i="3"/>
  <c r="N2567" i="3"/>
  <c r="O2567" i="3"/>
  <c r="L2568" i="3"/>
  <c r="M2568" i="3"/>
  <c r="N2568" i="3"/>
  <c r="O2568" i="3"/>
  <c r="L2569" i="3"/>
  <c r="M2569" i="3"/>
  <c r="N2569" i="3"/>
  <c r="O2569" i="3"/>
  <c r="L2570" i="3"/>
  <c r="M2570" i="3"/>
  <c r="N2570" i="3"/>
  <c r="O2570" i="3"/>
  <c r="L2571" i="3"/>
  <c r="M2571" i="3"/>
  <c r="N2571" i="3"/>
  <c r="O2571" i="3"/>
  <c r="L2572" i="3"/>
  <c r="M2572" i="3"/>
  <c r="N2572" i="3"/>
  <c r="O2572" i="3"/>
  <c r="L2573" i="3"/>
  <c r="M2573" i="3"/>
  <c r="N2573" i="3"/>
  <c r="O2573" i="3"/>
  <c r="L2574" i="3"/>
  <c r="M2574" i="3"/>
  <c r="N2574" i="3"/>
  <c r="O2574" i="3"/>
  <c r="L2575" i="3"/>
  <c r="M2575" i="3"/>
  <c r="N2575" i="3"/>
  <c r="O2575" i="3"/>
  <c r="L2576" i="3"/>
  <c r="M2576" i="3"/>
  <c r="N2576" i="3"/>
  <c r="O2576" i="3"/>
  <c r="L2577" i="3"/>
  <c r="M2577" i="3"/>
  <c r="N2577" i="3"/>
  <c r="O2577" i="3"/>
  <c r="L2578" i="3"/>
  <c r="M2578" i="3"/>
  <c r="N2578" i="3"/>
  <c r="O2578" i="3"/>
  <c r="L2579" i="3"/>
  <c r="M2579" i="3"/>
  <c r="N2579" i="3"/>
  <c r="O2579" i="3"/>
  <c r="L2580" i="3"/>
  <c r="M2580" i="3"/>
  <c r="N2580" i="3"/>
  <c r="O2580" i="3"/>
  <c r="L2581" i="3"/>
  <c r="M2581" i="3"/>
  <c r="N2581" i="3"/>
  <c r="O2581" i="3"/>
  <c r="L2582" i="3"/>
  <c r="M2582" i="3"/>
  <c r="N2582" i="3"/>
  <c r="O2582" i="3"/>
  <c r="L2583" i="3"/>
  <c r="M2583" i="3"/>
  <c r="N2583" i="3"/>
  <c r="O2583" i="3"/>
  <c r="L2584" i="3"/>
  <c r="M2584" i="3"/>
  <c r="N2584" i="3"/>
  <c r="O2584" i="3"/>
  <c r="L2585" i="3"/>
  <c r="M2585" i="3"/>
  <c r="N2585" i="3"/>
  <c r="O2585" i="3"/>
  <c r="L2586" i="3"/>
  <c r="M2586" i="3"/>
  <c r="N2586" i="3"/>
  <c r="O2586" i="3"/>
  <c r="L2587" i="3"/>
  <c r="M2587" i="3"/>
  <c r="N2587" i="3"/>
  <c r="O2587" i="3"/>
  <c r="L2588" i="3"/>
  <c r="M2588" i="3"/>
  <c r="N2588" i="3"/>
  <c r="O2588" i="3"/>
  <c r="L2589" i="3"/>
  <c r="M2589" i="3"/>
  <c r="N2589" i="3"/>
  <c r="O2589" i="3"/>
  <c r="L2590" i="3"/>
  <c r="M2590" i="3"/>
  <c r="N2590" i="3"/>
  <c r="O2590" i="3"/>
  <c r="L2591" i="3"/>
  <c r="M2591" i="3"/>
  <c r="N2591" i="3"/>
  <c r="O2591" i="3"/>
  <c r="L2592" i="3"/>
  <c r="M2592" i="3"/>
  <c r="N2592" i="3"/>
  <c r="O2592" i="3"/>
  <c r="L2593" i="3"/>
  <c r="M2593" i="3"/>
  <c r="N2593" i="3"/>
  <c r="O2593" i="3"/>
  <c r="L2594" i="3"/>
  <c r="M2594" i="3"/>
  <c r="N2594" i="3"/>
  <c r="O2594" i="3"/>
  <c r="L2595" i="3"/>
  <c r="M2595" i="3"/>
  <c r="N2595" i="3"/>
  <c r="O2595" i="3"/>
  <c r="L2596" i="3"/>
  <c r="M2596" i="3"/>
  <c r="N2596" i="3"/>
  <c r="O2596" i="3"/>
  <c r="L2597" i="3"/>
  <c r="M2597" i="3"/>
  <c r="N2597" i="3"/>
  <c r="O2597" i="3"/>
  <c r="L2598" i="3"/>
  <c r="M2598" i="3"/>
  <c r="N2598" i="3"/>
  <c r="O2598" i="3"/>
  <c r="L2599" i="3"/>
  <c r="M2599" i="3"/>
  <c r="N2599" i="3"/>
  <c r="O2599" i="3"/>
  <c r="L2600" i="3"/>
  <c r="M2600" i="3"/>
  <c r="N2600" i="3"/>
  <c r="O2600" i="3"/>
  <c r="L2601" i="3"/>
  <c r="M2601" i="3"/>
  <c r="N2601" i="3"/>
  <c r="O2601" i="3"/>
  <c r="L2602" i="3"/>
  <c r="M2602" i="3"/>
  <c r="N2602" i="3"/>
  <c r="O2602" i="3"/>
  <c r="L2603" i="3"/>
  <c r="M2603" i="3"/>
  <c r="N2603" i="3"/>
  <c r="O2603" i="3"/>
  <c r="L2604" i="3"/>
  <c r="M2604" i="3"/>
  <c r="N2604" i="3"/>
  <c r="O2604" i="3"/>
  <c r="L2605" i="3"/>
  <c r="M2605" i="3"/>
  <c r="N2605" i="3"/>
  <c r="O2605" i="3"/>
  <c r="L2606" i="3"/>
  <c r="M2606" i="3"/>
  <c r="N2606" i="3"/>
  <c r="O2606" i="3"/>
  <c r="L2607" i="3"/>
  <c r="M2607" i="3"/>
  <c r="N2607" i="3"/>
  <c r="O2607" i="3"/>
  <c r="L2608" i="3"/>
  <c r="M2608" i="3"/>
  <c r="N2608" i="3"/>
  <c r="O2608" i="3"/>
  <c r="L2609" i="3"/>
  <c r="M2609" i="3"/>
  <c r="N2609" i="3"/>
  <c r="O2609" i="3"/>
  <c r="L2610" i="3"/>
  <c r="M2610" i="3"/>
  <c r="N2610" i="3"/>
  <c r="O2610" i="3"/>
  <c r="L2611" i="3"/>
  <c r="M2611" i="3"/>
  <c r="N2611" i="3"/>
  <c r="O2611" i="3"/>
  <c r="L2612" i="3"/>
  <c r="M2612" i="3"/>
  <c r="N2612" i="3"/>
  <c r="O2612" i="3"/>
  <c r="L2613" i="3"/>
  <c r="M2613" i="3"/>
  <c r="N2613" i="3"/>
  <c r="O2613" i="3"/>
  <c r="L2614" i="3"/>
  <c r="M2614" i="3"/>
  <c r="N2614" i="3"/>
  <c r="O2614" i="3"/>
  <c r="L2615" i="3"/>
  <c r="M2615" i="3"/>
  <c r="N2615" i="3"/>
  <c r="O2615" i="3"/>
  <c r="L2616" i="3"/>
  <c r="M2616" i="3"/>
  <c r="N2616" i="3"/>
  <c r="O2616" i="3"/>
  <c r="L2617" i="3"/>
  <c r="M2617" i="3"/>
  <c r="N2617" i="3"/>
  <c r="O2617" i="3"/>
  <c r="L2618" i="3"/>
  <c r="M2618" i="3"/>
  <c r="N2618" i="3"/>
  <c r="O2618" i="3"/>
  <c r="L2619" i="3"/>
  <c r="M2619" i="3"/>
  <c r="N2619" i="3"/>
  <c r="O2619" i="3"/>
  <c r="L2620" i="3"/>
  <c r="M2620" i="3"/>
  <c r="N2620" i="3"/>
  <c r="O2620" i="3"/>
  <c r="L2621" i="3"/>
  <c r="M2621" i="3"/>
  <c r="N2621" i="3"/>
  <c r="O2621" i="3"/>
  <c r="L2622" i="3"/>
  <c r="M2622" i="3"/>
  <c r="N2622" i="3"/>
  <c r="O2622" i="3"/>
  <c r="L2623" i="3"/>
  <c r="M2623" i="3"/>
  <c r="N2623" i="3"/>
  <c r="O2623" i="3"/>
  <c r="L2624" i="3"/>
  <c r="M2624" i="3"/>
  <c r="N2624" i="3"/>
  <c r="O2624" i="3"/>
  <c r="L2625" i="3"/>
  <c r="M2625" i="3"/>
  <c r="N2625" i="3"/>
  <c r="O2625" i="3"/>
  <c r="L2626" i="3"/>
  <c r="M2626" i="3"/>
  <c r="N2626" i="3"/>
  <c r="O2626" i="3"/>
  <c r="L2627" i="3"/>
  <c r="M2627" i="3"/>
  <c r="N2627" i="3"/>
  <c r="O2627" i="3"/>
  <c r="L2628" i="3"/>
  <c r="M2628" i="3"/>
  <c r="N2628" i="3"/>
  <c r="O2628" i="3"/>
  <c r="L2629" i="3"/>
  <c r="M2629" i="3"/>
  <c r="N2629" i="3"/>
  <c r="O2629" i="3"/>
  <c r="L2630" i="3"/>
  <c r="M2630" i="3"/>
  <c r="N2630" i="3"/>
  <c r="O2630" i="3"/>
  <c r="L2631" i="3"/>
  <c r="M2631" i="3"/>
  <c r="N2631" i="3"/>
  <c r="O2631" i="3"/>
  <c r="L2632" i="3"/>
  <c r="M2632" i="3"/>
  <c r="N2632" i="3"/>
  <c r="O2632" i="3"/>
  <c r="L2633" i="3"/>
  <c r="M2633" i="3"/>
  <c r="N2633" i="3"/>
  <c r="O2633" i="3"/>
  <c r="L2634" i="3"/>
  <c r="M2634" i="3"/>
  <c r="N2634" i="3"/>
  <c r="O2634" i="3"/>
  <c r="L2635" i="3"/>
  <c r="M2635" i="3"/>
  <c r="N2635" i="3"/>
  <c r="O2635" i="3"/>
  <c r="L2636" i="3"/>
  <c r="M2636" i="3"/>
  <c r="N2636" i="3"/>
  <c r="O2636" i="3"/>
  <c r="L2637" i="3"/>
  <c r="M2637" i="3"/>
  <c r="N2637" i="3"/>
  <c r="O2637" i="3"/>
  <c r="L2638" i="3"/>
  <c r="M2638" i="3"/>
  <c r="N2638" i="3"/>
  <c r="O2638" i="3"/>
  <c r="L2639" i="3"/>
  <c r="M2639" i="3"/>
  <c r="N2639" i="3"/>
  <c r="O2639" i="3"/>
  <c r="L2640" i="3"/>
  <c r="M2640" i="3"/>
  <c r="N2640" i="3"/>
  <c r="O2640" i="3"/>
  <c r="L2641" i="3"/>
  <c r="M2641" i="3"/>
  <c r="N2641" i="3"/>
  <c r="O2641" i="3"/>
  <c r="L2642" i="3"/>
  <c r="M2642" i="3"/>
  <c r="N2642" i="3"/>
  <c r="O2642" i="3"/>
  <c r="L2643" i="3"/>
  <c r="M2643" i="3"/>
  <c r="N2643" i="3"/>
  <c r="O2643" i="3"/>
  <c r="L2644" i="3"/>
  <c r="M2644" i="3"/>
  <c r="N2644" i="3"/>
  <c r="O2644" i="3"/>
  <c r="L2645" i="3"/>
  <c r="M2645" i="3"/>
  <c r="N2645" i="3"/>
  <c r="O2645" i="3"/>
  <c r="L2646" i="3"/>
  <c r="M2646" i="3"/>
  <c r="N2646" i="3"/>
  <c r="O2646" i="3"/>
  <c r="L2647" i="3"/>
  <c r="M2647" i="3"/>
  <c r="N2647" i="3"/>
  <c r="O2647" i="3"/>
  <c r="L2648" i="3"/>
  <c r="M2648" i="3"/>
  <c r="N2648" i="3"/>
  <c r="O2648" i="3"/>
  <c r="L2649" i="3"/>
  <c r="M2649" i="3"/>
  <c r="N2649" i="3"/>
  <c r="O2649" i="3"/>
  <c r="L2650" i="3"/>
  <c r="M2650" i="3"/>
  <c r="N2650" i="3"/>
  <c r="O2650" i="3"/>
  <c r="L2651" i="3"/>
  <c r="M2651" i="3"/>
  <c r="N2651" i="3"/>
  <c r="O2651" i="3"/>
  <c r="L2652" i="3"/>
  <c r="M2652" i="3"/>
  <c r="N2652" i="3"/>
  <c r="O2652" i="3"/>
  <c r="L2653" i="3"/>
  <c r="M2653" i="3"/>
  <c r="N2653" i="3"/>
  <c r="O2653" i="3"/>
  <c r="L2654" i="3"/>
  <c r="M2654" i="3"/>
  <c r="N2654" i="3"/>
  <c r="O2654" i="3"/>
  <c r="L2655" i="3"/>
  <c r="M2655" i="3"/>
  <c r="N2655" i="3"/>
  <c r="O2655" i="3"/>
  <c r="L2656" i="3"/>
  <c r="M2656" i="3"/>
  <c r="N2656" i="3"/>
  <c r="O2656" i="3"/>
  <c r="L2657" i="3"/>
  <c r="M2657" i="3"/>
  <c r="N2657" i="3"/>
  <c r="O2657" i="3"/>
  <c r="L2658" i="3"/>
  <c r="M2658" i="3"/>
  <c r="N2658" i="3"/>
  <c r="O2658" i="3"/>
  <c r="L2659" i="3"/>
  <c r="M2659" i="3"/>
  <c r="N2659" i="3"/>
  <c r="O2659" i="3"/>
  <c r="L2660" i="3"/>
  <c r="M2660" i="3"/>
  <c r="N2660" i="3"/>
  <c r="O2660" i="3"/>
  <c r="L2661" i="3"/>
  <c r="M2661" i="3"/>
  <c r="N2661" i="3"/>
  <c r="O2661" i="3"/>
  <c r="L2662" i="3"/>
  <c r="M2662" i="3"/>
  <c r="N2662" i="3"/>
  <c r="O2662" i="3"/>
  <c r="L2663" i="3"/>
  <c r="M2663" i="3"/>
  <c r="N2663" i="3"/>
  <c r="O2663" i="3"/>
  <c r="L2664" i="3"/>
  <c r="M2664" i="3"/>
  <c r="N2664" i="3"/>
  <c r="O2664" i="3"/>
  <c r="L2665" i="3"/>
  <c r="M2665" i="3"/>
  <c r="N2665" i="3"/>
  <c r="O2665" i="3"/>
  <c r="L2666" i="3"/>
  <c r="M2666" i="3"/>
  <c r="N2666" i="3"/>
  <c r="O2666" i="3"/>
  <c r="L2667" i="3"/>
  <c r="M2667" i="3"/>
  <c r="N2667" i="3"/>
  <c r="O2667" i="3"/>
  <c r="L2668" i="3"/>
  <c r="M2668" i="3"/>
  <c r="N2668" i="3"/>
  <c r="O2668" i="3"/>
  <c r="L2669" i="3"/>
  <c r="M2669" i="3"/>
  <c r="N2669" i="3"/>
  <c r="O2669" i="3"/>
  <c r="L2670" i="3"/>
  <c r="M2670" i="3"/>
  <c r="N2670" i="3"/>
  <c r="O2670" i="3"/>
  <c r="L2671" i="3"/>
  <c r="M2671" i="3"/>
  <c r="N2671" i="3"/>
  <c r="O2671" i="3"/>
  <c r="L2672" i="3"/>
  <c r="M2672" i="3"/>
  <c r="N2672" i="3"/>
  <c r="O2672" i="3"/>
  <c r="L2673" i="3"/>
  <c r="M2673" i="3"/>
  <c r="N2673" i="3"/>
  <c r="O2673" i="3"/>
  <c r="L2674" i="3"/>
  <c r="M2674" i="3"/>
  <c r="N2674" i="3"/>
  <c r="O2674" i="3"/>
  <c r="L2675" i="3"/>
  <c r="M2675" i="3"/>
  <c r="N2675" i="3"/>
  <c r="O2675" i="3"/>
  <c r="L2676" i="3"/>
  <c r="M2676" i="3"/>
  <c r="N2676" i="3"/>
  <c r="O2676" i="3"/>
  <c r="L2677" i="3"/>
  <c r="M2677" i="3"/>
  <c r="N2677" i="3"/>
  <c r="O2677" i="3"/>
  <c r="L2678" i="3"/>
  <c r="M2678" i="3"/>
  <c r="N2678" i="3"/>
  <c r="O2678" i="3"/>
  <c r="L2679" i="3"/>
  <c r="M2679" i="3"/>
  <c r="N2679" i="3"/>
  <c r="O2679" i="3"/>
  <c r="L2680" i="3"/>
  <c r="M2680" i="3"/>
  <c r="N2680" i="3"/>
  <c r="O2680" i="3"/>
  <c r="L2681" i="3"/>
  <c r="M2681" i="3"/>
  <c r="N2681" i="3"/>
  <c r="O2681" i="3"/>
  <c r="L2682" i="3"/>
  <c r="M2682" i="3"/>
  <c r="N2682" i="3"/>
  <c r="O2682" i="3"/>
  <c r="L2683" i="3"/>
  <c r="M2683" i="3"/>
  <c r="N2683" i="3"/>
  <c r="O2683" i="3"/>
  <c r="L2684" i="3"/>
  <c r="M2684" i="3"/>
  <c r="N2684" i="3"/>
  <c r="O2684" i="3"/>
  <c r="L2685" i="3"/>
  <c r="M2685" i="3"/>
  <c r="N2685" i="3"/>
  <c r="O2685" i="3"/>
  <c r="L2686" i="3"/>
  <c r="M2686" i="3"/>
  <c r="N2686" i="3"/>
  <c r="O2686" i="3"/>
  <c r="L2687" i="3"/>
  <c r="M2687" i="3"/>
  <c r="N2687" i="3"/>
  <c r="O2687" i="3"/>
  <c r="L2688" i="3"/>
  <c r="M2688" i="3"/>
  <c r="N2688" i="3"/>
  <c r="O2688" i="3"/>
  <c r="L2689" i="3"/>
  <c r="M2689" i="3"/>
  <c r="N2689" i="3"/>
  <c r="O2689" i="3"/>
  <c r="L2690" i="3"/>
  <c r="M2690" i="3"/>
  <c r="N2690" i="3"/>
  <c r="O2690" i="3"/>
  <c r="L2691" i="3"/>
  <c r="M2691" i="3"/>
  <c r="N2691" i="3"/>
  <c r="O2691" i="3"/>
  <c r="L2692" i="3"/>
  <c r="M2692" i="3"/>
  <c r="N2692" i="3"/>
  <c r="O2692" i="3"/>
  <c r="L2693" i="3"/>
  <c r="M2693" i="3"/>
  <c r="N2693" i="3"/>
  <c r="O2693" i="3"/>
  <c r="L2694" i="3"/>
  <c r="M2694" i="3"/>
  <c r="N2694" i="3"/>
  <c r="O2694" i="3"/>
  <c r="L2695" i="3"/>
  <c r="M2695" i="3"/>
  <c r="N2695" i="3"/>
  <c r="O2695" i="3"/>
  <c r="L2696" i="3"/>
  <c r="M2696" i="3"/>
  <c r="N2696" i="3"/>
  <c r="O2696" i="3"/>
  <c r="L2697" i="3"/>
  <c r="M2697" i="3"/>
  <c r="N2697" i="3"/>
  <c r="O2697" i="3"/>
  <c r="L2698" i="3"/>
  <c r="M2698" i="3"/>
  <c r="N2698" i="3"/>
  <c r="O2698" i="3"/>
  <c r="L2699" i="3"/>
  <c r="M2699" i="3"/>
  <c r="N2699" i="3"/>
  <c r="O2699" i="3"/>
  <c r="L2700" i="3"/>
  <c r="M2700" i="3"/>
  <c r="N2700" i="3"/>
  <c r="O2700" i="3"/>
  <c r="L2701" i="3"/>
  <c r="M2701" i="3"/>
  <c r="N2701" i="3"/>
  <c r="O2701" i="3"/>
  <c r="L2702" i="3"/>
  <c r="M2702" i="3"/>
  <c r="N2702" i="3"/>
  <c r="O2702" i="3"/>
  <c r="L2703" i="3"/>
  <c r="M2703" i="3"/>
  <c r="N2703" i="3"/>
  <c r="O2703" i="3"/>
  <c r="L2704" i="3"/>
  <c r="M2704" i="3"/>
  <c r="N2704" i="3"/>
  <c r="O2704" i="3"/>
  <c r="L2705" i="3"/>
  <c r="M2705" i="3"/>
  <c r="N2705" i="3"/>
  <c r="O2705" i="3"/>
  <c r="L2706" i="3"/>
  <c r="M2706" i="3"/>
  <c r="N2706" i="3"/>
  <c r="O2706" i="3"/>
  <c r="L2707" i="3"/>
  <c r="M2707" i="3"/>
  <c r="N2707" i="3"/>
  <c r="O2707" i="3"/>
  <c r="L2708" i="3"/>
  <c r="M2708" i="3"/>
  <c r="N2708" i="3"/>
  <c r="O2708" i="3"/>
  <c r="L2709" i="3"/>
  <c r="M2709" i="3"/>
  <c r="N2709" i="3"/>
  <c r="O2709" i="3"/>
  <c r="L2710" i="3"/>
  <c r="M2710" i="3"/>
  <c r="N2710" i="3"/>
  <c r="O2710" i="3"/>
  <c r="L2711" i="3"/>
  <c r="M2711" i="3"/>
  <c r="N2711" i="3"/>
  <c r="O2711" i="3"/>
  <c r="L2712" i="3"/>
  <c r="M2712" i="3"/>
  <c r="N2712" i="3"/>
  <c r="O2712" i="3"/>
  <c r="L2713" i="3"/>
  <c r="M2713" i="3"/>
  <c r="N2713" i="3"/>
  <c r="O2713" i="3"/>
  <c r="L2714" i="3"/>
  <c r="M2714" i="3"/>
  <c r="N2714" i="3"/>
  <c r="O2714" i="3"/>
  <c r="L2715" i="3"/>
  <c r="M2715" i="3"/>
  <c r="N2715" i="3"/>
  <c r="O2715" i="3"/>
  <c r="L2716" i="3"/>
  <c r="M2716" i="3"/>
  <c r="N2716" i="3"/>
  <c r="O2716" i="3"/>
  <c r="L2717" i="3"/>
  <c r="M2717" i="3"/>
  <c r="N2717" i="3"/>
  <c r="O2717" i="3"/>
  <c r="L2718" i="3"/>
  <c r="M2718" i="3"/>
  <c r="N2718" i="3"/>
  <c r="O2718" i="3"/>
  <c r="L2719" i="3"/>
  <c r="M2719" i="3"/>
  <c r="N2719" i="3"/>
  <c r="O2719" i="3"/>
  <c r="L2720" i="3"/>
  <c r="M2720" i="3"/>
  <c r="N2720" i="3"/>
  <c r="O2720" i="3"/>
  <c r="L2721" i="3"/>
  <c r="M2721" i="3"/>
  <c r="N2721" i="3"/>
  <c r="O2721" i="3"/>
  <c r="L2722" i="3"/>
  <c r="M2722" i="3"/>
  <c r="N2722" i="3"/>
  <c r="O2722" i="3"/>
  <c r="L2723" i="3"/>
  <c r="M2723" i="3"/>
  <c r="N2723" i="3"/>
  <c r="O2723" i="3"/>
  <c r="L2724" i="3"/>
  <c r="M2724" i="3"/>
  <c r="N2724" i="3"/>
  <c r="O2724" i="3"/>
  <c r="L2725" i="3"/>
  <c r="M2725" i="3"/>
  <c r="N2725" i="3"/>
  <c r="O2725" i="3"/>
  <c r="L2726" i="3"/>
  <c r="M2726" i="3"/>
  <c r="N2726" i="3"/>
  <c r="O2726" i="3"/>
  <c r="L2727" i="3"/>
  <c r="M2727" i="3"/>
  <c r="N2727" i="3"/>
  <c r="O2727" i="3"/>
  <c r="L2728" i="3"/>
  <c r="M2728" i="3"/>
  <c r="N2728" i="3"/>
  <c r="O2728" i="3"/>
  <c r="L2729" i="3"/>
  <c r="M2729" i="3"/>
  <c r="N2729" i="3"/>
  <c r="O2729" i="3"/>
  <c r="L2730" i="3"/>
  <c r="M2730" i="3"/>
  <c r="N2730" i="3"/>
  <c r="O2730" i="3"/>
  <c r="L2731" i="3"/>
  <c r="M2731" i="3"/>
  <c r="N2731" i="3"/>
  <c r="O2731" i="3"/>
  <c r="L2732" i="3"/>
  <c r="M2732" i="3"/>
  <c r="N2732" i="3"/>
  <c r="O2732" i="3"/>
  <c r="L2733" i="3"/>
  <c r="M2733" i="3"/>
  <c r="N2733" i="3"/>
  <c r="O2733" i="3"/>
  <c r="L2734" i="3"/>
  <c r="M2734" i="3"/>
  <c r="N2734" i="3"/>
  <c r="O2734" i="3"/>
  <c r="L2735" i="3"/>
  <c r="M2735" i="3"/>
  <c r="N2735" i="3"/>
  <c r="O2735" i="3"/>
  <c r="L2736" i="3"/>
  <c r="M2736" i="3"/>
  <c r="N2736" i="3"/>
  <c r="O2736" i="3"/>
  <c r="L2737" i="3"/>
  <c r="M2737" i="3"/>
  <c r="N2737" i="3"/>
  <c r="O2737" i="3"/>
  <c r="L2738" i="3"/>
  <c r="M2738" i="3"/>
  <c r="N2738" i="3"/>
  <c r="O2738" i="3"/>
  <c r="L2739" i="3"/>
  <c r="M2739" i="3"/>
  <c r="N2739" i="3"/>
  <c r="O2739" i="3"/>
  <c r="L2740" i="3"/>
  <c r="M2740" i="3"/>
  <c r="N2740" i="3"/>
  <c r="O2740" i="3"/>
  <c r="L2741" i="3"/>
  <c r="M2741" i="3"/>
  <c r="N2741" i="3"/>
  <c r="O2741" i="3"/>
  <c r="L2742" i="3"/>
  <c r="M2742" i="3"/>
  <c r="N2742" i="3"/>
  <c r="O2742" i="3"/>
  <c r="L2743" i="3"/>
  <c r="M2743" i="3"/>
  <c r="N2743" i="3"/>
  <c r="O2743" i="3"/>
  <c r="L2744" i="3"/>
  <c r="M2744" i="3"/>
  <c r="N2744" i="3"/>
  <c r="O2744" i="3"/>
  <c r="L2745" i="3"/>
  <c r="M2745" i="3"/>
  <c r="N2745" i="3"/>
  <c r="O2745" i="3"/>
  <c r="L2746" i="3"/>
  <c r="M2746" i="3"/>
  <c r="N2746" i="3"/>
  <c r="O2746" i="3"/>
  <c r="L2747" i="3"/>
  <c r="M2747" i="3"/>
  <c r="N2747" i="3"/>
  <c r="O2747" i="3"/>
  <c r="L2748" i="3"/>
  <c r="M2748" i="3"/>
  <c r="N2748" i="3"/>
  <c r="O2748" i="3"/>
  <c r="L2749" i="3"/>
  <c r="M2749" i="3"/>
  <c r="N2749" i="3"/>
  <c r="O2749" i="3"/>
  <c r="L2750" i="3"/>
  <c r="M2750" i="3"/>
  <c r="N2750" i="3"/>
  <c r="O2750" i="3"/>
  <c r="L2751" i="3"/>
  <c r="M2751" i="3"/>
  <c r="N2751" i="3"/>
  <c r="O2751" i="3"/>
  <c r="L2752" i="3"/>
  <c r="M2752" i="3"/>
  <c r="N2752" i="3"/>
  <c r="O2752" i="3"/>
  <c r="L2753" i="3"/>
  <c r="M2753" i="3"/>
  <c r="N2753" i="3"/>
  <c r="O2753" i="3"/>
  <c r="L2754" i="3"/>
  <c r="M2754" i="3"/>
  <c r="N2754" i="3"/>
  <c r="O2754" i="3"/>
  <c r="L2755" i="3"/>
  <c r="M2755" i="3"/>
  <c r="N2755" i="3"/>
  <c r="O2755" i="3"/>
  <c r="L2756" i="3"/>
  <c r="M2756" i="3"/>
  <c r="N2756" i="3"/>
  <c r="O2756" i="3"/>
  <c r="L2757" i="3"/>
  <c r="M2757" i="3"/>
  <c r="N2757" i="3"/>
  <c r="O2757" i="3"/>
  <c r="L2758" i="3"/>
  <c r="M2758" i="3"/>
  <c r="N2758" i="3"/>
  <c r="O2758" i="3"/>
  <c r="L2759" i="3"/>
  <c r="M2759" i="3"/>
  <c r="N2759" i="3"/>
  <c r="O2759" i="3"/>
  <c r="L2760" i="3"/>
  <c r="M2760" i="3"/>
  <c r="N2760" i="3"/>
  <c r="O2760" i="3"/>
  <c r="L2761" i="3"/>
  <c r="M2761" i="3"/>
  <c r="N2761" i="3"/>
  <c r="O2761" i="3"/>
  <c r="L2762" i="3"/>
  <c r="M2762" i="3"/>
  <c r="N2762" i="3"/>
  <c r="O2762" i="3"/>
  <c r="L2763" i="3"/>
  <c r="M2763" i="3"/>
  <c r="N2763" i="3"/>
  <c r="O2763" i="3"/>
  <c r="L2764" i="3"/>
  <c r="M2764" i="3"/>
  <c r="N2764" i="3"/>
  <c r="O2764" i="3"/>
  <c r="L2765" i="3"/>
  <c r="M2765" i="3"/>
  <c r="N2765" i="3"/>
  <c r="O2765" i="3"/>
  <c r="L2766" i="3"/>
  <c r="M2766" i="3"/>
  <c r="N2766" i="3"/>
  <c r="O2766" i="3"/>
  <c r="L2767" i="3"/>
  <c r="M2767" i="3"/>
  <c r="N2767" i="3"/>
  <c r="O2767" i="3"/>
  <c r="L2768" i="3"/>
  <c r="M2768" i="3"/>
  <c r="N2768" i="3"/>
  <c r="O2768" i="3"/>
  <c r="L2769" i="3"/>
  <c r="M2769" i="3"/>
  <c r="N2769" i="3"/>
  <c r="O2769" i="3"/>
  <c r="L2770" i="3"/>
  <c r="M2770" i="3"/>
  <c r="N2770" i="3"/>
  <c r="O2770" i="3"/>
  <c r="L2771" i="3"/>
  <c r="M2771" i="3"/>
  <c r="N2771" i="3"/>
  <c r="O2771" i="3"/>
  <c r="L2772" i="3"/>
  <c r="M2772" i="3"/>
  <c r="N2772" i="3"/>
  <c r="O2772" i="3"/>
  <c r="L2773" i="3"/>
  <c r="M2773" i="3"/>
  <c r="N2773" i="3"/>
  <c r="O2773" i="3"/>
  <c r="L2774" i="3"/>
  <c r="M2774" i="3"/>
  <c r="N2774" i="3"/>
  <c r="O2774" i="3"/>
  <c r="L2775" i="3"/>
  <c r="M2775" i="3"/>
  <c r="N2775" i="3"/>
  <c r="O2775" i="3"/>
  <c r="L2776" i="3"/>
  <c r="M2776" i="3"/>
  <c r="N2776" i="3"/>
  <c r="O2776" i="3"/>
  <c r="L2777" i="3"/>
  <c r="M2777" i="3"/>
  <c r="N2777" i="3"/>
  <c r="O2777" i="3"/>
  <c r="L2778" i="3"/>
  <c r="M2778" i="3"/>
  <c r="N2778" i="3"/>
  <c r="O2778" i="3"/>
  <c r="L2779" i="3"/>
  <c r="M2779" i="3"/>
  <c r="N2779" i="3"/>
  <c r="O2779" i="3"/>
  <c r="L2780" i="3"/>
  <c r="M2780" i="3"/>
  <c r="N2780" i="3"/>
  <c r="O2780" i="3"/>
  <c r="L2781" i="3"/>
  <c r="M2781" i="3"/>
  <c r="N2781" i="3"/>
  <c r="O2781" i="3"/>
  <c r="L2782" i="3"/>
  <c r="M2782" i="3"/>
  <c r="N2782" i="3"/>
  <c r="O2782" i="3"/>
  <c r="L2783" i="3"/>
  <c r="M2783" i="3"/>
  <c r="N2783" i="3"/>
  <c r="O2783" i="3"/>
  <c r="L2784" i="3"/>
  <c r="M2784" i="3"/>
  <c r="N2784" i="3"/>
  <c r="O2784" i="3"/>
  <c r="L2785" i="3"/>
  <c r="M2785" i="3"/>
  <c r="N2785" i="3"/>
  <c r="O2785" i="3"/>
  <c r="L2786" i="3"/>
  <c r="M2786" i="3"/>
  <c r="N2786" i="3"/>
  <c r="O2786" i="3"/>
  <c r="L2787" i="3"/>
  <c r="M2787" i="3"/>
  <c r="N2787" i="3"/>
  <c r="O2787" i="3"/>
  <c r="L2788" i="3"/>
  <c r="M2788" i="3"/>
  <c r="N2788" i="3"/>
  <c r="O2788" i="3"/>
  <c r="L2789" i="3"/>
  <c r="M2789" i="3"/>
  <c r="N2789" i="3"/>
  <c r="O2789" i="3"/>
  <c r="L2790" i="3"/>
  <c r="M2790" i="3"/>
  <c r="N2790" i="3"/>
  <c r="O2790" i="3"/>
  <c r="L2791" i="3"/>
  <c r="M2791" i="3"/>
  <c r="N2791" i="3"/>
  <c r="O2791" i="3"/>
  <c r="L2792" i="3"/>
  <c r="M2792" i="3"/>
  <c r="N2792" i="3"/>
  <c r="O2792" i="3"/>
  <c r="L2793" i="3"/>
  <c r="M2793" i="3"/>
  <c r="N2793" i="3"/>
  <c r="O2793" i="3"/>
  <c r="L2794" i="3"/>
  <c r="M2794" i="3"/>
  <c r="N2794" i="3"/>
  <c r="O2794" i="3"/>
  <c r="L2795" i="3"/>
  <c r="M2795" i="3"/>
  <c r="N2795" i="3"/>
  <c r="O2795" i="3"/>
  <c r="L2796" i="3"/>
  <c r="M2796" i="3"/>
  <c r="N2796" i="3"/>
  <c r="O2796" i="3"/>
  <c r="L2797" i="3"/>
  <c r="M2797" i="3"/>
  <c r="N2797" i="3"/>
  <c r="O2797" i="3"/>
  <c r="L2798" i="3"/>
  <c r="M2798" i="3"/>
  <c r="N2798" i="3"/>
  <c r="O2798" i="3"/>
  <c r="L2799" i="3"/>
  <c r="M2799" i="3"/>
  <c r="N2799" i="3"/>
  <c r="O2799" i="3"/>
  <c r="L2800" i="3"/>
  <c r="M2800" i="3"/>
  <c r="N2800" i="3"/>
  <c r="O2800" i="3"/>
  <c r="L2801" i="3"/>
  <c r="M2801" i="3"/>
  <c r="N2801" i="3"/>
  <c r="O2801" i="3"/>
  <c r="L2802" i="3"/>
  <c r="M2802" i="3"/>
  <c r="N2802" i="3"/>
  <c r="O2802" i="3"/>
  <c r="L2803" i="3"/>
  <c r="M2803" i="3"/>
  <c r="N2803" i="3"/>
  <c r="O2803" i="3"/>
  <c r="L2804" i="3"/>
  <c r="M2804" i="3"/>
  <c r="N2804" i="3"/>
  <c r="O2804" i="3"/>
  <c r="L2805" i="3"/>
  <c r="M2805" i="3"/>
  <c r="N2805" i="3"/>
  <c r="O2805" i="3"/>
  <c r="L2806" i="3"/>
  <c r="M2806" i="3"/>
  <c r="N2806" i="3"/>
  <c r="O2806" i="3"/>
  <c r="L2807" i="3"/>
  <c r="M2807" i="3"/>
  <c r="N2807" i="3"/>
  <c r="O2807" i="3"/>
  <c r="L2808" i="3"/>
  <c r="M2808" i="3"/>
  <c r="N2808" i="3"/>
  <c r="O2808" i="3"/>
  <c r="L2809" i="3"/>
  <c r="M2809" i="3"/>
  <c r="N2809" i="3"/>
  <c r="O2809" i="3"/>
  <c r="L2810" i="3"/>
  <c r="M2810" i="3"/>
  <c r="N2810" i="3"/>
  <c r="O2810" i="3"/>
  <c r="L2811" i="3"/>
  <c r="M2811" i="3"/>
  <c r="N2811" i="3"/>
  <c r="O2811" i="3"/>
  <c r="L2812" i="3"/>
  <c r="M2812" i="3"/>
  <c r="N2812" i="3"/>
  <c r="O2812" i="3"/>
  <c r="L2813" i="3"/>
  <c r="M2813" i="3"/>
  <c r="N2813" i="3"/>
  <c r="O2813" i="3"/>
  <c r="L2814" i="3"/>
  <c r="M2814" i="3"/>
  <c r="N2814" i="3"/>
  <c r="O2814" i="3"/>
  <c r="L2815" i="3"/>
  <c r="M2815" i="3"/>
  <c r="N2815" i="3"/>
  <c r="O2815" i="3"/>
  <c r="L2816" i="3"/>
  <c r="M2816" i="3"/>
  <c r="N2816" i="3"/>
  <c r="O2816" i="3"/>
  <c r="L2817" i="3"/>
  <c r="M2817" i="3"/>
  <c r="N2817" i="3"/>
  <c r="O2817" i="3"/>
  <c r="L2818" i="3"/>
  <c r="M2818" i="3"/>
  <c r="N2818" i="3"/>
  <c r="O2818" i="3"/>
  <c r="L2819" i="3"/>
  <c r="M2819" i="3"/>
  <c r="N2819" i="3"/>
  <c r="O2819" i="3"/>
  <c r="L2820" i="3"/>
  <c r="M2820" i="3"/>
  <c r="N2820" i="3"/>
  <c r="O2820" i="3"/>
  <c r="L2821" i="3"/>
  <c r="M2821" i="3"/>
  <c r="N2821" i="3"/>
  <c r="O2821" i="3"/>
  <c r="L2822" i="3"/>
  <c r="M2822" i="3"/>
  <c r="N2822" i="3"/>
  <c r="O2822" i="3"/>
  <c r="L2823" i="3"/>
  <c r="M2823" i="3"/>
  <c r="N2823" i="3"/>
  <c r="O2823" i="3"/>
  <c r="L2824" i="3"/>
  <c r="M2824" i="3"/>
  <c r="N2824" i="3"/>
  <c r="O2824" i="3"/>
  <c r="L2825" i="3"/>
  <c r="M2825" i="3"/>
  <c r="N2825" i="3"/>
  <c r="O2825" i="3"/>
  <c r="L2826" i="3"/>
  <c r="M2826" i="3"/>
  <c r="N2826" i="3"/>
  <c r="O2826" i="3"/>
  <c r="L2827" i="3"/>
  <c r="M2827" i="3"/>
  <c r="N2827" i="3"/>
  <c r="O2827" i="3"/>
  <c r="L2828" i="3"/>
  <c r="M2828" i="3"/>
  <c r="N2828" i="3"/>
  <c r="O2828" i="3"/>
  <c r="L2829" i="3"/>
  <c r="M2829" i="3"/>
  <c r="N2829" i="3"/>
  <c r="O2829" i="3"/>
  <c r="L2830" i="3"/>
  <c r="M2830" i="3"/>
  <c r="N2830" i="3"/>
  <c r="O2830" i="3"/>
  <c r="L2831" i="3"/>
  <c r="M2831" i="3"/>
  <c r="N2831" i="3"/>
  <c r="O2831" i="3"/>
  <c r="L2832" i="3"/>
  <c r="M2832" i="3"/>
  <c r="N2832" i="3"/>
  <c r="O2832" i="3"/>
  <c r="L2833" i="3"/>
  <c r="M2833" i="3"/>
  <c r="N2833" i="3"/>
  <c r="O2833" i="3"/>
  <c r="L2834" i="3"/>
  <c r="M2834" i="3"/>
  <c r="N2834" i="3"/>
  <c r="O2834" i="3"/>
  <c r="L2835" i="3"/>
  <c r="M2835" i="3"/>
  <c r="N2835" i="3"/>
  <c r="O2835" i="3"/>
  <c r="L2836" i="3"/>
  <c r="M2836" i="3"/>
  <c r="N2836" i="3"/>
  <c r="O2836" i="3"/>
  <c r="L2837" i="3"/>
  <c r="M2837" i="3"/>
  <c r="N2837" i="3"/>
  <c r="O2837" i="3"/>
  <c r="L2838" i="3"/>
  <c r="M2838" i="3"/>
  <c r="N2838" i="3"/>
  <c r="O2838" i="3"/>
  <c r="L2839" i="3"/>
  <c r="M2839" i="3"/>
  <c r="N2839" i="3"/>
  <c r="O2839" i="3"/>
  <c r="L2840" i="3"/>
  <c r="M2840" i="3"/>
  <c r="N2840" i="3"/>
  <c r="O2840" i="3"/>
  <c r="L2841" i="3"/>
  <c r="M2841" i="3"/>
  <c r="N2841" i="3"/>
  <c r="O2841" i="3"/>
  <c r="L2842" i="3"/>
  <c r="M2842" i="3"/>
  <c r="N2842" i="3"/>
  <c r="O2842" i="3"/>
  <c r="L2843" i="3"/>
  <c r="M2843" i="3"/>
  <c r="N2843" i="3"/>
  <c r="O2843" i="3"/>
  <c r="L2844" i="3"/>
  <c r="M2844" i="3"/>
  <c r="N2844" i="3"/>
  <c r="O2844" i="3"/>
  <c r="L2845" i="3"/>
  <c r="M2845" i="3"/>
  <c r="N2845" i="3"/>
  <c r="O2845" i="3"/>
  <c r="L2846" i="3"/>
  <c r="M2846" i="3"/>
  <c r="N2846" i="3"/>
  <c r="O2846" i="3"/>
  <c r="L2847" i="3"/>
  <c r="M2847" i="3"/>
  <c r="N2847" i="3"/>
  <c r="O2847" i="3"/>
  <c r="L2848" i="3"/>
  <c r="M2848" i="3"/>
  <c r="N2848" i="3"/>
  <c r="O2848" i="3"/>
  <c r="L2849" i="3"/>
  <c r="M2849" i="3"/>
  <c r="N2849" i="3"/>
  <c r="O2849" i="3"/>
  <c r="L2850" i="3"/>
  <c r="M2850" i="3"/>
  <c r="N2850" i="3"/>
  <c r="O2850" i="3"/>
  <c r="L2851" i="3"/>
  <c r="M2851" i="3"/>
  <c r="N2851" i="3"/>
  <c r="O2851" i="3"/>
  <c r="L2852" i="3"/>
  <c r="M2852" i="3"/>
  <c r="N2852" i="3"/>
  <c r="O2852" i="3"/>
  <c r="L2853" i="3"/>
  <c r="M2853" i="3"/>
  <c r="N2853" i="3"/>
  <c r="O2853" i="3"/>
  <c r="L2854" i="3"/>
  <c r="M2854" i="3"/>
  <c r="N2854" i="3"/>
  <c r="O2854" i="3"/>
  <c r="L2855" i="3"/>
  <c r="M2855" i="3"/>
  <c r="N2855" i="3"/>
  <c r="O2855" i="3"/>
  <c r="L2856" i="3"/>
  <c r="M2856" i="3"/>
  <c r="N2856" i="3"/>
  <c r="O2856" i="3"/>
  <c r="L2857" i="3"/>
  <c r="M2857" i="3"/>
  <c r="N2857" i="3"/>
  <c r="O2857" i="3"/>
  <c r="L2858" i="3"/>
  <c r="M2858" i="3"/>
  <c r="N2858" i="3"/>
  <c r="O2858" i="3"/>
  <c r="L2859" i="3"/>
  <c r="M2859" i="3"/>
  <c r="N2859" i="3"/>
  <c r="O2859" i="3"/>
  <c r="L2860" i="3"/>
  <c r="M2860" i="3"/>
  <c r="N2860" i="3"/>
  <c r="O2860" i="3"/>
  <c r="L2861" i="3"/>
  <c r="M2861" i="3"/>
  <c r="N2861" i="3"/>
  <c r="O2861" i="3"/>
  <c r="L2862" i="3"/>
  <c r="M2862" i="3"/>
  <c r="N2862" i="3"/>
  <c r="O2862" i="3"/>
  <c r="L2863" i="3"/>
  <c r="M2863" i="3"/>
  <c r="N2863" i="3"/>
  <c r="O2863" i="3"/>
  <c r="L2864" i="3"/>
  <c r="M2864" i="3"/>
  <c r="N2864" i="3"/>
  <c r="O2864" i="3"/>
  <c r="L2865" i="3"/>
  <c r="M2865" i="3"/>
  <c r="N2865" i="3"/>
  <c r="O2865" i="3"/>
  <c r="L2866" i="3"/>
  <c r="M2866" i="3"/>
  <c r="N2866" i="3"/>
  <c r="O2866" i="3"/>
  <c r="L2867" i="3"/>
  <c r="M2867" i="3"/>
  <c r="N2867" i="3"/>
  <c r="O2867" i="3"/>
  <c r="L2868" i="3"/>
  <c r="M2868" i="3"/>
  <c r="N2868" i="3"/>
  <c r="O2868" i="3"/>
  <c r="L2869" i="3"/>
  <c r="M2869" i="3"/>
  <c r="N2869" i="3"/>
  <c r="O2869" i="3"/>
  <c r="L2870" i="3"/>
  <c r="M2870" i="3"/>
  <c r="N2870" i="3"/>
  <c r="O2870" i="3"/>
  <c r="L2871" i="3"/>
  <c r="M2871" i="3"/>
  <c r="N2871" i="3"/>
  <c r="O2871" i="3"/>
  <c r="L2872" i="3"/>
  <c r="M2872" i="3"/>
  <c r="N2872" i="3"/>
  <c r="O2872" i="3"/>
  <c r="L2873" i="3"/>
  <c r="M2873" i="3"/>
  <c r="N2873" i="3"/>
  <c r="O2873" i="3"/>
  <c r="L2874" i="3"/>
  <c r="M2874" i="3"/>
  <c r="N2874" i="3"/>
  <c r="O2874" i="3"/>
  <c r="L2875" i="3"/>
  <c r="M2875" i="3"/>
  <c r="N2875" i="3"/>
  <c r="O2875" i="3"/>
  <c r="L2876" i="3"/>
  <c r="M2876" i="3"/>
  <c r="N2876" i="3"/>
  <c r="O2876" i="3"/>
  <c r="L2877" i="3"/>
  <c r="M2877" i="3"/>
  <c r="N2877" i="3"/>
  <c r="O2877" i="3"/>
  <c r="L2878" i="3"/>
  <c r="M2878" i="3"/>
  <c r="N2878" i="3"/>
  <c r="O2878" i="3"/>
  <c r="L2879" i="3"/>
  <c r="M2879" i="3"/>
  <c r="N2879" i="3"/>
  <c r="O2879" i="3"/>
  <c r="L2880" i="3"/>
  <c r="M2880" i="3"/>
  <c r="N2880" i="3"/>
  <c r="O2880" i="3"/>
  <c r="L2881" i="3"/>
  <c r="M2881" i="3"/>
  <c r="N2881" i="3"/>
  <c r="O2881" i="3"/>
  <c r="L2882" i="3"/>
  <c r="M2882" i="3"/>
  <c r="N2882" i="3"/>
  <c r="O2882" i="3"/>
  <c r="L2883" i="3"/>
  <c r="M2883" i="3"/>
  <c r="N2883" i="3"/>
  <c r="O2883" i="3"/>
  <c r="L2884" i="3"/>
  <c r="M2884" i="3"/>
  <c r="N2884" i="3"/>
  <c r="O2884" i="3"/>
  <c r="L2885" i="3"/>
  <c r="M2885" i="3"/>
  <c r="N2885" i="3"/>
  <c r="O2885" i="3"/>
  <c r="L2886" i="3"/>
  <c r="M2886" i="3"/>
  <c r="N2886" i="3"/>
  <c r="O2886" i="3"/>
  <c r="L2887" i="3"/>
  <c r="M2887" i="3"/>
  <c r="N2887" i="3"/>
  <c r="O2887" i="3"/>
  <c r="L2888" i="3"/>
  <c r="M2888" i="3"/>
  <c r="N2888" i="3"/>
  <c r="O2888" i="3"/>
  <c r="L2889" i="3"/>
  <c r="M2889" i="3"/>
  <c r="N2889" i="3"/>
  <c r="O2889" i="3"/>
  <c r="L2890" i="3"/>
  <c r="M2890" i="3"/>
  <c r="N2890" i="3"/>
  <c r="O2890" i="3"/>
  <c r="L2891" i="3"/>
  <c r="M2891" i="3"/>
  <c r="N2891" i="3"/>
  <c r="O2891" i="3"/>
  <c r="L2892" i="3"/>
  <c r="M2892" i="3"/>
  <c r="N2892" i="3"/>
  <c r="O2892" i="3"/>
  <c r="L2893" i="3"/>
  <c r="M2893" i="3"/>
  <c r="N2893" i="3"/>
  <c r="O2893" i="3"/>
  <c r="L2894" i="3"/>
  <c r="M2894" i="3"/>
  <c r="N2894" i="3"/>
  <c r="O2894" i="3"/>
  <c r="L2895" i="3"/>
  <c r="M2895" i="3"/>
  <c r="N2895" i="3"/>
  <c r="O2895" i="3"/>
  <c r="L2896" i="3"/>
  <c r="M2896" i="3"/>
  <c r="N2896" i="3"/>
  <c r="O2896" i="3"/>
  <c r="L2897" i="3"/>
  <c r="M2897" i="3"/>
  <c r="N2897" i="3"/>
  <c r="O2897" i="3"/>
  <c r="L2898" i="3"/>
  <c r="M2898" i="3"/>
  <c r="N2898" i="3"/>
  <c r="O2898" i="3"/>
  <c r="L2899" i="3"/>
  <c r="M2899" i="3"/>
  <c r="N2899" i="3"/>
  <c r="O2899" i="3"/>
  <c r="L2900" i="3"/>
  <c r="M2900" i="3"/>
  <c r="N2900" i="3"/>
  <c r="O2900" i="3"/>
  <c r="L2901" i="3"/>
  <c r="M2901" i="3"/>
  <c r="N2901" i="3"/>
  <c r="O2901" i="3"/>
  <c r="L2902" i="3"/>
  <c r="M2902" i="3"/>
  <c r="N2902" i="3"/>
  <c r="O2902" i="3"/>
  <c r="L2903" i="3"/>
  <c r="M2903" i="3"/>
  <c r="N2903" i="3"/>
  <c r="O2903" i="3"/>
  <c r="L2904" i="3"/>
  <c r="M2904" i="3"/>
  <c r="N2904" i="3"/>
  <c r="O2904" i="3"/>
  <c r="L2905" i="3"/>
  <c r="M2905" i="3"/>
  <c r="N2905" i="3"/>
  <c r="O2905" i="3"/>
  <c r="L2906" i="3"/>
  <c r="M2906" i="3"/>
  <c r="N2906" i="3"/>
  <c r="O2906" i="3"/>
  <c r="L2907" i="3"/>
  <c r="M2907" i="3"/>
  <c r="N2907" i="3"/>
  <c r="O2907" i="3"/>
  <c r="L2908" i="3"/>
  <c r="M2908" i="3"/>
  <c r="N2908" i="3"/>
  <c r="O2908" i="3"/>
  <c r="L2909" i="3"/>
  <c r="M2909" i="3"/>
  <c r="N2909" i="3"/>
  <c r="O2909" i="3"/>
  <c r="L2910" i="3"/>
  <c r="M2910" i="3"/>
  <c r="N2910" i="3"/>
  <c r="O2910" i="3"/>
  <c r="L2911" i="3"/>
  <c r="M2911" i="3"/>
  <c r="N2911" i="3"/>
  <c r="O2911" i="3"/>
  <c r="L2912" i="3"/>
  <c r="M2912" i="3"/>
  <c r="N2912" i="3"/>
  <c r="O2912" i="3"/>
  <c r="L2913" i="3"/>
  <c r="M2913" i="3"/>
  <c r="N2913" i="3"/>
  <c r="O2913" i="3"/>
  <c r="L2914" i="3"/>
  <c r="M2914" i="3"/>
  <c r="N2914" i="3"/>
  <c r="O2914" i="3"/>
  <c r="L2915" i="3"/>
  <c r="M2915" i="3"/>
  <c r="N2915" i="3"/>
  <c r="O2915" i="3"/>
  <c r="L2916" i="3"/>
  <c r="M2916" i="3"/>
  <c r="N2916" i="3"/>
  <c r="O2916" i="3"/>
  <c r="L2917" i="3"/>
  <c r="M2917" i="3"/>
  <c r="N2917" i="3"/>
  <c r="O2917" i="3"/>
  <c r="L2918" i="3"/>
  <c r="M2918" i="3"/>
  <c r="N2918" i="3"/>
  <c r="O2918" i="3"/>
  <c r="L2919" i="3"/>
  <c r="M2919" i="3"/>
  <c r="N2919" i="3"/>
  <c r="O2919" i="3"/>
  <c r="L2920" i="3"/>
  <c r="M2920" i="3"/>
  <c r="N2920" i="3"/>
  <c r="O2920" i="3"/>
  <c r="L2921" i="3"/>
  <c r="M2921" i="3"/>
  <c r="N2921" i="3"/>
  <c r="O2921" i="3"/>
  <c r="L2922" i="3"/>
  <c r="M2922" i="3"/>
  <c r="N2922" i="3"/>
  <c r="O2922" i="3"/>
  <c r="L2923" i="3"/>
  <c r="M2923" i="3"/>
  <c r="N2923" i="3"/>
  <c r="O2923" i="3"/>
  <c r="L2924" i="3"/>
  <c r="M2924" i="3"/>
  <c r="N2924" i="3"/>
  <c r="O2924" i="3"/>
  <c r="L2925" i="3"/>
  <c r="M2925" i="3"/>
  <c r="N2925" i="3"/>
  <c r="O2925" i="3"/>
  <c r="L2926" i="3"/>
  <c r="M2926" i="3"/>
  <c r="N2926" i="3"/>
  <c r="O2926" i="3"/>
  <c r="L2927" i="3"/>
  <c r="M2927" i="3"/>
  <c r="N2927" i="3"/>
  <c r="O2927" i="3"/>
  <c r="L2928" i="3"/>
  <c r="M2928" i="3"/>
  <c r="N2928" i="3"/>
  <c r="O2928" i="3"/>
  <c r="L2929" i="3"/>
  <c r="M2929" i="3"/>
  <c r="N2929" i="3"/>
  <c r="O2929" i="3"/>
  <c r="L2930" i="3"/>
  <c r="M2930" i="3"/>
  <c r="N2930" i="3"/>
  <c r="O2930" i="3"/>
  <c r="L2931" i="3"/>
  <c r="M2931" i="3"/>
  <c r="N2931" i="3"/>
  <c r="O2931" i="3"/>
  <c r="L2932" i="3"/>
  <c r="M2932" i="3"/>
  <c r="N2932" i="3"/>
  <c r="O2932" i="3"/>
  <c r="L2933" i="3"/>
  <c r="M2933" i="3"/>
  <c r="N2933" i="3"/>
  <c r="O2933" i="3"/>
  <c r="L2934" i="3"/>
  <c r="M2934" i="3"/>
  <c r="N2934" i="3"/>
  <c r="O2934" i="3"/>
  <c r="L2935" i="3"/>
  <c r="M2935" i="3"/>
  <c r="N2935" i="3"/>
  <c r="O2935" i="3"/>
  <c r="L2936" i="3"/>
  <c r="M2936" i="3"/>
  <c r="N2936" i="3"/>
  <c r="O2936" i="3"/>
  <c r="L2937" i="3"/>
  <c r="M2937" i="3"/>
  <c r="N2937" i="3"/>
  <c r="O2937" i="3"/>
  <c r="L2938" i="3"/>
  <c r="M2938" i="3"/>
  <c r="N2938" i="3"/>
  <c r="O2938" i="3"/>
  <c r="L2939" i="3"/>
  <c r="M2939" i="3"/>
  <c r="N2939" i="3"/>
  <c r="O2939" i="3"/>
  <c r="L2940" i="3"/>
  <c r="M2940" i="3"/>
  <c r="N2940" i="3"/>
  <c r="O2940" i="3"/>
  <c r="L2941" i="3"/>
  <c r="M2941" i="3"/>
  <c r="N2941" i="3"/>
  <c r="O2941" i="3"/>
  <c r="L2942" i="3"/>
  <c r="M2942" i="3"/>
  <c r="N2942" i="3"/>
  <c r="O2942" i="3"/>
  <c r="L2943" i="3"/>
  <c r="M2943" i="3"/>
  <c r="N2943" i="3"/>
  <c r="O2943" i="3"/>
  <c r="L2944" i="3"/>
  <c r="M2944" i="3"/>
  <c r="N2944" i="3"/>
  <c r="O2944" i="3"/>
  <c r="L2945" i="3"/>
  <c r="M2945" i="3"/>
  <c r="N2945" i="3"/>
  <c r="O2945" i="3"/>
  <c r="L2946" i="3"/>
  <c r="M2946" i="3"/>
  <c r="N2946" i="3"/>
  <c r="O2946" i="3"/>
  <c r="L2947" i="3"/>
  <c r="M2947" i="3"/>
  <c r="N2947" i="3"/>
  <c r="O2947" i="3"/>
  <c r="L2948" i="3"/>
  <c r="M2948" i="3"/>
  <c r="N2948" i="3"/>
  <c r="O2948" i="3"/>
  <c r="L2949" i="3"/>
  <c r="M2949" i="3"/>
  <c r="N2949" i="3"/>
  <c r="O2949" i="3"/>
  <c r="L2950" i="3"/>
  <c r="M2950" i="3"/>
  <c r="N2950" i="3"/>
  <c r="O2950" i="3"/>
  <c r="L2951" i="3"/>
  <c r="M2951" i="3"/>
  <c r="N2951" i="3"/>
  <c r="O2951" i="3"/>
  <c r="L2952" i="3"/>
  <c r="M2952" i="3"/>
  <c r="N2952" i="3"/>
  <c r="O2952" i="3"/>
  <c r="L2953" i="3"/>
  <c r="M2953" i="3"/>
  <c r="N2953" i="3"/>
  <c r="O2953" i="3"/>
  <c r="L2954" i="3"/>
  <c r="M2954" i="3"/>
  <c r="N2954" i="3"/>
  <c r="O2954" i="3"/>
  <c r="L2955" i="3"/>
  <c r="M2955" i="3"/>
  <c r="N2955" i="3"/>
  <c r="O2955" i="3"/>
  <c r="L2956" i="3"/>
  <c r="M2956" i="3"/>
  <c r="N2956" i="3"/>
  <c r="O2956" i="3"/>
  <c r="L2957" i="3"/>
  <c r="M2957" i="3"/>
  <c r="N2957" i="3"/>
  <c r="O2957" i="3"/>
  <c r="L2958" i="3"/>
  <c r="M2958" i="3"/>
  <c r="N2958" i="3"/>
  <c r="O2958" i="3"/>
  <c r="L2959" i="3"/>
  <c r="M2959" i="3"/>
  <c r="N2959" i="3"/>
  <c r="O2959" i="3"/>
  <c r="L2960" i="3"/>
  <c r="M2960" i="3"/>
  <c r="N2960" i="3"/>
  <c r="O2960" i="3"/>
  <c r="L2961" i="3"/>
  <c r="M2961" i="3"/>
  <c r="N2961" i="3"/>
  <c r="O2961" i="3"/>
  <c r="L2962" i="3"/>
  <c r="M2962" i="3"/>
  <c r="N2962" i="3"/>
  <c r="O2962" i="3"/>
  <c r="L2963" i="3"/>
  <c r="M2963" i="3"/>
  <c r="N2963" i="3"/>
  <c r="O2963" i="3"/>
  <c r="L2964" i="3"/>
  <c r="M2964" i="3"/>
  <c r="N2964" i="3"/>
  <c r="O2964" i="3"/>
  <c r="L2965" i="3"/>
  <c r="M2965" i="3"/>
  <c r="N2965" i="3"/>
  <c r="O2965" i="3"/>
  <c r="L2966" i="3"/>
  <c r="M2966" i="3"/>
  <c r="N2966" i="3"/>
  <c r="O2966" i="3"/>
  <c r="L2967" i="3"/>
  <c r="M2967" i="3"/>
  <c r="N2967" i="3"/>
  <c r="O2967" i="3"/>
  <c r="L2968" i="3"/>
  <c r="M2968" i="3"/>
  <c r="N2968" i="3"/>
  <c r="O2968" i="3"/>
  <c r="L2969" i="3"/>
  <c r="M2969" i="3"/>
  <c r="N2969" i="3"/>
  <c r="O2969" i="3"/>
  <c r="L2970" i="3"/>
  <c r="M2970" i="3"/>
  <c r="N2970" i="3"/>
  <c r="O2970" i="3"/>
  <c r="L2971" i="3"/>
  <c r="M2971" i="3"/>
  <c r="N2971" i="3"/>
  <c r="O2971" i="3"/>
  <c r="L2972" i="3"/>
  <c r="M2972" i="3"/>
  <c r="N2972" i="3"/>
  <c r="O2972" i="3"/>
  <c r="L2973" i="3"/>
  <c r="M2973" i="3"/>
  <c r="N2973" i="3"/>
  <c r="O2973" i="3"/>
  <c r="L2974" i="3"/>
  <c r="M2974" i="3"/>
  <c r="N2974" i="3"/>
  <c r="O2974" i="3"/>
  <c r="L2975" i="3"/>
  <c r="M2975" i="3"/>
  <c r="N2975" i="3"/>
  <c r="O2975" i="3"/>
  <c r="L2976" i="3"/>
  <c r="M2976" i="3"/>
  <c r="N2976" i="3"/>
  <c r="O2976" i="3"/>
  <c r="L2977" i="3"/>
  <c r="M2977" i="3"/>
  <c r="N2977" i="3"/>
  <c r="O2977" i="3"/>
  <c r="L2978" i="3"/>
  <c r="M2978" i="3"/>
  <c r="N2978" i="3"/>
  <c r="O2978" i="3"/>
  <c r="L2979" i="3"/>
  <c r="M2979" i="3"/>
  <c r="N2979" i="3"/>
  <c r="O2979" i="3"/>
  <c r="L2980" i="3"/>
  <c r="M2980" i="3"/>
  <c r="N2980" i="3"/>
  <c r="O2980" i="3"/>
  <c r="L2981" i="3"/>
  <c r="M2981" i="3"/>
  <c r="N2981" i="3"/>
  <c r="O2981" i="3"/>
  <c r="L2982" i="3"/>
  <c r="M2982" i="3"/>
  <c r="N2982" i="3"/>
  <c r="O2982" i="3"/>
  <c r="L2983" i="3"/>
  <c r="M2983" i="3"/>
  <c r="N2983" i="3"/>
  <c r="O2983" i="3"/>
  <c r="L2984" i="3"/>
  <c r="M2984" i="3"/>
  <c r="N2984" i="3"/>
  <c r="O2984" i="3"/>
  <c r="L2985" i="3"/>
  <c r="M2985" i="3"/>
  <c r="N2985" i="3"/>
  <c r="O2985" i="3"/>
  <c r="L2986" i="3"/>
  <c r="M2986" i="3"/>
  <c r="N2986" i="3"/>
  <c r="O2986" i="3"/>
  <c r="L2987" i="3"/>
  <c r="M2987" i="3"/>
  <c r="N2987" i="3"/>
  <c r="O2987" i="3"/>
  <c r="L2988" i="3"/>
  <c r="M2988" i="3"/>
  <c r="N2988" i="3"/>
  <c r="O2988" i="3"/>
  <c r="L2989" i="3"/>
  <c r="M2989" i="3"/>
  <c r="N2989" i="3"/>
  <c r="O2989" i="3"/>
  <c r="L2990" i="3"/>
  <c r="M2990" i="3"/>
  <c r="N2990" i="3"/>
  <c r="O2990" i="3"/>
  <c r="L2991" i="3"/>
  <c r="M2991" i="3"/>
  <c r="N2991" i="3"/>
  <c r="O2991" i="3"/>
  <c r="L2992" i="3"/>
  <c r="M2992" i="3"/>
  <c r="N2992" i="3"/>
  <c r="O2992" i="3"/>
  <c r="L2993" i="3"/>
  <c r="M2993" i="3"/>
  <c r="N2993" i="3"/>
  <c r="O2993" i="3"/>
  <c r="L2994" i="3"/>
  <c r="M2994" i="3"/>
  <c r="N2994" i="3"/>
  <c r="O2994" i="3"/>
  <c r="L2995" i="3"/>
  <c r="M2995" i="3"/>
  <c r="N2995" i="3"/>
  <c r="O2995" i="3"/>
  <c r="L2996" i="3"/>
  <c r="M2996" i="3"/>
  <c r="N2996" i="3"/>
  <c r="O2996" i="3"/>
  <c r="L2997" i="3"/>
  <c r="M2997" i="3"/>
  <c r="N2997" i="3"/>
  <c r="O2997" i="3"/>
  <c r="L2998" i="3"/>
  <c r="M2998" i="3"/>
  <c r="N2998" i="3"/>
  <c r="O2998" i="3"/>
  <c r="L2999" i="3"/>
  <c r="M2999" i="3"/>
  <c r="N2999" i="3"/>
  <c r="O2999" i="3"/>
  <c r="L3000" i="3"/>
  <c r="M3000" i="3"/>
  <c r="N3000" i="3"/>
  <c r="O3000" i="3"/>
  <c r="L3001" i="3"/>
  <c r="M3001" i="3"/>
  <c r="N3001" i="3"/>
  <c r="O3001" i="3"/>
  <c r="L3002" i="3"/>
  <c r="M3002" i="3"/>
  <c r="N3002" i="3"/>
  <c r="O3002" i="3"/>
  <c r="L3003" i="3"/>
  <c r="M3003" i="3"/>
  <c r="N3003" i="3"/>
  <c r="O3003" i="3"/>
  <c r="L3004" i="3"/>
  <c r="M3004" i="3"/>
  <c r="N3004" i="3"/>
  <c r="O3004" i="3"/>
  <c r="L3005" i="3"/>
  <c r="M3005" i="3"/>
  <c r="N3005" i="3"/>
  <c r="O3005" i="3"/>
  <c r="L3006" i="3"/>
  <c r="M3006" i="3"/>
  <c r="N3006" i="3"/>
  <c r="O3006" i="3"/>
  <c r="L3007" i="3"/>
  <c r="M3007" i="3"/>
  <c r="N3007" i="3"/>
  <c r="O3007" i="3"/>
  <c r="L3008" i="3"/>
  <c r="M3008" i="3"/>
  <c r="N3008" i="3"/>
  <c r="O3008" i="3"/>
  <c r="L3009" i="3"/>
  <c r="M3009" i="3"/>
  <c r="N3009" i="3"/>
  <c r="O3009" i="3"/>
  <c r="L3010" i="3"/>
  <c r="M3010" i="3"/>
  <c r="N3010" i="3"/>
  <c r="O3010" i="3"/>
  <c r="L3011" i="3"/>
  <c r="M3011" i="3"/>
  <c r="N3011" i="3"/>
  <c r="O3011" i="3"/>
  <c r="L3012" i="3"/>
  <c r="M3012" i="3"/>
  <c r="N3012" i="3"/>
  <c r="O3012" i="3"/>
  <c r="L3013" i="3"/>
  <c r="M3013" i="3"/>
  <c r="N3013" i="3"/>
  <c r="O3013" i="3"/>
  <c r="L3014" i="3"/>
  <c r="M3014" i="3"/>
  <c r="N3014" i="3"/>
  <c r="O3014" i="3"/>
  <c r="L3015" i="3"/>
  <c r="M3015" i="3"/>
  <c r="N3015" i="3"/>
  <c r="O3015" i="3"/>
  <c r="L3016" i="3"/>
  <c r="M3016" i="3"/>
  <c r="N3016" i="3"/>
  <c r="O3016" i="3"/>
  <c r="L3017" i="3"/>
  <c r="M3017" i="3"/>
  <c r="N3017" i="3"/>
  <c r="O3017" i="3"/>
  <c r="L3018" i="3"/>
  <c r="M3018" i="3"/>
  <c r="N3018" i="3"/>
  <c r="O3018" i="3"/>
  <c r="L3019" i="3"/>
  <c r="M3019" i="3"/>
  <c r="N3019" i="3"/>
  <c r="O3019" i="3"/>
  <c r="L3020" i="3"/>
  <c r="M3020" i="3"/>
  <c r="N3020" i="3"/>
  <c r="O3020" i="3"/>
  <c r="L3021" i="3"/>
  <c r="M3021" i="3"/>
  <c r="N3021" i="3"/>
  <c r="O3021" i="3"/>
  <c r="L3022" i="3"/>
  <c r="M3022" i="3"/>
  <c r="N3022" i="3"/>
  <c r="O3022" i="3"/>
  <c r="L3023" i="3"/>
  <c r="M3023" i="3"/>
  <c r="N3023" i="3"/>
  <c r="O3023" i="3"/>
  <c r="L3024" i="3"/>
  <c r="M3024" i="3"/>
  <c r="N3024" i="3"/>
  <c r="O3024" i="3"/>
  <c r="L3025" i="3"/>
  <c r="M3025" i="3"/>
  <c r="N3025" i="3"/>
  <c r="O3025" i="3"/>
  <c r="L3026" i="3"/>
  <c r="M3026" i="3"/>
  <c r="N3026" i="3"/>
  <c r="O3026" i="3"/>
  <c r="L3027" i="3"/>
  <c r="M3027" i="3"/>
  <c r="N3027" i="3"/>
  <c r="O3027" i="3"/>
  <c r="L3028" i="3"/>
  <c r="M3028" i="3"/>
  <c r="N3028" i="3"/>
  <c r="O3028" i="3"/>
  <c r="L3029" i="3"/>
  <c r="M3029" i="3"/>
  <c r="N3029" i="3"/>
  <c r="O3029" i="3"/>
  <c r="L3030" i="3"/>
  <c r="M3030" i="3"/>
  <c r="N3030" i="3"/>
  <c r="O3030" i="3"/>
  <c r="L3031" i="3"/>
  <c r="M3031" i="3"/>
  <c r="N3031" i="3"/>
  <c r="O3031" i="3"/>
  <c r="L3032" i="3"/>
  <c r="M3032" i="3"/>
  <c r="N3032" i="3"/>
  <c r="O3032" i="3"/>
  <c r="L3033" i="3"/>
  <c r="M3033" i="3"/>
  <c r="N3033" i="3"/>
  <c r="O3033" i="3"/>
  <c r="L3034" i="3"/>
  <c r="M3034" i="3"/>
  <c r="N3034" i="3"/>
  <c r="O3034" i="3"/>
  <c r="L3035" i="3"/>
  <c r="M3035" i="3"/>
  <c r="N3035" i="3"/>
  <c r="O3035" i="3"/>
  <c r="L3036" i="3"/>
  <c r="M3036" i="3"/>
  <c r="N3036" i="3"/>
  <c r="O3036" i="3"/>
  <c r="L3037" i="3"/>
  <c r="M3037" i="3"/>
  <c r="N3037" i="3"/>
  <c r="O3037" i="3"/>
  <c r="L3038" i="3"/>
  <c r="M3038" i="3"/>
  <c r="N3038" i="3"/>
  <c r="O3038" i="3"/>
  <c r="L3039" i="3"/>
  <c r="M3039" i="3"/>
  <c r="N3039" i="3"/>
  <c r="O3039" i="3"/>
  <c r="L3040" i="3"/>
  <c r="M3040" i="3"/>
  <c r="N3040" i="3"/>
  <c r="O3040" i="3"/>
  <c r="L3041" i="3"/>
  <c r="M3041" i="3"/>
  <c r="N3041" i="3"/>
  <c r="O3041" i="3"/>
  <c r="L3042" i="3"/>
  <c r="M3042" i="3"/>
  <c r="N3042" i="3"/>
  <c r="O3042" i="3"/>
  <c r="L3043" i="3"/>
  <c r="M3043" i="3"/>
  <c r="N3043" i="3"/>
  <c r="O3043" i="3"/>
  <c r="L3044" i="3"/>
  <c r="M3044" i="3"/>
  <c r="N3044" i="3"/>
  <c r="O3044" i="3"/>
  <c r="L3045" i="3"/>
  <c r="M3045" i="3"/>
  <c r="N3045" i="3"/>
  <c r="O3045" i="3"/>
  <c r="L3046" i="3"/>
  <c r="M3046" i="3"/>
  <c r="N3046" i="3"/>
  <c r="O3046" i="3"/>
  <c r="L3047" i="3"/>
  <c r="M3047" i="3"/>
  <c r="N3047" i="3"/>
  <c r="O3047" i="3"/>
  <c r="L3048" i="3"/>
  <c r="M3048" i="3"/>
  <c r="N3048" i="3"/>
  <c r="O3048" i="3"/>
  <c r="L3049" i="3"/>
  <c r="M3049" i="3"/>
  <c r="N3049" i="3"/>
  <c r="O3049" i="3"/>
  <c r="L3050" i="3"/>
  <c r="M3050" i="3"/>
  <c r="N3050" i="3"/>
  <c r="O3050" i="3"/>
  <c r="L3051" i="3"/>
  <c r="M3051" i="3"/>
  <c r="N3051" i="3"/>
  <c r="O3051" i="3"/>
  <c r="L3052" i="3"/>
  <c r="M3052" i="3"/>
  <c r="N3052" i="3"/>
  <c r="O3052" i="3"/>
  <c r="L3053" i="3"/>
  <c r="M3053" i="3"/>
  <c r="N3053" i="3"/>
  <c r="O3053" i="3"/>
  <c r="L3054" i="3"/>
  <c r="M3054" i="3"/>
  <c r="N3054" i="3"/>
  <c r="O3054" i="3"/>
  <c r="L3055" i="3"/>
  <c r="M3055" i="3"/>
  <c r="N3055" i="3"/>
  <c r="O3055" i="3"/>
  <c r="L3056" i="3"/>
  <c r="M3056" i="3"/>
  <c r="N3056" i="3"/>
  <c r="O3056" i="3"/>
  <c r="L3057" i="3"/>
  <c r="M3057" i="3"/>
  <c r="N3057" i="3"/>
  <c r="O3057" i="3"/>
  <c r="L3058" i="3"/>
  <c r="M3058" i="3"/>
  <c r="N3058" i="3"/>
  <c r="O3058" i="3"/>
  <c r="L3059" i="3"/>
  <c r="M3059" i="3"/>
  <c r="N3059" i="3"/>
  <c r="O3059" i="3"/>
  <c r="L3060" i="3"/>
  <c r="M3060" i="3"/>
  <c r="N3060" i="3"/>
  <c r="O3060" i="3"/>
  <c r="L3061" i="3"/>
  <c r="M3061" i="3"/>
  <c r="N3061" i="3"/>
  <c r="O3061" i="3"/>
  <c r="L3062" i="3"/>
  <c r="M3062" i="3"/>
  <c r="N3062" i="3"/>
  <c r="O3062" i="3"/>
  <c r="L3063" i="3"/>
  <c r="M3063" i="3"/>
  <c r="N3063" i="3"/>
  <c r="O3063" i="3"/>
  <c r="L3064" i="3"/>
  <c r="M3064" i="3"/>
  <c r="N3064" i="3"/>
  <c r="O3064" i="3"/>
  <c r="L3065" i="3"/>
  <c r="M3065" i="3"/>
  <c r="N3065" i="3"/>
  <c r="O3065" i="3"/>
  <c r="L3066" i="3"/>
  <c r="M3066" i="3"/>
  <c r="N3066" i="3"/>
  <c r="O3066" i="3"/>
  <c r="L3067" i="3"/>
  <c r="M3067" i="3"/>
  <c r="N3067" i="3"/>
  <c r="O3067" i="3"/>
  <c r="L3068" i="3"/>
  <c r="M3068" i="3"/>
  <c r="N3068" i="3"/>
  <c r="O3068" i="3"/>
  <c r="L3069" i="3"/>
  <c r="M3069" i="3"/>
  <c r="N3069" i="3"/>
  <c r="O3069" i="3"/>
  <c r="L3070" i="3"/>
  <c r="M3070" i="3"/>
  <c r="N3070" i="3"/>
  <c r="O3070" i="3"/>
  <c r="L3071" i="3"/>
  <c r="M3071" i="3"/>
  <c r="N3071" i="3"/>
  <c r="O3071" i="3"/>
  <c r="L3072" i="3"/>
  <c r="M3072" i="3"/>
  <c r="N3072" i="3"/>
  <c r="O3072" i="3"/>
  <c r="L3073" i="3"/>
  <c r="M3073" i="3"/>
  <c r="N3073" i="3"/>
  <c r="O3073" i="3"/>
  <c r="L3074" i="3"/>
  <c r="M3074" i="3"/>
  <c r="N3074" i="3"/>
  <c r="O3074" i="3"/>
  <c r="L3075" i="3"/>
  <c r="M3075" i="3"/>
  <c r="N3075" i="3"/>
  <c r="O3075" i="3"/>
  <c r="L3076" i="3"/>
  <c r="M3076" i="3"/>
  <c r="N3076" i="3"/>
  <c r="O3076" i="3"/>
  <c r="L3077" i="3"/>
  <c r="M3077" i="3"/>
  <c r="N3077" i="3"/>
  <c r="O3077" i="3"/>
  <c r="L3078" i="3"/>
  <c r="M3078" i="3"/>
  <c r="N3078" i="3"/>
  <c r="O3078" i="3"/>
  <c r="L3079" i="3"/>
  <c r="M3079" i="3"/>
  <c r="N3079" i="3"/>
  <c r="O3079" i="3"/>
  <c r="L3080" i="3"/>
  <c r="M3080" i="3"/>
  <c r="N3080" i="3"/>
  <c r="O3080" i="3"/>
  <c r="L3081" i="3"/>
  <c r="M3081" i="3"/>
  <c r="N3081" i="3"/>
  <c r="O3081" i="3"/>
  <c r="L3082" i="3"/>
  <c r="M3082" i="3"/>
  <c r="N3082" i="3"/>
  <c r="O3082" i="3"/>
  <c r="L3083" i="3"/>
  <c r="M3083" i="3"/>
  <c r="N3083" i="3"/>
  <c r="O3083" i="3"/>
  <c r="L3084" i="3"/>
  <c r="M3084" i="3"/>
  <c r="N3084" i="3"/>
  <c r="O3084" i="3"/>
  <c r="L3085" i="3"/>
  <c r="M3085" i="3"/>
  <c r="N3085" i="3"/>
  <c r="O3085" i="3"/>
  <c r="L3086" i="3"/>
  <c r="M3086" i="3"/>
  <c r="N3086" i="3"/>
  <c r="O3086" i="3"/>
  <c r="L3087" i="3"/>
  <c r="M3087" i="3"/>
  <c r="N3087" i="3"/>
  <c r="O3087" i="3"/>
  <c r="L3088" i="3"/>
  <c r="M3088" i="3"/>
  <c r="N3088" i="3"/>
  <c r="O3088" i="3"/>
  <c r="L3089" i="3"/>
  <c r="M3089" i="3"/>
  <c r="N3089" i="3"/>
  <c r="O3089" i="3"/>
  <c r="L3090" i="3"/>
  <c r="M3090" i="3"/>
  <c r="N3090" i="3"/>
  <c r="O3090" i="3"/>
  <c r="L3091" i="3"/>
  <c r="M3091" i="3"/>
  <c r="N3091" i="3"/>
  <c r="O3091" i="3"/>
  <c r="L3092" i="3"/>
  <c r="M3092" i="3"/>
  <c r="N3092" i="3"/>
  <c r="O3092" i="3"/>
  <c r="L3093" i="3"/>
  <c r="M3093" i="3"/>
  <c r="N3093" i="3"/>
  <c r="O3093" i="3"/>
  <c r="L3094" i="3"/>
  <c r="M3094" i="3"/>
  <c r="N3094" i="3"/>
  <c r="O3094" i="3"/>
  <c r="L3095" i="3"/>
  <c r="M3095" i="3"/>
  <c r="N3095" i="3"/>
  <c r="O3095" i="3"/>
  <c r="L3096" i="3"/>
  <c r="M3096" i="3"/>
  <c r="N3096" i="3"/>
  <c r="O3096" i="3"/>
  <c r="L3097" i="3"/>
  <c r="M3097" i="3"/>
  <c r="N3097" i="3"/>
  <c r="O3097" i="3"/>
  <c r="L3098" i="3"/>
  <c r="M3098" i="3"/>
  <c r="N3098" i="3"/>
  <c r="O3098" i="3"/>
  <c r="L3099" i="3"/>
  <c r="M3099" i="3"/>
  <c r="N3099" i="3"/>
  <c r="O3099" i="3"/>
  <c r="L3100" i="3"/>
  <c r="M3100" i="3"/>
  <c r="N3100" i="3"/>
  <c r="O3100" i="3"/>
  <c r="L3101" i="3"/>
  <c r="M3101" i="3"/>
  <c r="N3101" i="3"/>
  <c r="O3101" i="3"/>
  <c r="L3102" i="3"/>
  <c r="M3102" i="3"/>
  <c r="N3102" i="3"/>
  <c r="O3102" i="3"/>
  <c r="L3103" i="3"/>
  <c r="M3103" i="3"/>
  <c r="N3103" i="3"/>
  <c r="O3103" i="3"/>
  <c r="L3104" i="3"/>
  <c r="M3104" i="3"/>
  <c r="N3104" i="3"/>
  <c r="O3104" i="3"/>
  <c r="L3105" i="3"/>
  <c r="M3105" i="3"/>
  <c r="N3105" i="3"/>
  <c r="O3105" i="3"/>
  <c r="L3106" i="3"/>
  <c r="M3106" i="3"/>
  <c r="N3106" i="3"/>
  <c r="O3106" i="3"/>
  <c r="L3107" i="3"/>
  <c r="M3107" i="3"/>
  <c r="N3107" i="3"/>
  <c r="O3107" i="3"/>
  <c r="L3108" i="3"/>
  <c r="M3108" i="3"/>
  <c r="N3108" i="3"/>
  <c r="O3108" i="3"/>
  <c r="L3109" i="3"/>
  <c r="M3109" i="3"/>
  <c r="N3109" i="3"/>
  <c r="O3109" i="3"/>
  <c r="L3110" i="3"/>
  <c r="M3110" i="3"/>
  <c r="N3110" i="3"/>
  <c r="O3110" i="3"/>
  <c r="L3111" i="3"/>
  <c r="M3111" i="3"/>
  <c r="N3111" i="3"/>
  <c r="O3111" i="3"/>
  <c r="L3112" i="3"/>
  <c r="M3112" i="3"/>
  <c r="N3112" i="3"/>
  <c r="O3112" i="3"/>
  <c r="L3113" i="3"/>
  <c r="M3113" i="3"/>
  <c r="N3113" i="3"/>
  <c r="O3113" i="3"/>
  <c r="L3114" i="3"/>
  <c r="M3114" i="3"/>
  <c r="N3114" i="3"/>
  <c r="O3114" i="3"/>
  <c r="L3115" i="3"/>
  <c r="M3115" i="3"/>
  <c r="N3115" i="3"/>
  <c r="O3115" i="3"/>
  <c r="L3116" i="3"/>
  <c r="M3116" i="3"/>
  <c r="N3116" i="3"/>
  <c r="O3116" i="3"/>
  <c r="L3117" i="3"/>
  <c r="M3117" i="3"/>
  <c r="N3117" i="3"/>
  <c r="O3117" i="3"/>
  <c r="L3118" i="3"/>
  <c r="M3118" i="3"/>
  <c r="N3118" i="3"/>
  <c r="O3118" i="3"/>
  <c r="L3119" i="3"/>
  <c r="M3119" i="3"/>
  <c r="N3119" i="3"/>
  <c r="O3119" i="3"/>
  <c r="L3120" i="3"/>
  <c r="M3120" i="3"/>
  <c r="N3120" i="3"/>
  <c r="O3120" i="3"/>
  <c r="L3121" i="3"/>
  <c r="M3121" i="3"/>
  <c r="N3121" i="3"/>
  <c r="O3121" i="3"/>
  <c r="L3122" i="3"/>
  <c r="M3122" i="3"/>
  <c r="N3122" i="3"/>
  <c r="O3122" i="3"/>
  <c r="L3123" i="3"/>
  <c r="M3123" i="3"/>
  <c r="N3123" i="3"/>
  <c r="O3123" i="3"/>
  <c r="L3124" i="3"/>
  <c r="M3124" i="3"/>
  <c r="N3124" i="3"/>
  <c r="O3124" i="3"/>
  <c r="L3125" i="3"/>
  <c r="M3125" i="3"/>
  <c r="N3125" i="3"/>
  <c r="O3125" i="3"/>
  <c r="L3126" i="3"/>
  <c r="M3126" i="3"/>
  <c r="N3126" i="3"/>
  <c r="O3126" i="3"/>
  <c r="L3127" i="3"/>
  <c r="M3127" i="3"/>
  <c r="N3127" i="3"/>
  <c r="O3127" i="3"/>
  <c r="L3128" i="3"/>
  <c r="M3128" i="3"/>
  <c r="N3128" i="3"/>
  <c r="O3128" i="3"/>
  <c r="L3129" i="3"/>
  <c r="M3129" i="3"/>
  <c r="N3129" i="3"/>
  <c r="O3129" i="3"/>
  <c r="L3130" i="3"/>
  <c r="M3130" i="3"/>
  <c r="N3130" i="3"/>
  <c r="O3130" i="3"/>
  <c r="L3131" i="3"/>
  <c r="M3131" i="3"/>
  <c r="N3131" i="3"/>
  <c r="O3131" i="3"/>
  <c r="L3132" i="3"/>
  <c r="M3132" i="3"/>
  <c r="N3132" i="3"/>
  <c r="O3132" i="3"/>
  <c r="L3133" i="3"/>
  <c r="M3133" i="3"/>
  <c r="N3133" i="3"/>
  <c r="O3133" i="3"/>
  <c r="L3134" i="3"/>
  <c r="M3134" i="3"/>
  <c r="N3134" i="3"/>
  <c r="O3134" i="3"/>
  <c r="L3135" i="3"/>
  <c r="M3135" i="3"/>
  <c r="N3135" i="3"/>
  <c r="O3135" i="3"/>
  <c r="L3136" i="3"/>
  <c r="M3136" i="3"/>
  <c r="N3136" i="3"/>
  <c r="O3136" i="3"/>
  <c r="L3137" i="3"/>
  <c r="M3137" i="3"/>
  <c r="N3137" i="3"/>
  <c r="O3137" i="3"/>
  <c r="L3138" i="3"/>
  <c r="M3138" i="3"/>
  <c r="N3138" i="3"/>
  <c r="O3138" i="3"/>
  <c r="L3139" i="3"/>
  <c r="M3139" i="3"/>
  <c r="N3139" i="3"/>
  <c r="O3139" i="3"/>
  <c r="L3140" i="3"/>
  <c r="M3140" i="3"/>
  <c r="N3140" i="3"/>
  <c r="O3140" i="3"/>
  <c r="L3141" i="3"/>
  <c r="M3141" i="3"/>
  <c r="N3141" i="3"/>
  <c r="O3141" i="3"/>
  <c r="L3142" i="3"/>
  <c r="M3142" i="3"/>
  <c r="N3142" i="3"/>
  <c r="O3142" i="3"/>
  <c r="L3143" i="3"/>
  <c r="M3143" i="3"/>
  <c r="N3143" i="3"/>
  <c r="O3143" i="3"/>
  <c r="L3144" i="3"/>
  <c r="M3144" i="3"/>
  <c r="N3144" i="3"/>
  <c r="O3144" i="3"/>
  <c r="L3145" i="3"/>
  <c r="M3145" i="3"/>
  <c r="N3145" i="3"/>
  <c r="O3145" i="3"/>
  <c r="L3146" i="3"/>
  <c r="M3146" i="3"/>
  <c r="N3146" i="3"/>
  <c r="O3146" i="3"/>
  <c r="L3147" i="3"/>
  <c r="M3147" i="3"/>
  <c r="N3147" i="3"/>
  <c r="O3147" i="3"/>
  <c r="L3148" i="3"/>
  <c r="M3148" i="3"/>
  <c r="N3148" i="3"/>
  <c r="O3148" i="3"/>
  <c r="L3149" i="3"/>
  <c r="M3149" i="3"/>
  <c r="N3149" i="3"/>
  <c r="O3149" i="3"/>
  <c r="L3150" i="3"/>
  <c r="M3150" i="3"/>
  <c r="N3150" i="3"/>
  <c r="O3150" i="3"/>
  <c r="L3151" i="3"/>
  <c r="M3151" i="3"/>
  <c r="N3151" i="3"/>
  <c r="O3151" i="3"/>
  <c r="L3152" i="3"/>
  <c r="M3152" i="3"/>
  <c r="N3152" i="3"/>
  <c r="O3152" i="3"/>
  <c r="L3153" i="3"/>
  <c r="M3153" i="3"/>
  <c r="N3153" i="3"/>
  <c r="O3153" i="3"/>
  <c r="L3154" i="3"/>
  <c r="M3154" i="3"/>
  <c r="N3154" i="3"/>
  <c r="O3154" i="3"/>
  <c r="L3155" i="3"/>
  <c r="M3155" i="3"/>
  <c r="N3155" i="3"/>
  <c r="O3155" i="3"/>
  <c r="L3156" i="3"/>
  <c r="M3156" i="3"/>
  <c r="N3156" i="3"/>
  <c r="O3156" i="3"/>
  <c r="L3157" i="3"/>
  <c r="M3157" i="3"/>
  <c r="N3157" i="3"/>
  <c r="O3157" i="3"/>
  <c r="L3158" i="3"/>
  <c r="M3158" i="3"/>
  <c r="N3158" i="3"/>
  <c r="O3158" i="3"/>
  <c r="L3159" i="3"/>
  <c r="M3159" i="3"/>
  <c r="N3159" i="3"/>
  <c r="O3159" i="3"/>
  <c r="L3160" i="3"/>
  <c r="M3160" i="3"/>
  <c r="N3160" i="3"/>
  <c r="O3160" i="3"/>
  <c r="L3161" i="3"/>
  <c r="M3161" i="3"/>
  <c r="N3161" i="3"/>
  <c r="O3161" i="3"/>
  <c r="L3162" i="3"/>
  <c r="M3162" i="3"/>
  <c r="N3162" i="3"/>
  <c r="O3162" i="3"/>
  <c r="L3163" i="3"/>
  <c r="M3163" i="3"/>
  <c r="N3163" i="3"/>
  <c r="O3163" i="3"/>
  <c r="L3164" i="3"/>
  <c r="M3164" i="3"/>
  <c r="N3164" i="3"/>
  <c r="O3164" i="3"/>
  <c r="L3165" i="3"/>
  <c r="M3165" i="3"/>
  <c r="N3165" i="3"/>
  <c r="O3165" i="3"/>
  <c r="L3166" i="3"/>
  <c r="M3166" i="3"/>
  <c r="N3166" i="3"/>
  <c r="O3166" i="3"/>
  <c r="L3167" i="3"/>
  <c r="M3167" i="3"/>
  <c r="N3167" i="3"/>
  <c r="O3167" i="3"/>
  <c r="L3168" i="3"/>
  <c r="M3168" i="3"/>
  <c r="N3168" i="3"/>
  <c r="O3168" i="3"/>
  <c r="L3169" i="3"/>
  <c r="M3169" i="3"/>
  <c r="N3169" i="3"/>
  <c r="O3169" i="3"/>
  <c r="L3170" i="3"/>
  <c r="M3170" i="3"/>
  <c r="N3170" i="3"/>
  <c r="O3170" i="3"/>
  <c r="L3171" i="3"/>
  <c r="M3171" i="3"/>
  <c r="N3171" i="3"/>
  <c r="O3171" i="3"/>
  <c r="L3172" i="3"/>
  <c r="M3172" i="3"/>
  <c r="N3172" i="3"/>
  <c r="O3172" i="3"/>
  <c r="L3173" i="3"/>
  <c r="M3173" i="3"/>
  <c r="N3173" i="3"/>
  <c r="O3173" i="3"/>
  <c r="L3174" i="3"/>
  <c r="M3174" i="3"/>
  <c r="N3174" i="3"/>
  <c r="O3174" i="3"/>
  <c r="L3175" i="3"/>
  <c r="M3175" i="3"/>
  <c r="N3175" i="3"/>
  <c r="O3175" i="3"/>
  <c r="L3176" i="3"/>
  <c r="M3176" i="3"/>
  <c r="N3176" i="3"/>
  <c r="O3176" i="3"/>
  <c r="L3177" i="3"/>
  <c r="M3177" i="3"/>
  <c r="N3177" i="3"/>
  <c r="O3177" i="3"/>
  <c r="L3178" i="3"/>
  <c r="M3178" i="3"/>
  <c r="N3178" i="3"/>
  <c r="O3178" i="3"/>
  <c r="L3179" i="3"/>
  <c r="M3179" i="3"/>
  <c r="N3179" i="3"/>
  <c r="O3179" i="3"/>
  <c r="L3180" i="3"/>
  <c r="M3180" i="3"/>
  <c r="N3180" i="3"/>
  <c r="O3180" i="3"/>
  <c r="L3181" i="3"/>
  <c r="M3181" i="3"/>
  <c r="N3181" i="3"/>
  <c r="O3181" i="3"/>
  <c r="L3182" i="3"/>
  <c r="M3182" i="3"/>
  <c r="N3182" i="3"/>
  <c r="O3182" i="3"/>
  <c r="L3183" i="3"/>
  <c r="M3183" i="3"/>
  <c r="N3183" i="3"/>
  <c r="O3183" i="3"/>
  <c r="L3184" i="3"/>
  <c r="M3184" i="3"/>
  <c r="N3184" i="3"/>
  <c r="O3184" i="3"/>
  <c r="L3185" i="3"/>
  <c r="M3185" i="3"/>
  <c r="N3185" i="3"/>
  <c r="O3185" i="3"/>
  <c r="L3186" i="3"/>
  <c r="M3186" i="3"/>
  <c r="N3186" i="3"/>
  <c r="O3186" i="3"/>
  <c r="L3187" i="3"/>
  <c r="M3187" i="3"/>
  <c r="N3187" i="3"/>
  <c r="O3187" i="3"/>
  <c r="L3188" i="3"/>
  <c r="M3188" i="3"/>
  <c r="N3188" i="3"/>
  <c r="O3188" i="3"/>
  <c r="L3189" i="3"/>
  <c r="M3189" i="3"/>
  <c r="N3189" i="3"/>
  <c r="O3189" i="3"/>
  <c r="L3190" i="3"/>
  <c r="M3190" i="3"/>
  <c r="N3190" i="3"/>
  <c r="O3190" i="3"/>
  <c r="L3191" i="3"/>
  <c r="M3191" i="3"/>
  <c r="N3191" i="3"/>
  <c r="O3191" i="3"/>
  <c r="L3192" i="3"/>
  <c r="M3192" i="3"/>
  <c r="N3192" i="3"/>
  <c r="O3192" i="3"/>
  <c r="L3193" i="3"/>
  <c r="M3193" i="3"/>
  <c r="N3193" i="3"/>
  <c r="O3193" i="3"/>
  <c r="L3194" i="3"/>
  <c r="M3194" i="3"/>
  <c r="N3194" i="3"/>
  <c r="O3194" i="3"/>
  <c r="L3195" i="3"/>
  <c r="M3195" i="3"/>
  <c r="N3195" i="3"/>
  <c r="O3195" i="3"/>
  <c r="L3196" i="3"/>
  <c r="M3196" i="3"/>
  <c r="N3196" i="3"/>
  <c r="O3196" i="3"/>
  <c r="L3197" i="3"/>
  <c r="M3197" i="3"/>
  <c r="N3197" i="3"/>
  <c r="O3197" i="3"/>
  <c r="L3198" i="3"/>
  <c r="M3198" i="3"/>
  <c r="N3198" i="3"/>
  <c r="O3198" i="3"/>
  <c r="L3199" i="3"/>
  <c r="M3199" i="3"/>
  <c r="N3199" i="3"/>
  <c r="O3199" i="3"/>
  <c r="L3200" i="3"/>
  <c r="M3200" i="3"/>
  <c r="N3200" i="3"/>
  <c r="O3200" i="3"/>
  <c r="L3201" i="3"/>
  <c r="M3201" i="3"/>
  <c r="N3201" i="3"/>
  <c r="O3201" i="3"/>
  <c r="L3202" i="3"/>
  <c r="M3202" i="3"/>
  <c r="N3202" i="3"/>
  <c r="O3202" i="3"/>
  <c r="L3203" i="3"/>
  <c r="M3203" i="3"/>
  <c r="N3203" i="3"/>
  <c r="O3203" i="3"/>
  <c r="L3204" i="3"/>
  <c r="M3204" i="3"/>
  <c r="N3204" i="3"/>
  <c r="O3204" i="3"/>
  <c r="L3205" i="3"/>
  <c r="M3205" i="3"/>
  <c r="N3205" i="3"/>
  <c r="O3205" i="3"/>
  <c r="L3206" i="3"/>
  <c r="M3206" i="3"/>
  <c r="N3206" i="3"/>
  <c r="O3206" i="3"/>
  <c r="L3207" i="3"/>
  <c r="M3207" i="3"/>
  <c r="N3207" i="3"/>
  <c r="O3207" i="3"/>
  <c r="L3208" i="3"/>
  <c r="M3208" i="3"/>
  <c r="N3208" i="3"/>
  <c r="O3208" i="3"/>
  <c r="L3209" i="3"/>
  <c r="M3209" i="3"/>
  <c r="N3209" i="3"/>
  <c r="O3209" i="3"/>
  <c r="L3210" i="3"/>
  <c r="M3210" i="3"/>
  <c r="N3210" i="3"/>
  <c r="O3210" i="3"/>
  <c r="L3211" i="3"/>
  <c r="M3211" i="3"/>
  <c r="N3211" i="3"/>
  <c r="O3211" i="3"/>
  <c r="L3212" i="3"/>
  <c r="M3212" i="3"/>
  <c r="N3212" i="3"/>
  <c r="O3212" i="3"/>
  <c r="L3213" i="3"/>
  <c r="M3213" i="3"/>
  <c r="N3213" i="3"/>
  <c r="O3213" i="3"/>
  <c r="L3214" i="3"/>
  <c r="M3214" i="3"/>
  <c r="N3214" i="3"/>
  <c r="O3214" i="3"/>
  <c r="L3215" i="3"/>
  <c r="M3215" i="3"/>
  <c r="N3215" i="3"/>
  <c r="O3215" i="3"/>
  <c r="L3216" i="3"/>
  <c r="M3216" i="3"/>
  <c r="N3216" i="3"/>
  <c r="O3216" i="3"/>
  <c r="L3217" i="3"/>
  <c r="M3217" i="3"/>
  <c r="N3217" i="3"/>
  <c r="O3217" i="3"/>
  <c r="L3218" i="3"/>
  <c r="M3218" i="3"/>
  <c r="N3218" i="3"/>
  <c r="O3218" i="3"/>
  <c r="L3219" i="3"/>
  <c r="M3219" i="3"/>
  <c r="N3219" i="3"/>
  <c r="O3219" i="3"/>
  <c r="L3220" i="3"/>
  <c r="M3220" i="3"/>
  <c r="N3220" i="3"/>
  <c r="O3220" i="3"/>
  <c r="L3221" i="3"/>
  <c r="M3221" i="3"/>
  <c r="N3221" i="3"/>
  <c r="O3221" i="3"/>
  <c r="L3222" i="3"/>
  <c r="M3222" i="3"/>
  <c r="N3222" i="3"/>
  <c r="O3222" i="3"/>
  <c r="L3223" i="3"/>
  <c r="M3223" i="3"/>
  <c r="N3223" i="3"/>
  <c r="O3223" i="3"/>
  <c r="L3224" i="3"/>
  <c r="M3224" i="3"/>
  <c r="N3224" i="3"/>
  <c r="O3224" i="3"/>
  <c r="L3225" i="3"/>
  <c r="M3225" i="3"/>
  <c r="N3225" i="3"/>
  <c r="O3225" i="3"/>
  <c r="L3226" i="3"/>
  <c r="M3226" i="3"/>
  <c r="N3226" i="3"/>
  <c r="O3226" i="3"/>
  <c r="L3227" i="3"/>
  <c r="M3227" i="3"/>
  <c r="N3227" i="3"/>
  <c r="O3227" i="3"/>
  <c r="L3228" i="3"/>
  <c r="M3228" i="3"/>
  <c r="N3228" i="3"/>
  <c r="O3228" i="3"/>
  <c r="L3229" i="3"/>
  <c r="M3229" i="3"/>
  <c r="N3229" i="3"/>
  <c r="O3229" i="3"/>
  <c r="L3230" i="3"/>
  <c r="M3230" i="3"/>
  <c r="N3230" i="3"/>
  <c r="O3230" i="3"/>
  <c r="L3231" i="3"/>
  <c r="M3231" i="3"/>
  <c r="N3231" i="3"/>
  <c r="O3231" i="3"/>
  <c r="L3232" i="3"/>
  <c r="M3232" i="3"/>
  <c r="N3232" i="3"/>
  <c r="O3232" i="3"/>
  <c r="L3233" i="3"/>
  <c r="M3233" i="3"/>
  <c r="N3233" i="3"/>
  <c r="O3233" i="3"/>
  <c r="L3234" i="3"/>
  <c r="M3234" i="3"/>
  <c r="N3234" i="3"/>
  <c r="O3234" i="3"/>
  <c r="L3235" i="3"/>
  <c r="M3235" i="3"/>
  <c r="N3235" i="3"/>
  <c r="O3235" i="3"/>
  <c r="L3236" i="3"/>
  <c r="M3236" i="3"/>
  <c r="N3236" i="3"/>
  <c r="O3236" i="3"/>
  <c r="L3237" i="3"/>
  <c r="M3237" i="3"/>
  <c r="N3237" i="3"/>
  <c r="O3237" i="3"/>
  <c r="L3238" i="3"/>
  <c r="M3238" i="3"/>
  <c r="N3238" i="3"/>
  <c r="O3238" i="3"/>
  <c r="L3239" i="3"/>
  <c r="M3239" i="3"/>
  <c r="N3239" i="3"/>
  <c r="O3239" i="3"/>
  <c r="L3240" i="3"/>
  <c r="M3240" i="3"/>
  <c r="N3240" i="3"/>
  <c r="O3240" i="3"/>
  <c r="L3241" i="3"/>
  <c r="M3241" i="3"/>
  <c r="N3241" i="3"/>
  <c r="O3241" i="3"/>
  <c r="L3242" i="3"/>
  <c r="M3242" i="3"/>
  <c r="N3242" i="3"/>
  <c r="O3242" i="3"/>
  <c r="L3243" i="3"/>
  <c r="M3243" i="3"/>
  <c r="N3243" i="3"/>
  <c r="O3243" i="3"/>
  <c r="L3244" i="3"/>
  <c r="M3244" i="3"/>
  <c r="N3244" i="3"/>
  <c r="O3244" i="3"/>
  <c r="L3245" i="3"/>
  <c r="M3245" i="3"/>
  <c r="N3245" i="3"/>
  <c r="O3245" i="3"/>
  <c r="L3246" i="3"/>
  <c r="M3246" i="3"/>
  <c r="N3246" i="3"/>
  <c r="O3246" i="3"/>
  <c r="L3247" i="3"/>
  <c r="M3247" i="3"/>
  <c r="N3247" i="3"/>
  <c r="O3247" i="3"/>
  <c r="L3248" i="3"/>
  <c r="M3248" i="3"/>
  <c r="N3248" i="3"/>
  <c r="O3248" i="3"/>
  <c r="L3249" i="3"/>
  <c r="M3249" i="3"/>
  <c r="N3249" i="3"/>
  <c r="O3249" i="3"/>
  <c r="L3250" i="3"/>
  <c r="M3250" i="3"/>
  <c r="N3250" i="3"/>
  <c r="O3250" i="3"/>
  <c r="L3251" i="3"/>
  <c r="M3251" i="3"/>
  <c r="N3251" i="3"/>
  <c r="O3251" i="3"/>
  <c r="L3252" i="3"/>
  <c r="M3252" i="3"/>
  <c r="N3252" i="3"/>
  <c r="O3252" i="3"/>
  <c r="L3253" i="3"/>
  <c r="M3253" i="3"/>
  <c r="N3253" i="3"/>
  <c r="O3253" i="3"/>
  <c r="L3254" i="3"/>
  <c r="M3254" i="3"/>
  <c r="N3254" i="3"/>
  <c r="O3254" i="3"/>
  <c r="L3255" i="3"/>
  <c r="M3255" i="3"/>
  <c r="N3255" i="3"/>
  <c r="O3255" i="3"/>
  <c r="L3256" i="3"/>
  <c r="M3256" i="3"/>
  <c r="N3256" i="3"/>
  <c r="O3256" i="3"/>
  <c r="L3257" i="3"/>
  <c r="M3257" i="3"/>
  <c r="N3257" i="3"/>
  <c r="O3257" i="3"/>
  <c r="L3258" i="3"/>
  <c r="M3258" i="3"/>
  <c r="N3258" i="3"/>
  <c r="O3258" i="3"/>
  <c r="L3259" i="3"/>
  <c r="M3259" i="3"/>
  <c r="N3259" i="3"/>
  <c r="O3259" i="3"/>
  <c r="L3260" i="3"/>
  <c r="M3260" i="3"/>
  <c r="N3260" i="3"/>
  <c r="O3260" i="3"/>
  <c r="L3261" i="3"/>
  <c r="M3261" i="3"/>
  <c r="N3261" i="3"/>
  <c r="O3261" i="3"/>
  <c r="L3262" i="3"/>
  <c r="M3262" i="3"/>
  <c r="N3262" i="3"/>
  <c r="O3262" i="3"/>
  <c r="L3263" i="3"/>
  <c r="M3263" i="3"/>
  <c r="N3263" i="3"/>
  <c r="O3263" i="3"/>
  <c r="L3264" i="3"/>
  <c r="M3264" i="3"/>
  <c r="N3264" i="3"/>
  <c r="O3264" i="3"/>
  <c r="L3265" i="3"/>
  <c r="M3265" i="3"/>
  <c r="N3265" i="3"/>
  <c r="O3265" i="3"/>
  <c r="L3266" i="3"/>
  <c r="M3266" i="3"/>
  <c r="N3266" i="3"/>
  <c r="O3266" i="3"/>
  <c r="L3267" i="3"/>
  <c r="M3267" i="3"/>
  <c r="N3267" i="3"/>
  <c r="O3267" i="3"/>
  <c r="L3268" i="3"/>
  <c r="M3268" i="3"/>
  <c r="N3268" i="3"/>
  <c r="O3268" i="3"/>
  <c r="L3269" i="3"/>
  <c r="M3269" i="3"/>
  <c r="N3269" i="3"/>
  <c r="O3269" i="3"/>
  <c r="L3270" i="3"/>
  <c r="M3270" i="3"/>
  <c r="N3270" i="3"/>
  <c r="O3270" i="3"/>
  <c r="L3271" i="3"/>
  <c r="M3271" i="3"/>
  <c r="N3271" i="3"/>
  <c r="O3271" i="3"/>
  <c r="L3272" i="3"/>
  <c r="M3272" i="3"/>
  <c r="N3272" i="3"/>
  <c r="O3272" i="3"/>
  <c r="L3273" i="3"/>
  <c r="M3273" i="3"/>
  <c r="N3273" i="3"/>
  <c r="O3273" i="3"/>
  <c r="L3274" i="3"/>
  <c r="M3274" i="3"/>
  <c r="N3274" i="3"/>
  <c r="O3274" i="3"/>
  <c r="L3275" i="3"/>
  <c r="M3275" i="3"/>
  <c r="N3275" i="3"/>
  <c r="O3275" i="3"/>
  <c r="L3276" i="3"/>
  <c r="M3276" i="3"/>
  <c r="N3276" i="3"/>
  <c r="O3276" i="3"/>
  <c r="L3277" i="3"/>
  <c r="M3277" i="3"/>
  <c r="N3277" i="3"/>
  <c r="O3277" i="3"/>
  <c r="L3278" i="3"/>
  <c r="M3278" i="3"/>
  <c r="N3278" i="3"/>
  <c r="O3278" i="3"/>
  <c r="L3279" i="3"/>
  <c r="M3279" i="3"/>
  <c r="N3279" i="3"/>
  <c r="O3279" i="3"/>
  <c r="L3280" i="3"/>
  <c r="M3280" i="3"/>
  <c r="N3280" i="3"/>
  <c r="O3280" i="3"/>
  <c r="L3281" i="3"/>
  <c r="M3281" i="3"/>
  <c r="N3281" i="3"/>
  <c r="O3281" i="3"/>
  <c r="L3282" i="3"/>
  <c r="M3282" i="3"/>
  <c r="N3282" i="3"/>
  <c r="O3282" i="3"/>
  <c r="L3283" i="3"/>
  <c r="M3283" i="3"/>
  <c r="N3283" i="3"/>
  <c r="O3283" i="3"/>
  <c r="L3284" i="3"/>
  <c r="M3284" i="3"/>
  <c r="N3284" i="3"/>
  <c r="O3284" i="3"/>
  <c r="L3285" i="3"/>
  <c r="M3285" i="3"/>
  <c r="N3285" i="3"/>
  <c r="O3285" i="3"/>
  <c r="L3286" i="3"/>
  <c r="M3286" i="3"/>
  <c r="N3286" i="3"/>
  <c r="O3286" i="3"/>
  <c r="L3287" i="3"/>
  <c r="M3287" i="3"/>
  <c r="N3287" i="3"/>
  <c r="O3287" i="3"/>
  <c r="L3288" i="3"/>
  <c r="M3288" i="3"/>
  <c r="N3288" i="3"/>
  <c r="O3288" i="3"/>
  <c r="L3289" i="3"/>
  <c r="M3289" i="3"/>
  <c r="N3289" i="3"/>
  <c r="O3289" i="3"/>
  <c r="L3290" i="3"/>
  <c r="M3290" i="3"/>
  <c r="N3290" i="3"/>
  <c r="O3290" i="3"/>
  <c r="L3291" i="3"/>
  <c r="M3291" i="3"/>
  <c r="N3291" i="3"/>
  <c r="O3291" i="3"/>
  <c r="L3292" i="3"/>
  <c r="M3292" i="3"/>
  <c r="N3292" i="3"/>
  <c r="O3292" i="3"/>
  <c r="L3293" i="3"/>
  <c r="M3293" i="3"/>
  <c r="N3293" i="3"/>
  <c r="O3293" i="3"/>
  <c r="L3294" i="3"/>
  <c r="M3294" i="3"/>
  <c r="N3294" i="3"/>
  <c r="O3294" i="3"/>
  <c r="L3295" i="3"/>
  <c r="M3295" i="3"/>
  <c r="N3295" i="3"/>
  <c r="O3295" i="3"/>
  <c r="L3296" i="3"/>
  <c r="M3296" i="3"/>
  <c r="N3296" i="3"/>
  <c r="O3296" i="3"/>
  <c r="L3297" i="3"/>
  <c r="M3297" i="3"/>
  <c r="N3297" i="3"/>
  <c r="O3297" i="3"/>
  <c r="L3298" i="3"/>
  <c r="M3298" i="3"/>
  <c r="N3298" i="3"/>
  <c r="O3298" i="3"/>
  <c r="L3299" i="3"/>
  <c r="M3299" i="3"/>
  <c r="N3299" i="3"/>
  <c r="O3299" i="3"/>
  <c r="L3300" i="3"/>
  <c r="M3300" i="3"/>
  <c r="N3300" i="3"/>
  <c r="O3300" i="3"/>
  <c r="M3" i="3"/>
  <c r="N3" i="3"/>
  <c r="O3" i="3"/>
  <c r="J3300" i="3" l="1"/>
  <c r="I3300" i="3"/>
  <c r="H3300" i="3"/>
  <c r="F3300" i="3"/>
  <c r="E3300" i="3"/>
  <c r="D3300" i="3"/>
  <c r="J3299" i="3"/>
  <c r="I3299" i="3"/>
  <c r="H3299" i="3"/>
  <c r="F3299" i="3"/>
  <c r="E3299" i="3"/>
  <c r="D3299" i="3"/>
  <c r="J3298" i="3"/>
  <c r="I3298" i="3"/>
  <c r="H3298" i="3"/>
  <c r="F3298" i="3"/>
  <c r="E3298" i="3"/>
  <c r="D3298" i="3"/>
  <c r="J3297" i="3"/>
  <c r="I3297" i="3"/>
  <c r="H3297" i="3"/>
  <c r="F3297" i="3"/>
  <c r="E3297" i="3"/>
  <c r="D3297" i="3"/>
  <c r="J3296" i="3"/>
  <c r="I3296" i="3"/>
  <c r="H3296" i="3"/>
  <c r="F3296" i="3"/>
  <c r="E3296" i="3"/>
  <c r="D3296" i="3"/>
  <c r="J3295" i="3"/>
  <c r="I3295" i="3"/>
  <c r="H3295" i="3"/>
  <c r="F3295" i="3"/>
  <c r="E3295" i="3"/>
  <c r="D3295" i="3"/>
  <c r="J3294" i="3"/>
  <c r="I3294" i="3"/>
  <c r="H3294" i="3"/>
  <c r="F3294" i="3"/>
  <c r="E3294" i="3"/>
  <c r="D3294" i="3"/>
  <c r="J3293" i="3"/>
  <c r="I3293" i="3"/>
  <c r="H3293" i="3"/>
  <c r="F3293" i="3"/>
  <c r="E3293" i="3"/>
  <c r="D3293" i="3"/>
  <c r="J3292" i="3"/>
  <c r="I3292" i="3"/>
  <c r="H3292" i="3"/>
  <c r="F3292" i="3"/>
  <c r="E3292" i="3"/>
  <c r="D3292" i="3"/>
  <c r="J3291" i="3"/>
  <c r="I3291" i="3"/>
  <c r="H3291" i="3"/>
  <c r="F3291" i="3"/>
  <c r="E3291" i="3"/>
  <c r="D3291" i="3"/>
  <c r="J3290" i="3"/>
  <c r="I3290" i="3"/>
  <c r="H3290" i="3"/>
  <c r="F3290" i="3"/>
  <c r="E3290" i="3"/>
  <c r="D3290" i="3"/>
  <c r="J3289" i="3"/>
  <c r="I3289" i="3"/>
  <c r="H3289" i="3"/>
  <c r="F3289" i="3"/>
  <c r="E3289" i="3"/>
  <c r="D3289" i="3"/>
  <c r="J3288" i="3"/>
  <c r="I3288" i="3"/>
  <c r="H3288" i="3"/>
  <c r="F3288" i="3"/>
  <c r="E3288" i="3"/>
  <c r="D3288" i="3"/>
  <c r="J3287" i="3"/>
  <c r="I3287" i="3"/>
  <c r="H3287" i="3"/>
  <c r="F3287" i="3"/>
  <c r="E3287" i="3"/>
  <c r="D3287" i="3"/>
  <c r="J3286" i="3"/>
  <c r="I3286" i="3"/>
  <c r="H3286" i="3"/>
  <c r="F3286" i="3"/>
  <c r="E3286" i="3"/>
  <c r="D3286" i="3"/>
  <c r="J3285" i="3"/>
  <c r="I3285" i="3"/>
  <c r="H3285" i="3"/>
  <c r="F3285" i="3"/>
  <c r="E3285" i="3"/>
  <c r="D3285" i="3"/>
  <c r="J3284" i="3"/>
  <c r="I3284" i="3"/>
  <c r="H3284" i="3"/>
  <c r="F3284" i="3"/>
  <c r="E3284" i="3"/>
  <c r="D3284" i="3"/>
  <c r="J3283" i="3"/>
  <c r="I3283" i="3"/>
  <c r="H3283" i="3"/>
  <c r="F3283" i="3"/>
  <c r="E3283" i="3"/>
  <c r="D3283" i="3"/>
  <c r="J3282" i="3"/>
  <c r="I3282" i="3"/>
  <c r="H3282" i="3"/>
  <c r="F3282" i="3"/>
  <c r="E3282" i="3"/>
  <c r="D3282" i="3"/>
  <c r="J3281" i="3"/>
  <c r="I3281" i="3"/>
  <c r="H3281" i="3"/>
  <c r="F3281" i="3"/>
  <c r="E3281" i="3"/>
  <c r="D3281" i="3"/>
  <c r="J3280" i="3"/>
  <c r="I3280" i="3"/>
  <c r="H3280" i="3"/>
  <c r="F3280" i="3"/>
  <c r="E3280" i="3"/>
  <c r="D3280" i="3"/>
  <c r="J3279" i="3"/>
  <c r="I3279" i="3"/>
  <c r="H3279" i="3"/>
  <c r="F3279" i="3"/>
  <c r="E3279" i="3"/>
  <c r="D3279" i="3"/>
  <c r="J3278" i="3"/>
  <c r="I3278" i="3"/>
  <c r="H3278" i="3"/>
  <c r="F3278" i="3"/>
  <c r="E3278" i="3"/>
  <c r="D3278" i="3"/>
  <c r="J3277" i="3"/>
  <c r="I3277" i="3"/>
  <c r="H3277" i="3"/>
  <c r="F3277" i="3"/>
  <c r="E3277" i="3"/>
  <c r="D3277" i="3"/>
  <c r="J3276" i="3"/>
  <c r="I3276" i="3"/>
  <c r="H3276" i="3"/>
  <c r="F3276" i="3"/>
  <c r="E3276" i="3"/>
  <c r="D3276" i="3"/>
  <c r="J3275" i="3"/>
  <c r="I3275" i="3"/>
  <c r="H3275" i="3"/>
  <c r="F3275" i="3"/>
  <c r="E3275" i="3"/>
  <c r="D3275" i="3"/>
  <c r="J3274" i="3"/>
  <c r="I3274" i="3"/>
  <c r="H3274" i="3"/>
  <c r="F3274" i="3"/>
  <c r="E3274" i="3"/>
  <c r="D3274" i="3"/>
  <c r="J3273" i="3"/>
  <c r="I3273" i="3"/>
  <c r="H3273" i="3"/>
  <c r="F3273" i="3"/>
  <c r="E3273" i="3"/>
  <c r="D3273" i="3"/>
  <c r="J3272" i="3"/>
  <c r="I3272" i="3"/>
  <c r="H3272" i="3"/>
  <c r="F3272" i="3"/>
  <c r="E3272" i="3"/>
  <c r="D3272" i="3"/>
  <c r="J3271" i="3"/>
  <c r="I3271" i="3"/>
  <c r="H3271" i="3"/>
  <c r="F3271" i="3"/>
  <c r="E3271" i="3"/>
  <c r="D3271" i="3"/>
  <c r="J3270" i="3"/>
  <c r="I3270" i="3"/>
  <c r="H3270" i="3"/>
  <c r="F3270" i="3"/>
  <c r="E3270" i="3"/>
  <c r="D3270" i="3"/>
  <c r="J3269" i="3"/>
  <c r="I3269" i="3"/>
  <c r="H3269" i="3"/>
  <c r="F3269" i="3"/>
  <c r="E3269" i="3"/>
  <c r="D3269" i="3"/>
  <c r="J3268" i="3"/>
  <c r="I3268" i="3"/>
  <c r="H3268" i="3"/>
  <c r="F3268" i="3"/>
  <c r="E3268" i="3"/>
  <c r="D3268" i="3"/>
  <c r="J3267" i="3"/>
  <c r="I3267" i="3"/>
  <c r="H3267" i="3"/>
  <c r="F3267" i="3"/>
  <c r="E3267" i="3"/>
  <c r="D3267" i="3"/>
  <c r="J3266" i="3"/>
  <c r="I3266" i="3"/>
  <c r="H3266" i="3"/>
  <c r="F3266" i="3"/>
  <c r="E3266" i="3"/>
  <c r="D3266" i="3"/>
  <c r="J3265" i="3"/>
  <c r="I3265" i="3"/>
  <c r="H3265" i="3"/>
  <c r="F3265" i="3"/>
  <c r="E3265" i="3"/>
  <c r="D3265" i="3"/>
  <c r="J3264" i="3"/>
  <c r="I3264" i="3"/>
  <c r="H3264" i="3"/>
  <c r="F3264" i="3"/>
  <c r="E3264" i="3"/>
  <c r="D3264" i="3"/>
  <c r="J3263" i="3"/>
  <c r="I3263" i="3"/>
  <c r="H3263" i="3"/>
  <c r="F3263" i="3"/>
  <c r="E3263" i="3"/>
  <c r="D3263" i="3"/>
  <c r="J3262" i="3"/>
  <c r="I3262" i="3"/>
  <c r="H3262" i="3"/>
  <c r="F3262" i="3"/>
  <c r="E3262" i="3"/>
  <c r="D3262" i="3"/>
  <c r="J3261" i="3"/>
  <c r="I3261" i="3"/>
  <c r="H3261" i="3"/>
  <c r="F3261" i="3"/>
  <c r="E3261" i="3"/>
  <c r="D3261" i="3"/>
  <c r="J3260" i="3"/>
  <c r="I3260" i="3"/>
  <c r="H3260" i="3"/>
  <c r="F3260" i="3"/>
  <c r="E3260" i="3"/>
  <c r="D3260" i="3"/>
  <c r="J3259" i="3"/>
  <c r="I3259" i="3"/>
  <c r="H3259" i="3"/>
  <c r="F3259" i="3"/>
  <c r="E3259" i="3"/>
  <c r="D3259" i="3"/>
  <c r="J3258" i="3"/>
  <c r="I3258" i="3"/>
  <c r="H3258" i="3"/>
  <c r="F3258" i="3"/>
  <c r="E3258" i="3"/>
  <c r="D3258" i="3"/>
  <c r="J3257" i="3"/>
  <c r="I3257" i="3"/>
  <c r="H3257" i="3"/>
  <c r="F3257" i="3"/>
  <c r="E3257" i="3"/>
  <c r="D3257" i="3"/>
  <c r="J3256" i="3"/>
  <c r="I3256" i="3"/>
  <c r="H3256" i="3"/>
  <c r="F3256" i="3"/>
  <c r="E3256" i="3"/>
  <c r="D3256" i="3"/>
  <c r="J3255" i="3"/>
  <c r="I3255" i="3"/>
  <c r="H3255" i="3"/>
  <c r="F3255" i="3"/>
  <c r="E3255" i="3"/>
  <c r="D3255" i="3"/>
  <c r="J3254" i="3"/>
  <c r="I3254" i="3"/>
  <c r="H3254" i="3"/>
  <c r="F3254" i="3"/>
  <c r="E3254" i="3"/>
  <c r="D3254" i="3"/>
  <c r="J3253" i="3"/>
  <c r="I3253" i="3"/>
  <c r="H3253" i="3"/>
  <c r="F3253" i="3"/>
  <c r="E3253" i="3"/>
  <c r="D3253" i="3"/>
  <c r="J3252" i="3"/>
  <c r="I3252" i="3"/>
  <c r="H3252" i="3"/>
  <c r="F3252" i="3"/>
  <c r="E3252" i="3"/>
  <c r="D3252" i="3"/>
  <c r="J3251" i="3"/>
  <c r="I3251" i="3"/>
  <c r="H3251" i="3"/>
  <c r="F3251" i="3"/>
  <c r="E3251" i="3"/>
  <c r="D3251" i="3"/>
  <c r="J3250" i="3"/>
  <c r="I3250" i="3"/>
  <c r="H3250" i="3"/>
  <c r="F3250" i="3"/>
  <c r="E3250" i="3"/>
  <c r="D3250" i="3"/>
  <c r="J3249" i="3"/>
  <c r="I3249" i="3"/>
  <c r="H3249" i="3"/>
  <c r="F3249" i="3"/>
  <c r="E3249" i="3"/>
  <c r="D3249" i="3"/>
  <c r="J3248" i="3"/>
  <c r="I3248" i="3"/>
  <c r="H3248" i="3"/>
  <c r="F3248" i="3"/>
  <c r="E3248" i="3"/>
  <c r="D3248" i="3"/>
  <c r="J3247" i="3"/>
  <c r="I3247" i="3"/>
  <c r="H3247" i="3"/>
  <c r="F3247" i="3"/>
  <c r="E3247" i="3"/>
  <c r="D3247" i="3"/>
  <c r="J3246" i="3"/>
  <c r="I3246" i="3"/>
  <c r="H3246" i="3"/>
  <c r="F3246" i="3"/>
  <c r="E3246" i="3"/>
  <c r="D3246" i="3"/>
  <c r="J3245" i="3"/>
  <c r="I3245" i="3"/>
  <c r="H3245" i="3"/>
  <c r="F3245" i="3"/>
  <c r="E3245" i="3"/>
  <c r="D3245" i="3"/>
  <c r="J3244" i="3"/>
  <c r="I3244" i="3"/>
  <c r="H3244" i="3"/>
  <c r="F3244" i="3"/>
  <c r="E3244" i="3"/>
  <c r="D3244" i="3"/>
  <c r="J3243" i="3"/>
  <c r="I3243" i="3"/>
  <c r="H3243" i="3"/>
  <c r="F3243" i="3"/>
  <c r="E3243" i="3"/>
  <c r="D3243" i="3"/>
  <c r="J3242" i="3"/>
  <c r="I3242" i="3"/>
  <c r="H3242" i="3"/>
  <c r="F3242" i="3"/>
  <c r="E3242" i="3"/>
  <c r="D3242" i="3"/>
  <c r="J3241" i="3"/>
  <c r="I3241" i="3"/>
  <c r="H3241" i="3"/>
  <c r="F3241" i="3"/>
  <c r="E3241" i="3"/>
  <c r="D3241" i="3"/>
  <c r="J3240" i="3"/>
  <c r="I3240" i="3"/>
  <c r="H3240" i="3"/>
  <c r="F3240" i="3"/>
  <c r="E3240" i="3"/>
  <c r="D3240" i="3"/>
  <c r="J3239" i="3"/>
  <c r="I3239" i="3"/>
  <c r="H3239" i="3"/>
  <c r="F3239" i="3"/>
  <c r="E3239" i="3"/>
  <c r="D3239" i="3"/>
  <c r="J3238" i="3"/>
  <c r="I3238" i="3"/>
  <c r="H3238" i="3"/>
  <c r="F3238" i="3"/>
  <c r="E3238" i="3"/>
  <c r="D3238" i="3"/>
  <c r="J3237" i="3"/>
  <c r="I3237" i="3"/>
  <c r="H3237" i="3"/>
  <c r="F3237" i="3"/>
  <c r="E3237" i="3"/>
  <c r="D3237" i="3"/>
  <c r="J3236" i="3"/>
  <c r="I3236" i="3"/>
  <c r="H3236" i="3"/>
  <c r="F3236" i="3"/>
  <c r="E3236" i="3"/>
  <c r="D3236" i="3"/>
  <c r="J3235" i="3"/>
  <c r="I3235" i="3"/>
  <c r="H3235" i="3"/>
  <c r="F3235" i="3"/>
  <c r="E3235" i="3"/>
  <c r="D3235" i="3"/>
  <c r="J3234" i="3"/>
  <c r="I3234" i="3"/>
  <c r="H3234" i="3"/>
  <c r="F3234" i="3"/>
  <c r="E3234" i="3"/>
  <c r="D3234" i="3"/>
  <c r="J3233" i="3"/>
  <c r="I3233" i="3"/>
  <c r="H3233" i="3"/>
  <c r="F3233" i="3"/>
  <c r="E3233" i="3"/>
  <c r="D3233" i="3"/>
  <c r="J3232" i="3"/>
  <c r="I3232" i="3"/>
  <c r="H3232" i="3"/>
  <c r="F3232" i="3"/>
  <c r="E3232" i="3"/>
  <c r="D3232" i="3"/>
  <c r="J3231" i="3"/>
  <c r="I3231" i="3"/>
  <c r="H3231" i="3"/>
  <c r="F3231" i="3"/>
  <c r="E3231" i="3"/>
  <c r="D3231" i="3"/>
  <c r="J3230" i="3"/>
  <c r="I3230" i="3"/>
  <c r="H3230" i="3"/>
  <c r="F3230" i="3"/>
  <c r="E3230" i="3"/>
  <c r="D3230" i="3"/>
  <c r="J3229" i="3"/>
  <c r="I3229" i="3"/>
  <c r="H3229" i="3"/>
  <c r="F3229" i="3"/>
  <c r="E3229" i="3"/>
  <c r="D3229" i="3"/>
  <c r="J3228" i="3"/>
  <c r="I3228" i="3"/>
  <c r="H3228" i="3"/>
  <c r="F3228" i="3"/>
  <c r="E3228" i="3"/>
  <c r="D3228" i="3"/>
  <c r="J3227" i="3"/>
  <c r="I3227" i="3"/>
  <c r="H3227" i="3"/>
  <c r="F3227" i="3"/>
  <c r="E3227" i="3"/>
  <c r="D3227" i="3"/>
  <c r="J3226" i="3"/>
  <c r="I3226" i="3"/>
  <c r="H3226" i="3"/>
  <c r="F3226" i="3"/>
  <c r="E3226" i="3"/>
  <c r="D3226" i="3"/>
  <c r="J3225" i="3"/>
  <c r="I3225" i="3"/>
  <c r="H3225" i="3"/>
  <c r="F3225" i="3"/>
  <c r="E3225" i="3"/>
  <c r="D3225" i="3"/>
  <c r="J3224" i="3"/>
  <c r="I3224" i="3"/>
  <c r="H3224" i="3"/>
  <c r="F3224" i="3"/>
  <c r="E3224" i="3"/>
  <c r="D3224" i="3"/>
  <c r="J3223" i="3"/>
  <c r="I3223" i="3"/>
  <c r="H3223" i="3"/>
  <c r="F3223" i="3"/>
  <c r="E3223" i="3"/>
  <c r="D3223" i="3"/>
  <c r="J3222" i="3"/>
  <c r="I3222" i="3"/>
  <c r="H3222" i="3"/>
  <c r="F3222" i="3"/>
  <c r="E3222" i="3"/>
  <c r="D3222" i="3"/>
  <c r="J3221" i="3"/>
  <c r="I3221" i="3"/>
  <c r="H3221" i="3"/>
  <c r="F3221" i="3"/>
  <c r="E3221" i="3"/>
  <c r="D3221" i="3"/>
  <c r="J3220" i="3"/>
  <c r="I3220" i="3"/>
  <c r="H3220" i="3"/>
  <c r="F3220" i="3"/>
  <c r="E3220" i="3"/>
  <c r="D3220" i="3"/>
  <c r="J3219" i="3"/>
  <c r="I3219" i="3"/>
  <c r="H3219" i="3"/>
  <c r="F3219" i="3"/>
  <c r="E3219" i="3"/>
  <c r="D3219" i="3"/>
  <c r="J3218" i="3"/>
  <c r="I3218" i="3"/>
  <c r="H3218" i="3"/>
  <c r="F3218" i="3"/>
  <c r="E3218" i="3"/>
  <c r="D3218" i="3"/>
  <c r="J3217" i="3"/>
  <c r="I3217" i="3"/>
  <c r="H3217" i="3"/>
  <c r="F3217" i="3"/>
  <c r="E3217" i="3"/>
  <c r="D3217" i="3"/>
  <c r="J3216" i="3"/>
  <c r="I3216" i="3"/>
  <c r="H3216" i="3"/>
  <c r="F3216" i="3"/>
  <c r="E3216" i="3"/>
  <c r="D3216" i="3"/>
  <c r="J3215" i="3"/>
  <c r="I3215" i="3"/>
  <c r="H3215" i="3"/>
  <c r="F3215" i="3"/>
  <c r="E3215" i="3"/>
  <c r="D3215" i="3"/>
  <c r="J3214" i="3"/>
  <c r="I3214" i="3"/>
  <c r="H3214" i="3"/>
  <c r="F3214" i="3"/>
  <c r="E3214" i="3"/>
  <c r="D3214" i="3"/>
  <c r="J3213" i="3"/>
  <c r="I3213" i="3"/>
  <c r="H3213" i="3"/>
  <c r="F3213" i="3"/>
  <c r="E3213" i="3"/>
  <c r="D3213" i="3"/>
  <c r="J3212" i="3"/>
  <c r="I3212" i="3"/>
  <c r="H3212" i="3"/>
  <c r="F3212" i="3"/>
  <c r="E3212" i="3"/>
  <c r="D3212" i="3"/>
  <c r="J3211" i="3"/>
  <c r="I3211" i="3"/>
  <c r="H3211" i="3"/>
  <c r="F3211" i="3"/>
  <c r="E3211" i="3"/>
  <c r="D3211" i="3"/>
  <c r="J3210" i="3"/>
  <c r="I3210" i="3"/>
  <c r="H3210" i="3"/>
  <c r="F3210" i="3"/>
  <c r="E3210" i="3"/>
  <c r="D3210" i="3"/>
  <c r="J3209" i="3"/>
  <c r="I3209" i="3"/>
  <c r="H3209" i="3"/>
  <c r="F3209" i="3"/>
  <c r="E3209" i="3"/>
  <c r="D3209" i="3"/>
  <c r="J3208" i="3"/>
  <c r="I3208" i="3"/>
  <c r="H3208" i="3"/>
  <c r="F3208" i="3"/>
  <c r="E3208" i="3"/>
  <c r="D3208" i="3"/>
  <c r="J3207" i="3"/>
  <c r="I3207" i="3"/>
  <c r="H3207" i="3"/>
  <c r="F3207" i="3"/>
  <c r="E3207" i="3"/>
  <c r="D3207" i="3"/>
  <c r="J3206" i="3"/>
  <c r="I3206" i="3"/>
  <c r="H3206" i="3"/>
  <c r="F3206" i="3"/>
  <c r="E3206" i="3"/>
  <c r="D3206" i="3"/>
  <c r="J3205" i="3"/>
  <c r="I3205" i="3"/>
  <c r="H3205" i="3"/>
  <c r="F3205" i="3"/>
  <c r="E3205" i="3"/>
  <c r="D3205" i="3"/>
  <c r="J3204" i="3"/>
  <c r="I3204" i="3"/>
  <c r="H3204" i="3"/>
  <c r="F3204" i="3"/>
  <c r="E3204" i="3"/>
  <c r="D3204" i="3"/>
  <c r="J3203" i="3"/>
  <c r="I3203" i="3"/>
  <c r="H3203" i="3"/>
  <c r="F3203" i="3"/>
  <c r="E3203" i="3"/>
  <c r="D3203" i="3"/>
  <c r="J3202" i="3"/>
  <c r="I3202" i="3"/>
  <c r="H3202" i="3"/>
  <c r="F3202" i="3"/>
  <c r="E3202" i="3"/>
  <c r="D3202" i="3"/>
  <c r="J3201" i="3"/>
  <c r="I3201" i="3"/>
  <c r="H3201" i="3"/>
  <c r="F3201" i="3"/>
  <c r="E3201" i="3"/>
  <c r="D3201" i="3"/>
  <c r="J3200" i="3"/>
  <c r="I3200" i="3"/>
  <c r="H3200" i="3"/>
  <c r="F3200" i="3"/>
  <c r="E3200" i="3"/>
  <c r="D3200" i="3"/>
  <c r="J3199" i="3"/>
  <c r="I3199" i="3"/>
  <c r="H3199" i="3"/>
  <c r="F3199" i="3"/>
  <c r="E3199" i="3"/>
  <c r="D3199" i="3"/>
  <c r="J3198" i="3"/>
  <c r="I3198" i="3"/>
  <c r="H3198" i="3"/>
  <c r="F3198" i="3"/>
  <c r="E3198" i="3"/>
  <c r="D3198" i="3"/>
  <c r="J3197" i="3"/>
  <c r="I3197" i="3"/>
  <c r="H3197" i="3"/>
  <c r="F3197" i="3"/>
  <c r="E3197" i="3"/>
  <c r="D3197" i="3"/>
  <c r="J3196" i="3"/>
  <c r="I3196" i="3"/>
  <c r="H3196" i="3"/>
  <c r="F3196" i="3"/>
  <c r="E3196" i="3"/>
  <c r="D3196" i="3"/>
  <c r="J3195" i="3"/>
  <c r="I3195" i="3"/>
  <c r="H3195" i="3"/>
  <c r="F3195" i="3"/>
  <c r="E3195" i="3"/>
  <c r="D3195" i="3"/>
  <c r="J3194" i="3"/>
  <c r="I3194" i="3"/>
  <c r="H3194" i="3"/>
  <c r="F3194" i="3"/>
  <c r="E3194" i="3"/>
  <c r="D3194" i="3"/>
  <c r="J3193" i="3"/>
  <c r="I3193" i="3"/>
  <c r="H3193" i="3"/>
  <c r="F3193" i="3"/>
  <c r="E3193" i="3"/>
  <c r="D3193" i="3"/>
  <c r="J3192" i="3"/>
  <c r="I3192" i="3"/>
  <c r="H3192" i="3"/>
  <c r="F3192" i="3"/>
  <c r="E3192" i="3"/>
  <c r="D3192" i="3"/>
  <c r="J3191" i="3"/>
  <c r="I3191" i="3"/>
  <c r="H3191" i="3"/>
  <c r="F3191" i="3"/>
  <c r="E3191" i="3"/>
  <c r="D3191" i="3"/>
  <c r="J3190" i="3"/>
  <c r="I3190" i="3"/>
  <c r="H3190" i="3"/>
  <c r="F3190" i="3"/>
  <c r="E3190" i="3"/>
  <c r="D3190" i="3"/>
  <c r="J3189" i="3"/>
  <c r="I3189" i="3"/>
  <c r="H3189" i="3"/>
  <c r="F3189" i="3"/>
  <c r="E3189" i="3"/>
  <c r="D3189" i="3"/>
  <c r="J3188" i="3"/>
  <c r="I3188" i="3"/>
  <c r="H3188" i="3"/>
  <c r="F3188" i="3"/>
  <c r="E3188" i="3"/>
  <c r="D3188" i="3"/>
  <c r="J3187" i="3"/>
  <c r="I3187" i="3"/>
  <c r="H3187" i="3"/>
  <c r="F3187" i="3"/>
  <c r="E3187" i="3"/>
  <c r="D3187" i="3"/>
  <c r="J3186" i="3"/>
  <c r="I3186" i="3"/>
  <c r="H3186" i="3"/>
  <c r="F3186" i="3"/>
  <c r="E3186" i="3"/>
  <c r="D3186" i="3"/>
  <c r="J3185" i="3"/>
  <c r="I3185" i="3"/>
  <c r="H3185" i="3"/>
  <c r="F3185" i="3"/>
  <c r="E3185" i="3"/>
  <c r="D3185" i="3"/>
  <c r="J3184" i="3"/>
  <c r="I3184" i="3"/>
  <c r="H3184" i="3"/>
  <c r="F3184" i="3"/>
  <c r="E3184" i="3"/>
  <c r="D3184" i="3"/>
  <c r="J3183" i="3"/>
  <c r="I3183" i="3"/>
  <c r="H3183" i="3"/>
  <c r="F3183" i="3"/>
  <c r="E3183" i="3"/>
  <c r="D3183" i="3"/>
  <c r="J3182" i="3"/>
  <c r="I3182" i="3"/>
  <c r="H3182" i="3"/>
  <c r="F3182" i="3"/>
  <c r="E3182" i="3"/>
  <c r="D3182" i="3"/>
  <c r="J3181" i="3"/>
  <c r="I3181" i="3"/>
  <c r="H3181" i="3"/>
  <c r="F3181" i="3"/>
  <c r="E3181" i="3"/>
  <c r="D3181" i="3"/>
  <c r="J3180" i="3"/>
  <c r="I3180" i="3"/>
  <c r="H3180" i="3"/>
  <c r="F3180" i="3"/>
  <c r="E3180" i="3"/>
  <c r="D3180" i="3"/>
  <c r="J3179" i="3"/>
  <c r="I3179" i="3"/>
  <c r="H3179" i="3"/>
  <c r="F3179" i="3"/>
  <c r="E3179" i="3"/>
  <c r="D3179" i="3"/>
  <c r="J3178" i="3"/>
  <c r="I3178" i="3"/>
  <c r="H3178" i="3"/>
  <c r="F3178" i="3"/>
  <c r="E3178" i="3"/>
  <c r="D3178" i="3"/>
  <c r="J3177" i="3"/>
  <c r="I3177" i="3"/>
  <c r="H3177" i="3"/>
  <c r="F3177" i="3"/>
  <c r="E3177" i="3"/>
  <c r="D3177" i="3"/>
  <c r="J3176" i="3"/>
  <c r="I3176" i="3"/>
  <c r="H3176" i="3"/>
  <c r="F3176" i="3"/>
  <c r="E3176" i="3"/>
  <c r="D3176" i="3"/>
  <c r="J3175" i="3"/>
  <c r="I3175" i="3"/>
  <c r="H3175" i="3"/>
  <c r="F3175" i="3"/>
  <c r="E3175" i="3"/>
  <c r="D3175" i="3"/>
  <c r="J3174" i="3"/>
  <c r="I3174" i="3"/>
  <c r="H3174" i="3"/>
  <c r="F3174" i="3"/>
  <c r="E3174" i="3"/>
  <c r="D3174" i="3"/>
  <c r="J3173" i="3"/>
  <c r="I3173" i="3"/>
  <c r="H3173" i="3"/>
  <c r="F3173" i="3"/>
  <c r="E3173" i="3"/>
  <c r="D3173" i="3"/>
  <c r="J3172" i="3"/>
  <c r="I3172" i="3"/>
  <c r="H3172" i="3"/>
  <c r="F3172" i="3"/>
  <c r="E3172" i="3"/>
  <c r="D3172" i="3"/>
  <c r="J3171" i="3"/>
  <c r="I3171" i="3"/>
  <c r="H3171" i="3"/>
  <c r="F3171" i="3"/>
  <c r="E3171" i="3"/>
  <c r="D3171" i="3"/>
  <c r="J3170" i="3"/>
  <c r="I3170" i="3"/>
  <c r="H3170" i="3"/>
  <c r="F3170" i="3"/>
  <c r="E3170" i="3"/>
  <c r="D3170" i="3"/>
  <c r="J3169" i="3"/>
  <c r="I3169" i="3"/>
  <c r="H3169" i="3"/>
  <c r="F3169" i="3"/>
  <c r="E3169" i="3"/>
  <c r="D3169" i="3"/>
  <c r="J3168" i="3"/>
  <c r="I3168" i="3"/>
  <c r="H3168" i="3"/>
  <c r="F3168" i="3"/>
  <c r="E3168" i="3"/>
  <c r="D3168" i="3"/>
  <c r="J3167" i="3"/>
  <c r="I3167" i="3"/>
  <c r="H3167" i="3"/>
  <c r="F3167" i="3"/>
  <c r="E3167" i="3"/>
  <c r="D3167" i="3"/>
  <c r="J3166" i="3"/>
  <c r="I3166" i="3"/>
  <c r="H3166" i="3"/>
  <c r="F3166" i="3"/>
  <c r="E3166" i="3"/>
  <c r="D3166" i="3"/>
  <c r="J3165" i="3"/>
  <c r="I3165" i="3"/>
  <c r="H3165" i="3"/>
  <c r="F3165" i="3"/>
  <c r="E3165" i="3"/>
  <c r="D3165" i="3"/>
  <c r="J3164" i="3"/>
  <c r="I3164" i="3"/>
  <c r="H3164" i="3"/>
  <c r="F3164" i="3"/>
  <c r="E3164" i="3"/>
  <c r="D3164" i="3"/>
  <c r="J3163" i="3"/>
  <c r="I3163" i="3"/>
  <c r="H3163" i="3"/>
  <c r="F3163" i="3"/>
  <c r="E3163" i="3"/>
  <c r="D3163" i="3"/>
  <c r="J3162" i="3"/>
  <c r="I3162" i="3"/>
  <c r="H3162" i="3"/>
  <c r="F3162" i="3"/>
  <c r="E3162" i="3"/>
  <c r="D3162" i="3"/>
  <c r="J3161" i="3"/>
  <c r="I3161" i="3"/>
  <c r="H3161" i="3"/>
  <c r="F3161" i="3"/>
  <c r="E3161" i="3"/>
  <c r="D3161" i="3"/>
  <c r="J3160" i="3"/>
  <c r="I3160" i="3"/>
  <c r="H3160" i="3"/>
  <c r="F3160" i="3"/>
  <c r="E3160" i="3"/>
  <c r="D3160" i="3"/>
  <c r="J3159" i="3"/>
  <c r="I3159" i="3"/>
  <c r="H3159" i="3"/>
  <c r="F3159" i="3"/>
  <c r="E3159" i="3"/>
  <c r="D3159" i="3"/>
  <c r="J3158" i="3"/>
  <c r="I3158" i="3"/>
  <c r="H3158" i="3"/>
  <c r="F3158" i="3"/>
  <c r="E3158" i="3"/>
  <c r="D3158" i="3"/>
  <c r="J3157" i="3"/>
  <c r="I3157" i="3"/>
  <c r="H3157" i="3"/>
  <c r="F3157" i="3"/>
  <c r="E3157" i="3"/>
  <c r="D3157" i="3"/>
  <c r="J3156" i="3"/>
  <c r="I3156" i="3"/>
  <c r="H3156" i="3"/>
  <c r="F3156" i="3"/>
  <c r="E3156" i="3"/>
  <c r="D3156" i="3"/>
  <c r="J3155" i="3"/>
  <c r="I3155" i="3"/>
  <c r="H3155" i="3"/>
  <c r="F3155" i="3"/>
  <c r="E3155" i="3"/>
  <c r="D3155" i="3"/>
  <c r="J3154" i="3"/>
  <c r="I3154" i="3"/>
  <c r="H3154" i="3"/>
  <c r="F3154" i="3"/>
  <c r="E3154" i="3"/>
  <c r="D3154" i="3"/>
  <c r="J3153" i="3"/>
  <c r="I3153" i="3"/>
  <c r="H3153" i="3"/>
  <c r="F3153" i="3"/>
  <c r="E3153" i="3"/>
  <c r="D3153" i="3"/>
  <c r="J3152" i="3"/>
  <c r="I3152" i="3"/>
  <c r="H3152" i="3"/>
  <c r="F3152" i="3"/>
  <c r="E3152" i="3"/>
  <c r="D3152" i="3"/>
  <c r="J3151" i="3"/>
  <c r="I3151" i="3"/>
  <c r="H3151" i="3"/>
  <c r="F3151" i="3"/>
  <c r="E3151" i="3"/>
  <c r="D3151" i="3"/>
  <c r="J3150" i="3"/>
  <c r="I3150" i="3"/>
  <c r="H3150" i="3"/>
  <c r="F3150" i="3"/>
  <c r="E3150" i="3"/>
  <c r="D3150" i="3"/>
  <c r="J3149" i="3"/>
  <c r="I3149" i="3"/>
  <c r="H3149" i="3"/>
  <c r="F3149" i="3"/>
  <c r="E3149" i="3"/>
  <c r="D3149" i="3"/>
  <c r="J3148" i="3"/>
  <c r="I3148" i="3"/>
  <c r="H3148" i="3"/>
  <c r="F3148" i="3"/>
  <c r="E3148" i="3"/>
  <c r="D3148" i="3"/>
  <c r="J3147" i="3"/>
  <c r="I3147" i="3"/>
  <c r="H3147" i="3"/>
  <c r="F3147" i="3"/>
  <c r="E3147" i="3"/>
  <c r="D3147" i="3"/>
  <c r="J3146" i="3"/>
  <c r="I3146" i="3"/>
  <c r="H3146" i="3"/>
  <c r="F3146" i="3"/>
  <c r="E3146" i="3"/>
  <c r="D3146" i="3"/>
  <c r="J3145" i="3"/>
  <c r="I3145" i="3"/>
  <c r="H3145" i="3"/>
  <c r="F3145" i="3"/>
  <c r="E3145" i="3"/>
  <c r="D3145" i="3"/>
  <c r="J3144" i="3"/>
  <c r="I3144" i="3"/>
  <c r="H3144" i="3"/>
  <c r="F3144" i="3"/>
  <c r="E3144" i="3"/>
  <c r="D3144" i="3"/>
  <c r="J3143" i="3"/>
  <c r="I3143" i="3"/>
  <c r="H3143" i="3"/>
  <c r="F3143" i="3"/>
  <c r="E3143" i="3"/>
  <c r="D3143" i="3"/>
  <c r="J3142" i="3"/>
  <c r="I3142" i="3"/>
  <c r="H3142" i="3"/>
  <c r="F3142" i="3"/>
  <c r="E3142" i="3"/>
  <c r="D3142" i="3"/>
  <c r="J3141" i="3"/>
  <c r="I3141" i="3"/>
  <c r="H3141" i="3"/>
  <c r="F3141" i="3"/>
  <c r="E3141" i="3"/>
  <c r="D3141" i="3"/>
  <c r="J3140" i="3"/>
  <c r="I3140" i="3"/>
  <c r="H3140" i="3"/>
  <c r="F3140" i="3"/>
  <c r="E3140" i="3"/>
  <c r="D3140" i="3"/>
  <c r="J3139" i="3"/>
  <c r="I3139" i="3"/>
  <c r="H3139" i="3"/>
  <c r="F3139" i="3"/>
  <c r="E3139" i="3"/>
  <c r="D3139" i="3"/>
  <c r="J3138" i="3"/>
  <c r="I3138" i="3"/>
  <c r="H3138" i="3"/>
  <c r="F3138" i="3"/>
  <c r="E3138" i="3"/>
  <c r="D3138" i="3"/>
  <c r="J3137" i="3"/>
  <c r="I3137" i="3"/>
  <c r="H3137" i="3"/>
  <c r="F3137" i="3"/>
  <c r="E3137" i="3"/>
  <c r="D3137" i="3"/>
  <c r="J3136" i="3"/>
  <c r="I3136" i="3"/>
  <c r="H3136" i="3"/>
  <c r="F3136" i="3"/>
  <c r="E3136" i="3"/>
  <c r="D3136" i="3"/>
  <c r="J3135" i="3"/>
  <c r="I3135" i="3"/>
  <c r="H3135" i="3"/>
  <c r="F3135" i="3"/>
  <c r="E3135" i="3"/>
  <c r="D3135" i="3"/>
  <c r="J3134" i="3"/>
  <c r="I3134" i="3"/>
  <c r="H3134" i="3"/>
  <c r="F3134" i="3"/>
  <c r="E3134" i="3"/>
  <c r="D3134" i="3"/>
  <c r="J3133" i="3"/>
  <c r="I3133" i="3"/>
  <c r="H3133" i="3"/>
  <c r="F3133" i="3"/>
  <c r="E3133" i="3"/>
  <c r="D3133" i="3"/>
  <c r="J3132" i="3"/>
  <c r="I3132" i="3"/>
  <c r="H3132" i="3"/>
  <c r="F3132" i="3"/>
  <c r="E3132" i="3"/>
  <c r="D3132" i="3"/>
  <c r="J3131" i="3"/>
  <c r="I3131" i="3"/>
  <c r="H3131" i="3"/>
  <c r="F3131" i="3"/>
  <c r="E3131" i="3"/>
  <c r="D3131" i="3"/>
  <c r="J3130" i="3"/>
  <c r="I3130" i="3"/>
  <c r="H3130" i="3"/>
  <c r="F3130" i="3"/>
  <c r="E3130" i="3"/>
  <c r="D3130" i="3"/>
  <c r="J3129" i="3"/>
  <c r="I3129" i="3"/>
  <c r="H3129" i="3"/>
  <c r="F3129" i="3"/>
  <c r="E3129" i="3"/>
  <c r="D3129" i="3"/>
  <c r="J3128" i="3"/>
  <c r="I3128" i="3"/>
  <c r="H3128" i="3"/>
  <c r="F3128" i="3"/>
  <c r="E3128" i="3"/>
  <c r="D3128" i="3"/>
  <c r="J3127" i="3"/>
  <c r="I3127" i="3"/>
  <c r="H3127" i="3"/>
  <c r="F3127" i="3"/>
  <c r="E3127" i="3"/>
  <c r="D3127" i="3"/>
  <c r="J3126" i="3"/>
  <c r="I3126" i="3"/>
  <c r="H3126" i="3"/>
  <c r="F3126" i="3"/>
  <c r="E3126" i="3"/>
  <c r="D3126" i="3"/>
  <c r="J3125" i="3"/>
  <c r="I3125" i="3"/>
  <c r="H3125" i="3"/>
  <c r="F3125" i="3"/>
  <c r="E3125" i="3"/>
  <c r="D3125" i="3"/>
  <c r="J3124" i="3"/>
  <c r="I3124" i="3"/>
  <c r="H3124" i="3"/>
  <c r="F3124" i="3"/>
  <c r="E3124" i="3"/>
  <c r="D3124" i="3"/>
  <c r="J3123" i="3"/>
  <c r="I3123" i="3"/>
  <c r="H3123" i="3"/>
  <c r="F3123" i="3"/>
  <c r="E3123" i="3"/>
  <c r="D3123" i="3"/>
  <c r="J3122" i="3"/>
  <c r="I3122" i="3"/>
  <c r="H3122" i="3"/>
  <c r="F3122" i="3"/>
  <c r="E3122" i="3"/>
  <c r="D3122" i="3"/>
  <c r="J3121" i="3"/>
  <c r="I3121" i="3"/>
  <c r="H3121" i="3"/>
  <c r="F3121" i="3"/>
  <c r="E3121" i="3"/>
  <c r="D3121" i="3"/>
  <c r="J3120" i="3"/>
  <c r="I3120" i="3"/>
  <c r="H3120" i="3"/>
  <c r="F3120" i="3"/>
  <c r="E3120" i="3"/>
  <c r="D3120" i="3"/>
  <c r="J3119" i="3"/>
  <c r="I3119" i="3"/>
  <c r="H3119" i="3"/>
  <c r="F3119" i="3"/>
  <c r="E3119" i="3"/>
  <c r="D3119" i="3"/>
  <c r="J3118" i="3"/>
  <c r="I3118" i="3"/>
  <c r="H3118" i="3"/>
  <c r="F3118" i="3"/>
  <c r="E3118" i="3"/>
  <c r="D3118" i="3"/>
  <c r="J3117" i="3"/>
  <c r="I3117" i="3"/>
  <c r="H3117" i="3"/>
  <c r="F3117" i="3"/>
  <c r="E3117" i="3"/>
  <c r="D3117" i="3"/>
  <c r="J3116" i="3"/>
  <c r="I3116" i="3"/>
  <c r="H3116" i="3"/>
  <c r="F3116" i="3"/>
  <c r="E3116" i="3"/>
  <c r="D3116" i="3"/>
  <c r="J3115" i="3"/>
  <c r="I3115" i="3"/>
  <c r="H3115" i="3"/>
  <c r="F3115" i="3"/>
  <c r="E3115" i="3"/>
  <c r="D3115" i="3"/>
  <c r="J3114" i="3"/>
  <c r="I3114" i="3"/>
  <c r="H3114" i="3"/>
  <c r="F3114" i="3"/>
  <c r="E3114" i="3"/>
  <c r="D3114" i="3"/>
  <c r="J3113" i="3"/>
  <c r="I3113" i="3"/>
  <c r="H3113" i="3"/>
  <c r="F3113" i="3"/>
  <c r="E3113" i="3"/>
  <c r="D3113" i="3"/>
  <c r="J3112" i="3"/>
  <c r="I3112" i="3"/>
  <c r="H3112" i="3"/>
  <c r="F3112" i="3"/>
  <c r="E3112" i="3"/>
  <c r="D3112" i="3"/>
  <c r="J3111" i="3"/>
  <c r="I3111" i="3"/>
  <c r="H3111" i="3"/>
  <c r="F3111" i="3"/>
  <c r="E3111" i="3"/>
  <c r="D3111" i="3"/>
  <c r="J3110" i="3"/>
  <c r="I3110" i="3"/>
  <c r="H3110" i="3"/>
  <c r="F3110" i="3"/>
  <c r="E3110" i="3"/>
  <c r="D3110" i="3"/>
  <c r="J3109" i="3"/>
  <c r="I3109" i="3"/>
  <c r="H3109" i="3"/>
  <c r="F3109" i="3"/>
  <c r="E3109" i="3"/>
  <c r="D3109" i="3"/>
  <c r="J3108" i="3"/>
  <c r="I3108" i="3"/>
  <c r="H3108" i="3"/>
  <c r="F3108" i="3"/>
  <c r="E3108" i="3"/>
  <c r="D3108" i="3"/>
  <c r="J3107" i="3"/>
  <c r="I3107" i="3"/>
  <c r="H3107" i="3"/>
  <c r="F3107" i="3"/>
  <c r="E3107" i="3"/>
  <c r="D3107" i="3"/>
  <c r="J3106" i="3"/>
  <c r="I3106" i="3"/>
  <c r="H3106" i="3"/>
  <c r="F3106" i="3"/>
  <c r="E3106" i="3"/>
  <c r="D3106" i="3"/>
  <c r="J3105" i="3"/>
  <c r="I3105" i="3"/>
  <c r="H3105" i="3"/>
  <c r="F3105" i="3"/>
  <c r="E3105" i="3"/>
  <c r="D3105" i="3"/>
  <c r="J3104" i="3"/>
  <c r="I3104" i="3"/>
  <c r="H3104" i="3"/>
  <c r="F3104" i="3"/>
  <c r="E3104" i="3"/>
  <c r="D3104" i="3"/>
  <c r="J3103" i="3"/>
  <c r="I3103" i="3"/>
  <c r="H3103" i="3"/>
  <c r="F3103" i="3"/>
  <c r="E3103" i="3"/>
  <c r="D3103" i="3"/>
  <c r="J3102" i="3"/>
  <c r="I3102" i="3"/>
  <c r="H3102" i="3"/>
  <c r="F3102" i="3"/>
  <c r="E3102" i="3"/>
  <c r="D3102" i="3"/>
  <c r="J3101" i="3"/>
  <c r="I3101" i="3"/>
  <c r="H3101" i="3"/>
  <c r="F3101" i="3"/>
  <c r="E3101" i="3"/>
  <c r="D3101" i="3"/>
  <c r="J3100" i="3"/>
  <c r="I3100" i="3"/>
  <c r="H3100" i="3"/>
  <c r="F3100" i="3"/>
  <c r="E3100" i="3"/>
  <c r="D3100" i="3"/>
  <c r="J3099" i="3"/>
  <c r="I3099" i="3"/>
  <c r="H3099" i="3"/>
  <c r="F3099" i="3"/>
  <c r="E3099" i="3"/>
  <c r="D3099" i="3"/>
  <c r="J3098" i="3"/>
  <c r="I3098" i="3"/>
  <c r="H3098" i="3"/>
  <c r="F3098" i="3"/>
  <c r="E3098" i="3"/>
  <c r="D3098" i="3"/>
  <c r="J3097" i="3"/>
  <c r="I3097" i="3"/>
  <c r="H3097" i="3"/>
  <c r="F3097" i="3"/>
  <c r="E3097" i="3"/>
  <c r="D3097" i="3"/>
  <c r="J3096" i="3"/>
  <c r="I3096" i="3"/>
  <c r="H3096" i="3"/>
  <c r="F3096" i="3"/>
  <c r="E3096" i="3"/>
  <c r="D3096" i="3"/>
  <c r="J3095" i="3"/>
  <c r="I3095" i="3"/>
  <c r="H3095" i="3"/>
  <c r="F3095" i="3"/>
  <c r="E3095" i="3"/>
  <c r="D3095" i="3"/>
  <c r="J3094" i="3"/>
  <c r="I3094" i="3"/>
  <c r="H3094" i="3"/>
  <c r="F3094" i="3"/>
  <c r="E3094" i="3"/>
  <c r="D3094" i="3"/>
  <c r="J3093" i="3"/>
  <c r="I3093" i="3"/>
  <c r="H3093" i="3"/>
  <c r="F3093" i="3"/>
  <c r="E3093" i="3"/>
  <c r="D3093" i="3"/>
  <c r="J3092" i="3"/>
  <c r="I3092" i="3"/>
  <c r="H3092" i="3"/>
  <c r="F3092" i="3"/>
  <c r="E3092" i="3"/>
  <c r="D3092" i="3"/>
  <c r="J3091" i="3"/>
  <c r="I3091" i="3"/>
  <c r="H3091" i="3"/>
  <c r="F3091" i="3"/>
  <c r="E3091" i="3"/>
  <c r="D3091" i="3"/>
  <c r="J3090" i="3"/>
  <c r="I3090" i="3"/>
  <c r="H3090" i="3"/>
  <c r="F3090" i="3"/>
  <c r="E3090" i="3"/>
  <c r="D3090" i="3"/>
  <c r="J3089" i="3"/>
  <c r="I3089" i="3"/>
  <c r="H3089" i="3"/>
  <c r="F3089" i="3"/>
  <c r="E3089" i="3"/>
  <c r="D3089" i="3"/>
  <c r="J3088" i="3"/>
  <c r="I3088" i="3"/>
  <c r="H3088" i="3"/>
  <c r="F3088" i="3"/>
  <c r="E3088" i="3"/>
  <c r="D3088" i="3"/>
  <c r="J3087" i="3"/>
  <c r="I3087" i="3"/>
  <c r="H3087" i="3"/>
  <c r="F3087" i="3"/>
  <c r="E3087" i="3"/>
  <c r="D3087" i="3"/>
  <c r="J3086" i="3"/>
  <c r="I3086" i="3"/>
  <c r="H3086" i="3"/>
  <c r="F3086" i="3"/>
  <c r="E3086" i="3"/>
  <c r="D3086" i="3"/>
  <c r="J3085" i="3"/>
  <c r="I3085" i="3"/>
  <c r="H3085" i="3"/>
  <c r="F3085" i="3"/>
  <c r="E3085" i="3"/>
  <c r="D3085" i="3"/>
  <c r="J3084" i="3"/>
  <c r="I3084" i="3"/>
  <c r="H3084" i="3"/>
  <c r="F3084" i="3"/>
  <c r="E3084" i="3"/>
  <c r="D3084" i="3"/>
  <c r="J3083" i="3"/>
  <c r="I3083" i="3"/>
  <c r="H3083" i="3"/>
  <c r="F3083" i="3"/>
  <c r="E3083" i="3"/>
  <c r="D3083" i="3"/>
  <c r="J3082" i="3"/>
  <c r="I3082" i="3"/>
  <c r="H3082" i="3"/>
  <c r="F3082" i="3"/>
  <c r="E3082" i="3"/>
  <c r="D3082" i="3"/>
  <c r="J3081" i="3"/>
  <c r="I3081" i="3"/>
  <c r="H3081" i="3"/>
  <c r="F3081" i="3"/>
  <c r="E3081" i="3"/>
  <c r="D3081" i="3"/>
  <c r="J3080" i="3"/>
  <c r="I3080" i="3"/>
  <c r="H3080" i="3"/>
  <c r="F3080" i="3"/>
  <c r="E3080" i="3"/>
  <c r="D3080" i="3"/>
  <c r="J3079" i="3"/>
  <c r="I3079" i="3"/>
  <c r="H3079" i="3"/>
  <c r="F3079" i="3"/>
  <c r="E3079" i="3"/>
  <c r="D3079" i="3"/>
  <c r="J3078" i="3"/>
  <c r="I3078" i="3"/>
  <c r="H3078" i="3"/>
  <c r="F3078" i="3"/>
  <c r="E3078" i="3"/>
  <c r="D3078" i="3"/>
  <c r="J3077" i="3"/>
  <c r="I3077" i="3"/>
  <c r="H3077" i="3"/>
  <c r="F3077" i="3"/>
  <c r="E3077" i="3"/>
  <c r="D3077" i="3"/>
  <c r="J3076" i="3"/>
  <c r="I3076" i="3"/>
  <c r="H3076" i="3"/>
  <c r="F3076" i="3"/>
  <c r="E3076" i="3"/>
  <c r="D3076" i="3"/>
  <c r="J3075" i="3"/>
  <c r="I3075" i="3"/>
  <c r="H3075" i="3"/>
  <c r="F3075" i="3"/>
  <c r="E3075" i="3"/>
  <c r="D3075" i="3"/>
  <c r="J3074" i="3"/>
  <c r="I3074" i="3"/>
  <c r="H3074" i="3"/>
  <c r="F3074" i="3"/>
  <c r="E3074" i="3"/>
  <c r="D3074" i="3"/>
  <c r="J3073" i="3"/>
  <c r="I3073" i="3"/>
  <c r="H3073" i="3"/>
  <c r="F3073" i="3"/>
  <c r="E3073" i="3"/>
  <c r="D3073" i="3"/>
  <c r="J3072" i="3"/>
  <c r="I3072" i="3"/>
  <c r="H3072" i="3"/>
  <c r="F3072" i="3"/>
  <c r="E3072" i="3"/>
  <c r="D3072" i="3"/>
  <c r="J3071" i="3"/>
  <c r="I3071" i="3"/>
  <c r="H3071" i="3"/>
  <c r="F3071" i="3"/>
  <c r="E3071" i="3"/>
  <c r="D3071" i="3"/>
  <c r="J3070" i="3"/>
  <c r="I3070" i="3"/>
  <c r="H3070" i="3"/>
  <c r="F3070" i="3"/>
  <c r="E3070" i="3"/>
  <c r="D3070" i="3"/>
  <c r="J3069" i="3"/>
  <c r="I3069" i="3"/>
  <c r="H3069" i="3"/>
  <c r="F3069" i="3"/>
  <c r="E3069" i="3"/>
  <c r="D3069" i="3"/>
  <c r="J3068" i="3"/>
  <c r="I3068" i="3"/>
  <c r="H3068" i="3"/>
  <c r="F3068" i="3"/>
  <c r="E3068" i="3"/>
  <c r="D3068" i="3"/>
  <c r="J3067" i="3"/>
  <c r="I3067" i="3"/>
  <c r="H3067" i="3"/>
  <c r="F3067" i="3"/>
  <c r="E3067" i="3"/>
  <c r="D3067" i="3"/>
  <c r="J3066" i="3"/>
  <c r="I3066" i="3"/>
  <c r="H3066" i="3"/>
  <c r="F3066" i="3"/>
  <c r="E3066" i="3"/>
  <c r="D3066" i="3"/>
  <c r="J3065" i="3"/>
  <c r="I3065" i="3"/>
  <c r="H3065" i="3"/>
  <c r="F3065" i="3"/>
  <c r="E3065" i="3"/>
  <c r="D3065" i="3"/>
  <c r="J3064" i="3"/>
  <c r="I3064" i="3"/>
  <c r="H3064" i="3"/>
  <c r="F3064" i="3"/>
  <c r="E3064" i="3"/>
  <c r="D3064" i="3"/>
  <c r="J3063" i="3"/>
  <c r="I3063" i="3"/>
  <c r="H3063" i="3"/>
  <c r="F3063" i="3"/>
  <c r="E3063" i="3"/>
  <c r="D3063" i="3"/>
  <c r="J3062" i="3"/>
  <c r="I3062" i="3"/>
  <c r="H3062" i="3"/>
  <c r="F3062" i="3"/>
  <c r="E3062" i="3"/>
  <c r="D3062" i="3"/>
  <c r="J3061" i="3"/>
  <c r="I3061" i="3"/>
  <c r="H3061" i="3"/>
  <c r="F3061" i="3"/>
  <c r="E3061" i="3"/>
  <c r="D3061" i="3"/>
  <c r="J3060" i="3"/>
  <c r="I3060" i="3"/>
  <c r="H3060" i="3"/>
  <c r="F3060" i="3"/>
  <c r="E3060" i="3"/>
  <c r="D3060" i="3"/>
  <c r="J3059" i="3"/>
  <c r="I3059" i="3"/>
  <c r="H3059" i="3"/>
  <c r="F3059" i="3"/>
  <c r="E3059" i="3"/>
  <c r="D3059" i="3"/>
  <c r="J3058" i="3"/>
  <c r="I3058" i="3"/>
  <c r="H3058" i="3"/>
  <c r="F3058" i="3"/>
  <c r="E3058" i="3"/>
  <c r="D3058" i="3"/>
  <c r="J3057" i="3"/>
  <c r="I3057" i="3"/>
  <c r="H3057" i="3"/>
  <c r="F3057" i="3"/>
  <c r="E3057" i="3"/>
  <c r="D3057" i="3"/>
  <c r="J3056" i="3"/>
  <c r="I3056" i="3"/>
  <c r="H3056" i="3"/>
  <c r="F3056" i="3"/>
  <c r="E3056" i="3"/>
  <c r="D3056" i="3"/>
  <c r="J3055" i="3"/>
  <c r="I3055" i="3"/>
  <c r="H3055" i="3"/>
  <c r="F3055" i="3"/>
  <c r="E3055" i="3"/>
  <c r="D3055" i="3"/>
  <c r="J3054" i="3"/>
  <c r="I3054" i="3"/>
  <c r="H3054" i="3"/>
  <c r="F3054" i="3"/>
  <c r="E3054" i="3"/>
  <c r="D3054" i="3"/>
  <c r="J3053" i="3"/>
  <c r="I3053" i="3"/>
  <c r="H3053" i="3"/>
  <c r="F3053" i="3"/>
  <c r="E3053" i="3"/>
  <c r="D3053" i="3"/>
  <c r="J3052" i="3"/>
  <c r="I3052" i="3"/>
  <c r="H3052" i="3"/>
  <c r="F3052" i="3"/>
  <c r="E3052" i="3"/>
  <c r="D3052" i="3"/>
  <c r="J3051" i="3"/>
  <c r="I3051" i="3"/>
  <c r="H3051" i="3"/>
  <c r="F3051" i="3"/>
  <c r="E3051" i="3"/>
  <c r="D3051" i="3"/>
  <c r="J3050" i="3"/>
  <c r="I3050" i="3"/>
  <c r="H3050" i="3"/>
  <c r="F3050" i="3"/>
  <c r="E3050" i="3"/>
  <c r="D3050" i="3"/>
  <c r="J3049" i="3"/>
  <c r="I3049" i="3"/>
  <c r="H3049" i="3"/>
  <c r="F3049" i="3"/>
  <c r="E3049" i="3"/>
  <c r="D3049" i="3"/>
  <c r="J3048" i="3"/>
  <c r="I3048" i="3"/>
  <c r="H3048" i="3"/>
  <c r="F3048" i="3"/>
  <c r="E3048" i="3"/>
  <c r="D3048" i="3"/>
  <c r="J3047" i="3"/>
  <c r="I3047" i="3"/>
  <c r="H3047" i="3"/>
  <c r="F3047" i="3"/>
  <c r="E3047" i="3"/>
  <c r="D3047" i="3"/>
  <c r="J3046" i="3"/>
  <c r="I3046" i="3"/>
  <c r="H3046" i="3"/>
  <c r="F3046" i="3"/>
  <c r="E3046" i="3"/>
  <c r="D3046" i="3"/>
  <c r="J3045" i="3"/>
  <c r="I3045" i="3"/>
  <c r="H3045" i="3"/>
  <c r="F3045" i="3"/>
  <c r="E3045" i="3"/>
  <c r="D3045" i="3"/>
  <c r="J3044" i="3"/>
  <c r="I3044" i="3"/>
  <c r="H3044" i="3"/>
  <c r="F3044" i="3"/>
  <c r="E3044" i="3"/>
  <c r="D3044" i="3"/>
  <c r="J3043" i="3"/>
  <c r="I3043" i="3"/>
  <c r="H3043" i="3"/>
  <c r="F3043" i="3"/>
  <c r="E3043" i="3"/>
  <c r="D3043" i="3"/>
  <c r="J3042" i="3"/>
  <c r="I3042" i="3"/>
  <c r="H3042" i="3"/>
  <c r="F3042" i="3"/>
  <c r="E3042" i="3"/>
  <c r="D3042" i="3"/>
  <c r="J3041" i="3"/>
  <c r="I3041" i="3"/>
  <c r="H3041" i="3"/>
  <c r="F3041" i="3"/>
  <c r="E3041" i="3"/>
  <c r="D3041" i="3"/>
  <c r="J3040" i="3"/>
  <c r="I3040" i="3"/>
  <c r="H3040" i="3"/>
  <c r="F3040" i="3"/>
  <c r="E3040" i="3"/>
  <c r="D3040" i="3"/>
  <c r="J3039" i="3"/>
  <c r="I3039" i="3"/>
  <c r="H3039" i="3"/>
  <c r="F3039" i="3"/>
  <c r="E3039" i="3"/>
  <c r="D3039" i="3"/>
  <c r="J3038" i="3"/>
  <c r="I3038" i="3"/>
  <c r="H3038" i="3"/>
  <c r="F3038" i="3"/>
  <c r="E3038" i="3"/>
  <c r="D3038" i="3"/>
  <c r="J3037" i="3"/>
  <c r="I3037" i="3"/>
  <c r="H3037" i="3"/>
  <c r="F3037" i="3"/>
  <c r="E3037" i="3"/>
  <c r="D3037" i="3"/>
  <c r="J3036" i="3"/>
  <c r="I3036" i="3"/>
  <c r="H3036" i="3"/>
  <c r="F3036" i="3"/>
  <c r="E3036" i="3"/>
  <c r="D3036" i="3"/>
  <c r="J3035" i="3"/>
  <c r="I3035" i="3"/>
  <c r="H3035" i="3"/>
  <c r="F3035" i="3"/>
  <c r="E3035" i="3"/>
  <c r="D3035" i="3"/>
  <c r="J3034" i="3"/>
  <c r="I3034" i="3"/>
  <c r="H3034" i="3"/>
  <c r="F3034" i="3"/>
  <c r="E3034" i="3"/>
  <c r="D3034" i="3"/>
  <c r="J3033" i="3"/>
  <c r="I3033" i="3"/>
  <c r="H3033" i="3"/>
  <c r="F3033" i="3"/>
  <c r="E3033" i="3"/>
  <c r="D3033" i="3"/>
  <c r="J3032" i="3"/>
  <c r="I3032" i="3"/>
  <c r="H3032" i="3"/>
  <c r="F3032" i="3"/>
  <c r="E3032" i="3"/>
  <c r="D3032" i="3"/>
  <c r="J3031" i="3"/>
  <c r="I3031" i="3"/>
  <c r="H3031" i="3"/>
  <c r="F3031" i="3"/>
  <c r="E3031" i="3"/>
  <c r="D3031" i="3"/>
  <c r="J3030" i="3"/>
  <c r="I3030" i="3"/>
  <c r="H3030" i="3"/>
  <c r="F3030" i="3"/>
  <c r="E3030" i="3"/>
  <c r="D3030" i="3"/>
  <c r="J3029" i="3"/>
  <c r="I3029" i="3"/>
  <c r="H3029" i="3"/>
  <c r="F3029" i="3"/>
  <c r="E3029" i="3"/>
  <c r="D3029" i="3"/>
  <c r="J3028" i="3"/>
  <c r="I3028" i="3"/>
  <c r="H3028" i="3"/>
  <c r="F3028" i="3"/>
  <c r="E3028" i="3"/>
  <c r="D3028" i="3"/>
  <c r="J3027" i="3"/>
  <c r="I3027" i="3"/>
  <c r="H3027" i="3"/>
  <c r="F3027" i="3"/>
  <c r="E3027" i="3"/>
  <c r="D3027" i="3"/>
  <c r="J3026" i="3"/>
  <c r="I3026" i="3"/>
  <c r="H3026" i="3"/>
  <c r="F3026" i="3"/>
  <c r="E3026" i="3"/>
  <c r="D3026" i="3"/>
  <c r="J3025" i="3"/>
  <c r="I3025" i="3"/>
  <c r="H3025" i="3"/>
  <c r="F3025" i="3"/>
  <c r="E3025" i="3"/>
  <c r="D3025" i="3"/>
  <c r="J3024" i="3"/>
  <c r="I3024" i="3"/>
  <c r="H3024" i="3"/>
  <c r="F3024" i="3"/>
  <c r="E3024" i="3"/>
  <c r="D3024" i="3"/>
  <c r="J3023" i="3"/>
  <c r="I3023" i="3"/>
  <c r="H3023" i="3"/>
  <c r="F3023" i="3"/>
  <c r="E3023" i="3"/>
  <c r="D3023" i="3"/>
  <c r="J3022" i="3"/>
  <c r="I3022" i="3"/>
  <c r="H3022" i="3"/>
  <c r="F3022" i="3"/>
  <c r="E3022" i="3"/>
  <c r="D3022" i="3"/>
  <c r="J3021" i="3"/>
  <c r="I3021" i="3"/>
  <c r="H3021" i="3"/>
  <c r="F3021" i="3"/>
  <c r="E3021" i="3"/>
  <c r="D3021" i="3"/>
  <c r="J3020" i="3"/>
  <c r="I3020" i="3"/>
  <c r="H3020" i="3"/>
  <c r="F3020" i="3"/>
  <c r="E3020" i="3"/>
  <c r="D3020" i="3"/>
  <c r="J3019" i="3"/>
  <c r="I3019" i="3"/>
  <c r="H3019" i="3"/>
  <c r="F3019" i="3"/>
  <c r="E3019" i="3"/>
  <c r="D3019" i="3"/>
  <c r="J3018" i="3"/>
  <c r="I3018" i="3"/>
  <c r="H3018" i="3"/>
  <c r="F3018" i="3"/>
  <c r="E3018" i="3"/>
  <c r="D3018" i="3"/>
  <c r="J3017" i="3"/>
  <c r="I3017" i="3"/>
  <c r="H3017" i="3"/>
  <c r="F3017" i="3"/>
  <c r="E3017" i="3"/>
  <c r="D3017" i="3"/>
  <c r="J3016" i="3"/>
  <c r="I3016" i="3"/>
  <c r="H3016" i="3"/>
  <c r="F3016" i="3"/>
  <c r="E3016" i="3"/>
  <c r="D3016" i="3"/>
  <c r="J3015" i="3"/>
  <c r="I3015" i="3"/>
  <c r="H3015" i="3"/>
  <c r="F3015" i="3"/>
  <c r="E3015" i="3"/>
  <c r="D3015" i="3"/>
  <c r="J3014" i="3"/>
  <c r="I3014" i="3"/>
  <c r="H3014" i="3"/>
  <c r="F3014" i="3"/>
  <c r="E3014" i="3"/>
  <c r="D3014" i="3"/>
  <c r="J3013" i="3"/>
  <c r="I3013" i="3"/>
  <c r="H3013" i="3"/>
  <c r="F3013" i="3"/>
  <c r="E3013" i="3"/>
  <c r="D3013" i="3"/>
  <c r="J3012" i="3"/>
  <c r="I3012" i="3"/>
  <c r="H3012" i="3"/>
  <c r="F3012" i="3"/>
  <c r="E3012" i="3"/>
  <c r="D3012" i="3"/>
  <c r="J3011" i="3"/>
  <c r="I3011" i="3"/>
  <c r="H3011" i="3"/>
  <c r="F3011" i="3"/>
  <c r="E3011" i="3"/>
  <c r="D3011" i="3"/>
  <c r="J3010" i="3"/>
  <c r="I3010" i="3"/>
  <c r="H3010" i="3"/>
  <c r="F3010" i="3"/>
  <c r="E3010" i="3"/>
  <c r="D3010" i="3"/>
  <c r="J3009" i="3"/>
  <c r="I3009" i="3"/>
  <c r="H3009" i="3"/>
  <c r="F3009" i="3"/>
  <c r="E3009" i="3"/>
  <c r="D3009" i="3"/>
  <c r="J3008" i="3"/>
  <c r="I3008" i="3"/>
  <c r="H3008" i="3"/>
  <c r="F3008" i="3"/>
  <c r="E3008" i="3"/>
  <c r="D3008" i="3"/>
  <c r="J3007" i="3"/>
  <c r="I3007" i="3"/>
  <c r="H3007" i="3"/>
  <c r="F3007" i="3"/>
  <c r="E3007" i="3"/>
  <c r="D3007" i="3"/>
  <c r="J3006" i="3"/>
  <c r="I3006" i="3"/>
  <c r="H3006" i="3"/>
  <c r="F3006" i="3"/>
  <c r="E3006" i="3"/>
  <c r="D3006" i="3"/>
  <c r="J3005" i="3"/>
  <c r="I3005" i="3"/>
  <c r="H3005" i="3"/>
  <c r="F3005" i="3"/>
  <c r="E3005" i="3"/>
  <c r="D3005" i="3"/>
  <c r="J3004" i="3"/>
  <c r="I3004" i="3"/>
  <c r="H3004" i="3"/>
  <c r="F3004" i="3"/>
  <c r="E3004" i="3"/>
  <c r="D3004" i="3"/>
  <c r="J3003" i="3"/>
  <c r="I3003" i="3"/>
  <c r="H3003" i="3"/>
  <c r="F3003" i="3"/>
  <c r="E3003" i="3"/>
  <c r="D3003" i="3"/>
  <c r="J3002" i="3"/>
  <c r="I3002" i="3"/>
  <c r="H3002" i="3"/>
  <c r="F3002" i="3"/>
  <c r="E3002" i="3"/>
  <c r="D3002" i="3"/>
  <c r="J3001" i="3"/>
  <c r="I3001" i="3"/>
  <c r="H3001" i="3"/>
  <c r="F3001" i="3"/>
  <c r="E3001" i="3"/>
  <c r="D3001" i="3"/>
  <c r="J3000" i="3"/>
  <c r="I3000" i="3"/>
  <c r="H3000" i="3"/>
  <c r="F3000" i="3"/>
  <c r="E3000" i="3"/>
  <c r="D3000" i="3"/>
  <c r="J2999" i="3"/>
  <c r="I2999" i="3"/>
  <c r="H2999" i="3"/>
  <c r="F2999" i="3"/>
  <c r="E2999" i="3"/>
  <c r="D2999" i="3"/>
  <c r="J2998" i="3"/>
  <c r="I2998" i="3"/>
  <c r="H2998" i="3"/>
  <c r="F2998" i="3"/>
  <c r="E2998" i="3"/>
  <c r="D2998" i="3"/>
  <c r="J2997" i="3"/>
  <c r="I2997" i="3"/>
  <c r="H2997" i="3"/>
  <c r="F2997" i="3"/>
  <c r="E2997" i="3"/>
  <c r="D2997" i="3"/>
  <c r="J2996" i="3"/>
  <c r="I2996" i="3"/>
  <c r="H2996" i="3"/>
  <c r="F2996" i="3"/>
  <c r="E2996" i="3"/>
  <c r="D2996" i="3"/>
  <c r="J2995" i="3"/>
  <c r="I2995" i="3"/>
  <c r="H2995" i="3"/>
  <c r="F2995" i="3"/>
  <c r="E2995" i="3"/>
  <c r="D2995" i="3"/>
  <c r="J2994" i="3"/>
  <c r="I2994" i="3"/>
  <c r="H2994" i="3"/>
  <c r="F2994" i="3"/>
  <c r="E2994" i="3"/>
  <c r="D2994" i="3"/>
  <c r="J2993" i="3"/>
  <c r="I2993" i="3"/>
  <c r="H2993" i="3"/>
  <c r="F2993" i="3"/>
  <c r="E2993" i="3"/>
  <c r="D2993" i="3"/>
  <c r="J2992" i="3"/>
  <c r="I2992" i="3"/>
  <c r="H2992" i="3"/>
  <c r="F2992" i="3"/>
  <c r="E2992" i="3"/>
  <c r="D2992" i="3"/>
  <c r="J2991" i="3"/>
  <c r="I2991" i="3"/>
  <c r="H2991" i="3"/>
  <c r="F2991" i="3"/>
  <c r="E2991" i="3"/>
  <c r="D2991" i="3"/>
  <c r="J2990" i="3"/>
  <c r="I2990" i="3"/>
  <c r="H2990" i="3"/>
  <c r="F2990" i="3"/>
  <c r="E2990" i="3"/>
  <c r="D2990" i="3"/>
  <c r="J2989" i="3"/>
  <c r="I2989" i="3"/>
  <c r="H2989" i="3"/>
  <c r="F2989" i="3"/>
  <c r="E2989" i="3"/>
  <c r="D2989" i="3"/>
  <c r="J2988" i="3"/>
  <c r="I2988" i="3"/>
  <c r="H2988" i="3"/>
  <c r="F2988" i="3"/>
  <c r="E2988" i="3"/>
  <c r="D2988" i="3"/>
  <c r="J2987" i="3"/>
  <c r="I2987" i="3"/>
  <c r="H2987" i="3"/>
  <c r="F2987" i="3"/>
  <c r="E2987" i="3"/>
  <c r="D2987" i="3"/>
  <c r="J2986" i="3"/>
  <c r="I2986" i="3"/>
  <c r="H2986" i="3"/>
  <c r="F2986" i="3"/>
  <c r="E2986" i="3"/>
  <c r="D2986" i="3"/>
  <c r="J2985" i="3"/>
  <c r="I2985" i="3"/>
  <c r="H2985" i="3"/>
  <c r="F2985" i="3"/>
  <c r="E2985" i="3"/>
  <c r="D2985" i="3"/>
  <c r="J2984" i="3"/>
  <c r="I2984" i="3"/>
  <c r="H2984" i="3"/>
  <c r="F2984" i="3"/>
  <c r="E2984" i="3"/>
  <c r="D2984" i="3"/>
  <c r="J2983" i="3"/>
  <c r="I2983" i="3"/>
  <c r="H2983" i="3"/>
  <c r="F2983" i="3"/>
  <c r="E2983" i="3"/>
  <c r="D2983" i="3"/>
  <c r="J2982" i="3"/>
  <c r="I2982" i="3"/>
  <c r="H2982" i="3"/>
  <c r="F2982" i="3"/>
  <c r="E2982" i="3"/>
  <c r="D2982" i="3"/>
  <c r="J2981" i="3"/>
  <c r="I2981" i="3"/>
  <c r="H2981" i="3"/>
  <c r="F2981" i="3"/>
  <c r="E2981" i="3"/>
  <c r="D2981" i="3"/>
  <c r="J2980" i="3"/>
  <c r="I2980" i="3"/>
  <c r="H2980" i="3"/>
  <c r="F2980" i="3"/>
  <c r="E2980" i="3"/>
  <c r="D2980" i="3"/>
  <c r="J2979" i="3"/>
  <c r="I2979" i="3"/>
  <c r="H2979" i="3"/>
  <c r="F2979" i="3"/>
  <c r="E2979" i="3"/>
  <c r="D2979" i="3"/>
  <c r="J2978" i="3"/>
  <c r="I2978" i="3"/>
  <c r="H2978" i="3"/>
  <c r="F2978" i="3"/>
  <c r="E2978" i="3"/>
  <c r="D2978" i="3"/>
  <c r="J2977" i="3"/>
  <c r="I2977" i="3"/>
  <c r="H2977" i="3"/>
  <c r="F2977" i="3"/>
  <c r="E2977" i="3"/>
  <c r="D2977" i="3"/>
  <c r="J2976" i="3"/>
  <c r="I2976" i="3"/>
  <c r="H2976" i="3"/>
  <c r="F2976" i="3"/>
  <c r="E2976" i="3"/>
  <c r="D2976" i="3"/>
  <c r="J2975" i="3"/>
  <c r="I2975" i="3"/>
  <c r="H2975" i="3"/>
  <c r="F2975" i="3"/>
  <c r="E2975" i="3"/>
  <c r="D2975" i="3"/>
  <c r="J2974" i="3"/>
  <c r="I2974" i="3"/>
  <c r="H2974" i="3"/>
  <c r="F2974" i="3"/>
  <c r="E2974" i="3"/>
  <c r="D2974" i="3"/>
  <c r="J2973" i="3"/>
  <c r="I2973" i="3"/>
  <c r="H2973" i="3"/>
  <c r="F2973" i="3"/>
  <c r="E2973" i="3"/>
  <c r="D2973" i="3"/>
  <c r="J2972" i="3"/>
  <c r="I2972" i="3"/>
  <c r="H2972" i="3"/>
  <c r="F2972" i="3"/>
  <c r="E2972" i="3"/>
  <c r="D2972" i="3"/>
  <c r="J2971" i="3"/>
  <c r="I2971" i="3"/>
  <c r="H2971" i="3"/>
  <c r="F2971" i="3"/>
  <c r="E2971" i="3"/>
  <c r="D2971" i="3"/>
  <c r="J2970" i="3"/>
  <c r="I2970" i="3"/>
  <c r="H2970" i="3"/>
  <c r="F2970" i="3"/>
  <c r="E2970" i="3"/>
  <c r="D2970" i="3"/>
  <c r="J2969" i="3"/>
  <c r="I2969" i="3"/>
  <c r="H2969" i="3"/>
  <c r="F2969" i="3"/>
  <c r="E2969" i="3"/>
  <c r="D2969" i="3"/>
  <c r="J2968" i="3"/>
  <c r="I2968" i="3"/>
  <c r="H2968" i="3"/>
  <c r="F2968" i="3"/>
  <c r="E2968" i="3"/>
  <c r="D2968" i="3"/>
  <c r="J2967" i="3"/>
  <c r="I2967" i="3"/>
  <c r="H2967" i="3"/>
  <c r="F2967" i="3"/>
  <c r="E2967" i="3"/>
  <c r="D2967" i="3"/>
  <c r="J2966" i="3"/>
  <c r="I2966" i="3"/>
  <c r="H2966" i="3"/>
  <c r="F2966" i="3"/>
  <c r="E2966" i="3"/>
  <c r="D2966" i="3"/>
  <c r="J2965" i="3"/>
  <c r="I2965" i="3"/>
  <c r="H2965" i="3"/>
  <c r="F2965" i="3"/>
  <c r="E2965" i="3"/>
  <c r="D2965" i="3"/>
  <c r="J2964" i="3"/>
  <c r="I2964" i="3"/>
  <c r="H2964" i="3"/>
  <c r="F2964" i="3"/>
  <c r="E2964" i="3"/>
  <c r="D2964" i="3"/>
  <c r="J2963" i="3"/>
  <c r="I2963" i="3"/>
  <c r="H2963" i="3"/>
  <c r="F2963" i="3"/>
  <c r="E2963" i="3"/>
  <c r="D2963" i="3"/>
  <c r="J2962" i="3"/>
  <c r="I2962" i="3"/>
  <c r="H2962" i="3"/>
  <c r="F2962" i="3"/>
  <c r="E2962" i="3"/>
  <c r="D2962" i="3"/>
  <c r="J2961" i="3"/>
  <c r="I2961" i="3"/>
  <c r="H2961" i="3"/>
  <c r="F2961" i="3"/>
  <c r="E2961" i="3"/>
  <c r="D2961" i="3"/>
  <c r="J2960" i="3"/>
  <c r="I2960" i="3"/>
  <c r="H2960" i="3"/>
  <c r="F2960" i="3"/>
  <c r="E2960" i="3"/>
  <c r="D2960" i="3"/>
  <c r="J2959" i="3"/>
  <c r="I2959" i="3"/>
  <c r="H2959" i="3"/>
  <c r="F2959" i="3"/>
  <c r="E2959" i="3"/>
  <c r="D2959" i="3"/>
  <c r="J2958" i="3"/>
  <c r="I2958" i="3"/>
  <c r="H2958" i="3"/>
  <c r="F2958" i="3"/>
  <c r="E2958" i="3"/>
  <c r="D2958" i="3"/>
  <c r="J2957" i="3"/>
  <c r="I2957" i="3"/>
  <c r="H2957" i="3"/>
  <c r="F2957" i="3"/>
  <c r="E2957" i="3"/>
  <c r="D2957" i="3"/>
  <c r="J2956" i="3"/>
  <c r="I2956" i="3"/>
  <c r="H2956" i="3"/>
  <c r="F2956" i="3"/>
  <c r="E2956" i="3"/>
  <c r="D2956" i="3"/>
  <c r="J2955" i="3"/>
  <c r="I2955" i="3"/>
  <c r="H2955" i="3"/>
  <c r="F2955" i="3"/>
  <c r="E2955" i="3"/>
  <c r="D2955" i="3"/>
  <c r="J2954" i="3"/>
  <c r="I2954" i="3"/>
  <c r="H2954" i="3"/>
  <c r="F2954" i="3"/>
  <c r="E2954" i="3"/>
  <c r="D2954" i="3"/>
  <c r="J2953" i="3"/>
  <c r="I2953" i="3"/>
  <c r="H2953" i="3"/>
  <c r="F2953" i="3"/>
  <c r="E2953" i="3"/>
  <c r="D2953" i="3"/>
  <c r="J2952" i="3"/>
  <c r="I2952" i="3"/>
  <c r="H2952" i="3"/>
  <c r="F2952" i="3"/>
  <c r="E2952" i="3"/>
  <c r="D2952" i="3"/>
  <c r="J2951" i="3"/>
  <c r="I2951" i="3"/>
  <c r="H2951" i="3"/>
  <c r="F2951" i="3"/>
  <c r="E2951" i="3"/>
  <c r="D2951" i="3"/>
  <c r="J2950" i="3"/>
  <c r="I2950" i="3"/>
  <c r="H2950" i="3"/>
  <c r="F2950" i="3"/>
  <c r="E2950" i="3"/>
  <c r="D2950" i="3"/>
  <c r="J2949" i="3"/>
  <c r="I2949" i="3"/>
  <c r="H2949" i="3"/>
  <c r="F2949" i="3"/>
  <c r="E2949" i="3"/>
  <c r="D2949" i="3"/>
  <c r="J2948" i="3"/>
  <c r="I2948" i="3"/>
  <c r="H2948" i="3"/>
  <c r="F2948" i="3"/>
  <c r="E2948" i="3"/>
  <c r="D2948" i="3"/>
  <c r="J2947" i="3"/>
  <c r="I2947" i="3"/>
  <c r="H2947" i="3"/>
  <c r="F2947" i="3"/>
  <c r="E2947" i="3"/>
  <c r="D2947" i="3"/>
  <c r="J2946" i="3"/>
  <c r="I2946" i="3"/>
  <c r="H2946" i="3"/>
  <c r="F2946" i="3"/>
  <c r="E2946" i="3"/>
  <c r="D2946" i="3"/>
  <c r="J2945" i="3"/>
  <c r="I2945" i="3"/>
  <c r="H2945" i="3"/>
  <c r="F2945" i="3"/>
  <c r="E2945" i="3"/>
  <c r="D2945" i="3"/>
  <c r="J2944" i="3"/>
  <c r="I2944" i="3"/>
  <c r="H2944" i="3"/>
  <c r="F2944" i="3"/>
  <c r="E2944" i="3"/>
  <c r="D2944" i="3"/>
  <c r="J2943" i="3"/>
  <c r="I2943" i="3"/>
  <c r="H2943" i="3"/>
  <c r="F2943" i="3"/>
  <c r="E2943" i="3"/>
  <c r="D2943" i="3"/>
  <c r="J2942" i="3"/>
  <c r="I2942" i="3"/>
  <c r="H2942" i="3"/>
  <c r="F2942" i="3"/>
  <c r="E2942" i="3"/>
  <c r="D2942" i="3"/>
  <c r="J2941" i="3"/>
  <c r="I2941" i="3"/>
  <c r="H2941" i="3"/>
  <c r="F2941" i="3"/>
  <c r="E2941" i="3"/>
  <c r="D2941" i="3"/>
  <c r="J2940" i="3"/>
  <c r="I2940" i="3"/>
  <c r="H2940" i="3"/>
  <c r="F2940" i="3"/>
  <c r="E2940" i="3"/>
  <c r="D2940" i="3"/>
  <c r="J2939" i="3"/>
  <c r="I2939" i="3"/>
  <c r="H2939" i="3"/>
  <c r="F2939" i="3"/>
  <c r="E2939" i="3"/>
  <c r="D2939" i="3"/>
  <c r="J2938" i="3"/>
  <c r="I2938" i="3"/>
  <c r="H2938" i="3"/>
  <c r="F2938" i="3"/>
  <c r="E2938" i="3"/>
  <c r="D2938" i="3"/>
  <c r="J2937" i="3"/>
  <c r="I2937" i="3"/>
  <c r="H2937" i="3"/>
  <c r="F2937" i="3"/>
  <c r="E2937" i="3"/>
  <c r="D2937" i="3"/>
  <c r="J2936" i="3"/>
  <c r="I2936" i="3"/>
  <c r="H2936" i="3"/>
  <c r="F2936" i="3"/>
  <c r="E2936" i="3"/>
  <c r="D2936" i="3"/>
  <c r="J2935" i="3"/>
  <c r="I2935" i="3"/>
  <c r="H2935" i="3"/>
  <c r="F2935" i="3"/>
  <c r="E2935" i="3"/>
  <c r="D2935" i="3"/>
  <c r="J2934" i="3"/>
  <c r="I2934" i="3"/>
  <c r="H2934" i="3"/>
  <c r="F2934" i="3"/>
  <c r="E2934" i="3"/>
  <c r="D2934" i="3"/>
  <c r="J2933" i="3"/>
  <c r="I2933" i="3"/>
  <c r="H2933" i="3"/>
  <c r="F2933" i="3"/>
  <c r="E2933" i="3"/>
  <c r="D2933" i="3"/>
  <c r="J2932" i="3"/>
  <c r="I2932" i="3"/>
  <c r="H2932" i="3"/>
  <c r="F2932" i="3"/>
  <c r="E2932" i="3"/>
  <c r="D2932" i="3"/>
  <c r="J2931" i="3"/>
  <c r="I2931" i="3"/>
  <c r="H2931" i="3"/>
  <c r="F2931" i="3"/>
  <c r="E2931" i="3"/>
  <c r="D2931" i="3"/>
  <c r="J2930" i="3"/>
  <c r="I2930" i="3"/>
  <c r="H2930" i="3"/>
  <c r="F2930" i="3"/>
  <c r="E2930" i="3"/>
  <c r="D2930" i="3"/>
  <c r="J2929" i="3"/>
  <c r="I2929" i="3"/>
  <c r="H2929" i="3"/>
  <c r="F2929" i="3"/>
  <c r="E2929" i="3"/>
  <c r="D2929" i="3"/>
  <c r="J2928" i="3"/>
  <c r="I2928" i="3"/>
  <c r="H2928" i="3"/>
  <c r="F2928" i="3"/>
  <c r="E2928" i="3"/>
  <c r="D2928" i="3"/>
  <c r="J2927" i="3"/>
  <c r="I2927" i="3"/>
  <c r="H2927" i="3"/>
  <c r="F2927" i="3"/>
  <c r="E2927" i="3"/>
  <c r="D2927" i="3"/>
  <c r="J2926" i="3"/>
  <c r="I2926" i="3"/>
  <c r="H2926" i="3"/>
  <c r="F2926" i="3"/>
  <c r="E2926" i="3"/>
  <c r="D2926" i="3"/>
  <c r="J2925" i="3"/>
  <c r="I2925" i="3"/>
  <c r="H2925" i="3"/>
  <c r="F2925" i="3"/>
  <c r="E2925" i="3"/>
  <c r="D2925" i="3"/>
  <c r="J2924" i="3"/>
  <c r="I2924" i="3"/>
  <c r="H2924" i="3"/>
  <c r="F2924" i="3"/>
  <c r="E2924" i="3"/>
  <c r="D2924" i="3"/>
  <c r="J2923" i="3"/>
  <c r="I2923" i="3"/>
  <c r="H2923" i="3"/>
  <c r="F2923" i="3"/>
  <c r="E2923" i="3"/>
  <c r="D2923" i="3"/>
  <c r="J2922" i="3"/>
  <c r="I2922" i="3"/>
  <c r="H2922" i="3"/>
  <c r="F2922" i="3"/>
  <c r="E2922" i="3"/>
  <c r="D2922" i="3"/>
  <c r="J2921" i="3"/>
  <c r="I2921" i="3"/>
  <c r="H2921" i="3"/>
  <c r="F2921" i="3"/>
  <c r="E2921" i="3"/>
  <c r="D2921" i="3"/>
  <c r="J2920" i="3"/>
  <c r="I2920" i="3"/>
  <c r="H2920" i="3"/>
  <c r="F2920" i="3"/>
  <c r="E2920" i="3"/>
  <c r="D2920" i="3"/>
  <c r="J2919" i="3"/>
  <c r="I2919" i="3"/>
  <c r="H2919" i="3"/>
  <c r="F2919" i="3"/>
  <c r="E2919" i="3"/>
  <c r="D2919" i="3"/>
  <c r="J2918" i="3"/>
  <c r="I2918" i="3"/>
  <c r="H2918" i="3"/>
  <c r="F2918" i="3"/>
  <c r="E2918" i="3"/>
  <c r="D2918" i="3"/>
  <c r="J2917" i="3"/>
  <c r="I2917" i="3"/>
  <c r="H2917" i="3"/>
  <c r="F2917" i="3"/>
  <c r="E2917" i="3"/>
  <c r="D2917" i="3"/>
  <c r="J2916" i="3"/>
  <c r="I2916" i="3"/>
  <c r="H2916" i="3"/>
  <c r="F2916" i="3"/>
  <c r="E2916" i="3"/>
  <c r="D2916" i="3"/>
  <c r="J2915" i="3"/>
  <c r="I2915" i="3"/>
  <c r="H2915" i="3"/>
  <c r="F2915" i="3"/>
  <c r="E2915" i="3"/>
  <c r="D2915" i="3"/>
  <c r="J2914" i="3"/>
  <c r="I2914" i="3"/>
  <c r="H2914" i="3"/>
  <c r="F2914" i="3"/>
  <c r="E2914" i="3"/>
  <c r="D2914" i="3"/>
  <c r="J2913" i="3"/>
  <c r="I2913" i="3"/>
  <c r="H2913" i="3"/>
  <c r="F2913" i="3"/>
  <c r="E2913" i="3"/>
  <c r="D2913" i="3"/>
  <c r="J2912" i="3"/>
  <c r="I2912" i="3"/>
  <c r="H2912" i="3"/>
  <c r="F2912" i="3"/>
  <c r="E2912" i="3"/>
  <c r="D2912" i="3"/>
  <c r="J2911" i="3"/>
  <c r="I2911" i="3"/>
  <c r="H2911" i="3"/>
  <c r="F2911" i="3"/>
  <c r="E2911" i="3"/>
  <c r="D2911" i="3"/>
  <c r="J2910" i="3"/>
  <c r="I2910" i="3"/>
  <c r="H2910" i="3"/>
  <c r="F2910" i="3"/>
  <c r="E2910" i="3"/>
  <c r="D2910" i="3"/>
  <c r="J2909" i="3"/>
  <c r="I2909" i="3"/>
  <c r="H2909" i="3"/>
  <c r="F2909" i="3"/>
  <c r="E2909" i="3"/>
  <c r="D2909" i="3"/>
  <c r="J2908" i="3"/>
  <c r="I2908" i="3"/>
  <c r="H2908" i="3"/>
  <c r="F2908" i="3"/>
  <c r="E2908" i="3"/>
  <c r="D2908" i="3"/>
  <c r="J2907" i="3"/>
  <c r="I2907" i="3"/>
  <c r="H2907" i="3"/>
  <c r="F2907" i="3"/>
  <c r="E2907" i="3"/>
  <c r="D2907" i="3"/>
  <c r="J2906" i="3"/>
  <c r="I2906" i="3"/>
  <c r="H2906" i="3"/>
  <c r="F2906" i="3"/>
  <c r="E2906" i="3"/>
  <c r="D2906" i="3"/>
  <c r="J2905" i="3"/>
  <c r="I2905" i="3"/>
  <c r="H2905" i="3"/>
  <c r="F2905" i="3"/>
  <c r="E2905" i="3"/>
  <c r="D2905" i="3"/>
  <c r="J2904" i="3"/>
  <c r="I2904" i="3"/>
  <c r="H2904" i="3"/>
  <c r="F2904" i="3"/>
  <c r="E2904" i="3"/>
  <c r="D2904" i="3"/>
  <c r="J2903" i="3"/>
  <c r="I2903" i="3"/>
  <c r="H2903" i="3"/>
  <c r="F2903" i="3"/>
  <c r="E2903" i="3"/>
  <c r="D2903" i="3"/>
  <c r="J2902" i="3"/>
  <c r="I2902" i="3"/>
  <c r="H2902" i="3"/>
  <c r="F2902" i="3"/>
  <c r="E2902" i="3"/>
  <c r="D2902" i="3"/>
  <c r="J2901" i="3"/>
  <c r="I2901" i="3"/>
  <c r="H2901" i="3"/>
  <c r="F2901" i="3"/>
  <c r="E2901" i="3"/>
  <c r="D2901" i="3"/>
  <c r="J2900" i="3"/>
  <c r="I2900" i="3"/>
  <c r="H2900" i="3"/>
  <c r="F2900" i="3"/>
  <c r="E2900" i="3"/>
  <c r="D2900" i="3"/>
  <c r="J2899" i="3"/>
  <c r="I2899" i="3"/>
  <c r="H2899" i="3"/>
  <c r="F2899" i="3"/>
  <c r="E2899" i="3"/>
  <c r="D2899" i="3"/>
  <c r="J2898" i="3"/>
  <c r="I2898" i="3"/>
  <c r="H2898" i="3"/>
  <c r="F2898" i="3"/>
  <c r="E2898" i="3"/>
  <c r="D2898" i="3"/>
  <c r="J2897" i="3"/>
  <c r="I2897" i="3"/>
  <c r="H2897" i="3"/>
  <c r="F2897" i="3"/>
  <c r="E2897" i="3"/>
  <c r="D2897" i="3"/>
  <c r="J2896" i="3"/>
  <c r="I2896" i="3"/>
  <c r="H2896" i="3"/>
  <c r="F2896" i="3"/>
  <c r="E2896" i="3"/>
  <c r="D2896" i="3"/>
  <c r="J2895" i="3"/>
  <c r="I2895" i="3"/>
  <c r="H2895" i="3"/>
  <c r="F2895" i="3"/>
  <c r="E2895" i="3"/>
  <c r="D2895" i="3"/>
  <c r="J2894" i="3"/>
  <c r="I2894" i="3"/>
  <c r="H2894" i="3"/>
  <c r="F2894" i="3"/>
  <c r="E2894" i="3"/>
  <c r="D2894" i="3"/>
  <c r="J2893" i="3"/>
  <c r="I2893" i="3"/>
  <c r="H2893" i="3"/>
  <c r="F2893" i="3"/>
  <c r="E2893" i="3"/>
  <c r="D2893" i="3"/>
  <c r="J2892" i="3"/>
  <c r="I2892" i="3"/>
  <c r="H2892" i="3"/>
  <c r="F2892" i="3"/>
  <c r="E2892" i="3"/>
  <c r="D2892" i="3"/>
  <c r="J2891" i="3"/>
  <c r="I2891" i="3"/>
  <c r="H2891" i="3"/>
  <c r="F2891" i="3"/>
  <c r="E2891" i="3"/>
  <c r="D2891" i="3"/>
  <c r="J2890" i="3"/>
  <c r="I2890" i="3"/>
  <c r="H2890" i="3"/>
  <c r="F2890" i="3"/>
  <c r="E2890" i="3"/>
  <c r="D2890" i="3"/>
  <c r="J2889" i="3"/>
  <c r="I2889" i="3"/>
  <c r="H2889" i="3"/>
  <c r="F2889" i="3"/>
  <c r="E2889" i="3"/>
  <c r="D2889" i="3"/>
  <c r="J2888" i="3"/>
  <c r="I2888" i="3"/>
  <c r="H2888" i="3"/>
  <c r="F2888" i="3"/>
  <c r="E2888" i="3"/>
  <c r="D2888" i="3"/>
  <c r="J2887" i="3"/>
  <c r="I2887" i="3"/>
  <c r="H2887" i="3"/>
  <c r="F2887" i="3"/>
  <c r="E2887" i="3"/>
  <c r="D2887" i="3"/>
  <c r="J2886" i="3"/>
  <c r="I2886" i="3"/>
  <c r="H2886" i="3"/>
  <c r="F2886" i="3"/>
  <c r="E2886" i="3"/>
  <c r="D2886" i="3"/>
  <c r="J2885" i="3"/>
  <c r="I2885" i="3"/>
  <c r="H2885" i="3"/>
  <c r="F2885" i="3"/>
  <c r="E2885" i="3"/>
  <c r="D2885" i="3"/>
  <c r="J2884" i="3"/>
  <c r="I2884" i="3"/>
  <c r="H2884" i="3"/>
  <c r="F2884" i="3"/>
  <c r="E2884" i="3"/>
  <c r="D2884" i="3"/>
  <c r="J2883" i="3"/>
  <c r="I2883" i="3"/>
  <c r="H2883" i="3"/>
  <c r="F2883" i="3"/>
  <c r="E2883" i="3"/>
  <c r="D2883" i="3"/>
  <c r="J2882" i="3"/>
  <c r="I2882" i="3"/>
  <c r="H2882" i="3"/>
  <c r="F2882" i="3"/>
  <c r="E2882" i="3"/>
  <c r="D2882" i="3"/>
  <c r="J2881" i="3"/>
  <c r="I2881" i="3"/>
  <c r="H2881" i="3"/>
  <c r="F2881" i="3"/>
  <c r="E2881" i="3"/>
  <c r="D2881" i="3"/>
  <c r="J2880" i="3"/>
  <c r="I2880" i="3"/>
  <c r="H2880" i="3"/>
  <c r="F2880" i="3"/>
  <c r="E2880" i="3"/>
  <c r="D2880" i="3"/>
  <c r="J2879" i="3"/>
  <c r="I2879" i="3"/>
  <c r="H2879" i="3"/>
  <c r="F2879" i="3"/>
  <c r="E2879" i="3"/>
  <c r="D2879" i="3"/>
  <c r="J2878" i="3"/>
  <c r="I2878" i="3"/>
  <c r="H2878" i="3"/>
  <c r="F2878" i="3"/>
  <c r="E2878" i="3"/>
  <c r="D2878" i="3"/>
  <c r="J2877" i="3"/>
  <c r="I2877" i="3"/>
  <c r="H2877" i="3"/>
  <c r="F2877" i="3"/>
  <c r="E2877" i="3"/>
  <c r="D2877" i="3"/>
  <c r="J2876" i="3"/>
  <c r="I2876" i="3"/>
  <c r="H2876" i="3"/>
  <c r="F2876" i="3"/>
  <c r="E2876" i="3"/>
  <c r="D2876" i="3"/>
  <c r="J2875" i="3"/>
  <c r="I2875" i="3"/>
  <c r="H2875" i="3"/>
  <c r="F2875" i="3"/>
  <c r="E2875" i="3"/>
  <c r="D2875" i="3"/>
  <c r="J2874" i="3"/>
  <c r="I2874" i="3"/>
  <c r="H2874" i="3"/>
  <c r="F2874" i="3"/>
  <c r="E2874" i="3"/>
  <c r="D2874" i="3"/>
  <c r="J2873" i="3"/>
  <c r="I2873" i="3"/>
  <c r="H2873" i="3"/>
  <c r="F2873" i="3"/>
  <c r="E2873" i="3"/>
  <c r="D2873" i="3"/>
  <c r="J2872" i="3"/>
  <c r="I2872" i="3"/>
  <c r="H2872" i="3"/>
  <c r="F2872" i="3"/>
  <c r="E2872" i="3"/>
  <c r="D2872" i="3"/>
  <c r="J2871" i="3"/>
  <c r="I2871" i="3"/>
  <c r="H2871" i="3"/>
  <c r="F2871" i="3"/>
  <c r="E2871" i="3"/>
  <c r="D2871" i="3"/>
  <c r="J2870" i="3"/>
  <c r="I2870" i="3"/>
  <c r="H2870" i="3"/>
  <c r="F2870" i="3"/>
  <c r="E2870" i="3"/>
  <c r="D2870" i="3"/>
  <c r="J2869" i="3"/>
  <c r="I2869" i="3"/>
  <c r="H2869" i="3"/>
  <c r="F2869" i="3"/>
  <c r="E2869" i="3"/>
  <c r="D2869" i="3"/>
  <c r="J2868" i="3"/>
  <c r="I2868" i="3"/>
  <c r="H2868" i="3"/>
  <c r="F2868" i="3"/>
  <c r="E2868" i="3"/>
  <c r="D2868" i="3"/>
  <c r="J2867" i="3"/>
  <c r="I2867" i="3"/>
  <c r="H2867" i="3"/>
  <c r="F2867" i="3"/>
  <c r="E2867" i="3"/>
  <c r="D2867" i="3"/>
  <c r="J2866" i="3"/>
  <c r="I2866" i="3"/>
  <c r="H2866" i="3"/>
  <c r="F2866" i="3"/>
  <c r="E2866" i="3"/>
  <c r="D2866" i="3"/>
  <c r="J2865" i="3"/>
  <c r="I2865" i="3"/>
  <c r="H2865" i="3"/>
  <c r="F2865" i="3"/>
  <c r="E2865" i="3"/>
  <c r="D2865" i="3"/>
  <c r="J2864" i="3"/>
  <c r="I2864" i="3"/>
  <c r="H2864" i="3"/>
  <c r="F2864" i="3"/>
  <c r="E2864" i="3"/>
  <c r="D2864" i="3"/>
  <c r="J2863" i="3"/>
  <c r="I2863" i="3"/>
  <c r="H2863" i="3"/>
  <c r="F2863" i="3"/>
  <c r="E2863" i="3"/>
  <c r="D2863" i="3"/>
  <c r="J2862" i="3"/>
  <c r="I2862" i="3"/>
  <c r="H2862" i="3"/>
  <c r="F2862" i="3"/>
  <c r="E2862" i="3"/>
  <c r="D2862" i="3"/>
  <c r="J2861" i="3"/>
  <c r="I2861" i="3"/>
  <c r="H2861" i="3"/>
  <c r="F2861" i="3"/>
  <c r="E2861" i="3"/>
  <c r="D2861" i="3"/>
  <c r="J2860" i="3"/>
  <c r="I2860" i="3"/>
  <c r="H2860" i="3"/>
  <c r="F2860" i="3"/>
  <c r="E2860" i="3"/>
  <c r="D2860" i="3"/>
  <c r="J2859" i="3"/>
  <c r="I2859" i="3"/>
  <c r="H2859" i="3"/>
  <c r="F2859" i="3"/>
  <c r="E2859" i="3"/>
  <c r="D2859" i="3"/>
  <c r="J2858" i="3"/>
  <c r="I2858" i="3"/>
  <c r="H2858" i="3"/>
  <c r="F2858" i="3"/>
  <c r="E2858" i="3"/>
  <c r="D2858" i="3"/>
  <c r="J2857" i="3"/>
  <c r="I2857" i="3"/>
  <c r="H2857" i="3"/>
  <c r="F2857" i="3"/>
  <c r="E2857" i="3"/>
  <c r="D2857" i="3"/>
  <c r="J2856" i="3"/>
  <c r="I2856" i="3"/>
  <c r="H2856" i="3"/>
  <c r="F2856" i="3"/>
  <c r="E2856" i="3"/>
  <c r="D2856" i="3"/>
  <c r="J2855" i="3"/>
  <c r="I2855" i="3"/>
  <c r="H2855" i="3"/>
  <c r="F2855" i="3"/>
  <c r="E2855" i="3"/>
  <c r="D2855" i="3"/>
  <c r="J2854" i="3"/>
  <c r="I2854" i="3"/>
  <c r="H2854" i="3"/>
  <c r="F2854" i="3"/>
  <c r="E2854" i="3"/>
  <c r="D2854" i="3"/>
  <c r="J2853" i="3"/>
  <c r="I2853" i="3"/>
  <c r="H2853" i="3"/>
  <c r="F2853" i="3"/>
  <c r="E2853" i="3"/>
  <c r="D2853" i="3"/>
  <c r="J2852" i="3"/>
  <c r="I2852" i="3"/>
  <c r="H2852" i="3"/>
  <c r="F2852" i="3"/>
  <c r="E2852" i="3"/>
  <c r="D2852" i="3"/>
  <c r="J2851" i="3"/>
  <c r="I2851" i="3"/>
  <c r="H2851" i="3"/>
  <c r="F2851" i="3"/>
  <c r="E2851" i="3"/>
  <c r="D2851" i="3"/>
  <c r="J2850" i="3"/>
  <c r="I2850" i="3"/>
  <c r="H2850" i="3"/>
  <c r="F2850" i="3"/>
  <c r="E2850" i="3"/>
  <c r="D2850" i="3"/>
  <c r="J2849" i="3"/>
  <c r="I2849" i="3"/>
  <c r="H2849" i="3"/>
  <c r="F2849" i="3"/>
  <c r="E2849" i="3"/>
  <c r="D2849" i="3"/>
  <c r="J2848" i="3"/>
  <c r="I2848" i="3"/>
  <c r="H2848" i="3"/>
  <c r="F2848" i="3"/>
  <c r="E2848" i="3"/>
  <c r="D2848" i="3"/>
  <c r="J2847" i="3"/>
  <c r="I2847" i="3"/>
  <c r="H2847" i="3"/>
  <c r="F2847" i="3"/>
  <c r="E2847" i="3"/>
  <c r="D2847" i="3"/>
  <c r="J2846" i="3"/>
  <c r="I2846" i="3"/>
  <c r="H2846" i="3"/>
  <c r="F2846" i="3"/>
  <c r="E2846" i="3"/>
  <c r="D2846" i="3"/>
  <c r="J2845" i="3"/>
  <c r="I2845" i="3"/>
  <c r="H2845" i="3"/>
  <c r="F2845" i="3"/>
  <c r="E2845" i="3"/>
  <c r="D2845" i="3"/>
  <c r="J2844" i="3"/>
  <c r="I2844" i="3"/>
  <c r="H2844" i="3"/>
  <c r="F2844" i="3"/>
  <c r="E2844" i="3"/>
  <c r="D2844" i="3"/>
  <c r="J2843" i="3"/>
  <c r="I2843" i="3"/>
  <c r="H2843" i="3"/>
  <c r="F2843" i="3"/>
  <c r="E2843" i="3"/>
  <c r="D2843" i="3"/>
  <c r="J2842" i="3"/>
  <c r="I2842" i="3"/>
  <c r="H2842" i="3"/>
  <c r="F2842" i="3"/>
  <c r="E2842" i="3"/>
  <c r="D2842" i="3"/>
  <c r="J2841" i="3"/>
  <c r="I2841" i="3"/>
  <c r="H2841" i="3"/>
  <c r="F2841" i="3"/>
  <c r="E2841" i="3"/>
  <c r="D2841" i="3"/>
  <c r="J2840" i="3"/>
  <c r="I2840" i="3"/>
  <c r="H2840" i="3"/>
  <c r="F2840" i="3"/>
  <c r="E2840" i="3"/>
  <c r="D2840" i="3"/>
  <c r="J2839" i="3"/>
  <c r="I2839" i="3"/>
  <c r="H2839" i="3"/>
  <c r="F2839" i="3"/>
  <c r="E2839" i="3"/>
  <c r="D2839" i="3"/>
  <c r="J2838" i="3"/>
  <c r="I2838" i="3"/>
  <c r="H2838" i="3"/>
  <c r="F2838" i="3"/>
  <c r="E2838" i="3"/>
  <c r="D2838" i="3"/>
  <c r="J2837" i="3"/>
  <c r="I2837" i="3"/>
  <c r="H2837" i="3"/>
  <c r="F2837" i="3"/>
  <c r="E2837" i="3"/>
  <c r="D2837" i="3"/>
  <c r="J2836" i="3"/>
  <c r="I2836" i="3"/>
  <c r="H2836" i="3"/>
  <c r="F2836" i="3"/>
  <c r="E2836" i="3"/>
  <c r="D2836" i="3"/>
  <c r="J2835" i="3"/>
  <c r="I2835" i="3"/>
  <c r="H2835" i="3"/>
  <c r="F2835" i="3"/>
  <c r="E2835" i="3"/>
  <c r="D2835" i="3"/>
  <c r="J2834" i="3"/>
  <c r="I2834" i="3"/>
  <c r="H2834" i="3"/>
  <c r="F2834" i="3"/>
  <c r="E2834" i="3"/>
  <c r="D2834" i="3"/>
  <c r="J2833" i="3"/>
  <c r="I2833" i="3"/>
  <c r="H2833" i="3"/>
  <c r="F2833" i="3"/>
  <c r="E2833" i="3"/>
  <c r="D2833" i="3"/>
  <c r="J2832" i="3"/>
  <c r="I2832" i="3"/>
  <c r="H2832" i="3"/>
  <c r="F2832" i="3"/>
  <c r="E2832" i="3"/>
  <c r="D2832" i="3"/>
  <c r="J2831" i="3"/>
  <c r="I2831" i="3"/>
  <c r="H2831" i="3"/>
  <c r="F2831" i="3"/>
  <c r="E2831" i="3"/>
  <c r="D2831" i="3"/>
  <c r="J2830" i="3"/>
  <c r="I2830" i="3"/>
  <c r="H2830" i="3"/>
  <c r="F2830" i="3"/>
  <c r="E2830" i="3"/>
  <c r="D2830" i="3"/>
  <c r="J2829" i="3"/>
  <c r="I2829" i="3"/>
  <c r="H2829" i="3"/>
  <c r="F2829" i="3"/>
  <c r="E2829" i="3"/>
  <c r="D2829" i="3"/>
  <c r="J2828" i="3"/>
  <c r="I2828" i="3"/>
  <c r="H2828" i="3"/>
  <c r="F2828" i="3"/>
  <c r="E2828" i="3"/>
  <c r="D2828" i="3"/>
  <c r="J2827" i="3"/>
  <c r="I2827" i="3"/>
  <c r="H2827" i="3"/>
  <c r="F2827" i="3"/>
  <c r="E2827" i="3"/>
  <c r="D2827" i="3"/>
  <c r="J2826" i="3"/>
  <c r="I2826" i="3"/>
  <c r="H2826" i="3"/>
  <c r="F2826" i="3"/>
  <c r="E2826" i="3"/>
  <c r="D2826" i="3"/>
  <c r="J2825" i="3"/>
  <c r="I2825" i="3"/>
  <c r="H2825" i="3"/>
  <c r="F2825" i="3"/>
  <c r="E2825" i="3"/>
  <c r="D2825" i="3"/>
  <c r="J2824" i="3"/>
  <c r="I2824" i="3"/>
  <c r="H2824" i="3"/>
  <c r="F2824" i="3"/>
  <c r="E2824" i="3"/>
  <c r="D2824" i="3"/>
  <c r="J2823" i="3"/>
  <c r="I2823" i="3"/>
  <c r="H2823" i="3"/>
  <c r="F2823" i="3"/>
  <c r="E2823" i="3"/>
  <c r="D2823" i="3"/>
  <c r="J2822" i="3"/>
  <c r="I2822" i="3"/>
  <c r="H2822" i="3"/>
  <c r="F2822" i="3"/>
  <c r="E2822" i="3"/>
  <c r="D2822" i="3"/>
  <c r="J2821" i="3"/>
  <c r="I2821" i="3"/>
  <c r="H2821" i="3"/>
  <c r="F2821" i="3"/>
  <c r="E2821" i="3"/>
  <c r="D2821" i="3"/>
  <c r="J2820" i="3"/>
  <c r="I2820" i="3"/>
  <c r="H2820" i="3"/>
  <c r="F2820" i="3"/>
  <c r="E2820" i="3"/>
  <c r="D2820" i="3"/>
  <c r="J2819" i="3"/>
  <c r="I2819" i="3"/>
  <c r="H2819" i="3"/>
  <c r="F2819" i="3"/>
  <c r="E2819" i="3"/>
  <c r="D2819" i="3"/>
  <c r="J2818" i="3"/>
  <c r="I2818" i="3"/>
  <c r="H2818" i="3"/>
  <c r="F2818" i="3"/>
  <c r="E2818" i="3"/>
  <c r="D2818" i="3"/>
  <c r="J2817" i="3"/>
  <c r="I2817" i="3"/>
  <c r="H2817" i="3"/>
  <c r="F2817" i="3"/>
  <c r="E2817" i="3"/>
  <c r="D2817" i="3"/>
  <c r="J2816" i="3"/>
  <c r="I2816" i="3"/>
  <c r="H2816" i="3"/>
  <c r="F2816" i="3"/>
  <c r="E2816" i="3"/>
  <c r="D2816" i="3"/>
  <c r="J2815" i="3"/>
  <c r="I2815" i="3"/>
  <c r="H2815" i="3"/>
  <c r="F2815" i="3"/>
  <c r="E2815" i="3"/>
  <c r="D2815" i="3"/>
  <c r="J2814" i="3"/>
  <c r="I2814" i="3"/>
  <c r="H2814" i="3"/>
  <c r="F2814" i="3"/>
  <c r="E2814" i="3"/>
  <c r="D2814" i="3"/>
  <c r="J2813" i="3"/>
  <c r="I2813" i="3"/>
  <c r="H2813" i="3"/>
  <c r="F2813" i="3"/>
  <c r="E2813" i="3"/>
  <c r="D2813" i="3"/>
  <c r="J2812" i="3"/>
  <c r="I2812" i="3"/>
  <c r="H2812" i="3"/>
  <c r="F2812" i="3"/>
  <c r="E2812" i="3"/>
  <c r="D2812" i="3"/>
  <c r="J2811" i="3"/>
  <c r="I2811" i="3"/>
  <c r="H2811" i="3"/>
  <c r="F2811" i="3"/>
  <c r="E2811" i="3"/>
  <c r="D2811" i="3"/>
  <c r="J2810" i="3"/>
  <c r="I2810" i="3"/>
  <c r="H2810" i="3"/>
  <c r="F2810" i="3"/>
  <c r="E2810" i="3"/>
  <c r="D2810" i="3"/>
  <c r="J2809" i="3"/>
  <c r="I2809" i="3"/>
  <c r="H2809" i="3"/>
  <c r="F2809" i="3"/>
  <c r="E2809" i="3"/>
  <c r="D2809" i="3"/>
  <c r="J2808" i="3"/>
  <c r="I2808" i="3"/>
  <c r="H2808" i="3"/>
  <c r="F2808" i="3"/>
  <c r="E2808" i="3"/>
  <c r="D2808" i="3"/>
  <c r="J2807" i="3"/>
  <c r="I2807" i="3"/>
  <c r="H2807" i="3"/>
  <c r="F2807" i="3"/>
  <c r="E2807" i="3"/>
  <c r="D2807" i="3"/>
  <c r="J2806" i="3"/>
  <c r="I2806" i="3"/>
  <c r="H2806" i="3"/>
  <c r="F2806" i="3"/>
  <c r="E2806" i="3"/>
  <c r="D2806" i="3"/>
  <c r="J2805" i="3"/>
  <c r="I2805" i="3"/>
  <c r="H2805" i="3"/>
  <c r="F2805" i="3"/>
  <c r="E2805" i="3"/>
  <c r="D2805" i="3"/>
  <c r="J2804" i="3"/>
  <c r="I2804" i="3"/>
  <c r="H2804" i="3"/>
  <c r="F2804" i="3"/>
  <c r="E2804" i="3"/>
  <c r="D2804" i="3"/>
  <c r="J2803" i="3"/>
  <c r="I2803" i="3"/>
  <c r="H2803" i="3"/>
  <c r="F2803" i="3"/>
  <c r="E2803" i="3"/>
  <c r="D2803" i="3"/>
  <c r="J2802" i="3"/>
  <c r="I2802" i="3"/>
  <c r="H2802" i="3"/>
  <c r="F2802" i="3"/>
  <c r="E2802" i="3"/>
  <c r="D2802" i="3"/>
  <c r="J2801" i="3"/>
  <c r="I2801" i="3"/>
  <c r="H2801" i="3"/>
  <c r="F2801" i="3"/>
  <c r="E2801" i="3"/>
  <c r="D2801" i="3"/>
  <c r="J2800" i="3"/>
  <c r="I2800" i="3"/>
  <c r="H2800" i="3"/>
  <c r="F2800" i="3"/>
  <c r="E2800" i="3"/>
  <c r="D2800" i="3"/>
  <c r="J2799" i="3"/>
  <c r="I2799" i="3"/>
  <c r="H2799" i="3"/>
  <c r="F2799" i="3"/>
  <c r="E2799" i="3"/>
  <c r="D2799" i="3"/>
  <c r="J2798" i="3"/>
  <c r="I2798" i="3"/>
  <c r="H2798" i="3"/>
  <c r="F2798" i="3"/>
  <c r="E2798" i="3"/>
  <c r="D2798" i="3"/>
  <c r="J2797" i="3"/>
  <c r="I2797" i="3"/>
  <c r="H2797" i="3"/>
  <c r="F2797" i="3"/>
  <c r="E2797" i="3"/>
  <c r="D2797" i="3"/>
  <c r="J2796" i="3"/>
  <c r="I2796" i="3"/>
  <c r="H2796" i="3"/>
  <c r="F2796" i="3"/>
  <c r="E2796" i="3"/>
  <c r="D2796" i="3"/>
  <c r="J2795" i="3"/>
  <c r="I2795" i="3"/>
  <c r="H2795" i="3"/>
  <c r="F2795" i="3"/>
  <c r="E2795" i="3"/>
  <c r="D2795" i="3"/>
  <c r="J2794" i="3"/>
  <c r="I2794" i="3"/>
  <c r="H2794" i="3"/>
  <c r="F2794" i="3"/>
  <c r="E2794" i="3"/>
  <c r="D2794" i="3"/>
  <c r="J2793" i="3"/>
  <c r="I2793" i="3"/>
  <c r="H2793" i="3"/>
  <c r="F2793" i="3"/>
  <c r="E2793" i="3"/>
  <c r="D2793" i="3"/>
  <c r="J2792" i="3"/>
  <c r="I2792" i="3"/>
  <c r="H2792" i="3"/>
  <c r="F2792" i="3"/>
  <c r="E2792" i="3"/>
  <c r="D2792" i="3"/>
  <c r="J2791" i="3"/>
  <c r="I2791" i="3"/>
  <c r="H2791" i="3"/>
  <c r="F2791" i="3"/>
  <c r="E2791" i="3"/>
  <c r="D2791" i="3"/>
  <c r="J2790" i="3"/>
  <c r="I2790" i="3"/>
  <c r="H2790" i="3"/>
  <c r="F2790" i="3"/>
  <c r="E2790" i="3"/>
  <c r="D2790" i="3"/>
  <c r="J2789" i="3"/>
  <c r="I2789" i="3"/>
  <c r="H2789" i="3"/>
  <c r="F2789" i="3"/>
  <c r="E2789" i="3"/>
  <c r="D2789" i="3"/>
  <c r="J2788" i="3"/>
  <c r="I2788" i="3"/>
  <c r="H2788" i="3"/>
  <c r="F2788" i="3"/>
  <c r="E2788" i="3"/>
  <c r="D2788" i="3"/>
  <c r="J2787" i="3"/>
  <c r="I2787" i="3"/>
  <c r="H2787" i="3"/>
  <c r="F2787" i="3"/>
  <c r="E2787" i="3"/>
  <c r="D2787" i="3"/>
  <c r="J2786" i="3"/>
  <c r="I2786" i="3"/>
  <c r="H2786" i="3"/>
  <c r="F2786" i="3"/>
  <c r="E2786" i="3"/>
  <c r="D2786" i="3"/>
  <c r="J2785" i="3"/>
  <c r="I2785" i="3"/>
  <c r="H2785" i="3"/>
  <c r="F2785" i="3"/>
  <c r="E2785" i="3"/>
  <c r="D2785" i="3"/>
  <c r="J2784" i="3"/>
  <c r="I2784" i="3"/>
  <c r="H2784" i="3"/>
  <c r="F2784" i="3"/>
  <c r="E2784" i="3"/>
  <c r="D2784" i="3"/>
  <c r="J2783" i="3"/>
  <c r="I2783" i="3"/>
  <c r="H2783" i="3"/>
  <c r="F2783" i="3"/>
  <c r="E2783" i="3"/>
  <c r="D2783" i="3"/>
  <c r="J2782" i="3"/>
  <c r="I2782" i="3"/>
  <c r="H2782" i="3"/>
  <c r="F2782" i="3"/>
  <c r="E2782" i="3"/>
  <c r="D2782" i="3"/>
  <c r="J2781" i="3"/>
  <c r="I2781" i="3"/>
  <c r="H2781" i="3"/>
  <c r="F2781" i="3"/>
  <c r="E2781" i="3"/>
  <c r="D2781" i="3"/>
  <c r="J2780" i="3"/>
  <c r="I2780" i="3"/>
  <c r="H2780" i="3"/>
  <c r="F2780" i="3"/>
  <c r="E2780" i="3"/>
  <c r="D2780" i="3"/>
  <c r="J2779" i="3"/>
  <c r="I2779" i="3"/>
  <c r="H2779" i="3"/>
  <c r="F2779" i="3"/>
  <c r="E2779" i="3"/>
  <c r="D2779" i="3"/>
  <c r="J2778" i="3"/>
  <c r="I2778" i="3"/>
  <c r="H2778" i="3"/>
  <c r="F2778" i="3"/>
  <c r="E2778" i="3"/>
  <c r="D2778" i="3"/>
  <c r="J2777" i="3"/>
  <c r="I2777" i="3"/>
  <c r="H2777" i="3"/>
  <c r="F2777" i="3"/>
  <c r="E2777" i="3"/>
  <c r="D2777" i="3"/>
  <c r="J2776" i="3"/>
  <c r="I2776" i="3"/>
  <c r="H2776" i="3"/>
  <c r="F2776" i="3"/>
  <c r="E2776" i="3"/>
  <c r="D2776" i="3"/>
  <c r="J2775" i="3"/>
  <c r="I2775" i="3"/>
  <c r="H2775" i="3"/>
  <c r="F2775" i="3"/>
  <c r="E2775" i="3"/>
  <c r="D2775" i="3"/>
  <c r="J2774" i="3"/>
  <c r="I2774" i="3"/>
  <c r="H2774" i="3"/>
  <c r="F2774" i="3"/>
  <c r="E2774" i="3"/>
  <c r="D2774" i="3"/>
  <c r="J2773" i="3"/>
  <c r="I2773" i="3"/>
  <c r="H2773" i="3"/>
  <c r="F2773" i="3"/>
  <c r="E2773" i="3"/>
  <c r="D2773" i="3"/>
  <c r="J2772" i="3"/>
  <c r="I2772" i="3"/>
  <c r="H2772" i="3"/>
  <c r="F2772" i="3"/>
  <c r="E2772" i="3"/>
  <c r="D2772" i="3"/>
  <c r="J2771" i="3"/>
  <c r="I2771" i="3"/>
  <c r="H2771" i="3"/>
  <c r="F2771" i="3"/>
  <c r="E2771" i="3"/>
  <c r="D2771" i="3"/>
  <c r="J2770" i="3"/>
  <c r="I2770" i="3"/>
  <c r="H2770" i="3"/>
  <c r="F2770" i="3"/>
  <c r="E2770" i="3"/>
  <c r="D2770" i="3"/>
  <c r="J2769" i="3"/>
  <c r="I2769" i="3"/>
  <c r="H2769" i="3"/>
  <c r="F2769" i="3"/>
  <c r="E2769" i="3"/>
  <c r="D2769" i="3"/>
  <c r="J2768" i="3"/>
  <c r="I2768" i="3"/>
  <c r="H2768" i="3"/>
  <c r="F2768" i="3"/>
  <c r="E2768" i="3"/>
  <c r="D2768" i="3"/>
  <c r="J2767" i="3"/>
  <c r="I2767" i="3"/>
  <c r="H2767" i="3"/>
  <c r="F2767" i="3"/>
  <c r="E2767" i="3"/>
  <c r="D2767" i="3"/>
  <c r="J2766" i="3"/>
  <c r="I2766" i="3"/>
  <c r="H2766" i="3"/>
  <c r="F2766" i="3"/>
  <c r="E2766" i="3"/>
  <c r="D2766" i="3"/>
  <c r="J2765" i="3"/>
  <c r="I2765" i="3"/>
  <c r="H2765" i="3"/>
  <c r="F2765" i="3"/>
  <c r="E2765" i="3"/>
  <c r="D2765" i="3"/>
  <c r="J2764" i="3"/>
  <c r="I2764" i="3"/>
  <c r="H2764" i="3"/>
  <c r="F2764" i="3"/>
  <c r="E2764" i="3"/>
  <c r="D2764" i="3"/>
  <c r="J2763" i="3"/>
  <c r="I2763" i="3"/>
  <c r="H2763" i="3"/>
  <c r="F2763" i="3"/>
  <c r="E2763" i="3"/>
  <c r="D2763" i="3"/>
  <c r="J2762" i="3"/>
  <c r="I2762" i="3"/>
  <c r="H2762" i="3"/>
  <c r="F2762" i="3"/>
  <c r="E2762" i="3"/>
  <c r="D2762" i="3"/>
  <c r="J2761" i="3"/>
  <c r="I2761" i="3"/>
  <c r="H2761" i="3"/>
  <c r="F2761" i="3"/>
  <c r="E2761" i="3"/>
  <c r="D2761" i="3"/>
  <c r="J2760" i="3"/>
  <c r="I2760" i="3"/>
  <c r="H2760" i="3"/>
  <c r="F2760" i="3"/>
  <c r="E2760" i="3"/>
  <c r="D2760" i="3"/>
  <c r="J2759" i="3"/>
  <c r="I2759" i="3"/>
  <c r="H2759" i="3"/>
  <c r="F2759" i="3"/>
  <c r="E2759" i="3"/>
  <c r="D2759" i="3"/>
  <c r="J2758" i="3"/>
  <c r="I2758" i="3"/>
  <c r="H2758" i="3"/>
  <c r="F2758" i="3"/>
  <c r="E2758" i="3"/>
  <c r="D2758" i="3"/>
  <c r="J2757" i="3"/>
  <c r="I2757" i="3"/>
  <c r="H2757" i="3"/>
  <c r="F2757" i="3"/>
  <c r="E2757" i="3"/>
  <c r="D2757" i="3"/>
  <c r="J2756" i="3"/>
  <c r="I2756" i="3"/>
  <c r="H2756" i="3"/>
  <c r="F2756" i="3"/>
  <c r="E2756" i="3"/>
  <c r="D2756" i="3"/>
  <c r="J2755" i="3"/>
  <c r="I2755" i="3"/>
  <c r="H2755" i="3"/>
  <c r="F2755" i="3"/>
  <c r="E2755" i="3"/>
  <c r="D2755" i="3"/>
  <c r="J2754" i="3"/>
  <c r="I2754" i="3"/>
  <c r="H2754" i="3"/>
  <c r="F2754" i="3"/>
  <c r="E2754" i="3"/>
  <c r="D2754" i="3"/>
  <c r="J2753" i="3"/>
  <c r="I2753" i="3"/>
  <c r="H2753" i="3"/>
  <c r="F2753" i="3"/>
  <c r="E2753" i="3"/>
  <c r="D2753" i="3"/>
  <c r="J2752" i="3"/>
  <c r="I2752" i="3"/>
  <c r="H2752" i="3"/>
  <c r="F2752" i="3"/>
  <c r="E2752" i="3"/>
  <c r="D2752" i="3"/>
  <c r="J2751" i="3"/>
  <c r="I2751" i="3"/>
  <c r="H2751" i="3"/>
  <c r="F2751" i="3"/>
  <c r="E2751" i="3"/>
  <c r="D2751" i="3"/>
  <c r="J2750" i="3"/>
  <c r="I2750" i="3"/>
  <c r="H2750" i="3"/>
  <c r="F2750" i="3"/>
  <c r="E2750" i="3"/>
  <c r="D2750" i="3"/>
  <c r="J2749" i="3"/>
  <c r="I2749" i="3"/>
  <c r="H2749" i="3"/>
  <c r="F2749" i="3"/>
  <c r="E2749" i="3"/>
  <c r="D2749" i="3"/>
  <c r="J2748" i="3"/>
  <c r="I2748" i="3"/>
  <c r="H2748" i="3"/>
  <c r="F2748" i="3"/>
  <c r="E2748" i="3"/>
  <c r="D2748" i="3"/>
  <c r="J2747" i="3"/>
  <c r="I2747" i="3"/>
  <c r="H2747" i="3"/>
  <c r="F2747" i="3"/>
  <c r="E2747" i="3"/>
  <c r="D2747" i="3"/>
  <c r="J2746" i="3"/>
  <c r="I2746" i="3"/>
  <c r="H2746" i="3"/>
  <c r="F2746" i="3"/>
  <c r="E2746" i="3"/>
  <c r="D2746" i="3"/>
  <c r="J2745" i="3"/>
  <c r="I2745" i="3"/>
  <c r="H2745" i="3"/>
  <c r="F2745" i="3"/>
  <c r="E2745" i="3"/>
  <c r="D2745" i="3"/>
  <c r="J2744" i="3"/>
  <c r="I2744" i="3"/>
  <c r="H2744" i="3"/>
  <c r="F2744" i="3"/>
  <c r="E2744" i="3"/>
  <c r="D2744" i="3"/>
  <c r="J2743" i="3"/>
  <c r="I2743" i="3"/>
  <c r="H2743" i="3"/>
  <c r="F2743" i="3"/>
  <c r="E2743" i="3"/>
  <c r="D2743" i="3"/>
  <c r="J2742" i="3"/>
  <c r="I2742" i="3"/>
  <c r="H2742" i="3"/>
  <c r="F2742" i="3"/>
  <c r="E2742" i="3"/>
  <c r="D2742" i="3"/>
  <c r="J2741" i="3"/>
  <c r="I2741" i="3"/>
  <c r="H2741" i="3"/>
  <c r="F2741" i="3"/>
  <c r="E2741" i="3"/>
  <c r="D2741" i="3"/>
  <c r="J2740" i="3"/>
  <c r="I2740" i="3"/>
  <c r="H2740" i="3"/>
  <c r="F2740" i="3"/>
  <c r="E2740" i="3"/>
  <c r="D2740" i="3"/>
  <c r="J2739" i="3"/>
  <c r="I2739" i="3"/>
  <c r="H2739" i="3"/>
  <c r="F2739" i="3"/>
  <c r="E2739" i="3"/>
  <c r="D2739" i="3"/>
  <c r="J2738" i="3"/>
  <c r="I2738" i="3"/>
  <c r="H2738" i="3"/>
  <c r="F2738" i="3"/>
  <c r="E2738" i="3"/>
  <c r="D2738" i="3"/>
  <c r="J2737" i="3"/>
  <c r="I2737" i="3"/>
  <c r="H2737" i="3"/>
  <c r="F2737" i="3"/>
  <c r="E2737" i="3"/>
  <c r="D2737" i="3"/>
  <c r="J2736" i="3"/>
  <c r="I2736" i="3"/>
  <c r="H2736" i="3"/>
  <c r="F2736" i="3"/>
  <c r="E2736" i="3"/>
  <c r="D2736" i="3"/>
  <c r="J2735" i="3"/>
  <c r="I2735" i="3"/>
  <c r="H2735" i="3"/>
  <c r="F2735" i="3"/>
  <c r="E2735" i="3"/>
  <c r="D2735" i="3"/>
  <c r="J2734" i="3"/>
  <c r="I2734" i="3"/>
  <c r="H2734" i="3"/>
  <c r="F2734" i="3"/>
  <c r="E2734" i="3"/>
  <c r="D2734" i="3"/>
  <c r="J2733" i="3"/>
  <c r="I2733" i="3"/>
  <c r="H2733" i="3"/>
  <c r="F2733" i="3"/>
  <c r="E2733" i="3"/>
  <c r="D2733" i="3"/>
  <c r="J2732" i="3"/>
  <c r="I2732" i="3"/>
  <c r="H2732" i="3"/>
  <c r="F2732" i="3"/>
  <c r="E2732" i="3"/>
  <c r="D2732" i="3"/>
  <c r="J2731" i="3"/>
  <c r="I2731" i="3"/>
  <c r="H2731" i="3"/>
  <c r="F2731" i="3"/>
  <c r="E2731" i="3"/>
  <c r="D2731" i="3"/>
  <c r="J2730" i="3"/>
  <c r="I2730" i="3"/>
  <c r="H2730" i="3"/>
  <c r="F2730" i="3"/>
  <c r="E2730" i="3"/>
  <c r="D2730" i="3"/>
  <c r="J2729" i="3"/>
  <c r="I2729" i="3"/>
  <c r="H2729" i="3"/>
  <c r="F2729" i="3"/>
  <c r="E2729" i="3"/>
  <c r="D2729" i="3"/>
  <c r="J2728" i="3"/>
  <c r="I2728" i="3"/>
  <c r="H2728" i="3"/>
  <c r="F2728" i="3"/>
  <c r="E2728" i="3"/>
  <c r="D2728" i="3"/>
  <c r="J2727" i="3"/>
  <c r="I2727" i="3"/>
  <c r="H2727" i="3"/>
  <c r="F2727" i="3"/>
  <c r="E2727" i="3"/>
  <c r="D2727" i="3"/>
  <c r="J2726" i="3"/>
  <c r="I2726" i="3"/>
  <c r="H2726" i="3"/>
  <c r="F2726" i="3"/>
  <c r="E2726" i="3"/>
  <c r="D2726" i="3"/>
  <c r="J2725" i="3"/>
  <c r="I2725" i="3"/>
  <c r="H2725" i="3"/>
  <c r="F2725" i="3"/>
  <c r="E2725" i="3"/>
  <c r="D2725" i="3"/>
  <c r="J2724" i="3"/>
  <c r="I2724" i="3"/>
  <c r="H2724" i="3"/>
  <c r="F2724" i="3"/>
  <c r="E2724" i="3"/>
  <c r="D2724" i="3"/>
  <c r="J2723" i="3"/>
  <c r="I2723" i="3"/>
  <c r="H2723" i="3"/>
  <c r="F2723" i="3"/>
  <c r="E2723" i="3"/>
  <c r="D2723" i="3"/>
  <c r="J2722" i="3"/>
  <c r="I2722" i="3"/>
  <c r="H2722" i="3"/>
  <c r="F2722" i="3"/>
  <c r="E2722" i="3"/>
  <c r="D2722" i="3"/>
  <c r="J2721" i="3"/>
  <c r="I2721" i="3"/>
  <c r="H2721" i="3"/>
  <c r="F2721" i="3"/>
  <c r="E2721" i="3"/>
  <c r="D2721" i="3"/>
  <c r="J2720" i="3"/>
  <c r="I2720" i="3"/>
  <c r="H2720" i="3"/>
  <c r="F2720" i="3"/>
  <c r="E2720" i="3"/>
  <c r="D2720" i="3"/>
  <c r="J2719" i="3"/>
  <c r="I2719" i="3"/>
  <c r="H2719" i="3"/>
  <c r="F2719" i="3"/>
  <c r="E2719" i="3"/>
  <c r="D2719" i="3"/>
  <c r="J2718" i="3"/>
  <c r="I2718" i="3"/>
  <c r="H2718" i="3"/>
  <c r="F2718" i="3"/>
  <c r="E2718" i="3"/>
  <c r="D2718" i="3"/>
  <c r="J2717" i="3"/>
  <c r="I2717" i="3"/>
  <c r="H2717" i="3"/>
  <c r="F2717" i="3"/>
  <c r="E2717" i="3"/>
  <c r="D2717" i="3"/>
  <c r="J2716" i="3"/>
  <c r="I2716" i="3"/>
  <c r="H2716" i="3"/>
  <c r="F2716" i="3"/>
  <c r="E2716" i="3"/>
  <c r="D2716" i="3"/>
  <c r="J2715" i="3"/>
  <c r="I2715" i="3"/>
  <c r="H2715" i="3"/>
  <c r="F2715" i="3"/>
  <c r="E2715" i="3"/>
  <c r="D2715" i="3"/>
  <c r="J2714" i="3"/>
  <c r="I2714" i="3"/>
  <c r="H2714" i="3"/>
  <c r="F2714" i="3"/>
  <c r="E2714" i="3"/>
  <c r="D2714" i="3"/>
  <c r="J2713" i="3"/>
  <c r="I2713" i="3"/>
  <c r="H2713" i="3"/>
  <c r="F2713" i="3"/>
  <c r="E2713" i="3"/>
  <c r="D2713" i="3"/>
  <c r="J2712" i="3"/>
  <c r="I2712" i="3"/>
  <c r="H2712" i="3"/>
  <c r="F2712" i="3"/>
  <c r="E2712" i="3"/>
  <c r="D2712" i="3"/>
  <c r="J2711" i="3"/>
  <c r="I2711" i="3"/>
  <c r="H2711" i="3"/>
  <c r="F2711" i="3"/>
  <c r="E2711" i="3"/>
  <c r="D2711" i="3"/>
  <c r="J2710" i="3"/>
  <c r="I2710" i="3"/>
  <c r="H2710" i="3"/>
  <c r="F2710" i="3"/>
  <c r="E2710" i="3"/>
  <c r="D2710" i="3"/>
  <c r="J2709" i="3"/>
  <c r="I2709" i="3"/>
  <c r="H2709" i="3"/>
  <c r="F2709" i="3"/>
  <c r="E2709" i="3"/>
  <c r="D2709" i="3"/>
  <c r="J2708" i="3"/>
  <c r="I2708" i="3"/>
  <c r="H2708" i="3"/>
  <c r="F2708" i="3"/>
  <c r="E2708" i="3"/>
  <c r="D2708" i="3"/>
  <c r="J2707" i="3"/>
  <c r="I2707" i="3"/>
  <c r="H2707" i="3"/>
  <c r="F2707" i="3"/>
  <c r="E2707" i="3"/>
  <c r="D2707" i="3"/>
  <c r="J2706" i="3"/>
  <c r="I2706" i="3"/>
  <c r="H2706" i="3"/>
  <c r="F2706" i="3"/>
  <c r="E2706" i="3"/>
  <c r="D2706" i="3"/>
  <c r="J2705" i="3"/>
  <c r="I2705" i="3"/>
  <c r="H2705" i="3"/>
  <c r="F2705" i="3"/>
  <c r="E2705" i="3"/>
  <c r="D2705" i="3"/>
  <c r="J2704" i="3"/>
  <c r="I2704" i="3"/>
  <c r="H2704" i="3"/>
  <c r="F2704" i="3"/>
  <c r="E2704" i="3"/>
  <c r="D2704" i="3"/>
  <c r="J2703" i="3"/>
  <c r="I2703" i="3"/>
  <c r="H2703" i="3"/>
  <c r="F2703" i="3"/>
  <c r="E2703" i="3"/>
  <c r="D2703" i="3"/>
  <c r="J2702" i="3"/>
  <c r="I2702" i="3"/>
  <c r="H2702" i="3"/>
  <c r="F2702" i="3"/>
  <c r="E2702" i="3"/>
  <c r="D2702" i="3"/>
  <c r="J2701" i="3"/>
  <c r="I2701" i="3"/>
  <c r="H2701" i="3"/>
  <c r="F2701" i="3"/>
  <c r="E2701" i="3"/>
  <c r="D2701" i="3"/>
  <c r="J2700" i="3"/>
  <c r="I2700" i="3"/>
  <c r="H2700" i="3"/>
  <c r="F2700" i="3"/>
  <c r="E2700" i="3"/>
  <c r="D2700" i="3"/>
  <c r="J2699" i="3"/>
  <c r="I2699" i="3"/>
  <c r="H2699" i="3"/>
  <c r="F2699" i="3"/>
  <c r="E2699" i="3"/>
  <c r="D2699" i="3"/>
  <c r="J2698" i="3"/>
  <c r="I2698" i="3"/>
  <c r="H2698" i="3"/>
  <c r="F2698" i="3"/>
  <c r="E2698" i="3"/>
  <c r="D2698" i="3"/>
  <c r="J2697" i="3"/>
  <c r="I2697" i="3"/>
  <c r="H2697" i="3"/>
  <c r="F2697" i="3"/>
  <c r="E2697" i="3"/>
  <c r="D2697" i="3"/>
  <c r="J2696" i="3"/>
  <c r="I2696" i="3"/>
  <c r="H2696" i="3"/>
  <c r="F2696" i="3"/>
  <c r="E2696" i="3"/>
  <c r="D2696" i="3"/>
  <c r="J2695" i="3"/>
  <c r="I2695" i="3"/>
  <c r="H2695" i="3"/>
  <c r="F2695" i="3"/>
  <c r="E2695" i="3"/>
  <c r="D2695" i="3"/>
  <c r="J2694" i="3"/>
  <c r="I2694" i="3"/>
  <c r="H2694" i="3"/>
  <c r="F2694" i="3"/>
  <c r="E2694" i="3"/>
  <c r="D2694" i="3"/>
  <c r="J2693" i="3"/>
  <c r="I2693" i="3"/>
  <c r="H2693" i="3"/>
  <c r="F2693" i="3"/>
  <c r="E2693" i="3"/>
  <c r="D2693" i="3"/>
  <c r="J2692" i="3"/>
  <c r="I2692" i="3"/>
  <c r="H2692" i="3"/>
  <c r="F2692" i="3"/>
  <c r="E2692" i="3"/>
  <c r="D2692" i="3"/>
  <c r="J2691" i="3"/>
  <c r="I2691" i="3"/>
  <c r="H2691" i="3"/>
  <c r="F2691" i="3"/>
  <c r="E2691" i="3"/>
  <c r="D2691" i="3"/>
  <c r="J2690" i="3"/>
  <c r="I2690" i="3"/>
  <c r="H2690" i="3"/>
  <c r="F2690" i="3"/>
  <c r="E2690" i="3"/>
  <c r="D2690" i="3"/>
  <c r="J2689" i="3"/>
  <c r="I2689" i="3"/>
  <c r="H2689" i="3"/>
  <c r="F2689" i="3"/>
  <c r="E2689" i="3"/>
  <c r="D2689" i="3"/>
  <c r="J2688" i="3"/>
  <c r="I2688" i="3"/>
  <c r="H2688" i="3"/>
  <c r="F2688" i="3"/>
  <c r="E2688" i="3"/>
  <c r="D2688" i="3"/>
  <c r="J2687" i="3"/>
  <c r="I2687" i="3"/>
  <c r="H2687" i="3"/>
  <c r="F2687" i="3"/>
  <c r="E2687" i="3"/>
  <c r="D2687" i="3"/>
  <c r="J2686" i="3"/>
  <c r="I2686" i="3"/>
  <c r="H2686" i="3"/>
  <c r="F2686" i="3"/>
  <c r="E2686" i="3"/>
  <c r="D2686" i="3"/>
  <c r="J2685" i="3"/>
  <c r="I2685" i="3"/>
  <c r="H2685" i="3"/>
  <c r="F2685" i="3"/>
  <c r="E2685" i="3"/>
  <c r="D2685" i="3"/>
  <c r="J2684" i="3"/>
  <c r="I2684" i="3"/>
  <c r="H2684" i="3"/>
  <c r="F2684" i="3"/>
  <c r="E2684" i="3"/>
  <c r="D2684" i="3"/>
  <c r="J2683" i="3"/>
  <c r="I2683" i="3"/>
  <c r="H2683" i="3"/>
  <c r="F2683" i="3"/>
  <c r="E2683" i="3"/>
  <c r="D2683" i="3"/>
  <c r="J2682" i="3"/>
  <c r="I2682" i="3"/>
  <c r="H2682" i="3"/>
  <c r="F2682" i="3"/>
  <c r="E2682" i="3"/>
  <c r="D2682" i="3"/>
  <c r="J2681" i="3"/>
  <c r="I2681" i="3"/>
  <c r="H2681" i="3"/>
  <c r="F2681" i="3"/>
  <c r="E2681" i="3"/>
  <c r="D2681" i="3"/>
  <c r="J2680" i="3"/>
  <c r="I2680" i="3"/>
  <c r="H2680" i="3"/>
  <c r="F2680" i="3"/>
  <c r="E2680" i="3"/>
  <c r="D2680" i="3"/>
  <c r="J2679" i="3"/>
  <c r="I2679" i="3"/>
  <c r="H2679" i="3"/>
  <c r="F2679" i="3"/>
  <c r="E2679" i="3"/>
  <c r="D2679" i="3"/>
  <c r="J2678" i="3"/>
  <c r="I2678" i="3"/>
  <c r="H2678" i="3"/>
  <c r="F2678" i="3"/>
  <c r="E2678" i="3"/>
  <c r="D2678" i="3"/>
  <c r="J2677" i="3"/>
  <c r="I2677" i="3"/>
  <c r="H2677" i="3"/>
  <c r="F2677" i="3"/>
  <c r="E2677" i="3"/>
  <c r="D2677" i="3"/>
  <c r="J2676" i="3"/>
  <c r="I2676" i="3"/>
  <c r="H2676" i="3"/>
  <c r="F2676" i="3"/>
  <c r="E2676" i="3"/>
  <c r="D2676" i="3"/>
  <c r="J2675" i="3"/>
  <c r="I2675" i="3"/>
  <c r="H2675" i="3"/>
  <c r="F2675" i="3"/>
  <c r="E2675" i="3"/>
  <c r="D2675" i="3"/>
  <c r="J2674" i="3"/>
  <c r="I2674" i="3"/>
  <c r="H2674" i="3"/>
  <c r="F2674" i="3"/>
  <c r="E2674" i="3"/>
  <c r="D2674" i="3"/>
  <c r="J2673" i="3"/>
  <c r="I2673" i="3"/>
  <c r="H2673" i="3"/>
  <c r="F2673" i="3"/>
  <c r="E2673" i="3"/>
  <c r="D2673" i="3"/>
  <c r="J2672" i="3"/>
  <c r="I2672" i="3"/>
  <c r="H2672" i="3"/>
  <c r="F2672" i="3"/>
  <c r="E2672" i="3"/>
  <c r="D2672" i="3"/>
  <c r="J2671" i="3"/>
  <c r="I2671" i="3"/>
  <c r="H2671" i="3"/>
  <c r="F2671" i="3"/>
  <c r="E2671" i="3"/>
  <c r="D2671" i="3"/>
  <c r="J2670" i="3"/>
  <c r="I2670" i="3"/>
  <c r="H2670" i="3"/>
  <c r="F2670" i="3"/>
  <c r="E2670" i="3"/>
  <c r="D2670" i="3"/>
  <c r="J2669" i="3"/>
  <c r="I2669" i="3"/>
  <c r="H2669" i="3"/>
  <c r="F2669" i="3"/>
  <c r="E2669" i="3"/>
  <c r="D2669" i="3"/>
  <c r="J2668" i="3"/>
  <c r="I2668" i="3"/>
  <c r="H2668" i="3"/>
  <c r="F2668" i="3"/>
  <c r="E2668" i="3"/>
  <c r="D2668" i="3"/>
  <c r="J2667" i="3"/>
  <c r="I2667" i="3"/>
  <c r="H2667" i="3"/>
  <c r="F2667" i="3"/>
  <c r="E2667" i="3"/>
  <c r="D2667" i="3"/>
  <c r="J2666" i="3"/>
  <c r="I2666" i="3"/>
  <c r="H2666" i="3"/>
  <c r="F2666" i="3"/>
  <c r="E2666" i="3"/>
  <c r="D2666" i="3"/>
  <c r="J2665" i="3"/>
  <c r="I2665" i="3"/>
  <c r="H2665" i="3"/>
  <c r="F2665" i="3"/>
  <c r="E2665" i="3"/>
  <c r="D2665" i="3"/>
  <c r="J2664" i="3"/>
  <c r="I2664" i="3"/>
  <c r="H2664" i="3"/>
  <c r="F2664" i="3"/>
  <c r="E2664" i="3"/>
  <c r="D2664" i="3"/>
  <c r="J2663" i="3"/>
  <c r="I2663" i="3"/>
  <c r="H2663" i="3"/>
  <c r="F2663" i="3"/>
  <c r="E2663" i="3"/>
  <c r="D2663" i="3"/>
  <c r="J2662" i="3"/>
  <c r="I2662" i="3"/>
  <c r="H2662" i="3"/>
  <c r="F2662" i="3"/>
  <c r="E2662" i="3"/>
  <c r="D2662" i="3"/>
  <c r="J2661" i="3"/>
  <c r="I2661" i="3"/>
  <c r="H2661" i="3"/>
  <c r="F2661" i="3"/>
  <c r="E2661" i="3"/>
  <c r="D2661" i="3"/>
  <c r="J2660" i="3"/>
  <c r="I2660" i="3"/>
  <c r="H2660" i="3"/>
  <c r="F2660" i="3"/>
  <c r="E2660" i="3"/>
  <c r="D2660" i="3"/>
  <c r="J2659" i="3"/>
  <c r="I2659" i="3"/>
  <c r="H2659" i="3"/>
  <c r="F2659" i="3"/>
  <c r="E2659" i="3"/>
  <c r="D2659" i="3"/>
  <c r="J2658" i="3"/>
  <c r="I2658" i="3"/>
  <c r="H2658" i="3"/>
  <c r="F2658" i="3"/>
  <c r="E2658" i="3"/>
  <c r="D2658" i="3"/>
  <c r="J2657" i="3"/>
  <c r="I2657" i="3"/>
  <c r="H2657" i="3"/>
  <c r="F2657" i="3"/>
  <c r="E2657" i="3"/>
  <c r="D2657" i="3"/>
  <c r="J2656" i="3"/>
  <c r="I2656" i="3"/>
  <c r="H2656" i="3"/>
  <c r="F2656" i="3"/>
  <c r="E2656" i="3"/>
  <c r="D2656" i="3"/>
  <c r="J2655" i="3"/>
  <c r="I2655" i="3"/>
  <c r="H2655" i="3"/>
  <c r="F2655" i="3"/>
  <c r="E2655" i="3"/>
  <c r="D2655" i="3"/>
  <c r="J2654" i="3"/>
  <c r="I2654" i="3"/>
  <c r="H2654" i="3"/>
  <c r="F2654" i="3"/>
  <c r="E2654" i="3"/>
  <c r="D2654" i="3"/>
  <c r="J2653" i="3"/>
  <c r="I2653" i="3"/>
  <c r="H2653" i="3"/>
  <c r="F2653" i="3"/>
  <c r="E2653" i="3"/>
  <c r="D2653" i="3"/>
  <c r="J2652" i="3"/>
  <c r="I2652" i="3"/>
  <c r="H2652" i="3"/>
  <c r="F2652" i="3"/>
  <c r="E2652" i="3"/>
  <c r="D2652" i="3"/>
  <c r="J2651" i="3"/>
  <c r="I2651" i="3"/>
  <c r="H2651" i="3"/>
  <c r="F2651" i="3"/>
  <c r="E2651" i="3"/>
  <c r="D2651" i="3"/>
  <c r="J2650" i="3"/>
  <c r="I2650" i="3"/>
  <c r="H2650" i="3"/>
  <c r="F2650" i="3"/>
  <c r="E2650" i="3"/>
  <c r="D2650" i="3"/>
  <c r="J2649" i="3"/>
  <c r="I2649" i="3"/>
  <c r="H2649" i="3"/>
  <c r="F2649" i="3"/>
  <c r="E2649" i="3"/>
  <c r="D2649" i="3"/>
  <c r="J2648" i="3"/>
  <c r="I2648" i="3"/>
  <c r="H2648" i="3"/>
  <c r="F2648" i="3"/>
  <c r="E2648" i="3"/>
  <c r="D2648" i="3"/>
  <c r="J2647" i="3"/>
  <c r="I2647" i="3"/>
  <c r="H2647" i="3"/>
  <c r="F2647" i="3"/>
  <c r="E2647" i="3"/>
  <c r="D2647" i="3"/>
  <c r="J2646" i="3"/>
  <c r="I2646" i="3"/>
  <c r="H2646" i="3"/>
  <c r="F2646" i="3"/>
  <c r="E2646" i="3"/>
  <c r="D2646" i="3"/>
  <c r="J2645" i="3"/>
  <c r="I2645" i="3"/>
  <c r="H2645" i="3"/>
  <c r="F2645" i="3"/>
  <c r="E2645" i="3"/>
  <c r="D2645" i="3"/>
  <c r="J2644" i="3"/>
  <c r="I2644" i="3"/>
  <c r="H2644" i="3"/>
  <c r="F2644" i="3"/>
  <c r="E2644" i="3"/>
  <c r="D2644" i="3"/>
  <c r="J2643" i="3"/>
  <c r="I2643" i="3"/>
  <c r="H2643" i="3"/>
  <c r="F2643" i="3"/>
  <c r="E2643" i="3"/>
  <c r="D2643" i="3"/>
  <c r="J2642" i="3"/>
  <c r="I2642" i="3"/>
  <c r="H2642" i="3"/>
  <c r="F2642" i="3"/>
  <c r="E2642" i="3"/>
  <c r="D2642" i="3"/>
  <c r="J2641" i="3"/>
  <c r="I2641" i="3"/>
  <c r="H2641" i="3"/>
  <c r="F2641" i="3"/>
  <c r="E2641" i="3"/>
  <c r="D2641" i="3"/>
  <c r="J2640" i="3"/>
  <c r="I2640" i="3"/>
  <c r="H2640" i="3"/>
  <c r="F2640" i="3"/>
  <c r="E2640" i="3"/>
  <c r="D2640" i="3"/>
  <c r="J2639" i="3"/>
  <c r="I2639" i="3"/>
  <c r="H2639" i="3"/>
  <c r="F2639" i="3"/>
  <c r="E2639" i="3"/>
  <c r="D2639" i="3"/>
  <c r="J2638" i="3"/>
  <c r="I2638" i="3"/>
  <c r="H2638" i="3"/>
  <c r="F2638" i="3"/>
  <c r="E2638" i="3"/>
  <c r="D2638" i="3"/>
  <c r="J2637" i="3"/>
  <c r="I2637" i="3"/>
  <c r="H2637" i="3"/>
  <c r="F2637" i="3"/>
  <c r="E2637" i="3"/>
  <c r="D2637" i="3"/>
  <c r="J2636" i="3"/>
  <c r="I2636" i="3"/>
  <c r="H2636" i="3"/>
  <c r="F2636" i="3"/>
  <c r="E2636" i="3"/>
  <c r="D2636" i="3"/>
  <c r="J2635" i="3"/>
  <c r="I2635" i="3"/>
  <c r="H2635" i="3"/>
  <c r="F2635" i="3"/>
  <c r="E2635" i="3"/>
  <c r="D2635" i="3"/>
  <c r="J2634" i="3"/>
  <c r="I2634" i="3"/>
  <c r="H2634" i="3"/>
  <c r="F2634" i="3"/>
  <c r="E2634" i="3"/>
  <c r="D2634" i="3"/>
  <c r="J2633" i="3"/>
  <c r="I2633" i="3"/>
  <c r="H2633" i="3"/>
  <c r="F2633" i="3"/>
  <c r="E2633" i="3"/>
  <c r="D2633" i="3"/>
  <c r="J2632" i="3"/>
  <c r="I2632" i="3"/>
  <c r="H2632" i="3"/>
  <c r="F2632" i="3"/>
  <c r="E2632" i="3"/>
  <c r="D2632" i="3"/>
  <c r="J2631" i="3"/>
  <c r="I2631" i="3"/>
  <c r="H2631" i="3"/>
  <c r="F2631" i="3"/>
  <c r="E2631" i="3"/>
  <c r="D2631" i="3"/>
  <c r="J2630" i="3"/>
  <c r="I2630" i="3"/>
  <c r="H2630" i="3"/>
  <c r="F2630" i="3"/>
  <c r="E2630" i="3"/>
  <c r="D2630" i="3"/>
  <c r="J2629" i="3"/>
  <c r="I2629" i="3"/>
  <c r="H2629" i="3"/>
  <c r="F2629" i="3"/>
  <c r="E2629" i="3"/>
  <c r="D2629" i="3"/>
  <c r="J2628" i="3"/>
  <c r="I2628" i="3"/>
  <c r="H2628" i="3"/>
  <c r="F2628" i="3"/>
  <c r="E2628" i="3"/>
  <c r="D2628" i="3"/>
  <c r="J2627" i="3"/>
  <c r="I2627" i="3"/>
  <c r="H2627" i="3"/>
  <c r="F2627" i="3"/>
  <c r="E2627" i="3"/>
  <c r="D2627" i="3"/>
  <c r="J2626" i="3"/>
  <c r="I2626" i="3"/>
  <c r="H2626" i="3"/>
  <c r="F2626" i="3"/>
  <c r="E2626" i="3"/>
  <c r="D2626" i="3"/>
  <c r="J2625" i="3"/>
  <c r="I2625" i="3"/>
  <c r="H2625" i="3"/>
  <c r="F2625" i="3"/>
  <c r="E2625" i="3"/>
  <c r="D2625" i="3"/>
  <c r="J2624" i="3"/>
  <c r="I2624" i="3"/>
  <c r="H2624" i="3"/>
  <c r="F2624" i="3"/>
  <c r="E2624" i="3"/>
  <c r="D2624" i="3"/>
  <c r="J2623" i="3"/>
  <c r="I2623" i="3"/>
  <c r="H2623" i="3"/>
  <c r="F2623" i="3"/>
  <c r="E2623" i="3"/>
  <c r="D2623" i="3"/>
  <c r="J2622" i="3"/>
  <c r="I2622" i="3"/>
  <c r="H2622" i="3"/>
  <c r="F2622" i="3"/>
  <c r="E2622" i="3"/>
  <c r="D2622" i="3"/>
  <c r="J2621" i="3"/>
  <c r="I2621" i="3"/>
  <c r="H2621" i="3"/>
  <c r="F2621" i="3"/>
  <c r="E2621" i="3"/>
  <c r="D2621" i="3"/>
  <c r="J2620" i="3"/>
  <c r="I2620" i="3"/>
  <c r="H2620" i="3"/>
  <c r="F2620" i="3"/>
  <c r="E2620" i="3"/>
  <c r="D2620" i="3"/>
  <c r="J2619" i="3"/>
  <c r="I2619" i="3"/>
  <c r="H2619" i="3"/>
  <c r="F2619" i="3"/>
  <c r="E2619" i="3"/>
  <c r="D2619" i="3"/>
  <c r="J2618" i="3"/>
  <c r="I2618" i="3"/>
  <c r="H2618" i="3"/>
  <c r="F2618" i="3"/>
  <c r="E2618" i="3"/>
  <c r="D2618" i="3"/>
  <c r="J2617" i="3"/>
  <c r="I2617" i="3"/>
  <c r="H2617" i="3"/>
  <c r="F2617" i="3"/>
  <c r="E2617" i="3"/>
  <c r="D2617" i="3"/>
  <c r="J2616" i="3"/>
  <c r="I2616" i="3"/>
  <c r="H2616" i="3"/>
  <c r="F2616" i="3"/>
  <c r="E2616" i="3"/>
  <c r="D2616" i="3"/>
  <c r="J2615" i="3"/>
  <c r="I2615" i="3"/>
  <c r="H2615" i="3"/>
  <c r="F2615" i="3"/>
  <c r="E2615" i="3"/>
  <c r="D2615" i="3"/>
  <c r="J2614" i="3"/>
  <c r="I2614" i="3"/>
  <c r="H2614" i="3"/>
  <c r="F2614" i="3"/>
  <c r="E2614" i="3"/>
  <c r="D2614" i="3"/>
  <c r="J2613" i="3"/>
  <c r="I2613" i="3"/>
  <c r="H2613" i="3"/>
  <c r="F2613" i="3"/>
  <c r="E2613" i="3"/>
  <c r="D2613" i="3"/>
  <c r="J2612" i="3"/>
  <c r="I2612" i="3"/>
  <c r="H2612" i="3"/>
  <c r="F2612" i="3"/>
  <c r="E2612" i="3"/>
  <c r="D2612" i="3"/>
  <c r="J2611" i="3"/>
  <c r="I2611" i="3"/>
  <c r="H2611" i="3"/>
  <c r="F2611" i="3"/>
  <c r="E2611" i="3"/>
  <c r="D2611" i="3"/>
  <c r="J2610" i="3"/>
  <c r="I2610" i="3"/>
  <c r="H2610" i="3"/>
  <c r="F2610" i="3"/>
  <c r="E2610" i="3"/>
  <c r="D2610" i="3"/>
  <c r="J2609" i="3"/>
  <c r="I2609" i="3"/>
  <c r="H2609" i="3"/>
  <c r="F2609" i="3"/>
  <c r="E2609" i="3"/>
  <c r="D2609" i="3"/>
  <c r="J2608" i="3"/>
  <c r="I2608" i="3"/>
  <c r="H2608" i="3"/>
  <c r="F2608" i="3"/>
  <c r="E2608" i="3"/>
  <c r="D2608" i="3"/>
  <c r="J2607" i="3"/>
  <c r="I2607" i="3"/>
  <c r="H2607" i="3"/>
  <c r="F2607" i="3"/>
  <c r="E2607" i="3"/>
  <c r="D2607" i="3"/>
  <c r="J2606" i="3"/>
  <c r="I2606" i="3"/>
  <c r="H2606" i="3"/>
  <c r="F2606" i="3"/>
  <c r="E2606" i="3"/>
  <c r="D2606" i="3"/>
  <c r="J2605" i="3"/>
  <c r="I2605" i="3"/>
  <c r="H2605" i="3"/>
  <c r="F2605" i="3"/>
  <c r="E2605" i="3"/>
  <c r="D2605" i="3"/>
  <c r="J2604" i="3"/>
  <c r="I2604" i="3"/>
  <c r="H2604" i="3"/>
  <c r="F2604" i="3"/>
  <c r="E2604" i="3"/>
  <c r="D2604" i="3"/>
  <c r="J2603" i="3"/>
  <c r="I2603" i="3"/>
  <c r="H2603" i="3"/>
  <c r="F2603" i="3"/>
  <c r="E2603" i="3"/>
  <c r="D2603" i="3"/>
  <c r="J2602" i="3"/>
  <c r="I2602" i="3"/>
  <c r="H2602" i="3"/>
  <c r="F2602" i="3"/>
  <c r="E2602" i="3"/>
  <c r="D2602" i="3"/>
  <c r="J2601" i="3"/>
  <c r="I2601" i="3"/>
  <c r="H2601" i="3"/>
  <c r="F2601" i="3"/>
  <c r="E2601" i="3"/>
  <c r="D2601" i="3"/>
  <c r="J2600" i="3"/>
  <c r="I2600" i="3"/>
  <c r="H2600" i="3"/>
  <c r="F2600" i="3"/>
  <c r="E2600" i="3"/>
  <c r="D2600" i="3"/>
  <c r="J2599" i="3"/>
  <c r="I2599" i="3"/>
  <c r="H2599" i="3"/>
  <c r="F2599" i="3"/>
  <c r="E2599" i="3"/>
  <c r="D2599" i="3"/>
  <c r="J2598" i="3"/>
  <c r="I2598" i="3"/>
  <c r="H2598" i="3"/>
  <c r="F2598" i="3"/>
  <c r="E2598" i="3"/>
  <c r="D2598" i="3"/>
  <c r="J2597" i="3"/>
  <c r="I2597" i="3"/>
  <c r="H2597" i="3"/>
  <c r="F2597" i="3"/>
  <c r="E2597" i="3"/>
  <c r="D2597" i="3"/>
  <c r="J2596" i="3"/>
  <c r="I2596" i="3"/>
  <c r="H2596" i="3"/>
  <c r="F2596" i="3"/>
  <c r="E2596" i="3"/>
  <c r="D2596" i="3"/>
  <c r="J2595" i="3"/>
  <c r="I2595" i="3"/>
  <c r="H2595" i="3"/>
  <c r="F2595" i="3"/>
  <c r="E2595" i="3"/>
  <c r="D2595" i="3"/>
  <c r="J2594" i="3"/>
  <c r="I2594" i="3"/>
  <c r="H2594" i="3"/>
  <c r="F2594" i="3"/>
  <c r="E2594" i="3"/>
  <c r="D2594" i="3"/>
  <c r="J2593" i="3"/>
  <c r="I2593" i="3"/>
  <c r="H2593" i="3"/>
  <c r="F2593" i="3"/>
  <c r="E2593" i="3"/>
  <c r="D2593" i="3"/>
  <c r="J2592" i="3"/>
  <c r="I2592" i="3"/>
  <c r="H2592" i="3"/>
  <c r="F2592" i="3"/>
  <c r="E2592" i="3"/>
  <c r="D2592" i="3"/>
  <c r="J2591" i="3"/>
  <c r="I2591" i="3"/>
  <c r="H2591" i="3"/>
  <c r="F2591" i="3"/>
  <c r="E2591" i="3"/>
  <c r="D2591" i="3"/>
  <c r="J2590" i="3"/>
  <c r="I2590" i="3"/>
  <c r="H2590" i="3"/>
  <c r="F2590" i="3"/>
  <c r="E2590" i="3"/>
  <c r="D2590" i="3"/>
  <c r="J2589" i="3"/>
  <c r="I2589" i="3"/>
  <c r="H2589" i="3"/>
  <c r="F2589" i="3"/>
  <c r="E2589" i="3"/>
  <c r="D2589" i="3"/>
  <c r="J2588" i="3"/>
  <c r="I2588" i="3"/>
  <c r="H2588" i="3"/>
  <c r="F2588" i="3"/>
  <c r="E2588" i="3"/>
  <c r="D2588" i="3"/>
  <c r="J2587" i="3"/>
  <c r="I2587" i="3"/>
  <c r="H2587" i="3"/>
  <c r="F2587" i="3"/>
  <c r="E2587" i="3"/>
  <c r="D2587" i="3"/>
  <c r="J2586" i="3"/>
  <c r="I2586" i="3"/>
  <c r="H2586" i="3"/>
  <c r="F2586" i="3"/>
  <c r="E2586" i="3"/>
  <c r="D2586" i="3"/>
  <c r="J2585" i="3"/>
  <c r="I2585" i="3"/>
  <c r="H2585" i="3"/>
  <c r="F2585" i="3"/>
  <c r="E2585" i="3"/>
  <c r="D2585" i="3"/>
  <c r="J2584" i="3"/>
  <c r="I2584" i="3"/>
  <c r="H2584" i="3"/>
  <c r="F2584" i="3"/>
  <c r="E2584" i="3"/>
  <c r="D2584" i="3"/>
  <c r="J2583" i="3"/>
  <c r="I2583" i="3"/>
  <c r="H2583" i="3"/>
  <c r="F2583" i="3"/>
  <c r="E2583" i="3"/>
  <c r="D2583" i="3"/>
  <c r="J2582" i="3"/>
  <c r="I2582" i="3"/>
  <c r="H2582" i="3"/>
  <c r="F2582" i="3"/>
  <c r="E2582" i="3"/>
  <c r="D2582" i="3"/>
  <c r="J2581" i="3"/>
  <c r="I2581" i="3"/>
  <c r="H2581" i="3"/>
  <c r="F2581" i="3"/>
  <c r="E2581" i="3"/>
  <c r="D2581" i="3"/>
  <c r="J2580" i="3"/>
  <c r="I2580" i="3"/>
  <c r="H2580" i="3"/>
  <c r="F2580" i="3"/>
  <c r="E2580" i="3"/>
  <c r="D2580" i="3"/>
  <c r="J2579" i="3"/>
  <c r="I2579" i="3"/>
  <c r="H2579" i="3"/>
  <c r="F2579" i="3"/>
  <c r="E2579" i="3"/>
  <c r="D2579" i="3"/>
  <c r="J2578" i="3"/>
  <c r="I2578" i="3"/>
  <c r="H2578" i="3"/>
  <c r="F2578" i="3"/>
  <c r="E2578" i="3"/>
  <c r="D2578" i="3"/>
  <c r="J2577" i="3"/>
  <c r="I2577" i="3"/>
  <c r="H2577" i="3"/>
  <c r="F2577" i="3"/>
  <c r="E2577" i="3"/>
  <c r="D2577" i="3"/>
  <c r="J2576" i="3"/>
  <c r="I2576" i="3"/>
  <c r="H2576" i="3"/>
  <c r="F2576" i="3"/>
  <c r="E2576" i="3"/>
  <c r="D2576" i="3"/>
  <c r="J2575" i="3"/>
  <c r="I2575" i="3"/>
  <c r="H2575" i="3"/>
  <c r="F2575" i="3"/>
  <c r="E2575" i="3"/>
  <c r="D2575" i="3"/>
  <c r="J2574" i="3"/>
  <c r="I2574" i="3"/>
  <c r="H2574" i="3"/>
  <c r="F2574" i="3"/>
  <c r="E2574" i="3"/>
  <c r="D2574" i="3"/>
  <c r="J2573" i="3"/>
  <c r="I2573" i="3"/>
  <c r="H2573" i="3"/>
  <c r="F2573" i="3"/>
  <c r="E2573" i="3"/>
  <c r="D2573" i="3"/>
  <c r="J2572" i="3"/>
  <c r="I2572" i="3"/>
  <c r="H2572" i="3"/>
  <c r="F2572" i="3"/>
  <c r="E2572" i="3"/>
  <c r="D2572" i="3"/>
  <c r="J2571" i="3"/>
  <c r="I2571" i="3"/>
  <c r="H2571" i="3"/>
  <c r="F2571" i="3"/>
  <c r="E2571" i="3"/>
  <c r="D2571" i="3"/>
  <c r="J2570" i="3"/>
  <c r="I2570" i="3"/>
  <c r="H2570" i="3"/>
  <c r="F2570" i="3"/>
  <c r="E2570" i="3"/>
  <c r="D2570" i="3"/>
  <c r="J2569" i="3"/>
  <c r="I2569" i="3"/>
  <c r="H2569" i="3"/>
  <c r="F2569" i="3"/>
  <c r="E2569" i="3"/>
  <c r="D2569" i="3"/>
  <c r="J2568" i="3"/>
  <c r="I2568" i="3"/>
  <c r="H2568" i="3"/>
  <c r="F2568" i="3"/>
  <c r="E2568" i="3"/>
  <c r="D2568" i="3"/>
  <c r="J2567" i="3"/>
  <c r="I2567" i="3"/>
  <c r="H2567" i="3"/>
  <c r="F2567" i="3"/>
  <c r="E2567" i="3"/>
  <c r="D2567" i="3"/>
  <c r="J2566" i="3"/>
  <c r="I2566" i="3"/>
  <c r="H2566" i="3"/>
  <c r="F2566" i="3"/>
  <c r="E2566" i="3"/>
  <c r="D2566" i="3"/>
  <c r="J2565" i="3"/>
  <c r="I2565" i="3"/>
  <c r="H2565" i="3"/>
  <c r="F2565" i="3"/>
  <c r="E2565" i="3"/>
  <c r="D2565" i="3"/>
  <c r="J2564" i="3"/>
  <c r="I2564" i="3"/>
  <c r="H2564" i="3"/>
  <c r="F2564" i="3"/>
  <c r="E2564" i="3"/>
  <c r="D2564" i="3"/>
  <c r="J2563" i="3"/>
  <c r="I2563" i="3"/>
  <c r="H2563" i="3"/>
  <c r="F2563" i="3"/>
  <c r="E2563" i="3"/>
  <c r="D2563" i="3"/>
  <c r="J2562" i="3"/>
  <c r="I2562" i="3"/>
  <c r="H2562" i="3"/>
  <c r="F2562" i="3"/>
  <c r="E2562" i="3"/>
  <c r="D2562" i="3"/>
  <c r="J2561" i="3"/>
  <c r="I2561" i="3"/>
  <c r="H2561" i="3"/>
  <c r="F2561" i="3"/>
  <c r="E2561" i="3"/>
  <c r="D2561" i="3"/>
  <c r="J2560" i="3"/>
  <c r="I2560" i="3"/>
  <c r="H2560" i="3"/>
  <c r="F2560" i="3"/>
  <c r="E2560" i="3"/>
  <c r="D2560" i="3"/>
  <c r="J2559" i="3"/>
  <c r="I2559" i="3"/>
  <c r="H2559" i="3"/>
  <c r="F2559" i="3"/>
  <c r="E2559" i="3"/>
  <c r="D2559" i="3"/>
  <c r="J2558" i="3"/>
  <c r="I2558" i="3"/>
  <c r="H2558" i="3"/>
  <c r="F2558" i="3"/>
  <c r="E2558" i="3"/>
  <c r="D2558" i="3"/>
  <c r="J2557" i="3"/>
  <c r="I2557" i="3"/>
  <c r="H2557" i="3"/>
  <c r="F2557" i="3"/>
  <c r="E2557" i="3"/>
  <c r="D2557" i="3"/>
  <c r="J2556" i="3"/>
  <c r="I2556" i="3"/>
  <c r="H2556" i="3"/>
  <c r="F2556" i="3"/>
  <c r="E2556" i="3"/>
  <c r="D2556" i="3"/>
  <c r="J2555" i="3"/>
  <c r="I2555" i="3"/>
  <c r="H2555" i="3"/>
  <c r="F2555" i="3"/>
  <c r="E2555" i="3"/>
  <c r="D2555" i="3"/>
  <c r="J2554" i="3"/>
  <c r="I2554" i="3"/>
  <c r="H2554" i="3"/>
  <c r="F2554" i="3"/>
  <c r="E2554" i="3"/>
  <c r="D2554" i="3"/>
  <c r="J2553" i="3"/>
  <c r="I2553" i="3"/>
  <c r="H2553" i="3"/>
  <c r="F2553" i="3"/>
  <c r="E2553" i="3"/>
  <c r="D2553" i="3"/>
  <c r="J2552" i="3"/>
  <c r="I2552" i="3"/>
  <c r="H2552" i="3"/>
  <c r="F2552" i="3"/>
  <c r="E2552" i="3"/>
  <c r="D2552" i="3"/>
  <c r="J2551" i="3"/>
  <c r="I2551" i="3"/>
  <c r="H2551" i="3"/>
  <c r="F2551" i="3"/>
  <c r="E2551" i="3"/>
  <c r="D2551" i="3"/>
  <c r="J2550" i="3"/>
  <c r="I2550" i="3"/>
  <c r="H2550" i="3"/>
  <c r="F2550" i="3"/>
  <c r="E2550" i="3"/>
  <c r="D2550" i="3"/>
  <c r="J2549" i="3"/>
  <c r="I2549" i="3"/>
  <c r="H2549" i="3"/>
  <c r="F2549" i="3"/>
  <c r="E2549" i="3"/>
  <c r="D2549" i="3"/>
  <c r="J2548" i="3"/>
  <c r="I2548" i="3"/>
  <c r="H2548" i="3"/>
  <c r="F2548" i="3"/>
  <c r="E2548" i="3"/>
  <c r="D2548" i="3"/>
  <c r="J2547" i="3"/>
  <c r="I2547" i="3"/>
  <c r="H2547" i="3"/>
  <c r="F2547" i="3"/>
  <c r="E2547" i="3"/>
  <c r="D2547" i="3"/>
  <c r="J2546" i="3"/>
  <c r="I2546" i="3"/>
  <c r="H2546" i="3"/>
  <c r="F2546" i="3"/>
  <c r="E2546" i="3"/>
  <c r="D2546" i="3"/>
  <c r="J2545" i="3"/>
  <c r="I2545" i="3"/>
  <c r="H2545" i="3"/>
  <c r="F2545" i="3"/>
  <c r="E2545" i="3"/>
  <c r="D2545" i="3"/>
  <c r="J2544" i="3"/>
  <c r="I2544" i="3"/>
  <c r="H2544" i="3"/>
  <c r="F2544" i="3"/>
  <c r="E2544" i="3"/>
  <c r="D2544" i="3"/>
  <c r="J2543" i="3"/>
  <c r="I2543" i="3"/>
  <c r="H2543" i="3"/>
  <c r="F2543" i="3"/>
  <c r="E2543" i="3"/>
  <c r="D2543" i="3"/>
  <c r="J2542" i="3"/>
  <c r="I2542" i="3"/>
  <c r="H2542" i="3"/>
  <c r="F2542" i="3"/>
  <c r="E2542" i="3"/>
  <c r="D2542" i="3"/>
  <c r="J2541" i="3"/>
  <c r="I2541" i="3"/>
  <c r="H2541" i="3"/>
  <c r="F2541" i="3"/>
  <c r="E2541" i="3"/>
  <c r="D2541" i="3"/>
  <c r="J2540" i="3"/>
  <c r="I2540" i="3"/>
  <c r="H2540" i="3"/>
  <c r="F2540" i="3"/>
  <c r="E2540" i="3"/>
  <c r="D2540" i="3"/>
  <c r="J2539" i="3"/>
  <c r="I2539" i="3"/>
  <c r="H2539" i="3"/>
  <c r="F2539" i="3"/>
  <c r="E2539" i="3"/>
  <c r="D2539" i="3"/>
  <c r="J2538" i="3"/>
  <c r="I2538" i="3"/>
  <c r="H2538" i="3"/>
  <c r="F2538" i="3"/>
  <c r="E2538" i="3"/>
  <c r="D2538" i="3"/>
  <c r="J2537" i="3"/>
  <c r="I2537" i="3"/>
  <c r="H2537" i="3"/>
  <c r="F2537" i="3"/>
  <c r="E2537" i="3"/>
  <c r="D2537" i="3"/>
  <c r="J2536" i="3"/>
  <c r="I2536" i="3"/>
  <c r="H2536" i="3"/>
  <c r="F2536" i="3"/>
  <c r="E2536" i="3"/>
  <c r="D2536" i="3"/>
  <c r="J2535" i="3"/>
  <c r="I2535" i="3"/>
  <c r="H2535" i="3"/>
  <c r="F2535" i="3"/>
  <c r="E2535" i="3"/>
  <c r="D2535" i="3"/>
  <c r="J2534" i="3"/>
  <c r="I2534" i="3"/>
  <c r="H2534" i="3"/>
  <c r="F2534" i="3"/>
  <c r="E2534" i="3"/>
  <c r="D2534" i="3"/>
  <c r="J2533" i="3"/>
  <c r="I2533" i="3"/>
  <c r="H2533" i="3"/>
  <c r="F2533" i="3"/>
  <c r="E2533" i="3"/>
  <c r="D2533" i="3"/>
  <c r="J2532" i="3"/>
  <c r="I2532" i="3"/>
  <c r="H2532" i="3"/>
  <c r="F2532" i="3"/>
  <c r="E2532" i="3"/>
  <c r="D2532" i="3"/>
  <c r="J2531" i="3"/>
  <c r="I2531" i="3"/>
  <c r="H2531" i="3"/>
  <c r="F2531" i="3"/>
  <c r="E2531" i="3"/>
  <c r="D2531" i="3"/>
  <c r="J2530" i="3"/>
  <c r="I2530" i="3"/>
  <c r="H2530" i="3"/>
  <c r="F2530" i="3"/>
  <c r="E2530" i="3"/>
  <c r="D2530" i="3"/>
  <c r="J2529" i="3"/>
  <c r="I2529" i="3"/>
  <c r="H2529" i="3"/>
  <c r="F2529" i="3"/>
  <c r="E2529" i="3"/>
  <c r="D2529" i="3"/>
  <c r="J2528" i="3"/>
  <c r="I2528" i="3"/>
  <c r="H2528" i="3"/>
  <c r="F2528" i="3"/>
  <c r="E2528" i="3"/>
  <c r="D2528" i="3"/>
  <c r="J2527" i="3"/>
  <c r="I2527" i="3"/>
  <c r="H2527" i="3"/>
  <c r="F2527" i="3"/>
  <c r="E2527" i="3"/>
  <c r="D2527" i="3"/>
  <c r="J2526" i="3"/>
  <c r="I2526" i="3"/>
  <c r="H2526" i="3"/>
  <c r="F2526" i="3"/>
  <c r="E2526" i="3"/>
  <c r="D2526" i="3"/>
  <c r="J2525" i="3"/>
  <c r="I2525" i="3"/>
  <c r="H2525" i="3"/>
  <c r="F2525" i="3"/>
  <c r="E2525" i="3"/>
  <c r="D2525" i="3"/>
  <c r="J2524" i="3"/>
  <c r="I2524" i="3"/>
  <c r="H2524" i="3"/>
  <c r="F2524" i="3"/>
  <c r="E2524" i="3"/>
  <c r="D2524" i="3"/>
  <c r="J2523" i="3"/>
  <c r="I2523" i="3"/>
  <c r="H2523" i="3"/>
  <c r="F2523" i="3"/>
  <c r="E2523" i="3"/>
  <c r="D2523" i="3"/>
  <c r="J2522" i="3"/>
  <c r="I2522" i="3"/>
  <c r="H2522" i="3"/>
  <c r="F2522" i="3"/>
  <c r="E2522" i="3"/>
  <c r="D2522" i="3"/>
  <c r="J2521" i="3"/>
  <c r="I2521" i="3"/>
  <c r="H2521" i="3"/>
  <c r="F2521" i="3"/>
  <c r="E2521" i="3"/>
  <c r="D2521" i="3"/>
  <c r="J2520" i="3"/>
  <c r="I2520" i="3"/>
  <c r="H2520" i="3"/>
  <c r="F2520" i="3"/>
  <c r="E2520" i="3"/>
  <c r="D2520" i="3"/>
  <c r="J2519" i="3"/>
  <c r="I2519" i="3"/>
  <c r="H2519" i="3"/>
  <c r="F2519" i="3"/>
  <c r="E2519" i="3"/>
  <c r="D2519" i="3"/>
  <c r="J2518" i="3"/>
  <c r="I2518" i="3"/>
  <c r="H2518" i="3"/>
  <c r="F2518" i="3"/>
  <c r="E2518" i="3"/>
  <c r="D2518" i="3"/>
  <c r="J2517" i="3"/>
  <c r="I2517" i="3"/>
  <c r="H2517" i="3"/>
  <c r="F2517" i="3"/>
  <c r="E2517" i="3"/>
  <c r="D2517" i="3"/>
  <c r="J2516" i="3"/>
  <c r="I2516" i="3"/>
  <c r="H2516" i="3"/>
  <c r="F2516" i="3"/>
  <c r="E2516" i="3"/>
  <c r="D2516" i="3"/>
  <c r="J2515" i="3"/>
  <c r="I2515" i="3"/>
  <c r="H2515" i="3"/>
  <c r="F2515" i="3"/>
  <c r="E2515" i="3"/>
  <c r="D2515" i="3"/>
  <c r="J2514" i="3"/>
  <c r="I2514" i="3"/>
  <c r="H2514" i="3"/>
  <c r="F2514" i="3"/>
  <c r="E2514" i="3"/>
  <c r="D2514" i="3"/>
  <c r="J2513" i="3"/>
  <c r="I2513" i="3"/>
  <c r="H2513" i="3"/>
  <c r="F2513" i="3"/>
  <c r="E2513" i="3"/>
  <c r="D2513" i="3"/>
  <c r="J2512" i="3"/>
  <c r="I2512" i="3"/>
  <c r="H2512" i="3"/>
  <c r="F2512" i="3"/>
  <c r="E2512" i="3"/>
  <c r="D2512" i="3"/>
  <c r="J2511" i="3"/>
  <c r="I2511" i="3"/>
  <c r="H2511" i="3"/>
  <c r="F2511" i="3"/>
  <c r="E2511" i="3"/>
  <c r="D2511" i="3"/>
  <c r="J2510" i="3"/>
  <c r="I2510" i="3"/>
  <c r="H2510" i="3"/>
  <c r="F2510" i="3"/>
  <c r="E2510" i="3"/>
  <c r="D2510" i="3"/>
  <c r="J2509" i="3"/>
  <c r="I2509" i="3"/>
  <c r="H2509" i="3"/>
  <c r="F2509" i="3"/>
  <c r="E2509" i="3"/>
  <c r="D2509" i="3"/>
  <c r="J2508" i="3"/>
  <c r="I2508" i="3"/>
  <c r="H2508" i="3"/>
  <c r="F2508" i="3"/>
  <c r="E2508" i="3"/>
  <c r="D2508" i="3"/>
  <c r="J2507" i="3"/>
  <c r="I2507" i="3"/>
  <c r="H2507" i="3"/>
  <c r="F2507" i="3"/>
  <c r="E2507" i="3"/>
  <c r="D2507" i="3"/>
  <c r="J2506" i="3"/>
  <c r="I2506" i="3"/>
  <c r="H2506" i="3"/>
  <c r="F2506" i="3"/>
  <c r="E2506" i="3"/>
  <c r="D2506" i="3"/>
  <c r="J2505" i="3"/>
  <c r="I2505" i="3"/>
  <c r="H2505" i="3"/>
  <c r="F2505" i="3"/>
  <c r="E2505" i="3"/>
  <c r="D2505" i="3"/>
  <c r="J2504" i="3"/>
  <c r="I2504" i="3"/>
  <c r="H2504" i="3"/>
  <c r="F2504" i="3"/>
  <c r="E2504" i="3"/>
  <c r="D2504" i="3"/>
  <c r="J2503" i="3"/>
  <c r="I2503" i="3"/>
  <c r="H2503" i="3"/>
  <c r="F2503" i="3"/>
  <c r="E2503" i="3"/>
  <c r="D2503" i="3"/>
  <c r="J2502" i="3"/>
  <c r="I2502" i="3"/>
  <c r="H2502" i="3"/>
  <c r="F2502" i="3"/>
  <c r="E2502" i="3"/>
  <c r="D2502" i="3"/>
  <c r="J2501" i="3"/>
  <c r="I2501" i="3"/>
  <c r="H2501" i="3"/>
  <c r="F2501" i="3"/>
  <c r="E2501" i="3"/>
  <c r="D2501" i="3"/>
  <c r="J2500" i="3"/>
  <c r="I2500" i="3"/>
  <c r="H2500" i="3"/>
  <c r="F2500" i="3"/>
  <c r="E2500" i="3"/>
  <c r="D2500" i="3"/>
  <c r="J2499" i="3"/>
  <c r="I2499" i="3"/>
  <c r="H2499" i="3"/>
  <c r="F2499" i="3"/>
  <c r="E2499" i="3"/>
  <c r="D2499" i="3"/>
  <c r="J2498" i="3"/>
  <c r="I2498" i="3"/>
  <c r="H2498" i="3"/>
  <c r="F2498" i="3"/>
  <c r="E2498" i="3"/>
  <c r="D2498" i="3"/>
  <c r="J2497" i="3"/>
  <c r="I2497" i="3"/>
  <c r="H2497" i="3"/>
  <c r="F2497" i="3"/>
  <c r="E2497" i="3"/>
  <c r="D2497" i="3"/>
  <c r="J2496" i="3"/>
  <c r="I2496" i="3"/>
  <c r="H2496" i="3"/>
  <c r="F2496" i="3"/>
  <c r="E2496" i="3"/>
  <c r="D2496" i="3"/>
  <c r="J2495" i="3"/>
  <c r="I2495" i="3"/>
  <c r="H2495" i="3"/>
  <c r="F2495" i="3"/>
  <c r="E2495" i="3"/>
  <c r="D2495" i="3"/>
  <c r="J2494" i="3"/>
  <c r="I2494" i="3"/>
  <c r="H2494" i="3"/>
  <c r="F2494" i="3"/>
  <c r="E2494" i="3"/>
  <c r="D2494" i="3"/>
  <c r="J2493" i="3"/>
  <c r="I2493" i="3"/>
  <c r="H2493" i="3"/>
  <c r="F2493" i="3"/>
  <c r="E2493" i="3"/>
  <c r="D2493" i="3"/>
  <c r="J2492" i="3"/>
  <c r="I2492" i="3"/>
  <c r="H2492" i="3"/>
  <c r="F2492" i="3"/>
  <c r="E2492" i="3"/>
  <c r="D2492" i="3"/>
  <c r="J2491" i="3"/>
  <c r="I2491" i="3"/>
  <c r="H2491" i="3"/>
  <c r="F2491" i="3"/>
  <c r="E2491" i="3"/>
  <c r="D2491" i="3"/>
  <c r="J2490" i="3"/>
  <c r="I2490" i="3"/>
  <c r="H2490" i="3"/>
  <c r="F2490" i="3"/>
  <c r="E2490" i="3"/>
  <c r="D2490" i="3"/>
  <c r="J2489" i="3"/>
  <c r="I2489" i="3"/>
  <c r="H2489" i="3"/>
  <c r="F2489" i="3"/>
  <c r="E2489" i="3"/>
  <c r="D2489" i="3"/>
  <c r="J2488" i="3"/>
  <c r="I2488" i="3"/>
  <c r="H2488" i="3"/>
  <c r="F2488" i="3"/>
  <c r="E2488" i="3"/>
  <c r="D2488" i="3"/>
  <c r="J2487" i="3"/>
  <c r="I2487" i="3"/>
  <c r="H2487" i="3"/>
  <c r="F2487" i="3"/>
  <c r="E2487" i="3"/>
  <c r="D2487" i="3"/>
  <c r="J2486" i="3"/>
  <c r="I2486" i="3"/>
  <c r="H2486" i="3"/>
  <c r="F2486" i="3"/>
  <c r="E2486" i="3"/>
  <c r="D2486" i="3"/>
  <c r="J2485" i="3"/>
  <c r="I2485" i="3"/>
  <c r="H2485" i="3"/>
  <c r="F2485" i="3"/>
  <c r="E2485" i="3"/>
  <c r="D2485" i="3"/>
  <c r="J2484" i="3"/>
  <c r="I2484" i="3"/>
  <c r="H2484" i="3"/>
  <c r="F2484" i="3"/>
  <c r="E2484" i="3"/>
  <c r="D2484" i="3"/>
  <c r="J2483" i="3"/>
  <c r="I2483" i="3"/>
  <c r="H2483" i="3"/>
  <c r="F2483" i="3"/>
  <c r="E2483" i="3"/>
  <c r="D2483" i="3"/>
  <c r="J2482" i="3"/>
  <c r="I2482" i="3"/>
  <c r="H2482" i="3"/>
  <c r="F2482" i="3"/>
  <c r="E2482" i="3"/>
  <c r="D2482" i="3"/>
  <c r="J2481" i="3"/>
  <c r="I2481" i="3"/>
  <c r="H2481" i="3"/>
  <c r="F2481" i="3"/>
  <c r="E2481" i="3"/>
  <c r="D2481" i="3"/>
  <c r="J2480" i="3"/>
  <c r="I2480" i="3"/>
  <c r="H2480" i="3"/>
  <c r="F2480" i="3"/>
  <c r="E2480" i="3"/>
  <c r="D2480" i="3"/>
  <c r="J2479" i="3"/>
  <c r="I2479" i="3"/>
  <c r="H2479" i="3"/>
  <c r="F2479" i="3"/>
  <c r="E2479" i="3"/>
  <c r="D2479" i="3"/>
  <c r="J2478" i="3"/>
  <c r="I2478" i="3"/>
  <c r="H2478" i="3"/>
  <c r="F2478" i="3"/>
  <c r="E2478" i="3"/>
  <c r="D2478" i="3"/>
  <c r="J2477" i="3"/>
  <c r="I2477" i="3"/>
  <c r="H2477" i="3"/>
  <c r="F2477" i="3"/>
  <c r="E2477" i="3"/>
  <c r="D2477" i="3"/>
  <c r="J2476" i="3"/>
  <c r="I2476" i="3"/>
  <c r="H2476" i="3"/>
  <c r="F2476" i="3"/>
  <c r="E2476" i="3"/>
  <c r="D2476" i="3"/>
  <c r="J2475" i="3"/>
  <c r="I2475" i="3"/>
  <c r="H2475" i="3"/>
  <c r="F2475" i="3"/>
  <c r="E2475" i="3"/>
  <c r="D2475" i="3"/>
  <c r="J2474" i="3"/>
  <c r="I2474" i="3"/>
  <c r="H2474" i="3"/>
  <c r="F2474" i="3"/>
  <c r="E2474" i="3"/>
  <c r="D2474" i="3"/>
  <c r="J2473" i="3"/>
  <c r="I2473" i="3"/>
  <c r="H2473" i="3"/>
  <c r="F2473" i="3"/>
  <c r="E2473" i="3"/>
  <c r="D2473" i="3"/>
  <c r="J2472" i="3"/>
  <c r="I2472" i="3"/>
  <c r="H2472" i="3"/>
  <c r="F2472" i="3"/>
  <c r="E2472" i="3"/>
  <c r="D2472" i="3"/>
  <c r="J2471" i="3"/>
  <c r="I2471" i="3"/>
  <c r="H2471" i="3"/>
  <c r="F2471" i="3"/>
  <c r="E2471" i="3"/>
  <c r="D2471" i="3"/>
  <c r="J2470" i="3"/>
  <c r="I2470" i="3"/>
  <c r="H2470" i="3"/>
  <c r="F2470" i="3"/>
  <c r="E2470" i="3"/>
  <c r="D2470" i="3"/>
  <c r="J2469" i="3"/>
  <c r="I2469" i="3"/>
  <c r="H2469" i="3"/>
  <c r="F2469" i="3"/>
  <c r="E2469" i="3"/>
  <c r="D2469" i="3"/>
  <c r="J2468" i="3"/>
  <c r="I2468" i="3"/>
  <c r="H2468" i="3"/>
  <c r="F2468" i="3"/>
  <c r="E2468" i="3"/>
  <c r="D2468" i="3"/>
  <c r="J2467" i="3"/>
  <c r="I2467" i="3"/>
  <c r="H2467" i="3"/>
  <c r="F2467" i="3"/>
  <c r="E2467" i="3"/>
  <c r="D2467" i="3"/>
  <c r="J2466" i="3"/>
  <c r="I2466" i="3"/>
  <c r="H2466" i="3"/>
  <c r="F2466" i="3"/>
  <c r="E2466" i="3"/>
  <c r="D2466" i="3"/>
  <c r="J2465" i="3"/>
  <c r="I2465" i="3"/>
  <c r="H2465" i="3"/>
  <c r="F2465" i="3"/>
  <c r="E2465" i="3"/>
  <c r="D2465" i="3"/>
  <c r="J2464" i="3"/>
  <c r="I2464" i="3"/>
  <c r="H2464" i="3"/>
  <c r="F2464" i="3"/>
  <c r="E2464" i="3"/>
  <c r="D2464" i="3"/>
  <c r="J2463" i="3"/>
  <c r="I2463" i="3"/>
  <c r="H2463" i="3"/>
  <c r="F2463" i="3"/>
  <c r="E2463" i="3"/>
  <c r="D2463" i="3"/>
  <c r="J2462" i="3"/>
  <c r="I2462" i="3"/>
  <c r="H2462" i="3"/>
  <c r="F2462" i="3"/>
  <c r="E2462" i="3"/>
  <c r="D2462" i="3"/>
  <c r="J2461" i="3"/>
  <c r="I2461" i="3"/>
  <c r="H2461" i="3"/>
  <c r="F2461" i="3"/>
  <c r="E2461" i="3"/>
  <c r="D2461" i="3"/>
  <c r="J2460" i="3"/>
  <c r="I2460" i="3"/>
  <c r="H2460" i="3"/>
  <c r="F2460" i="3"/>
  <c r="E2460" i="3"/>
  <c r="D2460" i="3"/>
  <c r="J2459" i="3"/>
  <c r="I2459" i="3"/>
  <c r="H2459" i="3"/>
  <c r="F2459" i="3"/>
  <c r="E2459" i="3"/>
  <c r="D2459" i="3"/>
  <c r="J2458" i="3"/>
  <c r="I2458" i="3"/>
  <c r="H2458" i="3"/>
  <c r="F2458" i="3"/>
  <c r="E2458" i="3"/>
  <c r="D2458" i="3"/>
  <c r="J2457" i="3"/>
  <c r="I2457" i="3"/>
  <c r="H2457" i="3"/>
  <c r="F2457" i="3"/>
  <c r="E2457" i="3"/>
  <c r="D2457" i="3"/>
  <c r="J2456" i="3"/>
  <c r="I2456" i="3"/>
  <c r="H2456" i="3"/>
  <c r="F2456" i="3"/>
  <c r="E2456" i="3"/>
  <c r="D2456" i="3"/>
  <c r="J2455" i="3"/>
  <c r="I2455" i="3"/>
  <c r="H2455" i="3"/>
  <c r="F2455" i="3"/>
  <c r="E2455" i="3"/>
  <c r="D2455" i="3"/>
  <c r="J2454" i="3"/>
  <c r="I2454" i="3"/>
  <c r="H2454" i="3"/>
  <c r="F2454" i="3"/>
  <c r="E2454" i="3"/>
  <c r="D2454" i="3"/>
  <c r="J2453" i="3"/>
  <c r="I2453" i="3"/>
  <c r="H2453" i="3"/>
  <c r="F2453" i="3"/>
  <c r="E2453" i="3"/>
  <c r="D2453" i="3"/>
  <c r="J2452" i="3"/>
  <c r="I2452" i="3"/>
  <c r="H2452" i="3"/>
  <c r="F2452" i="3"/>
  <c r="E2452" i="3"/>
  <c r="D2452" i="3"/>
  <c r="J2451" i="3"/>
  <c r="I2451" i="3"/>
  <c r="H2451" i="3"/>
  <c r="F2451" i="3"/>
  <c r="E2451" i="3"/>
  <c r="D2451" i="3"/>
  <c r="J2450" i="3"/>
  <c r="I2450" i="3"/>
  <c r="H2450" i="3"/>
  <c r="F2450" i="3"/>
  <c r="E2450" i="3"/>
  <c r="D2450" i="3"/>
  <c r="J2449" i="3"/>
  <c r="I2449" i="3"/>
  <c r="H2449" i="3"/>
  <c r="F2449" i="3"/>
  <c r="E2449" i="3"/>
  <c r="D2449" i="3"/>
  <c r="J2448" i="3"/>
  <c r="I2448" i="3"/>
  <c r="H2448" i="3"/>
  <c r="F2448" i="3"/>
  <c r="E2448" i="3"/>
  <c r="D2448" i="3"/>
  <c r="J2447" i="3"/>
  <c r="I2447" i="3"/>
  <c r="H2447" i="3"/>
  <c r="F2447" i="3"/>
  <c r="E2447" i="3"/>
  <c r="D2447" i="3"/>
  <c r="J2446" i="3"/>
  <c r="I2446" i="3"/>
  <c r="H2446" i="3"/>
  <c r="F2446" i="3"/>
  <c r="E2446" i="3"/>
  <c r="D2446" i="3"/>
  <c r="J2445" i="3"/>
  <c r="I2445" i="3"/>
  <c r="H2445" i="3"/>
  <c r="F2445" i="3"/>
  <c r="E2445" i="3"/>
  <c r="D2445" i="3"/>
  <c r="J2444" i="3"/>
  <c r="I2444" i="3"/>
  <c r="H2444" i="3"/>
  <c r="F2444" i="3"/>
  <c r="E2444" i="3"/>
  <c r="D2444" i="3"/>
  <c r="J2443" i="3"/>
  <c r="I2443" i="3"/>
  <c r="H2443" i="3"/>
  <c r="F2443" i="3"/>
  <c r="E2443" i="3"/>
  <c r="D2443" i="3"/>
  <c r="J2442" i="3"/>
  <c r="I2442" i="3"/>
  <c r="H2442" i="3"/>
  <c r="F2442" i="3"/>
  <c r="E2442" i="3"/>
  <c r="D2442" i="3"/>
  <c r="J2441" i="3"/>
  <c r="I2441" i="3"/>
  <c r="H2441" i="3"/>
  <c r="F2441" i="3"/>
  <c r="E2441" i="3"/>
  <c r="D2441" i="3"/>
  <c r="J2440" i="3"/>
  <c r="I2440" i="3"/>
  <c r="H2440" i="3"/>
  <c r="F2440" i="3"/>
  <c r="E2440" i="3"/>
  <c r="D2440" i="3"/>
  <c r="J2439" i="3"/>
  <c r="I2439" i="3"/>
  <c r="H2439" i="3"/>
  <c r="F2439" i="3"/>
  <c r="E2439" i="3"/>
  <c r="D2439" i="3"/>
  <c r="J2438" i="3"/>
  <c r="I2438" i="3"/>
  <c r="H2438" i="3"/>
  <c r="F2438" i="3"/>
  <c r="E2438" i="3"/>
  <c r="D2438" i="3"/>
  <c r="J2437" i="3"/>
  <c r="I2437" i="3"/>
  <c r="H2437" i="3"/>
  <c r="F2437" i="3"/>
  <c r="E2437" i="3"/>
  <c r="D2437" i="3"/>
  <c r="J2436" i="3"/>
  <c r="I2436" i="3"/>
  <c r="H2436" i="3"/>
  <c r="F2436" i="3"/>
  <c r="E2436" i="3"/>
  <c r="D2436" i="3"/>
  <c r="J2435" i="3"/>
  <c r="I2435" i="3"/>
  <c r="H2435" i="3"/>
  <c r="F2435" i="3"/>
  <c r="E2435" i="3"/>
  <c r="D2435" i="3"/>
  <c r="J2434" i="3"/>
  <c r="I2434" i="3"/>
  <c r="H2434" i="3"/>
  <c r="F2434" i="3"/>
  <c r="E2434" i="3"/>
  <c r="D2434" i="3"/>
  <c r="J2433" i="3"/>
  <c r="I2433" i="3"/>
  <c r="H2433" i="3"/>
  <c r="F2433" i="3"/>
  <c r="E2433" i="3"/>
  <c r="D2433" i="3"/>
  <c r="J2432" i="3"/>
  <c r="I2432" i="3"/>
  <c r="H2432" i="3"/>
  <c r="F2432" i="3"/>
  <c r="E2432" i="3"/>
  <c r="D2432" i="3"/>
  <c r="J2431" i="3"/>
  <c r="I2431" i="3"/>
  <c r="H2431" i="3"/>
  <c r="F2431" i="3"/>
  <c r="E2431" i="3"/>
  <c r="D2431" i="3"/>
  <c r="J2430" i="3"/>
  <c r="I2430" i="3"/>
  <c r="H2430" i="3"/>
  <c r="F2430" i="3"/>
  <c r="E2430" i="3"/>
  <c r="D2430" i="3"/>
  <c r="J2429" i="3"/>
  <c r="I2429" i="3"/>
  <c r="H2429" i="3"/>
  <c r="F2429" i="3"/>
  <c r="E2429" i="3"/>
  <c r="D2429" i="3"/>
  <c r="J2428" i="3"/>
  <c r="I2428" i="3"/>
  <c r="H2428" i="3"/>
  <c r="F2428" i="3"/>
  <c r="E2428" i="3"/>
  <c r="D2428" i="3"/>
  <c r="J2427" i="3"/>
  <c r="I2427" i="3"/>
  <c r="H2427" i="3"/>
  <c r="F2427" i="3"/>
  <c r="E2427" i="3"/>
  <c r="D2427" i="3"/>
  <c r="J2426" i="3"/>
  <c r="I2426" i="3"/>
  <c r="H2426" i="3"/>
  <c r="F2426" i="3"/>
  <c r="E2426" i="3"/>
  <c r="D2426" i="3"/>
  <c r="J2425" i="3"/>
  <c r="I2425" i="3"/>
  <c r="H2425" i="3"/>
  <c r="F2425" i="3"/>
  <c r="E2425" i="3"/>
  <c r="D2425" i="3"/>
  <c r="J2424" i="3"/>
  <c r="I2424" i="3"/>
  <c r="H2424" i="3"/>
  <c r="F2424" i="3"/>
  <c r="E2424" i="3"/>
  <c r="D2424" i="3"/>
  <c r="J2423" i="3"/>
  <c r="I2423" i="3"/>
  <c r="H2423" i="3"/>
  <c r="F2423" i="3"/>
  <c r="E2423" i="3"/>
  <c r="D2423" i="3"/>
  <c r="J2422" i="3"/>
  <c r="I2422" i="3"/>
  <c r="H2422" i="3"/>
  <c r="F2422" i="3"/>
  <c r="E2422" i="3"/>
  <c r="D2422" i="3"/>
  <c r="J2421" i="3"/>
  <c r="I2421" i="3"/>
  <c r="H2421" i="3"/>
  <c r="F2421" i="3"/>
  <c r="E2421" i="3"/>
  <c r="D2421" i="3"/>
  <c r="J2420" i="3"/>
  <c r="I2420" i="3"/>
  <c r="H2420" i="3"/>
  <c r="F2420" i="3"/>
  <c r="E2420" i="3"/>
  <c r="D2420" i="3"/>
  <c r="J2419" i="3"/>
  <c r="I2419" i="3"/>
  <c r="H2419" i="3"/>
  <c r="F2419" i="3"/>
  <c r="E2419" i="3"/>
  <c r="D2419" i="3"/>
  <c r="J2418" i="3"/>
  <c r="I2418" i="3"/>
  <c r="H2418" i="3"/>
  <c r="F2418" i="3"/>
  <c r="E2418" i="3"/>
  <c r="D2418" i="3"/>
  <c r="J2417" i="3"/>
  <c r="I2417" i="3"/>
  <c r="H2417" i="3"/>
  <c r="F2417" i="3"/>
  <c r="E2417" i="3"/>
  <c r="D2417" i="3"/>
  <c r="J2416" i="3"/>
  <c r="I2416" i="3"/>
  <c r="H2416" i="3"/>
  <c r="F2416" i="3"/>
  <c r="E2416" i="3"/>
  <c r="D2416" i="3"/>
  <c r="J2415" i="3"/>
  <c r="I2415" i="3"/>
  <c r="H2415" i="3"/>
  <c r="F2415" i="3"/>
  <c r="E2415" i="3"/>
  <c r="D2415" i="3"/>
  <c r="J2414" i="3"/>
  <c r="I2414" i="3"/>
  <c r="H2414" i="3"/>
  <c r="F2414" i="3"/>
  <c r="E2414" i="3"/>
  <c r="D2414" i="3"/>
  <c r="J2413" i="3"/>
  <c r="I2413" i="3"/>
  <c r="H2413" i="3"/>
  <c r="F2413" i="3"/>
  <c r="E2413" i="3"/>
  <c r="D2413" i="3"/>
  <c r="J2412" i="3"/>
  <c r="I2412" i="3"/>
  <c r="H2412" i="3"/>
  <c r="F2412" i="3"/>
  <c r="E2412" i="3"/>
  <c r="D2412" i="3"/>
  <c r="J2411" i="3"/>
  <c r="I2411" i="3"/>
  <c r="H2411" i="3"/>
  <c r="F2411" i="3"/>
  <c r="E2411" i="3"/>
  <c r="D2411" i="3"/>
  <c r="J2410" i="3"/>
  <c r="I2410" i="3"/>
  <c r="H2410" i="3"/>
  <c r="F2410" i="3"/>
  <c r="E2410" i="3"/>
  <c r="D2410" i="3"/>
  <c r="J2409" i="3"/>
  <c r="I2409" i="3"/>
  <c r="H2409" i="3"/>
  <c r="F2409" i="3"/>
  <c r="E2409" i="3"/>
  <c r="D2409" i="3"/>
  <c r="J2408" i="3"/>
  <c r="I2408" i="3"/>
  <c r="H2408" i="3"/>
  <c r="F2408" i="3"/>
  <c r="E2408" i="3"/>
  <c r="D2408" i="3"/>
  <c r="J2407" i="3"/>
  <c r="I2407" i="3"/>
  <c r="H2407" i="3"/>
  <c r="F2407" i="3"/>
  <c r="E2407" i="3"/>
  <c r="D2407" i="3"/>
  <c r="J2406" i="3"/>
  <c r="I2406" i="3"/>
  <c r="H2406" i="3"/>
  <c r="F2406" i="3"/>
  <c r="E2406" i="3"/>
  <c r="D2406" i="3"/>
  <c r="J2405" i="3"/>
  <c r="I2405" i="3"/>
  <c r="H2405" i="3"/>
  <c r="F2405" i="3"/>
  <c r="E2405" i="3"/>
  <c r="D2405" i="3"/>
  <c r="J2404" i="3"/>
  <c r="I2404" i="3"/>
  <c r="H2404" i="3"/>
  <c r="F2404" i="3"/>
  <c r="E2404" i="3"/>
  <c r="D2404" i="3"/>
  <c r="J2403" i="3"/>
  <c r="I2403" i="3"/>
  <c r="H2403" i="3"/>
  <c r="F2403" i="3"/>
  <c r="E2403" i="3"/>
  <c r="D2403" i="3"/>
  <c r="J2402" i="3"/>
  <c r="I2402" i="3"/>
  <c r="H2402" i="3"/>
  <c r="F2402" i="3"/>
  <c r="E2402" i="3"/>
  <c r="D2402" i="3"/>
  <c r="J2401" i="3"/>
  <c r="I2401" i="3"/>
  <c r="H2401" i="3"/>
  <c r="F2401" i="3"/>
  <c r="E2401" i="3"/>
  <c r="D2401" i="3"/>
  <c r="J2400" i="3"/>
  <c r="I2400" i="3"/>
  <c r="H2400" i="3"/>
  <c r="F2400" i="3"/>
  <c r="E2400" i="3"/>
  <c r="D2400" i="3"/>
  <c r="J2399" i="3"/>
  <c r="I2399" i="3"/>
  <c r="H2399" i="3"/>
  <c r="F2399" i="3"/>
  <c r="E2399" i="3"/>
  <c r="D2399" i="3"/>
  <c r="J2398" i="3"/>
  <c r="I2398" i="3"/>
  <c r="H2398" i="3"/>
  <c r="F2398" i="3"/>
  <c r="E2398" i="3"/>
  <c r="D2398" i="3"/>
  <c r="J2397" i="3"/>
  <c r="I2397" i="3"/>
  <c r="H2397" i="3"/>
  <c r="F2397" i="3"/>
  <c r="E2397" i="3"/>
  <c r="D2397" i="3"/>
  <c r="J2396" i="3"/>
  <c r="I2396" i="3"/>
  <c r="H2396" i="3"/>
  <c r="F2396" i="3"/>
  <c r="E2396" i="3"/>
  <c r="D2396" i="3"/>
  <c r="J2395" i="3"/>
  <c r="I2395" i="3"/>
  <c r="H2395" i="3"/>
  <c r="F2395" i="3"/>
  <c r="E2395" i="3"/>
  <c r="D2395" i="3"/>
  <c r="J2394" i="3"/>
  <c r="I2394" i="3"/>
  <c r="H2394" i="3"/>
  <c r="F2394" i="3"/>
  <c r="E2394" i="3"/>
  <c r="D2394" i="3"/>
  <c r="J2393" i="3"/>
  <c r="I2393" i="3"/>
  <c r="H2393" i="3"/>
  <c r="F2393" i="3"/>
  <c r="E2393" i="3"/>
  <c r="D2393" i="3"/>
  <c r="J2392" i="3"/>
  <c r="I2392" i="3"/>
  <c r="H2392" i="3"/>
  <c r="F2392" i="3"/>
  <c r="E2392" i="3"/>
  <c r="D2392" i="3"/>
  <c r="J2391" i="3"/>
  <c r="I2391" i="3"/>
  <c r="H2391" i="3"/>
  <c r="F2391" i="3"/>
  <c r="E2391" i="3"/>
  <c r="D2391" i="3"/>
  <c r="J2390" i="3"/>
  <c r="I2390" i="3"/>
  <c r="H2390" i="3"/>
  <c r="F2390" i="3"/>
  <c r="E2390" i="3"/>
  <c r="D2390" i="3"/>
  <c r="J2389" i="3"/>
  <c r="I2389" i="3"/>
  <c r="H2389" i="3"/>
  <c r="F2389" i="3"/>
  <c r="E2389" i="3"/>
  <c r="D2389" i="3"/>
  <c r="J2388" i="3"/>
  <c r="I2388" i="3"/>
  <c r="H2388" i="3"/>
  <c r="F2388" i="3"/>
  <c r="E2388" i="3"/>
  <c r="D2388" i="3"/>
  <c r="J2387" i="3"/>
  <c r="I2387" i="3"/>
  <c r="H2387" i="3"/>
  <c r="F2387" i="3"/>
  <c r="E2387" i="3"/>
  <c r="D2387" i="3"/>
  <c r="J2386" i="3"/>
  <c r="I2386" i="3"/>
  <c r="H2386" i="3"/>
  <c r="F2386" i="3"/>
  <c r="E2386" i="3"/>
  <c r="D2386" i="3"/>
  <c r="J2385" i="3"/>
  <c r="I2385" i="3"/>
  <c r="H2385" i="3"/>
  <c r="F2385" i="3"/>
  <c r="E2385" i="3"/>
  <c r="D2385" i="3"/>
  <c r="J2384" i="3"/>
  <c r="I2384" i="3"/>
  <c r="H2384" i="3"/>
  <c r="F2384" i="3"/>
  <c r="E2384" i="3"/>
  <c r="D2384" i="3"/>
  <c r="J2383" i="3"/>
  <c r="I2383" i="3"/>
  <c r="H2383" i="3"/>
  <c r="F2383" i="3"/>
  <c r="E2383" i="3"/>
  <c r="D2383" i="3"/>
  <c r="J2382" i="3"/>
  <c r="I2382" i="3"/>
  <c r="H2382" i="3"/>
  <c r="F2382" i="3"/>
  <c r="E2382" i="3"/>
  <c r="D2382" i="3"/>
  <c r="J2381" i="3"/>
  <c r="I2381" i="3"/>
  <c r="H2381" i="3"/>
  <c r="F2381" i="3"/>
  <c r="E2381" i="3"/>
  <c r="D2381" i="3"/>
  <c r="J2380" i="3"/>
  <c r="I2380" i="3"/>
  <c r="H2380" i="3"/>
  <c r="F2380" i="3"/>
  <c r="E2380" i="3"/>
  <c r="D2380" i="3"/>
  <c r="J2379" i="3"/>
  <c r="I2379" i="3"/>
  <c r="H2379" i="3"/>
  <c r="F2379" i="3"/>
  <c r="E2379" i="3"/>
  <c r="D2379" i="3"/>
  <c r="J2378" i="3"/>
  <c r="I2378" i="3"/>
  <c r="H2378" i="3"/>
  <c r="F2378" i="3"/>
  <c r="E2378" i="3"/>
  <c r="D2378" i="3"/>
  <c r="J2377" i="3"/>
  <c r="I2377" i="3"/>
  <c r="H2377" i="3"/>
  <c r="F2377" i="3"/>
  <c r="E2377" i="3"/>
  <c r="D2377" i="3"/>
  <c r="J2376" i="3"/>
  <c r="I2376" i="3"/>
  <c r="H2376" i="3"/>
  <c r="F2376" i="3"/>
  <c r="E2376" i="3"/>
  <c r="D2376" i="3"/>
  <c r="J2375" i="3"/>
  <c r="I2375" i="3"/>
  <c r="H2375" i="3"/>
  <c r="F2375" i="3"/>
  <c r="E2375" i="3"/>
  <c r="D2375" i="3"/>
  <c r="J2374" i="3"/>
  <c r="I2374" i="3"/>
  <c r="H2374" i="3"/>
  <c r="F2374" i="3"/>
  <c r="E2374" i="3"/>
  <c r="D2374" i="3"/>
  <c r="J2373" i="3"/>
  <c r="I2373" i="3"/>
  <c r="H2373" i="3"/>
  <c r="F2373" i="3"/>
  <c r="E2373" i="3"/>
  <c r="D2373" i="3"/>
  <c r="J2372" i="3"/>
  <c r="I2372" i="3"/>
  <c r="H2372" i="3"/>
  <c r="F2372" i="3"/>
  <c r="E2372" i="3"/>
  <c r="D2372" i="3"/>
  <c r="J2371" i="3"/>
  <c r="I2371" i="3"/>
  <c r="H2371" i="3"/>
  <c r="F2371" i="3"/>
  <c r="E2371" i="3"/>
  <c r="D2371" i="3"/>
  <c r="J2370" i="3"/>
  <c r="I2370" i="3"/>
  <c r="H2370" i="3"/>
  <c r="F2370" i="3"/>
  <c r="E2370" i="3"/>
  <c r="D2370" i="3"/>
  <c r="J2369" i="3"/>
  <c r="I2369" i="3"/>
  <c r="H2369" i="3"/>
  <c r="F2369" i="3"/>
  <c r="E2369" i="3"/>
  <c r="D2369" i="3"/>
  <c r="J2368" i="3"/>
  <c r="I2368" i="3"/>
  <c r="H2368" i="3"/>
  <c r="F2368" i="3"/>
  <c r="E2368" i="3"/>
  <c r="D2368" i="3"/>
  <c r="J2367" i="3"/>
  <c r="I2367" i="3"/>
  <c r="H2367" i="3"/>
  <c r="F2367" i="3"/>
  <c r="E2367" i="3"/>
  <c r="D2367" i="3"/>
  <c r="J2366" i="3"/>
  <c r="I2366" i="3"/>
  <c r="H2366" i="3"/>
  <c r="F2366" i="3"/>
  <c r="E2366" i="3"/>
  <c r="D2366" i="3"/>
  <c r="J2365" i="3"/>
  <c r="I2365" i="3"/>
  <c r="H2365" i="3"/>
  <c r="F2365" i="3"/>
  <c r="E2365" i="3"/>
  <c r="D2365" i="3"/>
  <c r="J2364" i="3"/>
  <c r="I2364" i="3"/>
  <c r="H2364" i="3"/>
  <c r="F2364" i="3"/>
  <c r="E2364" i="3"/>
  <c r="D2364" i="3"/>
  <c r="J2363" i="3"/>
  <c r="I2363" i="3"/>
  <c r="H2363" i="3"/>
  <c r="F2363" i="3"/>
  <c r="E2363" i="3"/>
  <c r="D2363" i="3"/>
  <c r="J2362" i="3"/>
  <c r="I2362" i="3"/>
  <c r="H2362" i="3"/>
  <c r="F2362" i="3"/>
  <c r="E2362" i="3"/>
  <c r="D2362" i="3"/>
  <c r="J2361" i="3"/>
  <c r="I2361" i="3"/>
  <c r="H2361" i="3"/>
  <c r="F2361" i="3"/>
  <c r="E2361" i="3"/>
  <c r="D2361" i="3"/>
  <c r="J2360" i="3"/>
  <c r="I2360" i="3"/>
  <c r="H2360" i="3"/>
  <c r="F2360" i="3"/>
  <c r="E2360" i="3"/>
  <c r="D2360" i="3"/>
  <c r="J2359" i="3"/>
  <c r="I2359" i="3"/>
  <c r="H2359" i="3"/>
  <c r="F2359" i="3"/>
  <c r="E2359" i="3"/>
  <c r="D2359" i="3"/>
  <c r="J2358" i="3"/>
  <c r="I2358" i="3"/>
  <c r="H2358" i="3"/>
  <c r="F2358" i="3"/>
  <c r="E2358" i="3"/>
  <c r="D2358" i="3"/>
  <c r="J2357" i="3"/>
  <c r="I2357" i="3"/>
  <c r="H2357" i="3"/>
  <c r="F2357" i="3"/>
  <c r="E2357" i="3"/>
  <c r="D2357" i="3"/>
  <c r="J2356" i="3"/>
  <c r="I2356" i="3"/>
  <c r="H2356" i="3"/>
  <c r="F2356" i="3"/>
  <c r="E2356" i="3"/>
  <c r="D2356" i="3"/>
  <c r="J2355" i="3"/>
  <c r="I2355" i="3"/>
  <c r="H2355" i="3"/>
  <c r="F2355" i="3"/>
  <c r="E2355" i="3"/>
  <c r="D2355" i="3"/>
  <c r="J2354" i="3"/>
  <c r="I2354" i="3"/>
  <c r="H2354" i="3"/>
  <c r="F2354" i="3"/>
  <c r="E2354" i="3"/>
  <c r="D2354" i="3"/>
  <c r="J2353" i="3"/>
  <c r="I2353" i="3"/>
  <c r="H2353" i="3"/>
  <c r="F2353" i="3"/>
  <c r="E2353" i="3"/>
  <c r="D2353" i="3"/>
  <c r="J2352" i="3"/>
  <c r="I2352" i="3"/>
  <c r="H2352" i="3"/>
  <c r="F2352" i="3"/>
  <c r="E2352" i="3"/>
  <c r="D2352" i="3"/>
  <c r="J2351" i="3"/>
  <c r="I2351" i="3"/>
  <c r="H2351" i="3"/>
  <c r="F2351" i="3"/>
  <c r="E2351" i="3"/>
  <c r="D2351" i="3"/>
  <c r="J2350" i="3"/>
  <c r="I2350" i="3"/>
  <c r="H2350" i="3"/>
  <c r="F2350" i="3"/>
  <c r="E2350" i="3"/>
  <c r="D2350" i="3"/>
  <c r="J2349" i="3"/>
  <c r="I2349" i="3"/>
  <c r="H2349" i="3"/>
  <c r="F2349" i="3"/>
  <c r="E2349" i="3"/>
  <c r="D2349" i="3"/>
  <c r="J2348" i="3"/>
  <c r="I2348" i="3"/>
  <c r="H2348" i="3"/>
  <c r="F2348" i="3"/>
  <c r="E2348" i="3"/>
  <c r="D2348" i="3"/>
  <c r="J2347" i="3"/>
  <c r="I2347" i="3"/>
  <c r="H2347" i="3"/>
  <c r="F2347" i="3"/>
  <c r="E2347" i="3"/>
  <c r="D2347" i="3"/>
  <c r="J2346" i="3"/>
  <c r="I2346" i="3"/>
  <c r="H2346" i="3"/>
  <c r="F2346" i="3"/>
  <c r="E2346" i="3"/>
  <c r="D2346" i="3"/>
  <c r="J2345" i="3"/>
  <c r="I2345" i="3"/>
  <c r="H2345" i="3"/>
  <c r="F2345" i="3"/>
  <c r="E2345" i="3"/>
  <c r="D2345" i="3"/>
  <c r="J2344" i="3"/>
  <c r="I2344" i="3"/>
  <c r="H2344" i="3"/>
  <c r="F2344" i="3"/>
  <c r="E2344" i="3"/>
  <c r="D2344" i="3"/>
  <c r="J2343" i="3"/>
  <c r="I2343" i="3"/>
  <c r="H2343" i="3"/>
  <c r="F2343" i="3"/>
  <c r="E2343" i="3"/>
  <c r="D2343" i="3"/>
  <c r="J2342" i="3"/>
  <c r="I2342" i="3"/>
  <c r="H2342" i="3"/>
  <c r="F2342" i="3"/>
  <c r="E2342" i="3"/>
  <c r="D2342" i="3"/>
  <c r="J2341" i="3"/>
  <c r="I2341" i="3"/>
  <c r="H2341" i="3"/>
  <c r="F2341" i="3"/>
  <c r="E2341" i="3"/>
  <c r="D2341" i="3"/>
  <c r="J2340" i="3"/>
  <c r="I2340" i="3"/>
  <c r="H2340" i="3"/>
  <c r="F2340" i="3"/>
  <c r="E2340" i="3"/>
  <c r="D2340" i="3"/>
  <c r="J2339" i="3"/>
  <c r="I2339" i="3"/>
  <c r="H2339" i="3"/>
  <c r="F2339" i="3"/>
  <c r="E2339" i="3"/>
  <c r="D2339" i="3"/>
  <c r="J2338" i="3"/>
  <c r="I2338" i="3"/>
  <c r="H2338" i="3"/>
  <c r="F2338" i="3"/>
  <c r="E2338" i="3"/>
  <c r="D2338" i="3"/>
  <c r="J2337" i="3"/>
  <c r="I2337" i="3"/>
  <c r="H2337" i="3"/>
  <c r="F2337" i="3"/>
  <c r="E2337" i="3"/>
  <c r="D2337" i="3"/>
  <c r="J2336" i="3"/>
  <c r="I2336" i="3"/>
  <c r="H2336" i="3"/>
  <c r="F2336" i="3"/>
  <c r="E2336" i="3"/>
  <c r="D2336" i="3"/>
  <c r="J2335" i="3"/>
  <c r="I2335" i="3"/>
  <c r="H2335" i="3"/>
  <c r="F2335" i="3"/>
  <c r="E2335" i="3"/>
  <c r="D2335" i="3"/>
  <c r="J2334" i="3"/>
  <c r="I2334" i="3"/>
  <c r="H2334" i="3"/>
  <c r="F2334" i="3"/>
  <c r="E2334" i="3"/>
  <c r="D2334" i="3"/>
  <c r="J2333" i="3"/>
  <c r="I2333" i="3"/>
  <c r="H2333" i="3"/>
  <c r="F2333" i="3"/>
  <c r="E2333" i="3"/>
  <c r="D2333" i="3"/>
  <c r="J2332" i="3"/>
  <c r="I2332" i="3"/>
  <c r="H2332" i="3"/>
  <c r="F2332" i="3"/>
  <c r="E2332" i="3"/>
  <c r="D2332" i="3"/>
  <c r="J2331" i="3"/>
  <c r="I2331" i="3"/>
  <c r="H2331" i="3"/>
  <c r="F2331" i="3"/>
  <c r="E2331" i="3"/>
  <c r="D2331" i="3"/>
  <c r="J2330" i="3"/>
  <c r="I2330" i="3"/>
  <c r="H2330" i="3"/>
  <c r="F2330" i="3"/>
  <c r="E2330" i="3"/>
  <c r="D2330" i="3"/>
  <c r="J2329" i="3"/>
  <c r="I2329" i="3"/>
  <c r="H2329" i="3"/>
  <c r="F2329" i="3"/>
  <c r="E2329" i="3"/>
  <c r="D2329" i="3"/>
  <c r="J2328" i="3"/>
  <c r="I2328" i="3"/>
  <c r="H2328" i="3"/>
  <c r="F2328" i="3"/>
  <c r="E2328" i="3"/>
  <c r="D2328" i="3"/>
  <c r="J2327" i="3"/>
  <c r="I2327" i="3"/>
  <c r="H2327" i="3"/>
  <c r="F2327" i="3"/>
  <c r="E2327" i="3"/>
  <c r="D2327" i="3"/>
  <c r="J2326" i="3"/>
  <c r="I2326" i="3"/>
  <c r="H2326" i="3"/>
  <c r="F2326" i="3"/>
  <c r="E2326" i="3"/>
  <c r="D2326" i="3"/>
  <c r="J2325" i="3"/>
  <c r="I2325" i="3"/>
  <c r="H2325" i="3"/>
  <c r="F2325" i="3"/>
  <c r="E2325" i="3"/>
  <c r="D2325" i="3"/>
  <c r="J2324" i="3"/>
  <c r="I2324" i="3"/>
  <c r="H2324" i="3"/>
  <c r="F2324" i="3"/>
  <c r="E2324" i="3"/>
  <c r="D2324" i="3"/>
  <c r="J2323" i="3"/>
  <c r="I2323" i="3"/>
  <c r="H2323" i="3"/>
  <c r="F2323" i="3"/>
  <c r="E2323" i="3"/>
  <c r="D2323" i="3"/>
  <c r="J2322" i="3"/>
  <c r="I2322" i="3"/>
  <c r="H2322" i="3"/>
  <c r="F2322" i="3"/>
  <c r="E2322" i="3"/>
  <c r="D2322" i="3"/>
  <c r="J2321" i="3"/>
  <c r="I2321" i="3"/>
  <c r="H2321" i="3"/>
  <c r="F2321" i="3"/>
  <c r="E2321" i="3"/>
  <c r="D2321" i="3"/>
  <c r="J2320" i="3"/>
  <c r="I2320" i="3"/>
  <c r="H2320" i="3"/>
  <c r="F2320" i="3"/>
  <c r="E2320" i="3"/>
  <c r="D2320" i="3"/>
  <c r="J2319" i="3"/>
  <c r="I2319" i="3"/>
  <c r="H2319" i="3"/>
  <c r="F2319" i="3"/>
  <c r="E2319" i="3"/>
  <c r="D2319" i="3"/>
  <c r="J2318" i="3"/>
  <c r="I2318" i="3"/>
  <c r="H2318" i="3"/>
  <c r="F2318" i="3"/>
  <c r="E2318" i="3"/>
  <c r="D2318" i="3"/>
  <c r="J2317" i="3"/>
  <c r="I2317" i="3"/>
  <c r="H2317" i="3"/>
  <c r="F2317" i="3"/>
  <c r="E2317" i="3"/>
  <c r="D2317" i="3"/>
  <c r="J2316" i="3"/>
  <c r="I2316" i="3"/>
  <c r="H2316" i="3"/>
  <c r="F2316" i="3"/>
  <c r="E2316" i="3"/>
  <c r="D2316" i="3"/>
  <c r="J2315" i="3"/>
  <c r="I2315" i="3"/>
  <c r="H2315" i="3"/>
  <c r="F2315" i="3"/>
  <c r="E2315" i="3"/>
  <c r="D2315" i="3"/>
  <c r="J2314" i="3"/>
  <c r="I2314" i="3"/>
  <c r="H2314" i="3"/>
  <c r="F2314" i="3"/>
  <c r="E2314" i="3"/>
  <c r="D2314" i="3"/>
  <c r="J2313" i="3"/>
  <c r="I2313" i="3"/>
  <c r="H2313" i="3"/>
  <c r="F2313" i="3"/>
  <c r="E2313" i="3"/>
  <c r="D2313" i="3"/>
  <c r="J2312" i="3"/>
  <c r="I2312" i="3"/>
  <c r="H2312" i="3"/>
  <c r="F2312" i="3"/>
  <c r="E2312" i="3"/>
  <c r="D2312" i="3"/>
  <c r="J2311" i="3"/>
  <c r="I2311" i="3"/>
  <c r="H2311" i="3"/>
  <c r="F2311" i="3"/>
  <c r="E2311" i="3"/>
  <c r="D2311" i="3"/>
  <c r="J2310" i="3"/>
  <c r="I2310" i="3"/>
  <c r="H2310" i="3"/>
  <c r="F2310" i="3"/>
  <c r="E2310" i="3"/>
  <c r="D2310" i="3"/>
  <c r="J2309" i="3"/>
  <c r="I2309" i="3"/>
  <c r="H2309" i="3"/>
  <c r="F2309" i="3"/>
  <c r="E2309" i="3"/>
  <c r="D2309" i="3"/>
  <c r="J2308" i="3"/>
  <c r="I2308" i="3"/>
  <c r="H2308" i="3"/>
  <c r="F2308" i="3"/>
  <c r="E2308" i="3"/>
  <c r="D2308" i="3"/>
  <c r="J2307" i="3"/>
  <c r="I2307" i="3"/>
  <c r="H2307" i="3"/>
  <c r="F2307" i="3"/>
  <c r="E2307" i="3"/>
  <c r="D2307" i="3"/>
  <c r="J2306" i="3"/>
  <c r="I2306" i="3"/>
  <c r="H2306" i="3"/>
  <c r="F2306" i="3"/>
  <c r="E2306" i="3"/>
  <c r="D2306" i="3"/>
  <c r="J2305" i="3"/>
  <c r="I2305" i="3"/>
  <c r="H2305" i="3"/>
  <c r="F2305" i="3"/>
  <c r="E2305" i="3"/>
  <c r="D2305" i="3"/>
  <c r="J2304" i="3"/>
  <c r="I2304" i="3"/>
  <c r="H2304" i="3"/>
  <c r="F2304" i="3"/>
  <c r="E2304" i="3"/>
  <c r="D2304" i="3"/>
  <c r="J2303" i="3"/>
  <c r="I2303" i="3"/>
  <c r="H2303" i="3"/>
  <c r="F2303" i="3"/>
  <c r="E2303" i="3"/>
  <c r="D2303" i="3"/>
  <c r="J2302" i="3"/>
  <c r="I2302" i="3"/>
  <c r="H2302" i="3"/>
  <c r="F2302" i="3"/>
  <c r="E2302" i="3"/>
  <c r="D2302" i="3"/>
  <c r="J2301" i="3"/>
  <c r="I2301" i="3"/>
  <c r="H2301" i="3"/>
  <c r="F2301" i="3"/>
  <c r="E2301" i="3"/>
  <c r="D2301" i="3"/>
  <c r="J2300" i="3"/>
  <c r="I2300" i="3"/>
  <c r="H2300" i="3"/>
  <c r="F2300" i="3"/>
  <c r="E2300" i="3"/>
  <c r="D2300" i="3"/>
  <c r="J2299" i="3"/>
  <c r="I2299" i="3"/>
  <c r="H2299" i="3"/>
  <c r="F2299" i="3"/>
  <c r="E2299" i="3"/>
  <c r="D2299" i="3"/>
  <c r="J2298" i="3"/>
  <c r="I2298" i="3"/>
  <c r="H2298" i="3"/>
  <c r="F2298" i="3"/>
  <c r="E2298" i="3"/>
  <c r="D2298" i="3"/>
  <c r="J2297" i="3"/>
  <c r="I2297" i="3"/>
  <c r="H2297" i="3"/>
  <c r="F2297" i="3"/>
  <c r="E2297" i="3"/>
  <c r="D2297" i="3"/>
  <c r="J2296" i="3"/>
  <c r="I2296" i="3"/>
  <c r="H2296" i="3"/>
  <c r="F2296" i="3"/>
  <c r="E2296" i="3"/>
  <c r="D2296" i="3"/>
  <c r="J2295" i="3"/>
  <c r="I2295" i="3"/>
  <c r="H2295" i="3"/>
  <c r="F2295" i="3"/>
  <c r="E2295" i="3"/>
  <c r="D2295" i="3"/>
  <c r="J2294" i="3"/>
  <c r="I2294" i="3"/>
  <c r="H2294" i="3"/>
  <c r="F2294" i="3"/>
  <c r="E2294" i="3"/>
  <c r="D2294" i="3"/>
  <c r="J2293" i="3"/>
  <c r="I2293" i="3"/>
  <c r="H2293" i="3"/>
  <c r="F2293" i="3"/>
  <c r="E2293" i="3"/>
  <c r="D2293" i="3"/>
  <c r="J2292" i="3"/>
  <c r="I2292" i="3"/>
  <c r="H2292" i="3"/>
  <c r="F2292" i="3"/>
  <c r="E2292" i="3"/>
  <c r="D2292" i="3"/>
  <c r="J2291" i="3"/>
  <c r="I2291" i="3"/>
  <c r="H2291" i="3"/>
  <c r="F2291" i="3"/>
  <c r="E2291" i="3"/>
  <c r="D2291" i="3"/>
  <c r="J2290" i="3"/>
  <c r="I2290" i="3"/>
  <c r="H2290" i="3"/>
  <c r="F2290" i="3"/>
  <c r="E2290" i="3"/>
  <c r="D2290" i="3"/>
  <c r="J2289" i="3"/>
  <c r="I2289" i="3"/>
  <c r="H2289" i="3"/>
  <c r="F2289" i="3"/>
  <c r="E2289" i="3"/>
  <c r="D2289" i="3"/>
  <c r="J2288" i="3"/>
  <c r="I2288" i="3"/>
  <c r="H2288" i="3"/>
  <c r="F2288" i="3"/>
  <c r="E2288" i="3"/>
  <c r="D2288" i="3"/>
  <c r="J2287" i="3"/>
  <c r="I2287" i="3"/>
  <c r="H2287" i="3"/>
  <c r="F2287" i="3"/>
  <c r="E2287" i="3"/>
  <c r="D2287" i="3"/>
  <c r="J2286" i="3"/>
  <c r="I2286" i="3"/>
  <c r="H2286" i="3"/>
  <c r="F2286" i="3"/>
  <c r="E2286" i="3"/>
  <c r="D2286" i="3"/>
  <c r="J2285" i="3"/>
  <c r="I2285" i="3"/>
  <c r="H2285" i="3"/>
  <c r="F2285" i="3"/>
  <c r="E2285" i="3"/>
  <c r="D2285" i="3"/>
  <c r="J2284" i="3"/>
  <c r="I2284" i="3"/>
  <c r="H2284" i="3"/>
  <c r="F2284" i="3"/>
  <c r="E2284" i="3"/>
  <c r="D2284" i="3"/>
  <c r="J2283" i="3"/>
  <c r="I2283" i="3"/>
  <c r="H2283" i="3"/>
  <c r="F2283" i="3"/>
  <c r="E2283" i="3"/>
  <c r="D2283" i="3"/>
  <c r="J2282" i="3"/>
  <c r="I2282" i="3"/>
  <c r="H2282" i="3"/>
  <c r="F2282" i="3"/>
  <c r="E2282" i="3"/>
  <c r="D2282" i="3"/>
  <c r="J2281" i="3"/>
  <c r="I2281" i="3"/>
  <c r="H2281" i="3"/>
  <c r="F2281" i="3"/>
  <c r="E2281" i="3"/>
  <c r="D2281" i="3"/>
  <c r="J2280" i="3"/>
  <c r="I2280" i="3"/>
  <c r="H2280" i="3"/>
  <c r="F2280" i="3"/>
  <c r="E2280" i="3"/>
  <c r="D2280" i="3"/>
  <c r="J2279" i="3"/>
  <c r="I2279" i="3"/>
  <c r="H2279" i="3"/>
  <c r="F2279" i="3"/>
  <c r="E2279" i="3"/>
  <c r="D2279" i="3"/>
  <c r="J2278" i="3"/>
  <c r="I2278" i="3"/>
  <c r="H2278" i="3"/>
  <c r="F2278" i="3"/>
  <c r="E2278" i="3"/>
  <c r="D2278" i="3"/>
  <c r="J2277" i="3"/>
  <c r="I2277" i="3"/>
  <c r="H2277" i="3"/>
  <c r="F2277" i="3"/>
  <c r="E2277" i="3"/>
  <c r="D2277" i="3"/>
  <c r="J2276" i="3"/>
  <c r="I2276" i="3"/>
  <c r="H2276" i="3"/>
  <c r="F2276" i="3"/>
  <c r="E2276" i="3"/>
  <c r="D2276" i="3"/>
  <c r="J2275" i="3"/>
  <c r="I2275" i="3"/>
  <c r="H2275" i="3"/>
  <c r="F2275" i="3"/>
  <c r="E2275" i="3"/>
  <c r="D2275" i="3"/>
  <c r="J2274" i="3"/>
  <c r="I2274" i="3"/>
  <c r="H2274" i="3"/>
  <c r="F2274" i="3"/>
  <c r="E2274" i="3"/>
  <c r="D2274" i="3"/>
  <c r="J2273" i="3"/>
  <c r="I2273" i="3"/>
  <c r="H2273" i="3"/>
  <c r="F2273" i="3"/>
  <c r="E2273" i="3"/>
  <c r="D2273" i="3"/>
  <c r="J2272" i="3"/>
  <c r="I2272" i="3"/>
  <c r="H2272" i="3"/>
  <c r="F2272" i="3"/>
  <c r="E2272" i="3"/>
  <c r="D2272" i="3"/>
  <c r="J2271" i="3"/>
  <c r="I2271" i="3"/>
  <c r="H2271" i="3"/>
  <c r="F2271" i="3"/>
  <c r="E2271" i="3"/>
  <c r="D2271" i="3"/>
  <c r="J2270" i="3"/>
  <c r="I2270" i="3"/>
  <c r="H2270" i="3"/>
  <c r="F2270" i="3"/>
  <c r="E2270" i="3"/>
  <c r="D2270" i="3"/>
  <c r="J2269" i="3"/>
  <c r="I2269" i="3"/>
  <c r="H2269" i="3"/>
  <c r="F2269" i="3"/>
  <c r="E2269" i="3"/>
  <c r="D2269" i="3"/>
  <c r="J2268" i="3"/>
  <c r="I2268" i="3"/>
  <c r="H2268" i="3"/>
  <c r="F2268" i="3"/>
  <c r="E2268" i="3"/>
  <c r="D2268" i="3"/>
  <c r="J2267" i="3"/>
  <c r="I2267" i="3"/>
  <c r="H2267" i="3"/>
  <c r="F2267" i="3"/>
  <c r="E2267" i="3"/>
  <c r="D2267" i="3"/>
  <c r="J2266" i="3"/>
  <c r="I2266" i="3"/>
  <c r="H2266" i="3"/>
  <c r="F2266" i="3"/>
  <c r="E2266" i="3"/>
  <c r="D2266" i="3"/>
  <c r="J2265" i="3"/>
  <c r="I2265" i="3"/>
  <c r="H2265" i="3"/>
  <c r="F2265" i="3"/>
  <c r="E2265" i="3"/>
  <c r="D2265" i="3"/>
  <c r="J2264" i="3"/>
  <c r="I2264" i="3"/>
  <c r="H2264" i="3"/>
  <c r="F2264" i="3"/>
  <c r="E2264" i="3"/>
  <c r="D2264" i="3"/>
  <c r="J2263" i="3"/>
  <c r="I2263" i="3"/>
  <c r="H2263" i="3"/>
  <c r="F2263" i="3"/>
  <c r="E2263" i="3"/>
  <c r="D2263" i="3"/>
  <c r="J2262" i="3"/>
  <c r="I2262" i="3"/>
  <c r="H2262" i="3"/>
  <c r="F2262" i="3"/>
  <c r="E2262" i="3"/>
  <c r="D2262" i="3"/>
  <c r="J2261" i="3"/>
  <c r="I2261" i="3"/>
  <c r="H2261" i="3"/>
  <c r="F2261" i="3"/>
  <c r="E2261" i="3"/>
  <c r="D2261" i="3"/>
  <c r="J2260" i="3"/>
  <c r="I2260" i="3"/>
  <c r="H2260" i="3"/>
  <c r="F2260" i="3"/>
  <c r="E2260" i="3"/>
  <c r="D2260" i="3"/>
  <c r="J2259" i="3"/>
  <c r="I2259" i="3"/>
  <c r="H2259" i="3"/>
  <c r="F2259" i="3"/>
  <c r="E2259" i="3"/>
  <c r="D2259" i="3"/>
  <c r="J2258" i="3"/>
  <c r="I2258" i="3"/>
  <c r="H2258" i="3"/>
  <c r="F2258" i="3"/>
  <c r="E2258" i="3"/>
  <c r="D2258" i="3"/>
  <c r="J2257" i="3"/>
  <c r="I2257" i="3"/>
  <c r="H2257" i="3"/>
  <c r="F2257" i="3"/>
  <c r="E2257" i="3"/>
  <c r="D2257" i="3"/>
  <c r="J2256" i="3"/>
  <c r="I2256" i="3"/>
  <c r="H2256" i="3"/>
  <c r="F2256" i="3"/>
  <c r="E2256" i="3"/>
  <c r="D2256" i="3"/>
  <c r="J2255" i="3"/>
  <c r="I2255" i="3"/>
  <c r="H2255" i="3"/>
  <c r="F2255" i="3"/>
  <c r="E2255" i="3"/>
  <c r="D2255" i="3"/>
  <c r="J2254" i="3"/>
  <c r="I2254" i="3"/>
  <c r="H2254" i="3"/>
  <c r="F2254" i="3"/>
  <c r="E2254" i="3"/>
  <c r="D2254" i="3"/>
  <c r="J2253" i="3"/>
  <c r="I2253" i="3"/>
  <c r="H2253" i="3"/>
  <c r="F2253" i="3"/>
  <c r="E2253" i="3"/>
  <c r="D2253" i="3"/>
  <c r="J2252" i="3"/>
  <c r="I2252" i="3"/>
  <c r="H2252" i="3"/>
  <c r="F2252" i="3"/>
  <c r="E2252" i="3"/>
  <c r="D2252" i="3"/>
  <c r="J2251" i="3"/>
  <c r="I2251" i="3"/>
  <c r="H2251" i="3"/>
  <c r="F2251" i="3"/>
  <c r="E2251" i="3"/>
  <c r="D2251" i="3"/>
  <c r="J2250" i="3"/>
  <c r="I2250" i="3"/>
  <c r="H2250" i="3"/>
  <c r="F2250" i="3"/>
  <c r="E2250" i="3"/>
  <c r="D2250" i="3"/>
  <c r="J2249" i="3"/>
  <c r="I2249" i="3"/>
  <c r="H2249" i="3"/>
  <c r="F2249" i="3"/>
  <c r="E2249" i="3"/>
  <c r="D2249" i="3"/>
  <c r="J2248" i="3"/>
  <c r="I2248" i="3"/>
  <c r="H2248" i="3"/>
  <c r="F2248" i="3"/>
  <c r="E2248" i="3"/>
  <c r="D2248" i="3"/>
  <c r="J2247" i="3"/>
  <c r="I2247" i="3"/>
  <c r="H2247" i="3"/>
  <c r="F2247" i="3"/>
  <c r="E2247" i="3"/>
  <c r="D2247" i="3"/>
  <c r="J2246" i="3"/>
  <c r="I2246" i="3"/>
  <c r="H2246" i="3"/>
  <c r="F2246" i="3"/>
  <c r="E2246" i="3"/>
  <c r="D2246" i="3"/>
  <c r="J2245" i="3"/>
  <c r="I2245" i="3"/>
  <c r="H2245" i="3"/>
  <c r="F2245" i="3"/>
  <c r="E2245" i="3"/>
  <c r="D2245" i="3"/>
  <c r="J2244" i="3"/>
  <c r="I2244" i="3"/>
  <c r="H2244" i="3"/>
  <c r="F2244" i="3"/>
  <c r="E2244" i="3"/>
  <c r="D2244" i="3"/>
  <c r="J2243" i="3"/>
  <c r="I2243" i="3"/>
  <c r="H2243" i="3"/>
  <c r="F2243" i="3"/>
  <c r="E2243" i="3"/>
  <c r="D2243" i="3"/>
  <c r="J2242" i="3"/>
  <c r="I2242" i="3"/>
  <c r="H2242" i="3"/>
  <c r="F2242" i="3"/>
  <c r="E2242" i="3"/>
  <c r="D2242" i="3"/>
  <c r="J2241" i="3"/>
  <c r="I2241" i="3"/>
  <c r="H2241" i="3"/>
  <c r="F2241" i="3"/>
  <c r="E2241" i="3"/>
  <c r="D2241" i="3"/>
  <c r="J2240" i="3"/>
  <c r="I2240" i="3"/>
  <c r="H2240" i="3"/>
  <c r="F2240" i="3"/>
  <c r="E2240" i="3"/>
  <c r="D2240" i="3"/>
  <c r="J2239" i="3"/>
  <c r="I2239" i="3"/>
  <c r="H2239" i="3"/>
  <c r="F2239" i="3"/>
  <c r="E2239" i="3"/>
  <c r="D2239" i="3"/>
  <c r="J2238" i="3"/>
  <c r="I2238" i="3"/>
  <c r="H2238" i="3"/>
  <c r="F2238" i="3"/>
  <c r="E2238" i="3"/>
  <c r="D2238" i="3"/>
  <c r="J2237" i="3"/>
  <c r="I2237" i="3"/>
  <c r="H2237" i="3"/>
  <c r="F2237" i="3"/>
  <c r="E2237" i="3"/>
  <c r="D2237" i="3"/>
  <c r="J2236" i="3"/>
  <c r="I2236" i="3"/>
  <c r="H2236" i="3"/>
  <c r="F2236" i="3"/>
  <c r="E2236" i="3"/>
  <c r="D2236" i="3"/>
  <c r="J2235" i="3"/>
  <c r="I2235" i="3"/>
  <c r="H2235" i="3"/>
  <c r="F2235" i="3"/>
  <c r="E2235" i="3"/>
  <c r="D2235" i="3"/>
  <c r="J2234" i="3"/>
  <c r="I2234" i="3"/>
  <c r="H2234" i="3"/>
  <c r="F2234" i="3"/>
  <c r="E2234" i="3"/>
  <c r="D2234" i="3"/>
  <c r="J2233" i="3"/>
  <c r="I2233" i="3"/>
  <c r="H2233" i="3"/>
  <c r="F2233" i="3"/>
  <c r="E2233" i="3"/>
  <c r="D2233" i="3"/>
  <c r="J2232" i="3"/>
  <c r="I2232" i="3"/>
  <c r="H2232" i="3"/>
  <c r="F2232" i="3"/>
  <c r="E2232" i="3"/>
  <c r="D2232" i="3"/>
  <c r="J2231" i="3"/>
  <c r="I2231" i="3"/>
  <c r="H2231" i="3"/>
  <c r="F2231" i="3"/>
  <c r="E2231" i="3"/>
  <c r="D2231" i="3"/>
  <c r="J2230" i="3"/>
  <c r="I2230" i="3"/>
  <c r="H2230" i="3"/>
  <c r="F2230" i="3"/>
  <c r="E2230" i="3"/>
  <c r="D2230" i="3"/>
  <c r="J2229" i="3"/>
  <c r="I2229" i="3"/>
  <c r="H2229" i="3"/>
  <c r="F2229" i="3"/>
  <c r="E2229" i="3"/>
  <c r="D2229" i="3"/>
  <c r="J2228" i="3"/>
  <c r="I2228" i="3"/>
  <c r="H2228" i="3"/>
  <c r="F2228" i="3"/>
  <c r="E2228" i="3"/>
  <c r="D2228" i="3"/>
  <c r="J2227" i="3"/>
  <c r="I2227" i="3"/>
  <c r="H2227" i="3"/>
  <c r="F2227" i="3"/>
  <c r="E2227" i="3"/>
  <c r="D2227" i="3"/>
  <c r="J2226" i="3"/>
  <c r="I2226" i="3"/>
  <c r="H2226" i="3"/>
  <c r="F2226" i="3"/>
  <c r="E2226" i="3"/>
  <c r="D2226" i="3"/>
  <c r="J2225" i="3"/>
  <c r="I2225" i="3"/>
  <c r="H2225" i="3"/>
  <c r="F2225" i="3"/>
  <c r="E2225" i="3"/>
  <c r="D2225" i="3"/>
  <c r="J2224" i="3"/>
  <c r="I2224" i="3"/>
  <c r="H2224" i="3"/>
  <c r="F2224" i="3"/>
  <c r="E2224" i="3"/>
  <c r="D2224" i="3"/>
  <c r="J2223" i="3"/>
  <c r="I2223" i="3"/>
  <c r="H2223" i="3"/>
  <c r="F2223" i="3"/>
  <c r="E2223" i="3"/>
  <c r="D2223" i="3"/>
  <c r="J2222" i="3"/>
  <c r="I2222" i="3"/>
  <c r="H2222" i="3"/>
  <c r="F2222" i="3"/>
  <c r="E2222" i="3"/>
  <c r="D2222" i="3"/>
  <c r="J2221" i="3"/>
  <c r="I2221" i="3"/>
  <c r="H2221" i="3"/>
  <c r="F2221" i="3"/>
  <c r="E2221" i="3"/>
  <c r="D2221" i="3"/>
  <c r="J2220" i="3"/>
  <c r="I2220" i="3"/>
  <c r="H2220" i="3"/>
  <c r="F2220" i="3"/>
  <c r="E2220" i="3"/>
  <c r="D2220" i="3"/>
  <c r="J2219" i="3"/>
  <c r="I2219" i="3"/>
  <c r="H2219" i="3"/>
  <c r="F2219" i="3"/>
  <c r="E2219" i="3"/>
  <c r="D2219" i="3"/>
  <c r="J2218" i="3"/>
  <c r="I2218" i="3"/>
  <c r="H2218" i="3"/>
  <c r="F2218" i="3"/>
  <c r="E2218" i="3"/>
  <c r="D2218" i="3"/>
  <c r="J2217" i="3"/>
  <c r="I2217" i="3"/>
  <c r="H2217" i="3"/>
  <c r="F2217" i="3"/>
  <c r="E2217" i="3"/>
  <c r="D2217" i="3"/>
  <c r="J2216" i="3"/>
  <c r="I2216" i="3"/>
  <c r="H2216" i="3"/>
  <c r="F2216" i="3"/>
  <c r="E2216" i="3"/>
  <c r="D2216" i="3"/>
  <c r="J2215" i="3"/>
  <c r="I2215" i="3"/>
  <c r="H2215" i="3"/>
  <c r="F2215" i="3"/>
  <c r="E2215" i="3"/>
  <c r="D2215" i="3"/>
  <c r="J2214" i="3"/>
  <c r="I2214" i="3"/>
  <c r="H2214" i="3"/>
  <c r="F2214" i="3"/>
  <c r="E2214" i="3"/>
  <c r="D2214" i="3"/>
  <c r="J2213" i="3"/>
  <c r="I2213" i="3"/>
  <c r="H2213" i="3"/>
  <c r="F2213" i="3"/>
  <c r="E2213" i="3"/>
  <c r="D2213" i="3"/>
  <c r="J2212" i="3"/>
  <c r="I2212" i="3"/>
  <c r="H2212" i="3"/>
  <c r="F2212" i="3"/>
  <c r="E2212" i="3"/>
  <c r="D2212" i="3"/>
  <c r="J2211" i="3"/>
  <c r="I2211" i="3"/>
  <c r="H2211" i="3"/>
  <c r="F2211" i="3"/>
  <c r="E2211" i="3"/>
  <c r="D2211" i="3"/>
  <c r="J2210" i="3"/>
  <c r="I2210" i="3"/>
  <c r="H2210" i="3"/>
  <c r="F2210" i="3"/>
  <c r="E2210" i="3"/>
  <c r="D2210" i="3"/>
  <c r="J2209" i="3"/>
  <c r="I2209" i="3"/>
  <c r="H2209" i="3"/>
  <c r="F2209" i="3"/>
  <c r="E2209" i="3"/>
  <c r="D2209" i="3"/>
  <c r="J2208" i="3"/>
  <c r="I2208" i="3"/>
  <c r="H2208" i="3"/>
  <c r="F2208" i="3"/>
  <c r="E2208" i="3"/>
  <c r="D2208" i="3"/>
  <c r="J2207" i="3"/>
  <c r="I2207" i="3"/>
  <c r="H2207" i="3"/>
  <c r="F2207" i="3"/>
  <c r="E2207" i="3"/>
  <c r="D2207" i="3"/>
  <c r="J2206" i="3"/>
  <c r="I2206" i="3"/>
  <c r="H2206" i="3"/>
  <c r="F2206" i="3"/>
  <c r="E2206" i="3"/>
  <c r="D2206" i="3"/>
  <c r="J2205" i="3"/>
  <c r="I2205" i="3"/>
  <c r="H2205" i="3"/>
  <c r="F2205" i="3"/>
  <c r="E2205" i="3"/>
  <c r="D2205" i="3"/>
  <c r="J2204" i="3"/>
  <c r="I2204" i="3"/>
  <c r="H2204" i="3"/>
  <c r="F2204" i="3"/>
  <c r="E2204" i="3"/>
  <c r="D2204" i="3"/>
  <c r="J2203" i="3"/>
  <c r="I2203" i="3"/>
  <c r="H2203" i="3"/>
  <c r="F2203" i="3"/>
  <c r="E2203" i="3"/>
  <c r="D2203" i="3"/>
  <c r="J2202" i="3"/>
  <c r="I2202" i="3"/>
  <c r="H2202" i="3"/>
  <c r="F2202" i="3"/>
  <c r="E2202" i="3"/>
  <c r="D2202" i="3"/>
  <c r="J2201" i="3"/>
  <c r="I2201" i="3"/>
  <c r="H2201" i="3"/>
  <c r="F2201" i="3"/>
  <c r="E2201" i="3"/>
  <c r="D2201" i="3"/>
  <c r="J2200" i="3"/>
  <c r="I2200" i="3"/>
  <c r="H2200" i="3"/>
  <c r="F2200" i="3"/>
  <c r="E2200" i="3"/>
  <c r="D2200" i="3"/>
  <c r="J2199" i="3"/>
  <c r="I2199" i="3"/>
  <c r="H2199" i="3"/>
  <c r="F2199" i="3"/>
  <c r="E2199" i="3"/>
  <c r="D2199" i="3"/>
  <c r="J2198" i="3"/>
  <c r="I2198" i="3"/>
  <c r="H2198" i="3"/>
  <c r="F2198" i="3"/>
  <c r="E2198" i="3"/>
  <c r="D2198" i="3"/>
  <c r="J2197" i="3"/>
  <c r="I2197" i="3"/>
  <c r="H2197" i="3"/>
  <c r="F2197" i="3"/>
  <c r="E2197" i="3"/>
  <c r="D2197" i="3"/>
  <c r="J2196" i="3"/>
  <c r="I2196" i="3"/>
  <c r="H2196" i="3"/>
  <c r="F2196" i="3"/>
  <c r="E2196" i="3"/>
  <c r="D2196" i="3"/>
  <c r="J2195" i="3"/>
  <c r="I2195" i="3"/>
  <c r="H2195" i="3"/>
  <c r="F2195" i="3"/>
  <c r="E2195" i="3"/>
  <c r="D2195" i="3"/>
  <c r="J2194" i="3"/>
  <c r="I2194" i="3"/>
  <c r="H2194" i="3"/>
  <c r="F2194" i="3"/>
  <c r="E2194" i="3"/>
  <c r="D2194" i="3"/>
  <c r="J2193" i="3"/>
  <c r="I2193" i="3"/>
  <c r="H2193" i="3"/>
  <c r="F2193" i="3"/>
  <c r="E2193" i="3"/>
  <c r="D2193" i="3"/>
  <c r="J2192" i="3"/>
  <c r="I2192" i="3"/>
  <c r="H2192" i="3"/>
  <c r="F2192" i="3"/>
  <c r="E2192" i="3"/>
  <c r="D2192" i="3"/>
  <c r="J2191" i="3"/>
  <c r="I2191" i="3"/>
  <c r="H2191" i="3"/>
  <c r="F2191" i="3"/>
  <c r="E2191" i="3"/>
  <c r="D2191" i="3"/>
  <c r="J2190" i="3"/>
  <c r="I2190" i="3"/>
  <c r="H2190" i="3"/>
  <c r="F2190" i="3"/>
  <c r="E2190" i="3"/>
  <c r="D2190" i="3"/>
  <c r="J2189" i="3"/>
  <c r="I2189" i="3"/>
  <c r="H2189" i="3"/>
  <c r="F2189" i="3"/>
  <c r="E2189" i="3"/>
  <c r="D2189" i="3"/>
  <c r="J2188" i="3"/>
  <c r="I2188" i="3"/>
  <c r="H2188" i="3"/>
  <c r="F2188" i="3"/>
  <c r="E2188" i="3"/>
  <c r="D2188" i="3"/>
  <c r="J2187" i="3"/>
  <c r="I2187" i="3"/>
  <c r="H2187" i="3"/>
  <c r="F2187" i="3"/>
  <c r="E2187" i="3"/>
  <c r="D2187" i="3"/>
  <c r="J2186" i="3"/>
  <c r="I2186" i="3"/>
  <c r="H2186" i="3"/>
  <c r="F2186" i="3"/>
  <c r="E2186" i="3"/>
  <c r="D2186" i="3"/>
  <c r="J2185" i="3"/>
  <c r="I2185" i="3"/>
  <c r="H2185" i="3"/>
  <c r="F2185" i="3"/>
  <c r="E2185" i="3"/>
  <c r="D2185" i="3"/>
  <c r="J2184" i="3"/>
  <c r="I2184" i="3"/>
  <c r="H2184" i="3"/>
  <c r="F2184" i="3"/>
  <c r="E2184" i="3"/>
  <c r="D2184" i="3"/>
  <c r="J2183" i="3"/>
  <c r="I2183" i="3"/>
  <c r="H2183" i="3"/>
  <c r="F2183" i="3"/>
  <c r="E2183" i="3"/>
  <c r="D2183" i="3"/>
  <c r="J2182" i="3"/>
  <c r="I2182" i="3"/>
  <c r="H2182" i="3"/>
  <c r="F2182" i="3"/>
  <c r="E2182" i="3"/>
  <c r="D2182" i="3"/>
  <c r="J2181" i="3"/>
  <c r="I2181" i="3"/>
  <c r="H2181" i="3"/>
  <c r="F2181" i="3"/>
  <c r="E2181" i="3"/>
  <c r="D2181" i="3"/>
  <c r="J2180" i="3"/>
  <c r="I2180" i="3"/>
  <c r="H2180" i="3"/>
  <c r="F2180" i="3"/>
  <c r="E2180" i="3"/>
  <c r="D2180" i="3"/>
  <c r="J2179" i="3"/>
  <c r="I2179" i="3"/>
  <c r="H2179" i="3"/>
  <c r="F2179" i="3"/>
  <c r="E2179" i="3"/>
  <c r="D2179" i="3"/>
  <c r="J2178" i="3"/>
  <c r="I2178" i="3"/>
  <c r="H2178" i="3"/>
  <c r="F2178" i="3"/>
  <c r="E2178" i="3"/>
  <c r="D2178" i="3"/>
  <c r="J2177" i="3"/>
  <c r="I2177" i="3"/>
  <c r="H2177" i="3"/>
  <c r="F2177" i="3"/>
  <c r="E2177" i="3"/>
  <c r="D2177" i="3"/>
  <c r="J2176" i="3"/>
  <c r="I2176" i="3"/>
  <c r="H2176" i="3"/>
  <c r="F2176" i="3"/>
  <c r="E2176" i="3"/>
  <c r="D2176" i="3"/>
  <c r="J2175" i="3"/>
  <c r="I2175" i="3"/>
  <c r="H2175" i="3"/>
  <c r="F2175" i="3"/>
  <c r="E2175" i="3"/>
  <c r="D2175" i="3"/>
  <c r="J2174" i="3"/>
  <c r="I2174" i="3"/>
  <c r="H2174" i="3"/>
  <c r="F2174" i="3"/>
  <c r="E2174" i="3"/>
  <c r="D2174" i="3"/>
  <c r="J2173" i="3"/>
  <c r="I2173" i="3"/>
  <c r="H2173" i="3"/>
  <c r="F2173" i="3"/>
  <c r="E2173" i="3"/>
  <c r="D2173" i="3"/>
  <c r="J2172" i="3"/>
  <c r="I2172" i="3"/>
  <c r="H2172" i="3"/>
  <c r="F2172" i="3"/>
  <c r="E2172" i="3"/>
  <c r="D2172" i="3"/>
  <c r="J2171" i="3"/>
  <c r="I2171" i="3"/>
  <c r="H2171" i="3"/>
  <c r="F2171" i="3"/>
  <c r="E2171" i="3"/>
  <c r="D2171" i="3"/>
  <c r="J2170" i="3"/>
  <c r="I2170" i="3"/>
  <c r="H2170" i="3"/>
  <c r="F2170" i="3"/>
  <c r="E2170" i="3"/>
  <c r="D2170" i="3"/>
  <c r="J2169" i="3"/>
  <c r="I2169" i="3"/>
  <c r="H2169" i="3"/>
  <c r="F2169" i="3"/>
  <c r="E2169" i="3"/>
  <c r="D2169" i="3"/>
  <c r="J2168" i="3"/>
  <c r="I2168" i="3"/>
  <c r="H2168" i="3"/>
  <c r="F2168" i="3"/>
  <c r="E2168" i="3"/>
  <c r="D2168" i="3"/>
  <c r="J2167" i="3"/>
  <c r="I2167" i="3"/>
  <c r="H2167" i="3"/>
  <c r="F2167" i="3"/>
  <c r="E2167" i="3"/>
  <c r="D2167" i="3"/>
  <c r="J2166" i="3"/>
  <c r="I2166" i="3"/>
  <c r="H2166" i="3"/>
  <c r="F2166" i="3"/>
  <c r="E2166" i="3"/>
  <c r="D2166" i="3"/>
  <c r="J2165" i="3"/>
  <c r="I2165" i="3"/>
  <c r="H2165" i="3"/>
  <c r="F2165" i="3"/>
  <c r="E2165" i="3"/>
  <c r="D2165" i="3"/>
  <c r="J2164" i="3"/>
  <c r="I2164" i="3"/>
  <c r="H2164" i="3"/>
  <c r="F2164" i="3"/>
  <c r="E2164" i="3"/>
  <c r="D2164" i="3"/>
  <c r="J2163" i="3"/>
  <c r="I2163" i="3"/>
  <c r="H2163" i="3"/>
  <c r="F2163" i="3"/>
  <c r="E2163" i="3"/>
  <c r="D2163" i="3"/>
  <c r="J2162" i="3"/>
  <c r="I2162" i="3"/>
  <c r="H2162" i="3"/>
  <c r="F2162" i="3"/>
  <c r="E2162" i="3"/>
  <c r="D2162" i="3"/>
  <c r="J2161" i="3"/>
  <c r="I2161" i="3"/>
  <c r="H2161" i="3"/>
  <c r="F2161" i="3"/>
  <c r="E2161" i="3"/>
  <c r="D2161" i="3"/>
  <c r="J2160" i="3"/>
  <c r="I2160" i="3"/>
  <c r="H2160" i="3"/>
  <c r="F2160" i="3"/>
  <c r="E2160" i="3"/>
  <c r="D2160" i="3"/>
  <c r="J2159" i="3"/>
  <c r="I2159" i="3"/>
  <c r="H2159" i="3"/>
  <c r="F2159" i="3"/>
  <c r="E2159" i="3"/>
  <c r="D2159" i="3"/>
  <c r="J2158" i="3"/>
  <c r="I2158" i="3"/>
  <c r="H2158" i="3"/>
  <c r="F2158" i="3"/>
  <c r="E2158" i="3"/>
  <c r="D2158" i="3"/>
  <c r="J2157" i="3"/>
  <c r="I2157" i="3"/>
  <c r="H2157" i="3"/>
  <c r="F2157" i="3"/>
  <c r="E2157" i="3"/>
  <c r="D2157" i="3"/>
  <c r="J2156" i="3"/>
  <c r="I2156" i="3"/>
  <c r="H2156" i="3"/>
  <c r="F2156" i="3"/>
  <c r="E2156" i="3"/>
  <c r="D2156" i="3"/>
  <c r="J2155" i="3"/>
  <c r="I2155" i="3"/>
  <c r="H2155" i="3"/>
  <c r="F2155" i="3"/>
  <c r="E2155" i="3"/>
  <c r="D2155" i="3"/>
  <c r="J2154" i="3"/>
  <c r="I2154" i="3"/>
  <c r="H2154" i="3"/>
  <c r="F2154" i="3"/>
  <c r="E2154" i="3"/>
  <c r="D2154" i="3"/>
  <c r="J2153" i="3"/>
  <c r="I2153" i="3"/>
  <c r="H2153" i="3"/>
  <c r="F2153" i="3"/>
  <c r="E2153" i="3"/>
  <c r="D2153" i="3"/>
  <c r="J2152" i="3"/>
  <c r="I2152" i="3"/>
  <c r="H2152" i="3"/>
  <c r="F2152" i="3"/>
  <c r="E2152" i="3"/>
  <c r="D2152" i="3"/>
  <c r="J2151" i="3"/>
  <c r="I2151" i="3"/>
  <c r="H2151" i="3"/>
  <c r="F2151" i="3"/>
  <c r="E2151" i="3"/>
  <c r="D2151" i="3"/>
  <c r="J2150" i="3"/>
  <c r="I2150" i="3"/>
  <c r="H2150" i="3"/>
  <c r="F2150" i="3"/>
  <c r="E2150" i="3"/>
  <c r="D2150" i="3"/>
  <c r="J2149" i="3"/>
  <c r="I2149" i="3"/>
  <c r="H2149" i="3"/>
  <c r="F2149" i="3"/>
  <c r="E2149" i="3"/>
  <c r="D2149" i="3"/>
  <c r="J2148" i="3"/>
  <c r="I2148" i="3"/>
  <c r="H2148" i="3"/>
  <c r="F2148" i="3"/>
  <c r="E2148" i="3"/>
  <c r="D2148" i="3"/>
  <c r="J2147" i="3"/>
  <c r="I2147" i="3"/>
  <c r="H2147" i="3"/>
  <c r="F2147" i="3"/>
  <c r="E2147" i="3"/>
  <c r="D2147" i="3"/>
  <c r="J2146" i="3"/>
  <c r="I2146" i="3"/>
  <c r="H2146" i="3"/>
  <c r="F2146" i="3"/>
  <c r="E2146" i="3"/>
  <c r="D2146" i="3"/>
  <c r="J2145" i="3"/>
  <c r="I2145" i="3"/>
  <c r="H2145" i="3"/>
  <c r="F2145" i="3"/>
  <c r="E2145" i="3"/>
  <c r="D2145" i="3"/>
  <c r="J2144" i="3"/>
  <c r="I2144" i="3"/>
  <c r="H2144" i="3"/>
  <c r="F2144" i="3"/>
  <c r="E2144" i="3"/>
  <c r="D2144" i="3"/>
  <c r="J2143" i="3"/>
  <c r="I2143" i="3"/>
  <c r="H2143" i="3"/>
  <c r="F2143" i="3"/>
  <c r="E2143" i="3"/>
  <c r="D2143" i="3"/>
  <c r="J2142" i="3"/>
  <c r="I2142" i="3"/>
  <c r="H2142" i="3"/>
  <c r="F2142" i="3"/>
  <c r="E2142" i="3"/>
  <c r="D2142" i="3"/>
  <c r="J2141" i="3"/>
  <c r="I2141" i="3"/>
  <c r="H2141" i="3"/>
  <c r="F2141" i="3"/>
  <c r="E2141" i="3"/>
  <c r="D2141" i="3"/>
  <c r="J2140" i="3"/>
  <c r="I2140" i="3"/>
  <c r="H2140" i="3"/>
  <c r="F2140" i="3"/>
  <c r="E2140" i="3"/>
  <c r="D2140" i="3"/>
  <c r="J2139" i="3"/>
  <c r="I2139" i="3"/>
  <c r="H2139" i="3"/>
  <c r="F2139" i="3"/>
  <c r="E2139" i="3"/>
  <c r="D2139" i="3"/>
  <c r="J2138" i="3"/>
  <c r="I2138" i="3"/>
  <c r="H2138" i="3"/>
  <c r="F2138" i="3"/>
  <c r="E2138" i="3"/>
  <c r="D2138" i="3"/>
  <c r="J2137" i="3"/>
  <c r="I2137" i="3"/>
  <c r="H2137" i="3"/>
  <c r="F2137" i="3"/>
  <c r="E2137" i="3"/>
  <c r="D2137" i="3"/>
  <c r="J2136" i="3"/>
  <c r="I2136" i="3"/>
  <c r="H2136" i="3"/>
  <c r="F2136" i="3"/>
  <c r="E2136" i="3"/>
  <c r="D2136" i="3"/>
  <c r="J2135" i="3"/>
  <c r="I2135" i="3"/>
  <c r="H2135" i="3"/>
  <c r="F2135" i="3"/>
  <c r="E2135" i="3"/>
  <c r="D2135" i="3"/>
  <c r="J2134" i="3"/>
  <c r="I2134" i="3"/>
  <c r="H2134" i="3"/>
  <c r="F2134" i="3"/>
  <c r="E2134" i="3"/>
  <c r="D2134" i="3"/>
  <c r="J2133" i="3"/>
  <c r="I2133" i="3"/>
  <c r="H2133" i="3"/>
  <c r="F2133" i="3"/>
  <c r="E2133" i="3"/>
  <c r="D2133" i="3"/>
  <c r="J2132" i="3"/>
  <c r="I2132" i="3"/>
  <c r="H2132" i="3"/>
  <c r="F2132" i="3"/>
  <c r="E2132" i="3"/>
  <c r="D2132" i="3"/>
  <c r="J2131" i="3"/>
  <c r="I2131" i="3"/>
  <c r="H2131" i="3"/>
  <c r="F2131" i="3"/>
  <c r="E2131" i="3"/>
  <c r="D2131" i="3"/>
  <c r="J2130" i="3"/>
  <c r="I2130" i="3"/>
  <c r="H2130" i="3"/>
  <c r="F2130" i="3"/>
  <c r="E2130" i="3"/>
  <c r="D2130" i="3"/>
  <c r="J2129" i="3"/>
  <c r="I2129" i="3"/>
  <c r="H2129" i="3"/>
  <c r="F2129" i="3"/>
  <c r="E2129" i="3"/>
  <c r="D2129" i="3"/>
  <c r="J2128" i="3"/>
  <c r="I2128" i="3"/>
  <c r="H2128" i="3"/>
  <c r="F2128" i="3"/>
  <c r="E2128" i="3"/>
  <c r="D2128" i="3"/>
  <c r="J2127" i="3"/>
  <c r="I2127" i="3"/>
  <c r="H2127" i="3"/>
  <c r="F2127" i="3"/>
  <c r="E2127" i="3"/>
  <c r="D2127" i="3"/>
  <c r="J2126" i="3"/>
  <c r="I2126" i="3"/>
  <c r="H2126" i="3"/>
  <c r="F2126" i="3"/>
  <c r="E2126" i="3"/>
  <c r="D2126" i="3"/>
  <c r="J2125" i="3"/>
  <c r="I2125" i="3"/>
  <c r="H2125" i="3"/>
  <c r="F2125" i="3"/>
  <c r="E2125" i="3"/>
  <c r="D2125" i="3"/>
  <c r="J2124" i="3"/>
  <c r="I2124" i="3"/>
  <c r="H2124" i="3"/>
  <c r="F2124" i="3"/>
  <c r="E2124" i="3"/>
  <c r="D2124" i="3"/>
  <c r="J2123" i="3"/>
  <c r="I2123" i="3"/>
  <c r="H2123" i="3"/>
  <c r="F2123" i="3"/>
  <c r="E2123" i="3"/>
  <c r="D2123" i="3"/>
  <c r="J2122" i="3"/>
  <c r="I2122" i="3"/>
  <c r="H2122" i="3"/>
  <c r="F2122" i="3"/>
  <c r="E2122" i="3"/>
  <c r="D2122" i="3"/>
  <c r="J2121" i="3"/>
  <c r="I2121" i="3"/>
  <c r="H2121" i="3"/>
  <c r="F2121" i="3"/>
  <c r="E2121" i="3"/>
  <c r="D2121" i="3"/>
  <c r="J2120" i="3"/>
  <c r="I2120" i="3"/>
  <c r="H2120" i="3"/>
  <c r="F2120" i="3"/>
  <c r="E2120" i="3"/>
  <c r="D2120" i="3"/>
  <c r="J2119" i="3"/>
  <c r="I2119" i="3"/>
  <c r="H2119" i="3"/>
  <c r="F2119" i="3"/>
  <c r="E2119" i="3"/>
  <c r="D2119" i="3"/>
  <c r="J2118" i="3"/>
  <c r="I2118" i="3"/>
  <c r="H2118" i="3"/>
  <c r="F2118" i="3"/>
  <c r="E2118" i="3"/>
  <c r="D2118" i="3"/>
  <c r="J2117" i="3"/>
  <c r="I2117" i="3"/>
  <c r="H2117" i="3"/>
  <c r="F2117" i="3"/>
  <c r="E2117" i="3"/>
  <c r="D2117" i="3"/>
  <c r="J2116" i="3"/>
  <c r="I2116" i="3"/>
  <c r="H2116" i="3"/>
  <c r="F2116" i="3"/>
  <c r="E2116" i="3"/>
  <c r="D2116" i="3"/>
  <c r="J2115" i="3"/>
  <c r="I2115" i="3"/>
  <c r="H2115" i="3"/>
  <c r="F2115" i="3"/>
  <c r="E2115" i="3"/>
  <c r="D2115" i="3"/>
  <c r="J2114" i="3"/>
  <c r="I2114" i="3"/>
  <c r="H2114" i="3"/>
  <c r="F2114" i="3"/>
  <c r="E2114" i="3"/>
  <c r="D2114" i="3"/>
  <c r="J2113" i="3"/>
  <c r="I2113" i="3"/>
  <c r="H2113" i="3"/>
  <c r="F2113" i="3"/>
  <c r="E2113" i="3"/>
  <c r="D2113" i="3"/>
  <c r="J2112" i="3"/>
  <c r="I2112" i="3"/>
  <c r="H2112" i="3"/>
  <c r="F2112" i="3"/>
  <c r="E2112" i="3"/>
  <c r="D2112" i="3"/>
  <c r="J2111" i="3"/>
  <c r="I2111" i="3"/>
  <c r="H2111" i="3"/>
  <c r="F2111" i="3"/>
  <c r="E2111" i="3"/>
  <c r="D2111" i="3"/>
  <c r="J2110" i="3"/>
  <c r="I2110" i="3"/>
  <c r="H2110" i="3"/>
  <c r="F2110" i="3"/>
  <c r="E2110" i="3"/>
  <c r="D2110" i="3"/>
  <c r="J2109" i="3"/>
  <c r="I2109" i="3"/>
  <c r="H2109" i="3"/>
  <c r="F2109" i="3"/>
  <c r="E2109" i="3"/>
  <c r="D2109" i="3"/>
  <c r="J2108" i="3"/>
  <c r="I2108" i="3"/>
  <c r="H2108" i="3"/>
  <c r="F2108" i="3"/>
  <c r="E2108" i="3"/>
  <c r="D2108" i="3"/>
  <c r="J2107" i="3"/>
  <c r="I2107" i="3"/>
  <c r="H2107" i="3"/>
  <c r="F2107" i="3"/>
  <c r="E2107" i="3"/>
  <c r="D2107" i="3"/>
  <c r="J2106" i="3"/>
  <c r="I2106" i="3"/>
  <c r="H2106" i="3"/>
  <c r="F2106" i="3"/>
  <c r="E2106" i="3"/>
  <c r="D2106" i="3"/>
  <c r="J2105" i="3"/>
  <c r="I2105" i="3"/>
  <c r="H2105" i="3"/>
  <c r="F2105" i="3"/>
  <c r="E2105" i="3"/>
  <c r="D2105" i="3"/>
  <c r="J2104" i="3"/>
  <c r="I2104" i="3"/>
  <c r="H2104" i="3"/>
  <c r="F2104" i="3"/>
  <c r="E2104" i="3"/>
  <c r="D2104" i="3"/>
  <c r="J2103" i="3"/>
  <c r="I2103" i="3"/>
  <c r="H2103" i="3"/>
  <c r="F2103" i="3"/>
  <c r="E2103" i="3"/>
  <c r="D2103" i="3"/>
  <c r="J2102" i="3"/>
  <c r="I2102" i="3"/>
  <c r="H2102" i="3"/>
  <c r="F2102" i="3"/>
  <c r="E2102" i="3"/>
  <c r="D2102" i="3"/>
  <c r="J2101" i="3"/>
  <c r="I2101" i="3"/>
  <c r="H2101" i="3"/>
  <c r="F2101" i="3"/>
  <c r="E2101" i="3"/>
  <c r="D2101" i="3"/>
  <c r="J2100" i="3"/>
  <c r="I2100" i="3"/>
  <c r="H2100" i="3"/>
  <c r="F2100" i="3"/>
  <c r="E2100" i="3"/>
  <c r="D2100" i="3"/>
  <c r="J2099" i="3"/>
  <c r="I2099" i="3"/>
  <c r="H2099" i="3"/>
  <c r="F2099" i="3"/>
  <c r="E2099" i="3"/>
  <c r="D2099" i="3"/>
  <c r="J2098" i="3"/>
  <c r="I2098" i="3"/>
  <c r="H2098" i="3"/>
  <c r="F2098" i="3"/>
  <c r="E2098" i="3"/>
  <c r="D2098" i="3"/>
  <c r="J2097" i="3"/>
  <c r="I2097" i="3"/>
  <c r="H2097" i="3"/>
  <c r="F2097" i="3"/>
  <c r="E2097" i="3"/>
  <c r="D2097" i="3"/>
  <c r="J2096" i="3"/>
  <c r="I2096" i="3"/>
  <c r="H2096" i="3"/>
  <c r="F2096" i="3"/>
  <c r="E2096" i="3"/>
  <c r="D2096" i="3"/>
  <c r="J2095" i="3"/>
  <c r="I2095" i="3"/>
  <c r="H2095" i="3"/>
  <c r="F2095" i="3"/>
  <c r="E2095" i="3"/>
  <c r="D2095" i="3"/>
  <c r="J2094" i="3"/>
  <c r="I2094" i="3"/>
  <c r="H2094" i="3"/>
  <c r="F2094" i="3"/>
  <c r="E2094" i="3"/>
  <c r="D2094" i="3"/>
  <c r="J2093" i="3"/>
  <c r="I2093" i="3"/>
  <c r="H2093" i="3"/>
  <c r="F2093" i="3"/>
  <c r="E2093" i="3"/>
  <c r="D2093" i="3"/>
  <c r="J2092" i="3"/>
  <c r="I2092" i="3"/>
  <c r="H2092" i="3"/>
  <c r="F2092" i="3"/>
  <c r="E2092" i="3"/>
  <c r="D2092" i="3"/>
  <c r="J2091" i="3"/>
  <c r="I2091" i="3"/>
  <c r="H2091" i="3"/>
  <c r="F2091" i="3"/>
  <c r="E2091" i="3"/>
  <c r="D2091" i="3"/>
  <c r="J2090" i="3"/>
  <c r="I2090" i="3"/>
  <c r="H2090" i="3"/>
  <c r="F2090" i="3"/>
  <c r="E2090" i="3"/>
  <c r="D2090" i="3"/>
  <c r="J2089" i="3"/>
  <c r="I2089" i="3"/>
  <c r="H2089" i="3"/>
  <c r="F2089" i="3"/>
  <c r="E2089" i="3"/>
  <c r="D2089" i="3"/>
  <c r="J2088" i="3"/>
  <c r="I2088" i="3"/>
  <c r="H2088" i="3"/>
  <c r="F2088" i="3"/>
  <c r="E2088" i="3"/>
  <c r="D2088" i="3"/>
  <c r="J2087" i="3"/>
  <c r="I2087" i="3"/>
  <c r="H2087" i="3"/>
  <c r="F2087" i="3"/>
  <c r="E2087" i="3"/>
  <c r="D2087" i="3"/>
  <c r="J2086" i="3"/>
  <c r="I2086" i="3"/>
  <c r="H2086" i="3"/>
  <c r="F2086" i="3"/>
  <c r="E2086" i="3"/>
  <c r="D2086" i="3"/>
  <c r="J2085" i="3"/>
  <c r="I2085" i="3"/>
  <c r="H2085" i="3"/>
  <c r="F2085" i="3"/>
  <c r="E2085" i="3"/>
  <c r="D2085" i="3"/>
  <c r="J2084" i="3"/>
  <c r="I2084" i="3"/>
  <c r="H2084" i="3"/>
  <c r="F2084" i="3"/>
  <c r="E2084" i="3"/>
  <c r="D2084" i="3"/>
  <c r="J2083" i="3"/>
  <c r="I2083" i="3"/>
  <c r="H2083" i="3"/>
  <c r="F2083" i="3"/>
  <c r="E2083" i="3"/>
  <c r="D2083" i="3"/>
  <c r="J2082" i="3"/>
  <c r="I2082" i="3"/>
  <c r="H2082" i="3"/>
  <c r="F2082" i="3"/>
  <c r="E2082" i="3"/>
  <c r="D2082" i="3"/>
  <c r="J2081" i="3"/>
  <c r="I2081" i="3"/>
  <c r="H2081" i="3"/>
  <c r="F2081" i="3"/>
  <c r="E2081" i="3"/>
  <c r="D2081" i="3"/>
  <c r="J2080" i="3"/>
  <c r="I2080" i="3"/>
  <c r="H2080" i="3"/>
  <c r="F2080" i="3"/>
  <c r="E2080" i="3"/>
  <c r="D2080" i="3"/>
  <c r="J2079" i="3"/>
  <c r="I2079" i="3"/>
  <c r="H2079" i="3"/>
  <c r="F2079" i="3"/>
  <c r="E2079" i="3"/>
  <c r="D2079" i="3"/>
  <c r="J2078" i="3"/>
  <c r="I2078" i="3"/>
  <c r="H2078" i="3"/>
  <c r="F2078" i="3"/>
  <c r="E2078" i="3"/>
  <c r="D2078" i="3"/>
  <c r="J2077" i="3"/>
  <c r="I2077" i="3"/>
  <c r="H2077" i="3"/>
  <c r="F2077" i="3"/>
  <c r="E2077" i="3"/>
  <c r="D2077" i="3"/>
  <c r="J2076" i="3"/>
  <c r="I2076" i="3"/>
  <c r="H2076" i="3"/>
  <c r="F2076" i="3"/>
  <c r="E2076" i="3"/>
  <c r="D2076" i="3"/>
  <c r="J2075" i="3"/>
  <c r="I2075" i="3"/>
  <c r="H2075" i="3"/>
  <c r="F2075" i="3"/>
  <c r="E2075" i="3"/>
  <c r="D2075" i="3"/>
  <c r="J2074" i="3"/>
  <c r="I2074" i="3"/>
  <c r="H2074" i="3"/>
  <c r="F2074" i="3"/>
  <c r="E2074" i="3"/>
  <c r="D2074" i="3"/>
  <c r="J2073" i="3"/>
  <c r="I2073" i="3"/>
  <c r="H2073" i="3"/>
  <c r="F2073" i="3"/>
  <c r="E2073" i="3"/>
  <c r="D2073" i="3"/>
  <c r="J2072" i="3"/>
  <c r="I2072" i="3"/>
  <c r="H2072" i="3"/>
  <c r="F2072" i="3"/>
  <c r="E2072" i="3"/>
  <c r="D2072" i="3"/>
  <c r="J2071" i="3"/>
  <c r="I2071" i="3"/>
  <c r="H2071" i="3"/>
  <c r="F2071" i="3"/>
  <c r="E2071" i="3"/>
  <c r="D2071" i="3"/>
  <c r="J2070" i="3"/>
  <c r="I2070" i="3"/>
  <c r="H2070" i="3"/>
  <c r="F2070" i="3"/>
  <c r="E2070" i="3"/>
  <c r="D2070" i="3"/>
  <c r="J2069" i="3"/>
  <c r="I2069" i="3"/>
  <c r="H2069" i="3"/>
  <c r="F2069" i="3"/>
  <c r="E2069" i="3"/>
  <c r="D2069" i="3"/>
  <c r="J2068" i="3"/>
  <c r="I2068" i="3"/>
  <c r="H2068" i="3"/>
  <c r="F2068" i="3"/>
  <c r="E2068" i="3"/>
  <c r="D2068" i="3"/>
  <c r="J2067" i="3"/>
  <c r="I2067" i="3"/>
  <c r="H2067" i="3"/>
  <c r="F2067" i="3"/>
  <c r="E2067" i="3"/>
  <c r="D2067" i="3"/>
  <c r="J2066" i="3"/>
  <c r="I2066" i="3"/>
  <c r="H2066" i="3"/>
  <c r="F2066" i="3"/>
  <c r="E2066" i="3"/>
  <c r="D2066" i="3"/>
  <c r="J2065" i="3"/>
  <c r="I2065" i="3"/>
  <c r="H2065" i="3"/>
  <c r="F2065" i="3"/>
  <c r="E2065" i="3"/>
  <c r="D2065" i="3"/>
  <c r="J2064" i="3"/>
  <c r="I2064" i="3"/>
  <c r="H2064" i="3"/>
  <c r="F2064" i="3"/>
  <c r="E2064" i="3"/>
  <c r="D2064" i="3"/>
  <c r="J2063" i="3"/>
  <c r="I2063" i="3"/>
  <c r="H2063" i="3"/>
  <c r="F2063" i="3"/>
  <c r="E2063" i="3"/>
  <c r="D2063" i="3"/>
  <c r="J2062" i="3"/>
  <c r="I2062" i="3"/>
  <c r="H2062" i="3"/>
  <c r="F2062" i="3"/>
  <c r="E2062" i="3"/>
  <c r="D2062" i="3"/>
  <c r="J2061" i="3"/>
  <c r="I2061" i="3"/>
  <c r="H2061" i="3"/>
  <c r="F2061" i="3"/>
  <c r="E2061" i="3"/>
  <c r="D2061" i="3"/>
  <c r="J2060" i="3"/>
  <c r="I2060" i="3"/>
  <c r="H2060" i="3"/>
  <c r="F2060" i="3"/>
  <c r="E2060" i="3"/>
  <c r="D2060" i="3"/>
  <c r="J2059" i="3"/>
  <c r="I2059" i="3"/>
  <c r="H2059" i="3"/>
  <c r="F2059" i="3"/>
  <c r="E2059" i="3"/>
  <c r="D2059" i="3"/>
  <c r="J2058" i="3"/>
  <c r="I2058" i="3"/>
  <c r="H2058" i="3"/>
  <c r="F2058" i="3"/>
  <c r="E2058" i="3"/>
  <c r="D2058" i="3"/>
  <c r="J2057" i="3"/>
  <c r="I2057" i="3"/>
  <c r="H2057" i="3"/>
  <c r="F2057" i="3"/>
  <c r="E2057" i="3"/>
  <c r="D2057" i="3"/>
  <c r="J2056" i="3"/>
  <c r="I2056" i="3"/>
  <c r="H2056" i="3"/>
  <c r="F2056" i="3"/>
  <c r="E2056" i="3"/>
  <c r="D2056" i="3"/>
  <c r="J2055" i="3"/>
  <c r="I2055" i="3"/>
  <c r="H2055" i="3"/>
  <c r="F2055" i="3"/>
  <c r="E2055" i="3"/>
  <c r="D2055" i="3"/>
  <c r="J2054" i="3"/>
  <c r="I2054" i="3"/>
  <c r="H2054" i="3"/>
  <c r="F2054" i="3"/>
  <c r="E2054" i="3"/>
  <c r="D2054" i="3"/>
  <c r="J2053" i="3"/>
  <c r="I2053" i="3"/>
  <c r="H2053" i="3"/>
  <c r="F2053" i="3"/>
  <c r="E2053" i="3"/>
  <c r="D2053" i="3"/>
  <c r="J2052" i="3"/>
  <c r="I2052" i="3"/>
  <c r="H2052" i="3"/>
  <c r="F2052" i="3"/>
  <c r="E2052" i="3"/>
  <c r="D2052" i="3"/>
  <c r="J2051" i="3"/>
  <c r="I2051" i="3"/>
  <c r="H2051" i="3"/>
  <c r="F2051" i="3"/>
  <c r="E2051" i="3"/>
  <c r="D2051" i="3"/>
  <c r="J2050" i="3"/>
  <c r="I2050" i="3"/>
  <c r="H2050" i="3"/>
  <c r="F2050" i="3"/>
  <c r="E2050" i="3"/>
  <c r="D2050" i="3"/>
  <c r="J2049" i="3"/>
  <c r="I2049" i="3"/>
  <c r="H2049" i="3"/>
  <c r="F2049" i="3"/>
  <c r="E2049" i="3"/>
  <c r="D2049" i="3"/>
  <c r="J2048" i="3"/>
  <c r="I2048" i="3"/>
  <c r="H2048" i="3"/>
  <c r="F2048" i="3"/>
  <c r="E2048" i="3"/>
  <c r="D2048" i="3"/>
  <c r="J2047" i="3"/>
  <c r="I2047" i="3"/>
  <c r="H2047" i="3"/>
  <c r="F2047" i="3"/>
  <c r="E2047" i="3"/>
  <c r="D2047" i="3"/>
  <c r="J2046" i="3"/>
  <c r="I2046" i="3"/>
  <c r="H2046" i="3"/>
  <c r="F2046" i="3"/>
  <c r="E2046" i="3"/>
  <c r="D2046" i="3"/>
  <c r="J2045" i="3"/>
  <c r="I2045" i="3"/>
  <c r="H2045" i="3"/>
  <c r="F2045" i="3"/>
  <c r="E2045" i="3"/>
  <c r="D2045" i="3"/>
  <c r="J2044" i="3"/>
  <c r="I2044" i="3"/>
  <c r="H2044" i="3"/>
  <c r="F2044" i="3"/>
  <c r="E2044" i="3"/>
  <c r="D2044" i="3"/>
  <c r="J2043" i="3"/>
  <c r="I2043" i="3"/>
  <c r="H2043" i="3"/>
  <c r="F2043" i="3"/>
  <c r="E2043" i="3"/>
  <c r="D2043" i="3"/>
  <c r="J2042" i="3"/>
  <c r="I2042" i="3"/>
  <c r="H2042" i="3"/>
  <c r="F2042" i="3"/>
  <c r="E2042" i="3"/>
  <c r="D2042" i="3"/>
  <c r="J2041" i="3"/>
  <c r="I2041" i="3"/>
  <c r="H2041" i="3"/>
  <c r="F2041" i="3"/>
  <c r="E2041" i="3"/>
  <c r="D2041" i="3"/>
  <c r="J2040" i="3"/>
  <c r="I2040" i="3"/>
  <c r="H2040" i="3"/>
  <c r="F2040" i="3"/>
  <c r="E2040" i="3"/>
  <c r="D2040" i="3"/>
  <c r="J2039" i="3"/>
  <c r="I2039" i="3"/>
  <c r="H2039" i="3"/>
  <c r="F2039" i="3"/>
  <c r="E2039" i="3"/>
  <c r="D2039" i="3"/>
  <c r="J2038" i="3"/>
  <c r="I2038" i="3"/>
  <c r="H2038" i="3"/>
  <c r="F2038" i="3"/>
  <c r="E2038" i="3"/>
  <c r="D2038" i="3"/>
  <c r="J2037" i="3"/>
  <c r="I2037" i="3"/>
  <c r="H2037" i="3"/>
  <c r="F2037" i="3"/>
  <c r="E2037" i="3"/>
  <c r="D2037" i="3"/>
  <c r="J2036" i="3"/>
  <c r="I2036" i="3"/>
  <c r="H2036" i="3"/>
  <c r="F2036" i="3"/>
  <c r="E2036" i="3"/>
  <c r="D2036" i="3"/>
  <c r="J2035" i="3"/>
  <c r="I2035" i="3"/>
  <c r="H2035" i="3"/>
  <c r="F2035" i="3"/>
  <c r="E2035" i="3"/>
  <c r="D2035" i="3"/>
  <c r="J2034" i="3"/>
  <c r="I2034" i="3"/>
  <c r="H2034" i="3"/>
  <c r="F2034" i="3"/>
  <c r="E2034" i="3"/>
  <c r="D2034" i="3"/>
  <c r="J2033" i="3"/>
  <c r="I2033" i="3"/>
  <c r="H2033" i="3"/>
  <c r="F2033" i="3"/>
  <c r="E2033" i="3"/>
  <c r="D2033" i="3"/>
  <c r="J2032" i="3"/>
  <c r="I2032" i="3"/>
  <c r="H2032" i="3"/>
  <c r="F2032" i="3"/>
  <c r="E2032" i="3"/>
  <c r="D2032" i="3"/>
  <c r="J2031" i="3"/>
  <c r="I2031" i="3"/>
  <c r="H2031" i="3"/>
  <c r="F2031" i="3"/>
  <c r="E2031" i="3"/>
  <c r="D2031" i="3"/>
  <c r="J2030" i="3"/>
  <c r="I2030" i="3"/>
  <c r="H2030" i="3"/>
  <c r="F2030" i="3"/>
  <c r="E2030" i="3"/>
  <c r="D2030" i="3"/>
  <c r="J2029" i="3"/>
  <c r="I2029" i="3"/>
  <c r="H2029" i="3"/>
  <c r="F2029" i="3"/>
  <c r="E2029" i="3"/>
  <c r="D2029" i="3"/>
  <c r="J2028" i="3"/>
  <c r="I2028" i="3"/>
  <c r="H2028" i="3"/>
  <c r="F2028" i="3"/>
  <c r="E2028" i="3"/>
  <c r="D2028" i="3"/>
  <c r="J2027" i="3"/>
  <c r="I2027" i="3"/>
  <c r="H2027" i="3"/>
  <c r="F2027" i="3"/>
  <c r="E2027" i="3"/>
  <c r="D2027" i="3"/>
  <c r="J2026" i="3"/>
  <c r="I2026" i="3"/>
  <c r="H2026" i="3"/>
  <c r="F2026" i="3"/>
  <c r="E2026" i="3"/>
  <c r="D2026" i="3"/>
  <c r="J2025" i="3"/>
  <c r="I2025" i="3"/>
  <c r="H2025" i="3"/>
  <c r="F2025" i="3"/>
  <c r="E2025" i="3"/>
  <c r="D2025" i="3"/>
  <c r="J2024" i="3"/>
  <c r="I2024" i="3"/>
  <c r="H2024" i="3"/>
  <c r="F2024" i="3"/>
  <c r="E2024" i="3"/>
  <c r="D2024" i="3"/>
  <c r="J2023" i="3"/>
  <c r="I2023" i="3"/>
  <c r="H2023" i="3"/>
  <c r="F2023" i="3"/>
  <c r="E2023" i="3"/>
  <c r="D2023" i="3"/>
  <c r="J2022" i="3"/>
  <c r="I2022" i="3"/>
  <c r="H2022" i="3"/>
  <c r="F2022" i="3"/>
  <c r="E2022" i="3"/>
  <c r="D2022" i="3"/>
  <c r="J2021" i="3"/>
  <c r="I2021" i="3"/>
  <c r="H2021" i="3"/>
  <c r="F2021" i="3"/>
  <c r="E2021" i="3"/>
  <c r="D2021" i="3"/>
  <c r="J2020" i="3"/>
  <c r="I2020" i="3"/>
  <c r="H2020" i="3"/>
  <c r="F2020" i="3"/>
  <c r="E2020" i="3"/>
  <c r="D2020" i="3"/>
  <c r="J2019" i="3"/>
  <c r="I2019" i="3"/>
  <c r="H2019" i="3"/>
  <c r="F2019" i="3"/>
  <c r="E2019" i="3"/>
  <c r="D2019" i="3"/>
  <c r="J2018" i="3"/>
  <c r="I2018" i="3"/>
  <c r="H2018" i="3"/>
  <c r="F2018" i="3"/>
  <c r="E2018" i="3"/>
  <c r="D2018" i="3"/>
  <c r="J2017" i="3"/>
  <c r="I2017" i="3"/>
  <c r="H2017" i="3"/>
  <c r="F2017" i="3"/>
  <c r="E2017" i="3"/>
  <c r="D2017" i="3"/>
  <c r="J2016" i="3"/>
  <c r="I2016" i="3"/>
  <c r="H2016" i="3"/>
  <c r="F2016" i="3"/>
  <c r="E2016" i="3"/>
  <c r="D2016" i="3"/>
  <c r="J2015" i="3"/>
  <c r="I2015" i="3"/>
  <c r="H2015" i="3"/>
  <c r="F2015" i="3"/>
  <c r="E2015" i="3"/>
  <c r="D2015" i="3"/>
  <c r="J2014" i="3"/>
  <c r="I2014" i="3"/>
  <c r="H2014" i="3"/>
  <c r="F2014" i="3"/>
  <c r="E2014" i="3"/>
  <c r="D2014" i="3"/>
  <c r="J2013" i="3"/>
  <c r="I2013" i="3"/>
  <c r="H2013" i="3"/>
  <c r="F2013" i="3"/>
  <c r="E2013" i="3"/>
  <c r="D2013" i="3"/>
  <c r="J2012" i="3"/>
  <c r="I2012" i="3"/>
  <c r="H2012" i="3"/>
  <c r="F2012" i="3"/>
  <c r="E2012" i="3"/>
  <c r="D2012" i="3"/>
  <c r="J2011" i="3"/>
  <c r="I2011" i="3"/>
  <c r="H2011" i="3"/>
  <c r="F2011" i="3"/>
  <c r="E2011" i="3"/>
  <c r="D2011" i="3"/>
  <c r="J2010" i="3"/>
  <c r="I2010" i="3"/>
  <c r="H2010" i="3"/>
  <c r="F2010" i="3"/>
  <c r="E2010" i="3"/>
  <c r="D2010" i="3"/>
  <c r="J2009" i="3"/>
  <c r="I2009" i="3"/>
  <c r="H2009" i="3"/>
  <c r="F2009" i="3"/>
  <c r="E2009" i="3"/>
  <c r="D2009" i="3"/>
  <c r="J2008" i="3"/>
  <c r="I2008" i="3"/>
  <c r="H2008" i="3"/>
  <c r="F2008" i="3"/>
  <c r="E2008" i="3"/>
  <c r="D2008" i="3"/>
  <c r="J2007" i="3"/>
  <c r="I2007" i="3"/>
  <c r="H2007" i="3"/>
  <c r="F2007" i="3"/>
  <c r="E2007" i="3"/>
  <c r="D2007" i="3"/>
  <c r="J2006" i="3"/>
  <c r="I2006" i="3"/>
  <c r="H2006" i="3"/>
  <c r="F2006" i="3"/>
  <c r="E2006" i="3"/>
  <c r="D2006" i="3"/>
  <c r="J2005" i="3"/>
  <c r="I2005" i="3"/>
  <c r="H2005" i="3"/>
  <c r="F2005" i="3"/>
  <c r="E2005" i="3"/>
  <c r="D2005" i="3"/>
  <c r="J2004" i="3"/>
  <c r="I2004" i="3"/>
  <c r="H2004" i="3"/>
  <c r="F2004" i="3"/>
  <c r="E2004" i="3"/>
  <c r="D2004" i="3"/>
  <c r="J2003" i="3"/>
  <c r="I2003" i="3"/>
  <c r="H2003" i="3"/>
  <c r="F2003" i="3"/>
  <c r="E2003" i="3"/>
  <c r="D2003" i="3"/>
  <c r="J2002" i="3"/>
  <c r="I2002" i="3"/>
  <c r="H2002" i="3"/>
  <c r="F2002" i="3"/>
  <c r="E2002" i="3"/>
  <c r="D2002" i="3"/>
  <c r="J2001" i="3"/>
  <c r="I2001" i="3"/>
  <c r="H2001" i="3"/>
  <c r="F2001" i="3"/>
  <c r="E2001" i="3"/>
  <c r="D2001" i="3"/>
  <c r="J2000" i="3"/>
  <c r="I2000" i="3"/>
  <c r="H2000" i="3"/>
  <c r="F2000" i="3"/>
  <c r="E2000" i="3"/>
  <c r="D2000" i="3"/>
  <c r="J1999" i="3"/>
  <c r="I1999" i="3"/>
  <c r="H1999" i="3"/>
  <c r="F1999" i="3"/>
  <c r="E1999" i="3"/>
  <c r="D1999" i="3"/>
  <c r="J1998" i="3"/>
  <c r="I1998" i="3"/>
  <c r="H1998" i="3"/>
  <c r="F1998" i="3"/>
  <c r="E1998" i="3"/>
  <c r="D1998" i="3"/>
  <c r="J1997" i="3"/>
  <c r="I1997" i="3"/>
  <c r="H1997" i="3"/>
  <c r="F1997" i="3"/>
  <c r="E1997" i="3"/>
  <c r="D1997" i="3"/>
  <c r="J1996" i="3"/>
  <c r="I1996" i="3"/>
  <c r="H1996" i="3"/>
  <c r="F1996" i="3"/>
  <c r="E1996" i="3"/>
  <c r="D1996" i="3"/>
  <c r="J1995" i="3"/>
  <c r="I1995" i="3"/>
  <c r="H1995" i="3"/>
  <c r="F1995" i="3"/>
  <c r="E1995" i="3"/>
  <c r="D1995" i="3"/>
  <c r="J1994" i="3"/>
  <c r="I1994" i="3"/>
  <c r="H1994" i="3"/>
  <c r="F1994" i="3"/>
  <c r="E1994" i="3"/>
  <c r="D1994" i="3"/>
  <c r="J1993" i="3"/>
  <c r="I1993" i="3"/>
  <c r="H1993" i="3"/>
  <c r="F1993" i="3"/>
  <c r="E1993" i="3"/>
  <c r="D1993" i="3"/>
  <c r="J1992" i="3"/>
  <c r="I1992" i="3"/>
  <c r="H1992" i="3"/>
  <c r="F1992" i="3"/>
  <c r="E1992" i="3"/>
  <c r="D1992" i="3"/>
  <c r="J1991" i="3"/>
  <c r="I1991" i="3"/>
  <c r="H1991" i="3"/>
  <c r="F1991" i="3"/>
  <c r="E1991" i="3"/>
  <c r="D1991" i="3"/>
  <c r="J1990" i="3"/>
  <c r="I1990" i="3"/>
  <c r="H1990" i="3"/>
  <c r="F1990" i="3"/>
  <c r="E1990" i="3"/>
  <c r="D1990" i="3"/>
  <c r="J1989" i="3"/>
  <c r="I1989" i="3"/>
  <c r="H1989" i="3"/>
  <c r="F1989" i="3"/>
  <c r="E1989" i="3"/>
  <c r="D1989" i="3"/>
  <c r="J1988" i="3"/>
  <c r="I1988" i="3"/>
  <c r="H1988" i="3"/>
  <c r="F1988" i="3"/>
  <c r="E1988" i="3"/>
  <c r="D1988" i="3"/>
  <c r="J1987" i="3"/>
  <c r="I1987" i="3"/>
  <c r="H1987" i="3"/>
  <c r="F1987" i="3"/>
  <c r="E1987" i="3"/>
  <c r="D1987" i="3"/>
  <c r="J1986" i="3"/>
  <c r="I1986" i="3"/>
  <c r="H1986" i="3"/>
  <c r="F1986" i="3"/>
  <c r="E1986" i="3"/>
  <c r="D1986" i="3"/>
  <c r="J1985" i="3"/>
  <c r="I1985" i="3"/>
  <c r="H1985" i="3"/>
  <c r="F1985" i="3"/>
  <c r="E1985" i="3"/>
  <c r="D1985" i="3"/>
  <c r="J1984" i="3"/>
  <c r="I1984" i="3"/>
  <c r="H1984" i="3"/>
  <c r="F1984" i="3"/>
  <c r="E1984" i="3"/>
  <c r="D1984" i="3"/>
  <c r="J1983" i="3"/>
  <c r="I1983" i="3"/>
  <c r="H1983" i="3"/>
  <c r="F1983" i="3"/>
  <c r="E1983" i="3"/>
  <c r="D1983" i="3"/>
  <c r="J1982" i="3"/>
  <c r="I1982" i="3"/>
  <c r="H1982" i="3"/>
  <c r="F1982" i="3"/>
  <c r="E1982" i="3"/>
  <c r="D1982" i="3"/>
  <c r="J1981" i="3"/>
  <c r="I1981" i="3"/>
  <c r="H1981" i="3"/>
  <c r="F1981" i="3"/>
  <c r="E1981" i="3"/>
  <c r="D1981" i="3"/>
  <c r="J1980" i="3"/>
  <c r="I1980" i="3"/>
  <c r="H1980" i="3"/>
  <c r="F1980" i="3"/>
  <c r="E1980" i="3"/>
  <c r="D1980" i="3"/>
  <c r="J1979" i="3"/>
  <c r="I1979" i="3"/>
  <c r="H1979" i="3"/>
  <c r="F1979" i="3"/>
  <c r="E1979" i="3"/>
  <c r="D1979" i="3"/>
  <c r="J1978" i="3"/>
  <c r="I1978" i="3"/>
  <c r="H1978" i="3"/>
  <c r="F1978" i="3"/>
  <c r="E1978" i="3"/>
  <c r="D1978" i="3"/>
  <c r="J1977" i="3"/>
  <c r="I1977" i="3"/>
  <c r="H1977" i="3"/>
  <c r="F1977" i="3"/>
  <c r="E1977" i="3"/>
  <c r="D1977" i="3"/>
  <c r="J1976" i="3"/>
  <c r="I1976" i="3"/>
  <c r="H1976" i="3"/>
  <c r="F1976" i="3"/>
  <c r="E1976" i="3"/>
  <c r="D1976" i="3"/>
  <c r="J1975" i="3"/>
  <c r="I1975" i="3"/>
  <c r="H1975" i="3"/>
  <c r="F1975" i="3"/>
  <c r="E1975" i="3"/>
  <c r="D1975" i="3"/>
  <c r="J1974" i="3"/>
  <c r="I1974" i="3"/>
  <c r="H1974" i="3"/>
  <c r="F1974" i="3"/>
  <c r="E1974" i="3"/>
  <c r="D1974" i="3"/>
  <c r="J1973" i="3"/>
  <c r="I1973" i="3"/>
  <c r="H1973" i="3"/>
  <c r="F1973" i="3"/>
  <c r="E1973" i="3"/>
  <c r="D1973" i="3"/>
  <c r="J1972" i="3"/>
  <c r="I1972" i="3"/>
  <c r="H1972" i="3"/>
  <c r="F1972" i="3"/>
  <c r="E1972" i="3"/>
  <c r="D1972" i="3"/>
  <c r="J1971" i="3"/>
  <c r="I1971" i="3"/>
  <c r="H1971" i="3"/>
  <c r="F1971" i="3"/>
  <c r="E1971" i="3"/>
  <c r="D1971" i="3"/>
  <c r="J1970" i="3"/>
  <c r="I1970" i="3"/>
  <c r="H1970" i="3"/>
  <c r="F1970" i="3"/>
  <c r="E1970" i="3"/>
  <c r="D1970" i="3"/>
  <c r="J1969" i="3"/>
  <c r="I1969" i="3"/>
  <c r="H1969" i="3"/>
  <c r="F1969" i="3"/>
  <c r="E1969" i="3"/>
  <c r="D1969" i="3"/>
  <c r="J1968" i="3"/>
  <c r="I1968" i="3"/>
  <c r="H1968" i="3"/>
  <c r="F1968" i="3"/>
  <c r="E1968" i="3"/>
  <c r="D1968" i="3"/>
  <c r="J1967" i="3"/>
  <c r="I1967" i="3"/>
  <c r="H1967" i="3"/>
  <c r="F1967" i="3"/>
  <c r="E1967" i="3"/>
  <c r="D1967" i="3"/>
  <c r="J1966" i="3"/>
  <c r="I1966" i="3"/>
  <c r="H1966" i="3"/>
  <c r="F1966" i="3"/>
  <c r="E1966" i="3"/>
  <c r="D1966" i="3"/>
  <c r="J1965" i="3"/>
  <c r="I1965" i="3"/>
  <c r="H1965" i="3"/>
  <c r="F1965" i="3"/>
  <c r="E1965" i="3"/>
  <c r="D1965" i="3"/>
  <c r="J1964" i="3"/>
  <c r="I1964" i="3"/>
  <c r="H1964" i="3"/>
  <c r="F1964" i="3"/>
  <c r="E1964" i="3"/>
  <c r="D1964" i="3"/>
  <c r="J1963" i="3"/>
  <c r="I1963" i="3"/>
  <c r="H1963" i="3"/>
  <c r="F1963" i="3"/>
  <c r="E1963" i="3"/>
  <c r="D1963" i="3"/>
  <c r="J1962" i="3"/>
  <c r="I1962" i="3"/>
  <c r="H1962" i="3"/>
  <c r="F1962" i="3"/>
  <c r="E1962" i="3"/>
  <c r="D1962" i="3"/>
  <c r="J1961" i="3"/>
  <c r="I1961" i="3"/>
  <c r="H1961" i="3"/>
  <c r="F1961" i="3"/>
  <c r="E1961" i="3"/>
  <c r="D1961" i="3"/>
  <c r="J1960" i="3"/>
  <c r="I1960" i="3"/>
  <c r="H1960" i="3"/>
  <c r="F1960" i="3"/>
  <c r="E1960" i="3"/>
  <c r="D1960" i="3"/>
  <c r="J1959" i="3"/>
  <c r="I1959" i="3"/>
  <c r="H1959" i="3"/>
  <c r="F1959" i="3"/>
  <c r="E1959" i="3"/>
  <c r="D1959" i="3"/>
  <c r="J1958" i="3"/>
  <c r="I1958" i="3"/>
  <c r="H1958" i="3"/>
  <c r="F1958" i="3"/>
  <c r="E1958" i="3"/>
  <c r="D1958" i="3"/>
  <c r="J1957" i="3"/>
  <c r="I1957" i="3"/>
  <c r="H1957" i="3"/>
  <c r="F1957" i="3"/>
  <c r="E1957" i="3"/>
  <c r="D1957" i="3"/>
  <c r="J1956" i="3"/>
  <c r="I1956" i="3"/>
  <c r="H1956" i="3"/>
  <c r="F1956" i="3"/>
  <c r="E1956" i="3"/>
  <c r="D1956" i="3"/>
  <c r="J1955" i="3"/>
  <c r="I1955" i="3"/>
  <c r="H1955" i="3"/>
  <c r="F1955" i="3"/>
  <c r="E1955" i="3"/>
  <c r="D1955" i="3"/>
  <c r="J1954" i="3"/>
  <c r="I1954" i="3"/>
  <c r="H1954" i="3"/>
  <c r="F1954" i="3"/>
  <c r="E1954" i="3"/>
  <c r="D1954" i="3"/>
  <c r="J1953" i="3"/>
  <c r="I1953" i="3"/>
  <c r="H1953" i="3"/>
  <c r="F1953" i="3"/>
  <c r="E1953" i="3"/>
  <c r="D1953" i="3"/>
  <c r="J1952" i="3"/>
  <c r="I1952" i="3"/>
  <c r="H1952" i="3"/>
  <c r="F1952" i="3"/>
  <c r="E1952" i="3"/>
  <c r="D1952" i="3"/>
  <c r="J1951" i="3"/>
  <c r="I1951" i="3"/>
  <c r="H1951" i="3"/>
  <c r="F1951" i="3"/>
  <c r="E1951" i="3"/>
  <c r="D1951" i="3"/>
  <c r="J1950" i="3"/>
  <c r="I1950" i="3"/>
  <c r="H1950" i="3"/>
  <c r="F1950" i="3"/>
  <c r="E1950" i="3"/>
  <c r="D1950" i="3"/>
  <c r="J1949" i="3"/>
  <c r="I1949" i="3"/>
  <c r="H1949" i="3"/>
  <c r="F1949" i="3"/>
  <c r="E1949" i="3"/>
  <c r="D1949" i="3"/>
  <c r="J1948" i="3"/>
  <c r="I1948" i="3"/>
  <c r="H1948" i="3"/>
  <c r="F1948" i="3"/>
  <c r="E1948" i="3"/>
  <c r="D1948" i="3"/>
  <c r="J1947" i="3"/>
  <c r="I1947" i="3"/>
  <c r="H1947" i="3"/>
  <c r="F1947" i="3"/>
  <c r="E1947" i="3"/>
  <c r="D1947" i="3"/>
  <c r="J1946" i="3"/>
  <c r="I1946" i="3"/>
  <c r="H1946" i="3"/>
  <c r="F1946" i="3"/>
  <c r="E1946" i="3"/>
  <c r="D1946" i="3"/>
  <c r="J1945" i="3"/>
  <c r="I1945" i="3"/>
  <c r="H1945" i="3"/>
  <c r="F1945" i="3"/>
  <c r="E1945" i="3"/>
  <c r="D1945" i="3"/>
  <c r="J1944" i="3"/>
  <c r="I1944" i="3"/>
  <c r="H1944" i="3"/>
  <c r="F1944" i="3"/>
  <c r="E1944" i="3"/>
  <c r="D1944" i="3"/>
  <c r="J1943" i="3"/>
  <c r="I1943" i="3"/>
  <c r="H1943" i="3"/>
  <c r="F1943" i="3"/>
  <c r="E1943" i="3"/>
  <c r="D1943" i="3"/>
  <c r="J1942" i="3"/>
  <c r="I1942" i="3"/>
  <c r="H1942" i="3"/>
  <c r="F1942" i="3"/>
  <c r="E1942" i="3"/>
  <c r="D1942" i="3"/>
  <c r="J1941" i="3"/>
  <c r="I1941" i="3"/>
  <c r="H1941" i="3"/>
  <c r="F1941" i="3"/>
  <c r="E1941" i="3"/>
  <c r="D1941" i="3"/>
  <c r="J1940" i="3"/>
  <c r="I1940" i="3"/>
  <c r="H1940" i="3"/>
  <c r="F1940" i="3"/>
  <c r="E1940" i="3"/>
  <c r="D1940" i="3"/>
  <c r="J1939" i="3"/>
  <c r="I1939" i="3"/>
  <c r="H1939" i="3"/>
  <c r="F1939" i="3"/>
  <c r="E1939" i="3"/>
  <c r="D1939" i="3"/>
  <c r="J1938" i="3"/>
  <c r="I1938" i="3"/>
  <c r="H1938" i="3"/>
  <c r="F1938" i="3"/>
  <c r="E1938" i="3"/>
  <c r="D1938" i="3"/>
  <c r="J1937" i="3"/>
  <c r="I1937" i="3"/>
  <c r="H1937" i="3"/>
  <c r="F1937" i="3"/>
  <c r="E1937" i="3"/>
  <c r="D1937" i="3"/>
  <c r="J1936" i="3"/>
  <c r="I1936" i="3"/>
  <c r="H1936" i="3"/>
  <c r="F1936" i="3"/>
  <c r="E1936" i="3"/>
  <c r="D1936" i="3"/>
  <c r="J1935" i="3"/>
  <c r="I1935" i="3"/>
  <c r="H1935" i="3"/>
  <c r="F1935" i="3"/>
  <c r="E1935" i="3"/>
  <c r="D1935" i="3"/>
  <c r="J1934" i="3"/>
  <c r="I1934" i="3"/>
  <c r="H1934" i="3"/>
  <c r="F1934" i="3"/>
  <c r="E1934" i="3"/>
  <c r="D1934" i="3"/>
  <c r="J1933" i="3"/>
  <c r="I1933" i="3"/>
  <c r="H1933" i="3"/>
  <c r="F1933" i="3"/>
  <c r="E1933" i="3"/>
  <c r="D1933" i="3"/>
  <c r="J1932" i="3"/>
  <c r="I1932" i="3"/>
  <c r="H1932" i="3"/>
  <c r="F1932" i="3"/>
  <c r="E1932" i="3"/>
  <c r="D1932" i="3"/>
  <c r="J1931" i="3"/>
  <c r="I1931" i="3"/>
  <c r="H1931" i="3"/>
  <c r="F1931" i="3"/>
  <c r="E1931" i="3"/>
  <c r="D1931" i="3"/>
  <c r="J1930" i="3"/>
  <c r="I1930" i="3"/>
  <c r="H1930" i="3"/>
  <c r="F1930" i="3"/>
  <c r="E1930" i="3"/>
  <c r="D1930" i="3"/>
  <c r="J1929" i="3"/>
  <c r="I1929" i="3"/>
  <c r="H1929" i="3"/>
  <c r="F1929" i="3"/>
  <c r="E1929" i="3"/>
  <c r="D1929" i="3"/>
  <c r="J1928" i="3"/>
  <c r="I1928" i="3"/>
  <c r="H1928" i="3"/>
  <c r="F1928" i="3"/>
  <c r="E1928" i="3"/>
  <c r="D1928" i="3"/>
  <c r="J1927" i="3"/>
  <c r="I1927" i="3"/>
  <c r="H1927" i="3"/>
  <c r="F1927" i="3"/>
  <c r="E1927" i="3"/>
  <c r="D1927" i="3"/>
  <c r="J1926" i="3"/>
  <c r="I1926" i="3"/>
  <c r="H1926" i="3"/>
  <c r="F1926" i="3"/>
  <c r="E1926" i="3"/>
  <c r="D1926" i="3"/>
  <c r="J1925" i="3"/>
  <c r="I1925" i="3"/>
  <c r="H1925" i="3"/>
  <c r="F1925" i="3"/>
  <c r="E1925" i="3"/>
  <c r="D1925" i="3"/>
  <c r="J1924" i="3"/>
  <c r="I1924" i="3"/>
  <c r="H1924" i="3"/>
  <c r="F1924" i="3"/>
  <c r="E1924" i="3"/>
  <c r="D1924" i="3"/>
  <c r="J1923" i="3"/>
  <c r="I1923" i="3"/>
  <c r="H1923" i="3"/>
  <c r="F1923" i="3"/>
  <c r="E1923" i="3"/>
  <c r="D1923" i="3"/>
  <c r="J1922" i="3"/>
  <c r="I1922" i="3"/>
  <c r="H1922" i="3"/>
  <c r="F1922" i="3"/>
  <c r="E1922" i="3"/>
  <c r="D1922" i="3"/>
  <c r="J1921" i="3"/>
  <c r="I1921" i="3"/>
  <c r="H1921" i="3"/>
  <c r="F1921" i="3"/>
  <c r="E1921" i="3"/>
  <c r="D1921" i="3"/>
  <c r="J1920" i="3"/>
  <c r="I1920" i="3"/>
  <c r="H1920" i="3"/>
  <c r="F1920" i="3"/>
  <c r="E1920" i="3"/>
  <c r="D1920" i="3"/>
  <c r="J1919" i="3"/>
  <c r="I1919" i="3"/>
  <c r="H1919" i="3"/>
  <c r="F1919" i="3"/>
  <c r="E1919" i="3"/>
  <c r="D1919" i="3"/>
  <c r="J1918" i="3"/>
  <c r="I1918" i="3"/>
  <c r="H1918" i="3"/>
  <c r="F1918" i="3"/>
  <c r="E1918" i="3"/>
  <c r="D1918" i="3"/>
  <c r="J1917" i="3"/>
  <c r="I1917" i="3"/>
  <c r="H1917" i="3"/>
  <c r="F1917" i="3"/>
  <c r="E1917" i="3"/>
  <c r="D1917" i="3"/>
  <c r="J1916" i="3"/>
  <c r="I1916" i="3"/>
  <c r="H1916" i="3"/>
  <c r="F1916" i="3"/>
  <c r="E1916" i="3"/>
  <c r="D1916" i="3"/>
  <c r="J1915" i="3"/>
  <c r="I1915" i="3"/>
  <c r="H1915" i="3"/>
  <c r="F1915" i="3"/>
  <c r="E1915" i="3"/>
  <c r="D1915" i="3"/>
  <c r="J1914" i="3"/>
  <c r="I1914" i="3"/>
  <c r="H1914" i="3"/>
  <c r="F1914" i="3"/>
  <c r="E1914" i="3"/>
  <c r="D1914" i="3"/>
  <c r="J1913" i="3"/>
  <c r="I1913" i="3"/>
  <c r="H1913" i="3"/>
  <c r="F1913" i="3"/>
  <c r="E1913" i="3"/>
  <c r="D1913" i="3"/>
  <c r="J1912" i="3"/>
  <c r="I1912" i="3"/>
  <c r="H1912" i="3"/>
  <c r="F1912" i="3"/>
  <c r="E1912" i="3"/>
  <c r="D1912" i="3"/>
  <c r="J1911" i="3"/>
  <c r="I1911" i="3"/>
  <c r="H1911" i="3"/>
  <c r="F1911" i="3"/>
  <c r="E1911" i="3"/>
  <c r="D1911" i="3"/>
  <c r="J1910" i="3"/>
  <c r="I1910" i="3"/>
  <c r="H1910" i="3"/>
  <c r="F1910" i="3"/>
  <c r="E1910" i="3"/>
  <c r="D1910" i="3"/>
  <c r="J1909" i="3"/>
  <c r="I1909" i="3"/>
  <c r="H1909" i="3"/>
  <c r="F1909" i="3"/>
  <c r="E1909" i="3"/>
  <c r="D1909" i="3"/>
  <c r="J1908" i="3"/>
  <c r="I1908" i="3"/>
  <c r="H1908" i="3"/>
  <c r="F1908" i="3"/>
  <c r="E1908" i="3"/>
  <c r="D1908" i="3"/>
  <c r="J1907" i="3"/>
  <c r="I1907" i="3"/>
  <c r="H1907" i="3"/>
  <c r="F1907" i="3"/>
  <c r="E1907" i="3"/>
  <c r="D1907" i="3"/>
  <c r="J1906" i="3"/>
  <c r="I1906" i="3"/>
  <c r="H1906" i="3"/>
  <c r="F1906" i="3"/>
  <c r="E1906" i="3"/>
  <c r="D1906" i="3"/>
  <c r="J1905" i="3"/>
  <c r="I1905" i="3"/>
  <c r="H1905" i="3"/>
  <c r="F1905" i="3"/>
  <c r="E1905" i="3"/>
  <c r="D1905" i="3"/>
  <c r="J1904" i="3"/>
  <c r="I1904" i="3"/>
  <c r="H1904" i="3"/>
  <c r="F1904" i="3"/>
  <c r="E1904" i="3"/>
  <c r="D1904" i="3"/>
  <c r="J1903" i="3"/>
  <c r="I1903" i="3"/>
  <c r="H1903" i="3"/>
  <c r="F1903" i="3"/>
  <c r="E1903" i="3"/>
  <c r="D1903" i="3"/>
  <c r="J1902" i="3"/>
  <c r="I1902" i="3"/>
  <c r="H1902" i="3"/>
  <c r="F1902" i="3"/>
  <c r="E1902" i="3"/>
  <c r="D1902" i="3"/>
  <c r="J1901" i="3"/>
  <c r="I1901" i="3"/>
  <c r="H1901" i="3"/>
  <c r="F1901" i="3"/>
  <c r="E1901" i="3"/>
  <c r="D1901" i="3"/>
  <c r="J1900" i="3"/>
  <c r="I1900" i="3"/>
  <c r="H1900" i="3"/>
  <c r="F1900" i="3"/>
  <c r="E1900" i="3"/>
  <c r="D1900" i="3"/>
  <c r="J1899" i="3"/>
  <c r="I1899" i="3"/>
  <c r="H1899" i="3"/>
  <c r="F1899" i="3"/>
  <c r="E1899" i="3"/>
  <c r="D1899" i="3"/>
  <c r="J1898" i="3"/>
  <c r="I1898" i="3"/>
  <c r="H1898" i="3"/>
  <c r="F1898" i="3"/>
  <c r="E1898" i="3"/>
  <c r="D1898" i="3"/>
  <c r="J1897" i="3"/>
  <c r="I1897" i="3"/>
  <c r="H1897" i="3"/>
  <c r="F1897" i="3"/>
  <c r="E1897" i="3"/>
  <c r="D1897" i="3"/>
  <c r="J1896" i="3"/>
  <c r="I1896" i="3"/>
  <c r="H1896" i="3"/>
  <c r="F1896" i="3"/>
  <c r="E1896" i="3"/>
  <c r="D1896" i="3"/>
  <c r="J1895" i="3"/>
  <c r="I1895" i="3"/>
  <c r="H1895" i="3"/>
  <c r="F1895" i="3"/>
  <c r="E1895" i="3"/>
  <c r="D1895" i="3"/>
  <c r="J1894" i="3"/>
  <c r="I1894" i="3"/>
  <c r="H1894" i="3"/>
  <c r="F1894" i="3"/>
  <c r="E1894" i="3"/>
  <c r="D1894" i="3"/>
  <c r="J1893" i="3"/>
  <c r="I1893" i="3"/>
  <c r="H1893" i="3"/>
  <c r="F1893" i="3"/>
  <c r="E1893" i="3"/>
  <c r="D1893" i="3"/>
  <c r="J1892" i="3"/>
  <c r="I1892" i="3"/>
  <c r="H1892" i="3"/>
  <c r="F1892" i="3"/>
  <c r="E1892" i="3"/>
  <c r="D1892" i="3"/>
  <c r="J1891" i="3"/>
  <c r="I1891" i="3"/>
  <c r="H1891" i="3"/>
  <c r="F1891" i="3"/>
  <c r="E1891" i="3"/>
  <c r="D1891" i="3"/>
  <c r="J1890" i="3"/>
  <c r="I1890" i="3"/>
  <c r="H1890" i="3"/>
  <c r="F1890" i="3"/>
  <c r="E1890" i="3"/>
  <c r="D1890" i="3"/>
  <c r="J1889" i="3"/>
  <c r="I1889" i="3"/>
  <c r="H1889" i="3"/>
  <c r="F1889" i="3"/>
  <c r="E1889" i="3"/>
  <c r="D1889" i="3"/>
  <c r="J1888" i="3"/>
  <c r="I1888" i="3"/>
  <c r="H1888" i="3"/>
  <c r="F1888" i="3"/>
  <c r="E1888" i="3"/>
  <c r="D1888" i="3"/>
  <c r="J1887" i="3"/>
  <c r="I1887" i="3"/>
  <c r="H1887" i="3"/>
  <c r="F1887" i="3"/>
  <c r="E1887" i="3"/>
  <c r="D1887" i="3"/>
  <c r="J1886" i="3"/>
  <c r="I1886" i="3"/>
  <c r="H1886" i="3"/>
  <c r="F1886" i="3"/>
  <c r="E1886" i="3"/>
  <c r="D1886" i="3"/>
  <c r="J1885" i="3"/>
  <c r="I1885" i="3"/>
  <c r="H1885" i="3"/>
  <c r="F1885" i="3"/>
  <c r="E1885" i="3"/>
  <c r="D1885" i="3"/>
  <c r="J1884" i="3"/>
  <c r="I1884" i="3"/>
  <c r="H1884" i="3"/>
  <c r="F1884" i="3"/>
  <c r="E1884" i="3"/>
  <c r="D1884" i="3"/>
  <c r="J1883" i="3"/>
  <c r="I1883" i="3"/>
  <c r="H1883" i="3"/>
  <c r="F1883" i="3"/>
  <c r="E1883" i="3"/>
  <c r="D1883" i="3"/>
  <c r="J1882" i="3"/>
  <c r="I1882" i="3"/>
  <c r="H1882" i="3"/>
  <c r="F1882" i="3"/>
  <c r="E1882" i="3"/>
  <c r="D1882" i="3"/>
  <c r="J1881" i="3"/>
  <c r="I1881" i="3"/>
  <c r="H1881" i="3"/>
  <c r="F1881" i="3"/>
  <c r="E1881" i="3"/>
  <c r="D1881" i="3"/>
  <c r="J1880" i="3"/>
  <c r="I1880" i="3"/>
  <c r="H1880" i="3"/>
  <c r="F1880" i="3"/>
  <c r="E1880" i="3"/>
  <c r="D1880" i="3"/>
  <c r="J1879" i="3"/>
  <c r="I1879" i="3"/>
  <c r="H1879" i="3"/>
  <c r="F1879" i="3"/>
  <c r="E1879" i="3"/>
  <c r="D1879" i="3"/>
  <c r="J1878" i="3"/>
  <c r="I1878" i="3"/>
  <c r="H1878" i="3"/>
  <c r="F1878" i="3"/>
  <c r="E1878" i="3"/>
  <c r="D1878" i="3"/>
  <c r="J1877" i="3"/>
  <c r="I1877" i="3"/>
  <c r="H1877" i="3"/>
  <c r="F1877" i="3"/>
  <c r="E1877" i="3"/>
  <c r="D1877" i="3"/>
  <c r="J1876" i="3"/>
  <c r="I1876" i="3"/>
  <c r="H1876" i="3"/>
  <c r="F1876" i="3"/>
  <c r="E1876" i="3"/>
  <c r="D1876" i="3"/>
  <c r="J1875" i="3"/>
  <c r="I1875" i="3"/>
  <c r="H1875" i="3"/>
  <c r="F1875" i="3"/>
  <c r="E1875" i="3"/>
  <c r="D1875" i="3"/>
  <c r="J1874" i="3"/>
  <c r="I1874" i="3"/>
  <c r="H1874" i="3"/>
  <c r="F1874" i="3"/>
  <c r="E1874" i="3"/>
  <c r="D1874" i="3"/>
  <c r="J1873" i="3"/>
  <c r="I1873" i="3"/>
  <c r="H1873" i="3"/>
  <c r="F1873" i="3"/>
  <c r="E1873" i="3"/>
  <c r="D1873" i="3"/>
  <c r="J1872" i="3"/>
  <c r="I1872" i="3"/>
  <c r="H1872" i="3"/>
  <c r="F1872" i="3"/>
  <c r="E1872" i="3"/>
  <c r="D1872" i="3"/>
  <c r="J1871" i="3"/>
  <c r="I1871" i="3"/>
  <c r="H1871" i="3"/>
  <c r="F1871" i="3"/>
  <c r="E1871" i="3"/>
  <c r="D1871" i="3"/>
  <c r="J1870" i="3"/>
  <c r="I1870" i="3"/>
  <c r="H1870" i="3"/>
  <c r="F1870" i="3"/>
  <c r="E1870" i="3"/>
  <c r="D1870" i="3"/>
  <c r="J1869" i="3"/>
  <c r="I1869" i="3"/>
  <c r="H1869" i="3"/>
  <c r="F1869" i="3"/>
  <c r="E1869" i="3"/>
  <c r="D1869" i="3"/>
  <c r="J1868" i="3"/>
  <c r="I1868" i="3"/>
  <c r="H1868" i="3"/>
  <c r="F1868" i="3"/>
  <c r="E1868" i="3"/>
  <c r="D1868" i="3"/>
  <c r="J1867" i="3"/>
  <c r="I1867" i="3"/>
  <c r="H1867" i="3"/>
  <c r="F1867" i="3"/>
  <c r="E1867" i="3"/>
  <c r="D1867" i="3"/>
  <c r="J1866" i="3"/>
  <c r="I1866" i="3"/>
  <c r="H1866" i="3"/>
  <c r="F1866" i="3"/>
  <c r="E1866" i="3"/>
  <c r="D1866" i="3"/>
  <c r="J1865" i="3"/>
  <c r="I1865" i="3"/>
  <c r="H1865" i="3"/>
  <c r="F1865" i="3"/>
  <c r="E1865" i="3"/>
  <c r="D1865" i="3"/>
  <c r="J1864" i="3"/>
  <c r="I1864" i="3"/>
  <c r="H1864" i="3"/>
  <c r="F1864" i="3"/>
  <c r="E1864" i="3"/>
  <c r="D1864" i="3"/>
  <c r="J1863" i="3"/>
  <c r="I1863" i="3"/>
  <c r="H1863" i="3"/>
  <c r="F1863" i="3"/>
  <c r="E1863" i="3"/>
  <c r="D1863" i="3"/>
  <c r="J1862" i="3"/>
  <c r="I1862" i="3"/>
  <c r="H1862" i="3"/>
  <c r="F1862" i="3"/>
  <c r="E1862" i="3"/>
  <c r="D1862" i="3"/>
  <c r="J1861" i="3"/>
  <c r="I1861" i="3"/>
  <c r="H1861" i="3"/>
  <c r="F1861" i="3"/>
  <c r="E1861" i="3"/>
  <c r="D1861" i="3"/>
  <c r="J1860" i="3"/>
  <c r="I1860" i="3"/>
  <c r="H1860" i="3"/>
  <c r="F1860" i="3"/>
  <c r="E1860" i="3"/>
  <c r="D1860" i="3"/>
  <c r="J1859" i="3"/>
  <c r="I1859" i="3"/>
  <c r="H1859" i="3"/>
  <c r="F1859" i="3"/>
  <c r="E1859" i="3"/>
  <c r="D1859" i="3"/>
  <c r="J1858" i="3"/>
  <c r="I1858" i="3"/>
  <c r="H1858" i="3"/>
  <c r="F1858" i="3"/>
  <c r="E1858" i="3"/>
  <c r="D1858" i="3"/>
  <c r="J1857" i="3"/>
  <c r="I1857" i="3"/>
  <c r="H1857" i="3"/>
  <c r="F1857" i="3"/>
  <c r="E1857" i="3"/>
  <c r="D1857" i="3"/>
  <c r="J1856" i="3"/>
  <c r="I1856" i="3"/>
  <c r="H1856" i="3"/>
  <c r="F1856" i="3"/>
  <c r="E1856" i="3"/>
  <c r="D1856" i="3"/>
  <c r="J1855" i="3"/>
  <c r="I1855" i="3"/>
  <c r="H1855" i="3"/>
  <c r="F1855" i="3"/>
  <c r="E1855" i="3"/>
  <c r="D1855" i="3"/>
  <c r="J1854" i="3"/>
  <c r="I1854" i="3"/>
  <c r="H1854" i="3"/>
  <c r="F1854" i="3"/>
  <c r="E1854" i="3"/>
  <c r="D1854" i="3"/>
  <c r="J1853" i="3"/>
  <c r="I1853" i="3"/>
  <c r="H1853" i="3"/>
  <c r="F1853" i="3"/>
  <c r="E1853" i="3"/>
  <c r="D1853" i="3"/>
  <c r="J1852" i="3"/>
  <c r="I1852" i="3"/>
  <c r="H1852" i="3"/>
  <c r="F1852" i="3"/>
  <c r="E1852" i="3"/>
  <c r="D1852" i="3"/>
  <c r="J1851" i="3"/>
  <c r="I1851" i="3"/>
  <c r="H1851" i="3"/>
  <c r="F1851" i="3"/>
  <c r="E1851" i="3"/>
  <c r="D1851" i="3"/>
  <c r="J1850" i="3"/>
  <c r="I1850" i="3"/>
  <c r="H1850" i="3"/>
  <c r="F1850" i="3"/>
  <c r="E1850" i="3"/>
  <c r="D1850" i="3"/>
  <c r="J1849" i="3"/>
  <c r="I1849" i="3"/>
  <c r="H1849" i="3"/>
  <c r="F1849" i="3"/>
  <c r="E1849" i="3"/>
  <c r="D1849" i="3"/>
  <c r="J1848" i="3"/>
  <c r="I1848" i="3"/>
  <c r="H1848" i="3"/>
  <c r="F1848" i="3"/>
  <c r="E1848" i="3"/>
  <c r="D1848" i="3"/>
  <c r="J1847" i="3"/>
  <c r="I1847" i="3"/>
  <c r="H1847" i="3"/>
  <c r="F1847" i="3"/>
  <c r="E1847" i="3"/>
  <c r="D1847" i="3"/>
  <c r="J1846" i="3"/>
  <c r="I1846" i="3"/>
  <c r="H1846" i="3"/>
  <c r="F1846" i="3"/>
  <c r="E1846" i="3"/>
  <c r="D1846" i="3"/>
  <c r="J1845" i="3"/>
  <c r="I1845" i="3"/>
  <c r="H1845" i="3"/>
  <c r="F1845" i="3"/>
  <c r="E1845" i="3"/>
  <c r="D1845" i="3"/>
  <c r="J1844" i="3"/>
  <c r="I1844" i="3"/>
  <c r="H1844" i="3"/>
  <c r="F1844" i="3"/>
  <c r="E1844" i="3"/>
  <c r="D1844" i="3"/>
  <c r="J1843" i="3"/>
  <c r="I1843" i="3"/>
  <c r="H1843" i="3"/>
  <c r="F1843" i="3"/>
  <c r="E1843" i="3"/>
  <c r="D1843" i="3"/>
  <c r="J1842" i="3"/>
  <c r="I1842" i="3"/>
  <c r="H1842" i="3"/>
  <c r="F1842" i="3"/>
  <c r="E1842" i="3"/>
  <c r="D1842" i="3"/>
  <c r="J1841" i="3"/>
  <c r="I1841" i="3"/>
  <c r="H1841" i="3"/>
  <c r="F1841" i="3"/>
  <c r="E1841" i="3"/>
  <c r="D1841" i="3"/>
  <c r="J1840" i="3"/>
  <c r="I1840" i="3"/>
  <c r="H1840" i="3"/>
  <c r="F1840" i="3"/>
  <c r="E1840" i="3"/>
  <c r="D1840" i="3"/>
  <c r="J1839" i="3"/>
  <c r="I1839" i="3"/>
  <c r="H1839" i="3"/>
  <c r="F1839" i="3"/>
  <c r="E1839" i="3"/>
  <c r="D1839" i="3"/>
  <c r="J1838" i="3"/>
  <c r="I1838" i="3"/>
  <c r="H1838" i="3"/>
  <c r="F1838" i="3"/>
  <c r="E1838" i="3"/>
  <c r="D1838" i="3"/>
  <c r="J1837" i="3"/>
  <c r="I1837" i="3"/>
  <c r="H1837" i="3"/>
  <c r="F1837" i="3"/>
  <c r="E1837" i="3"/>
  <c r="D1837" i="3"/>
  <c r="J1836" i="3"/>
  <c r="I1836" i="3"/>
  <c r="H1836" i="3"/>
  <c r="F1836" i="3"/>
  <c r="E1836" i="3"/>
  <c r="D1836" i="3"/>
  <c r="J1835" i="3"/>
  <c r="I1835" i="3"/>
  <c r="H1835" i="3"/>
  <c r="F1835" i="3"/>
  <c r="E1835" i="3"/>
  <c r="D1835" i="3"/>
  <c r="J1834" i="3"/>
  <c r="I1834" i="3"/>
  <c r="H1834" i="3"/>
  <c r="F1834" i="3"/>
  <c r="E1834" i="3"/>
  <c r="D1834" i="3"/>
  <c r="J1833" i="3"/>
  <c r="I1833" i="3"/>
  <c r="H1833" i="3"/>
  <c r="F1833" i="3"/>
  <c r="E1833" i="3"/>
  <c r="D1833" i="3"/>
  <c r="J1832" i="3"/>
  <c r="I1832" i="3"/>
  <c r="H1832" i="3"/>
  <c r="F1832" i="3"/>
  <c r="E1832" i="3"/>
  <c r="D1832" i="3"/>
  <c r="J1831" i="3"/>
  <c r="I1831" i="3"/>
  <c r="H1831" i="3"/>
  <c r="F1831" i="3"/>
  <c r="E1831" i="3"/>
  <c r="D1831" i="3"/>
  <c r="J1830" i="3"/>
  <c r="I1830" i="3"/>
  <c r="H1830" i="3"/>
  <c r="F1830" i="3"/>
  <c r="E1830" i="3"/>
  <c r="D1830" i="3"/>
  <c r="J1829" i="3"/>
  <c r="I1829" i="3"/>
  <c r="H1829" i="3"/>
  <c r="F1829" i="3"/>
  <c r="E1829" i="3"/>
  <c r="D1829" i="3"/>
  <c r="J1828" i="3"/>
  <c r="I1828" i="3"/>
  <c r="H1828" i="3"/>
  <c r="F1828" i="3"/>
  <c r="E1828" i="3"/>
  <c r="D1828" i="3"/>
  <c r="J1827" i="3"/>
  <c r="I1827" i="3"/>
  <c r="H1827" i="3"/>
  <c r="F1827" i="3"/>
  <c r="E1827" i="3"/>
  <c r="D1827" i="3"/>
  <c r="J1826" i="3"/>
  <c r="I1826" i="3"/>
  <c r="H1826" i="3"/>
  <c r="F1826" i="3"/>
  <c r="E1826" i="3"/>
  <c r="D1826" i="3"/>
  <c r="J1825" i="3"/>
  <c r="I1825" i="3"/>
  <c r="H1825" i="3"/>
  <c r="F1825" i="3"/>
  <c r="E1825" i="3"/>
  <c r="D1825" i="3"/>
  <c r="J1824" i="3"/>
  <c r="I1824" i="3"/>
  <c r="H1824" i="3"/>
  <c r="F1824" i="3"/>
  <c r="E1824" i="3"/>
  <c r="D1824" i="3"/>
  <c r="J1823" i="3"/>
  <c r="I1823" i="3"/>
  <c r="H1823" i="3"/>
  <c r="F1823" i="3"/>
  <c r="E1823" i="3"/>
  <c r="D1823" i="3"/>
  <c r="J1822" i="3"/>
  <c r="I1822" i="3"/>
  <c r="H1822" i="3"/>
  <c r="F1822" i="3"/>
  <c r="E1822" i="3"/>
  <c r="D1822" i="3"/>
  <c r="J1821" i="3"/>
  <c r="I1821" i="3"/>
  <c r="H1821" i="3"/>
  <c r="F1821" i="3"/>
  <c r="E1821" i="3"/>
  <c r="D1821" i="3"/>
  <c r="J1820" i="3"/>
  <c r="I1820" i="3"/>
  <c r="H1820" i="3"/>
  <c r="F1820" i="3"/>
  <c r="E1820" i="3"/>
  <c r="D1820" i="3"/>
  <c r="J1819" i="3"/>
  <c r="I1819" i="3"/>
  <c r="H1819" i="3"/>
  <c r="F1819" i="3"/>
  <c r="E1819" i="3"/>
  <c r="D1819" i="3"/>
  <c r="J1818" i="3"/>
  <c r="I1818" i="3"/>
  <c r="H1818" i="3"/>
  <c r="F1818" i="3"/>
  <c r="E1818" i="3"/>
  <c r="D1818" i="3"/>
  <c r="J1817" i="3"/>
  <c r="I1817" i="3"/>
  <c r="H1817" i="3"/>
  <c r="F1817" i="3"/>
  <c r="E1817" i="3"/>
  <c r="D1817" i="3"/>
  <c r="J1816" i="3"/>
  <c r="I1816" i="3"/>
  <c r="H1816" i="3"/>
  <c r="F1816" i="3"/>
  <c r="E1816" i="3"/>
  <c r="D1816" i="3"/>
  <c r="J1815" i="3"/>
  <c r="I1815" i="3"/>
  <c r="H1815" i="3"/>
  <c r="F1815" i="3"/>
  <c r="E1815" i="3"/>
  <c r="D1815" i="3"/>
  <c r="J1814" i="3"/>
  <c r="I1814" i="3"/>
  <c r="H1814" i="3"/>
  <c r="F1814" i="3"/>
  <c r="E1814" i="3"/>
  <c r="D1814" i="3"/>
  <c r="J1813" i="3"/>
  <c r="I1813" i="3"/>
  <c r="H1813" i="3"/>
  <c r="F1813" i="3"/>
  <c r="E1813" i="3"/>
  <c r="D1813" i="3"/>
  <c r="J1812" i="3"/>
  <c r="I1812" i="3"/>
  <c r="H1812" i="3"/>
  <c r="F1812" i="3"/>
  <c r="E1812" i="3"/>
  <c r="D1812" i="3"/>
  <c r="J1811" i="3"/>
  <c r="I1811" i="3"/>
  <c r="H1811" i="3"/>
  <c r="F1811" i="3"/>
  <c r="E1811" i="3"/>
  <c r="D1811" i="3"/>
  <c r="J1810" i="3"/>
  <c r="I1810" i="3"/>
  <c r="H1810" i="3"/>
  <c r="F1810" i="3"/>
  <c r="E1810" i="3"/>
  <c r="D1810" i="3"/>
  <c r="J1809" i="3"/>
  <c r="I1809" i="3"/>
  <c r="H1809" i="3"/>
  <c r="F1809" i="3"/>
  <c r="E1809" i="3"/>
  <c r="D1809" i="3"/>
  <c r="J1808" i="3"/>
  <c r="I1808" i="3"/>
  <c r="H1808" i="3"/>
  <c r="F1808" i="3"/>
  <c r="E1808" i="3"/>
  <c r="D1808" i="3"/>
  <c r="J1807" i="3"/>
  <c r="I1807" i="3"/>
  <c r="H1807" i="3"/>
  <c r="F1807" i="3"/>
  <c r="E1807" i="3"/>
  <c r="D1807" i="3"/>
  <c r="J1806" i="3"/>
  <c r="I1806" i="3"/>
  <c r="H1806" i="3"/>
  <c r="F1806" i="3"/>
  <c r="E1806" i="3"/>
  <c r="D1806" i="3"/>
  <c r="J1805" i="3"/>
  <c r="I1805" i="3"/>
  <c r="H1805" i="3"/>
  <c r="F1805" i="3"/>
  <c r="E1805" i="3"/>
  <c r="D1805" i="3"/>
  <c r="J1804" i="3"/>
  <c r="I1804" i="3"/>
  <c r="H1804" i="3"/>
  <c r="F1804" i="3"/>
  <c r="E1804" i="3"/>
  <c r="D1804" i="3"/>
  <c r="J1803" i="3"/>
  <c r="I1803" i="3"/>
  <c r="H1803" i="3"/>
  <c r="F1803" i="3"/>
  <c r="E1803" i="3"/>
  <c r="D1803" i="3"/>
  <c r="J1802" i="3"/>
  <c r="I1802" i="3"/>
  <c r="H1802" i="3"/>
  <c r="F1802" i="3"/>
  <c r="E1802" i="3"/>
  <c r="D1802" i="3"/>
  <c r="J1801" i="3"/>
  <c r="I1801" i="3"/>
  <c r="H1801" i="3"/>
  <c r="F1801" i="3"/>
  <c r="E1801" i="3"/>
  <c r="D1801" i="3"/>
  <c r="J1800" i="3"/>
  <c r="I1800" i="3"/>
  <c r="H1800" i="3"/>
  <c r="F1800" i="3"/>
  <c r="E1800" i="3"/>
  <c r="D1800" i="3"/>
  <c r="J1799" i="3"/>
  <c r="I1799" i="3"/>
  <c r="H1799" i="3"/>
  <c r="F1799" i="3"/>
  <c r="E1799" i="3"/>
  <c r="D1799" i="3"/>
  <c r="J1798" i="3"/>
  <c r="I1798" i="3"/>
  <c r="H1798" i="3"/>
  <c r="F1798" i="3"/>
  <c r="E1798" i="3"/>
  <c r="D1798" i="3"/>
  <c r="J1797" i="3"/>
  <c r="I1797" i="3"/>
  <c r="H1797" i="3"/>
  <c r="F1797" i="3"/>
  <c r="E1797" i="3"/>
  <c r="D1797" i="3"/>
  <c r="J1796" i="3"/>
  <c r="I1796" i="3"/>
  <c r="H1796" i="3"/>
  <c r="F1796" i="3"/>
  <c r="E1796" i="3"/>
  <c r="D1796" i="3"/>
  <c r="J1795" i="3"/>
  <c r="I1795" i="3"/>
  <c r="H1795" i="3"/>
  <c r="F1795" i="3"/>
  <c r="E1795" i="3"/>
  <c r="D1795" i="3"/>
  <c r="J1794" i="3"/>
  <c r="I1794" i="3"/>
  <c r="H1794" i="3"/>
  <c r="F1794" i="3"/>
  <c r="E1794" i="3"/>
  <c r="D1794" i="3"/>
  <c r="J1793" i="3"/>
  <c r="I1793" i="3"/>
  <c r="H1793" i="3"/>
  <c r="F1793" i="3"/>
  <c r="E1793" i="3"/>
  <c r="D1793" i="3"/>
  <c r="J1792" i="3"/>
  <c r="I1792" i="3"/>
  <c r="H1792" i="3"/>
  <c r="F1792" i="3"/>
  <c r="E1792" i="3"/>
  <c r="D1792" i="3"/>
  <c r="J1791" i="3"/>
  <c r="I1791" i="3"/>
  <c r="H1791" i="3"/>
  <c r="F1791" i="3"/>
  <c r="E1791" i="3"/>
  <c r="D1791" i="3"/>
  <c r="J1790" i="3"/>
  <c r="I1790" i="3"/>
  <c r="H1790" i="3"/>
  <c r="F1790" i="3"/>
  <c r="E1790" i="3"/>
  <c r="D1790" i="3"/>
  <c r="J1789" i="3"/>
  <c r="I1789" i="3"/>
  <c r="H1789" i="3"/>
  <c r="F1789" i="3"/>
  <c r="E1789" i="3"/>
  <c r="D1789" i="3"/>
  <c r="J1788" i="3"/>
  <c r="I1788" i="3"/>
  <c r="H1788" i="3"/>
  <c r="F1788" i="3"/>
  <c r="E1788" i="3"/>
  <c r="D1788" i="3"/>
  <c r="J1787" i="3"/>
  <c r="I1787" i="3"/>
  <c r="H1787" i="3"/>
  <c r="F1787" i="3"/>
  <c r="E1787" i="3"/>
  <c r="D1787" i="3"/>
  <c r="J1786" i="3"/>
  <c r="I1786" i="3"/>
  <c r="H1786" i="3"/>
  <c r="F1786" i="3"/>
  <c r="E1786" i="3"/>
  <c r="D1786" i="3"/>
  <c r="J1785" i="3"/>
  <c r="I1785" i="3"/>
  <c r="H1785" i="3"/>
  <c r="F1785" i="3"/>
  <c r="E1785" i="3"/>
  <c r="D1785" i="3"/>
  <c r="J1784" i="3"/>
  <c r="I1784" i="3"/>
  <c r="H1784" i="3"/>
  <c r="F1784" i="3"/>
  <c r="E1784" i="3"/>
  <c r="D1784" i="3"/>
  <c r="J1783" i="3"/>
  <c r="I1783" i="3"/>
  <c r="H1783" i="3"/>
  <c r="F1783" i="3"/>
  <c r="E1783" i="3"/>
  <c r="D1783" i="3"/>
  <c r="J1782" i="3"/>
  <c r="I1782" i="3"/>
  <c r="H1782" i="3"/>
  <c r="F1782" i="3"/>
  <c r="E1782" i="3"/>
  <c r="D1782" i="3"/>
  <c r="J1781" i="3"/>
  <c r="I1781" i="3"/>
  <c r="H1781" i="3"/>
  <c r="F1781" i="3"/>
  <c r="E1781" i="3"/>
  <c r="D1781" i="3"/>
  <c r="J1780" i="3"/>
  <c r="I1780" i="3"/>
  <c r="H1780" i="3"/>
  <c r="F1780" i="3"/>
  <c r="E1780" i="3"/>
  <c r="D1780" i="3"/>
  <c r="J1779" i="3"/>
  <c r="I1779" i="3"/>
  <c r="H1779" i="3"/>
  <c r="F1779" i="3"/>
  <c r="E1779" i="3"/>
  <c r="D1779" i="3"/>
  <c r="J1778" i="3"/>
  <c r="I1778" i="3"/>
  <c r="H1778" i="3"/>
  <c r="F1778" i="3"/>
  <c r="E1778" i="3"/>
  <c r="D1778" i="3"/>
  <c r="J1777" i="3"/>
  <c r="I1777" i="3"/>
  <c r="H1777" i="3"/>
  <c r="F1777" i="3"/>
  <c r="E1777" i="3"/>
  <c r="D1777" i="3"/>
  <c r="J1776" i="3"/>
  <c r="I1776" i="3"/>
  <c r="H1776" i="3"/>
  <c r="F1776" i="3"/>
  <c r="E1776" i="3"/>
  <c r="D1776" i="3"/>
  <c r="J1775" i="3"/>
  <c r="I1775" i="3"/>
  <c r="H1775" i="3"/>
  <c r="F1775" i="3"/>
  <c r="E1775" i="3"/>
  <c r="D1775" i="3"/>
  <c r="J1774" i="3"/>
  <c r="I1774" i="3"/>
  <c r="H1774" i="3"/>
  <c r="F1774" i="3"/>
  <c r="E1774" i="3"/>
  <c r="D1774" i="3"/>
  <c r="J1773" i="3"/>
  <c r="I1773" i="3"/>
  <c r="H1773" i="3"/>
  <c r="F1773" i="3"/>
  <c r="E1773" i="3"/>
  <c r="D1773" i="3"/>
  <c r="J1772" i="3"/>
  <c r="I1772" i="3"/>
  <c r="H1772" i="3"/>
  <c r="F1772" i="3"/>
  <c r="E1772" i="3"/>
  <c r="D1772" i="3"/>
  <c r="J1771" i="3"/>
  <c r="I1771" i="3"/>
  <c r="H1771" i="3"/>
  <c r="F1771" i="3"/>
  <c r="E1771" i="3"/>
  <c r="D1771" i="3"/>
  <c r="J1770" i="3"/>
  <c r="I1770" i="3"/>
  <c r="H1770" i="3"/>
  <c r="F1770" i="3"/>
  <c r="E1770" i="3"/>
  <c r="D1770" i="3"/>
  <c r="J1769" i="3"/>
  <c r="I1769" i="3"/>
  <c r="H1769" i="3"/>
  <c r="F1769" i="3"/>
  <c r="E1769" i="3"/>
  <c r="D1769" i="3"/>
  <c r="J1768" i="3"/>
  <c r="I1768" i="3"/>
  <c r="H1768" i="3"/>
  <c r="F1768" i="3"/>
  <c r="E1768" i="3"/>
  <c r="D1768" i="3"/>
  <c r="J1767" i="3"/>
  <c r="I1767" i="3"/>
  <c r="H1767" i="3"/>
  <c r="F1767" i="3"/>
  <c r="E1767" i="3"/>
  <c r="D1767" i="3"/>
  <c r="J1766" i="3"/>
  <c r="I1766" i="3"/>
  <c r="H1766" i="3"/>
  <c r="F1766" i="3"/>
  <c r="E1766" i="3"/>
  <c r="D1766" i="3"/>
  <c r="J1765" i="3"/>
  <c r="I1765" i="3"/>
  <c r="H1765" i="3"/>
  <c r="F1765" i="3"/>
  <c r="E1765" i="3"/>
  <c r="D1765" i="3"/>
  <c r="J1764" i="3"/>
  <c r="I1764" i="3"/>
  <c r="H1764" i="3"/>
  <c r="F1764" i="3"/>
  <c r="E1764" i="3"/>
  <c r="D1764" i="3"/>
  <c r="J1763" i="3"/>
  <c r="I1763" i="3"/>
  <c r="H1763" i="3"/>
  <c r="F1763" i="3"/>
  <c r="E1763" i="3"/>
  <c r="D1763" i="3"/>
  <c r="J1762" i="3"/>
  <c r="I1762" i="3"/>
  <c r="H1762" i="3"/>
  <c r="F1762" i="3"/>
  <c r="E1762" i="3"/>
  <c r="D1762" i="3"/>
  <c r="J1761" i="3"/>
  <c r="I1761" i="3"/>
  <c r="H1761" i="3"/>
  <c r="F1761" i="3"/>
  <c r="E1761" i="3"/>
  <c r="D1761" i="3"/>
  <c r="J1760" i="3"/>
  <c r="I1760" i="3"/>
  <c r="H1760" i="3"/>
  <c r="F1760" i="3"/>
  <c r="E1760" i="3"/>
  <c r="D1760" i="3"/>
  <c r="J1759" i="3"/>
  <c r="I1759" i="3"/>
  <c r="H1759" i="3"/>
  <c r="F1759" i="3"/>
  <c r="E1759" i="3"/>
  <c r="D1759" i="3"/>
  <c r="J1758" i="3"/>
  <c r="I1758" i="3"/>
  <c r="H1758" i="3"/>
  <c r="F1758" i="3"/>
  <c r="E1758" i="3"/>
  <c r="D1758" i="3"/>
  <c r="J1757" i="3"/>
  <c r="I1757" i="3"/>
  <c r="H1757" i="3"/>
  <c r="F1757" i="3"/>
  <c r="E1757" i="3"/>
  <c r="D1757" i="3"/>
  <c r="J1756" i="3"/>
  <c r="I1756" i="3"/>
  <c r="H1756" i="3"/>
  <c r="F1756" i="3"/>
  <c r="E1756" i="3"/>
  <c r="D1756" i="3"/>
  <c r="J1755" i="3"/>
  <c r="I1755" i="3"/>
  <c r="H1755" i="3"/>
  <c r="F1755" i="3"/>
  <c r="E1755" i="3"/>
  <c r="D1755" i="3"/>
  <c r="J1754" i="3"/>
  <c r="I1754" i="3"/>
  <c r="H1754" i="3"/>
  <c r="F1754" i="3"/>
  <c r="E1754" i="3"/>
  <c r="D1754" i="3"/>
  <c r="J1753" i="3"/>
  <c r="I1753" i="3"/>
  <c r="H1753" i="3"/>
  <c r="F1753" i="3"/>
  <c r="E1753" i="3"/>
  <c r="D1753" i="3"/>
  <c r="J1752" i="3"/>
  <c r="I1752" i="3"/>
  <c r="H1752" i="3"/>
  <c r="F1752" i="3"/>
  <c r="E1752" i="3"/>
  <c r="D1752" i="3"/>
  <c r="J1751" i="3"/>
  <c r="I1751" i="3"/>
  <c r="H1751" i="3"/>
  <c r="F1751" i="3"/>
  <c r="E1751" i="3"/>
  <c r="D1751" i="3"/>
  <c r="J1750" i="3"/>
  <c r="I1750" i="3"/>
  <c r="H1750" i="3"/>
  <c r="F1750" i="3"/>
  <c r="E1750" i="3"/>
  <c r="D1750" i="3"/>
  <c r="J1749" i="3"/>
  <c r="I1749" i="3"/>
  <c r="H1749" i="3"/>
  <c r="F1749" i="3"/>
  <c r="E1749" i="3"/>
  <c r="D1749" i="3"/>
  <c r="J1748" i="3"/>
  <c r="I1748" i="3"/>
  <c r="H1748" i="3"/>
  <c r="F1748" i="3"/>
  <c r="E1748" i="3"/>
  <c r="D1748" i="3"/>
  <c r="J1747" i="3"/>
  <c r="I1747" i="3"/>
  <c r="H1747" i="3"/>
  <c r="F1747" i="3"/>
  <c r="E1747" i="3"/>
  <c r="D1747" i="3"/>
  <c r="J1746" i="3"/>
  <c r="I1746" i="3"/>
  <c r="H1746" i="3"/>
  <c r="F1746" i="3"/>
  <c r="E1746" i="3"/>
  <c r="D1746" i="3"/>
  <c r="J1745" i="3"/>
  <c r="I1745" i="3"/>
  <c r="H1745" i="3"/>
  <c r="F1745" i="3"/>
  <c r="E1745" i="3"/>
  <c r="D1745" i="3"/>
  <c r="J1744" i="3"/>
  <c r="I1744" i="3"/>
  <c r="H1744" i="3"/>
  <c r="F1744" i="3"/>
  <c r="E1744" i="3"/>
  <c r="D1744" i="3"/>
  <c r="J1743" i="3"/>
  <c r="I1743" i="3"/>
  <c r="H1743" i="3"/>
  <c r="F1743" i="3"/>
  <c r="E1743" i="3"/>
  <c r="D1743" i="3"/>
  <c r="J1742" i="3"/>
  <c r="I1742" i="3"/>
  <c r="H1742" i="3"/>
  <c r="F1742" i="3"/>
  <c r="E1742" i="3"/>
  <c r="D1742" i="3"/>
  <c r="J1741" i="3"/>
  <c r="I1741" i="3"/>
  <c r="H1741" i="3"/>
  <c r="F1741" i="3"/>
  <c r="E1741" i="3"/>
  <c r="D1741" i="3"/>
  <c r="J1740" i="3"/>
  <c r="I1740" i="3"/>
  <c r="H1740" i="3"/>
  <c r="F1740" i="3"/>
  <c r="E1740" i="3"/>
  <c r="D1740" i="3"/>
  <c r="J1739" i="3"/>
  <c r="I1739" i="3"/>
  <c r="H1739" i="3"/>
  <c r="F1739" i="3"/>
  <c r="E1739" i="3"/>
  <c r="D1739" i="3"/>
  <c r="J1738" i="3"/>
  <c r="K1738" i="3" s="1"/>
  <c r="I1738" i="3"/>
  <c r="H1738" i="3"/>
  <c r="F1738" i="3"/>
  <c r="E1738" i="3"/>
  <c r="D1738" i="3"/>
  <c r="J1737" i="3"/>
  <c r="I1737" i="3"/>
  <c r="H1737" i="3"/>
  <c r="F1737" i="3"/>
  <c r="E1737" i="3"/>
  <c r="D1737" i="3"/>
  <c r="J1736" i="3"/>
  <c r="I1736" i="3"/>
  <c r="H1736" i="3"/>
  <c r="F1736" i="3"/>
  <c r="E1736" i="3"/>
  <c r="D1736" i="3"/>
  <c r="J1735" i="3"/>
  <c r="I1735" i="3"/>
  <c r="H1735" i="3"/>
  <c r="F1735" i="3"/>
  <c r="E1735" i="3"/>
  <c r="D1735" i="3"/>
  <c r="J1734" i="3"/>
  <c r="I1734" i="3"/>
  <c r="H1734" i="3"/>
  <c r="F1734" i="3"/>
  <c r="E1734" i="3"/>
  <c r="D1734" i="3"/>
  <c r="J1733" i="3"/>
  <c r="I1733" i="3"/>
  <c r="H1733" i="3"/>
  <c r="F1733" i="3"/>
  <c r="E1733" i="3"/>
  <c r="D1733" i="3"/>
  <c r="J1732" i="3"/>
  <c r="I1732" i="3"/>
  <c r="H1732" i="3"/>
  <c r="F1732" i="3"/>
  <c r="E1732" i="3"/>
  <c r="D1732" i="3"/>
  <c r="J1731" i="3"/>
  <c r="I1731" i="3"/>
  <c r="H1731" i="3"/>
  <c r="F1731" i="3"/>
  <c r="E1731" i="3"/>
  <c r="D1731" i="3"/>
  <c r="J1730" i="3"/>
  <c r="I1730" i="3"/>
  <c r="H1730" i="3"/>
  <c r="F1730" i="3"/>
  <c r="E1730" i="3"/>
  <c r="D1730" i="3"/>
  <c r="J1729" i="3"/>
  <c r="I1729" i="3"/>
  <c r="H1729" i="3"/>
  <c r="F1729" i="3"/>
  <c r="E1729" i="3"/>
  <c r="D1729" i="3"/>
  <c r="J1728" i="3"/>
  <c r="I1728" i="3"/>
  <c r="H1728" i="3"/>
  <c r="F1728" i="3"/>
  <c r="E1728" i="3"/>
  <c r="D1728" i="3"/>
  <c r="J1727" i="3"/>
  <c r="I1727" i="3"/>
  <c r="H1727" i="3"/>
  <c r="F1727" i="3"/>
  <c r="E1727" i="3"/>
  <c r="D1727" i="3"/>
  <c r="J1726" i="3"/>
  <c r="I1726" i="3"/>
  <c r="H1726" i="3"/>
  <c r="F1726" i="3"/>
  <c r="E1726" i="3"/>
  <c r="D1726" i="3"/>
  <c r="J1725" i="3"/>
  <c r="I1725" i="3"/>
  <c r="H1725" i="3"/>
  <c r="F1725" i="3"/>
  <c r="E1725" i="3"/>
  <c r="D1725" i="3"/>
  <c r="J1724" i="3"/>
  <c r="I1724" i="3"/>
  <c r="H1724" i="3"/>
  <c r="F1724" i="3"/>
  <c r="E1724" i="3"/>
  <c r="D1724" i="3"/>
  <c r="J1723" i="3"/>
  <c r="I1723" i="3"/>
  <c r="H1723" i="3"/>
  <c r="F1723" i="3"/>
  <c r="E1723" i="3"/>
  <c r="D1723" i="3"/>
  <c r="J1722" i="3"/>
  <c r="I1722" i="3"/>
  <c r="H1722" i="3"/>
  <c r="F1722" i="3"/>
  <c r="E1722" i="3"/>
  <c r="D1722" i="3"/>
  <c r="J1721" i="3"/>
  <c r="I1721" i="3"/>
  <c r="H1721" i="3"/>
  <c r="F1721" i="3"/>
  <c r="E1721" i="3"/>
  <c r="D1721" i="3"/>
  <c r="J1720" i="3"/>
  <c r="I1720" i="3"/>
  <c r="H1720" i="3"/>
  <c r="F1720" i="3"/>
  <c r="E1720" i="3"/>
  <c r="D1720" i="3"/>
  <c r="J1719" i="3"/>
  <c r="I1719" i="3"/>
  <c r="H1719" i="3"/>
  <c r="F1719" i="3"/>
  <c r="E1719" i="3"/>
  <c r="D1719" i="3"/>
  <c r="J1718" i="3"/>
  <c r="I1718" i="3"/>
  <c r="H1718" i="3"/>
  <c r="F1718" i="3"/>
  <c r="E1718" i="3"/>
  <c r="D1718" i="3"/>
  <c r="J1717" i="3"/>
  <c r="I1717" i="3"/>
  <c r="H1717" i="3"/>
  <c r="F1717" i="3"/>
  <c r="E1717" i="3"/>
  <c r="D1717" i="3"/>
  <c r="J1716" i="3"/>
  <c r="I1716" i="3"/>
  <c r="H1716" i="3"/>
  <c r="F1716" i="3"/>
  <c r="E1716" i="3"/>
  <c r="D1716" i="3"/>
  <c r="J1715" i="3"/>
  <c r="I1715" i="3"/>
  <c r="H1715" i="3"/>
  <c r="F1715" i="3"/>
  <c r="E1715" i="3"/>
  <c r="D1715" i="3"/>
  <c r="J1714" i="3"/>
  <c r="I1714" i="3"/>
  <c r="H1714" i="3"/>
  <c r="F1714" i="3"/>
  <c r="E1714" i="3"/>
  <c r="D1714" i="3"/>
  <c r="J1713" i="3"/>
  <c r="I1713" i="3"/>
  <c r="H1713" i="3"/>
  <c r="F1713" i="3"/>
  <c r="E1713" i="3"/>
  <c r="D1713" i="3"/>
  <c r="J1712" i="3"/>
  <c r="I1712" i="3"/>
  <c r="H1712" i="3"/>
  <c r="F1712" i="3"/>
  <c r="E1712" i="3"/>
  <c r="D1712" i="3"/>
  <c r="J1711" i="3"/>
  <c r="I1711" i="3"/>
  <c r="H1711" i="3"/>
  <c r="F1711" i="3"/>
  <c r="E1711" i="3"/>
  <c r="D1711" i="3"/>
  <c r="J1710" i="3"/>
  <c r="I1710" i="3"/>
  <c r="H1710" i="3"/>
  <c r="F1710" i="3"/>
  <c r="E1710" i="3"/>
  <c r="D1710" i="3"/>
  <c r="J1709" i="3"/>
  <c r="I1709" i="3"/>
  <c r="H1709" i="3"/>
  <c r="F1709" i="3"/>
  <c r="E1709" i="3"/>
  <c r="D1709" i="3"/>
  <c r="J1708" i="3"/>
  <c r="I1708" i="3"/>
  <c r="H1708" i="3"/>
  <c r="F1708" i="3"/>
  <c r="E1708" i="3"/>
  <c r="D1708" i="3"/>
  <c r="J1707" i="3"/>
  <c r="I1707" i="3"/>
  <c r="H1707" i="3"/>
  <c r="F1707" i="3"/>
  <c r="E1707" i="3"/>
  <c r="D1707" i="3"/>
  <c r="J1706" i="3"/>
  <c r="I1706" i="3"/>
  <c r="H1706" i="3"/>
  <c r="F1706" i="3"/>
  <c r="E1706" i="3"/>
  <c r="D1706" i="3"/>
  <c r="J1705" i="3"/>
  <c r="I1705" i="3"/>
  <c r="H1705" i="3"/>
  <c r="F1705" i="3"/>
  <c r="E1705" i="3"/>
  <c r="D1705" i="3"/>
  <c r="J1704" i="3"/>
  <c r="I1704" i="3"/>
  <c r="H1704" i="3"/>
  <c r="F1704" i="3"/>
  <c r="E1704" i="3"/>
  <c r="D1704" i="3"/>
  <c r="J1703" i="3"/>
  <c r="I1703" i="3"/>
  <c r="H1703" i="3"/>
  <c r="F1703" i="3"/>
  <c r="E1703" i="3"/>
  <c r="D1703" i="3"/>
  <c r="J1702" i="3"/>
  <c r="I1702" i="3"/>
  <c r="H1702" i="3"/>
  <c r="F1702" i="3"/>
  <c r="E1702" i="3"/>
  <c r="D1702" i="3"/>
  <c r="J1701" i="3"/>
  <c r="I1701" i="3"/>
  <c r="H1701" i="3"/>
  <c r="F1701" i="3"/>
  <c r="E1701" i="3"/>
  <c r="D1701" i="3"/>
  <c r="J1700" i="3"/>
  <c r="I1700" i="3"/>
  <c r="H1700" i="3"/>
  <c r="F1700" i="3"/>
  <c r="E1700" i="3"/>
  <c r="D1700" i="3"/>
  <c r="J1699" i="3"/>
  <c r="I1699" i="3"/>
  <c r="H1699" i="3"/>
  <c r="F1699" i="3"/>
  <c r="E1699" i="3"/>
  <c r="D1699" i="3"/>
  <c r="J1698" i="3"/>
  <c r="I1698" i="3"/>
  <c r="H1698" i="3"/>
  <c r="F1698" i="3"/>
  <c r="E1698" i="3"/>
  <c r="D1698" i="3"/>
  <c r="J1697" i="3"/>
  <c r="I1697" i="3"/>
  <c r="H1697" i="3"/>
  <c r="F1697" i="3"/>
  <c r="E1697" i="3"/>
  <c r="D1697" i="3"/>
  <c r="J1696" i="3"/>
  <c r="I1696" i="3"/>
  <c r="H1696" i="3"/>
  <c r="F1696" i="3"/>
  <c r="E1696" i="3"/>
  <c r="D1696" i="3"/>
  <c r="J1695" i="3"/>
  <c r="I1695" i="3"/>
  <c r="H1695" i="3"/>
  <c r="F1695" i="3"/>
  <c r="E1695" i="3"/>
  <c r="D1695" i="3"/>
  <c r="J1694" i="3"/>
  <c r="I1694" i="3"/>
  <c r="H1694" i="3"/>
  <c r="F1694" i="3"/>
  <c r="E1694" i="3"/>
  <c r="D1694" i="3"/>
  <c r="J1693" i="3"/>
  <c r="I1693" i="3"/>
  <c r="H1693" i="3"/>
  <c r="F1693" i="3"/>
  <c r="E1693" i="3"/>
  <c r="D1693" i="3"/>
  <c r="J1692" i="3"/>
  <c r="I1692" i="3"/>
  <c r="H1692" i="3"/>
  <c r="F1692" i="3"/>
  <c r="E1692" i="3"/>
  <c r="D1692" i="3"/>
  <c r="J1691" i="3"/>
  <c r="I1691" i="3"/>
  <c r="H1691" i="3"/>
  <c r="F1691" i="3"/>
  <c r="E1691" i="3"/>
  <c r="D1691" i="3"/>
  <c r="J1690" i="3"/>
  <c r="I1690" i="3"/>
  <c r="H1690" i="3"/>
  <c r="F1690" i="3"/>
  <c r="E1690" i="3"/>
  <c r="D1690" i="3"/>
  <c r="J1689" i="3"/>
  <c r="I1689" i="3"/>
  <c r="H1689" i="3"/>
  <c r="F1689" i="3"/>
  <c r="E1689" i="3"/>
  <c r="D1689" i="3"/>
  <c r="J1688" i="3"/>
  <c r="I1688" i="3"/>
  <c r="H1688" i="3"/>
  <c r="F1688" i="3"/>
  <c r="E1688" i="3"/>
  <c r="D1688" i="3"/>
  <c r="J1687" i="3"/>
  <c r="I1687" i="3"/>
  <c r="H1687" i="3"/>
  <c r="F1687" i="3"/>
  <c r="E1687" i="3"/>
  <c r="D1687" i="3"/>
  <c r="J1686" i="3"/>
  <c r="I1686" i="3"/>
  <c r="H1686" i="3"/>
  <c r="F1686" i="3"/>
  <c r="E1686" i="3"/>
  <c r="D1686" i="3"/>
  <c r="J1685" i="3"/>
  <c r="I1685" i="3"/>
  <c r="H1685" i="3"/>
  <c r="F1685" i="3"/>
  <c r="E1685" i="3"/>
  <c r="D1685" i="3"/>
  <c r="J1684" i="3"/>
  <c r="I1684" i="3"/>
  <c r="H1684" i="3"/>
  <c r="F1684" i="3"/>
  <c r="E1684" i="3"/>
  <c r="D1684" i="3"/>
  <c r="J1683" i="3"/>
  <c r="I1683" i="3"/>
  <c r="H1683" i="3"/>
  <c r="F1683" i="3"/>
  <c r="E1683" i="3"/>
  <c r="D1683" i="3"/>
  <c r="J1682" i="3"/>
  <c r="I1682" i="3"/>
  <c r="H1682" i="3"/>
  <c r="F1682" i="3"/>
  <c r="E1682" i="3"/>
  <c r="D1682" i="3"/>
  <c r="J1681" i="3"/>
  <c r="I1681" i="3"/>
  <c r="H1681" i="3"/>
  <c r="F1681" i="3"/>
  <c r="E1681" i="3"/>
  <c r="D1681" i="3"/>
  <c r="J1680" i="3"/>
  <c r="I1680" i="3"/>
  <c r="H1680" i="3"/>
  <c r="F1680" i="3"/>
  <c r="E1680" i="3"/>
  <c r="D1680" i="3"/>
  <c r="J1679" i="3"/>
  <c r="I1679" i="3"/>
  <c r="H1679" i="3"/>
  <c r="F1679" i="3"/>
  <c r="E1679" i="3"/>
  <c r="D1679" i="3"/>
  <c r="J1678" i="3"/>
  <c r="I1678" i="3"/>
  <c r="H1678" i="3"/>
  <c r="F1678" i="3"/>
  <c r="E1678" i="3"/>
  <c r="D1678" i="3"/>
  <c r="J1677" i="3"/>
  <c r="I1677" i="3"/>
  <c r="H1677" i="3"/>
  <c r="F1677" i="3"/>
  <c r="E1677" i="3"/>
  <c r="D1677" i="3"/>
  <c r="J1676" i="3"/>
  <c r="I1676" i="3"/>
  <c r="H1676" i="3"/>
  <c r="F1676" i="3"/>
  <c r="E1676" i="3"/>
  <c r="D1676" i="3"/>
  <c r="J1675" i="3"/>
  <c r="I1675" i="3"/>
  <c r="H1675" i="3"/>
  <c r="F1675" i="3"/>
  <c r="E1675" i="3"/>
  <c r="D1675" i="3"/>
  <c r="J1674" i="3"/>
  <c r="I1674" i="3"/>
  <c r="H1674" i="3"/>
  <c r="F1674" i="3"/>
  <c r="E1674" i="3"/>
  <c r="D1674" i="3"/>
  <c r="J1673" i="3"/>
  <c r="I1673" i="3"/>
  <c r="H1673" i="3"/>
  <c r="F1673" i="3"/>
  <c r="E1673" i="3"/>
  <c r="D1673" i="3"/>
  <c r="J1672" i="3"/>
  <c r="I1672" i="3"/>
  <c r="H1672" i="3"/>
  <c r="F1672" i="3"/>
  <c r="E1672" i="3"/>
  <c r="D1672" i="3"/>
  <c r="J1671" i="3"/>
  <c r="I1671" i="3"/>
  <c r="H1671" i="3"/>
  <c r="F1671" i="3"/>
  <c r="E1671" i="3"/>
  <c r="D1671" i="3"/>
  <c r="J1670" i="3"/>
  <c r="I1670" i="3"/>
  <c r="H1670" i="3"/>
  <c r="F1670" i="3"/>
  <c r="E1670" i="3"/>
  <c r="D1670" i="3"/>
  <c r="J1669" i="3"/>
  <c r="I1669" i="3"/>
  <c r="H1669" i="3"/>
  <c r="F1669" i="3"/>
  <c r="E1669" i="3"/>
  <c r="D1669" i="3"/>
  <c r="J1668" i="3"/>
  <c r="I1668" i="3"/>
  <c r="H1668" i="3"/>
  <c r="F1668" i="3"/>
  <c r="E1668" i="3"/>
  <c r="D1668" i="3"/>
  <c r="J1667" i="3"/>
  <c r="I1667" i="3"/>
  <c r="H1667" i="3"/>
  <c r="F1667" i="3"/>
  <c r="E1667" i="3"/>
  <c r="D1667" i="3"/>
  <c r="J1666" i="3"/>
  <c r="I1666" i="3"/>
  <c r="H1666" i="3"/>
  <c r="F1666" i="3"/>
  <c r="E1666" i="3"/>
  <c r="D1666" i="3"/>
  <c r="J1665" i="3"/>
  <c r="I1665" i="3"/>
  <c r="H1665" i="3"/>
  <c r="F1665" i="3"/>
  <c r="E1665" i="3"/>
  <c r="D1665" i="3"/>
  <c r="J1664" i="3"/>
  <c r="I1664" i="3"/>
  <c r="H1664" i="3"/>
  <c r="F1664" i="3"/>
  <c r="E1664" i="3"/>
  <c r="D1664" i="3"/>
  <c r="J1663" i="3"/>
  <c r="I1663" i="3"/>
  <c r="H1663" i="3"/>
  <c r="F1663" i="3"/>
  <c r="E1663" i="3"/>
  <c r="D1663" i="3"/>
  <c r="J1662" i="3"/>
  <c r="I1662" i="3"/>
  <c r="H1662" i="3"/>
  <c r="F1662" i="3"/>
  <c r="E1662" i="3"/>
  <c r="D1662" i="3"/>
  <c r="J1661" i="3"/>
  <c r="I1661" i="3"/>
  <c r="H1661" i="3"/>
  <c r="F1661" i="3"/>
  <c r="E1661" i="3"/>
  <c r="D1661" i="3"/>
  <c r="J1660" i="3"/>
  <c r="I1660" i="3"/>
  <c r="H1660" i="3"/>
  <c r="F1660" i="3"/>
  <c r="E1660" i="3"/>
  <c r="D1660" i="3"/>
  <c r="J1659" i="3"/>
  <c r="I1659" i="3"/>
  <c r="H1659" i="3"/>
  <c r="F1659" i="3"/>
  <c r="E1659" i="3"/>
  <c r="D1659" i="3"/>
  <c r="J1658" i="3"/>
  <c r="I1658" i="3"/>
  <c r="H1658" i="3"/>
  <c r="F1658" i="3"/>
  <c r="E1658" i="3"/>
  <c r="D1658" i="3"/>
  <c r="J1657" i="3"/>
  <c r="I1657" i="3"/>
  <c r="H1657" i="3"/>
  <c r="F1657" i="3"/>
  <c r="E1657" i="3"/>
  <c r="D1657" i="3"/>
  <c r="J1656" i="3"/>
  <c r="I1656" i="3"/>
  <c r="H1656" i="3"/>
  <c r="F1656" i="3"/>
  <c r="E1656" i="3"/>
  <c r="D1656" i="3"/>
  <c r="J1655" i="3"/>
  <c r="I1655" i="3"/>
  <c r="H1655" i="3"/>
  <c r="F1655" i="3"/>
  <c r="E1655" i="3"/>
  <c r="D1655" i="3"/>
  <c r="J1654" i="3"/>
  <c r="I1654" i="3"/>
  <c r="H1654" i="3"/>
  <c r="F1654" i="3"/>
  <c r="E1654" i="3"/>
  <c r="D1654" i="3"/>
  <c r="J1653" i="3"/>
  <c r="I1653" i="3"/>
  <c r="H1653" i="3"/>
  <c r="F1653" i="3"/>
  <c r="E1653" i="3"/>
  <c r="D1653" i="3"/>
  <c r="J1652" i="3"/>
  <c r="I1652" i="3"/>
  <c r="H1652" i="3"/>
  <c r="F1652" i="3"/>
  <c r="E1652" i="3"/>
  <c r="D1652" i="3"/>
  <c r="J1651" i="3"/>
  <c r="I1651" i="3"/>
  <c r="H1651" i="3"/>
  <c r="F1651" i="3"/>
  <c r="E1651" i="3"/>
  <c r="D1651" i="3"/>
  <c r="J1650" i="3"/>
  <c r="I1650" i="3"/>
  <c r="H1650" i="3"/>
  <c r="F1650" i="3"/>
  <c r="E1650" i="3"/>
  <c r="D1650" i="3"/>
  <c r="J1649" i="3"/>
  <c r="I1649" i="3"/>
  <c r="H1649" i="3"/>
  <c r="F1649" i="3"/>
  <c r="E1649" i="3"/>
  <c r="D1649" i="3"/>
  <c r="J1648" i="3"/>
  <c r="I1648" i="3"/>
  <c r="H1648" i="3"/>
  <c r="F1648" i="3"/>
  <c r="E1648" i="3"/>
  <c r="D1648" i="3"/>
  <c r="J1647" i="3"/>
  <c r="I1647" i="3"/>
  <c r="H1647" i="3"/>
  <c r="F1647" i="3"/>
  <c r="E1647" i="3"/>
  <c r="D1647" i="3"/>
  <c r="J1646" i="3"/>
  <c r="I1646" i="3"/>
  <c r="H1646" i="3"/>
  <c r="F1646" i="3"/>
  <c r="E1646" i="3"/>
  <c r="D1646" i="3"/>
  <c r="J1645" i="3"/>
  <c r="I1645" i="3"/>
  <c r="H1645" i="3"/>
  <c r="F1645" i="3"/>
  <c r="E1645" i="3"/>
  <c r="D1645" i="3"/>
  <c r="J1644" i="3"/>
  <c r="I1644" i="3"/>
  <c r="H1644" i="3"/>
  <c r="F1644" i="3"/>
  <c r="E1644" i="3"/>
  <c r="D1644" i="3"/>
  <c r="J1643" i="3"/>
  <c r="I1643" i="3"/>
  <c r="H1643" i="3"/>
  <c r="F1643" i="3"/>
  <c r="E1643" i="3"/>
  <c r="D1643" i="3"/>
  <c r="J1642" i="3"/>
  <c r="I1642" i="3"/>
  <c r="H1642" i="3"/>
  <c r="F1642" i="3"/>
  <c r="E1642" i="3"/>
  <c r="D1642" i="3"/>
  <c r="J1641" i="3"/>
  <c r="I1641" i="3"/>
  <c r="H1641" i="3"/>
  <c r="F1641" i="3"/>
  <c r="E1641" i="3"/>
  <c r="D1641" i="3"/>
  <c r="J1640" i="3"/>
  <c r="I1640" i="3"/>
  <c r="H1640" i="3"/>
  <c r="F1640" i="3"/>
  <c r="E1640" i="3"/>
  <c r="D1640" i="3"/>
  <c r="J1639" i="3"/>
  <c r="I1639" i="3"/>
  <c r="H1639" i="3"/>
  <c r="F1639" i="3"/>
  <c r="E1639" i="3"/>
  <c r="D1639" i="3"/>
  <c r="J1638" i="3"/>
  <c r="I1638" i="3"/>
  <c r="H1638" i="3"/>
  <c r="F1638" i="3"/>
  <c r="E1638" i="3"/>
  <c r="D1638" i="3"/>
  <c r="J1637" i="3"/>
  <c r="I1637" i="3"/>
  <c r="H1637" i="3"/>
  <c r="F1637" i="3"/>
  <c r="E1637" i="3"/>
  <c r="D1637" i="3"/>
  <c r="J1636" i="3"/>
  <c r="I1636" i="3"/>
  <c r="H1636" i="3"/>
  <c r="F1636" i="3"/>
  <c r="E1636" i="3"/>
  <c r="D1636" i="3"/>
  <c r="J1635" i="3"/>
  <c r="I1635" i="3"/>
  <c r="H1635" i="3"/>
  <c r="F1635" i="3"/>
  <c r="E1635" i="3"/>
  <c r="D1635" i="3"/>
  <c r="J1634" i="3"/>
  <c r="K1634" i="3" s="1"/>
  <c r="I1634" i="3"/>
  <c r="H1634" i="3"/>
  <c r="F1634" i="3"/>
  <c r="E1634" i="3"/>
  <c r="D1634" i="3"/>
  <c r="J1633" i="3"/>
  <c r="I1633" i="3"/>
  <c r="H1633" i="3"/>
  <c r="F1633" i="3"/>
  <c r="E1633" i="3"/>
  <c r="D1633" i="3"/>
  <c r="J1632" i="3"/>
  <c r="I1632" i="3"/>
  <c r="H1632" i="3"/>
  <c r="F1632" i="3"/>
  <c r="E1632" i="3"/>
  <c r="D1632" i="3"/>
  <c r="J1631" i="3"/>
  <c r="I1631" i="3"/>
  <c r="H1631" i="3"/>
  <c r="F1631" i="3"/>
  <c r="E1631" i="3"/>
  <c r="D1631" i="3"/>
  <c r="J1630" i="3"/>
  <c r="I1630" i="3"/>
  <c r="H1630" i="3"/>
  <c r="F1630" i="3"/>
  <c r="E1630" i="3"/>
  <c r="D1630" i="3"/>
  <c r="J1629" i="3"/>
  <c r="I1629" i="3"/>
  <c r="H1629" i="3"/>
  <c r="F1629" i="3"/>
  <c r="E1629" i="3"/>
  <c r="D1629" i="3"/>
  <c r="J1628" i="3"/>
  <c r="I1628" i="3"/>
  <c r="H1628" i="3"/>
  <c r="F1628" i="3"/>
  <c r="E1628" i="3"/>
  <c r="D1628" i="3"/>
  <c r="J1627" i="3"/>
  <c r="I1627" i="3"/>
  <c r="H1627" i="3"/>
  <c r="F1627" i="3"/>
  <c r="E1627" i="3"/>
  <c r="D1627" i="3"/>
  <c r="J1626" i="3"/>
  <c r="I1626" i="3"/>
  <c r="H1626" i="3"/>
  <c r="F1626" i="3"/>
  <c r="E1626" i="3"/>
  <c r="D1626" i="3"/>
  <c r="J1625" i="3"/>
  <c r="I1625" i="3"/>
  <c r="H1625" i="3"/>
  <c r="F1625" i="3"/>
  <c r="E1625" i="3"/>
  <c r="D1625" i="3"/>
  <c r="J1624" i="3"/>
  <c r="I1624" i="3"/>
  <c r="H1624" i="3"/>
  <c r="F1624" i="3"/>
  <c r="E1624" i="3"/>
  <c r="D1624" i="3"/>
  <c r="J1623" i="3"/>
  <c r="I1623" i="3"/>
  <c r="H1623" i="3"/>
  <c r="F1623" i="3"/>
  <c r="E1623" i="3"/>
  <c r="D1623" i="3"/>
  <c r="J1622" i="3"/>
  <c r="I1622" i="3"/>
  <c r="H1622" i="3"/>
  <c r="F1622" i="3"/>
  <c r="E1622" i="3"/>
  <c r="D1622" i="3"/>
  <c r="J1621" i="3"/>
  <c r="I1621" i="3"/>
  <c r="H1621" i="3"/>
  <c r="F1621" i="3"/>
  <c r="E1621" i="3"/>
  <c r="D1621" i="3"/>
  <c r="J1620" i="3"/>
  <c r="I1620" i="3"/>
  <c r="H1620" i="3"/>
  <c r="F1620" i="3"/>
  <c r="E1620" i="3"/>
  <c r="D1620" i="3"/>
  <c r="J1619" i="3"/>
  <c r="I1619" i="3"/>
  <c r="H1619" i="3"/>
  <c r="F1619" i="3"/>
  <c r="E1619" i="3"/>
  <c r="D1619" i="3"/>
  <c r="J1618" i="3"/>
  <c r="I1618" i="3"/>
  <c r="H1618" i="3"/>
  <c r="F1618" i="3"/>
  <c r="E1618" i="3"/>
  <c r="D1618" i="3"/>
  <c r="J1617" i="3"/>
  <c r="I1617" i="3"/>
  <c r="H1617" i="3"/>
  <c r="F1617" i="3"/>
  <c r="E1617" i="3"/>
  <c r="D1617" i="3"/>
  <c r="J1616" i="3"/>
  <c r="I1616" i="3"/>
  <c r="H1616" i="3"/>
  <c r="F1616" i="3"/>
  <c r="E1616" i="3"/>
  <c r="D1616" i="3"/>
  <c r="J1615" i="3"/>
  <c r="I1615" i="3"/>
  <c r="H1615" i="3"/>
  <c r="F1615" i="3"/>
  <c r="E1615" i="3"/>
  <c r="D1615" i="3"/>
  <c r="J1614" i="3"/>
  <c r="I1614" i="3"/>
  <c r="H1614" i="3"/>
  <c r="F1614" i="3"/>
  <c r="E1614" i="3"/>
  <c r="D1614" i="3"/>
  <c r="J1613" i="3"/>
  <c r="I1613" i="3"/>
  <c r="H1613" i="3"/>
  <c r="F1613" i="3"/>
  <c r="E1613" i="3"/>
  <c r="D1613" i="3"/>
  <c r="J1612" i="3"/>
  <c r="I1612" i="3"/>
  <c r="H1612" i="3"/>
  <c r="F1612" i="3"/>
  <c r="E1612" i="3"/>
  <c r="D1612" i="3"/>
  <c r="J1611" i="3"/>
  <c r="I1611" i="3"/>
  <c r="H1611" i="3"/>
  <c r="F1611" i="3"/>
  <c r="E1611" i="3"/>
  <c r="D1611" i="3"/>
  <c r="J1610" i="3"/>
  <c r="I1610" i="3"/>
  <c r="H1610" i="3"/>
  <c r="F1610" i="3"/>
  <c r="E1610" i="3"/>
  <c r="D1610" i="3"/>
  <c r="J1609" i="3"/>
  <c r="I1609" i="3"/>
  <c r="H1609" i="3"/>
  <c r="F1609" i="3"/>
  <c r="E1609" i="3"/>
  <c r="D1609" i="3"/>
  <c r="J1608" i="3"/>
  <c r="I1608" i="3"/>
  <c r="H1608" i="3"/>
  <c r="F1608" i="3"/>
  <c r="E1608" i="3"/>
  <c r="D1608" i="3"/>
  <c r="J1607" i="3"/>
  <c r="I1607" i="3"/>
  <c r="H1607" i="3"/>
  <c r="F1607" i="3"/>
  <c r="E1607" i="3"/>
  <c r="D1607" i="3"/>
  <c r="J1606" i="3"/>
  <c r="I1606" i="3"/>
  <c r="H1606" i="3"/>
  <c r="F1606" i="3"/>
  <c r="E1606" i="3"/>
  <c r="D1606" i="3"/>
  <c r="J1605" i="3"/>
  <c r="I1605" i="3"/>
  <c r="H1605" i="3"/>
  <c r="F1605" i="3"/>
  <c r="E1605" i="3"/>
  <c r="D1605" i="3"/>
  <c r="J1604" i="3"/>
  <c r="I1604" i="3"/>
  <c r="H1604" i="3"/>
  <c r="F1604" i="3"/>
  <c r="E1604" i="3"/>
  <c r="D1604" i="3"/>
  <c r="J1603" i="3"/>
  <c r="I1603" i="3"/>
  <c r="H1603" i="3"/>
  <c r="F1603" i="3"/>
  <c r="E1603" i="3"/>
  <c r="D1603" i="3"/>
  <c r="J1602" i="3"/>
  <c r="I1602" i="3"/>
  <c r="H1602" i="3"/>
  <c r="F1602" i="3"/>
  <c r="E1602" i="3"/>
  <c r="D1602" i="3"/>
  <c r="J1601" i="3"/>
  <c r="I1601" i="3"/>
  <c r="H1601" i="3"/>
  <c r="F1601" i="3"/>
  <c r="E1601" i="3"/>
  <c r="D1601" i="3"/>
  <c r="J1600" i="3"/>
  <c r="I1600" i="3"/>
  <c r="H1600" i="3"/>
  <c r="F1600" i="3"/>
  <c r="E1600" i="3"/>
  <c r="D1600" i="3"/>
  <c r="J1599" i="3"/>
  <c r="I1599" i="3"/>
  <c r="H1599" i="3"/>
  <c r="F1599" i="3"/>
  <c r="E1599" i="3"/>
  <c r="D1599" i="3"/>
  <c r="J1598" i="3"/>
  <c r="I1598" i="3"/>
  <c r="H1598" i="3"/>
  <c r="F1598" i="3"/>
  <c r="E1598" i="3"/>
  <c r="D1598" i="3"/>
  <c r="J1597" i="3"/>
  <c r="I1597" i="3"/>
  <c r="H1597" i="3"/>
  <c r="F1597" i="3"/>
  <c r="E1597" i="3"/>
  <c r="D1597" i="3"/>
  <c r="J1596" i="3"/>
  <c r="I1596" i="3"/>
  <c r="H1596" i="3"/>
  <c r="F1596" i="3"/>
  <c r="E1596" i="3"/>
  <c r="D1596" i="3"/>
  <c r="J1595" i="3"/>
  <c r="I1595" i="3"/>
  <c r="H1595" i="3"/>
  <c r="F1595" i="3"/>
  <c r="E1595" i="3"/>
  <c r="D1595" i="3"/>
  <c r="J1594" i="3"/>
  <c r="I1594" i="3"/>
  <c r="H1594" i="3"/>
  <c r="F1594" i="3"/>
  <c r="E1594" i="3"/>
  <c r="D1594" i="3"/>
  <c r="J1593" i="3"/>
  <c r="I1593" i="3"/>
  <c r="H1593" i="3"/>
  <c r="F1593" i="3"/>
  <c r="E1593" i="3"/>
  <c r="D1593" i="3"/>
  <c r="J1592" i="3"/>
  <c r="I1592" i="3"/>
  <c r="H1592" i="3"/>
  <c r="F1592" i="3"/>
  <c r="E1592" i="3"/>
  <c r="D1592" i="3"/>
  <c r="J1591" i="3"/>
  <c r="I1591" i="3"/>
  <c r="H1591" i="3"/>
  <c r="F1591" i="3"/>
  <c r="E1591" i="3"/>
  <c r="D1591" i="3"/>
  <c r="J1590" i="3"/>
  <c r="I1590" i="3"/>
  <c r="H1590" i="3"/>
  <c r="F1590" i="3"/>
  <c r="E1590" i="3"/>
  <c r="D1590" i="3"/>
  <c r="J1589" i="3"/>
  <c r="I1589" i="3"/>
  <c r="H1589" i="3"/>
  <c r="F1589" i="3"/>
  <c r="E1589" i="3"/>
  <c r="D1589" i="3"/>
  <c r="J1588" i="3"/>
  <c r="I1588" i="3"/>
  <c r="H1588" i="3"/>
  <c r="F1588" i="3"/>
  <c r="E1588" i="3"/>
  <c r="D1588" i="3"/>
  <c r="J1587" i="3"/>
  <c r="I1587" i="3"/>
  <c r="H1587" i="3"/>
  <c r="F1587" i="3"/>
  <c r="E1587" i="3"/>
  <c r="D1587" i="3"/>
  <c r="J1586" i="3"/>
  <c r="I1586" i="3"/>
  <c r="H1586" i="3"/>
  <c r="F1586" i="3"/>
  <c r="E1586" i="3"/>
  <c r="D1586" i="3"/>
  <c r="J1585" i="3"/>
  <c r="I1585" i="3"/>
  <c r="H1585" i="3"/>
  <c r="F1585" i="3"/>
  <c r="E1585" i="3"/>
  <c r="D1585" i="3"/>
  <c r="J1584" i="3"/>
  <c r="I1584" i="3"/>
  <c r="H1584" i="3"/>
  <c r="F1584" i="3"/>
  <c r="E1584" i="3"/>
  <c r="D1584" i="3"/>
  <c r="J1583" i="3"/>
  <c r="I1583" i="3"/>
  <c r="H1583" i="3"/>
  <c r="F1583" i="3"/>
  <c r="E1583" i="3"/>
  <c r="D1583" i="3"/>
  <c r="J1582" i="3"/>
  <c r="I1582" i="3"/>
  <c r="H1582" i="3"/>
  <c r="F1582" i="3"/>
  <c r="E1582" i="3"/>
  <c r="D1582" i="3"/>
  <c r="J1581" i="3"/>
  <c r="I1581" i="3"/>
  <c r="H1581" i="3"/>
  <c r="F1581" i="3"/>
  <c r="E1581" i="3"/>
  <c r="D1581" i="3"/>
  <c r="J1580" i="3"/>
  <c r="I1580" i="3"/>
  <c r="H1580" i="3"/>
  <c r="F1580" i="3"/>
  <c r="E1580" i="3"/>
  <c r="D1580" i="3"/>
  <c r="J1579" i="3"/>
  <c r="I1579" i="3"/>
  <c r="H1579" i="3"/>
  <c r="F1579" i="3"/>
  <c r="E1579" i="3"/>
  <c r="D1579" i="3"/>
  <c r="J1578" i="3"/>
  <c r="I1578" i="3"/>
  <c r="H1578" i="3"/>
  <c r="F1578" i="3"/>
  <c r="E1578" i="3"/>
  <c r="D1578" i="3"/>
  <c r="J1577" i="3"/>
  <c r="I1577" i="3"/>
  <c r="H1577" i="3"/>
  <c r="F1577" i="3"/>
  <c r="E1577" i="3"/>
  <c r="D1577" i="3"/>
  <c r="J1576" i="3"/>
  <c r="I1576" i="3"/>
  <c r="H1576" i="3"/>
  <c r="F1576" i="3"/>
  <c r="E1576" i="3"/>
  <c r="D1576" i="3"/>
  <c r="J1575" i="3"/>
  <c r="I1575" i="3"/>
  <c r="H1575" i="3"/>
  <c r="F1575" i="3"/>
  <c r="E1575" i="3"/>
  <c r="D1575" i="3"/>
  <c r="J1574" i="3"/>
  <c r="I1574" i="3"/>
  <c r="H1574" i="3"/>
  <c r="F1574" i="3"/>
  <c r="E1574" i="3"/>
  <c r="D1574" i="3"/>
  <c r="J1573" i="3"/>
  <c r="I1573" i="3"/>
  <c r="H1573" i="3"/>
  <c r="F1573" i="3"/>
  <c r="E1573" i="3"/>
  <c r="D1573" i="3"/>
  <c r="J1572" i="3"/>
  <c r="I1572" i="3"/>
  <c r="H1572" i="3"/>
  <c r="F1572" i="3"/>
  <c r="E1572" i="3"/>
  <c r="D1572" i="3"/>
  <c r="J1571" i="3"/>
  <c r="I1571" i="3"/>
  <c r="H1571" i="3"/>
  <c r="F1571" i="3"/>
  <c r="E1571" i="3"/>
  <c r="D1571" i="3"/>
  <c r="J1570" i="3"/>
  <c r="I1570" i="3"/>
  <c r="H1570" i="3"/>
  <c r="F1570" i="3"/>
  <c r="E1570" i="3"/>
  <c r="D1570" i="3"/>
  <c r="J1569" i="3"/>
  <c r="I1569" i="3"/>
  <c r="H1569" i="3"/>
  <c r="F1569" i="3"/>
  <c r="E1569" i="3"/>
  <c r="D1569" i="3"/>
  <c r="J1568" i="3"/>
  <c r="I1568" i="3"/>
  <c r="H1568" i="3"/>
  <c r="F1568" i="3"/>
  <c r="E1568" i="3"/>
  <c r="D1568" i="3"/>
  <c r="J1567" i="3"/>
  <c r="I1567" i="3"/>
  <c r="H1567" i="3"/>
  <c r="F1567" i="3"/>
  <c r="E1567" i="3"/>
  <c r="D1567" i="3"/>
  <c r="J1566" i="3"/>
  <c r="I1566" i="3"/>
  <c r="H1566" i="3"/>
  <c r="F1566" i="3"/>
  <c r="E1566" i="3"/>
  <c r="D1566" i="3"/>
  <c r="J1565" i="3"/>
  <c r="I1565" i="3"/>
  <c r="H1565" i="3"/>
  <c r="F1565" i="3"/>
  <c r="E1565" i="3"/>
  <c r="D1565" i="3"/>
  <c r="J1564" i="3"/>
  <c r="I1564" i="3"/>
  <c r="H1564" i="3"/>
  <c r="F1564" i="3"/>
  <c r="E1564" i="3"/>
  <c r="D1564" i="3"/>
  <c r="J1563" i="3"/>
  <c r="I1563" i="3"/>
  <c r="H1563" i="3"/>
  <c r="F1563" i="3"/>
  <c r="E1563" i="3"/>
  <c r="D1563" i="3"/>
  <c r="J1562" i="3"/>
  <c r="I1562" i="3"/>
  <c r="H1562" i="3"/>
  <c r="F1562" i="3"/>
  <c r="E1562" i="3"/>
  <c r="D1562" i="3"/>
  <c r="J1561" i="3"/>
  <c r="I1561" i="3"/>
  <c r="H1561" i="3"/>
  <c r="F1561" i="3"/>
  <c r="E1561" i="3"/>
  <c r="D1561" i="3"/>
  <c r="J1560" i="3"/>
  <c r="I1560" i="3"/>
  <c r="H1560" i="3"/>
  <c r="F1560" i="3"/>
  <c r="E1560" i="3"/>
  <c r="D1560" i="3"/>
  <c r="J1559" i="3"/>
  <c r="I1559" i="3"/>
  <c r="H1559" i="3"/>
  <c r="F1559" i="3"/>
  <c r="E1559" i="3"/>
  <c r="D1559" i="3"/>
  <c r="J1558" i="3"/>
  <c r="I1558" i="3"/>
  <c r="H1558" i="3"/>
  <c r="F1558" i="3"/>
  <c r="E1558" i="3"/>
  <c r="D1558" i="3"/>
  <c r="J1557" i="3"/>
  <c r="I1557" i="3"/>
  <c r="H1557" i="3"/>
  <c r="F1557" i="3"/>
  <c r="E1557" i="3"/>
  <c r="D1557" i="3"/>
  <c r="J1556" i="3"/>
  <c r="I1556" i="3"/>
  <c r="H1556" i="3"/>
  <c r="F1556" i="3"/>
  <c r="E1556" i="3"/>
  <c r="D1556" i="3"/>
  <c r="J1555" i="3"/>
  <c r="I1555" i="3"/>
  <c r="H1555" i="3"/>
  <c r="F1555" i="3"/>
  <c r="E1555" i="3"/>
  <c r="D1555" i="3"/>
  <c r="J1554" i="3"/>
  <c r="I1554" i="3"/>
  <c r="H1554" i="3"/>
  <c r="F1554" i="3"/>
  <c r="E1554" i="3"/>
  <c r="D1554" i="3"/>
  <c r="J1553" i="3"/>
  <c r="I1553" i="3"/>
  <c r="H1553" i="3"/>
  <c r="F1553" i="3"/>
  <c r="E1553" i="3"/>
  <c r="D1553" i="3"/>
  <c r="J1552" i="3"/>
  <c r="I1552" i="3"/>
  <c r="H1552" i="3"/>
  <c r="F1552" i="3"/>
  <c r="E1552" i="3"/>
  <c r="D1552" i="3"/>
  <c r="J1551" i="3"/>
  <c r="I1551" i="3"/>
  <c r="H1551" i="3"/>
  <c r="F1551" i="3"/>
  <c r="E1551" i="3"/>
  <c r="D1551" i="3"/>
  <c r="J1550" i="3"/>
  <c r="I1550" i="3"/>
  <c r="H1550" i="3"/>
  <c r="F1550" i="3"/>
  <c r="E1550" i="3"/>
  <c r="D1550" i="3"/>
  <c r="J1549" i="3"/>
  <c r="I1549" i="3"/>
  <c r="H1549" i="3"/>
  <c r="F1549" i="3"/>
  <c r="E1549" i="3"/>
  <c r="D1549" i="3"/>
  <c r="J1548" i="3"/>
  <c r="I1548" i="3"/>
  <c r="H1548" i="3"/>
  <c r="F1548" i="3"/>
  <c r="E1548" i="3"/>
  <c r="D1548" i="3"/>
  <c r="J1547" i="3"/>
  <c r="I1547" i="3"/>
  <c r="H1547" i="3"/>
  <c r="F1547" i="3"/>
  <c r="E1547" i="3"/>
  <c r="D1547" i="3"/>
  <c r="J1546" i="3"/>
  <c r="I1546" i="3"/>
  <c r="H1546" i="3"/>
  <c r="F1546" i="3"/>
  <c r="E1546" i="3"/>
  <c r="D1546" i="3"/>
  <c r="J1545" i="3"/>
  <c r="I1545" i="3"/>
  <c r="H1545" i="3"/>
  <c r="F1545" i="3"/>
  <c r="E1545" i="3"/>
  <c r="D1545" i="3"/>
  <c r="J1544" i="3"/>
  <c r="I1544" i="3"/>
  <c r="H1544" i="3"/>
  <c r="F1544" i="3"/>
  <c r="E1544" i="3"/>
  <c r="D1544" i="3"/>
  <c r="J1543" i="3"/>
  <c r="I1543" i="3"/>
  <c r="H1543" i="3"/>
  <c r="F1543" i="3"/>
  <c r="E1543" i="3"/>
  <c r="D1543" i="3"/>
  <c r="J1542" i="3"/>
  <c r="I1542" i="3"/>
  <c r="H1542" i="3"/>
  <c r="F1542" i="3"/>
  <c r="E1542" i="3"/>
  <c r="D1542" i="3"/>
  <c r="J1541" i="3"/>
  <c r="I1541" i="3"/>
  <c r="H1541" i="3"/>
  <c r="F1541" i="3"/>
  <c r="E1541" i="3"/>
  <c r="D1541" i="3"/>
  <c r="J1540" i="3"/>
  <c r="I1540" i="3"/>
  <c r="H1540" i="3"/>
  <c r="F1540" i="3"/>
  <c r="E1540" i="3"/>
  <c r="D1540" i="3"/>
  <c r="J1539" i="3"/>
  <c r="I1539" i="3"/>
  <c r="H1539" i="3"/>
  <c r="F1539" i="3"/>
  <c r="E1539" i="3"/>
  <c r="D1539" i="3"/>
  <c r="J1538" i="3"/>
  <c r="K1538" i="3" s="1"/>
  <c r="I1538" i="3"/>
  <c r="H1538" i="3"/>
  <c r="F1538" i="3"/>
  <c r="E1538" i="3"/>
  <c r="D1538" i="3"/>
  <c r="J1537" i="3"/>
  <c r="I1537" i="3"/>
  <c r="H1537" i="3"/>
  <c r="F1537" i="3"/>
  <c r="E1537" i="3"/>
  <c r="D1537" i="3"/>
  <c r="J1536" i="3"/>
  <c r="I1536" i="3"/>
  <c r="H1536" i="3"/>
  <c r="F1536" i="3"/>
  <c r="E1536" i="3"/>
  <c r="D1536" i="3"/>
  <c r="J1535" i="3"/>
  <c r="I1535" i="3"/>
  <c r="H1535" i="3"/>
  <c r="F1535" i="3"/>
  <c r="E1535" i="3"/>
  <c r="D1535" i="3"/>
  <c r="J1534" i="3"/>
  <c r="I1534" i="3"/>
  <c r="H1534" i="3"/>
  <c r="F1534" i="3"/>
  <c r="E1534" i="3"/>
  <c r="D1534" i="3"/>
  <c r="J1533" i="3"/>
  <c r="I1533" i="3"/>
  <c r="H1533" i="3"/>
  <c r="F1533" i="3"/>
  <c r="E1533" i="3"/>
  <c r="D1533" i="3"/>
  <c r="J1532" i="3"/>
  <c r="I1532" i="3"/>
  <c r="H1532" i="3"/>
  <c r="F1532" i="3"/>
  <c r="E1532" i="3"/>
  <c r="D1532" i="3"/>
  <c r="J1531" i="3"/>
  <c r="I1531" i="3"/>
  <c r="H1531" i="3"/>
  <c r="F1531" i="3"/>
  <c r="E1531" i="3"/>
  <c r="D1531" i="3"/>
  <c r="J1530" i="3"/>
  <c r="I1530" i="3"/>
  <c r="H1530" i="3"/>
  <c r="F1530" i="3"/>
  <c r="E1530" i="3"/>
  <c r="D1530" i="3"/>
  <c r="J1529" i="3"/>
  <c r="I1529" i="3"/>
  <c r="H1529" i="3"/>
  <c r="F1529" i="3"/>
  <c r="E1529" i="3"/>
  <c r="D1529" i="3"/>
  <c r="J1528" i="3"/>
  <c r="I1528" i="3"/>
  <c r="H1528" i="3"/>
  <c r="F1528" i="3"/>
  <c r="E1528" i="3"/>
  <c r="D1528" i="3"/>
  <c r="J1527" i="3"/>
  <c r="I1527" i="3"/>
  <c r="H1527" i="3"/>
  <c r="F1527" i="3"/>
  <c r="E1527" i="3"/>
  <c r="D1527" i="3"/>
  <c r="J1526" i="3"/>
  <c r="K1526" i="3" s="1"/>
  <c r="I1526" i="3"/>
  <c r="H1526" i="3"/>
  <c r="F1526" i="3"/>
  <c r="E1526" i="3"/>
  <c r="D1526" i="3"/>
  <c r="J1525" i="3"/>
  <c r="I1525" i="3"/>
  <c r="H1525" i="3"/>
  <c r="F1525" i="3"/>
  <c r="E1525" i="3"/>
  <c r="D1525" i="3"/>
  <c r="J1524" i="3"/>
  <c r="I1524" i="3"/>
  <c r="H1524" i="3"/>
  <c r="F1524" i="3"/>
  <c r="E1524" i="3"/>
  <c r="D1524" i="3"/>
  <c r="J1523" i="3"/>
  <c r="I1523" i="3"/>
  <c r="H1523" i="3"/>
  <c r="F1523" i="3"/>
  <c r="E1523" i="3"/>
  <c r="D1523" i="3"/>
  <c r="J1522" i="3"/>
  <c r="I1522" i="3"/>
  <c r="H1522" i="3"/>
  <c r="F1522" i="3"/>
  <c r="E1522" i="3"/>
  <c r="D1522" i="3"/>
  <c r="J1521" i="3"/>
  <c r="I1521" i="3"/>
  <c r="H1521" i="3"/>
  <c r="F1521" i="3"/>
  <c r="E1521" i="3"/>
  <c r="D1521" i="3"/>
  <c r="J1520" i="3"/>
  <c r="I1520" i="3"/>
  <c r="H1520" i="3"/>
  <c r="F1520" i="3"/>
  <c r="E1520" i="3"/>
  <c r="D1520" i="3"/>
  <c r="J1519" i="3"/>
  <c r="I1519" i="3"/>
  <c r="H1519" i="3"/>
  <c r="F1519" i="3"/>
  <c r="E1519" i="3"/>
  <c r="D1519" i="3"/>
  <c r="J1518" i="3"/>
  <c r="I1518" i="3"/>
  <c r="H1518" i="3"/>
  <c r="F1518" i="3"/>
  <c r="E1518" i="3"/>
  <c r="D1518" i="3"/>
  <c r="J1517" i="3"/>
  <c r="I1517" i="3"/>
  <c r="H1517" i="3"/>
  <c r="F1517" i="3"/>
  <c r="E1517" i="3"/>
  <c r="D1517" i="3"/>
  <c r="J1516" i="3"/>
  <c r="I1516" i="3"/>
  <c r="H1516" i="3"/>
  <c r="F1516" i="3"/>
  <c r="E1516" i="3"/>
  <c r="D1516" i="3"/>
  <c r="J1515" i="3"/>
  <c r="I1515" i="3"/>
  <c r="H1515" i="3"/>
  <c r="F1515" i="3"/>
  <c r="E1515" i="3"/>
  <c r="D1515" i="3"/>
  <c r="J1514" i="3"/>
  <c r="I1514" i="3"/>
  <c r="H1514" i="3"/>
  <c r="F1514" i="3"/>
  <c r="E1514" i="3"/>
  <c r="D1514" i="3"/>
  <c r="J1513" i="3"/>
  <c r="I1513" i="3"/>
  <c r="H1513" i="3"/>
  <c r="F1513" i="3"/>
  <c r="E1513" i="3"/>
  <c r="D1513" i="3"/>
  <c r="J1512" i="3"/>
  <c r="I1512" i="3"/>
  <c r="H1512" i="3"/>
  <c r="F1512" i="3"/>
  <c r="E1512" i="3"/>
  <c r="D1512" i="3"/>
  <c r="J1511" i="3"/>
  <c r="I1511" i="3"/>
  <c r="H1511" i="3"/>
  <c r="F1511" i="3"/>
  <c r="E1511" i="3"/>
  <c r="D1511" i="3"/>
  <c r="J1510" i="3"/>
  <c r="I1510" i="3"/>
  <c r="H1510" i="3"/>
  <c r="F1510" i="3"/>
  <c r="E1510" i="3"/>
  <c r="D1510" i="3"/>
  <c r="J1509" i="3"/>
  <c r="I1509" i="3"/>
  <c r="H1509" i="3"/>
  <c r="F1509" i="3"/>
  <c r="E1509" i="3"/>
  <c r="D1509" i="3"/>
  <c r="J1508" i="3"/>
  <c r="I1508" i="3"/>
  <c r="H1508" i="3"/>
  <c r="F1508" i="3"/>
  <c r="E1508" i="3"/>
  <c r="D1508" i="3"/>
  <c r="J1507" i="3"/>
  <c r="I1507" i="3"/>
  <c r="H1507" i="3"/>
  <c r="F1507" i="3"/>
  <c r="E1507" i="3"/>
  <c r="D1507" i="3"/>
  <c r="J1506" i="3"/>
  <c r="I1506" i="3"/>
  <c r="H1506" i="3"/>
  <c r="F1506" i="3"/>
  <c r="E1506" i="3"/>
  <c r="D1506" i="3"/>
  <c r="J1505" i="3"/>
  <c r="I1505" i="3"/>
  <c r="H1505" i="3"/>
  <c r="F1505" i="3"/>
  <c r="E1505" i="3"/>
  <c r="D1505" i="3"/>
  <c r="J1504" i="3"/>
  <c r="I1504" i="3"/>
  <c r="H1504" i="3"/>
  <c r="F1504" i="3"/>
  <c r="E1504" i="3"/>
  <c r="D1504" i="3"/>
  <c r="J1503" i="3"/>
  <c r="I1503" i="3"/>
  <c r="H1503" i="3"/>
  <c r="F1503" i="3"/>
  <c r="E1503" i="3"/>
  <c r="D1503" i="3"/>
  <c r="J1502" i="3"/>
  <c r="I1502" i="3"/>
  <c r="H1502" i="3"/>
  <c r="F1502" i="3"/>
  <c r="E1502" i="3"/>
  <c r="D1502" i="3"/>
  <c r="J1501" i="3"/>
  <c r="I1501" i="3"/>
  <c r="H1501" i="3"/>
  <c r="F1501" i="3"/>
  <c r="E1501" i="3"/>
  <c r="D1501" i="3"/>
  <c r="J1500" i="3"/>
  <c r="I1500" i="3"/>
  <c r="H1500" i="3"/>
  <c r="F1500" i="3"/>
  <c r="E1500" i="3"/>
  <c r="D1500" i="3"/>
  <c r="J1499" i="3"/>
  <c r="K1499" i="3" s="1"/>
  <c r="I1499" i="3"/>
  <c r="H1499" i="3"/>
  <c r="F1499" i="3"/>
  <c r="E1499" i="3"/>
  <c r="D1499" i="3"/>
  <c r="J1498" i="3"/>
  <c r="I1498" i="3"/>
  <c r="H1498" i="3"/>
  <c r="F1498" i="3"/>
  <c r="E1498" i="3"/>
  <c r="D1498" i="3"/>
  <c r="J1497" i="3"/>
  <c r="I1497" i="3"/>
  <c r="H1497" i="3"/>
  <c r="F1497" i="3"/>
  <c r="E1497" i="3"/>
  <c r="D1497" i="3"/>
  <c r="J1496" i="3"/>
  <c r="I1496" i="3"/>
  <c r="H1496" i="3"/>
  <c r="F1496" i="3"/>
  <c r="E1496" i="3"/>
  <c r="D1496" i="3"/>
  <c r="J1495" i="3"/>
  <c r="I1495" i="3"/>
  <c r="H1495" i="3"/>
  <c r="F1495" i="3"/>
  <c r="E1495" i="3"/>
  <c r="D1495" i="3"/>
  <c r="J1494" i="3"/>
  <c r="I1494" i="3"/>
  <c r="H1494" i="3"/>
  <c r="F1494" i="3"/>
  <c r="E1494" i="3"/>
  <c r="D1494" i="3"/>
  <c r="J1493" i="3"/>
  <c r="I1493" i="3"/>
  <c r="H1493" i="3"/>
  <c r="F1493" i="3"/>
  <c r="E1493" i="3"/>
  <c r="D1493" i="3"/>
  <c r="J1492" i="3"/>
  <c r="I1492" i="3"/>
  <c r="H1492" i="3"/>
  <c r="F1492" i="3"/>
  <c r="E1492" i="3"/>
  <c r="D1492" i="3"/>
  <c r="J1491" i="3"/>
  <c r="I1491" i="3"/>
  <c r="H1491" i="3"/>
  <c r="F1491" i="3"/>
  <c r="E1491" i="3"/>
  <c r="D1491" i="3"/>
  <c r="J1490" i="3"/>
  <c r="I1490" i="3"/>
  <c r="H1490" i="3"/>
  <c r="F1490" i="3"/>
  <c r="E1490" i="3"/>
  <c r="D1490" i="3"/>
  <c r="J1489" i="3"/>
  <c r="I1489" i="3"/>
  <c r="H1489" i="3"/>
  <c r="F1489" i="3"/>
  <c r="E1489" i="3"/>
  <c r="D1489" i="3"/>
  <c r="J1488" i="3"/>
  <c r="I1488" i="3"/>
  <c r="H1488" i="3"/>
  <c r="F1488" i="3"/>
  <c r="E1488" i="3"/>
  <c r="D1488" i="3"/>
  <c r="J1487" i="3"/>
  <c r="I1487" i="3"/>
  <c r="H1487" i="3"/>
  <c r="F1487" i="3"/>
  <c r="E1487" i="3"/>
  <c r="D1487" i="3"/>
  <c r="J1486" i="3"/>
  <c r="I1486" i="3"/>
  <c r="H1486" i="3"/>
  <c r="F1486" i="3"/>
  <c r="E1486" i="3"/>
  <c r="D1486" i="3"/>
  <c r="J1485" i="3"/>
  <c r="I1485" i="3"/>
  <c r="H1485" i="3"/>
  <c r="F1485" i="3"/>
  <c r="E1485" i="3"/>
  <c r="D1485" i="3"/>
  <c r="J1484" i="3"/>
  <c r="I1484" i="3"/>
  <c r="H1484" i="3"/>
  <c r="F1484" i="3"/>
  <c r="E1484" i="3"/>
  <c r="D1484" i="3"/>
  <c r="J1483" i="3"/>
  <c r="I1483" i="3"/>
  <c r="H1483" i="3"/>
  <c r="F1483" i="3"/>
  <c r="E1483" i="3"/>
  <c r="D1483" i="3"/>
  <c r="J1482" i="3"/>
  <c r="I1482" i="3"/>
  <c r="H1482" i="3"/>
  <c r="F1482" i="3"/>
  <c r="E1482" i="3"/>
  <c r="D1482" i="3"/>
  <c r="J1481" i="3"/>
  <c r="I1481" i="3"/>
  <c r="H1481" i="3"/>
  <c r="F1481" i="3"/>
  <c r="E1481" i="3"/>
  <c r="D1481" i="3"/>
  <c r="J1480" i="3"/>
  <c r="I1480" i="3"/>
  <c r="H1480" i="3"/>
  <c r="F1480" i="3"/>
  <c r="E1480" i="3"/>
  <c r="D1480" i="3"/>
  <c r="J1479" i="3"/>
  <c r="K1479" i="3" s="1"/>
  <c r="I1479" i="3"/>
  <c r="H1479" i="3"/>
  <c r="F1479" i="3"/>
  <c r="E1479" i="3"/>
  <c r="D1479" i="3"/>
  <c r="J1478" i="3"/>
  <c r="I1478" i="3"/>
  <c r="H1478" i="3"/>
  <c r="F1478" i="3"/>
  <c r="E1478" i="3"/>
  <c r="D1478" i="3"/>
  <c r="J1477" i="3"/>
  <c r="I1477" i="3"/>
  <c r="H1477" i="3"/>
  <c r="F1477" i="3"/>
  <c r="E1477" i="3"/>
  <c r="D1477" i="3"/>
  <c r="J1476" i="3"/>
  <c r="I1476" i="3"/>
  <c r="H1476" i="3"/>
  <c r="F1476" i="3"/>
  <c r="E1476" i="3"/>
  <c r="D1476" i="3"/>
  <c r="J1475" i="3"/>
  <c r="I1475" i="3"/>
  <c r="H1475" i="3"/>
  <c r="F1475" i="3"/>
  <c r="E1475" i="3"/>
  <c r="D1475" i="3"/>
  <c r="J1474" i="3"/>
  <c r="I1474" i="3"/>
  <c r="H1474" i="3"/>
  <c r="F1474" i="3"/>
  <c r="E1474" i="3"/>
  <c r="D1474" i="3"/>
  <c r="J1473" i="3"/>
  <c r="I1473" i="3"/>
  <c r="H1473" i="3"/>
  <c r="F1473" i="3"/>
  <c r="E1473" i="3"/>
  <c r="D1473" i="3"/>
  <c r="J1472" i="3"/>
  <c r="I1472" i="3"/>
  <c r="H1472" i="3"/>
  <c r="F1472" i="3"/>
  <c r="E1472" i="3"/>
  <c r="D1472" i="3"/>
  <c r="J1471" i="3"/>
  <c r="I1471" i="3"/>
  <c r="H1471" i="3"/>
  <c r="F1471" i="3"/>
  <c r="E1471" i="3"/>
  <c r="D1471" i="3"/>
  <c r="J1470" i="3"/>
  <c r="I1470" i="3"/>
  <c r="H1470" i="3"/>
  <c r="F1470" i="3"/>
  <c r="E1470" i="3"/>
  <c r="D1470" i="3"/>
  <c r="J1469" i="3"/>
  <c r="I1469" i="3"/>
  <c r="H1469" i="3"/>
  <c r="F1469" i="3"/>
  <c r="E1469" i="3"/>
  <c r="D1469" i="3"/>
  <c r="J1468" i="3"/>
  <c r="I1468" i="3"/>
  <c r="H1468" i="3"/>
  <c r="F1468" i="3"/>
  <c r="E1468" i="3"/>
  <c r="D1468" i="3"/>
  <c r="J1467" i="3"/>
  <c r="I1467" i="3"/>
  <c r="H1467" i="3"/>
  <c r="F1467" i="3"/>
  <c r="E1467" i="3"/>
  <c r="D1467" i="3"/>
  <c r="J1466" i="3"/>
  <c r="I1466" i="3"/>
  <c r="H1466" i="3"/>
  <c r="F1466" i="3"/>
  <c r="E1466" i="3"/>
  <c r="D1466" i="3"/>
  <c r="J1465" i="3"/>
  <c r="I1465" i="3"/>
  <c r="H1465" i="3"/>
  <c r="F1465" i="3"/>
  <c r="E1465" i="3"/>
  <c r="D1465" i="3"/>
  <c r="J1464" i="3"/>
  <c r="I1464" i="3"/>
  <c r="H1464" i="3"/>
  <c r="F1464" i="3"/>
  <c r="E1464" i="3"/>
  <c r="D1464" i="3"/>
  <c r="J1463" i="3"/>
  <c r="I1463" i="3"/>
  <c r="H1463" i="3"/>
  <c r="F1463" i="3"/>
  <c r="E1463" i="3"/>
  <c r="D1463" i="3"/>
  <c r="J1462" i="3"/>
  <c r="I1462" i="3"/>
  <c r="H1462" i="3"/>
  <c r="F1462" i="3"/>
  <c r="E1462" i="3"/>
  <c r="D1462" i="3"/>
  <c r="J1461" i="3"/>
  <c r="I1461" i="3"/>
  <c r="H1461" i="3"/>
  <c r="F1461" i="3"/>
  <c r="E1461" i="3"/>
  <c r="D1461" i="3"/>
  <c r="J1460" i="3"/>
  <c r="I1460" i="3"/>
  <c r="H1460" i="3"/>
  <c r="F1460" i="3"/>
  <c r="E1460" i="3"/>
  <c r="D1460" i="3"/>
  <c r="J1459" i="3"/>
  <c r="I1459" i="3"/>
  <c r="H1459" i="3"/>
  <c r="F1459" i="3"/>
  <c r="E1459" i="3"/>
  <c r="D1459" i="3"/>
  <c r="J1458" i="3"/>
  <c r="I1458" i="3"/>
  <c r="H1458" i="3"/>
  <c r="F1458" i="3"/>
  <c r="E1458" i="3"/>
  <c r="D1458" i="3"/>
  <c r="J1457" i="3"/>
  <c r="I1457" i="3"/>
  <c r="H1457" i="3"/>
  <c r="F1457" i="3"/>
  <c r="E1457" i="3"/>
  <c r="D1457" i="3"/>
  <c r="J1456" i="3"/>
  <c r="I1456" i="3"/>
  <c r="H1456" i="3"/>
  <c r="F1456" i="3"/>
  <c r="E1456" i="3"/>
  <c r="D1456" i="3"/>
  <c r="J1455" i="3"/>
  <c r="I1455" i="3"/>
  <c r="H1455" i="3"/>
  <c r="F1455" i="3"/>
  <c r="E1455" i="3"/>
  <c r="D1455" i="3"/>
  <c r="J1454" i="3"/>
  <c r="I1454" i="3"/>
  <c r="H1454" i="3"/>
  <c r="F1454" i="3"/>
  <c r="E1454" i="3"/>
  <c r="D1454" i="3"/>
  <c r="J1453" i="3"/>
  <c r="I1453" i="3"/>
  <c r="H1453" i="3"/>
  <c r="F1453" i="3"/>
  <c r="E1453" i="3"/>
  <c r="D1453" i="3"/>
  <c r="J1452" i="3"/>
  <c r="I1452" i="3"/>
  <c r="H1452" i="3"/>
  <c r="F1452" i="3"/>
  <c r="E1452" i="3"/>
  <c r="D1452" i="3"/>
  <c r="J1451" i="3"/>
  <c r="I1451" i="3"/>
  <c r="H1451" i="3"/>
  <c r="F1451" i="3"/>
  <c r="E1451" i="3"/>
  <c r="D1451" i="3"/>
  <c r="J1450" i="3"/>
  <c r="I1450" i="3"/>
  <c r="H1450" i="3"/>
  <c r="F1450" i="3"/>
  <c r="E1450" i="3"/>
  <c r="D1450" i="3"/>
  <c r="J1449" i="3"/>
  <c r="I1449" i="3"/>
  <c r="H1449" i="3"/>
  <c r="F1449" i="3"/>
  <c r="E1449" i="3"/>
  <c r="D1449" i="3"/>
  <c r="J1448" i="3"/>
  <c r="I1448" i="3"/>
  <c r="H1448" i="3"/>
  <c r="F1448" i="3"/>
  <c r="E1448" i="3"/>
  <c r="D1448" i="3"/>
  <c r="J1447" i="3"/>
  <c r="I1447" i="3"/>
  <c r="H1447" i="3"/>
  <c r="F1447" i="3"/>
  <c r="E1447" i="3"/>
  <c r="D1447" i="3"/>
  <c r="J1446" i="3"/>
  <c r="I1446" i="3"/>
  <c r="H1446" i="3"/>
  <c r="F1446" i="3"/>
  <c r="E1446" i="3"/>
  <c r="D1446" i="3"/>
  <c r="J1445" i="3"/>
  <c r="I1445" i="3"/>
  <c r="H1445" i="3"/>
  <c r="F1445" i="3"/>
  <c r="E1445" i="3"/>
  <c r="D1445" i="3"/>
  <c r="J1444" i="3"/>
  <c r="I1444" i="3"/>
  <c r="H1444" i="3"/>
  <c r="F1444" i="3"/>
  <c r="E1444" i="3"/>
  <c r="D1444" i="3"/>
  <c r="J1443" i="3"/>
  <c r="I1443" i="3"/>
  <c r="H1443" i="3"/>
  <c r="F1443" i="3"/>
  <c r="E1443" i="3"/>
  <c r="D1443" i="3"/>
  <c r="J1442" i="3"/>
  <c r="I1442" i="3"/>
  <c r="H1442" i="3"/>
  <c r="F1442" i="3"/>
  <c r="E1442" i="3"/>
  <c r="D1442" i="3"/>
  <c r="J1441" i="3"/>
  <c r="I1441" i="3"/>
  <c r="H1441" i="3"/>
  <c r="F1441" i="3"/>
  <c r="E1441" i="3"/>
  <c r="D1441" i="3"/>
  <c r="J1440" i="3"/>
  <c r="I1440" i="3"/>
  <c r="H1440" i="3"/>
  <c r="F1440" i="3"/>
  <c r="E1440" i="3"/>
  <c r="D1440" i="3"/>
  <c r="J1439" i="3"/>
  <c r="I1439" i="3"/>
  <c r="H1439" i="3"/>
  <c r="F1439" i="3"/>
  <c r="E1439" i="3"/>
  <c r="D1439" i="3"/>
  <c r="J1438" i="3"/>
  <c r="K1438" i="3" s="1"/>
  <c r="I1438" i="3"/>
  <c r="H1438" i="3"/>
  <c r="F1438" i="3"/>
  <c r="E1438" i="3"/>
  <c r="D1438" i="3"/>
  <c r="J1437" i="3"/>
  <c r="I1437" i="3"/>
  <c r="H1437" i="3"/>
  <c r="F1437" i="3"/>
  <c r="E1437" i="3"/>
  <c r="D1437" i="3"/>
  <c r="J1436" i="3"/>
  <c r="I1436" i="3"/>
  <c r="H1436" i="3"/>
  <c r="F1436" i="3"/>
  <c r="E1436" i="3"/>
  <c r="D1436" i="3"/>
  <c r="J1435" i="3"/>
  <c r="I1435" i="3"/>
  <c r="H1435" i="3"/>
  <c r="F1435" i="3"/>
  <c r="E1435" i="3"/>
  <c r="D1435" i="3"/>
  <c r="J1434" i="3"/>
  <c r="I1434" i="3"/>
  <c r="H1434" i="3"/>
  <c r="F1434" i="3"/>
  <c r="E1434" i="3"/>
  <c r="D1434" i="3"/>
  <c r="J1433" i="3"/>
  <c r="I1433" i="3"/>
  <c r="H1433" i="3"/>
  <c r="F1433" i="3"/>
  <c r="E1433" i="3"/>
  <c r="D1433" i="3"/>
  <c r="J1432" i="3"/>
  <c r="I1432" i="3"/>
  <c r="H1432" i="3"/>
  <c r="F1432" i="3"/>
  <c r="E1432" i="3"/>
  <c r="D1432" i="3"/>
  <c r="J1431" i="3"/>
  <c r="K1431" i="3" s="1"/>
  <c r="I1431" i="3"/>
  <c r="H1431" i="3"/>
  <c r="F1431" i="3"/>
  <c r="E1431" i="3"/>
  <c r="D1431" i="3"/>
  <c r="J1430" i="3"/>
  <c r="I1430" i="3"/>
  <c r="H1430" i="3"/>
  <c r="F1430" i="3"/>
  <c r="E1430" i="3"/>
  <c r="D1430" i="3"/>
  <c r="J1429" i="3"/>
  <c r="I1429" i="3"/>
  <c r="H1429" i="3"/>
  <c r="F1429" i="3"/>
  <c r="E1429" i="3"/>
  <c r="D1429" i="3"/>
  <c r="J1428" i="3"/>
  <c r="I1428" i="3"/>
  <c r="H1428" i="3"/>
  <c r="F1428" i="3"/>
  <c r="E1428" i="3"/>
  <c r="D1428" i="3"/>
  <c r="J1427" i="3"/>
  <c r="I1427" i="3"/>
  <c r="H1427" i="3"/>
  <c r="F1427" i="3"/>
  <c r="E1427" i="3"/>
  <c r="D1427" i="3"/>
  <c r="J1426" i="3"/>
  <c r="I1426" i="3"/>
  <c r="H1426" i="3"/>
  <c r="F1426" i="3"/>
  <c r="E1426" i="3"/>
  <c r="D1426" i="3"/>
  <c r="J1425" i="3"/>
  <c r="I1425" i="3"/>
  <c r="H1425" i="3"/>
  <c r="F1425" i="3"/>
  <c r="E1425" i="3"/>
  <c r="D1425" i="3"/>
  <c r="J1424" i="3"/>
  <c r="I1424" i="3"/>
  <c r="H1424" i="3"/>
  <c r="F1424" i="3"/>
  <c r="E1424" i="3"/>
  <c r="D1424" i="3"/>
  <c r="J1423" i="3"/>
  <c r="I1423" i="3"/>
  <c r="H1423" i="3"/>
  <c r="F1423" i="3"/>
  <c r="E1423" i="3"/>
  <c r="D1423" i="3"/>
  <c r="J1422" i="3"/>
  <c r="I1422" i="3"/>
  <c r="H1422" i="3"/>
  <c r="F1422" i="3"/>
  <c r="E1422" i="3"/>
  <c r="D1422" i="3"/>
  <c r="J1421" i="3"/>
  <c r="I1421" i="3"/>
  <c r="H1421" i="3"/>
  <c r="F1421" i="3"/>
  <c r="E1421" i="3"/>
  <c r="D1421" i="3"/>
  <c r="J1420" i="3"/>
  <c r="I1420" i="3"/>
  <c r="H1420" i="3"/>
  <c r="F1420" i="3"/>
  <c r="E1420" i="3"/>
  <c r="D1420" i="3"/>
  <c r="J1419" i="3"/>
  <c r="I1419" i="3"/>
  <c r="H1419" i="3"/>
  <c r="F1419" i="3"/>
  <c r="E1419" i="3"/>
  <c r="D1419" i="3"/>
  <c r="J1418" i="3"/>
  <c r="I1418" i="3"/>
  <c r="H1418" i="3"/>
  <c r="F1418" i="3"/>
  <c r="E1418" i="3"/>
  <c r="D1418" i="3"/>
  <c r="J1417" i="3"/>
  <c r="I1417" i="3"/>
  <c r="H1417" i="3"/>
  <c r="F1417" i="3"/>
  <c r="E1417" i="3"/>
  <c r="D1417" i="3"/>
  <c r="J1416" i="3"/>
  <c r="I1416" i="3"/>
  <c r="H1416" i="3"/>
  <c r="F1416" i="3"/>
  <c r="E1416" i="3"/>
  <c r="D1416" i="3"/>
  <c r="J1415" i="3"/>
  <c r="I1415" i="3"/>
  <c r="H1415" i="3"/>
  <c r="F1415" i="3"/>
  <c r="E1415" i="3"/>
  <c r="D1415" i="3"/>
  <c r="J1414" i="3"/>
  <c r="I1414" i="3"/>
  <c r="H1414" i="3"/>
  <c r="F1414" i="3"/>
  <c r="E1414" i="3"/>
  <c r="D1414" i="3"/>
  <c r="J1413" i="3"/>
  <c r="I1413" i="3"/>
  <c r="H1413" i="3"/>
  <c r="F1413" i="3"/>
  <c r="E1413" i="3"/>
  <c r="D1413" i="3"/>
  <c r="J1412" i="3"/>
  <c r="I1412" i="3"/>
  <c r="H1412" i="3"/>
  <c r="F1412" i="3"/>
  <c r="E1412" i="3"/>
  <c r="D1412" i="3"/>
  <c r="J1411" i="3"/>
  <c r="I1411" i="3"/>
  <c r="H1411" i="3"/>
  <c r="F1411" i="3"/>
  <c r="E1411" i="3"/>
  <c r="D1411" i="3"/>
  <c r="J1410" i="3"/>
  <c r="I1410" i="3"/>
  <c r="H1410" i="3"/>
  <c r="F1410" i="3"/>
  <c r="E1410" i="3"/>
  <c r="D1410" i="3"/>
  <c r="J1409" i="3"/>
  <c r="I1409" i="3"/>
  <c r="H1409" i="3"/>
  <c r="F1409" i="3"/>
  <c r="E1409" i="3"/>
  <c r="D1409" i="3"/>
  <c r="J1408" i="3"/>
  <c r="I1408" i="3"/>
  <c r="H1408" i="3"/>
  <c r="F1408" i="3"/>
  <c r="E1408" i="3"/>
  <c r="D1408" i="3"/>
  <c r="J1407" i="3"/>
  <c r="I1407" i="3"/>
  <c r="H1407" i="3"/>
  <c r="F1407" i="3"/>
  <c r="E1407" i="3"/>
  <c r="D1407" i="3"/>
  <c r="J1406" i="3"/>
  <c r="I1406" i="3"/>
  <c r="H1406" i="3"/>
  <c r="F1406" i="3"/>
  <c r="E1406" i="3"/>
  <c r="D1406" i="3"/>
  <c r="J1405" i="3"/>
  <c r="I1405" i="3"/>
  <c r="H1405" i="3"/>
  <c r="F1405" i="3"/>
  <c r="E1405" i="3"/>
  <c r="D1405" i="3"/>
  <c r="J1404" i="3"/>
  <c r="I1404" i="3"/>
  <c r="H1404" i="3"/>
  <c r="F1404" i="3"/>
  <c r="E1404" i="3"/>
  <c r="D1404" i="3"/>
  <c r="J1403" i="3"/>
  <c r="I1403" i="3"/>
  <c r="H1403" i="3"/>
  <c r="F1403" i="3"/>
  <c r="E1403" i="3"/>
  <c r="D1403" i="3"/>
  <c r="J1402" i="3"/>
  <c r="I1402" i="3"/>
  <c r="H1402" i="3"/>
  <c r="F1402" i="3"/>
  <c r="E1402" i="3"/>
  <c r="D1402" i="3"/>
  <c r="J1401" i="3"/>
  <c r="I1401" i="3"/>
  <c r="H1401" i="3"/>
  <c r="F1401" i="3"/>
  <c r="E1401" i="3"/>
  <c r="D1401" i="3"/>
  <c r="J1400" i="3"/>
  <c r="I1400" i="3"/>
  <c r="H1400" i="3"/>
  <c r="F1400" i="3"/>
  <c r="E1400" i="3"/>
  <c r="D1400" i="3"/>
  <c r="J1399" i="3"/>
  <c r="I1399" i="3"/>
  <c r="H1399" i="3"/>
  <c r="F1399" i="3"/>
  <c r="E1399" i="3"/>
  <c r="D1399" i="3"/>
  <c r="J1398" i="3"/>
  <c r="I1398" i="3"/>
  <c r="H1398" i="3"/>
  <c r="F1398" i="3"/>
  <c r="E1398" i="3"/>
  <c r="D1398" i="3"/>
  <c r="J1397" i="3"/>
  <c r="I1397" i="3"/>
  <c r="H1397" i="3"/>
  <c r="F1397" i="3"/>
  <c r="E1397" i="3"/>
  <c r="D1397" i="3"/>
  <c r="J1396" i="3"/>
  <c r="I1396" i="3"/>
  <c r="H1396" i="3"/>
  <c r="F1396" i="3"/>
  <c r="E1396" i="3"/>
  <c r="D1396" i="3"/>
  <c r="J1395" i="3"/>
  <c r="I1395" i="3"/>
  <c r="H1395" i="3"/>
  <c r="F1395" i="3"/>
  <c r="E1395" i="3"/>
  <c r="D1395" i="3"/>
  <c r="J1394" i="3"/>
  <c r="I1394" i="3"/>
  <c r="H1394" i="3"/>
  <c r="F1394" i="3"/>
  <c r="E1394" i="3"/>
  <c r="D1394" i="3"/>
  <c r="J1393" i="3"/>
  <c r="I1393" i="3"/>
  <c r="H1393" i="3"/>
  <c r="F1393" i="3"/>
  <c r="E1393" i="3"/>
  <c r="D1393" i="3"/>
  <c r="J1392" i="3"/>
  <c r="I1392" i="3"/>
  <c r="H1392" i="3"/>
  <c r="F1392" i="3"/>
  <c r="E1392" i="3"/>
  <c r="D1392" i="3"/>
  <c r="J1391" i="3"/>
  <c r="I1391" i="3"/>
  <c r="H1391" i="3"/>
  <c r="F1391" i="3"/>
  <c r="E1391" i="3"/>
  <c r="D1391" i="3"/>
  <c r="J1390" i="3"/>
  <c r="I1390" i="3"/>
  <c r="H1390" i="3"/>
  <c r="F1390" i="3"/>
  <c r="E1390" i="3"/>
  <c r="D1390" i="3"/>
  <c r="J1389" i="3"/>
  <c r="I1389" i="3"/>
  <c r="H1389" i="3"/>
  <c r="F1389" i="3"/>
  <c r="E1389" i="3"/>
  <c r="D1389" i="3"/>
  <c r="J1388" i="3"/>
  <c r="I1388" i="3"/>
  <c r="H1388" i="3"/>
  <c r="F1388" i="3"/>
  <c r="E1388" i="3"/>
  <c r="D1388" i="3"/>
  <c r="J1387" i="3"/>
  <c r="I1387" i="3"/>
  <c r="H1387" i="3"/>
  <c r="F1387" i="3"/>
  <c r="E1387" i="3"/>
  <c r="D1387" i="3"/>
  <c r="J1386" i="3"/>
  <c r="I1386" i="3"/>
  <c r="H1386" i="3"/>
  <c r="F1386" i="3"/>
  <c r="E1386" i="3"/>
  <c r="D1386" i="3"/>
  <c r="J1385" i="3"/>
  <c r="I1385" i="3"/>
  <c r="H1385" i="3"/>
  <c r="F1385" i="3"/>
  <c r="E1385" i="3"/>
  <c r="D1385" i="3"/>
  <c r="J1384" i="3"/>
  <c r="I1384" i="3"/>
  <c r="H1384" i="3"/>
  <c r="F1384" i="3"/>
  <c r="E1384" i="3"/>
  <c r="D1384" i="3"/>
  <c r="J1383" i="3"/>
  <c r="I1383" i="3"/>
  <c r="H1383" i="3"/>
  <c r="F1383" i="3"/>
  <c r="E1383" i="3"/>
  <c r="D1383" i="3"/>
  <c r="J1382" i="3"/>
  <c r="I1382" i="3"/>
  <c r="H1382" i="3"/>
  <c r="F1382" i="3"/>
  <c r="E1382" i="3"/>
  <c r="D1382" i="3"/>
  <c r="J1381" i="3"/>
  <c r="I1381" i="3"/>
  <c r="H1381" i="3"/>
  <c r="F1381" i="3"/>
  <c r="E1381" i="3"/>
  <c r="D1381" i="3"/>
  <c r="J1380" i="3"/>
  <c r="I1380" i="3"/>
  <c r="H1380" i="3"/>
  <c r="F1380" i="3"/>
  <c r="E1380" i="3"/>
  <c r="D1380" i="3"/>
  <c r="J1379" i="3"/>
  <c r="I1379" i="3"/>
  <c r="H1379" i="3"/>
  <c r="F1379" i="3"/>
  <c r="E1379" i="3"/>
  <c r="D1379" i="3"/>
  <c r="J1378" i="3"/>
  <c r="I1378" i="3"/>
  <c r="H1378" i="3"/>
  <c r="F1378" i="3"/>
  <c r="E1378" i="3"/>
  <c r="D1378" i="3"/>
  <c r="J1377" i="3"/>
  <c r="I1377" i="3"/>
  <c r="H1377" i="3"/>
  <c r="F1377" i="3"/>
  <c r="E1377" i="3"/>
  <c r="D1377" i="3"/>
  <c r="J1376" i="3"/>
  <c r="I1376" i="3"/>
  <c r="H1376" i="3"/>
  <c r="F1376" i="3"/>
  <c r="E1376" i="3"/>
  <c r="D1376" i="3"/>
  <c r="J1375" i="3"/>
  <c r="I1375" i="3"/>
  <c r="H1375" i="3"/>
  <c r="F1375" i="3"/>
  <c r="E1375" i="3"/>
  <c r="D1375" i="3"/>
  <c r="J1374" i="3"/>
  <c r="I1374" i="3"/>
  <c r="H1374" i="3"/>
  <c r="F1374" i="3"/>
  <c r="E1374" i="3"/>
  <c r="D1374" i="3"/>
  <c r="J1373" i="3"/>
  <c r="I1373" i="3"/>
  <c r="H1373" i="3"/>
  <c r="F1373" i="3"/>
  <c r="E1373" i="3"/>
  <c r="D1373" i="3"/>
  <c r="J1372" i="3"/>
  <c r="I1372" i="3"/>
  <c r="H1372" i="3"/>
  <c r="F1372" i="3"/>
  <c r="E1372" i="3"/>
  <c r="D1372" i="3"/>
  <c r="J1371" i="3"/>
  <c r="I1371" i="3"/>
  <c r="H1371" i="3"/>
  <c r="F1371" i="3"/>
  <c r="E1371" i="3"/>
  <c r="D1371" i="3"/>
  <c r="J1370" i="3"/>
  <c r="I1370" i="3"/>
  <c r="H1370" i="3"/>
  <c r="F1370" i="3"/>
  <c r="E1370" i="3"/>
  <c r="D1370" i="3"/>
  <c r="J1369" i="3"/>
  <c r="I1369" i="3"/>
  <c r="H1369" i="3"/>
  <c r="F1369" i="3"/>
  <c r="E1369" i="3"/>
  <c r="D1369" i="3"/>
  <c r="J1368" i="3"/>
  <c r="I1368" i="3"/>
  <c r="H1368" i="3"/>
  <c r="F1368" i="3"/>
  <c r="E1368" i="3"/>
  <c r="D1368" i="3"/>
  <c r="J1367" i="3"/>
  <c r="I1367" i="3"/>
  <c r="H1367" i="3"/>
  <c r="F1367" i="3"/>
  <c r="E1367" i="3"/>
  <c r="D1367" i="3"/>
  <c r="J1366" i="3"/>
  <c r="I1366" i="3"/>
  <c r="H1366" i="3"/>
  <c r="F1366" i="3"/>
  <c r="E1366" i="3"/>
  <c r="D1366" i="3"/>
  <c r="J1365" i="3"/>
  <c r="I1365" i="3"/>
  <c r="H1365" i="3"/>
  <c r="F1365" i="3"/>
  <c r="E1365" i="3"/>
  <c r="D1365" i="3"/>
  <c r="J1364" i="3"/>
  <c r="I1364" i="3"/>
  <c r="H1364" i="3"/>
  <c r="F1364" i="3"/>
  <c r="E1364" i="3"/>
  <c r="D1364" i="3"/>
  <c r="J1363" i="3"/>
  <c r="I1363" i="3"/>
  <c r="H1363" i="3"/>
  <c r="F1363" i="3"/>
  <c r="E1363" i="3"/>
  <c r="D1363" i="3"/>
  <c r="J1362" i="3"/>
  <c r="I1362" i="3"/>
  <c r="H1362" i="3"/>
  <c r="F1362" i="3"/>
  <c r="E1362" i="3"/>
  <c r="D1362" i="3"/>
  <c r="J1361" i="3"/>
  <c r="I1361" i="3"/>
  <c r="H1361" i="3"/>
  <c r="F1361" i="3"/>
  <c r="E1361" i="3"/>
  <c r="D1361" i="3"/>
  <c r="J1360" i="3"/>
  <c r="I1360" i="3"/>
  <c r="H1360" i="3"/>
  <c r="F1360" i="3"/>
  <c r="E1360" i="3"/>
  <c r="D1360" i="3"/>
  <c r="J1359" i="3"/>
  <c r="I1359" i="3"/>
  <c r="H1359" i="3"/>
  <c r="F1359" i="3"/>
  <c r="E1359" i="3"/>
  <c r="D1359" i="3"/>
  <c r="J1358" i="3"/>
  <c r="I1358" i="3"/>
  <c r="H1358" i="3"/>
  <c r="F1358" i="3"/>
  <c r="E1358" i="3"/>
  <c r="D1358" i="3"/>
  <c r="J1357" i="3"/>
  <c r="I1357" i="3"/>
  <c r="H1357" i="3"/>
  <c r="F1357" i="3"/>
  <c r="E1357" i="3"/>
  <c r="D1357" i="3"/>
  <c r="J1356" i="3"/>
  <c r="K1356" i="3" s="1"/>
  <c r="I1356" i="3"/>
  <c r="H1356" i="3"/>
  <c r="F1356" i="3"/>
  <c r="E1356" i="3"/>
  <c r="D1356" i="3"/>
  <c r="J1355" i="3"/>
  <c r="I1355" i="3"/>
  <c r="H1355" i="3"/>
  <c r="F1355" i="3"/>
  <c r="E1355" i="3"/>
  <c r="D1355" i="3"/>
  <c r="J1354" i="3"/>
  <c r="I1354" i="3"/>
  <c r="H1354" i="3"/>
  <c r="F1354" i="3"/>
  <c r="E1354" i="3"/>
  <c r="D1354" i="3"/>
  <c r="J1353" i="3"/>
  <c r="I1353" i="3"/>
  <c r="H1353" i="3"/>
  <c r="F1353" i="3"/>
  <c r="E1353" i="3"/>
  <c r="D1353" i="3"/>
  <c r="J1352" i="3"/>
  <c r="I1352" i="3"/>
  <c r="H1352" i="3"/>
  <c r="F1352" i="3"/>
  <c r="E1352" i="3"/>
  <c r="D1352" i="3"/>
  <c r="J1351" i="3"/>
  <c r="I1351" i="3"/>
  <c r="H1351" i="3"/>
  <c r="F1351" i="3"/>
  <c r="E1351" i="3"/>
  <c r="D1351" i="3"/>
  <c r="J1350" i="3"/>
  <c r="I1350" i="3"/>
  <c r="H1350" i="3"/>
  <c r="F1350" i="3"/>
  <c r="E1350" i="3"/>
  <c r="D1350" i="3"/>
  <c r="J1349" i="3"/>
  <c r="I1349" i="3"/>
  <c r="H1349" i="3"/>
  <c r="F1349" i="3"/>
  <c r="E1349" i="3"/>
  <c r="D1349" i="3"/>
  <c r="J1348" i="3"/>
  <c r="I1348" i="3"/>
  <c r="H1348" i="3"/>
  <c r="F1348" i="3"/>
  <c r="E1348" i="3"/>
  <c r="D1348" i="3"/>
  <c r="J1347" i="3"/>
  <c r="I1347" i="3"/>
  <c r="H1347" i="3"/>
  <c r="F1347" i="3"/>
  <c r="E1347" i="3"/>
  <c r="D1347" i="3"/>
  <c r="J1346" i="3"/>
  <c r="I1346" i="3"/>
  <c r="H1346" i="3"/>
  <c r="F1346" i="3"/>
  <c r="E1346" i="3"/>
  <c r="D1346" i="3"/>
  <c r="J1345" i="3"/>
  <c r="I1345" i="3"/>
  <c r="H1345" i="3"/>
  <c r="F1345" i="3"/>
  <c r="E1345" i="3"/>
  <c r="D1345" i="3"/>
  <c r="J1344" i="3"/>
  <c r="I1344" i="3"/>
  <c r="H1344" i="3"/>
  <c r="F1344" i="3"/>
  <c r="E1344" i="3"/>
  <c r="D1344" i="3"/>
  <c r="J1343" i="3"/>
  <c r="I1343" i="3"/>
  <c r="H1343" i="3"/>
  <c r="F1343" i="3"/>
  <c r="E1343" i="3"/>
  <c r="D1343" i="3"/>
  <c r="J1342" i="3"/>
  <c r="I1342" i="3"/>
  <c r="H1342" i="3"/>
  <c r="F1342" i="3"/>
  <c r="E1342" i="3"/>
  <c r="D1342" i="3"/>
  <c r="J1341" i="3"/>
  <c r="I1341" i="3"/>
  <c r="H1341" i="3"/>
  <c r="F1341" i="3"/>
  <c r="E1341" i="3"/>
  <c r="D1341" i="3"/>
  <c r="J1340" i="3"/>
  <c r="I1340" i="3"/>
  <c r="H1340" i="3"/>
  <c r="F1340" i="3"/>
  <c r="E1340" i="3"/>
  <c r="D1340" i="3"/>
  <c r="J1339" i="3"/>
  <c r="I1339" i="3"/>
  <c r="H1339" i="3"/>
  <c r="F1339" i="3"/>
  <c r="E1339" i="3"/>
  <c r="D1339" i="3"/>
  <c r="J1338" i="3"/>
  <c r="I1338" i="3"/>
  <c r="H1338" i="3"/>
  <c r="F1338" i="3"/>
  <c r="E1338" i="3"/>
  <c r="D1338" i="3"/>
  <c r="J1337" i="3"/>
  <c r="I1337" i="3"/>
  <c r="H1337" i="3"/>
  <c r="F1337" i="3"/>
  <c r="E1337" i="3"/>
  <c r="D1337" i="3"/>
  <c r="J1336" i="3"/>
  <c r="I1336" i="3"/>
  <c r="H1336" i="3"/>
  <c r="F1336" i="3"/>
  <c r="E1336" i="3"/>
  <c r="D1336" i="3"/>
  <c r="J1335" i="3"/>
  <c r="I1335" i="3"/>
  <c r="H1335" i="3"/>
  <c r="F1335" i="3"/>
  <c r="E1335" i="3"/>
  <c r="D1335" i="3"/>
  <c r="J1334" i="3"/>
  <c r="I1334" i="3"/>
  <c r="H1334" i="3"/>
  <c r="F1334" i="3"/>
  <c r="E1334" i="3"/>
  <c r="D1334" i="3"/>
  <c r="J1333" i="3"/>
  <c r="I1333" i="3"/>
  <c r="H1333" i="3"/>
  <c r="F1333" i="3"/>
  <c r="E1333" i="3"/>
  <c r="D1333" i="3"/>
  <c r="J1332" i="3"/>
  <c r="I1332" i="3"/>
  <c r="H1332" i="3"/>
  <c r="F1332" i="3"/>
  <c r="E1332" i="3"/>
  <c r="D1332" i="3"/>
  <c r="J1331" i="3"/>
  <c r="I1331" i="3"/>
  <c r="H1331" i="3"/>
  <c r="F1331" i="3"/>
  <c r="E1331" i="3"/>
  <c r="D1331" i="3"/>
  <c r="J1330" i="3"/>
  <c r="I1330" i="3"/>
  <c r="H1330" i="3"/>
  <c r="F1330" i="3"/>
  <c r="E1330" i="3"/>
  <c r="D1330" i="3"/>
  <c r="J1329" i="3"/>
  <c r="I1329" i="3"/>
  <c r="H1329" i="3"/>
  <c r="F1329" i="3"/>
  <c r="E1329" i="3"/>
  <c r="D1329" i="3"/>
  <c r="J1328" i="3"/>
  <c r="I1328" i="3"/>
  <c r="H1328" i="3"/>
  <c r="F1328" i="3"/>
  <c r="E1328" i="3"/>
  <c r="D1328" i="3"/>
  <c r="J1327" i="3"/>
  <c r="I1327" i="3"/>
  <c r="H1327" i="3"/>
  <c r="F1327" i="3"/>
  <c r="E1327" i="3"/>
  <c r="D1327" i="3"/>
  <c r="J1326" i="3"/>
  <c r="I1326" i="3"/>
  <c r="H1326" i="3"/>
  <c r="F1326" i="3"/>
  <c r="E1326" i="3"/>
  <c r="D1326" i="3"/>
  <c r="J1325" i="3"/>
  <c r="I1325" i="3"/>
  <c r="H1325" i="3"/>
  <c r="F1325" i="3"/>
  <c r="E1325" i="3"/>
  <c r="D1325" i="3"/>
  <c r="J1324" i="3"/>
  <c r="I1324" i="3"/>
  <c r="H1324" i="3"/>
  <c r="F1324" i="3"/>
  <c r="E1324" i="3"/>
  <c r="D1324" i="3"/>
  <c r="J1323" i="3"/>
  <c r="I1323" i="3"/>
  <c r="H1323" i="3"/>
  <c r="F1323" i="3"/>
  <c r="E1323" i="3"/>
  <c r="D1323" i="3"/>
  <c r="J1322" i="3"/>
  <c r="I1322" i="3"/>
  <c r="H1322" i="3"/>
  <c r="F1322" i="3"/>
  <c r="E1322" i="3"/>
  <c r="D1322" i="3"/>
  <c r="J1321" i="3"/>
  <c r="I1321" i="3"/>
  <c r="H1321" i="3"/>
  <c r="F1321" i="3"/>
  <c r="E1321" i="3"/>
  <c r="D1321" i="3"/>
  <c r="J1320" i="3"/>
  <c r="I1320" i="3"/>
  <c r="H1320" i="3"/>
  <c r="F1320" i="3"/>
  <c r="E1320" i="3"/>
  <c r="D1320" i="3"/>
  <c r="J1319" i="3"/>
  <c r="I1319" i="3"/>
  <c r="H1319" i="3"/>
  <c r="F1319" i="3"/>
  <c r="E1319" i="3"/>
  <c r="D1319" i="3"/>
  <c r="J1318" i="3"/>
  <c r="I1318" i="3"/>
  <c r="H1318" i="3"/>
  <c r="F1318" i="3"/>
  <c r="E1318" i="3"/>
  <c r="D1318" i="3"/>
  <c r="J1317" i="3"/>
  <c r="I1317" i="3"/>
  <c r="H1317" i="3"/>
  <c r="F1317" i="3"/>
  <c r="E1317" i="3"/>
  <c r="D1317" i="3"/>
  <c r="J1316" i="3"/>
  <c r="I1316" i="3"/>
  <c r="H1316" i="3"/>
  <c r="F1316" i="3"/>
  <c r="E1316" i="3"/>
  <c r="D1316" i="3"/>
  <c r="J1315" i="3"/>
  <c r="I1315" i="3"/>
  <c r="H1315" i="3"/>
  <c r="F1315" i="3"/>
  <c r="E1315" i="3"/>
  <c r="D1315" i="3"/>
  <c r="J1314" i="3"/>
  <c r="I1314" i="3"/>
  <c r="H1314" i="3"/>
  <c r="F1314" i="3"/>
  <c r="E1314" i="3"/>
  <c r="D1314" i="3"/>
  <c r="J1313" i="3"/>
  <c r="I1313" i="3"/>
  <c r="H1313" i="3"/>
  <c r="F1313" i="3"/>
  <c r="E1313" i="3"/>
  <c r="D1313" i="3"/>
  <c r="J1312" i="3"/>
  <c r="I1312" i="3"/>
  <c r="H1312" i="3"/>
  <c r="F1312" i="3"/>
  <c r="E1312" i="3"/>
  <c r="D1312" i="3"/>
  <c r="J1311" i="3"/>
  <c r="I1311" i="3"/>
  <c r="H1311" i="3"/>
  <c r="F1311" i="3"/>
  <c r="E1311" i="3"/>
  <c r="D1311" i="3"/>
  <c r="J1310" i="3"/>
  <c r="I1310" i="3"/>
  <c r="H1310" i="3"/>
  <c r="F1310" i="3"/>
  <c r="E1310" i="3"/>
  <c r="D1310" i="3"/>
  <c r="J1309" i="3"/>
  <c r="I1309" i="3"/>
  <c r="H1309" i="3"/>
  <c r="F1309" i="3"/>
  <c r="E1309" i="3"/>
  <c r="D1309" i="3"/>
  <c r="J1308" i="3"/>
  <c r="I1308" i="3"/>
  <c r="H1308" i="3"/>
  <c r="F1308" i="3"/>
  <c r="E1308" i="3"/>
  <c r="D1308" i="3"/>
  <c r="J1307" i="3"/>
  <c r="I1307" i="3"/>
  <c r="H1307" i="3"/>
  <c r="F1307" i="3"/>
  <c r="E1307" i="3"/>
  <c r="D1307" i="3"/>
  <c r="J1306" i="3"/>
  <c r="I1306" i="3"/>
  <c r="H1306" i="3"/>
  <c r="F1306" i="3"/>
  <c r="E1306" i="3"/>
  <c r="D1306" i="3"/>
  <c r="J1305" i="3"/>
  <c r="I1305" i="3"/>
  <c r="H1305" i="3"/>
  <c r="F1305" i="3"/>
  <c r="E1305" i="3"/>
  <c r="D1305" i="3"/>
  <c r="J1304" i="3"/>
  <c r="I1304" i="3"/>
  <c r="H1304" i="3"/>
  <c r="F1304" i="3"/>
  <c r="E1304" i="3"/>
  <c r="D1304" i="3"/>
  <c r="J1303" i="3"/>
  <c r="I1303" i="3"/>
  <c r="H1303" i="3"/>
  <c r="F1303" i="3"/>
  <c r="E1303" i="3"/>
  <c r="D1303" i="3"/>
  <c r="J1302" i="3"/>
  <c r="I1302" i="3"/>
  <c r="H1302" i="3"/>
  <c r="F1302" i="3"/>
  <c r="E1302" i="3"/>
  <c r="D1302" i="3"/>
  <c r="J1301" i="3"/>
  <c r="I1301" i="3"/>
  <c r="H1301" i="3"/>
  <c r="F1301" i="3"/>
  <c r="E1301" i="3"/>
  <c r="D1301" i="3"/>
  <c r="J1300" i="3"/>
  <c r="I1300" i="3"/>
  <c r="H1300" i="3"/>
  <c r="F1300" i="3"/>
  <c r="E1300" i="3"/>
  <c r="D1300" i="3"/>
  <c r="J1299" i="3"/>
  <c r="I1299" i="3"/>
  <c r="H1299" i="3"/>
  <c r="F1299" i="3"/>
  <c r="E1299" i="3"/>
  <c r="D1299" i="3"/>
  <c r="J1298" i="3"/>
  <c r="I1298" i="3"/>
  <c r="H1298" i="3"/>
  <c r="F1298" i="3"/>
  <c r="E1298" i="3"/>
  <c r="D1298" i="3"/>
  <c r="J1297" i="3"/>
  <c r="I1297" i="3"/>
  <c r="H1297" i="3"/>
  <c r="F1297" i="3"/>
  <c r="E1297" i="3"/>
  <c r="D1297" i="3"/>
  <c r="J1296" i="3"/>
  <c r="I1296" i="3"/>
  <c r="H1296" i="3"/>
  <c r="F1296" i="3"/>
  <c r="E1296" i="3"/>
  <c r="D1296" i="3"/>
  <c r="J1295" i="3"/>
  <c r="I1295" i="3"/>
  <c r="H1295" i="3"/>
  <c r="F1295" i="3"/>
  <c r="E1295" i="3"/>
  <c r="D1295" i="3"/>
  <c r="J1294" i="3"/>
  <c r="I1294" i="3"/>
  <c r="H1294" i="3"/>
  <c r="F1294" i="3"/>
  <c r="E1294" i="3"/>
  <c r="D1294" i="3"/>
  <c r="J1293" i="3"/>
  <c r="I1293" i="3"/>
  <c r="H1293" i="3"/>
  <c r="F1293" i="3"/>
  <c r="E1293" i="3"/>
  <c r="D1293" i="3"/>
  <c r="J1292" i="3"/>
  <c r="I1292" i="3"/>
  <c r="H1292" i="3"/>
  <c r="F1292" i="3"/>
  <c r="E1292" i="3"/>
  <c r="D1292" i="3"/>
  <c r="J1291" i="3"/>
  <c r="I1291" i="3"/>
  <c r="H1291" i="3"/>
  <c r="F1291" i="3"/>
  <c r="E1291" i="3"/>
  <c r="D1291" i="3"/>
  <c r="J1290" i="3"/>
  <c r="I1290" i="3"/>
  <c r="H1290" i="3"/>
  <c r="F1290" i="3"/>
  <c r="E1290" i="3"/>
  <c r="D1290" i="3"/>
  <c r="J1289" i="3"/>
  <c r="I1289" i="3"/>
  <c r="H1289" i="3"/>
  <c r="F1289" i="3"/>
  <c r="E1289" i="3"/>
  <c r="D1289" i="3"/>
  <c r="J1288" i="3"/>
  <c r="I1288" i="3"/>
  <c r="H1288" i="3"/>
  <c r="F1288" i="3"/>
  <c r="E1288" i="3"/>
  <c r="D1288" i="3"/>
  <c r="J1287" i="3"/>
  <c r="I1287" i="3"/>
  <c r="H1287" i="3"/>
  <c r="F1287" i="3"/>
  <c r="E1287" i="3"/>
  <c r="D1287" i="3"/>
  <c r="J1286" i="3"/>
  <c r="I1286" i="3"/>
  <c r="H1286" i="3"/>
  <c r="F1286" i="3"/>
  <c r="E1286" i="3"/>
  <c r="D1286" i="3"/>
  <c r="J1285" i="3"/>
  <c r="I1285" i="3"/>
  <c r="H1285" i="3"/>
  <c r="F1285" i="3"/>
  <c r="E1285" i="3"/>
  <c r="D1285" i="3"/>
  <c r="J1284" i="3"/>
  <c r="I1284" i="3"/>
  <c r="H1284" i="3"/>
  <c r="F1284" i="3"/>
  <c r="E1284" i="3"/>
  <c r="D1284" i="3"/>
  <c r="J1283" i="3"/>
  <c r="I1283" i="3"/>
  <c r="H1283" i="3"/>
  <c r="F1283" i="3"/>
  <c r="E1283" i="3"/>
  <c r="D1283" i="3"/>
  <c r="J1282" i="3"/>
  <c r="I1282" i="3"/>
  <c r="H1282" i="3"/>
  <c r="F1282" i="3"/>
  <c r="E1282" i="3"/>
  <c r="D1282" i="3"/>
  <c r="J1281" i="3"/>
  <c r="I1281" i="3"/>
  <c r="H1281" i="3"/>
  <c r="F1281" i="3"/>
  <c r="E1281" i="3"/>
  <c r="D1281" i="3"/>
  <c r="J1280" i="3"/>
  <c r="I1280" i="3"/>
  <c r="H1280" i="3"/>
  <c r="F1280" i="3"/>
  <c r="E1280" i="3"/>
  <c r="D1280" i="3"/>
  <c r="J1279" i="3"/>
  <c r="I1279" i="3"/>
  <c r="H1279" i="3"/>
  <c r="F1279" i="3"/>
  <c r="E1279" i="3"/>
  <c r="D1279" i="3"/>
  <c r="J1278" i="3"/>
  <c r="I1278" i="3"/>
  <c r="H1278" i="3"/>
  <c r="F1278" i="3"/>
  <c r="E1278" i="3"/>
  <c r="D1278" i="3"/>
  <c r="J1277" i="3"/>
  <c r="I1277" i="3"/>
  <c r="H1277" i="3"/>
  <c r="F1277" i="3"/>
  <c r="E1277" i="3"/>
  <c r="D1277" i="3"/>
  <c r="J1276" i="3"/>
  <c r="I1276" i="3"/>
  <c r="H1276" i="3"/>
  <c r="F1276" i="3"/>
  <c r="E1276" i="3"/>
  <c r="D1276" i="3"/>
  <c r="J1275" i="3"/>
  <c r="I1275" i="3"/>
  <c r="H1275" i="3"/>
  <c r="F1275" i="3"/>
  <c r="E1275" i="3"/>
  <c r="D1275" i="3"/>
  <c r="J1274" i="3"/>
  <c r="I1274" i="3"/>
  <c r="H1274" i="3"/>
  <c r="F1274" i="3"/>
  <c r="E1274" i="3"/>
  <c r="D1274" i="3"/>
  <c r="J1273" i="3"/>
  <c r="I1273" i="3"/>
  <c r="H1273" i="3"/>
  <c r="F1273" i="3"/>
  <c r="E1273" i="3"/>
  <c r="D1273" i="3"/>
  <c r="J1272" i="3"/>
  <c r="I1272" i="3"/>
  <c r="H1272" i="3"/>
  <c r="F1272" i="3"/>
  <c r="E1272" i="3"/>
  <c r="D1272" i="3"/>
  <c r="J1271" i="3"/>
  <c r="I1271" i="3"/>
  <c r="H1271" i="3"/>
  <c r="F1271" i="3"/>
  <c r="E1271" i="3"/>
  <c r="D1271" i="3"/>
  <c r="J1270" i="3"/>
  <c r="I1270" i="3"/>
  <c r="H1270" i="3"/>
  <c r="F1270" i="3"/>
  <c r="E1270" i="3"/>
  <c r="D1270" i="3"/>
  <c r="J1269" i="3"/>
  <c r="I1269" i="3"/>
  <c r="H1269" i="3"/>
  <c r="F1269" i="3"/>
  <c r="E1269" i="3"/>
  <c r="D1269" i="3"/>
  <c r="J1268" i="3"/>
  <c r="I1268" i="3"/>
  <c r="H1268" i="3"/>
  <c r="F1268" i="3"/>
  <c r="E1268" i="3"/>
  <c r="D1268" i="3"/>
  <c r="J1267" i="3"/>
  <c r="I1267" i="3"/>
  <c r="H1267" i="3"/>
  <c r="F1267" i="3"/>
  <c r="E1267" i="3"/>
  <c r="D1267" i="3"/>
  <c r="J1266" i="3"/>
  <c r="I1266" i="3"/>
  <c r="H1266" i="3"/>
  <c r="F1266" i="3"/>
  <c r="E1266" i="3"/>
  <c r="D1266" i="3"/>
  <c r="J1265" i="3"/>
  <c r="I1265" i="3"/>
  <c r="H1265" i="3"/>
  <c r="F1265" i="3"/>
  <c r="E1265" i="3"/>
  <c r="D1265" i="3"/>
  <c r="J1264" i="3"/>
  <c r="I1264" i="3"/>
  <c r="H1264" i="3"/>
  <c r="F1264" i="3"/>
  <c r="E1264" i="3"/>
  <c r="D1264" i="3"/>
  <c r="J1263" i="3"/>
  <c r="I1263" i="3"/>
  <c r="H1263" i="3"/>
  <c r="F1263" i="3"/>
  <c r="E1263" i="3"/>
  <c r="D1263" i="3"/>
  <c r="J1262" i="3"/>
  <c r="I1262" i="3"/>
  <c r="H1262" i="3"/>
  <c r="F1262" i="3"/>
  <c r="E1262" i="3"/>
  <c r="D1262" i="3"/>
  <c r="J1261" i="3"/>
  <c r="I1261" i="3"/>
  <c r="H1261" i="3"/>
  <c r="F1261" i="3"/>
  <c r="E1261" i="3"/>
  <c r="D1261" i="3"/>
  <c r="J1260" i="3"/>
  <c r="I1260" i="3"/>
  <c r="H1260" i="3"/>
  <c r="F1260" i="3"/>
  <c r="E1260" i="3"/>
  <c r="D1260" i="3"/>
  <c r="J1259" i="3"/>
  <c r="I1259" i="3"/>
  <c r="H1259" i="3"/>
  <c r="F1259" i="3"/>
  <c r="E1259" i="3"/>
  <c r="D1259" i="3"/>
  <c r="J1258" i="3"/>
  <c r="I1258" i="3"/>
  <c r="H1258" i="3"/>
  <c r="F1258" i="3"/>
  <c r="E1258" i="3"/>
  <c r="D1258" i="3"/>
  <c r="J1257" i="3"/>
  <c r="I1257" i="3"/>
  <c r="H1257" i="3"/>
  <c r="F1257" i="3"/>
  <c r="E1257" i="3"/>
  <c r="D1257" i="3"/>
  <c r="J1256" i="3"/>
  <c r="I1256" i="3"/>
  <c r="H1256" i="3"/>
  <c r="F1256" i="3"/>
  <c r="E1256" i="3"/>
  <c r="D1256" i="3"/>
  <c r="J1255" i="3"/>
  <c r="I1255" i="3"/>
  <c r="H1255" i="3"/>
  <c r="F1255" i="3"/>
  <c r="E1255" i="3"/>
  <c r="D1255" i="3"/>
  <c r="J1254" i="3"/>
  <c r="I1254" i="3"/>
  <c r="H1254" i="3"/>
  <c r="F1254" i="3"/>
  <c r="E1254" i="3"/>
  <c r="D1254" i="3"/>
  <c r="J1253" i="3"/>
  <c r="I1253" i="3"/>
  <c r="H1253" i="3"/>
  <c r="F1253" i="3"/>
  <c r="E1253" i="3"/>
  <c r="D1253" i="3"/>
  <c r="J1252" i="3"/>
  <c r="I1252" i="3"/>
  <c r="H1252" i="3"/>
  <c r="F1252" i="3"/>
  <c r="E1252" i="3"/>
  <c r="D1252" i="3"/>
  <c r="J1251" i="3"/>
  <c r="I1251" i="3"/>
  <c r="H1251" i="3"/>
  <c r="F1251" i="3"/>
  <c r="E1251" i="3"/>
  <c r="D1251" i="3"/>
  <c r="J1250" i="3"/>
  <c r="I1250" i="3"/>
  <c r="H1250" i="3"/>
  <c r="F1250" i="3"/>
  <c r="E1250" i="3"/>
  <c r="D1250" i="3"/>
  <c r="J1249" i="3"/>
  <c r="I1249" i="3"/>
  <c r="H1249" i="3"/>
  <c r="F1249" i="3"/>
  <c r="E1249" i="3"/>
  <c r="D1249" i="3"/>
  <c r="J1248" i="3"/>
  <c r="I1248" i="3"/>
  <c r="H1248" i="3"/>
  <c r="F1248" i="3"/>
  <c r="E1248" i="3"/>
  <c r="D1248" i="3"/>
  <c r="J1247" i="3"/>
  <c r="I1247" i="3"/>
  <c r="H1247" i="3"/>
  <c r="F1247" i="3"/>
  <c r="E1247" i="3"/>
  <c r="D1247" i="3"/>
  <c r="J1246" i="3"/>
  <c r="I1246" i="3"/>
  <c r="H1246" i="3"/>
  <c r="F1246" i="3"/>
  <c r="E1246" i="3"/>
  <c r="D1246" i="3"/>
  <c r="J1245" i="3"/>
  <c r="I1245" i="3"/>
  <c r="H1245" i="3"/>
  <c r="F1245" i="3"/>
  <c r="E1245" i="3"/>
  <c r="D1245" i="3"/>
  <c r="J1244" i="3"/>
  <c r="I1244" i="3"/>
  <c r="H1244" i="3"/>
  <c r="F1244" i="3"/>
  <c r="E1244" i="3"/>
  <c r="D1244" i="3"/>
  <c r="J1243" i="3"/>
  <c r="I1243" i="3"/>
  <c r="H1243" i="3"/>
  <c r="F1243" i="3"/>
  <c r="E1243" i="3"/>
  <c r="D1243" i="3"/>
  <c r="J1242" i="3"/>
  <c r="I1242" i="3"/>
  <c r="H1242" i="3"/>
  <c r="F1242" i="3"/>
  <c r="E1242" i="3"/>
  <c r="D1242" i="3"/>
  <c r="J1241" i="3"/>
  <c r="I1241" i="3"/>
  <c r="H1241" i="3"/>
  <c r="F1241" i="3"/>
  <c r="E1241" i="3"/>
  <c r="D1241" i="3"/>
  <c r="J1240" i="3"/>
  <c r="I1240" i="3"/>
  <c r="H1240" i="3"/>
  <c r="F1240" i="3"/>
  <c r="E1240" i="3"/>
  <c r="D1240" i="3"/>
  <c r="J1239" i="3"/>
  <c r="I1239" i="3"/>
  <c r="H1239" i="3"/>
  <c r="F1239" i="3"/>
  <c r="E1239" i="3"/>
  <c r="D1239" i="3"/>
  <c r="J1238" i="3"/>
  <c r="I1238" i="3"/>
  <c r="H1238" i="3"/>
  <c r="F1238" i="3"/>
  <c r="E1238" i="3"/>
  <c r="D1238" i="3"/>
  <c r="J1237" i="3"/>
  <c r="I1237" i="3"/>
  <c r="H1237" i="3"/>
  <c r="F1237" i="3"/>
  <c r="E1237" i="3"/>
  <c r="D1237" i="3"/>
  <c r="J1236" i="3"/>
  <c r="I1236" i="3"/>
  <c r="H1236" i="3"/>
  <c r="F1236" i="3"/>
  <c r="E1236" i="3"/>
  <c r="D1236" i="3"/>
  <c r="J1235" i="3"/>
  <c r="I1235" i="3"/>
  <c r="H1235" i="3"/>
  <c r="F1235" i="3"/>
  <c r="E1235" i="3"/>
  <c r="D1235" i="3"/>
  <c r="J1234" i="3"/>
  <c r="I1234" i="3"/>
  <c r="H1234" i="3"/>
  <c r="F1234" i="3"/>
  <c r="E1234" i="3"/>
  <c r="D1234" i="3"/>
  <c r="J1233" i="3"/>
  <c r="I1233" i="3"/>
  <c r="H1233" i="3"/>
  <c r="F1233" i="3"/>
  <c r="E1233" i="3"/>
  <c r="D1233" i="3"/>
  <c r="J1232" i="3"/>
  <c r="I1232" i="3"/>
  <c r="H1232" i="3"/>
  <c r="F1232" i="3"/>
  <c r="E1232" i="3"/>
  <c r="D1232" i="3"/>
  <c r="J1231" i="3"/>
  <c r="I1231" i="3"/>
  <c r="H1231" i="3"/>
  <c r="F1231" i="3"/>
  <c r="E1231" i="3"/>
  <c r="D1231" i="3"/>
  <c r="J1230" i="3"/>
  <c r="I1230" i="3"/>
  <c r="H1230" i="3"/>
  <c r="F1230" i="3"/>
  <c r="E1230" i="3"/>
  <c r="D1230" i="3"/>
  <c r="J1229" i="3"/>
  <c r="I1229" i="3"/>
  <c r="H1229" i="3"/>
  <c r="F1229" i="3"/>
  <c r="E1229" i="3"/>
  <c r="D1229" i="3"/>
  <c r="J1228" i="3"/>
  <c r="I1228" i="3"/>
  <c r="H1228" i="3"/>
  <c r="F1228" i="3"/>
  <c r="E1228" i="3"/>
  <c r="D1228" i="3"/>
  <c r="J1227" i="3"/>
  <c r="I1227" i="3"/>
  <c r="H1227" i="3"/>
  <c r="F1227" i="3"/>
  <c r="E1227" i="3"/>
  <c r="D1227" i="3"/>
  <c r="J1226" i="3"/>
  <c r="I1226" i="3"/>
  <c r="H1226" i="3"/>
  <c r="F1226" i="3"/>
  <c r="E1226" i="3"/>
  <c r="D1226" i="3"/>
  <c r="J1225" i="3"/>
  <c r="I1225" i="3"/>
  <c r="H1225" i="3"/>
  <c r="F1225" i="3"/>
  <c r="E1225" i="3"/>
  <c r="D1225" i="3"/>
  <c r="J1224" i="3"/>
  <c r="I1224" i="3"/>
  <c r="H1224" i="3"/>
  <c r="F1224" i="3"/>
  <c r="E1224" i="3"/>
  <c r="D1224" i="3"/>
  <c r="J1223" i="3"/>
  <c r="I1223" i="3"/>
  <c r="H1223" i="3"/>
  <c r="F1223" i="3"/>
  <c r="E1223" i="3"/>
  <c r="D1223" i="3"/>
  <c r="J1222" i="3"/>
  <c r="I1222" i="3"/>
  <c r="H1222" i="3"/>
  <c r="F1222" i="3"/>
  <c r="E1222" i="3"/>
  <c r="D1222" i="3"/>
  <c r="J1221" i="3"/>
  <c r="I1221" i="3"/>
  <c r="H1221" i="3"/>
  <c r="F1221" i="3"/>
  <c r="E1221" i="3"/>
  <c r="D1221" i="3"/>
  <c r="J1220" i="3"/>
  <c r="I1220" i="3"/>
  <c r="H1220" i="3"/>
  <c r="F1220" i="3"/>
  <c r="E1220" i="3"/>
  <c r="D1220" i="3"/>
  <c r="J1219" i="3"/>
  <c r="I1219" i="3"/>
  <c r="H1219" i="3"/>
  <c r="F1219" i="3"/>
  <c r="E1219" i="3"/>
  <c r="D1219" i="3"/>
  <c r="J1218" i="3"/>
  <c r="I1218" i="3"/>
  <c r="H1218" i="3"/>
  <c r="F1218" i="3"/>
  <c r="E1218" i="3"/>
  <c r="D1218" i="3"/>
  <c r="J1217" i="3"/>
  <c r="I1217" i="3"/>
  <c r="H1217" i="3"/>
  <c r="F1217" i="3"/>
  <c r="E1217" i="3"/>
  <c r="D1217" i="3"/>
  <c r="J1216" i="3"/>
  <c r="I1216" i="3"/>
  <c r="H1216" i="3"/>
  <c r="F1216" i="3"/>
  <c r="E1216" i="3"/>
  <c r="D1216" i="3"/>
  <c r="J1215" i="3"/>
  <c r="I1215" i="3"/>
  <c r="H1215" i="3"/>
  <c r="F1215" i="3"/>
  <c r="E1215" i="3"/>
  <c r="D1215" i="3"/>
  <c r="J1214" i="3"/>
  <c r="I1214" i="3"/>
  <c r="H1214" i="3"/>
  <c r="F1214" i="3"/>
  <c r="E1214" i="3"/>
  <c r="D1214" i="3"/>
  <c r="J1213" i="3"/>
  <c r="I1213" i="3"/>
  <c r="H1213" i="3"/>
  <c r="F1213" i="3"/>
  <c r="E1213" i="3"/>
  <c r="D1213" i="3"/>
  <c r="J1212" i="3"/>
  <c r="I1212" i="3"/>
  <c r="H1212" i="3"/>
  <c r="F1212" i="3"/>
  <c r="E1212" i="3"/>
  <c r="D1212" i="3"/>
  <c r="J1211" i="3"/>
  <c r="I1211" i="3"/>
  <c r="H1211" i="3"/>
  <c r="F1211" i="3"/>
  <c r="E1211" i="3"/>
  <c r="D1211" i="3"/>
  <c r="J1210" i="3"/>
  <c r="I1210" i="3"/>
  <c r="H1210" i="3"/>
  <c r="F1210" i="3"/>
  <c r="E1210" i="3"/>
  <c r="D1210" i="3"/>
  <c r="J1209" i="3"/>
  <c r="I1209" i="3"/>
  <c r="H1209" i="3"/>
  <c r="F1209" i="3"/>
  <c r="E1209" i="3"/>
  <c r="D1209" i="3"/>
  <c r="J1208" i="3"/>
  <c r="I1208" i="3"/>
  <c r="H1208" i="3"/>
  <c r="F1208" i="3"/>
  <c r="E1208" i="3"/>
  <c r="D1208" i="3"/>
  <c r="J1207" i="3"/>
  <c r="I1207" i="3"/>
  <c r="H1207" i="3"/>
  <c r="F1207" i="3"/>
  <c r="E1207" i="3"/>
  <c r="D1207" i="3"/>
  <c r="J1206" i="3"/>
  <c r="I1206" i="3"/>
  <c r="H1206" i="3"/>
  <c r="F1206" i="3"/>
  <c r="E1206" i="3"/>
  <c r="D1206" i="3"/>
  <c r="J1205" i="3"/>
  <c r="I1205" i="3"/>
  <c r="H1205" i="3"/>
  <c r="F1205" i="3"/>
  <c r="E1205" i="3"/>
  <c r="D1205" i="3"/>
  <c r="J1204" i="3"/>
  <c r="I1204" i="3"/>
  <c r="H1204" i="3"/>
  <c r="F1204" i="3"/>
  <c r="E1204" i="3"/>
  <c r="D1204" i="3"/>
  <c r="J1203" i="3"/>
  <c r="I1203" i="3"/>
  <c r="H1203" i="3"/>
  <c r="F1203" i="3"/>
  <c r="E1203" i="3"/>
  <c r="D1203" i="3"/>
  <c r="J1202" i="3"/>
  <c r="I1202" i="3"/>
  <c r="H1202" i="3"/>
  <c r="F1202" i="3"/>
  <c r="E1202" i="3"/>
  <c r="D1202" i="3"/>
  <c r="J1201" i="3"/>
  <c r="I1201" i="3"/>
  <c r="H1201" i="3"/>
  <c r="F1201" i="3"/>
  <c r="E1201" i="3"/>
  <c r="D1201" i="3"/>
  <c r="J1200" i="3"/>
  <c r="I1200" i="3"/>
  <c r="H1200" i="3"/>
  <c r="F1200" i="3"/>
  <c r="E1200" i="3"/>
  <c r="D1200" i="3"/>
  <c r="J1199" i="3"/>
  <c r="I1199" i="3"/>
  <c r="H1199" i="3"/>
  <c r="F1199" i="3"/>
  <c r="E1199" i="3"/>
  <c r="D1199" i="3"/>
  <c r="J1198" i="3"/>
  <c r="I1198" i="3"/>
  <c r="H1198" i="3"/>
  <c r="F1198" i="3"/>
  <c r="E1198" i="3"/>
  <c r="D1198" i="3"/>
  <c r="J1197" i="3"/>
  <c r="I1197" i="3"/>
  <c r="H1197" i="3"/>
  <c r="F1197" i="3"/>
  <c r="E1197" i="3"/>
  <c r="D1197" i="3"/>
  <c r="J1196" i="3"/>
  <c r="I1196" i="3"/>
  <c r="H1196" i="3"/>
  <c r="F1196" i="3"/>
  <c r="E1196" i="3"/>
  <c r="D1196" i="3"/>
  <c r="J1195" i="3"/>
  <c r="I1195" i="3"/>
  <c r="H1195" i="3"/>
  <c r="F1195" i="3"/>
  <c r="E1195" i="3"/>
  <c r="D1195" i="3"/>
  <c r="J1194" i="3"/>
  <c r="I1194" i="3"/>
  <c r="H1194" i="3"/>
  <c r="F1194" i="3"/>
  <c r="E1194" i="3"/>
  <c r="D1194" i="3"/>
  <c r="J1193" i="3"/>
  <c r="I1193" i="3"/>
  <c r="H1193" i="3"/>
  <c r="F1193" i="3"/>
  <c r="E1193" i="3"/>
  <c r="D1193" i="3"/>
  <c r="J1192" i="3"/>
  <c r="I1192" i="3"/>
  <c r="H1192" i="3"/>
  <c r="F1192" i="3"/>
  <c r="E1192" i="3"/>
  <c r="D1192" i="3"/>
  <c r="J1191" i="3"/>
  <c r="I1191" i="3"/>
  <c r="H1191" i="3"/>
  <c r="F1191" i="3"/>
  <c r="E1191" i="3"/>
  <c r="D1191" i="3"/>
  <c r="J1190" i="3"/>
  <c r="I1190" i="3"/>
  <c r="H1190" i="3"/>
  <c r="F1190" i="3"/>
  <c r="E1190" i="3"/>
  <c r="D1190" i="3"/>
  <c r="J1189" i="3"/>
  <c r="I1189" i="3"/>
  <c r="H1189" i="3"/>
  <c r="F1189" i="3"/>
  <c r="E1189" i="3"/>
  <c r="D1189" i="3"/>
  <c r="J1188" i="3"/>
  <c r="I1188" i="3"/>
  <c r="H1188" i="3"/>
  <c r="F1188" i="3"/>
  <c r="E1188" i="3"/>
  <c r="D1188" i="3"/>
  <c r="J1187" i="3"/>
  <c r="I1187" i="3"/>
  <c r="H1187" i="3"/>
  <c r="F1187" i="3"/>
  <c r="E1187" i="3"/>
  <c r="D1187" i="3"/>
  <c r="J1186" i="3"/>
  <c r="I1186" i="3"/>
  <c r="H1186" i="3"/>
  <c r="F1186" i="3"/>
  <c r="E1186" i="3"/>
  <c r="D1186" i="3"/>
  <c r="J1185" i="3"/>
  <c r="I1185" i="3"/>
  <c r="H1185" i="3"/>
  <c r="F1185" i="3"/>
  <c r="E1185" i="3"/>
  <c r="D1185" i="3"/>
  <c r="J1184" i="3"/>
  <c r="I1184" i="3"/>
  <c r="H1184" i="3"/>
  <c r="F1184" i="3"/>
  <c r="E1184" i="3"/>
  <c r="D1184" i="3"/>
  <c r="J1183" i="3"/>
  <c r="I1183" i="3"/>
  <c r="H1183" i="3"/>
  <c r="F1183" i="3"/>
  <c r="E1183" i="3"/>
  <c r="D1183" i="3"/>
  <c r="J1182" i="3"/>
  <c r="I1182" i="3"/>
  <c r="H1182" i="3"/>
  <c r="F1182" i="3"/>
  <c r="E1182" i="3"/>
  <c r="D1182" i="3"/>
  <c r="J1181" i="3"/>
  <c r="I1181" i="3"/>
  <c r="H1181" i="3"/>
  <c r="F1181" i="3"/>
  <c r="E1181" i="3"/>
  <c r="D1181" i="3"/>
  <c r="J1180" i="3"/>
  <c r="I1180" i="3"/>
  <c r="H1180" i="3"/>
  <c r="F1180" i="3"/>
  <c r="E1180" i="3"/>
  <c r="D1180" i="3"/>
  <c r="J1179" i="3"/>
  <c r="I1179" i="3"/>
  <c r="H1179" i="3"/>
  <c r="F1179" i="3"/>
  <c r="E1179" i="3"/>
  <c r="D1179" i="3"/>
  <c r="J1178" i="3"/>
  <c r="I1178" i="3"/>
  <c r="H1178" i="3"/>
  <c r="F1178" i="3"/>
  <c r="E1178" i="3"/>
  <c r="D1178" i="3"/>
  <c r="J1177" i="3"/>
  <c r="I1177" i="3"/>
  <c r="H1177" i="3"/>
  <c r="F1177" i="3"/>
  <c r="E1177" i="3"/>
  <c r="D1177" i="3"/>
  <c r="J1176" i="3"/>
  <c r="I1176" i="3"/>
  <c r="H1176" i="3"/>
  <c r="F1176" i="3"/>
  <c r="E1176" i="3"/>
  <c r="D1176" i="3"/>
  <c r="J1175" i="3"/>
  <c r="I1175" i="3"/>
  <c r="H1175" i="3"/>
  <c r="F1175" i="3"/>
  <c r="E1175" i="3"/>
  <c r="D1175" i="3"/>
  <c r="J1174" i="3"/>
  <c r="I1174" i="3"/>
  <c r="H1174" i="3"/>
  <c r="F1174" i="3"/>
  <c r="E1174" i="3"/>
  <c r="D1174" i="3"/>
  <c r="J1173" i="3"/>
  <c r="I1173" i="3"/>
  <c r="H1173" i="3"/>
  <c r="F1173" i="3"/>
  <c r="E1173" i="3"/>
  <c r="D1173" i="3"/>
  <c r="J1172" i="3"/>
  <c r="I1172" i="3"/>
  <c r="H1172" i="3"/>
  <c r="F1172" i="3"/>
  <c r="E1172" i="3"/>
  <c r="D1172" i="3"/>
  <c r="J1171" i="3"/>
  <c r="I1171" i="3"/>
  <c r="H1171" i="3"/>
  <c r="F1171" i="3"/>
  <c r="E1171" i="3"/>
  <c r="D1171" i="3"/>
  <c r="J1170" i="3"/>
  <c r="I1170" i="3"/>
  <c r="H1170" i="3"/>
  <c r="F1170" i="3"/>
  <c r="E1170" i="3"/>
  <c r="D1170" i="3"/>
  <c r="J1169" i="3"/>
  <c r="I1169" i="3"/>
  <c r="H1169" i="3"/>
  <c r="F1169" i="3"/>
  <c r="E1169" i="3"/>
  <c r="D1169" i="3"/>
  <c r="J1168" i="3"/>
  <c r="I1168" i="3"/>
  <c r="H1168" i="3"/>
  <c r="F1168" i="3"/>
  <c r="E1168" i="3"/>
  <c r="D1168" i="3"/>
  <c r="J1167" i="3"/>
  <c r="I1167" i="3"/>
  <c r="H1167" i="3"/>
  <c r="F1167" i="3"/>
  <c r="E1167" i="3"/>
  <c r="D1167" i="3"/>
  <c r="J1166" i="3"/>
  <c r="I1166" i="3"/>
  <c r="H1166" i="3"/>
  <c r="F1166" i="3"/>
  <c r="E1166" i="3"/>
  <c r="D1166" i="3"/>
  <c r="J1165" i="3"/>
  <c r="I1165" i="3"/>
  <c r="H1165" i="3"/>
  <c r="F1165" i="3"/>
  <c r="E1165" i="3"/>
  <c r="D1165" i="3"/>
  <c r="J1164" i="3"/>
  <c r="I1164" i="3"/>
  <c r="H1164" i="3"/>
  <c r="F1164" i="3"/>
  <c r="E1164" i="3"/>
  <c r="D1164" i="3"/>
  <c r="J1163" i="3"/>
  <c r="I1163" i="3"/>
  <c r="H1163" i="3"/>
  <c r="F1163" i="3"/>
  <c r="E1163" i="3"/>
  <c r="D1163" i="3"/>
  <c r="J1162" i="3"/>
  <c r="I1162" i="3"/>
  <c r="H1162" i="3"/>
  <c r="F1162" i="3"/>
  <c r="E1162" i="3"/>
  <c r="D1162" i="3"/>
  <c r="J1161" i="3"/>
  <c r="I1161" i="3"/>
  <c r="H1161" i="3"/>
  <c r="F1161" i="3"/>
  <c r="E1161" i="3"/>
  <c r="D1161" i="3"/>
  <c r="J1160" i="3"/>
  <c r="I1160" i="3"/>
  <c r="H1160" i="3"/>
  <c r="F1160" i="3"/>
  <c r="E1160" i="3"/>
  <c r="D1160" i="3"/>
  <c r="J1159" i="3"/>
  <c r="I1159" i="3"/>
  <c r="H1159" i="3"/>
  <c r="F1159" i="3"/>
  <c r="E1159" i="3"/>
  <c r="D1159" i="3"/>
  <c r="J1158" i="3"/>
  <c r="I1158" i="3"/>
  <c r="H1158" i="3"/>
  <c r="F1158" i="3"/>
  <c r="E1158" i="3"/>
  <c r="D1158" i="3"/>
  <c r="J1157" i="3"/>
  <c r="I1157" i="3"/>
  <c r="H1157" i="3"/>
  <c r="F1157" i="3"/>
  <c r="E1157" i="3"/>
  <c r="D1157" i="3"/>
  <c r="J1156" i="3"/>
  <c r="I1156" i="3"/>
  <c r="H1156" i="3"/>
  <c r="F1156" i="3"/>
  <c r="E1156" i="3"/>
  <c r="D1156" i="3"/>
  <c r="J1155" i="3"/>
  <c r="I1155" i="3"/>
  <c r="H1155" i="3"/>
  <c r="F1155" i="3"/>
  <c r="E1155" i="3"/>
  <c r="D1155" i="3"/>
  <c r="J1154" i="3"/>
  <c r="I1154" i="3"/>
  <c r="H1154" i="3"/>
  <c r="F1154" i="3"/>
  <c r="E1154" i="3"/>
  <c r="D1154" i="3"/>
  <c r="J1153" i="3"/>
  <c r="I1153" i="3"/>
  <c r="H1153" i="3"/>
  <c r="F1153" i="3"/>
  <c r="E1153" i="3"/>
  <c r="D1153" i="3"/>
  <c r="J1152" i="3"/>
  <c r="I1152" i="3"/>
  <c r="H1152" i="3"/>
  <c r="F1152" i="3"/>
  <c r="E1152" i="3"/>
  <c r="D1152" i="3"/>
  <c r="J1151" i="3"/>
  <c r="I1151" i="3"/>
  <c r="H1151" i="3"/>
  <c r="F1151" i="3"/>
  <c r="E1151" i="3"/>
  <c r="D1151" i="3"/>
  <c r="J1150" i="3"/>
  <c r="I1150" i="3"/>
  <c r="H1150" i="3"/>
  <c r="F1150" i="3"/>
  <c r="E1150" i="3"/>
  <c r="D1150" i="3"/>
  <c r="J1149" i="3"/>
  <c r="I1149" i="3"/>
  <c r="H1149" i="3"/>
  <c r="F1149" i="3"/>
  <c r="E1149" i="3"/>
  <c r="D1149" i="3"/>
  <c r="J1148" i="3"/>
  <c r="I1148" i="3"/>
  <c r="H1148" i="3"/>
  <c r="F1148" i="3"/>
  <c r="E1148" i="3"/>
  <c r="D1148" i="3"/>
  <c r="J1147" i="3"/>
  <c r="I1147" i="3"/>
  <c r="H1147" i="3"/>
  <c r="F1147" i="3"/>
  <c r="E1147" i="3"/>
  <c r="D1147" i="3"/>
  <c r="J1146" i="3"/>
  <c r="I1146" i="3"/>
  <c r="H1146" i="3"/>
  <c r="F1146" i="3"/>
  <c r="E1146" i="3"/>
  <c r="D1146" i="3"/>
  <c r="J1145" i="3"/>
  <c r="I1145" i="3"/>
  <c r="H1145" i="3"/>
  <c r="F1145" i="3"/>
  <c r="E1145" i="3"/>
  <c r="D1145" i="3"/>
  <c r="J1144" i="3"/>
  <c r="I1144" i="3"/>
  <c r="H1144" i="3"/>
  <c r="F1144" i="3"/>
  <c r="E1144" i="3"/>
  <c r="D1144" i="3"/>
  <c r="J1143" i="3"/>
  <c r="I1143" i="3"/>
  <c r="H1143" i="3"/>
  <c r="F1143" i="3"/>
  <c r="E1143" i="3"/>
  <c r="D1143" i="3"/>
  <c r="J1142" i="3"/>
  <c r="I1142" i="3"/>
  <c r="H1142" i="3"/>
  <c r="F1142" i="3"/>
  <c r="E1142" i="3"/>
  <c r="D1142" i="3"/>
  <c r="J1141" i="3"/>
  <c r="I1141" i="3"/>
  <c r="H1141" i="3"/>
  <c r="F1141" i="3"/>
  <c r="E1141" i="3"/>
  <c r="D1141" i="3"/>
  <c r="J1140" i="3"/>
  <c r="I1140" i="3"/>
  <c r="H1140" i="3"/>
  <c r="F1140" i="3"/>
  <c r="E1140" i="3"/>
  <c r="D1140" i="3"/>
  <c r="J1139" i="3"/>
  <c r="I1139" i="3"/>
  <c r="H1139" i="3"/>
  <c r="F1139" i="3"/>
  <c r="E1139" i="3"/>
  <c r="D1139" i="3"/>
  <c r="J1138" i="3"/>
  <c r="I1138" i="3"/>
  <c r="H1138" i="3"/>
  <c r="F1138" i="3"/>
  <c r="E1138" i="3"/>
  <c r="D1138" i="3"/>
  <c r="J1137" i="3"/>
  <c r="I1137" i="3"/>
  <c r="H1137" i="3"/>
  <c r="F1137" i="3"/>
  <c r="E1137" i="3"/>
  <c r="D1137" i="3"/>
  <c r="J1136" i="3"/>
  <c r="I1136" i="3"/>
  <c r="H1136" i="3"/>
  <c r="F1136" i="3"/>
  <c r="E1136" i="3"/>
  <c r="D1136" i="3"/>
  <c r="J1135" i="3"/>
  <c r="I1135" i="3"/>
  <c r="H1135" i="3"/>
  <c r="F1135" i="3"/>
  <c r="E1135" i="3"/>
  <c r="D1135" i="3"/>
  <c r="J1134" i="3"/>
  <c r="I1134" i="3"/>
  <c r="H1134" i="3"/>
  <c r="F1134" i="3"/>
  <c r="E1134" i="3"/>
  <c r="D1134" i="3"/>
  <c r="J1133" i="3"/>
  <c r="I1133" i="3"/>
  <c r="H1133" i="3"/>
  <c r="F1133" i="3"/>
  <c r="E1133" i="3"/>
  <c r="D1133" i="3"/>
  <c r="J1132" i="3"/>
  <c r="I1132" i="3"/>
  <c r="H1132" i="3"/>
  <c r="F1132" i="3"/>
  <c r="E1132" i="3"/>
  <c r="D1132" i="3"/>
  <c r="J1131" i="3"/>
  <c r="I1131" i="3"/>
  <c r="H1131" i="3"/>
  <c r="F1131" i="3"/>
  <c r="E1131" i="3"/>
  <c r="D1131" i="3"/>
  <c r="J1130" i="3"/>
  <c r="I1130" i="3"/>
  <c r="H1130" i="3"/>
  <c r="F1130" i="3"/>
  <c r="E1130" i="3"/>
  <c r="D1130" i="3"/>
  <c r="J1129" i="3"/>
  <c r="I1129" i="3"/>
  <c r="H1129" i="3"/>
  <c r="F1129" i="3"/>
  <c r="E1129" i="3"/>
  <c r="D1129" i="3"/>
  <c r="J1128" i="3"/>
  <c r="I1128" i="3"/>
  <c r="H1128" i="3"/>
  <c r="F1128" i="3"/>
  <c r="E1128" i="3"/>
  <c r="D1128" i="3"/>
  <c r="J1127" i="3"/>
  <c r="I1127" i="3"/>
  <c r="H1127" i="3"/>
  <c r="F1127" i="3"/>
  <c r="E1127" i="3"/>
  <c r="D1127" i="3"/>
  <c r="J1126" i="3"/>
  <c r="I1126" i="3"/>
  <c r="H1126" i="3"/>
  <c r="F1126" i="3"/>
  <c r="E1126" i="3"/>
  <c r="D1126" i="3"/>
  <c r="J1125" i="3"/>
  <c r="I1125" i="3"/>
  <c r="H1125" i="3"/>
  <c r="F1125" i="3"/>
  <c r="E1125" i="3"/>
  <c r="D1125" i="3"/>
  <c r="J1124" i="3"/>
  <c r="I1124" i="3"/>
  <c r="H1124" i="3"/>
  <c r="F1124" i="3"/>
  <c r="E1124" i="3"/>
  <c r="D1124" i="3"/>
  <c r="J1123" i="3"/>
  <c r="I1123" i="3"/>
  <c r="H1123" i="3"/>
  <c r="F1123" i="3"/>
  <c r="E1123" i="3"/>
  <c r="D1123" i="3"/>
  <c r="J1122" i="3"/>
  <c r="I1122" i="3"/>
  <c r="H1122" i="3"/>
  <c r="F1122" i="3"/>
  <c r="E1122" i="3"/>
  <c r="D1122" i="3"/>
  <c r="J1121" i="3"/>
  <c r="I1121" i="3"/>
  <c r="H1121" i="3"/>
  <c r="F1121" i="3"/>
  <c r="E1121" i="3"/>
  <c r="D1121" i="3"/>
  <c r="J1120" i="3"/>
  <c r="I1120" i="3"/>
  <c r="H1120" i="3"/>
  <c r="F1120" i="3"/>
  <c r="E1120" i="3"/>
  <c r="D1120" i="3"/>
  <c r="J1119" i="3"/>
  <c r="I1119" i="3"/>
  <c r="H1119" i="3"/>
  <c r="F1119" i="3"/>
  <c r="E1119" i="3"/>
  <c r="D1119" i="3"/>
  <c r="J1118" i="3"/>
  <c r="I1118" i="3"/>
  <c r="H1118" i="3"/>
  <c r="F1118" i="3"/>
  <c r="E1118" i="3"/>
  <c r="D1118" i="3"/>
  <c r="J1117" i="3"/>
  <c r="I1117" i="3"/>
  <c r="H1117" i="3"/>
  <c r="F1117" i="3"/>
  <c r="E1117" i="3"/>
  <c r="D1117" i="3"/>
  <c r="J1116" i="3"/>
  <c r="I1116" i="3"/>
  <c r="H1116" i="3"/>
  <c r="F1116" i="3"/>
  <c r="E1116" i="3"/>
  <c r="D1116" i="3"/>
  <c r="J1115" i="3"/>
  <c r="I1115" i="3"/>
  <c r="H1115" i="3"/>
  <c r="F1115" i="3"/>
  <c r="E1115" i="3"/>
  <c r="D1115" i="3"/>
  <c r="J1114" i="3"/>
  <c r="I1114" i="3"/>
  <c r="H1114" i="3"/>
  <c r="F1114" i="3"/>
  <c r="E1114" i="3"/>
  <c r="D1114" i="3"/>
  <c r="J1113" i="3"/>
  <c r="I1113" i="3"/>
  <c r="H1113" i="3"/>
  <c r="F1113" i="3"/>
  <c r="E1113" i="3"/>
  <c r="D1113" i="3"/>
  <c r="J1112" i="3"/>
  <c r="I1112" i="3"/>
  <c r="H1112" i="3"/>
  <c r="F1112" i="3"/>
  <c r="E1112" i="3"/>
  <c r="D1112" i="3"/>
  <c r="J1111" i="3"/>
  <c r="I1111" i="3"/>
  <c r="H1111" i="3"/>
  <c r="F1111" i="3"/>
  <c r="E1111" i="3"/>
  <c r="D1111" i="3"/>
  <c r="J1110" i="3"/>
  <c r="I1110" i="3"/>
  <c r="H1110" i="3"/>
  <c r="F1110" i="3"/>
  <c r="E1110" i="3"/>
  <c r="D1110" i="3"/>
  <c r="J1109" i="3"/>
  <c r="I1109" i="3"/>
  <c r="H1109" i="3"/>
  <c r="F1109" i="3"/>
  <c r="E1109" i="3"/>
  <c r="D1109" i="3"/>
  <c r="J1108" i="3"/>
  <c r="I1108" i="3"/>
  <c r="H1108" i="3"/>
  <c r="F1108" i="3"/>
  <c r="E1108" i="3"/>
  <c r="D1108" i="3"/>
  <c r="J1107" i="3"/>
  <c r="I1107" i="3"/>
  <c r="H1107" i="3"/>
  <c r="F1107" i="3"/>
  <c r="E1107" i="3"/>
  <c r="D1107" i="3"/>
  <c r="J1106" i="3"/>
  <c r="I1106" i="3"/>
  <c r="H1106" i="3"/>
  <c r="F1106" i="3"/>
  <c r="E1106" i="3"/>
  <c r="D1106" i="3"/>
  <c r="J1105" i="3"/>
  <c r="I1105" i="3"/>
  <c r="H1105" i="3"/>
  <c r="F1105" i="3"/>
  <c r="E1105" i="3"/>
  <c r="D1105" i="3"/>
  <c r="J1104" i="3"/>
  <c r="I1104" i="3"/>
  <c r="H1104" i="3"/>
  <c r="F1104" i="3"/>
  <c r="E1104" i="3"/>
  <c r="D1104" i="3"/>
  <c r="J1103" i="3"/>
  <c r="I1103" i="3"/>
  <c r="H1103" i="3"/>
  <c r="F1103" i="3"/>
  <c r="E1103" i="3"/>
  <c r="D1103" i="3"/>
  <c r="J1102" i="3"/>
  <c r="I1102" i="3"/>
  <c r="H1102" i="3"/>
  <c r="F1102" i="3"/>
  <c r="E1102" i="3"/>
  <c r="D1102" i="3"/>
  <c r="J1101" i="3"/>
  <c r="I1101" i="3"/>
  <c r="H1101" i="3"/>
  <c r="F1101" i="3"/>
  <c r="E1101" i="3"/>
  <c r="D1101" i="3"/>
  <c r="J1100" i="3"/>
  <c r="I1100" i="3"/>
  <c r="H1100" i="3"/>
  <c r="F1100" i="3"/>
  <c r="E1100" i="3"/>
  <c r="D1100" i="3"/>
  <c r="J1099" i="3"/>
  <c r="I1099" i="3"/>
  <c r="H1099" i="3"/>
  <c r="F1099" i="3"/>
  <c r="E1099" i="3"/>
  <c r="D1099" i="3"/>
  <c r="J1098" i="3"/>
  <c r="I1098" i="3"/>
  <c r="H1098" i="3"/>
  <c r="F1098" i="3"/>
  <c r="E1098" i="3"/>
  <c r="D1098" i="3"/>
  <c r="J1097" i="3"/>
  <c r="I1097" i="3"/>
  <c r="H1097" i="3"/>
  <c r="F1097" i="3"/>
  <c r="E1097" i="3"/>
  <c r="D1097" i="3"/>
  <c r="J1096" i="3"/>
  <c r="I1096" i="3"/>
  <c r="H1096" i="3"/>
  <c r="F1096" i="3"/>
  <c r="E1096" i="3"/>
  <c r="D1096" i="3"/>
  <c r="J1095" i="3"/>
  <c r="I1095" i="3"/>
  <c r="H1095" i="3"/>
  <c r="F1095" i="3"/>
  <c r="E1095" i="3"/>
  <c r="D1095" i="3"/>
  <c r="J1094" i="3"/>
  <c r="I1094" i="3"/>
  <c r="H1094" i="3"/>
  <c r="F1094" i="3"/>
  <c r="E1094" i="3"/>
  <c r="D1094" i="3"/>
  <c r="J1093" i="3"/>
  <c r="I1093" i="3"/>
  <c r="H1093" i="3"/>
  <c r="F1093" i="3"/>
  <c r="E1093" i="3"/>
  <c r="D1093" i="3"/>
  <c r="J1092" i="3"/>
  <c r="I1092" i="3"/>
  <c r="H1092" i="3"/>
  <c r="F1092" i="3"/>
  <c r="E1092" i="3"/>
  <c r="D1092" i="3"/>
  <c r="J1091" i="3"/>
  <c r="I1091" i="3"/>
  <c r="H1091" i="3"/>
  <c r="F1091" i="3"/>
  <c r="E1091" i="3"/>
  <c r="D1091" i="3"/>
  <c r="J1090" i="3"/>
  <c r="I1090" i="3"/>
  <c r="H1090" i="3"/>
  <c r="F1090" i="3"/>
  <c r="E1090" i="3"/>
  <c r="D1090" i="3"/>
  <c r="J1089" i="3"/>
  <c r="I1089" i="3"/>
  <c r="H1089" i="3"/>
  <c r="F1089" i="3"/>
  <c r="E1089" i="3"/>
  <c r="D1089" i="3"/>
  <c r="J1088" i="3"/>
  <c r="I1088" i="3"/>
  <c r="H1088" i="3"/>
  <c r="F1088" i="3"/>
  <c r="E1088" i="3"/>
  <c r="D1088" i="3"/>
  <c r="J1087" i="3"/>
  <c r="I1087" i="3"/>
  <c r="H1087" i="3"/>
  <c r="F1087" i="3"/>
  <c r="E1087" i="3"/>
  <c r="D1087" i="3"/>
  <c r="J1086" i="3"/>
  <c r="I1086" i="3"/>
  <c r="H1086" i="3"/>
  <c r="F1086" i="3"/>
  <c r="E1086" i="3"/>
  <c r="D1086" i="3"/>
  <c r="J1085" i="3"/>
  <c r="I1085" i="3"/>
  <c r="H1085" i="3"/>
  <c r="F1085" i="3"/>
  <c r="E1085" i="3"/>
  <c r="D1085" i="3"/>
  <c r="J1084" i="3"/>
  <c r="I1084" i="3"/>
  <c r="H1084" i="3"/>
  <c r="F1084" i="3"/>
  <c r="E1084" i="3"/>
  <c r="D1084" i="3"/>
  <c r="J1083" i="3"/>
  <c r="I1083" i="3"/>
  <c r="H1083" i="3"/>
  <c r="F1083" i="3"/>
  <c r="E1083" i="3"/>
  <c r="D1083" i="3"/>
  <c r="J1082" i="3"/>
  <c r="I1082" i="3"/>
  <c r="H1082" i="3"/>
  <c r="F1082" i="3"/>
  <c r="E1082" i="3"/>
  <c r="D1082" i="3"/>
  <c r="J1081" i="3"/>
  <c r="I1081" i="3"/>
  <c r="H1081" i="3"/>
  <c r="F1081" i="3"/>
  <c r="E1081" i="3"/>
  <c r="D1081" i="3"/>
  <c r="J1080" i="3"/>
  <c r="I1080" i="3"/>
  <c r="H1080" i="3"/>
  <c r="F1080" i="3"/>
  <c r="E1080" i="3"/>
  <c r="D1080" i="3"/>
  <c r="J1079" i="3"/>
  <c r="I1079" i="3"/>
  <c r="H1079" i="3"/>
  <c r="F1079" i="3"/>
  <c r="E1079" i="3"/>
  <c r="D1079" i="3"/>
  <c r="J1078" i="3"/>
  <c r="I1078" i="3"/>
  <c r="H1078" i="3"/>
  <c r="F1078" i="3"/>
  <c r="E1078" i="3"/>
  <c r="D1078" i="3"/>
  <c r="J1077" i="3"/>
  <c r="I1077" i="3"/>
  <c r="H1077" i="3"/>
  <c r="F1077" i="3"/>
  <c r="E1077" i="3"/>
  <c r="D1077" i="3"/>
  <c r="J1076" i="3"/>
  <c r="I1076" i="3"/>
  <c r="H1076" i="3"/>
  <c r="F1076" i="3"/>
  <c r="E1076" i="3"/>
  <c r="D1076" i="3"/>
  <c r="J1075" i="3"/>
  <c r="I1075" i="3"/>
  <c r="H1075" i="3"/>
  <c r="F1075" i="3"/>
  <c r="E1075" i="3"/>
  <c r="D1075" i="3"/>
  <c r="J1074" i="3"/>
  <c r="I1074" i="3"/>
  <c r="H1074" i="3"/>
  <c r="F1074" i="3"/>
  <c r="E1074" i="3"/>
  <c r="D1074" i="3"/>
  <c r="J1073" i="3"/>
  <c r="I1073" i="3"/>
  <c r="H1073" i="3"/>
  <c r="F1073" i="3"/>
  <c r="E1073" i="3"/>
  <c r="D1073" i="3"/>
  <c r="J1072" i="3"/>
  <c r="I1072" i="3"/>
  <c r="H1072" i="3"/>
  <c r="F1072" i="3"/>
  <c r="E1072" i="3"/>
  <c r="D1072" i="3"/>
  <c r="J1071" i="3"/>
  <c r="I1071" i="3"/>
  <c r="H1071" i="3"/>
  <c r="F1071" i="3"/>
  <c r="E1071" i="3"/>
  <c r="D1071" i="3"/>
  <c r="J1070" i="3"/>
  <c r="I1070" i="3"/>
  <c r="H1070" i="3"/>
  <c r="F1070" i="3"/>
  <c r="E1070" i="3"/>
  <c r="D1070" i="3"/>
  <c r="J1069" i="3"/>
  <c r="I1069" i="3"/>
  <c r="H1069" i="3"/>
  <c r="F1069" i="3"/>
  <c r="E1069" i="3"/>
  <c r="D1069" i="3"/>
  <c r="J1068" i="3"/>
  <c r="I1068" i="3"/>
  <c r="H1068" i="3"/>
  <c r="F1068" i="3"/>
  <c r="E1068" i="3"/>
  <c r="D1068" i="3"/>
  <c r="J1067" i="3"/>
  <c r="I1067" i="3"/>
  <c r="H1067" i="3"/>
  <c r="F1067" i="3"/>
  <c r="E1067" i="3"/>
  <c r="D1067" i="3"/>
  <c r="J1066" i="3"/>
  <c r="I1066" i="3"/>
  <c r="H1066" i="3"/>
  <c r="F1066" i="3"/>
  <c r="E1066" i="3"/>
  <c r="D1066" i="3"/>
  <c r="J1065" i="3"/>
  <c r="I1065" i="3"/>
  <c r="H1065" i="3"/>
  <c r="F1065" i="3"/>
  <c r="E1065" i="3"/>
  <c r="D1065" i="3"/>
  <c r="J1064" i="3"/>
  <c r="I1064" i="3"/>
  <c r="H1064" i="3"/>
  <c r="F1064" i="3"/>
  <c r="E1064" i="3"/>
  <c r="D1064" i="3"/>
  <c r="J1063" i="3"/>
  <c r="I1063" i="3"/>
  <c r="H1063" i="3"/>
  <c r="F1063" i="3"/>
  <c r="E1063" i="3"/>
  <c r="D1063" i="3"/>
  <c r="J1062" i="3"/>
  <c r="I1062" i="3"/>
  <c r="H1062" i="3"/>
  <c r="F1062" i="3"/>
  <c r="E1062" i="3"/>
  <c r="D1062" i="3"/>
  <c r="J1061" i="3"/>
  <c r="I1061" i="3"/>
  <c r="H1061" i="3"/>
  <c r="F1061" i="3"/>
  <c r="E1061" i="3"/>
  <c r="D1061" i="3"/>
  <c r="J1060" i="3"/>
  <c r="I1060" i="3"/>
  <c r="H1060" i="3"/>
  <c r="F1060" i="3"/>
  <c r="E1060" i="3"/>
  <c r="D1060" i="3"/>
  <c r="J1059" i="3"/>
  <c r="I1059" i="3"/>
  <c r="H1059" i="3"/>
  <c r="F1059" i="3"/>
  <c r="E1059" i="3"/>
  <c r="D1059" i="3"/>
  <c r="J1058" i="3"/>
  <c r="I1058" i="3"/>
  <c r="H1058" i="3"/>
  <c r="F1058" i="3"/>
  <c r="E1058" i="3"/>
  <c r="D1058" i="3"/>
  <c r="J1057" i="3"/>
  <c r="I1057" i="3"/>
  <c r="H1057" i="3"/>
  <c r="F1057" i="3"/>
  <c r="E1057" i="3"/>
  <c r="D1057" i="3"/>
  <c r="J1056" i="3"/>
  <c r="I1056" i="3"/>
  <c r="H1056" i="3"/>
  <c r="F1056" i="3"/>
  <c r="E1056" i="3"/>
  <c r="D1056" i="3"/>
  <c r="J1055" i="3"/>
  <c r="I1055" i="3"/>
  <c r="H1055" i="3"/>
  <c r="F1055" i="3"/>
  <c r="E1055" i="3"/>
  <c r="D1055" i="3"/>
  <c r="J1054" i="3"/>
  <c r="I1054" i="3"/>
  <c r="H1054" i="3"/>
  <c r="F1054" i="3"/>
  <c r="E1054" i="3"/>
  <c r="D1054" i="3"/>
  <c r="J1053" i="3"/>
  <c r="I1053" i="3"/>
  <c r="H1053" i="3"/>
  <c r="F1053" i="3"/>
  <c r="E1053" i="3"/>
  <c r="D1053" i="3"/>
  <c r="J1052" i="3"/>
  <c r="I1052" i="3"/>
  <c r="H1052" i="3"/>
  <c r="F1052" i="3"/>
  <c r="E1052" i="3"/>
  <c r="D1052" i="3"/>
  <c r="J1051" i="3"/>
  <c r="I1051" i="3"/>
  <c r="H1051" i="3"/>
  <c r="F1051" i="3"/>
  <c r="E1051" i="3"/>
  <c r="D1051" i="3"/>
  <c r="J1050" i="3"/>
  <c r="I1050" i="3"/>
  <c r="H1050" i="3"/>
  <c r="F1050" i="3"/>
  <c r="E1050" i="3"/>
  <c r="D1050" i="3"/>
  <c r="J1049" i="3"/>
  <c r="I1049" i="3"/>
  <c r="H1049" i="3"/>
  <c r="F1049" i="3"/>
  <c r="E1049" i="3"/>
  <c r="D1049" i="3"/>
  <c r="J1048" i="3"/>
  <c r="I1048" i="3"/>
  <c r="H1048" i="3"/>
  <c r="F1048" i="3"/>
  <c r="E1048" i="3"/>
  <c r="D1048" i="3"/>
  <c r="J1047" i="3"/>
  <c r="I1047" i="3"/>
  <c r="H1047" i="3"/>
  <c r="F1047" i="3"/>
  <c r="E1047" i="3"/>
  <c r="D1047" i="3"/>
  <c r="J1046" i="3"/>
  <c r="I1046" i="3"/>
  <c r="H1046" i="3"/>
  <c r="F1046" i="3"/>
  <c r="E1046" i="3"/>
  <c r="D1046" i="3"/>
  <c r="J1045" i="3"/>
  <c r="I1045" i="3"/>
  <c r="H1045" i="3"/>
  <c r="F1045" i="3"/>
  <c r="E1045" i="3"/>
  <c r="D1045" i="3"/>
  <c r="J1044" i="3"/>
  <c r="I1044" i="3"/>
  <c r="H1044" i="3"/>
  <c r="F1044" i="3"/>
  <c r="E1044" i="3"/>
  <c r="D1044" i="3"/>
  <c r="J1043" i="3"/>
  <c r="I1043" i="3"/>
  <c r="H1043" i="3"/>
  <c r="F1043" i="3"/>
  <c r="E1043" i="3"/>
  <c r="D1043" i="3"/>
  <c r="J1042" i="3"/>
  <c r="I1042" i="3"/>
  <c r="H1042" i="3"/>
  <c r="F1042" i="3"/>
  <c r="E1042" i="3"/>
  <c r="D1042" i="3"/>
  <c r="J1041" i="3"/>
  <c r="I1041" i="3"/>
  <c r="H1041" i="3"/>
  <c r="F1041" i="3"/>
  <c r="E1041" i="3"/>
  <c r="D1041" i="3"/>
  <c r="J1040" i="3"/>
  <c r="I1040" i="3"/>
  <c r="H1040" i="3"/>
  <c r="F1040" i="3"/>
  <c r="E1040" i="3"/>
  <c r="D1040" i="3"/>
  <c r="J1039" i="3"/>
  <c r="I1039" i="3"/>
  <c r="H1039" i="3"/>
  <c r="F1039" i="3"/>
  <c r="E1039" i="3"/>
  <c r="D1039" i="3"/>
  <c r="J1038" i="3"/>
  <c r="I1038" i="3"/>
  <c r="H1038" i="3"/>
  <c r="F1038" i="3"/>
  <c r="E1038" i="3"/>
  <c r="D1038" i="3"/>
  <c r="J1037" i="3"/>
  <c r="I1037" i="3"/>
  <c r="H1037" i="3"/>
  <c r="F1037" i="3"/>
  <c r="E1037" i="3"/>
  <c r="D1037" i="3"/>
  <c r="J1036" i="3"/>
  <c r="I1036" i="3"/>
  <c r="H1036" i="3"/>
  <c r="F1036" i="3"/>
  <c r="E1036" i="3"/>
  <c r="D1036" i="3"/>
  <c r="J1035" i="3"/>
  <c r="I1035" i="3"/>
  <c r="H1035" i="3"/>
  <c r="F1035" i="3"/>
  <c r="E1035" i="3"/>
  <c r="D1035" i="3"/>
  <c r="J1034" i="3"/>
  <c r="I1034" i="3"/>
  <c r="H1034" i="3"/>
  <c r="F1034" i="3"/>
  <c r="E1034" i="3"/>
  <c r="D1034" i="3"/>
  <c r="J1033" i="3"/>
  <c r="I1033" i="3"/>
  <c r="H1033" i="3"/>
  <c r="F1033" i="3"/>
  <c r="E1033" i="3"/>
  <c r="D1033" i="3"/>
  <c r="J1032" i="3"/>
  <c r="I1032" i="3"/>
  <c r="H1032" i="3"/>
  <c r="F1032" i="3"/>
  <c r="E1032" i="3"/>
  <c r="D1032" i="3"/>
  <c r="J1031" i="3"/>
  <c r="I1031" i="3"/>
  <c r="H1031" i="3"/>
  <c r="F1031" i="3"/>
  <c r="E1031" i="3"/>
  <c r="D1031" i="3"/>
  <c r="J1030" i="3"/>
  <c r="I1030" i="3"/>
  <c r="H1030" i="3"/>
  <c r="F1030" i="3"/>
  <c r="E1030" i="3"/>
  <c r="D1030" i="3"/>
  <c r="J1029" i="3"/>
  <c r="I1029" i="3"/>
  <c r="H1029" i="3"/>
  <c r="F1029" i="3"/>
  <c r="E1029" i="3"/>
  <c r="D1029" i="3"/>
  <c r="J1028" i="3"/>
  <c r="I1028" i="3"/>
  <c r="H1028" i="3"/>
  <c r="F1028" i="3"/>
  <c r="E1028" i="3"/>
  <c r="D1028" i="3"/>
  <c r="J1027" i="3"/>
  <c r="I1027" i="3"/>
  <c r="H1027" i="3"/>
  <c r="F1027" i="3"/>
  <c r="E1027" i="3"/>
  <c r="D1027" i="3"/>
  <c r="J1026" i="3"/>
  <c r="I1026" i="3"/>
  <c r="H1026" i="3"/>
  <c r="F1026" i="3"/>
  <c r="E1026" i="3"/>
  <c r="D1026" i="3"/>
  <c r="J1025" i="3"/>
  <c r="I1025" i="3"/>
  <c r="H1025" i="3"/>
  <c r="F1025" i="3"/>
  <c r="E1025" i="3"/>
  <c r="D1025" i="3"/>
  <c r="J1024" i="3"/>
  <c r="I1024" i="3"/>
  <c r="H1024" i="3"/>
  <c r="F1024" i="3"/>
  <c r="E1024" i="3"/>
  <c r="D1024" i="3"/>
  <c r="J1023" i="3"/>
  <c r="I1023" i="3"/>
  <c r="H1023" i="3"/>
  <c r="F1023" i="3"/>
  <c r="E1023" i="3"/>
  <c r="D1023" i="3"/>
  <c r="J1022" i="3"/>
  <c r="I1022" i="3"/>
  <c r="H1022" i="3"/>
  <c r="F1022" i="3"/>
  <c r="E1022" i="3"/>
  <c r="D1022" i="3"/>
  <c r="J1021" i="3"/>
  <c r="I1021" i="3"/>
  <c r="H1021" i="3"/>
  <c r="F1021" i="3"/>
  <c r="E1021" i="3"/>
  <c r="D1021" i="3"/>
  <c r="J1020" i="3"/>
  <c r="I1020" i="3"/>
  <c r="H1020" i="3"/>
  <c r="F1020" i="3"/>
  <c r="E1020" i="3"/>
  <c r="D1020" i="3"/>
  <c r="J1019" i="3"/>
  <c r="I1019" i="3"/>
  <c r="H1019" i="3"/>
  <c r="F1019" i="3"/>
  <c r="E1019" i="3"/>
  <c r="D1019" i="3"/>
  <c r="J1018" i="3"/>
  <c r="I1018" i="3"/>
  <c r="H1018" i="3"/>
  <c r="F1018" i="3"/>
  <c r="E1018" i="3"/>
  <c r="D1018" i="3"/>
  <c r="J1017" i="3"/>
  <c r="I1017" i="3"/>
  <c r="H1017" i="3"/>
  <c r="F1017" i="3"/>
  <c r="E1017" i="3"/>
  <c r="D1017" i="3"/>
  <c r="J1016" i="3"/>
  <c r="I1016" i="3"/>
  <c r="H1016" i="3"/>
  <c r="F1016" i="3"/>
  <c r="E1016" i="3"/>
  <c r="D1016" i="3"/>
  <c r="J1015" i="3"/>
  <c r="I1015" i="3"/>
  <c r="H1015" i="3"/>
  <c r="F1015" i="3"/>
  <c r="E1015" i="3"/>
  <c r="D1015" i="3"/>
  <c r="J1014" i="3"/>
  <c r="I1014" i="3"/>
  <c r="H1014" i="3"/>
  <c r="F1014" i="3"/>
  <c r="E1014" i="3"/>
  <c r="D1014" i="3"/>
  <c r="J1013" i="3"/>
  <c r="I1013" i="3"/>
  <c r="H1013" i="3"/>
  <c r="F1013" i="3"/>
  <c r="E1013" i="3"/>
  <c r="D1013" i="3"/>
  <c r="J1012" i="3"/>
  <c r="I1012" i="3"/>
  <c r="H1012" i="3"/>
  <c r="F1012" i="3"/>
  <c r="E1012" i="3"/>
  <c r="D1012" i="3"/>
  <c r="J1011" i="3"/>
  <c r="I1011" i="3"/>
  <c r="H1011" i="3"/>
  <c r="F1011" i="3"/>
  <c r="E1011" i="3"/>
  <c r="D1011" i="3"/>
  <c r="J1010" i="3"/>
  <c r="I1010" i="3"/>
  <c r="H1010" i="3"/>
  <c r="F1010" i="3"/>
  <c r="E1010" i="3"/>
  <c r="D1010" i="3"/>
  <c r="J1009" i="3"/>
  <c r="I1009" i="3"/>
  <c r="H1009" i="3"/>
  <c r="F1009" i="3"/>
  <c r="E1009" i="3"/>
  <c r="D1009" i="3"/>
  <c r="J1008" i="3"/>
  <c r="I1008" i="3"/>
  <c r="H1008" i="3"/>
  <c r="F1008" i="3"/>
  <c r="E1008" i="3"/>
  <c r="D1008" i="3"/>
  <c r="J1007" i="3"/>
  <c r="I1007" i="3"/>
  <c r="H1007" i="3"/>
  <c r="F1007" i="3"/>
  <c r="E1007" i="3"/>
  <c r="D1007" i="3"/>
  <c r="J1006" i="3"/>
  <c r="I1006" i="3"/>
  <c r="H1006" i="3"/>
  <c r="F1006" i="3"/>
  <c r="E1006" i="3"/>
  <c r="D1006" i="3"/>
  <c r="J1005" i="3"/>
  <c r="I1005" i="3"/>
  <c r="H1005" i="3"/>
  <c r="F1005" i="3"/>
  <c r="E1005" i="3"/>
  <c r="D1005" i="3"/>
  <c r="J1004" i="3"/>
  <c r="I1004" i="3"/>
  <c r="H1004" i="3"/>
  <c r="F1004" i="3"/>
  <c r="E1004" i="3"/>
  <c r="D1004" i="3"/>
  <c r="J1003" i="3"/>
  <c r="I1003" i="3"/>
  <c r="H1003" i="3"/>
  <c r="F1003" i="3"/>
  <c r="E1003" i="3"/>
  <c r="D1003" i="3"/>
  <c r="J1002" i="3"/>
  <c r="I1002" i="3"/>
  <c r="H1002" i="3"/>
  <c r="F1002" i="3"/>
  <c r="E1002" i="3"/>
  <c r="D1002" i="3"/>
  <c r="J1001" i="3"/>
  <c r="I1001" i="3"/>
  <c r="H1001" i="3"/>
  <c r="F1001" i="3"/>
  <c r="E1001" i="3"/>
  <c r="D1001" i="3"/>
  <c r="J1000" i="3"/>
  <c r="I1000" i="3"/>
  <c r="H1000" i="3"/>
  <c r="F1000" i="3"/>
  <c r="E1000" i="3"/>
  <c r="D1000" i="3"/>
  <c r="J999" i="3"/>
  <c r="I999" i="3"/>
  <c r="H999" i="3"/>
  <c r="F999" i="3"/>
  <c r="E999" i="3"/>
  <c r="D999" i="3"/>
  <c r="J998" i="3"/>
  <c r="I998" i="3"/>
  <c r="H998" i="3"/>
  <c r="F998" i="3"/>
  <c r="E998" i="3"/>
  <c r="D998" i="3"/>
  <c r="J997" i="3"/>
  <c r="I997" i="3"/>
  <c r="H997" i="3"/>
  <c r="F997" i="3"/>
  <c r="E997" i="3"/>
  <c r="D997" i="3"/>
  <c r="J996" i="3"/>
  <c r="I996" i="3"/>
  <c r="H996" i="3"/>
  <c r="F996" i="3"/>
  <c r="E996" i="3"/>
  <c r="D996" i="3"/>
  <c r="J995" i="3"/>
  <c r="I995" i="3"/>
  <c r="H995" i="3"/>
  <c r="F995" i="3"/>
  <c r="E995" i="3"/>
  <c r="D995" i="3"/>
  <c r="J994" i="3"/>
  <c r="I994" i="3"/>
  <c r="H994" i="3"/>
  <c r="F994" i="3"/>
  <c r="E994" i="3"/>
  <c r="D994" i="3"/>
  <c r="J993" i="3"/>
  <c r="I993" i="3"/>
  <c r="H993" i="3"/>
  <c r="F993" i="3"/>
  <c r="E993" i="3"/>
  <c r="D993" i="3"/>
  <c r="J992" i="3"/>
  <c r="I992" i="3"/>
  <c r="H992" i="3"/>
  <c r="F992" i="3"/>
  <c r="E992" i="3"/>
  <c r="D992" i="3"/>
  <c r="J991" i="3"/>
  <c r="I991" i="3"/>
  <c r="H991" i="3"/>
  <c r="F991" i="3"/>
  <c r="E991" i="3"/>
  <c r="D991" i="3"/>
  <c r="J990" i="3"/>
  <c r="I990" i="3"/>
  <c r="H990" i="3"/>
  <c r="F990" i="3"/>
  <c r="E990" i="3"/>
  <c r="D990" i="3"/>
  <c r="J989" i="3"/>
  <c r="I989" i="3"/>
  <c r="H989" i="3"/>
  <c r="F989" i="3"/>
  <c r="E989" i="3"/>
  <c r="D989" i="3"/>
  <c r="J988" i="3"/>
  <c r="I988" i="3"/>
  <c r="H988" i="3"/>
  <c r="F988" i="3"/>
  <c r="E988" i="3"/>
  <c r="D988" i="3"/>
  <c r="J987" i="3"/>
  <c r="I987" i="3"/>
  <c r="H987" i="3"/>
  <c r="F987" i="3"/>
  <c r="E987" i="3"/>
  <c r="D987" i="3"/>
  <c r="J986" i="3"/>
  <c r="I986" i="3"/>
  <c r="H986" i="3"/>
  <c r="F986" i="3"/>
  <c r="E986" i="3"/>
  <c r="D986" i="3"/>
  <c r="J985" i="3"/>
  <c r="I985" i="3"/>
  <c r="H985" i="3"/>
  <c r="F985" i="3"/>
  <c r="E985" i="3"/>
  <c r="D985" i="3"/>
  <c r="J984" i="3"/>
  <c r="I984" i="3"/>
  <c r="H984" i="3"/>
  <c r="F984" i="3"/>
  <c r="E984" i="3"/>
  <c r="D984" i="3"/>
  <c r="J983" i="3"/>
  <c r="I983" i="3"/>
  <c r="H983" i="3"/>
  <c r="F983" i="3"/>
  <c r="E983" i="3"/>
  <c r="D983" i="3"/>
  <c r="J982" i="3"/>
  <c r="I982" i="3"/>
  <c r="H982" i="3"/>
  <c r="F982" i="3"/>
  <c r="E982" i="3"/>
  <c r="D982" i="3"/>
  <c r="J981" i="3"/>
  <c r="I981" i="3"/>
  <c r="H981" i="3"/>
  <c r="F981" i="3"/>
  <c r="E981" i="3"/>
  <c r="D981" i="3"/>
  <c r="J980" i="3"/>
  <c r="I980" i="3"/>
  <c r="H980" i="3"/>
  <c r="F980" i="3"/>
  <c r="E980" i="3"/>
  <c r="D980" i="3"/>
  <c r="J979" i="3"/>
  <c r="I979" i="3"/>
  <c r="H979" i="3"/>
  <c r="F979" i="3"/>
  <c r="E979" i="3"/>
  <c r="D979" i="3"/>
  <c r="J978" i="3"/>
  <c r="I978" i="3"/>
  <c r="H978" i="3"/>
  <c r="F978" i="3"/>
  <c r="E978" i="3"/>
  <c r="D978" i="3"/>
  <c r="J977" i="3"/>
  <c r="I977" i="3"/>
  <c r="H977" i="3"/>
  <c r="F977" i="3"/>
  <c r="E977" i="3"/>
  <c r="D977" i="3"/>
  <c r="J976" i="3"/>
  <c r="I976" i="3"/>
  <c r="H976" i="3"/>
  <c r="F976" i="3"/>
  <c r="E976" i="3"/>
  <c r="D976" i="3"/>
  <c r="J975" i="3"/>
  <c r="I975" i="3"/>
  <c r="H975" i="3"/>
  <c r="F975" i="3"/>
  <c r="E975" i="3"/>
  <c r="D975" i="3"/>
  <c r="J974" i="3"/>
  <c r="I974" i="3"/>
  <c r="H974" i="3"/>
  <c r="F974" i="3"/>
  <c r="E974" i="3"/>
  <c r="D974" i="3"/>
  <c r="J973" i="3"/>
  <c r="I973" i="3"/>
  <c r="H973" i="3"/>
  <c r="F973" i="3"/>
  <c r="E973" i="3"/>
  <c r="D973" i="3"/>
  <c r="J972" i="3"/>
  <c r="I972" i="3"/>
  <c r="H972" i="3"/>
  <c r="F972" i="3"/>
  <c r="E972" i="3"/>
  <c r="D972" i="3"/>
  <c r="J971" i="3"/>
  <c r="I971" i="3"/>
  <c r="H971" i="3"/>
  <c r="F971" i="3"/>
  <c r="E971" i="3"/>
  <c r="D971" i="3"/>
  <c r="J970" i="3"/>
  <c r="I970" i="3"/>
  <c r="H970" i="3"/>
  <c r="F970" i="3"/>
  <c r="E970" i="3"/>
  <c r="D970" i="3"/>
  <c r="J969" i="3"/>
  <c r="I969" i="3"/>
  <c r="H969" i="3"/>
  <c r="F969" i="3"/>
  <c r="E969" i="3"/>
  <c r="D969" i="3"/>
  <c r="J968" i="3"/>
  <c r="I968" i="3"/>
  <c r="H968" i="3"/>
  <c r="F968" i="3"/>
  <c r="E968" i="3"/>
  <c r="D968" i="3"/>
  <c r="J967" i="3"/>
  <c r="I967" i="3"/>
  <c r="H967" i="3"/>
  <c r="F967" i="3"/>
  <c r="E967" i="3"/>
  <c r="D967" i="3"/>
  <c r="J966" i="3"/>
  <c r="I966" i="3"/>
  <c r="H966" i="3"/>
  <c r="F966" i="3"/>
  <c r="E966" i="3"/>
  <c r="D966" i="3"/>
  <c r="J965" i="3"/>
  <c r="I965" i="3"/>
  <c r="H965" i="3"/>
  <c r="F965" i="3"/>
  <c r="E965" i="3"/>
  <c r="D965" i="3"/>
  <c r="J964" i="3"/>
  <c r="I964" i="3"/>
  <c r="H964" i="3"/>
  <c r="F964" i="3"/>
  <c r="E964" i="3"/>
  <c r="D964" i="3"/>
  <c r="J963" i="3"/>
  <c r="I963" i="3"/>
  <c r="H963" i="3"/>
  <c r="F963" i="3"/>
  <c r="E963" i="3"/>
  <c r="D963" i="3"/>
  <c r="J962" i="3"/>
  <c r="I962" i="3"/>
  <c r="H962" i="3"/>
  <c r="F962" i="3"/>
  <c r="E962" i="3"/>
  <c r="D962" i="3"/>
  <c r="J961" i="3"/>
  <c r="I961" i="3"/>
  <c r="H961" i="3"/>
  <c r="F961" i="3"/>
  <c r="E961" i="3"/>
  <c r="D961" i="3"/>
  <c r="J960" i="3"/>
  <c r="I960" i="3"/>
  <c r="H960" i="3"/>
  <c r="F960" i="3"/>
  <c r="E960" i="3"/>
  <c r="D960" i="3"/>
  <c r="J959" i="3"/>
  <c r="I959" i="3"/>
  <c r="H959" i="3"/>
  <c r="F959" i="3"/>
  <c r="E959" i="3"/>
  <c r="D959" i="3"/>
  <c r="J958" i="3"/>
  <c r="I958" i="3"/>
  <c r="H958" i="3"/>
  <c r="F958" i="3"/>
  <c r="E958" i="3"/>
  <c r="D958" i="3"/>
  <c r="J957" i="3"/>
  <c r="I957" i="3"/>
  <c r="H957" i="3"/>
  <c r="F957" i="3"/>
  <c r="E957" i="3"/>
  <c r="D957" i="3"/>
  <c r="J956" i="3"/>
  <c r="I956" i="3"/>
  <c r="H956" i="3"/>
  <c r="F956" i="3"/>
  <c r="E956" i="3"/>
  <c r="D956" i="3"/>
  <c r="J955" i="3"/>
  <c r="I955" i="3"/>
  <c r="H955" i="3"/>
  <c r="F955" i="3"/>
  <c r="E955" i="3"/>
  <c r="D955" i="3"/>
  <c r="J954" i="3"/>
  <c r="I954" i="3"/>
  <c r="H954" i="3"/>
  <c r="F954" i="3"/>
  <c r="E954" i="3"/>
  <c r="D954" i="3"/>
  <c r="J953" i="3"/>
  <c r="I953" i="3"/>
  <c r="H953" i="3"/>
  <c r="F953" i="3"/>
  <c r="E953" i="3"/>
  <c r="D953" i="3"/>
  <c r="J952" i="3"/>
  <c r="I952" i="3"/>
  <c r="H952" i="3"/>
  <c r="F952" i="3"/>
  <c r="E952" i="3"/>
  <c r="D952" i="3"/>
  <c r="J951" i="3"/>
  <c r="I951" i="3"/>
  <c r="H951" i="3"/>
  <c r="F951" i="3"/>
  <c r="E951" i="3"/>
  <c r="D951" i="3"/>
  <c r="J950" i="3"/>
  <c r="I950" i="3"/>
  <c r="H950" i="3"/>
  <c r="F950" i="3"/>
  <c r="E950" i="3"/>
  <c r="D950" i="3"/>
  <c r="J949" i="3"/>
  <c r="I949" i="3"/>
  <c r="H949" i="3"/>
  <c r="F949" i="3"/>
  <c r="E949" i="3"/>
  <c r="D949" i="3"/>
  <c r="J948" i="3"/>
  <c r="I948" i="3"/>
  <c r="H948" i="3"/>
  <c r="F948" i="3"/>
  <c r="E948" i="3"/>
  <c r="D948" i="3"/>
  <c r="J947" i="3"/>
  <c r="I947" i="3"/>
  <c r="H947" i="3"/>
  <c r="F947" i="3"/>
  <c r="E947" i="3"/>
  <c r="D947" i="3"/>
  <c r="J946" i="3"/>
  <c r="I946" i="3"/>
  <c r="H946" i="3"/>
  <c r="F946" i="3"/>
  <c r="E946" i="3"/>
  <c r="D946" i="3"/>
  <c r="J945" i="3"/>
  <c r="I945" i="3"/>
  <c r="H945" i="3"/>
  <c r="F945" i="3"/>
  <c r="E945" i="3"/>
  <c r="D945" i="3"/>
  <c r="J944" i="3"/>
  <c r="I944" i="3"/>
  <c r="H944" i="3"/>
  <c r="F944" i="3"/>
  <c r="E944" i="3"/>
  <c r="D944" i="3"/>
  <c r="J943" i="3"/>
  <c r="I943" i="3"/>
  <c r="H943" i="3"/>
  <c r="F943" i="3"/>
  <c r="E943" i="3"/>
  <c r="D943" i="3"/>
  <c r="J942" i="3"/>
  <c r="I942" i="3"/>
  <c r="H942" i="3"/>
  <c r="F942" i="3"/>
  <c r="E942" i="3"/>
  <c r="D942" i="3"/>
  <c r="J941" i="3"/>
  <c r="I941" i="3"/>
  <c r="H941" i="3"/>
  <c r="F941" i="3"/>
  <c r="E941" i="3"/>
  <c r="D941" i="3"/>
  <c r="J940" i="3"/>
  <c r="I940" i="3"/>
  <c r="H940" i="3"/>
  <c r="F940" i="3"/>
  <c r="E940" i="3"/>
  <c r="D940" i="3"/>
  <c r="J939" i="3"/>
  <c r="I939" i="3"/>
  <c r="H939" i="3"/>
  <c r="F939" i="3"/>
  <c r="E939" i="3"/>
  <c r="D939" i="3"/>
  <c r="J938" i="3"/>
  <c r="I938" i="3"/>
  <c r="H938" i="3"/>
  <c r="F938" i="3"/>
  <c r="E938" i="3"/>
  <c r="D938" i="3"/>
  <c r="J937" i="3"/>
  <c r="I937" i="3"/>
  <c r="H937" i="3"/>
  <c r="F937" i="3"/>
  <c r="E937" i="3"/>
  <c r="D937" i="3"/>
  <c r="J936" i="3"/>
  <c r="I936" i="3"/>
  <c r="H936" i="3"/>
  <c r="F936" i="3"/>
  <c r="E936" i="3"/>
  <c r="D936" i="3"/>
  <c r="J935" i="3"/>
  <c r="I935" i="3"/>
  <c r="H935" i="3"/>
  <c r="F935" i="3"/>
  <c r="E935" i="3"/>
  <c r="D935" i="3"/>
  <c r="J934" i="3"/>
  <c r="I934" i="3"/>
  <c r="H934" i="3"/>
  <c r="F934" i="3"/>
  <c r="E934" i="3"/>
  <c r="D934" i="3"/>
  <c r="J933" i="3"/>
  <c r="I933" i="3"/>
  <c r="H933" i="3"/>
  <c r="F933" i="3"/>
  <c r="E933" i="3"/>
  <c r="D933" i="3"/>
  <c r="J932" i="3"/>
  <c r="I932" i="3"/>
  <c r="H932" i="3"/>
  <c r="F932" i="3"/>
  <c r="E932" i="3"/>
  <c r="D932" i="3"/>
  <c r="J931" i="3"/>
  <c r="I931" i="3"/>
  <c r="H931" i="3"/>
  <c r="F931" i="3"/>
  <c r="E931" i="3"/>
  <c r="D931" i="3"/>
  <c r="J930" i="3"/>
  <c r="I930" i="3"/>
  <c r="H930" i="3"/>
  <c r="F930" i="3"/>
  <c r="E930" i="3"/>
  <c r="D930" i="3"/>
  <c r="J929" i="3"/>
  <c r="I929" i="3"/>
  <c r="H929" i="3"/>
  <c r="F929" i="3"/>
  <c r="E929" i="3"/>
  <c r="D929" i="3"/>
  <c r="J928" i="3"/>
  <c r="I928" i="3"/>
  <c r="H928" i="3"/>
  <c r="F928" i="3"/>
  <c r="E928" i="3"/>
  <c r="D928" i="3"/>
  <c r="J927" i="3"/>
  <c r="I927" i="3"/>
  <c r="H927" i="3"/>
  <c r="F927" i="3"/>
  <c r="E927" i="3"/>
  <c r="D927" i="3"/>
  <c r="J926" i="3"/>
  <c r="I926" i="3"/>
  <c r="H926" i="3"/>
  <c r="F926" i="3"/>
  <c r="E926" i="3"/>
  <c r="D926" i="3"/>
  <c r="J925" i="3"/>
  <c r="I925" i="3"/>
  <c r="H925" i="3"/>
  <c r="F925" i="3"/>
  <c r="E925" i="3"/>
  <c r="D925" i="3"/>
  <c r="J924" i="3"/>
  <c r="I924" i="3"/>
  <c r="H924" i="3"/>
  <c r="F924" i="3"/>
  <c r="E924" i="3"/>
  <c r="D924" i="3"/>
  <c r="J923" i="3"/>
  <c r="I923" i="3"/>
  <c r="H923" i="3"/>
  <c r="F923" i="3"/>
  <c r="E923" i="3"/>
  <c r="D923" i="3"/>
  <c r="J922" i="3"/>
  <c r="I922" i="3"/>
  <c r="H922" i="3"/>
  <c r="F922" i="3"/>
  <c r="E922" i="3"/>
  <c r="D922" i="3"/>
  <c r="J921" i="3"/>
  <c r="I921" i="3"/>
  <c r="H921" i="3"/>
  <c r="F921" i="3"/>
  <c r="E921" i="3"/>
  <c r="D921" i="3"/>
  <c r="J920" i="3"/>
  <c r="I920" i="3"/>
  <c r="H920" i="3"/>
  <c r="F920" i="3"/>
  <c r="E920" i="3"/>
  <c r="D920" i="3"/>
  <c r="J919" i="3"/>
  <c r="I919" i="3"/>
  <c r="H919" i="3"/>
  <c r="F919" i="3"/>
  <c r="E919" i="3"/>
  <c r="D919" i="3"/>
  <c r="J918" i="3"/>
  <c r="I918" i="3"/>
  <c r="H918" i="3"/>
  <c r="F918" i="3"/>
  <c r="E918" i="3"/>
  <c r="D918" i="3"/>
  <c r="J917" i="3"/>
  <c r="I917" i="3"/>
  <c r="H917" i="3"/>
  <c r="F917" i="3"/>
  <c r="E917" i="3"/>
  <c r="D917" i="3"/>
  <c r="J916" i="3"/>
  <c r="I916" i="3"/>
  <c r="H916" i="3"/>
  <c r="F916" i="3"/>
  <c r="E916" i="3"/>
  <c r="D916" i="3"/>
  <c r="J915" i="3"/>
  <c r="I915" i="3"/>
  <c r="H915" i="3"/>
  <c r="F915" i="3"/>
  <c r="E915" i="3"/>
  <c r="D915" i="3"/>
  <c r="J914" i="3"/>
  <c r="I914" i="3"/>
  <c r="H914" i="3"/>
  <c r="F914" i="3"/>
  <c r="E914" i="3"/>
  <c r="D914" i="3"/>
  <c r="J913" i="3"/>
  <c r="I913" i="3"/>
  <c r="H913" i="3"/>
  <c r="F913" i="3"/>
  <c r="E913" i="3"/>
  <c r="D913" i="3"/>
  <c r="J912" i="3"/>
  <c r="I912" i="3"/>
  <c r="H912" i="3"/>
  <c r="F912" i="3"/>
  <c r="E912" i="3"/>
  <c r="D912" i="3"/>
  <c r="J911" i="3"/>
  <c r="I911" i="3"/>
  <c r="H911" i="3"/>
  <c r="F911" i="3"/>
  <c r="E911" i="3"/>
  <c r="D911" i="3"/>
  <c r="J910" i="3"/>
  <c r="I910" i="3"/>
  <c r="H910" i="3"/>
  <c r="F910" i="3"/>
  <c r="E910" i="3"/>
  <c r="D910" i="3"/>
  <c r="J909" i="3"/>
  <c r="I909" i="3"/>
  <c r="H909" i="3"/>
  <c r="F909" i="3"/>
  <c r="E909" i="3"/>
  <c r="D909" i="3"/>
  <c r="J908" i="3"/>
  <c r="I908" i="3"/>
  <c r="H908" i="3"/>
  <c r="F908" i="3"/>
  <c r="E908" i="3"/>
  <c r="D908" i="3"/>
  <c r="J907" i="3"/>
  <c r="I907" i="3"/>
  <c r="H907" i="3"/>
  <c r="F907" i="3"/>
  <c r="E907" i="3"/>
  <c r="D907" i="3"/>
  <c r="J906" i="3"/>
  <c r="I906" i="3"/>
  <c r="H906" i="3"/>
  <c r="F906" i="3"/>
  <c r="E906" i="3"/>
  <c r="D906" i="3"/>
  <c r="J905" i="3"/>
  <c r="I905" i="3"/>
  <c r="H905" i="3"/>
  <c r="F905" i="3"/>
  <c r="E905" i="3"/>
  <c r="D905" i="3"/>
  <c r="J904" i="3"/>
  <c r="I904" i="3"/>
  <c r="H904" i="3"/>
  <c r="F904" i="3"/>
  <c r="E904" i="3"/>
  <c r="D904" i="3"/>
  <c r="J903" i="3"/>
  <c r="I903" i="3"/>
  <c r="H903" i="3"/>
  <c r="F903" i="3"/>
  <c r="E903" i="3"/>
  <c r="D903" i="3"/>
  <c r="J902" i="3"/>
  <c r="I902" i="3"/>
  <c r="H902" i="3"/>
  <c r="F902" i="3"/>
  <c r="E902" i="3"/>
  <c r="D902" i="3"/>
  <c r="J901" i="3"/>
  <c r="I901" i="3"/>
  <c r="H901" i="3"/>
  <c r="F901" i="3"/>
  <c r="E901" i="3"/>
  <c r="D901" i="3"/>
  <c r="J900" i="3"/>
  <c r="I900" i="3"/>
  <c r="H900" i="3"/>
  <c r="F900" i="3"/>
  <c r="E900" i="3"/>
  <c r="D900" i="3"/>
  <c r="J899" i="3"/>
  <c r="I899" i="3"/>
  <c r="H899" i="3"/>
  <c r="F899" i="3"/>
  <c r="E899" i="3"/>
  <c r="D899" i="3"/>
  <c r="J898" i="3"/>
  <c r="I898" i="3"/>
  <c r="H898" i="3"/>
  <c r="F898" i="3"/>
  <c r="E898" i="3"/>
  <c r="D898" i="3"/>
  <c r="J897" i="3"/>
  <c r="I897" i="3"/>
  <c r="H897" i="3"/>
  <c r="F897" i="3"/>
  <c r="E897" i="3"/>
  <c r="D897" i="3"/>
  <c r="J896" i="3"/>
  <c r="I896" i="3"/>
  <c r="H896" i="3"/>
  <c r="F896" i="3"/>
  <c r="E896" i="3"/>
  <c r="D896" i="3"/>
  <c r="J895" i="3"/>
  <c r="I895" i="3"/>
  <c r="H895" i="3"/>
  <c r="F895" i="3"/>
  <c r="E895" i="3"/>
  <c r="D895" i="3"/>
  <c r="J894" i="3"/>
  <c r="I894" i="3"/>
  <c r="H894" i="3"/>
  <c r="F894" i="3"/>
  <c r="E894" i="3"/>
  <c r="D894" i="3"/>
  <c r="J893" i="3"/>
  <c r="I893" i="3"/>
  <c r="H893" i="3"/>
  <c r="F893" i="3"/>
  <c r="E893" i="3"/>
  <c r="D893" i="3"/>
  <c r="J892" i="3"/>
  <c r="I892" i="3"/>
  <c r="H892" i="3"/>
  <c r="F892" i="3"/>
  <c r="E892" i="3"/>
  <c r="D892" i="3"/>
  <c r="J891" i="3"/>
  <c r="I891" i="3"/>
  <c r="H891" i="3"/>
  <c r="F891" i="3"/>
  <c r="E891" i="3"/>
  <c r="D891" i="3"/>
  <c r="J890" i="3"/>
  <c r="I890" i="3"/>
  <c r="H890" i="3"/>
  <c r="F890" i="3"/>
  <c r="E890" i="3"/>
  <c r="D890" i="3"/>
  <c r="J889" i="3"/>
  <c r="I889" i="3"/>
  <c r="H889" i="3"/>
  <c r="F889" i="3"/>
  <c r="E889" i="3"/>
  <c r="D889" i="3"/>
  <c r="J888" i="3"/>
  <c r="I888" i="3"/>
  <c r="H888" i="3"/>
  <c r="F888" i="3"/>
  <c r="E888" i="3"/>
  <c r="D888" i="3"/>
  <c r="J887" i="3"/>
  <c r="I887" i="3"/>
  <c r="H887" i="3"/>
  <c r="F887" i="3"/>
  <c r="E887" i="3"/>
  <c r="D887" i="3"/>
  <c r="J886" i="3"/>
  <c r="I886" i="3"/>
  <c r="H886" i="3"/>
  <c r="F886" i="3"/>
  <c r="E886" i="3"/>
  <c r="D886" i="3"/>
  <c r="J885" i="3"/>
  <c r="I885" i="3"/>
  <c r="H885" i="3"/>
  <c r="F885" i="3"/>
  <c r="E885" i="3"/>
  <c r="D885" i="3"/>
  <c r="J884" i="3"/>
  <c r="I884" i="3"/>
  <c r="H884" i="3"/>
  <c r="F884" i="3"/>
  <c r="E884" i="3"/>
  <c r="D884" i="3"/>
  <c r="J883" i="3"/>
  <c r="I883" i="3"/>
  <c r="H883" i="3"/>
  <c r="F883" i="3"/>
  <c r="E883" i="3"/>
  <c r="D883" i="3"/>
  <c r="J882" i="3"/>
  <c r="I882" i="3"/>
  <c r="H882" i="3"/>
  <c r="F882" i="3"/>
  <c r="E882" i="3"/>
  <c r="D882" i="3"/>
  <c r="J881" i="3"/>
  <c r="I881" i="3"/>
  <c r="H881" i="3"/>
  <c r="F881" i="3"/>
  <c r="E881" i="3"/>
  <c r="D881" i="3"/>
  <c r="J880" i="3"/>
  <c r="I880" i="3"/>
  <c r="H880" i="3"/>
  <c r="F880" i="3"/>
  <c r="E880" i="3"/>
  <c r="D880" i="3"/>
  <c r="J879" i="3"/>
  <c r="I879" i="3"/>
  <c r="H879" i="3"/>
  <c r="F879" i="3"/>
  <c r="E879" i="3"/>
  <c r="D879" i="3"/>
  <c r="J878" i="3"/>
  <c r="I878" i="3"/>
  <c r="H878" i="3"/>
  <c r="F878" i="3"/>
  <c r="E878" i="3"/>
  <c r="D878" i="3"/>
  <c r="J877" i="3"/>
  <c r="I877" i="3"/>
  <c r="H877" i="3"/>
  <c r="F877" i="3"/>
  <c r="E877" i="3"/>
  <c r="D877" i="3"/>
  <c r="J876" i="3"/>
  <c r="I876" i="3"/>
  <c r="H876" i="3"/>
  <c r="F876" i="3"/>
  <c r="E876" i="3"/>
  <c r="D876" i="3"/>
  <c r="J875" i="3"/>
  <c r="I875" i="3"/>
  <c r="H875" i="3"/>
  <c r="F875" i="3"/>
  <c r="E875" i="3"/>
  <c r="D875" i="3"/>
  <c r="J874" i="3"/>
  <c r="I874" i="3"/>
  <c r="H874" i="3"/>
  <c r="F874" i="3"/>
  <c r="E874" i="3"/>
  <c r="D874" i="3"/>
  <c r="J873" i="3"/>
  <c r="I873" i="3"/>
  <c r="H873" i="3"/>
  <c r="F873" i="3"/>
  <c r="E873" i="3"/>
  <c r="D873" i="3"/>
  <c r="J872" i="3"/>
  <c r="I872" i="3"/>
  <c r="H872" i="3"/>
  <c r="F872" i="3"/>
  <c r="E872" i="3"/>
  <c r="D872" i="3"/>
  <c r="J871" i="3"/>
  <c r="I871" i="3"/>
  <c r="H871" i="3"/>
  <c r="F871" i="3"/>
  <c r="E871" i="3"/>
  <c r="D871" i="3"/>
  <c r="J870" i="3"/>
  <c r="I870" i="3"/>
  <c r="H870" i="3"/>
  <c r="F870" i="3"/>
  <c r="E870" i="3"/>
  <c r="D870" i="3"/>
  <c r="J869" i="3"/>
  <c r="I869" i="3"/>
  <c r="H869" i="3"/>
  <c r="F869" i="3"/>
  <c r="E869" i="3"/>
  <c r="D869" i="3"/>
  <c r="J868" i="3"/>
  <c r="I868" i="3"/>
  <c r="H868" i="3"/>
  <c r="F868" i="3"/>
  <c r="E868" i="3"/>
  <c r="D868" i="3"/>
  <c r="J867" i="3"/>
  <c r="I867" i="3"/>
  <c r="H867" i="3"/>
  <c r="F867" i="3"/>
  <c r="E867" i="3"/>
  <c r="D867" i="3"/>
  <c r="J866" i="3"/>
  <c r="I866" i="3"/>
  <c r="H866" i="3"/>
  <c r="F866" i="3"/>
  <c r="E866" i="3"/>
  <c r="D866" i="3"/>
  <c r="J865" i="3"/>
  <c r="I865" i="3"/>
  <c r="H865" i="3"/>
  <c r="F865" i="3"/>
  <c r="E865" i="3"/>
  <c r="D865" i="3"/>
  <c r="J864" i="3"/>
  <c r="I864" i="3"/>
  <c r="H864" i="3"/>
  <c r="F864" i="3"/>
  <c r="E864" i="3"/>
  <c r="D864" i="3"/>
  <c r="J863" i="3"/>
  <c r="I863" i="3"/>
  <c r="H863" i="3"/>
  <c r="F863" i="3"/>
  <c r="E863" i="3"/>
  <c r="D863" i="3"/>
  <c r="J862" i="3"/>
  <c r="I862" i="3"/>
  <c r="H862" i="3"/>
  <c r="F862" i="3"/>
  <c r="E862" i="3"/>
  <c r="D862" i="3"/>
  <c r="J861" i="3"/>
  <c r="I861" i="3"/>
  <c r="H861" i="3"/>
  <c r="F861" i="3"/>
  <c r="E861" i="3"/>
  <c r="D861" i="3"/>
  <c r="J860" i="3"/>
  <c r="I860" i="3"/>
  <c r="H860" i="3"/>
  <c r="F860" i="3"/>
  <c r="E860" i="3"/>
  <c r="D860" i="3"/>
  <c r="J859" i="3"/>
  <c r="I859" i="3"/>
  <c r="H859" i="3"/>
  <c r="F859" i="3"/>
  <c r="E859" i="3"/>
  <c r="D859" i="3"/>
  <c r="J858" i="3"/>
  <c r="I858" i="3"/>
  <c r="H858" i="3"/>
  <c r="F858" i="3"/>
  <c r="E858" i="3"/>
  <c r="D858" i="3"/>
  <c r="J857" i="3"/>
  <c r="I857" i="3"/>
  <c r="H857" i="3"/>
  <c r="F857" i="3"/>
  <c r="E857" i="3"/>
  <c r="D857" i="3"/>
  <c r="J856" i="3"/>
  <c r="I856" i="3"/>
  <c r="H856" i="3"/>
  <c r="F856" i="3"/>
  <c r="E856" i="3"/>
  <c r="D856" i="3"/>
  <c r="J855" i="3"/>
  <c r="I855" i="3"/>
  <c r="H855" i="3"/>
  <c r="F855" i="3"/>
  <c r="E855" i="3"/>
  <c r="D855" i="3"/>
  <c r="J854" i="3"/>
  <c r="I854" i="3"/>
  <c r="H854" i="3"/>
  <c r="F854" i="3"/>
  <c r="E854" i="3"/>
  <c r="D854" i="3"/>
  <c r="J853" i="3"/>
  <c r="I853" i="3"/>
  <c r="H853" i="3"/>
  <c r="F853" i="3"/>
  <c r="E853" i="3"/>
  <c r="D853" i="3"/>
  <c r="J852" i="3"/>
  <c r="I852" i="3"/>
  <c r="H852" i="3"/>
  <c r="F852" i="3"/>
  <c r="E852" i="3"/>
  <c r="D852" i="3"/>
  <c r="J851" i="3"/>
  <c r="I851" i="3"/>
  <c r="H851" i="3"/>
  <c r="F851" i="3"/>
  <c r="E851" i="3"/>
  <c r="D851" i="3"/>
  <c r="J850" i="3"/>
  <c r="I850" i="3"/>
  <c r="H850" i="3"/>
  <c r="F850" i="3"/>
  <c r="E850" i="3"/>
  <c r="D850" i="3"/>
  <c r="J849" i="3"/>
  <c r="I849" i="3"/>
  <c r="H849" i="3"/>
  <c r="F849" i="3"/>
  <c r="E849" i="3"/>
  <c r="D849" i="3"/>
  <c r="J848" i="3"/>
  <c r="I848" i="3"/>
  <c r="H848" i="3"/>
  <c r="F848" i="3"/>
  <c r="E848" i="3"/>
  <c r="D848" i="3"/>
  <c r="J847" i="3"/>
  <c r="I847" i="3"/>
  <c r="H847" i="3"/>
  <c r="F847" i="3"/>
  <c r="E847" i="3"/>
  <c r="D847" i="3"/>
  <c r="J846" i="3"/>
  <c r="I846" i="3"/>
  <c r="H846" i="3"/>
  <c r="F846" i="3"/>
  <c r="E846" i="3"/>
  <c r="D846" i="3"/>
  <c r="J845" i="3"/>
  <c r="I845" i="3"/>
  <c r="H845" i="3"/>
  <c r="F845" i="3"/>
  <c r="E845" i="3"/>
  <c r="D845" i="3"/>
  <c r="J844" i="3"/>
  <c r="I844" i="3"/>
  <c r="H844" i="3"/>
  <c r="F844" i="3"/>
  <c r="E844" i="3"/>
  <c r="D844" i="3"/>
  <c r="J843" i="3"/>
  <c r="I843" i="3"/>
  <c r="H843" i="3"/>
  <c r="F843" i="3"/>
  <c r="E843" i="3"/>
  <c r="D843" i="3"/>
  <c r="J842" i="3"/>
  <c r="I842" i="3"/>
  <c r="H842" i="3"/>
  <c r="F842" i="3"/>
  <c r="E842" i="3"/>
  <c r="D842" i="3"/>
  <c r="J841" i="3"/>
  <c r="I841" i="3"/>
  <c r="H841" i="3"/>
  <c r="F841" i="3"/>
  <c r="E841" i="3"/>
  <c r="D841" i="3"/>
  <c r="J840" i="3"/>
  <c r="I840" i="3"/>
  <c r="H840" i="3"/>
  <c r="F840" i="3"/>
  <c r="E840" i="3"/>
  <c r="D840" i="3"/>
  <c r="J839" i="3"/>
  <c r="I839" i="3"/>
  <c r="H839" i="3"/>
  <c r="F839" i="3"/>
  <c r="E839" i="3"/>
  <c r="D839" i="3"/>
  <c r="J838" i="3"/>
  <c r="I838" i="3"/>
  <c r="H838" i="3"/>
  <c r="F838" i="3"/>
  <c r="E838" i="3"/>
  <c r="D838" i="3"/>
  <c r="J837" i="3"/>
  <c r="I837" i="3"/>
  <c r="H837" i="3"/>
  <c r="F837" i="3"/>
  <c r="E837" i="3"/>
  <c r="D837" i="3"/>
  <c r="J836" i="3"/>
  <c r="I836" i="3"/>
  <c r="H836" i="3"/>
  <c r="F836" i="3"/>
  <c r="E836" i="3"/>
  <c r="D836" i="3"/>
  <c r="J835" i="3"/>
  <c r="I835" i="3"/>
  <c r="H835" i="3"/>
  <c r="F835" i="3"/>
  <c r="E835" i="3"/>
  <c r="D835" i="3"/>
  <c r="J834" i="3"/>
  <c r="I834" i="3"/>
  <c r="H834" i="3"/>
  <c r="F834" i="3"/>
  <c r="E834" i="3"/>
  <c r="D834" i="3"/>
  <c r="J833" i="3"/>
  <c r="I833" i="3"/>
  <c r="H833" i="3"/>
  <c r="F833" i="3"/>
  <c r="E833" i="3"/>
  <c r="D833" i="3"/>
  <c r="J832" i="3"/>
  <c r="I832" i="3"/>
  <c r="H832" i="3"/>
  <c r="F832" i="3"/>
  <c r="E832" i="3"/>
  <c r="D832" i="3"/>
  <c r="J831" i="3"/>
  <c r="I831" i="3"/>
  <c r="H831" i="3"/>
  <c r="F831" i="3"/>
  <c r="E831" i="3"/>
  <c r="D831" i="3"/>
  <c r="J830" i="3"/>
  <c r="I830" i="3"/>
  <c r="H830" i="3"/>
  <c r="F830" i="3"/>
  <c r="E830" i="3"/>
  <c r="D830" i="3"/>
  <c r="J829" i="3"/>
  <c r="I829" i="3"/>
  <c r="H829" i="3"/>
  <c r="F829" i="3"/>
  <c r="E829" i="3"/>
  <c r="D829" i="3"/>
  <c r="J828" i="3"/>
  <c r="I828" i="3"/>
  <c r="H828" i="3"/>
  <c r="F828" i="3"/>
  <c r="E828" i="3"/>
  <c r="D828" i="3"/>
  <c r="J827" i="3"/>
  <c r="I827" i="3"/>
  <c r="H827" i="3"/>
  <c r="F827" i="3"/>
  <c r="E827" i="3"/>
  <c r="D827" i="3"/>
  <c r="J826" i="3"/>
  <c r="I826" i="3"/>
  <c r="H826" i="3"/>
  <c r="F826" i="3"/>
  <c r="E826" i="3"/>
  <c r="D826" i="3"/>
  <c r="J825" i="3"/>
  <c r="I825" i="3"/>
  <c r="H825" i="3"/>
  <c r="F825" i="3"/>
  <c r="E825" i="3"/>
  <c r="D825" i="3"/>
  <c r="J824" i="3"/>
  <c r="I824" i="3"/>
  <c r="H824" i="3"/>
  <c r="F824" i="3"/>
  <c r="E824" i="3"/>
  <c r="D824" i="3"/>
  <c r="J823" i="3"/>
  <c r="I823" i="3"/>
  <c r="H823" i="3"/>
  <c r="F823" i="3"/>
  <c r="E823" i="3"/>
  <c r="D823" i="3"/>
  <c r="J822" i="3"/>
  <c r="I822" i="3"/>
  <c r="H822" i="3"/>
  <c r="F822" i="3"/>
  <c r="E822" i="3"/>
  <c r="D822" i="3"/>
  <c r="J821" i="3"/>
  <c r="I821" i="3"/>
  <c r="H821" i="3"/>
  <c r="F821" i="3"/>
  <c r="E821" i="3"/>
  <c r="D821" i="3"/>
  <c r="J820" i="3"/>
  <c r="I820" i="3"/>
  <c r="H820" i="3"/>
  <c r="F820" i="3"/>
  <c r="E820" i="3"/>
  <c r="D820" i="3"/>
  <c r="J819" i="3"/>
  <c r="I819" i="3"/>
  <c r="H819" i="3"/>
  <c r="F819" i="3"/>
  <c r="E819" i="3"/>
  <c r="D819" i="3"/>
  <c r="J818" i="3"/>
  <c r="I818" i="3"/>
  <c r="H818" i="3"/>
  <c r="F818" i="3"/>
  <c r="E818" i="3"/>
  <c r="D818" i="3"/>
  <c r="J817" i="3"/>
  <c r="I817" i="3"/>
  <c r="H817" i="3"/>
  <c r="F817" i="3"/>
  <c r="E817" i="3"/>
  <c r="D817" i="3"/>
  <c r="J816" i="3"/>
  <c r="I816" i="3"/>
  <c r="H816" i="3"/>
  <c r="F816" i="3"/>
  <c r="E816" i="3"/>
  <c r="D816" i="3"/>
  <c r="J815" i="3"/>
  <c r="I815" i="3"/>
  <c r="H815" i="3"/>
  <c r="F815" i="3"/>
  <c r="E815" i="3"/>
  <c r="D815" i="3"/>
  <c r="J814" i="3"/>
  <c r="I814" i="3"/>
  <c r="H814" i="3"/>
  <c r="F814" i="3"/>
  <c r="E814" i="3"/>
  <c r="D814" i="3"/>
  <c r="J813" i="3"/>
  <c r="I813" i="3"/>
  <c r="H813" i="3"/>
  <c r="F813" i="3"/>
  <c r="E813" i="3"/>
  <c r="D813" i="3"/>
  <c r="J812" i="3"/>
  <c r="I812" i="3"/>
  <c r="H812" i="3"/>
  <c r="F812" i="3"/>
  <c r="E812" i="3"/>
  <c r="D812" i="3"/>
  <c r="J811" i="3"/>
  <c r="I811" i="3"/>
  <c r="H811" i="3"/>
  <c r="F811" i="3"/>
  <c r="E811" i="3"/>
  <c r="D811" i="3"/>
  <c r="J810" i="3"/>
  <c r="I810" i="3"/>
  <c r="H810" i="3"/>
  <c r="F810" i="3"/>
  <c r="E810" i="3"/>
  <c r="D810" i="3"/>
  <c r="J809" i="3"/>
  <c r="I809" i="3"/>
  <c r="H809" i="3"/>
  <c r="F809" i="3"/>
  <c r="E809" i="3"/>
  <c r="D809" i="3"/>
  <c r="J808" i="3"/>
  <c r="I808" i="3"/>
  <c r="H808" i="3"/>
  <c r="F808" i="3"/>
  <c r="E808" i="3"/>
  <c r="D808" i="3"/>
  <c r="J807" i="3"/>
  <c r="I807" i="3"/>
  <c r="H807" i="3"/>
  <c r="F807" i="3"/>
  <c r="E807" i="3"/>
  <c r="D807" i="3"/>
  <c r="J806" i="3"/>
  <c r="I806" i="3"/>
  <c r="H806" i="3"/>
  <c r="F806" i="3"/>
  <c r="E806" i="3"/>
  <c r="D806" i="3"/>
  <c r="J805" i="3"/>
  <c r="I805" i="3"/>
  <c r="H805" i="3"/>
  <c r="F805" i="3"/>
  <c r="E805" i="3"/>
  <c r="D805" i="3"/>
  <c r="J804" i="3"/>
  <c r="I804" i="3"/>
  <c r="H804" i="3"/>
  <c r="F804" i="3"/>
  <c r="E804" i="3"/>
  <c r="D804" i="3"/>
  <c r="J803" i="3"/>
  <c r="I803" i="3"/>
  <c r="H803" i="3"/>
  <c r="F803" i="3"/>
  <c r="E803" i="3"/>
  <c r="D803" i="3"/>
  <c r="J802" i="3"/>
  <c r="I802" i="3"/>
  <c r="H802" i="3"/>
  <c r="F802" i="3"/>
  <c r="E802" i="3"/>
  <c r="D802" i="3"/>
  <c r="J801" i="3"/>
  <c r="I801" i="3"/>
  <c r="H801" i="3"/>
  <c r="F801" i="3"/>
  <c r="E801" i="3"/>
  <c r="D801" i="3"/>
  <c r="J800" i="3"/>
  <c r="I800" i="3"/>
  <c r="H800" i="3"/>
  <c r="F800" i="3"/>
  <c r="E800" i="3"/>
  <c r="D800" i="3"/>
  <c r="J799" i="3"/>
  <c r="I799" i="3"/>
  <c r="H799" i="3"/>
  <c r="F799" i="3"/>
  <c r="E799" i="3"/>
  <c r="D799" i="3"/>
  <c r="J798" i="3"/>
  <c r="I798" i="3"/>
  <c r="H798" i="3"/>
  <c r="F798" i="3"/>
  <c r="E798" i="3"/>
  <c r="D798" i="3"/>
  <c r="J797" i="3"/>
  <c r="I797" i="3"/>
  <c r="H797" i="3"/>
  <c r="F797" i="3"/>
  <c r="E797" i="3"/>
  <c r="D797" i="3"/>
  <c r="J796" i="3"/>
  <c r="I796" i="3"/>
  <c r="H796" i="3"/>
  <c r="F796" i="3"/>
  <c r="E796" i="3"/>
  <c r="D796" i="3"/>
  <c r="J795" i="3"/>
  <c r="I795" i="3"/>
  <c r="H795" i="3"/>
  <c r="F795" i="3"/>
  <c r="E795" i="3"/>
  <c r="D795" i="3"/>
  <c r="J794" i="3"/>
  <c r="I794" i="3"/>
  <c r="H794" i="3"/>
  <c r="F794" i="3"/>
  <c r="E794" i="3"/>
  <c r="D794" i="3"/>
  <c r="J793" i="3"/>
  <c r="I793" i="3"/>
  <c r="H793" i="3"/>
  <c r="F793" i="3"/>
  <c r="E793" i="3"/>
  <c r="D793" i="3"/>
  <c r="J792" i="3"/>
  <c r="I792" i="3"/>
  <c r="H792" i="3"/>
  <c r="F792" i="3"/>
  <c r="E792" i="3"/>
  <c r="D792" i="3"/>
  <c r="J791" i="3"/>
  <c r="I791" i="3"/>
  <c r="H791" i="3"/>
  <c r="F791" i="3"/>
  <c r="E791" i="3"/>
  <c r="D791" i="3"/>
  <c r="J790" i="3"/>
  <c r="I790" i="3"/>
  <c r="H790" i="3"/>
  <c r="F790" i="3"/>
  <c r="E790" i="3"/>
  <c r="D790" i="3"/>
  <c r="J789" i="3"/>
  <c r="I789" i="3"/>
  <c r="H789" i="3"/>
  <c r="F789" i="3"/>
  <c r="E789" i="3"/>
  <c r="D789" i="3"/>
  <c r="J788" i="3"/>
  <c r="I788" i="3"/>
  <c r="H788" i="3"/>
  <c r="F788" i="3"/>
  <c r="E788" i="3"/>
  <c r="D788" i="3"/>
  <c r="J787" i="3"/>
  <c r="I787" i="3"/>
  <c r="H787" i="3"/>
  <c r="F787" i="3"/>
  <c r="E787" i="3"/>
  <c r="D787" i="3"/>
  <c r="J786" i="3"/>
  <c r="I786" i="3"/>
  <c r="H786" i="3"/>
  <c r="F786" i="3"/>
  <c r="E786" i="3"/>
  <c r="D786" i="3"/>
  <c r="J785" i="3"/>
  <c r="I785" i="3"/>
  <c r="H785" i="3"/>
  <c r="F785" i="3"/>
  <c r="E785" i="3"/>
  <c r="D785" i="3"/>
  <c r="J784" i="3"/>
  <c r="I784" i="3"/>
  <c r="H784" i="3"/>
  <c r="F784" i="3"/>
  <c r="E784" i="3"/>
  <c r="D784" i="3"/>
  <c r="J783" i="3"/>
  <c r="I783" i="3"/>
  <c r="H783" i="3"/>
  <c r="F783" i="3"/>
  <c r="E783" i="3"/>
  <c r="D783" i="3"/>
  <c r="J782" i="3"/>
  <c r="I782" i="3"/>
  <c r="H782" i="3"/>
  <c r="F782" i="3"/>
  <c r="E782" i="3"/>
  <c r="D782" i="3"/>
  <c r="J781" i="3"/>
  <c r="I781" i="3"/>
  <c r="H781" i="3"/>
  <c r="F781" i="3"/>
  <c r="E781" i="3"/>
  <c r="D781" i="3"/>
  <c r="J780" i="3"/>
  <c r="I780" i="3"/>
  <c r="H780" i="3"/>
  <c r="F780" i="3"/>
  <c r="E780" i="3"/>
  <c r="D780" i="3"/>
  <c r="J779" i="3"/>
  <c r="I779" i="3"/>
  <c r="H779" i="3"/>
  <c r="F779" i="3"/>
  <c r="E779" i="3"/>
  <c r="D779" i="3"/>
  <c r="J778" i="3"/>
  <c r="I778" i="3"/>
  <c r="H778" i="3"/>
  <c r="F778" i="3"/>
  <c r="E778" i="3"/>
  <c r="D778" i="3"/>
  <c r="J777" i="3"/>
  <c r="I777" i="3"/>
  <c r="H777" i="3"/>
  <c r="F777" i="3"/>
  <c r="E777" i="3"/>
  <c r="D777" i="3"/>
  <c r="J776" i="3"/>
  <c r="I776" i="3"/>
  <c r="H776" i="3"/>
  <c r="F776" i="3"/>
  <c r="E776" i="3"/>
  <c r="D776" i="3"/>
  <c r="J775" i="3"/>
  <c r="I775" i="3"/>
  <c r="H775" i="3"/>
  <c r="F775" i="3"/>
  <c r="E775" i="3"/>
  <c r="D775" i="3"/>
  <c r="J774" i="3"/>
  <c r="I774" i="3"/>
  <c r="H774" i="3"/>
  <c r="F774" i="3"/>
  <c r="E774" i="3"/>
  <c r="D774" i="3"/>
  <c r="J773" i="3"/>
  <c r="I773" i="3"/>
  <c r="H773" i="3"/>
  <c r="F773" i="3"/>
  <c r="E773" i="3"/>
  <c r="D773" i="3"/>
  <c r="J772" i="3"/>
  <c r="I772" i="3"/>
  <c r="H772" i="3"/>
  <c r="F772" i="3"/>
  <c r="E772" i="3"/>
  <c r="D772" i="3"/>
  <c r="J771" i="3"/>
  <c r="I771" i="3"/>
  <c r="H771" i="3"/>
  <c r="F771" i="3"/>
  <c r="E771" i="3"/>
  <c r="D771" i="3"/>
  <c r="J770" i="3"/>
  <c r="I770" i="3"/>
  <c r="H770" i="3"/>
  <c r="F770" i="3"/>
  <c r="E770" i="3"/>
  <c r="D770" i="3"/>
  <c r="J769" i="3"/>
  <c r="I769" i="3"/>
  <c r="H769" i="3"/>
  <c r="F769" i="3"/>
  <c r="E769" i="3"/>
  <c r="D769" i="3"/>
  <c r="J768" i="3"/>
  <c r="I768" i="3"/>
  <c r="H768" i="3"/>
  <c r="F768" i="3"/>
  <c r="E768" i="3"/>
  <c r="D768" i="3"/>
  <c r="J767" i="3"/>
  <c r="I767" i="3"/>
  <c r="H767" i="3"/>
  <c r="F767" i="3"/>
  <c r="E767" i="3"/>
  <c r="D767" i="3"/>
  <c r="J766" i="3"/>
  <c r="I766" i="3"/>
  <c r="H766" i="3"/>
  <c r="F766" i="3"/>
  <c r="E766" i="3"/>
  <c r="D766" i="3"/>
  <c r="J765" i="3"/>
  <c r="I765" i="3"/>
  <c r="H765" i="3"/>
  <c r="F765" i="3"/>
  <c r="E765" i="3"/>
  <c r="D765" i="3"/>
  <c r="J764" i="3"/>
  <c r="I764" i="3"/>
  <c r="H764" i="3"/>
  <c r="F764" i="3"/>
  <c r="E764" i="3"/>
  <c r="D764" i="3"/>
  <c r="J763" i="3"/>
  <c r="I763" i="3"/>
  <c r="H763" i="3"/>
  <c r="F763" i="3"/>
  <c r="E763" i="3"/>
  <c r="D763" i="3"/>
  <c r="J762" i="3"/>
  <c r="I762" i="3"/>
  <c r="H762" i="3"/>
  <c r="F762" i="3"/>
  <c r="E762" i="3"/>
  <c r="D762" i="3"/>
  <c r="J761" i="3"/>
  <c r="I761" i="3"/>
  <c r="H761" i="3"/>
  <c r="F761" i="3"/>
  <c r="E761" i="3"/>
  <c r="D761" i="3"/>
  <c r="J760" i="3"/>
  <c r="I760" i="3"/>
  <c r="H760" i="3"/>
  <c r="F760" i="3"/>
  <c r="E760" i="3"/>
  <c r="D760" i="3"/>
  <c r="J759" i="3"/>
  <c r="I759" i="3"/>
  <c r="H759" i="3"/>
  <c r="F759" i="3"/>
  <c r="E759" i="3"/>
  <c r="D759" i="3"/>
  <c r="J758" i="3"/>
  <c r="I758" i="3"/>
  <c r="H758" i="3"/>
  <c r="F758" i="3"/>
  <c r="E758" i="3"/>
  <c r="D758" i="3"/>
  <c r="J757" i="3"/>
  <c r="I757" i="3"/>
  <c r="H757" i="3"/>
  <c r="F757" i="3"/>
  <c r="E757" i="3"/>
  <c r="D757" i="3"/>
  <c r="J756" i="3"/>
  <c r="I756" i="3"/>
  <c r="H756" i="3"/>
  <c r="F756" i="3"/>
  <c r="E756" i="3"/>
  <c r="D756" i="3"/>
  <c r="J755" i="3"/>
  <c r="I755" i="3"/>
  <c r="H755" i="3"/>
  <c r="F755" i="3"/>
  <c r="E755" i="3"/>
  <c r="D755" i="3"/>
  <c r="J754" i="3"/>
  <c r="I754" i="3"/>
  <c r="H754" i="3"/>
  <c r="F754" i="3"/>
  <c r="E754" i="3"/>
  <c r="D754" i="3"/>
  <c r="J753" i="3"/>
  <c r="I753" i="3"/>
  <c r="H753" i="3"/>
  <c r="F753" i="3"/>
  <c r="E753" i="3"/>
  <c r="D753" i="3"/>
  <c r="J752" i="3"/>
  <c r="I752" i="3"/>
  <c r="H752" i="3"/>
  <c r="F752" i="3"/>
  <c r="E752" i="3"/>
  <c r="D752" i="3"/>
  <c r="J751" i="3"/>
  <c r="I751" i="3"/>
  <c r="H751" i="3"/>
  <c r="F751" i="3"/>
  <c r="E751" i="3"/>
  <c r="D751" i="3"/>
  <c r="J750" i="3"/>
  <c r="I750" i="3"/>
  <c r="H750" i="3"/>
  <c r="F750" i="3"/>
  <c r="E750" i="3"/>
  <c r="D750" i="3"/>
  <c r="J749" i="3"/>
  <c r="I749" i="3"/>
  <c r="H749" i="3"/>
  <c r="F749" i="3"/>
  <c r="E749" i="3"/>
  <c r="D749" i="3"/>
  <c r="J748" i="3"/>
  <c r="I748" i="3"/>
  <c r="H748" i="3"/>
  <c r="F748" i="3"/>
  <c r="E748" i="3"/>
  <c r="D748" i="3"/>
  <c r="J747" i="3"/>
  <c r="I747" i="3"/>
  <c r="H747" i="3"/>
  <c r="F747" i="3"/>
  <c r="E747" i="3"/>
  <c r="D747" i="3"/>
  <c r="J746" i="3"/>
  <c r="I746" i="3"/>
  <c r="H746" i="3"/>
  <c r="F746" i="3"/>
  <c r="E746" i="3"/>
  <c r="D746" i="3"/>
  <c r="J745" i="3"/>
  <c r="I745" i="3"/>
  <c r="H745" i="3"/>
  <c r="F745" i="3"/>
  <c r="E745" i="3"/>
  <c r="D745" i="3"/>
  <c r="J744" i="3"/>
  <c r="I744" i="3"/>
  <c r="H744" i="3"/>
  <c r="F744" i="3"/>
  <c r="E744" i="3"/>
  <c r="D744" i="3"/>
  <c r="J743" i="3"/>
  <c r="I743" i="3"/>
  <c r="H743" i="3"/>
  <c r="F743" i="3"/>
  <c r="E743" i="3"/>
  <c r="D743" i="3"/>
  <c r="J742" i="3"/>
  <c r="I742" i="3"/>
  <c r="H742" i="3"/>
  <c r="F742" i="3"/>
  <c r="E742" i="3"/>
  <c r="D742" i="3"/>
  <c r="J741" i="3"/>
  <c r="I741" i="3"/>
  <c r="H741" i="3"/>
  <c r="F741" i="3"/>
  <c r="E741" i="3"/>
  <c r="D741" i="3"/>
  <c r="J740" i="3"/>
  <c r="I740" i="3"/>
  <c r="H740" i="3"/>
  <c r="F740" i="3"/>
  <c r="E740" i="3"/>
  <c r="D740" i="3"/>
  <c r="J739" i="3"/>
  <c r="I739" i="3"/>
  <c r="H739" i="3"/>
  <c r="F739" i="3"/>
  <c r="E739" i="3"/>
  <c r="D739" i="3"/>
  <c r="J738" i="3"/>
  <c r="I738" i="3"/>
  <c r="H738" i="3"/>
  <c r="F738" i="3"/>
  <c r="E738" i="3"/>
  <c r="D738" i="3"/>
  <c r="J737" i="3"/>
  <c r="I737" i="3"/>
  <c r="H737" i="3"/>
  <c r="F737" i="3"/>
  <c r="E737" i="3"/>
  <c r="D737" i="3"/>
  <c r="J736" i="3"/>
  <c r="I736" i="3"/>
  <c r="H736" i="3"/>
  <c r="F736" i="3"/>
  <c r="E736" i="3"/>
  <c r="D736" i="3"/>
  <c r="J735" i="3"/>
  <c r="I735" i="3"/>
  <c r="H735" i="3"/>
  <c r="F735" i="3"/>
  <c r="E735" i="3"/>
  <c r="D735" i="3"/>
  <c r="J734" i="3"/>
  <c r="I734" i="3"/>
  <c r="H734" i="3"/>
  <c r="F734" i="3"/>
  <c r="E734" i="3"/>
  <c r="D734" i="3"/>
  <c r="J733" i="3"/>
  <c r="I733" i="3"/>
  <c r="H733" i="3"/>
  <c r="F733" i="3"/>
  <c r="E733" i="3"/>
  <c r="D733" i="3"/>
  <c r="J732" i="3"/>
  <c r="I732" i="3"/>
  <c r="H732" i="3"/>
  <c r="F732" i="3"/>
  <c r="E732" i="3"/>
  <c r="D732" i="3"/>
  <c r="J731" i="3"/>
  <c r="I731" i="3"/>
  <c r="H731" i="3"/>
  <c r="F731" i="3"/>
  <c r="E731" i="3"/>
  <c r="D731" i="3"/>
  <c r="J730" i="3"/>
  <c r="I730" i="3"/>
  <c r="H730" i="3"/>
  <c r="F730" i="3"/>
  <c r="E730" i="3"/>
  <c r="D730" i="3"/>
  <c r="J729" i="3"/>
  <c r="I729" i="3"/>
  <c r="H729" i="3"/>
  <c r="F729" i="3"/>
  <c r="E729" i="3"/>
  <c r="D729" i="3"/>
  <c r="J728" i="3"/>
  <c r="I728" i="3"/>
  <c r="H728" i="3"/>
  <c r="F728" i="3"/>
  <c r="E728" i="3"/>
  <c r="D728" i="3"/>
  <c r="J727" i="3"/>
  <c r="I727" i="3"/>
  <c r="H727" i="3"/>
  <c r="F727" i="3"/>
  <c r="E727" i="3"/>
  <c r="D727" i="3"/>
  <c r="J726" i="3"/>
  <c r="I726" i="3"/>
  <c r="H726" i="3"/>
  <c r="F726" i="3"/>
  <c r="E726" i="3"/>
  <c r="D726" i="3"/>
  <c r="J725" i="3"/>
  <c r="I725" i="3"/>
  <c r="H725" i="3"/>
  <c r="F725" i="3"/>
  <c r="E725" i="3"/>
  <c r="D725" i="3"/>
  <c r="J724" i="3"/>
  <c r="I724" i="3"/>
  <c r="H724" i="3"/>
  <c r="F724" i="3"/>
  <c r="E724" i="3"/>
  <c r="D724" i="3"/>
  <c r="J723" i="3"/>
  <c r="I723" i="3"/>
  <c r="H723" i="3"/>
  <c r="F723" i="3"/>
  <c r="E723" i="3"/>
  <c r="D723" i="3"/>
  <c r="J722" i="3"/>
  <c r="I722" i="3"/>
  <c r="H722" i="3"/>
  <c r="F722" i="3"/>
  <c r="E722" i="3"/>
  <c r="D722" i="3"/>
  <c r="J721" i="3"/>
  <c r="I721" i="3"/>
  <c r="H721" i="3"/>
  <c r="F721" i="3"/>
  <c r="E721" i="3"/>
  <c r="D721" i="3"/>
  <c r="J720" i="3"/>
  <c r="I720" i="3"/>
  <c r="H720" i="3"/>
  <c r="F720" i="3"/>
  <c r="E720" i="3"/>
  <c r="D720" i="3"/>
  <c r="J719" i="3"/>
  <c r="I719" i="3"/>
  <c r="H719" i="3"/>
  <c r="F719" i="3"/>
  <c r="E719" i="3"/>
  <c r="D719" i="3"/>
  <c r="J718" i="3"/>
  <c r="I718" i="3"/>
  <c r="H718" i="3"/>
  <c r="F718" i="3"/>
  <c r="E718" i="3"/>
  <c r="D718" i="3"/>
  <c r="J717" i="3"/>
  <c r="I717" i="3"/>
  <c r="H717" i="3"/>
  <c r="F717" i="3"/>
  <c r="E717" i="3"/>
  <c r="D717" i="3"/>
  <c r="J716" i="3"/>
  <c r="I716" i="3"/>
  <c r="H716" i="3"/>
  <c r="F716" i="3"/>
  <c r="E716" i="3"/>
  <c r="D716" i="3"/>
  <c r="J715" i="3"/>
  <c r="I715" i="3"/>
  <c r="H715" i="3"/>
  <c r="F715" i="3"/>
  <c r="E715" i="3"/>
  <c r="D715" i="3"/>
  <c r="J714" i="3"/>
  <c r="I714" i="3"/>
  <c r="H714" i="3"/>
  <c r="F714" i="3"/>
  <c r="E714" i="3"/>
  <c r="D714" i="3"/>
  <c r="J713" i="3"/>
  <c r="I713" i="3"/>
  <c r="H713" i="3"/>
  <c r="F713" i="3"/>
  <c r="E713" i="3"/>
  <c r="D713" i="3"/>
  <c r="J712" i="3"/>
  <c r="I712" i="3"/>
  <c r="H712" i="3"/>
  <c r="F712" i="3"/>
  <c r="E712" i="3"/>
  <c r="D712" i="3"/>
  <c r="J711" i="3"/>
  <c r="I711" i="3"/>
  <c r="H711" i="3"/>
  <c r="F711" i="3"/>
  <c r="E711" i="3"/>
  <c r="D711" i="3"/>
  <c r="J710" i="3"/>
  <c r="I710" i="3"/>
  <c r="H710" i="3"/>
  <c r="F710" i="3"/>
  <c r="E710" i="3"/>
  <c r="D710" i="3"/>
  <c r="J709" i="3"/>
  <c r="I709" i="3"/>
  <c r="H709" i="3"/>
  <c r="F709" i="3"/>
  <c r="E709" i="3"/>
  <c r="D709" i="3"/>
  <c r="J708" i="3"/>
  <c r="I708" i="3"/>
  <c r="H708" i="3"/>
  <c r="F708" i="3"/>
  <c r="E708" i="3"/>
  <c r="D708" i="3"/>
  <c r="J707" i="3"/>
  <c r="I707" i="3"/>
  <c r="H707" i="3"/>
  <c r="F707" i="3"/>
  <c r="E707" i="3"/>
  <c r="D707" i="3"/>
  <c r="J706" i="3"/>
  <c r="I706" i="3"/>
  <c r="H706" i="3"/>
  <c r="F706" i="3"/>
  <c r="E706" i="3"/>
  <c r="D706" i="3"/>
  <c r="J705" i="3"/>
  <c r="I705" i="3"/>
  <c r="H705" i="3"/>
  <c r="F705" i="3"/>
  <c r="E705" i="3"/>
  <c r="D705" i="3"/>
  <c r="J704" i="3"/>
  <c r="I704" i="3"/>
  <c r="H704" i="3"/>
  <c r="F704" i="3"/>
  <c r="E704" i="3"/>
  <c r="D704" i="3"/>
  <c r="J703" i="3"/>
  <c r="I703" i="3"/>
  <c r="H703" i="3"/>
  <c r="F703" i="3"/>
  <c r="E703" i="3"/>
  <c r="D703" i="3"/>
  <c r="J702" i="3"/>
  <c r="I702" i="3"/>
  <c r="H702" i="3"/>
  <c r="F702" i="3"/>
  <c r="E702" i="3"/>
  <c r="D702" i="3"/>
  <c r="J701" i="3"/>
  <c r="I701" i="3"/>
  <c r="H701" i="3"/>
  <c r="F701" i="3"/>
  <c r="E701" i="3"/>
  <c r="D701" i="3"/>
  <c r="J700" i="3"/>
  <c r="I700" i="3"/>
  <c r="H700" i="3"/>
  <c r="F700" i="3"/>
  <c r="E700" i="3"/>
  <c r="D700" i="3"/>
  <c r="J699" i="3"/>
  <c r="I699" i="3"/>
  <c r="H699" i="3"/>
  <c r="F699" i="3"/>
  <c r="E699" i="3"/>
  <c r="D699" i="3"/>
  <c r="J698" i="3"/>
  <c r="I698" i="3"/>
  <c r="H698" i="3"/>
  <c r="F698" i="3"/>
  <c r="E698" i="3"/>
  <c r="D698" i="3"/>
  <c r="J697" i="3"/>
  <c r="I697" i="3"/>
  <c r="H697" i="3"/>
  <c r="F697" i="3"/>
  <c r="E697" i="3"/>
  <c r="D697" i="3"/>
  <c r="J696" i="3"/>
  <c r="I696" i="3"/>
  <c r="H696" i="3"/>
  <c r="F696" i="3"/>
  <c r="E696" i="3"/>
  <c r="D696" i="3"/>
  <c r="J695" i="3"/>
  <c r="I695" i="3"/>
  <c r="H695" i="3"/>
  <c r="F695" i="3"/>
  <c r="E695" i="3"/>
  <c r="D695" i="3"/>
  <c r="J694" i="3"/>
  <c r="I694" i="3"/>
  <c r="H694" i="3"/>
  <c r="F694" i="3"/>
  <c r="E694" i="3"/>
  <c r="D694" i="3"/>
  <c r="J693" i="3"/>
  <c r="I693" i="3"/>
  <c r="H693" i="3"/>
  <c r="F693" i="3"/>
  <c r="E693" i="3"/>
  <c r="D693" i="3"/>
  <c r="J692" i="3"/>
  <c r="I692" i="3"/>
  <c r="H692" i="3"/>
  <c r="F692" i="3"/>
  <c r="E692" i="3"/>
  <c r="D692" i="3"/>
  <c r="J691" i="3"/>
  <c r="I691" i="3"/>
  <c r="H691" i="3"/>
  <c r="F691" i="3"/>
  <c r="E691" i="3"/>
  <c r="D691" i="3"/>
  <c r="J690" i="3"/>
  <c r="I690" i="3"/>
  <c r="H690" i="3"/>
  <c r="F690" i="3"/>
  <c r="E690" i="3"/>
  <c r="D690" i="3"/>
  <c r="J689" i="3"/>
  <c r="I689" i="3"/>
  <c r="H689" i="3"/>
  <c r="F689" i="3"/>
  <c r="E689" i="3"/>
  <c r="D689" i="3"/>
  <c r="J688" i="3"/>
  <c r="I688" i="3"/>
  <c r="H688" i="3"/>
  <c r="F688" i="3"/>
  <c r="E688" i="3"/>
  <c r="D688" i="3"/>
  <c r="J687" i="3"/>
  <c r="I687" i="3"/>
  <c r="H687" i="3"/>
  <c r="F687" i="3"/>
  <c r="E687" i="3"/>
  <c r="D687" i="3"/>
  <c r="J686" i="3"/>
  <c r="I686" i="3"/>
  <c r="H686" i="3"/>
  <c r="F686" i="3"/>
  <c r="E686" i="3"/>
  <c r="D686" i="3"/>
  <c r="J685" i="3"/>
  <c r="I685" i="3"/>
  <c r="H685" i="3"/>
  <c r="F685" i="3"/>
  <c r="E685" i="3"/>
  <c r="D685" i="3"/>
  <c r="J684" i="3"/>
  <c r="I684" i="3"/>
  <c r="H684" i="3"/>
  <c r="F684" i="3"/>
  <c r="E684" i="3"/>
  <c r="D684" i="3"/>
  <c r="J683" i="3"/>
  <c r="I683" i="3"/>
  <c r="H683" i="3"/>
  <c r="F683" i="3"/>
  <c r="E683" i="3"/>
  <c r="D683" i="3"/>
  <c r="J682" i="3"/>
  <c r="I682" i="3"/>
  <c r="H682" i="3"/>
  <c r="F682" i="3"/>
  <c r="E682" i="3"/>
  <c r="D682" i="3"/>
  <c r="J681" i="3"/>
  <c r="I681" i="3"/>
  <c r="H681" i="3"/>
  <c r="F681" i="3"/>
  <c r="E681" i="3"/>
  <c r="D681" i="3"/>
  <c r="J680" i="3"/>
  <c r="I680" i="3"/>
  <c r="H680" i="3"/>
  <c r="F680" i="3"/>
  <c r="E680" i="3"/>
  <c r="D680" i="3"/>
  <c r="J679" i="3"/>
  <c r="I679" i="3"/>
  <c r="H679" i="3"/>
  <c r="F679" i="3"/>
  <c r="E679" i="3"/>
  <c r="D679" i="3"/>
  <c r="J678" i="3"/>
  <c r="I678" i="3"/>
  <c r="H678" i="3"/>
  <c r="F678" i="3"/>
  <c r="E678" i="3"/>
  <c r="D678" i="3"/>
  <c r="J677" i="3"/>
  <c r="I677" i="3"/>
  <c r="H677" i="3"/>
  <c r="F677" i="3"/>
  <c r="E677" i="3"/>
  <c r="D677" i="3"/>
  <c r="J676" i="3"/>
  <c r="I676" i="3"/>
  <c r="H676" i="3"/>
  <c r="F676" i="3"/>
  <c r="E676" i="3"/>
  <c r="D676" i="3"/>
  <c r="J675" i="3"/>
  <c r="I675" i="3"/>
  <c r="H675" i="3"/>
  <c r="F675" i="3"/>
  <c r="E675" i="3"/>
  <c r="D675" i="3"/>
  <c r="J674" i="3"/>
  <c r="I674" i="3"/>
  <c r="H674" i="3"/>
  <c r="F674" i="3"/>
  <c r="E674" i="3"/>
  <c r="D674" i="3"/>
  <c r="J673" i="3"/>
  <c r="I673" i="3"/>
  <c r="H673" i="3"/>
  <c r="F673" i="3"/>
  <c r="E673" i="3"/>
  <c r="D673" i="3"/>
  <c r="J672" i="3"/>
  <c r="I672" i="3"/>
  <c r="H672" i="3"/>
  <c r="F672" i="3"/>
  <c r="E672" i="3"/>
  <c r="D672" i="3"/>
  <c r="J671" i="3"/>
  <c r="I671" i="3"/>
  <c r="H671" i="3"/>
  <c r="F671" i="3"/>
  <c r="E671" i="3"/>
  <c r="D671" i="3"/>
  <c r="J670" i="3"/>
  <c r="I670" i="3"/>
  <c r="H670" i="3"/>
  <c r="F670" i="3"/>
  <c r="E670" i="3"/>
  <c r="D670" i="3"/>
  <c r="J669" i="3"/>
  <c r="I669" i="3"/>
  <c r="H669" i="3"/>
  <c r="F669" i="3"/>
  <c r="E669" i="3"/>
  <c r="D669" i="3"/>
  <c r="J668" i="3"/>
  <c r="I668" i="3"/>
  <c r="H668" i="3"/>
  <c r="F668" i="3"/>
  <c r="E668" i="3"/>
  <c r="D668" i="3"/>
  <c r="J667" i="3"/>
  <c r="I667" i="3"/>
  <c r="H667" i="3"/>
  <c r="F667" i="3"/>
  <c r="E667" i="3"/>
  <c r="D667" i="3"/>
  <c r="J666" i="3"/>
  <c r="I666" i="3"/>
  <c r="H666" i="3"/>
  <c r="F666" i="3"/>
  <c r="E666" i="3"/>
  <c r="D666" i="3"/>
  <c r="J665" i="3"/>
  <c r="I665" i="3"/>
  <c r="H665" i="3"/>
  <c r="F665" i="3"/>
  <c r="E665" i="3"/>
  <c r="D665" i="3"/>
  <c r="J664" i="3"/>
  <c r="I664" i="3"/>
  <c r="H664" i="3"/>
  <c r="F664" i="3"/>
  <c r="E664" i="3"/>
  <c r="D664" i="3"/>
  <c r="J663" i="3"/>
  <c r="I663" i="3"/>
  <c r="H663" i="3"/>
  <c r="F663" i="3"/>
  <c r="E663" i="3"/>
  <c r="D663" i="3"/>
  <c r="J662" i="3"/>
  <c r="I662" i="3"/>
  <c r="H662" i="3"/>
  <c r="F662" i="3"/>
  <c r="E662" i="3"/>
  <c r="D662" i="3"/>
  <c r="J661" i="3"/>
  <c r="I661" i="3"/>
  <c r="H661" i="3"/>
  <c r="F661" i="3"/>
  <c r="E661" i="3"/>
  <c r="D661" i="3"/>
  <c r="J660" i="3"/>
  <c r="I660" i="3"/>
  <c r="H660" i="3"/>
  <c r="F660" i="3"/>
  <c r="E660" i="3"/>
  <c r="D660" i="3"/>
  <c r="J659" i="3"/>
  <c r="I659" i="3"/>
  <c r="H659" i="3"/>
  <c r="F659" i="3"/>
  <c r="E659" i="3"/>
  <c r="D659" i="3"/>
  <c r="J658" i="3"/>
  <c r="I658" i="3"/>
  <c r="H658" i="3"/>
  <c r="F658" i="3"/>
  <c r="E658" i="3"/>
  <c r="D658" i="3"/>
  <c r="J657" i="3"/>
  <c r="I657" i="3"/>
  <c r="H657" i="3"/>
  <c r="F657" i="3"/>
  <c r="E657" i="3"/>
  <c r="D657" i="3"/>
  <c r="J656" i="3"/>
  <c r="I656" i="3"/>
  <c r="H656" i="3"/>
  <c r="F656" i="3"/>
  <c r="E656" i="3"/>
  <c r="D656" i="3"/>
  <c r="J655" i="3"/>
  <c r="I655" i="3"/>
  <c r="H655" i="3"/>
  <c r="F655" i="3"/>
  <c r="E655" i="3"/>
  <c r="D655" i="3"/>
  <c r="J654" i="3"/>
  <c r="I654" i="3"/>
  <c r="H654" i="3"/>
  <c r="F654" i="3"/>
  <c r="E654" i="3"/>
  <c r="D654" i="3"/>
  <c r="J653" i="3"/>
  <c r="I653" i="3"/>
  <c r="H653" i="3"/>
  <c r="F653" i="3"/>
  <c r="E653" i="3"/>
  <c r="D653" i="3"/>
  <c r="J652" i="3"/>
  <c r="I652" i="3"/>
  <c r="H652" i="3"/>
  <c r="F652" i="3"/>
  <c r="E652" i="3"/>
  <c r="D652" i="3"/>
  <c r="J651" i="3"/>
  <c r="I651" i="3"/>
  <c r="H651" i="3"/>
  <c r="F651" i="3"/>
  <c r="E651" i="3"/>
  <c r="D651" i="3"/>
  <c r="J650" i="3"/>
  <c r="I650" i="3"/>
  <c r="H650" i="3"/>
  <c r="F650" i="3"/>
  <c r="E650" i="3"/>
  <c r="D650" i="3"/>
  <c r="J649" i="3"/>
  <c r="I649" i="3"/>
  <c r="H649" i="3"/>
  <c r="F649" i="3"/>
  <c r="E649" i="3"/>
  <c r="D649" i="3"/>
  <c r="J648" i="3"/>
  <c r="I648" i="3"/>
  <c r="H648" i="3"/>
  <c r="F648" i="3"/>
  <c r="E648" i="3"/>
  <c r="D648" i="3"/>
  <c r="J647" i="3"/>
  <c r="I647" i="3"/>
  <c r="H647" i="3"/>
  <c r="F647" i="3"/>
  <c r="E647" i="3"/>
  <c r="D647" i="3"/>
  <c r="J646" i="3"/>
  <c r="I646" i="3"/>
  <c r="H646" i="3"/>
  <c r="F646" i="3"/>
  <c r="E646" i="3"/>
  <c r="D646" i="3"/>
  <c r="J645" i="3"/>
  <c r="I645" i="3"/>
  <c r="H645" i="3"/>
  <c r="F645" i="3"/>
  <c r="E645" i="3"/>
  <c r="D645" i="3"/>
  <c r="J644" i="3"/>
  <c r="I644" i="3"/>
  <c r="H644" i="3"/>
  <c r="F644" i="3"/>
  <c r="E644" i="3"/>
  <c r="D644" i="3"/>
  <c r="J643" i="3"/>
  <c r="I643" i="3"/>
  <c r="H643" i="3"/>
  <c r="F643" i="3"/>
  <c r="E643" i="3"/>
  <c r="D643" i="3"/>
  <c r="J642" i="3"/>
  <c r="I642" i="3"/>
  <c r="H642" i="3"/>
  <c r="F642" i="3"/>
  <c r="E642" i="3"/>
  <c r="D642" i="3"/>
  <c r="J641" i="3"/>
  <c r="I641" i="3"/>
  <c r="H641" i="3"/>
  <c r="F641" i="3"/>
  <c r="E641" i="3"/>
  <c r="D641" i="3"/>
  <c r="J640" i="3"/>
  <c r="I640" i="3"/>
  <c r="H640" i="3"/>
  <c r="F640" i="3"/>
  <c r="E640" i="3"/>
  <c r="D640" i="3"/>
  <c r="J639" i="3"/>
  <c r="I639" i="3"/>
  <c r="H639" i="3"/>
  <c r="F639" i="3"/>
  <c r="E639" i="3"/>
  <c r="D639" i="3"/>
  <c r="J638" i="3"/>
  <c r="I638" i="3"/>
  <c r="H638" i="3"/>
  <c r="F638" i="3"/>
  <c r="E638" i="3"/>
  <c r="D638" i="3"/>
  <c r="J637" i="3"/>
  <c r="I637" i="3"/>
  <c r="H637" i="3"/>
  <c r="F637" i="3"/>
  <c r="E637" i="3"/>
  <c r="D637" i="3"/>
  <c r="J636" i="3"/>
  <c r="I636" i="3"/>
  <c r="H636" i="3"/>
  <c r="F636" i="3"/>
  <c r="E636" i="3"/>
  <c r="D636" i="3"/>
  <c r="J635" i="3"/>
  <c r="I635" i="3"/>
  <c r="H635" i="3"/>
  <c r="F635" i="3"/>
  <c r="E635" i="3"/>
  <c r="D635" i="3"/>
  <c r="J634" i="3"/>
  <c r="I634" i="3"/>
  <c r="H634" i="3"/>
  <c r="F634" i="3"/>
  <c r="E634" i="3"/>
  <c r="D634" i="3"/>
  <c r="J633" i="3"/>
  <c r="I633" i="3"/>
  <c r="H633" i="3"/>
  <c r="F633" i="3"/>
  <c r="E633" i="3"/>
  <c r="D633" i="3"/>
  <c r="J632" i="3"/>
  <c r="I632" i="3"/>
  <c r="H632" i="3"/>
  <c r="F632" i="3"/>
  <c r="E632" i="3"/>
  <c r="D632" i="3"/>
  <c r="J631" i="3"/>
  <c r="I631" i="3"/>
  <c r="H631" i="3"/>
  <c r="F631" i="3"/>
  <c r="E631" i="3"/>
  <c r="D631" i="3"/>
  <c r="J630" i="3"/>
  <c r="I630" i="3"/>
  <c r="H630" i="3"/>
  <c r="F630" i="3"/>
  <c r="E630" i="3"/>
  <c r="D630" i="3"/>
  <c r="J629" i="3"/>
  <c r="I629" i="3"/>
  <c r="H629" i="3"/>
  <c r="F629" i="3"/>
  <c r="E629" i="3"/>
  <c r="D629" i="3"/>
  <c r="J628" i="3"/>
  <c r="I628" i="3"/>
  <c r="H628" i="3"/>
  <c r="F628" i="3"/>
  <c r="E628" i="3"/>
  <c r="D628" i="3"/>
  <c r="J627" i="3"/>
  <c r="I627" i="3"/>
  <c r="H627" i="3"/>
  <c r="F627" i="3"/>
  <c r="E627" i="3"/>
  <c r="D627" i="3"/>
  <c r="J626" i="3"/>
  <c r="I626" i="3"/>
  <c r="H626" i="3"/>
  <c r="F626" i="3"/>
  <c r="E626" i="3"/>
  <c r="D626" i="3"/>
  <c r="J625" i="3"/>
  <c r="I625" i="3"/>
  <c r="H625" i="3"/>
  <c r="F625" i="3"/>
  <c r="E625" i="3"/>
  <c r="D625" i="3"/>
  <c r="J624" i="3"/>
  <c r="I624" i="3"/>
  <c r="H624" i="3"/>
  <c r="F624" i="3"/>
  <c r="E624" i="3"/>
  <c r="D624" i="3"/>
  <c r="J623" i="3"/>
  <c r="I623" i="3"/>
  <c r="H623" i="3"/>
  <c r="F623" i="3"/>
  <c r="E623" i="3"/>
  <c r="D623" i="3"/>
  <c r="J622" i="3"/>
  <c r="I622" i="3"/>
  <c r="H622" i="3"/>
  <c r="F622" i="3"/>
  <c r="E622" i="3"/>
  <c r="D622" i="3"/>
  <c r="J621" i="3"/>
  <c r="I621" i="3"/>
  <c r="H621" i="3"/>
  <c r="F621" i="3"/>
  <c r="E621" i="3"/>
  <c r="D621" i="3"/>
  <c r="J620" i="3"/>
  <c r="I620" i="3"/>
  <c r="H620" i="3"/>
  <c r="F620" i="3"/>
  <c r="E620" i="3"/>
  <c r="D620" i="3"/>
  <c r="J619" i="3"/>
  <c r="I619" i="3"/>
  <c r="H619" i="3"/>
  <c r="F619" i="3"/>
  <c r="E619" i="3"/>
  <c r="D619" i="3"/>
  <c r="J618" i="3"/>
  <c r="I618" i="3"/>
  <c r="H618" i="3"/>
  <c r="F618" i="3"/>
  <c r="E618" i="3"/>
  <c r="D618" i="3"/>
  <c r="J617" i="3"/>
  <c r="I617" i="3"/>
  <c r="H617" i="3"/>
  <c r="F617" i="3"/>
  <c r="E617" i="3"/>
  <c r="D617" i="3"/>
  <c r="J616" i="3"/>
  <c r="I616" i="3"/>
  <c r="H616" i="3"/>
  <c r="F616" i="3"/>
  <c r="E616" i="3"/>
  <c r="D616" i="3"/>
  <c r="J615" i="3"/>
  <c r="I615" i="3"/>
  <c r="H615" i="3"/>
  <c r="F615" i="3"/>
  <c r="E615" i="3"/>
  <c r="D615" i="3"/>
  <c r="J614" i="3"/>
  <c r="I614" i="3"/>
  <c r="H614" i="3"/>
  <c r="F614" i="3"/>
  <c r="E614" i="3"/>
  <c r="D614" i="3"/>
  <c r="J613" i="3"/>
  <c r="I613" i="3"/>
  <c r="H613" i="3"/>
  <c r="F613" i="3"/>
  <c r="E613" i="3"/>
  <c r="D613" i="3"/>
  <c r="J612" i="3"/>
  <c r="I612" i="3"/>
  <c r="H612" i="3"/>
  <c r="F612" i="3"/>
  <c r="E612" i="3"/>
  <c r="D612" i="3"/>
  <c r="J611" i="3"/>
  <c r="I611" i="3"/>
  <c r="H611" i="3"/>
  <c r="F611" i="3"/>
  <c r="E611" i="3"/>
  <c r="D611" i="3"/>
  <c r="J610" i="3"/>
  <c r="I610" i="3"/>
  <c r="H610" i="3"/>
  <c r="F610" i="3"/>
  <c r="E610" i="3"/>
  <c r="D610" i="3"/>
  <c r="J609" i="3"/>
  <c r="I609" i="3"/>
  <c r="H609" i="3"/>
  <c r="F609" i="3"/>
  <c r="E609" i="3"/>
  <c r="D609" i="3"/>
  <c r="J608" i="3"/>
  <c r="I608" i="3"/>
  <c r="H608" i="3"/>
  <c r="F608" i="3"/>
  <c r="E608" i="3"/>
  <c r="D608" i="3"/>
  <c r="J607" i="3"/>
  <c r="I607" i="3"/>
  <c r="H607" i="3"/>
  <c r="F607" i="3"/>
  <c r="E607" i="3"/>
  <c r="D607" i="3"/>
  <c r="J606" i="3"/>
  <c r="I606" i="3"/>
  <c r="H606" i="3"/>
  <c r="F606" i="3"/>
  <c r="E606" i="3"/>
  <c r="D606" i="3"/>
  <c r="J605" i="3"/>
  <c r="I605" i="3"/>
  <c r="H605" i="3"/>
  <c r="F605" i="3"/>
  <c r="E605" i="3"/>
  <c r="D605" i="3"/>
  <c r="J604" i="3"/>
  <c r="I604" i="3"/>
  <c r="H604" i="3"/>
  <c r="F604" i="3"/>
  <c r="E604" i="3"/>
  <c r="D604" i="3"/>
  <c r="J603" i="3"/>
  <c r="I603" i="3"/>
  <c r="H603" i="3"/>
  <c r="F603" i="3"/>
  <c r="E603" i="3"/>
  <c r="D603" i="3"/>
  <c r="J602" i="3"/>
  <c r="I602" i="3"/>
  <c r="H602" i="3"/>
  <c r="F602" i="3"/>
  <c r="E602" i="3"/>
  <c r="D602" i="3"/>
  <c r="J601" i="3"/>
  <c r="I601" i="3"/>
  <c r="H601" i="3"/>
  <c r="F601" i="3"/>
  <c r="E601" i="3"/>
  <c r="D601" i="3"/>
  <c r="J600" i="3"/>
  <c r="I600" i="3"/>
  <c r="H600" i="3"/>
  <c r="F600" i="3"/>
  <c r="E600" i="3"/>
  <c r="D600" i="3"/>
  <c r="J599" i="3"/>
  <c r="I599" i="3"/>
  <c r="H599" i="3"/>
  <c r="F599" i="3"/>
  <c r="E599" i="3"/>
  <c r="D599" i="3"/>
  <c r="J598" i="3"/>
  <c r="I598" i="3"/>
  <c r="H598" i="3"/>
  <c r="F598" i="3"/>
  <c r="E598" i="3"/>
  <c r="D598" i="3"/>
  <c r="J597" i="3"/>
  <c r="I597" i="3"/>
  <c r="H597" i="3"/>
  <c r="F597" i="3"/>
  <c r="E597" i="3"/>
  <c r="D597" i="3"/>
  <c r="J596" i="3"/>
  <c r="I596" i="3"/>
  <c r="H596" i="3"/>
  <c r="F596" i="3"/>
  <c r="E596" i="3"/>
  <c r="D596" i="3"/>
  <c r="J595" i="3"/>
  <c r="I595" i="3"/>
  <c r="H595" i="3"/>
  <c r="F595" i="3"/>
  <c r="E595" i="3"/>
  <c r="D595" i="3"/>
  <c r="J594" i="3"/>
  <c r="I594" i="3"/>
  <c r="H594" i="3"/>
  <c r="F594" i="3"/>
  <c r="E594" i="3"/>
  <c r="D594" i="3"/>
  <c r="J593" i="3"/>
  <c r="I593" i="3"/>
  <c r="H593" i="3"/>
  <c r="F593" i="3"/>
  <c r="E593" i="3"/>
  <c r="D593" i="3"/>
  <c r="J592" i="3"/>
  <c r="I592" i="3"/>
  <c r="H592" i="3"/>
  <c r="F592" i="3"/>
  <c r="E592" i="3"/>
  <c r="D592" i="3"/>
  <c r="J591" i="3"/>
  <c r="I591" i="3"/>
  <c r="H591" i="3"/>
  <c r="F591" i="3"/>
  <c r="E591" i="3"/>
  <c r="D591" i="3"/>
  <c r="J590" i="3"/>
  <c r="I590" i="3"/>
  <c r="H590" i="3"/>
  <c r="F590" i="3"/>
  <c r="E590" i="3"/>
  <c r="D590" i="3"/>
  <c r="J589" i="3"/>
  <c r="I589" i="3"/>
  <c r="H589" i="3"/>
  <c r="F589" i="3"/>
  <c r="E589" i="3"/>
  <c r="D589" i="3"/>
  <c r="J588" i="3"/>
  <c r="I588" i="3"/>
  <c r="H588" i="3"/>
  <c r="F588" i="3"/>
  <c r="E588" i="3"/>
  <c r="D588" i="3"/>
  <c r="J587" i="3"/>
  <c r="I587" i="3"/>
  <c r="H587" i="3"/>
  <c r="F587" i="3"/>
  <c r="E587" i="3"/>
  <c r="D587" i="3"/>
  <c r="J586" i="3"/>
  <c r="I586" i="3"/>
  <c r="H586" i="3"/>
  <c r="F586" i="3"/>
  <c r="E586" i="3"/>
  <c r="D586" i="3"/>
  <c r="J585" i="3"/>
  <c r="I585" i="3"/>
  <c r="H585" i="3"/>
  <c r="F585" i="3"/>
  <c r="E585" i="3"/>
  <c r="D585" i="3"/>
  <c r="J584" i="3"/>
  <c r="I584" i="3"/>
  <c r="H584" i="3"/>
  <c r="F584" i="3"/>
  <c r="E584" i="3"/>
  <c r="D584" i="3"/>
  <c r="J583" i="3"/>
  <c r="I583" i="3"/>
  <c r="H583" i="3"/>
  <c r="F583" i="3"/>
  <c r="E583" i="3"/>
  <c r="D583" i="3"/>
  <c r="J582" i="3"/>
  <c r="I582" i="3"/>
  <c r="H582" i="3"/>
  <c r="F582" i="3"/>
  <c r="E582" i="3"/>
  <c r="D582" i="3"/>
  <c r="J581" i="3"/>
  <c r="I581" i="3"/>
  <c r="H581" i="3"/>
  <c r="F581" i="3"/>
  <c r="E581" i="3"/>
  <c r="D581" i="3"/>
  <c r="J580" i="3"/>
  <c r="I580" i="3"/>
  <c r="H580" i="3"/>
  <c r="F580" i="3"/>
  <c r="E580" i="3"/>
  <c r="D580" i="3"/>
  <c r="J579" i="3"/>
  <c r="I579" i="3"/>
  <c r="H579" i="3"/>
  <c r="F579" i="3"/>
  <c r="E579" i="3"/>
  <c r="D579" i="3"/>
  <c r="J578" i="3"/>
  <c r="I578" i="3"/>
  <c r="H578" i="3"/>
  <c r="F578" i="3"/>
  <c r="E578" i="3"/>
  <c r="D578" i="3"/>
  <c r="J577" i="3"/>
  <c r="I577" i="3"/>
  <c r="H577" i="3"/>
  <c r="F577" i="3"/>
  <c r="E577" i="3"/>
  <c r="D577" i="3"/>
  <c r="J576" i="3"/>
  <c r="I576" i="3"/>
  <c r="H576" i="3"/>
  <c r="F576" i="3"/>
  <c r="E576" i="3"/>
  <c r="D576" i="3"/>
  <c r="J575" i="3"/>
  <c r="I575" i="3"/>
  <c r="H575" i="3"/>
  <c r="F575" i="3"/>
  <c r="E575" i="3"/>
  <c r="D575" i="3"/>
  <c r="J574" i="3"/>
  <c r="I574" i="3"/>
  <c r="H574" i="3"/>
  <c r="F574" i="3"/>
  <c r="E574" i="3"/>
  <c r="D574" i="3"/>
  <c r="J573" i="3"/>
  <c r="I573" i="3"/>
  <c r="H573" i="3"/>
  <c r="F573" i="3"/>
  <c r="E573" i="3"/>
  <c r="D573" i="3"/>
  <c r="J572" i="3"/>
  <c r="I572" i="3"/>
  <c r="H572" i="3"/>
  <c r="F572" i="3"/>
  <c r="E572" i="3"/>
  <c r="D572" i="3"/>
  <c r="J571" i="3"/>
  <c r="I571" i="3"/>
  <c r="H571" i="3"/>
  <c r="F571" i="3"/>
  <c r="E571" i="3"/>
  <c r="D571" i="3"/>
  <c r="J570" i="3"/>
  <c r="I570" i="3"/>
  <c r="H570" i="3"/>
  <c r="F570" i="3"/>
  <c r="E570" i="3"/>
  <c r="D570" i="3"/>
  <c r="J569" i="3"/>
  <c r="I569" i="3"/>
  <c r="H569" i="3"/>
  <c r="F569" i="3"/>
  <c r="E569" i="3"/>
  <c r="D569" i="3"/>
  <c r="J568" i="3"/>
  <c r="I568" i="3"/>
  <c r="H568" i="3"/>
  <c r="F568" i="3"/>
  <c r="E568" i="3"/>
  <c r="D568" i="3"/>
  <c r="J567" i="3"/>
  <c r="I567" i="3"/>
  <c r="H567" i="3"/>
  <c r="F567" i="3"/>
  <c r="E567" i="3"/>
  <c r="D567" i="3"/>
  <c r="J566" i="3"/>
  <c r="I566" i="3"/>
  <c r="H566" i="3"/>
  <c r="F566" i="3"/>
  <c r="E566" i="3"/>
  <c r="D566" i="3"/>
  <c r="J565" i="3"/>
  <c r="I565" i="3"/>
  <c r="H565" i="3"/>
  <c r="F565" i="3"/>
  <c r="E565" i="3"/>
  <c r="D565" i="3"/>
  <c r="J564" i="3"/>
  <c r="I564" i="3"/>
  <c r="H564" i="3"/>
  <c r="F564" i="3"/>
  <c r="E564" i="3"/>
  <c r="D564" i="3"/>
  <c r="J563" i="3"/>
  <c r="I563" i="3"/>
  <c r="H563" i="3"/>
  <c r="F563" i="3"/>
  <c r="E563" i="3"/>
  <c r="D563" i="3"/>
  <c r="J562" i="3"/>
  <c r="I562" i="3"/>
  <c r="H562" i="3"/>
  <c r="F562" i="3"/>
  <c r="E562" i="3"/>
  <c r="D562" i="3"/>
  <c r="J561" i="3"/>
  <c r="I561" i="3"/>
  <c r="H561" i="3"/>
  <c r="F561" i="3"/>
  <c r="E561" i="3"/>
  <c r="D561" i="3"/>
  <c r="J560" i="3"/>
  <c r="I560" i="3"/>
  <c r="H560" i="3"/>
  <c r="F560" i="3"/>
  <c r="E560" i="3"/>
  <c r="D560" i="3"/>
  <c r="J559" i="3"/>
  <c r="I559" i="3"/>
  <c r="H559" i="3"/>
  <c r="F559" i="3"/>
  <c r="E559" i="3"/>
  <c r="D559" i="3"/>
  <c r="J558" i="3"/>
  <c r="I558" i="3"/>
  <c r="H558" i="3"/>
  <c r="F558" i="3"/>
  <c r="E558" i="3"/>
  <c r="D558" i="3"/>
  <c r="J557" i="3"/>
  <c r="I557" i="3"/>
  <c r="H557" i="3"/>
  <c r="F557" i="3"/>
  <c r="E557" i="3"/>
  <c r="D557" i="3"/>
  <c r="J556" i="3"/>
  <c r="I556" i="3"/>
  <c r="H556" i="3"/>
  <c r="F556" i="3"/>
  <c r="E556" i="3"/>
  <c r="D556" i="3"/>
  <c r="J555" i="3"/>
  <c r="I555" i="3"/>
  <c r="H555" i="3"/>
  <c r="F555" i="3"/>
  <c r="E555" i="3"/>
  <c r="D555" i="3"/>
  <c r="J554" i="3"/>
  <c r="I554" i="3"/>
  <c r="H554" i="3"/>
  <c r="F554" i="3"/>
  <c r="E554" i="3"/>
  <c r="D554" i="3"/>
  <c r="J553" i="3"/>
  <c r="I553" i="3"/>
  <c r="H553" i="3"/>
  <c r="F553" i="3"/>
  <c r="E553" i="3"/>
  <c r="D553" i="3"/>
  <c r="J552" i="3"/>
  <c r="I552" i="3"/>
  <c r="H552" i="3"/>
  <c r="F552" i="3"/>
  <c r="E552" i="3"/>
  <c r="D552" i="3"/>
  <c r="J551" i="3"/>
  <c r="I551" i="3"/>
  <c r="H551" i="3"/>
  <c r="F551" i="3"/>
  <c r="E551" i="3"/>
  <c r="D551" i="3"/>
  <c r="J550" i="3"/>
  <c r="I550" i="3"/>
  <c r="H550" i="3"/>
  <c r="F550" i="3"/>
  <c r="E550" i="3"/>
  <c r="D550" i="3"/>
  <c r="J549" i="3"/>
  <c r="I549" i="3"/>
  <c r="H549" i="3"/>
  <c r="F549" i="3"/>
  <c r="E549" i="3"/>
  <c r="D549" i="3"/>
  <c r="J548" i="3"/>
  <c r="I548" i="3"/>
  <c r="H548" i="3"/>
  <c r="F548" i="3"/>
  <c r="E548" i="3"/>
  <c r="D548" i="3"/>
  <c r="J547" i="3"/>
  <c r="I547" i="3"/>
  <c r="H547" i="3"/>
  <c r="F547" i="3"/>
  <c r="E547" i="3"/>
  <c r="D547" i="3"/>
  <c r="J546" i="3"/>
  <c r="I546" i="3"/>
  <c r="H546" i="3"/>
  <c r="F546" i="3"/>
  <c r="E546" i="3"/>
  <c r="D546" i="3"/>
  <c r="J545" i="3"/>
  <c r="I545" i="3"/>
  <c r="H545" i="3"/>
  <c r="F545" i="3"/>
  <c r="E545" i="3"/>
  <c r="D545" i="3"/>
  <c r="J544" i="3"/>
  <c r="I544" i="3"/>
  <c r="H544" i="3"/>
  <c r="F544" i="3"/>
  <c r="E544" i="3"/>
  <c r="D544" i="3"/>
  <c r="J543" i="3"/>
  <c r="I543" i="3"/>
  <c r="H543" i="3"/>
  <c r="F543" i="3"/>
  <c r="E543" i="3"/>
  <c r="D543" i="3"/>
  <c r="J542" i="3"/>
  <c r="I542" i="3"/>
  <c r="H542" i="3"/>
  <c r="F542" i="3"/>
  <c r="E542" i="3"/>
  <c r="D542" i="3"/>
  <c r="J541" i="3"/>
  <c r="I541" i="3"/>
  <c r="H541" i="3"/>
  <c r="F541" i="3"/>
  <c r="E541" i="3"/>
  <c r="D541" i="3"/>
  <c r="J540" i="3"/>
  <c r="I540" i="3"/>
  <c r="H540" i="3"/>
  <c r="F540" i="3"/>
  <c r="E540" i="3"/>
  <c r="D540" i="3"/>
  <c r="J539" i="3"/>
  <c r="I539" i="3"/>
  <c r="H539" i="3"/>
  <c r="F539" i="3"/>
  <c r="E539" i="3"/>
  <c r="D539" i="3"/>
  <c r="J538" i="3"/>
  <c r="I538" i="3"/>
  <c r="H538" i="3"/>
  <c r="F538" i="3"/>
  <c r="E538" i="3"/>
  <c r="D538" i="3"/>
  <c r="J537" i="3"/>
  <c r="I537" i="3"/>
  <c r="H537" i="3"/>
  <c r="F537" i="3"/>
  <c r="E537" i="3"/>
  <c r="D537" i="3"/>
  <c r="J536" i="3"/>
  <c r="I536" i="3"/>
  <c r="H536" i="3"/>
  <c r="F536" i="3"/>
  <c r="E536" i="3"/>
  <c r="D536" i="3"/>
  <c r="J535" i="3"/>
  <c r="I535" i="3"/>
  <c r="H535" i="3"/>
  <c r="F535" i="3"/>
  <c r="E535" i="3"/>
  <c r="D535" i="3"/>
  <c r="J534" i="3"/>
  <c r="I534" i="3"/>
  <c r="H534" i="3"/>
  <c r="F534" i="3"/>
  <c r="E534" i="3"/>
  <c r="D534" i="3"/>
  <c r="J533" i="3"/>
  <c r="I533" i="3"/>
  <c r="H533" i="3"/>
  <c r="F533" i="3"/>
  <c r="E533" i="3"/>
  <c r="D533" i="3"/>
  <c r="J532" i="3"/>
  <c r="I532" i="3"/>
  <c r="H532" i="3"/>
  <c r="F532" i="3"/>
  <c r="E532" i="3"/>
  <c r="D532" i="3"/>
  <c r="J531" i="3"/>
  <c r="I531" i="3"/>
  <c r="H531" i="3"/>
  <c r="F531" i="3"/>
  <c r="E531" i="3"/>
  <c r="D531" i="3"/>
  <c r="J530" i="3"/>
  <c r="I530" i="3"/>
  <c r="H530" i="3"/>
  <c r="F530" i="3"/>
  <c r="E530" i="3"/>
  <c r="D530" i="3"/>
  <c r="J529" i="3"/>
  <c r="I529" i="3"/>
  <c r="H529" i="3"/>
  <c r="F529" i="3"/>
  <c r="E529" i="3"/>
  <c r="D529" i="3"/>
  <c r="J528" i="3"/>
  <c r="I528" i="3"/>
  <c r="H528" i="3"/>
  <c r="F528" i="3"/>
  <c r="E528" i="3"/>
  <c r="D528" i="3"/>
  <c r="J527" i="3"/>
  <c r="I527" i="3"/>
  <c r="H527" i="3"/>
  <c r="F527" i="3"/>
  <c r="E527" i="3"/>
  <c r="D527" i="3"/>
  <c r="J526" i="3"/>
  <c r="I526" i="3"/>
  <c r="H526" i="3"/>
  <c r="F526" i="3"/>
  <c r="E526" i="3"/>
  <c r="D526" i="3"/>
  <c r="J525" i="3"/>
  <c r="I525" i="3"/>
  <c r="H525" i="3"/>
  <c r="F525" i="3"/>
  <c r="E525" i="3"/>
  <c r="D525" i="3"/>
  <c r="J524" i="3"/>
  <c r="I524" i="3"/>
  <c r="H524" i="3"/>
  <c r="F524" i="3"/>
  <c r="E524" i="3"/>
  <c r="D524" i="3"/>
  <c r="J523" i="3"/>
  <c r="I523" i="3"/>
  <c r="H523" i="3"/>
  <c r="F523" i="3"/>
  <c r="E523" i="3"/>
  <c r="D523" i="3"/>
  <c r="J522" i="3"/>
  <c r="I522" i="3"/>
  <c r="H522" i="3"/>
  <c r="F522" i="3"/>
  <c r="E522" i="3"/>
  <c r="D522" i="3"/>
  <c r="J521" i="3"/>
  <c r="I521" i="3"/>
  <c r="H521" i="3"/>
  <c r="F521" i="3"/>
  <c r="E521" i="3"/>
  <c r="D521" i="3"/>
  <c r="J520" i="3"/>
  <c r="I520" i="3"/>
  <c r="H520" i="3"/>
  <c r="F520" i="3"/>
  <c r="E520" i="3"/>
  <c r="D520" i="3"/>
  <c r="J519" i="3"/>
  <c r="I519" i="3"/>
  <c r="H519" i="3"/>
  <c r="F519" i="3"/>
  <c r="E519" i="3"/>
  <c r="D519" i="3"/>
  <c r="J518" i="3"/>
  <c r="I518" i="3"/>
  <c r="H518" i="3"/>
  <c r="F518" i="3"/>
  <c r="E518" i="3"/>
  <c r="D518" i="3"/>
  <c r="J517" i="3"/>
  <c r="I517" i="3"/>
  <c r="H517" i="3"/>
  <c r="F517" i="3"/>
  <c r="E517" i="3"/>
  <c r="D517" i="3"/>
  <c r="J516" i="3"/>
  <c r="I516" i="3"/>
  <c r="H516" i="3"/>
  <c r="F516" i="3"/>
  <c r="E516" i="3"/>
  <c r="D516" i="3"/>
  <c r="J515" i="3"/>
  <c r="I515" i="3"/>
  <c r="H515" i="3"/>
  <c r="F515" i="3"/>
  <c r="E515" i="3"/>
  <c r="D515" i="3"/>
  <c r="J514" i="3"/>
  <c r="I514" i="3"/>
  <c r="H514" i="3"/>
  <c r="F514" i="3"/>
  <c r="E514" i="3"/>
  <c r="D514" i="3"/>
  <c r="J513" i="3"/>
  <c r="I513" i="3"/>
  <c r="H513" i="3"/>
  <c r="F513" i="3"/>
  <c r="E513" i="3"/>
  <c r="D513" i="3"/>
  <c r="J512" i="3"/>
  <c r="I512" i="3"/>
  <c r="H512" i="3"/>
  <c r="F512" i="3"/>
  <c r="E512" i="3"/>
  <c r="D512" i="3"/>
  <c r="J511" i="3"/>
  <c r="I511" i="3"/>
  <c r="H511" i="3"/>
  <c r="F511" i="3"/>
  <c r="E511" i="3"/>
  <c r="D511" i="3"/>
  <c r="J510" i="3"/>
  <c r="I510" i="3"/>
  <c r="H510" i="3"/>
  <c r="F510" i="3"/>
  <c r="E510" i="3"/>
  <c r="D510" i="3"/>
  <c r="J509" i="3"/>
  <c r="I509" i="3"/>
  <c r="H509" i="3"/>
  <c r="F509" i="3"/>
  <c r="E509" i="3"/>
  <c r="D509" i="3"/>
  <c r="J508" i="3"/>
  <c r="I508" i="3"/>
  <c r="H508" i="3"/>
  <c r="F508" i="3"/>
  <c r="E508" i="3"/>
  <c r="D508" i="3"/>
  <c r="J507" i="3"/>
  <c r="I507" i="3"/>
  <c r="H507" i="3"/>
  <c r="F507" i="3"/>
  <c r="E507" i="3"/>
  <c r="D507" i="3"/>
  <c r="J506" i="3"/>
  <c r="I506" i="3"/>
  <c r="H506" i="3"/>
  <c r="F506" i="3"/>
  <c r="E506" i="3"/>
  <c r="D506" i="3"/>
  <c r="J505" i="3"/>
  <c r="I505" i="3"/>
  <c r="H505" i="3"/>
  <c r="F505" i="3"/>
  <c r="E505" i="3"/>
  <c r="D505" i="3"/>
  <c r="J504" i="3"/>
  <c r="I504" i="3"/>
  <c r="H504" i="3"/>
  <c r="F504" i="3"/>
  <c r="E504" i="3"/>
  <c r="D504" i="3"/>
  <c r="J503" i="3"/>
  <c r="I503" i="3"/>
  <c r="H503" i="3"/>
  <c r="F503" i="3"/>
  <c r="E503" i="3"/>
  <c r="D503" i="3"/>
  <c r="J502" i="3"/>
  <c r="I502" i="3"/>
  <c r="H502" i="3"/>
  <c r="F502" i="3"/>
  <c r="E502" i="3"/>
  <c r="D502" i="3"/>
  <c r="J501" i="3"/>
  <c r="I501" i="3"/>
  <c r="H501" i="3"/>
  <c r="F501" i="3"/>
  <c r="E501" i="3"/>
  <c r="D501" i="3"/>
  <c r="J500" i="3"/>
  <c r="I500" i="3"/>
  <c r="H500" i="3"/>
  <c r="F500" i="3"/>
  <c r="E500" i="3"/>
  <c r="D500" i="3"/>
  <c r="J499" i="3"/>
  <c r="I499" i="3"/>
  <c r="H499" i="3"/>
  <c r="F499" i="3"/>
  <c r="E499" i="3"/>
  <c r="D499" i="3"/>
  <c r="J498" i="3"/>
  <c r="I498" i="3"/>
  <c r="H498" i="3"/>
  <c r="F498" i="3"/>
  <c r="E498" i="3"/>
  <c r="D498" i="3"/>
  <c r="J497" i="3"/>
  <c r="I497" i="3"/>
  <c r="H497" i="3"/>
  <c r="F497" i="3"/>
  <c r="E497" i="3"/>
  <c r="D497" i="3"/>
  <c r="J496" i="3"/>
  <c r="I496" i="3"/>
  <c r="H496" i="3"/>
  <c r="F496" i="3"/>
  <c r="E496" i="3"/>
  <c r="D496" i="3"/>
  <c r="J495" i="3"/>
  <c r="I495" i="3"/>
  <c r="H495" i="3"/>
  <c r="F495" i="3"/>
  <c r="E495" i="3"/>
  <c r="D495" i="3"/>
  <c r="J494" i="3"/>
  <c r="I494" i="3"/>
  <c r="H494" i="3"/>
  <c r="F494" i="3"/>
  <c r="E494" i="3"/>
  <c r="D494" i="3"/>
  <c r="J493" i="3"/>
  <c r="I493" i="3"/>
  <c r="H493" i="3"/>
  <c r="F493" i="3"/>
  <c r="E493" i="3"/>
  <c r="D493" i="3"/>
  <c r="J492" i="3"/>
  <c r="I492" i="3"/>
  <c r="H492" i="3"/>
  <c r="F492" i="3"/>
  <c r="E492" i="3"/>
  <c r="D492" i="3"/>
  <c r="J491" i="3"/>
  <c r="I491" i="3"/>
  <c r="H491" i="3"/>
  <c r="F491" i="3"/>
  <c r="E491" i="3"/>
  <c r="D491" i="3"/>
  <c r="J490" i="3"/>
  <c r="I490" i="3"/>
  <c r="H490" i="3"/>
  <c r="F490" i="3"/>
  <c r="E490" i="3"/>
  <c r="D490" i="3"/>
  <c r="J489" i="3"/>
  <c r="I489" i="3"/>
  <c r="H489" i="3"/>
  <c r="F489" i="3"/>
  <c r="E489" i="3"/>
  <c r="D489" i="3"/>
  <c r="J488" i="3"/>
  <c r="I488" i="3"/>
  <c r="H488" i="3"/>
  <c r="F488" i="3"/>
  <c r="E488" i="3"/>
  <c r="D488" i="3"/>
  <c r="J487" i="3"/>
  <c r="I487" i="3"/>
  <c r="H487" i="3"/>
  <c r="F487" i="3"/>
  <c r="E487" i="3"/>
  <c r="D487" i="3"/>
  <c r="J486" i="3"/>
  <c r="I486" i="3"/>
  <c r="H486" i="3"/>
  <c r="F486" i="3"/>
  <c r="E486" i="3"/>
  <c r="D486" i="3"/>
  <c r="J485" i="3"/>
  <c r="I485" i="3"/>
  <c r="H485" i="3"/>
  <c r="F485" i="3"/>
  <c r="E485" i="3"/>
  <c r="D485" i="3"/>
  <c r="J484" i="3"/>
  <c r="I484" i="3"/>
  <c r="H484" i="3"/>
  <c r="F484" i="3"/>
  <c r="E484" i="3"/>
  <c r="D484" i="3"/>
  <c r="J483" i="3"/>
  <c r="I483" i="3"/>
  <c r="H483" i="3"/>
  <c r="F483" i="3"/>
  <c r="E483" i="3"/>
  <c r="D483" i="3"/>
  <c r="J482" i="3"/>
  <c r="I482" i="3"/>
  <c r="H482" i="3"/>
  <c r="F482" i="3"/>
  <c r="E482" i="3"/>
  <c r="D482" i="3"/>
  <c r="J481" i="3"/>
  <c r="I481" i="3"/>
  <c r="H481" i="3"/>
  <c r="F481" i="3"/>
  <c r="E481" i="3"/>
  <c r="D481" i="3"/>
  <c r="J480" i="3"/>
  <c r="I480" i="3"/>
  <c r="H480" i="3"/>
  <c r="F480" i="3"/>
  <c r="E480" i="3"/>
  <c r="D480" i="3"/>
  <c r="J479" i="3"/>
  <c r="I479" i="3"/>
  <c r="H479" i="3"/>
  <c r="F479" i="3"/>
  <c r="E479" i="3"/>
  <c r="D479" i="3"/>
  <c r="J478" i="3"/>
  <c r="I478" i="3"/>
  <c r="H478" i="3"/>
  <c r="F478" i="3"/>
  <c r="E478" i="3"/>
  <c r="D478" i="3"/>
  <c r="J477" i="3"/>
  <c r="I477" i="3"/>
  <c r="H477" i="3"/>
  <c r="F477" i="3"/>
  <c r="E477" i="3"/>
  <c r="D477" i="3"/>
  <c r="J476" i="3"/>
  <c r="I476" i="3"/>
  <c r="H476" i="3"/>
  <c r="F476" i="3"/>
  <c r="E476" i="3"/>
  <c r="D476" i="3"/>
  <c r="J475" i="3"/>
  <c r="I475" i="3"/>
  <c r="H475" i="3"/>
  <c r="F475" i="3"/>
  <c r="E475" i="3"/>
  <c r="D475" i="3"/>
  <c r="J474" i="3"/>
  <c r="I474" i="3"/>
  <c r="H474" i="3"/>
  <c r="F474" i="3"/>
  <c r="E474" i="3"/>
  <c r="D474" i="3"/>
  <c r="J473" i="3"/>
  <c r="I473" i="3"/>
  <c r="H473" i="3"/>
  <c r="F473" i="3"/>
  <c r="E473" i="3"/>
  <c r="D473" i="3"/>
  <c r="J472" i="3"/>
  <c r="I472" i="3"/>
  <c r="H472" i="3"/>
  <c r="F472" i="3"/>
  <c r="E472" i="3"/>
  <c r="D472" i="3"/>
  <c r="J471" i="3"/>
  <c r="I471" i="3"/>
  <c r="H471" i="3"/>
  <c r="F471" i="3"/>
  <c r="E471" i="3"/>
  <c r="D471" i="3"/>
  <c r="J470" i="3"/>
  <c r="I470" i="3"/>
  <c r="H470" i="3"/>
  <c r="F470" i="3"/>
  <c r="E470" i="3"/>
  <c r="D470" i="3"/>
  <c r="G470" i="3" s="1"/>
  <c r="J469" i="3"/>
  <c r="I469" i="3"/>
  <c r="H469" i="3"/>
  <c r="F469" i="3"/>
  <c r="E469" i="3"/>
  <c r="D469" i="3"/>
  <c r="J468" i="3"/>
  <c r="I468" i="3"/>
  <c r="H468" i="3"/>
  <c r="F468" i="3"/>
  <c r="E468" i="3"/>
  <c r="D468" i="3"/>
  <c r="J467" i="3"/>
  <c r="I467" i="3"/>
  <c r="H467" i="3"/>
  <c r="F467" i="3"/>
  <c r="E467" i="3"/>
  <c r="D467" i="3"/>
  <c r="J466" i="3"/>
  <c r="I466" i="3"/>
  <c r="H466" i="3"/>
  <c r="F466" i="3"/>
  <c r="E466" i="3"/>
  <c r="D466" i="3"/>
  <c r="J465" i="3"/>
  <c r="I465" i="3"/>
  <c r="H465" i="3"/>
  <c r="F465" i="3"/>
  <c r="G465" i="3" s="1"/>
  <c r="E465" i="3"/>
  <c r="D465" i="3"/>
  <c r="J464" i="3"/>
  <c r="I464" i="3"/>
  <c r="H464" i="3"/>
  <c r="F464" i="3"/>
  <c r="E464" i="3"/>
  <c r="D464" i="3"/>
  <c r="J463" i="3"/>
  <c r="I463" i="3"/>
  <c r="H463" i="3"/>
  <c r="F463" i="3"/>
  <c r="E463" i="3"/>
  <c r="D463" i="3"/>
  <c r="J462" i="3"/>
  <c r="I462" i="3"/>
  <c r="H462" i="3"/>
  <c r="F462" i="3"/>
  <c r="E462" i="3"/>
  <c r="D462" i="3"/>
  <c r="J461" i="3"/>
  <c r="I461" i="3"/>
  <c r="H461" i="3"/>
  <c r="F461" i="3"/>
  <c r="E461" i="3"/>
  <c r="D461" i="3"/>
  <c r="J460" i="3"/>
  <c r="I460" i="3"/>
  <c r="H460" i="3"/>
  <c r="F460" i="3"/>
  <c r="E460" i="3"/>
  <c r="D460" i="3"/>
  <c r="J459" i="3"/>
  <c r="I459" i="3"/>
  <c r="H459" i="3"/>
  <c r="F459" i="3"/>
  <c r="G459" i="3" s="1"/>
  <c r="E459" i="3"/>
  <c r="D459" i="3"/>
  <c r="J458" i="3"/>
  <c r="I458" i="3"/>
  <c r="H458" i="3"/>
  <c r="F458" i="3"/>
  <c r="E458" i="3"/>
  <c r="D458" i="3"/>
  <c r="J457" i="3"/>
  <c r="I457" i="3"/>
  <c r="H457" i="3"/>
  <c r="F457" i="3"/>
  <c r="E457" i="3"/>
  <c r="D457" i="3"/>
  <c r="J456" i="3"/>
  <c r="I456" i="3"/>
  <c r="H456" i="3"/>
  <c r="F456" i="3"/>
  <c r="E456" i="3"/>
  <c r="D456" i="3"/>
  <c r="J455" i="3"/>
  <c r="I455" i="3"/>
  <c r="H455" i="3"/>
  <c r="F455" i="3"/>
  <c r="E455" i="3"/>
  <c r="D455" i="3"/>
  <c r="J454" i="3"/>
  <c r="I454" i="3"/>
  <c r="H454" i="3"/>
  <c r="F454" i="3"/>
  <c r="E454" i="3"/>
  <c r="D454" i="3"/>
  <c r="J453" i="3"/>
  <c r="I453" i="3"/>
  <c r="H453" i="3"/>
  <c r="F453" i="3"/>
  <c r="G453" i="3" s="1"/>
  <c r="E453" i="3"/>
  <c r="D453" i="3"/>
  <c r="J452" i="3"/>
  <c r="I452" i="3"/>
  <c r="H452" i="3"/>
  <c r="F452" i="3"/>
  <c r="E452" i="3"/>
  <c r="D452" i="3"/>
  <c r="J451" i="3"/>
  <c r="I451" i="3"/>
  <c r="H451" i="3"/>
  <c r="F451" i="3"/>
  <c r="E451" i="3"/>
  <c r="D451" i="3"/>
  <c r="J450" i="3"/>
  <c r="I450" i="3"/>
  <c r="H450" i="3"/>
  <c r="F450" i="3"/>
  <c r="E450" i="3"/>
  <c r="D450" i="3"/>
  <c r="J449" i="3"/>
  <c r="I449" i="3"/>
  <c r="H449" i="3"/>
  <c r="F449" i="3"/>
  <c r="E449" i="3"/>
  <c r="D449" i="3"/>
  <c r="J448" i="3"/>
  <c r="I448" i="3"/>
  <c r="H448" i="3"/>
  <c r="F448" i="3"/>
  <c r="E448" i="3"/>
  <c r="D448" i="3"/>
  <c r="G448" i="3" s="1"/>
  <c r="J447" i="3"/>
  <c r="I447" i="3"/>
  <c r="H447" i="3"/>
  <c r="F447" i="3"/>
  <c r="E447" i="3"/>
  <c r="D447" i="3"/>
  <c r="J446" i="3"/>
  <c r="I446" i="3"/>
  <c r="H446" i="3"/>
  <c r="F446" i="3"/>
  <c r="E446" i="3"/>
  <c r="D446" i="3"/>
  <c r="J445" i="3"/>
  <c r="I445" i="3"/>
  <c r="H445" i="3"/>
  <c r="F445" i="3"/>
  <c r="E445" i="3"/>
  <c r="D445" i="3"/>
  <c r="J444" i="3"/>
  <c r="I444" i="3"/>
  <c r="H444" i="3"/>
  <c r="F444" i="3"/>
  <c r="E444" i="3"/>
  <c r="D444" i="3"/>
  <c r="J443" i="3"/>
  <c r="I443" i="3"/>
  <c r="H443" i="3"/>
  <c r="F443" i="3"/>
  <c r="E443" i="3"/>
  <c r="D443" i="3"/>
  <c r="J442" i="3"/>
  <c r="I442" i="3"/>
  <c r="H442" i="3"/>
  <c r="F442" i="3"/>
  <c r="E442" i="3"/>
  <c r="D442" i="3"/>
  <c r="J441" i="3"/>
  <c r="I441" i="3"/>
  <c r="H441" i="3"/>
  <c r="F441" i="3"/>
  <c r="E441" i="3"/>
  <c r="D441" i="3"/>
  <c r="J440" i="3"/>
  <c r="I440" i="3"/>
  <c r="H440" i="3"/>
  <c r="F440" i="3"/>
  <c r="E440" i="3"/>
  <c r="D440" i="3"/>
  <c r="J439" i="3"/>
  <c r="I439" i="3"/>
  <c r="H439" i="3"/>
  <c r="F439" i="3"/>
  <c r="E439" i="3"/>
  <c r="D439" i="3"/>
  <c r="J438" i="3"/>
  <c r="I438" i="3"/>
  <c r="H438" i="3"/>
  <c r="F438" i="3"/>
  <c r="E438" i="3"/>
  <c r="D438" i="3"/>
  <c r="J437" i="3"/>
  <c r="I437" i="3"/>
  <c r="H437" i="3"/>
  <c r="F437" i="3"/>
  <c r="G437" i="3" s="1"/>
  <c r="E437" i="3"/>
  <c r="D437" i="3"/>
  <c r="J436" i="3"/>
  <c r="I436" i="3"/>
  <c r="H436" i="3"/>
  <c r="F436" i="3"/>
  <c r="E436" i="3"/>
  <c r="D436" i="3"/>
  <c r="J435" i="3"/>
  <c r="I435" i="3"/>
  <c r="H435" i="3"/>
  <c r="F435" i="3"/>
  <c r="E435" i="3"/>
  <c r="D435" i="3"/>
  <c r="J434" i="3"/>
  <c r="I434" i="3"/>
  <c r="H434" i="3"/>
  <c r="F434" i="3"/>
  <c r="E434" i="3"/>
  <c r="D434" i="3"/>
  <c r="J433" i="3"/>
  <c r="I433" i="3"/>
  <c r="H433" i="3"/>
  <c r="F433" i="3"/>
  <c r="E433" i="3"/>
  <c r="D433" i="3"/>
  <c r="J432" i="3"/>
  <c r="I432" i="3"/>
  <c r="H432" i="3"/>
  <c r="F432" i="3"/>
  <c r="E432" i="3"/>
  <c r="D432" i="3"/>
  <c r="J431" i="3"/>
  <c r="I431" i="3"/>
  <c r="H431" i="3"/>
  <c r="F431" i="3"/>
  <c r="E431" i="3"/>
  <c r="D431" i="3"/>
  <c r="J430" i="3"/>
  <c r="I430" i="3"/>
  <c r="H430" i="3"/>
  <c r="F430" i="3"/>
  <c r="E430" i="3"/>
  <c r="D430" i="3"/>
  <c r="J429" i="3"/>
  <c r="I429" i="3"/>
  <c r="H429" i="3"/>
  <c r="F429" i="3"/>
  <c r="G429" i="3" s="1"/>
  <c r="E429" i="3"/>
  <c r="D429" i="3"/>
  <c r="J428" i="3"/>
  <c r="I428" i="3"/>
  <c r="H428" i="3"/>
  <c r="F428" i="3"/>
  <c r="E428" i="3"/>
  <c r="D428" i="3"/>
  <c r="J427" i="3"/>
  <c r="I427" i="3"/>
  <c r="H427" i="3"/>
  <c r="F427" i="3"/>
  <c r="E427" i="3"/>
  <c r="D427" i="3"/>
  <c r="J426" i="3"/>
  <c r="I426" i="3"/>
  <c r="H426" i="3"/>
  <c r="F426" i="3"/>
  <c r="E426" i="3"/>
  <c r="D426" i="3"/>
  <c r="J425" i="3"/>
  <c r="I425" i="3"/>
  <c r="H425" i="3"/>
  <c r="F425" i="3"/>
  <c r="E425" i="3"/>
  <c r="D425" i="3"/>
  <c r="J424" i="3"/>
  <c r="I424" i="3"/>
  <c r="H424" i="3"/>
  <c r="F424" i="3"/>
  <c r="E424" i="3"/>
  <c r="D424" i="3"/>
  <c r="J423" i="3"/>
  <c r="I423" i="3"/>
  <c r="H423" i="3"/>
  <c r="F423" i="3"/>
  <c r="E423" i="3"/>
  <c r="D423" i="3"/>
  <c r="J422" i="3"/>
  <c r="I422" i="3"/>
  <c r="H422" i="3"/>
  <c r="F422" i="3"/>
  <c r="E422" i="3"/>
  <c r="D422" i="3"/>
  <c r="J421" i="3"/>
  <c r="I421" i="3"/>
  <c r="H421" i="3"/>
  <c r="F421" i="3"/>
  <c r="E421" i="3"/>
  <c r="D421" i="3"/>
  <c r="J420" i="3"/>
  <c r="I420" i="3"/>
  <c r="H420" i="3"/>
  <c r="F420" i="3"/>
  <c r="E420" i="3"/>
  <c r="D420" i="3"/>
  <c r="J419" i="3"/>
  <c r="I419" i="3"/>
  <c r="H419" i="3"/>
  <c r="F419" i="3"/>
  <c r="E419" i="3"/>
  <c r="D419" i="3"/>
  <c r="J418" i="3"/>
  <c r="I418" i="3"/>
  <c r="H418" i="3"/>
  <c r="F418" i="3"/>
  <c r="E418" i="3"/>
  <c r="D418" i="3"/>
  <c r="J417" i="3"/>
  <c r="I417" i="3"/>
  <c r="H417" i="3"/>
  <c r="F417" i="3"/>
  <c r="E417" i="3"/>
  <c r="D417" i="3"/>
  <c r="J416" i="3"/>
  <c r="I416" i="3"/>
  <c r="H416" i="3"/>
  <c r="F416" i="3"/>
  <c r="E416" i="3"/>
  <c r="D416" i="3"/>
  <c r="J415" i="3"/>
  <c r="I415" i="3"/>
  <c r="H415" i="3"/>
  <c r="F415" i="3"/>
  <c r="G415" i="3" s="1"/>
  <c r="E415" i="3"/>
  <c r="D415" i="3"/>
  <c r="J414" i="3"/>
  <c r="I414" i="3"/>
  <c r="H414" i="3"/>
  <c r="F414" i="3"/>
  <c r="E414" i="3"/>
  <c r="D414" i="3"/>
  <c r="J413" i="3"/>
  <c r="I413" i="3"/>
  <c r="H413" i="3"/>
  <c r="F413" i="3"/>
  <c r="E413" i="3"/>
  <c r="D413" i="3"/>
  <c r="J412" i="3"/>
  <c r="I412" i="3"/>
  <c r="H412" i="3"/>
  <c r="F412" i="3"/>
  <c r="E412" i="3"/>
  <c r="D412" i="3"/>
  <c r="J411" i="3"/>
  <c r="I411" i="3"/>
  <c r="H411" i="3"/>
  <c r="F411" i="3"/>
  <c r="E411" i="3"/>
  <c r="D411" i="3"/>
  <c r="J410" i="3"/>
  <c r="I410" i="3"/>
  <c r="H410" i="3"/>
  <c r="F410" i="3"/>
  <c r="E410" i="3"/>
  <c r="D410" i="3"/>
  <c r="J409" i="3"/>
  <c r="I409" i="3"/>
  <c r="H409" i="3"/>
  <c r="F409" i="3"/>
  <c r="E409" i="3"/>
  <c r="D409" i="3"/>
  <c r="J408" i="3"/>
  <c r="I408" i="3"/>
  <c r="H408" i="3"/>
  <c r="F408" i="3"/>
  <c r="E408" i="3"/>
  <c r="D408" i="3"/>
  <c r="J407" i="3"/>
  <c r="I407" i="3"/>
  <c r="H407" i="3"/>
  <c r="F407" i="3"/>
  <c r="E407" i="3"/>
  <c r="D407" i="3"/>
  <c r="J406" i="3"/>
  <c r="I406" i="3"/>
  <c r="H406" i="3"/>
  <c r="F406" i="3"/>
  <c r="E406" i="3"/>
  <c r="D406" i="3"/>
  <c r="J405" i="3"/>
  <c r="I405" i="3"/>
  <c r="H405" i="3"/>
  <c r="F405" i="3"/>
  <c r="E405" i="3"/>
  <c r="D405" i="3"/>
  <c r="J404" i="3"/>
  <c r="I404" i="3"/>
  <c r="H404" i="3"/>
  <c r="F404" i="3"/>
  <c r="E404" i="3"/>
  <c r="D404" i="3"/>
  <c r="J403" i="3"/>
  <c r="I403" i="3"/>
  <c r="H403" i="3"/>
  <c r="F403" i="3"/>
  <c r="E403" i="3"/>
  <c r="D403" i="3"/>
  <c r="J402" i="3"/>
  <c r="I402" i="3"/>
  <c r="H402" i="3"/>
  <c r="F402" i="3"/>
  <c r="E402" i="3"/>
  <c r="D402" i="3"/>
  <c r="J401" i="3"/>
  <c r="I401" i="3"/>
  <c r="H401" i="3"/>
  <c r="F401" i="3"/>
  <c r="G401" i="3" s="1"/>
  <c r="E401" i="3"/>
  <c r="D401" i="3"/>
  <c r="J400" i="3"/>
  <c r="I400" i="3"/>
  <c r="H400" i="3"/>
  <c r="F400" i="3"/>
  <c r="E400" i="3"/>
  <c r="D400" i="3"/>
  <c r="J399" i="3"/>
  <c r="I399" i="3"/>
  <c r="H399" i="3"/>
  <c r="F399" i="3"/>
  <c r="E399" i="3"/>
  <c r="D399" i="3"/>
  <c r="J398" i="3"/>
  <c r="I398" i="3"/>
  <c r="H398" i="3"/>
  <c r="F398" i="3"/>
  <c r="E398" i="3"/>
  <c r="D398" i="3"/>
  <c r="J397" i="3"/>
  <c r="I397" i="3"/>
  <c r="H397" i="3"/>
  <c r="F397" i="3"/>
  <c r="E397" i="3"/>
  <c r="D397" i="3"/>
  <c r="J396" i="3"/>
  <c r="I396" i="3"/>
  <c r="H396" i="3"/>
  <c r="F396" i="3"/>
  <c r="E396" i="3"/>
  <c r="D396" i="3"/>
  <c r="J395" i="3"/>
  <c r="I395" i="3"/>
  <c r="H395" i="3"/>
  <c r="F395" i="3"/>
  <c r="E395" i="3"/>
  <c r="D395" i="3"/>
  <c r="J394" i="3"/>
  <c r="I394" i="3"/>
  <c r="H394" i="3"/>
  <c r="F394" i="3"/>
  <c r="E394" i="3"/>
  <c r="D394" i="3"/>
  <c r="G394" i="3" s="1"/>
  <c r="J393" i="3"/>
  <c r="I393" i="3"/>
  <c r="H393" i="3"/>
  <c r="F393" i="3"/>
  <c r="E393" i="3"/>
  <c r="D393" i="3"/>
  <c r="J392" i="3"/>
  <c r="I392" i="3"/>
  <c r="H392" i="3"/>
  <c r="F392" i="3"/>
  <c r="E392" i="3"/>
  <c r="D392" i="3"/>
  <c r="J391" i="3"/>
  <c r="I391" i="3"/>
  <c r="H391" i="3"/>
  <c r="F391" i="3"/>
  <c r="E391" i="3"/>
  <c r="D391" i="3"/>
  <c r="J390" i="3"/>
  <c r="I390" i="3"/>
  <c r="H390" i="3"/>
  <c r="F390" i="3"/>
  <c r="E390" i="3"/>
  <c r="D390" i="3"/>
  <c r="J389" i="3"/>
  <c r="I389" i="3"/>
  <c r="H389" i="3"/>
  <c r="F389" i="3"/>
  <c r="G389" i="3" s="1"/>
  <c r="E389" i="3"/>
  <c r="D389" i="3"/>
  <c r="J388" i="3"/>
  <c r="I388" i="3"/>
  <c r="H388" i="3"/>
  <c r="F388" i="3"/>
  <c r="E388" i="3"/>
  <c r="D388" i="3"/>
  <c r="J387" i="3"/>
  <c r="I387" i="3"/>
  <c r="H387" i="3"/>
  <c r="F387" i="3"/>
  <c r="E387" i="3"/>
  <c r="D387" i="3"/>
  <c r="J386" i="3"/>
  <c r="I386" i="3"/>
  <c r="H386" i="3"/>
  <c r="F386" i="3"/>
  <c r="E386" i="3"/>
  <c r="D386" i="3"/>
  <c r="J385" i="3"/>
  <c r="I385" i="3"/>
  <c r="H385" i="3"/>
  <c r="F385" i="3"/>
  <c r="E385" i="3"/>
  <c r="D385" i="3"/>
  <c r="J384" i="3"/>
  <c r="I384" i="3"/>
  <c r="H384" i="3"/>
  <c r="F384" i="3"/>
  <c r="E384" i="3"/>
  <c r="D384" i="3"/>
  <c r="G384" i="3" s="1"/>
  <c r="J383" i="3"/>
  <c r="I383" i="3"/>
  <c r="H383" i="3"/>
  <c r="F383" i="3"/>
  <c r="E383" i="3"/>
  <c r="D383" i="3"/>
  <c r="J382" i="3"/>
  <c r="I382" i="3"/>
  <c r="H382" i="3"/>
  <c r="F382" i="3"/>
  <c r="E382" i="3"/>
  <c r="D382" i="3"/>
  <c r="J381" i="3"/>
  <c r="I381" i="3"/>
  <c r="H381" i="3"/>
  <c r="F381" i="3"/>
  <c r="G381" i="3" s="1"/>
  <c r="E381" i="3"/>
  <c r="D381" i="3"/>
  <c r="J380" i="3"/>
  <c r="I380" i="3"/>
  <c r="H380" i="3"/>
  <c r="F380" i="3"/>
  <c r="E380" i="3"/>
  <c r="D380" i="3"/>
  <c r="J379" i="3"/>
  <c r="I379" i="3"/>
  <c r="H379" i="3"/>
  <c r="F379" i="3"/>
  <c r="E379" i="3"/>
  <c r="D379" i="3"/>
  <c r="J378" i="3"/>
  <c r="I378" i="3"/>
  <c r="H378" i="3"/>
  <c r="F378" i="3"/>
  <c r="E378" i="3"/>
  <c r="D378" i="3"/>
  <c r="J377" i="3"/>
  <c r="I377" i="3"/>
  <c r="H377" i="3"/>
  <c r="F377" i="3"/>
  <c r="E377" i="3"/>
  <c r="D377" i="3"/>
  <c r="J376" i="3"/>
  <c r="I376" i="3"/>
  <c r="H376" i="3"/>
  <c r="F376" i="3"/>
  <c r="E376" i="3"/>
  <c r="D376" i="3"/>
  <c r="J375" i="3"/>
  <c r="I375" i="3"/>
  <c r="H375" i="3"/>
  <c r="F375" i="3"/>
  <c r="E375" i="3"/>
  <c r="D375" i="3"/>
  <c r="J374" i="3"/>
  <c r="I374" i="3"/>
  <c r="H374" i="3"/>
  <c r="F374" i="3"/>
  <c r="E374" i="3"/>
  <c r="D374" i="3"/>
  <c r="J373" i="3"/>
  <c r="I373" i="3"/>
  <c r="H373" i="3"/>
  <c r="F373" i="3"/>
  <c r="E373" i="3"/>
  <c r="D373" i="3"/>
  <c r="J372" i="3"/>
  <c r="I372" i="3"/>
  <c r="H372" i="3"/>
  <c r="F372" i="3"/>
  <c r="E372" i="3"/>
  <c r="D372" i="3"/>
  <c r="J371" i="3"/>
  <c r="I371" i="3"/>
  <c r="H371" i="3"/>
  <c r="F371" i="3"/>
  <c r="E371" i="3"/>
  <c r="D371" i="3"/>
  <c r="J370" i="3"/>
  <c r="I370" i="3"/>
  <c r="H370" i="3"/>
  <c r="F370" i="3"/>
  <c r="E370" i="3"/>
  <c r="D370" i="3"/>
  <c r="G370" i="3" s="1"/>
  <c r="J369" i="3"/>
  <c r="I369" i="3"/>
  <c r="H369" i="3"/>
  <c r="F369" i="3"/>
  <c r="G369" i="3" s="1"/>
  <c r="E369" i="3"/>
  <c r="D369" i="3"/>
  <c r="J368" i="3"/>
  <c r="I368" i="3"/>
  <c r="H368" i="3"/>
  <c r="F368" i="3"/>
  <c r="E368" i="3"/>
  <c r="D368" i="3"/>
  <c r="J367" i="3"/>
  <c r="I367" i="3"/>
  <c r="H367" i="3"/>
  <c r="F367" i="3"/>
  <c r="E367" i="3"/>
  <c r="D367" i="3"/>
  <c r="J366" i="3"/>
  <c r="I366" i="3"/>
  <c r="H366" i="3"/>
  <c r="F366" i="3"/>
  <c r="E366" i="3"/>
  <c r="D366" i="3"/>
  <c r="J365" i="3"/>
  <c r="I365" i="3"/>
  <c r="H365" i="3"/>
  <c r="F365" i="3"/>
  <c r="E365" i="3"/>
  <c r="D365" i="3"/>
  <c r="J364" i="3"/>
  <c r="I364" i="3"/>
  <c r="H364" i="3"/>
  <c r="F364" i="3"/>
  <c r="E364" i="3"/>
  <c r="D364" i="3"/>
  <c r="G364" i="3" s="1"/>
  <c r="J363" i="3"/>
  <c r="I363" i="3"/>
  <c r="H363" i="3"/>
  <c r="F363" i="3"/>
  <c r="G363" i="3" s="1"/>
  <c r="E363" i="3"/>
  <c r="D363" i="3"/>
  <c r="J362" i="3"/>
  <c r="I362" i="3"/>
  <c r="H362" i="3"/>
  <c r="F362" i="3"/>
  <c r="E362" i="3"/>
  <c r="D362" i="3"/>
  <c r="J361" i="3"/>
  <c r="I361" i="3"/>
  <c r="H361" i="3"/>
  <c r="F361" i="3"/>
  <c r="E361" i="3"/>
  <c r="D361" i="3"/>
  <c r="J360" i="3"/>
  <c r="I360" i="3"/>
  <c r="H360" i="3"/>
  <c r="F360" i="3"/>
  <c r="E360" i="3"/>
  <c r="D360" i="3"/>
  <c r="J359" i="3"/>
  <c r="I359" i="3"/>
  <c r="H359" i="3"/>
  <c r="F359" i="3"/>
  <c r="E359" i="3"/>
  <c r="D359" i="3"/>
  <c r="J358" i="3"/>
  <c r="I358" i="3"/>
  <c r="H358" i="3"/>
  <c r="F358" i="3"/>
  <c r="E358" i="3"/>
  <c r="D358" i="3"/>
  <c r="J357" i="3"/>
  <c r="I357" i="3"/>
  <c r="H357" i="3"/>
  <c r="F357" i="3"/>
  <c r="E357" i="3"/>
  <c r="D357" i="3"/>
  <c r="J356" i="3"/>
  <c r="I356" i="3"/>
  <c r="H356" i="3"/>
  <c r="F356" i="3"/>
  <c r="E356" i="3"/>
  <c r="D356" i="3"/>
  <c r="J355" i="3"/>
  <c r="I355" i="3"/>
  <c r="H355" i="3"/>
  <c r="F355" i="3"/>
  <c r="E355" i="3"/>
  <c r="D355" i="3"/>
  <c r="J354" i="3"/>
  <c r="I354" i="3"/>
  <c r="H354" i="3"/>
  <c r="F354" i="3"/>
  <c r="E354" i="3"/>
  <c r="D354" i="3"/>
  <c r="G354" i="3" s="1"/>
  <c r="J353" i="3"/>
  <c r="I353" i="3"/>
  <c r="H353" i="3"/>
  <c r="F353" i="3"/>
  <c r="E353" i="3"/>
  <c r="D353" i="3"/>
  <c r="J352" i="3"/>
  <c r="I352" i="3"/>
  <c r="H352" i="3"/>
  <c r="F352" i="3"/>
  <c r="E352" i="3"/>
  <c r="D352" i="3"/>
  <c r="J351" i="3"/>
  <c r="I351" i="3"/>
  <c r="H351" i="3"/>
  <c r="F351" i="3"/>
  <c r="G351" i="3" s="1"/>
  <c r="E351" i="3"/>
  <c r="D351" i="3"/>
  <c r="J350" i="3"/>
  <c r="I350" i="3"/>
  <c r="H350" i="3"/>
  <c r="F350" i="3"/>
  <c r="E350" i="3"/>
  <c r="D350" i="3"/>
  <c r="J349" i="3"/>
  <c r="I349" i="3"/>
  <c r="H349" i="3"/>
  <c r="F349" i="3"/>
  <c r="E349" i="3"/>
  <c r="D349" i="3"/>
  <c r="J348" i="3"/>
  <c r="I348" i="3"/>
  <c r="H348" i="3"/>
  <c r="F348" i="3"/>
  <c r="E348" i="3"/>
  <c r="D348" i="3"/>
  <c r="J347" i="3"/>
  <c r="I347" i="3"/>
  <c r="H347" i="3"/>
  <c r="F347" i="3"/>
  <c r="E347" i="3"/>
  <c r="D347" i="3"/>
  <c r="J346" i="3"/>
  <c r="I346" i="3"/>
  <c r="H346" i="3"/>
  <c r="F346" i="3"/>
  <c r="E346" i="3"/>
  <c r="D346" i="3"/>
  <c r="J345" i="3"/>
  <c r="I345" i="3"/>
  <c r="H345" i="3"/>
  <c r="F345" i="3"/>
  <c r="E345" i="3"/>
  <c r="D345" i="3"/>
  <c r="J344" i="3"/>
  <c r="I344" i="3"/>
  <c r="H344" i="3"/>
  <c r="F344" i="3"/>
  <c r="E344" i="3"/>
  <c r="D344" i="3"/>
  <c r="G344" i="3" s="1"/>
  <c r="J343" i="3"/>
  <c r="I343" i="3"/>
  <c r="H343" i="3"/>
  <c r="F343" i="3"/>
  <c r="G343" i="3" s="1"/>
  <c r="E343" i="3"/>
  <c r="D343" i="3"/>
  <c r="J342" i="3"/>
  <c r="I342" i="3"/>
  <c r="H342" i="3"/>
  <c r="F342" i="3"/>
  <c r="E342" i="3"/>
  <c r="D342" i="3"/>
  <c r="J341" i="3"/>
  <c r="I341" i="3"/>
  <c r="H341" i="3"/>
  <c r="F341" i="3"/>
  <c r="E341" i="3"/>
  <c r="D341" i="3"/>
  <c r="J340" i="3"/>
  <c r="I340" i="3"/>
  <c r="H340" i="3"/>
  <c r="F340" i="3"/>
  <c r="E340" i="3"/>
  <c r="D340" i="3"/>
  <c r="J339" i="3"/>
  <c r="I339" i="3"/>
  <c r="H339" i="3"/>
  <c r="F339" i="3"/>
  <c r="E339" i="3"/>
  <c r="D339" i="3"/>
  <c r="J338" i="3"/>
  <c r="I338" i="3"/>
  <c r="H338" i="3"/>
  <c r="F338" i="3"/>
  <c r="E338" i="3"/>
  <c r="D338" i="3"/>
  <c r="J337" i="3"/>
  <c r="I337" i="3"/>
  <c r="H337" i="3"/>
  <c r="F337" i="3"/>
  <c r="E337" i="3"/>
  <c r="D337" i="3"/>
  <c r="J336" i="3"/>
  <c r="I336" i="3"/>
  <c r="H336" i="3"/>
  <c r="F336" i="3"/>
  <c r="E336" i="3"/>
  <c r="D336" i="3"/>
  <c r="J335" i="3"/>
  <c r="I335" i="3"/>
  <c r="H335" i="3"/>
  <c r="F335" i="3"/>
  <c r="E335" i="3"/>
  <c r="D335" i="3"/>
  <c r="J334" i="3"/>
  <c r="I334" i="3"/>
  <c r="H334" i="3"/>
  <c r="F334" i="3"/>
  <c r="E334" i="3"/>
  <c r="D334" i="3"/>
  <c r="J333" i="3"/>
  <c r="I333" i="3"/>
  <c r="H333" i="3"/>
  <c r="F333" i="3"/>
  <c r="E333" i="3"/>
  <c r="D333" i="3"/>
  <c r="J332" i="3"/>
  <c r="I332" i="3"/>
  <c r="H332" i="3"/>
  <c r="F332" i="3"/>
  <c r="E332" i="3"/>
  <c r="D332" i="3"/>
  <c r="G332" i="3" s="1"/>
  <c r="J331" i="3"/>
  <c r="I331" i="3"/>
  <c r="H331" i="3"/>
  <c r="F331" i="3"/>
  <c r="G331" i="3" s="1"/>
  <c r="E331" i="3"/>
  <c r="D331" i="3"/>
  <c r="J330" i="3"/>
  <c r="I330" i="3"/>
  <c r="H330" i="3"/>
  <c r="F330" i="3"/>
  <c r="E330" i="3"/>
  <c r="D330" i="3"/>
  <c r="J329" i="3"/>
  <c r="I329" i="3"/>
  <c r="H329" i="3"/>
  <c r="F329" i="3"/>
  <c r="E329" i="3"/>
  <c r="D329" i="3"/>
  <c r="J328" i="3"/>
  <c r="I328" i="3"/>
  <c r="H328" i="3"/>
  <c r="F328" i="3"/>
  <c r="E328" i="3"/>
  <c r="D328" i="3"/>
  <c r="J327" i="3"/>
  <c r="I327" i="3"/>
  <c r="H327" i="3"/>
  <c r="F327" i="3"/>
  <c r="E327" i="3"/>
  <c r="D327" i="3"/>
  <c r="J326" i="3"/>
  <c r="I326" i="3"/>
  <c r="H326" i="3"/>
  <c r="F326" i="3"/>
  <c r="E326" i="3"/>
  <c r="D326" i="3"/>
  <c r="J325" i="3"/>
  <c r="I325" i="3"/>
  <c r="H325" i="3"/>
  <c r="F325" i="3"/>
  <c r="E325" i="3"/>
  <c r="D325" i="3"/>
  <c r="J324" i="3"/>
  <c r="I324" i="3"/>
  <c r="H324" i="3"/>
  <c r="F324" i="3"/>
  <c r="E324" i="3"/>
  <c r="D324" i="3"/>
  <c r="G324" i="3" s="1"/>
  <c r="J323" i="3"/>
  <c r="I323" i="3"/>
  <c r="H323" i="3"/>
  <c r="F323" i="3"/>
  <c r="E323" i="3"/>
  <c r="D323" i="3"/>
  <c r="J322" i="3"/>
  <c r="I322" i="3"/>
  <c r="H322" i="3"/>
  <c r="F322" i="3"/>
  <c r="E322" i="3"/>
  <c r="D322" i="3"/>
  <c r="G322" i="3" s="1"/>
  <c r="J321" i="3"/>
  <c r="I321" i="3"/>
  <c r="H321" i="3"/>
  <c r="F321" i="3"/>
  <c r="E321" i="3"/>
  <c r="D321" i="3"/>
  <c r="J320" i="3"/>
  <c r="I320" i="3"/>
  <c r="H320" i="3"/>
  <c r="F320" i="3"/>
  <c r="E320" i="3"/>
  <c r="D320" i="3"/>
  <c r="J319" i="3"/>
  <c r="I319" i="3"/>
  <c r="H319" i="3"/>
  <c r="F319" i="3"/>
  <c r="E319" i="3"/>
  <c r="D319" i="3"/>
  <c r="J318" i="3"/>
  <c r="I318" i="3"/>
  <c r="H318" i="3"/>
  <c r="F318" i="3"/>
  <c r="E318" i="3"/>
  <c r="D318" i="3"/>
  <c r="J317" i="3"/>
  <c r="I317" i="3"/>
  <c r="H317" i="3"/>
  <c r="F317" i="3"/>
  <c r="G317" i="3" s="1"/>
  <c r="E317" i="3"/>
  <c r="D317" i="3"/>
  <c r="J316" i="3"/>
  <c r="I316" i="3"/>
  <c r="H316" i="3"/>
  <c r="F316" i="3"/>
  <c r="E316" i="3"/>
  <c r="D316" i="3"/>
  <c r="J315" i="3"/>
  <c r="I315" i="3"/>
  <c r="H315" i="3"/>
  <c r="F315" i="3"/>
  <c r="G315" i="3" s="1"/>
  <c r="E315" i="3"/>
  <c r="D315" i="3"/>
  <c r="J314" i="3"/>
  <c r="I314" i="3"/>
  <c r="H314" i="3"/>
  <c r="F314" i="3"/>
  <c r="E314" i="3"/>
  <c r="D314" i="3"/>
  <c r="J313" i="3"/>
  <c r="I313" i="3"/>
  <c r="H313" i="3"/>
  <c r="F313" i="3"/>
  <c r="E313" i="3"/>
  <c r="D313" i="3"/>
  <c r="J312" i="3"/>
  <c r="I312" i="3"/>
  <c r="H312" i="3"/>
  <c r="F312" i="3"/>
  <c r="E312" i="3"/>
  <c r="D312" i="3"/>
  <c r="J311" i="3"/>
  <c r="I311" i="3"/>
  <c r="H311" i="3"/>
  <c r="F311" i="3"/>
  <c r="E311" i="3"/>
  <c r="D311" i="3"/>
  <c r="J310" i="3"/>
  <c r="I310" i="3"/>
  <c r="H310" i="3"/>
  <c r="F310" i="3"/>
  <c r="E310" i="3"/>
  <c r="D310" i="3"/>
  <c r="G310" i="3" s="1"/>
  <c r="J309" i="3"/>
  <c r="I309" i="3"/>
  <c r="H309" i="3"/>
  <c r="F309" i="3"/>
  <c r="G309" i="3" s="1"/>
  <c r="E309" i="3"/>
  <c r="D309" i="3"/>
  <c r="J308" i="3"/>
  <c r="I308" i="3"/>
  <c r="H308" i="3"/>
  <c r="F308" i="3"/>
  <c r="E308" i="3"/>
  <c r="D308" i="3"/>
  <c r="J307" i="3"/>
  <c r="I307" i="3"/>
  <c r="H307" i="3"/>
  <c r="F307" i="3"/>
  <c r="E307" i="3"/>
  <c r="D307" i="3"/>
  <c r="J306" i="3"/>
  <c r="I306" i="3"/>
  <c r="H306" i="3"/>
  <c r="F306" i="3"/>
  <c r="E306" i="3"/>
  <c r="D306" i="3"/>
  <c r="J305" i="3"/>
  <c r="I305" i="3"/>
  <c r="H305" i="3"/>
  <c r="F305" i="3"/>
  <c r="E305" i="3"/>
  <c r="D305" i="3"/>
  <c r="J304" i="3"/>
  <c r="I304" i="3"/>
  <c r="H304" i="3"/>
  <c r="F304" i="3"/>
  <c r="E304" i="3"/>
  <c r="D304" i="3"/>
  <c r="G304" i="3" s="1"/>
  <c r="J303" i="3"/>
  <c r="I303" i="3"/>
  <c r="H303" i="3"/>
  <c r="F303" i="3"/>
  <c r="E303" i="3"/>
  <c r="D303" i="3"/>
  <c r="J302" i="3"/>
  <c r="I302" i="3"/>
  <c r="H302" i="3"/>
  <c r="F302" i="3"/>
  <c r="E302" i="3"/>
  <c r="D302" i="3"/>
  <c r="J301" i="3"/>
  <c r="I301" i="3"/>
  <c r="H301" i="3"/>
  <c r="F301" i="3"/>
  <c r="E301" i="3"/>
  <c r="D301" i="3"/>
  <c r="J300" i="3"/>
  <c r="I300" i="3"/>
  <c r="H300" i="3"/>
  <c r="F300" i="3"/>
  <c r="E300" i="3"/>
  <c r="D300" i="3"/>
  <c r="G300" i="3" s="1"/>
  <c r="J299" i="3"/>
  <c r="I299" i="3"/>
  <c r="H299" i="3"/>
  <c r="F299" i="3"/>
  <c r="E299" i="3"/>
  <c r="D299" i="3"/>
  <c r="J298" i="3"/>
  <c r="I298" i="3"/>
  <c r="H298" i="3"/>
  <c r="F298" i="3"/>
  <c r="E298" i="3"/>
  <c r="D298" i="3"/>
  <c r="J297" i="3"/>
  <c r="I297" i="3"/>
  <c r="H297" i="3"/>
  <c r="F297" i="3"/>
  <c r="E297" i="3"/>
  <c r="D297" i="3"/>
  <c r="J296" i="3"/>
  <c r="I296" i="3"/>
  <c r="H296" i="3"/>
  <c r="F296" i="3"/>
  <c r="E296" i="3"/>
  <c r="D296" i="3"/>
  <c r="J295" i="3"/>
  <c r="I295" i="3"/>
  <c r="H295" i="3"/>
  <c r="F295" i="3"/>
  <c r="E295" i="3"/>
  <c r="D295" i="3"/>
  <c r="J294" i="3"/>
  <c r="I294" i="3"/>
  <c r="H294" i="3"/>
  <c r="F294" i="3"/>
  <c r="E294" i="3"/>
  <c r="D294" i="3"/>
  <c r="J293" i="3"/>
  <c r="I293" i="3"/>
  <c r="H293" i="3"/>
  <c r="F293" i="3"/>
  <c r="G293" i="3" s="1"/>
  <c r="E293" i="3"/>
  <c r="D293" i="3"/>
  <c r="J292" i="3"/>
  <c r="I292" i="3"/>
  <c r="H292" i="3"/>
  <c r="F292" i="3"/>
  <c r="E292" i="3"/>
  <c r="D292" i="3"/>
  <c r="J291" i="3"/>
  <c r="I291" i="3"/>
  <c r="H291" i="3"/>
  <c r="F291" i="3"/>
  <c r="E291" i="3"/>
  <c r="D291" i="3"/>
  <c r="J290" i="3"/>
  <c r="I290" i="3"/>
  <c r="H290" i="3"/>
  <c r="F290" i="3"/>
  <c r="E290" i="3"/>
  <c r="D290" i="3"/>
  <c r="J289" i="3"/>
  <c r="I289" i="3"/>
  <c r="H289" i="3"/>
  <c r="F289" i="3"/>
  <c r="G289" i="3" s="1"/>
  <c r="E289" i="3"/>
  <c r="D289" i="3"/>
  <c r="J288" i="3"/>
  <c r="I288" i="3"/>
  <c r="H288" i="3"/>
  <c r="F288" i="3"/>
  <c r="E288" i="3"/>
  <c r="D288" i="3"/>
  <c r="J287" i="3"/>
  <c r="I287" i="3"/>
  <c r="H287" i="3"/>
  <c r="F287" i="3"/>
  <c r="E287" i="3"/>
  <c r="D287" i="3"/>
  <c r="J286" i="3"/>
  <c r="I286" i="3"/>
  <c r="H286" i="3"/>
  <c r="F286" i="3"/>
  <c r="E286" i="3"/>
  <c r="D286" i="3"/>
  <c r="J285" i="3"/>
  <c r="I285" i="3"/>
  <c r="H285" i="3"/>
  <c r="F285" i="3"/>
  <c r="E285" i="3"/>
  <c r="D285" i="3"/>
  <c r="J284" i="3"/>
  <c r="I284" i="3"/>
  <c r="H284" i="3"/>
  <c r="F284" i="3"/>
  <c r="E284" i="3"/>
  <c r="D284" i="3"/>
  <c r="J283" i="3"/>
  <c r="I283" i="3"/>
  <c r="H283" i="3"/>
  <c r="F283" i="3"/>
  <c r="E283" i="3"/>
  <c r="D283" i="3"/>
  <c r="J282" i="3"/>
  <c r="I282" i="3"/>
  <c r="H282" i="3"/>
  <c r="F282" i="3"/>
  <c r="E282" i="3"/>
  <c r="D282" i="3"/>
  <c r="J281" i="3"/>
  <c r="I281" i="3"/>
  <c r="H281" i="3"/>
  <c r="F281" i="3"/>
  <c r="E281" i="3"/>
  <c r="D281" i="3"/>
  <c r="J280" i="3"/>
  <c r="I280" i="3"/>
  <c r="H280" i="3"/>
  <c r="F280" i="3"/>
  <c r="E280" i="3"/>
  <c r="D280" i="3"/>
  <c r="G280" i="3" s="1"/>
  <c r="J279" i="3"/>
  <c r="I279" i="3"/>
  <c r="H279" i="3"/>
  <c r="F279" i="3"/>
  <c r="E279" i="3"/>
  <c r="D279" i="3"/>
  <c r="J278" i="3"/>
  <c r="I278" i="3"/>
  <c r="H278" i="3"/>
  <c r="F278" i="3"/>
  <c r="E278" i="3"/>
  <c r="D278" i="3"/>
  <c r="J277" i="3"/>
  <c r="I277" i="3"/>
  <c r="H277" i="3"/>
  <c r="F277" i="3"/>
  <c r="G277" i="3" s="1"/>
  <c r="E277" i="3"/>
  <c r="D277" i="3"/>
  <c r="J276" i="3"/>
  <c r="I276" i="3"/>
  <c r="H276" i="3"/>
  <c r="F276" i="3"/>
  <c r="E276" i="3"/>
  <c r="D276" i="3"/>
  <c r="J275" i="3"/>
  <c r="I275" i="3"/>
  <c r="H275" i="3"/>
  <c r="F275" i="3"/>
  <c r="E275" i="3"/>
  <c r="D275" i="3"/>
  <c r="J274" i="3"/>
  <c r="I274" i="3"/>
  <c r="H274" i="3"/>
  <c r="F274" i="3"/>
  <c r="E274" i="3"/>
  <c r="D274" i="3"/>
  <c r="J273" i="3"/>
  <c r="I273" i="3"/>
  <c r="H273" i="3"/>
  <c r="F273" i="3"/>
  <c r="E273" i="3"/>
  <c r="D273" i="3"/>
  <c r="J272" i="3"/>
  <c r="I272" i="3"/>
  <c r="H272" i="3"/>
  <c r="F272" i="3"/>
  <c r="E272" i="3"/>
  <c r="D272" i="3"/>
  <c r="J271" i="3"/>
  <c r="I271" i="3"/>
  <c r="H271" i="3"/>
  <c r="F271" i="3"/>
  <c r="E271" i="3"/>
  <c r="D271" i="3"/>
  <c r="J270" i="3"/>
  <c r="I270" i="3"/>
  <c r="H270" i="3"/>
  <c r="F270" i="3"/>
  <c r="E270" i="3"/>
  <c r="D270" i="3"/>
  <c r="J269" i="3"/>
  <c r="I269" i="3"/>
  <c r="H269" i="3"/>
  <c r="F269" i="3"/>
  <c r="E269" i="3"/>
  <c r="D269" i="3"/>
  <c r="J268" i="3"/>
  <c r="I268" i="3"/>
  <c r="H268" i="3"/>
  <c r="F268" i="3"/>
  <c r="E268" i="3"/>
  <c r="D268" i="3"/>
  <c r="J267" i="3"/>
  <c r="I267" i="3"/>
  <c r="H267" i="3"/>
  <c r="F267" i="3"/>
  <c r="G267" i="3" s="1"/>
  <c r="E267" i="3"/>
  <c r="D267" i="3"/>
  <c r="J266" i="3"/>
  <c r="I266" i="3"/>
  <c r="H266" i="3"/>
  <c r="F266" i="3"/>
  <c r="E266" i="3"/>
  <c r="D266" i="3"/>
  <c r="J265" i="3"/>
  <c r="I265" i="3"/>
  <c r="H265" i="3"/>
  <c r="F265" i="3"/>
  <c r="E265" i="3"/>
  <c r="D265" i="3"/>
  <c r="J264" i="3"/>
  <c r="I264" i="3"/>
  <c r="H264" i="3"/>
  <c r="F264" i="3"/>
  <c r="E264" i="3"/>
  <c r="D264" i="3"/>
  <c r="G264" i="3" s="1"/>
  <c r="J263" i="3"/>
  <c r="I263" i="3"/>
  <c r="H263" i="3"/>
  <c r="F263" i="3"/>
  <c r="G263" i="3" s="1"/>
  <c r="E263" i="3"/>
  <c r="D263" i="3"/>
  <c r="J262" i="3"/>
  <c r="I262" i="3"/>
  <c r="H262" i="3"/>
  <c r="F262" i="3"/>
  <c r="E262" i="3"/>
  <c r="D262" i="3"/>
  <c r="J261" i="3"/>
  <c r="I261" i="3"/>
  <c r="H261" i="3"/>
  <c r="F261" i="3"/>
  <c r="E261" i="3"/>
  <c r="D261" i="3"/>
  <c r="J260" i="3"/>
  <c r="I260" i="3"/>
  <c r="H260" i="3"/>
  <c r="F260" i="3"/>
  <c r="E260" i="3"/>
  <c r="D260" i="3"/>
  <c r="J259" i="3"/>
  <c r="I259" i="3"/>
  <c r="H259" i="3"/>
  <c r="F259" i="3"/>
  <c r="E259" i="3"/>
  <c r="D259" i="3"/>
  <c r="J258" i="3"/>
  <c r="I258" i="3"/>
  <c r="H258" i="3"/>
  <c r="F258" i="3"/>
  <c r="E258" i="3"/>
  <c r="D258" i="3"/>
  <c r="J257" i="3"/>
  <c r="I257" i="3"/>
  <c r="H257" i="3"/>
  <c r="F257" i="3"/>
  <c r="E257" i="3"/>
  <c r="D257" i="3"/>
  <c r="J256" i="3"/>
  <c r="I256" i="3"/>
  <c r="H256" i="3"/>
  <c r="F256" i="3"/>
  <c r="E256" i="3"/>
  <c r="D256" i="3"/>
  <c r="J255" i="3"/>
  <c r="I255" i="3"/>
  <c r="H255" i="3"/>
  <c r="F255" i="3"/>
  <c r="E255" i="3"/>
  <c r="D255" i="3"/>
  <c r="J254" i="3"/>
  <c r="I254" i="3"/>
  <c r="H254" i="3"/>
  <c r="F254" i="3"/>
  <c r="E254" i="3"/>
  <c r="D254" i="3"/>
  <c r="J253" i="3"/>
  <c r="I253" i="3"/>
  <c r="H253" i="3"/>
  <c r="F253" i="3"/>
  <c r="E253" i="3"/>
  <c r="D253" i="3"/>
  <c r="J252" i="3"/>
  <c r="I252" i="3"/>
  <c r="H252" i="3"/>
  <c r="F252" i="3"/>
  <c r="E252" i="3"/>
  <c r="D252" i="3"/>
  <c r="J251" i="3"/>
  <c r="I251" i="3"/>
  <c r="H251" i="3"/>
  <c r="F251" i="3"/>
  <c r="E251" i="3"/>
  <c r="D251" i="3"/>
  <c r="J250" i="3"/>
  <c r="I250" i="3"/>
  <c r="H250" i="3"/>
  <c r="F250" i="3"/>
  <c r="E250" i="3"/>
  <c r="D250" i="3"/>
  <c r="G250" i="3" s="1"/>
  <c r="J249" i="3"/>
  <c r="I249" i="3"/>
  <c r="H249" i="3"/>
  <c r="F249" i="3"/>
  <c r="E249" i="3"/>
  <c r="D249" i="3"/>
  <c r="J248" i="3"/>
  <c r="I248" i="3"/>
  <c r="H248" i="3"/>
  <c r="F248" i="3"/>
  <c r="E248" i="3"/>
  <c r="D248" i="3"/>
  <c r="J247" i="3"/>
  <c r="I247" i="3"/>
  <c r="H247" i="3"/>
  <c r="F247" i="3"/>
  <c r="E247" i="3"/>
  <c r="D247" i="3"/>
  <c r="J246" i="3"/>
  <c r="I246" i="3"/>
  <c r="H246" i="3"/>
  <c r="F246" i="3"/>
  <c r="E246" i="3"/>
  <c r="D246" i="3"/>
  <c r="J245" i="3"/>
  <c r="I245" i="3"/>
  <c r="H245" i="3"/>
  <c r="F245" i="3"/>
  <c r="G245" i="3" s="1"/>
  <c r="E245" i="3"/>
  <c r="D245" i="3"/>
  <c r="J244" i="3"/>
  <c r="I244" i="3"/>
  <c r="H244" i="3"/>
  <c r="F244" i="3"/>
  <c r="E244" i="3"/>
  <c r="D244" i="3"/>
  <c r="J243" i="3"/>
  <c r="I243" i="3"/>
  <c r="H243" i="3"/>
  <c r="F243" i="3"/>
  <c r="E243" i="3"/>
  <c r="D243" i="3"/>
  <c r="J242" i="3"/>
  <c r="I242" i="3"/>
  <c r="H242" i="3"/>
  <c r="F242" i="3"/>
  <c r="E242" i="3"/>
  <c r="D242" i="3"/>
  <c r="J241" i="3"/>
  <c r="I241" i="3"/>
  <c r="H241" i="3"/>
  <c r="F241" i="3"/>
  <c r="E241" i="3"/>
  <c r="D241" i="3"/>
  <c r="J240" i="3"/>
  <c r="I240" i="3"/>
  <c r="H240" i="3"/>
  <c r="F240" i="3"/>
  <c r="E240" i="3"/>
  <c r="D240" i="3"/>
  <c r="J239" i="3"/>
  <c r="I239" i="3"/>
  <c r="H239" i="3"/>
  <c r="F239" i="3"/>
  <c r="E239" i="3"/>
  <c r="D239" i="3"/>
  <c r="J238" i="3"/>
  <c r="I238" i="3"/>
  <c r="H238" i="3"/>
  <c r="F238" i="3"/>
  <c r="E238" i="3"/>
  <c r="D238" i="3"/>
  <c r="G238" i="3" s="1"/>
  <c r="J237" i="3"/>
  <c r="I237" i="3"/>
  <c r="H237" i="3"/>
  <c r="F237" i="3"/>
  <c r="E237" i="3"/>
  <c r="D237" i="3"/>
  <c r="J236" i="3"/>
  <c r="I236" i="3"/>
  <c r="H236" i="3"/>
  <c r="F236" i="3"/>
  <c r="E236" i="3"/>
  <c r="D236" i="3"/>
  <c r="J235" i="3"/>
  <c r="I235" i="3"/>
  <c r="H235" i="3"/>
  <c r="F235" i="3"/>
  <c r="E235" i="3"/>
  <c r="D235" i="3"/>
  <c r="J234" i="3"/>
  <c r="I234" i="3"/>
  <c r="H234" i="3"/>
  <c r="F234" i="3"/>
  <c r="E234" i="3"/>
  <c r="D234" i="3"/>
  <c r="G234" i="3" s="1"/>
  <c r="J233" i="3"/>
  <c r="I233" i="3"/>
  <c r="H233" i="3"/>
  <c r="F233" i="3"/>
  <c r="G233" i="3" s="1"/>
  <c r="E233" i="3"/>
  <c r="D233" i="3"/>
  <c r="J232" i="3"/>
  <c r="I232" i="3"/>
  <c r="H232" i="3"/>
  <c r="F232" i="3"/>
  <c r="E232" i="3"/>
  <c r="D232" i="3"/>
  <c r="J231" i="3"/>
  <c r="I231" i="3"/>
  <c r="H231" i="3"/>
  <c r="F231" i="3"/>
  <c r="E231" i="3"/>
  <c r="D231" i="3"/>
  <c r="J230" i="3"/>
  <c r="I230" i="3"/>
  <c r="H230" i="3"/>
  <c r="F230" i="3"/>
  <c r="E230" i="3"/>
  <c r="D230" i="3"/>
  <c r="G230" i="3" s="1"/>
  <c r="J229" i="3"/>
  <c r="I229" i="3"/>
  <c r="H229" i="3"/>
  <c r="F229" i="3"/>
  <c r="E229" i="3"/>
  <c r="D229" i="3"/>
  <c r="J228" i="3"/>
  <c r="I228" i="3"/>
  <c r="H228" i="3"/>
  <c r="F228" i="3"/>
  <c r="E228" i="3"/>
  <c r="D228" i="3"/>
  <c r="J227" i="3"/>
  <c r="I227" i="3"/>
  <c r="H227" i="3"/>
  <c r="F227" i="3"/>
  <c r="E227" i="3"/>
  <c r="D227" i="3"/>
  <c r="J226" i="3"/>
  <c r="I226" i="3"/>
  <c r="H226" i="3"/>
  <c r="F226" i="3"/>
  <c r="E226" i="3"/>
  <c r="D226" i="3"/>
  <c r="J225" i="3"/>
  <c r="I225" i="3"/>
  <c r="H225" i="3"/>
  <c r="F225" i="3"/>
  <c r="E225" i="3"/>
  <c r="D225" i="3"/>
  <c r="J224" i="3"/>
  <c r="I224" i="3"/>
  <c r="H224" i="3"/>
  <c r="F224" i="3"/>
  <c r="E224" i="3"/>
  <c r="D224" i="3"/>
  <c r="J223" i="3"/>
  <c r="I223" i="3"/>
  <c r="H223" i="3"/>
  <c r="F223" i="3"/>
  <c r="E223" i="3"/>
  <c r="D223" i="3"/>
  <c r="J222" i="3"/>
  <c r="I222" i="3"/>
  <c r="H222" i="3"/>
  <c r="F222" i="3"/>
  <c r="E222" i="3"/>
  <c r="D222" i="3"/>
  <c r="J221" i="3"/>
  <c r="I221" i="3"/>
  <c r="H221" i="3"/>
  <c r="F221" i="3"/>
  <c r="E221" i="3"/>
  <c r="D221" i="3"/>
  <c r="J220" i="3"/>
  <c r="I220" i="3"/>
  <c r="H220" i="3"/>
  <c r="F220" i="3"/>
  <c r="E220" i="3"/>
  <c r="D220" i="3"/>
  <c r="J219" i="3"/>
  <c r="I219" i="3"/>
  <c r="H219" i="3"/>
  <c r="F219" i="3"/>
  <c r="E219" i="3"/>
  <c r="D219" i="3"/>
  <c r="J218" i="3"/>
  <c r="I218" i="3"/>
  <c r="H218" i="3"/>
  <c r="F218" i="3"/>
  <c r="E218" i="3"/>
  <c r="D218" i="3"/>
  <c r="J217" i="3"/>
  <c r="I217" i="3"/>
  <c r="H217" i="3"/>
  <c r="F217" i="3"/>
  <c r="E217" i="3"/>
  <c r="D217" i="3"/>
  <c r="J216" i="3"/>
  <c r="I216" i="3"/>
  <c r="H216" i="3"/>
  <c r="F216" i="3"/>
  <c r="E216" i="3"/>
  <c r="D216" i="3"/>
  <c r="J215" i="3"/>
  <c r="I215" i="3"/>
  <c r="H215" i="3"/>
  <c r="F215" i="3"/>
  <c r="E215" i="3"/>
  <c r="D215" i="3"/>
  <c r="J214" i="3"/>
  <c r="I214" i="3"/>
  <c r="H214" i="3"/>
  <c r="F214" i="3"/>
  <c r="E214" i="3"/>
  <c r="D214" i="3"/>
  <c r="J213" i="3"/>
  <c r="I213" i="3"/>
  <c r="H213" i="3"/>
  <c r="F213" i="3"/>
  <c r="E213" i="3"/>
  <c r="D213" i="3"/>
  <c r="J212" i="3"/>
  <c r="I212" i="3"/>
  <c r="H212" i="3"/>
  <c r="F212" i="3"/>
  <c r="E212" i="3"/>
  <c r="D212" i="3"/>
  <c r="J211" i="3"/>
  <c r="I211" i="3"/>
  <c r="H211" i="3"/>
  <c r="F211" i="3"/>
  <c r="E211" i="3"/>
  <c r="D211" i="3"/>
  <c r="J210" i="3"/>
  <c r="I210" i="3"/>
  <c r="H210" i="3"/>
  <c r="F210" i="3"/>
  <c r="E210" i="3"/>
  <c r="D210" i="3"/>
  <c r="J209" i="3"/>
  <c r="I209" i="3"/>
  <c r="H209" i="3"/>
  <c r="F209" i="3"/>
  <c r="E209" i="3"/>
  <c r="D209" i="3"/>
  <c r="J208" i="3"/>
  <c r="I208" i="3"/>
  <c r="H208" i="3"/>
  <c r="F208" i="3"/>
  <c r="E208" i="3"/>
  <c r="D208" i="3"/>
  <c r="J207" i="3"/>
  <c r="I207" i="3"/>
  <c r="H207" i="3"/>
  <c r="F207" i="3"/>
  <c r="G207" i="3" s="1"/>
  <c r="E207" i="3"/>
  <c r="D207" i="3"/>
  <c r="J206" i="3"/>
  <c r="I206" i="3"/>
  <c r="H206" i="3"/>
  <c r="F206" i="3"/>
  <c r="E206" i="3"/>
  <c r="D206" i="3"/>
  <c r="J205" i="3"/>
  <c r="I205" i="3"/>
  <c r="H205" i="3"/>
  <c r="F205" i="3"/>
  <c r="E205" i="3"/>
  <c r="D205" i="3"/>
  <c r="J204" i="3"/>
  <c r="I204" i="3"/>
  <c r="H204" i="3"/>
  <c r="F204" i="3"/>
  <c r="E204" i="3"/>
  <c r="D204" i="3"/>
  <c r="J203" i="3"/>
  <c r="I203" i="3"/>
  <c r="H203" i="3"/>
  <c r="F203" i="3"/>
  <c r="G203" i="3" s="1"/>
  <c r="E203" i="3"/>
  <c r="D203" i="3"/>
  <c r="J202" i="3"/>
  <c r="I202" i="3"/>
  <c r="H202" i="3"/>
  <c r="F202" i="3"/>
  <c r="E202" i="3"/>
  <c r="D202" i="3"/>
  <c r="J201" i="3"/>
  <c r="I201" i="3"/>
  <c r="H201" i="3"/>
  <c r="F201" i="3"/>
  <c r="E201" i="3"/>
  <c r="D201" i="3"/>
  <c r="J200" i="3"/>
  <c r="I200" i="3"/>
  <c r="H200" i="3"/>
  <c r="F200" i="3"/>
  <c r="E200" i="3"/>
  <c r="D200" i="3"/>
  <c r="J199" i="3"/>
  <c r="I199" i="3"/>
  <c r="H199" i="3"/>
  <c r="F199" i="3"/>
  <c r="E199" i="3"/>
  <c r="D199" i="3"/>
  <c r="J198" i="3"/>
  <c r="I198" i="3"/>
  <c r="H198" i="3"/>
  <c r="F198" i="3"/>
  <c r="E198" i="3"/>
  <c r="D198" i="3"/>
  <c r="J197" i="3"/>
  <c r="I197" i="3"/>
  <c r="H197" i="3"/>
  <c r="F197" i="3"/>
  <c r="E197" i="3"/>
  <c r="D197" i="3"/>
  <c r="J196" i="3"/>
  <c r="I196" i="3"/>
  <c r="H196" i="3"/>
  <c r="F196" i="3"/>
  <c r="E196" i="3"/>
  <c r="D196" i="3"/>
  <c r="J195" i="3"/>
  <c r="I195" i="3"/>
  <c r="H195" i="3"/>
  <c r="F195" i="3"/>
  <c r="E195" i="3"/>
  <c r="D195" i="3"/>
  <c r="J194" i="3"/>
  <c r="I194" i="3"/>
  <c r="H194" i="3"/>
  <c r="F194" i="3"/>
  <c r="E194" i="3"/>
  <c r="D194" i="3"/>
  <c r="J193" i="3"/>
  <c r="I193" i="3"/>
  <c r="H193" i="3"/>
  <c r="F193" i="3"/>
  <c r="E193" i="3"/>
  <c r="D193" i="3"/>
  <c r="J192" i="3"/>
  <c r="I192" i="3"/>
  <c r="H192" i="3"/>
  <c r="F192" i="3"/>
  <c r="E192" i="3"/>
  <c r="D192" i="3"/>
  <c r="J191" i="3"/>
  <c r="I191" i="3"/>
  <c r="H191" i="3"/>
  <c r="F191" i="3"/>
  <c r="E191" i="3"/>
  <c r="D191" i="3"/>
  <c r="J190" i="3"/>
  <c r="I190" i="3"/>
  <c r="H190" i="3"/>
  <c r="F190" i="3"/>
  <c r="E190" i="3"/>
  <c r="D190" i="3"/>
  <c r="J189" i="3"/>
  <c r="I189" i="3"/>
  <c r="H189" i="3"/>
  <c r="F189" i="3"/>
  <c r="E189" i="3"/>
  <c r="D189" i="3"/>
  <c r="J188" i="3"/>
  <c r="I188" i="3"/>
  <c r="H188" i="3"/>
  <c r="F188" i="3"/>
  <c r="E188" i="3"/>
  <c r="D188" i="3"/>
  <c r="J187" i="3"/>
  <c r="I187" i="3"/>
  <c r="H187" i="3"/>
  <c r="F187" i="3"/>
  <c r="E187" i="3"/>
  <c r="D187" i="3"/>
  <c r="J186" i="3"/>
  <c r="I186" i="3"/>
  <c r="H186" i="3"/>
  <c r="F186" i="3"/>
  <c r="E186" i="3"/>
  <c r="D186" i="3"/>
  <c r="G186" i="3" s="1"/>
  <c r="J185" i="3"/>
  <c r="I185" i="3"/>
  <c r="H185" i="3"/>
  <c r="F185" i="3"/>
  <c r="E185" i="3"/>
  <c r="D185" i="3"/>
  <c r="J184" i="3"/>
  <c r="I184" i="3"/>
  <c r="H184" i="3"/>
  <c r="F184" i="3"/>
  <c r="E184" i="3"/>
  <c r="D184" i="3"/>
  <c r="J183" i="3"/>
  <c r="I183" i="3"/>
  <c r="H183" i="3"/>
  <c r="F183" i="3"/>
  <c r="E183" i="3"/>
  <c r="D183" i="3"/>
  <c r="J182" i="3"/>
  <c r="I182" i="3"/>
  <c r="H182" i="3"/>
  <c r="F182" i="3"/>
  <c r="E182" i="3"/>
  <c r="D182" i="3"/>
  <c r="J181" i="3"/>
  <c r="I181" i="3"/>
  <c r="H181" i="3"/>
  <c r="F181" i="3"/>
  <c r="E181" i="3"/>
  <c r="D181" i="3"/>
  <c r="J180" i="3"/>
  <c r="I180" i="3"/>
  <c r="H180" i="3"/>
  <c r="F180" i="3"/>
  <c r="E180" i="3"/>
  <c r="D180" i="3"/>
  <c r="J179" i="3"/>
  <c r="I179" i="3"/>
  <c r="H179" i="3"/>
  <c r="F179" i="3"/>
  <c r="E179" i="3"/>
  <c r="D179" i="3"/>
  <c r="J178" i="3"/>
  <c r="I178" i="3"/>
  <c r="H178" i="3"/>
  <c r="F178" i="3"/>
  <c r="E178" i="3"/>
  <c r="D178" i="3"/>
  <c r="J177" i="3"/>
  <c r="I177" i="3"/>
  <c r="H177" i="3"/>
  <c r="F177" i="3"/>
  <c r="E177" i="3"/>
  <c r="D177" i="3"/>
  <c r="J176" i="3"/>
  <c r="I176" i="3"/>
  <c r="H176" i="3"/>
  <c r="F176" i="3"/>
  <c r="E176" i="3"/>
  <c r="D176" i="3"/>
  <c r="J175" i="3"/>
  <c r="I175" i="3"/>
  <c r="H175" i="3"/>
  <c r="F175" i="3"/>
  <c r="E175" i="3"/>
  <c r="D175" i="3"/>
  <c r="J174" i="3"/>
  <c r="I174" i="3"/>
  <c r="H174" i="3"/>
  <c r="F174" i="3"/>
  <c r="E174" i="3"/>
  <c r="D174" i="3"/>
  <c r="J173" i="3"/>
  <c r="I173" i="3"/>
  <c r="H173" i="3"/>
  <c r="F173" i="3"/>
  <c r="E173" i="3"/>
  <c r="D173" i="3"/>
  <c r="J172" i="3"/>
  <c r="I172" i="3"/>
  <c r="H172" i="3"/>
  <c r="F172" i="3"/>
  <c r="E172" i="3"/>
  <c r="D172" i="3"/>
  <c r="J171" i="3"/>
  <c r="I171" i="3"/>
  <c r="H171" i="3"/>
  <c r="F171" i="3"/>
  <c r="E171" i="3"/>
  <c r="D171" i="3"/>
  <c r="J170" i="3"/>
  <c r="I170" i="3"/>
  <c r="H170" i="3"/>
  <c r="F170" i="3"/>
  <c r="E170" i="3"/>
  <c r="D170" i="3"/>
  <c r="J169" i="3"/>
  <c r="I169" i="3"/>
  <c r="H169" i="3"/>
  <c r="F169" i="3"/>
  <c r="G169" i="3" s="1"/>
  <c r="E169" i="3"/>
  <c r="D169" i="3"/>
  <c r="J168" i="3"/>
  <c r="I168" i="3"/>
  <c r="H168" i="3"/>
  <c r="F168" i="3"/>
  <c r="E168" i="3"/>
  <c r="D168" i="3"/>
  <c r="J167" i="3"/>
  <c r="I167" i="3"/>
  <c r="H167" i="3"/>
  <c r="F167" i="3"/>
  <c r="E167" i="3"/>
  <c r="D167" i="3"/>
  <c r="J166" i="3"/>
  <c r="I166" i="3"/>
  <c r="H166" i="3"/>
  <c r="F166" i="3"/>
  <c r="E166" i="3"/>
  <c r="D166" i="3"/>
  <c r="J165" i="3"/>
  <c r="I165" i="3"/>
  <c r="H165" i="3"/>
  <c r="F165" i="3"/>
  <c r="E165" i="3"/>
  <c r="D165" i="3"/>
  <c r="J164" i="3"/>
  <c r="I164" i="3"/>
  <c r="H164" i="3"/>
  <c r="F164" i="3"/>
  <c r="E164" i="3"/>
  <c r="D164" i="3"/>
  <c r="J163" i="3"/>
  <c r="I163" i="3"/>
  <c r="H163" i="3"/>
  <c r="F163" i="3"/>
  <c r="E163" i="3"/>
  <c r="D163" i="3"/>
  <c r="J162" i="3"/>
  <c r="I162" i="3"/>
  <c r="H162" i="3"/>
  <c r="F162" i="3"/>
  <c r="E162" i="3"/>
  <c r="D162" i="3"/>
  <c r="J161" i="3"/>
  <c r="I161" i="3"/>
  <c r="H161" i="3"/>
  <c r="F161" i="3"/>
  <c r="E161" i="3"/>
  <c r="D161" i="3"/>
  <c r="J160" i="3"/>
  <c r="I160" i="3"/>
  <c r="H160" i="3"/>
  <c r="F160" i="3"/>
  <c r="E160" i="3"/>
  <c r="D160" i="3"/>
  <c r="J159" i="3"/>
  <c r="I159" i="3"/>
  <c r="H159" i="3"/>
  <c r="F159" i="3"/>
  <c r="E159" i="3"/>
  <c r="D159" i="3"/>
  <c r="J158" i="3"/>
  <c r="I158" i="3"/>
  <c r="H158" i="3"/>
  <c r="F158" i="3"/>
  <c r="E158" i="3"/>
  <c r="D158" i="3"/>
  <c r="J157" i="3"/>
  <c r="I157" i="3"/>
  <c r="H157" i="3"/>
  <c r="F157" i="3"/>
  <c r="E157" i="3"/>
  <c r="D157" i="3"/>
  <c r="J156" i="3"/>
  <c r="I156" i="3"/>
  <c r="H156" i="3"/>
  <c r="F156" i="3"/>
  <c r="E156" i="3"/>
  <c r="D156" i="3"/>
  <c r="J155" i="3"/>
  <c r="I155" i="3"/>
  <c r="H155" i="3"/>
  <c r="F155" i="3"/>
  <c r="E155" i="3"/>
  <c r="D155" i="3"/>
  <c r="J154" i="3"/>
  <c r="I154" i="3"/>
  <c r="H154" i="3"/>
  <c r="F154" i="3"/>
  <c r="E154" i="3"/>
  <c r="D154" i="3"/>
  <c r="J153" i="3"/>
  <c r="I153" i="3"/>
  <c r="H153" i="3"/>
  <c r="F153" i="3"/>
  <c r="E153" i="3"/>
  <c r="D153" i="3"/>
  <c r="J152" i="3"/>
  <c r="I152" i="3"/>
  <c r="H152" i="3"/>
  <c r="F152" i="3"/>
  <c r="E152" i="3"/>
  <c r="D152" i="3"/>
  <c r="J151" i="3"/>
  <c r="I151" i="3"/>
  <c r="H151" i="3"/>
  <c r="F151" i="3"/>
  <c r="E151" i="3"/>
  <c r="D151" i="3"/>
  <c r="J150" i="3"/>
  <c r="I150" i="3"/>
  <c r="H150" i="3"/>
  <c r="F150" i="3"/>
  <c r="E150" i="3"/>
  <c r="D150" i="3"/>
  <c r="J149" i="3"/>
  <c r="I149" i="3"/>
  <c r="H149" i="3"/>
  <c r="F149" i="3"/>
  <c r="E149" i="3"/>
  <c r="D149" i="3"/>
  <c r="J148" i="3"/>
  <c r="I148" i="3"/>
  <c r="H148" i="3"/>
  <c r="F148" i="3"/>
  <c r="E148" i="3"/>
  <c r="D148" i="3"/>
  <c r="G148" i="3" s="1"/>
  <c r="J147" i="3"/>
  <c r="I147" i="3"/>
  <c r="H147" i="3"/>
  <c r="F147" i="3"/>
  <c r="E147" i="3"/>
  <c r="D147" i="3"/>
  <c r="J146" i="3"/>
  <c r="I146" i="3"/>
  <c r="H146" i="3"/>
  <c r="F146" i="3"/>
  <c r="E146" i="3"/>
  <c r="D146" i="3"/>
  <c r="J145" i="3"/>
  <c r="I145" i="3"/>
  <c r="H145" i="3"/>
  <c r="F145" i="3"/>
  <c r="E145" i="3"/>
  <c r="D145" i="3"/>
  <c r="J144" i="3"/>
  <c r="I144" i="3"/>
  <c r="H144" i="3"/>
  <c r="F144" i="3"/>
  <c r="E144" i="3"/>
  <c r="D144" i="3"/>
  <c r="J143" i="3"/>
  <c r="I143" i="3"/>
  <c r="H143" i="3"/>
  <c r="F143" i="3"/>
  <c r="E143" i="3"/>
  <c r="D143" i="3"/>
  <c r="J142" i="3"/>
  <c r="I142" i="3"/>
  <c r="H142" i="3"/>
  <c r="F142" i="3"/>
  <c r="E142" i="3"/>
  <c r="D142" i="3"/>
  <c r="J141" i="3"/>
  <c r="I141" i="3"/>
  <c r="H141" i="3"/>
  <c r="F141" i="3"/>
  <c r="E141" i="3"/>
  <c r="D141" i="3"/>
  <c r="J140" i="3"/>
  <c r="I140" i="3"/>
  <c r="H140" i="3"/>
  <c r="F140" i="3"/>
  <c r="E140" i="3"/>
  <c r="D140" i="3"/>
  <c r="G140" i="3" s="1"/>
  <c r="J139" i="3"/>
  <c r="I139" i="3"/>
  <c r="H139" i="3"/>
  <c r="F139" i="3"/>
  <c r="E139" i="3"/>
  <c r="D139" i="3"/>
  <c r="J138" i="3"/>
  <c r="I138" i="3"/>
  <c r="H138" i="3"/>
  <c r="F138" i="3"/>
  <c r="E138" i="3"/>
  <c r="D138" i="3"/>
  <c r="J137" i="3"/>
  <c r="I137" i="3"/>
  <c r="H137" i="3"/>
  <c r="F137" i="3"/>
  <c r="E137" i="3"/>
  <c r="D137" i="3"/>
  <c r="J136" i="3"/>
  <c r="I136" i="3"/>
  <c r="H136" i="3"/>
  <c r="F136" i="3"/>
  <c r="E136" i="3"/>
  <c r="D136" i="3"/>
  <c r="J135" i="3"/>
  <c r="I135" i="3"/>
  <c r="H135" i="3"/>
  <c r="F135" i="3"/>
  <c r="E135" i="3"/>
  <c r="D135" i="3"/>
  <c r="J134" i="3"/>
  <c r="I134" i="3"/>
  <c r="H134" i="3"/>
  <c r="F134" i="3"/>
  <c r="E134" i="3"/>
  <c r="D134" i="3"/>
  <c r="J133" i="3"/>
  <c r="I133" i="3"/>
  <c r="H133" i="3"/>
  <c r="F133" i="3"/>
  <c r="E133" i="3"/>
  <c r="D133" i="3"/>
  <c r="J132" i="3"/>
  <c r="I132" i="3"/>
  <c r="H132" i="3"/>
  <c r="F132" i="3"/>
  <c r="E132" i="3"/>
  <c r="D132" i="3"/>
  <c r="J131" i="3"/>
  <c r="I131" i="3"/>
  <c r="H131" i="3"/>
  <c r="F131" i="3"/>
  <c r="E131" i="3"/>
  <c r="D131" i="3"/>
  <c r="J130" i="3"/>
  <c r="I130" i="3"/>
  <c r="H130" i="3"/>
  <c r="F130" i="3"/>
  <c r="E130" i="3"/>
  <c r="D130" i="3"/>
  <c r="J129" i="3"/>
  <c r="I129" i="3"/>
  <c r="H129" i="3"/>
  <c r="F129" i="3"/>
  <c r="E129" i="3"/>
  <c r="D129" i="3"/>
  <c r="J128" i="3"/>
  <c r="I128" i="3"/>
  <c r="H128" i="3"/>
  <c r="F128" i="3"/>
  <c r="E128" i="3"/>
  <c r="D128" i="3"/>
  <c r="J127" i="3"/>
  <c r="I127" i="3"/>
  <c r="H127" i="3"/>
  <c r="F127" i="3"/>
  <c r="E127" i="3"/>
  <c r="D127" i="3"/>
  <c r="J126" i="3"/>
  <c r="I126" i="3"/>
  <c r="H126" i="3"/>
  <c r="F126" i="3"/>
  <c r="E126" i="3"/>
  <c r="D126" i="3"/>
  <c r="J125" i="3"/>
  <c r="I125" i="3"/>
  <c r="H125" i="3"/>
  <c r="F125" i="3"/>
  <c r="E125" i="3"/>
  <c r="D125" i="3"/>
  <c r="J124" i="3"/>
  <c r="I124" i="3"/>
  <c r="H124" i="3"/>
  <c r="F124" i="3"/>
  <c r="E124" i="3"/>
  <c r="D124" i="3"/>
  <c r="J123" i="3"/>
  <c r="I123" i="3"/>
  <c r="H123" i="3"/>
  <c r="F123" i="3"/>
  <c r="E123" i="3"/>
  <c r="D123" i="3"/>
  <c r="J122" i="3"/>
  <c r="I122" i="3"/>
  <c r="H122" i="3"/>
  <c r="F122" i="3"/>
  <c r="E122" i="3"/>
  <c r="D122" i="3"/>
  <c r="J121" i="3"/>
  <c r="I121" i="3"/>
  <c r="H121" i="3"/>
  <c r="F121" i="3"/>
  <c r="E121" i="3"/>
  <c r="D121" i="3"/>
  <c r="J120" i="3"/>
  <c r="I120" i="3"/>
  <c r="H120" i="3"/>
  <c r="F120" i="3"/>
  <c r="E120" i="3"/>
  <c r="D120" i="3"/>
  <c r="J119" i="3"/>
  <c r="I119" i="3"/>
  <c r="H119" i="3"/>
  <c r="F119" i="3"/>
  <c r="E119" i="3"/>
  <c r="D119" i="3"/>
  <c r="J118" i="3"/>
  <c r="I118" i="3"/>
  <c r="H118" i="3"/>
  <c r="F118" i="3"/>
  <c r="E118" i="3"/>
  <c r="D118" i="3"/>
  <c r="J117" i="3"/>
  <c r="I117" i="3"/>
  <c r="H117" i="3"/>
  <c r="F117" i="3"/>
  <c r="E117" i="3"/>
  <c r="D117" i="3"/>
  <c r="J116" i="3"/>
  <c r="I116" i="3"/>
  <c r="H116" i="3"/>
  <c r="F116" i="3"/>
  <c r="E116" i="3"/>
  <c r="D116" i="3"/>
  <c r="J115" i="3"/>
  <c r="I115" i="3"/>
  <c r="H115" i="3"/>
  <c r="F115" i="3"/>
  <c r="E115" i="3"/>
  <c r="D115" i="3"/>
  <c r="J114" i="3"/>
  <c r="I114" i="3"/>
  <c r="H114" i="3"/>
  <c r="F114" i="3"/>
  <c r="E114" i="3"/>
  <c r="D114" i="3"/>
  <c r="G114" i="3" s="1"/>
  <c r="J113" i="3"/>
  <c r="I113" i="3"/>
  <c r="H113" i="3"/>
  <c r="F113" i="3"/>
  <c r="E113" i="3"/>
  <c r="D113" i="3"/>
  <c r="J112" i="3"/>
  <c r="I112" i="3"/>
  <c r="H112" i="3"/>
  <c r="F112" i="3"/>
  <c r="E112" i="3"/>
  <c r="D112" i="3"/>
  <c r="J111" i="3"/>
  <c r="I111" i="3"/>
  <c r="H111" i="3"/>
  <c r="F111" i="3"/>
  <c r="E111" i="3"/>
  <c r="D111" i="3"/>
  <c r="J110" i="3"/>
  <c r="I110" i="3"/>
  <c r="H110" i="3"/>
  <c r="F110" i="3"/>
  <c r="E110" i="3"/>
  <c r="D110" i="3"/>
  <c r="J109" i="3"/>
  <c r="I109" i="3"/>
  <c r="H109" i="3"/>
  <c r="F109" i="3"/>
  <c r="E109" i="3"/>
  <c r="D109" i="3"/>
  <c r="J108" i="3"/>
  <c r="I108" i="3"/>
  <c r="H108" i="3"/>
  <c r="F108" i="3"/>
  <c r="E108" i="3"/>
  <c r="D108" i="3"/>
  <c r="J107" i="3"/>
  <c r="I107" i="3"/>
  <c r="H107" i="3"/>
  <c r="F107" i="3"/>
  <c r="E107" i="3"/>
  <c r="D107" i="3"/>
  <c r="J106" i="3"/>
  <c r="I106" i="3"/>
  <c r="H106" i="3"/>
  <c r="F106" i="3"/>
  <c r="E106" i="3"/>
  <c r="D106" i="3"/>
  <c r="J105" i="3"/>
  <c r="I105" i="3"/>
  <c r="H105" i="3"/>
  <c r="F105" i="3"/>
  <c r="E105" i="3"/>
  <c r="D105" i="3"/>
  <c r="J104" i="3"/>
  <c r="I104" i="3"/>
  <c r="H104" i="3"/>
  <c r="F104" i="3"/>
  <c r="E104" i="3"/>
  <c r="D104" i="3"/>
  <c r="J103" i="3"/>
  <c r="I103" i="3"/>
  <c r="H103" i="3"/>
  <c r="F103" i="3"/>
  <c r="E103" i="3"/>
  <c r="D103" i="3"/>
  <c r="J102" i="3"/>
  <c r="I102" i="3"/>
  <c r="H102" i="3"/>
  <c r="F102" i="3"/>
  <c r="E102" i="3"/>
  <c r="D102" i="3"/>
  <c r="J101" i="3"/>
  <c r="I101" i="3"/>
  <c r="H101" i="3"/>
  <c r="F101" i="3"/>
  <c r="E101" i="3"/>
  <c r="D101" i="3"/>
  <c r="J100" i="3"/>
  <c r="I100" i="3"/>
  <c r="H100" i="3"/>
  <c r="F100" i="3"/>
  <c r="E100" i="3"/>
  <c r="D100" i="3"/>
  <c r="J99" i="3"/>
  <c r="I99" i="3"/>
  <c r="H99" i="3"/>
  <c r="F99" i="3"/>
  <c r="G99" i="3" s="1"/>
  <c r="E99" i="3"/>
  <c r="D99" i="3"/>
  <c r="J98" i="3"/>
  <c r="I98" i="3"/>
  <c r="H98" i="3"/>
  <c r="F98" i="3"/>
  <c r="E98" i="3"/>
  <c r="D98" i="3"/>
  <c r="J97" i="3"/>
  <c r="I97" i="3"/>
  <c r="H97" i="3"/>
  <c r="F97" i="3"/>
  <c r="E97" i="3"/>
  <c r="D97" i="3"/>
  <c r="J96" i="3"/>
  <c r="I96" i="3"/>
  <c r="H96" i="3"/>
  <c r="F96" i="3"/>
  <c r="E96" i="3"/>
  <c r="D96" i="3"/>
  <c r="J95" i="3"/>
  <c r="I95" i="3"/>
  <c r="H95" i="3"/>
  <c r="F95" i="3"/>
  <c r="E95" i="3"/>
  <c r="D95" i="3"/>
  <c r="J94" i="3"/>
  <c r="I94" i="3"/>
  <c r="H94" i="3"/>
  <c r="F94" i="3"/>
  <c r="E94" i="3"/>
  <c r="D94" i="3"/>
  <c r="J93" i="3"/>
  <c r="I93" i="3"/>
  <c r="H93" i="3"/>
  <c r="F93" i="3"/>
  <c r="E93" i="3"/>
  <c r="D93" i="3"/>
  <c r="J92" i="3"/>
  <c r="I92" i="3"/>
  <c r="H92" i="3"/>
  <c r="F92" i="3"/>
  <c r="E92" i="3"/>
  <c r="D92" i="3"/>
  <c r="J91" i="3"/>
  <c r="I91" i="3"/>
  <c r="H91" i="3"/>
  <c r="F91" i="3"/>
  <c r="E91" i="3"/>
  <c r="D91" i="3"/>
  <c r="J90" i="3"/>
  <c r="I90" i="3"/>
  <c r="H90" i="3"/>
  <c r="F90" i="3"/>
  <c r="E90" i="3"/>
  <c r="D90" i="3"/>
  <c r="J89" i="3"/>
  <c r="I89" i="3"/>
  <c r="H89" i="3"/>
  <c r="F89" i="3"/>
  <c r="E89" i="3"/>
  <c r="D89" i="3"/>
  <c r="J88" i="3"/>
  <c r="I88" i="3"/>
  <c r="H88" i="3"/>
  <c r="F88" i="3"/>
  <c r="E88" i="3"/>
  <c r="D88" i="3"/>
  <c r="J87" i="3"/>
  <c r="I87" i="3"/>
  <c r="H87" i="3"/>
  <c r="F87" i="3"/>
  <c r="E87" i="3"/>
  <c r="D87" i="3"/>
  <c r="J86" i="3"/>
  <c r="I86" i="3"/>
  <c r="H86" i="3"/>
  <c r="F86" i="3"/>
  <c r="E86" i="3"/>
  <c r="D86" i="3"/>
  <c r="J85" i="3"/>
  <c r="I85" i="3"/>
  <c r="H85" i="3"/>
  <c r="F85" i="3"/>
  <c r="E85" i="3"/>
  <c r="D85" i="3"/>
  <c r="J84" i="3"/>
  <c r="I84" i="3"/>
  <c r="H84" i="3"/>
  <c r="F84" i="3"/>
  <c r="E84" i="3"/>
  <c r="D84" i="3"/>
  <c r="J83" i="3"/>
  <c r="I83" i="3"/>
  <c r="H83" i="3"/>
  <c r="F83" i="3"/>
  <c r="E83" i="3"/>
  <c r="D83" i="3"/>
  <c r="J82" i="3"/>
  <c r="I82" i="3"/>
  <c r="H82" i="3"/>
  <c r="F82" i="3"/>
  <c r="E82" i="3"/>
  <c r="D82" i="3"/>
  <c r="J81" i="3"/>
  <c r="I81" i="3"/>
  <c r="H81" i="3"/>
  <c r="F81" i="3"/>
  <c r="E81" i="3"/>
  <c r="D81" i="3"/>
  <c r="J80" i="3"/>
  <c r="I80" i="3"/>
  <c r="H80" i="3"/>
  <c r="F80" i="3"/>
  <c r="E80" i="3"/>
  <c r="D80" i="3"/>
  <c r="J79" i="3"/>
  <c r="I79" i="3"/>
  <c r="H79" i="3"/>
  <c r="F79" i="3"/>
  <c r="E79" i="3"/>
  <c r="D79" i="3"/>
  <c r="J78" i="3"/>
  <c r="I78" i="3"/>
  <c r="H78" i="3"/>
  <c r="F78" i="3"/>
  <c r="E78" i="3"/>
  <c r="D78" i="3"/>
  <c r="J77" i="3"/>
  <c r="I77" i="3"/>
  <c r="H77" i="3"/>
  <c r="F77" i="3"/>
  <c r="E77" i="3"/>
  <c r="D77" i="3"/>
  <c r="J76" i="3"/>
  <c r="I76" i="3"/>
  <c r="H76" i="3"/>
  <c r="F76" i="3"/>
  <c r="E76" i="3"/>
  <c r="D76" i="3"/>
  <c r="J75" i="3"/>
  <c r="I75" i="3"/>
  <c r="H75" i="3"/>
  <c r="F75" i="3"/>
  <c r="E75" i="3"/>
  <c r="D75" i="3"/>
  <c r="J74" i="3"/>
  <c r="I74" i="3"/>
  <c r="H74" i="3"/>
  <c r="F74" i="3"/>
  <c r="E74" i="3"/>
  <c r="D74" i="3"/>
  <c r="J73" i="3"/>
  <c r="I73" i="3"/>
  <c r="H73" i="3"/>
  <c r="F73" i="3"/>
  <c r="E73" i="3"/>
  <c r="D73" i="3"/>
  <c r="J72" i="3"/>
  <c r="I72" i="3"/>
  <c r="H72" i="3"/>
  <c r="F72" i="3"/>
  <c r="E72" i="3"/>
  <c r="D72" i="3"/>
  <c r="J71" i="3"/>
  <c r="I71" i="3"/>
  <c r="H71" i="3"/>
  <c r="F71" i="3"/>
  <c r="G71" i="3" s="1"/>
  <c r="E71" i="3"/>
  <c r="D71" i="3"/>
  <c r="J70" i="3"/>
  <c r="I70" i="3"/>
  <c r="H70" i="3"/>
  <c r="F70" i="3"/>
  <c r="E70" i="3"/>
  <c r="D70" i="3"/>
  <c r="J69" i="3"/>
  <c r="I69" i="3"/>
  <c r="H69" i="3"/>
  <c r="F69" i="3"/>
  <c r="E69" i="3"/>
  <c r="D69" i="3"/>
  <c r="J68" i="3"/>
  <c r="I68" i="3"/>
  <c r="H68" i="3"/>
  <c r="F68" i="3"/>
  <c r="E68" i="3"/>
  <c r="D68" i="3"/>
  <c r="J67" i="3"/>
  <c r="I67" i="3"/>
  <c r="H67" i="3"/>
  <c r="F67" i="3"/>
  <c r="E67" i="3"/>
  <c r="D67" i="3"/>
  <c r="J66" i="3"/>
  <c r="I66" i="3"/>
  <c r="H66" i="3"/>
  <c r="F66" i="3"/>
  <c r="E66" i="3"/>
  <c r="D66" i="3"/>
  <c r="J65" i="3"/>
  <c r="I65" i="3"/>
  <c r="H65" i="3"/>
  <c r="F65" i="3"/>
  <c r="E65" i="3"/>
  <c r="D65" i="3"/>
  <c r="J64" i="3"/>
  <c r="I64" i="3"/>
  <c r="H64" i="3"/>
  <c r="F64" i="3"/>
  <c r="E64" i="3"/>
  <c r="D64" i="3"/>
  <c r="J63" i="3"/>
  <c r="I63" i="3"/>
  <c r="H63" i="3"/>
  <c r="F63" i="3"/>
  <c r="E63" i="3"/>
  <c r="D63" i="3"/>
  <c r="J62" i="3"/>
  <c r="I62" i="3"/>
  <c r="H62" i="3"/>
  <c r="F62" i="3"/>
  <c r="E62" i="3"/>
  <c r="D62" i="3"/>
  <c r="J61" i="3"/>
  <c r="I61" i="3"/>
  <c r="H61" i="3"/>
  <c r="F61" i="3"/>
  <c r="E61" i="3"/>
  <c r="D61" i="3"/>
  <c r="J60" i="3"/>
  <c r="I60" i="3"/>
  <c r="H60" i="3"/>
  <c r="F60" i="3"/>
  <c r="E60" i="3"/>
  <c r="D60" i="3"/>
  <c r="J59" i="3"/>
  <c r="I59" i="3"/>
  <c r="H59" i="3"/>
  <c r="F59" i="3"/>
  <c r="E59" i="3"/>
  <c r="D59" i="3"/>
  <c r="J58" i="3"/>
  <c r="I58" i="3"/>
  <c r="H58" i="3"/>
  <c r="F58" i="3"/>
  <c r="E58" i="3"/>
  <c r="D58" i="3"/>
  <c r="G58" i="3" s="1"/>
  <c r="J57" i="3"/>
  <c r="I57" i="3"/>
  <c r="H57" i="3"/>
  <c r="F57" i="3"/>
  <c r="E57" i="3"/>
  <c r="D57" i="3"/>
  <c r="J56" i="3"/>
  <c r="I56" i="3"/>
  <c r="H56" i="3"/>
  <c r="F56" i="3"/>
  <c r="E56" i="3"/>
  <c r="D56" i="3"/>
  <c r="J55" i="3"/>
  <c r="I55" i="3"/>
  <c r="H55" i="3"/>
  <c r="F55" i="3"/>
  <c r="E55" i="3"/>
  <c r="D55" i="3"/>
  <c r="J54" i="3"/>
  <c r="I54" i="3"/>
  <c r="H54" i="3"/>
  <c r="F54" i="3"/>
  <c r="E54" i="3"/>
  <c r="D54" i="3"/>
  <c r="J53" i="3"/>
  <c r="I53" i="3"/>
  <c r="H53" i="3"/>
  <c r="F53" i="3"/>
  <c r="E53" i="3"/>
  <c r="D53" i="3"/>
  <c r="J52" i="3"/>
  <c r="I52" i="3"/>
  <c r="H52" i="3"/>
  <c r="F52" i="3"/>
  <c r="E52" i="3"/>
  <c r="D52" i="3"/>
  <c r="J51" i="3"/>
  <c r="I51" i="3"/>
  <c r="H51" i="3"/>
  <c r="F51" i="3"/>
  <c r="E51" i="3"/>
  <c r="D51" i="3"/>
  <c r="J50" i="3"/>
  <c r="I50" i="3"/>
  <c r="H50" i="3"/>
  <c r="F50" i="3"/>
  <c r="E50" i="3"/>
  <c r="D50" i="3"/>
  <c r="J49" i="3"/>
  <c r="I49" i="3"/>
  <c r="H49" i="3"/>
  <c r="F49" i="3"/>
  <c r="E49" i="3"/>
  <c r="D49" i="3"/>
  <c r="J48" i="3"/>
  <c r="I48" i="3"/>
  <c r="H48" i="3"/>
  <c r="F48" i="3"/>
  <c r="E48" i="3"/>
  <c r="D48" i="3"/>
  <c r="J47" i="3"/>
  <c r="I47" i="3"/>
  <c r="H47" i="3"/>
  <c r="F47" i="3"/>
  <c r="E47" i="3"/>
  <c r="D47" i="3"/>
  <c r="J46" i="3"/>
  <c r="I46" i="3"/>
  <c r="H46" i="3"/>
  <c r="F46" i="3"/>
  <c r="E46" i="3"/>
  <c r="D46" i="3"/>
  <c r="J45" i="3"/>
  <c r="I45" i="3"/>
  <c r="H45" i="3"/>
  <c r="F45" i="3"/>
  <c r="E45" i="3"/>
  <c r="D45" i="3"/>
  <c r="J44" i="3"/>
  <c r="I44" i="3"/>
  <c r="H44" i="3"/>
  <c r="F44" i="3"/>
  <c r="E44" i="3"/>
  <c r="D44" i="3"/>
  <c r="J43" i="3"/>
  <c r="I43" i="3"/>
  <c r="H43" i="3"/>
  <c r="F43" i="3"/>
  <c r="E43" i="3"/>
  <c r="D43" i="3"/>
  <c r="J42" i="3"/>
  <c r="I42" i="3"/>
  <c r="H42" i="3"/>
  <c r="F42" i="3"/>
  <c r="E42" i="3"/>
  <c r="D42" i="3"/>
  <c r="J41" i="3"/>
  <c r="I41" i="3"/>
  <c r="H41" i="3"/>
  <c r="F41" i="3"/>
  <c r="E41" i="3"/>
  <c r="D41" i="3"/>
  <c r="J40" i="3"/>
  <c r="I40" i="3"/>
  <c r="H40" i="3"/>
  <c r="F40" i="3"/>
  <c r="E40" i="3"/>
  <c r="D40" i="3"/>
  <c r="J39" i="3"/>
  <c r="I39" i="3"/>
  <c r="H39" i="3"/>
  <c r="F39" i="3"/>
  <c r="E39" i="3"/>
  <c r="D39" i="3"/>
  <c r="J38" i="3"/>
  <c r="I38" i="3"/>
  <c r="H38" i="3"/>
  <c r="F38" i="3"/>
  <c r="E38" i="3"/>
  <c r="D38" i="3"/>
  <c r="J37" i="3"/>
  <c r="I37" i="3"/>
  <c r="H37" i="3"/>
  <c r="F37" i="3"/>
  <c r="E37" i="3"/>
  <c r="D37" i="3"/>
  <c r="J36" i="3"/>
  <c r="I36" i="3"/>
  <c r="H36" i="3"/>
  <c r="F36" i="3"/>
  <c r="E36" i="3"/>
  <c r="D36" i="3"/>
  <c r="J35" i="3"/>
  <c r="I35" i="3"/>
  <c r="H35" i="3"/>
  <c r="F35" i="3"/>
  <c r="E35" i="3"/>
  <c r="D35" i="3"/>
  <c r="J34" i="3"/>
  <c r="I34" i="3"/>
  <c r="H34" i="3"/>
  <c r="F34" i="3"/>
  <c r="E34" i="3"/>
  <c r="D34" i="3"/>
  <c r="J33" i="3"/>
  <c r="I33" i="3"/>
  <c r="H33" i="3"/>
  <c r="F33" i="3"/>
  <c r="E33" i="3"/>
  <c r="D33" i="3"/>
  <c r="J32" i="3"/>
  <c r="I32" i="3"/>
  <c r="H32" i="3"/>
  <c r="F32" i="3"/>
  <c r="E32" i="3"/>
  <c r="D32" i="3"/>
  <c r="J31" i="3"/>
  <c r="I31" i="3"/>
  <c r="H31" i="3"/>
  <c r="F31" i="3"/>
  <c r="E31" i="3"/>
  <c r="D31" i="3"/>
  <c r="J30" i="3"/>
  <c r="I30" i="3"/>
  <c r="H30" i="3"/>
  <c r="F30" i="3"/>
  <c r="E30" i="3"/>
  <c r="D30" i="3"/>
  <c r="J29" i="3"/>
  <c r="I29" i="3"/>
  <c r="H29" i="3"/>
  <c r="F29" i="3"/>
  <c r="E29" i="3"/>
  <c r="D29" i="3"/>
  <c r="J28" i="3"/>
  <c r="I28" i="3"/>
  <c r="H28" i="3"/>
  <c r="F28" i="3"/>
  <c r="E28" i="3"/>
  <c r="D28" i="3"/>
  <c r="J27" i="3"/>
  <c r="I27" i="3"/>
  <c r="H27" i="3"/>
  <c r="F27" i="3"/>
  <c r="E27" i="3"/>
  <c r="D27" i="3"/>
  <c r="J26" i="3"/>
  <c r="I26" i="3"/>
  <c r="H26" i="3"/>
  <c r="F26" i="3"/>
  <c r="E26" i="3"/>
  <c r="D26" i="3"/>
  <c r="J25" i="3"/>
  <c r="I25" i="3"/>
  <c r="H25" i="3"/>
  <c r="F25" i="3"/>
  <c r="E25" i="3"/>
  <c r="D25" i="3"/>
  <c r="J24" i="3"/>
  <c r="I24" i="3"/>
  <c r="H24" i="3"/>
  <c r="F24" i="3"/>
  <c r="E24" i="3"/>
  <c r="D24" i="3"/>
  <c r="J23" i="3"/>
  <c r="I23" i="3"/>
  <c r="H23" i="3"/>
  <c r="F23" i="3"/>
  <c r="E23" i="3"/>
  <c r="D23" i="3"/>
  <c r="J22" i="3"/>
  <c r="I22" i="3"/>
  <c r="H22" i="3"/>
  <c r="F22" i="3"/>
  <c r="E22" i="3"/>
  <c r="D22" i="3"/>
  <c r="J21" i="3"/>
  <c r="I21" i="3"/>
  <c r="H21" i="3"/>
  <c r="F21" i="3"/>
  <c r="E21" i="3"/>
  <c r="D21" i="3"/>
  <c r="J20" i="3"/>
  <c r="I20" i="3"/>
  <c r="H20" i="3"/>
  <c r="F20" i="3"/>
  <c r="E20" i="3"/>
  <c r="D20" i="3"/>
  <c r="J19" i="3"/>
  <c r="I19" i="3"/>
  <c r="H19" i="3"/>
  <c r="F19" i="3"/>
  <c r="E19" i="3"/>
  <c r="D19" i="3"/>
  <c r="J18" i="3"/>
  <c r="I18" i="3"/>
  <c r="H18" i="3"/>
  <c r="F18" i="3"/>
  <c r="E18" i="3"/>
  <c r="D18" i="3"/>
  <c r="J17" i="3"/>
  <c r="I17" i="3"/>
  <c r="H17" i="3"/>
  <c r="F17" i="3"/>
  <c r="E17" i="3"/>
  <c r="D17" i="3"/>
  <c r="J16" i="3"/>
  <c r="I16" i="3"/>
  <c r="H16" i="3"/>
  <c r="F16" i="3"/>
  <c r="E16" i="3"/>
  <c r="D16" i="3"/>
  <c r="J15" i="3"/>
  <c r="I15" i="3"/>
  <c r="H15" i="3"/>
  <c r="F15" i="3"/>
  <c r="E15" i="3"/>
  <c r="D15" i="3"/>
  <c r="J14" i="3"/>
  <c r="I14" i="3"/>
  <c r="H14" i="3"/>
  <c r="F14" i="3"/>
  <c r="E14" i="3"/>
  <c r="D14" i="3"/>
  <c r="J13" i="3"/>
  <c r="I13" i="3"/>
  <c r="H13" i="3"/>
  <c r="F13" i="3"/>
  <c r="E13" i="3"/>
  <c r="D13" i="3"/>
  <c r="J12" i="3"/>
  <c r="I12" i="3"/>
  <c r="H12" i="3"/>
  <c r="F12" i="3"/>
  <c r="E12" i="3"/>
  <c r="D12" i="3"/>
  <c r="J11" i="3"/>
  <c r="I11" i="3"/>
  <c r="H11" i="3"/>
  <c r="F11" i="3"/>
  <c r="E11" i="3"/>
  <c r="D11" i="3"/>
  <c r="J10" i="3"/>
  <c r="I10" i="3"/>
  <c r="H10" i="3"/>
  <c r="F10" i="3"/>
  <c r="E10" i="3"/>
  <c r="D10" i="3"/>
  <c r="J9" i="3"/>
  <c r="I9" i="3"/>
  <c r="H9" i="3"/>
  <c r="F9" i="3"/>
  <c r="E9" i="3"/>
  <c r="D9" i="3"/>
  <c r="J8" i="3"/>
  <c r="I8" i="3"/>
  <c r="H8" i="3"/>
  <c r="F8" i="3"/>
  <c r="E8" i="3"/>
  <c r="D8" i="3"/>
  <c r="J7" i="3"/>
  <c r="I7" i="3"/>
  <c r="H7" i="3"/>
  <c r="F7" i="3"/>
  <c r="E7" i="3"/>
  <c r="D7" i="3"/>
  <c r="J6" i="3"/>
  <c r="I6" i="3"/>
  <c r="H6" i="3"/>
  <c r="F6" i="3"/>
  <c r="E6" i="3"/>
  <c r="D6" i="3"/>
  <c r="J5" i="3"/>
  <c r="I5" i="3"/>
  <c r="H5" i="3"/>
  <c r="F5" i="3"/>
  <c r="E5" i="3"/>
  <c r="D5" i="3"/>
  <c r="J4" i="3"/>
  <c r="I4" i="3"/>
  <c r="H4" i="3"/>
  <c r="F4" i="3"/>
  <c r="E4" i="3"/>
  <c r="D4" i="3"/>
  <c r="J3" i="3"/>
  <c r="I3" i="3"/>
  <c r="H3" i="3"/>
  <c r="F3" i="3"/>
  <c r="E3" i="3"/>
  <c r="D3" i="3"/>
  <c r="K3300" i="3"/>
  <c r="G3300" i="3"/>
  <c r="K3297" i="3"/>
  <c r="K3296" i="3"/>
  <c r="K3293" i="3"/>
  <c r="K3292" i="3"/>
  <c r="K3289" i="3"/>
  <c r="K3288" i="3"/>
  <c r="K3285" i="3"/>
  <c r="K3284" i="3"/>
  <c r="K3281" i="3"/>
  <c r="K3280" i="3"/>
  <c r="K3277" i="3"/>
  <c r="K3276" i="3"/>
  <c r="K3273" i="3"/>
  <c r="K3272" i="3"/>
  <c r="G3272" i="3"/>
  <c r="K3271" i="3"/>
  <c r="G3271" i="3"/>
  <c r="K3270" i="3"/>
  <c r="G3270" i="3"/>
  <c r="K3269" i="3"/>
  <c r="G3269" i="3"/>
  <c r="K3268" i="3"/>
  <c r="G3268" i="3"/>
  <c r="K3267" i="3"/>
  <c r="G3267" i="3"/>
  <c r="K3266" i="3"/>
  <c r="G3266" i="3"/>
  <c r="K3265" i="3"/>
  <c r="G3265" i="3"/>
  <c r="K3264" i="3"/>
  <c r="G3264" i="3"/>
  <c r="K3263" i="3"/>
  <c r="G3263" i="3"/>
  <c r="K3262" i="3"/>
  <c r="G3262" i="3"/>
  <c r="K3261" i="3"/>
  <c r="G3261" i="3"/>
  <c r="K3260" i="3"/>
  <c r="G3260" i="3"/>
  <c r="K3259" i="3"/>
  <c r="G3259" i="3"/>
  <c r="K3258" i="3"/>
  <c r="G3258" i="3"/>
  <c r="K3257" i="3"/>
  <c r="G3257" i="3"/>
  <c r="K3256" i="3"/>
  <c r="G3256" i="3"/>
  <c r="K3255" i="3"/>
  <c r="G3255" i="3"/>
  <c r="K3254" i="3"/>
  <c r="G3254" i="3"/>
  <c r="K3253" i="3"/>
  <c r="G3253" i="3"/>
  <c r="K3252" i="3"/>
  <c r="G3252" i="3"/>
  <c r="K3251" i="3"/>
  <c r="G3251" i="3"/>
  <c r="K3250" i="3"/>
  <c r="G3250" i="3"/>
  <c r="K3249" i="3"/>
  <c r="G3249" i="3"/>
  <c r="K3248" i="3"/>
  <c r="G3248" i="3"/>
  <c r="K3247" i="3"/>
  <c r="G3247" i="3"/>
  <c r="K3246" i="3"/>
  <c r="G3246" i="3"/>
  <c r="K3245" i="3"/>
  <c r="G3245" i="3"/>
  <c r="K3244" i="3"/>
  <c r="G3244" i="3"/>
  <c r="K3243" i="3"/>
  <c r="G3243" i="3"/>
  <c r="K3242" i="3"/>
  <c r="G3242" i="3"/>
  <c r="K3241" i="3"/>
  <c r="G3241" i="3"/>
  <c r="K3240" i="3"/>
  <c r="G3240" i="3"/>
  <c r="K3239" i="3"/>
  <c r="G3239" i="3"/>
  <c r="K3238" i="3"/>
  <c r="G3238" i="3"/>
  <c r="K3237" i="3"/>
  <c r="G3237" i="3"/>
  <c r="K3236" i="3"/>
  <c r="G3236" i="3"/>
  <c r="K3235" i="3"/>
  <c r="G3235" i="3"/>
  <c r="K3234" i="3"/>
  <c r="G3234" i="3"/>
  <c r="K3233" i="3"/>
  <c r="G3233" i="3"/>
  <c r="K3232" i="3"/>
  <c r="G3232" i="3"/>
  <c r="K3231" i="3"/>
  <c r="G3231" i="3"/>
  <c r="K3230" i="3"/>
  <c r="G3230" i="3"/>
  <c r="K3229" i="3"/>
  <c r="G3229" i="3"/>
  <c r="K3228" i="3"/>
  <c r="G3228" i="3"/>
  <c r="K3227" i="3"/>
  <c r="G3227" i="3"/>
  <c r="K3226" i="3"/>
  <c r="G3226" i="3"/>
  <c r="K3225" i="3"/>
  <c r="G3225" i="3"/>
  <c r="K3224" i="3"/>
  <c r="G3224" i="3"/>
  <c r="K3223" i="3"/>
  <c r="G3223" i="3"/>
  <c r="K3222" i="3"/>
  <c r="G3222" i="3"/>
  <c r="K3221" i="3"/>
  <c r="G3221" i="3"/>
  <c r="K3220" i="3"/>
  <c r="K3219" i="3"/>
  <c r="G3219" i="3"/>
  <c r="K3218" i="3"/>
  <c r="G3218" i="3"/>
  <c r="K3217" i="3"/>
  <c r="G3217" i="3"/>
  <c r="K3216" i="3"/>
  <c r="K3215" i="3"/>
  <c r="G3215" i="3"/>
  <c r="K3214" i="3"/>
  <c r="G3214" i="3"/>
  <c r="K3213" i="3"/>
  <c r="G3213" i="3"/>
  <c r="K3212" i="3"/>
  <c r="K3211" i="3"/>
  <c r="G3211" i="3"/>
  <c r="K3210" i="3"/>
  <c r="G3210" i="3"/>
  <c r="K3209" i="3"/>
  <c r="G3209" i="3"/>
  <c r="K3208" i="3"/>
  <c r="G3208" i="3"/>
  <c r="K3207" i="3"/>
  <c r="G3207" i="3"/>
  <c r="K3206" i="3"/>
  <c r="G3206" i="3"/>
  <c r="K3205" i="3"/>
  <c r="G3205" i="3"/>
  <c r="K3204" i="3"/>
  <c r="G3204" i="3"/>
  <c r="K3203" i="3"/>
  <c r="G3203" i="3"/>
  <c r="K3202" i="3"/>
  <c r="G3202" i="3"/>
  <c r="K3201" i="3"/>
  <c r="G3201" i="3"/>
  <c r="K3200" i="3"/>
  <c r="G3200" i="3"/>
  <c r="K3199" i="3"/>
  <c r="G3199" i="3"/>
  <c r="K3198" i="3"/>
  <c r="G3198" i="3"/>
  <c r="K3197" i="3"/>
  <c r="K3196" i="3"/>
  <c r="G3196" i="3"/>
  <c r="K3195" i="3"/>
  <c r="G3195" i="3"/>
  <c r="K3194" i="3"/>
  <c r="G3194" i="3"/>
  <c r="K3193" i="3"/>
  <c r="K3192" i="3"/>
  <c r="K3191" i="3"/>
  <c r="G3191" i="3"/>
  <c r="K3190" i="3"/>
  <c r="G3190" i="3"/>
  <c r="K3189" i="3"/>
  <c r="G3189" i="3"/>
  <c r="K3188" i="3"/>
  <c r="G3188" i="3"/>
  <c r="K3187" i="3"/>
  <c r="G3187" i="3"/>
  <c r="K3186" i="3"/>
  <c r="K3185" i="3"/>
  <c r="G3185" i="3"/>
  <c r="K3182" i="3"/>
  <c r="K3181" i="3"/>
  <c r="G3181" i="3"/>
  <c r="K3178" i="3"/>
  <c r="K3177" i="3"/>
  <c r="G3177" i="3"/>
  <c r="K3174" i="3"/>
  <c r="K3173" i="3"/>
  <c r="G3173" i="3"/>
  <c r="K3170" i="3"/>
  <c r="K3169" i="3"/>
  <c r="G3169" i="3"/>
  <c r="K3166" i="3"/>
  <c r="K3165" i="3"/>
  <c r="G3165" i="3"/>
  <c r="G3164" i="3"/>
  <c r="K3162" i="3"/>
  <c r="K3161" i="3"/>
  <c r="G3160" i="3"/>
  <c r="K3158" i="3"/>
  <c r="G3158" i="3"/>
  <c r="K3157" i="3"/>
  <c r="K3154" i="3"/>
  <c r="K3150" i="3"/>
  <c r="K3147" i="3"/>
  <c r="K3146" i="3"/>
  <c r="K3145" i="3"/>
  <c r="G3144" i="3"/>
  <c r="K3143" i="3"/>
  <c r="G3143" i="3"/>
  <c r="K3140" i="3"/>
  <c r="K3139" i="3"/>
  <c r="G3139" i="3"/>
  <c r="K3136" i="3"/>
  <c r="K3135" i="3"/>
  <c r="G3135" i="3"/>
  <c r="K3132" i="3"/>
  <c r="K3131" i="3"/>
  <c r="G3131" i="3"/>
  <c r="K3128" i="3"/>
  <c r="K3127" i="3"/>
  <c r="G3127" i="3"/>
  <c r="K3124" i="3"/>
  <c r="K3123" i="3"/>
  <c r="G3123" i="3"/>
  <c r="K3120" i="3"/>
  <c r="K3119" i="3"/>
  <c r="G3119" i="3"/>
  <c r="K3116" i="3"/>
  <c r="K3115" i="3"/>
  <c r="G3115" i="3"/>
  <c r="K3112" i="3"/>
  <c r="K3111" i="3"/>
  <c r="G3111" i="3"/>
  <c r="K3108" i="3"/>
  <c r="K3107" i="3"/>
  <c r="K3106" i="3"/>
  <c r="G3106" i="3"/>
  <c r="G3105" i="3"/>
  <c r="G3104" i="3"/>
  <c r="G3103" i="3"/>
  <c r="G3102" i="3"/>
  <c r="G3101" i="3"/>
  <c r="G3100" i="3"/>
  <c r="G3099" i="3"/>
  <c r="G3098" i="3"/>
  <c r="G3097" i="3"/>
  <c r="G3096" i="3"/>
  <c r="G3095" i="3"/>
  <c r="G3094" i="3"/>
  <c r="G3093" i="3"/>
  <c r="G3092" i="3"/>
  <c r="G3091" i="3"/>
  <c r="G3090" i="3"/>
  <c r="G3089" i="3"/>
  <c r="G3088" i="3"/>
  <c r="G3087" i="3"/>
  <c r="G3086" i="3"/>
  <c r="G3085" i="3"/>
  <c r="G3084" i="3"/>
  <c r="G3083" i="3"/>
  <c r="G3082" i="3"/>
  <c r="G3081" i="3"/>
  <c r="G3080" i="3"/>
  <c r="G3079" i="3"/>
  <c r="G3078" i="3"/>
  <c r="G3077" i="3"/>
  <c r="K3074" i="3"/>
  <c r="G3073" i="3"/>
  <c r="K3070" i="3"/>
  <c r="K3067" i="3"/>
  <c r="K3066" i="3"/>
  <c r="K3064" i="3"/>
  <c r="K3063" i="3"/>
  <c r="K3062" i="3"/>
  <c r="G3061" i="3"/>
  <c r="K3060" i="3"/>
  <c r="G3060" i="3"/>
  <c r="G3059" i="3"/>
  <c r="K3057" i="3"/>
  <c r="K3056" i="3"/>
  <c r="G3056" i="3"/>
  <c r="G3055" i="3"/>
  <c r="K3053" i="3"/>
  <c r="K3052" i="3"/>
  <c r="G3052" i="3"/>
  <c r="G3051" i="3"/>
  <c r="K3049" i="3"/>
  <c r="K3048" i="3"/>
  <c r="G3048" i="3"/>
  <c r="G3047" i="3"/>
  <c r="K3045" i="3"/>
  <c r="K3044" i="3"/>
  <c r="G3044" i="3"/>
  <c r="K3041" i="3"/>
  <c r="K3040" i="3"/>
  <c r="G3040" i="3"/>
  <c r="K3037" i="3"/>
  <c r="K3036" i="3"/>
  <c r="G3036" i="3"/>
  <c r="K3033" i="3"/>
  <c r="K3032" i="3"/>
  <c r="G3032" i="3"/>
  <c r="K3029" i="3"/>
  <c r="K3028" i="3"/>
  <c r="G3028" i="3"/>
  <c r="K3025" i="3"/>
  <c r="K3024" i="3"/>
  <c r="G3024" i="3"/>
  <c r="K3021" i="3"/>
  <c r="K3020" i="3"/>
  <c r="G3020" i="3"/>
  <c r="K3017" i="3"/>
  <c r="K3016" i="3"/>
  <c r="G3016" i="3"/>
  <c r="K3013" i="3"/>
  <c r="K3012" i="3"/>
  <c r="G3012" i="3"/>
  <c r="K3009" i="3"/>
  <c r="K3008" i="3"/>
  <c r="G3008" i="3"/>
  <c r="K3005" i="3"/>
  <c r="K3004" i="3"/>
  <c r="G3004" i="3"/>
  <c r="K3001" i="3"/>
  <c r="K3000" i="3"/>
  <c r="G3000" i="3"/>
  <c r="K2997" i="3"/>
  <c r="G2996" i="3"/>
  <c r="K2993" i="3"/>
  <c r="G2992" i="3"/>
  <c r="K2989" i="3"/>
  <c r="G2988" i="3"/>
  <c r="K2985" i="3"/>
  <c r="G2984" i="3"/>
  <c r="K2981" i="3"/>
  <c r="K2977" i="3"/>
  <c r="K2976" i="3"/>
  <c r="G2975" i="3"/>
  <c r="K2974" i="3"/>
  <c r="K2973" i="3"/>
  <c r="K2972" i="3"/>
  <c r="G2971" i="3"/>
  <c r="K2970" i="3"/>
  <c r="K2969" i="3"/>
  <c r="G2969" i="3"/>
  <c r="K2968" i="3"/>
  <c r="G2967" i="3"/>
  <c r="K2965" i="3"/>
  <c r="G2965" i="3"/>
  <c r="K2962" i="3"/>
  <c r="G2962" i="3"/>
  <c r="K2961" i="3"/>
  <c r="G2961" i="3"/>
  <c r="K2960" i="3"/>
  <c r="K2959" i="3"/>
  <c r="K2958" i="3"/>
  <c r="G2958" i="3"/>
  <c r="K2957" i="3"/>
  <c r="G2957" i="3"/>
  <c r="K2956" i="3"/>
  <c r="K2955" i="3"/>
  <c r="K2954" i="3"/>
  <c r="G2954" i="3"/>
  <c r="K2953" i="3"/>
  <c r="G2953" i="3"/>
  <c r="K2952" i="3"/>
  <c r="K2951" i="3"/>
  <c r="K2950" i="3"/>
  <c r="G2950" i="3"/>
  <c r="K2949" i="3"/>
  <c r="G2949" i="3"/>
  <c r="K2948" i="3"/>
  <c r="K2947" i="3"/>
  <c r="K2946" i="3"/>
  <c r="G2946" i="3"/>
  <c r="K2945" i="3"/>
  <c r="G2945" i="3"/>
  <c r="K2944" i="3"/>
  <c r="G2944" i="3"/>
  <c r="K2943" i="3"/>
  <c r="K2942" i="3"/>
  <c r="K2941" i="3"/>
  <c r="G2941" i="3"/>
  <c r="G2940" i="3"/>
  <c r="K2938" i="3"/>
  <c r="K2937" i="3"/>
  <c r="G2937" i="3"/>
  <c r="G2936" i="3"/>
  <c r="K2934" i="3"/>
  <c r="K2933" i="3"/>
  <c r="G2933" i="3"/>
  <c r="G2932" i="3"/>
  <c r="K2930" i="3"/>
  <c r="K2929" i="3"/>
  <c r="G2929" i="3"/>
  <c r="G2928" i="3"/>
  <c r="K2926" i="3"/>
  <c r="K2925" i="3"/>
  <c r="G2925" i="3"/>
  <c r="G2924" i="3"/>
  <c r="K2922" i="3"/>
  <c r="K2921" i="3"/>
  <c r="G2921" i="3"/>
  <c r="K2920" i="3"/>
  <c r="G2920" i="3"/>
  <c r="K2918" i="3"/>
  <c r="K2917" i="3"/>
  <c r="K2916" i="3"/>
  <c r="G2916" i="3"/>
  <c r="G2915" i="3"/>
  <c r="K2913" i="3"/>
  <c r="K2912" i="3"/>
  <c r="G2912" i="3"/>
  <c r="G2911" i="3"/>
  <c r="K2909" i="3"/>
  <c r="K2908" i="3"/>
  <c r="G2908" i="3"/>
  <c r="G2907" i="3"/>
  <c r="K2905" i="3"/>
  <c r="K2904" i="3"/>
  <c r="G2904" i="3"/>
  <c r="G2903" i="3"/>
  <c r="K2901" i="3"/>
  <c r="K2900" i="3"/>
  <c r="G2900" i="3"/>
  <c r="G2899" i="3"/>
  <c r="K2897" i="3"/>
  <c r="K2896" i="3"/>
  <c r="G2896" i="3"/>
  <c r="G2895" i="3"/>
  <c r="K2893" i="3"/>
  <c r="K2892" i="3"/>
  <c r="G2892" i="3"/>
  <c r="G2891" i="3"/>
  <c r="K2889" i="3"/>
  <c r="K2888" i="3"/>
  <c r="G2888" i="3"/>
  <c r="G2887" i="3"/>
  <c r="K2885" i="3"/>
  <c r="K2884" i="3"/>
  <c r="G2884" i="3"/>
  <c r="G2883" i="3"/>
  <c r="K2881" i="3"/>
  <c r="K2880" i="3"/>
  <c r="G2880" i="3"/>
  <c r="G2879" i="3"/>
  <c r="K2877" i="3"/>
  <c r="K2876" i="3"/>
  <c r="G2876" i="3"/>
  <c r="G2875" i="3"/>
  <c r="K2873" i="3"/>
  <c r="K2872" i="3"/>
  <c r="G2872" i="3"/>
  <c r="G2871" i="3"/>
  <c r="K2869" i="3"/>
  <c r="K2868" i="3"/>
  <c r="G2868" i="3"/>
  <c r="G2867" i="3"/>
  <c r="K2865" i="3"/>
  <c r="K2864" i="3"/>
  <c r="G2864" i="3"/>
  <c r="G2863" i="3"/>
  <c r="K2861" i="3"/>
  <c r="K2860" i="3"/>
  <c r="G2860" i="3"/>
  <c r="G2859" i="3"/>
  <c r="K2857" i="3"/>
  <c r="K2856" i="3"/>
  <c r="G2856" i="3"/>
  <c r="G2855" i="3"/>
  <c r="K2853" i="3"/>
  <c r="K2852" i="3"/>
  <c r="G2852" i="3"/>
  <c r="G2851" i="3"/>
  <c r="K2849" i="3"/>
  <c r="K2848" i="3"/>
  <c r="G2848" i="3"/>
  <c r="G2847" i="3"/>
  <c r="K2845" i="3"/>
  <c r="K2844" i="3"/>
  <c r="G2844" i="3"/>
  <c r="G2843" i="3"/>
  <c r="K2841" i="3"/>
  <c r="K2840" i="3"/>
  <c r="G2840" i="3"/>
  <c r="G2839" i="3"/>
  <c r="K2837" i="3"/>
  <c r="K2836" i="3"/>
  <c r="G2836" i="3"/>
  <c r="G2835" i="3"/>
  <c r="K2833" i="3"/>
  <c r="K2832" i="3"/>
  <c r="G2832" i="3"/>
  <c r="G2831" i="3"/>
  <c r="K2829" i="3"/>
  <c r="K2828" i="3"/>
  <c r="G2828" i="3"/>
  <c r="G2827" i="3"/>
  <c r="K2825" i="3"/>
  <c r="K2824" i="3"/>
  <c r="G2824" i="3"/>
  <c r="G2823" i="3"/>
  <c r="K2821" i="3"/>
  <c r="K2820" i="3"/>
  <c r="G2820" i="3"/>
  <c r="G2819" i="3"/>
  <c r="K2817" i="3"/>
  <c r="K2816" i="3"/>
  <c r="G2816" i="3"/>
  <c r="G2815" i="3"/>
  <c r="K2813" i="3"/>
  <c r="K2812" i="3"/>
  <c r="G2812" i="3"/>
  <c r="G2811" i="3"/>
  <c r="K2809" i="3"/>
  <c r="K2808" i="3"/>
  <c r="G2808" i="3"/>
  <c r="G2807" i="3"/>
  <c r="K2805" i="3"/>
  <c r="K2804" i="3"/>
  <c r="G2804" i="3"/>
  <c r="G2803" i="3"/>
  <c r="K2801" i="3"/>
  <c r="K2800" i="3"/>
  <c r="G2800" i="3"/>
  <c r="G2799" i="3"/>
  <c r="K2797" i="3"/>
  <c r="K2796" i="3"/>
  <c r="G2796" i="3"/>
  <c r="G2795" i="3"/>
  <c r="K2793" i="3"/>
  <c r="K2792" i="3"/>
  <c r="G2792" i="3"/>
  <c r="G2791" i="3"/>
  <c r="K2789" i="3"/>
  <c r="K2788" i="3"/>
  <c r="G2788" i="3"/>
  <c r="G2787" i="3"/>
  <c r="K2785" i="3"/>
  <c r="K2784" i="3"/>
  <c r="G2784" i="3"/>
  <c r="G2783" i="3"/>
  <c r="K2781" i="3"/>
  <c r="K2780" i="3"/>
  <c r="G2780" i="3"/>
  <c r="G2779" i="3"/>
  <c r="K2777" i="3"/>
  <c r="K2776" i="3"/>
  <c r="G2776" i="3"/>
  <c r="G2775" i="3"/>
  <c r="K2773" i="3"/>
  <c r="K2772" i="3"/>
  <c r="G2772" i="3"/>
  <c r="G2771" i="3"/>
  <c r="K2769" i="3"/>
  <c r="K2768" i="3"/>
  <c r="G2768" i="3"/>
  <c r="G2767" i="3"/>
  <c r="K2765" i="3"/>
  <c r="K2764" i="3"/>
  <c r="G2764" i="3"/>
  <c r="G2763" i="3"/>
  <c r="K2761" i="3"/>
  <c r="K2760" i="3"/>
  <c r="G2760" i="3"/>
  <c r="G2759" i="3"/>
  <c r="K2757" i="3"/>
  <c r="K2756" i="3"/>
  <c r="G2756" i="3"/>
  <c r="K2755" i="3"/>
  <c r="G2755" i="3"/>
  <c r="K2753" i="3"/>
  <c r="K2752" i="3"/>
  <c r="K2751" i="3"/>
  <c r="G2751" i="3"/>
  <c r="K2748" i="3"/>
  <c r="K2747" i="3"/>
  <c r="G2747" i="3"/>
  <c r="G2746" i="3"/>
  <c r="K2744" i="3"/>
  <c r="K2743" i="3"/>
  <c r="G2743" i="3"/>
  <c r="G2742" i="3"/>
  <c r="K2740" i="3"/>
  <c r="K2739" i="3"/>
  <c r="G2739" i="3"/>
  <c r="G2738" i="3"/>
  <c r="K2736" i="3"/>
  <c r="K2735" i="3"/>
  <c r="G2735" i="3"/>
  <c r="G2734" i="3"/>
  <c r="K2732" i="3"/>
  <c r="K2731" i="3"/>
  <c r="G2731" i="3"/>
  <c r="G2730" i="3"/>
  <c r="K2728" i="3"/>
  <c r="K2727" i="3"/>
  <c r="G2727" i="3"/>
  <c r="K2725" i="3"/>
  <c r="G2725" i="3"/>
  <c r="K2724" i="3"/>
  <c r="G2724" i="3"/>
  <c r="K2723" i="3"/>
  <c r="G2723" i="3"/>
  <c r="K2722" i="3"/>
  <c r="G2722" i="3"/>
  <c r="K2721" i="3"/>
  <c r="G2721" i="3"/>
  <c r="K2719" i="3"/>
  <c r="K2718" i="3"/>
  <c r="G2718" i="3"/>
  <c r="G2717" i="3"/>
  <c r="K2715" i="3"/>
  <c r="K2714" i="3"/>
  <c r="G2714" i="3"/>
  <c r="G2713" i="3"/>
  <c r="K2711" i="3"/>
  <c r="K2710" i="3"/>
  <c r="G2710" i="3"/>
  <c r="G2709" i="3"/>
  <c r="K2706" i="3"/>
  <c r="G2705" i="3"/>
  <c r="K2703" i="3"/>
  <c r="K2702" i="3"/>
  <c r="K2700" i="3"/>
  <c r="G2700" i="3"/>
  <c r="K2699" i="3"/>
  <c r="G2699" i="3"/>
  <c r="G2698" i="3"/>
  <c r="K2696" i="3"/>
  <c r="K2695" i="3"/>
  <c r="G2695" i="3"/>
  <c r="G2694" i="3"/>
  <c r="K2692" i="3"/>
  <c r="K2691" i="3"/>
  <c r="G2691" i="3"/>
  <c r="G2690" i="3"/>
  <c r="K2688" i="3"/>
  <c r="K2687" i="3"/>
  <c r="G2687" i="3"/>
  <c r="G2686" i="3"/>
  <c r="K2684" i="3"/>
  <c r="K2683" i="3"/>
  <c r="G2683" i="3"/>
  <c r="G2682" i="3"/>
  <c r="K2680" i="3"/>
  <c r="K2679" i="3"/>
  <c r="G2679" i="3"/>
  <c r="G2678" i="3"/>
  <c r="K2676" i="3"/>
  <c r="K2675" i="3"/>
  <c r="G2675" i="3"/>
  <c r="G2674" i="3"/>
  <c r="K2672" i="3"/>
  <c r="K2671" i="3"/>
  <c r="G2671" i="3"/>
  <c r="G2670" i="3"/>
  <c r="K2668" i="3"/>
  <c r="K2667" i="3"/>
  <c r="G2667" i="3"/>
  <c r="G2666" i="3"/>
  <c r="K2664" i="3"/>
  <c r="K2663" i="3"/>
  <c r="G2663" i="3"/>
  <c r="G2662" i="3"/>
  <c r="K2660" i="3"/>
  <c r="K2659" i="3"/>
  <c r="G2659" i="3"/>
  <c r="G2658" i="3"/>
  <c r="K2656" i="3"/>
  <c r="K2655" i="3"/>
  <c r="G2655" i="3"/>
  <c r="G2654" i="3"/>
  <c r="K2652" i="3"/>
  <c r="K2651" i="3"/>
  <c r="G2651" i="3"/>
  <c r="G2650" i="3"/>
  <c r="K2648" i="3"/>
  <c r="K2647" i="3"/>
  <c r="G2647" i="3"/>
  <c r="G2646" i="3"/>
  <c r="K2644" i="3"/>
  <c r="K2643" i="3"/>
  <c r="G2643" i="3"/>
  <c r="G2642" i="3"/>
  <c r="K2640" i="3"/>
  <c r="K2639" i="3"/>
  <c r="G2639" i="3"/>
  <c r="G2638" i="3"/>
  <c r="K2636" i="3"/>
  <c r="K2635" i="3"/>
  <c r="G2635" i="3"/>
  <c r="G2634" i="3"/>
  <c r="K2632" i="3"/>
  <c r="K2631" i="3"/>
  <c r="G2631" i="3"/>
  <c r="G2630" i="3"/>
  <c r="K2628" i="3"/>
  <c r="K2627" i="3"/>
  <c r="G2627" i="3"/>
  <c r="G2626" i="3"/>
  <c r="K2624" i="3"/>
  <c r="K2623" i="3"/>
  <c r="G2623" i="3"/>
  <c r="G2622" i="3"/>
  <c r="K2620" i="3"/>
  <c r="K2619" i="3"/>
  <c r="G2619" i="3"/>
  <c r="G2618" i="3"/>
  <c r="K2616" i="3"/>
  <c r="K2615" i="3"/>
  <c r="G2615" i="3"/>
  <c r="G2614" i="3"/>
  <c r="K2612" i="3"/>
  <c r="K2611" i="3"/>
  <c r="G2611" i="3"/>
  <c r="G2610" i="3"/>
  <c r="K2608" i="3"/>
  <c r="K2607" i="3"/>
  <c r="G2607" i="3"/>
  <c r="G2606" i="3"/>
  <c r="K2604" i="3"/>
  <c r="K2603" i="3"/>
  <c r="G2603" i="3"/>
  <c r="G2602" i="3"/>
  <c r="K2600" i="3"/>
  <c r="K2599" i="3"/>
  <c r="G2599" i="3"/>
  <c r="G2598" i="3"/>
  <c r="K2596" i="3"/>
  <c r="K2595" i="3"/>
  <c r="K2594" i="3"/>
  <c r="G2594" i="3"/>
  <c r="K2593" i="3"/>
  <c r="G2593" i="3"/>
  <c r="K2592" i="3"/>
  <c r="G2592" i="3"/>
  <c r="K2591" i="3"/>
  <c r="G2591" i="3"/>
  <c r="K2590" i="3"/>
  <c r="G2590" i="3"/>
  <c r="K2589" i="3"/>
  <c r="K2588" i="3"/>
  <c r="G2588" i="3"/>
  <c r="G2587" i="3"/>
  <c r="K2585" i="3"/>
  <c r="K2584" i="3"/>
  <c r="G2584" i="3"/>
  <c r="G2583" i="3"/>
  <c r="K2581" i="3"/>
  <c r="K2580" i="3"/>
  <c r="G2580" i="3"/>
  <c r="G2579" i="3"/>
  <c r="K2577" i="3"/>
  <c r="K2576" i="3"/>
  <c r="G2576" i="3"/>
  <c r="G2575" i="3"/>
  <c r="K2573" i="3"/>
  <c r="K2572" i="3"/>
  <c r="G2572" i="3"/>
  <c r="G2571" i="3"/>
  <c r="K2569" i="3"/>
  <c r="K2568" i="3"/>
  <c r="G2568" i="3"/>
  <c r="G2567" i="3"/>
  <c r="K2565" i="3"/>
  <c r="K2564" i="3"/>
  <c r="G2564" i="3"/>
  <c r="G2563" i="3"/>
  <c r="K2561" i="3"/>
  <c r="K2560" i="3"/>
  <c r="G2560" i="3"/>
  <c r="G2559" i="3"/>
  <c r="K2557" i="3"/>
  <c r="K2556" i="3"/>
  <c r="G2556" i="3"/>
  <c r="G2555" i="3"/>
  <c r="K2553" i="3"/>
  <c r="K2552" i="3"/>
  <c r="G2552" i="3"/>
  <c r="G2551" i="3"/>
  <c r="K2549" i="3"/>
  <c r="K2548" i="3"/>
  <c r="G2548" i="3"/>
  <c r="G2547" i="3"/>
  <c r="K2545" i="3"/>
  <c r="K2544" i="3"/>
  <c r="G2544" i="3"/>
  <c r="G2543" i="3"/>
  <c r="K2540" i="3"/>
  <c r="K2538" i="3"/>
  <c r="G2538" i="3"/>
  <c r="K2537" i="3"/>
  <c r="G2537" i="3"/>
  <c r="G2536" i="3"/>
  <c r="K2534" i="3"/>
  <c r="K2533" i="3"/>
  <c r="G2533" i="3"/>
  <c r="G2532" i="3"/>
  <c r="K2530" i="3"/>
  <c r="K2529" i="3"/>
  <c r="G2529" i="3"/>
  <c r="G2528" i="3"/>
  <c r="K2526" i="3"/>
  <c r="K2525" i="3"/>
  <c r="G2525" i="3"/>
  <c r="G2524" i="3"/>
  <c r="K2522" i="3"/>
  <c r="K2521" i="3"/>
  <c r="G2521" i="3"/>
  <c r="G2520" i="3"/>
  <c r="K2518" i="3"/>
  <c r="K2517" i="3"/>
  <c r="G2517" i="3"/>
  <c r="G2516" i="3"/>
  <c r="K2514" i="3"/>
  <c r="K2513" i="3"/>
  <c r="G2513" i="3"/>
  <c r="G2512" i="3"/>
  <c r="K2510" i="3"/>
  <c r="K2509" i="3"/>
  <c r="G2509" i="3"/>
  <c r="G2508" i="3"/>
  <c r="K2506" i="3"/>
  <c r="K2505" i="3"/>
  <c r="G2505" i="3"/>
  <c r="G2504" i="3"/>
  <c r="K2502" i="3"/>
  <c r="K2501" i="3"/>
  <c r="G2501" i="3"/>
  <c r="G2500" i="3"/>
  <c r="K2498" i="3"/>
  <c r="K2497" i="3"/>
  <c r="G2497" i="3"/>
  <c r="G2496" i="3"/>
  <c r="K2494" i="3"/>
  <c r="K2493" i="3"/>
  <c r="G2493" i="3"/>
  <c r="G2492" i="3"/>
  <c r="K2490" i="3"/>
  <c r="K2489" i="3"/>
  <c r="G2489" i="3"/>
  <c r="G2488" i="3"/>
  <c r="K2486" i="3"/>
  <c r="K2485" i="3"/>
  <c r="G2485" i="3"/>
  <c r="G2484" i="3"/>
  <c r="K2482" i="3"/>
  <c r="K2481" i="3"/>
  <c r="G2481" i="3"/>
  <c r="G2480" i="3"/>
  <c r="K2478" i="3"/>
  <c r="K2477" i="3"/>
  <c r="G2477" i="3"/>
  <c r="G2476" i="3"/>
  <c r="K2474" i="3"/>
  <c r="K2473" i="3"/>
  <c r="G2473" i="3"/>
  <c r="G2472" i="3"/>
  <c r="K2470" i="3"/>
  <c r="K2469" i="3"/>
  <c r="G2469" i="3"/>
  <c r="G2468" i="3"/>
  <c r="K2466" i="3"/>
  <c r="K2465" i="3"/>
  <c r="G2465" i="3"/>
  <c r="G2464" i="3"/>
  <c r="K2462" i="3"/>
  <c r="K2461" i="3"/>
  <c r="G2461" i="3"/>
  <c r="G2460" i="3"/>
  <c r="K2458" i="3"/>
  <c r="K2457" i="3"/>
  <c r="G2457" i="3"/>
  <c r="G2456" i="3"/>
  <c r="K2454" i="3"/>
  <c r="K2453" i="3"/>
  <c r="G2453" i="3"/>
  <c r="G2452" i="3"/>
  <c r="K2450" i="3"/>
  <c r="K2449" i="3"/>
  <c r="G2449" i="3"/>
  <c r="G2448" i="3"/>
  <c r="K2446" i="3"/>
  <c r="K2445" i="3"/>
  <c r="G2445" i="3"/>
  <c r="G2444" i="3"/>
  <c r="K2442" i="3"/>
  <c r="K2441" i="3"/>
  <c r="G2441" i="3"/>
  <c r="G2440" i="3"/>
  <c r="K2438" i="3"/>
  <c r="K2437" i="3"/>
  <c r="G2437" i="3"/>
  <c r="G2436" i="3"/>
  <c r="K2434" i="3"/>
  <c r="K2433" i="3"/>
  <c r="G2433" i="3"/>
  <c r="G2432" i="3"/>
  <c r="K2430" i="3"/>
  <c r="K2429" i="3"/>
  <c r="G2429" i="3"/>
  <c r="G2428" i="3"/>
  <c r="K2426" i="3"/>
  <c r="K2425" i="3"/>
  <c r="G2425" i="3"/>
  <c r="G2424" i="3"/>
  <c r="K2422" i="3"/>
  <c r="K2421" i="3"/>
  <c r="G2421" i="3"/>
  <c r="G2420" i="3"/>
  <c r="K2418" i="3"/>
  <c r="K2417" i="3"/>
  <c r="G2417" i="3"/>
  <c r="G2416" i="3"/>
  <c r="K2414" i="3"/>
  <c r="K2413" i="3"/>
  <c r="G2413" i="3"/>
  <c r="G2412" i="3"/>
  <c r="K2410" i="3"/>
  <c r="K2409" i="3"/>
  <c r="G2409" i="3"/>
  <c r="G2408" i="3"/>
  <c r="K2406" i="3"/>
  <c r="K2405" i="3"/>
  <c r="G2405" i="3"/>
  <c r="G2404" i="3"/>
  <c r="K2402" i="3"/>
  <c r="K2401" i="3"/>
  <c r="G2401" i="3"/>
  <c r="G2400" i="3"/>
  <c r="K2398" i="3"/>
  <c r="K2397" i="3"/>
  <c r="G2397" i="3"/>
  <c r="G2396" i="3"/>
  <c r="K2394" i="3"/>
  <c r="K2393" i="3"/>
  <c r="G2393" i="3"/>
  <c r="G2392" i="3"/>
  <c r="K2390" i="3"/>
  <c r="K2389" i="3"/>
  <c r="G2389" i="3"/>
  <c r="G2388" i="3"/>
  <c r="K2386" i="3"/>
  <c r="K2385" i="3"/>
  <c r="G2385" i="3"/>
  <c r="G2384" i="3"/>
  <c r="K2382" i="3"/>
  <c r="K2381" i="3"/>
  <c r="G2381" i="3"/>
  <c r="G2380" i="3"/>
  <c r="K2378" i="3"/>
  <c r="K2377" i="3"/>
  <c r="G2377" i="3"/>
  <c r="G2376" i="3"/>
  <c r="K2374" i="3"/>
  <c r="K2373" i="3"/>
  <c r="G2373" i="3"/>
  <c r="G2372" i="3"/>
  <c r="K2370" i="3"/>
  <c r="K2369" i="3"/>
  <c r="G2369" i="3"/>
  <c r="G2368" i="3"/>
  <c r="K2366" i="3"/>
  <c r="K2365" i="3"/>
  <c r="G2365" i="3"/>
  <c r="G2364" i="3"/>
  <c r="K2362" i="3"/>
  <c r="K2361" i="3"/>
  <c r="G2361" i="3"/>
  <c r="G2360" i="3"/>
  <c r="K2358" i="3"/>
  <c r="K2357" i="3"/>
  <c r="G2357" i="3"/>
  <c r="G2356" i="3"/>
  <c r="K2354" i="3"/>
  <c r="K2353" i="3"/>
  <c r="G2353" i="3"/>
  <c r="G2352" i="3"/>
  <c r="K2350" i="3"/>
  <c r="K2349" i="3"/>
  <c r="G2349" i="3"/>
  <c r="G2348" i="3"/>
  <c r="K2346" i="3"/>
  <c r="K2345" i="3"/>
  <c r="G2345" i="3"/>
  <c r="G2344" i="3"/>
  <c r="K2342" i="3"/>
  <c r="K2341" i="3"/>
  <c r="G2341" i="3"/>
  <c r="G2340" i="3"/>
  <c r="K2338" i="3"/>
  <c r="K2337" i="3"/>
  <c r="G2336" i="3"/>
  <c r="K2333" i="3"/>
  <c r="K2332" i="3"/>
  <c r="G2332" i="3"/>
  <c r="G2331" i="3"/>
  <c r="K2329" i="3"/>
  <c r="K2328" i="3"/>
  <c r="G2328" i="3"/>
  <c r="G2327" i="3"/>
  <c r="K2325" i="3"/>
  <c r="K2324" i="3"/>
  <c r="G2324" i="3"/>
  <c r="G2323" i="3"/>
  <c r="K2321" i="3"/>
  <c r="K2320" i="3"/>
  <c r="G2320" i="3"/>
  <c r="G2319" i="3"/>
  <c r="K2317" i="3"/>
  <c r="K2316" i="3"/>
  <c r="G2316" i="3"/>
  <c r="G2315" i="3"/>
  <c r="K2313" i="3"/>
  <c r="K2312" i="3"/>
  <c r="G2312" i="3"/>
  <c r="G2311" i="3"/>
  <c r="K2309" i="3"/>
  <c r="K2308" i="3"/>
  <c r="G2308" i="3"/>
  <c r="G2307" i="3"/>
  <c r="K2305" i="3"/>
  <c r="K2304" i="3"/>
  <c r="G2304" i="3"/>
  <c r="G2303" i="3"/>
  <c r="K2301" i="3"/>
  <c r="K2300" i="3"/>
  <c r="G2300" i="3"/>
  <c r="G2299" i="3"/>
  <c r="K2297" i="3"/>
  <c r="K2296" i="3"/>
  <c r="G2296" i="3"/>
  <c r="G2295" i="3"/>
  <c r="K2293" i="3"/>
  <c r="K2292" i="3"/>
  <c r="G2292" i="3"/>
  <c r="G2291" i="3"/>
  <c r="K2289" i="3"/>
  <c r="K2288" i="3"/>
  <c r="G2288" i="3"/>
  <c r="G2287" i="3"/>
  <c r="K2285" i="3"/>
  <c r="K2284" i="3"/>
  <c r="G2284" i="3"/>
  <c r="G2283" i="3"/>
  <c r="K2281" i="3"/>
  <c r="K2280" i="3"/>
  <c r="G2280" i="3"/>
  <c r="G2279" i="3"/>
  <c r="K2277" i="3"/>
  <c r="K2276" i="3"/>
  <c r="G2276" i="3"/>
  <c r="G2275" i="3"/>
  <c r="K2273" i="3"/>
  <c r="K2272" i="3"/>
  <c r="G2272" i="3"/>
  <c r="G2271" i="3"/>
  <c r="K2269" i="3"/>
  <c r="K2268" i="3"/>
  <c r="G2268" i="3"/>
  <c r="G2267" i="3"/>
  <c r="K2265" i="3"/>
  <c r="K2264" i="3"/>
  <c r="G2264" i="3"/>
  <c r="G2263" i="3"/>
  <c r="K2261" i="3"/>
  <c r="K2260" i="3"/>
  <c r="G2260" i="3"/>
  <c r="G2259" i="3"/>
  <c r="K2257" i="3"/>
  <c r="K2256" i="3"/>
  <c r="G2256" i="3"/>
  <c r="G2255" i="3"/>
  <c r="K2253" i="3"/>
  <c r="K2252" i="3"/>
  <c r="G2252" i="3"/>
  <c r="G2251" i="3"/>
  <c r="K2249" i="3"/>
  <c r="K2248" i="3"/>
  <c r="G2248" i="3"/>
  <c r="G2247" i="3"/>
  <c r="K2245" i="3"/>
  <c r="K2244" i="3"/>
  <c r="G2244" i="3"/>
  <c r="G2243" i="3"/>
  <c r="K2241" i="3"/>
  <c r="K2240" i="3"/>
  <c r="G2240" i="3"/>
  <c r="G2239" i="3"/>
  <c r="K2237" i="3"/>
  <c r="K2236" i="3"/>
  <c r="G2236" i="3"/>
  <c r="G2235" i="3"/>
  <c r="K2233" i="3"/>
  <c r="K2232" i="3"/>
  <c r="G2232" i="3"/>
  <c r="G2231" i="3"/>
  <c r="K2229" i="3"/>
  <c r="K2228" i="3"/>
  <c r="G2228" i="3"/>
  <c r="G2227" i="3"/>
  <c r="K2225" i="3"/>
  <c r="K2224" i="3"/>
  <c r="G2224" i="3"/>
  <c r="G2223" i="3"/>
  <c r="K2221" i="3"/>
  <c r="K2220" i="3"/>
  <c r="G2220" i="3"/>
  <c r="G2219" i="3"/>
  <c r="K2217" i="3"/>
  <c r="K2216" i="3"/>
  <c r="G2216" i="3"/>
  <c r="G2215" i="3"/>
  <c r="K2213" i="3"/>
  <c r="K2212" i="3"/>
  <c r="G2212" i="3"/>
  <c r="G2211" i="3"/>
  <c r="K2209" i="3"/>
  <c r="K2208" i="3"/>
  <c r="G2208" i="3"/>
  <c r="G2207" i="3"/>
  <c r="K2205" i="3"/>
  <c r="K2204" i="3"/>
  <c r="G2204" i="3"/>
  <c r="G2203" i="3"/>
  <c r="K2201" i="3"/>
  <c r="K2200" i="3"/>
  <c r="G2200" i="3"/>
  <c r="G2199" i="3"/>
  <c r="K2197" i="3"/>
  <c r="K2196" i="3"/>
  <c r="K2193" i="3"/>
  <c r="K2192" i="3"/>
  <c r="K2191" i="3"/>
  <c r="K2190" i="3"/>
  <c r="G2190" i="3"/>
  <c r="G2189" i="3"/>
  <c r="K2187" i="3"/>
  <c r="K2186" i="3"/>
  <c r="G2186" i="3"/>
  <c r="G2185" i="3"/>
  <c r="K2183" i="3"/>
  <c r="K2182" i="3"/>
  <c r="G2182" i="3"/>
  <c r="G2181" i="3"/>
  <c r="K2179" i="3"/>
  <c r="K2178" i="3"/>
  <c r="G2178" i="3"/>
  <c r="G2177" i="3"/>
  <c r="K2175" i="3"/>
  <c r="K2174" i="3"/>
  <c r="G2174" i="3"/>
  <c r="G2173" i="3"/>
  <c r="K2171" i="3"/>
  <c r="K2170" i="3"/>
  <c r="G2170" i="3"/>
  <c r="G2169" i="3"/>
  <c r="K2167" i="3"/>
  <c r="K2166" i="3"/>
  <c r="G2166" i="3"/>
  <c r="G2165" i="3"/>
  <c r="K2163" i="3"/>
  <c r="K2162" i="3"/>
  <c r="G2162" i="3"/>
  <c r="G2161" i="3"/>
  <c r="K2159" i="3"/>
  <c r="K2158" i="3"/>
  <c r="G2158" i="3"/>
  <c r="G2157" i="3"/>
  <c r="K2155" i="3"/>
  <c r="K2154" i="3"/>
  <c r="G2154" i="3"/>
  <c r="G2153" i="3"/>
  <c r="K2151" i="3"/>
  <c r="K2150" i="3"/>
  <c r="G2150" i="3"/>
  <c r="G2149" i="3"/>
  <c r="K2147" i="3"/>
  <c r="K2146" i="3"/>
  <c r="G2146" i="3"/>
  <c r="G2145" i="3"/>
  <c r="K2143" i="3"/>
  <c r="K2142" i="3"/>
  <c r="G2142" i="3"/>
  <c r="G2141" i="3"/>
  <c r="K2139" i="3"/>
  <c r="K2138" i="3"/>
  <c r="G2138" i="3"/>
  <c r="G2137" i="3"/>
  <c r="K2135" i="3"/>
  <c r="K2134" i="3"/>
  <c r="G2134" i="3"/>
  <c r="G2133" i="3"/>
  <c r="K2131" i="3"/>
  <c r="K2130" i="3"/>
  <c r="G2130" i="3"/>
  <c r="G2129" i="3"/>
  <c r="K2127" i="3"/>
  <c r="K2126" i="3"/>
  <c r="G2126" i="3"/>
  <c r="G2125" i="3"/>
  <c r="K2123" i="3"/>
  <c r="K2122" i="3"/>
  <c r="G2122" i="3"/>
  <c r="G2121" i="3"/>
  <c r="K2119" i="3"/>
  <c r="K2118" i="3"/>
  <c r="G2118" i="3"/>
  <c r="G2117" i="3"/>
  <c r="K2115" i="3"/>
  <c r="K2114" i="3"/>
  <c r="G2114" i="3"/>
  <c r="G2113" i="3"/>
  <c r="K2111" i="3"/>
  <c r="K2110" i="3"/>
  <c r="G2110" i="3"/>
  <c r="G2109" i="3"/>
  <c r="K2107" i="3"/>
  <c r="K2106" i="3"/>
  <c r="G2106" i="3"/>
  <c r="G2105" i="3"/>
  <c r="K2103" i="3"/>
  <c r="K2102" i="3"/>
  <c r="G2102" i="3"/>
  <c r="G2101" i="3"/>
  <c r="K2099" i="3"/>
  <c r="K2098" i="3"/>
  <c r="G2098" i="3"/>
  <c r="G2097" i="3"/>
  <c r="K2095" i="3"/>
  <c r="K2094" i="3"/>
  <c r="G2094" i="3"/>
  <c r="G2093" i="3"/>
  <c r="K2091" i="3"/>
  <c r="K2090" i="3"/>
  <c r="G2090" i="3"/>
  <c r="G2089" i="3"/>
  <c r="K2087" i="3"/>
  <c r="K2086" i="3"/>
  <c r="G2086" i="3"/>
  <c r="G2085" i="3"/>
  <c r="K2083" i="3"/>
  <c r="K2082" i="3"/>
  <c r="G2082" i="3"/>
  <c r="G2081" i="3"/>
  <c r="K2079" i="3"/>
  <c r="K2078" i="3"/>
  <c r="G2078" i="3"/>
  <c r="G2077" i="3"/>
  <c r="K2075" i="3"/>
  <c r="K2074" i="3"/>
  <c r="G2074" i="3"/>
  <c r="G2073" i="3"/>
  <c r="K2071" i="3"/>
  <c r="K2070" i="3"/>
  <c r="G2070" i="3"/>
  <c r="G2069" i="3"/>
  <c r="K2067" i="3"/>
  <c r="K2066" i="3"/>
  <c r="G2066" i="3"/>
  <c r="G2065" i="3"/>
  <c r="K2063" i="3"/>
  <c r="K2062" i="3"/>
  <c r="G2062" i="3"/>
  <c r="G2061" i="3"/>
  <c r="K2059" i="3"/>
  <c r="K2058" i="3"/>
  <c r="G2058" i="3"/>
  <c r="G2057" i="3"/>
  <c r="K2055" i="3"/>
  <c r="K2054" i="3"/>
  <c r="G2054" i="3"/>
  <c r="G2053" i="3"/>
  <c r="K2051" i="3"/>
  <c r="K2050" i="3"/>
  <c r="G2050" i="3"/>
  <c r="G2049" i="3"/>
  <c r="K2047" i="3"/>
  <c r="K2046" i="3"/>
  <c r="G2046" i="3"/>
  <c r="G2045" i="3"/>
  <c r="K2043" i="3"/>
  <c r="K2042" i="3"/>
  <c r="G2042" i="3"/>
  <c r="G2041" i="3"/>
  <c r="K2039" i="3"/>
  <c r="K2038" i="3"/>
  <c r="G2038" i="3"/>
  <c r="G2037" i="3"/>
  <c r="K2035" i="3"/>
  <c r="K2034" i="3"/>
  <c r="G2034" i="3"/>
  <c r="G2033" i="3"/>
  <c r="K2031" i="3"/>
  <c r="K2030" i="3"/>
  <c r="G2030" i="3"/>
  <c r="G2029" i="3"/>
  <c r="K2027" i="3"/>
  <c r="K2026" i="3"/>
  <c r="G2026" i="3"/>
  <c r="G2025" i="3"/>
  <c r="K2023" i="3"/>
  <c r="K2022" i="3"/>
  <c r="G2022" i="3"/>
  <c r="G2021" i="3"/>
  <c r="K2019" i="3"/>
  <c r="K2018" i="3"/>
  <c r="G2018" i="3"/>
  <c r="G2017" i="3"/>
  <c r="K2015" i="3"/>
  <c r="K2014" i="3"/>
  <c r="G2014" i="3"/>
  <c r="G2013" i="3"/>
  <c r="K2011" i="3"/>
  <c r="K2010" i="3"/>
  <c r="G2010" i="3"/>
  <c r="G2009" i="3"/>
  <c r="K2007" i="3"/>
  <c r="K2006" i="3"/>
  <c r="G2006" i="3"/>
  <c r="G2005" i="3"/>
  <c r="K2003" i="3"/>
  <c r="K2002" i="3"/>
  <c r="G2002" i="3"/>
  <c r="G2001" i="3"/>
  <c r="K1999" i="3"/>
  <c r="K1998" i="3"/>
  <c r="G1998" i="3"/>
  <c r="G1997" i="3"/>
  <c r="K1995" i="3"/>
  <c r="K1994" i="3"/>
  <c r="G1994" i="3"/>
  <c r="G1993" i="3"/>
  <c r="K1991" i="3"/>
  <c r="K1990" i="3"/>
  <c r="G1990" i="3"/>
  <c r="G1989" i="3"/>
  <c r="K1987" i="3"/>
  <c r="K1986" i="3"/>
  <c r="G1986" i="3"/>
  <c r="G1985" i="3"/>
  <c r="K1983" i="3"/>
  <c r="K1982" i="3"/>
  <c r="G1982" i="3"/>
  <c r="G1981" i="3"/>
  <c r="K1979" i="3"/>
  <c r="K1978" i="3"/>
  <c r="G1978" i="3"/>
  <c r="G1977" i="3"/>
  <c r="K1975" i="3"/>
  <c r="K1974" i="3"/>
  <c r="G1974" i="3"/>
  <c r="G1973" i="3"/>
  <c r="K1971" i="3"/>
  <c r="K1970" i="3"/>
  <c r="G1970" i="3"/>
  <c r="G1969" i="3"/>
  <c r="K1967" i="3"/>
  <c r="K1966" i="3"/>
  <c r="G1966" i="3"/>
  <c r="G1965" i="3"/>
  <c r="K1963" i="3"/>
  <c r="K1962" i="3"/>
  <c r="G1962" i="3"/>
  <c r="G1961" i="3"/>
  <c r="K1959" i="3"/>
  <c r="K1958" i="3"/>
  <c r="G1958" i="3"/>
  <c r="G1957" i="3"/>
  <c r="K1955" i="3"/>
  <c r="K1954" i="3"/>
  <c r="G1954" i="3"/>
  <c r="G1953" i="3"/>
  <c r="K1951" i="3"/>
  <c r="K1950" i="3"/>
  <c r="G1950" i="3"/>
  <c r="G1949" i="3"/>
  <c r="K1947" i="3"/>
  <c r="K1946" i="3"/>
  <c r="G1946" i="3"/>
  <c r="G1945" i="3"/>
  <c r="K1943" i="3"/>
  <c r="K1942" i="3"/>
  <c r="G1942" i="3"/>
  <c r="G1941" i="3"/>
  <c r="K1939" i="3"/>
  <c r="K1938" i="3"/>
  <c r="G1938" i="3"/>
  <c r="G1937" i="3"/>
  <c r="K1935" i="3"/>
  <c r="K1934" i="3"/>
  <c r="G1934" i="3"/>
  <c r="G1933" i="3"/>
  <c r="K1931" i="3"/>
  <c r="K1930" i="3"/>
  <c r="G1930" i="3"/>
  <c r="G1929" i="3"/>
  <c r="K1927" i="3"/>
  <c r="K1926" i="3"/>
  <c r="G1926" i="3"/>
  <c r="G1925" i="3"/>
  <c r="K1923" i="3"/>
  <c r="K1922" i="3"/>
  <c r="G1922" i="3"/>
  <c r="G1921" i="3"/>
  <c r="K1919" i="3"/>
  <c r="K1918" i="3"/>
  <c r="G1918" i="3"/>
  <c r="G1917" i="3"/>
  <c r="K1915" i="3"/>
  <c r="K1914" i="3"/>
  <c r="G1914" i="3"/>
  <c r="G1913" i="3"/>
  <c r="K1911" i="3"/>
  <c r="K1910" i="3"/>
  <c r="G1910" i="3"/>
  <c r="G1909" i="3"/>
  <c r="K1907" i="3"/>
  <c r="K1906" i="3"/>
  <c r="G1906" i="3"/>
  <c r="G1905" i="3"/>
  <c r="K1903" i="3"/>
  <c r="K1902" i="3"/>
  <c r="G1902" i="3"/>
  <c r="G1901" i="3"/>
  <c r="K1899" i="3"/>
  <c r="K1898" i="3"/>
  <c r="G1898" i="3"/>
  <c r="G1897" i="3"/>
  <c r="K1895" i="3"/>
  <c r="K1894" i="3"/>
  <c r="G1894" i="3"/>
  <c r="G1893" i="3"/>
  <c r="K1891" i="3"/>
  <c r="K1890" i="3"/>
  <c r="G1890" i="3"/>
  <c r="G1889" i="3"/>
  <c r="K1887" i="3"/>
  <c r="K1886" i="3"/>
  <c r="G1886" i="3"/>
  <c r="G1885" i="3"/>
  <c r="K1883" i="3"/>
  <c r="K1882" i="3"/>
  <c r="G1882" i="3"/>
  <c r="G1881" i="3"/>
  <c r="K1879" i="3"/>
  <c r="K1878" i="3"/>
  <c r="G1878" i="3"/>
  <c r="G1877" i="3"/>
  <c r="G1874" i="3"/>
  <c r="G1873" i="3"/>
  <c r="K1871" i="3"/>
  <c r="K1870" i="3"/>
  <c r="G1870" i="3"/>
  <c r="G1869" i="3"/>
  <c r="K1867" i="3"/>
  <c r="K1866" i="3"/>
  <c r="G1866" i="3"/>
  <c r="G1865" i="3"/>
  <c r="K1863" i="3"/>
  <c r="K1862" i="3"/>
  <c r="G1862" i="3"/>
  <c r="G1861" i="3"/>
  <c r="G1857" i="3"/>
  <c r="K1850" i="3"/>
  <c r="G1849" i="3"/>
  <c r="G1848" i="3"/>
  <c r="G1845" i="3"/>
  <c r="G1844" i="3"/>
  <c r="K1841" i="3"/>
  <c r="G1841" i="3"/>
  <c r="G1840" i="3"/>
  <c r="G1837" i="3"/>
  <c r="G1836" i="3"/>
  <c r="K1834" i="3"/>
  <c r="K1833" i="3"/>
  <c r="G1833" i="3"/>
  <c r="G1832" i="3"/>
  <c r="K1830" i="3"/>
  <c r="K1829" i="3"/>
  <c r="G1829" i="3"/>
  <c r="G1828" i="3"/>
  <c r="K1826" i="3"/>
  <c r="K1825" i="3"/>
  <c r="G1825" i="3"/>
  <c r="G1824" i="3"/>
  <c r="K1822" i="3"/>
  <c r="K1821" i="3"/>
  <c r="G1821" i="3"/>
  <c r="G1820" i="3"/>
  <c r="K1818" i="3"/>
  <c r="K1817" i="3"/>
  <c r="G1817" i="3"/>
  <c r="G1816" i="3"/>
  <c r="K1814" i="3"/>
  <c r="K1813" i="3"/>
  <c r="G1813" i="3"/>
  <c r="G1812" i="3"/>
  <c r="K1810" i="3"/>
  <c r="G1809" i="3"/>
  <c r="G1808" i="3"/>
  <c r="K1806" i="3"/>
  <c r="G1805" i="3"/>
  <c r="G1804" i="3"/>
  <c r="G1801" i="3"/>
  <c r="G1800" i="3"/>
  <c r="K1798" i="3"/>
  <c r="G1797" i="3"/>
  <c r="G1796" i="3"/>
  <c r="K1793" i="3"/>
  <c r="G1793" i="3"/>
  <c r="G1790" i="3"/>
  <c r="G1789" i="3"/>
  <c r="K1787" i="3"/>
  <c r="G1786" i="3"/>
  <c r="G1785" i="3"/>
  <c r="G1782" i="3"/>
  <c r="G1781" i="3"/>
  <c r="G1778" i="3"/>
  <c r="G1777" i="3"/>
  <c r="G1774" i="3"/>
  <c r="G1773" i="3"/>
  <c r="K1770" i="3"/>
  <c r="G1770" i="3"/>
  <c r="G1769" i="3"/>
  <c r="G1766" i="3"/>
  <c r="G1765" i="3"/>
  <c r="K1762" i="3"/>
  <c r="G1762" i="3"/>
  <c r="G1761" i="3"/>
  <c r="G1758" i="3"/>
  <c r="G1757" i="3"/>
  <c r="K1755" i="3"/>
  <c r="G1754" i="3"/>
  <c r="G1753" i="3"/>
  <c r="G1750" i="3"/>
  <c r="G1749" i="3"/>
  <c r="G1746" i="3"/>
  <c r="G1745" i="3"/>
  <c r="G1742" i="3"/>
  <c r="G1741" i="3"/>
  <c r="G1738" i="3"/>
  <c r="G1737" i="3"/>
  <c r="G1734" i="3"/>
  <c r="G1733" i="3"/>
  <c r="K1730" i="3"/>
  <c r="G1730" i="3"/>
  <c r="G1729" i="3"/>
  <c r="G1726" i="3"/>
  <c r="G1725" i="3"/>
  <c r="K1723" i="3"/>
  <c r="G1722" i="3"/>
  <c r="G1721" i="3"/>
  <c r="G1718" i="3"/>
  <c r="G1717" i="3"/>
  <c r="G1714" i="3"/>
  <c r="G1713" i="3"/>
  <c r="G1710" i="3"/>
  <c r="G1709" i="3"/>
  <c r="K1706" i="3"/>
  <c r="G1706" i="3"/>
  <c r="G1705" i="3"/>
  <c r="G1702" i="3"/>
  <c r="G1701" i="3"/>
  <c r="G1698" i="3"/>
  <c r="G1697" i="3"/>
  <c r="G1694" i="3"/>
  <c r="G1693" i="3"/>
  <c r="G1690" i="3"/>
  <c r="G1689" i="3"/>
  <c r="G1686" i="3"/>
  <c r="G1685" i="3"/>
  <c r="G1682" i="3"/>
  <c r="G1681" i="3"/>
  <c r="G1678" i="3"/>
  <c r="G1677" i="3"/>
  <c r="K1674" i="3"/>
  <c r="G1674" i="3"/>
  <c r="G1673" i="3"/>
  <c r="G1670" i="3"/>
  <c r="G1669" i="3"/>
  <c r="K1666" i="3"/>
  <c r="G1666" i="3"/>
  <c r="G1665" i="3"/>
  <c r="G1662" i="3"/>
  <c r="G1661" i="3"/>
  <c r="G1658" i="3"/>
  <c r="G1657" i="3"/>
  <c r="G1654" i="3"/>
  <c r="G1653" i="3"/>
  <c r="G1650" i="3"/>
  <c r="G1649" i="3"/>
  <c r="G1646" i="3"/>
  <c r="G1645" i="3"/>
  <c r="K1642" i="3"/>
  <c r="G1642" i="3"/>
  <c r="G1641" i="3"/>
  <c r="G1638" i="3"/>
  <c r="G1637" i="3"/>
  <c r="G1634" i="3"/>
  <c r="G1633" i="3"/>
  <c r="G1630" i="3"/>
  <c r="G1629" i="3"/>
  <c r="G1626" i="3"/>
  <c r="G1625" i="3"/>
  <c r="G1622" i="3"/>
  <c r="G1621" i="3"/>
  <c r="G1618" i="3"/>
  <c r="G1617" i="3"/>
  <c r="G1614" i="3"/>
  <c r="G1613" i="3"/>
  <c r="K1610" i="3"/>
  <c r="G1610" i="3"/>
  <c r="G1609" i="3"/>
  <c r="G1606" i="3"/>
  <c r="G1605" i="3"/>
  <c r="G1602" i="3"/>
  <c r="G1601" i="3"/>
  <c r="G1598" i="3"/>
  <c r="G1597" i="3"/>
  <c r="K1595" i="3"/>
  <c r="G1594" i="3"/>
  <c r="G1593" i="3"/>
  <c r="G1590" i="3"/>
  <c r="G1589" i="3"/>
  <c r="G1586" i="3"/>
  <c r="G1585" i="3"/>
  <c r="G1582" i="3"/>
  <c r="G1581" i="3"/>
  <c r="K1578" i="3"/>
  <c r="G1578" i="3"/>
  <c r="G1577" i="3"/>
  <c r="G1574" i="3"/>
  <c r="G1573" i="3"/>
  <c r="G1570" i="3"/>
  <c r="G1569" i="3"/>
  <c r="G1566" i="3"/>
  <c r="G1565" i="3"/>
  <c r="G1562" i="3"/>
  <c r="G1561" i="3"/>
  <c r="G1558" i="3"/>
  <c r="G1557" i="3"/>
  <c r="G1554" i="3"/>
  <c r="G1553" i="3"/>
  <c r="G1550" i="3"/>
  <c r="G1549" i="3"/>
  <c r="G1546" i="3"/>
  <c r="G1545" i="3"/>
  <c r="G1542" i="3"/>
  <c r="G1541" i="3"/>
  <c r="G1538" i="3"/>
  <c r="G1537" i="3"/>
  <c r="G1534" i="3"/>
  <c r="G1533" i="3"/>
  <c r="K1531" i="3"/>
  <c r="G1530" i="3"/>
  <c r="G1529" i="3"/>
  <c r="G1526" i="3"/>
  <c r="G1525" i="3"/>
  <c r="G1522" i="3"/>
  <c r="G1521" i="3"/>
  <c r="G1518" i="3"/>
  <c r="G1517" i="3"/>
  <c r="G1514" i="3"/>
  <c r="G1513" i="3"/>
  <c r="K1511" i="3"/>
  <c r="G1510" i="3"/>
  <c r="G1509" i="3"/>
  <c r="G1506" i="3"/>
  <c r="G1505" i="3"/>
  <c r="G1502" i="3"/>
  <c r="G1501" i="3"/>
  <c r="G1498" i="3"/>
  <c r="G1497" i="3"/>
  <c r="G1494" i="3"/>
  <c r="G1493" i="3"/>
  <c r="G1490" i="3"/>
  <c r="G1489" i="3"/>
  <c r="G1486" i="3"/>
  <c r="G1485" i="3"/>
  <c r="K1483" i="3"/>
  <c r="G1482" i="3"/>
  <c r="G1481" i="3"/>
  <c r="G1478" i="3"/>
  <c r="G1477" i="3"/>
  <c r="G1474" i="3"/>
  <c r="G1473" i="3"/>
  <c r="K1471" i="3"/>
  <c r="G1470" i="3"/>
  <c r="G1469" i="3"/>
  <c r="G1466" i="3"/>
  <c r="G1465" i="3"/>
  <c r="G1462" i="3"/>
  <c r="G1461" i="3"/>
  <c r="G1458" i="3"/>
  <c r="G1457" i="3"/>
  <c r="G1454" i="3"/>
  <c r="G1453" i="3"/>
  <c r="G1450" i="3"/>
  <c r="G1449" i="3"/>
  <c r="K1447" i="3"/>
  <c r="G1446" i="3"/>
  <c r="G1445" i="3"/>
  <c r="G1442" i="3"/>
  <c r="G1441" i="3"/>
  <c r="G1439" i="3"/>
  <c r="G1438" i="3"/>
  <c r="G1435" i="3"/>
  <c r="G1434" i="3"/>
  <c r="G1431" i="3"/>
  <c r="G1430" i="3"/>
  <c r="G1427" i="3"/>
  <c r="G1426" i="3"/>
  <c r="G1423" i="3"/>
  <c r="G1422" i="3"/>
  <c r="G1418" i="3"/>
  <c r="G1415" i="3"/>
  <c r="G1414" i="3"/>
  <c r="G1411" i="3"/>
  <c r="G1410" i="3"/>
  <c r="G1407" i="3"/>
  <c r="G1406" i="3"/>
  <c r="G1403" i="3"/>
  <c r="G1402" i="3"/>
  <c r="G1399" i="3"/>
  <c r="G1398" i="3"/>
  <c r="K1395" i="3"/>
  <c r="G1395" i="3"/>
  <c r="G1394" i="3"/>
  <c r="G1391" i="3"/>
  <c r="G1390" i="3"/>
  <c r="G1387" i="3"/>
  <c r="G1386" i="3"/>
  <c r="G1383" i="3"/>
  <c r="G1382" i="3"/>
  <c r="G1379" i="3"/>
  <c r="G1378" i="3"/>
  <c r="G1375" i="3"/>
  <c r="G1374" i="3"/>
  <c r="G1371" i="3"/>
  <c r="G1370" i="3"/>
  <c r="K1368" i="3"/>
  <c r="G1367" i="3"/>
  <c r="G1366" i="3"/>
  <c r="G1363" i="3"/>
  <c r="G1362" i="3"/>
  <c r="G1359" i="3"/>
  <c r="G1358" i="3"/>
  <c r="G1355" i="3"/>
  <c r="G1354" i="3"/>
  <c r="G1351" i="3"/>
  <c r="G1350" i="3"/>
  <c r="G1347" i="3"/>
  <c r="G1346" i="3"/>
  <c r="K1344" i="3"/>
  <c r="G1343" i="3"/>
  <c r="G1342" i="3"/>
  <c r="K1340" i="3"/>
  <c r="G1339" i="3"/>
  <c r="G1338" i="3"/>
  <c r="G1335" i="3"/>
  <c r="G1334" i="3"/>
  <c r="G1331" i="3"/>
  <c r="G1330" i="3"/>
  <c r="G1327" i="3"/>
  <c r="G1326" i="3"/>
  <c r="G1323" i="3"/>
  <c r="G1322" i="3"/>
  <c r="K1320" i="3"/>
  <c r="G1319" i="3"/>
  <c r="G1318" i="3"/>
  <c r="G1315" i="3"/>
  <c r="G1314" i="3"/>
  <c r="K1311" i="3"/>
  <c r="G1311" i="3"/>
  <c r="G1310" i="3"/>
  <c r="G1307" i="3"/>
  <c r="G1306" i="3"/>
  <c r="G1303" i="3"/>
  <c r="G1302" i="3"/>
  <c r="K1300" i="3"/>
  <c r="G1299" i="3"/>
  <c r="G1298" i="3"/>
  <c r="G1295" i="3"/>
  <c r="G1294" i="3"/>
  <c r="G1291" i="3"/>
  <c r="G1290" i="3"/>
  <c r="G1287" i="3"/>
  <c r="G1286" i="3"/>
  <c r="G1283" i="3"/>
  <c r="G1282" i="3"/>
  <c r="K1279" i="3"/>
  <c r="G1279" i="3"/>
  <c r="G1278" i="3"/>
  <c r="G1275" i="3"/>
  <c r="G1274" i="3"/>
  <c r="G1271" i="3"/>
  <c r="G1270" i="3"/>
  <c r="G1267" i="3"/>
  <c r="G1266" i="3"/>
  <c r="G1263" i="3"/>
  <c r="G1262" i="3"/>
  <c r="G1259" i="3"/>
  <c r="G1258" i="3"/>
  <c r="G1255" i="3"/>
  <c r="G1254" i="3"/>
  <c r="G1251" i="3"/>
  <c r="G1250" i="3"/>
  <c r="G1247" i="3"/>
  <c r="G1246" i="3"/>
  <c r="G1243" i="3"/>
  <c r="G1242" i="3"/>
  <c r="G1239" i="3"/>
  <c r="G1238" i="3"/>
  <c r="G1235" i="3"/>
  <c r="G1234" i="3"/>
  <c r="G1231" i="3"/>
  <c r="G1230" i="3"/>
  <c r="G1227" i="3"/>
  <c r="G1226" i="3"/>
  <c r="G1223" i="3"/>
  <c r="G1222" i="3"/>
  <c r="G1219" i="3"/>
  <c r="G1218" i="3"/>
  <c r="G1215" i="3"/>
  <c r="G1214" i="3"/>
  <c r="G1211" i="3"/>
  <c r="G1210" i="3"/>
  <c r="G1207" i="3"/>
  <c r="G1203" i="3"/>
  <c r="G1199" i="3"/>
  <c r="G1196" i="3"/>
  <c r="G1194" i="3"/>
  <c r="G1193" i="3"/>
  <c r="G1192" i="3"/>
  <c r="G1191" i="3"/>
  <c r="G1190" i="3"/>
  <c r="G1189" i="3"/>
  <c r="K1188" i="3"/>
  <c r="G1188" i="3"/>
  <c r="G1187" i="3"/>
  <c r="G1186" i="3"/>
  <c r="G1185" i="3"/>
  <c r="G1184" i="3"/>
  <c r="G1183" i="3"/>
  <c r="G1182" i="3"/>
  <c r="K1181" i="3"/>
  <c r="G1181" i="3"/>
  <c r="G1180" i="3"/>
  <c r="G1179" i="3"/>
  <c r="G1178" i="3"/>
  <c r="G1177" i="3"/>
  <c r="G1176" i="3"/>
  <c r="G1175" i="3"/>
  <c r="G1174" i="3"/>
  <c r="G1173" i="3"/>
  <c r="G1172" i="3"/>
  <c r="G1171" i="3"/>
  <c r="G1170" i="3"/>
  <c r="G1169" i="3"/>
  <c r="G1168" i="3"/>
  <c r="G1167" i="3"/>
  <c r="G1166" i="3"/>
  <c r="G1165" i="3"/>
  <c r="G1164" i="3"/>
  <c r="G1163" i="3"/>
  <c r="G1162" i="3"/>
  <c r="G1161" i="3"/>
  <c r="G1160" i="3"/>
  <c r="G1159" i="3"/>
  <c r="G1158" i="3"/>
  <c r="G1157" i="3"/>
  <c r="G1156" i="3"/>
  <c r="G1155" i="3"/>
  <c r="G1154" i="3"/>
  <c r="G1153" i="3"/>
  <c r="G1152" i="3"/>
  <c r="G1151" i="3"/>
  <c r="G1150" i="3"/>
  <c r="G1149" i="3"/>
  <c r="G1148" i="3"/>
  <c r="G1147" i="3"/>
  <c r="G1146" i="3"/>
  <c r="G1145" i="3"/>
  <c r="G1144" i="3"/>
  <c r="G1143" i="3"/>
  <c r="G1142" i="3"/>
  <c r="G1141" i="3"/>
  <c r="G1140" i="3"/>
  <c r="G1139" i="3"/>
  <c r="G1138" i="3"/>
  <c r="G1137" i="3"/>
  <c r="G1136" i="3"/>
  <c r="G1135" i="3"/>
  <c r="G1134" i="3"/>
  <c r="G1133" i="3"/>
  <c r="G1132" i="3"/>
  <c r="G1131" i="3"/>
  <c r="G1130" i="3"/>
  <c r="G1129" i="3"/>
  <c r="G1128" i="3"/>
  <c r="G1127" i="3"/>
  <c r="G1126" i="3"/>
  <c r="G1125" i="3"/>
  <c r="G1124" i="3"/>
  <c r="G1123" i="3"/>
  <c r="K1122" i="3"/>
  <c r="G1122" i="3"/>
  <c r="G1121" i="3"/>
  <c r="G1120" i="3"/>
  <c r="G1119" i="3"/>
  <c r="G1118" i="3"/>
  <c r="K1117" i="3"/>
  <c r="G1117" i="3"/>
  <c r="G1116" i="3"/>
  <c r="G1115" i="3"/>
  <c r="G1114" i="3"/>
  <c r="G1113" i="3"/>
  <c r="G1112" i="3"/>
  <c r="G1111" i="3"/>
  <c r="G1110" i="3"/>
  <c r="G1109" i="3"/>
  <c r="G1108" i="3"/>
  <c r="G1107" i="3"/>
  <c r="G1106" i="3"/>
  <c r="G1105" i="3"/>
  <c r="G1104" i="3"/>
  <c r="G1103" i="3"/>
  <c r="G1102" i="3"/>
  <c r="G1101" i="3"/>
  <c r="G1100" i="3"/>
  <c r="G1099" i="3"/>
  <c r="G1098" i="3"/>
  <c r="G1097" i="3"/>
  <c r="G1096" i="3"/>
  <c r="G1095" i="3"/>
  <c r="G1094" i="3"/>
  <c r="G1093" i="3"/>
  <c r="G1092" i="3"/>
  <c r="G1091" i="3"/>
  <c r="G1090" i="3"/>
  <c r="G1089" i="3"/>
  <c r="G1088" i="3"/>
  <c r="G1087" i="3"/>
  <c r="G1086" i="3"/>
  <c r="G1085" i="3"/>
  <c r="G1084" i="3"/>
  <c r="G1083" i="3"/>
  <c r="G1082" i="3"/>
  <c r="G1081" i="3"/>
  <c r="G1080" i="3"/>
  <c r="G1079" i="3"/>
  <c r="G1078" i="3"/>
  <c r="G1077" i="3"/>
  <c r="G1076" i="3"/>
  <c r="G1075" i="3"/>
  <c r="G1074" i="3"/>
  <c r="G1073" i="3"/>
  <c r="G1072" i="3"/>
  <c r="G1071" i="3"/>
  <c r="G1070" i="3"/>
  <c r="G1069" i="3"/>
  <c r="G1068" i="3"/>
  <c r="G1067" i="3"/>
  <c r="G1066" i="3"/>
  <c r="G1065" i="3"/>
  <c r="G1064" i="3"/>
  <c r="G1063" i="3"/>
  <c r="G1062" i="3"/>
  <c r="G1061" i="3"/>
  <c r="G1060" i="3"/>
  <c r="G1059" i="3"/>
  <c r="G1058" i="3"/>
  <c r="G1057" i="3"/>
  <c r="G1056" i="3"/>
  <c r="G1055" i="3"/>
  <c r="G1054" i="3"/>
  <c r="G1053" i="3"/>
  <c r="G1052" i="3"/>
  <c r="G1051" i="3"/>
  <c r="G1050" i="3"/>
  <c r="G1049" i="3"/>
  <c r="G1048" i="3"/>
  <c r="G1047" i="3"/>
  <c r="G1046" i="3"/>
  <c r="G1045" i="3"/>
  <c r="G1044" i="3"/>
  <c r="G1043" i="3"/>
  <c r="G1042" i="3"/>
  <c r="G1041" i="3"/>
  <c r="G1040" i="3"/>
  <c r="G1039" i="3"/>
  <c r="G1038" i="3"/>
  <c r="G1037" i="3"/>
  <c r="G1036" i="3"/>
  <c r="G1035" i="3"/>
  <c r="G1034" i="3"/>
  <c r="G1033" i="3"/>
  <c r="G1032" i="3"/>
  <c r="G1031" i="3"/>
  <c r="G1030" i="3"/>
  <c r="G1029" i="3"/>
  <c r="G1028" i="3"/>
  <c r="G1027" i="3"/>
  <c r="G1026" i="3"/>
  <c r="G1025" i="3"/>
  <c r="G1024" i="3"/>
  <c r="G1023" i="3"/>
  <c r="G1022" i="3"/>
  <c r="G1021" i="3"/>
  <c r="G1020" i="3"/>
  <c r="G1019" i="3"/>
  <c r="G1018" i="3"/>
  <c r="G1017" i="3"/>
  <c r="G1016" i="3"/>
  <c r="G1015" i="3"/>
  <c r="G1014" i="3"/>
  <c r="G1013" i="3"/>
  <c r="G1012" i="3"/>
  <c r="G1011" i="3"/>
  <c r="G1010" i="3"/>
  <c r="G1009" i="3"/>
  <c r="G1008" i="3"/>
  <c r="G1007" i="3"/>
  <c r="G1006" i="3"/>
  <c r="G1005" i="3"/>
  <c r="G1004" i="3"/>
  <c r="G1003" i="3"/>
  <c r="G1002" i="3"/>
  <c r="G1001" i="3"/>
  <c r="G1000" i="3"/>
  <c r="G999" i="3"/>
  <c r="G998" i="3"/>
  <c r="G997" i="3"/>
  <c r="G996" i="3"/>
  <c r="G995" i="3"/>
  <c r="G994" i="3"/>
  <c r="G993" i="3"/>
  <c r="G992" i="3"/>
  <c r="G991" i="3"/>
  <c r="G990" i="3"/>
  <c r="G989" i="3"/>
  <c r="G988" i="3"/>
  <c r="G987" i="3"/>
  <c r="G986" i="3"/>
  <c r="G985" i="3"/>
  <c r="G984" i="3"/>
  <c r="G983" i="3"/>
  <c r="G982" i="3"/>
  <c r="G981" i="3"/>
  <c r="G980" i="3"/>
  <c r="G979" i="3"/>
  <c r="G978" i="3"/>
  <c r="G977" i="3"/>
  <c r="G976" i="3"/>
  <c r="G975" i="3"/>
  <c r="G974" i="3"/>
  <c r="G973" i="3"/>
  <c r="G972" i="3"/>
  <c r="G971" i="3"/>
  <c r="G970" i="3"/>
  <c r="G969" i="3"/>
  <c r="G968" i="3"/>
  <c r="G967" i="3"/>
  <c r="G966" i="3"/>
  <c r="G965" i="3"/>
  <c r="G964" i="3"/>
  <c r="G963" i="3"/>
  <c r="G962" i="3"/>
  <c r="G961" i="3"/>
  <c r="G960" i="3"/>
  <c r="G959" i="3"/>
  <c r="G958" i="3"/>
  <c r="G957" i="3"/>
  <c r="G956" i="3"/>
  <c r="G955" i="3"/>
  <c r="G954" i="3"/>
  <c r="G953" i="3"/>
  <c r="G952" i="3"/>
  <c r="G951" i="3"/>
  <c r="G950" i="3"/>
  <c r="G949" i="3"/>
  <c r="G948" i="3"/>
  <c r="G947" i="3"/>
  <c r="G946" i="3"/>
  <c r="G945" i="3"/>
  <c r="G944" i="3"/>
  <c r="G943" i="3"/>
  <c r="G942" i="3"/>
  <c r="G941" i="3"/>
  <c r="G940" i="3"/>
  <c r="G939" i="3"/>
  <c r="G938" i="3"/>
  <c r="G937" i="3"/>
  <c r="G936" i="3"/>
  <c r="G935" i="3"/>
  <c r="G934" i="3"/>
  <c r="G933" i="3"/>
  <c r="G932" i="3"/>
  <c r="G931" i="3"/>
  <c r="G930" i="3"/>
  <c r="G929" i="3"/>
  <c r="G928" i="3"/>
  <c r="G927" i="3"/>
  <c r="G926" i="3"/>
  <c r="G925" i="3"/>
  <c r="G924" i="3"/>
  <c r="G923" i="3"/>
  <c r="G922" i="3"/>
  <c r="G921" i="3"/>
  <c r="G920" i="3"/>
  <c r="G919" i="3"/>
  <c r="G918" i="3"/>
  <c r="G917" i="3"/>
  <c r="G916" i="3"/>
  <c r="G915" i="3"/>
  <c r="G914" i="3"/>
  <c r="G913" i="3"/>
  <c r="G912" i="3"/>
  <c r="G911" i="3"/>
  <c r="G910" i="3"/>
  <c r="G909" i="3"/>
  <c r="G908" i="3"/>
  <c r="G907" i="3"/>
  <c r="G906" i="3"/>
  <c r="G905" i="3"/>
  <c r="G904" i="3"/>
  <c r="G903" i="3"/>
  <c r="G902" i="3"/>
  <c r="G901" i="3"/>
  <c r="G900" i="3"/>
  <c r="G899" i="3"/>
  <c r="G898" i="3"/>
  <c r="G897" i="3"/>
  <c r="G896" i="3"/>
  <c r="G895" i="3"/>
  <c r="G894" i="3"/>
  <c r="G893" i="3"/>
  <c r="G892" i="3"/>
  <c r="G891" i="3"/>
  <c r="G890" i="3"/>
  <c r="G889" i="3"/>
  <c r="G888" i="3"/>
  <c r="G887" i="3"/>
  <c r="G886" i="3"/>
  <c r="G885" i="3"/>
  <c r="G884" i="3"/>
  <c r="G883" i="3"/>
  <c r="G882" i="3"/>
  <c r="G881" i="3"/>
  <c r="G880" i="3"/>
  <c r="G879" i="3"/>
  <c r="G878" i="3"/>
  <c r="G877" i="3"/>
  <c r="G876" i="3"/>
  <c r="G875" i="3"/>
  <c r="G874" i="3"/>
  <c r="G873" i="3"/>
  <c r="G872" i="3"/>
  <c r="G871" i="3"/>
  <c r="G870" i="3"/>
  <c r="G869" i="3"/>
  <c r="G868" i="3"/>
  <c r="G867" i="3"/>
  <c r="G866" i="3"/>
  <c r="G865" i="3"/>
  <c r="G864" i="3"/>
  <c r="G863" i="3"/>
  <c r="G862" i="3"/>
  <c r="G861" i="3"/>
  <c r="G860" i="3"/>
  <c r="G859" i="3"/>
  <c r="G858" i="3"/>
  <c r="G857" i="3"/>
  <c r="G856" i="3"/>
  <c r="G855" i="3"/>
  <c r="G854" i="3"/>
  <c r="G853" i="3"/>
  <c r="G852" i="3"/>
  <c r="G851" i="3"/>
  <c r="G850" i="3"/>
  <c r="G849" i="3"/>
  <c r="G848" i="3"/>
  <c r="G847" i="3"/>
  <c r="G846" i="3"/>
  <c r="G845" i="3"/>
  <c r="G844" i="3"/>
  <c r="G843" i="3"/>
  <c r="G842" i="3"/>
  <c r="G841" i="3"/>
  <c r="G840" i="3"/>
  <c r="G839" i="3"/>
  <c r="G838" i="3"/>
  <c r="G837" i="3"/>
  <c r="G836" i="3"/>
  <c r="G835" i="3"/>
  <c r="G834" i="3"/>
  <c r="G833" i="3"/>
  <c r="G832" i="3"/>
  <c r="G831" i="3"/>
  <c r="G830" i="3"/>
  <c r="G829" i="3"/>
  <c r="G828" i="3"/>
  <c r="G827" i="3"/>
  <c r="G826" i="3"/>
  <c r="G825" i="3"/>
  <c r="G824" i="3"/>
  <c r="G823" i="3"/>
  <c r="G822" i="3"/>
  <c r="G821" i="3"/>
  <c r="G820" i="3"/>
  <c r="G819" i="3"/>
  <c r="G818" i="3"/>
  <c r="G817" i="3"/>
  <c r="G816" i="3"/>
  <c r="G815" i="3"/>
  <c r="G814" i="3"/>
  <c r="G813" i="3"/>
  <c r="G812" i="3"/>
  <c r="G811" i="3"/>
  <c r="G810" i="3"/>
  <c r="G809" i="3"/>
  <c r="G808" i="3"/>
  <c r="G807" i="3"/>
  <c r="G806" i="3"/>
  <c r="G805" i="3"/>
  <c r="G804" i="3"/>
  <c r="G803" i="3"/>
  <c r="G802" i="3"/>
  <c r="G801" i="3"/>
  <c r="G800" i="3"/>
  <c r="G799" i="3"/>
  <c r="G798" i="3"/>
  <c r="K797" i="3"/>
  <c r="G797" i="3"/>
  <c r="G796" i="3"/>
  <c r="G795" i="3"/>
  <c r="G794" i="3"/>
  <c r="G793" i="3"/>
  <c r="G792" i="3"/>
  <c r="G791" i="3"/>
  <c r="G790" i="3"/>
  <c r="G789" i="3"/>
  <c r="G788" i="3"/>
  <c r="G787" i="3"/>
  <c r="G786" i="3"/>
  <c r="G785" i="3"/>
  <c r="G784" i="3"/>
  <c r="G783" i="3"/>
  <c r="G782" i="3"/>
  <c r="G781" i="3"/>
  <c r="G780" i="3"/>
  <c r="G779" i="3"/>
  <c r="G778" i="3"/>
  <c r="G777" i="3"/>
  <c r="G776" i="3"/>
  <c r="G775" i="3"/>
  <c r="G774" i="3"/>
  <c r="G773" i="3"/>
  <c r="G772" i="3"/>
  <c r="G771" i="3"/>
  <c r="G770" i="3"/>
  <c r="G769" i="3"/>
  <c r="G768" i="3"/>
  <c r="G767" i="3"/>
  <c r="G766" i="3"/>
  <c r="G765" i="3"/>
  <c r="G764" i="3"/>
  <c r="G763" i="3"/>
  <c r="G762" i="3"/>
  <c r="G761" i="3"/>
  <c r="G760" i="3"/>
  <c r="G759" i="3"/>
  <c r="G758" i="3"/>
  <c r="G757" i="3"/>
  <c r="G756" i="3"/>
  <c r="G755" i="3"/>
  <c r="G754" i="3"/>
  <c r="G753" i="3"/>
  <c r="G752" i="3"/>
  <c r="G751" i="3"/>
  <c r="G750" i="3"/>
  <c r="G749" i="3"/>
  <c r="G748" i="3"/>
  <c r="G747" i="3"/>
  <c r="G746" i="3"/>
  <c r="G745" i="3"/>
  <c r="G744" i="3"/>
  <c r="G743" i="3"/>
  <c r="G742" i="3"/>
  <c r="G741" i="3"/>
  <c r="G740" i="3"/>
  <c r="G739" i="3"/>
  <c r="G738" i="3"/>
  <c r="G737" i="3"/>
  <c r="G736" i="3"/>
  <c r="G735" i="3"/>
  <c r="G734" i="3"/>
  <c r="G733" i="3"/>
  <c r="G732" i="3"/>
  <c r="G731" i="3"/>
  <c r="G730" i="3"/>
  <c r="G729" i="3"/>
  <c r="G728" i="3"/>
  <c r="G727" i="3"/>
  <c r="G726" i="3"/>
  <c r="G725" i="3"/>
  <c r="G724" i="3"/>
  <c r="G723" i="3"/>
  <c r="G722" i="3"/>
  <c r="G721" i="3"/>
  <c r="G720" i="3"/>
  <c r="G719" i="3"/>
  <c r="G718" i="3"/>
  <c r="G717" i="3"/>
  <c r="G716" i="3"/>
  <c r="G715" i="3"/>
  <c r="G714" i="3"/>
  <c r="G713" i="3"/>
  <c r="G712" i="3"/>
  <c r="G711" i="3"/>
  <c r="G710" i="3"/>
  <c r="G709" i="3"/>
  <c r="G708" i="3"/>
  <c r="G707" i="3"/>
  <c r="G706" i="3"/>
  <c r="G705" i="3"/>
  <c r="G704" i="3"/>
  <c r="G703" i="3"/>
  <c r="G702" i="3"/>
  <c r="G701" i="3"/>
  <c r="G700" i="3"/>
  <c r="G699" i="3"/>
  <c r="G698" i="3"/>
  <c r="G697" i="3"/>
  <c r="G696" i="3"/>
  <c r="G695" i="3"/>
  <c r="G694" i="3"/>
  <c r="G693" i="3"/>
  <c r="G692" i="3"/>
  <c r="G691" i="3"/>
  <c r="G690" i="3"/>
  <c r="G689" i="3"/>
  <c r="G688" i="3"/>
  <c r="G687" i="3"/>
  <c r="G686" i="3"/>
  <c r="G685" i="3"/>
  <c r="G684" i="3"/>
  <c r="G683" i="3"/>
  <c r="G682" i="3"/>
  <c r="G681" i="3"/>
  <c r="G680" i="3"/>
  <c r="G679" i="3"/>
  <c r="G678" i="3"/>
  <c r="G677" i="3"/>
  <c r="G676" i="3"/>
  <c r="G675" i="3"/>
  <c r="G674" i="3"/>
  <c r="G673" i="3"/>
  <c r="G672" i="3"/>
  <c r="G671" i="3"/>
  <c r="G670" i="3"/>
  <c r="G669" i="3"/>
  <c r="G668" i="3"/>
  <c r="G667" i="3"/>
  <c r="G666" i="3"/>
  <c r="G665" i="3"/>
  <c r="G664" i="3"/>
  <c r="G663" i="3"/>
  <c r="G662" i="3"/>
  <c r="G661" i="3"/>
  <c r="G660" i="3"/>
  <c r="G659" i="3"/>
  <c r="G658" i="3"/>
  <c r="G657" i="3"/>
  <c r="G656" i="3"/>
  <c r="G655" i="3"/>
  <c r="G654" i="3"/>
  <c r="G653" i="3"/>
  <c r="G652" i="3"/>
  <c r="G651" i="3"/>
  <c r="G650" i="3"/>
  <c r="G649" i="3"/>
  <c r="G648" i="3"/>
  <c r="G647" i="3"/>
  <c r="G646" i="3"/>
  <c r="G645" i="3"/>
  <c r="G644" i="3"/>
  <c r="G643" i="3"/>
  <c r="G642" i="3"/>
  <c r="G641" i="3"/>
  <c r="G640" i="3"/>
  <c r="G639" i="3"/>
  <c r="G638" i="3"/>
  <c r="G637" i="3"/>
  <c r="G636" i="3"/>
  <c r="G635" i="3"/>
  <c r="G634" i="3"/>
  <c r="G633" i="3"/>
  <c r="G632" i="3"/>
  <c r="G631" i="3"/>
  <c r="G630" i="3"/>
  <c r="G629" i="3"/>
  <c r="G628" i="3"/>
  <c r="G627" i="3"/>
  <c r="K626" i="3"/>
  <c r="G626" i="3"/>
  <c r="G625" i="3"/>
  <c r="G624" i="3"/>
  <c r="G623" i="3"/>
  <c r="G622" i="3"/>
  <c r="G621" i="3"/>
  <c r="G620" i="3"/>
  <c r="G619" i="3"/>
  <c r="G618" i="3"/>
  <c r="G617" i="3"/>
  <c r="G616" i="3"/>
  <c r="G615" i="3"/>
  <c r="G614" i="3"/>
  <c r="G613" i="3"/>
  <c r="G612" i="3"/>
  <c r="G611" i="3"/>
  <c r="G610" i="3"/>
  <c r="G609" i="3"/>
  <c r="G608" i="3"/>
  <c r="G607" i="3"/>
  <c r="G606" i="3"/>
  <c r="G605" i="3"/>
  <c r="G604" i="3"/>
  <c r="G603" i="3"/>
  <c r="G602" i="3"/>
  <c r="G601" i="3"/>
  <c r="G600" i="3"/>
  <c r="G599" i="3"/>
  <c r="G598" i="3"/>
  <c r="G597" i="3"/>
  <c r="G596" i="3"/>
  <c r="G595" i="3"/>
  <c r="G594" i="3"/>
  <c r="G593" i="3"/>
  <c r="G592" i="3"/>
  <c r="G591" i="3"/>
  <c r="G590" i="3"/>
  <c r="G589" i="3"/>
  <c r="G588" i="3"/>
  <c r="G587" i="3"/>
  <c r="G586" i="3"/>
  <c r="G585" i="3"/>
  <c r="G584" i="3"/>
  <c r="G583" i="3"/>
  <c r="G582" i="3"/>
  <c r="G581" i="3"/>
  <c r="G580" i="3"/>
  <c r="G579" i="3"/>
  <c r="G578" i="3"/>
  <c r="G577" i="3"/>
  <c r="G576" i="3"/>
  <c r="G575" i="3"/>
  <c r="G574" i="3"/>
  <c r="G573" i="3"/>
  <c r="G572" i="3"/>
  <c r="G571" i="3"/>
  <c r="G570" i="3"/>
  <c r="G569" i="3"/>
  <c r="G568" i="3"/>
  <c r="G567" i="3"/>
  <c r="G566" i="3"/>
  <c r="G565" i="3"/>
  <c r="G564" i="3"/>
  <c r="G563" i="3"/>
  <c r="G562" i="3"/>
  <c r="G561" i="3"/>
  <c r="G560" i="3"/>
  <c r="G559" i="3"/>
  <c r="G558" i="3"/>
  <c r="G557" i="3"/>
  <c r="G556" i="3"/>
  <c r="G555" i="3"/>
  <c r="G554" i="3"/>
  <c r="G553" i="3"/>
  <c r="G552" i="3"/>
  <c r="G551" i="3"/>
  <c r="G550" i="3"/>
  <c r="G549" i="3"/>
  <c r="G548" i="3"/>
  <c r="G547" i="3"/>
  <c r="G546" i="3"/>
  <c r="G545" i="3"/>
  <c r="G544" i="3"/>
  <c r="G543" i="3"/>
  <c r="G542" i="3"/>
  <c r="G541" i="3"/>
  <c r="G540" i="3"/>
  <c r="G539" i="3"/>
  <c r="G538" i="3"/>
  <c r="G537" i="3"/>
  <c r="G536" i="3"/>
  <c r="G535" i="3"/>
  <c r="G534" i="3"/>
  <c r="G533" i="3"/>
  <c r="G532" i="3"/>
  <c r="G531" i="3"/>
  <c r="G530" i="3"/>
  <c r="G529" i="3"/>
  <c r="G528" i="3"/>
  <c r="G527" i="3"/>
  <c r="G526" i="3"/>
  <c r="G525" i="3"/>
  <c r="G524" i="3"/>
  <c r="G523" i="3"/>
  <c r="G522" i="3"/>
  <c r="G521" i="3"/>
  <c r="G520" i="3"/>
  <c r="G519" i="3"/>
  <c r="G518" i="3"/>
  <c r="G517" i="3"/>
  <c r="G516" i="3"/>
  <c r="G515" i="3"/>
  <c r="G514" i="3"/>
  <c r="G513" i="3"/>
  <c r="G512" i="3"/>
  <c r="G511" i="3"/>
  <c r="G510" i="3"/>
  <c r="G509" i="3"/>
  <c r="G508" i="3"/>
  <c r="G507" i="3"/>
  <c r="G506" i="3"/>
  <c r="G505" i="3"/>
  <c r="G504" i="3"/>
  <c r="G503" i="3"/>
  <c r="G502" i="3"/>
  <c r="G501" i="3"/>
  <c r="G500" i="3"/>
  <c r="G499" i="3"/>
  <c r="G498" i="3"/>
  <c r="G497" i="3"/>
  <c r="G496" i="3"/>
  <c r="G495" i="3"/>
  <c r="G494" i="3"/>
  <c r="G493" i="3"/>
  <c r="G492" i="3"/>
  <c r="G490" i="3"/>
  <c r="G486" i="3"/>
  <c r="G485" i="3"/>
  <c r="G484" i="3"/>
  <c r="G482" i="3"/>
  <c r="G480" i="3"/>
  <c r="G476" i="3"/>
  <c r="G474" i="3"/>
  <c r="G473" i="3"/>
  <c r="G472" i="3"/>
  <c r="G471" i="3"/>
  <c r="G469" i="3"/>
  <c r="G468" i="3"/>
  <c r="G466" i="3"/>
  <c r="G463" i="3"/>
  <c r="G462" i="3"/>
  <c r="G460" i="3"/>
  <c r="G457" i="3"/>
  <c r="G455" i="3"/>
  <c r="G454" i="3"/>
  <c r="G452" i="3"/>
  <c r="G450" i="3"/>
  <c r="G449" i="3"/>
  <c r="G446" i="3"/>
  <c r="G442" i="3"/>
  <c r="G439" i="3"/>
  <c r="G435" i="3"/>
  <c r="G434" i="3"/>
  <c r="G431" i="3"/>
  <c r="G427" i="3"/>
  <c r="G423" i="3"/>
  <c r="G420" i="3"/>
  <c r="G413" i="3"/>
  <c r="G412" i="3"/>
  <c r="G404" i="3"/>
  <c r="G399" i="3"/>
  <c r="G397" i="3"/>
  <c r="G396" i="3"/>
  <c r="G387" i="3"/>
  <c r="G386" i="3"/>
  <c r="G377" i="3"/>
  <c r="G373" i="3"/>
  <c r="G367" i="3"/>
  <c r="G365" i="3"/>
  <c r="G360" i="3"/>
  <c r="G356" i="3"/>
  <c r="G348" i="3"/>
  <c r="G347" i="3"/>
  <c r="G339" i="3"/>
  <c r="G335" i="3"/>
  <c r="G330" i="3"/>
  <c r="G328" i="3"/>
  <c r="G321" i="3"/>
  <c r="G319" i="3"/>
  <c r="G314" i="3"/>
  <c r="G312" i="3"/>
  <c r="G307" i="3"/>
  <c r="G305" i="3"/>
  <c r="G298" i="3"/>
  <c r="G294" i="3"/>
  <c r="G283" i="3"/>
  <c r="G281" i="3"/>
  <c r="G275" i="3"/>
  <c r="G272" i="3"/>
  <c r="G256" i="3"/>
  <c r="G242" i="3"/>
  <c r="G225" i="3"/>
  <c r="G202" i="3"/>
  <c r="L3" i="3" l="1"/>
  <c r="K855" i="3"/>
  <c r="K861" i="3"/>
  <c r="K877" i="3"/>
  <c r="K895" i="3"/>
  <c r="K896" i="3"/>
  <c r="K911" i="3"/>
  <c r="K949" i="3"/>
  <c r="K1272" i="3"/>
  <c r="K1284" i="3"/>
  <c r="K1691" i="3"/>
  <c r="K474" i="3"/>
  <c r="K486" i="3"/>
  <c r="K610" i="3"/>
  <c r="K614" i="3"/>
  <c r="K618" i="3"/>
  <c r="K646" i="3"/>
  <c r="K680" i="3"/>
  <c r="K694" i="3"/>
  <c r="K824" i="3"/>
  <c r="K832" i="3"/>
  <c r="K856" i="3"/>
  <c r="K864" i="3"/>
  <c r="K872" i="3"/>
  <c r="K936" i="3"/>
  <c r="K952" i="3"/>
  <c r="K1013" i="3"/>
  <c r="K1109" i="3"/>
  <c r="K1255" i="3"/>
  <c r="K1292" i="3"/>
  <c r="K1296" i="3"/>
  <c r="K1304" i="3"/>
  <c r="K1308" i="3"/>
  <c r="K1312" i="3"/>
  <c r="K1316" i="3"/>
  <c r="K1324" i="3"/>
  <c r="K1328" i="3"/>
  <c r="K1332" i="3"/>
  <c r="K1336" i="3"/>
  <c r="K1348" i="3"/>
  <c r="K1352" i="3"/>
  <c r="K1360" i="3"/>
  <c r="K1364" i="3"/>
  <c r="K1372" i="3"/>
  <c r="K1376" i="3"/>
  <c r="K1388" i="3"/>
  <c r="K1411" i="3"/>
  <c r="K1419" i="3"/>
  <c r="K1435" i="3"/>
  <c r="K1439" i="3"/>
  <c r="K1450" i="3"/>
  <c r="K1478" i="3"/>
  <c r="K1482" i="3"/>
  <c r="K1495" i="3"/>
  <c r="K1503" i="3"/>
  <c r="K1515" i="3"/>
  <c r="K1570" i="3"/>
  <c r="K1602" i="3"/>
  <c r="K1698" i="3"/>
  <c r="K586" i="3"/>
  <c r="K708" i="3"/>
  <c r="K724" i="3"/>
  <c r="K728" i="3"/>
  <c r="K736" i="3"/>
  <c r="K740" i="3"/>
  <c r="K744" i="3"/>
  <c r="K752" i="3"/>
  <c r="K768" i="3"/>
  <c r="K776" i="3"/>
  <c r="K888" i="3"/>
  <c r="K904" i="3"/>
  <c r="K920" i="3"/>
  <c r="K928" i="3"/>
  <c r="K994" i="3"/>
  <c r="K996" i="3"/>
  <c r="K1002" i="3"/>
  <c r="K1004" i="3"/>
  <c r="K1058" i="3"/>
  <c r="K1066" i="3"/>
  <c r="K1124" i="3"/>
  <c r="K1130" i="3"/>
  <c r="K1132" i="3"/>
  <c r="K1220" i="3"/>
  <c r="K1236" i="3"/>
  <c r="K1268" i="3"/>
  <c r="K1276" i="3"/>
  <c r="K1280" i="3"/>
  <c r="K1288" i="3"/>
  <c r="K1295" i="3"/>
  <c r="K1327" i="3"/>
  <c r="K1359" i="3"/>
  <c r="K1375" i="3"/>
  <c r="K1380" i="3"/>
  <c r="K1387" i="3"/>
  <c r="K1455" i="3"/>
  <c r="K1546" i="3"/>
  <c r="K1659" i="3"/>
  <c r="K483" i="3"/>
  <c r="K845" i="3"/>
  <c r="K885" i="3"/>
  <c r="K1045" i="3"/>
  <c r="K1077" i="3"/>
  <c r="K1173" i="3"/>
  <c r="K1207" i="3"/>
  <c r="K1343" i="3"/>
  <c r="K515" i="3"/>
  <c r="K703" i="3"/>
  <c r="K723" i="3"/>
  <c r="K759" i="3"/>
  <c r="K789" i="3"/>
  <c r="K813" i="3"/>
  <c r="K919" i="3"/>
  <c r="K925" i="3"/>
  <c r="K941" i="3"/>
  <c r="K959" i="3"/>
  <c r="K679" i="3"/>
  <c r="K733" i="3"/>
  <c r="K739" i="3"/>
  <c r="K741" i="3"/>
  <c r="K863" i="3"/>
  <c r="K879" i="3"/>
  <c r="K887" i="3"/>
  <c r="K893" i="3"/>
  <c r="K909" i="3"/>
  <c r="K1239" i="3"/>
  <c r="K549" i="3"/>
  <c r="K605" i="3"/>
  <c r="K751" i="3"/>
  <c r="K753" i="3"/>
  <c r="K765" i="3"/>
  <c r="K791" i="3"/>
  <c r="K799" i="3"/>
  <c r="K821" i="3"/>
  <c r="K853" i="3"/>
  <c r="K917" i="3"/>
  <c r="K927" i="3"/>
  <c r="K943" i="3"/>
  <c r="K951" i="3"/>
  <c r="K957" i="3"/>
  <c r="K965" i="3"/>
  <c r="K1021" i="3"/>
  <c r="K1053" i="3"/>
  <c r="K1149" i="3"/>
  <c r="G20" i="3"/>
  <c r="G22" i="3"/>
  <c r="G30" i="3"/>
  <c r="G34" i="3"/>
  <c r="G44" i="3"/>
  <c r="G50" i="3"/>
  <c r="G59" i="3"/>
  <c r="G67" i="3"/>
  <c r="G79" i="3"/>
  <c r="G82" i="3"/>
  <c r="G90" i="3"/>
  <c r="G91" i="3"/>
  <c r="G103" i="3"/>
  <c r="G111" i="3"/>
  <c r="G122" i="3"/>
  <c r="G123" i="3"/>
  <c r="G131" i="3"/>
  <c r="G135" i="3"/>
  <c r="G142" i="3"/>
  <c r="G147" i="3"/>
  <c r="G156" i="3"/>
  <c r="G159" i="3"/>
  <c r="G165" i="3"/>
  <c r="G183" i="3"/>
  <c r="G199" i="3"/>
  <c r="G218" i="3"/>
  <c r="G221" i="3"/>
  <c r="G226" i="3"/>
  <c r="G227" i="3"/>
  <c r="G229" i="3"/>
  <c r="G231" i="3"/>
  <c r="G237" i="3"/>
  <c r="G239" i="3"/>
  <c r="G241" i="3"/>
  <c r="G244" i="3"/>
  <c r="G247" i="3"/>
  <c r="G249" i="3"/>
  <c r="G252" i="3"/>
  <c r="G254" i="3"/>
  <c r="G255" i="3"/>
  <c r="G257" i="3"/>
  <c r="G259" i="3"/>
  <c r="G261" i="3"/>
  <c r="G262" i="3"/>
  <c r="G265" i="3"/>
  <c r="G266" i="3"/>
  <c r="G268" i="3"/>
  <c r="G270" i="3"/>
  <c r="G274" i="3"/>
  <c r="G276" i="3"/>
  <c r="G278" i="3"/>
  <c r="G279" i="3"/>
  <c r="G284" i="3"/>
  <c r="G285" i="3"/>
  <c r="G287" i="3"/>
  <c r="G291" i="3"/>
  <c r="G295" i="3"/>
  <c r="G302" i="3"/>
  <c r="G306" i="3"/>
  <c r="G308" i="3"/>
  <c r="G311" i="3"/>
  <c r="G313" i="3"/>
  <c r="G333" i="3"/>
  <c r="G341" i="3"/>
  <c r="G346" i="3"/>
  <c r="G349" i="3"/>
  <c r="G352" i="3"/>
  <c r="G362" i="3"/>
  <c r="G368" i="3"/>
  <c r="G371" i="3"/>
  <c r="G379" i="3"/>
  <c r="G382" i="3"/>
  <c r="G385" i="3"/>
  <c r="G391" i="3"/>
  <c r="G393" i="3"/>
  <c r="G398" i="3"/>
  <c r="G402" i="3"/>
  <c r="G406" i="3"/>
  <c r="G410" i="3"/>
  <c r="G414" i="3"/>
  <c r="G417" i="3"/>
  <c r="G421" i="3"/>
  <c r="G432" i="3"/>
  <c r="G436" i="3"/>
  <c r="G440" i="3"/>
  <c r="G441" i="3"/>
  <c r="K213" i="3"/>
  <c r="K221" i="3"/>
  <c r="K229" i="3"/>
  <c r="K237" i="3"/>
  <c r="K245" i="3"/>
  <c r="K261" i="3"/>
  <c r="K269" i="3"/>
  <c r="K274" i="3"/>
  <c r="K278" i="3"/>
  <c r="K291" i="3"/>
  <c r="K311" i="3"/>
  <c r="K324" i="3"/>
  <c r="K344" i="3"/>
  <c r="K375" i="3"/>
  <c r="K386" i="3"/>
  <c r="K388" i="3"/>
  <c r="K408" i="3"/>
  <c r="K419" i="3"/>
  <c r="K423" i="3"/>
  <c r="K424" i="3"/>
  <c r="K434" i="3"/>
  <c r="K436" i="3"/>
  <c r="K439" i="3"/>
  <c r="K440" i="3"/>
  <c r="K450" i="3"/>
  <c r="K452" i="3"/>
  <c r="K455" i="3"/>
  <c r="K456" i="3"/>
  <c r="K466" i="3"/>
  <c r="K467" i="3"/>
  <c r="K468" i="3"/>
  <c r="K471" i="3"/>
  <c r="K472" i="3"/>
  <c r="K484" i="3"/>
  <c r="K487" i="3"/>
  <c r="K488" i="3"/>
  <c r="K498" i="3"/>
  <c r="K500" i="3"/>
  <c r="K503" i="3"/>
  <c r="K514" i="3"/>
  <c r="K519" i="3"/>
  <c r="K520" i="3"/>
  <c r="K530" i="3"/>
  <c r="K531" i="3"/>
  <c r="K532" i="3"/>
  <c r="K536" i="3"/>
  <c r="K551" i="3"/>
  <c r="K552" i="3"/>
  <c r="K562" i="3"/>
  <c r="K564" i="3"/>
  <c r="K568" i="3"/>
  <c r="K571" i="3"/>
  <c r="K572" i="3"/>
  <c r="K580" i="3"/>
  <c r="K584" i="3"/>
  <c r="K591" i="3"/>
  <c r="K599" i="3"/>
  <c r="K604" i="3"/>
  <c r="K608" i="3"/>
  <c r="K631" i="3"/>
  <c r="K634" i="3"/>
  <c r="K640" i="3"/>
  <c r="K647" i="3"/>
  <c r="K649" i="3"/>
  <c r="K651" i="3"/>
  <c r="K653" i="3"/>
  <c r="K654" i="3"/>
  <c r="K655" i="3"/>
  <c r="K663" i="3"/>
  <c r="K667" i="3"/>
  <c r="K669" i="3"/>
  <c r="K671" i="3"/>
  <c r="K673" i="3"/>
  <c r="K681" i="3"/>
  <c r="K683" i="3"/>
  <c r="K685" i="3"/>
  <c r="K686" i="3"/>
  <c r="K689" i="3"/>
  <c r="K699" i="3"/>
  <c r="K717" i="3"/>
  <c r="K725" i="3"/>
  <c r="K729" i="3"/>
  <c r="K773" i="3"/>
  <c r="K781" i="3"/>
  <c r="K805" i="3"/>
  <c r="K829" i="3"/>
  <c r="K837" i="3"/>
  <c r="K869" i="3"/>
  <c r="K901" i="3"/>
  <c r="K933" i="3"/>
  <c r="K972" i="3"/>
  <c r="K976" i="3"/>
  <c r="K977" i="3"/>
  <c r="K985" i="3"/>
  <c r="K1008" i="3"/>
  <c r="K1025" i="3"/>
  <c r="K1027" i="3"/>
  <c r="K1033" i="3"/>
  <c r="K1035" i="3"/>
  <c r="K1072" i="3"/>
  <c r="K1091" i="3"/>
  <c r="K1099" i="3"/>
  <c r="K1104" i="3"/>
  <c r="K1153" i="3"/>
  <c r="K1155" i="3"/>
  <c r="K1161" i="3"/>
  <c r="K1163" i="3"/>
  <c r="K1168" i="3"/>
  <c r="K1195" i="3"/>
  <c r="K1199" i="3"/>
  <c r="K1203" i="3"/>
  <c r="K1211" i="3"/>
  <c r="K1215" i="3"/>
  <c r="K1219" i="3"/>
  <c r="K1223" i="3"/>
  <c r="K1227" i="3"/>
  <c r="K1231" i="3"/>
  <c r="K1235" i="3"/>
  <c r="K1243" i="3"/>
  <c r="K1247" i="3"/>
  <c r="K1251" i="3"/>
  <c r="K1259" i="3"/>
  <c r="K1263" i="3"/>
  <c r="K1267" i="3"/>
  <c r="K1271" i="3"/>
  <c r="K1275" i="3"/>
  <c r="K1283" i="3"/>
  <c r="K1287" i="3"/>
  <c r="K1291" i="3"/>
  <c r="K1299" i="3"/>
  <c r="K1303" i="3"/>
  <c r="K1307" i="3"/>
  <c r="K1315" i="3"/>
  <c r="K1319" i="3"/>
  <c r="K1323" i="3"/>
  <c r="K1331" i="3"/>
  <c r="K1335" i="3"/>
  <c r="K1339" i="3"/>
  <c r="K1347" i="3"/>
  <c r="K1351" i="3"/>
  <c r="K1355" i="3"/>
  <c r="K1363" i="3"/>
  <c r="K1367" i="3"/>
  <c r="K1371" i="3"/>
  <c r="K1379" i="3"/>
  <c r="K1383" i="3"/>
  <c r="K1391" i="3"/>
  <c r="K1399" i="3"/>
  <c r="K1403" i="3"/>
  <c r="K1407" i="3"/>
  <c r="K1415" i="3"/>
  <c r="K1423" i="3"/>
  <c r="K1427" i="3"/>
  <c r="K1443" i="3"/>
  <c r="K1451" i="3"/>
  <c r="K1459" i="3"/>
  <c r="K1463" i="3"/>
  <c r="K1466" i="3"/>
  <c r="K1467" i="3"/>
  <c r="K1474" i="3"/>
  <c r="K1475" i="3"/>
  <c r="K1487" i="3"/>
  <c r="K1490" i="3"/>
  <c r="K1491" i="3"/>
  <c r="K1506" i="3"/>
  <c r="K1507" i="3"/>
  <c r="K1508" i="3"/>
  <c r="K1518" i="3"/>
  <c r="K1519" i="3"/>
  <c r="K1522" i="3"/>
  <c r="K1523" i="3"/>
  <c r="K1527" i="3"/>
  <c r="K1534" i="3"/>
  <c r="K1535" i="3"/>
  <c r="K1539" i="3"/>
  <c r="K1543" i="3"/>
  <c r="K1547" i="3"/>
  <c r="K1550" i="3"/>
  <c r="K1551" i="3"/>
  <c r="K1555" i="3"/>
  <c r="K1559" i="3"/>
  <c r="K1563" i="3"/>
  <c r="K1567" i="3"/>
  <c r="K1571" i="3"/>
  <c r="K1575" i="3"/>
  <c r="K1579" i="3"/>
  <c r="K1582" i="3"/>
  <c r="K1583" i="3"/>
  <c r="K1587" i="3"/>
  <c r="K1591" i="3"/>
  <c r="K1598" i="3"/>
  <c r="K1599" i="3"/>
  <c r="K1603" i="3"/>
  <c r="K1607" i="3"/>
  <c r="K1611" i="3"/>
  <c r="K1614" i="3"/>
  <c r="K1615" i="3"/>
  <c r="K1619" i="3"/>
  <c r="K1623" i="3"/>
  <c r="K1627" i="3"/>
  <c r="K1631" i="3"/>
  <c r="K1635" i="3"/>
  <c r="K1639" i="3"/>
  <c r="K1643" i="3"/>
  <c r="K1646" i="3"/>
  <c r="K1647" i="3"/>
  <c r="K1651" i="3"/>
  <c r="K1655" i="3"/>
  <c r="K1662" i="3"/>
  <c r="K1663" i="3"/>
  <c r="K1667" i="3"/>
  <c r="K1671" i="3"/>
  <c r="K1675" i="3"/>
  <c r="K1678" i="3"/>
  <c r="K1679" i="3"/>
  <c r="K1683" i="3"/>
  <c r="K1687" i="3"/>
  <c r="K1694" i="3"/>
  <c r="K1695" i="3"/>
  <c r="K1699" i="3"/>
  <c r="K1703" i="3"/>
  <c r="K1707" i="3"/>
  <c r="K1710" i="3"/>
  <c r="K1711" i="3"/>
  <c r="K1715" i="3"/>
  <c r="K1719" i="3"/>
  <c r="K1726" i="3"/>
  <c r="K1727" i="3"/>
  <c r="K1731" i="3"/>
  <c r="K1735" i="3"/>
  <c r="K1739" i="3"/>
  <c r="K1742" i="3"/>
  <c r="K1743" i="3"/>
  <c r="K1747" i="3"/>
  <c r="K1751" i="3"/>
  <c r="K1758" i="3"/>
  <c r="K1759" i="3"/>
  <c r="K1763" i="3"/>
  <c r="K1767" i="3"/>
  <c r="K1771" i="3"/>
  <c r="K1774" i="3"/>
  <c r="K1775" i="3"/>
  <c r="K1779" i="3"/>
  <c r="K1783" i="3"/>
  <c r="K1790" i="3"/>
  <c r="K1791" i="3"/>
  <c r="K1797" i="3"/>
  <c r="K1801" i="3"/>
  <c r="K1802" i="3"/>
  <c r="K1805" i="3"/>
  <c r="K1809" i="3"/>
  <c r="K1837" i="3"/>
  <c r="K1845" i="3"/>
  <c r="K1849" i="3"/>
  <c r="K1858" i="3"/>
  <c r="K1859" i="3"/>
  <c r="K1874" i="3"/>
  <c r="K1875" i="3"/>
  <c r="K453" i="3"/>
  <c r="K518" i="3"/>
  <c r="K635" i="3"/>
  <c r="K638" i="3"/>
  <c r="K641" i="3"/>
  <c r="K644" i="3"/>
  <c r="K645" i="3"/>
  <c r="K648" i="3"/>
  <c r="K672" i="3"/>
  <c r="K687" i="3"/>
  <c r="K690" i="3"/>
  <c r="K737" i="3"/>
  <c r="K745" i="3"/>
  <c r="K783" i="3"/>
  <c r="K840" i="3"/>
  <c r="K674" i="3"/>
  <c r="K704" i="3"/>
  <c r="K705" i="3"/>
  <c r="K727" i="3"/>
  <c r="K743" i="3"/>
  <c r="K792" i="3"/>
  <c r="K800" i="3"/>
  <c r="K823" i="3"/>
  <c r="K831" i="3"/>
  <c r="G235" i="3"/>
  <c r="G282" i="3"/>
  <c r="K606" i="3"/>
  <c r="K625" i="3"/>
  <c r="K637" i="3"/>
  <c r="K650" i="3"/>
  <c r="K676" i="3"/>
  <c r="K712" i="3"/>
  <c r="K735" i="3"/>
  <c r="K749" i="3"/>
  <c r="K757" i="3"/>
  <c r="K767" i="3"/>
  <c r="K808" i="3"/>
  <c r="K815" i="3"/>
  <c r="K847" i="3"/>
  <c r="K473" i="3"/>
  <c r="K548" i="3"/>
  <c r="K587" i="3"/>
  <c r="G180" i="3"/>
  <c r="G296" i="3"/>
  <c r="G9" i="3"/>
  <c r="G10" i="3"/>
  <c r="G14" i="3"/>
  <c r="G25" i="3"/>
  <c r="G26" i="3"/>
  <c r="G28" i="3"/>
  <c r="G38" i="3"/>
  <c r="G42" i="3"/>
  <c r="G51" i="3"/>
  <c r="G55" i="3"/>
  <c r="G63" i="3"/>
  <c r="G66" i="3"/>
  <c r="G74" i="3"/>
  <c r="G75" i="3"/>
  <c r="G83" i="3"/>
  <c r="G87" i="3"/>
  <c r="G95" i="3"/>
  <c r="G98" i="3"/>
  <c r="G106" i="3"/>
  <c r="G107" i="3"/>
  <c r="G115" i="3"/>
  <c r="G119" i="3"/>
  <c r="G127" i="3"/>
  <c r="G130" i="3"/>
  <c r="G136" i="3"/>
  <c r="G138" i="3"/>
  <c r="G143" i="3"/>
  <c r="G146" i="3"/>
  <c r="G152" i="3"/>
  <c r="G153" i="3"/>
  <c r="G161" i="3"/>
  <c r="G166" i="3"/>
  <c r="G168" i="3"/>
  <c r="G171" i="3"/>
  <c r="G172" i="3"/>
  <c r="G178" i="3"/>
  <c r="G181" i="3"/>
  <c r="G185" i="3"/>
  <c r="G190" i="3"/>
  <c r="G192" i="3"/>
  <c r="G194" i="3"/>
  <c r="G198" i="3"/>
  <c r="G201" i="3"/>
  <c r="G210" i="3"/>
  <c r="G215" i="3"/>
  <c r="G220" i="3"/>
  <c r="G223" i="3"/>
  <c r="G228" i="3"/>
  <c r="G232" i="3"/>
  <c r="G236" i="3"/>
  <c r="G240" i="3"/>
  <c r="G243" i="3"/>
  <c r="G246" i="3"/>
  <c r="G248" i="3"/>
  <c r="G251" i="3"/>
  <c r="G253" i="3"/>
  <c r="G258" i="3"/>
  <c r="G260" i="3"/>
  <c r="G269" i="3"/>
  <c r="G271" i="3"/>
  <c r="G273" i="3"/>
  <c r="G286" i="3"/>
  <c r="G288" i="3"/>
  <c r="G290" i="3"/>
  <c r="G292" i="3"/>
  <c r="G297" i="3"/>
  <c r="G299" i="3"/>
  <c r="G301" i="3"/>
  <c r="G303" i="3"/>
  <c r="G316" i="3"/>
  <c r="G318" i="3"/>
  <c r="G320" i="3"/>
  <c r="G323" i="3"/>
  <c r="G325" i="3"/>
  <c r="G326" i="3"/>
  <c r="G327" i="3"/>
  <c r="G329" i="3"/>
  <c r="G334" i="3"/>
  <c r="G336" i="3"/>
  <c r="G337" i="3"/>
  <c r="G338" i="3"/>
  <c r="G340" i="3"/>
  <c r="G342" i="3"/>
  <c r="G345" i="3"/>
  <c r="G350" i="3"/>
  <c r="G353" i="3"/>
  <c r="G355" i="3"/>
  <c r="G357" i="3"/>
  <c r="G358" i="3"/>
  <c r="G359" i="3"/>
  <c r="G361" i="3"/>
  <c r="G366" i="3"/>
  <c r="K442" i="3"/>
  <c r="G372" i="3"/>
  <c r="G374" i="3"/>
  <c r="G375" i="3"/>
  <c r="G376" i="3"/>
  <c r="G378" i="3"/>
  <c r="G380" i="3"/>
  <c r="G383" i="3"/>
  <c r="G388" i="3"/>
  <c r="G390" i="3"/>
  <c r="G392" i="3"/>
  <c r="G395" i="3"/>
  <c r="G400" i="3"/>
  <c r="G403" i="3"/>
  <c r="G405" i="3"/>
  <c r="G407" i="3"/>
  <c r="G408" i="3"/>
  <c r="G409" i="3"/>
  <c r="G411" i="3"/>
  <c r="G416" i="3"/>
  <c r="G418" i="3"/>
  <c r="G419" i="3"/>
  <c r="G422" i="3"/>
  <c r="G424" i="3"/>
  <c r="G425" i="3"/>
  <c r="G426" i="3"/>
  <c r="G428" i="3"/>
  <c r="G430" i="3"/>
  <c r="G433" i="3"/>
  <c r="G438" i="3"/>
  <c r="G443" i="3"/>
  <c r="G444" i="3"/>
  <c r="G445" i="3"/>
  <c r="G447" i="3"/>
  <c r="G451" i="3"/>
  <c r="G456" i="3"/>
  <c r="G458" i="3"/>
  <c r="G461" i="3"/>
  <c r="G464" i="3"/>
  <c r="G467" i="3"/>
  <c r="G475" i="3"/>
  <c r="G477" i="3"/>
  <c r="G478" i="3"/>
  <c r="G479" i="3"/>
  <c r="G481" i="3"/>
  <c r="G483" i="3"/>
  <c r="G487" i="3"/>
  <c r="G488" i="3"/>
  <c r="G489" i="3"/>
  <c r="G491" i="3"/>
  <c r="K550" i="3"/>
  <c r="K662" i="3"/>
  <c r="K688" i="3"/>
  <c r="K692" i="3"/>
  <c r="K698" i="3"/>
  <c r="K706" i="3"/>
  <c r="K714" i="3"/>
  <c r="K716" i="3"/>
  <c r="K718" i="3"/>
  <c r="K726" i="3"/>
  <c r="K730" i="3"/>
  <c r="K732" i="3"/>
  <c r="K734" i="3"/>
  <c r="K746" i="3"/>
  <c r="K756" i="3"/>
  <c r="K758" i="3"/>
  <c r="K760" i="3"/>
  <c r="K764" i="3"/>
  <c r="K766" i="3"/>
  <c r="K772" i="3"/>
  <c r="K774" i="3"/>
  <c r="K780" i="3"/>
  <c r="K782" i="3"/>
  <c r="K796" i="3"/>
  <c r="K798" i="3"/>
  <c r="K804" i="3"/>
  <c r="K806" i="3"/>
  <c r="K812" i="3"/>
  <c r="K814" i="3"/>
  <c r="K828" i="3"/>
  <c r="K830" i="3"/>
  <c r="K836" i="3"/>
  <c r="K838" i="3"/>
  <c r="K844" i="3"/>
  <c r="K846" i="3"/>
  <c r="K860" i="3"/>
  <c r="K862" i="3"/>
  <c r="K868" i="3"/>
  <c r="K870" i="3"/>
  <c r="K876" i="3"/>
  <c r="K878" i="3"/>
  <c r="K892" i="3"/>
  <c r="K894" i="3"/>
  <c r="K900" i="3"/>
  <c r="K902" i="3"/>
  <c r="K908" i="3"/>
  <c r="K910" i="3"/>
  <c r="K924" i="3"/>
  <c r="K926" i="3"/>
  <c r="K932" i="3"/>
  <c r="K934" i="3"/>
  <c r="K940" i="3"/>
  <c r="K942" i="3"/>
  <c r="K956" i="3"/>
  <c r="K958" i="3"/>
  <c r="K978" i="3"/>
  <c r="K986" i="3"/>
  <c r="K1026" i="3"/>
  <c r="K1034" i="3"/>
  <c r="K1090" i="3"/>
  <c r="K1098" i="3"/>
  <c r="K696" i="3"/>
  <c r="K697" i="3"/>
  <c r="K713" i="3"/>
  <c r="K719" i="3"/>
  <c r="K720" i="3"/>
  <c r="K721" i="3"/>
  <c r="K742" i="3"/>
  <c r="K748" i="3"/>
  <c r="K750" i="3"/>
  <c r="K755" i="3"/>
  <c r="K775" i="3"/>
  <c r="K784" i="3"/>
  <c r="K788" i="3"/>
  <c r="K790" i="3"/>
  <c r="K807" i="3"/>
  <c r="K816" i="3"/>
  <c r="K820" i="3"/>
  <c r="K822" i="3"/>
  <c r="K839" i="3"/>
  <c r="K848" i="3"/>
  <c r="K852" i="3"/>
  <c r="K854" i="3"/>
  <c r="K871" i="3"/>
  <c r="K880" i="3"/>
  <c r="K884" i="3"/>
  <c r="K886" i="3"/>
  <c r="K903" i="3"/>
  <c r="K912" i="3"/>
  <c r="K916" i="3"/>
  <c r="K918" i="3"/>
  <c r="K935" i="3"/>
  <c r="K944" i="3"/>
  <c r="K948" i="3"/>
  <c r="K950" i="3"/>
  <c r="K967" i="3"/>
  <c r="K968" i="3"/>
  <c r="K979" i="3"/>
  <c r="K987" i="3"/>
  <c r="K989" i="3"/>
  <c r="K1040" i="3"/>
  <c r="K1060" i="3"/>
  <c r="K1068" i="3"/>
  <c r="K1085" i="3"/>
  <c r="K1089" i="3"/>
  <c r="K1097" i="3"/>
  <c r="K1136" i="3"/>
  <c r="K1141" i="3"/>
  <c r="K1154" i="3"/>
  <c r="K1162" i="3"/>
  <c r="K1186" i="3"/>
  <c r="K1194" i="3"/>
  <c r="K1396" i="3"/>
  <c r="K1412" i="3"/>
  <c r="K1422" i="3"/>
  <c r="K1426" i="3"/>
  <c r="K1446" i="3"/>
  <c r="K1454" i="3"/>
  <c r="K1494" i="3"/>
  <c r="K960" i="3"/>
  <c r="K964" i="3"/>
  <c r="K980" i="3"/>
  <c r="K988" i="3"/>
  <c r="K993" i="3"/>
  <c r="K995" i="3"/>
  <c r="K1001" i="3"/>
  <c r="K1003" i="3"/>
  <c r="K1028" i="3"/>
  <c r="K1036" i="3"/>
  <c r="K1057" i="3"/>
  <c r="K1059" i="3"/>
  <c r="K1065" i="3"/>
  <c r="K1067" i="3"/>
  <c r="K1092" i="3"/>
  <c r="K1100" i="3"/>
  <c r="K1121" i="3"/>
  <c r="K1123" i="3"/>
  <c r="K1129" i="3"/>
  <c r="K1131" i="3"/>
  <c r="K1156" i="3"/>
  <c r="K1164" i="3"/>
  <c r="K1185" i="3"/>
  <c r="K1187" i="3"/>
  <c r="K1193" i="3"/>
  <c r="K1200" i="3"/>
  <c r="K1252" i="3"/>
  <c r="K1404" i="3"/>
  <c r="K1440" i="3"/>
  <c r="K1566" i="3"/>
  <c r="K1630" i="3"/>
  <c r="K482" i="3"/>
  <c r="K485" i="3"/>
  <c r="K504" i="3"/>
  <c r="K505" i="3"/>
  <c r="K516" i="3"/>
  <c r="K517" i="3"/>
  <c r="K535" i="3"/>
  <c r="K579" i="3"/>
  <c r="K581" i="3"/>
  <c r="K582" i="3"/>
  <c r="K585" i="3"/>
  <c r="K588" i="3"/>
  <c r="K589" i="3"/>
  <c r="K590" i="3"/>
  <c r="K595" i="3"/>
  <c r="K602" i="3"/>
  <c r="K603" i="3"/>
  <c r="K612" i="3"/>
  <c r="K613" i="3"/>
  <c r="K619" i="3"/>
  <c r="K623" i="3"/>
  <c r="K624" i="3"/>
  <c r="K636" i="3"/>
  <c r="K639" i="3"/>
  <c r="K657" i="3"/>
  <c r="K658" i="3"/>
  <c r="K659" i="3"/>
  <c r="K665" i="3"/>
  <c r="K666" i="3"/>
  <c r="K670" i="3"/>
  <c r="K675" i="3"/>
  <c r="K678" i="3"/>
  <c r="K691" i="3"/>
  <c r="K695" i="3"/>
  <c r="K701" i="3"/>
  <c r="K702" i="3"/>
  <c r="K710" i="3"/>
  <c r="K711" i="3"/>
  <c r="K715" i="3"/>
  <c r="K722" i="3"/>
  <c r="K731" i="3"/>
  <c r="K738" i="3"/>
  <c r="K747" i="3"/>
  <c r="K754" i="3"/>
  <c r="K761" i="3"/>
  <c r="K762" i="3"/>
  <c r="K763" i="3"/>
  <c r="K769" i="3"/>
  <c r="K770" i="3"/>
  <c r="K771" i="3"/>
  <c r="K777" i="3"/>
  <c r="K778" i="3"/>
  <c r="K779" i="3"/>
  <c r="K785" i="3"/>
  <c r="K786" i="3"/>
  <c r="K787" i="3"/>
  <c r="K793" i="3"/>
  <c r="K794" i="3"/>
  <c r="K795" i="3"/>
  <c r="K801" i="3"/>
  <c r="K802" i="3"/>
  <c r="K803" i="3"/>
  <c r="K809" i="3"/>
  <c r="K810" i="3"/>
  <c r="K811" i="3"/>
  <c r="K817" i="3"/>
  <c r="K818" i="3"/>
  <c r="K819" i="3"/>
  <c r="K825" i="3"/>
  <c r="K826" i="3"/>
  <c r="K827" i="3"/>
  <c r="K833" i="3"/>
  <c r="K834" i="3"/>
  <c r="K835" i="3"/>
  <c r="K841" i="3"/>
  <c r="K842" i="3"/>
  <c r="K843" i="3"/>
  <c r="K849" i="3"/>
  <c r="K850" i="3"/>
  <c r="K851" i="3"/>
  <c r="K857" i="3"/>
  <c r="K858" i="3"/>
  <c r="K859" i="3"/>
  <c r="K865" i="3"/>
  <c r="K866" i="3"/>
  <c r="K867" i="3"/>
  <c r="K873" i="3"/>
  <c r="K874" i="3"/>
  <c r="K875" i="3"/>
  <c r="K881" i="3"/>
  <c r="K882" i="3"/>
  <c r="K883" i="3"/>
  <c r="K889" i="3"/>
  <c r="K890" i="3"/>
  <c r="K891" i="3"/>
  <c r="K897" i="3"/>
  <c r="K898" i="3"/>
  <c r="K899" i="3"/>
  <c r="K905" i="3"/>
  <c r="K906" i="3"/>
  <c r="K907" i="3"/>
  <c r="K913" i="3"/>
  <c r="K914" i="3"/>
  <c r="K915" i="3"/>
  <c r="K921" i="3"/>
  <c r="K922" i="3"/>
  <c r="K923" i="3"/>
  <c r="K929" i="3"/>
  <c r="K930" i="3"/>
  <c r="K931" i="3"/>
  <c r="K937" i="3"/>
  <c r="K938" i="3"/>
  <c r="K939" i="3"/>
  <c r="K945" i="3"/>
  <c r="K946" i="3"/>
  <c r="K947" i="3"/>
  <c r="K953" i="3"/>
  <c r="K954" i="3"/>
  <c r="K955" i="3"/>
  <c r="K961" i="3"/>
  <c r="K962" i="3"/>
  <c r="K963" i="3"/>
  <c r="K969" i="3"/>
  <c r="K971" i="3"/>
  <c r="K973" i="3"/>
  <c r="K974" i="3"/>
  <c r="K975" i="3"/>
  <c r="K981" i="3"/>
  <c r="K983" i="3"/>
  <c r="K990" i="3"/>
  <c r="K991" i="3"/>
  <c r="K992" i="3"/>
  <c r="K997" i="3"/>
  <c r="K999" i="3"/>
  <c r="K1005" i="3"/>
  <c r="K1006" i="3"/>
  <c r="K1007" i="3"/>
  <c r="K1009" i="3"/>
  <c r="K1010" i="3"/>
  <c r="K1011" i="3"/>
  <c r="K1012" i="3"/>
  <c r="K1015" i="3"/>
  <c r="K1017" i="3"/>
  <c r="K1018" i="3"/>
  <c r="K1019" i="3"/>
  <c r="K1020" i="3"/>
  <c r="K1022" i="3"/>
  <c r="K1023" i="3"/>
  <c r="K1024" i="3"/>
  <c r="K1029" i="3"/>
  <c r="K1031" i="3"/>
  <c r="K1037" i="3"/>
  <c r="K1038" i="3"/>
  <c r="K1039" i="3"/>
  <c r="K1041" i="3"/>
  <c r="K1042" i="3"/>
  <c r="K1043" i="3"/>
  <c r="K1044" i="3"/>
  <c r="K1047" i="3"/>
  <c r="K1049" i="3"/>
  <c r="K1050" i="3"/>
  <c r="K1051" i="3"/>
  <c r="K1052" i="3"/>
  <c r="K1054" i="3"/>
  <c r="K1055" i="3"/>
  <c r="K1056" i="3"/>
  <c r="K1061" i="3"/>
  <c r="K1063" i="3"/>
  <c r="K1069" i="3"/>
  <c r="K1070" i="3"/>
  <c r="K1071" i="3"/>
  <c r="K1073" i="3"/>
  <c r="K1074" i="3"/>
  <c r="K1075" i="3"/>
  <c r="K1076" i="3"/>
  <c r="K1079" i="3"/>
  <c r="K1081" i="3"/>
  <c r="K1082" i="3"/>
  <c r="K1083" i="3"/>
  <c r="K1084" i="3"/>
  <c r="K1086" i="3"/>
  <c r="K1087" i="3"/>
  <c r="K1088" i="3"/>
  <c r="K1093" i="3"/>
  <c r="K1095" i="3"/>
  <c r="K1101" i="3"/>
  <c r="K1102" i="3"/>
  <c r="K1103" i="3"/>
  <c r="K1105" i="3"/>
  <c r="K1106" i="3"/>
  <c r="K1107" i="3"/>
  <c r="K1108" i="3"/>
  <c r="K1111" i="3"/>
  <c r="K1113" i="3"/>
  <c r="K1114" i="3"/>
  <c r="K1115" i="3"/>
  <c r="K1116" i="3"/>
  <c r="K1118" i="3"/>
  <c r="K1119" i="3"/>
  <c r="K1120" i="3"/>
  <c r="K1125" i="3"/>
  <c r="K1127" i="3"/>
  <c r="K1133" i="3"/>
  <c r="K1134" i="3"/>
  <c r="K1135" i="3"/>
  <c r="K1137" i="3"/>
  <c r="K1138" i="3"/>
  <c r="K1139" i="3"/>
  <c r="K1140" i="3"/>
  <c r="K1143" i="3"/>
  <c r="K1145" i="3"/>
  <c r="K1146" i="3"/>
  <c r="K1147" i="3"/>
  <c r="K1148" i="3"/>
  <c r="K1150" i="3"/>
  <c r="K1151" i="3"/>
  <c r="K1152" i="3"/>
  <c r="K1157" i="3"/>
  <c r="K1159" i="3"/>
  <c r="K1165" i="3"/>
  <c r="K1166" i="3"/>
  <c r="K1167" i="3"/>
  <c r="K1169" i="3"/>
  <c r="K1170" i="3"/>
  <c r="K1171" i="3"/>
  <c r="K1172" i="3"/>
  <c r="K1175" i="3"/>
  <c r="K1177" i="3"/>
  <c r="K1178" i="3"/>
  <c r="K1179" i="3"/>
  <c r="K1180" i="3"/>
  <c r="K1182" i="3"/>
  <c r="K1183" i="3"/>
  <c r="K1184" i="3"/>
  <c r="K1189" i="3"/>
  <c r="K1191" i="3"/>
  <c r="K1197" i="3"/>
  <c r="K1208" i="3"/>
  <c r="K1212" i="3"/>
  <c r="K1216" i="3"/>
  <c r="K1224" i="3"/>
  <c r="K1228" i="3"/>
  <c r="K1232" i="3"/>
  <c r="K1240" i="3"/>
  <c r="K1244" i="3"/>
  <c r="K1248" i="3"/>
  <c r="K1256" i="3"/>
  <c r="K1260" i="3"/>
  <c r="K1264" i="3"/>
  <c r="K966" i="3"/>
  <c r="K970" i="3"/>
  <c r="K982" i="3"/>
  <c r="K998" i="3"/>
  <c r="K1014" i="3"/>
  <c r="K1030" i="3"/>
  <c r="K1046" i="3"/>
  <c r="K1062" i="3"/>
  <c r="K1078" i="3"/>
  <c r="K1094" i="3"/>
  <c r="K1110" i="3"/>
  <c r="K1126" i="3"/>
  <c r="K1142" i="3"/>
  <c r="K1158" i="3"/>
  <c r="K1174" i="3"/>
  <c r="K1190" i="3"/>
  <c r="K1574" i="3"/>
  <c r="K1590" i="3"/>
  <c r="K1594" i="3"/>
  <c r="K1626" i="3"/>
  <c r="K1638" i="3"/>
  <c r="K1650" i="3"/>
  <c r="K1670" i="3"/>
  <c r="K1690" i="3"/>
  <c r="K1702" i="3"/>
  <c r="K1718" i="3"/>
  <c r="K1734" i="3"/>
  <c r="K1766" i="3"/>
  <c r="K1786" i="3"/>
  <c r="K1794" i="3"/>
  <c r="K1795" i="3"/>
  <c r="K1838" i="3"/>
  <c r="K1470" i="3"/>
  <c r="K1486" i="3"/>
  <c r="K1502" i="3"/>
  <c r="K1514" i="3"/>
  <c r="K1530" i="3"/>
  <c r="K1542" i="3"/>
  <c r="K1554" i="3"/>
  <c r="K1558" i="3"/>
  <c r="K1562" i="3"/>
  <c r="K1586" i="3"/>
  <c r="K1606" i="3"/>
  <c r="K1618" i="3"/>
  <c r="K1622" i="3"/>
  <c r="K1654" i="3"/>
  <c r="K1658" i="3"/>
  <c r="K1682" i="3"/>
  <c r="K1686" i="3"/>
  <c r="K1714" i="3"/>
  <c r="K1722" i="3"/>
  <c r="K1746" i="3"/>
  <c r="K1750" i="3"/>
  <c r="K1754" i="3"/>
  <c r="K1778" i="3"/>
  <c r="K1782" i="3"/>
  <c r="K1846" i="3"/>
  <c r="K1854" i="3"/>
  <c r="K984" i="3"/>
  <c r="K1000" i="3"/>
  <c r="K1016" i="3"/>
  <c r="K1032" i="3"/>
  <c r="K1048" i="3"/>
  <c r="K1064" i="3"/>
  <c r="K1080" i="3"/>
  <c r="K1096" i="3"/>
  <c r="K1112" i="3"/>
  <c r="K1128" i="3"/>
  <c r="K1144" i="3"/>
  <c r="K1160" i="3"/>
  <c r="K1176" i="3"/>
  <c r="K1192" i="3"/>
  <c r="K1498" i="3"/>
  <c r="K1510" i="3"/>
  <c r="K1842" i="3"/>
  <c r="K1196" i="3"/>
  <c r="K1204" i="3"/>
  <c r="K1384" i="3"/>
  <c r="K1392" i="3"/>
  <c r="K1400" i="3"/>
  <c r="K1408" i="3"/>
  <c r="K1416" i="3"/>
  <c r="K1420" i="3"/>
  <c r="K1424" i="3"/>
  <c r="K1428" i="3"/>
  <c r="K1432" i="3"/>
  <c r="K1436" i="3"/>
  <c r="K1442" i="3"/>
  <c r="K1458" i="3"/>
  <c r="K1462" i="3"/>
  <c r="K387" i="3"/>
  <c r="K275" i="3"/>
  <c r="K454" i="3"/>
  <c r="K537" i="3"/>
  <c r="K538" i="3"/>
  <c r="K569" i="3"/>
  <c r="K609" i="3"/>
  <c r="K611" i="3"/>
  <c r="K642" i="3"/>
  <c r="K656" i="3"/>
  <c r="K660" i="3"/>
  <c r="K664" i="3"/>
  <c r="K682" i="3"/>
  <c r="K707" i="3"/>
  <c r="K451" i="3"/>
  <c r="K506" i="3"/>
  <c r="K546" i="3"/>
  <c r="K547" i="3"/>
  <c r="K567" i="3"/>
  <c r="K570" i="3"/>
  <c r="K583" i="3"/>
  <c r="K592" i="3"/>
  <c r="K593" i="3"/>
  <c r="K594" i="3"/>
  <c r="K596" i="3"/>
  <c r="K597" i="3"/>
  <c r="K598" i="3"/>
  <c r="K600" i="3"/>
  <c r="K601" i="3"/>
  <c r="K607" i="3"/>
  <c r="K615" i="3"/>
  <c r="K616" i="3"/>
  <c r="K617" i="3"/>
  <c r="K620" i="3"/>
  <c r="K621" i="3"/>
  <c r="K622" i="3"/>
  <c r="K627" i="3"/>
  <c r="K628" i="3"/>
  <c r="K629" i="3"/>
  <c r="K630" i="3"/>
  <c r="K632" i="3"/>
  <c r="K633" i="3"/>
  <c r="K643" i="3"/>
  <c r="K652" i="3"/>
  <c r="K661" i="3"/>
  <c r="K668" i="3"/>
  <c r="K677" i="3"/>
  <c r="K684" i="3"/>
  <c r="K693" i="3"/>
  <c r="K700" i="3"/>
  <c r="K709" i="3"/>
  <c r="K441" i="3"/>
  <c r="K276" i="3"/>
  <c r="K345" i="3"/>
  <c r="K389" i="3"/>
  <c r="K409" i="3"/>
  <c r="G5" i="3"/>
  <c r="G12" i="3"/>
  <c r="G18" i="3"/>
  <c r="G36" i="3"/>
  <c r="G41" i="3"/>
  <c r="G46" i="3"/>
  <c r="G54" i="3"/>
  <c r="G62" i="3"/>
  <c r="G70" i="3"/>
  <c r="G78" i="3"/>
  <c r="G86" i="3"/>
  <c r="G94" i="3"/>
  <c r="G102" i="3"/>
  <c r="G110" i="3"/>
  <c r="G118" i="3"/>
  <c r="G126" i="3"/>
  <c r="G134" i="3"/>
  <c r="G139" i="3"/>
  <c r="G144" i="3"/>
  <c r="G151" i="3"/>
  <c r="G157" i="3"/>
  <c r="G163" i="3"/>
  <c r="G174" i="3"/>
  <c r="G182" i="3"/>
  <c r="G196" i="3"/>
  <c r="G200" i="3"/>
  <c r="G205" i="3"/>
  <c r="G211" i="3"/>
  <c r="G213" i="3"/>
  <c r="G216" i="3"/>
  <c r="K212" i="3"/>
  <c r="K252" i="3"/>
  <c r="K4" i="3"/>
  <c r="K5" i="3"/>
  <c r="K11" i="3"/>
  <c r="K15" i="3"/>
  <c r="K17" i="3"/>
  <c r="K19" i="3"/>
  <c r="K3" i="3"/>
  <c r="K7" i="3"/>
  <c r="K23" i="3"/>
  <c r="K33" i="3"/>
  <c r="K49" i="3"/>
  <c r="K53" i="3"/>
  <c r="K57" i="3"/>
  <c r="K61" i="3"/>
  <c r="K65" i="3"/>
  <c r="K69" i="3"/>
  <c r="K81" i="3"/>
  <c r="K85" i="3"/>
  <c r="K133" i="3"/>
  <c r="K205" i="3"/>
  <c r="K27" i="3"/>
  <c r="K31" i="3"/>
  <c r="K35" i="3"/>
  <c r="K39" i="3"/>
  <c r="K43" i="3"/>
  <c r="K47" i="3"/>
  <c r="K73" i="3"/>
  <c r="K77" i="3"/>
  <c r="K89" i="3"/>
  <c r="K93" i="3"/>
  <c r="K97" i="3"/>
  <c r="K101" i="3"/>
  <c r="K105" i="3"/>
  <c r="K109" i="3"/>
  <c r="K113" i="3"/>
  <c r="K117" i="3"/>
  <c r="K121" i="3"/>
  <c r="K125" i="3"/>
  <c r="K129" i="3"/>
  <c r="K137" i="3"/>
  <c r="K141" i="3"/>
  <c r="K145" i="3"/>
  <c r="K149" i="3"/>
  <c r="K153" i="3"/>
  <c r="K157" i="3"/>
  <c r="K161" i="3"/>
  <c r="K165" i="3"/>
  <c r="K169" i="3"/>
  <c r="K173" i="3"/>
  <c r="K181" i="3"/>
  <c r="K189" i="3"/>
  <c r="K197" i="3"/>
  <c r="K410" i="3"/>
  <c r="G3" i="3"/>
  <c r="G4" i="3"/>
  <c r="G6" i="3"/>
  <c r="G8" i="3"/>
  <c r="G13" i="3"/>
  <c r="G16" i="3"/>
  <c r="G17" i="3"/>
  <c r="G21" i="3"/>
  <c r="G24" i="3"/>
  <c r="G29" i="3"/>
  <c r="G32" i="3"/>
  <c r="G33" i="3"/>
  <c r="G37" i="3"/>
  <c r="G40" i="3"/>
  <c r="G45" i="3"/>
  <c r="G48" i="3"/>
  <c r="G49" i="3"/>
  <c r="G52" i="3"/>
  <c r="G53" i="3"/>
  <c r="G56" i="3"/>
  <c r="G57" i="3"/>
  <c r="G60" i="3"/>
  <c r="G61" i="3"/>
  <c r="G64" i="3"/>
  <c r="G65" i="3"/>
  <c r="G68" i="3"/>
  <c r="G69" i="3"/>
  <c r="G72" i="3"/>
  <c r="G73" i="3"/>
  <c r="G76" i="3"/>
  <c r="G77" i="3"/>
  <c r="G80" i="3"/>
  <c r="G81" i="3"/>
  <c r="G84" i="3"/>
  <c r="G85" i="3"/>
  <c r="G88" i="3"/>
  <c r="G89" i="3"/>
  <c r="G92" i="3"/>
  <c r="G93" i="3"/>
  <c r="G96" i="3"/>
  <c r="G97" i="3"/>
  <c r="G100" i="3"/>
  <c r="G101" i="3"/>
  <c r="G104" i="3"/>
  <c r="G105" i="3"/>
  <c r="G108" i="3"/>
  <c r="G109" i="3"/>
  <c r="G112" i="3"/>
  <c r="G113" i="3"/>
  <c r="G116" i="3"/>
  <c r="G117" i="3"/>
  <c r="G120" i="3"/>
  <c r="G121" i="3"/>
  <c r="G124" i="3"/>
  <c r="G125" i="3"/>
  <c r="G128" i="3"/>
  <c r="G129" i="3"/>
  <c r="G132" i="3"/>
  <c r="G133" i="3"/>
  <c r="G137" i="3"/>
  <c r="G141" i="3"/>
  <c r="G145" i="3"/>
  <c r="G149" i="3"/>
  <c r="G150" i="3"/>
  <c r="G154" i="3"/>
  <c r="G155" i="3"/>
  <c r="G158" i="3"/>
  <c r="G160" i="3"/>
  <c r="G162" i="3"/>
  <c r="G164" i="3"/>
  <c r="G167" i="3"/>
  <c r="G170" i="3"/>
  <c r="G173" i="3"/>
  <c r="G175" i="3"/>
  <c r="G176" i="3"/>
  <c r="G177" i="3"/>
  <c r="G179" i="3"/>
  <c r="G184" i="3"/>
  <c r="G187" i="3"/>
  <c r="G188" i="3"/>
  <c r="G189" i="3"/>
  <c r="G191" i="3"/>
  <c r="G193" i="3"/>
  <c r="G195" i="3"/>
  <c r="G197" i="3"/>
  <c r="G204" i="3"/>
  <c r="G206" i="3"/>
  <c r="G208" i="3"/>
  <c r="G209" i="3"/>
  <c r="G212" i="3"/>
  <c r="G214" i="3"/>
  <c r="G217" i="3"/>
  <c r="G219" i="3"/>
  <c r="G222" i="3"/>
  <c r="G224" i="3"/>
  <c r="K179" i="3"/>
  <c r="K267" i="3"/>
  <c r="K220" i="3"/>
  <c r="K235" i="3"/>
  <c r="K244" i="3"/>
  <c r="K243" i="3"/>
  <c r="K253" i="3"/>
  <c r="K280" i="3"/>
  <c r="K322" i="3"/>
  <c r="K323" i="3"/>
  <c r="K355" i="3"/>
  <c r="K188" i="3"/>
  <c r="K203" i="3"/>
  <c r="K180" i="3"/>
  <c r="K211" i="3"/>
  <c r="K13" i="3"/>
  <c r="K45" i="3"/>
  <c r="K55" i="3"/>
  <c r="K59" i="3"/>
  <c r="K67" i="3"/>
  <c r="K75" i="3"/>
  <c r="K95" i="3"/>
  <c r="K103" i="3"/>
  <c r="K111" i="3"/>
  <c r="K123" i="3"/>
  <c r="K127" i="3"/>
  <c r="K143" i="3"/>
  <c r="K160" i="3"/>
  <c r="K25" i="3"/>
  <c r="K63" i="3"/>
  <c r="K83" i="3"/>
  <c r="K87" i="3"/>
  <c r="K107" i="3"/>
  <c r="K119" i="3"/>
  <c r="K135" i="3"/>
  <c r="K151" i="3"/>
  <c r="K155" i="3"/>
  <c r="K167" i="3"/>
  <c r="K176" i="3"/>
  <c r="K183" i="3"/>
  <c r="K185" i="3"/>
  <c r="K192" i="3"/>
  <c r="K199" i="3"/>
  <c r="K201" i="3"/>
  <c r="K208" i="3"/>
  <c r="K215" i="3"/>
  <c r="K217" i="3"/>
  <c r="K224" i="3"/>
  <c r="K232" i="3"/>
  <c r="K240" i="3"/>
  <c r="K248" i="3"/>
  <c r="K256" i="3"/>
  <c r="K263" i="3"/>
  <c r="K273" i="3"/>
  <c r="K277" i="3"/>
  <c r="K282" i="3"/>
  <c r="K284" i="3"/>
  <c r="K286" i="3"/>
  <c r="K288" i="3"/>
  <c r="K294" i="3"/>
  <c r="K297" i="3"/>
  <c r="K300" i="3"/>
  <c r="K302" i="3"/>
  <c r="K304" i="3"/>
  <c r="K307" i="3"/>
  <c r="K310" i="3"/>
  <c r="K312" i="3"/>
  <c r="K314" i="3"/>
  <c r="K316" i="3"/>
  <c r="K318" i="3"/>
  <c r="K320" i="3"/>
  <c r="K328" i="3"/>
  <c r="K330" i="3"/>
  <c r="K335" i="3"/>
  <c r="K337" i="3"/>
  <c r="K339" i="3"/>
  <c r="K341" i="3"/>
  <c r="K343" i="3"/>
  <c r="K347" i="3"/>
  <c r="K349" i="3"/>
  <c r="K352" i="3"/>
  <c r="K353" i="3"/>
  <c r="K356" i="3"/>
  <c r="K357" i="3"/>
  <c r="K360" i="3"/>
  <c r="K362" i="3"/>
  <c r="K364" i="3"/>
  <c r="K366" i="3"/>
  <c r="K368" i="3"/>
  <c r="K370" i="3"/>
  <c r="K372" i="3"/>
  <c r="K374" i="3"/>
  <c r="K376" i="3"/>
  <c r="K381" i="3"/>
  <c r="K383" i="3"/>
  <c r="K385" i="3"/>
  <c r="K392" i="3"/>
  <c r="K394" i="3"/>
  <c r="K396" i="3"/>
  <c r="K398" i="3"/>
  <c r="K401" i="3"/>
  <c r="K403" i="3"/>
  <c r="K406" i="3"/>
  <c r="K407" i="3"/>
  <c r="K412" i="3"/>
  <c r="K414" i="3"/>
  <c r="K416" i="3"/>
  <c r="K421" i="3"/>
  <c r="K9" i="3"/>
  <c r="K29" i="3"/>
  <c r="K41" i="3"/>
  <c r="K51" i="3"/>
  <c r="K71" i="3"/>
  <c r="K79" i="3"/>
  <c r="K91" i="3"/>
  <c r="K99" i="3"/>
  <c r="K115" i="3"/>
  <c r="K131" i="3"/>
  <c r="K139" i="3"/>
  <c r="K147" i="3"/>
  <c r="K159" i="3"/>
  <c r="K163" i="3"/>
  <c r="K171" i="3"/>
  <c r="K184" i="3"/>
  <c r="K193" i="3"/>
  <c r="K200" i="3"/>
  <c r="K207" i="3"/>
  <c r="K223" i="3"/>
  <c r="K231" i="3"/>
  <c r="K241" i="3"/>
  <c r="K247" i="3"/>
  <c r="K255" i="3"/>
  <c r="K265" i="3"/>
  <c r="K271" i="3"/>
  <c r="K283" i="3"/>
  <c r="K285" i="3"/>
  <c r="K289" i="3"/>
  <c r="K292" i="3"/>
  <c r="K296" i="3"/>
  <c r="K299" i="3"/>
  <c r="K301" i="3"/>
  <c r="K305" i="3"/>
  <c r="K308" i="3"/>
  <c r="K313" i="3"/>
  <c r="K315" i="3"/>
  <c r="K317" i="3"/>
  <c r="K319" i="3"/>
  <c r="K321" i="3"/>
  <c r="K327" i="3"/>
  <c r="K331" i="3"/>
  <c r="K334" i="3"/>
  <c r="K338" i="3"/>
  <c r="K342" i="3"/>
  <c r="K350" i="3"/>
  <c r="K354" i="3"/>
  <c r="K359" i="3"/>
  <c r="K363" i="3"/>
  <c r="K367" i="3"/>
  <c r="K371" i="3"/>
  <c r="K373" i="3"/>
  <c r="K378" i="3"/>
  <c r="K380" i="3"/>
  <c r="K384" i="3"/>
  <c r="K393" i="3"/>
  <c r="K397" i="3"/>
  <c r="K400" i="3"/>
  <c r="K404" i="3"/>
  <c r="K413" i="3"/>
  <c r="K417" i="3"/>
  <c r="K16" i="3"/>
  <c r="K32" i="3"/>
  <c r="K48" i="3"/>
  <c r="K52" i="3"/>
  <c r="K56" i="3"/>
  <c r="K60" i="3"/>
  <c r="K64" i="3"/>
  <c r="K68" i="3"/>
  <c r="K72" i="3"/>
  <c r="K76" i="3"/>
  <c r="K80" i="3"/>
  <c r="K84" i="3"/>
  <c r="K88" i="3"/>
  <c r="K92" i="3"/>
  <c r="K96" i="3"/>
  <c r="K100" i="3"/>
  <c r="K104" i="3"/>
  <c r="K108" i="3"/>
  <c r="K112" i="3"/>
  <c r="K116" i="3"/>
  <c r="K120" i="3"/>
  <c r="K124" i="3"/>
  <c r="K128" i="3"/>
  <c r="K132" i="3"/>
  <c r="K136" i="3"/>
  <c r="K140" i="3"/>
  <c r="K144" i="3"/>
  <c r="K148" i="3"/>
  <c r="K152" i="3"/>
  <c r="K156" i="3"/>
  <c r="K187" i="3"/>
  <c r="K196" i="3"/>
  <c r="K219" i="3"/>
  <c r="K228" i="3"/>
  <c r="K251" i="3"/>
  <c r="K260" i="3"/>
  <c r="K279" i="3"/>
  <c r="K326" i="3"/>
  <c r="K175" i="3"/>
  <c r="K177" i="3"/>
  <c r="K191" i="3"/>
  <c r="K209" i="3"/>
  <c r="K216" i="3"/>
  <c r="K225" i="3"/>
  <c r="K233" i="3"/>
  <c r="K239" i="3"/>
  <c r="K249" i="3"/>
  <c r="K257" i="3"/>
  <c r="K264" i="3"/>
  <c r="K272" i="3"/>
  <c r="K281" i="3"/>
  <c r="K287" i="3"/>
  <c r="K290" i="3"/>
  <c r="K293" i="3"/>
  <c r="K295" i="3"/>
  <c r="K298" i="3"/>
  <c r="K303" i="3"/>
  <c r="K306" i="3"/>
  <c r="K309" i="3"/>
  <c r="K329" i="3"/>
  <c r="K332" i="3"/>
  <c r="K333" i="3"/>
  <c r="K336" i="3"/>
  <c r="K340" i="3"/>
  <c r="K348" i="3"/>
  <c r="K351" i="3"/>
  <c r="K358" i="3"/>
  <c r="K361" i="3"/>
  <c r="K365" i="3"/>
  <c r="K369" i="3"/>
  <c r="K377" i="3"/>
  <c r="K379" i="3"/>
  <c r="K382" i="3"/>
  <c r="K391" i="3"/>
  <c r="K395" i="3"/>
  <c r="K399" i="3"/>
  <c r="K402" i="3"/>
  <c r="K405" i="3"/>
  <c r="K411" i="3"/>
  <c r="K415" i="3"/>
  <c r="K418" i="3"/>
  <c r="K420" i="3"/>
  <c r="K21" i="3"/>
  <c r="K37" i="3"/>
  <c r="K164" i="3"/>
  <c r="K168" i="3"/>
  <c r="K172" i="3"/>
  <c r="K195" i="3"/>
  <c r="K204" i="3"/>
  <c r="K227" i="3"/>
  <c r="K236" i="3"/>
  <c r="K259" i="3"/>
  <c r="K268" i="3"/>
  <c r="K325" i="3"/>
  <c r="K346" i="3"/>
  <c r="K390" i="3"/>
  <c r="K6" i="3"/>
  <c r="K422" i="3"/>
  <c r="K18" i="3"/>
  <c r="K22" i="3"/>
  <c r="K26" i="3"/>
  <c r="K30" i="3"/>
  <c r="K34" i="3"/>
  <c r="K42" i="3"/>
  <c r="K46" i="3"/>
  <c r="K66" i="3"/>
  <c r="K70" i="3"/>
  <c r="K74" i="3"/>
  <c r="K78" i="3"/>
  <c r="K82" i="3"/>
  <c r="K86" i="3"/>
  <c r="K90" i="3"/>
  <c r="K94" i="3"/>
  <c r="K98" i="3"/>
  <c r="K102" i="3"/>
  <c r="K106" i="3"/>
  <c r="K110" i="3"/>
  <c r="K122" i="3"/>
  <c r="K154" i="3"/>
  <c r="K158" i="3"/>
  <c r="K8" i="3"/>
  <c r="K20" i="3"/>
  <c r="K24" i="3"/>
  <c r="K36" i="3"/>
  <c r="K40" i="3"/>
  <c r="K435" i="3"/>
  <c r="K437" i="3"/>
  <c r="K438" i="3"/>
  <c r="K457" i="3"/>
  <c r="K458" i="3"/>
  <c r="K499" i="3"/>
  <c r="K501" i="3"/>
  <c r="K502" i="3"/>
  <c r="K521" i="3"/>
  <c r="K522" i="3"/>
  <c r="K563" i="3"/>
  <c r="K565" i="3"/>
  <c r="K566" i="3"/>
  <c r="K428" i="3"/>
  <c r="K429" i="3"/>
  <c r="K432" i="3"/>
  <c r="K433" i="3"/>
  <c r="K443" i="3"/>
  <c r="K445" i="3"/>
  <c r="K448" i="3"/>
  <c r="K449" i="3"/>
  <c r="K460" i="3"/>
  <c r="K461" i="3"/>
  <c r="K464" i="3"/>
  <c r="K476" i="3"/>
  <c r="K477" i="3"/>
  <c r="K480" i="3"/>
  <c r="K481" i="3"/>
  <c r="K491" i="3"/>
  <c r="K494" i="3"/>
  <c r="K495" i="3"/>
  <c r="K507" i="3"/>
  <c r="K509" i="3"/>
  <c r="K512" i="3"/>
  <c r="K513" i="3"/>
  <c r="K524" i="3"/>
  <c r="K525" i="3"/>
  <c r="K527" i="3"/>
  <c r="K529" i="3"/>
  <c r="K540" i="3"/>
  <c r="K542" i="3"/>
  <c r="K543" i="3"/>
  <c r="K555" i="3"/>
  <c r="K558" i="3"/>
  <c r="K559" i="3"/>
  <c r="K575" i="3"/>
  <c r="K576" i="3"/>
  <c r="K577" i="3"/>
  <c r="K578" i="3"/>
  <c r="K427" i="3"/>
  <c r="K430" i="3"/>
  <c r="K431" i="3"/>
  <c r="K444" i="3"/>
  <c r="K446" i="3"/>
  <c r="K447" i="3"/>
  <c r="K459" i="3"/>
  <c r="K462" i="3"/>
  <c r="K463" i="3"/>
  <c r="K465" i="3"/>
  <c r="K475" i="3"/>
  <c r="K478" i="3"/>
  <c r="K479" i="3"/>
  <c r="K492" i="3"/>
  <c r="K493" i="3"/>
  <c r="K496" i="3"/>
  <c r="K497" i="3"/>
  <c r="K508" i="3"/>
  <c r="K510" i="3"/>
  <c r="K511" i="3"/>
  <c r="K523" i="3"/>
  <c r="K526" i="3"/>
  <c r="K528" i="3"/>
  <c r="K539" i="3"/>
  <c r="K541" i="3"/>
  <c r="K544" i="3"/>
  <c r="K545" i="3"/>
  <c r="K556" i="3"/>
  <c r="K557" i="3"/>
  <c r="K560" i="3"/>
  <c r="K561" i="3"/>
  <c r="K425" i="3"/>
  <c r="K426" i="3"/>
  <c r="K469" i="3"/>
  <c r="K470" i="3"/>
  <c r="K489" i="3"/>
  <c r="K490" i="3"/>
  <c r="K533" i="3"/>
  <c r="K534" i="3"/>
  <c r="K553" i="3"/>
  <c r="K554" i="3"/>
  <c r="K573" i="3"/>
  <c r="K574" i="3"/>
  <c r="K10" i="3"/>
  <c r="K12" i="3"/>
  <c r="K14" i="3"/>
  <c r="K28" i="3"/>
  <c r="K38" i="3"/>
  <c r="K44" i="3"/>
  <c r="K50" i="3"/>
  <c r="K54" i="3"/>
  <c r="K58" i="3"/>
  <c r="K62" i="3"/>
  <c r="K114" i="3"/>
  <c r="K118" i="3"/>
  <c r="K126" i="3"/>
  <c r="K130" i="3"/>
  <c r="K134" i="3"/>
  <c r="K138" i="3"/>
  <c r="K142" i="3"/>
  <c r="K146" i="3"/>
  <c r="K150" i="3"/>
  <c r="K162" i="3"/>
  <c r="K166" i="3"/>
  <c r="K170" i="3"/>
  <c r="K174" i="3"/>
  <c r="K178" i="3"/>
  <c r="K182" i="3"/>
  <c r="K186" i="3"/>
  <c r="K190" i="3"/>
  <c r="K194" i="3"/>
  <c r="K198" i="3"/>
  <c r="K202" i="3"/>
  <c r="K206" i="3"/>
  <c r="K210" i="3"/>
  <c r="K214" i="3"/>
  <c r="K218" i="3"/>
  <c r="K222" i="3"/>
  <c r="K226" i="3"/>
  <c r="K230" i="3"/>
  <c r="K234" i="3"/>
  <c r="K238" i="3"/>
  <c r="K242" i="3"/>
  <c r="K246" i="3"/>
  <c r="K250" i="3"/>
  <c r="K254" i="3"/>
  <c r="K258" i="3"/>
  <c r="K262" i="3"/>
  <c r="K266" i="3"/>
  <c r="K270" i="3"/>
  <c r="G7" i="3"/>
  <c r="G11" i="3"/>
  <c r="G15" i="3"/>
  <c r="G19" i="3"/>
  <c r="G23" i="3"/>
  <c r="G27" i="3"/>
  <c r="G31" i="3"/>
  <c r="G35" i="3"/>
  <c r="G39" i="3"/>
  <c r="G43" i="3"/>
  <c r="G47" i="3"/>
  <c r="G1195" i="3"/>
  <c r="G1198" i="3"/>
  <c r="G1202" i="3"/>
  <c r="G1206" i="3"/>
  <c r="G1419" i="3"/>
  <c r="G1443" i="3"/>
  <c r="K1444" i="3"/>
  <c r="G1447" i="3"/>
  <c r="K1448" i="3"/>
  <c r="G1451" i="3"/>
  <c r="K1452" i="3"/>
  <c r="G1455" i="3"/>
  <c r="K1456" i="3"/>
  <c r="G1459" i="3"/>
  <c r="K1460" i="3"/>
  <c r="G1463" i="3"/>
  <c r="K1464" i="3"/>
  <c r="G1467" i="3"/>
  <c r="K1468" i="3"/>
  <c r="G1471" i="3"/>
  <c r="K1472" i="3"/>
  <c r="G1475" i="3"/>
  <c r="K1476" i="3"/>
  <c r="G1479" i="3"/>
  <c r="K1480" i="3"/>
  <c r="G1483" i="3"/>
  <c r="K1484" i="3"/>
  <c r="G1487" i="3"/>
  <c r="K1488" i="3"/>
  <c r="G1491" i="3"/>
  <c r="K1492" i="3"/>
  <c r="G1495" i="3"/>
  <c r="K1496" i="3"/>
  <c r="G1499" i="3"/>
  <c r="K1500" i="3"/>
  <c r="G1503" i="3"/>
  <c r="K1504" i="3"/>
  <c r="G1507" i="3"/>
  <c r="G1511" i="3"/>
  <c r="K1512" i="3"/>
  <c r="G1515" i="3"/>
  <c r="K1516" i="3"/>
  <c r="G1519" i="3"/>
  <c r="K1520" i="3"/>
  <c r="G1523" i="3"/>
  <c r="K1524" i="3"/>
  <c r="G1527" i="3"/>
  <c r="K1528" i="3"/>
  <c r="G1531" i="3"/>
  <c r="K1532" i="3"/>
  <c r="G1535" i="3"/>
  <c r="K1536" i="3"/>
  <c r="G1539" i="3"/>
  <c r="K1540" i="3"/>
  <c r="G1543" i="3"/>
  <c r="K1544" i="3"/>
  <c r="G1547" i="3"/>
  <c r="K1548" i="3"/>
  <c r="G1551" i="3"/>
  <c r="K1552" i="3"/>
  <c r="G1555" i="3"/>
  <c r="K1556" i="3"/>
  <c r="G1559" i="3"/>
  <c r="K1560" i="3"/>
  <c r="G1563" i="3"/>
  <c r="K1564" i="3"/>
  <c r="G1567" i="3"/>
  <c r="K1568" i="3"/>
  <c r="G1571" i="3"/>
  <c r="K1572" i="3"/>
  <c r="G1575" i="3"/>
  <c r="K1576" i="3"/>
  <c r="G1579" i="3"/>
  <c r="K1580" i="3"/>
  <c r="G1583" i="3"/>
  <c r="K1584" i="3"/>
  <c r="G1587" i="3"/>
  <c r="K1588" i="3"/>
  <c r="G1591" i="3"/>
  <c r="K1592" i="3"/>
  <c r="G1595" i="3"/>
  <c r="K1596" i="3"/>
  <c r="G1599" i="3"/>
  <c r="K1600" i="3"/>
  <c r="G1603" i="3"/>
  <c r="K1604" i="3"/>
  <c r="G1607" i="3"/>
  <c r="K1608" i="3"/>
  <c r="G1611" i="3"/>
  <c r="K1612" i="3"/>
  <c r="G1615" i="3"/>
  <c r="K1616" i="3"/>
  <c r="G1619" i="3"/>
  <c r="K1620" i="3"/>
  <c r="G1623" i="3"/>
  <c r="K1624" i="3"/>
  <c r="G1627" i="3"/>
  <c r="K1628" i="3"/>
  <c r="G1631" i="3"/>
  <c r="K1632" i="3"/>
  <c r="G1635" i="3"/>
  <c r="K1636" i="3"/>
  <c r="G1639" i="3"/>
  <c r="K1640" i="3"/>
  <c r="G1643" i="3"/>
  <c r="K1644" i="3"/>
  <c r="G1647" i="3"/>
  <c r="K1648" i="3"/>
  <c r="G1651" i="3"/>
  <c r="K1652" i="3"/>
  <c r="G1655" i="3"/>
  <c r="K1656" i="3"/>
  <c r="G1659" i="3"/>
  <c r="K1660" i="3"/>
  <c r="G1663" i="3"/>
  <c r="K1664" i="3"/>
  <c r="G1667" i="3"/>
  <c r="K1668" i="3"/>
  <c r="G1671" i="3"/>
  <c r="K1672" i="3"/>
  <c r="G1675" i="3"/>
  <c r="K1676" i="3"/>
  <c r="G1679" i="3"/>
  <c r="K1680" i="3"/>
  <c r="G1683" i="3"/>
  <c r="K1684" i="3"/>
  <c r="G1687" i="3"/>
  <c r="K1688" i="3"/>
  <c r="G1691" i="3"/>
  <c r="K1692" i="3"/>
  <c r="G1695" i="3"/>
  <c r="K1696" i="3"/>
  <c r="G1699" i="3"/>
  <c r="K1700" i="3"/>
  <c r="G1703" i="3"/>
  <c r="K1704" i="3"/>
  <c r="G1707" i="3"/>
  <c r="K1708" i="3"/>
  <c r="G1711" i="3"/>
  <c r="K1712" i="3"/>
  <c r="G1715" i="3"/>
  <c r="K1716" i="3"/>
  <c r="G1719" i="3"/>
  <c r="K1720" i="3"/>
  <c r="G1723" i="3"/>
  <c r="K1724" i="3"/>
  <c r="G1727" i="3"/>
  <c r="K1728" i="3"/>
  <c r="G1731" i="3"/>
  <c r="K1732" i="3"/>
  <c r="G1735" i="3"/>
  <c r="K1736" i="3"/>
  <c r="G1739" i="3"/>
  <c r="K1740" i="3"/>
  <c r="G1743" i="3"/>
  <c r="K1744" i="3"/>
  <c r="G1747" i="3"/>
  <c r="K1748" i="3"/>
  <c r="G1751" i="3"/>
  <c r="K1752" i="3"/>
  <c r="G1755" i="3"/>
  <c r="K1756" i="3"/>
  <c r="G1759" i="3"/>
  <c r="K1760" i="3"/>
  <c r="G1763" i="3"/>
  <c r="K1764" i="3"/>
  <c r="G1767" i="3"/>
  <c r="K1768" i="3"/>
  <c r="G1771" i="3"/>
  <c r="K1772" i="3"/>
  <c r="G1775" i="3"/>
  <c r="K1776" i="3"/>
  <c r="G1779" i="3"/>
  <c r="K1780" i="3"/>
  <c r="G1783" i="3"/>
  <c r="K1784" i="3"/>
  <c r="G1787" i="3"/>
  <c r="K1788" i="3"/>
  <c r="G1791" i="3"/>
  <c r="K1792" i="3"/>
  <c r="G1200" i="3"/>
  <c r="K1201" i="3"/>
  <c r="G1204" i="3"/>
  <c r="K1205" i="3"/>
  <c r="G1208" i="3"/>
  <c r="K1209" i="3"/>
  <c r="G1212" i="3"/>
  <c r="K1213" i="3"/>
  <c r="G1216" i="3"/>
  <c r="K1217" i="3"/>
  <c r="G1220" i="3"/>
  <c r="K1221" i="3"/>
  <c r="G1224" i="3"/>
  <c r="K1225" i="3"/>
  <c r="G1228" i="3"/>
  <c r="K1229" i="3"/>
  <c r="G1232" i="3"/>
  <c r="K1233" i="3"/>
  <c r="G1236" i="3"/>
  <c r="K1237" i="3"/>
  <c r="G1240" i="3"/>
  <c r="K1241" i="3"/>
  <c r="G1244" i="3"/>
  <c r="K1245" i="3"/>
  <c r="G1248" i="3"/>
  <c r="K1249" i="3"/>
  <c r="G1252" i="3"/>
  <c r="K1253" i="3"/>
  <c r="G1256" i="3"/>
  <c r="K1257" i="3"/>
  <c r="G1260" i="3"/>
  <c r="K1261" i="3"/>
  <c r="G1264" i="3"/>
  <c r="K1265" i="3"/>
  <c r="G1268" i="3"/>
  <c r="K1269" i="3"/>
  <c r="G1272" i="3"/>
  <c r="K1273" i="3"/>
  <c r="G1276" i="3"/>
  <c r="K1277" i="3"/>
  <c r="G1280" i="3"/>
  <c r="K1281" i="3"/>
  <c r="G1284" i="3"/>
  <c r="K1285" i="3"/>
  <c r="G1288" i="3"/>
  <c r="K1289" i="3"/>
  <c r="G1292" i="3"/>
  <c r="K1293" i="3"/>
  <c r="G1296" i="3"/>
  <c r="K1297" i="3"/>
  <c r="G1300" i="3"/>
  <c r="K1301" i="3"/>
  <c r="G1304" i="3"/>
  <c r="K1305" i="3"/>
  <c r="G1308" i="3"/>
  <c r="K1309" i="3"/>
  <c r="G1312" i="3"/>
  <c r="K1313" i="3"/>
  <c r="G1316" i="3"/>
  <c r="K1317" i="3"/>
  <c r="G1320" i="3"/>
  <c r="K1321" i="3"/>
  <c r="G1324" i="3"/>
  <c r="K1325" i="3"/>
  <c r="G1328" i="3"/>
  <c r="K1329" i="3"/>
  <c r="G1332" i="3"/>
  <c r="K1333" i="3"/>
  <c r="G1336" i="3"/>
  <c r="K1337" i="3"/>
  <c r="G1340" i="3"/>
  <c r="K1341" i="3"/>
  <c r="G1344" i="3"/>
  <c r="K1345" i="3"/>
  <c r="G1348" i="3"/>
  <c r="K1349" i="3"/>
  <c r="G1352" i="3"/>
  <c r="K1353" i="3"/>
  <c r="G1356" i="3"/>
  <c r="K1357" i="3"/>
  <c r="G1360" i="3"/>
  <c r="K1361" i="3"/>
  <c r="G1364" i="3"/>
  <c r="K1365" i="3"/>
  <c r="G1368" i="3"/>
  <c r="K1369" i="3"/>
  <c r="G1372" i="3"/>
  <c r="K1373" i="3"/>
  <c r="G1376" i="3"/>
  <c r="K1377" i="3"/>
  <c r="G1380" i="3"/>
  <c r="K1381" i="3"/>
  <c r="G1384" i="3"/>
  <c r="K1385" i="3"/>
  <c r="G1388" i="3"/>
  <c r="K1389" i="3"/>
  <c r="G1392" i="3"/>
  <c r="K1393" i="3"/>
  <c r="G1396" i="3"/>
  <c r="K1397" i="3"/>
  <c r="G1400" i="3"/>
  <c r="K1401" i="3"/>
  <c r="G1404" i="3"/>
  <c r="K1405" i="3"/>
  <c r="G1408" i="3"/>
  <c r="K1409" i="3"/>
  <c r="G1412" i="3"/>
  <c r="K1413" i="3"/>
  <c r="G1416" i="3"/>
  <c r="K1417" i="3"/>
  <c r="G1420" i="3"/>
  <c r="K1421" i="3"/>
  <c r="G1424" i="3"/>
  <c r="K1425" i="3"/>
  <c r="G1428" i="3"/>
  <c r="K1429" i="3"/>
  <c r="G1432" i="3"/>
  <c r="K1433" i="3"/>
  <c r="G1436" i="3"/>
  <c r="K1437" i="3"/>
  <c r="G1440" i="3"/>
  <c r="K1441" i="3"/>
  <c r="G1444" i="3"/>
  <c r="K1445" i="3"/>
  <c r="G1448" i="3"/>
  <c r="K1449" i="3"/>
  <c r="G1452" i="3"/>
  <c r="K1453" i="3"/>
  <c r="G1456" i="3"/>
  <c r="K1457" i="3"/>
  <c r="G1460" i="3"/>
  <c r="K1461" i="3"/>
  <c r="G1464" i="3"/>
  <c r="K1465" i="3"/>
  <c r="G1468" i="3"/>
  <c r="K1469" i="3"/>
  <c r="G1472" i="3"/>
  <c r="K1473" i="3"/>
  <c r="G1476" i="3"/>
  <c r="K1477" i="3"/>
  <c r="G1480" i="3"/>
  <c r="K1481" i="3"/>
  <c r="G1484" i="3"/>
  <c r="K1485" i="3"/>
  <c r="G1488" i="3"/>
  <c r="K1489" i="3"/>
  <c r="G1492" i="3"/>
  <c r="K1493" i="3"/>
  <c r="G1496" i="3"/>
  <c r="K1497" i="3"/>
  <c r="G1500" i="3"/>
  <c r="K1501" i="3"/>
  <c r="G1504" i="3"/>
  <c r="K1505" i="3"/>
  <c r="G1508" i="3"/>
  <c r="K1509" i="3"/>
  <c r="G1512" i="3"/>
  <c r="K1513" i="3"/>
  <c r="G1516" i="3"/>
  <c r="K1517" i="3"/>
  <c r="G1520" i="3"/>
  <c r="K1521" i="3"/>
  <c r="G1524" i="3"/>
  <c r="K1525" i="3"/>
  <c r="G1528" i="3"/>
  <c r="K1529" i="3"/>
  <c r="G1532" i="3"/>
  <c r="K1533" i="3"/>
  <c r="G1536" i="3"/>
  <c r="K1537" i="3"/>
  <c r="G1540" i="3"/>
  <c r="K1541" i="3"/>
  <c r="G1544" i="3"/>
  <c r="K1545" i="3"/>
  <c r="G1548" i="3"/>
  <c r="K1549" i="3"/>
  <c r="G1552" i="3"/>
  <c r="K1553" i="3"/>
  <c r="G1556" i="3"/>
  <c r="K1557" i="3"/>
  <c r="G1560" i="3"/>
  <c r="K1561" i="3"/>
  <c r="G1564" i="3"/>
  <c r="K1565" i="3"/>
  <c r="G1568" i="3"/>
  <c r="K1569" i="3"/>
  <c r="G1572" i="3"/>
  <c r="K1573" i="3"/>
  <c r="G1576" i="3"/>
  <c r="K1577" i="3"/>
  <c r="G1580" i="3"/>
  <c r="K1581" i="3"/>
  <c r="G1584" i="3"/>
  <c r="K1585" i="3"/>
  <c r="G1588" i="3"/>
  <c r="K1589" i="3"/>
  <c r="G1592" i="3"/>
  <c r="K1593" i="3"/>
  <c r="G1596" i="3"/>
  <c r="K1597" i="3"/>
  <c r="G1600" i="3"/>
  <c r="K1601" i="3"/>
  <c r="G1604" i="3"/>
  <c r="K1605" i="3"/>
  <c r="G1608" i="3"/>
  <c r="K1609" i="3"/>
  <c r="G1612" i="3"/>
  <c r="K1613" i="3"/>
  <c r="G1616" i="3"/>
  <c r="K1617" i="3"/>
  <c r="G1620" i="3"/>
  <c r="K1621" i="3"/>
  <c r="G1624" i="3"/>
  <c r="K1625" i="3"/>
  <c r="G1628" i="3"/>
  <c r="K1629" i="3"/>
  <c r="G1632" i="3"/>
  <c r="K1633" i="3"/>
  <c r="G1636" i="3"/>
  <c r="K1637" i="3"/>
  <c r="G1640" i="3"/>
  <c r="K1641" i="3"/>
  <c r="G1644" i="3"/>
  <c r="K1645" i="3"/>
  <c r="G1648" i="3"/>
  <c r="K1649" i="3"/>
  <c r="G1652" i="3"/>
  <c r="K1653" i="3"/>
  <c r="G1656" i="3"/>
  <c r="K1657" i="3"/>
  <c r="G1660" i="3"/>
  <c r="K1661" i="3"/>
  <c r="G1664" i="3"/>
  <c r="K1665" i="3"/>
  <c r="G1668" i="3"/>
  <c r="K1669" i="3"/>
  <c r="G1672" i="3"/>
  <c r="K1673" i="3"/>
  <c r="G1676" i="3"/>
  <c r="K1677" i="3"/>
  <c r="G1680" i="3"/>
  <c r="K1681" i="3"/>
  <c r="G1684" i="3"/>
  <c r="K1685" i="3"/>
  <c r="G1688" i="3"/>
  <c r="K1689" i="3"/>
  <c r="G1692" i="3"/>
  <c r="K1693" i="3"/>
  <c r="G1696" i="3"/>
  <c r="K1697" i="3"/>
  <c r="G1700" i="3"/>
  <c r="K1701" i="3"/>
  <c r="G1704" i="3"/>
  <c r="K1705" i="3"/>
  <c r="G1708" i="3"/>
  <c r="K1709" i="3"/>
  <c r="G1712" i="3"/>
  <c r="K1713" i="3"/>
  <c r="G1716" i="3"/>
  <c r="K1717" i="3"/>
  <c r="G1720" i="3"/>
  <c r="K1721" i="3"/>
  <c r="G1724" i="3"/>
  <c r="K1725" i="3"/>
  <c r="G1728" i="3"/>
  <c r="K1729" i="3"/>
  <c r="G1732" i="3"/>
  <c r="K1733" i="3"/>
  <c r="G1736" i="3"/>
  <c r="K1737" i="3"/>
  <c r="G1740" i="3"/>
  <c r="K1741" i="3"/>
  <c r="G1744" i="3"/>
  <c r="K1745" i="3"/>
  <c r="G1748" i="3"/>
  <c r="K1749" i="3"/>
  <c r="G1752" i="3"/>
  <c r="K1753" i="3"/>
  <c r="G1756" i="3"/>
  <c r="K1757" i="3"/>
  <c r="G1760" i="3"/>
  <c r="K1761" i="3"/>
  <c r="G1764" i="3"/>
  <c r="K1765" i="3"/>
  <c r="G1768" i="3"/>
  <c r="K1769" i="3"/>
  <c r="G1772" i="3"/>
  <c r="K1773" i="3"/>
  <c r="G1776" i="3"/>
  <c r="K1777" i="3"/>
  <c r="G1780" i="3"/>
  <c r="K1781" i="3"/>
  <c r="G1784" i="3"/>
  <c r="K1785" i="3"/>
  <c r="G1788" i="3"/>
  <c r="K1789" i="3"/>
  <c r="G1792" i="3"/>
  <c r="G1197" i="3"/>
  <c r="K1198" i="3"/>
  <c r="G1201" i="3"/>
  <c r="K1202" i="3"/>
  <c r="G1205" i="3"/>
  <c r="K1206" i="3"/>
  <c r="G1209" i="3"/>
  <c r="K1210" i="3"/>
  <c r="G1213" i="3"/>
  <c r="K1214" i="3"/>
  <c r="G1217" i="3"/>
  <c r="K1218" i="3"/>
  <c r="G1221" i="3"/>
  <c r="K1222" i="3"/>
  <c r="G1225" i="3"/>
  <c r="K1226" i="3"/>
  <c r="G1229" i="3"/>
  <c r="K1230" i="3"/>
  <c r="G1233" i="3"/>
  <c r="K1234" i="3"/>
  <c r="G1237" i="3"/>
  <c r="K1238" i="3"/>
  <c r="G1241" i="3"/>
  <c r="K1242" i="3"/>
  <c r="G1245" i="3"/>
  <c r="K1246" i="3"/>
  <c r="G1249" i="3"/>
  <c r="K1250" i="3"/>
  <c r="G1253" i="3"/>
  <c r="K1254" i="3"/>
  <c r="G1257" i="3"/>
  <c r="K1258" i="3"/>
  <c r="G1261" i="3"/>
  <c r="K1262" i="3"/>
  <c r="G1265" i="3"/>
  <c r="K1266" i="3"/>
  <c r="G1269" i="3"/>
  <c r="K1270" i="3"/>
  <c r="G1273" i="3"/>
  <c r="K1274" i="3"/>
  <c r="G1277" i="3"/>
  <c r="K1278" i="3"/>
  <c r="G1281" i="3"/>
  <c r="K1282" i="3"/>
  <c r="G1285" i="3"/>
  <c r="K1286" i="3"/>
  <c r="G1289" i="3"/>
  <c r="K1290" i="3"/>
  <c r="G1293" i="3"/>
  <c r="K1294" i="3"/>
  <c r="G1297" i="3"/>
  <c r="K1298" i="3"/>
  <c r="G1301" i="3"/>
  <c r="K1302" i="3"/>
  <c r="G1305" i="3"/>
  <c r="K1306" i="3"/>
  <c r="G1309" i="3"/>
  <c r="K1310" i="3"/>
  <c r="G1313" i="3"/>
  <c r="K1314" i="3"/>
  <c r="G1317" i="3"/>
  <c r="K1318" i="3"/>
  <c r="G1321" i="3"/>
  <c r="K1322" i="3"/>
  <c r="G1325" i="3"/>
  <c r="K1326" i="3"/>
  <c r="G1329" i="3"/>
  <c r="K1330" i="3"/>
  <c r="G1333" i="3"/>
  <c r="K1334" i="3"/>
  <c r="G1337" i="3"/>
  <c r="K1338" i="3"/>
  <c r="G1341" i="3"/>
  <c r="K1342" i="3"/>
  <c r="G1345" i="3"/>
  <c r="K1346" i="3"/>
  <c r="G1349" i="3"/>
  <c r="K1350" i="3"/>
  <c r="G1353" i="3"/>
  <c r="K1354" i="3"/>
  <c r="G1357" i="3"/>
  <c r="K1358" i="3"/>
  <c r="G1361" i="3"/>
  <c r="K1362" i="3"/>
  <c r="G1365" i="3"/>
  <c r="K1366" i="3"/>
  <c r="G1369" i="3"/>
  <c r="K1370" i="3"/>
  <c r="G1373" i="3"/>
  <c r="K1374" i="3"/>
  <c r="G1377" i="3"/>
  <c r="K1378" i="3"/>
  <c r="G1381" i="3"/>
  <c r="K1382" i="3"/>
  <c r="G1385" i="3"/>
  <c r="K1386" i="3"/>
  <c r="G1389" i="3"/>
  <c r="K1390" i="3"/>
  <c r="G1393" i="3"/>
  <c r="K1394" i="3"/>
  <c r="G1397" i="3"/>
  <c r="K1398" i="3"/>
  <c r="G1401" i="3"/>
  <c r="K1402" i="3"/>
  <c r="G1405" i="3"/>
  <c r="K1406" i="3"/>
  <c r="G1409" i="3"/>
  <c r="K1410" i="3"/>
  <c r="G1413" i="3"/>
  <c r="K1414" i="3"/>
  <c r="G1417" i="3"/>
  <c r="K1418" i="3"/>
  <c r="G1421" i="3"/>
  <c r="G1425" i="3"/>
  <c r="G1429" i="3"/>
  <c r="K1430" i="3"/>
  <c r="G1433" i="3"/>
  <c r="K1434" i="3"/>
  <c r="G1437" i="3"/>
  <c r="G1798" i="3"/>
  <c r="K1799" i="3"/>
  <c r="G1802" i="3"/>
  <c r="K1803" i="3"/>
  <c r="G1806" i="3"/>
  <c r="K1807" i="3"/>
  <c r="G1810" i="3"/>
  <c r="K1811" i="3"/>
  <c r="G1814" i="3"/>
  <c r="K1815" i="3"/>
  <c r="G1818" i="3"/>
  <c r="K1819" i="3"/>
  <c r="G1822" i="3"/>
  <c r="K1823" i="3"/>
  <c r="G1826" i="3"/>
  <c r="K1827" i="3"/>
  <c r="G1830" i="3"/>
  <c r="K1831" i="3"/>
  <c r="G1834" i="3"/>
  <c r="K1835" i="3"/>
  <c r="G1838" i="3"/>
  <c r="K1839" i="3"/>
  <c r="G1842" i="3"/>
  <c r="K1843" i="3"/>
  <c r="G1846" i="3"/>
  <c r="K1847" i="3"/>
  <c r="G1850" i="3"/>
  <c r="K1851" i="3"/>
  <c r="K1855" i="3"/>
  <c r="G1856" i="3"/>
  <c r="K1796" i="3"/>
  <c r="G1799" i="3"/>
  <c r="K1800" i="3"/>
  <c r="G1803" i="3"/>
  <c r="K1804" i="3"/>
  <c r="G1807" i="3"/>
  <c r="K1808" i="3"/>
  <c r="G1811" i="3"/>
  <c r="K1812" i="3"/>
  <c r="G1815" i="3"/>
  <c r="K1816" i="3"/>
  <c r="G1819" i="3"/>
  <c r="K1820" i="3"/>
  <c r="G1823" i="3"/>
  <c r="K1824" i="3"/>
  <c r="G1827" i="3"/>
  <c r="K1828" i="3"/>
  <c r="G1831" i="3"/>
  <c r="K1832" i="3"/>
  <c r="G1835" i="3"/>
  <c r="K1836" i="3"/>
  <c r="G1839" i="3"/>
  <c r="K1840" i="3"/>
  <c r="G1843" i="3"/>
  <c r="K1844" i="3"/>
  <c r="G1847" i="3"/>
  <c r="K1848" i="3"/>
  <c r="G1851" i="3"/>
  <c r="G1852" i="3"/>
  <c r="K1853" i="3"/>
  <c r="G1854" i="3"/>
  <c r="G1794" i="3"/>
  <c r="G1795" i="3"/>
  <c r="G1853" i="3"/>
  <c r="G1858" i="3"/>
  <c r="K1857" i="3"/>
  <c r="G1860" i="3"/>
  <c r="K1861" i="3"/>
  <c r="G1864" i="3"/>
  <c r="K1865" i="3"/>
  <c r="G1868" i="3"/>
  <c r="K1869" i="3"/>
  <c r="G1872" i="3"/>
  <c r="K1873" i="3"/>
  <c r="G1876" i="3"/>
  <c r="K1877" i="3"/>
  <c r="G1880" i="3"/>
  <c r="K1881" i="3"/>
  <c r="G1884" i="3"/>
  <c r="K1885" i="3"/>
  <c r="G1888" i="3"/>
  <c r="K1889" i="3"/>
  <c r="G1892" i="3"/>
  <c r="K1893" i="3"/>
  <c r="G1896" i="3"/>
  <c r="K1897" i="3"/>
  <c r="G1900" i="3"/>
  <c r="K1901" i="3"/>
  <c r="G1904" i="3"/>
  <c r="K1905" i="3"/>
  <c r="G1908" i="3"/>
  <c r="K1909" i="3"/>
  <c r="G1912" i="3"/>
  <c r="K1913" i="3"/>
  <c r="G1916" i="3"/>
  <c r="K1917" i="3"/>
  <c r="G1920" i="3"/>
  <c r="K1921" i="3"/>
  <c r="G1924" i="3"/>
  <c r="K1925" i="3"/>
  <c r="G1928" i="3"/>
  <c r="K1929" i="3"/>
  <c r="G1932" i="3"/>
  <c r="K1933" i="3"/>
  <c r="G1936" i="3"/>
  <c r="K1937" i="3"/>
  <c r="G1940" i="3"/>
  <c r="K1941" i="3"/>
  <c r="G1944" i="3"/>
  <c r="K1945" i="3"/>
  <c r="G1948" i="3"/>
  <c r="K1949" i="3"/>
  <c r="G1952" i="3"/>
  <c r="K1953" i="3"/>
  <c r="G1956" i="3"/>
  <c r="K1957" i="3"/>
  <c r="G1960" i="3"/>
  <c r="K1961" i="3"/>
  <c r="G1964" i="3"/>
  <c r="K1965" i="3"/>
  <c r="G1968" i="3"/>
  <c r="K1969" i="3"/>
  <c r="G1972" i="3"/>
  <c r="K1973" i="3"/>
  <c r="G1976" i="3"/>
  <c r="K1977" i="3"/>
  <c r="G1980" i="3"/>
  <c r="K1981" i="3"/>
  <c r="G1984" i="3"/>
  <c r="K1985" i="3"/>
  <c r="G1988" i="3"/>
  <c r="K1989" i="3"/>
  <c r="G1992" i="3"/>
  <c r="K1993" i="3"/>
  <c r="G1996" i="3"/>
  <c r="K1997" i="3"/>
  <c r="G2000" i="3"/>
  <c r="K2001" i="3"/>
  <c r="G2004" i="3"/>
  <c r="K2005" i="3"/>
  <c r="G2008" i="3"/>
  <c r="K2009" i="3"/>
  <c r="G2012" i="3"/>
  <c r="K2013" i="3"/>
  <c r="G2016" i="3"/>
  <c r="K2017" i="3"/>
  <c r="G2020" i="3"/>
  <c r="K2021" i="3"/>
  <c r="G2024" i="3"/>
  <c r="K2025" i="3"/>
  <c r="G2028" i="3"/>
  <c r="K2029" i="3"/>
  <c r="G2032" i="3"/>
  <c r="K2033" i="3"/>
  <c r="G2036" i="3"/>
  <c r="K2037" i="3"/>
  <c r="G2040" i="3"/>
  <c r="K2041" i="3"/>
  <c r="G2044" i="3"/>
  <c r="K2045" i="3"/>
  <c r="G2048" i="3"/>
  <c r="K2049" i="3"/>
  <c r="G2052" i="3"/>
  <c r="K2053" i="3"/>
  <c r="G2056" i="3"/>
  <c r="K2057" i="3"/>
  <c r="G2060" i="3"/>
  <c r="K2061" i="3"/>
  <c r="G2064" i="3"/>
  <c r="K2065" i="3"/>
  <c r="G2068" i="3"/>
  <c r="K2069" i="3"/>
  <c r="G2072" i="3"/>
  <c r="K2073" i="3"/>
  <c r="G2076" i="3"/>
  <c r="K2077" i="3"/>
  <c r="G2080" i="3"/>
  <c r="K2081" i="3"/>
  <c r="G2084" i="3"/>
  <c r="K2085" i="3"/>
  <c r="G2088" i="3"/>
  <c r="K2089" i="3"/>
  <c r="G2092" i="3"/>
  <c r="K2093" i="3"/>
  <c r="G2096" i="3"/>
  <c r="K2097" i="3"/>
  <c r="G2100" i="3"/>
  <c r="K2101" i="3"/>
  <c r="G2104" i="3"/>
  <c r="K2105" i="3"/>
  <c r="G2108" i="3"/>
  <c r="K2109" i="3"/>
  <c r="G2112" i="3"/>
  <c r="K2113" i="3"/>
  <c r="G2116" i="3"/>
  <c r="K2117" i="3"/>
  <c r="G2120" i="3"/>
  <c r="K2121" i="3"/>
  <c r="G2124" i="3"/>
  <c r="K2125" i="3"/>
  <c r="G2128" i="3"/>
  <c r="K2129" i="3"/>
  <c r="G2132" i="3"/>
  <c r="K2133" i="3"/>
  <c r="G2136" i="3"/>
  <c r="K2137" i="3"/>
  <c r="G2140" i="3"/>
  <c r="K2141" i="3"/>
  <c r="G2144" i="3"/>
  <c r="K2145" i="3"/>
  <c r="G2148" i="3"/>
  <c r="K2149" i="3"/>
  <c r="G2152" i="3"/>
  <c r="K2153" i="3"/>
  <c r="G2156" i="3"/>
  <c r="K2157" i="3"/>
  <c r="G2160" i="3"/>
  <c r="K2161" i="3"/>
  <c r="G2164" i="3"/>
  <c r="K2165" i="3"/>
  <c r="G2168" i="3"/>
  <c r="K2169" i="3"/>
  <c r="G2172" i="3"/>
  <c r="K2173" i="3"/>
  <c r="G2176" i="3"/>
  <c r="K2177" i="3"/>
  <c r="G2180" i="3"/>
  <c r="K2181" i="3"/>
  <c r="G2184" i="3"/>
  <c r="K2185" i="3"/>
  <c r="G2188" i="3"/>
  <c r="K2189" i="3"/>
  <c r="G2195" i="3"/>
  <c r="G2196" i="3"/>
  <c r="K1852" i="3"/>
  <c r="G1855" i="3"/>
  <c r="K1856" i="3"/>
  <c r="G1859" i="3"/>
  <c r="K1860" i="3"/>
  <c r="G1863" i="3"/>
  <c r="K1864" i="3"/>
  <c r="G1867" i="3"/>
  <c r="K1868" i="3"/>
  <c r="G1871" i="3"/>
  <c r="K1872" i="3"/>
  <c r="G1875" i="3"/>
  <c r="K1876" i="3"/>
  <c r="G1879" i="3"/>
  <c r="K1880" i="3"/>
  <c r="G1883" i="3"/>
  <c r="K1884" i="3"/>
  <c r="G1887" i="3"/>
  <c r="K1888" i="3"/>
  <c r="G1891" i="3"/>
  <c r="K1892" i="3"/>
  <c r="G1895" i="3"/>
  <c r="K1896" i="3"/>
  <c r="G1899" i="3"/>
  <c r="K1900" i="3"/>
  <c r="G1903" i="3"/>
  <c r="K1904" i="3"/>
  <c r="G1907" i="3"/>
  <c r="K1908" i="3"/>
  <c r="G1911" i="3"/>
  <c r="K1912" i="3"/>
  <c r="G1915" i="3"/>
  <c r="K1916" i="3"/>
  <c r="G1919" i="3"/>
  <c r="K1920" i="3"/>
  <c r="G1923" i="3"/>
  <c r="K1924" i="3"/>
  <c r="G1927" i="3"/>
  <c r="K1928" i="3"/>
  <c r="G1931" i="3"/>
  <c r="K1932" i="3"/>
  <c r="G1935" i="3"/>
  <c r="K1936" i="3"/>
  <c r="G1939" i="3"/>
  <c r="K1940" i="3"/>
  <c r="G1943" i="3"/>
  <c r="K1944" i="3"/>
  <c r="G1947" i="3"/>
  <c r="K1948" i="3"/>
  <c r="G1951" i="3"/>
  <c r="K1952" i="3"/>
  <c r="G1955" i="3"/>
  <c r="K1956" i="3"/>
  <c r="G1959" i="3"/>
  <c r="K1960" i="3"/>
  <c r="G1963" i="3"/>
  <c r="K1964" i="3"/>
  <c r="G1967" i="3"/>
  <c r="K1968" i="3"/>
  <c r="G1971" i="3"/>
  <c r="K1972" i="3"/>
  <c r="G1975" i="3"/>
  <c r="K1976" i="3"/>
  <c r="G1979" i="3"/>
  <c r="K1980" i="3"/>
  <c r="G1983" i="3"/>
  <c r="K1984" i="3"/>
  <c r="G1987" i="3"/>
  <c r="K1988" i="3"/>
  <c r="G1991" i="3"/>
  <c r="K1992" i="3"/>
  <c r="G1995" i="3"/>
  <c r="K1996" i="3"/>
  <c r="G1999" i="3"/>
  <c r="K2000" i="3"/>
  <c r="G2003" i="3"/>
  <c r="K2004" i="3"/>
  <c r="G2007" i="3"/>
  <c r="K2008" i="3"/>
  <c r="G2011" i="3"/>
  <c r="K2012" i="3"/>
  <c r="G2015" i="3"/>
  <c r="K2016" i="3"/>
  <c r="G2019" i="3"/>
  <c r="K2020" i="3"/>
  <c r="G2023" i="3"/>
  <c r="K2024" i="3"/>
  <c r="G2027" i="3"/>
  <c r="K2028" i="3"/>
  <c r="G2031" i="3"/>
  <c r="K2032" i="3"/>
  <c r="G2035" i="3"/>
  <c r="K2036" i="3"/>
  <c r="G2039" i="3"/>
  <c r="K2040" i="3"/>
  <c r="G2043" i="3"/>
  <c r="K2044" i="3"/>
  <c r="G2047" i="3"/>
  <c r="K2048" i="3"/>
  <c r="G2051" i="3"/>
  <c r="K2052" i="3"/>
  <c r="G2055" i="3"/>
  <c r="K2056" i="3"/>
  <c r="G2059" i="3"/>
  <c r="K2060" i="3"/>
  <c r="G2063" i="3"/>
  <c r="K2064" i="3"/>
  <c r="G2067" i="3"/>
  <c r="K2068" i="3"/>
  <c r="G2071" i="3"/>
  <c r="K2072" i="3"/>
  <c r="G2075" i="3"/>
  <c r="K2076" i="3"/>
  <c r="G2079" i="3"/>
  <c r="K2080" i="3"/>
  <c r="G2083" i="3"/>
  <c r="K2084" i="3"/>
  <c r="G2087" i="3"/>
  <c r="K2088" i="3"/>
  <c r="G2091" i="3"/>
  <c r="K2092" i="3"/>
  <c r="G2095" i="3"/>
  <c r="K2096" i="3"/>
  <c r="G2099" i="3"/>
  <c r="K2100" i="3"/>
  <c r="G2103" i="3"/>
  <c r="K2104" i="3"/>
  <c r="G2107" i="3"/>
  <c r="K2108" i="3"/>
  <c r="G2111" i="3"/>
  <c r="K2112" i="3"/>
  <c r="G2115" i="3"/>
  <c r="K2116" i="3"/>
  <c r="G2119" i="3"/>
  <c r="K2120" i="3"/>
  <c r="G2123" i="3"/>
  <c r="K2124" i="3"/>
  <c r="G2127" i="3"/>
  <c r="K2128" i="3"/>
  <c r="G2131" i="3"/>
  <c r="K2132" i="3"/>
  <c r="G2135" i="3"/>
  <c r="K2136" i="3"/>
  <c r="G2139" i="3"/>
  <c r="K2140" i="3"/>
  <c r="G2143" i="3"/>
  <c r="K2144" i="3"/>
  <c r="G2147" i="3"/>
  <c r="K2148" i="3"/>
  <c r="G2151" i="3"/>
  <c r="K2152" i="3"/>
  <c r="G2155" i="3"/>
  <c r="K2156" i="3"/>
  <c r="G2159" i="3"/>
  <c r="K2160" i="3"/>
  <c r="G2163" i="3"/>
  <c r="K2164" i="3"/>
  <c r="G2167" i="3"/>
  <c r="K2168" i="3"/>
  <c r="G2171" i="3"/>
  <c r="K2172" i="3"/>
  <c r="G2175" i="3"/>
  <c r="K2176" i="3"/>
  <c r="G2179" i="3"/>
  <c r="K2180" i="3"/>
  <c r="G2183" i="3"/>
  <c r="K2184" i="3"/>
  <c r="G2187" i="3"/>
  <c r="K2188" i="3"/>
  <c r="G2191" i="3"/>
  <c r="G2192" i="3"/>
  <c r="K2334" i="3"/>
  <c r="G2193" i="3"/>
  <c r="K2194" i="3"/>
  <c r="G2197" i="3"/>
  <c r="K2198" i="3"/>
  <c r="G2201" i="3"/>
  <c r="K2202" i="3"/>
  <c r="G2205" i="3"/>
  <c r="K2206" i="3"/>
  <c r="G2209" i="3"/>
  <c r="K2210" i="3"/>
  <c r="G2213" i="3"/>
  <c r="K2214" i="3"/>
  <c r="G2217" i="3"/>
  <c r="K2218" i="3"/>
  <c r="G2221" i="3"/>
  <c r="K2222" i="3"/>
  <c r="G2225" i="3"/>
  <c r="K2226" i="3"/>
  <c r="G2229" i="3"/>
  <c r="K2230" i="3"/>
  <c r="G2233" i="3"/>
  <c r="K2234" i="3"/>
  <c r="G2237" i="3"/>
  <c r="K2238" i="3"/>
  <c r="G2241" i="3"/>
  <c r="K2242" i="3"/>
  <c r="G2245" i="3"/>
  <c r="K2246" i="3"/>
  <c r="G2249" i="3"/>
  <c r="K2250" i="3"/>
  <c r="G2253" i="3"/>
  <c r="K2254" i="3"/>
  <c r="G2257" i="3"/>
  <c r="K2258" i="3"/>
  <c r="G2261" i="3"/>
  <c r="K2262" i="3"/>
  <c r="G2265" i="3"/>
  <c r="K2266" i="3"/>
  <c r="G2269" i="3"/>
  <c r="K2270" i="3"/>
  <c r="G2273" i="3"/>
  <c r="K2274" i="3"/>
  <c r="G2277" i="3"/>
  <c r="K2278" i="3"/>
  <c r="G2281" i="3"/>
  <c r="K2282" i="3"/>
  <c r="G2285" i="3"/>
  <c r="K2286" i="3"/>
  <c r="G2289" i="3"/>
  <c r="K2290" i="3"/>
  <c r="G2293" i="3"/>
  <c r="K2294" i="3"/>
  <c r="G2297" i="3"/>
  <c r="K2298" i="3"/>
  <c r="G2301" i="3"/>
  <c r="K2302" i="3"/>
  <c r="G2305" i="3"/>
  <c r="K2306" i="3"/>
  <c r="G2309" i="3"/>
  <c r="K2310" i="3"/>
  <c r="G2313" i="3"/>
  <c r="K2314" i="3"/>
  <c r="G2317" i="3"/>
  <c r="K2318" i="3"/>
  <c r="G2321" i="3"/>
  <c r="K2322" i="3"/>
  <c r="G2325" i="3"/>
  <c r="K2326" i="3"/>
  <c r="G2329" i="3"/>
  <c r="K2330" i="3"/>
  <c r="G2333" i="3"/>
  <c r="G2337" i="3"/>
  <c r="G2194" i="3"/>
  <c r="K2195" i="3"/>
  <c r="G2198" i="3"/>
  <c r="K2199" i="3"/>
  <c r="G2202" i="3"/>
  <c r="K2203" i="3"/>
  <c r="G2206" i="3"/>
  <c r="K2207" i="3"/>
  <c r="G2210" i="3"/>
  <c r="K2211" i="3"/>
  <c r="G2214" i="3"/>
  <c r="K2215" i="3"/>
  <c r="G2218" i="3"/>
  <c r="K2219" i="3"/>
  <c r="G2222" i="3"/>
  <c r="K2223" i="3"/>
  <c r="G2226" i="3"/>
  <c r="K2227" i="3"/>
  <c r="G2230" i="3"/>
  <c r="K2231" i="3"/>
  <c r="G2234" i="3"/>
  <c r="K2235" i="3"/>
  <c r="G2238" i="3"/>
  <c r="K2239" i="3"/>
  <c r="G2242" i="3"/>
  <c r="K2243" i="3"/>
  <c r="G2246" i="3"/>
  <c r="K2247" i="3"/>
  <c r="G2250" i="3"/>
  <c r="K2251" i="3"/>
  <c r="G2254" i="3"/>
  <c r="K2255" i="3"/>
  <c r="G2258" i="3"/>
  <c r="K2259" i="3"/>
  <c r="G2262" i="3"/>
  <c r="K2263" i="3"/>
  <c r="G2266" i="3"/>
  <c r="K2267" i="3"/>
  <c r="G2270" i="3"/>
  <c r="K2271" i="3"/>
  <c r="G2274" i="3"/>
  <c r="K2275" i="3"/>
  <c r="G2278" i="3"/>
  <c r="K2279" i="3"/>
  <c r="G2282" i="3"/>
  <c r="K2283" i="3"/>
  <c r="G2286" i="3"/>
  <c r="K2287" i="3"/>
  <c r="G2290" i="3"/>
  <c r="K2291" i="3"/>
  <c r="G2294" i="3"/>
  <c r="K2295" i="3"/>
  <c r="G2298" i="3"/>
  <c r="K2299" i="3"/>
  <c r="G2302" i="3"/>
  <c r="K2303" i="3"/>
  <c r="G2306" i="3"/>
  <c r="K2307" i="3"/>
  <c r="G2310" i="3"/>
  <c r="K2311" i="3"/>
  <c r="G2314" i="3"/>
  <c r="K2315" i="3"/>
  <c r="G2318" i="3"/>
  <c r="K2319" i="3"/>
  <c r="G2322" i="3"/>
  <c r="K2323" i="3"/>
  <c r="G2326" i="3"/>
  <c r="K2327" i="3"/>
  <c r="G2330" i="3"/>
  <c r="K2331" i="3"/>
  <c r="K2541" i="3"/>
  <c r="G2334" i="3"/>
  <c r="K2335" i="3"/>
  <c r="G2338" i="3"/>
  <c r="K2339" i="3"/>
  <c r="G2342" i="3"/>
  <c r="K2343" i="3"/>
  <c r="G2346" i="3"/>
  <c r="K2347" i="3"/>
  <c r="G2350" i="3"/>
  <c r="K2351" i="3"/>
  <c r="G2354" i="3"/>
  <c r="K2355" i="3"/>
  <c r="G2358" i="3"/>
  <c r="K2359" i="3"/>
  <c r="G2362" i="3"/>
  <c r="K2363" i="3"/>
  <c r="G2366" i="3"/>
  <c r="K2367" i="3"/>
  <c r="G2370" i="3"/>
  <c r="K2371" i="3"/>
  <c r="G2374" i="3"/>
  <c r="K2375" i="3"/>
  <c r="G2378" i="3"/>
  <c r="K2379" i="3"/>
  <c r="G2382" i="3"/>
  <c r="K2383" i="3"/>
  <c r="G2386" i="3"/>
  <c r="K2387" i="3"/>
  <c r="G2390" i="3"/>
  <c r="K2391" i="3"/>
  <c r="G2394" i="3"/>
  <c r="K2395" i="3"/>
  <c r="G2398" i="3"/>
  <c r="K2399" i="3"/>
  <c r="G2402" i="3"/>
  <c r="K2403" i="3"/>
  <c r="G2406" i="3"/>
  <c r="K2407" i="3"/>
  <c r="G2410" i="3"/>
  <c r="K2411" i="3"/>
  <c r="G2414" i="3"/>
  <c r="K2415" i="3"/>
  <c r="G2418" i="3"/>
  <c r="K2419" i="3"/>
  <c r="G2422" i="3"/>
  <c r="K2423" i="3"/>
  <c r="G2426" i="3"/>
  <c r="K2427" i="3"/>
  <c r="G2430" i="3"/>
  <c r="K2431" i="3"/>
  <c r="G2434" i="3"/>
  <c r="K2435" i="3"/>
  <c r="G2438" i="3"/>
  <c r="K2439" i="3"/>
  <c r="G2442" i="3"/>
  <c r="K2443" i="3"/>
  <c r="G2446" i="3"/>
  <c r="K2447" i="3"/>
  <c r="G2450" i="3"/>
  <c r="K2451" i="3"/>
  <c r="G2454" i="3"/>
  <c r="K2455" i="3"/>
  <c r="G2458" i="3"/>
  <c r="K2459" i="3"/>
  <c r="G2462" i="3"/>
  <c r="K2463" i="3"/>
  <c r="G2466" i="3"/>
  <c r="K2467" i="3"/>
  <c r="G2470" i="3"/>
  <c r="K2471" i="3"/>
  <c r="G2474" i="3"/>
  <c r="K2475" i="3"/>
  <c r="G2478" i="3"/>
  <c r="K2479" i="3"/>
  <c r="G2482" i="3"/>
  <c r="K2483" i="3"/>
  <c r="G2486" i="3"/>
  <c r="K2487" i="3"/>
  <c r="G2490" i="3"/>
  <c r="K2491" i="3"/>
  <c r="G2494" i="3"/>
  <c r="K2495" i="3"/>
  <c r="G2498" i="3"/>
  <c r="K2499" i="3"/>
  <c r="G2502" i="3"/>
  <c r="K2503" i="3"/>
  <c r="G2506" i="3"/>
  <c r="K2507" i="3"/>
  <c r="G2510" i="3"/>
  <c r="K2511" i="3"/>
  <c r="G2514" i="3"/>
  <c r="K2515" i="3"/>
  <c r="G2518" i="3"/>
  <c r="K2519" i="3"/>
  <c r="G2522" i="3"/>
  <c r="K2523" i="3"/>
  <c r="G2526" i="3"/>
  <c r="K2527" i="3"/>
  <c r="G2530" i="3"/>
  <c r="K2531" i="3"/>
  <c r="G2534" i="3"/>
  <c r="K2535" i="3"/>
  <c r="G2539" i="3"/>
  <c r="G2540" i="3"/>
  <c r="G2335" i="3"/>
  <c r="K2336" i="3"/>
  <c r="G2339" i="3"/>
  <c r="K2340" i="3"/>
  <c r="G2343" i="3"/>
  <c r="K2344" i="3"/>
  <c r="G2347" i="3"/>
  <c r="K2348" i="3"/>
  <c r="G2351" i="3"/>
  <c r="K2352" i="3"/>
  <c r="G2355" i="3"/>
  <c r="K2356" i="3"/>
  <c r="G2359" i="3"/>
  <c r="K2360" i="3"/>
  <c r="G2363" i="3"/>
  <c r="K2364" i="3"/>
  <c r="G2367" i="3"/>
  <c r="K2368" i="3"/>
  <c r="G2371" i="3"/>
  <c r="K2372" i="3"/>
  <c r="G2375" i="3"/>
  <c r="K2376" i="3"/>
  <c r="G2379" i="3"/>
  <c r="K2380" i="3"/>
  <c r="G2383" i="3"/>
  <c r="K2384" i="3"/>
  <c r="G2387" i="3"/>
  <c r="K2388" i="3"/>
  <c r="G2391" i="3"/>
  <c r="K2392" i="3"/>
  <c r="G2395" i="3"/>
  <c r="K2396" i="3"/>
  <c r="G2399" i="3"/>
  <c r="K2400" i="3"/>
  <c r="G2403" i="3"/>
  <c r="K2404" i="3"/>
  <c r="G2407" i="3"/>
  <c r="K2408" i="3"/>
  <c r="G2411" i="3"/>
  <c r="K2412" i="3"/>
  <c r="G2415" i="3"/>
  <c r="K2416" i="3"/>
  <c r="G2419" i="3"/>
  <c r="K2420" i="3"/>
  <c r="G2423" i="3"/>
  <c r="K2424" i="3"/>
  <c r="G2427" i="3"/>
  <c r="K2428" i="3"/>
  <c r="G2431" i="3"/>
  <c r="K2432" i="3"/>
  <c r="G2435" i="3"/>
  <c r="K2436" i="3"/>
  <c r="G2439" i="3"/>
  <c r="K2440" i="3"/>
  <c r="G2443" i="3"/>
  <c r="K2444" i="3"/>
  <c r="G2447" i="3"/>
  <c r="K2448" i="3"/>
  <c r="G2451" i="3"/>
  <c r="K2452" i="3"/>
  <c r="G2455" i="3"/>
  <c r="K2456" i="3"/>
  <c r="G2459" i="3"/>
  <c r="K2460" i="3"/>
  <c r="G2463" i="3"/>
  <c r="K2464" i="3"/>
  <c r="G2467" i="3"/>
  <c r="K2468" i="3"/>
  <c r="G2471" i="3"/>
  <c r="K2472" i="3"/>
  <c r="G2475" i="3"/>
  <c r="K2476" i="3"/>
  <c r="G2479" i="3"/>
  <c r="K2480" i="3"/>
  <c r="G2483" i="3"/>
  <c r="K2484" i="3"/>
  <c r="G2487" i="3"/>
  <c r="K2488" i="3"/>
  <c r="G2491" i="3"/>
  <c r="K2492" i="3"/>
  <c r="G2495" i="3"/>
  <c r="K2496" i="3"/>
  <c r="G2499" i="3"/>
  <c r="K2500" i="3"/>
  <c r="G2503" i="3"/>
  <c r="K2504" i="3"/>
  <c r="G2507" i="3"/>
  <c r="K2508" i="3"/>
  <c r="G2511" i="3"/>
  <c r="K2512" i="3"/>
  <c r="G2515" i="3"/>
  <c r="K2516" i="3"/>
  <c r="G2519" i="3"/>
  <c r="K2520" i="3"/>
  <c r="G2523" i="3"/>
  <c r="K2524" i="3"/>
  <c r="G2527" i="3"/>
  <c r="K2528" i="3"/>
  <c r="G2531" i="3"/>
  <c r="K2532" i="3"/>
  <c r="G2535" i="3"/>
  <c r="K2536" i="3"/>
  <c r="G2541" i="3"/>
  <c r="K2542" i="3"/>
  <c r="G2545" i="3"/>
  <c r="K2546" i="3"/>
  <c r="G2549" i="3"/>
  <c r="K2550" i="3"/>
  <c r="G2553" i="3"/>
  <c r="K2554" i="3"/>
  <c r="G2557" i="3"/>
  <c r="K2558" i="3"/>
  <c r="G2561" i="3"/>
  <c r="K2562" i="3"/>
  <c r="G2565" i="3"/>
  <c r="K2566" i="3"/>
  <c r="G2569" i="3"/>
  <c r="K2570" i="3"/>
  <c r="G2573" i="3"/>
  <c r="K2574" i="3"/>
  <c r="G2577" i="3"/>
  <c r="K2578" i="3"/>
  <c r="G2581" i="3"/>
  <c r="K2582" i="3"/>
  <c r="G2585" i="3"/>
  <c r="K2586" i="3"/>
  <c r="G2589" i="3"/>
  <c r="K2539" i="3"/>
  <c r="G2542" i="3"/>
  <c r="K2543" i="3"/>
  <c r="G2546" i="3"/>
  <c r="K2547" i="3"/>
  <c r="G2550" i="3"/>
  <c r="K2551" i="3"/>
  <c r="G2554" i="3"/>
  <c r="K2555" i="3"/>
  <c r="G2558" i="3"/>
  <c r="K2559" i="3"/>
  <c r="G2562" i="3"/>
  <c r="K2563" i="3"/>
  <c r="G2566" i="3"/>
  <c r="K2567" i="3"/>
  <c r="G2570" i="3"/>
  <c r="K2571" i="3"/>
  <c r="G2574" i="3"/>
  <c r="K2575" i="3"/>
  <c r="G2578" i="3"/>
  <c r="K2579" i="3"/>
  <c r="G2582" i="3"/>
  <c r="K2583" i="3"/>
  <c r="G2586" i="3"/>
  <c r="K2587" i="3"/>
  <c r="G2595" i="3"/>
  <c r="K2707" i="3"/>
  <c r="G2596" i="3"/>
  <c r="K2597" i="3"/>
  <c r="G2600" i="3"/>
  <c r="K2601" i="3"/>
  <c r="G2604" i="3"/>
  <c r="K2605" i="3"/>
  <c r="G2608" i="3"/>
  <c r="K2609" i="3"/>
  <c r="G2612" i="3"/>
  <c r="K2613" i="3"/>
  <c r="G2616" i="3"/>
  <c r="K2617" i="3"/>
  <c r="G2620" i="3"/>
  <c r="K2621" i="3"/>
  <c r="G2624" i="3"/>
  <c r="K2625" i="3"/>
  <c r="G2628" i="3"/>
  <c r="K2629" i="3"/>
  <c r="G2632" i="3"/>
  <c r="K2633" i="3"/>
  <c r="G2636" i="3"/>
  <c r="K2637" i="3"/>
  <c r="G2640" i="3"/>
  <c r="K2641" i="3"/>
  <c r="G2644" i="3"/>
  <c r="K2645" i="3"/>
  <c r="G2648" i="3"/>
  <c r="K2649" i="3"/>
  <c r="G2652" i="3"/>
  <c r="K2653" i="3"/>
  <c r="G2656" i="3"/>
  <c r="K2657" i="3"/>
  <c r="G2660" i="3"/>
  <c r="K2661" i="3"/>
  <c r="G2664" i="3"/>
  <c r="K2665" i="3"/>
  <c r="G2668" i="3"/>
  <c r="K2669" i="3"/>
  <c r="G2672" i="3"/>
  <c r="K2673" i="3"/>
  <c r="G2676" i="3"/>
  <c r="K2677" i="3"/>
  <c r="G2680" i="3"/>
  <c r="K2681" i="3"/>
  <c r="G2684" i="3"/>
  <c r="K2685" i="3"/>
  <c r="G2688" i="3"/>
  <c r="K2689" i="3"/>
  <c r="G2692" i="3"/>
  <c r="K2693" i="3"/>
  <c r="G2696" i="3"/>
  <c r="K2697" i="3"/>
  <c r="G2701" i="3"/>
  <c r="G2702" i="3"/>
  <c r="G2597" i="3"/>
  <c r="K2598" i="3"/>
  <c r="G2601" i="3"/>
  <c r="K2602" i="3"/>
  <c r="G2605" i="3"/>
  <c r="K2606" i="3"/>
  <c r="G2609" i="3"/>
  <c r="K2610" i="3"/>
  <c r="G2613" i="3"/>
  <c r="K2614" i="3"/>
  <c r="G2617" i="3"/>
  <c r="K2618" i="3"/>
  <c r="G2621" i="3"/>
  <c r="K2622" i="3"/>
  <c r="G2625" i="3"/>
  <c r="K2626" i="3"/>
  <c r="G2629" i="3"/>
  <c r="K2630" i="3"/>
  <c r="G2633" i="3"/>
  <c r="K2634" i="3"/>
  <c r="G2637" i="3"/>
  <c r="K2638" i="3"/>
  <c r="G2641" i="3"/>
  <c r="K2642" i="3"/>
  <c r="G2645" i="3"/>
  <c r="K2646" i="3"/>
  <c r="G2649" i="3"/>
  <c r="K2650" i="3"/>
  <c r="G2653" i="3"/>
  <c r="K2654" i="3"/>
  <c r="G2657" i="3"/>
  <c r="K2658" i="3"/>
  <c r="G2661" i="3"/>
  <c r="K2662" i="3"/>
  <c r="G2665" i="3"/>
  <c r="K2666" i="3"/>
  <c r="G2669" i="3"/>
  <c r="K2670" i="3"/>
  <c r="G2673" i="3"/>
  <c r="K2674" i="3"/>
  <c r="G2677" i="3"/>
  <c r="K2678" i="3"/>
  <c r="G2681" i="3"/>
  <c r="K2682" i="3"/>
  <c r="G2685" i="3"/>
  <c r="K2686" i="3"/>
  <c r="G2689" i="3"/>
  <c r="K2690" i="3"/>
  <c r="G2693" i="3"/>
  <c r="K2694" i="3"/>
  <c r="G2697" i="3"/>
  <c r="K2698" i="3"/>
  <c r="G2706" i="3"/>
  <c r="G2726" i="3"/>
  <c r="G2703" i="3"/>
  <c r="K2704" i="3"/>
  <c r="G2707" i="3"/>
  <c r="K2708" i="3"/>
  <c r="G2711" i="3"/>
  <c r="K2712" i="3"/>
  <c r="G2715" i="3"/>
  <c r="K2716" i="3"/>
  <c r="G2719" i="3"/>
  <c r="K2720" i="3"/>
  <c r="K2701" i="3"/>
  <c r="G2704" i="3"/>
  <c r="K2705" i="3"/>
  <c r="G2708" i="3"/>
  <c r="K2709" i="3"/>
  <c r="G2712" i="3"/>
  <c r="K2713" i="3"/>
  <c r="G2716" i="3"/>
  <c r="K2717" i="3"/>
  <c r="G2720" i="3"/>
  <c r="G2919" i="3"/>
  <c r="G2923" i="3"/>
  <c r="K2924" i="3"/>
  <c r="G2927" i="3"/>
  <c r="K2928" i="3"/>
  <c r="G2931" i="3"/>
  <c r="K2932" i="3"/>
  <c r="G2935" i="3"/>
  <c r="K2936" i="3"/>
  <c r="G2939" i="3"/>
  <c r="K2940" i="3"/>
  <c r="G2728" i="3"/>
  <c r="K2729" i="3"/>
  <c r="G2732" i="3"/>
  <c r="K2733" i="3"/>
  <c r="G2736" i="3"/>
  <c r="K2737" i="3"/>
  <c r="G2740" i="3"/>
  <c r="K2741" i="3"/>
  <c r="G2744" i="3"/>
  <c r="K2745" i="3"/>
  <c r="G2748" i="3"/>
  <c r="K2749" i="3"/>
  <c r="G2752" i="3"/>
  <c r="K2726" i="3"/>
  <c r="G2729" i="3"/>
  <c r="K2730" i="3"/>
  <c r="G2733" i="3"/>
  <c r="K2734" i="3"/>
  <c r="G2737" i="3"/>
  <c r="K2738" i="3"/>
  <c r="G2741" i="3"/>
  <c r="K2742" i="3"/>
  <c r="G2745" i="3"/>
  <c r="K2746" i="3"/>
  <c r="G2749" i="3"/>
  <c r="K2750" i="3"/>
  <c r="G2753" i="3"/>
  <c r="K2754" i="3"/>
  <c r="G2757" i="3"/>
  <c r="K2758" i="3"/>
  <c r="G2761" i="3"/>
  <c r="K2762" i="3"/>
  <c r="G2765" i="3"/>
  <c r="K2766" i="3"/>
  <c r="G2769" i="3"/>
  <c r="K2770" i="3"/>
  <c r="G2773" i="3"/>
  <c r="K2774" i="3"/>
  <c r="G2777" i="3"/>
  <c r="K2778" i="3"/>
  <c r="G2781" i="3"/>
  <c r="K2782" i="3"/>
  <c r="G2785" i="3"/>
  <c r="K2786" i="3"/>
  <c r="G2789" i="3"/>
  <c r="K2790" i="3"/>
  <c r="G2793" i="3"/>
  <c r="K2794" i="3"/>
  <c r="G2797" i="3"/>
  <c r="K2798" i="3"/>
  <c r="G2801" i="3"/>
  <c r="K2802" i="3"/>
  <c r="G2805" i="3"/>
  <c r="K2806" i="3"/>
  <c r="G2809" i="3"/>
  <c r="K2810" i="3"/>
  <c r="G2813" i="3"/>
  <c r="K2814" i="3"/>
  <c r="G2817" i="3"/>
  <c r="K2818" i="3"/>
  <c r="G2821" i="3"/>
  <c r="K2822" i="3"/>
  <c r="G2825" i="3"/>
  <c r="K2826" i="3"/>
  <c r="G2829" i="3"/>
  <c r="K2830" i="3"/>
  <c r="G2833" i="3"/>
  <c r="K2834" i="3"/>
  <c r="G2837" i="3"/>
  <c r="K2838" i="3"/>
  <c r="G2841" i="3"/>
  <c r="K2842" i="3"/>
  <c r="G2845" i="3"/>
  <c r="K2846" i="3"/>
  <c r="G2849" i="3"/>
  <c r="K2850" i="3"/>
  <c r="G2853" i="3"/>
  <c r="K2854" i="3"/>
  <c r="G2857" i="3"/>
  <c r="K2858" i="3"/>
  <c r="G2861" i="3"/>
  <c r="K2862" i="3"/>
  <c r="G2865" i="3"/>
  <c r="K2866" i="3"/>
  <c r="G2869" i="3"/>
  <c r="K2870" i="3"/>
  <c r="G2873" i="3"/>
  <c r="K2874" i="3"/>
  <c r="G2877" i="3"/>
  <c r="K2878" i="3"/>
  <c r="G2881" i="3"/>
  <c r="K2882" i="3"/>
  <c r="G2885" i="3"/>
  <c r="K2886" i="3"/>
  <c r="G2889" i="3"/>
  <c r="K2890" i="3"/>
  <c r="G2893" i="3"/>
  <c r="K2894" i="3"/>
  <c r="G2897" i="3"/>
  <c r="K2898" i="3"/>
  <c r="G2901" i="3"/>
  <c r="K2902" i="3"/>
  <c r="G2905" i="3"/>
  <c r="K2906" i="3"/>
  <c r="G2909" i="3"/>
  <c r="K2910" i="3"/>
  <c r="G2913" i="3"/>
  <c r="K2914" i="3"/>
  <c r="G2917" i="3"/>
  <c r="G2750" i="3"/>
  <c r="G2754" i="3"/>
  <c r="G2758" i="3"/>
  <c r="K2759" i="3"/>
  <c r="G2762" i="3"/>
  <c r="K2763" i="3"/>
  <c r="G2766" i="3"/>
  <c r="K2767" i="3"/>
  <c r="G2770" i="3"/>
  <c r="K2771" i="3"/>
  <c r="G2774" i="3"/>
  <c r="K2775" i="3"/>
  <c r="G2778" i="3"/>
  <c r="K2779" i="3"/>
  <c r="G2782" i="3"/>
  <c r="K2783" i="3"/>
  <c r="G2786" i="3"/>
  <c r="K2787" i="3"/>
  <c r="G2790" i="3"/>
  <c r="K2791" i="3"/>
  <c r="G2794" i="3"/>
  <c r="K2795" i="3"/>
  <c r="G2798" i="3"/>
  <c r="K2799" i="3"/>
  <c r="G2802" i="3"/>
  <c r="K2803" i="3"/>
  <c r="G2806" i="3"/>
  <c r="K2807" i="3"/>
  <c r="G2810" i="3"/>
  <c r="K2811" i="3"/>
  <c r="G2814" i="3"/>
  <c r="K2815" i="3"/>
  <c r="G2818" i="3"/>
  <c r="K2819" i="3"/>
  <c r="G2822" i="3"/>
  <c r="K2823" i="3"/>
  <c r="G2826" i="3"/>
  <c r="K2827" i="3"/>
  <c r="G2830" i="3"/>
  <c r="K2831" i="3"/>
  <c r="G2834" i="3"/>
  <c r="K2835" i="3"/>
  <c r="G2838" i="3"/>
  <c r="K2839" i="3"/>
  <c r="G2842" i="3"/>
  <c r="K2843" i="3"/>
  <c r="G2846" i="3"/>
  <c r="K2847" i="3"/>
  <c r="G2850" i="3"/>
  <c r="K2851" i="3"/>
  <c r="G2854" i="3"/>
  <c r="K2855" i="3"/>
  <c r="G2858" i="3"/>
  <c r="K2859" i="3"/>
  <c r="G2862" i="3"/>
  <c r="K2863" i="3"/>
  <c r="G2866" i="3"/>
  <c r="K2867" i="3"/>
  <c r="G2870" i="3"/>
  <c r="K2871" i="3"/>
  <c r="G2874" i="3"/>
  <c r="K2875" i="3"/>
  <c r="G2878" i="3"/>
  <c r="K2879" i="3"/>
  <c r="G2882" i="3"/>
  <c r="K2883" i="3"/>
  <c r="G2886" i="3"/>
  <c r="K2887" i="3"/>
  <c r="G2890" i="3"/>
  <c r="K2891" i="3"/>
  <c r="G2894" i="3"/>
  <c r="K2895" i="3"/>
  <c r="G2898" i="3"/>
  <c r="K2899" i="3"/>
  <c r="G2902" i="3"/>
  <c r="K2903" i="3"/>
  <c r="G2906" i="3"/>
  <c r="K2907" i="3"/>
  <c r="G2910" i="3"/>
  <c r="K2911" i="3"/>
  <c r="G2914" i="3"/>
  <c r="K2915" i="3"/>
  <c r="G2918" i="3"/>
  <c r="K2919" i="3"/>
  <c r="G2922" i="3"/>
  <c r="K2923" i="3"/>
  <c r="G2926" i="3"/>
  <c r="K2927" i="3"/>
  <c r="G2930" i="3"/>
  <c r="K2931" i="3"/>
  <c r="G2934" i="3"/>
  <c r="K2935" i="3"/>
  <c r="G2938" i="3"/>
  <c r="K2939" i="3"/>
  <c r="G2942" i="3"/>
  <c r="G2943" i="3"/>
  <c r="G2968" i="3"/>
  <c r="K2984" i="3"/>
  <c r="G2985" i="3"/>
  <c r="K2992" i="3"/>
  <c r="G2993" i="3"/>
  <c r="G3003" i="3"/>
  <c r="G3019" i="3"/>
  <c r="G3035" i="3"/>
  <c r="G2948" i="3"/>
  <c r="G2952" i="3"/>
  <c r="G2956" i="3"/>
  <c r="G2960" i="3"/>
  <c r="G2972" i="3"/>
  <c r="G2973" i="3"/>
  <c r="K2978" i="3"/>
  <c r="K2982" i="3"/>
  <c r="G2983" i="3"/>
  <c r="K2990" i="3"/>
  <c r="G2991" i="3"/>
  <c r="K2998" i="3"/>
  <c r="G2999" i="3"/>
  <c r="G3015" i="3"/>
  <c r="G3031" i="3"/>
  <c r="G2947" i="3"/>
  <c r="G2951" i="3"/>
  <c r="G2955" i="3"/>
  <c r="G2959" i="3"/>
  <c r="G2963" i="3"/>
  <c r="K2964" i="3"/>
  <c r="K2966" i="3"/>
  <c r="G2976" i="3"/>
  <c r="G2977" i="3"/>
  <c r="G2979" i="3"/>
  <c r="K2980" i="3"/>
  <c r="G2981" i="3"/>
  <c r="K2988" i="3"/>
  <c r="G2989" i="3"/>
  <c r="K2996" i="3"/>
  <c r="G2997" i="3"/>
  <c r="G3011" i="3"/>
  <c r="G3027" i="3"/>
  <c r="G3043" i="3"/>
  <c r="G2964" i="3"/>
  <c r="G2980" i="3"/>
  <c r="K2986" i="3"/>
  <c r="G2987" i="3"/>
  <c r="K2994" i="3"/>
  <c r="G2995" i="3"/>
  <c r="G3007" i="3"/>
  <c r="G3023" i="3"/>
  <c r="G3039" i="3"/>
  <c r="G3069" i="3"/>
  <c r="G3070" i="3"/>
  <c r="K3075" i="3"/>
  <c r="G3001" i="3"/>
  <c r="K3002" i="3"/>
  <c r="G3005" i="3"/>
  <c r="K3006" i="3"/>
  <c r="G3009" i="3"/>
  <c r="K3010" i="3"/>
  <c r="G3013" i="3"/>
  <c r="K3014" i="3"/>
  <c r="G3017" i="3"/>
  <c r="K3018" i="3"/>
  <c r="G3021" i="3"/>
  <c r="K3022" i="3"/>
  <c r="G3025" i="3"/>
  <c r="K3026" i="3"/>
  <c r="G3029" i="3"/>
  <c r="K3030" i="3"/>
  <c r="G3033" i="3"/>
  <c r="K3034" i="3"/>
  <c r="G3037" i="3"/>
  <c r="K3038" i="3"/>
  <c r="G3041" i="3"/>
  <c r="K3042" i="3"/>
  <c r="G3045" i="3"/>
  <c r="K3046" i="3"/>
  <c r="G3049" i="3"/>
  <c r="K3050" i="3"/>
  <c r="G3053" i="3"/>
  <c r="K3054" i="3"/>
  <c r="G3057" i="3"/>
  <c r="K3058" i="3"/>
  <c r="G3062" i="3"/>
  <c r="G3063" i="3"/>
  <c r="G3065" i="3"/>
  <c r="G3066" i="3"/>
  <c r="K3071" i="3"/>
  <c r="G3134" i="3"/>
  <c r="G3138" i="3"/>
  <c r="G3142" i="3"/>
  <c r="G3156" i="3"/>
  <c r="G3180" i="3"/>
  <c r="G3193" i="3"/>
  <c r="K2963" i="3"/>
  <c r="G2966" i="3"/>
  <c r="K2967" i="3"/>
  <c r="G2970" i="3"/>
  <c r="K2971" i="3"/>
  <c r="G2974" i="3"/>
  <c r="K2975" i="3"/>
  <c r="G2978" i="3"/>
  <c r="K2979" i="3"/>
  <c r="G2982" i="3"/>
  <c r="K2983" i="3"/>
  <c r="G2986" i="3"/>
  <c r="K2987" i="3"/>
  <c r="G2990" i="3"/>
  <c r="K2991" i="3"/>
  <c r="G2994" i="3"/>
  <c r="K2995" i="3"/>
  <c r="G2998" i="3"/>
  <c r="K2999" i="3"/>
  <c r="G3002" i="3"/>
  <c r="K3003" i="3"/>
  <c r="G3006" i="3"/>
  <c r="K3007" i="3"/>
  <c r="G3010" i="3"/>
  <c r="K3011" i="3"/>
  <c r="G3014" i="3"/>
  <c r="K3015" i="3"/>
  <c r="G3018" i="3"/>
  <c r="K3019" i="3"/>
  <c r="G3022" i="3"/>
  <c r="K3023" i="3"/>
  <c r="G3026" i="3"/>
  <c r="K3027" i="3"/>
  <c r="G3030" i="3"/>
  <c r="K3031" i="3"/>
  <c r="G3034" i="3"/>
  <c r="K3035" i="3"/>
  <c r="G3038" i="3"/>
  <c r="K3039" i="3"/>
  <c r="G3042" i="3"/>
  <c r="K3043" i="3"/>
  <c r="G3046" i="3"/>
  <c r="K3047" i="3"/>
  <c r="G3050" i="3"/>
  <c r="K3051" i="3"/>
  <c r="G3054" i="3"/>
  <c r="K3055" i="3"/>
  <c r="G3058" i="3"/>
  <c r="K3059" i="3"/>
  <c r="G3074" i="3"/>
  <c r="K3061" i="3"/>
  <c r="G3064" i="3"/>
  <c r="K3065" i="3"/>
  <c r="G3068" i="3"/>
  <c r="K3069" i="3"/>
  <c r="G3072" i="3"/>
  <c r="K3073" i="3"/>
  <c r="G3076" i="3"/>
  <c r="K3077" i="3"/>
  <c r="K3078" i="3"/>
  <c r="K3079" i="3"/>
  <c r="K3080" i="3"/>
  <c r="K3081" i="3"/>
  <c r="K3082" i="3"/>
  <c r="K3083" i="3"/>
  <c r="K3084" i="3"/>
  <c r="K3085" i="3"/>
  <c r="K3086" i="3"/>
  <c r="K3087" i="3"/>
  <c r="K3088" i="3"/>
  <c r="K3089" i="3"/>
  <c r="K3090" i="3"/>
  <c r="K3091" i="3"/>
  <c r="K3092" i="3"/>
  <c r="K3093" i="3"/>
  <c r="K3094" i="3"/>
  <c r="K3095" i="3"/>
  <c r="K3096" i="3"/>
  <c r="K3097" i="3"/>
  <c r="K3098" i="3"/>
  <c r="K3099" i="3"/>
  <c r="K3100" i="3"/>
  <c r="K3101" i="3"/>
  <c r="K3102" i="3"/>
  <c r="K3103" i="3"/>
  <c r="K3104" i="3"/>
  <c r="K3105" i="3"/>
  <c r="G3107" i="3"/>
  <c r="G3114" i="3"/>
  <c r="G3122" i="3"/>
  <c r="G3130" i="3"/>
  <c r="G3212" i="3"/>
  <c r="G3220" i="3"/>
  <c r="G3067" i="3"/>
  <c r="K3068" i="3"/>
  <c r="G3071" i="3"/>
  <c r="K3072" i="3"/>
  <c r="G3075" i="3"/>
  <c r="K3076" i="3"/>
  <c r="G3110" i="3"/>
  <c r="G3118" i="3"/>
  <c r="G3126" i="3"/>
  <c r="G3153" i="3"/>
  <c r="G3154" i="3"/>
  <c r="K3159" i="3"/>
  <c r="G3166" i="3"/>
  <c r="G3109" i="3"/>
  <c r="K3110" i="3"/>
  <c r="G3113" i="3"/>
  <c r="K3114" i="3"/>
  <c r="G3117" i="3"/>
  <c r="K3118" i="3"/>
  <c r="G3121" i="3"/>
  <c r="K3122" i="3"/>
  <c r="G3125" i="3"/>
  <c r="K3126" i="3"/>
  <c r="G3129" i="3"/>
  <c r="K3130" i="3"/>
  <c r="G3133" i="3"/>
  <c r="K3134" i="3"/>
  <c r="G3137" i="3"/>
  <c r="K3138" i="3"/>
  <c r="G3141" i="3"/>
  <c r="K3142" i="3"/>
  <c r="G3149" i="3"/>
  <c r="G3150" i="3"/>
  <c r="G3152" i="3"/>
  <c r="K3153" i="3"/>
  <c r="K3155" i="3"/>
  <c r="G3168" i="3"/>
  <c r="G3184" i="3"/>
  <c r="G3157" i="3"/>
  <c r="K3163" i="3"/>
  <c r="G3176" i="3"/>
  <c r="G3108" i="3"/>
  <c r="K3109" i="3"/>
  <c r="G3112" i="3"/>
  <c r="K3113" i="3"/>
  <c r="G3116" i="3"/>
  <c r="K3117" i="3"/>
  <c r="G3120" i="3"/>
  <c r="K3121" i="3"/>
  <c r="G3124" i="3"/>
  <c r="K3125" i="3"/>
  <c r="G3128" i="3"/>
  <c r="K3129" i="3"/>
  <c r="G3132" i="3"/>
  <c r="K3133" i="3"/>
  <c r="G3136" i="3"/>
  <c r="K3137" i="3"/>
  <c r="G3140" i="3"/>
  <c r="K3141" i="3"/>
  <c r="G3145" i="3"/>
  <c r="G3146" i="3"/>
  <c r="G3148" i="3"/>
  <c r="K3149" i="3"/>
  <c r="K3151" i="3"/>
  <c r="G3161" i="3"/>
  <c r="G3162" i="3"/>
  <c r="G3172" i="3"/>
  <c r="G3186" i="3"/>
  <c r="K3144" i="3"/>
  <c r="G3147" i="3"/>
  <c r="K3148" i="3"/>
  <c r="G3151" i="3"/>
  <c r="K3152" i="3"/>
  <c r="G3155" i="3"/>
  <c r="K3156" i="3"/>
  <c r="G3159" i="3"/>
  <c r="K3160" i="3"/>
  <c r="G3163" i="3"/>
  <c r="K3164" i="3"/>
  <c r="G3167" i="3"/>
  <c r="K3168" i="3"/>
  <c r="G3171" i="3"/>
  <c r="K3172" i="3"/>
  <c r="G3175" i="3"/>
  <c r="K3176" i="3"/>
  <c r="G3179" i="3"/>
  <c r="K3180" i="3"/>
  <c r="G3183" i="3"/>
  <c r="K3184" i="3"/>
  <c r="G3192" i="3"/>
  <c r="G3197" i="3"/>
  <c r="K3167" i="3"/>
  <c r="G3170" i="3"/>
  <c r="K3171" i="3"/>
  <c r="G3174" i="3"/>
  <c r="K3175" i="3"/>
  <c r="G3178" i="3"/>
  <c r="K3179" i="3"/>
  <c r="G3182" i="3"/>
  <c r="K3183" i="3"/>
  <c r="G3216" i="3"/>
  <c r="G3275" i="3"/>
  <c r="G3276" i="3"/>
  <c r="G3283" i="3"/>
  <c r="G3284" i="3"/>
  <c r="G3291" i="3"/>
  <c r="G3292" i="3"/>
  <c r="G3299" i="3"/>
  <c r="G3279" i="3"/>
  <c r="G3280" i="3"/>
  <c r="G3287" i="3"/>
  <c r="G3288" i="3"/>
  <c r="G3295" i="3"/>
  <c r="G3296" i="3"/>
  <c r="G3273" i="3"/>
  <c r="K3274" i="3"/>
  <c r="G3277" i="3"/>
  <c r="K3278" i="3"/>
  <c r="G3281" i="3"/>
  <c r="K3282" i="3"/>
  <c r="G3285" i="3"/>
  <c r="K3286" i="3"/>
  <c r="G3289" i="3"/>
  <c r="K3290" i="3"/>
  <c r="G3293" i="3"/>
  <c r="K3294" i="3"/>
  <c r="G3297" i="3"/>
  <c r="K3298" i="3"/>
  <c r="G3274" i="3"/>
  <c r="K3275" i="3"/>
  <c r="G3278" i="3"/>
  <c r="K3279" i="3"/>
  <c r="G3282" i="3"/>
  <c r="K3283" i="3"/>
  <c r="G3286" i="3"/>
  <c r="K3287" i="3"/>
  <c r="G3290" i="3"/>
  <c r="K3291" i="3"/>
  <c r="G3294" i="3"/>
  <c r="K3295" i="3"/>
  <c r="G3298" i="3"/>
  <c r="K3299" i="3"/>
</calcChain>
</file>

<file path=xl/sharedStrings.xml><?xml version="1.0" encoding="utf-8"?>
<sst xmlns="http://schemas.openxmlformats.org/spreadsheetml/2006/main" count="111970" uniqueCount="856">
  <si>
    <t>String</t>
  </si>
  <si>
    <t>Measure Code</t>
  </si>
  <si>
    <t>Number</t>
  </si>
  <si>
    <t>Include this Measure</t>
  </si>
  <si>
    <t>Measure Type</t>
  </si>
  <si>
    <t>Name</t>
  </si>
  <si>
    <t>Description</t>
  </si>
  <si>
    <t>Baseline Description</t>
  </si>
  <si>
    <t>Sector</t>
  </si>
  <si>
    <t>Vintage</t>
  </si>
  <si>
    <t>Segment</t>
  </si>
  <si>
    <t>FL Zone 2</t>
  </si>
  <si>
    <t>End Use</t>
  </si>
  <si>
    <t>Equip Type/Competition Group</t>
  </si>
  <si>
    <t>Program Category</t>
  </si>
  <si>
    <t>Parent Category/Competition Group</t>
  </si>
  <si>
    <t>Unit</t>
  </si>
  <si>
    <t>Utility Rate Class</t>
  </si>
  <si>
    <t>Load Profile</t>
  </si>
  <si>
    <t>Adoption Curve Tech</t>
  </si>
  <si>
    <t>Adoption Curve AchBase</t>
  </si>
  <si>
    <t>Adoption Curve AchMod</t>
  </si>
  <si>
    <t>Adoption Curve AchHigh</t>
  </si>
  <si>
    <t>Applicability</t>
  </si>
  <si>
    <t>Baseline EUI (kWh)</t>
  </si>
  <si>
    <t>Measure EUI (kWh)</t>
  </si>
  <si>
    <t>Savings EUI (kWh)</t>
  </si>
  <si>
    <t>Energy Savings %</t>
  </si>
  <si>
    <t>Demand Reduction %</t>
  </si>
  <si>
    <t>Full Measure Life (yrs)</t>
  </si>
  <si>
    <t>Lifetime of First Year Savings (yrs)</t>
  </si>
  <si>
    <t>Adjusted Baseline Energy Savings (% of 1st Year Savings post-adjustment) (electricity)</t>
  </si>
  <si>
    <t>Adjusted Baseline Demand Savings (% of 1st Year Savings post-adjustment) (electricity)</t>
  </si>
  <si>
    <t>Annual Gross Energy Savings at Meter (kWh)</t>
  </si>
  <si>
    <t>Secondary Fuel Annual Gross Energy Savings at Meter (Not Selected)</t>
  </si>
  <si>
    <t>Net-to-Gross Ratio, Energy</t>
  </si>
  <si>
    <t>Demand-to-Energy Ratio</t>
  </si>
  <si>
    <t>Net-to-Gross Ratio, Demand</t>
  </si>
  <si>
    <t>Freeridership Rate, Energy</t>
  </si>
  <si>
    <t>Freeridership Rate, Demand</t>
  </si>
  <si>
    <t>Spillover Rate, Energy</t>
  </si>
  <si>
    <t>Spillover Rate, Demand</t>
  </si>
  <si>
    <t>Baseline Material Cost ($)</t>
  </si>
  <si>
    <t>Efficient Case Material Cost ($)</t>
  </si>
  <si>
    <t>Base Labor Cost ($)</t>
  </si>
  <si>
    <t>Efficient Labor Cost ($)</t>
  </si>
  <si>
    <t>Full Cost (base) ($)</t>
  </si>
  <si>
    <t>Full Cost (efficient) ($)</t>
  </si>
  <si>
    <t>Incremental Cost per Measure ($)</t>
  </si>
  <si>
    <t>Incremental O&amp;M Cost per Measure ($)</t>
  </si>
  <si>
    <t>Gross Tax Benefits per Measure ($)</t>
  </si>
  <si>
    <t>Water Savings (gal)</t>
  </si>
  <si>
    <t>NEB 2</t>
  </si>
  <si>
    <t>Notes</t>
  </si>
  <si>
    <t>Annual Gross Demand Savings at Meter</t>
  </si>
  <si>
    <t>Secondary Fuel Annual Gross Demand Savings at Meter</t>
  </si>
  <si>
    <t>FL Zone 2AssemblyTurnover</t>
  </si>
  <si>
    <t>XXXXXXXX</t>
  </si>
  <si>
    <t>Yes</t>
  </si>
  <si>
    <t>Equipment</t>
  </si>
  <si>
    <t>10HP Open Drip-Proof(ODP) Motor</t>
  </si>
  <si>
    <t>High Efficiency 10 HP Open-Drip Proof Motor, 4-Pole, 1800 RPM</t>
  </si>
  <si>
    <t>10 HP Open-Drip Proof Motor with EPACT 1992 Efficiency</t>
  </si>
  <si>
    <t>Commercial</t>
  </si>
  <si>
    <t>Turnover</t>
  </si>
  <si>
    <t>Assembly</t>
  </si>
  <si>
    <t>Ventilation and Circulation</t>
  </si>
  <si>
    <t>Motor/Fan</t>
  </si>
  <si>
    <t>Per Unit</t>
  </si>
  <si>
    <t>FL Zone 2College and UniversityTurnover</t>
  </si>
  <si>
    <t>College and University</t>
  </si>
  <si>
    <t>FL Zone 2GroceryTurnover</t>
  </si>
  <si>
    <t>Grocery</t>
  </si>
  <si>
    <t>FL Zone 2HealthcareTurnover</t>
  </si>
  <si>
    <t>Healthcare</t>
  </si>
  <si>
    <t>FL Zone 2HospitalsTurnover</t>
  </si>
  <si>
    <t>Hospitals</t>
  </si>
  <si>
    <t>FL Zone 2InstitutionalTurnover</t>
  </si>
  <si>
    <t>Institutional</t>
  </si>
  <si>
    <t>FL Zone 2Lodging/HospitalityTurnover</t>
  </si>
  <si>
    <t>Lodging/Hospitality</t>
  </si>
  <si>
    <t>FL Zone 2MiscellaneousTurnover</t>
  </si>
  <si>
    <t>Miscellaneous</t>
  </si>
  <si>
    <t>FL Zone 2OfficesTurnover</t>
  </si>
  <si>
    <t>Offices</t>
  </si>
  <si>
    <t>FL Zone 2RestaurantsTurnover</t>
  </si>
  <si>
    <t>Restaurants</t>
  </si>
  <si>
    <t>FL Zone 2RetailTurnover</t>
  </si>
  <si>
    <t>Retail</t>
  </si>
  <si>
    <t>FL Zone 2Schools K-12Turnover</t>
  </si>
  <si>
    <t>Schools K-12</t>
  </si>
  <si>
    <t>FL Zone 2WarehouseTurnover</t>
  </si>
  <si>
    <t>Warehouse</t>
  </si>
  <si>
    <t>FL Zone 2AssemblyNew</t>
  </si>
  <si>
    <t>New</t>
  </si>
  <si>
    <t>FL Zone 2College and UniversityNew</t>
  </si>
  <si>
    <t>FL Zone 2GroceryNew</t>
  </si>
  <si>
    <t>FL Zone 2HealthcareNew</t>
  </si>
  <si>
    <t>FL Zone 2HospitalsNew</t>
  </si>
  <si>
    <t>FL Zone 2InstitutionalNew</t>
  </si>
  <si>
    <t>FL Zone 2Lodging/HospitalityNew</t>
  </si>
  <si>
    <t>FL Zone 2MiscellaneousNew</t>
  </si>
  <si>
    <t>FL Zone 2OfficesNew</t>
  </si>
  <si>
    <t>FL Zone 2RestaurantsNew</t>
  </si>
  <si>
    <t>FL Zone 2RetailNew</t>
  </si>
  <si>
    <t>FL Zone 2Schools K-12New</t>
  </si>
  <si>
    <t>FL Zone 2WarehouseNew</t>
  </si>
  <si>
    <t>Zone</t>
  </si>
  <si>
    <t>FL Zone 2AssemblyExisting</t>
  </si>
  <si>
    <t>Nonequipment</t>
  </si>
  <si>
    <t>Air Curtains</t>
  </si>
  <si>
    <t>Existing</t>
  </si>
  <si>
    <t>Space Heating</t>
  </si>
  <si>
    <t>FL Zone 2College and UniversityExisting</t>
  </si>
  <si>
    <t>FL Zone 2GroceryExisting</t>
  </si>
  <si>
    <t>FL Zone 2HealthcareExisting</t>
  </si>
  <si>
    <t>FL Zone 2HospitalsExisting</t>
  </si>
  <si>
    <t>FL Zone 2InstitutionalExisting</t>
  </si>
  <si>
    <t>FL Zone 2Lodging/HospitalityExisting</t>
  </si>
  <si>
    <t>FL Zone 2MiscellaneousExisting</t>
  </si>
  <si>
    <t>FL Zone 2OfficesExisting</t>
  </si>
  <si>
    <t>FL Zone 2RestaurantsExisting</t>
  </si>
  <si>
    <t>FL Zone 2RetailExisting</t>
  </si>
  <si>
    <t>FL Zone 2Schools K-12Existing</t>
  </si>
  <si>
    <t>FL Zone 2WarehouseExisting</t>
  </si>
  <si>
    <t>Space Cooling</t>
  </si>
  <si>
    <t>Airside Economizer</t>
  </si>
  <si>
    <t>No economizer</t>
  </si>
  <si>
    <t>Per End Use Consumption</t>
  </si>
  <si>
    <t>Anti-Sweat Controls</t>
  </si>
  <si>
    <t>One Medium Temperature Reach-In Case with Anti-Sweat Heater Controls</t>
  </si>
  <si>
    <t>One Medium Temperature Reach-In Case without Anti-Sweat Heater Controls</t>
  </si>
  <si>
    <t>Refrigeration</t>
  </si>
  <si>
    <t>Per Refrigerated Case</t>
  </si>
  <si>
    <t>Automatic Door Closer for Walk-in Coolers and Freezers</t>
  </si>
  <si>
    <t>One Medium Temperature Walk-In Refrigerator Door with Auto-Closer</t>
  </si>
  <si>
    <t>One Medium Temperature Walk-In Refrigerator Door without Auto-Closer</t>
  </si>
  <si>
    <t>Bi-Level Lighting Control (Exterior)</t>
  </si>
  <si>
    <t>Bi-Level Controls on Exterior Lighting, 500 Watts Controlled</t>
  </si>
  <si>
    <t>500 Watts of Lighting, Manually Controlled</t>
  </si>
  <si>
    <t>Exterior Lighting</t>
  </si>
  <si>
    <t>Per 500W Controlled</t>
  </si>
  <si>
    <t>Bi-Level Lighting Control (Interior)</t>
  </si>
  <si>
    <t>Bi-Level Controls on Interior Lighting, 500 Watts Controlled</t>
  </si>
  <si>
    <t>Interior Lighting</t>
  </si>
  <si>
    <t>Ceiling Insulation(R12 to R38)</t>
  </si>
  <si>
    <t>Blown-in insulation in ceiling cavity/attic</t>
  </si>
  <si>
    <t>Market Average Existing Ceiling Insulation in older steep slope, residential style commercial building</t>
  </si>
  <si>
    <t>Square feet</t>
  </si>
  <si>
    <t>Code-Compliant Ceiling Insulation</t>
  </si>
  <si>
    <t>Ceiling Insulation(R19 to R38)</t>
  </si>
  <si>
    <t>Ceiling Insulation(R2 to R38)</t>
  </si>
  <si>
    <t>Ceiling Insulation(R30 to R38)</t>
  </si>
  <si>
    <t>CFL - 15W Flood</t>
  </si>
  <si>
    <t>CFL (assume 15W) replacing EISA-2020 compliant baseline lamp (65w flood)</t>
  </si>
  <si>
    <t>EISA-2020 compliant baseline lamp (65W flood)</t>
  </si>
  <si>
    <t>Spot lighting/Security/Flood</t>
  </si>
  <si>
    <t>Per Lamp</t>
  </si>
  <si>
    <t>CFL-23W</t>
  </si>
  <si>
    <t>CFL (assume 23W) replacing EISA-2020 compliant baseline lamp (100w equivalent)</t>
  </si>
  <si>
    <t>EISA-2020 compliant baseline lamp (100W equivalent)</t>
  </si>
  <si>
    <t>Spot lighting</t>
  </si>
  <si>
    <t>Chilled Water Controls Optimization</t>
  </si>
  <si>
    <t>Deploy an algorithm package on the chiller to totalize the available power inputs and calculate the cooling load, and accordingly apply small set-point adjustments to the plant control system</t>
  </si>
  <si>
    <t>Standard chilled water controls</t>
  </si>
  <si>
    <t>Chilled Water System - Variable Speed Drives</t>
  </si>
  <si>
    <t>10HP Chilled Water Pump with VFD Control</t>
  </si>
  <si>
    <t>10HP Chilled Water Pump Single Speed</t>
  </si>
  <si>
    <t>CO Sensors for Parking Garage Exhaust</t>
  </si>
  <si>
    <t>Enclosed Parking Garage Exhaust with CO Control</t>
  </si>
  <si>
    <t>Constant Volume Enclosed Parking Garage Exhaust</t>
  </si>
  <si>
    <t>Per 3 Hp</t>
  </si>
  <si>
    <t>Cool Roof</t>
  </si>
  <si>
    <t>Cool Roof - Includes both DX and chiller cooling systems</t>
  </si>
  <si>
    <t>Code-Compliant Flat Roof</t>
  </si>
  <si>
    <t>Dedicated Outdoor Air System on VRF unit</t>
  </si>
  <si>
    <t>Code-Compliant VRF utilizing Dedicated Outdoor Air System</t>
  </si>
  <si>
    <t>Code-Compliant PTHP</t>
  </si>
  <si>
    <t>Demand Controlled Ventilation</t>
  </si>
  <si>
    <t>Return Air System with CO2 Sensors</t>
  </si>
  <si>
    <t>Standard Return Air System, No Sensors</t>
  </si>
  <si>
    <t>Demand Defrost</t>
  </si>
  <si>
    <t>Walk-In Freezer System with Demand-Controlled Electric Defrost Cycle</t>
  </si>
  <si>
    <t>Walk-In Freezer System with Timer-Controlled Electric Defrost Cycle</t>
  </si>
  <si>
    <t>Destratification Fans</t>
  </si>
  <si>
    <t>Destratification Fans improve temperature distribution by circulating warmer air from the ceiling back down to the floor level</t>
  </si>
  <si>
    <t>No destratification fan</t>
  </si>
  <si>
    <t>Drain Water Heat Recovery</t>
  </si>
  <si>
    <t>Hot Water Loop with 50 Gallon Electric Resistance Heater and Drain Water Heat Exchanger</t>
  </si>
  <si>
    <t>Standard Hot Water Loop with 50 Gallon Electric Resistance Heater, No Drain Water Heat Recovery</t>
  </si>
  <si>
    <t>Domestic Hot Water</t>
  </si>
  <si>
    <t>Duct Insulation</t>
  </si>
  <si>
    <t>Standard Electric Heating and Central AC with Insulated Ductwork (R-8)</t>
  </si>
  <si>
    <t>Standard Electric Heating and Central AC with Uninsulated Ductwork (R-4)</t>
  </si>
  <si>
    <t>Duct Sealing Repair</t>
  </si>
  <si>
    <t>Duct Repair to eliminate/minimize leaks, includes testing and sealing</t>
  </si>
  <si>
    <t>Standard AC with typical duct leakage</t>
  </si>
  <si>
    <t>ECM Motors on Furnaces</t>
  </si>
  <si>
    <t>Variable Speed Electronically Commutated Motor for an Electric Furnace</t>
  </si>
  <si>
    <t>Permanent Split Capacitor Motor for Electric Furnace</t>
  </si>
  <si>
    <t>Efficient Battery Charger</t>
  </si>
  <si>
    <t>Single-phase Ferro resonant or silicon-controlled rectifier charging equipment with power conversion efficiency &gt;=89% &amp; maintenance power &lt;= 10 W</t>
  </si>
  <si>
    <t>FR or SCR charging stations with power conversion efficiency &lt; 89% or &gt; 10 W</t>
  </si>
  <si>
    <t>Others</t>
  </si>
  <si>
    <t>Per Appliance</t>
  </si>
  <si>
    <t>Efficient Exhaust Hood</t>
  </si>
  <si>
    <t>Kitchen ventilation with automatically adjusting fan controls</t>
  </si>
  <si>
    <t>Kitchen ventilation with constant speed ventilation motor</t>
  </si>
  <si>
    <t>Cooking</t>
  </si>
  <si>
    <t>Cooking Other</t>
  </si>
  <si>
    <t>per unit</t>
  </si>
  <si>
    <t>Efficient Motor Belts</t>
  </si>
  <si>
    <t>Synchronous belt, 98% efficiency</t>
  </si>
  <si>
    <t>Standard V-belt drive</t>
  </si>
  <si>
    <t>Energy Recovery Ventilation System (ERV)</t>
  </si>
  <si>
    <t>Unitary Cooling Equipment that Incorporates Energy Recovery</t>
  </si>
  <si>
    <t>Current Market Packaged or Split DX Unit</t>
  </si>
  <si>
    <t>ENERGY STAR Commercial Clothes Washer</t>
  </si>
  <si>
    <t>One Commercial Clothes Washer meeting current ENERGY STAR® Requirements</t>
  </si>
  <si>
    <t>One Commercial Clothes Washer meeting Federal Standard</t>
  </si>
  <si>
    <t>Energy Star Commercial Dishwasher</t>
  </si>
  <si>
    <t>One Dishwasher meeting current ENERGY STAR® Requirements</t>
  </si>
  <si>
    <t>One Dishwasher meeting Federal Standard</t>
  </si>
  <si>
    <t>Centralized water heaters</t>
  </si>
  <si>
    <t>"Point-of-Use" water heaters</t>
  </si>
  <si>
    <t>Energy Star Commercial Glass Door Freezer</t>
  </si>
  <si>
    <t>One Glass Door Freezer meeting current ENERGY STAR® Standards</t>
  </si>
  <si>
    <t>One Glass Door Freezer meeting Federal Standards</t>
  </si>
  <si>
    <t>Display cases</t>
  </si>
  <si>
    <t>Energy Star Commercial Glass Door Refrigerator</t>
  </si>
  <si>
    <t>One Glass Door Refrigerator meeting current ENERGY STAR® Standards</t>
  </si>
  <si>
    <t>One Glass Door Refrigerator meeting Federal Standards</t>
  </si>
  <si>
    <t>Energy Star Commercial Oven</t>
  </si>
  <si>
    <t>One 12-Pan Combination Oven meeting current ENERGY STAR® Standards</t>
  </si>
  <si>
    <t>One Standard Economy-Grade 12-Pan Combination Oven</t>
  </si>
  <si>
    <t>Oven</t>
  </si>
  <si>
    <t>Energy Star Commercial Solid Door Freezer</t>
  </si>
  <si>
    <t>One Solid Door Freezer meeting current ENERGY STAR® Standards</t>
  </si>
  <si>
    <t>One Solid Door Freezer meeting Federal Standards</t>
  </si>
  <si>
    <t>Energy Star Commercial Solid Door Refrigerator</t>
  </si>
  <si>
    <t>One Solid Door Refrigerator meeting current ENERGY STAR® Standards</t>
  </si>
  <si>
    <t>One Solid Door Refrigerator meeting Federal Standards</t>
  </si>
  <si>
    <t>Energy Star Fryer</t>
  </si>
  <si>
    <t>One Standard Vat Electric Fryer meeting current ENERGY STAR® Standards</t>
  </si>
  <si>
    <t>One Standard Economy-Grade Standard Vat Electric Fryer</t>
  </si>
  <si>
    <t>Fryer</t>
  </si>
  <si>
    <t>Energy Star Griddle</t>
  </si>
  <si>
    <t>One Griddle meeting current ENERGY STAR® Standards</t>
  </si>
  <si>
    <t>One Conventional Griddle</t>
  </si>
  <si>
    <t>Energy Star Hot Food Holding Cabinet</t>
  </si>
  <si>
    <t>One Hot Food Holding Cabinet meeting current ENERGY STAR® Standards</t>
  </si>
  <si>
    <t>One Standard Hot Food Holding Cabinet</t>
  </si>
  <si>
    <t>Energy Star Ice Maker</t>
  </si>
  <si>
    <t>One Continuous Self-Contained Ice Maker meeting current ENERGY STAR® Standards (8.9 kWh / 100 lbs of ice)</t>
  </si>
  <si>
    <t>One Continuous Self-Contained Ice Maker meeting Federal Standard</t>
  </si>
  <si>
    <t>Vending and ice makers</t>
  </si>
  <si>
    <t>ENERGY STAR Imaging Equipment</t>
  </si>
  <si>
    <t>One imaging device meeting current ENERGY STAR® Standards</t>
  </si>
  <si>
    <t>One non-ENERGY STAR® imaging device</t>
  </si>
  <si>
    <t>Office Equipment</t>
  </si>
  <si>
    <t>Document production</t>
  </si>
  <si>
    <t>Energy Star PCs</t>
  </si>
  <si>
    <t>One Personal Computer (desktop or laptop) meeting current ENERGY STAR® Standards</t>
  </si>
  <si>
    <t>One non-ENERGY STAR® Personal Computer</t>
  </si>
  <si>
    <t>Computers</t>
  </si>
  <si>
    <t>Energy Star Refrigerator</t>
  </si>
  <si>
    <t>One Refrigerator meeting current ENERGY STAR® Standards</t>
  </si>
  <si>
    <t>One Refrigerator meeting Federal Standard</t>
  </si>
  <si>
    <t>Residential style</t>
  </si>
  <si>
    <t>Energy Star Servers</t>
  </si>
  <si>
    <t>One Server meeting current ENERGY STAR Standards</t>
  </si>
  <si>
    <t>One Standard Server</t>
  </si>
  <si>
    <t>Servers</t>
  </si>
  <si>
    <t>Energy Star Steamer</t>
  </si>
  <si>
    <t>One 4-Pan Electric Steamer meeting current ENERGY STAR® Standards</t>
  </si>
  <si>
    <t>One Standard Economy-Grade 4-Pan Steamer</t>
  </si>
  <si>
    <t>Steamer</t>
  </si>
  <si>
    <t>Energy Star Uninterruptable Power Supply</t>
  </si>
  <si>
    <t>Standard Desktop Plugged into Energy Star Uninterruptable Power Supply at 25% Load</t>
  </si>
  <si>
    <t>Standard Desktop Plugged into Uninterruptable Power Supply at 25% Load</t>
  </si>
  <si>
    <t>Other office</t>
  </si>
  <si>
    <t>kWh</t>
  </si>
  <si>
    <t>Energy Star Vending Machine</t>
  </si>
  <si>
    <t>One Refrigerated Vending Machine meeting current ENERGY STAR® Standards</t>
  </si>
  <si>
    <t>One standard efficiency Refrigerated Vending Machine</t>
  </si>
  <si>
    <t>ENERGY STAR Water Cooler</t>
  </si>
  <si>
    <t>One Storage Type Hot/Cold Water Cooler Unit meeting current ENERGY STAR® Standards</t>
  </si>
  <si>
    <t>One Standard Storage Type Hot/Cold Water Cooler Unit</t>
  </si>
  <si>
    <t>Engine Block Timer</t>
  </si>
  <si>
    <t>Plug-in timer that activates engine block timer to reduce unnecessary run time</t>
  </si>
  <si>
    <t>Engine block heater (typically used for backup generators) running continuously</t>
  </si>
  <si>
    <t>Facility Commissioning</t>
  </si>
  <si>
    <t>Perform facility commissioning to optimize building operations in new facilities</t>
  </si>
  <si>
    <t>N/A - New Construction Only</t>
  </si>
  <si>
    <t xml:space="preserve">Per end use consumption </t>
  </si>
  <si>
    <t>Standard new construction facility with no commissioning</t>
  </si>
  <si>
    <t>Facility Energy Management System</t>
  </si>
  <si>
    <t>Energy Management System deployed to automatically control HVAC, lighting, and other systems as applicable</t>
  </si>
  <si>
    <t>Standard/manual facility equipment controls</t>
  </si>
  <si>
    <t>Faucet Aerator</t>
  </si>
  <si>
    <t>Low-flow lavatory faucet aerator, flow rate: 1.0 gpm</t>
  </si>
  <si>
    <t>Federal lavatory flow rate standard, 1994, flow rate: 2.2 gpm</t>
  </si>
  <si>
    <t>Floating Head Pressure Controls</t>
  </si>
  <si>
    <t>Medium-Temperature Refrigeration System with 5HP Compressor and Adjustable Condenser Head Pressure Control Valve</t>
  </si>
  <si>
    <t>Medium-Temperature Refrigeration System with 5 HP Compressor without Adjustable Condenser Head Pressure Control Valve</t>
  </si>
  <si>
    <t>Floor Insulation</t>
  </si>
  <si>
    <t>Increased Floor Insulation (R-19)</t>
  </si>
  <si>
    <t>Market Average Existing Floor Insulation</t>
  </si>
  <si>
    <t>Code-Compliant Floor Insulation (Zone 1 &amp; 2: Floor R-Value: 13)</t>
  </si>
  <si>
    <t>Freezer-Cooler Replacement Gaskets</t>
  </si>
  <si>
    <t>New Door Gasket on One-Door Medium Temperature Reach-In Case</t>
  </si>
  <si>
    <t>Worn or Damaged Door Gasket on One-Door Medium Temperature Reach-In Case</t>
  </si>
  <si>
    <t>Per Door</t>
  </si>
  <si>
    <t>N/A - Retrofit Only</t>
  </si>
  <si>
    <t>Geothermal Heat Pump</t>
  </si>
  <si>
    <t>Code-Compliant Air Source Heat Pump</t>
  </si>
  <si>
    <t>Residential-type central air conditioners</t>
  </si>
  <si>
    <t>Residential/split system heat pump</t>
  </si>
  <si>
    <t>Green Roof</t>
  </si>
  <si>
    <t>Heat Pump Pool Heater</t>
  </si>
  <si>
    <t>Heat Pump Swimming Pool Heater</t>
  </si>
  <si>
    <t>Electric Resistance Swimming Pool Heater</t>
  </si>
  <si>
    <t>Pool pump</t>
  </si>
  <si>
    <t>Heat Pump Water Heater</t>
  </si>
  <si>
    <t>Efficient 50 Gallon Electric Heat Pump Water Heater</t>
  </si>
  <si>
    <t>Code-Compliant 50 Gallon Electric Heat Pump Water Heater</t>
  </si>
  <si>
    <t>High Bay Fluorescent (T5)</t>
  </si>
  <si>
    <t>One 4' 4-Lamp High Bay T5 Fixture</t>
  </si>
  <si>
    <t>Average Lumen Equivalent High Intensity Discharge Fixture</t>
  </si>
  <si>
    <t>High bay</t>
  </si>
  <si>
    <t>High Bay LED</t>
  </si>
  <si>
    <t>One 150W High Bay LED Fixture</t>
  </si>
  <si>
    <t>Weighted Existing Fluorescent High-Bay Fixture</t>
  </si>
  <si>
    <t>Per Fixture</t>
  </si>
  <si>
    <t>High Efficiency Chiller (Air Cooled, 50 tons)</t>
  </si>
  <si>
    <t>Code-Compliant Air Cooled Positive Displacement Chiller, 50 Tons</t>
  </si>
  <si>
    <t>Central chillers inside</t>
  </si>
  <si>
    <t>District chilled water piped</t>
  </si>
  <si>
    <t>High Efficiency Chiller (Water cooled-centrifugal, 200 tons)</t>
  </si>
  <si>
    <t>Water Cooled Centrifugal Chiller with Integral VFD, 200 Tons</t>
  </si>
  <si>
    <t>Code-Compliant Water Cooled Centrifugal Chiller, 200 Tons</t>
  </si>
  <si>
    <t>High Efficiency Chiller (Water cooled-positive displacement, 100 tons)</t>
  </si>
  <si>
    <t>Water Cooled Positive Displacement Chiller with Integral VFD, 100 Tons</t>
  </si>
  <si>
    <t>Code-Compliant Water Cooled Positive Displacement Chiller, 100 Tons</t>
  </si>
  <si>
    <t>High Efficiency Data Center Cooling</t>
  </si>
  <si>
    <t>High Efficiency CRAC (computer room air conditioner)</t>
  </si>
  <si>
    <t>Standard Efficiency CRAC</t>
  </si>
  <si>
    <t>High Efficiency DX 135k- less than 240k BTU</t>
  </si>
  <si>
    <t>High Efficiency DX Unit, 15 tons</t>
  </si>
  <si>
    <t>Code-Compliant Packaged or Split DX Unit, 15 Tons</t>
  </si>
  <si>
    <t>Packaged air conditioning units (RTUs)</t>
  </si>
  <si>
    <t>Packaged central unit</t>
  </si>
  <si>
    <t>High Efficiency HID Lighting</t>
  </si>
  <si>
    <t>One Pulse Start Metal Halide 200W</t>
  </si>
  <si>
    <t>Exterior parking/lot lighting</t>
  </si>
  <si>
    <t>High Efficiency PTAC</t>
  </si>
  <si>
    <t>Code-Compliant PTAC</t>
  </si>
  <si>
    <t>High Efficiency PTHP</t>
  </si>
  <si>
    <t>High Efficiency Refrigeration Compressor</t>
  </si>
  <si>
    <t>High Efficiency Refrigeration Compressors</t>
  </si>
  <si>
    <t>Existing Compressor</t>
  </si>
  <si>
    <t>High R-Value Glass Doors</t>
  </si>
  <si>
    <t>Display Door with High R-Value, One-Door Medium Temperature Reach-In Case</t>
  </si>
  <si>
    <t>Standard Door, One-Door Medium Temperature Reach-In Case</t>
  </si>
  <si>
    <t>High Speed Fans</t>
  </si>
  <si>
    <t>High Speed Fan, 24" - 35" Blade Diameter</t>
  </si>
  <si>
    <t>Standard Speed Fan, 24" - 35" Blade Diameter</t>
  </si>
  <si>
    <t>Hot Water Circulation Pump Control</t>
  </si>
  <si>
    <t>Recirculation Pump with Demand Control Mechanism</t>
  </si>
  <si>
    <t>Uncontrolled Recirculation Pump</t>
  </si>
  <si>
    <t>Per Hot Water Circulation Pump</t>
  </si>
  <si>
    <t>Hot Water Pipe Insulation</t>
  </si>
  <si>
    <t>1' of Insulated Pipe in Unconditioned Spaces, Insulation of R-4</t>
  </si>
  <si>
    <t>1' of Pipe in Unconditioned Spaces with Code Minimum of 1"of Insulation</t>
  </si>
  <si>
    <t>Per 60 Linear ft</t>
  </si>
  <si>
    <t>Hotel Card Energy Control Systems</t>
  </si>
  <si>
    <t>Guest Room HVAC Unit Controlled by Hotel-Key-Card Activated Energy Control System</t>
  </si>
  <si>
    <t>Guest Room HVAC Unit, Manually Controlled by Guest</t>
  </si>
  <si>
    <t>HVAC tune-up</t>
  </si>
  <si>
    <t>PTAC/PTHP system tune-up, including coil cleaning, refrigerant charging, and other diagnostics</t>
  </si>
  <si>
    <t>Existing PTAC/PTHP without Regular Maintenance/tune-up</t>
  </si>
  <si>
    <t>HVAC tune-up_RTU</t>
  </si>
  <si>
    <t>Rooftop Unit (RTU) System tune-up, including coil cleaning, refrigerant charging, and other diagnostics</t>
  </si>
  <si>
    <t>Existing typical RTU without Regular Maintenance/tune-up</t>
  </si>
  <si>
    <t>Induction Cooktops</t>
  </si>
  <si>
    <t>Efficient Induction Cooktop</t>
  </si>
  <si>
    <t>One Standard Electric Cooktop</t>
  </si>
  <si>
    <t>Infiltration Reduction - Air Sealing</t>
  </si>
  <si>
    <t>Reduced leakage through caulking, weather-stripping</t>
  </si>
  <si>
    <t>Standard Heating and Cooling System with Moderate Infiltration</t>
  </si>
  <si>
    <t>Instantaneous Hot Water System</t>
  </si>
  <si>
    <t>Code-Compliant  Electric Storage Water Heater</t>
  </si>
  <si>
    <t>Per Water Heater</t>
  </si>
  <si>
    <t>Interior Lighting Controls</t>
  </si>
  <si>
    <t>Install Interior Photocell Dimming Controls, 500 Watts Controlled</t>
  </si>
  <si>
    <t>LED - 14W</t>
  </si>
  <si>
    <t>LED (assume 14W) replacing EISA-2020 compliant baseline lamp (100w equivalent)</t>
  </si>
  <si>
    <t>LED - 9W Flood</t>
  </si>
  <si>
    <t>LED (assume 9W) replacing EISA-2020 compliant baseline lamp (65w flood)</t>
  </si>
  <si>
    <t>LED Display Lighting (Exterior)</t>
  </si>
  <si>
    <t>One Letter of LED Signage, &lt; 2ft in Height</t>
  </si>
  <si>
    <t>One Letter of Neon or Argon-mercury Signage, &lt; 2ft in Height</t>
  </si>
  <si>
    <t>Exterior marquis</t>
  </si>
  <si>
    <t>LED Display Lighting (Interior)</t>
  </si>
  <si>
    <t>LED Exterior Lighting</t>
  </si>
  <si>
    <t>One 65W LED Canopy Light</t>
  </si>
  <si>
    <t>Equipment 1: Average Lumen Equivalent Exterior HID Area Lighting
Equipment 2: Average Lumen Equivalent Exterior  Incandescent Area Light</t>
  </si>
  <si>
    <t>LED Linear - Fixture Replacement</t>
  </si>
  <si>
    <t>2x4 LED Troffer</t>
  </si>
  <si>
    <t>Lumen-Equivalent 32-Watt T8 Fixture</t>
  </si>
  <si>
    <t>Overhead (fluorescent/LED/CFL U-shape)</t>
  </si>
  <si>
    <t>LED Linear - Lamp Replacement</t>
  </si>
  <si>
    <t>Linear LED (21W)</t>
  </si>
  <si>
    <t>Lumen-Equivalent 32-Watt T8 Lamp</t>
  </si>
  <si>
    <t>LED Parking Lighting</t>
  </si>
  <si>
    <t>One 160W LED Area Light</t>
  </si>
  <si>
    <t>Average Lumen Equivalent Exterior HID Area Lighting</t>
  </si>
  <si>
    <t>LED Street Lights</t>
  </si>
  <si>
    <t>One 210W LED Area Light</t>
  </si>
  <si>
    <t>Street lighting</t>
  </si>
  <si>
    <t>LED Traffic and Crosswalk Lighting</t>
  </si>
  <si>
    <t>LED Crosswalk Sign</t>
  </si>
  <si>
    <t>Energy Star Qualifying Crosswalk Sign</t>
  </si>
  <si>
    <t>Low Flow Shower Head</t>
  </si>
  <si>
    <t>Low-Flow Handheld Showerhead, Flow Rate: 1.50 gpm</t>
  </si>
  <si>
    <t>Standard Handheld Showerhead, Flow Rate: 2.50 gpm</t>
  </si>
  <si>
    <t>Low U-Value Windows</t>
  </si>
  <si>
    <t>100ft2 of Window meeting current Energy Star Standards</t>
  </si>
  <si>
    <t>100ft2 of Existing Window (R-Value: 0.3, SHGC: 0.21)</t>
  </si>
  <si>
    <t>Per 100 S.F.</t>
  </si>
  <si>
    <t>100ft2 of Window meeting Florida energy code</t>
  </si>
  <si>
    <t>Low-Flow Pre-Rinse Sprayers</t>
  </si>
  <si>
    <t>Low-Flow Pre-Rinse Sprayer with Flow Rate of 1.6 gpm</t>
  </si>
  <si>
    <t>Pre-Rinse Sprayer 10% Less Efficient than Federal Standard</t>
  </si>
  <si>
    <t>Network PC Power Management</t>
  </si>
  <si>
    <t>One computer and monitor attached to centralized energy management system that controls when desktop computers and monitors plugged into a network power down to lower power states.</t>
  </si>
  <si>
    <t>One computer and monitor, manually controlled</t>
  </si>
  <si>
    <t>Per Computer Connected</t>
  </si>
  <si>
    <t>Night Covers for Display Cases</t>
  </si>
  <si>
    <t>One Open Vertical Case with Night Covers</t>
  </si>
  <si>
    <t>One Existing Open Vertical Case, No Night Covers</t>
  </si>
  <si>
    <t>Outdoor Lighting Controls</t>
  </si>
  <si>
    <t>Install Exterior Photocell Dimming Controls, 500 Watts Controlled</t>
  </si>
  <si>
    <t>Premium T8 - Fixture Replacement</t>
  </si>
  <si>
    <t>Reduced Wattage (28W) T8 Fixture with Low Ballast Factor</t>
  </si>
  <si>
    <t>Premium T8 - Lamp Replacement</t>
  </si>
  <si>
    <t>Replace Bulbs in T8 Fixture with Reduced Wattage (28W) Bulbs</t>
  </si>
  <si>
    <t>32-Watt T8 Fixture</t>
  </si>
  <si>
    <t>Programmable Thermostat</t>
  </si>
  <si>
    <t>Pre-set programmable thermostat that replaces manual thermostat</t>
  </si>
  <si>
    <t>Standard Heating and Cooling System with Manual Thermostat</t>
  </si>
  <si>
    <t>PSC to ECM Evaporator Fan Motor (Reach-In)</t>
  </si>
  <si>
    <t>Medium Temperature Reach-In Case with Electronically Commutated Evaporator Fan Motor</t>
  </si>
  <si>
    <t>Medium Temperature Reach-In Case with Permanent Split Capacitor Evaporator Fan Motor</t>
  </si>
  <si>
    <t>PSC to ECM Evaporator Fan Motor (Walk-In, Refrigerator)</t>
  </si>
  <si>
    <t>Medium Temperature Walk-In Case with Electronically Commutated Evaporator Fan Motor</t>
  </si>
  <si>
    <t>Refrigerated Display Case LED Lighting</t>
  </si>
  <si>
    <t>60" Refrigerated Case LED Strip</t>
  </si>
  <si>
    <t>Refrigerated Display Case Lighting Controls</t>
  </si>
  <si>
    <t>Occupancy Sensors for Refrigerated Case Lighting to reduce run time</t>
  </si>
  <si>
    <t>Market-Share Weighted Existing Linear Fluorescent Fixture</t>
  </si>
  <si>
    <t>LED Refrigerated Case Lighting Fixture</t>
  </si>
  <si>
    <t>Regenerative Drive Elevator Motor</t>
  </si>
  <si>
    <t>Regenerative drive produced energy when motor in overhaul condition</t>
  </si>
  <si>
    <t>Standard motor</t>
  </si>
  <si>
    <t>Retro-Commissioning</t>
  </si>
  <si>
    <t xml:space="preserve">Perform facility retro-commissioning, including assessment, process improvements, and optimization of energy-consuming equipment and systems at the facility  </t>
  </si>
  <si>
    <t xml:space="preserve">Comparable facility, no retro-commissioning </t>
  </si>
  <si>
    <t>Roof Insulation</t>
  </si>
  <si>
    <t>Roof Insulation (built-up roof applicable to flat/low slope roofs)</t>
  </si>
  <si>
    <t>Server Virtualization</t>
  </si>
  <si>
    <t>2 Virtual Host Server</t>
  </si>
  <si>
    <t>20 Single Application Servers</t>
  </si>
  <si>
    <t>Smart Strip Plug Outlet</t>
  </si>
  <si>
    <t>One Smart Strip Plug Outlet</t>
  </si>
  <si>
    <t>One Standard plug strip/outlet</t>
  </si>
  <si>
    <t>Smart Thermostat</t>
  </si>
  <si>
    <t>Thermostats that include "smart" features such as occupancy sensors, geo-fencing, multi-zone sensors</t>
  </si>
  <si>
    <t>Solar Pool Heater</t>
  </si>
  <si>
    <t>Solar Swimming Pool Heater</t>
  </si>
  <si>
    <t>Solar Powered Pool Pump</t>
  </si>
  <si>
    <t>Solar Powered Pool Pump Motor</t>
  </si>
  <si>
    <t>Single Speed Pool Pump Motor</t>
  </si>
  <si>
    <t>Per Pool</t>
  </si>
  <si>
    <t>Solar Water Heater</t>
  </si>
  <si>
    <t>Solar Powered 50 Gallon Electric Resistance Water Heater (EF = 4.05)</t>
  </si>
  <si>
    <t>Strip Curtains for Walk-ins</t>
  </si>
  <si>
    <t>Walk-in cooler with strip curtains at least 0.06 inches thick covering the entire area of the doorway</t>
  </si>
  <si>
    <t>Walk-in cooler without strip curtains</t>
  </si>
  <si>
    <t>Tank Wrap on Water Heater</t>
  </si>
  <si>
    <t>50 Gallon Electric Resistance Water Heater with Insulated Tank Wrap (R-11)</t>
  </si>
  <si>
    <t>Market Average 50 Gallon Electric Resistance Water Heater, No Tank Wrap</t>
  </si>
  <si>
    <t>Code-Compliant 50 Gallon Electric Resistance Water Heater (EF = 0.95), No Tank Wrap</t>
  </si>
  <si>
    <t>Thermal Energy Storage</t>
  </si>
  <si>
    <t>Deploy thermal energy storage technology (ice harvester, etc.) to shift load</t>
  </si>
  <si>
    <t>Code compliant chiller</t>
  </si>
  <si>
    <t>Thermostatic Shower Restriction Valve</t>
  </si>
  <si>
    <t>Hot Water Loop with 50 Gallon Electric Resistance Heater and Pressure Balance Shower Valves</t>
  </si>
  <si>
    <t>Standard Hot Water Loop with 50 Gallon Electric Resistance Heater and Standard Shower Valves</t>
  </si>
  <si>
    <t>Per Valve</t>
  </si>
  <si>
    <t>Two Speed Pool Pump</t>
  </si>
  <si>
    <t>Dual Speed Pool Pump Motor</t>
  </si>
  <si>
    <t>Variable Refrigerant Flow (VRF) HVAC Systems</t>
  </si>
  <si>
    <t>Variable Speed Pool Pump</t>
  </si>
  <si>
    <t>VAV System</t>
  </si>
  <si>
    <t>Variable Air Volume Distribution System</t>
  </si>
  <si>
    <t>Constant Air Volume Distribution System</t>
  </si>
  <si>
    <t>VSD Controlled Compressor</t>
  </si>
  <si>
    <t>Variable Speed Drive Control - includes all non-HVAC  applications</t>
  </si>
  <si>
    <t>Constant speed motors &amp; pumps</t>
  </si>
  <si>
    <t>Wall Insulation</t>
  </si>
  <si>
    <t>Increased Exterior Above-Grade Wall Insulation</t>
  </si>
  <si>
    <t>Market Average Existing Exterior Above-Grade Wall Insulation</t>
  </si>
  <si>
    <t>Per Square Foot</t>
  </si>
  <si>
    <t>Code-Compliant Exterior Above-Grade Wall Insulation</t>
  </si>
  <si>
    <t>Warehouse Loading Dock Seals</t>
  </si>
  <si>
    <t>Seals to reduce infiltration losses at loading dock</t>
  </si>
  <si>
    <t>Loading dock with no seals</t>
  </si>
  <si>
    <t>Water Cooled Refrigeration Heat Recovery</t>
  </si>
  <si>
    <t>The heat reclaim system transfers waste heat from refrigeration system to space heating or hot water</t>
  </si>
  <si>
    <t>No heat recovery</t>
  </si>
  <si>
    <t>Waterside Economizer</t>
  </si>
  <si>
    <t>Window Sun Protection</t>
  </si>
  <si>
    <t>Window Sun Protection (Includes sunscreen, film, tinting or overhang to minimize heat gain through window)</t>
  </si>
  <si>
    <t>Standard Window with below Code Required Minimum SHGC</t>
  </si>
  <si>
    <t>Summer Peak Savings (Kw)</t>
  </si>
  <si>
    <t>Winter Peak Savings (Kw)</t>
  </si>
  <si>
    <t>Baseline Material Cost</t>
  </si>
  <si>
    <t>Source</t>
  </si>
  <si>
    <t>Baseline Labor Cost</t>
  </si>
  <si>
    <t>Efficient Material Cost</t>
  </si>
  <si>
    <t>Efficient Labor Cost</t>
  </si>
  <si>
    <t>Incremental Cost</t>
  </si>
  <si>
    <t>Unit Adjustment</t>
  </si>
  <si>
    <t>Adj_Incremental Cost</t>
  </si>
  <si>
    <t>Reference source included incremental cost only</t>
  </si>
  <si>
    <t>No labor cost (installation will not vary between base &amp; change)</t>
  </si>
  <si>
    <t>Illinois 2018 Statewide TRM, Section 4.2.16</t>
  </si>
  <si>
    <t>unit</t>
  </si>
  <si>
    <t/>
  </si>
  <si>
    <t>One 12-Pan Combination Oven meeting ENERGY STAR® 2.0 Standards, 55% Efficient</t>
  </si>
  <si>
    <t>One Standard Economy-Grade 12-Pan Combination Oven, 49% Efficient</t>
  </si>
  <si>
    <t>Regional Technical Forum for the Northwest Council (https://rtf.nwcouncil.org/measure/convection-ovens)</t>
  </si>
  <si>
    <t>Regional Technical Forum for the Northwest Council (http://rtf.nwcouncil.org/measures/com/ComCookingConvectionOven_v2_0.xlsm)</t>
  </si>
  <si>
    <t>One Standard Vat Electric Fryer meeting ENERGY STAR® 2.0 Standards, 85% Efficient</t>
  </si>
  <si>
    <t>One Standard Economy-Grade Standard Vat Electric Fryer, 75% Efficient</t>
  </si>
  <si>
    <t>Regional Technical Forum for the Northwest Council (https://rtf.nwcouncil.org/measure/fryers)</t>
  </si>
  <si>
    <t>One Griddle meeting ENERGY STAR® 1.2 Standards, 70% Efficient</t>
  </si>
  <si>
    <t>One Conventional Griddle with 65% efficiency</t>
  </si>
  <si>
    <t>Illinois 2018 Statewide TRM, Section 4.2.8 (incremental cost only)</t>
  </si>
  <si>
    <t>One Hot Food Holding Cabinet meeting ENERGY STAR® 2.0 Standards</t>
  </si>
  <si>
    <t>Regional Technical Forum for the Northwest Council (https://rtf.nwcouncil.org/measure/hot-food-holding-cabinets)</t>
  </si>
  <si>
    <t>One 4-Pan Electric Steamer meeting ENERGY STAR® 2.0 Standards, 68% Efficient</t>
  </si>
  <si>
    <t>One Standard Economy-Grade 4-Pan Steamer, 26% Efficient</t>
  </si>
  <si>
    <t>Regional Technical Forum for the Northwest Council (https://nwcouncil.app.box.com/v/ComCookingSteamer3-0)</t>
  </si>
  <si>
    <t>https://www.webstaurantstore.com/garland-ed-15hse-designer-series-15-two-solid-burner-electric-countertop-hot-plate-208v-1-phase-5-2-kw/372ED15HSEB.html</t>
  </si>
  <si>
    <t>https://www.webstaurantstore.com/vollrath-924himc-cayenne-four-hob-heavy-duty-induction-hot-plate-with-manual-controls-208-240v/922924HIMC%20%20208*240.html?utm_source=Google&amp;utm_medium=cpc&amp;utm_campaign=GoogleShopping&amp;gclid=EAIaIQobChMI18375tCj2gIVE6vsCh065QlBEAkYASABEgLbWfD_BwE</t>
  </si>
  <si>
    <t>One Dishwasher meeting ENERGY STAR® 5.2 Requirements</t>
  </si>
  <si>
    <t>Illinois 2018 Statewide TRM, Section 4.2.8 (incremental cost only; average of all DW types)</t>
  </si>
  <si>
    <t>Efficient 50 Gallon Electric Heat Pump Water Heater (EF = 2.5)</t>
  </si>
  <si>
    <t>Code-Compliant 50 Gallon Electric Heat Pump Water Heater (EF = 0.95)</t>
  </si>
  <si>
    <t>Baseline 50-gallon electric water heater: https://www.lowes.com/pd/A-O-Smith-Signature-50-Gallon-Short-6-year-Limited-4500-Watt-Double-Element-Electric-Water-Heater/1000216833</t>
  </si>
  <si>
    <t>Estimate at $105 per labor hour, assume 6.8 hours work, reference: http://www.serviskey.net/support/rate-estimator?s4=FL; https://www.homewyse.com/costs/cost_of_instant_hot_water_heaters.html (direct fit/replacement)</t>
  </si>
  <si>
    <t>https://www.homedepot.com/p/Rheem-Performance-Platinum-50-gal-10-Year-Hybrid-High-Efficiency-Smart-Tank-Electric-Water-Heater-XE50T10HD50U1/303419574</t>
  </si>
  <si>
    <t>Estimate at $105 per labor hour, assume 8 hours work, reference: http://www.serviskey.net/support/rate-estimator?s4=FL; https://www.homewyse.com/costs/cost_of_instant_hot_water_heaters.html (minor fit change)</t>
  </si>
  <si>
    <t>Illinois 2018 Statewide TRM, Section 4.3.5 (average incremental cost of sizes listed)</t>
  </si>
  <si>
    <t>Estimate at $105 per labor hour, assume 11.1 hours work per WH (assume additional 50% of time for 2nd &amp; 3rd for wiring, breakers, etc), reference: http://www.serviskey.net/support/rate-estimator?s4=FL; https://www.homewyse.com/costs/cost_of_instant_hot_water_heaters.html (major fit/position change)</t>
  </si>
  <si>
    <t>Code-Compliant 50 Gallon Electric Resistance Water Heater (EF = 0.95)</t>
  </si>
  <si>
    <t>Average installed cost for FPL Pilot Offering</t>
  </si>
  <si>
    <t>reference source did not distinguish material and labor costs</t>
  </si>
  <si>
    <t>15W CFL</t>
  </si>
  <si>
    <t>https://www.homedepot.com/p/Philips-65-Watt-Incandescent-BR30-Flood-Light-Bulb-12-Pack-per-Case-248872/100560688</t>
  </si>
  <si>
    <t>No Labor Cost</t>
  </si>
  <si>
    <t>https://www.1000bulbs.com/product/1644/FC15-FER3015W27.html</t>
  </si>
  <si>
    <t>bulb</t>
  </si>
  <si>
    <t>https://www.amazon.com/Hubbell-Outdoor-WGL250S-250-watt-Pressure/dp/B0092Q6ZPW/ref=asc_df_B0092Q6ZPW/?tag=hyprod-20&amp;linkCode=df0&amp;hvadid=222189693293&amp;hvpos=1o6&amp;hvnetw=g&amp;hvrand=5938126234860207798&amp;hvpone=&amp;hvptwo=&amp;hvqmt=&amp;hvdev=c&amp;hvdvcmdl=&amp;hvlocint=&amp;hvlocphy=9009673&amp;hvtargid=pla-441788680757&amp;psc=1</t>
  </si>
  <si>
    <t>rate at $82.76/per labor hour assume 1 hours work, https://www.homewyse.com/services/cost_to_install_lighting_control_system.html</t>
  </si>
  <si>
    <t>https://www.amazon.com/RAB-Lighting-MEGH200PSQ-PCS-Photocell/dp/B005PTOBSS/ref=sr_1_36?s=hi&amp;ie=UTF8&amp;qid=1538488477&amp;sr=1-36&amp;keywords=200+watt+pulse+start+metal+halide</t>
  </si>
  <si>
    <t>fixture</t>
  </si>
  <si>
    <t>ENERGY STAR Qualified 9W Screw-In LED</t>
  </si>
  <si>
    <t>4018W EISA Compliant Halogen Lamp</t>
  </si>
  <si>
    <t>https://www.homedepot.com/p/Cree-65W-Equivalent-Soft-White-2700K-BR30-Dimmable-Exceptional-Light-Quality-LED-Light-Bulb-2-Pack-TBR30-06527FLFH25-12DE26-1-12/304006396</t>
  </si>
  <si>
    <t>Market Research, 2014, Grainger</t>
  </si>
  <si>
    <t>Pennsylvania Public Utility Commission 2013 Incremental Cost Database</t>
  </si>
  <si>
    <t>Illinois 2018 Statewide TRM, Section 4.5.4</t>
  </si>
  <si>
    <t>Equipment 1: Average Lumen Equivalent Exterior Incandescent Area Lighting
Equipment 2: One Average Lumen Equivalent Exterior HID Area Light</t>
  </si>
  <si>
    <t>Market Research, 2016, RAB Lighting</t>
  </si>
  <si>
    <t>https://hangarlights.com/led-parking-lot-flood-lights.html</t>
  </si>
  <si>
    <t>Geothermal Heat Pump, 10 tons</t>
  </si>
  <si>
    <t>Code-Compliant New Construction PTHP, 10 Tons, 13.4 SEER,  COP</t>
  </si>
  <si>
    <t>14 SEER split system heat pump, rate at $707.1/ton, reference: https://www.theacoutlet.com/rp1536aj1na-rh1p3617stanja-3-ton-14-seer-rheem-ruud-heat-pump-system.html</t>
  </si>
  <si>
    <t>rate at $85.08/per labor hour, assume 14.8 hour work for 3 ton system, reference: https://www.homewyse.com/costs/cost_of_heat_pump_systems.html</t>
  </si>
  <si>
    <t xml:space="preserve">rate at $1506.67/ton, reference: https://iwae.com/shop/3-ton-22-3-eer-2-stage-climatemaster-tranquility-22-geothermal-heat-pump-vertical-package-unit-ha16163.html </t>
  </si>
  <si>
    <t>https://www.remodelingcalculator.org/geothermal-heating-cooling-costs/</t>
  </si>
  <si>
    <t>ton</t>
  </si>
  <si>
    <t>Code-Compliant Air Cooled Positive Displacement Chiller, 50 Tons, 12.5 EER</t>
  </si>
  <si>
    <t>Mid-Atlantic TRM V7.0, 2017</t>
  </si>
  <si>
    <t>unit (50 tons)</t>
  </si>
  <si>
    <t>Water Cooled Centrifugal Chiller with Integral VFD, 200 Tons, 0.57 kW/ton (IPLV)</t>
  </si>
  <si>
    <t>Code-Compliant Water Cooled Centrifugal Chiller, 200 Tons, 0.596 kW/ton (IPLV)</t>
  </si>
  <si>
    <t>unit 200 tons)</t>
  </si>
  <si>
    <t>Water Cooled Positive Displacement Chiller with Integral VFD, 100 Tons, 0.5985 kW/ton (IPLV)</t>
  </si>
  <si>
    <t>Code-Compliant Water Cooled Positive Displacement Chiller, 100 Tons, 0.615 kW/ton (IPLV)</t>
  </si>
  <si>
    <t>unit (100 tons)</t>
  </si>
  <si>
    <t>USDOE estimates incremental Cost = $750 per ton. Actual cost may vary widely</t>
  </si>
  <si>
    <t>system (284 tons)</t>
  </si>
  <si>
    <t>High Efficiency DX ≥135k and &lt;240k BTU/h Electric Heat</t>
  </si>
  <si>
    <t>Code-Compliant Packaged or Split DX Unit, 15 Tons, 11 SEER</t>
  </si>
  <si>
    <t>Itron 2010 - 2012 Measure Cost Study Report, Appendix F</t>
  </si>
  <si>
    <t>Code-Compliant New Construction PTAC, 1.5 Tons, 11 SEER</t>
  </si>
  <si>
    <t>Illinois 2018 Statewide TRM, Section 4.4.13 (cost per ton)</t>
  </si>
  <si>
    <t>unit (1.5 ton)</t>
  </si>
  <si>
    <t>Code-Compliant New Construction PTHP, 1.5 Tons, 11 SEER, 3.2 COP</t>
  </si>
  <si>
    <t>Code-Compliant New Construction PTHP, 4 Tons, 10.1 SEER,  COP</t>
  </si>
  <si>
    <t>Mid-Atlantic TRM v7.0, 2017 (average for 24kBtu across efficiency types)</t>
  </si>
  <si>
    <t>unit (4 tons)</t>
  </si>
  <si>
    <t>23W CFL</t>
  </si>
  <si>
    <t>https://www.homedepot.com/p/EcoSmart-100-Watt-Equivalent-A19-Halogen-Light-Bulb-4-Pack-324442/302639927</t>
  </si>
  <si>
    <t>https://www.homedepot.com/p/Philips-100W-Equivalent-Soft-White-2700K-T2-Spiral-CFL-Light-Bulb-4-Pack-434738/202827179</t>
  </si>
  <si>
    <t>Illinois 2018 Statewide TRM, Section 4.5.12 (4-lamp T5 high bay)</t>
  </si>
  <si>
    <t>Mid-Atlantic TRM V7.0, 2017 for LED High Bay fixture up to 220w</t>
  </si>
  <si>
    <t>14W LED</t>
  </si>
  <si>
    <t>https://www.homedepot.com/p/EcoSmart-100-Watt-Equivalent-A19-Non-Dimmable-LED-Light-Bulb-Daylight-4-Pack-A7A19A100WUL03/303574633</t>
  </si>
  <si>
    <t>Mid-Atlantic TRM V7.0, 2017 for New LED linear recessed troffer/panel</t>
  </si>
  <si>
    <t>rate at $82.76/per labor hour assume 0.5 hours work, https://www.homewyse.com/services/cost_to_install_lighting_control_system.html</t>
  </si>
  <si>
    <t>https://www.homedepot.com/p/Philips-32-Watt-4-ft-T8-Alto-Linear-Fluorescent-Light-Bulb-Neutral-3500K-10-Pack-479691/303811578</t>
  </si>
  <si>
    <t>https://www.homedepot.com/p/Philips-32-Watt-Equivalent-4-ft-T8-LED-Linear-Light-Bulb-Daylight-5000K-10-Pack-472910/303040479</t>
  </si>
  <si>
    <t>lamp</t>
  </si>
  <si>
    <t>Three-Lamp Reduced Wattage (28W) T8 Fixture with Low Ballast Factor</t>
  </si>
  <si>
    <t>reference source included incremental cost only</t>
  </si>
  <si>
    <t>Illinois 2018 Statewide TRM, Section 4.5.3 (3-lamp HPT8 with 28w lamps)</t>
  </si>
  <si>
    <t>Replace Bulbs in Three-Lamp T8 Fixture with Reduced Wattage (28W) Bulbs</t>
  </si>
  <si>
    <t>Three-Lamp 32-Watt T8 Fixture</t>
  </si>
  <si>
    <t>https://www.homedepot.com/p/Philips-28-Watt-4-ft-T8-Alto-Linear-Fluorescent-Light-Bulb-Natural-Light-5000K-30-Pack-281055/204363599</t>
  </si>
  <si>
    <t>Single-phase Ferro resonant or silicon-controlled rectifier chargin equipment with power conversion efficiency &gt;=89% &amp; maintenance power &lt;= 10 W</t>
  </si>
  <si>
    <t>FR or SCR charging stations with power conversion efficiecy &lt; 89% or &gt; 10 W</t>
  </si>
  <si>
    <t>Illinois 2018 Statewide TRM, Section 4.8.9</t>
  </si>
  <si>
    <t>https://www.homedepot.com/p/Whirlpool-2-9-cu-ft-White-Commercial-Top-Load-Washing-Machine-CAE2745FQ/301844420</t>
  </si>
  <si>
    <t>https://www.homedepot.com/p/Whirlpool-3-1-cu-ft-High-Efficicency-White-Front-Load-Commercial-Washing-Machine-CHW9160GW/302700351</t>
  </si>
  <si>
    <t>One Storage Type Hot/Cold Water Cooler Unit meeting ENERGY STAR® Standards</t>
  </si>
  <si>
    <t>Market Research, 2015</t>
  </si>
  <si>
    <t>https://www.homedepot.com/p/EcoSmart-27-kW-4-07-GPM-Smart-Pool-Electric-Pool-Tankless-Water-Heater-Smart-POOL-27/203316222</t>
  </si>
  <si>
    <t>https://www.homewyse.com/services/cost_to_replace_pool_heater.html</t>
  </si>
  <si>
    <t>https://www.sunplay.com/hayward-heatpro-heat-pump-hp50ta?gclid=EAIaIQobChMIzJL0pouG2AIVHVcNCh3DHgiGEAQYBCABEgJOavD_BwE</t>
  </si>
  <si>
    <t>Average of three web references: http://solarexpert.com/solar-education/solar-faqs/solar-pool/; https://www.medallionenergy.com/blog/solar-pool-heating-cost/; https://floridasolardesigngroup.com/how-much-does-a-solar-pool-heater-cost/</t>
  </si>
  <si>
    <t>Single Speed Pool Pump Motor 1 HP</t>
  </si>
  <si>
    <t>http://www.inyopools.com/Products/00100018074612.htm?gclid=EAIaIQobChMInIa73oLy2wIVhb9kCh3f9wcGEAQYCCABEgLWHfD_BwE</t>
  </si>
  <si>
    <t>Estimate at $150 Per unit, reference: https://www.improvenet.com/r/costs-and-prices/pool-pump-replacement</t>
  </si>
  <si>
    <t>1hp pump with solar panels and mounting brackets: http://www.naturalcurrent.com/sunray-solflo-1-solar-powered-pool-pump/</t>
  </si>
  <si>
    <t>Estimate at $150 Per unit for pump, reference: https://www.improvenet.com/r/costs-and-prices/pool-pump-replacement; plus $750 for solar panel installation, reference: https://www.homeadvisor.com/cost/swimming-pools-hot-tubs-and-saunas/install-a-swimming-pool-heater/</t>
  </si>
  <si>
    <t>motor</t>
  </si>
  <si>
    <t>Dual Speed Pool Pump Motor 1 HP</t>
  </si>
  <si>
    <t>http://www.inyopools.com/Products/44400018081134.htm</t>
  </si>
  <si>
    <t>http://www.inyopools.com/Products/02200018059633.htm</t>
  </si>
  <si>
    <t>One Copier meeting ENERGY STAR 2.0 Standards</t>
  </si>
  <si>
    <t>One Standard Copier</t>
  </si>
  <si>
    <t>https://www.printer-central.com/shop/product/printers/multifunction-printers/hewlett-packard/l3u59a-201/31704009/1</t>
  </si>
  <si>
    <t>https://www.printer-central.com/shop/product/printers/multifunction-printers/hewlett-packard/f2a81a-aaz/32652051/1</t>
  </si>
  <si>
    <t>One Personal Computer meeting ENERGY STAR® 6.1 Standards</t>
  </si>
  <si>
    <t>One Personal Computer meeting ENERGY STAR® 3.0 Standards</t>
  </si>
  <si>
    <t>Illinois 2018 Statewide TRM, Section 4.8.6</t>
  </si>
  <si>
    <t>One Server meeting ENERGY STAR 2.0 Standards</t>
  </si>
  <si>
    <t>Efficiency Vermont TRM, 2015: Iinternal Power Supplies, efficient datacenter server power supply</t>
  </si>
  <si>
    <t>CMUA TRM, 2017, based on incremental cost per deemend kWh applied to kWh savings in Measure Workbook (UPS on single desktop PC)</t>
  </si>
  <si>
    <t>20 Single Application Server</t>
  </si>
  <si>
    <t>https://searchvmware.techtarget.com/Virtualization-benefits-are-worth-the-extra-cost-over-physical-servers-alone</t>
  </si>
  <si>
    <t>2 virtual shared servers - https://searchvmware.techtarget.com/Virtualization-benefits-are-worth-the-extra-cost-over-physical-servers-alone</t>
  </si>
  <si>
    <t>system</t>
  </si>
  <si>
    <t>One Glass Door Freezer meeting ENERGY STAR® 3.0 Standards</t>
  </si>
  <si>
    <t>Illinois 2018 Statewide TRM, Section 4.2.2</t>
  </si>
  <si>
    <t>freezer</t>
  </si>
  <si>
    <t>One Glass Door Refrigerator meeting ENERGY STAR® 3.0 Standards</t>
  </si>
  <si>
    <t>refrigerator</t>
  </si>
  <si>
    <t>One Solid Door Freezer meeting ENERGY STAR® 3.0 Standards</t>
  </si>
  <si>
    <t>One Solid Door Refrigerator meeting ENERGY STAR® 3.0 Standards</t>
  </si>
  <si>
    <t>One Continuous Self-Contained Ice Maker meeting ENERGY STAR® 2.0 Standards (8.9 kWh / 100 lbs of ice)</t>
  </si>
  <si>
    <t>One Continuous Self-Contained Ice Maker meeting Federal Standard (9.5 kWh / 100 lbs of ice)</t>
  </si>
  <si>
    <t>CMUA TRM, 2017, based on 500-1000 lbs/day unit</t>
  </si>
  <si>
    <t>ice maker</t>
  </si>
  <si>
    <t>One Refrigerator/Freezer meeting ENERGY STAR® 5.0 Standards</t>
  </si>
  <si>
    <t>One Refrigerator/Freezer meeting Federal Standard</t>
  </si>
  <si>
    <t>NEEP Incremental Cost Recommendations 2017 - average of refrigerator types (https://neep.org/sites/default/files/resources/Incremental_Cost_Recommendations_Non_Lighting_050917.xlsx)</t>
  </si>
  <si>
    <t>rate at $83.26/per labor hour, assume 2 hours work, reference: https://www.homewyse.com/costs/cost_of_energy_efficient_refrigerators.html</t>
  </si>
  <si>
    <t>One Refrigerated Vending Machine meeting ENERGY STAR® 3.2 Standards</t>
  </si>
  <si>
    <t>Illinois 2018 Statewide TRM, Section 4.6.5</t>
  </si>
  <si>
    <t>vending machine</t>
  </si>
  <si>
    <t>fixture (5 ft lamp)</t>
  </si>
  <si>
    <t>Minnesota 2016 Statewide TRM, Appendix C</t>
  </si>
  <si>
    <t>motor (10 hp)</t>
  </si>
  <si>
    <t>Illinois 2018 Statewide TRM, Section 4.1.3</t>
  </si>
  <si>
    <t>fan</t>
  </si>
  <si>
    <t>No equipment cost</t>
  </si>
  <si>
    <t>M2P4-60 http://gfxtechnology.com/contents.html  Plus 2 Days Plumbers and 3 days Technician</t>
  </si>
  <si>
    <t>Aerators with "average" flow rate (assume 1.0 GPM)</t>
  </si>
  <si>
    <t>Faucet Aerator with 10% Less Efficient Flow than Federal Standard</t>
  </si>
  <si>
    <t>Illinois 2018 Statewide TRM, Section 5.4.4</t>
  </si>
  <si>
    <t>Assume 3 min per aerator install, http://www.serviskey.net/support/rate-estimator?s4=FL (Domestic Services rate)</t>
  </si>
  <si>
    <t>aerator</t>
  </si>
  <si>
    <t>Faucet Aerator with Federal Standard Flow Rate of 2.2 gpm</t>
  </si>
  <si>
    <t>https://www.smartrecirculationcontrol.com/</t>
  </si>
  <si>
    <t>Estimate at $105 per labor hour, assume 2 hours work, reference: http://www.serviskey.net/support/rate-estimator?s4=FL</t>
  </si>
  <si>
    <t>pump</t>
  </si>
  <si>
    <t>Per 60 linear ft</t>
  </si>
  <si>
    <t>linear ft</t>
  </si>
  <si>
    <t>Low-Flow Showerhead with Flow Rate of 1.75 gpm</t>
  </si>
  <si>
    <t>Showerhead with Federal Standard Flow Rate of 2.5 gpm</t>
  </si>
  <si>
    <t>Illinois 2018 Statewide TRM, Section 4.3.3</t>
  </si>
  <si>
    <t>shower head</t>
  </si>
  <si>
    <t>Showerhead with Market Average Flow Rate of 2.2 gpm</t>
  </si>
  <si>
    <t>Illinois 2018 Statewide TRM, Section 4.2.11</t>
  </si>
  <si>
    <t>sprayer</t>
  </si>
  <si>
    <t>Pre-Rinse Sprayer with Federal Standard Flow Rate of 2.25 gpm</t>
  </si>
  <si>
    <t>Market Average 50 Gallon Electric Resistance Water Heater (EF = 0.9), No Tank Wrap</t>
  </si>
  <si>
    <t>Market Research, 2016</t>
  </si>
  <si>
    <t>rate at $70/per labor hour, assume 2 hours work, reference: https://www.homewyse.com/costs/cost_of_water_heater_blanket.html</t>
  </si>
  <si>
    <t>blanket</t>
  </si>
  <si>
    <t>http://thinkevolve.com/shop/showerstart-tsv/</t>
  </si>
  <si>
    <t>no equipment cost</t>
  </si>
  <si>
    <t>Michigan 2018 Statewide Master Measure Database, Exterior Lighting BiLevel Control w Override, and wattage assumed in measure workbook</t>
  </si>
  <si>
    <t>500-watts controlled</t>
  </si>
  <si>
    <t>500 Watts of Lighting, Controlled either Manually or by Sensor as Specified by Code</t>
  </si>
  <si>
    <t>Michigan 2018 Statewide Master Measure Database, Exterior Occupancy Sensor, and wattage assumed in measure workbook</t>
  </si>
  <si>
    <t>500 Watts of Lighting, Controlled Manually</t>
  </si>
  <si>
    <t>no base cost</t>
  </si>
  <si>
    <t>Illinois 2018 Statewide TRM, Section 4.4.33</t>
  </si>
  <si>
    <t>door</t>
  </si>
  <si>
    <t>Mid-Atlantic TRM, v7.0, 2017; average per ton incremental cost of economizers on 5-ton and 15-ton units</t>
  </si>
  <si>
    <t>Increased Ceiling Insulation (R-38)</t>
  </si>
  <si>
    <t>Market Average Existing Ceiling Insulation</t>
  </si>
  <si>
    <t>No equipment cost.</t>
  </si>
  <si>
    <t>https://www.homedepot.com/p/GreenFiber-All-Borate-Cellulose-Blown-In-Insulation-30-lbs-36-Bags-INS765LD/300584221</t>
  </si>
  <si>
    <t>rate at $50.04/per labor hour, reference: https://www.homewyse.com/costs/cost_of_ceiling_insulation.html, assume 10 hrs for 2000 sq ft : http://www.blownininsulationcost.net/calculating-blown-in-insulation-cost/</t>
  </si>
  <si>
    <t>sq ft</t>
  </si>
  <si>
    <t>Deploy an algorithm package on the chiller to totalize the available power inputs and calculate the cooling load, and accordingly apply small setpoint adjustments to the plant control system</t>
  </si>
  <si>
    <t xml:space="preserve">Wisconsin Focus on Energy 2017 TRM, Chiller Plant Setpoint Adjustment </t>
  </si>
  <si>
    <t>Illinois 2018 Statewide TRM, Section 4.4.17</t>
  </si>
  <si>
    <t>includes labor and materials for single-ply membrane (https://westroofingsystems.com/cost-of-single-ply-membrane-commercial-roofing/)</t>
  </si>
  <si>
    <t>Average for single ply meeting 0.65 SR: https://www.coolrooftoolkit.org/wp-content/uploads/2012/07/CEC-Non-Res-Cool-Roof-Cost-summary.pdf</t>
  </si>
  <si>
    <t>FPL contractor estimate on O&amp;M costs to maintain reflectivity (occurs every 3 years) - PV of cost over measure life</t>
  </si>
  <si>
    <t>Code-Compliant New Construction PTHP, 4 Tons, 10.1 SEER, 0.825 COP Utilizing Dedicated Outdoor Air System</t>
  </si>
  <si>
    <t>Mid-Atlantic TRM v7.0, 2017 (average for 24kBtu across efficiency types) plus additional 14% cost of DOAS system, based on cost increase for integrated DOAS: https://www.osti.gov/servlets/purl/920385</t>
  </si>
  <si>
    <t>Code-Compliant New Construction PTHP, 4 Tons, 10.1 SEER, 0.825 COP</t>
  </si>
  <si>
    <t>Illinois 2018 Statewide TRM, Section 4.4.34</t>
  </si>
  <si>
    <t>No fan (e.g. temperature stratification at ceiling of high bay ceilings)</t>
  </si>
  <si>
    <t>rate at $0.37/sq.ft, reference: https://www.homewyse.com/costs/cost_of_duct_insulation.html</t>
  </si>
  <si>
    <t>rate at $53.75/per labor hour and 0.011 hr/sq.ft, reference: https://www.homewyse.com/costs/cost_of_duct_insulation.html</t>
  </si>
  <si>
    <t>Standard Electric Heating and Central AC with Improved Duct Sealing</t>
  </si>
  <si>
    <t>Standard Electric Heating and Central AC, Standard Duct Sealing</t>
  </si>
  <si>
    <t>https://www.fixr.com/costs/air-leaks-sealing</t>
  </si>
  <si>
    <t>included in total equipment cost, per reference</t>
  </si>
  <si>
    <t>ECM motors on furnaces</t>
  </si>
  <si>
    <t>Mid-Atlantic TRM, v7.0, 2017, retrofit cost</t>
  </si>
  <si>
    <t>furnace</t>
  </si>
  <si>
    <t>Current Market Packaged or Split DX Unit, 7.5 tons, 10.9 EER</t>
  </si>
  <si>
    <t>Illinois 2018 Statewide TRM, Section 4.4.27</t>
  </si>
  <si>
    <t>CFM</t>
  </si>
  <si>
    <t>Code-Compliant Packaged or Split DX Unit, 7.5 Tons, 11.2 EER</t>
  </si>
  <si>
    <t xml:space="preserve">Perform facility commissioning </t>
  </si>
  <si>
    <t>Lawrence Berkeley National Laboratory: A Golden Opportunity for Reducing Energy Costs and Greenhouse Gas Emissions. July, 2009.</t>
  </si>
  <si>
    <t xml:space="preserve">Comparable facility, no commissioning </t>
  </si>
  <si>
    <t>Energy Management System deployed to automatically control HVAC and lighting, etc to save energy</t>
  </si>
  <si>
    <t>https://blogs.intel.com/iot/2016/06/20/costs-savings-roi-smart-building-implementation/</t>
  </si>
  <si>
    <t>No Energy Management System</t>
  </si>
  <si>
    <t>rate at $0.73/sq.ft, reference: https://www.homewyse.com/costs/cost_of_floor_insulation.html</t>
  </si>
  <si>
    <t>rate at $53.92/per labor hour and 0.012 hr/sq.ft, referenrce: https://www.homewyse.com/costs/cost_of_floor_insulation.html</t>
  </si>
  <si>
    <t>RS Means Green Building Cost Data 2014 (Table 7.21.16.20)</t>
  </si>
  <si>
    <t>rate at $69.60/ per labor hour (same rate as baseline), assume .0349 hrs/sq ft</t>
  </si>
  <si>
    <t>Reducing Urban Heat Islands: Green Roofs (EPA 2014) (/sqft)</t>
  </si>
  <si>
    <t>rate at $69.60/ per labor hour (same rate as baseline), assume .038 hrs/sq ft (consistent with Res assumption)</t>
  </si>
  <si>
    <t>3-Ton Guest Room HVAC Unit Controlled by Hotel-Key-Card Activated Energy Control System</t>
  </si>
  <si>
    <t>3-Ton Guest Room HVAC Unit, Manually Controlled by Guest</t>
  </si>
  <si>
    <t>Illinois 2018 Statewide TRM, Section 4.4.8</t>
  </si>
  <si>
    <t>guest room</t>
  </si>
  <si>
    <t>Code-Compliant Retrofit PTAC, 1.5 Tons, 7.1 SEER</t>
  </si>
  <si>
    <t>Illinois 2018 Statewide TRM, Section 4.4.1 (for 1.5 ton unit)</t>
  </si>
  <si>
    <t>Illinois 2018 Statewide TRM, Section 4.4.1 (for 10 ton unit)</t>
  </si>
  <si>
    <t>unit (10 ton)</t>
  </si>
  <si>
    <t>rate at $0.094/sq.ft, based on reference: https://www.fixr.com/costs/air-leaks-sealing#sQ1</t>
  </si>
  <si>
    <t>assume one energy audit rate at $0.125/sq.ft, sealing rate at $53.75/per labor hour (same as duct insulation) and 0.0016 hr/sq.ft, reference: https://www.fixr.com/costs/air-leaks-sealing#sQ1</t>
  </si>
  <si>
    <t>100ft2 of Window meeting Energy Star Version 6.0 Requirements (R-Value: 0.27, SHGC: 0.21)</t>
  </si>
  <si>
    <t>100ft2 of Window meeting Energy Star Version 5.0 Requirements (R-Value: 0.3, SHGC: 0.21)</t>
  </si>
  <si>
    <t>Incremental cost equivalent to estimated window efficiency (U-factor = 0.27) https://www.energystar.gov/sites/default/files/ESWDS-ReviewOfCost_EffectivenessAnalysis.pdf</t>
  </si>
  <si>
    <t>100 sq ft</t>
  </si>
  <si>
    <t>100ft2 of Code-Compliant Window (R-Value and SHGC values per IECC)</t>
  </si>
  <si>
    <t>Standard Heating and Cooling System with Programmable Thermostat</t>
  </si>
  <si>
    <t>https://www.honeywellstore.com/store/products/honeywell-programmable-thermostat-rth6360d.htm</t>
  </si>
  <si>
    <t>rate at $70/per labor hour, assume 1.5. hours work, reference: https://www.fixr.com/costs/thermostat-installation</t>
  </si>
  <si>
    <t>thermostat</t>
  </si>
  <si>
    <t>Standard Heating and Cooling System with Smart Thermostat</t>
  </si>
  <si>
    <t>https://www.homedepot.com/p/ecobee-3-lite-7-Day-Programmable-Smart-Thermostat-with-Touchscreen-EB-STATE3LT-02/301500584</t>
  </si>
  <si>
    <t>Deploy thermal energy storage technology (ice harvester, etc) to shift load</t>
  </si>
  <si>
    <t>FPL program cost (average program cost per summer kW)</t>
  </si>
  <si>
    <t>FPL contractor estimate on O&amp;M costs for system</t>
  </si>
  <si>
    <t>kW</t>
  </si>
  <si>
    <t>Increased Exterior Above-Grade Wall Insulation (R-See Table Below)</t>
  </si>
  <si>
    <t>rate at $0.4058/sq.ft, reference: https://www.homewyse.com/costs/cost_of_wall_insulation.html</t>
  </si>
  <si>
    <t>rate at $53.61/per labor hour and 0.01 hr/sq.ft, referenrce: https://www.homewyse.com/costs/cost_of_wall_insulation.html</t>
  </si>
  <si>
    <t>Cost: Minnesota 2016 Statewide TRM, assume 1 dock per 10,000 sq ft facility space: http://courses.washington.edu/cee320ag/warehousing/WarehouseClassification.pdf</t>
  </si>
  <si>
    <t>facility sq ft</t>
  </si>
  <si>
    <t>Michigan 2018 Statewide Master Measure Database, Water-Cooled Condenser Heat Recovery DWH - HVAC Electric</t>
  </si>
  <si>
    <t>Water Cooled Centrifugal Chiller, 200 Tons, 0.596 kW/ton (IPLV)</t>
  </si>
  <si>
    <t>RS Means 1800 GPM Plate heat exchanger D30406101040</t>
  </si>
  <si>
    <t>economizer</t>
  </si>
  <si>
    <t>CMUA TRM, 2017, based on average incremental cost for Nonresidential reflective window film</t>
  </si>
  <si>
    <t>Illinois 2018 Statewide TRM, Section 4.5.9 (inc. cost is capital cost only)</t>
  </si>
  <si>
    <t>Mid-Atlantic TRM, v7.0, 2017, average of occupancy sensor and photocell control costs</t>
  </si>
  <si>
    <t>Illinois 2018 Statewide TRM, Section 4.4.30</t>
  </si>
  <si>
    <t>Illinois TRM, 2018, Section 4.4.30</t>
  </si>
  <si>
    <t>motor belt</t>
  </si>
  <si>
    <t>Standard V-belt, 93% efficiency</t>
  </si>
  <si>
    <t>https://www.honeywellstore.com/store/products/aube-plug-in-timer-with-three-prong-outlet-honeywell-ti062u.htm?gclid=EAIaIQobChMIm4qDhaKq4AIV2x-tBh33RwCSEAYYAiABEgLbFvD_BwE</t>
  </si>
  <si>
    <t>Assume 0.5 hr for install and testing, http://www.serviskey.net/support/rate-estimator?s4=FL (Domestic Services rate)</t>
  </si>
  <si>
    <t>timer</t>
  </si>
  <si>
    <t>no timer</t>
  </si>
  <si>
    <t>https://www.mge.com/saving-energy/business/bea/article_detail.htm?nid=1789</t>
  </si>
  <si>
    <t>elevator motor</t>
  </si>
  <si>
    <t>Geared non-regenerative, variable voltage, variable frequency</t>
  </si>
  <si>
    <t>Illinois 2018 Statewide TRM, Section 4.7.1</t>
  </si>
  <si>
    <t>compressor (20hp)</t>
  </si>
  <si>
    <t>Standard Control System</t>
  </si>
  <si>
    <t>Illinois 2018 Statewide TRM, Section 4.8.3</t>
  </si>
  <si>
    <t>computer</t>
  </si>
  <si>
    <t>Illinois 2018 Statewide TRM, Section 5.2.1</t>
  </si>
  <si>
    <t>smart strip</t>
  </si>
  <si>
    <t>Mid-Atlantic TRM v7.0, 2017 (average of cost for a cooler door and freezer door)</t>
  </si>
  <si>
    <t>Illinois 2018 Statewide TRM, Section 4.6.1</t>
  </si>
  <si>
    <t>cooler/freezer</t>
  </si>
  <si>
    <t>Efficiency Vermont TRM, 2015 No. 2014-87, Measure Number I-E-15-a</t>
  </si>
  <si>
    <t>Assume 2 hrs  for Electrical contractor: http://www.serviskey.net/support/rate-estimator?s4=FL</t>
  </si>
  <si>
    <t>Regional Technical Forum, Commercial: Grocery - Floating Head Pressure Controls for Single Compressor Systems V1.4</t>
  </si>
  <si>
    <t>Regional Technical Forum, Commercial: Grocery - Door Gasket Replacement V1.3</t>
  </si>
  <si>
    <t>Existing Compressor (Assume 10% less efficient)</t>
  </si>
  <si>
    <t>Efficiency Vermont TRM, 2015, average of all types/sizes</t>
  </si>
  <si>
    <t>compressor</t>
  </si>
  <si>
    <t>Standard Compressor</t>
  </si>
  <si>
    <t>Market Research 2018, https://www.anthonyintl.com/docs/default-source/2017augnewpricesheets/101-price-sheet-final.pdf?sfvrsn=2</t>
  </si>
  <si>
    <t>Market Research 2018, https://www.anthonyintl.com/docs/default-source/2017augnewpricesheets/elm-price-sheet-final.pdf?sfvrsn=2</t>
  </si>
  <si>
    <t>Cost per linear foot: Illinois 2018 Statewide TRM, Section 4.6.9; Assumed average case size of 17 ln ft per RTF calculator for door gasket replacement</t>
  </si>
  <si>
    <t>case</t>
  </si>
  <si>
    <t>Medium Temperature Reach-In Case with 20W Electronically Commutated Evaporator Fan Motor</t>
  </si>
  <si>
    <t>Medium Temperature Reach-In Case with 20W Permanent Split Capacitor Fan Motor</t>
  </si>
  <si>
    <t>Illinois 2018 Statewide TRM, Section 4.6.4</t>
  </si>
  <si>
    <t>Occupancy Sensors for Refrigerated Case Lighting</t>
  </si>
  <si>
    <t>Efficiency Maine 2016 Commercial Technical Reference Manual V2016.1, Appendix E</t>
  </si>
  <si>
    <t>No strip curtains</t>
  </si>
  <si>
    <t>Illinois 2018 Statewide TRM, Section 4.6.7</t>
  </si>
  <si>
    <t>Wisconsin Focus on Energy 2017 TRM</t>
  </si>
  <si>
    <t>exhaust fan system</t>
  </si>
  <si>
    <t>Illinois 2018 Statewide TRM, Section 4.4.19</t>
  </si>
  <si>
    <t>zone or individual space</t>
  </si>
  <si>
    <t>Mid-Atlantic TRC, v7.0, 2017, VFD for HVAC, average cost per hp for 10hp motor, assume 1 hp per 1,250 CFM &amp; 1 cfm/sq ft</t>
  </si>
  <si>
    <t xml:space="preserve"> Per end use consumption  </t>
  </si>
  <si>
    <t xml:space="preserve">Perform facility retro-commissioning </t>
  </si>
  <si>
    <t>Input from Dashboard</t>
  </si>
  <si>
    <t>Measure Stack</t>
  </si>
  <si>
    <t>Validation (Match?)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</si>
</sst>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7" formatCode="&quot;$&quot;#,##0.00_);\(&quot;$&quot;#,##0.00\)"/>
  </numFmts>
  <fonts count="5" x14ac:knownFonts="1">
    <font>
      <sz val="11"/>
      <color theme="1"/>
      <name val="Calibri"/>
      <family val="2"/>
      <scheme val="minor"/>
    </font>
    <font>
      <sz val="11"/>
      <color rgb="FFFFFFFF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00CC9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00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15">
    <xf numFmtId="0" fontId="0" fillId="0" borderId="0" xfId="0"/>
    <xf numFmtId="0" fontId="1" fillId="2" borderId="1" xfId="0" applyFont="1" applyFill="1" applyBorder="1"/>
    <xf numFmtId="0" fontId="0" fillId="0" borderId="1" xfId="0" applyBorder="1"/>
    <xf numFmtId="7" fontId="0" fillId="0" borderId="1" xfId="0" applyNumberFormat="1" applyBorder="1"/>
    <xf numFmtId="0" fontId="0" fillId="0" borderId="1" xfId="0" applyBorder="1" applyAlignment="1">
      <alignment wrapText="1"/>
    </xf>
    <xf numFmtId="0" fontId="4" fillId="3" borderId="0" xfId="0" applyFont="1" applyFill="1"/>
    <xf numFmtId="0" fontId="4" fillId="4" borderId="0" xfId="0" applyFont="1" applyFill="1"/>
    <xf numFmtId="0" fontId="4" fillId="5" borderId="0" xfId="0" applyFont="1" applyFill="1"/>
    <xf numFmtId="9" fontId="0" fillId="0" borderId="0" xfId="1" applyFont="1"/>
    <xf numFmtId="0" fontId="3" fillId="0" borderId="0" xfId="0" applyFont="1"/>
    <xf numFmtId="4" fontId="0" fillId="0" borderId="0" xfId="0" applyNumberFormat="1"/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D4287"/>
  <sheetViews>
    <sheetView tabSelected="1" workbookViewId="0">
      <selection activeCell="O13" sqref="O13"/>
    </sheetView>
  </sheetViews>
  <sheetFormatPr defaultRowHeight="14.4" x14ac:dyDescent="0.3"/>
  <cols>
    <col min="1" max="1" width="41" bestFit="1" customWidth="1"/>
    <col min="2" max="2" width="12.77734375" bestFit="1" customWidth="1"/>
    <col min="3" max="3" width="9" bestFit="1" customWidth="1"/>
    <col min="4" max="4" width="18" bestFit="1" customWidth="1"/>
    <col min="5" max="5" width="13.21875" bestFit="1" customWidth="1"/>
    <col min="6" max="6" width="58.5546875" bestFit="1" customWidth="1"/>
    <col min="7" max="7" width="161.109375" bestFit="1" customWidth="1"/>
    <col min="8" max="8" width="105.33203125" bestFit="1" customWidth="1"/>
    <col min="9" max="9" width="10.77734375" bestFit="1" customWidth="1"/>
    <col min="10" max="10" width="14.6640625" bestFit="1" customWidth="1"/>
    <col min="11" max="11" width="19.21875" bestFit="1" customWidth="1"/>
    <col min="12" max="12" width="8.6640625" bestFit="1" customWidth="1"/>
    <col min="13" max="13" width="22.88671875" bestFit="1" customWidth="1"/>
    <col min="14" max="14" width="35.109375" bestFit="1" customWidth="1"/>
    <col min="15" max="15" width="15.77734375" bestFit="1" customWidth="1"/>
    <col min="16" max="16" width="31" bestFit="1" customWidth="1"/>
    <col min="17" max="17" width="27.33203125" bestFit="1" customWidth="1"/>
    <col min="18" max="18" width="14.77734375" bestFit="1" customWidth="1"/>
    <col min="19" max="19" width="13.88671875" bestFit="1" customWidth="1"/>
    <col min="20" max="20" width="18.109375" bestFit="1" customWidth="1"/>
    <col min="21" max="21" width="21.109375" bestFit="1" customWidth="1"/>
    <col min="22" max="22" width="21" bestFit="1" customWidth="1"/>
    <col min="23" max="23" width="20.77734375" bestFit="1" customWidth="1"/>
    <col min="24" max="24" width="13.88671875" bestFit="1" customWidth="1"/>
    <col min="25" max="25" width="16.44140625" bestFit="1" customWidth="1"/>
    <col min="26" max="26" width="16.77734375" bestFit="1" customWidth="1"/>
    <col min="27" max="27" width="15.5546875" bestFit="1" customWidth="1"/>
    <col min="28" max="28" width="14.77734375" bestFit="1" customWidth="1"/>
    <col min="29" max="29" width="18.5546875" bestFit="1" customWidth="1"/>
    <col min="30" max="30" width="18.88671875" bestFit="1" customWidth="1"/>
    <col min="31" max="31" width="28.5546875" bestFit="1" customWidth="1"/>
    <col min="32" max="32" width="71" bestFit="1" customWidth="1"/>
    <col min="33" max="33" width="72.33203125" bestFit="1" customWidth="1"/>
    <col min="34" max="34" width="37.21875" bestFit="1" customWidth="1"/>
    <col min="35" max="35" width="57.21875" bestFit="1" customWidth="1"/>
    <col min="36" max="36" width="23.109375" bestFit="1" customWidth="1"/>
    <col min="37" max="37" width="21.44140625" bestFit="1" customWidth="1"/>
    <col min="38" max="38" width="24.44140625" bestFit="1" customWidth="1"/>
    <col min="39" max="39" width="22.44140625" bestFit="1" customWidth="1"/>
    <col min="40" max="40" width="23.77734375" bestFit="1" customWidth="1"/>
    <col min="41" max="41" width="18.6640625" bestFit="1" customWidth="1"/>
    <col min="42" max="42" width="20" bestFit="1" customWidth="1"/>
    <col min="43" max="43" width="22.109375" bestFit="1" customWidth="1"/>
    <col min="44" max="44" width="26.5546875" bestFit="1" customWidth="1"/>
    <col min="45" max="45" width="16.77734375" bestFit="1" customWidth="1"/>
    <col min="46" max="46" width="19.77734375" bestFit="1" customWidth="1"/>
    <col min="47" max="47" width="15.88671875" bestFit="1" customWidth="1"/>
    <col min="48" max="48" width="19" bestFit="1" customWidth="1"/>
    <col min="49" max="49" width="28.5546875" bestFit="1" customWidth="1"/>
    <col min="50" max="50" width="33.44140625" bestFit="1" customWidth="1"/>
    <col min="51" max="51" width="29.77734375" bestFit="1" customWidth="1"/>
    <col min="52" max="52" width="16.44140625" bestFit="1" customWidth="1"/>
    <col min="53" max="54" width="13.88671875" bestFit="1" customWidth="1"/>
    <col min="55" max="55" width="33.21875" bestFit="1" customWidth="1"/>
    <col min="56" max="56" width="46.33203125" bestFit="1" customWidth="1"/>
  </cols>
  <sheetData>
    <row r="1" spans="1:56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107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</row>
    <row r="2" spans="1:56" x14ac:dyDescent="0.3">
      <c r="A2" s="2" t="s">
        <v>56</v>
      </c>
      <c r="B2" s="2"/>
      <c r="C2" s="2" t="s">
        <v>57</v>
      </c>
      <c r="D2" s="2" t="s">
        <v>58</v>
      </c>
      <c r="E2" s="2" t="s">
        <v>59</v>
      </c>
      <c r="F2" s="2" t="s">
        <v>60</v>
      </c>
      <c r="G2" s="2" t="s">
        <v>61</v>
      </c>
      <c r="H2" s="2" t="s">
        <v>62</v>
      </c>
      <c r="I2" s="2" t="s">
        <v>63</v>
      </c>
      <c r="J2" s="2" t="s">
        <v>64</v>
      </c>
      <c r="K2" s="2" t="s">
        <v>65</v>
      </c>
      <c r="L2" s="2" t="s">
        <v>11</v>
      </c>
      <c r="M2" s="2" t="s">
        <v>66</v>
      </c>
      <c r="N2" s="2" t="s">
        <v>67</v>
      </c>
      <c r="O2" s="2"/>
      <c r="P2" s="2">
        <v>0</v>
      </c>
      <c r="Q2" s="2" t="s">
        <v>68</v>
      </c>
      <c r="R2" s="2"/>
      <c r="S2" s="2"/>
      <c r="T2" s="2"/>
      <c r="U2" s="2"/>
      <c r="V2" s="2"/>
      <c r="W2" s="2"/>
      <c r="X2" s="2"/>
      <c r="Y2" s="2">
        <v>20689.907306434023</v>
      </c>
      <c r="Z2" s="2">
        <v>20466.715210355986</v>
      </c>
      <c r="AA2" s="2">
        <v>223.19209607803714</v>
      </c>
      <c r="AB2" s="2">
        <v>1.0787486515641867E-2</v>
      </c>
      <c r="AC2" s="2"/>
      <c r="AD2" s="2">
        <v>15</v>
      </c>
      <c r="AE2" s="2"/>
      <c r="AF2" s="2"/>
      <c r="AG2" s="2"/>
      <c r="AH2" s="2">
        <v>223.19209607803714</v>
      </c>
      <c r="AI2" s="2"/>
      <c r="AJ2" s="2"/>
      <c r="AK2" s="2"/>
      <c r="AL2" s="2"/>
      <c r="AM2" s="2"/>
      <c r="AN2" s="2"/>
      <c r="AO2" s="2"/>
      <c r="AP2" s="2"/>
      <c r="AQ2" s="3">
        <v>0</v>
      </c>
      <c r="AR2" s="3">
        <v>0</v>
      </c>
      <c r="AS2" s="3">
        <v>0</v>
      </c>
      <c r="AT2" s="3">
        <v>0</v>
      </c>
      <c r="AU2" s="3">
        <v>0</v>
      </c>
      <c r="AV2" s="3">
        <v>0</v>
      </c>
      <c r="AW2" s="3">
        <v>0</v>
      </c>
      <c r="AX2" s="2"/>
      <c r="AY2" s="2"/>
      <c r="AZ2" s="2"/>
      <c r="BA2" s="2"/>
      <c r="BB2" s="2"/>
      <c r="BC2" s="2">
        <v>0</v>
      </c>
      <c r="BD2" s="2"/>
    </row>
    <row r="3" spans="1:56" x14ac:dyDescent="0.3">
      <c r="A3" s="2" t="s">
        <v>69</v>
      </c>
      <c r="B3" s="2"/>
      <c r="C3" s="2" t="s">
        <v>57</v>
      </c>
      <c r="D3" s="2" t="s">
        <v>58</v>
      </c>
      <c r="E3" s="2" t="s">
        <v>59</v>
      </c>
      <c r="F3" s="2" t="s">
        <v>60</v>
      </c>
      <c r="G3" s="2" t="s">
        <v>61</v>
      </c>
      <c r="H3" s="2" t="s">
        <v>62</v>
      </c>
      <c r="I3" s="2" t="s">
        <v>63</v>
      </c>
      <c r="J3" s="2" t="s">
        <v>64</v>
      </c>
      <c r="K3" s="2" t="s">
        <v>70</v>
      </c>
      <c r="L3" s="2" t="s">
        <v>11</v>
      </c>
      <c r="M3" s="2" t="s">
        <v>66</v>
      </c>
      <c r="N3" s="2" t="s">
        <v>67</v>
      </c>
      <c r="O3" s="2"/>
      <c r="P3" s="2">
        <v>0</v>
      </c>
      <c r="Q3" s="2" t="s">
        <v>68</v>
      </c>
      <c r="R3" s="2"/>
      <c r="S3" s="2"/>
      <c r="T3" s="2"/>
      <c r="U3" s="2"/>
      <c r="V3" s="2"/>
      <c r="W3" s="2"/>
      <c r="X3" s="2"/>
      <c r="Y3" s="2">
        <v>20689.907306434023</v>
      </c>
      <c r="Z3" s="2">
        <v>20466.715210355986</v>
      </c>
      <c r="AA3" s="2">
        <v>223.19209607803714</v>
      </c>
      <c r="AB3" s="2">
        <v>1.0787486515641867E-2</v>
      </c>
      <c r="AC3" s="2"/>
      <c r="AD3" s="2">
        <v>15</v>
      </c>
      <c r="AE3" s="2"/>
      <c r="AF3" s="2"/>
      <c r="AG3" s="2"/>
      <c r="AH3" s="2">
        <v>223.19209607803714</v>
      </c>
      <c r="AI3" s="2"/>
      <c r="AJ3" s="2"/>
      <c r="AK3" s="2"/>
      <c r="AL3" s="2"/>
      <c r="AM3" s="2"/>
      <c r="AN3" s="2"/>
      <c r="AO3" s="2"/>
      <c r="AP3" s="2"/>
      <c r="AQ3" s="3">
        <v>0</v>
      </c>
      <c r="AR3" s="3">
        <v>0</v>
      </c>
      <c r="AS3" s="3">
        <v>0</v>
      </c>
      <c r="AT3" s="3">
        <v>0</v>
      </c>
      <c r="AU3" s="3">
        <v>0</v>
      </c>
      <c r="AV3" s="3">
        <v>0</v>
      </c>
      <c r="AW3" s="3">
        <v>0</v>
      </c>
      <c r="AX3" s="2"/>
      <c r="AY3" s="2"/>
      <c r="AZ3" s="2"/>
      <c r="BA3" s="2"/>
      <c r="BB3" s="2"/>
      <c r="BC3" s="2">
        <v>0</v>
      </c>
      <c r="BD3" s="2"/>
    </row>
    <row r="4" spans="1:56" x14ac:dyDescent="0.3">
      <c r="A4" s="2" t="s">
        <v>71</v>
      </c>
      <c r="B4" s="2"/>
      <c r="C4" s="2" t="s">
        <v>57</v>
      </c>
      <c r="D4" s="2" t="s">
        <v>58</v>
      </c>
      <c r="E4" s="2" t="s">
        <v>59</v>
      </c>
      <c r="F4" s="2" t="s">
        <v>60</v>
      </c>
      <c r="G4" s="2" t="s">
        <v>61</v>
      </c>
      <c r="H4" s="2" t="s">
        <v>62</v>
      </c>
      <c r="I4" s="2" t="s">
        <v>63</v>
      </c>
      <c r="J4" s="2" t="s">
        <v>64</v>
      </c>
      <c r="K4" s="2" t="s">
        <v>72</v>
      </c>
      <c r="L4" s="2" t="s">
        <v>11</v>
      </c>
      <c r="M4" s="2" t="s">
        <v>66</v>
      </c>
      <c r="N4" s="2" t="s">
        <v>67</v>
      </c>
      <c r="O4" s="2"/>
      <c r="P4" s="2">
        <v>0</v>
      </c>
      <c r="Q4" s="2" t="s">
        <v>68</v>
      </c>
      <c r="R4" s="2"/>
      <c r="S4" s="2"/>
      <c r="T4" s="2"/>
      <c r="U4" s="2"/>
      <c r="V4" s="2"/>
      <c r="W4" s="2"/>
      <c r="X4" s="2"/>
      <c r="Y4" s="2">
        <v>20689.907306434023</v>
      </c>
      <c r="Z4" s="2">
        <v>20466.715210355986</v>
      </c>
      <c r="AA4" s="2">
        <v>223.19209607803714</v>
      </c>
      <c r="AB4" s="2">
        <v>1.0787486515641867E-2</v>
      </c>
      <c r="AC4" s="2"/>
      <c r="AD4" s="2">
        <v>15</v>
      </c>
      <c r="AE4" s="2"/>
      <c r="AF4" s="2"/>
      <c r="AG4" s="2"/>
      <c r="AH4" s="2">
        <v>223.19209607803714</v>
      </c>
      <c r="AI4" s="2"/>
      <c r="AJ4" s="2"/>
      <c r="AK4" s="2"/>
      <c r="AL4" s="2"/>
      <c r="AM4" s="2"/>
      <c r="AN4" s="2"/>
      <c r="AO4" s="2"/>
      <c r="AP4" s="2"/>
      <c r="AQ4" s="3">
        <v>0</v>
      </c>
      <c r="AR4" s="3">
        <v>0</v>
      </c>
      <c r="AS4" s="3">
        <v>0</v>
      </c>
      <c r="AT4" s="3">
        <v>0</v>
      </c>
      <c r="AU4" s="3">
        <v>0</v>
      </c>
      <c r="AV4" s="3">
        <v>0</v>
      </c>
      <c r="AW4" s="3">
        <v>0</v>
      </c>
      <c r="AX4" s="2"/>
      <c r="AY4" s="2"/>
      <c r="AZ4" s="2"/>
      <c r="BA4" s="2"/>
      <c r="BB4" s="2"/>
      <c r="BC4" s="2">
        <v>0</v>
      </c>
      <c r="BD4" s="2"/>
    </row>
    <row r="5" spans="1:56" x14ac:dyDescent="0.3">
      <c r="A5" s="2" t="s">
        <v>73</v>
      </c>
      <c r="B5" s="2"/>
      <c r="C5" s="2" t="s">
        <v>57</v>
      </c>
      <c r="D5" s="2" t="s">
        <v>58</v>
      </c>
      <c r="E5" s="2" t="s">
        <v>59</v>
      </c>
      <c r="F5" s="2" t="s">
        <v>60</v>
      </c>
      <c r="G5" s="2" t="s">
        <v>61</v>
      </c>
      <c r="H5" s="2" t="s">
        <v>62</v>
      </c>
      <c r="I5" s="2" t="s">
        <v>63</v>
      </c>
      <c r="J5" s="2" t="s">
        <v>64</v>
      </c>
      <c r="K5" s="2" t="s">
        <v>74</v>
      </c>
      <c r="L5" s="2" t="s">
        <v>11</v>
      </c>
      <c r="M5" s="2" t="s">
        <v>66</v>
      </c>
      <c r="N5" s="2" t="s">
        <v>67</v>
      </c>
      <c r="O5" s="2"/>
      <c r="P5" s="2">
        <v>0</v>
      </c>
      <c r="Q5" s="2" t="s">
        <v>68</v>
      </c>
      <c r="R5" s="2"/>
      <c r="S5" s="2"/>
      <c r="T5" s="2"/>
      <c r="U5" s="2"/>
      <c r="V5" s="2"/>
      <c r="W5" s="2"/>
      <c r="X5" s="2"/>
      <c r="Y5" s="2">
        <v>20689.907306434023</v>
      </c>
      <c r="Z5" s="2">
        <v>20466.715210355986</v>
      </c>
      <c r="AA5" s="2">
        <v>223.19209607803714</v>
      </c>
      <c r="AB5" s="2">
        <v>1.0787486515641867E-2</v>
      </c>
      <c r="AC5" s="2"/>
      <c r="AD5" s="2">
        <v>15</v>
      </c>
      <c r="AE5" s="2"/>
      <c r="AF5" s="2"/>
      <c r="AG5" s="2"/>
      <c r="AH5" s="2">
        <v>223.19209607803714</v>
      </c>
      <c r="AI5" s="2"/>
      <c r="AJ5" s="2"/>
      <c r="AK5" s="2"/>
      <c r="AL5" s="2"/>
      <c r="AM5" s="2"/>
      <c r="AN5" s="2"/>
      <c r="AO5" s="2"/>
      <c r="AP5" s="2"/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2"/>
      <c r="AY5" s="2"/>
      <c r="AZ5" s="2"/>
      <c r="BA5" s="2"/>
      <c r="BB5" s="2"/>
      <c r="BC5" s="2">
        <v>0</v>
      </c>
      <c r="BD5" s="2"/>
    </row>
    <row r="6" spans="1:56" x14ac:dyDescent="0.3">
      <c r="A6" s="2" t="s">
        <v>75</v>
      </c>
      <c r="B6" s="2"/>
      <c r="C6" s="2" t="s">
        <v>57</v>
      </c>
      <c r="D6" s="2" t="s">
        <v>58</v>
      </c>
      <c r="E6" s="2" t="s">
        <v>59</v>
      </c>
      <c r="F6" s="2" t="s">
        <v>60</v>
      </c>
      <c r="G6" s="2" t="s">
        <v>61</v>
      </c>
      <c r="H6" s="2" t="s">
        <v>62</v>
      </c>
      <c r="I6" s="2" t="s">
        <v>63</v>
      </c>
      <c r="J6" s="2" t="s">
        <v>64</v>
      </c>
      <c r="K6" s="2" t="s">
        <v>76</v>
      </c>
      <c r="L6" s="2" t="s">
        <v>11</v>
      </c>
      <c r="M6" s="2" t="s">
        <v>66</v>
      </c>
      <c r="N6" s="2" t="s">
        <v>67</v>
      </c>
      <c r="O6" s="2"/>
      <c r="P6" s="2">
        <v>0</v>
      </c>
      <c r="Q6" s="2" t="s">
        <v>68</v>
      </c>
      <c r="R6" s="2"/>
      <c r="S6" s="2"/>
      <c r="T6" s="2"/>
      <c r="U6" s="2"/>
      <c r="V6" s="2"/>
      <c r="W6" s="2"/>
      <c r="X6" s="2"/>
      <c r="Y6" s="2">
        <v>20689.907306434023</v>
      </c>
      <c r="Z6" s="2">
        <v>20466.715210355986</v>
      </c>
      <c r="AA6" s="2">
        <v>223.19209607803714</v>
      </c>
      <c r="AB6" s="2">
        <v>1.0787486515641867E-2</v>
      </c>
      <c r="AC6" s="2"/>
      <c r="AD6" s="2">
        <v>15</v>
      </c>
      <c r="AE6" s="2"/>
      <c r="AF6" s="2"/>
      <c r="AG6" s="2"/>
      <c r="AH6" s="2">
        <v>223.19209607803714</v>
      </c>
      <c r="AI6" s="2"/>
      <c r="AJ6" s="2"/>
      <c r="AK6" s="2"/>
      <c r="AL6" s="2"/>
      <c r="AM6" s="2"/>
      <c r="AN6" s="2"/>
      <c r="AO6" s="2"/>
      <c r="AP6" s="2"/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2"/>
      <c r="AY6" s="2"/>
      <c r="AZ6" s="2"/>
      <c r="BA6" s="2"/>
      <c r="BB6" s="2"/>
      <c r="BC6" s="2">
        <v>0</v>
      </c>
      <c r="BD6" s="2"/>
    </row>
    <row r="7" spans="1:56" x14ac:dyDescent="0.3">
      <c r="A7" s="2" t="s">
        <v>77</v>
      </c>
      <c r="B7" s="2"/>
      <c r="C7" s="2" t="s">
        <v>57</v>
      </c>
      <c r="D7" s="2" t="s">
        <v>58</v>
      </c>
      <c r="E7" s="2" t="s">
        <v>59</v>
      </c>
      <c r="F7" s="2" t="s">
        <v>60</v>
      </c>
      <c r="G7" s="2" t="s">
        <v>61</v>
      </c>
      <c r="H7" s="2" t="s">
        <v>62</v>
      </c>
      <c r="I7" s="2" t="s">
        <v>63</v>
      </c>
      <c r="J7" s="2" t="s">
        <v>64</v>
      </c>
      <c r="K7" s="2" t="s">
        <v>78</v>
      </c>
      <c r="L7" s="2" t="s">
        <v>11</v>
      </c>
      <c r="M7" s="2" t="s">
        <v>66</v>
      </c>
      <c r="N7" s="2" t="s">
        <v>67</v>
      </c>
      <c r="O7" s="2"/>
      <c r="P7" s="2">
        <v>0</v>
      </c>
      <c r="Q7" s="2" t="s">
        <v>68</v>
      </c>
      <c r="R7" s="2"/>
      <c r="S7" s="2"/>
      <c r="T7" s="2"/>
      <c r="U7" s="2"/>
      <c r="V7" s="2"/>
      <c r="W7" s="2"/>
      <c r="X7" s="2"/>
      <c r="Y7" s="2">
        <v>20689.907306434023</v>
      </c>
      <c r="Z7" s="2">
        <v>20466.715210355986</v>
      </c>
      <c r="AA7" s="2">
        <v>223.19209607803714</v>
      </c>
      <c r="AB7" s="2">
        <v>1.0787486515641867E-2</v>
      </c>
      <c r="AC7" s="2"/>
      <c r="AD7" s="2">
        <v>15</v>
      </c>
      <c r="AE7" s="2"/>
      <c r="AF7" s="2"/>
      <c r="AG7" s="2"/>
      <c r="AH7" s="2">
        <v>223.19209607803714</v>
      </c>
      <c r="AI7" s="2"/>
      <c r="AJ7" s="2"/>
      <c r="AK7" s="2"/>
      <c r="AL7" s="2"/>
      <c r="AM7" s="2"/>
      <c r="AN7" s="2"/>
      <c r="AO7" s="2"/>
      <c r="AP7" s="2"/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2"/>
      <c r="AY7" s="2"/>
      <c r="AZ7" s="2"/>
      <c r="BA7" s="2"/>
      <c r="BB7" s="2"/>
      <c r="BC7" s="2">
        <v>0</v>
      </c>
      <c r="BD7" s="2"/>
    </row>
    <row r="8" spans="1:56" x14ac:dyDescent="0.3">
      <c r="A8" s="2" t="s">
        <v>79</v>
      </c>
      <c r="B8" s="2"/>
      <c r="C8" s="2" t="s">
        <v>57</v>
      </c>
      <c r="D8" s="2" t="s">
        <v>58</v>
      </c>
      <c r="E8" s="2" t="s">
        <v>59</v>
      </c>
      <c r="F8" s="2" t="s">
        <v>60</v>
      </c>
      <c r="G8" s="2" t="s">
        <v>61</v>
      </c>
      <c r="H8" s="2" t="s">
        <v>62</v>
      </c>
      <c r="I8" s="2" t="s">
        <v>63</v>
      </c>
      <c r="J8" s="2" t="s">
        <v>64</v>
      </c>
      <c r="K8" s="2" t="s">
        <v>80</v>
      </c>
      <c r="L8" s="2" t="s">
        <v>11</v>
      </c>
      <c r="M8" s="2" t="s">
        <v>66</v>
      </c>
      <c r="N8" s="2" t="s">
        <v>67</v>
      </c>
      <c r="O8" s="2"/>
      <c r="P8" s="2">
        <v>0</v>
      </c>
      <c r="Q8" s="2" t="s">
        <v>68</v>
      </c>
      <c r="R8" s="2"/>
      <c r="S8" s="2"/>
      <c r="T8" s="2"/>
      <c r="U8" s="2"/>
      <c r="V8" s="2"/>
      <c r="W8" s="2"/>
      <c r="X8" s="2"/>
      <c r="Y8" s="2">
        <v>20689.907306434023</v>
      </c>
      <c r="Z8" s="2">
        <v>20466.715210355986</v>
      </c>
      <c r="AA8" s="2">
        <v>223.19209607803714</v>
      </c>
      <c r="AB8" s="2">
        <v>1.0787486515641867E-2</v>
      </c>
      <c r="AC8" s="2"/>
      <c r="AD8" s="2">
        <v>15</v>
      </c>
      <c r="AE8" s="2"/>
      <c r="AF8" s="2"/>
      <c r="AG8" s="2"/>
      <c r="AH8" s="2">
        <v>223.19209607803714</v>
      </c>
      <c r="AI8" s="2"/>
      <c r="AJ8" s="2"/>
      <c r="AK8" s="2"/>
      <c r="AL8" s="2"/>
      <c r="AM8" s="2"/>
      <c r="AN8" s="2"/>
      <c r="AO8" s="2"/>
      <c r="AP8" s="2"/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2"/>
      <c r="AY8" s="2"/>
      <c r="AZ8" s="2"/>
      <c r="BA8" s="2"/>
      <c r="BB8" s="2"/>
      <c r="BC8" s="2">
        <v>0</v>
      </c>
      <c r="BD8" s="2"/>
    </row>
    <row r="9" spans="1:56" x14ac:dyDescent="0.3">
      <c r="A9" s="2" t="s">
        <v>81</v>
      </c>
      <c r="B9" s="2"/>
      <c r="C9" s="2" t="s">
        <v>57</v>
      </c>
      <c r="D9" s="2" t="s">
        <v>58</v>
      </c>
      <c r="E9" s="2" t="s">
        <v>59</v>
      </c>
      <c r="F9" s="2" t="s">
        <v>60</v>
      </c>
      <c r="G9" s="2" t="s">
        <v>61</v>
      </c>
      <c r="H9" s="2" t="s">
        <v>62</v>
      </c>
      <c r="I9" s="2" t="s">
        <v>63</v>
      </c>
      <c r="J9" s="2" t="s">
        <v>64</v>
      </c>
      <c r="K9" s="2" t="s">
        <v>82</v>
      </c>
      <c r="L9" s="2" t="s">
        <v>11</v>
      </c>
      <c r="M9" s="2" t="s">
        <v>66</v>
      </c>
      <c r="N9" s="2" t="s">
        <v>67</v>
      </c>
      <c r="O9" s="2"/>
      <c r="P9" s="2">
        <v>0</v>
      </c>
      <c r="Q9" s="2" t="s">
        <v>68</v>
      </c>
      <c r="R9" s="2"/>
      <c r="S9" s="2"/>
      <c r="T9" s="2"/>
      <c r="U9" s="2"/>
      <c r="V9" s="2"/>
      <c r="W9" s="2"/>
      <c r="X9" s="2"/>
      <c r="Y9" s="2">
        <v>20689.907306434023</v>
      </c>
      <c r="Z9" s="2">
        <v>20466.715210355986</v>
      </c>
      <c r="AA9" s="2">
        <v>223.19209607803714</v>
      </c>
      <c r="AB9" s="2">
        <v>1.0787486515641867E-2</v>
      </c>
      <c r="AC9" s="2"/>
      <c r="AD9" s="2">
        <v>15</v>
      </c>
      <c r="AE9" s="2"/>
      <c r="AF9" s="2"/>
      <c r="AG9" s="2"/>
      <c r="AH9" s="2">
        <v>223.19209607803714</v>
      </c>
      <c r="AI9" s="2"/>
      <c r="AJ9" s="2"/>
      <c r="AK9" s="2"/>
      <c r="AL9" s="2"/>
      <c r="AM9" s="2"/>
      <c r="AN9" s="2"/>
      <c r="AO9" s="2"/>
      <c r="AP9" s="2"/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2"/>
      <c r="AY9" s="2"/>
      <c r="AZ9" s="2"/>
      <c r="BA9" s="2"/>
      <c r="BB9" s="2"/>
      <c r="BC9" s="2">
        <v>0</v>
      </c>
      <c r="BD9" s="2"/>
    </row>
    <row r="10" spans="1:56" x14ac:dyDescent="0.3">
      <c r="A10" s="2" t="s">
        <v>83</v>
      </c>
      <c r="B10" s="2"/>
      <c r="C10" s="2" t="s">
        <v>57</v>
      </c>
      <c r="D10" s="2" t="s">
        <v>58</v>
      </c>
      <c r="E10" s="2" t="s">
        <v>59</v>
      </c>
      <c r="F10" s="2" t="s">
        <v>60</v>
      </c>
      <c r="G10" s="2" t="s">
        <v>61</v>
      </c>
      <c r="H10" s="2" t="s">
        <v>62</v>
      </c>
      <c r="I10" s="2" t="s">
        <v>63</v>
      </c>
      <c r="J10" s="2" t="s">
        <v>64</v>
      </c>
      <c r="K10" s="2" t="s">
        <v>84</v>
      </c>
      <c r="L10" s="2" t="s">
        <v>11</v>
      </c>
      <c r="M10" s="2" t="s">
        <v>66</v>
      </c>
      <c r="N10" s="2" t="s">
        <v>67</v>
      </c>
      <c r="O10" s="2"/>
      <c r="P10" s="2">
        <v>0</v>
      </c>
      <c r="Q10" s="2" t="s">
        <v>68</v>
      </c>
      <c r="R10" s="2"/>
      <c r="S10" s="2"/>
      <c r="T10" s="2"/>
      <c r="U10" s="2"/>
      <c r="V10" s="2"/>
      <c r="W10" s="2"/>
      <c r="X10" s="2"/>
      <c r="Y10" s="2">
        <v>20689.907306434023</v>
      </c>
      <c r="Z10" s="2">
        <v>20466.715210355986</v>
      </c>
      <c r="AA10" s="2">
        <v>223.19209607803714</v>
      </c>
      <c r="AB10" s="2">
        <v>1.0787486515641867E-2</v>
      </c>
      <c r="AC10" s="2"/>
      <c r="AD10" s="2">
        <v>15</v>
      </c>
      <c r="AE10" s="2"/>
      <c r="AF10" s="2"/>
      <c r="AG10" s="2"/>
      <c r="AH10" s="2">
        <v>223.19209607803714</v>
      </c>
      <c r="AI10" s="2"/>
      <c r="AJ10" s="2"/>
      <c r="AK10" s="2"/>
      <c r="AL10" s="2"/>
      <c r="AM10" s="2"/>
      <c r="AN10" s="2"/>
      <c r="AO10" s="2"/>
      <c r="AP10" s="2"/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2"/>
      <c r="AY10" s="2"/>
      <c r="AZ10" s="2"/>
      <c r="BA10" s="2"/>
      <c r="BB10" s="2"/>
      <c r="BC10" s="2">
        <v>0</v>
      </c>
      <c r="BD10" s="2"/>
    </row>
    <row r="11" spans="1:56" x14ac:dyDescent="0.3">
      <c r="A11" s="2" t="s">
        <v>85</v>
      </c>
      <c r="B11" s="2"/>
      <c r="C11" s="2" t="s">
        <v>57</v>
      </c>
      <c r="D11" s="2" t="s">
        <v>58</v>
      </c>
      <c r="E11" s="2" t="s">
        <v>59</v>
      </c>
      <c r="F11" s="2" t="s">
        <v>60</v>
      </c>
      <c r="G11" s="2" t="s">
        <v>61</v>
      </c>
      <c r="H11" s="2" t="s">
        <v>62</v>
      </c>
      <c r="I11" s="2" t="s">
        <v>63</v>
      </c>
      <c r="J11" s="2" t="s">
        <v>64</v>
      </c>
      <c r="K11" s="2" t="s">
        <v>86</v>
      </c>
      <c r="L11" s="2" t="s">
        <v>11</v>
      </c>
      <c r="M11" s="2" t="s">
        <v>66</v>
      </c>
      <c r="N11" s="2" t="s">
        <v>67</v>
      </c>
      <c r="O11" s="2"/>
      <c r="P11" s="2">
        <v>0</v>
      </c>
      <c r="Q11" s="2" t="s">
        <v>68</v>
      </c>
      <c r="R11" s="2"/>
      <c r="S11" s="2"/>
      <c r="T11" s="2"/>
      <c r="U11" s="2"/>
      <c r="V11" s="2"/>
      <c r="W11" s="2"/>
      <c r="X11" s="2"/>
      <c r="Y11" s="2">
        <v>20689.907306434023</v>
      </c>
      <c r="Z11" s="2">
        <v>20466.715210355986</v>
      </c>
      <c r="AA11" s="2">
        <v>223.19209607803714</v>
      </c>
      <c r="AB11" s="2">
        <v>1.0787486515641867E-2</v>
      </c>
      <c r="AC11" s="2"/>
      <c r="AD11" s="2">
        <v>15</v>
      </c>
      <c r="AE11" s="2"/>
      <c r="AF11" s="2"/>
      <c r="AG11" s="2"/>
      <c r="AH11" s="2">
        <v>223.19209607803714</v>
      </c>
      <c r="AI11" s="2"/>
      <c r="AJ11" s="2"/>
      <c r="AK11" s="2"/>
      <c r="AL11" s="2"/>
      <c r="AM11" s="2"/>
      <c r="AN11" s="2"/>
      <c r="AO11" s="2"/>
      <c r="AP11" s="2"/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2"/>
      <c r="AY11" s="2"/>
      <c r="AZ11" s="2"/>
      <c r="BA11" s="2"/>
      <c r="BB11" s="2"/>
      <c r="BC11" s="2">
        <v>0</v>
      </c>
      <c r="BD11" s="2"/>
    </row>
    <row r="12" spans="1:56" x14ac:dyDescent="0.3">
      <c r="A12" s="2" t="s">
        <v>87</v>
      </c>
      <c r="B12" s="2"/>
      <c r="C12" s="2" t="s">
        <v>57</v>
      </c>
      <c r="D12" s="2" t="s">
        <v>58</v>
      </c>
      <c r="E12" s="2" t="s">
        <v>59</v>
      </c>
      <c r="F12" s="2" t="s">
        <v>60</v>
      </c>
      <c r="G12" s="2" t="s">
        <v>61</v>
      </c>
      <c r="H12" s="2" t="s">
        <v>62</v>
      </c>
      <c r="I12" s="2" t="s">
        <v>63</v>
      </c>
      <c r="J12" s="2" t="s">
        <v>64</v>
      </c>
      <c r="K12" s="2" t="s">
        <v>88</v>
      </c>
      <c r="L12" s="2" t="s">
        <v>11</v>
      </c>
      <c r="M12" s="2" t="s">
        <v>66</v>
      </c>
      <c r="N12" s="2" t="s">
        <v>67</v>
      </c>
      <c r="O12" s="2"/>
      <c r="P12" s="2">
        <v>0</v>
      </c>
      <c r="Q12" s="2" t="s">
        <v>68</v>
      </c>
      <c r="R12" s="2"/>
      <c r="S12" s="2"/>
      <c r="T12" s="2"/>
      <c r="U12" s="2"/>
      <c r="V12" s="2"/>
      <c r="W12" s="2"/>
      <c r="X12" s="2"/>
      <c r="Y12" s="2">
        <v>20689.907306434023</v>
      </c>
      <c r="Z12" s="2">
        <v>20466.715210355986</v>
      </c>
      <c r="AA12" s="2">
        <v>223.19209607803714</v>
      </c>
      <c r="AB12" s="2">
        <v>1.0787486515641867E-2</v>
      </c>
      <c r="AC12" s="2"/>
      <c r="AD12" s="2">
        <v>15</v>
      </c>
      <c r="AE12" s="2"/>
      <c r="AF12" s="2"/>
      <c r="AG12" s="2"/>
      <c r="AH12" s="2">
        <v>223.19209607803714</v>
      </c>
      <c r="AI12" s="2"/>
      <c r="AJ12" s="2"/>
      <c r="AK12" s="2"/>
      <c r="AL12" s="2"/>
      <c r="AM12" s="2"/>
      <c r="AN12" s="2"/>
      <c r="AO12" s="2"/>
      <c r="AP12" s="2"/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2"/>
      <c r="AY12" s="2"/>
      <c r="AZ12" s="2"/>
      <c r="BA12" s="2"/>
      <c r="BB12" s="2"/>
      <c r="BC12" s="2">
        <v>0</v>
      </c>
      <c r="BD12" s="2"/>
    </row>
    <row r="13" spans="1:56" x14ac:dyDescent="0.3">
      <c r="A13" s="2" t="s">
        <v>89</v>
      </c>
      <c r="B13" s="2"/>
      <c r="C13" s="2" t="s">
        <v>57</v>
      </c>
      <c r="D13" s="2" t="s">
        <v>58</v>
      </c>
      <c r="E13" s="2" t="s">
        <v>59</v>
      </c>
      <c r="F13" s="2" t="s">
        <v>60</v>
      </c>
      <c r="G13" s="2" t="s">
        <v>61</v>
      </c>
      <c r="H13" s="2" t="s">
        <v>62</v>
      </c>
      <c r="I13" s="2" t="s">
        <v>63</v>
      </c>
      <c r="J13" s="2" t="s">
        <v>64</v>
      </c>
      <c r="K13" s="2" t="s">
        <v>90</v>
      </c>
      <c r="L13" s="2" t="s">
        <v>11</v>
      </c>
      <c r="M13" s="2" t="s">
        <v>66</v>
      </c>
      <c r="N13" s="2" t="s">
        <v>67</v>
      </c>
      <c r="O13" s="2"/>
      <c r="P13" s="2">
        <v>0</v>
      </c>
      <c r="Q13" s="2" t="s">
        <v>68</v>
      </c>
      <c r="R13" s="2"/>
      <c r="S13" s="2"/>
      <c r="T13" s="2"/>
      <c r="U13" s="2"/>
      <c r="V13" s="2"/>
      <c r="W13" s="2"/>
      <c r="X13" s="2"/>
      <c r="Y13" s="2">
        <v>20689.907306434023</v>
      </c>
      <c r="Z13" s="2">
        <v>20466.715210355986</v>
      </c>
      <c r="AA13" s="2">
        <v>223.19209607803714</v>
      </c>
      <c r="AB13" s="2">
        <v>1.0787486515641867E-2</v>
      </c>
      <c r="AC13" s="2"/>
      <c r="AD13" s="2">
        <v>15</v>
      </c>
      <c r="AE13" s="2"/>
      <c r="AF13" s="2"/>
      <c r="AG13" s="2"/>
      <c r="AH13" s="2">
        <v>223.19209607803714</v>
      </c>
      <c r="AI13" s="2"/>
      <c r="AJ13" s="2"/>
      <c r="AK13" s="2"/>
      <c r="AL13" s="2"/>
      <c r="AM13" s="2"/>
      <c r="AN13" s="2"/>
      <c r="AO13" s="2"/>
      <c r="AP13" s="2"/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2"/>
      <c r="AY13" s="2"/>
      <c r="AZ13" s="2"/>
      <c r="BA13" s="2"/>
      <c r="BB13" s="2"/>
      <c r="BC13" s="2">
        <v>0</v>
      </c>
      <c r="BD13" s="2"/>
    </row>
    <row r="14" spans="1:56" x14ac:dyDescent="0.3">
      <c r="A14" s="2" t="s">
        <v>91</v>
      </c>
      <c r="B14" s="2"/>
      <c r="C14" s="2" t="s">
        <v>57</v>
      </c>
      <c r="D14" s="2" t="s">
        <v>58</v>
      </c>
      <c r="E14" s="2" t="s">
        <v>59</v>
      </c>
      <c r="F14" s="2" t="s">
        <v>60</v>
      </c>
      <c r="G14" s="2" t="s">
        <v>61</v>
      </c>
      <c r="H14" s="2" t="s">
        <v>62</v>
      </c>
      <c r="I14" s="2" t="s">
        <v>63</v>
      </c>
      <c r="J14" s="2" t="s">
        <v>64</v>
      </c>
      <c r="K14" s="2" t="s">
        <v>92</v>
      </c>
      <c r="L14" s="2" t="s">
        <v>11</v>
      </c>
      <c r="M14" s="2" t="s">
        <v>66</v>
      </c>
      <c r="N14" s="2" t="s">
        <v>67</v>
      </c>
      <c r="O14" s="2"/>
      <c r="P14" s="2">
        <v>0</v>
      </c>
      <c r="Q14" s="2" t="s">
        <v>68</v>
      </c>
      <c r="R14" s="2"/>
      <c r="S14" s="2"/>
      <c r="T14" s="2"/>
      <c r="U14" s="2"/>
      <c r="V14" s="2"/>
      <c r="W14" s="2"/>
      <c r="X14" s="2"/>
      <c r="Y14" s="2">
        <v>20689.907306434023</v>
      </c>
      <c r="Z14" s="2">
        <v>20466.715210355986</v>
      </c>
      <c r="AA14" s="2">
        <v>223.19209607803714</v>
      </c>
      <c r="AB14" s="2">
        <v>1.0787486515641867E-2</v>
      </c>
      <c r="AC14" s="2"/>
      <c r="AD14" s="2">
        <v>15</v>
      </c>
      <c r="AE14" s="2"/>
      <c r="AF14" s="2"/>
      <c r="AG14" s="2"/>
      <c r="AH14" s="2">
        <v>223.19209607803714</v>
      </c>
      <c r="AI14" s="2"/>
      <c r="AJ14" s="2"/>
      <c r="AK14" s="2"/>
      <c r="AL14" s="2"/>
      <c r="AM14" s="2"/>
      <c r="AN14" s="2"/>
      <c r="AO14" s="2"/>
      <c r="AP14" s="2"/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2"/>
      <c r="AY14" s="2"/>
      <c r="AZ14" s="2"/>
      <c r="BA14" s="2"/>
      <c r="BB14" s="2"/>
      <c r="BC14" s="2">
        <v>0</v>
      </c>
      <c r="BD14" s="2"/>
    </row>
    <row r="15" spans="1:56" x14ac:dyDescent="0.3">
      <c r="A15" s="2" t="s">
        <v>93</v>
      </c>
      <c r="B15" s="2"/>
      <c r="C15" s="2" t="s">
        <v>57</v>
      </c>
      <c r="D15" s="2" t="s">
        <v>58</v>
      </c>
      <c r="E15" s="2" t="s">
        <v>59</v>
      </c>
      <c r="F15" s="2" t="s">
        <v>60</v>
      </c>
      <c r="G15" s="2" t="s">
        <v>61</v>
      </c>
      <c r="H15" s="2" t="s">
        <v>62</v>
      </c>
      <c r="I15" s="2" t="s">
        <v>63</v>
      </c>
      <c r="J15" s="2" t="s">
        <v>94</v>
      </c>
      <c r="K15" s="2" t="s">
        <v>65</v>
      </c>
      <c r="L15" s="2" t="s">
        <v>11</v>
      </c>
      <c r="M15" s="2" t="s">
        <v>66</v>
      </c>
      <c r="N15" s="2" t="s">
        <v>67</v>
      </c>
      <c r="O15" s="2"/>
      <c r="P15" s="2">
        <v>0</v>
      </c>
      <c r="Q15" s="2" t="s">
        <v>68</v>
      </c>
      <c r="R15" s="2"/>
      <c r="S15" s="2"/>
      <c r="T15" s="2"/>
      <c r="U15" s="2"/>
      <c r="V15" s="2"/>
      <c r="W15" s="2"/>
      <c r="X15" s="2"/>
      <c r="Y15" s="2">
        <v>20689.907306434023</v>
      </c>
      <c r="Z15" s="2">
        <v>20466.715210355986</v>
      </c>
      <c r="AA15" s="2">
        <v>223.19209607803714</v>
      </c>
      <c r="AB15" s="2">
        <v>1.0787486515641867E-2</v>
      </c>
      <c r="AC15" s="2"/>
      <c r="AD15" s="2">
        <v>15</v>
      </c>
      <c r="AE15" s="2"/>
      <c r="AF15" s="2"/>
      <c r="AG15" s="2"/>
      <c r="AH15" s="2">
        <v>223.19209607803714</v>
      </c>
      <c r="AI15" s="2"/>
      <c r="AJ15" s="2"/>
      <c r="AK15" s="2"/>
      <c r="AL15" s="2"/>
      <c r="AM15" s="2"/>
      <c r="AN15" s="2"/>
      <c r="AO15" s="2"/>
      <c r="AP15" s="2"/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2"/>
      <c r="AY15" s="2"/>
      <c r="AZ15" s="2"/>
      <c r="BA15" s="2"/>
      <c r="BB15" s="2"/>
      <c r="BC15" s="2">
        <v>0</v>
      </c>
      <c r="BD15" s="2"/>
    </row>
    <row r="16" spans="1:56" x14ac:dyDescent="0.3">
      <c r="A16" s="2" t="s">
        <v>95</v>
      </c>
      <c r="B16" s="2"/>
      <c r="C16" s="2" t="s">
        <v>57</v>
      </c>
      <c r="D16" s="2" t="s">
        <v>58</v>
      </c>
      <c r="E16" s="2" t="s">
        <v>59</v>
      </c>
      <c r="F16" s="2" t="s">
        <v>60</v>
      </c>
      <c r="G16" s="2" t="s">
        <v>61</v>
      </c>
      <c r="H16" s="2" t="s">
        <v>62</v>
      </c>
      <c r="I16" s="2" t="s">
        <v>63</v>
      </c>
      <c r="J16" s="2" t="s">
        <v>94</v>
      </c>
      <c r="K16" s="2" t="s">
        <v>70</v>
      </c>
      <c r="L16" s="2" t="s">
        <v>11</v>
      </c>
      <c r="M16" s="2" t="s">
        <v>66</v>
      </c>
      <c r="N16" s="2" t="s">
        <v>67</v>
      </c>
      <c r="O16" s="2"/>
      <c r="P16" s="2">
        <v>0</v>
      </c>
      <c r="Q16" s="2" t="s">
        <v>68</v>
      </c>
      <c r="R16" s="2"/>
      <c r="S16" s="2"/>
      <c r="T16" s="2"/>
      <c r="U16" s="2"/>
      <c r="V16" s="2"/>
      <c r="W16" s="2"/>
      <c r="X16" s="2"/>
      <c r="Y16" s="2">
        <v>20689.907306434023</v>
      </c>
      <c r="Z16" s="2">
        <v>20466.715210355986</v>
      </c>
      <c r="AA16" s="2">
        <v>223.19209607803714</v>
      </c>
      <c r="AB16" s="2">
        <v>1.0787486515641867E-2</v>
      </c>
      <c r="AC16" s="2"/>
      <c r="AD16" s="2">
        <v>15</v>
      </c>
      <c r="AE16" s="2"/>
      <c r="AF16" s="2"/>
      <c r="AG16" s="2"/>
      <c r="AH16" s="2">
        <v>223.19209607803714</v>
      </c>
      <c r="AI16" s="2"/>
      <c r="AJ16" s="2"/>
      <c r="AK16" s="2"/>
      <c r="AL16" s="2"/>
      <c r="AM16" s="2"/>
      <c r="AN16" s="2"/>
      <c r="AO16" s="2"/>
      <c r="AP16" s="2"/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2"/>
      <c r="AY16" s="2"/>
      <c r="AZ16" s="2"/>
      <c r="BA16" s="2"/>
      <c r="BB16" s="2"/>
      <c r="BC16" s="2">
        <v>0</v>
      </c>
      <c r="BD16" s="2"/>
    </row>
    <row r="17" spans="1:56" x14ac:dyDescent="0.3">
      <c r="A17" s="2" t="s">
        <v>96</v>
      </c>
      <c r="B17" s="2"/>
      <c r="C17" s="2" t="s">
        <v>57</v>
      </c>
      <c r="D17" s="2" t="s">
        <v>58</v>
      </c>
      <c r="E17" s="2" t="s">
        <v>59</v>
      </c>
      <c r="F17" s="2" t="s">
        <v>60</v>
      </c>
      <c r="G17" s="2" t="s">
        <v>61</v>
      </c>
      <c r="H17" s="2" t="s">
        <v>62</v>
      </c>
      <c r="I17" s="2" t="s">
        <v>63</v>
      </c>
      <c r="J17" s="2" t="s">
        <v>94</v>
      </c>
      <c r="K17" s="2" t="s">
        <v>72</v>
      </c>
      <c r="L17" s="2" t="s">
        <v>11</v>
      </c>
      <c r="M17" s="2" t="s">
        <v>66</v>
      </c>
      <c r="N17" s="2" t="s">
        <v>67</v>
      </c>
      <c r="O17" s="2"/>
      <c r="P17" s="2">
        <v>0</v>
      </c>
      <c r="Q17" s="2" t="s">
        <v>68</v>
      </c>
      <c r="R17" s="2"/>
      <c r="S17" s="2"/>
      <c r="T17" s="2"/>
      <c r="U17" s="2"/>
      <c r="V17" s="2"/>
      <c r="W17" s="2"/>
      <c r="X17" s="2"/>
      <c r="Y17" s="2">
        <v>20689.907306434023</v>
      </c>
      <c r="Z17" s="2">
        <v>20466.715210355986</v>
      </c>
      <c r="AA17" s="2">
        <v>223.19209607803714</v>
      </c>
      <c r="AB17" s="2">
        <v>1.0787486515641867E-2</v>
      </c>
      <c r="AC17" s="2"/>
      <c r="AD17" s="2">
        <v>15</v>
      </c>
      <c r="AE17" s="2"/>
      <c r="AF17" s="2"/>
      <c r="AG17" s="2"/>
      <c r="AH17" s="2">
        <v>223.19209607803714</v>
      </c>
      <c r="AI17" s="2"/>
      <c r="AJ17" s="2"/>
      <c r="AK17" s="2"/>
      <c r="AL17" s="2"/>
      <c r="AM17" s="2"/>
      <c r="AN17" s="2"/>
      <c r="AO17" s="2"/>
      <c r="AP17" s="2"/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2"/>
      <c r="AY17" s="2"/>
      <c r="AZ17" s="2"/>
      <c r="BA17" s="2"/>
      <c r="BB17" s="2"/>
      <c r="BC17" s="2">
        <v>0</v>
      </c>
      <c r="BD17" s="2"/>
    </row>
    <row r="18" spans="1:56" x14ac:dyDescent="0.3">
      <c r="A18" s="2" t="s">
        <v>97</v>
      </c>
      <c r="B18" s="2"/>
      <c r="C18" s="2" t="s">
        <v>57</v>
      </c>
      <c r="D18" s="2" t="s">
        <v>58</v>
      </c>
      <c r="E18" s="2" t="s">
        <v>59</v>
      </c>
      <c r="F18" s="2" t="s">
        <v>60</v>
      </c>
      <c r="G18" s="2" t="s">
        <v>61</v>
      </c>
      <c r="H18" s="2" t="s">
        <v>62</v>
      </c>
      <c r="I18" s="2" t="s">
        <v>63</v>
      </c>
      <c r="J18" s="2" t="s">
        <v>94</v>
      </c>
      <c r="K18" s="2" t="s">
        <v>74</v>
      </c>
      <c r="L18" s="2" t="s">
        <v>11</v>
      </c>
      <c r="M18" s="2" t="s">
        <v>66</v>
      </c>
      <c r="N18" s="2" t="s">
        <v>67</v>
      </c>
      <c r="O18" s="2"/>
      <c r="P18" s="2">
        <v>0</v>
      </c>
      <c r="Q18" s="2" t="s">
        <v>68</v>
      </c>
      <c r="R18" s="2"/>
      <c r="S18" s="2"/>
      <c r="T18" s="2"/>
      <c r="U18" s="2"/>
      <c r="V18" s="2"/>
      <c r="W18" s="2"/>
      <c r="X18" s="2"/>
      <c r="Y18" s="2">
        <v>20689.907306434023</v>
      </c>
      <c r="Z18" s="2">
        <v>20466.715210355986</v>
      </c>
      <c r="AA18" s="2">
        <v>223.19209607803714</v>
      </c>
      <c r="AB18" s="2">
        <v>1.0787486515641867E-2</v>
      </c>
      <c r="AC18" s="2"/>
      <c r="AD18" s="2">
        <v>15</v>
      </c>
      <c r="AE18" s="2"/>
      <c r="AF18" s="2"/>
      <c r="AG18" s="2"/>
      <c r="AH18" s="2">
        <v>223.19209607803714</v>
      </c>
      <c r="AI18" s="2"/>
      <c r="AJ18" s="2"/>
      <c r="AK18" s="2"/>
      <c r="AL18" s="2"/>
      <c r="AM18" s="2"/>
      <c r="AN18" s="2"/>
      <c r="AO18" s="2"/>
      <c r="AP18" s="2"/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2"/>
      <c r="AY18" s="2"/>
      <c r="AZ18" s="2"/>
      <c r="BA18" s="2"/>
      <c r="BB18" s="2"/>
      <c r="BC18" s="2">
        <v>0</v>
      </c>
      <c r="BD18" s="2"/>
    </row>
    <row r="19" spans="1:56" x14ac:dyDescent="0.3">
      <c r="A19" s="2" t="s">
        <v>98</v>
      </c>
      <c r="B19" s="2"/>
      <c r="C19" s="2" t="s">
        <v>57</v>
      </c>
      <c r="D19" s="2" t="s">
        <v>58</v>
      </c>
      <c r="E19" s="2" t="s">
        <v>59</v>
      </c>
      <c r="F19" s="2" t="s">
        <v>60</v>
      </c>
      <c r="G19" s="2" t="s">
        <v>61</v>
      </c>
      <c r="H19" s="2" t="s">
        <v>62</v>
      </c>
      <c r="I19" s="2" t="s">
        <v>63</v>
      </c>
      <c r="J19" s="2" t="s">
        <v>94</v>
      </c>
      <c r="K19" s="2" t="s">
        <v>76</v>
      </c>
      <c r="L19" s="2" t="s">
        <v>11</v>
      </c>
      <c r="M19" s="2" t="s">
        <v>66</v>
      </c>
      <c r="N19" s="2" t="s">
        <v>67</v>
      </c>
      <c r="O19" s="2"/>
      <c r="P19" s="2">
        <v>0</v>
      </c>
      <c r="Q19" s="2" t="s">
        <v>68</v>
      </c>
      <c r="R19" s="2"/>
      <c r="S19" s="2"/>
      <c r="T19" s="2"/>
      <c r="U19" s="2"/>
      <c r="V19" s="2"/>
      <c r="W19" s="2"/>
      <c r="X19" s="2"/>
      <c r="Y19" s="2">
        <v>20689.907306434023</v>
      </c>
      <c r="Z19" s="2">
        <v>20466.715210355986</v>
      </c>
      <c r="AA19" s="2">
        <v>223.19209607803714</v>
      </c>
      <c r="AB19" s="2">
        <v>1.0787486515641867E-2</v>
      </c>
      <c r="AC19" s="2"/>
      <c r="AD19" s="2">
        <v>15</v>
      </c>
      <c r="AE19" s="2"/>
      <c r="AF19" s="2"/>
      <c r="AG19" s="2"/>
      <c r="AH19" s="2">
        <v>223.19209607803714</v>
      </c>
      <c r="AI19" s="2"/>
      <c r="AJ19" s="2"/>
      <c r="AK19" s="2"/>
      <c r="AL19" s="2"/>
      <c r="AM19" s="2"/>
      <c r="AN19" s="2"/>
      <c r="AO19" s="2"/>
      <c r="AP19" s="2"/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2"/>
      <c r="AY19" s="2"/>
      <c r="AZ19" s="2"/>
      <c r="BA19" s="2"/>
      <c r="BB19" s="2"/>
      <c r="BC19" s="2">
        <v>0</v>
      </c>
      <c r="BD19" s="2"/>
    </row>
    <row r="20" spans="1:56" x14ac:dyDescent="0.3">
      <c r="A20" s="2" t="s">
        <v>99</v>
      </c>
      <c r="B20" s="2"/>
      <c r="C20" s="2" t="s">
        <v>57</v>
      </c>
      <c r="D20" s="2" t="s">
        <v>58</v>
      </c>
      <c r="E20" s="2" t="s">
        <v>59</v>
      </c>
      <c r="F20" s="2" t="s">
        <v>60</v>
      </c>
      <c r="G20" s="2" t="s">
        <v>61</v>
      </c>
      <c r="H20" s="2" t="s">
        <v>62</v>
      </c>
      <c r="I20" s="2" t="s">
        <v>63</v>
      </c>
      <c r="J20" s="2" t="s">
        <v>94</v>
      </c>
      <c r="K20" s="2" t="s">
        <v>78</v>
      </c>
      <c r="L20" s="2" t="s">
        <v>11</v>
      </c>
      <c r="M20" s="2" t="s">
        <v>66</v>
      </c>
      <c r="N20" s="2" t="s">
        <v>67</v>
      </c>
      <c r="O20" s="2"/>
      <c r="P20" s="2">
        <v>0</v>
      </c>
      <c r="Q20" s="2" t="s">
        <v>68</v>
      </c>
      <c r="R20" s="2"/>
      <c r="S20" s="2"/>
      <c r="T20" s="2"/>
      <c r="U20" s="2"/>
      <c r="V20" s="2"/>
      <c r="W20" s="2"/>
      <c r="X20" s="2"/>
      <c r="Y20" s="2">
        <v>20689.907306434023</v>
      </c>
      <c r="Z20" s="2">
        <v>20466.715210355986</v>
      </c>
      <c r="AA20" s="2">
        <v>223.19209607803714</v>
      </c>
      <c r="AB20" s="2">
        <v>1.0787486515641867E-2</v>
      </c>
      <c r="AC20" s="2"/>
      <c r="AD20" s="2">
        <v>15</v>
      </c>
      <c r="AE20" s="2"/>
      <c r="AF20" s="2"/>
      <c r="AG20" s="2"/>
      <c r="AH20" s="2">
        <v>223.19209607803714</v>
      </c>
      <c r="AI20" s="2"/>
      <c r="AJ20" s="2"/>
      <c r="AK20" s="2"/>
      <c r="AL20" s="2"/>
      <c r="AM20" s="2"/>
      <c r="AN20" s="2"/>
      <c r="AO20" s="2"/>
      <c r="AP20" s="2"/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2"/>
      <c r="AY20" s="2"/>
      <c r="AZ20" s="2"/>
      <c r="BA20" s="2"/>
      <c r="BB20" s="2"/>
      <c r="BC20" s="2">
        <v>0</v>
      </c>
      <c r="BD20" s="2"/>
    </row>
    <row r="21" spans="1:56" x14ac:dyDescent="0.3">
      <c r="A21" s="2" t="s">
        <v>100</v>
      </c>
      <c r="B21" s="2"/>
      <c r="C21" s="2" t="s">
        <v>57</v>
      </c>
      <c r="D21" s="2" t="s">
        <v>58</v>
      </c>
      <c r="E21" s="2" t="s">
        <v>59</v>
      </c>
      <c r="F21" s="2" t="s">
        <v>60</v>
      </c>
      <c r="G21" s="2" t="s">
        <v>61</v>
      </c>
      <c r="H21" s="2" t="s">
        <v>62</v>
      </c>
      <c r="I21" s="2" t="s">
        <v>63</v>
      </c>
      <c r="J21" s="2" t="s">
        <v>94</v>
      </c>
      <c r="K21" s="2" t="s">
        <v>80</v>
      </c>
      <c r="L21" s="2" t="s">
        <v>11</v>
      </c>
      <c r="M21" s="2" t="s">
        <v>66</v>
      </c>
      <c r="N21" s="2" t="s">
        <v>67</v>
      </c>
      <c r="O21" s="2"/>
      <c r="P21" s="2">
        <v>0</v>
      </c>
      <c r="Q21" s="2" t="s">
        <v>68</v>
      </c>
      <c r="R21" s="2"/>
      <c r="S21" s="2"/>
      <c r="T21" s="2"/>
      <c r="U21" s="2"/>
      <c r="V21" s="2"/>
      <c r="W21" s="2"/>
      <c r="X21" s="2"/>
      <c r="Y21" s="2">
        <v>20689.907306434023</v>
      </c>
      <c r="Z21" s="2">
        <v>20466.715210355986</v>
      </c>
      <c r="AA21" s="2">
        <v>223.19209607803714</v>
      </c>
      <c r="AB21" s="2">
        <v>1.0787486515641867E-2</v>
      </c>
      <c r="AC21" s="2"/>
      <c r="AD21" s="2">
        <v>15</v>
      </c>
      <c r="AE21" s="2"/>
      <c r="AF21" s="2"/>
      <c r="AG21" s="2"/>
      <c r="AH21" s="2">
        <v>223.19209607803714</v>
      </c>
      <c r="AI21" s="2"/>
      <c r="AJ21" s="2"/>
      <c r="AK21" s="2"/>
      <c r="AL21" s="2"/>
      <c r="AM21" s="2"/>
      <c r="AN21" s="2"/>
      <c r="AO21" s="2"/>
      <c r="AP21" s="2"/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2"/>
      <c r="AY21" s="2"/>
      <c r="AZ21" s="2"/>
      <c r="BA21" s="2"/>
      <c r="BB21" s="2"/>
      <c r="BC21" s="2">
        <v>0</v>
      </c>
      <c r="BD21" s="2"/>
    </row>
    <row r="22" spans="1:56" x14ac:dyDescent="0.3">
      <c r="A22" s="2" t="s">
        <v>101</v>
      </c>
      <c r="B22" s="2"/>
      <c r="C22" s="2" t="s">
        <v>57</v>
      </c>
      <c r="D22" s="2" t="s">
        <v>58</v>
      </c>
      <c r="E22" s="2" t="s">
        <v>59</v>
      </c>
      <c r="F22" s="2" t="s">
        <v>60</v>
      </c>
      <c r="G22" s="2" t="s">
        <v>61</v>
      </c>
      <c r="H22" s="2" t="s">
        <v>62</v>
      </c>
      <c r="I22" s="2" t="s">
        <v>63</v>
      </c>
      <c r="J22" s="2" t="s">
        <v>94</v>
      </c>
      <c r="K22" s="2" t="s">
        <v>82</v>
      </c>
      <c r="L22" s="2" t="s">
        <v>11</v>
      </c>
      <c r="M22" s="2" t="s">
        <v>66</v>
      </c>
      <c r="N22" s="2" t="s">
        <v>67</v>
      </c>
      <c r="O22" s="2"/>
      <c r="P22" s="2">
        <v>0</v>
      </c>
      <c r="Q22" s="2" t="s">
        <v>68</v>
      </c>
      <c r="R22" s="2"/>
      <c r="S22" s="2"/>
      <c r="T22" s="2"/>
      <c r="U22" s="2"/>
      <c r="V22" s="2"/>
      <c r="W22" s="2"/>
      <c r="X22" s="2"/>
      <c r="Y22" s="2">
        <v>20689.907306434023</v>
      </c>
      <c r="Z22" s="2">
        <v>20466.715210355986</v>
      </c>
      <c r="AA22" s="2">
        <v>223.19209607803714</v>
      </c>
      <c r="AB22" s="2">
        <v>1.0787486515641867E-2</v>
      </c>
      <c r="AC22" s="2"/>
      <c r="AD22" s="2">
        <v>15</v>
      </c>
      <c r="AE22" s="2"/>
      <c r="AF22" s="2"/>
      <c r="AG22" s="2"/>
      <c r="AH22" s="2">
        <v>223.19209607803714</v>
      </c>
      <c r="AI22" s="2"/>
      <c r="AJ22" s="2"/>
      <c r="AK22" s="2"/>
      <c r="AL22" s="2"/>
      <c r="AM22" s="2"/>
      <c r="AN22" s="2"/>
      <c r="AO22" s="2"/>
      <c r="AP22" s="2"/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2"/>
      <c r="AY22" s="2"/>
      <c r="AZ22" s="2"/>
      <c r="BA22" s="2"/>
      <c r="BB22" s="2"/>
      <c r="BC22" s="2">
        <v>0</v>
      </c>
      <c r="BD22" s="2"/>
    </row>
    <row r="23" spans="1:56" x14ac:dyDescent="0.3">
      <c r="A23" s="2" t="s">
        <v>102</v>
      </c>
      <c r="B23" s="2"/>
      <c r="C23" s="2" t="s">
        <v>57</v>
      </c>
      <c r="D23" s="2" t="s">
        <v>58</v>
      </c>
      <c r="E23" s="2" t="s">
        <v>59</v>
      </c>
      <c r="F23" s="2" t="s">
        <v>60</v>
      </c>
      <c r="G23" s="2" t="s">
        <v>61</v>
      </c>
      <c r="H23" s="2" t="s">
        <v>62</v>
      </c>
      <c r="I23" s="2" t="s">
        <v>63</v>
      </c>
      <c r="J23" s="2" t="s">
        <v>94</v>
      </c>
      <c r="K23" s="2" t="s">
        <v>84</v>
      </c>
      <c r="L23" s="2" t="s">
        <v>11</v>
      </c>
      <c r="M23" s="2" t="s">
        <v>66</v>
      </c>
      <c r="N23" s="2" t="s">
        <v>67</v>
      </c>
      <c r="O23" s="2"/>
      <c r="P23" s="2">
        <v>0</v>
      </c>
      <c r="Q23" s="2" t="s">
        <v>68</v>
      </c>
      <c r="R23" s="2"/>
      <c r="S23" s="2"/>
      <c r="T23" s="2"/>
      <c r="U23" s="2"/>
      <c r="V23" s="2"/>
      <c r="W23" s="2"/>
      <c r="X23" s="2"/>
      <c r="Y23" s="2">
        <v>20689.907306434023</v>
      </c>
      <c r="Z23" s="2">
        <v>20466.715210355986</v>
      </c>
      <c r="AA23" s="2">
        <v>223.19209607803714</v>
      </c>
      <c r="AB23" s="2">
        <v>1.0787486515641867E-2</v>
      </c>
      <c r="AC23" s="2"/>
      <c r="AD23" s="2">
        <v>15</v>
      </c>
      <c r="AE23" s="2"/>
      <c r="AF23" s="2"/>
      <c r="AG23" s="2"/>
      <c r="AH23" s="2">
        <v>223.19209607803714</v>
      </c>
      <c r="AI23" s="2"/>
      <c r="AJ23" s="2"/>
      <c r="AK23" s="2"/>
      <c r="AL23" s="2"/>
      <c r="AM23" s="2"/>
      <c r="AN23" s="2"/>
      <c r="AO23" s="2"/>
      <c r="AP23" s="2"/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2"/>
      <c r="AY23" s="2"/>
      <c r="AZ23" s="2"/>
      <c r="BA23" s="2"/>
      <c r="BB23" s="2"/>
      <c r="BC23" s="2">
        <v>0</v>
      </c>
      <c r="BD23" s="2"/>
    </row>
    <row r="24" spans="1:56" x14ac:dyDescent="0.3">
      <c r="A24" s="2" t="s">
        <v>103</v>
      </c>
      <c r="B24" s="2"/>
      <c r="C24" s="2" t="s">
        <v>57</v>
      </c>
      <c r="D24" s="2" t="s">
        <v>58</v>
      </c>
      <c r="E24" s="2" t="s">
        <v>59</v>
      </c>
      <c r="F24" s="2" t="s">
        <v>60</v>
      </c>
      <c r="G24" s="2" t="s">
        <v>61</v>
      </c>
      <c r="H24" s="2" t="s">
        <v>62</v>
      </c>
      <c r="I24" s="2" t="s">
        <v>63</v>
      </c>
      <c r="J24" s="2" t="s">
        <v>94</v>
      </c>
      <c r="K24" s="2" t="s">
        <v>86</v>
      </c>
      <c r="L24" s="2" t="s">
        <v>11</v>
      </c>
      <c r="M24" s="2" t="s">
        <v>66</v>
      </c>
      <c r="N24" s="2" t="s">
        <v>67</v>
      </c>
      <c r="O24" s="2"/>
      <c r="P24" s="2">
        <v>0</v>
      </c>
      <c r="Q24" s="2" t="s">
        <v>68</v>
      </c>
      <c r="R24" s="2"/>
      <c r="S24" s="2"/>
      <c r="T24" s="2"/>
      <c r="U24" s="2"/>
      <c r="V24" s="2"/>
      <c r="W24" s="2"/>
      <c r="X24" s="2"/>
      <c r="Y24" s="2">
        <v>20689.907306434023</v>
      </c>
      <c r="Z24" s="2">
        <v>20466.715210355986</v>
      </c>
      <c r="AA24" s="2">
        <v>223.19209607803714</v>
      </c>
      <c r="AB24" s="2">
        <v>1.0787486515641867E-2</v>
      </c>
      <c r="AC24" s="2"/>
      <c r="AD24" s="2">
        <v>15</v>
      </c>
      <c r="AE24" s="2"/>
      <c r="AF24" s="2"/>
      <c r="AG24" s="2"/>
      <c r="AH24" s="2">
        <v>223.19209607803714</v>
      </c>
      <c r="AI24" s="2"/>
      <c r="AJ24" s="2"/>
      <c r="AK24" s="2"/>
      <c r="AL24" s="2"/>
      <c r="AM24" s="2"/>
      <c r="AN24" s="2"/>
      <c r="AO24" s="2"/>
      <c r="AP24" s="2"/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2"/>
      <c r="AY24" s="2"/>
      <c r="AZ24" s="2"/>
      <c r="BA24" s="2"/>
      <c r="BB24" s="2"/>
      <c r="BC24" s="2">
        <v>0</v>
      </c>
      <c r="BD24" s="2"/>
    </row>
    <row r="25" spans="1:56" x14ac:dyDescent="0.3">
      <c r="A25" s="2" t="s">
        <v>104</v>
      </c>
      <c r="B25" s="2"/>
      <c r="C25" s="2" t="s">
        <v>57</v>
      </c>
      <c r="D25" s="2" t="s">
        <v>58</v>
      </c>
      <c r="E25" s="2" t="s">
        <v>59</v>
      </c>
      <c r="F25" s="2" t="s">
        <v>60</v>
      </c>
      <c r="G25" s="2" t="s">
        <v>61</v>
      </c>
      <c r="H25" s="2" t="s">
        <v>62</v>
      </c>
      <c r="I25" s="2" t="s">
        <v>63</v>
      </c>
      <c r="J25" s="2" t="s">
        <v>94</v>
      </c>
      <c r="K25" s="2" t="s">
        <v>88</v>
      </c>
      <c r="L25" s="2" t="s">
        <v>11</v>
      </c>
      <c r="M25" s="2" t="s">
        <v>66</v>
      </c>
      <c r="N25" s="2" t="s">
        <v>67</v>
      </c>
      <c r="O25" s="2"/>
      <c r="P25" s="2">
        <v>0</v>
      </c>
      <c r="Q25" s="2" t="s">
        <v>68</v>
      </c>
      <c r="R25" s="2"/>
      <c r="S25" s="2"/>
      <c r="T25" s="2"/>
      <c r="U25" s="2"/>
      <c r="V25" s="2"/>
      <c r="W25" s="2"/>
      <c r="X25" s="2"/>
      <c r="Y25" s="2">
        <v>20689.907306434023</v>
      </c>
      <c r="Z25" s="2">
        <v>20466.715210355986</v>
      </c>
      <c r="AA25" s="2">
        <v>223.19209607803714</v>
      </c>
      <c r="AB25" s="2">
        <v>1.0787486515641867E-2</v>
      </c>
      <c r="AC25" s="2"/>
      <c r="AD25" s="2">
        <v>15</v>
      </c>
      <c r="AE25" s="2"/>
      <c r="AF25" s="2"/>
      <c r="AG25" s="2"/>
      <c r="AH25" s="2">
        <v>223.19209607803714</v>
      </c>
      <c r="AI25" s="2"/>
      <c r="AJ25" s="2"/>
      <c r="AK25" s="2"/>
      <c r="AL25" s="2"/>
      <c r="AM25" s="2"/>
      <c r="AN25" s="2"/>
      <c r="AO25" s="2"/>
      <c r="AP25" s="2"/>
      <c r="AQ25" s="3">
        <v>0</v>
      </c>
      <c r="AR25" s="3">
        <v>0</v>
      </c>
      <c r="AS25" s="3">
        <v>0</v>
      </c>
      <c r="AT25" s="3">
        <v>0</v>
      </c>
      <c r="AU25" s="3">
        <v>0</v>
      </c>
      <c r="AV25" s="3">
        <v>0</v>
      </c>
      <c r="AW25" s="3">
        <v>0</v>
      </c>
      <c r="AX25" s="2"/>
      <c r="AY25" s="2"/>
      <c r="AZ25" s="2"/>
      <c r="BA25" s="2"/>
      <c r="BB25" s="2"/>
      <c r="BC25" s="2">
        <v>0</v>
      </c>
      <c r="BD25" s="2"/>
    </row>
    <row r="26" spans="1:56" x14ac:dyDescent="0.3">
      <c r="A26" s="2" t="s">
        <v>105</v>
      </c>
      <c r="B26" s="2"/>
      <c r="C26" s="2" t="s">
        <v>57</v>
      </c>
      <c r="D26" s="2" t="s">
        <v>58</v>
      </c>
      <c r="E26" s="2" t="s">
        <v>59</v>
      </c>
      <c r="F26" s="2" t="s">
        <v>60</v>
      </c>
      <c r="G26" s="2" t="s">
        <v>61</v>
      </c>
      <c r="H26" s="2" t="s">
        <v>62</v>
      </c>
      <c r="I26" s="2" t="s">
        <v>63</v>
      </c>
      <c r="J26" s="2" t="s">
        <v>94</v>
      </c>
      <c r="K26" s="2" t="s">
        <v>90</v>
      </c>
      <c r="L26" s="2" t="s">
        <v>11</v>
      </c>
      <c r="M26" s="2" t="s">
        <v>66</v>
      </c>
      <c r="N26" s="2" t="s">
        <v>67</v>
      </c>
      <c r="O26" s="2"/>
      <c r="P26" s="2">
        <v>0</v>
      </c>
      <c r="Q26" s="2" t="s">
        <v>68</v>
      </c>
      <c r="R26" s="2"/>
      <c r="S26" s="2"/>
      <c r="T26" s="2"/>
      <c r="U26" s="2"/>
      <c r="V26" s="2"/>
      <c r="W26" s="2"/>
      <c r="X26" s="2"/>
      <c r="Y26" s="2">
        <v>20689.907306434023</v>
      </c>
      <c r="Z26" s="2">
        <v>20466.715210355986</v>
      </c>
      <c r="AA26" s="2">
        <v>223.19209607803714</v>
      </c>
      <c r="AB26" s="2">
        <v>1.0787486515641867E-2</v>
      </c>
      <c r="AC26" s="2"/>
      <c r="AD26" s="2">
        <v>15</v>
      </c>
      <c r="AE26" s="2"/>
      <c r="AF26" s="2"/>
      <c r="AG26" s="2"/>
      <c r="AH26" s="2">
        <v>223.19209607803714</v>
      </c>
      <c r="AI26" s="2"/>
      <c r="AJ26" s="2"/>
      <c r="AK26" s="2"/>
      <c r="AL26" s="2"/>
      <c r="AM26" s="2"/>
      <c r="AN26" s="2"/>
      <c r="AO26" s="2"/>
      <c r="AP26" s="2"/>
      <c r="AQ26" s="3">
        <v>0</v>
      </c>
      <c r="AR26" s="3">
        <v>0</v>
      </c>
      <c r="AS26" s="3">
        <v>0</v>
      </c>
      <c r="AT26" s="3">
        <v>0</v>
      </c>
      <c r="AU26" s="3">
        <v>0</v>
      </c>
      <c r="AV26" s="3">
        <v>0</v>
      </c>
      <c r="AW26" s="3">
        <v>0</v>
      </c>
      <c r="AX26" s="2"/>
      <c r="AY26" s="2"/>
      <c r="AZ26" s="2"/>
      <c r="BA26" s="2"/>
      <c r="BB26" s="2"/>
      <c r="BC26" s="2">
        <v>0</v>
      </c>
      <c r="BD26" s="2"/>
    </row>
    <row r="27" spans="1:56" x14ac:dyDescent="0.3">
      <c r="A27" s="2" t="s">
        <v>106</v>
      </c>
      <c r="B27" s="2"/>
      <c r="C27" s="2" t="s">
        <v>57</v>
      </c>
      <c r="D27" s="2" t="s">
        <v>58</v>
      </c>
      <c r="E27" s="2" t="s">
        <v>59</v>
      </c>
      <c r="F27" s="2" t="s">
        <v>60</v>
      </c>
      <c r="G27" s="2" t="s">
        <v>61</v>
      </c>
      <c r="H27" s="2" t="s">
        <v>62</v>
      </c>
      <c r="I27" s="2" t="s">
        <v>63</v>
      </c>
      <c r="J27" s="2" t="s">
        <v>94</v>
      </c>
      <c r="K27" s="2" t="s">
        <v>92</v>
      </c>
      <c r="L27" s="2" t="s">
        <v>11</v>
      </c>
      <c r="M27" s="2" t="s">
        <v>66</v>
      </c>
      <c r="N27" s="2" t="s">
        <v>67</v>
      </c>
      <c r="O27" s="2"/>
      <c r="P27" s="2">
        <v>0</v>
      </c>
      <c r="Q27" s="2" t="s">
        <v>68</v>
      </c>
      <c r="R27" s="2"/>
      <c r="S27" s="2"/>
      <c r="T27" s="2"/>
      <c r="U27" s="2"/>
      <c r="V27" s="2"/>
      <c r="W27" s="2"/>
      <c r="X27" s="2"/>
      <c r="Y27" s="2">
        <v>20689.907306434023</v>
      </c>
      <c r="Z27" s="2">
        <v>20466.715210355986</v>
      </c>
      <c r="AA27" s="2">
        <v>223.19209607803714</v>
      </c>
      <c r="AB27" s="2">
        <v>1.0787486515641867E-2</v>
      </c>
      <c r="AC27" s="2"/>
      <c r="AD27" s="2">
        <v>15</v>
      </c>
      <c r="AE27" s="2"/>
      <c r="AF27" s="2"/>
      <c r="AG27" s="2"/>
      <c r="AH27" s="2">
        <v>223.19209607803714</v>
      </c>
      <c r="AI27" s="2"/>
      <c r="AJ27" s="2"/>
      <c r="AK27" s="2"/>
      <c r="AL27" s="2"/>
      <c r="AM27" s="2"/>
      <c r="AN27" s="2"/>
      <c r="AO27" s="2"/>
      <c r="AP27" s="2"/>
      <c r="AQ27" s="3">
        <v>0</v>
      </c>
      <c r="AR27" s="3">
        <v>0</v>
      </c>
      <c r="AS27" s="3">
        <v>0</v>
      </c>
      <c r="AT27" s="3">
        <v>0</v>
      </c>
      <c r="AU27" s="3">
        <v>0</v>
      </c>
      <c r="AV27" s="3">
        <v>0</v>
      </c>
      <c r="AW27" s="3">
        <v>0</v>
      </c>
      <c r="AX27" s="2"/>
      <c r="AY27" s="2"/>
      <c r="AZ27" s="2"/>
      <c r="BA27" s="2"/>
      <c r="BB27" s="2"/>
      <c r="BC27" s="2">
        <v>0</v>
      </c>
      <c r="BD27" s="2"/>
    </row>
    <row r="28" spans="1:56" x14ac:dyDescent="0.3">
      <c r="A28" s="2" t="s">
        <v>108</v>
      </c>
      <c r="B28" s="2"/>
      <c r="C28" s="2" t="s">
        <v>57</v>
      </c>
      <c r="D28" s="2" t="s">
        <v>58</v>
      </c>
      <c r="E28" s="2" t="s">
        <v>109</v>
      </c>
      <c r="F28" s="2" t="s">
        <v>110</v>
      </c>
      <c r="G28" s="2" t="s">
        <v>110</v>
      </c>
      <c r="H28" s="2">
        <v>0</v>
      </c>
      <c r="I28" s="2" t="s">
        <v>63</v>
      </c>
      <c r="J28" s="2" t="s">
        <v>111</v>
      </c>
      <c r="K28" s="2" t="s">
        <v>65</v>
      </c>
      <c r="L28" s="2" t="s">
        <v>11</v>
      </c>
      <c r="M28" s="2" t="s">
        <v>112</v>
      </c>
      <c r="N28" s="2"/>
      <c r="O28" s="2"/>
      <c r="P28" s="2">
        <v>0</v>
      </c>
      <c r="Q28" s="2" t="s">
        <v>16</v>
      </c>
      <c r="R28" s="2"/>
      <c r="S28" s="2"/>
      <c r="T28" s="2"/>
      <c r="U28" s="2"/>
      <c r="V28" s="2"/>
      <c r="W28" s="2"/>
      <c r="X28" s="2"/>
      <c r="Y28" s="2">
        <v>7520.0720414515381</v>
      </c>
      <c r="Z28" s="2">
        <v>7442.0690414515384</v>
      </c>
      <c r="AA28" s="2">
        <v>78.003</v>
      </c>
      <c r="AB28" s="2">
        <v>1.0372639992015783E-2</v>
      </c>
      <c r="AC28" s="2"/>
      <c r="AD28" s="2">
        <v>8</v>
      </c>
      <c r="AE28" s="2"/>
      <c r="AF28" s="2"/>
      <c r="AG28" s="2"/>
      <c r="AH28" s="2">
        <v>78.003</v>
      </c>
      <c r="AI28" s="2"/>
      <c r="AJ28" s="2"/>
      <c r="AK28" s="2"/>
      <c r="AL28" s="2"/>
      <c r="AM28" s="2"/>
      <c r="AN28" s="2"/>
      <c r="AO28" s="2"/>
      <c r="AP28" s="2"/>
      <c r="AQ28" s="3">
        <v>0</v>
      </c>
      <c r="AR28" s="3">
        <v>0</v>
      </c>
      <c r="AS28" s="3">
        <v>0</v>
      </c>
      <c r="AT28" s="3">
        <v>0</v>
      </c>
      <c r="AU28" s="3">
        <v>0</v>
      </c>
      <c r="AV28" s="3">
        <v>0</v>
      </c>
      <c r="AW28" s="3">
        <v>0</v>
      </c>
      <c r="AX28" s="2"/>
      <c r="AY28" s="2"/>
      <c r="AZ28" s="2"/>
      <c r="BA28" s="2"/>
      <c r="BB28" s="2"/>
      <c r="BC28" s="2">
        <v>0</v>
      </c>
      <c r="BD28" s="2"/>
    </row>
    <row r="29" spans="1:56" x14ac:dyDescent="0.3">
      <c r="A29" s="2" t="s">
        <v>113</v>
      </c>
      <c r="B29" s="2"/>
      <c r="C29" s="2" t="s">
        <v>57</v>
      </c>
      <c r="D29" s="2" t="s">
        <v>58</v>
      </c>
      <c r="E29" s="2" t="s">
        <v>109</v>
      </c>
      <c r="F29" s="2" t="s">
        <v>110</v>
      </c>
      <c r="G29" s="2" t="s">
        <v>110</v>
      </c>
      <c r="H29" s="2">
        <v>0</v>
      </c>
      <c r="I29" s="2" t="s">
        <v>63</v>
      </c>
      <c r="J29" s="2" t="s">
        <v>111</v>
      </c>
      <c r="K29" s="2" t="s">
        <v>70</v>
      </c>
      <c r="L29" s="2" t="s">
        <v>11</v>
      </c>
      <c r="M29" s="2" t="s">
        <v>112</v>
      </c>
      <c r="N29" s="2"/>
      <c r="O29" s="2"/>
      <c r="P29" s="2">
        <v>0</v>
      </c>
      <c r="Q29" s="2" t="s">
        <v>16</v>
      </c>
      <c r="R29" s="2"/>
      <c r="S29" s="2"/>
      <c r="T29" s="2"/>
      <c r="U29" s="2"/>
      <c r="V29" s="2"/>
      <c r="W29" s="2"/>
      <c r="X29" s="2"/>
      <c r="Y29" s="2">
        <v>44914.42174368514</v>
      </c>
      <c r="Z29" s="2">
        <v>44836.418743685143</v>
      </c>
      <c r="AA29" s="2">
        <v>78.003</v>
      </c>
      <c r="AB29" s="2">
        <v>1.7367027554121197E-3</v>
      </c>
      <c r="AC29" s="2"/>
      <c r="AD29" s="2">
        <v>8</v>
      </c>
      <c r="AE29" s="2"/>
      <c r="AF29" s="2"/>
      <c r="AG29" s="2"/>
      <c r="AH29" s="2">
        <v>78.003</v>
      </c>
      <c r="AI29" s="2"/>
      <c r="AJ29" s="2"/>
      <c r="AK29" s="2"/>
      <c r="AL29" s="2"/>
      <c r="AM29" s="2"/>
      <c r="AN29" s="2"/>
      <c r="AO29" s="2"/>
      <c r="AP29" s="2"/>
      <c r="AQ29" s="3">
        <v>0</v>
      </c>
      <c r="AR29" s="3">
        <v>0</v>
      </c>
      <c r="AS29" s="3">
        <v>0</v>
      </c>
      <c r="AT29" s="3">
        <v>0</v>
      </c>
      <c r="AU29" s="3">
        <v>0</v>
      </c>
      <c r="AV29" s="3">
        <v>0</v>
      </c>
      <c r="AW29" s="3">
        <v>0</v>
      </c>
      <c r="AX29" s="2"/>
      <c r="AY29" s="2"/>
      <c r="AZ29" s="2"/>
      <c r="BA29" s="2"/>
      <c r="BB29" s="2"/>
      <c r="BC29" s="2">
        <v>0</v>
      </c>
      <c r="BD29" s="2"/>
    </row>
    <row r="30" spans="1:56" x14ac:dyDescent="0.3">
      <c r="A30" s="2" t="s">
        <v>114</v>
      </c>
      <c r="B30" s="2"/>
      <c r="C30" s="2" t="s">
        <v>57</v>
      </c>
      <c r="D30" s="2" t="s">
        <v>58</v>
      </c>
      <c r="E30" s="2" t="s">
        <v>109</v>
      </c>
      <c r="F30" s="2" t="s">
        <v>110</v>
      </c>
      <c r="G30" s="2" t="s">
        <v>110</v>
      </c>
      <c r="H30" s="2">
        <v>0</v>
      </c>
      <c r="I30" s="2" t="s">
        <v>63</v>
      </c>
      <c r="J30" s="2" t="s">
        <v>111</v>
      </c>
      <c r="K30" s="2" t="s">
        <v>72</v>
      </c>
      <c r="L30" s="2" t="s">
        <v>11</v>
      </c>
      <c r="M30" s="2" t="s">
        <v>112</v>
      </c>
      <c r="N30" s="2"/>
      <c r="O30" s="2"/>
      <c r="P30" s="2">
        <v>0</v>
      </c>
      <c r="Q30" s="2" t="s">
        <v>16</v>
      </c>
      <c r="R30" s="2"/>
      <c r="S30" s="2"/>
      <c r="T30" s="2"/>
      <c r="U30" s="2"/>
      <c r="V30" s="2"/>
      <c r="W30" s="2"/>
      <c r="X30" s="2"/>
      <c r="Y30" s="2">
        <v>18105.301884168239</v>
      </c>
      <c r="Z30" s="2">
        <v>18027.298884168238</v>
      </c>
      <c r="AA30" s="2">
        <v>78.003</v>
      </c>
      <c r="AB30" s="2">
        <v>4.3082960173234071E-3</v>
      </c>
      <c r="AC30" s="2"/>
      <c r="AD30" s="2">
        <v>8</v>
      </c>
      <c r="AE30" s="2"/>
      <c r="AF30" s="2"/>
      <c r="AG30" s="2"/>
      <c r="AH30" s="2">
        <v>78.003</v>
      </c>
      <c r="AI30" s="2"/>
      <c r="AJ30" s="2"/>
      <c r="AK30" s="2"/>
      <c r="AL30" s="2"/>
      <c r="AM30" s="2"/>
      <c r="AN30" s="2"/>
      <c r="AO30" s="2"/>
      <c r="AP30" s="2"/>
      <c r="AQ30" s="3">
        <v>0</v>
      </c>
      <c r="AR30" s="3">
        <v>0</v>
      </c>
      <c r="AS30" s="3">
        <v>0</v>
      </c>
      <c r="AT30" s="3">
        <v>0</v>
      </c>
      <c r="AU30" s="3">
        <v>0</v>
      </c>
      <c r="AV30" s="3">
        <v>0</v>
      </c>
      <c r="AW30" s="3">
        <v>0</v>
      </c>
      <c r="AX30" s="2"/>
      <c r="AY30" s="2"/>
      <c r="AZ30" s="2"/>
      <c r="BA30" s="2"/>
      <c r="BB30" s="2"/>
      <c r="BC30" s="2">
        <v>0</v>
      </c>
      <c r="BD30" s="2"/>
    </row>
    <row r="31" spans="1:56" x14ac:dyDescent="0.3">
      <c r="A31" s="2" t="s">
        <v>115</v>
      </c>
      <c r="B31" s="2"/>
      <c r="C31" s="2" t="s">
        <v>57</v>
      </c>
      <c r="D31" s="2" t="s">
        <v>58</v>
      </c>
      <c r="E31" s="2" t="s">
        <v>109</v>
      </c>
      <c r="F31" s="2" t="s">
        <v>110</v>
      </c>
      <c r="G31" s="2" t="s">
        <v>110</v>
      </c>
      <c r="H31" s="2">
        <v>0</v>
      </c>
      <c r="I31" s="2" t="s">
        <v>63</v>
      </c>
      <c r="J31" s="2" t="s">
        <v>111</v>
      </c>
      <c r="K31" s="2" t="s">
        <v>74</v>
      </c>
      <c r="L31" s="2" t="s">
        <v>11</v>
      </c>
      <c r="M31" s="2" t="s">
        <v>112</v>
      </c>
      <c r="N31" s="2"/>
      <c r="O31" s="2"/>
      <c r="P31" s="2">
        <v>0</v>
      </c>
      <c r="Q31" s="2" t="s">
        <v>16</v>
      </c>
      <c r="R31" s="2"/>
      <c r="S31" s="2"/>
      <c r="T31" s="2"/>
      <c r="U31" s="2"/>
      <c r="V31" s="2"/>
      <c r="W31" s="2"/>
      <c r="X31" s="2"/>
      <c r="Y31" s="2">
        <v>31602.883564525393</v>
      </c>
      <c r="Z31" s="2">
        <v>31524.880564525392</v>
      </c>
      <c r="AA31" s="2">
        <v>78.003</v>
      </c>
      <c r="AB31" s="2">
        <v>2.4682241365961708E-3</v>
      </c>
      <c r="AC31" s="2"/>
      <c r="AD31" s="2">
        <v>8</v>
      </c>
      <c r="AE31" s="2"/>
      <c r="AF31" s="2"/>
      <c r="AG31" s="2"/>
      <c r="AH31" s="2">
        <v>78.003</v>
      </c>
      <c r="AI31" s="2"/>
      <c r="AJ31" s="2"/>
      <c r="AK31" s="2"/>
      <c r="AL31" s="2"/>
      <c r="AM31" s="2"/>
      <c r="AN31" s="2"/>
      <c r="AO31" s="2"/>
      <c r="AP31" s="2"/>
      <c r="AQ31" s="3">
        <v>0</v>
      </c>
      <c r="AR31" s="3">
        <v>0</v>
      </c>
      <c r="AS31" s="3">
        <v>0</v>
      </c>
      <c r="AT31" s="3">
        <v>0</v>
      </c>
      <c r="AU31" s="3">
        <v>0</v>
      </c>
      <c r="AV31" s="3">
        <v>0</v>
      </c>
      <c r="AW31" s="3">
        <v>0</v>
      </c>
      <c r="AX31" s="2"/>
      <c r="AY31" s="2"/>
      <c r="AZ31" s="2"/>
      <c r="BA31" s="2"/>
      <c r="BB31" s="2"/>
      <c r="BC31" s="2">
        <v>0</v>
      </c>
      <c r="BD31" s="2"/>
    </row>
    <row r="32" spans="1:56" x14ac:dyDescent="0.3">
      <c r="A32" s="2" t="s">
        <v>116</v>
      </c>
      <c r="B32" s="2"/>
      <c r="C32" s="2" t="s">
        <v>57</v>
      </c>
      <c r="D32" s="2" t="s">
        <v>58</v>
      </c>
      <c r="E32" s="2" t="s">
        <v>109</v>
      </c>
      <c r="F32" s="2" t="s">
        <v>110</v>
      </c>
      <c r="G32" s="2" t="s">
        <v>110</v>
      </c>
      <c r="H32" s="2">
        <v>0</v>
      </c>
      <c r="I32" s="2" t="s">
        <v>63</v>
      </c>
      <c r="J32" s="2" t="s">
        <v>111</v>
      </c>
      <c r="K32" s="2" t="s">
        <v>76</v>
      </c>
      <c r="L32" s="2" t="s">
        <v>11</v>
      </c>
      <c r="M32" s="2" t="s">
        <v>112</v>
      </c>
      <c r="N32" s="2"/>
      <c r="O32" s="2"/>
      <c r="P32" s="2">
        <v>0</v>
      </c>
      <c r="Q32" s="2" t="s">
        <v>16</v>
      </c>
      <c r="R32" s="2"/>
      <c r="S32" s="2"/>
      <c r="T32" s="2"/>
      <c r="U32" s="2"/>
      <c r="V32" s="2"/>
      <c r="W32" s="2"/>
      <c r="X32" s="2"/>
      <c r="Y32" s="2">
        <v>329297.07429544278</v>
      </c>
      <c r="Z32" s="2">
        <v>329219.07129544276</v>
      </c>
      <c r="AA32" s="2">
        <v>78.003</v>
      </c>
      <c r="AB32" s="2">
        <v>2.3687729436070335E-4</v>
      </c>
      <c r="AC32" s="2"/>
      <c r="AD32" s="2">
        <v>8</v>
      </c>
      <c r="AE32" s="2"/>
      <c r="AF32" s="2"/>
      <c r="AG32" s="2"/>
      <c r="AH32" s="2">
        <v>78.003</v>
      </c>
      <c r="AI32" s="2"/>
      <c r="AJ32" s="2"/>
      <c r="AK32" s="2"/>
      <c r="AL32" s="2"/>
      <c r="AM32" s="2"/>
      <c r="AN32" s="2"/>
      <c r="AO32" s="2"/>
      <c r="AP32" s="2"/>
      <c r="AQ32" s="3">
        <v>0</v>
      </c>
      <c r="AR32" s="3">
        <v>0</v>
      </c>
      <c r="AS32" s="3">
        <v>0</v>
      </c>
      <c r="AT32" s="3">
        <v>0</v>
      </c>
      <c r="AU32" s="3">
        <v>0</v>
      </c>
      <c r="AV32" s="3">
        <v>0</v>
      </c>
      <c r="AW32" s="3">
        <v>0</v>
      </c>
      <c r="AX32" s="2"/>
      <c r="AY32" s="2"/>
      <c r="AZ32" s="2"/>
      <c r="BA32" s="2"/>
      <c r="BB32" s="2"/>
      <c r="BC32" s="2">
        <v>0</v>
      </c>
      <c r="BD32" s="2"/>
    </row>
    <row r="33" spans="1:56" x14ac:dyDescent="0.3">
      <c r="A33" s="2" t="s">
        <v>117</v>
      </c>
      <c r="B33" s="2"/>
      <c r="C33" s="2" t="s">
        <v>57</v>
      </c>
      <c r="D33" s="2" t="s">
        <v>58</v>
      </c>
      <c r="E33" s="2" t="s">
        <v>109</v>
      </c>
      <c r="F33" s="2" t="s">
        <v>110</v>
      </c>
      <c r="G33" s="2" t="s">
        <v>110</v>
      </c>
      <c r="H33" s="2">
        <v>0</v>
      </c>
      <c r="I33" s="2" t="s">
        <v>63</v>
      </c>
      <c r="J33" s="2" t="s">
        <v>111</v>
      </c>
      <c r="K33" s="2" t="s">
        <v>78</v>
      </c>
      <c r="L33" s="2" t="s">
        <v>11</v>
      </c>
      <c r="M33" s="2" t="s">
        <v>112</v>
      </c>
      <c r="N33" s="2"/>
      <c r="O33" s="2"/>
      <c r="P33" s="2">
        <v>0</v>
      </c>
      <c r="Q33" s="2" t="s">
        <v>16</v>
      </c>
      <c r="R33" s="2"/>
      <c r="S33" s="2"/>
      <c r="T33" s="2"/>
      <c r="U33" s="2"/>
      <c r="V33" s="2"/>
      <c r="W33" s="2"/>
      <c r="X33" s="2"/>
      <c r="Y33" s="2">
        <v>36533.26994933113</v>
      </c>
      <c r="Z33" s="2">
        <v>36455.266949331133</v>
      </c>
      <c r="AA33" s="2">
        <v>78.003</v>
      </c>
      <c r="AB33" s="2">
        <v>2.1351223174981117E-3</v>
      </c>
      <c r="AC33" s="2"/>
      <c r="AD33" s="2">
        <v>8</v>
      </c>
      <c r="AE33" s="2"/>
      <c r="AF33" s="2"/>
      <c r="AG33" s="2"/>
      <c r="AH33" s="2">
        <v>78.003</v>
      </c>
      <c r="AI33" s="2"/>
      <c r="AJ33" s="2"/>
      <c r="AK33" s="2"/>
      <c r="AL33" s="2"/>
      <c r="AM33" s="2"/>
      <c r="AN33" s="2"/>
      <c r="AO33" s="2"/>
      <c r="AP33" s="2"/>
      <c r="AQ33" s="3">
        <v>0</v>
      </c>
      <c r="AR33" s="3">
        <v>0</v>
      </c>
      <c r="AS33" s="3">
        <v>0</v>
      </c>
      <c r="AT33" s="3">
        <v>0</v>
      </c>
      <c r="AU33" s="3">
        <v>0</v>
      </c>
      <c r="AV33" s="3">
        <v>0</v>
      </c>
      <c r="AW33" s="3">
        <v>0</v>
      </c>
      <c r="AX33" s="2"/>
      <c r="AY33" s="2"/>
      <c r="AZ33" s="2"/>
      <c r="BA33" s="2"/>
      <c r="BB33" s="2"/>
      <c r="BC33" s="2">
        <v>0</v>
      </c>
      <c r="BD33" s="2"/>
    </row>
    <row r="34" spans="1:56" x14ac:dyDescent="0.3">
      <c r="A34" s="2" t="s">
        <v>118</v>
      </c>
      <c r="B34" s="2"/>
      <c r="C34" s="2" t="s">
        <v>57</v>
      </c>
      <c r="D34" s="2" t="s">
        <v>58</v>
      </c>
      <c r="E34" s="2" t="s">
        <v>109</v>
      </c>
      <c r="F34" s="2" t="s">
        <v>110</v>
      </c>
      <c r="G34" s="2" t="s">
        <v>110</v>
      </c>
      <c r="H34" s="2">
        <v>0</v>
      </c>
      <c r="I34" s="2" t="s">
        <v>63</v>
      </c>
      <c r="J34" s="2" t="s">
        <v>111</v>
      </c>
      <c r="K34" s="2" t="s">
        <v>80</v>
      </c>
      <c r="L34" s="2" t="s">
        <v>11</v>
      </c>
      <c r="M34" s="2" t="s">
        <v>112</v>
      </c>
      <c r="N34" s="2"/>
      <c r="O34" s="2"/>
      <c r="P34" s="2">
        <v>0</v>
      </c>
      <c r="Q34" s="2" t="s">
        <v>16</v>
      </c>
      <c r="R34" s="2"/>
      <c r="S34" s="2"/>
      <c r="T34" s="2"/>
      <c r="U34" s="2"/>
      <c r="V34" s="2"/>
      <c r="W34" s="2"/>
      <c r="X34" s="2"/>
      <c r="Y34" s="2">
        <v>29969.115219314524</v>
      </c>
      <c r="Z34" s="2">
        <v>29891.112219314524</v>
      </c>
      <c r="AA34" s="2">
        <v>78.003</v>
      </c>
      <c r="AB34" s="2">
        <v>2.6027795425114368E-3</v>
      </c>
      <c r="AC34" s="2"/>
      <c r="AD34" s="2">
        <v>8</v>
      </c>
      <c r="AE34" s="2"/>
      <c r="AF34" s="2"/>
      <c r="AG34" s="2"/>
      <c r="AH34" s="2">
        <v>78.003</v>
      </c>
      <c r="AI34" s="2"/>
      <c r="AJ34" s="2"/>
      <c r="AK34" s="2"/>
      <c r="AL34" s="2"/>
      <c r="AM34" s="2"/>
      <c r="AN34" s="2"/>
      <c r="AO34" s="2"/>
      <c r="AP34" s="2"/>
      <c r="AQ34" s="3">
        <v>0</v>
      </c>
      <c r="AR34" s="3">
        <v>0</v>
      </c>
      <c r="AS34" s="3">
        <v>0</v>
      </c>
      <c r="AT34" s="3">
        <v>0</v>
      </c>
      <c r="AU34" s="3">
        <v>0</v>
      </c>
      <c r="AV34" s="3">
        <v>0</v>
      </c>
      <c r="AW34" s="3">
        <v>0</v>
      </c>
      <c r="AX34" s="2"/>
      <c r="AY34" s="2"/>
      <c r="AZ34" s="2"/>
      <c r="BA34" s="2"/>
      <c r="BB34" s="2"/>
      <c r="BC34" s="2">
        <v>0</v>
      </c>
      <c r="BD34" s="2"/>
    </row>
    <row r="35" spans="1:56" x14ac:dyDescent="0.3">
      <c r="A35" s="2" t="s">
        <v>119</v>
      </c>
      <c r="B35" s="2"/>
      <c r="C35" s="2" t="s">
        <v>57</v>
      </c>
      <c r="D35" s="2" t="s">
        <v>58</v>
      </c>
      <c r="E35" s="2" t="s">
        <v>109</v>
      </c>
      <c r="F35" s="2" t="s">
        <v>110</v>
      </c>
      <c r="G35" s="2" t="s">
        <v>110</v>
      </c>
      <c r="H35" s="2">
        <v>0</v>
      </c>
      <c r="I35" s="2" t="s">
        <v>63</v>
      </c>
      <c r="J35" s="2" t="s">
        <v>111</v>
      </c>
      <c r="K35" s="2" t="s">
        <v>82</v>
      </c>
      <c r="L35" s="2" t="s">
        <v>11</v>
      </c>
      <c r="M35" s="2" t="s">
        <v>112</v>
      </c>
      <c r="N35" s="2"/>
      <c r="O35" s="2"/>
      <c r="P35" s="2">
        <v>0</v>
      </c>
      <c r="Q35" s="2" t="s">
        <v>16</v>
      </c>
      <c r="R35" s="2"/>
      <c r="S35" s="2"/>
      <c r="T35" s="2"/>
      <c r="U35" s="2"/>
      <c r="V35" s="2"/>
      <c r="W35" s="2"/>
      <c r="X35" s="2"/>
      <c r="Y35" s="2">
        <v>348296.65207150718</v>
      </c>
      <c r="Z35" s="2">
        <v>348218.64907150716</v>
      </c>
      <c r="AA35" s="2">
        <v>78.003</v>
      </c>
      <c r="AB35" s="2">
        <v>2.2395564107801291E-4</v>
      </c>
      <c r="AC35" s="2"/>
      <c r="AD35" s="2">
        <v>8</v>
      </c>
      <c r="AE35" s="2"/>
      <c r="AF35" s="2"/>
      <c r="AG35" s="2"/>
      <c r="AH35" s="2">
        <v>78.003</v>
      </c>
      <c r="AI35" s="2"/>
      <c r="AJ35" s="2"/>
      <c r="AK35" s="2"/>
      <c r="AL35" s="2"/>
      <c r="AM35" s="2"/>
      <c r="AN35" s="2"/>
      <c r="AO35" s="2"/>
      <c r="AP35" s="2"/>
      <c r="AQ35" s="3">
        <v>0</v>
      </c>
      <c r="AR35" s="3">
        <v>0</v>
      </c>
      <c r="AS35" s="3">
        <v>0</v>
      </c>
      <c r="AT35" s="3">
        <v>0</v>
      </c>
      <c r="AU35" s="3">
        <v>0</v>
      </c>
      <c r="AV35" s="3">
        <v>0</v>
      </c>
      <c r="AW35" s="3">
        <v>0</v>
      </c>
      <c r="AX35" s="2"/>
      <c r="AY35" s="2"/>
      <c r="AZ35" s="2"/>
      <c r="BA35" s="2"/>
      <c r="BB35" s="2"/>
      <c r="BC35" s="2">
        <v>0</v>
      </c>
      <c r="BD35" s="2"/>
    </row>
    <row r="36" spans="1:56" x14ac:dyDescent="0.3">
      <c r="A36" s="2" t="s">
        <v>120</v>
      </c>
      <c r="B36" s="2"/>
      <c r="C36" s="2" t="s">
        <v>57</v>
      </c>
      <c r="D36" s="2" t="s">
        <v>58</v>
      </c>
      <c r="E36" s="2" t="s">
        <v>109</v>
      </c>
      <c r="F36" s="2" t="s">
        <v>110</v>
      </c>
      <c r="G36" s="2" t="s">
        <v>110</v>
      </c>
      <c r="H36" s="2">
        <v>0</v>
      </c>
      <c r="I36" s="2" t="s">
        <v>63</v>
      </c>
      <c r="J36" s="2" t="s">
        <v>111</v>
      </c>
      <c r="K36" s="2" t="s">
        <v>84</v>
      </c>
      <c r="L36" s="2" t="s">
        <v>11</v>
      </c>
      <c r="M36" s="2" t="s">
        <v>112</v>
      </c>
      <c r="N36" s="2"/>
      <c r="O36" s="2"/>
      <c r="P36" s="2">
        <v>0</v>
      </c>
      <c r="Q36" s="2" t="s">
        <v>16</v>
      </c>
      <c r="R36" s="2"/>
      <c r="S36" s="2"/>
      <c r="T36" s="2"/>
      <c r="U36" s="2"/>
      <c r="V36" s="2"/>
      <c r="W36" s="2"/>
      <c r="X36" s="2"/>
      <c r="Y36" s="2">
        <v>26035.30869370027</v>
      </c>
      <c r="Z36" s="2">
        <v>25957.305693700269</v>
      </c>
      <c r="AA36" s="2">
        <v>78.003</v>
      </c>
      <c r="AB36" s="2">
        <v>2.9960466732961875E-3</v>
      </c>
      <c r="AC36" s="2"/>
      <c r="AD36" s="2">
        <v>8</v>
      </c>
      <c r="AE36" s="2"/>
      <c r="AF36" s="2"/>
      <c r="AG36" s="2"/>
      <c r="AH36" s="2">
        <v>78.003</v>
      </c>
      <c r="AI36" s="2"/>
      <c r="AJ36" s="2"/>
      <c r="AK36" s="2"/>
      <c r="AL36" s="2"/>
      <c r="AM36" s="2"/>
      <c r="AN36" s="2"/>
      <c r="AO36" s="2"/>
      <c r="AP36" s="2"/>
      <c r="AQ36" s="3">
        <v>0</v>
      </c>
      <c r="AR36" s="3">
        <v>0</v>
      </c>
      <c r="AS36" s="3">
        <v>0</v>
      </c>
      <c r="AT36" s="3">
        <v>0</v>
      </c>
      <c r="AU36" s="3">
        <v>0</v>
      </c>
      <c r="AV36" s="3">
        <v>0</v>
      </c>
      <c r="AW36" s="3">
        <v>0</v>
      </c>
      <c r="AX36" s="2"/>
      <c r="AY36" s="2"/>
      <c r="AZ36" s="2"/>
      <c r="BA36" s="2"/>
      <c r="BB36" s="2"/>
      <c r="BC36" s="2">
        <v>0</v>
      </c>
      <c r="BD36" s="2"/>
    </row>
    <row r="37" spans="1:56" x14ac:dyDescent="0.3">
      <c r="A37" s="2" t="s">
        <v>121</v>
      </c>
      <c r="B37" s="2"/>
      <c r="C37" s="2" t="s">
        <v>57</v>
      </c>
      <c r="D37" s="2" t="s">
        <v>58</v>
      </c>
      <c r="E37" s="2" t="s">
        <v>109</v>
      </c>
      <c r="F37" s="2" t="s">
        <v>110</v>
      </c>
      <c r="G37" s="2" t="s">
        <v>110</v>
      </c>
      <c r="H37" s="2">
        <v>0</v>
      </c>
      <c r="I37" s="2" t="s">
        <v>63</v>
      </c>
      <c r="J37" s="2" t="s">
        <v>111</v>
      </c>
      <c r="K37" s="2" t="s">
        <v>86</v>
      </c>
      <c r="L37" s="2" t="s">
        <v>11</v>
      </c>
      <c r="M37" s="2" t="s">
        <v>112</v>
      </c>
      <c r="N37" s="2"/>
      <c r="O37" s="2"/>
      <c r="P37" s="2">
        <v>0</v>
      </c>
      <c r="Q37" s="2" t="s">
        <v>16</v>
      </c>
      <c r="R37" s="2"/>
      <c r="S37" s="2"/>
      <c r="T37" s="2"/>
      <c r="U37" s="2"/>
      <c r="V37" s="2"/>
      <c r="W37" s="2"/>
      <c r="X37" s="2"/>
      <c r="Y37" s="2">
        <v>18865.835132233631</v>
      </c>
      <c r="Z37" s="2">
        <v>18787.832132233631</v>
      </c>
      <c r="AA37" s="2">
        <v>78.003</v>
      </c>
      <c r="AB37" s="2">
        <v>4.1346168591670923E-3</v>
      </c>
      <c r="AC37" s="2"/>
      <c r="AD37" s="2">
        <v>8</v>
      </c>
      <c r="AE37" s="2"/>
      <c r="AF37" s="2"/>
      <c r="AG37" s="2"/>
      <c r="AH37" s="2">
        <v>78.003</v>
      </c>
      <c r="AI37" s="2"/>
      <c r="AJ37" s="2"/>
      <c r="AK37" s="2"/>
      <c r="AL37" s="2"/>
      <c r="AM37" s="2"/>
      <c r="AN37" s="2"/>
      <c r="AO37" s="2"/>
      <c r="AP37" s="2"/>
      <c r="AQ37" s="3">
        <v>0</v>
      </c>
      <c r="AR37" s="3">
        <v>0</v>
      </c>
      <c r="AS37" s="3">
        <v>0</v>
      </c>
      <c r="AT37" s="3">
        <v>0</v>
      </c>
      <c r="AU37" s="3">
        <v>0</v>
      </c>
      <c r="AV37" s="3">
        <v>0</v>
      </c>
      <c r="AW37" s="3">
        <v>0</v>
      </c>
      <c r="AX37" s="2"/>
      <c r="AY37" s="2"/>
      <c r="AZ37" s="2"/>
      <c r="BA37" s="2"/>
      <c r="BB37" s="2"/>
      <c r="BC37" s="2">
        <v>0</v>
      </c>
      <c r="BD37" s="2"/>
    </row>
    <row r="38" spans="1:56" x14ac:dyDescent="0.3">
      <c r="A38" s="2" t="s">
        <v>122</v>
      </c>
      <c r="B38" s="2"/>
      <c r="C38" s="2" t="s">
        <v>57</v>
      </c>
      <c r="D38" s="2" t="s">
        <v>58</v>
      </c>
      <c r="E38" s="2" t="s">
        <v>109</v>
      </c>
      <c r="F38" s="2" t="s">
        <v>110</v>
      </c>
      <c r="G38" s="2" t="s">
        <v>110</v>
      </c>
      <c r="H38" s="2">
        <v>0</v>
      </c>
      <c r="I38" s="2" t="s">
        <v>63</v>
      </c>
      <c r="J38" s="2" t="s">
        <v>111</v>
      </c>
      <c r="K38" s="2" t="s">
        <v>88</v>
      </c>
      <c r="L38" s="2" t="s">
        <v>11</v>
      </c>
      <c r="M38" s="2" t="s">
        <v>112</v>
      </c>
      <c r="N38" s="2"/>
      <c r="O38" s="2"/>
      <c r="P38" s="2">
        <v>0</v>
      </c>
      <c r="Q38" s="2" t="s">
        <v>16</v>
      </c>
      <c r="R38" s="2"/>
      <c r="S38" s="2"/>
      <c r="T38" s="2"/>
      <c r="U38" s="2"/>
      <c r="V38" s="2"/>
      <c r="W38" s="2"/>
      <c r="X38" s="2"/>
      <c r="Y38" s="2">
        <v>8240.1373676537514</v>
      </c>
      <c r="Z38" s="2">
        <v>8162.1343676537517</v>
      </c>
      <c r="AA38" s="2">
        <v>78.003</v>
      </c>
      <c r="AB38" s="2">
        <v>9.4662256852897728E-3</v>
      </c>
      <c r="AC38" s="2"/>
      <c r="AD38" s="2">
        <v>8</v>
      </c>
      <c r="AE38" s="2"/>
      <c r="AF38" s="2"/>
      <c r="AG38" s="2"/>
      <c r="AH38" s="2">
        <v>78.003</v>
      </c>
      <c r="AI38" s="2"/>
      <c r="AJ38" s="2"/>
      <c r="AK38" s="2"/>
      <c r="AL38" s="2"/>
      <c r="AM38" s="2"/>
      <c r="AN38" s="2"/>
      <c r="AO38" s="2"/>
      <c r="AP38" s="2"/>
      <c r="AQ38" s="3">
        <v>0</v>
      </c>
      <c r="AR38" s="3">
        <v>0</v>
      </c>
      <c r="AS38" s="3">
        <v>0</v>
      </c>
      <c r="AT38" s="3">
        <v>0</v>
      </c>
      <c r="AU38" s="3">
        <v>0</v>
      </c>
      <c r="AV38" s="3">
        <v>0</v>
      </c>
      <c r="AW38" s="3">
        <v>0</v>
      </c>
      <c r="AX38" s="2"/>
      <c r="AY38" s="2"/>
      <c r="AZ38" s="2"/>
      <c r="BA38" s="2"/>
      <c r="BB38" s="2"/>
      <c r="BC38" s="2">
        <v>0</v>
      </c>
      <c r="BD38" s="2"/>
    </row>
    <row r="39" spans="1:56" x14ac:dyDescent="0.3">
      <c r="A39" s="2" t="s">
        <v>123</v>
      </c>
      <c r="B39" s="2"/>
      <c r="C39" s="2" t="s">
        <v>57</v>
      </c>
      <c r="D39" s="2" t="s">
        <v>58</v>
      </c>
      <c r="E39" s="2" t="s">
        <v>109</v>
      </c>
      <c r="F39" s="2" t="s">
        <v>110</v>
      </c>
      <c r="G39" s="2" t="s">
        <v>110</v>
      </c>
      <c r="H39" s="2">
        <v>0</v>
      </c>
      <c r="I39" s="2" t="s">
        <v>63</v>
      </c>
      <c r="J39" s="2" t="s">
        <v>111</v>
      </c>
      <c r="K39" s="2" t="s">
        <v>90</v>
      </c>
      <c r="L39" s="2" t="s">
        <v>11</v>
      </c>
      <c r="M39" s="2" t="s">
        <v>112</v>
      </c>
      <c r="N39" s="2"/>
      <c r="O39" s="2"/>
      <c r="P39" s="2">
        <v>0</v>
      </c>
      <c r="Q39" s="2" t="s">
        <v>16</v>
      </c>
      <c r="R39" s="2"/>
      <c r="S39" s="2"/>
      <c r="T39" s="2"/>
      <c r="U39" s="2"/>
      <c r="V39" s="2"/>
      <c r="W39" s="2"/>
      <c r="X39" s="2"/>
      <c r="Y39" s="2">
        <v>30794.163230534683</v>
      </c>
      <c r="Z39" s="2">
        <v>30716.160230534682</v>
      </c>
      <c r="AA39" s="2">
        <v>78.003</v>
      </c>
      <c r="AB39" s="2">
        <v>2.533044961022168E-3</v>
      </c>
      <c r="AC39" s="2"/>
      <c r="AD39" s="2">
        <v>8</v>
      </c>
      <c r="AE39" s="2"/>
      <c r="AF39" s="2"/>
      <c r="AG39" s="2"/>
      <c r="AH39" s="2">
        <v>78.003</v>
      </c>
      <c r="AI39" s="2"/>
      <c r="AJ39" s="2"/>
      <c r="AK39" s="2"/>
      <c r="AL39" s="2"/>
      <c r="AM39" s="2"/>
      <c r="AN39" s="2"/>
      <c r="AO39" s="2"/>
      <c r="AP39" s="2"/>
      <c r="AQ39" s="3">
        <v>0</v>
      </c>
      <c r="AR39" s="3">
        <v>0</v>
      </c>
      <c r="AS39" s="3">
        <v>0</v>
      </c>
      <c r="AT39" s="3">
        <v>0</v>
      </c>
      <c r="AU39" s="3">
        <v>0</v>
      </c>
      <c r="AV39" s="3">
        <v>0</v>
      </c>
      <c r="AW39" s="3">
        <v>0</v>
      </c>
      <c r="AX39" s="2"/>
      <c r="AY39" s="2"/>
      <c r="AZ39" s="2"/>
      <c r="BA39" s="2"/>
      <c r="BB39" s="2"/>
      <c r="BC39" s="2">
        <v>0</v>
      </c>
      <c r="BD39" s="2"/>
    </row>
    <row r="40" spans="1:56" x14ac:dyDescent="0.3">
      <c r="A40" s="2" t="s">
        <v>124</v>
      </c>
      <c r="B40" s="2"/>
      <c r="C40" s="2" t="s">
        <v>57</v>
      </c>
      <c r="D40" s="2" t="s">
        <v>58</v>
      </c>
      <c r="E40" s="2" t="s">
        <v>109</v>
      </c>
      <c r="F40" s="2" t="s">
        <v>110</v>
      </c>
      <c r="G40" s="2" t="s">
        <v>110</v>
      </c>
      <c r="H40" s="2">
        <v>0</v>
      </c>
      <c r="I40" s="2" t="s">
        <v>63</v>
      </c>
      <c r="J40" s="2" t="s">
        <v>111</v>
      </c>
      <c r="K40" s="2" t="s">
        <v>92</v>
      </c>
      <c r="L40" s="2" t="s">
        <v>11</v>
      </c>
      <c r="M40" s="2" t="s">
        <v>112</v>
      </c>
      <c r="N40" s="2"/>
      <c r="O40" s="2"/>
      <c r="P40" s="2">
        <v>0</v>
      </c>
      <c r="Q40" s="2" t="s">
        <v>16</v>
      </c>
      <c r="R40" s="2"/>
      <c r="S40" s="2"/>
      <c r="T40" s="2"/>
      <c r="U40" s="2"/>
      <c r="V40" s="2"/>
      <c r="W40" s="2"/>
      <c r="X40" s="2"/>
      <c r="Y40" s="2">
        <v>3059.104010429764</v>
      </c>
      <c r="Z40" s="2">
        <v>2981.1010104297638</v>
      </c>
      <c r="AA40" s="2">
        <v>78.003</v>
      </c>
      <c r="AB40" s="2">
        <v>2.5498642652899403E-2</v>
      </c>
      <c r="AC40" s="2"/>
      <c r="AD40" s="2">
        <v>8</v>
      </c>
      <c r="AE40" s="2"/>
      <c r="AF40" s="2"/>
      <c r="AG40" s="2"/>
      <c r="AH40" s="2">
        <v>78.003</v>
      </c>
      <c r="AI40" s="2"/>
      <c r="AJ40" s="2"/>
      <c r="AK40" s="2"/>
      <c r="AL40" s="2"/>
      <c r="AM40" s="2"/>
      <c r="AN40" s="2"/>
      <c r="AO40" s="2"/>
      <c r="AP40" s="2"/>
      <c r="AQ40" s="3">
        <v>0</v>
      </c>
      <c r="AR40" s="3">
        <v>0</v>
      </c>
      <c r="AS40" s="3">
        <v>0</v>
      </c>
      <c r="AT40" s="3">
        <v>0</v>
      </c>
      <c r="AU40" s="3">
        <v>0</v>
      </c>
      <c r="AV40" s="3">
        <v>0</v>
      </c>
      <c r="AW40" s="3">
        <v>0</v>
      </c>
      <c r="AX40" s="2"/>
      <c r="AY40" s="2"/>
      <c r="AZ40" s="2"/>
      <c r="BA40" s="2"/>
      <c r="BB40" s="2"/>
      <c r="BC40" s="2">
        <v>0</v>
      </c>
      <c r="BD40" s="2"/>
    </row>
    <row r="41" spans="1:56" x14ac:dyDescent="0.3">
      <c r="A41" s="2" t="s">
        <v>93</v>
      </c>
      <c r="B41" s="2"/>
      <c r="C41" s="2" t="s">
        <v>57</v>
      </c>
      <c r="D41" s="2" t="s">
        <v>58</v>
      </c>
      <c r="E41" s="2" t="s">
        <v>109</v>
      </c>
      <c r="F41" s="2" t="s">
        <v>110</v>
      </c>
      <c r="G41" s="2" t="s">
        <v>110</v>
      </c>
      <c r="H41" s="2">
        <v>0</v>
      </c>
      <c r="I41" s="2" t="s">
        <v>63</v>
      </c>
      <c r="J41" s="2" t="s">
        <v>94</v>
      </c>
      <c r="K41" s="2" t="s">
        <v>65</v>
      </c>
      <c r="L41" s="2" t="s">
        <v>11</v>
      </c>
      <c r="M41" s="2" t="s">
        <v>112</v>
      </c>
      <c r="N41" s="2"/>
      <c r="O41" s="2"/>
      <c r="P41" s="2">
        <v>0</v>
      </c>
      <c r="Q41" s="2" t="s">
        <v>16</v>
      </c>
      <c r="R41" s="2"/>
      <c r="S41" s="2"/>
      <c r="T41" s="2"/>
      <c r="U41" s="2"/>
      <c r="V41" s="2"/>
      <c r="W41" s="2"/>
      <c r="X41" s="2"/>
      <c r="Y41" s="2">
        <v>7520.0720414515381</v>
      </c>
      <c r="Z41" s="2">
        <v>7442.0690414515384</v>
      </c>
      <c r="AA41" s="2">
        <v>78.003</v>
      </c>
      <c r="AB41" s="2">
        <v>1.0372639992015783E-2</v>
      </c>
      <c r="AC41" s="2"/>
      <c r="AD41" s="2">
        <v>8</v>
      </c>
      <c r="AE41" s="2"/>
      <c r="AF41" s="2"/>
      <c r="AG41" s="2"/>
      <c r="AH41" s="2">
        <v>78.003</v>
      </c>
      <c r="AI41" s="2"/>
      <c r="AJ41" s="2"/>
      <c r="AK41" s="2"/>
      <c r="AL41" s="2"/>
      <c r="AM41" s="2"/>
      <c r="AN41" s="2"/>
      <c r="AO41" s="2"/>
      <c r="AP41" s="2"/>
      <c r="AQ41" s="3">
        <v>0</v>
      </c>
      <c r="AR41" s="3">
        <v>0</v>
      </c>
      <c r="AS41" s="3">
        <v>0</v>
      </c>
      <c r="AT41" s="3">
        <v>0</v>
      </c>
      <c r="AU41" s="3">
        <v>0</v>
      </c>
      <c r="AV41" s="3">
        <v>0</v>
      </c>
      <c r="AW41" s="3">
        <v>0</v>
      </c>
      <c r="AX41" s="2"/>
      <c r="AY41" s="2"/>
      <c r="AZ41" s="2"/>
      <c r="BA41" s="2"/>
      <c r="BB41" s="2"/>
      <c r="BC41" s="2">
        <v>0</v>
      </c>
      <c r="BD41" s="2"/>
    </row>
    <row r="42" spans="1:56" x14ac:dyDescent="0.3">
      <c r="A42" s="2" t="s">
        <v>95</v>
      </c>
      <c r="B42" s="2"/>
      <c r="C42" s="2" t="s">
        <v>57</v>
      </c>
      <c r="D42" s="2" t="s">
        <v>58</v>
      </c>
      <c r="E42" s="2" t="s">
        <v>109</v>
      </c>
      <c r="F42" s="2" t="s">
        <v>110</v>
      </c>
      <c r="G42" s="2" t="s">
        <v>110</v>
      </c>
      <c r="H42" s="2">
        <v>0</v>
      </c>
      <c r="I42" s="2" t="s">
        <v>63</v>
      </c>
      <c r="J42" s="2" t="s">
        <v>94</v>
      </c>
      <c r="K42" s="2" t="s">
        <v>70</v>
      </c>
      <c r="L42" s="2" t="s">
        <v>11</v>
      </c>
      <c r="M42" s="2" t="s">
        <v>112</v>
      </c>
      <c r="N42" s="2"/>
      <c r="O42" s="2"/>
      <c r="P42" s="2">
        <v>0</v>
      </c>
      <c r="Q42" s="2" t="s">
        <v>16</v>
      </c>
      <c r="R42" s="2"/>
      <c r="S42" s="2"/>
      <c r="T42" s="2"/>
      <c r="U42" s="2"/>
      <c r="V42" s="2"/>
      <c r="W42" s="2"/>
      <c r="X42" s="2"/>
      <c r="Y42" s="2">
        <v>44914.42174368514</v>
      </c>
      <c r="Z42" s="2">
        <v>44836.418743685143</v>
      </c>
      <c r="AA42" s="2">
        <v>78.003</v>
      </c>
      <c r="AB42" s="2">
        <v>1.7367027554121197E-3</v>
      </c>
      <c r="AC42" s="2"/>
      <c r="AD42" s="2">
        <v>8</v>
      </c>
      <c r="AE42" s="2"/>
      <c r="AF42" s="2"/>
      <c r="AG42" s="2"/>
      <c r="AH42" s="2">
        <v>78.003</v>
      </c>
      <c r="AI42" s="2"/>
      <c r="AJ42" s="2"/>
      <c r="AK42" s="2"/>
      <c r="AL42" s="2"/>
      <c r="AM42" s="2"/>
      <c r="AN42" s="2"/>
      <c r="AO42" s="2"/>
      <c r="AP42" s="2"/>
      <c r="AQ42" s="3">
        <v>0</v>
      </c>
      <c r="AR42" s="3">
        <v>0</v>
      </c>
      <c r="AS42" s="3">
        <v>0</v>
      </c>
      <c r="AT42" s="3">
        <v>0</v>
      </c>
      <c r="AU42" s="3">
        <v>0</v>
      </c>
      <c r="AV42" s="3">
        <v>0</v>
      </c>
      <c r="AW42" s="3">
        <v>0</v>
      </c>
      <c r="AX42" s="2"/>
      <c r="AY42" s="2"/>
      <c r="AZ42" s="2"/>
      <c r="BA42" s="2"/>
      <c r="BB42" s="2"/>
      <c r="BC42" s="2">
        <v>0</v>
      </c>
      <c r="BD42" s="2"/>
    </row>
    <row r="43" spans="1:56" x14ac:dyDescent="0.3">
      <c r="A43" s="2" t="s">
        <v>96</v>
      </c>
      <c r="B43" s="2"/>
      <c r="C43" s="2" t="s">
        <v>57</v>
      </c>
      <c r="D43" s="2" t="s">
        <v>58</v>
      </c>
      <c r="E43" s="2" t="s">
        <v>109</v>
      </c>
      <c r="F43" s="2" t="s">
        <v>110</v>
      </c>
      <c r="G43" s="2" t="s">
        <v>110</v>
      </c>
      <c r="H43" s="2">
        <v>0</v>
      </c>
      <c r="I43" s="2" t="s">
        <v>63</v>
      </c>
      <c r="J43" s="2" t="s">
        <v>94</v>
      </c>
      <c r="K43" s="2" t="s">
        <v>72</v>
      </c>
      <c r="L43" s="2" t="s">
        <v>11</v>
      </c>
      <c r="M43" s="2" t="s">
        <v>112</v>
      </c>
      <c r="N43" s="2"/>
      <c r="O43" s="2"/>
      <c r="P43" s="2">
        <v>0</v>
      </c>
      <c r="Q43" s="2" t="s">
        <v>16</v>
      </c>
      <c r="R43" s="2"/>
      <c r="S43" s="2"/>
      <c r="T43" s="2"/>
      <c r="U43" s="2"/>
      <c r="V43" s="2"/>
      <c r="W43" s="2"/>
      <c r="X43" s="2"/>
      <c r="Y43" s="2">
        <v>18105.301884168239</v>
      </c>
      <c r="Z43" s="2">
        <v>18027.298884168238</v>
      </c>
      <c r="AA43" s="2">
        <v>78.003</v>
      </c>
      <c r="AB43" s="2">
        <v>4.3082960173234071E-3</v>
      </c>
      <c r="AC43" s="2"/>
      <c r="AD43" s="2">
        <v>8</v>
      </c>
      <c r="AE43" s="2"/>
      <c r="AF43" s="2"/>
      <c r="AG43" s="2"/>
      <c r="AH43" s="2">
        <v>78.003</v>
      </c>
      <c r="AI43" s="2"/>
      <c r="AJ43" s="2"/>
      <c r="AK43" s="2"/>
      <c r="AL43" s="2"/>
      <c r="AM43" s="2"/>
      <c r="AN43" s="2"/>
      <c r="AO43" s="2"/>
      <c r="AP43" s="2"/>
      <c r="AQ43" s="3">
        <v>0</v>
      </c>
      <c r="AR43" s="3">
        <v>0</v>
      </c>
      <c r="AS43" s="3">
        <v>0</v>
      </c>
      <c r="AT43" s="3">
        <v>0</v>
      </c>
      <c r="AU43" s="3">
        <v>0</v>
      </c>
      <c r="AV43" s="3">
        <v>0</v>
      </c>
      <c r="AW43" s="3">
        <v>0</v>
      </c>
      <c r="AX43" s="2"/>
      <c r="AY43" s="2"/>
      <c r="AZ43" s="2"/>
      <c r="BA43" s="2"/>
      <c r="BB43" s="2"/>
      <c r="BC43" s="2">
        <v>0</v>
      </c>
      <c r="BD43" s="2"/>
    </row>
    <row r="44" spans="1:56" x14ac:dyDescent="0.3">
      <c r="A44" s="2" t="s">
        <v>97</v>
      </c>
      <c r="B44" s="2"/>
      <c r="C44" s="2" t="s">
        <v>57</v>
      </c>
      <c r="D44" s="2" t="s">
        <v>58</v>
      </c>
      <c r="E44" s="2" t="s">
        <v>109</v>
      </c>
      <c r="F44" s="2" t="s">
        <v>110</v>
      </c>
      <c r="G44" s="2" t="s">
        <v>110</v>
      </c>
      <c r="H44" s="2">
        <v>0</v>
      </c>
      <c r="I44" s="2" t="s">
        <v>63</v>
      </c>
      <c r="J44" s="2" t="s">
        <v>94</v>
      </c>
      <c r="K44" s="2" t="s">
        <v>74</v>
      </c>
      <c r="L44" s="2" t="s">
        <v>11</v>
      </c>
      <c r="M44" s="2" t="s">
        <v>112</v>
      </c>
      <c r="N44" s="2"/>
      <c r="O44" s="2"/>
      <c r="P44" s="2">
        <v>0</v>
      </c>
      <c r="Q44" s="2" t="s">
        <v>16</v>
      </c>
      <c r="R44" s="2"/>
      <c r="S44" s="2"/>
      <c r="T44" s="2"/>
      <c r="U44" s="2"/>
      <c r="V44" s="2"/>
      <c r="W44" s="2"/>
      <c r="X44" s="2"/>
      <c r="Y44" s="2">
        <v>31602.883564525393</v>
      </c>
      <c r="Z44" s="2">
        <v>31524.880564525392</v>
      </c>
      <c r="AA44" s="2">
        <v>78.003</v>
      </c>
      <c r="AB44" s="2">
        <v>2.4682241365961708E-3</v>
      </c>
      <c r="AC44" s="2"/>
      <c r="AD44" s="2">
        <v>8</v>
      </c>
      <c r="AE44" s="2"/>
      <c r="AF44" s="2"/>
      <c r="AG44" s="2"/>
      <c r="AH44" s="2">
        <v>78.003</v>
      </c>
      <c r="AI44" s="2"/>
      <c r="AJ44" s="2"/>
      <c r="AK44" s="2"/>
      <c r="AL44" s="2"/>
      <c r="AM44" s="2"/>
      <c r="AN44" s="2"/>
      <c r="AO44" s="2"/>
      <c r="AP44" s="2"/>
      <c r="AQ44" s="3">
        <v>0</v>
      </c>
      <c r="AR44" s="3">
        <v>0</v>
      </c>
      <c r="AS44" s="3">
        <v>0</v>
      </c>
      <c r="AT44" s="3">
        <v>0</v>
      </c>
      <c r="AU44" s="3">
        <v>0</v>
      </c>
      <c r="AV44" s="3">
        <v>0</v>
      </c>
      <c r="AW44" s="3">
        <v>0</v>
      </c>
      <c r="AX44" s="2"/>
      <c r="AY44" s="2"/>
      <c r="AZ44" s="2"/>
      <c r="BA44" s="2"/>
      <c r="BB44" s="2"/>
      <c r="BC44" s="2">
        <v>0</v>
      </c>
      <c r="BD44" s="2"/>
    </row>
    <row r="45" spans="1:56" x14ac:dyDescent="0.3">
      <c r="A45" s="2" t="s">
        <v>98</v>
      </c>
      <c r="B45" s="2"/>
      <c r="C45" s="2" t="s">
        <v>57</v>
      </c>
      <c r="D45" s="2" t="s">
        <v>58</v>
      </c>
      <c r="E45" s="2" t="s">
        <v>109</v>
      </c>
      <c r="F45" s="2" t="s">
        <v>110</v>
      </c>
      <c r="G45" s="2" t="s">
        <v>110</v>
      </c>
      <c r="H45" s="2">
        <v>0</v>
      </c>
      <c r="I45" s="2" t="s">
        <v>63</v>
      </c>
      <c r="J45" s="2" t="s">
        <v>94</v>
      </c>
      <c r="K45" s="2" t="s">
        <v>76</v>
      </c>
      <c r="L45" s="2" t="s">
        <v>11</v>
      </c>
      <c r="M45" s="2" t="s">
        <v>112</v>
      </c>
      <c r="N45" s="2"/>
      <c r="O45" s="2"/>
      <c r="P45" s="2">
        <v>0</v>
      </c>
      <c r="Q45" s="2" t="s">
        <v>16</v>
      </c>
      <c r="R45" s="2"/>
      <c r="S45" s="2"/>
      <c r="T45" s="2"/>
      <c r="U45" s="2"/>
      <c r="V45" s="2"/>
      <c r="W45" s="2"/>
      <c r="X45" s="2"/>
      <c r="Y45" s="2">
        <v>329297.07429544278</v>
      </c>
      <c r="Z45" s="2">
        <v>329219.07129544276</v>
      </c>
      <c r="AA45" s="2">
        <v>78.003</v>
      </c>
      <c r="AB45" s="2">
        <v>2.3687729436070335E-4</v>
      </c>
      <c r="AC45" s="2"/>
      <c r="AD45" s="2">
        <v>8</v>
      </c>
      <c r="AE45" s="2"/>
      <c r="AF45" s="2"/>
      <c r="AG45" s="2"/>
      <c r="AH45" s="2">
        <v>78.003</v>
      </c>
      <c r="AI45" s="2"/>
      <c r="AJ45" s="2"/>
      <c r="AK45" s="2"/>
      <c r="AL45" s="2"/>
      <c r="AM45" s="2"/>
      <c r="AN45" s="2"/>
      <c r="AO45" s="2"/>
      <c r="AP45" s="2"/>
      <c r="AQ45" s="3">
        <v>0</v>
      </c>
      <c r="AR45" s="3">
        <v>0</v>
      </c>
      <c r="AS45" s="3">
        <v>0</v>
      </c>
      <c r="AT45" s="3">
        <v>0</v>
      </c>
      <c r="AU45" s="3">
        <v>0</v>
      </c>
      <c r="AV45" s="3">
        <v>0</v>
      </c>
      <c r="AW45" s="3">
        <v>0</v>
      </c>
      <c r="AX45" s="2"/>
      <c r="AY45" s="2"/>
      <c r="AZ45" s="2"/>
      <c r="BA45" s="2"/>
      <c r="BB45" s="2"/>
      <c r="BC45" s="2">
        <v>0</v>
      </c>
      <c r="BD45" s="2"/>
    </row>
    <row r="46" spans="1:56" x14ac:dyDescent="0.3">
      <c r="A46" s="2" t="s">
        <v>99</v>
      </c>
      <c r="B46" s="2"/>
      <c r="C46" s="2" t="s">
        <v>57</v>
      </c>
      <c r="D46" s="2" t="s">
        <v>58</v>
      </c>
      <c r="E46" s="2" t="s">
        <v>109</v>
      </c>
      <c r="F46" s="2" t="s">
        <v>110</v>
      </c>
      <c r="G46" s="2" t="s">
        <v>110</v>
      </c>
      <c r="H46" s="2">
        <v>0</v>
      </c>
      <c r="I46" s="2" t="s">
        <v>63</v>
      </c>
      <c r="J46" s="2" t="s">
        <v>94</v>
      </c>
      <c r="K46" s="2" t="s">
        <v>78</v>
      </c>
      <c r="L46" s="2" t="s">
        <v>11</v>
      </c>
      <c r="M46" s="2" t="s">
        <v>112</v>
      </c>
      <c r="N46" s="2"/>
      <c r="O46" s="2"/>
      <c r="P46" s="2">
        <v>0</v>
      </c>
      <c r="Q46" s="2" t="s">
        <v>16</v>
      </c>
      <c r="R46" s="2"/>
      <c r="S46" s="2"/>
      <c r="T46" s="2"/>
      <c r="U46" s="2"/>
      <c r="V46" s="2"/>
      <c r="W46" s="2"/>
      <c r="X46" s="2"/>
      <c r="Y46" s="2">
        <v>36533.26994933113</v>
      </c>
      <c r="Z46" s="2">
        <v>36455.266949331133</v>
      </c>
      <c r="AA46" s="2">
        <v>78.003</v>
      </c>
      <c r="AB46" s="2">
        <v>2.1351223174981117E-3</v>
      </c>
      <c r="AC46" s="2"/>
      <c r="AD46" s="2">
        <v>8</v>
      </c>
      <c r="AE46" s="2"/>
      <c r="AF46" s="2"/>
      <c r="AG46" s="2"/>
      <c r="AH46" s="2">
        <v>78.003</v>
      </c>
      <c r="AI46" s="2"/>
      <c r="AJ46" s="2"/>
      <c r="AK46" s="2"/>
      <c r="AL46" s="2"/>
      <c r="AM46" s="2"/>
      <c r="AN46" s="2"/>
      <c r="AO46" s="2"/>
      <c r="AP46" s="2"/>
      <c r="AQ46" s="3">
        <v>0</v>
      </c>
      <c r="AR46" s="3">
        <v>0</v>
      </c>
      <c r="AS46" s="3">
        <v>0</v>
      </c>
      <c r="AT46" s="3">
        <v>0</v>
      </c>
      <c r="AU46" s="3">
        <v>0</v>
      </c>
      <c r="AV46" s="3">
        <v>0</v>
      </c>
      <c r="AW46" s="3">
        <v>0</v>
      </c>
      <c r="AX46" s="2"/>
      <c r="AY46" s="2"/>
      <c r="AZ46" s="2"/>
      <c r="BA46" s="2"/>
      <c r="BB46" s="2"/>
      <c r="BC46" s="2">
        <v>0</v>
      </c>
      <c r="BD46" s="2"/>
    </row>
    <row r="47" spans="1:56" x14ac:dyDescent="0.3">
      <c r="A47" s="2" t="s">
        <v>100</v>
      </c>
      <c r="B47" s="2"/>
      <c r="C47" s="2" t="s">
        <v>57</v>
      </c>
      <c r="D47" s="2" t="s">
        <v>58</v>
      </c>
      <c r="E47" s="2" t="s">
        <v>109</v>
      </c>
      <c r="F47" s="2" t="s">
        <v>110</v>
      </c>
      <c r="G47" s="2" t="s">
        <v>110</v>
      </c>
      <c r="H47" s="2">
        <v>0</v>
      </c>
      <c r="I47" s="2" t="s">
        <v>63</v>
      </c>
      <c r="J47" s="2" t="s">
        <v>94</v>
      </c>
      <c r="K47" s="2" t="s">
        <v>80</v>
      </c>
      <c r="L47" s="2" t="s">
        <v>11</v>
      </c>
      <c r="M47" s="2" t="s">
        <v>112</v>
      </c>
      <c r="N47" s="2"/>
      <c r="O47" s="2"/>
      <c r="P47" s="2">
        <v>0</v>
      </c>
      <c r="Q47" s="2" t="s">
        <v>16</v>
      </c>
      <c r="R47" s="2"/>
      <c r="S47" s="2"/>
      <c r="T47" s="2"/>
      <c r="U47" s="2"/>
      <c r="V47" s="2"/>
      <c r="W47" s="2"/>
      <c r="X47" s="2"/>
      <c r="Y47" s="2">
        <v>29969.115219314524</v>
      </c>
      <c r="Z47" s="2">
        <v>29891.112219314524</v>
      </c>
      <c r="AA47" s="2">
        <v>78.003</v>
      </c>
      <c r="AB47" s="2">
        <v>2.6027795425114368E-3</v>
      </c>
      <c r="AC47" s="2"/>
      <c r="AD47" s="2">
        <v>8</v>
      </c>
      <c r="AE47" s="2"/>
      <c r="AF47" s="2"/>
      <c r="AG47" s="2"/>
      <c r="AH47" s="2">
        <v>78.003</v>
      </c>
      <c r="AI47" s="2"/>
      <c r="AJ47" s="2"/>
      <c r="AK47" s="2"/>
      <c r="AL47" s="2"/>
      <c r="AM47" s="2"/>
      <c r="AN47" s="2"/>
      <c r="AO47" s="2"/>
      <c r="AP47" s="2"/>
      <c r="AQ47" s="3">
        <v>0</v>
      </c>
      <c r="AR47" s="3">
        <v>0</v>
      </c>
      <c r="AS47" s="3">
        <v>0</v>
      </c>
      <c r="AT47" s="3">
        <v>0</v>
      </c>
      <c r="AU47" s="3">
        <v>0</v>
      </c>
      <c r="AV47" s="3">
        <v>0</v>
      </c>
      <c r="AW47" s="3">
        <v>0</v>
      </c>
      <c r="AX47" s="2"/>
      <c r="AY47" s="2"/>
      <c r="AZ47" s="2"/>
      <c r="BA47" s="2"/>
      <c r="BB47" s="2"/>
      <c r="BC47" s="2">
        <v>0</v>
      </c>
      <c r="BD47" s="2"/>
    </row>
    <row r="48" spans="1:56" x14ac:dyDescent="0.3">
      <c r="A48" s="2" t="s">
        <v>101</v>
      </c>
      <c r="B48" s="2"/>
      <c r="C48" s="2" t="s">
        <v>57</v>
      </c>
      <c r="D48" s="2" t="s">
        <v>58</v>
      </c>
      <c r="E48" s="2" t="s">
        <v>109</v>
      </c>
      <c r="F48" s="2" t="s">
        <v>110</v>
      </c>
      <c r="G48" s="2" t="s">
        <v>110</v>
      </c>
      <c r="H48" s="2">
        <v>0</v>
      </c>
      <c r="I48" s="2" t="s">
        <v>63</v>
      </c>
      <c r="J48" s="2" t="s">
        <v>94</v>
      </c>
      <c r="K48" s="2" t="s">
        <v>82</v>
      </c>
      <c r="L48" s="2" t="s">
        <v>11</v>
      </c>
      <c r="M48" s="2" t="s">
        <v>112</v>
      </c>
      <c r="N48" s="2"/>
      <c r="O48" s="2"/>
      <c r="P48" s="2">
        <v>0</v>
      </c>
      <c r="Q48" s="2" t="s">
        <v>16</v>
      </c>
      <c r="R48" s="2"/>
      <c r="S48" s="2"/>
      <c r="T48" s="2"/>
      <c r="U48" s="2"/>
      <c r="V48" s="2"/>
      <c r="W48" s="2"/>
      <c r="X48" s="2"/>
      <c r="Y48" s="2">
        <v>348296.65207150718</v>
      </c>
      <c r="Z48" s="2">
        <v>348218.64907150716</v>
      </c>
      <c r="AA48" s="2">
        <v>78.003</v>
      </c>
      <c r="AB48" s="2">
        <v>2.2395564107801291E-4</v>
      </c>
      <c r="AC48" s="2"/>
      <c r="AD48" s="2">
        <v>8</v>
      </c>
      <c r="AE48" s="2"/>
      <c r="AF48" s="2"/>
      <c r="AG48" s="2"/>
      <c r="AH48" s="2">
        <v>78.003</v>
      </c>
      <c r="AI48" s="2"/>
      <c r="AJ48" s="2"/>
      <c r="AK48" s="2"/>
      <c r="AL48" s="2"/>
      <c r="AM48" s="2"/>
      <c r="AN48" s="2"/>
      <c r="AO48" s="2"/>
      <c r="AP48" s="2"/>
      <c r="AQ48" s="3">
        <v>0</v>
      </c>
      <c r="AR48" s="3">
        <v>0</v>
      </c>
      <c r="AS48" s="3">
        <v>0</v>
      </c>
      <c r="AT48" s="3">
        <v>0</v>
      </c>
      <c r="AU48" s="3">
        <v>0</v>
      </c>
      <c r="AV48" s="3">
        <v>0</v>
      </c>
      <c r="AW48" s="3">
        <v>0</v>
      </c>
      <c r="AX48" s="2"/>
      <c r="AY48" s="2"/>
      <c r="AZ48" s="2"/>
      <c r="BA48" s="2"/>
      <c r="BB48" s="2"/>
      <c r="BC48" s="2">
        <v>0</v>
      </c>
      <c r="BD48" s="2"/>
    </row>
    <row r="49" spans="1:56" x14ac:dyDescent="0.3">
      <c r="A49" s="2" t="s">
        <v>102</v>
      </c>
      <c r="B49" s="2"/>
      <c r="C49" s="2" t="s">
        <v>57</v>
      </c>
      <c r="D49" s="2" t="s">
        <v>58</v>
      </c>
      <c r="E49" s="2" t="s">
        <v>109</v>
      </c>
      <c r="F49" s="2" t="s">
        <v>110</v>
      </c>
      <c r="G49" s="2" t="s">
        <v>110</v>
      </c>
      <c r="H49" s="2">
        <v>0</v>
      </c>
      <c r="I49" s="2" t="s">
        <v>63</v>
      </c>
      <c r="J49" s="2" t="s">
        <v>94</v>
      </c>
      <c r="K49" s="2" t="s">
        <v>84</v>
      </c>
      <c r="L49" s="2" t="s">
        <v>11</v>
      </c>
      <c r="M49" s="2" t="s">
        <v>112</v>
      </c>
      <c r="N49" s="2"/>
      <c r="O49" s="2"/>
      <c r="P49" s="2">
        <v>0</v>
      </c>
      <c r="Q49" s="2" t="s">
        <v>16</v>
      </c>
      <c r="R49" s="2"/>
      <c r="S49" s="2"/>
      <c r="T49" s="2"/>
      <c r="U49" s="2"/>
      <c r="V49" s="2"/>
      <c r="W49" s="2"/>
      <c r="X49" s="2"/>
      <c r="Y49" s="2">
        <v>26035.30869370027</v>
      </c>
      <c r="Z49" s="2">
        <v>25957.305693700269</v>
      </c>
      <c r="AA49" s="2">
        <v>78.003</v>
      </c>
      <c r="AB49" s="2">
        <v>2.9960466732961875E-3</v>
      </c>
      <c r="AC49" s="2"/>
      <c r="AD49" s="2">
        <v>8</v>
      </c>
      <c r="AE49" s="2"/>
      <c r="AF49" s="2"/>
      <c r="AG49" s="2"/>
      <c r="AH49" s="2">
        <v>78.003</v>
      </c>
      <c r="AI49" s="2"/>
      <c r="AJ49" s="2"/>
      <c r="AK49" s="2"/>
      <c r="AL49" s="2"/>
      <c r="AM49" s="2"/>
      <c r="AN49" s="2"/>
      <c r="AO49" s="2"/>
      <c r="AP49" s="2"/>
      <c r="AQ49" s="3">
        <v>0</v>
      </c>
      <c r="AR49" s="3">
        <v>0</v>
      </c>
      <c r="AS49" s="3">
        <v>0</v>
      </c>
      <c r="AT49" s="3">
        <v>0</v>
      </c>
      <c r="AU49" s="3">
        <v>0</v>
      </c>
      <c r="AV49" s="3">
        <v>0</v>
      </c>
      <c r="AW49" s="3">
        <v>0</v>
      </c>
      <c r="AX49" s="2"/>
      <c r="AY49" s="2"/>
      <c r="AZ49" s="2"/>
      <c r="BA49" s="2"/>
      <c r="BB49" s="2"/>
      <c r="BC49" s="2">
        <v>0</v>
      </c>
      <c r="BD49" s="2"/>
    </row>
    <row r="50" spans="1:56" x14ac:dyDescent="0.3">
      <c r="A50" s="2" t="s">
        <v>103</v>
      </c>
      <c r="B50" s="2"/>
      <c r="C50" s="2" t="s">
        <v>57</v>
      </c>
      <c r="D50" s="2" t="s">
        <v>58</v>
      </c>
      <c r="E50" s="2" t="s">
        <v>109</v>
      </c>
      <c r="F50" s="2" t="s">
        <v>110</v>
      </c>
      <c r="G50" s="2" t="s">
        <v>110</v>
      </c>
      <c r="H50" s="2">
        <v>0</v>
      </c>
      <c r="I50" s="2" t="s">
        <v>63</v>
      </c>
      <c r="J50" s="2" t="s">
        <v>94</v>
      </c>
      <c r="K50" s="2" t="s">
        <v>86</v>
      </c>
      <c r="L50" s="2" t="s">
        <v>11</v>
      </c>
      <c r="M50" s="2" t="s">
        <v>112</v>
      </c>
      <c r="N50" s="2"/>
      <c r="O50" s="2"/>
      <c r="P50" s="2">
        <v>0</v>
      </c>
      <c r="Q50" s="2" t="s">
        <v>16</v>
      </c>
      <c r="R50" s="2"/>
      <c r="S50" s="2"/>
      <c r="T50" s="2"/>
      <c r="U50" s="2"/>
      <c r="V50" s="2"/>
      <c r="W50" s="2"/>
      <c r="X50" s="2"/>
      <c r="Y50" s="2">
        <v>18865.835132233631</v>
      </c>
      <c r="Z50" s="2">
        <v>18787.832132233631</v>
      </c>
      <c r="AA50" s="2">
        <v>78.003</v>
      </c>
      <c r="AB50" s="2">
        <v>4.1346168591670923E-3</v>
      </c>
      <c r="AC50" s="2"/>
      <c r="AD50" s="2">
        <v>8</v>
      </c>
      <c r="AE50" s="2"/>
      <c r="AF50" s="2"/>
      <c r="AG50" s="2"/>
      <c r="AH50" s="2">
        <v>78.003</v>
      </c>
      <c r="AI50" s="2"/>
      <c r="AJ50" s="2"/>
      <c r="AK50" s="2"/>
      <c r="AL50" s="2"/>
      <c r="AM50" s="2"/>
      <c r="AN50" s="2"/>
      <c r="AO50" s="2"/>
      <c r="AP50" s="2"/>
      <c r="AQ50" s="3">
        <v>0</v>
      </c>
      <c r="AR50" s="3">
        <v>0</v>
      </c>
      <c r="AS50" s="3">
        <v>0</v>
      </c>
      <c r="AT50" s="3">
        <v>0</v>
      </c>
      <c r="AU50" s="3">
        <v>0</v>
      </c>
      <c r="AV50" s="3">
        <v>0</v>
      </c>
      <c r="AW50" s="3">
        <v>0</v>
      </c>
      <c r="AX50" s="2"/>
      <c r="AY50" s="2"/>
      <c r="AZ50" s="2"/>
      <c r="BA50" s="2"/>
      <c r="BB50" s="2"/>
      <c r="BC50" s="2">
        <v>0</v>
      </c>
      <c r="BD50" s="2"/>
    </row>
    <row r="51" spans="1:56" x14ac:dyDescent="0.3">
      <c r="A51" s="2" t="s">
        <v>104</v>
      </c>
      <c r="B51" s="2"/>
      <c r="C51" s="2" t="s">
        <v>57</v>
      </c>
      <c r="D51" s="2" t="s">
        <v>58</v>
      </c>
      <c r="E51" s="2" t="s">
        <v>109</v>
      </c>
      <c r="F51" s="2" t="s">
        <v>110</v>
      </c>
      <c r="G51" s="2" t="s">
        <v>110</v>
      </c>
      <c r="H51" s="2">
        <v>0</v>
      </c>
      <c r="I51" s="2" t="s">
        <v>63</v>
      </c>
      <c r="J51" s="2" t="s">
        <v>94</v>
      </c>
      <c r="K51" s="2" t="s">
        <v>88</v>
      </c>
      <c r="L51" s="2" t="s">
        <v>11</v>
      </c>
      <c r="M51" s="2" t="s">
        <v>112</v>
      </c>
      <c r="N51" s="2"/>
      <c r="O51" s="2"/>
      <c r="P51" s="2">
        <v>0</v>
      </c>
      <c r="Q51" s="2" t="s">
        <v>16</v>
      </c>
      <c r="R51" s="2"/>
      <c r="S51" s="2"/>
      <c r="T51" s="2"/>
      <c r="U51" s="2"/>
      <c r="V51" s="2"/>
      <c r="W51" s="2"/>
      <c r="X51" s="2"/>
      <c r="Y51" s="2">
        <v>8240.1373676537514</v>
      </c>
      <c r="Z51" s="2">
        <v>8162.1343676537517</v>
      </c>
      <c r="AA51" s="2">
        <v>78.003</v>
      </c>
      <c r="AB51" s="2">
        <v>9.4662256852897728E-3</v>
      </c>
      <c r="AC51" s="2"/>
      <c r="AD51" s="2">
        <v>8</v>
      </c>
      <c r="AE51" s="2"/>
      <c r="AF51" s="2"/>
      <c r="AG51" s="2"/>
      <c r="AH51" s="2">
        <v>78.003</v>
      </c>
      <c r="AI51" s="2"/>
      <c r="AJ51" s="2"/>
      <c r="AK51" s="2"/>
      <c r="AL51" s="2"/>
      <c r="AM51" s="2"/>
      <c r="AN51" s="2"/>
      <c r="AO51" s="2"/>
      <c r="AP51" s="2"/>
      <c r="AQ51" s="3">
        <v>0</v>
      </c>
      <c r="AR51" s="3">
        <v>0</v>
      </c>
      <c r="AS51" s="3">
        <v>0</v>
      </c>
      <c r="AT51" s="3">
        <v>0</v>
      </c>
      <c r="AU51" s="3">
        <v>0</v>
      </c>
      <c r="AV51" s="3">
        <v>0</v>
      </c>
      <c r="AW51" s="3">
        <v>0</v>
      </c>
      <c r="AX51" s="2"/>
      <c r="AY51" s="2"/>
      <c r="AZ51" s="2"/>
      <c r="BA51" s="2"/>
      <c r="BB51" s="2"/>
      <c r="BC51" s="2">
        <v>0</v>
      </c>
      <c r="BD51" s="2"/>
    </row>
    <row r="52" spans="1:56" x14ac:dyDescent="0.3">
      <c r="A52" s="2" t="s">
        <v>105</v>
      </c>
      <c r="B52" s="2"/>
      <c r="C52" s="2" t="s">
        <v>57</v>
      </c>
      <c r="D52" s="2" t="s">
        <v>58</v>
      </c>
      <c r="E52" s="2" t="s">
        <v>109</v>
      </c>
      <c r="F52" s="2" t="s">
        <v>110</v>
      </c>
      <c r="G52" s="2" t="s">
        <v>110</v>
      </c>
      <c r="H52" s="2">
        <v>0</v>
      </c>
      <c r="I52" s="2" t="s">
        <v>63</v>
      </c>
      <c r="J52" s="2" t="s">
        <v>94</v>
      </c>
      <c r="K52" s="2" t="s">
        <v>90</v>
      </c>
      <c r="L52" s="2" t="s">
        <v>11</v>
      </c>
      <c r="M52" s="2" t="s">
        <v>112</v>
      </c>
      <c r="N52" s="2"/>
      <c r="O52" s="2"/>
      <c r="P52" s="2">
        <v>0</v>
      </c>
      <c r="Q52" s="2" t="s">
        <v>16</v>
      </c>
      <c r="R52" s="2"/>
      <c r="S52" s="2"/>
      <c r="T52" s="2"/>
      <c r="U52" s="2"/>
      <c r="V52" s="2"/>
      <c r="W52" s="2"/>
      <c r="X52" s="2"/>
      <c r="Y52" s="2">
        <v>30794.163230534683</v>
      </c>
      <c r="Z52" s="2">
        <v>30716.160230534682</v>
      </c>
      <c r="AA52" s="2">
        <v>78.003</v>
      </c>
      <c r="AB52" s="2">
        <v>2.533044961022168E-3</v>
      </c>
      <c r="AC52" s="2"/>
      <c r="AD52" s="2">
        <v>8</v>
      </c>
      <c r="AE52" s="2"/>
      <c r="AF52" s="2"/>
      <c r="AG52" s="2"/>
      <c r="AH52" s="2">
        <v>78.003</v>
      </c>
      <c r="AI52" s="2"/>
      <c r="AJ52" s="2"/>
      <c r="AK52" s="2"/>
      <c r="AL52" s="2"/>
      <c r="AM52" s="2"/>
      <c r="AN52" s="2"/>
      <c r="AO52" s="2"/>
      <c r="AP52" s="2"/>
      <c r="AQ52" s="3">
        <v>0</v>
      </c>
      <c r="AR52" s="3">
        <v>0</v>
      </c>
      <c r="AS52" s="3">
        <v>0</v>
      </c>
      <c r="AT52" s="3">
        <v>0</v>
      </c>
      <c r="AU52" s="3">
        <v>0</v>
      </c>
      <c r="AV52" s="3">
        <v>0</v>
      </c>
      <c r="AW52" s="3">
        <v>0</v>
      </c>
      <c r="AX52" s="2"/>
      <c r="AY52" s="2"/>
      <c r="AZ52" s="2"/>
      <c r="BA52" s="2"/>
      <c r="BB52" s="2"/>
      <c r="BC52" s="2">
        <v>0</v>
      </c>
      <c r="BD52" s="2"/>
    </row>
    <row r="53" spans="1:56" x14ac:dyDescent="0.3">
      <c r="A53" s="2" t="s">
        <v>106</v>
      </c>
      <c r="B53" s="2"/>
      <c r="C53" s="2" t="s">
        <v>57</v>
      </c>
      <c r="D53" s="2" t="s">
        <v>58</v>
      </c>
      <c r="E53" s="2" t="s">
        <v>109</v>
      </c>
      <c r="F53" s="2" t="s">
        <v>110</v>
      </c>
      <c r="G53" s="2" t="s">
        <v>110</v>
      </c>
      <c r="H53" s="2">
        <v>0</v>
      </c>
      <c r="I53" s="2" t="s">
        <v>63</v>
      </c>
      <c r="J53" s="2" t="s">
        <v>94</v>
      </c>
      <c r="K53" s="2" t="s">
        <v>92</v>
      </c>
      <c r="L53" s="2" t="s">
        <v>11</v>
      </c>
      <c r="M53" s="2" t="s">
        <v>112</v>
      </c>
      <c r="N53" s="2"/>
      <c r="O53" s="2"/>
      <c r="P53" s="2">
        <v>0</v>
      </c>
      <c r="Q53" s="2" t="s">
        <v>16</v>
      </c>
      <c r="R53" s="2"/>
      <c r="S53" s="2"/>
      <c r="T53" s="2"/>
      <c r="U53" s="2"/>
      <c r="V53" s="2"/>
      <c r="W53" s="2"/>
      <c r="X53" s="2"/>
      <c r="Y53" s="2">
        <v>3059.104010429764</v>
      </c>
      <c r="Z53" s="2">
        <v>2981.1010104297638</v>
      </c>
      <c r="AA53" s="2">
        <v>78.003</v>
      </c>
      <c r="AB53" s="2">
        <v>2.5498642652899403E-2</v>
      </c>
      <c r="AC53" s="2"/>
      <c r="AD53" s="2">
        <v>8</v>
      </c>
      <c r="AE53" s="2"/>
      <c r="AF53" s="2"/>
      <c r="AG53" s="2"/>
      <c r="AH53" s="2">
        <v>78.003</v>
      </c>
      <c r="AI53" s="2"/>
      <c r="AJ53" s="2"/>
      <c r="AK53" s="2"/>
      <c r="AL53" s="2"/>
      <c r="AM53" s="2"/>
      <c r="AN53" s="2"/>
      <c r="AO53" s="2"/>
      <c r="AP53" s="2"/>
      <c r="AQ53" s="3">
        <v>0</v>
      </c>
      <c r="AR53" s="3">
        <v>0</v>
      </c>
      <c r="AS53" s="3">
        <v>0</v>
      </c>
      <c r="AT53" s="3">
        <v>0</v>
      </c>
      <c r="AU53" s="3">
        <v>0</v>
      </c>
      <c r="AV53" s="3">
        <v>0</v>
      </c>
      <c r="AW53" s="3">
        <v>0</v>
      </c>
      <c r="AX53" s="2"/>
      <c r="AY53" s="2"/>
      <c r="AZ53" s="2"/>
      <c r="BA53" s="2"/>
      <c r="BB53" s="2"/>
      <c r="BC53" s="2">
        <v>0</v>
      </c>
      <c r="BD53" s="2"/>
    </row>
    <row r="54" spans="1:56" x14ac:dyDescent="0.3">
      <c r="A54" s="2" t="s">
        <v>108</v>
      </c>
      <c r="B54" s="2"/>
      <c r="C54" s="2" t="s">
        <v>57</v>
      </c>
      <c r="D54" s="2" t="s">
        <v>58</v>
      </c>
      <c r="E54" s="2" t="s">
        <v>109</v>
      </c>
      <c r="F54" s="2" t="s">
        <v>110</v>
      </c>
      <c r="G54" s="2" t="s">
        <v>110</v>
      </c>
      <c r="H54" s="2">
        <v>0</v>
      </c>
      <c r="I54" s="2" t="s">
        <v>63</v>
      </c>
      <c r="J54" s="2" t="s">
        <v>111</v>
      </c>
      <c r="K54" s="2" t="s">
        <v>65</v>
      </c>
      <c r="L54" s="2" t="s">
        <v>11</v>
      </c>
      <c r="M54" s="2" t="s">
        <v>125</v>
      </c>
      <c r="N54" s="2"/>
      <c r="O54" s="2"/>
      <c r="P54" s="2">
        <v>0</v>
      </c>
      <c r="Q54" s="2" t="s">
        <v>16</v>
      </c>
      <c r="R54" s="2"/>
      <c r="S54" s="2"/>
      <c r="T54" s="2"/>
      <c r="U54" s="2"/>
      <c r="V54" s="2"/>
      <c r="W54" s="2"/>
      <c r="X54" s="2"/>
      <c r="Y54" s="2">
        <v>40558.163059323371</v>
      </c>
      <c r="Z54" s="2">
        <v>40555.08505932337</v>
      </c>
      <c r="AA54" s="2">
        <v>3.0779999999999998</v>
      </c>
      <c r="AB54" s="2">
        <v>7.5891011027740321E-5</v>
      </c>
      <c r="AC54" s="2"/>
      <c r="AD54" s="2">
        <v>8</v>
      </c>
      <c r="AE54" s="2"/>
      <c r="AF54" s="2"/>
      <c r="AG54" s="2"/>
      <c r="AH54" s="2">
        <v>3.0779999999999998</v>
      </c>
      <c r="AI54" s="2"/>
      <c r="AJ54" s="2"/>
      <c r="AK54" s="2"/>
      <c r="AL54" s="2"/>
      <c r="AM54" s="2"/>
      <c r="AN54" s="2"/>
      <c r="AO54" s="2"/>
      <c r="AP54" s="2"/>
      <c r="AQ54" s="3">
        <v>0</v>
      </c>
      <c r="AR54" s="3">
        <v>0</v>
      </c>
      <c r="AS54" s="3">
        <v>0</v>
      </c>
      <c r="AT54" s="3">
        <v>0</v>
      </c>
      <c r="AU54" s="3">
        <v>0</v>
      </c>
      <c r="AV54" s="3">
        <v>0</v>
      </c>
      <c r="AW54" s="3">
        <v>0</v>
      </c>
      <c r="AX54" s="2"/>
      <c r="AY54" s="2"/>
      <c r="AZ54" s="2"/>
      <c r="BA54" s="2"/>
      <c r="BB54" s="2"/>
      <c r="BC54" s="2">
        <v>0</v>
      </c>
      <c r="BD54" s="2"/>
    </row>
    <row r="55" spans="1:56" x14ac:dyDescent="0.3">
      <c r="A55" s="2" t="s">
        <v>113</v>
      </c>
      <c r="B55" s="2"/>
      <c r="C55" s="2" t="s">
        <v>57</v>
      </c>
      <c r="D55" s="2" t="s">
        <v>58</v>
      </c>
      <c r="E55" s="2" t="s">
        <v>109</v>
      </c>
      <c r="F55" s="2" t="s">
        <v>110</v>
      </c>
      <c r="G55" s="2" t="s">
        <v>110</v>
      </c>
      <c r="H55" s="2">
        <v>0</v>
      </c>
      <c r="I55" s="2" t="s">
        <v>63</v>
      </c>
      <c r="J55" s="2" t="s">
        <v>111</v>
      </c>
      <c r="K55" s="2" t="s">
        <v>70</v>
      </c>
      <c r="L55" s="2" t="s">
        <v>11</v>
      </c>
      <c r="M55" s="2" t="s">
        <v>125</v>
      </c>
      <c r="N55" s="2"/>
      <c r="O55" s="2"/>
      <c r="P55" s="2">
        <v>0</v>
      </c>
      <c r="Q55" s="2" t="s">
        <v>16</v>
      </c>
      <c r="R55" s="2"/>
      <c r="S55" s="2"/>
      <c r="T55" s="2"/>
      <c r="U55" s="2"/>
      <c r="V55" s="2"/>
      <c r="W55" s="2"/>
      <c r="X55" s="2"/>
      <c r="Y55" s="2">
        <v>242237.89793970127</v>
      </c>
      <c r="Z55" s="2">
        <v>242234.81993970126</v>
      </c>
      <c r="AA55" s="2">
        <v>3.0779999999999998</v>
      </c>
      <c r="AB55" s="2">
        <v>1.2706517131213658E-5</v>
      </c>
      <c r="AC55" s="2"/>
      <c r="AD55" s="2">
        <v>8</v>
      </c>
      <c r="AE55" s="2"/>
      <c r="AF55" s="2"/>
      <c r="AG55" s="2"/>
      <c r="AH55" s="2">
        <v>3.0779999999999998</v>
      </c>
      <c r="AI55" s="2"/>
      <c r="AJ55" s="2"/>
      <c r="AK55" s="2"/>
      <c r="AL55" s="2"/>
      <c r="AM55" s="2"/>
      <c r="AN55" s="2"/>
      <c r="AO55" s="2"/>
      <c r="AP55" s="2"/>
      <c r="AQ55" s="3">
        <v>0</v>
      </c>
      <c r="AR55" s="3">
        <v>0</v>
      </c>
      <c r="AS55" s="3">
        <v>0</v>
      </c>
      <c r="AT55" s="3">
        <v>0</v>
      </c>
      <c r="AU55" s="3">
        <v>0</v>
      </c>
      <c r="AV55" s="3">
        <v>0</v>
      </c>
      <c r="AW55" s="3">
        <v>0</v>
      </c>
      <c r="AX55" s="2"/>
      <c r="AY55" s="2"/>
      <c r="AZ55" s="2"/>
      <c r="BA55" s="2"/>
      <c r="BB55" s="2"/>
      <c r="BC55" s="2">
        <v>0</v>
      </c>
      <c r="BD55" s="2"/>
    </row>
    <row r="56" spans="1:56" x14ac:dyDescent="0.3">
      <c r="A56" s="2" t="s">
        <v>114</v>
      </c>
      <c r="B56" s="2"/>
      <c r="C56" s="2" t="s">
        <v>57</v>
      </c>
      <c r="D56" s="2" t="s">
        <v>58</v>
      </c>
      <c r="E56" s="2" t="s">
        <v>109</v>
      </c>
      <c r="F56" s="2" t="s">
        <v>110</v>
      </c>
      <c r="G56" s="2" t="s">
        <v>110</v>
      </c>
      <c r="H56" s="2">
        <v>0</v>
      </c>
      <c r="I56" s="2" t="s">
        <v>63</v>
      </c>
      <c r="J56" s="2" t="s">
        <v>111</v>
      </c>
      <c r="K56" s="2" t="s">
        <v>72</v>
      </c>
      <c r="L56" s="2" t="s">
        <v>11</v>
      </c>
      <c r="M56" s="2" t="s">
        <v>125</v>
      </c>
      <c r="N56" s="2"/>
      <c r="O56" s="2"/>
      <c r="P56" s="2">
        <v>0</v>
      </c>
      <c r="Q56" s="2" t="s">
        <v>16</v>
      </c>
      <c r="R56" s="2"/>
      <c r="S56" s="2"/>
      <c r="T56" s="2"/>
      <c r="U56" s="2"/>
      <c r="V56" s="2"/>
      <c r="W56" s="2"/>
      <c r="X56" s="2"/>
      <c r="Y56" s="2">
        <v>97647.706410147191</v>
      </c>
      <c r="Z56" s="2">
        <v>97644.628410147197</v>
      </c>
      <c r="AA56" s="2">
        <v>3.0779999999999998</v>
      </c>
      <c r="AB56" s="2">
        <v>3.1521477699348657E-5</v>
      </c>
      <c r="AC56" s="2"/>
      <c r="AD56" s="2">
        <v>8</v>
      </c>
      <c r="AE56" s="2"/>
      <c r="AF56" s="2"/>
      <c r="AG56" s="2"/>
      <c r="AH56" s="2">
        <v>3.0779999999999998</v>
      </c>
      <c r="AI56" s="2"/>
      <c r="AJ56" s="2"/>
      <c r="AK56" s="2"/>
      <c r="AL56" s="2"/>
      <c r="AM56" s="2"/>
      <c r="AN56" s="2"/>
      <c r="AO56" s="2"/>
      <c r="AP56" s="2"/>
      <c r="AQ56" s="3">
        <v>0</v>
      </c>
      <c r="AR56" s="3">
        <v>0</v>
      </c>
      <c r="AS56" s="3">
        <v>0</v>
      </c>
      <c r="AT56" s="3">
        <v>0</v>
      </c>
      <c r="AU56" s="3">
        <v>0</v>
      </c>
      <c r="AV56" s="3">
        <v>0</v>
      </c>
      <c r="AW56" s="3">
        <v>0</v>
      </c>
      <c r="AX56" s="2"/>
      <c r="AY56" s="2"/>
      <c r="AZ56" s="2"/>
      <c r="BA56" s="2"/>
      <c r="BB56" s="2"/>
      <c r="BC56" s="2">
        <v>0</v>
      </c>
      <c r="BD56" s="2"/>
    </row>
    <row r="57" spans="1:56" x14ac:dyDescent="0.3">
      <c r="A57" s="2" t="s">
        <v>115</v>
      </c>
      <c r="B57" s="2"/>
      <c r="C57" s="2" t="s">
        <v>57</v>
      </c>
      <c r="D57" s="2" t="s">
        <v>58</v>
      </c>
      <c r="E57" s="2" t="s">
        <v>109</v>
      </c>
      <c r="F57" s="2" t="s">
        <v>110</v>
      </c>
      <c r="G57" s="2" t="s">
        <v>110</v>
      </c>
      <c r="H57" s="2">
        <v>0</v>
      </c>
      <c r="I57" s="2" t="s">
        <v>63</v>
      </c>
      <c r="J57" s="2" t="s">
        <v>111</v>
      </c>
      <c r="K57" s="2" t="s">
        <v>74</v>
      </c>
      <c r="L57" s="2" t="s">
        <v>11</v>
      </c>
      <c r="M57" s="2" t="s">
        <v>125</v>
      </c>
      <c r="N57" s="2"/>
      <c r="O57" s="2"/>
      <c r="P57" s="2">
        <v>0</v>
      </c>
      <c r="Q57" s="2" t="s">
        <v>16</v>
      </c>
      <c r="R57" s="2"/>
      <c r="S57" s="2"/>
      <c r="T57" s="2"/>
      <c r="U57" s="2"/>
      <c r="V57" s="2"/>
      <c r="W57" s="2"/>
      <c r="X57" s="2"/>
      <c r="Y57" s="2">
        <v>170444.49831737566</v>
      </c>
      <c r="Z57" s="2">
        <v>170441.42031737565</v>
      </c>
      <c r="AA57" s="2">
        <v>3.0779999999999998</v>
      </c>
      <c r="AB57" s="2">
        <v>1.8058664435554965E-5</v>
      </c>
      <c r="AC57" s="2"/>
      <c r="AD57" s="2">
        <v>8</v>
      </c>
      <c r="AE57" s="2"/>
      <c r="AF57" s="2"/>
      <c r="AG57" s="2"/>
      <c r="AH57" s="2">
        <v>3.0779999999999998</v>
      </c>
      <c r="AI57" s="2"/>
      <c r="AJ57" s="2"/>
      <c r="AK57" s="2"/>
      <c r="AL57" s="2"/>
      <c r="AM57" s="2"/>
      <c r="AN57" s="2"/>
      <c r="AO57" s="2"/>
      <c r="AP57" s="2"/>
      <c r="AQ57" s="3">
        <v>0</v>
      </c>
      <c r="AR57" s="3">
        <v>0</v>
      </c>
      <c r="AS57" s="3">
        <v>0</v>
      </c>
      <c r="AT57" s="3">
        <v>0</v>
      </c>
      <c r="AU57" s="3">
        <v>0</v>
      </c>
      <c r="AV57" s="3">
        <v>0</v>
      </c>
      <c r="AW57" s="3">
        <v>0</v>
      </c>
      <c r="AX57" s="2"/>
      <c r="AY57" s="2"/>
      <c r="AZ57" s="2"/>
      <c r="BA57" s="2"/>
      <c r="BB57" s="2"/>
      <c r="BC57" s="2">
        <v>0</v>
      </c>
      <c r="BD57" s="2"/>
    </row>
    <row r="58" spans="1:56" x14ac:dyDescent="0.3">
      <c r="A58" s="2" t="s">
        <v>116</v>
      </c>
      <c r="B58" s="2"/>
      <c r="C58" s="2" t="s">
        <v>57</v>
      </c>
      <c r="D58" s="2" t="s">
        <v>58</v>
      </c>
      <c r="E58" s="2" t="s">
        <v>109</v>
      </c>
      <c r="F58" s="2" t="s">
        <v>110</v>
      </c>
      <c r="G58" s="2" t="s">
        <v>110</v>
      </c>
      <c r="H58" s="2">
        <v>0</v>
      </c>
      <c r="I58" s="2" t="s">
        <v>63</v>
      </c>
      <c r="J58" s="2" t="s">
        <v>111</v>
      </c>
      <c r="K58" s="2" t="s">
        <v>76</v>
      </c>
      <c r="L58" s="2" t="s">
        <v>11</v>
      </c>
      <c r="M58" s="2" t="s">
        <v>125</v>
      </c>
      <c r="N58" s="2"/>
      <c r="O58" s="2"/>
      <c r="P58" s="2">
        <v>0</v>
      </c>
      <c r="Q58" s="2" t="s">
        <v>16</v>
      </c>
      <c r="R58" s="2"/>
      <c r="S58" s="2"/>
      <c r="T58" s="2"/>
      <c r="U58" s="2"/>
      <c r="V58" s="2"/>
      <c r="W58" s="2"/>
      <c r="X58" s="2"/>
      <c r="Y58" s="2">
        <v>1776004.8544642744</v>
      </c>
      <c r="Z58" s="2">
        <v>1776001.7764642744</v>
      </c>
      <c r="AA58" s="2">
        <v>3.0779999999999998</v>
      </c>
      <c r="AB58" s="2">
        <v>1.7331033708961724E-6</v>
      </c>
      <c r="AC58" s="2"/>
      <c r="AD58" s="2">
        <v>8</v>
      </c>
      <c r="AE58" s="2"/>
      <c r="AF58" s="2"/>
      <c r="AG58" s="2"/>
      <c r="AH58" s="2">
        <v>3.0779999999999998</v>
      </c>
      <c r="AI58" s="2"/>
      <c r="AJ58" s="2"/>
      <c r="AK58" s="2"/>
      <c r="AL58" s="2"/>
      <c r="AM58" s="2"/>
      <c r="AN58" s="2"/>
      <c r="AO58" s="2"/>
      <c r="AP58" s="2"/>
      <c r="AQ58" s="3">
        <v>0</v>
      </c>
      <c r="AR58" s="3">
        <v>0</v>
      </c>
      <c r="AS58" s="3">
        <v>0</v>
      </c>
      <c r="AT58" s="3">
        <v>0</v>
      </c>
      <c r="AU58" s="3">
        <v>0</v>
      </c>
      <c r="AV58" s="3">
        <v>0</v>
      </c>
      <c r="AW58" s="3">
        <v>0</v>
      </c>
      <c r="AX58" s="2"/>
      <c r="AY58" s="2"/>
      <c r="AZ58" s="2"/>
      <c r="BA58" s="2"/>
      <c r="BB58" s="2"/>
      <c r="BC58" s="2">
        <v>0</v>
      </c>
      <c r="BD58" s="2"/>
    </row>
    <row r="59" spans="1:56" x14ac:dyDescent="0.3">
      <c r="A59" s="2" t="s">
        <v>117</v>
      </c>
      <c r="B59" s="2"/>
      <c r="C59" s="2" t="s">
        <v>57</v>
      </c>
      <c r="D59" s="2" t="s">
        <v>58</v>
      </c>
      <c r="E59" s="2" t="s">
        <v>109</v>
      </c>
      <c r="F59" s="2" t="s">
        <v>110</v>
      </c>
      <c r="G59" s="2" t="s">
        <v>110</v>
      </c>
      <c r="H59" s="2">
        <v>0</v>
      </c>
      <c r="I59" s="2" t="s">
        <v>63</v>
      </c>
      <c r="J59" s="2" t="s">
        <v>111</v>
      </c>
      <c r="K59" s="2" t="s">
        <v>78</v>
      </c>
      <c r="L59" s="2" t="s">
        <v>11</v>
      </c>
      <c r="M59" s="2" t="s">
        <v>125</v>
      </c>
      <c r="N59" s="2"/>
      <c r="O59" s="2"/>
      <c r="P59" s="2">
        <v>0</v>
      </c>
      <c r="Q59" s="2" t="s">
        <v>16</v>
      </c>
      <c r="R59" s="2"/>
      <c r="S59" s="2"/>
      <c r="T59" s="2"/>
      <c r="U59" s="2"/>
      <c r="V59" s="2"/>
      <c r="W59" s="2"/>
      <c r="X59" s="2"/>
      <c r="Y59" s="2">
        <v>197035.65509167683</v>
      </c>
      <c r="Z59" s="2">
        <v>197032.57709167682</v>
      </c>
      <c r="AA59" s="2">
        <v>3.0779999999999998</v>
      </c>
      <c r="AB59" s="2">
        <v>1.5621538135155623E-5</v>
      </c>
      <c r="AC59" s="2"/>
      <c r="AD59" s="2">
        <v>8</v>
      </c>
      <c r="AE59" s="2"/>
      <c r="AF59" s="2"/>
      <c r="AG59" s="2"/>
      <c r="AH59" s="2">
        <v>3.0779999999999998</v>
      </c>
      <c r="AI59" s="2"/>
      <c r="AJ59" s="2"/>
      <c r="AK59" s="2"/>
      <c r="AL59" s="2"/>
      <c r="AM59" s="2"/>
      <c r="AN59" s="2"/>
      <c r="AO59" s="2"/>
      <c r="AP59" s="2"/>
      <c r="AQ59" s="3">
        <v>0</v>
      </c>
      <c r="AR59" s="3">
        <v>0</v>
      </c>
      <c r="AS59" s="3">
        <v>0</v>
      </c>
      <c r="AT59" s="3">
        <v>0</v>
      </c>
      <c r="AU59" s="3">
        <v>0</v>
      </c>
      <c r="AV59" s="3">
        <v>0</v>
      </c>
      <c r="AW59" s="3">
        <v>0</v>
      </c>
      <c r="AX59" s="2"/>
      <c r="AY59" s="2"/>
      <c r="AZ59" s="2"/>
      <c r="BA59" s="2"/>
      <c r="BB59" s="2"/>
      <c r="BC59" s="2">
        <v>0</v>
      </c>
      <c r="BD59" s="2"/>
    </row>
    <row r="60" spans="1:56" x14ac:dyDescent="0.3">
      <c r="A60" s="2" t="s">
        <v>118</v>
      </c>
      <c r="B60" s="2"/>
      <c r="C60" s="2" t="s">
        <v>57</v>
      </c>
      <c r="D60" s="2" t="s">
        <v>58</v>
      </c>
      <c r="E60" s="2" t="s">
        <v>109</v>
      </c>
      <c r="F60" s="2" t="s">
        <v>110</v>
      </c>
      <c r="G60" s="2" t="s">
        <v>110</v>
      </c>
      <c r="H60" s="2">
        <v>0</v>
      </c>
      <c r="I60" s="2" t="s">
        <v>63</v>
      </c>
      <c r="J60" s="2" t="s">
        <v>111</v>
      </c>
      <c r="K60" s="2" t="s">
        <v>80</v>
      </c>
      <c r="L60" s="2" t="s">
        <v>11</v>
      </c>
      <c r="M60" s="2" t="s">
        <v>125</v>
      </c>
      <c r="N60" s="2"/>
      <c r="O60" s="2"/>
      <c r="P60" s="2">
        <v>0</v>
      </c>
      <c r="Q60" s="2" t="s">
        <v>16</v>
      </c>
      <c r="R60" s="2"/>
      <c r="S60" s="2"/>
      <c r="T60" s="2"/>
      <c r="U60" s="2"/>
      <c r="V60" s="2"/>
      <c r="W60" s="2"/>
      <c r="X60" s="2"/>
      <c r="Y60" s="2">
        <v>161633.06094923196</v>
      </c>
      <c r="Z60" s="2">
        <v>161629.98294923195</v>
      </c>
      <c r="AA60" s="2">
        <v>3.0779999999999998</v>
      </c>
      <c r="AB60" s="2">
        <v>1.9043133761890348E-5</v>
      </c>
      <c r="AC60" s="2"/>
      <c r="AD60" s="2">
        <v>8</v>
      </c>
      <c r="AE60" s="2"/>
      <c r="AF60" s="2"/>
      <c r="AG60" s="2"/>
      <c r="AH60" s="2">
        <v>3.0779999999999998</v>
      </c>
      <c r="AI60" s="2"/>
      <c r="AJ60" s="2"/>
      <c r="AK60" s="2"/>
      <c r="AL60" s="2"/>
      <c r="AM60" s="2"/>
      <c r="AN60" s="2"/>
      <c r="AO60" s="2"/>
      <c r="AP60" s="2"/>
      <c r="AQ60" s="3">
        <v>0</v>
      </c>
      <c r="AR60" s="3">
        <v>0</v>
      </c>
      <c r="AS60" s="3">
        <v>0</v>
      </c>
      <c r="AT60" s="3">
        <v>0</v>
      </c>
      <c r="AU60" s="3">
        <v>0</v>
      </c>
      <c r="AV60" s="3">
        <v>0</v>
      </c>
      <c r="AW60" s="3">
        <v>0</v>
      </c>
      <c r="AX60" s="2"/>
      <c r="AY60" s="2"/>
      <c r="AZ60" s="2"/>
      <c r="BA60" s="2"/>
      <c r="BB60" s="2"/>
      <c r="BC60" s="2">
        <v>0</v>
      </c>
      <c r="BD60" s="2"/>
    </row>
    <row r="61" spans="1:56" x14ac:dyDescent="0.3">
      <c r="A61" s="2" t="s">
        <v>119</v>
      </c>
      <c r="B61" s="2"/>
      <c r="C61" s="2" t="s">
        <v>57</v>
      </c>
      <c r="D61" s="2" t="s">
        <v>58</v>
      </c>
      <c r="E61" s="2" t="s">
        <v>109</v>
      </c>
      <c r="F61" s="2" t="s">
        <v>110</v>
      </c>
      <c r="G61" s="2" t="s">
        <v>110</v>
      </c>
      <c r="H61" s="2">
        <v>0</v>
      </c>
      <c r="I61" s="2" t="s">
        <v>63</v>
      </c>
      <c r="J61" s="2" t="s">
        <v>111</v>
      </c>
      <c r="K61" s="2" t="s">
        <v>82</v>
      </c>
      <c r="L61" s="2" t="s">
        <v>11</v>
      </c>
      <c r="M61" s="2" t="s">
        <v>125</v>
      </c>
      <c r="N61" s="2"/>
      <c r="O61" s="2"/>
      <c r="P61" s="2">
        <v>0</v>
      </c>
      <c r="Q61" s="2" t="s">
        <v>16</v>
      </c>
      <c r="R61" s="2"/>
      <c r="S61" s="2"/>
      <c r="T61" s="2"/>
      <c r="U61" s="2"/>
      <c r="V61" s="2"/>
      <c r="W61" s="2"/>
      <c r="X61" s="2"/>
      <c r="Y61" s="2">
        <v>1878475.6776267439</v>
      </c>
      <c r="Z61" s="2">
        <v>1878472.5996267439</v>
      </c>
      <c r="AA61" s="2">
        <v>3.0779999999999998</v>
      </c>
      <c r="AB61" s="2">
        <v>1.6385626051271149E-6</v>
      </c>
      <c r="AC61" s="2"/>
      <c r="AD61" s="2">
        <v>8</v>
      </c>
      <c r="AE61" s="2"/>
      <c r="AF61" s="2"/>
      <c r="AG61" s="2"/>
      <c r="AH61" s="2">
        <v>3.0779999999999998</v>
      </c>
      <c r="AI61" s="2"/>
      <c r="AJ61" s="2"/>
      <c r="AK61" s="2"/>
      <c r="AL61" s="2"/>
      <c r="AM61" s="2"/>
      <c r="AN61" s="2"/>
      <c r="AO61" s="2"/>
      <c r="AP61" s="2"/>
      <c r="AQ61" s="3">
        <v>0</v>
      </c>
      <c r="AR61" s="3">
        <v>0</v>
      </c>
      <c r="AS61" s="3">
        <v>0</v>
      </c>
      <c r="AT61" s="3">
        <v>0</v>
      </c>
      <c r="AU61" s="3">
        <v>0</v>
      </c>
      <c r="AV61" s="3">
        <v>0</v>
      </c>
      <c r="AW61" s="3">
        <v>0</v>
      </c>
      <c r="AX61" s="2"/>
      <c r="AY61" s="2"/>
      <c r="AZ61" s="2"/>
      <c r="BA61" s="2"/>
      <c r="BB61" s="2"/>
      <c r="BC61" s="2">
        <v>0</v>
      </c>
      <c r="BD61" s="2"/>
    </row>
    <row r="62" spans="1:56" x14ac:dyDescent="0.3">
      <c r="A62" s="2" t="s">
        <v>120</v>
      </c>
      <c r="B62" s="2"/>
      <c r="C62" s="2" t="s">
        <v>57</v>
      </c>
      <c r="D62" s="2" t="s">
        <v>58</v>
      </c>
      <c r="E62" s="2" t="s">
        <v>109</v>
      </c>
      <c r="F62" s="2" t="s">
        <v>110</v>
      </c>
      <c r="G62" s="2" t="s">
        <v>110</v>
      </c>
      <c r="H62" s="2">
        <v>0</v>
      </c>
      <c r="I62" s="2" t="s">
        <v>63</v>
      </c>
      <c r="J62" s="2" t="s">
        <v>111</v>
      </c>
      <c r="K62" s="2" t="s">
        <v>84</v>
      </c>
      <c r="L62" s="2" t="s">
        <v>11</v>
      </c>
      <c r="M62" s="2" t="s">
        <v>125</v>
      </c>
      <c r="N62" s="2"/>
      <c r="O62" s="2"/>
      <c r="P62" s="2">
        <v>0</v>
      </c>
      <c r="Q62" s="2" t="s">
        <v>16</v>
      </c>
      <c r="R62" s="2"/>
      <c r="S62" s="2"/>
      <c r="T62" s="2"/>
      <c r="U62" s="2"/>
      <c r="V62" s="2"/>
      <c r="W62" s="2"/>
      <c r="X62" s="2"/>
      <c r="Y62" s="2">
        <v>140416.77936558545</v>
      </c>
      <c r="Z62" s="2">
        <v>140413.70136558544</v>
      </c>
      <c r="AA62" s="2">
        <v>3.0779999999999998</v>
      </c>
      <c r="AB62" s="2">
        <v>2.1920457184010749E-5</v>
      </c>
      <c r="AC62" s="2"/>
      <c r="AD62" s="2">
        <v>8</v>
      </c>
      <c r="AE62" s="2"/>
      <c r="AF62" s="2"/>
      <c r="AG62" s="2"/>
      <c r="AH62" s="2">
        <v>3.0779999999999998</v>
      </c>
      <c r="AI62" s="2"/>
      <c r="AJ62" s="2"/>
      <c r="AK62" s="2"/>
      <c r="AL62" s="2"/>
      <c r="AM62" s="2"/>
      <c r="AN62" s="2"/>
      <c r="AO62" s="2"/>
      <c r="AP62" s="2"/>
      <c r="AQ62" s="3">
        <v>0</v>
      </c>
      <c r="AR62" s="3">
        <v>0</v>
      </c>
      <c r="AS62" s="3">
        <v>0</v>
      </c>
      <c r="AT62" s="3">
        <v>0</v>
      </c>
      <c r="AU62" s="3">
        <v>0</v>
      </c>
      <c r="AV62" s="3">
        <v>0</v>
      </c>
      <c r="AW62" s="3">
        <v>0</v>
      </c>
      <c r="AX62" s="2"/>
      <c r="AY62" s="2"/>
      <c r="AZ62" s="2"/>
      <c r="BA62" s="2"/>
      <c r="BB62" s="2"/>
      <c r="BC62" s="2">
        <v>0</v>
      </c>
      <c r="BD62" s="2"/>
    </row>
    <row r="63" spans="1:56" x14ac:dyDescent="0.3">
      <c r="A63" s="2" t="s">
        <v>121</v>
      </c>
      <c r="B63" s="2"/>
      <c r="C63" s="2" t="s">
        <v>57</v>
      </c>
      <c r="D63" s="2" t="s">
        <v>58</v>
      </c>
      <c r="E63" s="2" t="s">
        <v>109</v>
      </c>
      <c r="F63" s="2" t="s">
        <v>110</v>
      </c>
      <c r="G63" s="2" t="s">
        <v>110</v>
      </c>
      <c r="H63" s="2">
        <v>0</v>
      </c>
      <c r="I63" s="2" t="s">
        <v>63</v>
      </c>
      <c r="J63" s="2" t="s">
        <v>111</v>
      </c>
      <c r="K63" s="2" t="s">
        <v>86</v>
      </c>
      <c r="L63" s="2" t="s">
        <v>11</v>
      </c>
      <c r="M63" s="2" t="s">
        <v>125</v>
      </c>
      <c r="N63" s="2"/>
      <c r="O63" s="2"/>
      <c r="P63" s="2">
        <v>0</v>
      </c>
      <c r="Q63" s="2" t="s">
        <v>16</v>
      </c>
      <c r="R63" s="2"/>
      <c r="S63" s="2"/>
      <c r="T63" s="2"/>
      <c r="U63" s="2"/>
      <c r="V63" s="2"/>
      <c r="W63" s="2"/>
      <c r="X63" s="2"/>
      <c r="Y63" s="2">
        <v>101749.50643558502</v>
      </c>
      <c r="Z63" s="2">
        <v>101746.42843558502</v>
      </c>
      <c r="AA63" s="2">
        <v>3.0779999999999998</v>
      </c>
      <c r="AB63" s="2">
        <v>3.0250760989672241E-5</v>
      </c>
      <c r="AC63" s="2"/>
      <c r="AD63" s="2">
        <v>8</v>
      </c>
      <c r="AE63" s="2"/>
      <c r="AF63" s="2"/>
      <c r="AG63" s="2"/>
      <c r="AH63" s="2">
        <v>3.0779999999999998</v>
      </c>
      <c r="AI63" s="2"/>
      <c r="AJ63" s="2"/>
      <c r="AK63" s="2"/>
      <c r="AL63" s="2"/>
      <c r="AM63" s="2"/>
      <c r="AN63" s="2"/>
      <c r="AO63" s="2"/>
      <c r="AP63" s="2"/>
      <c r="AQ63" s="3">
        <v>0</v>
      </c>
      <c r="AR63" s="3">
        <v>0</v>
      </c>
      <c r="AS63" s="3">
        <v>0</v>
      </c>
      <c r="AT63" s="3">
        <v>0</v>
      </c>
      <c r="AU63" s="3">
        <v>0</v>
      </c>
      <c r="AV63" s="3">
        <v>0</v>
      </c>
      <c r="AW63" s="3">
        <v>0</v>
      </c>
      <c r="AX63" s="2"/>
      <c r="AY63" s="2"/>
      <c r="AZ63" s="2"/>
      <c r="BA63" s="2"/>
      <c r="BB63" s="2"/>
      <c r="BC63" s="2">
        <v>0</v>
      </c>
      <c r="BD63" s="2"/>
    </row>
    <row r="64" spans="1:56" x14ac:dyDescent="0.3">
      <c r="A64" s="2" t="s">
        <v>122</v>
      </c>
      <c r="B64" s="2"/>
      <c r="C64" s="2" t="s">
        <v>57</v>
      </c>
      <c r="D64" s="2" t="s">
        <v>58</v>
      </c>
      <c r="E64" s="2" t="s">
        <v>109</v>
      </c>
      <c r="F64" s="2" t="s">
        <v>110</v>
      </c>
      <c r="G64" s="2" t="s">
        <v>110</v>
      </c>
      <c r="H64" s="2">
        <v>0</v>
      </c>
      <c r="I64" s="2" t="s">
        <v>63</v>
      </c>
      <c r="J64" s="2" t="s">
        <v>111</v>
      </c>
      <c r="K64" s="2" t="s">
        <v>88</v>
      </c>
      <c r="L64" s="2" t="s">
        <v>11</v>
      </c>
      <c r="M64" s="2" t="s">
        <v>125</v>
      </c>
      <c r="N64" s="2"/>
      <c r="O64" s="2"/>
      <c r="P64" s="2">
        <v>0</v>
      </c>
      <c r="Q64" s="2" t="s">
        <v>16</v>
      </c>
      <c r="R64" s="2"/>
      <c r="S64" s="2"/>
      <c r="T64" s="2"/>
      <c r="U64" s="2"/>
      <c r="V64" s="2"/>
      <c r="W64" s="2"/>
      <c r="X64" s="2"/>
      <c r="Y64" s="2">
        <v>44441.706611256639</v>
      </c>
      <c r="Z64" s="2">
        <v>44438.628611256638</v>
      </c>
      <c r="AA64" s="2">
        <v>3.0779999999999998</v>
      </c>
      <c r="AB64" s="2">
        <v>6.9259266457161059E-5</v>
      </c>
      <c r="AC64" s="2"/>
      <c r="AD64" s="2">
        <v>8</v>
      </c>
      <c r="AE64" s="2"/>
      <c r="AF64" s="2"/>
      <c r="AG64" s="2"/>
      <c r="AH64" s="2">
        <v>3.0779999999999998</v>
      </c>
      <c r="AI64" s="2"/>
      <c r="AJ64" s="2"/>
      <c r="AK64" s="2"/>
      <c r="AL64" s="2"/>
      <c r="AM64" s="2"/>
      <c r="AN64" s="2"/>
      <c r="AO64" s="2"/>
      <c r="AP64" s="2"/>
      <c r="AQ64" s="3">
        <v>0</v>
      </c>
      <c r="AR64" s="3">
        <v>0</v>
      </c>
      <c r="AS64" s="3">
        <v>0</v>
      </c>
      <c r="AT64" s="3">
        <v>0</v>
      </c>
      <c r="AU64" s="3">
        <v>0</v>
      </c>
      <c r="AV64" s="3">
        <v>0</v>
      </c>
      <c r="AW64" s="3">
        <v>0</v>
      </c>
      <c r="AX64" s="2"/>
      <c r="AY64" s="2"/>
      <c r="AZ64" s="2"/>
      <c r="BA64" s="2"/>
      <c r="BB64" s="2"/>
      <c r="BC64" s="2">
        <v>0</v>
      </c>
      <c r="BD64" s="2"/>
    </row>
    <row r="65" spans="1:56" x14ac:dyDescent="0.3">
      <c r="A65" s="2" t="s">
        <v>123</v>
      </c>
      <c r="B65" s="2"/>
      <c r="C65" s="2" t="s">
        <v>57</v>
      </c>
      <c r="D65" s="2" t="s">
        <v>58</v>
      </c>
      <c r="E65" s="2" t="s">
        <v>109</v>
      </c>
      <c r="F65" s="2" t="s">
        <v>110</v>
      </c>
      <c r="G65" s="2" t="s">
        <v>110</v>
      </c>
      <c r="H65" s="2">
        <v>0</v>
      </c>
      <c r="I65" s="2" t="s">
        <v>63</v>
      </c>
      <c r="J65" s="2" t="s">
        <v>111</v>
      </c>
      <c r="K65" s="2" t="s">
        <v>90</v>
      </c>
      <c r="L65" s="2" t="s">
        <v>11</v>
      </c>
      <c r="M65" s="2" t="s">
        <v>125</v>
      </c>
      <c r="N65" s="2"/>
      <c r="O65" s="2"/>
      <c r="P65" s="2">
        <v>0</v>
      </c>
      <c r="Q65" s="2" t="s">
        <v>16</v>
      </c>
      <c r="R65" s="2"/>
      <c r="S65" s="2"/>
      <c r="T65" s="2"/>
      <c r="U65" s="2"/>
      <c r="V65" s="2"/>
      <c r="W65" s="2"/>
      <c r="X65" s="2"/>
      <c r="Y65" s="2">
        <v>166082.80993455186</v>
      </c>
      <c r="Z65" s="2">
        <v>166079.73193455185</v>
      </c>
      <c r="AA65" s="2">
        <v>3.0779999999999998</v>
      </c>
      <c r="AB65" s="2">
        <v>1.8532923432671602E-5</v>
      </c>
      <c r="AC65" s="2"/>
      <c r="AD65" s="2">
        <v>8</v>
      </c>
      <c r="AE65" s="2"/>
      <c r="AF65" s="2"/>
      <c r="AG65" s="2"/>
      <c r="AH65" s="2">
        <v>3.0779999999999998</v>
      </c>
      <c r="AI65" s="2"/>
      <c r="AJ65" s="2"/>
      <c r="AK65" s="2"/>
      <c r="AL65" s="2"/>
      <c r="AM65" s="2"/>
      <c r="AN65" s="2"/>
      <c r="AO65" s="2"/>
      <c r="AP65" s="2"/>
      <c r="AQ65" s="3">
        <v>0</v>
      </c>
      <c r="AR65" s="3">
        <v>0</v>
      </c>
      <c r="AS65" s="3">
        <v>0</v>
      </c>
      <c r="AT65" s="3">
        <v>0</v>
      </c>
      <c r="AU65" s="3">
        <v>0</v>
      </c>
      <c r="AV65" s="3">
        <v>0</v>
      </c>
      <c r="AW65" s="3">
        <v>0</v>
      </c>
      <c r="AX65" s="2"/>
      <c r="AY65" s="2"/>
      <c r="AZ65" s="2"/>
      <c r="BA65" s="2"/>
      <c r="BB65" s="2"/>
      <c r="BC65" s="2">
        <v>0</v>
      </c>
      <c r="BD65" s="2"/>
    </row>
    <row r="66" spans="1:56" x14ac:dyDescent="0.3">
      <c r="A66" s="2" t="s">
        <v>124</v>
      </c>
      <c r="B66" s="2"/>
      <c r="C66" s="2" t="s">
        <v>57</v>
      </c>
      <c r="D66" s="2" t="s">
        <v>58</v>
      </c>
      <c r="E66" s="2" t="s">
        <v>109</v>
      </c>
      <c r="F66" s="2" t="s">
        <v>110</v>
      </c>
      <c r="G66" s="2" t="s">
        <v>110</v>
      </c>
      <c r="H66" s="2">
        <v>0</v>
      </c>
      <c r="I66" s="2" t="s">
        <v>63</v>
      </c>
      <c r="J66" s="2" t="s">
        <v>111</v>
      </c>
      <c r="K66" s="2" t="s">
        <v>92</v>
      </c>
      <c r="L66" s="2" t="s">
        <v>11</v>
      </c>
      <c r="M66" s="2" t="s">
        <v>125</v>
      </c>
      <c r="N66" s="2"/>
      <c r="O66" s="2"/>
      <c r="P66" s="2">
        <v>0</v>
      </c>
      <c r="Q66" s="2" t="s">
        <v>16</v>
      </c>
      <c r="R66" s="2"/>
      <c r="S66" s="2"/>
      <c r="T66" s="2"/>
      <c r="U66" s="2"/>
      <c r="V66" s="2"/>
      <c r="W66" s="2"/>
      <c r="X66" s="2"/>
      <c r="Y66" s="2">
        <v>16498.730130978565</v>
      </c>
      <c r="Z66" s="2">
        <v>16495.652130978564</v>
      </c>
      <c r="AA66" s="2">
        <v>3.0779999999999998</v>
      </c>
      <c r="AB66" s="2">
        <v>1.8655981251676119E-4</v>
      </c>
      <c r="AC66" s="2"/>
      <c r="AD66" s="2">
        <v>8</v>
      </c>
      <c r="AE66" s="2"/>
      <c r="AF66" s="2"/>
      <c r="AG66" s="2"/>
      <c r="AH66" s="2">
        <v>3.0779999999999998</v>
      </c>
      <c r="AI66" s="2"/>
      <c r="AJ66" s="2"/>
      <c r="AK66" s="2"/>
      <c r="AL66" s="2"/>
      <c r="AM66" s="2"/>
      <c r="AN66" s="2"/>
      <c r="AO66" s="2"/>
      <c r="AP66" s="2"/>
      <c r="AQ66" s="3">
        <v>0</v>
      </c>
      <c r="AR66" s="3">
        <v>0</v>
      </c>
      <c r="AS66" s="3">
        <v>0</v>
      </c>
      <c r="AT66" s="3">
        <v>0</v>
      </c>
      <c r="AU66" s="3">
        <v>0</v>
      </c>
      <c r="AV66" s="3">
        <v>0</v>
      </c>
      <c r="AW66" s="3">
        <v>0</v>
      </c>
      <c r="AX66" s="2"/>
      <c r="AY66" s="2"/>
      <c r="AZ66" s="2"/>
      <c r="BA66" s="2"/>
      <c r="BB66" s="2"/>
      <c r="BC66" s="2">
        <v>0</v>
      </c>
      <c r="BD66" s="2"/>
    </row>
    <row r="67" spans="1:56" x14ac:dyDescent="0.3">
      <c r="A67" s="2" t="s">
        <v>93</v>
      </c>
      <c r="B67" s="2"/>
      <c r="C67" s="2" t="s">
        <v>57</v>
      </c>
      <c r="D67" s="2" t="s">
        <v>58</v>
      </c>
      <c r="E67" s="2" t="s">
        <v>109</v>
      </c>
      <c r="F67" s="2" t="s">
        <v>110</v>
      </c>
      <c r="G67" s="2" t="s">
        <v>110</v>
      </c>
      <c r="H67" s="2">
        <v>0</v>
      </c>
      <c r="I67" s="2" t="s">
        <v>63</v>
      </c>
      <c r="J67" s="2" t="s">
        <v>94</v>
      </c>
      <c r="K67" s="2" t="s">
        <v>65</v>
      </c>
      <c r="L67" s="2" t="s">
        <v>11</v>
      </c>
      <c r="M67" s="2" t="s">
        <v>125</v>
      </c>
      <c r="N67" s="2"/>
      <c r="O67" s="2"/>
      <c r="P67" s="2">
        <v>0</v>
      </c>
      <c r="Q67" s="2" t="s">
        <v>16</v>
      </c>
      <c r="R67" s="2"/>
      <c r="S67" s="2"/>
      <c r="T67" s="2"/>
      <c r="U67" s="2"/>
      <c r="V67" s="2"/>
      <c r="W67" s="2"/>
      <c r="X67" s="2"/>
      <c r="Y67" s="2">
        <v>40558.163059323371</v>
      </c>
      <c r="Z67" s="2">
        <v>40555.08505932337</v>
      </c>
      <c r="AA67" s="2">
        <v>3.0779999999999998</v>
      </c>
      <c r="AB67" s="2">
        <v>7.5891011027740321E-5</v>
      </c>
      <c r="AC67" s="2"/>
      <c r="AD67" s="2">
        <v>8</v>
      </c>
      <c r="AE67" s="2"/>
      <c r="AF67" s="2"/>
      <c r="AG67" s="2"/>
      <c r="AH67" s="2">
        <v>3.0779999999999998</v>
      </c>
      <c r="AI67" s="2"/>
      <c r="AJ67" s="2"/>
      <c r="AK67" s="2"/>
      <c r="AL67" s="2"/>
      <c r="AM67" s="2"/>
      <c r="AN67" s="2"/>
      <c r="AO67" s="2"/>
      <c r="AP67" s="2"/>
      <c r="AQ67" s="3">
        <v>0</v>
      </c>
      <c r="AR67" s="3">
        <v>0</v>
      </c>
      <c r="AS67" s="3">
        <v>0</v>
      </c>
      <c r="AT67" s="3">
        <v>0</v>
      </c>
      <c r="AU67" s="3">
        <v>0</v>
      </c>
      <c r="AV67" s="3">
        <v>0</v>
      </c>
      <c r="AW67" s="3">
        <v>0</v>
      </c>
      <c r="AX67" s="2"/>
      <c r="AY67" s="2"/>
      <c r="AZ67" s="2"/>
      <c r="BA67" s="2"/>
      <c r="BB67" s="2"/>
      <c r="BC67" s="2">
        <v>0</v>
      </c>
      <c r="BD67" s="2"/>
    </row>
    <row r="68" spans="1:56" x14ac:dyDescent="0.3">
      <c r="A68" s="2" t="s">
        <v>95</v>
      </c>
      <c r="B68" s="2"/>
      <c r="C68" s="2" t="s">
        <v>57</v>
      </c>
      <c r="D68" s="2" t="s">
        <v>58</v>
      </c>
      <c r="E68" s="2" t="s">
        <v>109</v>
      </c>
      <c r="F68" s="2" t="s">
        <v>110</v>
      </c>
      <c r="G68" s="2" t="s">
        <v>110</v>
      </c>
      <c r="H68" s="2">
        <v>0</v>
      </c>
      <c r="I68" s="2" t="s">
        <v>63</v>
      </c>
      <c r="J68" s="2" t="s">
        <v>94</v>
      </c>
      <c r="K68" s="2" t="s">
        <v>70</v>
      </c>
      <c r="L68" s="2" t="s">
        <v>11</v>
      </c>
      <c r="M68" s="2" t="s">
        <v>125</v>
      </c>
      <c r="N68" s="2"/>
      <c r="O68" s="2"/>
      <c r="P68" s="2">
        <v>0</v>
      </c>
      <c r="Q68" s="2" t="s">
        <v>16</v>
      </c>
      <c r="R68" s="2"/>
      <c r="S68" s="2"/>
      <c r="T68" s="2"/>
      <c r="U68" s="2"/>
      <c r="V68" s="2"/>
      <c r="W68" s="2"/>
      <c r="X68" s="2"/>
      <c r="Y68" s="2">
        <v>242237.89793970127</v>
      </c>
      <c r="Z68" s="2">
        <v>242234.81993970126</v>
      </c>
      <c r="AA68" s="2">
        <v>3.0779999999999998</v>
      </c>
      <c r="AB68" s="2">
        <v>1.2706517131213658E-5</v>
      </c>
      <c r="AC68" s="2"/>
      <c r="AD68" s="2">
        <v>8</v>
      </c>
      <c r="AE68" s="2"/>
      <c r="AF68" s="2"/>
      <c r="AG68" s="2"/>
      <c r="AH68" s="2">
        <v>3.0779999999999998</v>
      </c>
      <c r="AI68" s="2"/>
      <c r="AJ68" s="2"/>
      <c r="AK68" s="2"/>
      <c r="AL68" s="2"/>
      <c r="AM68" s="2"/>
      <c r="AN68" s="2"/>
      <c r="AO68" s="2"/>
      <c r="AP68" s="2"/>
      <c r="AQ68" s="3">
        <v>0</v>
      </c>
      <c r="AR68" s="3">
        <v>0</v>
      </c>
      <c r="AS68" s="3">
        <v>0</v>
      </c>
      <c r="AT68" s="3">
        <v>0</v>
      </c>
      <c r="AU68" s="3">
        <v>0</v>
      </c>
      <c r="AV68" s="3">
        <v>0</v>
      </c>
      <c r="AW68" s="3">
        <v>0</v>
      </c>
      <c r="AX68" s="2"/>
      <c r="AY68" s="2"/>
      <c r="AZ68" s="2"/>
      <c r="BA68" s="2"/>
      <c r="BB68" s="2"/>
      <c r="BC68" s="2">
        <v>0</v>
      </c>
      <c r="BD68" s="2"/>
    </row>
    <row r="69" spans="1:56" x14ac:dyDescent="0.3">
      <c r="A69" s="2" t="s">
        <v>96</v>
      </c>
      <c r="B69" s="2"/>
      <c r="C69" s="2" t="s">
        <v>57</v>
      </c>
      <c r="D69" s="2" t="s">
        <v>58</v>
      </c>
      <c r="E69" s="2" t="s">
        <v>109</v>
      </c>
      <c r="F69" s="2" t="s">
        <v>110</v>
      </c>
      <c r="G69" s="2" t="s">
        <v>110</v>
      </c>
      <c r="H69" s="2">
        <v>0</v>
      </c>
      <c r="I69" s="2" t="s">
        <v>63</v>
      </c>
      <c r="J69" s="2" t="s">
        <v>94</v>
      </c>
      <c r="K69" s="2" t="s">
        <v>72</v>
      </c>
      <c r="L69" s="2" t="s">
        <v>11</v>
      </c>
      <c r="M69" s="2" t="s">
        <v>125</v>
      </c>
      <c r="N69" s="2"/>
      <c r="O69" s="2"/>
      <c r="P69" s="2">
        <v>0</v>
      </c>
      <c r="Q69" s="2" t="s">
        <v>16</v>
      </c>
      <c r="R69" s="2"/>
      <c r="S69" s="2"/>
      <c r="T69" s="2"/>
      <c r="U69" s="2"/>
      <c r="V69" s="2"/>
      <c r="W69" s="2"/>
      <c r="X69" s="2"/>
      <c r="Y69" s="2">
        <v>97647.706410147191</v>
      </c>
      <c r="Z69" s="2">
        <v>97644.628410147197</v>
      </c>
      <c r="AA69" s="2">
        <v>3.0779999999999998</v>
      </c>
      <c r="AB69" s="2">
        <v>3.1521477699348657E-5</v>
      </c>
      <c r="AC69" s="2"/>
      <c r="AD69" s="2">
        <v>8</v>
      </c>
      <c r="AE69" s="2"/>
      <c r="AF69" s="2"/>
      <c r="AG69" s="2"/>
      <c r="AH69" s="2">
        <v>3.0779999999999998</v>
      </c>
      <c r="AI69" s="2"/>
      <c r="AJ69" s="2"/>
      <c r="AK69" s="2"/>
      <c r="AL69" s="2"/>
      <c r="AM69" s="2"/>
      <c r="AN69" s="2"/>
      <c r="AO69" s="2"/>
      <c r="AP69" s="2"/>
      <c r="AQ69" s="3">
        <v>0</v>
      </c>
      <c r="AR69" s="3">
        <v>0</v>
      </c>
      <c r="AS69" s="3">
        <v>0</v>
      </c>
      <c r="AT69" s="3">
        <v>0</v>
      </c>
      <c r="AU69" s="3">
        <v>0</v>
      </c>
      <c r="AV69" s="3">
        <v>0</v>
      </c>
      <c r="AW69" s="3">
        <v>0</v>
      </c>
      <c r="AX69" s="2"/>
      <c r="AY69" s="2"/>
      <c r="AZ69" s="2"/>
      <c r="BA69" s="2"/>
      <c r="BB69" s="2"/>
      <c r="BC69" s="2">
        <v>0</v>
      </c>
      <c r="BD69" s="2"/>
    </row>
    <row r="70" spans="1:56" x14ac:dyDescent="0.3">
      <c r="A70" s="2" t="s">
        <v>97</v>
      </c>
      <c r="B70" s="2"/>
      <c r="C70" s="2" t="s">
        <v>57</v>
      </c>
      <c r="D70" s="2" t="s">
        <v>58</v>
      </c>
      <c r="E70" s="2" t="s">
        <v>109</v>
      </c>
      <c r="F70" s="2" t="s">
        <v>110</v>
      </c>
      <c r="G70" s="2" t="s">
        <v>110</v>
      </c>
      <c r="H70" s="2">
        <v>0</v>
      </c>
      <c r="I70" s="2" t="s">
        <v>63</v>
      </c>
      <c r="J70" s="2" t="s">
        <v>94</v>
      </c>
      <c r="K70" s="2" t="s">
        <v>74</v>
      </c>
      <c r="L70" s="2" t="s">
        <v>11</v>
      </c>
      <c r="M70" s="2" t="s">
        <v>125</v>
      </c>
      <c r="N70" s="2"/>
      <c r="O70" s="2"/>
      <c r="P70" s="2">
        <v>0</v>
      </c>
      <c r="Q70" s="2" t="s">
        <v>16</v>
      </c>
      <c r="R70" s="2"/>
      <c r="S70" s="2"/>
      <c r="T70" s="2"/>
      <c r="U70" s="2"/>
      <c r="V70" s="2"/>
      <c r="W70" s="2"/>
      <c r="X70" s="2"/>
      <c r="Y70" s="2">
        <v>170444.49831737566</v>
      </c>
      <c r="Z70" s="2">
        <v>170441.42031737565</v>
      </c>
      <c r="AA70" s="2">
        <v>3.0779999999999998</v>
      </c>
      <c r="AB70" s="2">
        <v>1.8058664435554965E-5</v>
      </c>
      <c r="AC70" s="2"/>
      <c r="AD70" s="2">
        <v>8</v>
      </c>
      <c r="AE70" s="2"/>
      <c r="AF70" s="2"/>
      <c r="AG70" s="2"/>
      <c r="AH70" s="2">
        <v>3.0779999999999998</v>
      </c>
      <c r="AI70" s="2"/>
      <c r="AJ70" s="2"/>
      <c r="AK70" s="2"/>
      <c r="AL70" s="2"/>
      <c r="AM70" s="2"/>
      <c r="AN70" s="2"/>
      <c r="AO70" s="2"/>
      <c r="AP70" s="2"/>
      <c r="AQ70" s="3">
        <v>0</v>
      </c>
      <c r="AR70" s="3">
        <v>0</v>
      </c>
      <c r="AS70" s="3">
        <v>0</v>
      </c>
      <c r="AT70" s="3">
        <v>0</v>
      </c>
      <c r="AU70" s="3">
        <v>0</v>
      </c>
      <c r="AV70" s="3">
        <v>0</v>
      </c>
      <c r="AW70" s="3">
        <v>0</v>
      </c>
      <c r="AX70" s="2"/>
      <c r="AY70" s="2"/>
      <c r="AZ70" s="2"/>
      <c r="BA70" s="2"/>
      <c r="BB70" s="2"/>
      <c r="BC70" s="2">
        <v>0</v>
      </c>
      <c r="BD70" s="2"/>
    </row>
    <row r="71" spans="1:56" x14ac:dyDescent="0.3">
      <c r="A71" s="2" t="s">
        <v>98</v>
      </c>
      <c r="B71" s="2"/>
      <c r="C71" s="2" t="s">
        <v>57</v>
      </c>
      <c r="D71" s="2" t="s">
        <v>58</v>
      </c>
      <c r="E71" s="2" t="s">
        <v>109</v>
      </c>
      <c r="F71" s="2" t="s">
        <v>110</v>
      </c>
      <c r="G71" s="2" t="s">
        <v>110</v>
      </c>
      <c r="H71" s="2">
        <v>0</v>
      </c>
      <c r="I71" s="2" t="s">
        <v>63</v>
      </c>
      <c r="J71" s="2" t="s">
        <v>94</v>
      </c>
      <c r="K71" s="2" t="s">
        <v>76</v>
      </c>
      <c r="L71" s="2" t="s">
        <v>11</v>
      </c>
      <c r="M71" s="2" t="s">
        <v>125</v>
      </c>
      <c r="N71" s="2"/>
      <c r="O71" s="2"/>
      <c r="P71" s="2">
        <v>0</v>
      </c>
      <c r="Q71" s="2" t="s">
        <v>16</v>
      </c>
      <c r="R71" s="2"/>
      <c r="S71" s="2"/>
      <c r="T71" s="2"/>
      <c r="U71" s="2"/>
      <c r="V71" s="2"/>
      <c r="W71" s="2"/>
      <c r="X71" s="2"/>
      <c r="Y71" s="2">
        <v>1776004.8544642744</v>
      </c>
      <c r="Z71" s="2">
        <v>1776001.7764642744</v>
      </c>
      <c r="AA71" s="2">
        <v>3.0779999999999998</v>
      </c>
      <c r="AB71" s="2">
        <v>1.7331033708961724E-6</v>
      </c>
      <c r="AC71" s="2"/>
      <c r="AD71" s="2">
        <v>8</v>
      </c>
      <c r="AE71" s="2"/>
      <c r="AF71" s="2"/>
      <c r="AG71" s="2"/>
      <c r="AH71" s="2">
        <v>3.0779999999999998</v>
      </c>
      <c r="AI71" s="2"/>
      <c r="AJ71" s="2"/>
      <c r="AK71" s="2"/>
      <c r="AL71" s="2"/>
      <c r="AM71" s="2"/>
      <c r="AN71" s="2"/>
      <c r="AO71" s="2"/>
      <c r="AP71" s="2"/>
      <c r="AQ71" s="3">
        <v>0</v>
      </c>
      <c r="AR71" s="3">
        <v>0</v>
      </c>
      <c r="AS71" s="3">
        <v>0</v>
      </c>
      <c r="AT71" s="3">
        <v>0</v>
      </c>
      <c r="AU71" s="3">
        <v>0</v>
      </c>
      <c r="AV71" s="3">
        <v>0</v>
      </c>
      <c r="AW71" s="3">
        <v>0</v>
      </c>
      <c r="AX71" s="2"/>
      <c r="AY71" s="2"/>
      <c r="AZ71" s="2"/>
      <c r="BA71" s="2"/>
      <c r="BB71" s="2"/>
      <c r="BC71" s="2">
        <v>0</v>
      </c>
      <c r="BD71" s="2"/>
    </row>
    <row r="72" spans="1:56" x14ac:dyDescent="0.3">
      <c r="A72" s="2" t="s">
        <v>99</v>
      </c>
      <c r="B72" s="2"/>
      <c r="C72" s="2" t="s">
        <v>57</v>
      </c>
      <c r="D72" s="2" t="s">
        <v>58</v>
      </c>
      <c r="E72" s="2" t="s">
        <v>109</v>
      </c>
      <c r="F72" s="2" t="s">
        <v>110</v>
      </c>
      <c r="G72" s="2" t="s">
        <v>110</v>
      </c>
      <c r="H72" s="2">
        <v>0</v>
      </c>
      <c r="I72" s="2" t="s">
        <v>63</v>
      </c>
      <c r="J72" s="2" t="s">
        <v>94</v>
      </c>
      <c r="K72" s="2" t="s">
        <v>78</v>
      </c>
      <c r="L72" s="2" t="s">
        <v>11</v>
      </c>
      <c r="M72" s="2" t="s">
        <v>125</v>
      </c>
      <c r="N72" s="2"/>
      <c r="O72" s="2"/>
      <c r="P72" s="2">
        <v>0</v>
      </c>
      <c r="Q72" s="2" t="s">
        <v>16</v>
      </c>
      <c r="R72" s="2"/>
      <c r="S72" s="2"/>
      <c r="T72" s="2"/>
      <c r="U72" s="2"/>
      <c r="V72" s="2"/>
      <c r="W72" s="2"/>
      <c r="X72" s="2"/>
      <c r="Y72" s="2">
        <v>197035.65509167683</v>
      </c>
      <c r="Z72" s="2">
        <v>197032.57709167682</v>
      </c>
      <c r="AA72" s="2">
        <v>3.0779999999999998</v>
      </c>
      <c r="AB72" s="2">
        <v>1.5621538135155623E-5</v>
      </c>
      <c r="AC72" s="2"/>
      <c r="AD72" s="2">
        <v>8</v>
      </c>
      <c r="AE72" s="2"/>
      <c r="AF72" s="2"/>
      <c r="AG72" s="2"/>
      <c r="AH72" s="2">
        <v>3.0779999999999998</v>
      </c>
      <c r="AI72" s="2"/>
      <c r="AJ72" s="2"/>
      <c r="AK72" s="2"/>
      <c r="AL72" s="2"/>
      <c r="AM72" s="2"/>
      <c r="AN72" s="2"/>
      <c r="AO72" s="2"/>
      <c r="AP72" s="2"/>
      <c r="AQ72" s="3">
        <v>0</v>
      </c>
      <c r="AR72" s="3">
        <v>0</v>
      </c>
      <c r="AS72" s="3">
        <v>0</v>
      </c>
      <c r="AT72" s="3">
        <v>0</v>
      </c>
      <c r="AU72" s="3">
        <v>0</v>
      </c>
      <c r="AV72" s="3">
        <v>0</v>
      </c>
      <c r="AW72" s="3">
        <v>0</v>
      </c>
      <c r="AX72" s="2"/>
      <c r="AY72" s="2"/>
      <c r="AZ72" s="2"/>
      <c r="BA72" s="2"/>
      <c r="BB72" s="2"/>
      <c r="BC72" s="2">
        <v>0</v>
      </c>
      <c r="BD72" s="2"/>
    </row>
    <row r="73" spans="1:56" x14ac:dyDescent="0.3">
      <c r="A73" s="2" t="s">
        <v>100</v>
      </c>
      <c r="B73" s="2"/>
      <c r="C73" s="2" t="s">
        <v>57</v>
      </c>
      <c r="D73" s="2" t="s">
        <v>58</v>
      </c>
      <c r="E73" s="2" t="s">
        <v>109</v>
      </c>
      <c r="F73" s="2" t="s">
        <v>110</v>
      </c>
      <c r="G73" s="2" t="s">
        <v>110</v>
      </c>
      <c r="H73" s="2">
        <v>0</v>
      </c>
      <c r="I73" s="2" t="s">
        <v>63</v>
      </c>
      <c r="J73" s="2" t="s">
        <v>94</v>
      </c>
      <c r="K73" s="2" t="s">
        <v>80</v>
      </c>
      <c r="L73" s="2" t="s">
        <v>11</v>
      </c>
      <c r="M73" s="2" t="s">
        <v>125</v>
      </c>
      <c r="N73" s="2"/>
      <c r="O73" s="2"/>
      <c r="P73" s="2">
        <v>0</v>
      </c>
      <c r="Q73" s="2" t="s">
        <v>16</v>
      </c>
      <c r="R73" s="2"/>
      <c r="S73" s="2"/>
      <c r="T73" s="2"/>
      <c r="U73" s="2"/>
      <c r="V73" s="2"/>
      <c r="W73" s="2"/>
      <c r="X73" s="2"/>
      <c r="Y73" s="2">
        <v>161633.06094923196</v>
      </c>
      <c r="Z73" s="2">
        <v>161629.98294923195</v>
      </c>
      <c r="AA73" s="2">
        <v>3.0779999999999998</v>
      </c>
      <c r="AB73" s="2">
        <v>1.9043133761890348E-5</v>
      </c>
      <c r="AC73" s="2"/>
      <c r="AD73" s="2">
        <v>8</v>
      </c>
      <c r="AE73" s="2"/>
      <c r="AF73" s="2"/>
      <c r="AG73" s="2"/>
      <c r="AH73" s="2">
        <v>3.0779999999999998</v>
      </c>
      <c r="AI73" s="2"/>
      <c r="AJ73" s="2"/>
      <c r="AK73" s="2"/>
      <c r="AL73" s="2"/>
      <c r="AM73" s="2"/>
      <c r="AN73" s="2"/>
      <c r="AO73" s="2"/>
      <c r="AP73" s="2"/>
      <c r="AQ73" s="3">
        <v>0</v>
      </c>
      <c r="AR73" s="3">
        <v>0</v>
      </c>
      <c r="AS73" s="3">
        <v>0</v>
      </c>
      <c r="AT73" s="3">
        <v>0</v>
      </c>
      <c r="AU73" s="3">
        <v>0</v>
      </c>
      <c r="AV73" s="3">
        <v>0</v>
      </c>
      <c r="AW73" s="3">
        <v>0</v>
      </c>
      <c r="AX73" s="2"/>
      <c r="AY73" s="2"/>
      <c r="AZ73" s="2"/>
      <c r="BA73" s="2"/>
      <c r="BB73" s="2"/>
      <c r="BC73" s="2">
        <v>0</v>
      </c>
      <c r="BD73" s="2"/>
    </row>
    <row r="74" spans="1:56" x14ac:dyDescent="0.3">
      <c r="A74" s="2" t="s">
        <v>101</v>
      </c>
      <c r="B74" s="2"/>
      <c r="C74" s="2" t="s">
        <v>57</v>
      </c>
      <c r="D74" s="2" t="s">
        <v>58</v>
      </c>
      <c r="E74" s="2" t="s">
        <v>109</v>
      </c>
      <c r="F74" s="2" t="s">
        <v>110</v>
      </c>
      <c r="G74" s="2" t="s">
        <v>110</v>
      </c>
      <c r="H74" s="2">
        <v>0</v>
      </c>
      <c r="I74" s="2" t="s">
        <v>63</v>
      </c>
      <c r="J74" s="2" t="s">
        <v>94</v>
      </c>
      <c r="K74" s="2" t="s">
        <v>82</v>
      </c>
      <c r="L74" s="2" t="s">
        <v>11</v>
      </c>
      <c r="M74" s="2" t="s">
        <v>125</v>
      </c>
      <c r="N74" s="2"/>
      <c r="O74" s="2"/>
      <c r="P74" s="2">
        <v>0</v>
      </c>
      <c r="Q74" s="2" t="s">
        <v>16</v>
      </c>
      <c r="R74" s="2"/>
      <c r="S74" s="2"/>
      <c r="T74" s="2"/>
      <c r="U74" s="2"/>
      <c r="V74" s="2"/>
      <c r="W74" s="2"/>
      <c r="X74" s="2"/>
      <c r="Y74" s="2">
        <v>1878475.6776267439</v>
      </c>
      <c r="Z74" s="2">
        <v>1878472.5996267439</v>
      </c>
      <c r="AA74" s="2">
        <v>3.0779999999999998</v>
      </c>
      <c r="AB74" s="2">
        <v>1.6385626051271149E-6</v>
      </c>
      <c r="AC74" s="2"/>
      <c r="AD74" s="2">
        <v>8</v>
      </c>
      <c r="AE74" s="2"/>
      <c r="AF74" s="2"/>
      <c r="AG74" s="2"/>
      <c r="AH74" s="2">
        <v>3.0779999999999998</v>
      </c>
      <c r="AI74" s="2"/>
      <c r="AJ74" s="2"/>
      <c r="AK74" s="2"/>
      <c r="AL74" s="2"/>
      <c r="AM74" s="2"/>
      <c r="AN74" s="2"/>
      <c r="AO74" s="2"/>
      <c r="AP74" s="2"/>
      <c r="AQ74" s="3">
        <v>0</v>
      </c>
      <c r="AR74" s="3">
        <v>0</v>
      </c>
      <c r="AS74" s="3">
        <v>0</v>
      </c>
      <c r="AT74" s="3">
        <v>0</v>
      </c>
      <c r="AU74" s="3">
        <v>0</v>
      </c>
      <c r="AV74" s="3">
        <v>0</v>
      </c>
      <c r="AW74" s="3">
        <v>0</v>
      </c>
      <c r="AX74" s="2"/>
      <c r="AY74" s="2"/>
      <c r="AZ74" s="2"/>
      <c r="BA74" s="2"/>
      <c r="BB74" s="2"/>
      <c r="BC74" s="2">
        <v>0</v>
      </c>
      <c r="BD74" s="2"/>
    </row>
    <row r="75" spans="1:56" x14ac:dyDescent="0.3">
      <c r="A75" s="2" t="s">
        <v>102</v>
      </c>
      <c r="B75" s="2"/>
      <c r="C75" s="2" t="s">
        <v>57</v>
      </c>
      <c r="D75" s="2" t="s">
        <v>58</v>
      </c>
      <c r="E75" s="2" t="s">
        <v>109</v>
      </c>
      <c r="F75" s="2" t="s">
        <v>110</v>
      </c>
      <c r="G75" s="2" t="s">
        <v>110</v>
      </c>
      <c r="H75" s="2">
        <v>0</v>
      </c>
      <c r="I75" s="2" t="s">
        <v>63</v>
      </c>
      <c r="J75" s="2" t="s">
        <v>94</v>
      </c>
      <c r="K75" s="2" t="s">
        <v>84</v>
      </c>
      <c r="L75" s="2" t="s">
        <v>11</v>
      </c>
      <c r="M75" s="2" t="s">
        <v>125</v>
      </c>
      <c r="N75" s="2"/>
      <c r="O75" s="2"/>
      <c r="P75" s="2">
        <v>0</v>
      </c>
      <c r="Q75" s="2" t="s">
        <v>16</v>
      </c>
      <c r="R75" s="2"/>
      <c r="S75" s="2"/>
      <c r="T75" s="2"/>
      <c r="U75" s="2"/>
      <c r="V75" s="2"/>
      <c r="W75" s="2"/>
      <c r="X75" s="2"/>
      <c r="Y75" s="2">
        <v>140416.77936558545</v>
      </c>
      <c r="Z75" s="2">
        <v>140413.70136558544</v>
      </c>
      <c r="AA75" s="2">
        <v>3.0779999999999998</v>
      </c>
      <c r="AB75" s="2">
        <v>2.1920457184010749E-5</v>
      </c>
      <c r="AC75" s="2"/>
      <c r="AD75" s="2">
        <v>8</v>
      </c>
      <c r="AE75" s="2"/>
      <c r="AF75" s="2"/>
      <c r="AG75" s="2"/>
      <c r="AH75" s="2">
        <v>3.0779999999999998</v>
      </c>
      <c r="AI75" s="2"/>
      <c r="AJ75" s="2"/>
      <c r="AK75" s="2"/>
      <c r="AL75" s="2"/>
      <c r="AM75" s="2"/>
      <c r="AN75" s="2"/>
      <c r="AO75" s="2"/>
      <c r="AP75" s="2"/>
      <c r="AQ75" s="3">
        <v>0</v>
      </c>
      <c r="AR75" s="3">
        <v>0</v>
      </c>
      <c r="AS75" s="3">
        <v>0</v>
      </c>
      <c r="AT75" s="3">
        <v>0</v>
      </c>
      <c r="AU75" s="3">
        <v>0</v>
      </c>
      <c r="AV75" s="3">
        <v>0</v>
      </c>
      <c r="AW75" s="3">
        <v>0</v>
      </c>
      <c r="AX75" s="2"/>
      <c r="AY75" s="2"/>
      <c r="AZ75" s="2"/>
      <c r="BA75" s="2"/>
      <c r="BB75" s="2"/>
      <c r="BC75" s="2">
        <v>0</v>
      </c>
      <c r="BD75" s="2"/>
    </row>
    <row r="76" spans="1:56" x14ac:dyDescent="0.3">
      <c r="A76" s="2" t="s">
        <v>103</v>
      </c>
      <c r="B76" s="2"/>
      <c r="C76" s="2" t="s">
        <v>57</v>
      </c>
      <c r="D76" s="2" t="s">
        <v>58</v>
      </c>
      <c r="E76" s="2" t="s">
        <v>109</v>
      </c>
      <c r="F76" s="2" t="s">
        <v>110</v>
      </c>
      <c r="G76" s="2" t="s">
        <v>110</v>
      </c>
      <c r="H76" s="2">
        <v>0</v>
      </c>
      <c r="I76" s="2" t="s">
        <v>63</v>
      </c>
      <c r="J76" s="2" t="s">
        <v>94</v>
      </c>
      <c r="K76" s="2" t="s">
        <v>86</v>
      </c>
      <c r="L76" s="2" t="s">
        <v>11</v>
      </c>
      <c r="M76" s="2" t="s">
        <v>125</v>
      </c>
      <c r="N76" s="2"/>
      <c r="O76" s="2"/>
      <c r="P76" s="2">
        <v>0</v>
      </c>
      <c r="Q76" s="2" t="s">
        <v>16</v>
      </c>
      <c r="R76" s="2"/>
      <c r="S76" s="2"/>
      <c r="T76" s="2"/>
      <c r="U76" s="2"/>
      <c r="V76" s="2"/>
      <c r="W76" s="2"/>
      <c r="X76" s="2"/>
      <c r="Y76" s="2">
        <v>101749.50643558502</v>
      </c>
      <c r="Z76" s="2">
        <v>101746.42843558502</v>
      </c>
      <c r="AA76" s="2">
        <v>3.0779999999999998</v>
      </c>
      <c r="AB76" s="2">
        <v>3.0250760989672241E-5</v>
      </c>
      <c r="AC76" s="2"/>
      <c r="AD76" s="2">
        <v>8</v>
      </c>
      <c r="AE76" s="2"/>
      <c r="AF76" s="2"/>
      <c r="AG76" s="2"/>
      <c r="AH76" s="2">
        <v>3.0779999999999998</v>
      </c>
      <c r="AI76" s="2"/>
      <c r="AJ76" s="2"/>
      <c r="AK76" s="2"/>
      <c r="AL76" s="2"/>
      <c r="AM76" s="2"/>
      <c r="AN76" s="2"/>
      <c r="AO76" s="2"/>
      <c r="AP76" s="2"/>
      <c r="AQ76" s="3">
        <v>0</v>
      </c>
      <c r="AR76" s="3">
        <v>0</v>
      </c>
      <c r="AS76" s="3">
        <v>0</v>
      </c>
      <c r="AT76" s="3">
        <v>0</v>
      </c>
      <c r="AU76" s="3">
        <v>0</v>
      </c>
      <c r="AV76" s="3">
        <v>0</v>
      </c>
      <c r="AW76" s="3">
        <v>0</v>
      </c>
      <c r="AX76" s="2"/>
      <c r="AY76" s="2"/>
      <c r="AZ76" s="2"/>
      <c r="BA76" s="2"/>
      <c r="BB76" s="2"/>
      <c r="BC76" s="2">
        <v>0</v>
      </c>
      <c r="BD76" s="2"/>
    </row>
    <row r="77" spans="1:56" x14ac:dyDescent="0.3">
      <c r="A77" s="2" t="s">
        <v>104</v>
      </c>
      <c r="B77" s="2"/>
      <c r="C77" s="2" t="s">
        <v>57</v>
      </c>
      <c r="D77" s="2" t="s">
        <v>58</v>
      </c>
      <c r="E77" s="2" t="s">
        <v>109</v>
      </c>
      <c r="F77" s="2" t="s">
        <v>110</v>
      </c>
      <c r="G77" s="2" t="s">
        <v>110</v>
      </c>
      <c r="H77" s="2">
        <v>0</v>
      </c>
      <c r="I77" s="2" t="s">
        <v>63</v>
      </c>
      <c r="J77" s="2" t="s">
        <v>94</v>
      </c>
      <c r="K77" s="2" t="s">
        <v>88</v>
      </c>
      <c r="L77" s="2" t="s">
        <v>11</v>
      </c>
      <c r="M77" s="2" t="s">
        <v>125</v>
      </c>
      <c r="N77" s="2"/>
      <c r="O77" s="2"/>
      <c r="P77" s="2">
        <v>0</v>
      </c>
      <c r="Q77" s="2" t="s">
        <v>16</v>
      </c>
      <c r="R77" s="2"/>
      <c r="S77" s="2"/>
      <c r="T77" s="2"/>
      <c r="U77" s="2"/>
      <c r="V77" s="2"/>
      <c r="W77" s="2"/>
      <c r="X77" s="2"/>
      <c r="Y77" s="2">
        <v>44441.706611256639</v>
      </c>
      <c r="Z77" s="2">
        <v>44438.628611256638</v>
      </c>
      <c r="AA77" s="2">
        <v>3.0779999999999998</v>
      </c>
      <c r="AB77" s="2">
        <v>6.9259266457161059E-5</v>
      </c>
      <c r="AC77" s="2"/>
      <c r="AD77" s="2">
        <v>8</v>
      </c>
      <c r="AE77" s="2"/>
      <c r="AF77" s="2"/>
      <c r="AG77" s="2"/>
      <c r="AH77" s="2">
        <v>3.0779999999999998</v>
      </c>
      <c r="AI77" s="2"/>
      <c r="AJ77" s="2"/>
      <c r="AK77" s="2"/>
      <c r="AL77" s="2"/>
      <c r="AM77" s="2"/>
      <c r="AN77" s="2"/>
      <c r="AO77" s="2"/>
      <c r="AP77" s="2"/>
      <c r="AQ77" s="3">
        <v>0</v>
      </c>
      <c r="AR77" s="3">
        <v>0</v>
      </c>
      <c r="AS77" s="3">
        <v>0</v>
      </c>
      <c r="AT77" s="3">
        <v>0</v>
      </c>
      <c r="AU77" s="3">
        <v>0</v>
      </c>
      <c r="AV77" s="3">
        <v>0</v>
      </c>
      <c r="AW77" s="3">
        <v>0</v>
      </c>
      <c r="AX77" s="2"/>
      <c r="AY77" s="2"/>
      <c r="AZ77" s="2"/>
      <c r="BA77" s="2"/>
      <c r="BB77" s="2"/>
      <c r="BC77" s="2">
        <v>0</v>
      </c>
      <c r="BD77" s="2"/>
    </row>
    <row r="78" spans="1:56" x14ac:dyDescent="0.3">
      <c r="A78" s="2" t="s">
        <v>105</v>
      </c>
      <c r="B78" s="2"/>
      <c r="C78" s="2" t="s">
        <v>57</v>
      </c>
      <c r="D78" s="2" t="s">
        <v>58</v>
      </c>
      <c r="E78" s="2" t="s">
        <v>109</v>
      </c>
      <c r="F78" s="2" t="s">
        <v>110</v>
      </c>
      <c r="G78" s="2" t="s">
        <v>110</v>
      </c>
      <c r="H78" s="2">
        <v>0</v>
      </c>
      <c r="I78" s="2" t="s">
        <v>63</v>
      </c>
      <c r="J78" s="2" t="s">
        <v>94</v>
      </c>
      <c r="K78" s="2" t="s">
        <v>90</v>
      </c>
      <c r="L78" s="2" t="s">
        <v>11</v>
      </c>
      <c r="M78" s="2" t="s">
        <v>125</v>
      </c>
      <c r="N78" s="2"/>
      <c r="O78" s="2"/>
      <c r="P78" s="2">
        <v>0</v>
      </c>
      <c r="Q78" s="2" t="s">
        <v>16</v>
      </c>
      <c r="R78" s="2"/>
      <c r="S78" s="2"/>
      <c r="T78" s="2"/>
      <c r="U78" s="2"/>
      <c r="V78" s="2"/>
      <c r="W78" s="2"/>
      <c r="X78" s="2"/>
      <c r="Y78" s="2">
        <v>166082.80993455186</v>
      </c>
      <c r="Z78" s="2">
        <v>166079.73193455185</v>
      </c>
      <c r="AA78" s="2">
        <v>3.0779999999999998</v>
      </c>
      <c r="AB78" s="2">
        <v>1.8532923432671602E-5</v>
      </c>
      <c r="AC78" s="2"/>
      <c r="AD78" s="2">
        <v>8</v>
      </c>
      <c r="AE78" s="2"/>
      <c r="AF78" s="2"/>
      <c r="AG78" s="2"/>
      <c r="AH78" s="2">
        <v>3.0779999999999998</v>
      </c>
      <c r="AI78" s="2"/>
      <c r="AJ78" s="2"/>
      <c r="AK78" s="2"/>
      <c r="AL78" s="2"/>
      <c r="AM78" s="2"/>
      <c r="AN78" s="2"/>
      <c r="AO78" s="2"/>
      <c r="AP78" s="2"/>
      <c r="AQ78" s="3">
        <v>0</v>
      </c>
      <c r="AR78" s="3">
        <v>0</v>
      </c>
      <c r="AS78" s="3">
        <v>0</v>
      </c>
      <c r="AT78" s="3">
        <v>0</v>
      </c>
      <c r="AU78" s="3">
        <v>0</v>
      </c>
      <c r="AV78" s="3">
        <v>0</v>
      </c>
      <c r="AW78" s="3">
        <v>0</v>
      </c>
      <c r="AX78" s="2"/>
      <c r="AY78" s="2"/>
      <c r="AZ78" s="2"/>
      <c r="BA78" s="2"/>
      <c r="BB78" s="2"/>
      <c r="BC78" s="2">
        <v>0</v>
      </c>
      <c r="BD78" s="2"/>
    </row>
    <row r="79" spans="1:56" x14ac:dyDescent="0.3">
      <c r="A79" s="2" t="s">
        <v>106</v>
      </c>
      <c r="B79" s="2"/>
      <c r="C79" s="2" t="s">
        <v>57</v>
      </c>
      <c r="D79" s="2" t="s">
        <v>58</v>
      </c>
      <c r="E79" s="2" t="s">
        <v>109</v>
      </c>
      <c r="F79" s="2" t="s">
        <v>110</v>
      </c>
      <c r="G79" s="2" t="s">
        <v>110</v>
      </c>
      <c r="H79" s="2">
        <v>0</v>
      </c>
      <c r="I79" s="2" t="s">
        <v>63</v>
      </c>
      <c r="J79" s="2" t="s">
        <v>94</v>
      </c>
      <c r="K79" s="2" t="s">
        <v>92</v>
      </c>
      <c r="L79" s="2" t="s">
        <v>11</v>
      </c>
      <c r="M79" s="2" t="s">
        <v>125</v>
      </c>
      <c r="N79" s="2"/>
      <c r="O79" s="2"/>
      <c r="P79" s="2">
        <v>0</v>
      </c>
      <c r="Q79" s="2" t="s">
        <v>16</v>
      </c>
      <c r="R79" s="2"/>
      <c r="S79" s="2"/>
      <c r="T79" s="2"/>
      <c r="U79" s="2"/>
      <c r="V79" s="2"/>
      <c r="W79" s="2"/>
      <c r="X79" s="2"/>
      <c r="Y79" s="2">
        <v>16498.730130978565</v>
      </c>
      <c r="Z79" s="2">
        <v>16495.652130978564</v>
      </c>
      <c r="AA79" s="2">
        <v>3.0779999999999998</v>
      </c>
      <c r="AB79" s="2">
        <v>1.8655981251676119E-4</v>
      </c>
      <c r="AC79" s="2"/>
      <c r="AD79" s="2">
        <v>8</v>
      </c>
      <c r="AE79" s="2"/>
      <c r="AF79" s="2"/>
      <c r="AG79" s="2"/>
      <c r="AH79" s="2">
        <v>3.0779999999999998</v>
      </c>
      <c r="AI79" s="2"/>
      <c r="AJ79" s="2"/>
      <c r="AK79" s="2"/>
      <c r="AL79" s="2"/>
      <c r="AM79" s="2"/>
      <c r="AN79" s="2"/>
      <c r="AO79" s="2"/>
      <c r="AP79" s="2"/>
      <c r="AQ79" s="3">
        <v>0</v>
      </c>
      <c r="AR79" s="3">
        <v>0</v>
      </c>
      <c r="AS79" s="3">
        <v>0</v>
      </c>
      <c r="AT79" s="3">
        <v>0</v>
      </c>
      <c r="AU79" s="3">
        <v>0</v>
      </c>
      <c r="AV79" s="3">
        <v>0</v>
      </c>
      <c r="AW79" s="3">
        <v>0</v>
      </c>
      <c r="AX79" s="2"/>
      <c r="AY79" s="2"/>
      <c r="AZ79" s="2"/>
      <c r="BA79" s="2"/>
      <c r="BB79" s="2"/>
      <c r="BC79" s="2">
        <v>0</v>
      </c>
      <c r="BD79" s="2"/>
    </row>
    <row r="80" spans="1:56" x14ac:dyDescent="0.3">
      <c r="A80" s="2" t="s">
        <v>108</v>
      </c>
      <c r="B80" s="2"/>
      <c r="C80" s="2" t="s">
        <v>57</v>
      </c>
      <c r="D80" s="2" t="s">
        <v>58</v>
      </c>
      <c r="E80" s="2" t="s">
        <v>109</v>
      </c>
      <c r="F80" s="2" t="s">
        <v>126</v>
      </c>
      <c r="G80" s="2" t="s">
        <v>126</v>
      </c>
      <c r="H80" s="2" t="s">
        <v>127</v>
      </c>
      <c r="I80" s="2" t="s">
        <v>63</v>
      </c>
      <c r="J80" s="2" t="s">
        <v>111</v>
      </c>
      <c r="K80" s="2" t="s">
        <v>65</v>
      </c>
      <c r="L80" s="2" t="s">
        <v>11</v>
      </c>
      <c r="M80" s="2" t="s">
        <v>125</v>
      </c>
      <c r="N80" s="2"/>
      <c r="O80" s="2"/>
      <c r="P80" s="2">
        <v>0</v>
      </c>
      <c r="Q80" s="2" t="s">
        <v>128</v>
      </c>
      <c r="R80" s="2"/>
      <c r="S80" s="2"/>
      <c r="T80" s="2"/>
      <c r="U80" s="2"/>
      <c r="V80" s="2"/>
      <c r="W80" s="2"/>
      <c r="X80" s="2"/>
      <c r="Y80" s="2">
        <v>40558.163059323371</v>
      </c>
      <c r="Z80" s="2">
        <v>38304.931778249847</v>
      </c>
      <c r="AA80" s="2">
        <v>2253.2312810735207</v>
      </c>
      <c r="AB80" s="2">
        <v>5.5555555555555559E-2</v>
      </c>
      <c r="AC80" s="2"/>
      <c r="AD80" s="2">
        <v>10</v>
      </c>
      <c r="AE80" s="2"/>
      <c r="AF80" s="2"/>
      <c r="AG80" s="2"/>
      <c r="AH80" s="2">
        <v>2253.2312810735207</v>
      </c>
      <c r="AI80" s="2"/>
      <c r="AJ80" s="2"/>
      <c r="AK80" s="2"/>
      <c r="AL80" s="2"/>
      <c r="AM80" s="2"/>
      <c r="AN80" s="2"/>
      <c r="AO80" s="2"/>
      <c r="AP80" s="2"/>
      <c r="AQ80" s="3">
        <v>0</v>
      </c>
      <c r="AR80" s="3">
        <v>0</v>
      </c>
      <c r="AS80" s="3">
        <v>0</v>
      </c>
      <c r="AT80" s="3">
        <v>0</v>
      </c>
      <c r="AU80" s="3">
        <v>0</v>
      </c>
      <c r="AV80" s="3">
        <v>0</v>
      </c>
      <c r="AW80" s="3">
        <v>0</v>
      </c>
      <c r="AX80" s="2"/>
      <c r="AY80" s="2"/>
      <c r="AZ80" s="2"/>
      <c r="BA80" s="2"/>
      <c r="BB80" s="2"/>
      <c r="BC80" s="2">
        <v>0</v>
      </c>
      <c r="BD80" s="2"/>
    </row>
    <row r="81" spans="1:56" x14ac:dyDescent="0.3">
      <c r="A81" s="2" t="s">
        <v>113</v>
      </c>
      <c r="B81" s="2"/>
      <c r="C81" s="2" t="s">
        <v>57</v>
      </c>
      <c r="D81" s="2" t="s">
        <v>58</v>
      </c>
      <c r="E81" s="2" t="s">
        <v>109</v>
      </c>
      <c r="F81" s="2" t="s">
        <v>126</v>
      </c>
      <c r="G81" s="2" t="s">
        <v>126</v>
      </c>
      <c r="H81" s="2" t="s">
        <v>127</v>
      </c>
      <c r="I81" s="2" t="s">
        <v>63</v>
      </c>
      <c r="J81" s="2" t="s">
        <v>111</v>
      </c>
      <c r="K81" s="2" t="s">
        <v>70</v>
      </c>
      <c r="L81" s="2" t="s">
        <v>11</v>
      </c>
      <c r="M81" s="2" t="s">
        <v>125</v>
      </c>
      <c r="N81" s="2"/>
      <c r="O81" s="2"/>
      <c r="P81" s="2">
        <v>0</v>
      </c>
      <c r="Q81" s="2" t="s">
        <v>128</v>
      </c>
      <c r="R81" s="2"/>
      <c r="S81" s="2"/>
      <c r="T81" s="2"/>
      <c r="U81" s="2"/>
      <c r="V81" s="2"/>
      <c r="W81" s="2"/>
      <c r="X81" s="2"/>
      <c r="Y81" s="2">
        <v>242237.89793970127</v>
      </c>
      <c r="Z81" s="2">
        <v>228780.23694305119</v>
      </c>
      <c r="AA81" s="2">
        <v>13457.660996650071</v>
      </c>
      <c r="AB81" s="2">
        <v>5.5555555555555559E-2</v>
      </c>
      <c r="AC81" s="2"/>
      <c r="AD81" s="2">
        <v>10</v>
      </c>
      <c r="AE81" s="2"/>
      <c r="AF81" s="2"/>
      <c r="AG81" s="2"/>
      <c r="AH81" s="2">
        <v>13457.660996650071</v>
      </c>
      <c r="AI81" s="2"/>
      <c r="AJ81" s="2"/>
      <c r="AK81" s="2"/>
      <c r="AL81" s="2"/>
      <c r="AM81" s="2"/>
      <c r="AN81" s="2"/>
      <c r="AO81" s="2"/>
      <c r="AP81" s="2"/>
      <c r="AQ81" s="3">
        <v>0</v>
      </c>
      <c r="AR81" s="3">
        <v>0</v>
      </c>
      <c r="AS81" s="3">
        <v>0</v>
      </c>
      <c r="AT81" s="3">
        <v>0</v>
      </c>
      <c r="AU81" s="3">
        <v>0</v>
      </c>
      <c r="AV81" s="3">
        <v>0</v>
      </c>
      <c r="AW81" s="3">
        <v>0</v>
      </c>
      <c r="AX81" s="2"/>
      <c r="AY81" s="2"/>
      <c r="AZ81" s="2"/>
      <c r="BA81" s="2"/>
      <c r="BB81" s="2"/>
      <c r="BC81" s="2">
        <v>0</v>
      </c>
      <c r="BD81" s="2"/>
    </row>
    <row r="82" spans="1:56" x14ac:dyDescent="0.3">
      <c r="A82" s="2" t="s">
        <v>114</v>
      </c>
      <c r="B82" s="2"/>
      <c r="C82" s="2" t="s">
        <v>57</v>
      </c>
      <c r="D82" s="2" t="s">
        <v>58</v>
      </c>
      <c r="E82" s="2" t="s">
        <v>109</v>
      </c>
      <c r="F82" s="2" t="s">
        <v>126</v>
      </c>
      <c r="G82" s="2" t="s">
        <v>126</v>
      </c>
      <c r="H82" s="2" t="s">
        <v>127</v>
      </c>
      <c r="I82" s="2" t="s">
        <v>63</v>
      </c>
      <c r="J82" s="2" t="s">
        <v>111</v>
      </c>
      <c r="K82" s="2" t="s">
        <v>72</v>
      </c>
      <c r="L82" s="2" t="s">
        <v>11</v>
      </c>
      <c r="M82" s="2" t="s">
        <v>125</v>
      </c>
      <c r="N82" s="2"/>
      <c r="O82" s="2"/>
      <c r="P82" s="2">
        <v>0</v>
      </c>
      <c r="Q82" s="2" t="s">
        <v>128</v>
      </c>
      <c r="R82" s="2"/>
      <c r="S82" s="2"/>
      <c r="T82" s="2"/>
      <c r="U82" s="2"/>
      <c r="V82" s="2"/>
      <c r="W82" s="2"/>
      <c r="X82" s="2"/>
      <c r="Y82" s="2">
        <v>97647.706410147191</v>
      </c>
      <c r="Z82" s="2">
        <v>92222.833831805678</v>
      </c>
      <c r="AA82" s="2">
        <v>5424.8725783415102</v>
      </c>
      <c r="AB82" s="2">
        <v>5.5555555555555552E-2</v>
      </c>
      <c r="AC82" s="2"/>
      <c r="AD82" s="2">
        <v>10</v>
      </c>
      <c r="AE82" s="2"/>
      <c r="AF82" s="2"/>
      <c r="AG82" s="2"/>
      <c r="AH82" s="2">
        <v>5424.8725783415102</v>
      </c>
      <c r="AI82" s="2"/>
      <c r="AJ82" s="2"/>
      <c r="AK82" s="2"/>
      <c r="AL82" s="2"/>
      <c r="AM82" s="2"/>
      <c r="AN82" s="2"/>
      <c r="AO82" s="2"/>
      <c r="AP82" s="2"/>
      <c r="AQ82" s="3">
        <v>0</v>
      </c>
      <c r="AR82" s="3">
        <v>0</v>
      </c>
      <c r="AS82" s="3">
        <v>0</v>
      </c>
      <c r="AT82" s="3">
        <v>0</v>
      </c>
      <c r="AU82" s="3">
        <v>0</v>
      </c>
      <c r="AV82" s="3">
        <v>0</v>
      </c>
      <c r="AW82" s="3">
        <v>0</v>
      </c>
      <c r="AX82" s="2"/>
      <c r="AY82" s="2"/>
      <c r="AZ82" s="2"/>
      <c r="BA82" s="2"/>
      <c r="BB82" s="2"/>
      <c r="BC82" s="2">
        <v>0</v>
      </c>
      <c r="BD82" s="2"/>
    </row>
    <row r="83" spans="1:56" x14ac:dyDescent="0.3">
      <c r="A83" s="2" t="s">
        <v>115</v>
      </c>
      <c r="B83" s="2"/>
      <c r="C83" s="2" t="s">
        <v>57</v>
      </c>
      <c r="D83" s="2" t="s">
        <v>58</v>
      </c>
      <c r="E83" s="2" t="s">
        <v>109</v>
      </c>
      <c r="F83" s="2" t="s">
        <v>126</v>
      </c>
      <c r="G83" s="2" t="s">
        <v>126</v>
      </c>
      <c r="H83" s="2" t="s">
        <v>127</v>
      </c>
      <c r="I83" s="2" t="s">
        <v>63</v>
      </c>
      <c r="J83" s="2" t="s">
        <v>111</v>
      </c>
      <c r="K83" s="2" t="s">
        <v>74</v>
      </c>
      <c r="L83" s="2" t="s">
        <v>11</v>
      </c>
      <c r="M83" s="2" t="s">
        <v>125</v>
      </c>
      <c r="N83" s="2"/>
      <c r="O83" s="2"/>
      <c r="P83" s="2">
        <v>0</v>
      </c>
      <c r="Q83" s="2" t="s">
        <v>128</v>
      </c>
      <c r="R83" s="2"/>
      <c r="S83" s="2"/>
      <c r="T83" s="2"/>
      <c r="U83" s="2"/>
      <c r="V83" s="2"/>
      <c r="W83" s="2"/>
      <c r="X83" s="2"/>
      <c r="Y83" s="2">
        <v>170444.49831737566</v>
      </c>
      <c r="Z83" s="2">
        <v>160975.3595219659</v>
      </c>
      <c r="AA83" s="2">
        <v>9469.138795409759</v>
      </c>
      <c r="AB83" s="2">
        <v>5.5555555555555552E-2</v>
      </c>
      <c r="AC83" s="2"/>
      <c r="AD83" s="2">
        <v>10</v>
      </c>
      <c r="AE83" s="2"/>
      <c r="AF83" s="2"/>
      <c r="AG83" s="2"/>
      <c r="AH83" s="2">
        <v>9469.138795409759</v>
      </c>
      <c r="AI83" s="2"/>
      <c r="AJ83" s="2"/>
      <c r="AK83" s="2"/>
      <c r="AL83" s="2"/>
      <c r="AM83" s="2"/>
      <c r="AN83" s="2"/>
      <c r="AO83" s="2"/>
      <c r="AP83" s="2"/>
      <c r="AQ83" s="3">
        <v>0</v>
      </c>
      <c r="AR83" s="3">
        <v>0</v>
      </c>
      <c r="AS83" s="3">
        <v>0</v>
      </c>
      <c r="AT83" s="3">
        <v>0</v>
      </c>
      <c r="AU83" s="3">
        <v>0</v>
      </c>
      <c r="AV83" s="3">
        <v>0</v>
      </c>
      <c r="AW83" s="3">
        <v>0</v>
      </c>
      <c r="AX83" s="2"/>
      <c r="AY83" s="2"/>
      <c r="AZ83" s="2"/>
      <c r="BA83" s="2"/>
      <c r="BB83" s="2"/>
      <c r="BC83" s="2">
        <v>0</v>
      </c>
      <c r="BD83" s="2"/>
    </row>
    <row r="84" spans="1:56" x14ac:dyDescent="0.3">
      <c r="A84" s="2" t="s">
        <v>116</v>
      </c>
      <c r="B84" s="2"/>
      <c r="C84" s="2" t="s">
        <v>57</v>
      </c>
      <c r="D84" s="2" t="s">
        <v>58</v>
      </c>
      <c r="E84" s="2" t="s">
        <v>109</v>
      </c>
      <c r="F84" s="2" t="s">
        <v>126</v>
      </c>
      <c r="G84" s="2" t="s">
        <v>126</v>
      </c>
      <c r="H84" s="2" t="s">
        <v>127</v>
      </c>
      <c r="I84" s="2" t="s">
        <v>63</v>
      </c>
      <c r="J84" s="2" t="s">
        <v>111</v>
      </c>
      <c r="K84" s="2" t="s">
        <v>76</v>
      </c>
      <c r="L84" s="2" t="s">
        <v>11</v>
      </c>
      <c r="M84" s="2" t="s">
        <v>125</v>
      </c>
      <c r="N84" s="2"/>
      <c r="O84" s="2"/>
      <c r="P84" s="2">
        <v>0</v>
      </c>
      <c r="Q84" s="2" t="s">
        <v>128</v>
      </c>
      <c r="R84" s="2"/>
      <c r="S84" s="2"/>
      <c r="T84" s="2"/>
      <c r="U84" s="2"/>
      <c r="V84" s="2"/>
      <c r="W84" s="2"/>
      <c r="X84" s="2"/>
      <c r="Y84" s="2">
        <v>1776004.8544642744</v>
      </c>
      <c r="Z84" s="2">
        <v>1677337.918105148</v>
      </c>
      <c r="AA84" s="2">
        <v>98666.936359126354</v>
      </c>
      <c r="AB84" s="2">
        <v>5.5555555555555552E-2</v>
      </c>
      <c r="AC84" s="2"/>
      <c r="AD84" s="2">
        <v>10</v>
      </c>
      <c r="AE84" s="2"/>
      <c r="AF84" s="2"/>
      <c r="AG84" s="2"/>
      <c r="AH84" s="2">
        <v>98666.936359126354</v>
      </c>
      <c r="AI84" s="2"/>
      <c r="AJ84" s="2"/>
      <c r="AK84" s="2"/>
      <c r="AL84" s="2"/>
      <c r="AM84" s="2"/>
      <c r="AN84" s="2"/>
      <c r="AO84" s="2"/>
      <c r="AP84" s="2"/>
      <c r="AQ84" s="3">
        <v>0</v>
      </c>
      <c r="AR84" s="3">
        <v>0</v>
      </c>
      <c r="AS84" s="3">
        <v>0</v>
      </c>
      <c r="AT84" s="3">
        <v>0</v>
      </c>
      <c r="AU84" s="3">
        <v>0</v>
      </c>
      <c r="AV84" s="3">
        <v>0</v>
      </c>
      <c r="AW84" s="3">
        <v>0</v>
      </c>
      <c r="AX84" s="2"/>
      <c r="AY84" s="2"/>
      <c r="AZ84" s="2"/>
      <c r="BA84" s="2"/>
      <c r="BB84" s="2"/>
      <c r="BC84" s="2">
        <v>0</v>
      </c>
      <c r="BD84" s="2"/>
    </row>
    <row r="85" spans="1:56" x14ac:dyDescent="0.3">
      <c r="A85" s="2" t="s">
        <v>117</v>
      </c>
      <c r="B85" s="2"/>
      <c r="C85" s="2" t="s">
        <v>57</v>
      </c>
      <c r="D85" s="2" t="s">
        <v>58</v>
      </c>
      <c r="E85" s="2" t="s">
        <v>109</v>
      </c>
      <c r="F85" s="2" t="s">
        <v>126</v>
      </c>
      <c r="G85" s="2" t="s">
        <v>126</v>
      </c>
      <c r="H85" s="2" t="s">
        <v>127</v>
      </c>
      <c r="I85" s="2" t="s">
        <v>63</v>
      </c>
      <c r="J85" s="2" t="s">
        <v>111</v>
      </c>
      <c r="K85" s="2" t="s">
        <v>78</v>
      </c>
      <c r="L85" s="2" t="s">
        <v>11</v>
      </c>
      <c r="M85" s="2" t="s">
        <v>125</v>
      </c>
      <c r="N85" s="2"/>
      <c r="O85" s="2"/>
      <c r="P85" s="2">
        <v>0</v>
      </c>
      <c r="Q85" s="2" t="s">
        <v>128</v>
      </c>
      <c r="R85" s="2"/>
      <c r="S85" s="2"/>
      <c r="T85" s="2"/>
      <c r="U85" s="2"/>
      <c r="V85" s="2"/>
      <c r="W85" s="2"/>
      <c r="X85" s="2"/>
      <c r="Y85" s="2">
        <v>197035.65509167683</v>
      </c>
      <c r="Z85" s="2">
        <v>186089.22980880589</v>
      </c>
      <c r="AA85" s="2">
        <v>10946.425282870936</v>
      </c>
      <c r="AB85" s="2">
        <v>5.5555555555555559E-2</v>
      </c>
      <c r="AC85" s="2"/>
      <c r="AD85" s="2">
        <v>10</v>
      </c>
      <c r="AE85" s="2"/>
      <c r="AF85" s="2"/>
      <c r="AG85" s="2"/>
      <c r="AH85" s="2">
        <v>10946.425282870936</v>
      </c>
      <c r="AI85" s="2"/>
      <c r="AJ85" s="2"/>
      <c r="AK85" s="2"/>
      <c r="AL85" s="2"/>
      <c r="AM85" s="2"/>
      <c r="AN85" s="2"/>
      <c r="AO85" s="2"/>
      <c r="AP85" s="2"/>
      <c r="AQ85" s="3">
        <v>0</v>
      </c>
      <c r="AR85" s="3">
        <v>0</v>
      </c>
      <c r="AS85" s="3">
        <v>0</v>
      </c>
      <c r="AT85" s="3">
        <v>0</v>
      </c>
      <c r="AU85" s="3">
        <v>0</v>
      </c>
      <c r="AV85" s="3">
        <v>0</v>
      </c>
      <c r="AW85" s="3">
        <v>0</v>
      </c>
      <c r="AX85" s="2"/>
      <c r="AY85" s="2"/>
      <c r="AZ85" s="2"/>
      <c r="BA85" s="2"/>
      <c r="BB85" s="2"/>
      <c r="BC85" s="2">
        <v>0</v>
      </c>
      <c r="BD85" s="2"/>
    </row>
    <row r="86" spans="1:56" x14ac:dyDescent="0.3">
      <c r="A86" s="2" t="s">
        <v>118</v>
      </c>
      <c r="B86" s="2"/>
      <c r="C86" s="2" t="s">
        <v>57</v>
      </c>
      <c r="D86" s="2" t="s">
        <v>58</v>
      </c>
      <c r="E86" s="2" t="s">
        <v>109</v>
      </c>
      <c r="F86" s="2" t="s">
        <v>126</v>
      </c>
      <c r="G86" s="2" t="s">
        <v>126</v>
      </c>
      <c r="H86" s="2" t="s">
        <v>127</v>
      </c>
      <c r="I86" s="2" t="s">
        <v>63</v>
      </c>
      <c r="J86" s="2" t="s">
        <v>111</v>
      </c>
      <c r="K86" s="2" t="s">
        <v>80</v>
      </c>
      <c r="L86" s="2" t="s">
        <v>11</v>
      </c>
      <c r="M86" s="2" t="s">
        <v>125</v>
      </c>
      <c r="N86" s="2"/>
      <c r="O86" s="2"/>
      <c r="P86" s="2">
        <v>0</v>
      </c>
      <c r="Q86" s="2" t="s">
        <v>128</v>
      </c>
      <c r="R86" s="2"/>
      <c r="S86" s="2"/>
      <c r="T86" s="2"/>
      <c r="U86" s="2"/>
      <c r="V86" s="2"/>
      <c r="W86" s="2"/>
      <c r="X86" s="2"/>
      <c r="Y86" s="2">
        <v>161633.06094923196</v>
      </c>
      <c r="Z86" s="2">
        <v>152653.44645205242</v>
      </c>
      <c r="AA86" s="2">
        <v>8979.6144971795529</v>
      </c>
      <c r="AB86" s="2">
        <v>5.5555555555555552E-2</v>
      </c>
      <c r="AC86" s="2"/>
      <c r="AD86" s="2">
        <v>10</v>
      </c>
      <c r="AE86" s="2"/>
      <c r="AF86" s="2"/>
      <c r="AG86" s="2"/>
      <c r="AH86" s="2">
        <v>8979.6144971795529</v>
      </c>
      <c r="AI86" s="2"/>
      <c r="AJ86" s="2"/>
      <c r="AK86" s="2"/>
      <c r="AL86" s="2"/>
      <c r="AM86" s="2"/>
      <c r="AN86" s="2"/>
      <c r="AO86" s="2"/>
      <c r="AP86" s="2"/>
      <c r="AQ86" s="3">
        <v>0</v>
      </c>
      <c r="AR86" s="3">
        <v>0</v>
      </c>
      <c r="AS86" s="3">
        <v>0</v>
      </c>
      <c r="AT86" s="3">
        <v>0</v>
      </c>
      <c r="AU86" s="3">
        <v>0</v>
      </c>
      <c r="AV86" s="3">
        <v>0</v>
      </c>
      <c r="AW86" s="3">
        <v>0</v>
      </c>
      <c r="AX86" s="2"/>
      <c r="AY86" s="2"/>
      <c r="AZ86" s="2"/>
      <c r="BA86" s="2"/>
      <c r="BB86" s="2"/>
      <c r="BC86" s="2">
        <v>0</v>
      </c>
      <c r="BD86" s="2"/>
    </row>
    <row r="87" spans="1:56" x14ac:dyDescent="0.3">
      <c r="A87" s="2" t="s">
        <v>119</v>
      </c>
      <c r="B87" s="2"/>
      <c r="C87" s="2" t="s">
        <v>57</v>
      </c>
      <c r="D87" s="2" t="s">
        <v>58</v>
      </c>
      <c r="E87" s="2" t="s">
        <v>109</v>
      </c>
      <c r="F87" s="2" t="s">
        <v>126</v>
      </c>
      <c r="G87" s="2" t="s">
        <v>126</v>
      </c>
      <c r="H87" s="2" t="s">
        <v>127</v>
      </c>
      <c r="I87" s="2" t="s">
        <v>63</v>
      </c>
      <c r="J87" s="2" t="s">
        <v>111</v>
      </c>
      <c r="K87" s="2" t="s">
        <v>82</v>
      </c>
      <c r="L87" s="2" t="s">
        <v>11</v>
      </c>
      <c r="M87" s="2" t="s">
        <v>125</v>
      </c>
      <c r="N87" s="2"/>
      <c r="O87" s="2"/>
      <c r="P87" s="2">
        <v>0</v>
      </c>
      <c r="Q87" s="2" t="s">
        <v>128</v>
      </c>
      <c r="R87" s="2"/>
      <c r="S87" s="2"/>
      <c r="T87" s="2"/>
      <c r="U87" s="2"/>
      <c r="V87" s="2"/>
      <c r="W87" s="2"/>
      <c r="X87" s="2"/>
      <c r="Y87" s="2">
        <v>1878475.6776267439</v>
      </c>
      <c r="Z87" s="2">
        <v>1774115.9177585915</v>
      </c>
      <c r="AA87" s="2">
        <v>104359.75986815244</v>
      </c>
      <c r="AB87" s="2">
        <v>5.5555555555555552E-2</v>
      </c>
      <c r="AC87" s="2"/>
      <c r="AD87" s="2">
        <v>10</v>
      </c>
      <c r="AE87" s="2"/>
      <c r="AF87" s="2"/>
      <c r="AG87" s="2"/>
      <c r="AH87" s="2">
        <v>104359.75986815244</v>
      </c>
      <c r="AI87" s="2"/>
      <c r="AJ87" s="2"/>
      <c r="AK87" s="2"/>
      <c r="AL87" s="2"/>
      <c r="AM87" s="2"/>
      <c r="AN87" s="2"/>
      <c r="AO87" s="2"/>
      <c r="AP87" s="2"/>
      <c r="AQ87" s="3">
        <v>0</v>
      </c>
      <c r="AR87" s="3">
        <v>0</v>
      </c>
      <c r="AS87" s="3">
        <v>0</v>
      </c>
      <c r="AT87" s="3">
        <v>0</v>
      </c>
      <c r="AU87" s="3">
        <v>0</v>
      </c>
      <c r="AV87" s="3">
        <v>0</v>
      </c>
      <c r="AW87" s="3">
        <v>0</v>
      </c>
      <c r="AX87" s="2"/>
      <c r="AY87" s="2"/>
      <c r="AZ87" s="2"/>
      <c r="BA87" s="2"/>
      <c r="BB87" s="2"/>
      <c r="BC87" s="2">
        <v>0</v>
      </c>
      <c r="BD87" s="2"/>
    </row>
    <row r="88" spans="1:56" x14ac:dyDescent="0.3">
      <c r="A88" s="2" t="s">
        <v>120</v>
      </c>
      <c r="B88" s="2"/>
      <c r="C88" s="2" t="s">
        <v>57</v>
      </c>
      <c r="D88" s="2" t="s">
        <v>58</v>
      </c>
      <c r="E88" s="2" t="s">
        <v>109</v>
      </c>
      <c r="F88" s="2" t="s">
        <v>126</v>
      </c>
      <c r="G88" s="2" t="s">
        <v>126</v>
      </c>
      <c r="H88" s="2" t="s">
        <v>127</v>
      </c>
      <c r="I88" s="2" t="s">
        <v>63</v>
      </c>
      <c r="J88" s="2" t="s">
        <v>111</v>
      </c>
      <c r="K88" s="2" t="s">
        <v>84</v>
      </c>
      <c r="L88" s="2" t="s">
        <v>11</v>
      </c>
      <c r="M88" s="2" t="s">
        <v>125</v>
      </c>
      <c r="N88" s="2"/>
      <c r="O88" s="2"/>
      <c r="P88" s="2">
        <v>0</v>
      </c>
      <c r="Q88" s="2" t="s">
        <v>128</v>
      </c>
      <c r="R88" s="2"/>
      <c r="S88" s="2"/>
      <c r="T88" s="2"/>
      <c r="U88" s="2"/>
      <c r="V88" s="2"/>
      <c r="W88" s="2"/>
      <c r="X88" s="2"/>
      <c r="Y88" s="2">
        <v>140416.77936558545</v>
      </c>
      <c r="Z88" s="2">
        <v>132615.84717860847</v>
      </c>
      <c r="AA88" s="2">
        <v>7800.9321869769683</v>
      </c>
      <c r="AB88" s="2">
        <v>5.5555555555555546E-2</v>
      </c>
      <c r="AC88" s="2"/>
      <c r="AD88" s="2">
        <v>10</v>
      </c>
      <c r="AE88" s="2"/>
      <c r="AF88" s="2"/>
      <c r="AG88" s="2"/>
      <c r="AH88" s="2">
        <v>7800.9321869769683</v>
      </c>
      <c r="AI88" s="2"/>
      <c r="AJ88" s="2"/>
      <c r="AK88" s="2"/>
      <c r="AL88" s="2"/>
      <c r="AM88" s="2"/>
      <c r="AN88" s="2"/>
      <c r="AO88" s="2"/>
      <c r="AP88" s="2"/>
      <c r="AQ88" s="3">
        <v>0</v>
      </c>
      <c r="AR88" s="3">
        <v>0</v>
      </c>
      <c r="AS88" s="3">
        <v>0</v>
      </c>
      <c r="AT88" s="3">
        <v>0</v>
      </c>
      <c r="AU88" s="3">
        <v>0</v>
      </c>
      <c r="AV88" s="3">
        <v>0</v>
      </c>
      <c r="AW88" s="3">
        <v>0</v>
      </c>
      <c r="AX88" s="2"/>
      <c r="AY88" s="2"/>
      <c r="AZ88" s="2"/>
      <c r="BA88" s="2"/>
      <c r="BB88" s="2"/>
      <c r="BC88" s="2">
        <v>0</v>
      </c>
      <c r="BD88" s="2"/>
    </row>
    <row r="89" spans="1:56" x14ac:dyDescent="0.3">
      <c r="A89" s="2" t="s">
        <v>121</v>
      </c>
      <c r="B89" s="2"/>
      <c r="C89" s="2" t="s">
        <v>57</v>
      </c>
      <c r="D89" s="2" t="s">
        <v>58</v>
      </c>
      <c r="E89" s="2" t="s">
        <v>109</v>
      </c>
      <c r="F89" s="2" t="s">
        <v>126</v>
      </c>
      <c r="G89" s="2" t="s">
        <v>126</v>
      </c>
      <c r="H89" s="2" t="s">
        <v>127</v>
      </c>
      <c r="I89" s="2" t="s">
        <v>63</v>
      </c>
      <c r="J89" s="2" t="s">
        <v>111</v>
      </c>
      <c r="K89" s="2" t="s">
        <v>86</v>
      </c>
      <c r="L89" s="2" t="s">
        <v>11</v>
      </c>
      <c r="M89" s="2" t="s">
        <v>125</v>
      </c>
      <c r="N89" s="2"/>
      <c r="O89" s="2"/>
      <c r="P89" s="2">
        <v>0</v>
      </c>
      <c r="Q89" s="2" t="s">
        <v>128</v>
      </c>
      <c r="R89" s="2"/>
      <c r="S89" s="2"/>
      <c r="T89" s="2"/>
      <c r="U89" s="2"/>
      <c r="V89" s="2"/>
      <c r="W89" s="2"/>
      <c r="X89" s="2"/>
      <c r="Y89" s="2">
        <v>101749.50643558502</v>
      </c>
      <c r="Z89" s="2">
        <v>96096.756078052524</v>
      </c>
      <c r="AA89" s="2">
        <v>5652.7503575325009</v>
      </c>
      <c r="AB89" s="2">
        <v>5.5555555555555552E-2</v>
      </c>
      <c r="AC89" s="2"/>
      <c r="AD89" s="2">
        <v>10</v>
      </c>
      <c r="AE89" s="2"/>
      <c r="AF89" s="2"/>
      <c r="AG89" s="2"/>
      <c r="AH89" s="2">
        <v>5652.7503575325009</v>
      </c>
      <c r="AI89" s="2"/>
      <c r="AJ89" s="2"/>
      <c r="AK89" s="2"/>
      <c r="AL89" s="2"/>
      <c r="AM89" s="2"/>
      <c r="AN89" s="2"/>
      <c r="AO89" s="2"/>
      <c r="AP89" s="2"/>
      <c r="AQ89" s="3">
        <v>0</v>
      </c>
      <c r="AR89" s="3">
        <v>0</v>
      </c>
      <c r="AS89" s="3">
        <v>0</v>
      </c>
      <c r="AT89" s="3">
        <v>0</v>
      </c>
      <c r="AU89" s="3">
        <v>0</v>
      </c>
      <c r="AV89" s="3">
        <v>0</v>
      </c>
      <c r="AW89" s="3">
        <v>0</v>
      </c>
      <c r="AX89" s="2"/>
      <c r="AY89" s="2"/>
      <c r="AZ89" s="2"/>
      <c r="BA89" s="2"/>
      <c r="BB89" s="2"/>
      <c r="BC89" s="2">
        <v>0</v>
      </c>
      <c r="BD89" s="2"/>
    </row>
    <row r="90" spans="1:56" x14ac:dyDescent="0.3">
      <c r="A90" s="2" t="s">
        <v>122</v>
      </c>
      <c r="B90" s="2"/>
      <c r="C90" s="2" t="s">
        <v>57</v>
      </c>
      <c r="D90" s="2" t="s">
        <v>58</v>
      </c>
      <c r="E90" s="2" t="s">
        <v>109</v>
      </c>
      <c r="F90" s="2" t="s">
        <v>126</v>
      </c>
      <c r="G90" s="2" t="s">
        <v>126</v>
      </c>
      <c r="H90" s="2" t="s">
        <v>127</v>
      </c>
      <c r="I90" s="2" t="s">
        <v>63</v>
      </c>
      <c r="J90" s="2" t="s">
        <v>111</v>
      </c>
      <c r="K90" s="2" t="s">
        <v>88</v>
      </c>
      <c r="L90" s="2" t="s">
        <v>11</v>
      </c>
      <c r="M90" s="2" t="s">
        <v>125</v>
      </c>
      <c r="N90" s="2"/>
      <c r="O90" s="2"/>
      <c r="P90" s="2">
        <v>0</v>
      </c>
      <c r="Q90" s="2" t="s">
        <v>128</v>
      </c>
      <c r="R90" s="2"/>
      <c r="S90" s="2"/>
      <c r="T90" s="2"/>
      <c r="U90" s="2"/>
      <c r="V90" s="2"/>
      <c r="W90" s="2"/>
      <c r="X90" s="2"/>
      <c r="Y90" s="2">
        <v>44441.706611256639</v>
      </c>
      <c r="Z90" s="2">
        <v>41972.722910631273</v>
      </c>
      <c r="AA90" s="2">
        <v>2468.9837006253688</v>
      </c>
      <c r="AB90" s="2">
        <v>5.5555555555555552E-2</v>
      </c>
      <c r="AC90" s="2"/>
      <c r="AD90" s="2">
        <v>10</v>
      </c>
      <c r="AE90" s="2"/>
      <c r="AF90" s="2"/>
      <c r="AG90" s="2"/>
      <c r="AH90" s="2">
        <v>2468.9837006253688</v>
      </c>
      <c r="AI90" s="2"/>
      <c r="AJ90" s="2"/>
      <c r="AK90" s="2"/>
      <c r="AL90" s="2"/>
      <c r="AM90" s="2"/>
      <c r="AN90" s="2"/>
      <c r="AO90" s="2"/>
      <c r="AP90" s="2"/>
      <c r="AQ90" s="3">
        <v>0</v>
      </c>
      <c r="AR90" s="3">
        <v>0</v>
      </c>
      <c r="AS90" s="3">
        <v>0</v>
      </c>
      <c r="AT90" s="3">
        <v>0</v>
      </c>
      <c r="AU90" s="3">
        <v>0</v>
      </c>
      <c r="AV90" s="3">
        <v>0</v>
      </c>
      <c r="AW90" s="3">
        <v>0</v>
      </c>
      <c r="AX90" s="2"/>
      <c r="AY90" s="2"/>
      <c r="AZ90" s="2"/>
      <c r="BA90" s="2"/>
      <c r="BB90" s="2"/>
      <c r="BC90" s="2">
        <v>0</v>
      </c>
      <c r="BD90" s="2"/>
    </row>
    <row r="91" spans="1:56" x14ac:dyDescent="0.3">
      <c r="A91" s="2" t="s">
        <v>123</v>
      </c>
      <c r="B91" s="2"/>
      <c r="C91" s="2" t="s">
        <v>57</v>
      </c>
      <c r="D91" s="2" t="s">
        <v>58</v>
      </c>
      <c r="E91" s="2" t="s">
        <v>109</v>
      </c>
      <c r="F91" s="2" t="s">
        <v>126</v>
      </c>
      <c r="G91" s="2" t="s">
        <v>126</v>
      </c>
      <c r="H91" s="2" t="s">
        <v>127</v>
      </c>
      <c r="I91" s="2" t="s">
        <v>63</v>
      </c>
      <c r="J91" s="2" t="s">
        <v>111</v>
      </c>
      <c r="K91" s="2" t="s">
        <v>90</v>
      </c>
      <c r="L91" s="2" t="s">
        <v>11</v>
      </c>
      <c r="M91" s="2" t="s">
        <v>125</v>
      </c>
      <c r="N91" s="2"/>
      <c r="O91" s="2"/>
      <c r="P91" s="2">
        <v>0</v>
      </c>
      <c r="Q91" s="2" t="s">
        <v>128</v>
      </c>
      <c r="R91" s="2"/>
      <c r="S91" s="2"/>
      <c r="T91" s="2"/>
      <c r="U91" s="2"/>
      <c r="V91" s="2"/>
      <c r="W91" s="2"/>
      <c r="X91" s="2"/>
      <c r="Y91" s="2">
        <v>166082.80993455186</v>
      </c>
      <c r="Z91" s="2">
        <v>156855.98716041009</v>
      </c>
      <c r="AA91" s="2">
        <v>9226.8227741417704</v>
      </c>
      <c r="AB91" s="2">
        <v>5.5555555555555559E-2</v>
      </c>
      <c r="AC91" s="2"/>
      <c r="AD91" s="2">
        <v>10</v>
      </c>
      <c r="AE91" s="2"/>
      <c r="AF91" s="2"/>
      <c r="AG91" s="2"/>
      <c r="AH91" s="2">
        <v>9226.8227741417704</v>
      </c>
      <c r="AI91" s="2"/>
      <c r="AJ91" s="2"/>
      <c r="AK91" s="2"/>
      <c r="AL91" s="2"/>
      <c r="AM91" s="2"/>
      <c r="AN91" s="2"/>
      <c r="AO91" s="2"/>
      <c r="AP91" s="2"/>
      <c r="AQ91" s="3">
        <v>0</v>
      </c>
      <c r="AR91" s="3">
        <v>0</v>
      </c>
      <c r="AS91" s="3">
        <v>0</v>
      </c>
      <c r="AT91" s="3">
        <v>0</v>
      </c>
      <c r="AU91" s="3">
        <v>0</v>
      </c>
      <c r="AV91" s="3">
        <v>0</v>
      </c>
      <c r="AW91" s="3">
        <v>0</v>
      </c>
      <c r="AX91" s="2"/>
      <c r="AY91" s="2"/>
      <c r="AZ91" s="2"/>
      <c r="BA91" s="2"/>
      <c r="BB91" s="2"/>
      <c r="BC91" s="2">
        <v>0</v>
      </c>
      <c r="BD91" s="2"/>
    </row>
    <row r="92" spans="1:56" x14ac:dyDescent="0.3">
      <c r="A92" s="2" t="s">
        <v>124</v>
      </c>
      <c r="B92" s="2"/>
      <c r="C92" s="2" t="s">
        <v>57</v>
      </c>
      <c r="D92" s="2" t="s">
        <v>58</v>
      </c>
      <c r="E92" s="2" t="s">
        <v>109</v>
      </c>
      <c r="F92" s="2" t="s">
        <v>126</v>
      </c>
      <c r="G92" s="2" t="s">
        <v>126</v>
      </c>
      <c r="H92" s="2" t="s">
        <v>127</v>
      </c>
      <c r="I92" s="2" t="s">
        <v>63</v>
      </c>
      <c r="J92" s="2" t="s">
        <v>111</v>
      </c>
      <c r="K92" s="2" t="s">
        <v>92</v>
      </c>
      <c r="L92" s="2" t="s">
        <v>11</v>
      </c>
      <c r="M92" s="2" t="s">
        <v>125</v>
      </c>
      <c r="N92" s="2"/>
      <c r="O92" s="2"/>
      <c r="P92" s="2">
        <v>0</v>
      </c>
      <c r="Q92" s="2" t="s">
        <v>128</v>
      </c>
      <c r="R92" s="2"/>
      <c r="S92" s="2"/>
      <c r="T92" s="2"/>
      <c r="U92" s="2"/>
      <c r="V92" s="2"/>
      <c r="W92" s="2"/>
      <c r="X92" s="2"/>
      <c r="Y92" s="2">
        <v>16498.730130978565</v>
      </c>
      <c r="Z92" s="2">
        <v>15582.134012590866</v>
      </c>
      <c r="AA92" s="2">
        <v>916.59611838769808</v>
      </c>
      <c r="AB92" s="2">
        <v>5.5555555555555559E-2</v>
      </c>
      <c r="AC92" s="2"/>
      <c r="AD92" s="2">
        <v>10</v>
      </c>
      <c r="AE92" s="2"/>
      <c r="AF92" s="2"/>
      <c r="AG92" s="2"/>
      <c r="AH92" s="2">
        <v>916.59611838769808</v>
      </c>
      <c r="AI92" s="2"/>
      <c r="AJ92" s="2"/>
      <c r="AK92" s="2"/>
      <c r="AL92" s="2"/>
      <c r="AM92" s="2"/>
      <c r="AN92" s="2"/>
      <c r="AO92" s="2"/>
      <c r="AP92" s="2"/>
      <c r="AQ92" s="3">
        <v>0</v>
      </c>
      <c r="AR92" s="3">
        <v>0</v>
      </c>
      <c r="AS92" s="3">
        <v>0</v>
      </c>
      <c r="AT92" s="3">
        <v>0</v>
      </c>
      <c r="AU92" s="3">
        <v>0</v>
      </c>
      <c r="AV92" s="3">
        <v>0</v>
      </c>
      <c r="AW92" s="3">
        <v>0</v>
      </c>
      <c r="AX92" s="2"/>
      <c r="AY92" s="2"/>
      <c r="AZ92" s="2"/>
      <c r="BA92" s="2"/>
      <c r="BB92" s="2"/>
      <c r="BC92" s="2">
        <v>0</v>
      </c>
      <c r="BD92" s="2"/>
    </row>
    <row r="93" spans="1:56" x14ac:dyDescent="0.3">
      <c r="A93" s="2" t="s">
        <v>93</v>
      </c>
      <c r="B93" s="2"/>
      <c r="C93" s="2" t="s">
        <v>57</v>
      </c>
      <c r="D93" s="2" t="s">
        <v>58</v>
      </c>
      <c r="E93" s="2" t="s">
        <v>109</v>
      </c>
      <c r="F93" s="2" t="s">
        <v>126</v>
      </c>
      <c r="G93" s="2" t="s">
        <v>126</v>
      </c>
      <c r="H93" s="2" t="s">
        <v>127</v>
      </c>
      <c r="I93" s="2" t="s">
        <v>63</v>
      </c>
      <c r="J93" s="2" t="s">
        <v>94</v>
      </c>
      <c r="K93" s="2" t="s">
        <v>65</v>
      </c>
      <c r="L93" s="2" t="s">
        <v>11</v>
      </c>
      <c r="M93" s="2" t="s">
        <v>125</v>
      </c>
      <c r="N93" s="2"/>
      <c r="O93" s="2"/>
      <c r="P93" s="2">
        <v>0</v>
      </c>
      <c r="Q93" s="2" t="s">
        <v>128</v>
      </c>
      <c r="R93" s="2"/>
      <c r="S93" s="2"/>
      <c r="T93" s="2"/>
      <c r="U93" s="2"/>
      <c r="V93" s="2"/>
      <c r="W93" s="2"/>
      <c r="X93" s="2"/>
      <c r="Y93" s="2">
        <v>40558.163059323371</v>
      </c>
      <c r="Z93" s="2">
        <v>38304.931778249847</v>
      </c>
      <c r="AA93" s="2">
        <v>2253.2312810735207</v>
      </c>
      <c r="AB93" s="2">
        <v>5.5555555555555559E-2</v>
      </c>
      <c r="AC93" s="2"/>
      <c r="AD93" s="2">
        <v>10</v>
      </c>
      <c r="AE93" s="2"/>
      <c r="AF93" s="2"/>
      <c r="AG93" s="2"/>
      <c r="AH93" s="2">
        <v>2253.2312810735207</v>
      </c>
      <c r="AI93" s="2"/>
      <c r="AJ93" s="2"/>
      <c r="AK93" s="2"/>
      <c r="AL93" s="2"/>
      <c r="AM93" s="2"/>
      <c r="AN93" s="2"/>
      <c r="AO93" s="2"/>
      <c r="AP93" s="2"/>
      <c r="AQ93" s="3">
        <v>0</v>
      </c>
      <c r="AR93" s="3">
        <v>0</v>
      </c>
      <c r="AS93" s="3">
        <v>0</v>
      </c>
      <c r="AT93" s="3">
        <v>0</v>
      </c>
      <c r="AU93" s="3">
        <v>0</v>
      </c>
      <c r="AV93" s="3">
        <v>0</v>
      </c>
      <c r="AW93" s="3">
        <v>0</v>
      </c>
      <c r="AX93" s="2"/>
      <c r="AY93" s="2"/>
      <c r="AZ93" s="2"/>
      <c r="BA93" s="2"/>
      <c r="BB93" s="2"/>
      <c r="BC93" s="2">
        <v>0</v>
      </c>
      <c r="BD93" s="2"/>
    </row>
    <row r="94" spans="1:56" x14ac:dyDescent="0.3">
      <c r="A94" s="2" t="s">
        <v>95</v>
      </c>
      <c r="B94" s="2"/>
      <c r="C94" s="2" t="s">
        <v>57</v>
      </c>
      <c r="D94" s="2" t="s">
        <v>58</v>
      </c>
      <c r="E94" s="2" t="s">
        <v>109</v>
      </c>
      <c r="F94" s="2" t="s">
        <v>126</v>
      </c>
      <c r="G94" s="2" t="s">
        <v>126</v>
      </c>
      <c r="H94" s="2" t="s">
        <v>127</v>
      </c>
      <c r="I94" s="2" t="s">
        <v>63</v>
      </c>
      <c r="J94" s="2" t="s">
        <v>94</v>
      </c>
      <c r="K94" s="2" t="s">
        <v>70</v>
      </c>
      <c r="L94" s="2" t="s">
        <v>11</v>
      </c>
      <c r="M94" s="2" t="s">
        <v>125</v>
      </c>
      <c r="N94" s="2"/>
      <c r="O94" s="2"/>
      <c r="P94" s="2">
        <v>0</v>
      </c>
      <c r="Q94" s="2" t="s">
        <v>128</v>
      </c>
      <c r="R94" s="2"/>
      <c r="S94" s="2"/>
      <c r="T94" s="2"/>
      <c r="U94" s="2"/>
      <c r="V94" s="2"/>
      <c r="W94" s="2"/>
      <c r="X94" s="2"/>
      <c r="Y94" s="2">
        <v>242237.89793970127</v>
      </c>
      <c r="Z94" s="2">
        <v>228780.23694305119</v>
      </c>
      <c r="AA94" s="2">
        <v>13457.660996650071</v>
      </c>
      <c r="AB94" s="2">
        <v>5.5555555555555559E-2</v>
      </c>
      <c r="AC94" s="2"/>
      <c r="AD94" s="2">
        <v>10</v>
      </c>
      <c r="AE94" s="2"/>
      <c r="AF94" s="2"/>
      <c r="AG94" s="2"/>
      <c r="AH94" s="2">
        <v>13457.660996650071</v>
      </c>
      <c r="AI94" s="2"/>
      <c r="AJ94" s="2"/>
      <c r="AK94" s="2"/>
      <c r="AL94" s="2"/>
      <c r="AM94" s="2"/>
      <c r="AN94" s="2"/>
      <c r="AO94" s="2"/>
      <c r="AP94" s="2"/>
      <c r="AQ94" s="3">
        <v>0</v>
      </c>
      <c r="AR94" s="3">
        <v>0</v>
      </c>
      <c r="AS94" s="3">
        <v>0</v>
      </c>
      <c r="AT94" s="3">
        <v>0</v>
      </c>
      <c r="AU94" s="3">
        <v>0</v>
      </c>
      <c r="AV94" s="3">
        <v>0</v>
      </c>
      <c r="AW94" s="3">
        <v>0</v>
      </c>
      <c r="AX94" s="2"/>
      <c r="AY94" s="2"/>
      <c r="AZ94" s="2"/>
      <c r="BA94" s="2"/>
      <c r="BB94" s="2"/>
      <c r="BC94" s="2">
        <v>0</v>
      </c>
      <c r="BD94" s="2"/>
    </row>
    <row r="95" spans="1:56" x14ac:dyDescent="0.3">
      <c r="A95" s="2" t="s">
        <v>96</v>
      </c>
      <c r="B95" s="2"/>
      <c r="C95" s="2" t="s">
        <v>57</v>
      </c>
      <c r="D95" s="2" t="s">
        <v>58</v>
      </c>
      <c r="E95" s="2" t="s">
        <v>109</v>
      </c>
      <c r="F95" s="2" t="s">
        <v>126</v>
      </c>
      <c r="G95" s="2" t="s">
        <v>126</v>
      </c>
      <c r="H95" s="2" t="s">
        <v>127</v>
      </c>
      <c r="I95" s="2" t="s">
        <v>63</v>
      </c>
      <c r="J95" s="2" t="s">
        <v>94</v>
      </c>
      <c r="K95" s="2" t="s">
        <v>72</v>
      </c>
      <c r="L95" s="2" t="s">
        <v>11</v>
      </c>
      <c r="M95" s="2" t="s">
        <v>125</v>
      </c>
      <c r="N95" s="2"/>
      <c r="O95" s="2"/>
      <c r="P95" s="2">
        <v>0</v>
      </c>
      <c r="Q95" s="2" t="s">
        <v>128</v>
      </c>
      <c r="R95" s="2"/>
      <c r="S95" s="2"/>
      <c r="T95" s="2"/>
      <c r="U95" s="2"/>
      <c r="V95" s="2"/>
      <c r="W95" s="2"/>
      <c r="X95" s="2"/>
      <c r="Y95" s="2">
        <v>97647.706410147191</v>
      </c>
      <c r="Z95" s="2">
        <v>92222.833831805678</v>
      </c>
      <c r="AA95" s="2">
        <v>5424.8725783415102</v>
      </c>
      <c r="AB95" s="2">
        <v>5.5555555555555552E-2</v>
      </c>
      <c r="AC95" s="2"/>
      <c r="AD95" s="2">
        <v>10</v>
      </c>
      <c r="AE95" s="2"/>
      <c r="AF95" s="2"/>
      <c r="AG95" s="2"/>
      <c r="AH95" s="2">
        <v>5424.8725783415102</v>
      </c>
      <c r="AI95" s="2"/>
      <c r="AJ95" s="2"/>
      <c r="AK95" s="2"/>
      <c r="AL95" s="2"/>
      <c r="AM95" s="2"/>
      <c r="AN95" s="2"/>
      <c r="AO95" s="2"/>
      <c r="AP95" s="2"/>
      <c r="AQ95" s="3">
        <v>0</v>
      </c>
      <c r="AR95" s="3">
        <v>0</v>
      </c>
      <c r="AS95" s="3">
        <v>0</v>
      </c>
      <c r="AT95" s="3">
        <v>0</v>
      </c>
      <c r="AU95" s="3">
        <v>0</v>
      </c>
      <c r="AV95" s="3">
        <v>0</v>
      </c>
      <c r="AW95" s="3">
        <v>0</v>
      </c>
      <c r="AX95" s="2"/>
      <c r="AY95" s="2"/>
      <c r="AZ95" s="2"/>
      <c r="BA95" s="2"/>
      <c r="BB95" s="2"/>
      <c r="BC95" s="2">
        <v>0</v>
      </c>
      <c r="BD95" s="2"/>
    </row>
    <row r="96" spans="1:56" x14ac:dyDescent="0.3">
      <c r="A96" s="2" t="s">
        <v>97</v>
      </c>
      <c r="B96" s="2"/>
      <c r="C96" s="2" t="s">
        <v>57</v>
      </c>
      <c r="D96" s="2" t="s">
        <v>58</v>
      </c>
      <c r="E96" s="2" t="s">
        <v>109</v>
      </c>
      <c r="F96" s="2" t="s">
        <v>126</v>
      </c>
      <c r="G96" s="2" t="s">
        <v>126</v>
      </c>
      <c r="H96" s="2" t="s">
        <v>127</v>
      </c>
      <c r="I96" s="2" t="s">
        <v>63</v>
      </c>
      <c r="J96" s="2" t="s">
        <v>94</v>
      </c>
      <c r="K96" s="2" t="s">
        <v>74</v>
      </c>
      <c r="L96" s="2" t="s">
        <v>11</v>
      </c>
      <c r="M96" s="2" t="s">
        <v>125</v>
      </c>
      <c r="N96" s="2"/>
      <c r="O96" s="2"/>
      <c r="P96" s="2">
        <v>0</v>
      </c>
      <c r="Q96" s="2" t="s">
        <v>128</v>
      </c>
      <c r="R96" s="2"/>
      <c r="S96" s="2"/>
      <c r="T96" s="2"/>
      <c r="U96" s="2"/>
      <c r="V96" s="2"/>
      <c r="W96" s="2"/>
      <c r="X96" s="2"/>
      <c r="Y96" s="2">
        <v>170444.49831737566</v>
      </c>
      <c r="Z96" s="2">
        <v>160975.3595219659</v>
      </c>
      <c r="AA96" s="2">
        <v>9469.138795409759</v>
      </c>
      <c r="AB96" s="2">
        <v>5.5555555555555552E-2</v>
      </c>
      <c r="AC96" s="2"/>
      <c r="AD96" s="2">
        <v>10</v>
      </c>
      <c r="AE96" s="2"/>
      <c r="AF96" s="2"/>
      <c r="AG96" s="2"/>
      <c r="AH96" s="2">
        <v>9469.138795409759</v>
      </c>
      <c r="AI96" s="2"/>
      <c r="AJ96" s="2"/>
      <c r="AK96" s="2"/>
      <c r="AL96" s="2"/>
      <c r="AM96" s="2"/>
      <c r="AN96" s="2"/>
      <c r="AO96" s="2"/>
      <c r="AP96" s="2"/>
      <c r="AQ96" s="3">
        <v>0</v>
      </c>
      <c r="AR96" s="3">
        <v>0</v>
      </c>
      <c r="AS96" s="3">
        <v>0</v>
      </c>
      <c r="AT96" s="3">
        <v>0</v>
      </c>
      <c r="AU96" s="3">
        <v>0</v>
      </c>
      <c r="AV96" s="3">
        <v>0</v>
      </c>
      <c r="AW96" s="3">
        <v>0</v>
      </c>
      <c r="AX96" s="2"/>
      <c r="AY96" s="2"/>
      <c r="AZ96" s="2"/>
      <c r="BA96" s="2"/>
      <c r="BB96" s="2"/>
      <c r="BC96" s="2">
        <v>0</v>
      </c>
      <c r="BD96" s="2"/>
    </row>
    <row r="97" spans="1:56" x14ac:dyDescent="0.3">
      <c r="A97" s="2" t="s">
        <v>98</v>
      </c>
      <c r="B97" s="2"/>
      <c r="C97" s="2" t="s">
        <v>57</v>
      </c>
      <c r="D97" s="2" t="s">
        <v>58</v>
      </c>
      <c r="E97" s="2" t="s">
        <v>109</v>
      </c>
      <c r="F97" s="2" t="s">
        <v>126</v>
      </c>
      <c r="G97" s="2" t="s">
        <v>126</v>
      </c>
      <c r="H97" s="2" t="s">
        <v>127</v>
      </c>
      <c r="I97" s="2" t="s">
        <v>63</v>
      </c>
      <c r="J97" s="2" t="s">
        <v>94</v>
      </c>
      <c r="K97" s="2" t="s">
        <v>76</v>
      </c>
      <c r="L97" s="2" t="s">
        <v>11</v>
      </c>
      <c r="M97" s="2" t="s">
        <v>125</v>
      </c>
      <c r="N97" s="2"/>
      <c r="O97" s="2"/>
      <c r="P97" s="2">
        <v>0</v>
      </c>
      <c r="Q97" s="2" t="s">
        <v>128</v>
      </c>
      <c r="R97" s="2"/>
      <c r="S97" s="2"/>
      <c r="T97" s="2"/>
      <c r="U97" s="2"/>
      <c r="V97" s="2"/>
      <c r="W97" s="2"/>
      <c r="X97" s="2"/>
      <c r="Y97" s="2">
        <v>1776004.8544642744</v>
      </c>
      <c r="Z97" s="2">
        <v>1677337.918105148</v>
      </c>
      <c r="AA97" s="2">
        <v>98666.936359126354</v>
      </c>
      <c r="AB97" s="2">
        <v>5.5555555555555552E-2</v>
      </c>
      <c r="AC97" s="2"/>
      <c r="AD97" s="2">
        <v>10</v>
      </c>
      <c r="AE97" s="2"/>
      <c r="AF97" s="2"/>
      <c r="AG97" s="2"/>
      <c r="AH97" s="2">
        <v>98666.936359126354</v>
      </c>
      <c r="AI97" s="2"/>
      <c r="AJ97" s="2"/>
      <c r="AK97" s="2"/>
      <c r="AL97" s="2"/>
      <c r="AM97" s="2"/>
      <c r="AN97" s="2"/>
      <c r="AO97" s="2"/>
      <c r="AP97" s="2"/>
      <c r="AQ97" s="3">
        <v>0</v>
      </c>
      <c r="AR97" s="3">
        <v>0</v>
      </c>
      <c r="AS97" s="3">
        <v>0</v>
      </c>
      <c r="AT97" s="3">
        <v>0</v>
      </c>
      <c r="AU97" s="3">
        <v>0</v>
      </c>
      <c r="AV97" s="3">
        <v>0</v>
      </c>
      <c r="AW97" s="3">
        <v>0</v>
      </c>
      <c r="AX97" s="2"/>
      <c r="AY97" s="2"/>
      <c r="AZ97" s="2"/>
      <c r="BA97" s="2"/>
      <c r="BB97" s="2"/>
      <c r="BC97" s="2">
        <v>0</v>
      </c>
      <c r="BD97" s="2"/>
    </row>
    <row r="98" spans="1:56" x14ac:dyDescent="0.3">
      <c r="A98" s="2" t="s">
        <v>99</v>
      </c>
      <c r="B98" s="2"/>
      <c r="C98" s="2" t="s">
        <v>57</v>
      </c>
      <c r="D98" s="2" t="s">
        <v>58</v>
      </c>
      <c r="E98" s="2" t="s">
        <v>109</v>
      </c>
      <c r="F98" s="2" t="s">
        <v>126</v>
      </c>
      <c r="G98" s="2" t="s">
        <v>126</v>
      </c>
      <c r="H98" s="2" t="s">
        <v>127</v>
      </c>
      <c r="I98" s="2" t="s">
        <v>63</v>
      </c>
      <c r="J98" s="2" t="s">
        <v>94</v>
      </c>
      <c r="K98" s="2" t="s">
        <v>78</v>
      </c>
      <c r="L98" s="2" t="s">
        <v>11</v>
      </c>
      <c r="M98" s="2" t="s">
        <v>125</v>
      </c>
      <c r="N98" s="2"/>
      <c r="O98" s="2"/>
      <c r="P98" s="2">
        <v>0</v>
      </c>
      <c r="Q98" s="2" t="s">
        <v>128</v>
      </c>
      <c r="R98" s="2"/>
      <c r="S98" s="2"/>
      <c r="T98" s="2"/>
      <c r="U98" s="2"/>
      <c r="V98" s="2"/>
      <c r="W98" s="2"/>
      <c r="X98" s="2"/>
      <c r="Y98" s="2">
        <v>197035.65509167683</v>
      </c>
      <c r="Z98" s="2">
        <v>186089.22980880589</v>
      </c>
      <c r="AA98" s="2">
        <v>10946.425282870936</v>
      </c>
      <c r="AB98" s="2">
        <v>5.5555555555555559E-2</v>
      </c>
      <c r="AC98" s="2"/>
      <c r="AD98" s="2">
        <v>10</v>
      </c>
      <c r="AE98" s="2"/>
      <c r="AF98" s="2"/>
      <c r="AG98" s="2"/>
      <c r="AH98" s="2">
        <v>10946.425282870936</v>
      </c>
      <c r="AI98" s="2"/>
      <c r="AJ98" s="2"/>
      <c r="AK98" s="2"/>
      <c r="AL98" s="2"/>
      <c r="AM98" s="2"/>
      <c r="AN98" s="2"/>
      <c r="AO98" s="2"/>
      <c r="AP98" s="2"/>
      <c r="AQ98" s="3">
        <v>0</v>
      </c>
      <c r="AR98" s="3">
        <v>0</v>
      </c>
      <c r="AS98" s="3">
        <v>0</v>
      </c>
      <c r="AT98" s="3">
        <v>0</v>
      </c>
      <c r="AU98" s="3">
        <v>0</v>
      </c>
      <c r="AV98" s="3">
        <v>0</v>
      </c>
      <c r="AW98" s="3">
        <v>0</v>
      </c>
      <c r="AX98" s="2"/>
      <c r="AY98" s="2"/>
      <c r="AZ98" s="2"/>
      <c r="BA98" s="2"/>
      <c r="BB98" s="2"/>
      <c r="BC98" s="2">
        <v>0</v>
      </c>
      <c r="BD98" s="2"/>
    </row>
    <row r="99" spans="1:56" x14ac:dyDescent="0.3">
      <c r="A99" s="2" t="s">
        <v>100</v>
      </c>
      <c r="B99" s="2"/>
      <c r="C99" s="2" t="s">
        <v>57</v>
      </c>
      <c r="D99" s="2" t="s">
        <v>58</v>
      </c>
      <c r="E99" s="2" t="s">
        <v>109</v>
      </c>
      <c r="F99" s="2" t="s">
        <v>126</v>
      </c>
      <c r="G99" s="2" t="s">
        <v>126</v>
      </c>
      <c r="H99" s="2" t="s">
        <v>127</v>
      </c>
      <c r="I99" s="2" t="s">
        <v>63</v>
      </c>
      <c r="J99" s="2" t="s">
        <v>94</v>
      </c>
      <c r="K99" s="2" t="s">
        <v>80</v>
      </c>
      <c r="L99" s="2" t="s">
        <v>11</v>
      </c>
      <c r="M99" s="2" t="s">
        <v>125</v>
      </c>
      <c r="N99" s="2"/>
      <c r="O99" s="2"/>
      <c r="P99" s="2">
        <v>0</v>
      </c>
      <c r="Q99" s="2" t="s">
        <v>128</v>
      </c>
      <c r="R99" s="2"/>
      <c r="S99" s="2"/>
      <c r="T99" s="2"/>
      <c r="U99" s="2"/>
      <c r="V99" s="2"/>
      <c r="W99" s="2"/>
      <c r="X99" s="2"/>
      <c r="Y99" s="2">
        <v>161633.06094923196</v>
      </c>
      <c r="Z99" s="2">
        <v>152653.44645205242</v>
      </c>
      <c r="AA99" s="2">
        <v>8979.6144971795529</v>
      </c>
      <c r="AB99" s="2">
        <v>5.5555555555555552E-2</v>
      </c>
      <c r="AC99" s="2"/>
      <c r="AD99" s="2">
        <v>10</v>
      </c>
      <c r="AE99" s="2"/>
      <c r="AF99" s="2"/>
      <c r="AG99" s="2"/>
      <c r="AH99" s="2">
        <v>8979.6144971795529</v>
      </c>
      <c r="AI99" s="2"/>
      <c r="AJ99" s="2"/>
      <c r="AK99" s="2"/>
      <c r="AL99" s="2"/>
      <c r="AM99" s="2"/>
      <c r="AN99" s="2"/>
      <c r="AO99" s="2"/>
      <c r="AP99" s="2"/>
      <c r="AQ99" s="3">
        <v>0</v>
      </c>
      <c r="AR99" s="3">
        <v>0</v>
      </c>
      <c r="AS99" s="3">
        <v>0</v>
      </c>
      <c r="AT99" s="3">
        <v>0</v>
      </c>
      <c r="AU99" s="3">
        <v>0</v>
      </c>
      <c r="AV99" s="3">
        <v>0</v>
      </c>
      <c r="AW99" s="3">
        <v>0</v>
      </c>
      <c r="AX99" s="2"/>
      <c r="AY99" s="2"/>
      <c r="AZ99" s="2"/>
      <c r="BA99" s="2"/>
      <c r="BB99" s="2"/>
      <c r="BC99" s="2">
        <v>0</v>
      </c>
      <c r="BD99" s="2"/>
    </row>
    <row r="100" spans="1:56" x14ac:dyDescent="0.3">
      <c r="A100" s="2" t="s">
        <v>101</v>
      </c>
      <c r="B100" s="2"/>
      <c r="C100" s="2" t="s">
        <v>57</v>
      </c>
      <c r="D100" s="2" t="s">
        <v>58</v>
      </c>
      <c r="E100" s="2" t="s">
        <v>109</v>
      </c>
      <c r="F100" s="2" t="s">
        <v>126</v>
      </c>
      <c r="G100" s="2" t="s">
        <v>126</v>
      </c>
      <c r="H100" s="2" t="s">
        <v>127</v>
      </c>
      <c r="I100" s="2" t="s">
        <v>63</v>
      </c>
      <c r="J100" s="2" t="s">
        <v>94</v>
      </c>
      <c r="K100" s="2" t="s">
        <v>82</v>
      </c>
      <c r="L100" s="2" t="s">
        <v>11</v>
      </c>
      <c r="M100" s="2" t="s">
        <v>125</v>
      </c>
      <c r="N100" s="2"/>
      <c r="O100" s="2"/>
      <c r="P100" s="2">
        <v>0</v>
      </c>
      <c r="Q100" s="2" t="s">
        <v>128</v>
      </c>
      <c r="R100" s="2"/>
      <c r="S100" s="2"/>
      <c r="T100" s="2"/>
      <c r="U100" s="2"/>
      <c r="V100" s="2"/>
      <c r="W100" s="2"/>
      <c r="X100" s="2"/>
      <c r="Y100" s="2">
        <v>1878475.6776267439</v>
      </c>
      <c r="Z100" s="2">
        <v>1774115.9177585915</v>
      </c>
      <c r="AA100" s="2">
        <v>104359.75986815244</v>
      </c>
      <c r="AB100" s="2">
        <v>5.5555555555555552E-2</v>
      </c>
      <c r="AC100" s="2"/>
      <c r="AD100" s="2">
        <v>10</v>
      </c>
      <c r="AE100" s="2"/>
      <c r="AF100" s="2"/>
      <c r="AG100" s="2"/>
      <c r="AH100" s="2">
        <v>104359.75986815244</v>
      </c>
      <c r="AI100" s="2"/>
      <c r="AJ100" s="2"/>
      <c r="AK100" s="2"/>
      <c r="AL100" s="2"/>
      <c r="AM100" s="2"/>
      <c r="AN100" s="2"/>
      <c r="AO100" s="2"/>
      <c r="AP100" s="2"/>
      <c r="AQ100" s="3">
        <v>0</v>
      </c>
      <c r="AR100" s="3">
        <v>0</v>
      </c>
      <c r="AS100" s="3">
        <v>0</v>
      </c>
      <c r="AT100" s="3">
        <v>0</v>
      </c>
      <c r="AU100" s="3">
        <v>0</v>
      </c>
      <c r="AV100" s="3">
        <v>0</v>
      </c>
      <c r="AW100" s="3">
        <v>0</v>
      </c>
      <c r="AX100" s="2"/>
      <c r="AY100" s="2"/>
      <c r="AZ100" s="2"/>
      <c r="BA100" s="2"/>
      <c r="BB100" s="2"/>
      <c r="BC100" s="2">
        <v>0</v>
      </c>
      <c r="BD100" s="2"/>
    </row>
    <row r="101" spans="1:56" x14ac:dyDescent="0.3">
      <c r="A101" s="2" t="s">
        <v>102</v>
      </c>
      <c r="B101" s="2"/>
      <c r="C101" s="2" t="s">
        <v>57</v>
      </c>
      <c r="D101" s="2" t="s">
        <v>58</v>
      </c>
      <c r="E101" s="2" t="s">
        <v>109</v>
      </c>
      <c r="F101" s="2" t="s">
        <v>126</v>
      </c>
      <c r="G101" s="2" t="s">
        <v>126</v>
      </c>
      <c r="H101" s="2" t="s">
        <v>127</v>
      </c>
      <c r="I101" s="2" t="s">
        <v>63</v>
      </c>
      <c r="J101" s="2" t="s">
        <v>94</v>
      </c>
      <c r="K101" s="2" t="s">
        <v>84</v>
      </c>
      <c r="L101" s="2" t="s">
        <v>11</v>
      </c>
      <c r="M101" s="2" t="s">
        <v>125</v>
      </c>
      <c r="N101" s="2"/>
      <c r="O101" s="2"/>
      <c r="P101" s="2">
        <v>0</v>
      </c>
      <c r="Q101" s="2" t="s">
        <v>128</v>
      </c>
      <c r="R101" s="2"/>
      <c r="S101" s="2"/>
      <c r="T101" s="2"/>
      <c r="U101" s="2"/>
      <c r="V101" s="2"/>
      <c r="W101" s="2"/>
      <c r="X101" s="2"/>
      <c r="Y101" s="2">
        <v>140416.77936558545</v>
      </c>
      <c r="Z101" s="2">
        <v>132615.84717860847</v>
      </c>
      <c r="AA101" s="2">
        <v>7800.9321869769683</v>
      </c>
      <c r="AB101" s="2">
        <v>5.5555555555555546E-2</v>
      </c>
      <c r="AC101" s="2"/>
      <c r="AD101" s="2">
        <v>10</v>
      </c>
      <c r="AE101" s="2"/>
      <c r="AF101" s="2"/>
      <c r="AG101" s="2"/>
      <c r="AH101" s="2">
        <v>7800.9321869769683</v>
      </c>
      <c r="AI101" s="2"/>
      <c r="AJ101" s="2"/>
      <c r="AK101" s="2"/>
      <c r="AL101" s="2"/>
      <c r="AM101" s="2"/>
      <c r="AN101" s="2"/>
      <c r="AO101" s="2"/>
      <c r="AP101" s="2"/>
      <c r="AQ101" s="3">
        <v>0</v>
      </c>
      <c r="AR101" s="3">
        <v>0</v>
      </c>
      <c r="AS101" s="3">
        <v>0</v>
      </c>
      <c r="AT101" s="3">
        <v>0</v>
      </c>
      <c r="AU101" s="3">
        <v>0</v>
      </c>
      <c r="AV101" s="3">
        <v>0</v>
      </c>
      <c r="AW101" s="3">
        <v>0</v>
      </c>
      <c r="AX101" s="2"/>
      <c r="AY101" s="2"/>
      <c r="AZ101" s="2"/>
      <c r="BA101" s="2"/>
      <c r="BB101" s="2"/>
      <c r="BC101" s="2">
        <v>0</v>
      </c>
      <c r="BD101" s="2"/>
    </row>
    <row r="102" spans="1:56" x14ac:dyDescent="0.3">
      <c r="A102" s="2" t="s">
        <v>103</v>
      </c>
      <c r="B102" s="2"/>
      <c r="C102" s="2" t="s">
        <v>57</v>
      </c>
      <c r="D102" s="2" t="s">
        <v>58</v>
      </c>
      <c r="E102" s="2" t="s">
        <v>109</v>
      </c>
      <c r="F102" s="2" t="s">
        <v>126</v>
      </c>
      <c r="G102" s="2" t="s">
        <v>126</v>
      </c>
      <c r="H102" s="2" t="s">
        <v>127</v>
      </c>
      <c r="I102" s="2" t="s">
        <v>63</v>
      </c>
      <c r="J102" s="2" t="s">
        <v>94</v>
      </c>
      <c r="K102" s="2" t="s">
        <v>86</v>
      </c>
      <c r="L102" s="2" t="s">
        <v>11</v>
      </c>
      <c r="M102" s="2" t="s">
        <v>125</v>
      </c>
      <c r="N102" s="2"/>
      <c r="O102" s="2"/>
      <c r="P102" s="2">
        <v>0</v>
      </c>
      <c r="Q102" s="2" t="s">
        <v>128</v>
      </c>
      <c r="R102" s="2"/>
      <c r="S102" s="2"/>
      <c r="T102" s="2"/>
      <c r="U102" s="2"/>
      <c r="V102" s="2"/>
      <c r="W102" s="2"/>
      <c r="X102" s="2"/>
      <c r="Y102" s="2">
        <v>101749.50643558502</v>
      </c>
      <c r="Z102" s="2">
        <v>96096.756078052524</v>
      </c>
      <c r="AA102" s="2">
        <v>5652.7503575325009</v>
      </c>
      <c r="AB102" s="2">
        <v>5.5555555555555552E-2</v>
      </c>
      <c r="AC102" s="2"/>
      <c r="AD102" s="2">
        <v>10</v>
      </c>
      <c r="AE102" s="2"/>
      <c r="AF102" s="2"/>
      <c r="AG102" s="2"/>
      <c r="AH102" s="2">
        <v>5652.7503575325009</v>
      </c>
      <c r="AI102" s="2"/>
      <c r="AJ102" s="2"/>
      <c r="AK102" s="2"/>
      <c r="AL102" s="2"/>
      <c r="AM102" s="2"/>
      <c r="AN102" s="2"/>
      <c r="AO102" s="2"/>
      <c r="AP102" s="2"/>
      <c r="AQ102" s="3">
        <v>0</v>
      </c>
      <c r="AR102" s="3">
        <v>0</v>
      </c>
      <c r="AS102" s="3">
        <v>0</v>
      </c>
      <c r="AT102" s="3">
        <v>0</v>
      </c>
      <c r="AU102" s="3">
        <v>0</v>
      </c>
      <c r="AV102" s="3">
        <v>0</v>
      </c>
      <c r="AW102" s="3">
        <v>0</v>
      </c>
      <c r="AX102" s="2"/>
      <c r="AY102" s="2"/>
      <c r="AZ102" s="2"/>
      <c r="BA102" s="2"/>
      <c r="BB102" s="2"/>
      <c r="BC102" s="2">
        <v>0</v>
      </c>
      <c r="BD102" s="2"/>
    </row>
    <row r="103" spans="1:56" x14ac:dyDescent="0.3">
      <c r="A103" s="2" t="s">
        <v>104</v>
      </c>
      <c r="B103" s="2"/>
      <c r="C103" s="2" t="s">
        <v>57</v>
      </c>
      <c r="D103" s="2" t="s">
        <v>58</v>
      </c>
      <c r="E103" s="2" t="s">
        <v>109</v>
      </c>
      <c r="F103" s="2" t="s">
        <v>126</v>
      </c>
      <c r="G103" s="2" t="s">
        <v>126</v>
      </c>
      <c r="H103" s="2" t="s">
        <v>127</v>
      </c>
      <c r="I103" s="2" t="s">
        <v>63</v>
      </c>
      <c r="J103" s="2" t="s">
        <v>94</v>
      </c>
      <c r="K103" s="2" t="s">
        <v>88</v>
      </c>
      <c r="L103" s="2" t="s">
        <v>11</v>
      </c>
      <c r="M103" s="2" t="s">
        <v>125</v>
      </c>
      <c r="N103" s="2"/>
      <c r="O103" s="2"/>
      <c r="P103" s="2">
        <v>0</v>
      </c>
      <c r="Q103" s="2" t="s">
        <v>128</v>
      </c>
      <c r="R103" s="2"/>
      <c r="S103" s="2"/>
      <c r="T103" s="2"/>
      <c r="U103" s="2"/>
      <c r="V103" s="2"/>
      <c r="W103" s="2"/>
      <c r="X103" s="2"/>
      <c r="Y103" s="2">
        <v>44441.706611256639</v>
      </c>
      <c r="Z103" s="2">
        <v>41972.722910631273</v>
      </c>
      <c r="AA103" s="2">
        <v>2468.9837006253688</v>
      </c>
      <c r="AB103" s="2">
        <v>5.5555555555555552E-2</v>
      </c>
      <c r="AC103" s="2"/>
      <c r="AD103" s="2">
        <v>10</v>
      </c>
      <c r="AE103" s="2"/>
      <c r="AF103" s="2"/>
      <c r="AG103" s="2"/>
      <c r="AH103" s="2">
        <v>2468.9837006253688</v>
      </c>
      <c r="AI103" s="2"/>
      <c r="AJ103" s="2"/>
      <c r="AK103" s="2"/>
      <c r="AL103" s="2"/>
      <c r="AM103" s="2"/>
      <c r="AN103" s="2"/>
      <c r="AO103" s="2"/>
      <c r="AP103" s="2"/>
      <c r="AQ103" s="3">
        <v>0</v>
      </c>
      <c r="AR103" s="3">
        <v>0</v>
      </c>
      <c r="AS103" s="3">
        <v>0</v>
      </c>
      <c r="AT103" s="3">
        <v>0</v>
      </c>
      <c r="AU103" s="3">
        <v>0</v>
      </c>
      <c r="AV103" s="3">
        <v>0</v>
      </c>
      <c r="AW103" s="3">
        <v>0</v>
      </c>
      <c r="AX103" s="2"/>
      <c r="AY103" s="2"/>
      <c r="AZ103" s="2"/>
      <c r="BA103" s="2"/>
      <c r="BB103" s="2"/>
      <c r="BC103" s="2">
        <v>0</v>
      </c>
      <c r="BD103" s="2"/>
    </row>
    <row r="104" spans="1:56" x14ac:dyDescent="0.3">
      <c r="A104" s="2" t="s">
        <v>105</v>
      </c>
      <c r="B104" s="2"/>
      <c r="C104" s="2" t="s">
        <v>57</v>
      </c>
      <c r="D104" s="2" t="s">
        <v>58</v>
      </c>
      <c r="E104" s="2" t="s">
        <v>109</v>
      </c>
      <c r="F104" s="2" t="s">
        <v>126</v>
      </c>
      <c r="G104" s="2" t="s">
        <v>126</v>
      </c>
      <c r="H104" s="2" t="s">
        <v>127</v>
      </c>
      <c r="I104" s="2" t="s">
        <v>63</v>
      </c>
      <c r="J104" s="2" t="s">
        <v>94</v>
      </c>
      <c r="K104" s="2" t="s">
        <v>90</v>
      </c>
      <c r="L104" s="2" t="s">
        <v>11</v>
      </c>
      <c r="M104" s="2" t="s">
        <v>125</v>
      </c>
      <c r="N104" s="2"/>
      <c r="O104" s="2"/>
      <c r="P104" s="2">
        <v>0</v>
      </c>
      <c r="Q104" s="2" t="s">
        <v>128</v>
      </c>
      <c r="R104" s="2"/>
      <c r="S104" s="2"/>
      <c r="T104" s="2"/>
      <c r="U104" s="2"/>
      <c r="V104" s="2"/>
      <c r="W104" s="2"/>
      <c r="X104" s="2"/>
      <c r="Y104" s="2">
        <v>166082.80993455186</v>
      </c>
      <c r="Z104" s="2">
        <v>156855.98716041009</v>
      </c>
      <c r="AA104" s="2">
        <v>9226.8227741417704</v>
      </c>
      <c r="AB104" s="2">
        <v>5.5555555555555559E-2</v>
      </c>
      <c r="AC104" s="2"/>
      <c r="AD104" s="2">
        <v>10</v>
      </c>
      <c r="AE104" s="2"/>
      <c r="AF104" s="2"/>
      <c r="AG104" s="2"/>
      <c r="AH104" s="2">
        <v>9226.8227741417704</v>
      </c>
      <c r="AI104" s="2"/>
      <c r="AJ104" s="2"/>
      <c r="AK104" s="2"/>
      <c r="AL104" s="2"/>
      <c r="AM104" s="2"/>
      <c r="AN104" s="2"/>
      <c r="AO104" s="2"/>
      <c r="AP104" s="2"/>
      <c r="AQ104" s="3">
        <v>0</v>
      </c>
      <c r="AR104" s="3">
        <v>0</v>
      </c>
      <c r="AS104" s="3">
        <v>0</v>
      </c>
      <c r="AT104" s="3">
        <v>0</v>
      </c>
      <c r="AU104" s="3">
        <v>0</v>
      </c>
      <c r="AV104" s="3">
        <v>0</v>
      </c>
      <c r="AW104" s="3">
        <v>0</v>
      </c>
      <c r="AX104" s="2"/>
      <c r="AY104" s="2"/>
      <c r="AZ104" s="2"/>
      <c r="BA104" s="2"/>
      <c r="BB104" s="2"/>
      <c r="BC104" s="2">
        <v>0</v>
      </c>
      <c r="BD104" s="2"/>
    </row>
    <row r="105" spans="1:56" x14ac:dyDescent="0.3">
      <c r="A105" s="2" t="s">
        <v>106</v>
      </c>
      <c r="B105" s="2"/>
      <c r="C105" s="2" t="s">
        <v>57</v>
      </c>
      <c r="D105" s="2" t="s">
        <v>58</v>
      </c>
      <c r="E105" s="2" t="s">
        <v>109</v>
      </c>
      <c r="F105" s="2" t="s">
        <v>126</v>
      </c>
      <c r="G105" s="2" t="s">
        <v>126</v>
      </c>
      <c r="H105" s="2" t="s">
        <v>127</v>
      </c>
      <c r="I105" s="2" t="s">
        <v>63</v>
      </c>
      <c r="J105" s="2" t="s">
        <v>94</v>
      </c>
      <c r="K105" s="2" t="s">
        <v>92</v>
      </c>
      <c r="L105" s="2" t="s">
        <v>11</v>
      </c>
      <c r="M105" s="2" t="s">
        <v>125</v>
      </c>
      <c r="N105" s="2"/>
      <c r="O105" s="2"/>
      <c r="P105" s="2">
        <v>0</v>
      </c>
      <c r="Q105" s="2" t="s">
        <v>128</v>
      </c>
      <c r="R105" s="2"/>
      <c r="S105" s="2"/>
      <c r="T105" s="2"/>
      <c r="U105" s="2"/>
      <c r="V105" s="2"/>
      <c r="W105" s="2"/>
      <c r="X105" s="2"/>
      <c r="Y105" s="2">
        <v>16498.730130978565</v>
      </c>
      <c r="Z105" s="2">
        <v>15582.134012590866</v>
      </c>
      <c r="AA105" s="2">
        <v>916.59611838769808</v>
      </c>
      <c r="AB105" s="2">
        <v>5.5555555555555559E-2</v>
      </c>
      <c r="AC105" s="2"/>
      <c r="AD105" s="2">
        <v>10</v>
      </c>
      <c r="AE105" s="2"/>
      <c r="AF105" s="2"/>
      <c r="AG105" s="2"/>
      <c r="AH105" s="2">
        <v>916.59611838769808</v>
      </c>
      <c r="AI105" s="2"/>
      <c r="AJ105" s="2"/>
      <c r="AK105" s="2"/>
      <c r="AL105" s="2"/>
      <c r="AM105" s="2"/>
      <c r="AN105" s="2"/>
      <c r="AO105" s="2"/>
      <c r="AP105" s="2"/>
      <c r="AQ105" s="3">
        <v>0</v>
      </c>
      <c r="AR105" s="3">
        <v>0</v>
      </c>
      <c r="AS105" s="3">
        <v>0</v>
      </c>
      <c r="AT105" s="3">
        <v>0</v>
      </c>
      <c r="AU105" s="3">
        <v>0</v>
      </c>
      <c r="AV105" s="3">
        <v>0</v>
      </c>
      <c r="AW105" s="3">
        <v>0</v>
      </c>
      <c r="AX105" s="2"/>
      <c r="AY105" s="2"/>
      <c r="AZ105" s="2"/>
      <c r="BA105" s="2"/>
      <c r="BB105" s="2"/>
      <c r="BC105" s="2">
        <v>0</v>
      </c>
      <c r="BD105" s="2"/>
    </row>
    <row r="106" spans="1:56" x14ac:dyDescent="0.3">
      <c r="A106" s="2" t="s">
        <v>108</v>
      </c>
      <c r="B106" s="2"/>
      <c r="C106" s="2" t="s">
        <v>57</v>
      </c>
      <c r="D106" s="2" t="s">
        <v>58</v>
      </c>
      <c r="E106" s="2" t="s">
        <v>109</v>
      </c>
      <c r="F106" s="2" t="s">
        <v>129</v>
      </c>
      <c r="G106" s="2" t="s">
        <v>130</v>
      </c>
      <c r="H106" s="2" t="s">
        <v>131</v>
      </c>
      <c r="I106" s="2" t="s">
        <v>63</v>
      </c>
      <c r="J106" s="2" t="s">
        <v>111</v>
      </c>
      <c r="K106" s="2" t="s">
        <v>65</v>
      </c>
      <c r="L106" s="2" t="s">
        <v>11</v>
      </c>
      <c r="M106" s="2" t="s">
        <v>132</v>
      </c>
      <c r="N106" s="2"/>
      <c r="O106" s="2"/>
      <c r="P106" s="2">
        <v>0</v>
      </c>
      <c r="Q106" s="2" t="s">
        <v>133</v>
      </c>
      <c r="R106" s="2"/>
      <c r="S106" s="2"/>
      <c r="T106" s="2"/>
      <c r="U106" s="2"/>
      <c r="V106" s="2"/>
      <c r="W106" s="2"/>
      <c r="X106" s="2"/>
      <c r="Y106" s="2">
        <v>1203.0984000000001</v>
      </c>
      <c r="Z106" s="2">
        <v>180.46476000000007</v>
      </c>
      <c r="AA106" s="2">
        <v>1022.63364</v>
      </c>
      <c r="AB106" s="2">
        <v>0.85</v>
      </c>
      <c r="AC106" s="2"/>
      <c r="AD106" s="2">
        <v>8</v>
      </c>
      <c r="AE106" s="2"/>
      <c r="AF106" s="2"/>
      <c r="AG106" s="2"/>
      <c r="AH106" s="2">
        <v>1022.63364</v>
      </c>
      <c r="AI106" s="2"/>
      <c r="AJ106" s="2"/>
      <c r="AK106" s="2"/>
      <c r="AL106" s="2"/>
      <c r="AM106" s="2"/>
      <c r="AN106" s="2"/>
      <c r="AO106" s="2"/>
      <c r="AP106" s="2"/>
      <c r="AQ106" s="3">
        <v>0</v>
      </c>
      <c r="AR106" s="3">
        <v>0</v>
      </c>
      <c r="AS106" s="3">
        <v>0</v>
      </c>
      <c r="AT106" s="3">
        <v>0</v>
      </c>
      <c r="AU106" s="3">
        <v>0</v>
      </c>
      <c r="AV106" s="3">
        <v>0</v>
      </c>
      <c r="AW106" s="3">
        <v>0</v>
      </c>
      <c r="AX106" s="2"/>
      <c r="AY106" s="2"/>
      <c r="AZ106" s="2"/>
      <c r="BA106" s="2"/>
      <c r="BB106" s="2"/>
      <c r="BC106" s="2">
        <v>0</v>
      </c>
      <c r="BD106" s="2"/>
    </row>
    <row r="107" spans="1:56" x14ac:dyDescent="0.3">
      <c r="A107" s="2" t="s">
        <v>113</v>
      </c>
      <c r="B107" s="2"/>
      <c r="C107" s="2" t="s">
        <v>57</v>
      </c>
      <c r="D107" s="2" t="s">
        <v>58</v>
      </c>
      <c r="E107" s="2" t="s">
        <v>109</v>
      </c>
      <c r="F107" s="2" t="s">
        <v>129</v>
      </c>
      <c r="G107" s="2" t="s">
        <v>130</v>
      </c>
      <c r="H107" s="2" t="s">
        <v>131</v>
      </c>
      <c r="I107" s="2" t="s">
        <v>63</v>
      </c>
      <c r="J107" s="2" t="s">
        <v>111</v>
      </c>
      <c r="K107" s="2" t="s">
        <v>70</v>
      </c>
      <c r="L107" s="2" t="s">
        <v>11</v>
      </c>
      <c r="M107" s="2" t="s">
        <v>132</v>
      </c>
      <c r="N107" s="2"/>
      <c r="O107" s="2"/>
      <c r="P107" s="2">
        <v>0</v>
      </c>
      <c r="Q107" s="2" t="s">
        <v>133</v>
      </c>
      <c r="R107" s="2"/>
      <c r="S107" s="2"/>
      <c r="T107" s="2"/>
      <c r="U107" s="2"/>
      <c r="V107" s="2"/>
      <c r="W107" s="2"/>
      <c r="X107" s="2"/>
      <c r="Y107" s="2">
        <v>1203.0984000000001</v>
      </c>
      <c r="Z107" s="2">
        <v>180.46476000000007</v>
      </c>
      <c r="AA107" s="2">
        <v>1022.63364</v>
      </c>
      <c r="AB107" s="2">
        <v>0.85</v>
      </c>
      <c r="AC107" s="2"/>
      <c r="AD107" s="2">
        <v>8</v>
      </c>
      <c r="AE107" s="2"/>
      <c r="AF107" s="2"/>
      <c r="AG107" s="2"/>
      <c r="AH107" s="2">
        <v>1022.63364</v>
      </c>
      <c r="AI107" s="2"/>
      <c r="AJ107" s="2"/>
      <c r="AK107" s="2"/>
      <c r="AL107" s="2"/>
      <c r="AM107" s="2"/>
      <c r="AN107" s="2"/>
      <c r="AO107" s="2"/>
      <c r="AP107" s="2"/>
      <c r="AQ107" s="3">
        <v>0</v>
      </c>
      <c r="AR107" s="3">
        <v>0</v>
      </c>
      <c r="AS107" s="3">
        <v>0</v>
      </c>
      <c r="AT107" s="3">
        <v>0</v>
      </c>
      <c r="AU107" s="3">
        <v>0</v>
      </c>
      <c r="AV107" s="3">
        <v>0</v>
      </c>
      <c r="AW107" s="3">
        <v>0</v>
      </c>
      <c r="AX107" s="2"/>
      <c r="AY107" s="2"/>
      <c r="AZ107" s="2"/>
      <c r="BA107" s="2"/>
      <c r="BB107" s="2"/>
      <c r="BC107" s="2">
        <v>0</v>
      </c>
      <c r="BD107" s="2"/>
    </row>
    <row r="108" spans="1:56" x14ac:dyDescent="0.3">
      <c r="A108" s="2" t="s">
        <v>114</v>
      </c>
      <c r="B108" s="2"/>
      <c r="C108" s="2" t="s">
        <v>57</v>
      </c>
      <c r="D108" s="2" t="s">
        <v>58</v>
      </c>
      <c r="E108" s="2" t="s">
        <v>109</v>
      </c>
      <c r="F108" s="2" t="s">
        <v>129</v>
      </c>
      <c r="G108" s="2" t="s">
        <v>130</v>
      </c>
      <c r="H108" s="2" t="s">
        <v>131</v>
      </c>
      <c r="I108" s="2" t="s">
        <v>63</v>
      </c>
      <c r="J108" s="2" t="s">
        <v>111</v>
      </c>
      <c r="K108" s="2" t="s">
        <v>72</v>
      </c>
      <c r="L108" s="2" t="s">
        <v>11</v>
      </c>
      <c r="M108" s="2" t="s">
        <v>132</v>
      </c>
      <c r="N108" s="2"/>
      <c r="O108" s="2"/>
      <c r="P108" s="2">
        <v>0</v>
      </c>
      <c r="Q108" s="2" t="s">
        <v>133</v>
      </c>
      <c r="R108" s="2"/>
      <c r="S108" s="2"/>
      <c r="T108" s="2"/>
      <c r="U108" s="2"/>
      <c r="V108" s="2"/>
      <c r="W108" s="2"/>
      <c r="X108" s="2"/>
      <c r="Y108" s="2">
        <v>1203.0984000000001</v>
      </c>
      <c r="Z108" s="2">
        <v>180.46476000000007</v>
      </c>
      <c r="AA108" s="2">
        <v>1022.63364</v>
      </c>
      <c r="AB108" s="2">
        <v>0.85</v>
      </c>
      <c r="AC108" s="2"/>
      <c r="AD108" s="2">
        <v>8</v>
      </c>
      <c r="AE108" s="2"/>
      <c r="AF108" s="2"/>
      <c r="AG108" s="2"/>
      <c r="AH108" s="2">
        <v>1022.63364</v>
      </c>
      <c r="AI108" s="2"/>
      <c r="AJ108" s="2"/>
      <c r="AK108" s="2"/>
      <c r="AL108" s="2"/>
      <c r="AM108" s="2"/>
      <c r="AN108" s="2"/>
      <c r="AO108" s="2"/>
      <c r="AP108" s="2"/>
      <c r="AQ108" s="3">
        <v>0</v>
      </c>
      <c r="AR108" s="3">
        <v>0</v>
      </c>
      <c r="AS108" s="3">
        <v>0</v>
      </c>
      <c r="AT108" s="3">
        <v>0</v>
      </c>
      <c r="AU108" s="3">
        <v>0</v>
      </c>
      <c r="AV108" s="3">
        <v>0</v>
      </c>
      <c r="AW108" s="3">
        <v>0</v>
      </c>
      <c r="AX108" s="2"/>
      <c r="AY108" s="2"/>
      <c r="AZ108" s="2"/>
      <c r="BA108" s="2"/>
      <c r="BB108" s="2"/>
      <c r="BC108" s="2">
        <v>0</v>
      </c>
      <c r="BD108" s="2"/>
    </row>
    <row r="109" spans="1:56" x14ac:dyDescent="0.3">
      <c r="A109" s="2" t="s">
        <v>115</v>
      </c>
      <c r="B109" s="2"/>
      <c r="C109" s="2" t="s">
        <v>57</v>
      </c>
      <c r="D109" s="2" t="s">
        <v>58</v>
      </c>
      <c r="E109" s="2" t="s">
        <v>109</v>
      </c>
      <c r="F109" s="2" t="s">
        <v>129</v>
      </c>
      <c r="G109" s="2" t="s">
        <v>130</v>
      </c>
      <c r="H109" s="2" t="s">
        <v>131</v>
      </c>
      <c r="I109" s="2" t="s">
        <v>63</v>
      </c>
      <c r="J109" s="2" t="s">
        <v>111</v>
      </c>
      <c r="K109" s="2" t="s">
        <v>74</v>
      </c>
      <c r="L109" s="2" t="s">
        <v>11</v>
      </c>
      <c r="M109" s="2" t="s">
        <v>132</v>
      </c>
      <c r="N109" s="2"/>
      <c r="O109" s="2"/>
      <c r="P109" s="2">
        <v>0</v>
      </c>
      <c r="Q109" s="2" t="s">
        <v>133</v>
      </c>
      <c r="R109" s="2"/>
      <c r="S109" s="2"/>
      <c r="T109" s="2"/>
      <c r="U109" s="2"/>
      <c r="V109" s="2"/>
      <c r="W109" s="2"/>
      <c r="X109" s="2"/>
      <c r="Y109" s="2">
        <v>1203.0984000000001</v>
      </c>
      <c r="Z109" s="2">
        <v>180.46476000000007</v>
      </c>
      <c r="AA109" s="2">
        <v>1022.63364</v>
      </c>
      <c r="AB109" s="2">
        <v>0.85</v>
      </c>
      <c r="AC109" s="2"/>
      <c r="AD109" s="2">
        <v>8</v>
      </c>
      <c r="AE109" s="2"/>
      <c r="AF109" s="2"/>
      <c r="AG109" s="2"/>
      <c r="AH109" s="2">
        <v>1022.63364</v>
      </c>
      <c r="AI109" s="2"/>
      <c r="AJ109" s="2"/>
      <c r="AK109" s="2"/>
      <c r="AL109" s="2"/>
      <c r="AM109" s="2"/>
      <c r="AN109" s="2"/>
      <c r="AO109" s="2"/>
      <c r="AP109" s="2"/>
      <c r="AQ109" s="3">
        <v>0</v>
      </c>
      <c r="AR109" s="3">
        <v>0</v>
      </c>
      <c r="AS109" s="3">
        <v>0</v>
      </c>
      <c r="AT109" s="3">
        <v>0</v>
      </c>
      <c r="AU109" s="3">
        <v>0</v>
      </c>
      <c r="AV109" s="3">
        <v>0</v>
      </c>
      <c r="AW109" s="3">
        <v>0</v>
      </c>
      <c r="AX109" s="2"/>
      <c r="AY109" s="2"/>
      <c r="AZ109" s="2"/>
      <c r="BA109" s="2"/>
      <c r="BB109" s="2"/>
      <c r="BC109" s="2">
        <v>0</v>
      </c>
      <c r="BD109" s="2"/>
    </row>
    <row r="110" spans="1:56" x14ac:dyDescent="0.3">
      <c r="A110" s="2" t="s">
        <v>116</v>
      </c>
      <c r="B110" s="2"/>
      <c r="C110" s="2" t="s">
        <v>57</v>
      </c>
      <c r="D110" s="2" t="s">
        <v>58</v>
      </c>
      <c r="E110" s="2" t="s">
        <v>109</v>
      </c>
      <c r="F110" s="2" t="s">
        <v>129</v>
      </c>
      <c r="G110" s="2" t="s">
        <v>130</v>
      </c>
      <c r="H110" s="2" t="s">
        <v>131</v>
      </c>
      <c r="I110" s="2" t="s">
        <v>63</v>
      </c>
      <c r="J110" s="2" t="s">
        <v>111</v>
      </c>
      <c r="K110" s="2" t="s">
        <v>76</v>
      </c>
      <c r="L110" s="2" t="s">
        <v>11</v>
      </c>
      <c r="M110" s="2" t="s">
        <v>132</v>
      </c>
      <c r="N110" s="2"/>
      <c r="O110" s="2"/>
      <c r="P110" s="2">
        <v>0</v>
      </c>
      <c r="Q110" s="2" t="s">
        <v>133</v>
      </c>
      <c r="R110" s="2"/>
      <c r="S110" s="2"/>
      <c r="T110" s="2"/>
      <c r="U110" s="2"/>
      <c r="V110" s="2"/>
      <c r="W110" s="2"/>
      <c r="X110" s="2"/>
      <c r="Y110" s="2">
        <v>1203.0984000000001</v>
      </c>
      <c r="Z110" s="2">
        <v>180.46476000000007</v>
      </c>
      <c r="AA110" s="2">
        <v>1022.63364</v>
      </c>
      <c r="AB110" s="2">
        <v>0.85</v>
      </c>
      <c r="AC110" s="2"/>
      <c r="AD110" s="2">
        <v>8</v>
      </c>
      <c r="AE110" s="2"/>
      <c r="AF110" s="2"/>
      <c r="AG110" s="2"/>
      <c r="AH110" s="2">
        <v>1022.63364</v>
      </c>
      <c r="AI110" s="2"/>
      <c r="AJ110" s="2"/>
      <c r="AK110" s="2"/>
      <c r="AL110" s="2"/>
      <c r="AM110" s="2"/>
      <c r="AN110" s="2"/>
      <c r="AO110" s="2"/>
      <c r="AP110" s="2"/>
      <c r="AQ110" s="3">
        <v>0</v>
      </c>
      <c r="AR110" s="3">
        <v>0</v>
      </c>
      <c r="AS110" s="3">
        <v>0</v>
      </c>
      <c r="AT110" s="3">
        <v>0</v>
      </c>
      <c r="AU110" s="3">
        <v>0</v>
      </c>
      <c r="AV110" s="3">
        <v>0</v>
      </c>
      <c r="AW110" s="3">
        <v>0</v>
      </c>
      <c r="AX110" s="2"/>
      <c r="AY110" s="2"/>
      <c r="AZ110" s="2"/>
      <c r="BA110" s="2"/>
      <c r="BB110" s="2"/>
      <c r="BC110" s="2">
        <v>0</v>
      </c>
      <c r="BD110" s="2"/>
    </row>
    <row r="111" spans="1:56" x14ac:dyDescent="0.3">
      <c r="A111" s="2" t="s">
        <v>117</v>
      </c>
      <c r="B111" s="2"/>
      <c r="C111" s="2" t="s">
        <v>57</v>
      </c>
      <c r="D111" s="2" t="s">
        <v>58</v>
      </c>
      <c r="E111" s="2" t="s">
        <v>109</v>
      </c>
      <c r="F111" s="2" t="s">
        <v>129</v>
      </c>
      <c r="G111" s="2" t="s">
        <v>130</v>
      </c>
      <c r="H111" s="2" t="s">
        <v>131</v>
      </c>
      <c r="I111" s="2" t="s">
        <v>63</v>
      </c>
      <c r="J111" s="2" t="s">
        <v>111</v>
      </c>
      <c r="K111" s="2" t="s">
        <v>78</v>
      </c>
      <c r="L111" s="2" t="s">
        <v>11</v>
      </c>
      <c r="M111" s="2" t="s">
        <v>132</v>
      </c>
      <c r="N111" s="2"/>
      <c r="O111" s="2"/>
      <c r="P111" s="2">
        <v>0</v>
      </c>
      <c r="Q111" s="2" t="s">
        <v>133</v>
      </c>
      <c r="R111" s="2"/>
      <c r="S111" s="2"/>
      <c r="T111" s="2"/>
      <c r="U111" s="2"/>
      <c r="V111" s="2"/>
      <c r="W111" s="2"/>
      <c r="X111" s="2"/>
      <c r="Y111" s="2">
        <v>1203.0984000000001</v>
      </c>
      <c r="Z111" s="2">
        <v>180.46476000000007</v>
      </c>
      <c r="AA111" s="2">
        <v>1022.63364</v>
      </c>
      <c r="AB111" s="2">
        <v>0.85</v>
      </c>
      <c r="AC111" s="2"/>
      <c r="AD111" s="2">
        <v>8</v>
      </c>
      <c r="AE111" s="2"/>
      <c r="AF111" s="2"/>
      <c r="AG111" s="2"/>
      <c r="AH111" s="2">
        <v>1022.63364</v>
      </c>
      <c r="AI111" s="2"/>
      <c r="AJ111" s="2"/>
      <c r="AK111" s="2"/>
      <c r="AL111" s="2"/>
      <c r="AM111" s="2"/>
      <c r="AN111" s="2"/>
      <c r="AO111" s="2"/>
      <c r="AP111" s="2"/>
      <c r="AQ111" s="3">
        <v>0</v>
      </c>
      <c r="AR111" s="3">
        <v>0</v>
      </c>
      <c r="AS111" s="3">
        <v>0</v>
      </c>
      <c r="AT111" s="3">
        <v>0</v>
      </c>
      <c r="AU111" s="3">
        <v>0</v>
      </c>
      <c r="AV111" s="3">
        <v>0</v>
      </c>
      <c r="AW111" s="3">
        <v>0</v>
      </c>
      <c r="AX111" s="2"/>
      <c r="AY111" s="2"/>
      <c r="AZ111" s="2"/>
      <c r="BA111" s="2"/>
      <c r="BB111" s="2"/>
      <c r="BC111" s="2">
        <v>0</v>
      </c>
      <c r="BD111" s="2"/>
    </row>
    <row r="112" spans="1:56" x14ac:dyDescent="0.3">
      <c r="A112" s="2" t="s">
        <v>118</v>
      </c>
      <c r="B112" s="2"/>
      <c r="C112" s="2" t="s">
        <v>57</v>
      </c>
      <c r="D112" s="2" t="s">
        <v>58</v>
      </c>
      <c r="E112" s="2" t="s">
        <v>109</v>
      </c>
      <c r="F112" s="2" t="s">
        <v>129</v>
      </c>
      <c r="G112" s="2" t="s">
        <v>130</v>
      </c>
      <c r="H112" s="2" t="s">
        <v>131</v>
      </c>
      <c r="I112" s="2" t="s">
        <v>63</v>
      </c>
      <c r="J112" s="2" t="s">
        <v>111</v>
      </c>
      <c r="K112" s="2" t="s">
        <v>80</v>
      </c>
      <c r="L112" s="2" t="s">
        <v>11</v>
      </c>
      <c r="M112" s="2" t="s">
        <v>132</v>
      </c>
      <c r="N112" s="2"/>
      <c r="O112" s="2"/>
      <c r="P112" s="2">
        <v>0</v>
      </c>
      <c r="Q112" s="2" t="s">
        <v>133</v>
      </c>
      <c r="R112" s="2"/>
      <c r="S112" s="2"/>
      <c r="T112" s="2"/>
      <c r="U112" s="2"/>
      <c r="V112" s="2"/>
      <c r="W112" s="2"/>
      <c r="X112" s="2"/>
      <c r="Y112" s="2">
        <v>1203.0984000000001</v>
      </c>
      <c r="Z112" s="2">
        <v>180.46476000000007</v>
      </c>
      <c r="AA112" s="2">
        <v>1022.63364</v>
      </c>
      <c r="AB112" s="2">
        <v>0.85</v>
      </c>
      <c r="AC112" s="2"/>
      <c r="AD112" s="2">
        <v>8</v>
      </c>
      <c r="AE112" s="2"/>
      <c r="AF112" s="2"/>
      <c r="AG112" s="2"/>
      <c r="AH112" s="2">
        <v>1022.63364</v>
      </c>
      <c r="AI112" s="2"/>
      <c r="AJ112" s="2"/>
      <c r="AK112" s="2"/>
      <c r="AL112" s="2"/>
      <c r="AM112" s="2"/>
      <c r="AN112" s="2"/>
      <c r="AO112" s="2"/>
      <c r="AP112" s="2"/>
      <c r="AQ112" s="3">
        <v>0</v>
      </c>
      <c r="AR112" s="3">
        <v>0</v>
      </c>
      <c r="AS112" s="3">
        <v>0</v>
      </c>
      <c r="AT112" s="3">
        <v>0</v>
      </c>
      <c r="AU112" s="3">
        <v>0</v>
      </c>
      <c r="AV112" s="3">
        <v>0</v>
      </c>
      <c r="AW112" s="3">
        <v>0</v>
      </c>
      <c r="AX112" s="2"/>
      <c r="AY112" s="2"/>
      <c r="AZ112" s="2"/>
      <c r="BA112" s="2"/>
      <c r="BB112" s="2"/>
      <c r="BC112" s="2">
        <v>0</v>
      </c>
      <c r="BD112" s="2"/>
    </row>
    <row r="113" spans="1:56" x14ac:dyDescent="0.3">
      <c r="A113" s="2" t="s">
        <v>119</v>
      </c>
      <c r="B113" s="2"/>
      <c r="C113" s="2" t="s">
        <v>57</v>
      </c>
      <c r="D113" s="2" t="s">
        <v>58</v>
      </c>
      <c r="E113" s="2" t="s">
        <v>109</v>
      </c>
      <c r="F113" s="2" t="s">
        <v>129</v>
      </c>
      <c r="G113" s="2" t="s">
        <v>130</v>
      </c>
      <c r="H113" s="2" t="s">
        <v>131</v>
      </c>
      <c r="I113" s="2" t="s">
        <v>63</v>
      </c>
      <c r="J113" s="2" t="s">
        <v>111</v>
      </c>
      <c r="K113" s="2" t="s">
        <v>82</v>
      </c>
      <c r="L113" s="2" t="s">
        <v>11</v>
      </c>
      <c r="M113" s="2" t="s">
        <v>132</v>
      </c>
      <c r="N113" s="2"/>
      <c r="O113" s="2"/>
      <c r="P113" s="2">
        <v>0</v>
      </c>
      <c r="Q113" s="2" t="s">
        <v>133</v>
      </c>
      <c r="R113" s="2"/>
      <c r="S113" s="2"/>
      <c r="T113" s="2"/>
      <c r="U113" s="2"/>
      <c r="V113" s="2"/>
      <c r="W113" s="2"/>
      <c r="X113" s="2"/>
      <c r="Y113" s="2">
        <v>1203.0984000000001</v>
      </c>
      <c r="Z113" s="2">
        <v>180.46476000000007</v>
      </c>
      <c r="AA113" s="2">
        <v>1022.63364</v>
      </c>
      <c r="AB113" s="2">
        <v>0.85</v>
      </c>
      <c r="AC113" s="2"/>
      <c r="AD113" s="2">
        <v>8</v>
      </c>
      <c r="AE113" s="2"/>
      <c r="AF113" s="2"/>
      <c r="AG113" s="2"/>
      <c r="AH113" s="2">
        <v>1022.63364</v>
      </c>
      <c r="AI113" s="2"/>
      <c r="AJ113" s="2"/>
      <c r="AK113" s="2"/>
      <c r="AL113" s="2"/>
      <c r="AM113" s="2"/>
      <c r="AN113" s="2"/>
      <c r="AO113" s="2"/>
      <c r="AP113" s="2"/>
      <c r="AQ113" s="3">
        <v>0</v>
      </c>
      <c r="AR113" s="3">
        <v>0</v>
      </c>
      <c r="AS113" s="3">
        <v>0</v>
      </c>
      <c r="AT113" s="3">
        <v>0</v>
      </c>
      <c r="AU113" s="3">
        <v>0</v>
      </c>
      <c r="AV113" s="3">
        <v>0</v>
      </c>
      <c r="AW113" s="3">
        <v>0</v>
      </c>
      <c r="AX113" s="2"/>
      <c r="AY113" s="2"/>
      <c r="AZ113" s="2"/>
      <c r="BA113" s="2"/>
      <c r="BB113" s="2"/>
      <c r="BC113" s="2">
        <v>0</v>
      </c>
      <c r="BD113" s="2"/>
    </row>
    <row r="114" spans="1:56" x14ac:dyDescent="0.3">
      <c r="A114" s="2" t="s">
        <v>120</v>
      </c>
      <c r="B114" s="2"/>
      <c r="C114" s="2" t="s">
        <v>57</v>
      </c>
      <c r="D114" s="2" t="s">
        <v>58</v>
      </c>
      <c r="E114" s="2" t="s">
        <v>109</v>
      </c>
      <c r="F114" s="2" t="s">
        <v>129</v>
      </c>
      <c r="G114" s="2" t="s">
        <v>130</v>
      </c>
      <c r="H114" s="2" t="s">
        <v>131</v>
      </c>
      <c r="I114" s="2" t="s">
        <v>63</v>
      </c>
      <c r="J114" s="2" t="s">
        <v>111</v>
      </c>
      <c r="K114" s="2" t="s">
        <v>84</v>
      </c>
      <c r="L114" s="2" t="s">
        <v>11</v>
      </c>
      <c r="M114" s="2" t="s">
        <v>132</v>
      </c>
      <c r="N114" s="2"/>
      <c r="O114" s="2"/>
      <c r="P114" s="2">
        <v>0</v>
      </c>
      <c r="Q114" s="2" t="s">
        <v>133</v>
      </c>
      <c r="R114" s="2"/>
      <c r="S114" s="2"/>
      <c r="T114" s="2"/>
      <c r="U114" s="2"/>
      <c r="V114" s="2"/>
      <c r="W114" s="2"/>
      <c r="X114" s="2"/>
      <c r="Y114" s="2">
        <v>1203.0984000000001</v>
      </c>
      <c r="Z114" s="2">
        <v>180.46476000000007</v>
      </c>
      <c r="AA114" s="2">
        <v>1022.63364</v>
      </c>
      <c r="AB114" s="2">
        <v>0.85</v>
      </c>
      <c r="AC114" s="2"/>
      <c r="AD114" s="2">
        <v>8</v>
      </c>
      <c r="AE114" s="2"/>
      <c r="AF114" s="2"/>
      <c r="AG114" s="2"/>
      <c r="AH114" s="2">
        <v>1022.63364</v>
      </c>
      <c r="AI114" s="2"/>
      <c r="AJ114" s="2"/>
      <c r="AK114" s="2"/>
      <c r="AL114" s="2"/>
      <c r="AM114" s="2"/>
      <c r="AN114" s="2"/>
      <c r="AO114" s="2"/>
      <c r="AP114" s="2"/>
      <c r="AQ114" s="3">
        <v>0</v>
      </c>
      <c r="AR114" s="3">
        <v>0</v>
      </c>
      <c r="AS114" s="3">
        <v>0</v>
      </c>
      <c r="AT114" s="3">
        <v>0</v>
      </c>
      <c r="AU114" s="3">
        <v>0</v>
      </c>
      <c r="AV114" s="3">
        <v>0</v>
      </c>
      <c r="AW114" s="3">
        <v>0</v>
      </c>
      <c r="AX114" s="2"/>
      <c r="AY114" s="2"/>
      <c r="AZ114" s="2"/>
      <c r="BA114" s="2"/>
      <c r="BB114" s="2"/>
      <c r="BC114" s="2">
        <v>0</v>
      </c>
      <c r="BD114" s="2"/>
    </row>
    <row r="115" spans="1:56" x14ac:dyDescent="0.3">
      <c r="A115" s="2" t="s">
        <v>121</v>
      </c>
      <c r="B115" s="2"/>
      <c r="C115" s="2" t="s">
        <v>57</v>
      </c>
      <c r="D115" s="2" t="s">
        <v>58</v>
      </c>
      <c r="E115" s="2" t="s">
        <v>109</v>
      </c>
      <c r="F115" s="2" t="s">
        <v>129</v>
      </c>
      <c r="G115" s="2" t="s">
        <v>130</v>
      </c>
      <c r="H115" s="2" t="s">
        <v>131</v>
      </c>
      <c r="I115" s="2" t="s">
        <v>63</v>
      </c>
      <c r="J115" s="2" t="s">
        <v>111</v>
      </c>
      <c r="K115" s="2" t="s">
        <v>86</v>
      </c>
      <c r="L115" s="2" t="s">
        <v>11</v>
      </c>
      <c r="M115" s="2" t="s">
        <v>132</v>
      </c>
      <c r="N115" s="2"/>
      <c r="O115" s="2"/>
      <c r="P115" s="2">
        <v>0</v>
      </c>
      <c r="Q115" s="2" t="s">
        <v>133</v>
      </c>
      <c r="R115" s="2"/>
      <c r="S115" s="2"/>
      <c r="T115" s="2"/>
      <c r="U115" s="2"/>
      <c r="V115" s="2"/>
      <c r="W115" s="2"/>
      <c r="X115" s="2"/>
      <c r="Y115" s="2">
        <v>1203.0984000000001</v>
      </c>
      <c r="Z115" s="2">
        <v>180.46476000000007</v>
      </c>
      <c r="AA115" s="2">
        <v>1022.63364</v>
      </c>
      <c r="AB115" s="2">
        <v>0.85</v>
      </c>
      <c r="AC115" s="2"/>
      <c r="AD115" s="2">
        <v>8</v>
      </c>
      <c r="AE115" s="2"/>
      <c r="AF115" s="2"/>
      <c r="AG115" s="2"/>
      <c r="AH115" s="2">
        <v>1022.63364</v>
      </c>
      <c r="AI115" s="2"/>
      <c r="AJ115" s="2"/>
      <c r="AK115" s="2"/>
      <c r="AL115" s="2"/>
      <c r="AM115" s="2"/>
      <c r="AN115" s="2"/>
      <c r="AO115" s="2"/>
      <c r="AP115" s="2"/>
      <c r="AQ115" s="3">
        <v>0</v>
      </c>
      <c r="AR115" s="3">
        <v>0</v>
      </c>
      <c r="AS115" s="3">
        <v>0</v>
      </c>
      <c r="AT115" s="3">
        <v>0</v>
      </c>
      <c r="AU115" s="3">
        <v>0</v>
      </c>
      <c r="AV115" s="3">
        <v>0</v>
      </c>
      <c r="AW115" s="3">
        <v>0</v>
      </c>
      <c r="AX115" s="2"/>
      <c r="AY115" s="2"/>
      <c r="AZ115" s="2"/>
      <c r="BA115" s="2"/>
      <c r="BB115" s="2"/>
      <c r="BC115" s="2">
        <v>0</v>
      </c>
      <c r="BD115" s="2"/>
    </row>
    <row r="116" spans="1:56" x14ac:dyDescent="0.3">
      <c r="A116" s="2" t="s">
        <v>122</v>
      </c>
      <c r="B116" s="2"/>
      <c r="C116" s="2" t="s">
        <v>57</v>
      </c>
      <c r="D116" s="2" t="s">
        <v>58</v>
      </c>
      <c r="E116" s="2" t="s">
        <v>109</v>
      </c>
      <c r="F116" s="2" t="s">
        <v>129</v>
      </c>
      <c r="G116" s="2" t="s">
        <v>130</v>
      </c>
      <c r="H116" s="2" t="s">
        <v>131</v>
      </c>
      <c r="I116" s="2" t="s">
        <v>63</v>
      </c>
      <c r="J116" s="2" t="s">
        <v>111</v>
      </c>
      <c r="K116" s="2" t="s">
        <v>88</v>
      </c>
      <c r="L116" s="2" t="s">
        <v>11</v>
      </c>
      <c r="M116" s="2" t="s">
        <v>132</v>
      </c>
      <c r="N116" s="2"/>
      <c r="O116" s="2"/>
      <c r="P116" s="2">
        <v>0</v>
      </c>
      <c r="Q116" s="2" t="s">
        <v>133</v>
      </c>
      <c r="R116" s="2"/>
      <c r="S116" s="2"/>
      <c r="T116" s="2"/>
      <c r="U116" s="2"/>
      <c r="V116" s="2"/>
      <c r="W116" s="2"/>
      <c r="X116" s="2"/>
      <c r="Y116" s="2">
        <v>1203.0984000000001</v>
      </c>
      <c r="Z116" s="2">
        <v>180.46476000000007</v>
      </c>
      <c r="AA116" s="2">
        <v>1022.63364</v>
      </c>
      <c r="AB116" s="2">
        <v>0.85</v>
      </c>
      <c r="AC116" s="2"/>
      <c r="AD116" s="2">
        <v>8</v>
      </c>
      <c r="AE116" s="2"/>
      <c r="AF116" s="2"/>
      <c r="AG116" s="2"/>
      <c r="AH116" s="2">
        <v>1022.63364</v>
      </c>
      <c r="AI116" s="2"/>
      <c r="AJ116" s="2"/>
      <c r="AK116" s="2"/>
      <c r="AL116" s="2"/>
      <c r="AM116" s="2"/>
      <c r="AN116" s="2"/>
      <c r="AO116" s="2"/>
      <c r="AP116" s="2"/>
      <c r="AQ116" s="3">
        <v>0</v>
      </c>
      <c r="AR116" s="3">
        <v>0</v>
      </c>
      <c r="AS116" s="3">
        <v>0</v>
      </c>
      <c r="AT116" s="3">
        <v>0</v>
      </c>
      <c r="AU116" s="3">
        <v>0</v>
      </c>
      <c r="AV116" s="3">
        <v>0</v>
      </c>
      <c r="AW116" s="3">
        <v>0</v>
      </c>
      <c r="AX116" s="2"/>
      <c r="AY116" s="2"/>
      <c r="AZ116" s="2"/>
      <c r="BA116" s="2"/>
      <c r="BB116" s="2"/>
      <c r="BC116" s="2">
        <v>0</v>
      </c>
      <c r="BD116" s="2"/>
    </row>
    <row r="117" spans="1:56" x14ac:dyDescent="0.3">
      <c r="A117" s="2" t="s">
        <v>123</v>
      </c>
      <c r="B117" s="2"/>
      <c r="C117" s="2" t="s">
        <v>57</v>
      </c>
      <c r="D117" s="2" t="s">
        <v>58</v>
      </c>
      <c r="E117" s="2" t="s">
        <v>109</v>
      </c>
      <c r="F117" s="2" t="s">
        <v>129</v>
      </c>
      <c r="G117" s="2" t="s">
        <v>130</v>
      </c>
      <c r="H117" s="2" t="s">
        <v>131</v>
      </c>
      <c r="I117" s="2" t="s">
        <v>63</v>
      </c>
      <c r="J117" s="2" t="s">
        <v>111</v>
      </c>
      <c r="K117" s="2" t="s">
        <v>90</v>
      </c>
      <c r="L117" s="2" t="s">
        <v>11</v>
      </c>
      <c r="M117" s="2" t="s">
        <v>132</v>
      </c>
      <c r="N117" s="2"/>
      <c r="O117" s="2"/>
      <c r="P117" s="2">
        <v>0</v>
      </c>
      <c r="Q117" s="2" t="s">
        <v>133</v>
      </c>
      <c r="R117" s="2"/>
      <c r="S117" s="2"/>
      <c r="T117" s="2"/>
      <c r="U117" s="2"/>
      <c r="V117" s="2"/>
      <c r="W117" s="2"/>
      <c r="X117" s="2"/>
      <c r="Y117" s="2">
        <v>1203.0984000000001</v>
      </c>
      <c r="Z117" s="2">
        <v>180.46476000000007</v>
      </c>
      <c r="AA117" s="2">
        <v>1022.63364</v>
      </c>
      <c r="AB117" s="2">
        <v>0.85</v>
      </c>
      <c r="AC117" s="2"/>
      <c r="AD117" s="2">
        <v>8</v>
      </c>
      <c r="AE117" s="2"/>
      <c r="AF117" s="2"/>
      <c r="AG117" s="2"/>
      <c r="AH117" s="2">
        <v>1022.63364</v>
      </c>
      <c r="AI117" s="2"/>
      <c r="AJ117" s="2"/>
      <c r="AK117" s="2"/>
      <c r="AL117" s="2"/>
      <c r="AM117" s="2"/>
      <c r="AN117" s="2"/>
      <c r="AO117" s="2"/>
      <c r="AP117" s="2"/>
      <c r="AQ117" s="3">
        <v>0</v>
      </c>
      <c r="AR117" s="3">
        <v>0</v>
      </c>
      <c r="AS117" s="3">
        <v>0</v>
      </c>
      <c r="AT117" s="3">
        <v>0</v>
      </c>
      <c r="AU117" s="3">
        <v>0</v>
      </c>
      <c r="AV117" s="3">
        <v>0</v>
      </c>
      <c r="AW117" s="3">
        <v>0</v>
      </c>
      <c r="AX117" s="2"/>
      <c r="AY117" s="2"/>
      <c r="AZ117" s="2"/>
      <c r="BA117" s="2"/>
      <c r="BB117" s="2"/>
      <c r="BC117" s="2">
        <v>0</v>
      </c>
      <c r="BD117" s="2"/>
    </row>
    <row r="118" spans="1:56" x14ac:dyDescent="0.3">
      <c r="A118" s="2" t="s">
        <v>124</v>
      </c>
      <c r="B118" s="2"/>
      <c r="C118" s="2" t="s">
        <v>57</v>
      </c>
      <c r="D118" s="2" t="s">
        <v>58</v>
      </c>
      <c r="E118" s="2" t="s">
        <v>109</v>
      </c>
      <c r="F118" s="2" t="s">
        <v>129</v>
      </c>
      <c r="G118" s="2" t="s">
        <v>130</v>
      </c>
      <c r="H118" s="2" t="s">
        <v>131</v>
      </c>
      <c r="I118" s="2" t="s">
        <v>63</v>
      </c>
      <c r="J118" s="2" t="s">
        <v>111</v>
      </c>
      <c r="K118" s="2" t="s">
        <v>92</v>
      </c>
      <c r="L118" s="2" t="s">
        <v>11</v>
      </c>
      <c r="M118" s="2" t="s">
        <v>132</v>
      </c>
      <c r="N118" s="2"/>
      <c r="O118" s="2"/>
      <c r="P118" s="2">
        <v>0</v>
      </c>
      <c r="Q118" s="2" t="s">
        <v>133</v>
      </c>
      <c r="R118" s="2"/>
      <c r="S118" s="2"/>
      <c r="T118" s="2"/>
      <c r="U118" s="2"/>
      <c r="V118" s="2"/>
      <c r="W118" s="2"/>
      <c r="X118" s="2"/>
      <c r="Y118" s="2">
        <v>1203.0984000000001</v>
      </c>
      <c r="Z118" s="2">
        <v>180.46476000000007</v>
      </c>
      <c r="AA118" s="2">
        <v>1022.63364</v>
      </c>
      <c r="AB118" s="2">
        <v>0.85</v>
      </c>
      <c r="AC118" s="2"/>
      <c r="AD118" s="2">
        <v>8</v>
      </c>
      <c r="AE118" s="2"/>
      <c r="AF118" s="2"/>
      <c r="AG118" s="2"/>
      <c r="AH118" s="2">
        <v>1022.63364</v>
      </c>
      <c r="AI118" s="2"/>
      <c r="AJ118" s="2"/>
      <c r="AK118" s="2"/>
      <c r="AL118" s="2"/>
      <c r="AM118" s="2"/>
      <c r="AN118" s="2"/>
      <c r="AO118" s="2"/>
      <c r="AP118" s="2"/>
      <c r="AQ118" s="3">
        <v>0</v>
      </c>
      <c r="AR118" s="3">
        <v>0</v>
      </c>
      <c r="AS118" s="3">
        <v>0</v>
      </c>
      <c r="AT118" s="3">
        <v>0</v>
      </c>
      <c r="AU118" s="3">
        <v>0</v>
      </c>
      <c r="AV118" s="3">
        <v>0</v>
      </c>
      <c r="AW118" s="3">
        <v>0</v>
      </c>
      <c r="AX118" s="2"/>
      <c r="AY118" s="2"/>
      <c r="AZ118" s="2"/>
      <c r="BA118" s="2"/>
      <c r="BB118" s="2"/>
      <c r="BC118" s="2">
        <v>0</v>
      </c>
      <c r="BD118" s="2"/>
    </row>
    <row r="119" spans="1:56" x14ac:dyDescent="0.3">
      <c r="A119" s="2" t="s">
        <v>93</v>
      </c>
      <c r="B119" s="2"/>
      <c r="C119" s="2" t="s">
        <v>57</v>
      </c>
      <c r="D119" s="2" t="s">
        <v>58</v>
      </c>
      <c r="E119" s="2" t="s">
        <v>109</v>
      </c>
      <c r="F119" s="2" t="s">
        <v>129</v>
      </c>
      <c r="G119" s="2" t="s">
        <v>130</v>
      </c>
      <c r="H119" s="2" t="s">
        <v>131</v>
      </c>
      <c r="I119" s="2" t="s">
        <v>63</v>
      </c>
      <c r="J119" s="2" t="s">
        <v>94</v>
      </c>
      <c r="K119" s="2" t="s">
        <v>65</v>
      </c>
      <c r="L119" s="2" t="s">
        <v>11</v>
      </c>
      <c r="M119" s="2" t="s">
        <v>132</v>
      </c>
      <c r="N119" s="2"/>
      <c r="O119" s="2"/>
      <c r="P119" s="2">
        <v>0</v>
      </c>
      <c r="Q119" s="2" t="s">
        <v>133</v>
      </c>
      <c r="R119" s="2"/>
      <c r="S119" s="2"/>
      <c r="T119" s="2"/>
      <c r="U119" s="2"/>
      <c r="V119" s="2"/>
      <c r="W119" s="2"/>
      <c r="X119" s="2"/>
      <c r="Y119" s="2">
        <v>1203.0984000000001</v>
      </c>
      <c r="Z119" s="2">
        <v>180.46476000000007</v>
      </c>
      <c r="AA119" s="2">
        <v>1022.63364</v>
      </c>
      <c r="AB119" s="2">
        <v>0.85</v>
      </c>
      <c r="AC119" s="2"/>
      <c r="AD119" s="2">
        <v>8</v>
      </c>
      <c r="AE119" s="2"/>
      <c r="AF119" s="2"/>
      <c r="AG119" s="2"/>
      <c r="AH119" s="2">
        <v>1022.63364</v>
      </c>
      <c r="AI119" s="2"/>
      <c r="AJ119" s="2"/>
      <c r="AK119" s="2"/>
      <c r="AL119" s="2"/>
      <c r="AM119" s="2"/>
      <c r="AN119" s="2"/>
      <c r="AO119" s="2"/>
      <c r="AP119" s="2"/>
      <c r="AQ119" s="3">
        <v>0</v>
      </c>
      <c r="AR119" s="3">
        <v>0</v>
      </c>
      <c r="AS119" s="3">
        <v>0</v>
      </c>
      <c r="AT119" s="3">
        <v>0</v>
      </c>
      <c r="AU119" s="3">
        <v>0</v>
      </c>
      <c r="AV119" s="3">
        <v>0</v>
      </c>
      <c r="AW119" s="3">
        <v>0</v>
      </c>
      <c r="AX119" s="2"/>
      <c r="AY119" s="2"/>
      <c r="AZ119" s="2"/>
      <c r="BA119" s="2"/>
      <c r="BB119" s="2"/>
      <c r="BC119" s="2">
        <v>0</v>
      </c>
      <c r="BD119" s="2"/>
    </row>
    <row r="120" spans="1:56" x14ac:dyDescent="0.3">
      <c r="A120" s="2" t="s">
        <v>95</v>
      </c>
      <c r="B120" s="2"/>
      <c r="C120" s="2" t="s">
        <v>57</v>
      </c>
      <c r="D120" s="2" t="s">
        <v>58</v>
      </c>
      <c r="E120" s="2" t="s">
        <v>109</v>
      </c>
      <c r="F120" s="2" t="s">
        <v>129</v>
      </c>
      <c r="G120" s="2" t="s">
        <v>130</v>
      </c>
      <c r="H120" s="2" t="s">
        <v>131</v>
      </c>
      <c r="I120" s="2" t="s">
        <v>63</v>
      </c>
      <c r="J120" s="2" t="s">
        <v>94</v>
      </c>
      <c r="K120" s="2" t="s">
        <v>70</v>
      </c>
      <c r="L120" s="2" t="s">
        <v>11</v>
      </c>
      <c r="M120" s="2" t="s">
        <v>132</v>
      </c>
      <c r="N120" s="2"/>
      <c r="O120" s="2"/>
      <c r="P120" s="2">
        <v>0</v>
      </c>
      <c r="Q120" s="2" t="s">
        <v>133</v>
      </c>
      <c r="R120" s="2"/>
      <c r="S120" s="2"/>
      <c r="T120" s="2"/>
      <c r="U120" s="2"/>
      <c r="V120" s="2"/>
      <c r="W120" s="2"/>
      <c r="X120" s="2"/>
      <c r="Y120" s="2">
        <v>1203.0984000000001</v>
      </c>
      <c r="Z120" s="2">
        <v>180.46476000000007</v>
      </c>
      <c r="AA120" s="2">
        <v>1022.63364</v>
      </c>
      <c r="AB120" s="2">
        <v>0.85</v>
      </c>
      <c r="AC120" s="2"/>
      <c r="AD120" s="2">
        <v>8</v>
      </c>
      <c r="AE120" s="2"/>
      <c r="AF120" s="2"/>
      <c r="AG120" s="2"/>
      <c r="AH120" s="2">
        <v>1022.63364</v>
      </c>
      <c r="AI120" s="2"/>
      <c r="AJ120" s="2"/>
      <c r="AK120" s="2"/>
      <c r="AL120" s="2"/>
      <c r="AM120" s="2"/>
      <c r="AN120" s="2"/>
      <c r="AO120" s="2"/>
      <c r="AP120" s="2"/>
      <c r="AQ120" s="3">
        <v>0</v>
      </c>
      <c r="AR120" s="3">
        <v>0</v>
      </c>
      <c r="AS120" s="3">
        <v>0</v>
      </c>
      <c r="AT120" s="3">
        <v>0</v>
      </c>
      <c r="AU120" s="3">
        <v>0</v>
      </c>
      <c r="AV120" s="3">
        <v>0</v>
      </c>
      <c r="AW120" s="3">
        <v>0</v>
      </c>
      <c r="AX120" s="2"/>
      <c r="AY120" s="2"/>
      <c r="AZ120" s="2"/>
      <c r="BA120" s="2"/>
      <c r="BB120" s="2"/>
      <c r="BC120" s="2">
        <v>0</v>
      </c>
      <c r="BD120" s="2"/>
    </row>
    <row r="121" spans="1:56" x14ac:dyDescent="0.3">
      <c r="A121" s="2" t="s">
        <v>96</v>
      </c>
      <c r="B121" s="2"/>
      <c r="C121" s="2" t="s">
        <v>57</v>
      </c>
      <c r="D121" s="2" t="s">
        <v>58</v>
      </c>
      <c r="E121" s="2" t="s">
        <v>109</v>
      </c>
      <c r="F121" s="2" t="s">
        <v>129</v>
      </c>
      <c r="G121" s="2" t="s">
        <v>130</v>
      </c>
      <c r="H121" s="2" t="s">
        <v>131</v>
      </c>
      <c r="I121" s="2" t="s">
        <v>63</v>
      </c>
      <c r="J121" s="2" t="s">
        <v>94</v>
      </c>
      <c r="K121" s="2" t="s">
        <v>72</v>
      </c>
      <c r="L121" s="2" t="s">
        <v>11</v>
      </c>
      <c r="M121" s="2" t="s">
        <v>132</v>
      </c>
      <c r="N121" s="2"/>
      <c r="O121" s="2"/>
      <c r="P121" s="2">
        <v>0</v>
      </c>
      <c r="Q121" s="2" t="s">
        <v>133</v>
      </c>
      <c r="R121" s="2"/>
      <c r="S121" s="2"/>
      <c r="T121" s="2"/>
      <c r="U121" s="2"/>
      <c r="V121" s="2"/>
      <c r="W121" s="2"/>
      <c r="X121" s="2"/>
      <c r="Y121" s="2">
        <v>1203.0984000000001</v>
      </c>
      <c r="Z121" s="2">
        <v>180.46476000000007</v>
      </c>
      <c r="AA121" s="2">
        <v>1022.63364</v>
      </c>
      <c r="AB121" s="2">
        <v>0.85</v>
      </c>
      <c r="AC121" s="2"/>
      <c r="AD121" s="2">
        <v>8</v>
      </c>
      <c r="AE121" s="2"/>
      <c r="AF121" s="2"/>
      <c r="AG121" s="2"/>
      <c r="AH121" s="2">
        <v>1022.63364</v>
      </c>
      <c r="AI121" s="2"/>
      <c r="AJ121" s="2"/>
      <c r="AK121" s="2"/>
      <c r="AL121" s="2"/>
      <c r="AM121" s="2"/>
      <c r="AN121" s="2"/>
      <c r="AO121" s="2"/>
      <c r="AP121" s="2"/>
      <c r="AQ121" s="3">
        <v>0</v>
      </c>
      <c r="AR121" s="3">
        <v>0</v>
      </c>
      <c r="AS121" s="3">
        <v>0</v>
      </c>
      <c r="AT121" s="3">
        <v>0</v>
      </c>
      <c r="AU121" s="3">
        <v>0</v>
      </c>
      <c r="AV121" s="3">
        <v>0</v>
      </c>
      <c r="AW121" s="3">
        <v>0</v>
      </c>
      <c r="AX121" s="2"/>
      <c r="AY121" s="2"/>
      <c r="AZ121" s="2"/>
      <c r="BA121" s="2"/>
      <c r="BB121" s="2"/>
      <c r="BC121" s="2">
        <v>0</v>
      </c>
      <c r="BD121" s="2"/>
    </row>
    <row r="122" spans="1:56" x14ac:dyDescent="0.3">
      <c r="A122" s="2" t="s">
        <v>97</v>
      </c>
      <c r="B122" s="2"/>
      <c r="C122" s="2" t="s">
        <v>57</v>
      </c>
      <c r="D122" s="2" t="s">
        <v>58</v>
      </c>
      <c r="E122" s="2" t="s">
        <v>109</v>
      </c>
      <c r="F122" s="2" t="s">
        <v>129</v>
      </c>
      <c r="G122" s="2" t="s">
        <v>130</v>
      </c>
      <c r="H122" s="2" t="s">
        <v>131</v>
      </c>
      <c r="I122" s="2" t="s">
        <v>63</v>
      </c>
      <c r="J122" s="2" t="s">
        <v>94</v>
      </c>
      <c r="K122" s="2" t="s">
        <v>74</v>
      </c>
      <c r="L122" s="2" t="s">
        <v>11</v>
      </c>
      <c r="M122" s="2" t="s">
        <v>132</v>
      </c>
      <c r="N122" s="2"/>
      <c r="O122" s="2"/>
      <c r="P122" s="2">
        <v>0</v>
      </c>
      <c r="Q122" s="2" t="s">
        <v>133</v>
      </c>
      <c r="R122" s="2"/>
      <c r="S122" s="2"/>
      <c r="T122" s="2"/>
      <c r="U122" s="2"/>
      <c r="V122" s="2"/>
      <c r="W122" s="2"/>
      <c r="X122" s="2"/>
      <c r="Y122" s="2">
        <v>1203.0984000000001</v>
      </c>
      <c r="Z122" s="2">
        <v>180.46476000000007</v>
      </c>
      <c r="AA122" s="2">
        <v>1022.63364</v>
      </c>
      <c r="AB122" s="2">
        <v>0.85</v>
      </c>
      <c r="AC122" s="2"/>
      <c r="AD122" s="2">
        <v>8</v>
      </c>
      <c r="AE122" s="2"/>
      <c r="AF122" s="2"/>
      <c r="AG122" s="2"/>
      <c r="AH122" s="2">
        <v>1022.63364</v>
      </c>
      <c r="AI122" s="2"/>
      <c r="AJ122" s="2"/>
      <c r="AK122" s="2"/>
      <c r="AL122" s="2"/>
      <c r="AM122" s="2"/>
      <c r="AN122" s="2"/>
      <c r="AO122" s="2"/>
      <c r="AP122" s="2"/>
      <c r="AQ122" s="3">
        <v>0</v>
      </c>
      <c r="AR122" s="3">
        <v>0</v>
      </c>
      <c r="AS122" s="3">
        <v>0</v>
      </c>
      <c r="AT122" s="3">
        <v>0</v>
      </c>
      <c r="AU122" s="3">
        <v>0</v>
      </c>
      <c r="AV122" s="3">
        <v>0</v>
      </c>
      <c r="AW122" s="3">
        <v>0</v>
      </c>
      <c r="AX122" s="2"/>
      <c r="AY122" s="2"/>
      <c r="AZ122" s="2"/>
      <c r="BA122" s="2"/>
      <c r="BB122" s="2"/>
      <c r="BC122" s="2">
        <v>0</v>
      </c>
      <c r="BD122" s="2"/>
    </row>
    <row r="123" spans="1:56" x14ac:dyDescent="0.3">
      <c r="A123" s="2" t="s">
        <v>98</v>
      </c>
      <c r="B123" s="2"/>
      <c r="C123" s="2" t="s">
        <v>57</v>
      </c>
      <c r="D123" s="2" t="s">
        <v>58</v>
      </c>
      <c r="E123" s="2" t="s">
        <v>109</v>
      </c>
      <c r="F123" s="2" t="s">
        <v>129</v>
      </c>
      <c r="G123" s="2" t="s">
        <v>130</v>
      </c>
      <c r="H123" s="2" t="s">
        <v>131</v>
      </c>
      <c r="I123" s="2" t="s">
        <v>63</v>
      </c>
      <c r="J123" s="2" t="s">
        <v>94</v>
      </c>
      <c r="K123" s="2" t="s">
        <v>76</v>
      </c>
      <c r="L123" s="2" t="s">
        <v>11</v>
      </c>
      <c r="M123" s="2" t="s">
        <v>132</v>
      </c>
      <c r="N123" s="2"/>
      <c r="O123" s="2"/>
      <c r="P123" s="2">
        <v>0</v>
      </c>
      <c r="Q123" s="2" t="s">
        <v>133</v>
      </c>
      <c r="R123" s="2"/>
      <c r="S123" s="2"/>
      <c r="T123" s="2"/>
      <c r="U123" s="2"/>
      <c r="V123" s="2"/>
      <c r="W123" s="2"/>
      <c r="X123" s="2"/>
      <c r="Y123" s="2">
        <v>1203.0984000000001</v>
      </c>
      <c r="Z123" s="2">
        <v>180.46476000000007</v>
      </c>
      <c r="AA123" s="2">
        <v>1022.63364</v>
      </c>
      <c r="AB123" s="2">
        <v>0.85</v>
      </c>
      <c r="AC123" s="2"/>
      <c r="AD123" s="2">
        <v>8</v>
      </c>
      <c r="AE123" s="2"/>
      <c r="AF123" s="2"/>
      <c r="AG123" s="2"/>
      <c r="AH123" s="2">
        <v>1022.63364</v>
      </c>
      <c r="AI123" s="2"/>
      <c r="AJ123" s="2"/>
      <c r="AK123" s="2"/>
      <c r="AL123" s="2"/>
      <c r="AM123" s="2"/>
      <c r="AN123" s="2"/>
      <c r="AO123" s="2"/>
      <c r="AP123" s="2"/>
      <c r="AQ123" s="3">
        <v>0</v>
      </c>
      <c r="AR123" s="3">
        <v>0</v>
      </c>
      <c r="AS123" s="3">
        <v>0</v>
      </c>
      <c r="AT123" s="3">
        <v>0</v>
      </c>
      <c r="AU123" s="3">
        <v>0</v>
      </c>
      <c r="AV123" s="3">
        <v>0</v>
      </c>
      <c r="AW123" s="3">
        <v>0</v>
      </c>
      <c r="AX123" s="2"/>
      <c r="AY123" s="2"/>
      <c r="AZ123" s="2"/>
      <c r="BA123" s="2"/>
      <c r="BB123" s="2"/>
      <c r="BC123" s="2">
        <v>0</v>
      </c>
      <c r="BD123" s="2"/>
    </row>
    <row r="124" spans="1:56" x14ac:dyDescent="0.3">
      <c r="A124" s="2" t="s">
        <v>99</v>
      </c>
      <c r="B124" s="2"/>
      <c r="C124" s="2" t="s">
        <v>57</v>
      </c>
      <c r="D124" s="2" t="s">
        <v>58</v>
      </c>
      <c r="E124" s="2" t="s">
        <v>109</v>
      </c>
      <c r="F124" s="2" t="s">
        <v>129</v>
      </c>
      <c r="G124" s="2" t="s">
        <v>130</v>
      </c>
      <c r="H124" s="2" t="s">
        <v>131</v>
      </c>
      <c r="I124" s="2" t="s">
        <v>63</v>
      </c>
      <c r="J124" s="2" t="s">
        <v>94</v>
      </c>
      <c r="K124" s="2" t="s">
        <v>78</v>
      </c>
      <c r="L124" s="2" t="s">
        <v>11</v>
      </c>
      <c r="M124" s="2" t="s">
        <v>132</v>
      </c>
      <c r="N124" s="2"/>
      <c r="O124" s="2"/>
      <c r="P124" s="2">
        <v>0</v>
      </c>
      <c r="Q124" s="2" t="s">
        <v>133</v>
      </c>
      <c r="R124" s="2"/>
      <c r="S124" s="2"/>
      <c r="T124" s="2"/>
      <c r="U124" s="2"/>
      <c r="V124" s="2"/>
      <c r="W124" s="2"/>
      <c r="X124" s="2"/>
      <c r="Y124" s="2">
        <v>1203.0984000000001</v>
      </c>
      <c r="Z124" s="2">
        <v>180.46476000000007</v>
      </c>
      <c r="AA124" s="2">
        <v>1022.63364</v>
      </c>
      <c r="AB124" s="2">
        <v>0.85</v>
      </c>
      <c r="AC124" s="2"/>
      <c r="AD124" s="2">
        <v>8</v>
      </c>
      <c r="AE124" s="2"/>
      <c r="AF124" s="2"/>
      <c r="AG124" s="2"/>
      <c r="AH124" s="2">
        <v>1022.63364</v>
      </c>
      <c r="AI124" s="2"/>
      <c r="AJ124" s="2"/>
      <c r="AK124" s="2"/>
      <c r="AL124" s="2"/>
      <c r="AM124" s="2"/>
      <c r="AN124" s="2"/>
      <c r="AO124" s="2"/>
      <c r="AP124" s="2"/>
      <c r="AQ124" s="3">
        <v>0</v>
      </c>
      <c r="AR124" s="3">
        <v>0</v>
      </c>
      <c r="AS124" s="3">
        <v>0</v>
      </c>
      <c r="AT124" s="3">
        <v>0</v>
      </c>
      <c r="AU124" s="3">
        <v>0</v>
      </c>
      <c r="AV124" s="3">
        <v>0</v>
      </c>
      <c r="AW124" s="3">
        <v>0</v>
      </c>
      <c r="AX124" s="2"/>
      <c r="AY124" s="2"/>
      <c r="AZ124" s="2"/>
      <c r="BA124" s="2"/>
      <c r="BB124" s="2"/>
      <c r="BC124" s="2">
        <v>0</v>
      </c>
      <c r="BD124" s="2"/>
    </row>
    <row r="125" spans="1:56" x14ac:dyDescent="0.3">
      <c r="A125" s="2" t="s">
        <v>100</v>
      </c>
      <c r="B125" s="2"/>
      <c r="C125" s="2" t="s">
        <v>57</v>
      </c>
      <c r="D125" s="2" t="s">
        <v>58</v>
      </c>
      <c r="E125" s="2" t="s">
        <v>109</v>
      </c>
      <c r="F125" s="2" t="s">
        <v>129</v>
      </c>
      <c r="G125" s="2" t="s">
        <v>130</v>
      </c>
      <c r="H125" s="2" t="s">
        <v>131</v>
      </c>
      <c r="I125" s="2" t="s">
        <v>63</v>
      </c>
      <c r="J125" s="2" t="s">
        <v>94</v>
      </c>
      <c r="K125" s="2" t="s">
        <v>80</v>
      </c>
      <c r="L125" s="2" t="s">
        <v>11</v>
      </c>
      <c r="M125" s="2" t="s">
        <v>132</v>
      </c>
      <c r="N125" s="2"/>
      <c r="O125" s="2"/>
      <c r="P125" s="2">
        <v>0</v>
      </c>
      <c r="Q125" s="2" t="s">
        <v>133</v>
      </c>
      <c r="R125" s="2"/>
      <c r="S125" s="2"/>
      <c r="T125" s="2"/>
      <c r="U125" s="2"/>
      <c r="V125" s="2"/>
      <c r="W125" s="2"/>
      <c r="X125" s="2"/>
      <c r="Y125" s="2">
        <v>1203.0984000000001</v>
      </c>
      <c r="Z125" s="2">
        <v>180.46476000000007</v>
      </c>
      <c r="AA125" s="2">
        <v>1022.63364</v>
      </c>
      <c r="AB125" s="2">
        <v>0.85</v>
      </c>
      <c r="AC125" s="2"/>
      <c r="AD125" s="2">
        <v>8</v>
      </c>
      <c r="AE125" s="2"/>
      <c r="AF125" s="2"/>
      <c r="AG125" s="2"/>
      <c r="AH125" s="2">
        <v>1022.63364</v>
      </c>
      <c r="AI125" s="2"/>
      <c r="AJ125" s="2"/>
      <c r="AK125" s="2"/>
      <c r="AL125" s="2"/>
      <c r="AM125" s="2"/>
      <c r="AN125" s="2"/>
      <c r="AO125" s="2"/>
      <c r="AP125" s="2"/>
      <c r="AQ125" s="3">
        <v>0</v>
      </c>
      <c r="AR125" s="3">
        <v>0</v>
      </c>
      <c r="AS125" s="3">
        <v>0</v>
      </c>
      <c r="AT125" s="3">
        <v>0</v>
      </c>
      <c r="AU125" s="3">
        <v>0</v>
      </c>
      <c r="AV125" s="3">
        <v>0</v>
      </c>
      <c r="AW125" s="3">
        <v>0</v>
      </c>
      <c r="AX125" s="2"/>
      <c r="AY125" s="2"/>
      <c r="AZ125" s="2"/>
      <c r="BA125" s="2"/>
      <c r="BB125" s="2"/>
      <c r="BC125" s="2">
        <v>0</v>
      </c>
      <c r="BD125" s="2"/>
    </row>
    <row r="126" spans="1:56" x14ac:dyDescent="0.3">
      <c r="A126" s="2" t="s">
        <v>101</v>
      </c>
      <c r="B126" s="2"/>
      <c r="C126" s="2" t="s">
        <v>57</v>
      </c>
      <c r="D126" s="2" t="s">
        <v>58</v>
      </c>
      <c r="E126" s="2" t="s">
        <v>109</v>
      </c>
      <c r="F126" s="2" t="s">
        <v>129</v>
      </c>
      <c r="G126" s="2" t="s">
        <v>130</v>
      </c>
      <c r="H126" s="2" t="s">
        <v>131</v>
      </c>
      <c r="I126" s="2" t="s">
        <v>63</v>
      </c>
      <c r="J126" s="2" t="s">
        <v>94</v>
      </c>
      <c r="K126" s="2" t="s">
        <v>82</v>
      </c>
      <c r="L126" s="2" t="s">
        <v>11</v>
      </c>
      <c r="M126" s="2" t="s">
        <v>132</v>
      </c>
      <c r="N126" s="2"/>
      <c r="O126" s="2"/>
      <c r="P126" s="2">
        <v>0</v>
      </c>
      <c r="Q126" s="2" t="s">
        <v>133</v>
      </c>
      <c r="R126" s="2"/>
      <c r="S126" s="2"/>
      <c r="T126" s="2"/>
      <c r="U126" s="2"/>
      <c r="V126" s="2"/>
      <c r="W126" s="2"/>
      <c r="X126" s="2"/>
      <c r="Y126" s="2">
        <v>1203.0984000000001</v>
      </c>
      <c r="Z126" s="2">
        <v>180.46476000000007</v>
      </c>
      <c r="AA126" s="2">
        <v>1022.63364</v>
      </c>
      <c r="AB126" s="2">
        <v>0.85</v>
      </c>
      <c r="AC126" s="2"/>
      <c r="AD126" s="2">
        <v>8</v>
      </c>
      <c r="AE126" s="2"/>
      <c r="AF126" s="2"/>
      <c r="AG126" s="2"/>
      <c r="AH126" s="2">
        <v>1022.63364</v>
      </c>
      <c r="AI126" s="2"/>
      <c r="AJ126" s="2"/>
      <c r="AK126" s="2"/>
      <c r="AL126" s="2"/>
      <c r="AM126" s="2"/>
      <c r="AN126" s="2"/>
      <c r="AO126" s="2"/>
      <c r="AP126" s="2"/>
      <c r="AQ126" s="3">
        <v>0</v>
      </c>
      <c r="AR126" s="3">
        <v>0</v>
      </c>
      <c r="AS126" s="3">
        <v>0</v>
      </c>
      <c r="AT126" s="3">
        <v>0</v>
      </c>
      <c r="AU126" s="3">
        <v>0</v>
      </c>
      <c r="AV126" s="3">
        <v>0</v>
      </c>
      <c r="AW126" s="3">
        <v>0</v>
      </c>
      <c r="AX126" s="2"/>
      <c r="AY126" s="2"/>
      <c r="AZ126" s="2"/>
      <c r="BA126" s="2"/>
      <c r="BB126" s="2"/>
      <c r="BC126" s="2">
        <v>0</v>
      </c>
      <c r="BD126" s="2"/>
    </row>
    <row r="127" spans="1:56" x14ac:dyDescent="0.3">
      <c r="A127" s="2" t="s">
        <v>102</v>
      </c>
      <c r="B127" s="2"/>
      <c r="C127" s="2" t="s">
        <v>57</v>
      </c>
      <c r="D127" s="2" t="s">
        <v>58</v>
      </c>
      <c r="E127" s="2" t="s">
        <v>109</v>
      </c>
      <c r="F127" s="2" t="s">
        <v>129</v>
      </c>
      <c r="G127" s="2" t="s">
        <v>130</v>
      </c>
      <c r="H127" s="2" t="s">
        <v>131</v>
      </c>
      <c r="I127" s="2" t="s">
        <v>63</v>
      </c>
      <c r="J127" s="2" t="s">
        <v>94</v>
      </c>
      <c r="K127" s="2" t="s">
        <v>84</v>
      </c>
      <c r="L127" s="2" t="s">
        <v>11</v>
      </c>
      <c r="M127" s="2" t="s">
        <v>132</v>
      </c>
      <c r="N127" s="2"/>
      <c r="O127" s="2"/>
      <c r="P127" s="2">
        <v>0</v>
      </c>
      <c r="Q127" s="2" t="s">
        <v>133</v>
      </c>
      <c r="R127" s="2"/>
      <c r="S127" s="2"/>
      <c r="T127" s="2"/>
      <c r="U127" s="2"/>
      <c r="V127" s="2"/>
      <c r="W127" s="2"/>
      <c r="X127" s="2"/>
      <c r="Y127" s="2">
        <v>1203.0984000000001</v>
      </c>
      <c r="Z127" s="2">
        <v>180.46476000000007</v>
      </c>
      <c r="AA127" s="2">
        <v>1022.63364</v>
      </c>
      <c r="AB127" s="2">
        <v>0.85</v>
      </c>
      <c r="AC127" s="2"/>
      <c r="AD127" s="2">
        <v>8</v>
      </c>
      <c r="AE127" s="2"/>
      <c r="AF127" s="2"/>
      <c r="AG127" s="2"/>
      <c r="AH127" s="2">
        <v>1022.63364</v>
      </c>
      <c r="AI127" s="2"/>
      <c r="AJ127" s="2"/>
      <c r="AK127" s="2"/>
      <c r="AL127" s="2"/>
      <c r="AM127" s="2"/>
      <c r="AN127" s="2"/>
      <c r="AO127" s="2"/>
      <c r="AP127" s="2"/>
      <c r="AQ127" s="3">
        <v>0</v>
      </c>
      <c r="AR127" s="3">
        <v>0</v>
      </c>
      <c r="AS127" s="3">
        <v>0</v>
      </c>
      <c r="AT127" s="3">
        <v>0</v>
      </c>
      <c r="AU127" s="3">
        <v>0</v>
      </c>
      <c r="AV127" s="3">
        <v>0</v>
      </c>
      <c r="AW127" s="3">
        <v>0</v>
      </c>
      <c r="AX127" s="2"/>
      <c r="AY127" s="2"/>
      <c r="AZ127" s="2"/>
      <c r="BA127" s="2"/>
      <c r="BB127" s="2"/>
      <c r="BC127" s="2">
        <v>0</v>
      </c>
      <c r="BD127" s="2"/>
    </row>
    <row r="128" spans="1:56" x14ac:dyDescent="0.3">
      <c r="A128" s="2" t="s">
        <v>103</v>
      </c>
      <c r="B128" s="2"/>
      <c r="C128" s="2" t="s">
        <v>57</v>
      </c>
      <c r="D128" s="2" t="s">
        <v>58</v>
      </c>
      <c r="E128" s="2" t="s">
        <v>109</v>
      </c>
      <c r="F128" s="2" t="s">
        <v>129</v>
      </c>
      <c r="G128" s="2" t="s">
        <v>130</v>
      </c>
      <c r="H128" s="2" t="s">
        <v>131</v>
      </c>
      <c r="I128" s="2" t="s">
        <v>63</v>
      </c>
      <c r="J128" s="2" t="s">
        <v>94</v>
      </c>
      <c r="K128" s="2" t="s">
        <v>86</v>
      </c>
      <c r="L128" s="2" t="s">
        <v>11</v>
      </c>
      <c r="M128" s="2" t="s">
        <v>132</v>
      </c>
      <c r="N128" s="2"/>
      <c r="O128" s="2"/>
      <c r="P128" s="2">
        <v>0</v>
      </c>
      <c r="Q128" s="2" t="s">
        <v>133</v>
      </c>
      <c r="R128" s="2"/>
      <c r="S128" s="2"/>
      <c r="T128" s="2"/>
      <c r="U128" s="2"/>
      <c r="V128" s="2"/>
      <c r="W128" s="2"/>
      <c r="X128" s="2"/>
      <c r="Y128" s="2">
        <v>1203.0984000000001</v>
      </c>
      <c r="Z128" s="2">
        <v>180.46476000000007</v>
      </c>
      <c r="AA128" s="2">
        <v>1022.63364</v>
      </c>
      <c r="AB128" s="2">
        <v>0.85</v>
      </c>
      <c r="AC128" s="2"/>
      <c r="AD128" s="2">
        <v>8</v>
      </c>
      <c r="AE128" s="2"/>
      <c r="AF128" s="2"/>
      <c r="AG128" s="2"/>
      <c r="AH128" s="2">
        <v>1022.63364</v>
      </c>
      <c r="AI128" s="2"/>
      <c r="AJ128" s="2"/>
      <c r="AK128" s="2"/>
      <c r="AL128" s="2"/>
      <c r="AM128" s="2"/>
      <c r="AN128" s="2"/>
      <c r="AO128" s="2"/>
      <c r="AP128" s="2"/>
      <c r="AQ128" s="3">
        <v>0</v>
      </c>
      <c r="AR128" s="3">
        <v>0</v>
      </c>
      <c r="AS128" s="3">
        <v>0</v>
      </c>
      <c r="AT128" s="3">
        <v>0</v>
      </c>
      <c r="AU128" s="3">
        <v>0</v>
      </c>
      <c r="AV128" s="3">
        <v>0</v>
      </c>
      <c r="AW128" s="3">
        <v>0</v>
      </c>
      <c r="AX128" s="2"/>
      <c r="AY128" s="2"/>
      <c r="AZ128" s="2"/>
      <c r="BA128" s="2"/>
      <c r="BB128" s="2"/>
      <c r="BC128" s="2">
        <v>0</v>
      </c>
      <c r="BD128" s="2"/>
    </row>
    <row r="129" spans="1:56" x14ac:dyDescent="0.3">
      <c r="A129" s="2" t="s">
        <v>104</v>
      </c>
      <c r="B129" s="2"/>
      <c r="C129" s="2" t="s">
        <v>57</v>
      </c>
      <c r="D129" s="2" t="s">
        <v>58</v>
      </c>
      <c r="E129" s="2" t="s">
        <v>109</v>
      </c>
      <c r="F129" s="2" t="s">
        <v>129</v>
      </c>
      <c r="G129" s="2" t="s">
        <v>130</v>
      </c>
      <c r="H129" s="2" t="s">
        <v>131</v>
      </c>
      <c r="I129" s="2" t="s">
        <v>63</v>
      </c>
      <c r="J129" s="2" t="s">
        <v>94</v>
      </c>
      <c r="K129" s="2" t="s">
        <v>88</v>
      </c>
      <c r="L129" s="2" t="s">
        <v>11</v>
      </c>
      <c r="M129" s="2" t="s">
        <v>132</v>
      </c>
      <c r="N129" s="2"/>
      <c r="O129" s="2"/>
      <c r="P129" s="2">
        <v>0</v>
      </c>
      <c r="Q129" s="2" t="s">
        <v>133</v>
      </c>
      <c r="R129" s="2"/>
      <c r="S129" s="2"/>
      <c r="T129" s="2"/>
      <c r="U129" s="2"/>
      <c r="V129" s="2"/>
      <c r="W129" s="2"/>
      <c r="X129" s="2"/>
      <c r="Y129" s="2">
        <v>1203.0984000000001</v>
      </c>
      <c r="Z129" s="2">
        <v>180.46476000000007</v>
      </c>
      <c r="AA129" s="2">
        <v>1022.63364</v>
      </c>
      <c r="AB129" s="2">
        <v>0.85</v>
      </c>
      <c r="AC129" s="2"/>
      <c r="AD129" s="2">
        <v>8</v>
      </c>
      <c r="AE129" s="2"/>
      <c r="AF129" s="2"/>
      <c r="AG129" s="2"/>
      <c r="AH129" s="2">
        <v>1022.63364</v>
      </c>
      <c r="AI129" s="2"/>
      <c r="AJ129" s="2"/>
      <c r="AK129" s="2"/>
      <c r="AL129" s="2"/>
      <c r="AM129" s="2"/>
      <c r="AN129" s="2"/>
      <c r="AO129" s="2"/>
      <c r="AP129" s="2"/>
      <c r="AQ129" s="3">
        <v>0</v>
      </c>
      <c r="AR129" s="3">
        <v>0</v>
      </c>
      <c r="AS129" s="3">
        <v>0</v>
      </c>
      <c r="AT129" s="3">
        <v>0</v>
      </c>
      <c r="AU129" s="3">
        <v>0</v>
      </c>
      <c r="AV129" s="3">
        <v>0</v>
      </c>
      <c r="AW129" s="3">
        <v>0</v>
      </c>
      <c r="AX129" s="2"/>
      <c r="AY129" s="2"/>
      <c r="AZ129" s="2"/>
      <c r="BA129" s="2"/>
      <c r="BB129" s="2"/>
      <c r="BC129" s="2">
        <v>0</v>
      </c>
      <c r="BD129" s="2"/>
    </row>
    <row r="130" spans="1:56" x14ac:dyDescent="0.3">
      <c r="A130" s="2" t="s">
        <v>105</v>
      </c>
      <c r="B130" s="2"/>
      <c r="C130" s="2" t="s">
        <v>57</v>
      </c>
      <c r="D130" s="2" t="s">
        <v>58</v>
      </c>
      <c r="E130" s="2" t="s">
        <v>109</v>
      </c>
      <c r="F130" s="2" t="s">
        <v>129</v>
      </c>
      <c r="G130" s="2" t="s">
        <v>130</v>
      </c>
      <c r="H130" s="2" t="s">
        <v>131</v>
      </c>
      <c r="I130" s="2" t="s">
        <v>63</v>
      </c>
      <c r="J130" s="2" t="s">
        <v>94</v>
      </c>
      <c r="K130" s="2" t="s">
        <v>90</v>
      </c>
      <c r="L130" s="2" t="s">
        <v>11</v>
      </c>
      <c r="M130" s="2" t="s">
        <v>132</v>
      </c>
      <c r="N130" s="2"/>
      <c r="O130" s="2"/>
      <c r="P130" s="2">
        <v>0</v>
      </c>
      <c r="Q130" s="2" t="s">
        <v>133</v>
      </c>
      <c r="R130" s="2"/>
      <c r="S130" s="2"/>
      <c r="T130" s="2"/>
      <c r="U130" s="2"/>
      <c r="V130" s="2"/>
      <c r="W130" s="2"/>
      <c r="X130" s="2"/>
      <c r="Y130" s="2">
        <v>1203.0984000000001</v>
      </c>
      <c r="Z130" s="2">
        <v>180.46476000000007</v>
      </c>
      <c r="AA130" s="2">
        <v>1022.63364</v>
      </c>
      <c r="AB130" s="2">
        <v>0.85</v>
      </c>
      <c r="AC130" s="2"/>
      <c r="AD130" s="2">
        <v>8</v>
      </c>
      <c r="AE130" s="2"/>
      <c r="AF130" s="2"/>
      <c r="AG130" s="2"/>
      <c r="AH130" s="2">
        <v>1022.63364</v>
      </c>
      <c r="AI130" s="2"/>
      <c r="AJ130" s="2"/>
      <c r="AK130" s="2"/>
      <c r="AL130" s="2"/>
      <c r="AM130" s="2"/>
      <c r="AN130" s="2"/>
      <c r="AO130" s="2"/>
      <c r="AP130" s="2"/>
      <c r="AQ130" s="3">
        <v>0</v>
      </c>
      <c r="AR130" s="3">
        <v>0</v>
      </c>
      <c r="AS130" s="3">
        <v>0</v>
      </c>
      <c r="AT130" s="3">
        <v>0</v>
      </c>
      <c r="AU130" s="3">
        <v>0</v>
      </c>
      <c r="AV130" s="3">
        <v>0</v>
      </c>
      <c r="AW130" s="3">
        <v>0</v>
      </c>
      <c r="AX130" s="2"/>
      <c r="AY130" s="2"/>
      <c r="AZ130" s="2"/>
      <c r="BA130" s="2"/>
      <c r="BB130" s="2"/>
      <c r="BC130" s="2">
        <v>0</v>
      </c>
      <c r="BD130" s="2"/>
    </row>
    <row r="131" spans="1:56" x14ac:dyDescent="0.3">
      <c r="A131" s="2" t="s">
        <v>106</v>
      </c>
      <c r="B131" s="2"/>
      <c r="C131" s="2" t="s">
        <v>57</v>
      </c>
      <c r="D131" s="2" t="s">
        <v>58</v>
      </c>
      <c r="E131" s="2" t="s">
        <v>109</v>
      </c>
      <c r="F131" s="2" t="s">
        <v>129</v>
      </c>
      <c r="G131" s="2" t="s">
        <v>130</v>
      </c>
      <c r="H131" s="2" t="s">
        <v>131</v>
      </c>
      <c r="I131" s="2" t="s">
        <v>63</v>
      </c>
      <c r="J131" s="2" t="s">
        <v>94</v>
      </c>
      <c r="K131" s="2" t="s">
        <v>92</v>
      </c>
      <c r="L131" s="2" t="s">
        <v>11</v>
      </c>
      <c r="M131" s="2" t="s">
        <v>132</v>
      </c>
      <c r="N131" s="2"/>
      <c r="O131" s="2"/>
      <c r="P131" s="2">
        <v>0</v>
      </c>
      <c r="Q131" s="2" t="s">
        <v>133</v>
      </c>
      <c r="R131" s="2"/>
      <c r="S131" s="2"/>
      <c r="T131" s="2"/>
      <c r="U131" s="2"/>
      <c r="V131" s="2"/>
      <c r="W131" s="2"/>
      <c r="X131" s="2"/>
      <c r="Y131" s="2">
        <v>1203.0984000000001</v>
      </c>
      <c r="Z131" s="2">
        <v>180.46476000000007</v>
      </c>
      <c r="AA131" s="2">
        <v>1022.63364</v>
      </c>
      <c r="AB131" s="2">
        <v>0.85</v>
      </c>
      <c r="AC131" s="2"/>
      <c r="AD131" s="2">
        <v>8</v>
      </c>
      <c r="AE131" s="2"/>
      <c r="AF131" s="2"/>
      <c r="AG131" s="2"/>
      <c r="AH131" s="2">
        <v>1022.63364</v>
      </c>
      <c r="AI131" s="2"/>
      <c r="AJ131" s="2"/>
      <c r="AK131" s="2"/>
      <c r="AL131" s="2"/>
      <c r="AM131" s="2"/>
      <c r="AN131" s="2"/>
      <c r="AO131" s="2"/>
      <c r="AP131" s="2"/>
      <c r="AQ131" s="3">
        <v>0</v>
      </c>
      <c r="AR131" s="3">
        <v>0</v>
      </c>
      <c r="AS131" s="3">
        <v>0</v>
      </c>
      <c r="AT131" s="3">
        <v>0</v>
      </c>
      <c r="AU131" s="3">
        <v>0</v>
      </c>
      <c r="AV131" s="3">
        <v>0</v>
      </c>
      <c r="AW131" s="3">
        <v>0</v>
      </c>
      <c r="AX131" s="2"/>
      <c r="AY131" s="2"/>
      <c r="AZ131" s="2"/>
      <c r="BA131" s="2"/>
      <c r="BB131" s="2"/>
      <c r="BC131" s="2">
        <v>0</v>
      </c>
      <c r="BD131" s="2"/>
    </row>
    <row r="132" spans="1:56" x14ac:dyDescent="0.3">
      <c r="A132" s="2" t="s">
        <v>108</v>
      </c>
      <c r="B132" s="2"/>
      <c r="C132" s="2" t="s">
        <v>57</v>
      </c>
      <c r="D132" s="2" t="s">
        <v>58</v>
      </c>
      <c r="E132" s="2" t="s">
        <v>109</v>
      </c>
      <c r="F132" s="2" t="s">
        <v>134</v>
      </c>
      <c r="G132" s="2" t="s">
        <v>135</v>
      </c>
      <c r="H132" s="2" t="s">
        <v>136</v>
      </c>
      <c r="I132" s="2" t="s">
        <v>63</v>
      </c>
      <c r="J132" s="2" t="s">
        <v>111</v>
      </c>
      <c r="K132" s="2" t="s">
        <v>65</v>
      </c>
      <c r="L132" s="2" t="s">
        <v>11</v>
      </c>
      <c r="M132" s="2" t="s">
        <v>132</v>
      </c>
      <c r="N132" s="2"/>
      <c r="O132" s="2"/>
      <c r="P132" s="2">
        <v>0</v>
      </c>
      <c r="Q132" s="2" t="s">
        <v>128</v>
      </c>
      <c r="R132" s="2"/>
      <c r="S132" s="2"/>
      <c r="T132" s="2"/>
      <c r="U132" s="2"/>
      <c r="V132" s="2"/>
      <c r="W132" s="2"/>
      <c r="X132" s="2"/>
      <c r="Y132" s="2">
        <v>1248.3532291666666</v>
      </c>
      <c r="Z132" s="2">
        <v>1209.2703472222222</v>
      </c>
      <c r="AA132" s="2">
        <v>39.082881944444352</v>
      </c>
      <c r="AB132" s="2">
        <v>3.1307550644567146E-2</v>
      </c>
      <c r="AC132" s="2"/>
      <c r="AD132" s="2">
        <v>8</v>
      </c>
      <c r="AE132" s="2"/>
      <c r="AF132" s="2"/>
      <c r="AG132" s="2"/>
      <c r="AH132" s="2">
        <v>39.082881944444352</v>
      </c>
      <c r="AI132" s="2"/>
      <c r="AJ132" s="2"/>
      <c r="AK132" s="2"/>
      <c r="AL132" s="2"/>
      <c r="AM132" s="2"/>
      <c r="AN132" s="2"/>
      <c r="AO132" s="2"/>
      <c r="AP132" s="2"/>
      <c r="AQ132" s="3">
        <v>0</v>
      </c>
      <c r="AR132" s="3">
        <v>0</v>
      </c>
      <c r="AS132" s="3">
        <v>0</v>
      </c>
      <c r="AT132" s="3">
        <v>0</v>
      </c>
      <c r="AU132" s="3">
        <v>0</v>
      </c>
      <c r="AV132" s="3">
        <v>0</v>
      </c>
      <c r="AW132" s="3">
        <v>0</v>
      </c>
      <c r="AX132" s="2"/>
      <c r="AY132" s="2"/>
      <c r="AZ132" s="2"/>
      <c r="BA132" s="2"/>
      <c r="BB132" s="2"/>
      <c r="BC132" s="2">
        <v>0</v>
      </c>
      <c r="BD132" s="2"/>
    </row>
    <row r="133" spans="1:56" x14ac:dyDescent="0.3">
      <c r="A133" s="2" t="s">
        <v>113</v>
      </c>
      <c r="B133" s="2"/>
      <c r="C133" s="2" t="s">
        <v>57</v>
      </c>
      <c r="D133" s="2" t="s">
        <v>58</v>
      </c>
      <c r="E133" s="2" t="s">
        <v>109</v>
      </c>
      <c r="F133" s="2" t="s">
        <v>134</v>
      </c>
      <c r="G133" s="2" t="s">
        <v>135</v>
      </c>
      <c r="H133" s="2" t="s">
        <v>136</v>
      </c>
      <c r="I133" s="2" t="s">
        <v>63</v>
      </c>
      <c r="J133" s="2" t="s">
        <v>111</v>
      </c>
      <c r="K133" s="2" t="s">
        <v>70</v>
      </c>
      <c r="L133" s="2" t="s">
        <v>11</v>
      </c>
      <c r="M133" s="2" t="s">
        <v>132</v>
      </c>
      <c r="N133" s="2"/>
      <c r="O133" s="2"/>
      <c r="P133" s="2">
        <v>0</v>
      </c>
      <c r="Q133" s="2" t="s">
        <v>128</v>
      </c>
      <c r="R133" s="2"/>
      <c r="S133" s="2"/>
      <c r="T133" s="2"/>
      <c r="U133" s="2"/>
      <c r="V133" s="2"/>
      <c r="W133" s="2"/>
      <c r="X133" s="2"/>
      <c r="Y133" s="2">
        <v>1248.3532291666666</v>
      </c>
      <c r="Z133" s="2">
        <v>1209.2703472222222</v>
      </c>
      <c r="AA133" s="2">
        <v>39.082881944444352</v>
      </c>
      <c r="AB133" s="2">
        <v>3.1307550644567146E-2</v>
      </c>
      <c r="AC133" s="2"/>
      <c r="AD133" s="2">
        <v>8</v>
      </c>
      <c r="AE133" s="2"/>
      <c r="AF133" s="2"/>
      <c r="AG133" s="2"/>
      <c r="AH133" s="2">
        <v>39.082881944444352</v>
      </c>
      <c r="AI133" s="2"/>
      <c r="AJ133" s="2"/>
      <c r="AK133" s="2"/>
      <c r="AL133" s="2"/>
      <c r="AM133" s="2"/>
      <c r="AN133" s="2"/>
      <c r="AO133" s="2"/>
      <c r="AP133" s="2"/>
      <c r="AQ133" s="3">
        <v>0</v>
      </c>
      <c r="AR133" s="3">
        <v>0</v>
      </c>
      <c r="AS133" s="3">
        <v>0</v>
      </c>
      <c r="AT133" s="3">
        <v>0</v>
      </c>
      <c r="AU133" s="3">
        <v>0</v>
      </c>
      <c r="AV133" s="3">
        <v>0</v>
      </c>
      <c r="AW133" s="3">
        <v>0</v>
      </c>
      <c r="AX133" s="2"/>
      <c r="AY133" s="2"/>
      <c r="AZ133" s="2"/>
      <c r="BA133" s="2"/>
      <c r="BB133" s="2"/>
      <c r="BC133" s="2">
        <v>0</v>
      </c>
      <c r="BD133" s="2"/>
    </row>
    <row r="134" spans="1:56" x14ac:dyDescent="0.3">
      <c r="A134" s="2" t="s">
        <v>114</v>
      </c>
      <c r="B134" s="2"/>
      <c r="C134" s="2" t="s">
        <v>57</v>
      </c>
      <c r="D134" s="2" t="s">
        <v>58</v>
      </c>
      <c r="E134" s="2" t="s">
        <v>109</v>
      </c>
      <c r="F134" s="2" t="s">
        <v>134</v>
      </c>
      <c r="G134" s="2" t="s">
        <v>135</v>
      </c>
      <c r="H134" s="2" t="s">
        <v>136</v>
      </c>
      <c r="I134" s="2" t="s">
        <v>63</v>
      </c>
      <c r="J134" s="2" t="s">
        <v>111</v>
      </c>
      <c r="K134" s="2" t="s">
        <v>72</v>
      </c>
      <c r="L134" s="2" t="s">
        <v>11</v>
      </c>
      <c r="M134" s="2" t="s">
        <v>132</v>
      </c>
      <c r="N134" s="2"/>
      <c r="O134" s="2"/>
      <c r="P134" s="2">
        <v>0</v>
      </c>
      <c r="Q134" s="2" t="s">
        <v>128</v>
      </c>
      <c r="R134" s="2"/>
      <c r="S134" s="2"/>
      <c r="T134" s="2"/>
      <c r="U134" s="2"/>
      <c r="V134" s="2"/>
      <c r="W134" s="2"/>
      <c r="X134" s="2"/>
      <c r="Y134" s="2">
        <v>1248.3532291666666</v>
      </c>
      <c r="Z134" s="2">
        <v>1209.2703472222222</v>
      </c>
      <c r="AA134" s="2">
        <v>39.082881944444352</v>
      </c>
      <c r="AB134" s="2">
        <v>3.1307550644567146E-2</v>
      </c>
      <c r="AC134" s="2"/>
      <c r="AD134" s="2">
        <v>8</v>
      </c>
      <c r="AE134" s="2"/>
      <c r="AF134" s="2"/>
      <c r="AG134" s="2"/>
      <c r="AH134" s="2">
        <v>39.082881944444352</v>
      </c>
      <c r="AI134" s="2"/>
      <c r="AJ134" s="2"/>
      <c r="AK134" s="2"/>
      <c r="AL134" s="2"/>
      <c r="AM134" s="2"/>
      <c r="AN134" s="2"/>
      <c r="AO134" s="2"/>
      <c r="AP134" s="2"/>
      <c r="AQ134" s="3">
        <v>0</v>
      </c>
      <c r="AR134" s="3">
        <v>0</v>
      </c>
      <c r="AS134" s="3">
        <v>0</v>
      </c>
      <c r="AT134" s="3">
        <v>0</v>
      </c>
      <c r="AU134" s="3">
        <v>0</v>
      </c>
      <c r="AV134" s="3">
        <v>0</v>
      </c>
      <c r="AW134" s="3">
        <v>0</v>
      </c>
      <c r="AX134" s="2"/>
      <c r="AY134" s="2"/>
      <c r="AZ134" s="2"/>
      <c r="BA134" s="2"/>
      <c r="BB134" s="2"/>
      <c r="BC134" s="2">
        <v>0</v>
      </c>
      <c r="BD134" s="2"/>
    </row>
    <row r="135" spans="1:56" x14ac:dyDescent="0.3">
      <c r="A135" s="2" t="s">
        <v>115</v>
      </c>
      <c r="B135" s="2"/>
      <c r="C135" s="2" t="s">
        <v>57</v>
      </c>
      <c r="D135" s="2" t="s">
        <v>58</v>
      </c>
      <c r="E135" s="2" t="s">
        <v>109</v>
      </c>
      <c r="F135" s="2" t="s">
        <v>134</v>
      </c>
      <c r="G135" s="2" t="s">
        <v>135</v>
      </c>
      <c r="H135" s="2" t="s">
        <v>136</v>
      </c>
      <c r="I135" s="2" t="s">
        <v>63</v>
      </c>
      <c r="J135" s="2" t="s">
        <v>111</v>
      </c>
      <c r="K135" s="2" t="s">
        <v>74</v>
      </c>
      <c r="L135" s="2" t="s">
        <v>11</v>
      </c>
      <c r="M135" s="2" t="s">
        <v>132</v>
      </c>
      <c r="N135" s="2"/>
      <c r="O135" s="2"/>
      <c r="P135" s="2">
        <v>0</v>
      </c>
      <c r="Q135" s="2" t="s">
        <v>128</v>
      </c>
      <c r="R135" s="2"/>
      <c r="S135" s="2"/>
      <c r="T135" s="2"/>
      <c r="U135" s="2"/>
      <c r="V135" s="2"/>
      <c r="W135" s="2"/>
      <c r="X135" s="2"/>
      <c r="Y135" s="2">
        <v>1248.3532291666666</v>
      </c>
      <c r="Z135" s="2">
        <v>1209.2703472222222</v>
      </c>
      <c r="AA135" s="2">
        <v>39.082881944444352</v>
      </c>
      <c r="AB135" s="2">
        <v>3.1307550644567146E-2</v>
      </c>
      <c r="AC135" s="2"/>
      <c r="AD135" s="2">
        <v>8</v>
      </c>
      <c r="AE135" s="2"/>
      <c r="AF135" s="2"/>
      <c r="AG135" s="2"/>
      <c r="AH135" s="2">
        <v>39.082881944444352</v>
      </c>
      <c r="AI135" s="2"/>
      <c r="AJ135" s="2"/>
      <c r="AK135" s="2"/>
      <c r="AL135" s="2"/>
      <c r="AM135" s="2"/>
      <c r="AN135" s="2"/>
      <c r="AO135" s="2"/>
      <c r="AP135" s="2"/>
      <c r="AQ135" s="3">
        <v>0</v>
      </c>
      <c r="AR135" s="3">
        <v>0</v>
      </c>
      <c r="AS135" s="3">
        <v>0</v>
      </c>
      <c r="AT135" s="3">
        <v>0</v>
      </c>
      <c r="AU135" s="3">
        <v>0</v>
      </c>
      <c r="AV135" s="3">
        <v>0</v>
      </c>
      <c r="AW135" s="3">
        <v>0</v>
      </c>
      <c r="AX135" s="2"/>
      <c r="AY135" s="2"/>
      <c r="AZ135" s="2"/>
      <c r="BA135" s="2"/>
      <c r="BB135" s="2"/>
      <c r="BC135" s="2">
        <v>0</v>
      </c>
      <c r="BD135" s="2"/>
    </row>
    <row r="136" spans="1:56" x14ac:dyDescent="0.3">
      <c r="A136" s="2" t="s">
        <v>116</v>
      </c>
      <c r="B136" s="2"/>
      <c r="C136" s="2" t="s">
        <v>57</v>
      </c>
      <c r="D136" s="2" t="s">
        <v>58</v>
      </c>
      <c r="E136" s="2" t="s">
        <v>109</v>
      </c>
      <c r="F136" s="2" t="s">
        <v>134</v>
      </c>
      <c r="G136" s="2" t="s">
        <v>135</v>
      </c>
      <c r="H136" s="2" t="s">
        <v>136</v>
      </c>
      <c r="I136" s="2" t="s">
        <v>63</v>
      </c>
      <c r="J136" s="2" t="s">
        <v>111</v>
      </c>
      <c r="K136" s="2" t="s">
        <v>76</v>
      </c>
      <c r="L136" s="2" t="s">
        <v>11</v>
      </c>
      <c r="M136" s="2" t="s">
        <v>132</v>
      </c>
      <c r="N136" s="2"/>
      <c r="O136" s="2"/>
      <c r="P136" s="2">
        <v>0</v>
      </c>
      <c r="Q136" s="2" t="s">
        <v>128</v>
      </c>
      <c r="R136" s="2"/>
      <c r="S136" s="2"/>
      <c r="T136" s="2"/>
      <c r="U136" s="2"/>
      <c r="V136" s="2"/>
      <c r="W136" s="2"/>
      <c r="X136" s="2"/>
      <c r="Y136" s="2">
        <v>1248.3532291666666</v>
      </c>
      <c r="Z136" s="2">
        <v>1209.2703472222222</v>
      </c>
      <c r="AA136" s="2">
        <v>39.082881944444352</v>
      </c>
      <c r="AB136" s="2">
        <v>3.1307550644567146E-2</v>
      </c>
      <c r="AC136" s="2"/>
      <c r="AD136" s="2">
        <v>8</v>
      </c>
      <c r="AE136" s="2"/>
      <c r="AF136" s="2"/>
      <c r="AG136" s="2"/>
      <c r="AH136" s="2">
        <v>39.082881944444352</v>
      </c>
      <c r="AI136" s="2"/>
      <c r="AJ136" s="2"/>
      <c r="AK136" s="2"/>
      <c r="AL136" s="2"/>
      <c r="AM136" s="2"/>
      <c r="AN136" s="2"/>
      <c r="AO136" s="2"/>
      <c r="AP136" s="2"/>
      <c r="AQ136" s="3">
        <v>0</v>
      </c>
      <c r="AR136" s="3">
        <v>0</v>
      </c>
      <c r="AS136" s="3">
        <v>0</v>
      </c>
      <c r="AT136" s="3">
        <v>0</v>
      </c>
      <c r="AU136" s="3">
        <v>0</v>
      </c>
      <c r="AV136" s="3">
        <v>0</v>
      </c>
      <c r="AW136" s="3">
        <v>0</v>
      </c>
      <c r="AX136" s="2"/>
      <c r="AY136" s="2"/>
      <c r="AZ136" s="2"/>
      <c r="BA136" s="2"/>
      <c r="BB136" s="2"/>
      <c r="BC136" s="2">
        <v>0</v>
      </c>
      <c r="BD136" s="2"/>
    </row>
    <row r="137" spans="1:56" x14ac:dyDescent="0.3">
      <c r="A137" s="2" t="s">
        <v>117</v>
      </c>
      <c r="B137" s="2"/>
      <c r="C137" s="2" t="s">
        <v>57</v>
      </c>
      <c r="D137" s="2" t="s">
        <v>58</v>
      </c>
      <c r="E137" s="2" t="s">
        <v>109</v>
      </c>
      <c r="F137" s="2" t="s">
        <v>134</v>
      </c>
      <c r="G137" s="2" t="s">
        <v>135</v>
      </c>
      <c r="H137" s="2" t="s">
        <v>136</v>
      </c>
      <c r="I137" s="2" t="s">
        <v>63</v>
      </c>
      <c r="J137" s="2" t="s">
        <v>111</v>
      </c>
      <c r="K137" s="2" t="s">
        <v>78</v>
      </c>
      <c r="L137" s="2" t="s">
        <v>11</v>
      </c>
      <c r="M137" s="2" t="s">
        <v>132</v>
      </c>
      <c r="N137" s="2"/>
      <c r="O137" s="2"/>
      <c r="P137" s="2">
        <v>0</v>
      </c>
      <c r="Q137" s="2" t="s">
        <v>128</v>
      </c>
      <c r="R137" s="2"/>
      <c r="S137" s="2"/>
      <c r="T137" s="2"/>
      <c r="U137" s="2"/>
      <c r="V137" s="2"/>
      <c r="W137" s="2"/>
      <c r="X137" s="2"/>
      <c r="Y137" s="2">
        <v>1248.3532291666666</v>
      </c>
      <c r="Z137" s="2">
        <v>1209.2703472222222</v>
      </c>
      <c r="AA137" s="2">
        <v>39.082881944444352</v>
      </c>
      <c r="AB137" s="2">
        <v>3.1307550644567146E-2</v>
      </c>
      <c r="AC137" s="2"/>
      <c r="AD137" s="2">
        <v>8</v>
      </c>
      <c r="AE137" s="2"/>
      <c r="AF137" s="2"/>
      <c r="AG137" s="2"/>
      <c r="AH137" s="2">
        <v>39.082881944444352</v>
      </c>
      <c r="AI137" s="2"/>
      <c r="AJ137" s="2"/>
      <c r="AK137" s="2"/>
      <c r="AL137" s="2"/>
      <c r="AM137" s="2"/>
      <c r="AN137" s="2"/>
      <c r="AO137" s="2"/>
      <c r="AP137" s="2"/>
      <c r="AQ137" s="3">
        <v>0</v>
      </c>
      <c r="AR137" s="3">
        <v>0</v>
      </c>
      <c r="AS137" s="3">
        <v>0</v>
      </c>
      <c r="AT137" s="3">
        <v>0</v>
      </c>
      <c r="AU137" s="3">
        <v>0</v>
      </c>
      <c r="AV137" s="3">
        <v>0</v>
      </c>
      <c r="AW137" s="3">
        <v>0</v>
      </c>
      <c r="AX137" s="2"/>
      <c r="AY137" s="2"/>
      <c r="AZ137" s="2"/>
      <c r="BA137" s="2"/>
      <c r="BB137" s="2"/>
      <c r="BC137" s="2">
        <v>0</v>
      </c>
      <c r="BD137" s="2"/>
    </row>
    <row r="138" spans="1:56" x14ac:dyDescent="0.3">
      <c r="A138" s="2" t="s">
        <v>118</v>
      </c>
      <c r="B138" s="2"/>
      <c r="C138" s="2" t="s">
        <v>57</v>
      </c>
      <c r="D138" s="2" t="s">
        <v>58</v>
      </c>
      <c r="E138" s="2" t="s">
        <v>109</v>
      </c>
      <c r="F138" s="2" t="s">
        <v>134</v>
      </c>
      <c r="G138" s="2" t="s">
        <v>135</v>
      </c>
      <c r="H138" s="2" t="s">
        <v>136</v>
      </c>
      <c r="I138" s="2" t="s">
        <v>63</v>
      </c>
      <c r="J138" s="2" t="s">
        <v>111</v>
      </c>
      <c r="K138" s="2" t="s">
        <v>80</v>
      </c>
      <c r="L138" s="2" t="s">
        <v>11</v>
      </c>
      <c r="M138" s="2" t="s">
        <v>132</v>
      </c>
      <c r="N138" s="2"/>
      <c r="O138" s="2"/>
      <c r="P138" s="2">
        <v>0</v>
      </c>
      <c r="Q138" s="2" t="s">
        <v>128</v>
      </c>
      <c r="R138" s="2"/>
      <c r="S138" s="2"/>
      <c r="T138" s="2"/>
      <c r="U138" s="2"/>
      <c r="V138" s="2"/>
      <c r="W138" s="2"/>
      <c r="X138" s="2"/>
      <c r="Y138" s="2">
        <v>1248.3532291666666</v>
      </c>
      <c r="Z138" s="2">
        <v>1209.2703472222222</v>
      </c>
      <c r="AA138" s="2">
        <v>39.082881944444352</v>
      </c>
      <c r="AB138" s="2">
        <v>3.1307550644567146E-2</v>
      </c>
      <c r="AC138" s="2"/>
      <c r="AD138" s="2">
        <v>8</v>
      </c>
      <c r="AE138" s="2"/>
      <c r="AF138" s="2"/>
      <c r="AG138" s="2"/>
      <c r="AH138" s="2">
        <v>39.082881944444352</v>
      </c>
      <c r="AI138" s="2"/>
      <c r="AJ138" s="2"/>
      <c r="AK138" s="2"/>
      <c r="AL138" s="2"/>
      <c r="AM138" s="2"/>
      <c r="AN138" s="2"/>
      <c r="AO138" s="2"/>
      <c r="AP138" s="2"/>
      <c r="AQ138" s="3">
        <v>0</v>
      </c>
      <c r="AR138" s="3">
        <v>0</v>
      </c>
      <c r="AS138" s="3">
        <v>0</v>
      </c>
      <c r="AT138" s="3">
        <v>0</v>
      </c>
      <c r="AU138" s="3">
        <v>0</v>
      </c>
      <c r="AV138" s="3">
        <v>0</v>
      </c>
      <c r="AW138" s="3">
        <v>0</v>
      </c>
      <c r="AX138" s="2"/>
      <c r="AY138" s="2"/>
      <c r="AZ138" s="2"/>
      <c r="BA138" s="2"/>
      <c r="BB138" s="2"/>
      <c r="BC138" s="2">
        <v>0</v>
      </c>
      <c r="BD138" s="2"/>
    </row>
    <row r="139" spans="1:56" x14ac:dyDescent="0.3">
      <c r="A139" s="2" t="s">
        <v>119</v>
      </c>
      <c r="B139" s="2"/>
      <c r="C139" s="2" t="s">
        <v>57</v>
      </c>
      <c r="D139" s="2" t="s">
        <v>58</v>
      </c>
      <c r="E139" s="2" t="s">
        <v>109</v>
      </c>
      <c r="F139" s="2" t="s">
        <v>134</v>
      </c>
      <c r="G139" s="2" t="s">
        <v>135</v>
      </c>
      <c r="H139" s="2" t="s">
        <v>136</v>
      </c>
      <c r="I139" s="2" t="s">
        <v>63</v>
      </c>
      <c r="J139" s="2" t="s">
        <v>111</v>
      </c>
      <c r="K139" s="2" t="s">
        <v>82</v>
      </c>
      <c r="L139" s="2" t="s">
        <v>11</v>
      </c>
      <c r="M139" s="2" t="s">
        <v>132</v>
      </c>
      <c r="N139" s="2"/>
      <c r="O139" s="2"/>
      <c r="P139" s="2">
        <v>0</v>
      </c>
      <c r="Q139" s="2" t="s">
        <v>128</v>
      </c>
      <c r="R139" s="2"/>
      <c r="S139" s="2"/>
      <c r="T139" s="2"/>
      <c r="U139" s="2"/>
      <c r="V139" s="2"/>
      <c r="W139" s="2"/>
      <c r="X139" s="2"/>
      <c r="Y139" s="2">
        <v>1248.3532291666666</v>
      </c>
      <c r="Z139" s="2">
        <v>1209.2703472222222</v>
      </c>
      <c r="AA139" s="2">
        <v>39.082881944444352</v>
      </c>
      <c r="AB139" s="2">
        <v>3.1307550644567146E-2</v>
      </c>
      <c r="AC139" s="2"/>
      <c r="AD139" s="2">
        <v>8</v>
      </c>
      <c r="AE139" s="2"/>
      <c r="AF139" s="2"/>
      <c r="AG139" s="2"/>
      <c r="AH139" s="2">
        <v>39.082881944444352</v>
      </c>
      <c r="AI139" s="2"/>
      <c r="AJ139" s="2"/>
      <c r="AK139" s="2"/>
      <c r="AL139" s="2"/>
      <c r="AM139" s="2"/>
      <c r="AN139" s="2"/>
      <c r="AO139" s="2"/>
      <c r="AP139" s="2"/>
      <c r="AQ139" s="3">
        <v>0</v>
      </c>
      <c r="AR139" s="3">
        <v>0</v>
      </c>
      <c r="AS139" s="3">
        <v>0</v>
      </c>
      <c r="AT139" s="3">
        <v>0</v>
      </c>
      <c r="AU139" s="3">
        <v>0</v>
      </c>
      <c r="AV139" s="3">
        <v>0</v>
      </c>
      <c r="AW139" s="3">
        <v>0</v>
      </c>
      <c r="AX139" s="2"/>
      <c r="AY139" s="2"/>
      <c r="AZ139" s="2"/>
      <c r="BA139" s="2"/>
      <c r="BB139" s="2"/>
      <c r="BC139" s="2">
        <v>0</v>
      </c>
      <c r="BD139" s="2"/>
    </row>
    <row r="140" spans="1:56" x14ac:dyDescent="0.3">
      <c r="A140" s="2" t="s">
        <v>120</v>
      </c>
      <c r="B140" s="2"/>
      <c r="C140" s="2" t="s">
        <v>57</v>
      </c>
      <c r="D140" s="2" t="s">
        <v>58</v>
      </c>
      <c r="E140" s="2" t="s">
        <v>109</v>
      </c>
      <c r="F140" s="2" t="s">
        <v>134</v>
      </c>
      <c r="G140" s="2" t="s">
        <v>135</v>
      </c>
      <c r="H140" s="2" t="s">
        <v>136</v>
      </c>
      <c r="I140" s="2" t="s">
        <v>63</v>
      </c>
      <c r="J140" s="2" t="s">
        <v>111</v>
      </c>
      <c r="K140" s="2" t="s">
        <v>84</v>
      </c>
      <c r="L140" s="2" t="s">
        <v>11</v>
      </c>
      <c r="M140" s="2" t="s">
        <v>132</v>
      </c>
      <c r="N140" s="2"/>
      <c r="O140" s="2"/>
      <c r="P140" s="2">
        <v>0</v>
      </c>
      <c r="Q140" s="2" t="s">
        <v>128</v>
      </c>
      <c r="R140" s="2"/>
      <c r="S140" s="2"/>
      <c r="T140" s="2"/>
      <c r="U140" s="2"/>
      <c r="V140" s="2"/>
      <c r="W140" s="2"/>
      <c r="X140" s="2"/>
      <c r="Y140" s="2">
        <v>1248.3532291666666</v>
      </c>
      <c r="Z140" s="2">
        <v>1209.2703472222222</v>
      </c>
      <c r="AA140" s="2">
        <v>39.082881944444352</v>
      </c>
      <c r="AB140" s="2">
        <v>3.1307550644567146E-2</v>
      </c>
      <c r="AC140" s="2"/>
      <c r="AD140" s="2">
        <v>8</v>
      </c>
      <c r="AE140" s="2"/>
      <c r="AF140" s="2"/>
      <c r="AG140" s="2"/>
      <c r="AH140" s="2">
        <v>39.082881944444352</v>
      </c>
      <c r="AI140" s="2"/>
      <c r="AJ140" s="2"/>
      <c r="AK140" s="2"/>
      <c r="AL140" s="2"/>
      <c r="AM140" s="2"/>
      <c r="AN140" s="2"/>
      <c r="AO140" s="2"/>
      <c r="AP140" s="2"/>
      <c r="AQ140" s="3">
        <v>0</v>
      </c>
      <c r="AR140" s="3">
        <v>0</v>
      </c>
      <c r="AS140" s="3">
        <v>0</v>
      </c>
      <c r="AT140" s="3">
        <v>0</v>
      </c>
      <c r="AU140" s="3">
        <v>0</v>
      </c>
      <c r="AV140" s="3">
        <v>0</v>
      </c>
      <c r="AW140" s="3">
        <v>0</v>
      </c>
      <c r="AX140" s="2"/>
      <c r="AY140" s="2"/>
      <c r="AZ140" s="2"/>
      <c r="BA140" s="2"/>
      <c r="BB140" s="2"/>
      <c r="BC140" s="2">
        <v>0</v>
      </c>
      <c r="BD140" s="2"/>
    </row>
    <row r="141" spans="1:56" x14ac:dyDescent="0.3">
      <c r="A141" s="2" t="s">
        <v>121</v>
      </c>
      <c r="B141" s="2"/>
      <c r="C141" s="2" t="s">
        <v>57</v>
      </c>
      <c r="D141" s="2" t="s">
        <v>58</v>
      </c>
      <c r="E141" s="2" t="s">
        <v>109</v>
      </c>
      <c r="F141" s="2" t="s">
        <v>134</v>
      </c>
      <c r="G141" s="2" t="s">
        <v>135</v>
      </c>
      <c r="H141" s="2" t="s">
        <v>136</v>
      </c>
      <c r="I141" s="2" t="s">
        <v>63</v>
      </c>
      <c r="J141" s="2" t="s">
        <v>111</v>
      </c>
      <c r="K141" s="2" t="s">
        <v>86</v>
      </c>
      <c r="L141" s="2" t="s">
        <v>11</v>
      </c>
      <c r="M141" s="2" t="s">
        <v>132</v>
      </c>
      <c r="N141" s="2"/>
      <c r="O141" s="2"/>
      <c r="P141" s="2">
        <v>0</v>
      </c>
      <c r="Q141" s="2" t="s">
        <v>128</v>
      </c>
      <c r="R141" s="2"/>
      <c r="S141" s="2"/>
      <c r="T141" s="2"/>
      <c r="U141" s="2"/>
      <c r="V141" s="2"/>
      <c r="W141" s="2"/>
      <c r="X141" s="2"/>
      <c r="Y141" s="2">
        <v>1248.3532291666666</v>
      </c>
      <c r="Z141" s="2">
        <v>1209.2703472222222</v>
      </c>
      <c r="AA141" s="2">
        <v>39.082881944444352</v>
      </c>
      <c r="AB141" s="2">
        <v>3.1307550644567146E-2</v>
      </c>
      <c r="AC141" s="2"/>
      <c r="AD141" s="2">
        <v>8</v>
      </c>
      <c r="AE141" s="2"/>
      <c r="AF141" s="2"/>
      <c r="AG141" s="2"/>
      <c r="AH141" s="2">
        <v>39.082881944444352</v>
      </c>
      <c r="AI141" s="2"/>
      <c r="AJ141" s="2"/>
      <c r="AK141" s="2"/>
      <c r="AL141" s="2"/>
      <c r="AM141" s="2"/>
      <c r="AN141" s="2"/>
      <c r="AO141" s="2"/>
      <c r="AP141" s="2"/>
      <c r="AQ141" s="3">
        <v>0</v>
      </c>
      <c r="AR141" s="3">
        <v>0</v>
      </c>
      <c r="AS141" s="3">
        <v>0</v>
      </c>
      <c r="AT141" s="3">
        <v>0</v>
      </c>
      <c r="AU141" s="3">
        <v>0</v>
      </c>
      <c r="AV141" s="3">
        <v>0</v>
      </c>
      <c r="AW141" s="3">
        <v>0</v>
      </c>
      <c r="AX141" s="2"/>
      <c r="AY141" s="2"/>
      <c r="AZ141" s="2"/>
      <c r="BA141" s="2"/>
      <c r="BB141" s="2"/>
      <c r="BC141" s="2">
        <v>0</v>
      </c>
      <c r="BD141" s="2"/>
    </row>
    <row r="142" spans="1:56" x14ac:dyDescent="0.3">
      <c r="A142" s="2" t="s">
        <v>122</v>
      </c>
      <c r="B142" s="2"/>
      <c r="C142" s="2" t="s">
        <v>57</v>
      </c>
      <c r="D142" s="2" t="s">
        <v>58</v>
      </c>
      <c r="E142" s="2" t="s">
        <v>109</v>
      </c>
      <c r="F142" s="2" t="s">
        <v>134</v>
      </c>
      <c r="G142" s="2" t="s">
        <v>135</v>
      </c>
      <c r="H142" s="2" t="s">
        <v>136</v>
      </c>
      <c r="I142" s="2" t="s">
        <v>63</v>
      </c>
      <c r="J142" s="2" t="s">
        <v>111</v>
      </c>
      <c r="K142" s="2" t="s">
        <v>88</v>
      </c>
      <c r="L142" s="2" t="s">
        <v>11</v>
      </c>
      <c r="M142" s="2" t="s">
        <v>132</v>
      </c>
      <c r="N142" s="2"/>
      <c r="O142" s="2"/>
      <c r="P142" s="2">
        <v>0</v>
      </c>
      <c r="Q142" s="2" t="s">
        <v>128</v>
      </c>
      <c r="R142" s="2"/>
      <c r="S142" s="2"/>
      <c r="T142" s="2"/>
      <c r="U142" s="2"/>
      <c r="V142" s="2"/>
      <c r="W142" s="2"/>
      <c r="X142" s="2"/>
      <c r="Y142" s="2">
        <v>1248.3532291666666</v>
      </c>
      <c r="Z142" s="2">
        <v>1209.2703472222222</v>
      </c>
      <c r="AA142" s="2">
        <v>39.082881944444352</v>
      </c>
      <c r="AB142" s="2">
        <v>3.1307550644567146E-2</v>
      </c>
      <c r="AC142" s="2"/>
      <c r="AD142" s="2">
        <v>8</v>
      </c>
      <c r="AE142" s="2"/>
      <c r="AF142" s="2"/>
      <c r="AG142" s="2"/>
      <c r="AH142" s="2">
        <v>39.082881944444352</v>
      </c>
      <c r="AI142" s="2"/>
      <c r="AJ142" s="2"/>
      <c r="AK142" s="2"/>
      <c r="AL142" s="2"/>
      <c r="AM142" s="2"/>
      <c r="AN142" s="2"/>
      <c r="AO142" s="2"/>
      <c r="AP142" s="2"/>
      <c r="AQ142" s="3">
        <v>0</v>
      </c>
      <c r="AR142" s="3">
        <v>0</v>
      </c>
      <c r="AS142" s="3">
        <v>0</v>
      </c>
      <c r="AT142" s="3">
        <v>0</v>
      </c>
      <c r="AU142" s="3">
        <v>0</v>
      </c>
      <c r="AV142" s="3">
        <v>0</v>
      </c>
      <c r="AW142" s="3">
        <v>0</v>
      </c>
      <c r="AX142" s="2"/>
      <c r="AY142" s="2"/>
      <c r="AZ142" s="2"/>
      <c r="BA142" s="2"/>
      <c r="BB142" s="2"/>
      <c r="BC142" s="2">
        <v>0</v>
      </c>
      <c r="BD142" s="2"/>
    </row>
    <row r="143" spans="1:56" x14ac:dyDescent="0.3">
      <c r="A143" s="2" t="s">
        <v>123</v>
      </c>
      <c r="B143" s="2"/>
      <c r="C143" s="2" t="s">
        <v>57</v>
      </c>
      <c r="D143" s="2" t="s">
        <v>58</v>
      </c>
      <c r="E143" s="2" t="s">
        <v>109</v>
      </c>
      <c r="F143" s="2" t="s">
        <v>134</v>
      </c>
      <c r="G143" s="2" t="s">
        <v>135</v>
      </c>
      <c r="H143" s="2" t="s">
        <v>136</v>
      </c>
      <c r="I143" s="2" t="s">
        <v>63</v>
      </c>
      <c r="J143" s="2" t="s">
        <v>111</v>
      </c>
      <c r="K143" s="2" t="s">
        <v>90</v>
      </c>
      <c r="L143" s="2" t="s">
        <v>11</v>
      </c>
      <c r="M143" s="2" t="s">
        <v>132</v>
      </c>
      <c r="N143" s="2"/>
      <c r="O143" s="2"/>
      <c r="P143" s="2">
        <v>0</v>
      </c>
      <c r="Q143" s="2" t="s">
        <v>128</v>
      </c>
      <c r="R143" s="2"/>
      <c r="S143" s="2"/>
      <c r="T143" s="2"/>
      <c r="U143" s="2"/>
      <c r="V143" s="2"/>
      <c r="W143" s="2"/>
      <c r="X143" s="2"/>
      <c r="Y143" s="2">
        <v>1248.3532291666666</v>
      </c>
      <c r="Z143" s="2">
        <v>1209.2703472222222</v>
      </c>
      <c r="AA143" s="2">
        <v>39.082881944444352</v>
      </c>
      <c r="AB143" s="2">
        <v>3.1307550644567146E-2</v>
      </c>
      <c r="AC143" s="2"/>
      <c r="AD143" s="2">
        <v>8</v>
      </c>
      <c r="AE143" s="2"/>
      <c r="AF143" s="2"/>
      <c r="AG143" s="2"/>
      <c r="AH143" s="2">
        <v>39.082881944444352</v>
      </c>
      <c r="AI143" s="2"/>
      <c r="AJ143" s="2"/>
      <c r="AK143" s="2"/>
      <c r="AL143" s="2"/>
      <c r="AM143" s="2"/>
      <c r="AN143" s="2"/>
      <c r="AO143" s="2"/>
      <c r="AP143" s="2"/>
      <c r="AQ143" s="3">
        <v>0</v>
      </c>
      <c r="AR143" s="3">
        <v>0</v>
      </c>
      <c r="AS143" s="3">
        <v>0</v>
      </c>
      <c r="AT143" s="3">
        <v>0</v>
      </c>
      <c r="AU143" s="3">
        <v>0</v>
      </c>
      <c r="AV143" s="3">
        <v>0</v>
      </c>
      <c r="AW143" s="3">
        <v>0</v>
      </c>
      <c r="AX143" s="2"/>
      <c r="AY143" s="2"/>
      <c r="AZ143" s="2"/>
      <c r="BA143" s="2"/>
      <c r="BB143" s="2"/>
      <c r="BC143" s="2">
        <v>0</v>
      </c>
      <c r="BD143" s="2"/>
    </row>
    <row r="144" spans="1:56" x14ac:dyDescent="0.3">
      <c r="A144" s="2" t="s">
        <v>124</v>
      </c>
      <c r="B144" s="2"/>
      <c r="C144" s="2" t="s">
        <v>57</v>
      </c>
      <c r="D144" s="2" t="s">
        <v>58</v>
      </c>
      <c r="E144" s="2" t="s">
        <v>109</v>
      </c>
      <c r="F144" s="2" t="s">
        <v>134</v>
      </c>
      <c r="G144" s="2" t="s">
        <v>135</v>
      </c>
      <c r="H144" s="2" t="s">
        <v>136</v>
      </c>
      <c r="I144" s="2" t="s">
        <v>63</v>
      </c>
      <c r="J144" s="2" t="s">
        <v>111</v>
      </c>
      <c r="K144" s="2" t="s">
        <v>92</v>
      </c>
      <c r="L144" s="2" t="s">
        <v>11</v>
      </c>
      <c r="M144" s="2" t="s">
        <v>132</v>
      </c>
      <c r="N144" s="2"/>
      <c r="O144" s="2"/>
      <c r="P144" s="2">
        <v>0</v>
      </c>
      <c r="Q144" s="2" t="s">
        <v>128</v>
      </c>
      <c r="R144" s="2"/>
      <c r="S144" s="2"/>
      <c r="T144" s="2"/>
      <c r="U144" s="2"/>
      <c r="V144" s="2"/>
      <c r="W144" s="2"/>
      <c r="X144" s="2"/>
      <c r="Y144" s="2">
        <v>1248.3532291666666</v>
      </c>
      <c r="Z144" s="2">
        <v>1209.2703472222222</v>
      </c>
      <c r="AA144" s="2">
        <v>39.082881944444352</v>
      </c>
      <c r="AB144" s="2">
        <v>3.1307550644567146E-2</v>
      </c>
      <c r="AC144" s="2"/>
      <c r="AD144" s="2">
        <v>8</v>
      </c>
      <c r="AE144" s="2"/>
      <c r="AF144" s="2"/>
      <c r="AG144" s="2"/>
      <c r="AH144" s="2">
        <v>39.082881944444352</v>
      </c>
      <c r="AI144" s="2"/>
      <c r="AJ144" s="2"/>
      <c r="AK144" s="2"/>
      <c r="AL144" s="2"/>
      <c r="AM144" s="2"/>
      <c r="AN144" s="2"/>
      <c r="AO144" s="2"/>
      <c r="AP144" s="2"/>
      <c r="AQ144" s="3">
        <v>0</v>
      </c>
      <c r="AR144" s="3">
        <v>0</v>
      </c>
      <c r="AS144" s="3">
        <v>0</v>
      </c>
      <c r="AT144" s="3">
        <v>0</v>
      </c>
      <c r="AU144" s="3">
        <v>0</v>
      </c>
      <c r="AV144" s="3">
        <v>0</v>
      </c>
      <c r="AW144" s="3">
        <v>0</v>
      </c>
      <c r="AX144" s="2"/>
      <c r="AY144" s="2"/>
      <c r="AZ144" s="2"/>
      <c r="BA144" s="2"/>
      <c r="BB144" s="2"/>
      <c r="BC144" s="2">
        <v>0</v>
      </c>
      <c r="BD144" s="2"/>
    </row>
    <row r="145" spans="1:56" x14ac:dyDescent="0.3">
      <c r="A145" s="2" t="s">
        <v>93</v>
      </c>
      <c r="B145" s="2"/>
      <c r="C145" s="2" t="s">
        <v>57</v>
      </c>
      <c r="D145" s="2" t="s">
        <v>58</v>
      </c>
      <c r="E145" s="2" t="s">
        <v>109</v>
      </c>
      <c r="F145" s="2" t="s">
        <v>134</v>
      </c>
      <c r="G145" s="2" t="s">
        <v>135</v>
      </c>
      <c r="H145" s="2" t="s">
        <v>136</v>
      </c>
      <c r="I145" s="2" t="s">
        <v>63</v>
      </c>
      <c r="J145" s="2" t="s">
        <v>94</v>
      </c>
      <c r="K145" s="2" t="s">
        <v>65</v>
      </c>
      <c r="L145" s="2" t="s">
        <v>11</v>
      </c>
      <c r="M145" s="2" t="s">
        <v>132</v>
      </c>
      <c r="N145" s="2"/>
      <c r="O145" s="2"/>
      <c r="P145" s="2">
        <v>0</v>
      </c>
      <c r="Q145" s="2" t="s">
        <v>128</v>
      </c>
      <c r="R145" s="2"/>
      <c r="S145" s="2"/>
      <c r="T145" s="2"/>
      <c r="U145" s="2"/>
      <c r="V145" s="2"/>
      <c r="W145" s="2"/>
      <c r="X145" s="2"/>
      <c r="Y145" s="2">
        <v>1248.3532291666666</v>
      </c>
      <c r="Z145" s="2">
        <v>1209.2703472222222</v>
      </c>
      <c r="AA145" s="2">
        <v>39.082881944444352</v>
      </c>
      <c r="AB145" s="2">
        <v>3.1307550644567146E-2</v>
      </c>
      <c r="AC145" s="2"/>
      <c r="AD145" s="2">
        <v>8</v>
      </c>
      <c r="AE145" s="2"/>
      <c r="AF145" s="2"/>
      <c r="AG145" s="2"/>
      <c r="AH145" s="2">
        <v>39.082881944444352</v>
      </c>
      <c r="AI145" s="2"/>
      <c r="AJ145" s="2"/>
      <c r="AK145" s="2"/>
      <c r="AL145" s="2"/>
      <c r="AM145" s="2"/>
      <c r="AN145" s="2"/>
      <c r="AO145" s="2"/>
      <c r="AP145" s="2"/>
      <c r="AQ145" s="3">
        <v>0</v>
      </c>
      <c r="AR145" s="3">
        <v>0</v>
      </c>
      <c r="AS145" s="3">
        <v>0</v>
      </c>
      <c r="AT145" s="3">
        <v>0</v>
      </c>
      <c r="AU145" s="3">
        <v>0</v>
      </c>
      <c r="AV145" s="3">
        <v>0</v>
      </c>
      <c r="AW145" s="3">
        <v>0</v>
      </c>
      <c r="AX145" s="2"/>
      <c r="AY145" s="2"/>
      <c r="AZ145" s="2"/>
      <c r="BA145" s="2"/>
      <c r="BB145" s="2"/>
      <c r="BC145" s="2">
        <v>0</v>
      </c>
      <c r="BD145" s="2"/>
    </row>
    <row r="146" spans="1:56" x14ac:dyDescent="0.3">
      <c r="A146" s="2" t="s">
        <v>95</v>
      </c>
      <c r="B146" s="2"/>
      <c r="C146" s="2" t="s">
        <v>57</v>
      </c>
      <c r="D146" s="2" t="s">
        <v>58</v>
      </c>
      <c r="E146" s="2" t="s">
        <v>109</v>
      </c>
      <c r="F146" s="2" t="s">
        <v>134</v>
      </c>
      <c r="G146" s="2" t="s">
        <v>135</v>
      </c>
      <c r="H146" s="2" t="s">
        <v>136</v>
      </c>
      <c r="I146" s="2" t="s">
        <v>63</v>
      </c>
      <c r="J146" s="2" t="s">
        <v>94</v>
      </c>
      <c r="K146" s="2" t="s">
        <v>70</v>
      </c>
      <c r="L146" s="2" t="s">
        <v>11</v>
      </c>
      <c r="M146" s="2" t="s">
        <v>132</v>
      </c>
      <c r="N146" s="2"/>
      <c r="O146" s="2"/>
      <c r="P146" s="2">
        <v>0</v>
      </c>
      <c r="Q146" s="2" t="s">
        <v>128</v>
      </c>
      <c r="R146" s="2"/>
      <c r="S146" s="2"/>
      <c r="T146" s="2"/>
      <c r="U146" s="2"/>
      <c r="V146" s="2"/>
      <c r="W146" s="2"/>
      <c r="X146" s="2"/>
      <c r="Y146" s="2">
        <v>1248.3532291666666</v>
      </c>
      <c r="Z146" s="2">
        <v>1209.2703472222222</v>
      </c>
      <c r="AA146" s="2">
        <v>39.082881944444352</v>
      </c>
      <c r="AB146" s="2">
        <v>3.1307550644567146E-2</v>
      </c>
      <c r="AC146" s="2"/>
      <c r="AD146" s="2">
        <v>8</v>
      </c>
      <c r="AE146" s="2"/>
      <c r="AF146" s="2"/>
      <c r="AG146" s="2"/>
      <c r="AH146" s="2">
        <v>39.082881944444352</v>
      </c>
      <c r="AI146" s="2"/>
      <c r="AJ146" s="2"/>
      <c r="AK146" s="2"/>
      <c r="AL146" s="2"/>
      <c r="AM146" s="2"/>
      <c r="AN146" s="2"/>
      <c r="AO146" s="2"/>
      <c r="AP146" s="2"/>
      <c r="AQ146" s="3">
        <v>0</v>
      </c>
      <c r="AR146" s="3">
        <v>0</v>
      </c>
      <c r="AS146" s="3">
        <v>0</v>
      </c>
      <c r="AT146" s="3">
        <v>0</v>
      </c>
      <c r="AU146" s="3">
        <v>0</v>
      </c>
      <c r="AV146" s="3">
        <v>0</v>
      </c>
      <c r="AW146" s="3">
        <v>0</v>
      </c>
      <c r="AX146" s="2"/>
      <c r="AY146" s="2"/>
      <c r="AZ146" s="2"/>
      <c r="BA146" s="2"/>
      <c r="BB146" s="2"/>
      <c r="BC146" s="2">
        <v>0</v>
      </c>
      <c r="BD146" s="2"/>
    </row>
    <row r="147" spans="1:56" x14ac:dyDescent="0.3">
      <c r="A147" s="2" t="s">
        <v>96</v>
      </c>
      <c r="B147" s="2"/>
      <c r="C147" s="2" t="s">
        <v>57</v>
      </c>
      <c r="D147" s="2" t="s">
        <v>58</v>
      </c>
      <c r="E147" s="2" t="s">
        <v>109</v>
      </c>
      <c r="F147" s="2" t="s">
        <v>134</v>
      </c>
      <c r="G147" s="2" t="s">
        <v>135</v>
      </c>
      <c r="H147" s="2" t="s">
        <v>136</v>
      </c>
      <c r="I147" s="2" t="s">
        <v>63</v>
      </c>
      <c r="J147" s="2" t="s">
        <v>94</v>
      </c>
      <c r="K147" s="2" t="s">
        <v>72</v>
      </c>
      <c r="L147" s="2" t="s">
        <v>11</v>
      </c>
      <c r="M147" s="2" t="s">
        <v>132</v>
      </c>
      <c r="N147" s="2"/>
      <c r="O147" s="2"/>
      <c r="P147" s="2">
        <v>0</v>
      </c>
      <c r="Q147" s="2" t="s">
        <v>128</v>
      </c>
      <c r="R147" s="2"/>
      <c r="S147" s="2"/>
      <c r="T147" s="2"/>
      <c r="U147" s="2"/>
      <c r="V147" s="2"/>
      <c r="W147" s="2"/>
      <c r="X147" s="2"/>
      <c r="Y147" s="2">
        <v>1248.3532291666666</v>
      </c>
      <c r="Z147" s="2">
        <v>1209.2703472222222</v>
      </c>
      <c r="AA147" s="2">
        <v>39.082881944444352</v>
      </c>
      <c r="AB147" s="2">
        <v>3.1307550644567146E-2</v>
      </c>
      <c r="AC147" s="2"/>
      <c r="AD147" s="2">
        <v>8</v>
      </c>
      <c r="AE147" s="2"/>
      <c r="AF147" s="2"/>
      <c r="AG147" s="2"/>
      <c r="AH147" s="2">
        <v>39.082881944444352</v>
      </c>
      <c r="AI147" s="2"/>
      <c r="AJ147" s="2"/>
      <c r="AK147" s="2"/>
      <c r="AL147" s="2"/>
      <c r="AM147" s="2"/>
      <c r="AN147" s="2"/>
      <c r="AO147" s="2"/>
      <c r="AP147" s="2"/>
      <c r="AQ147" s="3">
        <v>0</v>
      </c>
      <c r="AR147" s="3">
        <v>0</v>
      </c>
      <c r="AS147" s="3">
        <v>0</v>
      </c>
      <c r="AT147" s="3">
        <v>0</v>
      </c>
      <c r="AU147" s="3">
        <v>0</v>
      </c>
      <c r="AV147" s="3">
        <v>0</v>
      </c>
      <c r="AW147" s="3">
        <v>0</v>
      </c>
      <c r="AX147" s="2"/>
      <c r="AY147" s="2"/>
      <c r="AZ147" s="2"/>
      <c r="BA147" s="2"/>
      <c r="BB147" s="2"/>
      <c r="BC147" s="2">
        <v>0</v>
      </c>
      <c r="BD147" s="2"/>
    </row>
    <row r="148" spans="1:56" x14ac:dyDescent="0.3">
      <c r="A148" s="2" t="s">
        <v>97</v>
      </c>
      <c r="B148" s="2"/>
      <c r="C148" s="2" t="s">
        <v>57</v>
      </c>
      <c r="D148" s="2" t="s">
        <v>58</v>
      </c>
      <c r="E148" s="2" t="s">
        <v>109</v>
      </c>
      <c r="F148" s="2" t="s">
        <v>134</v>
      </c>
      <c r="G148" s="2" t="s">
        <v>135</v>
      </c>
      <c r="H148" s="2" t="s">
        <v>136</v>
      </c>
      <c r="I148" s="2" t="s">
        <v>63</v>
      </c>
      <c r="J148" s="2" t="s">
        <v>94</v>
      </c>
      <c r="K148" s="2" t="s">
        <v>74</v>
      </c>
      <c r="L148" s="2" t="s">
        <v>11</v>
      </c>
      <c r="M148" s="2" t="s">
        <v>132</v>
      </c>
      <c r="N148" s="2"/>
      <c r="O148" s="2"/>
      <c r="P148" s="2">
        <v>0</v>
      </c>
      <c r="Q148" s="2" t="s">
        <v>128</v>
      </c>
      <c r="R148" s="2"/>
      <c r="S148" s="2"/>
      <c r="T148" s="2"/>
      <c r="U148" s="2"/>
      <c r="V148" s="2"/>
      <c r="W148" s="2"/>
      <c r="X148" s="2"/>
      <c r="Y148" s="2">
        <v>1248.3532291666666</v>
      </c>
      <c r="Z148" s="2">
        <v>1209.2703472222222</v>
      </c>
      <c r="AA148" s="2">
        <v>39.082881944444352</v>
      </c>
      <c r="AB148" s="2">
        <v>3.1307550644567146E-2</v>
      </c>
      <c r="AC148" s="2"/>
      <c r="AD148" s="2">
        <v>8</v>
      </c>
      <c r="AE148" s="2"/>
      <c r="AF148" s="2"/>
      <c r="AG148" s="2"/>
      <c r="AH148" s="2">
        <v>39.082881944444352</v>
      </c>
      <c r="AI148" s="2"/>
      <c r="AJ148" s="2"/>
      <c r="AK148" s="2"/>
      <c r="AL148" s="2"/>
      <c r="AM148" s="2"/>
      <c r="AN148" s="2"/>
      <c r="AO148" s="2"/>
      <c r="AP148" s="2"/>
      <c r="AQ148" s="3">
        <v>0</v>
      </c>
      <c r="AR148" s="3">
        <v>0</v>
      </c>
      <c r="AS148" s="3">
        <v>0</v>
      </c>
      <c r="AT148" s="3">
        <v>0</v>
      </c>
      <c r="AU148" s="3">
        <v>0</v>
      </c>
      <c r="AV148" s="3">
        <v>0</v>
      </c>
      <c r="AW148" s="3">
        <v>0</v>
      </c>
      <c r="AX148" s="2"/>
      <c r="AY148" s="2"/>
      <c r="AZ148" s="2"/>
      <c r="BA148" s="2"/>
      <c r="BB148" s="2"/>
      <c r="BC148" s="2">
        <v>0</v>
      </c>
      <c r="BD148" s="2"/>
    </row>
    <row r="149" spans="1:56" x14ac:dyDescent="0.3">
      <c r="A149" s="2" t="s">
        <v>98</v>
      </c>
      <c r="B149" s="2"/>
      <c r="C149" s="2" t="s">
        <v>57</v>
      </c>
      <c r="D149" s="2" t="s">
        <v>58</v>
      </c>
      <c r="E149" s="2" t="s">
        <v>109</v>
      </c>
      <c r="F149" s="2" t="s">
        <v>134</v>
      </c>
      <c r="G149" s="2" t="s">
        <v>135</v>
      </c>
      <c r="H149" s="2" t="s">
        <v>136</v>
      </c>
      <c r="I149" s="2" t="s">
        <v>63</v>
      </c>
      <c r="J149" s="2" t="s">
        <v>94</v>
      </c>
      <c r="K149" s="2" t="s">
        <v>76</v>
      </c>
      <c r="L149" s="2" t="s">
        <v>11</v>
      </c>
      <c r="M149" s="2" t="s">
        <v>132</v>
      </c>
      <c r="N149" s="2"/>
      <c r="O149" s="2"/>
      <c r="P149" s="2">
        <v>0</v>
      </c>
      <c r="Q149" s="2" t="s">
        <v>128</v>
      </c>
      <c r="R149" s="2"/>
      <c r="S149" s="2"/>
      <c r="T149" s="2"/>
      <c r="U149" s="2"/>
      <c r="V149" s="2"/>
      <c r="W149" s="2"/>
      <c r="X149" s="2"/>
      <c r="Y149" s="2">
        <v>1248.3532291666666</v>
      </c>
      <c r="Z149" s="2">
        <v>1209.2703472222222</v>
      </c>
      <c r="AA149" s="2">
        <v>39.082881944444352</v>
      </c>
      <c r="AB149" s="2">
        <v>3.1307550644567146E-2</v>
      </c>
      <c r="AC149" s="2"/>
      <c r="AD149" s="2">
        <v>8</v>
      </c>
      <c r="AE149" s="2"/>
      <c r="AF149" s="2"/>
      <c r="AG149" s="2"/>
      <c r="AH149" s="2">
        <v>39.082881944444352</v>
      </c>
      <c r="AI149" s="2"/>
      <c r="AJ149" s="2"/>
      <c r="AK149" s="2"/>
      <c r="AL149" s="2"/>
      <c r="AM149" s="2"/>
      <c r="AN149" s="2"/>
      <c r="AO149" s="2"/>
      <c r="AP149" s="2"/>
      <c r="AQ149" s="3">
        <v>0</v>
      </c>
      <c r="AR149" s="3">
        <v>0</v>
      </c>
      <c r="AS149" s="3">
        <v>0</v>
      </c>
      <c r="AT149" s="3">
        <v>0</v>
      </c>
      <c r="AU149" s="3">
        <v>0</v>
      </c>
      <c r="AV149" s="3">
        <v>0</v>
      </c>
      <c r="AW149" s="3">
        <v>0</v>
      </c>
      <c r="AX149" s="2"/>
      <c r="AY149" s="2"/>
      <c r="AZ149" s="2"/>
      <c r="BA149" s="2"/>
      <c r="BB149" s="2"/>
      <c r="BC149" s="2">
        <v>0</v>
      </c>
      <c r="BD149" s="2"/>
    </row>
    <row r="150" spans="1:56" x14ac:dyDescent="0.3">
      <c r="A150" s="2" t="s">
        <v>99</v>
      </c>
      <c r="B150" s="2"/>
      <c r="C150" s="2" t="s">
        <v>57</v>
      </c>
      <c r="D150" s="2" t="s">
        <v>58</v>
      </c>
      <c r="E150" s="2" t="s">
        <v>109</v>
      </c>
      <c r="F150" s="2" t="s">
        <v>134</v>
      </c>
      <c r="G150" s="2" t="s">
        <v>135</v>
      </c>
      <c r="H150" s="2" t="s">
        <v>136</v>
      </c>
      <c r="I150" s="2" t="s">
        <v>63</v>
      </c>
      <c r="J150" s="2" t="s">
        <v>94</v>
      </c>
      <c r="K150" s="2" t="s">
        <v>78</v>
      </c>
      <c r="L150" s="2" t="s">
        <v>11</v>
      </c>
      <c r="M150" s="2" t="s">
        <v>132</v>
      </c>
      <c r="N150" s="2"/>
      <c r="O150" s="2"/>
      <c r="P150" s="2">
        <v>0</v>
      </c>
      <c r="Q150" s="2" t="s">
        <v>128</v>
      </c>
      <c r="R150" s="2"/>
      <c r="S150" s="2"/>
      <c r="T150" s="2"/>
      <c r="U150" s="2"/>
      <c r="V150" s="2"/>
      <c r="W150" s="2"/>
      <c r="X150" s="2"/>
      <c r="Y150" s="2">
        <v>1248.3532291666666</v>
      </c>
      <c r="Z150" s="2">
        <v>1209.2703472222222</v>
      </c>
      <c r="AA150" s="2">
        <v>39.082881944444352</v>
      </c>
      <c r="AB150" s="2">
        <v>3.1307550644567146E-2</v>
      </c>
      <c r="AC150" s="2"/>
      <c r="AD150" s="2">
        <v>8</v>
      </c>
      <c r="AE150" s="2"/>
      <c r="AF150" s="2"/>
      <c r="AG150" s="2"/>
      <c r="AH150" s="2">
        <v>39.082881944444352</v>
      </c>
      <c r="AI150" s="2"/>
      <c r="AJ150" s="2"/>
      <c r="AK150" s="2"/>
      <c r="AL150" s="2"/>
      <c r="AM150" s="2"/>
      <c r="AN150" s="2"/>
      <c r="AO150" s="2"/>
      <c r="AP150" s="2"/>
      <c r="AQ150" s="3">
        <v>0</v>
      </c>
      <c r="AR150" s="3">
        <v>0</v>
      </c>
      <c r="AS150" s="3">
        <v>0</v>
      </c>
      <c r="AT150" s="3">
        <v>0</v>
      </c>
      <c r="AU150" s="3">
        <v>0</v>
      </c>
      <c r="AV150" s="3">
        <v>0</v>
      </c>
      <c r="AW150" s="3">
        <v>0</v>
      </c>
      <c r="AX150" s="2"/>
      <c r="AY150" s="2"/>
      <c r="AZ150" s="2"/>
      <c r="BA150" s="2"/>
      <c r="BB150" s="2"/>
      <c r="BC150" s="2">
        <v>0</v>
      </c>
      <c r="BD150" s="2"/>
    </row>
    <row r="151" spans="1:56" x14ac:dyDescent="0.3">
      <c r="A151" s="2" t="s">
        <v>100</v>
      </c>
      <c r="B151" s="2"/>
      <c r="C151" s="2" t="s">
        <v>57</v>
      </c>
      <c r="D151" s="2" t="s">
        <v>58</v>
      </c>
      <c r="E151" s="2" t="s">
        <v>109</v>
      </c>
      <c r="F151" s="2" t="s">
        <v>134</v>
      </c>
      <c r="G151" s="2" t="s">
        <v>135</v>
      </c>
      <c r="H151" s="2" t="s">
        <v>136</v>
      </c>
      <c r="I151" s="2" t="s">
        <v>63</v>
      </c>
      <c r="J151" s="2" t="s">
        <v>94</v>
      </c>
      <c r="K151" s="2" t="s">
        <v>80</v>
      </c>
      <c r="L151" s="2" t="s">
        <v>11</v>
      </c>
      <c r="M151" s="2" t="s">
        <v>132</v>
      </c>
      <c r="N151" s="2"/>
      <c r="O151" s="2"/>
      <c r="P151" s="2">
        <v>0</v>
      </c>
      <c r="Q151" s="2" t="s">
        <v>128</v>
      </c>
      <c r="R151" s="2"/>
      <c r="S151" s="2"/>
      <c r="T151" s="2"/>
      <c r="U151" s="2"/>
      <c r="V151" s="2"/>
      <c r="W151" s="2"/>
      <c r="X151" s="2"/>
      <c r="Y151" s="2">
        <v>1248.3532291666666</v>
      </c>
      <c r="Z151" s="2">
        <v>1209.2703472222222</v>
      </c>
      <c r="AA151" s="2">
        <v>39.082881944444352</v>
      </c>
      <c r="AB151" s="2">
        <v>3.1307550644567146E-2</v>
      </c>
      <c r="AC151" s="2"/>
      <c r="AD151" s="2">
        <v>8</v>
      </c>
      <c r="AE151" s="2"/>
      <c r="AF151" s="2"/>
      <c r="AG151" s="2"/>
      <c r="AH151" s="2">
        <v>39.082881944444352</v>
      </c>
      <c r="AI151" s="2"/>
      <c r="AJ151" s="2"/>
      <c r="AK151" s="2"/>
      <c r="AL151" s="2"/>
      <c r="AM151" s="2"/>
      <c r="AN151" s="2"/>
      <c r="AO151" s="2"/>
      <c r="AP151" s="2"/>
      <c r="AQ151" s="3">
        <v>0</v>
      </c>
      <c r="AR151" s="3">
        <v>0</v>
      </c>
      <c r="AS151" s="3">
        <v>0</v>
      </c>
      <c r="AT151" s="3">
        <v>0</v>
      </c>
      <c r="AU151" s="3">
        <v>0</v>
      </c>
      <c r="AV151" s="3">
        <v>0</v>
      </c>
      <c r="AW151" s="3">
        <v>0</v>
      </c>
      <c r="AX151" s="2"/>
      <c r="AY151" s="2"/>
      <c r="AZ151" s="2"/>
      <c r="BA151" s="2"/>
      <c r="BB151" s="2"/>
      <c r="BC151" s="2">
        <v>0</v>
      </c>
      <c r="BD151" s="2"/>
    </row>
    <row r="152" spans="1:56" x14ac:dyDescent="0.3">
      <c r="A152" s="2" t="s">
        <v>101</v>
      </c>
      <c r="B152" s="2"/>
      <c r="C152" s="2" t="s">
        <v>57</v>
      </c>
      <c r="D152" s="2" t="s">
        <v>58</v>
      </c>
      <c r="E152" s="2" t="s">
        <v>109</v>
      </c>
      <c r="F152" s="2" t="s">
        <v>134</v>
      </c>
      <c r="G152" s="2" t="s">
        <v>135</v>
      </c>
      <c r="H152" s="2" t="s">
        <v>136</v>
      </c>
      <c r="I152" s="2" t="s">
        <v>63</v>
      </c>
      <c r="J152" s="2" t="s">
        <v>94</v>
      </c>
      <c r="K152" s="2" t="s">
        <v>82</v>
      </c>
      <c r="L152" s="2" t="s">
        <v>11</v>
      </c>
      <c r="M152" s="2" t="s">
        <v>132</v>
      </c>
      <c r="N152" s="2"/>
      <c r="O152" s="2"/>
      <c r="P152" s="2">
        <v>0</v>
      </c>
      <c r="Q152" s="2" t="s">
        <v>128</v>
      </c>
      <c r="R152" s="2"/>
      <c r="S152" s="2"/>
      <c r="T152" s="2"/>
      <c r="U152" s="2"/>
      <c r="V152" s="2"/>
      <c r="W152" s="2"/>
      <c r="X152" s="2"/>
      <c r="Y152" s="2">
        <v>1248.3532291666666</v>
      </c>
      <c r="Z152" s="2">
        <v>1209.2703472222222</v>
      </c>
      <c r="AA152" s="2">
        <v>39.082881944444352</v>
      </c>
      <c r="AB152" s="2">
        <v>3.1307550644567146E-2</v>
      </c>
      <c r="AC152" s="2"/>
      <c r="AD152" s="2">
        <v>8</v>
      </c>
      <c r="AE152" s="2"/>
      <c r="AF152" s="2"/>
      <c r="AG152" s="2"/>
      <c r="AH152" s="2">
        <v>39.082881944444352</v>
      </c>
      <c r="AI152" s="2"/>
      <c r="AJ152" s="2"/>
      <c r="AK152" s="2"/>
      <c r="AL152" s="2"/>
      <c r="AM152" s="2"/>
      <c r="AN152" s="2"/>
      <c r="AO152" s="2"/>
      <c r="AP152" s="2"/>
      <c r="AQ152" s="3">
        <v>0</v>
      </c>
      <c r="AR152" s="3">
        <v>0</v>
      </c>
      <c r="AS152" s="3">
        <v>0</v>
      </c>
      <c r="AT152" s="3">
        <v>0</v>
      </c>
      <c r="AU152" s="3">
        <v>0</v>
      </c>
      <c r="AV152" s="3">
        <v>0</v>
      </c>
      <c r="AW152" s="3">
        <v>0</v>
      </c>
      <c r="AX152" s="2"/>
      <c r="AY152" s="2"/>
      <c r="AZ152" s="2"/>
      <c r="BA152" s="2"/>
      <c r="BB152" s="2"/>
      <c r="BC152" s="2">
        <v>0</v>
      </c>
      <c r="BD152" s="2"/>
    </row>
    <row r="153" spans="1:56" x14ac:dyDescent="0.3">
      <c r="A153" s="2" t="s">
        <v>102</v>
      </c>
      <c r="B153" s="2"/>
      <c r="C153" s="2" t="s">
        <v>57</v>
      </c>
      <c r="D153" s="2" t="s">
        <v>58</v>
      </c>
      <c r="E153" s="2" t="s">
        <v>109</v>
      </c>
      <c r="F153" s="2" t="s">
        <v>134</v>
      </c>
      <c r="G153" s="2" t="s">
        <v>135</v>
      </c>
      <c r="H153" s="2" t="s">
        <v>136</v>
      </c>
      <c r="I153" s="2" t="s">
        <v>63</v>
      </c>
      <c r="J153" s="2" t="s">
        <v>94</v>
      </c>
      <c r="K153" s="2" t="s">
        <v>84</v>
      </c>
      <c r="L153" s="2" t="s">
        <v>11</v>
      </c>
      <c r="M153" s="2" t="s">
        <v>132</v>
      </c>
      <c r="N153" s="2"/>
      <c r="O153" s="2"/>
      <c r="P153" s="2">
        <v>0</v>
      </c>
      <c r="Q153" s="2" t="s">
        <v>128</v>
      </c>
      <c r="R153" s="2"/>
      <c r="S153" s="2"/>
      <c r="T153" s="2"/>
      <c r="U153" s="2"/>
      <c r="V153" s="2"/>
      <c r="W153" s="2"/>
      <c r="X153" s="2"/>
      <c r="Y153" s="2">
        <v>1248.3532291666666</v>
      </c>
      <c r="Z153" s="2">
        <v>1209.2703472222222</v>
      </c>
      <c r="AA153" s="2">
        <v>39.082881944444352</v>
      </c>
      <c r="AB153" s="2">
        <v>3.1307550644567146E-2</v>
      </c>
      <c r="AC153" s="2"/>
      <c r="AD153" s="2">
        <v>8</v>
      </c>
      <c r="AE153" s="2"/>
      <c r="AF153" s="2"/>
      <c r="AG153" s="2"/>
      <c r="AH153" s="2">
        <v>39.082881944444352</v>
      </c>
      <c r="AI153" s="2"/>
      <c r="AJ153" s="2"/>
      <c r="AK153" s="2"/>
      <c r="AL153" s="2"/>
      <c r="AM153" s="2"/>
      <c r="AN153" s="2"/>
      <c r="AO153" s="2"/>
      <c r="AP153" s="2"/>
      <c r="AQ153" s="3">
        <v>0</v>
      </c>
      <c r="AR153" s="3">
        <v>0</v>
      </c>
      <c r="AS153" s="3">
        <v>0</v>
      </c>
      <c r="AT153" s="3">
        <v>0</v>
      </c>
      <c r="AU153" s="3">
        <v>0</v>
      </c>
      <c r="AV153" s="3">
        <v>0</v>
      </c>
      <c r="AW153" s="3">
        <v>0</v>
      </c>
      <c r="AX153" s="2"/>
      <c r="AY153" s="2"/>
      <c r="AZ153" s="2"/>
      <c r="BA153" s="2"/>
      <c r="BB153" s="2"/>
      <c r="BC153" s="2">
        <v>0</v>
      </c>
      <c r="BD153" s="2"/>
    </row>
    <row r="154" spans="1:56" x14ac:dyDescent="0.3">
      <c r="A154" s="2" t="s">
        <v>103</v>
      </c>
      <c r="B154" s="2"/>
      <c r="C154" s="2" t="s">
        <v>57</v>
      </c>
      <c r="D154" s="2" t="s">
        <v>58</v>
      </c>
      <c r="E154" s="2" t="s">
        <v>109</v>
      </c>
      <c r="F154" s="2" t="s">
        <v>134</v>
      </c>
      <c r="G154" s="2" t="s">
        <v>135</v>
      </c>
      <c r="H154" s="2" t="s">
        <v>136</v>
      </c>
      <c r="I154" s="2" t="s">
        <v>63</v>
      </c>
      <c r="J154" s="2" t="s">
        <v>94</v>
      </c>
      <c r="K154" s="2" t="s">
        <v>86</v>
      </c>
      <c r="L154" s="2" t="s">
        <v>11</v>
      </c>
      <c r="M154" s="2" t="s">
        <v>132</v>
      </c>
      <c r="N154" s="2"/>
      <c r="O154" s="2"/>
      <c r="P154" s="2">
        <v>0</v>
      </c>
      <c r="Q154" s="2" t="s">
        <v>128</v>
      </c>
      <c r="R154" s="2"/>
      <c r="S154" s="2"/>
      <c r="T154" s="2"/>
      <c r="U154" s="2"/>
      <c r="V154" s="2"/>
      <c r="W154" s="2"/>
      <c r="X154" s="2"/>
      <c r="Y154" s="2">
        <v>1248.3532291666666</v>
      </c>
      <c r="Z154" s="2">
        <v>1209.2703472222222</v>
      </c>
      <c r="AA154" s="2">
        <v>39.082881944444352</v>
      </c>
      <c r="AB154" s="2">
        <v>3.1307550644567146E-2</v>
      </c>
      <c r="AC154" s="2"/>
      <c r="AD154" s="2">
        <v>8</v>
      </c>
      <c r="AE154" s="2"/>
      <c r="AF154" s="2"/>
      <c r="AG154" s="2"/>
      <c r="AH154" s="2">
        <v>39.082881944444352</v>
      </c>
      <c r="AI154" s="2"/>
      <c r="AJ154" s="2"/>
      <c r="AK154" s="2"/>
      <c r="AL154" s="2"/>
      <c r="AM154" s="2"/>
      <c r="AN154" s="2"/>
      <c r="AO154" s="2"/>
      <c r="AP154" s="2"/>
      <c r="AQ154" s="3">
        <v>0</v>
      </c>
      <c r="AR154" s="3">
        <v>0</v>
      </c>
      <c r="AS154" s="3">
        <v>0</v>
      </c>
      <c r="AT154" s="3">
        <v>0</v>
      </c>
      <c r="AU154" s="3">
        <v>0</v>
      </c>
      <c r="AV154" s="3">
        <v>0</v>
      </c>
      <c r="AW154" s="3">
        <v>0</v>
      </c>
      <c r="AX154" s="2"/>
      <c r="AY154" s="2"/>
      <c r="AZ154" s="2"/>
      <c r="BA154" s="2"/>
      <c r="BB154" s="2"/>
      <c r="BC154" s="2">
        <v>0</v>
      </c>
      <c r="BD154" s="2"/>
    </row>
    <row r="155" spans="1:56" x14ac:dyDescent="0.3">
      <c r="A155" s="2" t="s">
        <v>104</v>
      </c>
      <c r="B155" s="2"/>
      <c r="C155" s="2" t="s">
        <v>57</v>
      </c>
      <c r="D155" s="2" t="s">
        <v>58</v>
      </c>
      <c r="E155" s="2" t="s">
        <v>109</v>
      </c>
      <c r="F155" s="2" t="s">
        <v>134</v>
      </c>
      <c r="G155" s="2" t="s">
        <v>135</v>
      </c>
      <c r="H155" s="2" t="s">
        <v>136</v>
      </c>
      <c r="I155" s="2" t="s">
        <v>63</v>
      </c>
      <c r="J155" s="2" t="s">
        <v>94</v>
      </c>
      <c r="K155" s="2" t="s">
        <v>88</v>
      </c>
      <c r="L155" s="2" t="s">
        <v>11</v>
      </c>
      <c r="M155" s="2" t="s">
        <v>132</v>
      </c>
      <c r="N155" s="2"/>
      <c r="O155" s="2"/>
      <c r="P155" s="2">
        <v>0</v>
      </c>
      <c r="Q155" s="2" t="s">
        <v>128</v>
      </c>
      <c r="R155" s="2"/>
      <c r="S155" s="2"/>
      <c r="T155" s="2"/>
      <c r="U155" s="2"/>
      <c r="V155" s="2"/>
      <c r="W155" s="2"/>
      <c r="X155" s="2"/>
      <c r="Y155" s="2">
        <v>1248.3532291666666</v>
      </c>
      <c r="Z155" s="2">
        <v>1209.2703472222222</v>
      </c>
      <c r="AA155" s="2">
        <v>39.082881944444352</v>
      </c>
      <c r="AB155" s="2">
        <v>3.1307550644567146E-2</v>
      </c>
      <c r="AC155" s="2"/>
      <c r="AD155" s="2">
        <v>8</v>
      </c>
      <c r="AE155" s="2"/>
      <c r="AF155" s="2"/>
      <c r="AG155" s="2"/>
      <c r="AH155" s="2">
        <v>39.082881944444352</v>
      </c>
      <c r="AI155" s="2"/>
      <c r="AJ155" s="2"/>
      <c r="AK155" s="2"/>
      <c r="AL155" s="2"/>
      <c r="AM155" s="2"/>
      <c r="AN155" s="2"/>
      <c r="AO155" s="2"/>
      <c r="AP155" s="2"/>
      <c r="AQ155" s="3">
        <v>0</v>
      </c>
      <c r="AR155" s="3">
        <v>0</v>
      </c>
      <c r="AS155" s="3">
        <v>0</v>
      </c>
      <c r="AT155" s="3">
        <v>0</v>
      </c>
      <c r="AU155" s="3">
        <v>0</v>
      </c>
      <c r="AV155" s="3">
        <v>0</v>
      </c>
      <c r="AW155" s="3">
        <v>0</v>
      </c>
      <c r="AX155" s="2"/>
      <c r="AY155" s="2"/>
      <c r="AZ155" s="2"/>
      <c r="BA155" s="2"/>
      <c r="BB155" s="2"/>
      <c r="BC155" s="2">
        <v>0</v>
      </c>
      <c r="BD155" s="2"/>
    </row>
    <row r="156" spans="1:56" x14ac:dyDescent="0.3">
      <c r="A156" s="2" t="s">
        <v>105</v>
      </c>
      <c r="B156" s="2"/>
      <c r="C156" s="2" t="s">
        <v>57</v>
      </c>
      <c r="D156" s="2" t="s">
        <v>58</v>
      </c>
      <c r="E156" s="2" t="s">
        <v>109</v>
      </c>
      <c r="F156" s="2" t="s">
        <v>134</v>
      </c>
      <c r="G156" s="2" t="s">
        <v>135</v>
      </c>
      <c r="H156" s="2" t="s">
        <v>136</v>
      </c>
      <c r="I156" s="2" t="s">
        <v>63</v>
      </c>
      <c r="J156" s="2" t="s">
        <v>94</v>
      </c>
      <c r="K156" s="2" t="s">
        <v>90</v>
      </c>
      <c r="L156" s="2" t="s">
        <v>11</v>
      </c>
      <c r="M156" s="2" t="s">
        <v>132</v>
      </c>
      <c r="N156" s="2"/>
      <c r="O156" s="2"/>
      <c r="P156" s="2">
        <v>0</v>
      </c>
      <c r="Q156" s="2" t="s">
        <v>128</v>
      </c>
      <c r="R156" s="2"/>
      <c r="S156" s="2"/>
      <c r="T156" s="2"/>
      <c r="U156" s="2"/>
      <c r="V156" s="2"/>
      <c r="W156" s="2"/>
      <c r="X156" s="2"/>
      <c r="Y156" s="2">
        <v>1248.3532291666666</v>
      </c>
      <c r="Z156" s="2">
        <v>1209.2703472222222</v>
      </c>
      <c r="AA156" s="2">
        <v>39.082881944444352</v>
      </c>
      <c r="AB156" s="2">
        <v>3.1307550644567146E-2</v>
      </c>
      <c r="AC156" s="2"/>
      <c r="AD156" s="2">
        <v>8</v>
      </c>
      <c r="AE156" s="2"/>
      <c r="AF156" s="2"/>
      <c r="AG156" s="2"/>
      <c r="AH156" s="2">
        <v>39.082881944444352</v>
      </c>
      <c r="AI156" s="2"/>
      <c r="AJ156" s="2"/>
      <c r="AK156" s="2"/>
      <c r="AL156" s="2"/>
      <c r="AM156" s="2"/>
      <c r="AN156" s="2"/>
      <c r="AO156" s="2"/>
      <c r="AP156" s="2"/>
      <c r="AQ156" s="3">
        <v>0</v>
      </c>
      <c r="AR156" s="3">
        <v>0</v>
      </c>
      <c r="AS156" s="3">
        <v>0</v>
      </c>
      <c r="AT156" s="3">
        <v>0</v>
      </c>
      <c r="AU156" s="3">
        <v>0</v>
      </c>
      <c r="AV156" s="3">
        <v>0</v>
      </c>
      <c r="AW156" s="3">
        <v>0</v>
      </c>
      <c r="AX156" s="2"/>
      <c r="AY156" s="2"/>
      <c r="AZ156" s="2"/>
      <c r="BA156" s="2"/>
      <c r="BB156" s="2"/>
      <c r="BC156" s="2">
        <v>0</v>
      </c>
      <c r="BD156" s="2"/>
    </row>
    <row r="157" spans="1:56" x14ac:dyDescent="0.3">
      <c r="A157" s="2" t="s">
        <v>106</v>
      </c>
      <c r="B157" s="2"/>
      <c r="C157" s="2" t="s">
        <v>57</v>
      </c>
      <c r="D157" s="2" t="s">
        <v>58</v>
      </c>
      <c r="E157" s="2" t="s">
        <v>109</v>
      </c>
      <c r="F157" s="2" t="s">
        <v>134</v>
      </c>
      <c r="G157" s="2" t="s">
        <v>135</v>
      </c>
      <c r="H157" s="2" t="s">
        <v>136</v>
      </c>
      <c r="I157" s="2" t="s">
        <v>63</v>
      </c>
      <c r="J157" s="2" t="s">
        <v>94</v>
      </c>
      <c r="K157" s="2" t="s">
        <v>92</v>
      </c>
      <c r="L157" s="2" t="s">
        <v>11</v>
      </c>
      <c r="M157" s="2" t="s">
        <v>132</v>
      </c>
      <c r="N157" s="2"/>
      <c r="O157" s="2"/>
      <c r="P157" s="2">
        <v>0</v>
      </c>
      <c r="Q157" s="2" t="s">
        <v>128</v>
      </c>
      <c r="R157" s="2"/>
      <c r="S157" s="2"/>
      <c r="T157" s="2"/>
      <c r="U157" s="2"/>
      <c r="V157" s="2"/>
      <c r="W157" s="2"/>
      <c r="X157" s="2"/>
      <c r="Y157" s="2">
        <v>1248.3532291666666</v>
      </c>
      <c r="Z157" s="2">
        <v>1209.2703472222222</v>
      </c>
      <c r="AA157" s="2">
        <v>39.082881944444352</v>
      </c>
      <c r="AB157" s="2">
        <v>3.1307550644567146E-2</v>
      </c>
      <c r="AC157" s="2"/>
      <c r="AD157" s="2">
        <v>8</v>
      </c>
      <c r="AE157" s="2"/>
      <c r="AF157" s="2"/>
      <c r="AG157" s="2"/>
      <c r="AH157" s="2">
        <v>39.082881944444352</v>
      </c>
      <c r="AI157" s="2"/>
      <c r="AJ157" s="2"/>
      <c r="AK157" s="2"/>
      <c r="AL157" s="2"/>
      <c r="AM157" s="2"/>
      <c r="AN157" s="2"/>
      <c r="AO157" s="2"/>
      <c r="AP157" s="2"/>
      <c r="AQ157" s="3">
        <v>0</v>
      </c>
      <c r="AR157" s="3">
        <v>0</v>
      </c>
      <c r="AS157" s="3">
        <v>0</v>
      </c>
      <c r="AT157" s="3">
        <v>0</v>
      </c>
      <c r="AU157" s="3">
        <v>0</v>
      </c>
      <c r="AV157" s="3">
        <v>0</v>
      </c>
      <c r="AW157" s="3">
        <v>0</v>
      </c>
      <c r="AX157" s="2"/>
      <c r="AY157" s="2"/>
      <c r="AZ157" s="2"/>
      <c r="BA157" s="2"/>
      <c r="BB157" s="2"/>
      <c r="BC157" s="2">
        <v>0</v>
      </c>
      <c r="BD157" s="2"/>
    </row>
    <row r="158" spans="1:56" x14ac:dyDescent="0.3">
      <c r="A158" s="2" t="s">
        <v>108</v>
      </c>
      <c r="B158" s="2"/>
      <c r="C158" s="2" t="s">
        <v>57</v>
      </c>
      <c r="D158" s="2" t="s">
        <v>58</v>
      </c>
      <c r="E158" s="2" t="s">
        <v>109</v>
      </c>
      <c r="F158" s="2" t="s">
        <v>137</v>
      </c>
      <c r="G158" s="2" t="s">
        <v>138</v>
      </c>
      <c r="H158" s="2" t="s">
        <v>139</v>
      </c>
      <c r="I158" s="2" t="s">
        <v>63</v>
      </c>
      <c r="J158" s="2" t="s">
        <v>111</v>
      </c>
      <c r="K158" s="2" t="s">
        <v>65</v>
      </c>
      <c r="L158" s="2" t="s">
        <v>11</v>
      </c>
      <c r="M158" s="2" t="s">
        <v>140</v>
      </c>
      <c r="N158" s="2"/>
      <c r="O158" s="2"/>
      <c r="P158" s="2">
        <v>0</v>
      </c>
      <c r="Q158" s="2" t="s">
        <v>141</v>
      </c>
      <c r="R158" s="2"/>
      <c r="S158" s="2"/>
      <c r="T158" s="2"/>
      <c r="U158" s="2"/>
      <c r="V158" s="2"/>
      <c r="W158" s="2"/>
      <c r="X158" s="2"/>
      <c r="Y158" s="2">
        <v>4380</v>
      </c>
      <c r="Z158" s="2">
        <v>3022.2</v>
      </c>
      <c r="AA158" s="2">
        <v>1357.8</v>
      </c>
      <c r="AB158" s="2">
        <v>0.31</v>
      </c>
      <c r="AC158" s="2"/>
      <c r="AD158" s="2">
        <v>9</v>
      </c>
      <c r="AE158" s="2"/>
      <c r="AF158" s="2"/>
      <c r="AG158" s="2"/>
      <c r="AH158" s="2">
        <v>1357.8</v>
      </c>
      <c r="AI158" s="2"/>
      <c r="AJ158" s="2"/>
      <c r="AK158" s="2"/>
      <c r="AL158" s="2"/>
      <c r="AM158" s="2"/>
      <c r="AN158" s="2"/>
      <c r="AO158" s="2"/>
      <c r="AP158" s="2"/>
      <c r="AQ158" s="3">
        <v>0</v>
      </c>
      <c r="AR158" s="3">
        <v>0</v>
      </c>
      <c r="AS158" s="3">
        <v>0</v>
      </c>
      <c r="AT158" s="3">
        <v>0</v>
      </c>
      <c r="AU158" s="3">
        <v>0</v>
      </c>
      <c r="AV158" s="3">
        <v>0</v>
      </c>
      <c r="AW158" s="3">
        <v>0</v>
      </c>
      <c r="AX158" s="2"/>
      <c r="AY158" s="2"/>
      <c r="AZ158" s="2"/>
      <c r="BA158" s="2"/>
      <c r="BB158" s="2"/>
      <c r="BC158" s="2">
        <v>0</v>
      </c>
      <c r="BD158" s="2"/>
    </row>
    <row r="159" spans="1:56" x14ac:dyDescent="0.3">
      <c r="A159" s="2" t="s">
        <v>113</v>
      </c>
      <c r="B159" s="2"/>
      <c r="C159" s="2" t="s">
        <v>57</v>
      </c>
      <c r="D159" s="2" t="s">
        <v>58</v>
      </c>
      <c r="E159" s="2" t="s">
        <v>109</v>
      </c>
      <c r="F159" s="2" t="s">
        <v>137</v>
      </c>
      <c r="G159" s="2" t="s">
        <v>138</v>
      </c>
      <c r="H159" s="2" t="s">
        <v>139</v>
      </c>
      <c r="I159" s="2" t="s">
        <v>63</v>
      </c>
      <c r="J159" s="2" t="s">
        <v>111</v>
      </c>
      <c r="K159" s="2" t="s">
        <v>70</v>
      </c>
      <c r="L159" s="2" t="s">
        <v>11</v>
      </c>
      <c r="M159" s="2" t="s">
        <v>140</v>
      </c>
      <c r="N159" s="2"/>
      <c r="O159" s="2"/>
      <c r="P159" s="2">
        <v>0</v>
      </c>
      <c r="Q159" s="2" t="s">
        <v>141</v>
      </c>
      <c r="R159" s="2"/>
      <c r="S159" s="2"/>
      <c r="T159" s="2"/>
      <c r="U159" s="2"/>
      <c r="V159" s="2"/>
      <c r="W159" s="2"/>
      <c r="X159" s="2"/>
      <c r="Y159" s="2">
        <v>4380</v>
      </c>
      <c r="Z159" s="2">
        <v>3022.2</v>
      </c>
      <c r="AA159" s="2">
        <v>1357.8</v>
      </c>
      <c r="AB159" s="2">
        <v>0.31</v>
      </c>
      <c r="AC159" s="2"/>
      <c r="AD159" s="2">
        <v>9</v>
      </c>
      <c r="AE159" s="2"/>
      <c r="AF159" s="2"/>
      <c r="AG159" s="2"/>
      <c r="AH159" s="2">
        <v>1357.8</v>
      </c>
      <c r="AI159" s="2"/>
      <c r="AJ159" s="2"/>
      <c r="AK159" s="2"/>
      <c r="AL159" s="2"/>
      <c r="AM159" s="2"/>
      <c r="AN159" s="2"/>
      <c r="AO159" s="2"/>
      <c r="AP159" s="2"/>
      <c r="AQ159" s="3">
        <v>0</v>
      </c>
      <c r="AR159" s="3">
        <v>0</v>
      </c>
      <c r="AS159" s="3">
        <v>0</v>
      </c>
      <c r="AT159" s="3">
        <v>0</v>
      </c>
      <c r="AU159" s="3">
        <v>0</v>
      </c>
      <c r="AV159" s="3">
        <v>0</v>
      </c>
      <c r="AW159" s="3">
        <v>0</v>
      </c>
      <c r="AX159" s="2"/>
      <c r="AY159" s="2"/>
      <c r="AZ159" s="2"/>
      <c r="BA159" s="2"/>
      <c r="BB159" s="2"/>
      <c r="BC159" s="2">
        <v>0</v>
      </c>
      <c r="BD159" s="2"/>
    </row>
    <row r="160" spans="1:56" x14ac:dyDescent="0.3">
      <c r="A160" s="2" t="s">
        <v>114</v>
      </c>
      <c r="B160" s="2"/>
      <c r="C160" s="2" t="s">
        <v>57</v>
      </c>
      <c r="D160" s="2" t="s">
        <v>58</v>
      </c>
      <c r="E160" s="2" t="s">
        <v>109</v>
      </c>
      <c r="F160" s="2" t="s">
        <v>137</v>
      </c>
      <c r="G160" s="2" t="s">
        <v>138</v>
      </c>
      <c r="H160" s="2" t="s">
        <v>139</v>
      </c>
      <c r="I160" s="2" t="s">
        <v>63</v>
      </c>
      <c r="J160" s="2" t="s">
        <v>111</v>
      </c>
      <c r="K160" s="2" t="s">
        <v>72</v>
      </c>
      <c r="L160" s="2" t="s">
        <v>11</v>
      </c>
      <c r="M160" s="2" t="s">
        <v>140</v>
      </c>
      <c r="N160" s="2"/>
      <c r="O160" s="2"/>
      <c r="P160" s="2">
        <v>0</v>
      </c>
      <c r="Q160" s="2" t="s">
        <v>141</v>
      </c>
      <c r="R160" s="2"/>
      <c r="S160" s="2"/>
      <c r="T160" s="2"/>
      <c r="U160" s="2"/>
      <c r="V160" s="2"/>
      <c r="W160" s="2"/>
      <c r="X160" s="2"/>
      <c r="Y160" s="2">
        <v>4380</v>
      </c>
      <c r="Z160" s="2">
        <v>3022.2</v>
      </c>
      <c r="AA160" s="2">
        <v>1357.8</v>
      </c>
      <c r="AB160" s="2">
        <v>0.31</v>
      </c>
      <c r="AC160" s="2"/>
      <c r="AD160" s="2">
        <v>9</v>
      </c>
      <c r="AE160" s="2"/>
      <c r="AF160" s="2"/>
      <c r="AG160" s="2"/>
      <c r="AH160" s="2">
        <v>1357.8</v>
      </c>
      <c r="AI160" s="2"/>
      <c r="AJ160" s="2"/>
      <c r="AK160" s="2"/>
      <c r="AL160" s="2"/>
      <c r="AM160" s="2"/>
      <c r="AN160" s="2"/>
      <c r="AO160" s="2"/>
      <c r="AP160" s="2"/>
      <c r="AQ160" s="3">
        <v>0</v>
      </c>
      <c r="AR160" s="3">
        <v>0</v>
      </c>
      <c r="AS160" s="3">
        <v>0</v>
      </c>
      <c r="AT160" s="3">
        <v>0</v>
      </c>
      <c r="AU160" s="3">
        <v>0</v>
      </c>
      <c r="AV160" s="3">
        <v>0</v>
      </c>
      <c r="AW160" s="3">
        <v>0</v>
      </c>
      <c r="AX160" s="2"/>
      <c r="AY160" s="2"/>
      <c r="AZ160" s="2"/>
      <c r="BA160" s="2"/>
      <c r="BB160" s="2"/>
      <c r="BC160" s="2">
        <v>0</v>
      </c>
      <c r="BD160" s="2"/>
    </row>
    <row r="161" spans="1:56" x14ac:dyDescent="0.3">
      <c r="A161" s="2" t="s">
        <v>115</v>
      </c>
      <c r="B161" s="2"/>
      <c r="C161" s="2" t="s">
        <v>57</v>
      </c>
      <c r="D161" s="2" t="s">
        <v>58</v>
      </c>
      <c r="E161" s="2" t="s">
        <v>109</v>
      </c>
      <c r="F161" s="2" t="s">
        <v>137</v>
      </c>
      <c r="G161" s="2" t="s">
        <v>138</v>
      </c>
      <c r="H161" s="2" t="s">
        <v>139</v>
      </c>
      <c r="I161" s="2" t="s">
        <v>63</v>
      </c>
      <c r="J161" s="2" t="s">
        <v>111</v>
      </c>
      <c r="K161" s="2" t="s">
        <v>74</v>
      </c>
      <c r="L161" s="2" t="s">
        <v>11</v>
      </c>
      <c r="M161" s="2" t="s">
        <v>140</v>
      </c>
      <c r="N161" s="2"/>
      <c r="O161" s="2"/>
      <c r="P161" s="2">
        <v>0</v>
      </c>
      <c r="Q161" s="2" t="s">
        <v>141</v>
      </c>
      <c r="R161" s="2"/>
      <c r="S161" s="2"/>
      <c r="T161" s="2"/>
      <c r="U161" s="2"/>
      <c r="V161" s="2"/>
      <c r="W161" s="2"/>
      <c r="X161" s="2"/>
      <c r="Y161" s="2">
        <v>4380</v>
      </c>
      <c r="Z161" s="2">
        <v>3022.2</v>
      </c>
      <c r="AA161" s="2">
        <v>1357.8</v>
      </c>
      <c r="AB161" s="2">
        <v>0.31</v>
      </c>
      <c r="AC161" s="2"/>
      <c r="AD161" s="2">
        <v>9</v>
      </c>
      <c r="AE161" s="2"/>
      <c r="AF161" s="2"/>
      <c r="AG161" s="2"/>
      <c r="AH161" s="2">
        <v>1357.8</v>
      </c>
      <c r="AI161" s="2"/>
      <c r="AJ161" s="2"/>
      <c r="AK161" s="2"/>
      <c r="AL161" s="2"/>
      <c r="AM161" s="2"/>
      <c r="AN161" s="2"/>
      <c r="AO161" s="2"/>
      <c r="AP161" s="2"/>
      <c r="AQ161" s="3">
        <v>0</v>
      </c>
      <c r="AR161" s="3">
        <v>0</v>
      </c>
      <c r="AS161" s="3">
        <v>0</v>
      </c>
      <c r="AT161" s="3">
        <v>0</v>
      </c>
      <c r="AU161" s="3">
        <v>0</v>
      </c>
      <c r="AV161" s="3">
        <v>0</v>
      </c>
      <c r="AW161" s="3">
        <v>0</v>
      </c>
      <c r="AX161" s="2"/>
      <c r="AY161" s="2"/>
      <c r="AZ161" s="2"/>
      <c r="BA161" s="2"/>
      <c r="BB161" s="2"/>
      <c r="BC161" s="2">
        <v>0</v>
      </c>
      <c r="BD161" s="2"/>
    </row>
    <row r="162" spans="1:56" x14ac:dyDescent="0.3">
      <c r="A162" s="2" t="s">
        <v>116</v>
      </c>
      <c r="B162" s="2"/>
      <c r="C162" s="2" t="s">
        <v>57</v>
      </c>
      <c r="D162" s="2" t="s">
        <v>58</v>
      </c>
      <c r="E162" s="2" t="s">
        <v>109</v>
      </c>
      <c r="F162" s="2" t="s">
        <v>137</v>
      </c>
      <c r="G162" s="2" t="s">
        <v>138</v>
      </c>
      <c r="H162" s="2" t="s">
        <v>139</v>
      </c>
      <c r="I162" s="2" t="s">
        <v>63</v>
      </c>
      <c r="J162" s="2" t="s">
        <v>111</v>
      </c>
      <c r="K162" s="2" t="s">
        <v>76</v>
      </c>
      <c r="L162" s="2" t="s">
        <v>11</v>
      </c>
      <c r="M162" s="2" t="s">
        <v>140</v>
      </c>
      <c r="N162" s="2"/>
      <c r="O162" s="2"/>
      <c r="P162" s="2">
        <v>0</v>
      </c>
      <c r="Q162" s="2" t="s">
        <v>141</v>
      </c>
      <c r="R162" s="2"/>
      <c r="S162" s="2"/>
      <c r="T162" s="2"/>
      <c r="U162" s="2"/>
      <c r="V162" s="2"/>
      <c r="W162" s="2"/>
      <c r="X162" s="2"/>
      <c r="Y162" s="2">
        <v>4380</v>
      </c>
      <c r="Z162" s="2">
        <v>3022.2</v>
      </c>
      <c r="AA162" s="2">
        <v>1357.8</v>
      </c>
      <c r="AB162" s="2">
        <v>0.31</v>
      </c>
      <c r="AC162" s="2"/>
      <c r="AD162" s="2">
        <v>9</v>
      </c>
      <c r="AE162" s="2"/>
      <c r="AF162" s="2"/>
      <c r="AG162" s="2"/>
      <c r="AH162" s="2">
        <v>1357.8</v>
      </c>
      <c r="AI162" s="2"/>
      <c r="AJ162" s="2"/>
      <c r="AK162" s="2"/>
      <c r="AL162" s="2"/>
      <c r="AM162" s="2"/>
      <c r="AN162" s="2"/>
      <c r="AO162" s="2"/>
      <c r="AP162" s="2"/>
      <c r="AQ162" s="3">
        <v>0</v>
      </c>
      <c r="AR162" s="3">
        <v>0</v>
      </c>
      <c r="AS162" s="3">
        <v>0</v>
      </c>
      <c r="AT162" s="3">
        <v>0</v>
      </c>
      <c r="AU162" s="3">
        <v>0</v>
      </c>
      <c r="AV162" s="3">
        <v>0</v>
      </c>
      <c r="AW162" s="3">
        <v>0</v>
      </c>
      <c r="AX162" s="2"/>
      <c r="AY162" s="2"/>
      <c r="AZ162" s="2"/>
      <c r="BA162" s="2"/>
      <c r="BB162" s="2"/>
      <c r="BC162" s="2">
        <v>0</v>
      </c>
      <c r="BD162" s="2"/>
    </row>
    <row r="163" spans="1:56" x14ac:dyDescent="0.3">
      <c r="A163" s="2" t="s">
        <v>117</v>
      </c>
      <c r="B163" s="2"/>
      <c r="C163" s="2" t="s">
        <v>57</v>
      </c>
      <c r="D163" s="2" t="s">
        <v>58</v>
      </c>
      <c r="E163" s="2" t="s">
        <v>109</v>
      </c>
      <c r="F163" s="2" t="s">
        <v>137</v>
      </c>
      <c r="G163" s="2" t="s">
        <v>138</v>
      </c>
      <c r="H163" s="2" t="s">
        <v>139</v>
      </c>
      <c r="I163" s="2" t="s">
        <v>63</v>
      </c>
      <c r="J163" s="2" t="s">
        <v>111</v>
      </c>
      <c r="K163" s="2" t="s">
        <v>78</v>
      </c>
      <c r="L163" s="2" t="s">
        <v>11</v>
      </c>
      <c r="M163" s="2" t="s">
        <v>140</v>
      </c>
      <c r="N163" s="2"/>
      <c r="O163" s="2"/>
      <c r="P163" s="2">
        <v>0</v>
      </c>
      <c r="Q163" s="2" t="s">
        <v>141</v>
      </c>
      <c r="R163" s="2"/>
      <c r="S163" s="2"/>
      <c r="T163" s="2"/>
      <c r="U163" s="2"/>
      <c r="V163" s="2"/>
      <c r="W163" s="2"/>
      <c r="X163" s="2"/>
      <c r="Y163" s="2">
        <v>4380</v>
      </c>
      <c r="Z163" s="2">
        <v>3022.2</v>
      </c>
      <c r="AA163" s="2">
        <v>1357.8</v>
      </c>
      <c r="AB163" s="2">
        <v>0.31</v>
      </c>
      <c r="AC163" s="2"/>
      <c r="AD163" s="2">
        <v>9</v>
      </c>
      <c r="AE163" s="2"/>
      <c r="AF163" s="2"/>
      <c r="AG163" s="2"/>
      <c r="AH163" s="2">
        <v>1357.8</v>
      </c>
      <c r="AI163" s="2"/>
      <c r="AJ163" s="2"/>
      <c r="AK163" s="2"/>
      <c r="AL163" s="2"/>
      <c r="AM163" s="2"/>
      <c r="AN163" s="2"/>
      <c r="AO163" s="2"/>
      <c r="AP163" s="2"/>
      <c r="AQ163" s="3">
        <v>0</v>
      </c>
      <c r="AR163" s="3">
        <v>0</v>
      </c>
      <c r="AS163" s="3">
        <v>0</v>
      </c>
      <c r="AT163" s="3">
        <v>0</v>
      </c>
      <c r="AU163" s="3">
        <v>0</v>
      </c>
      <c r="AV163" s="3">
        <v>0</v>
      </c>
      <c r="AW163" s="3">
        <v>0</v>
      </c>
      <c r="AX163" s="2"/>
      <c r="AY163" s="2"/>
      <c r="AZ163" s="2"/>
      <c r="BA163" s="2"/>
      <c r="BB163" s="2"/>
      <c r="BC163" s="2">
        <v>0</v>
      </c>
      <c r="BD163" s="2"/>
    </row>
    <row r="164" spans="1:56" x14ac:dyDescent="0.3">
      <c r="A164" s="2" t="s">
        <v>118</v>
      </c>
      <c r="B164" s="2"/>
      <c r="C164" s="2" t="s">
        <v>57</v>
      </c>
      <c r="D164" s="2" t="s">
        <v>58</v>
      </c>
      <c r="E164" s="2" t="s">
        <v>109</v>
      </c>
      <c r="F164" s="2" t="s">
        <v>137</v>
      </c>
      <c r="G164" s="2" t="s">
        <v>138</v>
      </c>
      <c r="H164" s="2" t="s">
        <v>139</v>
      </c>
      <c r="I164" s="2" t="s">
        <v>63</v>
      </c>
      <c r="J164" s="2" t="s">
        <v>111</v>
      </c>
      <c r="K164" s="2" t="s">
        <v>80</v>
      </c>
      <c r="L164" s="2" t="s">
        <v>11</v>
      </c>
      <c r="M164" s="2" t="s">
        <v>140</v>
      </c>
      <c r="N164" s="2"/>
      <c r="O164" s="2"/>
      <c r="P164" s="2">
        <v>0</v>
      </c>
      <c r="Q164" s="2" t="s">
        <v>141</v>
      </c>
      <c r="R164" s="2"/>
      <c r="S164" s="2"/>
      <c r="T164" s="2"/>
      <c r="U164" s="2"/>
      <c r="V164" s="2"/>
      <c r="W164" s="2"/>
      <c r="X164" s="2"/>
      <c r="Y164" s="2">
        <v>4380</v>
      </c>
      <c r="Z164" s="2">
        <v>3022.2</v>
      </c>
      <c r="AA164" s="2">
        <v>1357.8</v>
      </c>
      <c r="AB164" s="2">
        <v>0.31</v>
      </c>
      <c r="AC164" s="2"/>
      <c r="AD164" s="2">
        <v>9</v>
      </c>
      <c r="AE164" s="2"/>
      <c r="AF164" s="2"/>
      <c r="AG164" s="2"/>
      <c r="AH164" s="2">
        <v>1357.8</v>
      </c>
      <c r="AI164" s="2"/>
      <c r="AJ164" s="2"/>
      <c r="AK164" s="2"/>
      <c r="AL164" s="2"/>
      <c r="AM164" s="2"/>
      <c r="AN164" s="2"/>
      <c r="AO164" s="2"/>
      <c r="AP164" s="2"/>
      <c r="AQ164" s="3">
        <v>0</v>
      </c>
      <c r="AR164" s="3">
        <v>0</v>
      </c>
      <c r="AS164" s="3">
        <v>0</v>
      </c>
      <c r="AT164" s="3">
        <v>0</v>
      </c>
      <c r="AU164" s="3">
        <v>0</v>
      </c>
      <c r="AV164" s="3">
        <v>0</v>
      </c>
      <c r="AW164" s="3">
        <v>0</v>
      </c>
      <c r="AX164" s="2"/>
      <c r="AY164" s="2"/>
      <c r="AZ164" s="2"/>
      <c r="BA164" s="2"/>
      <c r="BB164" s="2"/>
      <c r="BC164" s="2">
        <v>0</v>
      </c>
      <c r="BD164" s="2"/>
    </row>
    <row r="165" spans="1:56" x14ac:dyDescent="0.3">
      <c r="A165" s="2" t="s">
        <v>119</v>
      </c>
      <c r="B165" s="2"/>
      <c r="C165" s="2" t="s">
        <v>57</v>
      </c>
      <c r="D165" s="2" t="s">
        <v>58</v>
      </c>
      <c r="E165" s="2" t="s">
        <v>109</v>
      </c>
      <c r="F165" s="2" t="s">
        <v>137</v>
      </c>
      <c r="G165" s="2" t="s">
        <v>138</v>
      </c>
      <c r="H165" s="2" t="s">
        <v>139</v>
      </c>
      <c r="I165" s="2" t="s">
        <v>63</v>
      </c>
      <c r="J165" s="2" t="s">
        <v>111</v>
      </c>
      <c r="K165" s="2" t="s">
        <v>82</v>
      </c>
      <c r="L165" s="2" t="s">
        <v>11</v>
      </c>
      <c r="M165" s="2" t="s">
        <v>140</v>
      </c>
      <c r="N165" s="2"/>
      <c r="O165" s="2"/>
      <c r="P165" s="2">
        <v>0</v>
      </c>
      <c r="Q165" s="2" t="s">
        <v>141</v>
      </c>
      <c r="R165" s="2"/>
      <c r="S165" s="2"/>
      <c r="T165" s="2"/>
      <c r="U165" s="2"/>
      <c r="V165" s="2"/>
      <c r="W165" s="2"/>
      <c r="X165" s="2"/>
      <c r="Y165" s="2">
        <v>4380</v>
      </c>
      <c r="Z165" s="2">
        <v>3022.2</v>
      </c>
      <c r="AA165" s="2">
        <v>1357.8</v>
      </c>
      <c r="AB165" s="2">
        <v>0.31</v>
      </c>
      <c r="AC165" s="2"/>
      <c r="AD165" s="2">
        <v>9</v>
      </c>
      <c r="AE165" s="2"/>
      <c r="AF165" s="2"/>
      <c r="AG165" s="2"/>
      <c r="AH165" s="2">
        <v>1357.8</v>
      </c>
      <c r="AI165" s="2"/>
      <c r="AJ165" s="2"/>
      <c r="AK165" s="2"/>
      <c r="AL165" s="2"/>
      <c r="AM165" s="2"/>
      <c r="AN165" s="2"/>
      <c r="AO165" s="2"/>
      <c r="AP165" s="2"/>
      <c r="AQ165" s="3">
        <v>0</v>
      </c>
      <c r="AR165" s="3">
        <v>0</v>
      </c>
      <c r="AS165" s="3">
        <v>0</v>
      </c>
      <c r="AT165" s="3">
        <v>0</v>
      </c>
      <c r="AU165" s="3">
        <v>0</v>
      </c>
      <c r="AV165" s="3">
        <v>0</v>
      </c>
      <c r="AW165" s="3">
        <v>0</v>
      </c>
      <c r="AX165" s="2"/>
      <c r="AY165" s="2"/>
      <c r="AZ165" s="2"/>
      <c r="BA165" s="2"/>
      <c r="BB165" s="2"/>
      <c r="BC165" s="2">
        <v>0</v>
      </c>
      <c r="BD165" s="2"/>
    </row>
    <row r="166" spans="1:56" x14ac:dyDescent="0.3">
      <c r="A166" s="2" t="s">
        <v>120</v>
      </c>
      <c r="B166" s="2"/>
      <c r="C166" s="2" t="s">
        <v>57</v>
      </c>
      <c r="D166" s="2" t="s">
        <v>58</v>
      </c>
      <c r="E166" s="2" t="s">
        <v>109</v>
      </c>
      <c r="F166" s="2" t="s">
        <v>137</v>
      </c>
      <c r="G166" s="2" t="s">
        <v>138</v>
      </c>
      <c r="H166" s="2" t="s">
        <v>139</v>
      </c>
      <c r="I166" s="2" t="s">
        <v>63</v>
      </c>
      <c r="J166" s="2" t="s">
        <v>111</v>
      </c>
      <c r="K166" s="2" t="s">
        <v>84</v>
      </c>
      <c r="L166" s="2" t="s">
        <v>11</v>
      </c>
      <c r="M166" s="2" t="s">
        <v>140</v>
      </c>
      <c r="N166" s="2"/>
      <c r="O166" s="2"/>
      <c r="P166" s="2">
        <v>0</v>
      </c>
      <c r="Q166" s="2" t="s">
        <v>141</v>
      </c>
      <c r="R166" s="2"/>
      <c r="S166" s="2"/>
      <c r="T166" s="2"/>
      <c r="U166" s="2"/>
      <c r="V166" s="2"/>
      <c r="W166" s="2"/>
      <c r="X166" s="2"/>
      <c r="Y166" s="2">
        <v>4380</v>
      </c>
      <c r="Z166" s="2">
        <v>3022.2</v>
      </c>
      <c r="AA166" s="2">
        <v>1357.8</v>
      </c>
      <c r="AB166" s="2">
        <v>0.31</v>
      </c>
      <c r="AC166" s="2"/>
      <c r="AD166" s="2">
        <v>9</v>
      </c>
      <c r="AE166" s="2"/>
      <c r="AF166" s="2"/>
      <c r="AG166" s="2"/>
      <c r="AH166" s="2">
        <v>1357.8</v>
      </c>
      <c r="AI166" s="2"/>
      <c r="AJ166" s="2"/>
      <c r="AK166" s="2"/>
      <c r="AL166" s="2"/>
      <c r="AM166" s="2"/>
      <c r="AN166" s="2"/>
      <c r="AO166" s="2"/>
      <c r="AP166" s="2"/>
      <c r="AQ166" s="3">
        <v>0</v>
      </c>
      <c r="AR166" s="3">
        <v>0</v>
      </c>
      <c r="AS166" s="3">
        <v>0</v>
      </c>
      <c r="AT166" s="3">
        <v>0</v>
      </c>
      <c r="AU166" s="3">
        <v>0</v>
      </c>
      <c r="AV166" s="3">
        <v>0</v>
      </c>
      <c r="AW166" s="3">
        <v>0</v>
      </c>
      <c r="AX166" s="2"/>
      <c r="AY166" s="2"/>
      <c r="AZ166" s="2"/>
      <c r="BA166" s="2"/>
      <c r="BB166" s="2"/>
      <c r="BC166" s="2">
        <v>0</v>
      </c>
      <c r="BD166" s="2"/>
    </row>
    <row r="167" spans="1:56" x14ac:dyDescent="0.3">
      <c r="A167" s="2" t="s">
        <v>121</v>
      </c>
      <c r="B167" s="2"/>
      <c r="C167" s="2" t="s">
        <v>57</v>
      </c>
      <c r="D167" s="2" t="s">
        <v>58</v>
      </c>
      <c r="E167" s="2" t="s">
        <v>109</v>
      </c>
      <c r="F167" s="2" t="s">
        <v>137</v>
      </c>
      <c r="G167" s="2" t="s">
        <v>138</v>
      </c>
      <c r="H167" s="2" t="s">
        <v>139</v>
      </c>
      <c r="I167" s="2" t="s">
        <v>63</v>
      </c>
      <c r="J167" s="2" t="s">
        <v>111</v>
      </c>
      <c r="K167" s="2" t="s">
        <v>86</v>
      </c>
      <c r="L167" s="2" t="s">
        <v>11</v>
      </c>
      <c r="M167" s="2" t="s">
        <v>140</v>
      </c>
      <c r="N167" s="2"/>
      <c r="O167" s="2"/>
      <c r="P167" s="2">
        <v>0</v>
      </c>
      <c r="Q167" s="2" t="s">
        <v>141</v>
      </c>
      <c r="R167" s="2"/>
      <c r="S167" s="2"/>
      <c r="T167" s="2"/>
      <c r="U167" s="2"/>
      <c r="V167" s="2"/>
      <c r="W167" s="2"/>
      <c r="X167" s="2"/>
      <c r="Y167" s="2">
        <v>4380</v>
      </c>
      <c r="Z167" s="2">
        <v>3022.2</v>
      </c>
      <c r="AA167" s="2">
        <v>1357.8</v>
      </c>
      <c r="AB167" s="2">
        <v>0.31</v>
      </c>
      <c r="AC167" s="2"/>
      <c r="AD167" s="2">
        <v>9</v>
      </c>
      <c r="AE167" s="2"/>
      <c r="AF167" s="2"/>
      <c r="AG167" s="2"/>
      <c r="AH167" s="2">
        <v>1357.8</v>
      </c>
      <c r="AI167" s="2"/>
      <c r="AJ167" s="2"/>
      <c r="AK167" s="2"/>
      <c r="AL167" s="2"/>
      <c r="AM167" s="2"/>
      <c r="AN167" s="2"/>
      <c r="AO167" s="2"/>
      <c r="AP167" s="2"/>
      <c r="AQ167" s="3">
        <v>0</v>
      </c>
      <c r="AR167" s="3">
        <v>0</v>
      </c>
      <c r="AS167" s="3">
        <v>0</v>
      </c>
      <c r="AT167" s="3">
        <v>0</v>
      </c>
      <c r="AU167" s="3">
        <v>0</v>
      </c>
      <c r="AV167" s="3">
        <v>0</v>
      </c>
      <c r="AW167" s="3">
        <v>0</v>
      </c>
      <c r="AX167" s="2"/>
      <c r="AY167" s="2"/>
      <c r="AZ167" s="2"/>
      <c r="BA167" s="2"/>
      <c r="BB167" s="2"/>
      <c r="BC167" s="2">
        <v>0</v>
      </c>
      <c r="BD167" s="2"/>
    </row>
    <row r="168" spans="1:56" x14ac:dyDescent="0.3">
      <c r="A168" s="2" t="s">
        <v>122</v>
      </c>
      <c r="B168" s="2"/>
      <c r="C168" s="2" t="s">
        <v>57</v>
      </c>
      <c r="D168" s="2" t="s">
        <v>58</v>
      </c>
      <c r="E168" s="2" t="s">
        <v>109</v>
      </c>
      <c r="F168" s="2" t="s">
        <v>137</v>
      </c>
      <c r="G168" s="2" t="s">
        <v>138</v>
      </c>
      <c r="H168" s="2" t="s">
        <v>139</v>
      </c>
      <c r="I168" s="2" t="s">
        <v>63</v>
      </c>
      <c r="J168" s="2" t="s">
        <v>111</v>
      </c>
      <c r="K168" s="2" t="s">
        <v>88</v>
      </c>
      <c r="L168" s="2" t="s">
        <v>11</v>
      </c>
      <c r="M168" s="2" t="s">
        <v>140</v>
      </c>
      <c r="N168" s="2"/>
      <c r="O168" s="2"/>
      <c r="P168" s="2">
        <v>0</v>
      </c>
      <c r="Q168" s="2" t="s">
        <v>141</v>
      </c>
      <c r="R168" s="2"/>
      <c r="S168" s="2"/>
      <c r="T168" s="2"/>
      <c r="U168" s="2"/>
      <c r="V168" s="2"/>
      <c r="W168" s="2"/>
      <c r="X168" s="2"/>
      <c r="Y168" s="2">
        <v>4380</v>
      </c>
      <c r="Z168" s="2">
        <v>3022.2</v>
      </c>
      <c r="AA168" s="2">
        <v>1357.8</v>
      </c>
      <c r="AB168" s="2">
        <v>0.31</v>
      </c>
      <c r="AC168" s="2"/>
      <c r="AD168" s="2">
        <v>9</v>
      </c>
      <c r="AE168" s="2"/>
      <c r="AF168" s="2"/>
      <c r="AG168" s="2"/>
      <c r="AH168" s="2">
        <v>1357.8</v>
      </c>
      <c r="AI168" s="2"/>
      <c r="AJ168" s="2"/>
      <c r="AK168" s="2"/>
      <c r="AL168" s="2"/>
      <c r="AM168" s="2"/>
      <c r="AN168" s="2"/>
      <c r="AO168" s="2"/>
      <c r="AP168" s="2"/>
      <c r="AQ168" s="3">
        <v>0</v>
      </c>
      <c r="AR168" s="3">
        <v>0</v>
      </c>
      <c r="AS168" s="3">
        <v>0</v>
      </c>
      <c r="AT168" s="3">
        <v>0</v>
      </c>
      <c r="AU168" s="3">
        <v>0</v>
      </c>
      <c r="AV168" s="3">
        <v>0</v>
      </c>
      <c r="AW168" s="3">
        <v>0</v>
      </c>
      <c r="AX168" s="2"/>
      <c r="AY168" s="2"/>
      <c r="AZ168" s="2"/>
      <c r="BA168" s="2"/>
      <c r="BB168" s="2"/>
      <c r="BC168" s="2">
        <v>0</v>
      </c>
      <c r="BD168" s="2"/>
    </row>
    <row r="169" spans="1:56" x14ac:dyDescent="0.3">
      <c r="A169" s="2" t="s">
        <v>123</v>
      </c>
      <c r="B169" s="2"/>
      <c r="C169" s="2" t="s">
        <v>57</v>
      </c>
      <c r="D169" s="2" t="s">
        <v>58</v>
      </c>
      <c r="E169" s="2" t="s">
        <v>109</v>
      </c>
      <c r="F169" s="2" t="s">
        <v>137</v>
      </c>
      <c r="G169" s="2" t="s">
        <v>138</v>
      </c>
      <c r="H169" s="2" t="s">
        <v>139</v>
      </c>
      <c r="I169" s="2" t="s">
        <v>63</v>
      </c>
      <c r="J169" s="2" t="s">
        <v>111</v>
      </c>
      <c r="K169" s="2" t="s">
        <v>90</v>
      </c>
      <c r="L169" s="2" t="s">
        <v>11</v>
      </c>
      <c r="M169" s="2" t="s">
        <v>140</v>
      </c>
      <c r="N169" s="2"/>
      <c r="O169" s="2"/>
      <c r="P169" s="2">
        <v>0</v>
      </c>
      <c r="Q169" s="2" t="s">
        <v>141</v>
      </c>
      <c r="R169" s="2"/>
      <c r="S169" s="2"/>
      <c r="T169" s="2"/>
      <c r="U169" s="2"/>
      <c r="V169" s="2"/>
      <c r="W169" s="2"/>
      <c r="X169" s="2"/>
      <c r="Y169" s="2">
        <v>4380</v>
      </c>
      <c r="Z169" s="2">
        <v>3022.2</v>
      </c>
      <c r="AA169" s="2">
        <v>1357.8</v>
      </c>
      <c r="AB169" s="2">
        <v>0.31</v>
      </c>
      <c r="AC169" s="2"/>
      <c r="AD169" s="2">
        <v>9</v>
      </c>
      <c r="AE169" s="2"/>
      <c r="AF169" s="2"/>
      <c r="AG169" s="2"/>
      <c r="AH169" s="2">
        <v>1357.8</v>
      </c>
      <c r="AI169" s="2"/>
      <c r="AJ169" s="2"/>
      <c r="AK169" s="2"/>
      <c r="AL169" s="2"/>
      <c r="AM169" s="2"/>
      <c r="AN169" s="2"/>
      <c r="AO169" s="2"/>
      <c r="AP169" s="2"/>
      <c r="AQ169" s="3">
        <v>0</v>
      </c>
      <c r="AR169" s="3">
        <v>0</v>
      </c>
      <c r="AS169" s="3">
        <v>0</v>
      </c>
      <c r="AT169" s="3">
        <v>0</v>
      </c>
      <c r="AU169" s="3">
        <v>0</v>
      </c>
      <c r="AV169" s="3">
        <v>0</v>
      </c>
      <c r="AW169" s="3">
        <v>0</v>
      </c>
      <c r="AX169" s="2"/>
      <c r="AY169" s="2"/>
      <c r="AZ169" s="2"/>
      <c r="BA169" s="2"/>
      <c r="BB169" s="2"/>
      <c r="BC169" s="2">
        <v>0</v>
      </c>
      <c r="BD169" s="2"/>
    </row>
    <row r="170" spans="1:56" x14ac:dyDescent="0.3">
      <c r="A170" s="2" t="s">
        <v>124</v>
      </c>
      <c r="B170" s="2"/>
      <c r="C170" s="2" t="s">
        <v>57</v>
      </c>
      <c r="D170" s="2" t="s">
        <v>58</v>
      </c>
      <c r="E170" s="2" t="s">
        <v>109</v>
      </c>
      <c r="F170" s="2" t="s">
        <v>137</v>
      </c>
      <c r="G170" s="2" t="s">
        <v>138</v>
      </c>
      <c r="H170" s="2" t="s">
        <v>139</v>
      </c>
      <c r="I170" s="2" t="s">
        <v>63</v>
      </c>
      <c r="J170" s="2" t="s">
        <v>111</v>
      </c>
      <c r="K170" s="2" t="s">
        <v>92</v>
      </c>
      <c r="L170" s="2" t="s">
        <v>11</v>
      </c>
      <c r="M170" s="2" t="s">
        <v>140</v>
      </c>
      <c r="N170" s="2"/>
      <c r="O170" s="2"/>
      <c r="P170" s="2">
        <v>0</v>
      </c>
      <c r="Q170" s="2" t="s">
        <v>141</v>
      </c>
      <c r="R170" s="2"/>
      <c r="S170" s="2"/>
      <c r="T170" s="2"/>
      <c r="U170" s="2"/>
      <c r="V170" s="2"/>
      <c r="W170" s="2"/>
      <c r="X170" s="2"/>
      <c r="Y170" s="2">
        <v>4380</v>
      </c>
      <c r="Z170" s="2">
        <v>3022.2</v>
      </c>
      <c r="AA170" s="2">
        <v>1357.8</v>
      </c>
      <c r="AB170" s="2">
        <v>0.31</v>
      </c>
      <c r="AC170" s="2"/>
      <c r="AD170" s="2">
        <v>9</v>
      </c>
      <c r="AE170" s="2"/>
      <c r="AF170" s="2"/>
      <c r="AG170" s="2"/>
      <c r="AH170" s="2">
        <v>1357.8</v>
      </c>
      <c r="AI170" s="2"/>
      <c r="AJ170" s="2"/>
      <c r="AK170" s="2"/>
      <c r="AL170" s="2"/>
      <c r="AM170" s="2"/>
      <c r="AN170" s="2"/>
      <c r="AO170" s="2"/>
      <c r="AP170" s="2"/>
      <c r="AQ170" s="3">
        <v>0</v>
      </c>
      <c r="AR170" s="3">
        <v>0</v>
      </c>
      <c r="AS170" s="3">
        <v>0</v>
      </c>
      <c r="AT170" s="3">
        <v>0</v>
      </c>
      <c r="AU170" s="3">
        <v>0</v>
      </c>
      <c r="AV170" s="3">
        <v>0</v>
      </c>
      <c r="AW170" s="3">
        <v>0</v>
      </c>
      <c r="AX170" s="2"/>
      <c r="AY170" s="2"/>
      <c r="AZ170" s="2"/>
      <c r="BA170" s="2"/>
      <c r="BB170" s="2"/>
      <c r="BC170" s="2">
        <v>0</v>
      </c>
      <c r="BD170" s="2"/>
    </row>
    <row r="171" spans="1:56" x14ac:dyDescent="0.3">
      <c r="A171" s="2" t="s">
        <v>93</v>
      </c>
      <c r="B171" s="2"/>
      <c r="C171" s="2" t="s">
        <v>57</v>
      </c>
      <c r="D171" s="2" t="s">
        <v>58</v>
      </c>
      <c r="E171" s="2" t="s">
        <v>109</v>
      </c>
      <c r="F171" s="2" t="s">
        <v>137</v>
      </c>
      <c r="G171" s="2" t="s">
        <v>138</v>
      </c>
      <c r="H171" s="2" t="s">
        <v>139</v>
      </c>
      <c r="I171" s="2" t="s">
        <v>63</v>
      </c>
      <c r="J171" s="2" t="s">
        <v>94</v>
      </c>
      <c r="K171" s="2" t="s">
        <v>65</v>
      </c>
      <c r="L171" s="2" t="s">
        <v>11</v>
      </c>
      <c r="M171" s="2" t="s">
        <v>140</v>
      </c>
      <c r="N171" s="2"/>
      <c r="O171" s="2"/>
      <c r="P171" s="2">
        <v>0</v>
      </c>
      <c r="Q171" s="2" t="s">
        <v>141</v>
      </c>
      <c r="R171" s="2"/>
      <c r="S171" s="2"/>
      <c r="T171" s="2"/>
      <c r="U171" s="2"/>
      <c r="V171" s="2"/>
      <c r="W171" s="2"/>
      <c r="X171" s="2"/>
      <c r="Y171" s="2">
        <v>4380</v>
      </c>
      <c r="Z171" s="2">
        <v>3022.2</v>
      </c>
      <c r="AA171" s="2">
        <v>1357.8</v>
      </c>
      <c r="AB171" s="2">
        <v>0.31</v>
      </c>
      <c r="AC171" s="2"/>
      <c r="AD171" s="2">
        <v>9</v>
      </c>
      <c r="AE171" s="2"/>
      <c r="AF171" s="2"/>
      <c r="AG171" s="2"/>
      <c r="AH171" s="2">
        <v>1357.8</v>
      </c>
      <c r="AI171" s="2"/>
      <c r="AJ171" s="2"/>
      <c r="AK171" s="2"/>
      <c r="AL171" s="2"/>
      <c r="AM171" s="2"/>
      <c r="AN171" s="2"/>
      <c r="AO171" s="2"/>
      <c r="AP171" s="2"/>
      <c r="AQ171" s="3">
        <v>0</v>
      </c>
      <c r="AR171" s="3">
        <v>0</v>
      </c>
      <c r="AS171" s="3">
        <v>0</v>
      </c>
      <c r="AT171" s="3">
        <v>0</v>
      </c>
      <c r="AU171" s="3">
        <v>0</v>
      </c>
      <c r="AV171" s="3">
        <v>0</v>
      </c>
      <c r="AW171" s="3">
        <v>0</v>
      </c>
      <c r="AX171" s="2"/>
      <c r="AY171" s="2"/>
      <c r="AZ171" s="2"/>
      <c r="BA171" s="2"/>
      <c r="BB171" s="2"/>
      <c r="BC171" s="2">
        <v>0</v>
      </c>
      <c r="BD171" s="2"/>
    </row>
    <row r="172" spans="1:56" x14ac:dyDescent="0.3">
      <c r="A172" s="2" t="s">
        <v>95</v>
      </c>
      <c r="B172" s="2"/>
      <c r="C172" s="2" t="s">
        <v>57</v>
      </c>
      <c r="D172" s="2" t="s">
        <v>58</v>
      </c>
      <c r="E172" s="2" t="s">
        <v>109</v>
      </c>
      <c r="F172" s="2" t="s">
        <v>137</v>
      </c>
      <c r="G172" s="2" t="s">
        <v>138</v>
      </c>
      <c r="H172" s="2" t="s">
        <v>139</v>
      </c>
      <c r="I172" s="2" t="s">
        <v>63</v>
      </c>
      <c r="J172" s="2" t="s">
        <v>94</v>
      </c>
      <c r="K172" s="2" t="s">
        <v>70</v>
      </c>
      <c r="L172" s="2" t="s">
        <v>11</v>
      </c>
      <c r="M172" s="2" t="s">
        <v>140</v>
      </c>
      <c r="N172" s="2"/>
      <c r="O172" s="2"/>
      <c r="P172" s="2">
        <v>0</v>
      </c>
      <c r="Q172" s="2" t="s">
        <v>141</v>
      </c>
      <c r="R172" s="2"/>
      <c r="S172" s="2"/>
      <c r="T172" s="2"/>
      <c r="U172" s="2"/>
      <c r="V172" s="2"/>
      <c r="W172" s="2"/>
      <c r="X172" s="2"/>
      <c r="Y172" s="2">
        <v>4380</v>
      </c>
      <c r="Z172" s="2">
        <v>3022.2</v>
      </c>
      <c r="AA172" s="2">
        <v>1357.8</v>
      </c>
      <c r="AB172" s="2">
        <v>0.31</v>
      </c>
      <c r="AC172" s="2"/>
      <c r="AD172" s="2">
        <v>9</v>
      </c>
      <c r="AE172" s="2"/>
      <c r="AF172" s="2"/>
      <c r="AG172" s="2"/>
      <c r="AH172" s="2">
        <v>1357.8</v>
      </c>
      <c r="AI172" s="2"/>
      <c r="AJ172" s="2"/>
      <c r="AK172" s="2"/>
      <c r="AL172" s="2"/>
      <c r="AM172" s="2"/>
      <c r="AN172" s="2"/>
      <c r="AO172" s="2"/>
      <c r="AP172" s="2"/>
      <c r="AQ172" s="3">
        <v>0</v>
      </c>
      <c r="AR172" s="3">
        <v>0</v>
      </c>
      <c r="AS172" s="3">
        <v>0</v>
      </c>
      <c r="AT172" s="3">
        <v>0</v>
      </c>
      <c r="AU172" s="3">
        <v>0</v>
      </c>
      <c r="AV172" s="3">
        <v>0</v>
      </c>
      <c r="AW172" s="3">
        <v>0</v>
      </c>
      <c r="AX172" s="2"/>
      <c r="AY172" s="2"/>
      <c r="AZ172" s="2"/>
      <c r="BA172" s="2"/>
      <c r="BB172" s="2"/>
      <c r="BC172" s="2">
        <v>0</v>
      </c>
      <c r="BD172" s="2"/>
    </row>
    <row r="173" spans="1:56" x14ac:dyDescent="0.3">
      <c r="A173" s="2" t="s">
        <v>96</v>
      </c>
      <c r="B173" s="2"/>
      <c r="C173" s="2" t="s">
        <v>57</v>
      </c>
      <c r="D173" s="2" t="s">
        <v>58</v>
      </c>
      <c r="E173" s="2" t="s">
        <v>109</v>
      </c>
      <c r="F173" s="2" t="s">
        <v>137</v>
      </c>
      <c r="G173" s="2" t="s">
        <v>138</v>
      </c>
      <c r="H173" s="2" t="s">
        <v>139</v>
      </c>
      <c r="I173" s="2" t="s">
        <v>63</v>
      </c>
      <c r="J173" s="2" t="s">
        <v>94</v>
      </c>
      <c r="K173" s="2" t="s">
        <v>72</v>
      </c>
      <c r="L173" s="2" t="s">
        <v>11</v>
      </c>
      <c r="M173" s="2" t="s">
        <v>140</v>
      </c>
      <c r="N173" s="2"/>
      <c r="O173" s="2"/>
      <c r="P173" s="2">
        <v>0</v>
      </c>
      <c r="Q173" s="2" t="s">
        <v>141</v>
      </c>
      <c r="R173" s="2"/>
      <c r="S173" s="2"/>
      <c r="T173" s="2"/>
      <c r="U173" s="2"/>
      <c r="V173" s="2"/>
      <c r="W173" s="2"/>
      <c r="X173" s="2"/>
      <c r="Y173" s="2">
        <v>4380</v>
      </c>
      <c r="Z173" s="2">
        <v>3022.2</v>
      </c>
      <c r="AA173" s="2">
        <v>1357.8</v>
      </c>
      <c r="AB173" s="2">
        <v>0.31</v>
      </c>
      <c r="AC173" s="2"/>
      <c r="AD173" s="2">
        <v>9</v>
      </c>
      <c r="AE173" s="2"/>
      <c r="AF173" s="2"/>
      <c r="AG173" s="2"/>
      <c r="AH173" s="2">
        <v>1357.8</v>
      </c>
      <c r="AI173" s="2"/>
      <c r="AJ173" s="2"/>
      <c r="AK173" s="2"/>
      <c r="AL173" s="2"/>
      <c r="AM173" s="2"/>
      <c r="AN173" s="2"/>
      <c r="AO173" s="2"/>
      <c r="AP173" s="2"/>
      <c r="AQ173" s="3">
        <v>0</v>
      </c>
      <c r="AR173" s="3">
        <v>0</v>
      </c>
      <c r="AS173" s="3">
        <v>0</v>
      </c>
      <c r="AT173" s="3">
        <v>0</v>
      </c>
      <c r="AU173" s="3">
        <v>0</v>
      </c>
      <c r="AV173" s="3">
        <v>0</v>
      </c>
      <c r="AW173" s="3">
        <v>0</v>
      </c>
      <c r="AX173" s="2"/>
      <c r="AY173" s="2"/>
      <c r="AZ173" s="2"/>
      <c r="BA173" s="2"/>
      <c r="BB173" s="2"/>
      <c r="BC173" s="2">
        <v>0</v>
      </c>
      <c r="BD173" s="2"/>
    </row>
    <row r="174" spans="1:56" x14ac:dyDescent="0.3">
      <c r="A174" s="2" t="s">
        <v>97</v>
      </c>
      <c r="B174" s="2"/>
      <c r="C174" s="2" t="s">
        <v>57</v>
      </c>
      <c r="D174" s="2" t="s">
        <v>58</v>
      </c>
      <c r="E174" s="2" t="s">
        <v>109</v>
      </c>
      <c r="F174" s="2" t="s">
        <v>137</v>
      </c>
      <c r="G174" s="2" t="s">
        <v>138</v>
      </c>
      <c r="H174" s="2" t="s">
        <v>139</v>
      </c>
      <c r="I174" s="2" t="s">
        <v>63</v>
      </c>
      <c r="J174" s="2" t="s">
        <v>94</v>
      </c>
      <c r="K174" s="2" t="s">
        <v>74</v>
      </c>
      <c r="L174" s="2" t="s">
        <v>11</v>
      </c>
      <c r="M174" s="2" t="s">
        <v>140</v>
      </c>
      <c r="N174" s="2"/>
      <c r="O174" s="2"/>
      <c r="P174" s="2">
        <v>0</v>
      </c>
      <c r="Q174" s="2" t="s">
        <v>141</v>
      </c>
      <c r="R174" s="2"/>
      <c r="S174" s="2"/>
      <c r="T174" s="2"/>
      <c r="U174" s="2"/>
      <c r="V174" s="2"/>
      <c r="W174" s="2"/>
      <c r="X174" s="2"/>
      <c r="Y174" s="2">
        <v>4380</v>
      </c>
      <c r="Z174" s="2">
        <v>3022.2</v>
      </c>
      <c r="AA174" s="2">
        <v>1357.8</v>
      </c>
      <c r="AB174" s="2">
        <v>0.31</v>
      </c>
      <c r="AC174" s="2"/>
      <c r="AD174" s="2">
        <v>9</v>
      </c>
      <c r="AE174" s="2"/>
      <c r="AF174" s="2"/>
      <c r="AG174" s="2"/>
      <c r="AH174" s="2">
        <v>1357.8</v>
      </c>
      <c r="AI174" s="2"/>
      <c r="AJ174" s="2"/>
      <c r="AK174" s="2"/>
      <c r="AL174" s="2"/>
      <c r="AM174" s="2"/>
      <c r="AN174" s="2"/>
      <c r="AO174" s="2"/>
      <c r="AP174" s="2"/>
      <c r="AQ174" s="3">
        <v>0</v>
      </c>
      <c r="AR174" s="3">
        <v>0</v>
      </c>
      <c r="AS174" s="3">
        <v>0</v>
      </c>
      <c r="AT174" s="3">
        <v>0</v>
      </c>
      <c r="AU174" s="3">
        <v>0</v>
      </c>
      <c r="AV174" s="3">
        <v>0</v>
      </c>
      <c r="AW174" s="3">
        <v>0</v>
      </c>
      <c r="AX174" s="2"/>
      <c r="AY174" s="2"/>
      <c r="AZ174" s="2"/>
      <c r="BA174" s="2"/>
      <c r="BB174" s="2"/>
      <c r="BC174" s="2">
        <v>0</v>
      </c>
      <c r="BD174" s="2"/>
    </row>
    <row r="175" spans="1:56" x14ac:dyDescent="0.3">
      <c r="A175" s="2" t="s">
        <v>98</v>
      </c>
      <c r="B175" s="2"/>
      <c r="C175" s="2" t="s">
        <v>57</v>
      </c>
      <c r="D175" s="2" t="s">
        <v>58</v>
      </c>
      <c r="E175" s="2" t="s">
        <v>109</v>
      </c>
      <c r="F175" s="2" t="s">
        <v>137</v>
      </c>
      <c r="G175" s="2" t="s">
        <v>138</v>
      </c>
      <c r="H175" s="2" t="s">
        <v>139</v>
      </c>
      <c r="I175" s="2" t="s">
        <v>63</v>
      </c>
      <c r="J175" s="2" t="s">
        <v>94</v>
      </c>
      <c r="K175" s="2" t="s">
        <v>76</v>
      </c>
      <c r="L175" s="2" t="s">
        <v>11</v>
      </c>
      <c r="M175" s="2" t="s">
        <v>140</v>
      </c>
      <c r="N175" s="2"/>
      <c r="O175" s="2"/>
      <c r="P175" s="2">
        <v>0</v>
      </c>
      <c r="Q175" s="2" t="s">
        <v>141</v>
      </c>
      <c r="R175" s="2"/>
      <c r="S175" s="2"/>
      <c r="T175" s="2"/>
      <c r="U175" s="2"/>
      <c r="V175" s="2"/>
      <c r="W175" s="2"/>
      <c r="X175" s="2"/>
      <c r="Y175" s="2">
        <v>4380</v>
      </c>
      <c r="Z175" s="2">
        <v>3022.2</v>
      </c>
      <c r="AA175" s="2">
        <v>1357.8</v>
      </c>
      <c r="AB175" s="2">
        <v>0.31</v>
      </c>
      <c r="AC175" s="2"/>
      <c r="AD175" s="2">
        <v>9</v>
      </c>
      <c r="AE175" s="2"/>
      <c r="AF175" s="2"/>
      <c r="AG175" s="2"/>
      <c r="AH175" s="2">
        <v>1357.8</v>
      </c>
      <c r="AI175" s="2"/>
      <c r="AJ175" s="2"/>
      <c r="AK175" s="2"/>
      <c r="AL175" s="2"/>
      <c r="AM175" s="2"/>
      <c r="AN175" s="2"/>
      <c r="AO175" s="2"/>
      <c r="AP175" s="2"/>
      <c r="AQ175" s="3">
        <v>0</v>
      </c>
      <c r="AR175" s="3">
        <v>0</v>
      </c>
      <c r="AS175" s="3">
        <v>0</v>
      </c>
      <c r="AT175" s="3">
        <v>0</v>
      </c>
      <c r="AU175" s="3">
        <v>0</v>
      </c>
      <c r="AV175" s="3">
        <v>0</v>
      </c>
      <c r="AW175" s="3">
        <v>0</v>
      </c>
      <c r="AX175" s="2"/>
      <c r="AY175" s="2"/>
      <c r="AZ175" s="2"/>
      <c r="BA175" s="2"/>
      <c r="BB175" s="2"/>
      <c r="BC175" s="2">
        <v>0</v>
      </c>
      <c r="BD175" s="2"/>
    </row>
    <row r="176" spans="1:56" x14ac:dyDescent="0.3">
      <c r="A176" s="2" t="s">
        <v>99</v>
      </c>
      <c r="B176" s="2"/>
      <c r="C176" s="2" t="s">
        <v>57</v>
      </c>
      <c r="D176" s="2" t="s">
        <v>58</v>
      </c>
      <c r="E176" s="2" t="s">
        <v>109</v>
      </c>
      <c r="F176" s="2" t="s">
        <v>137</v>
      </c>
      <c r="G176" s="2" t="s">
        <v>138</v>
      </c>
      <c r="H176" s="2" t="s">
        <v>139</v>
      </c>
      <c r="I176" s="2" t="s">
        <v>63</v>
      </c>
      <c r="J176" s="2" t="s">
        <v>94</v>
      </c>
      <c r="K176" s="2" t="s">
        <v>78</v>
      </c>
      <c r="L176" s="2" t="s">
        <v>11</v>
      </c>
      <c r="M176" s="2" t="s">
        <v>140</v>
      </c>
      <c r="N176" s="2"/>
      <c r="O176" s="2"/>
      <c r="P176" s="2">
        <v>0</v>
      </c>
      <c r="Q176" s="2" t="s">
        <v>141</v>
      </c>
      <c r="R176" s="2"/>
      <c r="S176" s="2"/>
      <c r="T176" s="2"/>
      <c r="U176" s="2"/>
      <c r="V176" s="2"/>
      <c r="W176" s="2"/>
      <c r="X176" s="2"/>
      <c r="Y176" s="2">
        <v>4380</v>
      </c>
      <c r="Z176" s="2">
        <v>3022.2</v>
      </c>
      <c r="AA176" s="2">
        <v>1357.8</v>
      </c>
      <c r="AB176" s="2">
        <v>0.31</v>
      </c>
      <c r="AC176" s="2"/>
      <c r="AD176" s="2">
        <v>9</v>
      </c>
      <c r="AE176" s="2"/>
      <c r="AF176" s="2"/>
      <c r="AG176" s="2"/>
      <c r="AH176" s="2">
        <v>1357.8</v>
      </c>
      <c r="AI176" s="2"/>
      <c r="AJ176" s="2"/>
      <c r="AK176" s="2"/>
      <c r="AL176" s="2"/>
      <c r="AM176" s="2"/>
      <c r="AN176" s="2"/>
      <c r="AO176" s="2"/>
      <c r="AP176" s="2"/>
      <c r="AQ176" s="3">
        <v>0</v>
      </c>
      <c r="AR176" s="3">
        <v>0</v>
      </c>
      <c r="AS176" s="3">
        <v>0</v>
      </c>
      <c r="AT176" s="3">
        <v>0</v>
      </c>
      <c r="AU176" s="3">
        <v>0</v>
      </c>
      <c r="AV176" s="3">
        <v>0</v>
      </c>
      <c r="AW176" s="3">
        <v>0</v>
      </c>
      <c r="AX176" s="2"/>
      <c r="AY176" s="2"/>
      <c r="AZ176" s="2"/>
      <c r="BA176" s="2"/>
      <c r="BB176" s="2"/>
      <c r="BC176" s="2">
        <v>0</v>
      </c>
      <c r="BD176" s="2"/>
    </row>
    <row r="177" spans="1:56" x14ac:dyDescent="0.3">
      <c r="A177" s="2" t="s">
        <v>100</v>
      </c>
      <c r="B177" s="2"/>
      <c r="C177" s="2" t="s">
        <v>57</v>
      </c>
      <c r="D177" s="2" t="s">
        <v>58</v>
      </c>
      <c r="E177" s="2" t="s">
        <v>109</v>
      </c>
      <c r="F177" s="2" t="s">
        <v>137</v>
      </c>
      <c r="G177" s="2" t="s">
        <v>138</v>
      </c>
      <c r="H177" s="2" t="s">
        <v>139</v>
      </c>
      <c r="I177" s="2" t="s">
        <v>63</v>
      </c>
      <c r="J177" s="2" t="s">
        <v>94</v>
      </c>
      <c r="K177" s="2" t="s">
        <v>80</v>
      </c>
      <c r="L177" s="2" t="s">
        <v>11</v>
      </c>
      <c r="M177" s="2" t="s">
        <v>140</v>
      </c>
      <c r="N177" s="2"/>
      <c r="O177" s="2"/>
      <c r="P177" s="2">
        <v>0</v>
      </c>
      <c r="Q177" s="2" t="s">
        <v>141</v>
      </c>
      <c r="R177" s="2"/>
      <c r="S177" s="2"/>
      <c r="T177" s="2"/>
      <c r="U177" s="2"/>
      <c r="V177" s="2"/>
      <c r="W177" s="2"/>
      <c r="X177" s="2"/>
      <c r="Y177" s="2">
        <v>4380</v>
      </c>
      <c r="Z177" s="2">
        <v>3022.2</v>
      </c>
      <c r="AA177" s="2">
        <v>1357.8</v>
      </c>
      <c r="AB177" s="2">
        <v>0.31</v>
      </c>
      <c r="AC177" s="2"/>
      <c r="AD177" s="2">
        <v>9</v>
      </c>
      <c r="AE177" s="2"/>
      <c r="AF177" s="2"/>
      <c r="AG177" s="2"/>
      <c r="AH177" s="2">
        <v>1357.8</v>
      </c>
      <c r="AI177" s="2"/>
      <c r="AJ177" s="2"/>
      <c r="AK177" s="2"/>
      <c r="AL177" s="2"/>
      <c r="AM177" s="2"/>
      <c r="AN177" s="2"/>
      <c r="AO177" s="2"/>
      <c r="AP177" s="2"/>
      <c r="AQ177" s="3">
        <v>0</v>
      </c>
      <c r="AR177" s="3">
        <v>0</v>
      </c>
      <c r="AS177" s="3">
        <v>0</v>
      </c>
      <c r="AT177" s="3">
        <v>0</v>
      </c>
      <c r="AU177" s="3">
        <v>0</v>
      </c>
      <c r="AV177" s="3">
        <v>0</v>
      </c>
      <c r="AW177" s="3">
        <v>0</v>
      </c>
      <c r="AX177" s="2"/>
      <c r="AY177" s="2"/>
      <c r="AZ177" s="2"/>
      <c r="BA177" s="2"/>
      <c r="BB177" s="2"/>
      <c r="BC177" s="2">
        <v>0</v>
      </c>
      <c r="BD177" s="2"/>
    </row>
    <row r="178" spans="1:56" x14ac:dyDescent="0.3">
      <c r="A178" s="2" t="s">
        <v>101</v>
      </c>
      <c r="B178" s="2"/>
      <c r="C178" s="2" t="s">
        <v>57</v>
      </c>
      <c r="D178" s="2" t="s">
        <v>58</v>
      </c>
      <c r="E178" s="2" t="s">
        <v>109</v>
      </c>
      <c r="F178" s="2" t="s">
        <v>137</v>
      </c>
      <c r="G178" s="2" t="s">
        <v>138</v>
      </c>
      <c r="H178" s="2" t="s">
        <v>139</v>
      </c>
      <c r="I178" s="2" t="s">
        <v>63</v>
      </c>
      <c r="J178" s="2" t="s">
        <v>94</v>
      </c>
      <c r="K178" s="2" t="s">
        <v>82</v>
      </c>
      <c r="L178" s="2" t="s">
        <v>11</v>
      </c>
      <c r="M178" s="2" t="s">
        <v>140</v>
      </c>
      <c r="N178" s="2"/>
      <c r="O178" s="2"/>
      <c r="P178" s="2">
        <v>0</v>
      </c>
      <c r="Q178" s="2" t="s">
        <v>141</v>
      </c>
      <c r="R178" s="2"/>
      <c r="S178" s="2"/>
      <c r="T178" s="2"/>
      <c r="U178" s="2"/>
      <c r="V178" s="2"/>
      <c r="W178" s="2"/>
      <c r="X178" s="2"/>
      <c r="Y178" s="2">
        <v>4380</v>
      </c>
      <c r="Z178" s="2">
        <v>3022.2</v>
      </c>
      <c r="AA178" s="2">
        <v>1357.8</v>
      </c>
      <c r="AB178" s="2">
        <v>0.31</v>
      </c>
      <c r="AC178" s="2"/>
      <c r="AD178" s="2">
        <v>9</v>
      </c>
      <c r="AE178" s="2"/>
      <c r="AF178" s="2"/>
      <c r="AG178" s="2"/>
      <c r="AH178" s="2">
        <v>1357.8</v>
      </c>
      <c r="AI178" s="2"/>
      <c r="AJ178" s="2"/>
      <c r="AK178" s="2"/>
      <c r="AL178" s="2"/>
      <c r="AM178" s="2"/>
      <c r="AN178" s="2"/>
      <c r="AO178" s="2"/>
      <c r="AP178" s="2"/>
      <c r="AQ178" s="3">
        <v>0</v>
      </c>
      <c r="AR178" s="3">
        <v>0</v>
      </c>
      <c r="AS178" s="3">
        <v>0</v>
      </c>
      <c r="AT178" s="3">
        <v>0</v>
      </c>
      <c r="AU178" s="3">
        <v>0</v>
      </c>
      <c r="AV178" s="3">
        <v>0</v>
      </c>
      <c r="AW178" s="3">
        <v>0</v>
      </c>
      <c r="AX178" s="2"/>
      <c r="AY178" s="2"/>
      <c r="AZ178" s="2"/>
      <c r="BA178" s="2"/>
      <c r="BB178" s="2"/>
      <c r="BC178" s="2">
        <v>0</v>
      </c>
      <c r="BD178" s="2"/>
    </row>
    <row r="179" spans="1:56" x14ac:dyDescent="0.3">
      <c r="A179" s="2" t="s">
        <v>102</v>
      </c>
      <c r="B179" s="2"/>
      <c r="C179" s="2" t="s">
        <v>57</v>
      </c>
      <c r="D179" s="2" t="s">
        <v>58</v>
      </c>
      <c r="E179" s="2" t="s">
        <v>109</v>
      </c>
      <c r="F179" s="2" t="s">
        <v>137</v>
      </c>
      <c r="G179" s="2" t="s">
        <v>138</v>
      </c>
      <c r="H179" s="2" t="s">
        <v>139</v>
      </c>
      <c r="I179" s="2" t="s">
        <v>63</v>
      </c>
      <c r="J179" s="2" t="s">
        <v>94</v>
      </c>
      <c r="K179" s="2" t="s">
        <v>84</v>
      </c>
      <c r="L179" s="2" t="s">
        <v>11</v>
      </c>
      <c r="M179" s="2" t="s">
        <v>140</v>
      </c>
      <c r="N179" s="2"/>
      <c r="O179" s="2"/>
      <c r="P179" s="2">
        <v>0</v>
      </c>
      <c r="Q179" s="2" t="s">
        <v>141</v>
      </c>
      <c r="R179" s="2"/>
      <c r="S179" s="2"/>
      <c r="T179" s="2"/>
      <c r="U179" s="2"/>
      <c r="V179" s="2"/>
      <c r="W179" s="2"/>
      <c r="X179" s="2"/>
      <c r="Y179" s="2">
        <v>4380</v>
      </c>
      <c r="Z179" s="2">
        <v>3022.2</v>
      </c>
      <c r="AA179" s="2">
        <v>1357.8</v>
      </c>
      <c r="AB179" s="2">
        <v>0.31</v>
      </c>
      <c r="AC179" s="2"/>
      <c r="AD179" s="2">
        <v>9</v>
      </c>
      <c r="AE179" s="2"/>
      <c r="AF179" s="2"/>
      <c r="AG179" s="2"/>
      <c r="AH179" s="2">
        <v>1357.8</v>
      </c>
      <c r="AI179" s="2"/>
      <c r="AJ179" s="2"/>
      <c r="AK179" s="2"/>
      <c r="AL179" s="2"/>
      <c r="AM179" s="2"/>
      <c r="AN179" s="2"/>
      <c r="AO179" s="2"/>
      <c r="AP179" s="2"/>
      <c r="AQ179" s="3">
        <v>0</v>
      </c>
      <c r="AR179" s="3">
        <v>0</v>
      </c>
      <c r="AS179" s="3">
        <v>0</v>
      </c>
      <c r="AT179" s="3">
        <v>0</v>
      </c>
      <c r="AU179" s="3">
        <v>0</v>
      </c>
      <c r="AV179" s="3">
        <v>0</v>
      </c>
      <c r="AW179" s="3">
        <v>0</v>
      </c>
      <c r="AX179" s="2"/>
      <c r="AY179" s="2"/>
      <c r="AZ179" s="2"/>
      <c r="BA179" s="2"/>
      <c r="BB179" s="2"/>
      <c r="BC179" s="2">
        <v>0</v>
      </c>
      <c r="BD179" s="2"/>
    </row>
    <row r="180" spans="1:56" x14ac:dyDescent="0.3">
      <c r="A180" s="2" t="s">
        <v>103</v>
      </c>
      <c r="B180" s="2"/>
      <c r="C180" s="2" t="s">
        <v>57</v>
      </c>
      <c r="D180" s="2" t="s">
        <v>58</v>
      </c>
      <c r="E180" s="2" t="s">
        <v>109</v>
      </c>
      <c r="F180" s="2" t="s">
        <v>137</v>
      </c>
      <c r="G180" s="2" t="s">
        <v>138</v>
      </c>
      <c r="H180" s="2" t="s">
        <v>139</v>
      </c>
      <c r="I180" s="2" t="s">
        <v>63</v>
      </c>
      <c r="J180" s="2" t="s">
        <v>94</v>
      </c>
      <c r="K180" s="2" t="s">
        <v>86</v>
      </c>
      <c r="L180" s="2" t="s">
        <v>11</v>
      </c>
      <c r="M180" s="2" t="s">
        <v>140</v>
      </c>
      <c r="N180" s="2"/>
      <c r="O180" s="2"/>
      <c r="P180" s="2">
        <v>0</v>
      </c>
      <c r="Q180" s="2" t="s">
        <v>141</v>
      </c>
      <c r="R180" s="2"/>
      <c r="S180" s="2"/>
      <c r="T180" s="2"/>
      <c r="U180" s="2"/>
      <c r="V180" s="2"/>
      <c r="W180" s="2"/>
      <c r="X180" s="2"/>
      <c r="Y180" s="2">
        <v>4380</v>
      </c>
      <c r="Z180" s="2">
        <v>3022.2</v>
      </c>
      <c r="AA180" s="2">
        <v>1357.8</v>
      </c>
      <c r="AB180" s="2">
        <v>0.31</v>
      </c>
      <c r="AC180" s="2"/>
      <c r="AD180" s="2">
        <v>9</v>
      </c>
      <c r="AE180" s="2"/>
      <c r="AF180" s="2"/>
      <c r="AG180" s="2"/>
      <c r="AH180" s="2">
        <v>1357.8</v>
      </c>
      <c r="AI180" s="2"/>
      <c r="AJ180" s="2"/>
      <c r="AK180" s="2"/>
      <c r="AL180" s="2"/>
      <c r="AM180" s="2"/>
      <c r="AN180" s="2"/>
      <c r="AO180" s="2"/>
      <c r="AP180" s="2"/>
      <c r="AQ180" s="3">
        <v>0</v>
      </c>
      <c r="AR180" s="3">
        <v>0</v>
      </c>
      <c r="AS180" s="3">
        <v>0</v>
      </c>
      <c r="AT180" s="3">
        <v>0</v>
      </c>
      <c r="AU180" s="3">
        <v>0</v>
      </c>
      <c r="AV180" s="3">
        <v>0</v>
      </c>
      <c r="AW180" s="3">
        <v>0</v>
      </c>
      <c r="AX180" s="2"/>
      <c r="AY180" s="2"/>
      <c r="AZ180" s="2"/>
      <c r="BA180" s="2"/>
      <c r="BB180" s="2"/>
      <c r="BC180" s="2">
        <v>0</v>
      </c>
      <c r="BD180" s="2"/>
    </row>
    <row r="181" spans="1:56" x14ac:dyDescent="0.3">
      <c r="A181" s="2" t="s">
        <v>104</v>
      </c>
      <c r="B181" s="2"/>
      <c r="C181" s="2" t="s">
        <v>57</v>
      </c>
      <c r="D181" s="2" t="s">
        <v>58</v>
      </c>
      <c r="E181" s="2" t="s">
        <v>109</v>
      </c>
      <c r="F181" s="2" t="s">
        <v>137</v>
      </c>
      <c r="G181" s="2" t="s">
        <v>138</v>
      </c>
      <c r="H181" s="2" t="s">
        <v>139</v>
      </c>
      <c r="I181" s="2" t="s">
        <v>63</v>
      </c>
      <c r="J181" s="2" t="s">
        <v>94</v>
      </c>
      <c r="K181" s="2" t="s">
        <v>88</v>
      </c>
      <c r="L181" s="2" t="s">
        <v>11</v>
      </c>
      <c r="M181" s="2" t="s">
        <v>140</v>
      </c>
      <c r="N181" s="2"/>
      <c r="O181" s="2"/>
      <c r="P181" s="2">
        <v>0</v>
      </c>
      <c r="Q181" s="2" t="s">
        <v>141</v>
      </c>
      <c r="R181" s="2"/>
      <c r="S181" s="2"/>
      <c r="T181" s="2"/>
      <c r="U181" s="2"/>
      <c r="V181" s="2"/>
      <c r="W181" s="2"/>
      <c r="X181" s="2"/>
      <c r="Y181" s="2">
        <v>4380</v>
      </c>
      <c r="Z181" s="2">
        <v>3022.2</v>
      </c>
      <c r="AA181" s="2">
        <v>1357.8</v>
      </c>
      <c r="AB181" s="2">
        <v>0.31</v>
      </c>
      <c r="AC181" s="2"/>
      <c r="AD181" s="2">
        <v>9</v>
      </c>
      <c r="AE181" s="2"/>
      <c r="AF181" s="2"/>
      <c r="AG181" s="2"/>
      <c r="AH181" s="2">
        <v>1357.8</v>
      </c>
      <c r="AI181" s="2"/>
      <c r="AJ181" s="2"/>
      <c r="AK181" s="2"/>
      <c r="AL181" s="2"/>
      <c r="AM181" s="2"/>
      <c r="AN181" s="2"/>
      <c r="AO181" s="2"/>
      <c r="AP181" s="2"/>
      <c r="AQ181" s="3">
        <v>0</v>
      </c>
      <c r="AR181" s="3">
        <v>0</v>
      </c>
      <c r="AS181" s="3">
        <v>0</v>
      </c>
      <c r="AT181" s="3">
        <v>0</v>
      </c>
      <c r="AU181" s="3">
        <v>0</v>
      </c>
      <c r="AV181" s="3">
        <v>0</v>
      </c>
      <c r="AW181" s="3">
        <v>0</v>
      </c>
      <c r="AX181" s="2"/>
      <c r="AY181" s="2"/>
      <c r="AZ181" s="2"/>
      <c r="BA181" s="2"/>
      <c r="BB181" s="2"/>
      <c r="BC181" s="2">
        <v>0</v>
      </c>
      <c r="BD181" s="2"/>
    </row>
    <row r="182" spans="1:56" x14ac:dyDescent="0.3">
      <c r="A182" s="2" t="s">
        <v>105</v>
      </c>
      <c r="B182" s="2"/>
      <c r="C182" s="2" t="s">
        <v>57</v>
      </c>
      <c r="D182" s="2" t="s">
        <v>58</v>
      </c>
      <c r="E182" s="2" t="s">
        <v>109</v>
      </c>
      <c r="F182" s="2" t="s">
        <v>137</v>
      </c>
      <c r="G182" s="2" t="s">
        <v>138</v>
      </c>
      <c r="H182" s="2" t="s">
        <v>139</v>
      </c>
      <c r="I182" s="2" t="s">
        <v>63</v>
      </c>
      <c r="J182" s="2" t="s">
        <v>94</v>
      </c>
      <c r="K182" s="2" t="s">
        <v>90</v>
      </c>
      <c r="L182" s="2" t="s">
        <v>11</v>
      </c>
      <c r="M182" s="2" t="s">
        <v>140</v>
      </c>
      <c r="N182" s="2"/>
      <c r="O182" s="2"/>
      <c r="P182" s="2">
        <v>0</v>
      </c>
      <c r="Q182" s="2" t="s">
        <v>141</v>
      </c>
      <c r="R182" s="2"/>
      <c r="S182" s="2"/>
      <c r="T182" s="2"/>
      <c r="U182" s="2"/>
      <c r="V182" s="2"/>
      <c r="W182" s="2"/>
      <c r="X182" s="2"/>
      <c r="Y182" s="2">
        <v>4380</v>
      </c>
      <c r="Z182" s="2">
        <v>3022.2</v>
      </c>
      <c r="AA182" s="2">
        <v>1357.8</v>
      </c>
      <c r="AB182" s="2">
        <v>0.31</v>
      </c>
      <c r="AC182" s="2"/>
      <c r="AD182" s="2">
        <v>9</v>
      </c>
      <c r="AE182" s="2"/>
      <c r="AF182" s="2"/>
      <c r="AG182" s="2"/>
      <c r="AH182" s="2">
        <v>1357.8</v>
      </c>
      <c r="AI182" s="2"/>
      <c r="AJ182" s="2"/>
      <c r="AK182" s="2"/>
      <c r="AL182" s="2"/>
      <c r="AM182" s="2"/>
      <c r="AN182" s="2"/>
      <c r="AO182" s="2"/>
      <c r="AP182" s="2"/>
      <c r="AQ182" s="3">
        <v>0</v>
      </c>
      <c r="AR182" s="3">
        <v>0</v>
      </c>
      <c r="AS182" s="3">
        <v>0</v>
      </c>
      <c r="AT182" s="3">
        <v>0</v>
      </c>
      <c r="AU182" s="3">
        <v>0</v>
      </c>
      <c r="AV182" s="3">
        <v>0</v>
      </c>
      <c r="AW182" s="3">
        <v>0</v>
      </c>
      <c r="AX182" s="2"/>
      <c r="AY182" s="2"/>
      <c r="AZ182" s="2"/>
      <c r="BA182" s="2"/>
      <c r="BB182" s="2"/>
      <c r="BC182" s="2">
        <v>0</v>
      </c>
      <c r="BD182" s="2"/>
    </row>
    <row r="183" spans="1:56" x14ac:dyDescent="0.3">
      <c r="A183" s="2" t="s">
        <v>106</v>
      </c>
      <c r="B183" s="2"/>
      <c r="C183" s="2" t="s">
        <v>57</v>
      </c>
      <c r="D183" s="2" t="s">
        <v>58</v>
      </c>
      <c r="E183" s="2" t="s">
        <v>109</v>
      </c>
      <c r="F183" s="2" t="s">
        <v>137</v>
      </c>
      <c r="G183" s="2" t="s">
        <v>138</v>
      </c>
      <c r="H183" s="2" t="s">
        <v>139</v>
      </c>
      <c r="I183" s="2" t="s">
        <v>63</v>
      </c>
      <c r="J183" s="2" t="s">
        <v>94</v>
      </c>
      <c r="K183" s="2" t="s">
        <v>92</v>
      </c>
      <c r="L183" s="2" t="s">
        <v>11</v>
      </c>
      <c r="M183" s="2" t="s">
        <v>140</v>
      </c>
      <c r="N183" s="2"/>
      <c r="O183" s="2"/>
      <c r="P183" s="2">
        <v>0</v>
      </c>
      <c r="Q183" s="2" t="s">
        <v>141</v>
      </c>
      <c r="R183" s="2"/>
      <c r="S183" s="2"/>
      <c r="T183" s="2"/>
      <c r="U183" s="2"/>
      <c r="V183" s="2"/>
      <c r="W183" s="2"/>
      <c r="X183" s="2"/>
      <c r="Y183" s="2">
        <v>4380</v>
      </c>
      <c r="Z183" s="2">
        <v>3022.2</v>
      </c>
      <c r="AA183" s="2">
        <v>1357.8</v>
      </c>
      <c r="AB183" s="2">
        <v>0.31</v>
      </c>
      <c r="AC183" s="2"/>
      <c r="AD183" s="2">
        <v>9</v>
      </c>
      <c r="AE183" s="2"/>
      <c r="AF183" s="2"/>
      <c r="AG183" s="2"/>
      <c r="AH183" s="2">
        <v>1357.8</v>
      </c>
      <c r="AI183" s="2"/>
      <c r="AJ183" s="2"/>
      <c r="AK183" s="2"/>
      <c r="AL183" s="2"/>
      <c r="AM183" s="2"/>
      <c r="AN183" s="2"/>
      <c r="AO183" s="2"/>
      <c r="AP183" s="2"/>
      <c r="AQ183" s="3">
        <v>0</v>
      </c>
      <c r="AR183" s="3">
        <v>0</v>
      </c>
      <c r="AS183" s="3">
        <v>0</v>
      </c>
      <c r="AT183" s="3">
        <v>0</v>
      </c>
      <c r="AU183" s="3">
        <v>0</v>
      </c>
      <c r="AV183" s="3">
        <v>0</v>
      </c>
      <c r="AW183" s="3">
        <v>0</v>
      </c>
      <c r="AX183" s="2"/>
      <c r="AY183" s="2"/>
      <c r="AZ183" s="2"/>
      <c r="BA183" s="2"/>
      <c r="BB183" s="2"/>
      <c r="BC183" s="2">
        <v>0</v>
      </c>
      <c r="BD183" s="2"/>
    </row>
    <row r="184" spans="1:56" x14ac:dyDescent="0.3">
      <c r="A184" s="2" t="s">
        <v>108</v>
      </c>
      <c r="B184" s="2"/>
      <c r="C184" s="2" t="s">
        <v>57</v>
      </c>
      <c r="D184" s="2" t="s">
        <v>58</v>
      </c>
      <c r="E184" s="2" t="s">
        <v>109</v>
      </c>
      <c r="F184" s="2" t="s">
        <v>142</v>
      </c>
      <c r="G184" s="2" t="s">
        <v>143</v>
      </c>
      <c r="H184" s="2" t="s">
        <v>139</v>
      </c>
      <c r="I184" s="2" t="s">
        <v>63</v>
      </c>
      <c r="J184" s="2" t="s">
        <v>111</v>
      </c>
      <c r="K184" s="2" t="s">
        <v>65</v>
      </c>
      <c r="L184" s="2" t="s">
        <v>11</v>
      </c>
      <c r="M184" s="2" t="s">
        <v>144</v>
      </c>
      <c r="N184" s="2"/>
      <c r="O184" s="2"/>
      <c r="P184" s="2">
        <v>0</v>
      </c>
      <c r="Q184" s="2" t="s">
        <v>141</v>
      </c>
      <c r="R184" s="2"/>
      <c r="S184" s="2"/>
      <c r="T184" s="2"/>
      <c r="U184" s="2"/>
      <c r="V184" s="2"/>
      <c r="W184" s="2"/>
      <c r="X184" s="2"/>
      <c r="Y184" s="2">
        <v>1438</v>
      </c>
      <c r="Z184" s="2">
        <v>992.22</v>
      </c>
      <c r="AA184" s="2">
        <v>445.78</v>
      </c>
      <c r="AB184" s="2">
        <v>0.31</v>
      </c>
      <c r="AC184" s="2"/>
      <c r="AD184" s="2">
        <v>8</v>
      </c>
      <c r="AE184" s="2"/>
      <c r="AF184" s="2"/>
      <c r="AG184" s="2"/>
      <c r="AH184" s="2">
        <v>445.78</v>
      </c>
      <c r="AI184" s="2"/>
      <c r="AJ184" s="2"/>
      <c r="AK184" s="2"/>
      <c r="AL184" s="2"/>
      <c r="AM184" s="2"/>
      <c r="AN184" s="2"/>
      <c r="AO184" s="2"/>
      <c r="AP184" s="2"/>
      <c r="AQ184" s="3">
        <v>0</v>
      </c>
      <c r="AR184" s="3">
        <v>0</v>
      </c>
      <c r="AS184" s="3">
        <v>0</v>
      </c>
      <c r="AT184" s="3">
        <v>0</v>
      </c>
      <c r="AU184" s="3">
        <v>0</v>
      </c>
      <c r="AV184" s="3">
        <v>0</v>
      </c>
      <c r="AW184" s="3">
        <v>0</v>
      </c>
      <c r="AX184" s="2"/>
      <c r="AY184" s="2"/>
      <c r="AZ184" s="2"/>
      <c r="BA184" s="2"/>
      <c r="BB184" s="2"/>
      <c r="BC184" s="2">
        <v>0</v>
      </c>
      <c r="BD184" s="2"/>
    </row>
    <row r="185" spans="1:56" x14ac:dyDescent="0.3">
      <c r="A185" s="2" t="s">
        <v>113</v>
      </c>
      <c r="B185" s="2"/>
      <c r="C185" s="2" t="s">
        <v>57</v>
      </c>
      <c r="D185" s="2" t="s">
        <v>58</v>
      </c>
      <c r="E185" s="2" t="s">
        <v>109</v>
      </c>
      <c r="F185" s="2" t="s">
        <v>142</v>
      </c>
      <c r="G185" s="2" t="s">
        <v>143</v>
      </c>
      <c r="H185" s="2" t="s">
        <v>139</v>
      </c>
      <c r="I185" s="2" t="s">
        <v>63</v>
      </c>
      <c r="J185" s="2" t="s">
        <v>111</v>
      </c>
      <c r="K185" s="2" t="s">
        <v>70</v>
      </c>
      <c r="L185" s="2" t="s">
        <v>11</v>
      </c>
      <c r="M185" s="2" t="s">
        <v>144</v>
      </c>
      <c r="N185" s="2"/>
      <c r="O185" s="2"/>
      <c r="P185" s="2">
        <v>0</v>
      </c>
      <c r="Q185" s="2" t="s">
        <v>141</v>
      </c>
      <c r="R185" s="2"/>
      <c r="S185" s="2"/>
      <c r="T185" s="2"/>
      <c r="U185" s="2"/>
      <c r="V185" s="2"/>
      <c r="W185" s="2"/>
      <c r="X185" s="2"/>
      <c r="Y185" s="2">
        <v>2204</v>
      </c>
      <c r="Z185" s="2">
        <v>1520.76</v>
      </c>
      <c r="AA185" s="2">
        <v>683.24</v>
      </c>
      <c r="AB185" s="2">
        <v>0.31</v>
      </c>
      <c r="AC185" s="2"/>
      <c r="AD185" s="2">
        <v>8</v>
      </c>
      <c r="AE185" s="2"/>
      <c r="AF185" s="2"/>
      <c r="AG185" s="2"/>
      <c r="AH185" s="2">
        <v>683.24</v>
      </c>
      <c r="AI185" s="2"/>
      <c r="AJ185" s="2"/>
      <c r="AK185" s="2"/>
      <c r="AL185" s="2"/>
      <c r="AM185" s="2"/>
      <c r="AN185" s="2"/>
      <c r="AO185" s="2"/>
      <c r="AP185" s="2"/>
      <c r="AQ185" s="3">
        <v>0</v>
      </c>
      <c r="AR185" s="3">
        <v>0</v>
      </c>
      <c r="AS185" s="3">
        <v>0</v>
      </c>
      <c r="AT185" s="3">
        <v>0</v>
      </c>
      <c r="AU185" s="3">
        <v>0</v>
      </c>
      <c r="AV185" s="3">
        <v>0</v>
      </c>
      <c r="AW185" s="3">
        <v>0</v>
      </c>
      <c r="AX185" s="2"/>
      <c r="AY185" s="2"/>
      <c r="AZ185" s="2"/>
      <c r="BA185" s="2"/>
      <c r="BB185" s="2"/>
      <c r="BC185" s="2">
        <v>0</v>
      </c>
      <c r="BD185" s="2"/>
    </row>
    <row r="186" spans="1:56" x14ac:dyDescent="0.3">
      <c r="A186" s="2" t="s">
        <v>114</v>
      </c>
      <c r="B186" s="2"/>
      <c r="C186" s="2" t="s">
        <v>57</v>
      </c>
      <c r="D186" s="2" t="s">
        <v>58</v>
      </c>
      <c r="E186" s="2" t="s">
        <v>109</v>
      </c>
      <c r="F186" s="2" t="s">
        <v>142</v>
      </c>
      <c r="G186" s="2" t="s">
        <v>143</v>
      </c>
      <c r="H186" s="2" t="s">
        <v>139</v>
      </c>
      <c r="I186" s="2" t="s">
        <v>63</v>
      </c>
      <c r="J186" s="2" t="s">
        <v>111</v>
      </c>
      <c r="K186" s="2" t="s">
        <v>72</v>
      </c>
      <c r="L186" s="2" t="s">
        <v>11</v>
      </c>
      <c r="M186" s="2" t="s">
        <v>144</v>
      </c>
      <c r="N186" s="2"/>
      <c r="O186" s="2"/>
      <c r="P186" s="2">
        <v>0</v>
      </c>
      <c r="Q186" s="2" t="s">
        <v>141</v>
      </c>
      <c r="R186" s="2"/>
      <c r="S186" s="2"/>
      <c r="T186" s="2"/>
      <c r="U186" s="2"/>
      <c r="V186" s="2"/>
      <c r="W186" s="2"/>
      <c r="X186" s="2"/>
      <c r="Y186" s="2">
        <v>2772</v>
      </c>
      <c r="Z186" s="2">
        <v>1912.6799999999998</v>
      </c>
      <c r="AA186" s="2">
        <v>859.32</v>
      </c>
      <c r="AB186" s="2">
        <v>0.31</v>
      </c>
      <c r="AC186" s="2"/>
      <c r="AD186" s="2">
        <v>8</v>
      </c>
      <c r="AE186" s="2"/>
      <c r="AF186" s="2"/>
      <c r="AG186" s="2"/>
      <c r="AH186" s="2">
        <v>859.32</v>
      </c>
      <c r="AI186" s="2"/>
      <c r="AJ186" s="2"/>
      <c r="AK186" s="2"/>
      <c r="AL186" s="2"/>
      <c r="AM186" s="2"/>
      <c r="AN186" s="2"/>
      <c r="AO186" s="2"/>
      <c r="AP186" s="2"/>
      <c r="AQ186" s="3">
        <v>0</v>
      </c>
      <c r="AR186" s="3">
        <v>0</v>
      </c>
      <c r="AS186" s="3">
        <v>0</v>
      </c>
      <c r="AT186" s="3">
        <v>0</v>
      </c>
      <c r="AU186" s="3">
        <v>0</v>
      </c>
      <c r="AV186" s="3">
        <v>0</v>
      </c>
      <c r="AW186" s="3">
        <v>0</v>
      </c>
      <c r="AX186" s="2"/>
      <c r="AY186" s="2"/>
      <c r="AZ186" s="2"/>
      <c r="BA186" s="2"/>
      <c r="BB186" s="2"/>
      <c r="BC186" s="2">
        <v>0</v>
      </c>
      <c r="BD186" s="2"/>
    </row>
    <row r="187" spans="1:56" x14ac:dyDescent="0.3">
      <c r="A187" s="2" t="s">
        <v>115</v>
      </c>
      <c r="B187" s="2"/>
      <c r="C187" s="2" t="s">
        <v>57</v>
      </c>
      <c r="D187" s="2" t="s">
        <v>58</v>
      </c>
      <c r="E187" s="2" t="s">
        <v>109</v>
      </c>
      <c r="F187" s="2" t="s">
        <v>142</v>
      </c>
      <c r="G187" s="2" t="s">
        <v>143</v>
      </c>
      <c r="H187" s="2" t="s">
        <v>139</v>
      </c>
      <c r="I187" s="2" t="s">
        <v>63</v>
      </c>
      <c r="J187" s="2" t="s">
        <v>111</v>
      </c>
      <c r="K187" s="2" t="s">
        <v>74</v>
      </c>
      <c r="L187" s="2" t="s">
        <v>11</v>
      </c>
      <c r="M187" s="2" t="s">
        <v>144</v>
      </c>
      <c r="N187" s="2"/>
      <c r="O187" s="2"/>
      <c r="P187" s="2">
        <v>0</v>
      </c>
      <c r="Q187" s="2" t="s">
        <v>141</v>
      </c>
      <c r="R187" s="2"/>
      <c r="S187" s="2"/>
      <c r="T187" s="2"/>
      <c r="U187" s="2"/>
      <c r="V187" s="2"/>
      <c r="W187" s="2"/>
      <c r="X187" s="2"/>
      <c r="Y187" s="2">
        <v>2514</v>
      </c>
      <c r="Z187" s="2">
        <v>1734.6599999999999</v>
      </c>
      <c r="AA187" s="2">
        <v>779.34</v>
      </c>
      <c r="AB187" s="2">
        <v>0.31</v>
      </c>
      <c r="AC187" s="2"/>
      <c r="AD187" s="2">
        <v>8</v>
      </c>
      <c r="AE187" s="2"/>
      <c r="AF187" s="2"/>
      <c r="AG187" s="2"/>
      <c r="AH187" s="2">
        <v>779.34</v>
      </c>
      <c r="AI187" s="2"/>
      <c r="AJ187" s="2"/>
      <c r="AK187" s="2"/>
      <c r="AL187" s="2"/>
      <c r="AM187" s="2"/>
      <c r="AN187" s="2"/>
      <c r="AO187" s="2"/>
      <c r="AP187" s="2"/>
      <c r="AQ187" s="3">
        <v>0</v>
      </c>
      <c r="AR187" s="3">
        <v>0</v>
      </c>
      <c r="AS187" s="3">
        <v>0</v>
      </c>
      <c r="AT187" s="3">
        <v>0</v>
      </c>
      <c r="AU187" s="3">
        <v>0</v>
      </c>
      <c r="AV187" s="3">
        <v>0</v>
      </c>
      <c r="AW187" s="3">
        <v>0</v>
      </c>
      <c r="AX187" s="2"/>
      <c r="AY187" s="2"/>
      <c r="AZ187" s="2"/>
      <c r="BA187" s="2"/>
      <c r="BB187" s="2"/>
      <c r="BC187" s="2">
        <v>0</v>
      </c>
      <c r="BD187" s="2"/>
    </row>
    <row r="188" spans="1:56" x14ac:dyDescent="0.3">
      <c r="A188" s="2" t="s">
        <v>116</v>
      </c>
      <c r="B188" s="2"/>
      <c r="C188" s="2" t="s">
        <v>57</v>
      </c>
      <c r="D188" s="2" t="s">
        <v>58</v>
      </c>
      <c r="E188" s="2" t="s">
        <v>109</v>
      </c>
      <c r="F188" s="2" t="s">
        <v>142</v>
      </c>
      <c r="G188" s="2" t="s">
        <v>143</v>
      </c>
      <c r="H188" s="2" t="s">
        <v>139</v>
      </c>
      <c r="I188" s="2" t="s">
        <v>63</v>
      </c>
      <c r="J188" s="2" t="s">
        <v>111</v>
      </c>
      <c r="K188" s="2" t="s">
        <v>76</v>
      </c>
      <c r="L188" s="2" t="s">
        <v>11</v>
      </c>
      <c r="M188" s="2" t="s">
        <v>144</v>
      </c>
      <c r="N188" s="2"/>
      <c r="O188" s="2"/>
      <c r="P188" s="2">
        <v>0</v>
      </c>
      <c r="Q188" s="2" t="s">
        <v>141</v>
      </c>
      <c r="R188" s="2"/>
      <c r="S188" s="2"/>
      <c r="T188" s="2"/>
      <c r="U188" s="2"/>
      <c r="V188" s="2"/>
      <c r="W188" s="2"/>
      <c r="X188" s="2"/>
      <c r="Y188" s="2">
        <v>3401</v>
      </c>
      <c r="Z188" s="2">
        <v>2346.69</v>
      </c>
      <c r="AA188" s="2">
        <v>1054.31</v>
      </c>
      <c r="AB188" s="2">
        <v>0.31</v>
      </c>
      <c r="AC188" s="2"/>
      <c r="AD188" s="2">
        <v>8</v>
      </c>
      <c r="AE188" s="2"/>
      <c r="AF188" s="2"/>
      <c r="AG188" s="2"/>
      <c r="AH188" s="2">
        <v>1054.31</v>
      </c>
      <c r="AI188" s="2"/>
      <c r="AJ188" s="2"/>
      <c r="AK188" s="2"/>
      <c r="AL188" s="2"/>
      <c r="AM188" s="2"/>
      <c r="AN188" s="2"/>
      <c r="AO188" s="2"/>
      <c r="AP188" s="2"/>
      <c r="AQ188" s="3">
        <v>0</v>
      </c>
      <c r="AR188" s="3">
        <v>0</v>
      </c>
      <c r="AS188" s="3">
        <v>0</v>
      </c>
      <c r="AT188" s="3">
        <v>0</v>
      </c>
      <c r="AU188" s="3">
        <v>0</v>
      </c>
      <c r="AV188" s="3">
        <v>0</v>
      </c>
      <c r="AW188" s="3">
        <v>0</v>
      </c>
      <c r="AX188" s="2"/>
      <c r="AY188" s="2"/>
      <c r="AZ188" s="2"/>
      <c r="BA188" s="2"/>
      <c r="BB188" s="2"/>
      <c r="BC188" s="2">
        <v>0</v>
      </c>
      <c r="BD188" s="2"/>
    </row>
    <row r="189" spans="1:56" x14ac:dyDescent="0.3">
      <c r="A189" s="2" t="s">
        <v>117</v>
      </c>
      <c r="B189" s="2"/>
      <c r="C189" s="2" t="s">
        <v>57</v>
      </c>
      <c r="D189" s="2" t="s">
        <v>58</v>
      </c>
      <c r="E189" s="2" t="s">
        <v>109</v>
      </c>
      <c r="F189" s="2" t="s">
        <v>142</v>
      </c>
      <c r="G189" s="2" t="s">
        <v>143</v>
      </c>
      <c r="H189" s="2" t="s">
        <v>139</v>
      </c>
      <c r="I189" s="2" t="s">
        <v>63</v>
      </c>
      <c r="J189" s="2" t="s">
        <v>111</v>
      </c>
      <c r="K189" s="2" t="s">
        <v>78</v>
      </c>
      <c r="L189" s="2" t="s">
        <v>11</v>
      </c>
      <c r="M189" s="2" t="s">
        <v>144</v>
      </c>
      <c r="N189" s="2"/>
      <c r="O189" s="2"/>
      <c r="P189" s="2">
        <v>0</v>
      </c>
      <c r="Q189" s="2" t="s">
        <v>141</v>
      </c>
      <c r="R189" s="2"/>
      <c r="S189" s="2"/>
      <c r="T189" s="2"/>
      <c r="U189" s="2"/>
      <c r="V189" s="2"/>
      <c r="W189" s="2"/>
      <c r="X189" s="2"/>
      <c r="Y189" s="2">
        <v>1649.5</v>
      </c>
      <c r="Z189" s="2">
        <v>1138.155</v>
      </c>
      <c r="AA189" s="2">
        <v>511.34499999999997</v>
      </c>
      <c r="AB189" s="2">
        <v>0.31</v>
      </c>
      <c r="AC189" s="2"/>
      <c r="AD189" s="2">
        <v>8</v>
      </c>
      <c r="AE189" s="2"/>
      <c r="AF189" s="2"/>
      <c r="AG189" s="2"/>
      <c r="AH189" s="2">
        <v>511.34499999999997</v>
      </c>
      <c r="AI189" s="2"/>
      <c r="AJ189" s="2"/>
      <c r="AK189" s="2"/>
      <c r="AL189" s="2"/>
      <c r="AM189" s="2"/>
      <c r="AN189" s="2"/>
      <c r="AO189" s="2"/>
      <c r="AP189" s="2"/>
      <c r="AQ189" s="3">
        <v>0</v>
      </c>
      <c r="AR189" s="3">
        <v>0</v>
      </c>
      <c r="AS189" s="3">
        <v>0</v>
      </c>
      <c r="AT189" s="3">
        <v>0</v>
      </c>
      <c r="AU189" s="3">
        <v>0</v>
      </c>
      <c r="AV189" s="3">
        <v>0</v>
      </c>
      <c r="AW189" s="3">
        <v>0</v>
      </c>
      <c r="AX189" s="2"/>
      <c r="AY189" s="2"/>
      <c r="AZ189" s="2"/>
      <c r="BA189" s="2"/>
      <c r="BB189" s="2"/>
      <c r="BC189" s="2">
        <v>0</v>
      </c>
      <c r="BD189" s="2"/>
    </row>
    <row r="190" spans="1:56" x14ac:dyDescent="0.3">
      <c r="A190" s="2" t="s">
        <v>118</v>
      </c>
      <c r="B190" s="2"/>
      <c r="C190" s="2" t="s">
        <v>57</v>
      </c>
      <c r="D190" s="2" t="s">
        <v>58</v>
      </c>
      <c r="E190" s="2" t="s">
        <v>109</v>
      </c>
      <c r="F190" s="2" t="s">
        <v>142</v>
      </c>
      <c r="G190" s="2" t="s">
        <v>143</v>
      </c>
      <c r="H190" s="2" t="s">
        <v>139</v>
      </c>
      <c r="I190" s="2" t="s">
        <v>63</v>
      </c>
      <c r="J190" s="2" t="s">
        <v>111</v>
      </c>
      <c r="K190" s="2" t="s">
        <v>80</v>
      </c>
      <c r="L190" s="2" t="s">
        <v>11</v>
      </c>
      <c r="M190" s="2" t="s">
        <v>144</v>
      </c>
      <c r="N190" s="2"/>
      <c r="O190" s="2"/>
      <c r="P190" s="2">
        <v>0</v>
      </c>
      <c r="Q190" s="2" t="s">
        <v>141</v>
      </c>
      <c r="R190" s="2"/>
      <c r="S190" s="2"/>
      <c r="T190" s="2"/>
      <c r="U190" s="2"/>
      <c r="V190" s="2"/>
      <c r="W190" s="2"/>
      <c r="X190" s="2"/>
      <c r="Y190" s="2">
        <v>1877</v>
      </c>
      <c r="Z190" s="2">
        <v>1295.1300000000001</v>
      </c>
      <c r="AA190" s="2">
        <v>581.87</v>
      </c>
      <c r="AB190" s="2">
        <v>0.31</v>
      </c>
      <c r="AC190" s="2"/>
      <c r="AD190" s="2">
        <v>8</v>
      </c>
      <c r="AE190" s="2"/>
      <c r="AF190" s="2"/>
      <c r="AG190" s="2"/>
      <c r="AH190" s="2">
        <v>581.87</v>
      </c>
      <c r="AI190" s="2"/>
      <c r="AJ190" s="2"/>
      <c r="AK190" s="2"/>
      <c r="AL190" s="2"/>
      <c r="AM190" s="2"/>
      <c r="AN190" s="2"/>
      <c r="AO190" s="2"/>
      <c r="AP190" s="2"/>
      <c r="AQ190" s="3">
        <v>0</v>
      </c>
      <c r="AR190" s="3">
        <v>0</v>
      </c>
      <c r="AS190" s="3">
        <v>0</v>
      </c>
      <c r="AT190" s="3">
        <v>0</v>
      </c>
      <c r="AU190" s="3">
        <v>0</v>
      </c>
      <c r="AV190" s="3">
        <v>0</v>
      </c>
      <c r="AW190" s="3">
        <v>0</v>
      </c>
      <c r="AX190" s="2"/>
      <c r="AY190" s="2"/>
      <c r="AZ190" s="2"/>
      <c r="BA190" s="2"/>
      <c r="BB190" s="2"/>
      <c r="BC190" s="2">
        <v>0</v>
      </c>
      <c r="BD190" s="2"/>
    </row>
    <row r="191" spans="1:56" x14ac:dyDescent="0.3">
      <c r="A191" s="2" t="s">
        <v>119</v>
      </c>
      <c r="B191" s="2"/>
      <c r="C191" s="2" t="s">
        <v>57</v>
      </c>
      <c r="D191" s="2" t="s">
        <v>58</v>
      </c>
      <c r="E191" s="2" t="s">
        <v>109</v>
      </c>
      <c r="F191" s="2" t="s">
        <v>142</v>
      </c>
      <c r="G191" s="2" t="s">
        <v>143</v>
      </c>
      <c r="H191" s="2" t="s">
        <v>139</v>
      </c>
      <c r="I191" s="2" t="s">
        <v>63</v>
      </c>
      <c r="J191" s="2" t="s">
        <v>111</v>
      </c>
      <c r="K191" s="2" t="s">
        <v>82</v>
      </c>
      <c r="L191" s="2" t="s">
        <v>11</v>
      </c>
      <c r="M191" s="2" t="s">
        <v>144</v>
      </c>
      <c r="N191" s="2"/>
      <c r="O191" s="2"/>
      <c r="P191" s="2">
        <v>0</v>
      </c>
      <c r="Q191" s="2" t="s">
        <v>141</v>
      </c>
      <c r="R191" s="2"/>
      <c r="S191" s="2"/>
      <c r="T191" s="2"/>
      <c r="U191" s="2"/>
      <c r="V191" s="2"/>
      <c r="W191" s="2"/>
      <c r="X191" s="2"/>
      <c r="Y191" s="2">
        <v>2204</v>
      </c>
      <c r="Z191" s="2">
        <v>1520.76</v>
      </c>
      <c r="AA191" s="2">
        <v>683.24</v>
      </c>
      <c r="AB191" s="2">
        <v>0.31</v>
      </c>
      <c r="AC191" s="2"/>
      <c r="AD191" s="2">
        <v>8</v>
      </c>
      <c r="AE191" s="2"/>
      <c r="AF191" s="2"/>
      <c r="AG191" s="2"/>
      <c r="AH191" s="2">
        <v>683.24</v>
      </c>
      <c r="AI191" s="2"/>
      <c r="AJ191" s="2"/>
      <c r="AK191" s="2"/>
      <c r="AL191" s="2"/>
      <c r="AM191" s="2"/>
      <c r="AN191" s="2"/>
      <c r="AO191" s="2"/>
      <c r="AP191" s="2"/>
      <c r="AQ191" s="3">
        <v>0</v>
      </c>
      <c r="AR191" s="3">
        <v>0</v>
      </c>
      <c r="AS191" s="3">
        <v>0</v>
      </c>
      <c r="AT191" s="3">
        <v>0</v>
      </c>
      <c r="AU191" s="3">
        <v>0</v>
      </c>
      <c r="AV191" s="3">
        <v>0</v>
      </c>
      <c r="AW191" s="3">
        <v>0</v>
      </c>
      <c r="AX191" s="2"/>
      <c r="AY191" s="2"/>
      <c r="AZ191" s="2"/>
      <c r="BA191" s="2"/>
      <c r="BB191" s="2"/>
      <c r="BC191" s="2">
        <v>0</v>
      </c>
      <c r="BD191" s="2"/>
    </row>
    <row r="192" spans="1:56" x14ac:dyDescent="0.3">
      <c r="A192" s="2" t="s">
        <v>120</v>
      </c>
      <c r="B192" s="2"/>
      <c r="C192" s="2" t="s">
        <v>57</v>
      </c>
      <c r="D192" s="2" t="s">
        <v>58</v>
      </c>
      <c r="E192" s="2" t="s">
        <v>109</v>
      </c>
      <c r="F192" s="2" t="s">
        <v>142</v>
      </c>
      <c r="G192" s="2" t="s">
        <v>143</v>
      </c>
      <c r="H192" s="2" t="s">
        <v>139</v>
      </c>
      <c r="I192" s="2" t="s">
        <v>63</v>
      </c>
      <c r="J192" s="2" t="s">
        <v>111</v>
      </c>
      <c r="K192" s="2" t="s">
        <v>84</v>
      </c>
      <c r="L192" s="2" t="s">
        <v>11</v>
      </c>
      <c r="M192" s="2" t="s">
        <v>144</v>
      </c>
      <c r="N192" s="2"/>
      <c r="O192" s="2"/>
      <c r="P192" s="2">
        <v>0</v>
      </c>
      <c r="Q192" s="2" t="s">
        <v>141</v>
      </c>
      <c r="R192" s="2"/>
      <c r="S192" s="2"/>
      <c r="T192" s="2"/>
      <c r="U192" s="2"/>
      <c r="V192" s="2"/>
      <c r="W192" s="2"/>
      <c r="X192" s="2"/>
      <c r="Y192" s="2">
        <v>1626.5</v>
      </c>
      <c r="Z192" s="2">
        <v>1122.2850000000001</v>
      </c>
      <c r="AA192" s="2">
        <v>504.21499999999997</v>
      </c>
      <c r="AB192" s="2">
        <v>0.31</v>
      </c>
      <c r="AC192" s="2"/>
      <c r="AD192" s="2">
        <v>8</v>
      </c>
      <c r="AE192" s="2"/>
      <c r="AF192" s="2"/>
      <c r="AG192" s="2"/>
      <c r="AH192" s="2">
        <v>504.21499999999997</v>
      </c>
      <c r="AI192" s="2"/>
      <c r="AJ192" s="2"/>
      <c r="AK192" s="2"/>
      <c r="AL192" s="2"/>
      <c r="AM192" s="2"/>
      <c r="AN192" s="2"/>
      <c r="AO192" s="2"/>
      <c r="AP192" s="2"/>
      <c r="AQ192" s="3">
        <v>0</v>
      </c>
      <c r="AR192" s="3">
        <v>0</v>
      </c>
      <c r="AS192" s="3">
        <v>0</v>
      </c>
      <c r="AT192" s="3">
        <v>0</v>
      </c>
      <c r="AU192" s="3">
        <v>0</v>
      </c>
      <c r="AV192" s="3">
        <v>0</v>
      </c>
      <c r="AW192" s="3">
        <v>0</v>
      </c>
      <c r="AX192" s="2"/>
      <c r="AY192" s="2"/>
      <c r="AZ192" s="2"/>
      <c r="BA192" s="2"/>
      <c r="BB192" s="2"/>
      <c r="BC192" s="2">
        <v>0</v>
      </c>
      <c r="BD192" s="2"/>
    </row>
    <row r="193" spans="1:56" x14ac:dyDescent="0.3">
      <c r="A193" s="2" t="s">
        <v>121</v>
      </c>
      <c r="B193" s="2"/>
      <c r="C193" s="2" t="s">
        <v>57</v>
      </c>
      <c r="D193" s="2" t="s">
        <v>58</v>
      </c>
      <c r="E193" s="2" t="s">
        <v>109</v>
      </c>
      <c r="F193" s="2" t="s">
        <v>142</v>
      </c>
      <c r="G193" s="2" t="s">
        <v>143</v>
      </c>
      <c r="H193" s="2" t="s">
        <v>139</v>
      </c>
      <c r="I193" s="2" t="s">
        <v>63</v>
      </c>
      <c r="J193" s="2" t="s">
        <v>111</v>
      </c>
      <c r="K193" s="2" t="s">
        <v>86</v>
      </c>
      <c r="L193" s="2" t="s">
        <v>11</v>
      </c>
      <c r="M193" s="2" t="s">
        <v>144</v>
      </c>
      <c r="N193" s="2"/>
      <c r="O193" s="2"/>
      <c r="P193" s="2">
        <v>0</v>
      </c>
      <c r="Q193" s="2" t="s">
        <v>141</v>
      </c>
      <c r="R193" s="2"/>
      <c r="S193" s="2"/>
      <c r="T193" s="2"/>
      <c r="U193" s="2"/>
      <c r="V193" s="2"/>
      <c r="W193" s="2"/>
      <c r="X193" s="2"/>
      <c r="Y193" s="2">
        <v>1678.5</v>
      </c>
      <c r="Z193" s="2">
        <v>1158.165</v>
      </c>
      <c r="AA193" s="2">
        <v>520.33500000000004</v>
      </c>
      <c r="AB193" s="2">
        <v>0.31</v>
      </c>
      <c r="AC193" s="2"/>
      <c r="AD193" s="2">
        <v>8</v>
      </c>
      <c r="AE193" s="2"/>
      <c r="AF193" s="2"/>
      <c r="AG193" s="2"/>
      <c r="AH193" s="2">
        <v>520.33500000000004</v>
      </c>
      <c r="AI193" s="2"/>
      <c r="AJ193" s="2"/>
      <c r="AK193" s="2"/>
      <c r="AL193" s="2"/>
      <c r="AM193" s="2"/>
      <c r="AN193" s="2"/>
      <c r="AO193" s="2"/>
      <c r="AP193" s="2"/>
      <c r="AQ193" s="3">
        <v>0</v>
      </c>
      <c r="AR193" s="3">
        <v>0</v>
      </c>
      <c r="AS193" s="3">
        <v>0</v>
      </c>
      <c r="AT193" s="3">
        <v>0</v>
      </c>
      <c r="AU193" s="3">
        <v>0</v>
      </c>
      <c r="AV193" s="3">
        <v>0</v>
      </c>
      <c r="AW193" s="3">
        <v>0</v>
      </c>
      <c r="AX193" s="2"/>
      <c r="AY193" s="2"/>
      <c r="AZ193" s="2"/>
      <c r="BA193" s="2"/>
      <c r="BB193" s="2"/>
      <c r="BC193" s="2">
        <v>0</v>
      </c>
      <c r="BD193" s="2"/>
    </row>
    <row r="194" spans="1:56" x14ac:dyDescent="0.3">
      <c r="A194" s="2" t="s">
        <v>122</v>
      </c>
      <c r="B194" s="2"/>
      <c r="C194" s="2" t="s">
        <v>57</v>
      </c>
      <c r="D194" s="2" t="s">
        <v>58</v>
      </c>
      <c r="E194" s="2" t="s">
        <v>109</v>
      </c>
      <c r="F194" s="2" t="s">
        <v>142</v>
      </c>
      <c r="G194" s="2" t="s">
        <v>143</v>
      </c>
      <c r="H194" s="2" t="s">
        <v>139</v>
      </c>
      <c r="I194" s="2" t="s">
        <v>63</v>
      </c>
      <c r="J194" s="2" t="s">
        <v>111</v>
      </c>
      <c r="K194" s="2" t="s">
        <v>88</v>
      </c>
      <c r="L194" s="2" t="s">
        <v>11</v>
      </c>
      <c r="M194" s="2" t="s">
        <v>144</v>
      </c>
      <c r="N194" s="2"/>
      <c r="O194" s="2"/>
      <c r="P194" s="2">
        <v>0</v>
      </c>
      <c r="Q194" s="2" t="s">
        <v>141</v>
      </c>
      <c r="R194" s="2"/>
      <c r="S194" s="2"/>
      <c r="T194" s="2"/>
      <c r="U194" s="2"/>
      <c r="V194" s="2"/>
      <c r="W194" s="2"/>
      <c r="X194" s="2"/>
      <c r="Y194" s="2">
        <v>2492</v>
      </c>
      <c r="Z194" s="2">
        <v>1719.48</v>
      </c>
      <c r="AA194" s="2">
        <v>772.52</v>
      </c>
      <c r="AB194" s="2">
        <v>0.31</v>
      </c>
      <c r="AC194" s="2"/>
      <c r="AD194" s="2">
        <v>8</v>
      </c>
      <c r="AE194" s="2"/>
      <c r="AF194" s="2"/>
      <c r="AG194" s="2"/>
      <c r="AH194" s="2">
        <v>772.52</v>
      </c>
      <c r="AI194" s="2"/>
      <c r="AJ194" s="2"/>
      <c r="AK194" s="2"/>
      <c r="AL194" s="2"/>
      <c r="AM194" s="2"/>
      <c r="AN194" s="2"/>
      <c r="AO194" s="2"/>
      <c r="AP194" s="2"/>
      <c r="AQ194" s="3">
        <v>0</v>
      </c>
      <c r="AR194" s="3">
        <v>0</v>
      </c>
      <c r="AS194" s="3">
        <v>0</v>
      </c>
      <c r="AT194" s="3">
        <v>0</v>
      </c>
      <c r="AU194" s="3">
        <v>0</v>
      </c>
      <c r="AV194" s="3">
        <v>0</v>
      </c>
      <c r="AW194" s="3">
        <v>0</v>
      </c>
      <c r="AX194" s="2"/>
      <c r="AY194" s="2"/>
      <c r="AZ194" s="2"/>
      <c r="BA194" s="2"/>
      <c r="BB194" s="2"/>
      <c r="BC194" s="2">
        <v>0</v>
      </c>
      <c r="BD194" s="2"/>
    </row>
    <row r="195" spans="1:56" x14ac:dyDescent="0.3">
      <c r="A195" s="2" t="s">
        <v>123</v>
      </c>
      <c r="B195" s="2"/>
      <c r="C195" s="2" t="s">
        <v>57</v>
      </c>
      <c r="D195" s="2" t="s">
        <v>58</v>
      </c>
      <c r="E195" s="2" t="s">
        <v>109</v>
      </c>
      <c r="F195" s="2" t="s">
        <v>142</v>
      </c>
      <c r="G195" s="2" t="s">
        <v>143</v>
      </c>
      <c r="H195" s="2" t="s">
        <v>139</v>
      </c>
      <c r="I195" s="2" t="s">
        <v>63</v>
      </c>
      <c r="J195" s="2" t="s">
        <v>111</v>
      </c>
      <c r="K195" s="2" t="s">
        <v>90</v>
      </c>
      <c r="L195" s="2" t="s">
        <v>11</v>
      </c>
      <c r="M195" s="2" t="s">
        <v>144</v>
      </c>
      <c r="N195" s="2"/>
      <c r="O195" s="2"/>
      <c r="P195" s="2">
        <v>0</v>
      </c>
      <c r="Q195" s="2" t="s">
        <v>141</v>
      </c>
      <c r="R195" s="2"/>
      <c r="S195" s="2"/>
      <c r="T195" s="2"/>
      <c r="U195" s="2"/>
      <c r="V195" s="2"/>
      <c r="W195" s="2"/>
      <c r="X195" s="2"/>
      <c r="Y195" s="2">
        <v>1189.5</v>
      </c>
      <c r="Z195" s="2">
        <v>820.755</v>
      </c>
      <c r="AA195" s="2">
        <v>368.745</v>
      </c>
      <c r="AB195" s="2">
        <v>0.31</v>
      </c>
      <c r="AC195" s="2"/>
      <c r="AD195" s="2">
        <v>8</v>
      </c>
      <c r="AE195" s="2"/>
      <c r="AF195" s="2"/>
      <c r="AG195" s="2"/>
      <c r="AH195" s="2">
        <v>368.745</v>
      </c>
      <c r="AI195" s="2"/>
      <c r="AJ195" s="2"/>
      <c r="AK195" s="2"/>
      <c r="AL195" s="2"/>
      <c r="AM195" s="2"/>
      <c r="AN195" s="2"/>
      <c r="AO195" s="2"/>
      <c r="AP195" s="2"/>
      <c r="AQ195" s="3">
        <v>0</v>
      </c>
      <c r="AR195" s="3">
        <v>0</v>
      </c>
      <c r="AS195" s="3">
        <v>0</v>
      </c>
      <c r="AT195" s="3">
        <v>0</v>
      </c>
      <c r="AU195" s="3">
        <v>0</v>
      </c>
      <c r="AV195" s="3">
        <v>0</v>
      </c>
      <c r="AW195" s="3">
        <v>0</v>
      </c>
      <c r="AX195" s="2"/>
      <c r="AY195" s="2"/>
      <c r="AZ195" s="2"/>
      <c r="BA195" s="2"/>
      <c r="BB195" s="2"/>
      <c r="BC195" s="2">
        <v>0</v>
      </c>
      <c r="BD195" s="2"/>
    </row>
    <row r="196" spans="1:56" x14ac:dyDescent="0.3">
      <c r="A196" s="2" t="s">
        <v>124</v>
      </c>
      <c r="B196" s="2"/>
      <c r="C196" s="2" t="s">
        <v>57</v>
      </c>
      <c r="D196" s="2" t="s">
        <v>58</v>
      </c>
      <c r="E196" s="2" t="s">
        <v>109</v>
      </c>
      <c r="F196" s="2" t="s">
        <v>142</v>
      </c>
      <c r="G196" s="2" t="s">
        <v>143</v>
      </c>
      <c r="H196" s="2" t="s">
        <v>139</v>
      </c>
      <c r="I196" s="2" t="s">
        <v>63</v>
      </c>
      <c r="J196" s="2" t="s">
        <v>111</v>
      </c>
      <c r="K196" s="2" t="s">
        <v>92</v>
      </c>
      <c r="L196" s="2" t="s">
        <v>11</v>
      </c>
      <c r="M196" s="2" t="s">
        <v>144</v>
      </c>
      <c r="N196" s="2"/>
      <c r="O196" s="2"/>
      <c r="P196" s="2">
        <v>0</v>
      </c>
      <c r="Q196" s="2" t="s">
        <v>141</v>
      </c>
      <c r="R196" s="2"/>
      <c r="S196" s="2"/>
      <c r="T196" s="2"/>
      <c r="U196" s="2"/>
      <c r="V196" s="2"/>
      <c r="W196" s="2"/>
      <c r="X196" s="2"/>
      <c r="Y196" s="2">
        <v>1912</v>
      </c>
      <c r="Z196" s="2">
        <v>1319.28</v>
      </c>
      <c r="AA196" s="2">
        <v>592.72</v>
      </c>
      <c r="AB196" s="2">
        <v>0.31</v>
      </c>
      <c r="AC196" s="2"/>
      <c r="AD196" s="2">
        <v>8</v>
      </c>
      <c r="AE196" s="2"/>
      <c r="AF196" s="2"/>
      <c r="AG196" s="2"/>
      <c r="AH196" s="2">
        <v>592.72</v>
      </c>
      <c r="AI196" s="2"/>
      <c r="AJ196" s="2"/>
      <c r="AK196" s="2"/>
      <c r="AL196" s="2"/>
      <c r="AM196" s="2"/>
      <c r="AN196" s="2"/>
      <c r="AO196" s="2"/>
      <c r="AP196" s="2"/>
      <c r="AQ196" s="3">
        <v>0</v>
      </c>
      <c r="AR196" s="3">
        <v>0</v>
      </c>
      <c r="AS196" s="3">
        <v>0</v>
      </c>
      <c r="AT196" s="3">
        <v>0</v>
      </c>
      <c r="AU196" s="3">
        <v>0</v>
      </c>
      <c r="AV196" s="3">
        <v>0</v>
      </c>
      <c r="AW196" s="3">
        <v>0</v>
      </c>
      <c r="AX196" s="2"/>
      <c r="AY196" s="2"/>
      <c r="AZ196" s="2"/>
      <c r="BA196" s="2"/>
      <c r="BB196" s="2"/>
      <c r="BC196" s="2">
        <v>0</v>
      </c>
      <c r="BD196" s="2"/>
    </row>
    <row r="197" spans="1:56" x14ac:dyDescent="0.3">
      <c r="A197" s="2" t="s">
        <v>93</v>
      </c>
      <c r="B197" s="2"/>
      <c r="C197" s="2" t="s">
        <v>57</v>
      </c>
      <c r="D197" s="2" t="s">
        <v>58</v>
      </c>
      <c r="E197" s="2" t="s">
        <v>109</v>
      </c>
      <c r="F197" s="2" t="s">
        <v>142</v>
      </c>
      <c r="G197" s="2" t="s">
        <v>143</v>
      </c>
      <c r="H197" s="2" t="s">
        <v>139</v>
      </c>
      <c r="I197" s="2" t="s">
        <v>63</v>
      </c>
      <c r="J197" s="2" t="s">
        <v>94</v>
      </c>
      <c r="K197" s="2" t="s">
        <v>65</v>
      </c>
      <c r="L197" s="2" t="s">
        <v>11</v>
      </c>
      <c r="M197" s="2" t="s">
        <v>144</v>
      </c>
      <c r="N197" s="2"/>
      <c r="O197" s="2"/>
      <c r="P197" s="2">
        <v>0</v>
      </c>
      <c r="Q197" s="2" t="s">
        <v>141</v>
      </c>
      <c r="R197" s="2"/>
      <c r="S197" s="2"/>
      <c r="T197" s="2"/>
      <c r="U197" s="2"/>
      <c r="V197" s="2"/>
      <c r="W197" s="2"/>
      <c r="X197" s="2"/>
      <c r="Y197" s="2">
        <v>1438</v>
      </c>
      <c r="Z197" s="2">
        <v>992.22</v>
      </c>
      <c r="AA197" s="2">
        <v>445.78</v>
      </c>
      <c r="AB197" s="2">
        <v>0.31</v>
      </c>
      <c r="AC197" s="2"/>
      <c r="AD197" s="2">
        <v>8</v>
      </c>
      <c r="AE197" s="2"/>
      <c r="AF197" s="2"/>
      <c r="AG197" s="2"/>
      <c r="AH197" s="2">
        <v>445.78</v>
      </c>
      <c r="AI197" s="2"/>
      <c r="AJ197" s="2"/>
      <c r="AK197" s="2"/>
      <c r="AL197" s="2"/>
      <c r="AM197" s="2"/>
      <c r="AN197" s="2"/>
      <c r="AO197" s="2"/>
      <c r="AP197" s="2"/>
      <c r="AQ197" s="3">
        <v>0</v>
      </c>
      <c r="AR197" s="3">
        <v>0</v>
      </c>
      <c r="AS197" s="3">
        <v>0</v>
      </c>
      <c r="AT197" s="3">
        <v>0</v>
      </c>
      <c r="AU197" s="3">
        <v>0</v>
      </c>
      <c r="AV197" s="3">
        <v>0</v>
      </c>
      <c r="AW197" s="3">
        <v>0</v>
      </c>
      <c r="AX197" s="2"/>
      <c r="AY197" s="2"/>
      <c r="AZ197" s="2"/>
      <c r="BA197" s="2"/>
      <c r="BB197" s="2"/>
      <c r="BC197" s="2">
        <v>0</v>
      </c>
      <c r="BD197" s="2"/>
    </row>
    <row r="198" spans="1:56" x14ac:dyDescent="0.3">
      <c r="A198" s="2" t="s">
        <v>95</v>
      </c>
      <c r="B198" s="2"/>
      <c r="C198" s="2" t="s">
        <v>57</v>
      </c>
      <c r="D198" s="2" t="s">
        <v>58</v>
      </c>
      <c r="E198" s="2" t="s">
        <v>109</v>
      </c>
      <c r="F198" s="2" t="s">
        <v>142</v>
      </c>
      <c r="G198" s="2" t="s">
        <v>143</v>
      </c>
      <c r="H198" s="2" t="s">
        <v>139</v>
      </c>
      <c r="I198" s="2" t="s">
        <v>63</v>
      </c>
      <c r="J198" s="2" t="s">
        <v>94</v>
      </c>
      <c r="K198" s="2" t="s">
        <v>70</v>
      </c>
      <c r="L198" s="2" t="s">
        <v>11</v>
      </c>
      <c r="M198" s="2" t="s">
        <v>144</v>
      </c>
      <c r="N198" s="2"/>
      <c r="O198" s="2"/>
      <c r="P198" s="2">
        <v>0</v>
      </c>
      <c r="Q198" s="2" t="s">
        <v>141</v>
      </c>
      <c r="R198" s="2"/>
      <c r="S198" s="2"/>
      <c r="T198" s="2"/>
      <c r="U198" s="2"/>
      <c r="V198" s="2"/>
      <c r="W198" s="2"/>
      <c r="X198" s="2"/>
      <c r="Y198" s="2">
        <v>2204</v>
      </c>
      <c r="Z198" s="2">
        <v>1520.76</v>
      </c>
      <c r="AA198" s="2">
        <v>683.24</v>
      </c>
      <c r="AB198" s="2">
        <v>0.31</v>
      </c>
      <c r="AC198" s="2"/>
      <c r="AD198" s="2">
        <v>8</v>
      </c>
      <c r="AE198" s="2"/>
      <c r="AF198" s="2"/>
      <c r="AG198" s="2"/>
      <c r="AH198" s="2">
        <v>683.24</v>
      </c>
      <c r="AI198" s="2"/>
      <c r="AJ198" s="2"/>
      <c r="AK198" s="2"/>
      <c r="AL198" s="2"/>
      <c r="AM198" s="2"/>
      <c r="AN198" s="2"/>
      <c r="AO198" s="2"/>
      <c r="AP198" s="2"/>
      <c r="AQ198" s="3">
        <v>0</v>
      </c>
      <c r="AR198" s="3">
        <v>0</v>
      </c>
      <c r="AS198" s="3">
        <v>0</v>
      </c>
      <c r="AT198" s="3">
        <v>0</v>
      </c>
      <c r="AU198" s="3">
        <v>0</v>
      </c>
      <c r="AV198" s="3">
        <v>0</v>
      </c>
      <c r="AW198" s="3">
        <v>0</v>
      </c>
      <c r="AX198" s="2"/>
      <c r="AY198" s="2"/>
      <c r="AZ198" s="2"/>
      <c r="BA198" s="2"/>
      <c r="BB198" s="2"/>
      <c r="BC198" s="2">
        <v>0</v>
      </c>
      <c r="BD198" s="2"/>
    </row>
    <row r="199" spans="1:56" x14ac:dyDescent="0.3">
      <c r="A199" s="2" t="s">
        <v>96</v>
      </c>
      <c r="B199" s="2"/>
      <c r="C199" s="2" t="s">
        <v>57</v>
      </c>
      <c r="D199" s="2" t="s">
        <v>58</v>
      </c>
      <c r="E199" s="2" t="s">
        <v>109</v>
      </c>
      <c r="F199" s="2" t="s">
        <v>142</v>
      </c>
      <c r="G199" s="2" t="s">
        <v>143</v>
      </c>
      <c r="H199" s="2" t="s">
        <v>139</v>
      </c>
      <c r="I199" s="2" t="s">
        <v>63</v>
      </c>
      <c r="J199" s="2" t="s">
        <v>94</v>
      </c>
      <c r="K199" s="2" t="s">
        <v>72</v>
      </c>
      <c r="L199" s="2" t="s">
        <v>11</v>
      </c>
      <c r="M199" s="2" t="s">
        <v>144</v>
      </c>
      <c r="N199" s="2"/>
      <c r="O199" s="2"/>
      <c r="P199" s="2">
        <v>0</v>
      </c>
      <c r="Q199" s="2" t="s">
        <v>141</v>
      </c>
      <c r="R199" s="2"/>
      <c r="S199" s="2"/>
      <c r="T199" s="2"/>
      <c r="U199" s="2"/>
      <c r="V199" s="2"/>
      <c r="W199" s="2"/>
      <c r="X199" s="2"/>
      <c r="Y199" s="2">
        <v>2772</v>
      </c>
      <c r="Z199" s="2">
        <v>1912.6799999999998</v>
      </c>
      <c r="AA199" s="2">
        <v>859.32</v>
      </c>
      <c r="AB199" s="2">
        <v>0.31</v>
      </c>
      <c r="AC199" s="2"/>
      <c r="AD199" s="2">
        <v>8</v>
      </c>
      <c r="AE199" s="2"/>
      <c r="AF199" s="2"/>
      <c r="AG199" s="2"/>
      <c r="AH199" s="2">
        <v>859.32</v>
      </c>
      <c r="AI199" s="2"/>
      <c r="AJ199" s="2"/>
      <c r="AK199" s="2"/>
      <c r="AL199" s="2"/>
      <c r="AM199" s="2"/>
      <c r="AN199" s="2"/>
      <c r="AO199" s="2"/>
      <c r="AP199" s="2"/>
      <c r="AQ199" s="3">
        <v>0</v>
      </c>
      <c r="AR199" s="3">
        <v>0</v>
      </c>
      <c r="AS199" s="3">
        <v>0</v>
      </c>
      <c r="AT199" s="3">
        <v>0</v>
      </c>
      <c r="AU199" s="3">
        <v>0</v>
      </c>
      <c r="AV199" s="3">
        <v>0</v>
      </c>
      <c r="AW199" s="3">
        <v>0</v>
      </c>
      <c r="AX199" s="2"/>
      <c r="AY199" s="2"/>
      <c r="AZ199" s="2"/>
      <c r="BA199" s="2"/>
      <c r="BB199" s="2"/>
      <c r="BC199" s="2">
        <v>0</v>
      </c>
      <c r="BD199" s="2"/>
    </row>
    <row r="200" spans="1:56" x14ac:dyDescent="0.3">
      <c r="A200" s="2" t="s">
        <v>97</v>
      </c>
      <c r="B200" s="2"/>
      <c r="C200" s="2" t="s">
        <v>57</v>
      </c>
      <c r="D200" s="2" t="s">
        <v>58</v>
      </c>
      <c r="E200" s="2" t="s">
        <v>109</v>
      </c>
      <c r="F200" s="2" t="s">
        <v>142</v>
      </c>
      <c r="G200" s="2" t="s">
        <v>143</v>
      </c>
      <c r="H200" s="2" t="s">
        <v>139</v>
      </c>
      <c r="I200" s="2" t="s">
        <v>63</v>
      </c>
      <c r="J200" s="2" t="s">
        <v>94</v>
      </c>
      <c r="K200" s="2" t="s">
        <v>74</v>
      </c>
      <c r="L200" s="2" t="s">
        <v>11</v>
      </c>
      <c r="M200" s="2" t="s">
        <v>144</v>
      </c>
      <c r="N200" s="2"/>
      <c r="O200" s="2"/>
      <c r="P200" s="2">
        <v>0</v>
      </c>
      <c r="Q200" s="2" t="s">
        <v>141</v>
      </c>
      <c r="R200" s="2"/>
      <c r="S200" s="2"/>
      <c r="T200" s="2"/>
      <c r="U200" s="2"/>
      <c r="V200" s="2"/>
      <c r="W200" s="2"/>
      <c r="X200" s="2"/>
      <c r="Y200" s="2">
        <v>2514</v>
      </c>
      <c r="Z200" s="2">
        <v>1734.6599999999999</v>
      </c>
      <c r="AA200" s="2">
        <v>779.34</v>
      </c>
      <c r="AB200" s="2">
        <v>0.31</v>
      </c>
      <c r="AC200" s="2"/>
      <c r="AD200" s="2">
        <v>8</v>
      </c>
      <c r="AE200" s="2"/>
      <c r="AF200" s="2"/>
      <c r="AG200" s="2"/>
      <c r="AH200" s="2">
        <v>779.34</v>
      </c>
      <c r="AI200" s="2"/>
      <c r="AJ200" s="2"/>
      <c r="AK200" s="2"/>
      <c r="AL200" s="2"/>
      <c r="AM200" s="2"/>
      <c r="AN200" s="2"/>
      <c r="AO200" s="2"/>
      <c r="AP200" s="2"/>
      <c r="AQ200" s="3">
        <v>0</v>
      </c>
      <c r="AR200" s="3">
        <v>0</v>
      </c>
      <c r="AS200" s="3">
        <v>0</v>
      </c>
      <c r="AT200" s="3">
        <v>0</v>
      </c>
      <c r="AU200" s="3">
        <v>0</v>
      </c>
      <c r="AV200" s="3">
        <v>0</v>
      </c>
      <c r="AW200" s="3">
        <v>0</v>
      </c>
      <c r="AX200" s="2"/>
      <c r="AY200" s="2"/>
      <c r="AZ200" s="2"/>
      <c r="BA200" s="2"/>
      <c r="BB200" s="2"/>
      <c r="BC200" s="2">
        <v>0</v>
      </c>
      <c r="BD200" s="2"/>
    </row>
    <row r="201" spans="1:56" x14ac:dyDescent="0.3">
      <c r="A201" s="2" t="s">
        <v>98</v>
      </c>
      <c r="B201" s="2"/>
      <c r="C201" s="2" t="s">
        <v>57</v>
      </c>
      <c r="D201" s="2" t="s">
        <v>58</v>
      </c>
      <c r="E201" s="2" t="s">
        <v>109</v>
      </c>
      <c r="F201" s="2" t="s">
        <v>142</v>
      </c>
      <c r="G201" s="2" t="s">
        <v>143</v>
      </c>
      <c r="H201" s="2" t="s">
        <v>139</v>
      </c>
      <c r="I201" s="2" t="s">
        <v>63</v>
      </c>
      <c r="J201" s="2" t="s">
        <v>94</v>
      </c>
      <c r="K201" s="2" t="s">
        <v>76</v>
      </c>
      <c r="L201" s="2" t="s">
        <v>11</v>
      </c>
      <c r="M201" s="2" t="s">
        <v>144</v>
      </c>
      <c r="N201" s="2"/>
      <c r="O201" s="2"/>
      <c r="P201" s="2">
        <v>0</v>
      </c>
      <c r="Q201" s="2" t="s">
        <v>141</v>
      </c>
      <c r="R201" s="2"/>
      <c r="S201" s="2"/>
      <c r="T201" s="2"/>
      <c r="U201" s="2"/>
      <c r="V201" s="2"/>
      <c r="W201" s="2"/>
      <c r="X201" s="2"/>
      <c r="Y201" s="2">
        <v>3401</v>
      </c>
      <c r="Z201" s="2">
        <v>2346.69</v>
      </c>
      <c r="AA201" s="2">
        <v>1054.31</v>
      </c>
      <c r="AB201" s="2">
        <v>0.31</v>
      </c>
      <c r="AC201" s="2"/>
      <c r="AD201" s="2">
        <v>8</v>
      </c>
      <c r="AE201" s="2"/>
      <c r="AF201" s="2"/>
      <c r="AG201" s="2"/>
      <c r="AH201" s="2">
        <v>1054.31</v>
      </c>
      <c r="AI201" s="2"/>
      <c r="AJ201" s="2"/>
      <c r="AK201" s="2"/>
      <c r="AL201" s="2"/>
      <c r="AM201" s="2"/>
      <c r="AN201" s="2"/>
      <c r="AO201" s="2"/>
      <c r="AP201" s="2"/>
      <c r="AQ201" s="3">
        <v>0</v>
      </c>
      <c r="AR201" s="3">
        <v>0</v>
      </c>
      <c r="AS201" s="3">
        <v>0</v>
      </c>
      <c r="AT201" s="3">
        <v>0</v>
      </c>
      <c r="AU201" s="3">
        <v>0</v>
      </c>
      <c r="AV201" s="3">
        <v>0</v>
      </c>
      <c r="AW201" s="3">
        <v>0</v>
      </c>
      <c r="AX201" s="2"/>
      <c r="AY201" s="2"/>
      <c r="AZ201" s="2"/>
      <c r="BA201" s="2"/>
      <c r="BB201" s="2"/>
      <c r="BC201" s="2">
        <v>0</v>
      </c>
      <c r="BD201" s="2"/>
    </row>
    <row r="202" spans="1:56" x14ac:dyDescent="0.3">
      <c r="A202" s="2" t="s">
        <v>99</v>
      </c>
      <c r="B202" s="2"/>
      <c r="C202" s="2" t="s">
        <v>57</v>
      </c>
      <c r="D202" s="2" t="s">
        <v>58</v>
      </c>
      <c r="E202" s="2" t="s">
        <v>109</v>
      </c>
      <c r="F202" s="2" t="s">
        <v>142</v>
      </c>
      <c r="G202" s="2" t="s">
        <v>143</v>
      </c>
      <c r="H202" s="2" t="s">
        <v>139</v>
      </c>
      <c r="I202" s="2" t="s">
        <v>63</v>
      </c>
      <c r="J202" s="2" t="s">
        <v>94</v>
      </c>
      <c r="K202" s="2" t="s">
        <v>78</v>
      </c>
      <c r="L202" s="2" t="s">
        <v>11</v>
      </c>
      <c r="M202" s="2" t="s">
        <v>144</v>
      </c>
      <c r="N202" s="2"/>
      <c r="O202" s="2"/>
      <c r="P202" s="2">
        <v>0</v>
      </c>
      <c r="Q202" s="2" t="s">
        <v>141</v>
      </c>
      <c r="R202" s="2"/>
      <c r="S202" s="2"/>
      <c r="T202" s="2"/>
      <c r="U202" s="2"/>
      <c r="V202" s="2"/>
      <c r="W202" s="2"/>
      <c r="X202" s="2"/>
      <c r="Y202" s="2">
        <v>1649.5</v>
      </c>
      <c r="Z202" s="2">
        <v>1138.155</v>
      </c>
      <c r="AA202" s="2">
        <v>511.34499999999997</v>
      </c>
      <c r="AB202" s="2">
        <v>0.31</v>
      </c>
      <c r="AC202" s="2"/>
      <c r="AD202" s="2">
        <v>8</v>
      </c>
      <c r="AE202" s="2"/>
      <c r="AF202" s="2"/>
      <c r="AG202" s="2"/>
      <c r="AH202" s="2">
        <v>511.34499999999997</v>
      </c>
      <c r="AI202" s="2"/>
      <c r="AJ202" s="2"/>
      <c r="AK202" s="2"/>
      <c r="AL202" s="2"/>
      <c r="AM202" s="2"/>
      <c r="AN202" s="2"/>
      <c r="AO202" s="2"/>
      <c r="AP202" s="2"/>
      <c r="AQ202" s="3">
        <v>0</v>
      </c>
      <c r="AR202" s="3">
        <v>0</v>
      </c>
      <c r="AS202" s="3">
        <v>0</v>
      </c>
      <c r="AT202" s="3">
        <v>0</v>
      </c>
      <c r="AU202" s="3">
        <v>0</v>
      </c>
      <c r="AV202" s="3">
        <v>0</v>
      </c>
      <c r="AW202" s="3">
        <v>0</v>
      </c>
      <c r="AX202" s="2"/>
      <c r="AY202" s="2"/>
      <c r="AZ202" s="2"/>
      <c r="BA202" s="2"/>
      <c r="BB202" s="2"/>
      <c r="BC202" s="2">
        <v>0</v>
      </c>
      <c r="BD202" s="2"/>
    </row>
    <row r="203" spans="1:56" x14ac:dyDescent="0.3">
      <c r="A203" s="2" t="s">
        <v>100</v>
      </c>
      <c r="B203" s="2"/>
      <c r="C203" s="2" t="s">
        <v>57</v>
      </c>
      <c r="D203" s="2" t="s">
        <v>58</v>
      </c>
      <c r="E203" s="2" t="s">
        <v>109</v>
      </c>
      <c r="F203" s="2" t="s">
        <v>142</v>
      </c>
      <c r="G203" s="2" t="s">
        <v>143</v>
      </c>
      <c r="H203" s="2" t="s">
        <v>139</v>
      </c>
      <c r="I203" s="2" t="s">
        <v>63</v>
      </c>
      <c r="J203" s="2" t="s">
        <v>94</v>
      </c>
      <c r="K203" s="2" t="s">
        <v>80</v>
      </c>
      <c r="L203" s="2" t="s">
        <v>11</v>
      </c>
      <c r="M203" s="2" t="s">
        <v>144</v>
      </c>
      <c r="N203" s="2"/>
      <c r="O203" s="2"/>
      <c r="P203" s="2">
        <v>0</v>
      </c>
      <c r="Q203" s="2" t="s">
        <v>141</v>
      </c>
      <c r="R203" s="2"/>
      <c r="S203" s="2"/>
      <c r="T203" s="2"/>
      <c r="U203" s="2"/>
      <c r="V203" s="2"/>
      <c r="W203" s="2"/>
      <c r="X203" s="2"/>
      <c r="Y203" s="2">
        <v>1877</v>
      </c>
      <c r="Z203" s="2">
        <v>1295.1300000000001</v>
      </c>
      <c r="AA203" s="2">
        <v>581.87</v>
      </c>
      <c r="AB203" s="2">
        <v>0.31</v>
      </c>
      <c r="AC203" s="2"/>
      <c r="AD203" s="2">
        <v>8</v>
      </c>
      <c r="AE203" s="2"/>
      <c r="AF203" s="2"/>
      <c r="AG203" s="2"/>
      <c r="AH203" s="2">
        <v>581.87</v>
      </c>
      <c r="AI203" s="2"/>
      <c r="AJ203" s="2"/>
      <c r="AK203" s="2"/>
      <c r="AL203" s="2"/>
      <c r="AM203" s="2"/>
      <c r="AN203" s="2"/>
      <c r="AO203" s="2"/>
      <c r="AP203" s="2"/>
      <c r="AQ203" s="3">
        <v>0</v>
      </c>
      <c r="AR203" s="3">
        <v>0</v>
      </c>
      <c r="AS203" s="3">
        <v>0</v>
      </c>
      <c r="AT203" s="3">
        <v>0</v>
      </c>
      <c r="AU203" s="3">
        <v>0</v>
      </c>
      <c r="AV203" s="3">
        <v>0</v>
      </c>
      <c r="AW203" s="3">
        <v>0</v>
      </c>
      <c r="AX203" s="2"/>
      <c r="AY203" s="2"/>
      <c r="AZ203" s="2"/>
      <c r="BA203" s="2"/>
      <c r="BB203" s="2"/>
      <c r="BC203" s="2">
        <v>0</v>
      </c>
      <c r="BD203" s="2"/>
    </row>
    <row r="204" spans="1:56" x14ac:dyDescent="0.3">
      <c r="A204" s="2" t="s">
        <v>101</v>
      </c>
      <c r="B204" s="2"/>
      <c r="C204" s="2" t="s">
        <v>57</v>
      </c>
      <c r="D204" s="2" t="s">
        <v>58</v>
      </c>
      <c r="E204" s="2" t="s">
        <v>109</v>
      </c>
      <c r="F204" s="2" t="s">
        <v>142</v>
      </c>
      <c r="G204" s="2" t="s">
        <v>143</v>
      </c>
      <c r="H204" s="2" t="s">
        <v>139</v>
      </c>
      <c r="I204" s="2" t="s">
        <v>63</v>
      </c>
      <c r="J204" s="2" t="s">
        <v>94</v>
      </c>
      <c r="K204" s="2" t="s">
        <v>82</v>
      </c>
      <c r="L204" s="2" t="s">
        <v>11</v>
      </c>
      <c r="M204" s="2" t="s">
        <v>144</v>
      </c>
      <c r="N204" s="2"/>
      <c r="O204" s="2"/>
      <c r="P204" s="2">
        <v>0</v>
      </c>
      <c r="Q204" s="2" t="s">
        <v>141</v>
      </c>
      <c r="R204" s="2"/>
      <c r="S204" s="2"/>
      <c r="T204" s="2"/>
      <c r="U204" s="2"/>
      <c r="V204" s="2"/>
      <c r="W204" s="2"/>
      <c r="X204" s="2"/>
      <c r="Y204" s="2">
        <v>2204</v>
      </c>
      <c r="Z204" s="2">
        <v>1520.76</v>
      </c>
      <c r="AA204" s="2">
        <v>683.24</v>
      </c>
      <c r="AB204" s="2">
        <v>0.31</v>
      </c>
      <c r="AC204" s="2"/>
      <c r="AD204" s="2">
        <v>8</v>
      </c>
      <c r="AE204" s="2"/>
      <c r="AF204" s="2"/>
      <c r="AG204" s="2"/>
      <c r="AH204" s="2">
        <v>683.24</v>
      </c>
      <c r="AI204" s="2"/>
      <c r="AJ204" s="2"/>
      <c r="AK204" s="2"/>
      <c r="AL204" s="2"/>
      <c r="AM204" s="2"/>
      <c r="AN204" s="2"/>
      <c r="AO204" s="2"/>
      <c r="AP204" s="2"/>
      <c r="AQ204" s="3">
        <v>0</v>
      </c>
      <c r="AR204" s="3">
        <v>0</v>
      </c>
      <c r="AS204" s="3">
        <v>0</v>
      </c>
      <c r="AT204" s="3">
        <v>0</v>
      </c>
      <c r="AU204" s="3">
        <v>0</v>
      </c>
      <c r="AV204" s="3">
        <v>0</v>
      </c>
      <c r="AW204" s="3">
        <v>0</v>
      </c>
      <c r="AX204" s="2"/>
      <c r="AY204" s="2"/>
      <c r="AZ204" s="2"/>
      <c r="BA204" s="2"/>
      <c r="BB204" s="2"/>
      <c r="BC204" s="2">
        <v>0</v>
      </c>
      <c r="BD204" s="2"/>
    </row>
    <row r="205" spans="1:56" x14ac:dyDescent="0.3">
      <c r="A205" s="2" t="s">
        <v>102</v>
      </c>
      <c r="B205" s="2"/>
      <c r="C205" s="2" t="s">
        <v>57</v>
      </c>
      <c r="D205" s="2" t="s">
        <v>58</v>
      </c>
      <c r="E205" s="2" t="s">
        <v>109</v>
      </c>
      <c r="F205" s="2" t="s">
        <v>142</v>
      </c>
      <c r="G205" s="2" t="s">
        <v>143</v>
      </c>
      <c r="H205" s="2" t="s">
        <v>139</v>
      </c>
      <c r="I205" s="2" t="s">
        <v>63</v>
      </c>
      <c r="J205" s="2" t="s">
        <v>94</v>
      </c>
      <c r="K205" s="2" t="s">
        <v>84</v>
      </c>
      <c r="L205" s="2" t="s">
        <v>11</v>
      </c>
      <c r="M205" s="2" t="s">
        <v>144</v>
      </c>
      <c r="N205" s="2"/>
      <c r="O205" s="2"/>
      <c r="P205" s="2">
        <v>0</v>
      </c>
      <c r="Q205" s="2" t="s">
        <v>141</v>
      </c>
      <c r="R205" s="2"/>
      <c r="S205" s="2"/>
      <c r="T205" s="2"/>
      <c r="U205" s="2"/>
      <c r="V205" s="2"/>
      <c r="W205" s="2"/>
      <c r="X205" s="2"/>
      <c r="Y205" s="2">
        <v>1626.5</v>
      </c>
      <c r="Z205" s="2">
        <v>1122.2850000000001</v>
      </c>
      <c r="AA205" s="2">
        <v>504.21499999999997</v>
      </c>
      <c r="AB205" s="2">
        <v>0.31</v>
      </c>
      <c r="AC205" s="2"/>
      <c r="AD205" s="2">
        <v>8</v>
      </c>
      <c r="AE205" s="2"/>
      <c r="AF205" s="2"/>
      <c r="AG205" s="2"/>
      <c r="AH205" s="2">
        <v>504.21499999999997</v>
      </c>
      <c r="AI205" s="2"/>
      <c r="AJ205" s="2"/>
      <c r="AK205" s="2"/>
      <c r="AL205" s="2"/>
      <c r="AM205" s="2"/>
      <c r="AN205" s="2"/>
      <c r="AO205" s="2"/>
      <c r="AP205" s="2"/>
      <c r="AQ205" s="3">
        <v>0</v>
      </c>
      <c r="AR205" s="3">
        <v>0</v>
      </c>
      <c r="AS205" s="3">
        <v>0</v>
      </c>
      <c r="AT205" s="3">
        <v>0</v>
      </c>
      <c r="AU205" s="3">
        <v>0</v>
      </c>
      <c r="AV205" s="3">
        <v>0</v>
      </c>
      <c r="AW205" s="3">
        <v>0</v>
      </c>
      <c r="AX205" s="2"/>
      <c r="AY205" s="2"/>
      <c r="AZ205" s="2"/>
      <c r="BA205" s="2"/>
      <c r="BB205" s="2"/>
      <c r="BC205" s="2">
        <v>0</v>
      </c>
      <c r="BD205" s="2"/>
    </row>
    <row r="206" spans="1:56" x14ac:dyDescent="0.3">
      <c r="A206" s="2" t="s">
        <v>103</v>
      </c>
      <c r="B206" s="2"/>
      <c r="C206" s="2" t="s">
        <v>57</v>
      </c>
      <c r="D206" s="2" t="s">
        <v>58</v>
      </c>
      <c r="E206" s="2" t="s">
        <v>109</v>
      </c>
      <c r="F206" s="2" t="s">
        <v>142</v>
      </c>
      <c r="G206" s="2" t="s">
        <v>143</v>
      </c>
      <c r="H206" s="2" t="s">
        <v>139</v>
      </c>
      <c r="I206" s="2" t="s">
        <v>63</v>
      </c>
      <c r="J206" s="2" t="s">
        <v>94</v>
      </c>
      <c r="K206" s="2" t="s">
        <v>86</v>
      </c>
      <c r="L206" s="2" t="s">
        <v>11</v>
      </c>
      <c r="M206" s="2" t="s">
        <v>144</v>
      </c>
      <c r="N206" s="2"/>
      <c r="O206" s="2"/>
      <c r="P206" s="2">
        <v>0</v>
      </c>
      <c r="Q206" s="2" t="s">
        <v>141</v>
      </c>
      <c r="R206" s="2"/>
      <c r="S206" s="2"/>
      <c r="T206" s="2"/>
      <c r="U206" s="2"/>
      <c r="V206" s="2"/>
      <c r="W206" s="2"/>
      <c r="X206" s="2"/>
      <c r="Y206" s="2">
        <v>1678.5</v>
      </c>
      <c r="Z206" s="2">
        <v>1158.165</v>
      </c>
      <c r="AA206" s="2">
        <v>520.33500000000004</v>
      </c>
      <c r="AB206" s="2">
        <v>0.31</v>
      </c>
      <c r="AC206" s="2"/>
      <c r="AD206" s="2">
        <v>8</v>
      </c>
      <c r="AE206" s="2"/>
      <c r="AF206" s="2"/>
      <c r="AG206" s="2"/>
      <c r="AH206" s="2">
        <v>520.33500000000004</v>
      </c>
      <c r="AI206" s="2"/>
      <c r="AJ206" s="2"/>
      <c r="AK206" s="2"/>
      <c r="AL206" s="2"/>
      <c r="AM206" s="2"/>
      <c r="AN206" s="2"/>
      <c r="AO206" s="2"/>
      <c r="AP206" s="2"/>
      <c r="AQ206" s="3">
        <v>0</v>
      </c>
      <c r="AR206" s="3">
        <v>0</v>
      </c>
      <c r="AS206" s="3">
        <v>0</v>
      </c>
      <c r="AT206" s="3">
        <v>0</v>
      </c>
      <c r="AU206" s="3">
        <v>0</v>
      </c>
      <c r="AV206" s="3">
        <v>0</v>
      </c>
      <c r="AW206" s="3">
        <v>0</v>
      </c>
      <c r="AX206" s="2"/>
      <c r="AY206" s="2"/>
      <c r="AZ206" s="2"/>
      <c r="BA206" s="2"/>
      <c r="BB206" s="2"/>
      <c r="BC206" s="2">
        <v>0</v>
      </c>
      <c r="BD206" s="2"/>
    </row>
    <row r="207" spans="1:56" x14ac:dyDescent="0.3">
      <c r="A207" s="2" t="s">
        <v>104</v>
      </c>
      <c r="B207" s="2"/>
      <c r="C207" s="2" t="s">
        <v>57</v>
      </c>
      <c r="D207" s="2" t="s">
        <v>58</v>
      </c>
      <c r="E207" s="2" t="s">
        <v>109</v>
      </c>
      <c r="F207" s="2" t="s">
        <v>142</v>
      </c>
      <c r="G207" s="2" t="s">
        <v>143</v>
      </c>
      <c r="H207" s="2" t="s">
        <v>139</v>
      </c>
      <c r="I207" s="2" t="s">
        <v>63</v>
      </c>
      <c r="J207" s="2" t="s">
        <v>94</v>
      </c>
      <c r="K207" s="2" t="s">
        <v>88</v>
      </c>
      <c r="L207" s="2" t="s">
        <v>11</v>
      </c>
      <c r="M207" s="2" t="s">
        <v>144</v>
      </c>
      <c r="N207" s="2"/>
      <c r="O207" s="2"/>
      <c r="P207" s="2">
        <v>0</v>
      </c>
      <c r="Q207" s="2" t="s">
        <v>141</v>
      </c>
      <c r="R207" s="2"/>
      <c r="S207" s="2"/>
      <c r="T207" s="2"/>
      <c r="U207" s="2"/>
      <c r="V207" s="2"/>
      <c r="W207" s="2"/>
      <c r="X207" s="2"/>
      <c r="Y207" s="2">
        <v>2492</v>
      </c>
      <c r="Z207" s="2">
        <v>1719.48</v>
      </c>
      <c r="AA207" s="2">
        <v>772.52</v>
      </c>
      <c r="AB207" s="2">
        <v>0.31</v>
      </c>
      <c r="AC207" s="2"/>
      <c r="AD207" s="2">
        <v>8</v>
      </c>
      <c r="AE207" s="2"/>
      <c r="AF207" s="2"/>
      <c r="AG207" s="2"/>
      <c r="AH207" s="2">
        <v>772.52</v>
      </c>
      <c r="AI207" s="2"/>
      <c r="AJ207" s="2"/>
      <c r="AK207" s="2"/>
      <c r="AL207" s="2"/>
      <c r="AM207" s="2"/>
      <c r="AN207" s="2"/>
      <c r="AO207" s="2"/>
      <c r="AP207" s="2"/>
      <c r="AQ207" s="3">
        <v>0</v>
      </c>
      <c r="AR207" s="3">
        <v>0</v>
      </c>
      <c r="AS207" s="3">
        <v>0</v>
      </c>
      <c r="AT207" s="3">
        <v>0</v>
      </c>
      <c r="AU207" s="3">
        <v>0</v>
      </c>
      <c r="AV207" s="3">
        <v>0</v>
      </c>
      <c r="AW207" s="3">
        <v>0</v>
      </c>
      <c r="AX207" s="2"/>
      <c r="AY207" s="2"/>
      <c r="AZ207" s="2"/>
      <c r="BA207" s="2"/>
      <c r="BB207" s="2"/>
      <c r="BC207" s="2">
        <v>0</v>
      </c>
      <c r="BD207" s="2"/>
    </row>
    <row r="208" spans="1:56" x14ac:dyDescent="0.3">
      <c r="A208" s="2" t="s">
        <v>105</v>
      </c>
      <c r="B208" s="2"/>
      <c r="C208" s="2" t="s">
        <v>57</v>
      </c>
      <c r="D208" s="2" t="s">
        <v>58</v>
      </c>
      <c r="E208" s="2" t="s">
        <v>109</v>
      </c>
      <c r="F208" s="2" t="s">
        <v>142</v>
      </c>
      <c r="G208" s="2" t="s">
        <v>143</v>
      </c>
      <c r="H208" s="2" t="s">
        <v>139</v>
      </c>
      <c r="I208" s="2" t="s">
        <v>63</v>
      </c>
      <c r="J208" s="2" t="s">
        <v>94</v>
      </c>
      <c r="K208" s="2" t="s">
        <v>90</v>
      </c>
      <c r="L208" s="2" t="s">
        <v>11</v>
      </c>
      <c r="M208" s="2" t="s">
        <v>144</v>
      </c>
      <c r="N208" s="2"/>
      <c r="O208" s="2"/>
      <c r="P208" s="2">
        <v>0</v>
      </c>
      <c r="Q208" s="2" t="s">
        <v>141</v>
      </c>
      <c r="R208" s="2"/>
      <c r="S208" s="2"/>
      <c r="T208" s="2"/>
      <c r="U208" s="2"/>
      <c r="V208" s="2"/>
      <c r="W208" s="2"/>
      <c r="X208" s="2"/>
      <c r="Y208" s="2">
        <v>1189.5</v>
      </c>
      <c r="Z208" s="2">
        <v>820.755</v>
      </c>
      <c r="AA208" s="2">
        <v>368.745</v>
      </c>
      <c r="AB208" s="2">
        <v>0.31</v>
      </c>
      <c r="AC208" s="2"/>
      <c r="AD208" s="2">
        <v>8</v>
      </c>
      <c r="AE208" s="2"/>
      <c r="AF208" s="2"/>
      <c r="AG208" s="2"/>
      <c r="AH208" s="2">
        <v>368.745</v>
      </c>
      <c r="AI208" s="2"/>
      <c r="AJ208" s="2"/>
      <c r="AK208" s="2"/>
      <c r="AL208" s="2"/>
      <c r="AM208" s="2"/>
      <c r="AN208" s="2"/>
      <c r="AO208" s="2"/>
      <c r="AP208" s="2"/>
      <c r="AQ208" s="3">
        <v>0</v>
      </c>
      <c r="AR208" s="3">
        <v>0</v>
      </c>
      <c r="AS208" s="3">
        <v>0</v>
      </c>
      <c r="AT208" s="3">
        <v>0</v>
      </c>
      <c r="AU208" s="3">
        <v>0</v>
      </c>
      <c r="AV208" s="3">
        <v>0</v>
      </c>
      <c r="AW208" s="3">
        <v>0</v>
      </c>
      <c r="AX208" s="2"/>
      <c r="AY208" s="2"/>
      <c r="AZ208" s="2"/>
      <c r="BA208" s="2"/>
      <c r="BB208" s="2"/>
      <c r="BC208" s="2">
        <v>0</v>
      </c>
      <c r="BD208" s="2"/>
    </row>
    <row r="209" spans="1:56" x14ac:dyDescent="0.3">
      <c r="A209" s="2" t="s">
        <v>106</v>
      </c>
      <c r="B209" s="2"/>
      <c r="C209" s="2" t="s">
        <v>57</v>
      </c>
      <c r="D209" s="2" t="s">
        <v>58</v>
      </c>
      <c r="E209" s="2" t="s">
        <v>109</v>
      </c>
      <c r="F209" s="2" t="s">
        <v>142</v>
      </c>
      <c r="G209" s="2" t="s">
        <v>143</v>
      </c>
      <c r="H209" s="2" t="s">
        <v>139</v>
      </c>
      <c r="I209" s="2" t="s">
        <v>63</v>
      </c>
      <c r="J209" s="2" t="s">
        <v>94</v>
      </c>
      <c r="K209" s="2" t="s">
        <v>92</v>
      </c>
      <c r="L209" s="2" t="s">
        <v>11</v>
      </c>
      <c r="M209" s="2" t="s">
        <v>144</v>
      </c>
      <c r="N209" s="2"/>
      <c r="O209" s="2"/>
      <c r="P209" s="2">
        <v>0</v>
      </c>
      <c r="Q209" s="2" t="s">
        <v>141</v>
      </c>
      <c r="R209" s="2"/>
      <c r="S209" s="2"/>
      <c r="T209" s="2"/>
      <c r="U209" s="2"/>
      <c r="V209" s="2"/>
      <c r="W209" s="2"/>
      <c r="X209" s="2"/>
      <c r="Y209" s="2">
        <v>1912</v>
      </c>
      <c r="Z209" s="2">
        <v>1319.28</v>
      </c>
      <c r="AA209" s="2">
        <v>592.72</v>
      </c>
      <c r="AB209" s="2">
        <v>0.31</v>
      </c>
      <c r="AC209" s="2"/>
      <c r="AD209" s="2">
        <v>8</v>
      </c>
      <c r="AE209" s="2"/>
      <c r="AF209" s="2"/>
      <c r="AG209" s="2"/>
      <c r="AH209" s="2">
        <v>592.72</v>
      </c>
      <c r="AI209" s="2"/>
      <c r="AJ209" s="2"/>
      <c r="AK209" s="2"/>
      <c r="AL209" s="2"/>
      <c r="AM209" s="2"/>
      <c r="AN209" s="2"/>
      <c r="AO209" s="2"/>
      <c r="AP209" s="2"/>
      <c r="AQ209" s="3">
        <v>0</v>
      </c>
      <c r="AR209" s="3">
        <v>0</v>
      </c>
      <c r="AS209" s="3">
        <v>0</v>
      </c>
      <c r="AT209" s="3">
        <v>0</v>
      </c>
      <c r="AU209" s="3">
        <v>0</v>
      </c>
      <c r="AV209" s="3">
        <v>0</v>
      </c>
      <c r="AW209" s="3">
        <v>0</v>
      </c>
      <c r="AX209" s="2"/>
      <c r="AY209" s="2"/>
      <c r="AZ209" s="2"/>
      <c r="BA209" s="2"/>
      <c r="BB209" s="2"/>
      <c r="BC209" s="2">
        <v>0</v>
      </c>
      <c r="BD209" s="2"/>
    </row>
    <row r="210" spans="1:56" x14ac:dyDescent="0.3">
      <c r="A210" s="2" t="s">
        <v>108</v>
      </c>
      <c r="B210" s="2"/>
      <c r="C210" s="2" t="s">
        <v>57</v>
      </c>
      <c r="D210" s="2" t="s">
        <v>58</v>
      </c>
      <c r="E210" s="2" t="s">
        <v>109</v>
      </c>
      <c r="F210" s="2" t="s">
        <v>145</v>
      </c>
      <c r="G210" s="2" t="s">
        <v>146</v>
      </c>
      <c r="H210" s="2" t="s">
        <v>147</v>
      </c>
      <c r="I210" s="2" t="s">
        <v>63</v>
      </c>
      <c r="J210" s="2" t="s">
        <v>111</v>
      </c>
      <c r="K210" s="2" t="s">
        <v>65</v>
      </c>
      <c r="L210" s="2" t="s">
        <v>11</v>
      </c>
      <c r="M210" s="2" t="s">
        <v>112</v>
      </c>
      <c r="N210" s="2"/>
      <c r="O210" s="2"/>
      <c r="P210" s="2">
        <v>0</v>
      </c>
      <c r="Q210" s="2" t="s">
        <v>148</v>
      </c>
      <c r="R210" s="2"/>
      <c r="S210" s="2"/>
      <c r="T210" s="2"/>
      <c r="U210" s="2"/>
      <c r="V210" s="2"/>
      <c r="W210" s="2"/>
      <c r="X210" s="2"/>
      <c r="Y210" s="2">
        <v>0.59244313343248989</v>
      </c>
      <c r="Z210" s="2">
        <v>0.57870194454646151</v>
      </c>
      <c r="AA210" s="2">
        <v>1.3741188886028389E-2</v>
      </c>
      <c r="AB210" s="2">
        <v>2.319410608477282E-2</v>
      </c>
      <c r="AC210" s="2"/>
      <c r="AD210" s="2">
        <v>20</v>
      </c>
      <c r="AE210" s="2"/>
      <c r="AF210" s="2"/>
      <c r="AG210" s="2"/>
      <c r="AH210" s="2">
        <v>1.3741188886028389E-2</v>
      </c>
      <c r="AI210" s="2"/>
      <c r="AJ210" s="2"/>
      <c r="AK210" s="2"/>
      <c r="AL210" s="2"/>
      <c r="AM210" s="2"/>
      <c r="AN210" s="2"/>
      <c r="AO210" s="2"/>
      <c r="AP210" s="2"/>
      <c r="AQ210" s="3">
        <v>0</v>
      </c>
      <c r="AR210" s="3">
        <v>0</v>
      </c>
      <c r="AS210" s="3">
        <v>0</v>
      </c>
      <c r="AT210" s="3">
        <v>0</v>
      </c>
      <c r="AU210" s="3">
        <v>0</v>
      </c>
      <c r="AV210" s="3">
        <v>0</v>
      </c>
      <c r="AW210" s="3">
        <v>0</v>
      </c>
      <c r="AX210" s="2"/>
      <c r="AY210" s="2"/>
      <c r="AZ210" s="2"/>
      <c r="BA210" s="2"/>
      <c r="BB210" s="2"/>
      <c r="BC210" s="2">
        <v>0</v>
      </c>
      <c r="BD210" s="2"/>
    </row>
    <row r="211" spans="1:56" x14ac:dyDescent="0.3">
      <c r="A211" s="2" t="s">
        <v>113</v>
      </c>
      <c r="B211" s="2"/>
      <c r="C211" s="2" t="s">
        <v>57</v>
      </c>
      <c r="D211" s="2" t="s">
        <v>58</v>
      </c>
      <c r="E211" s="2" t="s">
        <v>109</v>
      </c>
      <c r="F211" s="2" t="s">
        <v>145</v>
      </c>
      <c r="G211" s="2" t="s">
        <v>146</v>
      </c>
      <c r="H211" s="2" t="s">
        <v>147</v>
      </c>
      <c r="I211" s="2" t="s">
        <v>63</v>
      </c>
      <c r="J211" s="2" t="s">
        <v>111</v>
      </c>
      <c r="K211" s="2" t="s">
        <v>70</v>
      </c>
      <c r="L211" s="2" t="s">
        <v>11</v>
      </c>
      <c r="M211" s="2" t="s">
        <v>112</v>
      </c>
      <c r="N211" s="2"/>
      <c r="O211" s="2"/>
      <c r="P211" s="2">
        <v>0</v>
      </c>
      <c r="Q211" s="2" t="s">
        <v>148</v>
      </c>
      <c r="R211" s="2"/>
      <c r="S211" s="2"/>
      <c r="T211" s="2"/>
      <c r="U211" s="2"/>
      <c r="V211" s="2"/>
      <c r="W211" s="2"/>
      <c r="X211" s="2"/>
      <c r="Y211" s="2">
        <v>1.728468793313257</v>
      </c>
      <c r="Z211" s="2">
        <v>1.7147276044272286</v>
      </c>
      <c r="AA211" s="2">
        <v>1.3741188886028389E-2</v>
      </c>
      <c r="AB211" s="2">
        <v>7.9499201485080107E-3</v>
      </c>
      <c r="AC211" s="2"/>
      <c r="AD211" s="2">
        <v>20</v>
      </c>
      <c r="AE211" s="2"/>
      <c r="AF211" s="2"/>
      <c r="AG211" s="2"/>
      <c r="AH211" s="2">
        <v>1.3741188886028389E-2</v>
      </c>
      <c r="AI211" s="2"/>
      <c r="AJ211" s="2"/>
      <c r="AK211" s="2"/>
      <c r="AL211" s="2"/>
      <c r="AM211" s="2"/>
      <c r="AN211" s="2"/>
      <c r="AO211" s="2"/>
      <c r="AP211" s="2"/>
      <c r="AQ211" s="3">
        <v>0</v>
      </c>
      <c r="AR211" s="3">
        <v>0</v>
      </c>
      <c r="AS211" s="3">
        <v>0</v>
      </c>
      <c r="AT211" s="3">
        <v>0</v>
      </c>
      <c r="AU211" s="3">
        <v>0</v>
      </c>
      <c r="AV211" s="3">
        <v>0</v>
      </c>
      <c r="AW211" s="3">
        <v>0</v>
      </c>
      <c r="AX211" s="2"/>
      <c r="AY211" s="2"/>
      <c r="AZ211" s="2"/>
      <c r="BA211" s="2"/>
      <c r="BB211" s="2"/>
      <c r="BC211" s="2">
        <v>0</v>
      </c>
      <c r="BD211" s="2"/>
    </row>
    <row r="212" spans="1:56" x14ac:dyDescent="0.3">
      <c r="A212" s="2" t="s">
        <v>114</v>
      </c>
      <c r="B212" s="2"/>
      <c r="C212" s="2" t="s">
        <v>57</v>
      </c>
      <c r="D212" s="2" t="s">
        <v>58</v>
      </c>
      <c r="E212" s="2" t="s">
        <v>109</v>
      </c>
      <c r="F212" s="2" t="s">
        <v>145</v>
      </c>
      <c r="G212" s="2" t="s">
        <v>146</v>
      </c>
      <c r="H212" s="2" t="s">
        <v>147</v>
      </c>
      <c r="I212" s="2" t="s">
        <v>63</v>
      </c>
      <c r="J212" s="2" t="s">
        <v>111</v>
      </c>
      <c r="K212" s="2" t="s">
        <v>72</v>
      </c>
      <c r="L212" s="2" t="s">
        <v>11</v>
      </c>
      <c r="M212" s="2" t="s">
        <v>112</v>
      </c>
      <c r="N212" s="2"/>
      <c r="O212" s="2"/>
      <c r="P212" s="2">
        <v>0</v>
      </c>
      <c r="Q212" s="2" t="s">
        <v>148</v>
      </c>
      <c r="R212" s="2"/>
      <c r="S212" s="2"/>
      <c r="T212" s="2"/>
      <c r="U212" s="2"/>
      <c r="V212" s="2"/>
      <c r="W212" s="2"/>
      <c r="X212" s="2"/>
      <c r="Y212" s="2">
        <v>4.8504509305761561</v>
      </c>
      <c r="Z212" s="2">
        <v>4.8367097416901279</v>
      </c>
      <c r="AA212" s="2">
        <v>1.3741188886028389E-2</v>
      </c>
      <c r="AB212" s="2">
        <v>2.832971425276568E-3</v>
      </c>
      <c r="AC212" s="2"/>
      <c r="AD212" s="2">
        <v>20</v>
      </c>
      <c r="AE212" s="2"/>
      <c r="AF212" s="2"/>
      <c r="AG212" s="2"/>
      <c r="AH212" s="2">
        <v>1.3741188886028389E-2</v>
      </c>
      <c r="AI212" s="2"/>
      <c r="AJ212" s="2"/>
      <c r="AK212" s="2"/>
      <c r="AL212" s="2"/>
      <c r="AM212" s="2"/>
      <c r="AN212" s="2"/>
      <c r="AO212" s="2"/>
      <c r="AP212" s="2"/>
      <c r="AQ212" s="3">
        <v>0</v>
      </c>
      <c r="AR212" s="3">
        <v>0</v>
      </c>
      <c r="AS212" s="3">
        <v>0</v>
      </c>
      <c r="AT212" s="3">
        <v>0</v>
      </c>
      <c r="AU212" s="3">
        <v>0</v>
      </c>
      <c r="AV212" s="3">
        <v>0</v>
      </c>
      <c r="AW212" s="3">
        <v>0</v>
      </c>
      <c r="AX212" s="2"/>
      <c r="AY212" s="2"/>
      <c r="AZ212" s="2"/>
      <c r="BA212" s="2"/>
      <c r="BB212" s="2"/>
      <c r="BC212" s="2">
        <v>0</v>
      </c>
      <c r="BD212" s="2"/>
    </row>
    <row r="213" spans="1:56" x14ac:dyDescent="0.3">
      <c r="A213" s="2" t="s">
        <v>115</v>
      </c>
      <c r="B213" s="2"/>
      <c r="C213" s="2" t="s">
        <v>57</v>
      </c>
      <c r="D213" s="2" t="s">
        <v>58</v>
      </c>
      <c r="E213" s="2" t="s">
        <v>109</v>
      </c>
      <c r="F213" s="2" t="s">
        <v>145</v>
      </c>
      <c r="G213" s="2" t="s">
        <v>146</v>
      </c>
      <c r="H213" s="2" t="s">
        <v>147</v>
      </c>
      <c r="I213" s="2" t="s">
        <v>63</v>
      </c>
      <c r="J213" s="2" t="s">
        <v>111</v>
      </c>
      <c r="K213" s="2" t="s">
        <v>74</v>
      </c>
      <c r="L213" s="2" t="s">
        <v>11</v>
      </c>
      <c r="M213" s="2" t="s">
        <v>112</v>
      </c>
      <c r="N213" s="2"/>
      <c r="O213" s="2"/>
      <c r="P213" s="2">
        <v>0</v>
      </c>
      <c r="Q213" s="2" t="s">
        <v>148</v>
      </c>
      <c r="R213" s="2"/>
      <c r="S213" s="2"/>
      <c r="T213" s="2"/>
      <c r="U213" s="2"/>
      <c r="V213" s="2"/>
      <c r="W213" s="2"/>
      <c r="X213" s="2"/>
      <c r="Y213" s="2">
        <v>2.3591721995034116</v>
      </c>
      <c r="Z213" s="2">
        <v>2.345431010617383</v>
      </c>
      <c r="AA213" s="2">
        <v>1.3741188886028389E-2</v>
      </c>
      <c r="AB213" s="2">
        <v>5.8245807105224484E-3</v>
      </c>
      <c r="AC213" s="2"/>
      <c r="AD213" s="2">
        <v>20</v>
      </c>
      <c r="AE213" s="2"/>
      <c r="AF213" s="2"/>
      <c r="AG213" s="2"/>
      <c r="AH213" s="2">
        <v>1.3741188886028389E-2</v>
      </c>
      <c r="AI213" s="2"/>
      <c r="AJ213" s="2"/>
      <c r="AK213" s="2"/>
      <c r="AL213" s="2"/>
      <c r="AM213" s="2"/>
      <c r="AN213" s="2"/>
      <c r="AO213" s="2"/>
      <c r="AP213" s="2"/>
      <c r="AQ213" s="3">
        <v>0</v>
      </c>
      <c r="AR213" s="3">
        <v>0</v>
      </c>
      <c r="AS213" s="3">
        <v>0</v>
      </c>
      <c r="AT213" s="3">
        <v>0</v>
      </c>
      <c r="AU213" s="3">
        <v>0</v>
      </c>
      <c r="AV213" s="3">
        <v>0</v>
      </c>
      <c r="AW213" s="3">
        <v>0</v>
      </c>
      <c r="AX213" s="2"/>
      <c r="AY213" s="2"/>
      <c r="AZ213" s="2"/>
      <c r="BA213" s="2"/>
      <c r="BB213" s="2"/>
      <c r="BC213" s="2">
        <v>0</v>
      </c>
      <c r="BD213" s="2"/>
    </row>
    <row r="214" spans="1:56" x14ac:dyDescent="0.3">
      <c r="A214" s="2" t="s">
        <v>116</v>
      </c>
      <c r="B214" s="2"/>
      <c r="C214" s="2" t="s">
        <v>57</v>
      </c>
      <c r="D214" s="2" t="s">
        <v>58</v>
      </c>
      <c r="E214" s="2" t="s">
        <v>109</v>
      </c>
      <c r="F214" s="2" t="s">
        <v>145</v>
      </c>
      <c r="G214" s="2" t="s">
        <v>146</v>
      </c>
      <c r="H214" s="2" t="s">
        <v>147</v>
      </c>
      <c r="I214" s="2" t="s">
        <v>63</v>
      </c>
      <c r="J214" s="2" t="s">
        <v>111</v>
      </c>
      <c r="K214" s="2" t="s">
        <v>76</v>
      </c>
      <c r="L214" s="2" t="s">
        <v>11</v>
      </c>
      <c r="M214" s="2" t="s">
        <v>112</v>
      </c>
      <c r="N214" s="2"/>
      <c r="O214" s="2"/>
      <c r="P214" s="2">
        <v>0</v>
      </c>
      <c r="Q214" s="2" t="s">
        <v>148</v>
      </c>
      <c r="R214" s="2"/>
      <c r="S214" s="2"/>
      <c r="T214" s="2"/>
      <c r="U214" s="2"/>
      <c r="V214" s="2"/>
      <c r="W214" s="2"/>
      <c r="X214" s="2"/>
      <c r="Y214" s="2">
        <v>12.716000626295688</v>
      </c>
      <c r="Z214" s="2">
        <v>12.70225943740966</v>
      </c>
      <c r="AA214" s="2">
        <v>1.3741188886028389E-2</v>
      </c>
      <c r="AB214" s="2">
        <v>1.0806219101320814E-3</v>
      </c>
      <c r="AC214" s="2"/>
      <c r="AD214" s="2">
        <v>20</v>
      </c>
      <c r="AE214" s="2"/>
      <c r="AF214" s="2"/>
      <c r="AG214" s="2"/>
      <c r="AH214" s="2">
        <v>1.3741188886028389E-2</v>
      </c>
      <c r="AI214" s="2"/>
      <c r="AJ214" s="2"/>
      <c r="AK214" s="2"/>
      <c r="AL214" s="2"/>
      <c r="AM214" s="2"/>
      <c r="AN214" s="2"/>
      <c r="AO214" s="2"/>
      <c r="AP214" s="2"/>
      <c r="AQ214" s="3">
        <v>0</v>
      </c>
      <c r="AR214" s="3">
        <v>0</v>
      </c>
      <c r="AS214" s="3">
        <v>0</v>
      </c>
      <c r="AT214" s="3">
        <v>0</v>
      </c>
      <c r="AU214" s="3">
        <v>0</v>
      </c>
      <c r="AV214" s="3">
        <v>0</v>
      </c>
      <c r="AW214" s="3">
        <v>0</v>
      </c>
      <c r="AX214" s="2"/>
      <c r="AY214" s="2"/>
      <c r="AZ214" s="2"/>
      <c r="BA214" s="2"/>
      <c r="BB214" s="2"/>
      <c r="BC214" s="2">
        <v>0</v>
      </c>
      <c r="BD214" s="2"/>
    </row>
    <row r="215" spans="1:56" x14ac:dyDescent="0.3">
      <c r="A215" s="2" t="s">
        <v>117</v>
      </c>
      <c r="B215" s="2"/>
      <c r="C215" s="2" t="s">
        <v>57</v>
      </c>
      <c r="D215" s="2" t="s">
        <v>58</v>
      </c>
      <c r="E215" s="2" t="s">
        <v>109</v>
      </c>
      <c r="F215" s="2" t="s">
        <v>145</v>
      </c>
      <c r="G215" s="2" t="s">
        <v>146</v>
      </c>
      <c r="H215" s="2" t="s">
        <v>147</v>
      </c>
      <c r="I215" s="2" t="s">
        <v>63</v>
      </c>
      <c r="J215" s="2" t="s">
        <v>111</v>
      </c>
      <c r="K215" s="2" t="s">
        <v>78</v>
      </c>
      <c r="L215" s="2" t="s">
        <v>11</v>
      </c>
      <c r="M215" s="2" t="s">
        <v>112</v>
      </c>
      <c r="N215" s="2"/>
      <c r="O215" s="2"/>
      <c r="P215" s="2">
        <v>0</v>
      </c>
      <c r="Q215" s="2" t="s">
        <v>148</v>
      </c>
      <c r="R215" s="2"/>
      <c r="S215" s="2"/>
      <c r="T215" s="2"/>
      <c r="U215" s="2"/>
      <c r="V215" s="2"/>
      <c r="W215" s="2"/>
      <c r="X215" s="2"/>
      <c r="Y215" s="2">
        <v>8.8017051782855376</v>
      </c>
      <c r="Z215" s="2">
        <v>8.7879639893995094</v>
      </c>
      <c r="AA215" s="2">
        <v>1.3741188886028389E-2</v>
      </c>
      <c r="AB215" s="2">
        <v>1.5611962236509497E-3</v>
      </c>
      <c r="AC215" s="2"/>
      <c r="AD215" s="2">
        <v>20</v>
      </c>
      <c r="AE215" s="2"/>
      <c r="AF215" s="2"/>
      <c r="AG215" s="2"/>
      <c r="AH215" s="2">
        <v>1.3741188886028389E-2</v>
      </c>
      <c r="AI215" s="2"/>
      <c r="AJ215" s="2"/>
      <c r="AK215" s="2"/>
      <c r="AL215" s="2"/>
      <c r="AM215" s="2"/>
      <c r="AN215" s="2"/>
      <c r="AO215" s="2"/>
      <c r="AP215" s="2"/>
      <c r="AQ215" s="3">
        <v>0</v>
      </c>
      <c r="AR215" s="3">
        <v>0</v>
      </c>
      <c r="AS215" s="3">
        <v>0</v>
      </c>
      <c r="AT215" s="3">
        <v>0</v>
      </c>
      <c r="AU215" s="3">
        <v>0</v>
      </c>
      <c r="AV215" s="3">
        <v>0</v>
      </c>
      <c r="AW215" s="3">
        <v>0</v>
      </c>
      <c r="AX215" s="2"/>
      <c r="AY215" s="2"/>
      <c r="AZ215" s="2"/>
      <c r="BA215" s="2"/>
      <c r="BB215" s="2"/>
      <c r="BC215" s="2">
        <v>0</v>
      </c>
      <c r="BD215" s="2"/>
    </row>
    <row r="216" spans="1:56" x14ac:dyDescent="0.3">
      <c r="A216" s="2" t="s">
        <v>118</v>
      </c>
      <c r="B216" s="2"/>
      <c r="C216" s="2" t="s">
        <v>57</v>
      </c>
      <c r="D216" s="2" t="s">
        <v>58</v>
      </c>
      <c r="E216" s="2" t="s">
        <v>109</v>
      </c>
      <c r="F216" s="2" t="s">
        <v>145</v>
      </c>
      <c r="G216" s="2" t="s">
        <v>146</v>
      </c>
      <c r="H216" s="2" t="s">
        <v>147</v>
      </c>
      <c r="I216" s="2" t="s">
        <v>63</v>
      </c>
      <c r="J216" s="2" t="s">
        <v>111</v>
      </c>
      <c r="K216" s="2" t="s">
        <v>80</v>
      </c>
      <c r="L216" s="2" t="s">
        <v>11</v>
      </c>
      <c r="M216" s="2" t="s">
        <v>112</v>
      </c>
      <c r="N216" s="2"/>
      <c r="O216" s="2"/>
      <c r="P216" s="2">
        <v>0</v>
      </c>
      <c r="Q216" s="2" t="s">
        <v>148</v>
      </c>
      <c r="R216" s="2"/>
      <c r="S216" s="2"/>
      <c r="T216" s="2"/>
      <c r="U216" s="2"/>
      <c r="V216" s="2"/>
      <c r="W216" s="2"/>
      <c r="X216" s="2"/>
      <c r="Y216" s="2">
        <v>5.4315607677790512</v>
      </c>
      <c r="Z216" s="2">
        <v>5.417819578893023</v>
      </c>
      <c r="AA216" s="2">
        <v>1.3741188886028389E-2</v>
      </c>
      <c r="AB216" s="2">
        <v>2.5298785143937773E-3</v>
      </c>
      <c r="AC216" s="2"/>
      <c r="AD216" s="2">
        <v>20</v>
      </c>
      <c r="AE216" s="2"/>
      <c r="AF216" s="2"/>
      <c r="AG216" s="2"/>
      <c r="AH216" s="2">
        <v>1.3741188886028389E-2</v>
      </c>
      <c r="AI216" s="2"/>
      <c r="AJ216" s="2"/>
      <c r="AK216" s="2"/>
      <c r="AL216" s="2"/>
      <c r="AM216" s="2"/>
      <c r="AN216" s="2"/>
      <c r="AO216" s="2"/>
      <c r="AP216" s="2"/>
      <c r="AQ216" s="3">
        <v>0</v>
      </c>
      <c r="AR216" s="3">
        <v>0</v>
      </c>
      <c r="AS216" s="3">
        <v>0</v>
      </c>
      <c r="AT216" s="3">
        <v>0</v>
      </c>
      <c r="AU216" s="3">
        <v>0</v>
      </c>
      <c r="AV216" s="3">
        <v>0</v>
      </c>
      <c r="AW216" s="3">
        <v>0</v>
      </c>
      <c r="AX216" s="2"/>
      <c r="AY216" s="2"/>
      <c r="AZ216" s="2"/>
      <c r="BA216" s="2"/>
      <c r="BB216" s="2"/>
      <c r="BC216" s="2">
        <v>0</v>
      </c>
      <c r="BD216" s="2"/>
    </row>
    <row r="217" spans="1:56" x14ac:dyDescent="0.3">
      <c r="A217" s="2" t="s">
        <v>119</v>
      </c>
      <c r="B217" s="2"/>
      <c r="C217" s="2" t="s">
        <v>57</v>
      </c>
      <c r="D217" s="2" t="s">
        <v>58</v>
      </c>
      <c r="E217" s="2" t="s">
        <v>109</v>
      </c>
      <c r="F217" s="2" t="s">
        <v>145</v>
      </c>
      <c r="G217" s="2" t="s">
        <v>146</v>
      </c>
      <c r="H217" s="2" t="s">
        <v>147</v>
      </c>
      <c r="I217" s="2" t="s">
        <v>63</v>
      </c>
      <c r="J217" s="2" t="s">
        <v>111</v>
      </c>
      <c r="K217" s="2" t="s">
        <v>82</v>
      </c>
      <c r="L217" s="2" t="s">
        <v>11</v>
      </c>
      <c r="M217" s="2" t="s">
        <v>112</v>
      </c>
      <c r="N217" s="2"/>
      <c r="O217" s="2"/>
      <c r="P217" s="2">
        <v>0</v>
      </c>
      <c r="Q217" s="2" t="s">
        <v>148</v>
      </c>
      <c r="R217" s="2"/>
      <c r="S217" s="2"/>
      <c r="T217" s="2"/>
      <c r="U217" s="2"/>
      <c r="V217" s="2"/>
      <c r="W217" s="2"/>
      <c r="X217" s="2"/>
      <c r="Y217" s="2">
        <v>16.772880110583348</v>
      </c>
      <c r="Z217" s="2">
        <v>16.759138921697318</v>
      </c>
      <c r="AA217" s="2">
        <v>1.3741188886028389E-2</v>
      </c>
      <c r="AB217" s="2">
        <v>8.1925040872127719E-4</v>
      </c>
      <c r="AC217" s="2"/>
      <c r="AD217" s="2">
        <v>20</v>
      </c>
      <c r="AE217" s="2"/>
      <c r="AF217" s="2"/>
      <c r="AG217" s="2"/>
      <c r="AH217" s="2">
        <v>1.3741188886028389E-2</v>
      </c>
      <c r="AI217" s="2"/>
      <c r="AJ217" s="2"/>
      <c r="AK217" s="2"/>
      <c r="AL217" s="2"/>
      <c r="AM217" s="2"/>
      <c r="AN217" s="2"/>
      <c r="AO217" s="2"/>
      <c r="AP217" s="2"/>
      <c r="AQ217" s="3">
        <v>0</v>
      </c>
      <c r="AR217" s="3">
        <v>0</v>
      </c>
      <c r="AS217" s="3">
        <v>0</v>
      </c>
      <c r="AT217" s="3">
        <v>0</v>
      </c>
      <c r="AU217" s="3">
        <v>0</v>
      </c>
      <c r="AV217" s="3">
        <v>0</v>
      </c>
      <c r="AW217" s="3">
        <v>0</v>
      </c>
      <c r="AX217" s="2"/>
      <c r="AY217" s="2"/>
      <c r="AZ217" s="2"/>
      <c r="BA217" s="2"/>
      <c r="BB217" s="2"/>
      <c r="BC217" s="2">
        <v>0</v>
      </c>
      <c r="BD217" s="2"/>
    </row>
    <row r="218" spans="1:56" x14ac:dyDescent="0.3">
      <c r="A218" s="2" t="s">
        <v>120</v>
      </c>
      <c r="B218" s="2"/>
      <c r="C218" s="2" t="s">
        <v>57</v>
      </c>
      <c r="D218" s="2" t="s">
        <v>58</v>
      </c>
      <c r="E218" s="2" t="s">
        <v>109</v>
      </c>
      <c r="F218" s="2" t="s">
        <v>145</v>
      </c>
      <c r="G218" s="2" t="s">
        <v>146</v>
      </c>
      <c r="H218" s="2" t="s">
        <v>147</v>
      </c>
      <c r="I218" s="2" t="s">
        <v>63</v>
      </c>
      <c r="J218" s="2" t="s">
        <v>111</v>
      </c>
      <c r="K218" s="2" t="s">
        <v>84</v>
      </c>
      <c r="L218" s="2" t="s">
        <v>11</v>
      </c>
      <c r="M218" s="2" t="s">
        <v>112</v>
      </c>
      <c r="N218" s="2"/>
      <c r="O218" s="2"/>
      <c r="P218" s="2">
        <v>0</v>
      </c>
      <c r="Q218" s="2" t="s">
        <v>148</v>
      </c>
      <c r="R218" s="2"/>
      <c r="S218" s="2"/>
      <c r="T218" s="2"/>
      <c r="U218" s="2"/>
      <c r="V218" s="2"/>
      <c r="W218" s="2"/>
      <c r="X218" s="2"/>
      <c r="Y218" s="2">
        <v>9.1029195110023178</v>
      </c>
      <c r="Z218" s="2">
        <v>9.0891783221162896</v>
      </c>
      <c r="AA218" s="2">
        <v>1.3741188886028389E-2</v>
      </c>
      <c r="AB218" s="2">
        <v>1.5095364590909531E-3</v>
      </c>
      <c r="AC218" s="2"/>
      <c r="AD218" s="2">
        <v>20</v>
      </c>
      <c r="AE218" s="2"/>
      <c r="AF218" s="2"/>
      <c r="AG218" s="2"/>
      <c r="AH218" s="2">
        <v>1.3741188886028389E-2</v>
      </c>
      <c r="AI218" s="2"/>
      <c r="AJ218" s="2"/>
      <c r="AK218" s="2"/>
      <c r="AL218" s="2"/>
      <c r="AM218" s="2"/>
      <c r="AN218" s="2"/>
      <c r="AO218" s="2"/>
      <c r="AP218" s="2"/>
      <c r="AQ218" s="3">
        <v>0</v>
      </c>
      <c r="AR218" s="3">
        <v>0</v>
      </c>
      <c r="AS218" s="3">
        <v>0</v>
      </c>
      <c r="AT218" s="3">
        <v>0</v>
      </c>
      <c r="AU218" s="3">
        <v>0</v>
      </c>
      <c r="AV218" s="3">
        <v>0</v>
      </c>
      <c r="AW218" s="3">
        <v>0</v>
      </c>
      <c r="AX218" s="2"/>
      <c r="AY218" s="2"/>
      <c r="AZ218" s="2"/>
      <c r="BA218" s="2"/>
      <c r="BB218" s="2"/>
      <c r="BC218" s="2">
        <v>0</v>
      </c>
      <c r="BD218" s="2"/>
    </row>
    <row r="219" spans="1:56" x14ac:dyDescent="0.3">
      <c r="A219" s="2" t="s">
        <v>121</v>
      </c>
      <c r="B219" s="2"/>
      <c r="C219" s="2" t="s">
        <v>57</v>
      </c>
      <c r="D219" s="2" t="s">
        <v>58</v>
      </c>
      <c r="E219" s="2" t="s">
        <v>109</v>
      </c>
      <c r="F219" s="2" t="s">
        <v>145</v>
      </c>
      <c r="G219" s="2" t="s">
        <v>146</v>
      </c>
      <c r="H219" s="2" t="s">
        <v>147</v>
      </c>
      <c r="I219" s="2" t="s">
        <v>63</v>
      </c>
      <c r="J219" s="2" t="s">
        <v>111</v>
      </c>
      <c r="K219" s="2" t="s">
        <v>86</v>
      </c>
      <c r="L219" s="2" t="s">
        <v>11</v>
      </c>
      <c r="M219" s="2" t="s">
        <v>112</v>
      </c>
      <c r="N219" s="2"/>
      <c r="O219" s="2"/>
      <c r="P219" s="2">
        <v>0</v>
      </c>
      <c r="Q219" s="2" t="s">
        <v>148</v>
      </c>
      <c r="R219" s="2"/>
      <c r="S219" s="2"/>
      <c r="T219" s="2"/>
      <c r="U219" s="2"/>
      <c r="V219" s="2"/>
      <c r="W219" s="2"/>
      <c r="X219" s="2"/>
      <c r="Y219" s="2">
        <v>4.9041760553963405</v>
      </c>
      <c r="Z219" s="2">
        <v>4.8904348665103123</v>
      </c>
      <c r="AA219" s="2">
        <v>1.3741188886028389E-2</v>
      </c>
      <c r="AB219" s="2">
        <v>2.8019362948661247E-3</v>
      </c>
      <c r="AC219" s="2"/>
      <c r="AD219" s="2">
        <v>20</v>
      </c>
      <c r="AE219" s="2"/>
      <c r="AF219" s="2"/>
      <c r="AG219" s="2"/>
      <c r="AH219" s="2">
        <v>1.3741188886028389E-2</v>
      </c>
      <c r="AI219" s="2"/>
      <c r="AJ219" s="2"/>
      <c r="AK219" s="2"/>
      <c r="AL219" s="2"/>
      <c r="AM219" s="2"/>
      <c r="AN219" s="2"/>
      <c r="AO219" s="2"/>
      <c r="AP219" s="2"/>
      <c r="AQ219" s="3">
        <v>0</v>
      </c>
      <c r="AR219" s="3">
        <v>0</v>
      </c>
      <c r="AS219" s="3">
        <v>0</v>
      </c>
      <c r="AT219" s="3">
        <v>0</v>
      </c>
      <c r="AU219" s="3">
        <v>0</v>
      </c>
      <c r="AV219" s="3">
        <v>0</v>
      </c>
      <c r="AW219" s="3">
        <v>0</v>
      </c>
      <c r="AX219" s="2"/>
      <c r="AY219" s="2"/>
      <c r="AZ219" s="2"/>
      <c r="BA219" s="2"/>
      <c r="BB219" s="2"/>
      <c r="BC219" s="2">
        <v>0</v>
      </c>
      <c r="BD219" s="2"/>
    </row>
    <row r="220" spans="1:56" x14ac:dyDescent="0.3">
      <c r="A220" s="2" t="s">
        <v>122</v>
      </c>
      <c r="B220" s="2"/>
      <c r="C220" s="2" t="s">
        <v>57</v>
      </c>
      <c r="D220" s="2" t="s">
        <v>58</v>
      </c>
      <c r="E220" s="2" t="s">
        <v>109</v>
      </c>
      <c r="F220" s="2" t="s">
        <v>145</v>
      </c>
      <c r="G220" s="2" t="s">
        <v>146</v>
      </c>
      <c r="H220" s="2" t="s">
        <v>147</v>
      </c>
      <c r="I220" s="2" t="s">
        <v>63</v>
      </c>
      <c r="J220" s="2" t="s">
        <v>111</v>
      </c>
      <c r="K220" s="2" t="s">
        <v>88</v>
      </c>
      <c r="L220" s="2" t="s">
        <v>11</v>
      </c>
      <c r="M220" s="2" t="s">
        <v>112</v>
      </c>
      <c r="N220" s="2"/>
      <c r="O220" s="2"/>
      <c r="P220" s="2">
        <v>0</v>
      </c>
      <c r="Q220" s="2" t="s">
        <v>148</v>
      </c>
      <c r="R220" s="2"/>
      <c r="S220" s="2"/>
      <c r="T220" s="2"/>
      <c r="U220" s="2"/>
      <c r="V220" s="2"/>
      <c r="W220" s="2"/>
      <c r="X220" s="2"/>
      <c r="Y220" s="2">
        <v>0.93572066576668156</v>
      </c>
      <c r="Z220" s="2">
        <v>0.92197947688065318</v>
      </c>
      <c r="AA220" s="2">
        <v>1.3741188886028389E-2</v>
      </c>
      <c r="AB220" s="2">
        <v>1.4685139902055666E-2</v>
      </c>
      <c r="AC220" s="2"/>
      <c r="AD220" s="2">
        <v>20</v>
      </c>
      <c r="AE220" s="2"/>
      <c r="AF220" s="2"/>
      <c r="AG220" s="2"/>
      <c r="AH220" s="2">
        <v>1.3741188886028389E-2</v>
      </c>
      <c r="AI220" s="2"/>
      <c r="AJ220" s="2"/>
      <c r="AK220" s="2"/>
      <c r="AL220" s="2"/>
      <c r="AM220" s="2"/>
      <c r="AN220" s="2"/>
      <c r="AO220" s="2"/>
      <c r="AP220" s="2"/>
      <c r="AQ220" s="3">
        <v>0</v>
      </c>
      <c r="AR220" s="3">
        <v>0</v>
      </c>
      <c r="AS220" s="3">
        <v>0</v>
      </c>
      <c r="AT220" s="3">
        <v>0</v>
      </c>
      <c r="AU220" s="3">
        <v>0</v>
      </c>
      <c r="AV220" s="3">
        <v>0</v>
      </c>
      <c r="AW220" s="3">
        <v>0</v>
      </c>
      <c r="AX220" s="2"/>
      <c r="AY220" s="2"/>
      <c r="AZ220" s="2"/>
      <c r="BA220" s="2"/>
      <c r="BB220" s="2"/>
      <c r="BC220" s="2">
        <v>0</v>
      </c>
      <c r="BD220" s="2"/>
    </row>
    <row r="221" spans="1:56" x14ac:dyDescent="0.3">
      <c r="A221" s="2" t="s">
        <v>123</v>
      </c>
      <c r="B221" s="2"/>
      <c r="C221" s="2" t="s">
        <v>57</v>
      </c>
      <c r="D221" s="2" t="s">
        <v>58</v>
      </c>
      <c r="E221" s="2" t="s">
        <v>109</v>
      </c>
      <c r="F221" s="2" t="s">
        <v>145</v>
      </c>
      <c r="G221" s="2" t="s">
        <v>146</v>
      </c>
      <c r="H221" s="2" t="s">
        <v>147</v>
      </c>
      <c r="I221" s="2" t="s">
        <v>63</v>
      </c>
      <c r="J221" s="2" t="s">
        <v>111</v>
      </c>
      <c r="K221" s="2" t="s">
        <v>90</v>
      </c>
      <c r="L221" s="2" t="s">
        <v>11</v>
      </c>
      <c r="M221" s="2" t="s">
        <v>112</v>
      </c>
      <c r="N221" s="2"/>
      <c r="O221" s="2"/>
      <c r="P221" s="2">
        <v>0</v>
      </c>
      <c r="Q221" s="2" t="s">
        <v>148</v>
      </c>
      <c r="R221" s="2"/>
      <c r="S221" s="2"/>
      <c r="T221" s="2"/>
      <c r="U221" s="2"/>
      <c r="V221" s="2"/>
      <c r="W221" s="2"/>
      <c r="X221" s="2"/>
      <c r="Y221" s="2">
        <v>0.79860842709760194</v>
      </c>
      <c r="Z221" s="2">
        <v>0.78486723821157356</v>
      </c>
      <c r="AA221" s="2">
        <v>1.3741188886028389E-2</v>
      </c>
      <c r="AB221" s="2">
        <v>1.7206416085500446E-2</v>
      </c>
      <c r="AC221" s="2"/>
      <c r="AD221" s="2">
        <v>20</v>
      </c>
      <c r="AE221" s="2"/>
      <c r="AF221" s="2"/>
      <c r="AG221" s="2"/>
      <c r="AH221" s="2">
        <v>1.3741188886028389E-2</v>
      </c>
      <c r="AI221" s="2"/>
      <c r="AJ221" s="2"/>
      <c r="AK221" s="2"/>
      <c r="AL221" s="2"/>
      <c r="AM221" s="2"/>
      <c r="AN221" s="2"/>
      <c r="AO221" s="2"/>
      <c r="AP221" s="2"/>
      <c r="AQ221" s="3">
        <v>0</v>
      </c>
      <c r="AR221" s="3">
        <v>0</v>
      </c>
      <c r="AS221" s="3">
        <v>0</v>
      </c>
      <c r="AT221" s="3">
        <v>0</v>
      </c>
      <c r="AU221" s="3">
        <v>0</v>
      </c>
      <c r="AV221" s="3">
        <v>0</v>
      </c>
      <c r="AW221" s="3">
        <v>0</v>
      </c>
      <c r="AX221" s="2"/>
      <c r="AY221" s="2"/>
      <c r="AZ221" s="2"/>
      <c r="BA221" s="2"/>
      <c r="BB221" s="2"/>
      <c r="BC221" s="2">
        <v>0</v>
      </c>
      <c r="BD221" s="2"/>
    </row>
    <row r="222" spans="1:56" x14ac:dyDescent="0.3">
      <c r="A222" s="2" t="s">
        <v>124</v>
      </c>
      <c r="B222" s="2"/>
      <c r="C222" s="2" t="s">
        <v>57</v>
      </c>
      <c r="D222" s="2" t="s">
        <v>58</v>
      </c>
      <c r="E222" s="2" t="s">
        <v>109</v>
      </c>
      <c r="F222" s="2" t="s">
        <v>145</v>
      </c>
      <c r="G222" s="2" t="s">
        <v>146</v>
      </c>
      <c r="H222" s="2" t="s">
        <v>147</v>
      </c>
      <c r="I222" s="2" t="s">
        <v>63</v>
      </c>
      <c r="J222" s="2" t="s">
        <v>111</v>
      </c>
      <c r="K222" s="2" t="s">
        <v>92</v>
      </c>
      <c r="L222" s="2" t="s">
        <v>11</v>
      </c>
      <c r="M222" s="2" t="s">
        <v>112</v>
      </c>
      <c r="N222" s="2"/>
      <c r="O222" s="2"/>
      <c r="P222" s="2">
        <v>0</v>
      </c>
      <c r="Q222" s="2" t="s">
        <v>148</v>
      </c>
      <c r="R222" s="2"/>
      <c r="S222" s="2"/>
      <c r="T222" s="2"/>
      <c r="U222" s="2"/>
      <c r="V222" s="2"/>
      <c r="W222" s="2"/>
      <c r="X222" s="2"/>
      <c r="Y222" s="2">
        <v>0.21937881039044749</v>
      </c>
      <c r="Z222" s="2">
        <v>0.20563762150441911</v>
      </c>
      <c r="AA222" s="2">
        <v>1.3741188886028389E-2</v>
      </c>
      <c r="AB222" s="2">
        <v>6.2636810098349996E-2</v>
      </c>
      <c r="AC222" s="2"/>
      <c r="AD222" s="2">
        <v>20</v>
      </c>
      <c r="AE222" s="2"/>
      <c r="AF222" s="2"/>
      <c r="AG222" s="2"/>
      <c r="AH222" s="2">
        <v>1.3741188886028389E-2</v>
      </c>
      <c r="AI222" s="2"/>
      <c r="AJ222" s="2"/>
      <c r="AK222" s="2"/>
      <c r="AL222" s="2"/>
      <c r="AM222" s="2"/>
      <c r="AN222" s="2"/>
      <c r="AO222" s="2"/>
      <c r="AP222" s="2"/>
      <c r="AQ222" s="3">
        <v>0</v>
      </c>
      <c r="AR222" s="3">
        <v>0</v>
      </c>
      <c r="AS222" s="3">
        <v>0</v>
      </c>
      <c r="AT222" s="3">
        <v>0</v>
      </c>
      <c r="AU222" s="3">
        <v>0</v>
      </c>
      <c r="AV222" s="3">
        <v>0</v>
      </c>
      <c r="AW222" s="3">
        <v>0</v>
      </c>
      <c r="AX222" s="2"/>
      <c r="AY222" s="2"/>
      <c r="AZ222" s="2"/>
      <c r="BA222" s="2"/>
      <c r="BB222" s="2"/>
      <c r="BC222" s="2">
        <v>0</v>
      </c>
      <c r="BD222" s="2"/>
    </row>
    <row r="223" spans="1:56" x14ac:dyDescent="0.3">
      <c r="A223" s="2" t="s">
        <v>93</v>
      </c>
      <c r="B223" s="2"/>
      <c r="C223" s="2" t="s">
        <v>57</v>
      </c>
      <c r="D223" s="2" t="s">
        <v>58</v>
      </c>
      <c r="E223" s="2" t="s">
        <v>109</v>
      </c>
      <c r="F223" s="2" t="s">
        <v>145</v>
      </c>
      <c r="G223" s="2" t="s">
        <v>146</v>
      </c>
      <c r="H223" s="2" t="s">
        <v>149</v>
      </c>
      <c r="I223" s="2" t="s">
        <v>63</v>
      </c>
      <c r="J223" s="2" t="s">
        <v>94</v>
      </c>
      <c r="K223" s="2" t="s">
        <v>65</v>
      </c>
      <c r="L223" s="2" t="s">
        <v>11</v>
      </c>
      <c r="M223" s="2" t="s">
        <v>112</v>
      </c>
      <c r="N223" s="2"/>
      <c r="O223" s="2"/>
      <c r="P223" s="2">
        <v>0</v>
      </c>
      <c r="Q223" s="2" t="s">
        <v>148</v>
      </c>
      <c r="R223" s="2"/>
      <c r="S223" s="2"/>
      <c r="T223" s="2"/>
      <c r="U223" s="2"/>
      <c r="V223" s="2"/>
      <c r="W223" s="2"/>
      <c r="X223" s="2"/>
      <c r="Y223" s="2">
        <v>0.59244313343248989</v>
      </c>
      <c r="Z223" s="2">
        <v>0.57999018100452671</v>
      </c>
      <c r="AA223" s="2">
        <v>1.2452952427963225E-2</v>
      </c>
      <c r="AB223" s="2">
        <v>2.1019658639325364E-2</v>
      </c>
      <c r="AC223" s="2"/>
      <c r="AD223" s="2">
        <v>20</v>
      </c>
      <c r="AE223" s="2"/>
      <c r="AF223" s="2"/>
      <c r="AG223" s="2"/>
      <c r="AH223" s="2">
        <v>1.2452952427963225E-2</v>
      </c>
      <c r="AI223" s="2"/>
      <c r="AJ223" s="2"/>
      <c r="AK223" s="2"/>
      <c r="AL223" s="2"/>
      <c r="AM223" s="2"/>
      <c r="AN223" s="2"/>
      <c r="AO223" s="2"/>
      <c r="AP223" s="2"/>
      <c r="AQ223" s="3">
        <v>0</v>
      </c>
      <c r="AR223" s="3">
        <v>0</v>
      </c>
      <c r="AS223" s="3">
        <v>0</v>
      </c>
      <c r="AT223" s="3">
        <v>0</v>
      </c>
      <c r="AU223" s="3">
        <v>0</v>
      </c>
      <c r="AV223" s="3">
        <v>0</v>
      </c>
      <c r="AW223" s="3">
        <v>0</v>
      </c>
      <c r="AX223" s="2"/>
      <c r="AY223" s="2"/>
      <c r="AZ223" s="2"/>
      <c r="BA223" s="2"/>
      <c r="BB223" s="2"/>
      <c r="BC223" s="2">
        <v>0</v>
      </c>
      <c r="BD223" s="2"/>
    </row>
    <row r="224" spans="1:56" x14ac:dyDescent="0.3">
      <c r="A224" s="2" t="s">
        <v>95</v>
      </c>
      <c r="B224" s="2"/>
      <c r="C224" s="2" t="s">
        <v>57</v>
      </c>
      <c r="D224" s="2" t="s">
        <v>58</v>
      </c>
      <c r="E224" s="2" t="s">
        <v>109</v>
      </c>
      <c r="F224" s="2" t="s">
        <v>145</v>
      </c>
      <c r="G224" s="2" t="s">
        <v>146</v>
      </c>
      <c r="H224" s="2" t="s">
        <v>149</v>
      </c>
      <c r="I224" s="2" t="s">
        <v>63</v>
      </c>
      <c r="J224" s="2" t="s">
        <v>94</v>
      </c>
      <c r="K224" s="2" t="s">
        <v>70</v>
      </c>
      <c r="L224" s="2" t="s">
        <v>11</v>
      </c>
      <c r="M224" s="2" t="s">
        <v>112</v>
      </c>
      <c r="N224" s="2"/>
      <c r="O224" s="2"/>
      <c r="P224" s="2">
        <v>0</v>
      </c>
      <c r="Q224" s="2" t="s">
        <v>148</v>
      </c>
      <c r="R224" s="2"/>
      <c r="S224" s="2"/>
      <c r="T224" s="2"/>
      <c r="U224" s="2"/>
      <c r="V224" s="2"/>
      <c r="W224" s="2"/>
      <c r="X224" s="2"/>
      <c r="Y224" s="2">
        <v>1.728468793313257</v>
      </c>
      <c r="Z224" s="2">
        <v>1.7160158408852937</v>
      </c>
      <c r="AA224" s="2">
        <v>1.2452952427963225E-2</v>
      </c>
      <c r="AB224" s="2">
        <v>7.2046151345853829E-3</v>
      </c>
      <c r="AC224" s="2"/>
      <c r="AD224" s="2">
        <v>20</v>
      </c>
      <c r="AE224" s="2"/>
      <c r="AF224" s="2"/>
      <c r="AG224" s="2"/>
      <c r="AH224" s="2">
        <v>1.2452952427963225E-2</v>
      </c>
      <c r="AI224" s="2"/>
      <c r="AJ224" s="2"/>
      <c r="AK224" s="2"/>
      <c r="AL224" s="2"/>
      <c r="AM224" s="2"/>
      <c r="AN224" s="2"/>
      <c r="AO224" s="2"/>
      <c r="AP224" s="2"/>
      <c r="AQ224" s="3">
        <v>0</v>
      </c>
      <c r="AR224" s="3">
        <v>0</v>
      </c>
      <c r="AS224" s="3">
        <v>0</v>
      </c>
      <c r="AT224" s="3">
        <v>0</v>
      </c>
      <c r="AU224" s="3">
        <v>0</v>
      </c>
      <c r="AV224" s="3">
        <v>0</v>
      </c>
      <c r="AW224" s="3">
        <v>0</v>
      </c>
      <c r="AX224" s="2"/>
      <c r="AY224" s="2"/>
      <c r="AZ224" s="2"/>
      <c r="BA224" s="2"/>
      <c r="BB224" s="2"/>
      <c r="BC224" s="2">
        <v>0</v>
      </c>
      <c r="BD224" s="2"/>
    </row>
    <row r="225" spans="1:56" x14ac:dyDescent="0.3">
      <c r="A225" s="2" t="s">
        <v>96</v>
      </c>
      <c r="B225" s="2"/>
      <c r="C225" s="2" t="s">
        <v>57</v>
      </c>
      <c r="D225" s="2" t="s">
        <v>58</v>
      </c>
      <c r="E225" s="2" t="s">
        <v>109</v>
      </c>
      <c r="F225" s="2" t="s">
        <v>145</v>
      </c>
      <c r="G225" s="2" t="s">
        <v>146</v>
      </c>
      <c r="H225" s="2" t="s">
        <v>149</v>
      </c>
      <c r="I225" s="2" t="s">
        <v>63</v>
      </c>
      <c r="J225" s="2" t="s">
        <v>94</v>
      </c>
      <c r="K225" s="2" t="s">
        <v>72</v>
      </c>
      <c r="L225" s="2" t="s">
        <v>11</v>
      </c>
      <c r="M225" s="2" t="s">
        <v>112</v>
      </c>
      <c r="N225" s="2"/>
      <c r="O225" s="2"/>
      <c r="P225" s="2">
        <v>0</v>
      </c>
      <c r="Q225" s="2" t="s">
        <v>148</v>
      </c>
      <c r="R225" s="2"/>
      <c r="S225" s="2"/>
      <c r="T225" s="2"/>
      <c r="U225" s="2"/>
      <c r="V225" s="2"/>
      <c r="W225" s="2"/>
      <c r="X225" s="2"/>
      <c r="Y225" s="2">
        <v>4.8504509305761561</v>
      </c>
      <c r="Z225" s="2">
        <v>4.8379979781481932</v>
      </c>
      <c r="AA225" s="2">
        <v>1.2452952427963225E-2</v>
      </c>
      <c r="AB225" s="2">
        <v>2.5673803541568893E-3</v>
      </c>
      <c r="AC225" s="2"/>
      <c r="AD225" s="2">
        <v>20</v>
      </c>
      <c r="AE225" s="2"/>
      <c r="AF225" s="2"/>
      <c r="AG225" s="2"/>
      <c r="AH225" s="2">
        <v>1.2452952427963225E-2</v>
      </c>
      <c r="AI225" s="2"/>
      <c r="AJ225" s="2"/>
      <c r="AK225" s="2"/>
      <c r="AL225" s="2"/>
      <c r="AM225" s="2"/>
      <c r="AN225" s="2"/>
      <c r="AO225" s="2"/>
      <c r="AP225" s="2"/>
      <c r="AQ225" s="3">
        <v>0</v>
      </c>
      <c r="AR225" s="3">
        <v>0</v>
      </c>
      <c r="AS225" s="3">
        <v>0</v>
      </c>
      <c r="AT225" s="3">
        <v>0</v>
      </c>
      <c r="AU225" s="3">
        <v>0</v>
      </c>
      <c r="AV225" s="3">
        <v>0</v>
      </c>
      <c r="AW225" s="3">
        <v>0</v>
      </c>
      <c r="AX225" s="2"/>
      <c r="AY225" s="2"/>
      <c r="AZ225" s="2"/>
      <c r="BA225" s="2"/>
      <c r="BB225" s="2"/>
      <c r="BC225" s="2">
        <v>0</v>
      </c>
      <c r="BD225" s="2"/>
    </row>
    <row r="226" spans="1:56" x14ac:dyDescent="0.3">
      <c r="A226" s="2" t="s">
        <v>97</v>
      </c>
      <c r="B226" s="2"/>
      <c r="C226" s="2" t="s">
        <v>57</v>
      </c>
      <c r="D226" s="2" t="s">
        <v>58</v>
      </c>
      <c r="E226" s="2" t="s">
        <v>109</v>
      </c>
      <c r="F226" s="2" t="s">
        <v>145</v>
      </c>
      <c r="G226" s="2" t="s">
        <v>146</v>
      </c>
      <c r="H226" s="2" t="s">
        <v>149</v>
      </c>
      <c r="I226" s="2" t="s">
        <v>63</v>
      </c>
      <c r="J226" s="2" t="s">
        <v>94</v>
      </c>
      <c r="K226" s="2" t="s">
        <v>74</v>
      </c>
      <c r="L226" s="2" t="s">
        <v>11</v>
      </c>
      <c r="M226" s="2" t="s">
        <v>112</v>
      </c>
      <c r="N226" s="2"/>
      <c r="O226" s="2"/>
      <c r="P226" s="2">
        <v>0</v>
      </c>
      <c r="Q226" s="2" t="s">
        <v>148</v>
      </c>
      <c r="R226" s="2"/>
      <c r="S226" s="2"/>
      <c r="T226" s="2"/>
      <c r="U226" s="2"/>
      <c r="V226" s="2"/>
      <c r="W226" s="2"/>
      <c r="X226" s="2"/>
      <c r="Y226" s="2">
        <v>2.3591721995034116</v>
      </c>
      <c r="Z226" s="2">
        <v>2.3467192470754483</v>
      </c>
      <c r="AA226" s="2">
        <v>1.2452952427963225E-2</v>
      </c>
      <c r="AB226" s="2">
        <v>5.2785262689109677E-3</v>
      </c>
      <c r="AC226" s="2"/>
      <c r="AD226" s="2">
        <v>20</v>
      </c>
      <c r="AE226" s="2"/>
      <c r="AF226" s="2"/>
      <c r="AG226" s="2"/>
      <c r="AH226" s="2">
        <v>1.2452952427963225E-2</v>
      </c>
      <c r="AI226" s="2"/>
      <c r="AJ226" s="2"/>
      <c r="AK226" s="2"/>
      <c r="AL226" s="2"/>
      <c r="AM226" s="2"/>
      <c r="AN226" s="2"/>
      <c r="AO226" s="2"/>
      <c r="AP226" s="2"/>
      <c r="AQ226" s="3">
        <v>0</v>
      </c>
      <c r="AR226" s="3">
        <v>0</v>
      </c>
      <c r="AS226" s="3">
        <v>0</v>
      </c>
      <c r="AT226" s="3">
        <v>0</v>
      </c>
      <c r="AU226" s="3">
        <v>0</v>
      </c>
      <c r="AV226" s="3">
        <v>0</v>
      </c>
      <c r="AW226" s="3">
        <v>0</v>
      </c>
      <c r="AX226" s="2"/>
      <c r="AY226" s="2"/>
      <c r="AZ226" s="2"/>
      <c r="BA226" s="2"/>
      <c r="BB226" s="2"/>
      <c r="BC226" s="2">
        <v>0</v>
      </c>
      <c r="BD226" s="2"/>
    </row>
    <row r="227" spans="1:56" x14ac:dyDescent="0.3">
      <c r="A227" s="2" t="s">
        <v>98</v>
      </c>
      <c r="B227" s="2"/>
      <c r="C227" s="2" t="s">
        <v>57</v>
      </c>
      <c r="D227" s="2" t="s">
        <v>58</v>
      </c>
      <c r="E227" s="2" t="s">
        <v>109</v>
      </c>
      <c r="F227" s="2" t="s">
        <v>145</v>
      </c>
      <c r="G227" s="2" t="s">
        <v>146</v>
      </c>
      <c r="H227" s="2" t="s">
        <v>149</v>
      </c>
      <c r="I227" s="2" t="s">
        <v>63</v>
      </c>
      <c r="J227" s="2" t="s">
        <v>94</v>
      </c>
      <c r="K227" s="2" t="s">
        <v>76</v>
      </c>
      <c r="L227" s="2" t="s">
        <v>11</v>
      </c>
      <c r="M227" s="2" t="s">
        <v>112</v>
      </c>
      <c r="N227" s="2"/>
      <c r="O227" s="2"/>
      <c r="P227" s="2">
        <v>0</v>
      </c>
      <c r="Q227" s="2" t="s">
        <v>148</v>
      </c>
      <c r="R227" s="2"/>
      <c r="S227" s="2"/>
      <c r="T227" s="2"/>
      <c r="U227" s="2"/>
      <c r="V227" s="2"/>
      <c r="W227" s="2"/>
      <c r="X227" s="2"/>
      <c r="Y227" s="2">
        <v>12.716000626295688</v>
      </c>
      <c r="Z227" s="2">
        <v>12.703547673867725</v>
      </c>
      <c r="AA227" s="2">
        <v>1.2452952427963225E-2</v>
      </c>
      <c r="AB227" s="2">
        <v>9.7931360605719845E-4</v>
      </c>
      <c r="AC227" s="2"/>
      <c r="AD227" s="2">
        <v>20</v>
      </c>
      <c r="AE227" s="2"/>
      <c r="AF227" s="2"/>
      <c r="AG227" s="2"/>
      <c r="AH227" s="2">
        <v>1.2452952427963225E-2</v>
      </c>
      <c r="AI227" s="2"/>
      <c r="AJ227" s="2"/>
      <c r="AK227" s="2"/>
      <c r="AL227" s="2"/>
      <c r="AM227" s="2"/>
      <c r="AN227" s="2"/>
      <c r="AO227" s="2"/>
      <c r="AP227" s="2"/>
      <c r="AQ227" s="3">
        <v>0</v>
      </c>
      <c r="AR227" s="3">
        <v>0</v>
      </c>
      <c r="AS227" s="3">
        <v>0</v>
      </c>
      <c r="AT227" s="3">
        <v>0</v>
      </c>
      <c r="AU227" s="3">
        <v>0</v>
      </c>
      <c r="AV227" s="3">
        <v>0</v>
      </c>
      <c r="AW227" s="3">
        <v>0</v>
      </c>
      <c r="AX227" s="2"/>
      <c r="AY227" s="2"/>
      <c r="AZ227" s="2"/>
      <c r="BA227" s="2"/>
      <c r="BB227" s="2"/>
      <c r="BC227" s="2">
        <v>0</v>
      </c>
      <c r="BD227" s="2"/>
    </row>
    <row r="228" spans="1:56" x14ac:dyDescent="0.3">
      <c r="A228" s="2" t="s">
        <v>99</v>
      </c>
      <c r="B228" s="2"/>
      <c r="C228" s="2" t="s">
        <v>57</v>
      </c>
      <c r="D228" s="2" t="s">
        <v>58</v>
      </c>
      <c r="E228" s="2" t="s">
        <v>109</v>
      </c>
      <c r="F228" s="2" t="s">
        <v>145</v>
      </c>
      <c r="G228" s="2" t="s">
        <v>146</v>
      </c>
      <c r="H228" s="2" t="s">
        <v>149</v>
      </c>
      <c r="I228" s="2" t="s">
        <v>63</v>
      </c>
      <c r="J228" s="2" t="s">
        <v>94</v>
      </c>
      <c r="K228" s="2" t="s">
        <v>78</v>
      </c>
      <c r="L228" s="2" t="s">
        <v>11</v>
      </c>
      <c r="M228" s="2" t="s">
        <v>112</v>
      </c>
      <c r="N228" s="2"/>
      <c r="O228" s="2"/>
      <c r="P228" s="2">
        <v>0</v>
      </c>
      <c r="Q228" s="2" t="s">
        <v>148</v>
      </c>
      <c r="R228" s="2"/>
      <c r="S228" s="2"/>
      <c r="T228" s="2"/>
      <c r="U228" s="2"/>
      <c r="V228" s="2"/>
      <c r="W228" s="2"/>
      <c r="X228" s="2"/>
      <c r="Y228" s="2">
        <v>8.8017051782855376</v>
      </c>
      <c r="Z228" s="2">
        <v>8.7892522258575738</v>
      </c>
      <c r="AA228" s="2">
        <v>1.2452952427963225E-2</v>
      </c>
      <c r="AB228" s="2">
        <v>1.4148340776836729E-3</v>
      </c>
      <c r="AC228" s="2"/>
      <c r="AD228" s="2">
        <v>20</v>
      </c>
      <c r="AE228" s="2"/>
      <c r="AF228" s="2"/>
      <c r="AG228" s="2"/>
      <c r="AH228" s="2">
        <v>1.2452952427963225E-2</v>
      </c>
      <c r="AI228" s="2"/>
      <c r="AJ228" s="2"/>
      <c r="AK228" s="2"/>
      <c r="AL228" s="2"/>
      <c r="AM228" s="2"/>
      <c r="AN228" s="2"/>
      <c r="AO228" s="2"/>
      <c r="AP228" s="2"/>
      <c r="AQ228" s="3">
        <v>0</v>
      </c>
      <c r="AR228" s="3">
        <v>0</v>
      </c>
      <c r="AS228" s="3">
        <v>0</v>
      </c>
      <c r="AT228" s="3">
        <v>0</v>
      </c>
      <c r="AU228" s="3">
        <v>0</v>
      </c>
      <c r="AV228" s="3">
        <v>0</v>
      </c>
      <c r="AW228" s="3">
        <v>0</v>
      </c>
      <c r="AX228" s="2"/>
      <c r="AY228" s="2"/>
      <c r="AZ228" s="2"/>
      <c r="BA228" s="2"/>
      <c r="BB228" s="2"/>
      <c r="BC228" s="2">
        <v>0</v>
      </c>
      <c r="BD228" s="2"/>
    </row>
    <row r="229" spans="1:56" x14ac:dyDescent="0.3">
      <c r="A229" s="2" t="s">
        <v>100</v>
      </c>
      <c r="B229" s="2"/>
      <c r="C229" s="2" t="s">
        <v>57</v>
      </c>
      <c r="D229" s="2" t="s">
        <v>58</v>
      </c>
      <c r="E229" s="2" t="s">
        <v>109</v>
      </c>
      <c r="F229" s="2" t="s">
        <v>145</v>
      </c>
      <c r="G229" s="2" t="s">
        <v>146</v>
      </c>
      <c r="H229" s="2" t="s">
        <v>149</v>
      </c>
      <c r="I229" s="2" t="s">
        <v>63</v>
      </c>
      <c r="J229" s="2" t="s">
        <v>94</v>
      </c>
      <c r="K229" s="2" t="s">
        <v>80</v>
      </c>
      <c r="L229" s="2" t="s">
        <v>11</v>
      </c>
      <c r="M229" s="2" t="s">
        <v>112</v>
      </c>
      <c r="N229" s="2"/>
      <c r="O229" s="2"/>
      <c r="P229" s="2">
        <v>0</v>
      </c>
      <c r="Q229" s="2" t="s">
        <v>148</v>
      </c>
      <c r="R229" s="2"/>
      <c r="S229" s="2"/>
      <c r="T229" s="2"/>
      <c r="U229" s="2"/>
      <c r="V229" s="2"/>
      <c r="W229" s="2"/>
      <c r="X229" s="2"/>
      <c r="Y229" s="2">
        <v>5.4315607677790512</v>
      </c>
      <c r="Z229" s="2">
        <v>5.4191078153510883</v>
      </c>
      <c r="AA229" s="2">
        <v>1.2452952427963225E-2</v>
      </c>
      <c r="AB229" s="2">
        <v>2.2927024036693599E-3</v>
      </c>
      <c r="AC229" s="2"/>
      <c r="AD229" s="2">
        <v>20</v>
      </c>
      <c r="AE229" s="2"/>
      <c r="AF229" s="2"/>
      <c r="AG229" s="2"/>
      <c r="AH229" s="2">
        <v>1.2452952427963225E-2</v>
      </c>
      <c r="AI229" s="2"/>
      <c r="AJ229" s="2"/>
      <c r="AK229" s="2"/>
      <c r="AL229" s="2"/>
      <c r="AM229" s="2"/>
      <c r="AN229" s="2"/>
      <c r="AO229" s="2"/>
      <c r="AP229" s="2"/>
      <c r="AQ229" s="3">
        <v>0</v>
      </c>
      <c r="AR229" s="3">
        <v>0</v>
      </c>
      <c r="AS229" s="3">
        <v>0</v>
      </c>
      <c r="AT229" s="3">
        <v>0</v>
      </c>
      <c r="AU229" s="3">
        <v>0</v>
      </c>
      <c r="AV229" s="3">
        <v>0</v>
      </c>
      <c r="AW229" s="3">
        <v>0</v>
      </c>
      <c r="AX229" s="2"/>
      <c r="AY229" s="2"/>
      <c r="AZ229" s="2"/>
      <c r="BA229" s="2"/>
      <c r="BB229" s="2"/>
      <c r="BC229" s="2">
        <v>0</v>
      </c>
      <c r="BD229" s="2"/>
    </row>
    <row r="230" spans="1:56" x14ac:dyDescent="0.3">
      <c r="A230" s="2" t="s">
        <v>101</v>
      </c>
      <c r="B230" s="2"/>
      <c r="C230" s="2" t="s">
        <v>57</v>
      </c>
      <c r="D230" s="2" t="s">
        <v>58</v>
      </c>
      <c r="E230" s="2" t="s">
        <v>109</v>
      </c>
      <c r="F230" s="2" t="s">
        <v>145</v>
      </c>
      <c r="G230" s="2" t="s">
        <v>146</v>
      </c>
      <c r="H230" s="2" t="s">
        <v>149</v>
      </c>
      <c r="I230" s="2" t="s">
        <v>63</v>
      </c>
      <c r="J230" s="2" t="s">
        <v>94</v>
      </c>
      <c r="K230" s="2" t="s">
        <v>82</v>
      </c>
      <c r="L230" s="2" t="s">
        <v>11</v>
      </c>
      <c r="M230" s="2" t="s">
        <v>112</v>
      </c>
      <c r="N230" s="2"/>
      <c r="O230" s="2"/>
      <c r="P230" s="2">
        <v>0</v>
      </c>
      <c r="Q230" s="2" t="s">
        <v>148</v>
      </c>
      <c r="R230" s="2"/>
      <c r="S230" s="2"/>
      <c r="T230" s="2"/>
      <c r="U230" s="2"/>
      <c r="V230" s="2"/>
      <c r="W230" s="2"/>
      <c r="X230" s="2"/>
      <c r="Y230" s="2">
        <v>16.772880110583348</v>
      </c>
      <c r="Z230" s="2">
        <v>16.760427158155384</v>
      </c>
      <c r="AA230" s="2">
        <v>1.2452952427963225E-2</v>
      </c>
      <c r="AB230" s="2">
        <v>7.4244568290365734E-4</v>
      </c>
      <c r="AC230" s="2"/>
      <c r="AD230" s="2">
        <v>20</v>
      </c>
      <c r="AE230" s="2"/>
      <c r="AF230" s="2"/>
      <c r="AG230" s="2"/>
      <c r="AH230" s="2">
        <v>1.2452952427963225E-2</v>
      </c>
      <c r="AI230" s="2"/>
      <c r="AJ230" s="2"/>
      <c r="AK230" s="2"/>
      <c r="AL230" s="2"/>
      <c r="AM230" s="2"/>
      <c r="AN230" s="2"/>
      <c r="AO230" s="2"/>
      <c r="AP230" s="2"/>
      <c r="AQ230" s="3">
        <v>0</v>
      </c>
      <c r="AR230" s="3">
        <v>0</v>
      </c>
      <c r="AS230" s="3">
        <v>0</v>
      </c>
      <c r="AT230" s="3">
        <v>0</v>
      </c>
      <c r="AU230" s="3">
        <v>0</v>
      </c>
      <c r="AV230" s="3">
        <v>0</v>
      </c>
      <c r="AW230" s="3">
        <v>0</v>
      </c>
      <c r="AX230" s="2"/>
      <c r="AY230" s="2"/>
      <c r="AZ230" s="2"/>
      <c r="BA230" s="2"/>
      <c r="BB230" s="2"/>
      <c r="BC230" s="2">
        <v>0</v>
      </c>
      <c r="BD230" s="2"/>
    </row>
    <row r="231" spans="1:56" x14ac:dyDescent="0.3">
      <c r="A231" s="2" t="s">
        <v>102</v>
      </c>
      <c r="B231" s="2"/>
      <c r="C231" s="2" t="s">
        <v>57</v>
      </c>
      <c r="D231" s="2" t="s">
        <v>58</v>
      </c>
      <c r="E231" s="2" t="s">
        <v>109</v>
      </c>
      <c r="F231" s="2" t="s">
        <v>145</v>
      </c>
      <c r="G231" s="2" t="s">
        <v>146</v>
      </c>
      <c r="H231" s="2" t="s">
        <v>149</v>
      </c>
      <c r="I231" s="2" t="s">
        <v>63</v>
      </c>
      <c r="J231" s="2" t="s">
        <v>94</v>
      </c>
      <c r="K231" s="2" t="s">
        <v>84</v>
      </c>
      <c r="L231" s="2" t="s">
        <v>11</v>
      </c>
      <c r="M231" s="2" t="s">
        <v>112</v>
      </c>
      <c r="N231" s="2"/>
      <c r="O231" s="2"/>
      <c r="P231" s="2">
        <v>0</v>
      </c>
      <c r="Q231" s="2" t="s">
        <v>148</v>
      </c>
      <c r="R231" s="2"/>
      <c r="S231" s="2"/>
      <c r="T231" s="2"/>
      <c r="U231" s="2"/>
      <c r="V231" s="2"/>
      <c r="W231" s="2"/>
      <c r="X231" s="2"/>
      <c r="Y231" s="2">
        <v>9.1029195110023178</v>
      </c>
      <c r="Z231" s="2">
        <v>9.090466558574354</v>
      </c>
      <c r="AA231" s="2">
        <v>1.2452952427963225E-2</v>
      </c>
      <c r="AB231" s="2">
        <v>1.368017416051176E-3</v>
      </c>
      <c r="AC231" s="2"/>
      <c r="AD231" s="2">
        <v>20</v>
      </c>
      <c r="AE231" s="2"/>
      <c r="AF231" s="2"/>
      <c r="AG231" s="2"/>
      <c r="AH231" s="2">
        <v>1.2452952427963225E-2</v>
      </c>
      <c r="AI231" s="2"/>
      <c r="AJ231" s="2"/>
      <c r="AK231" s="2"/>
      <c r="AL231" s="2"/>
      <c r="AM231" s="2"/>
      <c r="AN231" s="2"/>
      <c r="AO231" s="2"/>
      <c r="AP231" s="2"/>
      <c r="AQ231" s="3">
        <v>0</v>
      </c>
      <c r="AR231" s="3">
        <v>0</v>
      </c>
      <c r="AS231" s="3">
        <v>0</v>
      </c>
      <c r="AT231" s="3">
        <v>0</v>
      </c>
      <c r="AU231" s="3">
        <v>0</v>
      </c>
      <c r="AV231" s="3">
        <v>0</v>
      </c>
      <c r="AW231" s="3">
        <v>0</v>
      </c>
      <c r="AX231" s="2"/>
      <c r="AY231" s="2"/>
      <c r="AZ231" s="2"/>
      <c r="BA231" s="2"/>
      <c r="BB231" s="2"/>
      <c r="BC231" s="2">
        <v>0</v>
      </c>
      <c r="BD231" s="2"/>
    </row>
    <row r="232" spans="1:56" x14ac:dyDescent="0.3">
      <c r="A232" s="2" t="s">
        <v>103</v>
      </c>
      <c r="B232" s="2"/>
      <c r="C232" s="2" t="s">
        <v>57</v>
      </c>
      <c r="D232" s="2" t="s">
        <v>58</v>
      </c>
      <c r="E232" s="2" t="s">
        <v>109</v>
      </c>
      <c r="F232" s="2" t="s">
        <v>145</v>
      </c>
      <c r="G232" s="2" t="s">
        <v>146</v>
      </c>
      <c r="H232" s="2" t="s">
        <v>149</v>
      </c>
      <c r="I232" s="2" t="s">
        <v>63</v>
      </c>
      <c r="J232" s="2" t="s">
        <v>94</v>
      </c>
      <c r="K232" s="2" t="s">
        <v>86</v>
      </c>
      <c r="L232" s="2" t="s">
        <v>11</v>
      </c>
      <c r="M232" s="2" t="s">
        <v>112</v>
      </c>
      <c r="N232" s="2"/>
      <c r="O232" s="2"/>
      <c r="P232" s="2">
        <v>0</v>
      </c>
      <c r="Q232" s="2" t="s">
        <v>148</v>
      </c>
      <c r="R232" s="2"/>
      <c r="S232" s="2"/>
      <c r="T232" s="2"/>
      <c r="U232" s="2"/>
      <c r="V232" s="2"/>
      <c r="W232" s="2"/>
      <c r="X232" s="2"/>
      <c r="Y232" s="2">
        <v>4.9041760553963405</v>
      </c>
      <c r="Z232" s="2">
        <v>4.8917231029683776</v>
      </c>
      <c r="AA232" s="2">
        <v>1.2452952427963225E-2</v>
      </c>
      <c r="AB232" s="2">
        <v>2.5392547672224253E-3</v>
      </c>
      <c r="AC232" s="2"/>
      <c r="AD232" s="2">
        <v>20</v>
      </c>
      <c r="AE232" s="2"/>
      <c r="AF232" s="2"/>
      <c r="AG232" s="2"/>
      <c r="AH232" s="2">
        <v>1.2452952427963225E-2</v>
      </c>
      <c r="AI232" s="2"/>
      <c r="AJ232" s="2"/>
      <c r="AK232" s="2"/>
      <c r="AL232" s="2"/>
      <c r="AM232" s="2"/>
      <c r="AN232" s="2"/>
      <c r="AO232" s="2"/>
      <c r="AP232" s="2"/>
      <c r="AQ232" s="3">
        <v>0</v>
      </c>
      <c r="AR232" s="3">
        <v>0</v>
      </c>
      <c r="AS232" s="3">
        <v>0</v>
      </c>
      <c r="AT232" s="3">
        <v>0</v>
      </c>
      <c r="AU232" s="3">
        <v>0</v>
      </c>
      <c r="AV232" s="3">
        <v>0</v>
      </c>
      <c r="AW232" s="3">
        <v>0</v>
      </c>
      <c r="AX232" s="2"/>
      <c r="AY232" s="2"/>
      <c r="AZ232" s="2"/>
      <c r="BA232" s="2"/>
      <c r="BB232" s="2"/>
      <c r="BC232" s="2">
        <v>0</v>
      </c>
      <c r="BD232" s="2"/>
    </row>
    <row r="233" spans="1:56" x14ac:dyDescent="0.3">
      <c r="A233" s="2" t="s">
        <v>104</v>
      </c>
      <c r="B233" s="2"/>
      <c r="C233" s="2" t="s">
        <v>57</v>
      </c>
      <c r="D233" s="2" t="s">
        <v>58</v>
      </c>
      <c r="E233" s="2" t="s">
        <v>109</v>
      </c>
      <c r="F233" s="2" t="s">
        <v>145</v>
      </c>
      <c r="G233" s="2" t="s">
        <v>146</v>
      </c>
      <c r="H233" s="2" t="s">
        <v>149</v>
      </c>
      <c r="I233" s="2" t="s">
        <v>63</v>
      </c>
      <c r="J233" s="2" t="s">
        <v>94</v>
      </c>
      <c r="K233" s="2" t="s">
        <v>88</v>
      </c>
      <c r="L233" s="2" t="s">
        <v>11</v>
      </c>
      <c r="M233" s="2" t="s">
        <v>112</v>
      </c>
      <c r="N233" s="2"/>
      <c r="O233" s="2"/>
      <c r="P233" s="2">
        <v>0</v>
      </c>
      <c r="Q233" s="2" t="s">
        <v>148</v>
      </c>
      <c r="R233" s="2"/>
      <c r="S233" s="2"/>
      <c r="T233" s="2"/>
      <c r="U233" s="2"/>
      <c r="V233" s="2"/>
      <c r="W233" s="2"/>
      <c r="X233" s="2"/>
      <c r="Y233" s="2">
        <v>0.93572066576668156</v>
      </c>
      <c r="Z233" s="2">
        <v>0.92326771333871838</v>
      </c>
      <c r="AA233" s="2">
        <v>1.2452952427963225E-2</v>
      </c>
      <c r="AB233" s="2">
        <v>1.3308408036237946E-2</v>
      </c>
      <c r="AC233" s="2"/>
      <c r="AD233" s="2">
        <v>20</v>
      </c>
      <c r="AE233" s="2"/>
      <c r="AF233" s="2"/>
      <c r="AG233" s="2"/>
      <c r="AH233" s="2">
        <v>1.2452952427963225E-2</v>
      </c>
      <c r="AI233" s="2"/>
      <c r="AJ233" s="2"/>
      <c r="AK233" s="2"/>
      <c r="AL233" s="2"/>
      <c r="AM233" s="2"/>
      <c r="AN233" s="2"/>
      <c r="AO233" s="2"/>
      <c r="AP233" s="2"/>
      <c r="AQ233" s="3">
        <v>0</v>
      </c>
      <c r="AR233" s="3">
        <v>0</v>
      </c>
      <c r="AS233" s="3">
        <v>0</v>
      </c>
      <c r="AT233" s="3">
        <v>0</v>
      </c>
      <c r="AU233" s="3">
        <v>0</v>
      </c>
      <c r="AV233" s="3">
        <v>0</v>
      </c>
      <c r="AW233" s="3">
        <v>0</v>
      </c>
      <c r="AX233" s="2"/>
      <c r="AY233" s="2"/>
      <c r="AZ233" s="2"/>
      <c r="BA233" s="2"/>
      <c r="BB233" s="2"/>
      <c r="BC233" s="2">
        <v>0</v>
      </c>
      <c r="BD233" s="2"/>
    </row>
    <row r="234" spans="1:56" x14ac:dyDescent="0.3">
      <c r="A234" s="2" t="s">
        <v>105</v>
      </c>
      <c r="B234" s="2"/>
      <c r="C234" s="2" t="s">
        <v>57</v>
      </c>
      <c r="D234" s="2" t="s">
        <v>58</v>
      </c>
      <c r="E234" s="2" t="s">
        <v>109</v>
      </c>
      <c r="F234" s="2" t="s">
        <v>145</v>
      </c>
      <c r="G234" s="2" t="s">
        <v>146</v>
      </c>
      <c r="H234" s="2" t="s">
        <v>149</v>
      </c>
      <c r="I234" s="2" t="s">
        <v>63</v>
      </c>
      <c r="J234" s="2" t="s">
        <v>94</v>
      </c>
      <c r="K234" s="2" t="s">
        <v>90</v>
      </c>
      <c r="L234" s="2" t="s">
        <v>11</v>
      </c>
      <c r="M234" s="2" t="s">
        <v>112</v>
      </c>
      <c r="N234" s="2"/>
      <c r="O234" s="2"/>
      <c r="P234" s="2">
        <v>0</v>
      </c>
      <c r="Q234" s="2" t="s">
        <v>148</v>
      </c>
      <c r="R234" s="2"/>
      <c r="S234" s="2"/>
      <c r="T234" s="2"/>
      <c r="U234" s="2"/>
      <c r="V234" s="2"/>
      <c r="W234" s="2"/>
      <c r="X234" s="2"/>
      <c r="Y234" s="2">
        <v>0.79860842709760194</v>
      </c>
      <c r="Z234" s="2">
        <v>0.78615547466963875</v>
      </c>
      <c r="AA234" s="2">
        <v>1.2452952427963225E-2</v>
      </c>
      <c r="AB234" s="2">
        <v>1.5593314577484777E-2</v>
      </c>
      <c r="AC234" s="2"/>
      <c r="AD234" s="2">
        <v>20</v>
      </c>
      <c r="AE234" s="2"/>
      <c r="AF234" s="2"/>
      <c r="AG234" s="2"/>
      <c r="AH234" s="2">
        <v>1.2452952427963225E-2</v>
      </c>
      <c r="AI234" s="2"/>
      <c r="AJ234" s="2"/>
      <c r="AK234" s="2"/>
      <c r="AL234" s="2"/>
      <c r="AM234" s="2"/>
      <c r="AN234" s="2"/>
      <c r="AO234" s="2"/>
      <c r="AP234" s="2"/>
      <c r="AQ234" s="3">
        <v>0</v>
      </c>
      <c r="AR234" s="3">
        <v>0</v>
      </c>
      <c r="AS234" s="3">
        <v>0</v>
      </c>
      <c r="AT234" s="3">
        <v>0</v>
      </c>
      <c r="AU234" s="3">
        <v>0</v>
      </c>
      <c r="AV234" s="3">
        <v>0</v>
      </c>
      <c r="AW234" s="3">
        <v>0</v>
      </c>
      <c r="AX234" s="2"/>
      <c r="AY234" s="2"/>
      <c r="AZ234" s="2"/>
      <c r="BA234" s="2"/>
      <c r="BB234" s="2"/>
      <c r="BC234" s="2">
        <v>0</v>
      </c>
      <c r="BD234" s="2"/>
    </row>
    <row r="235" spans="1:56" x14ac:dyDescent="0.3">
      <c r="A235" s="2" t="s">
        <v>106</v>
      </c>
      <c r="B235" s="2"/>
      <c r="C235" s="2" t="s">
        <v>57</v>
      </c>
      <c r="D235" s="2" t="s">
        <v>58</v>
      </c>
      <c r="E235" s="2" t="s">
        <v>109</v>
      </c>
      <c r="F235" s="2" t="s">
        <v>145</v>
      </c>
      <c r="G235" s="2" t="s">
        <v>146</v>
      </c>
      <c r="H235" s="2" t="s">
        <v>149</v>
      </c>
      <c r="I235" s="2" t="s">
        <v>63</v>
      </c>
      <c r="J235" s="2" t="s">
        <v>94</v>
      </c>
      <c r="K235" s="2" t="s">
        <v>92</v>
      </c>
      <c r="L235" s="2" t="s">
        <v>11</v>
      </c>
      <c r="M235" s="2" t="s">
        <v>112</v>
      </c>
      <c r="N235" s="2"/>
      <c r="O235" s="2"/>
      <c r="P235" s="2">
        <v>0</v>
      </c>
      <c r="Q235" s="2" t="s">
        <v>148</v>
      </c>
      <c r="R235" s="2"/>
      <c r="S235" s="2"/>
      <c r="T235" s="2"/>
      <c r="U235" s="2"/>
      <c r="V235" s="2"/>
      <c r="W235" s="2"/>
      <c r="X235" s="2"/>
      <c r="Y235" s="2">
        <v>0.21937881039044749</v>
      </c>
      <c r="Z235" s="2">
        <v>0.20692585796248425</v>
      </c>
      <c r="AA235" s="2">
        <v>1.2452952427963225E-2</v>
      </c>
      <c r="AB235" s="2">
        <v>5.6764609151629668E-2</v>
      </c>
      <c r="AC235" s="2"/>
      <c r="AD235" s="2">
        <v>20</v>
      </c>
      <c r="AE235" s="2"/>
      <c r="AF235" s="2"/>
      <c r="AG235" s="2"/>
      <c r="AH235" s="2">
        <v>1.2452952427963225E-2</v>
      </c>
      <c r="AI235" s="2"/>
      <c r="AJ235" s="2"/>
      <c r="AK235" s="2"/>
      <c r="AL235" s="2"/>
      <c r="AM235" s="2"/>
      <c r="AN235" s="2"/>
      <c r="AO235" s="2"/>
      <c r="AP235" s="2"/>
      <c r="AQ235" s="3">
        <v>0</v>
      </c>
      <c r="AR235" s="3">
        <v>0</v>
      </c>
      <c r="AS235" s="3">
        <v>0</v>
      </c>
      <c r="AT235" s="3">
        <v>0</v>
      </c>
      <c r="AU235" s="3">
        <v>0</v>
      </c>
      <c r="AV235" s="3">
        <v>0</v>
      </c>
      <c r="AW235" s="3">
        <v>0</v>
      </c>
      <c r="AX235" s="2"/>
      <c r="AY235" s="2"/>
      <c r="AZ235" s="2"/>
      <c r="BA235" s="2"/>
      <c r="BB235" s="2"/>
      <c r="BC235" s="2">
        <v>0</v>
      </c>
      <c r="BD235" s="2"/>
    </row>
    <row r="236" spans="1:56" x14ac:dyDescent="0.3">
      <c r="A236" s="2" t="s">
        <v>108</v>
      </c>
      <c r="B236" s="2"/>
      <c r="C236" s="2" t="s">
        <v>57</v>
      </c>
      <c r="D236" s="2" t="s">
        <v>58</v>
      </c>
      <c r="E236" s="2" t="s">
        <v>109</v>
      </c>
      <c r="F236" s="2" t="s">
        <v>145</v>
      </c>
      <c r="G236" s="2" t="s">
        <v>146</v>
      </c>
      <c r="H236" s="2" t="s">
        <v>147</v>
      </c>
      <c r="I236" s="2" t="s">
        <v>63</v>
      </c>
      <c r="J236" s="2" t="s">
        <v>111</v>
      </c>
      <c r="K236" s="2" t="s">
        <v>65</v>
      </c>
      <c r="L236" s="2" t="s">
        <v>11</v>
      </c>
      <c r="M236" s="2" t="s">
        <v>125</v>
      </c>
      <c r="N236" s="2"/>
      <c r="O236" s="2"/>
      <c r="P236" s="2">
        <v>0</v>
      </c>
      <c r="Q236" s="2" t="s">
        <v>148</v>
      </c>
      <c r="R236" s="2"/>
      <c r="S236" s="2"/>
      <c r="T236" s="2"/>
      <c r="U236" s="2"/>
      <c r="V236" s="2"/>
      <c r="W236" s="2"/>
      <c r="X236" s="2"/>
      <c r="Y236" s="2">
        <v>3.1952360398522717</v>
      </c>
      <c r="Z236" s="2">
        <v>3.0035391977470085</v>
      </c>
      <c r="AA236" s="2">
        <v>0.19169684210526317</v>
      </c>
      <c r="AB236" s="2">
        <v>5.9994579340725655E-2</v>
      </c>
      <c r="AC236" s="2"/>
      <c r="AD236" s="2">
        <v>20</v>
      </c>
      <c r="AE236" s="2"/>
      <c r="AF236" s="2"/>
      <c r="AG236" s="2"/>
      <c r="AH236" s="2">
        <v>0.19169684210526317</v>
      </c>
      <c r="AI236" s="2"/>
      <c r="AJ236" s="2"/>
      <c r="AK236" s="2"/>
      <c r="AL236" s="2"/>
      <c r="AM236" s="2"/>
      <c r="AN236" s="2"/>
      <c r="AO236" s="2"/>
      <c r="AP236" s="2"/>
      <c r="AQ236" s="3">
        <v>0</v>
      </c>
      <c r="AR236" s="3">
        <v>0</v>
      </c>
      <c r="AS236" s="3">
        <v>0</v>
      </c>
      <c r="AT236" s="3">
        <v>0</v>
      </c>
      <c r="AU236" s="3">
        <v>0</v>
      </c>
      <c r="AV236" s="3">
        <v>0</v>
      </c>
      <c r="AW236" s="3">
        <v>0</v>
      </c>
      <c r="AX236" s="2"/>
      <c r="AY236" s="2"/>
      <c r="AZ236" s="2"/>
      <c r="BA236" s="2"/>
      <c r="BB236" s="2"/>
      <c r="BC236" s="2">
        <v>0</v>
      </c>
      <c r="BD236" s="2"/>
    </row>
    <row r="237" spans="1:56" x14ac:dyDescent="0.3">
      <c r="A237" s="2" t="s">
        <v>113</v>
      </c>
      <c r="B237" s="2"/>
      <c r="C237" s="2" t="s">
        <v>57</v>
      </c>
      <c r="D237" s="2" t="s">
        <v>58</v>
      </c>
      <c r="E237" s="2" t="s">
        <v>109</v>
      </c>
      <c r="F237" s="2" t="s">
        <v>145</v>
      </c>
      <c r="G237" s="2" t="s">
        <v>146</v>
      </c>
      <c r="H237" s="2" t="s">
        <v>147</v>
      </c>
      <c r="I237" s="2" t="s">
        <v>63</v>
      </c>
      <c r="J237" s="2" t="s">
        <v>111</v>
      </c>
      <c r="K237" s="2" t="s">
        <v>70</v>
      </c>
      <c r="L237" s="2" t="s">
        <v>11</v>
      </c>
      <c r="M237" s="2" t="s">
        <v>125</v>
      </c>
      <c r="N237" s="2"/>
      <c r="O237" s="2"/>
      <c r="P237" s="2">
        <v>0</v>
      </c>
      <c r="Q237" s="2" t="s">
        <v>148</v>
      </c>
      <c r="R237" s="2"/>
      <c r="S237" s="2"/>
      <c r="T237" s="2"/>
      <c r="U237" s="2"/>
      <c r="V237" s="2"/>
      <c r="W237" s="2"/>
      <c r="X237" s="2"/>
      <c r="Y237" s="2">
        <v>9.3221871927014988</v>
      </c>
      <c r="Z237" s="2">
        <v>9.1304903505962365</v>
      </c>
      <c r="AA237" s="2">
        <v>0.19169684210526317</v>
      </c>
      <c r="AB237" s="2">
        <v>2.0563504909593099E-2</v>
      </c>
      <c r="AC237" s="2"/>
      <c r="AD237" s="2">
        <v>20</v>
      </c>
      <c r="AE237" s="2"/>
      <c r="AF237" s="2"/>
      <c r="AG237" s="2"/>
      <c r="AH237" s="2">
        <v>0.19169684210526317</v>
      </c>
      <c r="AI237" s="2"/>
      <c r="AJ237" s="2"/>
      <c r="AK237" s="2"/>
      <c r="AL237" s="2"/>
      <c r="AM237" s="2"/>
      <c r="AN237" s="2"/>
      <c r="AO237" s="2"/>
      <c r="AP237" s="2"/>
      <c r="AQ237" s="3">
        <v>0</v>
      </c>
      <c r="AR237" s="3">
        <v>0</v>
      </c>
      <c r="AS237" s="3">
        <v>0</v>
      </c>
      <c r="AT237" s="3">
        <v>0</v>
      </c>
      <c r="AU237" s="3">
        <v>0</v>
      </c>
      <c r="AV237" s="3">
        <v>0</v>
      </c>
      <c r="AW237" s="3">
        <v>0</v>
      </c>
      <c r="AX237" s="2"/>
      <c r="AY237" s="2"/>
      <c r="AZ237" s="2"/>
      <c r="BA237" s="2"/>
      <c r="BB237" s="2"/>
      <c r="BC237" s="2">
        <v>0</v>
      </c>
      <c r="BD237" s="2"/>
    </row>
    <row r="238" spans="1:56" x14ac:dyDescent="0.3">
      <c r="A238" s="2" t="s">
        <v>114</v>
      </c>
      <c r="B238" s="2"/>
      <c r="C238" s="2" t="s">
        <v>57</v>
      </c>
      <c r="D238" s="2" t="s">
        <v>58</v>
      </c>
      <c r="E238" s="2" t="s">
        <v>109</v>
      </c>
      <c r="F238" s="2" t="s">
        <v>145</v>
      </c>
      <c r="G238" s="2" t="s">
        <v>146</v>
      </c>
      <c r="H238" s="2" t="s">
        <v>147</v>
      </c>
      <c r="I238" s="2" t="s">
        <v>63</v>
      </c>
      <c r="J238" s="2" t="s">
        <v>111</v>
      </c>
      <c r="K238" s="2" t="s">
        <v>72</v>
      </c>
      <c r="L238" s="2" t="s">
        <v>11</v>
      </c>
      <c r="M238" s="2" t="s">
        <v>125</v>
      </c>
      <c r="N238" s="2"/>
      <c r="O238" s="2"/>
      <c r="P238" s="2">
        <v>0</v>
      </c>
      <c r="Q238" s="2" t="s">
        <v>148</v>
      </c>
      <c r="R238" s="2"/>
      <c r="S238" s="2"/>
      <c r="T238" s="2"/>
      <c r="U238" s="2"/>
      <c r="V238" s="2"/>
      <c r="W238" s="2"/>
      <c r="X238" s="2"/>
      <c r="Y238" s="2">
        <v>26.160039277770082</v>
      </c>
      <c r="Z238" s="2">
        <v>25.96834243566482</v>
      </c>
      <c r="AA238" s="2">
        <v>0.19169684210526317</v>
      </c>
      <c r="AB238" s="2">
        <v>7.3278499343906057E-3</v>
      </c>
      <c r="AC238" s="2"/>
      <c r="AD238" s="2">
        <v>20</v>
      </c>
      <c r="AE238" s="2"/>
      <c r="AF238" s="2"/>
      <c r="AG238" s="2"/>
      <c r="AH238" s="2">
        <v>0.19169684210526317</v>
      </c>
      <c r="AI238" s="2"/>
      <c r="AJ238" s="2"/>
      <c r="AK238" s="2"/>
      <c r="AL238" s="2"/>
      <c r="AM238" s="2"/>
      <c r="AN238" s="2"/>
      <c r="AO238" s="2"/>
      <c r="AP238" s="2"/>
      <c r="AQ238" s="3">
        <v>0</v>
      </c>
      <c r="AR238" s="3">
        <v>0</v>
      </c>
      <c r="AS238" s="3">
        <v>0</v>
      </c>
      <c r="AT238" s="3">
        <v>0</v>
      </c>
      <c r="AU238" s="3">
        <v>0</v>
      </c>
      <c r="AV238" s="3">
        <v>0</v>
      </c>
      <c r="AW238" s="3">
        <v>0</v>
      </c>
      <c r="AX238" s="2"/>
      <c r="AY238" s="2"/>
      <c r="AZ238" s="2"/>
      <c r="BA238" s="2"/>
      <c r="BB238" s="2"/>
      <c r="BC238" s="2">
        <v>0</v>
      </c>
      <c r="BD238" s="2"/>
    </row>
    <row r="239" spans="1:56" x14ac:dyDescent="0.3">
      <c r="A239" s="2" t="s">
        <v>115</v>
      </c>
      <c r="B239" s="2"/>
      <c r="C239" s="2" t="s">
        <v>57</v>
      </c>
      <c r="D239" s="2" t="s">
        <v>58</v>
      </c>
      <c r="E239" s="2" t="s">
        <v>109</v>
      </c>
      <c r="F239" s="2" t="s">
        <v>145</v>
      </c>
      <c r="G239" s="2" t="s">
        <v>146</v>
      </c>
      <c r="H239" s="2" t="s">
        <v>147</v>
      </c>
      <c r="I239" s="2" t="s">
        <v>63</v>
      </c>
      <c r="J239" s="2" t="s">
        <v>111</v>
      </c>
      <c r="K239" s="2" t="s">
        <v>74</v>
      </c>
      <c r="L239" s="2" t="s">
        <v>11</v>
      </c>
      <c r="M239" s="2" t="s">
        <v>125</v>
      </c>
      <c r="N239" s="2"/>
      <c r="O239" s="2"/>
      <c r="P239" s="2">
        <v>0</v>
      </c>
      <c r="Q239" s="2" t="s">
        <v>148</v>
      </c>
      <c r="R239" s="2"/>
      <c r="S239" s="2"/>
      <c r="T239" s="2"/>
      <c r="U239" s="2"/>
      <c r="V239" s="2"/>
      <c r="W239" s="2"/>
      <c r="X239" s="2"/>
      <c r="Y239" s="2">
        <v>12.72377316986446</v>
      </c>
      <c r="Z239" s="2">
        <v>12.532076327759196</v>
      </c>
      <c r="AA239" s="2">
        <v>0.19169684210526317</v>
      </c>
      <c r="AB239" s="2">
        <v>1.5066037373197311E-2</v>
      </c>
      <c r="AC239" s="2"/>
      <c r="AD239" s="2">
        <v>20</v>
      </c>
      <c r="AE239" s="2"/>
      <c r="AF239" s="2"/>
      <c r="AG239" s="2"/>
      <c r="AH239" s="2">
        <v>0.19169684210526317</v>
      </c>
      <c r="AI239" s="2"/>
      <c r="AJ239" s="2"/>
      <c r="AK239" s="2"/>
      <c r="AL239" s="2"/>
      <c r="AM239" s="2"/>
      <c r="AN239" s="2"/>
      <c r="AO239" s="2"/>
      <c r="AP239" s="2"/>
      <c r="AQ239" s="3">
        <v>0</v>
      </c>
      <c r="AR239" s="3">
        <v>0</v>
      </c>
      <c r="AS239" s="3">
        <v>0</v>
      </c>
      <c r="AT239" s="3">
        <v>0</v>
      </c>
      <c r="AU239" s="3">
        <v>0</v>
      </c>
      <c r="AV239" s="3">
        <v>0</v>
      </c>
      <c r="AW239" s="3">
        <v>0</v>
      </c>
      <c r="AX239" s="2"/>
      <c r="AY239" s="2"/>
      <c r="AZ239" s="2"/>
      <c r="BA239" s="2"/>
      <c r="BB239" s="2"/>
      <c r="BC239" s="2">
        <v>0</v>
      </c>
      <c r="BD239" s="2"/>
    </row>
    <row r="240" spans="1:56" x14ac:dyDescent="0.3">
      <c r="A240" s="2" t="s">
        <v>116</v>
      </c>
      <c r="B240" s="2"/>
      <c r="C240" s="2" t="s">
        <v>57</v>
      </c>
      <c r="D240" s="2" t="s">
        <v>58</v>
      </c>
      <c r="E240" s="2" t="s">
        <v>109</v>
      </c>
      <c r="F240" s="2" t="s">
        <v>145</v>
      </c>
      <c r="G240" s="2" t="s">
        <v>146</v>
      </c>
      <c r="H240" s="2" t="s">
        <v>147</v>
      </c>
      <c r="I240" s="2" t="s">
        <v>63</v>
      </c>
      <c r="J240" s="2" t="s">
        <v>111</v>
      </c>
      <c r="K240" s="2" t="s">
        <v>76</v>
      </c>
      <c r="L240" s="2" t="s">
        <v>11</v>
      </c>
      <c r="M240" s="2" t="s">
        <v>125</v>
      </c>
      <c r="N240" s="2"/>
      <c r="O240" s="2"/>
      <c r="P240" s="2">
        <v>0</v>
      </c>
      <c r="Q240" s="2" t="s">
        <v>148</v>
      </c>
      <c r="R240" s="2"/>
      <c r="S240" s="2"/>
      <c r="T240" s="2"/>
      <c r="U240" s="2"/>
      <c r="V240" s="2"/>
      <c r="W240" s="2"/>
      <c r="X240" s="2"/>
      <c r="Y240" s="2">
        <v>68.581474311581616</v>
      </c>
      <c r="Z240" s="2">
        <v>68.389777469476357</v>
      </c>
      <c r="AA240" s="2">
        <v>0.19169684210526317</v>
      </c>
      <c r="AB240" s="2">
        <v>2.7951694539889846E-3</v>
      </c>
      <c r="AC240" s="2"/>
      <c r="AD240" s="2">
        <v>20</v>
      </c>
      <c r="AE240" s="2"/>
      <c r="AF240" s="2"/>
      <c r="AG240" s="2"/>
      <c r="AH240" s="2">
        <v>0.19169684210526317</v>
      </c>
      <c r="AI240" s="2"/>
      <c r="AJ240" s="2"/>
      <c r="AK240" s="2"/>
      <c r="AL240" s="2"/>
      <c r="AM240" s="2"/>
      <c r="AN240" s="2"/>
      <c r="AO240" s="2"/>
      <c r="AP240" s="2"/>
      <c r="AQ240" s="3">
        <v>0</v>
      </c>
      <c r="AR240" s="3">
        <v>0</v>
      </c>
      <c r="AS240" s="3">
        <v>0</v>
      </c>
      <c r="AT240" s="3">
        <v>0</v>
      </c>
      <c r="AU240" s="3">
        <v>0</v>
      </c>
      <c r="AV240" s="3">
        <v>0</v>
      </c>
      <c r="AW240" s="3">
        <v>0</v>
      </c>
      <c r="AX240" s="2"/>
      <c r="AY240" s="2"/>
      <c r="AZ240" s="2"/>
      <c r="BA240" s="2"/>
      <c r="BB240" s="2"/>
      <c r="BC240" s="2">
        <v>0</v>
      </c>
      <c r="BD240" s="2"/>
    </row>
    <row r="241" spans="1:56" x14ac:dyDescent="0.3">
      <c r="A241" s="2" t="s">
        <v>117</v>
      </c>
      <c r="B241" s="2"/>
      <c r="C241" s="2" t="s">
        <v>57</v>
      </c>
      <c r="D241" s="2" t="s">
        <v>58</v>
      </c>
      <c r="E241" s="2" t="s">
        <v>109</v>
      </c>
      <c r="F241" s="2" t="s">
        <v>145</v>
      </c>
      <c r="G241" s="2" t="s">
        <v>146</v>
      </c>
      <c r="H241" s="2" t="s">
        <v>147</v>
      </c>
      <c r="I241" s="2" t="s">
        <v>63</v>
      </c>
      <c r="J241" s="2" t="s">
        <v>111</v>
      </c>
      <c r="K241" s="2" t="s">
        <v>78</v>
      </c>
      <c r="L241" s="2" t="s">
        <v>11</v>
      </c>
      <c r="M241" s="2" t="s">
        <v>125</v>
      </c>
      <c r="N241" s="2"/>
      <c r="O241" s="2"/>
      <c r="P241" s="2">
        <v>0</v>
      </c>
      <c r="Q241" s="2" t="s">
        <v>148</v>
      </c>
      <c r="R241" s="2"/>
      <c r="S241" s="2"/>
      <c r="T241" s="2"/>
      <c r="U241" s="2"/>
      <c r="V241" s="2"/>
      <c r="W241" s="2"/>
      <c r="X241" s="2"/>
      <c r="Y241" s="2">
        <v>47.470422114761902</v>
      </c>
      <c r="Z241" s="2">
        <v>47.278725272656636</v>
      </c>
      <c r="AA241" s="2">
        <v>0.19169684210526317</v>
      </c>
      <c r="AB241" s="2">
        <v>4.0382375712149209E-3</v>
      </c>
      <c r="AC241" s="2"/>
      <c r="AD241" s="2">
        <v>20</v>
      </c>
      <c r="AE241" s="2"/>
      <c r="AF241" s="2"/>
      <c r="AG241" s="2"/>
      <c r="AH241" s="2">
        <v>0.19169684210526317</v>
      </c>
      <c r="AI241" s="2"/>
      <c r="AJ241" s="2"/>
      <c r="AK241" s="2"/>
      <c r="AL241" s="2"/>
      <c r="AM241" s="2"/>
      <c r="AN241" s="2"/>
      <c r="AO241" s="2"/>
      <c r="AP241" s="2"/>
      <c r="AQ241" s="3">
        <v>0</v>
      </c>
      <c r="AR241" s="3">
        <v>0</v>
      </c>
      <c r="AS241" s="3">
        <v>0</v>
      </c>
      <c r="AT241" s="3">
        <v>0</v>
      </c>
      <c r="AU241" s="3">
        <v>0</v>
      </c>
      <c r="AV241" s="3">
        <v>0</v>
      </c>
      <c r="AW241" s="3">
        <v>0</v>
      </c>
      <c r="AX241" s="2"/>
      <c r="AY241" s="2"/>
      <c r="AZ241" s="2"/>
      <c r="BA241" s="2"/>
      <c r="BB241" s="2"/>
      <c r="BC241" s="2">
        <v>0</v>
      </c>
      <c r="BD241" s="2"/>
    </row>
    <row r="242" spans="1:56" x14ac:dyDescent="0.3">
      <c r="A242" s="2" t="s">
        <v>118</v>
      </c>
      <c r="B242" s="2"/>
      <c r="C242" s="2" t="s">
        <v>57</v>
      </c>
      <c r="D242" s="2" t="s">
        <v>58</v>
      </c>
      <c r="E242" s="2" t="s">
        <v>109</v>
      </c>
      <c r="F242" s="2" t="s">
        <v>145</v>
      </c>
      <c r="G242" s="2" t="s">
        <v>146</v>
      </c>
      <c r="H242" s="2" t="s">
        <v>147</v>
      </c>
      <c r="I242" s="2" t="s">
        <v>63</v>
      </c>
      <c r="J242" s="2" t="s">
        <v>111</v>
      </c>
      <c r="K242" s="2" t="s">
        <v>80</v>
      </c>
      <c r="L242" s="2" t="s">
        <v>11</v>
      </c>
      <c r="M242" s="2" t="s">
        <v>125</v>
      </c>
      <c r="N242" s="2"/>
      <c r="O242" s="2"/>
      <c r="P242" s="2">
        <v>0</v>
      </c>
      <c r="Q242" s="2" t="s">
        <v>148</v>
      </c>
      <c r="R242" s="2"/>
      <c r="S242" s="2"/>
      <c r="T242" s="2"/>
      <c r="U242" s="2"/>
      <c r="V242" s="2"/>
      <c r="W242" s="2"/>
      <c r="X242" s="2"/>
      <c r="Y242" s="2">
        <v>29.29415120210442</v>
      </c>
      <c r="Z242" s="2">
        <v>29.102454359999157</v>
      </c>
      <c r="AA242" s="2">
        <v>0.19169684210526317</v>
      </c>
      <c r="AB242" s="2">
        <v>6.5438606083077821E-3</v>
      </c>
      <c r="AC242" s="2"/>
      <c r="AD242" s="2">
        <v>20</v>
      </c>
      <c r="AE242" s="2"/>
      <c r="AF242" s="2"/>
      <c r="AG242" s="2"/>
      <c r="AH242" s="2">
        <v>0.19169684210526317</v>
      </c>
      <c r="AI242" s="2"/>
      <c r="AJ242" s="2"/>
      <c r="AK242" s="2"/>
      <c r="AL242" s="2"/>
      <c r="AM242" s="2"/>
      <c r="AN242" s="2"/>
      <c r="AO242" s="2"/>
      <c r="AP242" s="2"/>
      <c r="AQ242" s="3">
        <v>0</v>
      </c>
      <c r="AR242" s="3">
        <v>0</v>
      </c>
      <c r="AS242" s="3">
        <v>0</v>
      </c>
      <c r="AT242" s="3">
        <v>0</v>
      </c>
      <c r="AU242" s="3">
        <v>0</v>
      </c>
      <c r="AV242" s="3">
        <v>0</v>
      </c>
      <c r="AW242" s="3">
        <v>0</v>
      </c>
      <c r="AX242" s="2"/>
      <c r="AY242" s="2"/>
      <c r="AZ242" s="2"/>
      <c r="BA242" s="2"/>
      <c r="BB242" s="2"/>
      <c r="BC242" s="2">
        <v>0</v>
      </c>
      <c r="BD242" s="2"/>
    </row>
    <row r="243" spans="1:56" x14ac:dyDescent="0.3">
      <c r="A243" s="2" t="s">
        <v>119</v>
      </c>
      <c r="B243" s="2"/>
      <c r="C243" s="2" t="s">
        <v>57</v>
      </c>
      <c r="D243" s="2" t="s">
        <v>58</v>
      </c>
      <c r="E243" s="2" t="s">
        <v>109</v>
      </c>
      <c r="F243" s="2" t="s">
        <v>145</v>
      </c>
      <c r="G243" s="2" t="s">
        <v>146</v>
      </c>
      <c r="H243" s="2" t="s">
        <v>147</v>
      </c>
      <c r="I243" s="2" t="s">
        <v>63</v>
      </c>
      <c r="J243" s="2" t="s">
        <v>111</v>
      </c>
      <c r="K243" s="2" t="s">
        <v>82</v>
      </c>
      <c r="L243" s="2" t="s">
        <v>11</v>
      </c>
      <c r="M243" s="2" t="s">
        <v>125</v>
      </c>
      <c r="N243" s="2"/>
      <c r="O243" s="2"/>
      <c r="P243" s="2">
        <v>0</v>
      </c>
      <c r="Q243" s="2" t="s">
        <v>148</v>
      </c>
      <c r="R243" s="2"/>
      <c r="S243" s="2"/>
      <c r="T243" s="2"/>
      <c r="U243" s="2"/>
      <c r="V243" s="2"/>
      <c r="W243" s="2"/>
      <c r="X243" s="2"/>
      <c r="Y243" s="2">
        <v>90.461527964993309</v>
      </c>
      <c r="Z243" s="2">
        <v>90.26983112288805</v>
      </c>
      <c r="AA243" s="2">
        <v>0.19169684210526317</v>
      </c>
      <c r="AB243" s="2">
        <v>2.1190979902467023E-3</v>
      </c>
      <c r="AC243" s="2"/>
      <c r="AD243" s="2">
        <v>20</v>
      </c>
      <c r="AE243" s="2"/>
      <c r="AF243" s="2"/>
      <c r="AG243" s="2"/>
      <c r="AH243" s="2">
        <v>0.19169684210526317</v>
      </c>
      <c r="AI243" s="2"/>
      <c r="AJ243" s="2"/>
      <c r="AK243" s="2"/>
      <c r="AL243" s="2"/>
      <c r="AM243" s="2"/>
      <c r="AN243" s="2"/>
      <c r="AO243" s="2"/>
      <c r="AP243" s="2"/>
      <c r="AQ243" s="3">
        <v>0</v>
      </c>
      <c r="AR243" s="3">
        <v>0</v>
      </c>
      <c r="AS243" s="3">
        <v>0</v>
      </c>
      <c r="AT243" s="3">
        <v>0</v>
      </c>
      <c r="AU243" s="3">
        <v>0</v>
      </c>
      <c r="AV243" s="3">
        <v>0</v>
      </c>
      <c r="AW243" s="3">
        <v>0</v>
      </c>
      <c r="AX243" s="2"/>
      <c r="AY243" s="2"/>
      <c r="AZ243" s="2"/>
      <c r="BA243" s="2"/>
      <c r="BB243" s="2"/>
      <c r="BC243" s="2">
        <v>0</v>
      </c>
      <c r="BD243" s="2"/>
    </row>
    <row r="244" spans="1:56" x14ac:dyDescent="0.3">
      <c r="A244" s="2" t="s">
        <v>120</v>
      </c>
      <c r="B244" s="2"/>
      <c r="C244" s="2" t="s">
        <v>57</v>
      </c>
      <c r="D244" s="2" t="s">
        <v>58</v>
      </c>
      <c r="E244" s="2" t="s">
        <v>109</v>
      </c>
      <c r="F244" s="2" t="s">
        <v>145</v>
      </c>
      <c r="G244" s="2" t="s">
        <v>146</v>
      </c>
      <c r="H244" s="2" t="s">
        <v>147</v>
      </c>
      <c r="I244" s="2" t="s">
        <v>63</v>
      </c>
      <c r="J244" s="2" t="s">
        <v>111</v>
      </c>
      <c r="K244" s="2" t="s">
        <v>84</v>
      </c>
      <c r="L244" s="2" t="s">
        <v>11</v>
      </c>
      <c r="M244" s="2" t="s">
        <v>125</v>
      </c>
      <c r="N244" s="2"/>
      <c r="O244" s="2"/>
      <c r="P244" s="2">
        <v>0</v>
      </c>
      <c r="Q244" s="2" t="s">
        <v>148</v>
      </c>
      <c r="R244" s="2"/>
      <c r="S244" s="2"/>
      <c r="T244" s="2"/>
      <c r="U244" s="2"/>
      <c r="V244" s="2"/>
      <c r="W244" s="2"/>
      <c r="X244" s="2"/>
      <c r="Y244" s="2">
        <v>49.094967745413392</v>
      </c>
      <c r="Z244" s="2">
        <v>48.903270903308126</v>
      </c>
      <c r="AA244" s="2">
        <v>0.19169684210526317</v>
      </c>
      <c r="AB244" s="2">
        <v>3.9046128535886876E-3</v>
      </c>
      <c r="AC244" s="2"/>
      <c r="AD244" s="2">
        <v>20</v>
      </c>
      <c r="AE244" s="2"/>
      <c r="AF244" s="2"/>
      <c r="AG244" s="2"/>
      <c r="AH244" s="2">
        <v>0.19169684210526317</v>
      </c>
      <c r="AI244" s="2"/>
      <c r="AJ244" s="2"/>
      <c r="AK244" s="2"/>
      <c r="AL244" s="2"/>
      <c r="AM244" s="2"/>
      <c r="AN244" s="2"/>
      <c r="AO244" s="2"/>
      <c r="AP244" s="2"/>
      <c r="AQ244" s="3">
        <v>0</v>
      </c>
      <c r="AR244" s="3">
        <v>0</v>
      </c>
      <c r="AS244" s="3">
        <v>0</v>
      </c>
      <c r="AT244" s="3">
        <v>0</v>
      </c>
      <c r="AU244" s="3">
        <v>0</v>
      </c>
      <c r="AV244" s="3">
        <v>0</v>
      </c>
      <c r="AW244" s="3">
        <v>0</v>
      </c>
      <c r="AX244" s="2"/>
      <c r="AY244" s="2"/>
      <c r="AZ244" s="2"/>
      <c r="BA244" s="2"/>
      <c r="BB244" s="2"/>
      <c r="BC244" s="2">
        <v>0</v>
      </c>
      <c r="BD244" s="2"/>
    </row>
    <row r="245" spans="1:56" x14ac:dyDescent="0.3">
      <c r="A245" s="2" t="s">
        <v>121</v>
      </c>
      <c r="B245" s="2"/>
      <c r="C245" s="2" t="s">
        <v>57</v>
      </c>
      <c r="D245" s="2" t="s">
        <v>58</v>
      </c>
      <c r="E245" s="2" t="s">
        <v>109</v>
      </c>
      <c r="F245" s="2" t="s">
        <v>145</v>
      </c>
      <c r="G245" s="2" t="s">
        <v>146</v>
      </c>
      <c r="H245" s="2" t="s">
        <v>147</v>
      </c>
      <c r="I245" s="2" t="s">
        <v>63</v>
      </c>
      <c r="J245" s="2" t="s">
        <v>111</v>
      </c>
      <c r="K245" s="2" t="s">
        <v>86</v>
      </c>
      <c r="L245" s="2" t="s">
        <v>11</v>
      </c>
      <c r="M245" s="2" t="s">
        <v>125</v>
      </c>
      <c r="N245" s="2"/>
      <c r="O245" s="2"/>
      <c r="P245" s="2">
        <v>0</v>
      </c>
      <c r="Q245" s="2" t="s">
        <v>148</v>
      </c>
      <c r="R245" s="2"/>
      <c r="S245" s="2"/>
      <c r="T245" s="2"/>
      <c r="U245" s="2"/>
      <c r="V245" s="2"/>
      <c r="W245" s="2"/>
      <c r="X245" s="2"/>
      <c r="Y245" s="2">
        <v>26.449796132121332</v>
      </c>
      <c r="Z245" s="2">
        <v>26.258099290016069</v>
      </c>
      <c r="AA245" s="2">
        <v>0.19169684210526317</v>
      </c>
      <c r="AB245" s="2">
        <v>7.2475735218413065E-3</v>
      </c>
      <c r="AC245" s="2"/>
      <c r="AD245" s="2">
        <v>20</v>
      </c>
      <c r="AE245" s="2"/>
      <c r="AF245" s="2"/>
      <c r="AG245" s="2"/>
      <c r="AH245" s="2">
        <v>0.19169684210526317</v>
      </c>
      <c r="AI245" s="2"/>
      <c r="AJ245" s="2"/>
      <c r="AK245" s="2"/>
      <c r="AL245" s="2"/>
      <c r="AM245" s="2"/>
      <c r="AN245" s="2"/>
      <c r="AO245" s="2"/>
      <c r="AP245" s="2"/>
      <c r="AQ245" s="3">
        <v>0</v>
      </c>
      <c r="AR245" s="3">
        <v>0</v>
      </c>
      <c r="AS245" s="3">
        <v>0</v>
      </c>
      <c r="AT245" s="3">
        <v>0</v>
      </c>
      <c r="AU245" s="3">
        <v>0</v>
      </c>
      <c r="AV245" s="3">
        <v>0</v>
      </c>
      <c r="AW245" s="3">
        <v>0</v>
      </c>
      <c r="AX245" s="2"/>
      <c r="AY245" s="2"/>
      <c r="AZ245" s="2"/>
      <c r="BA245" s="2"/>
      <c r="BB245" s="2"/>
      <c r="BC245" s="2">
        <v>0</v>
      </c>
      <c r="BD245" s="2"/>
    </row>
    <row r="246" spans="1:56" x14ac:dyDescent="0.3">
      <c r="A246" s="2" t="s">
        <v>122</v>
      </c>
      <c r="B246" s="2"/>
      <c r="C246" s="2" t="s">
        <v>57</v>
      </c>
      <c r="D246" s="2" t="s">
        <v>58</v>
      </c>
      <c r="E246" s="2" t="s">
        <v>109</v>
      </c>
      <c r="F246" s="2" t="s">
        <v>145</v>
      </c>
      <c r="G246" s="2" t="s">
        <v>146</v>
      </c>
      <c r="H246" s="2" t="s">
        <v>147</v>
      </c>
      <c r="I246" s="2" t="s">
        <v>63</v>
      </c>
      <c r="J246" s="2" t="s">
        <v>111</v>
      </c>
      <c r="K246" s="2" t="s">
        <v>88</v>
      </c>
      <c r="L246" s="2" t="s">
        <v>11</v>
      </c>
      <c r="M246" s="2" t="s">
        <v>125</v>
      </c>
      <c r="N246" s="2"/>
      <c r="O246" s="2"/>
      <c r="P246" s="2">
        <v>0</v>
      </c>
      <c r="Q246" s="2" t="s">
        <v>148</v>
      </c>
      <c r="R246" s="2"/>
      <c r="S246" s="2"/>
      <c r="T246" s="2"/>
      <c r="U246" s="2"/>
      <c r="V246" s="2"/>
      <c r="W246" s="2"/>
      <c r="X246" s="2"/>
      <c r="Y246" s="2">
        <v>5.0466419966895861</v>
      </c>
      <c r="Z246" s="2">
        <v>4.854945154584323</v>
      </c>
      <c r="AA246" s="2">
        <v>0.19169684210526317</v>
      </c>
      <c r="AB246" s="2">
        <v>3.7985028902586974E-2</v>
      </c>
      <c r="AC246" s="2"/>
      <c r="AD246" s="2">
        <v>20</v>
      </c>
      <c r="AE246" s="2"/>
      <c r="AF246" s="2"/>
      <c r="AG246" s="2"/>
      <c r="AH246" s="2">
        <v>0.19169684210526317</v>
      </c>
      <c r="AI246" s="2"/>
      <c r="AJ246" s="2"/>
      <c r="AK246" s="2"/>
      <c r="AL246" s="2"/>
      <c r="AM246" s="2"/>
      <c r="AN246" s="2"/>
      <c r="AO246" s="2"/>
      <c r="AP246" s="2"/>
      <c r="AQ246" s="3">
        <v>0</v>
      </c>
      <c r="AR246" s="3">
        <v>0</v>
      </c>
      <c r="AS246" s="3">
        <v>0</v>
      </c>
      <c r="AT246" s="3">
        <v>0</v>
      </c>
      <c r="AU246" s="3">
        <v>0</v>
      </c>
      <c r="AV246" s="3">
        <v>0</v>
      </c>
      <c r="AW246" s="3">
        <v>0</v>
      </c>
      <c r="AX246" s="2"/>
      <c r="AY246" s="2"/>
      <c r="AZ246" s="2"/>
      <c r="BA246" s="2"/>
      <c r="BB246" s="2"/>
      <c r="BC246" s="2">
        <v>0</v>
      </c>
      <c r="BD246" s="2"/>
    </row>
    <row r="247" spans="1:56" x14ac:dyDescent="0.3">
      <c r="A247" s="2" t="s">
        <v>123</v>
      </c>
      <c r="B247" s="2"/>
      <c r="C247" s="2" t="s">
        <v>57</v>
      </c>
      <c r="D247" s="2" t="s">
        <v>58</v>
      </c>
      <c r="E247" s="2" t="s">
        <v>109</v>
      </c>
      <c r="F247" s="2" t="s">
        <v>145</v>
      </c>
      <c r="G247" s="2" t="s">
        <v>146</v>
      </c>
      <c r="H247" s="2" t="s">
        <v>147</v>
      </c>
      <c r="I247" s="2" t="s">
        <v>63</v>
      </c>
      <c r="J247" s="2" t="s">
        <v>111</v>
      </c>
      <c r="K247" s="2" t="s">
        <v>90</v>
      </c>
      <c r="L247" s="2" t="s">
        <v>11</v>
      </c>
      <c r="M247" s="2" t="s">
        <v>125</v>
      </c>
      <c r="N247" s="2"/>
      <c r="O247" s="2"/>
      <c r="P247" s="2">
        <v>0</v>
      </c>
      <c r="Q247" s="2" t="s">
        <v>148</v>
      </c>
      <c r="R247" s="2"/>
      <c r="S247" s="2"/>
      <c r="T247" s="2"/>
      <c r="U247" s="2"/>
      <c r="V247" s="2"/>
      <c r="W247" s="2"/>
      <c r="X247" s="2"/>
      <c r="Y247" s="2">
        <v>4.3071516708161406</v>
      </c>
      <c r="Z247" s="2">
        <v>4.1154548287108774</v>
      </c>
      <c r="AA247" s="2">
        <v>0.19169684210526317</v>
      </c>
      <c r="AB247" s="2">
        <v>4.4506638436751289E-2</v>
      </c>
      <c r="AC247" s="2"/>
      <c r="AD247" s="2">
        <v>20</v>
      </c>
      <c r="AE247" s="2"/>
      <c r="AF247" s="2"/>
      <c r="AG247" s="2"/>
      <c r="AH247" s="2">
        <v>0.19169684210526317</v>
      </c>
      <c r="AI247" s="2"/>
      <c r="AJ247" s="2"/>
      <c r="AK247" s="2"/>
      <c r="AL247" s="2"/>
      <c r="AM247" s="2"/>
      <c r="AN247" s="2"/>
      <c r="AO247" s="2"/>
      <c r="AP247" s="2"/>
      <c r="AQ247" s="3">
        <v>0</v>
      </c>
      <c r="AR247" s="3">
        <v>0</v>
      </c>
      <c r="AS247" s="3">
        <v>0</v>
      </c>
      <c r="AT247" s="3">
        <v>0</v>
      </c>
      <c r="AU247" s="3">
        <v>0</v>
      </c>
      <c r="AV247" s="3">
        <v>0</v>
      </c>
      <c r="AW247" s="3">
        <v>0</v>
      </c>
      <c r="AX247" s="2"/>
      <c r="AY247" s="2"/>
      <c r="AZ247" s="2"/>
      <c r="BA247" s="2"/>
      <c r="BB247" s="2"/>
      <c r="BC247" s="2">
        <v>0</v>
      </c>
      <c r="BD247" s="2"/>
    </row>
    <row r="248" spans="1:56" x14ac:dyDescent="0.3">
      <c r="A248" s="2" t="s">
        <v>124</v>
      </c>
      <c r="B248" s="2"/>
      <c r="C248" s="2" t="s">
        <v>57</v>
      </c>
      <c r="D248" s="2" t="s">
        <v>58</v>
      </c>
      <c r="E248" s="2" t="s">
        <v>109</v>
      </c>
      <c r="F248" s="2" t="s">
        <v>145</v>
      </c>
      <c r="G248" s="2" t="s">
        <v>146</v>
      </c>
      <c r="H248" s="2" t="s">
        <v>147</v>
      </c>
      <c r="I248" s="2" t="s">
        <v>63</v>
      </c>
      <c r="J248" s="2" t="s">
        <v>111</v>
      </c>
      <c r="K248" s="2" t="s">
        <v>92</v>
      </c>
      <c r="L248" s="2" t="s">
        <v>11</v>
      </c>
      <c r="M248" s="2" t="s">
        <v>125</v>
      </c>
      <c r="N248" s="2"/>
      <c r="O248" s="2"/>
      <c r="P248" s="2">
        <v>0</v>
      </c>
      <c r="Q248" s="2" t="s">
        <v>148</v>
      </c>
      <c r="R248" s="2"/>
      <c r="S248" s="2"/>
      <c r="T248" s="2"/>
      <c r="U248" s="2"/>
      <c r="V248" s="2"/>
      <c r="W248" s="2"/>
      <c r="X248" s="2"/>
      <c r="Y248" s="2">
        <v>1.1831803615525389</v>
      </c>
      <c r="Z248" s="2">
        <v>0.99148351944727575</v>
      </c>
      <c r="AA248" s="2">
        <v>0.19169684210526317</v>
      </c>
      <c r="AB248" s="2">
        <v>0.16201827577134859</v>
      </c>
      <c r="AC248" s="2"/>
      <c r="AD248" s="2">
        <v>20</v>
      </c>
      <c r="AE248" s="2"/>
      <c r="AF248" s="2"/>
      <c r="AG248" s="2"/>
      <c r="AH248" s="2">
        <v>0.19169684210526317</v>
      </c>
      <c r="AI248" s="2"/>
      <c r="AJ248" s="2"/>
      <c r="AK248" s="2"/>
      <c r="AL248" s="2"/>
      <c r="AM248" s="2"/>
      <c r="AN248" s="2"/>
      <c r="AO248" s="2"/>
      <c r="AP248" s="2"/>
      <c r="AQ248" s="3">
        <v>0</v>
      </c>
      <c r="AR248" s="3">
        <v>0</v>
      </c>
      <c r="AS248" s="3">
        <v>0</v>
      </c>
      <c r="AT248" s="3">
        <v>0</v>
      </c>
      <c r="AU248" s="3">
        <v>0</v>
      </c>
      <c r="AV248" s="3">
        <v>0</v>
      </c>
      <c r="AW248" s="3">
        <v>0</v>
      </c>
      <c r="AX248" s="2"/>
      <c r="AY248" s="2"/>
      <c r="AZ248" s="2"/>
      <c r="BA248" s="2"/>
      <c r="BB248" s="2"/>
      <c r="BC248" s="2">
        <v>0</v>
      </c>
      <c r="BD248" s="2"/>
    </row>
    <row r="249" spans="1:56" x14ac:dyDescent="0.3">
      <c r="A249" s="2" t="s">
        <v>93</v>
      </c>
      <c r="B249" s="2"/>
      <c r="C249" s="2" t="s">
        <v>57</v>
      </c>
      <c r="D249" s="2" t="s">
        <v>58</v>
      </c>
      <c r="E249" s="2" t="s">
        <v>109</v>
      </c>
      <c r="F249" s="2" t="s">
        <v>145</v>
      </c>
      <c r="G249" s="2" t="s">
        <v>146</v>
      </c>
      <c r="H249" s="2" t="s">
        <v>149</v>
      </c>
      <c r="I249" s="2" t="s">
        <v>63</v>
      </c>
      <c r="J249" s="2" t="s">
        <v>94</v>
      </c>
      <c r="K249" s="2" t="s">
        <v>65</v>
      </c>
      <c r="L249" s="2" t="s">
        <v>11</v>
      </c>
      <c r="M249" s="2" t="s">
        <v>125</v>
      </c>
      <c r="N249" s="2"/>
      <c r="O249" s="2"/>
      <c r="P249" s="2">
        <v>0</v>
      </c>
      <c r="Q249" s="2" t="s">
        <v>148</v>
      </c>
      <c r="R249" s="2"/>
      <c r="S249" s="2"/>
      <c r="T249" s="2"/>
      <c r="U249" s="2"/>
      <c r="V249" s="2"/>
      <c r="W249" s="2"/>
      <c r="X249" s="2"/>
      <c r="Y249" s="2">
        <v>3.1952360398522717</v>
      </c>
      <c r="Z249" s="2">
        <v>3.0035391977470085</v>
      </c>
      <c r="AA249" s="2">
        <v>0.19169684210526317</v>
      </c>
      <c r="AB249" s="2">
        <v>5.9994579340725655E-2</v>
      </c>
      <c r="AC249" s="2"/>
      <c r="AD249" s="2">
        <v>20</v>
      </c>
      <c r="AE249" s="2"/>
      <c r="AF249" s="2"/>
      <c r="AG249" s="2"/>
      <c r="AH249" s="2">
        <v>0.19169684210526317</v>
      </c>
      <c r="AI249" s="2"/>
      <c r="AJ249" s="2"/>
      <c r="AK249" s="2"/>
      <c r="AL249" s="2"/>
      <c r="AM249" s="2"/>
      <c r="AN249" s="2"/>
      <c r="AO249" s="2"/>
      <c r="AP249" s="2"/>
      <c r="AQ249" s="3">
        <v>0</v>
      </c>
      <c r="AR249" s="3">
        <v>0</v>
      </c>
      <c r="AS249" s="3">
        <v>0</v>
      </c>
      <c r="AT249" s="3">
        <v>0</v>
      </c>
      <c r="AU249" s="3">
        <v>0</v>
      </c>
      <c r="AV249" s="3">
        <v>0</v>
      </c>
      <c r="AW249" s="3">
        <v>0</v>
      </c>
      <c r="AX249" s="2"/>
      <c r="AY249" s="2"/>
      <c r="AZ249" s="2"/>
      <c r="BA249" s="2"/>
      <c r="BB249" s="2"/>
      <c r="BC249" s="2">
        <v>0</v>
      </c>
      <c r="BD249" s="2"/>
    </row>
    <row r="250" spans="1:56" x14ac:dyDescent="0.3">
      <c r="A250" s="2" t="s">
        <v>95</v>
      </c>
      <c r="B250" s="2"/>
      <c r="C250" s="2" t="s">
        <v>57</v>
      </c>
      <c r="D250" s="2" t="s">
        <v>58</v>
      </c>
      <c r="E250" s="2" t="s">
        <v>109</v>
      </c>
      <c r="F250" s="2" t="s">
        <v>145</v>
      </c>
      <c r="G250" s="2" t="s">
        <v>146</v>
      </c>
      <c r="H250" s="2" t="s">
        <v>149</v>
      </c>
      <c r="I250" s="2" t="s">
        <v>63</v>
      </c>
      <c r="J250" s="2" t="s">
        <v>94</v>
      </c>
      <c r="K250" s="2" t="s">
        <v>70</v>
      </c>
      <c r="L250" s="2" t="s">
        <v>11</v>
      </c>
      <c r="M250" s="2" t="s">
        <v>125</v>
      </c>
      <c r="N250" s="2"/>
      <c r="O250" s="2"/>
      <c r="P250" s="2">
        <v>0</v>
      </c>
      <c r="Q250" s="2" t="s">
        <v>148</v>
      </c>
      <c r="R250" s="2"/>
      <c r="S250" s="2"/>
      <c r="T250" s="2"/>
      <c r="U250" s="2"/>
      <c r="V250" s="2"/>
      <c r="W250" s="2"/>
      <c r="X250" s="2"/>
      <c r="Y250" s="2">
        <v>9.3221871927014988</v>
      </c>
      <c r="Z250" s="2">
        <v>9.1304903505962365</v>
      </c>
      <c r="AA250" s="2">
        <v>0.19169684210526317</v>
      </c>
      <c r="AB250" s="2">
        <v>2.0563504909593099E-2</v>
      </c>
      <c r="AC250" s="2"/>
      <c r="AD250" s="2">
        <v>20</v>
      </c>
      <c r="AE250" s="2"/>
      <c r="AF250" s="2"/>
      <c r="AG250" s="2"/>
      <c r="AH250" s="2">
        <v>0.19169684210526317</v>
      </c>
      <c r="AI250" s="2"/>
      <c r="AJ250" s="2"/>
      <c r="AK250" s="2"/>
      <c r="AL250" s="2"/>
      <c r="AM250" s="2"/>
      <c r="AN250" s="2"/>
      <c r="AO250" s="2"/>
      <c r="AP250" s="2"/>
      <c r="AQ250" s="3">
        <v>0</v>
      </c>
      <c r="AR250" s="3">
        <v>0</v>
      </c>
      <c r="AS250" s="3">
        <v>0</v>
      </c>
      <c r="AT250" s="3">
        <v>0</v>
      </c>
      <c r="AU250" s="3">
        <v>0</v>
      </c>
      <c r="AV250" s="3">
        <v>0</v>
      </c>
      <c r="AW250" s="3">
        <v>0</v>
      </c>
      <c r="AX250" s="2"/>
      <c r="AY250" s="2"/>
      <c r="AZ250" s="2"/>
      <c r="BA250" s="2"/>
      <c r="BB250" s="2"/>
      <c r="BC250" s="2">
        <v>0</v>
      </c>
      <c r="BD250" s="2"/>
    </row>
    <row r="251" spans="1:56" x14ac:dyDescent="0.3">
      <c r="A251" s="2" t="s">
        <v>96</v>
      </c>
      <c r="B251" s="2"/>
      <c r="C251" s="2" t="s">
        <v>57</v>
      </c>
      <c r="D251" s="2" t="s">
        <v>58</v>
      </c>
      <c r="E251" s="2" t="s">
        <v>109</v>
      </c>
      <c r="F251" s="2" t="s">
        <v>145</v>
      </c>
      <c r="G251" s="2" t="s">
        <v>146</v>
      </c>
      <c r="H251" s="2" t="s">
        <v>149</v>
      </c>
      <c r="I251" s="2" t="s">
        <v>63</v>
      </c>
      <c r="J251" s="2" t="s">
        <v>94</v>
      </c>
      <c r="K251" s="2" t="s">
        <v>72</v>
      </c>
      <c r="L251" s="2" t="s">
        <v>11</v>
      </c>
      <c r="M251" s="2" t="s">
        <v>125</v>
      </c>
      <c r="N251" s="2"/>
      <c r="O251" s="2"/>
      <c r="P251" s="2">
        <v>0</v>
      </c>
      <c r="Q251" s="2" t="s">
        <v>148</v>
      </c>
      <c r="R251" s="2"/>
      <c r="S251" s="2"/>
      <c r="T251" s="2"/>
      <c r="U251" s="2"/>
      <c r="V251" s="2"/>
      <c r="W251" s="2"/>
      <c r="X251" s="2"/>
      <c r="Y251" s="2">
        <v>26.160039277770082</v>
      </c>
      <c r="Z251" s="2">
        <v>25.96834243566482</v>
      </c>
      <c r="AA251" s="2">
        <v>0.19169684210526317</v>
      </c>
      <c r="AB251" s="2">
        <v>7.3278499343906057E-3</v>
      </c>
      <c r="AC251" s="2"/>
      <c r="AD251" s="2">
        <v>20</v>
      </c>
      <c r="AE251" s="2"/>
      <c r="AF251" s="2"/>
      <c r="AG251" s="2"/>
      <c r="AH251" s="2">
        <v>0.19169684210526317</v>
      </c>
      <c r="AI251" s="2"/>
      <c r="AJ251" s="2"/>
      <c r="AK251" s="2"/>
      <c r="AL251" s="2"/>
      <c r="AM251" s="2"/>
      <c r="AN251" s="2"/>
      <c r="AO251" s="2"/>
      <c r="AP251" s="2"/>
      <c r="AQ251" s="3">
        <v>0</v>
      </c>
      <c r="AR251" s="3">
        <v>0</v>
      </c>
      <c r="AS251" s="3">
        <v>0</v>
      </c>
      <c r="AT251" s="3">
        <v>0</v>
      </c>
      <c r="AU251" s="3">
        <v>0</v>
      </c>
      <c r="AV251" s="3">
        <v>0</v>
      </c>
      <c r="AW251" s="3">
        <v>0</v>
      </c>
      <c r="AX251" s="2"/>
      <c r="AY251" s="2"/>
      <c r="AZ251" s="2"/>
      <c r="BA251" s="2"/>
      <c r="BB251" s="2"/>
      <c r="BC251" s="2">
        <v>0</v>
      </c>
      <c r="BD251" s="2"/>
    </row>
    <row r="252" spans="1:56" x14ac:dyDescent="0.3">
      <c r="A252" s="2" t="s">
        <v>97</v>
      </c>
      <c r="B252" s="2"/>
      <c r="C252" s="2" t="s">
        <v>57</v>
      </c>
      <c r="D252" s="2" t="s">
        <v>58</v>
      </c>
      <c r="E252" s="2" t="s">
        <v>109</v>
      </c>
      <c r="F252" s="2" t="s">
        <v>145</v>
      </c>
      <c r="G252" s="2" t="s">
        <v>146</v>
      </c>
      <c r="H252" s="2" t="s">
        <v>149</v>
      </c>
      <c r="I252" s="2" t="s">
        <v>63</v>
      </c>
      <c r="J252" s="2" t="s">
        <v>94</v>
      </c>
      <c r="K252" s="2" t="s">
        <v>74</v>
      </c>
      <c r="L252" s="2" t="s">
        <v>11</v>
      </c>
      <c r="M252" s="2" t="s">
        <v>125</v>
      </c>
      <c r="N252" s="2"/>
      <c r="O252" s="2"/>
      <c r="P252" s="2">
        <v>0</v>
      </c>
      <c r="Q252" s="2" t="s">
        <v>148</v>
      </c>
      <c r="R252" s="2"/>
      <c r="S252" s="2"/>
      <c r="T252" s="2"/>
      <c r="U252" s="2"/>
      <c r="V252" s="2"/>
      <c r="W252" s="2"/>
      <c r="X252" s="2"/>
      <c r="Y252" s="2">
        <v>12.72377316986446</v>
      </c>
      <c r="Z252" s="2">
        <v>12.532076327759196</v>
      </c>
      <c r="AA252" s="2">
        <v>0.19169684210526317</v>
      </c>
      <c r="AB252" s="2">
        <v>1.5066037373197311E-2</v>
      </c>
      <c r="AC252" s="2"/>
      <c r="AD252" s="2">
        <v>20</v>
      </c>
      <c r="AE252" s="2"/>
      <c r="AF252" s="2"/>
      <c r="AG252" s="2"/>
      <c r="AH252" s="2">
        <v>0.19169684210526317</v>
      </c>
      <c r="AI252" s="2"/>
      <c r="AJ252" s="2"/>
      <c r="AK252" s="2"/>
      <c r="AL252" s="2"/>
      <c r="AM252" s="2"/>
      <c r="AN252" s="2"/>
      <c r="AO252" s="2"/>
      <c r="AP252" s="2"/>
      <c r="AQ252" s="3">
        <v>0</v>
      </c>
      <c r="AR252" s="3">
        <v>0</v>
      </c>
      <c r="AS252" s="3">
        <v>0</v>
      </c>
      <c r="AT252" s="3">
        <v>0</v>
      </c>
      <c r="AU252" s="3">
        <v>0</v>
      </c>
      <c r="AV252" s="3">
        <v>0</v>
      </c>
      <c r="AW252" s="3">
        <v>0</v>
      </c>
      <c r="AX252" s="2"/>
      <c r="AY252" s="2"/>
      <c r="AZ252" s="2"/>
      <c r="BA252" s="2"/>
      <c r="BB252" s="2"/>
      <c r="BC252" s="2">
        <v>0</v>
      </c>
      <c r="BD252" s="2"/>
    </row>
    <row r="253" spans="1:56" x14ac:dyDescent="0.3">
      <c r="A253" s="2" t="s">
        <v>98</v>
      </c>
      <c r="B253" s="2"/>
      <c r="C253" s="2" t="s">
        <v>57</v>
      </c>
      <c r="D253" s="2" t="s">
        <v>58</v>
      </c>
      <c r="E253" s="2" t="s">
        <v>109</v>
      </c>
      <c r="F253" s="2" t="s">
        <v>145</v>
      </c>
      <c r="G253" s="2" t="s">
        <v>146</v>
      </c>
      <c r="H253" s="2" t="s">
        <v>149</v>
      </c>
      <c r="I253" s="2" t="s">
        <v>63</v>
      </c>
      <c r="J253" s="2" t="s">
        <v>94</v>
      </c>
      <c r="K253" s="2" t="s">
        <v>76</v>
      </c>
      <c r="L253" s="2" t="s">
        <v>11</v>
      </c>
      <c r="M253" s="2" t="s">
        <v>125</v>
      </c>
      <c r="N253" s="2"/>
      <c r="O253" s="2"/>
      <c r="P253" s="2">
        <v>0</v>
      </c>
      <c r="Q253" s="2" t="s">
        <v>148</v>
      </c>
      <c r="R253" s="2"/>
      <c r="S253" s="2"/>
      <c r="T253" s="2"/>
      <c r="U253" s="2"/>
      <c r="V253" s="2"/>
      <c r="W253" s="2"/>
      <c r="X253" s="2"/>
      <c r="Y253" s="2">
        <v>68.581474311581616</v>
      </c>
      <c r="Z253" s="2">
        <v>68.389777469476357</v>
      </c>
      <c r="AA253" s="2">
        <v>0.19169684210526317</v>
      </c>
      <c r="AB253" s="2">
        <v>2.7951694539889846E-3</v>
      </c>
      <c r="AC253" s="2"/>
      <c r="AD253" s="2">
        <v>20</v>
      </c>
      <c r="AE253" s="2"/>
      <c r="AF253" s="2"/>
      <c r="AG253" s="2"/>
      <c r="AH253" s="2">
        <v>0.19169684210526317</v>
      </c>
      <c r="AI253" s="2"/>
      <c r="AJ253" s="2"/>
      <c r="AK253" s="2"/>
      <c r="AL253" s="2"/>
      <c r="AM253" s="2"/>
      <c r="AN253" s="2"/>
      <c r="AO253" s="2"/>
      <c r="AP253" s="2"/>
      <c r="AQ253" s="3">
        <v>0</v>
      </c>
      <c r="AR253" s="3">
        <v>0</v>
      </c>
      <c r="AS253" s="3">
        <v>0</v>
      </c>
      <c r="AT253" s="3">
        <v>0</v>
      </c>
      <c r="AU253" s="3">
        <v>0</v>
      </c>
      <c r="AV253" s="3">
        <v>0</v>
      </c>
      <c r="AW253" s="3">
        <v>0</v>
      </c>
      <c r="AX253" s="2"/>
      <c r="AY253" s="2"/>
      <c r="AZ253" s="2"/>
      <c r="BA253" s="2"/>
      <c r="BB253" s="2"/>
      <c r="BC253" s="2">
        <v>0</v>
      </c>
      <c r="BD253" s="2"/>
    </row>
    <row r="254" spans="1:56" x14ac:dyDescent="0.3">
      <c r="A254" s="2" t="s">
        <v>99</v>
      </c>
      <c r="B254" s="2"/>
      <c r="C254" s="2" t="s">
        <v>57</v>
      </c>
      <c r="D254" s="2" t="s">
        <v>58</v>
      </c>
      <c r="E254" s="2" t="s">
        <v>109</v>
      </c>
      <c r="F254" s="2" t="s">
        <v>145</v>
      </c>
      <c r="G254" s="2" t="s">
        <v>146</v>
      </c>
      <c r="H254" s="2" t="s">
        <v>149</v>
      </c>
      <c r="I254" s="2" t="s">
        <v>63</v>
      </c>
      <c r="J254" s="2" t="s">
        <v>94</v>
      </c>
      <c r="K254" s="2" t="s">
        <v>78</v>
      </c>
      <c r="L254" s="2" t="s">
        <v>11</v>
      </c>
      <c r="M254" s="2" t="s">
        <v>125</v>
      </c>
      <c r="N254" s="2"/>
      <c r="O254" s="2"/>
      <c r="P254" s="2">
        <v>0</v>
      </c>
      <c r="Q254" s="2" t="s">
        <v>148</v>
      </c>
      <c r="R254" s="2"/>
      <c r="S254" s="2"/>
      <c r="T254" s="2"/>
      <c r="U254" s="2"/>
      <c r="V254" s="2"/>
      <c r="W254" s="2"/>
      <c r="X254" s="2"/>
      <c r="Y254" s="2">
        <v>47.470422114761902</v>
      </c>
      <c r="Z254" s="2">
        <v>47.278725272656636</v>
      </c>
      <c r="AA254" s="2">
        <v>0.19169684210526317</v>
      </c>
      <c r="AB254" s="2">
        <v>4.0382375712149209E-3</v>
      </c>
      <c r="AC254" s="2"/>
      <c r="AD254" s="2">
        <v>20</v>
      </c>
      <c r="AE254" s="2"/>
      <c r="AF254" s="2"/>
      <c r="AG254" s="2"/>
      <c r="AH254" s="2">
        <v>0.19169684210526317</v>
      </c>
      <c r="AI254" s="2"/>
      <c r="AJ254" s="2"/>
      <c r="AK254" s="2"/>
      <c r="AL254" s="2"/>
      <c r="AM254" s="2"/>
      <c r="AN254" s="2"/>
      <c r="AO254" s="2"/>
      <c r="AP254" s="2"/>
      <c r="AQ254" s="3">
        <v>0</v>
      </c>
      <c r="AR254" s="3">
        <v>0</v>
      </c>
      <c r="AS254" s="3">
        <v>0</v>
      </c>
      <c r="AT254" s="3">
        <v>0</v>
      </c>
      <c r="AU254" s="3">
        <v>0</v>
      </c>
      <c r="AV254" s="3">
        <v>0</v>
      </c>
      <c r="AW254" s="3">
        <v>0</v>
      </c>
      <c r="AX254" s="2"/>
      <c r="AY254" s="2"/>
      <c r="AZ254" s="2"/>
      <c r="BA254" s="2"/>
      <c r="BB254" s="2"/>
      <c r="BC254" s="2">
        <v>0</v>
      </c>
      <c r="BD254" s="2"/>
    </row>
    <row r="255" spans="1:56" x14ac:dyDescent="0.3">
      <c r="A255" s="2" t="s">
        <v>100</v>
      </c>
      <c r="B255" s="2"/>
      <c r="C255" s="2" t="s">
        <v>57</v>
      </c>
      <c r="D255" s="2" t="s">
        <v>58</v>
      </c>
      <c r="E255" s="2" t="s">
        <v>109</v>
      </c>
      <c r="F255" s="2" t="s">
        <v>145</v>
      </c>
      <c r="G255" s="2" t="s">
        <v>146</v>
      </c>
      <c r="H255" s="2" t="s">
        <v>149</v>
      </c>
      <c r="I255" s="2" t="s">
        <v>63</v>
      </c>
      <c r="J255" s="2" t="s">
        <v>94</v>
      </c>
      <c r="K255" s="2" t="s">
        <v>80</v>
      </c>
      <c r="L255" s="2" t="s">
        <v>11</v>
      </c>
      <c r="M255" s="2" t="s">
        <v>125</v>
      </c>
      <c r="N255" s="2"/>
      <c r="O255" s="2"/>
      <c r="P255" s="2">
        <v>0</v>
      </c>
      <c r="Q255" s="2" t="s">
        <v>148</v>
      </c>
      <c r="R255" s="2"/>
      <c r="S255" s="2"/>
      <c r="T255" s="2"/>
      <c r="U255" s="2"/>
      <c r="V255" s="2"/>
      <c r="W255" s="2"/>
      <c r="X255" s="2"/>
      <c r="Y255" s="2">
        <v>29.29415120210442</v>
      </c>
      <c r="Z255" s="2">
        <v>29.102454359999157</v>
      </c>
      <c r="AA255" s="2">
        <v>0.19169684210526317</v>
      </c>
      <c r="AB255" s="2">
        <v>6.5438606083077821E-3</v>
      </c>
      <c r="AC255" s="2"/>
      <c r="AD255" s="2">
        <v>20</v>
      </c>
      <c r="AE255" s="2"/>
      <c r="AF255" s="2"/>
      <c r="AG255" s="2"/>
      <c r="AH255" s="2">
        <v>0.19169684210526317</v>
      </c>
      <c r="AI255" s="2"/>
      <c r="AJ255" s="2"/>
      <c r="AK255" s="2"/>
      <c r="AL255" s="2"/>
      <c r="AM255" s="2"/>
      <c r="AN255" s="2"/>
      <c r="AO255" s="2"/>
      <c r="AP255" s="2"/>
      <c r="AQ255" s="3">
        <v>0</v>
      </c>
      <c r="AR255" s="3">
        <v>0</v>
      </c>
      <c r="AS255" s="3">
        <v>0</v>
      </c>
      <c r="AT255" s="3">
        <v>0</v>
      </c>
      <c r="AU255" s="3">
        <v>0</v>
      </c>
      <c r="AV255" s="3">
        <v>0</v>
      </c>
      <c r="AW255" s="3">
        <v>0</v>
      </c>
      <c r="AX255" s="2"/>
      <c r="AY255" s="2"/>
      <c r="AZ255" s="2"/>
      <c r="BA255" s="2"/>
      <c r="BB255" s="2"/>
      <c r="BC255" s="2">
        <v>0</v>
      </c>
      <c r="BD255" s="2"/>
    </row>
    <row r="256" spans="1:56" x14ac:dyDescent="0.3">
      <c r="A256" s="2" t="s">
        <v>101</v>
      </c>
      <c r="B256" s="2"/>
      <c r="C256" s="2" t="s">
        <v>57</v>
      </c>
      <c r="D256" s="2" t="s">
        <v>58</v>
      </c>
      <c r="E256" s="2" t="s">
        <v>109</v>
      </c>
      <c r="F256" s="2" t="s">
        <v>145</v>
      </c>
      <c r="G256" s="2" t="s">
        <v>146</v>
      </c>
      <c r="H256" s="2" t="s">
        <v>149</v>
      </c>
      <c r="I256" s="2" t="s">
        <v>63</v>
      </c>
      <c r="J256" s="2" t="s">
        <v>94</v>
      </c>
      <c r="K256" s="2" t="s">
        <v>82</v>
      </c>
      <c r="L256" s="2" t="s">
        <v>11</v>
      </c>
      <c r="M256" s="2" t="s">
        <v>125</v>
      </c>
      <c r="N256" s="2"/>
      <c r="O256" s="2"/>
      <c r="P256" s="2">
        <v>0</v>
      </c>
      <c r="Q256" s="2" t="s">
        <v>148</v>
      </c>
      <c r="R256" s="2"/>
      <c r="S256" s="2"/>
      <c r="T256" s="2"/>
      <c r="U256" s="2"/>
      <c r="V256" s="2"/>
      <c r="W256" s="2"/>
      <c r="X256" s="2"/>
      <c r="Y256" s="2">
        <v>90.461527964993309</v>
      </c>
      <c r="Z256" s="2">
        <v>90.26983112288805</v>
      </c>
      <c r="AA256" s="2">
        <v>0.19169684210526317</v>
      </c>
      <c r="AB256" s="2">
        <v>2.1190979902467023E-3</v>
      </c>
      <c r="AC256" s="2"/>
      <c r="AD256" s="2">
        <v>20</v>
      </c>
      <c r="AE256" s="2"/>
      <c r="AF256" s="2"/>
      <c r="AG256" s="2"/>
      <c r="AH256" s="2">
        <v>0.19169684210526317</v>
      </c>
      <c r="AI256" s="2"/>
      <c r="AJ256" s="2"/>
      <c r="AK256" s="2"/>
      <c r="AL256" s="2"/>
      <c r="AM256" s="2"/>
      <c r="AN256" s="2"/>
      <c r="AO256" s="2"/>
      <c r="AP256" s="2"/>
      <c r="AQ256" s="3">
        <v>0</v>
      </c>
      <c r="AR256" s="3">
        <v>0</v>
      </c>
      <c r="AS256" s="3">
        <v>0</v>
      </c>
      <c r="AT256" s="3">
        <v>0</v>
      </c>
      <c r="AU256" s="3">
        <v>0</v>
      </c>
      <c r="AV256" s="3">
        <v>0</v>
      </c>
      <c r="AW256" s="3">
        <v>0</v>
      </c>
      <c r="AX256" s="2"/>
      <c r="AY256" s="2"/>
      <c r="AZ256" s="2"/>
      <c r="BA256" s="2"/>
      <c r="BB256" s="2"/>
      <c r="BC256" s="2">
        <v>0</v>
      </c>
      <c r="BD256" s="2"/>
    </row>
    <row r="257" spans="1:56" x14ac:dyDescent="0.3">
      <c r="A257" s="2" t="s">
        <v>102</v>
      </c>
      <c r="B257" s="2"/>
      <c r="C257" s="2" t="s">
        <v>57</v>
      </c>
      <c r="D257" s="2" t="s">
        <v>58</v>
      </c>
      <c r="E257" s="2" t="s">
        <v>109</v>
      </c>
      <c r="F257" s="2" t="s">
        <v>145</v>
      </c>
      <c r="G257" s="2" t="s">
        <v>146</v>
      </c>
      <c r="H257" s="2" t="s">
        <v>149</v>
      </c>
      <c r="I257" s="2" t="s">
        <v>63</v>
      </c>
      <c r="J257" s="2" t="s">
        <v>94</v>
      </c>
      <c r="K257" s="2" t="s">
        <v>84</v>
      </c>
      <c r="L257" s="2" t="s">
        <v>11</v>
      </c>
      <c r="M257" s="2" t="s">
        <v>125</v>
      </c>
      <c r="N257" s="2"/>
      <c r="O257" s="2"/>
      <c r="P257" s="2">
        <v>0</v>
      </c>
      <c r="Q257" s="2" t="s">
        <v>148</v>
      </c>
      <c r="R257" s="2"/>
      <c r="S257" s="2"/>
      <c r="T257" s="2"/>
      <c r="U257" s="2"/>
      <c r="V257" s="2"/>
      <c r="W257" s="2"/>
      <c r="X257" s="2"/>
      <c r="Y257" s="2">
        <v>49.094967745413392</v>
      </c>
      <c r="Z257" s="2">
        <v>48.903270903308126</v>
      </c>
      <c r="AA257" s="2">
        <v>0.19169684210526317</v>
      </c>
      <c r="AB257" s="2">
        <v>3.9046128535886876E-3</v>
      </c>
      <c r="AC257" s="2"/>
      <c r="AD257" s="2">
        <v>20</v>
      </c>
      <c r="AE257" s="2"/>
      <c r="AF257" s="2"/>
      <c r="AG257" s="2"/>
      <c r="AH257" s="2">
        <v>0.19169684210526317</v>
      </c>
      <c r="AI257" s="2"/>
      <c r="AJ257" s="2"/>
      <c r="AK257" s="2"/>
      <c r="AL257" s="2"/>
      <c r="AM257" s="2"/>
      <c r="AN257" s="2"/>
      <c r="AO257" s="2"/>
      <c r="AP257" s="2"/>
      <c r="AQ257" s="3">
        <v>0</v>
      </c>
      <c r="AR257" s="3">
        <v>0</v>
      </c>
      <c r="AS257" s="3">
        <v>0</v>
      </c>
      <c r="AT257" s="3">
        <v>0</v>
      </c>
      <c r="AU257" s="3">
        <v>0</v>
      </c>
      <c r="AV257" s="3">
        <v>0</v>
      </c>
      <c r="AW257" s="3">
        <v>0</v>
      </c>
      <c r="AX257" s="2"/>
      <c r="AY257" s="2"/>
      <c r="AZ257" s="2"/>
      <c r="BA257" s="2"/>
      <c r="BB257" s="2"/>
      <c r="BC257" s="2">
        <v>0</v>
      </c>
      <c r="BD257" s="2"/>
    </row>
    <row r="258" spans="1:56" x14ac:dyDescent="0.3">
      <c r="A258" s="2" t="s">
        <v>103</v>
      </c>
      <c r="B258" s="2"/>
      <c r="C258" s="2" t="s">
        <v>57</v>
      </c>
      <c r="D258" s="2" t="s">
        <v>58</v>
      </c>
      <c r="E258" s="2" t="s">
        <v>109</v>
      </c>
      <c r="F258" s="2" t="s">
        <v>145</v>
      </c>
      <c r="G258" s="2" t="s">
        <v>146</v>
      </c>
      <c r="H258" s="2" t="s">
        <v>149</v>
      </c>
      <c r="I258" s="2" t="s">
        <v>63</v>
      </c>
      <c r="J258" s="2" t="s">
        <v>94</v>
      </c>
      <c r="K258" s="2" t="s">
        <v>86</v>
      </c>
      <c r="L258" s="2" t="s">
        <v>11</v>
      </c>
      <c r="M258" s="2" t="s">
        <v>125</v>
      </c>
      <c r="N258" s="2"/>
      <c r="O258" s="2"/>
      <c r="P258" s="2">
        <v>0</v>
      </c>
      <c r="Q258" s="2" t="s">
        <v>148</v>
      </c>
      <c r="R258" s="2"/>
      <c r="S258" s="2"/>
      <c r="T258" s="2"/>
      <c r="U258" s="2"/>
      <c r="V258" s="2"/>
      <c r="W258" s="2"/>
      <c r="X258" s="2"/>
      <c r="Y258" s="2">
        <v>26.449796132121332</v>
      </c>
      <c r="Z258" s="2">
        <v>26.258099290016069</v>
      </c>
      <c r="AA258" s="2">
        <v>0.19169684210526317</v>
      </c>
      <c r="AB258" s="2">
        <v>7.2475735218413065E-3</v>
      </c>
      <c r="AC258" s="2"/>
      <c r="AD258" s="2">
        <v>20</v>
      </c>
      <c r="AE258" s="2"/>
      <c r="AF258" s="2"/>
      <c r="AG258" s="2"/>
      <c r="AH258" s="2">
        <v>0.19169684210526317</v>
      </c>
      <c r="AI258" s="2"/>
      <c r="AJ258" s="2"/>
      <c r="AK258" s="2"/>
      <c r="AL258" s="2"/>
      <c r="AM258" s="2"/>
      <c r="AN258" s="2"/>
      <c r="AO258" s="2"/>
      <c r="AP258" s="2"/>
      <c r="AQ258" s="3">
        <v>0</v>
      </c>
      <c r="AR258" s="3">
        <v>0</v>
      </c>
      <c r="AS258" s="3">
        <v>0</v>
      </c>
      <c r="AT258" s="3">
        <v>0</v>
      </c>
      <c r="AU258" s="3">
        <v>0</v>
      </c>
      <c r="AV258" s="3">
        <v>0</v>
      </c>
      <c r="AW258" s="3">
        <v>0</v>
      </c>
      <c r="AX258" s="2"/>
      <c r="AY258" s="2"/>
      <c r="AZ258" s="2"/>
      <c r="BA258" s="2"/>
      <c r="BB258" s="2"/>
      <c r="BC258" s="2">
        <v>0</v>
      </c>
      <c r="BD258" s="2"/>
    </row>
    <row r="259" spans="1:56" x14ac:dyDescent="0.3">
      <c r="A259" s="2" t="s">
        <v>104</v>
      </c>
      <c r="B259" s="2"/>
      <c r="C259" s="2" t="s">
        <v>57</v>
      </c>
      <c r="D259" s="2" t="s">
        <v>58</v>
      </c>
      <c r="E259" s="2" t="s">
        <v>109</v>
      </c>
      <c r="F259" s="2" t="s">
        <v>145</v>
      </c>
      <c r="G259" s="2" t="s">
        <v>146</v>
      </c>
      <c r="H259" s="2" t="s">
        <v>149</v>
      </c>
      <c r="I259" s="2" t="s">
        <v>63</v>
      </c>
      <c r="J259" s="2" t="s">
        <v>94</v>
      </c>
      <c r="K259" s="2" t="s">
        <v>88</v>
      </c>
      <c r="L259" s="2" t="s">
        <v>11</v>
      </c>
      <c r="M259" s="2" t="s">
        <v>125</v>
      </c>
      <c r="N259" s="2"/>
      <c r="O259" s="2"/>
      <c r="P259" s="2">
        <v>0</v>
      </c>
      <c r="Q259" s="2" t="s">
        <v>148</v>
      </c>
      <c r="R259" s="2"/>
      <c r="S259" s="2"/>
      <c r="T259" s="2"/>
      <c r="U259" s="2"/>
      <c r="V259" s="2"/>
      <c r="W259" s="2"/>
      <c r="X259" s="2"/>
      <c r="Y259" s="2">
        <v>5.0466419966895861</v>
      </c>
      <c r="Z259" s="2">
        <v>4.854945154584323</v>
      </c>
      <c r="AA259" s="2">
        <v>0.19169684210526317</v>
      </c>
      <c r="AB259" s="2">
        <v>3.7985028902586974E-2</v>
      </c>
      <c r="AC259" s="2"/>
      <c r="AD259" s="2">
        <v>20</v>
      </c>
      <c r="AE259" s="2"/>
      <c r="AF259" s="2"/>
      <c r="AG259" s="2"/>
      <c r="AH259" s="2">
        <v>0.19169684210526317</v>
      </c>
      <c r="AI259" s="2"/>
      <c r="AJ259" s="2"/>
      <c r="AK259" s="2"/>
      <c r="AL259" s="2"/>
      <c r="AM259" s="2"/>
      <c r="AN259" s="2"/>
      <c r="AO259" s="2"/>
      <c r="AP259" s="2"/>
      <c r="AQ259" s="3">
        <v>0</v>
      </c>
      <c r="AR259" s="3">
        <v>0</v>
      </c>
      <c r="AS259" s="3">
        <v>0</v>
      </c>
      <c r="AT259" s="3">
        <v>0</v>
      </c>
      <c r="AU259" s="3">
        <v>0</v>
      </c>
      <c r="AV259" s="3">
        <v>0</v>
      </c>
      <c r="AW259" s="3">
        <v>0</v>
      </c>
      <c r="AX259" s="2"/>
      <c r="AY259" s="2"/>
      <c r="AZ259" s="2"/>
      <c r="BA259" s="2"/>
      <c r="BB259" s="2"/>
      <c r="BC259" s="2">
        <v>0</v>
      </c>
      <c r="BD259" s="2"/>
    </row>
    <row r="260" spans="1:56" x14ac:dyDescent="0.3">
      <c r="A260" s="2" t="s">
        <v>105</v>
      </c>
      <c r="B260" s="2"/>
      <c r="C260" s="2" t="s">
        <v>57</v>
      </c>
      <c r="D260" s="2" t="s">
        <v>58</v>
      </c>
      <c r="E260" s="2" t="s">
        <v>109</v>
      </c>
      <c r="F260" s="2" t="s">
        <v>145</v>
      </c>
      <c r="G260" s="2" t="s">
        <v>146</v>
      </c>
      <c r="H260" s="2" t="s">
        <v>149</v>
      </c>
      <c r="I260" s="2" t="s">
        <v>63</v>
      </c>
      <c r="J260" s="2" t="s">
        <v>94</v>
      </c>
      <c r="K260" s="2" t="s">
        <v>90</v>
      </c>
      <c r="L260" s="2" t="s">
        <v>11</v>
      </c>
      <c r="M260" s="2" t="s">
        <v>125</v>
      </c>
      <c r="N260" s="2"/>
      <c r="O260" s="2"/>
      <c r="P260" s="2">
        <v>0</v>
      </c>
      <c r="Q260" s="2" t="s">
        <v>148</v>
      </c>
      <c r="R260" s="2"/>
      <c r="S260" s="2"/>
      <c r="T260" s="2"/>
      <c r="U260" s="2"/>
      <c r="V260" s="2"/>
      <c r="W260" s="2"/>
      <c r="X260" s="2"/>
      <c r="Y260" s="2">
        <v>4.3071516708161406</v>
      </c>
      <c r="Z260" s="2">
        <v>4.1154548287108774</v>
      </c>
      <c r="AA260" s="2">
        <v>0.19169684210526317</v>
      </c>
      <c r="AB260" s="2">
        <v>4.4506638436751289E-2</v>
      </c>
      <c r="AC260" s="2"/>
      <c r="AD260" s="2">
        <v>20</v>
      </c>
      <c r="AE260" s="2"/>
      <c r="AF260" s="2"/>
      <c r="AG260" s="2"/>
      <c r="AH260" s="2">
        <v>0.19169684210526317</v>
      </c>
      <c r="AI260" s="2"/>
      <c r="AJ260" s="2"/>
      <c r="AK260" s="2"/>
      <c r="AL260" s="2"/>
      <c r="AM260" s="2"/>
      <c r="AN260" s="2"/>
      <c r="AO260" s="2"/>
      <c r="AP260" s="2"/>
      <c r="AQ260" s="3">
        <v>0</v>
      </c>
      <c r="AR260" s="3">
        <v>0</v>
      </c>
      <c r="AS260" s="3">
        <v>0</v>
      </c>
      <c r="AT260" s="3">
        <v>0</v>
      </c>
      <c r="AU260" s="3">
        <v>0</v>
      </c>
      <c r="AV260" s="3">
        <v>0</v>
      </c>
      <c r="AW260" s="3">
        <v>0</v>
      </c>
      <c r="AX260" s="2"/>
      <c r="AY260" s="2"/>
      <c r="AZ260" s="2"/>
      <c r="BA260" s="2"/>
      <c r="BB260" s="2"/>
      <c r="BC260" s="2">
        <v>0</v>
      </c>
      <c r="BD260" s="2"/>
    </row>
    <row r="261" spans="1:56" x14ac:dyDescent="0.3">
      <c r="A261" s="2" t="s">
        <v>106</v>
      </c>
      <c r="B261" s="2"/>
      <c r="C261" s="2" t="s">
        <v>57</v>
      </c>
      <c r="D261" s="2" t="s">
        <v>58</v>
      </c>
      <c r="E261" s="2" t="s">
        <v>109</v>
      </c>
      <c r="F261" s="2" t="s">
        <v>145</v>
      </c>
      <c r="G261" s="2" t="s">
        <v>146</v>
      </c>
      <c r="H261" s="2" t="s">
        <v>149</v>
      </c>
      <c r="I261" s="2" t="s">
        <v>63</v>
      </c>
      <c r="J261" s="2" t="s">
        <v>94</v>
      </c>
      <c r="K261" s="2" t="s">
        <v>92</v>
      </c>
      <c r="L261" s="2" t="s">
        <v>11</v>
      </c>
      <c r="M261" s="2" t="s">
        <v>125</v>
      </c>
      <c r="N261" s="2"/>
      <c r="O261" s="2"/>
      <c r="P261" s="2">
        <v>0</v>
      </c>
      <c r="Q261" s="2" t="s">
        <v>148</v>
      </c>
      <c r="R261" s="2"/>
      <c r="S261" s="2"/>
      <c r="T261" s="2"/>
      <c r="U261" s="2"/>
      <c r="V261" s="2"/>
      <c r="W261" s="2"/>
      <c r="X261" s="2"/>
      <c r="Y261" s="2">
        <v>1.1831803615525389</v>
      </c>
      <c r="Z261" s="2">
        <v>0.99148351944727575</v>
      </c>
      <c r="AA261" s="2">
        <v>0.19169684210526317</v>
      </c>
      <c r="AB261" s="2">
        <v>0.16201827577134859</v>
      </c>
      <c r="AC261" s="2"/>
      <c r="AD261" s="2">
        <v>20</v>
      </c>
      <c r="AE261" s="2"/>
      <c r="AF261" s="2"/>
      <c r="AG261" s="2"/>
      <c r="AH261" s="2">
        <v>0.19169684210526317</v>
      </c>
      <c r="AI261" s="2"/>
      <c r="AJ261" s="2"/>
      <c r="AK261" s="2"/>
      <c r="AL261" s="2"/>
      <c r="AM261" s="2"/>
      <c r="AN261" s="2"/>
      <c r="AO261" s="2"/>
      <c r="AP261" s="2"/>
      <c r="AQ261" s="3">
        <v>0</v>
      </c>
      <c r="AR261" s="3">
        <v>0</v>
      </c>
      <c r="AS261" s="3">
        <v>0</v>
      </c>
      <c r="AT261" s="3">
        <v>0</v>
      </c>
      <c r="AU261" s="3">
        <v>0</v>
      </c>
      <c r="AV261" s="3">
        <v>0</v>
      </c>
      <c r="AW261" s="3">
        <v>0</v>
      </c>
      <c r="AX261" s="2"/>
      <c r="AY261" s="2"/>
      <c r="AZ261" s="2"/>
      <c r="BA261" s="2"/>
      <c r="BB261" s="2"/>
      <c r="BC261" s="2">
        <v>0</v>
      </c>
      <c r="BD261" s="2"/>
    </row>
    <row r="262" spans="1:56" x14ac:dyDescent="0.3">
      <c r="A262" s="2" t="s">
        <v>108</v>
      </c>
      <c r="B262" s="2"/>
      <c r="C262" s="2" t="s">
        <v>57</v>
      </c>
      <c r="D262" s="2" t="s">
        <v>58</v>
      </c>
      <c r="E262" s="2" t="s">
        <v>109</v>
      </c>
      <c r="F262" s="2" t="s">
        <v>150</v>
      </c>
      <c r="G262" s="2" t="s">
        <v>146</v>
      </c>
      <c r="H262" s="2" t="s">
        <v>147</v>
      </c>
      <c r="I262" s="2" t="s">
        <v>63</v>
      </c>
      <c r="J262" s="2" t="s">
        <v>111</v>
      </c>
      <c r="K262" s="2" t="s">
        <v>65</v>
      </c>
      <c r="L262" s="2" t="s">
        <v>11</v>
      </c>
      <c r="M262" s="2" t="s">
        <v>112</v>
      </c>
      <c r="N262" s="2"/>
      <c r="O262" s="2"/>
      <c r="P262" s="2">
        <v>0</v>
      </c>
      <c r="Q262" s="2" t="s">
        <v>148</v>
      </c>
      <c r="R262" s="2"/>
      <c r="S262" s="2"/>
      <c r="T262" s="2"/>
      <c r="U262" s="2"/>
      <c r="V262" s="2"/>
      <c r="W262" s="2"/>
      <c r="X262" s="2"/>
      <c r="Y262" s="2">
        <v>0.59244313343248989</v>
      </c>
      <c r="Z262" s="2">
        <v>0.58610104625432291</v>
      </c>
      <c r="AA262" s="2">
        <v>6.3420871781669488E-3</v>
      </c>
      <c r="AB262" s="2">
        <v>1.0704972039125916E-2</v>
      </c>
      <c r="AC262" s="2"/>
      <c r="AD262" s="2">
        <v>20</v>
      </c>
      <c r="AE262" s="2"/>
      <c r="AF262" s="2"/>
      <c r="AG262" s="2"/>
      <c r="AH262" s="2">
        <v>6.3420871781669488E-3</v>
      </c>
      <c r="AI262" s="2"/>
      <c r="AJ262" s="2"/>
      <c r="AK262" s="2"/>
      <c r="AL262" s="2"/>
      <c r="AM262" s="2"/>
      <c r="AN262" s="2"/>
      <c r="AO262" s="2"/>
      <c r="AP262" s="2"/>
      <c r="AQ262" s="3">
        <v>0</v>
      </c>
      <c r="AR262" s="3">
        <v>0</v>
      </c>
      <c r="AS262" s="3">
        <v>0</v>
      </c>
      <c r="AT262" s="3">
        <v>0</v>
      </c>
      <c r="AU262" s="3">
        <v>0</v>
      </c>
      <c r="AV262" s="3">
        <v>0</v>
      </c>
      <c r="AW262" s="3">
        <v>0</v>
      </c>
      <c r="AX262" s="2"/>
      <c r="AY262" s="2"/>
      <c r="AZ262" s="2"/>
      <c r="BA262" s="2"/>
      <c r="BB262" s="2"/>
      <c r="BC262" s="2">
        <v>0</v>
      </c>
      <c r="BD262" s="2"/>
    </row>
    <row r="263" spans="1:56" x14ac:dyDescent="0.3">
      <c r="A263" s="2" t="s">
        <v>113</v>
      </c>
      <c r="B263" s="2"/>
      <c r="C263" s="2" t="s">
        <v>57</v>
      </c>
      <c r="D263" s="2" t="s">
        <v>58</v>
      </c>
      <c r="E263" s="2" t="s">
        <v>109</v>
      </c>
      <c r="F263" s="2" t="s">
        <v>150</v>
      </c>
      <c r="G263" s="2" t="s">
        <v>146</v>
      </c>
      <c r="H263" s="2" t="s">
        <v>147</v>
      </c>
      <c r="I263" s="2" t="s">
        <v>63</v>
      </c>
      <c r="J263" s="2" t="s">
        <v>111</v>
      </c>
      <c r="K263" s="2" t="s">
        <v>70</v>
      </c>
      <c r="L263" s="2" t="s">
        <v>11</v>
      </c>
      <c r="M263" s="2" t="s">
        <v>112</v>
      </c>
      <c r="N263" s="2"/>
      <c r="O263" s="2"/>
      <c r="P263" s="2">
        <v>0</v>
      </c>
      <c r="Q263" s="2" t="s">
        <v>148</v>
      </c>
      <c r="R263" s="2"/>
      <c r="S263" s="2"/>
      <c r="T263" s="2"/>
      <c r="U263" s="2"/>
      <c r="V263" s="2"/>
      <c r="W263" s="2"/>
      <c r="X263" s="2"/>
      <c r="Y263" s="2">
        <v>1.728468793313257</v>
      </c>
      <c r="Z263" s="2">
        <v>1.72212670613509</v>
      </c>
      <c r="AA263" s="2">
        <v>6.3420871781669488E-3</v>
      </c>
      <c r="AB263" s="2">
        <v>3.6691939146960045E-3</v>
      </c>
      <c r="AC263" s="2"/>
      <c r="AD263" s="2">
        <v>20</v>
      </c>
      <c r="AE263" s="2"/>
      <c r="AF263" s="2"/>
      <c r="AG263" s="2"/>
      <c r="AH263" s="2">
        <v>6.3420871781669488E-3</v>
      </c>
      <c r="AI263" s="2"/>
      <c r="AJ263" s="2"/>
      <c r="AK263" s="2"/>
      <c r="AL263" s="2"/>
      <c r="AM263" s="2"/>
      <c r="AN263" s="2"/>
      <c r="AO263" s="2"/>
      <c r="AP263" s="2"/>
      <c r="AQ263" s="3">
        <v>0</v>
      </c>
      <c r="AR263" s="3">
        <v>0</v>
      </c>
      <c r="AS263" s="3">
        <v>0</v>
      </c>
      <c r="AT263" s="3">
        <v>0</v>
      </c>
      <c r="AU263" s="3">
        <v>0</v>
      </c>
      <c r="AV263" s="3">
        <v>0</v>
      </c>
      <c r="AW263" s="3">
        <v>0</v>
      </c>
      <c r="AX263" s="2"/>
      <c r="AY263" s="2"/>
      <c r="AZ263" s="2"/>
      <c r="BA263" s="2"/>
      <c r="BB263" s="2"/>
      <c r="BC263" s="2">
        <v>0</v>
      </c>
      <c r="BD263" s="2"/>
    </row>
    <row r="264" spans="1:56" x14ac:dyDescent="0.3">
      <c r="A264" s="2" t="s">
        <v>114</v>
      </c>
      <c r="B264" s="2"/>
      <c r="C264" s="2" t="s">
        <v>57</v>
      </c>
      <c r="D264" s="2" t="s">
        <v>58</v>
      </c>
      <c r="E264" s="2" t="s">
        <v>109</v>
      </c>
      <c r="F264" s="2" t="s">
        <v>150</v>
      </c>
      <c r="G264" s="2" t="s">
        <v>146</v>
      </c>
      <c r="H264" s="2" t="s">
        <v>147</v>
      </c>
      <c r="I264" s="2" t="s">
        <v>63</v>
      </c>
      <c r="J264" s="2" t="s">
        <v>111</v>
      </c>
      <c r="K264" s="2" t="s">
        <v>72</v>
      </c>
      <c r="L264" s="2" t="s">
        <v>11</v>
      </c>
      <c r="M264" s="2" t="s">
        <v>112</v>
      </c>
      <c r="N264" s="2"/>
      <c r="O264" s="2"/>
      <c r="P264" s="2">
        <v>0</v>
      </c>
      <c r="Q264" s="2" t="s">
        <v>148</v>
      </c>
      <c r="R264" s="2"/>
      <c r="S264" s="2"/>
      <c r="T264" s="2"/>
      <c r="U264" s="2"/>
      <c r="V264" s="2"/>
      <c r="W264" s="2"/>
      <c r="X264" s="2"/>
      <c r="Y264" s="2">
        <v>4.8504509305761561</v>
      </c>
      <c r="Z264" s="2">
        <v>4.8441088433979891</v>
      </c>
      <c r="AA264" s="2">
        <v>6.3420871781669488E-3</v>
      </c>
      <c r="AB264" s="2">
        <v>1.30752527320457E-3</v>
      </c>
      <c r="AC264" s="2"/>
      <c r="AD264" s="2">
        <v>20</v>
      </c>
      <c r="AE264" s="2"/>
      <c r="AF264" s="2"/>
      <c r="AG264" s="2"/>
      <c r="AH264" s="2">
        <v>6.3420871781669488E-3</v>
      </c>
      <c r="AI264" s="2"/>
      <c r="AJ264" s="2"/>
      <c r="AK264" s="2"/>
      <c r="AL264" s="2"/>
      <c r="AM264" s="2"/>
      <c r="AN264" s="2"/>
      <c r="AO264" s="2"/>
      <c r="AP264" s="2"/>
      <c r="AQ264" s="3">
        <v>0</v>
      </c>
      <c r="AR264" s="3">
        <v>0</v>
      </c>
      <c r="AS264" s="3">
        <v>0</v>
      </c>
      <c r="AT264" s="3">
        <v>0</v>
      </c>
      <c r="AU264" s="3">
        <v>0</v>
      </c>
      <c r="AV264" s="3">
        <v>0</v>
      </c>
      <c r="AW264" s="3">
        <v>0</v>
      </c>
      <c r="AX264" s="2"/>
      <c r="AY264" s="2"/>
      <c r="AZ264" s="2"/>
      <c r="BA264" s="2"/>
      <c r="BB264" s="2"/>
      <c r="BC264" s="2">
        <v>0</v>
      </c>
      <c r="BD264" s="2"/>
    </row>
    <row r="265" spans="1:56" x14ac:dyDescent="0.3">
      <c r="A265" s="2" t="s">
        <v>115</v>
      </c>
      <c r="B265" s="2"/>
      <c r="C265" s="2" t="s">
        <v>57</v>
      </c>
      <c r="D265" s="2" t="s">
        <v>58</v>
      </c>
      <c r="E265" s="2" t="s">
        <v>109</v>
      </c>
      <c r="F265" s="2" t="s">
        <v>150</v>
      </c>
      <c r="G265" s="2" t="s">
        <v>146</v>
      </c>
      <c r="H265" s="2" t="s">
        <v>147</v>
      </c>
      <c r="I265" s="2" t="s">
        <v>63</v>
      </c>
      <c r="J265" s="2" t="s">
        <v>111</v>
      </c>
      <c r="K265" s="2" t="s">
        <v>74</v>
      </c>
      <c r="L265" s="2" t="s">
        <v>11</v>
      </c>
      <c r="M265" s="2" t="s">
        <v>112</v>
      </c>
      <c r="N265" s="2"/>
      <c r="O265" s="2"/>
      <c r="P265" s="2">
        <v>0</v>
      </c>
      <c r="Q265" s="2" t="s">
        <v>148</v>
      </c>
      <c r="R265" s="2"/>
      <c r="S265" s="2"/>
      <c r="T265" s="2"/>
      <c r="U265" s="2"/>
      <c r="V265" s="2"/>
      <c r="W265" s="2"/>
      <c r="X265" s="2"/>
      <c r="Y265" s="2">
        <v>2.3591721995034116</v>
      </c>
      <c r="Z265" s="2">
        <v>2.3528301123252446</v>
      </c>
      <c r="AA265" s="2">
        <v>6.3420871781669488E-3</v>
      </c>
      <c r="AB265" s="2">
        <v>2.6882680202411301E-3</v>
      </c>
      <c r="AC265" s="2"/>
      <c r="AD265" s="2">
        <v>20</v>
      </c>
      <c r="AE265" s="2"/>
      <c r="AF265" s="2"/>
      <c r="AG265" s="2"/>
      <c r="AH265" s="2">
        <v>6.3420871781669488E-3</v>
      </c>
      <c r="AI265" s="2"/>
      <c r="AJ265" s="2"/>
      <c r="AK265" s="2"/>
      <c r="AL265" s="2"/>
      <c r="AM265" s="2"/>
      <c r="AN265" s="2"/>
      <c r="AO265" s="2"/>
      <c r="AP265" s="2"/>
      <c r="AQ265" s="3">
        <v>0</v>
      </c>
      <c r="AR265" s="3">
        <v>0</v>
      </c>
      <c r="AS265" s="3">
        <v>0</v>
      </c>
      <c r="AT265" s="3">
        <v>0</v>
      </c>
      <c r="AU265" s="3">
        <v>0</v>
      </c>
      <c r="AV265" s="3">
        <v>0</v>
      </c>
      <c r="AW265" s="3">
        <v>0</v>
      </c>
      <c r="AX265" s="2"/>
      <c r="AY265" s="2"/>
      <c r="AZ265" s="2"/>
      <c r="BA265" s="2"/>
      <c r="BB265" s="2"/>
      <c r="BC265" s="2">
        <v>0</v>
      </c>
      <c r="BD265" s="2"/>
    </row>
    <row r="266" spans="1:56" x14ac:dyDescent="0.3">
      <c r="A266" s="2" t="s">
        <v>116</v>
      </c>
      <c r="B266" s="2"/>
      <c r="C266" s="2" t="s">
        <v>57</v>
      </c>
      <c r="D266" s="2" t="s">
        <v>58</v>
      </c>
      <c r="E266" s="2" t="s">
        <v>109</v>
      </c>
      <c r="F266" s="2" t="s">
        <v>150</v>
      </c>
      <c r="G266" s="2" t="s">
        <v>146</v>
      </c>
      <c r="H266" s="2" t="s">
        <v>147</v>
      </c>
      <c r="I266" s="2" t="s">
        <v>63</v>
      </c>
      <c r="J266" s="2" t="s">
        <v>111</v>
      </c>
      <c r="K266" s="2" t="s">
        <v>76</v>
      </c>
      <c r="L266" s="2" t="s">
        <v>11</v>
      </c>
      <c r="M266" s="2" t="s">
        <v>112</v>
      </c>
      <c r="N266" s="2"/>
      <c r="O266" s="2"/>
      <c r="P266" s="2">
        <v>0</v>
      </c>
      <c r="Q266" s="2" t="s">
        <v>148</v>
      </c>
      <c r="R266" s="2"/>
      <c r="S266" s="2"/>
      <c r="T266" s="2"/>
      <c r="U266" s="2"/>
      <c r="V266" s="2"/>
      <c r="W266" s="2"/>
      <c r="X266" s="2"/>
      <c r="Y266" s="2">
        <v>12.716000626295688</v>
      </c>
      <c r="Z266" s="2">
        <v>12.709658539117521</v>
      </c>
      <c r="AA266" s="2">
        <v>6.3420871781669488E-3</v>
      </c>
      <c r="AB266" s="2">
        <v>4.9874857390711446E-4</v>
      </c>
      <c r="AC266" s="2"/>
      <c r="AD266" s="2">
        <v>20</v>
      </c>
      <c r="AE266" s="2"/>
      <c r="AF266" s="2"/>
      <c r="AG266" s="2"/>
      <c r="AH266" s="2">
        <v>6.3420871781669488E-3</v>
      </c>
      <c r="AI266" s="2"/>
      <c r="AJ266" s="2"/>
      <c r="AK266" s="2"/>
      <c r="AL266" s="2"/>
      <c r="AM266" s="2"/>
      <c r="AN266" s="2"/>
      <c r="AO266" s="2"/>
      <c r="AP266" s="2"/>
      <c r="AQ266" s="3">
        <v>0</v>
      </c>
      <c r="AR266" s="3">
        <v>0</v>
      </c>
      <c r="AS266" s="3">
        <v>0</v>
      </c>
      <c r="AT266" s="3">
        <v>0</v>
      </c>
      <c r="AU266" s="3">
        <v>0</v>
      </c>
      <c r="AV266" s="3">
        <v>0</v>
      </c>
      <c r="AW266" s="3">
        <v>0</v>
      </c>
      <c r="AX266" s="2"/>
      <c r="AY266" s="2"/>
      <c r="AZ266" s="2"/>
      <c r="BA266" s="2"/>
      <c r="BB266" s="2"/>
      <c r="BC266" s="2">
        <v>0</v>
      </c>
      <c r="BD266" s="2"/>
    </row>
    <row r="267" spans="1:56" x14ac:dyDescent="0.3">
      <c r="A267" s="2" t="s">
        <v>117</v>
      </c>
      <c r="B267" s="2"/>
      <c r="C267" s="2" t="s">
        <v>57</v>
      </c>
      <c r="D267" s="2" t="s">
        <v>58</v>
      </c>
      <c r="E267" s="2" t="s">
        <v>109</v>
      </c>
      <c r="F267" s="2" t="s">
        <v>150</v>
      </c>
      <c r="G267" s="2" t="s">
        <v>146</v>
      </c>
      <c r="H267" s="2" t="s">
        <v>147</v>
      </c>
      <c r="I267" s="2" t="s">
        <v>63</v>
      </c>
      <c r="J267" s="2" t="s">
        <v>111</v>
      </c>
      <c r="K267" s="2" t="s">
        <v>78</v>
      </c>
      <c r="L267" s="2" t="s">
        <v>11</v>
      </c>
      <c r="M267" s="2" t="s">
        <v>112</v>
      </c>
      <c r="N267" s="2"/>
      <c r="O267" s="2"/>
      <c r="P267" s="2">
        <v>0</v>
      </c>
      <c r="Q267" s="2" t="s">
        <v>148</v>
      </c>
      <c r="R267" s="2"/>
      <c r="S267" s="2"/>
      <c r="T267" s="2"/>
      <c r="U267" s="2"/>
      <c r="V267" s="2"/>
      <c r="W267" s="2"/>
      <c r="X267" s="2"/>
      <c r="Y267" s="2">
        <v>8.8017051782855376</v>
      </c>
      <c r="Z267" s="2">
        <v>8.7953630911073706</v>
      </c>
      <c r="AA267" s="2">
        <v>6.3420871781669488E-3</v>
      </c>
      <c r="AB267" s="2">
        <v>7.2055210322351519E-4</v>
      </c>
      <c r="AC267" s="2"/>
      <c r="AD267" s="2">
        <v>20</v>
      </c>
      <c r="AE267" s="2"/>
      <c r="AF267" s="2"/>
      <c r="AG267" s="2"/>
      <c r="AH267" s="2">
        <v>6.3420871781669488E-3</v>
      </c>
      <c r="AI267" s="2"/>
      <c r="AJ267" s="2"/>
      <c r="AK267" s="2"/>
      <c r="AL267" s="2"/>
      <c r="AM267" s="2"/>
      <c r="AN267" s="2"/>
      <c r="AO267" s="2"/>
      <c r="AP267" s="2"/>
      <c r="AQ267" s="3">
        <v>0</v>
      </c>
      <c r="AR267" s="3">
        <v>0</v>
      </c>
      <c r="AS267" s="3">
        <v>0</v>
      </c>
      <c r="AT267" s="3">
        <v>0</v>
      </c>
      <c r="AU267" s="3">
        <v>0</v>
      </c>
      <c r="AV267" s="3">
        <v>0</v>
      </c>
      <c r="AW267" s="3">
        <v>0</v>
      </c>
      <c r="AX267" s="2"/>
      <c r="AY267" s="2"/>
      <c r="AZ267" s="2"/>
      <c r="BA267" s="2"/>
      <c r="BB267" s="2"/>
      <c r="BC267" s="2">
        <v>0</v>
      </c>
      <c r="BD267" s="2"/>
    </row>
    <row r="268" spans="1:56" x14ac:dyDescent="0.3">
      <c r="A268" s="2" t="s">
        <v>118</v>
      </c>
      <c r="B268" s="2"/>
      <c r="C268" s="2" t="s">
        <v>57</v>
      </c>
      <c r="D268" s="2" t="s">
        <v>58</v>
      </c>
      <c r="E268" s="2" t="s">
        <v>109</v>
      </c>
      <c r="F268" s="2" t="s">
        <v>150</v>
      </c>
      <c r="G268" s="2" t="s">
        <v>146</v>
      </c>
      <c r="H268" s="2" t="s">
        <v>147</v>
      </c>
      <c r="I268" s="2" t="s">
        <v>63</v>
      </c>
      <c r="J268" s="2" t="s">
        <v>111</v>
      </c>
      <c r="K268" s="2" t="s">
        <v>80</v>
      </c>
      <c r="L268" s="2" t="s">
        <v>11</v>
      </c>
      <c r="M268" s="2" t="s">
        <v>112</v>
      </c>
      <c r="N268" s="2"/>
      <c r="O268" s="2"/>
      <c r="P268" s="2">
        <v>0</v>
      </c>
      <c r="Q268" s="2" t="s">
        <v>148</v>
      </c>
      <c r="R268" s="2"/>
      <c r="S268" s="2"/>
      <c r="T268" s="2"/>
      <c r="U268" s="2"/>
      <c r="V268" s="2"/>
      <c r="W268" s="2"/>
      <c r="X268" s="2"/>
      <c r="Y268" s="2">
        <v>5.4315607677790512</v>
      </c>
      <c r="Z268" s="2">
        <v>5.4252186806008842</v>
      </c>
      <c r="AA268" s="2">
        <v>6.3420871781669488E-3</v>
      </c>
      <c r="AB268" s="2">
        <v>1.1676362374125125E-3</v>
      </c>
      <c r="AC268" s="2"/>
      <c r="AD268" s="2">
        <v>20</v>
      </c>
      <c r="AE268" s="2"/>
      <c r="AF268" s="2"/>
      <c r="AG268" s="2"/>
      <c r="AH268" s="2">
        <v>6.3420871781669488E-3</v>
      </c>
      <c r="AI268" s="2"/>
      <c r="AJ268" s="2"/>
      <c r="AK268" s="2"/>
      <c r="AL268" s="2"/>
      <c r="AM268" s="2"/>
      <c r="AN268" s="2"/>
      <c r="AO268" s="2"/>
      <c r="AP268" s="2"/>
      <c r="AQ268" s="3">
        <v>0</v>
      </c>
      <c r="AR268" s="3">
        <v>0</v>
      </c>
      <c r="AS268" s="3">
        <v>0</v>
      </c>
      <c r="AT268" s="3">
        <v>0</v>
      </c>
      <c r="AU268" s="3">
        <v>0</v>
      </c>
      <c r="AV268" s="3">
        <v>0</v>
      </c>
      <c r="AW268" s="3">
        <v>0</v>
      </c>
      <c r="AX268" s="2"/>
      <c r="AY268" s="2"/>
      <c r="AZ268" s="2"/>
      <c r="BA268" s="2"/>
      <c r="BB268" s="2"/>
      <c r="BC268" s="2">
        <v>0</v>
      </c>
      <c r="BD268" s="2"/>
    </row>
    <row r="269" spans="1:56" x14ac:dyDescent="0.3">
      <c r="A269" s="2" t="s">
        <v>119</v>
      </c>
      <c r="B269" s="2"/>
      <c r="C269" s="2" t="s">
        <v>57</v>
      </c>
      <c r="D269" s="2" t="s">
        <v>58</v>
      </c>
      <c r="E269" s="2" t="s">
        <v>109</v>
      </c>
      <c r="F269" s="2" t="s">
        <v>150</v>
      </c>
      <c r="G269" s="2" t="s">
        <v>146</v>
      </c>
      <c r="H269" s="2" t="s">
        <v>147</v>
      </c>
      <c r="I269" s="2" t="s">
        <v>63</v>
      </c>
      <c r="J269" s="2" t="s">
        <v>111</v>
      </c>
      <c r="K269" s="2" t="s">
        <v>82</v>
      </c>
      <c r="L269" s="2" t="s">
        <v>11</v>
      </c>
      <c r="M269" s="2" t="s">
        <v>112</v>
      </c>
      <c r="N269" s="2"/>
      <c r="O269" s="2"/>
      <c r="P269" s="2">
        <v>0</v>
      </c>
      <c r="Q269" s="2" t="s">
        <v>148</v>
      </c>
      <c r="R269" s="2"/>
      <c r="S269" s="2"/>
      <c r="T269" s="2"/>
      <c r="U269" s="2"/>
      <c r="V269" s="2"/>
      <c r="W269" s="2"/>
      <c r="X269" s="2"/>
      <c r="Y269" s="2">
        <v>16.772880110583348</v>
      </c>
      <c r="Z269" s="2">
        <v>16.766538023405182</v>
      </c>
      <c r="AA269" s="2">
        <v>6.3420871781669488E-3</v>
      </c>
      <c r="AB269" s="2">
        <v>3.781155732559741E-4</v>
      </c>
      <c r="AC269" s="2"/>
      <c r="AD269" s="2">
        <v>20</v>
      </c>
      <c r="AE269" s="2"/>
      <c r="AF269" s="2"/>
      <c r="AG269" s="2"/>
      <c r="AH269" s="2">
        <v>6.3420871781669488E-3</v>
      </c>
      <c r="AI269" s="2"/>
      <c r="AJ269" s="2"/>
      <c r="AK269" s="2"/>
      <c r="AL269" s="2"/>
      <c r="AM269" s="2"/>
      <c r="AN269" s="2"/>
      <c r="AO269" s="2"/>
      <c r="AP269" s="2"/>
      <c r="AQ269" s="3">
        <v>0</v>
      </c>
      <c r="AR269" s="3">
        <v>0</v>
      </c>
      <c r="AS269" s="3">
        <v>0</v>
      </c>
      <c r="AT269" s="3">
        <v>0</v>
      </c>
      <c r="AU269" s="3">
        <v>0</v>
      </c>
      <c r="AV269" s="3">
        <v>0</v>
      </c>
      <c r="AW269" s="3">
        <v>0</v>
      </c>
      <c r="AX269" s="2"/>
      <c r="AY269" s="2"/>
      <c r="AZ269" s="2"/>
      <c r="BA269" s="2"/>
      <c r="BB269" s="2"/>
      <c r="BC269" s="2">
        <v>0</v>
      </c>
      <c r="BD269" s="2"/>
    </row>
    <row r="270" spans="1:56" x14ac:dyDescent="0.3">
      <c r="A270" s="2" t="s">
        <v>120</v>
      </c>
      <c r="B270" s="2"/>
      <c r="C270" s="2" t="s">
        <v>57</v>
      </c>
      <c r="D270" s="2" t="s">
        <v>58</v>
      </c>
      <c r="E270" s="2" t="s">
        <v>109</v>
      </c>
      <c r="F270" s="2" t="s">
        <v>150</v>
      </c>
      <c r="G270" s="2" t="s">
        <v>146</v>
      </c>
      <c r="H270" s="2" t="s">
        <v>147</v>
      </c>
      <c r="I270" s="2" t="s">
        <v>63</v>
      </c>
      <c r="J270" s="2" t="s">
        <v>111</v>
      </c>
      <c r="K270" s="2" t="s">
        <v>84</v>
      </c>
      <c r="L270" s="2" t="s">
        <v>11</v>
      </c>
      <c r="M270" s="2" t="s">
        <v>112</v>
      </c>
      <c r="N270" s="2"/>
      <c r="O270" s="2"/>
      <c r="P270" s="2">
        <v>0</v>
      </c>
      <c r="Q270" s="2" t="s">
        <v>148</v>
      </c>
      <c r="R270" s="2"/>
      <c r="S270" s="2"/>
      <c r="T270" s="2"/>
      <c r="U270" s="2"/>
      <c r="V270" s="2"/>
      <c r="W270" s="2"/>
      <c r="X270" s="2"/>
      <c r="Y270" s="2">
        <v>9.1029195110023178</v>
      </c>
      <c r="Z270" s="2">
        <v>9.0965774238241508</v>
      </c>
      <c r="AA270" s="2">
        <v>6.3420871781669488E-3</v>
      </c>
      <c r="AB270" s="2">
        <v>6.967091349650553E-4</v>
      </c>
      <c r="AC270" s="2"/>
      <c r="AD270" s="2">
        <v>20</v>
      </c>
      <c r="AE270" s="2"/>
      <c r="AF270" s="2"/>
      <c r="AG270" s="2"/>
      <c r="AH270" s="2">
        <v>6.3420871781669488E-3</v>
      </c>
      <c r="AI270" s="2"/>
      <c r="AJ270" s="2"/>
      <c r="AK270" s="2"/>
      <c r="AL270" s="2"/>
      <c r="AM270" s="2"/>
      <c r="AN270" s="2"/>
      <c r="AO270" s="2"/>
      <c r="AP270" s="2"/>
      <c r="AQ270" s="3">
        <v>0</v>
      </c>
      <c r="AR270" s="3">
        <v>0</v>
      </c>
      <c r="AS270" s="3">
        <v>0</v>
      </c>
      <c r="AT270" s="3">
        <v>0</v>
      </c>
      <c r="AU270" s="3">
        <v>0</v>
      </c>
      <c r="AV270" s="3">
        <v>0</v>
      </c>
      <c r="AW270" s="3">
        <v>0</v>
      </c>
      <c r="AX270" s="2"/>
      <c r="AY270" s="2"/>
      <c r="AZ270" s="2"/>
      <c r="BA270" s="2"/>
      <c r="BB270" s="2"/>
      <c r="BC270" s="2">
        <v>0</v>
      </c>
      <c r="BD270" s="2"/>
    </row>
    <row r="271" spans="1:56" x14ac:dyDescent="0.3">
      <c r="A271" s="2" t="s">
        <v>121</v>
      </c>
      <c r="B271" s="2"/>
      <c r="C271" s="2" t="s">
        <v>57</v>
      </c>
      <c r="D271" s="2" t="s">
        <v>58</v>
      </c>
      <c r="E271" s="2" t="s">
        <v>109</v>
      </c>
      <c r="F271" s="2" t="s">
        <v>150</v>
      </c>
      <c r="G271" s="2" t="s">
        <v>146</v>
      </c>
      <c r="H271" s="2" t="s">
        <v>147</v>
      </c>
      <c r="I271" s="2" t="s">
        <v>63</v>
      </c>
      <c r="J271" s="2" t="s">
        <v>111</v>
      </c>
      <c r="K271" s="2" t="s">
        <v>86</v>
      </c>
      <c r="L271" s="2" t="s">
        <v>11</v>
      </c>
      <c r="M271" s="2" t="s">
        <v>112</v>
      </c>
      <c r="N271" s="2"/>
      <c r="O271" s="2"/>
      <c r="P271" s="2">
        <v>0</v>
      </c>
      <c r="Q271" s="2" t="s">
        <v>148</v>
      </c>
      <c r="R271" s="2"/>
      <c r="S271" s="2"/>
      <c r="T271" s="2"/>
      <c r="U271" s="2"/>
      <c r="V271" s="2"/>
      <c r="W271" s="2"/>
      <c r="X271" s="2"/>
      <c r="Y271" s="2">
        <v>4.9041760553963405</v>
      </c>
      <c r="Z271" s="2">
        <v>4.8978339682181735</v>
      </c>
      <c r="AA271" s="2">
        <v>6.3420871781669488E-3</v>
      </c>
      <c r="AB271" s="2">
        <v>1.2932013668612884E-3</v>
      </c>
      <c r="AC271" s="2"/>
      <c r="AD271" s="2">
        <v>20</v>
      </c>
      <c r="AE271" s="2"/>
      <c r="AF271" s="2"/>
      <c r="AG271" s="2"/>
      <c r="AH271" s="2">
        <v>6.3420871781669488E-3</v>
      </c>
      <c r="AI271" s="2"/>
      <c r="AJ271" s="2"/>
      <c r="AK271" s="2"/>
      <c r="AL271" s="2"/>
      <c r="AM271" s="2"/>
      <c r="AN271" s="2"/>
      <c r="AO271" s="2"/>
      <c r="AP271" s="2"/>
      <c r="AQ271" s="3">
        <v>0</v>
      </c>
      <c r="AR271" s="3">
        <v>0</v>
      </c>
      <c r="AS271" s="3">
        <v>0</v>
      </c>
      <c r="AT271" s="3">
        <v>0</v>
      </c>
      <c r="AU271" s="3">
        <v>0</v>
      </c>
      <c r="AV271" s="3">
        <v>0</v>
      </c>
      <c r="AW271" s="3">
        <v>0</v>
      </c>
      <c r="AX271" s="2"/>
      <c r="AY271" s="2"/>
      <c r="AZ271" s="2"/>
      <c r="BA271" s="2"/>
      <c r="BB271" s="2"/>
      <c r="BC271" s="2">
        <v>0</v>
      </c>
      <c r="BD271" s="2"/>
    </row>
    <row r="272" spans="1:56" x14ac:dyDescent="0.3">
      <c r="A272" s="2" t="s">
        <v>122</v>
      </c>
      <c r="B272" s="2"/>
      <c r="C272" s="2" t="s">
        <v>57</v>
      </c>
      <c r="D272" s="2" t="s">
        <v>58</v>
      </c>
      <c r="E272" s="2" t="s">
        <v>109</v>
      </c>
      <c r="F272" s="2" t="s">
        <v>150</v>
      </c>
      <c r="G272" s="2" t="s">
        <v>146</v>
      </c>
      <c r="H272" s="2" t="s">
        <v>147</v>
      </c>
      <c r="I272" s="2" t="s">
        <v>63</v>
      </c>
      <c r="J272" s="2" t="s">
        <v>111</v>
      </c>
      <c r="K272" s="2" t="s">
        <v>88</v>
      </c>
      <c r="L272" s="2" t="s">
        <v>11</v>
      </c>
      <c r="M272" s="2" t="s">
        <v>112</v>
      </c>
      <c r="N272" s="2"/>
      <c r="O272" s="2"/>
      <c r="P272" s="2">
        <v>0</v>
      </c>
      <c r="Q272" s="2" t="s">
        <v>148</v>
      </c>
      <c r="R272" s="2"/>
      <c r="S272" s="2"/>
      <c r="T272" s="2"/>
      <c r="U272" s="2"/>
      <c r="V272" s="2"/>
      <c r="W272" s="2"/>
      <c r="X272" s="2"/>
      <c r="Y272" s="2">
        <v>0.93572066576668156</v>
      </c>
      <c r="Z272" s="2">
        <v>0.92937857858851458</v>
      </c>
      <c r="AA272" s="2">
        <v>6.3420871781669488E-3</v>
      </c>
      <c r="AB272" s="2">
        <v>6.7777568778718458E-3</v>
      </c>
      <c r="AC272" s="2"/>
      <c r="AD272" s="2">
        <v>20</v>
      </c>
      <c r="AE272" s="2"/>
      <c r="AF272" s="2"/>
      <c r="AG272" s="2"/>
      <c r="AH272" s="2">
        <v>6.3420871781669488E-3</v>
      </c>
      <c r="AI272" s="2"/>
      <c r="AJ272" s="2"/>
      <c r="AK272" s="2"/>
      <c r="AL272" s="2"/>
      <c r="AM272" s="2"/>
      <c r="AN272" s="2"/>
      <c r="AO272" s="2"/>
      <c r="AP272" s="2"/>
      <c r="AQ272" s="3">
        <v>0</v>
      </c>
      <c r="AR272" s="3">
        <v>0</v>
      </c>
      <c r="AS272" s="3">
        <v>0</v>
      </c>
      <c r="AT272" s="3">
        <v>0</v>
      </c>
      <c r="AU272" s="3">
        <v>0</v>
      </c>
      <c r="AV272" s="3">
        <v>0</v>
      </c>
      <c r="AW272" s="3">
        <v>0</v>
      </c>
      <c r="AX272" s="2"/>
      <c r="AY272" s="2"/>
      <c r="AZ272" s="2"/>
      <c r="BA272" s="2"/>
      <c r="BB272" s="2"/>
      <c r="BC272" s="2">
        <v>0</v>
      </c>
      <c r="BD272" s="2"/>
    </row>
    <row r="273" spans="1:56" x14ac:dyDescent="0.3">
      <c r="A273" s="2" t="s">
        <v>123</v>
      </c>
      <c r="B273" s="2"/>
      <c r="C273" s="2" t="s">
        <v>57</v>
      </c>
      <c r="D273" s="2" t="s">
        <v>58</v>
      </c>
      <c r="E273" s="2" t="s">
        <v>109</v>
      </c>
      <c r="F273" s="2" t="s">
        <v>150</v>
      </c>
      <c r="G273" s="2" t="s">
        <v>146</v>
      </c>
      <c r="H273" s="2" t="s">
        <v>147</v>
      </c>
      <c r="I273" s="2" t="s">
        <v>63</v>
      </c>
      <c r="J273" s="2" t="s">
        <v>111</v>
      </c>
      <c r="K273" s="2" t="s">
        <v>90</v>
      </c>
      <c r="L273" s="2" t="s">
        <v>11</v>
      </c>
      <c r="M273" s="2" t="s">
        <v>112</v>
      </c>
      <c r="N273" s="2"/>
      <c r="O273" s="2"/>
      <c r="P273" s="2">
        <v>0</v>
      </c>
      <c r="Q273" s="2" t="s">
        <v>148</v>
      </c>
      <c r="R273" s="2"/>
      <c r="S273" s="2"/>
      <c r="T273" s="2"/>
      <c r="U273" s="2"/>
      <c r="V273" s="2"/>
      <c r="W273" s="2"/>
      <c r="X273" s="2"/>
      <c r="Y273" s="2">
        <v>0.79860842709760194</v>
      </c>
      <c r="Z273" s="2">
        <v>0.79226633991943496</v>
      </c>
      <c r="AA273" s="2">
        <v>6.3420871781669488E-3</v>
      </c>
      <c r="AB273" s="2">
        <v>7.9414228086925141E-3</v>
      </c>
      <c r="AC273" s="2"/>
      <c r="AD273" s="2">
        <v>20</v>
      </c>
      <c r="AE273" s="2"/>
      <c r="AF273" s="2"/>
      <c r="AG273" s="2"/>
      <c r="AH273" s="2">
        <v>6.3420871781669488E-3</v>
      </c>
      <c r="AI273" s="2"/>
      <c r="AJ273" s="2"/>
      <c r="AK273" s="2"/>
      <c r="AL273" s="2"/>
      <c r="AM273" s="2"/>
      <c r="AN273" s="2"/>
      <c r="AO273" s="2"/>
      <c r="AP273" s="2"/>
      <c r="AQ273" s="3">
        <v>0</v>
      </c>
      <c r="AR273" s="3">
        <v>0</v>
      </c>
      <c r="AS273" s="3">
        <v>0</v>
      </c>
      <c r="AT273" s="3">
        <v>0</v>
      </c>
      <c r="AU273" s="3">
        <v>0</v>
      </c>
      <c r="AV273" s="3">
        <v>0</v>
      </c>
      <c r="AW273" s="3">
        <v>0</v>
      </c>
      <c r="AX273" s="2"/>
      <c r="AY273" s="2"/>
      <c r="AZ273" s="2"/>
      <c r="BA273" s="2"/>
      <c r="BB273" s="2"/>
      <c r="BC273" s="2">
        <v>0</v>
      </c>
      <c r="BD273" s="2"/>
    </row>
    <row r="274" spans="1:56" x14ac:dyDescent="0.3">
      <c r="A274" s="2" t="s">
        <v>124</v>
      </c>
      <c r="B274" s="2"/>
      <c r="C274" s="2" t="s">
        <v>57</v>
      </c>
      <c r="D274" s="2" t="s">
        <v>58</v>
      </c>
      <c r="E274" s="2" t="s">
        <v>109</v>
      </c>
      <c r="F274" s="2" t="s">
        <v>150</v>
      </c>
      <c r="G274" s="2" t="s">
        <v>146</v>
      </c>
      <c r="H274" s="2" t="s">
        <v>147</v>
      </c>
      <c r="I274" s="2" t="s">
        <v>63</v>
      </c>
      <c r="J274" s="2" t="s">
        <v>111</v>
      </c>
      <c r="K274" s="2" t="s">
        <v>92</v>
      </c>
      <c r="L274" s="2" t="s">
        <v>11</v>
      </c>
      <c r="M274" s="2" t="s">
        <v>112</v>
      </c>
      <c r="N274" s="2"/>
      <c r="O274" s="2"/>
      <c r="P274" s="2">
        <v>0</v>
      </c>
      <c r="Q274" s="2" t="s">
        <v>148</v>
      </c>
      <c r="R274" s="2"/>
      <c r="S274" s="2"/>
      <c r="T274" s="2"/>
      <c r="U274" s="2"/>
      <c r="V274" s="2"/>
      <c r="W274" s="2"/>
      <c r="X274" s="2"/>
      <c r="Y274" s="2">
        <v>0.21937881039044749</v>
      </c>
      <c r="Z274" s="2">
        <v>0.21303672321228054</v>
      </c>
      <c r="AA274" s="2">
        <v>6.3420871781669488E-3</v>
      </c>
      <c r="AB274" s="2">
        <v>2.8909296968469226E-2</v>
      </c>
      <c r="AC274" s="2"/>
      <c r="AD274" s="2">
        <v>20</v>
      </c>
      <c r="AE274" s="2"/>
      <c r="AF274" s="2"/>
      <c r="AG274" s="2"/>
      <c r="AH274" s="2">
        <v>6.3420871781669488E-3</v>
      </c>
      <c r="AI274" s="2"/>
      <c r="AJ274" s="2"/>
      <c r="AK274" s="2"/>
      <c r="AL274" s="2"/>
      <c r="AM274" s="2"/>
      <c r="AN274" s="2"/>
      <c r="AO274" s="2"/>
      <c r="AP274" s="2"/>
      <c r="AQ274" s="3">
        <v>0</v>
      </c>
      <c r="AR274" s="3">
        <v>0</v>
      </c>
      <c r="AS274" s="3">
        <v>0</v>
      </c>
      <c r="AT274" s="3">
        <v>0</v>
      </c>
      <c r="AU274" s="3">
        <v>0</v>
      </c>
      <c r="AV274" s="3">
        <v>0</v>
      </c>
      <c r="AW274" s="3">
        <v>0</v>
      </c>
      <c r="AX274" s="2"/>
      <c r="AY274" s="2"/>
      <c r="AZ274" s="2"/>
      <c r="BA274" s="2"/>
      <c r="BB274" s="2"/>
      <c r="BC274" s="2">
        <v>0</v>
      </c>
      <c r="BD274" s="2"/>
    </row>
    <row r="275" spans="1:56" x14ac:dyDescent="0.3">
      <c r="A275" s="2" t="s">
        <v>93</v>
      </c>
      <c r="B275" s="2"/>
      <c r="C275" s="2" t="s">
        <v>57</v>
      </c>
      <c r="D275" s="2" t="s">
        <v>58</v>
      </c>
      <c r="E275" s="2" t="s">
        <v>109</v>
      </c>
      <c r="F275" s="2" t="s">
        <v>150</v>
      </c>
      <c r="G275" s="2" t="s">
        <v>146</v>
      </c>
      <c r="H275" s="2" t="s">
        <v>149</v>
      </c>
      <c r="I275" s="2" t="s">
        <v>63</v>
      </c>
      <c r="J275" s="2" t="s">
        <v>94</v>
      </c>
      <c r="K275" s="2" t="s">
        <v>65</v>
      </c>
      <c r="L275" s="2" t="s">
        <v>11</v>
      </c>
      <c r="M275" s="2" t="s">
        <v>112</v>
      </c>
      <c r="N275" s="2"/>
      <c r="O275" s="2"/>
      <c r="P275" s="2">
        <v>0</v>
      </c>
      <c r="Q275" s="2" t="s">
        <v>148</v>
      </c>
      <c r="R275" s="2"/>
      <c r="S275" s="2"/>
      <c r="T275" s="2"/>
      <c r="U275" s="2"/>
      <c r="V275" s="2"/>
      <c r="W275" s="2"/>
      <c r="X275" s="2"/>
      <c r="Y275" s="2">
        <v>0.59244313343248989</v>
      </c>
      <c r="Z275" s="2">
        <v>0.58669561692727612</v>
      </c>
      <c r="AA275" s="2">
        <v>5.7475165052137955E-3</v>
      </c>
      <c r="AB275" s="2">
        <v>9.7013809104578592E-3</v>
      </c>
      <c r="AC275" s="2"/>
      <c r="AD275" s="2">
        <v>20</v>
      </c>
      <c r="AE275" s="2"/>
      <c r="AF275" s="2"/>
      <c r="AG275" s="2"/>
      <c r="AH275" s="2">
        <v>5.7475165052137955E-3</v>
      </c>
      <c r="AI275" s="2"/>
      <c r="AJ275" s="2"/>
      <c r="AK275" s="2"/>
      <c r="AL275" s="2"/>
      <c r="AM275" s="2"/>
      <c r="AN275" s="2"/>
      <c r="AO275" s="2"/>
      <c r="AP275" s="2"/>
      <c r="AQ275" s="3">
        <v>0</v>
      </c>
      <c r="AR275" s="3">
        <v>0</v>
      </c>
      <c r="AS275" s="3">
        <v>0</v>
      </c>
      <c r="AT275" s="3">
        <v>0</v>
      </c>
      <c r="AU275" s="3">
        <v>0</v>
      </c>
      <c r="AV275" s="3">
        <v>0</v>
      </c>
      <c r="AW275" s="3">
        <v>0</v>
      </c>
      <c r="AX275" s="2"/>
      <c r="AY275" s="2"/>
      <c r="AZ275" s="2"/>
      <c r="BA275" s="2"/>
      <c r="BB275" s="2"/>
      <c r="BC275" s="2">
        <v>0</v>
      </c>
      <c r="BD275" s="2"/>
    </row>
    <row r="276" spans="1:56" x14ac:dyDescent="0.3">
      <c r="A276" s="2" t="s">
        <v>95</v>
      </c>
      <c r="B276" s="2"/>
      <c r="C276" s="2" t="s">
        <v>57</v>
      </c>
      <c r="D276" s="2" t="s">
        <v>58</v>
      </c>
      <c r="E276" s="2" t="s">
        <v>109</v>
      </c>
      <c r="F276" s="2" t="s">
        <v>150</v>
      </c>
      <c r="G276" s="2" t="s">
        <v>146</v>
      </c>
      <c r="H276" s="2" t="s">
        <v>149</v>
      </c>
      <c r="I276" s="2" t="s">
        <v>63</v>
      </c>
      <c r="J276" s="2" t="s">
        <v>94</v>
      </c>
      <c r="K276" s="2" t="s">
        <v>70</v>
      </c>
      <c r="L276" s="2" t="s">
        <v>11</v>
      </c>
      <c r="M276" s="2" t="s">
        <v>112</v>
      </c>
      <c r="N276" s="2"/>
      <c r="O276" s="2"/>
      <c r="P276" s="2">
        <v>0</v>
      </c>
      <c r="Q276" s="2" t="s">
        <v>148</v>
      </c>
      <c r="R276" s="2"/>
      <c r="S276" s="2"/>
      <c r="T276" s="2"/>
      <c r="U276" s="2"/>
      <c r="V276" s="2"/>
      <c r="W276" s="2"/>
      <c r="X276" s="2"/>
      <c r="Y276" s="2">
        <v>1.728468793313257</v>
      </c>
      <c r="Z276" s="2">
        <v>1.7227212768080431</v>
      </c>
      <c r="AA276" s="2">
        <v>5.7475165052137955E-3</v>
      </c>
      <c r="AB276" s="2">
        <v>3.3252069851932532E-3</v>
      </c>
      <c r="AC276" s="2"/>
      <c r="AD276" s="2">
        <v>20</v>
      </c>
      <c r="AE276" s="2"/>
      <c r="AF276" s="2"/>
      <c r="AG276" s="2"/>
      <c r="AH276" s="2">
        <v>5.7475165052137955E-3</v>
      </c>
      <c r="AI276" s="2"/>
      <c r="AJ276" s="2"/>
      <c r="AK276" s="2"/>
      <c r="AL276" s="2"/>
      <c r="AM276" s="2"/>
      <c r="AN276" s="2"/>
      <c r="AO276" s="2"/>
      <c r="AP276" s="2"/>
      <c r="AQ276" s="3">
        <v>0</v>
      </c>
      <c r="AR276" s="3">
        <v>0</v>
      </c>
      <c r="AS276" s="3">
        <v>0</v>
      </c>
      <c r="AT276" s="3">
        <v>0</v>
      </c>
      <c r="AU276" s="3">
        <v>0</v>
      </c>
      <c r="AV276" s="3">
        <v>0</v>
      </c>
      <c r="AW276" s="3">
        <v>0</v>
      </c>
      <c r="AX276" s="2"/>
      <c r="AY276" s="2"/>
      <c r="AZ276" s="2"/>
      <c r="BA276" s="2"/>
      <c r="BB276" s="2"/>
      <c r="BC276" s="2">
        <v>0</v>
      </c>
      <c r="BD276" s="2"/>
    </row>
    <row r="277" spans="1:56" x14ac:dyDescent="0.3">
      <c r="A277" s="2" t="s">
        <v>96</v>
      </c>
      <c r="B277" s="2"/>
      <c r="C277" s="2" t="s">
        <v>57</v>
      </c>
      <c r="D277" s="2" t="s">
        <v>58</v>
      </c>
      <c r="E277" s="2" t="s">
        <v>109</v>
      </c>
      <c r="F277" s="2" t="s">
        <v>150</v>
      </c>
      <c r="G277" s="2" t="s">
        <v>146</v>
      </c>
      <c r="H277" s="2" t="s">
        <v>149</v>
      </c>
      <c r="I277" s="2" t="s">
        <v>63</v>
      </c>
      <c r="J277" s="2" t="s">
        <v>94</v>
      </c>
      <c r="K277" s="2" t="s">
        <v>72</v>
      </c>
      <c r="L277" s="2" t="s">
        <v>11</v>
      </c>
      <c r="M277" s="2" t="s">
        <v>112</v>
      </c>
      <c r="N277" s="2"/>
      <c r="O277" s="2"/>
      <c r="P277" s="2">
        <v>0</v>
      </c>
      <c r="Q277" s="2" t="s">
        <v>148</v>
      </c>
      <c r="R277" s="2"/>
      <c r="S277" s="2"/>
      <c r="T277" s="2"/>
      <c r="U277" s="2"/>
      <c r="V277" s="2"/>
      <c r="W277" s="2"/>
      <c r="X277" s="2"/>
      <c r="Y277" s="2">
        <v>4.8504509305761561</v>
      </c>
      <c r="Z277" s="2">
        <v>4.844703414070942</v>
      </c>
      <c r="AA277" s="2">
        <v>5.7475165052137955E-3</v>
      </c>
      <c r="AB277" s="2">
        <v>1.1849447788416412E-3</v>
      </c>
      <c r="AC277" s="2"/>
      <c r="AD277" s="2">
        <v>20</v>
      </c>
      <c r="AE277" s="2"/>
      <c r="AF277" s="2"/>
      <c r="AG277" s="2"/>
      <c r="AH277" s="2">
        <v>5.7475165052137955E-3</v>
      </c>
      <c r="AI277" s="2"/>
      <c r="AJ277" s="2"/>
      <c r="AK277" s="2"/>
      <c r="AL277" s="2"/>
      <c r="AM277" s="2"/>
      <c r="AN277" s="2"/>
      <c r="AO277" s="2"/>
      <c r="AP277" s="2"/>
      <c r="AQ277" s="3">
        <v>0</v>
      </c>
      <c r="AR277" s="3">
        <v>0</v>
      </c>
      <c r="AS277" s="3">
        <v>0</v>
      </c>
      <c r="AT277" s="3">
        <v>0</v>
      </c>
      <c r="AU277" s="3">
        <v>0</v>
      </c>
      <c r="AV277" s="3">
        <v>0</v>
      </c>
      <c r="AW277" s="3">
        <v>0</v>
      </c>
      <c r="AX277" s="2"/>
      <c r="AY277" s="2"/>
      <c r="AZ277" s="2"/>
      <c r="BA277" s="2"/>
      <c r="BB277" s="2"/>
      <c r="BC277" s="2">
        <v>0</v>
      </c>
      <c r="BD277" s="2"/>
    </row>
    <row r="278" spans="1:56" x14ac:dyDescent="0.3">
      <c r="A278" s="2" t="s">
        <v>97</v>
      </c>
      <c r="B278" s="2"/>
      <c r="C278" s="2" t="s">
        <v>57</v>
      </c>
      <c r="D278" s="2" t="s">
        <v>58</v>
      </c>
      <c r="E278" s="2" t="s">
        <v>109</v>
      </c>
      <c r="F278" s="2" t="s">
        <v>150</v>
      </c>
      <c r="G278" s="2" t="s">
        <v>146</v>
      </c>
      <c r="H278" s="2" t="s">
        <v>149</v>
      </c>
      <c r="I278" s="2" t="s">
        <v>63</v>
      </c>
      <c r="J278" s="2" t="s">
        <v>94</v>
      </c>
      <c r="K278" s="2" t="s">
        <v>74</v>
      </c>
      <c r="L278" s="2" t="s">
        <v>11</v>
      </c>
      <c r="M278" s="2" t="s">
        <v>112</v>
      </c>
      <c r="N278" s="2"/>
      <c r="O278" s="2"/>
      <c r="P278" s="2">
        <v>0</v>
      </c>
      <c r="Q278" s="2" t="s">
        <v>148</v>
      </c>
      <c r="R278" s="2"/>
      <c r="S278" s="2"/>
      <c r="T278" s="2"/>
      <c r="U278" s="2"/>
      <c r="V278" s="2"/>
      <c r="W278" s="2"/>
      <c r="X278" s="2"/>
      <c r="Y278" s="2">
        <v>2.3591721995034116</v>
      </c>
      <c r="Z278" s="2">
        <v>2.353424682998198</v>
      </c>
      <c r="AA278" s="2">
        <v>5.7475165052137955E-3</v>
      </c>
      <c r="AB278" s="2">
        <v>2.4362428933435232E-3</v>
      </c>
      <c r="AC278" s="2"/>
      <c r="AD278" s="2">
        <v>20</v>
      </c>
      <c r="AE278" s="2"/>
      <c r="AF278" s="2"/>
      <c r="AG278" s="2"/>
      <c r="AH278" s="2">
        <v>5.7475165052137955E-3</v>
      </c>
      <c r="AI278" s="2"/>
      <c r="AJ278" s="2"/>
      <c r="AK278" s="2"/>
      <c r="AL278" s="2"/>
      <c r="AM278" s="2"/>
      <c r="AN278" s="2"/>
      <c r="AO278" s="2"/>
      <c r="AP278" s="2"/>
      <c r="AQ278" s="3">
        <v>0</v>
      </c>
      <c r="AR278" s="3">
        <v>0</v>
      </c>
      <c r="AS278" s="3">
        <v>0</v>
      </c>
      <c r="AT278" s="3">
        <v>0</v>
      </c>
      <c r="AU278" s="3">
        <v>0</v>
      </c>
      <c r="AV278" s="3">
        <v>0</v>
      </c>
      <c r="AW278" s="3">
        <v>0</v>
      </c>
      <c r="AX278" s="2"/>
      <c r="AY278" s="2"/>
      <c r="AZ278" s="2"/>
      <c r="BA278" s="2"/>
      <c r="BB278" s="2"/>
      <c r="BC278" s="2">
        <v>0</v>
      </c>
      <c r="BD278" s="2"/>
    </row>
    <row r="279" spans="1:56" x14ac:dyDescent="0.3">
      <c r="A279" s="2" t="s">
        <v>98</v>
      </c>
      <c r="B279" s="2"/>
      <c r="C279" s="2" t="s">
        <v>57</v>
      </c>
      <c r="D279" s="2" t="s">
        <v>58</v>
      </c>
      <c r="E279" s="2" t="s">
        <v>109</v>
      </c>
      <c r="F279" s="2" t="s">
        <v>150</v>
      </c>
      <c r="G279" s="2" t="s">
        <v>146</v>
      </c>
      <c r="H279" s="2" t="s">
        <v>149</v>
      </c>
      <c r="I279" s="2" t="s">
        <v>63</v>
      </c>
      <c r="J279" s="2" t="s">
        <v>94</v>
      </c>
      <c r="K279" s="2" t="s">
        <v>76</v>
      </c>
      <c r="L279" s="2" t="s">
        <v>11</v>
      </c>
      <c r="M279" s="2" t="s">
        <v>112</v>
      </c>
      <c r="N279" s="2"/>
      <c r="O279" s="2"/>
      <c r="P279" s="2">
        <v>0</v>
      </c>
      <c r="Q279" s="2" t="s">
        <v>148</v>
      </c>
      <c r="R279" s="2"/>
      <c r="S279" s="2"/>
      <c r="T279" s="2"/>
      <c r="U279" s="2"/>
      <c r="V279" s="2"/>
      <c r="W279" s="2"/>
      <c r="X279" s="2"/>
      <c r="Y279" s="2">
        <v>12.716000626295688</v>
      </c>
      <c r="Z279" s="2">
        <v>12.710253109790475</v>
      </c>
      <c r="AA279" s="2">
        <v>5.7475165052137955E-3</v>
      </c>
      <c r="AB279" s="2">
        <v>4.5199089510332234E-4</v>
      </c>
      <c r="AC279" s="2"/>
      <c r="AD279" s="2">
        <v>20</v>
      </c>
      <c r="AE279" s="2"/>
      <c r="AF279" s="2"/>
      <c r="AG279" s="2"/>
      <c r="AH279" s="2">
        <v>5.7475165052137955E-3</v>
      </c>
      <c r="AI279" s="2"/>
      <c r="AJ279" s="2"/>
      <c r="AK279" s="2"/>
      <c r="AL279" s="2"/>
      <c r="AM279" s="2"/>
      <c r="AN279" s="2"/>
      <c r="AO279" s="2"/>
      <c r="AP279" s="2"/>
      <c r="AQ279" s="3">
        <v>0</v>
      </c>
      <c r="AR279" s="3">
        <v>0</v>
      </c>
      <c r="AS279" s="3">
        <v>0</v>
      </c>
      <c r="AT279" s="3">
        <v>0</v>
      </c>
      <c r="AU279" s="3">
        <v>0</v>
      </c>
      <c r="AV279" s="3">
        <v>0</v>
      </c>
      <c r="AW279" s="3">
        <v>0</v>
      </c>
      <c r="AX279" s="2"/>
      <c r="AY279" s="2"/>
      <c r="AZ279" s="2"/>
      <c r="BA279" s="2"/>
      <c r="BB279" s="2"/>
      <c r="BC279" s="2">
        <v>0</v>
      </c>
      <c r="BD279" s="2"/>
    </row>
    <row r="280" spans="1:56" x14ac:dyDescent="0.3">
      <c r="A280" s="2" t="s">
        <v>99</v>
      </c>
      <c r="B280" s="2"/>
      <c r="C280" s="2" t="s">
        <v>57</v>
      </c>
      <c r="D280" s="2" t="s">
        <v>58</v>
      </c>
      <c r="E280" s="2" t="s">
        <v>109</v>
      </c>
      <c r="F280" s="2" t="s">
        <v>150</v>
      </c>
      <c r="G280" s="2" t="s">
        <v>146</v>
      </c>
      <c r="H280" s="2" t="s">
        <v>149</v>
      </c>
      <c r="I280" s="2" t="s">
        <v>63</v>
      </c>
      <c r="J280" s="2" t="s">
        <v>94</v>
      </c>
      <c r="K280" s="2" t="s">
        <v>78</v>
      </c>
      <c r="L280" s="2" t="s">
        <v>11</v>
      </c>
      <c r="M280" s="2" t="s">
        <v>112</v>
      </c>
      <c r="N280" s="2"/>
      <c r="O280" s="2"/>
      <c r="P280" s="2">
        <v>0</v>
      </c>
      <c r="Q280" s="2" t="s">
        <v>148</v>
      </c>
      <c r="R280" s="2"/>
      <c r="S280" s="2"/>
      <c r="T280" s="2"/>
      <c r="U280" s="2"/>
      <c r="V280" s="2"/>
      <c r="W280" s="2"/>
      <c r="X280" s="2"/>
      <c r="Y280" s="2">
        <v>8.8017051782855376</v>
      </c>
      <c r="Z280" s="2">
        <v>8.7959576617803243</v>
      </c>
      <c r="AA280" s="2">
        <v>5.7475165052137955E-3</v>
      </c>
      <c r="AB280" s="2">
        <v>6.5300034354631047E-4</v>
      </c>
      <c r="AC280" s="2"/>
      <c r="AD280" s="2">
        <v>20</v>
      </c>
      <c r="AE280" s="2"/>
      <c r="AF280" s="2"/>
      <c r="AG280" s="2"/>
      <c r="AH280" s="2">
        <v>5.7475165052137955E-3</v>
      </c>
      <c r="AI280" s="2"/>
      <c r="AJ280" s="2"/>
      <c r="AK280" s="2"/>
      <c r="AL280" s="2"/>
      <c r="AM280" s="2"/>
      <c r="AN280" s="2"/>
      <c r="AO280" s="2"/>
      <c r="AP280" s="2"/>
      <c r="AQ280" s="3">
        <v>0</v>
      </c>
      <c r="AR280" s="3">
        <v>0</v>
      </c>
      <c r="AS280" s="3">
        <v>0</v>
      </c>
      <c r="AT280" s="3">
        <v>0</v>
      </c>
      <c r="AU280" s="3">
        <v>0</v>
      </c>
      <c r="AV280" s="3">
        <v>0</v>
      </c>
      <c r="AW280" s="3">
        <v>0</v>
      </c>
      <c r="AX280" s="2"/>
      <c r="AY280" s="2"/>
      <c r="AZ280" s="2"/>
      <c r="BA280" s="2"/>
      <c r="BB280" s="2"/>
      <c r="BC280" s="2">
        <v>0</v>
      </c>
      <c r="BD280" s="2"/>
    </row>
    <row r="281" spans="1:56" x14ac:dyDescent="0.3">
      <c r="A281" s="2" t="s">
        <v>100</v>
      </c>
      <c r="B281" s="2"/>
      <c r="C281" s="2" t="s">
        <v>57</v>
      </c>
      <c r="D281" s="2" t="s">
        <v>58</v>
      </c>
      <c r="E281" s="2" t="s">
        <v>109</v>
      </c>
      <c r="F281" s="2" t="s">
        <v>150</v>
      </c>
      <c r="G281" s="2" t="s">
        <v>146</v>
      </c>
      <c r="H281" s="2" t="s">
        <v>149</v>
      </c>
      <c r="I281" s="2" t="s">
        <v>63</v>
      </c>
      <c r="J281" s="2" t="s">
        <v>94</v>
      </c>
      <c r="K281" s="2" t="s">
        <v>80</v>
      </c>
      <c r="L281" s="2" t="s">
        <v>11</v>
      </c>
      <c r="M281" s="2" t="s">
        <v>112</v>
      </c>
      <c r="N281" s="2"/>
      <c r="O281" s="2"/>
      <c r="P281" s="2">
        <v>0</v>
      </c>
      <c r="Q281" s="2" t="s">
        <v>148</v>
      </c>
      <c r="R281" s="2"/>
      <c r="S281" s="2"/>
      <c r="T281" s="2"/>
      <c r="U281" s="2"/>
      <c r="V281" s="2"/>
      <c r="W281" s="2"/>
      <c r="X281" s="2"/>
      <c r="Y281" s="2">
        <v>5.4315607677790512</v>
      </c>
      <c r="Z281" s="2">
        <v>5.4258132512738371</v>
      </c>
      <c r="AA281" s="2">
        <v>5.7475165052137955E-3</v>
      </c>
      <c r="AB281" s="2">
        <v>1.0581703401550892E-3</v>
      </c>
      <c r="AC281" s="2"/>
      <c r="AD281" s="2">
        <v>20</v>
      </c>
      <c r="AE281" s="2"/>
      <c r="AF281" s="2"/>
      <c r="AG281" s="2"/>
      <c r="AH281" s="2">
        <v>5.7475165052137955E-3</v>
      </c>
      <c r="AI281" s="2"/>
      <c r="AJ281" s="2"/>
      <c r="AK281" s="2"/>
      <c r="AL281" s="2"/>
      <c r="AM281" s="2"/>
      <c r="AN281" s="2"/>
      <c r="AO281" s="2"/>
      <c r="AP281" s="2"/>
      <c r="AQ281" s="3">
        <v>0</v>
      </c>
      <c r="AR281" s="3">
        <v>0</v>
      </c>
      <c r="AS281" s="3">
        <v>0</v>
      </c>
      <c r="AT281" s="3">
        <v>0</v>
      </c>
      <c r="AU281" s="3">
        <v>0</v>
      </c>
      <c r="AV281" s="3">
        <v>0</v>
      </c>
      <c r="AW281" s="3">
        <v>0</v>
      </c>
      <c r="AX281" s="2"/>
      <c r="AY281" s="2"/>
      <c r="AZ281" s="2"/>
      <c r="BA281" s="2"/>
      <c r="BB281" s="2"/>
      <c r="BC281" s="2">
        <v>0</v>
      </c>
      <c r="BD281" s="2"/>
    </row>
    <row r="282" spans="1:56" x14ac:dyDescent="0.3">
      <c r="A282" s="2" t="s">
        <v>101</v>
      </c>
      <c r="B282" s="2"/>
      <c r="C282" s="2" t="s">
        <v>57</v>
      </c>
      <c r="D282" s="2" t="s">
        <v>58</v>
      </c>
      <c r="E282" s="2" t="s">
        <v>109</v>
      </c>
      <c r="F282" s="2" t="s">
        <v>150</v>
      </c>
      <c r="G282" s="2" t="s">
        <v>146</v>
      </c>
      <c r="H282" s="2" t="s">
        <v>149</v>
      </c>
      <c r="I282" s="2" t="s">
        <v>63</v>
      </c>
      <c r="J282" s="2" t="s">
        <v>94</v>
      </c>
      <c r="K282" s="2" t="s">
        <v>82</v>
      </c>
      <c r="L282" s="2" t="s">
        <v>11</v>
      </c>
      <c r="M282" s="2" t="s">
        <v>112</v>
      </c>
      <c r="N282" s="2"/>
      <c r="O282" s="2"/>
      <c r="P282" s="2">
        <v>0</v>
      </c>
      <c r="Q282" s="2" t="s">
        <v>148</v>
      </c>
      <c r="R282" s="2"/>
      <c r="S282" s="2"/>
      <c r="T282" s="2"/>
      <c r="U282" s="2"/>
      <c r="V282" s="2"/>
      <c r="W282" s="2"/>
      <c r="X282" s="2"/>
      <c r="Y282" s="2">
        <v>16.772880110583348</v>
      </c>
      <c r="Z282" s="2">
        <v>16.767132594078134</v>
      </c>
      <c r="AA282" s="2">
        <v>5.7475165052137955E-3</v>
      </c>
      <c r="AB282" s="2">
        <v>3.4266723826322643E-4</v>
      </c>
      <c r="AC282" s="2"/>
      <c r="AD282" s="2">
        <v>20</v>
      </c>
      <c r="AE282" s="2"/>
      <c r="AF282" s="2"/>
      <c r="AG282" s="2"/>
      <c r="AH282" s="2">
        <v>5.7475165052137955E-3</v>
      </c>
      <c r="AI282" s="2"/>
      <c r="AJ282" s="2"/>
      <c r="AK282" s="2"/>
      <c r="AL282" s="2"/>
      <c r="AM282" s="2"/>
      <c r="AN282" s="2"/>
      <c r="AO282" s="2"/>
      <c r="AP282" s="2"/>
      <c r="AQ282" s="3">
        <v>0</v>
      </c>
      <c r="AR282" s="3">
        <v>0</v>
      </c>
      <c r="AS282" s="3">
        <v>0</v>
      </c>
      <c r="AT282" s="3">
        <v>0</v>
      </c>
      <c r="AU282" s="3">
        <v>0</v>
      </c>
      <c r="AV282" s="3">
        <v>0</v>
      </c>
      <c r="AW282" s="3">
        <v>0</v>
      </c>
      <c r="AX282" s="2"/>
      <c r="AY282" s="2"/>
      <c r="AZ282" s="2"/>
      <c r="BA282" s="2"/>
      <c r="BB282" s="2"/>
      <c r="BC282" s="2">
        <v>0</v>
      </c>
      <c r="BD282" s="2"/>
    </row>
    <row r="283" spans="1:56" x14ac:dyDescent="0.3">
      <c r="A283" s="2" t="s">
        <v>102</v>
      </c>
      <c r="B283" s="2"/>
      <c r="C283" s="2" t="s">
        <v>57</v>
      </c>
      <c r="D283" s="2" t="s">
        <v>58</v>
      </c>
      <c r="E283" s="2" t="s">
        <v>109</v>
      </c>
      <c r="F283" s="2" t="s">
        <v>150</v>
      </c>
      <c r="G283" s="2" t="s">
        <v>146</v>
      </c>
      <c r="H283" s="2" t="s">
        <v>149</v>
      </c>
      <c r="I283" s="2" t="s">
        <v>63</v>
      </c>
      <c r="J283" s="2" t="s">
        <v>94</v>
      </c>
      <c r="K283" s="2" t="s">
        <v>84</v>
      </c>
      <c r="L283" s="2" t="s">
        <v>11</v>
      </c>
      <c r="M283" s="2" t="s">
        <v>112</v>
      </c>
      <c r="N283" s="2"/>
      <c r="O283" s="2"/>
      <c r="P283" s="2">
        <v>0</v>
      </c>
      <c r="Q283" s="2" t="s">
        <v>148</v>
      </c>
      <c r="R283" s="2"/>
      <c r="S283" s="2"/>
      <c r="T283" s="2"/>
      <c r="U283" s="2"/>
      <c r="V283" s="2"/>
      <c r="W283" s="2"/>
      <c r="X283" s="2"/>
      <c r="Y283" s="2">
        <v>9.1029195110023178</v>
      </c>
      <c r="Z283" s="2">
        <v>9.0971719944971046</v>
      </c>
      <c r="AA283" s="2">
        <v>5.7475165052137955E-3</v>
      </c>
      <c r="AB283" s="2">
        <v>6.3139265356208112E-4</v>
      </c>
      <c r="AC283" s="2"/>
      <c r="AD283" s="2">
        <v>20</v>
      </c>
      <c r="AE283" s="2"/>
      <c r="AF283" s="2"/>
      <c r="AG283" s="2"/>
      <c r="AH283" s="2">
        <v>5.7475165052137955E-3</v>
      </c>
      <c r="AI283" s="2"/>
      <c r="AJ283" s="2"/>
      <c r="AK283" s="2"/>
      <c r="AL283" s="2"/>
      <c r="AM283" s="2"/>
      <c r="AN283" s="2"/>
      <c r="AO283" s="2"/>
      <c r="AP283" s="2"/>
      <c r="AQ283" s="3">
        <v>0</v>
      </c>
      <c r="AR283" s="3">
        <v>0</v>
      </c>
      <c r="AS283" s="3">
        <v>0</v>
      </c>
      <c r="AT283" s="3">
        <v>0</v>
      </c>
      <c r="AU283" s="3">
        <v>0</v>
      </c>
      <c r="AV283" s="3">
        <v>0</v>
      </c>
      <c r="AW283" s="3">
        <v>0</v>
      </c>
      <c r="AX283" s="2"/>
      <c r="AY283" s="2"/>
      <c r="AZ283" s="2"/>
      <c r="BA283" s="2"/>
      <c r="BB283" s="2"/>
      <c r="BC283" s="2">
        <v>0</v>
      </c>
      <c r="BD283" s="2"/>
    </row>
    <row r="284" spans="1:56" x14ac:dyDescent="0.3">
      <c r="A284" s="2" t="s">
        <v>103</v>
      </c>
      <c r="B284" s="2"/>
      <c r="C284" s="2" t="s">
        <v>57</v>
      </c>
      <c r="D284" s="2" t="s">
        <v>58</v>
      </c>
      <c r="E284" s="2" t="s">
        <v>109</v>
      </c>
      <c r="F284" s="2" t="s">
        <v>150</v>
      </c>
      <c r="G284" s="2" t="s">
        <v>146</v>
      </c>
      <c r="H284" s="2" t="s">
        <v>149</v>
      </c>
      <c r="I284" s="2" t="s">
        <v>63</v>
      </c>
      <c r="J284" s="2" t="s">
        <v>94</v>
      </c>
      <c r="K284" s="2" t="s">
        <v>86</v>
      </c>
      <c r="L284" s="2" t="s">
        <v>11</v>
      </c>
      <c r="M284" s="2" t="s">
        <v>112</v>
      </c>
      <c r="N284" s="2"/>
      <c r="O284" s="2"/>
      <c r="P284" s="2">
        <v>0</v>
      </c>
      <c r="Q284" s="2" t="s">
        <v>148</v>
      </c>
      <c r="R284" s="2"/>
      <c r="S284" s="2"/>
      <c r="T284" s="2"/>
      <c r="U284" s="2"/>
      <c r="V284" s="2"/>
      <c r="W284" s="2"/>
      <c r="X284" s="2"/>
      <c r="Y284" s="2">
        <v>4.9041760553963405</v>
      </c>
      <c r="Z284" s="2">
        <v>4.8984285388911264</v>
      </c>
      <c r="AA284" s="2">
        <v>5.7475165052137955E-3</v>
      </c>
      <c r="AB284" s="2">
        <v>1.1719637387180421E-3</v>
      </c>
      <c r="AC284" s="2"/>
      <c r="AD284" s="2">
        <v>20</v>
      </c>
      <c r="AE284" s="2"/>
      <c r="AF284" s="2"/>
      <c r="AG284" s="2"/>
      <c r="AH284" s="2">
        <v>5.7475165052137955E-3</v>
      </c>
      <c r="AI284" s="2"/>
      <c r="AJ284" s="2"/>
      <c r="AK284" s="2"/>
      <c r="AL284" s="2"/>
      <c r="AM284" s="2"/>
      <c r="AN284" s="2"/>
      <c r="AO284" s="2"/>
      <c r="AP284" s="2"/>
      <c r="AQ284" s="3">
        <v>0</v>
      </c>
      <c r="AR284" s="3">
        <v>0</v>
      </c>
      <c r="AS284" s="3">
        <v>0</v>
      </c>
      <c r="AT284" s="3">
        <v>0</v>
      </c>
      <c r="AU284" s="3">
        <v>0</v>
      </c>
      <c r="AV284" s="3">
        <v>0</v>
      </c>
      <c r="AW284" s="3">
        <v>0</v>
      </c>
      <c r="AX284" s="2"/>
      <c r="AY284" s="2"/>
      <c r="AZ284" s="2"/>
      <c r="BA284" s="2"/>
      <c r="BB284" s="2"/>
      <c r="BC284" s="2">
        <v>0</v>
      </c>
      <c r="BD284" s="2"/>
    </row>
    <row r="285" spans="1:56" x14ac:dyDescent="0.3">
      <c r="A285" s="2" t="s">
        <v>104</v>
      </c>
      <c r="B285" s="2"/>
      <c r="C285" s="2" t="s">
        <v>57</v>
      </c>
      <c r="D285" s="2" t="s">
        <v>58</v>
      </c>
      <c r="E285" s="2" t="s">
        <v>109</v>
      </c>
      <c r="F285" s="2" t="s">
        <v>150</v>
      </c>
      <c r="G285" s="2" t="s">
        <v>146</v>
      </c>
      <c r="H285" s="2" t="s">
        <v>149</v>
      </c>
      <c r="I285" s="2" t="s">
        <v>63</v>
      </c>
      <c r="J285" s="2" t="s">
        <v>94</v>
      </c>
      <c r="K285" s="2" t="s">
        <v>88</v>
      </c>
      <c r="L285" s="2" t="s">
        <v>11</v>
      </c>
      <c r="M285" s="2" t="s">
        <v>112</v>
      </c>
      <c r="N285" s="2"/>
      <c r="O285" s="2"/>
      <c r="P285" s="2">
        <v>0</v>
      </c>
      <c r="Q285" s="2" t="s">
        <v>148</v>
      </c>
      <c r="R285" s="2"/>
      <c r="S285" s="2"/>
      <c r="T285" s="2"/>
      <c r="U285" s="2"/>
      <c r="V285" s="2"/>
      <c r="W285" s="2"/>
      <c r="X285" s="2"/>
      <c r="Y285" s="2">
        <v>0.93572066576668156</v>
      </c>
      <c r="Z285" s="2">
        <v>0.92997314926146779</v>
      </c>
      <c r="AA285" s="2">
        <v>5.7475165052137955E-3</v>
      </c>
      <c r="AB285" s="2">
        <v>6.1423421705713585E-3</v>
      </c>
      <c r="AC285" s="2"/>
      <c r="AD285" s="2">
        <v>20</v>
      </c>
      <c r="AE285" s="2"/>
      <c r="AF285" s="2"/>
      <c r="AG285" s="2"/>
      <c r="AH285" s="2">
        <v>5.7475165052137955E-3</v>
      </c>
      <c r="AI285" s="2"/>
      <c r="AJ285" s="2"/>
      <c r="AK285" s="2"/>
      <c r="AL285" s="2"/>
      <c r="AM285" s="2"/>
      <c r="AN285" s="2"/>
      <c r="AO285" s="2"/>
      <c r="AP285" s="2"/>
      <c r="AQ285" s="3">
        <v>0</v>
      </c>
      <c r="AR285" s="3">
        <v>0</v>
      </c>
      <c r="AS285" s="3">
        <v>0</v>
      </c>
      <c r="AT285" s="3">
        <v>0</v>
      </c>
      <c r="AU285" s="3">
        <v>0</v>
      </c>
      <c r="AV285" s="3">
        <v>0</v>
      </c>
      <c r="AW285" s="3">
        <v>0</v>
      </c>
      <c r="AX285" s="2"/>
      <c r="AY285" s="2"/>
      <c r="AZ285" s="2"/>
      <c r="BA285" s="2"/>
      <c r="BB285" s="2"/>
      <c r="BC285" s="2">
        <v>0</v>
      </c>
      <c r="BD285" s="2"/>
    </row>
    <row r="286" spans="1:56" x14ac:dyDescent="0.3">
      <c r="A286" s="2" t="s">
        <v>105</v>
      </c>
      <c r="B286" s="2"/>
      <c r="C286" s="2" t="s">
        <v>57</v>
      </c>
      <c r="D286" s="2" t="s">
        <v>58</v>
      </c>
      <c r="E286" s="2" t="s">
        <v>109</v>
      </c>
      <c r="F286" s="2" t="s">
        <v>150</v>
      </c>
      <c r="G286" s="2" t="s">
        <v>146</v>
      </c>
      <c r="H286" s="2" t="s">
        <v>149</v>
      </c>
      <c r="I286" s="2" t="s">
        <v>63</v>
      </c>
      <c r="J286" s="2" t="s">
        <v>94</v>
      </c>
      <c r="K286" s="2" t="s">
        <v>90</v>
      </c>
      <c r="L286" s="2" t="s">
        <v>11</v>
      </c>
      <c r="M286" s="2" t="s">
        <v>112</v>
      </c>
      <c r="N286" s="2"/>
      <c r="O286" s="2"/>
      <c r="P286" s="2">
        <v>0</v>
      </c>
      <c r="Q286" s="2" t="s">
        <v>148</v>
      </c>
      <c r="R286" s="2"/>
      <c r="S286" s="2"/>
      <c r="T286" s="2"/>
      <c r="U286" s="2"/>
      <c r="V286" s="2"/>
      <c r="W286" s="2"/>
      <c r="X286" s="2"/>
      <c r="Y286" s="2">
        <v>0.79860842709760194</v>
      </c>
      <c r="Z286" s="2">
        <v>0.79286091059238817</v>
      </c>
      <c r="AA286" s="2">
        <v>5.7475165052137955E-3</v>
      </c>
      <c r="AB286" s="2">
        <v>7.1969144203775882E-3</v>
      </c>
      <c r="AC286" s="2"/>
      <c r="AD286" s="2">
        <v>20</v>
      </c>
      <c r="AE286" s="2"/>
      <c r="AF286" s="2"/>
      <c r="AG286" s="2"/>
      <c r="AH286" s="2">
        <v>5.7475165052137955E-3</v>
      </c>
      <c r="AI286" s="2"/>
      <c r="AJ286" s="2"/>
      <c r="AK286" s="2"/>
      <c r="AL286" s="2"/>
      <c r="AM286" s="2"/>
      <c r="AN286" s="2"/>
      <c r="AO286" s="2"/>
      <c r="AP286" s="2"/>
      <c r="AQ286" s="3">
        <v>0</v>
      </c>
      <c r="AR286" s="3">
        <v>0</v>
      </c>
      <c r="AS286" s="3">
        <v>0</v>
      </c>
      <c r="AT286" s="3">
        <v>0</v>
      </c>
      <c r="AU286" s="3">
        <v>0</v>
      </c>
      <c r="AV286" s="3">
        <v>0</v>
      </c>
      <c r="AW286" s="3">
        <v>0</v>
      </c>
      <c r="AX286" s="2"/>
      <c r="AY286" s="2"/>
      <c r="AZ286" s="2"/>
      <c r="BA286" s="2"/>
      <c r="BB286" s="2"/>
      <c r="BC286" s="2">
        <v>0</v>
      </c>
      <c r="BD286" s="2"/>
    </row>
    <row r="287" spans="1:56" x14ac:dyDescent="0.3">
      <c r="A287" s="2" t="s">
        <v>106</v>
      </c>
      <c r="B287" s="2"/>
      <c r="C287" s="2" t="s">
        <v>57</v>
      </c>
      <c r="D287" s="2" t="s">
        <v>58</v>
      </c>
      <c r="E287" s="2" t="s">
        <v>109</v>
      </c>
      <c r="F287" s="2" t="s">
        <v>150</v>
      </c>
      <c r="G287" s="2" t="s">
        <v>146</v>
      </c>
      <c r="H287" s="2" t="s">
        <v>149</v>
      </c>
      <c r="I287" s="2" t="s">
        <v>63</v>
      </c>
      <c r="J287" s="2" t="s">
        <v>94</v>
      </c>
      <c r="K287" s="2" t="s">
        <v>92</v>
      </c>
      <c r="L287" s="2" t="s">
        <v>11</v>
      </c>
      <c r="M287" s="2" t="s">
        <v>112</v>
      </c>
      <c r="N287" s="2"/>
      <c r="O287" s="2"/>
      <c r="P287" s="2">
        <v>0</v>
      </c>
      <c r="Q287" s="2" t="s">
        <v>148</v>
      </c>
      <c r="R287" s="2"/>
      <c r="S287" s="2"/>
      <c r="T287" s="2"/>
      <c r="U287" s="2"/>
      <c r="V287" s="2"/>
      <c r="W287" s="2"/>
      <c r="X287" s="2"/>
      <c r="Y287" s="2">
        <v>0.21937881039044749</v>
      </c>
      <c r="Z287" s="2">
        <v>0.21363129388523369</v>
      </c>
      <c r="AA287" s="2">
        <v>5.7475165052137955E-3</v>
      </c>
      <c r="AB287" s="2">
        <v>2.6199050377675229E-2</v>
      </c>
      <c r="AC287" s="2"/>
      <c r="AD287" s="2">
        <v>20</v>
      </c>
      <c r="AE287" s="2"/>
      <c r="AF287" s="2"/>
      <c r="AG287" s="2"/>
      <c r="AH287" s="2">
        <v>5.7475165052137955E-3</v>
      </c>
      <c r="AI287" s="2"/>
      <c r="AJ287" s="2"/>
      <c r="AK287" s="2"/>
      <c r="AL287" s="2"/>
      <c r="AM287" s="2"/>
      <c r="AN287" s="2"/>
      <c r="AO287" s="2"/>
      <c r="AP287" s="2"/>
      <c r="AQ287" s="3">
        <v>0</v>
      </c>
      <c r="AR287" s="3">
        <v>0</v>
      </c>
      <c r="AS287" s="3">
        <v>0</v>
      </c>
      <c r="AT287" s="3">
        <v>0</v>
      </c>
      <c r="AU287" s="3">
        <v>0</v>
      </c>
      <c r="AV287" s="3">
        <v>0</v>
      </c>
      <c r="AW287" s="3">
        <v>0</v>
      </c>
      <c r="AX287" s="2"/>
      <c r="AY287" s="2"/>
      <c r="AZ287" s="2"/>
      <c r="BA287" s="2"/>
      <c r="BB287" s="2"/>
      <c r="BC287" s="2">
        <v>0</v>
      </c>
      <c r="BD287" s="2"/>
    </row>
    <row r="288" spans="1:56" x14ac:dyDescent="0.3">
      <c r="A288" s="2" t="s">
        <v>108</v>
      </c>
      <c r="B288" s="2"/>
      <c r="C288" s="2" t="s">
        <v>57</v>
      </c>
      <c r="D288" s="2" t="s">
        <v>58</v>
      </c>
      <c r="E288" s="2" t="s">
        <v>109</v>
      </c>
      <c r="F288" s="2" t="s">
        <v>150</v>
      </c>
      <c r="G288" s="2" t="s">
        <v>146</v>
      </c>
      <c r="H288" s="2" t="s">
        <v>147</v>
      </c>
      <c r="I288" s="2" t="s">
        <v>63</v>
      </c>
      <c r="J288" s="2" t="s">
        <v>111</v>
      </c>
      <c r="K288" s="2" t="s">
        <v>65</v>
      </c>
      <c r="L288" s="2" t="s">
        <v>11</v>
      </c>
      <c r="M288" s="2" t="s">
        <v>125</v>
      </c>
      <c r="N288" s="2"/>
      <c r="O288" s="2"/>
      <c r="P288" s="2">
        <v>0</v>
      </c>
      <c r="Q288" s="2" t="s">
        <v>148</v>
      </c>
      <c r="R288" s="2"/>
      <c r="S288" s="2"/>
      <c r="T288" s="2"/>
      <c r="U288" s="2"/>
      <c r="V288" s="2"/>
      <c r="W288" s="2"/>
      <c r="X288" s="2"/>
      <c r="Y288" s="2">
        <v>3.1952360398522717</v>
      </c>
      <c r="Z288" s="2">
        <v>3.1067605742652273</v>
      </c>
      <c r="AA288" s="2">
        <v>8.8475465587044541E-2</v>
      </c>
      <c r="AB288" s="2">
        <v>2.768980584956569E-2</v>
      </c>
      <c r="AC288" s="2"/>
      <c r="AD288" s="2">
        <v>20</v>
      </c>
      <c r="AE288" s="2"/>
      <c r="AF288" s="2"/>
      <c r="AG288" s="2"/>
      <c r="AH288" s="2">
        <v>8.8475465587044541E-2</v>
      </c>
      <c r="AI288" s="2"/>
      <c r="AJ288" s="2"/>
      <c r="AK288" s="2"/>
      <c r="AL288" s="2"/>
      <c r="AM288" s="2"/>
      <c r="AN288" s="2"/>
      <c r="AO288" s="2"/>
      <c r="AP288" s="2"/>
      <c r="AQ288" s="3">
        <v>0</v>
      </c>
      <c r="AR288" s="3">
        <v>0</v>
      </c>
      <c r="AS288" s="3">
        <v>0</v>
      </c>
      <c r="AT288" s="3">
        <v>0</v>
      </c>
      <c r="AU288" s="3">
        <v>0</v>
      </c>
      <c r="AV288" s="3">
        <v>0</v>
      </c>
      <c r="AW288" s="3">
        <v>0</v>
      </c>
      <c r="AX288" s="2"/>
      <c r="AY288" s="2"/>
      <c r="AZ288" s="2"/>
      <c r="BA288" s="2"/>
      <c r="BB288" s="2"/>
      <c r="BC288" s="2">
        <v>0</v>
      </c>
      <c r="BD288" s="2"/>
    </row>
    <row r="289" spans="1:56" x14ac:dyDescent="0.3">
      <c r="A289" s="2" t="s">
        <v>113</v>
      </c>
      <c r="B289" s="2"/>
      <c r="C289" s="2" t="s">
        <v>57</v>
      </c>
      <c r="D289" s="2" t="s">
        <v>58</v>
      </c>
      <c r="E289" s="2" t="s">
        <v>109</v>
      </c>
      <c r="F289" s="2" t="s">
        <v>150</v>
      </c>
      <c r="G289" s="2" t="s">
        <v>146</v>
      </c>
      <c r="H289" s="2" t="s">
        <v>147</v>
      </c>
      <c r="I289" s="2" t="s">
        <v>63</v>
      </c>
      <c r="J289" s="2" t="s">
        <v>111</v>
      </c>
      <c r="K289" s="2" t="s">
        <v>70</v>
      </c>
      <c r="L289" s="2" t="s">
        <v>11</v>
      </c>
      <c r="M289" s="2" t="s">
        <v>125</v>
      </c>
      <c r="N289" s="2"/>
      <c r="O289" s="2"/>
      <c r="P289" s="2">
        <v>0</v>
      </c>
      <c r="Q289" s="2" t="s">
        <v>148</v>
      </c>
      <c r="R289" s="2"/>
      <c r="S289" s="2"/>
      <c r="T289" s="2"/>
      <c r="U289" s="2"/>
      <c r="V289" s="2"/>
      <c r="W289" s="2"/>
      <c r="X289" s="2"/>
      <c r="Y289" s="2">
        <v>9.3221871927014988</v>
      </c>
      <c r="Z289" s="2">
        <v>9.2337117271144535</v>
      </c>
      <c r="AA289" s="2">
        <v>8.8475465587044541E-2</v>
      </c>
      <c r="AB289" s="2">
        <v>9.4908484198121985E-3</v>
      </c>
      <c r="AC289" s="2"/>
      <c r="AD289" s="2">
        <v>20</v>
      </c>
      <c r="AE289" s="2"/>
      <c r="AF289" s="2"/>
      <c r="AG289" s="2"/>
      <c r="AH289" s="2">
        <v>8.8475465587044541E-2</v>
      </c>
      <c r="AI289" s="2"/>
      <c r="AJ289" s="2"/>
      <c r="AK289" s="2"/>
      <c r="AL289" s="2"/>
      <c r="AM289" s="2"/>
      <c r="AN289" s="2"/>
      <c r="AO289" s="2"/>
      <c r="AP289" s="2"/>
      <c r="AQ289" s="3">
        <v>0</v>
      </c>
      <c r="AR289" s="3">
        <v>0</v>
      </c>
      <c r="AS289" s="3">
        <v>0</v>
      </c>
      <c r="AT289" s="3">
        <v>0</v>
      </c>
      <c r="AU289" s="3">
        <v>0</v>
      </c>
      <c r="AV289" s="3">
        <v>0</v>
      </c>
      <c r="AW289" s="3">
        <v>0</v>
      </c>
      <c r="AX289" s="2"/>
      <c r="AY289" s="2"/>
      <c r="AZ289" s="2"/>
      <c r="BA289" s="2"/>
      <c r="BB289" s="2"/>
      <c r="BC289" s="2">
        <v>0</v>
      </c>
      <c r="BD289" s="2"/>
    </row>
    <row r="290" spans="1:56" x14ac:dyDescent="0.3">
      <c r="A290" s="2" t="s">
        <v>114</v>
      </c>
      <c r="B290" s="2"/>
      <c r="C290" s="2" t="s">
        <v>57</v>
      </c>
      <c r="D290" s="2" t="s">
        <v>58</v>
      </c>
      <c r="E290" s="2" t="s">
        <v>109</v>
      </c>
      <c r="F290" s="2" t="s">
        <v>150</v>
      </c>
      <c r="G290" s="2" t="s">
        <v>146</v>
      </c>
      <c r="H290" s="2" t="s">
        <v>147</v>
      </c>
      <c r="I290" s="2" t="s">
        <v>63</v>
      </c>
      <c r="J290" s="2" t="s">
        <v>111</v>
      </c>
      <c r="K290" s="2" t="s">
        <v>72</v>
      </c>
      <c r="L290" s="2" t="s">
        <v>11</v>
      </c>
      <c r="M290" s="2" t="s">
        <v>125</v>
      </c>
      <c r="N290" s="2"/>
      <c r="O290" s="2"/>
      <c r="P290" s="2">
        <v>0</v>
      </c>
      <c r="Q290" s="2" t="s">
        <v>148</v>
      </c>
      <c r="R290" s="2"/>
      <c r="S290" s="2"/>
      <c r="T290" s="2"/>
      <c r="U290" s="2"/>
      <c r="V290" s="2"/>
      <c r="W290" s="2"/>
      <c r="X290" s="2"/>
      <c r="Y290" s="2">
        <v>26.160039277770082</v>
      </c>
      <c r="Z290" s="2">
        <v>26.071563812183037</v>
      </c>
      <c r="AA290" s="2">
        <v>8.8475465587044541E-2</v>
      </c>
      <c r="AB290" s="2">
        <v>3.3820845851033564E-3</v>
      </c>
      <c r="AC290" s="2"/>
      <c r="AD290" s="2">
        <v>20</v>
      </c>
      <c r="AE290" s="2"/>
      <c r="AF290" s="2"/>
      <c r="AG290" s="2"/>
      <c r="AH290" s="2">
        <v>8.8475465587044541E-2</v>
      </c>
      <c r="AI290" s="2"/>
      <c r="AJ290" s="2"/>
      <c r="AK290" s="2"/>
      <c r="AL290" s="2"/>
      <c r="AM290" s="2"/>
      <c r="AN290" s="2"/>
      <c r="AO290" s="2"/>
      <c r="AP290" s="2"/>
      <c r="AQ290" s="3">
        <v>0</v>
      </c>
      <c r="AR290" s="3">
        <v>0</v>
      </c>
      <c r="AS290" s="3">
        <v>0</v>
      </c>
      <c r="AT290" s="3">
        <v>0</v>
      </c>
      <c r="AU290" s="3">
        <v>0</v>
      </c>
      <c r="AV290" s="3">
        <v>0</v>
      </c>
      <c r="AW290" s="3">
        <v>0</v>
      </c>
      <c r="AX290" s="2"/>
      <c r="AY290" s="2"/>
      <c r="AZ290" s="2"/>
      <c r="BA290" s="2"/>
      <c r="BB290" s="2"/>
      <c r="BC290" s="2">
        <v>0</v>
      </c>
      <c r="BD290" s="2"/>
    </row>
    <row r="291" spans="1:56" x14ac:dyDescent="0.3">
      <c r="A291" s="2" t="s">
        <v>115</v>
      </c>
      <c r="B291" s="2"/>
      <c r="C291" s="2" t="s">
        <v>57</v>
      </c>
      <c r="D291" s="2" t="s">
        <v>58</v>
      </c>
      <c r="E291" s="2" t="s">
        <v>109</v>
      </c>
      <c r="F291" s="2" t="s">
        <v>150</v>
      </c>
      <c r="G291" s="2" t="s">
        <v>146</v>
      </c>
      <c r="H291" s="2" t="s">
        <v>147</v>
      </c>
      <c r="I291" s="2" t="s">
        <v>63</v>
      </c>
      <c r="J291" s="2" t="s">
        <v>111</v>
      </c>
      <c r="K291" s="2" t="s">
        <v>74</v>
      </c>
      <c r="L291" s="2" t="s">
        <v>11</v>
      </c>
      <c r="M291" s="2" t="s">
        <v>125</v>
      </c>
      <c r="N291" s="2"/>
      <c r="O291" s="2"/>
      <c r="P291" s="2">
        <v>0</v>
      </c>
      <c r="Q291" s="2" t="s">
        <v>148</v>
      </c>
      <c r="R291" s="2"/>
      <c r="S291" s="2"/>
      <c r="T291" s="2"/>
      <c r="U291" s="2"/>
      <c r="V291" s="2"/>
      <c r="W291" s="2"/>
      <c r="X291" s="2"/>
      <c r="Y291" s="2">
        <v>12.72377316986446</v>
      </c>
      <c r="Z291" s="2">
        <v>12.635297704277415</v>
      </c>
      <c r="AA291" s="2">
        <v>8.8475465587044541E-2</v>
      </c>
      <c r="AB291" s="2">
        <v>6.9535557107064513E-3</v>
      </c>
      <c r="AC291" s="2"/>
      <c r="AD291" s="2">
        <v>20</v>
      </c>
      <c r="AE291" s="2"/>
      <c r="AF291" s="2"/>
      <c r="AG291" s="2"/>
      <c r="AH291" s="2">
        <v>8.8475465587044541E-2</v>
      </c>
      <c r="AI291" s="2"/>
      <c r="AJ291" s="2"/>
      <c r="AK291" s="2"/>
      <c r="AL291" s="2"/>
      <c r="AM291" s="2"/>
      <c r="AN291" s="2"/>
      <c r="AO291" s="2"/>
      <c r="AP291" s="2"/>
      <c r="AQ291" s="3">
        <v>0</v>
      </c>
      <c r="AR291" s="3">
        <v>0</v>
      </c>
      <c r="AS291" s="3">
        <v>0</v>
      </c>
      <c r="AT291" s="3">
        <v>0</v>
      </c>
      <c r="AU291" s="3">
        <v>0</v>
      </c>
      <c r="AV291" s="3">
        <v>0</v>
      </c>
      <c r="AW291" s="3">
        <v>0</v>
      </c>
      <c r="AX291" s="2"/>
      <c r="AY291" s="2"/>
      <c r="AZ291" s="2"/>
      <c r="BA291" s="2"/>
      <c r="BB291" s="2"/>
      <c r="BC291" s="2">
        <v>0</v>
      </c>
      <c r="BD291" s="2"/>
    </row>
    <row r="292" spans="1:56" x14ac:dyDescent="0.3">
      <c r="A292" s="2" t="s">
        <v>116</v>
      </c>
      <c r="B292" s="2"/>
      <c r="C292" s="2" t="s">
        <v>57</v>
      </c>
      <c r="D292" s="2" t="s">
        <v>58</v>
      </c>
      <c r="E292" s="2" t="s">
        <v>109</v>
      </c>
      <c r="F292" s="2" t="s">
        <v>150</v>
      </c>
      <c r="G292" s="2" t="s">
        <v>146</v>
      </c>
      <c r="H292" s="2" t="s">
        <v>147</v>
      </c>
      <c r="I292" s="2" t="s">
        <v>63</v>
      </c>
      <c r="J292" s="2" t="s">
        <v>111</v>
      </c>
      <c r="K292" s="2" t="s">
        <v>76</v>
      </c>
      <c r="L292" s="2" t="s">
        <v>11</v>
      </c>
      <c r="M292" s="2" t="s">
        <v>125</v>
      </c>
      <c r="N292" s="2"/>
      <c r="O292" s="2"/>
      <c r="P292" s="2">
        <v>0</v>
      </c>
      <c r="Q292" s="2" t="s">
        <v>148</v>
      </c>
      <c r="R292" s="2"/>
      <c r="S292" s="2"/>
      <c r="T292" s="2"/>
      <c r="U292" s="2"/>
      <c r="V292" s="2"/>
      <c r="W292" s="2"/>
      <c r="X292" s="2"/>
      <c r="Y292" s="2">
        <v>68.581474311581616</v>
      </c>
      <c r="Z292" s="2">
        <v>68.492998845994578</v>
      </c>
      <c r="AA292" s="2">
        <v>8.8475465587044541E-2</v>
      </c>
      <c r="AB292" s="2">
        <v>1.2900782095333777E-3</v>
      </c>
      <c r="AC292" s="2"/>
      <c r="AD292" s="2">
        <v>20</v>
      </c>
      <c r="AE292" s="2"/>
      <c r="AF292" s="2"/>
      <c r="AG292" s="2"/>
      <c r="AH292" s="2">
        <v>8.8475465587044541E-2</v>
      </c>
      <c r="AI292" s="2"/>
      <c r="AJ292" s="2"/>
      <c r="AK292" s="2"/>
      <c r="AL292" s="2"/>
      <c r="AM292" s="2"/>
      <c r="AN292" s="2"/>
      <c r="AO292" s="2"/>
      <c r="AP292" s="2"/>
      <c r="AQ292" s="3">
        <v>0</v>
      </c>
      <c r="AR292" s="3">
        <v>0</v>
      </c>
      <c r="AS292" s="3">
        <v>0</v>
      </c>
      <c r="AT292" s="3">
        <v>0</v>
      </c>
      <c r="AU292" s="3">
        <v>0</v>
      </c>
      <c r="AV292" s="3">
        <v>0</v>
      </c>
      <c r="AW292" s="3">
        <v>0</v>
      </c>
      <c r="AX292" s="2"/>
      <c r="AY292" s="2"/>
      <c r="AZ292" s="2"/>
      <c r="BA292" s="2"/>
      <c r="BB292" s="2"/>
      <c r="BC292" s="2">
        <v>0</v>
      </c>
      <c r="BD292" s="2"/>
    </row>
    <row r="293" spans="1:56" x14ac:dyDescent="0.3">
      <c r="A293" s="2" t="s">
        <v>117</v>
      </c>
      <c r="B293" s="2"/>
      <c r="C293" s="2" t="s">
        <v>57</v>
      </c>
      <c r="D293" s="2" t="s">
        <v>58</v>
      </c>
      <c r="E293" s="2" t="s">
        <v>109</v>
      </c>
      <c r="F293" s="2" t="s">
        <v>150</v>
      </c>
      <c r="G293" s="2" t="s">
        <v>146</v>
      </c>
      <c r="H293" s="2" t="s">
        <v>147</v>
      </c>
      <c r="I293" s="2" t="s">
        <v>63</v>
      </c>
      <c r="J293" s="2" t="s">
        <v>111</v>
      </c>
      <c r="K293" s="2" t="s">
        <v>78</v>
      </c>
      <c r="L293" s="2" t="s">
        <v>11</v>
      </c>
      <c r="M293" s="2" t="s">
        <v>125</v>
      </c>
      <c r="N293" s="2"/>
      <c r="O293" s="2"/>
      <c r="P293" s="2">
        <v>0</v>
      </c>
      <c r="Q293" s="2" t="s">
        <v>148</v>
      </c>
      <c r="R293" s="2"/>
      <c r="S293" s="2"/>
      <c r="T293" s="2"/>
      <c r="U293" s="2"/>
      <c r="V293" s="2"/>
      <c r="W293" s="2"/>
      <c r="X293" s="2"/>
      <c r="Y293" s="2">
        <v>47.470422114761902</v>
      </c>
      <c r="Z293" s="2">
        <v>47.381946649174857</v>
      </c>
      <c r="AA293" s="2">
        <v>8.8475465587044541E-2</v>
      </c>
      <c r="AB293" s="2">
        <v>1.8638019559453481E-3</v>
      </c>
      <c r="AC293" s="2"/>
      <c r="AD293" s="2">
        <v>20</v>
      </c>
      <c r="AE293" s="2"/>
      <c r="AF293" s="2"/>
      <c r="AG293" s="2"/>
      <c r="AH293" s="2">
        <v>8.8475465587044541E-2</v>
      </c>
      <c r="AI293" s="2"/>
      <c r="AJ293" s="2"/>
      <c r="AK293" s="2"/>
      <c r="AL293" s="2"/>
      <c r="AM293" s="2"/>
      <c r="AN293" s="2"/>
      <c r="AO293" s="2"/>
      <c r="AP293" s="2"/>
      <c r="AQ293" s="3">
        <v>0</v>
      </c>
      <c r="AR293" s="3">
        <v>0</v>
      </c>
      <c r="AS293" s="3">
        <v>0</v>
      </c>
      <c r="AT293" s="3">
        <v>0</v>
      </c>
      <c r="AU293" s="3">
        <v>0</v>
      </c>
      <c r="AV293" s="3">
        <v>0</v>
      </c>
      <c r="AW293" s="3">
        <v>0</v>
      </c>
      <c r="AX293" s="2"/>
      <c r="AY293" s="2"/>
      <c r="AZ293" s="2"/>
      <c r="BA293" s="2"/>
      <c r="BB293" s="2"/>
      <c r="BC293" s="2">
        <v>0</v>
      </c>
      <c r="BD293" s="2"/>
    </row>
    <row r="294" spans="1:56" x14ac:dyDescent="0.3">
      <c r="A294" s="2" t="s">
        <v>118</v>
      </c>
      <c r="B294" s="2"/>
      <c r="C294" s="2" t="s">
        <v>57</v>
      </c>
      <c r="D294" s="2" t="s">
        <v>58</v>
      </c>
      <c r="E294" s="2" t="s">
        <v>109</v>
      </c>
      <c r="F294" s="2" t="s">
        <v>150</v>
      </c>
      <c r="G294" s="2" t="s">
        <v>146</v>
      </c>
      <c r="H294" s="2" t="s">
        <v>147</v>
      </c>
      <c r="I294" s="2" t="s">
        <v>63</v>
      </c>
      <c r="J294" s="2" t="s">
        <v>111</v>
      </c>
      <c r="K294" s="2" t="s">
        <v>80</v>
      </c>
      <c r="L294" s="2" t="s">
        <v>11</v>
      </c>
      <c r="M294" s="2" t="s">
        <v>125</v>
      </c>
      <c r="N294" s="2"/>
      <c r="O294" s="2"/>
      <c r="P294" s="2">
        <v>0</v>
      </c>
      <c r="Q294" s="2" t="s">
        <v>148</v>
      </c>
      <c r="R294" s="2"/>
      <c r="S294" s="2"/>
      <c r="T294" s="2"/>
      <c r="U294" s="2"/>
      <c r="V294" s="2"/>
      <c r="W294" s="2"/>
      <c r="X294" s="2"/>
      <c r="Y294" s="2">
        <v>29.29415120210442</v>
      </c>
      <c r="Z294" s="2">
        <v>29.205675736517374</v>
      </c>
      <c r="AA294" s="2">
        <v>8.8475465587044541E-2</v>
      </c>
      <c r="AB294" s="2">
        <v>3.0202433576805147E-3</v>
      </c>
      <c r="AC294" s="2"/>
      <c r="AD294" s="2">
        <v>20</v>
      </c>
      <c r="AE294" s="2"/>
      <c r="AF294" s="2"/>
      <c r="AG294" s="2"/>
      <c r="AH294" s="2">
        <v>8.8475465587044541E-2</v>
      </c>
      <c r="AI294" s="2"/>
      <c r="AJ294" s="2"/>
      <c r="AK294" s="2"/>
      <c r="AL294" s="2"/>
      <c r="AM294" s="2"/>
      <c r="AN294" s="2"/>
      <c r="AO294" s="2"/>
      <c r="AP294" s="2"/>
      <c r="AQ294" s="3">
        <v>0</v>
      </c>
      <c r="AR294" s="3">
        <v>0</v>
      </c>
      <c r="AS294" s="3">
        <v>0</v>
      </c>
      <c r="AT294" s="3">
        <v>0</v>
      </c>
      <c r="AU294" s="3">
        <v>0</v>
      </c>
      <c r="AV294" s="3">
        <v>0</v>
      </c>
      <c r="AW294" s="3">
        <v>0</v>
      </c>
      <c r="AX294" s="2"/>
      <c r="AY294" s="2"/>
      <c r="AZ294" s="2"/>
      <c r="BA294" s="2"/>
      <c r="BB294" s="2"/>
      <c r="BC294" s="2">
        <v>0</v>
      </c>
      <c r="BD294" s="2"/>
    </row>
    <row r="295" spans="1:56" x14ac:dyDescent="0.3">
      <c r="A295" s="2" t="s">
        <v>119</v>
      </c>
      <c r="B295" s="2"/>
      <c r="C295" s="2" t="s">
        <v>57</v>
      </c>
      <c r="D295" s="2" t="s">
        <v>58</v>
      </c>
      <c r="E295" s="2" t="s">
        <v>109</v>
      </c>
      <c r="F295" s="2" t="s">
        <v>150</v>
      </c>
      <c r="G295" s="2" t="s">
        <v>146</v>
      </c>
      <c r="H295" s="2" t="s">
        <v>147</v>
      </c>
      <c r="I295" s="2" t="s">
        <v>63</v>
      </c>
      <c r="J295" s="2" t="s">
        <v>111</v>
      </c>
      <c r="K295" s="2" t="s">
        <v>82</v>
      </c>
      <c r="L295" s="2" t="s">
        <v>11</v>
      </c>
      <c r="M295" s="2" t="s">
        <v>125</v>
      </c>
      <c r="N295" s="2"/>
      <c r="O295" s="2"/>
      <c r="P295" s="2">
        <v>0</v>
      </c>
      <c r="Q295" s="2" t="s">
        <v>148</v>
      </c>
      <c r="R295" s="2"/>
      <c r="S295" s="2"/>
      <c r="T295" s="2"/>
      <c r="U295" s="2"/>
      <c r="V295" s="2"/>
      <c r="W295" s="2"/>
      <c r="X295" s="2"/>
      <c r="Y295" s="2">
        <v>90.461527964993309</v>
      </c>
      <c r="Z295" s="2">
        <v>90.37305249940627</v>
      </c>
      <c r="AA295" s="2">
        <v>8.8475465587044541E-2</v>
      </c>
      <c r="AB295" s="2">
        <v>9.7804522626770865E-4</v>
      </c>
      <c r="AC295" s="2"/>
      <c r="AD295" s="2">
        <v>20</v>
      </c>
      <c r="AE295" s="2"/>
      <c r="AF295" s="2"/>
      <c r="AG295" s="2"/>
      <c r="AH295" s="2">
        <v>8.8475465587044541E-2</v>
      </c>
      <c r="AI295" s="2"/>
      <c r="AJ295" s="2"/>
      <c r="AK295" s="2"/>
      <c r="AL295" s="2"/>
      <c r="AM295" s="2"/>
      <c r="AN295" s="2"/>
      <c r="AO295" s="2"/>
      <c r="AP295" s="2"/>
      <c r="AQ295" s="3">
        <v>0</v>
      </c>
      <c r="AR295" s="3">
        <v>0</v>
      </c>
      <c r="AS295" s="3">
        <v>0</v>
      </c>
      <c r="AT295" s="3">
        <v>0</v>
      </c>
      <c r="AU295" s="3">
        <v>0</v>
      </c>
      <c r="AV295" s="3">
        <v>0</v>
      </c>
      <c r="AW295" s="3">
        <v>0</v>
      </c>
      <c r="AX295" s="2"/>
      <c r="AY295" s="2"/>
      <c r="AZ295" s="2"/>
      <c r="BA295" s="2"/>
      <c r="BB295" s="2"/>
      <c r="BC295" s="2">
        <v>0</v>
      </c>
      <c r="BD295" s="2"/>
    </row>
    <row r="296" spans="1:56" x14ac:dyDescent="0.3">
      <c r="A296" s="2" t="s">
        <v>120</v>
      </c>
      <c r="B296" s="2"/>
      <c r="C296" s="2" t="s">
        <v>57</v>
      </c>
      <c r="D296" s="2" t="s">
        <v>58</v>
      </c>
      <c r="E296" s="2" t="s">
        <v>109</v>
      </c>
      <c r="F296" s="2" t="s">
        <v>150</v>
      </c>
      <c r="G296" s="2" t="s">
        <v>146</v>
      </c>
      <c r="H296" s="2" t="s">
        <v>147</v>
      </c>
      <c r="I296" s="2" t="s">
        <v>63</v>
      </c>
      <c r="J296" s="2" t="s">
        <v>111</v>
      </c>
      <c r="K296" s="2" t="s">
        <v>84</v>
      </c>
      <c r="L296" s="2" t="s">
        <v>11</v>
      </c>
      <c r="M296" s="2" t="s">
        <v>125</v>
      </c>
      <c r="N296" s="2"/>
      <c r="O296" s="2"/>
      <c r="P296" s="2">
        <v>0</v>
      </c>
      <c r="Q296" s="2" t="s">
        <v>148</v>
      </c>
      <c r="R296" s="2"/>
      <c r="S296" s="2"/>
      <c r="T296" s="2"/>
      <c r="U296" s="2"/>
      <c r="V296" s="2"/>
      <c r="W296" s="2"/>
      <c r="X296" s="2"/>
      <c r="Y296" s="2">
        <v>49.094967745413392</v>
      </c>
      <c r="Z296" s="2">
        <v>49.006492279826347</v>
      </c>
      <c r="AA296" s="2">
        <v>8.8475465587044541E-2</v>
      </c>
      <c r="AB296" s="2">
        <v>1.8021290093486251E-3</v>
      </c>
      <c r="AC296" s="2"/>
      <c r="AD296" s="2">
        <v>20</v>
      </c>
      <c r="AE296" s="2"/>
      <c r="AF296" s="2"/>
      <c r="AG296" s="2"/>
      <c r="AH296" s="2">
        <v>8.8475465587044541E-2</v>
      </c>
      <c r="AI296" s="2"/>
      <c r="AJ296" s="2"/>
      <c r="AK296" s="2"/>
      <c r="AL296" s="2"/>
      <c r="AM296" s="2"/>
      <c r="AN296" s="2"/>
      <c r="AO296" s="2"/>
      <c r="AP296" s="2"/>
      <c r="AQ296" s="3">
        <v>0</v>
      </c>
      <c r="AR296" s="3">
        <v>0</v>
      </c>
      <c r="AS296" s="3">
        <v>0</v>
      </c>
      <c r="AT296" s="3">
        <v>0</v>
      </c>
      <c r="AU296" s="3">
        <v>0</v>
      </c>
      <c r="AV296" s="3">
        <v>0</v>
      </c>
      <c r="AW296" s="3">
        <v>0</v>
      </c>
      <c r="AX296" s="2"/>
      <c r="AY296" s="2"/>
      <c r="AZ296" s="2"/>
      <c r="BA296" s="2"/>
      <c r="BB296" s="2"/>
      <c r="BC296" s="2">
        <v>0</v>
      </c>
      <c r="BD296" s="2"/>
    </row>
    <row r="297" spans="1:56" x14ac:dyDescent="0.3">
      <c r="A297" s="2" t="s">
        <v>121</v>
      </c>
      <c r="B297" s="2"/>
      <c r="C297" s="2" t="s">
        <v>57</v>
      </c>
      <c r="D297" s="2" t="s">
        <v>58</v>
      </c>
      <c r="E297" s="2" t="s">
        <v>109</v>
      </c>
      <c r="F297" s="2" t="s">
        <v>150</v>
      </c>
      <c r="G297" s="2" t="s">
        <v>146</v>
      </c>
      <c r="H297" s="2" t="s">
        <v>147</v>
      </c>
      <c r="I297" s="2" t="s">
        <v>63</v>
      </c>
      <c r="J297" s="2" t="s">
        <v>111</v>
      </c>
      <c r="K297" s="2" t="s">
        <v>86</v>
      </c>
      <c r="L297" s="2" t="s">
        <v>11</v>
      </c>
      <c r="M297" s="2" t="s">
        <v>125</v>
      </c>
      <c r="N297" s="2"/>
      <c r="O297" s="2"/>
      <c r="P297" s="2">
        <v>0</v>
      </c>
      <c r="Q297" s="2" t="s">
        <v>148</v>
      </c>
      <c r="R297" s="2"/>
      <c r="S297" s="2"/>
      <c r="T297" s="2"/>
      <c r="U297" s="2"/>
      <c r="V297" s="2"/>
      <c r="W297" s="2"/>
      <c r="X297" s="2"/>
      <c r="Y297" s="2">
        <v>26.449796132121332</v>
      </c>
      <c r="Z297" s="2">
        <v>26.361320666534287</v>
      </c>
      <c r="AA297" s="2">
        <v>8.8475465587044541E-2</v>
      </c>
      <c r="AB297" s="2">
        <v>3.3450339331575264E-3</v>
      </c>
      <c r="AC297" s="2"/>
      <c r="AD297" s="2">
        <v>20</v>
      </c>
      <c r="AE297" s="2"/>
      <c r="AF297" s="2"/>
      <c r="AG297" s="2"/>
      <c r="AH297" s="2">
        <v>8.8475465587044541E-2</v>
      </c>
      <c r="AI297" s="2"/>
      <c r="AJ297" s="2"/>
      <c r="AK297" s="2"/>
      <c r="AL297" s="2"/>
      <c r="AM297" s="2"/>
      <c r="AN297" s="2"/>
      <c r="AO297" s="2"/>
      <c r="AP297" s="2"/>
      <c r="AQ297" s="3">
        <v>0</v>
      </c>
      <c r="AR297" s="3">
        <v>0</v>
      </c>
      <c r="AS297" s="3">
        <v>0</v>
      </c>
      <c r="AT297" s="3">
        <v>0</v>
      </c>
      <c r="AU297" s="3">
        <v>0</v>
      </c>
      <c r="AV297" s="3">
        <v>0</v>
      </c>
      <c r="AW297" s="3">
        <v>0</v>
      </c>
      <c r="AX297" s="2"/>
      <c r="AY297" s="2"/>
      <c r="AZ297" s="2"/>
      <c r="BA297" s="2"/>
      <c r="BB297" s="2"/>
      <c r="BC297" s="2">
        <v>0</v>
      </c>
      <c r="BD297" s="2"/>
    </row>
    <row r="298" spans="1:56" x14ac:dyDescent="0.3">
      <c r="A298" s="2" t="s">
        <v>122</v>
      </c>
      <c r="B298" s="2"/>
      <c r="C298" s="2" t="s">
        <v>57</v>
      </c>
      <c r="D298" s="2" t="s">
        <v>58</v>
      </c>
      <c r="E298" s="2" t="s">
        <v>109</v>
      </c>
      <c r="F298" s="2" t="s">
        <v>150</v>
      </c>
      <c r="G298" s="2" t="s">
        <v>146</v>
      </c>
      <c r="H298" s="2" t="s">
        <v>147</v>
      </c>
      <c r="I298" s="2" t="s">
        <v>63</v>
      </c>
      <c r="J298" s="2" t="s">
        <v>111</v>
      </c>
      <c r="K298" s="2" t="s">
        <v>88</v>
      </c>
      <c r="L298" s="2" t="s">
        <v>11</v>
      </c>
      <c r="M298" s="2" t="s">
        <v>125</v>
      </c>
      <c r="N298" s="2"/>
      <c r="O298" s="2"/>
      <c r="P298" s="2">
        <v>0</v>
      </c>
      <c r="Q298" s="2" t="s">
        <v>148</v>
      </c>
      <c r="R298" s="2"/>
      <c r="S298" s="2"/>
      <c r="T298" s="2"/>
      <c r="U298" s="2"/>
      <c r="V298" s="2"/>
      <c r="W298" s="2"/>
      <c r="X298" s="2"/>
      <c r="Y298" s="2">
        <v>5.0466419966895861</v>
      </c>
      <c r="Z298" s="2">
        <v>4.9581665311025418</v>
      </c>
      <c r="AA298" s="2">
        <v>8.8475465587044541E-2</v>
      </c>
      <c r="AB298" s="2">
        <v>1.7531551801193989E-2</v>
      </c>
      <c r="AC298" s="2"/>
      <c r="AD298" s="2">
        <v>20</v>
      </c>
      <c r="AE298" s="2"/>
      <c r="AF298" s="2"/>
      <c r="AG298" s="2"/>
      <c r="AH298" s="2">
        <v>8.8475465587044541E-2</v>
      </c>
      <c r="AI298" s="2"/>
      <c r="AJ298" s="2"/>
      <c r="AK298" s="2"/>
      <c r="AL298" s="2"/>
      <c r="AM298" s="2"/>
      <c r="AN298" s="2"/>
      <c r="AO298" s="2"/>
      <c r="AP298" s="2"/>
      <c r="AQ298" s="3">
        <v>0</v>
      </c>
      <c r="AR298" s="3">
        <v>0</v>
      </c>
      <c r="AS298" s="3">
        <v>0</v>
      </c>
      <c r="AT298" s="3">
        <v>0</v>
      </c>
      <c r="AU298" s="3">
        <v>0</v>
      </c>
      <c r="AV298" s="3">
        <v>0</v>
      </c>
      <c r="AW298" s="3">
        <v>0</v>
      </c>
      <c r="AX298" s="2"/>
      <c r="AY298" s="2"/>
      <c r="AZ298" s="2"/>
      <c r="BA298" s="2"/>
      <c r="BB298" s="2"/>
      <c r="BC298" s="2">
        <v>0</v>
      </c>
      <c r="BD298" s="2"/>
    </row>
    <row r="299" spans="1:56" x14ac:dyDescent="0.3">
      <c r="A299" s="2" t="s">
        <v>123</v>
      </c>
      <c r="B299" s="2"/>
      <c r="C299" s="2" t="s">
        <v>57</v>
      </c>
      <c r="D299" s="2" t="s">
        <v>58</v>
      </c>
      <c r="E299" s="2" t="s">
        <v>109</v>
      </c>
      <c r="F299" s="2" t="s">
        <v>150</v>
      </c>
      <c r="G299" s="2" t="s">
        <v>146</v>
      </c>
      <c r="H299" s="2" t="s">
        <v>147</v>
      </c>
      <c r="I299" s="2" t="s">
        <v>63</v>
      </c>
      <c r="J299" s="2" t="s">
        <v>111</v>
      </c>
      <c r="K299" s="2" t="s">
        <v>90</v>
      </c>
      <c r="L299" s="2" t="s">
        <v>11</v>
      </c>
      <c r="M299" s="2" t="s">
        <v>125</v>
      </c>
      <c r="N299" s="2"/>
      <c r="O299" s="2"/>
      <c r="P299" s="2">
        <v>0</v>
      </c>
      <c r="Q299" s="2" t="s">
        <v>148</v>
      </c>
      <c r="R299" s="2"/>
      <c r="S299" s="2"/>
      <c r="T299" s="2"/>
      <c r="U299" s="2"/>
      <c r="V299" s="2"/>
      <c r="W299" s="2"/>
      <c r="X299" s="2"/>
      <c r="Y299" s="2">
        <v>4.3071516708161406</v>
      </c>
      <c r="Z299" s="2">
        <v>4.2186762052290963</v>
      </c>
      <c r="AA299" s="2">
        <v>8.8475465587044541E-2</v>
      </c>
      <c r="AB299" s="2">
        <v>2.0541525432346747E-2</v>
      </c>
      <c r="AC299" s="2"/>
      <c r="AD299" s="2">
        <v>20</v>
      </c>
      <c r="AE299" s="2"/>
      <c r="AF299" s="2"/>
      <c r="AG299" s="2"/>
      <c r="AH299" s="2">
        <v>8.8475465587044541E-2</v>
      </c>
      <c r="AI299" s="2"/>
      <c r="AJ299" s="2"/>
      <c r="AK299" s="2"/>
      <c r="AL299" s="2"/>
      <c r="AM299" s="2"/>
      <c r="AN299" s="2"/>
      <c r="AO299" s="2"/>
      <c r="AP299" s="2"/>
      <c r="AQ299" s="3">
        <v>0</v>
      </c>
      <c r="AR299" s="3">
        <v>0</v>
      </c>
      <c r="AS299" s="3">
        <v>0</v>
      </c>
      <c r="AT299" s="3">
        <v>0</v>
      </c>
      <c r="AU299" s="3">
        <v>0</v>
      </c>
      <c r="AV299" s="3">
        <v>0</v>
      </c>
      <c r="AW299" s="3">
        <v>0</v>
      </c>
      <c r="AX299" s="2"/>
      <c r="AY299" s="2"/>
      <c r="AZ299" s="2"/>
      <c r="BA299" s="2"/>
      <c r="BB299" s="2"/>
      <c r="BC299" s="2">
        <v>0</v>
      </c>
      <c r="BD299" s="2"/>
    </row>
    <row r="300" spans="1:56" x14ac:dyDescent="0.3">
      <c r="A300" s="2" t="s">
        <v>124</v>
      </c>
      <c r="B300" s="2"/>
      <c r="C300" s="2" t="s">
        <v>57</v>
      </c>
      <c r="D300" s="2" t="s">
        <v>58</v>
      </c>
      <c r="E300" s="2" t="s">
        <v>109</v>
      </c>
      <c r="F300" s="2" t="s">
        <v>150</v>
      </c>
      <c r="G300" s="2" t="s">
        <v>146</v>
      </c>
      <c r="H300" s="2" t="s">
        <v>147</v>
      </c>
      <c r="I300" s="2" t="s">
        <v>63</v>
      </c>
      <c r="J300" s="2" t="s">
        <v>111</v>
      </c>
      <c r="K300" s="2" t="s">
        <v>92</v>
      </c>
      <c r="L300" s="2" t="s">
        <v>11</v>
      </c>
      <c r="M300" s="2" t="s">
        <v>125</v>
      </c>
      <c r="N300" s="2"/>
      <c r="O300" s="2"/>
      <c r="P300" s="2">
        <v>0</v>
      </c>
      <c r="Q300" s="2" t="s">
        <v>148</v>
      </c>
      <c r="R300" s="2"/>
      <c r="S300" s="2"/>
      <c r="T300" s="2"/>
      <c r="U300" s="2"/>
      <c r="V300" s="2"/>
      <c r="W300" s="2"/>
      <c r="X300" s="2"/>
      <c r="Y300" s="2">
        <v>1.1831803615525389</v>
      </c>
      <c r="Z300" s="2">
        <v>1.0947048959654944</v>
      </c>
      <c r="AA300" s="2">
        <v>8.8475465587044541E-2</v>
      </c>
      <c r="AB300" s="2">
        <v>7.4777665740622418E-2</v>
      </c>
      <c r="AC300" s="2"/>
      <c r="AD300" s="2">
        <v>20</v>
      </c>
      <c r="AE300" s="2"/>
      <c r="AF300" s="2"/>
      <c r="AG300" s="2"/>
      <c r="AH300" s="2">
        <v>8.8475465587044541E-2</v>
      </c>
      <c r="AI300" s="2"/>
      <c r="AJ300" s="2"/>
      <c r="AK300" s="2"/>
      <c r="AL300" s="2"/>
      <c r="AM300" s="2"/>
      <c r="AN300" s="2"/>
      <c r="AO300" s="2"/>
      <c r="AP300" s="2"/>
      <c r="AQ300" s="3">
        <v>0</v>
      </c>
      <c r="AR300" s="3">
        <v>0</v>
      </c>
      <c r="AS300" s="3">
        <v>0</v>
      </c>
      <c r="AT300" s="3">
        <v>0</v>
      </c>
      <c r="AU300" s="3">
        <v>0</v>
      </c>
      <c r="AV300" s="3">
        <v>0</v>
      </c>
      <c r="AW300" s="3">
        <v>0</v>
      </c>
      <c r="AX300" s="2"/>
      <c r="AY300" s="2"/>
      <c r="AZ300" s="2"/>
      <c r="BA300" s="2"/>
      <c r="BB300" s="2"/>
      <c r="BC300" s="2">
        <v>0</v>
      </c>
      <c r="BD300" s="2"/>
    </row>
    <row r="301" spans="1:56" x14ac:dyDescent="0.3">
      <c r="A301" s="2" t="s">
        <v>93</v>
      </c>
      <c r="B301" s="2"/>
      <c r="C301" s="2" t="s">
        <v>57</v>
      </c>
      <c r="D301" s="2" t="s">
        <v>58</v>
      </c>
      <c r="E301" s="2" t="s">
        <v>109</v>
      </c>
      <c r="F301" s="2" t="s">
        <v>150</v>
      </c>
      <c r="G301" s="2" t="s">
        <v>146</v>
      </c>
      <c r="H301" s="2" t="s">
        <v>149</v>
      </c>
      <c r="I301" s="2" t="s">
        <v>63</v>
      </c>
      <c r="J301" s="2" t="s">
        <v>94</v>
      </c>
      <c r="K301" s="2" t="s">
        <v>65</v>
      </c>
      <c r="L301" s="2" t="s">
        <v>11</v>
      </c>
      <c r="M301" s="2" t="s">
        <v>125</v>
      </c>
      <c r="N301" s="2"/>
      <c r="O301" s="2"/>
      <c r="P301" s="2">
        <v>0</v>
      </c>
      <c r="Q301" s="2" t="s">
        <v>148</v>
      </c>
      <c r="R301" s="2"/>
      <c r="S301" s="2"/>
      <c r="T301" s="2"/>
      <c r="U301" s="2"/>
      <c r="V301" s="2"/>
      <c r="W301" s="2"/>
      <c r="X301" s="2"/>
      <c r="Y301" s="2">
        <v>3.1952360398522717</v>
      </c>
      <c r="Z301" s="2">
        <v>3.1067605742652273</v>
      </c>
      <c r="AA301" s="2">
        <v>8.8475465587044541E-2</v>
      </c>
      <c r="AB301" s="2">
        <v>2.768980584956569E-2</v>
      </c>
      <c r="AC301" s="2"/>
      <c r="AD301" s="2">
        <v>20</v>
      </c>
      <c r="AE301" s="2"/>
      <c r="AF301" s="2"/>
      <c r="AG301" s="2"/>
      <c r="AH301" s="2">
        <v>8.8475465587044541E-2</v>
      </c>
      <c r="AI301" s="2"/>
      <c r="AJ301" s="2"/>
      <c r="AK301" s="2"/>
      <c r="AL301" s="2"/>
      <c r="AM301" s="2"/>
      <c r="AN301" s="2"/>
      <c r="AO301" s="2"/>
      <c r="AP301" s="2"/>
      <c r="AQ301" s="3">
        <v>0</v>
      </c>
      <c r="AR301" s="3">
        <v>0</v>
      </c>
      <c r="AS301" s="3">
        <v>0</v>
      </c>
      <c r="AT301" s="3">
        <v>0</v>
      </c>
      <c r="AU301" s="3">
        <v>0</v>
      </c>
      <c r="AV301" s="3">
        <v>0</v>
      </c>
      <c r="AW301" s="3">
        <v>0</v>
      </c>
      <c r="AX301" s="2"/>
      <c r="AY301" s="2"/>
      <c r="AZ301" s="2"/>
      <c r="BA301" s="2"/>
      <c r="BB301" s="2"/>
      <c r="BC301" s="2">
        <v>0</v>
      </c>
      <c r="BD301" s="2"/>
    </row>
    <row r="302" spans="1:56" x14ac:dyDescent="0.3">
      <c r="A302" s="2" t="s">
        <v>95</v>
      </c>
      <c r="B302" s="2"/>
      <c r="C302" s="2" t="s">
        <v>57</v>
      </c>
      <c r="D302" s="2" t="s">
        <v>58</v>
      </c>
      <c r="E302" s="2" t="s">
        <v>109</v>
      </c>
      <c r="F302" s="2" t="s">
        <v>150</v>
      </c>
      <c r="G302" s="2" t="s">
        <v>146</v>
      </c>
      <c r="H302" s="2" t="s">
        <v>149</v>
      </c>
      <c r="I302" s="2" t="s">
        <v>63</v>
      </c>
      <c r="J302" s="2" t="s">
        <v>94</v>
      </c>
      <c r="K302" s="2" t="s">
        <v>70</v>
      </c>
      <c r="L302" s="2" t="s">
        <v>11</v>
      </c>
      <c r="M302" s="2" t="s">
        <v>125</v>
      </c>
      <c r="N302" s="2"/>
      <c r="O302" s="2"/>
      <c r="P302" s="2">
        <v>0</v>
      </c>
      <c r="Q302" s="2" t="s">
        <v>148</v>
      </c>
      <c r="R302" s="2"/>
      <c r="S302" s="2"/>
      <c r="T302" s="2"/>
      <c r="U302" s="2"/>
      <c r="V302" s="2"/>
      <c r="W302" s="2"/>
      <c r="X302" s="2"/>
      <c r="Y302" s="2">
        <v>9.3221871927014988</v>
      </c>
      <c r="Z302" s="2">
        <v>9.2337117271144535</v>
      </c>
      <c r="AA302" s="2">
        <v>8.8475465587044541E-2</v>
      </c>
      <c r="AB302" s="2">
        <v>9.4908484198121985E-3</v>
      </c>
      <c r="AC302" s="2"/>
      <c r="AD302" s="2">
        <v>20</v>
      </c>
      <c r="AE302" s="2"/>
      <c r="AF302" s="2"/>
      <c r="AG302" s="2"/>
      <c r="AH302" s="2">
        <v>8.8475465587044541E-2</v>
      </c>
      <c r="AI302" s="2"/>
      <c r="AJ302" s="2"/>
      <c r="AK302" s="2"/>
      <c r="AL302" s="2"/>
      <c r="AM302" s="2"/>
      <c r="AN302" s="2"/>
      <c r="AO302" s="2"/>
      <c r="AP302" s="2"/>
      <c r="AQ302" s="3">
        <v>0</v>
      </c>
      <c r="AR302" s="3">
        <v>0</v>
      </c>
      <c r="AS302" s="3">
        <v>0</v>
      </c>
      <c r="AT302" s="3">
        <v>0</v>
      </c>
      <c r="AU302" s="3">
        <v>0</v>
      </c>
      <c r="AV302" s="3">
        <v>0</v>
      </c>
      <c r="AW302" s="3">
        <v>0</v>
      </c>
      <c r="AX302" s="2"/>
      <c r="AY302" s="2"/>
      <c r="AZ302" s="2"/>
      <c r="BA302" s="2"/>
      <c r="BB302" s="2"/>
      <c r="BC302" s="2">
        <v>0</v>
      </c>
      <c r="BD302" s="2"/>
    </row>
    <row r="303" spans="1:56" x14ac:dyDescent="0.3">
      <c r="A303" s="2" t="s">
        <v>96</v>
      </c>
      <c r="B303" s="2"/>
      <c r="C303" s="2" t="s">
        <v>57</v>
      </c>
      <c r="D303" s="2" t="s">
        <v>58</v>
      </c>
      <c r="E303" s="2" t="s">
        <v>109</v>
      </c>
      <c r="F303" s="2" t="s">
        <v>150</v>
      </c>
      <c r="G303" s="2" t="s">
        <v>146</v>
      </c>
      <c r="H303" s="2" t="s">
        <v>149</v>
      </c>
      <c r="I303" s="2" t="s">
        <v>63</v>
      </c>
      <c r="J303" s="2" t="s">
        <v>94</v>
      </c>
      <c r="K303" s="2" t="s">
        <v>72</v>
      </c>
      <c r="L303" s="2" t="s">
        <v>11</v>
      </c>
      <c r="M303" s="2" t="s">
        <v>125</v>
      </c>
      <c r="N303" s="2"/>
      <c r="O303" s="2"/>
      <c r="P303" s="2">
        <v>0</v>
      </c>
      <c r="Q303" s="2" t="s">
        <v>148</v>
      </c>
      <c r="R303" s="2"/>
      <c r="S303" s="2"/>
      <c r="T303" s="2"/>
      <c r="U303" s="2"/>
      <c r="V303" s="2"/>
      <c r="W303" s="2"/>
      <c r="X303" s="2"/>
      <c r="Y303" s="2">
        <v>26.160039277770082</v>
      </c>
      <c r="Z303" s="2">
        <v>26.071563812183037</v>
      </c>
      <c r="AA303" s="2">
        <v>8.8475465587044541E-2</v>
      </c>
      <c r="AB303" s="2">
        <v>3.3820845851033564E-3</v>
      </c>
      <c r="AC303" s="2"/>
      <c r="AD303" s="2">
        <v>20</v>
      </c>
      <c r="AE303" s="2"/>
      <c r="AF303" s="2"/>
      <c r="AG303" s="2"/>
      <c r="AH303" s="2">
        <v>8.8475465587044541E-2</v>
      </c>
      <c r="AI303" s="2"/>
      <c r="AJ303" s="2"/>
      <c r="AK303" s="2"/>
      <c r="AL303" s="2"/>
      <c r="AM303" s="2"/>
      <c r="AN303" s="2"/>
      <c r="AO303" s="2"/>
      <c r="AP303" s="2"/>
      <c r="AQ303" s="3">
        <v>0</v>
      </c>
      <c r="AR303" s="3">
        <v>0</v>
      </c>
      <c r="AS303" s="3">
        <v>0</v>
      </c>
      <c r="AT303" s="3">
        <v>0</v>
      </c>
      <c r="AU303" s="3">
        <v>0</v>
      </c>
      <c r="AV303" s="3">
        <v>0</v>
      </c>
      <c r="AW303" s="3">
        <v>0</v>
      </c>
      <c r="AX303" s="2"/>
      <c r="AY303" s="2"/>
      <c r="AZ303" s="2"/>
      <c r="BA303" s="2"/>
      <c r="BB303" s="2"/>
      <c r="BC303" s="2">
        <v>0</v>
      </c>
      <c r="BD303" s="2"/>
    </row>
    <row r="304" spans="1:56" x14ac:dyDescent="0.3">
      <c r="A304" s="2" t="s">
        <v>97</v>
      </c>
      <c r="B304" s="2"/>
      <c r="C304" s="2" t="s">
        <v>57</v>
      </c>
      <c r="D304" s="2" t="s">
        <v>58</v>
      </c>
      <c r="E304" s="2" t="s">
        <v>109</v>
      </c>
      <c r="F304" s="2" t="s">
        <v>150</v>
      </c>
      <c r="G304" s="2" t="s">
        <v>146</v>
      </c>
      <c r="H304" s="2" t="s">
        <v>149</v>
      </c>
      <c r="I304" s="2" t="s">
        <v>63</v>
      </c>
      <c r="J304" s="2" t="s">
        <v>94</v>
      </c>
      <c r="K304" s="2" t="s">
        <v>74</v>
      </c>
      <c r="L304" s="2" t="s">
        <v>11</v>
      </c>
      <c r="M304" s="2" t="s">
        <v>125</v>
      </c>
      <c r="N304" s="2"/>
      <c r="O304" s="2"/>
      <c r="P304" s="2">
        <v>0</v>
      </c>
      <c r="Q304" s="2" t="s">
        <v>148</v>
      </c>
      <c r="R304" s="2"/>
      <c r="S304" s="2"/>
      <c r="T304" s="2"/>
      <c r="U304" s="2"/>
      <c r="V304" s="2"/>
      <c r="W304" s="2"/>
      <c r="X304" s="2"/>
      <c r="Y304" s="2">
        <v>12.72377316986446</v>
      </c>
      <c r="Z304" s="2">
        <v>12.635297704277415</v>
      </c>
      <c r="AA304" s="2">
        <v>8.8475465587044541E-2</v>
      </c>
      <c r="AB304" s="2">
        <v>6.9535557107064513E-3</v>
      </c>
      <c r="AC304" s="2"/>
      <c r="AD304" s="2">
        <v>20</v>
      </c>
      <c r="AE304" s="2"/>
      <c r="AF304" s="2"/>
      <c r="AG304" s="2"/>
      <c r="AH304" s="2">
        <v>8.8475465587044541E-2</v>
      </c>
      <c r="AI304" s="2"/>
      <c r="AJ304" s="2"/>
      <c r="AK304" s="2"/>
      <c r="AL304" s="2"/>
      <c r="AM304" s="2"/>
      <c r="AN304" s="2"/>
      <c r="AO304" s="2"/>
      <c r="AP304" s="2"/>
      <c r="AQ304" s="3">
        <v>0</v>
      </c>
      <c r="AR304" s="3">
        <v>0</v>
      </c>
      <c r="AS304" s="3">
        <v>0</v>
      </c>
      <c r="AT304" s="3">
        <v>0</v>
      </c>
      <c r="AU304" s="3">
        <v>0</v>
      </c>
      <c r="AV304" s="3">
        <v>0</v>
      </c>
      <c r="AW304" s="3">
        <v>0</v>
      </c>
      <c r="AX304" s="2"/>
      <c r="AY304" s="2"/>
      <c r="AZ304" s="2"/>
      <c r="BA304" s="2"/>
      <c r="BB304" s="2"/>
      <c r="BC304" s="2">
        <v>0</v>
      </c>
      <c r="BD304" s="2"/>
    </row>
    <row r="305" spans="1:56" x14ac:dyDescent="0.3">
      <c r="A305" s="2" t="s">
        <v>98</v>
      </c>
      <c r="B305" s="2"/>
      <c r="C305" s="2" t="s">
        <v>57</v>
      </c>
      <c r="D305" s="2" t="s">
        <v>58</v>
      </c>
      <c r="E305" s="2" t="s">
        <v>109</v>
      </c>
      <c r="F305" s="2" t="s">
        <v>150</v>
      </c>
      <c r="G305" s="2" t="s">
        <v>146</v>
      </c>
      <c r="H305" s="2" t="s">
        <v>149</v>
      </c>
      <c r="I305" s="2" t="s">
        <v>63</v>
      </c>
      <c r="J305" s="2" t="s">
        <v>94</v>
      </c>
      <c r="K305" s="2" t="s">
        <v>76</v>
      </c>
      <c r="L305" s="2" t="s">
        <v>11</v>
      </c>
      <c r="M305" s="2" t="s">
        <v>125</v>
      </c>
      <c r="N305" s="2"/>
      <c r="O305" s="2"/>
      <c r="P305" s="2">
        <v>0</v>
      </c>
      <c r="Q305" s="2" t="s">
        <v>148</v>
      </c>
      <c r="R305" s="2"/>
      <c r="S305" s="2"/>
      <c r="T305" s="2"/>
      <c r="U305" s="2"/>
      <c r="V305" s="2"/>
      <c r="W305" s="2"/>
      <c r="X305" s="2"/>
      <c r="Y305" s="2">
        <v>68.581474311581616</v>
      </c>
      <c r="Z305" s="2">
        <v>68.492998845994578</v>
      </c>
      <c r="AA305" s="2">
        <v>8.8475465587044541E-2</v>
      </c>
      <c r="AB305" s="2">
        <v>1.2900782095333777E-3</v>
      </c>
      <c r="AC305" s="2"/>
      <c r="AD305" s="2">
        <v>20</v>
      </c>
      <c r="AE305" s="2"/>
      <c r="AF305" s="2"/>
      <c r="AG305" s="2"/>
      <c r="AH305" s="2">
        <v>8.8475465587044541E-2</v>
      </c>
      <c r="AI305" s="2"/>
      <c r="AJ305" s="2"/>
      <c r="AK305" s="2"/>
      <c r="AL305" s="2"/>
      <c r="AM305" s="2"/>
      <c r="AN305" s="2"/>
      <c r="AO305" s="2"/>
      <c r="AP305" s="2"/>
      <c r="AQ305" s="3">
        <v>0</v>
      </c>
      <c r="AR305" s="3">
        <v>0</v>
      </c>
      <c r="AS305" s="3">
        <v>0</v>
      </c>
      <c r="AT305" s="3">
        <v>0</v>
      </c>
      <c r="AU305" s="3">
        <v>0</v>
      </c>
      <c r="AV305" s="3">
        <v>0</v>
      </c>
      <c r="AW305" s="3">
        <v>0</v>
      </c>
      <c r="AX305" s="2"/>
      <c r="AY305" s="2"/>
      <c r="AZ305" s="2"/>
      <c r="BA305" s="2"/>
      <c r="BB305" s="2"/>
      <c r="BC305" s="2">
        <v>0</v>
      </c>
      <c r="BD305" s="2"/>
    </row>
    <row r="306" spans="1:56" x14ac:dyDescent="0.3">
      <c r="A306" s="2" t="s">
        <v>99</v>
      </c>
      <c r="B306" s="2"/>
      <c r="C306" s="2" t="s">
        <v>57</v>
      </c>
      <c r="D306" s="2" t="s">
        <v>58</v>
      </c>
      <c r="E306" s="2" t="s">
        <v>109</v>
      </c>
      <c r="F306" s="2" t="s">
        <v>150</v>
      </c>
      <c r="G306" s="2" t="s">
        <v>146</v>
      </c>
      <c r="H306" s="2" t="s">
        <v>149</v>
      </c>
      <c r="I306" s="2" t="s">
        <v>63</v>
      </c>
      <c r="J306" s="2" t="s">
        <v>94</v>
      </c>
      <c r="K306" s="2" t="s">
        <v>78</v>
      </c>
      <c r="L306" s="2" t="s">
        <v>11</v>
      </c>
      <c r="M306" s="2" t="s">
        <v>125</v>
      </c>
      <c r="N306" s="2"/>
      <c r="O306" s="2"/>
      <c r="P306" s="2">
        <v>0</v>
      </c>
      <c r="Q306" s="2" t="s">
        <v>148</v>
      </c>
      <c r="R306" s="2"/>
      <c r="S306" s="2"/>
      <c r="T306" s="2"/>
      <c r="U306" s="2"/>
      <c r="V306" s="2"/>
      <c r="W306" s="2"/>
      <c r="X306" s="2"/>
      <c r="Y306" s="2">
        <v>47.470422114761902</v>
      </c>
      <c r="Z306" s="2">
        <v>47.381946649174857</v>
      </c>
      <c r="AA306" s="2">
        <v>8.8475465587044541E-2</v>
      </c>
      <c r="AB306" s="2">
        <v>1.8638019559453481E-3</v>
      </c>
      <c r="AC306" s="2"/>
      <c r="AD306" s="2">
        <v>20</v>
      </c>
      <c r="AE306" s="2"/>
      <c r="AF306" s="2"/>
      <c r="AG306" s="2"/>
      <c r="AH306" s="2">
        <v>8.8475465587044541E-2</v>
      </c>
      <c r="AI306" s="2"/>
      <c r="AJ306" s="2"/>
      <c r="AK306" s="2"/>
      <c r="AL306" s="2"/>
      <c r="AM306" s="2"/>
      <c r="AN306" s="2"/>
      <c r="AO306" s="2"/>
      <c r="AP306" s="2"/>
      <c r="AQ306" s="3">
        <v>0</v>
      </c>
      <c r="AR306" s="3">
        <v>0</v>
      </c>
      <c r="AS306" s="3">
        <v>0</v>
      </c>
      <c r="AT306" s="3">
        <v>0</v>
      </c>
      <c r="AU306" s="3">
        <v>0</v>
      </c>
      <c r="AV306" s="3">
        <v>0</v>
      </c>
      <c r="AW306" s="3">
        <v>0</v>
      </c>
      <c r="AX306" s="2"/>
      <c r="AY306" s="2"/>
      <c r="AZ306" s="2"/>
      <c r="BA306" s="2"/>
      <c r="BB306" s="2"/>
      <c r="BC306" s="2">
        <v>0</v>
      </c>
      <c r="BD306" s="2"/>
    </row>
    <row r="307" spans="1:56" x14ac:dyDescent="0.3">
      <c r="A307" s="2" t="s">
        <v>100</v>
      </c>
      <c r="B307" s="2"/>
      <c r="C307" s="2" t="s">
        <v>57</v>
      </c>
      <c r="D307" s="2" t="s">
        <v>58</v>
      </c>
      <c r="E307" s="2" t="s">
        <v>109</v>
      </c>
      <c r="F307" s="2" t="s">
        <v>150</v>
      </c>
      <c r="G307" s="2" t="s">
        <v>146</v>
      </c>
      <c r="H307" s="2" t="s">
        <v>149</v>
      </c>
      <c r="I307" s="2" t="s">
        <v>63</v>
      </c>
      <c r="J307" s="2" t="s">
        <v>94</v>
      </c>
      <c r="K307" s="2" t="s">
        <v>80</v>
      </c>
      <c r="L307" s="2" t="s">
        <v>11</v>
      </c>
      <c r="M307" s="2" t="s">
        <v>125</v>
      </c>
      <c r="N307" s="2"/>
      <c r="O307" s="2"/>
      <c r="P307" s="2">
        <v>0</v>
      </c>
      <c r="Q307" s="2" t="s">
        <v>148</v>
      </c>
      <c r="R307" s="2"/>
      <c r="S307" s="2"/>
      <c r="T307" s="2"/>
      <c r="U307" s="2"/>
      <c r="V307" s="2"/>
      <c r="W307" s="2"/>
      <c r="X307" s="2"/>
      <c r="Y307" s="2">
        <v>29.29415120210442</v>
      </c>
      <c r="Z307" s="2">
        <v>29.205675736517374</v>
      </c>
      <c r="AA307" s="2">
        <v>8.8475465587044541E-2</v>
      </c>
      <c r="AB307" s="2">
        <v>3.0202433576805147E-3</v>
      </c>
      <c r="AC307" s="2"/>
      <c r="AD307" s="2">
        <v>20</v>
      </c>
      <c r="AE307" s="2"/>
      <c r="AF307" s="2"/>
      <c r="AG307" s="2"/>
      <c r="AH307" s="2">
        <v>8.8475465587044541E-2</v>
      </c>
      <c r="AI307" s="2"/>
      <c r="AJ307" s="2"/>
      <c r="AK307" s="2"/>
      <c r="AL307" s="2"/>
      <c r="AM307" s="2"/>
      <c r="AN307" s="2"/>
      <c r="AO307" s="2"/>
      <c r="AP307" s="2"/>
      <c r="AQ307" s="3">
        <v>0</v>
      </c>
      <c r="AR307" s="3">
        <v>0</v>
      </c>
      <c r="AS307" s="3">
        <v>0</v>
      </c>
      <c r="AT307" s="3">
        <v>0</v>
      </c>
      <c r="AU307" s="3">
        <v>0</v>
      </c>
      <c r="AV307" s="3">
        <v>0</v>
      </c>
      <c r="AW307" s="3">
        <v>0</v>
      </c>
      <c r="AX307" s="2"/>
      <c r="AY307" s="2"/>
      <c r="AZ307" s="2"/>
      <c r="BA307" s="2"/>
      <c r="BB307" s="2"/>
      <c r="BC307" s="2">
        <v>0</v>
      </c>
      <c r="BD307" s="2"/>
    </row>
    <row r="308" spans="1:56" x14ac:dyDescent="0.3">
      <c r="A308" s="2" t="s">
        <v>101</v>
      </c>
      <c r="B308" s="2"/>
      <c r="C308" s="2" t="s">
        <v>57</v>
      </c>
      <c r="D308" s="2" t="s">
        <v>58</v>
      </c>
      <c r="E308" s="2" t="s">
        <v>109</v>
      </c>
      <c r="F308" s="2" t="s">
        <v>150</v>
      </c>
      <c r="G308" s="2" t="s">
        <v>146</v>
      </c>
      <c r="H308" s="2" t="s">
        <v>149</v>
      </c>
      <c r="I308" s="2" t="s">
        <v>63</v>
      </c>
      <c r="J308" s="2" t="s">
        <v>94</v>
      </c>
      <c r="K308" s="2" t="s">
        <v>82</v>
      </c>
      <c r="L308" s="2" t="s">
        <v>11</v>
      </c>
      <c r="M308" s="2" t="s">
        <v>125</v>
      </c>
      <c r="N308" s="2"/>
      <c r="O308" s="2"/>
      <c r="P308" s="2">
        <v>0</v>
      </c>
      <c r="Q308" s="2" t="s">
        <v>148</v>
      </c>
      <c r="R308" s="2"/>
      <c r="S308" s="2"/>
      <c r="T308" s="2"/>
      <c r="U308" s="2"/>
      <c r="V308" s="2"/>
      <c r="W308" s="2"/>
      <c r="X308" s="2"/>
      <c r="Y308" s="2">
        <v>90.461527964993309</v>
      </c>
      <c r="Z308" s="2">
        <v>90.37305249940627</v>
      </c>
      <c r="AA308" s="2">
        <v>8.8475465587044541E-2</v>
      </c>
      <c r="AB308" s="2">
        <v>9.7804522626770865E-4</v>
      </c>
      <c r="AC308" s="2"/>
      <c r="AD308" s="2">
        <v>20</v>
      </c>
      <c r="AE308" s="2"/>
      <c r="AF308" s="2"/>
      <c r="AG308" s="2"/>
      <c r="AH308" s="2">
        <v>8.8475465587044541E-2</v>
      </c>
      <c r="AI308" s="2"/>
      <c r="AJ308" s="2"/>
      <c r="AK308" s="2"/>
      <c r="AL308" s="2"/>
      <c r="AM308" s="2"/>
      <c r="AN308" s="2"/>
      <c r="AO308" s="2"/>
      <c r="AP308" s="2"/>
      <c r="AQ308" s="3">
        <v>0</v>
      </c>
      <c r="AR308" s="3">
        <v>0</v>
      </c>
      <c r="AS308" s="3">
        <v>0</v>
      </c>
      <c r="AT308" s="3">
        <v>0</v>
      </c>
      <c r="AU308" s="3">
        <v>0</v>
      </c>
      <c r="AV308" s="3">
        <v>0</v>
      </c>
      <c r="AW308" s="3">
        <v>0</v>
      </c>
      <c r="AX308" s="2"/>
      <c r="AY308" s="2"/>
      <c r="AZ308" s="2"/>
      <c r="BA308" s="2"/>
      <c r="BB308" s="2"/>
      <c r="BC308" s="2">
        <v>0</v>
      </c>
      <c r="BD308" s="2"/>
    </row>
    <row r="309" spans="1:56" x14ac:dyDescent="0.3">
      <c r="A309" s="2" t="s">
        <v>102</v>
      </c>
      <c r="B309" s="2"/>
      <c r="C309" s="2" t="s">
        <v>57</v>
      </c>
      <c r="D309" s="2" t="s">
        <v>58</v>
      </c>
      <c r="E309" s="2" t="s">
        <v>109</v>
      </c>
      <c r="F309" s="2" t="s">
        <v>150</v>
      </c>
      <c r="G309" s="2" t="s">
        <v>146</v>
      </c>
      <c r="H309" s="2" t="s">
        <v>149</v>
      </c>
      <c r="I309" s="2" t="s">
        <v>63</v>
      </c>
      <c r="J309" s="2" t="s">
        <v>94</v>
      </c>
      <c r="K309" s="2" t="s">
        <v>84</v>
      </c>
      <c r="L309" s="2" t="s">
        <v>11</v>
      </c>
      <c r="M309" s="2" t="s">
        <v>125</v>
      </c>
      <c r="N309" s="2"/>
      <c r="O309" s="2"/>
      <c r="P309" s="2">
        <v>0</v>
      </c>
      <c r="Q309" s="2" t="s">
        <v>148</v>
      </c>
      <c r="R309" s="2"/>
      <c r="S309" s="2"/>
      <c r="T309" s="2"/>
      <c r="U309" s="2"/>
      <c r="V309" s="2"/>
      <c r="W309" s="2"/>
      <c r="X309" s="2"/>
      <c r="Y309" s="2">
        <v>49.094967745413392</v>
      </c>
      <c r="Z309" s="2">
        <v>49.006492279826347</v>
      </c>
      <c r="AA309" s="2">
        <v>8.8475465587044541E-2</v>
      </c>
      <c r="AB309" s="2">
        <v>1.8021290093486251E-3</v>
      </c>
      <c r="AC309" s="2"/>
      <c r="AD309" s="2">
        <v>20</v>
      </c>
      <c r="AE309" s="2"/>
      <c r="AF309" s="2"/>
      <c r="AG309" s="2"/>
      <c r="AH309" s="2">
        <v>8.8475465587044541E-2</v>
      </c>
      <c r="AI309" s="2"/>
      <c r="AJ309" s="2"/>
      <c r="AK309" s="2"/>
      <c r="AL309" s="2"/>
      <c r="AM309" s="2"/>
      <c r="AN309" s="2"/>
      <c r="AO309" s="2"/>
      <c r="AP309" s="2"/>
      <c r="AQ309" s="3">
        <v>0</v>
      </c>
      <c r="AR309" s="3">
        <v>0</v>
      </c>
      <c r="AS309" s="3">
        <v>0</v>
      </c>
      <c r="AT309" s="3">
        <v>0</v>
      </c>
      <c r="AU309" s="3">
        <v>0</v>
      </c>
      <c r="AV309" s="3">
        <v>0</v>
      </c>
      <c r="AW309" s="3">
        <v>0</v>
      </c>
      <c r="AX309" s="2"/>
      <c r="AY309" s="2"/>
      <c r="AZ309" s="2"/>
      <c r="BA309" s="2"/>
      <c r="BB309" s="2"/>
      <c r="BC309" s="2">
        <v>0</v>
      </c>
      <c r="BD309" s="2"/>
    </row>
    <row r="310" spans="1:56" x14ac:dyDescent="0.3">
      <c r="A310" s="2" t="s">
        <v>103</v>
      </c>
      <c r="B310" s="2"/>
      <c r="C310" s="2" t="s">
        <v>57</v>
      </c>
      <c r="D310" s="2" t="s">
        <v>58</v>
      </c>
      <c r="E310" s="2" t="s">
        <v>109</v>
      </c>
      <c r="F310" s="2" t="s">
        <v>150</v>
      </c>
      <c r="G310" s="2" t="s">
        <v>146</v>
      </c>
      <c r="H310" s="2" t="s">
        <v>149</v>
      </c>
      <c r="I310" s="2" t="s">
        <v>63</v>
      </c>
      <c r="J310" s="2" t="s">
        <v>94</v>
      </c>
      <c r="K310" s="2" t="s">
        <v>86</v>
      </c>
      <c r="L310" s="2" t="s">
        <v>11</v>
      </c>
      <c r="M310" s="2" t="s">
        <v>125</v>
      </c>
      <c r="N310" s="2"/>
      <c r="O310" s="2"/>
      <c r="P310" s="2">
        <v>0</v>
      </c>
      <c r="Q310" s="2" t="s">
        <v>148</v>
      </c>
      <c r="R310" s="2"/>
      <c r="S310" s="2"/>
      <c r="T310" s="2"/>
      <c r="U310" s="2"/>
      <c r="V310" s="2"/>
      <c r="W310" s="2"/>
      <c r="X310" s="2"/>
      <c r="Y310" s="2">
        <v>26.449796132121332</v>
      </c>
      <c r="Z310" s="2">
        <v>26.361320666534287</v>
      </c>
      <c r="AA310" s="2">
        <v>8.8475465587044541E-2</v>
      </c>
      <c r="AB310" s="2">
        <v>3.3450339331575264E-3</v>
      </c>
      <c r="AC310" s="2"/>
      <c r="AD310" s="2">
        <v>20</v>
      </c>
      <c r="AE310" s="2"/>
      <c r="AF310" s="2"/>
      <c r="AG310" s="2"/>
      <c r="AH310" s="2">
        <v>8.8475465587044541E-2</v>
      </c>
      <c r="AI310" s="2"/>
      <c r="AJ310" s="2"/>
      <c r="AK310" s="2"/>
      <c r="AL310" s="2"/>
      <c r="AM310" s="2"/>
      <c r="AN310" s="2"/>
      <c r="AO310" s="2"/>
      <c r="AP310" s="2"/>
      <c r="AQ310" s="3">
        <v>0</v>
      </c>
      <c r="AR310" s="3">
        <v>0</v>
      </c>
      <c r="AS310" s="3">
        <v>0</v>
      </c>
      <c r="AT310" s="3">
        <v>0</v>
      </c>
      <c r="AU310" s="3">
        <v>0</v>
      </c>
      <c r="AV310" s="3">
        <v>0</v>
      </c>
      <c r="AW310" s="3">
        <v>0</v>
      </c>
      <c r="AX310" s="2"/>
      <c r="AY310" s="2"/>
      <c r="AZ310" s="2"/>
      <c r="BA310" s="2"/>
      <c r="BB310" s="2"/>
      <c r="BC310" s="2">
        <v>0</v>
      </c>
      <c r="BD310" s="2"/>
    </row>
    <row r="311" spans="1:56" x14ac:dyDescent="0.3">
      <c r="A311" s="2" t="s">
        <v>104</v>
      </c>
      <c r="B311" s="2"/>
      <c r="C311" s="2" t="s">
        <v>57</v>
      </c>
      <c r="D311" s="2" t="s">
        <v>58</v>
      </c>
      <c r="E311" s="2" t="s">
        <v>109</v>
      </c>
      <c r="F311" s="2" t="s">
        <v>150</v>
      </c>
      <c r="G311" s="2" t="s">
        <v>146</v>
      </c>
      <c r="H311" s="2" t="s">
        <v>149</v>
      </c>
      <c r="I311" s="2" t="s">
        <v>63</v>
      </c>
      <c r="J311" s="2" t="s">
        <v>94</v>
      </c>
      <c r="K311" s="2" t="s">
        <v>88</v>
      </c>
      <c r="L311" s="2" t="s">
        <v>11</v>
      </c>
      <c r="M311" s="2" t="s">
        <v>125</v>
      </c>
      <c r="N311" s="2"/>
      <c r="O311" s="2"/>
      <c r="P311" s="2">
        <v>0</v>
      </c>
      <c r="Q311" s="2" t="s">
        <v>148</v>
      </c>
      <c r="R311" s="2"/>
      <c r="S311" s="2"/>
      <c r="T311" s="2"/>
      <c r="U311" s="2"/>
      <c r="V311" s="2"/>
      <c r="W311" s="2"/>
      <c r="X311" s="2"/>
      <c r="Y311" s="2">
        <v>5.0466419966895861</v>
      </c>
      <c r="Z311" s="2">
        <v>4.9581665311025418</v>
      </c>
      <c r="AA311" s="2">
        <v>8.8475465587044541E-2</v>
      </c>
      <c r="AB311" s="2">
        <v>1.7531551801193989E-2</v>
      </c>
      <c r="AC311" s="2"/>
      <c r="AD311" s="2">
        <v>20</v>
      </c>
      <c r="AE311" s="2"/>
      <c r="AF311" s="2"/>
      <c r="AG311" s="2"/>
      <c r="AH311" s="2">
        <v>8.8475465587044541E-2</v>
      </c>
      <c r="AI311" s="2"/>
      <c r="AJ311" s="2"/>
      <c r="AK311" s="2"/>
      <c r="AL311" s="2"/>
      <c r="AM311" s="2"/>
      <c r="AN311" s="2"/>
      <c r="AO311" s="2"/>
      <c r="AP311" s="2"/>
      <c r="AQ311" s="3">
        <v>0</v>
      </c>
      <c r="AR311" s="3">
        <v>0</v>
      </c>
      <c r="AS311" s="3">
        <v>0</v>
      </c>
      <c r="AT311" s="3">
        <v>0</v>
      </c>
      <c r="AU311" s="3">
        <v>0</v>
      </c>
      <c r="AV311" s="3">
        <v>0</v>
      </c>
      <c r="AW311" s="3">
        <v>0</v>
      </c>
      <c r="AX311" s="2"/>
      <c r="AY311" s="2"/>
      <c r="AZ311" s="2"/>
      <c r="BA311" s="2"/>
      <c r="BB311" s="2"/>
      <c r="BC311" s="2">
        <v>0</v>
      </c>
      <c r="BD311" s="2"/>
    </row>
    <row r="312" spans="1:56" x14ac:dyDescent="0.3">
      <c r="A312" s="2" t="s">
        <v>105</v>
      </c>
      <c r="B312" s="2"/>
      <c r="C312" s="2" t="s">
        <v>57</v>
      </c>
      <c r="D312" s="2" t="s">
        <v>58</v>
      </c>
      <c r="E312" s="2" t="s">
        <v>109</v>
      </c>
      <c r="F312" s="2" t="s">
        <v>150</v>
      </c>
      <c r="G312" s="2" t="s">
        <v>146</v>
      </c>
      <c r="H312" s="2" t="s">
        <v>149</v>
      </c>
      <c r="I312" s="2" t="s">
        <v>63</v>
      </c>
      <c r="J312" s="2" t="s">
        <v>94</v>
      </c>
      <c r="K312" s="2" t="s">
        <v>90</v>
      </c>
      <c r="L312" s="2" t="s">
        <v>11</v>
      </c>
      <c r="M312" s="2" t="s">
        <v>125</v>
      </c>
      <c r="N312" s="2"/>
      <c r="O312" s="2"/>
      <c r="P312" s="2">
        <v>0</v>
      </c>
      <c r="Q312" s="2" t="s">
        <v>148</v>
      </c>
      <c r="R312" s="2"/>
      <c r="S312" s="2"/>
      <c r="T312" s="2"/>
      <c r="U312" s="2"/>
      <c r="V312" s="2"/>
      <c r="W312" s="2"/>
      <c r="X312" s="2"/>
      <c r="Y312" s="2">
        <v>4.3071516708161406</v>
      </c>
      <c r="Z312" s="2">
        <v>4.2186762052290963</v>
      </c>
      <c r="AA312" s="2">
        <v>8.8475465587044541E-2</v>
      </c>
      <c r="AB312" s="2">
        <v>2.0541525432346747E-2</v>
      </c>
      <c r="AC312" s="2"/>
      <c r="AD312" s="2">
        <v>20</v>
      </c>
      <c r="AE312" s="2"/>
      <c r="AF312" s="2"/>
      <c r="AG312" s="2"/>
      <c r="AH312" s="2">
        <v>8.8475465587044541E-2</v>
      </c>
      <c r="AI312" s="2"/>
      <c r="AJ312" s="2"/>
      <c r="AK312" s="2"/>
      <c r="AL312" s="2"/>
      <c r="AM312" s="2"/>
      <c r="AN312" s="2"/>
      <c r="AO312" s="2"/>
      <c r="AP312" s="2"/>
      <c r="AQ312" s="3">
        <v>0</v>
      </c>
      <c r="AR312" s="3">
        <v>0</v>
      </c>
      <c r="AS312" s="3">
        <v>0</v>
      </c>
      <c r="AT312" s="3">
        <v>0</v>
      </c>
      <c r="AU312" s="3">
        <v>0</v>
      </c>
      <c r="AV312" s="3">
        <v>0</v>
      </c>
      <c r="AW312" s="3">
        <v>0</v>
      </c>
      <c r="AX312" s="2"/>
      <c r="AY312" s="2"/>
      <c r="AZ312" s="2"/>
      <c r="BA312" s="2"/>
      <c r="BB312" s="2"/>
      <c r="BC312" s="2">
        <v>0</v>
      </c>
      <c r="BD312" s="2"/>
    </row>
    <row r="313" spans="1:56" x14ac:dyDescent="0.3">
      <c r="A313" s="2" t="s">
        <v>106</v>
      </c>
      <c r="B313" s="2"/>
      <c r="C313" s="2" t="s">
        <v>57</v>
      </c>
      <c r="D313" s="2" t="s">
        <v>58</v>
      </c>
      <c r="E313" s="2" t="s">
        <v>109</v>
      </c>
      <c r="F313" s="2" t="s">
        <v>150</v>
      </c>
      <c r="G313" s="2" t="s">
        <v>146</v>
      </c>
      <c r="H313" s="2" t="s">
        <v>149</v>
      </c>
      <c r="I313" s="2" t="s">
        <v>63</v>
      </c>
      <c r="J313" s="2" t="s">
        <v>94</v>
      </c>
      <c r="K313" s="2" t="s">
        <v>92</v>
      </c>
      <c r="L313" s="2" t="s">
        <v>11</v>
      </c>
      <c r="M313" s="2" t="s">
        <v>125</v>
      </c>
      <c r="N313" s="2"/>
      <c r="O313" s="2"/>
      <c r="P313" s="2">
        <v>0</v>
      </c>
      <c r="Q313" s="2" t="s">
        <v>148</v>
      </c>
      <c r="R313" s="2"/>
      <c r="S313" s="2"/>
      <c r="T313" s="2"/>
      <c r="U313" s="2"/>
      <c r="V313" s="2"/>
      <c r="W313" s="2"/>
      <c r="X313" s="2"/>
      <c r="Y313" s="2">
        <v>1.1831803615525389</v>
      </c>
      <c r="Z313" s="2">
        <v>1.0947048959654944</v>
      </c>
      <c r="AA313" s="2">
        <v>8.8475465587044541E-2</v>
      </c>
      <c r="AB313" s="2">
        <v>7.4777665740622418E-2</v>
      </c>
      <c r="AC313" s="2"/>
      <c r="AD313" s="2">
        <v>20</v>
      </c>
      <c r="AE313" s="2"/>
      <c r="AF313" s="2"/>
      <c r="AG313" s="2"/>
      <c r="AH313" s="2">
        <v>8.8475465587044541E-2</v>
      </c>
      <c r="AI313" s="2"/>
      <c r="AJ313" s="2"/>
      <c r="AK313" s="2"/>
      <c r="AL313" s="2"/>
      <c r="AM313" s="2"/>
      <c r="AN313" s="2"/>
      <c r="AO313" s="2"/>
      <c r="AP313" s="2"/>
      <c r="AQ313" s="3">
        <v>0</v>
      </c>
      <c r="AR313" s="3">
        <v>0</v>
      </c>
      <c r="AS313" s="3">
        <v>0</v>
      </c>
      <c r="AT313" s="3">
        <v>0</v>
      </c>
      <c r="AU313" s="3">
        <v>0</v>
      </c>
      <c r="AV313" s="3">
        <v>0</v>
      </c>
      <c r="AW313" s="3">
        <v>0</v>
      </c>
      <c r="AX313" s="2"/>
      <c r="AY313" s="2"/>
      <c r="AZ313" s="2"/>
      <c r="BA313" s="2"/>
      <c r="BB313" s="2"/>
      <c r="BC313" s="2">
        <v>0</v>
      </c>
      <c r="BD313" s="2"/>
    </row>
    <row r="314" spans="1:56" x14ac:dyDescent="0.3">
      <c r="A314" s="2" t="s">
        <v>108</v>
      </c>
      <c r="B314" s="2"/>
      <c r="C314" s="2" t="s">
        <v>57</v>
      </c>
      <c r="D314" s="2" t="s">
        <v>58</v>
      </c>
      <c r="E314" s="2" t="s">
        <v>109</v>
      </c>
      <c r="F314" s="2" t="s">
        <v>151</v>
      </c>
      <c r="G314" s="2" t="s">
        <v>146</v>
      </c>
      <c r="H314" s="2" t="s">
        <v>147</v>
      </c>
      <c r="I314" s="2" t="s">
        <v>63</v>
      </c>
      <c r="J314" s="2" t="s">
        <v>111</v>
      </c>
      <c r="K314" s="2" t="s">
        <v>65</v>
      </c>
      <c r="L314" s="2" t="s">
        <v>11</v>
      </c>
      <c r="M314" s="2" t="s">
        <v>112</v>
      </c>
      <c r="N314" s="2"/>
      <c r="O314" s="2"/>
      <c r="P314" s="2">
        <v>0</v>
      </c>
      <c r="Q314" s="2" t="s">
        <v>148</v>
      </c>
      <c r="R314" s="2"/>
      <c r="S314" s="2"/>
      <c r="T314" s="2"/>
      <c r="U314" s="2"/>
      <c r="V314" s="2"/>
      <c r="W314" s="2"/>
      <c r="X314" s="2"/>
      <c r="Y314" s="2">
        <v>0.59244313343248989</v>
      </c>
      <c r="Z314" s="2">
        <v>0.47828556422548479</v>
      </c>
      <c r="AA314" s="2">
        <v>0.11415756920700509</v>
      </c>
      <c r="AB314" s="2">
        <v>0.19268949670426652</v>
      </c>
      <c r="AC314" s="2"/>
      <c r="AD314" s="2">
        <v>20</v>
      </c>
      <c r="AE314" s="2"/>
      <c r="AF314" s="2"/>
      <c r="AG314" s="2"/>
      <c r="AH314" s="2">
        <v>0.11415756920700509</v>
      </c>
      <c r="AI314" s="2"/>
      <c r="AJ314" s="2"/>
      <c r="AK314" s="2"/>
      <c r="AL314" s="2"/>
      <c r="AM314" s="2"/>
      <c r="AN314" s="2"/>
      <c r="AO314" s="2"/>
      <c r="AP314" s="2"/>
      <c r="AQ314" s="3">
        <v>0</v>
      </c>
      <c r="AR314" s="3">
        <v>0</v>
      </c>
      <c r="AS314" s="3">
        <v>0</v>
      </c>
      <c r="AT314" s="3">
        <v>0</v>
      </c>
      <c r="AU314" s="3">
        <v>0</v>
      </c>
      <c r="AV314" s="3">
        <v>0</v>
      </c>
      <c r="AW314" s="3">
        <v>0</v>
      </c>
      <c r="AX314" s="2"/>
      <c r="AY314" s="2"/>
      <c r="AZ314" s="2"/>
      <c r="BA314" s="2"/>
      <c r="BB314" s="2"/>
      <c r="BC314" s="2">
        <v>0</v>
      </c>
      <c r="BD314" s="2"/>
    </row>
    <row r="315" spans="1:56" x14ac:dyDescent="0.3">
      <c r="A315" s="2" t="s">
        <v>113</v>
      </c>
      <c r="B315" s="2"/>
      <c r="C315" s="2" t="s">
        <v>57</v>
      </c>
      <c r="D315" s="2" t="s">
        <v>58</v>
      </c>
      <c r="E315" s="2" t="s">
        <v>109</v>
      </c>
      <c r="F315" s="2" t="s">
        <v>151</v>
      </c>
      <c r="G315" s="2" t="s">
        <v>146</v>
      </c>
      <c r="H315" s="2" t="s">
        <v>147</v>
      </c>
      <c r="I315" s="2" t="s">
        <v>63</v>
      </c>
      <c r="J315" s="2" t="s">
        <v>111</v>
      </c>
      <c r="K315" s="2" t="s">
        <v>70</v>
      </c>
      <c r="L315" s="2" t="s">
        <v>11</v>
      </c>
      <c r="M315" s="2" t="s">
        <v>112</v>
      </c>
      <c r="N315" s="2"/>
      <c r="O315" s="2"/>
      <c r="P315" s="2">
        <v>0</v>
      </c>
      <c r="Q315" s="2" t="s">
        <v>148</v>
      </c>
      <c r="R315" s="2"/>
      <c r="S315" s="2"/>
      <c r="T315" s="2"/>
      <c r="U315" s="2"/>
      <c r="V315" s="2"/>
      <c r="W315" s="2"/>
      <c r="X315" s="2"/>
      <c r="Y315" s="2">
        <v>1.728468793313257</v>
      </c>
      <c r="Z315" s="2">
        <v>1.6143112241062518</v>
      </c>
      <c r="AA315" s="2">
        <v>0.11415756920700509</v>
      </c>
      <c r="AB315" s="2">
        <v>6.6045490464528095E-2</v>
      </c>
      <c r="AC315" s="2"/>
      <c r="AD315" s="2">
        <v>20</v>
      </c>
      <c r="AE315" s="2"/>
      <c r="AF315" s="2"/>
      <c r="AG315" s="2"/>
      <c r="AH315" s="2">
        <v>0.11415756920700509</v>
      </c>
      <c r="AI315" s="2"/>
      <c r="AJ315" s="2"/>
      <c r="AK315" s="2"/>
      <c r="AL315" s="2"/>
      <c r="AM315" s="2"/>
      <c r="AN315" s="2"/>
      <c r="AO315" s="2"/>
      <c r="AP315" s="2"/>
      <c r="AQ315" s="3">
        <v>0</v>
      </c>
      <c r="AR315" s="3">
        <v>0</v>
      </c>
      <c r="AS315" s="3">
        <v>0</v>
      </c>
      <c r="AT315" s="3">
        <v>0</v>
      </c>
      <c r="AU315" s="3">
        <v>0</v>
      </c>
      <c r="AV315" s="3">
        <v>0</v>
      </c>
      <c r="AW315" s="3">
        <v>0</v>
      </c>
      <c r="AX315" s="2"/>
      <c r="AY315" s="2"/>
      <c r="AZ315" s="2"/>
      <c r="BA315" s="2"/>
      <c r="BB315" s="2"/>
      <c r="BC315" s="2">
        <v>0</v>
      </c>
      <c r="BD315" s="2"/>
    </row>
    <row r="316" spans="1:56" x14ac:dyDescent="0.3">
      <c r="A316" s="2" t="s">
        <v>114</v>
      </c>
      <c r="B316" s="2"/>
      <c r="C316" s="2" t="s">
        <v>57</v>
      </c>
      <c r="D316" s="2" t="s">
        <v>58</v>
      </c>
      <c r="E316" s="2" t="s">
        <v>109</v>
      </c>
      <c r="F316" s="2" t="s">
        <v>151</v>
      </c>
      <c r="G316" s="2" t="s">
        <v>146</v>
      </c>
      <c r="H316" s="2" t="s">
        <v>147</v>
      </c>
      <c r="I316" s="2" t="s">
        <v>63</v>
      </c>
      <c r="J316" s="2" t="s">
        <v>111</v>
      </c>
      <c r="K316" s="2" t="s">
        <v>72</v>
      </c>
      <c r="L316" s="2" t="s">
        <v>11</v>
      </c>
      <c r="M316" s="2" t="s">
        <v>112</v>
      </c>
      <c r="N316" s="2"/>
      <c r="O316" s="2"/>
      <c r="P316" s="2">
        <v>0</v>
      </c>
      <c r="Q316" s="2" t="s">
        <v>148</v>
      </c>
      <c r="R316" s="2"/>
      <c r="S316" s="2"/>
      <c r="T316" s="2"/>
      <c r="U316" s="2"/>
      <c r="V316" s="2"/>
      <c r="W316" s="2"/>
      <c r="X316" s="2"/>
      <c r="Y316" s="2">
        <v>4.8504509305761561</v>
      </c>
      <c r="Z316" s="2">
        <v>4.7362933613691514</v>
      </c>
      <c r="AA316" s="2">
        <v>0.11415756920700509</v>
      </c>
      <c r="AB316" s="2">
        <v>2.3535454917682261E-2</v>
      </c>
      <c r="AC316" s="2"/>
      <c r="AD316" s="2">
        <v>20</v>
      </c>
      <c r="AE316" s="2"/>
      <c r="AF316" s="2"/>
      <c r="AG316" s="2"/>
      <c r="AH316" s="2">
        <v>0.11415756920700509</v>
      </c>
      <c r="AI316" s="2"/>
      <c r="AJ316" s="2"/>
      <c r="AK316" s="2"/>
      <c r="AL316" s="2"/>
      <c r="AM316" s="2"/>
      <c r="AN316" s="2"/>
      <c r="AO316" s="2"/>
      <c r="AP316" s="2"/>
      <c r="AQ316" s="3">
        <v>0</v>
      </c>
      <c r="AR316" s="3">
        <v>0</v>
      </c>
      <c r="AS316" s="3">
        <v>0</v>
      </c>
      <c r="AT316" s="3">
        <v>0</v>
      </c>
      <c r="AU316" s="3">
        <v>0</v>
      </c>
      <c r="AV316" s="3">
        <v>0</v>
      </c>
      <c r="AW316" s="3">
        <v>0</v>
      </c>
      <c r="AX316" s="2"/>
      <c r="AY316" s="2"/>
      <c r="AZ316" s="2"/>
      <c r="BA316" s="2"/>
      <c r="BB316" s="2"/>
      <c r="BC316" s="2">
        <v>0</v>
      </c>
      <c r="BD316" s="2"/>
    </row>
    <row r="317" spans="1:56" x14ac:dyDescent="0.3">
      <c r="A317" s="2" t="s">
        <v>115</v>
      </c>
      <c r="B317" s="2"/>
      <c r="C317" s="2" t="s">
        <v>57</v>
      </c>
      <c r="D317" s="2" t="s">
        <v>58</v>
      </c>
      <c r="E317" s="2" t="s">
        <v>109</v>
      </c>
      <c r="F317" s="2" t="s">
        <v>151</v>
      </c>
      <c r="G317" s="2" t="s">
        <v>146</v>
      </c>
      <c r="H317" s="2" t="s">
        <v>147</v>
      </c>
      <c r="I317" s="2" t="s">
        <v>63</v>
      </c>
      <c r="J317" s="2" t="s">
        <v>111</v>
      </c>
      <c r="K317" s="2" t="s">
        <v>74</v>
      </c>
      <c r="L317" s="2" t="s">
        <v>11</v>
      </c>
      <c r="M317" s="2" t="s">
        <v>112</v>
      </c>
      <c r="N317" s="2"/>
      <c r="O317" s="2"/>
      <c r="P317" s="2">
        <v>0</v>
      </c>
      <c r="Q317" s="2" t="s">
        <v>148</v>
      </c>
      <c r="R317" s="2"/>
      <c r="S317" s="2"/>
      <c r="T317" s="2"/>
      <c r="U317" s="2"/>
      <c r="V317" s="2"/>
      <c r="W317" s="2"/>
      <c r="X317" s="2"/>
      <c r="Y317" s="2">
        <v>2.3591721995034116</v>
      </c>
      <c r="Z317" s="2">
        <v>2.2450146302964065</v>
      </c>
      <c r="AA317" s="2">
        <v>0.11415756920700509</v>
      </c>
      <c r="AB317" s="2">
        <v>4.8388824364340347E-2</v>
      </c>
      <c r="AC317" s="2"/>
      <c r="AD317" s="2">
        <v>20</v>
      </c>
      <c r="AE317" s="2"/>
      <c r="AF317" s="2"/>
      <c r="AG317" s="2"/>
      <c r="AH317" s="2">
        <v>0.11415756920700509</v>
      </c>
      <c r="AI317" s="2"/>
      <c r="AJ317" s="2"/>
      <c r="AK317" s="2"/>
      <c r="AL317" s="2"/>
      <c r="AM317" s="2"/>
      <c r="AN317" s="2"/>
      <c r="AO317" s="2"/>
      <c r="AP317" s="2"/>
      <c r="AQ317" s="3">
        <v>0</v>
      </c>
      <c r="AR317" s="3">
        <v>0</v>
      </c>
      <c r="AS317" s="3">
        <v>0</v>
      </c>
      <c r="AT317" s="3">
        <v>0</v>
      </c>
      <c r="AU317" s="3">
        <v>0</v>
      </c>
      <c r="AV317" s="3">
        <v>0</v>
      </c>
      <c r="AW317" s="3">
        <v>0</v>
      </c>
      <c r="AX317" s="2"/>
      <c r="AY317" s="2"/>
      <c r="AZ317" s="2"/>
      <c r="BA317" s="2"/>
      <c r="BB317" s="2"/>
      <c r="BC317" s="2">
        <v>0</v>
      </c>
      <c r="BD317" s="2"/>
    </row>
    <row r="318" spans="1:56" x14ac:dyDescent="0.3">
      <c r="A318" s="2" t="s">
        <v>116</v>
      </c>
      <c r="B318" s="2"/>
      <c r="C318" s="2" t="s">
        <v>57</v>
      </c>
      <c r="D318" s="2" t="s">
        <v>58</v>
      </c>
      <c r="E318" s="2" t="s">
        <v>109</v>
      </c>
      <c r="F318" s="2" t="s">
        <v>151</v>
      </c>
      <c r="G318" s="2" t="s">
        <v>146</v>
      </c>
      <c r="H318" s="2" t="s">
        <v>147</v>
      </c>
      <c r="I318" s="2" t="s">
        <v>63</v>
      </c>
      <c r="J318" s="2" t="s">
        <v>111</v>
      </c>
      <c r="K318" s="2" t="s">
        <v>76</v>
      </c>
      <c r="L318" s="2" t="s">
        <v>11</v>
      </c>
      <c r="M318" s="2" t="s">
        <v>112</v>
      </c>
      <c r="N318" s="2"/>
      <c r="O318" s="2"/>
      <c r="P318" s="2">
        <v>0</v>
      </c>
      <c r="Q318" s="2" t="s">
        <v>148</v>
      </c>
      <c r="R318" s="2"/>
      <c r="S318" s="2"/>
      <c r="T318" s="2"/>
      <c r="U318" s="2"/>
      <c r="V318" s="2"/>
      <c r="W318" s="2"/>
      <c r="X318" s="2"/>
      <c r="Y318" s="2">
        <v>12.716000626295688</v>
      </c>
      <c r="Z318" s="2">
        <v>12.601843057088683</v>
      </c>
      <c r="AA318" s="2">
        <v>0.11415756920700509</v>
      </c>
      <c r="AB318" s="2">
        <v>8.977474330328061E-3</v>
      </c>
      <c r="AC318" s="2"/>
      <c r="AD318" s="2">
        <v>20</v>
      </c>
      <c r="AE318" s="2"/>
      <c r="AF318" s="2"/>
      <c r="AG318" s="2"/>
      <c r="AH318" s="2">
        <v>0.11415756920700509</v>
      </c>
      <c r="AI318" s="2"/>
      <c r="AJ318" s="2"/>
      <c r="AK318" s="2"/>
      <c r="AL318" s="2"/>
      <c r="AM318" s="2"/>
      <c r="AN318" s="2"/>
      <c r="AO318" s="2"/>
      <c r="AP318" s="2"/>
      <c r="AQ318" s="3">
        <v>0</v>
      </c>
      <c r="AR318" s="3">
        <v>0</v>
      </c>
      <c r="AS318" s="3">
        <v>0</v>
      </c>
      <c r="AT318" s="3">
        <v>0</v>
      </c>
      <c r="AU318" s="3">
        <v>0</v>
      </c>
      <c r="AV318" s="3">
        <v>0</v>
      </c>
      <c r="AW318" s="3">
        <v>0</v>
      </c>
      <c r="AX318" s="2"/>
      <c r="AY318" s="2"/>
      <c r="AZ318" s="2"/>
      <c r="BA318" s="2"/>
      <c r="BB318" s="2"/>
      <c r="BC318" s="2">
        <v>0</v>
      </c>
      <c r="BD318" s="2"/>
    </row>
    <row r="319" spans="1:56" x14ac:dyDescent="0.3">
      <c r="A319" s="2" t="s">
        <v>117</v>
      </c>
      <c r="B319" s="2"/>
      <c r="C319" s="2" t="s">
        <v>57</v>
      </c>
      <c r="D319" s="2" t="s">
        <v>58</v>
      </c>
      <c r="E319" s="2" t="s">
        <v>109</v>
      </c>
      <c r="F319" s="2" t="s">
        <v>151</v>
      </c>
      <c r="G319" s="2" t="s">
        <v>146</v>
      </c>
      <c r="H319" s="2" t="s">
        <v>147</v>
      </c>
      <c r="I319" s="2" t="s">
        <v>63</v>
      </c>
      <c r="J319" s="2" t="s">
        <v>111</v>
      </c>
      <c r="K319" s="2" t="s">
        <v>78</v>
      </c>
      <c r="L319" s="2" t="s">
        <v>11</v>
      </c>
      <c r="M319" s="2" t="s">
        <v>112</v>
      </c>
      <c r="N319" s="2"/>
      <c r="O319" s="2"/>
      <c r="P319" s="2">
        <v>0</v>
      </c>
      <c r="Q319" s="2" t="s">
        <v>148</v>
      </c>
      <c r="R319" s="2"/>
      <c r="S319" s="2"/>
      <c r="T319" s="2"/>
      <c r="U319" s="2"/>
      <c r="V319" s="2"/>
      <c r="W319" s="2"/>
      <c r="X319" s="2"/>
      <c r="Y319" s="2">
        <v>8.8017051782855376</v>
      </c>
      <c r="Z319" s="2">
        <v>8.687547609078532</v>
      </c>
      <c r="AA319" s="2">
        <v>0.11415756920700509</v>
      </c>
      <c r="AB319" s="2">
        <v>1.2969937858023275E-2</v>
      </c>
      <c r="AC319" s="2"/>
      <c r="AD319" s="2">
        <v>20</v>
      </c>
      <c r="AE319" s="2"/>
      <c r="AF319" s="2"/>
      <c r="AG319" s="2"/>
      <c r="AH319" s="2">
        <v>0.11415756920700509</v>
      </c>
      <c r="AI319" s="2"/>
      <c r="AJ319" s="2"/>
      <c r="AK319" s="2"/>
      <c r="AL319" s="2"/>
      <c r="AM319" s="2"/>
      <c r="AN319" s="2"/>
      <c r="AO319" s="2"/>
      <c r="AP319" s="2"/>
      <c r="AQ319" s="3">
        <v>0</v>
      </c>
      <c r="AR319" s="3">
        <v>0</v>
      </c>
      <c r="AS319" s="3">
        <v>0</v>
      </c>
      <c r="AT319" s="3">
        <v>0</v>
      </c>
      <c r="AU319" s="3">
        <v>0</v>
      </c>
      <c r="AV319" s="3">
        <v>0</v>
      </c>
      <c r="AW319" s="3">
        <v>0</v>
      </c>
      <c r="AX319" s="2"/>
      <c r="AY319" s="2"/>
      <c r="AZ319" s="2"/>
      <c r="BA319" s="2"/>
      <c r="BB319" s="2"/>
      <c r="BC319" s="2">
        <v>0</v>
      </c>
      <c r="BD319" s="2"/>
    </row>
    <row r="320" spans="1:56" x14ac:dyDescent="0.3">
      <c r="A320" s="2" t="s">
        <v>118</v>
      </c>
      <c r="B320" s="2"/>
      <c r="C320" s="2" t="s">
        <v>57</v>
      </c>
      <c r="D320" s="2" t="s">
        <v>58</v>
      </c>
      <c r="E320" s="2" t="s">
        <v>109</v>
      </c>
      <c r="F320" s="2" t="s">
        <v>151</v>
      </c>
      <c r="G320" s="2" t="s">
        <v>146</v>
      </c>
      <c r="H320" s="2" t="s">
        <v>147</v>
      </c>
      <c r="I320" s="2" t="s">
        <v>63</v>
      </c>
      <c r="J320" s="2" t="s">
        <v>111</v>
      </c>
      <c r="K320" s="2" t="s">
        <v>80</v>
      </c>
      <c r="L320" s="2" t="s">
        <v>11</v>
      </c>
      <c r="M320" s="2" t="s">
        <v>112</v>
      </c>
      <c r="N320" s="2"/>
      <c r="O320" s="2"/>
      <c r="P320" s="2">
        <v>0</v>
      </c>
      <c r="Q320" s="2" t="s">
        <v>148</v>
      </c>
      <c r="R320" s="2"/>
      <c r="S320" s="2"/>
      <c r="T320" s="2"/>
      <c r="U320" s="2"/>
      <c r="V320" s="2"/>
      <c r="W320" s="2"/>
      <c r="X320" s="2"/>
      <c r="Y320" s="2">
        <v>5.4315607677790512</v>
      </c>
      <c r="Z320" s="2">
        <v>5.3174031985720465</v>
      </c>
      <c r="AA320" s="2">
        <v>0.11415756920700509</v>
      </c>
      <c r="AB320" s="2">
        <v>2.1017452273425229E-2</v>
      </c>
      <c r="AC320" s="2"/>
      <c r="AD320" s="2">
        <v>20</v>
      </c>
      <c r="AE320" s="2"/>
      <c r="AF320" s="2"/>
      <c r="AG320" s="2"/>
      <c r="AH320" s="2">
        <v>0.11415756920700509</v>
      </c>
      <c r="AI320" s="2"/>
      <c r="AJ320" s="2"/>
      <c r="AK320" s="2"/>
      <c r="AL320" s="2"/>
      <c r="AM320" s="2"/>
      <c r="AN320" s="2"/>
      <c r="AO320" s="2"/>
      <c r="AP320" s="2"/>
      <c r="AQ320" s="3">
        <v>0</v>
      </c>
      <c r="AR320" s="3">
        <v>0</v>
      </c>
      <c r="AS320" s="3">
        <v>0</v>
      </c>
      <c r="AT320" s="3">
        <v>0</v>
      </c>
      <c r="AU320" s="3">
        <v>0</v>
      </c>
      <c r="AV320" s="3">
        <v>0</v>
      </c>
      <c r="AW320" s="3">
        <v>0</v>
      </c>
      <c r="AX320" s="2"/>
      <c r="AY320" s="2"/>
      <c r="AZ320" s="2"/>
      <c r="BA320" s="2"/>
      <c r="BB320" s="2"/>
      <c r="BC320" s="2">
        <v>0</v>
      </c>
      <c r="BD320" s="2"/>
    </row>
    <row r="321" spans="1:56" x14ac:dyDescent="0.3">
      <c r="A321" s="2" t="s">
        <v>119</v>
      </c>
      <c r="B321" s="2"/>
      <c r="C321" s="2" t="s">
        <v>57</v>
      </c>
      <c r="D321" s="2" t="s">
        <v>58</v>
      </c>
      <c r="E321" s="2" t="s">
        <v>109</v>
      </c>
      <c r="F321" s="2" t="s">
        <v>151</v>
      </c>
      <c r="G321" s="2" t="s">
        <v>146</v>
      </c>
      <c r="H321" s="2" t="s">
        <v>147</v>
      </c>
      <c r="I321" s="2" t="s">
        <v>63</v>
      </c>
      <c r="J321" s="2" t="s">
        <v>111</v>
      </c>
      <c r="K321" s="2" t="s">
        <v>82</v>
      </c>
      <c r="L321" s="2" t="s">
        <v>11</v>
      </c>
      <c r="M321" s="2" t="s">
        <v>112</v>
      </c>
      <c r="N321" s="2"/>
      <c r="O321" s="2"/>
      <c r="P321" s="2">
        <v>0</v>
      </c>
      <c r="Q321" s="2" t="s">
        <v>148</v>
      </c>
      <c r="R321" s="2"/>
      <c r="S321" s="2"/>
      <c r="T321" s="2"/>
      <c r="U321" s="2"/>
      <c r="V321" s="2"/>
      <c r="W321" s="2"/>
      <c r="X321" s="2"/>
      <c r="Y321" s="2">
        <v>16.772880110583348</v>
      </c>
      <c r="Z321" s="2">
        <v>16.658722541376342</v>
      </c>
      <c r="AA321" s="2">
        <v>0.11415756920700509</v>
      </c>
      <c r="AB321" s="2">
        <v>6.8060803186075344E-3</v>
      </c>
      <c r="AC321" s="2"/>
      <c r="AD321" s="2">
        <v>20</v>
      </c>
      <c r="AE321" s="2"/>
      <c r="AF321" s="2"/>
      <c r="AG321" s="2"/>
      <c r="AH321" s="2">
        <v>0.11415756920700509</v>
      </c>
      <c r="AI321" s="2"/>
      <c r="AJ321" s="2"/>
      <c r="AK321" s="2"/>
      <c r="AL321" s="2"/>
      <c r="AM321" s="2"/>
      <c r="AN321" s="2"/>
      <c r="AO321" s="2"/>
      <c r="AP321" s="2"/>
      <c r="AQ321" s="3">
        <v>0</v>
      </c>
      <c r="AR321" s="3">
        <v>0</v>
      </c>
      <c r="AS321" s="3">
        <v>0</v>
      </c>
      <c r="AT321" s="3">
        <v>0</v>
      </c>
      <c r="AU321" s="3">
        <v>0</v>
      </c>
      <c r="AV321" s="3">
        <v>0</v>
      </c>
      <c r="AW321" s="3">
        <v>0</v>
      </c>
      <c r="AX321" s="2"/>
      <c r="AY321" s="2"/>
      <c r="AZ321" s="2"/>
      <c r="BA321" s="2"/>
      <c r="BB321" s="2"/>
      <c r="BC321" s="2">
        <v>0</v>
      </c>
      <c r="BD321" s="2"/>
    </row>
    <row r="322" spans="1:56" x14ac:dyDescent="0.3">
      <c r="A322" s="2" t="s">
        <v>120</v>
      </c>
      <c r="B322" s="2"/>
      <c r="C322" s="2" t="s">
        <v>57</v>
      </c>
      <c r="D322" s="2" t="s">
        <v>58</v>
      </c>
      <c r="E322" s="2" t="s">
        <v>109</v>
      </c>
      <c r="F322" s="2" t="s">
        <v>151</v>
      </c>
      <c r="G322" s="2" t="s">
        <v>146</v>
      </c>
      <c r="H322" s="2" t="s">
        <v>147</v>
      </c>
      <c r="I322" s="2" t="s">
        <v>63</v>
      </c>
      <c r="J322" s="2" t="s">
        <v>111</v>
      </c>
      <c r="K322" s="2" t="s">
        <v>84</v>
      </c>
      <c r="L322" s="2" t="s">
        <v>11</v>
      </c>
      <c r="M322" s="2" t="s">
        <v>112</v>
      </c>
      <c r="N322" s="2"/>
      <c r="O322" s="2"/>
      <c r="P322" s="2">
        <v>0</v>
      </c>
      <c r="Q322" s="2" t="s">
        <v>148</v>
      </c>
      <c r="R322" s="2"/>
      <c r="S322" s="2"/>
      <c r="T322" s="2"/>
      <c r="U322" s="2"/>
      <c r="V322" s="2"/>
      <c r="W322" s="2"/>
      <c r="X322" s="2"/>
      <c r="Y322" s="2">
        <v>9.1029195110023178</v>
      </c>
      <c r="Z322" s="2">
        <v>8.9887619417953122</v>
      </c>
      <c r="AA322" s="2">
        <v>0.11415756920700509</v>
      </c>
      <c r="AB322" s="2">
        <v>1.2540764429370996E-2</v>
      </c>
      <c r="AC322" s="2"/>
      <c r="AD322" s="2">
        <v>20</v>
      </c>
      <c r="AE322" s="2"/>
      <c r="AF322" s="2"/>
      <c r="AG322" s="2"/>
      <c r="AH322" s="2">
        <v>0.11415756920700509</v>
      </c>
      <c r="AI322" s="2"/>
      <c r="AJ322" s="2"/>
      <c r="AK322" s="2"/>
      <c r="AL322" s="2"/>
      <c r="AM322" s="2"/>
      <c r="AN322" s="2"/>
      <c r="AO322" s="2"/>
      <c r="AP322" s="2"/>
      <c r="AQ322" s="3">
        <v>0</v>
      </c>
      <c r="AR322" s="3">
        <v>0</v>
      </c>
      <c r="AS322" s="3">
        <v>0</v>
      </c>
      <c r="AT322" s="3">
        <v>0</v>
      </c>
      <c r="AU322" s="3">
        <v>0</v>
      </c>
      <c r="AV322" s="3">
        <v>0</v>
      </c>
      <c r="AW322" s="3">
        <v>0</v>
      </c>
      <c r="AX322" s="2"/>
      <c r="AY322" s="2"/>
      <c r="AZ322" s="2"/>
      <c r="BA322" s="2"/>
      <c r="BB322" s="2"/>
      <c r="BC322" s="2">
        <v>0</v>
      </c>
      <c r="BD322" s="2"/>
    </row>
    <row r="323" spans="1:56" x14ac:dyDescent="0.3">
      <c r="A323" s="2" t="s">
        <v>121</v>
      </c>
      <c r="B323" s="2"/>
      <c r="C323" s="2" t="s">
        <v>57</v>
      </c>
      <c r="D323" s="2" t="s">
        <v>58</v>
      </c>
      <c r="E323" s="2" t="s">
        <v>109</v>
      </c>
      <c r="F323" s="2" t="s">
        <v>151</v>
      </c>
      <c r="G323" s="2" t="s">
        <v>146</v>
      </c>
      <c r="H323" s="2" t="s">
        <v>147</v>
      </c>
      <c r="I323" s="2" t="s">
        <v>63</v>
      </c>
      <c r="J323" s="2" t="s">
        <v>111</v>
      </c>
      <c r="K323" s="2" t="s">
        <v>86</v>
      </c>
      <c r="L323" s="2" t="s">
        <v>11</v>
      </c>
      <c r="M323" s="2" t="s">
        <v>112</v>
      </c>
      <c r="N323" s="2"/>
      <c r="O323" s="2"/>
      <c r="P323" s="2">
        <v>0</v>
      </c>
      <c r="Q323" s="2" t="s">
        <v>148</v>
      </c>
      <c r="R323" s="2"/>
      <c r="S323" s="2"/>
      <c r="T323" s="2"/>
      <c r="U323" s="2"/>
      <c r="V323" s="2"/>
      <c r="W323" s="2"/>
      <c r="X323" s="2"/>
      <c r="Y323" s="2">
        <v>4.9041760553963405</v>
      </c>
      <c r="Z323" s="2">
        <v>4.7900184861893358</v>
      </c>
      <c r="AA323" s="2">
        <v>0.11415756920700509</v>
      </c>
      <c r="AB323" s="2">
        <v>2.3277624603503192E-2</v>
      </c>
      <c r="AC323" s="2"/>
      <c r="AD323" s="2">
        <v>20</v>
      </c>
      <c r="AE323" s="2"/>
      <c r="AF323" s="2"/>
      <c r="AG323" s="2"/>
      <c r="AH323" s="2">
        <v>0.11415756920700509</v>
      </c>
      <c r="AI323" s="2"/>
      <c r="AJ323" s="2"/>
      <c r="AK323" s="2"/>
      <c r="AL323" s="2"/>
      <c r="AM323" s="2"/>
      <c r="AN323" s="2"/>
      <c r="AO323" s="2"/>
      <c r="AP323" s="2"/>
      <c r="AQ323" s="3">
        <v>0</v>
      </c>
      <c r="AR323" s="3">
        <v>0</v>
      </c>
      <c r="AS323" s="3">
        <v>0</v>
      </c>
      <c r="AT323" s="3">
        <v>0</v>
      </c>
      <c r="AU323" s="3">
        <v>0</v>
      </c>
      <c r="AV323" s="3">
        <v>0</v>
      </c>
      <c r="AW323" s="3">
        <v>0</v>
      </c>
      <c r="AX323" s="2"/>
      <c r="AY323" s="2"/>
      <c r="AZ323" s="2"/>
      <c r="BA323" s="2"/>
      <c r="BB323" s="2"/>
      <c r="BC323" s="2">
        <v>0</v>
      </c>
      <c r="BD323" s="2"/>
    </row>
    <row r="324" spans="1:56" x14ac:dyDescent="0.3">
      <c r="A324" s="2" t="s">
        <v>122</v>
      </c>
      <c r="B324" s="2"/>
      <c r="C324" s="2" t="s">
        <v>57</v>
      </c>
      <c r="D324" s="2" t="s">
        <v>58</v>
      </c>
      <c r="E324" s="2" t="s">
        <v>109</v>
      </c>
      <c r="F324" s="2" t="s">
        <v>151</v>
      </c>
      <c r="G324" s="2" t="s">
        <v>146</v>
      </c>
      <c r="H324" s="2" t="s">
        <v>147</v>
      </c>
      <c r="I324" s="2" t="s">
        <v>63</v>
      </c>
      <c r="J324" s="2" t="s">
        <v>111</v>
      </c>
      <c r="K324" s="2" t="s">
        <v>88</v>
      </c>
      <c r="L324" s="2" t="s">
        <v>11</v>
      </c>
      <c r="M324" s="2" t="s">
        <v>112</v>
      </c>
      <c r="N324" s="2"/>
      <c r="O324" s="2"/>
      <c r="P324" s="2">
        <v>0</v>
      </c>
      <c r="Q324" s="2" t="s">
        <v>148</v>
      </c>
      <c r="R324" s="2"/>
      <c r="S324" s="2"/>
      <c r="T324" s="2"/>
      <c r="U324" s="2"/>
      <c r="V324" s="2"/>
      <c r="W324" s="2"/>
      <c r="X324" s="2"/>
      <c r="Y324" s="2">
        <v>0.93572066576668156</v>
      </c>
      <c r="Z324" s="2">
        <v>0.82156309655967652</v>
      </c>
      <c r="AA324" s="2">
        <v>0.11415756920700509</v>
      </c>
      <c r="AB324" s="2">
        <v>0.12199962380169324</v>
      </c>
      <c r="AC324" s="2"/>
      <c r="AD324" s="2">
        <v>20</v>
      </c>
      <c r="AE324" s="2"/>
      <c r="AF324" s="2"/>
      <c r="AG324" s="2"/>
      <c r="AH324" s="2">
        <v>0.11415756920700509</v>
      </c>
      <c r="AI324" s="2"/>
      <c r="AJ324" s="2"/>
      <c r="AK324" s="2"/>
      <c r="AL324" s="2"/>
      <c r="AM324" s="2"/>
      <c r="AN324" s="2"/>
      <c r="AO324" s="2"/>
      <c r="AP324" s="2"/>
      <c r="AQ324" s="3">
        <v>0</v>
      </c>
      <c r="AR324" s="3">
        <v>0</v>
      </c>
      <c r="AS324" s="3">
        <v>0</v>
      </c>
      <c r="AT324" s="3">
        <v>0</v>
      </c>
      <c r="AU324" s="3">
        <v>0</v>
      </c>
      <c r="AV324" s="3">
        <v>0</v>
      </c>
      <c r="AW324" s="3">
        <v>0</v>
      </c>
      <c r="AX324" s="2"/>
      <c r="AY324" s="2"/>
      <c r="AZ324" s="2"/>
      <c r="BA324" s="2"/>
      <c r="BB324" s="2"/>
      <c r="BC324" s="2">
        <v>0</v>
      </c>
      <c r="BD324" s="2"/>
    </row>
    <row r="325" spans="1:56" x14ac:dyDescent="0.3">
      <c r="A325" s="2" t="s">
        <v>123</v>
      </c>
      <c r="B325" s="2"/>
      <c r="C325" s="2" t="s">
        <v>57</v>
      </c>
      <c r="D325" s="2" t="s">
        <v>58</v>
      </c>
      <c r="E325" s="2" t="s">
        <v>109</v>
      </c>
      <c r="F325" s="2" t="s">
        <v>151</v>
      </c>
      <c r="G325" s="2" t="s">
        <v>146</v>
      </c>
      <c r="H325" s="2" t="s">
        <v>147</v>
      </c>
      <c r="I325" s="2" t="s">
        <v>63</v>
      </c>
      <c r="J325" s="2" t="s">
        <v>111</v>
      </c>
      <c r="K325" s="2" t="s">
        <v>90</v>
      </c>
      <c r="L325" s="2" t="s">
        <v>11</v>
      </c>
      <c r="M325" s="2" t="s">
        <v>112</v>
      </c>
      <c r="N325" s="2"/>
      <c r="O325" s="2"/>
      <c r="P325" s="2">
        <v>0</v>
      </c>
      <c r="Q325" s="2" t="s">
        <v>148</v>
      </c>
      <c r="R325" s="2"/>
      <c r="S325" s="2"/>
      <c r="T325" s="2"/>
      <c r="U325" s="2"/>
      <c r="V325" s="2"/>
      <c r="W325" s="2"/>
      <c r="X325" s="2"/>
      <c r="Y325" s="2">
        <v>0.79860842709760194</v>
      </c>
      <c r="Z325" s="2">
        <v>0.68445085789059679</v>
      </c>
      <c r="AA325" s="2">
        <v>0.11415756920700509</v>
      </c>
      <c r="AB325" s="2">
        <v>0.14294561055646526</v>
      </c>
      <c r="AC325" s="2"/>
      <c r="AD325" s="2">
        <v>20</v>
      </c>
      <c r="AE325" s="2"/>
      <c r="AF325" s="2"/>
      <c r="AG325" s="2"/>
      <c r="AH325" s="2">
        <v>0.11415756920700509</v>
      </c>
      <c r="AI325" s="2"/>
      <c r="AJ325" s="2"/>
      <c r="AK325" s="2"/>
      <c r="AL325" s="2"/>
      <c r="AM325" s="2"/>
      <c r="AN325" s="2"/>
      <c r="AO325" s="2"/>
      <c r="AP325" s="2"/>
      <c r="AQ325" s="3">
        <v>0</v>
      </c>
      <c r="AR325" s="3">
        <v>0</v>
      </c>
      <c r="AS325" s="3">
        <v>0</v>
      </c>
      <c r="AT325" s="3">
        <v>0</v>
      </c>
      <c r="AU325" s="3">
        <v>0</v>
      </c>
      <c r="AV325" s="3">
        <v>0</v>
      </c>
      <c r="AW325" s="3">
        <v>0</v>
      </c>
      <c r="AX325" s="2"/>
      <c r="AY325" s="2"/>
      <c r="AZ325" s="2"/>
      <c r="BA325" s="2"/>
      <c r="BB325" s="2"/>
      <c r="BC325" s="2">
        <v>0</v>
      </c>
      <c r="BD325" s="2"/>
    </row>
    <row r="326" spans="1:56" x14ac:dyDescent="0.3">
      <c r="A326" s="2" t="s">
        <v>124</v>
      </c>
      <c r="B326" s="2"/>
      <c r="C326" s="2" t="s">
        <v>57</v>
      </c>
      <c r="D326" s="2" t="s">
        <v>58</v>
      </c>
      <c r="E326" s="2" t="s">
        <v>109</v>
      </c>
      <c r="F326" s="2" t="s">
        <v>151</v>
      </c>
      <c r="G326" s="2" t="s">
        <v>146</v>
      </c>
      <c r="H326" s="2" t="s">
        <v>147</v>
      </c>
      <c r="I326" s="2" t="s">
        <v>63</v>
      </c>
      <c r="J326" s="2" t="s">
        <v>111</v>
      </c>
      <c r="K326" s="2" t="s">
        <v>92</v>
      </c>
      <c r="L326" s="2" t="s">
        <v>11</v>
      </c>
      <c r="M326" s="2" t="s">
        <v>112</v>
      </c>
      <c r="N326" s="2"/>
      <c r="O326" s="2"/>
      <c r="P326" s="2">
        <v>0</v>
      </c>
      <c r="Q326" s="2" t="s">
        <v>148</v>
      </c>
      <c r="R326" s="2"/>
      <c r="S326" s="2"/>
      <c r="T326" s="2"/>
      <c r="U326" s="2"/>
      <c r="V326" s="2"/>
      <c r="W326" s="2"/>
      <c r="X326" s="2"/>
      <c r="Y326" s="2">
        <v>0.21937881039044749</v>
      </c>
      <c r="Z326" s="2">
        <v>0.10522124118344239</v>
      </c>
      <c r="AA326" s="2">
        <v>0.11415756920700509</v>
      </c>
      <c r="AB326" s="2">
        <v>0.52036734543244612</v>
      </c>
      <c r="AC326" s="2"/>
      <c r="AD326" s="2">
        <v>20</v>
      </c>
      <c r="AE326" s="2"/>
      <c r="AF326" s="2"/>
      <c r="AG326" s="2"/>
      <c r="AH326" s="2">
        <v>0.11415756920700509</v>
      </c>
      <c r="AI326" s="2"/>
      <c r="AJ326" s="2"/>
      <c r="AK326" s="2"/>
      <c r="AL326" s="2"/>
      <c r="AM326" s="2"/>
      <c r="AN326" s="2"/>
      <c r="AO326" s="2"/>
      <c r="AP326" s="2"/>
      <c r="AQ326" s="3">
        <v>0</v>
      </c>
      <c r="AR326" s="3">
        <v>0</v>
      </c>
      <c r="AS326" s="3">
        <v>0</v>
      </c>
      <c r="AT326" s="3">
        <v>0</v>
      </c>
      <c r="AU326" s="3">
        <v>0</v>
      </c>
      <c r="AV326" s="3">
        <v>0</v>
      </c>
      <c r="AW326" s="3">
        <v>0</v>
      </c>
      <c r="AX326" s="2"/>
      <c r="AY326" s="2"/>
      <c r="AZ326" s="2"/>
      <c r="BA326" s="2"/>
      <c r="BB326" s="2"/>
      <c r="BC326" s="2">
        <v>0</v>
      </c>
      <c r="BD326" s="2"/>
    </row>
    <row r="327" spans="1:56" x14ac:dyDescent="0.3">
      <c r="A327" s="2" t="s">
        <v>93</v>
      </c>
      <c r="B327" s="2"/>
      <c r="C327" s="2" t="s">
        <v>57</v>
      </c>
      <c r="D327" s="2" t="s">
        <v>58</v>
      </c>
      <c r="E327" s="2" t="s">
        <v>109</v>
      </c>
      <c r="F327" s="2" t="s">
        <v>151</v>
      </c>
      <c r="G327" s="2" t="s">
        <v>146</v>
      </c>
      <c r="H327" s="2" t="s">
        <v>149</v>
      </c>
      <c r="I327" s="2" t="s">
        <v>63</v>
      </c>
      <c r="J327" s="2" t="s">
        <v>94</v>
      </c>
      <c r="K327" s="2" t="s">
        <v>65</v>
      </c>
      <c r="L327" s="2" t="s">
        <v>11</v>
      </c>
      <c r="M327" s="2" t="s">
        <v>112</v>
      </c>
      <c r="N327" s="2"/>
      <c r="O327" s="2"/>
      <c r="P327" s="2">
        <v>0</v>
      </c>
      <c r="Q327" s="2" t="s">
        <v>148</v>
      </c>
      <c r="R327" s="2"/>
      <c r="S327" s="2"/>
      <c r="T327" s="2"/>
      <c r="U327" s="2"/>
      <c r="V327" s="2"/>
      <c r="W327" s="2"/>
      <c r="X327" s="2"/>
      <c r="Y327" s="2">
        <v>0.59244313343248989</v>
      </c>
      <c r="Z327" s="2">
        <v>0.48898783633864151</v>
      </c>
      <c r="AA327" s="2">
        <v>0.10345529709384835</v>
      </c>
      <c r="AB327" s="2">
        <v>0.17462485638824152</v>
      </c>
      <c r="AC327" s="2"/>
      <c r="AD327" s="2">
        <v>20</v>
      </c>
      <c r="AE327" s="2"/>
      <c r="AF327" s="2"/>
      <c r="AG327" s="2"/>
      <c r="AH327" s="2">
        <v>0.10345529709384835</v>
      </c>
      <c r="AI327" s="2"/>
      <c r="AJ327" s="2"/>
      <c r="AK327" s="2"/>
      <c r="AL327" s="2"/>
      <c r="AM327" s="2"/>
      <c r="AN327" s="2"/>
      <c r="AO327" s="2"/>
      <c r="AP327" s="2"/>
      <c r="AQ327" s="3">
        <v>0</v>
      </c>
      <c r="AR327" s="3">
        <v>0</v>
      </c>
      <c r="AS327" s="3">
        <v>0</v>
      </c>
      <c r="AT327" s="3">
        <v>0</v>
      </c>
      <c r="AU327" s="3">
        <v>0</v>
      </c>
      <c r="AV327" s="3">
        <v>0</v>
      </c>
      <c r="AW327" s="3">
        <v>0</v>
      </c>
      <c r="AX327" s="2"/>
      <c r="AY327" s="2"/>
      <c r="AZ327" s="2"/>
      <c r="BA327" s="2"/>
      <c r="BB327" s="2"/>
      <c r="BC327" s="2">
        <v>0</v>
      </c>
      <c r="BD327" s="2"/>
    </row>
    <row r="328" spans="1:56" x14ac:dyDescent="0.3">
      <c r="A328" s="2" t="s">
        <v>95</v>
      </c>
      <c r="B328" s="2"/>
      <c r="C328" s="2" t="s">
        <v>57</v>
      </c>
      <c r="D328" s="2" t="s">
        <v>58</v>
      </c>
      <c r="E328" s="2" t="s">
        <v>109</v>
      </c>
      <c r="F328" s="2" t="s">
        <v>151</v>
      </c>
      <c r="G328" s="2" t="s">
        <v>146</v>
      </c>
      <c r="H328" s="2" t="s">
        <v>149</v>
      </c>
      <c r="I328" s="2" t="s">
        <v>63</v>
      </c>
      <c r="J328" s="2" t="s">
        <v>94</v>
      </c>
      <c r="K328" s="2" t="s">
        <v>70</v>
      </c>
      <c r="L328" s="2" t="s">
        <v>11</v>
      </c>
      <c r="M328" s="2" t="s">
        <v>112</v>
      </c>
      <c r="N328" s="2"/>
      <c r="O328" s="2"/>
      <c r="P328" s="2">
        <v>0</v>
      </c>
      <c r="Q328" s="2" t="s">
        <v>148</v>
      </c>
      <c r="R328" s="2"/>
      <c r="S328" s="2"/>
      <c r="T328" s="2"/>
      <c r="U328" s="2"/>
      <c r="V328" s="2"/>
      <c r="W328" s="2"/>
      <c r="X328" s="2"/>
      <c r="Y328" s="2">
        <v>1.728468793313257</v>
      </c>
      <c r="Z328" s="2">
        <v>1.6250134962194087</v>
      </c>
      <c r="AA328" s="2">
        <v>0.10345529709384835</v>
      </c>
      <c r="AB328" s="2">
        <v>5.9853725733478573E-2</v>
      </c>
      <c r="AC328" s="2"/>
      <c r="AD328" s="2">
        <v>20</v>
      </c>
      <c r="AE328" s="2"/>
      <c r="AF328" s="2"/>
      <c r="AG328" s="2"/>
      <c r="AH328" s="2">
        <v>0.10345529709384835</v>
      </c>
      <c r="AI328" s="2"/>
      <c r="AJ328" s="2"/>
      <c r="AK328" s="2"/>
      <c r="AL328" s="2"/>
      <c r="AM328" s="2"/>
      <c r="AN328" s="2"/>
      <c r="AO328" s="2"/>
      <c r="AP328" s="2"/>
      <c r="AQ328" s="3">
        <v>0</v>
      </c>
      <c r="AR328" s="3">
        <v>0</v>
      </c>
      <c r="AS328" s="3">
        <v>0</v>
      </c>
      <c r="AT328" s="3">
        <v>0</v>
      </c>
      <c r="AU328" s="3">
        <v>0</v>
      </c>
      <c r="AV328" s="3">
        <v>0</v>
      </c>
      <c r="AW328" s="3">
        <v>0</v>
      </c>
      <c r="AX328" s="2"/>
      <c r="AY328" s="2"/>
      <c r="AZ328" s="2"/>
      <c r="BA328" s="2"/>
      <c r="BB328" s="2"/>
      <c r="BC328" s="2">
        <v>0</v>
      </c>
      <c r="BD328" s="2"/>
    </row>
    <row r="329" spans="1:56" x14ac:dyDescent="0.3">
      <c r="A329" s="2" t="s">
        <v>96</v>
      </c>
      <c r="B329" s="2"/>
      <c r="C329" s="2" t="s">
        <v>57</v>
      </c>
      <c r="D329" s="2" t="s">
        <v>58</v>
      </c>
      <c r="E329" s="2" t="s">
        <v>109</v>
      </c>
      <c r="F329" s="2" t="s">
        <v>151</v>
      </c>
      <c r="G329" s="2" t="s">
        <v>146</v>
      </c>
      <c r="H329" s="2" t="s">
        <v>149</v>
      </c>
      <c r="I329" s="2" t="s">
        <v>63</v>
      </c>
      <c r="J329" s="2" t="s">
        <v>94</v>
      </c>
      <c r="K329" s="2" t="s">
        <v>72</v>
      </c>
      <c r="L329" s="2" t="s">
        <v>11</v>
      </c>
      <c r="M329" s="2" t="s">
        <v>112</v>
      </c>
      <c r="N329" s="2"/>
      <c r="O329" s="2"/>
      <c r="P329" s="2">
        <v>0</v>
      </c>
      <c r="Q329" s="2" t="s">
        <v>148</v>
      </c>
      <c r="R329" s="2"/>
      <c r="S329" s="2"/>
      <c r="T329" s="2"/>
      <c r="U329" s="2"/>
      <c r="V329" s="2"/>
      <c r="W329" s="2"/>
      <c r="X329" s="2"/>
      <c r="Y329" s="2">
        <v>4.8504509305761561</v>
      </c>
      <c r="Z329" s="2">
        <v>4.7469956334823076</v>
      </c>
      <c r="AA329" s="2">
        <v>0.10345529709384835</v>
      </c>
      <c r="AB329" s="2">
        <v>2.1329006019149544E-2</v>
      </c>
      <c r="AC329" s="2"/>
      <c r="AD329" s="2">
        <v>20</v>
      </c>
      <c r="AE329" s="2"/>
      <c r="AF329" s="2"/>
      <c r="AG329" s="2"/>
      <c r="AH329" s="2">
        <v>0.10345529709384835</v>
      </c>
      <c r="AI329" s="2"/>
      <c r="AJ329" s="2"/>
      <c r="AK329" s="2"/>
      <c r="AL329" s="2"/>
      <c r="AM329" s="2"/>
      <c r="AN329" s="2"/>
      <c r="AO329" s="2"/>
      <c r="AP329" s="2"/>
      <c r="AQ329" s="3">
        <v>0</v>
      </c>
      <c r="AR329" s="3">
        <v>0</v>
      </c>
      <c r="AS329" s="3">
        <v>0</v>
      </c>
      <c r="AT329" s="3">
        <v>0</v>
      </c>
      <c r="AU329" s="3">
        <v>0</v>
      </c>
      <c r="AV329" s="3">
        <v>0</v>
      </c>
      <c r="AW329" s="3">
        <v>0</v>
      </c>
      <c r="AX329" s="2"/>
      <c r="AY329" s="2"/>
      <c r="AZ329" s="2"/>
      <c r="BA329" s="2"/>
      <c r="BB329" s="2"/>
      <c r="BC329" s="2">
        <v>0</v>
      </c>
      <c r="BD329" s="2"/>
    </row>
    <row r="330" spans="1:56" x14ac:dyDescent="0.3">
      <c r="A330" s="2" t="s">
        <v>97</v>
      </c>
      <c r="B330" s="2"/>
      <c r="C330" s="2" t="s">
        <v>57</v>
      </c>
      <c r="D330" s="2" t="s">
        <v>58</v>
      </c>
      <c r="E330" s="2" t="s">
        <v>109</v>
      </c>
      <c r="F330" s="2" t="s">
        <v>151</v>
      </c>
      <c r="G330" s="2" t="s">
        <v>146</v>
      </c>
      <c r="H330" s="2" t="s">
        <v>149</v>
      </c>
      <c r="I330" s="2" t="s">
        <v>63</v>
      </c>
      <c r="J330" s="2" t="s">
        <v>94</v>
      </c>
      <c r="K330" s="2" t="s">
        <v>74</v>
      </c>
      <c r="L330" s="2" t="s">
        <v>11</v>
      </c>
      <c r="M330" s="2" t="s">
        <v>112</v>
      </c>
      <c r="N330" s="2"/>
      <c r="O330" s="2"/>
      <c r="P330" s="2">
        <v>0</v>
      </c>
      <c r="Q330" s="2" t="s">
        <v>148</v>
      </c>
      <c r="R330" s="2"/>
      <c r="S330" s="2"/>
      <c r="T330" s="2"/>
      <c r="U330" s="2"/>
      <c r="V330" s="2"/>
      <c r="W330" s="2"/>
      <c r="X330" s="2"/>
      <c r="Y330" s="2">
        <v>2.3591721995034116</v>
      </c>
      <c r="Z330" s="2">
        <v>2.2557169024095631</v>
      </c>
      <c r="AA330" s="2">
        <v>0.10345529709384835</v>
      </c>
      <c r="AB330" s="2">
        <v>4.385237208018343E-2</v>
      </c>
      <c r="AC330" s="2"/>
      <c r="AD330" s="2">
        <v>20</v>
      </c>
      <c r="AE330" s="2"/>
      <c r="AF330" s="2"/>
      <c r="AG330" s="2"/>
      <c r="AH330" s="2">
        <v>0.10345529709384835</v>
      </c>
      <c r="AI330" s="2"/>
      <c r="AJ330" s="2"/>
      <c r="AK330" s="2"/>
      <c r="AL330" s="2"/>
      <c r="AM330" s="2"/>
      <c r="AN330" s="2"/>
      <c r="AO330" s="2"/>
      <c r="AP330" s="2"/>
      <c r="AQ330" s="3">
        <v>0</v>
      </c>
      <c r="AR330" s="3">
        <v>0</v>
      </c>
      <c r="AS330" s="3">
        <v>0</v>
      </c>
      <c r="AT330" s="3">
        <v>0</v>
      </c>
      <c r="AU330" s="3">
        <v>0</v>
      </c>
      <c r="AV330" s="3">
        <v>0</v>
      </c>
      <c r="AW330" s="3">
        <v>0</v>
      </c>
      <c r="AX330" s="2"/>
      <c r="AY330" s="2"/>
      <c r="AZ330" s="2"/>
      <c r="BA330" s="2"/>
      <c r="BB330" s="2"/>
      <c r="BC330" s="2">
        <v>0</v>
      </c>
      <c r="BD330" s="2"/>
    </row>
    <row r="331" spans="1:56" x14ac:dyDescent="0.3">
      <c r="A331" s="2" t="s">
        <v>98</v>
      </c>
      <c r="B331" s="2"/>
      <c r="C331" s="2" t="s">
        <v>57</v>
      </c>
      <c r="D331" s="2" t="s">
        <v>58</v>
      </c>
      <c r="E331" s="2" t="s">
        <v>109</v>
      </c>
      <c r="F331" s="2" t="s">
        <v>151</v>
      </c>
      <c r="G331" s="2" t="s">
        <v>146</v>
      </c>
      <c r="H331" s="2" t="s">
        <v>149</v>
      </c>
      <c r="I331" s="2" t="s">
        <v>63</v>
      </c>
      <c r="J331" s="2" t="s">
        <v>94</v>
      </c>
      <c r="K331" s="2" t="s">
        <v>76</v>
      </c>
      <c r="L331" s="2" t="s">
        <v>11</v>
      </c>
      <c r="M331" s="2" t="s">
        <v>112</v>
      </c>
      <c r="N331" s="2"/>
      <c r="O331" s="2"/>
      <c r="P331" s="2">
        <v>0</v>
      </c>
      <c r="Q331" s="2" t="s">
        <v>148</v>
      </c>
      <c r="R331" s="2"/>
      <c r="S331" s="2"/>
      <c r="T331" s="2"/>
      <c r="U331" s="2"/>
      <c r="V331" s="2"/>
      <c r="W331" s="2"/>
      <c r="X331" s="2"/>
      <c r="Y331" s="2">
        <v>12.716000626295688</v>
      </c>
      <c r="Z331" s="2">
        <v>12.61254532920184</v>
      </c>
      <c r="AA331" s="2">
        <v>0.10345529709384835</v>
      </c>
      <c r="AB331" s="2">
        <v>8.1358361118598049E-3</v>
      </c>
      <c r="AC331" s="2"/>
      <c r="AD331" s="2">
        <v>20</v>
      </c>
      <c r="AE331" s="2"/>
      <c r="AF331" s="2"/>
      <c r="AG331" s="2"/>
      <c r="AH331" s="2">
        <v>0.10345529709384835</v>
      </c>
      <c r="AI331" s="2"/>
      <c r="AJ331" s="2"/>
      <c r="AK331" s="2"/>
      <c r="AL331" s="2"/>
      <c r="AM331" s="2"/>
      <c r="AN331" s="2"/>
      <c r="AO331" s="2"/>
      <c r="AP331" s="2"/>
      <c r="AQ331" s="3">
        <v>0</v>
      </c>
      <c r="AR331" s="3">
        <v>0</v>
      </c>
      <c r="AS331" s="3">
        <v>0</v>
      </c>
      <c r="AT331" s="3">
        <v>0</v>
      </c>
      <c r="AU331" s="3">
        <v>0</v>
      </c>
      <c r="AV331" s="3">
        <v>0</v>
      </c>
      <c r="AW331" s="3">
        <v>0</v>
      </c>
      <c r="AX331" s="2"/>
      <c r="AY331" s="2"/>
      <c r="AZ331" s="2"/>
      <c r="BA331" s="2"/>
      <c r="BB331" s="2"/>
      <c r="BC331" s="2">
        <v>0</v>
      </c>
      <c r="BD331" s="2"/>
    </row>
    <row r="332" spans="1:56" x14ac:dyDescent="0.3">
      <c r="A332" s="2" t="s">
        <v>99</v>
      </c>
      <c r="B332" s="2"/>
      <c r="C332" s="2" t="s">
        <v>57</v>
      </c>
      <c r="D332" s="2" t="s">
        <v>58</v>
      </c>
      <c r="E332" s="2" t="s">
        <v>109</v>
      </c>
      <c r="F332" s="2" t="s">
        <v>151</v>
      </c>
      <c r="G332" s="2" t="s">
        <v>146</v>
      </c>
      <c r="H332" s="2" t="s">
        <v>149</v>
      </c>
      <c r="I332" s="2" t="s">
        <v>63</v>
      </c>
      <c r="J332" s="2" t="s">
        <v>94</v>
      </c>
      <c r="K332" s="2" t="s">
        <v>78</v>
      </c>
      <c r="L332" s="2" t="s">
        <v>11</v>
      </c>
      <c r="M332" s="2" t="s">
        <v>112</v>
      </c>
      <c r="N332" s="2"/>
      <c r="O332" s="2"/>
      <c r="P332" s="2">
        <v>0</v>
      </c>
      <c r="Q332" s="2" t="s">
        <v>148</v>
      </c>
      <c r="R332" s="2"/>
      <c r="S332" s="2"/>
      <c r="T332" s="2"/>
      <c r="U332" s="2"/>
      <c r="V332" s="2"/>
      <c r="W332" s="2"/>
      <c r="X332" s="2"/>
      <c r="Y332" s="2">
        <v>8.8017051782855376</v>
      </c>
      <c r="Z332" s="2">
        <v>8.6982498811916891</v>
      </c>
      <c r="AA332" s="2">
        <v>0.10345529709384835</v>
      </c>
      <c r="AB332" s="2">
        <v>1.1754006183833592E-2</v>
      </c>
      <c r="AC332" s="2"/>
      <c r="AD332" s="2">
        <v>20</v>
      </c>
      <c r="AE332" s="2"/>
      <c r="AF332" s="2"/>
      <c r="AG332" s="2"/>
      <c r="AH332" s="2">
        <v>0.10345529709384835</v>
      </c>
      <c r="AI332" s="2"/>
      <c r="AJ332" s="2"/>
      <c r="AK332" s="2"/>
      <c r="AL332" s="2"/>
      <c r="AM332" s="2"/>
      <c r="AN332" s="2"/>
      <c r="AO332" s="2"/>
      <c r="AP332" s="2"/>
      <c r="AQ332" s="3">
        <v>0</v>
      </c>
      <c r="AR332" s="3">
        <v>0</v>
      </c>
      <c r="AS332" s="3">
        <v>0</v>
      </c>
      <c r="AT332" s="3">
        <v>0</v>
      </c>
      <c r="AU332" s="3">
        <v>0</v>
      </c>
      <c r="AV332" s="3">
        <v>0</v>
      </c>
      <c r="AW332" s="3">
        <v>0</v>
      </c>
      <c r="AX332" s="2"/>
      <c r="AY332" s="2"/>
      <c r="AZ332" s="2"/>
      <c r="BA332" s="2"/>
      <c r="BB332" s="2"/>
      <c r="BC332" s="2">
        <v>0</v>
      </c>
      <c r="BD332" s="2"/>
    </row>
    <row r="333" spans="1:56" x14ac:dyDescent="0.3">
      <c r="A333" s="2" t="s">
        <v>100</v>
      </c>
      <c r="B333" s="2"/>
      <c r="C333" s="2" t="s">
        <v>57</v>
      </c>
      <c r="D333" s="2" t="s">
        <v>58</v>
      </c>
      <c r="E333" s="2" t="s">
        <v>109</v>
      </c>
      <c r="F333" s="2" t="s">
        <v>151</v>
      </c>
      <c r="G333" s="2" t="s">
        <v>146</v>
      </c>
      <c r="H333" s="2" t="s">
        <v>149</v>
      </c>
      <c r="I333" s="2" t="s">
        <v>63</v>
      </c>
      <c r="J333" s="2" t="s">
        <v>94</v>
      </c>
      <c r="K333" s="2" t="s">
        <v>80</v>
      </c>
      <c r="L333" s="2" t="s">
        <v>11</v>
      </c>
      <c r="M333" s="2" t="s">
        <v>112</v>
      </c>
      <c r="N333" s="2"/>
      <c r="O333" s="2"/>
      <c r="P333" s="2">
        <v>0</v>
      </c>
      <c r="Q333" s="2" t="s">
        <v>148</v>
      </c>
      <c r="R333" s="2"/>
      <c r="S333" s="2"/>
      <c r="T333" s="2"/>
      <c r="U333" s="2"/>
      <c r="V333" s="2"/>
      <c r="W333" s="2"/>
      <c r="X333" s="2"/>
      <c r="Y333" s="2">
        <v>5.4315607677790512</v>
      </c>
      <c r="Z333" s="2">
        <v>5.3281054706852027</v>
      </c>
      <c r="AA333" s="2">
        <v>0.10345529709384835</v>
      </c>
      <c r="AB333" s="2">
        <v>1.9047066122791608E-2</v>
      </c>
      <c r="AC333" s="2"/>
      <c r="AD333" s="2">
        <v>20</v>
      </c>
      <c r="AE333" s="2"/>
      <c r="AF333" s="2"/>
      <c r="AG333" s="2"/>
      <c r="AH333" s="2">
        <v>0.10345529709384835</v>
      </c>
      <c r="AI333" s="2"/>
      <c r="AJ333" s="2"/>
      <c r="AK333" s="2"/>
      <c r="AL333" s="2"/>
      <c r="AM333" s="2"/>
      <c r="AN333" s="2"/>
      <c r="AO333" s="2"/>
      <c r="AP333" s="2"/>
      <c r="AQ333" s="3">
        <v>0</v>
      </c>
      <c r="AR333" s="3">
        <v>0</v>
      </c>
      <c r="AS333" s="3">
        <v>0</v>
      </c>
      <c r="AT333" s="3">
        <v>0</v>
      </c>
      <c r="AU333" s="3">
        <v>0</v>
      </c>
      <c r="AV333" s="3">
        <v>0</v>
      </c>
      <c r="AW333" s="3">
        <v>0</v>
      </c>
      <c r="AX333" s="2"/>
      <c r="AY333" s="2"/>
      <c r="AZ333" s="2"/>
      <c r="BA333" s="2"/>
      <c r="BB333" s="2"/>
      <c r="BC333" s="2">
        <v>0</v>
      </c>
      <c r="BD333" s="2"/>
    </row>
    <row r="334" spans="1:56" x14ac:dyDescent="0.3">
      <c r="A334" s="2" t="s">
        <v>101</v>
      </c>
      <c r="B334" s="2"/>
      <c r="C334" s="2" t="s">
        <v>57</v>
      </c>
      <c r="D334" s="2" t="s">
        <v>58</v>
      </c>
      <c r="E334" s="2" t="s">
        <v>109</v>
      </c>
      <c r="F334" s="2" t="s">
        <v>151</v>
      </c>
      <c r="G334" s="2" t="s">
        <v>146</v>
      </c>
      <c r="H334" s="2" t="s">
        <v>149</v>
      </c>
      <c r="I334" s="2" t="s">
        <v>63</v>
      </c>
      <c r="J334" s="2" t="s">
        <v>94</v>
      </c>
      <c r="K334" s="2" t="s">
        <v>82</v>
      </c>
      <c r="L334" s="2" t="s">
        <v>11</v>
      </c>
      <c r="M334" s="2" t="s">
        <v>112</v>
      </c>
      <c r="N334" s="2"/>
      <c r="O334" s="2"/>
      <c r="P334" s="2">
        <v>0</v>
      </c>
      <c r="Q334" s="2" t="s">
        <v>148</v>
      </c>
      <c r="R334" s="2"/>
      <c r="S334" s="2"/>
      <c r="T334" s="2"/>
      <c r="U334" s="2"/>
      <c r="V334" s="2"/>
      <c r="W334" s="2"/>
      <c r="X334" s="2"/>
      <c r="Y334" s="2">
        <v>16.772880110583348</v>
      </c>
      <c r="Z334" s="2">
        <v>16.669424813489499</v>
      </c>
      <c r="AA334" s="2">
        <v>0.10345529709384835</v>
      </c>
      <c r="AB334" s="2">
        <v>6.1680102887380775E-3</v>
      </c>
      <c r="AC334" s="2"/>
      <c r="AD334" s="2">
        <v>20</v>
      </c>
      <c r="AE334" s="2"/>
      <c r="AF334" s="2"/>
      <c r="AG334" s="2"/>
      <c r="AH334" s="2">
        <v>0.10345529709384835</v>
      </c>
      <c r="AI334" s="2"/>
      <c r="AJ334" s="2"/>
      <c r="AK334" s="2"/>
      <c r="AL334" s="2"/>
      <c r="AM334" s="2"/>
      <c r="AN334" s="2"/>
      <c r="AO334" s="2"/>
      <c r="AP334" s="2"/>
      <c r="AQ334" s="3">
        <v>0</v>
      </c>
      <c r="AR334" s="3">
        <v>0</v>
      </c>
      <c r="AS334" s="3">
        <v>0</v>
      </c>
      <c r="AT334" s="3">
        <v>0</v>
      </c>
      <c r="AU334" s="3">
        <v>0</v>
      </c>
      <c r="AV334" s="3">
        <v>0</v>
      </c>
      <c r="AW334" s="3">
        <v>0</v>
      </c>
      <c r="AX334" s="2"/>
      <c r="AY334" s="2"/>
      <c r="AZ334" s="2"/>
      <c r="BA334" s="2"/>
      <c r="BB334" s="2"/>
      <c r="BC334" s="2">
        <v>0</v>
      </c>
      <c r="BD334" s="2"/>
    </row>
    <row r="335" spans="1:56" x14ac:dyDescent="0.3">
      <c r="A335" s="2" t="s">
        <v>102</v>
      </c>
      <c r="B335" s="2"/>
      <c r="C335" s="2" t="s">
        <v>57</v>
      </c>
      <c r="D335" s="2" t="s">
        <v>58</v>
      </c>
      <c r="E335" s="2" t="s">
        <v>109</v>
      </c>
      <c r="F335" s="2" t="s">
        <v>151</v>
      </c>
      <c r="G335" s="2" t="s">
        <v>146</v>
      </c>
      <c r="H335" s="2" t="s">
        <v>149</v>
      </c>
      <c r="I335" s="2" t="s">
        <v>63</v>
      </c>
      <c r="J335" s="2" t="s">
        <v>94</v>
      </c>
      <c r="K335" s="2" t="s">
        <v>84</v>
      </c>
      <c r="L335" s="2" t="s">
        <v>11</v>
      </c>
      <c r="M335" s="2" t="s">
        <v>112</v>
      </c>
      <c r="N335" s="2"/>
      <c r="O335" s="2"/>
      <c r="P335" s="2">
        <v>0</v>
      </c>
      <c r="Q335" s="2" t="s">
        <v>148</v>
      </c>
      <c r="R335" s="2"/>
      <c r="S335" s="2"/>
      <c r="T335" s="2"/>
      <c r="U335" s="2"/>
      <c r="V335" s="2"/>
      <c r="W335" s="2"/>
      <c r="X335" s="2"/>
      <c r="Y335" s="2">
        <v>9.1029195110023178</v>
      </c>
      <c r="Z335" s="2">
        <v>8.9994642139084693</v>
      </c>
      <c r="AA335" s="2">
        <v>0.10345529709384835</v>
      </c>
      <c r="AB335" s="2">
        <v>1.1365067764117463E-2</v>
      </c>
      <c r="AC335" s="2"/>
      <c r="AD335" s="2">
        <v>20</v>
      </c>
      <c r="AE335" s="2"/>
      <c r="AF335" s="2"/>
      <c r="AG335" s="2"/>
      <c r="AH335" s="2">
        <v>0.10345529709384835</v>
      </c>
      <c r="AI335" s="2"/>
      <c r="AJ335" s="2"/>
      <c r="AK335" s="2"/>
      <c r="AL335" s="2"/>
      <c r="AM335" s="2"/>
      <c r="AN335" s="2"/>
      <c r="AO335" s="2"/>
      <c r="AP335" s="2"/>
      <c r="AQ335" s="3">
        <v>0</v>
      </c>
      <c r="AR335" s="3">
        <v>0</v>
      </c>
      <c r="AS335" s="3">
        <v>0</v>
      </c>
      <c r="AT335" s="3">
        <v>0</v>
      </c>
      <c r="AU335" s="3">
        <v>0</v>
      </c>
      <c r="AV335" s="3">
        <v>0</v>
      </c>
      <c r="AW335" s="3">
        <v>0</v>
      </c>
      <c r="AX335" s="2"/>
      <c r="AY335" s="2"/>
      <c r="AZ335" s="2"/>
      <c r="BA335" s="2"/>
      <c r="BB335" s="2"/>
      <c r="BC335" s="2">
        <v>0</v>
      </c>
      <c r="BD335" s="2"/>
    </row>
    <row r="336" spans="1:56" x14ac:dyDescent="0.3">
      <c r="A336" s="2" t="s">
        <v>103</v>
      </c>
      <c r="B336" s="2"/>
      <c r="C336" s="2" t="s">
        <v>57</v>
      </c>
      <c r="D336" s="2" t="s">
        <v>58</v>
      </c>
      <c r="E336" s="2" t="s">
        <v>109</v>
      </c>
      <c r="F336" s="2" t="s">
        <v>151</v>
      </c>
      <c r="G336" s="2" t="s">
        <v>146</v>
      </c>
      <c r="H336" s="2" t="s">
        <v>149</v>
      </c>
      <c r="I336" s="2" t="s">
        <v>63</v>
      </c>
      <c r="J336" s="2" t="s">
        <v>94</v>
      </c>
      <c r="K336" s="2" t="s">
        <v>86</v>
      </c>
      <c r="L336" s="2" t="s">
        <v>11</v>
      </c>
      <c r="M336" s="2" t="s">
        <v>112</v>
      </c>
      <c r="N336" s="2"/>
      <c r="O336" s="2"/>
      <c r="P336" s="2">
        <v>0</v>
      </c>
      <c r="Q336" s="2" t="s">
        <v>148</v>
      </c>
      <c r="R336" s="2"/>
      <c r="S336" s="2"/>
      <c r="T336" s="2"/>
      <c r="U336" s="2"/>
      <c r="V336" s="2"/>
      <c r="W336" s="2"/>
      <c r="X336" s="2"/>
      <c r="Y336" s="2">
        <v>4.9041760553963405</v>
      </c>
      <c r="Z336" s="2">
        <v>4.800720758302492</v>
      </c>
      <c r="AA336" s="2">
        <v>0.10345529709384835</v>
      </c>
      <c r="AB336" s="2">
        <v>2.1095347296924766E-2</v>
      </c>
      <c r="AC336" s="2"/>
      <c r="AD336" s="2">
        <v>20</v>
      </c>
      <c r="AE336" s="2"/>
      <c r="AF336" s="2"/>
      <c r="AG336" s="2"/>
      <c r="AH336" s="2">
        <v>0.10345529709384835</v>
      </c>
      <c r="AI336" s="2"/>
      <c r="AJ336" s="2"/>
      <c r="AK336" s="2"/>
      <c r="AL336" s="2"/>
      <c r="AM336" s="2"/>
      <c r="AN336" s="2"/>
      <c r="AO336" s="2"/>
      <c r="AP336" s="2"/>
      <c r="AQ336" s="3">
        <v>0</v>
      </c>
      <c r="AR336" s="3">
        <v>0</v>
      </c>
      <c r="AS336" s="3">
        <v>0</v>
      </c>
      <c r="AT336" s="3">
        <v>0</v>
      </c>
      <c r="AU336" s="3">
        <v>0</v>
      </c>
      <c r="AV336" s="3">
        <v>0</v>
      </c>
      <c r="AW336" s="3">
        <v>0</v>
      </c>
      <c r="AX336" s="2"/>
      <c r="AY336" s="2"/>
      <c r="AZ336" s="2"/>
      <c r="BA336" s="2"/>
      <c r="BB336" s="2"/>
      <c r="BC336" s="2">
        <v>0</v>
      </c>
      <c r="BD336" s="2"/>
    </row>
    <row r="337" spans="1:56" x14ac:dyDescent="0.3">
      <c r="A337" s="2" t="s">
        <v>104</v>
      </c>
      <c r="B337" s="2"/>
      <c r="C337" s="2" t="s">
        <v>57</v>
      </c>
      <c r="D337" s="2" t="s">
        <v>58</v>
      </c>
      <c r="E337" s="2" t="s">
        <v>109</v>
      </c>
      <c r="F337" s="2" t="s">
        <v>151</v>
      </c>
      <c r="G337" s="2" t="s">
        <v>146</v>
      </c>
      <c r="H337" s="2" t="s">
        <v>149</v>
      </c>
      <c r="I337" s="2" t="s">
        <v>63</v>
      </c>
      <c r="J337" s="2" t="s">
        <v>94</v>
      </c>
      <c r="K337" s="2" t="s">
        <v>88</v>
      </c>
      <c r="L337" s="2" t="s">
        <v>11</v>
      </c>
      <c r="M337" s="2" t="s">
        <v>112</v>
      </c>
      <c r="N337" s="2"/>
      <c r="O337" s="2"/>
      <c r="P337" s="2">
        <v>0</v>
      </c>
      <c r="Q337" s="2" t="s">
        <v>148</v>
      </c>
      <c r="R337" s="2"/>
      <c r="S337" s="2"/>
      <c r="T337" s="2"/>
      <c r="U337" s="2"/>
      <c r="V337" s="2"/>
      <c r="W337" s="2"/>
      <c r="X337" s="2"/>
      <c r="Y337" s="2">
        <v>0.93572066576668156</v>
      </c>
      <c r="Z337" s="2">
        <v>0.83226536867283318</v>
      </c>
      <c r="AA337" s="2">
        <v>0.10345529709384835</v>
      </c>
      <c r="AB337" s="2">
        <v>0.11056215907028448</v>
      </c>
      <c r="AC337" s="2"/>
      <c r="AD337" s="2">
        <v>20</v>
      </c>
      <c r="AE337" s="2"/>
      <c r="AF337" s="2"/>
      <c r="AG337" s="2"/>
      <c r="AH337" s="2">
        <v>0.10345529709384835</v>
      </c>
      <c r="AI337" s="2"/>
      <c r="AJ337" s="2"/>
      <c r="AK337" s="2"/>
      <c r="AL337" s="2"/>
      <c r="AM337" s="2"/>
      <c r="AN337" s="2"/>
      <c r="AO337" s="2"/>
      <c r="AP337" s="2"/>
      <c r="AQ337" s="3">
        <v>0</v>
      </c>
      <c r="AR337" s="3">
        <v>0</v>
      </c>
      <c r="AS337" s="3">
        <v>0</v>
      </c>
      <c r="AT337" s="3">
        <v>0</v>
      </c>
      <c r="AU337" s="3">
        <v>0</v>
      </c>
      <c r="AV337" s="3">
        <v>0</v>
      </c>
      <c r="AW337" s="3">
        <v>0</v>
      </c>
      <c r="AX337" s="2"/>
      <c r="AY337" s="2"/>
      <c r="AZ337" s="2"/>
      <c r="BA337" s="2"/>
      <c r="BB337" s="2"/>
      <c r="BC337" s="2">
        <v>0</v>
      </c>
      <c r="BD337" s="2"/>
    </row>
    <row r="338" spans="1:56" x14ac:dyDescent="0.3">
      <c r="A338" s="2" t="s">
        <v>105</v>
      </c>
      <c r="B338" s="2"/>
      <c r="C338" s="2" t="s">
        <v>57</v>
      </c>
      <c r="D338" s="2" t="s">
        <v>58</v>
      </c>
      <c r="E338" s="2" t="s">
        <v>109</v>
      </c>
      <c r="F338" s="2" t="s">
        <v>151</v>
      </c>
      <c r="G338" s="2" t="s">
        <v>146</v>
      </c>
      <c r="H338" s="2" t="s">
        <v>149</v>
      </c>
      <c r="I338" s="2" t="s">
        <v>63</v>
      </c>
      <c r="J338" s="2" t="s">
        <v>94</v>
      </c>
      <c r="K338" s="2" t="s">
        <v>90</v>
      </c>
      <c r="L338" s="2" t="s">
        <v>11</v>
      </c>
      <c r="M338" s="2" t="s">
        <v>112</v>
      </c>
      <c r="N338" s="2"/>
      <c r="O338" s="2"/>
      <c r="P338" s="2">
        <v>0</v>
      </c>
      <c r="Q338" s="2" t="s">
        <v>148</v>
      </c>
      <c r="R338" s="2"/>
      <c r="S338" s="2"/>
      <c r="T338" s="2"/>
      <c r="U338" s="2"/>
      <c r="V338" s="2"/>
      <c r="W338" s="2"/>
      <c r="X338" s="2"/>
      <c r="Y338" s="2">
        <v>0.79860842709760194</v>
      </c>
      <c r="Z338" s="2">
        <v>0.69515313000375356</v>
      </c>
      <c r="AA338" s="2">
        <v>0.10345529709384835</v>
      </c>
      <c r="AB338" s="2">
        <v>0.12954445956679664</v>
      </c>
      <c r="AC338" s="2"/>
      <c r="AD338" s="2">
        <v>20</v>
      </c>
      <c r="AE338" s="2"/>
      <c r="AF338" s="2"/>
      <c r="AG338" s="2"/>
      <c r="AH338" s="2">
        <v>0.10345529709384835</v>
      </c>
      <c r="AI338" s="2"/>
      <c r="AJ338" s="2"/>
      <c r="AK338" s="2"/>
      <c r="AL338" s="2"/>
      <c r="AM338" s="2"/>
      <c r="AN338" s="2"/>
      <c r="AO338" s="2"/>
      <c r="AP338" s="2"/>
      <c r="AQ338" s="3">
        <v>0</v>
      </c>
      <c r="AR338" s="3">
        <v>0</v>
      </c>
      <c r="AS338" s="3">
        <v>0</v>
      </c>
      <c r="AT338" s="3">
        <v>0</v>
      </c>
      <c r="AU338" s="3">
        <v>0</v>
      </c>
      <c r="AV338" s="3">
        <v>0</v>
      </c>
      <c r="AW338" s="3">
        <v>0</v>
      </c>
      <c r="AX338" s="2"/>
      <c r="AY338" s="2"/>
      <c r="AZ338" s="2"/>
      <c r="BA338" s="2"/>
      <c r="BB338" s="2"/>
      <c r="BC338" s="2">
        <v>0</v>
      </c>
      <c r="BD338" s="2"/>
    </row>
    <row r="339" spans="1:56" x14ac:dyDescent="0.3">
      <c r="A339" s="2" t="s">
        <v>106</v>
      </c>
      <c r="B339" s="2"/>
      <c r="C339" s="2" t="s">
        <v>57</v>
      </c>
      <c r="D339" s="2" t="s">
        <v>58</v>
      </c>
      <c r="E339" s="2" t="s">
        <v>109</v>
      </c>
      <c r="F339" s="2" t="s">
        <v>151</v>
      </c>
      <c r="G339" s="2" t="s">
        <v>146</v>
      </c>
      <c r="H339" s="2" t="s">
        <v>149</v>
      </c>
      <c r="I339" s="2" t="s">
        <v>63</v>
      </c>
      <c r="J339" s="2" t="s">
        <v>94</v>
      </c>
      <c r="K339" s="2" t="s">
        <v>92</v>
      </c>
      <c r="L339" s="2" t="s">
        <v>11</v>
      </c>
      <c r="M339" s="2" t="s">
        <v>112</v>
      </c>
      <c r="N339" s="2"/>
      <c r="O339" s="2"/>
      <c r="P339" s="2">
        <v>0</v>
      </c>
      <c r="Q339" s="2" t="s">
        <v>148</v>
      </c>
      <c r="R339" s="2"/>
      <c r="S339" s="2"/>
      <c r="T339" s="2"/>
      <c r="U339" s="2"/>
      <c r="V339" s="2"/>
      <c r="W339" s="2"/>
      <c r="X339" s="2"/>
      <c r="Y339" s="2">
        <v>0.21937881039044749</v>
      </c>
      <c r="Z339" s="2">
        <v>0.11592351329659914</v>
      </c>
      <c r="AA339" s="2">
        <v>0.10345529709384835</v>
      </c>
      <c r="AB339" s="2">
        <v>0.47158290679815423</v>
      </c>
      <c r="AC339" s="2"/>
      <c r="AD339" s="2">
        <v>20</v>
      </c>
      <c r="AE339" s="2"/>
      <c r="AF339" s="2"/>
      <c r="AG339" s="2"/>
      <c r="AH339" s="2">
        <v>0.10345529709384835</v>
      </c>
      <c r="AI339" s="2"/>
      <c r="AJ339" s="2"/>
      <c r="AK339" s="2"/>
      <c r="AL339" s="2"/>
      <c r="AM339" s="2"/>
      <c r="AN339" s="2"/>
      <c r="AO339" s="2"/>
      <c r="AP339" s="2"/>
      <c r="AQ339" s="3">
        <v>0</v>
      </c>
      <c r="AR339" s="3">
        <v>0</v>
      </c>
      <c r="AS339" s="3">
        <v>0</v>
      </c>
      <c r="AT339" s="3">
        <v>0</v>
      </c>
      <c r="AU339" s="3">
        <v>0</v>
      </c>
      <c r="AV339" s="3">
        <v>0</v>
      </c>
      <c r="AW339" s="3">
        <v>0</v>
      </c>
      <c r="AX339" s="2"/>
      <c r="AY339" s="2"/>
      <c r="AZ339" s="2"/>
      <c r="BA339" s="2"/>
      <c r="BB339" s="2"/>
      <c r="BC339" s="2">
        <v>0</v>
      </c>
      <c r="BD339" s="2"/>
    </row>
    <row r="340" spans="1:56" x14ac:dyDescent="0.3">
      <c r="A340" s="2" t="s">
        <v>108</v>
      </c>
      <c r="B340" s="2"/>
      <c r="C340" s="2" t="s">
        <v>57</v>
      </c>
      <c r="D340" s="2" t="s">
        <v>58</v>
      </c>
      <c r="E340" s="2" t="s">
        <v>109</v>
      </c>
      <c r="F340" s="2" t="s">
        <v>151</v>
      </c>
      <c r="G340" s="2" t="s">
        <v>146</v>
      </c>
      <c r="H340" s="2" t="s">
        <v>147</v>
      </c>
      <c r="I340" s="2" t="s">
        <v>63</v>
      </c>
      <c r="J340" s="2" t="s">
        <v>111</v>
      </c>
      <c r="K340" s="2" t="s">
        <v>65</v>
      </c>
      <c r="L340" s="2" t="s">
        <v>11</v>
      </c>
      <c r="M340" s="2" t="s">
        <v>125</v>
      </c>
      <c r="N340" s="2"/>
      <c r="O340" s="2"/>
      <c r="P340" s="2">
        <v>0</v>
      </c>
      <c r="Q340" s="2" t="s">
        <v>148</v>
      </c>
      <c r="R340" s="2"/>
      <c r="S340" s="2"/>
      <c r="T340" s="2"/>
      <c r="U340" s="2"/>
      <c r="V340" s="2"/>
      <c r="W340" s="2"/>
      <c r="X340" s="2"/>
      <c r="Y340" s="2">
        <v>3.1952360398522717</v>
      </c>
      <c r="Z340" s="2">
        <v>1.6026776592854695</v>
      </c>
      <c r="AA340" s="2">
        <v>1.5925583805668022</v>
      </c>
      <c r="AB340" s="2">
        <v>0.49841650529218257</v>
      </c>
      <c r="AC340" s="2"/>
      <c r="AD340" s="2">
        <v>20</v>
      </c>
      <c r="AE340" s="2"/>
      <c r="AF340" s="2"/>
      <c r="AG340" s="2"/>
      <c r="AH340" s="2">
        <v>1.5925583805668022</v>
      </c>
      <c r="AI340" s="2"/>
      <c r="AJ340" s="2"/>
      <c r="AK340" s="2"/>
      <c r="AL340" s="2"/>
      <c r="AM340" s="2"/>
      <c r="AN340" s="2"/>
      <c r="AO340" s="2"/>
      <c r="AP340" s="2"/>
      <c r="AQ340" s="3">
        <v>0</v>
      </c>
      <c r="AR340" s="3">
        <v>0</v>
      </c>
      <c r="AS340" s="3">
        <v>0</v>
      </c>
      <c r="AT340" s="3">
        <v>0</v>
      </c>
      <c r="AU340" s="3">
        <v>0</v>
      </c>
      <c r="AV340" s="3">
        <v>0</v>
      </c>
      <c r="AW340" s="3">
        <v>0</v>
      </c>
      <c r="AX340" s="2"/>
      <c r="AY340" s="2"/>
      <c r="AZ340" s="2"/>
      <c r="BA340" s="2"/>
      <c r="BB340" s="2"/>
      <c r="BC340" s="2">
        <v>0</v>
      </c>
      <c r="BD340" s="2"/>
    </row>
    <row r="341" spans="1:56" x14ac:dyDescent="0.3">
      <c r="A341" s="2" t="s">
        <v>113</v>
      </c>
      <c r="B341" s="2"/>
      <c r="C341" s="2" t="s">
        <v>57</v>
      </c>
      <c r="D341" s="2" t="s">
        <v>58</v>
      </c>
      <c r="E341" s="2" t="s">
        <v>109</v>
      </c>
      <c r="F341" s="2" t="s">
        <v>151</v>
      </c>
      <c r="G341" s="2" t="s">
        <v>146</v>
      </c>
      <c r="H341" s="2" t="s">
        <v>147</v>
      </c>
      <c r="I341" s="2" t="s">
        <v>63</v>
      </c>
      <c r="J341" s="2" t="s">
        <v>111</v>
      </c>
      <c r="K341" s="2" t="s">
        <v>70</v>
      </c>
      <c r="L341" s="2" t="s">
        <v>11</v>
      </c>
      <c r="M341" s="2" t="s">
        <v>125</v>
      </c>
      <c r="N341" s="2"/>
      <c r="O341" s="2"/>
      <c r="P341" s="2">
        <v>0</v>
      </c>
      <c r="Q341" s="2" t="s">
        <v>148</v>
      </c>
      <c r="R341" s="2"/>
      <c r="S341" s="2"/>
      <c r="T341" s="2"/>
      <c r="U341" s="2"/>
      <c r="V341" s="2"/>
      <c r="W341" s="2"/>
      <c r="X341" s="2"/>
      <c r="Y341" s="2">
        <v>9.3221871927014988</v>
      </c>
      <c r="Z341" s="2">
        <v>7.7296288121346963</v>
      </c>
      <c r="AA341" s="2">
        <v>1.5925583805668022</v>
      </c>
      <c r="AB341" s="2">
        <v>0.17083527155661965</v>
      </c>
      <c r="AC341" s="2"/>
      <c r="AD341" s="2">
        <v>20</v>
      </c>
      <c r="AE341" s="2"/>
      <c r="AF341" s="2"/>
      <c r="AG341" s="2"/>
      <c r="AH341" s="2">
        <v>1.5925583805668022</v>
      </c>
      <c r="AI341" s="2"/>
      <c r="AJ341" s="2"/>
      <c r="AK341" s="2"/>
      <c r="AL341" s="2"/>
      <c r="AM341" s="2"/>
      <c r="AN341" s="2"/>
      <c r="AO341" s="2"/>
      <c r="AP341" s="2"/>
      <c r="AQ341" s="3">
        <v>0</v>
      </c>
      <c r="AR341" s="3">
        <v>0</v>
      </c>
      <c r="AS341" s="3">
        <v>0</v>
      </c>
      <c r="AT341" s="3">
        <v>0</v>
      </c>
      <c r="AU341" s="3">
        <v>0</v>
      </c>
      <c r="AV341" s="3">
        <v>0</v>
      </c>
      <c r="AW341" s="3">
        <v>0</v>
      </c>
      <c r="AX341" s="2"/>
      <c r="AY341" s="2"/>
      <c r="AZ341" s="2"/>
      <c r="BA341" s="2"/>
      <c r="BB341" s="2"/>
      <c r="BC341" s="2">
        <v>0</v>
      </c>
      <c r="BD341" s="2"/>
    </row>
    <row r="342" spans="1:56" x14ac:dyDescent="0.3">
      <c r="A342" s="2" t="s">
        <v>114</v>
      </c>
      <c r="B342" s="2"/>
      <c r="C342" s="2" t="s">
        <v>57</v>
      </c>
      <c r="D342" s="2" t="s">
        <v>58</v>
      </c>
      <c r="E342" s="2" t="s">
        <v>109</v>
      </c>
      <c r="F342" s="2" t="s">
        <v>151</v>
      </c>
      <c r="G342" s="2" t="s">
        <v>146</v>
      </c>
      <c r="H342" s="2" t="s">
        <v>147</v>
      </c>
      <c r="I342" s="2" t="s">
        <v>63</v>
      </c>
      <c r="J342" s="2" t="s">
        <v>111</v>
      </c>
      <c r="K342" s="2" t="s">
        <v>72</v>
      </c>
      <c r="L342" s="2" t="s">
        <v>11</v>
      </c>
      <c r="M342" s="2" t="s">
        <v>125</v>
      </c>
      <c r="N342" s="2"/>
      <c r="O342" s="2"/>
      <c r="P342" s="2">
        <v>0</v>
      </c>
      <c r="Q342" s="2" t="s">
        <v>148</v>
      </c>
      <c r="R342" s="2"/>
      <c r="S342" s="2"/>
      <c r="T342" s="2"/>
      <c r="U342" s="2"/>
      <c r="V342" s="2"/>
      <c r="W342" s="2"/>
      <c r="X342" s="2"/>
      <c r="Y342" s="2">
        <v>26.160039277770082</v>
      </c>
      <c r="Z342" s="2">
        <v>24.567480897203279</v>
      </c>
      <c r="AA342" s="2">
        <v>1.5925583805668022</v>
      </c>
      <c r="AB342" s="2">
        <v>6.0877522531860441E-2</v>
      </c>
      <c r="AC342" s="2"/>
      <c r="AD342" s="2">
        <v>20</v>
      </c>
      <c r="AE342" s="2"/>
      <c r="AF342" s="2"/>
      <c r="AG342" s="2"/>
      <c r="AH342" s="2">
        <v>1.5925583805668022</v>
      </c>
      <c r="AI342" s="2"/>
      <c r="AJ342" s="2"/>
      <c r="AK342" s="2"/>
      <c r="AL342" s="2"/>
      <c r="AM342" s="2"/>
      <c r="AN342" s="2"/>
      <c r="AO342" s="2"/>
      <c r="AP342" s="2"/>
      <c r="AQ342" s="3">
        <v>0</v>
      </c>
      <c r="AR342" s="3">
        <v>0</v>
      </c>
      <c r="AS342" s="3">
        <v>0</v>
      </c>
      <c r="AT342" s="3">
        <v>0</v>
      </c>
      <c r="AU342" s="3">
        <v>0</v>
      </c>
      <c r="AV342" s="3">
        <v>0</v>
      </c>
      <c r="AW342" s="3">
        <v>0</v>
      </c>
      <c r="AX342" s="2"/>
      <c r="AY342" s="2"/>
      <c r="AZ342" s="2"/>
      <c r="BA342" s="2"/>
      <c r="BB342" s="2"/>
      <c r="BC342" s="2">
        <v>0</v>
      </c>
      <c r="BD342" s="2"/>
    </row>
    <row r="343" spans="1:56" x14ac:dyDescent="0.3">
      <c r="A343" s="2" t="s">
        <v>115</v>
      </c>
      <c r="B343" s="2"/>
      <c r="C343" s="2" t="s">
        <v>57</v>
      </c>
      <c r="D343" s="2" t="s">
        <v>58</v>
      </c>
      <c r="E343" s="2" t="s">
        <v>109</v>
      </c>
      <c r="F343" s="2" t="s">
        <v>151</v>
      </c>
      <c r="G343" s="2" t="s">
        <v>146</v>
      </c>
      <c r="H343" s="2" t="s">
        <v>147</v>
      </c>
      <c r="I343" s="2" t="s">
        <v>63</v>
      </c>
      <c r="J343" s="2" t="s">
        <v>111</v>
      </c>
      <c r="K343" s="2" t="s">
        <v>74</v>
      </c>
      <c r="L343" s="2" t="s">
        <v>11</v>
      </c>
      <c r="M343" s="2" t="s">
        <v>125</v>
      </c>
      <c r="N343" s="2"/>
      <c r="O343" s="2"/>
      <c r="P343" s="2">
        <v>0</v>
      </c>
      <c r="Q343" s="2" t="s">
        <v>148</v>
      </c>
      <c r="R343" s="2"/>
      <c r="S343" s="2"/>
      <c r="T343" s="2"/>
      <c r="U343" s="2"/>
      <c r="V343" s="2"/>
      <c r="W343" s="2"/>
      <c r="X343" s="2"/>
      <c r="Y343" s="2">
        <v>12.72377316986446</v>
      </c>
      <c r="Z343" s="2">
        <v>11.131214789297658</v>
      </c>
      <c r="AA343" s="2">
        <v>1.5925583805668022</v>
      </c>
      <c r="AB343" s="2">
        <v>0.12516400279271617</v>
      </c>
      <c r="AC343" s="2"/>
      <c r="AD343" s="2">
        <v>20</v>
      </c>
      <c r="AE343" s="2"/>
      <c r="AF343" s="2"/>
      <c r="AG343" s="2"/>
      <c r="AH343" s="2">
        <v>1.5925583805668022</v>
      </c>
      <c r="AI343" s="2"/>
      <c r="AJ343" s="2"/>
      <c r="AK343" s="2"/>
      <c r="AL343" s="2"/>
      <c r="AM343" s="2"/>
      <c r="AN343" s="2"/>
      <c r="AO343" s="2"/>
      <c r="AP343" s="2"/>
      <c r="AQ343" s="3">
        <v>0</v>
      </c>
      <c r="AR343" s="3">
        <v>0</v>
      </c>
      <c r="AS343" s="3">
        <v>0</v>
      </c>
      <c r="AT343" s="3">
        <v>0</v>
      </c>
      <c r="AU343" s="3">
        <v>0</v>
      </c>
      <c r="AV343" s="3">
        <v>0</v>
      </c>
      <c r="AW343" s="3">
        <v>0</v>
      </c>
      <c r="AX343" s="2"/>
      <c r="AY343" s="2"/>
      <c r="AZ343" s="2"/>
      <c r="BA343" s="2"/>
      <c r="BB343" s="2"/>
      <c r="BC343" s="2">
        <v>0</v>
      </c>
      <c r="BD343" s="2"/>
    </row>
    <row r="344" spans="1:56" x14ac:dyDescent="0.3">
      <c r="A344" s="2" t="s">
        <v>116</v>
      </c>
      <c r="B344" s="2"/>
      <c r="C344" s="2" t="s">
        <v>57</v>
      </c>
      <c r="D344" s="2" t="s">
        <v>58</v>
      </c>
      <c r="E344" s="2" t="s">
        <v>109</v>
      </c>
      <c r="F344" s="2" t="s">
        <v>151</v>
      </c>
      <c r="G344" s="2" t="s">
        <v>146</v>
      </c>
      <c r="H344" s="2" t="s">
        <v>147</v>
      </c>
      <c r="I344" s="2" t="s">
        <v>63</v>
      </c>
      <c r="J344" s="2" t="s">
        <v>111</v>
      </c>
      <c r="K344" s="2" t="s">
        <v>76</v>
      </c>
      <c r="L344" s="2" t="s">
        <v>11</v>
      </c>
      <c r="M344" s="2" t="s">
        <v>125</v>
      </c>
      <c r="N344" s="2"/>
      <c r="O344" s="2"/>
      <c r="P344" s="2">
        <v>0</v>
      </c>
      <c r="Q344" s="2" t="s">
        <v>148</v>
      </c>
      <c r="R344" s="2"/>
      <c r="S344" s="2"/>
      <c r="T344" s="2"/>
      <c r="U344" s="2"/>
      <c r="V344" s="2"/>
      <c r="W344" s="2"/>
      <c r="X344" s="2"/>
      <c r="Y344" s="2">
        <v>68.581474311581616</v>
      </c>
      <c r="Z344" s="2">
        <v>66.988915931014816</v>
      </c>
      <c r="AA344" s="2">
        <v>1.5925583805668022</v>
      </c>
      <c r="AB344" s="2">
        <v>2.3221407771600804E-2</v>
      </c>
      <c r="AC344" s="2"/>
      <c r="AD344" s="2">
        <v>20</v>
      </c>
      <c r="AE344" s="2"/>
      <c r="AF344" s="2"/>
      <c r="AG344" s="2"/>
      <c r="AH344" s="2">
        <v>1.5925583805668022</v>
      </c>
      <c r="AI344" s="2"/>
      <c r="AJ344" s="2"/>
      <c r="AK344" s="2"/>
      <c r="AL344" s="2"/>
      <c r="AM344" s="2"/>
      <c r="AN344" s="2"/>
      <c r="AO344" s="2"/>
      <c r="AP344" s="2"/>
      <c r="AQ344" s="3">
        <v>0</v>
      </c>
      <c r="AR344" s="3">
        <v>0</v>
      </c>
      <c r="AS344" s="3">
        <v>0</v>
      </c>
      <c r="AT344" s="3">
        <v>0</v>
      </c>
      <c r="AU344" s="3">
        <v>0</v>
      </c>
      <c r="AV344" s="3">
        <v>0</v>
      </c>
      <c r="AW344" s="3">
        <v>0</v>
      </c>
      <c r="AX344" s="2"/>
      <c r="AY344" s="2"/>
      <c r="AZ344" s="2"/>
      <c r="BA344" s="2"/>
      <c r="BB344" s="2"/>
      <c r="BC344" s="2">
        <v>0</v>
      </c>
      <c r="BD344" s="2"/>
    </row>
    <row r="345" spans="1:56" x14ac:dyDescent="0.3">
      <c r="A345" s="2" t="s">
        <v>117</v>
      </c>
      <c r="B345" s="2"/>
      <c r="C345" s="2" t="s">
        <v>57</v>
      </c>
      <c r="D345" s="2" t="s">
        <v>58</v>
      </c>
      <c r="E345" s="2" t="s">
        <v>109</v>
      </c>
      <c r="F345" s="2" t="s">
        <v>151</v>
      </c>
      <c r="G345" s="2" t="s">
        <v>146</v>
      </c>
      <c r="H345" s="2" t="s">
        <v>147</v>
      </c>
      <c r="I345" s="2" t="s">
        <v>63</v>
      </c>
      <c r="J345" s="2" t="s">
        <v>111</v>
      </c>
      <c r="K345" s="2" t="s">
        <v>78</v>
      </c>
      <c r="L345" s="2" t="s">
        <v>11</v>
      </c>
      <c r="M345" s="2" t="s">
        <v>125</v>
      </c>
      <c r="N345" s="2"/>
      <c r="O345" s="2"/>
      <c r="P345" s="2">
        <v>0</v>
      </c>
      <c r="Q345" s="2" t="s">
        <v>148</v>
      </c>
      <c r="R345" s="2"/>
      <c r="S345" s="2"/>
      <c r="T345" s="2"/>
      <c r="U345" s="2"/>
      <c r="V345" s="2"/>
      <c r="W345" s="2"/>
      <c r="X345" s="2"/>
      <c r="Y345" s="2">
        <v>47.470422114761902</v>
      </c>
      <c r="Z345" s="2">
        <v>45.877863734195103</v>
      </c>
      <c r="AA345" s="2">
        <v>1.5925583805668022</v>
      </c>
      <c r="AB345" s="2">
        <v>3.3548435207016274E-2</v>
      </c>
      <c r="AC345" s="2"/>
      <c r="AD345" s="2">
        <v>20</v>
      </c>
      <c r="AE345" s="2"/>
      <c r="AF345" s="2"/>
      <c r="AG345" s="2"/>
      <c r="AH345" s="2">
        <v>1.5925583805668022</v>
      </c>
      <c r="AI345" s="2"/>
      <c r="AJ345" s="2"/>
      <c r="AK345" s="2"/>
      <c r="AL345" s="2"/>
      <c r="AM345" s="2"/>
      <c r="AN345" s="2"/>
      <c r="AO345" s="2"/>
      <c r="AP345" s="2"/>
      <c r="AQ345" s="3">
        <v>0</v>
      </c>
      <c r="AR345" s="3">
        <v>0</v>
      </c>
      <c r="AS345" s="3">
        <v>0</v>
      </c>
      <c r="AT345" s="3">
        <v>0</v>
      </c>
      <c r="AU345" s="3">
        <v>0</v>
      </c>
      <c r="AV345" s="3">
        <v>0</v>
      </c>
      <c r="AW345" s="3">
        <v>0</v>
      </c>
      <c r="AX345" s="2"/>
      <c r="AY345" s="2"/>
      <c r="AZ345" s="2"/>
      <c r="BA345" s="2"/>
      <c r="BB345" s="2"/>
      <c r="BC345" s="2">
        <v>0</v>
      </c>
      <c r="BD345" s="2"/>
    </row>
    <row r="346" spans="1:56" x14ac:dyDescent="0.3">
      <c r="A346" s="2" t="s">
        <v>118</v>
      </c>
      <c r="B346" s="2"/>
      <c r="C346" s="2" t="s">
        <v>57</v>
      </c>
      <c r="D346" s="2" t="s">
        <v>58</v>
      </c>
      <c r="E346" s="2" t="s">
        <v>109</v>
      </c>
      <c r="F346" s="2" t="s">
        <v>151</v>
      </c>
      <c r="G346" s="2" t="s">
        <v>146</v>
      </c>
      <c r="H346" s="2" t="s">
        <v>147</v>
      </c>
      <c r="I346" s="2" t="s">
        <v>63</v>
      </c>
      <c r="J346" s="2" t="s">
        <v>111</v>
      </c>
      <c r="K346" s="2" t="s">
        <v>80</v>
      </c>
      <c r="L346" s="2" t="s">
        <v>11</v>
      </c>
      <c r="M346" s="2" t="s">
        <v>125</v>
      </c>
      <c r="N346" s="2"/>
      <c r="O346" s="2"/>
      <c r="P346" s="2">
        <v>0</v>
      </c>
      <c r="Q346" s="2" t="s">
        <v>148</v>
      </c>
      <c r="R346" s="2"/>
      <c r="S346" s="2"/>
      <c r="T346" s="2"/>
      <c r="U346" s="2"/>
      <c r="V346" s="2"/>
      <c r="W346" s="2"/>
      <c r="X346" s="2"/>
      <c r="Y346" s="2">
        <v>29.29415120210442</v>
      </c>
      <c r="Z346" s="2">
        <v>27.701592821537616</v>
      </c>
      <c r="AA346" s="2">
        <v>1.5925583805668022</v>
      </c>
      <c r="AB346" s="2">
        <v>5.4364380438249281E-2</v>
      </c>
      <c r="AC346" s="2"/>
      <c r="AD346" s="2">
        <v>20</v>
      </c>
      <c r="AE346" s="2"/>
      <c r="AF346" s="2"/>
      <c r="AG346" s="2"/>
      <c r="AH346" s="2">
        <v>1.5925583805668022</v>
      </c>
      <c r="AI346" s="2"/>
      <c r="AJ346" s="2"/>
      <c r="AK346" s="2"/>
      <c r="AL346" s="2"/>
      <c r="AM346" s="2"/>
      <c r="AN346" s="2"/>
      <c r="AO346" s="2"/>
      <c r="AP346" s="2"/>
      <c r="AQ346" s="3">
        <v>0</v>
      </c>
      <c r="AR346" s="3">
        <v>0</v>
      </c>
      <c r="AS346" s="3">
        <v>0</v>
      </c>
      <c r="AT346" s="3">
        <v>0</v>
      </c>
      <c r="AU346" s="3">
        <v>0</v>
      </c>
      <c r="AV346" s="3">
        <v>0</v>
      </c>
      <c r="AW346" s="3">
        <v>0</v>
      </c>
      <c r="AX346" s="2"/>
      <c r="AY346" s="2"/>
      <c r="AZ346" s="2"/>
      <c r="BA346" s="2"/>
      <c r="BB346" s="2"/>
      <c r="BC346" s="2">
        <v>0</v>
      </c>
      <c r="BD346" s="2"/>
    </row>
    <row r="347" spans="1:56" x14ac:dyDescent="0.3">
      <c r="A347" s="2" t="s">
        <v>119</v>
      </c>
      <c r="B347" s="2"/>
      <c r="C347" s="2" t="s">
        <v>57</v>
      </c>
      <c r="D347" s="2" t="s">
        <v>58</v>
      </c>
      <c r="E347" s="2" t="s">
        <v>109</v>
      </c>
      <c r="F347" s="2" t="s">
        <v>151</v>
      </c>
      <c r="G347" s="2" t="s">
        <v>146</v>
      </c>
      <c r="H347" s="2" t="s">
        <v>147</v>
      </c>
      <c r="I347" s="2" t="s">
        <v>63</v>
      </c>
      <c r="J347" s="2" t="s">
        <v>111</v>
      </c>
      <c r="K347" s="2" t="s">
        <v>82</v>
      </c>
      <c r="L347" s="2" t="s">
        <v>11</v>
      </c>
      <c r="M347" s="2" t="s">
        <v>125</v>
      </c>
      <c r="N347" s="2"/>
      <c r="O347" s="2"/>
      <c r="P347" s="2">
        <v>0</v>
      </c>
      <c r="Q347" s="2" t="s">
        <v>148</v>
      </c>
      <c r="R347" s="2"/>
      <c r="S347" s="2"/>
      <c r="T347" s="2"/>
      <c r="U347" s="2"/>
      <c r="V347" s="2"/>
      <c r="W347" s="2"/>
      <c r="X347" s="2"/>
      <c r="Y347" s="2">
        <v>90.461527964993309</v>
      </c>
      <c r="Z347" s="2">
        <v>88.868969584426509</v>
      </c>
      <c r="AA347" s="2">
        <v>1.5925583805668022</v>
      </c>
      <c r="AB347" s="2">
        <v>1.7604814072818761E-2</v>
      </c>
      <c r="AC347" s="2"/>
      <c r="AD347" s="2">
        <v>20</v>
      </c>
      <c r="AE347" s="2"/>
      <c r="AF347" s="2"/>
      <c r="AG347" s="2"/>
      <c r="AH347" s="2">
        <v>1.5925583805668022</v>
      </c>
      <c r="AI347" s="2"/>
      <c r="AJ347" s="2"/>
      <c r="AK347" s="2"/>
      <c r="AL347" s="2"/>
      <c r="AM347" s="2"/>
      <c r="AN347" s="2"/>
      <c r="AO347" s="2"/>
      <c r="AP347" s="2"/>
      <c r="AQ347" s="3">
        <v>0</v>
      </c>
      <c r="AR347" s="3">
        <v>0</v>
      </c>
      <c r="AS347" s="3">
        <v>0</v>
      </c>
      <c r="AT347" s="3">
        <v>0</v>
      </c>
      <c r="AU347" s="3">
        <v>0</v>
      </c>
      <c r="AV347" s="3">
        <v>0</v>
      </c>
      <c r="AW347" s="3">
        <v>0</v>
      </c>
      <c r="AX347" s="2"/>
      <c r="AY347" s="2"/>
      <c r="AZ347" s="2"/>
      <c r="BA347" s="2"/>
      <c r="BB347" s="2"/>
      <c r="BC347" s="2">
        <v>0</v>
      </c>
      <c r="BD347" s="2"/>
    </row>
    <row r="348" spans="1:56" x14ac:dyDescent="0.3">
      <c r="A348" s="2" t="s">
        <v>120</v>
      </c>
      <c r="B348" s="2"/>
      <c r="C348" s="2" t="s">
        <v>57</v>
      </c>
      <c r="D348" s="2" t="s">
        <v>58</v>
      </c>
      <c r="E348" s="2" t="s">
        <v>109</v>
      </c>
      <c r="F348" s="2" t="s">
        <v>151</v>
      </c>
      <c r="G348" s="2" t="s">
        <v>146</v>
      </c>
      <c r="H348" s="2" t="s">
        <v>147</v>
      </c>
      <c r="I348" s="2" t="s">
        <v>63</v>
      </c>
      <c r="J348" s="2" t="s">
        <v>111</v>
      </c>
      <c r="K348" s="2" t="s">
        <v>84</v>
      </c>
      <c r="L348" s="2" t="s">
        <v>11</v>
      </c>
      <c r="M348" s="2" t="s">
        <v>125</v>
      </c>
      <c r="N348" s="2"/>
      <c r="O348" s="2"/>
      <c r="P348" s="2">
        <v>0</v>
      </c>
      <c r="Q348" s="2" t="s">
        <v>148</v>
      </c>
      <c r="R348" s="2"/>
      <c r="S348" s="2"/>
      <c r="T348" s="2"/>
      <c r="U348" s="2"/>
      <c r="V348" s="2"/>
      <c r="W348" s="2"/>
      <c r="X348" s="2"/>
      <c r="Y348" s="2">
        <v>49.094967745413392</v>
      </c>
      <c r="Z348" s="2">
        <v>47.502409364846592</v>
      </c>
      <c r="AA348" s="2">
        <v>1.5925583805668022</v>
      </c>
      <c r="AB348" s="2">
        <v>3.243832216827526E-2</v>
      </c>
      <c r="AC348" s="2"/>
      <c r="AD348" s="2">
        <v>20</v>
      </c>
      <c r="AE348" s="2"/>
      <c r="AF348" s="2"/>
      <c r="AG348" s="2"/>
      <c r="AH348" s="2">
        <v>1.5925583805668022</v>
      </c>
      <c r="AI348" s="2"/>
      <c r="AJ348" s="2"/>
      <c r="AK348" s="2"/>
      <c r="AL348" s="2"/>
      <c r="AM348" s="2"/>
      <c r="AN348" s="2"/>
      <c r="AO348" s="2"/>
      <c r="AP348" s="2"/>
      <c r="AQ348" s="3">
        <v>0</v>
      </c>
      <c r="AR348" s="3">
        <v>0</v>
      </c>
      <c r="AS348" s="3">
        <v>0</v>
      </c>
      <c r="AT348" s="3">
        <v>0</v>
      </c>
      <c r="AU348" s="3">
        <v>0</v>
      </c>
      <c r="AV348" s="3">
        <v>0</v>
      </c>
      <c r="AW348" s="3">
        <v>0</v>
      </c>
      <c r="AX348" s="2"/>
      <c r="AY348" s="2"/>
      <c r="AZ348" s="2"/>
      <c r="BA348" s="2"/>
      <c r="BB348" s="2"/>
      <c r="BC348" s="2">
        <v>0</v>
      </c>
      <c r="BD348" s="2"/>
    </row>
    <row r="349" spans="1:56" x14ac:dyDescent="0.3">
      <c r="A349" s="2" t="s">
        <v>121</v>
      </c>
      <c r="B349" s="2"/>
      <c r="C349" s="2" t="s">
        <v>57</v>
      </c>
      <c r="D349" s="2" t="s">
        <v>58</v>
      </c>
      <c r="E349" s="2" t="s">
        <v>109</v>
      </c>
      <c r="F349" s="2" t="s">
        <v>151</v>
      </c>
      <c r="G349" s="2" t="s">
        <v>146</v>
      </c>
      <c r="H349" s="2" t="s">
        <v>147</v>
      </c>
      <c r="I349" s="2" t="s">
        <v>63</v>
      </c>
      <c r="J349" s="2" t="s">
        <v>111</v>
      </c>
      <c r="K349" s="2" t="s">
        <v>86</v>
      </c>
      <c r="L349" s="2" t="s">
        <v>11</v>
      </c>
      <c r="M349" s="2" t="s">
        <v>125</v>
      </c>
      <c r="N349" s="2"/>
      <c r="O349" s="2"/>
      <c r="P349" s="2">
        <v>0</v>
      </c>
      <c r="Q349" s="2" t="s">
        <v>148</v>
      </c>
      <c r="R349" s="2"/>
      <c r="S349" s="2"/>
      <c r="T349" s="2"/>
      <c r="U349" s="2"/>
      <c r="V349" s="2"/>
      <c r="W349" s="2"/>
      <c r="X349" s="2"/>
      <c r="Y349" s="2">
        <v>26.449796132121332</v>
      </c>
      <c r="Z349" s="2">
        <v>24.857237751554528</v>
      </c>
      <c r="AA349" s="2">
        <v>1.5925583805668022</v>
      </c>
      <c r="AB349" s="2">
        <v>6.0210610796835491E-2</v>
      </c>
      <c r="AC349" s="2"/>
      <c r="AD349" s="2">
        <v>20</v>
      </c>
      <c r="AE349" s="2"/>
      <c r="AF349" s="2"/>
      <c r="AG349" s="2"/>
      <c r="AH349" s="2">
        <v>1.5925583805668022</v>
      </c>
      <c r="AI349" s="2"/>
      <c r="AJ349" s="2"/>
      <c r="AK349" s="2"/>
      <c r="AL349" s="2"/>
      <c r="AM349" s="2"/>
      <c r="AN349" s="2"/>
      <c r="AO349" s="2"/>
      <c r="AP349" s="2"/>
      <c r="AQ349" s="3">
        <v>0</v>
      </c>
      <c r="AR349" s="3">
        <v>0</v>
      </c>
      <c r="AS349" s="3">
        <v>0</v>
      </c>
      <c r="AT349" s="3">
        <v>0</v>
      </c>
      <c r="AU349" s="3">
        <v>0</v>
      </c>
      <c r="AV349" s="3">
        <v>0</v>
      </c>
      <c r="AW349" s="3">
        <v>0</v>
      </c>
      <c r="AX349" s="2"/>
      <c r="AY349" s="2"/>
      <c r="AZ349" s="2"/>
      <c r="BA349" s="2"/>
      <c r="BB349" s="2"/>
      <c r="BC349" s="2">
        <v>0</v>
      </c>
      <c r="BD349" s="2"/>
    </row>
    <row r="350" spans="1:56" x14ac:dyDescent="0.3">
      <c r="A350" s="2" t="s">
        <v>122</v>
      </c>
      <c r="B350" s="2"/>
      <c r="C350" s="2" t="s">
        <v>57</v>
      </c>
      <c r="D350" s="2" t="s">
        <v>58</v>
      </c>
      <c r="E350" s="2" t="s">
        <v>109</v>
      </c>
      <c r="F350" s="2" t="s">
        <v>151</v>
      </c>
      <c r="G350" s="2" t="s">
        <v>146</v>
      </c>
      <c r="H350" s="2" t="s">
        <v>147</v>
      </c>
      <c r="I350" s="2" t="s">
        <v>63</v>
      </c>
      <c r="J350" s="2" t="s">
        <v>111</v>
      </c>
      <c r="K350" s="2" t="s">
        <v>88</v>
      </c>
      <c r="L350" s="2" t="s">
        <v>11</v>
      </c>
      <c r="M350" s="2" t="s">
        <v>125</v>
      </c>
      <c r="N350" s="2"/>
      <c r="O350" s="2"/>
      <c r="P350" s="2">
        <v>0</v>
      </c>
      <c r="Q350" s="2" t="s">
        <v>148</v>
      </c>
      <c r="R350" s="2"/>
      <c r="S350" s="2"/>
      <c r="T350" s="2"/>
      <c r="U350" s="2"/>
      <c r="V350" s="2"/>
      <c r="W350" s="2"/>
      <c r="X350" s="2"/>
      <c r="Y350" s="2">
        <v>5.0466419966895861</v>
      </c>
      <c r="Z350" s="2">
        <v>3.4540836161227837</v>
      </c>
      <c r="AA350" s="2">
        <v>1.5925583805668022</v>
      </c>
      <c r="AB350" s="2">
        <v>0.31556793242149189</v>
      </c>
      <c r="AC350" s="2"/>
      <c r="AD350" s="2">
        <v>20</v>
      </c>
      <c r="AE350" s="2"/>
      <c r="AF350" s="2"/>
      <c r="AG350" s="2"/>
      <c r="AH350" s="2">
        <v>1.5925583805668022</v>
      </c>
      <c r="AI350" s="2"/>
      <c r="AJ350" s="2"/>
      <c r="AK350" s="2"/>
      <c r="AL350" s="2"/>
      <c r="AM350" s="2"/>
      <c r="AN350" s="2"/>
      <c r="AO350" s="2"/>
      <c r="AP350" s="2"/>
      <c r="AQ350" s="3">
        <v>0</v>
      </c>
      <c r="AR350" s="3">
        <v>0</v>
      </c>
      <c r="AS350" s="3">
        <v>0</v>
      </c>
      <c r="AT350" s="3">
        <v>0</v>
      </c>
      <c r="AU350" s="3">
        <v>0</v>
      </c>
      <c r="AV350" s="3">
        <v>0</v>
      </c>
      <c r="AW350" s="3">
        <v>0</v>
      </c>
      <c r="AX350" s="2"/>
      <c r="AY350" s="2"/>
      <c r="AZ350" s="2"/>
      <c r="BA350" s="2"/>
      <c r="BB350" s="2"/>
      <c r="BC350" s="2">
        <v>0</v>
      </c>
      <c r="BD350" s="2"/>
    </row>
    <row r="351" spans="1:56" x14ac:dyDescent="0.3">
      <c r="A351" s="2" t="s">
        <v>123</v>
      </c>
      <c r="B351" s="2"/>
      <c r="C351" s="2" t="s">
        <v>57</v>
      </c>
      <c r="D351" s="2" t="s">
        <v>58</v>
      </c>
      <c r="E351" s="2" t="s">
        <v>109</v>
      </c>
      <c r="F351" s="2" t="s">
        <v>151</v>
      </c>
      <c r="G351" s="2" t="s">
        <v>146</v>
      </c>
      <c r="H351" s="2" t="s">
        <v>147</v>
      </c>
      <c r="I351" s="2" t="s">
        <v>63</v>
      </c>
      <c r="J351" s="2" t="s">
        <v>111</v>
      </c>
      <c r="K351" s="2" t="s">
        <v>90</v>
      </c>
      <c r="L351" s="2" t="s">
        <v>11</v>
      </c>
      <c r="M351" s="2" t="s">
        <v>125</v>
      </c>
      <c r="N351" s="2"/>
      <c r="O351" s="2"/>
      <c r="P351" s="2">
        <v>0</v>
      </c>
      <c r="Q351" s="2" t="s">
        <v>148</v>
      </c>
      <c r="R351" s="2"/>
      <c r="S351" s="2"/>
      <c r="T351" s="2"/>
      <c r="U351" s="2"/>
      <c r="V351" s="2"/>
      <c r="W351" s="2"/>
      <c r="X351" s="2"/>
      <c r="Y351" s="2">
        <v>4.3071516708161406</v>
      </c>
      <c r="Z351" s="2">
        <v>2.7145932902493382</v>
      </c>
      <c r="AA351" s="2">
        <v>1.5925583805668022</v>
      </c>
      <c r="AB351" s="2">
        <v>0.36974745778224155</v>
      </c>
      <c r="AC351" s="2"/>
      <c r="AD351" s="2">
        <v>20</v>
      </c>
      <c r="AE351" s="2"/>
      <c r="AF351" s="2"/>
      <c r="AG351" s="2"/>
      <c r="AH351" s="2">
        <v>1.5925583805668022</v>
      </c>
      <c r="AI351" s="2"/>
      <c r="AJ351" s="2"/>
      <c r="AK351" s="2"/>
      <c r="AL351" s="2"/>
      <c r="AM351" s="2"/>
      <c r="AN351" s="2"/>
      <c r="AO351" s="2"/>
      <c r="AP351" s="2"/>
      <c r="AQ351" s="3">
        <v>0</v>
      </c>
      <c r="AR351" s="3">
        <v>0</v>
      </c>
      <c r="AS351" s="3">
        <v>0</v>
      </c>
      <c r="AT351" s="3">
        <v>0</v>
      </c>
      <c r="AU351" s="3">
        <v>0</v>
      </c>
      <c r="AV351" s="3">
        <v>0</v>
      </c>
      <c r="AW351" s="3">
        <v>0</v>
      </c>
      <c r="AX351" s="2"/>
      <c r="AY351" s="2"/>
      <c r="AZ351" s="2"/>
      <c r="BA351" s="2"/>
      <c r="BB351" s="2"/>
      <c r="BC351" s="2">
        <v>0</v>
      </c>
      <c r="BD351" s="2"/>
    </row>
    <row r="352" spans="1:56" x14ac:dyDescent="0.3">
      <c r="A352" s="2" t="s">
        <v>124</v>
      </c>
      <c r="B352" s="2"/>
      <c r="C352" s="2" t="s">
        <v>57</v>
      </c>
      <c r="D352" s="2" t="s">
        <v>58</v>
      </c>
      <c r="E352" s="2" t="s">
        <v>109</v>
      </c>
      <c r="F352" s="2" t="s">
        <v>151</v>
      </c>
      <c r="G352" s="2" t="s">
        <v>146</v>
      </c>
      <c r="H352" s="2" t="s">
        <v>147</v>
      </c>
      <c r="I352" s="2" t="s">
        <v>63</v>
      </c>
      <c r="J352" s="2" t="s">
        <v>111</v>
      </c>
      <c r="K352" s="2" t="s">
        <v>92</v>
      </c>
      <c r="L352" s="2" t="s">
        <v>11</v>
      </c>
      <c r="M352" s="2" t="s">
        <v>125</v>
      </c>
      <c r="N352" s="2"/>
      <c r="O352" s="2"/>
      <c r="P352" s="2">
        <v>0</v>
      </c>
      <c r="Q352" s="2" t="s">
        <v>148</v>
      </c>
      <c r="R352" s="2"/>
      <c r="S352" s="2"/>
      <c r="T352" s="2"/>
      <c r="U352" s="2"/>
      <c r="V352" s="2"/>
      <c r="W352" s="2"/>
      <c r="X352" s="2"/>
      <c r="Y352" s="2">
        <v>1.1831803615525389</v>
      </c>
      <c r="Z352" s="2">
        <v>6.2272650608028224E-2</v>
      </c>
      <c r="AA352" s="2">
        <v>1.1209077109445107</v>
      </c>
      <c r="AB352" s="2">
        <v>0.94736842105263175</v>
      </c>
      <c r="AC352" s="2"/>
      <c r="AD352" s="2">
        <v>20</v>
      </c>
      <c r="AE352" s="2"/>
      <c r="AF352" s="2"/>
      <c r="AG352" s="2"/>
      <c r="AH352" s="2">
        <v>1.1209077109445107</v>
      </c>
      <c r="AI352" s="2"/>
      <c r="AJ352" s="2"/>
      <c r="AK352" s="2"/>
      <c r="AL352" s="2"/>
      <c r="AM352" s="2"/>
      <c r="AN352" s="2"/>
      <c r="AO352" s="2"/>
      <c r="AP352" s="2"/>
      <c r="AQ352" s="3">
        <v>0</v>
      </c>
      <c r="AR352" s="3">
        <v>0</v>
      </c>
      <c r="AS352" s="3">
        <v>0</v>
      </c>
      <c r="AT352" s="3">
        <v>0</v>
      </c>
      <c r="AU352" s="3">
        <v>0</v>
      </c>
      <c r="AV352" s="3">
        <v>0</v>
      </c>
      <c r="AW352" s="3">
        <v>0</v>
      </c>
      <c r="AX352" s="2"/>
      <c r="AY352" s="2"/>
      <c r="AZ352" s="2"/>
      <c r="BA352" s="2"/>
      <c r="BB352" s="2"/>
      <c r="BC352" s="2">
        <v>0</v>
      </c>
      <c r="BD352" s="2"/>
    </row>
    <row r="353" spans="1:56" x14ac:dyDescent="0.3">
      <c r="A353" s="2" t="s">
        <v>93</v>
      </c>
      <c r="B353" s="2"/>
      <c r="C353" s="2" t="s">
        <v>57</v>
      </c>
      <c r="D353" s="2" t="s">
        <v>58</v>
      </c>
      <c r="E353" s="2" t="s">
        <v>109</v>
      </c>
      <c r="F353" s="2" t="s">
        <v>151</v>
      </c>
      <c r="G353" s="2" t="s">
        <v>146</v>
      </c>
      <c r="H353" s="2" t="s">
        <v>149</v>
      </c>
      <c r="I353" s="2" t="s">
        <v>63</v>
      </c>
      <c r="J353" s="2" t="s">
        <v>94</v>
      </c>
      <c r="K353" s="2" t="s">
        <v>65</v>
      </c>
      <c r="L353" s="2" t="s">
        <v>11</v>
      </c>
      <c r="M353" s="2" t="s">
        <v>125</v>
      </c>
      <c r="N353" s="2"/>
      <c r="O353" s="2"/>
      <c r="P353" s="2">
        <v>0</v>
      </c>
      <c r="Q353" s="2" t="s">
        <v>148</v>
      </c>
      <c r="R353" s="2"/>
      <c r="S353" s="2"/>
      <c r="T353" s="2"/>
      <c r="U353" s="2"/>
      <c r="V353" s="2"/>
      <c r="W353" s="2"/>
      <c r="X353" s="2"/>
      <c r="Y353" s="2">
        <v>3.1952360398522717</v>
      </c>
      <c r="Z353" s="2">
        <v>1.6026776592854695</v>
      </c>
      <c r="AA353" s="2">
        <v>1.5925583805668022</v>
      </c>
      <c r="AB353" s="2">
        <v>0.49841650529218257</v>
      </c>
      <c r="AC353" s="2"/>
      <c r="AD353" s="2">
        <v>20</v>
      </c>
      <c r="AE353" s="2"/>
      <c r="AF353" s="2"/>
      <c r="AG353" s="2"/>
      <c r="AH353" s="2">
        <v>1.5925583805668022</v>
      </c>
      <c r="AI353" s="2"/>
      <c r="AJ353" s="2"/>
      <c r="AK353" s="2"/>
      <c r="AL353" s="2"/>
      <c r="AM353" s="2"/>
      <c r="AN353" s="2"/>
      <c r="AO353" s="2"/>
      <c r="AP353" s="2"/>
      <c r="AQ353" s="3">
        <v>0</v>
      </c>
      <c r="AR353" s="3">
        <v>0</v>
      </c>
      <c r="AS353" s="3">
        <v>0</v>
      </c>
      <c r="AT353" s="3">
        <v>0</v>
      </c>
      <c r="AU353" s="3">
        <v>0</v>
      </c>
      <c r="AV353" s="3">
        <v>0</v>
      </c>
      <c r="AW353" s="3">
        <v>0</v>
      </c>
      <c r="AX353" s="2"/>
      <c r="AY353" s="2"/>
      <c r="AZ353" s="2"/>
      <c r="BA353" s="2"/>
      <c r="BB353" s="2"/>
      <c r="BC353" s="2">
        <v>0</v>
      </c>
      <c r="BD353" s="2"/>
    </row>
    <row r="354" spans="1:56" x14ac:dyDescent="0.3">
      <c r="A354" s="2" t="s">
        <v>95</v>
      </c>
      <c r="B354" s="2"/>
      <c r="C354" s="2" t="s">
        <v>57</v>
      </c>
      <c r="D354" s="2" t="s">
        <v>58</v>
      </c>
      <c r="E354" s="2" t="s">
        <v>109</v>
      </c>
      <c r="F354" s="2" t="s">
        <v>151</v>
      </c>
      <c r="G354" s="2" t="s">
        <v>146</v>
      </c>
      <c r="H354" s="2" t="s">
        <v>149</v>
      </c>
      <c r="I354" s="2" t="s">
        <v>63</v>
      </c>
      <c r="J354" s="2" t="s">
        <v>94</v>
      </c>
      <c r="K354" s="2" t="s">
        <v>70</v>
      </c>
      <c r="L354" s="2" t="s">
        <v>11</v>
      </c>
      <c r="M354" s="2" t="s">
        <v>125</v>
      </c>
      <c r="N354" s="2"/>
      <c r="O354" s="2"/>
      <c r="P354" s="2">
        <v>0</v>
      </c>
      <c r="Q354" s="2" t="s">
        <v>148</v>
      </c>
      <c r="R354" s="2"/>
      <c r="S354" s="2"/>
      <c r="T354" s="2"/>
      <c r="U354" s="2"/>
      <c r="V354" s="2"/>
      <c r="W354" s="2"/>
      <c r="X354" s="2"/>
      <c r="Y354" s="2">
        <v>9.3221871927014988</v>
      </c>
      <c r="Z354" s="2">
        <v>7.7296288121346963</v>
      </c>
      <c r="AA354" s="2">
        <v>1.5925583805668022</v>
      </c>
      <c r="AB354" s="2">
        <v>0.17083527155661965</v>
      </c>
      <c r="AC354" s="2"/>
      <c r="AD354" s="2">
        <v>20</v>
      </c>
      <c r="AE354" s="2"/>
      <c r="AF354" s="2"/>
      <c r="AG354" s="2"/>
      <c r="AH354" s="2">
        <v>1.5925583805668022</v>
      </c>
      <c r="AI354" s="2"/>
      <c r="AJ354" s="2"/>
      <c r="AK354" s="2"/>
      <c r="AL354" s="2"/>
      <c r="AM354" s="2"/>
      <c r="AN354" s="2"/>
      <c r="AO354" s="2"/>
      <c r="AP354" s="2"/>
      <c r="AQ354" s="3">
        <v>0</v>
      </c>
      <c r="AR354" s="3">
        <v>0</v>
      </c>
      <c r="AS354" s="3">
        <v>0</v>
      </c>
      <c r="AT354" s="3">
        <v>0</v>
      </c>
      <c r="AU354" s="3">
        <v>0</v>
      </c>
      <c r="AV354" s="3">
        <v>0</v>
      </c>
      <c r="AW354" s="3">
        <v>0</v>
      </c>
      <c r="AX354" s="2"/>
      <c r="AY354" s="2"/>
      <c r="AZ354" s="2"/>
      <c r="BA354" s="2"/>
      <c r="BB354" s="2"/>
      <c r="BC354" s="2">
        <v>0</v>
      </c>
      <c r="BD354" s="2"/>
    </row>
    <row r="355" spans="1:56" x14ac:dyDescent="0.3">
      <c r="A355" s="2" t="s">
        <v>96</v>
      </c>
      <c r="B355" s="2"/>
      <c r="C355" s="2" t="s">
        <v>57</v>
      </c>
      <c r="D355" s="2" t="s">
        <v>58</v>
      </c>
      <c r="E355" s="2" t="s">
        <v>109</v>
      </c>
      <c r="F355" s="2" t="s">
        <v>151</v>
      </c>
      <c r="G355" s="2" t="s">
        <v>146</v>
      </c>
      <c r="H355" s="2" t="s">
        <v>149</v>
      </c>
      <c r="I355" s="2" t="s">
        <v>63</v>
      </c>
      <c r="J355" s="2" t="s">
        <v>94</v>
      </c>
      <c r="K355" s="2" t="s">
        <v>72</v>
      </c>
      <c r="L355" s="2" t="s">
        <v>11</v>
      </c>
      <c r="M355" s="2" t="s">
        <v>125</v>
      </c>
      <c r="N355" s="2"/>
      <c r="O355" s="2"/>
      <c r="P355" s="2">
        <v>0</v>
      </c>
      <c r="Q355" s="2" t="s">
        <v>148</v>
      </c>
      <c r="R355" s="2"/>
      <c r="S355" s="2"/>
      <c r="T355" s="2"/>
      <c r="U355" s="2"/>
      <c r="V355" s="2"/>
      <c r="W355" s="2"/>
      <c r="X355" s="2"/>
      <c r="Y355" s="2">
        <v>26.160039277770082</v>
      </c>
      <c r="Z355" s="2">
        <v>24.567480897203279</v>
      </c>
      <c r="AA355" s="2">
        <v>1.5925583805668022</v>
      </c>
      <c r="AB355" s="2">
        <v>6.0877522531860441E-2</v>
      </c>
      <c r="AC355" s="2"/>
      <c r="AD355" s="2">
        <v>20</v>
      </c>
      <c r="AE355" s="2"/>
      <c r="AF355" s="2"/>
      <c r="AG355" s="2"/>
      <c r="AH355" s="2">
        <v>1.5925583805668022</v>
      </c>
      <c r="AI355" s="2"/>
      <c r="AJ355" s="2"/>
      <c r="AK355" s="2"/>
      <c r="AL355" s="2"/>
      <c r="AM355" s="2"/>
      <c r="AN355" s="2"/>
      <c r="AO355" s="2"/>
      <c r="AP355" s="2"/>
      <c r="AQ355" s="3">
        <v>0</v>
      </c>
      <c r="AR355" s="3">
        <v>0</v>
      </c>
      <c r="AS355" s="3">
        <v>0</v>
      </c>
      <c r="AT355" s="3">
        <v>0</v>
      </c>
      <c r="AU355" s="3">
        <v>0</v>
      </c>
      <c r="AV355" s="3">
        <v>0</v>
      </c>
      <c r="AW355" s="3">
        <v>0</v>
      </c>
      <c r="AX355" s="2"/>
      <c r="AY355" s="2"/>
      <c r="AZ355" s="2"/>
      <c r="BA355" s="2"/>
      <c r="BB355" s="2"/>
      <c r="BC355" s="2">
        <v>0</v>
      </c>
      <c r="BD355" s="2"/>
    </row>
    <row r="356" spans="1:56" x14ac:dyDescent="0.3">
      <c r="A356" s="2" t="s">
        <v>97</v>
      </c>
      <c r="B356" s="2"/>
      <c r="C356" s="2" t="s">
        <v>57</v>
      </c>
      <c r="D356" s="2" t="s">
        <v>58</v>
      </c>
      <c r="E356" s="2" t="s">
        <v>109</v>
      </c>
      <c r="F356" s="2" t="s">
        <v>151</v>
      </c>
      <c r="G356" s="2" t="s">
        <v>146</v>
      </c>
      <c r="H356" s="2" t="s">
        <v>149</v>
      </c>
      <c r="I356" s="2" t="s">
        <v>63</v>
      </c>
      <c r="J356" s="2" t="s">
        <v>94</v>
      </c>
      <c r="K356" s="2" t="s">
        <v>74</v>
      </c>
      <c r="L356" s="2" t="s">
        <v>11</v>
      </c>
      <c r="M356" s="2" t="s">
        <v>125</v>
      </c>
      <c r="N356" s="2"/>
      <c r="O356" s="2"/>
      <c r="P356" s="2">
        <v>0</v>
      </c>
      <c r="Q356" s="2" t="s">
        <v>148</v>
      </c>
      <c r="R356" s="2"/>
      <c r="S356" s="2"/>
      <c r="T356" s="2"/>
      <c r="U356" s="2"/>
      <c r="V356" s="2"/>
      <c r="W356" s="2"/>
      <c r="X356" s="2"/>
      <c r="Y356" s="2">
        <v>12.72377316986446</v>
      </c>
      <c r="Z356" s="2">
        <v>11.131214789297658</v>
      </c>
      <c r="AA356" s="2">
        <v>1.5925583805668022</v>
      </c>
      <c r="AB356" s="2">
        <v>0.12516400279271617</v>
      </c>
      <c r="AC356" s="2"/>
      <c r="AD356" s="2">
        <v>20</v>
      </c>
      <c r="AE356" s="2"/>
      <c r="AF356" s="2"/>
      <c r="AG356" s="2"/>
      <c r="AH356" s="2">
        <v>1.5925583805668022</v>
      </c>
      <c r="AI356" s="2"/>
      <c r="AJ356" s="2"/>
      <c r="AK356" s="2"/>
      <c r="AL356" s="2"/>
      <c r="AM356" s="2"/>
      <c r="AN356" s="2"/>
      <c r="AO356" s="2"/>
      <c r="AP356" s="2"/>
      <c r="AQ356" s="3">
        <v>0</v>
      </c>
      <c r="AR356" s="3">
        <v>0</v>
      </c>
      <c r="AS356" s="3">
        <v>0</v>
      </c>
      <c r="AT356" s="3">
        <v>0</v>
      </c>
      <c r="AU356" s="3">
        <v>0</v>
      </c>
      <c r="AV356" s="3">
        <v>0</v>
      </c>
      <c r="AW356" s="3">
        <v>0</v>
      </c>
      <c r="AX356" s="2"/>
      <c r="AY356" s="2"/>
      <c r="AZ356" s="2"/>
      <c r="BA356" s="2"/>
      <c r="BB356" s="2"/>
      <c r="BC356" s="2">
        <v>0</v>
      </c>
      <c r="BD356" s="2"/>
    </row>
    <row r="357" spans="1:56" x14ac:dyDescent="0.3">
      <c r="A357" s="2" t="s">
        <v>98</v>
      </c>
      <c r="B357" s="2"/>
      <c r="C357" s="2" t="s">
        <v>57</v>
      </c>
      <c r="D357" s="2" t="s">
        <v>58</v>
      </c>
      <c r="E357" s="2" t="s">
        <v>109</v>
      </c>
      <c r="F357" s="2" t="s">
        <v>151</v>
      </c>
      <c r="G357" s="2" t="s">
        <v>146</v>
      </c>
      <c r="H357" s="2" t="s">
        <v>149</v>
      </c>
      <c r="I357" s="2" t="s">
        <v>63</v>
      </c>
      <c r="J357" s="2" t="s">
        <v>94</v>
      </c>
      <c r="K357" s="2" t="s">
        <v>76</v>
      </c>
      <c r="L357" s="2" t="s">
        <v>11</v>
      </c>
      <c r="M357" s="2" t="s">
        <v>125</v>
      </c>
      <c r="N357" s="2"/>
      <c r="O357" s="2"/>
      <c r="P357" s="2">
        <v>0</v>
      </c>
      <c r="Q357" s="2" t="s">
        <v>148</v>
      </c>
      <c r="R357" s="2"/>
      <c r="S357" s="2"/>
      <c r="T357" s="2"/>
      <c r="U357" s="2"/>
      <c r="V357" s="2"/>
      <c r="W357" s="2"/>
      <c r="X357" s="2"/>
      <c r="Y357" s="2">
        <v>68.581474311581616</v>
      </c>
      <c r="Z357" s="2">
        <v>66.988915931014816</v>
      </c>
      <c r="AA357" s="2">
        <v>1.5925583805668022</v>
      </c>
      <c r="AB357" s="2">
        <v>2.3221407771600804E-2</v>
      </c>
      <c r="AC357" s="2"/>
      <c r="AD357" s="2">
        <v>20</v>
      </c>
      <c r="AE357" s="2"/>
      <c r="AF357" s="2"/>
      <c r="AG357" s="2"/>
      <c r="AH357" s="2">
        <v>1.5925583805668022</v>
      </c>
      <c r="AI357" s="2"/>
      <c r="AJ357" s="2"/>
      <c r="AK357" s="2"/>
      <c r="AL357" s="2"/>
      <c r="AM357" s="2"/>
      <c r="AN357" s="2"/>
      <c r="AO357" s="2"/>
      <c r="AP357" s="2"/>
      <c r="AQ357" s="3">
        <v>0</v>
      </c>
      <c r="AR357" s="3">
        <v>0</v>
      </c>
      <c r="AS357" s="3">
        <v>0</v>
      </c>
      <c r="AT357" s="3">
        <v>0</v>
      </c>
      <c r="AU357" s="3">
        <v>0</v>
      </c>
      <c r="AV357" s="3">
        <v>0</v>
      </c>
      <c r="AW357" s="3">
        <v>0</v>
      </c>
      <c r="AX357" s="2"/>
      <c r="AY357" s="2"/>
      <c r="AZ357" s="2"/>
      <c r="BA357" s="2"/>
      <c r="BB357" s="2"/>
      <c r="BC357" s="2">
        <v>0</v>
      </c>
      <c r="BD357" s="2"/>
    </row>
    <row r="358" spans="1:56" x14ac:dyDescent="0.3">
      <c r="A358" s="2" t="s">
        <v>99</v>
      </c>
      <c r="B358" s="2"/>
      <c r="C358" s="2" t="s">
        <v>57</v>
      </c>
      <c r="D358" s="2" t="s">
        <v>58</v>
      </c>
      <c r="E358" s="2" t="s">
        <v>109</v>
      </c>
      <c r="F358" s="2" t="s">
        <v>151</v>
      </c>
      <c r="G358" s="2" t="s">
        <v>146</v>
      </c>
      <c r="H358" s="2" t="s">
        <v>149</v>
      </c>
      <c r="I358" s="2" t="s">
        <v>63</v>
      </c>
      <c r="J358" s="2" t="s">
        <v>94</v>
      </c>
      <c r="K358" s="2" t="s">
        <v>78</v>
      </c>
      <c r="L358" s="2" t="s">
        <v>11</v>
      </c>
      <c r="M358" s="2" t="s">
        <v>125</v>
      </c>
      <c r="N358" s="2"/>
      <c r="O358" s="2"/>
      <c r="P358" s="2">
        <v>0</v>
      </c>
      <c r="Q358" s="2" t="s">
        <v>148</v>
      </c>
      <c r="R358" s="2"/>
      <c r="S358" s="2"/>
      <c r="T358" s="2"/>
      <c r="U358" s="2"/>
      <c r="V358" s="2"/>
      <c r="W358" s="2"/>
      <c r="X358" s="2"/>
      <c r="Y358" s="2">
        <v>47.470422114761902</v>
      </c>
      <c r="Z358" s="2">
        <v>45.877863734195103</v>
      </c>
      <c r="AA358" s="2">
        <v>1.5925583805668022</v>
      </c>
      <c r="AB358" s="2">
        <v>3.3548435207016274E-2</v>
      </c>
      <c r="AC358" s="2"/>
      <c r="AD358" s="2">
        <v>20</v>
      </c>
      <c r="AE358" s="2"/>
      <c r="AF358" s="2"/>
      <c r="AG358" s="2"/>
      <c r="AH358" s="2">
        <v>1.5925583805668022</v>
      </c>
      <c r="AI358" s="2"/>
      <c r="AJ358" s="2"/>
      <c r="AK358" s="2"/>
      <c r="AL358" s="2"/>
      <c r="AM358" s="2"/>
      <c r="AN358" s="2"/>
      <c r="AO358" s="2"/>
      <c r="AP358" s="2"/>
      <c r="AQ358" s="3">
        <v>0</v>
      </c>
      <c r="AR358" s="3">
        <v>0</v>
      </c>
      <c r="AS358" s="3">
        <v>0</v>
      </c>
      <c r="AT358" s="3">
        <v>0</v>
      </c>
      <c r="AU358" s="3">
        <v>0</v>
      </c>
      <c r="AV358" s="3">
        <v>0</v>
      </c>
      <c r="AW358" s="3">
        <v>0</v>
      </c>
      <c r="AX358" s="2"/>
      <c r="AY358" s="2"/>
      <c r="AZ358" s="2"/>
      <c r="BA358" s="2"/>
      <c r="BB358" s="2"/>
      <c r="BC358" s="2">
        <v>0</v>
      </c>
      <c r="BD358" s="2"/>
    </row>
    <row r="359" spans="1:56" x14ac:dyDescent="0.3">
      <c r="A359" s="2" t="s">
        <v>100</v>
      </c>
      <c r="B359" s="2"/>
      <c r="C359" s="2" t="s">
        <v>57</v>
      </c>
      <c r="D359" s="2" t="s">
        <v>58</v>
      </c>
      <c r="E359" s="2" t="s">
        <v>109</v>
      </c>
      <c r="F359" s="2" t="s">
        <v>151</v>
      </c>
      <c r="G359" s="2" t="s">
        <v>146</v>
      </c>
      <c r="H359" s="2" t="s">
        <v>149</v>
      </c>
      <c r="I359" s="2" t="s">
        <v>63</v>
      </c>
      <c r="J359" s="2" t="s">
        <v>94</v>
      </c>
      <c r="K359" s="2" t="s">
        <v>80</v>
      </c>
      <c r="L359" s="2" t="s">
        <v>11</v>
      </c>
      <c r="M359" s="2" t="s">
        <v>125</v>
      </c>
      <c r="N359" s="2"/>
      <c r="O359" s="2"/>
      <c r="P359" s="2">
        <v>0</v>
      </c>
      <c r="Q359" s="2" t="s">
        <v>148</v>
      </c>
      <c r="R359" s="2"/>
      <c r="S359" s="2"/>
      <c r="T359" s="2"/>
      <c r="U359" s="2"/>
      <c r="V359" s="2"/>
      <c r="W359" s="2"/>
      <c r="X359" s="2"/>
      <c r="Y359" s="2">
        <v>29.29415120210442</v>
      </c>
      <c r="Z359" s="2">
        <v>27.701592821537616</v>
      </c>
      <c r="AA359" s="2">
        <v>1.5925583805668022</v>
      </c>
      <c r="AB359" s="2">
        <v>5.4364380438249281E-2</v>
      </c>
      <c r="AC359" s="2"/>
      <c r="AD359" s="2">
        <v>20</v>
      </c>
      <c r="AE359" s="2"/>
      <c r="AF359" s="2"/>
      <c r="AG359" s="2"/>
      <c r="AH359" s="2">
        <v>1.5925583805668022</v>
      </c>
      <c r="AI359" s="2"/>
      <c r="AJ359" s="2"/>
      <c r="AK359" s="2"/>
      <c r="AL359" s="2"/>
      <c r="AM359" s="2"/>
      <c r="AN359" s="2"/>
      <c r="AO359" s="2"/>
      <c r="AP359" s="2"/>
      <c r="AQ359" s="3">
        <v>0</v>
      </c>
      <c r="AR359" s="3">
        <v>0</v>
      </c>
      <c r="AS359" s="3">
        <v>0</v>
      </c>
      <c r="AT359" s="3">
        <v>0</v>
      </c>
      <c r="AU359" s="3">
        <v>0</v>
      </c>
      <c r="AV359" s="3">
        <v>0</v>
      </c>
      <c r="AW359" s="3">
        <v>0</v>
      </c>
      <c r="AX359" s="2"/>
      <c r="AY359" s="2"/>
      <c r="AZ359" s="2"/>
      <c r="BA359" s="2"/>
      <c r="BB359" s="2"/>
      <c r="BC359" s="2">
        <v>0</v>
      </c>
      <c r="BD359" s="2"/>
    </row>
    <row r="360" spans="1:56" x14ac:dyDescent="0.3">
      <c r="A360" s="2" t="s">
        <v>101</v>
      </c>
      <c r="B360" s="2"/>
      <c r="C360" s="2" t="s">
        <v>57</v>
      </c>
      <c r="D360" s="2" t="s">
        <v>58</v>
      </c>
      <c r="E360" s="2" t="s">
        <v>109</v>
      </c>
      <c r="F360" s="2" t="s">
        <v>151</v>
      </c>
      <c r="G360" s="2" t="s">
        <v>146</v>
      </c>
      <c r="H360" s="2" t="s">
        <v>149</v>
      </c>
      <c r="I360" s="2" t="s">
        <v>63</v>
      </c>
      <c r="J360" s="2" t="s">
        <v>94</v>
      </c>
      <c r="K360" s="2" t="s">
        <v>82</v>
      </c>
      <c r="L360" s="2" t="s">
        <v>11</v>
      </c>
      <c r="M360" s="2" t="s">
        <v>125</v>
      </c>
      <c r="N360" s="2"/>
      <c r="O360" s="2"/>
      <c r="P360" s="2">
        <v>0</v>
      </c>
      <c r="Q360" s="2" t="s">
        <v>148</v>
      </c>
      <c r="R360" s="2"/>
      <c r="S360" s="2"/>
      <c r="T360" s="2"/>
      <c r="U360" s="2"/>
      <c r="V360" s="2"/>
      <c r="W360" s="2"/>
      <c r="X360" s="2"/>
      <c r="Y360" s="2">
        <v>90.461527964993309</v>
      </c>
      <c r="Z360" s="2">
        <v>88.868969584426509</v>
      </c>
      <c r="AA360" s="2">
        <v>1.5925583805668022</v>
      </c>
      <c r="AB360" s="2">
        <v>1.7604814072818761E-2</v>
      </c>
      <c r="AC360" s="2"/>
      <c r="AD360" s="2">
        <v>20</v>
      </c>
      <c r="AE360" s="2"/>
      <c r="AF360" s="2"/>
      <c r="AG360" s="2"/>
      <c r="AH360" s="2">
        <v>1.5925583805668022</v>
      </c>
      <c r="AI360" s="2"/>
      <c r="AJ360" s="2"/>
      <c r="AK360" s="2"/>
      <c r="AL360" s="2"/>
      <c r="AM360" s="2"/>
      <c r="AN360" s="2"/>
      <c r="AO360" s="2"/>
      <c r="AP360" s="2"/>
      <c r="AQ360" s="3">
        <v>0</v>
      </c>
      <c r="AR360" s="3">
        <v>0</v>
      </c>
      <c r="AS360" s="3">
        <v>0</v>
      </c>
      <c r="AT360" s="3">
        <v>0</v>
      </c>
      <c r="AU360" s="3">
        <v>0</v>
      </c>
      <c r="AV360" s="3">
        <v>0</v>
      </c>
      <c r="AW360" s="3">
        <v>0</v>
      </c>
      <c r="AX360" s="2"/>
      <c r="AY360" s="2"/>
      <c r="AZ360" s="2"/>
      <c r="BA360" s="2"/>
      <c r="BB360" s="2"/>
      <c r="BC360" s="2">
        <v>0</v>
      </c>
      <c r="BD360" s="2"/>
    </row>
    <row r="361" spans="1:56" x14ac:dyDescent="0.3">
      <c r="A361" s="2" t="s">
        <v>102</v>
      </c>
      <c r="B361" s="2"/>
      <c r="C361" s="2" t="s">
        <v>57</v>
      </c>
      <c r="D361" s="2" t="s">
        <v>58</v>
      </c>
      <c r="E361" s="2" t="s">
        <v>109</v>
      </c>
      <c r="F361" s="2" t="s">
        <v>151</v>
      </c>
      <c r="G361" s="2" t="s">
        <v>146</v>
      </c>
      <c r="H361" s="2" t="s">
        <v>149</v>
      </c>
      <c r="I361" s="2" t="s">
        <v>63</v>
      </c>
      <c r="J361" s="2" t="s">
        <v>94</v>
      </c>
      <c r="K361" s="2" t="s">
        <v>84</v>
      </c>
      <c r="L361" s="2" t="s">
        <v>11</v>
      </c>
      <c r="M361" s="2" t="s">
        <v>125</v>
      </c>
      <c r="N361" s="2"/>
      <c r="O361" s="2"/>
      <c r="P361" s="2">
        <v>0</v>
      </c>
      <c r="Q361" s="2" t="s">
        <v>148</v>
      </c>
      <c r="R361" s="2"/>
      <c r="S361" s="2"/>
      <c r="T361" s="2"/>
      <c r="U361" s="2"/>
      <c r="V361" s="2"/>
      <c r="W361" s="2"/>
      <c r="X361" s="2"/>
      <c r="Y361" s="2">
        <v>49.094967745413392</v>
      </c>
      <c r="Z361" s="2">
        <v>47.502409364846592</v>
      </c>
      <c r="AA361" s="2">
        <v>1.5925583805668022</v>
      </c>
      <c r="AB361" s="2">
        <v>3.243832216827526E-2</v>
      </c>
      <c r="AC361" s="2"/>
      <c r="AD361" s="2">
        <v>20</v>
      </c>
      <c r="AE361" s="2"/>
      <c r="AF361" s="2"/>
      <c r="AG361" s="2"/>
      <c r="AH361" s="2">
        <v>1.5925583805668022</v>
      </c>
      <c r="AI361" s="2"/>
      <c r="AJ361" s="2"/>
      <c r="AK361" s="2"/>
      <c r="AL361" s="2"/>
      <c r="AM361" s="2"/>
      <c r="AN361" s="2"/>
      <c r="AO361" s="2"/>
      <c r="AP361" s="2"/>
      <c r="AQ361" s="3">
        <v>0</v>
      </c>
      <c r="AR361" s="3">
        <v>0</v>
      </c>
      <c r="AS361" s="3">
        <v>0</v>
      </c>
      <c r="AT361" s="3">
        <v>0</v>
      </c>
      <c r="AU361" s="3">
        <v>0</v>
      </c>
      <c r="AV361" s="3">
        <v>0</v>
      </c>
      <c r="AW361" s="3">
        <v>0</v>
      </c>
      <c r="AX361" s="2"/>
      <c r="AY361" s="2"/>
      <c r="AZ361" s="2"/>
      <c r="BA361" s="2"/>
      <c r="BB361" s="2"/>
      <c r="BC361" s="2">
        <v>0</v>
      </c>
      <c r="BD361" s="2"/>
    </row>
    <row r="362" spans="1:56" x14ac:dyDescent="0.3">
      <c r="A362" s="2" t="s">
        <v>103</v>
      </c>
      <c r="B362" s="2"/>
      <c r="C362" s="2" t="s">
        <v>57</v>
      </c>
      <c r="D362" s="2" t="s">
        <v>58</v>
      </c>
      <c r="E362" s="2" t="s">
        <v>109</v>
      </c>
      <c r="F362" s="2" t="s">
        <v>151</v>
      </c>
      <c r="G362" s="2" t="s">
        <v>146</v>
      </c>
      <c r="H362" s="2" t="s">
        <v>149</v>
      </c>
      <c r="I362" s="2" t="s">
        <v>63</v>
      </c>
      <c r="J362" s="2" t="s">
        <v>94</v>
      </c>
      <c r="K362" s="2" t="s">
        <v>86</v>
      </c>
      <c r="L362" s="2" t="s">
        <v>11</v>
      </c>
      <c r="M362" s="2" t="s">
        <v>125</v>
      </c>
      <c r="N362" s="2"/>
      <c r="O362" s="2"/>
      <c r="P362" s="2">
        <v>0</v>
      </c>
      <c r="Q362" s="2" t="s">
        <v>148</v>
      </c>
      <c r="R362" s="2"/>
      <c r="S362" s="2"/>
      <c r="T362" s="2"/>
      <c r="U362" s="2"/>
      <c r="V362" s="2"/>
      <c r="W362" s="2"/>
      <c r="X362" s="2"/>
      <c r="Y362" s="2">
        <v>26.449796132121332</v>
      </c>
      <c r="Z362" s="2">
        <v>24.857237751554528</v>
      </c>
      <c r="AA362" s="2">
        <v>1.5925583805668022</v>
      </c>
      <c r="AB362" s="2">
        <v>6.0210610796835491E-2</v>
      </c>
      <c r="AC362" s="2"/>
      <c r="AD362" s="2">
        <v>20</v>
      </c>
      <c r="AE362" s="2"/>
      <c r="AF362" s="2"/>
      <c r="AG362" s="2"/>
      <c r="AH362" s="2">
        <v>1.5925583805668022</v>
      </c>
      <c r="AI362" s="2"/>
      <c r="AJ362" s="2"/>
      <c r="AK362" s="2"/>
      <c r="AL362" s="2"/>
      <c r="AM362" s="2"/>
      <c r="AN362" s="2"/>
      <c r="AO362" s="2"/>
      <c r="AP362" s="2"/>
      <c r="AQ362" s="3">
        <v>0</v>
      </c>
      <c r="AR362" s="3">
        <v>0</v>
      </c>
      <c r="AS362" s="3">
        <v>0</v>
      </c>
      <c r="AT362" s="3">
        <v>0</v>
      </c>
      <c r="AU362" s="3">
        <v>0</v>
      </c>
      <c r="AV362" s="3">
        <v>0</v>
      </c>
      <c r="AW362" s="3">
        <v>0</v>
      </c>
      <c r="AX362" s="2"/>
      <c r="AY362" s="2"/>
      <c r="AZ362" s="2"/>
      <c r="BA362" s="2"/>
      <c r="BB362" s="2"/>
      <c r="BC362" s="2">
        <v>0</v>
      </c>
      <c r="BD362" s="2"/>
    </row>
    <row r="363" spans="1:56" x14ac:dyDescent="0.3">
      <c r="A363" s="2" t="s">
        <v>104</v>
      </c>
      <c r="B363" s="2"/>
      <c r="C363" s="2" t="s">
        <v>57</v>
      </c>
      <c r="D363" s="2" t="s">
        <v>58</v>
      </c>
      <c r="E363" s="2" t="s">
        <v>109</v>
      </c>
      <c r="F363" s="2" t="s">
        <v>151</v>
      </c>
      <c r="G363" s="2" t="s">
        <v>146</v>
      </c>
      <c r="H363" s="2" t="s">
        <v>149</v>
      </c>
      <c r="I363" s="2" t="s">
        <v>63</v>
      </c>
      <c r="J363" s="2" t="s">
        <v>94</v>
      </c>
      <c r="K363" s="2" t="s">
        <v>88</v>
      </c>
      <c r="L363" s="2" t="s">
        <v>11</v>
      </c>
      <c r="M363" s="2" t="s">
        <v>125</v>
      </c>
      <c r="N363" s="2"/>
      <c r="O363" s="2"/>
      <c r="P363" s="2">
        <v>0</v>
      </c>
      <c r="Q363" s="2" t="s">
        <v>148</v>
      </c>
      <c r="R363" s="2"/>
      <c r="S363" s="2"/>
      <c r="T363" s="2"/>
      <c r="U363" s="2"/>
      <c r="V363" s="2"/>
      <c r="W363" s="2"/>
      <c r="X363" s="2"/>
      <c r="Y363" s="2">
        <v>5.0466419966895861</v>
      </c>
      <c r="Z363" s="2">
        <v>3.4540836161227837</v>
      </c>
      <c r="AA363" s="2">
        <v>1.5925583805668022</v>
      </c>
      <c r="AB363" s="2">
        <v>0.31556793242149189</v>
      </c>
      <c r="AC363" s="2"/>
      <c r="AD363" s="2">
        <v>20</v>
      </c>
      <c r="AE363" s="2"/>
      <c r="AF363" s="2"/>
      <c r="AG363" s="2"/>
      <c r="AH363" s="2">
        <v>1.5925583805668022</v>
      </c>
      <c r="AI363" s="2"/>
      <c r="AJ363" s="2"/>
      <c r="AK363" s="2"/>
      <c r="AL363" s="2"/>
      <c r="AM363" s="2"/>
      <c r="AN363" s="2"/>
      <c r="AO363" s="2"/>
      <c r="AP363" s="2"/>
      <c r="AQ363" s="3">
        <v>0</v>
      </c>
      <c r="AR363" s="3">
        <v>0</v>
      </c>
      <c r="AS363" s="3">
        <v>0</v>
      </c>
      <c r="AT363" s="3">
        <v>0</v>
      </c>
      <c r="AU363" s="3">
        <v>0</v>
      </c>
      <c r="AV363" s="3">
        <v>0</v>
      </c>
      <c r="AW363" s="3">
        <v>0</v>
      </c>
      <c r="AX363" s="2"/>
      <c r="AY363" s="2"/>
      <c r="AZ363" s="2"/>
      <c r="BA363" s="2"/>
      <c r="BB363" s="2"/>
      <c r="BC363" s="2">
        <v>0</v>
      </c>
      <c r="BD363" s="2"/>
    </row>
    <row r="364" spans="1:56" x14ac:dyDescent="0.3">
      <c r="A364" s="2" t="s">
        <v>105</v>
      </c>
      <c r="B364" s="2"/>
      <c r="C364" s="2" t="s">
        <v>57</v>
      </c>
      <c r="D364" s="2" t="s">
        <v>58</v>
      </c>
      <c r="E364" s="2" t="s">
        <v>109</v>
      </c>
      <c r="F364" s="2" t="s">
        <v>151</v>
      </c>
      <c r="G364" s="2" t="s">
        <v>146</v>
      </c>
      <c r="H364" s="2" t="s">
        <v>149</v>
      </c>
      <c r="I364" s="2" t="s">
        <v>63</v>
      </c>
      <c r="J364" s="2" t="s">
        <v>94</v>
      </c>
      <c r="K364" s="2" t="s">
        <v>90</v>
      </c>
      <c r="L364" s="2" t="s">
        <v>11</v>
      </c>
      <c r="M364" s="2" t="s">
        <v>125</v>
      </c>
      <c r="N364" s="2"/>
      <c r="O364" s="2"/>
      <c r="P364" s="2">
        <v>0</v>
      </c>
      <c r="Q364" s="2" t="s">
        <v>148</v>
      </c>
      <c r="R364" s="2"/>
      <c r="S364" s="2"/>
      <c r="T364" s="2"/>
      <c r="U364" s="2"/>
      <c r="V364" s="2"/>
      <c r="W364" s="2"/>
      <c r="X364" s="2"/>
      <c r="Y364" s="2">
        <v>4.3071516708161406</v>
      </c>
      <c r="Z364" s="2">
        <v>2.7145932902493382</v>
      </c>
      <c r="AA364" s="2">
        <v>1.5925583805668022</v>
      </c>
      <c r="AB364" s="2">
        <v>0.36974745778224155</v>
      </c>
      <c r="AC364" s="2"/>
      <c r="AD364" s="2">
        <v>20</v>
      </c>
      <c r="AE364" s="2"/>
      <c r="AF364" s="2"/>
      <c r="AG364" s="2"/>
      <c r="AH364" s="2">
        <v>1.5925583805668022</v>
      </c>
      <c r="AI364" s="2"/>
      <c r="AJ364" s="2"/>
      <c r="AK364" s="2"/>
      <c r="AL364" s="2"/>
      <c r="AM364" s="2"/>
      <c r="AN364" s="2"/>
      <c r="AO364" s="2"/>
      <c r="AP364" s="2"/>
      <c r="AQ364" s="3">
        <v>0</v>
      </c>
      <c r="AR364" s="3">
        <v>0</v>
      </c>
      <c r="AS364" s="3">
        <v>0</v>
      </c>
      <c r="AT364" s="3">
        <v>0</v>
      </c>
      <c r="AU364" s="3">
        <v>0</v>
      </c>
      <c r="AV364" s="3">
        <v>0</v>
      </c>
      <c r="AW364" s="3">
        <v>0</v>
      </c>
      <c r="AX364" s="2"/>
      <c r="AY364" s="2"/>
      <c r="AZ364" s="2"/>
      <c r="BA364" s="2"/>
      <c r="BB364" s="2"/>
      <c r="BC364" s="2">
        <v>0</v>
      </c>
      <c r="BD364" s="2"/>
    </row>
    <row r="365" spans="1:56" x14ac:dyDescent="0.3">
      <c r="A365" s="2" t="s">
        <v>106</v>
      </c>
      <c r="B365" s="2"/>
      <c r="C365" s="2" t="s">
        <v>57</v>
      </c>
      <c r="D365" s="2" t="s">
        <v>58</v>
      </c>
      <c r="E365" s="2" t="s">
        <v>109</v>
      </c>
      <c r="F365" s="2" t="s">
        <v>151</v>
      </c>
      <c r="G365" s="2" t="s">
        <v>146</v>
      </c>
      <c r="H365" s="2" t="s">
        <v>149</v>
      </c>
      <c r="I365" s="2" t="s">
        <v>63</v>
      </c>
      <c r="J365" s="2" t="s">
        <v>94</v>
      </c>
      <c r="K365" s="2" t="s">
        <v>92</v>
      </c>
      <c r="L365" s="2" t="s">
        <v>11</v>
      </c>
      <c r="M365" s="2" t="s">
        <v>125</v>
      </c>
      <c r="N365" s="2"/>
      <c r="O365" s="2"/>
      <c r="P365" s="2">
        <v>0</v>
      </c>
      <c r="Q365" s="2" t="s">
        <v>148</v>
      </c>
      <c r="R365" s="2"/>
      <c r="S365" s="2"/>
      <c r="T365" s="2"/>
      <c r="U365" s="2"/>
      <c r="V365" s="2"/>
      <c r="W365" s="2"/>
      <c r="X365" s="2"/>
      <c r="Y365" s="2">
        <v>1.1831803615525389</v>
      </c>
      <c r="Z365" s="2">
        <v>6.2272650608028224E-2</v>
      </c>
      <c r="AA365" s="2">
        <v>1.1209077109445107</v>
      </c>
      <c r="AB365" s="2">
        <v>0.94736842105263175</v>
      </c>
      <c r="AC365" s="2"/>
      <c r="AD365" s="2">
        <v>20</v>
      </c>
      <c r="AE365" s="2"/>
      <c r="AF365" s="2"/>
      <c r="AG365" s="2"/>
      <c r="AH365" s="2">
        <v>1.1209077109445107</v>
      </c>
      <c r="AI365" s="2"/>
      <c r="AJ365" s="2"/>
      <c r="AK365" s="2"/>
      <c r="AL365" s="2"/>
      <c r="AM365" s="2"/>
      <c r="AN365" s="2"/>
      <c r="AO365" s="2"/>
      <c r="AP365" s="2"/>
      <c r="AQ365" s="3">
        <v>0</v>
      </c>
      <c r="AR365" s="3">
        <v>0</v>
      </c>
      <c r="AS365" s="3">
        <v>0</v>
      </c>
      <c r="AT365" s="3">
        <v>0</v>
      </c>
      <c r="AU365" s="3">
        <v>0</v>
      </c>
      <c r="AV365" s="3">
        <v>0</v>
      </c>
      <c r="AW365" s="3">
        <v>0</v>
      </c>
      <c r="AX365" s="2"/>
      <c r="AY365" s="2"/>
      <c r="AZ365" s="2"/>
      <c r="BA365" s="2"/>
      <c r="BB365" s="2"/>
      <c r="BC365" s="2">
        <v>0</v>
      </c>
      <c r="BD365" s="2"/>
    </row>
    <row r="366" spans="1:56" x14ac:dyDescent="0.3">
      <c r="A366" s="2" t="s">
        <v>108</v>
      </c>
      <c r="B366" s="2"/>
      <c r="C366" s="2" t="s">
        <v>57</v>
      </c>
      <c r="D366" s="2" t="s">
        <v>58</v>
      </c>
      <c r="E366" s="2" t="s">
        <v>109</v>
      </c>
      <c r="F366" s="2" t="s">
        <v>152</v>
      </c>
      <c r="G366" s="2" t="s">
        <v>146</v>
      </c>
      <c r="H366" s="2" t="s">
        <v>147</v>
      </c>
      <c r="I366" s="2" t="s">
        <v>63</v>
      </c>
      <c r="J366" s="2" t="s">
        <v>111</v>
      </c>
      <c r="K366" s="2" t="s">
        <v>65</v>
      </c>
      <c r="L366" s="2" t="s">
        <v>11</v>
      </c>
      <c r="M366" s="2" t="s">
        <v>112</v>
      </c>
      <c r="N366" s="2"/>
      <c r="O366" s="2"/>
      <c r="P366" s="2">
        <v>0</v>
      </c>
      <c r="Q366" s="2" t="s">
        <v>148</v>
      </c>
      <c r="R366" s="2"/>
      <c r="S366" s="2"/>
      <c r="T366" s="2"/>
      <c r="U366" s="2"/>
      <c r="V366" s="2"/>
      <c r="W366" s="2"/>
      <c r="X366" s="2"/>
      <c r="Y366" s="2">
        <v>0.59244313343248989</v>
      </c>
      <c r="Z366" s="2">
        <v>0.59075191018497875</v>
      </c>
      <c r="AA366" s="2">
        <v>1.6912232475111864E-3</v>
      </c>
      <c r="AB366" s="2">
        <v>2.854659210433578E-3</v>
      </c>
      <c r="AC366" s="2"/>
      <c r="AD366" s="2">
        <v>20</v>
      </c>
      <c r="AE366" s="2"/>
      <c r="AF366" s="2"/>
      <c r="AG366" s="2"/>
      <c r="AH366" s="2">
        <v>1.6912232475111864E-3</v>
      </c>
      <c r="AI366" s="2"/>
      <c r="AJ366" s="2"/>
      <c r="AK366" s="2"/>
      <c r="AL366" s="2"/>
      <c r="AM366" s="2"/>
      <c r="AN366" s="2"/>
      <c r="AO366" s="2"/>
      <c r="AP366" s="2"/>
      <c r="AQ366" s="3">
        <v>0</v>
      </c>
      <c r="AR366" s="3">
        <v>0</v>
      </c>
      <c r="AS366" s="3">
        <v>0</v>
      </c>
      <c r="AT366" s="3">
        <v>0</v>
      </c>
      <c r="AU366" s="3">
        <v>0</v>
      </c>
      <c r="AV366" s="3">
        <v>0</v>
      </c>
      <c r="AW366" s="3">
        <v>0</v>
      </c>
      <c r="AX366" s="2"/>
      <c r="AY366" s="2"/>
      <c r="AZ366" s="2"/>
      <c r="BA366" s="2"/>
      <c r="BB366" s="2"/>
      <c r="BC366" s="2">
        <v>0</v>
      </c>
      <c r="BD366" s="2"/>
    </row>
    <row r="367" spans="1:56" x14ac:dyDescent="0.3">
      <c r="A367" s="2" t="s">
        <v>113</v>
      </c>
      <c r="B367" s="2"/>
      <c r="C367" s="2" t="s">
        <v>57</v>
      </c>
      <c r="D367" s="2" t="s">
        <v>58</v>
      </c>
      <c r="E367" s="2" t="s">
        <v>109</v>
      </c>
      <c r="F367" s="2" t="s">
        <v>152</v>
      </c>
      <c r="G367" s="2" t="s">
        <v>146</v>
      </c>
      <c r="H367" s="2" t="s">
        <v>147</v>
      </c>
      <c r="I367" s="2" t="s">
        <v>63</v>
      </c>
      <c r="J367" s="2" t="s">
        <v>111</v>
      </c>
      <c r="K367" s="2" t="s">
        <v>70</v>
      </c>
      <c r="L367" s="2" t="s">
        <v>11</v>
      </c>
      <c r="M367" s="2" t="s">
        <v>112</v>
      </c>
      <c r="N367" s="2"/>
      <c r="O367" s="2"/>
      <c r="P367" s="2">
        <v>0</v>
      </c>
      <c r="Q367" s="2" t="s">
        <v>148</v>
      </c>
      <c r="R367" s="2"/>
      <c r="S367" s="2"/>
      <c r="T367" s="2"/>
      <c r="U367" s="2"/>
      <c r="V367" s="2"/>
      <c r="W367" s="2"/>
      <c r="X367" s="2"/>
      <c r="Y367" s="2">
        <v>1.728468793313257</v>
      </c>
      <c r="Z367" s="2">
        <v>1.7267775700657457</v>
      </c>
      <c r="AA367" s="2">
        <v>1.6912232475111864E-3</v>
      </c>
      <c r="AB367" s="2">
        <v>9.7845171058560118E-4</v>
      </c>
      <c r="AC367" s="2"/>
      <c r="AD367" s="2">
        <v>20</v>
      </c>
      <c r="AE367" s="2"/>
      <c r="AF367" s="2"/>
      <c r="AG367" s="2"/>
      <c r="AH367" s="2">
        <v>1.6912232475111864E-3</v>
      </c>
      <c r="AI367" s="2"/>
      <c r="AJ367" s="2"/>
      <c r="AK367" s="2"/>
      <c r="AL367" s="2"/>
      <c r="AM367" s="2"/>
      <c r="AN367" s="2"/>
      <c r="AO367" s="2"/>
      <c r="AP367" s="2"/>
      <c r="AQ367" s="3">
        <v>0</v>
      </c>
      <c r="AR367" s="3">
        <v>0</v>
      </c>
      <c r="AS367" s="3">
        <v>0</v>
      </c>
      <c r="AT367" s="3">
        <v>0</v>
      </c>
      <c r="AU367" s="3">
        <v>0</v>
      </c>
      <c r="AV367" s="3">
        <v>0</v>
      </c>
      <c r="AW367" s="3">
        <v>0</v>
      </c>
      <c r="AX367" s="2"/>
      <c r="AY367" s="2"/>
      <c r="AZ367" s="2"/>
      <c r="BA367" s="2"/>
      <c r="BB367" s="2"/>
      <c r="BC367" s="2">
        <v>0</v>
      </c>
      <c r="BD367" s="2"/>
    </row>
    <row r="368" spans="1:56" x14ac:dyDescent="0.3">
      <c r="A368" s="2" t="s">
        <v>114</v>
      </c>
      <c r="B368" s="2"/>
      <c r="C368" s="2" t="s">
        <v>57</v>
      </c>
      <c r="D368" s="2" t="s">
        <v>58</v>
      </c>
      <c r="E368" s="2" t="s">
        <v>109</v>
      </c>
      <c r="F368" s="2" t="s">
        <v>152</v>
      </c>
      <c r="G368" s="2" t="s">
        <v>146</v>
      </c>
      <c r="H368" s="2" t="s">
        <v>147</v>
      </c>
      <c r="I368" s="2" t="s">
        <v>63</v>
      </c>
      <c r="J368" s="2" t="s">
        <v>111</v>
      </c>
      <c r="K368" s="2" t="s">
        <v>72</v>
      </c>
      <c r="L368" s="2" t="s">
        <v>11</v>
      </c>
      <c r="M368" s="2" t="s">
        <v>112</v>
      </c>
      <c r="N368" s="2"/>
      <c r="O368" s="2"/>
      <c r="P368" s="2">
        <v>0</v>
      </c>
      <c r="Q368" s="2" t="s">
        <v>148</v>
      </c>
      <c r="R368" s="2"/>
      <c r="S368" s="2"/>
      <c r="T368" s="2"/>
      <c r="U368" s="2"/>
      <c r="V368" s="2"/>
      <c r="W368" s="2"/>
      <c r="X368" s="2"/>
      <c r="Y368" s="2">
        <v>4.8504509305761561</v>
      </c>
      <c r="Z368" s="2">
        <v>4.8487597073286448</v>
      </c>
      <c r="AA368" s="2">
        <v>1.6912232475111864E-3</v>
      </c>
      <c r="AB368" s="2">
        <v>3.4867340618788533E-4</v>
      </c>
      <c r="AC368" s="2"/>
      <c r="AD368" s="2">
        <v>20</v>
      </c>
      <c r="AE368" s="2"/>
      <c r="AF368" s="2"/>
      <c r="AG368" s="2"/>
      <c r="AH368" s="2">
        <v>1.6912232475111864E-3</v>
      </c>
      <c r="AI368" s="2"/>
      <c r="AJ368" s="2"/>
      <c r="AK368" s="2"/>
      <c r="AL368" s="2"/>
      <c r="AM368" s="2"/>
      <c r="AN368" s="2"/>
      <c r="AO368" s="2"/>
      <c r="AP368" s="2"/>
      <c r="AQ368" s="3">
        <v>0</v>
      </c>
      <c r="AR368" s="3">
        <v>0</v>
      </c>
      <c r="AS368" s="3">
        <v>0</v>
      </c>
      <c r="AT368" s="3">
        <v>0</v>
      </c>
      <c r="AU368" s="3">
        <v>0</v>
      </c>
      <c r="AV368" s="3">
        <v>0</v>
      </c>
      <c r="AW368" s="3">
        <v>0</v>
      </c>
      <c r="AX368" s="2"/>
      <c r="AY368" s="2"/>
      <c r="AZ368" s="2"/>
      <c r="BA368" s="2"/>
      <c r="BB368" s="2"/>
      <c r="BC368" s="2">
        <v>0</v>
      </c>
      <c r="BD368" s="2"/>
    </row>
    <row r="369" spans="1:56" x14ac:dyDescent="0.3">
      <c r="A369" s="2" t="s">
        <v>115</v>
      </c>
      <c r="B369" s="2"/>
      <c r="C369" s="2" t="s">
        <v>57</v>
      </c>
      <c r="D369" s="2" t="s">
        <v>58</v>
      </c>
      <c r="E369" s="2" t="s">
        <v>109</v>
      </c>
      <c r="F369" s="2" t="s">
        <v>152</v>
      </c>
      <c r="G369" s="2" t="s">
        <v>146</v>
      </c>
      <c r="H369" s="2" t="s">
        <v>147</v>
      </c>
      <c r="I369" s="2" t="s">
        <v>63</v>
      </c>
      <c r="J369" s="2" t="s">
        <v>111</v>
      </c>
      <c r="K369" s="2" t="s">
        <v>74</v>
      </c>
      <c r="L369" s="2" t="s">
        <v>11</v>
      </c>
      <c r="M369" s="2" t="s">
        <v>112</v>
      </c>
      <c r="N369" s="2"/>
      <c r="O369" s="2"/>
      <c r="P369" s="2">
        <v>0</v>
      </c>
      <c r="Q369" s="2" t="s">
        <v>148</v>
      </c>
      <c r="R369" s="2"/>
      <c r="S369" s="2"/>
      <c r="T369" s="2"/>
      <c r="U369" s="2"/>
      <c r="V369" s="2"/>
      <c r="W369" s="2"/>
      <c r="X369" s="2"/>
      <c r="Y369" s="2">
        <v>2.3591721995034116</v>
      </c>
      <c r="Z369" s="2">
        <v>2.3574809762559004</v>
      </c>
      <c r="AA369" s="2">
        <v>1.6912232475111864E-3</v>
      </c>
      <c r="AB369" s="2">
        <v>7.1687147206430139E-4</v>
      </c>
      <c r="AC369" s="2"/>
      <c r="AD369" s="2">
        <v>20</v>
      </c>
      <c r="AE369" s="2"/>
      <c r="AF369" s="2"/>
      <c r="AG369" s="2"/>
      <c r="AH369" s="2">
        <v>1.6912232475111864E-3</v>
      </c>
      <c r="AI369" s="2"/>
      <c r="AJ369" s="2"/>
      <c r="AK369" s="2"/>
      <c r="AL369" s="2"/>
      <c r="AM369" s="2"/>
      <c r="AN369" s="2"/>
      <c r="AO369" s="2"/>
      <c r="AP369" s="2"/>
      <c r="AQ369" s="3">
        <v>0</v>
      </c>
      <c r="AR369" s="3">
        <v>0</v>
      </c>
      <c r="AS369" s="3">
        <v>0</v>
      </c>
      <c r="AT369" s="3">
        <v>0</v>
      </c>
      <c r="AU369" s="3">
        <v>0</v>
      </c>
      <c r="AV369" s="3">
        <v>0</v>
      </c>
      <c r="AW369" s="3">
        <v>0</v>
      </c>
      <c r="AX369" s="2"/>
      <c r="AY369" s="2"/>
      <c r="AZ369" s="2"/>
      <c r="BA369" s="2"/>
      <c r="BB369" s="2"/>
      <c r="BC369" s="2">
        <v>0</v>
      </c>
      <c r="BD369" s="2"/>
    </row>
    <row r="370" spans="1:56" x14ac:dyDescent="0.3">
      <c r="A370" s="2" t="s">
        <v>116</v>
      </c>
      <c r="B370" s="2"/>
      <c r="C370" s="2" t="s">
        <v>57</v>
      </c>
      <c r="D370" s="2" t="s">
        <v>58</v>
      </c>
      <c r="E370" s="2" t="s">
        <v>109</v>
      </c>
      <c r="F370" s="2" t="s">
        <v>152</v>
      </c>
      <c r="G370" s="2" t="s">
        <v>146</v>
      </c>
      <c r="H370" s="2" t="s">
        <v>147</v>
      </c>
      <c r="I370" s="2" t="s">
        <v>63</v>
      </c>
      <c r="J370" s="2" t="s">
        <v>111</v>
      </c>
      <c r="K370" s="2" t="s">
        <v>76</v>
      </c>
      <c r="L370" s="2" t="s">
        <v>11</v>
      </c>
      <c r="M370" s="2" t="s">
        <v>112</v>
      </c>
      <c r="N370" s="2"/>
      <c r="O370" s="2"/>
      <c r="P370" s="2">
        <v>0</v>
      </c>
      <c r="Q370" s="2" t="s">
        <v>148</v>
      </c>
      <c r="R370" s="2"/>
      <c r="S370" s="2"/>
      <c r="T370" s="2"/>
      <c r="U370" s="2"/>
      <c r="V370" s="2"/>
      <c r="W370" s="2"/>
      <c r="X370" s="2"/>
      <c r="Y370" s="2">
        <v>12.716000626295688</v>
      </c>
      <c r="Z370" s="2">
        <v>12.714309403048178</v>
      </c>
      <c r="AA370" s="2">
        <v>1.6912232475111864E-3</v>
      </c>
      <c r="AB370" s="2">
        <v>1.3299961970856386E-4</v>
      </c>
      <c r="AC370" s="2"/>
      <c r="AD370" s="2">
        <v>20</v>
      </c>
      <c r="AE370" s="2"/>
      <c r="AF370" s="2"/>
      <c r="AG370" s="2"/>
      <c r="AH370" s="2">
        <v>1.6912232475111864E-3</v>
      </c>
      <c r="AI370" s="2"/>
      <c r="AJ370" s="2"/>
      <c r="AK370" s="2"/>
      <c r="AL370" s="2"/>
      <c r="AM370" s="2"/>
      <c r="AN370" s="2"/>
      <c r="AO370" s="2"/>
      <c r="AP370" s="2"/>
      <c r="AQ370" s="3">
        <v>0</v>
      </c>
      <c r="AR370" s="3">
        <v>0</v>
      </c>
      <c r="AS370" s="3">
        <v>0</v>
      </c>
      <c r="AT370" s="3">
        <v>0</v>
      </c>
      <c r="AU370" s="3">
        <v>0</v>
      </c>
      <c r="AV370" s="3">
        <v>0</v>
      </c>
      <c r="AW370" s="3">
        <v>0</v>
      </c>
      <c r="AX370" s="2"/>
      <c r="AY370" s="2"/>
      <c r="AZ370" s="2"/>
      <c r="BA370" s="2"/>
      <c r="BB370" s="2"/>
      <c r="BC370" s="2">
        <v>0</v>
      </c>
      <c r="BD370" s="2"/>
    </row>
    <row r="371" spans="1:56" x14ac:dyDescent="0.3">
      <c r="A371" s="2" t="s">
        <v>117</v>
      </c>
      <c r="B371" s="2"/>
      <c r="C371" s="2" t="s">
        <v>57</v>
      </c>
      <c r="D371" s="2" t="s">
        <v>58</v>
      </c>
      <c r="E371" s="2" t="s">
        <v>109</v>
      </c>
      <c r="F371" s="2" t="s">
        <v>152</v>
      </c>
      <c r="G371" s="2" t="s">
        <v>146</v>
      </c>
      <c r="H371" s="2" t="s">
        <v>147</v>
      </c>
      <c r="I371" s="2" t="s">
        <v>63</v>
      </c>
      <c r="J371" s="2" t="s">
        <v>111</v>
      </c>
      <c r="K371" s="2" t="s">
        <v>78</v>
      </c>
      <c r="L371" s="2" t="s">
        <v>11</v>
      </c>
      <c r="M371" s="2" t="s">
        <v>112</v>
      </c>
      <c r="N371" s="2"/>
      <c r="O371" s="2"/>
      <c r="P371" s="2">
        <v>0</v>
      </c>
      <c r="Q371" s="2" t="s">
        <v>148</v>
      </c>
      <c r="R371" s="2"/>
      <c r="S371" s="2"/>
      <c r="T371" s="2"/>
      <c r="U371" s="2"/>
      <c r="V371" s="2"/>
      <c r="W371" s="2"/>
      <c r="X371" s="2"/>
      <c r="Y371" s="2">
        <v>8.8017051782855376</v>
      </c>
      <c r="Z371" s="2">
        <v>8.8000139550380272</v>
      </c>
      <c r="AA371" s="2">
        <v>1.6912232475111864E-3</v>
      </c>
      <c r="AB371" s="2">
        <v>1.9214722752627073E-4</v>
      </c>
      <c r="AC371" s="2"/>
      <c r="AD371" s="2">
        <v>20</v>
      </c>
      <c r="AE371" s="2"/>
      <c r="AF371" s="2"/>
      <c r="AG371" s="2"/>
      <c r="AH371" s="2">
        <v>1.6912232475111864E-3</v>
      </c>
      <c r="AI371" s="2"/>
      <c r="AJ371" s="2"/>
      <c r="AK371" s="2"/>
      <c r="AL371" s="2"/>
      <c r="AM371" s="2"/>
      <c r="AN371" s="2"/>
      <c r="AO371" s="2"/>
      <c r="AP371" s="2"/>
      <c r="AQ371" s="3">
        <v>0</v>
      </c>
      <c r="AR371" s="3">
        <v>0</v>
      </c>
      <c r="AS371" s="3">
        <v>0</v>
      </c>
      <c r="AT371" s="3">
        <v>0</v>
      </c>
      <c r="AU371" s="3">
        <v>0</v>
      </c>
      <c r="AV371" s="3">
        <v>0</v>
      </c>
      <c r="AW371" s="3">
        <v>0</v>
      </c>
      <c r="AX371" s="2"/>
      <c r="AY371" s="2"/>
      <c r="AZ371" s="2"/>
      <c r="BA371" s="2"/>
      <c r="BB371" s="2"/>
      <c r="BC371" s="2">
        <v>0</v>
      </c>
      <c r="BD371" s="2"/>
    </row>
    <row r="372" spans="1:56" x14ac:dyDescent="0.3">
      <c r="A372" s="2" t="s">
        <v>118</v>
      </c>
      <c r="B372" s="2"/>
      <c r="C372" s="2" t="s">
        <v>57</v>
      </c>
      <c r="D372" s="2" t="s">
        <v>58</v>
      </c>
      <c r="E372" s="2" t="s">
        <v>109</v>
      </c>
      <c r="F372" s="2" t="s">
        <v>152</v>
      </c>
      <c r="G372" s="2" t="s">
        <v>146</v>
      </c>
      <c r="H372" s="2" t="s">
        <v>147</v>
      </c>
      <c r="I372" s="2" t="s">
        <v>63</v>
      </c>
      <c r="J372" s="2" t="s">
        <v>111</v>
      </c>
      <c r="K372" s="2" t="s">
        <v>80</v>
      </c>
      <c r="L372" s="2" t="s">
        <v>11</v>
      </c>
      <c r="M372" s="2" t="s">
        <v>112</v>
      </c>
      <c r="N372" s="2"/>
      <c r="O372" s="2"/>
      <c r="P372" s="2">
        <v>0</v>
      </c>
      <c r="Q372" s="2" t="s">
        <v>148</v>
      </c>
      <c r="R372" s="2"/>
      <c r="S372" s="2"/>
      <c r="T372" s="2"/>
      <c r="U372" s="2"/>
      <c r="V372" s="2"/>
      <c r="W372" s="2"/>
      <c r="X372" s="2"/>
      <c r="Y372" s="2">
        <v>5.4315607677790512</v>
      </c>
      <c r="Z372" s="2">
        <v>5.4298695445315399</v>
      </c>
      <c r="AA372" s="2">
        <v>1.6912232475111864E-3</v>
      </c>
      <c r="AB372" s="2">
        <v>3.1136966331000337E-4</v>
      </c>
      <c r="AC372" s="2"/>
      <c r="AD372" s="2">
        <v>20</v>
      </c>
      <c r="AE372" s="2"/>
      <c r="AF372" s="2"/>
      <c r="AG372" s="2"/>
      <c r="AH372" s="2">
        <v>1.6912232475111864E-3</v>
      </c>
      <c r="AI372" s="2"/>
      <c r="AJ372" s="2"/>
      <c r="AK372" s="2"/>
      <c r="AL372" s="2"/>
      <c r="AM372" s="2"/>
      <c r="AN372" s="2"/>
      <c r="AO372" s="2"/>
      <c r="AP372" s="2"/>
      <c r="AQ372" s="3">
        <v>0</v>
      </c>
      <c r="AR372" s="3">
        <v>0</v>
      </c>
      <c r="AS372" s="3">
        <v>0</v>
      </c>
      <c r="AT372" s="3">
        <v>0</v>
      </c>
      <c r="AU372" s="3">
        <v>0</v>
      </c>
      <c r="AV372" s="3">
        <v>0</v>
      </c>
      <c r="AW372" s="3">
        <v>0</v>
      </c>
      <c r="AX372" s="2"/>
      <c r="AY372" s="2"/>
      <c r="AZ372" s="2"/>
      <c r="BA372" s="2"/>
      <c r="BB372" s="2"/>
      <c r="BC372" s="2">
        <v>0</v>
      </c>
      <c r="BD372" s="2"/>
    </row>
    <row r="373" spans="1:56" x14ac:dyDescent="0.3">
      <c r="A373" s="2" t="s">
        <v>119</v>
      </c>
      <c r="B373" s="2"/>
      <c r="C373" s="2" t="s">
        <v>57</v>
      </c>
      <c r="D373" s="2" t="s">
        <v>58</v>
      </c>
      <c r="E373" s="2" t="s">
        <v>109</v>
      </c>
      <c r="F373" s="2" t="s">
        <v>152</v>
      </c>
      <c r="G373" s="2" t="s">
        <v>146</v>
      </c>
      <c r="H373" s="2" t="s">
        <v>147</v>
      </c>
      <c r="I373" s="2" t="s">
        <v>63</v>
      </c>
      <c r="J373" s="2" t="s">
        <v>111</v>
      </c>
      <c r="K373" s="2" t="s">
        <v>82</v>
      </c>
      <c r="L373" s="2" t="s">
        <v>11</v>
      </c>
      <c r="M373" s="2" t="s">
        <v>112</v>
      </c>
      <c r="N373" s="2"/>
      <c r="O373" s="2"/>
      <c r="P373" s="2">
        <v>0</v>
      </c>
      <c r="Q373" s="2" t="s">
        <v>148</v>
      </c>
      <c r="R373" s="2"/>
      <c r="S373" s="2"/>
      <c r="T373" s="2"/>
      <c r="U373" s="2"/>
      <c r="V373" s="2"/>
      <c r="W373" s="2"/>
      <c r="X373" s="2"/>
      <c r="Y373" s="2">
        <v>16.772880110583348</v>
      </c>
      <c r="Z373" s="2">
        <v>16.771188887335835</v>
      </c>
      <c r="AA373" s="2">
        <v>1.6912232475111864E-3</v>
      </c>
      <c r="AB373" s="2">
        <v>1.0083081953492643E-4</v>
      </c>
      <c r="AC373" s="2"/>
      <c r="AD373" s="2">
        <v>20</v>
      </c>
      <c r="AE373" s="2"/>
      <c r="AF373" s="2"/>
      <c r="AG373" s="2"/>
      <c r="AH373" s="2">
        <v>1.6912232475111864E-3</v>
      </c>
      <c r="AI373" s="2"/>
      <c r="AJ373" s="2"/>
      <c r="AK373" s="2"/>
      <c r="AL373" s="2"/>
      <c r="AM373" s="2"/>
      <c r="AN373" s="2"/>
      <c r="AO373" s="2"/>
      <c r="AP373" s="2"/>
      <c r="AQ373" s="3">
        <v>0</v>
      </c>
      <c r="AR373" s="3">
        <v>0</v>
      </c>
      <c r="AS373" s="3">
        <v>0</v>
      </c>
      <c r="AT373" s="3">
        <v>0</v>
      </c>
      <c r="AU373" s="3">
        <v>0</v>
      </c>
      <c r="AV373" s="3">
        <v>0</v>
      </c>
      <c r="AW373" s="3">
        <v>0</v>
      </c>
      <c r="AX373" s="2"/>
      <c r="AY373" s="2"/>
      <c r="AZ373" s="2"/>
      <c r="BA373" s="2"/>
      <c r="BB373" s="2"/>
      <c r="BC373" s="2">
        <v>0</v>
      </c>
      <c r="BD373" s="2"/>
    </row>
    <row r="374" spans="1:56" x14ac:dyDescent="0.3">
      <c r="A374" s="2" t="s">
        <v>120</v>
      </c>
      <c r="B374" s="2"/>
      <c r="C374" s="2" t="s">
        <v>57</v>
      </c>
      <c r="D374" s="2" t="s">
        <v>58</v>
      </c>
      <c r="E374" s="2" t="s">
        <v>109</v>
      </c>
      <c r="F374" s="2" t="s">
        <v>152</v>
      </c>
      <c r="G374" s="2" t="s">
        <v>146</v>
      </c>
      <c r="H374" s="2" t="s">
        <v>147</v>
      </c>
      <c r="I374" s="2" t="s">
        <v>63</v>
      </c>
      <c r="J374" s="2" t="s">
        <v>111</v>
      </c>
      <c r="K374" s="2" t="s">
        <v>84</v>
      </c>
      <c r="L374" s="2" t="s">
        <v>11</v>
      </c>
      <c r="M374" s="2" t="s">
        <v>112</v>
      </c>
      <c r="N374" s="2"/>
      <c r="O374" s="2"/>
      <c r="P374" s="2">
        <v>0</v>
      </c>
      <c r="Q374" s="2" t="s">
        <v>148</v>
      </c>
      <c r="R374" s="2"/>
      <c r="S374" s="2"/>
      <c r="T374" s="2"/>
      <c r="U374" s="2"/>
      <c r="V374" s="2"/>
      <c r="W374" s="2"/>
      <c r="X374" s="2"/>
      <c r="Y374" s="2">
        <v>9.1029195110023178</v>
      </c>
      <c r="Z374" s="2">
        <v>9.1012282877548074</v>
      </c>
      <c r="AA374" s="2">
        <v>1.6912232475111864E-3</v>
      </c>
      <c r="AB374" s="2">
        <v>1.8578910265734807E-4</v>
      </c>
      <c r="AC374" s="2"/>
      <c r="AD374" s="2">
        <v>20</v>
      </c>
      <c r="AE374" s="2"/>
      <c r="AF374" s="2"/>
      <c r="AG374" s="2"/>
      <c r="AH374" s="2">
        <v>1.6912232475111864E-3</v>
      </c>
      <c r="AI374" s="2"/>
      <c r="AJ374" s="2"/>
      <c r="AK374" s="2"/>
      <c r="AL374" s="2"/>
      <c r="AM374" s="2"/>
      <c r="AN374" s="2"/>
      <c r="AO374" s="2"/>
      <c r="AP374" s="2"/>
      <c r="AQ374" s="3">
        <v>0</v>
      </c>
      <c r="AR374" s="3">
        <v>0</v>
      </c>
      <c r="AS374" s="3">
        <v>0</v>
      </c>
      <c r="AT374" s="3">
        <v>0</v>
      </c>
      <c r="AU374" s="3">
        <v>0</v>
      </c>
      <c r="AV374" s="3">
        <v>0</v>
      </c>
      <c r="AW374" s="3">
        <v>0</v>
      </c>
      <c r="AX374" s="2"/>
      <c r="AY374" s="2"/>
      <c r="AZ374" s="2"/>
      <c r="BA374" s="2"/>
      <c r="BB374" s="2"/>
      <c r="BC374" s="2">
        <v>0</v>
      </c>
      <c r="BD374" s="2"/>
    </row>
    <row r="375" spans="1:56" x14ac:dyDescent="0.3">
      <c r="A375" s="2" t="s">
        <v>121</v>
      </c>
      <c r="B375" s="2"/>
      <c r="C375" s="2" t="s">
        <v>57</v>
      </c>
      <c r="D375" s="2" t="s">
        <v>58</v>
      </c>
      <c r="E375" s="2" t="s">
        <v>109</v>
      </c>
      <c r="F375" s="2" t="s">
        <v>152</v>
      </c>
      <c r="G375" s="2" t="s">
        <v>146</v>
      </c>
      <c r="H375" s="2" t="s">
        <v>147</v>
      </c>
      <c r="I375" s="2" t="s">
        <v>63</v>
      </c>
      <c r="J375" s="2" t="s">
        <v>111</v>
      </c>
      <c r="K375" s="2" t="s">
        <v>86</v>
      </c>
      <c r="L375" s="2" t="s">
        <v>11</v>
      </c>
      <c r="M375" s="2" t="s">
        <v>112</v>
      </c>
      <c r="N375" s="2"/>
      <c r="O375" s="2"/>
      <c r="P375" s="2">
        <v>0</v>
      </c>
      <c r="Q375" s="2" t="s">
        <v>148</v>
      </c>
      <c r="R375" s="2"/>
      <c r="S375" s="2"/>
      <c r="T375" s="2"/>
      <c r="U375" s="2"/>
      <c r="V375" s="2"/>
      <c r="W375" s="2"/>
      <c r="X375" s="2"/>
      <c r="Y375" s="2">
        <v>4.9041760553963405</v>
      </c>
      <c r="Z375" s="2">
        <v>4.9024848321488292</v>
      </c>
      <c r="AA375" s="2">
        <v>1.6912232475111864E-3</v>
      </c>
      <c r="AB375" s="2">
        <v>3.4485369782967691E-4</v>
      </c>
      <c r="AC375" s="2"/>
      <c r="AD375" s="2">
        <v>20</v>
      </c>
      <c r="AE375" s="2"/>
      <c r="AF375" s="2"/>
      <c r="AG375" s="2"/>
      <c r="AH375" s="2">
        <v>1.6912232475111864E-3</v>
      </c>
      <c r="AI375" s="2"/>
      <c r="AJ375" s="2"/>
      <c r="AK375" s="2"/>
      <c r="AL375" s="2"/>
      <c r="AM375" s="2"/>
      <c r="AN375" s="2"/>
      <c r="AO375" s="2"/>
      <c r="AP375" s="2"/>
      <c r="AQ375" s="3">
        <v>0</v>
      </c>
      <c r="AR375" s="3">
        <v>0</v>
      </c>
      <c r="AS375" s="3">
        <v>0</v>
      </c>
      <c r="AT375" s="3">
        <v>0</v>
      </c>
      <c r="AU375" s="3">
        <v>0</v>
      </c>
      <c r="AV375" s="3">
        <v>0</v>
      </c>
      <c r="AW375" s="3">
        <v>0</v>
      </c>
      <c r="AX375" s="2"/>
      <c r="AY375" s="2"/>
      <c r="AZ375" s="2"/>
      <c r="BA375" s="2"/>
      <c r="BB375" s="2"/>
      <c r="BC375" s="2">
        <v>0</v>
      </c>
      <c r="BD375" s="2"/>
    </row>
    <row r="376" spans="1:56" x14ac:dyDescent="0.3">
      <c r="A376" s="2" t="s">
        <v>122</v>
      </c>
      <c r="B376" s="2"/>
      <c r="C376" s="2" t="s">
        <v>57</v>
      </c>
      <c r="D376" s="2" t="s">
        <v>58</v>
      </c>
      <c r="E376" s="2" t="s">
        <v>109</v>
      </c>
      <c r="F376" s="2" t="s">
        <v>152</v>
      </c>
      <c r="G376" s="2" t="s">
        <v>146</v>
      </c>
      <c r="H376" s="2" t="s">
        <v>147</v>
      </c>
      <c r="I376" s="2" t="s">
        <v>63</v>
      </c>
      <c r="J376" s="2" t="s">
        <v>111</v>
      </c>
      <c r="K376" s="2" t="s">
        <v>88</v>
      </c>
      <c r="L376" s="2" t="s">
        <v>11</v>
      </c>
      <c r="M376" s="2" t="s">
        <v>112</v>
      </c>
      <c r="N376" s="2"/>
      <c r="O376" s="2"/>
      <c r="P376" s="2">
        <v>0</v>
      </c>
      <c r="Q376" s="2" t="s">
        <v>148</v>
      </c>
      <c r="R376" s="2"/>
      <c r="S376" s="2"/>
      <c r="T376" s="2"/>
      <c r="U376" s="2"/>
      <c r="V376" s="2"/>
      <c r="W376" s="2"/>
      <c r="X376" s="2"/>
      <c r="Y376" s="2">
        <v>0.93572066576668156</v>
      </c>
      <c r="Z376" s="2">
        <v>0.93402944251917042</v>
      </c>
      <c r="AA376" s="2">
        <v>1.6912232475111864E-3</v>
      </c>
      <c r="AB376" s="2">
        <v>1.807401834099159E-3</v>
      </c>
      <c r="AC376" s="2"/>
      <c r="AD376" s="2">
        <v>20</v>
      </c>
      <c r="AE376" s="2"/>
      <c r="AF376" s="2"/>
      <c r="AG376" s="2"/>
      <c r="AH376" s="2">
        <v>1.6912232475111864E-3</v>
      </c>
      <c r="AI376" s="2"/>
      <c r="AJ376" s="2"/>
      <c r="AK376" s="2"/>
      <c r="AL376" s="2"/>
      <c r="AM376" s="2"/>
      <c r="AN376" s="2"/>
      <c r="AO376" s="2"/>
      <c r="AP376" s="2"/>
      <c r="AQ376" s="3">
        <v>0</v>
      </c>
      <c r="AR376" s="3">
        <v>0</v>
      </c>
      <c r="AS376" s="3">
        <v>0</v>
      </c>
      <c r="AT376" s="3">
        <v>0</v>
      </c>
      <c r="AU376" s="3">
        <v>0</v>
      </c>
      <c r="AV376" s="3">
        <v>0</v>
      </c>
      <c r="AW376" s="3">
        <v>0</v>
      </c>
      <c r="AX376" s="2"/>
      <c r="AY376" s="2"/>
      <c r="AZ376" s="2"/>
      <c r="BA376" s="2"/>
      <c r="BB376" s="2"/>
      <c r="BC376" s="2">
        <v>0</v>
      </c>
      <c r="BD376" s="2"/>
    </row>
    <row r="377" spans="1:56" x14ac:dyDescent="0.3">
      <c r="A377" s="2" t="s">
        <v>123</v>
      </c>
      <c r="B377" s="2"/>
      <c r="C377" s="2" t="s">
        <v>57</v>
      </c>
      <c r="D377" s="2" t="s">
        <v>58</v>
      </c>
      <c r="E377" s="2" t="s">
        <v>109</v>
      </c>
      <c r="F377" s="2" t="s">
        <v>152</v>
      </c>
      <c r="G377" s="2" t="s">
        <v>146</v>
      </c>
      <c r="H377" s="2" t="s">
        <v>147</v>
      </c>
      <c r="I377" s="2" t="s">
        <v>63</v>
      </c>
      <c r="J377" s="2" t="s">
        <v>111</v>
      </c>
      <c r="K377" s="2" t="s">
        <v>90</v>
      </c>
      <c r="L377" s="2" t="s">
        <v>11</v>
      </c>
      <c r="M377" s="2" t="s">
        <v>112</v>
      </c>
      <c r="N377" s="2"/>
      <c r="O377" s="2"/>
      <c r="P377" s="2">
        <v>0</v>
      </c>
      <c r="Q377" s="2" t="s">
        <v>148</v>
      </c>
      <c r="R377" s="2"/>
      <c r="S377" s="2"/>
      <c r="T377" s="2"/>
      <c r="U377" s="2"/>
      <c r="V377" s="2"/>
      <c r="W377" s="2"/>
      <c r="X377" s="2"/>
      <c r="Y377" s="2">
        <v>0.79860842709760194</v>
      </c>
      <c r="Z377" s="2">
        <v>0.79691720385009079</v>
      </c>
      <c r="AA377" s="2">
        <v>1.6912232475111864E-3</v>
      </c>
      <c r="AB377" s="2">
        <v>2.1177127489846706E-3</v>
      </c>
      <c r="AC377" s="2"/>
      <c r="AD377" s="2">
        <v>20</v>
      </c>
      <c r="AE377" s="2"/>
      <c r="AF377" s="2"/>
      <c r="AG377" s="2"/>
      <c r="AH377" s="2">
        <v>1.6912232475111864E-3</v>
      </c>
      <c r="AI377" s="2"/>
      <c r="AJ377" s="2"/>
      <c r="AK377" s="2"/>
      <c r="AL377" s="2"/>
      <c r="AM377" s="2"/>
      <c r="AN377" s="2"/>
      <c r="AO377" s="2"/>
      <c r="AP377" s="2"/>
      <c r="AQ377" s="3">
        <v>0</v>
      </c>
      <c r="AR377" s="3">
        <v>0</v>
      </c>
      <c r="AS377" s="3">
        <v>0</v>
      </c>
      <c r="AT377" s="3">
        <v>0</v>
      </c>
      <c r="AU377" s="3">
        <v>0</v>
      </c>
      <c r="AV377" s="3">
        <v>0</v>
      </c>
      <c r="AW377" s="3">
        <v>0</v>
      </c>
      <c r="AX377" s="2"/>
      <c r="AY377" s="2"/>
      <c r="AZ377" s="2"/>
      <c r="BA377" s="2"/>
      <c r="BB377" s="2"/>
      <c r="BC377" s="2">
        <v>0</v>
      </c>
      <c r="BD377" s="2"/>
    </row>
    <row r="378" spans="1:56" x14ac:dyDescent="0.3">
      <c r="A378" s="2" t="s">
        <v>124</v>
      </c>
      <c r="B378" s="2"/>
      <c r="C378" s="2" t="s">
        <v>57</v>
      </c>
      <c r="D378" s="2" t="s">
        <v>58</v>
      </c>
      <c r="E378" s="2" t="s">
        <v>109</v>
      </c>
      <c r="F378" s="2" t="s">
        <v>152</v>
      </c>
      <c r="G378" s="2" t="s">
        <v>146</v>
      </c>
      <c r="H378" s="2" t="s">
        <v>147</v>
      </c>
      <c r="I378" s="2" t="s">
        <v>63</v>
      </c>
      <c r="J378" s="2" t="s">
        <v>111</v>
      </c>
      <c r="K378" s="2" t="s">
        <v>92</v>
      </c>
      <c r="L378" s="2" t="s">
        <v>11</v>
      </c>
      <c r="M378" s="2" t="s">
        <v>112</v>
      </c>
      <c r="N378" s="2"/>
      <c r="O378" s="2"/>
      <c r="P378" s="2">
        <v>0</v>
      </c>
      <c r="Q378" s="2" t="s">
        <v>148</v>
      </c>
      <c r="R378" s="2"/>
      <c r="S378" s="2"/>
      <c r="T378" s="2"/>
      <c r="U378" s="2"/>
      <c r="V378" s="2"/>
      <c r="W378" s="2"/>
      <c r="X378" s="2"/>
      <c r="Y378" s="2">
        <v>0.21937881039044749</v>
      </c>
      <c r="Z378" s="2">
        <v>0.21768758714293629</v>
      </c>
      <c r="AA378" s="2">
        <v>1.6912232475111864E-3</v>
      </c>
      <c r="AB378" s="2">
        <v>7.7091458582584605E-3</v>
      </c>
      <c r="AC378" s="2"/>
      <c r="AD378" s="2">
        <v>20</v>
      </c>
      <c r="AE378" s="2"/>
      <c r="AF378" s="2"/>
      <c r="AG378" s="2"/>
      <c r="AH378" s="2">
        <v>1.6912232475111864E-3</v>
      </c>
      <c r="AI378" s="2"/>
      <c r="AJ378" s="2"/>
      <c r="AK378" s="2"/>
      <c r="AL378" s="2"/>
      <c r="AM378" s="2"/>
      <c r="AN378" s="2"/>
      <c r="AO378" s="2"/>
      <c r="AP378" s="2"/>
      <c r="AQ378" s="3">
        <v>0</v>
      </c>
      <c r="AR378" s="3">
        <v>0</v>
      </c>
      <c r="AS378" s="3">
        <v>0</v>
      </c>
      <c r="AT378" s="3">
        <v>0</v>
      </c>
      <c r="AU378" s="3">
        <v>0</v>
      </c>
      <c r="AV378" s="3">
        <v>0</v>
      </c>
      <c r="AW378" s="3">
        <v>0</v>
      </c>
      <c r="AX378" s="2"/>
      <c r="AY378" s="2"/>
      <c r="AZ378" s="2"/>
      <c r="BA378" s="2"/>
      <c r="BB378" s="2"/>
      <c r="BC378" s="2">
        <v>0</v>
      </c>
      <c r="BD378" s="2"/>
    </row>
    <row r="379" spans="1:56" x14ac:dyDescent="0.3">
      <c r="A379" s="2" t="s">
        <v>93</v>
      </c>
      <c r="B379" s="2"/>
      <c r="C379" s="2" t="s">
        <v>57</v>
      </c>
      <c r="D379" s="2" t="s">
        <v>58</v>
      </c>
      <c r="E379" s="2" t="s">
        <v>109</v>
      </c>
      <c r="F379" s="2" t="s">
        <v>152</v>
      </c>
      <c r="G379" s="2" t="s">
        <v>146</v>
      </c>
      <c r="H379" s="2" t="s">
        <v>149</v>
      </c>
      <c r="I379" s="2" t="s">
        <v>63</v>
      </c>
      <c r="J379" s="2" t="s">
        <v>94</v>
      </c>
      <c r="K379" s="2" t="s">
        <v>65</v>
      </c>
      <c r="L379" s="2" t="s">
        <v>11</v>
      </c>
      <c r="M379" s="2" t="s">
        <v>112</v>
      </c>
      <c r="N379" s="2"/>
      <c r="O379" s="2"/>
      <c r="P379" s="2">
        <v>0</v>
      </c>
      <c r="Q379" s="2" t="s">
        <v>148</v>
      </c>
      <c r="R379" s="2"/>
      <c r="S379" s="2"/>
      <c r="T379" s="2"/>
      <c r="U379" s="2"/>
      <c r="V379" s="2"/>
      <c r="W379" s="2"/>
      <c r="X379" s="2"/>
      <c r="Y379" s="2">
        <v>0.59244313343248989</v>
      </c>
      <c r="Z379" s="2">
        <v>0.5909104623644329</v>
      </c>
      <c r="AA379" s="2">
        <v>1.5326710680570125E-3</v>
      </c>
      <c r="AB379" s="2">
        <v>2.5870349094554296E-3</v>
      </c>
      <c r="AC379" s="2"/>
      <c r="AD379" s="2">
        <v>20</v>
      </c>
      <c r="AE379" s="2"/>
      <c r="AF379" s="2"/>
      <c r="AG379" s="2"/>
      <c r="AH379" s="2">
        <v>1.5326710680570125E-3</v>
      </c>
      <c r="AI379" s="2"/>
      <c r="AJ379" s="2"/>
      <c r="AK379" s="2"/>
      <c r="AL379" s="2"/>
      <c r="AM379" s="2"/>
      <c r="AN379" s="2"/>
      <c r="AO379" s="2"/>
      <c r="AP379" s="2"/>
      <c r="AQ379" s="3">
        <v>0</v>
      </c>
      <c r="AR379" s="3">
        <v>0</v>
      </c>
      <c r="AS379" s="3">
        <v>0</v>
      </c>
      <c r="AT379" s="3">
        <v>0</v>
      </c>
      <c r="AU379" s="3">
        <v>0</v>
      </c>
      <c r="AV379" s="3">
        <v>0</v>
      </c>
      <c r="AW379" s="3">
        <v>0</v>
      </c>
      <c r="AX379" s="2"/>
      <c r="AY379" s="2"/>
      <c r="AZ379" s="2"/>
      <c r="BA379" s="2"/>
      <c r="BB379" s="2"/>
      <c r="BC379" s="2">
        <v>0</v>
      </c>
      <c r="BD379" s="2"/>
    </row>
    <row r="380" spans="1:56" x14ac:dyDescent="0.3">
      <c r="A380" s="2" t="s">
        <v>95</v>
      </c>
      <c r="B380" s="2"/>
      <c r="C380" s="2" t="s">
        <v>57</v>
      </c>
      <c r="D380" s="2" t="s">
        <v>58</v>
      </c>
      <c r="E380" s="2" t="s">
        <v>109</v>
      </c>
      <c r="F380" s="2" t="s">
        <v>152</v>
      </c>
      <c r="G380" s="2" t="s">
        <v>146</v>
      </c>
      <c r="H380" s="2" t="s">
        <v>149</v>
      </c>
      <c r="I380" s="2" t="s">
        <v>63</v>
      </c>
      <c r="J380" s="2" t="s">
        <v>94</v>
      </c>
      <c r="K380" s="2" t="s">
        <v>70</v>
      </c>
      <c r="L380" s="2" t="s">
        <v>11</v>
      </c>
      <c r="M380" s="2" t="s">
        <v>112</v>
      </c>
      <c r="N380" s="2"/>
      <c r="O380" s="2"/>
      <c r="P380" s="2">
        <v>0</v>
      </c>
      <c r="Q380" s="2" t="s">
        <v>148</v>
      </c>
      <c r="R380" s="2"/>
      <c r="S380" s="2"/>
      <c r="T380" s="2"/>
      <c r="U380" s="2"/>
      <c r="V380" s="2"/>
      <c r="W380" s="2"/>
      <c r="X380" s="2"/>
      <c r="Y380" s="2">
        <v>1.728468793313257</v>
      </c>
      <c r="Z380" s="2">
        <v>1.7269361222452</v>
      </c>
      <c r="AA380" s="2">
        <v>1.5326710680570125E-3</v>
      </c>
      <c r="AB380" s="2">
        <v>8.8672186271820106E-4</v>
      </c>
      <c r="AC380" s="2"/>
      <c r="AD380" s="2">
        <v>20</v>
      </c>
      <c r="AE380" s="2"/>
      <c r="AF380" s="2"/>
      <c r="AG380" s="2"/>
      <c r="AH380" s="2">
        <v>1.5326710680570125E-3</v>
      </c>
      <c r="AI380" s="2"/>
      <c r="AJ380" s="2"/>
      <c r="AK380" s="2"/>
      <c r="AL380" s="2"/>
      <c r="AM380" s="2"/>
      <c r="AN380" s="2"/>
      <c r="AO380" s="2"/>
      <c r="AP380" s="2"/>
      <c r="AQ380" s="3">
        <v>0</v>
      </c>
      <c r="AR380" s="3">
        <v>0</v>
      </c>
      <c r="AS380" s="3">
        <v>0</v>
      </c>
      <c r="AT380" s="3">
        <v>0</v>
      </c>
      <c r="AU380" s="3">
        <v>0</v>
      </c>
      <c r="AV380" s="3">
        <v>0</v>
      </c>
      <c r="AW380" s="3">
        <v>0</v>
      </c>
      <c r="AX380" s="2"/>
      <c r="AY380" s="2"/>
      <c r="AZ380" s="2"/>
      <c r="BA380" s="2"/>
      <c r="BB380" s="2"/>
      <c r="BC380" s="2">
        <v>0</v>
      </c>
      <c r="BD380" s="2"/>
    </row>
    <row r="381" spans="1:56" x14ac:dyDescent="0.3">
      <c r="A381" s="2" t="s">
        <v>96</v>
      </c>
      <c r="B381" s="2"/>
      <c r="C381" s="2" t="s">
        <v>57</v>
      </c>
      <c r="D381" s="2" t="s">
        <v>58</v>
      </c>
      <c r="E381" s="2" t="s">
        <v>109</v>
      </c>
      <c r="F381" s="2" t="s">
        <v>152</v>
      </c>
      <c r="G381" s="2" t="s">
        <v>146</v>
      </c>
      <c r="H381" s="2" t="s">
        <v>149</v>
      </c>
      <c r="I381" s="2" t="s">
        <v>63</v>
      </c>
      <c r="J381" s="2" t="s">
        <v>94</v>
      </c>
      <c r="K381" s="2" t="s">
        <v>72</v>
      </c>
      <c r="L381" s="2" t="s">
        <v>11</v>
      </c>
      <c r="M381" s="2" t="s">
        <v>112</v>
      </c>
      <c r="N381" s="2"/>
      <c r="O381" s="2"/>
      <c r="P381" s="2">
        <v>0</v>
      </c>
      <c r="Q381" s="2" t="s">
        <v>148</v>
      </c>
      <c r="R381" s="2"/>
      <c r="S381" s="2"/>
      <c r="T381" s="2"/>
      <c r="U381" s="2"/>
      <c r="V381" s="2"/>
      <c r="W381" s="2"/>
      <c r="X381" s="2"/>
      <c r="Y381" s="2">
        <v>4.8504509305761561</v>
      </c>
      <c r="Z381" s="2">
        <v>4.8489182595080988</v>
      </c>
      <c r="AA381" s="2">
        <v>1.5326710680570125E-3</v>
      </c>
      <c r="AB381" s="2">
        <v>3.1598527435777106E-4</v>
      </c>
      <c r="AC381" s="2"/>
      <c r="AD381" s="2">
        <v>20</v>
      </c>
      <c r="AE381" s="2"/>
      <c r="AF381" s="2"/>
      <c r="AG381" s="2"/>
      <c r="AH381" s="2">
        <v>1.5326710680570125E-3</v>
      </c>
      <c r="AI381" s="2"/>
      <c r="AJ381" s="2"/>
      <c r="AK381" s="2"/>
      <c r="AL381" s="2"/>
      <c r="AM381" s="2"/>
      <c r="AN381" s="2"/>
      <c r="AO381" s="2"/>
      <c r="AP381" s="2"/>
      <c r="AQ381" s="3">
        <v>0</v>
      </c>
      <c r="AR381" s="3">
        <v>0</v>
      </c>
      <c r="AS381" s="3">
        <v>0</v>
      </c>
      <c r="AT381" s="3">
        <v>0</v>
      </c>
      <c r="AU381" s="3">
        <v>0</v>
      </c>
      <c r="AV381" s="3">
        <v>0</v>
      </c>
      <c r="AW381" s="3">
        <v>0</v>
      </c>
      <c r="AX381" s="2"/>
      <c r="AY381" s="2"/>
      <c r="AZ381" s="2"/>
      <c r="BA381" s="2"/>
      <c r="BB381" s="2"/>
      <c r="BC381" s="2">
        <v>0</v>
      </c>
      <c r="BD381" s="2"/>
    </row>
    <row r="382" spans="1:56" x14ac:dyDescent="0.3">
      <c r="A382" s="2" t="s">
        <v>97</v>
      </c>
      <c r="B382" s="2"/>
      <c r="C382" s="2" t="s">
        <v>57</v>
      </c>
      <c r="D382" s="2" t="s">
        <v>58</v>
      </c>
      <c r="E382" s="2" t="s">
        <v>109</v>
      </c>
      <c r="F382" s="2" t="s">
        <v>152</v>
      </c>
      <c r="G382" s="2" t="s">
        <v>146</v>
      </c>
      <c r="H382" s="2" t="s">
        <v>149</v>
      </c>
      <c r="I382" s="2" t="s">
        <v>63</v>
      </c>
      <c r="J382" s="2" t="s">
        <v>94</v>
      </c>
      <c r="K382" s="2" t="s">
        <v>74</v>
      </c>
      <c r="L382" s="2" t="s">
        <v>11</v>
      </c>
      <c r="M382" s="2" t="s">
        <v>112</v>
      </c>
      <c r="N382" s="2"/>
      <c r="O382" s="2"/>
      <c r="P382" s="2">
        <v>0</v>
      </c>
      <c r="Q382" s="2" t="s">
        <v>148</v>
      </c>
      <c r="R382" s="2"/>
      <c r="S382" s="2"/>
      <c r="T382" s="2"/>
      <c r="U382" s="2"/>
      <c r="V382" s="2"/>
      <c r="W382" s="2"/>
      <c r="X382" s="2"/>
      <c r="Y382" s="2">
        <v>2.3591721995034116</v>
      </c>
      <c r="Z382" s="2">
        <v>2.3576395284353544</v>
      </c>
      <c r="AA382" s="2">
        <v>1.5326710680570125E-3</v>
      </c>
      <c r="AB382" s="2">
        <v>6.496647715582731E-4</v>
      </c>
      <c r="AC382" s="2"/>
      <c r="AD382" s="2">
        <v>20</v>
      </c>
      <c r="AE382" s="2"/>
      <c r="AF382" s="2"/>
      <c r="AG382" s="2"/>
      <c r="AH382" s="2">
        <v>1.5326710680570125E-3</v>
      </c>
      <c r="AI382" s="2"/>
      <c r="AJ382" s="2"/>
      <c r="AK382" s="2"/>
      <c r="AL382" s="2"/>
      <c r="AM382" s="2"/>
      <c r="AN382" s="2"/>
      <c r="AO382" s="2"/>
      <c r="AP382" s="2"/>
      <c r="AQ382" s="3">
        <v>0</v>
      </c>
      <c r="AR382" s="3">
        <v>0</v>
      </c>
      <c r="AS382" s="3">
        <v>0</v>
      </c>
      <c r="AT382" s="3">
        <v>0</v>
      </c>
      <c r="AU382" s="3">
        <v>0</v>
      </c>
      <c r="AV382" s="3">
        <v>0</v>
      </c>
      <c r="AW382" s="3">
        <v>0</v>
      </c>
      <c r="AX382" s="2"/>
      <c r="AY382" s="2"/>
      <c r="AZ382" s="2"/>
      <c r="BA382" s="2"/>
      <c r="BB382" s="2"/>
      <c r="BC382" s="2">
        <v>0</v>
      </c>
      <c r="BD382" s="2"/>
    </row>
    <row r="383" spans="1:56" x14ac:dyDescent="0.3">
      <c r="A383" s="2" t="s">
        <v>98</v>
      </c>
      <c r="B383" s="2"/>
      <c r="C383" s="2" t="s">
        <v>57</v>
      </c>
      <c r="D383" s="2" t="s">
        <v>58</v>
      </c>
      <c r="E383" s="2" t="s">
        <v>109</v>
      </c>
      <c r="F383" s="2" t="s">
        <v>152</v>
      </c>
      <c r="G383" s="2" t="s">
        <v>146</v>
      </c>
      <c r="H383" s="2" t="s">
        <v>149</v>
      </c>
      <c r="I383" s="2" t="s">
        <v>63</v>
      </c>
      <c r="J383" s="2" t="s">
        <v>94</v>
      </c>
      <c r="K383" s="2" t="s">
        <v>76</v>
      </c>
      <c r="L383" s="2" t="s">
        <v>11</v>
      </c>
      <c r="M383" s="2" t="s">
        <v>112</v>
      </c>
      <c r="N383" s="2"/>
      <c r="O383" s="2"/>
      <c r="P383" s="2">
        <v>0</v>
      </c>
      <c r="Q383" s="2" t="s">
        <v>148</v>
      </c>
      <c r="R383" s="2"/>
      <c r="S383" s="2"/>
      <c r="T383" s="2"/>
      <c r="U383" s="2"/>
      <c r="V383" s="2"/>
      <c r="W383" s="2"/>
      <c r="X383" s="2"/>
      <c r="Y383" s="2">
        <v>12.716000626295688</v>
      </c>
      <c r="Z383" s="2">
        <v>12.714467955227631</v>
      </c>
      <c r="AA383" s="2">
        <v>1.5326710680570125E-3</v>
      </c>
      <c r="AB383" s="2">
        <v>1.2053090536088598E-4</v>
      </c>
      <c r="AC383" s="2"/>
      <c r="AD383" s="2">
        <v>20</v>
      </c>
      <c r="AE383" s="2"/>
      <c r="AF383" s="2"/>
      <c r="AG383" s="2"/>
      <c r="AH383" s="2">
        <v>1.5326710680570125E-3</v>
      </c>
      <c r="AI383" s="2"/>
      <c r="AJ383" s="2"/>
      <c r="AK383" s="2"/>
      <c r="AL383" s="2"/>
      <c r="AM383" s="2"/>
      <c r="AN383" s="2"/>
      <c r="AO383" s="2"/>
      <c r="AP383" s="2"/>
      <c r="AQ383" s="3">
        <v>0</v>
      </c>
      <c r="AR383" s="3">
        <v>0</v>
      </c>
      <c r="AS383" s="3">
        <v>0</v>
      </c>
      <c r="AT383" s="3">
        <v>0</v>
      </c>
      <c r="AU383" s="3">
        <v>0</v>
      </c>
      <c r="AV383" s="3">
        <v>0</v>
      </c>
      <c r="AW383" s="3">
        <v>0</v>
      </c>
      <c r="AX383" s="2"/>
      <c r="AY383" s="2"/>
      <c r="AZ383" s="2"/>
      <c r="BA383" s="2"/>
      <c r="BB383" s="2"/>
      <c r="BC383" s="2">
        <v>0</v>
      </c>
      <c r="BD383" s="2"/>
    </row>
    <row r="384" spans="1:56" x14ac:dyDescent="0.3">
      <c r="A384" s="2" t="s">
        <v>99</v>
      </c>
      <c r="B384" s="2"/>
      <c r="C384" s="2" t="s">
        <v>57</v>
      </c>
      <c r="D384" s="2" t="s">
        <v>58</v>
      </c>
      <c r="E384" s="2" t="s">
        <v>109</v>
      </c>
      <c r="F384" s="2" t="s">
        <v>152</v>
      </c>
      <c r="G384" s="2" t="s">
        <v>146</v>
      </c>
      <c r="H384" s="2" t="s">
        <v>149</v>
      </c>
      <c r="I384" s="2" t="s">
        <v>63</v>
      </c>
      <c r="J384" s="2" t="s">
        <v>94</v>
      </c>
      <c r="K384" s="2" t="s">
        <v>78</v>
      </c>
      <c r="L384" s="2" t="s">
        <v>11</v>
      </c>
      <c r="M384" s="2" t="s">
        <v>112</v>
      </c>
      <c r="N384" s="2"/>
      <c r="O384" s="2"/>
      <c r="P384" s="2">
        <v>0</v>
      </c>
      <c r="Q384" s="2" t="s">
        <v>148</v>
      </c>
      <c r="R384" s="2"/>
      <c r="S384" s="2"/>
      <c r="T384" s="2"/>
      <c r="U384" s="2"/>
      <c r="V384" s="2"/>
      <c r="W384" s="2"/>
      <c r="X384" s="2"/>
      <c r="Y384" s="2">
        <v>8.8017051782855376</v>
      </c>
      <c r="Z384" s="2">
        <v>8.8001725072174803</v>
      </c>
      <c r="AA384" s="2">
        <v>1.5326710680570125E-3</v>
      </c>
      <c r="AB384" s="2">
        <v>1.7413342494568282E-4</v>
      </c>
      <c r="AC384" s="2"/>
      <c r="AD384" s="2">
        <v>20</v>
      </c>
      <c r="AE384" s="2"/>
      <c r="AF384" s="2"/>
      <c r="AG384" s="2"/>
      <c r="AH384" s="2">
        <v>1.5326710680570125E-3</v>
      </c>
      <c r="AI384" s="2"/>
      <c r="AJ384" s="2"/>
      <c r="AK384" s="2"/>
      <c r="AL384" s="2"/>
      <c r="AM384" s="2"/>
      <c r="AN384" s="2"/>
      <c r="AO384" s="2"/>
      <c r="AP384" s="2"/>
      <c r="AQ384" s="3">
        <v>0</v>
      </c>
      <c r="AR384" s="3">
        <v>0</v>
      </c>
      <c r="AS384" s="3">
        <v>0</v>
      </c>
      <c r="AT384" s="3">
        <v>0</v>
      </c>
      <c r="AU384" s="3">
        <v>0</v>
      </c>
      <c r="AV384" s="3">
        <v>0</v>
      </c>
      <c r="AW384" s="3">
        <v>0</v>
      </c>
      <c r="AX384" s="2"/>
      <c r="AY384" s="2"/>
      <c r="AZ384" s="2"/>
      <c r="BA384" s="2"/>
      <c r="BB384" s="2"/>
      <c r="BC384" s="2">
        <v>0</v>
      </c>
      <c r="BD384" s="2"/>
    </row>
    <row r="385" spans="1:56" x14ac:dyDescent="0.3">
      <c r="A385" s="2" t="s">
        <v>100</v>
      </c>
      <c r="B385" s="2"/>
      <c r="C385" s="2" t="s">
        <v>57</v>
      </c>
      <c r="D385" s="2" t="s">
        <v>58</v>
      </c>
      <c r="E385" s="2" t="s">
        <v>109</v>
      </c>
      <c r="F385" s="2" t="s">
        <v>152</v>
      </c>
      <c r="G385" s="2" t="s">
        <v>146</v>
      </c>
      <c r="H385" s="2" t="s">
        <v>149</v>
      </c>
      <c r="I385" s="2" t="s">
        <v>63</v>
      </c>
      <c r="J385" s="2" t="s">
        <v>94</v>
      </c>
      <c r="K385" s="2" t="s">
        <v>80</v>
      </c>
      <c r="L385" s="2" t="s">
        <v>11</v>
      </c>
      <c r="M385" s="2" t="s">
        <v>112</v>
      </c>
      <c r="N385" s="2"/>
      <c r="O385" s="2"/>
      <c r="P385" s="2">
        <v>0</v>
      </c>
      <c r="Q385" s="2" t="s">
        <v>148</v>
      </c>
      <c r="R385" s="2"/>
      <c r="S385" s="2"/>
      <c r="T385" s="2"/>
      <c r="U385" s="2"/>
      <c r="V385" s="2"/>
      <c r="W385" s="2"/>
      <c r="X385" s="2"/>
      <c r="Y385" s="2">
        <v>5.4315607677790512</v>
      </c>
      <c r="Z385" s="2">
        <v>5.430028096710994</v>
      </c>
      <c r="AA385" s="2">
        <v>1.5326710680570125E-3</v>
      </c>
      <c r="AB385" s="2">
        <v>2.8217875737469048E-4</v>
      </c>
      <c r="AC385" s="2"/>
      <c r="AD385" s="2">
        <v>20</v>
      </c>
      <c r="AE385" s="2"/>
      <c r="AF385" s="2"/>
      <c r="AG385" s="2"/>
      <c r="AH385" s="2">
        <v>1.5326710680570125E-3</v>
      </c>
      <c r="AI385" s="2"/>
      <c r="AJ385" s="2"/>
      <c r="AK385" s="2"/>
      <c r="AL385" s="2"/>
      <c r="AM385" s="2"/>
      <c r="AN385" s="2"/>
      <c r="AO385" s="2"/>
      <c r="AP385" s="2"/>
      <c r="AQ385" s="3">
        <v>0</v>
      </c>
      <c r="AR385" s="3">
        <v>0</v>
      </c>
      <c r="AS385" s="3">
        <v>0</v>
      </c>
      <c r="AT385" s="3">
        <v>0</v>
      </c>
      <c r="AU385" s="3">
        <v>0</v>
      </c>
      <c r="AV385" s="3">
        <v>0</v>
      </c>
      <c r="AW385" s="3">
        <v>0</v>
      </c>
      <c r="AX385" s="2"/>
      <c r="AY385" s="2"/>
      <c r="AZ385" s="2"/>
      <c r="BA385" s="2"/>
      <c r="BB385" s="2"/>
      <c r="BC385" s="2">
        <v>0</v>
      </c>
      <c r="BD385" s="2"/>
    </row>
    <row r="386" spans="1:56" x14ac:dyDescent="0.3">
      <c r="A386" s="2" t="s">
        <v>101</v>
      </c>
      <c r="B386" s="2"/>
      <c r="C386" s="2" t="s">
        <v>57</v>
      </c>
      <c r="D386" s="2" t="s">
        <v>58</v>
      </c>
      <c r="E386" s="2" t="s">
        <v>109</v>
      </c>
      <c r="F386" s="2" t="s">
        <v>152</v>
      </c>
      <c r="G386" s="2" t="s">
        <v>146</v>
      </c>
      <c r="H386" s="2" t="s">
        <v>149</v>
      </c>
      <c r="I386" s="2" t="s">
        <v>63</v>
      </c>
      <c r="J386" s="2" t="s">
        <v>94</v>
      </c>
      <c r="K386" s="2" t="s">
        <v>82</v>
      </c>
      <c r="L386" s="2" t="s">
        <v>11</v>
      </c>
      <c r="M386" s="2" t="s">
        <v>112</v>
      </c>
      <c r="N386" s="2"/>
      <c r="O386" s="2"/>
      <c r="P386" s="2">
        <v>0</v>
      </c>
      <c r="Q386" s="2" t="s">
        <v>148</v>
      </c>
      <c r="R386" s="2"/>
      <c r="S386" s="2"/>
      <c r="T386" s="2"/>
      <c r="U386" s="2"/>
      <c r="V386" s="2"/>
      <c r="W386" s="2"/>
      <c r="X386" s="2"/>
      <c r="Y386" s="2">
        <v>16.772880110583348</v>
      </c>
      <c r="Z386" s="2">
        <v>16.771347439515292</v>
      </c>
      <c r="AA386" s="2">
        <v>1.5326710680570125E-3</v>
      </c>
      <c r="AB386" s="2">
        <v>9.1377930203527069E-5</v>
      </c>
      <c r="AC386" s="2"/>
      <c r="AD386" s="2">
        <v>20</v>
      </c>
      <c r="AE386" s="2"/>
      <c r="AF386" s="2"/>
      <c r="AG386" s="2"/>
      <c r="AH386" s="2">
        <v>1.5326710680570125E-3</v>
      </c>
      <c r="AI386" s="2"/>
      <c r="AJ386" s="2"/>
      <c r="AK386" s="2"/>
      <c r="AL386" s="2"/>
      <c r="AM386" s="2"/>
      <c r="AN386" s="2"/>
      <c r="AO386" s="2"/>
      <c r="AP386" s="2"/>
      <c r="AQ386" s="3">
        <v>0</v>
      </c>
      <c r="AR386" s="3">
        <v>0</v>
      </c>
      <c r="AS386" s="3">
        <v>0</v>
      </c>
      <c r="AT386" s="3">
        <v>0</v>
      </c>
      <c r="AU386" s="3">
        <v>0</v>
      </c>
      <c r="AV386" s="3">
        <v>0</v>
      </c>
      <c r="AW386" s="3">
        <v>0</v>
      </c>
      <c r="AX386" s="2"/>
      <c r="AY386" s="2"/>
      <c r="AZ386" s="2"/>
      <c r="BA386" s="2"/>
      <c r="BB386" s="2"/>
      <c r="BC386" s="2">
        <v>0</v>
      </c>
      <c r="BD386" s="2"/>
    </row>
    <row r="387" spans="1:56" x14ac:dyDescent="0.3">
      <c r="A387" s="2" t="s">
        <v>102</v>
      </c>
      <c r="B387" s="2"/>
      <c r="C387" s="2" t="s">
        <v>57</v>
      </c>
      <c r="D387" s="2" t="s">
        <v>58</v>
      </c>
      <c r="E387" s="2" t="s">
        <v>109</v>
      </c>
      <c r="F387" s="2" t="s">
        <v>152</v>
      </c>
      <c r="G387" s="2" t="s">
        <v>146</v>
      </c>
      <c r="H387" s="2" t="s">
        <v>149</v>
      </c>
      <c r="I387" s="2" t="s">
        <v>63</v>
      </c>
      <c r="J387" s="2" t="s">
        <v>94</v>
      </c>
      <c r="K387" s="2" t="s">
        <v>84</v>
      </c>
      <c r="L387" s="2" t="s">
        <v>11</v>
      </c>
      <c r="M387" s="2" t="s">
        <v>112</v>
      </c>
      <c r="N387" s="2"/>
      <c r="O387" s="2"/>
      <c r="P387" s="2">
        <v>0</v>
      </c>
      <c r="Q387" s="2" t="s">
        <v>148</v>
      </c>
      <c r="R387" s="2"/>
      <c r="S387" s="2"/>
      <c r="T387" s="2"/>
      <c r="U387" s="2"/>
      <c r="V387" s="2"/>
      <c r="W387" s="2"/>
      <c r="X387" s="2"/>
      <c r="Y387" s="2">
        <v>9.1029195110023178</v>
      </c>
      <c r="Z387" s="2">
        <v>9.1013868399342606</v>
      </c>
      <c r="AA387" s="2">
        <v>1.5326710680570125E-3</v>
      </c>
      <c r="AB387" s="2">
        <v>1.6837137428322169E-4</v>
      </c>
      <c r="AC387" s="2"/>
      <c r="AD387" s="2">
        <v>20</v>
      </c>
      <c r="AE387" s="2"/>
      <c r="AF387" s="2"/>
      <c r="AG387" s="2"/>
      <c r="AH387" s="2">
        <v>1.5326710680570125E-3</v>
      </c>
      <c r="AI387" s="2"/>
      <c r="AJ387" s="2"/>
      <c r="AK387" s="2"/>
      <c r="AL387" s="2"/>
      <c r="AM387" s="2"/>
      <c r="AN387" s="2"/>
      <c r="AO387" s="2"/>
      <c r="AP387" s="2"/>
      <c r="AQ387" s="3">
        <v>0</v>
      </c>
      <c r="AR387" s="3">
        <v>0</v>
      </c>
      <c r="AS387" s="3">
        <v>0</v>
      </c>
      <c r="AT387" s="3">
        <v>0</v>
      </c>
      <c r="AU387" s="3">
        <v>0</v>
      </c>
      <c r="AV387" s="3">
        <v>0</v>
      </c>
      <c r="AW387" s="3">
        <v>0</v>
      </c>
      <c r="AX387" s="2"/>
      <c r="AY387" s="2"/>
      <c r="AZ387" s="2"/>
      <c r="BA387" s="2"/>
      <c r="BB387" s="2"/>
      <c r="BC387" s="2">
        <v>0</v>
      </c>
      <c r="BD387" s="2"/>
    </row>
    <row r="388" spans="1:56" x14ac:dyDescent="0.3">
      <c r="A388" s="2" t="s">
        <v>103</v>
      </c>
      <c r="B388" s="2"/>
      <c r="C388" s="2" t="s">
        <v>57</v>
      </c>
      <c r="D388" s="2" t="s">
        <v>58</v>
      </c>
      <c r="E388" s="2" t="s">
        <v>109</v>
      </c>
      <c r="F388" s="2" t="s">
        <v>152</v>
      </c>
      <c r="G388" s="2" t="s">
        <v>146</v>
      </c>
      <c r="H388" s="2" t="s">
        <v>149</v>
      </c>
      <c r="I388" s="2" t="s">
        <v>63</v>
      </c>
      <c r="J388" s="2" t="s">
        <v>94</v>
      </c>
      <c r="K388" s="2" t="s">
        <v>86</v>
      </c>
      <c r="L388" s="2" t="s">
        <v>11</v>
      </c>
      <c r="M388" s="2" t="s">
        <v>112</v>
      </c>
      <c r="N388" s="2"/>
      <c r="O388" s="2"/>
      <c r="P388" s="2">
        <v>0</v>
      </c>
      <c r="Q388" s="2" t="s">
        <v>148</v>
      </c>
      <c r="R388" s="2"/>
      <c r="S388" s="2"/>
      <c r="T388" s="2"/>
      <c r="U388" s="2"/>
      <c r="V388" s="2"/>
      <c r="W388" s="2"/>
      <c r="X388" s="2"/>
      <c r="Y388" s="2">
        <v>4.9041760553963405</v>
      </c>
      <c r="Z388" s="2">
        <v>4.9026433843282833</v>
      </c>
      <c r="AA388" s="2">
        <v>1.5326710680570125E-3</v>
      </c>
      <c r="AB388" s="2">
        <v>3.1252366365814465E-4</v>
      </c>
      <c r="AC388" s="2"/>
      <c r="AD388" s="2">
        <v>20</v>
      </c>
      <c r="AE388" s="2"/>
      <c r="AF388" s="2"/>
      <c r="AG388" s="2"/>
      <c r="AH388" s="2">
        <v>1.5326710680570125E-3</v>
      </c>
      <c r="AI388" s="2"/>
      <c r="AJ388" s="2"/>
      <c r="AK388" s="2"/>
      <c r="AL388" s="2"/>
      <c r="AM388" s="2"/>
      <c r="AN388" s="2"/>
      <c r="AO388" s="2"/>
      <c r="AP388" s="2"/>
      <c r="AQ388" s="3">
        <v>0</v>
      </c>
      <c r="AR388" s="3">
        <v>0</v>
      </c>
      <c r="AS388" s="3">
        <v>0</v>
      </c>
      <c r="AT388" s="3">
        <v>0</v>
      </c>
      <c r="AU388" s="3">
        <v>0</v>
      </c>
      <c r="AV388" s="3">
        <v>0</v>
      </c>
      <c r="AW388" s="3">
        <v>0</v>
      </c>
      <c r="AX388" s="2"/>
      <c r="AY388" s="2"/>
      <c r="AZ388" s="2"/>
      <c r="BA388" s="2"/>
      <c r="BB388" s="2"/>
      <c r="BC388" s="2">
        <v>0</v>
      </c>
      <c r="BD388" s="2"/>
    </row>
    <row r="389" spans="1:56" x14ac:dyDescent="0.3">
      <c r="A389" s="2" t="s">
        <v>104</v>
      </c>
      <c r="B389" s="2"/>
      <c r="C389" s="2" t="s">
        <v>57</v>
      </c>
      <c r="D389" s="2" t="s">
        <v>58</v>
      </c>
      <c r="E389" s="2" t="s">
        <v>109</v>
      </c>
      <c r="F389" s="2" t="s">
        <v>152</v>
      </c>
      <c r="G389" s="2" t="s">
        <v>146</v>
      </c>
      <c r="H389" s="2" t="s">
        <v>149</v>
      </c>
      <c r="I389" s="2" t="s">
        <v>63</v>
      </c>
      <c r="J389" s="2" t="s">
        <v>94</v>
      </c>
      <c r="K389" s="2" t="s">
        <v>88</v>
      </c>
      <c r="L389" s="2" t="s">
        <v>11</v>
      </c>
      <c r="M389" s="2" t="s">
        <v>112</v>
      </c>
      <c r="N389" s="2"/>
      <c r="O389" s="2"/>
      <c r="P389" s="2">
        <v>0</v>
      </c>
      <c r="Q389" s="2" t="s">
        <v>148</v>
      </c>
      <c r="R389" s="2"/>
      <c r="S389" s="2"/>
      <c r="T389" s="2"/>
      <c r="U389" s="2"/>
      <c r="V389" s="2"/>
      <c r="W389" s="2"/>
      <c r="X389" s="2"/>
      <c r="Y389" s="2">
        <v>0.93572066576668156</v>
      </c>
      <c r="Z389" s="2">
        <v>0.93418799469862457</v>
      </c>
      <c r="AA389" s="2">
        <v>1.5326710680570125E-3</v>
      </c>
      <c r="AB389" s="2">
        <v>1.6379579121523628E-3</v>
      </c>
      <c r="AC389" s="2"/>
      <c r="AD389" s="2">
        <v>20</v>
      </c>
      <c r="AE389" s="2"/>
      <c r="AF389" s="2"/>
      <c r="AG389" s="2"/>
      <c r="AH389" s="2">
        <v>1.5326710680570125E-3</v>
      </c>
      <c r="AI389" s="2"/>
      <c r="AJ389" s="2"/>
      <c r="AK389" s="2"/>
      <c r="AL389" s="2"/>
      <c r="AM389" s="2"/>
      <c r="AN389" s="2"/>
      <c r="AO389" s="2"/>
      <c r="AP389" s="2"/>
      <c r="AQ389" s="3">
        <v>0</v>
      </c>
      <c r="AR389" s="3">
        <v>0</v>
      </c>
      <c r="AS389" s="3">
        <v>0</v>
      </c>
      <c r="AT389" s="3">
        <v>0</v>
      </c>
      <c r="AU389" s="3">
        <v>0</v>
      </c>
      <c r="AV389" s="3">
        <v>0</v>
      </c>
      <c r="AW389" s="3">
        <v>0</v>
      </c>
      <c r="AX389" s="2"/>
      <c r="AY389" s="2"/>
      <c r="AZ389" s="2"/>
      <c r="BA389" s="2"/>
      <c r="BB389" s="2"/>
      <c r="BC389" s="2">
        <v>0</v>
      </c>
      <c r="BD389" s="2"/>
    </row>
    <row r="390" spans="1:56" x14ac:dyDescent="0.3">
      <c r="A390" s="2" t="s">
        <v>105</v>
      </c>
      <c r="B390" s="2"/>
      <c r="C390" s="2" t="s">
        <v>57</v>
      </c>
      <c r="D390" s="2" t="s">
        <v>58</v>
      </c>
      <c r="E390" s="2" t="s">
        <v>109</v>
      </c>
      <c r="F390" s="2" t="s">
        <v>152</v>
      </c>
      <c r="G390" s="2" t="s">
        <v>146</v>
      </c>
      <c r="H390" s="2" t="s">
        <v>149</v>
      </c>
      <c r="I390" s="2" t="s">
        <v>63</v>
      </c>
      <c r="J390" s="2" t="s">
        <v>94</v>
      </c>
      <c r="K390" s="2" t="s">
        <v>90</v>
      </c>
      <c r="L390" s="2" t="s">
        <v>11</v>
      </c>
      <c r="M390" s="2" t="s">
        <v>112</v>
      </c>
      <c r="N390" s="2"/>
      <c r="O390" s="2"/>
      <c r="P390" s="2">
        <v>0</v>
      </c>
      <c r="Q390" s="2" t="s">
        <v>148</v>
      </c>
      <c r="R390" s="2"/>
      <c r="S390" s="2"/>
      <c r="T390" s="2"/>
      <c r="U390" s="2"/>
      <c r="V390" s="2"/>
      <c r="W390" s="2"/>
      <c r="X390" s="2"/>
      <c r="Y390" s="2">
        <v>0.79860842709760194</v>
      </c>
      <c r="Z390" s="2">
        <v>0.79707575602954495</v>
      </c>
      <c r="AA390" s="2">
        <v>1.5326710680570125E-3</v>
      </c>
      <c r="AB390" s="2">
        <v>1.9191771787673575E-3</v>
      </c>
      <c r="AC390" s="2"/>
      <c r="AD390" s="2">
        <v>20</v>
      </c>
      <c r="AE390" s="2"/>
      <c r="AF390" s="2"/>
      <c r="AG390" s="2"/>
      <c r="AH390" s="2">
        <v>1.5326710680570125E-3</v>
      </c>
      <c r="AI390" s="2"/>
      <c r="AJ390" s="2"/>
      <c r="AK390" s="2"/>
      <c r="AL390" s="2"/>
      <c r="AM390" s="2"/>
      <c r="AN390" s="2"/>
      <c r="AO390" s="2"/>
      <c r="AP390" s="2"/>
      <c r="AQ390" s="3">
        <v>0</v>
      </c>
      <c r="AR390" s="3">
        <v>0</v>
      </c>
      <c r="AS390" s="3">
        <v>0</v>
      </c>
      <c r="AT390" s="3">
        <v>0</v>
      </c>
      <c r="AU390" s="3">
        <v>0</v>
      </c>
      <c r="AV390" s="3">
        <v>0</v>
      </c>
      <c r="AW390" s="3">
        <v>0</v>
      </c>
      <c r="AX390" s="2"/>
      <c r="AY390" s="2"/>
      <c r="AZ390" s="2"/>
      <c r="BA390" s="2"/>
      <c r="BB390" s="2"/>
      <c r="BC390" s="2">
        <v>0</v>
      </c>
      <c r="BD390" s="2"/>
    </row>
    <row r="391" spans="1:56" x14ac:dyDescent="0.3">
      <c r="A391" s="2" t="s">
        <v>106</v>
      </c>
      <c r="B391" s="2"/>
      <c r="C391" s="2" t="s">
        <v>57</v>
      </c>
      <c r="D391" s="2" t="s">
        <v>58</v>
      </c>
      <c r="E391" s="2" t="s">
        <v>109</v>
      </c>
      <c r="F391" s="2" t="s">
        <v>152</v>
      </c>
      <c r="G391" s="2" t="s">
        <v>146</v>
      </c>
      <c r="H391" s="2" t="s">
        <v>149</v>
      </c>
      <c r="I391" s="2" t="s">
        <v>63</v>
      </c>
      <c r="J391" s="2" t="s">
        <v>94</v>
      </c>
      <c r="K391" s="2" t="s">
        <v>92</v>
      </c>
      <c r="L391" s="2" t="s">
        <v>11</v>
      </c>
      <c r="M391" s="2" t="s">
        <v>112</v>
      </c>
      <c r="N391" s="2"/>
      <c r="O391" s="2"/>
      <c r="P391" s="2">
        <v>0</v>
      </c>
      <c r="Q391" s="2" t="s">
        <v>148</v>
      </c>
      <c r="R391" s="2"/>
      <c r="S391" s="2"/>
      <c r="T391" s="2"/>
      <c r="U391" s="2"/>
      <c r="V391" s="2"/>
      <c r="W391" s="2"/>
      <c r="X391" s="2"/>
      <c r="Y391" s="2">
        <v>0.21937881039044749</v>
      </c>
      <c r="Z391" s="2">
        <v>0.21784613932239047</v>
      </c>
      <c r="AA391" s="2">
        <v>1.5326710680570125E-3</v>
      </c>
      <c r="AB391" s="2">
        <v>6.9864134340467295E-3</v>
      </c>
      <c r="AC391" s="2"/>
      <c r="AD391" s="2">
        <v>20</v>
      </c>
      <c r="AE391" s="2"/>
      <c r="AF391" s="2"/>
      <c r="AG391" s="2"/>
      <c r="AH391" s="2">
        <v>1.5326710680570125E-3</v>
      </c>
      <c r="AI391" s="2"/>
      <c r="AJ391" s="2"/>
      <c r="AK391" s="2"/>
      <c r="AL391" s="2"/>
      <c r="AM391" s="2"/>
      <c r="AN391" s="2"/>
      <c r="AO391" s="2"/>
      <c r="AP391" s="2"/>
      <c r="AQ391" s="3">
        <v>0</v>
      </c>
      <c r="AR391" s="3">
        <v>0</v>
      </c>
      <c r="AS391" s="3">
        <v>0</v>
      </c>
      <c r="AT391" s="3">
        <v>0</v>
      </c>
      <c r="AU391" s="3">
        <v>0</v>
      </c>
      <c r="AV391" s="3">
        <v>0</v>
      </c>
      <c r="AW391" s="3">
        <v>0</v>
      </c>
      <c r="AX391" s="2"/>
      <c r="AY391" s="2"/>
      <c r="AZ391" s="2"/>
      <c r="BA391" s="2"/>
      <c r="BB391" s="2"/>
      <c r="BC391" s="2">
        <v>0</v>
      </c>
      <c r="BD391" s="2"/>
    </row>
    <row r="392" spans="1:56" x14ac:dyDescent="0.3">
      <c r="A392" s="2" t="s">
        <v>108</v>
      </c>
      <c r="B392" s="2"/>
      <c r="C392" s="2" t="s">
        <v>57</v>
      </c>
      <c r="D392" s="2" t="s">
        <v>58</v>
      </c>
      <c r="E392" s="2" t="s">
        <v>109</v>
      </c>
      <c r="F392" s="2" t="s">
        <v>152</v>
      </c>
      <c r="G392" s="2" t="s">
        <v>146</v>
      </c>
      <c r="H392" s="2" t="s">
        <v>147</v>
      </c>
      <c r="I392" s="2" t="s">
        <v>63</v>
      </c>
      <c r="J392" s="2" t="s">
        <v>111</v>
      </c>
      <c r="K392" s="2" t="s">
        <v>65</v>
      </c>
      <c r="L392" s="2" t="s">
        <v>11</v>
      </c>
      <c r="M392" s="2" t="s">
        <v>125</v>
      </c>
      <c r="N392" s="2"/>
      <c r="O392" s="2"/>
      <c r="P392" s="2">
        <v>0</v>
      </c>
      <c r="Q392" s="2" t="s">
        <v>148</v>
      </c>
      <c r="R392" s="2"/>
      <c r="S392" s="2"/>
      <c r="T392" s="2"/>
      <c r="U392" s="2"/>
      <c r="V392" s="2"/>
      <c r="W392" s="2"/>
      <c r="X392" s="2"/>
      <c r="Y392" s="2">
        <v>3.1952360398522717</v>
      </c>
      <c r="Z392" s="2">
        <v>3.1716425823623933</v>
      </c>
      <c r="AA392" s="2">
        <v>2.3593457489878549E-2</v>
      </c>
      <c r="AB392" s="2">
        <v>7.3839482265508523E-3</v>
      </c>
      <c r="AC392" s="2"/>
      <c r="AD392" s="2">
        <v>20</v>
      </c>
      <c r="AE392" s="2"/>
      <c r="AF392" s="2"/>
      <c r="AG392" s="2"/>
      <c r="AH392" s="2">
        <v>2.3593457489878549E-2</v>
      </c>
      <c r="AI392" s="2"/>
      <c r="AJ392" s="2"/>
      <c r="AK392" s="2"/>
      <c r="AL392" s="2"/>
      <c r="AM392" s="2"/>
      <c r="AN392" s="2"/>
      <c r="AO392" s="2"/>
      <c r="AP392" s="2"/>
      <c r="AQ392" s="3">
        <v>0</v>
      </c>
      <c r="AR392" s="3">
        <v>0</v>
      </c>
      <c r="AS392" s="3">
        <v>0</v>
      </c>
      <c r="AT392" s="3">
        <v>0</v>
      </c>
      <c r="AU392" s="3">
        <v>0</v>
      </c>
      <c r="AV392" s="3">
        <v>0</v>
      </c>
      <c r="AW392" s="3">
        <v>0</v>
      </c>
      <c r="AX392" s="2"/>
      <c r="AY392" s="2"/>
      <c r="AZ392" s="2"/>
      <c r="BA392" s="2"/>
      <c r="BB392" s="2"/>
      <c r="BC392" s="2">
        <v>0</v>
      </c>
      <c r="BD392" s="2"/>
    </row>
    <row r="393" spans="1:56" x14ac:dyDescent="0.3">
      <c r="A393" s="2" t="s">
        <v>113</v>
      </c>
      <c r="B393" s="2"/>
      <c r="C393" s="2" t="s">
        <v>57</v>
      </c>
      <c r="D393" s="2" t="s">
        <v>58</v>
      </c>
      <c r="E393" s="2" t="s">
        <v>109</v>
      </c>
      <c r="F393" s="2" t="s">
        <v>152</v>
      </c>
      <c r="G393" s="2" t="s">
        <v>146</v>
      </c>
      <c r="H393" s="2" t="s">
        <v>147</v>
      </c>
      <c r="I393" s="2" t="s">
        <v>63</v>
      </c>
      <c r="J393" s="2" t="s">
        <v>111</v>
      </c>
      <c r="K393" s="2" t="s">
        <v>70</v>
      </c>
      <c r="L393" s="2" t="s">
        <v>11</v>
      </c>
      <c r="M393" s="2" t="s">
        <v>125</v>
      </c>
      <c r="N393" s="2"/>
      <c r="O393" s="2"/>
      <c r="P393" s="2">
        <v>0</v>
      </c>
      <c r="Q393" s="2" t="s">
        <v>148</v>
      </c>
      <c r="R393" s="2"/>
      <c r="S393" s="2"/>
      <c r="T393" s="2"/>
      <c r="U393" s="2"/>
      <c r="V393" s="2"/>
      <c r="W393" s="2"/>
      <c r="X393" s="2"/>
      <c r="Y393" s="2">
        <v>9.3221871927014988</v>
      </c>
      <c r="Z393" s="2">
        <v>9.2985937352116199</v>
      </c>
      <c r="AA393" s="2">
        <v>2.3593457489878549E-2</v>
      </c>
      <c r="AB393" s="2">
        <v>2.5308929119499204E-3</v>
      </c>
      <c r="AC393" s="2"/>
      <c r="AD393" s="2">
        <v>20</v>
      </c>
      <c r="AE393" s="2"/>
      <c r="AF393" s="2"/>
      <c r="AG393" s="2"/>
      <c r="AH393" s="2">
        <v>2.3593457489878549E-2</v>
      </c>
      <c r="AI393" s="2"/>
      <c r="AJ393" s="2"/>
      <c r="AK393" s="2"/>
      <c r="AL393" s="2"/>
      <c r="AM393" s="2"/>
      <c r="AN393" s="2"/>
      <c r="AO393" s="2"/>
      <c r="AP393" s="2"/>
      <c r="AQ393" s="3">
        <v>0</v>
      </c>
      <c r="AR393" s="3">
        <v>0</v>
      </c>
      <c r="AS393" s="3">
        <v>0</v>
      </c>
      <c r="AT393" s="3">
        <v>0</v>
      </c>
      <c r="AU393" s="3">
        <v>0</v>
      </c>
      <c r="AV393" s="3">
        <v>0</v>
      </c>
      <c r="AW393" s="3">
        <v>0</v>
      </c>
      <c r="AX393" s="2"/>
      <c r="AY393" s="2"/>
      <c r="AZ393" s="2"/>
      <c r="BA393" s="2"/>
      <c r="BB393" s="2"/>
      <c r="BC393" s="2">
        <v>0</v>
      </c>
      <c r="BD393" s="2"/>
    </row>
    <row r="394" spans="1:56" x14ac:dyDescent="0.3">
      <c r="A394" s="2" t="s">
        <v>114</v>
      </c>
      <c r="B394" s="2"/>
      <c r="C394" s="2" t="s">
        <v>57</v>
      </c>
      <c r="D394" s="2" t="s">
        <v>58</v>
      </c>
      <c r="E394" s="2" t="s">
        <v>109</v>
      </c>
      <c r="F394" s="2" t="s">
        <v>152</v>
      </c>
      <c r="G394" s="2" t="s">
        <v>146</v>
      </c>
      <c r="H394" s="2" t="s">
        <v>147</v>
      </c>
      <c r="I394" s="2" t="s">
        <v>63</v>
      </c>
      <c r="J394" s="2" t="s">
        <v>111</v>
      </c>
      <c r="K394" s="2" t="s">
        <v>72</v>
      </c>
      <c r="L394" s="2" t="s">
        <v>11</v>
      </c>
      <c r="M394" s="2" t="s">
        <v>125</v>
      </c>
      <c r="N394" s="2"/>
      <c r="O394" s="2"/>
      <c r="P394" s="2">
        <v>0</v>
      </c>
      <c r="Q394" s="2" t="s">
        <v>148</v>
      </c>
      <c r="R394" s="2"/>
      <c r="S394" s="2"/>
      <c r="T394" s="2"/>
      <c r="U394" s="2"/>
      <c r="V394" s="2"/>
      <c r="W394" s="2"/>
      <c r="X394" s="2"/>
      <c r="Y394" s="2">
        <v>26.160039277770082</v>
      </c>
      <c r="Z394" s="2">
        <v>26.136445820280205</v>
      </c>
      <c r="AA394" s="2">
        <v>2.3593457489878549E-2</v>
      </c>
      <c r="AB394" s="2">
        <v>9.0188922269422863E-4</v>
      </c>
      <c r="AC394" s="2"/>
      <c r="AD394" s="2">
        <v>20</v>
      </c>
      <c r="AE394" s="2"/>
      <c r="AF394" s="2"/>
      <c r="AG394" s="2"/>
      <c r="AH394" s="2">
        <v>2.3593457489878549E-2</v>
      </c>
      <c r="AI394" s="2"/>
      <c r="AJ394" s="2"/>
      <c r="AK394" s="2"/>
      <c r="AL394" s="2"/>
      <c r="AM394" s="2"/>
      <c r="AN394" s="2"/>
      <c r="AO394" s="2"/>
      <c r="AP394" s="2"/>
      <c r="AQ394" s="3">
        <v>0</v>
      </c>
      <c r="AR394" s="3">
        <v>0</v>
      </c>
      <c r="AS394" s="3">
        <v>0</v>
      </c>
      <c r="AT394" s="3">
        <v>0</v>
      </c>
      <c r="AU394" s="3">
        <v>0</v>
      </c>
      <c r="AV394" s="3">
        <v>0</v>
      </c>
      <c r="AW394" s="3">
        <v>0</v>
      </c>
      <c r="AX394" s="2"/>
      <c r="AY394" s="2"/>
      <c r="AZ394" s="2"/>
      <c r="BA394" s="2"/>
      <c r="BB394" s="2"/>
      <c r="BC394" s="2">
        <v>0</v>
      </c>
      <c r="BD394" s="2"/>
    </row>
    <row r="395" spans="1:56" x14ac:dyDescent="0.3">
      <c r="A395" s="2" t="s">
        <v>115</v>
      </c>
      <c r="B395" s="2"/>
      <c r="C395" s="2" t="s">
        <v>57</v>
      </c>
      <c r="D395" s="2" t="s">
        <v>58</v>
      </c>
      <c r="E395" s="2" t="s">
        <v>109</v>
      </c>
      <c r="F395" s="2" t="s">
        <v>152</v>
      </c>
      <c r="G395" s="2" t="s">
        <v>146</v>
      </c>
      <c r="H395" s="2" t="s">
        <v>147</v>
      </c>
      <c r="I395" s="2" t="s">
        <v>63</v>
      </c>
      <c r="J395" s="2" t="s">
        <v>111</v>
      </c>
      <c r="K395" s="2" t="s">
        <v>74</v>
      </c>
      <c r="L395" s="2" t="s">
        <v>11</v>
      </c>
      <c r="M395" s="2" t="s">
        <v>125</v>
      </c>
      <c r="N395" s="2"/>
      <c r="O395" s="2"/>
      <c r="P395" s="2">
        <v>0</v>
      </c>
      <c r="Q395" s="2" t="s">
        <v>148</v>
      </c>
      <c r="R395" s="2"/>
      <c r="S395" s="2"/>
      <c r="T395" s="2"/>
      <c r="U395" s="2"/>
      <c r="V395" s="2"/>
      <c r="W395" s="2"/>
      <c r="X395" s="2"/>
      <c r="Y395" s="2">
        <v>12.72377316986446</v>
      </c>
      <c r="Z395" s="2">
        <v>12.700179712374581</v>
      </c>
      <c r="AA395" s="2">
        <v>2.3593457489878549E-2</v>
      </c>
      <c r="AB395" s="2">
        <v>1.8542815228550541E-3</v>
      </c>
      <c r="AC395" s="2"/>
      <c r="AD395" s="2">
        <v>20</v>
      </c>
      <c r="AE395" s="2"/>
      <c r="AF395" s="2"/>
      <c r="AG395" s="2"/>
      <c r="AH395" s="2">
        <v>2.3593457489878549E-2</v>
      </c>
      <c r="AI395" s="2"/>
      <c r="AJ395" s="2"/>
      <c r="AK395" s="2"/>
      <c r="AL395" s="2"/>
      <c r="AM395" s="2"/>
      <c r="AN395" s="2"/>
      <c r="AO395" s="2"/>
      <c r="AP395" s="2"/>
      <c r="AQ395" s="3">
        <v>0</v>
      </c>
      <c r="AR395" s="3">
        <v>0</v>
      </c>
      <c r="AS395" s="3">
        <v>0</v>
      </c>
      <c r="AT395" s="3">
        <v>0</v>
      </c>
      <c r="AU395" s="3">
        <v>0</v>
      </c>
      <c r="AV395" s="3">
        <v>0</v>
      </c>
      <c r="AW395" s="3">
        <v>0</v>
      </c>
      <c r="AX395" s="2"/>
      <c r="AY395" s="2"/>
      <c r="AZ395" s="2"/>
      <c r="BA395" s="2"/>
      <c r="BB395" s="2"/>
      <c r="BC395" s="2">
        <v>0</v>
      </c>
      <c r="BD395" s="2"/>
    </row>
    <row r="396" spans="1:56" x14ac:dyDescent="0.3">
      <c r="A396" s="2" t="s">
        <v>116</v>
      </c>
      <c r="B396" s="2"/>
      <c r="C396" s="2" t="s">
        <v>57</v>
      </c>
      <c r="D396" s="2" t="s">
        <v>58</v>
      </c>
      <c r="E396" s="2" t="s">
        <v>109</v>
      </c>
      <c r="F396" s="2" t="s">
        <v>152</v>
      </c>
      <c r="G396" s="2" t="s">
        <v>146</v>
      </c>
      <c r="H396" s="2" t="s">
        <v>147</v>
      </c>
      <c r="I396" s="2" t="s">
        <v>63</v>
      </c>
      <c r="J396" s="2" t="s">
        <v>111</v>
      </c>
      <c r="K396" s="2" t="s">
        <v>76</v>
      </c>
      <c r="L396" s="2" t="s">
        <v>11</v>
      </c>
      <c r="M396" s="2" t="s">
        <v>125</v>
      </c>
      <c r="N396" s="2"/>
      <c r="O396" s="2"/>
      <c r="P396" s="2">
        <v>0</v>
      </c>
      <c r="Q396" s="2" t="s">
        <v>148</v>
      </c>
      <c r="R396" s="2"/>
      <c r="S396" s="2"/>
      <c r="T396" s="2"/>
      <c r="U396" s="2"/>
      <c r="V396" s="2"/>
      <c r="W396" s="2"/>
      <c r="X396" s="2"/>
      <c r="Y396" s="2">
        <v>68.581474311581616</v>
      </c>
      <c r="Z396" s="2">
        <v>68.557880854091735</v>
      </c>
      <c r="AA396" s="2">
        <v>2.3593457489878549E-2</v>
      </c>
      <c r="AB396" s="2">
        <v>3.4402085587556742E-4</v>
      </c>
      <c r="AC396" s="2"/>
      <c r="AD396" s="2">
        <v>20</v>
      </c>
      <c r="AE396" s="2"/>
      <c r="AF396" s="2"/>
      <c r="AG396" s="2"/>
      <c r="AH396" s="2">
        <v>2.3593457489878549E-2</v>
      </c>
      <c r="AI396" s="2"/>
      <c r="AJ396" s="2"/>
      <c r="AK396" s="2"/>
      <c r="AL396" s="2"/>
      <c r="AM396" s="2"/>
      <c r="AN396" s="2"/>
      <c r="AO396" s="2"/>
      <c r="AP396" s="2"/>
      <c r="AQ396" s="3">
        <v>0</v>
      </c>
      <c r="AR396" s="3">
        <v>0</v>
      </c>
      <c r="AS396" s="3">
        <v>0</v>
      </c>
      <c r="AT396" s="3">
        <v>0</v>
      </c>
      <c r="AU396" s="3">
        <v>0</v>
      </c>
      <c r="AV396" s="3">
        <v>0</v>
      </c>
      <c r="AW396" s="3">
        <v>0</v>
      </c>
      <c r="AX396" s="2"/>
      <c r="AY396" s="2"/>
      <c r="AZ396" s="2"/>
      <c r="BA396" s="2"/>
      <c r="BB396" s="2"/>
      <c r="BC396" s="2">
        <v>0</v>
      </c>
      <c r="BD396" s="2"/>
    </row>
    <row r="397" spans="1:56" x14ac:dyDescent="0.3">
      <c r="A397" s="2" t="s">
        <v>117</v>
      </c>
      <c r="B397" s="2"/>
      <c r="C397" s="2" t="s">
        <v>57</v>
      </c>
      <c r="D397" s="2" t="s">
        <v>58</v>
      </c>
      <c r="E397" s="2" t="s">
        <v>109</v>
      </c>
      <c r="F397" s="2" t="s">
        <v>152</v>
      </c>
      <c r="G397" s="2" t="s">
        <v>146</v>
      </c>
      <c r="H397" s="2" t="s">
        <v>147</v>
      </c>
      <c r="I397" s="2" t="s">
        <v>63</v>
      </c>
      <c r="J397" s="2" t="s">
        <v>111</v>
      </c>
      <c r="K397" s="2" t="s">
        <v>78</v>
      </c>
      <c r="L397" s="2" t="s">
        <v>11</v>
      </c>
      <c r="M397" s="2" t="s">
        <v>125</v>
      </c>
      <c r="N397" s="2"/>
      <c r="O397" s="2"/>
      <c r="P397" s="2">
        <v>0</v>
      </c>
      <c r="Q397" s="2" t="s">
        <v>148</v>
      </c>
      <c r="R397" s="2"/>
      <c r="S397" s="2"/>
      <c r="T397" s="2"/>
      <c r="U397" s="2"/>
      <c r="V397" s="2"/>
      <c r="W397" s="2"/>
      <c r="X397" s="2"/>
      <c r="Y397" s="2">
        <v>47.470422114761902</v>
      </c>
      <c r="Z397" s="2">
        <v>47.446828657272022</v>
      </c>
      <c r="AA397" s="2">
        <v>2.3593457489878549E-2</v>
      </c>
      <c r="AB397" s="2">
        <v>4.9701385491875963E-4</v>
      </c>
      <c r="AC397" s="2"/>
      <c r="AD397" s="2">
        <v>20</v>
      </c>
      <c r="AE397" s="2"/>
      <c r="AF397" s="2"/>
      <c r="AG397" s="2"/>
      <c r="AH397" s="2">
        <v>2.3593457489878549E-2</v>
      </c>
      <c r="AI397" s="2"/>
      <c r="AJ397" s="2"/>
      <c r="AK397" s="2"/>
      <c r="AL397" s="2"/>
      <c r="AM397" s="2"/>
      <c r="AN397" s="2"/>
      <c r="AO397" s="2"/>
      <c r="AP397" s="2"/>
      <c r="AQ397" s="3">
        <v>0</v>
      </c>
      <c r="AR397" s="3">
        <v>0</v>
      </c>
      <c r="AS397" s="3">
        <v>0</v>
      </c>
      <c r="AT397" s="3">
        <v>0</v>
      </c>
      <c r="AU397" s="3">
        <v>0</v>
      </c>
      <c r="AV397" s="3">
        <v>0</v>
      </c>
      <c r="AW397" s="3">
        <v>0</v>
      </c>
      <c r="AX397" s="2"/>
      <c r="AY397" s="2"/>
      <c r="AZ397" s="2"/>
      <c r="BA397" s="2"/>
      <c r="BB397" s="2"/>
      <c r="BC397" s="2">
        <v>0</v>
      </c>
      <c r="BD397" s="2"/>
    </row>
    <row r="398" spans="1:56" x14ac:dyDescent="0.3">
      <c r="A398" s="2" t="s">
        <v>118</v>
      </c>
      <c r="B398" s="2"/>
      <c r="C398" s="2" t="s">
        <v>57</v>
      </c>
      <c r="D398" s="2" t="s">
        <v>58</v>
      </c>
      <c r="E398" s="2" t="s">
        <v>109</v>
      </c>
      <c r="F398" s="2" t="s">
        <v>152</v>
      </c>
      <c r="G398" s="2" t="s">
        <v>146</v>
      </c>
      <c r="H398" s="2" t="s">
        <v>147</v>
      </c>
      <c r="I398" s="2" t="s">
        <v>63</v>
      </c>
      <c r="J398" s="2" t="s">
        <v>111</v>
      </c>
      <c r="K398" s="2" t="s">
        <v>80</v>
      </c>
      <c r="L398" s="2" t="s">
        <v>11</v>
      </c>
      <c r="M398" s="2" t="s">
        <v>125</v>
      </c>
      <c r="N398" s="2"/>
      <c r="O398" s="2"/>
      <c r="P398" s="2">
        <v>0</v>
      </c>
      <c r="Q398" s="2" t="s">
        <v>148</v>
      </c>
      <c r="R398" s="2"/>
      <c r="S398" s="2"/>
      <c r="T398" s="2"/>
      <c r="U398" s="2"/>
      <c r="V398" s="2"/>
      <c r="W398" s="2"/>
      <c r="X398" s="2"/>
      <c r="Y398" s="2">
        <v>29.29415120210442</v>
      </c>
      <c r="Z398" s="2">
        <v>29.270557744614543</v>
      </c>
      <c r="AA398" s="2">
        <v>2.3593457489878549E-2</v>
      </c>
      <c r="AB398" s="2">
        <v>8.0539822871480407E-4</v>
      </c>
      <c r="AC398" s="2"/>
      <c r="AD398" s="2">
        <v>20</v>
      </c>
      <c r="AE398" s="2"/>
      <c r="AF398" s="2"/>
      <c r="AG398" s="2"/>
      <c r="AH398" s="2">
        <v>2.3593457489878549E-2</v>
      </c>
      <c r="AI398" s="2"/>
      <c r="AJ398" s="2"/>
      <c r="AK398" s="2"/>
      <c r="AL398" s="2"/>
      <c r="AM398" s="2"/>
      <c r="AN398" s="2"/>
      <c r="AO398" s="2"/>
      <c r="AP398" s="2"/>
      <c r="AQ398" s="3">
        <v>0</v>
      </c>
      <c r="AR398" s="3">
        <v>0</v>
      </c>
      <c r="AS398" s="3">
        <v>0</v>
      </c>
      <c r="AT398" s="3">
        <v>0</v>
      </c>
      <c r="AU398" s="3">
        <v>0</v>
      </c>
      <c r="AV398" s="3">
        <v>0</v>
      </c>
      <c r="AW398" s="3">
        <v>0</v>
      </c>
      <c r="AX398" s="2"/>
      <c r="AY398" s="2"/>
      <c r="AZ398" s="2"/>
      <c r="BA398" s="2"/>
      <c r="BB398" s="2"/>
      <c r="BC398" s="2">
        <v>0</v>
      </c>
      <c r="BD398" s="2"/>
    </row>
    <row r="399" spans="1:56" x14ac:dyDescent="0.3">
      <c r="A399" s="2" t="s">
        <v>119</v>
      </c>
      <c r="B399" s="2"/>
      <c r="C399" s="2" t="s">
        <v>57</v>
      </c>
      <c r="D399" s="2" t="s">
        <v>58</v>
      </c>
      <c r="E399" s="2" t="s">
        <v>109</v>
      </c>
      <c r="F399" s="2" t="s">
        <v>152</v>
      </c>
      <c r="G399" s="2" t="s">
        <v>146</v>
      </c>
      <c r="H399" s="2" t="s">
        <v>147</v>
      </c>
      <c r="I399" s="2" t="s">
        <v>63</v>
      </c>
      <c r="J399" s="2" t="s">
        <v>111</v>
      </c>
      <c r="K399" s="2" t="s">
        <v>82</v>
      </c>
      <c r="L399" s="2" t="s">
        <v>11</v>
      </c>
      <c r="M399" s="2" t="s">
        <v>125</v>
      </c>
      <c r="N399" s="2"/>
      <c r="O399" s="2"/>
      <c r="P399" s="2">
        <v>0</v>
      </c>
      <c r="Q399" s="2" t="s">
        <v>148</v>
      </c>
      <c r="R399" s="2"/>
      <c r="S399" s="2"/>
      <c r="T399" s="2"/>
      <c r="U399" s="2"/>
      <c r="V399" s="2"/>
      <c r="W399" s="2"/>
      <c r="X399" s="2"/>
      <c r="Y399" s="2">
        <v>90.461527964993309</v>
      </c>
      <c r="Z399" s="2">
        <v>90.437934507503428</v>
      </c>
      <c r="AA399" s="2">
        <v>2.3593457489878549E-2</v>
      </c>
      <c r="AB399" s="2">
        <v>2.608120603380557E-4</v>
      </c>
      <c r="AC399" s="2"/>
      <c r="AD399" s="2">
        <v>20</v>
      </c>
      <c r="AE399" s="2"/>
      <c r="AF399" s="2"/>
      <c r="AG399" s="2"/>
      <c r="AH399" s="2">
        <v>2.3593457489878549E-2</v>
      </c>
      <c r="AI399" s="2"/>
      <c r="AJ399" s="2"/>
      <c r="AK399" s="2"/>
      <c r="AL399" s="2"/>
      <c r="AM399" s="2"/>
      <c r="AN399" s="2"/>
      <c r="AO399" s="2"/>
      <c r="AP399" s="2"/>
      <c r="AQ399" s="3">
        <v>0</v>
      </c>
      <c r="AR399" s="3">
        <v>0</v>
      </c>
      <c r="AS399" s="3">
        <v>0</v>
      </c>
      <c r="AT399" s="3">
        <v>0</v>
      </c>
      <c r="AU399" s="3">
        <v>0</v>
      </c>
      <c r="AV399" s="3">
        <v>0</v>
      </c>
      <c r="AW399" s="3">
        <v>0</v>
      </c>
      <c r="AX399" s="2"/>
      <c r="AY399" s="2"/>
      <c r="AZ399" s="2"/>
      <c r="BA399" s="2"/>
      <c r="BB399" s="2"/>
      <c r="BC399" s="2">
        <v>0</v>
      </c>
      <c r="BD399" s="2"/>
    </row>
    <row r="400" spans="1:56" x14ac:dyDescent="0.3">
      <c r="A400" s="2" t="s">
        <v>120</v>
      </c>
      <c r="B400" s="2"/>
      <c r="C400" s="2" t="s">
        <v>57</v>
      </c>
      <c r="D400" s="2" t="s">
        <v>58</v>
      </c>
      <c r="E400" s="2" t="s">
        <v>109</v>
      </c>
      <c r="F400" s="2" t="s">
        <v>152</v>
      </c>
      <c r="G400" s="2" t="s">
        <v>146</v>
      </c>
      <c r="H400" s="2" t="s">
        <v>147</v>
      </c>
      <c r="I400" s="2" t="s">
        <v>63</v>
      </c>
      <c r="J400" s="2" t="s">
        <v>111</v>
      </c>
      <c r="K400" s="2" t="s">
        <v>84</v>
      </c>
      <c r="L400" s="2" t="s">
        <v>11</v>
      </c>
      <c r="M400" s="2" t="s">
        <v>125</v>
      </c>
      <c r="N400" s="2"/>
      <c r="O400" s="2"/>
      <c r="P400" s="2">
        <v>0</v>
      </c>
      <c r="Q400" s="2" t="s">
        <v>148</v>
      </c>
      <c r="R400" s="2"/>
      <c r="S400" s="2"/>
      <c r="T400" s="2"/>
      <c r="U400" s="2"/>
      <c r="V400" s="2"/>
      <c r="W400" s="2"/>
      <c r="X400" s="2"/>
      <c r="Y400" s="2">
        <v>49.094967745413392</v>
      </c>
      <c r="Z400" s="2">
        <v>49.071374287923511</v>
      </c>
      <c r="AA400" s="2">
        <v>2.3593457489878549E-2</v>
      </c>
      <c r="AB400" s="2">
        <v>4.8056773582630011E-4</v>
      </c>
      <c r="AC400" s="2"/>
      <c r="AD400" s="2">
        <v>20</v>
      </c>
      <c r="AE400" s="2"/>
      <c r="AF400" s="2"/>
      <c r="AG400" s="2"/>
      <c r="AH400" s="2">
        <v>2.3593457489878549E-2</v>
      </c>
      <c r="AI400" s="2"/>
      <c r="AJ400" s="2"/>
      <c r="AK400" s="2"/>
      <c r="AL400" s="2"/>
      <c r="AM400" s="2"/>
      <c r="AN400" s="2"/>
      <c r="AO400" s="2"/>
      <c r="AP400" s="2"/>
      <c r="AQ400" s="3">
        <v>0</v>
      </c>
      <c r="AR400" s="3">
        <v>0</v>
      </c>
      <c r="AS400" s="3">
        <v>0</v>
      </c>
      <c r="AT400" s="3">
        <v>0</v>
      </c>
      <c r="AU400" s="3">
        <v>0</v>
      </c>
      <c r="AV400" s="3">
        <v>0</v>
      </c>
      <c r="AW400" s="3">
        <v>0</v>
      </c>
      <c r="AX400" s="2"/>
      <c r="AY400" s="2"/>
      <c r="AZ400" s="2"/>
      <c r="BA400" s="2"/>
      <c r="BB400" s="2"/>
      <c r="BC400" s="2">
        <v>0</v>
      </c>
      <c r="BD400" s="2"/>
    </row>
    <row r="401" spans="1:56" x14ac:dyDescent="0.3">
      <c r="A401" s="2" t="s">
        <v>121</v>
      </c>
      <c r="B401" s="2"/>
      <c r="C401" s="2" t="s">
        <v>57</v>
      </c>
      <c r="D401" s="2" t="s">
        <v>58</v>
      </c>
      <c r="E401" s="2" t="s">
        <v>109</v>
      </c>
      <c r="F401" s="2" t="s">
        <v>152</v>
      </c>
      <c r="G401" s="2" t="s">
        <v>146</v>
      </c>
      <c r="H401" s="2" t="s">
        <v>147</v>
      </c>
      <c r="I401" s="2" t="s">
        <v>63</v>
      </c>
      <c r="J401" s="2" t="s">
        <v>111</v>
      </c>
      <c r="K401" s="2" t="s">
        <v>86</v>
      </c>
      <c r="L401" s="2" t="s">
        <v>11</v>
      </c>
      <c r="M401" s="2" t="s">
        <v>125</v>
      </c>
      <c r="N401" s="2"/>
      <c r="O401" s="2"/>
      <c r="P401" s="2">
        <v>0</v>
      </c>
      <c r="Q401" s="2" t="s">
        <v>148</v>
      </c>
      <c r="R401" s="2"/>
      <c r="S401" s="2"/>
      <c r="T401" s="2"/>
      <c r="U401" s="2"/>
      <c r="V401" s="2"/>
      <c r="W401" s="2"/>
      <c r="X401" s="2"/>
      <c r="Y401" s="2">
        <v>26.449796132121332</v>
      </c>
      <c r="Z401" s="2">
        <v>26.426202674631455</v>
      </c>
      <c r="AA401" s="2">
        <v>2.3593457489878549E-2</v>
      </c>
      <c r="AB401" s="2">
        <v>8.9200904884200718E-4</v>
      </c>
      <c r="AC401" s="2"/>
      <c r="AD401" s="2">
        <v>20</v>
      </c>
      <c r="AE401" s="2"/>
      <c r="AF401" s="2"/>
      <c r="AG401" s="2"/>
      <c r="AH401" s="2">
        <v>2.3593457489878549E-2</v>
      </c>
      <c r="AI401" s="2"/>
      <c r="AJ401" s="2"/>
      <c r="AK401" s="2"/>
      <c r="AL401" s="2"/>
      <c r="AM401" s="2"/>
      <c r="AN401" s="2"/>
      <c r="AO401" s="2"/>
      <c r="AP401" s="2"/>
      <c r="AQ401" s="3">
        <v>0</v>
      </c>
      <c r="AR401" s="3">
        <v>0</v>
      </c>
      <c r="AS401" s="3">
        <v>0</v>
      </c>
      <c r="AT401" s="3">
        <v>0</v>
      </c>
      <c r="AU401" s="3">
        <v>0</v>
      </c>
      <c r="AV401" s="3">
        <v>0</v>
      </c>
      <c r="AW401" s="3">
        <v>0</v>
      </c>
      <c r="AX401" s="2"/>
      <c r="AY401" s="2"/>
      <c r="AZ401" s="2"/>
      <c r="BA401" s="2"/>
      <c r="BB401" s="2"/>
      <c r="BC401" s="2">
        <v>0</v>
      </c>
      <c r="BD401" s="2"/>
    </row>
    <row r="402" spans="1:56" x14ac:dyDescent="0.3">
      <c r="A402" s="2" t="s">
        <v>122</v>
      </c>
      <c r="B402" s="2"/>
      <c r="C402" s="2" t="s">
        <v>57</v>
      </c>
      <c r="D402" s="2" t="s">
        <v>58</v>
      </c>
      <c r="E402" s="2" t="s">
        <v>109</v>
      </c>
      <c r="F402" s="2" t="s">
        <v>152</v>
      </c>
      <c r="G402" s="2" t="s">
        <v>146</v>
      </c>
      <c r="H402" s="2" t="s">
        <v>147</v>
      </c>
      <c r="I402" s="2" t="s">
        <v>63</v>
      </c>
      <c r="J402" s="2" t="s">
        <v>111</v>
      </c>
      <c r="K402" s="2" t="s">
        <v>88</v>
      </c>
      <c r="L402" s="2" t="s">
        <v>11</v>
      </c>
      <c r="M402" s="2" t="s">
        <v>125</v>
      </c>
      <c r="N402" s="2"/>
      <c r="O402" s="2"/>
      <c r="P402" s="2">
        <v>0</v>
      </c>
      <c r="Q402" s="2" t="s">
        <v>148</v>
      </c>
      <c r="R402" s="2"/>
      <c r="S402" s="2"/>
      <c r="T402" s="2"/>
      <c r="U402" s="2"/>
      <c r="V402" s="2"/>
      <c r="W402" s="2"/>
      <c r="X402" s="2"/>
      <c r="Y402" s="2">
        <v>5.0466419966895861</v>
      </c>
      <c r="Z402" s="2">
        <v>5.0230485391997073</v>
      </c>
      <c r="AA402" s="2">
        <v>2.3593457489878549E-2</v>
      </c>
      <c r="AB402" s="2">
        <v>4.6750804803183978E-3</v>
      </c>
      <c r="AC402" s="2"/>
      <c r="AD402" s="2">
        <v>20</v>
      </c>
      <c r="AE402" s="2"/>
      <c r="AF402" s="2"/>
      <c r="AG402" s="2"/>
      <c r="AH402" s="2">
        <v>2.3593457489878549E-2</v>
      </c>
      <c r="AI402" s="2"/>
      <c r="AJ402" s="2"/>
      <c r="AK402" s="2"/>
      <c r="AL402" s="2"/>
      <c r="AM402" s="2"/>
      <c r="AN402" s="2"/>
      <c r="AO402" s="2"/>
      <c r="AP402" s="2"/>
      <c r="AQ402" s="3">
        <v>0</v>
      </c>
      <c r="AR402" s="3">
        <v>0</v>
      </c>
      <c r="AS402" s="3">
        <v>0</v>
      </c>
      <c r="AT402" s="3">
        <v>0</v>
      </c>
      <c r="AU402" s="3">
        <v>0</v>
      </c>
      <c r="AV402" s="3">
        <v>0</v>
      </c>
      <c r="AW402" s="3">
        <v>0</v>
      </c>
      <c r="AX402" s="2"/>
      <c r="AY402" s="2"/>
      <c r="AZ402" s="2"/>
      <c r="BA402" s="2"/>
      <c r="BB402" s="2"/>
      <c r="BC402" s="2">
        <v>0</v>
      </c>
      <c r="BD402" s="2"/>
    </row>
    <row r="403" spans="1:56" x14ac:dyDescent="0.3">
      <c r="A403" s="2" t="s">
        <v>123</v>
      </c>
      <c r="B403" s="2"/>
      <c r="C403" s="2" t="s">
        <v>57</v>
      </c>
      <c r="D403" s="2" t="s">
        <v>58</v>
      </c>
      <c r="E403" s="2" t="s">
        <v>109</v>
      </c>
      <c r="F403" s="2" t="s">
        <v>152</v>
      </c>
      <c r="G403" s="2" t="s">
        <v>146</v>
      </c>
      <c r="H403" s="2" t="s">
        <v>147</v>
      </c>
      <c r="I403" s="2" t="s">
        <v>63</v>
      </c>
      <c r="J403" s="2" t="s">
        <v>111</v>
      </c>
      <c r="K403" s="2" t="s">
        <v>90</v>
      </c>
      <c r="L403" s="2" t="s">
        <v>11</v>
      </c>
      <c r="M403" s="2" t="s">
        <v>125</v>
      </c>
      <c r="N403" s="2"/>
      <c r="O403" s="2"/>
      <c r="P403" s="2">
        <v>0</v>
      </c>
      <c r="Q403" s="2" t="s">
        <v>148</v>
      </c>
      <c r="R403" s="2"/>
      <c r="S403" s="2"/>
      <c r="T403" s="2"/>
      <c r="U403" s="2"/>
      <c r="V403" s="2"/>
      <c r="W403" s="2"/>
      <c r="X403" s="2"/>
      <c r="Y403" s="2">
        <v>4.3071516708161406</v>
      </c>
      <c r="Z403" s="2">
        <v>4.2835582133262617</v>
      </c>
      <c r="AA403" s="2">
        <v>2.3593457489878549E-2</v>
      </c>
      <c r="AB403" s="2">
        <v>5.4777401152924675E-3</v>
      </c>
      <c r="AC403" s="2"/>
      <c r="AD403" s="2">
        <v>20</v>
      </c>
      <c r="AE403" s="2"/>
      <c r="AF403" s="2"/>
      <c r="AG403" s="2"/>
      <c r="AH403" s="2">
        <v>2.3593457489878549E-2</v>
      </c>
      <c r="AI403" s="2"/>
      <c r="AJ403" s="2"/>
      <c r="AK403" s="2"/>
      <c r="AL403" s="2"/>
      <c r="AM403" s="2"/>
      <c r="AN403" s="2"/>
      <c r="AO403" s="2"/>
      <c r="AP403" s="2"/>
      <c r="AQ403" s="3">
        <v>0</v>
      </c>
      <c r="AR403" s="3">
        <v>0</v>
      </c>
      <c r="AS403" s="3">
        <v>0</v>
      </c>
      <c r="AT403" s="3">
        <v>0</v>
      </c>
      <c r="AU403" s="3">
        <v>0</v>
      </c>
      <c r="AV403" s="3">
        <v>0</v>
      </c>
      <c r="AW403" s="3">
        <v>0</v>
      </c>
      <c r="AX403" s="2"/>
      <c r="AY403" s="2"/>
      <c r="AZ403" s="2"/>
      <c r="BA403" s="2"/>
      <c r="BB403" s="2"/>
      <c r="BC403" s="2">
        <v>0</v>
      </c>
      <c r="BD403" s="2"/>
    </row>
    <row r="404" spans="1:56" x14ac:dyDescent="0.3">
      <c r="A404" s="2" t="s">
        <v>124</v>
      </c>
      <c r="B404" s="2"/>
      <c r="C404" s="2" t="s">
        <v>57</v>
      </c>
      <c r="D404" s="2" t="s">
        <v>58</v>
      </c>
      <c r="E404" s="2" t="s">
        <v>109</v>
      </c>
      <c r="F404" s="2" t="s">
        <v>152</v>
      </c>
      <c r="G404" s="2" t="s">
        <v>146</v>
      </c>
      <c r="H404" s="2" t="s">
        <v>147</v>
      </c>
      <c r="I404" s="2" t="s">
        <v>63</v>
      </c>
      <c r="J404" s="2" t="s">
        <v>111</v>
      </c>
      <c r="K404" s="2" t="s">
        <v>92</v>
      </c>
      <c r="L404" s="2" t="s">
        <v>11</v>
      </c>
      <c r="M404" s="2" t="s">
        <v>125</v>
      </c>
      <c r="N404" s="2"/>
      <c r="O404" s="2"/>
      <c r="P404" s="2">
        <v>0</v>
      </c>
      <c r="Q404" s="2" t="s">
        <v>148</v>
      </c>
      <c r="R404" s="2"/>
      <c r="S404" s="2"/>
      <c r="T404" s="2"/>
      <c r="U404" s="2"/>
      <c r="V404" s="2"/>
      <c r="W404" s="2"/>
      <c r="X404" s="2"/>
      <c r="Y404" s="2">
        <v>1.1831803615525389</v>
      </c>
      <c r="Z404" s="2">
        <v>1.1595869040626603</v>
      </c>
      <c r="AA404" s="2">
        <v>2.3593457489878549E-2</v>
      </c>
      <c r="AB404" s="2">
        <v>1.9940710864165982E-2</v>
      </c>
      <c r="AC404" s="2"/>
      <c r="AD404" s="2">
        <v>20</v>
      </c>
      <c r="AE404" s="2"/>
      <c r="AF404" s="2"/>
      <c r="AG404" s="2"/>
      <c r="AH404" s="2">
        <v>2.3593457489878549E-2</v>
      </c>
      <c r="AI404" s="2"/>
      <c r="AJ404" s="2"/>
      <c r="AK404" s="2"/>
      <c r="AL404" s="2"/>
      <c r="AM404" s="2"/>
      <c r="AN404" s="2"/>
      <c r="AO404" s="2"/>
      <c r="AP404" s="2"/>
      <c r="AQ404" s="3">
        <v>0</v>
      </c>
      <c r="AR404" s="3">
        <v>0</v>
      </c>
      <c r="AS404" s="3">
        <v>0</v>
      </c>
      <c r="AT404" s="3">
        <v>0</v>
      </c>
      <c r="AU404" s="3">
        <v>0</v>
      </c>
      <c r="AV404" s="3">
        <v>0</v>
      </c>
      <c r="AW404" s="3">
        <v>0</v>
      </c>
      <c r="AX404" s="2"/>
      <c r="AY404" s="2"/>
      <c r="AZ404" s="2"/>
      <c r="BA404" s="2"/>
      <c r="BB404" s="2"/>
      <c r="BC404" s="2">
        <v>0</v>
      </c>
      <c r="BD404" s="2"/>
    </row>
    <row r="405" spans="1:56" x14ac:dyDescent="0.3">
      <c r="A405" s="2" t="s">
        <v>93</v>
      </c>
      <c r="B405" s="2"/>
      <c r="C405" s="2" t="s">
        <v>57</v>
      </c>
      <c r="D405" s="2" t="s">
        <v>58</v>
      </c>
      <c r="E405" s="2" t="s">
        <v>109</v>
      </c>
      <c r="F405" s="2" t="s">
        <v>152</v>
      </c>
      <c r="G405" s="2" t="s">
        <v>146</v>
      </c>
      <c r="H405" s="2" t="s">
        <v>149</v>
      </c>
      <c r="I405" s="2" t="s">
        <v>63</v>
      </c>
      <c r="J405" s="2" t="s">
        <v>94</v>
      </c>
      <c r="K405" s="2" t="s">
        <v>65</v>
      </c>
      <c r="L405" s="2" t="s">
        <v>11</v>
      </c>
      <c r="M405" s="2" t="s">
        <v>125</v>
      </c>
      <c r="N405" s="2"/>
      <c r="O405" s="2"/>
      <c r="P405" s="2">
        <v>0</v>
      </c>
      <c r="Q405" s="2" t="s">
        <v>148</v>
      </c>
      <c r="R405" s="2"/>
      <c r="S405" s="2"/>
      <c r="T405" s="2"/>
      <c r="U405" s="2"/>
      <c r="V405" s="2"/>
      <c r="W405" s="2"/>
      <c r="X405" s="2"/>
      <c r="Y405" s="2">
        <v>3.1952360398522717</v>
      </c>
      <c r="Z405" s="2">
        <v>3.1716425823623933</v>
      </c>
      <c r="AA405" s="2">
        <v>2.3593457489878549E-2</v>
      </c>
      <c r="AB405" s="2">
        <v>7.3839482265508523E-3</v>
      </c>
      <c r="AC405" s="2"/>
      <c r="AD405" s="2">
        <v>20</v>
      </c>
      <c r="AE405" s="2"/>
      <c r="AF405" s="2"/>
      <c r="AG405" s="2"/>
      <c r="AH405" s="2">
        <v>2.3593457489878549E-2</v>
      </c>
      <c r="AI405" s="2"/>
      <c r="AJ405" s="2"/>
      <c r="AK405" s="2"/>
      <c r="AL405" s="2"/>
      <c r="AM405" s="2"/>
      <c r="AN405" s="2"/>
      <c r="AO405" s="2"/>
      <c r="AP405" s="2"/>
      <c r="AQ405" s="3">
        <v>0</v>
      </c>
      <c r="AR405" s="3">
        <v>0</v>
      </c>
      <c r="AS405" s="3">
        <v>0</v>
      </c>
      <c r="AT405" s="3">
        <v>0</v>
      </c>
      <c r="AU405" s="3">
        <v>0</v>
      </c>
      <c r="AV405" s="3">
        <v>0</v>
      </c>
      <c r="AW405" s="3">
        <v>0</v>
      </c>
      <c r="AX405" s="2"/>
      <c r="AY405" s="2"/>
      <c r="AZ405" s="2"/>
      <c r="BA405" s="2"/>
      <c r="BB405" s="2"/>
      <c r="BC405" s="2">
        <v>0</v>
      </c>
      <c r="BD405" s="2"/>
    </row>
    <row r="406" spans="1:56" x14ac:dyDescent="0.3">
      <c r="A406" s="2" t="s">
        <v>95</v>
      </c>
      <c r="B406" s="2"/>
      <c r="C406" s="2" t="s">
        <v>57</v>
      </c>
      <c r="D406" s="2" t="s">
        <v>58</v>
      </c>
      <c r="E406" s="2" t="s">
        <v>109</v>
      </c>
      <c r="F406" s="2" t="s">
        <v>152</v>
      </c>
      <c r="G406" s="2" t="s">
        <v>146</v>
      </c>
      <c r="H406" s="2" t="s">
        <v>149</v>
      </c>
      <c r="I406" s="2" t="s">
        <v>63</v>
      </c>
      <c r="J406" s="2" t="s">
        <v>94</v>
      </c>
      <c r="K406" s="2" t="s">
        <v>70</v>
      </c>
      <c r="L406" s="2" t="s">
        <v>11</v>
      </c>
      <c r="M406" s="2" t="s">
        <v>125</v>
      </c>
      <c r="N406" s="2"/>
      <c r="O406" s="2"/>
      <c r="P406" s="2">
        <v>0</v>
      </c>
      <c r="Q406" s="2" t="s">
        <v>148</v>
      </c>
      <c r="R406" s="2"/>
      <c r="S406" s="2"/>
      <c r="T406" s="2"/>
      <c r="U406" s="2"/>
      <c r="V406" s="2"/>
      <c r="W406" s="2"/>
      <c r="X406" s="2"/>
      <c r="Y406" s="2">
        <v>9.3221871927014988</v>
      </c>
      <c r="Z406" s="2">
        <v>9.2985937352116199</v>
      </c>
      <c r="AA406" s="2">
        <v>2.3593457489878549E-2</v>
      </c>
      <c r="AB406" s="2">
        <v>2.5308929119499204E-3</v>
      </c>
      <c r="AC406" s="2"/>
      <c r="AD406" s="2">
        <v>20</v>
      </c>
      <c r="AE406" s="2"/>
      <c r="AF406" s="2"/>
      <c r="AG406" s="2"/>
      <c r="AH406" s="2">
        <v>2.3593457489878549E-2</v>
      </c>
      <c r="AI406" s="2"/>
      <c r="AJ406" s="2"/>
      <c r="AK406" s="2"/>
      <c r="AL406" s="2"/>
      <c r="AM406" s="2"/>
      <c r="AN406" s="2"/>
      <c r="AO406" s="2"/>
      <c r="AP406" s="2"/>
      <c r="AQ406" s="3">
        <v>0</v>
      </c>
      <c r="AR406" s="3">
        <v>0</v>
      </c>
      <c r="AS406" s="3">
        <v>0</v>
      </c>
      <c r="AT406" s="3">
        <v>0</v>
      </c>
      <c r="AU406" s="3">
        <v>0</v>
      </c>
      <c r="AV406" s="3">
        <v>0</v>
      </c>
      <c r="AW406" s="3">
        <v>0</v>
      </c>
      <c r="AX406" s="2"/>
      <c r="AY406" s="2"/>
      <c r="AZ406" s="2"/>
      <c r="BA406" s="2"/>
      <c r="BB406" s="2"/>
      <c r="BC406" s="2">
        <v>0</v>
      </c>
      <c r="BD406" s="2"/>
    </row>
    <row r="407" spans="1:56" x14ac:dyDescent="0.3">
      <c r="A407" s="2" t="s">
        <v>96</v>
      </c>
      <c r="B407" s="2"/>
      <c r="C407" s="2" t="s">
        <v>57</v>
      </c>
      <c r="D407" s="2" t="s">
        <v>58</v>
      </c>
      <c r="E407" s="2" t="s">
        <v>109</v>
      </c>
      <c r="F407" s="2" t="s">
        <v>152</v>
      </c>
      <c r="G407" s="2" t="s">
        <v>146</v>
      </c>
      <c r="H407" s="2" t="s">
        <v>149</v>
      </c>
      <c r="I407" s="2" t="s">
        <v>63</v>
      </c>
      <c r="J407" s="2" t="s">
        <v>94</v>
      </c>
      <c r="K407" s="2" t="s">
        <v>72</v>
      </c>
      <c r="L407" s="2" t="s">
        <v>11</v>
      </c>
      <c r="M407" s="2" t="s">
        <v>125</v>
      </c>
      <c r="N407" s="2"/>
      <c r="O407" s="2"/>
      <c r="P407" s="2">
        <v>0</v>
      </c>
      <c r="Q407" s="2" t="s">
        <v>148</v>
      </c>
      <c r="R407" s="2"/>
      <c r="S407" s="2"/>
      <c r="T407" s="2"/>
      <c r="U407" s="2"/>
      <c r="V407" s="2"/>
      <c r="W407" s="2"/>
      <c r="X407" s="2"/>
      <c r="Y407" s="2">
        <v>26.160039277770082</v>
      </c>
      <c r="Z407" s="2">
        <v>26.136445820280205</v>
      </c>
      <c r="AA407" s="2">
        <v>2.3593457489878549E-2</v>
      </c>
      <c r="AB407" s="2">
        <v>9.0188922269422863E-4</v>
      </c>
      <c r="AC407" s="2"/>
      <c r="AD407" s="2">
        <v>20</v>
      </c>
      <c r="AE407" s="2"/>
      <c r="AF407" s="2"/>
      <c r="AG407" s="2"/>
      <c r="AH407" s="2">
        <v>2.3593457489878549E-2</v>
      </c>
      <c r="AI407" s="2"/>
      <c r="AJ407" s="2"/>
      <c r="AK407" s="2"/>
      <c r="AL407" s="2"/>
      <c r="AM407" s="2"/>
      <c r="AN407" s="2"/>
      <c r="AO407" s="2"/>
      <c r="AP407" s="2"/>
      <c r="AQ407" s="3">
        <v>0</v>
      </c>
      <c r="AR407" s="3">
        <v>0</v>
      </c>
      <c r="AS407" s="3">
        <v>0</v>
      </c>
      <c r="AT407" s="3">
        <v>0</v>
      </c>
      <c r="AU407" s="3">
        <v>0</v>
      </c>
      <c r="AV407" s="3">
        <v>0</v>
      </c>
      <c r="AW407" s="3">
        <v>0</v>
      </c>
      <c r="AX407" s="2"/>
      <c r="AY407" s="2"/>
      <c r="AZ407" s="2"/>
      <c r="BA407" s="2"/>
      <c r="BB407" s="2"/>
      <c r="BC407" s="2">
        <v>0</v>
      </c>
      <c r="BD407" s="2"/>
    </row>
    <row r="408" spans="1:56" x14ac:dyDescent="0.3">
      <c r="A408" s="2" t="s">
        <v>97</v>
      </c>
      <c r="B408" s="2"/>
      <c r="C408" s="2" t="s">
        <v>57</v>
      </c>
      <c r="D408" s="2" t="s">
        <v>58</v>
      </c>
      <c r="E408" s="2" t="s">
        <v>109</v>
      </c>
      <c r="F408" s="2" t="s">
        <v>152</v>
      </c>
      <c r="G408" s="2" t="s">
        <v>146</v>
      </c>
      <c r="H408" s="2" t="s">
        <v>149</v>
      </c>
      <c r="I408" s="2" t="s">
        <v>63</v>
      </c>
      <c r="J408" s="2" t="s">
        <v>94</v>
      </c>
      <c r="K408" s="2" t="s">
        <v>74</v>
      </c>
      <c r="L408" s="2" t="s">
        <v>11</v>
      </c>
      <c r="M408" s="2" t="s">
        <v>125</v>
      </c>
      <c r="N408" s="2"/>
      <c r="O408" s="2"/>
      <c r="P408" s="2">
        <v>0</v>
      </c>
      <c r="Q408" s="2" t="s">
        <v>148</v>
      </c>
      <c r="R408" s="2"/>
      <c r="S408" s="2"/>
      <c r="T408" s="2"/>
      <c r="U408" s="2"/>
      <c r="V408" s="2"/>
      <c r="W408" s="2"/>
      <c r="X408" s="2"/>
      <c r="Y408" s="2">
        <v>12.72377316986446</v>
      </c>
      <c r="Z408" s="2">
        <v>12.700179712374581</v>
      </c>
      <c r="AA408" s="2">
        <v>2.3593457489878549E-2</v>
      </c>
      <c r="AB408" s="2">
        <v>1.8542815228550541E-3</v>
      </c>
      <c r="AC408" s="2"/>
      <c r="AD408" s="2">
        <v>20</v>
      </c>
      <c r="AE408" s="2"/>
      <c r="AF408" s="2"/>
      <c r="AG408" s="2"/>
      <c r="AH408" s="2">
        <v>2.3593457489878549E-2</v>
      </c>
      <c r="AI408" s="2"/>
      <c r="AJ408" s="2"/>
      <c r="AK408" s="2"/>
      <c r="AL408" s="2"/>
      <c r="AM408" s="2"/>
      <c r="AN408" s="2"/>
      <c r="AO408" s="2"/>
      <c r="AP408" s="2"/>
      <c r="AQ408" s="3">
        <v>0</v>
      </c>
      <c r="AR408" s="3">
        <v>0</v>
      </c>
      <c r="AS408" s="3">
        <v>0</v>
      </c>
      <c r="AT408" s="3">
        <v>0</v>
      </c>
      <c r="AU408" s="3">
        <v>0</v>
      </c>
      <c r="AV408" s="3">
        <v>0</v>
      </c>
      <c r="AW408" s="3">
        <v>0</v>
      </c>
      <c r="AX408" s="2"/>
      <c r="AY408" s="2"/>
      <c r="AZ408" s="2"/>
      <c r="BA408" s="2"/>
      <c r="BB408" s="2"/>
      <c r="BC408" s="2">
        <v>0</v>
      </c>
      <c r="BD408" s="2"/>
    </row>
    <row r="409" spans="1:56" x14ac:dyDescent="0.3">
      <c r="A409" s="2" t="s">
        <v>98</v>
      </c>
      <c r="B409" s="2"/>
      <c r="C409" s="2" t="s">
        <v>57</v>
      </c>
      <c r="D409" s="2" t="s">
        <v>58</v>
      </c>
      <c r="E409" s="2" t="s">
        <v>109</v>
      </c>
      <c r="F409" s="2" t="s">
        <v>152</v>
      </c>
      <c r="G409" s="2" t="s">
        <v>146</v>
      </c>
      <c r="H409" s="2" t="s">
        <v>149</v>
      </c>
      <c r="I409" s="2" t="s">
        <v>63</v>
      </c>
      <c r="J409" s="2" t="s">
        <v>94</v>
      </c>
      <c r="K409" s="2" t="s">
        <v>76</v>
      </c>
      <c r="L409" s="2" t="s">
        <v>11</v>
      </c>
      <c r="M409" s="2" t="s">
        <v>125</v>
      </c>
      <c r="N409" s="2"/>
      <c r="O409" s="2"/>
      <c r="P409" s="2">
        <v>0</v>
      </c>
      <c r="Q409" s="2" t="s">
        <v>148</v>
      </c>
      <c r="R409" s="2"/>
      <c r="S409" s="2"/>
      <c r="T409" s="2"/>
      <c r="U409" s="2"/>
      <c r="V409" s="2"/>
      <c r="W409" s="2"/>
      <c r="X409" s="2"/>
      <c r="Y409" s="2">
        <v>68.581474311581616</v>
      </c>
      <c r="Z409" s="2">
        <v>68.557880854091735</v>
      </c>
      <c r="AA409" s="2">
        <v>2.3593457489878549E-2</v>
      </c>
      <c r="AB409" s="2">
        <v>3.4402085587556742E-4</v>
      </c>
      <c r="AC409" s="2"/>
      <c r="AD409" s="2">
        <v>20</v>
      </c>
      <c r="AE409" s="2"/>
      <c r="AF409" s="2"/>
      <c r="AG409" s="2"/>
      <c r="AH409" s="2">
        <v>2.3593457489878549E-2</v>
      </c>
      <c r="AI409" s="2"/>
      <c r="AJ409" s="2"/>
      <c r="AK409" s="2"/>
      <c r="AL409" s="2"/>
      <c r="AM409" s="2"/>
      <c r="AN409" s="2"/>
      <c r="AO409" s="2"/>
      <c r="AP409" s="2"/>
      <c r="AQ409" s="3">
        <v>0</v>
      </c>
      <c r="AR409" s="3">
        <v>0</v>
      </c>
      <c r="AS409" s="3">
        <v>0</v>
      </c>
      <c r="AT409" s="3">
        <v>0</v>
      </c>
      <c r="AU409" s="3">
        <v>0</v>
      </c>
      <c r="AV409" s="3">
        <v>0</v>
      </c>
      <c r="AW409" s="3">
        <v>0</v>
      </c>
      <c r="AX409" s="2"/>
      <c r="AY409" s="2"/>
      <c r="AZ409" s="2"/>
      <c r="BA409" s="2"/>
      <c r="BB409" s="2"/>
      <c r="BC409" s="2">
        <v>0</v>
      </c>
      <c r="BD409" s="2"/>
    </row>
    <row r="410" spans="1:56" x14ac:dyDescent="0.3">
      <c r="A410" s="2" t="s">
        <v>99</v>
      </c>
      <c r="B410" s="2"/>
      <c r="C410" s="2" t="s">
        <v>57</v>
      </c>
      <c r="D410" s="2" t="s">
        <v>58</v>
      </c>
      <c r="E410" s="2" t="s">
        <v>109</v>
      </c>
      <c r="F410" s="2" t="s">
        <v>152</v>
      </c>
      <c r="G410" s="2" t="s">
        <v>146</v>
      </c>
      <c r="H410" s="2" t="s">
        <v>149</v>
      </c>
      <c r="I410" s="2" t="s">
        <v>63</v>
      </c>
      <c r="J410" s="2" t="s">
        <v>94</v>
      </c>
      <c r="K410" s="2" t="s">
        <v>78</v>
      </c>
      <c r="L410" s="2" t="s">
        <v>11</v>
      </c>
      <c r="M410" s="2" t="s">
        <v>125</v>
      </c>
      <c r="N410" s="2"/>
      <c r="O410" s="2"/>
      <c r="P410" s="2">
        <v>0</v>
      </c>
      <c r="Q410" s="2" t="s">
        <v>148</v>
      </c>
      <c r="R410" s="2"/>
      <c r="S410" s="2"/>
      <c r="T410" s="2"/>
      <c r="U410" s="2"/>
      <c r="V410" s="2"/>
      <c r="W410" s="2"/>
      <c r="X410" s="2"/>
      <c r="Y410" s="2">
        <v>47.470422114761902</v>
      </c>
      <c r="Z410" s="2">
        <v>47.446828657272022</v>
      </c>
      <c r="AA410" s="2">
        <v>2.3593457489878549E-2</v>
      </c>
      <c r="AB410" s="2">
        <v>4.9701385491875963E-4</v>
      </c>
      <c r="AC410" s="2"/>
      <c r="AD410" s="2">
        <v>20</v>
      </c>
      <c r="AE410" s="2"/>
      <c r="AF410" s="2"/>
      <c r="AG410" s="2"/>
      <c r="AH410" s="2">
        <v>2.3593457489878549E-2</v>
      </c>
      <c r="AI410" s="2"/>
      <c r="AJ410" s="2"/>
      <c r="AK410" s="2"/>
      <c r="AL410" s="2"/>
      <c r="AM410" s="2"/>
      <c r="AN410" s="2"/>
      <c r="AO410" s="2"/>
      <c r="AP410" s="2"/>
      <c r="AQ410" s="3">
        <v>0</v>
      </c>
      <c r="AR410" s="3">
        <v>0</v>
      </c>
      <c r="AS410" s="3">
        <v>0</v>
      </c>
      <c r="AT410" s="3">
        <v>0</v>
      </c>
      <c r="AU410" s="3">
        <v>0</v>
      </c>
      <c r="AV410" s="3">
        <v>0</v>
      </c>
      <c r="AW410" s="3">
        <v>0</v>
      </c>
      <c r="AX410" s="2"/>
      <c r="AY410" s="2"/>
      <c r="AZ410" s="2"/>
      <c r="BA410" s="2"/>
      <c r="BB410" s="2"/>
      <c r="BC410" s="2">
        <v>0</v>
      </c>
      <c r="BD410" s="2"/>
    </row>
    <row r="411" spans="1:56" x14ac:dyDescent="0.3">
      <c r="A411" s="2" t="s">
        <v>100</v>
      </c>
      <c r="B411" s="2"/>
      <c r="C411" s="2" t="s">
        <v>57</v>
      </c>
      <c r="D411" s="2" t="s">
        <v>58</v>
      </c>
      <c r="E411" s="2" t="s">
        <v>109</v>
      </c>
      <c r="F411" s="2" t="s">
        <v>152</v>
      </c>
      <c r="G411" s="2" t="s">
        <v>146</v>
      </c>
      <c r="H411" s="2" t="s">
        <v>149</v>
      </c>
      <c r="I411" s="2" t="s">
        <v>63</v>
      </c>
      <c r="J411" s="2" t="s">
        <v>94</v>
      </c>
      <c r="K411" s="2" t="s">
        <v>80</v>
      </c>
      <c r="L411" s="2" t="s">
        <v>11</v>
      </c>
      <c r="M411" s="2" t="s">
        <v>125</v>
      </c>
      <c r="N411" s="2"/>
      <c r="O411" s="2"/>
      <c r="P411" s="2">
        <v>0</v>
      </c>
      <c r="Q411" s="2" t="s">
        <v>148</v>
      </c>
      <c r="R411" s="2"/>
      <c r="S411" s="2"/>
      <c r="T411" s="2"/>
      <c r="U411" s="2"/>
      <c r="V411" s="2"/>
      <c r="W411" s="2"/>
      <c r="X411" s="2"/>
      <c r="Y411" s="2">
        <v>29.29415120210442</v>
      </c>
      <c r="Z411" s="2">
        <v>29.270557744614543</v>
      </c>
      <c r="AA411" s="2">
        <v>2.3593457489878549E-2</v>
      </c>
      <c r="AB411" s="2">
        <v>8.0539822871480407E-4</v>
      </c>
      <c r="AC411" s="2"/>
      <c r="AD411" s="2">
        <v>20</v>
      </c>
      <c r="AE411" s="2"/>
      <c r="AF411" s="2"/>
      <c r="AG411" s="2"/>
      <c r="AH411" s="2">
        <v>2.3593457489878549E-2</v>
      </c>
      <c r="AI411" s="2"/>
      <c r="AJ411" s="2"/>
      <c r="AK411" s="2"/>
      <c r="AL411" s="2"/>
      <c r="AM411" s="2"/>
      <c r="AN411" s="2"/>
      <c r="AO411" s="2"/>
      <c r="AP411" s="2"/>
      <c r="AQ411" s="3">
        <v>0</v>
      </c>
      <c r="AR411" s="3">
        <v>0</v>
      </c>
      <c r="AS411" s="3">
        <v>0</v>
      </c>
      <c r="AT411" s="3">
        <v>0</v>
      </c>
      <c r="AU411" s="3">
        <v>0</v>
      </c>
      <c r="AV411" s="3">
        <v>0</v>
      </c>
      <c r="AW411" s="3">
        <v>0</v>
      </c>
      <c r="AX411" s="2"/>
      <c r="AY411" s="2"/>
      <c r="AZ411" s="2"/>
      <c r="BA411" s="2"/>
      <c r="BB411" s="2"/>
      <c r="BC411" s="2">
        <v>0</v>
      </c>
      <c r="BD411" s="2"/>
    </row>
    <row r="412" spans="1:56" x14ac:dyDescent="0.3">
      <c r="A412" s="2" t="s">
        <v>101</v>
      </c>
      <c r="B412" s="2"/>
      <c r="C412" s="2" t="s">
        <v>57</v>
      </c>
      <c r="D412" s="2" t="s">
        <v>58</v>
      </c>
      <c r="E412" s="2" t="s">
        <v>109</v>
      </c>
      <c r="F412" s="2" t="s">
        <v>152</v>
      </c>
      <c r="G412" s="2" t="s">
        <v>146</v>
      </c>
      <c r="H412" s="2" t="s">
        <v>149</v>
      </c>
      <c r="I412" s="2" t="s">
        <v>63</v>
      </c>
      <c r="J412" s="2" t="s">
        <v>94</v>
      </c>
      <c r="K412" s="2" t="s">
        <v>82</v>
      </c>
      <c r="L412" s="2" t="s">
        <v>11</v>
      </c>
      <c r="M412" s="2" t="s">
        <v>125</v>
      </c>
      <c r="N412" s="2"/>
      <c r="O412" s="2"/>
      <c r="P412" s="2">
        <v>0</v>
      </c>
      <c r="Q412" s="2" t="s">
        <v>148</v>
      </c>
      <c r="R412" s="2"/>
      <c r="S412" s="2"/>
      <c r="T412" s="2"/>
      <c r="U412" s="2"/>
      <c r="V412" s="2"/>
      <c r="W412" s="2"/>
      <c r="X412" s="2"/>
      <c r="Y412" s="2">
        <v>90.461527964993309</v>
      </c>
      <c r="Z412" s="2">
        <v>90.437934507503428</v>
      </c>
      <c r="AA412" s="2">
        <v>2.3593457489878549E-2</v>
      </c>
      <c r="AB412" s="2">
        <v>2.608120603380557E-4</v>
      </c>
      <c r="AC412" s="2"/>
      <c r="AD412" s="2">
        <v>20</v>
      </c>
      <c r="AE412" s="2"/>
      <c r="AF412" s="2"/>
      <c r="AG412" s="2"/>
      <c r="AH412" s="2">
        <v>2.3593457489878549E-2</v>
      </c>
      <c r="AI412" s="2"/>
      <c r="AJ412" s="2"/>
      <c r="AK412" s="2"/>
      <c r="AL412" s="2"/>
      <c r="AM412" s="2"/>
      <c r="AN412" s="2"/>
      <c r="AO412" s="2"/>
      <c r="AP412" s="2"/>
      <c r="AQ412" s="3">
        <v>0</v>
      </c>
      <c r="AR412" s="3">
        <v>0</v>
      </c>
      <c r="AS412" s="3">
        <v>0</v>
      </c>
      <c r="AT412" s="3">
        <v>0</v>
      </c>
      <c r="AU412" s="3">
        <v>0</v>
      </c>
      <c r="AV412" s="3">
        <v>0</v>
      </c>
      <c r="AW412" s="3">
        <v>0</v>
      </c>
      <c r="AX412" s="2"/>
      <c r="AY412" s="2"/>
      <c r="AZ412" s="2"/>
      <c r="BA412" s="2"/>
      <c r="BB412" s="2"/>
      <c r="BC412" s="2">
        <v>0</v>
      </c>
      <c r="BD412" s="2"/>
    </row>
    <row r="413" spans="1:56" x14ac:dyDescent="0.3">
      <c r="A413" s="2" t="s">
        <v>102</v>
      </c>
      <c r="B413" s="2"/>
      <c r="C413" s="2" t="s">
        <v>57</v>
      </c>
      <c r="D413" s="2" t="s">
        <v>58</v>
      </c>
      <c r="E413" s="2" t="s">
        <v>109</v>
      </c>
      <c r="F413" s="2" t="s">
        <v>152</v>
      </c>
      <c r="G413" s="2" t="s">
        <v>146</v>
      </c>
      <c r="H413" s="2" t="s">
        <v>149</v>
      </c>
      <c r="I413" s="2" t="s">
        <v>63</v>
      </c>
      <c r="J413" s="2" t="s">
        <v>94</v>
      </c>
      <c r="K413" s="2" t="s">
        <v>84</v>
      </c>
      <c r="L413" s="2" t="s">
        <v>11</v>
      </c>
      <c r="M413" s="2" t="s">
        <v>125</v>
      </c>
      <c r="N413" s="2"/>
      <c r="O413" s="2"/>
      <c r="P413" s="2">
        <v>0</v>
      </c>
      <c r="Q413" s="2" t="s">
        <v>148</v>
      </c>
      <c r="R413" s="2"/>
      <c r="S413" s="2"/>
      <c r="T413" s="2"/>
      <c r="U413" s="2"/>
      <c r="V413" s="2"/>
      <c r="W413" s="2"/>
      <c r="X413" s="2"/>
      <c r="Y413" s="2">
        <v>49.094967745413392</v>
      </c>
      <c r="Z413" s="2">
        <v>49.071374287923511</v>
      </c>
      <c r="AA413" s="2">
        <v>2.3593457489878549E-2</v>
      </c>
      <c r="AB413" s="2">
        <v>4.8056773582630011E-4</v>
      </c>
      <c r="AC413" s="2"/>
      <c r="AD413" s="2">
        <v>20</v>
      </c>
      <c r="AE413" s="2"/>
      <c r="AF413" s="2"/>
      <c r="AG413" s="2"/>
      <c r="AH413" s="2">
        <v>2.3593457489878549E-2</v>
      </c>
      <c r="AI413" s="2"/>
      <c r="AJ413" s="2"/>
      <c r="AK413" s="2"/>
      <c r="AL413" s="2"/>
      <c r="AM413" s="2"/>
      <c r="AN413" s="2"/>
      <c r="AO413" s="2"/>
      <c r="AP413" s="2"/>
      <c r="AQ413" s="3">
        <v>0</v>
      </c>
      <c r="AR413" s="3">
        <v>0</v>
      </c>
      <c r="AS413" s="3">
        <v>0</v>
      </c>
      <c r="AT413" s="3">
        <v>0</v>
      </c>
      <c r="AU413" s="3">
        <v>0</v>
      </c>
      <c r="AV413" s="3">
        <v>0</v>
      </c>
      <c r="AW413" s="3">
        <v>0</v>
      </c>
      <c r="AX413" s="2"/>
      <c r="AY413" s="2"/>
      <c r="AZ413" s="2"/>
      <c r="BA413" s="2"/>
      <c r="BB413" s="2"/>
      <c r="BC413" s="2">
        <v>0</v>
      </c>
      <c r="BD413" s="2"/>
    </row>
    <row r="414" spans="1:56" x14ac:dyDescent="0.3">
      <c r="A414" s="2" t="s">
        <v>103</v>
      </c>
      <c r="B414" s="2"/>
      <c r="C414" s="2" t="s">
        <v>57</v>
      </c>
      <c r="D414" s="2" t="s">
        <v>58</v>
      </c>
      <c r="E414" s="2" t="s">
        <v>109</v>
      </c>
      <c r="F414" s="2" t="s">
        <v>152</v>
      </c>
      <c r="G414" s="2" t="s">
        <v>146</v>
      </c>
      <c r="H414" s="2" t="s">
        <v>149</v>
      </c>
      <c r="I414" s="2" t="s">
        <v>63</v>
      </c>
      <c r="J414" s="2" t="s">
        <v>94</v>
      </c>
      <c r="K414" s="2" t="s">
        <v>86</v>
      </c>
      <c r="L414" s="2" t="s">
        <v>11</v>
      </c>
      <c r="M414" s="2" t="s">
        <v>125</v>
      </c>
      <c r="N414" s="2"/>
      <c r="O414" s="2"/>
      <c r="P414" s="2">
        <v>0</v>
      </c>
      <c r="Q414" s="2" t="s">
        <v>148</v>
      </c>
      <c r="R414" s="2"/>
      <c r="S414" s="2"/>
      <c r="T414" s="2"/>
      <c r="U414" s="2"/>
      <c r="V414" s="2"/>
      <c r="W414" s="2"/>
      <c r="X414" s="2"/>
      <c r="Y414" s="2">
        <v>26.449796132121332</v>
      </c>
      <c r="Z414" s="2">
        <v>26.426202674631455</v>
      </c>
      <c r="AA414" s="2">
        <v>2.3593457489878549E-2</v>
      </c>
      <c r="AB414" s="2">
        <v>8.9200904884200718E-4</v>
      </c>
      <c r="AC414" s="2"/>
      <c r="AD414" s="2">
        <v>20</v>
      </c>
      <c r="AE414" s="2"/>
      <c r="AF414" s="2"/>
      <c r="AG414" s="2"/>
      <c r="AH414" s="2">
        <v>2.3593457489878549E-2</v>
      </c>
      <c r="AI414" s="2"/>
      <c r="AJ414" s="2"/>
      <c r="AK414" s="2"/>
      <c r="AL414" s="2"/>
      <c r="AM414" s="2"/>
      <c r="AN414" s="2"/>
      <c r="AO414" s="2"/>
      <c r="AP414" s="2"/>
      <c r="AQ414" s="3">
        <v>0</v>
      </c>
      <c r="AR414" s="3">
        <v>0</v>
      </c>
      <c r="AS414" s="3">
        <v>0</v>
      </c>
      <c r="AT414" s="3">
        <v>0</v>
      </c>
      <c r="AU414" s="3">
        <v>0</v>
      </c>
      <c r="AV414" s="3">
        <v>0</v>
      </c>
      <c r="AW414" s="3">
        <v>0</v>
      </c>
      <c r="AX414" s="2"/>
      <c r="AY414" s="2"/>
      <c r="AZ414" s="2"/>
      <c r="BA414" s="2"/>
      <c r="BB414" s="2"/>
      <c r="BC414" s="2">
        <v>0</v>
      </c>
      <c r="BD414" s="2"/>
    </row>
    <row r="415" spans="1:56" x14ac:dyDescent="0.3">
      <c r="A415" s="2" t="s">
        <v>104</v>
      </c>
      <c r="B415" s="2"/>
      <c r="C415" s="2" t="s">
        <v>57</v>
      </c>
      <c r="D415" s="2" t="s">
        <v>58</v>
      </c>
      <c r="E415" s="2" t="s">
        <v>109</v>
      </c>
      <c r="F415" s="2" t="s">
        <v>152</v>
      </c>
      <c r="G415" s="2" t="s">
        <v>146</v>
      </c>
      <c r="H415" s="2" t="s">
        <v>149</v>
      </c>
      <c r="I415" s="2" t="s">
        <v>63</v>
      </c>
      <c r="J415" s="2" t="s">
        <v>94</v>
      </c>
      <c r="K415" s="2" t="s">
        <v>88</v>
      </c>
      <c r="L415" s="2" t="s">
        <v>11</v>
      </c>
      <c r="M415" s="2" t="s">
        <v>125</v>
      </c>
      <c r="N415" s="2"/>
      <c r="O415" s="2"/>
      <c r="P415" s="2">
        <v>0</v>
      </c>
      <c r="Q415" s="2" t="s">
        <v>148</v>
      </c>
      <c r="R415" s="2"/>
      <c r="S415" s="2"/>
      <c r="T415" s="2"/>
      <c r="U415" s="2"/>
      <c r="V415" s="2"/>
      <c r="W415" s="2"/>
      <c r="X415" s="2"/>
      <c r="Y415" s="2">
        <v>5.0466419966895861</v>
      </c>
      <c r="Z415" s="2">
        <v>5.0230485391997073</v>
      </c>
      <c r="AA415" s="2">
        <v>2.3593457489878549E-2</v>
      </c>
      <c r="AB415" s="2">
        <v>4.6750804803183978E-3</v>
      </c>
      <c r="AC415" s="2"/>
      <c r="AD415" s="2">
        <v>20</v>
      </c>
      <c r="AE415" s="2"/>
      <c r="AF415" s="2"/>
      <c r="AG415" s="2"/>
      <c r="AH415" s="2">
        <v>2.3593457489878549E-2</v>
      </c>
      <c r="AI415" s="2"/>
      <c r="AJ415" s="2"/>
      <c r="AK415" s="2"/>
      <c r="AL415" s="2"/>
      <c r="AM415" s="2"/>
      <c r="AN415" s="2"/>
      <c r="AO415" s="2"/>
      <c r="AP415" s="2"/>
      <c r="AQ415" s="3">
        <v>0</v>
      </c>
      <c r="AR415" s="3">
        <v>0</v>
      </c>
      <c r="AS415" s="3">
        <v>0</v>
      </c>
      <c r="AT415" s="3">
        <v>0</v>
      </c>
      <c r="AU415" s="3">
        <v>0</v>
      </c>
      <c r="AV415" s="3">
        <v>0</v>
      </c>
      <c r="AW415" s="3">
        <v>0</v>
      </c>
      <c r="AX415" s="2"/>
      <c r="AY415" s="2"/>
      <c r="AZ415" s="2"/>
      <c r="BA415" s="2"/>
      <c r="BB415" s="2"/>
      <c r="BC415" s="2">
        <v>0</v>
      </c>
      <c r="BD415" s="2"/>
    </row>
    <row r="416" spans="1:56" x14ac:dyDescent="0.3">
      <c r="A416" s="2" t="s">
        <v>105</v>
      </c>
      <c r="B416" s="2"/>
      <c r="C416" s="2" t="s">
        <v>57</v>
      </c>
      <c r="D416" s="2" t="s">
        <v>58</v>
      </c>
      <c r="E416" s="2" t="s">
        <v>109</v>
      </c>
      <c r="F416" s="2" t="s">
        <v>152</v>
      </c>
      <c r="G416" s="2" t="s">
        <v>146</v>
      </c>
      <c r="H416" s="2" t="s">
        <v>149</v>
      </c>
      <c r="I416" s="2" t="s">
        <v>63</v>
      </c>
      <c r="J416" s="2" t="s">
        <v>94</v>
      </c>
      <c r="K416" s="2" t="s">
        <v>90</v>
      </c>
      <c r="L416" s="2" t="s">
        <v>11</v>
      </c>
      <c r="M416" s="2" t="s">
        <v>125</v>
      </c>
      <c r="N416" s="2"/>
      <c r="O416" s="2"/>
      <c r="P416" s="2">
        <v>0</v>
      </c>
      <c r="Q416" s="2" t="s">
        <v>148</v>
      </c>
      <c r="R416" s="2"/>
      <c r="S416" s="2"/>
      <c r="T416" s="2"/>
      <c r="U416" s="2"/>
      <c r="V416" s="2"/>
      <c r="W416" s="2"/>
      <c r="X416" s="2"/>
      <c r="Y416" s="2">
        <v>4.3071516708161406</v>
      </c>
      <c r="Z416" s="2">
        <v>4.2835582133262617</v>
      </c>
      <c r="AA416" s="2">
        <v>2.3593457489878549E-2</v>
      </c>
      <c r="AB416" s="2">
        <v>5.4777401152924675E-3</v>
      </c>
      <c r="AC416" s="2"/>
      <c r="AD416" s="2">
        <v>20</v>
      </c>
      <c r="AE416" s="2"/>
      <c r="AF416" s="2"/>
      <c r="AG416" s="2"/>
      <c r="AH416" s="2">
        <v>2.3593457489878549E-2</v>
      </c>
      <c r="AI416" s="2"/>
      <c r="AJ416" s="2"/>
      <c r="AK416" s="2"/>
      <c r="AL416" s="2"/>
      <c r="AM416" s="2"/>
      <c r="AN416" s="2"/>
      <c r="AO416" s="2"/>
      <c r="AP416" s="2"/>
      <c r="AQ416" s="3">
        <v>0</v>
      </c>
      <c r="AR416" s="3">
        <v>0</v>
      </c>
      <c r="AS416" s="3">
        <v>0</v>
      </c>
      <c r="AT416" s="3">
        <v>0</v>
      </c>
      <c r="AU416" s="3">
        <v>0</v>
      </c>
      <c r="AV416" s="3">
        <v>0</v>
      </c>
      <c r="AW416" s="3">
        <v>0</v>
      </c>
      <c r="AX416" s="2"/>
      <c r="AY416" s="2"/>
      <c r="AZ416" s="2"/>
      <c r="BA416" s="2"/>
      <c r="BB416" s="2"/>
      <c r="BC416" s="2">
        <v>0</v>
      </c>
      <c r="BD416" s="2"/>
    </row>
    <row r="417" spans="1:56" x14ac:dyDescent="0.3">
      <c r="A417" s="2" t="s">
        <v>106</v>
      </c>
      <c r="B417" s="2"/>
      <c r="C417" s="2" t="s">
        <v>57</v>
      </c>
      <c r="D417" s="2" t="s">
        <v>58</v>
      </c>
      <c r="E417" s="2" t="s">
        <v>109</v>
      </c>
      <c r="F417" s="2" t="s">
        <v>152</v>
      </c>
      <c r="G417" s="2" t="s">
        <v>146</v>
      </c>
      <c r="H417" s="2" t="s">
        <v>149</v>
      </c>
      <c r="I417" s="2" t="s">
        <v>63</v>
      </c>
      <c r="J417" s="2" t="s">
        <v>94</v>
      </c>
      <c r="K417" s="2" t="s">
        <v>92</v>
      </c>
      <c r="L417" s="2" t="s">
        <v>11</v>
      </c>
      <c r="M417" s="2" t="s">
        <v>125</v>
      </c>
      <c r="N417" s="2"/>
      <c r="O417" s="2"/>
      <c r="P417" s="2">
        <v>0</v>
      </c>
      <c r="Q417" s="2" t="s">
        <v>148</v>
      </c>
      <c r="R417" s="2"/>
      <c r="S417" s="2"/>
      <c r="T417" s="2"/>
      <c r="U417" s="2"/>
      <c r="V417" s="2"/>
      <c r="W417" s="2"/>
      <c r="X417" s="2"/>
      <c r="Y417" s="2">
        <v>1.1831803615525389</v>
      </c>
      <c r="Z417" s="2">
        <v>1.1595869040626603</v>
      </c>
      <c r="AA417" s="2">
        <v>2.3593457489878549E-2</v>
      </c>
      <c r="AB417" s="2">
        <v>1.9940710864165982E-2</v>
      </c>
      <c r="AC417" s="2"/>
      <c r="AD417" s="2">
        <v>20</v>
      </c>
      <c r="AE417" s="2"/>
      <c r="AF417" s="2"/>
      <c r="AG417" s="2"/>
      <c r="AH417" s="2">
        <v>2.3593457489878549E-2</v>
      </c>
      <c r="AI417" s="2"/>
      <c r="AJ417" s="2"/>
      <c r="AK417" s="2"/>
      <c r="AL417" s="2"/>
      <c r="AM417" s="2"/>
      <c r="AN417" s="2"/>
      <c r="AO417" s="2"/>
      <c r="AP417" s="2"/>
      <c r="AQ417" s="3">
        <v>0</v>
      </c>
      <c r="AR417" s="3">
        <v>0</v>
      </c>
      <c r="AS417" s="3">
        <v>0</v>
      </c>
      <c r="AT417" s="3">
        <v>0</v>
      </c>
      <c r="AU417" s="3">
        <v>0</v>
      </c>
      <c r="AV417" s="3">
        <v>0</v>
      </c>
      <c r="AW417" s="3">
        <v>0</v>
      </c>
      <c r="AX417" s="2"/>
      <c r="AY417" s="2"/>
      <c r="AZ417" s="2"/>
      <c r="BA417" s="2"/>
      <c r="BB417" s="2"/>
      <c r="BC417" s="2">
        <v>0</v>
      </c>
      <c r="BD417" s="2"/>
    </row>
    <row r="418" spans="1:56" x14ac:dyDescent="0.3">
      <c r="A418" s="2" t="s">
        <v>56</v>
      </c>
      <c r="B418" s="2"/>
      <c r="C418" s="2" t="s">
        <v>57</v>
      </c>
      <c r="D418" s="2" t="s">
        <v>58</v>
      </c>
      <c r="E418" s="2" t="s">
        <v>59</v>
      </c>
      <c r="F418" s="2" t="s">
        <v>153</v>
      </c>
      <c r="G418" s="2" t="s">
        <v>154</v>
      </c>
      <c r="H418" s="2" t="s">
        <v>155</v>
      </c>
      <c r="I418" s="2" t="s">
        <v>63</v>
      </c>
      <c r="J418" s="2" t="s">
        <v>64</v>
      </c>
      <c r="K418" s="2" t="s">
        <v>65</v>
      </c>
      <c r="L418" s="2" t="s">
        <v>11</v>
      </c>
      <c r="M418" s="2" t="s">
        <v>140</v>
      </c>
      <c r="N418" s="2" t="s">
        <v>156</v>
      </c>
      <c r="O418" s="2"/>
      <c r="P418" s="2">
        <v>0</v>
      </c>
      <c r="Q418" s="2" t="s">
        <v>157</v>
      </c>
      <c r="R418" s="2"/>
      <c r="S418" s="2"/>
      <c r="T418" s="2"/>
      <c r="U418" s="2"/>
      <c r="V418" s="2"/>
      <c r="W418" s="2"/>
      <c r="X418" s="2"/>
      <c r="Y418" s="2">
        <v>261.17</v>
      </c>
      <c r="Z418" s="2">
        <v>60.27</v>
      </c>
      <c r="AA418" s="2">
        <v>200.9</v>
      </c>
      <c r="AB418" s="2">
        <v>0.76923076923076916</v>
      </c>
      <c r="AC418" s="2"/>
      <c r="AD418" s="2">
        <v>7.8</v>
      </c>
      <c r="AE418" s="2"/>
      <c r="AF418" s="2"/>
      <c r="AG418" s="2"/>
      <c r="AH418" s="2">
        <v>200.9</v>
      </c>
      <c r="AI418" s="2"/>
      <c r="AJ418" s="2"/>
      <c r="AK418" s="2"/>
      <c r="AL418" s="2"/>
      <c r="AM418" s="2"/>
      <c r="AN418" s="2"/>
      <c r="AO418" s="2"/>
      <c r="AP418" s="2"/>
      <c r="AQ418" s="3">
        <v>0</v>
      </c>
      <c r="AR418" s="3">
        <v>0</v>
      </c>
      <c r="AS418" s="3">
        <v>0</v>
      </c>
      <c r="AT418" s="3">
        <v>0</v>
      </c>
      <c r="AU418" s="3">
        <v>0</v>
      </c>
      <c r="AV418" s="3">
        <v>0</v>
      </c>
      <c r="AW418" s="3">
        <v>0</v>
      </c>
      <c r="AX418" s="2"/>
      <c r="AY418" s="2"/>
      <c r="AZ418" s="2"/>
      <c r="BA418" s="2"/>
      <c r="BB418" s="2"/>
      <c r="BC418" s="2">
        <v>0</v>
      </c>
      <c r="BD418" s="2"/>
    </row>
    <row r="419" spans="1:56" x14ac:dyDescent="0.3">
      <c r="A419" s="2" t="s">
        <v>69</v>
      </c>
      <c r="B419" s="2"/>
      <c r="C419" s="2" t="s">
        <v>57</v>
      </c>
      <c r="D419" s="2" t="s">
        <v>58</v>
      </c>
      <c r="E419" s="2" t="s">
        <v>59</v>
      </c>
      <c r="F419" s="2" t="s">
        <v>153</v>
      </c>
      <c r="G419" s="2" t="s">
        <v>154</v>
      </c>
      <c r="H419" s="2" t="s">
        <v>155</v>
      </c>
      <c r="I419" s="2" t="s">
        <v>63</v>
      </c>
      <c r="J419" s="2" t="s">
        <v>64</v>
      </c>
      <c r="K419" s="2" t="s">
        <v>70</v>
      </c>
      <c r="L419" s="2" t="s">
        <v>11</v>
      </c>
      <c r="M419" s="2" t="s">
        <v>140</v>
      </c>
      <c r="N419" s="2" t="s">
        <v>156</v>
      </c>
      <c r="O419" s="2"/>
      <c r="P419" s="2">
        <v>0</v>
      </c>
      <c r="Q419" s="2" t="s">
        <v>157</v>
      </c>
      <c r="R419" s="2"/>
      <c r="S419" s="2"/>
      <c r="T419" s="2"/>
      <c r="U419" s="2"/>
      <c r="V419" s="2"/>
      <c r="W419" s="2"/>
      <c r="X419" s="2"/>
      <c r="Y419" s="2">
        <v>261.17</v>
      </c>
      <c r="Z419" s="2">
        <v>60.27</v>
      </c>
      <c r="AA419" s="2">
        <v>200.9</v>
      </c>
      <c r="AB419" s="2">
        <v>0.76923076923076916</v>
      </c>
      <c r="AC419" s="2"/>
      <c r="AD419" s="2">
        <v>7.8</v>
      </c>
      <c r="AE419" s="2"/>
      <c r="AF419" s="2"/>
      <c r="AG419" s="2"/>
      <c r="AH419" s="2">
        <v>200.9</v>
      </c>
      <c r="AI419" s="2"/>
      <c r="AJ419" s="2"/>
      <c r="AK419" s="2"/>
      <c r="AL419" s="2"/>
      <c r="AM419" s="2"/>
      <c r="AN419" s="2"/>
      <c r="AO419" s="2"/>
      <c r="AP419" s="2"/>
      <c r="AQ419" s="3">
        <v>0</v>
      </c>
      <c r="AR419" s="3">
        <v>0</v>
      </c>
      <c r="AS419" s="3">
        <v>0</v>
      </c>
      <c r="AT419" s="3">
        <v>0</v>
      </c>
      <c r="AU419" s="3">
        <v>0</v>
      </c>
      <c r="AV419" s="3">
        <v>0</v>
      </c>
      <c r="AW419" s="3">
        <v>0</v>
      </c>
      <c r="AX419" s="2"/>
      <c r="AY419" s="2"/>
      <c r="AZ419" s="2"/>
      <c r="BA419" s="2"/>
      <c r="BB419" s="2"/>
      <c r="BC419" s="2">
        <v>0</v>
      </c>
      <c r="BD419" s="2"/>
    </row>
    <row r="420" spans="1:56" x14ac:dyDescent="0.3">
      <c r="A420" s="2" t="s">
        <v>71</v>
      </c>
      <c r="B420" s="2"/>
      <c r="C420" s="2" t="s">
        <v>57</v>
      </c>
      <c r="D420" s="2" t="s">
        <v>58</v>
      </c>
      <c r="E420" s="2" t="s">
        <v>59</v>
      </c>
      <c r="F420" s="2" t="s">
        <v>153</v>
      </c>
      <c r="G420" s="2" t="s">
        <v>154</v>
      </c>
      <c r="H420" s="2" t="s">
        <v>155</v>
      </c>
      <c r="I420" s="2" t="s">
        <v>63</v>
      </c>
      <c r="J420" s="2" t="s">
        <v>64</v>
      </c>
      <c r="K420" s="2" t="s">
        <v>72</v>
      </c>
      <c r="L420" s="2" t="s">
        <v>11</v>
      </c>
      <c r="M420" s="2" t="s">
        <v>140</v>
      </c>
      <c r="N420" s="2" t="s">
        <v>156</v>
      </c>
      <c r="O420" s="2"/>
      <c r="P420" s="2">
        <v>0</v>
      </c>
      <c r="Q420" s="2" t="s">
        <v>157</v>
      </c>
      <c r="R420" s="2"/>
      <c r="S420" s="2"/>
      <c r="T420" s="2"/>
      <c r="U420" s="2"/>
      <c r="V420" s="2"/>
      <c r="W420" s="2"/>
      <c r="X420" s="2"/>
      <c r="Y420" s="2">
        <v>261.17</v>
      </c>
      <c r="Z420" s="2">
        <v>60.27</v>
      </c>
      <c r="AA420" s="2">
        <v>200.9</v>
      </c>
      <c r="AB420" s="2">
        <v>0.76923076923076916</v>
      </c>
      <c r="AC420" s="2"/>
      <c r="AD420" s="2">
        <v>7.8</v>
      </c>
      <c r="AE420" s="2"/>
      <c r="AF420" s="2"/>
      <c r="AG420" s="2"/>
      <c r="AH420" s="2">
        <v>200.9</v>
      </c>
      <c r="AI420" s="2"/>
      <c r="AJ420" s="2"/>
      <c r="AK420" s="2"/>
      <c r="AL420" s="2"/>
      <c r="AM420" s="2"/>
      <c r="AN420" s="2"/>
      <c r="AO420" s="2"/>
      <c r="AP420" s="2"/>
      <c r="AQ420" s="3">
        <v>0</v>
      </c>
      <c r="AR420" s="3">
        <v>0</v>
      </c>
      <c r="AS420" s="3">
        <v>0</v>
      </c>
      <c r="AT420" s="3">
        <v>0</v>
      </c>
      <c r="AU420" s="3">
        <v>0</v>
      </c>
      <c r="AV420" s="3">
        <v>0</v>
      </c>
      <c r="AW420" s="3">
        <v>0</v>
      </c>
      <c r="AX420" s="2"/>
      <c r="AY420" s="2"/>
      <c r="AZ420" s="2"/>
      <c r="BA420" s="2"/>
      <c r="BB420" s="2"/>
      <c r="BC420" s="2">
        <v>0</v>
      </c>
      <c r="BD420" s="2"/>
    </row>
    <row r="421" spans="1:56" x14ac:dyDescent="0.3">
      <c r="A421" s="2" t="s">
        <v>73</v>
      </c>
      <c r="B421" s="2"/>
      <c r="C421" s="2" t="s">
        <v>57</v>
      </c>
      <c r="D421" s="2" t="s">
        <v>58</v>
      </c>
      <c r="E421" s="2" t="s">
        <v>59</v>
      </c>
      <c r="F421" s="2" t="s">
        <v>153</v>
      </c>
      <c r="G421" s="2" t="s">
        <v>154</v>
      </c>
      <c r="H421" s="2" t="s">
        <v>155</v>
      </c>
      <c r="I421" s="2" t="s">
        <v>63</v>
      </c>
      <c r="J421" s="2" t="s">
        <v>64</v>
      </c>
      <c r="K421" s="2" t="s">
        <v>74</v>
      </c>
      <c r="L421" s="2" t="s">
        <v>11</v>
      </c>
      <c r="M421" s="2" t="s">
        <v>140</v>
      </c>
      <c r="N421" s="2" t="s">
        <v>156</v>
      </c>
      <c r="O421" s="2"/>
      <c r="P421" s="2">
        <v>0</v>
      </c>
      <c r="Q421" s="2" t="s">
        <v>157</v>
      </c>
      <c r="R421" s="2"/>
      <c r="S421" s="2"/>
      <c r="T421" s="2"/>
      <c r="U421" s="2"/>
      <c r="V421" s="2"/>
      <c r="W421" s="2"/>
      <c r="X421" s="2"/>
      <c r="Y421" s="2">
        <v>261.17</v>
      </c>
      <c r="Z421" s="2">
        <v>60.27</v>
      </c>
      <c r="AA421" s="2">
        <v>200.9</v>
      </c>
      <c r="AB421" s="2">
        <v>0.76923076923076916</v>
      </c>
      <c r="AC421" s="2"/>
      <c r="AD421" s="2">
        <v>7.8</v>
      </c>
      <c r="AE421" s="2"/>
      <c r="AF421" s="2"/>
      <c r="AG421" s="2"/>
      <c r="AH421" s="2">
        <v>200.9</v>
      </c>
      <c r="AI421" s="2"/>
      <c r="AJ421" s="2"/>
      <c r="AK421" s="2"/>
      <c r="AL421" s="2"/>
      <c r="AM421" s="2"/>
      <c r="AN421" s="2"/>
      <c r="AO421" s="2"/>
      <c r="AP421" s="2"/>
      <c r="AQ421" s="3">
        <v>0</v>
      </c>
      <c r="AR421" s="3">
        <v>0</v>
      </c>
      <c r="AS421" s="3">
        <v>0</v>
      </c>
      <c r="AT421" s="3">
        <v>0</v>
      </c>
      <c r="AU421" s="3">
        <v>0</v>
      </c>
      <c r="AV421" s="3">
        <v>0</v>
      </c>
      <c r="AW421" s="3">
        <v>0</v>
      </c>
      <c r="AX421" s="2"/>
      <c r="AY421" s="2"/>
      <c r="AZ421" s="2"/>
      <c r="BA421" s="2"/>
      <c r="BB421" s="2"/>
      <c r="BC421" s="2">
        <v>0</v>
      </c>
      <c r="BD421" s="2"/>
    </row>
    <row r="422" spans="1:56" x14ac:dyDescent="0.3">
      <c r="A422" s="2" t="s">
        <v>75</v>
      </c>
      <c r="B422" s="2"/>
      <c r="C422" s="2" t="s">
        <v>57</v>
      </c>
      <c r="D422" s="2" t="s">
        <v>58</v>
      </c>
      <c r="E422" s="2" t="s">
        <v>59</v>
      </c>
      <c r="F422" s="2" t="s">
        <v>153</v>
      </c>
      <c r="G422" s="2" t="s">
        <v>154</v>
      </c>
      <c r="H422" s="2" t="s">
        <v>155</v>
      </c>
      <c r="I422" s="2" t="s">
        <v>63</v>
      </c>
      <c r="J422" s="2" t="s">
        <v>64</v>
      </c>
      <c r="K422" s="2" t="s">
        <v>76</v>
      </c>
      <c r="L422" s="2" t="s">
        <v>11</v>
      </c>
      <c r="M422" s="2" t="s">
        <v>140</v>
      </c>
      <c r="N422" s="2" t="s">
        <v>156</v>
      </c>
      <c r="O422" s="2"/>
      <c r="P422" s="2">
        <v>0</v>
      </c>
      <c r="Q422" s="2" t="s">
        <v>157</v>
      </c>
      <c r="R422" s="2"/>
      <c r="S422" s="2"/>
      <c r="T422" s="2"/>
      <c r="U422" s="2"/>
      <c r="V422" s="2"/>
      <c r="W422" s="2"/>
      <c r="X422" s="2"/>
      <c r="Y422" s="2">
        <v>261.17</v>
      </c>
      <c r="Z422" s="2">
        <v>60.27</v>
      </c>
      <c r="AA422" s="2">
        <v>200.9</v>
      </c>
      <c r="AB422" s="2">
        <v>0.76923076923076916</v>
      </c>
      <c r="AC422" s="2"/>
      <c r="AD422" s="2">
        <v>7.8</v>
      </c>
      <c r="AE422" s="2"/>
      <c r="AF422" s="2"/>
      <c r="AG422" s="2"/>
      <c r="AH422" s="2">
        <v>200.9</v>
      </c>
      <c r="AI422" s="2"/>
      <c r="AJ422" s="2"/>
      <c r="AK422" s="2"/>
      <c r="AL422" s="2"/>
      <c r="AM422" s="2"/>
      <c r="AN422" s="2"/>
      <c r="AO422" s="2"/>
      <c r="AP422" s="2"/>
      <c r="AQ422" s="3">
        <v>0</v>
      </c>
      <c r="AR422" s="3">
        <v>0</v>
      </c>
      <c r="AS422" s="3">
        <v>0</v>
      </c>
      <c r="AT422" s="3">
        <v>0</v>
      </c>
      <c r="AU422" s="3">
        <v>0</v>
      </c>
      <c r="AV422" s="3">
        <v>0</v>
      </c>
      <c r="AW422" s="3">
        <v>0</v>
      </c>
      <c r="AX422" s="2"/>
      <c r="AY422" s="2"/>
      <c r="AZ422" s="2"/>
      <c r="BA422" s="2"/>
      <c r="BB422" s="2"/>
      <c r="BC422" s="2">
        <v>0</v>
      </c>
      <c r="BD422" s="2"/>
    </row>
    <row r="423" spans="1:56" x14ac:dyDescent="0.3">
      <c r="A423" s="2" t="s">
        <v>77</v>
      </c>
      <c r="B423" s="2"/>
      <c r="C423" s="2" t="s">
        <v>57</v>
      </c>
      <c r="D423" s="2" t="s">
        <v>58</v>
      </c>
      <c r="E423" s="2" t="s">
        <v>59</v>
      </c>
      <c r="F423" s="2" t="s">
        <v>153</v>
      </c>
      <c r="G423" s="2" t="s">
        <v>154</v>
      </c>
      <c r="H423" s="2" t="s">
        <v>155</v>
      </c>
      <c r="I423" s="2" t="s">
        <v>63</v>
      </c>
      <c r="J423" s="2" t="s">
        <v>64</v>
      </c>
      <c r="K423" s="2" t="s">
        <v>78</v>
      </c>
      <c r="L423" s="2" t="s">
        <v>11</v>
      </c>
      <c r="M423" s="2" t="s">
        <v>140</v>
      </c>
      <c r="N423" s="2" t="s">
        <v>156</v>
      </c>
      <c r="O423" s="2"/>
      <c r="P423" s="2">
        <v>0</v>
      </c>
      <c r="Q423" s="2" t="s">
        <v>157</v>
      </c>
      <c r="R423" s="2"/>
      <c r="S423" s="2"/>
      <c r="T423" s="2"/>
      <c r="U423" s="2"/>
      <c r="V423" s="2"/>
      <c r="W423" s="2"/>
      <c r="X423" s="2"/>
      <c r="Y423" s="2">
        <v>261.17</v>
      </c>
      <c r="Z423" s="2">
        <v>60.27</v>
      </c>
      <c r="AA423" s="2">
        <v>200.9</v>
      </c>
      <c r="AB423" s="2">
        <v>0.76923076923076916</v>
      </c>
      <c r="AC423" s="2"/>
      <c r="AD423" s="2">
        <v>7.8</v>
      </c>
      <c r="AE423" s="2"/>
      <c r="AF423" s="2"/>
      <c r="AG423" s="2"/>
      <c r="AH423" s="2">
        <v>200.9</v>
      </c>
      <c r="AI423" s="2"/>
      <c r="AJ423" s="2"/>
      <c r="AK423" s="2"/>
      <c r="AL423" s="2"/>
      <c r="AM423" s="2"/>
      <c r="AN423" s="2"/>
      <c r="AO423" s="2"/>
      <c r="AP423" s="2"/>
      <c r="AQ423" s="3">
        <v>0</v>
      </c>
      <c r="AR423" s="3">
        <v>0</v>
      </c>
      <c r="AS423" s="3">
        <v>0</v>
      </c>
      <c r="AT423" s="3">
        <v>0</v>
      </c>
      <c r="AU423" s="3">
        <v>0</v>
      </c>
      <c r="AV423" s="3">
        <v>0</v>
      </c>
      <c r="AW423" s="3">
        <v>0</v>
      </c>
      <c r="AX423" s="2"/>
      <c r="AY423" s="2"/>
      <c r="AZ423" s="2"/>
      <c r="BA423" s="2"/>
      <c r="BB423" s="2"/>
      <c r="BC423" s="2">
        <v>0</v>
      </c>
      <c r="BD423" s="2"/>
    </row>
    <row r="424" spans="1:56" x14ac:dyDescent="0.3">
      <c r="A424" s="2" t="s">
        <v>79</v>
      </c>
      <c r="B424" s="2"/>
      <c r="C424" s="2" t="s">
        <v>57</v>
      </c>
      <c r="D424" s="2" t="s">
        <v>58</v>
      </c>
      <c r="E424" s="2" t="s">
        <v>59</v>
      </c>
      <c r="F424" s="2" t="s">
        <v>153</v>
      </c>
      <c r="G424" s="2" t="s">
        <v>154</v>
      </c>
      <c r="H424" s="2" t="s">
        <v>155</v>
      </c>
      <c r="I424" s="2" t="s">
        <v>63</v>
      </c>
      <c r="J424" s="2" t="s">
        <v>64</v>
      </c>
      <c r="K424" s="2" t="s">
        <v>80</v>
      </c>
      <c r="L424" s="2" t="s">
        <v>11</v>
      </c>
      <c r="M424" s="2" t="s">
        <v>140</v>
      </c>
      <c r="N424" s="2" t="s">
        <v>156</v>
      </c>
      <c r="O424" s="2"/>
      <c r="P424" s="2">
        <v>0</v>
      </c>
      <c r="Q424" s="2" t="s">
        <v>157</v>
      </c>
      <c r="R424" s="2"/>
      <c r="S424" s="2"/>
      <c r="T424" s="2"/>
      <c r="U424" s="2"/>
      <c r="V424" s="2"/>
      <c r="W424" s="2"/>
      <c r="X424" s="2"/>
      <c r="Y424" s="2">
        <v>261.17</v>
      </c>
      <c r="Z424" s="2">
        <v>60.27</v>
      </c>
      <c r="AA424" s="2">
        <v>200.9</v>
      </c>
      <c r="AB424" s="2">
        <v>0.76923076923076916</v>
      </c>
      <c r="AC424" s="2"/>
      <c r="AD424" s="2">
        <v>7.8</v>
      </c>
      <c r="AE424" s="2"/>
      <c r="AF424" s="2"/>
      <c r="AG424" s="2"/>
      <c r="AH424" s="2">
        <v>200.9</v>
      </c>
      <c r="AI424" s="2"/>
      <c r="AJ424" s="2"/>
      <c r="AK424" s="2"/>
      <c r="AL424" s="2"/>
      <c r="AM424" s="2"/>
      <c r="AN424" s="2"/>
      <c r="AO424" s="2"/>
      <c r="AP424" s="2"/>
      <c r="AQ424" s="3">
        <v>0</v>
      </c>
      <c r="AR424" s="3">
        <v>0</v>
      </c>
      <c r="AS424" s="3">
        <v>0</v>
      </c>
      <c r="AT424" s="3">
        <v>0</v>
      </c>
      <c r="AU424" s="3">
        <v>0</v>
      </c>
      <c r="AV424" s="3">
        <v>0</v>
      </c>
      <c r="AW424" s="3">
        <v>0</v>
      </c>
      <c r="AX424" s="2"/>
      <c r="AY424" s="2"/>
      <c r="AZ424" s="2"/>
      <c r="BA424" s="2"/>
      <c r="BB424" s="2"/>
      <c r="BC424" s="2">
        <v>0</v>
      </c>
      <c r="BD424" s="2"/>
    </row>
    <row r="425" spans="1:56" x14ac:dyDescent="0.3">
      <c r="A425" s="2" t="s">
        <v>81</v>
      </c>
      <c r="B425" s="2"/>
      <c r="C425" s="2" t="s">
        <v>57</v>
      </c>
      <c r="D425" s="2" t="s">
        <v>58</v>
      </c>
      <c r="E425" s="2" t="s">
        <v>59</v>
      </c>
      <c r="F425" s="2" t="s">
        <v>153</v>
      </c>
      <c r="G425" s="2" t="s">
        <v>154</v>
      </c>
      <c r="H425" s="2" t="s">
        <v>155</v>
      </c>
      <c r="I425" s="2" t="s">
        <v>63</v>
      </c>
      <c r="J425" s="2" t="s">
        <v>64</v>
      </c>
      <c r="K425" s="2" t="s">
        <v>82</v>
      </c>
      <c r="L425" s="2" t="s">
        <v>11</v>
      </c>
      <c r="M425" s="2" t="s">
        <v>140</v>
      </c>
      <c r="N425" s="2" t="s">
        <v>156</v>
      </c>
      <c r="O425" s="2"/>
      <c r="P425" s="2">
        <v>0</v>
      </c>
      <c r="Q425" s="2" t="s">
        <v>157</v>
      </c>
      <c r="R425" s="2"/>
      <c r="S425" s="2"/>
      <c r="T425" s="2"/>
      <c r="U425" s="2"/>
      <c r="V425" s="2"/>
      <c r="W425" s="2"/>
      <c r="X425" s="2"/>
      <c r="Y425" s="2">
        <v>261.17</v>
      </c>
      <c r="Z425" s="2">
        <v>60.27</v>
      </c>
      <c r="AA425" s="2">
        <v>200.9</v>
      </c>
      <c r="AB425" s="2">
        <v>0.76923076923076916</v>
      </c>
      <c r="AC425" s="2"/>
      <c r="AD425" s="2">
        <v>7.8</v>
      </c>
      <c r="AE425" s="2"/>
      <c r="AF425" s="2"/>
      <c r="AG425" s="2"/>
      <c r="AH425" s="2">
        <v>200.9</v>
      </c>
      <c r="AI425" s="2"/>
      <c r="AJ425" s="2"/>
      <c r="AK425" s="2"/>
      <c r="AL425" s="2"/>
      <c r="AM425" s="2"/>
      <c r="AN425" s="2"/>
      <c r="AO425" s="2"/>
      <c r="AP425" s="2"/>
      <c r="AQ425" s="3">
        <v>0</v>
      </c>
      <c r="AR425" s="3">
        <v>0</v>
      </c>
      <c r="AS425" s="3">
        <v>0</v>
      </c>
      <c r="AT425" s="3">
        <v>0</v>
      </c>
      <c r="AU425" s="3">
        <v>0</v>
      </c>
      <c r="AV425" s="3">
        <v>0</v>
      </c>
      <c r="AW425" s="3">
        <v>0</v>
      </c>
      <c r="AX425" s="2"/>
      <c r="AY425" s="2"/>
      <c r="AZ425" s="2"/>
      <c r="BA425" s="2"/>
      <c r="BB425" s="2"/>
      <c r="BC425" s="2">
        <v>0</v>
      </c>
      <c r="BD425" s="2"/>
    </row>
    <row r="426" spans="1:56" x14ac:dyDescent="0.3">
      <c r="A426" s="2" t="s">
        <v>83</v>
      </c>
      <c r="B426" s="2"/>
      <c r="C426" s="2" t="s">
        <v>57</v>
      </c>
      <c r="D426" s="2" t="s">
        <v>58</v>
      </c>
      <c r="E426" s="2" t="s">
        <v>59</v>
      </c>
      <c r="F426" s="2" t="s">
        <v>153</v>
      </c>
      <c r="G426" s="2" t="s">
        <v>154</v>
      </c>
      <c r="H426" s="2" t="s">
        <v>155</v>
      </c>
      <c r="I426" s="2" t="s">
        <v>63</v>
      </c>
      <c r="J426" s="2" t="s">
        <v>64</v>
      </c>
      <c r="K426" s="2" t="s">
        <v>84</v>
      </c>
      <c r="L426" s="2" t="s">
        <v>11</v>
      </c>
      <c r="M426" s="2" t="s">
        <v>140</v>
      </c>
      <c r="N426" s="2" t="s">
        <v>156</v>
      </c>
      <c r="O426" s="2"/>
      <c r="P426" s="2">
        <v>0</v>
      </c>
      <c r="Q426" s="2" t="s">
        <v>157</v>
      </c>
      <c r="R426" s="2"/>
      <c r="S426" s="2"/>
      <c r="T426" s="2"/>
      <c r="U426" s="2"/>
      <c r="V426" s="2"/>
      <c r="W426" s="2"/>
      <c r="X426" s="2"/>
      <c r="Y426" s="2">
        <v>261.17</v>
      </c>
      <c r="Z426" s="2">
        <v>60.27</v>
      </c>
      <c r="AA426" s="2">
        <v>200.9</v>
      </c>
      <c r="AB426" s="2">
        <v>0.76923076923076916</v>
      </c>
      <c r="AC426" s="2"/>
      <c r="AD426" s="2">
        <v>7.8</v>
      </c>
      <c r="AE426" s="2"/>
      <c r="AF426" s="2"/>
      <c r="AG426" s="2"/>
      <c r="AH426" s="2">
        <v>200.9</v>
      </c>
      <c r="AI426" s="2"/>
      <c r="AJ426" s="2"/>
      <c r="AK426" s="2"/>
      <c r="AL426" s="2"/>
      <c r="AM426" s="2"/>
      <c r="AN426" s="2"/>
      <c r="AO426" s="2"/>
      <c r="AP426" s="2"/>
      <c r="AQ426" s="3">
        <v>0</v>
      </c>
      <c r="AR426" s="3">
        <v>0</v>
      </c>
      <c r="AS426" s="3">
        <v>0</v>
      </c>
      <c r="AT426" s="3">
        <v>0</v>
      </c>
      <c r="AU426" s="3">
        <v>0</v>
      </c>
      <c r="AV426" s="3">
        <v>0</v>
      </c>
      <c r="AW426" s="3">
        <v>0</v>
      </c>
      <c r="AX426" s="2"/>
      <c r="AY426" s="2"/>
      <c r="AZ426" s="2"/>
      <c r="BA426" s="2"/>
      <c r="BB426" s="2"/>
      <c r="BC426" s="2">
        <v>0</v>
      </c>
      <c r="BD426" s="2"/>
    </row>
    <row r="427" spans="1:56" x14ac:dyDescent="0.3">
      <c r="A427" s="2" t="s">
        <v>85</v>
      </c>
      <c r="B427" s="2"/>
      <c r="C427" s="2" t="s">
        <v>57</v>
      </c>
      <c r="D427" s="2" t="s">
        <v>58</v>
      </c>
      <c r="E427" s="2" t="s">
        <v>59</v>
      </c>
      <c r="F427" s="2" t="s">
        <v>153</v>
      </c>
      <c r="G427" s="2" t="s">
        <v>154</v>
      </c>
      <c r="H427" s="2" t="s">
        <v>155</v>
      </c>
      <c r="I427" s="2" t="s">
        <v>63</v>
      </c>
      <c r="J427" s="2" t="s">
        <v>64</v>
      </c>
      <c r="K427" s="2" t="s">
        <v>86</v>
      </c>
      <c r="L427" s="2" t="s">
        <v>11</v>
      </c>
      <c r="M427" s="2" t="s">
        <v>140</v>
      </c>
      <c r="N427" s="2" t="s">
        <v>156</v>
      </c>
      <c r="O427" s="2"/>
      <c r="P427" s="2">
        <v>0</v>
      </c>
      <c r="Q427" s="2" t="s">
        <v>157</v>
      </c>
      <c r="R427" s="2"/>
      <c r="S427" s="2"/>
      <c r="T427" s="2"/>
      <c r="U427" s="2"/>
      <c r="V427" s="2"/>
      <c r="W427" s="2"/>
      <c r="X427" s="2"/>
      <c r="Y427" s="2">
        <v>261.17</v>
      </c>
      <c r="Z427" s="2">
        <v>60.27</v>
      </c>
      <c r="AA427" s="2">
        <v>200.9</v>
      </c>
      <c r="AB427" s="2">
        <v>0.76923076923076916</v>
      </c>
      <c r="AC427" s="2"/>
      <c r="AD427" s="2">
        <v>7.8</v>
      </c>
      <c r="AE427" s="2"/>
      <c r="AF427" s="2"/>
      <c r="AG427" s="2"/>
      <c r="AH427" s="2">
        <v>200.9</v>
      </c>
      <c r="AI427" s="2"/>
      <c r="AJ427" s="2"/>
      <c r="AK427" s="2"/>
      <c r="AL427" s="2"/>
      <c r="AM427" s="2"/>
      <c r="AN427" s="2"/>
      <c r="AO427" s="2"/>
      <c r="AP427" s="2"/>
      <c r="AQ427" s="3">
        <v>0</v>
      </c>
      <c r="AR427" s="3">
        <v>0</v>
      </c>
      <c r="AS427" s="3">
        <v>0</v>
      </c>
      <c r="AT427" s="3">
        <v>0</v>
      </c>
      <c r="AU427" s="3">
        <v>0</v>
      </c>
      <c r="AV427" s="3">
        <v>0</v>
      </c>
      <c r="AW427" s="3">
        <v>0</v>
      </c>
      <c r="AX427" s="2"/>
      <c r="AY427" s="2"/>
      <c r="AZ427" s="2"/>
      <c r="BA427" s="2"/>
      <c r="BB427" s="2"/>
      <c r="BC427" s="2">
        <v>0</v>
      </c>
      <c r="BD427" s="2"/>
    </row>
    <row r="428" spans="1:56" x14ac:dyDescent="0.3">
      <c r="A428" s="2" t="s">
        <v>87</v>
      </c>
      <c r="B428" s="2"/>
      <c r="C428" s="2" t="s">
        <v>57</v>
      </c>
      <c r="D428" s="2" t="s">
        <v>58</v>
      </c>
      <c r="E428" s="2" t="s">
        <v>59</v>
      </c>
      <c r="F428" s="2" t="s">
        <v>153</v>
      </c>
      <c r="G428" s="2" t="s">
        <v>154</v>
      </c>
      <c r="H428" s="2" t="s">
        <v>155</v>
      </c>
      <c r="I428" s="2" t="s">
        <v>63</v>
      </c>
      <c r="J428" s="2" t="s">
        <v>64</v>
      </c>
      <c r="K428" s="2" t="s">
        <v>88</v>
      </c>
      <c r="L428" s="2" t="s">
        <v>11</v>
      </c>
      <c r="M428" s="2" t="s">
        <v>140</v>
      </c>
      <c r="N428" s="2" t="s">
        <v>156</v>
      </c>
      <c r="O428" s="2"/>
      <c r="P428" s="2">
        <v>0</v>
      </c>
      <c r="Q428" s="2" t="s">
        <v>157</v>
      </c>
      <c r="R428" s="2"/>
      <c r="S428" s="2"/>
      <c r="T428" s="2"/>
      <c r="U428" s="2"/>
      <c r="V428" s="2"/>
      <c r="W428" s="2"/>
      <c r="X428" s="2"/>
      <c r="Y428" s="2">
        <v>261.17</v>
      </c>
      <c r="Z428" s="2">
        <v>60.27</v>
      </c>
      <c r="AA428" s="2">
        <v>200.9</v>
      </c>
      <c r="AB428" s="2">
        <v>0.76923076923076916</v>
      </c>
      <c r="AC428" s="2"/>
      <c r="AD428" s="2">
        <v>7.8</v>
      </c>
      <c r="AE428" s="2"/>
      <c r="AF428" s="2"/>
      <c r="AG428" s="2"/>
      <c r="AH428" s="2">
        <v>200.9</v>
      </c>
      <c r="AI428" s="2"/>
      <c r="AJ428" s="2"/>
      <c r="AK428" s="2"/>
      <c r="AL428" s="2"/>
      <c r="AM428" s="2"/>
      <c r="AN428" s="2"/>
      <c r="AO428" s="2"/>
      <c r="AP428" s="2"/>
      <c r="AQ428" s="3">
        <v>0</v>
      </c>
      <c r="AR428" s="3">
        <v>0</v>
      </c>
      <c r="AS428" s="3">
        <v>0</v>
      </c>
      <c r="AT428" s="3">
        <v>0</v>
      </c>
      <c r="AU428" s="3">
        <v>0</v>
      </c>
      <c r="AV428" s="3">
        <v>0</v>
      </c>
      <c r="AW428" s="3">
        <v>0</v>
      </c>
      <c r="AX428" s="2"/>
      <c r="AY428" s="2"/>
      <c r="AZ428" s="2"/>
      <c r="BA428" s="2"/>
      <c r="BB428" s="2"/>
      <c r="BC428" s="2">
        <v>0</v>
      </c>
      <c r="BD428" s="2"/>
    </row>
    <row r="429" spans="1:56" x14ac:dyDescent="0.3">
      <c r="A429" s="2" t="s">
        <v>89</v>
      </c>
      <c r="B429" s="2"/>
      <c r="C429" s="2" t="s">
        <v>57</v>
      </c>
      <c r="D429" s="2" t="s">
        <v>58</v>
      </c>
      <c r="E429" s="2" t="s">
        <v>59</v>
      </c>
      <c r="F429" s="2" t="s">
        <v>153</v>
      </c>
      <c r="G429" s="2" t="s">
        <v>154</v>
      </c>
      <c r="H429" s="2" t="s">
        <v>155</v>
      </c>
      <c r="I429" s="2" t="s">
        <v>63</v>
      </c>
      <c r="J429" s="2" t="s">
        <v>64</v>
      </c>
      <c r="K429" s="2" t="s">
        <v>90</v>
      </c>
      <c r="L429" s="2" t="s">
        <v>11</v>
      </c>
      <c r="M429" s="2" t="s">
        <v>140</v>
      </c>
      <c r="N429" s="2" t="s">
        <v>156</v>
      </c>
      <c r="O429" s="2"/>
      <c r="P429" s="2">
        <v>0</v>
      </c>
      <c r="Q429" s="2" t="s">
        <v>157</v>
      </c>
      <c r="R429" s="2"/>
      <c r="S429" s="2"/>
      <c r="T429" s="2"/>
      <c r="U429" s="2"/>
      <c r="V429" s="2"/>
      <c r="W429" s="2"/>
      <c r="X429" s="2"/>
      <c r="Y429" s="2">
        <v>261.17</v>
      </c>
      <c r="Z429" s="2">
        <v>60.27</v>
      </c>
      <c r="AA429" s="2">
        <v>200.9</v>
      </c>
      <c r="AB429" s="2">
        <v>0.76923076923076916</v>
      </c>
      <c r="AC429" s="2"/>
      <c r="AD429" s="2">
        <v>7.8</v>
      </c>
      <c r="AE429" s="2"/>
      <c r="AF429" s="2"/>
      <c r="AG429" s="2"/>
      <c r="AH429" s="2">
        <v>200.9</v>
      </c>
      <c r="AI429" s="2"/>
      <c r="AJ429" s="2"/>
      <c r="AK429" s="2"/>
      <c r="AL429" s="2"/>
      <c r="AM429" s="2"/>
      <c r="AN429" s="2"/>
      <c r="AO429" s="2"/>
      <c r="AP429" s="2"/>
      <c r="AQ429" s="3">
        <v>0</v>
      </c>
      <c r="AR429" s="3">
        <v>0</v>
      </c>
      <c r="AS429" s="3">
        <v>0</v>
      </c>
      <c r="AT429" s="3">
        <v>0</v>
      </c>
      <c r="AU429" s="3">
        <v>0</v>
      </c>
      <c r="AV429" s="3">
        <v>0</v>
      </c>
      <c r="AW429" s="3">
        <v>0</v>
      </c>
      <c r="AX429" s="2"/>
      <c r="AY429" s="2"/>
      <c r="AZ429" s="2"/>
      <c r="BA429" s="2"/>
      <c r="BB429" s="2"/>
      <c r="BC429" s="2">
        <v>0</v>
      </c>
      <c r="BD429" s="2"/>
    </row>
    <row r="430" spans="1:56" x14ac:dyDescent="0.3">
      <c r="A430" s="2" t="s">
        <v>91</v>
      </c>
      <c r="B430" s="2"/>
      <c r="C430" s="2" t="s">
        <v>57</v>
      </c>
      <c r="D430" s="2" t="s">
        <v>58</v>
      </c>
      <c r="E430" s="2" t="s">
        <v>59</v>
      </c>
      <c r="F430" s="2" t="s">
        <v>153</v>
      </c>
      <c r="G430" s="2" t="s">
        <v>154</v>
      </c>
      <c r="H430" s="2" t="s">
        <v>155</v>
      </c>
      <c r="I430" s="2" t="s">
        <v>63</v>
      </c>
      <c r="J430" s="2" t="s">
        <v>64</v>
      </c>
      <c r="K430" s="2" t="s">
        <v>92</v>
      </c>
      <c r="L430" s="2" t="s">
        <v>11</v>
      </c>
      <c r="M430" s="2" t="s">
        <v>140</v>
      </c>
      <c r="N430" s="2" t="s">
        <v>156</v>
      </c>
      <c r="O430" s="2"/>
      <c r="P430" s="2">
        <v>0</v>
      </c>
      <c r="Q430" s="2" t="s">
        <v>157</v>
      </c>
      <c r="R430" s="2"/>
      <c r="S430" s="2"/>
      <c r="T430" s="2"/>
      <c r="U430" s="2"/>
      <c r="V430" s="2"/>
      <c r="W430" s="2"/>
      <c r="X430" s="2"/>
      <c r="Y430" s="2">
        <v>261.17</v>
      </c>
      <c r="Z430" s="2">
        <v>60.27</v>
      </c>
      <c r="AA430" s="2">
        <v>200.9</v>
      </c>
      <c r="AB430" s="2">
        <v>0.76923076923076916</v>
      </c>
      <c r="AC430" s="2"/>
      <c r="AD430" s="2">
        <v>7.8</v>
      </c>
      <c r="AE430" s="2"/>
      <c r="AF430" s="2"/>
      <c r="AG430" s="2"/>
      <c r="AH430" s="2">
        <v>200.9</v>
      </c>
      <c r="AI430" s="2"/>
      <c r="AJ430" s="2"/>
      <c r="AK430" s="2"/>
      <c r="AL430" s="2"/>
      <c r="AM430" s="2"/>
      <c r="AN430" s="2"/>
      <c r="AO430" s="2"/>
      <c r="AP430" s="2"/>
      <c r="AQ430" s="3">
        <v>0</v>
      </c>
      <c r="AR430" s="3">
        <v>0</v>
      </c>
      <c r="AS430" s="3">
        <v>0</v>
      </c>
      <c r="AT430" s="3">
        <v>0</v>
      </c>
      <c r="AU430" s="3">
        <v>0</v>
      </c>
      <c r="AV430" s="3">
        <v>0</v>
      </c>
      <c r="AW430" s="3">
        <v>0</v>
      </c>
      <c r="AX430" s="2"/>
      <c r="AY430" s="2"/>
      <c r="AZ430" s="2"/>
      <c r="BA430" s="2"/>
      <c r="BB430" s="2"/>
      <c r="BC430" s="2">
        <v>0</v>
      </c>
      <c r="BD430" s="2"/>
    </row>
    <row r="431" spans="1:56" x14ac:dyDescent="0.3">
      <c r="A431" s="2" t="s">
        <v>93</v>
      </c>
      <c r="B431" s="2"/>
      <c r="C431" s="2" t="s">
        <v>57</v>
      </c>
      <c r="D431" s="2" t="s">
        <v>58</v>
      </c>
      <c r="E431" s="2" t="s">
        <v>59</v>
      </c>
      <c r="F431" s="2" t="s">
        <v>153</v>
      </c>
      <c r="G431" s="2" t="s">
        <v>154</v>
      </c>
      <c r="H431" s="2" t="s">
        <v>155</v>
      </c>
      <c r="I431" s="2" t="s">
        <v>63</v>
      </c>
      <c r="J431" s="2" t="s">
        <v>94</v>
      </c>
      <c r="K431" s="2" t="s">
        <v>65</v>
      </c>
      <c r="L431" s="2" t="s">
        <v>11</v>
      </c>
      <c r="M431" s="2" t="s">
        <v>140</v>
      </c>
      <c r="N431" s="2" t="s">
        <v>156</v>
      </c>
      <c r="O431" s="2"/>
      <c r="P431" s="2">
        <v>0</v>
      </c>
      <c r="Q431" s="2" t="s">
        <v>157</v>
      </c>
      <c r="R431" s="2"/>
      <c r="S431" s="2"/>
      <c r="T431" s="2"/>
      <c r="U431" s="2"/>
      <c r="V431" s="2"/>
      <c r="W431" s="2"/>
      <c r="X431" s="2"/>
      <c r="Y431" s="2">
        <v>261.17</v>
      </c>
      <c r="Z431" s="2">
        <v>60.27</v>
      </c>
      <c r="AA431" s="2">
        <v>200.9</v>
      </c>
      <c r="AB431" s="2">
        <v>0.76923076923076916</v>
      </c>
      <c r="AC431" s="2"/>
      <c r="AD431" s="2">
        <v>7.8</v>
      </c>
      <c r="AE431" s="2"/>
      <c r="AF431" s="2"/>
      <c r="AG431" s="2"/>
      <c r="AH431" s="2">
        <v>200.9</v>
      </c>
      <c r="AI431" s="2"/>
      <c r="AJ431" s="2"/>
      <c r="AK431" s="2"/>
      <c r="AL431" s="2"/>
      <c r="AM431" s="2"/>
      <c r="AN431" s="2"/>
      <c r="AO431" s="2"/>
      <c r="AP431" s="2"/>
      <c r="AQ431" s="3">
        <v>0</v>
      </c>
      <c r="AR431" s="3">
        <v>0</v>
      </c>
      <c r="AS431" s="3">
        <v>0</v>
      </c>
      <c r="AT431" s="3">
        <v>0</v>
      </c>
      <c r="AU431" s="3">
        <v>0</v>
      </c>
      <c r="AV431" s="3">
        <v>0</v>
      </c>
      <c r="AW431" s="3">
        <v>0</v>
      </c>
      <c r="AX431" s="2"/>
      <c r="AY431" s="2"/>
      <c r="AZ431" s="2"/>
      <c r="BA431" s="2"/>
      <c r="BB431" s="2"/>
      <c r="BC431" s="2">
        <v>0</v>
      </c>
      <c r="BD431" s="2"/>
    </row>
    <row r="432" spans="1:56" x14ac:dyDescent="0.3">
      <c r="A432" s="2" t="s">
        <v>95</v>
      </c>
      <c r="B432" s="2"/>
      <c r="C432" s="2" t="s">
        <v>57</v>
      </c>
      <c r="D432" s="2" t="s">
        <v>58</v>
      </c>
      <c r="E432" s="2" t="s">
        <v>59</v>
      </c>
      <c r="F432" s="2" t="s">
        <v>153</v>
      </c>
      <c r="G432" s="2" t="s">
        <v>154</v>
      </c>
      <c r="H432" s="2" t="s">
        <v>155</v>
      </c>
      <c r="I432" s="2" t="s">
        <v>63</v>
      </c>
      <c r="J432" s="2" t="s">
        <v>94</v>
      </c>
      <c r="K432" s="2" t="s">
        <v>70</v>
      </c>
      <c r="L432" s="2" t="s">
        <v>11</v>
      </c>
      <c r="M432" s="2" t="s">
        <v>140</v>
      </c>
      <c r="N432" s="2" t="s">
        <v>156</v>
      </c>
      <c r="O432" s="2"/>
      <c r="P432" s="2">
        <v>0</v>
      </c>
      <c r="Q432" s="2" t="s">
        <v>157</v>
      </c>
      <c r="R432" s="2"/>
      <c r="S432" s="2"/>
      <c r="T432" s="2"/>
      <c r="U432" s="2"/>
      <c r="V432" s="2"/>
      <c r="W432" s="2"/>
      <c r="X432" s="2"/>
      <c r="Y432" s="2">
        <v>261.17</v>
      </c>
      <c r="Z432" s="2">
        <v>60.27</v>
      </c>
      <c r="AA432" s="2">
        <v>200.9</v>
      </c>
      <c r="AB432" s="2">
        <v>0.76923076923076916</v>
      </c>
      <c r="AC432" s="2"/>
      <c r="AD432" s="2">
        <v>7.8</v>
      </c>
      <c r="AE432" s="2"/>
      <c r="AF432" s="2"/>
      <c r="AG432" s="2"/>
      <c r="AH432" s="2">
        <v>200.9</v>
      </c>
      <c r="AI432" s="2"/>
      <c r="AJ432" s="2"/>
      <c r="AK432" s="2"/>
      <c r="AL432" s="2"/>
      <c r="AM432" s="2"/>
      <c r="AN432" s="2"/>
      <c r="AO432" s="2"/>
      <c r="AP432" s="2"/>
      <c r="AQ432" s="3">
        <v>0</v>
      </c>
      <c r="AR432" s="3">
        <v>0</v>
      </c>
      <c r="AS432" s="3">
        <v>0</v>
      </c>
      <c r="AT432" s="3">
        <v>0</v>
      </c>
      <c r="AU432" s="3">
        <v>0</v>
      </c>
      <c r="AV432" s="3">
        <v>0</v>
      </c>
      <c r="AW432" s="3">
        <v>0</v>
      </c>
      <c r="AX432" s="2"/>
      <c r="AY432" s="2"/>
      <c r="AZ432" s="2"/>
      <c r="BA432" s="2"/>
      <c r="BB432" s="2"/>
      <c r="BC432" s="2">
        <v>0</v>
      </c>
      <c r="BD432" s="2"/>
    </row>
    <row r="433" spans="1:56" x14ac:dyDescent="0.3">
      <c r="A433" s="2" t="s">
        <v>96</v>
      </c>
      <c r="B433" s="2"/>
      <c r="C433" s="2" t="s">
        <v>57</v>
      </c>
      <c r="D433" s="2" t="s">
        <v>58</v>
      </c>
      <c r="E433" s="2" t="s">
        <v>59</v>
      </c>
      <c r="F433" s="2" t="s">
        <v>153</v>
      </c>
      <c r="G433" s="2" t="s">
        <v>154</v>
      </c>
      <c r="H433" s="2" t="s">
        <v>155</v>
      </c>
      <c r="I433" s="2" t="s">
        <v>63</v>
      </c>
      <c r="J433" s="2" t="s">
        <v>94</v>
      </c>
      <c r="K433" s="2" t="s">
        <v>72</v>
      </c>
      <c r="L433" s="2" t="s">
        <v>11</v>
      </c>
      <c r="M433" s="2" t="s">
        <v>140</v>
      </c>
      <c r="N433" s="2" t="s">
        <v>156</v>
      </c>
      <c r="O433" s="2"/>
      <c r="P433" s="2">
        <v>0</v>
      </c>
      <c r="Q433" s="2" t="s">
        <v>157</v>
      </c>
      <c r="R433" s="2"/>
      <c r="S433" s="2"/>
      <c r="T433" s="2"/>
      <c r="U433" s="2"/>
      <c r="V433" s="2"/>
      <c r="W433" s="2"/>
      <c r="X433" s="2"/>
      <c r="Y433" s="2">
        <v>261.17</v>
      </c>
      <c r="Z433" s="2">
        <v>60.27</v>
      </c>
      <c r="AA433" s="2">
        <v>200.9</v>
      </c>
      <c r="AB433" s="2">
        <v>0.76923076923076916</v>
      </c>
      <c r="AC433" s="2"/>
      <c r="AD433" s="2">
        <v>7.8</v>
      </c>
      <c r="AE433" s="2"/>
      <c r="AF433" s="2"/>
      <c r="AG433" s="2"/>
      <c r="AH433" s="2">
        <v>200.9</v>
      </c>
      <c r="AI433" s="2"/>
      <c r="AJ433" s="2"/>
      <c r="AK433" s="2"/>
      <c r="AL433" s="2"/>
      <c r="AM433" s="2"/>
      <c r="AN433" s="2"/>
      <c r="AO433" s="2"/>
      <c r="AP433" s="2"/>
      <c r="AQ433" s="3">
        <v>0</v>
      </c>
      <c r="AR433" s="3">
        <v>0</v>
      </c>
      <c r="AS433" s="3">
        <v>0</v>
      </c>
      <c r="AT433" s="3">
        <v>0</v>
      </c>
      <c r="AU433" s="3">
        <v>0</v>
      </c>
      <c r="AV433" s="3">
        <v>0</v>
      </c>
      <c r="AW433" s="3">
        <v>0</v>
      </c>
      <c r="AX433" s="2"/>
      <c r="AY433" s="2"/>
      <c r="AZ433" s="2"/>
      <c r="BA433" s="2"/>
      <c r="BB433" s="2"/>
      <c r="BC433" s="2">
        <v>0</v>
      </c>
      <c r="BD433" s="2"/>
    </row>
    <row r="434" spans="1:56" x14ac:dyDescent="0.3">
      <c r="A434" s="2" t="s">
        <v>97</v>
      </c>
      <c r="B434" s="2"/>
      <c r="C434" s="2" t="s">
        <v>57</v>
      </c>
      <c r="D434" s="2" t="s">
        <v>58</v>
      </c>
      <c r="E434" s="2" t="s">
        <v>59</v>
      </c>
      <c r="F434" s="2" t="s">
        <v>153</v>
      </c>
      <c r="G434" s="2" t="s">
        <v>154</v>
      </c>
      <c r="H434" s="2" t="s">
        <v>155</v>
      </c>
      <c r="I434" s="2" t="s">
        <v>63</v>
      </c>
      <c r="J434" s="2" t="s">
        <v>94</v>
      </c>
      <c r="K434" s="2" t="s">
        <v>74</v>
      </c>
      <c r="L434" s="2" t="s">
        <v>11</v>
      </c>
      <c r="M434" s="2" t="s">
        <v>140</v>
      </c>
      <c r="N434" s="2" t="s">
        <v>156</v>
      </c>
      <c r="O434" s="2"/>
      <c r="P434" s="2">
        <v>0</v>
      </c>
      <c r="Q434" s="2" t="s">
        <v>157</v>
      </c>
      <c r="R434" s="2"/>
      <c r="S434" s="2"/>
      <c r="T434" s="2"/>
      <c r="U434" s="2"/>
      <c r="V434" s="2"/>
      <c r="W434" s="2"/>
      <c r="X434" s="2"/>
      <c r="Y434" s="2">
        <v>261.17</v>
      </c>
      <c r="Z434" s="2">
        <v>60.27</v>
      </c>
      <c r="AA434" s="2">
        <v>200.9</v>
      </c>
      <c r="AB434" s="2">
        <v>0.76923076923076916</v>
      </c>
      <c r="AC434" s="2"/>
      <c r="AD434" s="2">
        <v>7.8</v>
      </c>
      <c r="AE434" s="2"/>
      <c r="AF434" s="2"/>
      <c r="AG434" s="2"/>
      <c r="AH434" s="2">
        <v>200.9</v>
      </c>
      <c r="AI434" s="2"/>
      <c r="AJ434" s="2"/>
      <c r="AK434" s="2"/>
      <c r="AL434" s="2"/>
      <c r="AM434" s="2"/>
      <c r="AN434" s="2"/>
      <c r="AO434" s="2"/>
      <c r="AP434" s="2"/>
      <c r="AQ434" s="3">
        <v>0</v>
      </c>
      <c r="AR434" s="3">
        <v>0</v>
      </c>
      <c r="AS434" s="3">
        <v>0</v>
      </c>
      <c r="AT434" s="3">
        <v>0</v>
      </c>
      <c r="AU434" s="3">
        <v>0</v>
      </c>
      <c r="AV434" s="3">
        <v>0</v>
      </c>
      <c r="AW434" s="3">
        <v>0</v>
      </c>
      <c r="AX434" s="2"/>
      <c r="AY434" s="2"/>
      <c r="AZ434" s="2"/>
      <c r="BA434" s="2"/>
      <c r="BB434" s="2"/>
      <c r="BC434" s="2">
        <v>0</v>
      </c>
      <c r="BD434" s="2"/>
    </row>
    <row r="435" spans="1:56" x14ac:dyDescent="0.3">
      <c r="A435" s="2" t="s">
        <v>98</v>
      </c>
      <c r="B435" s="2"/>
      <c r="C435" s="2" t="s">
        <v>57</v>
      </c>
      <c r="D435" s="2" t="s">
        <v>58</v>
      </c>
      <c r="E435" s="2" t="s">
        <v>59</v>
      </c>
      <c r="F435" s="2" t="s">
        <v>153</v>
      </c>
      <c r="G435" s="2" t="s">
        <v>154</v>
      </c>
      <c r="H435" s="2" t="s">
        <v>155</v>
      </c>
      <c r="I435" s="2" t="s">
        <v>63</v>
      </c>
      <c r="J435" s="2" t="s">
        <v>94</v>
      </c>
      <c r="K435" s="2" t="s">
        <v>76</v>
      </c>
      <c r="L435" s="2" t="s">
        <v>11</v>
      </c>
      <c r="M435" s="2" t="s">
        <v>140</v>
      </c>
      <c r="N435" s="2" t="s">
        <v>156</v>
      </c>
      <c r="O435" s="2"/>
      <c r="P435" s="2">
        <v>0</v>
      </c>
      <c r="Q435" s="2" t="s">
        <v>157</v>
      </c>
      <c r="R435" s="2"/>
      <c r="S435" s="2"/>
      <c r="T435" s="2"/>
      <c r="U435" s="2"/>
      <c r="V435" s="2"/>
      <c r="W435" s="2"/>
      <c r="X435" s="2"/>
      <c r="Y435" s="2">
        <v>261.17</v>
      </c>
      <c r="Z435" s="2">
        <v>60.27</v>
      </c>
      <c r="AA435" s="2">
        <v>200.9</v>
      </c>
      <c r="AB435" s="2">
        <v>0.76923076923076916</v>
      </c>
      <c r="AC435" s="2"/>
      <c r="AD435" s="2">
        <v>7.8</v>
      </c>
      <c r="AE435" s="2"/>
      <c r="AF435" s="2"/>
      <c r="AG435" s="2"/>
      <c r="AH435" s="2">
        <v>200.9</v>
      </c>
      <c r="AI435" s="2"/>
      <c r="AJ435" s="2"/>
      <c r="AK435" s="2"/>
      <c r="AL435" s="2"/>
      <c r="AM435" s="2"/>
      <c r="AN435" s="2"/>
      <c r="AO435" s="2"/>
      <c r="AP435" s="2"/>
      <c r="AQ435" s="3">
        <v>0</v>
      </c>
      <c r="AR435" s="3">
        <v>0</v>
      </c>
      <c r="AS435" s="3">
        <v>0</v>
      </c>
      <c r="AT435" s="3">
        <v>0</v>
      </c>
      <c r="AU435" s="3">
        <v>0</v>
      </c>
      <c r="AV435" s="3">
        <v>0</v>
      </c>
      <c r="AW435" s="3">
        <v>0</v>
      </c>
      <c r="AX435" s="2"/>
      <c r="AY435" s="2"/>
      <c r="AZ435" s="2"/>
      <c r="BA435" s="2"/>
      <c r="BB435" s="2"/>
      <c r="BC435" s="2">
        <v>0</v>
      </c>
      <c r="BD435" s="2"/>
    </row>
    <row r="436" spans="1:56" x14ac:dyDescent="0.3">
      <c r="A436" s="2" t="s">
        <v>99</v>
      </c>
      <c r="B436" s="2"/>
      <c r="C436" s="2" t="s">
        <v>57</v>
      </c>
      <c r="D436" s="2" t="s">
        <v>58</v>
      </c>
      <c r="E436" s="2" t="s">
        <v>59</v>
      </c>
      <c r="F436" s="2" t="s">
        <v>153</v>
      </c>
      <c r="G436" s="2" t="s">
        <v>154</v>
      </c>
      <c r="H436" s="2" t="s">
        <v>155</v>
      </c>
      <c r="I436" s="2" t="s">
        <v>63</v>
      </c>
      <c r="J436" s="2" t="s">
        <v>94</v>
      </c>
      <c r="K436" s="2" t="s">
        <v>78</v>
      </c>
      <c r="L436" s="2" t="s">
        <v>11</v>
      </c>
      <c r="M436" s="2" t="s">
        <v>140</v>
      </c>
      <c r="N436" s="2" t="s">
        <v>156</v>
      </c>
      <c r="O436" s="2"/>
      <c r="P436" s="2">
        <v>0</v>
      </c>
      <c r="Q436" s="2" t="s">
        <v>157</v>
      </c>
      <c r="R436" s="2"/>
      <c r="S436" s="2"/>
      <c r="T436" s="2"/>
      <c r="U436" s="2"/>
      <c r="V436" s="2"/>
      <c r="W436" s="2"/>
      <c r="X436" s="2"/>
      <c r="Y436" s="2">
        <v>261.17</v>
      </c>
      <c r="Z436" s="2">
        <v>60.27</v>
      </c>
      <c r="AA436" s="2">
        <v>200.9</v>
      </c>
      <c r="AB436" s="2">
        <v>0.76923076923076916</v>
      </c>
      <c r="AC436" s="2"/>
      <c r="AD436" s="2">
        <v>7.8</v>
      </c>
      <c r="AE436" s="2"/>
      <c r="AF436" s="2"/>
      <c r="AG436" s="2"/>
      <c r="AH436" s="2">
        <v>200.9</v>
      </c>
      <c r="AI436" s="2"/>
      <c r="AJ436" s="2"/>
      <c r="AK436" s="2"/>
      <c r="AL436" s="2"/>
      <c r="AM436" s="2"/>
      <c r="AN436" s="2"/>
      <c r="AO436" s="2"/>
      <c r="AP436" s="2"/>
      <c r="AQ436" s="3">
        <v>0</v>
      </c>
      <c r="AR436" s="3">
        <v>0</v>
      </c>
      <c r="AS436" s="3">
        <v>0</v>
      </c>
      <c r="AT436" s="3">
        <v>0</v>
      </c>
      <c r="AU436" s="3">
        <v>0</v>
      </c>
      <c r="AV436" s="3">
        <v>0</v>
      </c>
      <c r="AW436" s="3">
        <v>0</v>
      </c>
      <c r="AX436" s="2"/>
      <c r="AY436" s="2"/>
      <c r="AZ436" s="2"/>
      <c r="BA436" s="2"/>
      <c r="BB436" s="2"/>
      <c r="BC436" s="2">
        <v>0</v>
      </c>
      <c r="BD436" s="2"/>
    </row>
    <row r="437" spans="1:56" x14ac:dyDescent="0.3">
      <c r="A437" s="2" t="s">
        <v>100</v>
      </c>
      <c r="B437" s="2"/>
      <c r="C437" s="2" t="s">
        <v>57</v>
      </c>
      <c r="D437" s="2" t="s">
        <v>58</v>
      </c>
      <c r="E437" s="2" t="s">
        <v>59</v>
      </c>
      <c r="F437" s="2" t="s">
        <v>153</v>
      </c>
      <c r="G437" s="2" t="s">
        <v>154</v>
      </c>
      <c r="H437" s="2" t="s">
        <v>155</v>
      </c>
      <c r="I437" s="2" t="s">
        <v>63</v>
      </c>
      <c r="J437" s="2" t="s">
        <v>94</v>
      </c>
      <c r="K437" s="2" t="s">
        <v>80</v>
      </c>
      <c r="L437" s="2" t="s">
        <v>11</v>
      </c>
      <c r="M437" s="2" t="s">
        <v>140</v>
      </c>
      <c r="N437" s="2" t="s">
        <v>156</v>
      </c>
      <c r="O437" s="2"/>
      <c r="P437" s="2">
        <v>0</v>
      </c>
      <c r="Q437" s="2" t="s">
        <v>157</v>
      </c>
      <c r="R437" s="2"/>
      <c r="S437" s="2"/>
      <c r="T437" s="2"/>
      <c r="U437" s="2"/>
      <c r="V437" s="2"/>
      <c r="W437" s="2"/>
      <c r="X437" s="2"/>
      <c r="Y437" s="2">
        <v>261.17</v>
      </c>
      <c r="Z437" s="2">
        <v>60.27</v>
      </c>
      <c r="AA437" s="2">
        <v>200.9</v>
      </c>
      <c r="AB437" s="2">
        <v>0.76923076923076916</v>
      </c>
      <c r="AC437" s="2"/>
      <c r="AD437" s="2">
        <v>7.8</v>
      </c>
      <c r="AE437" s="2"/>
      <c r="AF437" s="2"/>
      <c r="AG437" s="2"/>
      <c r="AH437" s="2">
        <v>200.9</v>
      </c>
      <c r="AI437" s="2"/>
      <c r="AJ437" s="2"/>
      <c r="AK437" s="2"/>
      <c r="AL437" s="2"/>
      <c r="AM437" s="2"/>
      <c r="AN437" s="2"/>
      <c r="AO437" s="2"/>
      <c r="AP437" s="2"/>
      <c r="AQ437" s="3">
        <v>0</v>
      </c>
      <c r="AR437" s="3">
        <v>0</v>
      </c>
      <c r="AS437" s="3">
        <v>0</v>
      </c>
      <c r="AT437" s="3">
        <v>0</v>
      </c>
      <c r="AU437" s="3">
        <v>0</v>
      </c>
      <c r="AV437" s="3">
        <v>0</v>
      </c>
      <c r="AW437" s="3">
        <v>0</v>
      </c>
      <c r="AX437" s="2"/>
      <c r="AY437" s="2"/>
      <c r="AZ437" s="2"/>
      <c r="BA437" s="2"/>
      <c r="BB437" s="2"/>
      <c r="BC437" s="2">
        <v>0</v>
      </c>
      <c r="BD437" s="2"/>
    </row>
    <row r="438" spans="1:56" x14ac:dyDescent="0.3">
      <c r="A438" s="2" t="s">
        <v>101</v>
      </c>
      <c r="B438" s="2"/>
      <c r="C438" s="2" t="s">
        <v>57</v>
      </c>
      <c r="D438" s="2" t="s">
        <v>58</v>
      </c>
      <c r="E438" s="2" t="s">
        <v>59</v>
      </c>
      <c r="F438" s="2" t="s">
        <v>153</v>
      </c>
      <c r="G438" s="2" t="s">
        <v>154</v>
      </c>
      <c r="H438" s="2" t="s">
        <v>155</v>
      </c>
      <c r="I438" s="2" t="s">
        <v>63</v>
      </c>
      <c r="J438" s="2" t="s">
        <v>94</v>
      </c>
      <c r="K438" s="2" t="s">
        <v>82</v>
      </c>
      <c r="L438" s="2" t="s">
        <v>11</v>
      </c>
      <c r="M438" s="2" t="s">
        <v>140</v>
      </c>
      <c r="N438" s="2" t="s">
        <v>156</v>
      </c>
      <c r="O438" s="2"/>
      <c r="P438" s="2">
        <v>0</v>
      </c>
      <c r="Q438" s="2" t="s">
        <v>157</v>
      </c>
      <c r="R438" s="2"/>
      <c r="S438" s="2"/>
      <c r="T438" s="2"/>
      <c r="U438" s="2"/>
      <c r="V438" s="2"/>
      <c r="W438" s="2"/>
      <c r="X438" s="2"/>
      <c r="Y438" s="2">
        <v>261.17</v>
      </c>
      <c r="Z438" s="2">
        <v>60.27</v>
      </c>
      <c r="AA438" s="2">
        <v>200.9</v>
      </c>
      <c r="AB438" s="2">
        <v>0.76923076923076916</v>
      </c>
      <c r="AC438" s="2"/>
      <c r="AD438" s="2">
        <v>7.8</v>
      </c>
      <c r="AE438" s="2"/>
      <c r="AF438" s="2"/>
      <c r="AG438" s="2"/>
      <c r="AH438" s="2">
        <v>200.9</v>
      </c>
      <c r="AI438" s="2"/>
      <c r="AJ438" s="2"/>
      <c r="AK438" s="2"/>
      <c r="AL438" s="2"/>
      <c r="AM438" s="2"/>
      <c r="AN438" s="2"/>
      <c r="AO438" s="2"/>
      <c r="AP438" s="2"/>
      <c r="AQ438" s="3">
        <v>0</v>
      </c>
      <c r="AR438" s="3">
        <v>0</v>
      </c>
      <c r="AS438" s="3">
        <v>0</v>
      </c>
      <c r="AT438" s="3">
        <v>0</v>
      </c>
      <c r="AU438" s="3">
        <v>0</v>
      </c>
      <c r="AV438" s="3">
        <v>0</v>
      </c>
      <c r="AW438" s="3">
        <v>0</v>
      </c>
      <c r="AX438" s="2"/>
      <c r="AY438" s="2"/>
      <c r="AZ438" s="2"/>
      <c r="BA438" s="2"/>
      <c r="BB438" s="2"/>
      <c r="BC438" s="2">
        <v>0</v>
      </c>
      <c r="BD438" s="2"/>
    </row>
    <row r="439" spans="1:56" x14ac:dyDescent="0.3">
      <c r="A439" s="2" t="s">
        <v>102</v>
      </c>
      <c r="B439" s="2"/>
      <c r="C439" s="2" t="s">
        <v>57</v>
      </c>
      <c r="D439" s="2" t="s">
        <v>58</v>
      </c>
      <c r="E439" s="2" t="s">
        <v>59</v>
      </c>
      <c r="F439" s="2" t="s">
        <v>153</v>
      </c>
      <c r="G439" s="2" t="s">
        <v>154</v>
      </c>
      <c r="H439" s="2" t="s">
        <v>155</v>
      </c>
      <c r="I439" s="2" t="s">
        <v>63</v>
      </c>
      <c r="J439" s="2" t="s">
        <v>94</v>
      </c>
      <c r="K439" s="2" t="s">
        <v>84</v>
      </c>
      <c r="L439" s="2" t="s">
        <v>11</v>
      </c>
      <c r="M439" s="2" t="s">
        <v>140</v>
      </c>
      <c r="N439" s="2" t="s">
        <v>156</v>
      </c>
      <c r="O439" s="2"/>
      <c r="P439" s="2">
        <v>0</v>
      </c>
      <c r="Q439" s="2" t="s">
        <v>157</v>
      </c>
      <c r="R439" s="2"/>
      <c r="S439" s="2"/>
      <c r="T439" s="2"/>
      <c r="U439" s="2"/>
      <c r="V439" s="2"/>
      <c r="W439" s="2"/>
      <c r="X439" s="2"/>
      <c r="Y439" s="2">
        <v>261.17</v>
      </c>
      <c r="Z439" s="2">
        <v>60.27</v>
      </c>
      <c r="AA439" s="2">
        <v>200.9</v>
      </c>
      <c r="AB439" s="2">
        <v>0.76923076923076916</v>
      </c>
      <c r="AC439" s="2"/>
      <c r="AD439" s="2">
        <v>7.8</v>
      </c>
      <c r="AE439" s="2"/>
      <c r="AF439" s="2"/>
      <c r="AG439" s="2"/>
      <c r="AH439" s="2">
        <v>200.9</v>
      </c>
      <c r="AI439" s="2"/>
      <c r="AJ439" s="2"/>
      <c r="AK439" s="2"/>
      <c r="AL439" s="2"/>
      <c r="AM439" s="2"/>
      <c r="AN439" s="2"/>
      <c r="AO439" s="2"/>
      <c r="AP439" s="2"/>
      <c r="AQ439" s="3">
        <v>0</v>
      </c>
      <c r="AR439" s="3">
        <v>0</v>
      </c>
      <c r="AS439" s="3">
        <v>0</v>
      </c>
      <c r="AT439" s="3">
        <v>0</v>
      </c>
      <c r="AU439" s="3">
        <v>0</v>
      </c>
      <c r="AV439" s="3">
        <v>0</v>
      </c>
      <c r="AW439" s="3">
        <v>0</v>
      </c>
      <c r="AX439" s="2"/>
      <c r="AY439" s="2"/>
      <c r="AZ439" s="2"/>
      <c r="BA439" s="2"/>
      <c r="BB439" s="2"/>
      <c r="BC439" s="2">
        <v>0</v>
      </c>
      <c r="BD439" s="2"/>
    </row>
    <row r="440" spans="1:56" x14ac:dyDescent="0.3">
      <c r="A440" s="2" t="s">
        <v>103</v>
      </c>
      <c r="B440" s="2"/>
      <c r="C440" s="2" t="s">
        <v>57</v>
      </c>
      <c r="D440" s="2" t="s">
        <v>58</v>
      </c>
      <c r="E440" s="2" t="s">
        <v>59</v>
      </c>
      <c r="F440" s="2" t="s">
        <v>153</v>
      </c>
      <c r="G440" s="2" t="s">
        <v>154</v>
      </c>
      <c r="H440" s="2" t="s">
        <v>155</v>
      </c>
      <c r="I440" s="2" t="s">
        <v>63</v>
      </c>
      <c r="J440" s="2" t="s">
        <v>94</v>
      </c>
      <c r="K440" s="2" t="s">
        <v>86</v>
      </c>
      <c r="L440" s="2" t="s">
        <v>11</v>
      </c>
      <c r="M440" s="2" t="s">
        <v>140</v>
      </c>
      <c r="N440" s="2" t="s">
        <v>156</v>
      </c>
      <c r="O440" s="2"/>
      <c r="P440" s="2">
        <v>0</v>
      </c>
      <c r="Q440" s="2" t="s">
        <v>157</v>
      </c>
      <c r="R440" s="2"/>
      <c r="S440" s="2"/>
      <c r="T440" s="2"/>
      <c r="U440" s="2"/>
      <c r="V440" s="2"/>
      <c r="W440" s="2"/>
      <c r="X440" s="2"/>
      <c r="Y440" s="2">
        <v>261.17</v>
      </c>
      <c r="Z440" s="2">
        <v>60.27</v>
      </c>
      <c r="AA440" s="2">
        <v>200.9</v>
      </c>
      <c r="AB440" s="2">
        <v>0.76923076923076916</v>
      </c>
      <c r="AC440" s="2"/>
      <c r="AD440" s="2">
        <v>7.8</v>
      </c>
      <c r="AE440" s="2"/>
      <c r="AF440" s="2"/>
      <c r="AG440" s="2"/>
      <c r="AH440" s="2">
        <v>200.9</v>
      </c>
      <c r="AI440" s="2"/>
      <c r="AJ440" s="2"/>
      <c r="AK440" s="2"/>
      <c r="AL440" s="2"/>
      <c r="AM440" s="2"/>
      <c r="AN440" s="2"/>
      <c r="AO440" s="2"/>
      <c r="AP440" s="2"/>
      <c r="AQ440" s="3">
        <v>0</v>
      </c>
      <c r="AR440" s="3">
        <v>0</v>
      </c>
      <c r="AS440" s="3">
        <v>0</v>
      </c>
      <c r="AT440" s="3">
        <v>0</v>
      </c>
      <c r="AU440" s="3">
        <v>0</v>
      </c>
      <c r="AV440" s="3">
        <v>0</v>
      </c>
      <c r="AW440" s="3">
        <v>0</v>
      </c>
      <c r="AX440" s="2"/>
      <c r="AY440" s="2"/>
      <c r="AZ440" s="2"/>
      <c r="BA440" s="2"/>
      <c r="BB440" s="2"/>
      <c r="BC440" s="2">
        <v>0</v>
      </c>
      <c r="BD440" s="2"/>
    </row>
    <row r="441" spans="1:56" x14ac:dyDescent="0.3">
      <c r="A441" s="2" t="s">
        <v>104</v>
      </c>
      <c r="B441" s="2"/>
      <c r="C441" s="2" t="s">
        <v>57</v>
      </c>
      <c r="D441" s="2" t="s">
        <v>58</v>
      </c>
      <c r="E441" s="2" t="s">
        <v>59</v>
      </c>
      <c r="F441" s="2" t="s">
        <v>153</v>
      </c>
      <c r="G441" s="2" t="s">
        <v>154</v>
      </c>
      <c r="H441" s="2" t="s">
        <v>155</v>
      </c>
      <c r="I441" s="2" t="s">
        <v>63</v>
      </c>
      <c r="J441" s="2" t="s">
        <v>94</v>
      </c>
      <c r="K441" s="2" t="s">
        <v>88</v>
      </c>
      <c r="L441" s="2" t="s">
        <v>11</v>
      </c>
      <c r="M441" s="2" t="s">
        <v>140</v>
      </c>
      <c r="N441" s="2" t="s">
        <v>156</v>
      </c>
      <c r="O441" s="2"/>
      <c r="P441" s="2">
        <v>0</v>
      </c>
      <c r="Q441" s="2" t="s">
        <v>157</v>
      </c>
      <c r="R441" s="2"/>
      <c r="S441" s="2"/>
      <c r="T441" s="2"/>
      <c r="U441" s="2"/>
      <c r="V441" s="2"/>
      <c r="W441" s="2"/>
      <c r="X441" s="2"/>
      <c r="Y441" s="2">
        <v>261.17</v>
      </c>
      <c r="Z441" s="2">
        <v>60.27</v>
      </c>
      <c r="AA441" s="2">
        <v>200.9</v>
      </c>
      <c r="AB441" s="2">
        <v>0.76923076923076916</v>
      </c>
      <c r="AC441" s="2"/>
      <c r="AD441" s="2">
        <v>7.8</v>
      </c>
      <c r="AE441" s="2"/>
      <c r="AF441" s="2"/>
      <c r="AG441" s="2"/>
      <c r="AH441" s="2">
        <v>200.9</v>
      </c>
      <c r="AI441" s="2"/>
      <c r="AJ441" s="2"/>
      <c r="AK441" s="2"/>
      <c r="AL441" s="2"/>
      <c r="AM441" s="2"/>
      <c r="AN441" s="2"/>
      <c r="AO441" s="2"/>
      <c r="AP441" s="2"/>
      <c r="AQ441" s="3">
        <v>0</v>
      </c>
      <c r="AR441" s="3">
        <v>0</v>
      </c>
      <c r="AS441" s="3">
        <v>0</v>
      </c>
      <c r="AT441" s="3">
        <v>0</v>
      </c>
      <c r="AU441" s="3">
        <v>0</v>
      </c>
      <c r="AV441" s="3">
        <v>0</v>
      </c>
      <c r="AW441" s="3">
        <v>0</v>
      </c>
      <c r="AX441" s="2"/>
      <c r="AY441" s="2"/>
      <c r="AZ441" s="2"/>
      <c r="BA441" s="2"/>
      <c r="BB441" s="2"/>
      <c r="BC441" s="2">
        <v>0</v>
      </c>
      <c r="BD441" s="2"/>
    </row>
    <row r="442" spans="1:56" x14ac:dyDescent="0.3">
      <c r="A442" s="2" t="s">
        <v>105</v>
      </c>
      <c r="B442" s="2"/>
      <c r="C442" s="2" t="s">
        <v>57</v>
      </c>
      <c r="D442" s="2" t="s">
        <v>58</v>
      </c>
      <c r="E442" s="2" t="s">
        <v>59</v>
      </c>
      <c r="F442" s="2" t="s">
        <v>153</v>
      </c>
      <c r="G442" s="2" t="s">
        <v>154</v>
      </c>
      <c r="H442" s="2" t="s">
        <v>155</v>
      </c>
      <c r="I442" s="2" t="s">
        <v>63</v>
      </c>
      <c r="J442" s="2" t="s">
        <v>94</v>
      </c>
      <c r="K442" s="2" t="s">
        <v>90</v>
      </c>
      <c r="L442" s="2" t="s">
        <v>11</v>
      </c>
      <c r="M442" s="2" t="s">
        <v>140</v>
      </c>
      <c r="N442" s="2" t="s">
        <v>156</v>
      </c>
      <c r="O442" s="2"/>
      <c r="P442" s="2">
        <v>0</v>
      </c>
      <c r="Q442" s="2" t="s">
        <v>157</v>
      </c>
      <c r="R442" s="2"/>
      <c r="S442" s="2"/>
      <c r="T442" s="2"/>
      <c r="U442" s="2"/>
      <c r="V442" s="2"/>
      <c r="W442" s="2"/>
      <c r="X442" s="2"/>
      <c r="Y442" s="2">
        <v>261.17</v>
      </c>
      <c r="Z442" s="2">
        <v>60.27</v>
      </c>
      <c r="AA442" s="2">
        <v>200.9</v>
      </c>
      <c r="AB442" s="2">
        <v>0.76923076923076916</v>
      </c>
      <c r="AC442" s="2"/>
      <c r="AD442" s="2">
        <v>7.8</v>
      </c>
      <c r="AE442" s="2"/>
      <c r="AF442" s="2"/>
      <c r="AG442" s="2"/>
      <c r="AH442" s="2">
        <v>200.9</v>
      </c>
      <c r="AI442" s="2"/>
      <c r="AJ442" s="2"/>
      <c r="AK442" s="2"/>
      <c r="AL442" s="2"/>
      <c r="AM442" s="2"/>
      <c r="AN442" s="2"/>
      <c r="AO442" s="2"/>
      <c r="AP442" s="2"/>
      <c r="AQ442" s="3">
        <v>0</v>
      </c>
      <c r="AR442" s="3">
        <v>0</v>
      </c>
      <c r="AS442" s="3">
        <v>0</v>
      </c>
      <c r="AT442" s="3">
        <v>0</v>
      </c>
      <c r="AU442" s="3">
        <v>0</v>
      </c>
      <c r="AV442" s="3">
        <v>0</v>
      </c>
      <c r="AW442" s="3">
        <v>0</v>
      </c>
      <c r="AX442" s="2"/>
      <c r="AY442" s="2"/>
      <c r="AZ442" s="2"/>
      <c r="BA442" s="2"/>
      <c r="BB442" s="2"/>
      <c r="BC442" s="2">
        <v>0</v>
      </c>
      <c r="BD442" s="2"/>
    </row>
    <row r="443" spans="1:56" x14ac:dyDescent="0.3">
      <c r="A443" s="2" t="s">
        <v>106</v>
      </c>
      <c r="B443" s="2"/>
      <c r="C443" s="2" t="s">
        <v>57</v>
      </c>
      <c r="D443" s="2" t="s">
        <v>58</v>
      </c>
      <c r="E443" s="2" t="s">
        <v>59</v>
      </c>
      <c r="F443" s="2" t="s">
        <v>153</v>
      </c>
      <c r="G443" s="2" t="s">
        <v>154</v>
      </c>
      <c r="H443" s="2" t="s">
        <v>155</v>
      </c>
      <c r="I443" s="2" t="s">
        <v>63</v>
      </c>
      <c r="J443" s="2" t="s">
        <v>94</v>
      </c>
      <c r="K443" s="2" t="s">
        <v>92</v>
      </c>
      <c r="L443" s="2" t="s">
        <v>11</v>
      </c>
      <c r="M443" s="2" t="s">
        <v>140</v>
      </c>
      <c r="N443" s="2" t="s">
        <v>156</v>
      </c>
      <c r="O443" s="2"/>
      <c r="P443" s="2">
        <v>0</v>
      </c>
      <c r="Q443" s="2" t="s">
        <v>157</v>
      </c>
      <c r="R443" s="2"/>
      <c r="S443" s="2"/>
      <c r="T443" s="2"/>
      <c r="U443" s="2"/>
      <c r="V443" s="2"/>
      <c r="W443" s="2"/>
      <c r="X443" s="2"/>
      <c r="Y443" s="2">
        <v>261.17</v>
      </c>
      <c r="Z443" s="2">
        <v>60.27</v>
      </c>
      <c r="AA443" s="2">
        <v>200.9</v>
      </c>
      <c r="AB443" s="2">
        <v>0.76923076923076916</v>
      </c>
      <c r="AC443" s="2"/>
      <c r="AD443" s="2">
        <v>7.8</v>
      </c>
      <c r="AE443" s="2"/>
      <c r="AF443" s="2"/>
      <c r="AG443" s="2"/>
      <c r="AH443" s="2">
        <v>200.9</v>
      </c>
      <c r="AI443" s="2"/>
      <c r="AJ443" s="2"/>
      <c r="AK443" s="2"/>
      <c r="AL443" s="2"/>
      <c r="AM443" s="2"/>
      <c r="AN443" s="2"/>
      <c r="AO443" s="2"/>
      <c r="AP443" s="2"/>
      <c r="AQ443" s="3">
        <v>0</v>
      </c>
      <c r="AR443" s="3">
        <v>0</v>
      </c>
      <c r="AS443" s="3">
        <v>0</v>
      </c>
      <c r="AT443" s="3">
        <v>0</v>
      </c>
      <c r="AU443" s="3">
        <v>0</v>
      </c>
      <c r="AV443" s="3">
        <v>0</v>
      </c>
      <c r="AW443" s="3">
        <v>0</v>
      </c>
      <c r="AX443" s="2"/>
      <c r="AY443" s="2"/>
      <c r="AZ443" s="2"/>
      <c r="BA443" s="2"/>
      <c r="BB443" s="2"/>
      <c r="BC443" s="2">
        <v>0</v>
      </c>
      <c r="BD443" s="2"/>
    </row>
    <row r="444" spans="1:56" x14ac:dyDescent="0.3">
      <c r="A444" s="2" t="s">
        <v>56</v>
      </c>
      <c r="B444" s="2"/>
      <c r="C444" s="2" t="s">
        <v>57</v>
      </c>
      <c r="D444" s="2" t="s">
        <v>58</v>
      </c>
      <c r="E444" s="2" t="s">
        <v>59</v>
      </c>
      <c r="F444" s="2" t="s">
        <v>158</v>
      </c>
      <c r="G444" s="2" t="s">
        <v>159</v>
      </c>
      <c r="H444" s="2" t="s">
        <v>160</v>
      </c>
      <c r="I444" s="2" t="s">
        <v>63</v>
      </c>
      <c r="J444" s="2" t="s">
        <v>64</v>
      </c>
      <c r="K444" s="2" t="s">
        <v>65</v>
      </c>
      <c r="L444" s="2" t="s">
        <v>11</v>
      </c>
      <c r="M444" s="2" t="s">
        <v>144</v>
      </c>
      <c r="N444" s="2" t="s">
        <v>161</v>
      </c>
      <c r="O444" s="2"/>
      <c r="P444" s="2">
        <v>0</v>
      </c>
      <c r="Q444" s="2" t="s">
        <v>157</v>
      </c>
      <c r="R444" s="2"/>
      <c r="S444" s="2"/>
      <c r="T444" s="2"/>
      <c r="U444" s="2"/>
      <c r="V444" s="2"/>
      <c r="W444" s="2"/>
      <c r="X444" s="2"/>
      <c r="Y444" s="2">
        <v>86.28</v>
      </c>
      <c r="Z444" s="2">
        <v>66.147999999999996</v>
      </c>
      <c r="AA444" s="2">
        <v>20.132000000000005</v>
      </c>
      <c r="AB444" s="2">
        <v>0.23333333333333339</v>
      </c>
      <c r="AC444" s="2"/>
      <c r="AD444" s="2">
        <v>7.8</v>
      </c>
      <c r="AE444" s="2"/>
      <c r="AF444" s="2"/>
      <c r="AG444" s="2"/>
      <c r="AH444" s="2">
        <v>20.132000000000005</v>
      </c>
      <c r="AI444" s="2"/>
      <c r="AJ444" s="2"/>
      <c r="AK444" s="2"/>
      <c r="AL444" s="2"/>
      <c r="AM444" s="2"/>
      <c r="AN444" s="2"/>
      <c r="AO444" s="2"/>
      <c r="AP444" s="2"/>
      <c r="AQ444" s="3">
        <v>0</v>
      </c>
      <c r="AR444" s="3">
        <v>0</v>
      </c>
      <c r="AS444" s="3">
        <v>0</v>
      </c>
      <c r="AT444" s="3">
        <v>0</v>
      </c>
      <c r="AU444" s="3">
        <v>0</v>
      </c>
      <c r="AV444" s="3">
        <v>0</v>
      </c>
      <c r="AW444" s="3">
        <v>0</v>
      </c>
      <c r="AX444" s="2"/>
      <c r="AY444" s="2"/>
      <c r="AZ444" s="2"/>
      <c r="BA444" s="2"/>
      <c r="BB444" s="2"/>
      <c r="BC444" s="2">
        <v>0</v>
      </c>
      <c r="BD444" s="2"/>
    </row>
    <row r="445" spans="1:56" x14ac:dyDescent="0.3">
      <c r="A445" s="2" t="s">
        <v>69</v>
      </c>
      <c r="B445" s="2"/>
      <c r="C445" s="2" t="s">
        <v>57</v>
      </c>
      <c r="D445" s="2" t="s">
        <v>58</v>
      </c>
      <c r="E445" s="2" t="s">
        <v>59</v>
      </c>
      <c r="F445" s="2" t="s">
        <v>158</v>
      </c>
      <c r="G445" s="2" t="s">
        <v>159</v>
      </c>
      <c r="H445" s="2" t="s">
        <v>160</v>
      </c>
      <c r="I445" s="2" t="s">
        <v>63</v>
      </c>
      <c r="J445" s="2" t="s">
        <v>64</v>
      </c>
      <c r="K445" s="2" t="s">
        <v>70</v>
      </c>
      <c r="L445" s="2" t="s">
        <v>11</v>
      </c>
      <c r="M445" s="2" t="s">
        <v>144</v>
      </c>
      <c r="N445" s="2" t="s">
        <v>161</v>
      </c>
      <c r="O445" s="2"/>
      <c r="P445" s="2">
        <v>0</v>
      </c>
      <c r="Q445" s="2" t="s">
        <v>157</v>
      </c>
      <c r="R445" s="2"/>
      <c r="S445" s="2"/>
      <c r="T445" s="2"/>
      <c r="U445" s="2"/>
      <c r="V445" s="2"/>
      <c r="W445" s="2"/>
      <c r="X445" s="2"/>
      <c r="Y445" s="2">
        <v>132.24</v>
      </c>
      <c r="Z445" s="2">
        <v>101.384</v>
      </c>
      <c r="AA445" s="2">
        <v>30.856000000000009</v>
      </c>
      <c r="AB445" s="2">
        <v>0.23333333333333339</v>
      </c>
      <c r="AC445" s="2"/>
      <c r="AD445" s="2">
        <v>7.8</v>
      </c>
      <c r="AE445" s="2"/>
      <c r="AF445" s="2"/>
      <c r="AG445" s="2"/>
      <c r="AH445" s="2">
        <v>30.856000000000009</v>
      </c>
      <c r="AI445" s="2"/>
      <c r="AJ445" s="2"/>
      <c r="AK445" s="2"/>
      <c r="AL445" s="2"/>
      <c r="AM445" s="2"/>
      <c r="AN445" s="2"/>
      <c r="AO445" s="2"/>
      <c r="AP445" s="2"/>
      <c r="AQ445" s="3">
        <v>0</v>
      </c>
      <c r="AR445" s="3">
        <v>0</v>
      </c>
      <c r="AS445" s="3">
        <v>0</v>
      </c>
      <c r="AT445" s="3">
        <v>0</v>
      </c>
      <c r="AU445" s="3">
        <v>0</v>
      </c>
      <c r="AV445" s="3">
        <v>0</v>
      </c>
      <c r="AW445" s="3">
        <v>0</v>
      </c>
      <c r="AX445" s="2"/>
      <c r="AY445" s="2"/>
      <c r="AZ445" s="2"/>
      <c r="BA445" s="2"/>
      <c r="BB445" s="2"/>
      <c r="BC445" s="2">
        <v>0</v>
      </c>
      <c r="BD445" s="2"/>
    </row>
    <row r="446" spans="1:56" x14ac:dyDescent="0.3">
      <c r="A446" s="2" t="s">
        <v>71</v>
      </c>
      <c r="B446" s="2"/>
      <c r="C446" s="2" t="s">
        <v>57</v>
      </c>
      <c r="D446" s="2" t="s">
        <v>58</v>
      </c>
      <c r="E446" s="2" t="s">
        <v>59</v>
      </c>
      <c r="F446" s="2" t="s">
        <v>158</v>
      </c>
      <c r="G446" s="2" t="s">
        <v>159</v>
      </c>
      <c r="H446" s="2" t="s">
        <v>160</v>
      </c>
      <c r="I446" s="2" t="s">
        <v>63</v>
      </c>
      <c r="J446" s="2" t="s">
        <v>64</v>
      </c>
      <c r="K446" s="2" t="s">
        <v>72</v>
      </c>
      <c r="L446" s="2" t="s">
        <v>11</v>
      </c>
      <c r="M446" s="2" t="s">
        <v>144</v>
      </c>
      <c r="N446" s="2" t="s">
        <v>161</v>
      </c>
      <c r="O446" s="2"/>
      <c r="P446" s="2">
        <v>0</v>
      </c>
      <c r="Q446" s="2" t="s">
        <v>157</v>
      </c>
      <c r="R446" s="2"/>
      <c r="S446" s="2"/>
      <c r="T446" s="2"/>
      <c r="U446" s="2"/>
      <c r="V446" s="2"/>
      <c r="W446" s="2"/>
      <c r="X446" s="2"/>
      <c r="Y446" s="2">
        <v>166.32</v>
      </c>
      <c r="Z446" s="2">
        <v>127.512</v>
      </c>
      <c r="AA446" s="2">
        <v>38.807999999999993</v>
      </c>
      <c r="AB446" s="2">
        <v>0.23333333333333331</v>
      </c>
      <c r="AC446" s="2"/>
      <c r="AD446" s="2">
        <v>7.8</v>
      </c>
      <c r="AE446" s="2"/>
      <c r="AF446" s="2"/>
      <c r="AG446" s="2"/>
      <c r="AH446" s="2">
        <v>38.807999999999993</v>
      </c>
      <c r="AI446" s="2"/>
      <c r="AJ446" s="2"/>
      <c r="AK446" s="2"/>
      <c r="AL446" s="2"/>
      <c r="AM446" s="2"/>
      <c r="AN446" s="2"/>
      <c r="AO446" s="2"/>
      <c r="AP446" s="2"/>
      <c r="AQ446" s="3">
        <v>0</v>
      </c>
      <c r="AR446" s="3">
        <v>0</v>
      </c>
      <c r="AS446" s="3">
        <v>0</v>
      </c>
      <c r="AT446" s="3">
        <v>0</v>
      </c>
      <c r="AU446" s="3">
        <v>0</v>
      </c>
      <c r="AV446" s="3">
        <v>0</v>
      </c>
      <c r="AW446" s="3">
        <v>0</v>
      </c>
      <c r="AX446" s="2"/>
      <c r="AY446" s="2"/>
      <c r="AZ446" s="2"/>
      <c r="BA446" s="2"/>
      <c r="BB446" s="2"/>
      <c r="BC446" s="2">
        <v>0</v>
      </c>
      <c r="BD446" s="2"/>
    </row>
    <row r="447" spans="1:56" x14ac:dyDescent="0.3">
      <c r="A447" s="2" t="s">
        <v>73</v>
      </c>
      <c r="B447" s="2"/>
      <c r="C447" s="2" t="s">
        <v>57</v>
      </c>
      <c r="D447" s="2" t="s">
        <v>58</v>
      </c>
      <c r="E447" s="2" t="s">
        <v>59</v>
      </c>
      <c r="F447" s="2" t="s">
        <v>158</v>
      </c>
      <c r="G447" s="2" t="s">
        <v>159</v>
      </c>
      <c r="H447" s="2" t="s">
        <v>160</v>
      </c>
      <c r="I447" s="2" t="s">
        <v>63</v>
      </c>
      <c r="J447" s="2" t="s">
        <v>64</v>
      </c>
      <c r="K447" s="2" t="s">
        <v>74</v>
      </c>
      <c r="L447" s="2" t="s">
        <v>11</v>
      </c>
      <c r="M447" s="2" t="s">
        <v>144</v>
      </c>
      <c r="N447" s="2" t="s">
        <v>161</v>
      </c>
      <c r="O447" s="2"/>
      <c r="P447" s="2">
        <v>0</v>
      </c>
      <c r="Q447" s="2" t="s">
        <v>157</v>
      </c>
      <c r="R447" s="2"/>
      <c r="S447" s="2"/>
      <c r="T447" s="2"/>
      <c r="U447" s="2"/>
      <c r="V447" s="2"/>
      <c r="W447" s="2"/>
      <c r="X447" s="2"/>
      <c r="Y447" s="2">
        <v>150.84</v>
      </c>
      <c r="Z447" s="2">
        <v>115.64400000000001</v>
      </c>
      <c r="AA447" s="2">
        <v>35.195999999999998</v>
      </c>
      <c r="AB447" s="2">
        <v>0.23333333333333331</v>
      </c>
      <c r="AC447" s="2"/>
      <c r="AD447" s="2">
        <v>7.8</v>
      </c>
      <c r="AE447" s="2"/>
      <c r="AF447" s="2"/>
      <c r="AG447" s="2"/>
      <c r="AH447" s="2">
        <v>35.195999999999998</v>
      </c>
      <c r="AI447" s="2"/>
      <c r="AJ447" s="2"/>
      <c r="AK447" s="2"/>
      <c r="AL447" s="2"/>
      <c r="AM447" s="2"/>
      <c r="AN447" s="2"/>
      <c r="AO447" s="2"/>
      <c r="AP447" s="2"/>
      <c r="AQ447" s="3">
        <v>0</v>
      </c>
      <c r="AR447" s="3">
        <v>0</v>
      </c>
      <c r="AS447" s="3">
        <v>0</v>
      </c>
      <c r="AT447" s="3">
        <v>0</v>
      </c>
      <c r="AU447" s="3">
        <v>0</v>
      </c>
      <c r="AV447" s="3">
        <v>0</v>
      </c>
      <c r="AW447" s="3">
        <v>0</v>
      </c>
      <c r="AX447" s="2"/>
      <c r="AY447" s="2"/>
      <c r="AZ447" s="2"/>
      <c r="BA447" s="2"/>
      <c r="BB447" s="2"/>
      <c r="BC447" s="2">
        <v>0</v>
      </c>
      <c r="BD447" s="2"/>
    </row>
    <row r="448" spans="1:56" x14ac:dyDescent="0.3">
      <c r="A448" s="2" t="s">
        <v>75</v>
      </c>
      <c r="B448" s="2"/>
      <c r="C448" s="2" t="s">
        <v>57</v>
      </c>
      <c r="D448" s="2" t="s">
        <v>58</v>
      </c>
      <c r="E448" s="2" t="s">
        <v>59</v>
      </c>
      <c r="F448" s="2" t="s">
        <v>158</v>
      </c>
      <c r="G448" s="2" t="s">
        <v>159</v>
      </c>
      <c r="H448" s="2" t="s">
        <v>160</v>
      </c>
      <c r="I448" s="2" t="s">
        <v>63</v>
      </c>
      <c r="J448" s="2" t="s">
        <v>64</v>
      </c>
      <c r="K448" s="2" t="s">
        <v>76</v>
      </c>
      <c r="L448" s="2" t="s">
        <v>11</v>
      </c>
      <c r="M448" s="2" t="s">
        <v>144</v>
      </c>
      <c r="N448" s="2" t="s">
        <v>161</v>
      </c>
      <c r="O448" s="2"/>
      <c r="P448" s="2">
        <v>0</v>
      </c>
      <c r="Q448" s="2" t="s">
        <v>157</v>
      </c>
      <c r="R448" s="2"/>
      <c r="S448" s="2"/>
      <c r="T448" s="2"/>
      <c r="U448" s="2"/>
      <c r="V448" s="2"/>
      <c r="W448" s="2"/>
      <c r="X448" s="2"/>
      <c r="Y448" s="2">
        <v>204.06</v>
      </c>
      <c r="Z448" s="2">
        <v>156.446</v>
      </c>
      <c r="AA448" s="2">
        <v>47.614000000000004</v>
      </c>
      <c r="AB448" s="2">
        <v>0.23333333333333336</v>
      </c>
      <c r="AC448" s="2"/>
      <c r="AD448" s="2">
        <v>7.8</v>
      </c>
      <c r="AE448" s="2"/>
      <c r="AF448" s="2"/>
      <c r="AG448" s="2"/>
      <c r="AH448" s="2">
        <v>47.614000000000004</v>
      </c>
      <c r="AI448" s="2"/>
      <c r="AJ448" s="2"/>
      <c r="AK448" s="2"/>
      <c r="AL448" s="2"/>
      <c r="AM448" s="2"/>
      <c r="AN448" s="2"/>
      <c r="AO448" s="2"/>
      <c r="AP448" s="2"/>
      <c r="AQ448" s="3">
        <v>0</v>
      </c>
      <c r="AR448" s="3">
        <v>0</v>
      </c>
      <c r="AS448" s="3">
        <v>0</v>
      </c>
      <c r="AT448" s="3">
        <v>0</v>
      </c>
      <c r="AU448" s="3">
        <v>0</v>
      </c>
      <c r="AV448" s="3">
        <v>0</v>
      </c>
      <c r="AW448" s="3">
        <v>0</v>
      </c>
      <c r="AX448" s="2"/>
      <c r="AY448" s="2"/>
      <c r="AZ448" s="2"/>
      <c r="BA448" s="2"/>
      <c r="BB448" s="2"/>
      <c r="BC448" s="2">
        <v>0</v>
      </c>
      <c r="BD448" s="2"/>
    </row>
    <row r="449" spans="1:56" x14ac:dyDescent="0.3">
      <c r="A449" s="2" t="s">
        <v>77</v>
      </c>
      <c r="B449" s="2"/>
      <c r="C449" s="2" t="s">
        <v>57</v>
      </c>
      <c r="D449" s="2" t="s">
        <v>58</v>
      </c>
      <c r="E449" s="2" t="s">
        <v>59</v>
      </c>
      <c r="F449" s="2" t="s">
        <v>158</v>
      </c>
      <c r="G449" s="2" t="s">
        <v>159</v>
      </c>
      <c r="H449" s="2" t="s">
        <v>160</v>
      </c>
      <c r="I449" s="2" t="s">
        <v>63</v>
      </c>
      <c r="J449" s="2" t="s">
        <v>64</v>
      </c>
      <c r="K449" s="2" t="s">
        <v>78</v>
      </c>
      <c r="L449" s="2" t="s">
        <v>11</v>
      </c>
      <c r="M449" s="2" t="s">
        <v>144</v>
      </c>
      <c r="N449" s="2" t="s">
        <v>161</v>
      </c>
      <c r="O449" s="2"/>
      <c r="P449" s="2">
        <v>0</v>
      </c>
      <c r="Q449" s="2" t="s">
        <v>157</v>
      </c>
      <c r="R449" s="2"/>
      <c r="S449" s="2"/>
      <c r="T449" s="2"/>
      <c r="U449" s="2"/>
      <c r="V449" s="2"/>
      <c r="W449" s="2"/>
      <c r="X449" s="2"/>
      <c r="Y449" s="2">
        <v>98.97</v>
      </c>
      <c r="Z449" s="2">
        <v>75.876999999999995</v>
      </c>
      <c r="AA449" s="2">
        <v>23.093000000000004</v>
      </c>
      <c r="AB449" s="2">
        <v>0.23333333333333336</v>
      </c>
      <c r="AC449" s="2"/>
      <c r="AD449" s="2">
        <v>7.8</v>
      </c>
      <c r="AE449" s="2"/>
      <c r="AF449" s="2"/>
      <c r="AG449" s="2"/>
      <c r="AH449" s="2">
        <v>23.093000000000004</v>
      </c>
      <c r="AI449" s="2"/>
      <c r="AJ449" s="2"/>
      <c r="AK449" s="2"/>
      <c r="AL449" s="2"/>
      <c r="AM449" s="2"/>
      <c r="AN449" s="2"/>
      <c r="AO449" s="2"/>
      <c r="AP449" s="2"/>
      <c r="AQ449" s="3">
        <v>0</v>
      </c>
      <c r="AR449" s="3">
        <v>0</v>
      </c>
      <c r="AS449" s="3">
        <v>0</v>
      </c>
      <c r="AT449" s="3">
        <v>0</v>
      </c>
      <c r="AU449" s="3">
        <v>0</v>
      </c>
      <c r="AV449" s="3">
        <v>0</v>
      </c>
      <c r="AW449" s="3">
        <v>0</v>
      </c>
      <c r="AX449" s="2"/>
      <c r="AY449" s="2"/>
      <c r="AZ449" s="2"/>
      <c r="BA449" s="2"/>
      <c r="BB449" s="2"/>
      <c r="BC449" s="2">
        <v>0</v>
      </c>
      <c r="BD449" s="2"/>
    </row>
    <row r="450" spans="1:56" x14ac:dyDescent="0.3">
      <c r="A450" s="2" t="s">
        <v>79</v>
      </c>
      <c r="B450" s="2"/>
      <c r="C450" s="2" t="s">
        <v>57</v>
      </c>
      <c r="D450" s="2" t="s">
        <v>58</v>
      </c>
      <c r="E450" s="2" t="s">
        <v>59</v>
      </c>
      <c r="F450" s="2" t="s">
        <v>158</v>
      </c>
      <c r="G450" s="2" t="s">
        <v>159</v>
      </c>
      <c r="H450" s="2" t="s">
        <v>160</v>
      </c>
      <c r="I450" s="2" t="s">
        <v>63</v>
      </c>
      <c r="J450" s="2" t="s">
        <v>64</v>
      </c>
      <c r="K450" s="2" t="s">
        <v>80</v>
      </c>
      <c r="L450" s="2" t="s">
        <v>11</v>
      </c>
      <c r="M450" s="2" t="s">
        <v>144</v>
      </c>
      <c r="N450" s="2" t="s">
        <v>161</v>
      </c>
      <c r="O450" s="2"/>
      <c r="P450" s="2">
        <v>0</v>
      </c>
      <c r="Q450" s="2" t="s">
        <v>157</v>
      </c>
      <c r="R450" s="2"/>
      <c r="S450" s="2"/>
      <c r="T450" s="2"/>
      <c r="U450" s="2"/>
      <c r="V450" s="2"/>
      <c r="W450" s="2"/>
      <c r="X450" s="2"/>
      <c r="Y450" s="2">
        <v>112.62</v>
      </c>
      <c r="Z450" s="2">
        <v>86.341999999999999</v>
      </c>
      <c r="AA450" s="2">
        <v>26.278000000000006</v>
      </c>
      <c r="AB450" s="2">
        <v>0.23333333333333336</v>
      </c>
      <c r="AC450" s="2"/>
      <c r="AD450" s="2">
        <v>7.8</v>
      </c>
      <c r="AE450" s="2"/>
      <c r="AF450" s="2"/>
      <c r="AG450" s="2"/>
      <c r="AH450" s="2">
        <v>26.278000000000006</v>
      </c>
      <c r="AI450" s="2"/>
      <c r="AJ450" s="2"/>
      <c r="AK450" s="2"/>
      <c r="AL450" s="2"/>
      <c r="AM450" s="2"/>
      <c r="AN450" s="2"/>
      <c r="AO450" s="2"/>
      <c r="AP450" s="2"/>
      <c r="AQ450" s="3">
        <v>0</v>
      </c>
      <c r="AR450" s="3">
        <v>0</v>
      </c>
      <c r="AS450" s="3">
        <v>0</v>
      </c>
      <c r="AT450" s="3">
        <v>0</v>
      </c>
      <c r="AU450" s="3">
        <v>0</v>
      </c>
      <c r="AV450" s="3">
        <v>0</v>
      </c>
      <c r="AW450" s="3">
        <v>0</v>
      </c>
      <c r="AX450" s="2"/>
      <c r="AY450" s="2"/>
      <c r="AZ450" s="2"/>
      <c r="BA450" s="2"/>
      <c r="BB450" s="2"/>
      <c r="BC450" s="2">
        <v>0</v>
      </c>
      <c r="BD450" s="2"/>
    </row>
    <row r="451" spans="1:56" x14ac:dyDescent="0.3">
      <c r="A451" s="2" t="s">
        <v>81</v>
      </c>
      <c r="B451" s="2"/>
      <c r="C451" s="2" t="s">
        <v>57</v>
      </c>
      <c r="D451" s="2" t="s">
        <v>58</v>
      </c>
      <c r="E451" s="2" t="s">
        <v>59</v>
      </c>
      <c r="F451" s="2" t="s">
        <v>158</v>
      </c>
      <c r="G451" s="2" t="s">
        <v>159</v>
      </c>
      <c r="H451" s="2" t="s">
        <v>160</v>
      </c>
      <c r="I451" s="2" t="s">
        <v>63</v>
      </c>
      <c r="J451" s="2" t="s">
        <v>64</v>
      </c>
      <c r="K451" s="2" t="s">
        <v>82</v>
      </c>
      <c r="L451" s="2" t="s">
        <v>11</v>
      </c>
      <c r="M451" s="2" t="s">
        <v>144</v>
      </c>
      <c r="N451" s="2" t="s">
        <v>161</v>
      </c>
      <c r="O451" s="2"/>
      <c r="P451" s="2">
        <v>0</v>
      </c>
      <c r="Q451" s="2" t="s">
        <v>157</v>
      </c>
      <c r="R451" s="2"/>
      <c r="S451" s="2"/>
      <c r="T451" s="2"/>
      <c r="U451" s="2"/>
      <c r="V451" s="2"/>
      <c r="W451" s="2"/>
      <c r="X451" s="2"/>
      <c r="Y451" s="2">
        <v>132.24</v>
      </c>
      <c r="Z451" s="2">
        <v>101.384</v>
      </c>
      <c r="AA451" s="2">
        <v>30.856000000000009</v>
      </c>
      <c r="AB451" s="2">
        <v>0.23333333333333339</v>
      </c>
      <c r="AC451" s="2"/>
      <c r="AD451" s="2">
        <v>7.8</v>
      </c>
      <c r="AE451" s="2"/>
      <c r="AF451" s="2"/>
      <c r="AG451" s="2"/>
      <c r="AH451" s="2">
        <v>30.856000000000009</v>
      </c>
      <c r="AI451" s="2"/>
      <c r="AJ451" s="2"/>
      <c r="AK451" s="2"/>
      <c r="AL451" s="2"/>
      <c r="AM451" s="2"/>
      <c r="AN451" s="2"/>
      <c r="AO451" s="2"/>
      <c r="AP451" s="2"/>
      <c r="AQ451" s="3">
        <v>0</v>
      </c>
      <c r="AR451" s="3">
        <v>0</v>
      </c>
      <c r="AS451" s="3">
        <v>0</v>
      </c>
      <c r="AT451" s="3">
        <v>0</v>
      </c>
      <c r="AU451" s="3">
        <v>0</v>
      </c>
      <c r="AV451" s="3">
        <v>0</v>
      </c>
      <c r="AW451" s="3">
        <v>0</v>
      </c>
      <c r="AX451" s="2"/>
      <c r="AY451" s="2"/>
      <c r="AZ451" s="2"/>
      <c r="BA451" s="2"/>
      <c r="BB451" s="2"/>
      <c r="BC451" s="2">
        <v>0</v>
      </c>
      <c r="BD451" s="2"/>
    </row>
    <row r="452" spans="1:56" x14ac:dyDescent="0.3">
      <c r="A452" s="2" t="s">
        <v>83</v>
      </c>
      <c r="B452" s="2"/>
      <c r="C452" s="2" t="s">
        <v>57</v>
      </c>
      <c r="D452" s="2" t="s">
        <v>58</v>
      </c>
      <c r="E452" s="2" t="s">
        <v>59</v>
      </c>
      <c r="F452" s="2" t="s">
        <v>158</v>
      </c>
      <c r="G452" s="2" t="s">
        <v>159</v>
      </c>
      <c r="H452" s="2" t="s">
        <v>160</v>
      </c>
      <c r="I452" s="2" t="s">
        <v>63</v>
      </c>
      <c r="J452" s="2" t="s">
        <v>64</v>
      </c>
      <c r="K452" s="2" t="s">
        <v>84</v>
      </c>
      <c r="L452" s="2" t="s">
        <v>11</v>
      </c>
      <c r="M452" s="2" t="s">
        <v>144</v>
      </c>
      <c r="N452" s="2" t="s">
        <v>161</v>
      </c>
      <c r="O452" s="2"/>
      <c r="P452" s="2">
        <v>0</v>
      </c>
      <c r="Q452" s="2" t="s">
        <v>157</v>
      </c>
      <c r="R452" s="2"/>
      <c r="S452" s="2"/>
      <c r="T452" s="2"/>
      <c r="U452" s="2"/>
      <c r="V452" s="2"/>
      <c r="W452" s="2"/>
      <c r="X452" s="2"/>
      <c r="Y452" s="2">
        <v>97.59</v>
      </c>
      <c r="Z452" s="2">
        <v>74.819000000000003</v>
      </c>
      <c r="AA452" s="2">
        <v>22.771000000000001</v>
      </c>
      <c r="AB452" s="2">
        <v>0.23333333333333334</v>
      </c>
      <c r="AC452" s="2"/>
      <c r="AD452" s="2">
        <v>7.8</v>
      </c>
      <c r="AE452" s="2"/>
      <c r="AF452" s="2"/>
      <c r="AG452" s="2"/>
      <c r="AH452" s="2">
        <v>22.771000000000001</v>
      </c>
      <c r="AI452" s="2"/>
      <c r="AJ452" s="2"/>
      <c r="AK452" s="2"/>
      <c r="AL452" s="2"/>
      <c r="AM452" s="2"/>
      <c r="AN452" s="2"/>
      <c r="AO452" s="2"/>
      <c r="AP452" s="2"/>
      <c r="AQ452" s="3">
        <v>0</v>
      </c>
      <c r="AR452" s="3">
        <v>0</v>
      </c>
      <c r="AS452" s="3">
        <v>0</v>
      </c>
      <c r="AT452" s="3">
        <v>0</v>
      </c>
      <c r="AU452" s="3">
        <v>0</v>
      </c>
      <c r="AV452" s="3">
        <v>0</v>
      </c>
      <c r="AW452" s="3">
        <v>0</v>
      </c>
      <c r="AX452" s="2"/>
      <c r="AY452" s="2"/>
      <c r="AZ452" s="2"/>
      <c r="BA452" s="2"/>
      <c r="BB452" s="2"/>
      <c r="BC452" s="2">
        <v>0</v>
      </c>
      <c r="BD452" s="2"/>
    </row>
    <row r="453" spans="1:56" x14ac:dyDescent="0.3">
      <c r="A453" s="2" t="s">
        <v>85</v>
      </c>
      <c r="B453" s="2"/>
      <c r="C453" s="2" t="s">
        <v>57</v>
      </c>
      <c r="D453" s="2" t="s">
        <v>58</v>
      </c>
      <c r="E453" s="2" t="s">
        <v>59</v>
      </c>
      <c r="F453" s="2" t="s">
        <v>158</v>
      </c>
      <c r="G453" s="2" t="s">
        <v>159</v>
      </c>
      <c r="H453" s="2" t="s">
        <v>160</v>
      </c>
      <c r="I453" s="2" t="s">
        <v>63</v>
      </c>
      <c r="J453" s="2" t="s">
        <v>64</v>
      </c>
      <c r="K453" s="2" t="s">
        <v>86</v>
      </c>
      <c r="L453" s="2" t="s">
        <v>11</v>
      </c>
      <c r="M453" s="2" t="s">
        <v>144</v>
      </c>
      <c r="N453" s="2" t="s">
        <v>161</v>
      </c>
      <c r="O453" s="2"/>
      <c r="P453" s="2">
        <v>0</v>
      </c>
      <c r="Q453" s="2" t="s">
        <v>157</v>
      </c>
      <c r="R453" s="2"/>
      <c r="S453" s="2"/>
      <c r="T453" s="2"/>
      <c r="U453" s="2"/>
      <c r="V453" s="2"/>
      <c r="W453" s="2"/>
      <c r="X453" s="2"/>
      <c r="Y453" s="2">
        <v>100.71</v>
      </c>
      <c r="Z453" s="2">
        <v>77.210999999999999</v>
      </c>
      <c r="AA453" s="2">
        <v>23.498999999999995</v>
      </c>
      <c r="AB453" s="2">
        <v>0.23333333333333331</v>
      </c>
      <c r="AC453" s="2"/>
      <c r="AD453" s="2">
        <v>7.8</v>
      </c>
      <c r="AE453" s="2"/>
      <c r="AF453" s="2"/>
      <c r="AG453" s="2"/>
      <c r="AH453" s="2">
        <v>23.498999999999995</v>
      </c>
      <c r="AI453" s="2"/>
      <c r="AJ453" s="2"/>
      <c r="AK453" s="2"/>
      <c r="AL453" s="2"/>
      <c r="AM453" s="2"/>
      <c r="AN453" s="2"/>
      <c r="AO453" s="2"/>
      <c r="AP453" s="2"/>
      <c r="AQ453" s="3">
        <v>0</v>
      </c>
      <c r="AR453" s="3">
        <v>0</v>
      </c>
      <c r="AS453" s="3">
        <v>0</v>
      </c>
      <c r="AT453" s="3">
        <v>0</v>
      </c>
      <c r="AU453" s="3">
        <v>0</v>
      </c>
      <c r="AV453" s="3">
        <v>0</v>
      </c>
      <c r="AW453" s="3">
        <v>0</v>
      </c>
      <c r="AX453" s="2"/>
      <c r="AY453" s="2"/>
      <c r="AZ453" s="2"/>
      <c r="BA453" s="2"/>
      <c r="BB453" s="2"/>
      <c r="BC453" s="2">
        <v>0</v>
      </c>
      <c r="BD453" s="2"/>
    </row>
    <row r="454" spans="1:56" x14ac:dyDescent="0.3">
      <c r="A454" s="2" t="s">
        <v>87</v>
      </c>
      <c r="B454" s="2"/>
      <c r="C454" s="2" t="s">
        <v>57</v>
      </c>
      <c r="D454" s="2" t="s">
        <v>58</v>
      </c>
      <c r="E454" s="2" t="s">
        <v>59</v>
      </c>
      <c r="F454" s="2" t="s">
        <v>158</v>
      </c>
      <c r="G454" s="2" t="s">
        <v>159</v>
      </c>
      <c r="H454" s="2" t="s">
        <v>160</v>
      </c>
      <c r="I454" s="2" t="s">
        <v>63</v>
      </c>
      <c r="J454" s="2" t="s">
        <v>64</v>
      </c>
      <c r="K454" s="2" t="s">
        <v>88</v>
      </c>
      <c r="L454" s="2" t="s">
        <v>11</v>
      </c>
      <c r="M454" s="2" t="s">
        <v>144</v>
      </c>
      <c r="N454" s="2" t="s">
        <v>161</v>
      </c>
      <c r="O454" s="2"/>
      <c r="P454" s="2">
        <v>0</v>
      </c>
      <c r="Q454" s="2" t="s">
        <v>157</v>
      </c>
      <c r="R454" s="2"/>
      <c r="S454" s="2"/>
      <c r="T454" s="2"/>
      <c r="U454" s="2"/>
      <c r="V454" s="2"/>
      <c r="W454" s="2"/>
      <c r="X454" s="2"/>
      <c r="Y454" s="2">
        <v>149.52000000000001</v>
      </c>
      <c r="Z454" s="2">
        <v>114.63200000000001</v>
      </c>
      <c r="AA454" s="2">
        <v>34.888000000000005</v>
      </c>
      <c r="AB454" s="2">
        <v>0.23333333333333336</v>
      </c>
      <c r="AC454" s="2"/>
      <c r="AD454" s="2">
        <v>7.8</v>
      </c>
      <c r="AE454" s="2"/>
      <c r="AF454" s="2"/>
      <c r="AG454" s="2"/>
      <c r="AH454" s="2">
        <v>34.888000000000005</v>
      </c>
      <c r="AI454" s="2"/>
      <c r="AJ454" s="2"/>
      <c r="AK454" s="2"/>
      <c r="AL454" s="2"/>
      <c r="AM454" s="2"/>
      <c r="AN454" s="2"/>
      <c r="AO454" s="2"/>
      <c r="AP454" s="2"/>
      <c r="AQ454" s="3">
        <v>0</v>
      </c>
      <c r="AR454" s="3">
        <v>0</v>
      </c>
      <c r="AS454" s="3">
        <v>0</v>
      </c>
      <c r="AT454" s="3">
        <v>0</v>
      </c>
      <c r="AU454" s="3">
        <v>0</v>
      </c>
      <c r="AV454" s="3">
        <v>0</v>
      </c>
      <c r="AW454" s="3">
        <v>0</v>
      </c>
      <c r="AX454" s="2"/>
      <c r="AY454" s="2"/>
      <c r="AZ454" s="2"/>
      <c r="BA454" s="2"/>
      <c r="BB454" s="2"/>
      <c r="BC454" s="2">
        <v>0</v>
      </c>
      <c r="BD454" s="2"/>
    </row>
    <row r="455" spans="1:56" x14ac:dyDescent="0.3">
      <c r="A455" s="2" t="s">
        <v>89</v>
      </c>
      <c r="B455" s="2"/>
      <c r="C455" s="2" t="s">
        <v>57</v>
      </c>
      <c r="D455" s="2" t="s">
        <v>58</v>
      </c>
      <c r="E455" s="2" t="s">
        <v>59</v>
      </c>
      <c r="F455" s="2" t="s">
        <v>158</v>
      </c>
      <c r="G455" s="2" t="s">
        <v>159</v>
      </c>
      <c r="H455" s="2" t="s">
        <v>160</v>
      </c>
      <c r="I455" s="2" t="s">
        <v>63</v>
      </c>
      <c r="J455" s="2" t="s">
        <v>64</v>
      </c>
      <c r="K455" s="2" t="s">
        <v>90</v>
      </c>
      <c r="L455" s="2" t="s">
        <v>11</v>
      </c>
      <c r="M455" s="2" t="s">
        <v>144</v>
      </c>
      <c r="N455" s="2" t="s">
        <v>161</v>
      </c>
      <c r="O455" s="2"/>
      <c r="P455" s="2">
        <v>0</v>
      </c>
      <c r="Q455" s="2" t="s">
        <v>157</v>
      </c>
      <c r="R455" s="2"/>
      <c r="S455" s="2"/>
      <c r="T455" s="2"/>
      <c r="U455" s="2"/>
      <c r="V455" s="2"/>
      <c r="W455" s="2"/>
      <c r="X455" s="2"/>
      <c r="Y455" s="2">
        <v>71.37</v>
      </c>
      <c r="Z455" s="2">
        <v>54.716999999999999</v>
      </c>
      <c r="AA455" s="2">
        <v>16.653000000000006</v>
      </c>
      <c r="AB455" s="2">
        <v>0.23333333333333339</v>
      </c>
      <c r="AC455" s="2"/>
      <c r="AD455" s="2">
        <v>7.8</v>
      </c>
      <c r="AE455" s="2"/>
      <c r="AF455" s="2"/>
      <c r="AG455" s="2"/>
      <c r="AH455" s="2">
        <v>16.653000000000006</v>
      </c>
      <c r="AI455" s="2"/>
      <c r="AJ455" s="2"/>
      <c r="AK455" s="2"/>
      <c r="AL455" s="2"/>
      <c r="AM455" s="2"/>
      <c r="AN455" s="2"/>
      <c r="AO455" s="2"/>
      <c r="AP455" s="2"/>
      <c r="AQ455" s="3">
        <v>0</v>
      </c>
      <c r="AR455" s="3">
        <v>0</v>
      </c>
      <c r="AS455" s="3">
        <v>0</v>
      </c>
      <c r="AT455" s="3">
        <v>0</v>
      </c>
      <c r="AU455" s="3">
        <v>0</v>
      </c>
      <c r="AV455" s="3">
        <v>0</v>
      </c>
      <c r="AW455" s="3">
        <v>0</v>
      </c>
      <c r="AX455" s="2"/>
      <c r="AY455" s="2"/>
      <c r="AZ455" s="2"/>
      <c r="BA455" s="2"/>
      <c r="BB455" s="2"/>
      <c r="BC455" s="2">
        <v>0</v>
      </c>
      <c r="BD455" s="2"/>
    </row>
    <row r="456" spans="1:56" x14ac:dyDescent="0.3">
      <c r="A456" s="2" t="s">
        <v>91</v>
      </c>
      <c r="B456" s="2"/>
      <c r="C456" s="2" t="s">
        <v>57</v>
      </c>
      <c r="D456" s="2" t="s">
        <v>58</v>
      </c>
      <c r="E456" s="2" t="s">
        <v>59</v>
      </c>
      <c r="F456" s="2" t="s">
        <v>158</v>
      </c>
      <c r="G456" s="2" t="s">
        <v>159</v>
      </c>
      <c r="H456" s="2" t="s">
        <v>160</v>
      </c>
      <c r="I456" s="2" t="s">
        <v>63</v>
      </c>
      <c r="J456" s="2" t="s">
        <v>64</v>
      </c>
      <c r="K456" s="2" t="s">
        <v>92</v>
      </c>
      <c r="L456" s="2" t="s">
        <v>11</v>
      </c>
      <c r="M456" s="2" t="s">
        <v>144</v>
      </c>
      <c r="N456" s="2" t="s">
        <v>161</v>
      </c>
      <c r="O456" s="2"/>
      <c r="P456" s="2">
        <v>0</v>
      </c>
      <c r="Q456" s="2" t="s">
        <v>157</v>
      </c>
      <c r="R456" s="2"/>
      <c r="S456" s="2"/>
      <c r="T456" s="2"/>
      <c r="U456" s="2"/>
      <c r="V456" s="2"/>
      <c r="W456" s="2"/>
      <c r="X456" s="2"/>
      <c r="Y456" s="2">
        <v>114.72</v>
      </c>
      <c r="Z456" s="2">
        <v>87.951999999999998</v>
      </c>
      <c r="AA456" s="2">
        <v>26.768000000000001</v>
      </c>
      <c r="AB456" s="2">
        <v>0.23333333333333334</v>
      </c>
      <c r="AC456" s="2"/>
      <c r="AD456" s="2">
        <v>7.8</v>
      </c>
      <c r="AE456" s="2"/>
      <c r="AF456" s="2"/>
      <c r="AG456" s="2"/>
      <c r="AH456" s="2">
        <v>26.768000000000001</v>
      </c>
      <c r="AI456" s="2"/>
      <c r="AJ456" s="2"/>
      <c r="AK456" s="2"/>
      <c r="AL456" s="2"/>
      <c r="AM456" s="2"/>
      <c r="AN456" s="2"/>
      <c r="AO456" s="2"/>
      <c r="AP456" s="2"/>
      <c r="AQ456" s="3">
        <v>0</v>
      </c>
      <c r="AR456" s="3">
        <v>0</v>
      </c>
      <c r="AS456" s="3">
        <v>0</v>
      </c>
      <c r="AT456" s="3">
        <v>0</v>
      </c>
      <c r="AU456" s="3">
        <v>0</v>
      </c>
      <c r="AV456" s="3">
        <v>0</v>
      </c>
      <c r="AW456" s="3">
        <v>0</v>
      </c>
      <c r="AX456" s="2"/>
      <c r="AY456" s="2"/>
      <c r="AZ456" s="2"/>
      <c r="BA456" s="2"/>
      <c r="BB456" s="2"/>
      <c r="BC456" s="2">
        <v>0</v>
      </c>
      <c r="BD456" s="2"/>
    </row>
    <row r="457" spans="1:56" x14ac:dyDescent="0.3">
      <c r="A457" s="2" t="s">
        <v>93</v>
      </c>
      <c r="B457" s="2"/>
      <c r="C457" s="2" t="s">
        <v>57</v>
      </c>
      <c r="D457" s="2" t="s">
        <v>58</v>
      </c>
      <c r="E457" s="2" t="s">
        <v>59</v>
      </c>
      <c r="F457" s="2" t="s">
        <v>158</v>
      </c>
      <c r="G457" s="2" t="s">
        <v>159</v>
      </c>
      <c r="H457" s="2" t="s">
        <v>160</v>
      </c>
      <c r="I457" s="2" t="s">
        <v>63</v>
      </c>
      <c r="J457" s="2" t="s">
        <v>94</v>
      </c>
      <c r="K457" s="2" t="s">
        <v>65</v>
      </c>
      <c r="L457" s="2" t="s">
        <v>11</v>
      </c>
      <c r="M457" s="2" t="s">
        <v>144</v>
      </c>
      <c r="N457" s="2" t="s">
        <v>161</v>
      </c>
      <c r="O457" s="2"/>
      <c r="P457" s="2">
        <v>0</v>
      </c>
      <c r="Q457" s="2" t="s">
        <v>157</v>
      </c>
      <c r="R457" s="2"/>
      <c r="S457" s="2"/>
      <c r="T457" s="2"/>
      <c r="U457" s="2"/>
      <c r="V457" s="2"/>
      <c r="W457" s="2"/>
      <c r="X457" s="2"/>
      <c r="Y457" s="2">
        <v>86.28</v>
      </c>
      <c r="Z457" s="2">
        <v>66.147999999999996</v>
      </c>
      <c r="AA457" s="2">
        <v>20.132000000000005</v>
      </c>
      <c r="AB457" s="2">
        <v>0.23333333333333339</v>
      </c>
      <c r="AC457" s="2"/>
      <c r="AD457" s="2">
        <v>7.8</v>
      </c>
      <c r="AE457" s="2"/>
      <c r="AF457" s="2"/>
      <c r="AG457" s="2"/>
      <c r="AH457" s="2">
        <v>20.132000000000005</v>
      </c>
      <c r="AI457" s="2"/>
      <c r="AJ457" s="2"/>
      <c r="AK457" s="2"/>
      <c r="AL457" s="2"/>
      <c r="AM457" s="2"/>
      <c r="AN457" s="2"/>
      <c r="AO457" s="2"/>
      <c r="AP457" s="2"/>
      <c r="AQ457" s="3">
        <v>0</v>
      </c>
      <c r="AR457" s="3">
        <v>0</v>
      </c>
      <c r="AS457" s="3">
        <v>0</v>
      </c>
      <c r="AT457" s="3">
        <v>0</v>
      </c>
      <c r="AU457" s="3">
        <v>0</v>
      </c>
      <c r="AV457" s="3">
        <v>0</v>
      </c>
      <c r="AW457" s="3">
        <v>0</v>
      </c>
      <c r="AX457" s="2"/>
      <c r="AY457" s="2"/>
      <c r="AZ457" s="2"/>
      <c r="BA457" s="2"/>
      <c r="BB457" s="2"/>
      <c r="BC457" s="2">
        <v>0</v>
      </c>
      <c r="BD457" s="2"/>
    </row>
    <row r="458" spans="1:56" x14ac:dyDescent="0.3">
      <c r="A458" s="2" t="s">
        <v>95</v>
      </c>
      <c r="B458" s="2"/>
      <c r="C458" s="2" t="s">
        <v>57</v>
      </c>
      <c r="D458" s="2" t="s">
        <v>58</v>
      </c>
      <c r="E458" s="2" t="s">
        <v>59</v>
      </c>
      <c r="F458" s="2" t="s">
        <v>158</v>
      </c>
      <c r="G458" s="2" t="s">
        <v>159</v>
      </c>
      <c r="H458" s="2" t="s">
        <v>160</v>
      </c>
      <c r="I458" s="2" t="s">
        <v>63</v>
      </c>
      <c r="J458" s="2" t="s">
        <v>94</v>
      </c>
      <c r="K458" s="2" t="s">
        <v>70</v>
      </c>
      <c r="L458" s="2" t="s">
        <v>11</v>
      </c>
      <c r="M458" s="2" t="s">
        <v>144</v>
      </c>
      <c r="N458" s="2" t="s">
        <v>161</v>
      </c>
      <c r="O458" s="2"/>
      <c r="P458" s="2">
        <v>0</v>
      </c>
      <c r="Q458" s="2" t="s">
        <v>157</v>
      </c>
      <c r="R458" s="2"/>
      <c r="S458" s="2"/>
      <c r="T458" s="2"/>
      <c r="U458" s="2"/>
      <c r="V458" s="2"/>
      <c r="W458" s="2"/>
      <c r="X458" s="2"/>
      <c r="Y458" s="2">
        <v>132.24</v>
      </c>
      <c r="Z458" s="2">
        <v>101.384</v>
      </c>
      <c r="AA458" s="2">
        <v>30.856000000000009</v>
      </c>
      <c r="AB458" s="2">
        <v>0.23333333333333339</v>
      </c>
      <c r="AC458" s="2"/>
      <c r="AD458" s="2">
        <v>7.8</v>
      </c>
      <c r="AE458" s="2"/>
      <c r="AF458" s="2"/>
      <c r="AG458" s="2"/>
      <c r="AH458" s="2">
        <v>30.856000000000009</v>
      </c>
      <c r="AI458" s="2"/>
      <c r="AJ458" s="2"/>
      <c r="AK458" s="2"/>
      <c r="AL458" s="2"/>
      <c r="AM458" s="2"/>
      <c r="AN458" s="2"/>
      <c r="AO458" s="2"/>
      <c r="AP458" s="2"/>
      <c r="AQ458" s="3">
        <v>0</v>
      </c>
      <c r="AR458" s="3">
        <v>0</v>
      </c>
      <c r="AS458" s="3">
        <v>0</v>
      </c>
      <c r="AT458" s="3">
        <v>0</v>
      </c>
      <c r="AU458" s="3">
        <v>0</v>
      </c>
      <c r="AV458" s="3">
        <v>0</v>
      </c>
      <c r="AW458" s="3">
        <v>0</v>
      </c>
      <c r="AX458" s="2"/>
      <c r="AY458" s="2"/>
      <c r="AZ458" s="2"/>
      <c r="BA458" s="2"/>
      <c r="BB458" s="2"/>
      <c r="BC458" s="2">
        <v>0</v>
      </c>
      <c r="BD458" s="2"/>
    </row>
    <row r="459" spans="1:56" x14ac:dyDescent="0.3">
      <c r="A459" s="2" t="s">
        <v>96</v>
      </c>
      <c r="B459" s="2"/>
      <c r="C459" s="2" t="s">
        <v>57</v>
      </c>
      <c r="D459" s="2" t="s">
        <v>58</v>
      </c>
      <c r="E459" s="2" t="s">
        <v>59</v>
      </c>
      <c r="F459" s="2" t="s">
        <v>158</v>
      </c>
      <c r="G459" s="2" t="s">
        <v>159</v>
      </c>
      <c r="H459" s="2" t="s">
        <v>160</v>
      </c>
      <c r="I459" s="2" t="s">
        <v>63</v>
      </c>
      <c r="J459" s="2" t="s">
        <v>94</v>
      </c>
      <c r="K459" s="2" t="s">
        <v>72</v>
      </c>
      <c r="L459" s="2" t="s">
        <v>11</v>
      </c>
      <c r="M459" s="2" t="s">
        <v>144</v>
      </c>
      <c r="N459" s="2" t="s">
        <v>161</v>
      </c>
      <c r="O459" s="2"/>
      <c r="P459" s="2">
        <v>0</v>
      </c>
      <c r="Q459" s="2" t="s">
        <v>157</v>
      </c>
      <c r="R459" s="2"/>
      <c r="S459" s="2"/>
      <c r="T459" s="2"/>
      <c r="U459" s="2"/>
      <c r="V459" s="2"/>
      <c r="W459" s="2"/>
      <c r="X459" s="2"/>
      <c r="Y459" s="2">
        <v>166.32</v>
      </c>
      <c r="Z459" s="2">
        <v>127.512</v>
      </c>
      <c r="AA459" s="2">
        <v>38.807999999999993</v>
      </c>
      <c r="AB459" s="2">
        <v>0.23333333333333331</v>
      </c>
      <c r="AC459" s="2"/>
      <c r="AD459" s="2">
        <v>7.8</v>
      </c>
      <c r="AE459" s="2"/>
      <c r="AF459" s="2"/>
      <c r="AG459" s="2"/>
      <c r="AH459" s="2">
        <v>38.807999999999993</v>
      </c>
      <c r="AI459" s="2"/>
      <c r="AJ459" s="2"/>
      <c r="AK459" s="2"/>
      <c r="AL459" s="2"/>
      <c r="AM459" s="2"/>
      <c r="AN459" s="2"/>
      <c r="AO459" s="2"/>
      <c r="AP459" s="2"/>
      <c r="AQ459" s="3">
        <v>0</v>
      </c>
      <c r="AR459" s="3">
        <v>0</v>
      </c>
      <c r="AS459" s="3">
        <v>0</v>
      </c>
      <c r="AT459" s="3">
        <v>0</v>
      </c>
      <c r="AU459" s="3">
        <v>0</v>
      </c>
      <c r="AV459" s="3">
        <v>0</v>
      </c>
      <c r="AW459" s="3">
        <v>0</v>
      </c>
      <c r="AX459" s="2"/>
      <c r="AY459" s="2"/>
      <c r="AZ459" s="2"/>
      <c r="BA459" s="2"/>
      <c r="BB459" s="2"/>
      <c r="BC459" s="2">
        <v>0</v>
      </c>
      <c r="BD459" s="2"/>
    </row>
    <row r="460" spans="1:56" x14ac:dyDescent="0.3">
      <c r="A460" s="2" t="s">
        <v>97</v>
      </c>
      <c r="B460" s="2"/>
      <c r="C460" s="2" t="s">
        <v>57</v>
      </c>
      <c r="D460" s="2" t="s">
        <v>58</v>
      </c>
      <c r="E460" s="2" t="s">
        <v>59</v>
      </c>
      <c r="F460" s="2" t="s">
        <v>158</v>
      </c>
      <c r="G460" s="2" t="s">
        <v>159</v>
      </c>
      <c r="H460" s="2" t="s">
        <v>160</v>
      </c>
      <c r="I460" s="2" t="s">
        <v>63</v>
      </c>
      <c r="J460" s="2" t="s">
        <v>94</v>
      </c>
      <c r="K460" s="2" t="s">
        <v>74</v>
      </c>
      <c r="L460" s="2" t="s">
        <v>11</v>
      </c>
      <c r="M460" s="2" t="s">
        <v>144</v>
      </c>
      <c r="N460" s="2" t="s">
        <v>161</v>
      </c>
      <c r="O460" s="2"/>
      <c r="P460" s="2">
        <v>0</v>
      </c>
      <c r="Q460" s="2" t="s">
        <v>157</v>
      </c>
      <c r="R460" s="2"/>
      <c r="S460" s="2"/>
      <c r="T460" s="2"/>
      <c r="U460" s="2"/>
      <c r="V460" s="2"/>
      <c r="W460" s="2"/>
      <c r="X460" s="2"/>
      <c r="Y460" s="2">
        <v>150.84</v>
      </c>
      <c r="Z460" s="2">
        <v>115.64400000000001</v>
      </c>
      <c r="AA460" s="2">
        <v>35.195999999999998</v>
      </c>
      <c r="AB460" s="2">
        <v>0.23333333333333331</v>
      </c>
      <c r="AC460" s="2"/>
      <c r="AD460" s="2">
        <v>7.8</v>
      </c>
      <c r="AE460" s="2"/>
      <c r="AF460" s="2"/>
      <c r="AG460" s="2"/>
      <c r="AH460" s="2">
        <v>35.195999999999998</v>
      </c>
      <c r="AI460" s="2"/>
      <c r="AJ460" s="2"/>
      <c r="AK460" s="2"/>
      <c r="AL460" s="2"/>
      <c r="AM460" s="2"/>
      <c r="AN460" s="2"/>
      <c r="AO460" s="2"/>
      <c r="AP460" s="2"/>
      <c r="AQ460" s="3">
        <v>0</v>
      </c>
      <c r="AR460" s="3">
        <v>0</v>
      </c>
      <c r="AS460" s="3">
        <v>0</v>
      </c>
      <c r="AT460" s="3">
        <v>0</v>
      </c>
      <c r="AU460" s="3">
        <v>0</v>
      </c>
      <c r="AV460" s="3">
        <v>0</v>
      </c>
      <c r="AW460" s="3">
        <v>0</v>
      </c>
      <c r="AX460" s="2"/>
      <c r="AY460" s="2"/>
      <c r="AZ460" s="2"/>
      <c r="BA460" s="2"/>
      <c r="BB460" s="2"/>
      <c r="BC460" s="2">
        <v>0</v>
      </c>
      <c r="BD460" s="2"/>
    </row>
    <row r="461" spans="1:56" x14ac:dyDescent="0.3">
      <c r="A461" s="2" t="s">
        <v>98</v>
      </c>
      <c r="B461" s="2"/>
      <c r="C461" s="2" t="s">
        <v>57</v>
      </c>
      <c r="D461" s="2" t="s">
        <v>58</v>
      </c>
      <c r="E461" s="2" t="s">
        <v>59</v>
      </c>
      <c r="F461" s="2" t="s">
        <v>158</v>
      </c>
      <c r="G461" s="2" t="s">
        <v>159</v>
      </c>
      <c r="H461" s="2" t="s">
        <v>160</v>
      </c>
      <c r="I461" s="2" t="s">
        <v>63</v>
      </c>
      <c r="J461" s="2" t="s">
        <v>94</v>
      </c>
      <c r="K461" s="2" t="s">
        <v>76</v>
      </c>
      <c r="L461" s="2" t="s">
        <v>11</v>
      </c>
      <c r="M461" s="2" t="s">
        <v>144</v>
      </c>
      <c r="N461" s="2" t="s">
        <v>161</v>
      </c>
      <c r="O461" s="2"/>
      <c r="P461" s="2">
        <v>0</v>
      </c>
      <c r="Q461" s="2" t="s">
        <v>157</v>
      </c>
      <c r="R461" s="2"/>
      <c r="S461" s="2"/>
      <c r="T461" s="2"/>
      <c r="U461" s="2"/>
      <c r="V461" s="2"/>
      <c r="W461" s="2"/>
      <c r="X461" s="2"/>
      <c r="Y461" s="2">
        <v>204.06</v>
      </c>
      <c r="Z461" s="2">
        <v>156.446</v>
      </c>
      <c r="AA461" s="2">
        <v>47.614000000000004</v>
      </c>
      <c r="AB461" s="2">
        <v>0.23333333333333336</v>
      </c>
      <c r="AC461" s="2"/>
      <c r="AD461" s="2">
        <v>7.8</v>
      </c>
      <c r="AE461" s="2"/>
      <c r="AF461" s="2"/>
      <c r="AG461" s="2"/>
      <c r="AH461" s="2">
        <v>47.614000000000004</v>
      </c>
      <c r="AI461" s="2"/>
      <c r="AJ461" s="2"/>
      <c r="AK461" s="2"/>
      <c r="AL461" s="2"/>
      <c r="AM461" s="2"/>
      <c r="AN461" s="2"/>
      <c r="AO461" s="2"/>
      <c r="AP461" s="2"/>
      <c r="AQ461" s="3">
        <v>0</v>
      </c>
      <c r="AR461" s="3">
        <v>0</v>
      </c>
      <c r="AS461" s="3">
        <v>0</v>
      </c>
      <c r="AT461" s="3">
        <v>0</v>
      </c>
      <c r="AU461" s="3">
        <v>0</v>
      </c>
      <c r="AV461" s="3">
        <v>0</v>
      </c>
      <c r="AW461" s="3">
        <v>0</v>
      </c>
      <c r="AX461" s="2"/>
      <c r="AY461" s="2"/>
      <c r="AZ461" s="2"/>
      <c r="BA461" s="2"/>
      <c r="BB461" s="2"/>
      <c r="BC461" s="2">
        <v>0</v>
      </c>
      <c r="BD461" s="2"/>
    </row>
    <row r="462" spans="1:56" x14ac:dyDescent="0.3">
      <c r="A462" s="2" t="s">
        <v>99</v>
      </c>
      <c r="B462" s="2"/>
      <c r="C462" s="2" t="s">
        <v>57</v>
      </c>
      <c r="D462" s="2" t="s">
        <v>58</v>
      </c>
      <c r="E462" s="2" t="s">
        <v>59</v>
      </c>
      <c r="F462" s="2" t="s">
        <v>158</v>
      </c>
      <c r="G462" s="2" t="s">
        <v>159</v>
      </c>
      <c r="H462" s="2" t="s">
        <v>160</v>
      </c>
      <c r="I462" s="2" t="s">
        <v>63</v>
      </c>
      <c r="J462" s="2" t="s">
        <v>94</v>
      </c>
      <c r="K462" s="2" t="s">
        <v>78</v>
      </c>
      <c r="L462" s="2" t="s">
        <v>11</v>
      </c>
      <c r="M462" s="2" t="s">
        <v>144</v>
      </c>
      <c r="N462" s="2" t="s">
        <v>161</v>
      </c>
      <c r="O462" s="2"/>
      <c r="P462" s="2">
        <v>0</v>
      </c>
      <c r="Q462" s="2" t="s">
        <v>157</v>
      </c>
      <c r="R462" s="2"/>
      <c r="S462" s="2"/>
      <c r="T462" s="2"/>
      <c r="U462" s="2"/>
      <c r="V462" s="2"/>
      <c r="W462" s="2"/>
      <c r="X462" s="2"/>
      <c r="Y462" s="2">
        <v>98.97</v>
      </c>
      <c r="Z462" s="2">
        <v>75.876999999999995</v>
      </c>
      <c r="AA462" s="2">
        <v>23.093000000000004</v>
      </c>
      <c r="AB462" s="2">
        <v>0.23333333333333336</v>
      </c>
      <c r="AC462" s="2"/>
      <c r="AD462" s="2">
        <v>7.8</v>
      </c>
      <c r="AE462" s="2"/>
      <c r="AF462" s="2"/>
      <c r="AG462" s="2"/>
      <c r="AH462" s="2">
        <v>23.093000000000004</v>
      </c>
      <c r="AI462" s="2"/>
      <c r="AJ462" s="2"/>
      <c r="AK462" s="2"/>
      <c r="AL462" s="2"/>
      <c r="AM462" s="2"/>
      <c r="AN462" s="2"/>
      <c r="AO462" s="2"/>
      <c r="AP462" s="2"/>
      <c r="AQ462" s="3">
        <v>0</v>
      </c>
      <c r="AR462" s="3">
        <v>0</v>
      </c>
      <c r="AS462" s="3">
        <v>0</v>
      </c>
      <c r="AT462" s="3">
        <v>0</v>
      </c>
      <c r="AU462" s="3">
        <v>0</v>
      </c>
      <c r="AV462" s="3">
        <v>0</v>
      </c>
      <c r="AW462" s="3">
        <v>0</v>
      </c>
      <c r="AX462" s="2"/>
      <c r="AY462" s="2"/>
      <c r="AZ462" s="2"/>
      <c r="BA462" s="2"/>
      <c r="BB462" s="2"/>
      <c r="BC462" s="2">
        <v>0</v>
      </c>
      <c r="BD462" s="2"/>
    </row>
    <row r="463" spans="1:56" x14ac:dyDescent="0.3">
      <c r="A463" s="2" t="s">
        <v>100</v>
      </c>
      <c r="B463" s="2"/>
      <c r="C463" s="2" t="s">
        <v>57</v>
      </c>
      <c r="D463" s="2" t="s">
        <v>58</v>
      </c>
      <c r="E463" s="2" t="s">
        <v>59</v>
      </c>
      <c r="F463" s="2" t="s">
        <v>158</v>
      </c>
      <c r="G463" s="2" t="s">
        <v>159</v>
      </c>
      <c r="H463" s="2" t="s">
        <v>160</v>
      </c>
      <c r="I463" s="2" t="s">
        <v>63</v>
      </c>
      <c r="J463" s="2" t="s">
        <v>94</v>
      </c>
      <c r="K463" s="2" t="s">
        <v>80</v>
      </c>
      <c r="L463" s="2" t="s">
        <v>11</v>
      </c>
      <c r="M463" s="2" t="s">
        <v>144</v>
      </c>
      <c r="N463" s="2" t="s">
        <v>161</v>
      </c>
      <c r="O463" s="2"/>
      <c r="P463" s="2">
        <v>0</v>
      </c>
      <c r="Q463" s="2" t="s">
        <v>157</v>
      </c>
      <c r="R463" s="2"/>
      <c r="S463" s="2"/>
      <c r="T463" s="2"/>
      <c r="U463" s="2"/>
      <c r="V463" s="2"/>
      <c r="W463" s="2"/>
      <c r="X463" s="2"/>
      <c r="Y463" s="2">
        <v>112.62</v>
      </c>
      <c r="Z463" s="2">
        <v>86.341999999999999</v>
      </c>
      <c r="AA463" s="2">
        <v>26.278000000000006</v>
      </c>
      <c r="AB463" s="2">
        <v>0.23333333333333336</v>
      </c>
      <c r="AC463" s="2"/>
      <c r="AD463" s="2">
        <v>7.8</v>
      </c>
      <c r="AE463" s="2"/>
      <c r="AF463" s="2"/>
      <c r="AG463" s="2"/>
      <c r="AH463" s="2">
        <v>26.278000000000006</v>
      </c>
      <c r="AI463" s="2"/>
      <c r="AJ463" s="2"/>
      <c r="AK463" s="2"/>
      <c r="AL463" s="2"/>
      <c r="AM463" s="2"/>
      <c r="AN463" s="2"/>
      <c r="AO463" s="2"/>
      <c r="AP463" s="2"/>
      <c r="AQ463" s="3">
        <v>0</v>
      </c>
      <c r="AR463" s="3">
        <v>0</v>
      </c>
      <c r="AS463" s="3">
        <v>0</v>
      </c>
      <c r="AT463" s="3">
        <v>0</v>
      </c>
      <c r="AU463" s="3">
        <v>0</v>
      </c>
      <c r="AV463" s="3">
        <v>0</v>
      </c>
      <c r="AW463" s="3">
        <v>0</v>
      </c>
      <c r="AX463" s="2"/>
      <c r="AY463" s="2"/>
      <c r="AZ463" s="2"/>
      <c r="BA463" s="2"/>
      <c r="BB463" s="2"/>
      <c r="BC463" s="2">
        <v>0</v>
      </c>
      <c r="BD463" s="2"/>
    </row>
    <row r="464" spans="1:56" x14ac:dyDescent="0.3">
      <c r="A464" s="2" t="s">
        <v>101</v>
      </c>
      <c r="B464" s="2"/>
      <c r="C464" s="2" t="s">
        <v>57</v>
      </c>
      <c r="D464" s="2" t="s">
        <v>58</v>
      </c>
      <c r="E464" s="2" t="s">
        <v>59</v>
      </c>
      <c r="F464" s="2" t="s">
        <v>158</v>
      </c>
      <c r="G464" s="2" t="s">
        <v>159</v>
      </c>
      <c r="H464" s="2" t="s">
        <v>160</v>
      </c>
      <c r="I464" s="2" t="s">
        <v>63</v>
      </c>
      <c r="J464" s="2" t="s">
        <v>94</v>
      </c>
      <c r="K464" s="2" t="s">
        <v>82</v>
      </c>
      <c r="L464" s="2" t="s">
        <v>11</v>
      </c>
      <c r="M464" s="2" t="s">
        <v>144</v>
      </c>
      <c r="N464" s="2" t="s">
        <v>161</v>
      </c>
      <c r="O464" s="2"/>
      <c r="P464" s="2">
        <v>0</v>
      </c>
      <c r="Q464" s="2" t="s">
        <v>157</v>
      </c>
      <c r="R464" s="2"/>
      <c r="S464" s="2"/>
      <c r="T464" s="2"/>
      <c r="U464" s="2"/>
      <c r="V464" s="2"/>
      <c r="W464" s="2"/>
      <c r="X464" s="2"/>
      <c r="Y464" s="2">
        <v>132.24</v>
      </c>
      <c r="Z464" s="2">
        <v>101.384</v>
      </c>
      <c r="AA464" s="2">
        <v>30.856000000000009</v>
      </c>
      <c r="AB464" s="2">
        <v>0.23333333333333339</v>
      </c>
      <c r="AC464" s="2"/>
      <c r="AD464" s="2">
        <v>7.8</v>
      </c>
      <c r="AE464" s="2"/>
      <c r="AF464" s="2"/>
      <c r="AG464" s="2"/>
      <c r="AH464" s="2">
        <v>30.856000000000009</v>
      </c>
      <c r="AI464" s="2"/>
      <c r="AJ464" s="2"/>
      <c r="AK464" s="2"/>
      <c r="AL464" s="2"/>
      <c r="AM464" s="2"/>
      <c r="AN464" s="2"/>
      <c r="AO464" s="2"/>
      <c r="AP464" s="2"/>
      <c r="AQ464" s="3">
        <v>0</v>
      </c>
      <c r="AR464" s="3">
        <v>0</v>
      </c>
      <c r="AS464" s="3">
        <v>0</v>
      </c>
      <c r="AT464" s="3">
        <v>0</v>
      </c>
      <c r="AU464" s="3">
        <v>0</v>
      </c>
      <c r="AV464" s="3">
        <v>0</v>
      </c>
      <c r="AW464" s="3">
        <v>0</v>
      </c>
      <c r="AX464" s="2"/>
      <c r="AY464" s="2"/>
      <c r="AZ464" s="2"/>
      <c r="BA464" s="2"/>
      <c r="BB464" s="2"/>
      <c r="BC464" s="2">
        <v>0</v>
      </c>
      <c r="BD464" s="2"/>
    </row>
    <row r="465" spans="1:56" x14ac:dyDescent="0.3">
      <c r="A465" s="2" t="s">
        <v>102</v>
      </c>
      <c r="B465" s="2"/>
      <c r="C465" s="2" t="s">
        <v>57</v>
      </c>
      <c r="D465" s="2" t="s">
        <v>58</v>
      </c>
      <c r="E465" s="2" t="s">
        <v>59</v>
      </c>
      <c r="F465" s="2" t="s">
        <v>158</v>
      </c>
      <c r="G465" s="2" t="s">
        <v>159</v>
      </c>
      <c r="H465" s="2" t="s">
        <v>160</v>
      </c>
      <c r="I465" s="2" t="s">
        <v>63</v>
      </c>
      <c r="J465" s="2" t="s">
        <v>94</v>
      </c>
      <c r="K465" s="2" t="s">
        <v>84</v>
      </c>
      <c r="L465" s="2" t="s">
        <v>11</v>
      </c>
      <c r="M465" s="2" t="s">
        <v>144</v>
      </c>
      <c r="N465" s="2" t="s">
        <v>161</v>
      </c>
      <c r="O465" s="2"/>
      <c r="P465" s="2">
        <v>0</v>
      </c>
      <c r="Q465" s="2" t="s">
        <v>157</v>
      </c>
      <c r="R465" s="2"/>
      <c r="S465" s="2"/>
      <c r="T465" s="2"/>
      <c r="U465" s="2"/>
      <c r="V465" s="2"/>
      <c r="W465" s="2"/>
      <c r="X465" s="2"/>
      <c r="Y465" s="2">
        <v>97.59</v>
      </c>
      <c r="Z465" s="2">
        <v>74.819000000000003</v>
      </c>
      <c r="AA465" s="2">
        <v>22.771000000000001</v>
      </c>
      <c r="AB465" s="2">
        <v>0.23333333333333334</v>
      </c>
      <c r="AC465" s="2"/>
      <c r="AD465" s="2">
        <v>7.8</v>
      </c>
      <c r="AE465" s="2"/>
      <c r="AF465" s="2"/>
      <c r="AG465" s="2"/>
      <c r="AH465" s="2">
        <v>22.771000000000001</v>
      </c>
      <c r="AI465" s="2"/>
      <c r="AJ465" s="2"/>
      <c r="AK465" s="2"/>
      <c r="AL465" s="2"/>
      <c r="AM465" s="2"/>
      <c r="AN465" s="2"/>
      <c r="AO465" s="2"/>
      <c r="AP465" s="2"/>
      <c r="AQ465" s="3">
        <v>0</v>
      </c>
      <c r="AR465" s="3">
        <v>0</v>
      </c>
      <c r="AS465" s="3">
        <v>0</v>
      </c>
      <c r="AT465" s="3">
        <v>0</v>
      </c>
      <c r="AU465" s="3">
        <v>0</v>
      </c>
      <c r="AV465" s="3">
        <v>0</v>
      </c>
      <c r="AW465" s="3">
        <v>0</v>
      </c>
      <c r="AX465" s="2"/>
      <c r="AY465" s="2"/>
      <c r="AZ465" s="2"/>
      <c r="BA465" s="2"/>
      <c r="BB465" s="2"/>
      <c r="BC465" s="2">
        <v>0</v>
      </c>
      <c r="BD465" s="2"/>
    </row>
    <row r="466" spans="1:56" x14ac:dyDescent="0.3">
      <c r="A466" s="2" t="s">
        <v>103</v>
      </c>
      <c r="B466" s="2"/>
      <c r="C466" s="2" t="s">
        <v>57</v>
      </c>
      <c r="D466" s="2" t="s">
        <v>58</v>
      </c>
      <c r="E466" s="2" t="s">
        <v>59</v>
      </c>
      <c r="F466" s="2" t="s">
        <v>158</v>
      </c>
      <c r="G466" s="2" t="s">
        <v>159</v>
      </c>
      <c r="H466" s="2" t="s">
        <v>160</v>
      </c>
      <c r="I466" s="2" t="s">
        <v>63</v>
      </c>
      <c r="J466" s="2" t="s">
        <v>94</v>
      </c>
      <c r="K466" s="2" t="s">
        <v>86</v>
      </c>
      <c r="L466" s="2" t="s">
        <v>11</v>
      </c>
      <c r="M466" s="2" t="s">
        <v>144</v>
      </c>
      <c r="N466" s="2" t="s">
        <v>161</v>
      </c>
      <c r="O466" s="2"/>
      <c r="P466" s="2">
        <v>0</v>
      </c>
      <c r="Q466" s="2" t="s">
        <v>157</v>
      </c>
      <c r="R466" s="2"/>
      <c r="S466" s="2"/>
      <c r="T466" s="2"/>
      <c r="U466" s="2"/>
      <c r="V466" s="2"/>
      <c r="W466" s="2"/>
      <c r="X466" s="2"/>
      <c r="Y466" s="2">
        <v>100.71</v>
      </c>
      <c r="Z466" s="2">
        <v>77.210999999999999</v>
      </c>
      <c r="AA466" s="2">
        <v>23.498999999999995</v>
      </c>
      <c r="AB466" s="2">
        <v>0.23333333333333331</v>
      </c>
      <c r="AC466" s="2"/>
      <c r="AD466" s="2">
        <v>7.8</v>
      </c>
      <c r="AE466" s="2"/>
      <c r="AF466" s="2"/>
      <c r="AG466" s="2"/>
      <c r="AH466" s="2">
        <v>23.498999999999995</v>
      </c>
      <c r="AI466" s="2"/>
      <c r="AJ466" s="2"/>
      <c r="AK466" s="2"/>
      <c r="AL466" s="2"/>
      <c r="AM466" s="2"/>
      <c r="AN466" s="2"/>
      <c r="AO466" s="2"/>
      <c r="AP466" s="2"/>
      <c r="AQ466" s="3">
        <v>0</v>
      </c>
      <c r="AR466" s="3">
        <v>0</v>
      </c>
      <c r="AS466" s="3">
        <v>0</v>
      </c>
      <c r="AT466" s="3">
        <v>0</v>
      </c>
      <c r="AU466" s="3">
        <v>0</v>
      </c>
      <c r="AV466" s="3">
        <v>0</v>
      </c>
      <c r="AW466" s="3">
        <v>0</v>
      </c>
      <c r="AX466" s="2"/>
      <c r="AY466" s="2"/>
      <c r="AZ466" s="2"/>
      <c r="BA466" s="2"/>
      <c r="BB466" s="2"/>
      <c r="BC466" s="2">
        <v>0</v>
      </c>
      <c r="BD466" s="2"/>
    </row>
    <row r="467" spans="1:56" x14ac:dyDescent="0.3">
      <c r="A467" s="2" t="s">
        <v>104</v>
      </c>
      <c r="B467" s="2"/>
      <c r="C467" s="2" t="s">
        <v>57</v>
      </c>
      <c r="D467" s="2" t="s">
        <v>58</v>
      </c>
      <c r="E467" s="2" t="s">
        <v>59</v>
      </c>
      <c r="F467" s="2" t="s">
        <v>158</v>
      </c>
      <c r="G467" s="2" t="s">
        <v>159</v>
      </c>
      <c r="H467" s="2" t="s">
        <v>160</v>
      </c>
      <c r="I467" s="2" t="s">
        <v>63</v>
      </c>
      <c r="J467" s="2" t="s">
        <v>94</v>
      </c>
      <c r="K467" s="2" t="s">
        <v>88</v>
      </c>
      <c r="L467" s="2" t="s">
        <v>11</v>
      </c>
      <c r="M467" s="2" t="s">
        <v>144</v>
      </c>
      <c r="N467" s="2" t="s">
        <v>161</v>
      </c>
      <c r="O467" s="2"/>
      <c r="P467" s="2">
        <v>0</v>
      </c>
      <c r="Q467" s="2" t="s">
        <v>157</v>
      </c>
      <c r="R467" s="2"/>
      <c r="S467" s="2"/>
      <c r="T467" s="2"/>
      <c r="U467" s="2"/>
      <c r="V467" s="2"/>
      <c r="W467" s="2"/>
      <c r="X467" s="2"/>
      <c r="Y467" s="2">
        <v>149.52000000000001</v>
      </c>
      <c r="Z467" s="2">
        <v>114.63200000000001</v>
      </c>
      <c r="AA467" s="2">
        <v>34.888000000000005</v>
      </c>
      <c r="AB467" s="2">
        <v>0.23333333333333336</v>
      </c>
      <c r="AC467" s="2"/>
      <c r="AD467" s="2">
        <v>7.8</v>
      </c>
      <c r="AE467" s="2"/>
      <c r="AF467" s="2"/>
      <c r="AG467" s="2"/>
      <c r="AH467" s="2">
        <v>34.888000000000005</v>
      </c>
      <c r="AI467" s="2"/>
      <c r="AJ467" s="2"/>
      <c r="AK467" s="2"/>
      <c r="AL467" s="2"/>
      <c r="AM467" s="2"/>
      <c r="AN467" s="2"/>
      <c r="AO467" s="2"/>
      <c r="AP467" s="2"/>
      <c r="AQ467" s="3">
        <v>0</v>
      </c>
      <c r="AR467" s="3">
        <v>0</v>
      </c>
      <c r="AS467" s="3">
        <v>0</v>
      </c>
      <c r="AT467" s="3">
        <v>0</v>
      </c>
      <c r="AU467" s="3">
        <v>0</v>
      </c>
      <c r="AV467" s="3">
        <v>0</v>
      </c>
      <c r="AW467" s="3">
        <v>0</v>
      </c>
      <c r="AX467" s="2"/>
      <c r="AY467" s="2"/>
      <c r="AZ467" s="2"/>
      <c r="BA467" s="2"/>
      <c r="BB467" s="2"/>
      <c r="BC467" s="2">
        <v>0</v>
      </c>
      <c r="BD467" s="2"/>
    </row>
    <row r="468" spans="1:56" x14ac:dyDescent="0.3">
      <c r="A468" s="2" t="s">
        <v>105</v>
      </c>
      <c r="B468" s="2"/>
      <c r="C468" s="2" t="s">
        <v>57</v>
      </c>
      <c r="D468" s="2" t="s">
        <v>58</v>
      </c>
      <c r="E468" s="2" t="s">
        <v>59</v>
      </c>
      <c r="F468" s="2" t="s">
        <v>158</v>
      </c>
      <c r="G468" s="2" t="s">
        <v>159</v>
      </c>
      <c r="H468" s="2" t="s">
        <v>160</v>
      </c>
      <c r="I468" s="2" t="s">
        <v>63</v>
      </c>
      <c r="J468" s="2" t="s">
        <v>94</v>
      </c>
      <c r="K468" s="2" t="s">
        <v>90</v>
      </c>
      <c r="L468" s="2" t="s">
        <v>11</v>
      </c>
      <c r="M468" s="2" t="s">
        <v>144</v>
      </c>
      <c r="N468" s="2" t="s">
        <v>161</v>
      </c>
      <c r="O468" s="2"/>
      <c r="P468" s="2">
        <v>0</v>
      </c>
      <c r="Q468" s="2" t="s">
        <v>157</v>
      </c>
      <c r="R468" s="2"/>
      <c r="S468" s="2"/>
      <c r="T468" s="2"/>
      <c r="U468" s="2"/>
      <c r="V468" s="2"/>
      <c r="W468" s="2"/>
      <c r="X468" s="2"/>
      <c r="Y468" s="2">
        <v>71.37</v>
      </c>
      <c r="Z468" s="2">
        <v>54.716999999999999</v>
      </c>
      <c r="AA468" s="2">
        <v>16.653000000000006</v>
      </c>
      <c r="AB468" s="2">
        <v>0.23333333333333339</v>
      </c>
      <c r="AC468" s="2"/>
      <c r="AD468" s="2">
        <v>7.8</v>
      </c>
      <c r="AE468" s="2"/>
      <c r="AF468" s="2"/>
      <c r="AG468" s="2"/>
      <c r="AH468" s="2">
        <v>16.653000000000006</v>
      </c>
      <c r="AI468" s="2"/>
      <c r="AJ468" s="2"/>
      <c r="AK468" s="2"/>
      <c r="AL468" s="2"/>
      <c r="AM468" s="2"/>
      <c r="AN468" s="2"/>
      <c r="AO468" s="2"/>
      <c r="AP468" s="2"/>
      <c r="AQ468" s="3">
        <v>0</v>
      </c>
      <c r="AR468" s="3">
        <v>0</v>
      </c>
      <c r="AS468" s="3">
        <v>0</v>
      </c>
      <c r="AT468" s="3">
        <v>0</v>
      </c>
      <c r="AU468" s="3">
        <v>0</v>
      </c>
      <c r="AV468" s="3">
        <v>0</v>
      </c>
      <c r="AW468" s="3">
        <v>0</v>
      </c>
      <c r="AX468" s="2"/>
      <c r="AY468" s="2"/>
      <c r="AZ468" s="2"/>
      <c r="BA468" s="2"/>
      <c r="BB468" s="2"/>
      <c r="BC468" s="2">
        <v>0</v>
      </c>
      <c r="BD468" s="2"/>
    </row>
    <row r="469" spans="1:56" x14ac:dyDescent="0.3">
      <c r="A469" s="2" t="s">
        <v>106</v>
      </c>
      <c r="B469" s="2"/>
      <c r="C469" s="2" t="s">
        <v>57</v>
      </c>
      <c r="D469" s="2" t="s">
        <v>58</v>
      </c>
      <c r="E469" s="2" t="s">
        <v>59</v>
      </c>
      <c r="F469" s="2" t="s">
        <v>158</v>
      </c>
      <c r="G469" s="2" t="s">
        <v>159</v>
      </c>
      <c r="H469" s="2" t="s">
        <v>160</v>
      </c>
      <c r="I469" s="2" t="s">
        <v>63</v>
      </c>
      <c r="J469" s="2" t="s">
        <v>94</v>
      </c>
      <c r="K469" s="2" t="s">
        <v>92</v>
      </c>
      <c r="L469" s="2" t="s">
        <v>11</v>
      </c>
      <c r="M469" s="2" t="s">
        <v>144</v>
      </c>
      <c r="N469" s="2" t="s">
        <v>161</v>
      </c>
      <c r="O469" s="2"/>
      <c r="P469" s="2">
        <v>0</v>
      </c>
      <c r="Q469" s="2" t="s">
        <v>157</v>
      </c>
      <c r="R469" s="2"/>
      <c r="S469" s="2"/>
      <c r="T469" s="2"/>
      <c r="U469" s="2"/>
      <c r="V469" s="2"/>
      <c r="W469" s="2"/>
      <c r="X469" s="2"/>
      <c r="Y469" s="2">
        <v>114.72</v>
      </c>
      <c r="Z469" s="2">
        <v>87.951999999999998</v>
      </c>
      <c r="AA469" s="2">
        <v>26.768000000000001</v>
      </c>
      <c r="AB469" s="2">
        <v>0.23333333333333334</v>
      </c>
      <c r="AC469" s="2"/>
      <c r="AD469" s="2">
        <v>7.8</v>
      </c>
      <c r="AE469" s="2"/>
      <c r="AF469" s="2"/>
      <c r="AG469" s="2"/>
      <c r="AH469" s="2">
        <v>26.768000000000001</v>
      </c>
      <c r="AI469" s="2"/>
      <c r="AJ469" s="2"/>
      <c r="AK469" s="2"/>
      <c r="AL469" s="2"/>
      <c r="AM469" s="2"/>
      <c r="AN469" s="2"/>
      <c r="AO469" s="2"/>
      <c r="AP469" s="2"/>
      <c r="AQ469" s="3">
        <v>0</v>
      </c>
      <c r="AR469" s="3">
        <v>0</v>
      </c>
      <c r="AS469" s="3">
        <v>0</v>
      </c>
      <c r="AT469" s="3">
        <v>0</v>
      </c>
      <c r="AU469" s="3">
        <v>0</v>
      </c>
      <c r="AV469" s="3">
        <v>0</v>
      </c>
      <c r="AW469" s="3">
        <v>0</v>
      </c>
      <c r="AX469" s="2"/>
      <c r="AY469" s="2"/>
      <c r="AZ469" s="2"/>
      <c r="BA469" s="2"/>
      <c r="BB469" s="2"/>
      <c r="BC469" s="2">
        <v>0</v>
      </c>
      <c r="BD469" s="2"/>
    </row>
    <row r="470" spans="1:56" x14ac:dyDescent="0.3">
      <c r="A470" s="2" t="s">
        <v>108</v>
      </c>
      <c r="B470" s="2"/>
      <c r="C470" s="2" t="s">
        <v>57</v>
      </c>
      <c r="D470" s="2" t="s">
        <v>58</v>
      </c>
      <c r="E470" s="2" t="s">
        <v>109</v>
      </c>
      <c r="F470" s="2" t="s">
        <v>162</v>
      </c>
      <c r="G470" s="2" t="s">
        <v>163</v>
      </c>
      <c r="H470" s="2" t="s">
        <v>164</v>
      </c>
      <c r="I470" s="2" t="s">
        <v>63</v>
      </c>
      <c r="J470" s="2" t="s">
        <v>111</v>
      </c>
      <c r="K470" s="2" t="s">
        <v>65</v>
      </c>
      <c r="L470" s="2" t="s">
        <v>11</v>
      </c>
      <c r="M470" s="2" t="s">
        <v>125</v>
      </c>
      <c r="N470" s="2"/>
      <c r="O470" s="2"/>
      <c r="P470" s="2">
        <v>0</v>
      </c>
      <c r="Q470" s="2" t="s">
        <v>128</v>
      </c>
      <c r="R470" s="2"/>
      <c r="S470" s="2"/>
      <c r="T470" s="2"/>
      <c r="U470" s="2"/>
      <c r="V470" s="2"/>
      <c r="W470" s="2"/>
      <c r="X470" s="2"/>
      <c r="Y470" s="2">
        <v>21061.238900973098</v>
      </c>
      <c r="Z470" s="2">
        <v>18428.584038351455</v>
      </c>
      <c r="AA470" s="2">
        <v>2632.6548626216427</v>
      </c>
      <c r="AB470" s="2">
        <v>0.12500000000000025</v>
      </c>
      <c r="AC470" s="2"/>
      <c r="AD470" s="2">
        <v>10</v>
      </c>
      <c r="AE470" s="2"/>
      <c r="AF470" s="2"/>
      <c r="AG470" s="2"/>
      <c r="AH470" s="2">
        <v>2632.6548626216427</v>
      </c>
      <c r="AI470" s="2"/>
      <c r="AJ470" s="2"/>
      <c r="AK470" s="2"/>
      <c r="AL470" s="2"/>
      <c r="AM470" s="2"/>
      <c r="AN470" s="2"/>
      <c r="AO470" s="2"/>
      <c r="AP470" s="2"/>
      <c r="AQ470" s="3">
        <v>0</v>
      </c>
      <c r="AR470" s="3">
        <v>0</v>
      </c>
      <c r="AS470" s="3">
        <v>0</v>
      </c>
      <c r="AT470" s="3">
        <v>0</v>
      </c>
      <c r="AU470" s="3">
        <v>0</v>
      </c>
      <c r="AV470" s="3">
        <v>0</v>
      </c>
      <c r="AW470" s="3">
        <v>0</v>
      </c>
      <c r="AX470" s="2"/>
      <c r="AY470" s="2"/>
      <c r="AZ470" s="2"/>
      <c r="BA470" s="2"/>
      <c r="BB470" s="2"/>
      <c r="BC470" s="2">
        <v>0</v>
      </c>
      <c r="BD470" s="2"/>
    </row>
    <row r="471" spans="1:56" x14ac:dyDescent="0.3">
      <c r="A471" s="2" t="s">
        <v>113</v>
      </c>
      <c r="B471" s="2"/>
      <c r="C471" s="2" t="s">
        <v>57</v>
      </c>
      <c r="D471" s="2" t="s">
        <v>58</v>
      </c>
      <c r="E471" s="2" t="s">
        <v>109</v>
      </c>
      <c r="F471" s="2" t="s">
        <v>162</v>
      </c>
      <c r="G471" s="2" t="s">
        <v>163</v>
      </c>
      <c r="H471" s="2" t="s">
        <v>164</v>
      </c>
      <c r="I471" s="2" t="s">
        <v>63</v>
      </c>
      <c r="J471" s="2" t="s">
        <v>111</v>
      </c>
      <c r="K471" s="2" t="s">
        <v>70</v>
      </c>
      <c r="L471" s="2" t="s">
        <v>11</v>
      </c>
      <c r="M471" s="2" t="s">
        <v>125</v>
      </c>
      <c r="N471" s="2"/>
      <c r="O471" s="2"/>
      <c r="P471" s="2">
        <v>0</v>
      </c>
      <c r="Q471" s="2" t="s">
        <v>128</v>
      </c>
      <c r="R471" s="2"/>
      <c r="S471" s="2"/>
      <c r="T471" s="2"/>
      <c r="U471" s="2"/>
      <c r="V471" s="2"/>
      <c r="W471" s="2"/>
      <c r="X471" s="2"/>
      <c r="Y471" s="2">
        <v>67414.430022896398</v>
      </c>
      <c r="Z471" s="2">
        <v>58987.62627003435</v>
      </c>
      <c r="AA471" s="2">
        <v>8426.803752862048</v>
      </c>
      <c r="AB471" s="2">
        <v>0.12499999999999997</v>
      </c>
      <c r="AC471" s="2"/>
      <c r="AD471" s="2">
        <v>10</v>
      </c>
      <c r="AE471" s="2"/>
      <c r="AF471" s="2"/>
      <c r="AG471" s="2"/>
      <c r="AH471" s="2">
        <v>8426.803752862048</v>
      </c>
      <c r="AI471" s="2"/>
      <c r="AJ471" s="2"/>
      <c r="AK471" s="2"/>
      <c r="AL471" s="2"/>
      <c r="AM471" s="2"/>
      <c r="AN471" s="2"/>
      <c r="AO471" s="2"/>
      <c r="AP471" s="2"/>
      <c r="AQ471" s="3">
        <v>0</v>
      </c>
      <c r="AR471" s="3">
        <v>0</v>
      </c>
      <c r="AS471" s="3">
        <v>0</v>
      </c>
      <c r="AT471" s="3">
        <v>0</v>
      </c>
      <c r="AU471" s="3">
        <v>0</v>
      </c>
      <c r="AV471" s="3">
        <v>0</v>
      </c>
      <c r="AW471" s="3">
        <v>0</v>
      </c>
      <c r="AX471" s="2"/>
      <c r="AY471" s="2"/>
      <c r="AZ471" s="2"/>
      <c r="BA471" s="2"/>
      <c r="BB471" s="2"/>
      <c r="BC471" s="2">
        <v>0</v>
      </c>
      <c r="BD471" s="2"/>
    </row>
    <row r="472" spans="1:56" x14ac:dyDescent="0.3">
      <c r="A472" s="2" t="s">
        <v>114</v>
      </c>
      <c r="B472" s="2"/>
      <c r="C472" s="2" t="s">
        <v>57</v>
      </c>
      <c r="D472" s="2" t="s">
        <v>58</v>
      </c>
      <c r="E472" s="2" t="s">
        <v>109</v>
      </c>
      <c r="F472" s="2" t="s">
        <v>162</v>
      </c>
      <c r="G472" s="2" t="s">
        <v>163</v>
      </c>
      <c r="H472" s="2" t="s">
        <v>164</v>
      </c>
      <c r="I472" s="2" t="s">
        <v>63</v>
      </c>
      <c r="J472" s="2" t="s">
        <v>111</v>
      </c>
      <c r="K472" s="2" t="s">
        <v>72</v>
      </c>
      <c r="L472" s="2" t="s">
        <v>11</v>
      </c>
      <c r="M472" s="2" t="s">
        <v>125</v>
      </c>
      <c r="N472" s="2"/>
      <c r="O472" s="2"/>
      <c r="P472" s="2">
        <v>0</v>
      </c>
      <c r="Q472" s="2" t="s">
        <v>128</v>
      </c>
      <c r="R472" s="2"/>
      <c r="S472" s="2"/>
      <c r="T472" s="2"/>
      <c r="U472" s="2"/>
      <c r="V472" s="2"/>
      <c r="W472" s="2"/>
      <c r="X472" s="2"/>
      <c r="Y472" s="2">
        <v>0</v>
      </c>
      <c r="Z472" s="2">
        <v>0</v>
      </c>
      <c r="AA472" s="2">
        <v>0</v>
      </c>
      <c r="AB472" s="2"/>
      <c r="AC472" s="2"/>
      <c r="AD472" s="2">
        <v>10</v>
      </c>
      <c r="AE472" s="2"/>
      <c r="AF472" s="2"/>
      <c r="AG472" s="2"/>
      <c r="AH472" s="2">
        <v>0</v>
      </c>
      <c r="AI472" s="2"/>
      <c r="AJ472" s="2"/>
      <c r="AK472" s="2"/>
      <c r="AL472" s="2"/>
      <c r="AM472" s="2"/>
      <c r="AN472" s="2"/>
      <c r="AO472" s="2"/>
      <c r="AP472" s="2"/>
      <c r="AQ472" s="3">
        <v>0</v>
      </c>
      <c r="AR472" s="3">
        <v>0</v>
      </c>
      <c r="AS472" s="3">
        <v>0</v>
      </c>
      <c r="AT472" s="3">
        <v>0</v>
      </c>
      <c r="AU472" s="3">
        <v>0</v>
      </c>
      <c r="AV472" s="3">
        <v>0</v>
      </c>
      <c r="AW472" s="3">
        <v>0</v>
      </c>
      <c r="AX472" s="2"/>
      <c r="AY472" s="2"/>
      <c r="AZ472" s="2"/>
      <c r="BA472" s="2"/>
      <c r="BB472" s="2"/>
      <c r="BC472" s="2">
        <v>0</v>
      </c>
      <c r="BD472" s="2"/>
    </row>
    <row r="473" spans="1:56" x14ac:dyDescent="0.3">
      <c r="A473" s="2" t="s">
        <v>115</v>
      </c>
      <c r="B473" s="2"/>
      <c r="C473" s="2" t="s">
        <v>57</v>
      </c>
      <c r="D473" s="2" t="s">
        <v>58</v>
      </c>
      <c r="E473" s="2" t="s">
        <v>109</v>
      </c>
      <c r="F473" s="2" t="s">
        <v>162</v>
      </c>
      <c r="G473" s="2" t="s">
        <v>163</v>
      </c>
      <c r="H473" s="2" t="s">
        <v>164</v>
      </c>
      <c r="I473" s="2" t="s">
        <v>63</v>
      </c>
      <c r="J473" s="2" t="s">
        <v>111</v>
      </c>
      <c r="K473" s="2" t="s">
        <v>74</v>
      </c>
      <c r="L473" s="2" t="s">
        <v>11</v>
      </c>
      <c r="M473" s="2" t="s">
        <v>125</v>
      </c>
      <c r="N473" s="2"/>
      <c r="O473" s="2"/>
      <c r="P473" s="2">
        <v>0</v>
      </c>
      <c r="Q473" s="2" t="s">
        <v>128</v>
      </c>
      <c r="R473" s="2"/>
      <c r="S473" s="2"/>
      <c r="T473" s="2"/>
      <c r="U473" s="2"/>
      <c r="V473" s="2"/>
      <c r="W473" s="2"/>
      <c r="X473" s="2"/>
      <c r="Y473" s="2">
        <v>32150.264167143676</v>
      </c>
      <c r="Z473" s="2">
        <v>28131.481146250724</v>
      </c>
      <c r="AA473" s="2">
        <v>4018.7830208929518</v>
      </c>
      <c r="AB473" s="2">
        <v>0.12499999999999976</v>
      </c>
      <c r="AC473" s="2"/>
      <c r="AD473" s="2">
        <v>10</v>
      </c>
      <c r="AE473" s="2"/>
      <c r="AF473" s="2"/>
      <c r="AG473" s="2"/>
      <c r="AH473" s="2">
        <v>4018.7830208929518</v>
      </c>
      <c r="AI473" s="2"/>
      <c r="AJ473" s="2"/>
      <c r="AK473" s="2"/>
      <c r="AL473" s="2"/>
      <c r="AM473" s="2"/>
      <c r="AN473" s="2"/>
      <c r="AO473" s="2"/>
      <c r="AP473" s="2"/>
      <c r="AQ473" s="3">
        <v>0</v>
      </c>
      <c r="AR473" s="3">
        <v>0</v>
      </c>
      <c r="AS473" s="3">
        <v>0</v>
      </c>
      <c r="AT473" s="3">
        <v>0</v>
      </c>
      <c r="AU473" s="3">
        <v>0</v>
      </c>
      <c r="AV473" s="3">
        <v>0</v>
      </c>
      <c r="AW473" s="3">
        <v>0</v>
      </c>
      <c r="AX473" s="2"/>
      <c r="AY473" s="2"/>
      <c r="AZ473" s="2"/>
      <c r="BA473" s="2"/>
      <c r="BB473" s="2"/>
      <c r="BC473" s="2">
        <v>0</v>
      </c>
      <c r="BD473" s="2"/>
    </row>
    <row r="474" spans="1:56" x14ac:dyDescent="0.3">
      <c r="A474" s="2" t="s">
        <v>116</v>
      </c>
      <c r="B474" s="2"/>
      <c r="C474" s="2" t="s">
        <v>57</v>
      </c>
      <c r="D474" s="2" t="s">
        <v>58</v>
      </c>
      <c r="E474" s="2" t="s">
        <v>109</v>
      </c>
      <c r="F474" s="2" t="s">
        <v>162</v>
      </c>
      <c r="G474" s="2" t="s">
        <v>163</v>
      </c>
      <c r="H474" s="2" t="s">
        <v>164</v>
      </c>
      <c r="I474" s="2" t="s">
        <v>63</v>
      </c>
      <c r="J474" s="2" t="s">
        <v>111</v>
      </c>
      <c r="K474" s="2" t="s">
        <v>76</v>
      </c>
      <c r="L474" s="2" t="s">
        <v>11</v>
      </c>
      <c r="M474" s="2" t="s">
        <v>125</v>
      </c>
      <c r="N474" s="2"/>
      <c r="O474" s="2"/>
      <c r="P474" s="2">
        <v>0</v>
      </c>
      <c r="Q474" s="2" t="s">
        <v>128</v>
      </c>
      <c r="R474" s="2"/>
      <c r="S474" s="2"/>
      <c r="T474" s="2"/>
      <c r="U474" s="2"/>
      <c r="V474" s="2"/>
      <c r="W474" s="2"/>
      <c r="X474" s="2"/>
      <c r="Y474" s="2">
        <v>186714.23151688607</v>
      </c>
      <c r="Z474" s="2">
        <v>163374.95257727531</v>
      </c>
      <c r="AA474" s="2">
        <v>23339.278939610755</v>
      </c>
      <c r="AB474" s="2">
        <v>0.12499999999999999</v>
      </c>
      <c r="AC474" s="2"/>
      <c r="AD474" s="2">
        <v>10</v>
      </c>
      <c r="AE474" s="2"/>
      <c r="AF474" s="2"/>
      <c r="AG474" s="2"/>
      <c r="AH474" s="2">
        <v>23339.278939610755</v>
      </c>
      <c r="AI474" s="2"/>
      <c r="AJ474" s="2"/>
      <c r="AK474" s="2"/>
      <c r="AL474" s="2"/>
      <c r="AM474" s="2"/>
      <c r="AN474" s="2"/>
      <c r="AO474" s="2"/>
      <c r="AP474" s="2"/>
      <c r="AQ474" s="3">
        <v>0</v>
      </c>
      <c r="AR474" s="3">
        <v>0</v>
      </c>
      <c r="AS474" s="3">
        <v>0</v>
      </c>
      <c r="AT474" s="3">
        <v>0</v>
      </c>
      <c r="AU474" s="3">
        <v>0</v>
      </c>
      <c r="AV474" s="3">
        <v>0</v>
      </c>
      <c r="AW474" s="3">
        <v>0</v>
      </c>
      <c r="AX474" s="2"/>
      <c r="AY474" s="2"/>
      <c r="AZ474" s="2"/>
      <c r="BA474" s="2"/>
      <c r="BB474" s="2"/>
      <c r="BC474" s="2">
        <v>0</v>
      </c>
      <c r="BD474" s="2"/>
    </row>
    <row r="475" spans="1:56" x14ac:dyDescent="0.3">
      <c r="A475" s="2" t="s">
        <v>117</v>
      </c>
      <c r="B475" s="2"/>
      <c r="C475" s="2" t="s">
        <v>57</v>
      </c>
      <c r="D475" s="2" t="s">
        <v>58</v>
      </c>
      <c r="E475" s="2" t="s">
        <v>109</v>
      </c>
      <c r="F475" s="2" t="s">
        <v>162</v>
      </c>
      <c r="G475" s="2" t="s">
        <v>163</v>
      </c>
      <c r="H475" s="2" t="s">
        <v>164</v>
      </c>
      <c r="I475" s="2" t="s">
        <v>63</v>
      </c>
      <c r="J475" s="2" t="s">
        <v>111</v>
      </c>
      <c r="K475" s="2" t="s">
        <v>78</v>
      </c>
      <c r="L475" s="2" t="s">
        <v>11</v>
      </c>
      <c r="M475" s="2" t="s">
        <v>125</v>
      </c>
      <c r="N475" s="2"/>
      <c r="O475" s="2"/>
      <c r="P475" s="2">
        <v>0</v>
      </c>
      <c r="Q475" s="2" t="s">
        <v>128</v>
      </c>
      <c r="R475" s="2"/>
      <c r="S475" s="2"/>
      <c r="T475" s="2"/>
      <c r="U475" s="2"/>
      <c r="V475" s="2"/>
      <c r="W475" s="2"/>
      <c r="X475" s="2"/>
      <c r="Y475" s="2">
        <v>11376.614127074985</v>
      </c>
      <c r="Z475" s="2">
        <v>9954.5373611906125</v>
      </c>
      <c r="AA475" s="2">
        <v>1422.0767658843724</v>
      </c>
      <c r="AB475" s="2">
        <v>0.12499999999999994</v>
      </c>
      <c r="AC475" s="2"/>
      <c r="AD475" s="2">
        <v>10</v>
      </c>
      <c r="AE475" s="2"/>
      <c r="AF475" s="2"/>
      <c r="AG475" s="2"/>
      <c r="AH475" s="2">
        <v>1422.0767658843724</v>
      </c>
      <c r="AI475" s="2"/>
      <c r="AJ475" s="2"/>
      <c r="AK475" s="2"/>
      <c r="AL475" s="2"/>
      <c r="AM475" s="2"/>
      <c r="AN475" s="2"/>
      <c r="AO475" s="2"/>
      <c r="AP475" s="2"/>
      <c r="AQ475" s="3">
        <v>0</v>
      </c>
      <c r="AR475" s="3">
        <v>0</v>
      </c>
      <c r="AS475" s="3">
        <v>0</v>
      </c>
      <c r="AT475" s="3">
        <v>0</v>
      </c>
      <c r="AU475" s="3">
        <v>0</v>
      </c>
      <c r="AV475" s="3">
        <v>0</v>
      </c>
      <c r="AW475" s="3">
        <v>0</v>
      </c>
      <c r="AX475" s="2"/>
      <c r="AY475" s="2"/>
      <c r="AZ475" s="2"/>
      <c r="BA475" s="2"/>
      <c r="BB475" s="2"/>
      <c r="BC475" s="2">
        <v>0</v>
      </c>
      <c r="BD475" s="2"/>
    </row>
    <row r="476" spans="1:56" x14ac:dyDescent="0.3">
      <c r="A476" s="2" t="s">
        <v>118</v>
      </c>
      <c r="B476" s="2"/>
      <c r="C476" s="2" t="s">
        <v>57</v>
      </c>
      <c r="D476" s="2" t="s">
        <v>58</v>
      </c>
      <c r="E476" s="2" t="s">
        <v>109</v>
      </c>
      <c r="F476" s="2" t="s">
        <v>162</v>
      </c>
      <c r="G476" s="2" t="s">
        <v>163</v>
      </c>
      <c r="H476" s="2" t="s">
        <v>164</v>
      </c>
      <c r="I476" s="2" t="s">
        <v>63</v>
      </c>
      <c r="J476" s="2" t="s">
        <v>111</v>
      </c>
      <c r="K476" s="2" t="s">
        <v>80</v>
      </c>
      <c r="L476" s="2" t="s">
        <v>11</v>
      </c>
      <c r="M476" s="2" t="s">
        <v>125</v>
      </c>
      <c r="N476" s="2"/>
      <c r="O476" s="2"/>
      <c r="P476" s="2">
        <v>0</v>
      </c>
      <c r="Q476" s="2" t="s">
        <v>128</v>
      </c>
      <c r="R476" s="2"/>
      <c r="S476" s="2"/>
      <c r="T476" s="2"/>
      <c r="U476" s="2"/>
      <c r="V476" s="2"/>
      <c r="W476" s="2"/>
      <c r="X476" s="2"/>
      <c r="Y476" s="2">
        <v>87508.817864911282</v>
      </c>
      <c r="Z476" s="2">
        <v>76570.215631797357</v>
      </c>
      <c r="AA476" s="2">
        <v>10938.602233113925</v>
      </c>
      <c r="AB476" s="2">
        <v>0.12500000000000017</v>
      </c>
      <c r="AC476" s="2"/>
      <c r="AD476" s="2">
        <v>10</v>
      </c>
      <c r="AE476" s="2"/>
      <c r="AF476" s="2"/>
      <c r="AG476" s="2"/>
      <c r="AH476" s="2">
        <v>10938.602233113925</v>
      </c>
      <c r="AI476" s="2"/>
      <c r="AJ476" s="2"/>
      <c r="AK476" s="2"/>
      <c r="AL476" s="2"/>
      <c r="AM476" s="2"/>
      <c r="AN476" s="2"/>
      <c r="AO476" s="2"/>
      <c r="AP476" s="2"/>
      <c r="AQ476" s="3">
        <v>0</v>
      </c>
      <c r="AR476" s="3">
        <v>0</v>
      </c>
      <c r="AS476" s="3">
        <v>0</v>
      </c>
      <c r="AT476" s="3">
        <v>0</v>
      </c>
      <c r="AU476" s="3">
        <v>0</v>
      </c>
      <c r="AV476" s="3">
        <v>0</v>
      </c>
      <c r="AW476" s="3">
        <v>0</v>
      </c>
      <c r="AX476" s="2"/>
      <c r="AY476" s="2"/>
      <c r="AZ476" s="2"/>
      <c r="BA476" s="2"/>
      <c r="BB476" s="2"/>
      <c r="BC476" s="2">
        <v>0</v>
      </c>
      <c r="BD476" s="2"/>
    </row>
    <row r="477" spans="1:56" x14ac:dyDescent="0.3">
      <c r="A477" s="2" t="s">
        <v>119</v>
      </c>
      <c r="B477" s="2"/>
      <c r="C477" s="2" t="s">
        <v>57</v>
      </c>
      <c r="D477" s="2" t="s">
        <v>58</v>
      </c>
      <c r="E477" s="2" t="s">
        <v>109</v>
      </c>
      <c r="F477" s="2" t="s">
        <v>162</v>
      </c>
      <c r="G477" s="2" t="s">
        <v>163</v>
      </c>
      <c r="H477" s="2" t="s">
        <v>164</v>
      </c>
      <c r="I477" s="2" t="s">
        <v>63</v>
      </c>
      <c r="J477" s="2" t="s">
        <v>111</v>
      </c>
      <c r="K477" s="2" t="s">
        <v>82</v>
      </c>
      <c r="L477" s="2" t="s">
        <v>11</v>
      </c>
      <c r="M477" s="2" t="s">
        <v>125</v>
      </c>
      <c r="N477" s="2"/>
      <c r="O477" s="2"/>
      <c r="P477" s="2">
        <v>0</v>
      </c>
      <c r="Q477" s="2" t="s">
        <v>128</v>
      </c>
      <c r="R477" s="2"/>
      <c r="S477" s="2"/>
      <c r="T477" s="2"/>
      <c r="U477" s="2"/>
      <c r="V477" s="2"/>
      <c r="W477" s="2"/>
      <c r="X477" s="2"/>
      <c r="Y477" s="2">
        <v>27097.72744705209</v>
      </c>
      <c r="Z477" s="2">
        <v>23710.51151617058</v>
      </c>
      <c r="AA477" s="2">
        <v>3387.2159308815098</v>
      </c>
      <c r="AB477" s="2">
        <v>0.12499999999999994</v>
      </c>
      <c r="AC477" s="2"/>
      <c r="AD477" s="2">
        <v>10</v>
      </c>
      <c r="AE477" s="2"/>
      <c r="AF477" s="2"/>
      <c r="AG477" s="2"/>
      <c r="AH477" s="2">
        <v>3387.2159308815098</v>
      </c>
      <c r="AI477" s="2"/>
      <c r="AJ477" s="2"/>
      <c r="AK477" s="2"/>
      <c r="AL477" s="2"/>
      <c r="AM477" s="2"/>
      <c r="AN477" s="2"/>
      <c r="AO477" s="2"/>
      <c r="AP477" s="2"/>
      <c r="AQ477" s="3">
        <v>0</v>
      </c>
      <c r="AR477" s="3">
        <v>0</v>
      </c>
      <c r="AS477" s="3">
        <v>0</v>
      </c>
      <c r="AT477" s="3">
        <v>0</v>
      </c>
      <c r="AU477" s="3">
        <v>0</v>
      </c>
      <c r="AV477" s="3">
        <v>0</v>
      </c>
      <c r="AW477" s="3">
        <v>0</v>
      </c>
      <c r="AX477" s="2"/>
      <c r="AY477" s="2"/>
      <c r="AZ477" s="2"/>
      <c r="BA477" s="2"/>
      <c r="BB477" s="2"/>
      <c r="BC477" s="2">
        <v>0</v>
      </c>
      <c r="BD477" s="2"/>
    </row>
    <row r="478" spans="1:56" x14ac:dyDescent="0.3">
      <c r="A478" s="2" t="s">
        <v>120</v>
      </c>
      <c r="B478" s="2"/>
      <c r="C478" s="2" t="s">
        <v>57</v>
      </c>
      <c r="D478" s="2" t="s">
        <v>58</v>
      </c>
      <c r="E478" s="2" t="s">
        <v>109</v>
      </c>
      <c r="F478" s="2" t="s">
        <v>162</v>
      </c>
      <c r="G478" s="2" t="s">
        <v>163</v>
      </c>
      <c r="H478" s="2" t="s">
        <v>164</v>
      </c>
      <c r="I478" s="2" t="s">
        <v>63</v>
      </c>
      <c r="J478" s="2" t="s">
        <v>111</v>
      </c>
      <c r="K478" s="2" t="s">
        <v>84</v>
      </c>
      <c r="L478" s="2" t="s">
        <v>11</v>
      </c>
      <c r="M478" s="2" t="s">
        <v>125</v>
      </c>
      <c r="N478" s="2"/>
      <c r="O478" s="2"/>
      <c r="P478" s="2">
        <v>0</v>
      </c>
      <c r="Q478" s="2" t="s">
        <v>128</v>
      </c>
      <c r="R478" s="2"/>
      <c r="S478" s="2"/>
      <c r="T478" s="2"/>
      <c r="U478" s="2"/>
      <c r="V478" s="2"/>
      <c r="W478" s="2"/>
      <c r="X478" s="2"/>
      <c r="Y478" s="2">
        <v>27755.408148254151</v>
      </c>
      <c r="Z478" s="2">
        <v>24285.982129722383</v>
      </c>
      <c r="AA478" s="2">
        <v>3469.4260185317689</v>
      </c>
      <c r="AB478" s="2">
        <v>0.125</v>
      </c>
      <c r="AC478" s="2"/>
      <c r="AD478" s="2">
        <v>10</v>
      </c>
      <c r="AE478" s="2"/>
      <c r="AF478" s="2"/>
      <c r="AG478" s="2"/>
      <c r="AH478" s="2">
        <v>3469.4260185317689</v>
      </c>
      <c r="AI478" s="2"/>
      <c r="AJ478" s="2"/>
      <c r="AK478" s="2"/>
      <c r="AL478" s="2"/>
      <c r="AM478" s="2"/>
      <c r="AN478" s="2"/>
      <c r="AO478" s="2"/>
      <c r="AP478" s="2"/>
      <c r="AQ478" s="3">
        <v>0</v>
      </c>
      <c r="AR478" s="3">
        <v>0</v>
      </c>
      <c r="AS478" s="3">
        <v>0</v>
      </c>
      <c r="AT478" s="3">
        <v>0</v>
      </c>
      <c r="AU478" s="3">
        <v>0</v>
      </c>
      <c r="AV478" s="3">
        <v>0</v>
      </c>
      <c r="AW478" s="3">
        <v>0</v>
      </c>
      <c r="AX478" s="2"/>
      <c r="AY478" s="2"/>
      <c r="AZ478" s="2"/>
      <c r="BA478" s="2"/>
      <c r="BB478" s="2"/>
      <c r="BC478" s="2">
        <v>0</v>
      </c>
      <c r="BD478" s="2"/>
    </row>
    <row r="479" spans="1:56" x14ac:dyDescent="0.3">
      <c r="A479" s="2" t="s">
        <v>121</v>
      </c>
      <c r="B479" s="2"/>
      <c r="C479" s="2" t="s">
        <v>57</v>
      </c>
      <c r="D479" s="2" t="s">
        <v>58</v>
      </c>
      <c r="E479" s="2" t="s">
        <v>109</v>
      </c>
      <c r="F479" s="2" t="s">
        <v>162</v>
      </c>
      <c r="G479" s="2" t="s">
        <v>163</v>
      </c>
      <c r="H479" s="2" t="s">
        <v>164</v>
      </c>
      <c r="I479" s="2" t="s">
        <v>63</v>
      </c>
      <c r="J479" s="2" t="s">
        <v>111</v>
      </c>
      <c r="K479" s="2" t="s">
        <v>86</v>
      </c>
      <c r="L479" s="2" t="s">
        <v>11</v>
      </c>
      <c r="M479" s="2" t="s">
        <v>125</v>
      </c>
      <c r="N479" s="2"/>
      <c r="O479" s="2"/>
      <c r="P479" s="2">
        <v>0</v>
      </c>
      <c r="Q479" s="2" t="s">
        <v>128</v>
      </c>
      <c r="R479" s="2"/>
      <c r="S479" s="2"/>
      <c r="T479" s="2"/>
      <c r="U479" s="2"/>
      <c r="V479" s="2"/>
      <c r="W479" s="2"/>
      <c r="X479" s="2"/>
      <c r="Y479" s="2">
        <v>34129.84238122496</v>
      </c>
      <c r="Z479" s="2">
        <v>29863.612083571843</v>
      </c>
      <c r="AA479" s="2">
        <v>4266.2302976531173</v>
      </c>
      <c r="AB479" s="2">
        <v>0.12499999999999992</v>
      </c>
      <c r="AC479" s="2"/>
      <c r="AD479" s="2">
        <v>10</v>
      </c>
      <c r="AE479" s="2"/>
      <c r="AF479" s="2"/>
      <c r="AG479" s="2"/>
      <c r="AH479" s="2">
        <v>4266.2302976531173</v>
      </c>
      <c r="AI479" s="2"/>
      <c r="AJ479" s="2"/>
      <c r="AK479" s="2"/>
      <c r="AL479" s="2"/>
      <c r="AM479" s="2"/>
      <c r="AN479" s="2"/>
      <c r="AO479" s="2"/>
      <c r="AP479" s="2"/>
      <c r="AQ479" s="3">
        <v>0</v>
      </c>
      <c r="AR479" s="3">
        <v>0</v>
      </c>
      <c r="AS479" s="3">
        <v>0</v>
      </c>
      <c r="AT479" s="3">
        <v>0</v>
      </c>
      <c r="AU479" s="3">
        <v>0</v>
      </c>
      <c r="AV479" s="3">
        <v>0</v>
      </c>
      <c r="AW479" s="3">
        <v>0</v>
      </c>
      <c r="AX479" s="2"/>
      <c r="AY479" s="2"/>
      <c r="AZ479" s="2"/>
      <c r="BA479" s="2"/>
      <c r="BB479" s="2"/>
      <c r="BC479" s="2">
        <v>0</v>
      </c>
      <c r="BD479" s="2"/>
    </row>
    <row r="480" spans="1:56" x14ac:dyDescent="0.3">
      <c r="A480" s="2" t="s">
        <v>122</v>
      </c>
      <c r="B480" s="2"/>
      <c r="C480" s="2" t="s">
        <v>57</v>
      </c>
      <c r="D480" s="2" t="s">
        <v>58</v>
      </c>
      <c r="E480" s="2" t="s">
        <v>109</v>
      </c>
      <c r="F480" s="2" t="s">
        <v>162</v>
      </c>
      <c r="G480" s="2" t="s">
        <v>163</v>
      </c>
      <c r="H480" s="2" t="s">
        <v>164</v>
      </c>
      <c r="I480" s="2" t="s">
        <v>63</v>
      </c>
      <c r="J480" s="2" t="s">
        <v>111</v>
      </c>
      <c r="K480" s="2" t="s">
        <v>88</v>
      </c>
      <c r="L480" s="2" t="s">
        <v>11</v>
      </c>
      <c r="M480" s="2" t="s">
        <v>125</v>
      </c>
      <c r="N480" s="2"/>
      <c r="O480" s="2"/>
      <c r="P480" s="2">
        <v>0</v>
      </c>
      <c r="Q480" s="2" t="s">
        <v>128</v>
      </c>
      <c r="R480" s="2"/>
      <c r="S480" s="2"/>
      <c r="T480" s="2"/>
      <c r="U480" s="2"/>
      <c r="V480" s="2"/>
      <c r="W480" s="2"/>
      <c r="X480" s="2"/>
      <c r="Y480" s="2">
        <v>24975.341385231826</v>
      </c>
      <c r="Z480" s="2">
        <v>21853.423712077849</v>
      </c>
      <c r="AA480" s="2">
        <v>3121.9176731539774</v>
      </c>
      <c r="AB480" s="2">
        <v>0.12499999999999996</v>
      </c>
      <c r="AC480" s="2"/>
      <c r="AD480" s="2">
        <v>10</v>
      </c>
      <c r="AE480" s="2"/>
      <c r="AF480" s="2"/>
      <c r="AG480" s="2"/>
      <c r="AH480" s="2">
        <v>3121.9176731539774</v>
      </c>
      <c r="AI480" s="2"/>
      <c r="AJ480" s="2"/>
      <c r="AK480" s="2"/>
      <c r="AL480" s="2"/>
      <c r="AM480" s="2"/>
      <c r="AN480" s="2"/>
      <c r="AO480" s="2"/>
      <c r="AP480" s="2"/>
      <c r="AQ480" s="3">
        <v>0</v>
      </c>
      <c r="AR480" s="3">
        <v>0</v>
      </c>
      <c r="AS480" s="3">
        <v>0</v>
      </c>
      <c r="AT480" s="3">
        <v>0</v>
      </c>
      <c r="AU480" s="3">
        <v>0</v>
      </c>
      <c r="AV480" s="3">
        <v>0</v>
      </c>
      <c r="AW480" s="3">
        <v>0</v>
      </c>
      <c r="AX480" s="2"/>
      <c r="AY480" s="2"/>
      <c r="AZ480" s="2"/>
      <c r="BA480" s="2"/>
      <c r="BB480" s="2"/>
      <c r="BC480" s="2">
        <v>0</v>
      </c>
      <c r="BD480" s="2"/>
    </row>
    <row r="481" spans="1:56" x14ac:dyDescent="0.3">
      <c r="A481" s="2" t="s">
        <v>123</v>
      </c>
      <c r="B481" s="2"/>
      <c r="C481" s="2" t="s">
        <v>57</v>
      </c>
      <c r="D481" s="2" t="s">
        <v>58</v>
      </c>
      <c r="E481" s="2" t="s">
        <v>109</v>
      </c>
      <c r="F481" s="2" t="s">
        <v>162</v>
      </c>
      <c r="G481" s="2" t="s">
        <v>163</v>
      </c>
      <c r="H481" s="2" t="s">
        <v>164</v>
      </c>
      <c r="I481" s="2" t="s">
        <v>63</v>
      </c>
      <c r="J481" s="2" t="s">
        <v>111</v>
      </c>
      <c r="K481" s="2" t="s">
        <v>90</v>
      </c>
      <c r="L481" s="2" t="s">
        <v>11</v>
      </c>
      <c r="M481" s="2" t="s">
        <v>125</v>
      </c>
      <c r="N481" s="2"/>
      <c r="O481" s="2"/>
      <c r="P481" s="2">
        <v>0</v>
      </c>
      <c r="Q481" s="2" t="s">
        <v>128</v>
      </c>
      <c r="R481" s="2"/>
      <c r="S481" s="2"/>
      <c r="T481" s="2"/>
      <c r="U481" s="2"/>
      <c r="V481" s="2"/>
      <c r="W481" s="2"/>
      <c r="X481" s="2"/>
      <c r="Y481" s="2">
        <v>19159.806259301662</v>
      </c>
      <c r="Z481" s="2">
        <v>16764.830476888954</v>
      </c>
      <c r="AA481" s="2">
        <v>2394.9757824127082</v>
      </c>
      <c r="AB481" s="2">
        <v>0.12500000000000003</v>
      </c>
      <c r="AC481" s="2"/>
      <c r="AD481" s="2">
        <v>10</v>
      </c>
      <c r="AE481" s="2"/>
      <c r="AF481" s="2"/>
      <c r="AG481" s="2"/>
      <c r="AH481" s="2">
        <v>2394.9757824127082</v>
      </c>
      <c r="AI481" s="2"/>
      <c r="AJ481" s="2"/>
      <c r="AK481" s="2"/>
      <c r="AL481" s="2"/>
      <c r="AM481" s="2"/>
      <c r="AN481" s="2"/>
      <c r="AO481" s="2"/>
      <c r="AP481" s="2"/>
      <c r="AQ481" s="3">
        <v>0</v>
      </c>
      <c r="AR481" s="3">
        <v>0</v>
      </c>
      <c r="AS481" s="3">
        <v>0</v>
      </c>
      <c r="AT481" s="3">
        <v>0</v>
      </c>
      <c r="AU481" s="3">
        <v>0</v>
      </c>
      <c r="AV481" s="3">
        <v>0</v>
      </c>
      <c r="AW481" s="3">
        <v>0</v>
      </c>
      <c r="AX481" s="2"/>
      <c r="AY481" s="2"/>
      <c r="AZ481" s="2"/>
      <c r="BA481" s="2"/>
      <c r="BB481" s="2"/>
      <c r="BC481" s="2">
        <v>0</v>
      </c>
      <c r="BD481" s="2"/>
    </row>
    <row r="482" spans="1:56" x14ac:dyDescent="0.3">
      <c r="A482" s="2" t="s">
        <v>124</v>
      </c>
      <c r="B482" s="2"/>
      <c r="C482" s="2" t="s">
        <v>57</v>
      </c>
      <c r="D482" s="2" t="s">
        <v>58</v>
      </c>
      <c r="E482" s="2" t="s">
        <v>109</v>
      </c>
      <c r="F482" s="2" t="s">
        <v>162</v>
      </c>
      <c r="G482" s="2" t="s">
        <v>163</v>
      </c>
      <c r="H482" s="2" t="s">
        <v>164</v>
      </c>
      <c r="I482" s="2" t="s">
        <v>63</v>
      </c>
      <c r="J482" s="2" t="s">
        <v>111</v>
      </c>
      <c r="K482" s="2" t="s">
        <v>92</v>
      </c>
      <c r="L482" s="2" t="s">
        <v>11</v>
      </c>
      <c r="M482" s="2" t="s">
        <v>125</v>
      </c>
      <c r="N482" s="2"/>
      <c r="O482" s="2"/>
      <c r="P482" s="2">
        <v>0</v>
      </c>
      <c r="Q482" s="2" t="s">
        <v>128</v>
      </c>
      <c r="R482" s="2"/>
      <c r="S482" s="2"/>
      <c r="T482" s="2"/>
      <c r="U482" s="2"/>
      <c r="V482" s="2"/>
      <c r="W482" s="2"/>
      <c r="X482" s="2"/>
      <c r="Y482" s="2">
        <v>7401.6723755008588</v>
      </c>
      <c r="Z482" s="2">
        <v>6476.4633285632517</v>
      </c>
      <c r="AA482" s="2">
        <v>925.20904693760713</v>
      </c>
      <c r="AB482" s="2">
        <v>0.12499999999999997</v>
      </c>
      <c r="AC482" s="2"/>
      <c r="AD482" s="2">
        <v>10</v>
      </c>
      <c r="AE482" s="2"/>
      <c r="AF482" s="2"/>
      <c r="AG482" s="2"/>
      <c r="AH482" s="2">
        <v>925.20904693760713</v>
      </c>
      <c r="AI482" s="2"/>
      <c r="AJ482" s="2"/>
      <c r="AK482" s="2"/>
      <c r="AL482" s="2"/>
      <c r="AM482" s="2"/>
      <c r="AN482" s="2"/>
      <c r="AO482" s="2"/>
      <c r="AP482" s="2"/>
      <c r="AQ482" s="3">
        <v>0</v>
      </c>
      <c r="AR482" s="3">
        <v>0</v>
      </c>
      <c r="AS482" s="3">
        <v>0</v>
      </c>
      <c r="AT482" s="3">
        <v>0</v>
      </c>
      <c r="AU482" s="3">
        <v>0</v>
      </c>
      <c r="AV482" s="3">
        <v>0</v>
      </c>
      <c r="AW482" s="3">
        <v>0</v>
      </c>
      <c r="AX482" s="2"/>
      <c r="AY482" s="2"/>
      <c r="AZ482" s="2"/>
      <c r="BA482" s="2"/>
      <c r="BB482" s="2"/>
      <c r="BC482" s="2">
        <v>0</v>
      </c>
      <c r="BD482" s="2"/>
    </row>
    <row r="483" spans="1:56" x14ac:dyDescent="0.3">
      <c r="A483" s="2" t="s">
        <v>93</v>
      </c>
      <c r="B483" s="2"/>
      <c r="C483" s="2" t="s">
        <v>57</v>
      </c>
      <c r="D483" s="2" t="s">
        <v>58</v>
      </c>
      <c r="E483" s="2" t="s">
        <v>109</v>
      </c>
      <c r="F483" s="2" t="s">
        <v>162</v>
      </c>
      <c r="G483" s="2" t="s">
        <v>163</v>
      </c>
      <c r="H483" s="2" t="s">
        <v>164</v>
      </c>
      <c r="I483" s="2" t="s">
        <v>63</v>
      </c>
      <c r="J483" s="2" t="s">
        <v>94</v>
      </c>
      <c r="K483" s="2" t="s">
        <v>65</v>
      </c>
      <c r="L483" s="2" t="s">
        <v>11</v>
      </c>
      <c r="M483" s="2" t="s">
        <v>125</v>
      </c>
      <c r="N483" s="2"/>
      <c r="O483" s="2"/>
      <c r="P483" s="2">
        <v>0</v>
      </c>
      <c r="Q483" s="2" t="s">
        <v>128</v>
      </c>
      <c r="R483" s="2"/>
      <c r="S483" s="2"/>
      <c r="T483" s="2"/>
      <c r="U483" s="2"/>
      <c r="V483" s="2"/>
      <c r="W483" s="2"/>
      <c r="X483" s="2"/>
      <c r="Y483" s="2">
        <v>21061.238900973098</v>
      </c>
      <c r="Z483" s="2">
        <v>18428.584038351455</v>
      </c>
      <c r="AA483" s="2">
        <v>2632.6548626216427</v>
      </c>
      <c r="AB483" s="2">
        <v>0.12500000000000025</v>
      </c>
      <c r="AC483" s="2"/>
      <c r="AD483" s="2">
        <v>10</v>
      </c>
      <c r="AE483" s="2"/>
      <c r="AF483" s="2"/>
      <c r="AG483" s="2"/>
      <c r="AH483" s="2">
        <v>2632.6548626216427</v>
      </c>
      <c r="AI483" s="2"/>
      <c r="AJ483" s="2"/>
      <c r="AK483" s="2"/>
      <c r="AL483" s="2"/>
      <c r="AM483" s="2"/>
      <c r="AN483" s="2"/>
      <c r="AO483" s="2"/>
      <c r="AP483" s="2"/>
      <c r="AQ483" s="3">
        <v>0</v>
      </c>
      <c r="AR483" s="3">
        <v>0</v>
      </c>
      <c r="AS483" s="3">
        <v>0</v>
      </c>
      <c r="AT483" s="3">
        <v>0</v>
      </c>
      <c r="AU483" s="3">
        <v>0</v>
      </c>
      <c r="AV483" s="3">
        <v>0</v>
      </c>
      <c r="AW483" s="3">
        <v>0</v>
      </c>
      <c r="AX483" s="2"/>
      <c r="AY483" s="2"/>
      <c r="AZ483" s="2"/>
      <c r="BA483" s="2"/>
      <c r="BB483" s="2"/>
      <c r="BC483" s="2">
        <v>0</v>
      </c>
      <c r="BD483" s="2"/>
    </row>
    <row r="484" spans="1:56" x14ac:dyDescent="0.3">
      <c r="A484" s="2" t="s">
        <v>95</v>
      </c>
      <c r="B484" s="2"/>
      <c r="C484" s="2" t="s">
        <v>57</v>
      </c>
      <c r="D484" s="2" t="s">
        <v>58</v>
      </c>
      <c r="E484" s="2" t="s">
        <v>109</v>
      </c>
      <c r="F484" s="2" t="s">
        <v>162</v>
      </c>
      <c r="G484" s="2" t="s">
        <v>163</v>
      </c>
      <c r="H484" s="2" t="s">
        <v>164</v>
      </c>
      <c r="I484" s="2" t="s">
        <v>63</v>
      </c>
      <c r="J484" s="2" t="s">
        <v>94</v>
      </c>
      <c r="K484" s="2" t="s">
        <v>70</v>
      </c>
      <c r="L484" s="2" t="s">
        <v>11</v>
      </c>
      <c r="M484" s="2" t="s">
        <v>125</v>
      </c>
      <c r="N484" s="2"/>
      <c r="O484" s="2"/>
      <c r="P484" s="2">
        <v>0</v>
      </c>
      <c r="Q484" s="2" t="s">
        <v>128</v>
      </c>
      <c r="R484" s="2"/>
      <c r="S484" s="2"/>
      <c r="T484" s="2"/>
      <c r="U484" s="2"/>
      <c r="V484" s="2"/>
      <c r="W484" s="2"/>
      <c r="X484" s="2"/>
      <c r="Y484" s="2">
        <v>67414.430022896398</v>
      </c>
      <c r="Z484" s="2">
        <v>58987.62627003435</v>
      </c>
      <c r="AA484" s="2">
        <v>8426.803752862048</v>
      </c>
      <c r="AB484" s="2">
        <v>0.12499999999999997</v>
      </c>
      <c r="AC484" s="2"/>
      <c r="AD484" s="2">
        <v>10</v>
      </c>
      <c r="AE484" s="2"/>
      <c r="AF484" s="2"/>
      <c r="AG484" s="2"/>
      <c r="AH484" s="2">
        <v>8426.803752862048</v>
      </c>
      <c r="AI484" s="2"/>
      <c r="AJ484" s="2"/>
      <c r="AK484" s="2"/>
      <c r="AL484" s="2"/>
      <c r="AM484" s="2"/>
      <c r="AN484" s="2"/>
      <c r="AO484" s="2"/>
      <c r="AP484" s="2"/>
      <c r="AQ484" s="3">
        <v>0</v>
      </c>
      <c r="AR484" s="3">
        <v>0</v>
      </c>
      <c r="AS484" s="3">
        <v>0</v>
      </c>
      <c r="AT484" s="3">
        <v>0</v>
      </c>
      <c r="AU484" s="3">
        <v>0</v>
      </c>
      <c r="AV484" s="3">
        <v>0</v>
      </c>
      <c r="AW484" s="3">
        <v>0</v>
      </c>
      <c r="AX484" s="2"/>
      <c r="AY484" s="2"/>
      <c r="AZ484" s="2"/>
      <c r="BA484" s="2"/>
      <c r="BB484" s="2"/>
      <c r="BC484" s="2">
        <v>0</v>
      </c>
      <c r="BD484" s="2"/>
    </row>
    <row r="485" spans="1:56" x14ac:dyDescent="0.3">
      <c r="A485" s="2" t="s">
        <v>96</v>
      </c>
      <c r="B485" s="2"/>
      <c r="C485" s="2" t="s">
        <v>57</v>
      </c>
      <c r="D485" s="2" t="s">
        <v>58</v>
      </c>
      <c r="E485" s="2" t="s">
        <v>109</v>
      </c>
      <c r="F485" s="2" t="s">
        <v>162</v>
      </c>
      <c r="G485" s="2" t="s">
        <v>163</v>
      </c>
      <c r="H485" s="2" t="s">
        <v>164</v>
      </c>
      <c r="I485" s="2" t="s">
        <v>63</v>
      </c>
      <c r="J485" s="2" t="s">
        <v>94</v>
      </c>
      <c r="K485" s="2" t="s">
        <v>72</v>
      </c>
      <c r="L485" s="2" t="s">
        <v>11</v>
      </c>
      <c r="M485" s="2" t="s">
        <v>125</v>
      </c>
      <c r="N485" s="2"/>
      <c r="O485" s="2"/>
      <c r="P485" s="2">
        <v>0</v>
      </c>
      <c r="Q485" s="2" t="s">
        <v>128</v>
      </c>
      <c r="R485" s="2"/>
      <c r="S485" s="2"/>
      <c r="T485" s="2"/>
      <c r="U485" s="2"/>
      <c r="V485" s="2"/>
      <c r="W485" s="2"/>
      <c r="X485" s="2"/>
      <c r="Y485" s="2">
        <v>0</v>
      </c>
      <c r="Z485" s="2">
        <v>0</v>
      </c>
      <c r="AA485" s="2">
        <v>0</v>
      </c>
      <c r="AB485" s="2"/>
      <c r="AC485" s="2"/>
      <c r="AD485" s="2">
        <v>10</v>
      </c>
      <c r="AE485" s="2"/>
      <c r="AF485" s="2"/>
      <c r="AG485" s="2"/>
      <c r="AH485" s="2">
        <v>0</v>
      </c>
      <c r="AI485" s="2"/>
      <c r="AJ485" s="2"/>
      <c r="AK485" s="2"/>
      <c r="AL485" s="2"/>
      <c r="AM485" s="2"/>
      <c r="AN485" s="2"/>
      <c r="AO485" s="2"/>
      <c r="AP485" s="2"/>
      <c r="AQ485" s="3">
        <v>0</v>
      </c>
      <c r="AR485" s="3">
        <v>0</v>
      </c>
      <c r="AS485" s="3">
        <v>0</v>
      </c>
      <c r="AT485" s="3">
        <v>0</v>
      </c>
      <c r="AU485" s="3">
        <v>0</v>
      </c>
      <c r="AV485" s="3">
        <v>0</v>
      </c>
      <c r="AW485" s="3">
        <v>0</v>
      </c>
      <c r="AX485" s="2"/>
      <c r="AY485" s="2"/>
      <c r="AZ485" s="2"/>
      <c r="BA485" s="2"/>
      <c r="BB485" s="2"/>
      <c r="BC485" s="2">
        <v>0</v>
      </c>
      <c r="BD485" s="2"/>
    </row>
    <row r="486" spans="1:56" x14ac:dyDescent="0.3">
      <c r="A486" s="2" t="s">
        <v>97</v>
      </c>
      <c r="B486" s="2"/>
      <c r="C486" s="2" t="s">
        <v>57</v>
      </c>
      <c r="D486" s="2" t="s">
        <v>58</v>
      </c>
      <c r="E486" s="2" t="s">
        <v>109</v>
      </c>
      <c r="F486" s="2" t="s">
        <v>162</v>
      </c>
      <c r="G486" s="2" t="s">
        <v>163</v>
      </c>
      <c r="H486" s="2" t="s">
        <v>164</v>
      </c>
      <c r="I486" s="2" t="s">
        <v>63</v>
      </c>
      <c r="J486" s="2" t="s">
        <v>94</v>
      </c>
      <c r="K486" s="2" t="s">
        <v>74</v>
      </c>
      <c r="L486" s="2" t="s">
        <v>11</v>
      </c>
      <c r="M486" s="2" t="s">
        <v>125</v>
      </c>
      <c r="N486" s="2"/>
      <c r="O486" s="2"/>
      <c r="P486" s="2">
        <v>0</v>
      </c>
      <c r="Q486" s="2" t="s">
        <v>128</v>
      </c>
      <c r="R486" s="2"/>
      <c r="S486" s="2"/>
      <c r="T486" s="2"/>
      <c r="U486" s="2"/>
      <c r="V486" s="2"/>
      <c r="W486" s="2"/>
      <c r="X486" s="2"/>
      <c r="Y486" s="2">
        <v>32150.264167143676</v>
      </c>
      <c r="Z486" s="2">
        <v>28131.481146250724</v>
      </c>
      <c r="AA486" s="2">
        <v>4018.7830208929518</v>
      </c>
      <c r="AB486" s="2">
        <v>0.12499999999999976</v>
      </c>
      <c r="AC486" s="2"/>
      <c r="AD486" s="2">
        <v>10</v>
      </c>
      <c r="AE486" s="2"/>
      <c r="AF486" s="2"/>
      <c r="AG486" s="2"/>
      <c r="AH486" s="2">
        <v>4018.7830208929518</v>
      </c>
      <c r="AI486" s="2"/>
      <c r="AJ486" s="2"/>
      <c r="AK486" s="2"/>
      <c r="AL486" s="2"/>
      <c r="AM486" s="2"/>
      <c r="AN486" s="2"/>
      <c r="AO486" s="2"/>
      <c r="AP486" s="2"/>
      <c r="AQ486" s="3">
        <v>0</v>
      </c>
      <c r="AR486" s="3">
        <v>0</v>
      </c>
      <c r="AS486" s="3">
        <v>0</v>
      </c>
      <c r="AT486" s="3">
        <v>0</v>
      </c>
      <c r="AU486" s="3">
        <v>0</v>
      </c>
      <c r="AV486" s="3">
        <v>0</v>
      </c>
      <c r="AW486" s="3">
        <v>0</v>
      </c>
      <c r="AX486" s="2"/>
      <c r="AY486" s="2"/>
      <c r="AZ486" s="2"/>
      <c r="BA486" s="2"/>
      <c r="BB486" s="2"/>
      <c r="BC486" s="2">
        <v>0</v>
      </c>
      <c r="BD486" s="2"/>
    </row>
    <row r="487" spans="1:56" x14ac:dyDescent="0.3">
      <c r="A487" s="2" t="s">
        <v>98</v>
      </c>
      <c r="B487" s="2"/>
      <c r="C487" s="2" t="s">
        <v>57</v>
      </c>
      <c r="D487" s="2" t="s">
        <v>58</v>
      </c>
      <c r="E487" s="2" t="s">
        <v>109</v>
      </c>
      <c r="F487" s="2" t="s">
        <v>162</v>
      </c>
      <c r="G487" s="2" t="s">
        <v>163</v>
      </c>
      <c r="H487" s="2" t="s">
        <v>164</v>
      </c>
      <c r="I487" s="2" t="s">
        <v>63</v>
      </c>
      <c r="J487" s="2" t="s">
        <v>94</v>
      </c>
      <c r="K487" s="2" t="s">
        <v>76</v>
      </c>
      <c r="L487" s="2" t="s">
        <v>11</v>
      </c>
      <c r="M487" s="2" t="s">
        <v>125</v>
      </c>
      <c r="N487" s="2"/>
      <c r="O487" s="2"/>
      <c r="P487" s="2">
        <v>0</v>
      </c>
      <c r="Q487" s="2" t="s">
        <v>128</v>
      </c>
      <c r="R487" s="2"/>
      <c r="S487" s="2"/>
      <c r="T487" s="2"/>
      <c r="U487" s="2"/>
      <c r="V487" s="2"/>
      <c r="W487" s="2"/>
      <c r="X487" s="2"/>
      <c r="Y487" s="2">
        <v>186714.23151688607</v>
      </c>
      <c r="Z487" s="2">
        <v>163374.95257727531</v>
      </c>
      <c r="AA487" s="2">
        <v>23339.278939610755</v>
      </c>
      <c r="AB487" s="2">
        <v>0.12499999999999999</v>
      </c>
      <c r="AC487" s="2"/>
      <c r="AD487" s="2">
        <v>10</v>
      </c>
      <c r="AE487" s="2"/>
      <c r="AF487" s="2"/>
      <c r="AG487" s="2"/>
      <c r="AH487" s="2">
        <v>23339.278939610755</v>
      </c>
      <c r="AI487" s="2"/>
      <c r="AJ487" s="2"/>
      <c r="AK487" s="2"/>
      <c r="AL487" s="2"/>
      <c r="AM487" s="2"/>
      <c r="AN487" s="2"/>
      <c r="AO487" s="2"/>
      <c r="AP487" s="2"/>
      <c r="AQ487" s="3">
        <v>0</v>
      </c>
      <c r="AR487" s="3">
        <v>0</v>
      </c>
      <c r="AS487" s="3">
        <v>0</v>
      </c>
      <c r="AT487" s="3">
        <v>0</v>
      </c>
      <c r="AU487" s="3">
        <v>0</v>
      </c>
      <c r="AV487" s="3">
        <v>0</v>
      </c>
      <c r="AW487" s="3">
        <v>0</v>
      </c>
      <c r="AX487" s="2"/>
      <c r="AY487" s="2"/>
      <c r="AZ487" s="2"/>
      <c r="BA487" s="2"/>
      <c r="BB487" s="2"/>
      <c r="BC487" s="2">
        <v>0</v>
      </c>
      <c r="BD487" s="2"/>
    </row>
    <row r="488" spans="1:56" x14ac:dyDescent="0.3">
      <c r="A488" s="2" t="s">
        <v>99</v>
      </c>
      <c r="B488" s="2"/>
      <c r="C488" s="2" t="s">
        <v>57</v>
      </c>
      <c r="D488" s="2" t="s">
        <v>58</v>
      </c>
      <c r="E488" s="2" t="s">
        <v>109</v>
      </c>
      <c r="F488" s="2" t="s">
        <v>162</v>
      </c>
      <c r="G488" s="2" t="s">
        <v>163</v>
      </c>
      <c r="H488" s="2" t="s">
        <v>164</v>
      </c>
      <c r="I488" s="2" t="s">
        <v>63</v>
      </c>
      <c r="J488" s="2" t="s">
        <v>94</v>
      </c>
      <c r="K488" s="2" t="s">
        <v>78</v>
      </c>
      <c r="L488" s="2" t="s">
        <v>11</v>
      </c>
      <c r="M488" s="2" t="s">
        <v>125</v>
      </c>
      <c r="N488" s="2"/>
      <c r="O488" s="2"/>
      <c r="P488" s="2">
        <v>0</v>
      </c>
      <c r="Q488" s="2" t="s">
        <v>128</v>
      </c>
      <c r="R488" s="2"/>
      <c r="S488" s="2"/>
      <c r="T488" s="2"/>
      <c r="U488" s="2"/>
      <c r="V488" s="2"/>
      <c r="W488" s="2"/>
      <c r="X488" s="2"/>
      <c r="Y488" s="2">
        <v>11376.614127074985</v>
      </c>
      <c r="Z488" s="2">
        <v>9954.5373611906125</v>
      </c>
      <c r="AA488" s="2">
        <v>1422.0767658843724</v>
      </c>
      <c r="AB488" s="2">
        <v>0.12499999999999994</v>
      </c>
      <c r="AC488" s="2"/>
      <c r="AD488" s="2">
        <v>10</v>
      </c>
      <c r="AE488" s="2"/>
      <c r="AF488" s="2"/>
      <c r="AG488" s="2"/>
      <c r="AH488" s="2">
        <v>1422.0767658843724</v>
      </c>
      <c r="AI488" s="2"/>
      <c r="AJ488" s="2"/>
      <c r="AK488" s="2"/>
      <c r="AL488" s="2"/>
      <c r="AM488" s="2"/>
      <c r="AN488" s="2"/>
      <c r="AO488" s="2"/>
      <c r="AP488" s="2"/>
      <c r="AQ488" s="3">
        <v>0</v>
      </c>
      <c r="AR488" s="3">
        <v>0</v>
      </c>
      <c r="AS488" s="3">
        <v>0</v>
      </c>
      <c r="AT488" s="3">
        <v>0</v>
      </c>
      <c r="AU488" s="3">
        <v>0</v>
      </c>
      <c r="AV488" s="3">
        <v>0</v>
      </c>
      <c r="AW488" s="3">
        <v>0</v>
      </c>
      <c r="AX488" s="2"/>
      <c r="AY488" s="2"/>
      <c r="AZ488" s="2"/>
      <c r="BA488" s="2"/>
      <c r="BB488" s="2"/>
      <c r="BC488" s="2">
        <v>0</v>
      </c>
      <c r="BD488" s="2"/>
    </row>
    <row r="489" spans="1:56" x14ac:dyDescent="0.3">
      <c r="A489" s="2" t="s">
        <v>100</v>
      </c>
      <c r="B489" s="2"/>
      <c r="C489" s="2" t="s">
        <v>57</v>
      </c>
      <c r="D489" s="2" t="s">
        <v>58</v>
      </c>
      <c r="E489" s="2" t="s">
        <v>109</v>
      </c>
      <c r="F489" s="2" t="s">
        <v>162</v>
      </c>
      <c r="G489" s="2" t="s">
        <v>163</v>
      </c>
      <c r="H489" s="2" t="s">
        <v>164</v>
      </c>
      <c r="I489" s="2" t="s">
        <v>63</v>
      </c>
      <c r="J489" s="2" t="s">
        <v>94</v>
      </c>
      <c r="K489" s="2" t="s">
        <v>80</v>
      </c>
      <c r="L489" s="2" t="s">
        <v>11</v>
      </c>
      <c r="M489" s="2" t="s">
        <v>125</v>
      </c>
      <c r="N489" s="2"/>
      <c r="O489" s="2"/>
      <c r="P489" s="2">
        <v>0</v>
      </c>
      <c r="Q489" s="2" t="s">
        <v>128</v>
      </c>
      <c r="R489" s="2"/>
      <c r="S489" s="2"/>
      <c r="T489" s="2"/>
      <c r="U489" s="2"/>
      <c r="V489" s="2"/>
      <c r="W489" s="2"/>
      <c r="X489" s="2"/>
      <c r="Y489" s="2">
        <v>87508.817864911282</v>
      </c>
      <c r="Z489" s="2">
        <v>76570.215631797357</v>
      </c>
      <c r="AA489" s="2">
        <v>10938.602233113925</v>
      </c>
      <c r="AB489" s="2">
        <v>0.12500000000000017</v>
      </c>
      <c r="AC489" s="2"/>
      <c r="AD489" s="2">
        <v>10</v>
      </c>
      <c r="AE489" s="2"/>
      <c r="AF489" s="2"/>
      <c r="AG489" s="2"/>
      <c r="AH489" s="2">
        <v>10938.602233113925</v>
      </c>
      <c r="AI489" s="2"/>
      <c r="AJ489" s="2"/>
      <c r="AK489" s="2"/>
      <c r="AL489" s="2"/>
      <c r="AM489" s="2"/>
      <c r="AN489" s="2"/>
      <c r="AO489" s="2"/>
      <c r="AP489" s="2"/>
      <c r="AQ489" s="3">
        <v>0</v>
      </c>
      <c r="AR489" s="3">
        <v>0</v>
      </c>
      <c r="AS489" s="3">
        <v>0</v>
      </c>
      <c r="AT489" s="3">
        <v>0</v>
      </c>
      <c r="AU489" s="3">
        <v>0</v>
      </c>
      <c r="AV489" s="3">
        <v>0</v>
      </c>
      <c r="AW489" s="3">
        <v>0</v>
      </c>
      <c r="AX489" s="2"/>
      <c r="AY489" s="2"/>
      <c r="AZ489" s="2"/>
      <c r="BA489" s="2"/>
      <c r="BB489" s="2"/>
      <c r="BC489" s="2">
        <v>0</v>
      </c>
      <c r="BD489" s="2"/>
    </row>
    <row r="490" spans="1:56" x14ac:dyDescent="0.3">
      <c r="A490" s="2" t="s">
        <v>101</v>
      </c>
      <c r="B490" s="2"/>
      <c r="C490" s="2" t="s">
        <v>57</v>
      </c>
      <c r="D490" s="2" t="s">
        <v>58</v>
      </c>
      <c r="E490" s="2" t="s">
        <v>109</v>
      </c>
      <c r="F490" s="2" t="s">
        <v>162</v>
      </c>
      <c r="G490" s="2" t="s">
        <v>163</v>
      </c>
      <c r="H490" s="2" t="s">
        <v>164</v>
      </c>
      <c r="I490" s="2" t="s">
        <v>63</v>
      </c>
      <c r="J490" s="2" t="s">
        <v>94</v>
      </c>
      <c r="K490" s="2" t="s">
        <v>82</v>
      </c>
      <c r="L490" s="2" t="s">
        <v>11</v>
      </c>
      <c r="M490" s="2" t="s">
        <v>125</v>
      </c>
      <c r="N490" s="2"/>
      <c r="O490" s="2"/>
      <c r="P490" s="2">
        <v>0</v>
      </c>
      <c r="Q490" s="2" t="s">
        <v>128</v>
      </c>
      <c r="R490" s="2"/>
      <c r="S490" s="2"/>
      <c r="T490" s="2"/>
      <c r="U490" s="2"/>
      <c r="V490" s="2"/>
      <c r="W490" s="2"/>
      <c r="X490" s="2"/>
      <c r="Y490" s="2">
        <v>27097.72744705209</v>
      </c>
      <c r="Z490" s="2">
        <v>23710.51151617058</v>
      </c>
      <c r="AA490" s="2">
        <v>3387.2159308815098</v>
      </c>
      <c r="AB490" s="2">
        <v>0.12499999999999994</v>
      </c>
      <c r="AC490" s="2"/>
      <c r="AD490" s="2">
        <v>10</v>
      </c>
      <c r="AE490" s="2"/>
      <c r="AF490" s="2"/>
      <c r="AG490" s="2"/>
      <c r="AH490" s="2">
        <v>3387.2159308815098</v>
      </c>
      <c r="AI490" s="2"/>
      <c r="AJ490" s="2"/>
      <c r="AK490" s="2"/>
      <c r="AL490" s="2"/>
      <c r="AM490" s="2"/>
      <c r="AN490" s="2"/>
      <c r="AO490" s="2"/>
      <c r="AP490" s="2"/>
      <c r="AQ490" s="3">
        <v>0</v>
      </c>
      <c r="AR490" s="3">
        <v>0</v>
      </c>
      <c r="AS490" s="3">
        <v>0</v>
      </c>
      <c r="AT490" s="3">
        <v>0</v>
      </c>
      <c r="AU490" s="3">
        <v>0</v>
      </c>
      <c r="AV490" s="3">
        <v>0</v>
      </c>
      <c r="AW490" s="3">
        <v>0</v>
      </c>
      <c r="AX490" s="2"/>
      <c r="AY490" s="2"/>
      <c r="AZ490" s="2"/>
      <c r="BA490" s="2"/>
      <c r="BB490" s="2"/>
      <c r="BC490" s="2">
        <v>0</v>
      </c>
      <c r="BD490" s="2"/>
    </row>
    <row r="491" spans="1:56" x14ac:dyDescent="0.3">
      <c r="A491" s="2" t="s">
        <v>102</v>
      </c>
      <c r="B491" s="2"/>
      <c r="C491" s="2" t="s">
        <v>57</v>
      </c>
      <c r="D491" s="2" t="s">
        <v>58</v>
      </c>
      <c r="E491" s="2" t="s">
        <v>109</v>
      </c>
      <c r="F491" s="2" t="s">
        <v>162</v>
      </c>
      <c r="G491" s="2" t="s">
        <v>163</v>
      </c>
      <c r="H491" s="2" t="s">
        <v>164</v>
      </c>
      <c r="I491" s="2" t="s">
        <v>63</v>
      </c>
      <c r="J491" s="2" t="s">
        <v>94</v>
      </c>
      <c r="K491" s="2" t="s">
        <v>84</v>
      </c>
      <c r="L491" s="2" t="s">
        <v>11</v>
      </c>
      <c r="M491" s="2" t="s">
        <v>125</v>
      </c>
      <c r="N491" s="2"/>
      <c r="O491" s="2"/>
      <c r="P491" s="2">
        <v>0</v>
      </c>
      <c r="Q491" s="2" t="s">
        <v>128</v>
      </c>
      <c r="R491" s="2"/>
      <c r="S491" s="2"/>
      <c r="T491" s="2"/>
      <c r="U491" s="2"/>
      <c r="V491" s="2"/>
      <c r="W491" s="2"/>
      <c r="X491" s="2"/>
      <c r="Y491" s="2">
        <v>27755.408148254151</v>
      </c>
      <c r="Z491" s="2">
        <v>24285.982129722383</v>
      </c>
      <c r="AA491" s="2">
        <v>3469.4260185317689</v>
      </c>
      <c r="AB491" s="2">
        <v>0.125</v>
      </c>
      <c r="AC491" s="2"/>
      <c r="AD491" s="2">
        <v>10</v>
      </c>
      <c r="AE491" s="2"/>
      <c r="AF491" s="2"/>
      <c r="AG491" s="2"/>
      <c r="AH491" s="2">
        <v>3469.4260185317689</v>
      </c>
      <c r="AI491" s="2"/>
      <c r="AJ491" s="2"/>
      <c r="AK491" s="2"/>
      <c r="AL491" s="2"/>
      <c r="AM491" s="2"/>
      <c r="AN491" s="2"/>
      <c r="AO491" s="2"/>
      <c r="AP491" s="2"/>
      <c r="AQ491" s="3">
        <v>0</v>
      </c>
      <c r="AR491" s="3">
        <v>0</v>
      </c>
      <c r="AS491" s="3">
        <v>0</v>
      </c>
      <c r="AT491" s="3">
        <v>0</v>
      </c>
      <c r="AU491" s="3">
        <v>0</v>
      </c>
      <c r="AV491" s="3">
        <v>0</v>
      </c>
      <c r="AW491" s="3">
        <v>0</v>
      </c>
      <c r="AX491" s="2"/>
      <c r="AY491" s="2"/>
      <c r="AZ491" s="2"/>
      <c r="BA491" s="2"/>
      <c r="BB491" s="2"/>
      <c r="BC491" s="2">
        <v>0</v>
      </c>
      <c r="BD491" s="2"/>
    </row>
    <row r="492" spans="1:56" x14ac:dyDescent="0.3">
      <c r="A492" s="2" t="s">
        <v>103</v>
      </c>
      <c r="B492" s="2"/>
      <c r="C492" s="2" t="s">
        <v>57</v>
      </c>
      <c r="D492" s="2" t="s">
        <v>58</v>
      </c>
      <c r="E492" s="2" t="s">
        <v>109</v>
      </c>
      <c r="F492" s="2" t="s">
        <v>162</v>
      </c>
      <c r="G492" s="2" t="s">
        <v>163</v>
      </c>
      <c r="H492" s="2" t="s">
        <v>164</v>
      </c>
      <c r="I492" s="2" t="s">
        <v>63</v>
      </c>
      <c r="J492" s="2" t="s">
        <v>94</v>
      </c>
      <c r="K492" s="2" t="s">
        <v>86</v>
      </c>
      <c r="L492" s="2" t="s">
        <v>11</v>
      </c>
      <c r="M492" s="2" t="s">
        <v>125</v>
      </c>
      <c r="N492" s="2"/>
      <c r="O492" s="2"/>
      <c r="P492" s="2">
        <v>0</v>
      </c>
      <c r="Q492" s="2" t="s">
        <v>128</v>
      </c>
      <c r="R492" s="2"/>
      <c r="S492" s="2"/>
      <c r="T492" s="2"/>
      <c r="U492" s="2"/>
      <c r="V492" s="2"/>
      <c r="W492" s="2"/>
      <c r="X492" s="2"/>
      <c r="Y492" s="2">
        <v>34129.84238122496</v>
      </c>
      <c r="Z492" s="2">
        <v>29863.612083571843</v>
      </c>
      <c r="AA492" s="2">
        <v>4266.2302976531173</v>
      </c>
      <c r="AB492" s="2">
        <v>0.12499999999999992</v>
      </c>
      <c r="AC492" s="2"/>
      <c r="AD492" s="2">
        <v>10</v>
      </c>
      <c r="AE492" s="2"/>
      <c r="AF492" s="2"/>
      <c r="AG492" s="2"/>
      <c r="AH492" s="2">
        <v>4266.2302976531173</v>
      </c>
      <c r="AI492" s="2"/>
      <c r="AJ492" s="2"/>
      <c r="AK492" s="2"/>
      <c r="AL492" s="2"/>
      <c r="AM492" s="2"/>
      <c r="AN492" s="2"/>
      <c r="AO492" s="2"/>
      <c r="AP492" s="2"/>
      <c r="AQ492" s="3">
        <v>0</v>
      </c>
      <c r="AR492" s="3">
        <v>0</v>
      </c>
      <c r="AS492" s="3">
        <v>0</v>
      </c>
      <c r="AT492" s="3">
        <v>0</v>
      </c>
      <c r="AU492" s="3">
        <v>0</v>
      </c>
      <c r="AV492" s="3">
        <v>0</v>
      </c>
      <c r="AW492" s="3">
        <v>0</v>
      </c>
      <c r="AX492" s="2"/>
      <c r="AY492" s="2"/>
      <c r="AZ492" s="2"/>
      <c r="BA492" s="2"/>
      <c r="BB492" s="2"/>
      <c r="BC492" s="2">
        <v>0</v>
      </c>
      <c r="BD492" s="2"/>
    </row>
    <row r="493" spans="1:56" x14ac:dyDescent="0.3">
      <c r="A493" s="2" t="s">
        <v>104</v>
      </c>
      <c r="B493" s="2"/>
      <c r="C493" s="2" t="s">
        <v>57</v>
      </c>
      <c r="D493" s="2" t="s">
        <v>58</v>
      </c>
      <c r="E493" s="2" t="s">
        <v>109</v>
      </c>
      <c r="F493" s="2" t="s">
        <v>162</v>
      </c>
      <c r="G493" s="2" t="s">
        <v>163</v>
      </c>
      <c r="H493" s="2" t="s">
        <v>164</v>
      </c>
      <c r="I493" s="2" t="s">
        <v>63</v>
      </c>
      <c r="J493" s="2" t="s">
        <v>94</v>
      </c>
      <c r="K493" s="2" t="s">
        <v>88</v>
      </c>
      <c r="L493" s="2" t="s">
        <v>11</v>
      </c>
      <c r="M493" s="2" t="s">
        <v>125</v>
      </c>
      <c r="N493" s="2"/>
      <c r="O493" s="2"/>
      <c r="P493" s="2">
        <v>0</v>
      </c>
      <c r="Q493" s="2" t="s">
        <v>128</v>
      </c>
      <c r="R493" s="2"/>
      <c r="S493" s="2"/>
      <c r="T493" s="2"/>
      <c r="U493" s="2"/>
      <c r="V493" s="2"/>
      <c r="W493" s="2"/>
      <c r="X493" s="2"/>
      <c r="Y493" s="2">
        <v>24975.341385231826</v>
      </c>
      <c r="Z493" s="2">
        <v>21853.423712077849</v>
      </c>
      <c r="AA493" s="2">
        <v>3121.9176731539774</v>
      </c>
      <c r="AB493" s="2">
        <v>0.12499999999999996</v>
      </c>
      <c r="AC493" s="2"/>
      <c r="AD493" s="2">
        <v>10</v>
      </c>
      <c r="AE493" s="2"/>
      <c r="AF493" s="2"/>
      <c r="AG493" s="2"/>
      <c r="AH493" s="2">
        <v>3121.9176731539774</v>
      </c>
      <c r="AI493" s="2"/>
      <c r="AJ493" s="2"/>
      <c r="AK493" s="2"/>
      <c r="AL493" s="2"/>
      <c r="AM493" s="2"/>
      <c r="AN493" s="2"/>
      <c r="AO493" s="2"/>
      <c r="AP493" s="2"/>
      <c r="AQ493" s="3">
        <v>0</v>
      </c>
      <c r="AR493" s="3">
        <v>0</v>
      </c>
      <c r="AS493" s="3">
        <v>0</v>
      </c>
      <c r="AT493" s="3">
        <v>0</v>
      </c>
      <c r="AU493" s="3">
        <v>0</v>
      </c>
      <c r="AV493" s="3">
        <v>0</v>
      </c>
      <c r="AW493" s="3">
        <v>0</v>
      </c>
      <c r="AX493" s="2"/>
      <c r="AY493" s="2"/>
      <c r="AZ493" s="2"/>
      <c r="BA493" s="2"/>
      <c r="BB493" s="2"/>
      <c r="BC493" s="2">
        <v>0</v>
      </c>
      <c r="BD493" s="2"/>
    </row>
    <row r="494" spans="1:56" x14ac:dyDescent="0.3">
      <c r="A494" s="2" t="s">
        <v>105</v>
      </c>
      <c r="B494" s="2"/>
      <c r="C494" s="2" t="s">
        <v>57</v>
      </c>
      <c r="D494" s="2" t="s">
        <v>58</v>
      </c>
      <c r="E494" s="2" t="s">
        <v>109</v>
      </c>
      <c r="F494" s="2" t="s">
        <v>162</v>
      </c>
      <c r="G494" s="2" t="s">
        <v>163</v>
      </c>
      <c r="H494" s="2" t="s">
        <v>164</v>
      </c>
      <c r="I494" s="2" t="s">
        <v>63</v>
      </c>
      <c r="J494" s="2" t="s">
        <v>94</v>
      </c>
      <c r="K494" s="2" t="s">
        <v>90</v>
      </c>
      <c r="L494" s="2" t="s">
        <v>11</v>
      </c>
      <c r="M494" s="2" t="s">
        <v>125</v>
      </c>
      <c r="N494" s="2"/>
      <c r="O494" s="2"/>
      <c r="P494" s="2">
        <v>0</v>
      </c>
      <c r="Q494" s="2" t="s">
        <v>128</v>
      </c>
      <c r="R494" s="2"/>
      <c r="S494" s="2"/>
      <c r="T494" s="2"/>
      <c r="U494" s="2"/>
      <c r="V494" s="2"/>
      <c r="W494" s="2"/>
      <c r="X494" s="2"/>
      <c r="Y494" s="2">
        <v>19159.806259301662</v>
      </c>
      <c r="Z494" s="2">
        <v>16764.830476888954</v>
      </c>
      <c r="AA494" s="2">
        <v>2394.9757824127082</v>
      </c>
      <c r="AB494" s="2">
        <v>0.12500000000000003</v>
      </c>
      <c r="AC494" s="2"/>
      <c r="AD494" s="2">
        <v>10</v>
      </c>
      <c r="AE494" s="2"/>
      <c r="AF494" s="2"/>
      <c r="AG494" s="2"/>
      <c r="AH494" s="2">
        <v>2394.9757824127082</v>
      </c>
      <c r="AI494" s="2"/>
      <c r="AJ494" s="2"/>
      <c r="AK494" s="2"/>
      <c r="AL494" s="2"/>
      <c r="AM494" s="2"/>
      <c r="AN494" s="2"/>
      <c r="AO494" s="2"/>
      <c r="AP494" s="2"/>
      <c r="AQ494" s="3">
        <v>0</v>
      </c>
      <c r="AR494" s="3">
        <v>0</v>
      </c>
      <c r="AS494" s="3">
        <v>0</v>
      </c>
      <c r="AT494" s="3">
        <v>0</v>
      </c>
      <c r="AU494" s="3">
        <v>0</v>
      </c>
      <c r="AV494" s="3">
        <v>0</v>
      </c>
      <c r="AW494" s="3">
        <v>0</v>
      </c>
      <c r="AX494" s="2"/>
      <c r="AY494" s="2"/>
      <c r="AZ494" s="2"/>
      <c r="BA494" s="2"/>
      <c r="BB494" s="2"/>
      <c r="BC494" s="2">
        <v>0</v>
      </c>
      <c r="BD494" s="2"/>
    </row>
    <row r="495" spans="1:56" x14ac:dyDescent="0.3">
      <c r="A495" s="2" t="s">
        <v>106</v>
      </c>
      <c r="B495" s="2"/>
      <c r="C495" s="2" t="s">
        <v>57</v>
      </c>
      <c r="D495" s="2" t="s">
        <v>58</v>
      </c>
      <c r="E495" s="2" t="s">
        <v>109</v>
      </c>
      <c r="F495" s="2" t="s">
        <v>162</v>
      </c>
      <c r="G495" s="2" t="s">
        <v>163</v>
      </c>
      <c r="H495" s="2" t="s">
        <v>164</v>
      </c>
      <c r="I495" s="2" t="s">
        <v>63</v>
      </c>
      <c r="J495" s="2" t="s">
        <v>94</v>
      </c>
      <c r="K495" s="2" t="s">
        <v>92</v>
      </c>
      <c r="L495" s="2" t="s">
        <v>11</v>
      </c>
      <c r="M495" s="2" t="s">
        <v>125</v>
      </c>
      <c r="N495" s="2"/>
      <c r="O495" s="2"/>
      <c r="P495" s="2">
        <v>0</v>
      </c>
      <c r="Q495" s="2" t="s">
        <v>128</v>
      </c>
      <c r="R495" s="2"/>
      <c r="S495" s="2"/>
      <c r="T495" s="2"/>
      <c r="U495" s="2"/>
      <c r="V495" s="2"/>
      <c r="W495" s="2"/>
      <c r="X495" s="2"/>
      <c r="Y495" s="2">
        <v>7401.6723755008588</v>
      </c>
      <c r="Z495" s="2">
        <v>6476.4633285632517</v>
      </c>
      <c r="AA495" s="2">
        <v>925.20904693760713</v>
      </c>
      <c r="AB495" s="2">
        <v>0.12499999999999997</v>
      </c>
      <c r="AC495" s="2"/>
      <c r="AD495" s="2">
        <v>10</v>
      </c>
      <c r="AE495" s="2"/>
      <c r="AF495" s="2"/>
      <c r="AG495" s="2"/>
      <c r="AH495" s="2">
        <v>925.20904693760713</v>
      </c>
      <c r="AI495" s="2"/>
      <c r="AJ495" s="2"/>
      <c r="AK495" s="2"/>
      <c r="AL495" s="2"/>
      <c r="AM495" s="2"/>
      <c r="AN495" s="2"/>
      <c r="AO495" s="2"/>
      <c r="AP495" s="2"/>
      <c r="AQ495" s="3">
        <v>0</v>
      </c>
      <c r="AR495" s="3">
        <v>0</v>
      </c>
      <c r="AS495" s="3">
        <v>0</v>
      </c>
      <c r="AT495" s="3">
        <v>0</v>
      </c>
      <c r="AU495" s="3">
        <v>0</v>
      </c>
      <c r="AV495" s="3">
        <v>0</v>
      </c>
      <c r="AW495" s="3">
        <v>0</v>
      </c>
      <c r="AX495" s="2"/>
      <c r="AY495" s="2"/>
      <c r="AZ495" s="2"/>
      <c r="BA495" s="2"/>
      <c r="BB495" s="2"/>
      <c r="BC495" s="2">
        <v>0</v>
      </c>
      <c r="BD495" s="2"/>
    </row>
    <row r="496" spans="1:56" x14ac:dyDescent="0.3">
      <c r="A496" s="2" t="s">
        <v>108</v>
      </c>
      <c r="B496" s="2"/>
      <c r="C496" s="2" t="s">
        <v>57</v>
      </c>
      <c r="D496" s="2" t="s">
        <v>58</v>
      </c>
      <c r="E496" s="2" t="s">
        <v>109</v>
      </c>
      <c r="F496" s="2" t="s">
        <v>165</v>
      </c>
      <c r="G496" s="2" t="s">
        <v>166</v>
      </c>
      <c r="H496" s="2" t="s">
        <v>167</v>
      </c>
      <c r="I496" s="2" t="s">
        <v>63</v>
      </c>
      <c r="J496" s="2" t="s">
        <v>111</v>
      </c>
      <c r="K496" s="2" t="s">
        <v>65</v>
      </c>
      <c r="L496" s="2" t="s">
        <v>11</v>
      </c>
      <c r="M496" s="2" t="s">
        <v>125</v>
      </c>
      <c r="N496" s="2"/>
      <c r="O496" s="2"/>
      <c r="P496" s="2">
        <v>0</v>
      </c>
      <c r="Q496" s="2" t="s">
        <v>128</v>
      </c>
      <c r="R496" s="2"/>
      <c r="S496" s="2"/>
      <c r="T496" s="2"/>
      <c r="U496" s="2"/>
      <c r="V496" s="2"/>
      <c r="W496" s="2"/>
      <c r="X496" s="2"/>
      <c r="Y496" s="2">
        <v>36489.130434782608</v>
      </c>
      <c r="Z496" s="2">
        <v>27461.71956521739</v>
      </c>
      <c r="AA496" s="2">
        <v>9027.4108695652176</v>
      </c>
      <c r="AB496" s="2">
        <v>0.24740000000000001</v>
      </c>
      <c r="AC496" s="2"/>
      <c r="AD496" s="2">
        <v>13</v>
      </c>
      <c r="AE496" s="2"/>
      <c r="AF496" s="2"/>
      <c r="AG496" s="2"/>
      <c r="AH496" s="2">
        <v>9027.4108695652176</v>
      </c>
      <c r="AI496" s="2"/>
      <c r="AJ496" s="2"/>
      <c r="AK496" s="2"/>
      <c r="AL496" s="2"/>
      <c r="AM496" s="2"/>
      <c r="AN496" s="2"/>
      <c r="AO496" s="2"/>
      <c r="AP496" s="2"/>
      <c r="AQ496" s="3">
        <v>0</v>
      </c>
      <c r="AR496" s="3">
        <v>0</v>
      </c>
      <c r="AS496" s="3">
        <v>0</v>
      </c>
      <c r="AT496" s="3">
        <v>0</v>
      </c>
      <c r="AU496" s="3">
        <v>0</v>
      </c>
      <c r="AV496" s="3">
        <v>0</v>
      </c>
      <c r="AW496" s="3">
        <v>0</v>
      </c>
      <c r="AX496" s="2"/>
      <c r="AY496" s="2"/>
      <c r="AZ496" s="2"/>
      <c r="BA496" s="2"/>
      <c r="BB496" s="2"/>
      <c r="BC496" s="2">
        <v>0</v>
      </c>
      <c r="BD496" s="2"/>
    </row>
    <row r="497" spans="1:56" x14ac:dyDescent="0.3">
      <c r="A497" s="2" t="s">
        <v>113</v>
      </c>
      <c r="B497" s="2"/>
      <c r="C497" s="2" t="s">
        <v>57</v>
      </c>
      <c r="D497" s="2" t="s">
        <v>58</v>
      </c>
      <c r="E497" s="2" t="s">
        <v>109</v>
      </c>
      <c r="F497" s="2" t="s">
        <v>165</v>
      </c>
      <c r="G497" s="2" t="s">
        <v>166</v>
      </c>
      <c r="H497" s="2" t="s">
        <v>167</v>
      </c>
      <c r="I497" s="2" t="s">
        <v>63</v>
      </c>
      <c r="J497" s="2" t="s">
        <v>111</v>
      </c>
      <c r="K497" s="2" t="s">
        <v>70</v>
      </c>
      <c r="L497" s="2" t="s">
        <v>11</v>
      </c>
      <c r="M497" s="2" t="s">
        <v>125</v>
      </c>
      <c r="N497" s="2"/>
      <c r="O497" s="2"/>
      <c r="P497" s="2">
        <v>0</v>
      </c>
      <c r="Q497" s="2" t="s">
        <v>128</v>
      </c>
      <c r="R497" s="2"/>
      <c r="S497" s="2"/>
      <c r="T497" s="2"/>
      <c r="U497" s="2"/>
      <c r="V497" s="2"/>
      <c r="W497" s="2"/>
      <c r="X497" s="2"/>
      <c r="Y497" s="2">
        <v>36489.130434782608</v>
      </c>
      <c r="Z497" s="2">
        <v>27461.71956521739</v>
      </c>
      <c r="AA497" s="2">
        <v>9027.4108695652176</v>
      </c>
      <c r="AB497" s="2">
        <v>0.24740000000000001</v>
      </c>
      <c r="AC497" s="2"/>
      <c r="AD497" s="2">
        <v>13</v>
      </c>
      <c r="AE497" s="2"/>
      <c r="AF497" s="2"/>
      <c r="AG497" s="2"/>
      <c r="AH497" s="2">
        <v>9027.4108695652176</v>
      </c>
      <c r="AI497" s="2"/>
      <c r="AJ497" s="2"/>
      <c r="AK497" s="2"/>
      <c r="AL497" s="2"/>
      <c r="AM497" s="2"/>
      <c r="AN497" s="2"/>
      <c r="AO497" s="2"/>
      <c r="AP497" s="2"/>
      <c r="AQ497" s="3">
        <v>0</v>
      </c>
      <c r="AR497" s="3">
        <v>0</v>
      </c>
      <c r="AS497" s="3">
        <v>0</v>
      </c>
      <c r="AT497" s="3">
        <v>0</v>
      </c>
      <c r="AU497" s="3">
        <v>0</v>
      </c>
      <c r="AV497" s="3">
        <v>0</v>
      </c>
      <c r="AW497" s="3">
        <v>0</v>
      </c>
      <c r="AX497" s="2"/>
      <c r="AY497" s="2"/>
      <c r="AZ497" s="2"/>
      <c r="BA497" s="2"/>
      <c r="BB497" s="2"/>
      <c r="BC497" s="2">
        <v>0</v>
      </c>
      <c r="BD497" s="2"/>
    </row>
    <row r="498" spans="1:56" x14ac:dyDescent="0.3">
      <c r="A498" s="2" t="s">
        <v>114</v>
      </c>
      <c r="B498" s="2"/>
      <c r="C498" s="2" t="s">
        <v>57</v>
      </c>
      <c r="D498" s="2" t="s">
        <v>58</v>
      </c>
      <c r="E498" s="2" t="s">
        <v>109</v>
      </c>
      <c r="F498" s="2" t="s">
        <v>165</v>
      </c>
      <c r="G498" s="2" t="s">
        <v>166</v>
      </c>
      <c r="H498" s="2" t="s">
        <v>167</v>
      </c>
      <c r="I498" s="2" t="s">
        <v>63</v>
      </c>
      <c r="J498" s="2" t="s">
        <v>111</v>
      </c>
      <c r="K498" s="2" t="s">
        <v>72</v>
      </c>
      <c r="L498" s="2" t="s">
        <v>11</v>
      </c>
      <c r="M498" s="2" t="s">
        <v>125</v>
      </c>
      <c r="N498" s="2"/>
      <c r="O498" s="2"/>
      <c r="P498" s="2">
        <v>0</v>
      </c>
      <c r="Q498" s="2" t="s">
        <v>128</v>
      </c>
      <c r="R498" s="2"/>
      <c r="S498" s="2"/>
      <c r="T498" s="2"/>
      <c r="U498" s="2"/>
      <c r="V498" s="2"/>
      <c r="W498" s="2"/>
      <c r="X498" s="2"/>
      <c r="Y498" s="2">
        <v>36489.130434782608</v>
      </c>
      <c r="Z498" s="2">
        <v>27461.71956521739</v>
      </c>
      <c r="AA498" s="2">
        <v>9027.4108695652176</v>
      </c>
      <c r="AB498" s="2">
        <v>0.24740000000000001</v>
      </c>
      <c r="AC498" s="2"/>
      <c r="AD498" s="2">
        <v>13</v>
      </c>
      <c r="AE498" s="2"/>
      <c r="AF498" s="2"/>
      <c r="AG498" s="2"/>
      <c r="AH498" s="2">
        <v>9027.4108695652176</v>
      </c>
      <c r="AI498" s="2"/>
      <c r="AJ498" s="2"/>
      <c r="AK498" s="2"/>
      <c r="AL498" s="2"/>
      <c r="AM498" s="2"/>
      <c r="AN498" s="2"/>
      <c r="AO498" s="2"/>
      <c r="AP498" s="2"/>
      <c r="AQ498" s="3">
        <v>0</v>
      </c>
      <c r="AR498" s="3">
        <v>0</v>
      </c>
      <c r="AS498" s="3">
        <v>0</v>
      </c>
      <c r="AT498" s="3">
        <v>0</v>
      </c>
      <c r="AU498" s="3">
        <v>0</v>
      </c>
      <c r="AV498" s="3">
        <v>0</v>
      </c>
      <c r="AW498" s="3">
        <v>0</v>
      </c>
      <c r="AX498" s="2"/>
      <c r="AY498" s="2"/>
      <c r="AZ498" s="2"/>
      <c r="BA498" s="2"/>
      <c r="BB498" s="2"/>
      <c r="BC498" s="2">
        <v>0</v>
      </c>
      <c r="BD498" s="2"/>
    </row>
    <row r="499" spans="1:56" x14ac:dyDescent="0.3">
      <c r="A499" s="2" t="s">
        <v>115</v>
      </c>
      <c r="B499" s="2"/>
      <c r="C499" s="2" t="s">
        <v>57</v>
      </c>
      <c r="D499" s="2" t="s">
        <v>58</v>
      </c>
      <c r="E499" s="2" t="s">
        <v>109</v>
      </c>
      <c r="F499" s="2" t="s">
        <v>165</v>
      </c>
      <c r="G499" s="2" t="s">
        <v>166</v>
      </c>
      <c r="H499" s="2" t="s">
        <v>167</v>
      </c>
      <c r="I499" s="2" t="s">
        <v>63</v>
      </c>
      <c r="J499" s="2" t="s">
        <v>111</v>
      </c>
      <c r="K499" s="2" t="s">
        <v>74</v>
      </c>
      <c r="L499" s="2" t="s">
        <v>11</v>
      </c>
      <c r="M499" s="2" t="s">
        <v>125</v>
      </c>
      <c r="N499" s="2"/>
      <c r="O499" s="2"/>
      <c r="P499" s="2">
        <v>0</v>
      </c>
      <c r="Q499" s="2" t="s">
        <v>128</v>
      </c>
      <c r="R499" s="2"/>
      <c r="S499" s="2"/>
      <c r="T499" s="2"/>
      <c r="U499" s="2"/>
      <c r="V499" s="2"/>
      <c r="W499" s="2"/>
      <c r="X499" s="2"/>
      <c r="Y499" s="2">
        <v>36489.130434782608</v>
      </c>
      <c r="Z499" s="2">
        <v>27461.71956521739</v>
      </c>
      <c r="AA499" s="2">
        <v>9027.4108695652176</v>
      </c>
      <c r="AB499" s="2">
        <v>0.24740000000000001</v>
      </c>
      <c r="AC499" s="2"/>
      <c r="AD499" s="2">
        <v>13</v>
      </c>
      <c r="AE499" s="2"/>
      <c r="AF499" s="2"/>
      <c r="AG499" s="2"/>
      <c r="AH499" s="2">
        <v>9027.4108695652176</v>
      </c>
      <c r="AI499" s="2"/>
      <c r="AJ499" s="2"/>
      <c r="AK499" s="2"/>
      <c r="AL499" s="2"/>
      <c r="AM499" s="2"/>
      <c r="AN499" s="2"/>
      <c r="AO499" s="2"/>
      <c r="AP499" s="2"/>
      <c r="AQ499" s="3">
        <v>0</v>
      </c>
      <c r="AR499" s="3">
        <v>0</v>
      </c>
      <c r="AS499" s="3">
        <v>0</v>
      </c>
      <c r="AT499" s="3">
        <v>0</v>
      </c>
      <c r="AU499" s="3">
        <v>0</v>
      </c>
      <c r="AV499" s="3">
        <v>0</v>
      </c>
      <c r="AW499" s="3">
        <v>0</v>
      </c>
      <c r="AX499" s="2"/>
      <c r="AY499" s="2"/>
      <c r="AZ499" s="2"/>
      <c r="BA499" s="2"/>
      <c r="BB499" s="2"/>
      <c r="BC499" s="2">
        <v>0</v>
      </c>
      <c r="BD499" s="2"/>
    </row>
    <row r="500" spans="1:56" x14ac:dyDescent="0.3">
      <c r="A500" s="2" t="s">
        <v>116</v>
      </c>
      <c r="B500" s="2"/>
      <c r="C500" s="2" t="s">
        <v>57</v>
      </c>
      <c r="D500" s="2" t="s">
        <v>58</v>
      </c>
      <c r="E500" s="2" t="s">
        <v>109</v>
      </c>
      <c r="F500" s="2" t="s">
        <v>165</v>
      </c>
      <c r="G500" s="2" t="s">
        <v>166</v>
      </c>
      <c r="H500" s="2" t="s">
        <v>167</v>
      </c>
      <c r="I500" s="2" t="s">
        <v>63</v>
      </c>
      <c r="J500" s="2" t="s">
        <v>111</v>
      </c>
      <c r="K500" s="2" t="s">
        <v>76</v>
      </c>
      <c r="L500" s="2" t="s">
        <v>11</v>
      </c>
      <c r="M500" s="2" t="s">
        <v>125</v>
      </c>
      <c r="N500" s="2"/>
      <c r="O500" s="2"/>
      <c r="P500" s="2">
        <v>0</v>
      </c>
      <c r="Q500" s="2" t="s">
        <v>128</v>
      </c>
      <c r="R500" s="2"/>
      <c r="S500" s="2"/>
      <c r="T500" s="2"/>
      <c r="U500" s="2"/>
      <c r="V500" s="2"/>
      <c r="W500" s="2"/>
      <c r="X500" s="2"/>
      <c r="Y500" s="2">
        <v>36489.130434782608</v>
      </c>
      <c r="Z500" s="2">
        <v>27461.71956521739</v>
      </c>
      <c r="AA500" s="2">
        <v>9027.4108695652176</v>
      </c>
      <c r="AB500" s="2">
        <v>0.24740000000000001</v>
      </c>
      <c r="AC500" s="2"/>
      <c r="AD500" s="2">
        <v>13</v>
      </c>
      <c r="AE500" s="2"/>
      <c r="AF500" s="2"/>
      <c r="AG500" s="2"/>
      <c r="AH500" s="2">
        <v>9027.4108695652176</v>
      </c>
      <c r="AI500" s="2"/>
      <c r="AJ500" s="2"/>
      <c r="AK500" s="2"/>
      <c r="AL500" s="2"/>
      <c r="AM500" s="2"/>
      <c r="AN500" s="2"/>
      <c r="AO500" s="2"/>
      <c r="AP500" s="2"/>
      <c r="AQ500" s="3">
        <v>0</v>
      </c>
      <c r="AR500" s="3">
        <v>0</v>
      </c>
      <c r="AS500" s="3">
        <v>0</v>
      </c>
      <c r="AT500" s="3">
        <v>0</v>
      </c>
      <c r="AU500" s="3">
        <v>0</v>
      </c>
      <c r="AV500" s="3">
        <v>0</v>
      </c>
      <c r="AW500" s="3">
        <v>0</v>
      </c>
      <c r="AX500" s="2"/>
      <c r="AY500" s="2"/>
      <c r="AZ500" s="2"/>
      <c r="BA500" s="2"/>
      <c r="BB500" s="2"/>
      <c r="BC500" s="2">
        <v>0</v>
      </c>
      <c r="BD500" s="2"/>
    </row>
    <row r="501" spans="1:56" x14ac:dyDescent="0.3">
      <c r="A501" s="2" t="s">
        <v>117</v>
      </c>
      <c r="B501" s="2"/>
      <c r="C501" s="2" t="s">
        <v>57</v>
      </c>
      <c r="D501" s="2" t="s">
        <v>58</v>
      </c>
      <c r="E501" s="2" t="s">
        <v>109</v>
      </c>
      <c r="F501" s="2" t="s">
        <v>165</v>
      </c>
      <c r="G501" s="2" t="s">
        <v>166</v>
      </c>
      <c r="H501" s="2" t="s">
        <v>167</v>
      </c>
      <c r="I501" s="2" t="s">
        <v>63</v>
      </c>
      <c r="J501" s="2" t="s">
        <v>111</v>
      </c>
      <c r="K501" s="2" t="s">
        <v>78</v>
      </c>
      <c r="L501" s="2" t="s">
        <v>11</v>
      </c>
      <c r="M501" s="2" t="s">
        <v>125</v>
      </c>
      <c r="N501" s="2"/>
      <c r="O501" s="2"/>
      <c r="P501" s="2">
        <v>0</v>
      </c>
      <c r="Q501" s="2" t="s">
        <v>128</v>
      </c>
      <c r="R501" s="2"/>
      <c r="S501" s="2"/>
      <c r="T501" s="2"/>
      <c r="U501" s="2"/>
      <c r="V501" s="2"/>
      <c r="W501" s="2"/>
      <c r="X501" s="2"/>
      <c r="Y501" s="2">
        <v>36489.130434782608</v>
      </c>
      <c r="Z501" s="2">
        <v>27461.71956521739</v>
      </c>
      <c r="AA501" s="2">
        <v>9027.4108695652176</v>
      </c>
      <c r="AB501" s="2">
        <v>0.24740000000000001</v>
      </c>
      <c r="AC501" s="2"/>
      <c r="AD501" s="2">
        <v>13</v>
      </c>
      <c r="AE501" s="2"/>
      <c r="AF501" s="2"/>
      <c r="AG501" s="2"/>
      <c r="AH501" s="2">
        <v>9027.4108695652176</v>
      </c>
      <c r="AI501" s="2"/>
      <c r="AJ501" s="2"/>
      <c r="AK501" s="2"/>
      <c r="AL501" s="2"/>
      <c r="AM501" s="2"/>
      <c r="AN501" s="2"/>
      <c r="AO501" s="2"/>
      <c r="AP501" s="2"/>
      <c r="AQ501" s="3">
        <v>0</v>
      </c>
      <c r="AR501" s="3">
        <v>0</v>
      </c>
      <c r="AS501" s="3">
        <v>0</v>
      </c>
      <c r="AT501" s="3">
        <v>0</v>
      </c>
      <c r="AU501" s="3">
        <v>0</v>
      </c>
      <c r="AV501" s="3">
        <v>0</v>
      </c>
      <c r="AW501" s="3">
        <v>0</v>
      </c>
      <c r="AX501" s="2"/>
      <c r="AY501" s="2"/>
      <c r="AZ501" s="2"/>
      <c r="BA501" s="2"/>
      <c r="BB501" s="2"/>
      <c r="BC501" s="2">
        <v>0</v>
      </c>
      <c r="BD501" s="2"/>
    </row>
    <row r="502" spans="1:56" x14ac:dyDescent="0.3">
      <c r="A502" s="2" t="s">
        <v>118</v>
      </c>
      <c r="B502" s="2"/>
      <c r="C502" s="2" t="s">
        <v>57</v>
      </c>
      <c r="D502" s="2" t="s">
        <v>58</v>
      </c>
      <c r="E502" s="2" t="s">
        <v>109</v>
      </c>
      <c r="F502" s="2" t="s">
        <v>165</v>
      </c>
      <c r="G502" s="2" t="s">
        <v>166</v>
      </c>
      <c r="H502" s="2" t="s">
        <v>167</v>
      </c>
      <c r="I502" s="2" t="s">
        <v>63</v>
      </c>
      <c r="J502" s="2" t="s">
        <v>111</v>
      </c>
      <c r="K502" s="2" t="s">
        <v>80</v>
      </c>
      <c r="L502" s="2" t="s">
        <v>11</v>
      </c>
      <c r="M502" s="2" t="s">
        <v>125</v>
      </c>
      <c r="N502" s="2"/>
      <c r="O502" s="2"/>
      <c r="P502" s="2">
        <v>0</v>
      </c>
      <c r="Q502" s="2" t="s">
        <v>128</v>
      </c>
      <c r="R502" s="2"/>
      <c r="S502" s="2"/>
      <c r="T502" s="2"/>
      <c r="U502" s="2"/>
      <c r="V502" s="2"/>
      <c r="W502" s="2"/>
      <c r="X502" s="2"/>
      <c r="Y502" s="2">
        <v>36489.130434782608</v>
      </c>
      <c r="Z502" s="2">
        <v>27461.71956521739</v>
      </c>
      <c r="AA502" s="2">
        <v>9027.4108695652176</v>
      </c>
      <c r="AB502" s="2">
        <v>0.24740000000000001</v>
      </c>
      <c r="AC502" s="2"/>
      <c r="AD502" s="2">
        <v>13</v>
      </c>
      <c r="AE502" s="2"/>
      <c r="AF502" s="2"/>
      <c r="AG502" s="2"/>
      <c r="AH502" s="2">
        <v>9027.4108695652176</v>
      </c>
      <c r="AI502" s="2"/>
      <c r="AJ502" s="2"/>
      <c r="AK502" s="2"/>
      <c r="AL502" s="2"/>
      <c r="AM502" s="2"/>
      <c r="AN502" s="2"/>
      <c r="AO502" s="2"/>
      <c r="AP502" s="2"/>
      <c r="AQ502" s="3">
        <v>0</v>
      </c>
      <c r="AR502" s="3">
        <v>0</v>
      </c>
      <c r="AS502" s="3">
        <v>0</v>
      </c>
      <c r="AT502" s="3">
        <v>0</v>
      </c>
      <c r="AU502" s="3">
        <v>0</v>
      </c>
      <c r="AV502" s="3">
        <v>0</v>
      </c>
      <c r="AW502" s="3">
        <v>0</v>
      </c>
      <c r="AX502" s="2"/>
      <c r="AY502" s="2"/>
      <c r="AZ502" s="2"/>
      <c r="BA502" s="2"/>
      <c r="BB502" s="2"/>
      <c r="BC502" s="2">
        <v>0</v>
      </c>
      <c r="BD502" s="2"/>
    </row>
    <row r="503" spans="1:56" x14ac:dyDescent="0.3">
      <c r="A503" s="2" t="s">
        <v>119</v>
      </c>
      <c r="B503" s="2"/>
      <c r="C503" s="2" t="s">
        <v>57</v>
      </c>
      <c r="D503" s="2" t="s">
        <v>58</v>
      </c>
      <c r="E503" s="2" t="s">
        <v>109</v>
      </c>
      <c r="F503" s="2" t="s">
        <v>165</v>
      </c>
      <c r="G503" s="2" t="s">
        <v>166</v>
      </c>
      <c r="H503" s="2" t="s">
        <v>167</v>
      </c>
      <c r="I503" s="2" t="s">
        <v>63</v>
      </c>
      <c r="J503" s="2" t="s">
        <v>111</v>
      </c>
      <c r="K503" s="2" t="s">
        <v>82</v>
      </c>
      <c r="L503" s="2" t="s">
        <v>11</v>
      </c>
      <c r="M503" s="2" t="s">
        <v>125</v>
      </c>
      <c r="N503" s="2"/>
      <c r="O503" s="2"/>
      <c r="P503" s="2">
        <v>0</v>
      </c>
      <c r="Q503" s="2" t="s">
        <v>128</v>
      </c>
      <c r="R503" s="2"/>
      <c r="S503" s="2"/>
      <c r="T503" s="2"/>
      <c r="U503" s="2"/>
      <c r="V503" s="2"/>
      <c r="W503" s="2"/>
      <c r="X503" s="2"/>
      <c r="Y503" s="2">
        <v>36489.130434782608</v>
      </c>
      <c r="Z503" s="2">
        <v>27461.71956521739</v>
      </c>
      <c r="AA503" s="2">
        <v>9027.4108695652176</v>
      </c>
      <c r="AB503" s="2">
        <v>0.24740000000000001</v>
      </c>
      <c r="AC503" s="2"/>
      <c r="AD503" s="2">
        <v>13</v>
      </c>
      <c r="AE503" s="2"/>
      <c r="AF503" s="2"/>
      <c r="AG503" s="2"/>
      <c r="AH503" s="2">
        <v>9027.4108695652176</v>
      </c>
      <c r="AI503" s="2"/>
      <c r="AJ503" s="2"/>
      <c r="AK503" s="2"/>
      <c r="AL503" s="2"/>
      <c r="AM503" s="2"/>
      <c r="AN503" s="2"/>
      <c r="AO503" s="2"/>
      <c r="AP503" s="2"/>
      <c r="AQ503" s="3">
        <v>0</v>
      </c>
      <c r="AR503" s="3">
        <v>0</v>
      </c>
      <c r="AS503" s="3">
        <v>0</v>
      </c>
      <c r="AT503" s="3">
        <v>0</v>
      </c>
      <c r="AU503" s="3">
        <v>0</v>
      </c>
      <c r="AV503" s="3">
        <v>0</v>
      </c>
      <c r="AW503" s="3">
        <v>0</v>
      </c>
      <c r="AX503" s="2"/>
      <c r="AY503" s="2"/>
      <c r="AZ503" s="2"/>
      <c r="BA503" s="2"/>
      <c r="BB503" s="2"/>
      <c r="BC503" s="2">
        <v>0</v>
      </c>
      <c r="BD503" s="2"/>
    </row>
    <row r="504" spans="1:56" x14ac:dyDescent="0.3">
      <c r="A504" s="2" t="s">
        <v>120</v>
      </c>
      <c r="B504" s="2"/>
      <c r="C504" s="2" t="s">
        <v>57</v>
      </c>
      <c r="D504" s="2" t="s">
        <v>58</v>
      </c>
      <c r="E504" s="2" t="s">
        <v>109</v>
      </c>
      <c r="F504" s="2" t="s">
        <v>165</v>
      </c>
      <c r="G504" s="2" t="s">
        <v>166</v>
      </c>
      <c r="H504" s="2" t="s">
        <v>167</v>
      </c>
      <c r="I504" s="2" t="s">
        <v>63</v>
      </c>
      <c r="J504" s="2" t="s">
        <v>111</v>
      </c>
      <c r="K504" s="2" t="s">
        <v>84</v>
      </c>
      <c r="L504" s="2" t="s">
        <v>11</v>
      </c>
      <c r="M504" s="2" t="s">
        <v>125</v>
      </c>
      <c r="N504" s="2"/>
      <c r="O504" s="2"/>
      <c r="P504" s="2">
        <v>0</v>
      </c>
      <c r="Q504" s="2" t="s">
        <v>128</v>
      </c>
      <c r="R504" s="2"/>
      <c r="S504" s="2"/>
      <c r="T504" s="2"/>
      <c r="U504" s="2"/>
      <c r="V504" s="2"/>
      <c r="W504" s="2"/>
      <c r="X504" s="2"/>
      <c r="Y504" s="2">
        <v>36489.130434782608</v>
      </c>
      <c r="Z504" s="2">
        <v>27461.71956521739</v>
      </c>
      <c r="AA504" s="2">
        <v>9027.4108695652176</v>
      </c>
      <c r="AB504" s="2">
        <v>0.24740000000000001</v>
      </c>
      <c r="AC504" s="2"/>
      <c r="AD504" s="2">
        <v>13</v>
      </c>
      <c r="AE504" s="2"/>
      <c r="AF504" s="2"/>
      <c r="AG504" s="2"/>
      <c r="AH504" s="2">
        <v>9027.4108695652176</v>
      </c>
      <c r="AI504" s="2"/>
      <c r="AJ504" s="2"/>
      <c r="AK504" s="2"/>
      <c r="AL504" s="2"/>
      <c r="AM504" s="2"/>
      <c r="AN504" s="2"/>
      <c r="AO504" s="2"/>
      <c r="AP504" s="2"/>
      <c r="AQ504" s="3">
        <v>0</v>
      </c>
      <c r="AR504" s="3">
        <v>0</v>
      </c>
      <c r="AS504" s="3">
        <v>0</v>
      </c>
      <c r="AT504" s="3">
        <v>0</v>
      </c>
      <c r="AU504" s="3">
        <v>0</v>
      </c>
      <c r="AV504" s="3">
        <v>0</v>
      </c>
      <c r="AW504" s="3">
        <v>0</v>
      </c>
      <c r="AX504" s="2"/>
      <c r="AY504" s="2"/>
      <c r="AZ504" s="2"/>
      <c r="BA504" s="2"/>
      <c r="BB504" s="2"/>
      <c r="BC504" s="2">
        <v>0</v>
      </c>
      <c r="BD504" s="2"/>
    </row>
    <row r="505" spans="1:56" x14ac:dyDescent="0.3">
      <c r="A505" s="2" t="s">
        <v>121</v>
      </c>
      <c r="B505" s="2"/>
      <c r="C505" s="2" t="s">
        <v>57</v>
      </c>
      <c r="D505" s="2" t="s">
        <v>58</v>
      </c>
      <c r="E505" s="2" t="s">
        <v>109</v>
      </c>
      <c r="F505" s="2" t="s">
        <v>165</v>
      </c>
      <c r="G505" s="2" t="s">
        <v>166</v>
      </c>
      <c r="H505" s="2" t="s">
        <v>167</v>
      </c>
      <c r="I505" s="2" t="s">
        <v>63</v>
      </c>
      <c r="J505" s="2" t="s">
        <v>111</v>
      </c>
      <c r="K505" s="2" t="s">
        <v>86</v>
      </c>
      <c r="L505" s="2" t="s">
        <v>11</v>
      </c>
      <c r="M505" s="2" t="s">
        <v>125</v>
      </c>
      <c r="N505" s="2"/>
      <c r="O505" s="2"/>
      <c r="P505" s="2">
        <v>0</v>
      </c>
      <c r="Q505" s="2" t="s">
        <v>128</v>
      </c>
      <c r="R505" s="2"/>
      <c r="S505" s="2"/>
      <c r="T505" s="2"/>
      <c r="U505" s="2"/>
      <c r="V505" s="2"/>
      <c r="W505" s="2"/>
      <c r="X505" s="2"/>
      <c r="Y505" s="2">
        <v>36489.130434782608</v>
      </c>
      <c r="Z505" s="2">
        <v>27461.71956521739</v>
      </c>
      <c r="AA505" s="2">
        <v>9027.4108695652176</v>
      </c>
      <c r="AB505" s="2">
        <v>0.24740000000000001</v>
      </c>
      <c r="AC505" s="2"/>
      <c r="AD505" s="2">
        <v>13</v>
      </c>
      <c r="AE505" s="2"/>
      <c r="AF505" s="2"/>
      <c r="AG505" s="2"/>
      <c r="AH505" s="2">
        <v>9027.4108695652176</v>
      </c>
      <c r="AI505" s="2"/>
      <c r="AJ505" s="2"/>
      <c r="AK505" s="2"/>
      <c r="AL505" s="2"/>
      <c r="AM505" s="2"/>
      <c r="AN505" s="2"/>
      <c r="AO505" s="2"/>
      <c r="AP505" s="2"/>
      <c r="AQ505" s="3">
        <v>0</v>
      </c>
      <c r="AR505" s="3">
        <v>0</v>
      </c>
      <c r="AS505" s="3">
        <v>0</v>
      </c>
      <c r="AT505" s="3">
        <v>0</v>
      </c>
      <c r="AU505" s="3">
        <v>0</v>
      </c>
      <c r="AV505" s="3">
        <v>0</v>
      </c>
      <c r="AW505" s="3">
        <v>0</v>
      </c>
      <c r="AX505" s="2"/>
      <c r="AY505" s="2"/>
      <c r="AZ505" s="2"/>
      <c r="BA505" s="2"/>
      <c r="BB505" s="2"/>
      <c r="BC505" s="2">
        <v>0</v>
      </c>
      <c r="BD505" s="2"/>
    </row>
    <row r="506" spans="1:56" x14ac:dyDescent="0.3">
      <c r="A506" s="2" t="s">
        <v>122</v>
      </c>
      <c r="B506" s="2"/>
      <c r="C506" s="2" t="s">
        <v>57</v>
      </c>
      <c r="D506" s="2" t="s">
        <v>58</v>
      </c>
      <c r="E506" s="2" t="s">
        <v>109</v>
      </c>
      <c r="F506" s="2" t="s">
        <v>165</v>
      </c>
      <c r="G506" s="2" t="s">
        <v>166</v>
      </c>
      <c r="H506" s="2" t="s">
        <v>167</v>
      </c>
      <c r="I506" s="2" t="s">
        <v>63</v>
      </c>
      <c r="J506" s="2" t="s">
        <v>111</v>
      </c>
      <c r="K506" s="2" t="s">
        <v>88</v>
      </c>
      <c r="L506" s="2" t="s">
        <v>11</v>
      </c>
      <c r="M506" s="2" t="s">
        <v>125</v>
      </c>
      <c r="N506" s="2"/>
      <c r="O506" s="2"/>
      <c r="P506" s="2">
        <v>0</v>
      </c>
      <c r="Q506" s="2" t="s">
        <v>128</v>
      </c>
      <c r="R506" s="2"/>
      <c r="S506" s="2"/>
      <c r="T506" s="2"/>
      <c r="U506" s="2"/>
      <c r="V506" s="2"/>
      <c r="W506" s="2"/>
      <c r="X506" s="2"/>
      <c r="Y506" s="2">
        <v>36489.130434782608</v>
      </c>
      <c r="Z506" s="2">
        <v>27461.71956521739</v>
      </c>
      <c r="AA506" s="2">
        <v>9027.4108695652176</v>
      </c>
      <c r="AB506" s="2">
        <v>0.24740000000000001</v>
      </c>
      <c r="AC506" s="2"/>
      <c r="AD506" s="2">
        <v>13</v>
      </c>
      <c r="AE506" s="2"/>
      <c r="AF506" s="2"/>
      <c r="AG506" s="2"/>
      <c r="AH506" s="2">
        <v>9027.4108695652176</v>
      </c>
      <c r="AI506" s="2"/>
      <c r="AJ506" s="2"/>
      <c r="AK506" s="2"/>
      <c r="AL506" s="2"/>
      <c r="AM506" s="2"/>
      <c r="AN506" s="2"/>
      <c r="AO506" s="2"/>
      <c r="AP506" s="2"/>
      <c r="AQ506" s="3">
        <v>0</v>
      </c>
      <c r="AR506" s="3">
        <v>0</v>
      </c>
      <c r="AS506" s="3">
        <v>0</v>
      </c>
      <c r="AT506" s="3">
        <v>0</v>
      </c>
      <c r="AU506" s="3">
        <v>0</v>
      </c>
      <c r="AV506" s="3">
        <v>0</v>
      </c>
      <c r="AW506" s="3">
        <v>0</v>
      </c>
      <c r="AX506" s="2"/>
      <c r="AY506" s="2"/>
      <c r="AZ506" s="2"/>
      <c r="BA506" s="2"/>
      <c r="BB506" s="2"/>
      <c r="BC506" s="2">
        <v>0</v>
      </c>
      <c r="BD506" s="2"/>
    </row>
    <row r="507" spans="1:56" x14ac:dyDescent="0.3">
      <c r="A507" s="2" t="s">
        <v>123</v>
      </c>
      <c r="B507" s="2"/>
      <c r="C507" s="2" t="s">
        <v>57</v>
      </c>
      <c r="D507" s="2" t="s">
        <v>58</v>
      </c>
      <c r="E507" s="2" t="s">
        <v>109</v>
      </c>
      <c r="F507" s="2" t="s">
        <v>165</v>
      </c>
      <c r="G507" s="2" t="s">
        <v>166</v>
      </c>
      <c r="H507" s="2" t="s">
        <v>167</v>
      </c>
      <c r="I507" s="2" t="s">
        <v>63</v>
      </c>
      <c r="J507" s="2" t="s">
        <v>111</v>
      </c>
      <c r="K507" s="2" t="s">
        <v>90</v>
      </c>
      <c r="L507" s="2" t="s">
        <v>11</v>
      </c>
      <c r="M507" s="2" t="s">
        <v>125</v>
      </c>
      <c r="N507" s="2"/>
      <c r="O507" s="2"/>
      <c r="P507" s="2">
        <v>0</v>
      </c>
      <c r="Q507" s="2" t="s">
        <v>128</v>
      </c>
      <c r="R507" s="2"/>
      <c r="S507" s="2"/>
      <c r="T507" s="2"/>
      <c r="U507" s="2"/>
      <c r="V507" s="2"/>
      <c r="W507" s="2"/>
      <c r="X507" s="2"/>
      <c r="Y507" s="2">
        <v>36489.130434782608</v>
      </c>
      <c r="Z507" s="2">
        <v>27461.71956521739</v>
      </c>
      <c r="AA507" s="2">
        <v>9027.4108695652176</v>
      </c>
      <c r="AB507" s="2">
        <v>0.24740000000000001</v>
      </c>
      <c r="AC507" s="2"/>
      <c r="AD507" s="2">
        <v>13</v>
      </c>
      <c r="AE507" s="2"/>
      <c r="AF507" s="2"/>
      <c r="AG507" s="2"/>
      <c r="AH507" s="2">
        <v>9027.4108695652176</v>
      </c>
      <c r="AI507" s="2"/>
      <c r="AJ507" s="2"/>
      <c r="AK507" s="2"/>
      <c r="AL507" s="2"/>
      <c r="AM507" s="2"/>
      <c r="AN507" s="2"/>
      <c r="AO507" s="2"/>
      <c r="AP507" s="2"/>
      <c r="AQ507" s="3">
        <v>0</v>
      </c>
      <c r="AR507" s="3">
        <v>0</v>
      </c>
      <c r="AS507" s="3">
        <v>0</v>
      </c>
      <c r="AT507" s="3">
        <v>0</v>
      </c>
      <c r="AU507" s="3">
        <v>0</v>
      </c>
      <c r="AV507" s="3">
        <v>0</v>
      </c>
      <c r="AW507" s="3">
        <v>0</v>
      </c>
      <c r="AX507" s="2"/>
      <c r="AY507" s="2"/>
      <c r="AZ507" s="2"/>
      <c r="BA507" s="2"/>
      <c r="BB507" s="2"/>
      <c r="BC507" s="2">
        <v>0</v>
      </c>
      <c r="BD507" s="2"/>
    </row>
    <row r="508" spans="1:56" x14ac:dyDescent="0.3">
      <c r="A508" s="2" t="s">
        <v>124</v>
      </c>
      <c r="B508" s="2"/>
      <c r="C508" s="2" t="s">
        <v>57</v>
      </c>
      <c r="D508" s="2" t="s">
        <v>58</v>
      </c>
      <c r="E508" s="2" t="s">
        <v>109</v>
      </c>
      <c r="F508" s="2" t="s">
        <v>165</v>
      </c>
      <c r="G508" s="2" t="s">
        <v>166</v>
      </c>
      <c r="H508" s="2" t="s">
        <v>167</v>
      </c>
      <c r="I508" s="2" t="s">
        <v>63</v>
      </c>
      <c r="J508" s="2" t="s">
        <v>111</v>
      </c>
      <c r="K508" s="2" t="s">
        <v>92</v>
      </c>
      <c r="L508" s="2" t="s">
        <v>11</v>
      </c>
      <c r="M508" s="2" t="s">
        <v>125</v>
      </c>
      <c r="N508" s="2"/>
      <c r="O508" s="2"/>
      <c r="P508" s="2">
        <v>0</v>
      </c>
      <c r="Q508" s="2" t="s">
        <v>128</v>
      </c>
      <c r="R508" s="2"/>
      <c r="S508" s="2"/>
      <c r="T508" s="2"/>
      <c r="U508" s="2"/>
      <c r="V508" s="2"/>
      <c r="W508" s="2"/>
      <c r="X508" s="2"/>
      <c r="Y508" s="2">
        <v>36489.130434782608</v>
      </c>
      <c r="Z508" s="2">
        <v>27461.71956521739</v>
      </c>
      <c r="AA508" s="2">
        <v>9027.4108695652176</v>
      </c>
      <c r="AB508" s="2">
        <v>0.24740000000000001</v>
      </c>
      <c r="AC508" s="2"/>
      <c r="AD508" s="2">
        <v>13</v>
      </c>
      <c r="AE508" s="2"/>
      <c r="AF508" s="2"/>
      <c r="AG508" s="2"/>
      <c r="AH508" s="2">
        <v>9027.4108695652176</v>
      </c>
      <c r="AI508" s="2"/>
      <c r="AJ508" s="2"/>
      <c r="AK508" s="2"/>
      <c r="AL508" s="2"/>
      <c r="AM508" s="2"/>
      <c r="AN508" s="2"/>
      <c r="AO508" s="2"/>
      <c r="AP508" s="2"/>
      <c r="AQ508" s="3">
        <v>0</v>
      </c>
      <c r="AR508" s="3">
        <v>0</v>
      </c>
      <c r="AS508" s="3">
        <v>0</v>
      </c>
      <c r="AT508" s="3">
        <v>0</v>
      </c>
      <c r="AU508" s="3">
        <v>0</v>
      </c>
      <c r="AV508" s="3">
        <v>0</v>
      </c>
      <c r="AW508" s="3">
        <v>0</v>
      </c>
      <c r="AX508" s="2"/>
      <c r="AY508" s="2"/>
      <c r="AZ508" s="2"/>
      <c r="BA508" s="2"/>
      <c r="BB508" s="2"/>
      <c r="BC508" s="2">
        <v>0</v>
      </c>
      <c r="BD508" s="2"/>
    </row>
    <row r="509" spans="1:56" x14ac:dyDescent="0.3">
      <c r="A509" s="2" t="s">
        <v>93</v>
      </c>
      <c r="B509" s="2"/>
      <c r="C509" s="2" t="s">
        <v>57</v>
      </c>
      <c r="D509" s="2" t="s">
        <v>58</v>
      </c>
      <c r="E509" s="2" t="s">
        <v>109</v>
      </c>
      <c r="F509" s="2" t="s">
        <v>165</v>
      </c>
      <c r="G509" s="2" t="s">
        <v>166</v>
      </c>
      <c r="H509" s="2" t="s">
        <v>167</v>
      </c>
      <c r="I509" s="2" t="s">
        <v>63</v>
      </c>
      <c r="J509" s="2" t="s">
        <v>94</v>
      </c>
      <c r="K509" s="2" t="s">
        <v>65</v>
      </c>
      <c r="L509" s="2" t="s">
        <v>11</v>
      </c>
      <c r="M509" s="2" t="s">
        <v>125</v>
      </c>
      <c r="N509" s="2"/>
      <c r="O509" s="2"/>
      <c r="P509" s="2">
        <v>0</v>
      </c>
      <c r="Q509" s="2" t="s">
        <v>128</v>
      </c>
      <c r="R509" s="2"/>
      <c r="S509" s="2"/>
      <c r="T509" s="2"/>
      <c r="U509" s="2"/>
      <c r="V509" s="2"/>
      <c r="W509" s="2"/>
      <c r="X509" s="2"/>
      <c r="Y509" s="2">
        <v>36489.130434782608</v>
      </c>
      <c r="Z509" s="2">
        <v>27461.71956521739</v>
      </c>
      <c r="AA509" s="2">
        <v>9027.4108695652176</v>
      </c>
      <c r="AB509" s="2">
        <v>0.24740000000000001</v>
      </c>
      <c r="AC509" s="2"/>
      <c r="AD509" s="2">
        <v>13</v>
      </c>
      <c r="AE509" s="2"/>
      <c r="AF509" s="2"/>
      <c r="AG509" s="2"/>
      <c r="AH509" s="2">
        <v>9027.4108695652176</v>
      </c>
      <c r="AI509" s="2"/>
      <c r="AJ509" s="2"/>
      <c r="AK509" s="2"/>
      <c r="AL509" s="2"/>
      <c r="AM509" s="2"/>
      <c r="AN509" s="2"/>
      <c r="AO509" s="2"/>
      <c r="AP509" s="2"/>
      <c r="AQ509" s="3">
        <v>0</v>
      </c>
      <c r="AR509" s="3">
        <v>0</v>
      </c>
      <c r="AS509" s="3">
        <v>0</v>
      </c>
      <c r="AT509" s="3">
        <v>0</v>
      </c>
      <c r="AU509" s="3">
        <v>0</v>
      </c>
      <c r="AV509" s="3">
        <v>0</v>
      </c>
      <c r="AW509" s="3">
        <v>0</v>
      </c>
      <c r="AX509" s="2"/>
      <c r="AY509" s="2"/>
      <c r="AZ509" s="2"/>
      <c r="BA509" s="2"/>
      <c r="BB509" s="2"/>
      <c r="BC509" s="2">
        <v>0</v>
      </c>
      <c r="BD509" s="2"/>
    </row>
    <row r="510" spans="1:56" x14ac:dyDescent="0.3">
      <c r="A510" s="2" t="s">
        <v>95</v>
      </c>
      <c r="B510" s="2"/>
      <c r="C510" s="2" t="s">
        <v>57</v>
      </c>
      <c r="D510" s="2" t="s">
        <v>58</v>
      </c>
      <c r="E510" s="2" t="s">
        <v>109</v>
      </c>
      <c r="F510" s="2" t="s">
        <v>165</v>
      </c>
      <c r="G510" s="2" t="s">
        <v>166</v>
      </c>
      <c r="H510" s="2" t="s">
        <v>167</v>
      </c>
      <c r="I510" s="2" t="s">
        <v>63</v>
      </c>
      <c r="J510" s="2" t="s">
        <v>94</v>
      </c>
      <c r="K510" s="2" t="s">
        <v>70</v>
      </c>
      <c r="L510" s="2" t="s">
        <v>11</v>
      </c>
      <c r="M510" s="2" t="s">
        <v>125</v>
      </c>
      <c r="N510" s="2"/>
      <c r="O510" s="2"/>
      <c r="P510" s="2">
        <v>0</v>
      </c>
      <c r="Q510" s="2" t="s">
        <v>128</v>
      </c>
      <c r="R510" s="2"/>
      <c r="S510" s="2"/>
      <c r="T510" s="2"/>
      <c r="U510" s="2"/>
      <c r="V510" s="2"/>
      <c r="W510" s="2"/>
      <c r="X510" s="2"/>
      <c r="Y510" s="2">
        <v>36489.130434782608</v>
      </c>
      <c r="Z510" s="2">
        <v>27461.71956521739</v>
      </c>
      <c r="AA510" s="2">
        <v>9027.4108695652176</v>
      </c>
      <c r="AB510" s="2">
        <v>0.24740000000000001</v>
      </c>
      <c r="AC510" s="2"/>
      <c r="AD510" s="2">
        <v>13</v>
      </c>
      <c r="AE510" s="2"/>
      <c r="AF510" s="2"/>
      <c r="AG510" s="2"/>
      <c r="AH510" s="2">
        <v>9027.4108695652176</v>
      </c>
      <c r="AI510" s="2"/>
      <c r="AJ510" s="2"/>
      <c r="AK510" s="2"/>
      <c r="AL510" s="2"/>
      <c r="AM510" s="2"/>
      <c r="AN510" s="2"/>
      <c r="AO510" s="2"/>
      <c r="AP510" s="2"/>
      <c r="AQ510" s="3">
        <v>0</v>
      </c>
      <c r="AR510" s="3">
        <v>0</v>
      </c>
      <c r="AS510" s="3">
        <v>0</v>
      </c>
      <c r="AT510" s="3">
        <v>0</v>
      </c>
      <c r="AU510" s="3">
        <v>0</v>
      </c>
      <c r="AV510" s="3">
        <v>0</v>
      </c>
      <c r="AW510" s="3">
        <v>0</v>
      </c>
      <c r="AX510" s="2"/>
      <c r="AY510" s="2"/>
      <c r="AZ510" s="2"/>
      <c r="BA510" s="2"/>
      <c r="BB510" s="2"/>
      <c r="BC510" s="2">
        <v>0</v>
      </c>
      <c r="BD510" s="2"/>
    </row>
    <row r="511" spans="1:56" x14ac:dyDescent="0.3">
      <c r="A511" s="2" t="s">
        <v>96</v>
      </c>
      <c r="B511" s="2"/>
      <c r="C511" s="2" t="s">
        <v>57</v>
      </c>
      <c r="D511" s="2" t="s">
        <v>58</v>
      </c>
      <c r="E511" s="2" t="s">
        <v>109</v>
      </c>
      <c r="F511" s="2" t="s">
        <v>165</v>
      </c>
      <c r="G511" s="2" t="s">
        <v>166</v>
      </c>
      <c r="H511" s="2" t="s">
        <v>167</v>
      </c>
      <c r="I511" s="2" t="s">
        <v>63</v>
      </c>
      <c r="J511" s="2" t="s">
        <v>94</v>
      </c>
      <c r="K511" s="2" t="s">
        <v>72</v>
      </c>
      <c r="L511" s="2" t="s">
        <v>11</v>
      </c>
      <c r="M511" s="2" t="s">
        <v>125</v>
      </c>
      <c r="N511" s="2"/>
      <c r="O511" s="2"/>
      <c r="P511" s="2">
        <v>0</v>
      </c>
      <c r="Q511" s="2" t="s">
        <v>128</v>
      </c>
      <c r="R511" s="2"/>
      <c r="S511" s="2"/>
      <c r="T511" s="2"/>
      <c r="U511" s="2"/>
      <c r="V511" s="2"/>
      <c r="W511" s="2"/>
      <c r="X511" s="2"/>
      <c r="Y511" s="2">
        <v>36489.130434782608</v>
      </c>
      <c r="Z511" s="2">
        <v>27461.71956521739</v>
      </c>
      <c r="AA511" s="2">
        <v>9027.4108695652176</v>
      </c>
      <c r="AB511" s="2">
        <v>0.24740000000000001</v>
      </c>
      <c r="AC511" s="2"/>
      <c r="AD511" s="2">
        <v>13</v>
      </c>
      <c r="AE511" s="2"/>
      <c r="AF511" s="2"/>
      <c r="AG511" s="2"/>
      <c r="AH511" s="2">
        <v>9027.4108695652176</v>
      </c>
      <c r="AI511" s="2"/>
      <c r="AJ511" s="2"/>
      <c r="AK511" s="2"/>
      <c r="AL511" s="2"/>
      <c r="AM511" s="2"/>
      <c r="AN511" s="2"/>
      <c r="AO511" s="2"/>
      <c r="AP511" s="2"/>
      <c r="AQ511" s="3">
        <v>0</v>
      </c>
      <c r="AR511" s="3">
        <v>0</v>
      </c>
      <c r="AS511" s="3">
        <v>0</v>
      </c>
      <c r="AT511" s="3">
        <v>0</v>
      </c>
      <c r="AU511" s="3">
        <v>0</v>
      </c>
      <c r="AV511" s="3">
        <v>0</v>
      </c>
      <c r="AW511" s="3">
        <v>0</v>
      </c>
      <c r="AX511" s="2"/>
      <c r="AY511" s="2"/>
      <c r="AZ511" s="2"/>
      <c r="BA511" s="2"/>
      <c r="BB511" s="2"/>
      <c r="BC511" s="2">
        <v>0</v>
      </c>
      <c r="BD511" s="2"/>
    </row>
    <row r="512" spans="1:56" x14ac:dyDescent="0.3">
      <c r="A512" s="2" t="s">
        <v>97</v>
      </c>
      <c r="B512" s="2"/>
      <c r="C512" s="2" t="s">
        <v>57</v>
      </c>
      <c r="D512" s="2" t="s">
        <v>58</v>
      </c>
      <c r="E512" s="2" t="s">
        <v>109</v>
      </c>
      <c r="F512" s="2" t="s">
        <v>165</v>
      </c>
      <c r="G512" s="2" t="s">
        <v>166</v>
      </c>
      <c r="H512" s="2" t="s">
        <v>167</v>
      </c>
      <c r="I512" s="2" t="s">
        <v>63</v>
      </c>
      <c r="J512" s="2" t="s">
        <v>94</v>
      </c>
      <c r="K512" s="2" t="s">
        <v>74</v>
      </c>
      <c r="L512" s="2" t="s">
        <v>11</v>
      </c>
      <c r="M512" s="2" t="s">
        <v>125</v>
      </c>
      <c r="N512" s="2"/>
      <c r="O512" s="2"/>
      <c r="P512" s="2">
        <v>0</v>
      </c>
      <c r="Q512" s="2" t="s">
        <v>128</v>
      </c>
      <c r="R512" s="2"/>
      <c r="S512" s="2"/>
      <c r="T512" s="2"/>
      <c r="U512" s="2"/>
      <c r="V512" s="2"/>
      <c r="W512" s="2"/>
      <c r="X512" s="2"/>
      <c r="Y512" s="2">
        <v>36489.130434782608</v>
      </c>
      <c r="Z512" s="2">
        <v>27461.71956521739</v>
      </c>
      <c r="AA512" s="2">
        <v>9027.4108695652176</v>
      </c>
      <c r="AB512" s="2">
        <v>0.24740000000000001</v>
      </c>
      <c r="AC512" s="2"/>
      <c r="AD512" s="2">
        <v>13</v>
      </c>
      <c r="AE512" s="2"/>
      <c r="AF512" s="2"/>
      <c r="AG512" s="2"/>
      <c r="AH512" s="2">
        <v>9027.4108695652176</v>
      </c>
      <c r="AI512" s="2"/>
      <c r="AJ512" s="2"/>
      <c r="AK512" s="2"/>
      <c r="AL512" s="2"/>
      <c r="AM512" s="2"/>
      <c r="AN512" s="2"/>
      <c r="AO512" s="2"/>
      <c r="AP512" s="2"/>
      <c r="AQ512" s="3">
        <v>0</v>
      </c>
      <c r="AR512" s="3">
        <v>0</v>
      </c>
      <c r="AS512" s="3">
        <v>0</v>
      </c>
      <c r="AT512" s="3">
        <v>0</v>
      </c>
      <c r="AU512" s="3">
        <v>0</v>
      </c>
      <c r="AV512" s="3">
        <v>0</v>
      </c>
      <c r="AW512" s="3">
        <v>0</v>
      </c>
      <c r="AX512" s="2"/>
      <c r="AY512" s="2"/>
      <c r="AZ512" s="2"/>
      <c r="BA512" s="2"/>
      <c r="BB512" s="2"/>
      <c r="BC512" s="2">
        <v>0</v>
      </c>
      <c r="BD512" s="2"/>
    </row>
    <row r="513" spans="1:56" x14ac:dyDescent="0.3">
      <c r="A513" s="2" t="s">
        <v>98</v>
      </c>
      <c r="B513" s="2"/>
      <c r="C513" s="2" t="s">
        <v>57</v>
      </c>
      <c r="D513" s="2" t="s">
        <v>58</v>
      </c>
      <c r="E513" s="2" t="s">
        <v>109</v>
      </c>
      <c r="F513" s="2" t="s">
        <v>165</v>
      </c>
      <c r="G513" s="2" t="s">
        <v>166</v>
      </c>
      <c r="H513" s="2" t="s">
        <v>167</v>
      </c>
      <c r="I513" s="2" t="s">
        <v>63</v>
      </c>
      <c r="J513" s="2" t="s">
        <v>94</v>
      </c>
      <c r="K513" s="2" t="s">
        <v>76</v>
      </c>
      <c r="L513" s="2" t="s">
        <v>11</v>
      </c>
      <c r="M513" s="2" t="s">
        <v>125</v>
      </c>
      <c r="N513" s="2"/>
      <c r="O513" s="2"/>
      <c r="P513" s="2">
        <v>0</v>
      </c>
      <c r="Q513" s="2" t="s">
        <v>128</v>
      </c>
      <c r="R513" s="2"/>
      <c r="S513" s="2"/>
      <c r="T513" s="2"/>
      <c r="U513" s="2"/>
      <c r="V513" s="2"/>
      <c r="W513" s="2"/>
      <c r="X513" s="2"/>
      <c r="Y513" s="2">
        <v>36489.130434782608</v>
      </c>
      <c r="Z513" s="2">
        <v>27461.71956521739</v>
      </c>
      <c r="AA513" s="2">
        <v>9027.4108695652176</v>
      </c>
      <c r="AB513" s="2">
        <v>0.24740000000000001</v>
      </c>
      <c r="AC513" s="2"/>
      <c r="AD513" s="2">
        <v>13</v>
      </c>
      <c r="AE513" s="2"/>
      <c r="AF513" s="2"/>
      <c r="AG513" s="2"/>
      <c r="AH513" s="2">
        <v>9027.4108695652176</v>
      </c>
      <c r="AI513" s="2"/>
      <c r="AJ513" s="2"/>
      <c r="AK513" s="2"/>
      <c r="AL513" s="2"/>
      <c r="AM513" s="2"/>
      <c r="AN513" s="2"/>
      <c r="AO513" s="2"/>
      <c r="AP513" s="2"/>
      <c r="AQ513" s="3">
        <v>0</v>
      </c>
      <c r="AR513" s="3">
        <v>0</v>
      </c>
      <c r="AS513" s="3">
        <v>0</v>
      </c>
      <c r="AT513" s="3">
        <v>0</v>
      </c>
      <c r="AU513" s="3">
        <v>0</v>
      </c>
      <c r="AV513" s="3">
        <v>0</v>
      </c>
      <c r="AW513" s="3">
        <v>0</v>
      </c>
      <c r="AX513" s="2"/>
      <c r="AY513" s="2"/>
      <c r="AZ513" s="2"/>
      <c r="BA513" s="2"/>
      <c r="BB513" s="2"/>
      <c r="BC513" s="2">
        <v>0</v>
      </c>
      <c r="BD513" s="2"/>
    </row>
    <row r="514" spans="1:56" x14ac:dyDescent="0.3">
      <c r="A514" s="2" t="s">
        <v>99</v>
      </c>
      <c r="B514" s="2"/>
      <c r="C514" s="2" t="s">
        <v>57</v>
      </c>
      <c r="D514" s="2" t="s">
        <v>58</v>
      </c>
      <c r="E514" s="2" t="s">
        <v>109</v>
      </c>
      <c r="F514" s="2" t="s">
        <v>165</v>
      </c>
      <c r="G514" s="2" t="s">
        <v>166</v>
      </c>
      <c r="H514" s="2" t="s">
        <v>167</v>
      </c>
      <c r="I514" s="2" t="s">
        <v>63</v>
      </c>
      <c r="J514" s="2" t="s">
        <v>94</v>
      </c>
      <c r="K514" s="2" t="s">
        <v>78</v>
      </c>
      <c r="L514" s="2" t="s">
        <v>11</v>
      </c>
      <c r="M514" s="2" t="s">
        <v>125</v>
      </c>
      <c r="N514" s="2"/>
      <c r="O514" s="2"/>
      <c r="P514" s="2">
        <v>0</v>
      </c>
      <c r="Q514" s="2" t="s">
        <v>128</v>
      </c>
      <c r="R514" s="2"/>
      <c r="S514" s="2"/>
      <c r="T514" s="2"/>
      <c r="U514" s="2"/>
      <c r="V514" s="2"/>
      <c r="W514" s="2"/>
      <c r="X514" s="2"/>
      <c r="Y514" s="2">
        <v>36489.130434782608</v>
      </c>
      <c r="Z514" s="2">
        <v>27461.71956521739</v>
      </c>
      <c r="AA514" s="2">
        <v>9027.4108695652176</v>
      </c>
      <c r="AB514" s="2">
        <v>0.24740000000000001</v>
      </c>
      <c r="AC514" s="2"/>
      <c r="AD514" s="2">
        <v>13</v>
      </c>
      <c r="AE514" s="2"/>
      <c r="AF514" s="2"/>
      <c r="AG514" s="2"/>
      <c r="AH514" s="2">
        <v>9027.4108695652176</v>
      </c>
      <c r="AI514" s="2"/>
      <c r="AJ514" s="2"/>
      <c r="AK514" s="2"/>
      <c r="AL514" s="2"/>
      <c r="AM514" s="2"/>
      <c r="AN514" s="2"/>
      <c r="AO514" s="2"/>
      <c r="AP514" s="2"/>
      <c r="AQ514" s="3">
        <v>0</v>
      </c>
      <c r="AR514" s="3">
        <v>0</v>
      </c>
      <c r="AS514" s="3">
        <v>0</v>
      </c>
      <c r="AT514" s="3">
        <v>0</v>
      </c>
      <c r="AU514" s="3">
        <v>0</v>
      </c>
      <c r="AV514" s="3">
        <v>0</v>
      </c>
      <c r="AW514" s="3">
        <v>0</v>
      </c>
      <c r="AX514" s="2"/>
      <c r="AY514" s="2"/>
      <c r="AZ514" s="2"/>
      <c r="BA514" s="2"/>
      <c r="BB514" s="2"/>
      <c r="BC514" s="2">
        <v>0</v>
      </c>
      <c r="BD514" s="2"/>
    </row>
    <row r="515" spans="1:56" x14ac:dyDescent="0.3">
      <c r="A515" s="2" t="s">
        <v>100</v>
      </c>
      <c r="B515" s="2"/>
      <c r="C515" s="2" t="s">
        <v>57</v>
      </c>
      <c r="D515" s="2" t="s">
        <v>58</v>
      </c>
      <c r="E515" s="2" t="s">
        <v>109</v>
      </c>
      <c r="F515" s="2" t="s">
        <v>165</v>
      </c>
      <c r="G515" s="2" t="s">
        <v>166</v>
      </c>
      <c r="H515" s="2" t="s">
        <v>167</v>
      </c>
      <c r="I515" s="2" t="s">
        <v>63</v>
      </c>
      <c r="J515" s="2" t="s">
        <v>94</v>
      </c>
      <c r="K515" s="2" t="s">
        <v>80</v>
      </c>
      <c r="L515" s="2" t="s">
        <v>11</v>
      </c>
      <c r="M515" s="2" t="s">
        <v>125</v>
      </c>
      <c r="N515" s="2"/>
      <c r="O515" s="2"/>
      <c r="P515" s="2">
        <v>0</v>
      </c>
      <c r="Q515" s="2" t="s">
        <v>128</v>
      </c>
      <c r="R515" s="2"/>
      <c r="S515" s="2"/>
      <c r="T515" s="2"/>
      <c r="U515" s="2"/>
      <c r="V515" s="2"/>
      <c r="W515" s="2"/>
      <c r="X515" s="2"/>
      <c r="Y515" s="2">
        <v>36489.130434782608</v>
      </c>
      <c r="Z515" s="2">
        <v>27461.71956521739</v>
      </c>
      <c r="AA515" s="2">
        <v>9027.4108695652176</v>
      </c>
      <c r="AB515" s="2">
        <v>0.24740000000000001</v>
      </c>
      <c r="AC515" s="2"/>
      <c r="AD515" s="2">
        <v>13</v>
      </c>
      <c r="AE515" s="2"/>
      <c r="AF515" s="2"/>
      <c r="AG515" s="2"/>
      <c r="AH515" s="2">
        <v>9027.4108695652176</v>
      </c>
      <c r="AI515" s="2"/>
      <c r="AJ515" s="2"/>
      <c r="AK515" s="2"/>
      <c r="AL515" s="2"/>
      <c r="AM515" s="2"/>
      <c r="AN515" s="2"/>
      <c r="AO515" s="2"/>
      <c r="AP515" s="2"/>
      <c r="AQ515" s="3">
        <v>0</v>
      </c>
      <c r="AR515" s="3">
        <v>0</v>
      </c>
      <c r="AS515" s="3">
        <v>0</v>
      </c>
      <c r="AT515" s="3">
        <v>0</v>
      </c>
      <c r="AU515" s="3">
        <v>0</v>
      </c>
      <c r="AV515" s="3">
        <v>0</v>
      </c>
      <c r="AW515" s="3">
        <v>0</v>
      </c>
      <c r="AX515" s="2"/>
      <c r="AY515" s="2"/>
      <c r="AZ515" s="2"/>
      <c r="BA515" s="2"/>
      <c r="BB515" s="2"/>
      <c r="BC515" s="2">
        <v>0</v>
      </c>
      <c r="BD515" s="2"/>
    </row>
    <row r="516" spans="1:56" x14ac:dyDescent="0.3">
      <c r="A516" s="2" t="s">
        <v>101</v>
      </c>
      <c r="B516" s="2"/>
      <c r="C516" s="2" t="s">
        <v>57</v>
      </c>
      <c r="D516" s="2" t="s">
        <v>58</v>
      </c>
      <c r="E516" s="2" t="s">
        <v>109</v>
      </c>
      <c r="F516" s="2" t="s">
        <v>165</v>
      </c>
      <c r="G516" s="2" t="s">
        <v>166</v>
      </c>
      <c r="H516" s="2" t="s">
        <v>167</v>
      </c>
      <c r="I516" s="2" t="s">
        <v>63</v>
      </c>
      <c r="J516" s="2" t="s">
        <v>94</v>
      </c>
      <c r="K516" s="2" t="s">
        <v>82</v>
      </c>
      <c r="L516" s="2" t="s">
        <v>11</v>
      </c>
      <c r="M516" s="2" t="s">
        <v>125</v>
      </c>
      <c r="N516" s="2"/>
      <c r="O516" s="2"/>
      <c r="P516" s="2">
        <v>0</v>
      </c>
      <c r="Q516" s="2" t="s">
        <v>128</v>
      </c>
      <c r="R516" s="2"/>
      <c r="S516" s="2"/>
      <c r="T516" s="2"/>
      <c r="U516" s="2"/>
      <c r="V516" s="2"/>
      <c r="W516" s="2"/>
      <c r="X516" s="2"/>
      <c r="Y516" s="2">
        <v>36489.130434782608</v>
      </c>
      <c r="Z516" s="2">
        <v>27461.71956521739</v>
      </c>
      <c r="AA516" s="2">
        <v>9027.4108695652176</v>
      </c>
      <c r="AB516" s="2">
        <v>0.24740000000000001</v>
      </c>
      <c r="AC516" s="2"/>
      <c r="AD516" s="2">
        <v>13</v>
      </c>
      <c r="AE516" s="2"/>
      <c r="AF516" s="2"/>
      <c r="AG516" s="2"/>
      <c r="AH516" s="2">
        <v>9027.4108695652176</v>
      </c>
      <c r="AI516" s="2"/>
      <c r="AJ516" s="2"/>
      <c r="AK516" s="2"/>
      <c r="AL516" s="2"/>
      <c r="AM516" s="2"/>
      <c r="AN516" s="2"/>
      <c r="AO516" s="2"/>
      <c r="AP516" s="2"/>
      <c r="AQ516" s="3">
        <v>0</v>
      </c>
      <c r="AR516" s="3">
        <v>0</v>
      </c>
      <c r="AS516" s="3">
        <v>0</v>
      </c>
      <c r="AT516" s="3">
        <v>0</v>
      </c>
      <c r="AU516" s="3">
        <v>0</v>
      </c>
      <c r="AV516" s="3">
        <v>0</v>
      </c>
      <c r="AW516" s="3">
        <v>0</v>
      </c>
      <c r="AX516" s="2"/>
      <c r="AY516" s="2"/>
      <c r="AZ516" s="2"/>
      <c r="BA516" s="2"/>
      <c r="BB516" s="2"/>
      <c r="BC516" s="2">
        <v>0</v>
      </c>
      <c r="BD516" s="2"/>
    </row>
    <row r="517" spans="1:56" x14ac:dyDescent="0.3">
      <c r="A517" s="2" t="s">
        <v>102</v>
      </c>
      <c r="B517" s="2"/>
      <c r="C517" s="2" t="s">
        <v>57</v>
      </c>
      <c r="D517" s="2" t="s">
        <v>58</v>
      </c>
      <c r="E517" s="2" t="s">
        <v>109</v>
      </c>
      <c r="F517" s="2" t="s">
        <v>165</v>
      </c>
      <c r="G517" s="2" t="s">
        <v>166</v>
      </c>
      <c r="H517" s="2" t="s">
        <v>167</v>
      </c>
      <c r="I517" s="2" t="s">
        <v>63</v>
      </c>
      <c r="J517" s="2" t="s">
        <v>94</v>
      </c>
      <c r="K517" s="2" t="s">
        <v>84</v>
      </c>
      <c r="L517" s="2" t="s">
        <v>11</v>
      </c>
      <c r="M517" s="2" t="s">
        <v>125</v>
      </c>
      <c r="N517" s="2"/>
      <c r="O517" s="2"/>
      <c r="P517" s="2">
        <v>0</v>
      </c>
      <c r="Q517" s="2" t="s">
        <v>128</v>
      </c>
      <c r="R517" s="2"/>
      <c r="S517" s="2"/>
      <c r="T517" s="2"/>
      <c r="U517" s="2"/>
      <c r="V517" s="2"/>
      <c r="W517" s="2"/>
      <c r="X517" s="2"/>
      <c r="Y517" s="2">
        <v>36489.130434782608</v>
      </c>
      <c r="Z517" s="2">
        <v>27461.71956521739</v>
      </c>
      <c r="AA517" s="2">
        <v>9027.4108695652176</v>
      </c>
      <c r="AB517" s="2">
        <v>0.24740000000000001</v>
      </c>
      <c r="AC517" s="2"/>
      <c r="AD517" s="2">
        <v>13</v>
      </c>
      <c r="AE517" s="2"/>
      <c r="AF517" s="2"/>
      <c r="AG517" s="2"/>
      <c r="AH517" s="2">
        <v>9027.4108695652176</v>
      </c>
      <c r="AI517" s="2"/>
      <c r="AJ517" s="2"/>
      <c r="AK517" s="2"/>
      <c r="AL517" s="2"/>
      <c r="AM517" s="2"/>
      <c r="AN517" s="2"/>
      <c r="AO517" s="2"/>
      <c r="AP517" s="2"/>
      <c r="AQ517" s="3">
        <v>0</v>
      </c>
      <c r="AR517" s="3">
        <v>0</v>
      </c>
      <c r="AS517" s="3">
        <v>0</v>
      </c>
      <c r="AT517" s="3">
        <v>0</v>
      </c>
      <c r="AU517" s="3">
        <v>0</v>
      </c>
      <c r="AV517" s="3">
        <v>0</v>
      </c>
      <c r="AW517" s="3">
        <v>0</v>
      </c>
      <c r="AX517" s="2"/>
      <c r="AY517" s="2"/>
      <c r="AZ517" s="2"/>
      <c r="BA517" s="2"/>
      <c r="BB517" s="2"/>
      <c r="BC517" s="2">
        <v>0</v>
      </c>
      <c r="BD517" s="2"/>
    </row>
    <row r="518" spans="1:56" x14ac:dyDescent="0.3">
      <c r="A518" s="2" t="s">
        <v>103</v>
      </c>
      <c r="B518" s="2"/>
      <c r="C518" s="2" t="s">
        <v>57</v>
      </c>
      <c r="D518" s="2" t="s">
        <v>58</v>
      </c>
      <c r="E518" s="2" t="s">
        <v>109</v>
      </c>
      <c r="F518" s="2" t="s">
        <v>165</v>
      </c>
      <c r="G518" s="2" t="s">
        <v>166</v>
      </c>
      <c r="H518" s="2" t="s">
        <v>167</v>
      </c>
      <c r="I518" s="2" t="s">
        <v>63</v>
      </c>
      <c r="J518" s="2" t="s">
        <v>94</v>
      </c>
      <c r="K518" s="2" t="s">
        <v>86</v>
      </c>
      <c r="L518" s="2" t="s">
        <v>11</v>
      </c>
      <c r="M518" s="2" t="s">
        <v>125</v>
      </c>
      <c r="N518" s="2"/>
      <c r="O518" s="2"/>
      <c r="P518" s="2">
        <v>0</v>
      </c>
      <c r="Q518" s="2" t="s">
        <v>128</v>
      </c>
      <c r="R518" s="2"/>
      <c r="S518" s="2"/>
      <c r="T518" s="2"/>
      <c r="U518" s="2"/>
      <c r="V518" s="2"/>
      <c r="W518" s="2"/>
      <c r="X518" s="2"/>
      <c r="Y518" s="2">
        <v>36489.130434782608</v>
      </c>
      <c r="Z518" s="2">
        <v>27461.71956521739</v>
      </c>
      <c r="AA518" s="2">
        <v>9027.4108695652176</v>
      </c>
      <c r="AB518" s="2">
        <v>0.24740000000000001</v>
      </c>
      <c r="AC518" s="2"/>
      <c r="AD518" s="2">
        <v>13</v>
      </c>
      <c r="AE518" s="2"/>
      <c r="AF518" s="2"/>
      <c r="AG518" s="2"/>
      <c r="AH518" s="2">
        <v>9027.4108695652176</v>
      </c>
      <c r="AI518" s="2"/>
      <c r="AJ518" s="2"/>
      <c r="AK518" s="2"/>
      <c r="AL518" s="2"/>
      <c r="AM518" s="2"/>
      <c r="AN518" s="2"/>
      <c r="AO518" s="2"/>
      <c r="AP518" s="2"/>
      <c r="AQ518" s="3">
        <v>0</v>
      </c>
      <c r="AR518" s="3">
        <v>0</v>
      </c>
      <c r="AS518" s="3">
        <v>0</v>
      </c>
      <c r="AT518" s="3">
        <v>0</v>
      </c>
      <c r="AU518" s="3">
        <v>0</v>
      </c>
      <c r="AV518" s="3">
        <v>0</v>
      </c>
      <c r="AW518" s="3">
        <v>0</v>
      </c>
      <c r="AX518" s="2"/>
      <c r="AY518" s="2"/>
      <c r="AZ518" s="2"/>
      <c r="BA518" s="2"/>
      <c r="BB518" s="2"/>
      <c r="BC518" s="2">
        <v>0</v>
      </c>
      <c r="BD518" s="2"/>
    </row>
    <row r="519" spans="1:56" x14ac:dyDescent="0.3">
      <c r="A519" s="2" t="s">
        <v>104</v>
      </c>
      <c r="B519" s="2"/>
      <c r="C519" s="2" t="s">
        <v>57</v>
      </c>
      <c r="D519" s="2" t="s">
        <v>58</v>
      </c>
      <c r="E519" s="2" t="s">
        <v>109</v>
      </c>
      <c r="F519" s="2" t="s">
        <v>165</v>
      </c>
      <c r="G519" s="2" t="s">
        <v>166</v>
      </c>
      <c r="H519" s="2" t="s">
        <v>167</v>
      </c>
      <c r="I519" s="2" t="s">
        <v>63</v>
      </c>
      <c r="J519" s="2" t="s">
        <v>94</v>
      </c>
      <c r="K519" s="2" t="s">
        <v>88</v>
      </c>
      <c r="L519" s="2" t="s">
        <v>11</v>
      </c>
      <c r="M519" s="2" t="s">
        <v>125</v>
      </c>
      <c r="N519" s="2"/>
      <c r="O519" s="2"/>
      <c r="P519" s="2">
        <v>0</v>
      </c>
      <c r="Q519" s="2" t="s">
        <v>128</v>
      </c>
      <c r="R519" s="2"/>
      <c r="S519" s="2"/>
      <c r="T519" s="2"/>
      <c r="U519" s="2"/>
      <c r="V519" s="2"/>
      <c r="W519" s="2"/>
      <c r="X519" s="2"/>
      <c r="Y519" s="2">
        <v>36489.130434782608</v>
      </c>
      <c r="Z519" s="2">
        <v>27461.71956521739</v>
      </c>
      <c r="AA519" s="2">
        <v>9027.4108695652176</v>
      </c>
      <c r="AB519" s="2">
        <v>0.24740000000000001</v>
      </c>
      <c r="AC519" s="2"/>
      <c r="AD519" s="2">
        <v>13</v>
      </c>
      <c r="AE519" s="2"/>
      <c r="AF519" s="2"/>
      <c r="AG519" s="2"/>
      <c r="AH519" s="2">
        <v>9027.4108695652176</v>
      </c>
      <c r="AI519" s="2"/>
      <c r="AJ519" s="2"/>
      <c r="AK519" s="2"/>
      <c r="AL519" s="2"/>
      <c r="AM519" s="2"/>
      <c r="AN519" s="2"/>
      <c r="AO519" s="2"/>
      <c r="AP519" s="2"/>
      <c r="AQ519" s="3">
        <v>0</v>
      </c>
      <c r="AR519" s="3">
        <v>0</v>
      </c>
      <c r="AS519" s="3">
        <v>0</v>
      </c>
      <c r="AT519" s="3">
        <v>0</v>
      </c>
      <c r="AU519" s="3">
        <v>0</v>
      </c>
      <c r="AV519" s="3">
        <v>0</v>
      </c>
      <c r="AW519" s="3">
        <v>0</v>
      </c>
      <c r="AX519" s="2"/>
      <c r="AY519" s="2"/>
      <c r="AZ519" s="2"/>
      <c r="BA519" s="2"/>
      <c r="BB519" s="2"/>
      <c r="BC519" s="2">
        <v>0</v>
      </c>
      <c r="BD519" s="2"/>
    </row>
    <row r="520" spans="1:56" x14ac:dyDescent="0.3">
      <c r="A520" s="2" t="s">
        <v>105</v>
      </c>
      <c r="B520" s="2"/>
      <c r="C520" s="2" t="s">
        <v>57</v>
      </c>
      <c r="D520" s="2" t="s">
        <v>58</v>
      </c>
      <c r="E520" s="2" t="s">
        <v>109</v>
      </c>
      <c r="F520" s="2" t="s">
        <v>165</v>
      </c>
      <c r="G520" s="2" t="s">
        <v>166</v>
      </c>
      <c r="H520" s="2" t="s">
        <v>167</v>
      </c>
      <c r="I520" s="2" t="s">
        <v>63</v>
      </c>
      <c r="J520" s="2" t="s">
        <v>94</v>
      </c>
      <c r="K520" s="2" t="s">
        <v>90</v>
      </c>
      <c r="L520" s="2" t="s">
        <v>11</v>
      </c>
      <c r="M520" s="2" t="s">
        <v>125</v>
      </c>
      <c r="N520" s="2"/>
      <c r="O520" s="2"/>
      <c r="P520" s="2">
        <v>0</v>
      </c>
      <c r="Q520" s="2" t="s">
        <v>128</v>
      </c>
      <c r="R520" s="2"/>
      <c r="S520" s="2"/>
      <c r="T520" s="2"/>
      <c r="U520" s="2"/>
      <c r="V520" s="2"/>
      <c r="W520" s="2"/>
      <c r="X520" s="2"/>
      <c r="Y520" s="2">
        <v>36489.130434782608</v>
      </c>
      <c r="Z520" s="2">
        <v>27461.71956521739</v>
      </c>
      <c r="AA520" s="2">
        <v>9027.4108695652176</v>
      </c>
      <c r="AB520" s="2">
        <v>0.24740000000000001</v>
      </c>
      <c r="AC520" s="2"/>
      <c r="AD520" s="2">
        <v>13</v>
      </c>
      <c r="AE520" s="2"/>
      <c r="AF520" s="2"/>
      <c r="AG520" s="2"/>
      <c r="AH520" s="2">
        <v>9027.4108695652176</v>
      </c>
      <c r="AI520" s="2"/>
      <c r="AJ520" s="2"/>
      <c r="AK520" s="2"/>
      <c r="AL520" s="2"/>
      <c r="AM520" s="2"/>
      <c r="AN520" s="2"/>
      <c r="AO520" s="2"/>
      <c r="AP520" s="2"/>
      <c r="AQ520" s="3">
        <v>0</v>
      </c>
      <c r="AR520" s="3">
        <v>0</v>
      </c>
      <c r="AS520" s="3">
        <v>0</v>
      </c>
      <c r="AT520" s="3">
        <v>0</v>
      </c>
      <c r="AU520" s="3">
        <v>0</v>
      </c>
      <c r="AV520" s="3">
        <v>0</v>
      </c>
      <c r="AW520" s="3">
        <v>0</v>
      </c>
      <c r="AX520" s="2"/>
      <c r="AY520" s="2"/>
      <c r="AZ520" s="2"/>
      <c r="BA520" s="2"/>
      <c r="BB520" s="2"/>
      <c r="BC520" s="2">
        <v>0</v>
      </c>
      <c r="BD520" s="2"/>
    </row>
    <row r="521" spans="1:56" x14ac:dyDescent="0.3">
      <c r="A521" s="2" t="s">
        <v>106</v>
      </c>
      <c r="B521" s="2"/>
      <c r="C521" s="2" t="s">
        <v>57</v>
      </c>
      <c r="D521" s="2" t="s">
        <v>58</v>
      </c>
      <c r="E521" s="2" t="s">
        <v>109</v>
      </c>
      <c r="F521" s="2" t="s">
        <v>165</v>
      </c>
      <c r="G521" s="2" t="s">
        <v>166</v>
      </c>
      <c r="H521" s="2" t="s">
        <v>167</v>
      </c>
      <c r="I521" s="2" t="s">
        <v>63</v>
      </c>
      <c r="J521" s="2" t="s">
        <v>94</v>
      </c>
      <c r="K521" s="2" t="s">
        <v>92</v>
      </c>
      <c r="L521" s="2" t="s">
        <v>11</v>
      </c>
      <c r="M521" s="2" t="s">
        <v>125</v>
      </c>
      <c r="N521" s="2"/>
      <c r="O521" s="2"/>
      <c r="P521" s="2">
        <v>0</v>
      </c>
      <c r="Q521" s="2" t="s">
        <v>128</v>
      </c>
      <c r="R521" s="2"/>
      <c r="S521" s="2"/>
      <c r="T521" s="2"/>
      <c r="U521" s="2"/>
      <c r="V521" s="2"/>
      <c r="W521" s="2"/>
      <c r="X521" s="2"/>
      <c r="Y521" s="2">
        <v>36489.130434782608</v>
      </c>
      <c r="Z521" s="2">
        <v>27461.71956521739</v>
      </c>
      <c r="AA521" s="2">
        <v>9027.4108695652176</v>
      </c>
      <c r="AB521" s="2">
        <v>0.24740000000000001</v>
      </c>
      <c r="AC521" s="2"/>
      <c r="AD521" s="2">
        <v>13</v>
      </c>
      <c r="AE521" s="2"/>
      <c r="AF521" s="2"/>
      <c r="AG521" s="2"/>
      <c r="AH521" s="2">
        <v>9027.4108695652176</v>
      </c>
      <c r="AI521" s="2"/>
      <c r="AJ521" s="2"/>
      <c r="AK521" s="2"/>
      <c r="AL521" s="2"/>
      <c r="AM521" s="2"/>
      <c r="AN521" s="2"/>
      <c r="AO521" s="2"/>
      <c r="AP521" s="2"/>
      <c r="AQ521" s="3">
        <v>0</v>
      </c>
      <c r="AR521" s="3">
        <v>0</v>
      </c>
      <c r="AS521" s="3">
        <v>0</v>
      </c>
      <c r="AT521" s="3">
        <v>0</v>
      </c>
      <c r="AU521" s="3">
        <v>0</v>
      </c>
      <c r="AV521" s="3">
        <v>0</v>
      </c>
      <c r="AW521" s="3">
        <v>0</v>
      </c>
      <c r="AX521" s="2"/>
      <c r="AY521" s="2"/>
      <c r="AZ521" s="2"/>
      <c r="BA521" s="2"/>
      <c r="BB521" s="2"/>
      <c r="BC521" s="2">
        <v>0</v>
      </c>
      <c r="BD521" s="2"/>
    </row>
    <row r="522" spans="1:56" x14ac:dyDescent="0.3">
      <c r="A522" s="2" t="s">
        <v>108</v>
      </c>
      <c r="B522" s="2"/>
      <c r="C522" s="2" t="s">
        <v>57</v>
      </c>
      <c r="D522" s="2" t="s">
        <v>58</v>
      </c>
      <c r="E522" s="2" t="s">
        <v>109</v>
      </c>
      <c r="F522" s="2" t="s">
        <v>168</v>
      </c>
      <c r="G522" s="2" t="s">
        <v>169</v>
      </c>
      <c r="H522" s="2" t="s">
        <v>170</v>
      </c>
      <c r="I522" s="2" t="s">
        <v>63</v>
      </c>
      <c r="J522" s="2" t="s">
        <v>111</v>
      </c>
      <c r="K522" s="2" t="s">
        <v>65</v>
      </c>
      <c r="L522" s="2" t="s">
        <v>11</v>
      </c>
      <c r="M522" s="2" t="s">
        <v>66</v>
      </c>
      <c r="N522" s="2"/>
      <c r="O522" s="2"/>
      <c r="P522" s="2">
        <v>0</v>
      </c>
      <c r="Q522" s="2" t="s">
        <v>171</v>
      </c>
      <c r="R522" s="2"/>
      <c r="S522" s="2"/>
      <c r="T522" s="2"/>
      <c r="U522" s="2"/>
      <c r="V522" s="2"/>
      <c r="W522" s="2"/>
      <c r="X522" s="2"/>
      <c r="Y522" s="2">
        <v>15091.00615384615</v>
      </c>
      <c r="Z522" s="2">
        <v>10110.974123076921</v>
      </c>
      <c r="AA522" s="2">
        <v>4980.03203076923</v>
      </c>
      <c r="AB522" s="2">
        <v>0.33</v>
      </c>
      <c r="AC522" s="2"/>
      <c r="AD522" s="2">
        <v>15</v>
      </c>
      <c r="AE522" s="2"/>
      <c r="AF522" s="2"/>
      <c r="AG522" s="2"/>
      <c r="AH522" s="2">
        <v>4980.03203076923</v>
      </c>
      <c r="AI522" s="2"/>
      <c r="AJ522" s="2"/>
      <c r="AK522" s="2"/>
      <c r="AL522" s="2"/>
      <c r="AM522" s="2"/>
      <c r="AN522" s="2"/>
      <c r="AO522" s="2"/>
      <c r="AP522" s="2"/>
      <c r="AQ522" s="3">
        <v>0</v>
      </c>
      <c r="AR522" s="3">
        <v>0</v>
      </c>
      <c r="AS522" s="3">
        <v>0</v>
      </c>
      <c r="AT522" s="3">
        <v>0</v>
      </c>
      <c r="AU522" s="3">
        <v>0</v>
      </c>
      <c r="AV522" s="3">
        <v>0</v>
      </c>
      <c r="AW522" s="3">
        <v>0</v>
      </c>
      <c r="AX522" s="2"/>
      <c r="AY522" s="2"/>
      <c r="AZ522" s="2"/>
      <c r="BA522" s="2"/>
      <c r="BB522" s="2"/>
      <c r="BC522" s="2">
        <v>0</v>
      </c>
      <c r="BD522" s="2"/>
    </row>
    <row r="523" spans="1:56" x14ac:dyDescent="0.3">
      <c r="A523" s="2" t="s">
        <v>113</v>
      </c>
      <c r="B523" s="2"/>
      <c r="C523" s="2" t="s">
        <v>57</v>
      </c>
      <c r="D523" s="2" t="s">
        <v>58</v>
      </c>
      <c r="E523" s="2" t="s">
        <v>109</v>
      </c>
      <c r="F523" s="2" t="s">
        <v>168</v>
      </c>
      <c r="G523" s="2" t="s">
        <v>169</v>
      </c>
      <c r="H523" s="2" t="s">
        <v>170</v>
      </c>
      <c r="I523" s="2" t="s">
        <v>63</v>
      </c>
      <c r="J523" s="2" t="s">
        <v>111</v>
      </c>
      <c r="K523" s="2" t="s">
        <v>70</v>
      </c>
      <c r="L523" s="2" t="s">
        <v>11</v>
      </c>
      <c r="M523" s="2" t="s">
        <v>66</v>
      </c>
      <c r="N523" s="2"/>
      <c r="O523" s="2"/>
      <c r="P523" s="2">
        <v>0</v>
      </c>
      <c r="Q523" s="2" t="s">
        <v>171</v>
      </c>
      <c r="R523" s="2"/>
      <c r="S523" s="2"/>
      <c r="T523" s="2"/>
      <c r="U523" s="2"/>
      <c r="V523" s="2"/>
      <c r="W523" s="2"/>
      <c r="X523" s="2"/>
      <c r="Y523" s="2">
        <v>15091.00615384615</v>
      </c>
      <c r="Z523" s="2">
        <v>10110.974123076921</v>
      </c>
      <c r="AA523" s="2">
        <v>4980.03203076923</v>
      </c>
      <c r="AB523" s="2">
        <v>0.33</v>
      </c>
      <c r="AC523" s="2"/>
      <c r="AD523" s="2">
        <v>15</v>
      </c>
      <c r="AE523" s="2"/>
      <c r="AF523" s="2"/>
      <c r="AG523" s="2"/>
      <c r="AH523" s="2">
        <v>4980.03203076923</v>
      </c>
      <c r="AI523" s="2"/>
      <c r="AJ523" s="2"/>
      <c r="AK523" s="2"/>
      <c r="AL523" s="2"/>
      <c r="AM523" s="2"/>
      <c r="AN523" s="2"/>
      <c r="AO523" s="2"/>
      <c r="AP523" s="2"/>
      <c r="AQ523" s="3">
        <v>0</v>
      </c>
      <c r="AR523" s="3">
        <v>0</v>
      </c>
      <c r="AS523" s="3">
        <v>0</v>
      </c>
      <c r="AT523" s="3">
        <v>0</v>
      </c>
      <c r="AU523" s="3">
        <v>0</v>
      </c>
      <c r="AV523" s="3">
        <v>0</v>
      </c>
      <c r="AW523" s="3">
        <v>0</v>
      </c>
      <c r="AX523" s="2"/>
      <c r="AY523" s="2"/>
      <c r="AZ523" s="2"/>
      <c r="BA523" s="2"/>
      <c r="BB523" s="2"/>
      <c r="BC523" s="2">
        <v>0</v>
      </c>
      <c r="BD523" s="2"/>
    </row>
    <row r="524" spans="1:56" x14ac:dyDescent="0.3">
      <c r="A524" s="2" t="s">
        <v>114</v>
      </c>
      <c r="B524" s="2"/>
      <c r="C524" s="2" t="s">
        <v>57</v>
      </c>
      <c r="D524" s="2" t="s">
        <v>58</v>
      </c>
      <c r="E524" s="2" t="s">
        <v>109</v>
      </c>
      <c r="F524" s="2" t="s">
        <v>168</v>
      </c>
      <c r="G524" s="2" t="s">
        <v>169</v>
      </c>
      <c r="H524" s="2" t="s">
        <v>170</v>
      </c>
      <c r="I524" s="2" t="s">
        <v>63</v>
      </c>
      <c r="J524" s="2" t="s">
        <v>111</v>
      </c>
      <c r="K524" s="2" t="s">
        <v>72</v>
      </c>
      <c r="L524" s="2" t="s">
        <v>11</v>
      </c>
      <c r="M524" s="2" t="s">
        <v>66</v>
      </c>
      <c r="N524" s="2"/>
      <c r="O524" s="2"/>
      <c r="P524" s="2">
        <v>0</v>
      </c>
      <c r="Q524" s="2" t="s">
        <v>171</v>
      </c>
      <c r="R524" s="2"/>
      <c r="S524" s="2"/>
      <c r="T524" s="2"/>
      <c r="U524" s="2"/>
      <c r="V524" s="2"/>
      <c r="W524" s="2"/>
      <c r="X524" s="2"/>
      <c r="Y524" s="2">
        <v>15091.00615384615</v>
      </c>
      <c r="Z524" s="2">
        <v>10110.974123076921</v>
      </c>
      <c r="AA524" s="2">
        <v>4980.03203076923</v>
      </c>
      <c r="AB524" s="2">
        <v>0.33</v>
      </c>
      <c r="AC524" s="2"/>
      <c r="AD524" s="2">
        <v>15</v>
      </c>
      <c r="AE524" s="2"/>
      <c r="AF524" s="2"/>
      <c r="AG524" s="2"/>
      <c r="AH524" s="2">
        <v>4980.03203076923</v>
      </c>
      <c r="AI524" s="2"/>
      <c r="AJ524" s="2"/>
      <c r="AK524" s="2"/>
      <c r="AL524" s="2"/>
      <c r="AM524" s="2"/>
      <c r="AN524" s="2"/>
      <c r="AO524" s="2"/>
      <c r="AP524" s="2"/>
      <c r="AQ524" s="3">
        <v>0</v>
      </c>
      <c r="AR524" s="3">
        <v>0</v>
      </c>
      <c r="AS524" s="3">
        <v>0</v>
      </c>
      <c r="AT524" s="3">
        <v>0</v>
      </c>
      <c r="AU524" s="3">
        <v>0</v>
      </c>
      <c r="AV524" s="3">
        <v>0</v>
      </c>
      <c r="AW524" s="3">
        <v>0</v>
      </c>
      <c r="AX524" s="2"/>
      <c r="AY524" s="2"/>
      <c r="AZ524" s="2"/>
      <c r="BA524" s="2"/>
      <c r="BB524" s="2"/>
      <c r="BC524" s="2">
        <v>0</v>
      </c>
      <c r="BD524" s="2"/>
    </row>
    <row r="525" spans="1:56" x14ac:dyDescent="0.3">
      <c r="A525" s="2" t="s">
        <v>115</v>
      </c>
      <c r="B525" s="2"/>
      <c r="C525" s="2" t="s">
        <v>57</v>
      </c>
      <c r="D525" s="2" t="s">
        <v>58</v>
      </c>
      <c r="E525" s="2" t="s">
        <v>109</v>
      </c>
      <c r="F525" s="2" t="s">
        <v>168</v>
      </c>
      <c r="G525" s="2" t="s">
        <v>169</v>
      </c>
      <c r="H525" s="2" t="s">
        <v>170</v>
      </c>
      <c r="I525" s="2" t="s">
        <v>63</v>
      </c>
      <c r="J525" s="2" t="s">
        <v>111</v>
      </c>
      <c r="K525" s="2" t="s">
        <v>74</v>
      </c>
      <c r="L525" s="2" t="s">
        <v>11</v>
      </c>
      <c r="M525" s="2" t="s">
        <v>66</v>
      </c>
      <c r="N525" s="2"/>
      <c r="O525" s="2"/>
      <c r="P525" s="2">
        <v>0</v>
      </c>
      <c r="Q525" s="2" t="s">
        <v>171</v>
      </c>
      <c r="R525" s="2"/>
      <c r="S525" s="2"/>
      <c r="T525" s="2"/>
      <c r="U525" s="2"/>
      <c r="V525" s="2"/>
      <c r="W525" s="2"/>
      <c r="X525" s="2"/>
      <c r="Y525" s="2">
        <v>15091.00615384615</v>
      </c>
      <c r="Z525" s="2">
        <v>10110.974123076921</v>
      </c>
      <c r="AA525" s="2">
        <v>4980.03203076923</v>
      </c>
      <c r="AB525" s="2">
        <v>0.33</v>
      </c>
      <c r="AC525" s="2"/>
      <c r="AD525" s="2">
        <v>15</v>
      </c>
      <c r="AE525" s="2"/>
      <c r="AF525" s="2"/>
      <c r="AG525" s="2"/>
      <c r="AH525" s="2">
        <v>4980.03203076923</v>
      </c>
      <c r="AI525" s="2"/>
      <c r="AJ525" s="2"/>
      <c r="AK525" s="2"/>
      <c r="AL525" s="2"/>
      <c r="AM525" s="2"/>
      <c r="AN525" s="2"/>
      <c r="AO525" s="2"/>
      <c r="AP525" s="2"/>
      <c r="AQ525" s="3">
        <v>0</v>
      </c>
      <c r="AR525" s="3">
        <v>0</v>
      </c>
      <c r="AS525" s="3">
        <v>0</v>
      </c>
      <c r="AT525" s="3">
        <v>0</v>
      </c>
      <c r="AU525" s="3">
        <v>0</v>
      </c>
      <c r="AV525" s="3">
        <v>0</v>
      </c>
      <c r="AW525" s="3">
        <v>0</v>
      </c>
      <c r="AX525" s="2"/>
      <c r="AY525" s="2"/>
      <c r="AZ525" s="2"/>
      <c r="BA525" s="2"/>
      <c r="BB525" s="2"/>
      <c r="BC525" s="2">
        <v>0</v>
      </c>
      <c r="BD525" s="2"/>
    </row>
    <row r="526" spans="1:56" x14ac:dyDescent="0.3">
      <c r="A526" s="2" t="s">
        <v>116</v>
      </c>
      <c r="B526" s="2"/>
      <c r="C526" s="2" t="s">
        <v>57</v>
      </c>
      <c r="D526" s="2" t="s">
        <v>58</v>
      </c>
      <c r="E526" s="2" t="s">
        <v>109</v>
      </c>
      <c r="F526" s="2" t="s">
        <v>168</v>
      </c>
      <c r="G526" s="2" t="s">
        <v>169</v>
      </c>
      <c r="H526" s="2" t="s">
        <v>170</v>
      </c>
      <c r="I526" s="2" t="s">
        <v>63</v>
      </c>
      <c r="J526" s="2" t="s">
        <v>111</v>
      </c>
      <c r="K526" s="2" t="s">
        <v>76</v>
      </c>
      <c r="L526" s="2" t="s">
        <v>11</v>
      </c>
      <c r="M526" s="2" t="s">
        <v>66</v>
      </c>
      <c r="N526" s="2"/>
      <c r="O526" s="2"/>
      <c r="P526" s="2">
        <v>0</v>
      </c>
      <c r="Q526" s="2" t="s">
        <v>171</v>
      </c>
      <c r="R526" s="2"/>
      <c r="S526" s="2"/>
      <c r="T526" s="2"/>
      <c r="U526" s="2"/>
      <c r="V526" s="2"/>
      <c r="W526" s="2"/>
      <c r="X526" s="2"/>
      <c r="Y526" s="2">
        <v>15091.00615384615</v>
      </c>
      <c r="Z526" s="2">
        <v>10110.974123076921</v>
      </c>
      <c r="AA526" s="2">
        <v>4980.03203076923</v>
      </c>
      <c r="AB526" s="2">
        <v>0.33</v>
      </c>
      <c r="AC526" s="2"/>
      <c r="AD526" s="2">
        <v>15</v>
      </c>
      <c r="AE526" s="2"/>
      <c r="AF526" s="2"/>
      <c r="AG526" s="2"/>
      <c r="AH526" s="2">
        <v>4980.03203076923</v>
      </c>
      <c r="AI526" s="2"/>
      <c r="AJ526" s="2"/>
      <c r="AK526" s="2"/>
      <c r="AL526" s="2"/>
      <c r="AM526" s="2"/>
      <c r="AN526" s="2"/>
      <c r="AO526" s="2"/>
      <c r="AP526" s="2"/>
      <c r="AQ526" s="3">
        <v>0</v>
      </c>
      <c r="AR526" s="3">
        <v>0</v>
      </c>
      <c r="AS526" s="3">
        <v>0</v>
      </c>
      <c r="AT526" s="3">
        <v>0</v>
      </c>
      <c r="AU526" s="3">
        <v>0</v>
      </c>
      <c r="AV526" s="3">
        <v>0</v>
      </c>
      <c r="AW526" s="3">
        <v>0</v>
      </c>
      <c r="AX526" s="2"/>
      <c r="AY526" s="2"/>
      <c r="AZ526" s="2"/>
      <c r="BA526" s="2"/>
      <c r="BB526" s="2"/>
      <c r="BC526" s="2">
        <v>0</v>
      </c>
      <c r="BD526" s="2"/>
    </row>
    <row r="527" spans="1:56" x14ac:dyDescent="0.3">
      <c r="A527" s="2" t="s">
        <v>117</v>
      </c>
      <c r="B527" s="2"/>
      <c r="C527" s="2" t="s">
        <v>57</v>
      </c>
      <c r="D527" s="2" t="s">
        <v>58</v>
      </c>
      <c r="E527" s="2" t="s">
        <v>109</v>
      </c>
      <c r="F527" s="2" t="s">
        <v>168</v>
      </c>
      <c r="G527" s="2" t="s">
        <v>169</v>
      </c>
      <c r="H527" s="2" t="s">
        <v>170</v>
      </c>
      <c r="I527" s="2" t="s">
        <v>63</v>
      </c>
      <c r="J527" s="2" t="s">
        <v>111</v>
      </c>
      <c r="K527" s="2" t="s">
        <v>78</v>
      </c>
      <c r="L527" s="2" t="s">
        <v>11</v>
      </c>
      <c r="M527" s="2" t="s">
        <v>66</v>
      </c>
      <c r="N527" s="2"/>
      <c r="O527" s="2"/>
      <c r="P527" s="2">
        <v>0</v>
      </c>
      <c r="Q527" s="2" t="s">
        <v>171</v>
      </c>
      <c r="R527" s="2"/>
      <c r="S527" s="2"/>
      <c r="T527" s="2"/>
      <c r="U527" s="2"/>
      <c r="V527" s="2"/>
      <c r="W527" s="2"/>
      <c r="X527" s="2"/>
      <c r="Y527" s="2">
        <v>15091.00615384615</v>
      </c>
      <c r="Z527" s="2">
        <v>10110.974123076921</v>
      </c>
      <c r="AA527" s="2">
        <v>4980.03203076923</v>
      </c>
      <c r="AB527" s="2">
        <v>0.33</v>
      </c>
      <c r="AC527" s="2"/>
      <c r="AD527" s="2">
        <v>15</v>
      </c>
      <c r="AE527" s="2"/>
      <c r="AF527" s="2"/>
      <c r="AG527" s="2"/>
      <c r="AH527" s="2">
        <v>4980.03203076923</v>
      </c>
      <c r="AI527" s="2"/>
      <c r="AJ527" s="2"/>
      <c r="AK527" s="2"/>
      <c r="AL527" s="2"/>
      <c r="AM527" s="2"/>
      <c r="AN527" s="2"/>
      <c r="AO527" s="2"/>
      <c r="AP527" s="2"/>
      <c r="AQ527" s="3">
        <v>0</v>
      </c>
      <c r="AR527" s="3">
        <v>0</v>
      </c>
      <c r="AS527" s="3">
        <v>0</v>
      </c>
      <c r="AT527" s="3">
        <v>0</v>
      </c>
      <c r="AU527" s="3">
        <v>0</v>
      </c>
      <c r="AV527" s="3">
        <v>0</v>
      </c>
      <c r="AW527" s="3">
        <v>0</v>
      </c>
      <c r="AX527" s="2"/>
      <c r="AY527" s="2"/>
      <c r="AZ527" s="2"/>
      <c r="BA527" s="2"/>
      <c r="BB527" s="2"/>
      <c r="BC527" s="2">
        <v>0</v>
      </c>
      <c r="BD527" s="2"/>
    </row>
    <row r="528" spans="1:56" x14ac:dyDescent="0.3">
      <c r="A528" s="2" t="s">
        <v>118</v>
      </c>
      <c r="B528" s="2"/>
      <c r="C528" s="2" t="s">
        <v>57</v>
      </c>
      <c r="D528" s="2" t="s">
        <v>58</v>
      </c>
      <c r="E528" s="2" t="s">
        <v>109</v>
      </c>
      <c r="F528" s="2" t="s">
        <v>168</v>
      </c>
      <c r="G528" s="2" t="s">
        <v>169</v>
      </c>
      <c r="H528" s="2" t="s">
        <v>170</v>
      </c>
      <c r="I528" s="2" t="s">
        <v>63</v>
      </c>
      <c r="J528" s="2" t="s">
        <v>111</v>
      </c>
      <c r="K528" s="2" t="s">
        <v>80</v>
      </c>
      <c r="L528" s="2" t="s">
        <v>11</v>
      </c>
      <c r="M528" s="2" t="s">
        <v>66</v>
      </c>
      <c r="N528" s="2"/>
      <c r="O528" s="2"/>
      <c r="P528" s="2">
        <v>0</v>
      </c>
      <c r="Q528" s="2" t="s">
        <v>171</v>
      </c>
      <c r="R528" s="2"/>
      <c r="S528" s="2"/>
      <c r="T528" s="2"/>
      <c r="U528" s="2"/>
      <c r="V528" s="2"/>
      <c r="W528" s="2"/>
      <c r="X528" s="2"/>
      <c r="Y528" s="2">
        <v>15091.00615384615</v>
      </c>
      <c r="Z528" s="2">
        <v>10110.974123076921</v>
      </c>
      <c r="AA528" s="2">
        <v>4980.03203076923</v>
      </c>
      <c r="AB528" s="2">
        <v>0.33</v>
      </c>
      <c r="AC528" s="2"/>
      <c r="AD528" s="2">
        <v>15</v>
      </c>
      <c r="AE528" s="2"/>
      <c r="AF528" s="2"/>
      <c r="AG528" s="2"/>
      <c r="AH528" s="2">
        <v>4980.03203076923</v>
      </c>
      <c r="AI528" s="2"/>
      <c r="AJ528" s="2"/>
      <c r="AK528" s="2"/>
      <c r="AL528" s="2"/>
      <c r="AM528" s="2"/>
      <c r="AN528" s="2"/>
      <c r="AO528" s="2"/>
      <c r="AP528" s="2"/>
      <c r="AQ528" s="3">
        <v>0</v>
      </c>
      <c r="AR528" s="3">
        <v>0</v>
      </c>
      <c r="AS528" s="3">
        <v>0</v>
      </c>
      <c r="AT528" s="3">
        <v>0</v>
      </c>
      <c r="AU528" s="3">
        <v>0</v>
      </c>
      <c r="AV528" s="3">
        <v>0</v>
      </c>
      <c r="AW528" s="3">
        <v>0</v>
      </c>
      <c r="AX528" s="2"/>
      <c r="AY528" s="2"/>
      <c r="AZ528" s="2"/>
      <c r="BA528" s="2"/>
      <c r="BB528" s="2"/>
      <c r="BC528" s="2">
        <v>0</v>
      </c>
      <c r="BD528" s="2"/>
    </row>
    <row r="529" spans="1:56" x14ac:dyDescent="0.3">
      <c r="A529" s="2" t="s">
        <v>119</v>
      </c>
      <c r="B529" s="2"/>
      <c r="C529" s="2" t="s">
        <v>57</v>
      </c>
      <c r="D529" s="2" t="s">
        <v>58</v>
      </c>
      <c r="E529" s="2" t="s">
        <v>109</v>
      </c>
      <c r="F529" s="2" t="s">
        <v>168</v>
      </c>
      <c r="G529" s="2" t="s">
        <v>169</v>
      </c>
      <c r="H529" s="2" t="s">
        <v>170</v>
      </c>
      <c r="I529" s="2" t="s">
        <v>63</v>
      </c>
      <c r="J529" s="2" t="s">
        <v>111</v>
      </c>
      <c r="K529" s="2" t="s">
        <v>82</v>
      </c>
      <c r="L529" s="2" t="s">
        <v>11</v>
      </c>
      <c r="M529" s="2" t="s">
        <v>66</v>
      </c>
      <c r="N529" s="2"/>
      <c r="O529" s="2"/>
      <c r="P529" s="2">
        <v>0</v>
      </c>
      <c r="Q529" s="2" t="s">
        <v>171</v>
      </c>
      <c r="R529" s="2"/>
      <c r="S529" s="2"/>
      <c r="T529" s="2"/>
      <c r="U529" s="2"/>
      <c r="V529" s="2"/>
      <c r="W529" s="2"/>
      <c r="X529" s="2"/>
      <c r="Y529" s="2">
        <v>15091.00615384615</v>
      </c>
      <c r="Z529" s="2">
        <v>10110.974123076921</v>
      </c>
      <c r="AA529" s="2">
        <v>4980.03203076923</v>
      </c>
      <c r="AB529" s="2">
        <v>0.33</v>
      </c>
      <c r="AC529" s="2"/>
      <c r="AD529" s="2">
        <v>15</v>
      </c>
      <c r="AE529" s="2"/>
      <c r="AF529" s="2"/>
      <c r="AG529" s="2"/>
      <c r="AH529" s="2">
        <v>4980.03203076923</v>
      </c>
      <c r="AI529" s="2"/>
      <c r="AJ529" s="2"/>
      <c r="AK529" s="2"/>
      <c r="AL529" s="2"/>
      <c r="AM529" s="2"/>
      <c r="AN529" s="2"/>
      <c r="AO529" s="2"/>
      <c r="AP529" s="2"/>
      <c r="AQ529" s="3">
        <v>0</v>
      </c>
      <c r="AR529" s="3">
        <v>0</v>
      </c>
      <c r="AS529" s="3">
        <v>0</v>
      </c>
      <c r="AT529" s="3">
        <v>0</v>
      </c>
      <c r="AU529" s="3">
        <v>0</v>
      </c>
      <c r="AV529" s="3">
        <v>0</v>
      </c>
      <c r="AW529" s="3">
        <v>0</v>
      </c>
      <c r="AX529" s="2"/>
      <c r="AY529" s="2"/>
      <c r="AZ529" s="2"/>
      <c r="BA529" s="2"/>
      <c r="BB529" s="2"/>
      <c r="BC529" s="2">
        <v>0</v>
      </c>
      <c r="BD529" s="2"/>
    </row>
    <row r="530" spans="1:56" x14ac:dyDescent="0.3">
      <c r="A530" s="2" t="s">
        <v>120</v>
      </c>
      <c r="B530" s="2"/>
      <c r="C530" s="2" t="s">
        <v>57</v>
      </c>
      <c r="D530" s="2" t="s">
        <v>58</v>
      </c>
      <c r="E530" s="2" t="s">
        <v>109</v>
      </c>
      <c r="F530" s="2" t="s">
        <v>168</v>
      </c>
      <c r="G530" s="2" t="s">
        <v>169</v>
      </c>
      <c r="H530" s="2" t="s">
        <v>170</v>
      </c>
      <c r="I530" s="2" t="s">
        <v>63</v>
      </c>
      <c r="J530" s="2" t="s">
        <v>111</v>
      </c>
      <c r="K530" s="2" t="s">
        <v>84</v>
      </c>
      <c r="L530" s="2" t="s">
        <v>11</v>
      </c>
      <c r="M530" s="2" t="s">
        <v>66</v>
      </c>
      <c r="N530" s="2"/>
      <c r="O530" s="2"/>
      <c r="P530" s="2">
        <v>0</v>
      </c>
      <c r="Q530" s="2" t="s">
        <v>171</v>
      </c>
      <c r="R530" s="2"/>
      <c r="S530" s="2"/>
      <c r="T530" s="2"/>
      <c r="U530" s="2"/>
      <c r="V530" s="2"/>
      <c r="W530" s="2"/>
      <c r="X530" s="2"/>
      <c r="Y530" s="2">
        <v>15091.00615384615</v>
      </c>
      <c r="Z530" s="2">
        <v>10110.974123076921</v>
      </c>
      <c r="AA530" s="2">
        <v>4980.03203076923</v>
      </c>
      <c r="AB530" s="2">
        <v>0.33</v>
      </c>
      <c r="AC530" s="2"/>
      <c r="AD530" s="2">
        <v>15</v>
      </c>
      <c r="AE530" s="2"/>
      <c r="AF530" s="2"/>
      <c r="AG530" s="2"/>
      <c r="AH530" s="2">
        <v>4980.03203076923</v>
      </c>
      <c r="AI530" s="2"/>
      <c r="AJ530" s="2"/>
      <c r="AK530" s="2"/>
      <c r="AL530" s="2"/>
      <c r="AM530" s="2"/>
      <c r="AN530" s="2"/>
      <c r="AO530" s="2"/>
      <c r="AP530" s="2"/>
      <c r="AQ530" s="3">
        <v>0</v>
      </c>
      <c r="AR530" s="3">
        <v>0</v>
      </c>
      <c r="AS530" s="3">
        <v>0</v>
      </c>
      <c r="AT530" s="3">
        <v>0</v>
      </c>
      <c r="AU530" s="3">
        <v>0</v>
      </c>
      <c r="AV530" s="3">
        <v>0</v>
      </c>
      <c r="AW530" s="3">
        <v>0</v>
      </c>
      <c r="AX530" s="2"/>
      <c r="AY530" s="2"/>
      <c r="AZ530" s="2"/>
      <c r="BA530" s="2"/>
      <c r="BB530" s="2"/>
      <c r="BC530" s="2">
        <v>0</v>
      </c>
      <c r="BD530" s="2"/>
    </row>
    <row r="531" spans="1:56" x14ac:dyDescent="0.3">
      <c r="A531" s="2" t="s">
        <v>121</v>
      </c>
      <c r="B531" s="2"/>
      <c r="C531" s="2" t="s">
        <v>57</v>
      </c>
      <c r="D531" s="2" t="s">
        <v>58</v>
      </c>
      <c r="E531" s="2" t="s">
        <v>109</v>
      </c>
      <c r="F531" s="2" t="s">
        <v>168</v>
      </c>
      <c r="G531" s="2" t="s">
        <v>169</v>
      </c>
      <c r="H531" s="2" t="s">
        <v>170</v>
      </c>
      <c r="I531" s="2" t="s">
        <v>63</v>
      </c>
      <c r="J531" s="2" t="s">
        <v>111</v>
      </c>
      <c r="K531" s="2" t="s">
        <v>86</v>
      </c>
      <c r="L531" s="2" t="s">
        <v>11</v>
      </c>
      <c r="M531" s="2" t="s">
        <v>66</v>
      </c>
      <c r="N531" s="2"/>
      <c r="O531" s="2"/>
      <c r="P531" s="2">
        <v>0</v>
      </c>
      <c r="Q531" s="2" t="s">
        <v>171</v>
      </c>
      <c r="R531" s="2"/>
      <c r="S531" s="2"/>
      <c r="T531" s="2"/>
      <c r="U531" s="2"/>
      <c r="V531" s="2"/>
      <c r="W531" s="2"/>
      <c r="X531" s="2"/>
      <c r="Y531" s="2">
        <v>15091.00615384615</v>
      </c>
      <c r="Z531" s="2">
        <v>10110.974123076921</v>
      </c>
      <c r="AA531" s="2">
        <v>4980.03203076923</v>
      </c>
      <c r="AB531" s="2">
        <v>0.33</v>
      </c>
      <c r="AC531" s="2"/>
      <c r="AD531" s="2">
        <v>15</v>
      </c>
      <c r="AE531" s="2"/>
      <c r="AF531" s="2"/>
      <c r="AG531" s="2"/>
      <c r="AH531" s="2">
        <v>4980.03203076923</v>
      </c>
      <c r="AI531" s="2"/>
      <c r="AJ531" s="2"/>
      <c r="AK531" s="2"/>
      <c r="AL531" s="2"/>
      <c r="AM531" s="2"/>
      <c r="AN531" s="2"/>
      <c r="AO531" s="2"/>
      <c r="AP531" s="2"/>
      <c r="AQ531" s="3">
        <v>0</v>
      </c>
      <c r="AR531" s="3">
        <v>0</v>
      </c>
      <c r="AS531" s="3">
        <v>0</v>
      </c>
      <c r="AT531" s="3">
        <v>0</v>
      </c>
      <c r="AU531" s="3">
        <v>0</v>
      </c>
      <c r="AV531" s="3">
        <v>0</v>
      </c>
      <c r="AW531" s="3">
        <v>0</v>
      </c>
      <c r="AX531" s="2"/>
      <c r="AY531" s="2"/>
      <c r="AZ531" s="2"/>
      <c r="BA531" s="2"/>
      <c r="BB531" s="2"/>
      <c r="BC531" s="2">
        <v>0</v>
      </c>
      <c r="BD531" s="2"/>
    </row>
    <row r="532" spans="1:56" x14ac:dyDescent="0.3">
      <c r="A532" s="2" t="s">
        <v>122</v>
      </c>
      <c r="B532" s="2"/>
      <c r="C532" s="2" t="s">
        <v>57</v>
      </c>
      <c r="D532" s="2" t="s">
        <v>58</v>
      </c>
      <c r="E532" s="2" t="s">
        <v>109</v>
      </c>
      <c r="F532" s="2" t="s">
        <v>168</v>
      </c>
      <c r="G532" s="2" t="s">
        <v>169</v>
      </c>
      <c r="H532" s="2" t="s">
        <v>170</v>
      </c>
      <c r="I532" s="2" t="s">
        <v>63</v>
      </c>
      <c r="J532" s="2" t="s">
        <v>111</v>
      </c>
      <c r="K532" s="2" t="s">
        <v>88</v>
      </c>
      <c r="L532" s="2" t="s">
        <v>11</v>
      </c>
      <c r="M532" s="2" t="s">
        <v>66</v>
      </c>
      <c r="N532" s="2"/>
      <c r="O532" s="2"/>
      <c r="P532" s="2">
        <v>0</v>
      </c>
      <c r="Q532" s="2" t="s">
        <v>171</v>
      </c>
      <c r="R532" s="2"/>
      <c r="S532" s="2"/>
      <c r="T532" s="2"/>
      <c r="U532" s="2"/>
      <c r="V532" s="2"/>
      <c r="W532" s="2"/>
      <c r="X532" s="2"/>
      <c r="Y532" s="2">
        <v>15091.00615384615</v>
      </c>
      <c r="Z532" s="2">
        <v>10110.974123076921</v>
      </c>
      <c r="AA532" s="2">
        <v>4980.03203076923</v>
      </c>
      <c r="AB532" s="2">
        <v>0.33</v>
      </c>
      <c r="AC532" s="2"/>
      <c r="AD532" s="2">
        <v>15</v>
      </c>
      <c r="AE532" s="2"/>
      <c r="AF532" s="2"/>
      <c r="AG532" s="2"/>
      <c r="AH532" s="2">
        <v>4980.03203076923</v>
      </c>
      <c r="AI532" s="2"/>
      <c r="AJ532" s="2"/>
      <c r="AK532" s="2"/>
      <c r="AL532" s="2"/>
      <c r="AM532" s="2"/>
      <c r="AN532" s="2"/>
      <c r="AO532" s="2"/>
      <c r="AP532" s="2"/>
      <c r="AQ532" s="3">
        <v>0</v>
      </c>
      <c r="AR532" s="3">
        <v>0</v>
      </c>
      <c r="AS532" s="3">
        <v>0</v>
      </c>
      <c r="AT532" s="3">
        <v>0</v>
      </c>
      <c r="AU532" s="3">
        <v>0</v>
      </c>
      <c r="AV532" s="3">
        <v>0</v>
      </c>
      <c r="AW532" s="3">
        <v>0</v>
      </c>
      <c r="AX532" s="2"/>
      <c r="AY532" s="2"/>
      <c r="AZ532" s="2"/>
      <c r="BA532" s="2"/>
      <c r="BB532" s="2"/>
      <c r="BC532" s="2">
        <v>0</v>
      </c>
      <c r="BD532" s="2"/>
    </row>
    <row r="533" spans="1:56" x14ac:dyDescent="0.3">
      <c r="A533" s="2" t="s">
        <v>123</v>
      </c>
      <c r="B533" s="2"/>
      <c r="C533" s="2" t="s">
        <v>57</v>
      </c>
      <c r="D533" s="2" t="s">
        <v>58</v>
      </c>
      <c r="E533" s="2" t="s">
        <v>109</v>
      </c>
      <c r="F533" s="2" t="s">
        <v>168</v>
      </c>
      <c r="G533" s="2" t="s">
        <v>169</v>
      </c>
      <c r="H533" s="2" t="s">
        <v>170</v>
      </c>
      <c r="I533" s="2" t="s">
        <v>63</v>
      </c>
      <c r="J533" s="2" t="s">
        <v>111</v>
      </c>
      <c r="K533" s="2" t="s">
        <v>90</v>
      </c>
      <c r="L533" s="2" t="s">
        <v>11</v>
      </c>
      <c r="M533" s="2" t="s">
        <v>66</v>
      </c>
      <c r="N533" s="2"/>
      <c r="O533" s="2"/>
      <c r="P533" s="2">
        <v>0</v>
      </c>
      <c r="Q533" s="2" t="s">
        <v>171</v>
      </c>
      <c r="R533" s="2"/>
      <c r="S533" s="2"/>
      <c r="T533" s="2"/>
      <c r="U533" s="2"/>
      <c r="V533" s="2"/>
      <c r="W533" s="2"/>
      <c r="X533" s="2"/>
      <c r="Y533" s="2">
        <v>15091.00615384615</v>
      </c>
      <c r="Z533" s="2">
        <v>10110.974123076921</v>
      </c>
      <c r="AA533" s="2">
        <v>4980.03203076923</v>
      </c>
      <c r="AB533" s="2">
        <v>0.33</v>
      </c>
      <c r="AC533" s="2"/>
      <c r="AD533" s="2">
        <v>15</v>
      </c>
      <c r="AE533" s="2"/>
      <c r="AF533" s="2"/>
      <c r="AG533" s="2"/>
      <c r="AH533" s="2">
        <v>4980.03203076923</v>
      </c>
      <c r="AI533" s="2"/>
      <c r="AJ533" s="2"/>
      <c r="AK533" s="2"/>
      <c r="AL533" s="2"/>
      <c r="AM533" s="2"/>
      <c r="AN533" s="2"/>
      <c r="AO533" s="2"/>
      <c r="AP533" s="2"/>
      <c r="AQ533" s="3">
        <v>0</v>
      </c>
      <c r="AR533" s="3">
        <v>0</v>
      </c>
      <c r="AS533" s="3">
        <v>0</v>
      </c>
      <c r="AT533" s="3">
        <v>0</v>
      </c>
      <c r="AU533" s="3">
        <v>0</v>
      </c>
      <c r="AV533" s="3">
        <v>0</v>
      </c>
      <c r="AW533" s="3">
        <v>0</v>
      </c>
      <c r="AX533" s="2"/>
      <c r="AY533" s="2"/>
      <c r="AZ533" s="2"/>
      <c r="BA533" s="2"/>
      <c r="BB533" s="2"/>
      <c r="BC533" s="2">
        <v>0</v>
      </c>
      <c r="BD533" s="2"/>
    </row>
    <row r="534" spans="1:56" x14ac:dyDescent="0.3">
      <c r="A534" s="2" t="s">
        <v>124</v>
      </c>
      <c r="B534" s="2"/>
      <c r="C534" s="2" t="s">
        <v>57</v>
      </c>
      <c r="D534" s="2" t="s">
        <v>58</v>
      </c>
      <c r="E534" s="2" t="s">
        <v>109</v>
      </c>
      <c r="F534" s="2" t="s">
        <v>168</v>
      </c>
      <c r="G534" s="2" t="s">
        <v>169</v>
      </c>
      <c r="H534" s="2" t="s">
        <v>170</v>
      </c>
      <c r="I534" s="2" t="s">
        <v>63</v>
      </c>
      <c r="J534" s="2" t="s">
        <v>111</v>
      </c>
      <c r="K534" s="2" t="s">
        <v>92</v>
      </c>
      <c r="L534" s="2" t="s">
        <v>11</v>
      </c>
      <c r="M534" s="2" t="s">
        <v>66</v>
      </c>
      <c r="N534" s="2"/>
      <c r="O534" s="2"/>
      <c r="P534" s="2">
        <v>0</v>
      </c>
      <c r="Q534" s="2" t="s">
        <v>171</v>
      </c>
      <c r="R534" s="2"/>
      <c r="S534" s="2"/>
      <c r="T534" s="2"/>
      <c r="U534" s="2"/>
      <c r="V534" s="2"/>
      <c r="W534" s="2"/>
      <c r="X534" s="2"/>
      <c r="Y534" s="2">
        <v>15091.00615384615</v>
      </c>
      <c r="Z534" s="2">
        <v>10110.974123076921</v>
      </c>
      <c r="AA534" s="2">
        <v>4980.03203076923</v>
      </c>
      <c r="AB534" s="2">
        <v>0.33</v>
      </c>
      <c r="AC534" s="2"/>
      <c r="AD534" s="2">
        <v>15</v>
      </c>
      <c r="AE534" s="2"/>
      <c r="AF534" s="2"/>
      <c r="AG534" s="2"/>
      <c r="AH534" s="2">
        <v>4980.03203076923</v>
      </c>
      <c r="AI534" s="2"/>
      <c r="AJ534" s="2"/>
      <c r="AK534" s="2"/>
      <c r="AL534" s="2"/>
      <c r="AM534" s="2"/>
      <c r="AN534" s="2"/>
      <c r="AO534" s="2"/>
      <c r="AP534" s="2"/>
      <c r="AQ534" s="3">
        <v>0</v>
      </c>
      <c r="AR534" s="3">
        <v>0</v>
      </c>
      <c r="AS534" s="3">
        <v>0</v>
      </c>
      <c r="AT534" s="3">
        <v>0</v>
      </c>
      <c r="AU534" s="3">
        <v>0</v>
      </c>
      <c r="AV534" s="3">
        <v>0</v>
      </c>
      <c r="AW534" s="3">
        <v>0</v>
      </c>
      <c r="AX534" s="2"/>
      <c r="AY534" s="2"/>
      <c r="AZ534" s="2"/>
      <c r="BA534" s="2"/>
      <c r="BB534" s="2"/>
      <c r="BC534" s="2">
        <v>0</v>
      </c>
      <c r="BD534" s="2"/>
    </row>
    <row r="535" spans="1:56" x14ac:dyDescent="0.3">
      <c r="A535" s="2" t="s">
        <v>93</v>
      </c>
      <c r="B535" s="2"/>
      <c r="C535" s="2" t="s">
        <v>57</v>
      </c>
      <c r="D535" s="2" t="s">
        <v>58</v>
      </c>
      <c r="E535" s="2" t="s">
        <v>109</v>
      </c>
      <c r="F535" s="2" t="s">
        <v>168</v>
      </c>
      <c r="G535" s="2" t="s">
        <v>169</v>
      </c>
      <c r="H535" s="2" t="s">
        <v>170</v>
      </c>
      <c r="I535" s="2" t="s">
        <v>63</v>
      </c>
      <c r="J535" s="2" t="s">
        <v>94</v>
      </c>
      <c r="K535" s="2" t="s">
        <v>65</v>
      </c>
      <c r="L535" s="2" t="s">
        <v>11</v>
      </c>
      <c r="M535" s="2" t="s">
        <v>66</v>
      </c>
      <c r="N535" s="2"/>
      <c r="O535" s="2"/>
      <c r="P535" s="2">
        <v>0</v>
      </c>
      <c r="Q535" s="2" t="s">
        <v>171</v>
      </c>
      <c r="R535" s="2"/>
      <c r="S535" s="2"/>
      <c r="T535" s="2"/>
      <c r="U535" s="2"/>
      <c r="V535" s="2"/>
      <c r="W535" s="2"/>
      <c r="X535" s="2"/>
      <c r="Y535" s="2">
        <v>15091.00615384615</v>
      </c>
      <c r="Z535" s="2">
        <v>10110.974123076921</v>
      </c>
      <c r="AA535" s="2">
        <v>4980.03203076923</v>
      </c>
      <c r="AB535" s="2">
        <v>0.33</v>
      </c>
      <c r="AC535" s="2"/>
      <c r="AD535" s="2">
        <v>15</v>
      </c>
      <c r="AE535" s="2"/>
      <c r="AF535" s="2"/>
      <c r="AG535" s="2"/>
      <c r="AH535" s="2">
        <v>4980.03203076923</v>
      </c>
      <c r="AI535" s="2"/>
      <c r="AJ535" s="2"/>
      <c r="AK535" s="2"/>
      <c r="AL535" s="2"/>
      <c r="AM535" s="2"/>
      <c r="AN535" s="2"/>
      <c r="AO535" s="2"/>
      <c r="AP535" s="2"/>
      <c r="AQ535" s="3">
        <v>0</v>
      </c>
      <c r="AR535" s="3">
        <v>0</v>
      </c>
      <c r="AS535" s="3">
        <v>0</v>
      </c>
      <c r="AT535" s="3">
        <v>0</v>
      </c>
      <c r="AU535" s="3">
        <v>0</v>
      </c>
      <c r="AV535" s="3">
        <v>0</v>
      </c>
      <c r="AW535" s="3">
        <v>0</v>
      </c>
      <c r="AX535" s="2"/>
      <c r="AY535" s="2"/>
      <c r="AZ535" s="2"/>
      <c r="BA535" s="2"/>
      <c r="BB535" s="2"/>
      <c r="BC535" s="2">
        <v>0</v>
      </c>
      <c r="BD535" s="2"/>
    </row>
    <row r="536" spans="1:56" x14ac:dyDescent="0.3">
      <c r="A536" s="2" t="s">
        <v>95</v>
      </c>
      <c r="B536" s="2"/>
      <c r="C536" s="2" t="s">
        <v>57</v>
      </c>
      <c r="D536" s="2" t="s">
        <v>58</v>
      </c>
      <c r="E536" s="2" t="s">
        <v>109</v>
      </c>
      <c r="F536" s="2" t="s">
        <v>168</v>
      </c>
      <c r="G536" s="2" t="s">
        <v>169</v>
      </c>
      <c r="H536" s="2" t="s">
        <v>170</v>
      </c>
      <c r="I536" s="2" t="s">
        <v>63</v>
      </c>
      <c r="J536" s="2" t="s">
        <v>94</v>
      </c>
      <c r="K536" s="2" t="s">
        <v>70</v>
      </c>
      <c r="L536" s="2" t="s">
        <v>11</v>
      </c>
      <c r="M536" s="2" t="s">
        <v>66</v>
      </c>
      <c r="N536" s="2"/>
      <c r="O536" s="2"/>
      <c r="P536" s="2">
        <v>0</v>
      </c>
      <c r="Q536" s="2" t="s">
        <v>171</v>
      </c>
      <c r="R536" s="2"/>
      <c r="S536" s="2"/>
      <c r="T536" s="2"/>
      <c r="U536" s="2"/>
      <c r="V536" s="2"/>
      <c r="W536" s="2"/>
      <c r="X536" s="2"/>
      <c r="Y536" s="2">
        <v>15091.00615384615</v>
      </c>
      <c r="Z536" s="2">
        <v>10110.974123076921</v>
      </c>
      <c r="AA536" s="2">
        <v>4980.03203076923</v>
      </c>
      <c r="AB536" s="2">
        <v>0.33</v>
      </c>
      <c r="AC536" s="2"/>
      <c r="AD536" s="2">
        <v>15</v>
      </c>
      <c r="AE536" s="2"/>
      <c r="AF536" s="2"/>
      <c r="AG536" s="2"/>
      <c r="AH536" s="2">
        <v>4980.03203076923</v>
      </c>
      <c r="AI536" s="2"/>
      <c r="AJ536" s="2"/>
      <c r="AK536" s="2"/>
      <c r="AL536" s="2"/>
      <c r="AM536" s="2"/>
      <c r="AN536" s="2"/>
      <c r="AO536" s="2"/>
      <c r="AP536" s="2"/>
      <c r="AQ536" s="3">
        <v>0</v>
      </c>
      <c r="AR536" s="3">
        <v>0</v>
      </c>
      <c r="AS536" s="3">
        <v>0</v>
      </c>
      <c r="AT536" s="3">
        <v>0</v>
      </c>
      <c r="AU536" s="3">
        <v>0</v>
      </c>
      <c r="AV536" s="3">
        <v>0</v>
      </c>
      <c r="AW536" s="3">
        <v>0</v>
      </c>
      <c r="AX536" s="2"/>
      <c r="AY536" s="2"/>
      <c r="AZ536" s="2"/>
      <c r="BA536" s="2"/>
      <c r="BB536" s="2"/>
      <c r="BC536" s="2">
        <v>0</v>
      </c>
      <c r="BD536" s="2"/>
    </row>
    <row r="537" spans="1:56" x14ac:dyDescent="0.3">
      <c r="A537" s="2" t="s">
        <v>96</v>
      </c>
      <c r="B537" s="2"/>
      <c r="C537" s="2" t="s">
        <v>57</v>
      </c>
      <c r="D537" s="2" t="s">
        <v>58</v>
      </c>
      <c r="E537" s="2" t="s">
        <v>109</v>
      </c>
      <c r="F537" s="2" t="s">
        <v>168</v>
      </c>
      <c r="G537" s="2" t="s">
        <v>169</v>
      </c>
      <c r="H537" s="2" t="s">
        <v>170</v>
      </c>
      <c r="I537" s="2" t="s">
        <v>63</v>
      </c>
      <c r="J537" s="2" t="s">
        <v>94</v>
      </c>
      <c r="K537" s="2" t="s">
        <v>72</v>
      </c>
      <c r="L537" s="2" t="s">
        <v>11</v>
      </c>
      <c r="M537" s="2" t="s">
        <v>66</v>
      </c>
      <c r="N537" s="2"/>
      <c r="O537" s="2"/>
      <c r="P537" s="2">
        <v>0</v>
      </c>
      <c r="Q537" s="2" t="s">
        <v>171</v>
      </c>
      <c r="R537" s="2"/>
      <c r="S537" s="2"/>
      <c r="T537" s="2"/>
      <c r="U537" s="2"/>
      <c r="V537" s="2"/>
      <c r="W537" s="2"/>
      <c r="X537" s="2"/>
      <c r="Y537" s="2">
        <v>15091.00615384615</v>
      </c>
      <c r="Z537" s="2">
        <v>10110.974123076921</v>
      </c>
      <c r="AA537" s="2">
        <v>4980.03203076923</v>
      </c>
      <c r="AB537" s="2">
        <v>0.33</v>
      </c>
      <c r="AC537" s="2"/>
      <c r="AD537" s="2">
        <v>15</v>
      </c>
      <c r="AE537" s="2"/>
      <c r="AF537" s="2"/>
      <c r="AG537" s="2"/>
      <c r="AH537" s="2">
        <v>4980.03203076923</v>
      </c>
      <c r="AI537" s="2"/>
      <c r="AJ537" s="2"/>
      <c r="AK537" s="2"/>
      <c r="AL537" s="2"/>
      <c r="AM537" s="2"/>
      <c r="AN537" s="2"/>
      <c r="AO537" s="2"/>
      <c r="AP537" s="2"/>
      <c r="AQ537" s="3">
        <v>0</v>
      </c>
      <c r="AR537" s="3">
        <v>0</v>
      </c>
      <c r="AS537" s="3">
        <v>0</v>
      </c>
      <c r="AT537" s="3">
        <v>0</v>
      </c>
      <c r="AU537" s="3">
        <v>0</v>
      </c>
      <c r="AV537" s="3">
        <v>0</v>
      </c>
      <c r="AW537" s="3">
        <v>0</v>
      </c>
      <c r="AX537" s="2"/>
      <c r="AY537" s="2"/>
      <c r="AZ537" s="2"/>
      <c r="BA537" s="2"/>
      <c r="BB537" s="2"/>
      <c r="BC537" s="2">
        <v>0</v>
      </c>
      <c r="BD537" s="2"/>
    </row>
    <row r="538" spans="1:56" x14ac:dyDescent="0.3">
      <c r="A538" s="2" t="s">
        <v>97</v>
      </c>
      <c r="B538" s="2"/>
      <c r="C538" s="2" t="s">
        <v>57</v>
      </c>
      <c r="D538" s="2" t="s">
        <v>58</v>
      </c>
      <c r="E538" s="2" t="s">
        <v>109</v>
      </c>
      <c r="F538" s="2" t="s">
        <v>168</v>
      </c>
      <c r="G538" s="2" t="s">
        <v>169</v>
      </c>
      <c r="H538" s="2" t="s">
        <v>170</v>
      </c>
      <c r="I538" s="2" t="s">
        <v>63</v>
      </c>
      <c r="J538" s="2" t="s">
        <v>94</v>
      </c>
      <c r="K538" s="2" t="s">
        <v>74</v>
      </c>
      <c r="L538" s="2" t="s">
        <v>11</v>
      </c>
      <c r="M538" s="2" t="s">
        <v>66</v>
      </c>
      <c r="N538" s="2"/>
      <c r="O538" s="2"/>
      <c r="P538" s="2">
        <v>0</v>
      </c>
      <c r="Q538" s="2" t="s">
        <v>171</v>
      </c>
      <c r="R538" s="2"/>
      <c r="S538" s="2"/>
      <c r="T538" s="2"/>
      <c r="U538" s="2"/>
      <c r="V538" s="2"/>
      <c r="W538" s="2"/>
      <c r="X538" s="2"/>
      <c r="Y538" s="2">
        <v>15091.00615384615</v>
      </c>
      <c r="Z538" s="2">
        <v>10110.974123076921</v>
      </c>
      <c r="AA538" s="2">
        <v>4980.03203076923</v>
      </c>
      <c r="AB538" s="2">
        <v>0.33</v>
      </c>
      <c r="AC538" s="2"/>
      <c r="AD538" s="2">
        <v>15</v>
      </c>
      <c r="AE538" s="2"/>
      <c r="AF538" s="2"/>
      <c r="AG538" s="2"/>
      <c r="AH538" s="2">
        <v>4980.03203076923</v>
      </c>
      <c r="AI538" s="2"/>
      <c r="AJ538" s="2"/>
      <c r="AK538" s="2"/>
      <c r="AL538" s="2"/>
      <c r="AM538" s="2"/>
      <c r="AN538" s="2"/>
      <c r="AO538" s="2"/>
      <c r="AP538" s="2"/>
      <c r="AQ538" s="3">
        <v>0</v>
      </c>
      <c r="AR538" s="3">
        <v>0</v>
      </c>
      <c r="AS538" s="3">
        <v>0</v>
      </c>
      <c r="AT538" s="3">
        <v>0</v>
      </c>
      <c r="AU538" s="3">
        <v>0</v>
      </c>
      <c r="AV538" s="3">
        <v>0</v>
      </c>
      <c r="AW538" s="3">
        <v>0</v>
      </c>
      <c r="AX538" s="2"/>
      <c r="AY538" s="2"/>
      <c r="AZ538" s="2"/>
      <c r="BA538" s="2"/>
      <c r="BB538" s="2"/>
      <c r="BC538" s="2">
        <v>0</v>
      </c>
      <c r="BD538" s="2"/>
    </row>
    <row r="539" spans="1:56" x14ac:dyDescent="0.3">
      <c r="A539" s="2" t="s">
        <v>98</v>
      </c>
      <c r="B539" s="2"/>
      <c r="C539" s="2" t="s">
        <v>57</v>
      </c>
      <c r="D539" s="2" t="s">
        <v>58</v>
      </c>
      <c r="E539" s="2" t="s">
        <v>109</v>
      </c>
      <c r="F539" s="2" t="s">
        <v>168</v>
      </c>
      <c r="G539" s="2" t="s">
        <v>169</v>
      </c>
      <c r="H539" s="2" t="s">
        <v>170</v>
      </c>
      <c r="I539" s="2" t="s">
        <v>63</v>
      </c>
      <c r="J539" s="2" t="s">
        <v>94</v>
      </c>
      <c r="K539" s="2" t="s">
        <v>76</v>
      </c>
      <c r="L539" s="2" t="s">
        <v>11</v>
      </c>
      <c r="M539" s="2" t="s">
        <v>66</v>
      </c>
      <c r="N539" s="2"/>
      <c r="O539" s="2"/>
      <c r="P539" s="2">
        <v>0</v>
      </c>
      <c r="Q539" s="2" t="s">
        <v>171</v>
      </c>
      <c r="R539" s="2"/>
      <c r="S539" s="2"/>
      <c r="T539" s="2"/>
      <c r="U539" s="2"/>
      <c r="V539" s="2"/>
      <c r="W539" s="2"/>
      <c r="X539" s="2"/>
      <c r="Y539" s="2">
        <v>15091.00615384615</v>
      </c>
      <c r="Z539" s="2">
        <v>10110.974123076921</v>
      </c>
      <c r="AA539" s="2">
        <v>4980.03203076923</v>
      </c>
      <c r="AB539" s="2">
        <v>0.33</v>
      </c>
      <c r="AC539" s="2"/>
      <c r="AD539" s="2">
        <v>15</v>
      </c>
      <c r="AE539" s="2"/>
      <c r="AF539" s="2"/>
      <c r="AG539" s="2"/>
      <c r="AH539" s="2">
        <v>4980.03203076923</v>
      </c>
      <c r="AI539" s="2"/>
      <c r="AJ539" s="2"/>
      <c r="AK539" s="2"/>
      <c r="AL539" s="2"/>
      <c r="AM539" s="2"/>
      <c r="AN539" s="2"/>
      <c r="AO539" s="2"/>
      <c r="AP539" s="2"/>
      <c r="AQ539" s="3">
        <v>0</v>
      </c>
      <c r="AR539" s="3">
        <v>0</v>
      </c>
      <c r="AS539" s="3">
        <v>0</v>
      </c>
      <c r="AT539" s="3">
        <v>0</v>
      </c>
      <c r="AU539" s="3">
        <v>0</v>
      </c>
      <c r="AV539" s="3">
        <v>0</v>
      </c>
      <c r="AW539" s="3">
        <v>0</v>
      </c>
      <c r="AX539" s="2"/>
      <c r="AY539" s="2"/>
      <c r="AZ539" s="2"/>
      <c r="BA539" s="2"/>
      <c r="BB539" s="2"/>
      <c r="BC539" s="2">
        <v>0</v>
      </c>
      <c r="BD539" s="2"/>
    </row>
    <row r="540" spans="1:56" x14ac:dyDescent="0.3">
      <c r="A540" s="2" t="s">
        <v>99</v>
      </c>
      <c r="B540" s="2"/>
      <c r="C540" s="2" t="s">
        <v>57</v>
      </c>
      <c r="D540" s="2" t="s">
        <v>58</v>
      </c>
      <c r="E540" s="2" t="s">
        <v>109</v>
      </c>
      <c r="F540" s="2" t="s">
        <v>168</v>
      </c>
      <c r="G540" s="2" t="s">
        <v>169</v>
      </c>
      <c r="H540" s="2" t="s">
        <v>170</v>
      </c>
      <c r="I540" s="2" t="s">
        <v>63</v>
      </c>
      <c r="J540" s="2" t="s">
        <v>94</v>
      </c>
      <c r="K540" s="2" t="s">
        <v>78</v>
      </c>
      <c r="L540" s="2" t="s">
        <v>11</v>
      </c>
      <c r="M540" s="2" t="s">
        <v>66</v>
      </c>
      <c r="N540" s="2"/>
      <c r="O540" s="2"/>
      <c r="P540" s="2">
        <v>0</v>
      </c>
      <c r="Q540" s="2" t="s">
        <v>171</v>
      </c>
      <c r="R540" s="2"/>
      <c r="S540" s="2"/>
      <c r="T540" s="2"/>
      <c r="U540" s="2"/>
      <c r="V540" s="2"/>
      <c r="W540" s="2"/>
      <c r="X540" s="2"/>
      <c r="Y540" s="2">
        <v>15091.00615384615</v>
      </c>
      <c r="Z540" s="2">
        <v>10110.974123076921</v>
      </c>
      <c r="AA540" s="2">
        <v>4980.03203076923</v>
      </c>
      <c r="AB540" s="2">
        <v>0.33</v>
      </c>
      <c r="AC540" s="2"/>
      <c r="AD540" s="2">
        <v>15</v>
      </c>
      <c r="AE540" s="2"/>
      <c r="AF540" s="2"/>
      <c r="AG540" s="2"/>
      <c r="AH540" s="2">
        <v>4980.03203076923</v>
      </c>
      <c r="AI540" s="2"/>
      <c r="AJ540" s="2"/>
      <c r="AK540" s="2"/>
      <c r="AL540" s="2"/>
      <c r="AM540" s="2"/>
      <c r="AN540" s="2"/>
      <c r="AO540" s="2"/>
      <c r="AP540" s="2"/>
      <c r="AQ540" s="3">
        <v>0</v>
      </c>
      <c r="AR540" s="3">
        <v>0</v>
      </c>
      <c r="AS540" s="3">
        <v>0</v>
      </c>
      <c r="AT540" s="3">
        <v>0</v>
      </c>
      <c r="AU540" s="3">
        <v>0</v>
      </c>
      <c r="AV540" s="3">
        <v>0</v>
      </c>
      <c r="AW540" s="3">
        <v>0</v>
      </c>
      <c r="AX540" s="2"/>
      <c r="AY540" s="2"/>
      <c r="AZ540" s="2"/>
      <c r="BA540" s="2"/>
      <c r="BB540" s="2"/>
      <c r="BC540" s="2">
        <v>0</v>
      </c>
      <c r="BD540" s="2"/>
    </row>
    <row r="541" spans="1:56" x14ac:dyDescent="0.3">
      <c r="A541" s="2" t="s">
        <v>100</v>
      </c>
      <c r="B541" s="2"/>
      <c r="C541" s="2" t="s">
        <v>57</v>
      </c>
      <c r="D541" s="2" t="s">
        <v>58</v>
      </c>
      <c r="E541" s="2" t="s">
        <v>109</v>
      </c>
      <c r="F541" s="2" t="s">
        <v>168</v>
      </c>
      <c r="G541" s="2" t="s">
        <v>169</v>
      </c>
      <c r="H541" s="2" t="s">
        <v>170</v>
      </c>
      <c r="I541" s="2" t="s">
        <v>63</v>
      </c>
      <c r="J541" s="2" t="s">
        <v>94</v>
      </c>
      <c r="K541" s="2" t="s">
        <v>80</v>
      </c>
      <c r="L541" s="2" t="s">
        <v>11</v>
      </c>
      <c r="M541" s="2" t="s">
        <v>66</v>
      </c>
      <c r="N541" s="2"/>
      <c r="O541" s="2"/>
      <c r="P541" s="2">
        <v>0</v>
      </c>
      <c r="Q541" s="2" t="s">
        <v>171</v>
      </c>
      <c r="R541" s="2"/>
      <c r="S541" s="2"/>
      <c r="T541" s="2"/>
      <c r="U541" s="2"/>
      <c r="V541" s="2"/>
      <c r="W541" s="2"/>
      <c r="X541" s="2"/>
      <c r="Y541" s="2">
        <v>15091.00615384615</v>
      </c>
      <c r="Z541" s="2">
        <v>10110.974123076921</v>
      </c>
      <c r="AA541" s="2">
        <v>4980.03203076923</v>
      </c>
      <c r="AB541" s="2">
        <v>0.33</v>
      </c>
      <c r="AC541" s="2"/>
      <c r="AD541" s="2">
        <v>15</v>
      </c>
      <c r="AE541" s="2"/>
      <c r="AF541" s="2"/>
      <c r="AG541" s="2"/>
      <c r="AH541" s="2">
        <v>4980.03203076923</v>
      </c>
      <c r="AI541" s="2"/>
      <c r="AJ541" s="2"/>
      <c r="AK541" s="2"/>
      <c r="AL541" s="2"/>
      <c r="AM541" s="2"/>
      <c r="AN541" s="2"/>
      <c r="AO541" s="2"/>
      <c r="AP541" s="2"/>
      <c r="AQ541" s="3">
        <v>0</v>
      </c>
      <c r="AR541" s="3">
        <v>0</v>
      </c>
      <c r="AS541" s="3">
        <v>0</v>
      </c>
      <c r="AT541" s="3">
        <v>0</v>
      </c>
      <c r="AU541" s="3">
        <v>0</v>
      </c>
      <c r="AV541" s="3">
        <v>0</v>
      </c>
      <c r="AW541" s="3">
        <v>0</v>
      </c>
      <c r="AX541" s="2"/>
      <c r="AY541" s="2"/>
      <c r="AZ541" s="2"/>
      <c r="BA541" s="2"/>
      <c r="BB541" s="2"/>
      <c r="BC541" s="2">
        <v>0</v>
      </c>
      <c r="BD541" s="2"/>
    </row>
    <row r="542" spans="1:56" x14ac:dyDescent="0.3">
      <c r="A542" s="2" t="s">
        <v>101</v>
      </c>
      <c r="B542" s="2"/>
      <c r="C542" s="2" t="s">
        <v>57</v>
      </c>
      <c r="D542" s="2" t="s">
        <v>58</v>
      </c>
      <c r="E542" s="2" t="s">
        <v>109</v>
      </c>
      <c r="F542" s="2" t="s">
        <v>168</v>
      </c>
      <c r="G542" s="2" t="s">
        <v>169</v>
      </c>
      <c r="H542" s="2" t="s">
        <v>170</v>
      </c>
      <c r="I542" s="2" t="s">
        <v>63</v>
      </c>
      <c r="J542" s="2" t="s">
        <v>94</v>
      </c>
      <c r="K542" s="2" t="s">
        <v>82</v>
      </c>
      <c r="L542" s="2" t="s">
        <v>11</v>
      </c>
      <c r="M542" s="2" t="s">
        <v>66</v>
      </c>
      <c r="N542" s="2"/>
      <c r="O542" s="2"/>
      <c r="P542" s="2">
        <v>0</v>
      </c>
      <c r="Q542" s="2" t="s">
        <v>171</v>
      </c>
      <c r="R542" s="2"/>
      <c r="S542" s="2"/>
      <c r="T542" s="2"/>
      <c r="U542" s="2"/>
      <c r="V542" s="2"/>
      <c r="W542" s="2"/>
      <c r="X542" s="2"/>
      <c r="Y542" s="2">
        <v>15091.00615384615</v>
      </c>
      <c r="Z542" s="2">
        <v>10110.974123076921</v>
      </c>
      <c r="AA542" s="2">
        <v>4980.03203076923</v>
      </c>
      <c r="AB542" s="2">
        <v>0.33</v>
      </c>
      <c r="AC542" s="2"/>
      <c r="AD542" s="2">
        <v>15</v>
      </c>
      <c r="AE542" s="2"/>
      <c r="AF542" s="2"/>
      <c r="AG542" s="2"/>
      <c r="AH542" s="2">
        <v>4980.03203076923</v>
      </c>
      <c r="AI542" s="2"/>
      <c r="AJ542" s="2"/>
      <c r="AK542" s="2"/>
      <c r="AL542" s="2"/>
      <c r="AM542" s="2"/>
      <c r="AN542" s="2"/>
      <c r="AO542" s="2"/>
      <c r="AP542" s="2"/>
      <c r="AQ542" s="3">
        <v>0</v>
      </c>
      <c r="AR542" s="3">
        <v>0</v>
      </c>
      <c r="AS542" s="3">
        <v>0</v>
      </c>
      <c r="AT542" s="3">
        <v>0</v>
      </c>
      <c r="AU542" s="3">
        <v>0</v>
      </c>
      <c r="AV542" s="3">
        <v>0</v>
      </c>
      <c r="AW542" s="3">
        <v>0</v>
      </c>
      <c r="AX542" s="2"/>
      <c r="AY542" s="2"/>
      <c r="AZ542" s="2"/>
      <c r="BA542" s="2"/>
      <c r="BB542" s="2"/>
      <c r="BC542" s="2">
        <v>0</v>
      </c>
      <c r="BD542" s="2"/>
    </row>
    <row r="543" spans="1:56" x14ac:dyDescent="0.3">
      <c r="A543" s="2" t="s">
        <v>102</v>
      </c>
      <c r="B543" s="2"/>
      <c r="C543" s="2" t="s">
        <v>57</v>
      </c>
      <c r="D543" s="2" t="s">
        <v>58</v>
      </c>
      <c r="E543" s="2" t="s">
        <v>109</v>
      </c>
      <c r="F543" s="2" t="s">
        <v>168</v>
      </c>
      <c r="G543" s="2" t="s">
        <v>169</v>
      </c>
      <c r="H543" s="2" t="s">
        <v>170</v>
      </c>
      <c r="I543" s="2" t="s">
        <v>63</v>
      </c>
      <c r="J543" s="2" t="s">
        <v>94</v>
      </c>
      <c r="K543" s="2" t="s">
        <v>84</v>
      </c>
      <c r="L543" s="2" t="s">
        <v>11</v>
      </c>
      <c r="M543" s="2" t="s">
        <v>66</v>
      </c>
      <c r="N543" s="2"/>
      <c r="O543" s="2"/>
      <c r="P543" s="2">
        <v>0</v>
      </c>
      <c r="Q543" s="2" t="s">
        <v>171</v>
      </c>
      <c r="R543" s="2"/>
      <c r="S543" s="2"/>
      <c r="T543" s="2"/>
      <c r="U543" s="2"/>
      <c r="V543" s="2"/>
      <c r="W543" s="2"/>
      <c r="X543" s="2"/>
      <c r="Y543" s="2">
        <v>15091.00615384615</v>
      </c>
      <c r="Z543" s="2">
        <v>10110.974123076921</v>
      </c>
      <c r="AA543" s="2">
        <v>4980.03203076923</v>
      </c>
      <c r="AB543" s="2">
        <v>0.33</v>
      </c>
      <c r="AC543" s="2"/>
      <c r="AD543" s="2">
        <v>15</v>
      </c>
      <c r="AE543" s="2"/>
      <c r="AF543" s="2"/>
      <c r="AG543" s="2"/>
      <c r="AH543" s="2">
        <v>4980.03203076923</v>
      </c>
      <c r="AI543" s="2"/>
      <c r="AJ543" s="2"/>
      <c r="AK543" s="2"/>
      <c r="AL543" s="2"/>
      <c r="AM543" s="2"/>
      <c r="AN543" s="2"/>
      <c r="AO543" s="2"/>
      <c r="AP543" s="2"/>
      <c r="AQ543" s="3">
        <v>0</v>
      </c>
      <c r="AR543" s="3">
        <v>0</v>
      </c>
      <c r="AS543" s="3">
        <v>0</v>
      </c>
      <c r="AT543" s="3">
        <v>0</v>
      </c>
      <c r="AU543" s="3">
        <v>0</v>
      </c>
      <c r="AV543" s="3">
        <v>0</v>
      </c>
      <c r="AW543" s="3">
        <v>0</v>
      </c>
      <c r="AX543" s="2"/>
      <c r="AY543" s="2"/>
      <c r="AZ543" s="2"/>
      <c r="BA543" s="2"/>
      <c r="BB543" s="2"/>
      <c r="BC543" s="2">
        <v>0</v>
      </c>
      <c r="BD543" s="2"/>
    </row>
    <row r="544" spans="1:56" x14ac:dyDescent="0.3">
      <c r="A544" s="2" t="s">
        <v>103</v>
      </c>
      <c r="B544" s="2"/>
      <c r="C544" s="2" t="s">
        <v>57</v>
      </c>
      <c r="D544" s="2" t="s">
        <v>58</v>
      </c>
      <c r="E544" s="2" t="s">
        <v>109</v>
      </c>
      <c r="F544" s="2" t="s">
        <v>168</v>
      </c>
      <c r="G544" s="2" t="s">
        <v>169</v>
      </c>
      <c r="H544" s="2" t="s">
        <v>170</v>
      </c>
      <c r="I544" s="2" t="s">
        <v>63</v>
      </c>
      <c r="J544" s="2" t="s">
        <v>94</v>
      </c>
      <c r="K544" s="2" t="s">
        <v>86</v>
      </c>
      <c r="L544" s="2" t="s">
        <v>11</v>
      </c>
      <c r="M544" s="2" t="s">
        <v>66</v>
      </c>
      <c r="N544" s="2"/>
      <c r="O544" s="2"/>
      <c r="P544" s="2">
        <v>0</v>
      </c>
      <c r="Q544" s="2" t="s">
        <v>171</v>
      </c>
      <c r="R544" s="2"/>
      <c r="S544" s="2"/>
      <c r="T544" s="2"/>
      <c r="U544" s="2"/>
      <c r="V544" s="2"/>
      <c r="W544" s="2"/>
      <c r="X544" s="2"/>
      <c r="Y544" s="2">
        <v>15091.00615384615</v>
      </c>
      <c r="Z544" s="2">
        <v>10110.974123076921</v>
      </c>
      <c r="AA544" s="2">
        <v>4980.03203076923</v>
      </c>
      <c r="AB544" s="2">
        <v>0.33</v>
      </c>
      <c r="AC544" s="2"/>
      <c r="AD544" s="2">
        <v>15</v>
      </c>
      <c r="AE544" s="2"/>
      <c r="AF544" s="2"/>
      <c r="AG544" s="2"/>
      <c r="AH544" s="2">
        <v>4980.03203076923</v>
      </c>
      <c r="AI544" s="2"/>
      <c r="AJ544" s="2"/>
      <c r="AK544" s="2"/>
      <c r="AL544" s="2"/>
      <c r="AM544" s="2"/>
      <c r="AN544" s="2"/>
      <c r="AO544" s="2"/>
      <c r="AP544" s="2"/>
      <c r="AQ544" s="3">
        <v>0</v>
      </c>
      <c r="AR544" s="3">
        <v>0</v>
      </c>
      <c r="AS544" s="3">
        <v>0</v>
      </c>
      <c r="AT544" s="3">
        <v>0</v>
      </c>
      <c r="AU544" s="3">
        <v>0</v>
      </c>
      <c r="AV544" s="3">
        <v>0</v>
      </c>
      <c r="AW544" s="3">
        <v>0</v>
      </c>
      <c r="AX544" s="2"/>
      <c r="AY544" s="2"/>
      <c r="AZ544" s="2"/>
      <c r="BA544" s="2"/>
      <c r="BB544" s="2"/>
      <c r="BC544" s="2">
        <v>0</v>
      </c>
      <c r="BD544" s="2"/>
    </row>
    <row r="545" spans="1:56" x14ac:dyDescent="0.3">
      <c r="A545" s="2" t="s">
        <v>104</v>
      </c>
      <c r="B545" s="2"/>
      <c r="C545" s="2" t="s">
        <v>57</v>
      </c>
      <c r="D545" s="2" t="s">
        <v>58</v>
      </c>
      <c r="E545" s="2" t="s">
        <v>109</v>
      </c>
      <c r="F545" s="2" t="s">
        <v>168</v>
      </c>
      <c r="G545" s="2" t="s">
        <v>169</v>
      </c>
      <c r="H545" s="2" t="s">
        <v>170</v>
      </c>
      <c r="I545" s="2" t="s">
        <v>63</v>
      </c>
      <c r="J545" s="2" t="s">
        <v>94</v>
      </c>
      <c r="K545" s="2" t="s">
        <v>88</v>
      </c>
      <c r="L545" s="2" t="s">
        <v>11</v>
      </c>
      <c r="M545" s="2" t="s">
        <v>66</v>
      </c>
      <c r="N545" s="2"/>
      <c r="O545" s="2"/>
      <c r="P545" s="2">
        <v>0</v>
      </c>
      <c r="Q545" s="2" t="s">
        <v>171</v>
      </c>
      <c r="R545" s="2"/>
      <c r="S545" s="2"/>
      <c r="T545" s="2"/>
      <c r="U545" s="2"/>
      <c r="V545" s="2"/>
      <c r="W545" s="2"/>
      <c r="X545" s="2"/>
      <c r="Y545" s="2">
        <v>15091.00615384615</v>
      </c>
      <c r="Z545" s="2">
        <v>10110.974123076921</v>
      </c>
      <c r="AA545" s="2">
        <v>4980.03203076923</v>
      </c>
      <c r="AB545" s="2">
        <v>0.33</v>
      </c>
      <c r="AC545" s="2"/>
      <c r="AD545" s="2">
        <v>15</v>
      </c>
      <c r="AE545" s="2"/>
      <c r="AF545" s="2"/>
      <c r="AG545" s="2"/>
      <c r="AH545" s="2">
        <v>4980.03203076923</v>
      </c>
      <c r="AI545" s="2"/>
      <c r="AJ545" s="2"/>
      <c r="AK545" s="2"/>
      <c r="AL545" s="2"/>
      <c r="AM545" s="2"/>
      <c r="AN545" s="2"/>
      <c r="AO545" s="2"/>
      <c r="AP545" s="2"/>
      <c r="AQ545" s="3">
        <v>0</v>
      </c>
      <c r="AR545" s="3">
        <v>0</v>
      </c>
      <c r="AS545" s="3">
        <v>0</v>
      </c>
      <c r="AT545" s="3">
        <v>0</v>
      </c>
      <c r="AU545" s="3">
        <v>0</v>
      </c>
      <c r="AV545" s="3">
        <v>0</v>
      </c>
      <c r="AW545" s="3">
        <v>0</v>
      </c>
      <c r="AX545" s="2"/>
      <c r="AY545" s="2"/>
      <c r="AZ545" s="2"/>
      <c r="BA545" s="2"/>
      <c r="BB545" s="2"/>
      <c r="BC545" s="2">
        <v>0</v>
      </c>
      <c r="BD545" s="2"/>
    </row>
    <row r="546" spans="1:56" x14ac:dyDescent="0.3">
      <c r="A546" s="2" t="s">
        <v>105</v>
      </c>
      <c r="B546" s="2"/>
      <c r="C546" s="2" t="s">
        <v>57</v>
      </c>
      <c r="D546" s="2" t="s">
        <v>58</v>
      </c>
      <c r="E546" s="2" t="s">
        <v>109</v>
      </c>
      <c r="F546" s="2" t="s">
        <v>168</v>
      </c>
      <c r="G546" s="2" t="s">
        <v>169</v>
      </c>
      <c r="H546" s="2" t="s">
        <v>170</v>
      </c>
      <c r="I546" s="2" t="s">
        <v>63</v>
      </c>
      <c r="J546" s="2" t="s">
        <v>94</v>
      </c>
      <c r="K546" s="2" t="s">
        <v>90</v>
      </c>
      <c r="L546" s="2" t="s">
        <v>11</v>
      </c>
      <c r="M546" s="2" t="s">
        <v>66</v>
      </c>
      <c r="N546" s="2"/>
      <c r="O546" s="2"/>
      <c r="P546" s="2">
        <v>0</v>
      </c>
      <c r="Q546" s="2" t="s">
        <v>171</v>
      </c>
      <c r="R546" s="2"/>
      <c r="S546" s="2"/>
      <c r="T546" s="2"/>
      <c r="U546" s="2"/>
      <c r="V546" s="2"/>
      <c r="W546" s="2"/>
      <c r="X546" s="2"/>
      <c r="Y546" s="2">
        <v>15091.00615384615</v>
      </c>
      <c r="Z546" s="2">
        <v>10110.974123076921</v>
      </c>
      <c r="AA546" s="2">
        <v>4980.03203076923</v>
      </c>
      <c r="AB546" s="2">
        <v>0.33</v>
      </c>
      <c r="AC546" s="2"/>
      <c r="AD546" s="2">
        <v>15</v>
      </c>
      <c r="AE546" s="2"/>
      <c r="AF546" s="2"/>
      <c r="AG546" s="2"/>
      <c r="AH546" s="2">
        <v>4980.03203076923</v>
      </c>
      <c r="AI546" s="2"/>
      <c r="AJ546" s="2"/>
      <c r="AK546" s="2"/>
      <c r="AL546" s="2"/>
      <c r="AM546" s="2"/>
      <c r="AN546" s="2"/>
      <c r="AO546" s="2"/>
      <c r="AP546" s="2"/>
      <c r="AQ546" s="3">
        <v>0</v>
      </c>
      <c r="AR546" s="3">
        <v>0</v>
      </c>
      <c r="AS546" s="3">
        <v>0</v>
      </c>
      <c r="AT546" s="3">
        <v>0</v>
      </c>
      <c r="AU546" s="3">
        <v>0</v>
      </c>
      <c r="AV546" s="3">
        <v>0</v>
      </c>
      <c r="AW546" s="3">
        <v>0</v>
      </c>
      <c r="AX546" s="2"/>
      <c r="AY546" s="2"/>
      <c r="AZ546" s="2"/>
      <c r="BA546" s="2"/>
      <c r="BB546" s="2"/>
      <c r="BC546" s="2">
        <v>0</v>
      </c>
      <c r="BD546" s="2"/>
    </row>
    <row r="547" spans="1:56" x14ac:dyDescent="0.3">
      <c r="A547" s="2" t="s">
        <v>106</v>
      </c>
      <c r="B547" s="2"/>
      <c r="C547" s="2" t="s">
        <v>57</v>
      </c>
      <c r="D547" s="2" t="s">
        <v>58</v>
      </c>
      <c r="E547" s="2" t="s">
        <v>109</v>
      </c>
      <c r="F547" s="2" t="s">
        <v>168</v>
      </c>
      <c r="G547" s="2" t="s">
        <v>169</v>
      </c>
      <c r="H547" s="2" t="s">
        <v>170</v>
      </c>
      <c r="I547" s="2" t="s">
        <v>63</v>
      </c>
      <c r="J547" s="2" t="s">
        <v>94</v>
      </c>
      <c r="K547" s="2" t="s">
        <v>92</v>
      </c>
      <c r="L547" s="2" t="s">
        <v>11</v>
      </c>
      <c r="M547" s="2" t="s">
        <v>66</v>
      </c>
      <c r="N547" s="2"/>
      <c r="O547" s="2"/>
      <c r="P547" s="2">
        <v>0</v>
      </c>
      <c r="Q547" s="2" t="s">
        <v>171</v>
      </c>
      <c r="R547" s="2"/>
      <c r="S547" s="2"/>
      <c r="T547" s="2"/>
      <c r="U547" s="2"/>
      <c r="V547" s="2"/>
      <c r="W547" s="2"/>
      <c r="X547" s="2"/>
      <c r="Y547" s="2">
        <v>15091.00615384615</v>
      </c>
      <c r="Z547" s="2">
        <v>10110.974123076921</v>
      </c>
      <c r="AA547" s="2">
        <v>4980.03203076923</v>
      </c>
      <c r="AB547" s="2">
        <v>0.33</v>
      </c>
      <c r="AC547" s="2"/>
      <c r="AD547" s="2">
        <v>15</v>
      </c>
      <c r="AE547" s="2"/>
      <c r="AF547" s="2"/>
      <c r="AG547" s="2"/>
      <c r="AH547" s="2">
        <v>4980.03203076923</v>
      </c>
      <c r="AI547" s="2"/>
      <c r="AJ547" s="2"/>
      <c r="AK547" s="2"/>
      <c r="AL547" s="2"/>
      <c r="AM547" s="2"/>
      <c r="AN547" s="2"/>
      <c r="AO547" s="2"/>
      <c r="AP547" s="2"/>
      <c r="AQ547" s="3">
        <v>0</v>
      </c>
      <c r="AR547" s="3">
        <v>0</v>
      </c>
      <c r="AS547" s="3">
        <v>0</v>
      </c>
      <c r="AT547" s="3">
        <v>0</v>
      </c>
      <c r="AU547" s="3">
        <v>0</v>
      </c>
      <c r="AV547" s="3">
        <v>0</v>
      </c>
      <c r="AW547" s="3">
        <v>0</v>
      </c>
      <c r="AX547" s="2"/>
      <c r="AY547" s="2"/>
      <c r="AZ547" s="2"/>
      <c r="BA547" s="2"/>
      <c r="BB547" s="2"/>
      <c r="BC547" s="2">
        <v>0</v>
      </c>
      <c r="BD547" s="2"/>
    </row>
    <row r="548" spans="1:56" x14ac:dyDescent="0.3">
      <c r="A548" s="2" t="s">
        <v>108</v>
      </c>
      <c r="B548" s="2"/>
      <c r="C548" s="2" t="s">
        <v>57</v>
      </c>
      <c r="D548" s="2" t="s">
        <v>58</v>
      </c>
      <c r="E548" s="2" t="s">
        <v>109</v>
      </c>
      <c r="F548" s="2" t="s">
        <v>172</v>
      </c>
      <c r="G548" s="2" t="s">
        <v>173</v>
      </c>
      <c r="H548" s="2" t="s">
        <v>174</v>
      </c>
      <c r="I548" s="2" t="s">
        <v>63</v>
      </c>
      <c r="J548" s="2" t="s">
        <v>111</v>
      </c>
      <c r="K548" s="2" t="s">
        <v>65</v>
      </c>
      <c r="L548" s="2" t="s">
        <v>11</v>
      </c>
      <c r="M548" s="2" t="s">
        <v>112</v>
      </c>
      <c r="N548" s="2"/>
      <c r="O548" s="2"/>
      <c r="P548" s="2">
        <v>0</v>
      </c>
      <c r="Q548" s="2" t="s">
        <v>148</v>
      </c>
      <c r="R548" s="2"/>
      <c r="S548" s="2"/>
      <c r="T548" s="2"/>
      <c r="U548" s="2"/>
      <c r="V548" s="2"/>
      <c r="W548" s="2"/>
      <c r="X548" s="2"/>
      <c r="Y548" s="2">
        <v>0.59244313343248989</v>
      </c>
      <c r="Z548" s="2">
        <v>0.58779443688076571</v>
      </c>
      <c r="AA548" s="2">
        <v>4.6486965517241376E-3</v>
      </c>
      <c r="AB548" s="2">
        <v>7.8466544540580219E-3</v>
      </c>
      <c r="AC548" s="2"/>
      <c r="AD548" s="2">
        <v>15</v>
      </c>
      <c r="AE548" s="2"/>
      <c r="AF548" s="2"/>
      <c r="AG548" s="2"/>
      <c r="AH548" s="2">
        <v>4.6486965517241376E-3</v>
      </c>
      <c r="AI548" s="2"/>
      <c r="AJ548" s="2"/>
      <c r="AK548" s="2"/>
      <c r="AL548" s="2"/>
      <c r="AM548" s="2"/>
      <c r="AN548" s="2"/>
      <c r="AO548" s="2"/>
      <c r="AP548" s="2"/>
      <c r="AQ548" s="3">
        <v>0</v>
      </c>
      <c r="AR548" s="3">
        <v>0</v>
      </c>
      <c r="AS548" s="3">
        <v>0</v>
      </c>
      <c r="AT548" s="3">
        <v>0</v>
      </c>
      <c r="AU548" s="3">
        <v>0</v>
      </c>
      <c r="AV548" s="3">
        <v>0</v>
      </c>
      <c r="AW548" s="3">
        <v>0</v>
      </c>
      <c r="AX548" s="2"/>
      <c r="AY548" s="2"/>
      <c r="AZ548" s="2"/>
      <c r="BA548" s="2"/>
      <c r="BB548" s="2"/>
      <c r="BC548" s="2">
        <v>0</v>
      </c>
      <c r="BD548" s="2"/>
    </row>
    <row r="549" spans="1:56" x14ac:dyDescent="0.3">
      <c r="A549" s="2" t="s">
        <v>113</v>
      </c>
      <c r="B549" s="2"/>
      <c r="C549" s="2" t="s">
        <v>57</v>
      </c>
      <c r="D549" s="2" t="s">
        <v>58</v>
      </c>
      <c r="E549" s="2" t="s">
        <v>109</v>
      </c>
      <c r="F549" s="2" t="s">
        <v>172</v>
      </c>
      <c r="G549" s="2" t="s">
        <v>173</v>
      </c>
      <c r="H549" s="2" t="s">
        <v>174</v>
      </c>
      <c r="I549" s="2" t="s">
        <v>63</v>
      </c>
      <c r="J549" s="2" t="s">
        <v>111</v>
      </c>
      <c r="K549" s="2" t="s">
        <v>70</v>
      </c>
      <c r="L549" s="2" t="s">
        <v>11</v>
      </c>
      <c r="M549" s="2" t="s">
        <v>112</v>
      </c>
      <c r="N549" s="2"/>
      <c r="O549" s="2"/>
      <c r="P549" s="2">
        <v>0</v>
      </c>
      <c r="Q549" s="2" t="s">
        <v>148</v>
      </c>
      <c r="R549" s="2"/>
      <c r="S549" s="2"/>
      <c r="T549" s="2"/>
      <c r="U549" s="2"/>
      <c r="V549" s="2"/>
      <c r="W549" s="2"/>
      <c r="X549" s="2"/>
      <c r="Y549" s="2">
        <v>1.728468793313257</v>
      </c>
      <c r="Z549" s="2">
        <v>1.7238200967615329</v>
      </c>
      <c r="AA549" s="2">
        <v>4.6486965517241376E-3</v>
      </c>
      <c r="AB549" s="2">
        <v>2.6894882740770643E-3</v>
      </c>
      <c r="AC549" s="2"/>
      <c r="AD549" s="2">
        <v>15</v>
      </c>
      <c r="AE549" s="2"/>
      <c r="AF549" s="2"/>
      <c r="AG549" s="2"/>
      <c r="AH549" s="2">
        <v>4.6486965517241376E-3</v>
      </c>
      <c r="AI549" s="2"/>
      <c r="AJ549" s="2"/>
      <c r="AK549" s="2"/>
      <c r="AL549" s="2"/>
      <c r="AM549" s="2"/>
      <c r="AN549" s="2"/>
      <c r="AO549" s="2"/>
      <c r="AP549" s="2"/>
      <c r="AQ549" s="3">
        <v>0</v>
      </c>
      <c r="AR549" s="3">
        <v>0</v>
      </c>
      <c r="AS549" s="3">
        <v>0</v>
      </c>
      <c r="AT549" s="3">
        <v>0</v>
      </c>
      <c r="AU549" s="3">
        <v>0</v>
      </c>
      <c r="AV549" s="3">
        <v>0</v>
      </c>
      <c r="AW549" s="3">
        <v>0</v>
      </c>
      <c r="AX549" s="2"/>
      <c r="AY549" s="2"/>
      <c r="AZ549" s="2"/>
      <c r="BA549" s="2"/>
      <c r="BB549" s="2"/>
      <c r="BC549" s="2">
        <v>0</v>
      </c>
      <c r="BD549" s="2"/>
    </row>
    <row r="550" spans="1:56" x14ac:dyDescent="0.3">
      <c r="A550" s="2" t="s">
        <v>114</v>
      </c>
      <c r="B550" s="2"/>
      <c r="C550" s="2" t="s">
        <v>57</v>
      </c>
      <c r="D550" s="2" t="s">
        <v>58</v>
      </c>
      <c r="E550" s="2" t="s">
        <v>109</v>
      </c>
      <c r="F550" s="2" t="s">
        <v>172</v>
      </c>
      <c r="G550" s="2" t="s">
        <v>173</v>
      </c>
      <c r="H550" s="2" t="s">
        <v>174</v>
      </c>
      <c r="I550" s="2" t="s">
        <v>63</v>
      </c>
      <c r="J550" s="2" t="s">
        <v>111</v>
      </c>
      <c r="K550" s="2" t="s">
        <v>72</v>
      </c>
      <c r="L550" s="2" t="s">
        <v>11</v>
      </c>
      <c r="M550" s="2" t="s">
        <v>112</v>
      </c>
      <c r="N550" s="2"/>
      <c r="O550" s="2"/>
      <c r="P550" s="2">
        <v>0</v>
      </c>
      <c r="Q550" s="2" t="s">
        <v>148</v>
      </c>
      <c r="R550" s="2"/>
      <c r="S550" s="2"/>
      <c r="T550" s="2"/>
      <c r="U550" s="2"/>
      <c r="V550" s="2"/>
      <c r="W550" s="2"/>
      <c r="X550" s="2"/>
      <c r="Y550" s="2">
        <v>4.8504509305761561</v>
      </c>
      <c r="Z550" s="2">
        <v>4.8458022340244318</v>
      </c>
      <c r="AA550" s="2">
        <v>4.6486965517241376E-3</v>
      </c>
      <c r="AB550" s="2">
        <v>9.5840502630792444E-4</v>
      </c>
      <c r="AC550" s="2"/>
      <c r="AD550" s="2">
        <v>15</v>
      </c>
      <c r="AE550" s="2"/>
      <c r="AF550" s="2"/>
      <c r="AG550" s="2"/>
      <c r="AH550" s="2">
        <v>4.6486965517241376E-3</v>
      </c>
      <c r="AI550" s="2"/>
      <c r="AJ550" s="2"/>
      <c r="AK550" s="2"/>
      <c r="AL550" s="2"/>
      <c r="AM550" s="2"/>
      <c r="AN550" s="2"/>
      <c r="AO550" s="2"/>
      <c r="AP550" s="2"/>
      <c r="AQ550" s="3">
        <v>0</v>
      </c>
      <c r="AR550" s="3">
        <v>0</v>
      </c>
      <c r="AS550" s="3">
        <v>0</v>
      </c>
      <c r="AT550" s="3">
        <v>0</v>
      </c>
      <c r="AU550" s="3">
        <v>0</v>
      </c>
      <c r="AV550" s="3">
        <v>0</v>
      </c>
      <c r="AW550" s="3">
        <v>0</v>
      </c>
      <c r="AX550" s="2"/>
      <c r="AY550" s="2"/>
      <c r="AZ550" s="2"/>
      <c r="BA550" s="2"/>
      <c r="BB550" s="2"/>
      <c r="BC550" s="2">
        <v>0</v>
      </c>
      <c r="BD550" s="2"/>
    </row>
    <row r="551" spans="1:56" x14ac:dyDescent="0.3">
      <c r="A551" s="2" t="s">
        <v>115</v>
      </c>
      <c r="B551" s="2"/>
      <c r="C551" s="2" t="s">
        <v>57</v>
      </c>
      <c r="D551" s="2" t="s">
        <v>58</v>
      </c>
      <c r="E551" s="2" t="s">
        <v>109</v>
      </c>
      <c r="F551" s="2" t="s">
        <v>172</v>
      </c>
      <c r="G551" s="2" t="s">
        <v>173</v>
      </c>
      <c r="H551" s="2" t="s">
        <v>174</v>
      </c>
      <c r="I551" s="2" t="s">
        <v>63</v>
      </c>
      <c r="J551" s="2" t="s">
        <v>111</v>
      </c>
      <c r="K551" s="2" t="s">
        <v>74</v>
      </c>
      <c r="L551" s="2" t="s">
        <v>11</v>
      </c>
      <c r="M551" s="2" t="s">
        <v>112</v>
      </c>
      <c r="N551" s="2"/>
      <c r="O551" s="2"/>
      <c r="P551" s="2">
        <v>0</v>
      </c>
      <c r="Q551" s="2" t="s">
        <v>148</v>
      </c>
      <c r="R551" s="2"/>
      <c r="S551" s="2"/>
      <c r="T551" s="2"/>
      <c r="U551" s="2"/>
      <c r="V551" s="2"/>
      <c r="W551" s="2"/>
      <c r="X551" s="2"/>
      <c r="Y551" s="2">
        <v>2.3591721995034116</v>
      </c>
      <c r="Z551" s="2">
        <v>2.3545235029516873</v>
      </c>
      <c r="AA551" s="2">
        <v>4.6486965517241376E-3</v>
      </c>
      <c r="AB551" s="2">
        <v>1.970477845026596E-3</v>
      </c>
      <c r="AC551" s="2"/>
      <c r="AD551" s="2">
        <v>15</v>
      </c>
      <c r="AE551" s="2"/>
      <c r="AF551" s="2"/>
      <c r="AG551" s="2"/>
      <c r="AH551" s="2">
        <v>4.6486965517241376E-3</v>
      </c>
      <c r="AI551" s="2"/>
      <c r="AJ551" s="2"/>
      <c r="AK551" s="2"/>
      <c r="AL551" s="2"/>
      <c r="AM551" s="2"/>
      <c r="AN551" s="2"/>
      <c r="AO551" s="2"/>
      <c r="AP551" s="2"/>
      <c r="AQ551" s="3">
        <v>0</v>
      </c>
      <c r="AR551" s="3">
        <v>0</v>
      </c>
      <c r="AS551" s="3">
        <v>0</v>
      </c>
      <c r="AT551" s="3">
        <v>0</v>
      </c>
      <c r="AU551" s="3">
        <v>0</v>
      </c>
      <c r="AV551" s="3">
        <v>0</v>
      </c>
      <c r="AW551" s="3">
        <v>0</v>
      </c>
      <c r="AX551" s="2"/>
      <c r="AY551" s="2"/>
      <c r="AZ551" s="2"/>
      <c r="BA551" s="2"/>
      <c r="BB551" s="2"/>
      <c r="BC551" s="2">
        <v>0</v>
      </c>
      <c r="BD551" s="2"/>
    </row>
    <row r="552" spans="1:56" x14ac:dyDescent="0.3">
      <c r="A552" s="2" t="s">
        <v>116</v>
      </c>
      <c r="B552" s="2"/>
      <c r="C552" s="2" t="s">
        <v>57</v>
      </c>
      <c r="D552" s="2" t="s">
        <v>58</v>
      </c>
      <c r="E552" s="2" t="s">
        <v>109</v>
      </c>
      <c r="F552" s="2" t="s">
        <v>172</v>
      </c>
      <c r="G552" s="2" t="s">
        <v>173</v>
      </c>
      <c r="H552" s="2" t="s">
        <v>174</v>
      </c>
      <c r="I552" s="2" t="s">
        <v>63</v>
      </c>
      <c r="J552" s="2" t="s">
        <v>111</v>
      </c>
      <c r="K552" s="2" t="s">
        <v>76</v>
      </c>
      <c r="L552" s="2" t="s">
        <v>11</v>
      </c>
      <c r="M552" s="2" t="s">
        <v>112</v>
      </c>
      <c r="N552" s="2"/>
      <c r="O552" s="2"/>
      <c r="P552" s="2">
        <v>0</v>
      </c>
      <c r="Q552" s="2" t="s">
        <v>148</v>
      </c>
      <c r="R552" s="2"/>
      <c r="S552" s="2"/>
      <c r="T552" s="2"/>
      <c r="U552" s="2"/>
      <c r="V552" s="2"/>
      <c r="W552" s="2"/>
      <c r="X552" s="2"/>
      <c r="Y552" s="2">
        <v>12.716000626295688</v>
      </c>
      <c r="Z552" s="2">
        <v>12.711351929743964</v>
      </c>
      <c r="AA552" s="2">
        <v>4.6486965517241376E-3</v>
      </c>
      <c r="AB552" s="2">
        <v>3.6557850918243892E-4</v>
      </c>
      <c r="AC552" s="2"/>
      <c r="AD552" s="2">
        <v>15</v>
      </c>
      <c r="AE552" s="2"/>
      <c r="AF552" s="2"/>
      <c r="AG552" s="2"/>
      <c r="AH552" s="2">
        <v>4.6486965517241376E-3</v>
      </c>
      <c r="AI552" s="2"/>
      <c r="AJ552" s="2"/>
      <c r="AK552" s="2"/>
      <c r="AL552" s="2"/>
      <c r="AM552" s="2"/>
      <c r="AN552" s="2"/>
      <c r="AO552" s="2"/>
      <c r="AP552" s="2"/>
      <c r="AQ552" s="3">
        <v>0</v>
      </c>
      <c r="AR552" s="3">
        <v>0</v>
      </c>
      <c r="AS552" s="3">
        <v>0</v>
      </c>
      <c r="AT552" s="3">
        <v>0</v>
      </c>
      <c r="AU552" s="3">
        <v>0</v>
      </c>
      <c r="AV552" s="3">
        <v>0</v>
      </c>
      <c r="AW552" s="3">
        <v>0</v>
      </c>
      <c r="AX552" s="2"/>
      <c r="AY552" s="2"/>
      <c r="AZ552" s="2"/>
      <c r="BA552" s="2"/>
      <c r="BB552" s="2"/>
      <c r="BC552" s="2">
        <v>0</v>
      </c>
      <c r="BD552" s="2"/>
    </row>
    <row r="553" spans="1:56" x14ac:dyDescent="0.3">
      <c r="A553" s="2" t="s">
        <v>117</v>
      </c>
      <c r="B553" s="2"/>
      <c r="C553" s="2" t="s">
        <v>57</v>
      </c>
      <c r="D553" s="2" t="s">
        <v>58</v>
      </c>
      <c r="E553" s="2" t="s">
        <v>109</v>
      </c>
      <c r="F553" s="2" t="s">
        <v>172</v>
      </c>
      <c r="G553" s="2" t="s">
        <v>173</v>
      </c>
      <c r="H553" s="2" t="s">
        <v>174</v>
      </c>
      <c r="I553" s="2" t="s">
        <v>63</v>
      </c>
      <c r="J553" s="2" t="s">
        <v>111</v>
      </c>
      <c r="K553" s="2" t="s">
        <v>78</v>
      </c>
      <c r="L553" s="2" t="s">
        <v>11</v>
      </c>
      <c r="M553" s="2" t="s">
        <v>112</v>
      </c>
      <c r="N553" s="2"/>
      <c r="O553" s="2"/>
      <c r="P553" s="2">
        <v>0</v>
      </c>
      <c r="Q553" s="2" t="s">
        <v>148</v>
      </c>
      <c r="R553" s="2"/>
      <c r="S553" s="2"/>
      <c r="T553" s="2"/>
      <c r="U553" s="2"/>
      <c r="V553" s="2"/>
      <c r="W553" s="2"/>
      <c r="X553" s="2"/>
      <c r="Y553" s="2">
        <v>8.8017051782855376</v>
      </c>
      <c r="Z553" s="2">
        <v>8.7970564817338133</v>
      </c>
      <c r="AA553" s="2">
        <v>4.6486965517241376E-3</v>
      </c>
      <c r="AB553" s="2">
        <v>5.2815863035185712E-4</v>
      </c>
      <c r="AC553" s="2"/>
      <c r="AD553" s="2">
        <v>15</v>
      </c>
      <c r="AE553" s="2"/>
      <c r="AF553" s="2"/>
      <c r="AG553" s="2"/>
      <c r="AH553" s="2">
        <v>4.6486965517241376E-3</v>
      </c>
      <c r="AI553" s="2"/>
      <c r="AJ553" s="2"/>
      <c r="AK553" s="2"/>
      <c r="AL553" s="2"/>
      <c r="AM553" s="2"/>
      <c r="AN553" s="2"/>
      <c r="AO553" s="2"/>
      <c r="AP553" s="2"/>
      <c r="AQ553" s="3">
        <v>0</v>
      </c>
      <c r="AR553" s="3">
        <v>0</v>
      </c>
      <c r="AS553" s="3">
        <v>0</v>
      </c>
      <c r="AT553" s="3">
        <v>0</v>
      </c>
      <c r="AU553" s="3">
        <v>0</v>
      </c>
      <c r="AV553" s="3">
        <v>0</v>
      </c>
      <c r="AW553" s="3">
        <v>0</v>
      </c>
      <c r="AX553" s="2"/>
      <c r="AY553" s="2"/>
      <c r="AZ553" s="2"/>
      <c r="BA553" s="2"/>
      <c r="BB553" s="2"/>
      <c r="BC553" s="2">
        <v>0</v>
      </c>
      <c r="BD553" s="2"/>
    </row>
    <row r="554" spans="1:56" x14ac:dyDescent="0.3">
      <c r="A554" s="2" t="s">
        <v>118</v>
      </c>
      <c r="B554" s="2"/>
      <c r="C554" s="2" t="s">
        <v>57</v>
      </c>
      <c r="D554" s="2" t="s">
        <v>58</v>
      </c>
      <c r="E554" s="2" t="s">
        <v>109</v>
      </c>
      <c r="F554" s="2" t="s">
        <v>172</v>
      </c>
      <c r="G554" s="2" t="s">
        <v>173</v>
      </c>
      <c r="H554" s="2" t="s">
        <v>174</v>
      </c>
      <c r="I554" s="2" t="s">
        <v>63</v>
      </c>
      <c r="J554" s="2" t="s">
        <v>111</v>
      </c>
      <c r="K554" s="2" t="s">
        <v>80</v>
      </c>
      <c r="L554" s="2" t="s">
        <v>11</v>
      </c>
      <c r="M554" s="2" t="s">
        <v>112</v>
      </c>
      <c r="N554" s="2"/>
      <c r="O554" s="2"/>
      <c r="P554" s="2">
        <v>0</v>
      </c>
      <c r="Q554" s="2" t="s">
        <v>148</v>
      </c>
      <c r="R554" s="2"/>
      <c r="S554" s="2"/>
      <c r="T554" s="2"/>
      <c r="U554" s="2"/>
      <c r="V554" s="2"/>
      <c r="W554" s="2"/>
      <c r="X554" s="2"/>
      <c r="Y554" s="2">
        <v>5.4315607677790512</v>
      </c>
      <c r="Z554" s="2">
        <v>5.4269120712273269</v>
      </c>
      <c r="AA554" s="2">
        <v>4.6486965517241376E-3</v>
      </c>
      <c r="AB554" s="2">
        <v>8.5586753982409662E-4</v>
      </c>
      <c r="AC554" s="2"/>
      <c r="AD554" s="2">
        <v>15</v>
      </c>
      <c r="AE554" s="2"/>
      <c r="AF554" s="2"/>
      <c r="AG554" s="2"/>
      <c r="AH554" s="2">
        <v>4.6486965517241376E-3</v>
      </c>
      <c r="AI554" s="2"/>
      <c r="AJ554" s="2"/>
      <c r="AK554" s="2"/>
      <c r="AL554" s="2"/>
      <c r="AM554" s="2"/>
      <c r="AN554" s="2"/>
      <c r="AO554" s="2"/>
      <c r="AP554" s="2"/>
      <c r="AQ554" s="3">
        <v>0</v>
      </c>
      <c r="AR554" s="3">
        <v>0</v>
      </c>
      <c r="AS554" s="3">
        <v>0</v>
      </c>
      <c r="AT554" s="3">
        <v>0</v>
      </c>
      <c r="AU554" s="3">
        <v>0</v>
      </c>
      <c r="AV554" s="3">
        <v>0</v>
      </c>
      <c r="AW554" s="3">
        <v>0</v>
      </c>
      <c r="AX554" s="2"/>
      <c r="AY554" s="2"/>
      <c r="AZ554" s="2"/>
      <c r="BA554" s="2"/>
      <c r="BB554" s="2"/>
      <c r="BC554" s="2">
        <v>0</v>
      </c>
      <c r="BD554" s="2"/>
    </row>
    <row r="555" spans="1:56" x14ac:dyDescent="0.3">
      <c r="A555" s="2" t="s">
        <v>119</v>
      </c>
      <c r="B555" s="2"/>
      <c r="C555" s="2" t="s">
        <v>57</v>
      </c>
      <c r="D555" s="2" t="s">
        <v>58</v>
      </c>
      <c r="E555" s="2" t="s">
        <v>109</v>
      </c>
      <c r="F555" s="2" t="s">
        <v>172</v>
      </c>
      <c r="G555" s="2" t="s">
        <v>173</v>
      </c>
      <c r="H555" s="2" t="s">
        <v>174</v>
      </c>
      <c r="I555" s="2" t="s">
        <v>63</v>
      </c>
      <c r="J555" s="2" t="s">
        <v>111</v>
      </c>
      <c r="K555" s="2" t="s">
        <v>82</v>
      </c>
      <c r="L555" s="2" t="s">
        <v>11</v>
      </c>
      <c r="M555" s="2" t="s">
        <v>112</v>
      </c>
      <c r="N555" s="2"/>
      <c r="O555" s="2"/>
      <c r="P555" s="2">
        <v>0</v>
      </c>
      <c r="Q555" s="2" t="s">
        <v>148</v>
      </c>
      <c r="R555" s="2"/>
      <c r="S555" s="2"/>
      <c r="T555" s="2"/>
      <c r="U555" s="2"/>
      <c r="V555" s="2"/>
      <c r="W555" s="2"/>
      <c r="X555" s="2"/>
      <c r="Y555" s="2">
        <v>16.772880110583348</v>
      </c>
      <c r="Z555" s="2">
        <v>16.768231414031625</v>
      </c>
      <c r="AA555" s="2">
        <v>4.6486965517241376E-3</v>
      </c>
      <c r="AB555" s="2">
        <v>2.7715553447442247E-4</v>
      </c>
      <c r="AC555" s="2"/>
      <c r="AD555" s="2">
        <v>15</v>
      </c>
      <c r="AE555" s="2"/>
      <c r="AF555" s="2"/>
      <c r="AG555" s="2"/>
      <c r="AH555" s="2">
        <v>4.6486965517241376E-3</v>
      </c>
      <c r="AI555" s="2"/>
      <c r="AJ555" s="2"/>
      <c r="AK555" s="2"/>
      <c r="AL555" s="2"/>
      <c r="AM555" s="2"/>
      <c r="AN555" s="2"/>
      <c r="AO555" s="2"/>
      <c r="AP555" s="2"/>
      <c r="AQ555" s="3">
        <v>0</v>
      </c>
      <c r="AR555" s="3">
        <v>0</v>
      </c>
      <c r="AS555" s="3">
        <v>0</v>
      </c>
      <c r="AT555" s="3">
        <v>0</v>
      </c>
      <c r="AU555" s="3">
        <v>0</v>
      </c>
      <c r="AV555" s="3">
        <v>0</v>
      </c>
      <c r="AW555" s="3">
        <v>0</v>
      </c>
      <c r="AX555" s="2"/>
      <c r="AY555" s="2"/>
      <c r="AZ555" s="2"/>
      <c r="BA555" s="2"/>
      <c r="BB555" s="2"/>
      <c r="BC555" s="2">
        <v>0</v>
      </c>
      <c r="BD555" s="2"/>
    </row>
    <row r="556" spans="1:56" x14ac:dyDescent="0.3">
      <c r="A556" s="2" t="s">
        <v>120</v>
      </c>
      <c r="B556" s="2"/>
      <c r="C556" s="2" t="s">
        <v>57</v>
      </c>
      <c r="D556" s="2" t="s">
        <v>58</v>
      </c>
      <c r="E556" s="2" t="s">
        <v>109</v>
      </c>
      <c r="F556" s="2" t="s">
        <v>172</v>
      </c>
      <c r="G556" s="2" t="s">
        <v>173</v>
      </c>
      <c r="H556" s="2" t="s">
        <v>174</v>
      </c>
      <c r="I556" s="2" t="s">
        <v>63</v>
      </c>
      <c r="J556" s="2" t="s">
        <v>111</v>
      </c>
      <c r="K556" s="2" t="s">
        <v>84</v>
      </c>
      <c r="L556" s="2" t="s">
        <v>11</v>
      </c>
      <c r="M556" s="2" t="s">
        <v>112</v>
      </c>
      <c r="N556" s="2"/>
      <c r="O556" s="2"/>
      <c r="P556" s="2">
        <v>0</v>
      </c>
      <c r="Q556" s="2" t="s">
        <v>148</v>
      </c>
      <c r="R556" s="2"/>
      <c r="S556" s="2"/>
      <c r="T556" s="2"/>
      <c r="U556" s="2"/>
      <c r="V556" s="2"/>
      <c r="W556" s="2"/>
      <c r="X556" s="2"/>
      <c r="Y556" s="2">
        <v>9.1029195110023178</v>
      </c>
      <c r="Z556" s="2">
        <v>9.0982708144505935</v>
      </c>
      <c r="AA556" s="2">
        <v>4.6486965517241376E-3</v>
      </c>
      <c r="AB556" s="2">
        <v>5.1068193518633801E-4</v>
      </c>
      <c r="AC556" s="2"/>
      <c r="AD556" s="2">
        <v>15</v>
      </c>
      <c r="AE556" s="2"/>
      <c r="AF556" s="2"/>
      <c r="AG556" s="2"/>
      <c r="AH556" s="2">
        <v>4.6486965517241376E-3</v>
      </c>
      <c r="AI556" s="2"/>
      <c r="AJ556" s="2"/>
      <c r="AK556" s="2"/>
      <c r="AL556" s="2"/>
      <c r="AM556" s="2"/>
      <c r="AN556" s="2"/>
      <c r="AO556" s="2"/>
      <c r="AP556" s="2"/>
      <c r="AQ556" s="3">
        <v>0</v>
      </c>
      <c r="AR556" s="3">
        <v>0</v>
      </c>
      <c r="AS556" s="3">
        <v>0</v>
      </c>
      <c r="AT556" s="3">
        <v>0</v>
      </c>
      <c r="AU556" s="3">
        <v>0</v>
      </c>
      <c r="AV556" s="3">
        <v>0</v>
      </c>
      <c r="AW556" s="3">
        <v>0</v>
      </c>
      <c r="AX556" s="2"/>
      <c r="AY556" s="2"/>
      <c r="AZ556" s="2"/>
      <c r="BA556" s="2"/>
      <c r="BB556" s="2"/>
      <c r="BC556" s="2">
        <v>0</v>
      </c>
      <c r="BD556" s="2"/>
    </row>
    <row r="557" spans="1:56" x14ac:dyDescent="0.3">
      <c r="A557" s="2" t="s">
        <v>121</v>
      </c>
      <c r="B557" s="2"/>
      <c r="C557" s="2" t="s">
        <v>57</v>
      </c>
      <c r="D557" s="2" t="s">
        <v>58</v>
      </c>
      <c r="E557" s="2" t="s">
        <v>109</v>
      </c>
      <c r="F557" s="2" t="s">
        <v>172</v>
      </c>
      <c r="G557" s="2" t="s">
        <v>173</v>
      </c>
      <c r="H557" s="2" t="s">
        <v>174</v>
      </c>
      <c r="I557" s="2" t="s">
        <v>63</v>
      </c>
      <c r="J557" s="2" t="s">
        <v>111</v>
      </c>
      <c r="K557" s="2" t="s">
        <v>86</v>
      </c>
      <c r="L557" s="2" t="s">
        <v>11</v>
      </c>
      <c r="M557" s="2" t="s">
        <v>112</v>
      </c>
      <c r="N557" s="2"/>
      <c r="O557" s="2"/>
      <c r="P557" s="2">
        <v>0</v>
      </c>
      <c r="Q557" s="2" t="s">
        <v>148</v>
      </c>
      <c r="R557" s="2"/>
      <c r="S557" s="2"/>
      <c r="T557" s="2"/>
      <c r="U557" s="2"/>
      <c r="V557" s="2"/>
      <c r="W557" s="2"/>
      <c r="X557" s="2"/>
      <c r="Y557" s="2">
        <v>4.9041760553963405</v>
      </c>
      <c r="Z557" s="2">
        <v>4.8995273588446162</v>
      </c>
      <c r="AA557" s="2">
        <v>4.6486965517241376E-3</v>
      </c>
      <c r="AB557" s="2">
        <v>9.4790572345152977E-4</v>
      </c>
      <c r="AC557" s="2"/>
      <c r="AD557" s="2">
        <v>15</v>
      </c>
      <c r="AE557" s="2"/>
      <c r="AF557" s="2"/>
      <c r="AG557" s="2"/>
      <c r="AH557" s="2">
        <v>4.6486965517241376E-3</v>
      </c>
      <c r="AI557" s="2"/>
      <c r="AJ557" s="2"/>
      <c r="AK557" s="2"/>
      <c r="AL557" s="2"/>
      <c r="AM557" s="2"/>
      <c r="AN557" s="2"/>
      <c r="AO557" s="2"/>
      <c r="AP557" s="2"/>
      <c r="AQ557" s="3">
        <v>0</v>
      </c>
      <c r="AR557" s="3">
        <v>0</v>
      </c>
      <c r="AS557" s="3">
        <v>0</v>
      </c>
      <c r="AT557" s="3">
        <v>0</v>
      </c>
      <c r="AU557" s="3">
        <v>0</v>
      </c>
      <c r="AV557" s="3">
        <v>0</v>
      </c>
      <c r="AW557" s="3">
        <v>0</v>
      </c>
      <c r="AX557" s="2"/>
      <c r="AY557" s="2"/>
      <c r="AZ557" s="2"/>
      <c r="BA557" s="2"/>
      <c r="BB557" s="2"/>
      <c r="BC557" s="2">
        <v>0</v>
      </c>
      <c r="BD557" s="2"/>
    </row>
    <row r="558" spans="1:56" x14ac:dyDescent="0.3">
      <c r="A558" s="2" t="s">
        <v>122</v>
      </c>
      <c r="B558" s="2"/>
      <c r="C558" s="2" t="s">
        <v>57</v>
      </c>
      <c r="D558" s="2" t="s">
        <v>58</v>
      </c>
      <c r="E558" s="2" t="s">
        <v>109</v>
      </c>
      <c r="F558" s="2" t="s">
        <v>172</v>
      </c>
      <c r="G558" s="2" t="s">
        <v>173</v>
      </c>
      <c r="H558" s="2" t="s">
        <v>174</v>
      </c>
      <c r="I558" s="2" t="s">
        <v>63</v>
      </c>
      <c r="J558" s="2" t="s">
        <v>111</v>
      </c>
      <c r="K558" s="2" t="s">
        <v>88</v>
      </c>
      <c r="L558" s="2" t="s">
        <v>11</v>
      </c>
      <c r="M558" s="2" t="s">
        <v>112</v>
      </c>
      <c r="N558" s="2"/>
      <c r="O558" s="2"/>
      <c r="P558" s="2">
        <v>0</v>
      </c>
      <c r="Q558" s="2" t="s">
        <v>148</v>
      </c>
      <c r="R558" s="2"/>
      <c r="S558" s="2"/>
      <c r="T558" s="2"/>
      <c r="U558" s="2"/>
      <c r="V558" s="2"/>
      <c r="W558" s="2"/>
      <c r="X558" s="2"/>
      <c r="Y558" s="2">
        <v>0.93572066576668156</v>
      </c>
      <c r="Z558" s="2">
        <v>0.93107196921495738</v>
      </c>
      <c r="AA558" s="2">
        <v>4.6486965517241376E-3</v>
      </c>
      <c r="AB558" s="2">
        <v>4.9680387767381774E-3</v>
      </c>
      <c r="AC558" s="2"/>
      <c r="AD558" s="2">
        <v>15</v>
      </c>
      <c r="AE558" s="2"/>
      <c r="AF558" s="2"/>
      <c r="AG558" s="2"/>
      <c r="AH558" s="2">
        <v>4.6486965517241376E-3</v>
      </c>
      <c r="AI558" s="2"/>
      <c r="AJ558" s="2"/>
      <c r="AK558" s="2"/>
      <c r="AL558" s="2"/>
      <c r="AM558" s="2"/>
      <c r="AN558" s="2"/>
      <c r="AO558" s="2"/>
      <c r="AP558" s="2"/>
      <c r="AQ558" s="3">
        <v>0</v>
      </c>
      <c r="AR558" s="3">
        <v>0</v>
      </c>
      <c r="AS558" s="3">
        <v>0</v>
      </c>
      <c r="AT558" s="3">
        <v>0</v>
      </c>
      <c r="AU558" s="3">
        <v>0</v>
      </c>
      <c r="AV558" s="3">
        <v>0</v>
      </c>
      <c r="AW558" s="3">
        <v>0</v>
      </c>
      <c r="AX558" s="2"/>
      <c r="AY558" s="2"/>
      <c r="AZ558" s="2"/>
      <c r="BA558" s="2"/>
      <c r="BB558" s="2"/>
      <c r="BC558" s="2">
        <v>0</v>
      </c>
      <c r="BD558" s="2"/>
    </row>
    <row r="559" spans="1:56" x14ac:dyDescent="0.3">
      <c r="A559" s="2" t="s">
        <v>123</v>
      </c>
      <c r="B559" s="2"/>
      <c r="C559" s="2" t="s">
        <v>57</v>
      </c>
      <c r="D559" s="2" t="s">
        <v>58</v>
      </c>
      <c r="E559" s="2" t="s">
        <v>109</v>
      </c>
      <c r="F559" s="2" t="s">
        <v>172</v>
      </c>
      <c r="G559" s="2" t="s">
        <v>173</v>
      </c>
      <c r="H559" s="2" t="s">
        <v>174</v>
      </c>
      <c r="I559" s="2" t="s">
        <v>63</v>
      </c>
      <c r="J559" s="2" t="s">
        <v>111</v>
      </c>
      <c r="K559" s="2" t="s">
        <v>90</v>
      </c>
      <c r="L559" s="2" t="s">
        <v>11</v>
      </c>
      <c r="M559" s="2" t="s">
        <v>112</v>
      </c>
      <c r="N559" s="2"/>
      <c r="O559" s="2"/>
      <c r="P559" s="2">
        <v>0</v>
      </c>
      <c r="Q559" s="2" t="s">
        <v>148</v>
      </c>
      <c r="R559" s="2"/>
      <c r="S559" s="2"/>
      <c r="T559" s="2"/>
      <c r="U559" s="2"/>
      <c r="V559" s="2"/>
      <c r="W559" s="2"/>
      <c r="X559" s="2"/>
      <c r="Y559" s="2">
        <v>0.79860842709760194</v>
      </c>
      <c r="Z559" s="2">
        <v>0.79395973054587776</v>
      </c>
      <c r="AA559" s="2">
        <v>4.6486965517241376E-3</v>
      </c>
      <c r="AB559" s="2">
        <v>5.820996115228818E-3</v>
      </c>
      <c r="AC559" s="2"/>
      <c r="AD559" s="2">
        <v>15</v>
      </c>
      <c r="AE559" s="2"/>
      <c r="AF559" s="2"/>
      <c r="AG559" s="2"/>
      <c r="AH559" s="2">
        <v>4.6486965517241376E-3</v>
      </c>
      <c r="AI559" s="2"/>
      <c r="AJ559" s="2"/>
      <c r="AK559" s="2"/>
      <c r="AL559" s="2"/>
      <c r="AM559" s="2"/>
      <c r="AN559" s="2"/>
      <c r="AO559" s="2"/>
      <c r="AP559" s="2"/>
      <c r="AQ559" s="3">
        <v>0</v>
      </c>
      <c r="AR559" s="3">
        <v>0</v>
      </c>
      <c r="AS559" s="3">
        <v>0</v>
      </c>
      <c r="AT559" s="3">
        <v>0</v>
      </c>
      <c r="AU559" s="3">
        <v>0</v>
      </c>
      <c r="AV559" s="3">
        <v>0</v>
      </c>
      <c r="AW559" s="3">
        <v>0</v>
      </c>
      <c r="AX559" s="2"/>
      <c r="AY559" s="2"/>
      <c r="AZ559" s="2"/>
      <c r="BA559" s="2"/>
      <c r="BB559" s="2"/>
      <c r="BC559" s="2">
        <v>0</v>
      </c>
      <c r="BD559" s="2"/>
    </row>
    <row r="560" spans="1:56" x14ac:dyDescent="0.3">
      <c r="A560" s="2" t="s">
        <v>124</v>
      </c>
      <c r="B560" s="2"/>
      <c r="C560" s="2" t="s">
        <v>57</v>
      </c>
      <c r="D560" s="2" t="s">
        <v>58</v>
      </c>
      <c r="E560" s="2" t="s">
        <v>109</v>
      </c>
      <c r="F560" s="2" t="s">
        <v>172</v>
      </c>
      <c r="G560" s="2" t="s">
        <v>173</v>
      </c>
      <c r="H560" s="2" t="s">
        <v>174</v>
      </c>
      <c r="I560" s="2" t="s">
        <v>63</v>
      </c>
      <c r="J560" s="2" t="s">
        <v>111</v>
      </c>
      <c r="K560" s="2" t="s">
        <v>92</v>
      </c>
      <c r="L560" s="2" t="s">
        <v>11</v>
      </c>
      <c r="M560" s="2" t="s">
        <v>112</v>
      </c>
      <c r="N560" s="2"/>
      <c r="O560" s="2"/>
      <c r="P560" s="2">
        <v>0</v>
      </c>
      <c r="Q560" s="2" t="s">
        <v>148</v>
      </c>
      <c r="R560" s="2"/>
      <c r="S560" s="2"/>
      <c r="T560" s="2"/>
      <c r="U560" s="2"/>
      <c r="V560" s="2"/>
      <c r="W560" s="2"/>
      <c r="X560" s="2"/>
      <c r="Y560" s="2">
        <v>0.21937881039044749</v>
      </c>
      <c r="Z560" s="2">
        <v>0.21473011383872334</v>
      </c>
      <c r="AA560" s="2">
        <v>4.6486965517241376E-3</v>
      </c>
      <c r="AB560" s="2">
        <v>2.1190271491811127E-2</v>
      </c>
      <c r="AC560" s="2"/>
      <c r="AD560" s="2">
        <v>15</v>
      </c>
      <c r="AE560" s="2"/>
      <c r="AF560" s="2"/>
      <c r="AG560" s="2"/>
      <c r="AH560" s="2">
        <v>4.6486965517241376E-3</v>
      </c>
      <c r="AI560" s="2"/>
      <c r="AJ560" s="2"/>
      <c r="AK560" s="2"/>
      <c r="AL560" s="2"/>
      <c r="AM560" s="2"/>
      <c r="AN560" s="2"/>
      <c r="AO560" s="2"/>
      <c r="AP560" s="2"/>
      <c r="AQ560" s="3">
        <v>0</v>
      </c>
      <c r="AR560" s="3">
        <v>0</v>
      </c>
      <c r="AS560" s="3">
        <v>0</v>
      </c>
      <c r="AT560" s="3">
        <v>0</v>
      </c>
      <c r="AU560" s="3">
        <v>0</v>
      </c>
      <c r="AV560" s="3">
        <v>0</v>
      </c>
      <c r="AW560" s="3">
        <v>0</v>
      </c>
      <c r="AX560" s="2"/>
      <c r="AY560" s="2"/>
      <c r="AZ560" s="2"/>
      <c r="BA560" s="2"/>
      <c r="BB560" s="2"/>
      <c r="BC560" s="2">
        <v>0</v>
      </c>
      <c r="BD560" s="2"/>
    </row>
    <row r="561" spans="1:56" x14ac:dyDescent="0.3">
      <c r="A561" s="2" t="s">
        <v>93</v>
      </c>
      <c r="B561" s="2"/>
      <c r="C561" s="2" t="s">
        <v>57</v>
      </c>
      <c r="D561" s="2" t="s">
        <v>58</v>
      </c>
      <c r="E561" s="2" t="s">
        <v>109</v>
      </c>
      <c r="F561" s="2" t="s">
        <v>172</v>
      </c>
      <c r="G561" s="2" t="s">
        <v>173</v>
      </c>
      <c r="H561" s="2" t="s">
        <v>174</v>
      </c>
      <c r="I561" s="2" t="s">
        <v>63</v>
      </c>
      <c r="J561" s="2" t="s">
        <v>94</v>
      </c>
      <c r="K561" s="2" t="s">
        <v>65</v>
      </c>
      <c r="L561" s="2" t="s">
        <v>11</v>
      </c>
      <c r="M561" s="2" t="s">
        <v>112</v>
      </c>
      <c r="N561" s="2"/>
      <c r="O561" s="2"/>
      <c r="P561" s="2">
        <v>0</v>
      </c>
      <c r="Q561" s="2" t="s">
        <v>148</v>
      </c>
      <c r="R561" s="2"/>
      <c r="S561" s="2"/>
      <c r="T561" s="2"/>
      <c r="U561" s="2"/>
      <c r="V561" s="2"/>
      <c r="W561" s="2"/>
      <c r="X561" s="2"/>
      <c r="Y561" s="2">
        <v>0.59244313343248989</v>
      </c>
      <c r="Z561" s="2">
        <v>0.58823025218248992</v>
      </c>
      <c r="AA561" s="2">
        <v>4.2128812499999989E-3</v>
      </c>
      <c r="AB561" s="2">
        <v>7.1110305989900806E-3</v>
      </c>
      <c r="AC561" s="2"/>
      <c r="AD561" s="2">
        <v>15</v>
      </c>
      <c r="AE561" s="2"/>
      <c r="AF561" s="2"/>
      <c r="AG561" s="2"/>
      <c r="AH561" s="2">
        <v>4.2128812499999989E-3</v>
      </c>
      <c r="AI561" s="2"/>
      <c r="AJ561" s="2"/>
      <c r="AK561" s="2"/>
      <c r="AL561" s="2"/>
      <c r="AM561" s="2"/>
      <c r="AN561" s="2"/>
      <c r="AO561" s="2"/>
      <c r="AP561" s="2"/>
      <c r="AQ561" s="3">
        <v>0</v>
      </c>
      <c r="AR561" s="3">
        <v>0</v>
      </c>
      <c r="AS561" s="3">
        <v>0</v>
      </c>
      <c r="AT561" s="3">
        <v>0</v>
      </c>
      <c r="AU561" s="3">
        <v>0</v>
      </c>
      <c r="AV561" s="3">
        <v>0</v>
      </c>
      <c r="AW561" s="3">
        <v>0</v>
      </c>
      <c r="AX561" s="2"/>
      <c r="AY561" s="2"/>
      <c r="AZ561" s="2"/>
      <c r="BA561" s="2"/>
      <c r="BB561" s="2"/>
      <c r="BC561" s="2">
        <v>0</v>
      </c>
      <c r="BD561" s="2"/>
    </row>
    <row r="562" spans="1:56" x14ac:dyDescent="0.3">
      <c r="A562" s="2" t="s">
        <v>95</v>
      </c>
      <c r="B562" s="2"/>
      <c r="C562" s="2" t="s">
        <v>57</v>
      </c>
      <c r="D562" s="2" t="s">
        <v>58</v>
      </c>
      <c r="E562" s="2" t="s">
        <v>109</v>
      </c>
      <c r="F562" s="2" t="s">
        <v>172</v>
      </c>
      <c r="G562" s="2" t="s">
        <v>173</v>
      </c>
      <c r="H562" s="2" t="s">
        <v>174</v>
      </c>
      <c r="I562" s="2" t="s">
        <v>63</v>
      </c>
      <c r="J562" s="2" t="s">
        <v>94</v>
      </c>
      <c r="K562" s="2" t="s">
        <v>70</v>
      </c>
      <c r="L562" s="2" t="s">
        <v>11</v>
      </c>
      <c r="M562" s="2" t="s">
        <v>112</v>
      </c>
      <c r="N562" s="2"/>
      <c r="O562" s="2"/>
      <c r="P562" s="2">
        <v>0</v>
      </c>
      <c r="Q562" s="2" t="s">
        <v>148</v>
      </c>
      <c r="R562" s="2"/>
      <c r="S562" s="2"/>
      <c r="T562" s="2"/>
      <c r="U562" s="2"/>
      <c r="V562" s="2"/>
      <c r="W562" s="2"/>
      <c r="X562" s="2"/>
      <c r="Y562" s="2">
        <v>1.728468793313257</v>
      </c>
      <c r="Z562" s="2">
        <v>1.724255912063257</v>
      </c>
      <c r="AA562" s="2">
        <v>4.2128812499999989E-3</v>
      </c>
      <c r="AB562" s="2">
        <v>2.4373487483823389E-3</v>
      </c>
      <c r="AC562" s="2"/>
      <c r="AD562" s="2">
        <v>15</v>
      </c>
      <c r="AE562" s="2"/>
      <c r="AF562" s="2"/>
      <c r="AG562" s="2"/>
      <c r="AH562" s="2">
        <v>4.2128812499999989E-3</v>
      </c>
      <c r="AI562" s="2"/>
      <c r="AJ562" s="2"/>
      <c r="AK562" s="2"/>
      <c r="AL562" s="2"/>
      <c r="AM562" s="2"/>
      <c r="AN562" s="2"/>
      <c r="AO562" s="2"/>
      <c r="AP562" s="2"/>
      <c r="AQ562" s="3">
        <v>0</v>
      </c>
      <c r="AR562" s="3">
        <v>0</v>
      </c>
      <c r="AS562" s="3">
        <v>0</v>
      </c>
      <c r="AT562" s="3">
        <v>0</v>
      </c>
      <c r="AU562" s="3">
        <v>0</v>
      </c>
      <c r="AV562" s="3">
        <v>0</v>
      </c>
      <c r="AW562" s="3">
        <v>0</v>
      </c>
      <c r="AX562" s="2"/>
      <c r="AY562" s="2"/>
      <c r="AZ562" s="2"/>
      <c r="BA562" s="2"/>
      <c r="BB562" s="2"/>
      <c r="BC562" s="2">
        <v>0</v>
      </c>
      <c r="BD562" s="2"/>
    </row>
    <row r="563" spans="1:56" x14ac:dyDescent="0.3">
      <c r="A563" s="2" t="s">
        <v>96</v>
      </c>
      <c r="B563" s="2"/>
      <c r="C563" s="2" t="s">
        <v>57</v>
      </c>
      <c r="D563" s="2" t="s">
        <v>58</v>
      </c>
      <c r="E563" s="2" t="s">
        <v>109</v>
      </c>
      <c r="F563" s="2" t="s">
        <v>172</v>
      </c>
      <c r="G563" s="2" t="s">
        <v>173</v>
      </c>
      <c r="H563" s="2" t="s">
        <v>174</v>
      </c>
      <c r="I563" s="2" t="s">
        <v>63</v>
      </c>
      <c r="J563" s="2" t="s">
        <v>94</v>
      </c>
      <c r="K563" s="2" t="s">
        <v>72</v>
      </c>
      <c r="L563" s="2" t="s">
        <v>11</v>
      </c>
      <c r="M563" s="2" t="s">
        <v>112</v>
      </c>
      <c r="N563" s="2"/>
      <c r="O563" s="2"/>
      <c r="P563" s="2">
        <v>0</v>
      </c>
      <c r="Q563" s="2" t="s">
        <v>148</v>
      </c>
      <c r="R563" s="2"/>
      <c r="S563" s="2"/>
      <c r="T563" s="2"/>
      <c r="U563" s="2"/>
      <c r="V563" s="2"/>
      <c r="W563" s="2"/>
      <c r="X563" s="2"/>
      <c r="Y563" s="2">
        <v>4.8504509305761561</v>
      </c>
      <c r="Z563" s="2">
        <v>4.8462380493261561</v>
      </c>
      <c r="AA563" s="2">
        <v>4.2128812499999989E-3</v>
      </c>
      <c r="AB563" s="2">
        <v>8.6855455509155638E-4</v>
      </c>
      <c r="AC563" s="2"/>
      <c r="AD563" s="2">
        <v>15</v>
      </c>
      <c r="AE563" s="2"/>
      <c r="AF563" s="2"/>
      <c r="AG563" s="2"/>
      <c r="AH563" s="2">
        <v>4.2128812499999989E-3</v>
      </c>
      <c r="AI563" s="2"/>
      <c r="AJ563" s="2"/>
      <c r="AK563" s="2"/>
      <c r="AL563" s="2"/>
      <c r="AM563" s="2"/>
      <c r="AN563" s="2"/>
      <c r="AO563" s="2"/>
      <c r="AP563" s="2"/>
      <c r="AQ563" s="3">
        <v>0</v>
      </c>
      <c r="AR563" s="3">
        <v>0</v>
      </c>
      <c r="AS563" s="3">
        <v>0</v>
      </c>
      <c r="AT563" s="3">
        <v>0</v>
      </c>
      <c r="AU563" s="3">
        <v>0</v>
      </c>
      <c r="AV563" s="3">
        <v>0</v>
      </c>
      <c r="AW563" s="3">
        <v>0</v>
      </c>
      <c r="AX563" s="2"/>
      <c r="AY563" s="2"/>
      <c r="AZ563" s="2"/>
      <c r="BA563" s="2"/>
      <c r="BB563" s="2"/>
      <c r="BC563" s="2">
        <v>0</v>
      </c>
      <c r="BD563" s="2"/>
    </row>
    <row r="564" spans="1:56" x14ac:dyDescent="0.3">
      <c r="A564" s="2" t="s">
        <v>97</v>
      </c>
      <c r="B564" s="2"/>
      <c r="C564" s="2" t="s">
        <v>57</v>
      </c>
      <c r="D564" s="2" t="s">
        <v>58</v>
      </c>
      <c r="E564" s="2" t="s">
        <v>109</v>
      </c>
      <c r="F564" s="2" t="s">
        <v>172</v>
      </c>
      <c r="G564" s="2" t="s">
        <v>173</v>
      </c>
      <c r="H564" s="2" t="s">
        <v>174</v>
      </c>
      <c r="I564" s="2" t="s">
        <v>63</v>
      </c>
      <c r="J564" s="2" t="s">
        <v>94</v>
      </c>
      <c r="K564" s="2" t="s">
        <v>74</v>
      </c>
      <c r="L564" s="2" t="s">
        <v>11</v>
      </c>
      <c r="M564" s="2" t="s">
        <v>112</v>
      </c>
      <c r="N564" s="2"/>
      <c r="O564" s="2"/>
      <c r="P564" s="2">
        <v>0</v>
      </c>
      <c r="Q564" s="2" t="s">
        <v>148</v>
      </c>
      <c r="R564" s="2"/>
      <c r="S564" s="2"/>
      <c r="T564" s="2"/>
      <c r="U564" s="2"/>
      <c r="V564" s="2"/>
      <c r="W564" s="2"/>
      <c r="X564" s="2"/>
      <c r="Y564" s="2">
        <v>2.3591721995034116</v>
      </c>
      <c r="Z564" s="2">
        <v>2.3549593182534116</v>
      </c>
      <c r="AA564" s="2">
        <v>4.2128812499999989E-3</v>
      </c>
      <c r="AB564" s="2">
        <v>1.7857455470553524E-3</v>
      </c>
      <c r="AC564" s="2"/>
      <c r="AD564" s="2">
        <v>15</v>
      </c>
      <c r="AE564" s="2"/>
      <c r="AF564" s="2"/>
      <c r="AG564" s="2"/>
      <c r="AH564" s="2">
        <v>4.2128812499999989E-3</v>
      </c>
      <c r="AI564" s="2"/>
      <c r="AJ564" s="2"/>
      <c r="AK564" s="2"/>
      <c r="AL564" s="2"/>
      <c r="AM564" s="2"/>
      <c r="AN564" s="2"/>
      <c r="AO564" s="2"/>
      <c r="AP564" s="2"/>
      <c r="AQ564" s="3">
        <v>0</v>
      </c>
      <c r="AR564" s="3">
        <v>0</v>
      </c>
      <c r="AS564" s="3">
        <v>0</v>
      </c>
      <c r="AT564" s="3">
        <v>0</v>
      </c>
      <c r="AU564" s="3">
        <v>0</v>
      </c>
      <c r="AV564" s="3">
        <v>0</v>
      </c>
      <c r="AW564" s="3">
        <v>0</v>
      </c>
      <c r="AX564" s="2"/>
      <c r="AY564" s="2"/>
      <c r="AZ564" s="2"/>
      <c r="BA564" s="2"/>
      <c r="BB564" s="2"/>
      <c r="BC564" s="2">
        <v>0</v>
      </c>
      <c r="BD564" s="2"/>
    </row>
    <row r="565" spans="1:56" x14ac:dyDescent="0.3">
      <c r="A565" s="2" t="s">
        <v>98</v>
      </c>
      <c r="B565" s="2"/>
      <c r="C565" s="2" t="s">
        <v>57</v>
      </c>
      <c r="D565" s="2" t="s">
        <v>58</v>
      </c>
      <c r="E565" s="2" t="s">
        <v>109</v>
      </c>
      <c r="F565" s="2" t="s">
        <v>172</v>
      </c>
      <c r="G565" s="2" t="s">
        <v>173</v>
      </c>
      <c r="H565" s="2" t="s">
        <v>174</v>
      </c>
      <c r="I565" s="2" t="s">
        <v>63</v>
      </c>
      <c r="J565" s="2" t="s">
        <v>94</v>
      </c>
      <c r="K565" s="2" t="s">
        <v>76</v>
      </c>
      <c r="L565" s="2" t="s">
        <v>11</v>
      </c>
      <c r="M565" s="2" t="s">
        <v>112</v>
      </c>
      <c r="N565" s="2"/>
      <c r="O565" s="2"/>
      <c r="P565" s="2">
        <v>0</v>
      </c>
      <c r="Q565" s="2" t="s">
        <v>148</v>
      </c>
      <c r="R565" s="2"/>
      <c r="S565" s="2"/>
      <c r="T565" s="2"/>
      <c r="U565" s="2"/>
      <c r="V565" s="2"/>
      <c r="W565" s="2"/>
      <c r="X565" s="2"/>
      <c r="Y565" s="2">
        <v>12.716000626295688</v>
      </c>
      <c r="Z565" s="2">
        <v>12.711787745045688</v>
      </c>
      <c r="AA565" s="2">
        <v>4.2128812499999989E-3</v>
      </c>
      <c r="AB565" s="2">
        <v>3.3130552394658523E-4</v>
      </c>
      <c r="AC565" s="2"/>
      <c r="AD565" s="2">
        <v>15</v>
      </c>
      <c r="AE565" s="2"/>
      <c r="AF565" s="2"/>
      <c r="AG565" s="2"/>
      <c r="AH565" s="2">
        <v>4.2128812499999989E-3</v>
      </c>
      <c r="AI565" s="2"/>
      <c r="AJ565" s="2"/>
      <c r="AK565" s="2"/>
      <c r="AL565" s="2"/>
      <c r="AM565" s="2"/>
      <c r="AN565" s="2"/>
      <c r="AO565" s="2"/>
      <c r="AP565" s="2"/>
      <c r="AQ565" s="3">
        <v>0</v>
      </c>
      <c r="AR565" s="3">
        <v>0</v>
      </c>
      <c r="AS565" s="3">
        <v>0</v>
      </c>
      <c r="AT565" s="3">
        <v>0</v>
      </c>
      <c r="AU565" s="3">
        <v>0</v>
      </c>
      <c r="AV565" s="3">
        <v>0</v>
      </c>
      <c r="AW565" s="3">
        <v>0</v>
      </c>
      <c r="AX565" s="2"/>
      <c r="AY565" s="2"/>
      <c r="AZ565" s="2"/>
      <c r="BA565" s="2"/>
      <c r="BB565" s="2"/>
      <c r="BC565" s="2">
        <v>0</v>
      </c>
      <c r="BD565" s="2"/>
    </row>
    <row r="566" spans="1:56" x14ac:dyDescent="0.3">
      <c r="A566" s="2" t="s">
        <v>99</v>
      </c>
      <c r="B566" s="2"/>
      <c r="C566" s="2" t="s">
        <v>57</v>
      </c>
      <c r="D566" s="2" t="s">
        <v>58</v>
      </c>
      <c r="E566" s="2" t="s">
        <v>109</v>
      </c>
      <c r="F566" s="2" t="s">
        <v>172</v>
      </c>
      <c r="G566" s="2" t="s">
        <v>173</v>
      </c>
      <c r="H566" s="2" t="s">
        <v>174</v>
      </c>
      <c r="I566" s="2" t="s">
        <v>63</v>
      </c>
      <c r="J566" s="2" t="s">
        <v>94</v>
      </c>
      <c r="K566" s="2" t="s">
        <v>78</v>
      </c>
      <c r="L566" s="2" t="s">
        <v>11</v>
      </c>
      <c r="M566" s="2" t="s">
        <v>112</v>
      </c>
      <c r="N566" s="2"/>
      <c r="O566" s="2"/>
      <c r="P566" s="2">
        <v>0</v>
      </c>
      <c r="Q566" s="2" t="s">
        <v>148</v>
      </c>
      <c r="R566" s="2"/>
      <c r="S566" s="2"/>
      <c r="T566" s="2"/>
      <c r="U566" s="2"/>
      <c r="V566" s="2"/>
      <c r="W566" s="2"/>
      <c r="X566" s="2"/>
      <c r="Y566" s="2">
        <v>8.8017051782855376</v>
      </c>
      <c r="Z566" s="2">
        <v>8.7974922970355376</v>
      </c>
      <c r="AA566" s="2">
        <v>4.2128812499999989E-3</v>
      </c>
      <c r="AB566" s="2">
        <v>4.786437587563704E-4</v>
      </c>
      <c r="AC566" s="2"/>
      <c r="AD566" s="2">
        <v>15</v>
      </c>
      <c r="AE566" s="2"/>
      <c r="AF566" s="2"/>
      <c r="AG566" s="2"/>
      <c r="AH566" s="2">
        <v>4.2128812499999989E-3</v>
      </c>
      <c r="AI566" s="2"/>
      <c r="AJ566" s="2"/>
      <c r="AK566" s="2"/>
      <c r="AL566" s="2"/>
      <c r="AM566" s="2"/>
      <c r="AN566" s="2"/>
      <c r="AO566" s="2"/>
      <c r="AP566" s="2"/>
      <c r="AQ566" s="3">
        <v>0</v>
      </c>
      <c r="AR566" s="3">
        <v>0</v>
      </c>
      <c r="AS566" s="3">
        <v>0</v>
      </c>
      <c r="AT566" s="3">
        <v>0</v>
      </c>
      <c r="AU566" s="3">
        <v>0</v>
      </c>
      <c r="AV566" s="3">
        <v>0</v>
      </c>
      <c r="AW566" s="3">
        <v>0</v>
      </c>
      <c r="AX566" s="2"/>
      <c r="AY566" s="2"/>
      <c r="AZ566" s="2"/>
      <c r="BA566" s="2"/>
      <c r="BB566" s="2"/>
      <c r="BC566" s="2">
        <v>0</v>
      </c>
      <c r="BD566" s="2"/>
    </row>
    <row r="567" spans="1:56" x14ac:dyDescent="0.3">
      <c r="A567" s="2" t="s">
        <v>100</v>
      </c>
      <c r="B567" s="2"/>
      <c r="C567" s="2" t="s">
        <v>57</v>
      </c>
      <c r="D567" s="2" t="s">
        <v>58</v>
      </c>
      <c r="E567" s="2" t="s">
        <v>109</v>
      </c>
      <c r="F567" s="2" t="s">
        <v>172</v>
      </c>
      <c r="G567" s="2" t="s">
        <v>173</v>
      </c>
      <c r="H567" s="2" t="s">
        <v>174</v>
      </c>
      <c r="I567" s="2" t="s">
        <v>63</v>
      </c>
      <c r="J567" s="2" t="s">
        <v>94</v>
      </c>
      <c r="K567" s="2" t="s">
        <v>80</v>
      </c>
      <c r="L567" s="2" t="s">
        <v>11</v>
      </c>
      <c r="M567" s="2" t="s">
        <v>112</v>
      </c>
      <c r="N567" s="2"/>
      <c r="O567" s="2"/>
      <c r="P567" s="2">
        <v>0</v>
      </c>
      <c r="Q567" s="2" t="s">
        <v>148</v>
      </c>
      <c r="R567" s="2"/>
      <c r="S567" s="2"/>
      <c r="T567" s="2"/>
      <c r="U567" s="2"/>
      <c r="V567" s="2"/>
      <c r="W567" s="2"/>
      <c r="X567" s="2"/>
      <c r="Y567" s="2">
        <v>5.4315607677790512</v>
      </c>
      <c r="Z567" s="2">
        <v>5.4273478865290512</v>
      </c>
      <c r="AA567" s="2">
        <v>4.2128812499999989E-3</v>
      </c>
      <c r="AB567" s="2">
        <v>7.756299579655874E-4</v>
      </c>
      <c r="AC567" s="2"/>
      <c r="AD567" s="2">
        <v>15</v>
      </c>
      <c r="AE567" s="2"/>
      <c r="AF567" s="2"/>
      <c r="AG567" s="2"/>
      <c r="AH567" s="2">
        <v>4.2128812499999989E-3</v>
      </c>
      <c r="AI567" s="2"/>
      <c r="AJ567" s="2"/>
      <c r="AK567" s="2"/>
      <c r="AL567" s="2"/>
      <c r="AM567" s="2"/>
      <c r="AN567" s="2"/>
      <c r="AO567" s="2"/>
      <c r="AP567" s="2"/>
      <c r="AQ567" s="3">
        <v>0</v>
      </c>
      <c r="AR567" s="3">
        <v>0</v>
      </c>
      <c r="AS567" s="3">
        <v>0</v>
      </c>
      <c r="AT567" s="3">
        <v>0</v>
      </c>
      <c r="AU567" s="3">
        <v>0</v>
      </c>
      <c r="AV567" s="3">
        <v>0</v>
      </c>
      <c r="AW567" s="3">
        <v>0</v>
      </c>
      <c r="AX567" s="2"/>
      <c r="AY567" s="2"/>
      <c r="AZ567" s="2"/>
      <c r="BA567" s="2"/>
      <c r="BB567" s="2"/>
      <c r="BC567" s="2">
        <v>0</v>
      </c>
      <c r="BD567" s="2"/>
    </row>
    <row r="568" spans="1:56" x14ac:dyDescent="0.3">
      <c r="A568" s="2" t="s">
        <v>101</v>
      </c>
      <c r="B568" s="2"/>
      <c r="C568" s="2" t="s">
        <v>57</v>
      </c>
      <c r="D568" s="2" t="s">
        <v>58</v>
      </c>
      <c r="E568" s="2" t="s">
        <v>109</v>
      </c>
      <c r="F568" s="2" t="s">
        <v>172</v>
      </c>
      <c r="G568" s="2" t="s">
        <v>173</v>
      </c>
      <c r="H568" s="2" t="s">
        <v>174</v>
      </c>
      <c r="I568" s="2" t="s">
        <v>63</v>
      </c>
      <c r="J568" s="2" t="s">
        <v>94</v>
      </c>
      <c r="K568" s="2" t="s">
        <v>82</v>
      </c>
      <c r="L568" s="2" t="s">
        <v>11</v>
      </c>
      <c r="M568" s="2" t="s">
        <v>112</v>
      </c>
      <c r="N568" s="2"/>
      <c r="O568" s="2"/>
      <c r="P568" s="2">
        <v>0</v>
      </c>
      <c r="Q568" s="2" t="s">
        <v>148</v>
      </c>
      <c r="R568" s="2"/>
      <c r="S568" s="2"/>
      <c r="T568" s="2"/>
      <c r="U568" s="2"/>
      <c r="V568" s="2"/>
      <c r="W568" s="2"/>
      <c r="X568" s="2"/>
      <c r="Y568" s="2">
        <v>16.772880110583348</v>
      </c>
      <c r="Z568" s="2">
        <v>16.768667229333346</v>
      </c>
      <c r="AA568" s="2">
        <v>4.2128812499999989E-3</v>
      </c>
      <c r="AB568" s="2">
        <v>2.5117220311744531E-4</v>
      </c>
      <c r="AC568" s="2"/>
      <c r="AD568" s="2">
        <v>15</v>
      </c>
      <c r="AE568" s="2"/>
      <c r="AF568" s="2"/>
      <c r="AG568" s="2"/>
      <c r="AH568" s="2">
        <v>4.2128812499999989E-3</v>
      </c>
      <c r="AI568" s="2"/>
      <c r="AJ568" s="2"/>
      <c r="AK568" s="2"/>
      <c r="AL568" s="2"/>
      <c r="AM568" s="2"/>
      <c r="AN568" s="2"/>
      <c r="AO568" s="2"/>
      <c r="AP568" s="2"/>
      <c r="AQ568" s="3">
        <v>0</v>
      </c>
      <c r="AR568" s="3">
        <v>0</v>
      </c>
      <c r="AS568" s="3">
        <v>0</v>
      </c>
      <c r="AT568" s="3">
        <v>0</v>
      </c>
      <c r="AU568" s="3">
        <v>0</v>
      </c>
      <c r="AV568" s="3">
        <v>0</v>
      </c>
      <c r="AW568" s="3">
        <v>0</v>
      </c>
      <c r="AX568" s="2"/>
      <c r="AY568" s="2"/>
      <c r="AZ568" s="2"/>
      <c r="BA568" s="2"/>
      <c r="BB568" s="2"/>
      <c r="BC568" s="2">
        <v>0</v>
      </c>
      <c r="BD568" s="2"/>
    </row>
    <row r="569" spans="1:56" x14ac:dyDescent="0.3">
      <c r="A569" s="2" t="s">
        <v>102</v>
      </c>
      <c r="B569" s="2"/>
      <c r="C569" s="2" t="s">
        <v>57</v>
      </c>
      <c r="D569" s="2" t="s">
        <v>58</v>
      </c>
      <c r="E569" s="2" t="s">
        <v>109</v>
      </c>
      <c r="F569" s="2" t="s">
        <v>172</v>
      </c>
      <c r="G569" s="2" t="s">
        <v>173</v>
      </c>
      <c r="H569" s="2" t="s">
        <v>174</v>
      </c>
      <c r="I569" s="2" t="s">
        <v>63</v>
      </c>
      <c r="J569" s="2" t="s">
        <v>94</v>
      </c>
      <c r="K569" s="2" t="s">
        <v>84</v>
      </c>
      <c r="L569" s="2" t="s">
        <v>11</v>
      </c>
      <c r="M569" s="2" t="s">
        <v>112</v>
      </c>
      <c r="N569" s="2"/>
      <c r="O569" s="2"/>
      <c r="P569" s="2">
        <v>0</v>
      </c>
      <c r="Q569" s="2" t="s">
        <v>148</v>
      </c>
      <c r="R569" s="2"/>
      <c r="S569" s="2"/>
      <c r="T569" s="2"/>
      <c r="U569" s="2"/>
      <c r="V569" s="2"/>
      <c r="W569" s="2"/>
      <c r="X569" s="2"/>
      <c r="Y569" s="2">
        <v>9.1029195110023178</v>
      </c>
      <c r="Z569" s="2">
        <v>9.0987066297523178</v>
      </c>
      <c r="AA569" s="2">
        <v>4.2128812499999989E-3</v>
      </c>
      <c r="AB569" s="2">
        <v>4.6280550376261875E-4</v>
      </c>
      <c r="AC569" s="2"/>
      <c r="AD569" s="2">
        <v>15</v>
      </c>
      <c r="AE569" s="2"/>
      <c r="AF569" s="2"/>
      <c r="AG569" s="2"/>
      <c r="AH569" s="2">
        <v>4.2128812499999989E-3</v>
      </c>
      <c r="AI569" s="2"/>
      <c r="AJ569" s="2"/>
      <c r="AK569" s="2"/>
      <c r="AL569" s="2"/>
      <c r="AM569" s="2"/>
      <c r="AN569" s="2"/>
      <c r="AO569" s="2"/>
      <c r="AP569" s="2"/>
      <c r="AQ569" s="3">
        <v>0</v>
      </c>
      <c r="AR569" s="3">
        <v>0</v>
      </c>
      <c r="AS569" s="3">
        <v>0</v>
      </c>
      <c r="AT569" s="3">
        <v>0</v>
      </c>
      <c r="AU569" s="3">
        <v>0</v>
      </c>
      <c r="AV569" s="3">
        <v>0</v>
      </c>
      <c r="AW569" s="3">
        <v>0</v>
      </c>
      <c r="AX569" s="2"/>
      <c r="AY569" s="2"/>
      <c r="AZ569" s="2"/>
      <c r="BA569" s="2"/>
      <c r="BB569" s="2"/>
      <c r="BC569" s="2">
        <v>0</v>
      </c>
      <c r="BD569" s="2"/>
    </row>
    <row r="570" spans="1:56" x14ac:dyDescent="0.3">
      <c r="A570" s="2" t="s">
        <v>103</v>
      </c>
      <c r="B570" s="2"/>
      <c r="C570" s="2" t="s">
        <v>57</v>
      </c>
      <c r="D570" s="2" t="s">
        <v>58</v>
      </c>
      <c r="E570" s="2" t="s">
        <v>109</v>
      </c>
      <c r="F570" s="2" t="s">
        <v>172</v>
      </c>
      <c r="G570" s="2" t="s">
        <v>173</v>
      </c>
      <c r="H570" s="2" t="s">
        <v>174</v>
      </c>
      <c r="I570" s="2" t="s">
        <v>63</v>
      </c>
      <c r="J570" s="2" t="s">
        <v>94</v>
      </c>
      <c r="K570" s="2" t="s">
        <v>86</v>
      </c>
      <c r="L570" s="2" t="s">
        <v>11</v>
      </c>
      <c r="M570" s="2" t="s">
        <v>112</v>
      </c>
      <c r="N570" s="2"/>
      <c r="O570" s="2"/>
      <c r="P570" s="2">
        <v>0</v>
      </c>
      <c r="Q570" s="2" t="s">
        <v>148</v>
      </c>
      <c r="R570" s="2"/>
      <c r="S570" s="2"/>
      <c r="T570" s="2"/>
      <c r="U570" s="2"/>
      <c r="V570" s="2"/>
      <c r="W570" s="2"/>
      <c r="X570" s="2"/>
      <c r="Y570" s="2">
        <v>4.9041760553963405</v>
      </c>
      <c r="Z570" s="2">
        <v>4.8999631741463405</v>
      </c>
      <c r="AA570" s="2">
        <v>4.2128812499999989E-3</v>
      </c>
      <c r="AB570" s="2">
        <v>8.5903956187794871E-4</v>
      </c>
      <c r="AC570" s="2"/>
      <c r="AD570" s="2">
        <v>15</v>
      </c>
      <c r="AE570" s="2"/>
      <c r="AF570" s="2"/>
      <c r="AG570" s="2"/>
      <c r="AH570" s="2">
        <v>4.2128812499999989E-3</v>
      </c>
      <c r="AI570" s="2"/>
      <c r="AJ570" s="2"/>
      <c r="AK570" s="2"/>
      <c r="AL570" s="2"/>
      <c r="AM570" s="2"/>
      <c r="AN570" s="2"/>
      <c r="AO570" s="2"/>
      <c r="AP570" s="2"/>
      <c r="AQ570" s="3">
        <v>0</v>
      </c>
      <c r="AR570" s="3">
        <v>0</v>
      </c>
      <c r="AS570" s="3">
        <v>0</v>
      </c>
      <c r="AT570" s="3">
        <v>0</v>
      </c>
      <c r="AU570" s="3">
        <v>0</v>
      </c>
      <c r="AV570" s="3">
        <v>0</v>
      </c>
      <c r="AW570" s="3">
        <v>0</v>
      </c>
      <c r="AX570" s="2"/>
      <c r="AY570" s="2"/>
      <c r="AZ570" s="2"/>
      <c r="BA570" s="2"/>
      <c r="BB570" s="2"/>
      <c r="BC570" s="2">
        <v>0</v>
      </c>
      <c r="BD570" s="2"/>
    </row>
    <row r="571" spans="1:56" x14ac:dyDescent="0.3">
      <c r="A571" s="2" t="s">
        <v>104</v>
      </c>
      <c r="B571" s="2"/>
      <c r="C571" s="2" t="s">
        <v>57</v>
      </c>
      <c r="D571" s="2" t="s">
        <v>58</v>
      </c>
      <c r="E571" s="2" t="s">
        <v>109</v>
      </c>
      <c r="F571" s="2" t="s">
        <v>172</v>
      </c>
      <c r="G571" s="2" t="s">
        <v>173</v>
      </c>
      <c r="H571" s="2" t="s">
        <v>174</v>
      </c>
      <c r="I571" s="2" t="s">
        <v>63</v>
      </c>
      <c r="J571" s="2" t="s">
        <v>94</v>
      </c>
      <c r="K571" s="2" t="s">
        <v>88</v>
      </c>
      <c r="L571" s="2" t="s">
        <v>11</v>
      </c>
      <c r="M571" s="2" t="s">
        <v>112</v>
      </c>
      <c r="N571" s="2"/>
      <c r="O571" s="2"/>
      <c r="P571" s="2">
        <v>0</v>
      </c>
      <c r="Q571" s="2" t="s">
        <v>148</v>
      </c>
      <c r="R571" s="2"/>
      <c r="S571" s="2"/>
      <c r="T571" s="2"/>
      <c r="U571" s="2"/>
      <c r="V571" s="2"/>
      <c r="W571" s="2"/>
      <c r="X571" s="2"/>
      <c r="Y571" s="2">
        <v>0.93572066576668156</v>
      </c>
      <c r="Z571" s="2">
        <v>0.93150778451668159</v>
      </c>
      <c r="AA571" s="2">
        <v>4.2128812499999989E-3</v>
      </c>
      <c r="AB571" s="2">
        <v>4.5022851414189729E-3</v>
      </c>
      <c r="AC571" s="2"/>
      <c r="AD571" s="2">
        <v>15</v>
      </c>
      <c r="AE571" s="2"/>
      <c r="AF571" s="2"/>
      <c r="AG571" s="2"/>
      <c r="AH571" s="2">
        <v>4.2128812499999989E-3</v>
      </c>
      <c r="AI571" s="2"/>
      <c r="AJ571" s="2"/>
      <c r="AK571" s="2"/>
      <c r="AL571" s="2"/>
      <c r="AM571" s="2"/>
      <c r="AN571" s="2"/>
      <c r="AO571" s="2"/>
      <c r="AP571" s="2"/>
      <c r="AQ571" s="3">
        <v>0</v>
      </c>
      <c r="AR571" s="3">
        <v>0</v>
      </c>
      <c r="AS571" s="3">
        <v>0</v>
      </c>
      <c r="AT571" s="3">
        <v>0</v>
      </c>
      <c r="AU571" s="3">
        <v>0</v>
      </c>
      <c r="AV571" s="3">
        <v>0</v>
      </c>
      <c r="AW571" s="3">
        <v>0</v>
      </c>
      <c r="AX571" s="2"/>
      <c r="AY571" s="2"/>
      <c r="AZ571" s="2"/>
      <c r="BA571" s="2"/>
      <c r="BB571" s="2"/>
      <c r="BC571" s="2">
        <v>0</v>
      </c>
      <c r="BD571" s="2"/>
    </row>
    <row r="572" spans="1:56" x14ac:dyDescent="0.3">
      <c r="A572" s="2" t="s">
        <v>105</v>
      </c>
      <c r="B572" s="2"/>
      <c r="C572" s="2" t="s">
        <v>57</v>
      </c>
      <c r="D572" s="2" t="s">
        <v>58</v>
      </c>
      <c r="E572" s="2" t="s">
        <v>109</v>
      </c>
      <c r="F572" s="2" t="s">
        <v>172</v>
      </c>
      <c r="G572" s="2" t="s">
        <v>173</v>
      </c>
      <c r="H572" s="2" t="s">
        <v>174</v>
      </c>
      <c r="I572" s="2" t="s">
        <v>63</v>
      </c>
      <c r="J572" s="2" t="s">
        <v>94</v>
      </c>
      <c r="K572" s="2" t="s">
        <v>90</v>
      </c>
      <c r="L572" s="2" t="s">
        <v>11</v>
      </c>
      <c r="M572" s="2" t="s">
        <v>112</v>
      </c>
      <c r="N572" s="2"/>
      <c r="O572" s="2"/>
      <c r="P572" s="2">
        <v>0</v>
      </c>
      <c r="Q572" s="2" t="s">
        <v>148</v>
      </c>
      <c r="R572" s="2"/>
      <c r="S572" s="2"/>
      <c r="T572" s="2"/>
      <c r="U572" s="2"/>
      <c r="V572" s="2"/>
      <c r="W572" s="2"/>
      <c r="X572" s="2"/>
      <c r="Y572" s="2">
        <v>0.79860842709760194</v>
      </c>
      <c r="Z572" s="2">
        <v>0.79439554584760197</v>
      </c>
      <c r="AA572" s="2">
        <v>4.2128812499999989E-3</v>
      </c>
      <c r="AB572" s="2">
        <v>5.2752777294261151E-3</v>
      </c>
      <c r="AC572" s="2"/>
      <c r="AD572" s="2">
        <v>15</v>
      </c>
      <c r="AE572" s="2"/>
      <c r="AF572" s="2"/>
      <c r="AG572" s="2"/>
      <c r="AH572" s="2">
        <v>4.2128812499999989E-3</v>
      </c>
      <c r="AI572" s="2"/>
      <c r="AJ572" s="2"/>
      <c r="AK572" s="2"/>
      <c r="AL572" s="2"/>
      <c r="AM572" s="2"/>
      <c r="AN572" s="2"/>
      <c r="AO572" s="2"/>
      <c r="AP572" s="2"/>
      <c r="AQ572" s="3">
        <v>0</v>
      </c>
      <c r="AR572" s="3">
        <v>0</v>
      </c>
      <c r="AS572" s="3">
        <v>0</v>
      </c>
      <c r="AT572" s="3">
        <v>0</v>
      </c>
      <c r="AU572" s="3">
        <v>0</v>
      </c>
      <c r="AV572" s="3">
        <v>0</v>
      </c>
      <c r="AW572" s="3">
        <v>0</v>
      </c>
      <c r="AX572" s="2"/>
      <c r="AY572" s="2"/>
      <c r="AZ572" s="2"/>
      <c r="BA572" s="2"/>
      <c r="BB572" s="2"/>
      <c r="BC572" s="2">
        <v>0</v>
      </c>
      <c r="BD572" s="2"/>
    </row>
    <row r="573" spans="1:56" x14ac:dyDescent="0.3">
      <c r="A573" s="2" t="s">
        <v>106</v>
      </c>
      <c r="B573" s="2"/>
      <c r="C573" s="2" t="s">
        <v>57</v>
      </c>
      <c r="D573" s="2" t="s">
        <v>58</v>
      </c>
      <c r="E573" s="2" t="s">
        <v>109</v>
      </c>
      <c r="F573" s="2" t="s">
        <v>172</v>
      </c>
      <c r="G573" s="2" t="s">
        <v>173</v>
      </c>
      <c r="H573" s="2" t="s">
        <v>174</v>
      </c>
      <c r="I573" s="2" t="s">
        <v>63</v>
      </c>
      <c r="J573" s="2" t="s">
        <v>94</v>
      </c>
      <c r="K573" s="2" t="s">
        <v>92</v>
      </c>
      <c r="L573" s="2" t="s">
        <v>11</v>
      </c>
      <c r="M573" s="2" t="s">
        <v>112</v>
      </c>
      <c r="N573" s="2"/>
      <c r="O573" s="2"/>
      <c r="P573" s="2">
        <v>0</v>
      </c>
      <c r="Q573" s="2" t="s">
        <v>148</v>
      </c>
      <c r="R573" s="2"/>
      <c r="S573" s="2"/>
      <c r="T573" s="2"/>
      <c r="U573" s="2"/>
      <c r="V573" s="2"/>
      <c r="W573" s="2"/>
      <c r="X573" s="2"/>
      <c r="Y573" s="2">
        <v>0.21937881039044749</v>
      </c>
      <c r="Z573" s="2">
        <v>0.21516592914044749</v>
      </c>
      <c r="AA573" s="2">
        <v>4.2128812499999989E-3</v>
      </c>
      <c r="AB573" s="2">
        <v>1.9203683539453828E-2</v>
      </c>
      <c r="AC573" s="2"/>
      <c r="AD573" s="2">
        <v>15</v>
      </c>
      <c r="AE573" s="2"/>
      <c r="AF573" s="2"/>
      <c r="AG573" s="2"/>
      <c r="AH573" s="2">
        <v>4.2128812499999989E-3</v>
      </c>
      <c r="AI573" s="2"/>
      <c r="AJ573" s="2"/>
      <c r="AK573" s="2"/>
      <c r="AL573" s="2"/>
      <c r="AM573" s="2"/>
      <c r="AN573" s="2"/>
      <c r="AO573" s="2"/>
      <c r="AP573" s="2"/>
      <c r="AQ573" s="3">
        <v>0</v>
      </c>
      <c r="AR573" s="3">
        <v>0</v>
      </c>
      <c r="AS573" s="3">
        <v>0</v>
      </c>
      <c r="AT573" s="3">
        <v>0</v>
      </c>
      <c r="AU573" s="3">
        <v>0</v>
      </c>
      <c r="AV573" s="3">
        <v>0</v>
      </c>
      <c r="AW573" s="3">
        <v>0</v>
      </c>
      <c r="AX573" s="2"/>
      <c r="AY573" s="2"/>
      <c r="AZ573" s="2"/>
      <c r="BA573" s="2"/>
      <c r="BB573" s="2"/>
      <c r="BC573" s="2">
        <v>0</v>
      </c>
      <c r="BD573" s="2"/>
    </row>
    <row r="574" spans="1:56" x14ac:dyDescent="0.3">
      <c r="A574" s="2" t="s">
        <v>108</v>
      </c>
      <c r="B574" s="2"/>
      <c r="C574" s="2" t="s">
        <v>57</v>
      </c>
      <c r="D574" s="2" t="s">
        <v>58</v>
      </c>
      <c r="E574" s="2" t="s">
        <v>109</v>
      </c>
      <c r="F574" s="2" t="s">
        <v>172</v>
      </c>
      <c r="G574" s="2" t="s">
        <v>173</v>
      </c>
      <c r="H574" s="2" t="s">
        <v>174</v>
      </c>
      <c r="I574" s="2" t="s">
        <v>63</v>
      </c>
      <c r="J574" s="2" t="s">
        <v>111</v>
      </c>
      <c r="K574" s="2" t="s">
        <v>65</v>
      </c>
      <c r="L574" s="2" t="s">
        <v>11</v>
      </c>
      <c r="M574" s="2" t="s">
        <v>125</v>
      </c>
      <c r="N574" s="2"/>
      <c r="O574" s="2"/>
      <c r="P574" s="2">
        <v>0</v>
      </c>
      <c r="Q574" s="2" t="s">
        <v>148</v>
      </c>
      <c r="R574" s="2"/>
      <c r="S574" s="2"/>
      <c r="T574" s="2"/>
      <c r="U574" s="2"/>
      <c r="V574" s="2"/>
      <c r="W574" s="2"/>
      <c r="X574" s="2"/>
      <c r="Y574" s="2">
        <v>3.1952360398522717</v>
      </c>
      <c r="Z574" s="2">
        <v>3.0216975783138103</v>
      </c>
      <c r="AA574" s="2">
        <v>0.17353846153846153</v>
      </c>
      <c r="AB574" s="2">
        <v>5.4311624986079242E-2</v>
      </c>
      <c r="AC574" s="2"/>
      <c r="AD574" s="2">
        <v>15</v>
      </c>
      <c r="AE574" s="2"/>
      <c r="AF574" s="2"/>
      <c r="AG574" s="2"/>
      <c r="AH574" s="2">
        <v>0.17353846153846153</v>
      </c>
      <c r="AI574" s="2"/>
      <c r="AJ574" s="2"/>
      <c r="AK574" s="2"/>
      <c r="AL574" s="2"/>
      <c r="AM574" s="2"/>
      <c r="AN574" s="2"/>
      <c r="AO574" s="2"/>
      <c r="AP574" s="2"/>
      <c r="AQ574" s="3">
        <v>0</v>
      </c>
      <c r="AR574" s="3">
        <v>0</v>
      </c>
      <c r="AS574" s="3">
        <v>0</v>
      </c>
      <c r="AT574" s="3">
        <v>0</v>
      </c>
      <c r="AU574" s="3">
        <v>0</v>
      </c>
      <c r="AV574" s="3">
        <v>0</v>
      </c>
      <c r="AW574" s="3">
        <v>0</v>
      </c>
      <c r="AX574" s="2"/>
      <c r="AY574" s="2"/>
      <c r="AZ574" s="2"/>
      <c r="BA574" s="2"/>
      <c r="BB574" s="2"/>
      <c r="BC574" s="2">
        <v>0</v>
      </c>
      <c r="BD574" s="2"/>
    </row>
    <row r="575" spans="1:56" x14ac:dyDescent="0.3">
      <c r="A575" s="2" t="s">
        <v>113</v>
      </c>
      <c r="B575" s="2"/>
      <c r="C575" s="2" t="s">
        <v>57</v>
      </c>
      <c r="D575" s="2" t="s">
        <v>58</v>
      </c>
      <c r="E575" s="2" t="s">
        <v>109</v>
      </c>
      <c r="F575" s="2" t="s">
        <v>172</v>
      </c>
      <c r="G575" s="2" t="s">
        <v>173</v>
      </c>
      <c r="H575" s="2" t="s">
        <v>174</v>
      </c>
      <c r="I575" s="2" t="s">
        <v>63</v>
      </c>
      <c r="J575" s="2" t="s">
        <v>111</v>
      </c>
      <c r="K575" s="2" t="s">
        <v>70</v>
      </c>
      <c r="L575" s="2" t="s">
        <v>11</v>
      </c>
      <c r="M575" s="2" t="s">
        <v>125</v>
      </c>
      <c r="N575" s="2"/>
      <c r="O575" s="2"/>
      <c r="P575" s="2">
        <v>0</v>
      </c>
      <c r="Q575" s="2" t="s">
        <v>148</v>
      </c>
      <c r="R575" s="2"/>
      <c r="S575" s="2"/>
      <c r="T575" s="2"/>
      <c r="U575" s="2"/>
      <c r="V575" s="2"/>
      <c r="W575" s="2"/>
      <c r="X575" s="2"/>
      <c r="Y575" s="2">
        <v>9.3221871927014988</v>
      </c>
      <c r="Z575" s="2">
        <v>9.1486487311630373</v>
      </c>
      <c r="AA575" s="2">
        <v>0.17353846153846153</v>
      </c>
      <c r="AB575" s="2">
        <v>1.8615637934660634E-2</v>
      </c>
      <c r="AC575" s="2"/>
      <c r="AD575" s="2">
        <v>15</v>
      </c>
      <c r="AE575" s="2"/>
      <c r="AF575" s="2"/>
      <c r="AG575" s="2"/>
      <c r="AH575" s="2">
        <v>0.17353846153846153</v>
      </c>
      <c r="AI575" s="2"/>
      <c r="AJ575" s="2"/>
      <c r="AK575" s="2"/>
      <c r="AL575" s="2"/>
      <c r="AM575" s="2"/>
      <c r="AN575" s="2"/>
      <c r="AO575" s="2"/>
      <c r="AP575" s="2"/>
      <c r="AQ575" s="3">
        <v>0</v>
      </c>
      <c r="AR575" s="3">
        <v>0</v>
      </c>
      <c r="AS575" s="3">
        <v>0</v>
      </c>
      <c r="AT575" s="3">
        <v>0</v>
      </c>
      <c r="AU575" s="3">
        <v>0</v>
      </c>
      <c r="AV575" s="3">
        <v>0</v>
      </c>
      <c r="AW575" s="3">
        <v>0</v>
      </c>
      <c r="AX575" s="2"/>
      <c r="AY575" s="2"/>
      <c r="AZ575" s="2"/>
      <c r="BA575" s="2"/>
      <c r="BB575" s="2"/>
      <c r="BC575" s="2">
        <v>0</v>
      </c>
      <c r="BD575" s="2"/>
    </row>
    <row r="576" spans="1:56" x14ac:dyDescent="0.3">
      <c r="A576" s="2" t="s">
        <v>114</v>
      </c>
      <c r="B576" s="2"/>
      <c r="C576" s="2" t="s">
        <v>57</v>
      </c>
      <c r="D576" s="2" t="s">
        <v>58</v>
      </c>
      <c r="E576" s="2" t="s">
        <v>109</v>
      </c>
      <c r="F576" s="2" t="s">
        <v>172</v>
      </c>
      <c r="G576" s="2" t="s">
        <v>173</v>
      </c>
      <c r="H576" s="2" t="s">
        <v>174</v>
      </c>
      <c r="I576" s="2" t="s">
        <v>63</v>
      </c>
      <c r="J576" s="2" t="s">
        <v>111</v>
      </c>
      <c r="K576" s="2" t="s">
        <v>72</v>
      </c>
      <c r="L576" s="2" t="s">
        <v>11</v>
      </c>
      <c r="M576" s="2" t="s">
        <v>125</v>
      </c>
      <c r="N576" s="2"/>
      <c r="O576" s="2"/>
      <c r="P576" s="2">
        <v>0</v>
      </c>
      <c r="Q576" s="2" t="s">
        <v>148</v>
      </c>
      <c r="R576" s="2"/>
      <c r="S576" s="2"/>
      <c r="T576" s="2"/>
      <c r="U576" s="2"/>
      <c r="V576" s="2"/>
      <c r="W576" s="2"/>
      <c r="X576" s="2"/>
      <c r="Y576" s="2">
        <v>26.160039277770082</v>
      </c>
      <c r="Z576" s="2">
        <v>25.986500816231619</v>
      </c>
      <c r="AA576" s="2">
        <v>0.17353846153846153</v>
      </c>
      <c r="AB576" s="2">
        <v>6.633723279075068E-3</v>
      </c>
      <c r="AC576" s="2"/>
      <c r="AD576" s="2">
        <v>15</v>
      </c>
      <c r="AE576" s="2"/>
      <c r="AF576" s="2"/>
      <c r="AG576" s="2"/>
      <c r="AH576" s="2">
        <v>0.17353846153846153</v>
      </c>
      <c r="AI576" s="2"/>
      <c r="AJ576" s="2"/>
      <c r="AK576" s="2"/>
      <c r="AL576" s="2"/>
      <c r="AM576" s="2"/>
      <c r="AN576" s="2"/>
      <c r="AO576" s="2"/>
      <c r="AP576" s="2"/>
      <c r="AQ576" s="3">
        <v>0</v>
      </c>
      <c r="AR576" s="3">
        <v>0</v>
      </c>
      <c r="AS576" s="3">
        <v>0</v>
      </c>
      <c r="AT576" s="3">
        <v>0</v>
      </c>
      <c r="AU576" s="3">
        <v>0</v>
      </c>
      <c r="AV576" s="3">
        <v>0</v>
      </c>
      <c r="AW576" s="3">
        <v>0</v>
      </c>
      <c r="AX576" s="2"/>
      <c r="AY576" s="2"/>
      <c r="AZ576" s="2"/>
      <c r="BA576" s="2"/>
      <c r="BB576" s="2"/>
      <c r="BC576" s="2">
        <v>0</v>
      </c>
      <c r="BD576" s="2"/>
    </row>
    <row r="577" spans="1:56" x14ac:dyDescent="0.3">
      <c r="A577" s="2" t="s">
        <v>115</v>
      </c>
      <c r="B577" s="2"/>
      <c r="C577" s="2" t="s">
        <v>57</v>
      </c>
      <c r="D577" s="2" t="s">
        <v>58</v>
      </c>
      <c r="E577" s="2" t="s">
        <v>109</v>
      </c>
      <c r="F577" s="2" t="s">
        <v>172</v>
      </c>
      <c r="G577" s="2" t="s">
        <v>173</v>
      </c>
      <c r="H577" s="2" t="s">
        <v>174</v>
      </c>
      <c r="I577" s="2" t="s">
        <v>63</v>
      </c>
      <c r="J577" s="2" t="s">
        <v>111</v>
      </c>
      <c r="K577" s="2" t="s">
        <v>74</v>
      </c>
      <c r="L577" s="2" t="s">
        <v>11</v>
      </c>
      <c r="M577" s="2" t="s">
        <v>125</v>
      </c>
      <c r="N577" s="2"/>
      <c r="O577" s="2"/>
      <c r="P577" s="2">
        <v>0</v>
      </c>
      <c r="Q577" s="2" t="s">
        <v>148</v>
      </c>
      <c r="R577" s="2"/>
      <c r="S577" s="2"/>
      <c r="T577" s="2"/>
      <c r="U577" s="2"/>
      <c r="V577" s="2"/>
      <c r="W577" s="2"/>
      <c r="X577" s="2"/>
      <c r="Y577" s="2">
        <v>12.72377316986446</v>
      </c>
      <c r="Z577" s="2">
        <v>12.550234708325998</v>
      </c>
      <c r="AA577" s="2">
        <v>0.17353846153846153</v>
      </c>
      <c r="AB577" s="2">
        <v>1.3638915062512871E-2</v>
      </c>
      <c r="AC577" s="2"/>
      <c r="AD577" s="2">
        <v>15</v>
      </c>
      <c r="AE577" s="2"/>
      <c r="AF577" s="2"/>
      <c r="AG577" s="2"/>
      <c r="AH577" s="2">
        <v>0.17353846153846153</v>
      </c>
      <c r="AI577" s="2"/>
      <c r="AJ577" s="2"/>
      <c r="AK577" s="2"/>
      <c r="AL577" s="2"/>
      <c r="AM577" s="2"/>
      <c r="AN577" s="2"/>
      <c r="AO577" s="2"/>
      <c r="AP577" s="2"/>
      <c r="AQ577" s="3">
        <v>0</v>
      </c>
      <c r="AR577" s="3">
        <v>0</v>
      </c>
      <c r="AS577" s="3">
        <v>0</v>
      </c>
      <c r="AT577" s="3">
        <v>0</v>
      </c>
      <c r="AU577" s="3">
        <v>0</v>
      </c>
      <c r="AV577" s="3">
        <v>0</v>
      </c>
      <c r="AW577" s="3">
        <v>0</v>
      </c>
      <c r="AX577" s="2"/>
      <c r="AY577" s="2"/>
      <c r="AZ577" s="2"/>
      <c r="BA577" s="2"/>
      <c r="BB577" s="2"/>
      <c r="BC577" s="2">
        <v>0</v>
      </c>
      <c r="BD577" s="2"/>
    </row>
    <row r="578" spans="1:56" x14ac:dyDescent="0.3">
      <c r="A578" s="2" t="s">
        <v>116</v>
      </c>
      <c r="B578" s="2"/>
      <c r="C578" s="2" t="s">
        <v>57</v>
      </c>
      <c r="D578" s="2" t="s">
        <v>58</v>
      </c>
      <c r="E578" s="2" t="s">
        <v>109</v>
      </c>
      <c r="F578" s="2" t="s">
        <v>172</v>
      </c>
      <c r="G578" s="2" t="s">
        <v>173</v>
      </c>
      <c r="H578" s="2" t="s">
        <v>174</v>
      </c>
      <c r="I578" s="2" t="s">
        <v>63</v>
      </c>
      <c r="J578" s="2" t="s">
        <v>111</v>
      </c>
      <c r="K578" s="2" t="s">
        <v>76</v>
      </c>
      <c r="L578" s="2" t="s">
        <v>11</v>
      </c>
      <c r="M578" s="2" t="s">
        <v>125</v>
      </c>
      <c r="N578" s="2"/>
      <c r="O578" s="2"/>
      <c r="P578" s="2">
        <v>0</v>
      </c>
      <c r="Q578" s="2" t="s">
        <v>148</v>
      </c>
      <c r="R578" s="2"/>
      <c r="S578" s="2"/>
      <c r="T578" s="2"/>
      <c r="U578" s="2"/>
      <c r="V578" s="2"/>
      <c r="W578" s="2"/>
      <c r="X578" s="2"/>
      <c r="Y578" s="2">
        <v>68.581474311581616</v>
      </c>
      <c r="Z578" s="2">
        <v>68.40793585004316</v>
      </c>
      <c r="AA578" s="2">
        <v>0.17353846153846153</v>
      </c>
      <c r="AB578" s="2">
        <v>2.5303985264305616E-3</v>
      </c>
      <c r="AC578" s="2"/>
      <c r="AD578" s="2">
        <v>15</v>
      </c>
      <c r="AE578" s="2"/>
      <c r="AF578" s="2"/>
      <c r="AG578" s="2"/>
      <c r="AH578" s="2">
        <v>0.17353846153846153</v>
      </c>
      <c r="AI578" s="2"/>
      <c r="AJ578" s="2"/>
      <c r="AK578" s="2"/>
      <c r="AL578" s="2"/>
      <c r="AM578" s="2"/>
      <c r="AN578" s="2"/>
      <c r="AO578" s="2"/>
      <c r="AP578" s="2"/>
      <c r="AQ578" s="3">
        <v>0</v>
      </c>
      <c r="AR578" s="3">
        <v>0</v>
      </c>
      <c r="AS578" s="3">
        <v>0</v>
      </c>
      <c r="AT578" s="3">
        <v>0</v>
      </c>
      <c r="AU578" s="3">
        <v>0</v>
      </c>
      <c r="AV578" s="3">
        <v>0</v>
      </c>
      <c r="AW578" s="3">
        <v>0</v>
      </c>
      <c r="AX578" s="2"/>
      <c r="AY578" s="2"/>
      <c r="AZ578" s="2"/>
      <c r="BA578" s="2"/>
      <c r="BB578" s="2"/>
      <c r="BC578" s="2">
        <v>0</v>
      </c>
      <c r="BD578" s="2"/>
    </row>
    <row r="579" spans="1:56" x14ac:dyDescent="0.3">
      <c r="A579" s="2" t="s">
        <v>117</v>
      </c>
      <c r="B579" s="2"/>
      <c r="C579" s="2" t="s">
        <v>57</v>
      </c>
      <c r="D579" s="2" t="s">
        <v>58</v>
      </c>
      <c r="E579" s="2" t="s">
        <v>109</v>
      </c>
      <c r="F579" s="2" t="s">
        <v>172</v>
      </c>
      <c r="G579" s="2" t="s">
        <v>173</v>
      </c>
      <c r="H579" s="2" t="s">
        <v>174</v>
      </c>
      <c r="I579" s="2" t="s">
        <v>63</v>
      </c>
      <c r="J579" s="2" t="s">
        <v>111</v>
      </c>
      <c r="K579" s="2" t="s">
        <v>78</v>
      </c>
      <c r="L579" s="2" t="s">
        <v>11</v>
      </c>
      <c r="M579" s="2" t="s">
        <v>125</v>
      </c>
      <c r="N579" s="2"/>
      <c r="O579" s="2"/>
      <c r="P579" s="2">
        <v>0</v>
      </c>
      <c r="Q579" s="2" t="s">
        <v>148</v>
      </c>
      <c r="R579" s="2"/>
      <c r="S579" s="2"/>
      <c r="T579" s="2"/>
      <c r="U579" s="2"/>
      <c r="V579" s="2"/>
      <c r="W579" s="2"/>
      <c r="X579" s="2"/>
      <c r="Y579" s="2">
        <v>47.470422114761902</v>
      </c>
      <c r="Z579" s="2">
        <v>47.296883653223439</v>
      </c>
      <c r="AA579" s="2">
        <v>0.17353846153846153</v>
      </c>
      <c r="AB579" s="2">
        <v>3.6557176828747049E-3</v>
      </c>
      <c r="AC579" s="2"/>
      <c r="AD579" s="2">
        <v>15</v>
      </c>
      <c r="AE579" s="2"/>
      <c r="AF579" s="2"/>
      <c r="AG579" s="2"/>
      <c r="AH579" s="2">
        <v>0.17353846153846153</v>
      </c>
      <c r="AI579" s="2"/>
      <c r="AJ579" s="2"/>
      <c r="AK579" s="2"/>
      <c r="AL579" s="2"/>
      <c r="AM579" s="2"/>
      <c r="AN579" s="2"/>
      <c r="AO579" s="2"/>
      <c r="AP579" s="2"/>
      <c r="AQ579" s="3">
        <v>0</v>
      </c>
      <c r="AR579" s="3">
        <v>0</v>
      </c>
      <c r="AS579" s="3">
        <v>0</v>
      </c>
      <c r="AT579" s="3">
        <v>0</v>
      </c>
      <c r="AU579" s="3">
        <v>0</v>
      </c>
      <c r="AV579" s="3">
        <v>0</v>
      </c>
      <c r="AW579" s="3">
        <v>0</v>
      </c>
      <c r="AX579" s="2"/>
      <c r="AY579" s="2"/>
      <c r="AZ579" s="2"/>
      <c r="BA579" s="2"/>
      <c r="BB579" s="2"/>
      <c r="BC579" s="2">
        <v>0</v>
      </c>
      <c r="BD579" s="2"/>
    </row>
    <row r="580" spans="1:56" x14ac:dyDescent="0.3">
      <c r="A580" s="2" t="s">
        <v>118</v>
      </c>
      <c r="B580" s="2"/>
      <c r="C580" s="2" t="s">
        <v>57</v>
      </c>
      <c r="D580" s="2" t="s">
        <v>58</v>
      </c>
      <c r="E580" s="2" t="s">
        <v>109</v>
      </c>
      <c r="F580" s="2" t="s">
        <v>172</v>
      </c>
      <c r="G580" s="2" t="s">
        <v>173</v>
      </c>
      <c r="H580" s="2" t="s">
        <v>174</v>
      </c>
      <c r="I580" s="2" t="s">
        <v>63</v>
      </c>
      <c r="J580" s="2" t="s">
        <v>111</v>
      </c>
      <c r="K580" s="2" t="s">
        <v>80</v>
      </c>
      <c r="L580" s="2" t="s">
        <v>11</v>
      </c>
      <c r="M580" s="2" t="s">
        <v>125</v>
      </c>
      <c r="N580" s="2"/>
      <c r="O580" s="2"/>
      <c r="P580" s="2">
        <v>0</v>
      </c>
      <c r="Q580" s="2" t="s">
        <v>148</v>
      </c>
      <c r="R580" s="2"/>
      <c r="S580" s="2"/>
      <c r="T580" s="2"/>
      <c r="U580" s="2"/>
      <c r="V580" s="2"/>
      <c r="W580" s="2"/>
      <c r="X580" s="2"/>
      <c r="Y580" s="2">
        <v>29.29415120210442</v>
      </c>
      <c r="Z580" s="2">
        <v>29.120612740565956</v>
      </c>
      <c r="AA580" s="2">
        <v>0.17353846153846153</v>
      </c>
      <c r="AB580" s="2">
        <v>5.9239969214740368E-3</v>
      </c>
      <c r="AC580" s="2"/>
      <c r="AD580" s="2">
        <v>15</v>
      </c>
      <c r="AE580" s="2"/>
      <c r="AF580" s="2"/>
      <c r="AG580" s="2"/>
      <c r="AH580" s="2">
        <v>0.17353846153846153</v>
      </c>
      <c r="AI580" s="2"/>
      <c r="AJ580" s="2"/>
      <c r="AK580" s="2"/>
      <c r="AL580" s="2"/>
      <c r="AM580" s="2"/>
      <c r="AN580" s="2"/>
      <c r="AO580" s="2"/>
      <c r="AP580" s="2"/>
      <c r="AQ580" s="3">
        <v>0</v>
      </c>
      <c r="AR580" s="3">
        <v>0</v>
      </c>
      <c r="AS580" s="3">
        <v>0</v>
      </c>
      <c r="AT580" s="3">
        <v>0</v>
      </c>
      <c r="AU580" s="3">
        <v>0</v>
      </c>
      <c r="AV580" s="3">
        <v>0</v>
      </c>
      <c r="AW580" s="3">
        <v>0</v>
      </c>
      <c r="AX580" s="2"/>
      <c r="AY580" s="2"/>
      <c r="AZ580" s="2"/>
      <c r="BA580" s="2"/>
      <c r="BB580" s="2"/>
      <c r="BC580" s="2">
        <v>0</v>
      </c>
      <c r="BD580" s="2"/>
    </row>
    <row r="581" spans="1:56" x14ac:dyDescent="0.3">
      <c r="A581" s="2" t="s">
        <v>119</v>
      </c>
      <c r="B581" s="2"/>
      <c r="C581" s="2" t="s">
        <v>57</v>
      </c>
      <c r="D581" s="2" t="s">
        <v>58</v>
      </c>
      <c r="E581" s="2" t="s">
        <v>109</v>
      </c>
      <c r="F581" s="2" t="s">
        <v>172</v>
      </c>
      <c r="G581" s="2" t="s">
        <v>173</v>
      </c>
      <c r="H581" s="2" t="s">
        <v>174</v>
      </c>
      <c r="I581" s="2" t="s">
        <v>63</v>
      </c>
      <c r="J581" s="2" t="s">
        <v>111</v>
      </c>
      <c r="K581" s="2" t="s">
        <v>82</v>
      </c>
      <c r="L581" s="2" t="s">
        <v>11</v>
      </c>
      <c r="M581" s="2" t="s">
        <v>125</v>
      </c>
      <c r="N581" s="2"/>
      <c r="O581" s="2"/>
      <c r="P581" s="2">
        <v>0</v>
      </c>
      <c r="Q581" s="2" t="s">
        <v>148</v>
      </c>
      <c r="R581" s="2"/>
      <c r="S581" s="2"/>
      <c r="T581" s="2"/>
      <c r="U581" s="2"/>
      <c r="V581" s="2"/>
      <c r="W581" s="2"/>
      <c r="X581" s="2"/>
      <c r="Y581" s="2">
        <v>90.461527964993309</v>
      </c>
      <c r="Z581" s="2">
        <v>90.287989503454853</v>
      </c>
      <c r="AA581" s="2">
        <v>0.17353846153846153</v>
      </c>
      <c r="AB581" s="2">
        <v>1.9183675695331748E-3</v>
      </c>
      <c r="AC581" s="2"/>
      <c r="AD581" s="2">
        <v>15</v>
      </c>
      <c r="AE581" s="2"/>
      <c r="AF581" s="2"/>
      <c r="AG581" s="2"/>
      <c r="AH581" s="2">
        <v>0.17353846153846153</v>
      </c>
      <c r="AI581" s="2"/>
      <c r="AJ581" s="2"/>
      <c r="AK581" s="2"/>
      <c r="AL581" s="2"/>
      <c r="AM581" s="2"/>
      <c r="AN581" s="2"/>
      <c r="AO581" s="2"/>
      <c r="AP581" s="2"/>
      <c r="AQ581" s="3">
        <v>0</v>
      </c>
      <c r="AR581" s="3">
        <v>0</v>
      </c>
      <c r="AS581" s="3">
        <v>0</v>
      </c>
      <c r="AT581" s="3">
        <v>0</v>
      </c>
      <c r="AU581" s="3">
        <v>0</v>
      </c>
      <c r="AV581" s="3">
        <v>0</v>
      </c>
      <c r="AW581" s="3">
        <v>0</v>
      </c>
      <c r="AX581" s="2"/>
      <c r="AY581" s="2"/>
      <c r="AZ581" s="2"/>
      <c r="BA581" s="2"/>
      <c r="BB581" s="2"/>
      <c r="BC581" s="2">
        <v>0</v>
      </c>
      <c r="BD581" s="2"/>
    </row>
    <row r="582" spans="1:56" x14ac:dyDescent="0.3">
      <c r="A582" s="2" t="s">
        <v>120</v>
      </c>
      <c r="B582" s="2"/>
      <c r="C582" s="2" t="s">
        <v>57</v>
      </c>
      <c r="D582" s="2" t="s">
        <v>58</v>
      </c>
      <c r="E582" s="2" t="s">
        <v>109</v>
      </c>
      <c r="F582" s="2" t="s">
        <v>172</v>
      </c>
      <c r="G582" s="2" t="s">
        <v>173</v>
      </c>
      <c r="H582" s="2" t="s">
        <v>174</v>
      </c>
      <c r="I582" s="2" t="s">
        <v>63</v>
      </c>
      <c r="J582" s="2" t="s">
        <v>111</v>
      </c>
      <c r="K582" s="2" t="s">
        <v>84</v>
      </c>
      <c r="L582" s="2" t="s">
        <v>11</v>
      </c>
      <c r="M582" s="2" t="s">
        <v>125</v>
      </c>
      <c r="N582" s="2"/>
      <c r="O582" s="2"/>
      <c r="P582" s="2">
        <v>0</v>
      </c>
      <c r="Q582" s="2" t="s">
        <v>148</v>
      </c>
      <c r="R582" s="2"/>
      <c r="S582" s="2"/>
      <c r="T582" s="2"/>
      <c r="U582" s="2"/>
      <c r="V582" s="2"/>
      <c r="W582" s="2"/>
      <c r="X582" s="2"/>
      <c r="Y582" s="2">
        <v>49.094967745413392</v>
      </c>
      <c r="Z582" s="2">
        <v>48.921429283874929</v>
      </c>
      <c r="AA582" s="2">
        <v>0.17353846153846153</v>
      </c>
      <c r="AB582" s="2">
        <v>3.534750494966443E-3</v>
      </c>
      <c r="AC582" s="2"/>
      <c r="AD582" s="2">
        <v>15</v>
      </c>
      <c r="AE582" s="2"/>
      <c r="AF582" s="2"/>
      <c r="AG582" s="2"/>
      <c r="AH582" s="2">
        <v>0.17353846153846153</v>
      </c>
      <c r="AI582" s="2"/>
      <c r="AJ582" s="2"/>
      <c r="AK582" s="2"/>
      <c r="AL582" s="2"/>
      <c r="AM582" s="2"/>
      <c r="AN582" s="2"/>
      <c r="AO582" s="2"/>
      <c r="AP582" s="2"/>
      <c r="AQ582" s="3">
        <v>0</v>
      </c>
      <c r="AR582" s="3">
        <v>0</v>
      </c>
      <c r="AS582" s="3">
        <v>0</v>
      </c>
      <c r="AT582" s="3">
        <v>0</v>
      </c>
      <c r="AU582" s="3">
        <v>0</v>
      </c>
      <c r="AV582" s="3">
        <v>0</v>
      </c>
      <c r="AW582" s="3">
        <v>0</v>
      </c>
      <c r="AX582" s="2"/>
      <c r="AY582" s="2"/>
      <c r="AZ582" s="2"/>
      <c r="BA582" s="2"/>
      <c r="BB582" s="2"/>
      <c r="BC582" s="2">
        <v>0</v>
      </c>
      <c r="BD582" s="2"/>
    </row>
    <row r="583" spans="1:56" x14ac:dyDescent="0.3">
      <c r="A583" s="2" t="s">
        <v>121</v>
      </c>
      <c r="B583" s="2"/>
      <c r="C583" s="2" t="s">
        <v>57</v>
      </c>
      <c r="D583" s="2" t="s">
        <v>58</v>
      </c>
      <c r="E583" s="2" t="s">
        <v>109</v>
      </c>
      <c r="F583" s="2" t="s">
        <v>172</v>
      </c>
      <c r="G583" s="2" t="s">
        <v>173</v>
      </c>
      <c r="H583" s="2" t="s">
        <v>174</v>
      </c>
      <c r="I583" s="2" t="s">
        <v>63</v>
      </c>
      <c r="J583" s="2" t="s">
        <v>111</v>
      </c>
      <c r="K583" s="2" t="s">
        <v>86</v>
      </c>
      <c r="L583" s="2" t="s">
        <v>11</v>
      </c>
      <c r="M583" s="2" t="s">
        <v>125</v>
      </c>
      <c r="N583" s="2"/>
      <c r="O583" s="2"/>
      <c r="P583" s="2">
        <v>0</v>
      </c>
      <c r="Q583" s="2" t="s">
        <v>148</v>
      </c>
      <c r="R583" s="2"/>
      <c r="S583" s="2"/>
      <c r="T583" s="2"/>
      <c r="U583" s="2"/>
      <c r="V583" s="2"/>
      <c r="W583" s="2"/>
      <c r="X583" s="2"/>
      <c r="Y583" s="2">
        <v>26.449796132121332</v>
      </c>
      <c r="Z583" s="2">
        <v>26.276257670582869</v>
      </c>
      <c r="AA583" s="2">
        <v>0.17353846153846153</v>
      </c>
      <c r="AB583" s="2">
        <v>6.5610510066545216E-3</v>
      </c>
      <c r="AC583" s="2"/>
      <c r="AD583" s="2">
        <v>15</v>
      </c>
      <c r="AE583" s="2"/>
      <c r="AF583" s="2"/>
      <c r="AG583" s="2"/>
      <c r="AH583" s="2">
        <v>0.17353846153846153</v>
      </c>
      <c r="AI583" s="2"/>
      <c r="AJ583" s="2"/>
      <c r="AK583" s="2"/>
      <c r="AL583" s="2"/>
      <c r="AM583" s="2"/>
      <c r="AN583" s="2"/>
      <c r="AO583" s="2"/>
      <c r="AP583" s="2"/>
      <c r="AQ583" s="3">
        <v>0</v>
      </c>
      <c r="AR583" s="3">
        <v>0</v>
      </c>
      <c r="AS583" s="3">
        <v>0</v>
      </c>
      <c r="AT583" s="3">
        <v>0</v>
      </c>
      <c r="AU583" s="3">
        <v>0</v>
      </c>
      <c r="AV583" s="3">
        <v>0</v>
      </c>
      <c r="AW583" s="3">
        <v>0</v>
      </c>
      <c r="AX583" s="2"/>
      <c r="AY583" s="2"/>
      <c r="AZ583" s="2"/>
      <c r="BA583" s="2"/>
      <c r="BB583" s="2"/>
      <c r="BC583" s="2">
        <v>0</v>
      </c>
      <c r="BD583" s="2"/>
    </row>
    <row r="584" spans="1:56" x14ac:dyDescent="0.3">
      <c r="A584" s="2" t="s">
        <v>122</v>
      </c>
      <c r="B584" s="2"/>
      <c r="C584" s="2" t="s">
        <v>57</v>
      </c>
      <c r="D584" s="2" t="s">
        <v>58</v>
      </c>
      <c r="E584" s="2" t="s">
        <v>109</v>
      </c>
      <c r="F584" s="2" t="s">
        <v>172</v>
      </c>
      <c r="G584" s="2" t="s">
        <v>173</v>
      </c>
      <c r="H584" s="2" t="s">
        <v>174</v>
      </c>
      <c r="I584" s="2" t="s">
        <v>63</v>
      </c>
      <c r="J584" s="2" t="s">
        <v>111</v>
      </c>
      <c r="K584" s="2" t="s">
        <v>88</v>
      </c>
      <c r="L584" s="2" t="s">
        <v>11</v>
      </c>
      <c r="M584" s="2" t="s">
        <v>125</v>
      </c>
      <c r="N584" s="2"/>
      <c r="O584" s="2"/>
      <c r="P584" s="2">
        <v>0</v>
      </c>
      <c r="Q584" s="2" t="s">
        <v>148</v>
      </c>
      <c r="R584" s="2"/>
      <c r="S584" s="2"/>
      <c r="T584" s="2"/>
      <c r="U584" s="2"/>
      <c r="V584" s="2"/>
      <c r="W584" s="2"/>
      <c r="X584" s="2"/>
      <c r="Y584" s="2">
        <v>5.0466419966895861</v>
      </c>
      <c r="Z584" s="2">
        <v>4.8731035351511247</v>
      </c>
      <c r="AA584" s="2">
        <v>0.17353846153846153</v>
      </c>
      <c r="AB584" s="2">
        <v>3.4386917410090999E-2</v>
      </c>
      <c r="AC584" s="2"/>
      <c r="AD584" s="2">
        <v>15</v>
      </c>
      <c r="AE584" s="2"/>
      <c r="AF584" s="2"/>
      <c r="AG584" s="2"/>
      <c r="AH584" s="2">
        <v>0.17353846153846153</v>
      </c>
      <c r="AI584" s="2"/>
      <c r="AJ584" s="2"/>
      <c r="AK584" s="2"/>
      <c r="AL584" s="2"/>
      <c r="AM584" s="2"/>
      <c r="AN584" s="2"/>
      <c r="AO584" s="2"/>
      <c r="AP584" s="2"/>
      <c r="AQ584" s="3">
        <v>0</v>
      </c>
      <c r="AR584" s="3">
        <v>0</v>
      </c>
      <c r="AS584" s="3">
        <v>0</v>
      </c>
      <c r="AT584" s="3">
        <v>0</v>
      </c>
      <c r="AU584" s="3">
        <v>0</v>
      </c>
      <c r="AV584" s="3">
        <v>0</v>
      </c>
      <c r="AW584" s="3">
        <v>0</v>
      </c>
      <c r="AX584" s="2"/>
      <c r="AY584" s="2"/>
      <c r="AZ584" s="2"/>
      <c r="BA584" s="2"/>
      <c r="BB584" s="2"/>
      <c r="BC584" s="2">
        <v>0</v>
      </c>
      <c r="BD584" s="2"/>
    </row>
    <row r="585" spans="1:56" x14ac:dyDescent="0.3">
      <c r="A585" s="2" t="s">
        <v>123</v>
      </c>
      <c r="B585" s="2"/>
      <c r="C585" s="2" t="s">
        <v>57</v>
      </c>
      <c r="D585" s="2" t="s">
        <v>58</v>
      </c>
      <c r="E585" s="2" t="s">
        <v>109</v>
      </c>
      <c r="F585" s="2" t="s">
        <v>172</v>
      </c>
      <c r="G585" s="2" t="s">
        <v>173</v>
      </c>
      <c r="H585" s="2" t="s">
        <v>174</v>
      </c>
      <c r="I585" s="2" t="s">
        <v>63</v>
      </c>
      <c r="J585" s="2" t="s">
        <v>111</v>
      </c>
      <c r="K585" s="2" t="s">
        <v>90</v>
      </c>
      <c r="L585" s="2" t="s">
        <v>11</v>
      </c>
      <c r="M585" s="2" t="s">
        <v>125</v>
      </c>
      <c r="N585" s="2"/>
      <c r="O585" s="2"/>
      <c r="P585" s="2">
        <v>0</v>
      </c>
      <c r="Q585" s="2" t="s">
        <v>148</v>
      </c>
      <c r="R585" s="2"/>
      <c r="S585" s="2"/>
      <c r="T585" s="2"/>
      <c r="U585" s="2"/>
      <c r="V585" s="2"/>
      <c r="W585" s="2"/>
      <c r="X585" s="2"/>
      <c r="Y585" s="2">
        <v>4.3071516708161406</v>
      </c>
      <c r="Z585" s="2">
        <v>4.1336132092776792</v>
      </c>
      <c r="AA585" s="2">
        <v>0.17353846153846153</v>
      </c>
      <c r="AB585" s="2">
        <v>4.0290770978487184E-2</v>
      </c>
      <c r="AC585" s="2"/>
      <c r="AD585" s="2">
        <v>15</v>
      </c>
      <c r="AE585" s="2"/>
      <c r="AF585" s="2"/>
      <c r="AG585" s="2"/>
      <c r="AH585" s="2">
        <v>0.17353846153846153</v>
      </c>
      <c r="AI585" s="2"/>
      <c r="AJ585" s="2"/>
      <c r="AK585" s="2"/>
      <c r="AL585" s="2"/>
      <c r="AM585" s="2"/>
      <c r="AN585" s="2"/>
      <c r="AO585" s="2"/>
      <c r="AP585" s="2"/>
      <c r="AQ585" s="3">
        <v>0</v>
      </c>
      <c r="AR585" s="3">
        <v>0</v>
      </c>
      <c r="AS585" s="3">
        <v>0</v>
      </c>
      <c r="AT585" s="3">
        <v>0</v>
      </c>
      <c r="AU585" s="3">
        <v>0</v>
      </c>
      <c r="AV585" s="3">
        <v>0</v>
      </c>
      <c r="AW585" s="3">
        <v>0</v>
      </c>
      <c r="AX585" s="2"/>
      <c r="AY585" s="2"/>
      <c r="AZ585" s="2"/>
      <c r="BA585" s="2"/>
      <c r="BB585" s="2"/>
      <c r="BC585" s="2">
        <v>0</v>
      </c>
      <c r="BD585" s="2"/>
    </row>
    <row r="586" spans="1:56" x14ac:dyDescent="0.3">
      <c r="A586" s="2" t="s">
        <v>124</v>
      </c>
      <c r="B586" s="2"/>
      <c r="C586" s="2" t="s">
        <v>57</v>
      </c>
      <c r="D586" s="2" t="s">
        <v>58</v>
      </c>
      <c r="E586" s="2" t="s">
        <v>109</v>
      </c>
      <c r="F586" s="2" t="s">
        <v>172</v>
      </c>
      <c r="G586" s="2" t="s">
        <v>173</v>
      </c>
      <c r="H586" s="2" t="s">
        <v>174</v>
      </c>
      <c r="I586" s="2" t="s">
        <v>63</v>
      </c>
      <c r="J586" s="2" t="s">
        <v>111</v>
      </c>
      <c r="K586" s="2" t="s">
        <v>92</v>
      </c>
      <c r="L586" s="2" t="s">
        <v>11</v>
      </c>
      <c r="M586" s="2" t="s">
        <v>125</v>
      </c>
      <c r="N586" s="2"/>
      <c r="O586" s="2"/>
      <c r="P586" s="2">
        <v>0</v>
      </c>
      <c r="Q586" s="2" t="s">
        <v>148</v>
      </c>
      <c r="R586" s="2"/>
      <c r="S586" s="2"/>
      <c r="T586" s="2"/>
      <c r="U586" s="2"/>
      <c r="V586" s="2"/>
      <c r="W586" s="2"/>
      <c r="X586" s="2"/>
      <c r="Y586" s="2">
        <v>1.1831803615525389</v>
      </c>
      <c r="Z586" s="2">
        <v>1.0096419000140773</v>
      </c>
      <c r="AA586" s="2">
        <v>0.17353846153846153</v>
      </c>
      <c r="AB586" s="2">
        <v>0.14667118148474745</v>
      </c>
      <c r="AC586" s="2"/>
      <c r="AD586" s="2">
        <v>15</v>
      </c>
      <c r="AE586" s="2"/>
      <c r="AF586" s="2"/>
      <c r="AG586" s="2"/>
      <c r="AH586" s="2">
        <v>0.17353846153846153</v>
      </c>
      <c r="AI586" s="2"/>
      <c r="AJ586" s="2"/>
      <c r="AK586" s="2"/>
      <c r="AL586" s="2"/>
      <c r="AM586" s="2"/>
      <c r="AN586" s="2"/>
      <c r="AO586" s="2"/>
      <c r="AP586" s="2"/>
      <c r="AQ586" s="3">
        <v>0</v>
      </c>
      <c r="AR586" s="3">
        <v>0</v>
      </c>
      <c r="AS586" s="3">
        <v>0</v>
      </c>
      <c r="AT586" s="3">
        <v>0</v>
      </c>
      <c r="AU586" s="3">
        <v>0</v>
      </c>
      <c r="AV586" s="3">
        <v>0</v>
      </c>
      <c r="AW586" s="3">
        <v>0</v>
      </c>
      <c r="AX586" s="2"/>
      <c r="AY586" s="2"/>
      <c r="AZ586" s="2"/>
      <c r="BA586" s="2"/>
      <c r="BB586" s="2"/>
      <c r="BC586" s="2">
        <v>0</v>
      </c>
      <c r="BD586" s="2"/>
    </row>
    <row r="587" spans="1:56" x14ac:dyDescent="0.3">
      <c r="A587" s="2" t="s">
        <v>93</v>
      </c>
      <c r="B587" s="2"/>
      <c r="C587" s="2" t="s">
        <v>57</v>
      </c>
      <c r="D587" s="2" t="s">
        <v>58</v>
      </c>
      <c r="E587" s="2" t="s">
        <v>109</v>
      </c>
      <c r="F587" s="2" t="s">
        <v>172</v>
      </c>
      <c r="G587" s="2" t="s">
        <v>173</v>
      </c>
      <c r="H587" s="2" t="s">
        <v>174</v>
      </c>
      <c r="I587" s="2" t="s">
        <v>63</v>
      </c>
      <c r="J587" s="2" t="s">
        <v>94</v>
      </c>
      <c r="K587" s="2" t="s">
        <v>65</v>
      </c>
      <c r="L587" s="2" t="s">
        <v>11</v>
      </c>
      <c r="M587" s="2" t="s">
        <v>125</v>
      </c>
      <c r="N587" s="2"/>
      <c r="O587" s="2"/>
      <c r="P587" s="2">
        <v>0</v>
      </c>
      <c r="Q587" s="2" t="s">
        <v>148</v>
      </c>
      <c r="R587" s="2"/>
      <c r="S587" s="2"/>
      <c r="T587" s="2"/>
      <c r="U587" s="2"/>
      <c r="V587" s="2"/>
      <c r="W587" s="2"/>
      <c r="X587" s="2"/>
      <c r="Y587" s="2">
        <v>3.1952360398522717</v>
      </c>
      <c r="Z587" s="2">
        <v>3.0216975783138103</v>
      </c>
      <c r="AA587" s="2">
        <v>0.17353846153846153</v>
      </c>
      <c r="AB587" s="2">
        <v>5.4311624986079242E-2</v>
      </c>
      <c r="AC587" s="2"/>
      <c r="AD587" s="2">
        <v>15</v>
      </c>
      <c r="AE587" s="2"/>
      <c r="AF587" s="2"/>
      <c r="AG587" s="2"/>
      <c r="AH587" s="2">
        <v>0.17353846153846153</v>
      </c>
      <c r="AI587" s="2"/>
      <c r="AJ587" s="2"/>
      <c r="AK587" s="2"/>
      <c r="AL587" s="2"/>
      <c r="AM587" s="2"/>
      <c r="AN587" s="2"/>
      <c r="AO587" s="2"/>
      <c r="AP587" s="2"/>
      <c r="AQ587" s="3">
        <v>0</v>
      </c>
      <c r="AR587" s="3">
        <v>0</v>
      </c>
      <c r="AS587" s="3">
        <v>0</v>
      </c>
      <c r="AT587" s="3">
        <v>0</v>
      </c>
      <c r="AU587" s="3">
        <v>0</v>
      </c>
      <c r="AV587" s="3">
        <v>0</v>
      </c>
      <c r="AW587" s="3">
        <v>0</v>
      </c>
      <c r="AX587" s="2"/>
      <c r="AY587" s="2"/>
      <c r="AZ587" s="2"/>
      <c r="BA587" s="2"/>
      <c r="BB587" s="2"/>
      <c r="BC587" s="2">
        <v>0</v>
      </c>
      <c r="BD587" s="2"/>
    </row>
    <row r="588" spans="1:56" x14ac:dyDescent="0.3">
      <c r="A588" s="2" t="s">
        <v>95</v>
      </c>
      <c r="B588" s="2"/>
      <c r="C588" s="2" t="s">
        <v>57</v>
      </c>
      <c r="D588" s="2" t="s">
        <v>58</v>
      </c>
      <c r="E588" s="2" t="s">
        <v>109</v>
      </c>
      <c r="F588" s="2" t="s">
        <v>172</v>
      </c>
      <c r="G588" s="2" t="s">
        <v>173</v>
      </c>
      <c r="H588" s="2" t="s">
        <v>174</v>
      </c>
      <c r="I588" s="2" t="s">
        <v>63</v>
      </c>
      <c r="J588" s="2" t="s">
        <v>94</v>
      </c>
      <c r="K588" s="2" t="s">
        <v>70</v>
      </c>
      <c r="L588" s="2" t="s">
        <v>11</v>
      </c>
      <c r="M588" s="2" t="s">
        <v>125</v>
      </c>
      <c r="N588" s="2"/>
      <c r="O588" s="2"/>
      <c r="P588" s="2">
        <v>0</v>
      </c>
      <c r="Q588" s="2" t="s">
        <v>148</v>
      </c>
      <c r="R588" s="2"/>
      <c r="S588" s="2"/>
      <c r="T588" s="2"/>
      <c r="U588" s="2"/>
      <c r="V588" s="2"/>
      <c r="W588" s="2"/>
      <c r="X588" s="2"/>
      <c r="Y588" s="2">
        <v>9.3221871927014988</v>
      </c>
      <c r="Z588" s="2">
        <v>9.1486487311630373</v>
      </c>
      <c r="AA588" s="2">
        <v>0.17353846153846153</v>
      </c>
      <c r="AB588" s="2">
        <v>1.8615637934660634E-2</v>
      </c>
      <c r="AC588" s="2"/>
      <c r="AD588" s="2">
        <v>15</v>
      </c>
      <c r="AE588" s="2"/>
      <c r="AF588" s="2"/>
      <c r="AG588" s="2"/>
      <c r="AH588" s="2">
        <v>0.17353846153846153</v>
      </c>
      <c r="AI588" s="2"/>
      <c r="AJ588" s="2"/>
      <c r="AK588" s="2"/>
      <c r="AL588" s="2"/>
      <c r="AM588" s="2"/>
      <c r="AN588" s="2"/>
      <c r="AO588" s="2"/>
      <c r="AP588" s="2"/>
      <c r="AQ588" s="3">
        <v>0</v>
      </c>
      <c r="AR588" s="3">
        <v>0</v>
      </c>
      <c r="AS588" s="3">
        <v>0</v>
      </c>
      <c r="AT588" s="3">
        <v>0</v>
      </c>
      <c r="AU588" s="3">
        <v>0</v>
      </c>
      <c r="AV588" s="3">
        <v>0</v>
      </c>
      <c r="AW588" s="3">
        <v>0</v>
      </c>
      <c r="AX588" s="2"/>
      <c r="AY588" s="2"/>
      <c r="AZ588" s="2"/>
      <c r="BA588" s="2"/>
      <c r="BB588" s="2"/>
      <c r="BC588" s="2">
        <v>0</v>
      </c>
      <c r="BD588" s="2"/>
    </row>
    <row r="589" spans="1:56" x14ac:dyDescent="0.3">
      <c r="A589" s="2" t="s">
        <v>96</v>
      </c>
      <c r="B589" s="2"/>
      <c r="C589" s="2" t="s">
        <v>57</v>
      </c>
      <c r="D589" s="2" t="s">
        <v>58</v>
      </c>
      <c r="E589" s="2" t="s">
        <v>109</v>
      </c>
      <c r="F589" s="2" t="s">
        <v>172</v>
      </c>
      <c r="G589" s="2" t="s">
        <v>173</v>
      </c>
      <c r="H589" s="2" t="s">
        <v>174</v>
      </c>
      <c r="I589" s="2" t="s">
        <v>63</v>
      </c>
      <c r="J589" s="2" t="s">
        <v>94</v>
      </c>
      <c r="K589" s="2" t="s">
        <v>72</v>
      </c>
      <c r="L589" s="2" t="s">
        <v>11</v>
      </c>
      <c r="M589" s="2" t="s">
        <v>125</v>
      </c>
      <c r="N589" s="2"/>
      <c r="O589" s="2"/>
      <c r="P589" s="2">
        <v>0</v>
      </c>
      <c r="Q589" s="2" t="s">
        <v>148</v>
      </c>
      <c r="R589" s="2"/>
      <c r="S589" s="2"/>
      <c r="T589" s="2"/>
      <c r="U589" s="2"/>
      <c r="V589" s="2"/>
      <c r="W589" s="2"/>
      <c r="X589" s="2"/>
      <c r="Y589" s="2">
        <v>26.160039277770082</v>
      </c>
      <c r="Z589" s="2">
        <v>25.986500816231619</v>
      </c>
      <c r="AA589" s="2">
        <v>0.17353846153846153</v>
      </c>
      <c r="AB589" s="2">
        <v>6.633723279075068E-3</v>
      </c>
      <c r="AC589" s="2"/>
      <c r="AD589" s="2">
        <v>15</v>
      </c>
      <c r="AE589" s="2"/>
      <c r="AF589" s="2"/>
      <c r="AG589" s="2"/>
      <c r="AH589" s="2">
        <v>0.17353846153846153</v>
      </c>
      <c r="AI589" s="2"/>
      <c r="AJ589" s="2"/>
      <c r="AK589" s="2"/>
      <c r="AL589" s="2"/>
      <c r="AM589" s="2"/>
      <c r="AN589" s="2"/>
      <c r="AO589" s="2"/>
      <c r="AP589" s="2"/>
      <c r="AQ589" s="3">
        <v>0</v>
      </c>
      <c r="AR589" s="3">
        <v>0</v>
      </c>
      <c r="AS589" s="3">
        <v>0</v>
      </c>
      <c r="AT589" s="3">
        <v>0</v>
      </c>
      <c r="AU589" s="3">
        <v>0</v>
      </c>
      <c r="AV589" s="3">
        <v>0</v>
      </c>
      <c r="AW589" s="3">
        <v>0</v>
      </c>
      <c r="AX589" s="2"/>
      <c r="AY589" s="2"/>
      <c r="AZ589" s="2"/>
      <c r="BA589" s="2"/>
      <c r="BB589" s="2"/>
      <c r="BC589" s="2">
        <v>0</v>
      </c>
      <c r="BD589" s="2"/>
    </row>
    <row r="590" spans="1:56" x14ac:dyDescent="0.3">
      <c r="A590" s="2" t="s">
        <v>97</v>
      </c>
      <c r="B590" s="2"/>
      <c r="C590" s="2" t="s">
        <v>57</v>
      </c>
      <c r="D590" s="2" t="s">
        <v>58</v>
      </c>
      <c r="E590" s="2" t="s">
        <v>109</v>
      </c>
      <c r="F590" s="2" t="s">
        <v>172</v>
      </c>
      <c r="G590" s="2" t="s">
        <v>173</v>
      </c>
      <c r="H590" s="2" t="s">
        <v>174</v>
      </c>
      <c r="I590" s="2" t="s">
        <v>63</v>
      </c>
      <c r="J590" s="2" t="s">
        <v>94</v>
      </c>
      <c r="K590" s="2" t="s">
        <v>74</v>
      </c>
      <c r="L590" s="2" t="s">
        <v>11</v>
      </c>
      <c r="M590" s="2" t="s">
        <v>125</v>
      </c>
      <c r="N590" s="2"/>
      <c r="O590" s="2"/>
      <c r="P590" s="2">
        <v>0</v>
      </c>
      <c r="Q590" s="2" t="s">
        <v>148</v>
      </c>
      <c r="R590" s="2"/>
      <c r="S590" s="2"/>
      <c r="T590" s="2"/>
      <c r="U590" s="2"/>
      <c r="V590" s="2"/>
      <c r="W590" s="2"/>
      <c r="X590" s="2"/>
      <c r="Y590" s="2">
        <v>12.72377316986446</v>
      </c>
      <c r="Z590" s="2">
        <v>12.550234708325998</v>
      </c>
      <c r="AA590" s="2">
        <v>0.17353846153846153</v>
      </c>
      <c r="AB590" s="2">
        <v>1.3638915062512871E-2</v>
      </c>
      <c r="AC590" s="2"/>
      <c r="AD590" s="2">
        <v>15</v>
      </c>
      <c r="AE590" s="2"/>
      <c r="AF590" s="2"/>
      <c r="AG590" s="2"/>
      <c r="AH590" s="2">
        <v>0.17353846153846153</v>
      </c>
      <c r="AI590" s="2"/>
      <c r="AJ590" s="2"/>
      <c r="AK590" s="2"/>
      <c r="AL590" s="2"/>
      <c r="AM590" s="2"/>
      <c r="AN590" s="2"/>
      <c r="AO590" s="2"/>
      <c r="AP590" s="2"/>
      <c r="AQ590" s="3">
        <v>0</v>
      </c>
      <c r="AR590" s="3">
        <v>0</v>
      </c>
      <c r="AS590" s="3">
        <v>0</v>
      </c>
      <c r="AT590" s="3">
        <v>0</v>
      </c>
      <c r="AU590" s="3">
        <v>0</v>
      </c>
      <c r="AV590" s="3">
        <v>0</v>
      </c>
      <c r="AW590" s="3">
        <v>0</v>
      </c>
      <c r="AX590" s="2"/>
      <c r="AY590" s="2"/>
      <c r="AZ590" s="2"/>
      <c r="BA590" s="2"/>
      <c r="BB590" s="2"/>
      <c r="BC590" s="2">
        <v>0</v>
      </c>
      <c r="BD590" s="2"/>
    </row>
    <row r="591" spans="1:56" x14ac:dyDescent="0.3">
      <c r="A591" s="2" t="s">
        <v>98</v>
      </c>
      <c r="B591" s="2"/>
      <c r="C591" s="2" t="s">
        <v>57</v>
      </c>
      <c r="D591" s="2" t="s">
        <v>58</v>
      </c>
      <c r="E591" s="2" t="s">
        <v>109</v>
      </c>
      <c r="F591" s="2" t="s">
        <v>172</v>
      </c>
      <c r="G591" s="2" t="s">
        <v>173</v>
      </c>
      <c r="H591" s="2" t="s">
        <v>174</v>
      </c>
      <c r="I591" s="2" t="s">
        <v>63</v>
      </c>
      <c r="J591" s="2" t="s">
        <v>94</v>
      </c>
      <c r="K591" s="2" t="s">
        <v>76</v>
      </c>
      <c r="L591" s="2" t="s">
        <v>11</v>
      </c>
      <c r="M591" s="2" t="s">
        <v>125</v>
      </c>
      <c r="N591" s="2"/>
      <c r="O591" s="2"/>
      <c r="P591" s="2">
        <v>0</v>
      </c>
      <c r="Q591" s="2" t="s">
        <v>148</v>
      </c>
      <c r="R591" s="2"/>
      <c r="S591" s="2"/>
      <c r="T591" s="2"/>
      <c r="U591" s="2"/>
      <c r="V591" s="2"/>
      <c r="W591" s="2"/>
      <c r="X591" s="2"/>
      <c r="Y591" s="2">
        <v>68.581474311581616</v>
      </c>
      <c r="Z591" s="2">
        <v>68.40793585004316</v>
      </c>
      <c r="AA591" s="2">
        <v>0.17353846153846153</v>
      </c>
      <c r="AB591" s="2">
        <v>2.5303985264305616E-3</v>
      </c>
      <c r="AC591" s="2"/>
      <c r="AD591" s="2">
        <v>15</v>
      </c>
      <c r="AE591" s="2"/>
      <c r="AF591" s="2"/>
      <c r="AG591" s="2"/>
      <c r="AH591" s="2">
        <v>0.17353846153846153</v>
      </c>
      <c r="AI591" s="2"/>
      <c r="AJ591" s="2"/>
      <c r="AK591" s="2"/>
      <c r="AL591" s="2"/>
      <c r="AM591" s="2"/>
      <c r="AN591" s="2"/>
      <c r="AO591" s="2"/>
      <c r="AP591" s="2"/>
      <c r="AQ591" s="3">
        <v>0</v>
      </c>
      <c r="AR591" s="3">
        <v>0</v>
      </c>
      <c r="AS591" s="3">
        <v>0</v>
      </c>
      <c r="AT591" s="3">
        <v>0</v>
      </c>
      <c r="AU591" s="3">
        <v>0</v>
      </c>
      <c r="AV591" s="3">
        <v>0</v>
      </c>
      <c r="AW591" s="3">
        <v>0</v>
      </c>
      <c r="AX591" s="2"/>
      <c r="AY591" s="2"/>
      <c r="AZ591" s="2"/>
      <c r="BA591" s="2"/>
      <c r="BB591" s="2"/>
      <c r="BC591" s="2">
        <v>0</v>
      </c>
      <c r="BD591" s="2"/>
    </row>
    <row r="592" spans="1:56" x14ac:dyDescent="0.3">
      <c r="A592" s="2" t="s">
        <v>99</v>
      </c>
      <c r="B592" s="2"/>
      <c r="C592" s="2" t="s">
        <v>57</v>
      </c>
      <c r="D592" s="2" t="s">
        <v>58</v>
      </c>
      <c r="E592" s="2" t="s">
        <v>109</v>
      </c>
      <c r="F592" s="2" t="s">
        <v>172</v>
      </c>
      <c r="G592" s="2" t="s">
        <v>173</v>
      </c>
      <c r="H592" s="2" t="s">
        <v>174</v>
      </c>
      <c r="I592" s="2" t="s">
        <v>63</v>
      </c>
      <c r="J592" s="2" t="s">
        <v>94</v>
      </c>
      <c r="K592" s="2" t="s">
        <v>78</v>
      </c>
      <c r="L592" s="2" t="s">
        <v>11</v>
      </c>
      <c r="M592" s="2" t="s">
        <v>125</v>
      </c>
      <c r="N592" s="2"/>
      <c r="O592" s="2"/>
      <c r="P592" s="2">
        <v>0</v>
      </c>
      <c r="Q592" s="2" t="s">
        <v>148</v>
      </c>
      <c r="R592" s="2"/>
      <c r="S592" s="2"/>
      <c r="T592" s="2"/>
      <c r="U592" s="2"/>
      <c r="V592" s="2"/>
      <c r="W592" s="2"/>
      <c r="X592" s="2"/>
      <c r="Y592" s="2">
        <v>47.470422114761902</v>
      </c>
      <c r="Z592" s="2">
        <v>47.296883653223439</v>
      </c>
      <c r="AA592" s="2">
        <v>0.17353846153846153</v>
      </c>
      <c r="AB592" s="2">
        <v>3.6557176828747049E-3</v>
      </c>
      <c r="AC592" s="2"/>
      <c r="AD592" s="2">
        <v>15</v>
      </c>
      <c r="AE592" s="2"/>
      <c r="AF592" s="2"/>
      <c r="AG592" s="2"/>
      <c r="AH592" s="2">
        <v>0.17353846153846153</v>
      </c>
      <c r="AI592" s="2"/>
      <c r="AJ592" s="2"/>
      <c r="AK592" s="2"/>
      <c r="AL592" s="2"/>
      <c r="AM592" s="2"/>
      <c r="AN592" s="2"/>
      <c r="AO592" s="2"/>
      <c r="AP592" s="2"/>
      <c r="AQ592" s="3">
        <v>0</v>
      </c>
      <c r="AR592" s="3">
        <v>0</v>
      </c>
      <c r="AS592" s="3">
        <v>0</v>
      </c>
      <c r="AT592" s="3">
        <v>0</v>
      </c>
      <c r="AU592" s="3">
        <v>0</v>
      </c>
      <c r="AV592" s="3">
        <v>0</v>
      </c>
      <c r="AW592" s="3">
        <v>0</v>
      </c>
      <c r="AX592" s="2"/>
      <c r="AY592" s="2"/>
      <c r="AZ592" s="2"/>
      <c r="BA592" s="2"/>
      <c r="BB592" s="2"/>
      <c r="BC592" s="2">
        <v>0</v>
      </c>
      <c r="BD592" s="2"/>
    </row>
    <row r="593" spans="1:56" x14ac:dyDescent="0.3">
      <c r="A593" s="2" t="s">
        <v>100</v>
      </c>
      <c r="B593" s="2"/>
      <c r="C593" s="2" t="s">
        <v>57</v>
      </c>
      <c r="D593" s="2" t="s">
        <v>58</v>
      </c>
      <c r="E593" s="2" t="s">
        <v>109</v>
      </c>
      <c r="F593" s="2" t="s">
        <v>172</v>
      </c>
      <c r="G593" s="2" t="s">
        <v>173</v>
      </c>
      <c r="H593" s="2" t="s">
        <v>174</v>
      </c>
      <c r="I593" s="2" t="s">
        <v>63</v>
      </c>
      <c r="J593" s="2" t="s">
        <v>94</v>
      </c>
      <c r="K593" s="2" t="s">
        <v>80</v>
      </c>
      <c r="L593" s="2" t="s">
        <v>11</v>
      </c>
      <c r="M593" s="2" t="s">
        <v>125</v>
      </c>
      <c r="N593" s="2"/>
      <c r="O593" s="2"/>
      <c r="P593" s="2">
        <v>0</v>
      </c>
      <c r="Q593" s="2" t="s">
        <v>148</v>
      </c>
      <c r="R593" s="2"/>
      <c r="S593" s="2"/>
      <c r="T593" s="2"/>
      <c r="U593" s="2"/>
      <c r="V593" s="2"/>
      <c r="W593" s="2"/>
      <c r="X593" s="2"/>
      <c r="Y593" s="2">
        <v>29.29415120210442</v>
      </c>
      <c r="Z593" s="2">
        <v>29.120612740565956</v>
      </c>
      <c r="AA593" s="2">
        <v>0.17353846153846153</v>
      </c>
      <c r="AB593" s="2">
        <v>5.9239969214740368E-3</v>
      </c>
      <c r="AC593" s="2"/>
      <c r="AD593" s="2">
        <v>15</v>
      </c>
      <c r="AE593" s="2"/>
      <c r="AF593" s="2"/>
      <c r="AG593" s="2"/>
      <c r="AH593" s="2">
        <v>0.17353846153846153</v>
      </c>
      <c r="AI593" s="2"/>
      <c r="AJ593" s="2"/>
      <c r="AK593" s="2"/>
      <c r="AL593" s="2"/>
      <c r="AM593" s="2"/>
      <c r="AN593" s="2"/>
      <c r="AO593" s="2"/>
      <c r="AP593" s="2"/>
      <c r="AQ593" s="3">
        <v>0</v>
      </c>
      <c r="AR593" s="3">
        <v>0</v>
      </c>
      <c r="AS593" s="3">
        <v>0</v>
      </c>
      <c r="AT593" s="3">
        <v>0</v>
      </c>
      <c r="AU593" s="3">
        <v>0</v>
      </c>
      <c r="AV593" s="3">
        <v>0</v>
      </c>
      <c r="AW593" s="3">
        <v>0</v>
      </c>
      <c r="AX593" s="2"/>
      <c r="AY593" s="2"/>
      <c r="AZ593" s="2"/>
      <c r="BA593" s="2"/>
      <c r="BB593" s="2"/>
      <c r="BC593" s="2">
        <v>0</v>
      </c>
      <c r="BD593" s="2"/>
    </row>
    <row r="594" spans="1:56" x14ac:dyDescent="0.3">
      <c r="A594" s="2" t="s">
        <v>101</v>
      </c>
      <c r="B594" s="2"/>
      <c r="C594" s="2" t="s">
        <v>57</v>
      </c>
      <c r="D594" s="2" t="s">
        <v>58</v>
      </c>
      <c r="E594" s="2" t="s">
        <v>109</v>
      </c>
      <c r="F594" s="2" t="s">
        <v>172</v>
      </c>
      <c r="G594" s="2" t="s">
        <v>173</v>
      </c>
      <c r="H594" s="2" t="s">
        <v>174</v>
      </c>
      <c r="I594" s="2" t="s">
        <v>63</v>
      </c>
      <c r="J594" s="2" t="s">
        <v>94</v>
      </c>
      <c r="K594" s="2" t="s">
        <v>82</v>
      </c>
      <c r="L594" s="2" t="s">
        <v>11</v>
      </c>
      <c r="M594" s="2" t="s">
        <v>125</v>
      </c>
      <c r="N594" s="2"/>
      <c r="O594" s="2"/>
      <c r="P594" s="2">
        <v>0</v>
      </c>
      <c r="Q594" s="2" t="s">
        <v>148</v>
      </c>
      <c r="R594" s="2"/>
      <c r="S594" s="2"/>
      <c r="T594" s="2"/>
      <c r="U594" s="2"/>
      <c r="V594" s="2"/>
      <c r="W594" s="2"/>
      <c r="X594" s="2"/>
      <c r="Y594" s="2">
        <v>90.461527964993309</v>
      </c>
      <c r="Z594" s="2">
        <v>90.287989503454853</v>
      </c>
      <c r="AA594" s="2">
        <v>0.17353846153846153</v>
      </c>
      <c r="AB594" s="2">
        <v>1.9183675695331748E-3</v>
      </c>
      <c r="AC594" s="2"/>
      <c r="AD594" s="2">
        <v>15</v>
      </c>
      <c r="AE594" s="2"/>
      <c r="AF594" s="2"/>
      <c r="AG594" s="2"/>
      <c r="AH594" s="2">
        <v>0.17353846153846153</v>
      </c>
      <c r="AI594" s="2"/>
      <c r="AJ594" s="2"/>
      <c r="AK594" s="2"/>
      <c r="AL594" s="2"/>
      <c r="AM594" s="2"/>
      <c r="AN594" s="2"/>
      <c r="AO594" s="2"/>
      <c r="AP594" s="2"/>
      <c r="AQ594" s="3">
        <v>0</v>
      </c>
      <c r="AR594" s="3">
        <v>0</v>
      </c>
      <c r="AS594" s="3">
        <v>0</v>
      </c>
      <c r="AT594" s="3">
        <v>0</v>
      </c>
      <c r="AU594" s="3">
        <v>0</v>
      </c>
      <c r="AV594" s="3">
        <v>0</v>
      </c>
      <c r="AW594" s="3">
        <v>0</v>
      </c>
      <c r="AX594" s="2"/>
      <c r="AY594" s="2"/>
      <c r="AZ594" s="2"/>
      <c r="BA594" s="2"/>
      <c r="BB594" s="2"/>
      <c r="BC594" s="2">
        <v>0</v>
      </c>
      <c r="BD594" s="2"/>
    </row>
    <row r="595" spans="1:56" x14ac:dyDescent="0.3">
      <c r="A595" s="2" t="s">
        <v>102</v>
      </c>
      <c r="B595" s="2"/>
      <c r="C595" s="2" t="s">
        <v>57</v>
      </c>
      <c r="D595" s="2" t="s">
        <v>58</v>
      </c>
      <c r="E595" s="2" t="s">
        <v>109</v>
      </c>
      <c r="F595" s="2" t="s">
        <v>172</v>
      </c>
      <c r="G595" s="2" t="s">
        <v>173</v>
      </c>
      <c r="H595" s="2" t="s">
        <v>174</v>
      </c>
      <c r="I595" s="2" t="s">
        <v>63</v>
      </c>
      <c r="J595" s="2" t="s">
        <v>94</v>
      </c>
      <c r="K595" s="2" t="s">
        <v>84</v>
      </c>
      <c r="L595" s="2" t="s">
        <v>11</v>
      </c>
      <c r="M595" s="2" t="s">
        <v>125</v>
      </c>
      <c r="N595" s="2"/>
      <c r="O595" s="2"/>
      <c r="P595" s="2">
        <v>0</v>
      </c>
      <c r="Q595" s="2" t="s">
        <v>148</v>
      </c>
      <c r="R595" s="2"/>
      <c r="S595" s="2"/>
      <c r="T595" s="2"/>
      <c r="U595" s="2"/>
      <c r="V595" s="2"/>
      <c r="W595" s="2"/>
      <c r="X595" s="2"/>
      <c r="Y595" s="2">
        <v>49.094967745413392</v>
      </c>
      <c r="Z595" s="2">
        <v>48.921429283874929</v>
      </c>
      <c r="AA595" s="2">
        <v>0.17353846153846153</v>
      </c>
      <c r="AB595" s="2">
        <v>3.534750494966443E-3</v>
      </c>
      <c r="AC595" s="2"/>
      <c r="AD595" s="2">
        <v>15</v>
      </c>
      <c r="AE595" s="2"/>
      <c r="AF595" s="2"/>
      <c r="AG595" s="2"/>
      <c r="AH595" s="2">
        <v>0.17353846153846153</v>
      </c>
      <c r="AI595" s="2"/>
      <c r="AJ595" s="2"/>
      <c r="AK595" s="2"/>
      <c r="AL595" s="2"/>
      <c r="AM595" s="2"/>
      <c r="AN595" s="2"/>
      <c r="AO595" s="2"/>
      <c r="AP595" s="2"/>
      <c r="AQ595" s="3">
        <v>0</v>
      </c>
      <c r="AR595" s="3">
        <v>0</v>
      </c>
      <c r="AS595" s="3">
        <v>0</v>
      </c>
      <c r="AT595" s="3">
        <v>0</v>
      </c>
      <c r="AU595" s="3">
        <v>0</v>
      </c>
      <c r="AV595" s="3">
        <v>0</v>
      </c>
      <c r="AW595" s="3">
        <v>0</v>
      </c>
      <c r="AX595" s="2"/>
      <c r="AY595" s="2"/>
      <c r="AZ595" s="2"/>
      <c r="BA595" s="2"/>
      <c r="BB595" s="2"/>
      <c r="BC595" s="2">
        <v>0</v>
      </c>
      <c r="BD595" s="2"/>
    </row>
    <row r="596" spans="1:56" x14ac:dyDescent="0.3">
      <c r="A596" s="2" t="s">
        <v>103</v>
      </c>
      <c r="B596" s="2"/>
      <c r="C596" s="2" t="s">
        <v>57</v>
      </c>
      <c r="D596" s="2" t="s">
        <v>58</v>
      </c>
      <c r="E596" s="2" t="s">
        <v>109</v>
      </c>
      <c r="F596" s="2" t="s">
        <v>172</v>
      </c>
      <c r="G596" s="2" t="s">
        <v>173</v>
      </c>
      <c r="H596" s="2" t="s">
        <v>174</v>
      </c>
      <c r="I596" s="2" t="s">
        <v>63</v>
      </c>
      <c r="J596" s="2" t="s">
        <v>94</v>
      </c>
      <c r="K596" s="2" t="s">
        <v>86</v>
      </c>
      <c r="L596" s="2" t="s">
        <v>11</v>
      </c>
      <c r="M596" s="2" t="s">
        <v>125</v>
      </c>
      <c r="N596" s="2"/>
      <c r="O596" s="2"/>
      <c r="P596" s="2">
        <v>0</v>
      </c>
      <c r="Q596" s="2" t="s">
        <v>148</v>
      </c>
      <c r="R596" s="2"/>
      <c r="S596" s="2"/>
      <c r="T596" s="2"/>
      <c r="U596" s="2"/>
      <c r="V596" s="2"/>
      <c r="W596" s="2"/>
      <c r="X596" s="2"/>
      <c r="Y596" s="2">
        <v>26.449796132121332</v>
      </c>
      <c r="Z596" s="2">
        <v>26.276257670582869</v>
      </c>
      <c r="AA596" s="2">
        <v>0.17353846153846153</v>
      </c>
      <c r="AB596" s="2">
        <v>6.5610510066545216E-3</v>
      </c>
      <c r="AC596" s="2"/>
      <c r="AD596" s="2">
        <v>15</v>
      </c>
      <c r="AE596" s="2"/>
      <c r="AF596" s="2"/>
      <c r="AG596" s="2"/>
      <c r="AH596" s="2">
        <v>0.17353846153846153</v>
      </c>
      <c r="AI596" s="2"/>
      <c r="AJ596" s="2"/>
      <c r="AK596" s="2"/>
      <c r="AL596" s="2"/>
      <c r="AM596" s="2"/>
      <c r="AN596" s="2"/>
      <c r="AO596" s="2"/>
      <c r="AP596" s="2"/>
      <c r="AQ596" s="3">
        <v>0</v>
      </c>
      <c r="AR596" s="3">
        <v>0</v>
      </c>
      <c r="AS596" s="3">
        <v>0</v>
      </c>
      <c r="AT596" s="3">
        <v>0</v>
      </c>
      <c r="AU596" s="3">
        <v>0</v>
      </c>
      <c r="AV596" s="3">
        <v>0</v>
      </c>
      <c r="AW596" s="3">
        <v>0</v>
      </c>
      <c r="AX596" s="2"/>
      <c r="AY596" s="2"/>
      <c r="AZ596" s="2"/>
      <c r="BA596" s="2"/>
      <c r="BB596" s="2"/>
      <c r="BC596" s="2">
        <v>0</v>
      </c>
      <c r="BD596" s="2"/>
    </row>
    <row r="597" spans="1:56" x14ac:dyDescent="0.3">
      <c r="A597" s="2" t="s">
        <v>104</v>
      </c>
      <c r="B597" s="2"/>
      <c r="C597" s="2" t="s">
        <v>57</v>
      </c>
      <c r="D597" s="2" t="s">
        <v>58</v>
      </c>
      <c r="E597" s="2" t="s">
        <v>109</v>
      </c>
      <c r="F597" s="2" t="s">
        <v>172</v>
      </c>
      <c r="G597" s="2" t="s">
        <v>173</v>
      </c>
      <c r="H597" s="2" t="s">
        <v>174</v>
      </c>
      <c r="I597" s="2" t="s">
        <v>63</v>
      </c>
      <c r="J597" s="2" t="s">
        <v>94</v>
      </c>
      <c r="K597" s="2" t="s">
        <v>88</v>
      </c>
      <c r="L597" s="2" t="s">
        <v>11</v>
      </c>
      <c r="M597" s="2" t="s">
        <v>125</v>
      </c>
      <c r="N597" s="2"/>
      <c r="O597" s="2"/>
      <c r="P597" s="2">
        <v>0</v>
      </c>
      <c r="Q597" s="2" t="s">
        <v>148</v>
      </c>
      <c r="R597" s="2"/>
      <c r="S597" s="2"/>
      <c r="T597" s="2"/>
      <c r="U597" s="2"/>
      <c r="V597" s="2"/>
      <c r="W597" s="2"/>
      <c r="X597" s="2"/>
      <c r="Y597" s="2">
        <v>5.0466419966895861</v>
      </c>
      <c r="Z597" s="2">
        <v>4.8731035351511247</v>
      </c>
      <c r="AA597" s="2">
        <v>0.17353846153846153</v>
      </c>
      <c r="AB597" s="2">
        <v>3.4386917410090999E-2</v>
      </c>
      <c r="AC597" s="2"/>
      <c r="AD597" s="2">
        <v>15</v>
      </c>
      <c r="AE597" s="2"/>
      <c r="AF597" s="2"/>
      <c r="AG597" s="2"/>
      <c r="AH597" s="2">
        <v>0.17353846153846153</v>
      </c>
      <c r="AI597" s="2"/>
      <c r="AJ597" s="2"/>
      <c r="AK597" s="2"/>
      <c r="AL597" s="2"/>
      <c r="AM597" s="2"/>
      <c r="AN597" s="2"/>
      <c r="AO597" s="2"/>
      <c r="AP597" s="2"/>
      <c r="AQ597" s="3">
        <v>0</v>
      </c>
      <c r="AR597" s="3">
        <v>0</v>
      </c>
      <c r="AS597" s="3">
        <v>0</v>
      </c>
      <c r="AT597" s="3">
        <v>0</v>
      </c>
      <c r="AU597" s="3">
        <v>0</v>
      </c>
      <c r="AV597" s="3">
        <v>0</v>
      </c>
      <c r="AW597" s="3">
        <v>0</v>
      </c>
      <c r="AX597" s="2"/>
      <c r="AY597" s="2"/>
      <c r="AZ597" s="2"/>
      <c r="BA597" s="2"/>
      <c r="BB597" s="2"/>
      <c r="BC597" s="2">
        <v>0</v>
      </c>
      <c r="BD597" s="2"/>
    </row>
    <row r="598" spans="1:56" x14ac:dyDescent="0.3">
      <c r="A598" s="2" t="s">
        <v>105</v>
      </c>
      <c r="B598" s="2"/>
      <c r="C598" s="2" t="s">
        <v>57</v>
      </c>
      <c r="D598" s="2" t="s">
        <v>58</v>
      </c>
      <c r="E598" s="2" t="s">
        <v>109</v>
      </c>
      <c r="F598" s="2" t="s">
        <v>172</v>
      </c>
      <c r="G598" s="2" t="s">
        <v>173</v>
      </c>
      <c r="H598" s="2" t="s">
        <v>174</v>
      </c>
      <c r="I598" s="2" t="s">
        <v>63</v>
      </c>
      <c r="J598" s="2" t="s">
        <v>94</v>
      </c>
      <c r="K598" s="2" t="s">
        <v>90</v>
      </c>
      <c r="L598" s="2" t="s">
        <v>11</v>
      </c>
      <c r="M598" s="2" t="s">
        <v>125</v>
      </c>
      <c r="N598" s="2"/>
      <c r="O598" s="2"/>
      <c r="P598" s="2">
        <v>0</v>
      </c>
      <c r="Q598" s="2" t="s">
        <v>148</v>
      </c>
      <c r="R598" s="2"/>
      <c r="S598" s="2"/>
      <c r="T598" s="2"/>
      <c r="U598" s="2"/>
      <c r="V598" s="2"/>
      <c r="W598" s="2"/>
      <c r="X598" s="2"/>
      <c r="Y598" s="2">
        <v>4.3071516708161406</v>
      </c>
      <c r="Z598" s="2">
        <v>4.1336132092776792</v>
      </c>
      <c r="AA598" s="2">
        <v>0.17353846153846153</v>
      </c>
      <c r="AB598" s="2">
        <v>4.0290770978487184E-2</v>
      </c>
      <c r="AC598" s="2"/>
      <c r="AD598" s="2">
        <v>15</v>
      </c>
      <c r="AE598" s="2"/>
      <c r="AF598" s="2"/>
      <c r="AG598" s="2"/>
      <c r="AH598" s="2">
        <v>0.17353846153846153</v>
      </c>
      <c r="AI598" s="2"/>
      <c r="AJ598" s="2"/>
      <c r="AK598" s="2"/>
      <c r="AL598" s="2"/>
      <c r="AM598" s="2"/>
      <c r="AN598" s="2"/>
      <c r="AO598" s="2"/>
      <c r="AP598" s="2"/>
      <c r="AQ598" s="3">
        <v>0</v>
      </c>
      <c r="AR598" s="3">
        <v>0</v>
      </c>
      <c r="AS598" s="3">
        <v>0</v>
      </c>
      <c r="AT598" s="3">
        <v>0</v>
      </c>
      <c r="AU598" s="3">
        <v>0</v>
      </c>
      <c r="AV598" s="3">
        <v>0</v>
      </c>
      <c r="AW598" s="3">
        <v>0</v>
      </c>
      <c r="AX598" s="2"/>
      <c r="AY598" s="2"/>
      <c r="AZ598" s="2"/>
      <c r="BA598" s="2"/>
      <c r="BB598" s="2"/>
      <c r="BC598" s="2">
        <v>0</v>
      </c>
      <c r="BD598" s="2"/>
    </row>
    <row r="599" spans="1:56" x14ac:dyDescent="0.3">
      <c r="A599" s="2" t="s">
        <v>106</v>
      </c>
      <c r="B599" s="2"/>
      <c r="C599" s="2" t="s">
        <v>57</v>
      </c>
      <c r="D599" s="2" t="s">
        <v>58</v>
      </c>
      <c r="E599" s="2" t="s">
        <v>109</v>
      </c>
      <c r="F599" s="2" t="s">
        <v>172</v>
      </c>
      <c r="G599" s="2" t="s">
        <v>173</v>
      </c>
      <c r="H599" s="2" t="s">
        <v>174</v>
      </c>
      <c r="I599" s="2" t="s">
        <v>63</v>
      </c>
      <c r="J599" s="2" t="s">
        <v>94</v>
      </c>
      <c r="K599" s="2" t="s">
        <v>92</v>
      </c>
      <c r="L599" s="2" t="s">
        <v>11</v>
      </c>
      <c r="M599" s="2" t="s">
        <v>125</v>
      </c>
      <c r="N599" s="2"/>
      <c r="O599" s="2"/>
      <c r="P599" s="2">
        <v>0</v>
      </c>
      <c r="Q599" s="2" t="s">
        <v>148</v>
      </c>
      <c r="R599" s="2"/>
      <c r="S599" s="2"/>
      <c r="T599" s="2"/>
      <c r="U599" s="2"/>
      <c r="V599" s="2"/>
      <c r="W599" s="2"/>
      <c r="X599" s="2"/>
      <c r="Y599" s="2">
        <v>1.1831803615525389</v>
      </c>
      <c r="Z599" s="2">
        <v>1.0096419000140773</v>
      </c>
      <c r="AA599" s="2">
        <v>0.17353846153846153</v>
      </c>
      <c r="AB599" s="2">
        <v>0.14667118148474745</v>
      </c>
      <c r="AC599" s="2"/>
      <c r="AD599" s="2">
        <v>15</v>
      </c>
      <c r="AE599" s="2"/>
      <c r="AF599" s="2"/>
      <c r="AG599" s="2"/>
      <c r="AH599" s="2">
        <v>0.17353846153846153</v>
      </c>
      <c r="AI599" s="2"/>
      <c r="AJ599" s="2"/>
      <c r="AK599" s="2"/>
      <c r="AL599" s="2"/>
      <c r="AM599" s="2"/>
      <c r="AN599" s="2"/>
      <c r="AO599" s="2"/>
      <c r="AP599" s="2"/>
      <c r="AQ599" s="3">
        <v>0</v>
      </c>
      <c r="AR599" s="3">
        <v>0</v>
      </c>
      <c r="AS599" s="3">
        <v>0</v>
      </c>
      <c r="AT599" s="3">
        <v>0</v>
      </c>
      <c r="AU599" s="3">
        <v>0</v>
      </c>
      <c r="AV599" s="3">
        <v>0</v>
      </c>
      <c r="AW599" s="3">
        <v>0</v>
      </c>
      <c r="AX599" s="2"/>
      <c r="AY599" s="2"/>
      <c r="AZ599" s="2"/>
      <c r="BA599" s="2"/>
      <c r="BB599" s="2"/>
      <c r="BC599" s="2">
        <v>0</v>
      </c>
      <c r="BD599" s="2"/>
    </row>
    <row r="600" spans="1:56" x14ac:dyDescent="0.3">
      <c r="A600" s="2" t="s">
        <v>108</v>
      </c>
      <c r="B600" s="2"/>
      <c r="C600" s="2" t="s">
        <v>57</v>
      </c>
      <c r="D600" s="2" t="s">
        <v>58</v>
      </c>
      <c r="E600" s="2" t="s">
        <v>109</v>
      </c>
      <c r="F600" s="2" t="s">
        <v>175</v>
      </c>
      <c r="G600" s="2" t="s">
        <v>176</v>
      </c>
      <c r="H600" s="2" t="s">
        <v>177</v>
      </c>
      <c r="I600" s="2" t="s">
        <v>63</v>
      </c>
      <c r="J600" s="2" t="s">
        <v>111</v>
      </c>
      <c r="K600" s="2" t="s">
        <v>65</v>
      </c>
      <c r="L600" s="2" t="s">
        <v>11</v>
      </c>
      <c r="M600" s="2" t="s">
        <v>112</v>
      </c>
      <c r="N600" s="2"/>
      <c r="O600" s="2"/>
      <c r="P600" s="2">
        <v>0</v>
      </c>
      <c r="Q600" s="2" t="s">
        <v>68</v>
      </c>
      <c r="R600" s="2"/>
      <c r="S600" s="2"/>
      <c r="T600" s="2"/>
      <c r="U600" s="2"/>
      <c r="V600" s="2"/>
      <c r="W600" s="2"/>
      <c r="X600" s="2"/>
      <c r="Y600" s="2">
        <v>315.06980302161026</v>
      </c>
      <c r="Z600" s="2">
        <v>283.56282271944923</v>
      </c>
      <c r="AA600" s="2">
        <v>31.506980302161026</v>
      </c>
      <c r="AB600" s="2">
        <v>0.1</v>
      </c>
      <c r="AC600" s="2"/>
      <c r="AD600" s="2">
        <v>15</v>
      </c>
      <c r="AE600" s="2"/>
      <c r="AF600" s="2"/>
      <c r="AG600" s="2"/>
      <c r="AH600" s="2">
        <v>9.8967297762478523</v>
      </c>
      <c r="AI600" s="2"/>
      <c r="AJ600" s="2"/>
      <c r="AK600" s="2"/>
      <c r="AL600" s="2"/>
      <c r="AM600" s="2"/>
      <c r="AN600" s="2"/>
      <c r="AO600" s="2"/>
      <c r="AP600" s="2"/>
      <c r="AQ600" s="3">
        <v>0</v>
      </c>
      <c r="AR600" s="3">
        <v>0</v>
      </c>
      <c r="AS600" s="3">
        <v>0</v>
      </c>
      <c r="AT600" s="3">
        <v>0</v>
      </c>
      <c r="AU600" s="3">
        <v>0</v>
      </c>
      <c r="AV600" s="3">
        <v>0</v>
      </c>
      <c r="AW600" s="3">
        <v>0</v>
      </c>
      <c r="AX600" s="2"/>
      <c r="AY600" s="2"/>
      <c r="AZ600" s="2"/>
      <c r="BA600" s="2"/>
      <c r="BB600" s="2"/>
      <c r="BC600" s="2">
        <v>0</v>
      </c>
      <c r="BD600" s="2"/>
    </row>
    <row r="601" spans="1:56" x14ac:dyDescent="0.3">
      <c r="A601" s="2" t="s">
        <v>113</v>
      </c>
      <c r="B601" s="2"/>
      <c r="C601" s="2" t="s">
        <v>57</v>
      </c>
      <c r="D601" s="2" t="s">
        <v>58</v>
      </c>
      <c r="E601" s="2" t="s">
        <v>109</v>
      </c>
      <c r="F601" s="2" t="s">
        <v>175</v>
      </c>
      <c r="G601" s="2" t="s">
        <v>176</v>
      </c>
      <c r="H601" s="2" t="s">
        <v>177</v>
      </c>
      <c r="I601" s="2" t="s">
        <v>63</v>
      </c>
      <c r="J601" s="2" t="s">
        <v>111</v>
      </c>
      <c r="K601" s="2" t="s">
        <v>70</v>
      </c>
      <c r="L601" s="2" t="s">
        <v>11</v>
      </c>
      <c r="M601" s="2" t="s">
        <v>112</v>
      </c>
      <c r="N601" s="2"/>
      <c r="O601" s="2"/>
      <c r="P601" s="2">
        <v>0</v>
      </c>
      <c r="Q601" s="2" t="s">
        <v>68</v>
      </c>
      <c r="R601" s="2"/>
      <c r="S601" s="2"/>
      <c r="T601" s="2"/>
      <c r="U601" s="2"/>
      <c r="V601" s="2"/>
      <c r="W601" s="2"/>
      <c r="X601" s="2"/>
      <c r="Y601" s="2">
        <v>315.06980302161026</v>
      </c>
      <c r="Z601" s="2">
        <v>283.56282271944923</v>
      </c>
      <c r="AA601" s="2">
        <v>31.506980302161026</v>
      </c>
      <c r="AB601" s="2">
        <v>0.1</v>
      </c>
      <c r="AC601" s="2"/>
      <c r="AD601" s="2">
        <v>15</v>
      </c>
      <c r="AE601" s="2"/>
      <c r="AF601" s="2"/>
      <c r="AG601" s="2"/>
      <c r="AH601" s="2">
        <v>9.8967297762478523</v>
      </c>
      <c r="AI601" s="2"/>
      <c r="AJ601" s="2"/>
      <c r="AK601" s="2"/>
      <c r="AL601" s="2"/>
      <c r="AM601" s="2"/>
      <c r="AN601" s="2"/>
      <c r="AO601" s="2"/>
      <c r="AP601" s="2"/>
      <c r="AQ601" s="3">
        <v>0</v>
      </c>
      <c r="AR601" s="3">
        <v>0</v>
      </c>
      <c r="AS601" s="3">
        <v>0</v>
      </c>
      <c r="AT601" s="3">
        <v>0</v>
      </c>
      <c r="AU601" s="3">
        <v>0</v>
      </c>
      <c r="AV601" s="3">
        <v>0</v>
      </c>
      <c r="AW601" s="3">
        <v>0</v>
      </c>
      <c r="AX601" s="2"/>
      <c r="AY601" s="2"/>
      <c r="AZ601" s="2"/>
      <c r="BA601" s="2"/>
      <c r="BB601" s="2"/>
      <c r="BC601" s="2">
        <v>0</v>
      </c>
      <c r="BD601" s="2"/>
    </row>
    <row r="602" spans="1:56" x14ac:dyDescent="0.3">
      <c r="A602" s="2" t="s">
        <v>114</v>
      </c>
      <c r="B602" s="2"/>
      <c r="C602" s="2" t="s">
        <v>57</v>
      </c>
      <c r="D602" s="2" t="s">
        <v>58</v>
      </c>
      <c r="E602" s="2" t="s">
        <v>109</v>
      </c>
      <c r="F602" s="2" t="s">
        <v>175</v>
      </c>
      <c r="G602" s="2" t="s">
        <v>176</v>
      </c>
      <c r="H602" s="2" t="s">
        <v>177</v>
      </c>
      <c r="I602" s="2" t="s">
        <v>63</v>
      </c>
      <c r="J602" s="2" t="s">
        <v>111</v>
      </c>
      <c r="K602" s="2" t="s">
        <v>72</v>
      </c>
      <c r="L602" s="2" t="s">
        <v>11</v>
      </c>
      <c r="M602" s="2" t="s">
        <v>112</v>
      </c>
      <c r="N602" s="2"/>
      <c r="O602" s="2"/>
      <c r="P602" s="2">
        <v>0</v>
      </c>
      <c r="Q602" s="2" t="s">
        <v>68</v>
      </c>
      <c r="R602" s="2"/>
      <c r="S602" s="2"/>
      <c r="T602" s="2"/>
      <c r="U602" s="2"/>
      <c r="V602" s="2"/>
      <c r="W602" s="2"/>
      <c r="X602" s="2"/>
      <c r="Y602" s="2">
        <v>541.92006119716973</v>
      </c>
      <c r="Z602" s="2">
        <v>487.72805507745278</v>
      </c>
      <c r="AA602" s="2">
        <v>54.19200611971695</v>
      </c>
      <c r="AB602" s="2">
        <v>9.9999999999999964E-2</v>
      </c>
      <c r="AC602" s="2"/>
      <c r="AD602" s="2">
        <v>15</v>
      </c>
      <c r="AE602" s="2"/>
      <c r="AF602" s="2"/>
      <c r="AG602" s="2"/>
      <c r="AH602" s="2">
        <v>17.022375215146297</v>
      </c>
      <c r="AI602" s="2"/>
      <c r="AJ602" s="2"/>
      <c r="AK602" s="2"/>
      <c r="AL602" s="2"/>
      <c r="AM602" s="2"/>
      <c r="AN602" s="2"/>
      <c r="AO602" s="2"/>
      <c r="AP602" s="2"/>
      <c r="AQ602" s="3">
        <v>0</v>
      </c>
      <c r="AR602" s="3">
        <v>0</v>
      </c>
      <c r="AS602" s="3">
        <v>0</v>
      </c>
      <c r="AT602" s="3">
        <v>0</v>
      </c>
      <c r="AU602" s="3">
        <v>0</v>
      </c>
      <c r="AV602" s="3">
        <v>0</v>
      </c>
      <c r="AW602" s="3">
        <v>0</v>
      </c>
      <c r="AX602" s="2"/>
      <c r="AY602" s="2"/>
      <c r="AZ602" s="2"/>
      <c r="BA602" s="2"/>
      <c r="BB602" s="2"/>
      <c r="BC602" s="2">
        <v>0</v>
      </c>
      <c r="BD602" s="2"/>
    </row>
    <row r="603" spans="1:56" x14ac:dyDescent="0.3">
      <c r="A603" s="2" t="s">
        <v>115</v>
      </c>
      <c r="B603" s="2"/>
      <c r="C603" s="2" t="s">
        <v>57</v>
      </c>
      <c r="D603" s="2" t="s">
        <v>58</v>
      </c>
      <c r="E603" s="2" t="s">
        <v>109</v>
      </c>
      <c r="F603" s="2" t="s">
        <v>175</v>
      </c>
      <c r="G603" s="2" t="s">
        <v>176</v>
      </c>
      <c r="H603" s="2" t="s">
        <v>177</v>
      </c>
      <c r="I603" s="2" t="s">
        <v>63</v>
      </c>
      <c r="J603" s="2" t="s">
        <v>111</v>
      </c>
      <c r="K603" s="2" t="s">
        <v>74</v>
      </c>
      <c r="L603" s="2" t="s">
        <v>11</v>
      </c>
      <c r="M603" s="2" t="s">
        <v>112</v>
      </c>
      <c r="N603" s="2"/>
      <c r="O603" s="2"/>
      <c r="P603" s="2">
        <v>0</v>
      </c>
      <c r="Q603" s="2" t="s">
        <v>68</v>
      </c>
      <c r="R603" s="2"/>
      <c r="S603" s="2"/>
      <c r="T603" s="2"/>
      <c r="U603" s="2"/>
      <c r="V603" s="2"/>
      <c r="W603" s="2"/>
      <c r="X603" s="2"/>
      <c r="Y603" s="2">
        <v>494.02945113788491</v>
      </c>
      <c r="Z603" s="2">
        <v>444.62650602409644</v>
      </c>
      <c r="AA603" s="2">
        <v>49.402945113788462</v>
      </c>
      <c r="AB603" s="2">
        <v>9.9999999999999936E-2</v>
      </c>
      <c r="AC603" s="2"/>
      <c r="AD603" s="2">
        <v>15</v>
      </c>
      <c r="AE603" s="2"/>
      <c r="AF603" s="2"/>
      <c r="AG603" s="2"/>
      <c r="AH603" s="2">
        <v>15.518072289156635</v>
      </c>
      <c r="AI603" s="2"/>
      <c r="AJ603" s="2"/>
      <c r="AK603" s="2"/>
      <c r="AL603" s="2"/>
      <c r="AM603" s="2"/>
      <c r="AN603" s="2"/>
      <c r="AO603" s="2"/>
      <c r="AP603" s="2"/>
      <c r="AQ603" s="3">
        <v>0</v>
      </c>
      <c r="AR603" s="3">
        <v>0</v>
      </c>
      <c r="AS603" s="3">
        <v>0</v>
      </c>
      <c r="AT603" s="3">
        <v>0</v>
      </c>
      <c r="AU603" s="3">
        <v>0</v>
      </c>
      <c r="AV603" s="3">
        <v>0</v>
      </c>
      <c r="AW603" s="3">
        <v>0</v>
      </c>
      <c r="AX603" s="2"/>
      <c r="AY603" s="2"/>
      <c r="AZ603" s="2"/>
      <c r="BA603" s="2"/>
      <c r="BB603" s="2"/>
      <c r="BC603" s="2">
        <v>0</v>
      </c>
      <c r="BD603" s="2"/>
    </row>
    <row r="604" spans="1:56" x14ac:dyDescent="0.3">
      <c r="A604" s="2" t="s">
        <v>116</v>
      </c>
      <c r="B604" s="2"/>
      <c r="C604" s="2" t="s">
        <v>57</v>
      </c>
      <c r="D604" s="2" t="s">
        <v>58</v>
      </c>
      <c r="E604" s="2" t="s">
        <v>109</v>
      </c>
      <c r="F604" s="2" t="s">
        <v>175</v>
      </c>
      <c r="G604" s="2" t="s">
        <v>176</v>
      </c>
      <c r="H604" s="2" t="s">
        <v>177</v>
      </c>
      <c r="I604" s="2" t="s">
        <v>63</v>
      </c>
      <c r="J604" s="2" t="s">
        <v>111</v>
      </c>
      <c r="K604" s="2" t="s">
        <v>76</v>
      </c>
      <c r="L604" s="2" t="s">
        <v>11</v>
      </c>
      <c r="M604" s="2" t="s">
        <v>112</v>
      </c>
      <c r="N604" s="2"/>
      <c r="O604" s="2"/>
      <c r="P604" s="2">
        <v>0</v>
      </c>
      <c r="Q604" s="2" t="s">
        <v>68</v>
      </c>
      <c r="R604" s="2"/>
      <c r="S604" s="2"/>
      <c r="T604" s="2"/>
      <c r="U604" s="2"/>
      <c r="V604" s="2"/>
      <c r="W604" s="2"/>
      <c r="X604" s="2"/>
      <c r="Y604" s="2">
        <v>562.08452859055274</v>
      </c>
      <c r="Z604" s="2">
        <v>505.87607573149745</v>
      </c>
      <c r="AA604" s="2">
        <v>56.208452859055285</v>
      </c>
      <c r="AB604" s="2">
        <v>0.10000000000000002</v>
      </c>
      <c r="AC604" s="2"/>
      <c r="AD604" s="2">
        <v>15</v>
      </c>
      <c r="AE604" s="2"/>
      <c r="AF604" s="2"/>
      <c r="AG604" s="2"/>
      <c r="AH604" s="2">
        <v>17.655765920826155</v>
      </c>
      <c r="AI604" s="2"/>
      <c r="AJ604" s="2"/>
      <c r="AK604" s="2"/>
      <c r="AL604" s="2"/>
      <c r="AM604" s="2"/>
      <c r="AN604" s="2"/>
      <c r="AO604" s="2"/>
      <c r="AP604" s="2"/>
      <c r="AQ604" s="3">
        <v>0</v>
      </c>
      <c r="AR604" s="3">
        <v>0</v>
      </c>
      <c r="AS604" s="3">
        <v>0</v>
      </c>
      <c r="AT604" s="3">
        <v>0</v>
      </c>
      <c r="AU604" s="3">
        <v>0</v>
      </c>
      <c r="AV604" s="3">
        <v>0</v>
      </c>
      <c r="AW604" s="3">
        <v>0</v>
      </c>
      <c r="AX604" s="2"/>
      <c r="AY604" s="2"/>
      <c r="AZ604" s="2"/>
      <c r="BA604" s="2"/>
      <c r="BB604" s="2"/>
      <c r="BC604" s="2">
        <v>0</v>
      </c>
      <c r="BD604" s="2"/>
    </row>
    <row r="605" spans="1:56" x14ac:dyDescent="0.3">
      <c r="A605" s="2" t="s">
        <v>117</v>
      </c>
      <c r="B605" s="2"/>
      <c r="C605" s="2" t="s">
        <v>57</v>
      </c>
      <c r="D605" s="2" t="s">
        <v>58</v>
      </c>
      <c r="E605" s="2" t="s">
        <v>109</v>
      </c>
      <c r="F605" s="2" t="s">
        <v>175</v>
      </c>
      <c r="G605" s="2" t="s">
        <v>176</v>
      </c>
      <c r="H605" s="2" t="s">
        <v>177</v>
      </c>
      <c r="I605" s="2" t="s">
        <v>63</v>
      </c>
      <c r="J605" s="2" t="s">
        <v>111</v>
      </c>
      <c r="K605" s="2" t="s">
        <v>78</v>
      </c>
      <c r="L605" s="2" t="s">
        <v>11</v>
      </c>
      <c r="M605" s="2" t="s">
        <v>112</v>
      </c>
      <c r="N605" s="2"/>
      <c r="O605" s="2"/>
      <c r="P605" s="2">
        <v>0</v>
      </c>
      <c r="Q605" s="2" t="s">
        <v>68</v>
      </c>
      <c r="R605" s="2"/>
      <c r="S605" s="2"/>
      <c r="T605" s="2"/>
      <c r="U605" s="2"/>
      <c r="V605" s="2"/>
      <c r="W605" s="2"/>
      <c r="X605" s="2"/>
      <c r="Y605" s="2">
        <v>274.74086823484413</v>
      </c>
      <c r="Z605" s="2">
        <v>247.26678141135972</v>
      </c>
      <c r="AA605" s="2">
        <v>27.474086823484413</v>
      </c>
      <c r="AB605" s="2">
        <v>0.1</v>
      </c>
      <c r="AC605" s="2"/>
      <c r="AD605" s="2">
        <v>15</v>
      </c>
      <c r="AE605" s="2"/>
      <c r="AF605" s="2"/>
      <c r="AG605" s="2"/>
      <c r="AH605" s="2">
        <v>8.6299483648881221</v>
      </c>
      <c r="AI605" s="2"/>
      <c r="AJ605" s="2"/>
      <c r="AK605" s="2"/>
      <c r="AL605" s="2"/>
      <c r="AM605" s="2"/>
      <c r="AN605" s="2"/>
      <c r="AO605" s="2"/>
      <c r="AP605" s="2"/>
      <c r="AQ605" s="3">
        <v>0</v>
      </c>
      <c r="AR605" s="3">
        <v>0</v>
      </c>
      <c r="AS605" s="3">
        <v>0</v>
      </c>
      <c r="AT605" s="3">
        <v>0</v>
      </c>
      <c r="AU605" s="3">
        <v>0</v>
      </c>
      <c r="AV605" s="3">
        <v>0</v>
      </c>
      <c r="AW605" s="3">
        <v>0</v>
      </c>
      <c r="AX605" s="2"/>
      <c r="AY605" s="2"/>
      <c r="AZ605" s="2"/>
      <c r="BA605" s="2"/>
      <c r="BB605" s="2"/>
      <c r="BC605" s="2">
        <v>0</v>
      </c>
      <c r="BD605" s="2"/>
    </row>
    <row r="606" spans="1:56" x14ac:dyDescent="0.3">
      <c r="A606" s="2" t="s">
        <v>118</v>
      </c>
      <c r="B606" s="2"/>
      <c r="C606" s="2" t="s">
        <v>57</v>
      </c>
      <c r="D606" s="2" t="s">
        <v>58</v>
      </c>
      <c r="E606" s="2" t="s">
        <v>109</v>
      </c>
      <c r="F606" s="2" t="s">
        <v>175</v>
      </c>
      <c r="G606" s="2" t="s">
        <v>176</v>
      </c>
      <c r="H606" s="2" t="s">
        <v>177</v>
      </c>
      <c r="I606" s="2" t="s">
        <v>63</v>
      </c>
      <c r="J606" s="2" t="s">
        <v>111</v>
      </c>
      <c r="K606" s="2" t="s">
        <v>80</v>
      </c>
      <c r="L606" s="2" t="s">
        <v>11</v>
      </c>
      <c r="M606" s="2" t="s">
        <v>112</v>
      </c>
      <c r="N606" s="2"/>
      <c r="O606" s="2"/>
      <c r="P606" s="2">
        <v>0</v>
      </c>
      <c r="Q606" s="2" t="s">
        <v>68</v>
      </c>
      <c r="R606" s="2"/>
      <c r="S606" s="2"/>
      <c r="T606" s="2"/>
      <c r="U606" s="2"/>
      <c r="V606" s="2"/>
      <c r="W606" s="2"/>
      <c r="X606" s="2"/>
      <c r="Y606" s="2">
        <v>332.7137119908204</v>
      </c>
      <c r="Z606" s="2">
        <v>299.44234079173839</v>
      </c>
      <c r="AA606" s="2">
        <v>33.271371199082012</v>
      </c>
      <c r="AB606" s="2">
        <v>9.9999999999999908E-2</v>
      </c>
      <c r="AC606" s="2"/>
      <c r="AD606" s="2">
        <v>15</v>
      </c>
      <c r="AE606" s="2"/>
      <c r="AF606" s="2"/>
      <c r="AG606" s="2"/>
      <c r="AH606" s="2">
        <v>10.450946643717728</v>
      </c>
      <c r="AI606" s="2"/>
      <c r="AJ606" s="2"/>
      <c r="AK606" s="2"/>
      <c r="AL606" s="2"/>
      <c r="AM606" s="2"/>
      <c r="AN606" s="2"/>
      <c r="AO606" s="2"/>
      <c r="AP606" s="2"/>
      <c r="AQ606" s="3">
        <v>0</v>
      </c>
      <c r="AR606" s="3">
        <v>0</v>
      </c>
      <c r="AS606" s="3">
        <v>0</v>
      </c>
      <c r="AT606" s="3">
        <v>0</v>
      </c>
      <c r="AU606" s="3">
        <v>0</v>
      </c>
      <c r="AV606" s="3">
        <v>0</v>
      </c>
      <c r="AW606" s="3">
        <v>0</v>
      </c>
      <c r="AX606" s="2"/>
      <c r="AY606" s="2"/>
      <c r="AZ606" s="2"/>
      <c r="BA606" s="2"/>
      <c r="BB606" s="2"/>
      <c r="BC606" s="2">
        <v>0</v>
      </c>
      <c r="BD606" s="2"/>
    </row>
    <row r="607" spans="1:56" x14ac:dyDescent="0.3">
      <c r="A607" s="2" t="s">
        <v>119</v>
      </c>
      <c r="B607" s="2"/>
      <c r="C607" s="2" t="s">
        <v>57</v>
      </c>
      <c r="D607" s="2" t="s">
        <v>58</v>
      </c>
      <c r="E607" s="2" t="s">
        <v>109</v>
      </c>
      <c r="F607" s="2" t="s">
        <v>175</v>
      </c>
      <c r="G607" s="2" t="s">
        <v>176</v>
      </c>
      <c r="H607" s="2" t="s">
        <v>177</v>
      </c>
      <c r="I607" s="2" t="s">
        <v>63</v>
      </c>
      <c r="J607" s="2" t="s">
        <v>111</v>
      </c>
      <c r="K607" s="2" t="s">
        <v>82</v>
      </c>
      <c r="L607" s="2" t="s">
        <v>11</v>
      </c>
      <c r="M607" s="2" t="s">
        <v>112</v>
      </c>
      <c r="N607" s="2"/>
      <c r="O607" s="2"/>
      <c r="P607" s="2">
        <v>0</v>
      </c>
      <c r="Q607" s="2" t="s">
        <v>68</v>
      </c>
      <c r="R607" s="2"/>
      <c r="S607" s="2"/>
      <c r="T607" s="2"/>
      <c r="U607" s="2"/>
      <c r="V607" s="2"/>
      <c r="W607" s="2"/>
      <c r="X607" s="2"/>
      <c r="Y607" s="2">
        <v>173.91853126792887</v>
      </c>
      <c r="Z607" s="2">
        <v>156.52667814113599</v>
      </c>
      <c r="AA607" s="2">
        <v>17.391853126792881</v>
      </c>
      <c r="AB607" s="2">
        <v>9.9999999999999964E-2</v>
      </c>
      <c r="AC607" s="2"/>
      <c r="AD607" s="2">
        <v>15</v>
      </c>
      <c r="AE607" s="2"/>
      <c r="AF607" s="2"/>
      <c r="AG607" s="2"/>
      <c r="AH607" s="2">
        <v>5.4629948364888108</v>
      </c>
      <c r="AI607" s="2"/>
      <c r="AJ607" s="2"/>
      <c r="AK607" s="2"/>
      <c r="AL607" s="2"/>
      <c r="AM607" s="2"/>
      <c r="AN607" s="2"/>
      <c r="AO607" s="2"/>
      <c r="AP607" s="2"/>
      <c r="AQ607" s="3">
        <v>0</v>
      </c>
      <c r="AR607" s="3">
        <v>0</v>
      </c>
      <c r="AS607" s="3">
        <v>0</v>
      </c>
      <c r="AT607" s="3">
        <v>0</v>
      </c>
      <c r="AU607" s="3">
        <v>0</v>
      </c>
      <c r="AV607" s="3">
        <v>0</v>
      </c>
      <c r="AW607" s="3">
        <v>0</v>
      </c>
      <c r="AX607" s="2"/>
      <c r="AY607" s="2"/>
      <c r="AZ607" s="2"/>
      <c r="BA607" s="2"/>
      <c r="BB607" s="2"/>
      <c r="BC607" s="2">
        <v>0</v>
      </c>
      <c r="BD607" s="2"/>
    </row>
    <row r="608" spans="1:56" x14ac:dyDescent="0.3">
      <c r="A608" s="2" t="s">
        <v>120</v>
      </c>
      <c r="B608" s="2"/>
      <c r="C608" s="2" t="s">
        <v>57</v>
      </c>
      <c r="D608" s="2" t="s">
        <v>58</v>
      </c>
      <c r="E608" s="2" t="s">
        <v>109</v>
      </c>
      <c r="F608" s="2" t="s">
        <v>175</v>
      </c>
      <c r="G608" s="2" t="s">
        <v>176</v>
      </c>
      <c r="H608" s="2" t="s">
        <v>177</v>
      </c>
      <c r="I608" s="2" t="s">
        <v>63</v>
      </c>
      <c r="J608" s="2" t="s">
        <v>111</v>
      </c>
      <c r="K608" s="2" t="s">
        <v>84</v>
      </c>
      <c r="L608" s="2" t="s">
        <v>11</v>
      </c>
      <c r="M608" s="2" t="s">
        <v>112</v>
      </c>
      <c r="N608" s="2"/>
      <c r="O608" s="2"/>
      <c r="P608" s="2">
        <v>0</v>
      </c>
      <c r="Q608" s="2" t="s">
        <v>68</v>
      </c>
      <c r="R608" s="2"/>
      <c r="S608" s="2"/>
      <c r="T608" s="2"/>
      <c r="U608" s="2"/>
      <c r="V608" s="2"/>
      <c r="W608" s="2"/>
      <c r="X608" s="2"/>
      <c r="Y608" s="2">
        <v>184.0007649646204</v>
      </c>
      <c r="Z608" s="2">
        <v>165.60068846815835</v>
      </c>
      <c r="AA608" s="2">
        <v>18.400076496462049</v>
      </c>
      <c r="AB608" s="2">
        <v>0.10000000000000005</v>
      </c>
      <c r="AC608" s="2"/>
      <c r="AD608" s="2">
        <v>15</v>
      </c>
      <c r="AE608" s="2"/>
      <c r="AF608" s="2"/>
      <c r="AG608" s="2"/>
      <c r="AH608" s="2">
        <v>5.7796901893287398</v>
      </c>
      <c r="AI608" s="2"/>
      <c r="AJ608" s="2"/>
      <c r="AK608" s="2"/>
      <c r="AL608" s="2"/>
      <c r="AM608" s="2"/>
      <c r="AN608" s="2"/>
      <c r="AO608" s="2"/>
      <c r="AP608" s="2"/>
      <c r="AQ608" s="3">
        <v>0</v>
      </c>
      <c r="AR608" s="3">
        <v>0</v>
      </c>
      <c r="AS608" s="3">
        <v>0</v>
      </c>
      <c r="AT608" s="3">
        <v>0</v>
      </c>
      <c r="AU608" s="3">
        <v>0</v>
      </c>
      <c r="AV608" s="3">
        <v>0</v>
      </c>
      <c r="AW608" s="3">
        <v>0</v>
      </c>
      <c r="AX608" s="2"/>
      <c r="AY608" s="2"/>
      <c r="AZ608" s="2"/>
      <c r="BA608" s="2"/>
      <c r="BB608" s="2"/>
      <c r="BC608" s="2">
        <v>0</v>
      </c>
      <c r="BD608" s="2"/>
    </row>
    <row r="609" spans="1:56" x14ac:dyDescent="0.3">
      <c r="A609" s="2" t="s">
        <v>121</v>
      </c>
      <c r="B609" s="2"/>
      <c r="C609" s="2" t="s">
        <v>57</v>
      </c>
      <c r="D609" s="2" t="s">
        <v>58</v>
      </c>
      <c r="E609" s="2" t="s">
        <v>109</v>
      </c>
      <c r="F609" s="2" t="s">
        <v>175</v>
      </c>
      <c r="G609" s="2" t="s">
        <v>176</v>
      </c>
      <c r="H609" s="2" t="s">
        <v>177</v>
      </c>
      <c r="I609" s="2" t="s">
        <v>63</v>
      </c>
      <c r="J609" s="2" t="s">
        <v>111</v>
      </c>
      <c r="K609" s="2" t="s">
        <v>86</v>
      </c>
      <c r="L609" s="2" t="s">
        <v>11</v>
      </c>
      <c r="M609" s="2" t="s">
        <v>112</v>
      </c>
      <c r="N609" s="2"/>
      <c r="O609" s="2"/>
      <c r="P609" s="2">
        <v>0</v>
      </c>
      <c r="Q609" s="2" t="s">
        <v>68</v>
      </c>
      <c r="R609" s="2"/>
      <c r="S609" s="2"/>
      <c r="T609" s="2"/>
      <c r="U609" s="2"/>
      <c r="V609" s="2"/>
      <c r="W609" s="2"/>
      <c r="X609" s="2"/>
      <c r="Y609" s="2">
        <v>1161.9774335436987</v>
      </c>
      <c r="Z609" s="2">
        <v>1045.7796901893289</v>
      </c>
      <c r="AA609" s="2">
        <v>116.19774335436978</v>
      </c>
      <c r="AB609" s="2">
        <v>9.9999999999999922E-2</v>
      </c>
      <c r="AC609" s="2"/>
      <c r="AD609" s="2">
        <v>15</v>
      </c>
      <c r="AE609" s="2"/>
      <c r="AF609" s="2"/>
      <c r="AG609" s="2"/>
      <c r="AH609" s="2">
        <v>36.499139414802073</v>
      </c>
      <c r="AI609" s="2"/>
      <c r="AJ609" s="2"/>
      <c r="AK609" s="2"/>
      <c r="AL609" s="2"/>
      <c r="AM609" s="2"/>
      <c r="AN609" s="2"/>
      <c r="AO609" s="2"/>
      <c r="AP609" s="2"/>
      <c r="AQ609" s="3">
        <v>0</v>
      </c>
      <c r="AR609" s="3">
        <v>0</v>
      </c>
      <c r="AS609" s="3">
        <v>0</v>
      </c>
      <c r="AT609" s="3">
        <v>0</v>
      </c>
      <c r="AU609" s="3">
        <v>0</v>
      </c>
      <c r="AV609" s="3">
        <v>0</v>
      </c>
      <c r="AW609" s="3">
        <v>0</v>
      </c>
      <c r="AX609" s="2"/>
      <c r="AY609" s="2"/>
      <c r="AZ609" s="2"/>
      <c r="BA609" s="2"/>
      <c r="BB609" s="2"/>
      <c r="BC609" s="2">
        <v>0</v>
      </c>
      <c r="BD609" s="2"/>
    </row>
    <row r="610" spans="1:56" x14ac:dyDescent="0.3">
      <c r="A610" s="2" t="s">
        <v>122</v>
      </c>
      <c r="B610" s="2"/>
      <c r="C610" s="2" t="s">
        <v>57</v>
      </c>
      <c r="D610" s="2" t="s">
        <v>58</v>
      </c>
      <c r="E610" s="2" t="s">
        <v>109</v>
      </c>
      <c r="F610" s="2" t="s">
        <v>175</v>
      </c>
      <c r="G610" s="2" t="s">
        <v>176</v>
      </c>
      <c r="H610" s="2" t="s">
        <v>177</v>
      </c>
      <c r="I610" s="2" t="s">
        <v>63</v>
      </c>
      <c r="J610" s="2" t="s">
        <v>111</v>
      </c>
      <c r="K610" s="2" t="s">
        <v>88</v>
      </c>
      <c r="L610" s="2" t="s">
        <v>11</v>
      </c>
      <c r="M610" s="2" t="s">
        <v>112</v>
      </c>
      <c r="N610" s="2"/>
      <c r="O610" s="2"/>
      <c r="P610" s="2">
        <v>0</v>
      </c>
      <c r="Q610" s="2" t="s">
        <v>68</v>
      </c>
      <c r="R610" s="2"/>
      <c r="S610" s="2"/>
      <c r="T610" s="2"/>
      <c r="U610" s="2"/>
      <c r="V610" s="2"/>
      <c r="W610" s="2"/>
      <c r="X610" s="2"/>
      <c r="Y610" s="2">
        <v>728.44138458596296</v>
      </c>
      <c r="Z610" s="2">
        <v>655.5972461273667</v>
      </c>
      <c r="AA610" s="2">
        <v>72.844138458596262</v>
      </c>
      <c r="AB610" s="2">
        <v>9.999999999999995E-2</v>
      </c>
      <c r="AC610" s="2"/>
      <c r="AD610" s="2">
        <v>15</v>
      </c>
      <c r="AE610" s="2"/>
      <c r="AF610" s="2"/>
      <c r="AG610" s="2"/>
      <c r="AH610" s="2">
        <v>22.881239242685012</v>
      </c>
      <c r="AI610" s="2"/>
      <c r="AJ610" s="2"/>
      <c r="AK610" s="2"/>
      <c r="AL610" s="2"/>
      <c r="AM610" s="2"/>
      <c r="AN610" s="2"/>
      <c r="AO610" s="2"/>
      <c r="AP610" s="2"/>
      <c r="AQ610" s="3">
        <v>0</v>
      </c>
      <c r="AR610" s="3">
        <v>0</v>
      </c>
      <c r="AS610" s="3">
        <v>0</v>
      </c>
      <c r="AT610" s="3">
        <v>0</v>
      </c>
      <c r="AU610" s="3">
        <v>0</v>
      </c>
      <c r="AV610" s="3">
        <v>0</v>
      </c>
      <c r="AW610" s="3">
        <v>0</v>
      </c>
      <c r="AX610" s="2"/>
      <c r="AY610" s="2"/>
      <c r="AZ610" s="2"/>
      <c r="BA610" s="2"/>
      <c r="BB610" s="2"/>
      <c r="BC610" s="2">
        <v>0</v>
      </c>
      <c r="BD610" s="2"/>
    </row>
    <row r="611" spans="1:56" x14ac:dyDescent="0.3">
      <c r="A611" s="2" t="s">
        <v>123</v>
      </c>
      <c r="B611" s="2"/>
      <c r="C611" s="2" t="s">
        <v>57</v>
      </c>
      <c r="D611" s="2" t="s">
        <v>58</v>
      </c>
      <c r="E611" s="2" t="s">
        <v>109</v>
      </c>
      <c r="F611" s="2" t="s">
        <v>175</v>
      </c>
      <c r="G611" s="2" t="s">
        <v>176</v>
      </c>
      <c r="H611" s="2" t="s">
        <v>177</v>
      </c>
      <c r="I611" s="2" t="s">
        <v>63</v>
      </c>
      <c r="J611" s="2" t="s">
        <v>111</v>
      </c>
      <c r="K611" s="2" t="s">
        <v>90</v>
      </c>
      <c r="L611" s="2" t="s">
        <v>11</v>
      </c>
      <c r="M611" s="2" t="s">
        <v>112</v>
      </c>
      <c r="N611" s="2"/>
      <c r="O611" s="2"/>
      <c r="P611" s="2">
        <v>0</v>
      </c>
      <c r="Q611" s="2" t="s">
        <v>68</v>
      </c>
      <c r="R611" s="2"/>
      <c r="S611" s="2"/>
      <c r="T611" s="2"/>
      <c r="U611" s="2"/>
      <c r="V611" s="2"/>
      <c r="W611" s="2"/>
      <c r="X611" s="2"/>
      <c r="Y611" s="2">
        <v>670.46854082998664</v>
      </c>
      <c r="Z611" s="2">
        <v>603.42168674698803</v>
      </c>
      <c r="AA611" s="2">
        <v>67.046854082998607</v>
      </c>
      <c r="AB611" s="2">
        <v>9.9999999999999908E-2</v>
      </c>
      <c r="AC611" s="2"/>
      <c r="AD611" s="2">
        <v>15</v>
      </c>
      <c r="AE611" s="2"/>
      <c r="AF611" s="2"/>
      <c r="AG611" s="2"/>
      <c r="AH611" s="2">
        <v>21.060240963855421</v>
      </c>
      <c r="AI611" s="2"/>
      <c r="AJ611" s="2"/>
      <c r="AK611" s="2"/>
      <c r="AL611" s="2"/>
      <c r="AM611" s="2"/>
      <c r="AN611" s="2"/>
      <c r="AO611" s="2"/>
      <c r="AP611" s="2"/>
      <c r="AQ611" s="3">
        <v>0</v>
      </c>
      <c r="AR611" s="3">
        <v>0</v>
      </c>
      <c r="AS611" s="3">
        <v>0</v>
      </c>
      <c r="AT611" s="3">
        <v>0</v>
      </c>
      <c r="AU611" s="3">
        <v>0</v>
      </c>
      <c r="AV611" s="3">
        <v>0</v>
      </c>
      <c r="AW611" s="3">
        <v>0</v>
      </c>
      <c r="AX611" s="2"/>
      <c r="AY611" s="2"/>
      <c r="AZ611" s="2"/>
      <c r="BA611" s="2"/>
      <c r="BB611" s="2"/>
      <c r="BC611" s="2">
        <v>0</v>
      </c>
      <c r="BD611" s="2"/>
    </row>
    <row r="612" spans="1:56" x14ac:dyDescent="0.3">
      <c r="A612" s="2" t="s">
        <v>124</v>
      </c>
      <c r="B612" s="2"/>
      <c r="C612" s="2" t="s">
        <v>57</v>
      </c>
      <c r="D612" s="2" t="s">
        <v>58</v>
      </c>
      <c r="E612" s="2" t="s">
        <v>109</v>
      </c>
      <c r="F612" s="2" t="s">
        <v>175</v>
      </c>
      <c r="G612" s="2" t="s">
        <v>176</v>
      </c>
      <c r="H612" s="2" t="s">
        <v>177</v>
      </c>
      <c r="I612" s="2" t="s">
        <v>63</v>
      </c>
      <c r="J612" s="2" t="s">
        <v>111</v>
      </c>
      <c r="K612" s="2" t="s">
        <v>92</v>
      </c>
      <c r="L612" s="2" t="s">
        <v>11</v>
      </c>
      <c r="M612" s="2" t="s">
        <v>112</v>
      </c>
      <c r="N612" s="2"/>
      <c r="O612" s="2"/>
      <c r="P612" s="2">
        <v>0</v>
      </c>
      <c r="Q612" s="2" t="s">
        <v>68</v>
      </c>
      <c r="R612" s="2"/>
      <c r="S612" s="2"/>
      <c r="T612" s="2"/>
      <c r="U612" s="2"/>
      <c r="V612" s="2"/>
      <c r="W612" s="2"/>
      <c r="X612" s="2"/>
      <c r="Y612" s="2">
        <v>173.91853126792887</v>
      </c>
      <c r="Z612" s="2">
        <v>156.52667814113599</v>
      </c>
      <c r="AA612" s="2">
        <v>17.391853126792881</v>
      </c>
      <c r="AB612" s="2">
        <v>9.9999999999999964E-2</v>
      </c>
      <c r="AC612" s="2"/>
      <c r="AD612" s="2">
        <v>15</v>
      </c>
      <c r="AE612" s="2"/>
      <c r="AF612" s="2"/>
      <c r="AG612" s="2"/>
      <c r="AH612" s="2">
        <v>5.4629948364888108</v>
      </c>
      <c r="AI612" s="2"/>
      <c r="AJ612" s="2"/>
      <c r="AK612" s="2"/>
      <c r="AL612" s="2"/>
      <c r="AM612" s="2"/>
      <c r="AN612" s="2"/>
      <c r="AO612" s="2"/>
      <c r="AP612" s="2"/>
      <c r="AQ612" s="3">
        <v>0</v>
      </c>
      <c r="AR612" s="3">
        <v>0</v>
      </c>
      <c r="AS612" s="3">
        <v>0</v>
      </c>
      <c r="AT612" s="3">
        <v>0</v>
      </c>
      <c r="AU612" s="3">
        <v>0</v>
      </c>
      <c r="AV612" s="3">
        <v>0</v>
      </c>
      <c r="AW612" s="3">
        <v>0</v>
      </c>
      <c r="AX612" s="2"/>
      <c r="AY612" s="2"/>
      <c r="AZ612" s="2"/>
      <c r="BA612" s="2"/>
      <c r="BB612" s="2"/>
      <c r="BC612" s="2">
        <v>0</v>
      </c>
      <c r="BD612" s="2"/>
    </row>
    <row r="613" spans="1:56" x14ac:dyDescent="0.3">
      <c r="A613" s="2" t="s">
        <v>93</v>
      </c>
      <c r="B613" s="2"/>
      <c r="C613" s="2" t="s">
        <v>57</v>
      </c>
      <c r="D613" s="2" t="s">
        <v>58</v>
      </c>
      <c r="E613" s="2" t="s">
        <v>109</v>
      </c>
      <c r="F613" s="2" t="s">
        <v>175</v>
      </c>
      <c r="G613" s="2" t="s">
        <v>176</v>
      </c>
      <c r="H613" s="2" t="s">
        <v>177</v>
      </c>
      <c r="I613" s="2" t="s">
        <v>63</v>
      </c>
      <c r="J613" s="2" t="s">
        <v>94</v>
      </c>
      <c r="K613" s="2" t="s">
        <v>65</v>
      </c>
      <c r="L613" s="2" t="s">
        <v>11</v>
      </c>
      <c r="M613" s="2" t="s">
        <v>112</v>
      </c>
      <c r="N613" s="2"/>
      <c r="O613" s="2"/>
      <c r="P613" s="2">
        <v>0</v>
      </c>
      <c r="Q613" s="2" t="s">
        <v>68</v>
      </c>
      <c r="R613" s="2"/>
      <c r="S613" s="2"/>
      <c r="T613" s="2"/>
      <c r="U613" s="2"/>
      <c r="V613" s="2"/>
      <c r="W613" s="2"/>
      <c r="X613" s="2"/>
      <c r="Y613" s="2">
        <v>315.06980302161026</v>
      </c>
      <c r="Z613" s="2">
        <v>283.56282271944923</v>
      </c>
      <c r="AA613" s="2">
        <v>31.506980302161026</v>
      </c>
      <c r="AB613" s="2">
        <v>0.1</v>
      </c>
      <c r="AC613" s="2"/>
      <c r="AD613" s="2">
        <v>15</v>
      </c>
      <c r="AE613" s="2"/>
      <c r="AF613" s="2"/>
      <c r="AG613" s="2"/>
      <c r="AH613" s="2">
        <v>9.8967297762478523</v>
      </c>
      <c r="AI613" s="2"/>
      <c r="AJ613" s="2"/>
      <c r="AK613" s="2"/>
      <c r="AL613" s="2"/>
      <c r="AM613" s="2"/>
      <c r="AN613" s="2"/>
      <c r="AO613" s="2"/>
      <c r="AP613" s="2"/>
      <c r="AQ613" s="3">
        <v>0</v>
      </c>
      <c r="AR613" s="3">
        <v>0</v>
      </c>
      <c r="AS613" s="3">
        <v>0</v>
      </c>
      <c r="AT613" s="3">
        <v>0</v>
      </c>
      <c r="AU613" s="3">
        <v>0</v>
      </c>
      <c r="AV613" s="3">
        <v>0</v>
      </c>
      <c r="AW613" s="3">
        <v>0</v>
      </c>
      <c r="AX613" s="2"/>
      <c r="AY613" s="2"/>
      <c r="AZ613" s="2"/>
      <c r="BA613" s="2"/>
      <c r="BB613" s="2"/>
      <c r="BC613" s="2">
        <v>0</v>
      </c>
      <c r="BD613" s="2"/>
    </row>
    <row r="614" spans="1:56" x14ac:dyDescent="0.3">
      <c r="A614" s="2" t="s">
        <v>95</v>
      </c>
      <c r="B614" s="2"/>
      <c r="C614" s="2" t="s">
        <v>57</v>
      </c>
      <c r="D614" s="2" t="s">
        <v>58</v>
      </c>
      <c r="E614" s="2" t="s">
        <v>109</v>
      </c>
      <c r="F614" s="2" t="s">
        <v>175</v>
      </c>
      <c r="G614" s="2" t="s">
        <v>176</v>
      </c>
      <c r="H614" s="2" t="s">
        <v>177</v>
      </c>
      <c r="I614" s="2" t="s">
        <v>63</v>
      </c>
      <c r="J614" s="2" t="s">
        <v>94</v>
      </c>
      <c r="K614" s="2" t="s">
        <v>70</v>
      </c>
      <c r="L614" s="2" t="s">
        <v>11</v>
      </c>
      <c r="M614" s="2" t="s">
        <v>112</v>
      </c>
      <c r="N614" s="2"/>
      <c r="O614" s="2"/>
      <c r="P614" s="2">
        <v>0</v>
      </c>
      <c r="Q614" s="2" t="s">
        <v>68</v>
      </c>
      <c r="R614" s="2"/>
      <c r="S614" s="2"/>
      <c r="T614" s="2"/>
      <c r="U614" s="2"/>
      <c r="V614" s="2"/>
      <c r="W614" s="2"/>
      <c r="X614" s="2"/>
      <c r="Y614" s="2">
        <v>315.06980302161026</v>
      </c>
      <c r="Z614" s="2">
        <v>283.56282271944923</v>
      </c>
      <c r="AA614" s="2">
        <v>31.506980302161026</v>
      </c>
      <c r="AB614" s="2">
        <v>0.1</v>
      </c>
      <c r="AC614" s="2"/>
      <c r="AD614" s="2">
        <v>15</v>
      </c>
      <c r="AE614" s="2"/>
      <c r="AF614" s="2"/>
      <c r="AG614" s="2"/>
      <c r="AH614" s="2">
        <v>9.8967297762478523</v>
      </c>
      <c r="AI614" s="2"/>
      <c r="AJ614" s="2"/>
      <c r="AK614" s="2"/>
      <c r="AL614" s="2"/>
      <c r="AM614" s="2"/>
      <c r="AN614" s="2"/>
      <c r="AO614" s="2"/>
      <c r="AP614" s="2"/>
      <c r="AQ614" s="3">
        <v>0</v>
      </c>
      <c r="AR614" s="3">
        <v>0</v>
      </c>
      <c r="AS614" s="3">
        <v>0</v>
      </c>
      <c r="AT614" s="3">
        <v>0</v>
      </c>
      <c r="AU614" s="3">
        <v>0</v>
      </c>
      <c r="AV614" s="3">
        <v>0</v>
      </c>
      <c r="AW614" s="3">
        <v>0</v>
      </c>
      <c r="AX614" s="2"/>
      <c r="AY614" s="2"/>
      <c r="AZ614" s="2"/>
      <c r="BA614" s="2"/>
      <c r="BB614" s="2"/>
      <c r="BC614" s="2">
        <v>0</v>
      </c>
      <c r="BD614" s="2"/>
    </row>
    <row r="615" spans="1:56" x14ac:dyDescent="0.3">
      <c r="A615" s="2" t="s">
        <v>96</v>
      </c>
      <c r="B615" s="2"/>
      <c r="C615" s="2" t="s">
        <v>57</v>
      </c>
      <c r="D615" s="2" t="s">
        <v>58</v>
      </c>
      <c r="E615" s="2" t="s">
        <v>109</v>
      </c>
      <c r="F615" s="2" t="s">
        <v>175</v>
      </c>
      <c r="G615" s="2" t="s">
        <v>176</v>
      </c>
      <c r="H615" s="2" t="s">
        <v>177</v>
      </c>
      <c r="I615" s="2" t="s">
        <v>63</v>
      </c>
      <c r="J615" s="2" t="s">
        <v>94</v>
      </c>
      <c r="K615" s="2" t="s">
        <v>72</v>
      </c>
      <c r="L615" s="2" t="s">
        <v>11</v>
      </c>
      <c r="M615" s="2" t="s">
        <v>112</v>
      </c>
      <c r="N615" s="2"/>
      <c r="O615" s="2"/>
      <c r="P615" s="2">
        <v>0</v>
      </c>
      <c r="Q615" s="2" t="s">
        <v>68</v>
      </c>
      <c r="R615" s="2"/>
      <c r="S615" s="2"/>
      <c r="T615" s="2"/>
      <c r="U615" s="2"/>
      <c r="V615" s="2"/>
      <c r="W615" s="2"/>
      <c r="X615" s="2"/>
      <c r="Y615" s="2">
        <v>541.92006119716973</v>
      </c>
      <c r="Z615" s="2">
        <v>487.72805507745278</v>
      </c>
      <c r="AA615" s="2">
        <v>54.19200611971695</v>
      </c>
      <c r="AB615" s="2">
        <v>9.9999999999999964E-2</v>
      </c>
      <c r="AC615" s="2"/>
      <c r="AD615" s="2">
        <v>15</v>
      </c>
      <c r="AE615" s="2"/>
      <c r="AF615" s="2"/>
      <c r="AG615" s="2"/>
      <c r="AH615" s="2">
        <v>17.022375215146297</v>
      </c>
      <c r="AI615" s="2"/>
      <c r="AJ615" s="2"/>
      <c r="AK615" s="2"/>
      <c r="AL615" s="2"/>
      <c r="AM615" s="2"/>
      <c r="AN615" s="2"/>
      <c r="AO615" s="2"/>
      <c r="AP615" s="2"/>
      <c r="AQ615" s="3">
        <v>0</v>
      </c>
      <c r="AR615" s="3">
        <v>0</v>
      </c>
      <c r="AS615" s="3">
        <v>0</v>
      </c>
      <c r="AT615" s="3">
        <v>0</v>
      </c>
      <c r="AU615" s="3">
        <v>0</v>
      </c>
      <c r="AV615" s="3">
        <v>0</v>
      </c>
      <c r="AW615" s="3">
        <v>0</v>
      </c>
      <c r="AX615" s="2"/>
      <c r="AY615" s="2"/>
      <c r="AZ615" s="2"/>
      <c r="BA615" s="2"/>
      <c r="BB615" s="2"/>
      <c r="BC615" s="2">
        <v>0</v>
      </c>
      <c r="BD615" s="2"/>
    </row>
    <row r="616" spans="1:56" x14ac:dyDescent="0.3">
      <c r="A616" s="2" t="s">
        <v>97</v>
      </c>
      <c r="B616" s="2"/>
      <c r="C616" s="2" t="s">
        <v>57</v>
      </c>
      <c r="D616" s="2" t="s">
        <v>58</v>
      </c>
      <c r="E616" s="2" t="s">
        <v>109</v>
      </c>
      <c r="F616" s="2" t="s">
        <v>175</v>
      </c>
      <c r="G616" s="2" t="s">
        <v>176</v>
      </c>
      <c r="H616" s="2" t="s">
        <v>177</v>
      </c>
      <c r="I616" s="2" t="s">
        <v>63</v>
      </c>
      <c r="J616" s="2" t="s">
        <v>94</v>
      </c>
      <c r="K616" s="2" t="s">
        <v>74</v>
      </c>
      <c r="L616" s="2" t="s">
        <v>11</v>
      </c>
      <c r="M616" s="2" t="s">
        <v>112</v>
      </c>
      <c r="N616" s="2"/>
      <c r="O616" s="2"/>
      <c r="P616" s="2">
        <v>0</v>
      </c>
      <c r="Q616" s="2" t="s">
        <v>68</v>
      </c>
      <c r="R616" s="2"/>
      <c r="S616" s="2"/>
      <c r="T616" s="2"/>
      <c r="U616" s="2"/>
      <c r="V616" s="2"/>
      <c r="W616" s="2"/>
      <c r="X616" s="2"/>
      <c r="Y616" s="2">
        <v>494.02945113788491</v>
      </c>
      <c r="Z616" s="2">
        <v>444.62650602409644</v>
      </c>
      <c r="AA616" s="2">
        <v>49.402945113788462</v>
      </c>
      <c r="AB616" s="2">
        <v>9.9999999999999936E-2</v>
      </c>
      <c r="AC616" s="2"/>
      <c r="AD616" s="2">
        <v>15</v>
      </c>
      <c r="AE616" s="2"/>
      <c r="AF616" s="2"/>
      <c r="AG616" s="2"/>
      <c r="AH616" s="2">
        <v>15.518072289156635</v>
      </c>
      <c r="AI616" s="2"/>
      <c r="AJ616" s="2"/>
      <c r="AK616" s="2"/>
      <c r="AL616" s="2"/>
      <c r="AM616" s="2"/>
      <c r="AN616" s="2"/>
      <c r="AO616" s="2"/>
      <c r="AP616" s="2"/>
      <c r="AQ616" s="3">
        <v>0</v>
      </c>
      <c r="AR616" s="3">
        <v>0</v>
      </c>
      <c r="AS616" s="3">
        <v>0</v>
      </c>
      <c r="AT616" s="3">
        <v>0</v>
      </c>
      <c r="AU616" s="3">
        <v>0</v>
      </c>
      <c r="AV616" s="3">
        <v>0</v>
      </c>
      <c r="AW616" s="3">
        <v>0</v>
      </c>
      <c r="AX616" s="2"/>
      <c r="AY616" s="2"/>
      <c r="AZ616" s="2"/>
      <c r="BA616" s="2"/>
      <c r="BB616" s="2"/>
      <c r="BC616" s="2">
        <v>0</v>
      </c>
      <c r="BD616" s="2"/>
    </row>
    <row r="617" spans="1:56" x14ac:dyDescent="0.3">
      <c r="A617" s="2" t="s">
        <v>98</v>
      </c>
      <c r="B617" s="2"/>
      <c r="C617" s="2" t="s">
        <v>57</v>
      </c>
      <c r="D617" s="2" t="s">
        <v>58</v>
      </c>
      <c r="E617" s="2" t="s">
        <v>109</v>
      </c>
      <c r="F617" s="2" t="s">
        <v>175</v>
      </c>
      <c r="G617" s="2" t="s">
        <v>176</v>
      </c>
      <c r="H617" s="2" t="s">
        <v>177</v>
      </c>
      <c r="I617" s="2" t="s">
        <v>63</v>
      </c>
      <c r="J617" s="2" t="s">
        <v>94</v>
      </c>
      <c r="K617" s="2" t="s">
        <v>76</v>
      </c>
      <c r="L617" s="2" t="s">
        <v>11</v>
      </c>
      <c r="M617" s="2" t="s">
        <v>112</v>
      </c>
      <c r="N617" s="2"/>
      <c r="O617" s="2"/>
      <c r="P617" s="2">
        <v>0</v>
      </c>
      <c r="Q617" s="2" t="s">
        <v>68</v>
      </c>
      <c r="R617" s="2"/>
      <c r="S617" s="2"/>
      <c r="T617" s="2"/>
      <c r="U617" s="2"/>
      <c r="V617" s="2"/>
      <c r="W617" s="2"/>
      <c r="X617" s="2"/>
      <c r="Y617" s="2">
        <v>562.08452859055274</v>
      </c>
      <c r="Z617" s="2">
        <v>505.87607573149745</v>
      </c>
      <c r="AA617" s="2">
        <v>56.208452859055285</v>
      </c>
      <c r="AB617" s="2">
        <v>0.10000000000000002</v>
      </c>
      <c r="AC617" s="2"/>
      <c r="AD617" s="2">
        <v>15</v>
      </c>
      <c r="AE617" s="2"/>
      <c r="AF617" s="2"/>
      <c r="AG617" s="2"/>
      <c r="AH617" s="2">
        <v>17.655765920826155</v>
      </c>
      <c r="AI617" s="2"/>
      <c r="AJ617" s="2"/>
      <c r="AK617" s="2"/>
      <c r="AL617" s="2"/>
      <c r="AM617" s="2"/>
      <c r="AN617" s="2"/>
      <c r="AO617" s="2"/>
      <c r="AP617" s="2"/>
      <c r="AQ617" s="3">
        <v>0</v>
      </c>
      <c r="AR617" s="3">
        <v>0</v>
      </c>
      <c r="AS617" s="3">
        <v>0</v>
      </c>
      <c r="AT617" s="3">
        <v>0</v>
      </c>
      <c r="AU617" s="3">
        <v>0</v>
      </c>
      <c r="AV617" s="3">
        <v>0</v>
      </c>
      <c r="AW617" s="3">
        <v>0</v>
      </c>
      <c r="AX617" s="2"/>
      <c r="AY617" s="2"/>
      <c r="AZ617" s="2"/>
      <c r="BA617" s="2"/>
      <c r="BB617" s="2"/>
      <c r="BC617" s="2">
        <v>0</v>
      </c>
      <c r="BD617" s="2"/>
    </row>
    <row r="618" spans="1:56" x14ac:dyDescent="0.3">
      <c r="A618" s="2" t="s">
        <v>99</v>
      </c>
      <c r="B618" s="2"/>
      <c r="C618" s="2" t="s">
        <v>57</v>
      </c>
      <c r="D618" s="2" t="s">
        <v>58</v>
      </c>
      <c r="E618" s="2" t="s">
        <v>109</v>
      </c>
      <c r="F618" s="2" t="s">
        <v>175</v>
      </c>
      <c r="G618" s="2" t="s">
        <v>176</v>
      </c>
      <c r="H618" s="2" t="s">
        <v>177</v>
      </c>
      <c r="I618" s="2" t="s">
        <v>63</v>
      </c>
      <c r="J618" s="2" t="s">
        <v>94</v>
      </c>
      <c r="K618" s="2" t="s">
        <v>78</v>
      </c>
      <c r="L618" s="2" t="s">
        <v>11</v>
      </c>
      <c r="M618" s="2" t="s">
        <v>112</v>
      </c>
      <c r="N618" s="2"/>
      <c r="O618" s="2"/>
      <c r="P618" s="2">
        <v>0</v>
      </c>
      <c r="Q618" s="2" t="s">
        <v>68</v>
      </c>
      <c r="R618" s="2"/>
      <c r="S618" s="2"/>
      <c r="T618" s="2"/>
      <c r="U618" s="2"/>
      <c r="V618" s="2"/>
      <c r="W618" s="2"/>
      <c r="X618" s="2"/>
      <c r="Y618" s="2">
        <v>274.74086823484413</v>
      </c>
      <c r="Z618" s="2">
        <v>247.26678141135972</v>
      </c>
      <c r="AA618" s="2">
        <v>27.474086823484413</v>
      </c>
      <c r="AB618" s="2">
        <v>0.1</v>
      </c>
      <c r="AC618" s="2"/>
      <c r="AD618" s="2">
        <v>15</v>
      </c>
      <c r="AE618" s="2"/>
      <c r="AF618" s="2"/>
      <c r="AG618" s="2"/>
      <c r="AH618" s="2">
        <v>8.6299483648881221</v>
      </c>
      <c r="AI618" s="2"/>
      <c r="AJ618" s="2"/>
      <c r="AK618" s="2"/>
      <c r="AL618" s="2"/>
      <c r="AM618" s="2"/>
      <c r="AN618" s="2"/>
      <c r="AO618" s="2"/>
      <c r="AP618" s="2"/>
      <c r="AQ618" s="3">
        <v>0</v>
      </c>
      <c r="AR618" s="3">
        <v>0</v>
      </c>
      <c r="AS618" s="3">
        <v>0</v>
      </c>
      <c r="AT618" s="3">
        <v>0</v>
      </c>
      <c r="AU618" s="3">
        <v>0</v>
      </c>
      <c r="AV618" s="3">
        <v>0</v>
      </c>
      <c r="AW618" s="3">
        <v>0</v>
      </c>
      <c r="AX618" s="2"/>
      <c r="AY618" s="2"/>
      <c r="AZ618" s="2"/>
      <c r="BA618" s="2"/>
      <c r="BB618" s="2"/>
      <c r="BC618" s="2">
        <v>0</v>
      </c>
      <c r="BD618" s="2"/>
    </row>
    <row r="619" spans="1:56" x14ac:dyDescent="0.3">
      <c r="A619" s="2" t="s">
        <v>100</v>
      </c>
      <c r="B619" s="2"/>
      <c r="C619" s="2" t="s">
        <v>57</v>
      </c>
      <c r="D619" s="2" t="s">
        <v>58</v>
      </c>
      <c r="E619" s="2" t="s">
        <v>109</v>
      </c>
      <c r="F619" s="2" t="s">
        <v>175</v>
      </c>
      <c r="G619" s="2" t="s">
        <v>176</v>
      </c>
      <c r="H619" s="2" t="s">
        <v>177</v>
      </c>
      <c r="I619" s="2" t="s">
        <v>63</v>
      </c>
      <c r="J619" s="2" t="s">
        <v>94</v>
      </c>
      <c r="K619" s="2" t="s">
        <v>80</v>
      </c>
      <c r="L619" s="2" t="s">
        <v>11</v>
      </c>
      <c r="M619" s="2" t="s">
        <v>112</v>
      </c>
      <c r="N619" s="2"/>
      <c r="O619" s="2"/>
      <c r="P619" s="2">
        <v>0</v>
      </c>
      <c r="Q619" s="2" t="s">
        <v>68</v>
      </c>
      <c r="R619" s="2"/>
      <c r="S619" s="2"/>
      <c r="T619" s="2"/>
      <c r="U619" s="2"/>
      <c r="V619" s="2"/>
      <c r="W619" s="2"/>
      <c r="X619" s="2"/>
      <c r="Y619" s="2">
        <v>332.7137119908204</v>
      </c>
      <c r="Z619" s="2">
        <v>299.44234079173839</v>
      </c>
      <c r="AA619" s="2">
        <v>33.271371199082012</v>
      </c>
      <c r="AB619" s="2">
        <v>9.9999999999999908E-2</v>
      </c>
      <c r="AC619" s="2"/>
      <c r="AD619" s="2">
        <v>15</v>
      </c>
      <c r="AE619" s="2"/>
      <c r="AF619" s="2"/>
      <c r="AG619" s="2"/>
      <c r="AH619" s="2">
        <v>10.450946643717728</v>
      </c>
      <c r="AI619" s="2"/>
      <c r="AJ619" s="2"/>
      <c r="AK619" s="2"/>
      <c r="AL619" s="2"/>
      <c r="AM619" s="2"/>
      <c r="AN619" s="2"/>
      <c r="AO619" s="2"/>
      <c r="AP619" s="2"/>
      <c r="AQ619" s="3">
        <v>0</v>
      </c>
      <c r="AR619" s="3">
        <v>0</v>
      </c>
      <c r="AS619" s="3">
        <v>0</v>
      </c>
      <c r="AT619" s="3">
        <v>0</v>
      </c>
      <c r="AU619" s="3">
        <v>0</v>
      </c>
      <c r="AV619" s="3">
        <v>0</v>
      </c>
      <c r="AW619" s="3">
        <v>0</v>
      </c>
      <c r="AX619" s="2"/>
      <c r="AY619" s="2"/>
      <c r="AZ619" s="2"/>
      <c r="BA619" s="2"/>
      <c r="BB619" s="2"/>
      <c r="BC619" s="2">
        <v>0</v>
      </c>
      <c r="BD619" s="2"/>
    </row>
    <row r="620" spans="1:56" x14ac:dyDescent="0.3">
      <c r="A620" s="2" t="s">
        <v>101</v>
      </c>
      <c r="B620" s="2"/>
      <c r="C620" s="2" t="s">
        <v>57</v>
      </c>
      <c r="D620" s="2" t="s">
        <v>58</v>
      </c>
      <c r="E620" s="2" t="s">
        <v>109</v>
      </c>
      <c r="F620" s="2" t="s">
        <v>175</v>
      </c>
      <c r="G620" s="2" t="s">
        <v>176</v>
      </c>
      <c r="H620" s="2" t="s">
        <v>177</v>
      </c>
      <c r="I620" s="2" t="s">
        <v>63</v>
      </c>
      <c r="J620" s="2" t="s">
        <v>94</v>
      </c>
      <c r="K620" s="2" t="s">
        <v>82</v>
      </c>
      <c r="L620" s="2" t="s">
        <v>11</v>
      </c>
      <c r="M620" s="2" t="s">
        <v>112</v>
      </c>
      <c r="N620" s="2"/>
      <c r="O620" s="2"/>
      <c r="P620" s="2">
        <v>0</v>
      </c>
      <c r="Q620" s="2" t="s">
        <v>68</v>
      </c>
      <c r="R620" s="2"/>
      <c r="S620" s="2"/>
      <c r="T620" s="2"/>
      <c r="U620" s="2"/>
      <c r="V620" s="2"/>
      <c r="W620" s="2"/>
      <c r="X620" s="2"/>
      <c r="Y620" s="2">
        <v>173.91853126792887</v>
      </c>
      <c r="Z620" s="2">
        <v>156.52667814113599</v>
      </c>
      <c r="AA620" s="2">
        <v>17.391853126792881</v>
      </c>
      <c r="AB620" s="2">
        <v>9.9999999999999964E-2</v>
      </c>
      <c r="AC620" s="2"/>
      <c r="AD620" s="2">
        <v>15</v>
      </c>
      <c r="AE620" s="2"/>
      <c r="AF620" s="2"/>
      <c r="AG620" s="2"/>
      <c r="AH620" s="2">
        <v>5.4629948364888108</v>
      </c>
      <c r="AI620" s="2"/>
      <c r="AJ620" s="2"/>
      <c r="AK620" s="2"/>
      <c r="AL620" s="2"/>
      <c r="AM620" s="2"/>
      <c r="AN620" s="2"/>
      <c r="AO620" s="2"/>
      <c r="AP620" s="2"/>
      <c r="AQ620" s="3">
        <v>0</v>
      </c>
      <c r="AR620" s="3">
        <v>0</v>
      </c>
      <c r="AS620" s="3">
        <v>0</v>
      </c>
      <c r="AT620" s="3">
        <v>0</v>
      </c>
      <c r="AU620" s="3">
        <v>0</v>
      </c>
      <c r="AV620" s="3">
        <v>0</v>
      </c>
      <c r="AW620" s="3">
        <v>0</v>
      </c>
      <c r="AX620" s="2"/>
      <c r="AY620" s="2"/>
      <c r="AZ620" s="2"/>
      <c r="BA620" s="2"/>
      <c r="BB620" s="2"/>
      <c r="BC620" s="2">
        <v>0</v>
      </c>
      <c r="BD620" s="2"/>
    </row>
    <row r="621" spans="1:56" x14ac:dyDescent="0.3">
      <c r="A621" s="2" t="s">
        <v>102</v>
      </c>
      <c r="B621" s="2"/>
      <c r="C621" s="2" t="s">
        <v>57</v>
      </c>
      <c r="D621" s="2" t="s">
        <v>58</v>
      </c>
      <c r="E621" s="2" t="s">
        <v>109</v>
      </c>
      <c r="F621" s="2" t="s">
        <v>175</v>
      </c>
      <c r="G621" s="2" t="s">
        <v>176</v>
      </c>
      <c r="H621" s="2" t="s">
        <v>177</v>
      </c>
      <c r="I621" s="2" t="s">
        <v>63</v>
      </c>
      <c r="J621" s="2" t="s">
        <v>94</v>
      </c>
      <c r="K621" s="2" t="s">
        <v>84</v>
      </c>
      <c r="L621" s="2" t="s">
        <v>11</v>
      </c>
      <c r="M621" s="2" t="s">
        <v>112</v>
      </c>
      <c r="N621" s="2"/>
      <c r="O621" s="2"/>
      <c r="P621" s="2">
        <v>0</v>
      </c>
      <c r="Q621" s="2" t="s">
        <v>68</v>
      </c>
      <c r="R621" s="2"/>
      <c r="S621" s="2"/>
      <c r="T621" s="2"/>
      <c r="U621" s="2"/>
      <c r="V621" s="2"/>
      <c r="W621" s="2"/>
      <c r="X621" s="2"/>
      <c r="Y621" s="2">
        <v>184.0007649646204</v>
      </c>
      <c r="Z621" s="2">
        <v>165.60068846815835</v>
      </c>
      <c r="AA621" s="2">
        <v>18.400076496462049</v>
      </c>
      <c r="AB621" s="2">
        <v>0.10000000000000005</v>
      </c>
      <c r="AC621" s="2"/>
      <c r="AD621" s="2">
        <v>15</v>
      </c>
      <c r="AE621" s="2"/>
      <c r="AF621" s="2"/>
      <c r="AG621" s="2"/>
      <c r="AH621" s="2">
        <v>5.7796901893287398</v>
      </c>
      <c r="AI621" s="2"/>
      <c r="AJ621" s="2"/>
      <c r="AK621" s="2"/>
      <c r="AL621" s="2"/>
      <c r="AM621" s="2"/>
      <c r="AN621" s="2"/>
      <c r="AO621" s="2"/>
      <c r="AP621" s="2"/>
      <c r="AQ621" s="3">
        <v>0</v>
      </c>
      <c r="AR621" s="3">
        <v>0</v>
      </c>
      <c r="AS621" s="3">
        <v>0</v>
      </c>
      <c r="AT621" s="3">
        <v>0</v>
      </c>
      <c r="AU621" s="3">
        <v>0</v>
      </c>
      <c r="AV621" s="3">
        <v>0</v>
      </c>
      <c r="AW621" s="3">
        <v>0</v>
      </c>
      <c r="AX621" s="2"/>
      <c r="AY621" s="2"/>
      <c r="AZ621" s="2"/>
      <c r="BA621" s="2"/>
      <c r="BB621" s="2"/>
      <c r="BC621" s="2">
        <v>0</v>
      </c>
      <c r="BD621" s="2"/>
    </row>
    <row r="622" spans="1:56" x14ac:dyDescent="0.3">
      <c r="A622" s="2" t="s">
        <v>103</v>
      </c>
      <c r="B622" s="2"/>
      <c r="C622" s="2" t="s">
        <v>57</v>
      </c>
      <c r="D622" s="2" t="s">
        <v>58</v>
      </c>
      <c r="E622" s="2" t="s">
        <v>109</v>
      </c>
      <c r="F622" s="2" t="s">
        <v>175</v>
      </c>
      <c r="G622" s="2" t="s">
        <v>176</v>
      </c>
      <c r="H622" s="2" t="s">
        <v>177</v>
      </c>
      <c r="I622" s="2" t="s">
        <v>63</v>
      </c>
      <c r="J622" s="2" t="s">
        <v>94</v>
      </c>
      <c r="K622" s="2" t="s">
        <v>86</v>
      </c>
      <c r="L622" s="2" t="s">
        <v>11</v>
      </c>
      <c r="M622" s="2" t="s">
        <v>112</v>
      </c>
      <c r="N622" s="2"/>
      <c r="O622" s="2"/>
      <c r="P622" s="2">
        <v>0</v>
      </c>
      <c r="Q622" s="2" t="s">
        <v>68</v>
      </c>
      <c r="R622" s="2"/>
      <c r="S622" s="2"/>
      <c r="T622" s="2"/>
      <c r="U622" s="2"/>
      <c r="V622" s="2"/>
      <c r="W622" s="2"/>
      <c r="X622" s="2"/>
      <c r="Y622" s="2">
        <v>1161.9774335436987</v>
      </c>
      <c r="Z622" s="2">
        <v>1045.7796901893289</v>
      </c>
      <c r="AA622" s="2">
        <v>116.19774335436978</v>
      </c>
      <c r="AB622" s="2">
        <v>9.9999999999999922E-2</v>
      </c>
      <c r="AC622" s="2"/>
      <c r="AD622" s="2">
        <v>15</v>
      </c>
      <c r="AE622" s="2"/>
      <c r="AF622" s="2"/>
      <c r="AG622" s="2"/>
      <c r="AH622" s="2">
        <v>36.499139414802073</v>
      </c>
      <c r="AI622" s="2"/>
      <c r="AJ622" s="2"/>
      <c r="AK622" s="2"/>
      <c r="AL622" s="2"/>
      <c r="AM622" s="2"/>
      <c r="AN622" s="2"/>
      <c r="AO622" s="2"/>
      <c r="AP622" s="2"/>
      <c r="AQ622" s="3">
        <v>0</v>
      </c>
      <c r="AR622" s="3">
        <v>0</v>
      </c>
      <c r="AS622" s="3">
        <v>0</v>
      </c>
      <c r="AT622" s="3">
        <v>0</v>
      </c>
      <c r="AU622" s="3">
        <v>0</v>
      </c>
      <c r="AV622" s="3">
        <v>0</v>
      </c>
      <c r="AW622" s="3">
        <v>0</v>
      </c>
      <c r="AX622" s="2"/>
      <c r="AY622" s="2"/>
      <c r="AZ622" s="2"/>
      <c r="BA622" s="2"/>
      <c r="BB622" s="2"/>
      <c r="BC622" s="2">
        <v>0</v>
      </c>
      <c r="BD622" s="2"/>
    </row>
    <row r="623" spans="1:56" x14ac:dyDescent="0.3">
      <c r="A623" s="2" t="s">
        <v>104</v>
      </c>
      <c r="B623" s="2"/>
      <c r="C623" s="2" t="s">
        <v>57</v>
      </c>
      <c r="D623" s="2" t="s">
        <v>58</v>
      </c>
      <c r="E623" s="2" t="s">
        <v>109</v>
      </c>
      <c r="F623" s="2" t="s">
        <v>175</v>
      </c>
      <c r="G623" s="2" t="s">
        <v>176</v>
      </c>
      <c r="H623" s="2" t="s">
        <v>177</v>
      </c>
      <c r="I623" s="2" t="s">
        <v>63</v>
      </c>
      <c r="J623" s="2" t="s">
        <v>94</v>
      </c>
      <c r="K623" s="2" t="s">
        <v>88</v>
      </c>
      <c r="L623" s="2" t="s">
        <v>11</v>
      </c>
      <c r="M623" s="2" t="s">
        <v>112</v>
      </c>
      <c r="N623" s="2"/>
      <c r="O623" s="2"/>
      <c r="P623" s="2">
        <v>0</v>
      </c>
      <c r="Q623" s="2" t="s">
        <v>68</v>
      </c>
      <c r="R623" s="2"/>
      <c r="S623" s="2"/>
      <c r="T623" s="2"/>
      <c r="U623" s="2"/>
      <c r="V623" s="2"/>
      <c r="W623" s="2"/>
      <c r="X623" s="2"/>
      <c r="Y623" s="2">
        <v>728.44138458596296</v>
      </c>
      <c r="Z623" s="2">
        <v>655.5972461273667</v>
      </c>
      <c r="AA623" s="2">
        <v>72.844138458596262</v>
      </c>
      <c r="AB623" s="2">
        <v>9.999999999999995E-2</v>
      </c>
      <c r="AC623" s="2"/>
      <c r="AD623" s="2">
        <v>15</v>
      </c>
      <c r="AE623" s="2"/>
      <c r="AF623" s="2"/>
      <c r="AG623" s="2"/>
      <c r="AH623" s="2">
        <v>22.881239242685012</v>
      </c>
      <c r="AI623" s="2"/>
      <c r="AJ623" s="2"/>
      <c r="AK623" s="2"/>
      <c r="AL623" s="2"/>
      <c r="AM623" s="2"/>
      <c r="AN623" s="2"/>
      <c r="AO623" s="2"/>
      <c r="AP623" s="2"/>
      <c r="AQ623" s="3">
        <v>0</v>
      </c>
      <c r="AR623" s="3">
        <v>0</v>
      </c>
      <c r="AS623" s="3">
        <v>0</v>
      </c>
      <c r="AT623" s="3">
        <v>0</v>
      </c>
      <c r="AU623" s="3">
        <v>0</v>
      </c>
      <c r="AV623" s="3">
        <v>0</v>
      </c>
      <c r="AW623" s="3">
        <v>0</v>
      </c>
      <c r="AX623" s="2"/>
      <c r="AY623" s="2"/>
      <c r="AZ623" s="2"/>
      <c r="BA623" s="2"/>
      <c r="BB623" s="2"/>
      <c r="BC623" s="2">
        <v>0</v>
      </c>
      <c r="BD623" s="2"/>
    </row>
    <row r="624" spans="1:56" x14ac:dyDescent="0.3">
      <c r="A624" s="2" t="s">
        <v>105</v>
      </c>
      <c r="B624" s="2"/>
      <c r="C624" s="2" t="s">
        <v>57</v>
      </c>
      <c r="D624" s="2" t="s">
        <v>58</v>
      </c>
      <c r="E624" s="2" t="s">
        <v>109</v>
      </c>
      <c r="F624" s="2" t="s">
        <v>175</v>
      </c>
      <c r="G624" s="2" t="s">
        <v>176</v>
      </c>
      <c r="H624" s="2" t="s">
        <v>177</v>
      </c>
      <c r="I624" s="2" t="s">
        <v>63</v>
      </c>
      <c r="J624" s="2" t="s">
        <v>94</v>
      </c>
      <c r="K624" s="2" t="s">
        <v>90</v>
      </c>
      <c r="L624" s="2" t="s">
        <v>11</v>
      </c>
      <c r="M624" s="2" t="s">
        <v>112</v>
      </c>
      <c r="N624" s="2"/>
      <c r="O624" s="2"/>
      <c r="P624" s="2">
        <v>0</v>
      </c>
      <c r="Q624" s="2" t="s">
        <v>68</v>
      </c>
      <c r="R624" s="2"/>
      <c r="S624" s="2"/>
      <c r="T624" s="2"/>
      <c r="U624" s="2"/>
      <c r="V624" s="2"/>
      <c r="W624" s="2"/>
      <c r="X624" s="2"/>
      <c r="Y624" s="2">
        <v>670.46854082998664</v>
      </c>
      <c r="Z624" s="2">
        <v>603.42168674698803</v>
      </c>
      <c r="AA624" s="2">
        <v>67.046854082998607</v>
      </c>
      <c r="AB624" s="2">
        <v>9.9999999999999908E-2</v>
      </c>
      <c r="AC624" s="2"/>
      <c r="AD624" s="2">
        <v>15</v>
      </c>
      <c r="AE624" s="2"/>
      <c r="AF624" s="2"/>
      <c r="AG624" s="2"/>
      <c r="AH624" s="2">
        <v>21.060240963855421</v>
      </c>
      <c r="AI624" s="2"/>
      <c r="AJ624" s="2"/>
      <c r="AK624" s="2"/>
      <c r="AL624" s="2"/>
      <c r="AM624" s="2"/>
      <c r="AN624" s="2"/>
      <c r="AO624" s="2"/>
      <c r="AP624" s="2"/>
      <c r="AQ624" s="3">
        <v>0</v>
      </c>
      <c r="AR624" s="3">
        <v>0</v>
      </c>
      <c r="AS624" s="3">
        <v>0</v>
      </c>
      <c r="AT624" s="3">
        <v>0</v>
      </c>
      <c r="AU624" s="3">
        <v>0</v>
      </c>
      <c r="AV624" s="3">
        <v>0</v>
      </c>
      <c r="AW624" s="3">
        <v>0</v>
      </c>
      <c r="AX624" s="2"/>
      <c r="AY624" s="2"/>
      <c r="AZ624" s="2"/>
      <c r="BA624" s="2"/>
      <c r="BB624" s="2"/>
      <c r="BC624" s="2">
        <v>0</v>
      </c>
      <c r="BD624" s="2"/>
    </row>
    <row r="625" spans="1:56" x14ac:dyDescent="0.3">
      <c r="A625" s="2" t="s">
        <v>106</v>
      </c>
      <c r="B625" s="2"/>
      <c r="C625" s="2" t="s">
        <v>57</v>
      </c>
      <c r="D625" s="2" t="s">
        <v>58</v>
      </c>
      <c r="E625" s="2" t="s">
        <v>109</v>
      </c>
      <c r="F625" s="2" t="s">
        <v>175</v>
      </c>
      <c r="G625" s="2" t="s">
        <v>176</v>
      </c>
      <c r="H625" s="2" t="s">
        <v>177</v>
      </c>
      <c r="I625" s="2" t="s">
        <v>63</v>
      </c>
      <c r="J625" s="2" t="s">
        <v>94</v>
      </c>
      <c r="K625" s="2" t="s">
        <v>92</v>
      </c>
      <c r="L625" s="2" t="s">
        <v>11</v>
      </c>
      <c r="M625" s="2" t="s">
        <v>112</v>
      </c>
      <c r="N625" s="2"/>
      <c r="O625" s="2"/>
      <c r="P625" s="2">
        <v>0</v>
      </c>
      <c r="Q625" s="2" t="s">
        <v>68</v>
      </c>
      <c r="R625" s="2"/>
      <c r="S625" s="2"/>
      <c r="T625" s="2"/>
      <c r="U625" s="2"/>
      <c r="V625" s="2"/>
      <c r="W625" s="2"/>
      <c r="X625" s="2"/>
      <c r="Y625" s="2">
        <v>173.91853126792887</v>
      </c>
      <c r="Z625" s="2">
        <v>156.52667814113599</v>
      </c>
      <c r="AA625" s="2">
        <v>17.391853126792881</v>
      </c>
      <c r="AB625" s="2">
        <v>9.9999999999999964E-2</v>
      </c>
      <c r="AC625" s="2"/>
      <c r="AD625" s="2">
        <v>15</v>
      </c>
      <c r="AE625" s="2"/>
      <c r="AF625" s="2"/>
      <c r="AG625" s="2"/>
      <c r="AH625" s="2">
        <v>5.4629948364888108</v>
      </c>
      <c r="AI625" s="2"/>
      <c r="AJ625" s="2"/>
      <c r="AK625" s="2"/>
      <c r="AL625" s="2"/>
      <c r="AM625" s="2"/>
      <c r="AN625" s="2"/>
      <c r="AO625" s="2"/>
      <c r="AP625" s="2"/>
      <c r="AQ625" s="3">
        <v>0</v>
      </c>
      <c r="AR625" s="3">
        <v>0</v>
      </c>
      <c r="AS625" s="3">
        <v>0</v>
      </c>
      <c r="AT625" s="3">
        <v>0</v>
      </c>
      <c r="AU625" s="3">
        <v>0</v>
      </c>
      <c r="AV625" s="3">
        <v>0</v>
      </c>
      <c r="AW625" s="3">
        <v>0</v>
      </c>
      <c r="AX625" s="2"/>
      <c r="AY625" s="2"/>
      <c r="AZ625" s="2"/>
      <c r="BA625" s="2"/>
      <c r="BB625" s="2"/>
      <c r="BC625" s="2">
        <v>0</v>
      </c>
      <c r="BD625" s="2"/>
    </row>
    <row r="626" spans="1:56" x14ac:dyDescent="0.3">
      <c r="A626" s="2" t="s">
        <v>108</v>
      </c>
      <c r="B626" s="2"/>
      <c r="C626" s="2" t="s">
        <v>57</v>
      </c>
      <c r="D626" s="2" t="s">
        <v>58</v>
      </c>
      <c r="E626" s="2" t="s">
        <v>109</v>
      </c>
      <c r="F626" s="2" t="s">
        <v>175</v>
      </c>
      <c r="G626" s="2" t="s">
        <v>176</v>
      </c>
      <c r="H626" s="2" t="s">
        <v>177</v>
      </c>
      <c r="I626" s="2" t="s">
        <v>63</v>
      </c>
      <c r="J626" s="2" t="s">
        <v>111</v>
      </c>
      <c r="K626" s="2" t="s">
        <v>65</v>
      </c>
      <c r="L626" s="2" t="s">
        <v>11</v>
      </c>
      <c r="M626" s="2" t="s">
        <v>125</v>
      </c>
      <c r="N626" s="2"/>
      <c r="O626" s="2"/>
      <c r="P626" s="2">
        <v>0</v>
      </c>
      <c r="Q626" s="2" t="s">
        <v>68</v>
      </c>
      <c r="R626" s="2"/>
      <c r="S626" s="2"/>
      <c r="T626" s="2"/>
      <c r="U626" s="2"/>
      <c r="V626" s="2"/>
      <c r="W626" s="2"/>
      <c r="X626" s="2"/>
      <c r="Y626" s="2">
        <v>4392.135612069671</v>
      </c>
      <c r="Z626" s="2">
        <v>3623.5118799574784</v>
      </c>
      <c r="AA626" s="2">
        <v>768.62373211219256</v>
      </c>
      <c r="AB626" s="2">
        <v>0.17500000000000004</v>
      </c>
      <c r="AC626" s="2"/>
      <c r="AD626" s="2">
        <v>15</v>
      </c>
      <c r="AE626" s="2"/>
      <c r="AF626" s="2"/>
      <c r="AG626" s="2"/>
      <c r="AH626" s="2">
        <v>851.5325701202064</v>
      </c>
      <c r="AI626" s="2"/>
      <c r="AJ626" s="2"/>
      <c r="AK626" s="2"/>
      <c r="AL626" s="2"/>
      <c r="AM626" s="2"/>
      <c r="AN626" s="2"/>
      <c r="AO626" s="2"/>
      <c r="AP626" s="2"/>
      <c r="AQ626" s="3">
        <v>0</v>
      </c>
      <c r="AR626" s="3">
        <v>0</v>
      </c>
      <c r="AS626" s="3">
        <v>0</v>
      </c>
      <c r="AT626" s="3">
        <v>0</v>
      </c>
      <c r="AU626" s="3">
        <v>0</v>
      </c>
      <c r="AV626" s="3">
        <v>0</v>
      </c>
      <c r="AW626" s="3">
        <v>0</v>
      </c>
      <c r="AX626" s="2"/>
      <c r="AY626" s="2"/>
      <c r="AZ626" s="2"/>
      <c r="BA626" s="2"/>
      <c r="BB626" s="2"/>
      <c r="BC626" s="2">
        <v>0</v>
      </c>
      <c r="BD626" s="2"/>
    </row>
    <row r="627" spans="1:56" x14ac:dyDescent="0.3">
      <c r="A627" s="2" t="s">
        <v>113</v>
      </c>
      <c r="B627" s="2"/>
      <c r="C627" s="2" t="s">
        <v>57</v>
      </c>
      <c r="D627" s="2" t="s">
        <v>58</v>
      </c>
      <c r="E627" s="2" t="s">
        <v>109</v>
      </c>
      <c r="F627" s="2" t="s">
        <v>175</v>
      </c>
      <c r="G627" s="2" t="s">
        <v>176</v>
      </c>
      <c r="H627" s="2" t="s">
        <v>177</v>
      </c>
      <c r="I627" s="2" t="s">
        <v>63</v>
      </c>
      <c r="J627" s="2" t="s">
        <v>111</v>
      </c>
      <c r="K627" s="2" t="s">
        <v>70</v>
      </c>
      <c r="L627" s="2" t="s">
        <v>11</v>
      </c>
      <c r="M627" s="2" t="s">
        <v>125</v>
      </c>
      <c r="N627" s="2"/>
      <c r="O627" s="2"/>
      <c r="P627" s="2">
        <v>0</v>
      </c>
      <c r="Q627" s="2" t="s">
        <v>68</v>
      </c>
      <c r="R627" s="2"/>
      <c r="S627" s="2"/>
      <c r="T627" s="2"/>
      <c r="U627" s="2"/>
      <c r="V627" s="2"/>
      <c r="W627" s="2"/>
      <c r="X627" s="2"/>
      <c r="Y627" s="2">
        <v>4872.6829667184566</v>
      </c>
      <c r="Z627" s="2">
        <v>4019.9634475427265</v>
      </c>
      <c r="AA627" s="2">
        <v>852.71951917573006</v>
      </c>
      <c r="AB627" s="2">
        <v>0.17500000000000004</v>
      </c>
      <c r="AC627" s="2"/>
      <c r="AD627" s="2">
        <v>15</v>
      </c>
      <c r="AE627" s="2"/>
      <c r="AF627" s="2"/>
      <c r="AG627" s="2"/>
      <c r="AH627" s="2">
        <v>944.69948483113967</v>
      </c>
      <c r="AI627" s="2"/>
      <c r="AJ627" s="2"/>
      <c r="AK627" s="2"/>
      <c r="AL627" s="2"/>
      <c r="AM627" s="2"/>
      <c r="AN627" s="2"/>
      <c r="AO627" s="2"/>
      <c r="AP627" s="2"/>
      <c r="AQ627" s="3">
        <v>0</v>
      </c>
      <c r="AR627" s="3">
        <v>0</v>
      </c>
      <c r="AS627" s="3">
        <v>0</v>
      </c>
      <c r="AT627" s="3">
        <v>0</v>
      </c>
      <c r="AU627" s="3">
        <v>0</v>
      </c>
      <c r="AV627" s="3">
        <v>0</v>
      </c>
      <c r="AW627" s="3">
        <v>0</v>
      </c>
      <c r="AX627" s="2"/>
      <c r="AY627" s="2"/>
      <c r="AZ627" s="2"/>
      <c r="BA627" s="2"/>
      <c r="BB627" s="2"/>
      <c r="BC627" s="2">
        <v>0</v>
      </c>
      <c r="BD627" s="2"/>
    </row>
    <row r="628" spans="1:56" x14ac:dyDescent="0.3">
      <c r="A628" s="2" t="s">
        <v>114</v>
      </c>
      <c r="B628" s="2"/>
      <c r="C628" s="2" t="s">
        <v>57</v>
      </c>
      <c r="D628" s="2" t="s">
        <v>58</v>
      </c>
      <c r="E628" s="2" t="s">
        <v>109</v>
      </c>
      <c r="F628" s="2" t="s">
        <v>175</v>
      </c>
      <c r="G628" s="2" t="s">
        <v>176</v>
      </c>
      <c r="H628" s="2" t="s">
        <v>177</v>
      </c>
      <c r="I628" s="2" t="s">
        <v>63</v>
      </c>
      <c r="J628" s="2" t="s">
        <v>111</v>
      </c>
      <c r="K628" s="2" t="s">
        <v>72</v>
      </c>
      <c r="L628" s="2" t="s">
        <v>11</v>
      </c>
      <c r="M628" s="2" t="s">
        <v>125</v>
      </c>
      <c r="N628" s="2"/>
      <c r="O628" s="2"/>
      <c r="P628" s="2">
        <v>0</v>
      </c>
      <c r="Q628" s="2" t="s">
        <v>68</v>
      </c>
      <c r="R628" s="2"/>
      <c r="S628" s="2"/>
      <c r="T628" s="2"/>
      <c r="U628" s="2"/>
      <c r="V628" s="2"/>
      <c r="W628" s="2"/>
      <c r="X628" s="2"/>
      <c r="Y628" s="2">
        <v>2426.260070324638</v>
      </c>
      <c r="Z628" s="2">
        <v>2001.6645580178263</v>
      </c>
      <c r="AA628" s="2">
        <v>424.59551230681177</v>
      </c>
      <c r="AB628" s="2">
        <v>0.17500000000000004</v>
      </c>
      <c r="AC628" s="2"/>
      <c r="AD628" s="2">
        <v>15</v>
      </c>
      <c r="AE628" s="2"/>
      <c r="AF628" s="2"/>
      <c r="AG628" s="2"/>
      <c r="AH628" s="2">
        <v>470.39519175729856</v>
      </c>
      <c r="AI628" s="2"/>
      <c r="AJ628" s="2"/>
      <c r="AK628" s="2"/>
      <c r="AL628" s="2"/>
      <c r="AM628" s="2"/>
      <c r="AN628" s="2"/>
      <c r="AO628" s="2"/>
      <c r="AP628" s="2"/>
      <c r="AQ628" s="3">
        <v>0</v>
      </c>
      <c r="AR628" s="3">
        <v>0</v>
      </c>
      <c r="AS628" s="3">
        <v>0</v>
      </c>
      <c r="AT628" s="3">
        <v>0</v>
      </c>
      <c r="AU628" s="3">
        <v>0</v>
      </c>
      <c r="AV628" s="3">
        <v>0</v>
      </c>
      <c r="AW628" s="3">
        <v>0</v>
      </c>
      <c r="AX628" s="2"/>
      <c r="AY628" s="2"/>
      <c r="AZ628" s="2"/>
      <c r="BA628" s="2"/>
      <c r="BB628" s="2"/>
      <c r="BC628" s="2">
        <v>0</v>
      </c>
      <c r="BD628" s="2"/>
    </row>
    <row r="629" spans="1:56" x14ac:dyDescent="0.3">
      <c r="A629" s="2" t="s">
        <v>115</v>
      </c>
      <c r="B629" s="2"/>
      <c r="C629" s="2" t="s">
        <v>57</v>
      </c>
      <c r="D629" s="2" t="s">
        <v>58</v>
      </c>
      <c r="E629" s="2" t="s">
        <v>109</v>
      </c>
      <c r="F629" s="2" t="s">
        <v>175</v>
      </c>
      <c r="G629" s="2" t="s">
        <v>176</v>
      </c>
      <c r="H629" s="2" t="s">
        <v>177</v>
      </c>
      <c r="I629" s="2" t="s">
        <v>63</v>
      </c>
      <c r="J629" s="2" t="s">
        <v>111</v>
      </c>
      <c r="K629" s="2" t="s">
        <v>74</v>
      </c>
      <c r="L629" s="2" t="s">
        <v>11</v>
      </c>
      <c r="M629" s="2" t="s">
        <v>125</v>
      </c>
      <c r="N629" s="2"/>
      <c r="O629" s="2"/>
      <c r="P629" s="2">
        <v>0</v>
      </c>
      <c r="Q629" s="2" t="s">
        <v>68</v>
      </c>
      <c r="R629" s="2"/>
      <c r="S629" s="2"/>
      <c r="T629" s="2"/>
      <c r="U629" s="2"/>
      <c r="V629" s="2"/>
      <c r="W629" s="2"/>
      <c r="X629" s="2"/>
      <c r="Y629" s="2">
        <v>9557.1795567912341</v>
      </c>
      <c r="Z629" s="2">
        <v>7884.6731343527681</v>
      </c>
      <c r="AA629" s="2">
        <v>1672.506422438466</v>
      </c>
      <c r="AB629" s="2">
        <v>0.17499999999999999</v>
      </c>
      <c r="AC629" s="2"/>
      <c r="AD629" s="2">
        <v>15</v>
      </c>
      <c r="AE629" s="2"/>
      <c r="AF629" s="2"/>
      <c r="AG629" s="2"/>
      <c r="AH629" s="2">
        <v>1852.9140240412144</v>
      </c>
      <c r="AI629" s="2"/>
      <c r="AJ629" s="2"/>
      <c r="AK629" s="2"/>
      <c r="AL629" s="2"/>
      <c r="AM629" s="2"/>
      <c r="AN629" s="2"/>
      <c r="AO629" s="2"/>
      <c r="AP629" s="2"/>
      <c r="AQ629" s="3">
        <v>0</v>
      </c>
      <c r="AR629" s="3">
        <v>0</v>
      </c>
      <c r="AS629" s="3">
        <v>0</v>
      </c>
      <c r="AT629" s="3">
        <v>0</v>
      </c>
      <c r="AU629" s="3">
        <v>0</v>
      </c>
      <c r="AV629" s="3">
        <v>0</v>
      </c>
      <c r="AW629" s="3">
        <v>0</v>
      </c>
      <c r="AX629" s="2"/>
      <c r="AY629" s="2"/>
      <c r="AZ629" s="2"/>
      <c r="BA629" s="2"/>
      <c r="BB629" s="2"/>
      <c r="BC629" s="2">
        <v>0</v>
      </c>
      <c r="BD629" s="2"/>
    </row>
    <row r="630" spans="1:56" x14ac:dyDescent="0.3">
      <c r="A630" s="2" t="s">
        <v>116</v>
      </c>
      <c r="B630" s="2"/>
      <c r="C630" s="2" t="s">
        <v>57</v>
      </c>
      <c r="D630" s="2" t="s">
        <v>58</v>
      </c>
      <c r="E630" s="2" t="s">
        <v>109</v>
      </c>
      <c r="F630" s="2" t="s">
        <v>175</v>
      </c>
      <c r="G630" s="2" t="s">
        <v>176</v>
      </c>
      <c r="H630" s="2" t="s">
        <v>177</v>
      </c>
      <c r="I630" s="2" t="s">
        <v>63</v>
      </c>
      <c r="J630" s="2" t="s">
        <v>111</v>
      </c>
      <c r="K630" s="2" t="s">
        <v>76</v>
      </c>
      <c r="L630" s="2" t="s">
        <v>11</v>
      </c>
      <c r="M630" s="2" t="s">
        <v>125</v>
      </c>
      <c r="N630" s="2"/>
      <c r="O630" s="2"/>
      <c r="P630" s="2">
        <v>0</v>
      </c>
      <c r="Q630" s="2" t="s">
        <v>68</v>
      </c>
      <c r="R630" s="2"/>
      <c r="S630" s="2"/>
      <c r="T630" s="2"/>
      <c r="U630" s="2"/>
      <c r="V630" s="2"/>
      <c r="W630" s="2"/>
      <c r="X630" s="2"/>
      <c r="Y630" s="2">
        <v>9053.1089050617393</v>
      </c>
      <c r="Z630" s="2">
        <v>7468.8148466759349</v>
      </c>
      <c r="AA630" s="2">
        <v>1584.2940583858044</v>
      </c>
      <c r="AB630" s="2">
        <v>0.17500000000000002</v>
      </c>
      <c r="AC630" s="2"/>
      <c r="AD630" s="2">
        <v>15</v>
      </c>
      <c r="AE630" s="2"/>
      <c r="AF630" s="2"/>
      <c r="AG630" s="2"/>
      <c r="AH630" s="2">
        <v>1755.186491127648</v>
      </c>
      <c r="AI630" s="2"/>
      <c r="AJ630" s="2"/>
      <c r="AK630" s="2"/>
      <c r="AL630" s="2"/>
      <c r="AM630" s="2"/>
      <c r="AN630" s="2"/>
      <c r="AO630" s="2"/>
      <c r="AP630" s="2"/>
      <c r="AQ630" s="3">
        <v>0</v>
      </c>
      <c r="AR630" s="3">
        <v>0</v>
      </c>
      <c r="AS630" s="3">
        <v>0</v>
      </c>
      <c r="AT630" s="3">
        <v>0</v>
      </c>
      <c r="AU630" s="3">
        <v>0</v>
      </c>
      <c r="AV630" s="3">
        <v>0</v>
      </c>
      <c r="AW630" s="3">
        <v>0</v>
      </c>
      <c r="AX630" s="2"/>
      <c r="AY630" s="2"/>
      <c r="AZ630" s="2"/>
      <c r="BA630" s="2"/>
      <c r="BB630" s="2"/>
      <c r="BC630" s="2">
        <v>0</v>
      </c>
      <c r="BD630" s="2"/>
    </row>
    <row r="631" spans="1:56" x14ac:dyDescent="0.3">
      <c r="A631" s="2" t="s">
        <v>117</v>
      </c>
      <c r="B631" s="2"/>
      <c r="C631" s="2" t="s">
        <v>57</v>
      </c>
      <c r="D631" s="2" t="s">
        <v>58</v>
      </c>
      <c r="E631" s="2" t="s">
        <v>109</v>
      </c>
      <c r="F631" s="2" t="s">
        <v>175</v>
      </c>
      <c r="G631" s="2" t="s">
        <v>176</v>
      </c>
      <c r="H631" s="2" t="s">
        <v>177</v>
      </c>
      <c r="I631" s="2" t="s">
        <v>63</v>
      </c>
      <c r="J631" s="2" t="s">
        <v>111</v>
      </c>
      <c r="K631" s="2" t="s">
        <v>78</v>
      </c>
      <c r="L631" s="2" t="s">
        <v>11</v>
      </c>
      <c r="M631" s="2" t="s">
        <v>125</v>
      </c>
      <c r="N631" s="2"/>
      <c r="O631" s="2"/>
      <c r="P631" s="2">
        <v>0</v>
      </c>
      <c r="Q631" s="2" t="s">
        <v>68</v>
      </c>
      <c r="R631" s="2"/>
      <c r="S631" s="2"/>
      <c r="T631" s="2"/>
      <c r="U631" s="2"/>
      <c r="V631" s="2"/>
      <c r="W631" s="2"/>
      <c r="X631" s="2"/>
      <c r="Y631" s="2">
        <v>2372.4925341401586</v>
      </c>
      <c r="Z631" s="2">
        <v>1957.3063406656306</v>
      </c>
      <c r="AA631" s="2">
        <v>415.18619347452795</v>
      </c>
      <c r="AB631" s="2">
        <v>0.1750000000000001</v>
      </c>
      <c r="AC631" s="2"/>
      <c r="AD631" s="2">
        <v>15</v>
      </c>
      <c r="AE631" s="2"/>
      <c r="AF631" s="2"/>
      <c r="AG631" s="2"/>
      <c r="AH631" s="2">
        <v>459.97092157985117</v>
      </c>
      <c r="AI631" s="2"/>
      <c r="AJ631" s="2"/>
      <c r="AK631" s="2"/>
      <c r="AL631" s="2"/>
      <c r="AM631" s="2"/>
      <c r="AN631" s="2"/>
      <c r="AO631" s="2"/>
      <c r="AP631" s="2"/>
      <c r="AQ631" s="3">
        <v>0</v>
      </c>
      <c r="AR631" s="3">
        <v>0</v>
      </c>
      <c r="AS631" s="3">
        <v>0</v>
      </c>
      <c r="AT631" s="3">
        <v>0</v>
      </c>
      <c r="AU631" s="3">
        <v>0</v>
      </c>
      <c r="AV631" s="3">
        <v>0</v>
      </c>
      <c r="AW631" s="3">
        <v>0</v>
      </c>
      <c r="AX631" s="2"/>
      <c r="AY631" s="2"/>
      <c r="AZ631" s="2"/>
      <c r="BA631" s="2"/>
      <c r="BB631" s="2"/>
      <c r="BC631" s="2">
        <v>0</v>
      </c>
      <c r="BD631" s="2"/>
    </row>
    <row r="632" spans="1:56" x14ac:dyDescent="0.3">
      <c r="A632" s="2" t="s">
        <v>118</v>
      </c>
      <c r="B632" s="2"/>
      <c r="C632" s="2" t="s">
        <v>57</v>
      </c>
      <c r="D632" s="2" t="s">
        <v>58</v>
      </c>
      <c r="E632" s="2" t="s">
        <v>109</v>
      </c>
      <c r="F632" s="2" t="s">
        <v>175</v>
      </c>
      <c r="G632" s="2" t="s">
        <v>176</v>
      </c>
      <c r="H632" s="2" t="s">
        <v>177</v>
      </c>
      <c r="I632" s="2" t="s">
        <v>63</v>
      </c>
      <c r="J632" s="2" t="s">
        <v>111</v>
      </c>
      <c r="K632" s="2" t="s">
        <v>80</v>
      </c>
      <c r="L632" s="2" t="s">
        <v>11</v>
      </c>
      <c r="M632" s="2" t="s">
        <v>125</v>
      </c>
      <c r="N632" s="2"/>
      <c r="O632" s="2"/>
      <c r="P632" s="2">
        <v>0</v>
      </c>
      <c r="Q632" s="2" t="s">
        <v>68</v>
      </c>
      <c r="R632" s="2"/>
      <c r="S632" s="2"/>
      <c r="T632" s="2"/>
      <c r="U632" s="2"/>
      <c r="V632" s="2"/>
      <c r="W632" s="2"/>
      <c r="X632" s="2"/>
      <c r="Y632" s="2">
        <v>7255.2569138932031</v>
      </c>
      <c r="Z632" s="2">
        <v>5985.5869539618925</v>
      </c>
      <c r="AA632" s="2">
        <v>1269.6699599313106</v>
      </c>
      <c r="AB632" s="2">
        <v>0.17500000000000002</v>
      </c>
      <c r="AC632" s="2"/>
      <c r="AD632" s="2">
        <v>15</v>
      </c>
      <c r="AE632" s="2"/>
      <c r="AF632" s="2"/>
      <c r="AG632" s="2"/>
      <c r="AH632" s="2">
        <v>1406.6249570692617</v>
      </c>
      <c r="AI632" s="2"/>
      <c r="AJ632" s="2"/>
      <c r="AK632" s="2"/>
      <c r="AL632" s="2"/>
      <c r="AM632" s="2"/>
      <c r="AN632" s="2"/>
      <c r="AO632" s="2"/>
      <c r="AP632" s="2"/>
      <c r="AQ632" s="3">
        <v>0</v>
      </c>
      <c r="AR632" s="3">
        <v>0</v>
      </c>
      <c r="AS632" s="3">
        <v>0</v>
      </c>
      <c r="AT632" s="3">
        <v>0</v>
      </c>
      <c r="AU632" s="3">
        <v>0</v>
      </c>
      <c r="AV632" s="3">
        <v>0</v>
      </c>
      <c r="AW632" s="3">
        <v>0</v>
      </c>
      <c r="AX632" s="2"/>
      <c r="AY632" s="2"/>
      <c r="AZ632" s="2"/>
      <c r="BA632" s="2"/>
      <c r="BB632" s="2"/>
      <c r="BC632" s="2">
        <v>0</v>
      </c>
      <c r="BD632" s="2"/>
    </row>
    <row r="633" spans="1:56" x14ac:dyDescent="0.3">
      <c r="A633" s="2" t="s">
        <v>119</v>
      </c>
      <c r="B633" s="2"/>
      <c r="C633" s="2" t="s">
        <v>57</v>
      </c>
      <c r="D633" s="2" t="s">
        <v>58</v>
      </c>
      <c r="E633" s="2" t="s">
        <v>109</v>
      </c>
      <c r="F633" s="2" t="s">
        <v>175</v>
      </c>
      <c r="G633" s="2" t="s">
        <v>176</v>
      </c>
      <c r="H633" s="2" t="s">
        <v>177</v>
      </c>
      <c r="I633" s="2" t="s">
        <v>63</v>
      </c>
      <c r="J633" s="2" t="s">
        <v>111</v>
      </c>
      <c r="K633" s="2" t="s">
        <v>82</v>
      </c>
      <c r="L633" s="2" t="s">
        <v>11</v>
      </c>
      <c r="M633" s="2" t="s">
        <v>125</v>
      </c>
      <c r="N633" s="2"/>
      <c r="O633" s="2"/>
      <c r="P633" s="2">
        <v>0</v>
      </c>
      <c r="Q633" s="2" t="s">
        <v>68</v>
      </c>
      <c r="R633" s="2"/>
      <c r="S633" s="2"/>
      <c r="T633" s="2"/>
      <c r="U633" s="2"/>
      <c r="V633" s="2"/>
      <c r="W633" s="2"/>
      <c r="X633" s="2"/>
      <c r="Y633" s="2">
        <v>2453.1438384168778</v>
      </c>
      <c r="Z633" s="2">
        <v>2023.843666693924</v>
      </c>
      <c r="AA633" s="2">
        <v>429.30017172295379</v>
      </c>
      <c r="AB633" s="2">
        <v>0.17500000000000007</v>
      </c>
      <c r="AC633" s="2"/>
      <c r="AD633" s="2">
        <v>15</v>
      </c>
      <c r="AE633" s="2"/>
      <c r="AF633" s="2"/>
      <c r="AG633" s="2"/>
      <c r="AH633" s="2">
        <v>475.60732684602181</v>
      </c>
      <c r="AI633" s="2"/>
      <c r="AJ633" s="2"/>
      <c r="AK633" s="2"/>
      <c r="AL633" s="2"/>
      <c r="AM633" s="2"/>
      <c r="AN633" s="2"/>
      <c r="AO633" s="2"/>
      <c r="AP633" s="2"/>
      <c r="AQ633" s="3">
        <v>0</v>
      </c>
      <c r="AR633" s="3">
        <v>0</v>
      </c>
      <c r="AS633" s="3">
        <v>0</v>
      </c>
      <c r="AT633" s="3">
        <v>0</v>
      </c>
      <c r="AU633" s="3">
        <v>0</v>
      </c>
      <c r="AV633" s="3">
        <v>0</v>
      </c>
      <c r="AW633" s="3">
        <v>0</v>
      </c>
      <c r="AX633" s="2"/>
      <c r="AY633" s="2"/>
      <c r="AZ633" s="2"/>
      <c r="BA633" s="2"/>
      <c r="BB633" s="2"/>
      <c r="BC633" s="2">
        <v>0</v>
      </c>
      <c r="BD633" s="2"/>
    </row>
    <row r="634" spans="1:56" x14ac:dyDescent="0.3">
      <c r="A634" s="2" t="s">
        <v>120</v>
      </c>
      <c r="B634" s="2"/>
      <c r="C634" s="2" t="s">
        <v>57</v>
      </c>
      <c r="D634" s="2" t="s">
        <v>58</v>
      </c>
      <c r="E634" s="2" t="s">
        <v>109</v>
      </c>
      <c r="F634" s="2" t="s">
        <v>175</v>
      </c>
      <c r="G634" s="2" t="s">
        <v>176</v>
      </c>
      <c r="H634" s="2" t="s">
        <v>177</v>
      </c>
      <c r="I634" s="2" t="s">
        <v>63</v>
      </c>
      <c r="J634" s="2" t="s">
        <v>111</v>
      </c>
      <c r="K634" s="2" t="s">
        <v>84</v>
      </c>
      <c r="L634" s="2" t="s">
        <v>11</v>
      </c>
      <c r="M634" s="2" t="s">
        <v>125</v>
      </c>
      <c r="N634" s="2"/>
      <c r="O634" s="2"/>
      <c r="P634" s="2">
        <v>0</v>
      </c>
      <c r="Q634" s="2" t="s">
        <v>68</v>
      </c>
      <c r="R634" s="2"/>
      <c r="S634" s="2"/>
      <c r="T634" s="2"/>
      <c r="U634" s="2"/>
      <c r="V634" s="2"/>
      <c r="W634" s="2"/>
      <c r="X634" s="2"/>
      <c r="Y634" s="2">
        <v>4943.2528579605851</v>
      </c>
      <c r="Z634" s="2">
        <v>4078.1836078174824</v>
      </c>
      <c r="AA634" s="2">
        <v>865.06925014310264</v>
      </c>
      <c r="AB634" s="2">
        <v>0.17500000000000004</v>
      </c>
      <c r="AC634" s="2"/>
      <c r="AD634" s="2">
        <v>15</v>
      </c>
      <c r="AE634" s="2"/>
      <c r="AF634" s="2"/>
      <c r="AG634" s="2"/>
      <c r="AH634" s="2">
        <v>958.38133943903813</v>
      </c>
      <c r="AI634" s="2"/>
      <c r="AJ634" s="2"/>
      <c r="AK634" s="2"/>
      <c r="AL634" s="2"/>
      <c r="AM634" s="2"/>
      <c r="AN634" s="2"/>
      <c r="AO634" s="2"/>
      <c r="AP634" s="2"/>
      <c r="AQ634" s="3">
        <v>0</v>
      </c>
      <c r="AR634" s="3">
        <v>0</v>
      </c>
      <c r="AS634" s="3">
        <v>0</v>
      </c>
      <c r="AT634" s="3">
        <v>0</v>
      </c>
      <c r="AU634" s="3">
        <v>0</v>
      </c>
      <c r="AV634" s="3">
        <v>0</v>
      </c>
      <c r="AW634" s="3">
        <v>0</v>
      </c>
      <c r="AX634" s="2"/>
      <c r="AY634" s="2"/>
      <c r="AZ634" s="2"/>
      <c r="BA634" s="2"/>
      <c r="BB634" s="2"/>
      <c r="BC634" s="2">
        <v>0</v>
      </c>
      <c r="BD634" s="2"/>
    </row>
    <row r="635" spans="1:56" x14ac:dyDescent="0.3">
      <c r="A635" s="2" t="s">
        <v>121</v>
      </c>
      <c r="B635" s="2"/>
      <c r="C635" s="2" t="s">
        <v>57</v>
      </c>
      <c r="D635" s="2" t="s">
        <v>58</v>
      </c>
      <c r="E635" s="2" t="s">
        <v>109</v>
      </c>
      <c r="F635" s="2" t="s">
        <v>175</v>
      </c>
      <c r="G635" s="2" t="s">
        <v>176</v>
      </c>
      <c r="H635" s="2" t="s">
        <v>177</v>
      </c>
      <c r="I635" s="2" t="s">
        <v>63</v>
      </c>
      <c r="J635" s="2" t="s">
        <v>111</v>
      </c>
      <c r="K635" s="2" t="s">
        <v>86</v>
      </c>
      <c r="L635" s="2" t="s">
        <v>11</v>
      </c>
      <c r="M635" s="2" t="s">
        <v>125</v>
      </c>
      <c r="N635" s="2"/>
      <c r="O635" s="2"/>
      <c r="P635" s="2">
        <v>0</v>
      </c>
      <c r="Q635" s="2" t="s">
        <v>68</v>
      </c>
      <c r="R635" s="2"/>
      <c r="S635" s="2"/>
      <c r="T635" s="2"/>
      <c r="U635" s="2"/>
      <c r="V635" s="2"/>
      <c r="W635" s="2"/>
      <c r="X635" s="2"/>
      <c r="Y635" s="2">
        <v>7117.4776024204757</v>
      </c>
      <c r="Z635" s="2">
        <v>5871.9190219968923</v>
      </c>
      <c r="AA635" s="2">
        <v>1245.5585804235834</v>
      </c>
      <c r="AB635" s="2">
        <v>0.17500000000000002</v>
      </c>
      <c r="AC635" s="2"/>
      <c r="AD635" s="2">
        <v>15</v>
      </c>
      <c r="AE635" s="2"/>
      <c r="AF635" s="2"/>
      <c r="AG635" s="2"/>
      <c r="AH635" s="2">
        <v>1379.9127647395535</v>
      </c>
      <c r="AI635" s="2"/>
      <c r="AJ635" s="2"/>
      <c r="AK635" s="2"/>
      <c r="AL635" s="2"/>
      <c r="AM635" s="2"/>
      <c r="AN635" s="2"/>
      <c r="AO635" s="2"/>
      <c r="AP635" s="2"/>
      <c r="AQ635" s="3">
        <v>0</v>
      </c>
      <c r="AR635" s="3">
        <v>0</v>
      </c>
      <c r="AS635" s="3">
        <v>0</v>
      </c>
      <c r="AT635" s="3">
        <v>0</v>
      </c>
      <c r="AU635" s="3">
        <v>0</v>
      </c>
      <c r="AV635" s="3">
        <v>0</v>
      </c>
      <c r="AW635" s="3">
        <v>0</v>
      </c>
      <c r="AX635" s="2"/>
      <c r="AY635" s="2"/>
      <c r="AZ635" s="2"/>
      <c r="BA635" s="2"/>
      <c r="BB635" s="2"/>
      <c r="BC635" s="2">
        <v>0</v>
      </c>
      <c r="BD635" s="2"/>
    </row>
    <row r="636" spans="1:56" x14ac:dyDescent="0.3">
      <c r="A636" s="2" t="s">
        <v>122</v>
      </c>
      <c r="B636" s="2"/>
      <c r="C636" s="2" t="s">
        <v>57</v>
      </c>
      <c r="D636" s="2" t="s">
        <v>58</v>
      </c>
      <c r="E636" s="2" t="s">
        <v>109</v>
      </c>
      <c r="F636" s="2" t="s">
        <v>175</v>
      </c>
      <c r="G636" s="2" t="s">
        <v>176</v>
      </c>
      <c r="H636" s="2" t="s">
        <v>177</v>
      </c>
      <c r="I636" s="2" t="s">
        <v>63</v>
      </c>
      <c r="J636" s="2" t="s">
        <v>111</v>
      </c>
      <c r="K636" s="2" t="s">
        <v>88</v>
      </c>
      <c r="L636" s="2" t="s">
        <v>11</v>
      </c>
      <c r="M636" s="2" t="s">
        <v>125</v>
      </c>
      <c r="N636" s="2"/>
      <c r="O636" s="2"/>
      <c r="P636" s="2">
        <v>0</v>
      </c>
      <c r="Q636" s="2" t="s">
        <v>68</v>
      </c>
      <c r="R636" s="2"/>
      <c r="S636" s="2"/>
      <c r="T636" s="2"/>
      <c r="U636" s="2"/>
      <c r="V636" s="2"/>
      <c r="W636" s="2"/>
      <c r="X636" s="2"/>
      <c r="Y636" s="2">
        <v>5578.3818791397498</v>
      </c>
      <c r="Z636" s="2">
        <v>4602.165050290293</v>
      </c>
      <c r="AA636" s="2">
        <v>976.21682884945676</v>
      </c>
      <c r="AB636" s="2">
        <v>0.1750000000000001</v>
      </c>
      <c r="AC636" s="2"/>
      <c r="AD636" s="2">
        <v>15</v>
      </c>
      <c r="AE636" s="2"/>
      <c r="AF636" s="2"/>
      <c r="AG636" s="2"/>
      <c r="AH636" s="2">
        <v>1081.5180309101315</v>
      </c>
      <c r="AI636" s="2"/>
      <c r="AJ636" s="2"/>
      <c r="AK636" s="2"/>
      <c r="AL636" s="2"/>
      <c r="AM636" s="2"/>
      <c r="AN636" s="2"/>
      <c r="AO636" s="2"/>
      <c r="AP636" s="2"/>
      <c r="AQ636" s="3">
        <v>0</v>
      </c>
      <c r="AR636" s="3">
        <v>0</v>
      </c>
      <c r="AS636" s="3">
        <v>0</v>
      </c>
      <c r="AT636" s="3">
        <v>0</v>
      </c>
      <c r="AU636" s="3">
        <v>0</v>
      </c>
      <c r="AV636" s="3">
        <v>0</v>
      </c>
      <c r="AW636" s="3">
        <v>0</v>
      </c>
      <c r="AX636" s="2"/>
      <c r="AY636" s="2"/>
      <c r="AZ636" s="2"/>
      <c r="BA636" s="2"/>
      <c r="BB636" s="2"/>
      <c r="BC636" s="2">
        <v>0</v>
      </c>
      <c r="BD636" s="2"/>
    </row>
    <row r="637" spans="1:56" x14ac:dyDescent="0.3">
      <c r="A637" s="2" t="s">
        <v>123</v>
      </c>
      <c r="B637" s="2"/>
      <c r="C637" s="2" t="s">
        <v>57</v>
      </c>
      <c r="D637" s="2" t="s">
        <v>58</v>
      </c>
      <c r="E637" s="2" t="s">
        <v>109</v>
      </c>
      <c r="F637" s="2" t="s">
        <v>175</v>
      </c>
      <c r="G637" s="2" t="s">
        <v>176</v>
      </c>
      <c r="H637" s="2" t="s">
        <v>177</v>
      </c>
      <c r="I637" s="2" t="s">
        <v>63</v>
      </c>
      <c r="J637" s="2" t="s">
        <v>111</v>
      </c>
      <c r="K637" s="2" t="s">
        <v>90</v>
      </c>
      <c r="L637" s="2" t="s">
        <v>11</v>
      </c>
      <c r="M637" s="2" t="s">
        <v>125</v>
      </c>
      <c r="N637" s="2"/>
      <c r="O637" s="2"/>
      <c r="P637" s="2">
        <v>0</v>
      </c>
      <c r="Q637" s="2" t="s">
        <v>68</v>
      </c>
      <c r="R637" s="2"/>
      <c r="S637" s="2"/>
      <c r="T637" s="2"/>
      <c r="U637" s="2"/>
      <c r="V637" s="2"/>
      <c r="W637" s="2"/>
      <c r="X637" s="2"/>
      <c r="Y637" s="2">
        <v>4849.1596696377464</v>
      </c>
      <c r="Z637" s="2">
        <v>4000.5567274511404</v>
      </c>
      <c r="AA637" s="2">
        <v>848.60294218660601</v>
      </c>
      <c r="AB637" s="2">
        <v>0.17500000000000007</v>
      </c>
      <c r="AC637" s="2"/>
      <c r="AD637" s="2">
        <v>15</v>
      </c>
      <c r="AE637" s="2"/>
      <c r="AF637" s="2"/>
      <c r="AG637" s="2"/>
      <c r="AH637" s="2">
        <v>940.13886662850655</v>
      </c>
      <c r="AI637" s="2"/>
      <c r="AJ637" s="2"/>
      <c r="AK637" s="2"/>
      <c r="AL637" s="2"/>
      <c r="AM637" s="2"/>
      <c r="AN637" s="2"/>
      <c r="AO637" s="2"/>
      <c r="AP637" s="2"/>
      <c r="AQ637" s="3">
        <v>0</v>
      </c>
      <c r="AR637" s="3">
        <v>0</v>
      </c>
      <c r="AS637" s="3">
        <v>0</v>
      </c>
      <c r="AT637" s="3">
        <v>0</v>
      </c>
      <c r="AU637" s="3">
        <v>0</v>
      </c>
      <c r="AV637" s="3">
        <v>0</v>
      </c>
      <c r="AW637" s="3">
        <v>0</v>
      </c>
      <c r="AX637" s="2"/>
      <c r="AY637" s="2"/>
      <c r="AZ637" s="2"/>
      <c r="BA637" s="2"/>
      <c r="BB637" s="2"/>
      <c r="BC637" s="2">
        <v>0</v>
      </c>
      <c r="BD637" s="2"/>
    </row>
    <row r="638" spans="1:56" x14ac:dyDescent="0.3">
      <c r="A638" s="2" t="s">
        <v>124</v>
      </c>
      <c r="B638" s="2"/>
      <c r="C638" s="2" t="s">
        <v>57</v>
      </c>
      <c r="D638" s="2" t="s">
        <v>58</v>
      </c>
      <c r="E638" s="2" t="s">
        <v>109</v>
      </c>
      <c r="F638" s="2" t="s">
        <v>175</v>
      </c>
      <c r="G638" s="2" t="s">
        <v>176</v>
      </c>
      <c r="H638" s="2" t="s">
        <v>177</v>
      </c>
      <c r="I638" s="2" t="s">
        <v>63</v>
      </c>
      <c r="J638" s="2" t="s">
        <v>111</v>
      </c>
      <c r="K638" s="2" t="s">
        <v>92</v>
      </c>
      <c r="L638" s="2" t="s">
        <v>11</v>
      </c>
      <c r="M638" s="2" t="s">
        <v>125</v>
      </c>
      <c r="N638" s="2"/>
      <c r="O638" s="2"/>
      <c r="P638" s="2">
        <v>0</v>
      </c>
      <c r="Q638" s="2" t="s">
        <v>68</v>
      </c>
      <c r="R638" s="2"/>
      <c r="S638" s="2"/>
      <c r="T638" s="2"/>
      <c r="U638" s="2"/>
      <c r="V638" s="2"/>
      <c r="W638" s="2"/>
      <c r="X638" s="2"/>
      <c r="Y638" s="2">
        <v>1065.2693106550005</v>
      </c>
      <c r="Z638" s="2">
        <v>878.84718129037537</v>
      </c>
      <c r="AA638" s="2">
        <v>186.42212936462511</v>
      </c>
      <c r="AB638" s="2">
        <v>0.17500000000000002</v>
      </c>
      <c r="AC638" s="2"/>
      <c r="AD638" s="2">
        <v>15</v>
      </c>
      <c r="AE638" s="2"/>
      <c r="AF638" s="2"/>
      <c r="AG638" s="2"/>
      <c r="AH638" s="2">
        <v>206.53085289066973</v>
      </c>
      <c r="AI638" s="2"/>
      <c r="AJ638" s="2"/>
      <c r="AK638" s="2"/>
      <c r="AL638" s="2"/>
      <c r="AM638" s="2"/>
      <c r="AN638" s="2"/>
      <c r="AO638" s="2"/>
      <c r="AP638" s="2"/>
      <c r="AQ638" s="3">
        <v>0</v>
      </c>
      <c r="AR638" s="3">
        <v>0</v>
      </c>
      <c r="AS638" s="3">
        <v>0</v>
      </c>
      <c r="AT638" s="3">
        <v>0</v>
      </c>
      <c r="AU638" s="3">
        <v>0</v>
      </c>
      <c r="AV638" s="3">
        <v>0</v>
      </c>
      <c r="AW638" s="3">
        <v>0</v>
      </c>
      <c r="AX638" s="2"/>
      <c r="AY638" s="2"/>
      <c r="AZ638" s="2"/>
      <c r="BA638" s="2"/>
      <c r="BB638" s="2"/>
      <c r="BC638" s="2">
        <v>0</v>
      </c>
      <c r="BD638" s="2"/>
    </row>
    <row r="639" spans="1:56" x14ac:dyDescent="0.3">
      <c r="A639" s="2" t="s">
        <v>93</v>
      </c>
      <c r="B639" s="2"/>
      <c r="C639" s="2" t="s">
        <v>57</v>
      </c>
      <c r="D639" s="2" t="s">
        <v>58</v>
      </c>
      <c r="E639" s="2" t="s">
        <v>109</v>
      </c>
      <c r="F639" s="2" t="s">
        <v>175</v>
      </c>
      <c r="G639" s="2" t="s">
        <v>176</v>
      </c>
      <c r="H639" s="2" t="s">
        <v>177</v>
      </c>
      <c r="I639" s="2" t="s">
        <v>63</v>
      </c>
      <c r="J639" s="2" t="s">
        <v>94</v>
      </c>
      <c r="K639" s="2" t="s">
        <v>65</v>
      </c>
      <c r="L639" s="2" t="s">
        <v>11</v>
      </c>
      <c r="M639" s="2" t="s">
        <v>125</v>
      </c>
      <c r="N639" s="2"/>
      <c r="O639" s="2"/>
      <c r="P639" s="2">
        <v>0</v>
      </c>
      <c r="Q639" s="2" t="s">
        <v>68</v>
      </c>
      <c r="R639" s="2"/>
      <c r="S639" s="2"/>
      <c r="T639" s="2"/>
      <c r="U639" s="2"/>
      <c r="V639" s="2"/>
      <c r="W639" s="2"/>
      <c r="X639" s="2"/>
      <c r="Y639" s="2">
        <v>4392.135612069671</v>
      </c>
      <c r="Z639" s="2">
        <v>3623.5118799574784</v>
      </c>
      <c r="AA639" s="2">
        <v>768.62373211219256</v>
      </c>
      <c r="AB639" s="2">
        <v>0.17500000000000004</v>
      </c>
      <c r="AC639" s="2"/>
      <c r="AD639" s="2">
        <v>15</v>
      </c>
      <c r="AE639" s="2"/>
      <c r="AF639" s="2"/>
      <c r="AG639" s="2"/>
      <c r="AH639" s="2">
        <v>851.5325701202064</v>
      </c>
      <c r="AI639" s="2"/>
      <c r="AJ639" s="2"/>
      <c r="AK639" s="2"/>
      <c r="AL639" s="2"/>
      <c r="AM639" s="2"/>
      <c r="AN639" s="2"/>
      <c r="AO639" s="2"/>
      <c r="AP639" s="2"/>
      <c r="AQ639" s="3">
        <v>0</v>
      </c>
      <c r="AR639" s="3">
        <v>0</v>
      </c>
      <c r="AS639" s="3">
        <v>0</v>
      </c>
      <c r="AT639" s="3">
        <v>0</v>
      </c>
      <c r="AU639" s="3">
        <v>0</v>
      </c>
      <c r="AV639" s="3">
        <v>0</v>
      </c>
      <c r="AW639" s="3">
        <v>0</v>
      </c>
      <c r="AX639" s="2"/>
      <c r="AY639" s="2"/>
      <c r="AZ639" s="2"/>
      <c r="BA639" s="2"/>
      <c r="BB639" s="2"/>
      <c r="BC639" s="2">
        <v>0</v>
      </c>
      <c r="BD639" s="2"/>
    </row>
    <row r="640" spans="1:56" x14ac:dyDescent="0.3">
      <c r="A640" s="2" t="s">
        <v>95</v>
      </c>
      <c r="B640" s="2"/>
      <c r="C640" s="2" t="s">
        <v>57</v>
      </c>
      <c r="D640" s="2" t="s">
        <v>58</v>
      </c>
      <c r="E640" s="2" t="s">
        <v>109</v>
      </c>
      <c r="F640" s="2" t="s">
        <v>175</v>
      </c>
      <c r="G640" s="2" t="s">
        <v>176</v>
      </c>
      <c r="H640" s="2" t="s">
        <v>177</v>
      </c>
      <c r="I640" s="2" t="s">
        <v>63</v>
      </c>
      <c r="J640" s="2" t="s">
        <v>94</v>
      </c>
      <c r="K640" s="2" t="s">
        <v>70</v>
      </c>
      <c r="L640" s="2" t="s">
        <v>11</v>
      </c>
      <c r="M640" s="2" t="s">
        <v>125</v>
      </c>
      <c r="N640" s="2"/>
      <c r="O640" s="2"/>
      <c r="P640" s="2">
        <v>0</v>
      </c>
      <c r="Q640" s="2" t="s">
        <v>68</v>
      </c>
      <c r="R640" s="2"/>
      <c r="S640" s="2"/>
      <c r="T640" s="2"/>
      <c r="U640" s="2"/>
      <c r="V640" s="2"/>
      <c r="W640" s="2"/>
      <c r="X640" s="2"/>
      <c r="Y640" s="2">
        <v>4872.6829667184566</v>
      </c>
      <c r="Z640" s="2">
        <v>4019.9634475427265</v>
      </c>
      <c r="AA640" s="2">
        <v>852.71951917573006</v>
      </c>
      <c r="AB640" s="2">
        <v>0.17500000000000004</v>
      </c>
      <c r="AC640" s="2"/>
      <c r="AD640" s="2">
        <v>15</v>
      </c>
      <c r="AE640" s="2"/>
      <c r="AF640" s="2"/>
      <c r="AG640" s="2"/>
      <c r="AH640" s="2">
        <v>944.69948483113967</v>
      </c>
      <c r="AI640" s="2"/>
      <c r="AJ640" s="2"/>
      <c r="AK640" s="2"/>
      <c r="AL640" s="2"/>
      <c r="AM640" s="2"/>
      <c r="AN640" s="2"/>
      <c r="AO640" s="2"/>
      <c r="AP640" s="2"/>
      <c r="AQ640" s="3">
        <v>0</v>
      </c>
      <c r="AR640" s="3">
        <v>0</v>
      </c>
      <c r="AS640" s="3">
        <v>0</v>
      </c>
      <c r="AT640" s="3">
        <v>0</v>
      </c>
      <c r="AU640" s="3">
        <v>0</v>
      </c>
      <c r="AV640" s="3">
        <v>0</v>
      </c>
      <c r="AW640" s="3">
        <v>0</v>
      </c>
      <c r="AX640" s="2"/>
      <c r="AY640" s="2"/>
      <c r="AZ640" s="2"/>
      <c r="BA640" s="2"/>
      <c r="BB640" s="2"/>
      <c r="BC640" s="2">
        <v>0</v>
      </c>
      <c r="BD640" s="2"/>
    </row>
    <row r="641" spans="1:56" x14ac:dyDescent="0.3">
      <c r="A641" s="2" t="s">
        <v>96</v>
      </c>
      <c r="B641" s="2"/>
      <c r="C641" s="2" t="s">
        <v>57</v>
      </c>
      <c r="D641" s="2" t="s">
        <v>58</v>
      </c>
      <c r="E641" s="2" t="s">
        <v>109</v>
      </c>
      <c r="F641" s="2" t="s">
        <v>175</v>
      </c>
      <c r="G641" s="2" t="s">
        <v>176</v>
      </c>
      <c r="H641" s="2" t="s">
        <v>177</v>
      </c>
      <c r="I641" s="2" t="s">
        <v>63</v>
      </c>
      <c r="J641" s="2" t="s">
        <v>94</v>
      </c>
      <c r="K641" s="2" t="s">
        <v>72</v>
      </c>
      <c r="L641" s="2" t="s">
        <v>11</v>
      </c>
      <c r="M641" s="2" t="s">
        <v>125</v>
      </c>
      <c r="N641" s="2"/>
      <c r="O641" s="2"/>
      <c r="P641" s="2">
        <v>0</v>
      </c>
      <c r="Q641" s="2" t="s">
        <v>68</v>
      </c>
      <c r="R641" s="2"/>
      <c r="S641" s="2"/>
      <c r="T641" s="2"/>
      <c r="U641" s="2"/>
      <c r="V641" s="2"/>
      <c r="W641" s="2"/>
      <c r="X641" s="2"/>
      <c r="Y641" s="2">
        <v>2426.260070324638</v>
      </c>
      <c r="Z641" s="2">
        <v>2001.6645580178263</v>
      </c>
      <c r="AA641" s="2">
        <v>424.59551230681177</v>
      </c>
      <c r="AB641" s="2">
        <v>0.17500000000000004</v>
      </c>
      <c r="AC641" s="2"/>
      <c r="AD641" s="2">
        <v>15</v>
      </c>
      <c r="AE641" s="2"/>
      <c r="AF641" s="2"/>
      <c r="AG641" s="2"/>
      <c r="AH641" s="2">
        <v>470.39519175729856</v>
      </c>
      <c r="AI641" s="2"/>
      <c r="AJ641" s="2"/>
      <c r="AK641" s="2"/>
      <c r="AL641" s="2"/>
      <c r="AM641" s="2"/>
      <c r="AN641" s="2"/>
      <c r="AO641" s="2"/>
      <c r="AP641" s="2"/>
      <c r="AQ641" s="3">
        <v>0</v>
      </c>
      <c r="AR641" s="3">
        <v>0</v>
      </c>
      <c r="AS641" s="3">
        <v>0</v>
      </c>
      <c r="AT641" s="3">
        <v>0</v>
      </c>
      <c r="AU641" s="3">
        <v>0</v>
      </c>
      <c r="AV641" s="3">
        <v>0</v>
      </c>
      <c r="AW641" s="3">
        <v>0</v>
      </c>
      <c r="AX641" s="2"/>
      <c r="AY641" s="2"/>
      <c r="AZ641" s="2"/>
      <c r="BA641" s="2"/>
      <c r="BB641" s="2"/>
      <c r="BC641" s="2">
        <v>0</v>
      </c>
      <c r="BD641" s="2"/>
    </row>
    <row r="642" spans="1:56" x14ac:dyDescent="0.3">
      <c r="A642" s="2" t="s">
        <v>97</v>
      </c>
      <c r="B642" s="2"/>
      <c r="C642" s="2" t="s">
        <v>57</v>
      </c>
      <c r="D642" s="2" t="s">
        <v>58</v>
      </c>
      <c r="E642" s="2" t="s">
        <v>109</v>
      </c>
      <c r="F642" s="2" t="s">
        <v>175</v>
      </c>
      <c r="G642" s="2" t="s">
        <v>176</v>
      </c>
      <c r="H642" s="2" t="s">
        <v>177</v>
      </c>
      <c r="I642" s="2" t="s">
        <v>63</v>
      </c>
      <c r="J642" s="2" t="s">
        <v>94</v>
      </c>
      <c r="K642" s="2" t="s">
        <v>74</v>
      </c>
      <c r="L642" s="2" t="s">
        <v>11</v>
      </c>
      <c r="M642" s="2" t="s">
        <v>125</v>
      </c>
      <c r="N642" s="2"/>
      <c r="O642" s="2"/>
      <c r="P642" s="2">
        <v>0</v>
      </c>
      <c r="Q642" s="2" t="s">
        <v>68</v>
      </c>
      <c r="R642" s="2"/>
      <c r="S642" s="2"/>
      <c r="T642" s="2"/>
      <c r="U642" s="2"/>
      <c r="V642" s="2"/>
      <c r="W642" s="2"/>
      <c r="X642" s="2"/>
      <c r="Y642" s="2">
        <v>9557.1795567912341</v>
      </c>
      <c r="Z642" s="2">
        <v>7884.6731343527681</v>
      </c>
      <c r="AA642" s="2">
        <v>1672.506422438466</v>
      </c>
      <c r="AB642" s="2">
        <v>0.17499999999999999</v>
      </c>
      <c r="AC642" s="2"/>
      <c r="AD642" s="2">
        <v>15</v>
      </c>
      <c r="AE642" s="2"/>
      <c r="AF642" s="2"/>
      <c r="AG642" s="2"/>
      <c r="AH642" s="2">
        <v>1852.9140240412144</v>
      </c>
      <c r="AI642" s="2"/>
      <c r="AJ642" s="2"/>
      <c r="AK642" s="2"/>
      <c r="AL642" s="2"/>
      <c r="AM642" s="2"/>
      <c r="AN642" s="2"/>
      <c r="AO642" s="2"/>
      <c r="AP642" s="2"/>
      <c r="AQ642" s="3">
        <v>0</v>
      </c>
      <c r="AR642" s="3">
        <v>0</v>
      </c>
      <c r="AS642" s="3">
        <v>0</v>
      </c>
      <c r="AT642" s="3">
        <v>0</v>
      </c>
      <c r="AU642" s="3">
        <v>0</v>
      </c>
      <c r="AV642" s="3">
        <v>0</v>
      </c>
      <c r="AW642" s="3">
        <v>0</v>
      </c>
      <c r="AX642" s="2"/>
      <c r="AY642" s="2"/>
      <c r="AZ642" s="2"/>
      <c r="BA642" s="2"/>
      <c r="BB642" s="2"/>
      <c r="BC642" s="2">
        <v>0</v>
      </c>
      <c r="BD642" s="2"/>
    </row>
    <row r="643" spans="1:56" x14ac:dyDescent="0.3">
      <c r="A643" s="2" t="s">
        <v>98</v>
      </c>
      <c r="B643" s="2"/>
      <c r="C643" s="2" t="s">
        <v>57</v>
      </c>
      <c r="D643" s="2" t="s">
        <v>58</v>
      </c>
      <c r="E643" s="2" t="s">
        <v>109</v>
      </c>
      <c r="F643" s="2" t="s">
        <v>175</v>
      </c>
      <c r="G643" s="2" t="s">
        <v>176</v>
      </c>
      <c r="H643" s="2" t="s">
        <v>177</v>
      </c>
      <c r="I643" s="2" t="s">
        <v>63</v>
      </c>
      <c r="J643" s="2" t="s">
        <v>94</v>
      </c>
      <c r="K643" s="2" t="s">
        <v>76</v>
      </c>
      <c r="L643" s="2" t="s">
        <v>11</v>
      </c>
      <c r="M643" s="2" t="s">
        <v>125</v>
      </c>
      <c r="N643" s="2"/>
      <c r="O643" s="2"/>
      <c r="P643" s="2">
        <v>0</v>
      </c>
      <c r="Q643" s="2" t="s">
        <v>68</v>
      </c>
      <c r="R643" s="2"/>
      <c r="S643" s="2"/>
      <c r="T643" s="2"/>
      <c r="U643" s="2"/>
      <c r="V643" s="2"/>
      <c r="W643" s="2"/>
      <c r="X643" s="2"/>
      <c r="Y643" s="2">
        <v>9053.1089050617393</v>
      </c>
      <c r="Z643" s="2">
        <v>7468.8148466759349</v>
      </c>
      <c r="AA643" s="2">
        <v>1584.2940583858044</v>
      </c>
      <c r="AB643" s="2">
        <v>0.17500000000000002</v>
      </c>
      <c r="AC643" s="2"/>
      <c r="AD643" s="2">
        <v>15</v>
      </c>
      <c r="AE643" s="2"/>
      <c r="AF643" s="2"/>
      <c r="AG643" s="2"/>
      <c r="AH643" s="2">
        <v>1755.186491127648</v>
      </c>
      <c r="AI643" s="2"/>
      <c r="AJ643" s="2"/>
      <c r="AK643" s="2"/>
      <c r="AL643" s="2"/>
      <c r="AM643" s="2"/>
      <c r="AN643" s="2"/>
      <c r="AO643" s="2"/>
      <c r="AP643" s="2"/>
      <c r="AQ643" s="3">
        <v>0</v>
      </c>
      <c r="AR643" s="3">
        <v>0</v>
      </c>
      <c r="AS643" s="3">
        <v>0</v>
      </c>
      <c r="AT643" s="3">
        <v>0</v>
      </c>
      <c r="AU643" s="3">
        <v>0</v>
      </c>
      <c r="AV643" s="3">
        <v>0</v>
      </c>
      <c r="AW643" s="3">
        <v>0</v>
      </c>
      <c r="AX643" s="2"/>
      <c r="AY643" s="2"/>
      <c r="AZ643" s="2"/>
      <c r="BA643" s="2"/>
      <c r="BB643" s="2"/>
      <c r="BC643" s="2">
        <v>0</v>
      </c>
      <c r="BD643" s="2"/>
    </row>
    <row r="644" spans="1:56" x14ac:dyDescent="0.3">
      <c r="A644" s="2" t="s">
        <v>99</v>
      </c>
      <c r="B644" s="2"/>
      <c r="C644" s="2" t="s">
        <v>57</v>
      </c>
      <c r="D644" s="2" t="s">
        <v>58</v>
      </c>
      <c r="E644" s="2" t="s">
        <v>109</v>
      </c>
      <c r="F644" s="2" t="s">
        <v>175</v>
      </c>
      <c r="G644" s="2" t="s">
        <v>176</v>
      </c>
      <c r="H644" s="2" t="s">
        <v>177</v>
      </c>
      <c r="I644" s="2" t="s">
        <v>63</v>
      </c>
      <c r="J644" s="2" t="s">
        <v>94</v>
      </c>
      <c r="K644" s="2" t="s">
        <v>78</v>
      </c>
      <c r="L644" s="2" t="s">
        <v>11</v>
      </c>
      <c r="M644" s="2" t="s">
        <v>125</v>
      </c>
      <c r="N644" s="2"/>
      <c r="O644" s="2"/>
      <c r="P644" s="2">
        <v>0</v>
      </c>
      <c r="Q644" s="2" t="s">
        <v>68</v>
      </c>
      <c r="R644" s="2"/>
      <c r="S644" s="2"/>
      <c r="T644" s="2"/>
      <c r="U644" s="2"/>
      <c r="V644" s="2"/>
      <c r="W644" s="2"/>
      <c r="X644" s="2"/>
      <c r="Y644" s="2">
        <v>2372.4925341401586</v>
      </c>
      <c r="Z644" s="2">
        <v>1957.3063406656306</v>
      </c>
      <c r="AA644" s="2">
        <v>415.18619347452795</v>
      </c>
      <c r="AB644" s="2">
        <v>0.1750000000000001</v>
      </c>
      <c r="AC644" s="2"/>
      <c r="AD644" s="2">
        <v>15</v>
      </c>
      <c r="AE644" s="2"/>
      <c r="AF644" s="2"/>
      <c r="AG644" s="2"/>
      <c r="AH644" s="2">
        <v>459.97092157985117</v>
      </c>
      <c r="AI644" s="2"/>
      <c r="AJ644" s="2"/>
      <c r="AK644" s="2"/>
      <c r="AL644" s="2"/>
      <c r="AM644" s="2"/>
      <c r="AN644" s="2"/>
      <c r="AO644" s="2"/>
      <c r="AP644" s="2"/>
      <c r="AQ644" s="3">
        <v>0</v>
      </c>
      <c r="AR644" s="3">
        <v>0</v>
      </c>
      <c r="AS644" s="3">
        <v>0</v>
      </c>
      <c r="AT644" s="3">
        <v>0</v>
      </c>
      <c r="AU644" s="3">
        <v>0</v>
      </c>
      <c r="AV644" s="3">
        <v>0</v>
      </c>
      <c r="AW644" s="3">
        <v>0</v>
      </c>
      <c r="AX644" s="2"/>
      <c r="AY644" s="2"/>
      <c r="AZ644" s="2"/>
      <c r="BA644" s="2"/>
      <c r="BB644" s="2"/>
      <c r="BC644" s="2">
        <v>0</v>
      </c>
      <c r="BD644" s="2"/>
    </row>
    <row r="645" spans="1:56" x14ac:dyDescent="0.3">
      <c r="A645" s="2" t="s">
        <v>100</v>
      </c>
      <c r="B645" s="2"/>
      <c r="C645" s="2" t="s">
        <v>57</v>
      </c>
      <c r="D645" s="2" t="s">
        <v>58</v>
      </c>
      <c r="E645" s="2" t="s">
        <v>109</v>
      </c>
      <c r="F645" s="2" t="s">
        <v>175</v>
      </c>
      <c r="G645" s="2" t="s">
        <v>176</v>
      </c>
      <c r="H645" s="2" t="s">
        <v>177</v>
      </c>
      <c r="I645" s="2" t="s">
        <v>63</v>
      </c>
      <c r="J645" s="2" t="s">
        <v>94</v>
      </c>
      <c r="K645" s="2" t="s">
        <v>80</v>
      </c>
      <c r="L645" s="2" t="s">
        <v>11</v>
      </c>
      <c r="M645" s="2" t="s">
        <v>125</v>
      </c>
      <c r="N645" s="2"/>
      <c r="O645" s="2"/>
      <c r="P645" s="2">
        <v>0</v>
      </c>
      <c r="Q645" s="2" t="s">
        <v>68</v>
      </c>
      <c r="R645" s="2"/>
      <c r="S645" s="2"/>
      <c r="T645" s="2"/>
      <c r="U645" s="2"/>
      <c r="V645" s="2"/>
      <c r="W645" s="2"/>
      <c r="X645" s="2"/>
      <c r="Y645" s="2">
        <v>7255.2569138932031</v>
      </c>
      <c r="Z645" s="2">
        <v>5985.5869539618925</v>
      </c>
      <c r="AA645" s="2">
        <v>1269.6699599313106</v>
      </c>
      <c r="AB645" s="2">
        <v>0.17500000000000002</v>
      </c>
      <c r="AC645" s="2"/>
      <c r="AD645" s="2">
        <v>15</v>
      </c>
      <c r="AE645" s="2"/>
      <c r="AF645" s="2"/>
      <c r="AG645" s="2"/>
      <c r="AH645" s="2">
        <v>1406.6249570692617</v>
      </c>
      <c r="AI645" s="2"/>
      <c r="AJ645" s="2"/>
      <c r="AK645" s="2"/>
      <c r="AL645" s="2"/>
      <c r="AM645" s="2"/>
      <c r="AN645" s="2"/>
      <c r="AO645" s="2"/>
      <c r="AP645" s="2"/>
      <c r="AQ645" s="3">
        <v>0</v>
      </c>
      <c r="AR645" s="3">
        <v>0</v>
      </c>
      <c r="AS645" s="3">
        <v>0</v>
      </c>
      <c r="AT645" s="3">
        <v>0</v>
      </c>
      <c r="AU645" s="3">
        <v>0</v>
      </c>
      <c r="AV645" s="3">
        <v>0</v>
      </c>
      <c r="AW645" s="3">
        <v>0</v>
      </c>
      <c r="AX645" s="2"/>
      <c r="AY645" s="2"/>
      <c r="AZ645" s="2"/>
      <c r="BA645" s="2"/>
      <c r="BB645" s="2"/>
      <c r="BC645" s="2">
        <v>0</v>
      </c>
      <c r="BD645" s="2"/>
    </row>
    <row r="646" spans="1:56" x14ac:dyDescent="0.3">
      <c r="A646" s="2" t="s">
        <v>101</v>
      </c>
      <c r="B646" s="2"/>
      <c r="C646" s="2" t="s">
        <v>57</v>
      </c>
      <c r="D646" s="2" t="s">
        <v>58</v>
      </c>
      <c r="E646" s="2" t="s">
        <v>109</v>
      </c>
      <c r="F646" s="2" t="s">
        <v>175</v>
      </c>
      <c r="G646" s="2" t="s">
        <v>176</v>
      </c>
      <c r="H646" s="2" t="s">
        <v>177</v>
      </c>
      <c r="I646" s="2" t="s">
        <v>63</v>
      </c>
      <c r="J646" s="2" t="s">
        <v>94</v>
      </c>
      <c r="K646" s="2" t="s">
        <v>82</v>
      </c>
      <c r="L646" s="2" t="s">
        <v>11</v>
      </c>
      <c r="M646" s="2" t="s">
        <v>125</v>
      </c>
      <c r="N646" s="2"/>
      <c r="O646" s="2"/>
      <c r="P646" s="2">
        <v>0</v>
      </c>
      <c r="Q646" s="2" t="s">
        <v>68</v>
      </c>
      <c r="R646" s="2"/>
      <c r="S646" s="2"/>
      <c r="T646" s="2"/>
      <c r="U646" s="2"/>
      <c r="V646" s="2"/>
      <c r="W646" s="2"/>
      <c r="X646" s="2"/>
      <c r="Y646" s="2">
        <v>2453.1438384168778</v>
      </c>
      <c r="Z646" s="2">
        <v>2023.843666693924</v>
      </c>
      <c r="AA646" s="2">
        <v>429.30017172295379</v>
      </c>
      <c r="AB646" s="2">
        <v>0.17500000000000007</v>
      </c>
      <c r="AC646" s="2"/>
      <c r="AD646" s="2">
        <v>15</v>
      </c>
      <c r="AE646" s="2"/>
      <c r="AF646" s="2"/>
      <c r="AG646" s="2"/>
      <c r="AH646" s="2">
        <v>475.60732684602181</v>
      </c>
      <c r="AI646" s="2"/>
      <c r="AJ646" s="2"/>
      <c r="AK646" s="2"/>
      <c r="AL646" s="2"/>
      <c r="AM646" s="2"/>
      <c r="AN646" s="2"/>
      <c r="AO646" s="2"/>
      <c r="AP646" s="2"/>
      <c r="AQ646" s="3">
        <v>0</v>
      </c>
      <c r="AR646" s="3">
        <v>0</v>
      </c>
      <c r="AS646" s="3">
        <v>0</v>
      </c>
      <c r="AT646" s="3">
        <v>0</v>
      </c>
      <c r="AU646" s="3">
        <v>0</v>
      </c>
      <c r="AV646" s="3">
        <v>0</v>
      </c>
      <c r="AW646" s="3">
        <v>0</v>
      </c>
      <c r="AX646" s="2"/>
      <c r="AY646" s="2"/>
      <c r="AZ646" s="2"/>
      <c r="BA646" s="2"/>
      <c r="BB646" s="2"/>
      <c r="BC646" s="2">
        <v>0</v>
      </c>
      <c r="BD646" s="2"/>
    </row>
    <row r="647" spans="1:56" x14ac:dyDescent="0.3">
      <c r="A647" s="2" t="s">
        <v>102</v>
      </c>
      <c r="B647" s="2"/>
      <c r="C647" s="2" t="s">
        <v>57</v>
      </c>
      <c r="D647" s="2" t="s">
        <v>58</v>
      </c>
      <c r="E647" s="2" t="s">
        <v>109</v>
      </c>
      <c r="F647" s="2" t="s">
        <v>175</v>
      </c>
      <c r="G647" s="2" t="s">
        <v>176</v>
      </c>
      <c r="H647" s="2" t="s">
        <v>177</v>
      </c>
      <c r="I647" s="2" t="s">
        <v>63</v>
      </c>
      <c r="J647" s="2" t="s">
        <v>94</v>
      </c>
      <c r="K647" s="2" t="s">
        <v>84</v>
      </c>
      <c r="L647" s="2" t="s">
        <v>11</v>
      </c>
      <c r="M647" s="2" t="s">
        <v>125</v>
      </c>
      <c r="N647" s="2"/>
      <c r="O647" s="2"/>
      <c r="P647" s="2">
        <v>0</v>
      </c>
      <c r="Q647" s="2" t="s">
        <v>68</v>
      </c>
      <c r="R647" s="2"/>
      <c r="S647" s="2"/>
      <c r="T647" s="2"/>
      <c r="U647" s="2"/>
      <c r="V647" s="2"/>
      <c r="W647" s="2"/>
      <c r="X647" s="2"/>
      <c r="Y647" s="2">
        <v>4943.2528579605851</v>
      </c>
      <c r="Z647" s="2">
        <v>4078.1836078174824</v>
      </c>
      <c r="AA647" s="2">
        <v>865.06925014310264</v>
      </c>
      <c r="AB647" s="2">
        <v>0.17500000000000004</v>
      </c>
      <c r="AC647" s="2"/>
      <c r="AD647" s="2">
        <v>15</v>
      </c>
      <c r="AE647" s="2"/>
      <c r="AF647" s="2"/>
      <c r="AG647" s="2"/>
      <c r="AH647" s="2">
        <v>958.38133943903813</v>
      </c>
      <c r="AI647" s="2"/>
      <c r="AJ647" s="2"/>
      <c r="AK647" s="2"/>
      <c r="AL647" s="2"/>
      <c r="AM647" s="2"/>
      <c r="AN647" s="2"/>
      <c r="AO647" s="2"/>
      <c r="AP647" s="2"/>
      <c r="AQ647" s="3">
        <v>0</v>
      </c>
      <c r="AR647" s="3">
        <v>0</v>
      </c>
      <c r="AS647" s="3">
        <v>0</v>
      </c>
      <c r="AT647" s="3">
        <v>0</v>
      </c>
      <c r="AU647" s="3">
        <v>0</v>
      </c>
      <c r="AV647" s="3">
        <v>0</v>
      </c>
      <c r="AW647" s="3">
        <v>0</v>
      </c>
      <c r="AX647" s="2"/>
      <c r="AY647" s="2"/>
      <c r="AZ647" s="2"/>
      <c r="BA647" s="2"/>
      <c r="BB647" s="2"/>
      <c r="BC647" s="2">
        <v>0</v>
      </c>
      <c r="BD647" s="2"/>
    </row>
    <row r="648" spans="1:56" x14ac:dyDescent="0.3">
      <c r="A648" s="2" t="s">
        <v>103</v>
      </c>
      <c r="B648" s="2"/>
      <c r="C648" s="2" t="s">
        <v>57</v>
      </c>
      <c r="D648" s="2" t="s">
        <v>58</v>
      </c>
      <c r="E648" s="2" t="s">
        <v>109</v>
      </c>
      <c r="F648" s="2" t="s">
        <v>175</v>
      </c>
      <c r="G648" s="2" t="s">
        <v>176</v>
      </c>
      <c r="H648" s="2" t="s">
        <v>177</v>
      </c>
      <c r="I648" s="2" t="s">
        <v>63</v>
      </c>
      <c r="J648" s="2" t="s">
        <v>94</v>
      </c>
      <c r="K648" s="2" t="s">
        <v>86</v>
      </c>
      <c r="L648" s="2" t="s">
        <v>11</v>
      </c>
      <c r="M648" s="2" t="s">
        <v>125</v>
      </c>
      <c r="N648" s="2"/>
      <c r="O648" s="2"/>
      <c r="P648" s="2">
        <v>0</v>
      </c>
      <c r="Q648" s="2" t="s">
        <v>68</v>
      </c>
      <c r="R648" s="2"/>
      <c r="S648" s="2"/>
      <c r="T648" s="2"/>
      <c r="U648" s="2"/>
      <c r="V648" s="2"/>
      <c r="W648" s="2"/>
      <c r="X648" s="2"/>
      <c r="Y648" s="2">
        <v>7117.4776024204757</v>
      </c>
      <c r="Z648" s="2">
        <v>5871.9190219968923</v>
      </c>
      <c r="AA648" s="2">
        <v>1245.5585804235834</v>
      </c>
      <c r="AB648" s="2">
        <v>0.17500000000000002</v>
      </c>
      <c r="AC648" s="2"/>
      <c r="AD648" s="2">
        <v>15</v>
      </c>
      <c r="AE648" s="2"/>
      <c r="AF648" s="2"/>
      <c r="AG648" s="2"/>
      <c r="AH648" s="2">
        <v>1379.9127647395535</v>
      </c>
      <c r="AI648" s="2"/>
      <c r="AJ648" s="2"/>
      <c r="AK648" s="2"/>
      <c r="AL648" s="2"/>
      <c r="AM648" s="2"/>
      <c r="AN648" s="2"/>
      <c r="AO648" s="2"/>
      <c r="AP648" s="2"/>
      <c r="AQ648" s="3">
        <v>0</v>
      </c>
      <c r="AR648" s="3">
        <v>0</v>
      </c>
      <c r="AS648" s="3">
        <v>0</v>
      </c>
      <c r="AT648" s="3">
        <v>0</v>
      </c>
      <c r="AU648" s="3">
        <v>0</v>
      </c>
      <c r="AV648" s="3">
        <v>0</v>
      </c>
      <c r="AW648" s="3">
        <v>0</v>
      </c>
      <c r="AX648" s="2"/>
      <c r="AY648" s="2"/>
      <c r="AZ648" s="2"/>
      <c r="BA648" s="2"/>
      <c r="BB648" s="2"/>
      <c r="BC648" s="2">
        <v>0</v>
      </c>
      <c r="BD648" s="2"/>
    </row>
    <row r="649" spans="1:56" x14ac:dyDescent="0.3">
      <c r="A649" s="2" t="s">
        <v>104</v>
      </c>
      <c r="B649" s="2"/>
      <c r="C649" s="2" t="s">
        <v>57</v>
      </c>
      <c r="D649" s="2" t="s">
        <v>58</v>
      </c>
      <c r="E649" s="2" t="s">
        <v>109</v>
      </c>
      <c r="F649" s="2" t="s">
        <v>175</v>
      </c>
      <c r="G649" s="2" t="s">
        <v>176</v>
      </c>
      <c r="H649" s="2" t="s">
        <v>177</v>
      </c>
      <c r="I649" s="2" t="s">
        <v>63</v>
      </c>
      <c r="J649" s="2" t="s">
        <v>94</v>
      </c>
      <c r="K649" s="2" t="s">
        <v>88</v>
      </c>
      <c r="L649" s="2" t="s">
        <v>11</v>
      </c>
      <c r="M649" s="2" t="s">
        <v>125</v>
      </c>
      <c r="N649" s="2"/>
      <c r="O649" s="2"/>
      <c r="P649" s="2">
        <v>0</v>
      </c>
      <c r="Q649" s="2" t="s">
        <v>68</v>
      </c>
      <c r="R649" s="2"/>
      <c r="S649" s="2"/>
      <c r="T649" s="2"/>
      <c r="U649" s="2"/>
      <c r="V649" s="2"/>
      <c r="W649" s="2"/>
      <c r="X649" s="2"/>
      <c r="Y649" s="2">
        <v>5578.3818791397498</v>
      </c>
      <c r="Z649" s="2">
        <v>4602.165050290293</v>
      </c>
      <c r="AA649" s="2">
        <v>976.21682884945676</v>
      </c>
      <c r="AB649" s="2">
        <v>0.1750000000000001</v>
      </c>
      <c r="AC649" s="2"/>
      <c r="AD649" s="2">
        <v>15</v>
      </c>
      <c r="AE649" s="2"/>
      <c r="AF649" s="2"/>
      <c r="AG649" s="2"/>
      <c r="AH649" s="2">
        <v>1081.5180309101315</v>
      </c>
      <c r="AI649" s="2"/>
      <c r="AJ649" s="2"/>
      <c r="AK649" s="2"/>
      <c r="AL649" s="2"/>
      <c r="AM649" s="2"/>
      <c r="AN649" s="2"/>
      <c r="AO649" s="2"/>
      <c r="AP649" s="2"/>
      <c r="AQ649" s="3">
        <v>0</v>
      </c>
      <c r="AR649" s="3">
        <v>0</v>
      </c>
      <c r="AS649" s="3">
        <v>0</v>
      </c>
      <c r="AT649" s="3">
        <v>0</v>
      </c>
      <c r="AU649" s="3">
        <v>0</v>
      </c>
      <c r="AV649" s="3">
        <v>0</v>
      </c>
      <c r="AW649" s="3">
        <v>0</v>
      </c>
      <c r="AX649" s="2"/>
      <c r="AY649" s="2"/>
      <c r="AZ649" s="2"/>
      <c r="BA649" s="2"/>
      <c r="BB649" s="2"/>
      <c r="BC649" s="2">
        <v>0</v>
      </c>
      <c r="BD649" s="2"/>
    </row>
    <row r="650" spans="1:56" x14ac:dyDescent="0.3">
      <c r="A650" s="2" t="s">
        <v>105</v>
      </c>
      <c r="B650" s="2"/>
      <c r="C650" s="2" t="s">
        <v>57</v>
      </c>
      <c r="D650" s="2" t="s">
        <v>58</v>
      </c>
      <c r="E650" s="2" t="s">
        <v>109</v>
      </c>
      <c r="F650" s="2" t="s">
        <v>175</v>
      </c>
      <c r="G650" s="2" t="s">
        <v>176</v>
      </c>
      <c r="H650" s="2" t="s">
        <v>177</v>
      </c>
      <c r="I650" s="2" t="s">
        <v>63</v>
      </c>
      <c r="J650" s="2" t="s">
        <v>94</v>
      </c>
      <c r="K650" s="2" t="s">
        <v>90</v>
      </c>
      <c r="L650" s="2" t="s">
        <v>11</v>
      </c>
      <c r="M650" s="2" t="s">
        <v>125</v>
      </c>
      <c r="N650" s="2"/>
      <c r="O650" s="2"/>
      <c r="P650" s="2">
        <v>0</v>
      </c>
      <c r="Q650" s="2" t="s">
        <v>68</v>
      </c>
      <c r="R650" s="2"/>
      <c r="S650" s="2"/>
      <c r="T650" s="2"/>
      <c r="U650" s="2"/>
      <c r="V650" s="2"/>
      <c r="W650" s="2"/>
      <c r="X650" s="2"/>
      <c r="Y650" s="2">
        <v>4849.1596696377464</v>
      </c>
      <c r="Z650" s="2">
        <v>4000.5567274511404</v>
      </c>
      <c r="AA650" s="2">
        <v>848.60294218660601</v>
      </c>
      <c r="AB650" s="2">
        <v>0.17500000000000007</v>
      </c>
      <c r="AC650" s="2"/>
      <c r="AD650" s="2">
        <v>15</v>
      </c>
      <c r="AE650" s="2"/>
      <c r="AF650" s="2"/>
      <c r="AG650" s="2"/>
      <c r="AH650" s="2">
        <v>940.13886662850655</v>
      </c>
      <c r="AI650" s="2"/>
      <c r="AJ650" s="2"/>
      <c r="AK650" s="2"/>
      <c r="AL650" s="2"/>
      <c r="AM650" s="2"/>
      <c r="AN650" s="2"/>
      <c r="AO650" s="2"/>
      <c r="AP650" s="2"/>
      <c r="AQ650" s="3">
        <v>0</v>
      </c>
      <c r="AR650" s="3">
        <v>0</v>
      </c>
      <c r="AS650" s="3">
        <v>0</v>
      </c>
      <c r="AT650" s="3">
        <v>0</v>
      </c>
      <c r="AU650" s="3">
        <v>0</v>
      </c>
      <c r="AV650" s="3">
        <v>0</v>
      </c>
      <c r="AW650" s="3">
        <v>0</v>
      </c>
      <c r="AX650" s="2"/>
      <c r="AY650" s="2"/>
      <c r="AZ650" s="2"/>
      <c r="BA650" s="2"/>
      <c r="BB650" s="2"/>
      <c r="BC650" s="2">
        <v>0</v>
      </c>
      <c r="BD650" s="2"/>
    </row>
    <row r="651" spans="1:56" x14ac:dyDescent="0.3">
      <c r="A651" s="2" t="s">
        <v>106</v>
      </c>
      <c r="B651" s="2"/>
      <c r="C651" s="2" t="s">
        <v>57</v>
      </c>
      <c r="D651" s="2" t="s">
        <v>58</v>
      </c>
      <c r="E651" s="2" t="s">
        <v>109</v>
      </c>
      <c r="F651" s="2" t="s">
        <v>175</v>
      </c>
      <c r="G651" s="2" t="s">
        <v>176</v>
      </c>
      <c r="H651" s="2" t="s">
        <v>177</v>
      </c>
      <c r="I651" s="2" t="s">
        <v>63</v>
      </c>
      <c r="J651" s="2" t="s">
        <v>94</v>
      </c>
      <c r="K651" s="2" t="s">
        <v>92</v>
      </c>
      <c r="L651" s="2" t="s">
        <v>11</v>
      </c>
      <c r="M651" s="2" t="s">
        <v>125</v>
      </c>
      <c r="N651" s="2"/>
      <c r="O651" s="2"/>
      <c r="P651" s="2">
        <v>0</v>
      </c>
      <c r="Q651" s="2" t="s">
        <v>68</v>
      </c>
      <c r="R651" s="2"/>
      <c r="S651" s="2"/>
      <c r="T651" s="2"/>
      <c r="U651" s="2"/>
      <c r="V651" s="2"/>
      <c r="W651" s="2"/>
      <c r="X651" s="2"/>
      <c r="Y651" s="2">
        <v>1065.2693106550005</v>
      </c>
      <c r="Z651" s="2">
        <v>878.84718129037537</v>
      </c>
      <c r="AA651" s="2">
        <v>186.42212936462511</v>
      </c>
      <c r="AB651" s="2">
        <v>0.17500000000000002</v>
      </c>
      <c r="AC651" s="2"/>
      <c r="AD651" s="2">
        <v>15</v>
      </c>
      <c r="AE651" s="2"/>
      <c r="AF651" s="2"/>
      <c r="AG651" s="2"/>
      <c r="AH651" s="2">
        <v>206.53085289066973</v>
      </c>
      <c r="AI651" s="2"/>
      <c r="AJ651" s="2"/>
      <c r="AK651" s="2"/>
      <c r="AL651" s="2"/>
      <c r="AM651" s="2"/>
      <c r="AN651" s="2"/>
      <c r="AO651" s="2"/>
      <c r="AP651" s="2"/>
      <c r="AQ651" s="3">
        <v>0</v>
      </c>
      <c r="AR651" s="3">
        <v>0</v>
      </c>
      <c r="AS651" s="3">
        <v>0</v>
      </c>
      <c r="AT651" s="3">
        <v>0</v>
      </c>
      <c r="AU651" s="3">
        <v>0</v>
      </c>
      <c r="AV651" s="3">
        <v>0</v>
      </c>
      <c r="AW651" s="3">
        <v>0</v>
      </c>
      <c r="AX651" s="2"/>
      <c r="AY651" s="2"/>
      <c r="AZ651" s="2"/>
      <c r="BA651" s="2"/>
      <c r="BB651" s="2"/>
      <c r="BC651" s="2">
        <v>0</v>
      </c>
      <c r="BD651" s="2"/>
    </row>
    <row r="652" spans="1:56" x14ac:dyDescent="0.3">
      <c r="A652" s="2" t="s">
        <v>108</v>
      </c>
      <c r="B652" s="2"/>
      <c r="C652" s="2" t="s">
        <v>57</v>
      </c>
      <c r="D652" s="2" t="s">
        <v>58</v>
      </c>
      <c r="E652" s="2" t="s">
        <v>109</v>
      </c>
      <c r="F652" s="2" t="s">
        <v>178</v>
      </c>
      <c r="G652" s="2" t="s">
        <v>179</v>
      </c>
      <c r="H652" s="2" t="s">
        <v>180</v>
      </c>
      <c r="I652" s="2" t="s">
        <v>63</v>
      </c>
      <c r="J652" s="2" t="s">
        <v>111</v>
      </c>
      <c r="K652" s="2" t="s">
        <v>65</v>
      </c>
      <c r="L652" s="2" t="s">
        <v>11</v>
      </c>
      <c r="M652" s="2" t="s">
        <v>66</v>
      </c>
      <c r="N652" s="2"/>
      <c r="O652" s="2"/>
      <c r="P652" s="2">
        <v>0</v>
      </c>
      <c r="Q652" s="2" t="s">
        <v>128</v>
      </c>
      <c r="R652" s="2"/>
      <c r="S652" s="2"/>
      <c r="T652" s="2"/>
      <c r="U652" s="2"/>
      <c r="V652" s="2"/>
      <c r="W652" s="2"/>
      <c r="X652" s="2"/>
      <c r="Y652" s="2">
        <v>9357.0704465703111</v>
      </c>
      <c r="Z652" s="2">
        <v>4678.5352232851556</v>
      </c>
      <c r="AA652" s="2">
        <v>4678.5352232851556</v>
      </c>
      <c r="AB652" s="2">
        <v>0.5</v>
      </c>
      <c r="AC652" s="2"/>
      <c r="AD652" s="2">
        <v>10</v>
      </c>
      <c r="AE652" s="2"/>
      <c r="AF652" s="2"/>
      <c r="AG652" s="2"/>
      <c r="AH652" s="2">
        <v>4678.5352232851556</v>
      </c>
      <c r="AI652" s="2"/>
      <c r="AJ652" s="2"/>
      <c r="AK652" s="2"/>
      <c r="AL652" s="2"/>
      <c r="AM652" s="2"/>
      <c r="AN652" s="2"/>
      <c r="AO652" s="2"/>
      <c r="AP652" s="2"/>
      <c r="AQ652" s="3">
        <v>0</v>
      </c>
      <c r="AR652" s="3">
        <v>0</v>
      </c>
      <c r="AS652" s="3">
        <v>0</v>
      </c>
      <c r="AT652" s="3">
        <v>0</v>
      </c>
      <c r="AU652" s="3">
        <v>0</v>
      </c>
      <c r="AV652" s="3">
        <v>0</v>
      </c>
      <c r="AW652" s="3">
        <v>0</v>
      </c>
      <c r="AX652" s="2"/>
      <c r="AY652" s="2"/>
      <c r="AZ652" s="2"/>
      <c r="BA652" s="2"/>
      <c r="BB652" s="2"/>
      <c r="BC652" s="2">
        <v>0</v>
      </c>
      <c r="BD652" s="2"/>
    </row>
    <row r="653" spans="1:56" x14ac:dyDescent="0.3">
      <c r="A653" s="2" t="s">
        <v>113</v>
      </c>
      <c r="B653" s="2"/>
      <c r="C653" s="2" t="s">
        <v>57</v>
      </c>
      <c r="D653" s="2" t="s">
        <v>58</v>
      </c>
      <c r="E653" s="2" t="s">
        <v>109</v>
      </c>
      <c r="F653" s="2" t="s">
        <v>178</v>
      </c>
      <c r="G653" s="2" t="s">
        <v>179</v>
      </c>
      <c r="H653" s="2" t="s">
        <v>180</v>
      </c>
      <c r="I653" s="2" t="s">
        <v>63</v>
      </c>
      <c r="J653" s="2" t="s">
        <v>111</v>
      </c>
      <c r="K653" s="2" t="s">
        <v>70</v>
      </c>
      <c r="L653" s="2" t="s">
        <v>11</v>
      </c>
      <c r="M653" s="2" t="s">
        <v>66</v>
      </c>
      <c r="N653" s="2"/>
      <c r="O653" s="2"/>
      <c r="P653" s="2">
        <v>0</v>
      </c>
      <c r="Q653" s="2" t="s">
        <v>128</v>
      </c>
      <c r="R653" s="2"/>
      <c r="S653" s="2"/>
      <c r="T653" s="2"/>
      <c r="U653" s="2"/>
      <c r="V653" s="2"/>
      <c r="W653" s="2"/>
      <c r="X653" s="2"/>
      <c r="Y653" s="2">
        <v>55886.088161643536</v>
      </c>
      <c r="Z653" s="2">
        <v>27943.044080821768</v>
      </c>
      <c r="AA653" s="2">
        <v>27943.044080821768</v>
      </c>
      <c r="AB653" s="2">
        <v>0.5</v>
      </c>
      <c r="AC653" s="2"/>
      <c r="AD653" s="2">
        <v>10</v>
      </c>
      <c r="AE653" s="2"/>
      <c r="AF653" s="2"/>
      <c r="AG653" s="2"/>
      <c r="AH653" s="2">
        <v>27943.044080821768</v>
      </c>
      <c r="AI653" s="2"/>
      <c r="AJ653" s="2"/>
      <c r="AK653" s="2"/>
      <c r="AL653" s="2"/>
      <c r="AM653" s="2"/>
      <c r="AN653" s="2"/>
      <c r="AO653" s="2"/>
      <c r="AP653" s="2"/>
      <c r="AQ653" s="3">
        <v>0</v>
      </c>
      <c r="AR653" s="3">
        <v>0</v>
      </c>
      <c r="AS653" s="3">
        <v>0</v>
      </c>
      <c r="AT653" s="3">
        <v>0</v>
      </c>
      <c r="AU653" s="3">
        <v>0</v>
      </c>
      <c r="AV653" s="3">
        <v>0</v>
      </c>
      <c r="AW653" s="3">
        <v>0</v>
      </c>
      <c r="AX653" s="2"/>
      <c r="AY653" s="2"/>
      <c r="AZ653" s="2"/>
      <c r="BA653" s="2"/>
      <c r="BB653" s="2"/>
      <c r="BC653" s="2">
        <v>0</v>
      </c>
      <c r="BD653" s="2"/>
    </row>
    <row r="654" spans="1:56" x14ac:dyDescent="0.3">
      <c r="A654" s="2" t="s">
        <v>114</v>
      </c>
      <c r="B654" s="2"/>
      <c r="C654" s="2" t="s">
        <v>57</v>
      </c>
      <c r="D654" s="2" t="s">
        <v>58</v>
      </c>
      <c r="E654" s="2" t="s">
        <v>109</v>
      </c>
      <c r="F654" s="2" t="s">
        <v>178</v>
      </c>
      <c r="G654" s="2" t="s">
        <v>179</v>
      </c>
      <c r="H654" s="2" t="s">
        <v>180</v>
      </c>
      <c r="I654" s="2" t="s">
        <v>63</v>
      </c>
      <c r="J654" s="2" t="s">
        <v>111</v>
      </c>
      <c r="K654" s="2" t="s">
        <v>72</v>
      </c>
      <c r="L654" s="2" t="s">
        <v>11</v>
      </c>
      <c r="M654" s="2" t="s">
        <v>66</v>
      </c>
      <c r="N654" s="2"/>
      <c r="O654" s="2"/>
      <c r="P654" s="2">
        <v>0</v>
      </c>
      <c r="Q654" s="2" t="s">
        <v>128</v>
      </c>
      <c r="R654" s="2"/>
      <c r="S654" s="2"/>
      <c r="T654" s="2"/>
      <c r="U654" s="2"/>
      <c r="V654" s="2"/>
      <c r="W654" s="2"/>
      <c r="X654" s="2"/>
      <c r="Y654" s="2">
        <v>22528.053512448842</v>
      </c>
      <c r="Z654" s="2">
        <v>20402.783780404683</v>
      </c>
      <c r="AA654" s="2">
        <v>2125.2697320441575</v>
      </c>
      <c r="AB654" s="2">
        <v>9.4338808759920095E-2</v>
      </c>
      <c r="AC654" s="2"/>
      <c r="AD654" s="2">
        <v>10</v>
      </c>
      <c r="AE654" s="2"/>
      <c r="AF654" s="2"/>
      <c r="AG654" s="2"/>
      <c r="AH654" s="2">
        <v>2125.2697320441575</v>
      </c>
      <c r="AI654" s="2"/>
      <c r="AJ654" s="2"/>
      <c r="AK654" s="2"/>
      <c r="AL654" s="2"/>
      <c r="AM654" s="2"/>
      <c r="AN654" s="2"/>
      <c r="AO654" s="2"/>
      <c r="AP654" s="2"/>
      <c r="AQ654" s="3">
        <v>0</v>
      </c>
      <c r="AR654" s="3">
        <v>0</v>
      </c>
      <c r="AS654" s="3">
        <v>0</v>
      </c>
      <c r="AT654" s="3">
        <v>0</v>
      </c>
      <c r="AU654" s="3">
        <v>0</v>
      </c>
      <c r="AV654" s="3">
        <v>0</v>
      </c>
      <c r="AW654" s="3">
        <v>0</v>
      </c>
      <c r="AX654" s="2"/>
      <c r="AY654" s="2"/>
      <c r="AZ654" s="2"/>
      <c r="BA654" s="2"/>
      <c r="BB654" s="2"/>
      <c r="BC654" s="2">
        <v>0</v>
      </c>
      <c r="BD654" s="2"/>
    </row>
    <row r="655" spans="1:56" x14ac:dyDescent="0.3">
      <c r="A655" s="2" t="s">
        <v>115</v>
      </c>
      <c r="B655" s="2"/>
      <c r="C655" s="2" t="s">
        <v>57</v>
      </c>
      <c r="D655" s="2" t="s">
        <v>58</v>
      </c>
      <c r="E655" s="2" t="s">
        <v>109</v>
      </c>
      <c r="F655" s="2" t="s">
        <v>178</v>
      </c>
      <c r="G655" s="2" t="s">
        <v>179</v>
      </c>
      <c r="H655" s="2" t="s">
        <v>180</v>
      </c>
      <c r="I655" s="2" t="s">
        <v>63</v>
      </c>
      <c r="J655" s="2" t="s">
        <v>111</v>
      </c>
      <c r="K655" s="2" t="s">
        <v>74</v>
      </c>
      <c r="L655" s="2" t="s">
        <v>11</v>
      </c>
      <c r="M655" s="2" t="s">
        <v>66</v>
      </c>
      <c r="N655" s="2"/>
      <c r="O655" s="2"/>
      <c r="P655" s="2">
        <v>0</v>
      </c>
      <c r="Q655" s="2" t="s">
        <v>128</v>
      </c>
      <c r="R655" s="2"/>
      <c r="S655" s="2"/>
      <c r="T655" s="2"/>
      <c r="U655" s="2"/>
      <c r="V655" s="2"/>
      <c r="W655" s="2"/>
      <c r="X655" s="2"/>
      <c r="Y655" s="2">
        <v>39322.815866265555</v>
      </c>
      <c r="Z655" s="2">
        <v>30247.09306285622</v>
      </c>
      <c r="AA655" s="2">
        <v>9075.7228034093332</v>
      </c>
      <c r="AB655" s="2">
        <v>0.23080042981345233</v>
      </c>
      <c r="AC655" s="2"/>
      <c r="AD655" s="2">
        <v>10</v>
      </c>
      <c r="AE655" s="2"/>
      <c r="AF655" s="2"/>
      <c r="AG655" s="2"/>
      <c r="AH655" s="2">
        <v>9075.7228034093332</v>
      </c>
      <c r="AI655" s="2"/>
      <c r="AJ655" s="2"/>
      <c r="AK655" s="2"/>
      <c r="AL655" s="2"/>
      <c r="AM655" s="2"/>
      <c r="AN655" s="2"/>
      <c r="AO655" s="2"/>
      <c r="AP655" s="2"/>
      <c r="AQ655" s="3">
        <v>0</v>
      </c>
      <c r="AR655" s="3">
        <v>0</v>
      </c>
      <c r="AS655" s="3">
        <v>0</v>
      </c>
      <c r="AT655" s="3">
        <v>0</v>
      </c>
      <c r="AU655" s="3">
        <v>0</v>
      </c>
      <c r="AV655" s="3">
        <v>0</v>
      </c>
      <c r="AW655" s="3">
        <v>0</v>
      </c>
      <c r="AX655" s="2"/>
      <c r="AY655" s="2"/>
      <c r="AZ655" s="2"/>
      <c r="BA655" s="2"/>
      <c r="BB655" s="2"/>
      <c r="BC655" s="2">
        <v>0</v>
      </c>
      <c r="BD655" s="2"/>
    </row>
    <row r="656" spans="1:56" x14ac:dyDescent="0.3">
      <c r="A656" s="2" t="s">
        <v>116</v>
      </c>
      <c r="B656" s="2"/>
      <c r="C656" s="2" t="s">
        <v>57</v>
      </c>
      <c r="D656" s="2" t="s">
        <v>58</v>
      </c>
      <c r="E656" s="2" t="s">
        <v>109</v>
      </c>
      <c r="F656" s="2" t="s">
        <v>178</v>
      </c>
      <c r="G656" s="2" t="s">
        <v>179</v>
      </c>
      <c r="H656" s="2" t="s">
        <v>180</v>
      </c>
      <c r="I656" s="2" t="s">
        <v>63</v>
      </c>
      <c r="J656" s="2" t="s">
        <v>111</v>
      </c>
      <c r="K656" s="2" t="s">
        <v>76</v>
      </c>
      <c r="L656" s="2" t="s">
        <v>11</v>
      </c>
      <c r="M656" s="2" t="s">
        <v>66</v>
      </c>
      <c r="N656" s="2"/>
      <c r="O656" s="2"/>
      <c r="P656" s="2">
        <v>0</v>
      </c>
      <c r="Q656" s="2" t="s">
        <v>128</v>
      </c>
      <c r="R656" s="2"/>
      <c r="S656" s="2"/>
      <c r="T656" s="2"/>
      <c r="U656" s="2"/>
      <c r="V656" s="2"/>
      <c r="W656" s="2"/>
      <c r="X656" s="2"/>
      <c r="Y656" s="2">
        <v>409737.55421340553</v>
      </c>
      <c r="Z656" s="2">
        <v>315169.95059023885</v>
      </c>
      <c r="AA656" s="2">
        <v>94567.603623166695</v>
      </c>
      <c r="AB656" s="2">
        <v>0.23080042981345225</v>
      </c>
      <c r="AC656" s="2"/>
      <c r="AD656" s="2">
        <v>10</v>
      </c>
      <c r="AE656" s="2"/>
      <c r="AF656" s="2"/>
      <c r="AG656" s="2"/>
      <c r="AH656" s="2">
        <v>94567.603623166695</v>
      </c>
      <c r="AI656" s="2"/>
      <c r="AJ656" s="2"/>
      <c r="AK656" s="2"/>
      <c r="AL656" s="2"/>
      <c r="AM656" s="2"/>
      <c r="AN656" s="2"/>
      <c r="AO656" s="2"/>
      <c r="AP656" s="2"/>
      <c r="AQ656" s="3">
        <v>0</v>
      </c>
      <c r="AR656" s="3">
        <v>0</v>
      </c>
      <c r="AS656" s="3">
        <v>0</v>
      </c>
      <c r="AT656" s="3">
        <v>0</v>
      </c>
      <c r="AU656" s="3">
        <v>0</v>
      </c>
      <c r="AV656" s="3">
        <v>0</v>
      </c>
      <c r="AW656" s="3">
        <v>0</v>
      </c>
      <c r="AX656" s="2"/>
      <c r="AY656" s="2"/>
      <c r="AZ656" s="2"/>
      <c r="BA656" s="2"/>
      <c r="BB656" s="2"/>
      <c r="BC656" s="2">
        <v>0</v>
      </c>
      <c r="BD656" s="2"/>
    </row>
    <row r="657" spans="1:56" x14ac:dyDescent="0.3">
      <c r="A657" s="2" t="s">
        <v>117</v>
      </c>
      <c r="B657" s="2"/>
      <c r="C657" s="2" t="s">
        <v>57</v>
      </c>
      <c r="D657" s="2" t="s">
        <v>58</v>
      </c>
      <c r="E657" s="2" t="s">
        <v>109</v>
      </c>
      <c r="F657" s="2" t="s">
        <v>178</v>
      </c>
      <c r="G657" s="2" t="s">
        <v>179</v>
      </c>
      <c r="H657" s="2" t="s">
        <v>180</v>
      </c>
      <c r="I657" s="2" t="s">
        <v>63</v>
      </c>
      <c r="J657" s="2" t="s">
        <v>111</v>
      </c>
      <c r="K657" s="2" t="s">
        <v>78</v>
      </c>
      <c r="L657" s="2" t="s">
        <v>11</v>
      </c>
      <c r="M657" s="2" t="s">
        <v>66</v>
      </c>
      <c r="N657" s="2"/>
      <c r="O657" s="2"/>
      <c r="P657" s="2">
        <v>0</v>
      </c>
      <c r="Q657" s="2" t="s">
        <v>128</v>
      </c>
      <c r="R657" s="2"/>
      <c r="S657" s="2"/>
      <c r="T657" s="2"/>
      <c r="U657" s="2"/>
      <c r="V657" s="2"/>
      <c r="W657" s="2"/>
      <c r="X657" s="2"/>
      <c r="Y657" s="2">
        <v>45457.593879826418</v>
      </c>
      <c r="Z657" s="2">
        <v>36152.045407399433</v>
      </c>
      <c r="AA657" s="2">
        <v>9305.5484724269827</v>
      </c>
      <c r="AB657" s="2">
        <v>0.20470833755582218</v>
      </c>
      <c r="AC657" s="2"/>
      <c r="AD657" s="2">
        <v>10</v>
      </c>
      <c r="AE657" s="2"/>
      <c r="AF657" s="2"/>
      <c r="AG657" s="2"/>
      <c r="AH657" s="2">
        <v>9305.5484724269827</v>
      </c>
      <c r="AI657" s="2"/>
      <c r="AJ657" s="2"/>
      <c r="AK657" s="2"/>
      <c r="AL657" s="2"/>
      <c r="AM657" s="2"/>
      <c r="AN657" s="2"/>
      <c r="AO657" s="2"/>
      <c r="AP657" s="2"/>
      <c r="AQ657" s="3">
        <v>0</v>
      </c>
      <c r="AR657" s="3">
        <v>0</v>
      </c>
      <c r="AS657" s="3">
        <v>0</v>
      </c>
      <c r="AT657" s="3">
        <v>0</v>
      </c>
      <c r="AU657" s="3">
        <v>0</v>
      </c>
      <c r="AV657" s="3">
        <v>0</v>
      </c>
      <c r="AW657" s="3">
        <v>0</v>
      </c>
      <c r="AX657" s="2"/>
      <c r="AY657" s="2"/>
      <c r="AZ657" s="2"/>
      <c r="BA657" s="2"/>
      <c r="BB657" s="2"/>
      <c r="BC657" s="2">
        <v>0</v>
      </c>
      <c r="BD657" s="2"/>
    </row>
    <row r="658" spans="1:56" x14ac:dyDescent="0.3">
      <c r="A658" s="2" t="s">
        <v>118</v>
      </c>
      <c r="B658" s="2"/>
      <c r="C658" s="2" t="s">
        <v>57</v>
      </c>
      <c r="D658" s="2" t="s">
        <v>58</v>
      </c>
      <c r="E658" s="2" t="s">
        <v>109</v>
      </c>
      <c r="F658" s="2" t="s">
        <v>178</v>
      </c>
      <c r="G658" s="2" t="s">
        <v>179</v>
      </c>
      <c r="H658" s="2" t="s">
        <v>180</v>
      </c>
      <c r="I658" s="2" t="s">
        <v>63</v>
      </c>
      <c r="J658" s="2" t="s">
        <v>111</v>
      </c>
      <c r="K658" s="2" t="s">
        <v>80</v>
      </c>
      <c r="L658" s="2" t="s">
        <v>11</v>
      </c>
      <c r="M658" s="2" t="s">
        <v>66</v>
      </c>
      <c r="N658" s="2"/>
      <c r="O658" s="2"/>
      <c r="P658" s="2">
        <v>0</v>
      </c>
      <c r="Q658" s="2" t="s">
        <v>128</v>
      </c>
      <c r="R658" s="2"/>
      <c r="S658" s="2"/>
      <c r="T658" s="2"/>
      <c r="U658" s="2"/>
      <c r="V658" s="2"/>
      <c r="W658" s="2"/>
      <c r="X658" s="2"/>
      <c r="Y658" s="2">
        <v>37289.951618160165</v>
      </c>
      <c r="Z658" s="2">
        <v>22041.632544618682</v>
      </c>
      <c r="AA658" s="2">
        <v>15248.319073541481</v>
      </c>
      <c r="AB658" s="2">
        <v>0.40891227829095833</v>
      </c>
      <c r="AC658" s="2"/>
      <c r="AD658" s="2">
        <v>10</v>
      </c>
      <c r="AE658" s="2"/>
      <c r="AF658" s="2"/>
      <c r="AG658" s="2"/>
      <c r="AH658" s="2">
        <v>15248.319073541481</v>
      </c>
      <c r="AI658" s="2"/>
      <c r="AJ658" s="2"/>
      <c r="AK658" s="2"/>
      <c r="AL658" s="2"/>
      <c r="AM658" s="2"/>
      <c r="AN658" s="2"/>
      <c r="AO658" s="2"/>
      <c r="AP658" s="2"/>
      <c r="AQ658" s="3">
        <v>0</v>
      </c>
      <c r="AR658" s="3">
        <v>0</v>
      </c>
      <c r="AS658" s="3">
        <v>0</v>
      </c>
      <c r="AT658" s="3">
        <v>0</v>
      </c>
      <c r="AU658" s="3">
        <v>0</v>
      </c>
      <c r="AV658" s="3">
        <v>0</v>
      </c>
      <c r="AW658" s="3">
        <v>0</v>
      </c>
      <c r="AX658" s="2"/>
      <c r="AY658" s="2"/>
      <c r="AZ658" s="2"/>
      <c r="BA658" s="2"/>
      <c r="BB658" s="2"/>
      <c r="BC658" s="2">
        <v>0</v>
      </c>
      <c r="BD658" s="2"/>
    </row>
    <row r="659" spans="1:56" x14ac:dyDescent="0.3">
      <c r="A659" s="2" t="s">
        <v>119</v>
      </c>
      <c r="B659" s="2"/>
      <c r="C659" s="2" t="s">
        <v>57</v>
      </c>
      <c r="D659" s="2" t="s">
        <v>58</v>
      </c>
      <c r="E659" s="2" t="s">
        <v>109</v>
      </c>
      <c r="F659" s="2" t="s">
        <v>178</v>
      </c>
      <c r="G659" s="2" t="s">
        <v>179</v>
      </c>
      <c r="H659" s="2" t="s">
        <v>180</v>
      </c>
      <c r="I659" s="2" t="s">
        <v>63</v>
      </c>
      <c r="J659" s="2" t="s">
        <v>111</v>
      </c>
      <c r="K659" s="2" t="s">
        <v>82</v>
      </c>
      <c r="L659" s="2" t="s">
        <v>11</v>
      </c>
      <c r="M659" s="2" t="s">
        <v>66</v>
      </c>
      <c r="N659" s="2"/>
      <c r="O659" s="2"/>
      <c r="P659" s="2">
        <v>0</v>
      </c>
      <c r="Q659" s="2" t="s">
        <v>128</v>
      </c>
      <c r="R659" s="2"/>
      <c r="S659" s="2"/>
      <c r="T659" s="2"/>
      <c r="U659" s="2"/>
      <c r="V659" s="2"/>
      <c r="W659" s="2"/>
      <c r="X659" s="2"/>
      <c r="Y659" s="2">
        <v>433378.33654838108</v>
      </c>
      <c r="Z659" s="2">
        <v>419545.66564072319</v>
      </c>
      <c r="AA659" s="2">
        <v>13832.670907657894</v>
      </c>
      <c r="AB659" s="2">
        <v>3.19182334258502E-2</v>
      </c>
      <c r="AC659" s="2"/>
      <c r="AD659" s="2">
        <v>10</v>
      </c>
      <c r="AE659" s="2"/>
      <c r="AF659" s="2"/>
      <c r="AG659" s="2"/>
      <c r="AH659" s="2">
        <v>13832.670907657894</v>
      </c>
      <c r="AI659" s="2"/>
      <c r="AJ659" s="2"/>
      <c r="AK659" s="2"/>
      <c r="AL659" s="2"/>
      <c r="AM659" s="2"/>
      <c r="AN659" s="2"/>
      <c r="AO659" s="2"/>
      <c r="AP659" s="2"/>
      <c r="AQ659" s="3">
        <v>0</v>
      </c>
      <c r="AR659" s="3">
        <v>0</v>
      </c>
      <c r="AS659" s="3">
        <v>0</v>
      </c>
      <c r="AT659" s="3">
        <v>0</v>
      </c>
      <c r="AU659" s="3">
        <v>0</v>
      </c>
      <c r="AV659" s="3">
        <v>0</v>
      </c>
      <c r="AW659" s="3">
        <v>0</v>
      </c>
      <c r="AX659" s="2"/>
      <c r="AY659" s="2"/>
      <c r="AZ659" s="2"/>
      <c r="BA659" s="2"/>
      <c r="BB659" s="2"/>
      <c r="BC659" s="2">
        <v>0</v>
      </c>
      <c r="BD659" s="2"/>
    </row>
    <row r="660" spans="1:56" x14ac:dyDescent="0.3">
      <c r="A660" s="2" t="s">
        <v>120</v>
      </c>
      <c r="B660" s="2"/>
      <c r="C660" s="2" t="s">
        <v>57</v>
      </c>
      <c r="D660" s="2" t="s">
        <v>58</v>
      </c>
      <c r="E660" s="2" t="s">
        <v>109</v>
      </c>
      <c r="F660" s="2" t="s">
        <v>178</v>
      </c>
      <c r="G660" s="2" t="s">
        <v>179</v>
      </c>
      <c r="H660" s="2" t="s">
        <v>180</v>
      </c>
      <c r="I660" s="2" t="s">
        <v>63</v>
      </c>
      <c r="J660" s="2" t="s">
        <v>111</v>
      </c>
      <c r="K660" s="2" t="s">
        <v>84</v>
      </c>
      <c r="L660" s="2" t="s">
        <v>11</v>
      </c>
      <c r="M660" s="2" t="s">
        <v>66</v>
      </c>
      <c r="N660" s="2"/>
      <c r="O660" s="2"/>
      <c r="P660" s="2">
        <v>0</v>
      </c>
      <c r="Q660" s="2" t="s">
        <v>128</v>
      </c>
      <c r="R660" s="2"/>
      <c r="S660" s="2"/>
      <c r="T660" s="2"/>
      <c r="U660" s="2"/>
      <c r="V660" s="2"/>
      <c r="W660" s="2"/>
      <c r="X660" s="2"/>
      <c r="Y660" s="2">
        <v>32395.19735007222</v>
      </c>
      <c r="Z660" s="2">
        <v>25148.863512663291</v>
      </c>
      <c r="AA660" s="2">
        <v>7246.333837408929</v>
      </c>
      <c r="AB660" s="2">
        <v>0.22368543581021816</v>
      </c>
      <c r="AC660" s="2"/>
      <c r="AD660" s="2">
        <v>10</v>
      </c>
      <c r="AE660" s="2"/>
      <c r="AF660" s="2"/>
      <c r="AG660" s="2"/>
      <c r="AH660" s="2">
        <v>7246.333837408929</v>
      </c>
      <c r="AI660" s="2"/>
      <c r="AJ660" s="2"/>
      <c r="AK660" s="2"/>
      <c r="AL660" s="2"/>
      <c r="AM660" s="2"/>
      <c r="AN660" s="2"/>
      <c r="AO660" s="2"/>
      <c r="AP660" s="2"/>
      <c r="AQ660" s="3">
        <v>0</v>
      </c>
      <c r="AR660" s="3">
        <v>0</v>
      </c>
      <c r="AS660" s="3">
        <v>0</v>
      </c>
      <c r="AT660" s="3">
        <v>0</v>
      </c>
      <c r="AU660" s="3">
        <v>0</v>
      </c>
      <c r="AV660" s="3">
        <v>0</v>
      </c>
      <c r="AW660" s="3">
        <v>0</v>
      </c>
      <c r="AX660" s="2"/>
      <c r="AY660" s="2"/>
      <c r="AZ660" s="2"/>
      <c r="BA660" s="2"/>
      <c r="BB660" s="2"/>
      <c r="BC660" s="2">
        <v>0</v>
      </c>
      <c r="BD660" s="2"/>
    </row>
    <row r="661" spans="1:56" x14ac:dyDescent="0.3">
      <c r="A661" s="2" t="s">
        <v>121</v>
      </c>
      <c r="B661" s="2"/>
      <c r="C661" s="2" t="s">
        <v>57</v>
      </c>
      <c r="D661" s="2" t="s">
        <v>58</v>
      </c>
      <c r="E661" s="2" t="s">
        <v>109</v>
      </c>
      <c r="F661" s="2" t="s">
        <v>178</v>
      </c>
      <c r="G661" s="2" t="s">
        <v>179</v>
      </c>
      <c r="H661" s="2" t="s">
        <v>180</v>
      </c>
      <c r="I661" s="2" t="s">
        <v>63</v>
      </c>
      <c r="J661" s="2" t="s">
        <v>111</v>
      </c>
      <c r="K661" s="2" t="s">
        <v>86</v>
      </c>
      <c r="L661" s="2" t="s">
        <v>11</v>
      </c>
      <c r="M661" s="2" t="s">
        <v>66</v>
      </c>
      <c r="N661" s="2"/>
      <c r="O661" s="2"/>
      <c r="P661" s="2">
        <v>0</v>
      </c>
      <c r="Q661" s="2" t="s">
        <v>128</v>
      </c>
      <c r="R661" s="2"/>
      <c r="S661" s="2"/>
      <c r="T661" s="2"/>
      <c r="U661" s="2"/>
      <c r="V661" s="2"/>
      <c r="W661" s="2"/>
      <c r="X661" s="2"/>
      <c r="Y661" s="2">
        <v>23474.369335811851</v>
      </c>
      <c r="Z661" s="2">
        <v>21183.066857134116</v>
      </c>
      <c r="AA661" s="2">
        <v>2291.302478677736</v>
      </c>
      <c r="AB661" s="2">
        <v>9.7608691671310976E-2</v>
      </c>
      <c r="AC661" s="2"/>
      <c r="AD661" s="2">
        <v>10</v>
      </c>
      <c r="AE661" s="2"/>
      <c r="AF661" s="2"/>
      <c r="AG661" s="2"/>
      <c r="AH661" s="2">
        <v>2291.302478677736</v>
      </c>
      <c r="AI661" s="2"/>
      <c r="AJ661" s="2"/>
      <c r="AK661" s="2"/>
      <c r="AL661" s="2"/>
      <c r="AM661" s="2"/>
      <c r="AN661" s="2"/>
      <c r="AO661" s="2"/>
      <c r="AP661" s="2"/>
      <c r="AQ661" s="3">
        <v>0</v>
      </c>
      <c r="AR661" s="3">
        <v>0</v>
      </c>
      <c r="AS661" s="3">
        <v>0</v>
      </c>
      <c r="AT661" s="3">
        <v>0</v>
      </c>
      <c r="AU661" s="3">
        <v>0</v>
      </c>
      <c r="AV661" s="3">
        <v>0</v>
      </c>
      <c r="AW661" s="3">
        <v>0</v>
      </c>
      <c r="AX661" s="2"/>
      <c r="AY661" s="2"/>
      <c r="AZ661" s="2"/>
      <c r="BA661" s="2"/>
      <c r="BB661" s="2"/>
      <c r="BC661" s="2">
        <v>0</v>
      </c>
      <c r="BD661" s="2"/>
    </row>
    <row r="662" spans="1:56" x14ac:dyDescent="0.3">
      <c r="A662" s="2" t="s">
        <v>122</v>
      </c>
      <c r="B662" s="2"/>
      <c r="C662" s="2" t="s">
        <v>57</v>
      </c>
      <c r="D662" s="2" t="s">
        <v>58</v>
      </c>
      <c r="E662" s="2" t="s">
        <v>109</v>
      </c>
      <c r="F662" s="2" t="s">
        <v>178</v>
      </c>
      <c r="G662" s="2" t="s">
        <v>179</v>
      </c>
      <c r="H662" s="2" t="s">
        <v>180</v>
      </c>
      <c r="I662" s="2" t="s">
        <v>63</v>
      </c>
      <c r="J662" s="2" t="s">
        <v>111</v>
      </c>
      <c r="K662" s="2" t="s">
        <v>88</v>
      </c>
      <c r="L662" s="2" t="s">
        <v>11</v>
      </c>
      <c r="M662" s="2" t="s">
        <v>66</v>
      </c>
      <c r="N662" s="2"/>
      <c r="O662" s="2"/>
      <c r="P662" s="2">
        <v>0</v>
      </c>
      <c r="Q662" s="2" t="s">
        <v>128</v>
      </c>
      <c r="R662" s="2"/>
      <c r="S662" s="2"/>
      <c r="T662" s="2"/>
      <c r="U662" s="2"/>
      <c r="V662" s="2"/>
      <c r="W662" s="2"/>
      <c r="X662" s="2"/>
      <c r="Y662" s="2">
        <v>10253.032877321621</v>
      </c>
      <c r="Z662" s="2">
        <v>5126.5164386608103</v>
      </c>
      <c r="AA662" s="2">
        <v>5126.5164386608103</v>
      </c>
      <c r="AB662" s="2">
        <v>0.5</v>
      </c>
      <c r="AC662" s="2"/>
      <c r="AD662" s="2">
        <v>10</v>
      </c>
      <c r="AE662" s="2"/>
      <c r="AF662" s="2"/>
      <c r="AG662" s="2"/>
      <c r="AH662" s="2">
        <v>5126.5164386608103</v>
      </c>
      <c r="AI662" s="2"/>
      <c r="AJ662" s="2"/>
      <c r="AK662" s="2"/>
      <c r="AL662" s="2"/>
      <c r="AM662" s="2"/>
      <c r="AN662" s="2"/>
      <c r="AO662" s="2"/>
      <c r="AP662" s="2"/>
      <c r="AQ662" s="3">
        <v>0</v>
      </c>
      <c r="AR662" s="3">
        <v>0</v>
      </c>
      <c r="AS662" s="3">
        <v>0</v>
      </c>
      <c r="AT662" s="3">
        <v>0</v>
      </c>
      <c r="AU662" s="3">
        <v>0</v>
      </c>
      <c r="AV662" s="3">
        <v>0</v>
      </c>
      <c r="AW662" s="3">
        <v>0</v>
      </c>
      <c r="AX662" s="2"/>
      <c r="AY662" s="2"/>
      <c r="AZ662" s="2"/>
      <c r="BA662" s="2"/>
      <c r="BB662" s="2"/>
      <c r="BC662" s="2">
        <v>0</v>
      </c>
      <c r="BD662" s="2"/>
    </row>
    <row r="663" spans="1:56" x14ac:dyDescent="0.3">
      <c r="A663" s="2" t="s">
        <v>123</v>
      </c>
      <c r="B663" s="2"/>
      <c r="C663" s="2" t="s">
        <v>57</v>
      </c>
      <c r="D663" s="2" t="s">
        <v>58</v>
      </c>
      <c r="E663" s="2" t="s">
        <v>109</v>
      </c>
      <c r="F663" s="2" t="s">
        <v>178</v>
      </c>
      <c r="G663" s="2" t="s">
        <v>179</v>
      </c>
      <c r="H663" s="2" t="s">
        <v>180</v>
      </c>
      <c r="I663" s="2" t="s">
        <v>63</v>
      </c>
      <c r="J663" s="2" t="s">
        <v>111</v>
      </c>
      <c r="K663" s="2" t="s">
        <v>90</v>
      </c>
      <c r="L663" s="2" t="s">
        <v>11</v>
      </c>
      <c r="M663" s="2" t="s">
        <v>66</v>
      </c>
      <c r="N663" s="2"/>
      <c r="O663" s="2"/>
      <c r="P663" s="2">
        <v>0</v>
      </c>
      <c r="Q663" s="2" t="s">
        <v>128</v>
      </c>
      <c r="R663" s="2"/>
      <c r="S663" s="2"/>
      <c r="T663" s="2"/>
      <c r="U663" s="2"/>
      <c r="V663" s="2"/>
      <c r="W663" s="2"/>
      <c r="X663" s="2"/>
      <c r="Y663" s="2">
        <v>38316.541866815118</v>
      </c>
      <c r="Z663" s="2">
        <v>19158.270933407559</v>
      </c>
      <c r="AA663" s="2">
        <v>19158.270933407559</v>
      </c>
      <c r="AB663" s="2">
        <v>0.5</v>
      </c>
      <c r="AC663" s="2"/>
      <c r="AD663" s="2">
        <v>10</v>
      </c>
      <c r="AE663" s="2"/>
      <c r="AF663" s="2"/>
      <c r="AG663" s="2"/>
      <c r="AH663" s="2">
        <v>19158.270933407559</v>
      </c>
      <c r="AI663" s="2"/>
      <c r="AJ663" s="2"/>
      <c r="AK663" s="2"/>
      <c r="AL663" s="2"/>
      <c r="AM663" s="2"/>
      <c r="AN663" s="2"/>
      <c r="AO663" s="2"/>
      <c r="AP663" s="2"/>
      <c r="AQ663" s="3">
        <v>0</v>
      </c>
      <c r="AR663" s="3">
        <v>0</v>
      </c>
      <c r="AS663" s="3">
        <v>0</v>
      </c>
      <c r="AT663" s="3">
        <v>0</v>
      </c>
      <c r="AU663" s="3">
        <v>0</v>
      </c>
      <c r="AV663" s="3">
        <v>0</v>
      </c>
      <c r="AW663" s="3">
        <v>0</v>
      </c>
      <c r="AX663" s="2"/>
      <c r="AY663" s="2"/>
      <c r="AZ663" s="2"/>
      <c r="BA663" s="2"/>
      <c r="BB663" s="2"/>
      <c r="BC663" s="2">
        <v>0</v>
      </c>
      <c r="BD663" s="2"/>
    </row>
    <row r="664" spans="1:56" x14ac:dyDescent="0.3">
      <c r="A664" s="2" t="s">
        <v>124</v>
      </c>
      <c r="B664" s="2"/>
      <c r="C664" s="2" t="s">
        <v>57</v>
      </c>
      <c r="D664" s="2" t="s">
        <v>58</v>
      </c>
      <c r="E664" s="2" t="s">
        <v>109</v>
      </c>
      <c r="F664" s="2" t="s">
        <v>178</v>
      </c>
      <c r="G664" s="2" t="s">
        <v>179</v>
      </c>
      <c r="H664" s="2" t="s">
        <v>180</v>
      </c>
      <c r="I664" s="2" t="s">
        <v>63</v>
      </c>
      <c r="J664" s="2" t="s">
        <v>111</v>
      </c>
      <c r="K664" s="2" t="s">
        <v>92</v>
      </c>
      <c r="L664" s="2" t="s">
        <v>11</v>
      </c>
      <c r="M664" s="2" t="s">
        <v>66</v>
      </c>
      <c r="N664" s="2"/>
      <c r="O664" s="2"/>
      <c r="P664" s="2">
        <v>0</v>
      </c>
      <c r="Q664" s="2" t="s">
        <v>128</v>
      </c>
      <c r="R664" s="2"/>
      <c r="S664" s="2"/>
      <c r="T664" s="2"/>
      <c r="U664" s="2"/>
      <c r="V664" s="2"/>
      <c r="W664" s="2"/>
      <c r="X664" s="2"/>
      <c r="Y664" s="2">
        <v>3806.3799920238957</v>
      </c>
      <c r="Z664" s="2">
        <v>1903.1899960119479</v>
      </c>
      <c r="AA664" s="2">
        <v>1903.1899960119479</v>
      </c>
      <c r="AB664" s="2">
        <v>0.5</v>
      </c>
      <c r="AC664" s="2"/>
      <c r="AD664" s="2">
        <v>10</v>
      </c>
      <c r="AE664" s="2"/>
      <c r="AF664" s="2"/>
      <c r="AG664" s="2"/>
      <c r="AH664" s="2">
        <v>1903.1899960119479</v>
      </c>
      <c r="AI664" s="2"/>
      <c r="AJ664" s="2"/>
      <c r="AK664" s="2"/>
      <c r="AL664" s="2"/>
      <c r="AM664" s="2"/>
      <c r="AN664" s="2"/>
      <c r="AO664" s="2"/>
      <c r="AP664" s="2"/>
      <c r="AQ664" s="3">
        <v>0</v>
      </c>
      <c r="AR664" s="3">
        <v>0</v>
      </c>
      <c r="AS664" s="3">
        <v>0</v>
      </c>
      <c r="AT664" s="3">
        <v>0</v>
      </c>
      <c r="AU664" s="3">
        <v>0</v>
      </c>
      <c r="AV664" s="3">
        <v>0</v>
      </c>
      <c r="AW664" s="3">
        <v>0</v>
      </c>
      <c r="AX664" s="2"/>
      <c r="AY664" s="2"/>
      <c r="AZ664" s="2"/>
      <c r="BA664" s="2"/>
      <c r="BB664" s="2"/>
      <c r="BC664" s="2">
        <v>0</v>
      </c>
      <c r="BD664" s="2"/>
    </row>
    <row r="665" spans="1:56" x14ac:dyDescent="0.3">
      <c r="A665" s="2" t="s">
        <v>93</v>
      </c>
      <c r="B665" s="2"/>
      <c r="C665" s="2" t="s">
        <v>57</v>
      </c>
      <c r="D665" s="2" t="s">
        <v>58</v>
      </c>
      <c r="E665" s="2" t="s">
        <v>109</v>
      </c>
      <c r="F665" s="2" t="s">
        <v>178</v>
      </c>
      <c r="G665" s="2" t="s">
        <v>179</v>
      </c>
      <c r="H665" s="2" t="s">
        <v>180</v>
      </c>
      <c r="I665" s="2" t="s">
        <v>63</v>
      </c>
      <c r="J665" s="2" t="s">
        <v>94</v>
      </c>
      <c r="K665" s="2" t="s">
        <v>65</v>
      </c>
      <c r="L665" s="2" t="s">
        <v>11</v>
      </c>
      <c r="M665" s="2" t="s">
        <v>66</v>
      </c>
      <c r="N665" s="2"/>
      <c r="O665" s="2"/>
      <c r="P665" s="2">
        <v>0</v>
      </c>
      <c r="Q665" s="2" t="s">
        <v>128</v>
      </c>
      <c r="R665" s="2"/>
      <c r="S665" s="2"/>
      <c r="T665" s="2"/>
      <c r="U665" s="2"/>
      <c r="V665" s="2"/>
      <c r="W665" s="2"/>
      <c r="X665" s="2"/>
      <c r="Y665" s="2">
        <v>9357.0704465703111</v>
      </c>
      <c r="Z665" s="2">
        <v>4678.5352232851556</v>
      </c>
      <c r="AA665" s="2">
        <v>4678.5352232851556</v>
      </c>
      <c r="AB665" s="2">
        <v>0.5</v>
      </c>
      <c r="AC665" s="2"/>
      <c r="AD665" s="2">
        <v>10</v>
      </c>
      <c r="AE665" s="2"/>
      <c r="AF665" s="2"/>
      <c r="AG665" s="2"/>
      <c r="AH665" s="2">
        <v>4678.5352232851556</v>
      </c>
      <c r="AI665" s="2"/>
      <c r="AJ665" s="2"/>
      <c r="AK665" s="2"/>
      <c r="AL665" s="2"/>
      <c r="AM665" s="2"/>
      <c r="AN665" s="2"/>
      <c r="AO665" s="2"/>
      <c r="AP665" s="2"/>
      <c r="AQ665" s="3">
        <v>0</v>
      </c>
      <c r="AR665" s="3">
        <v>0</v>
      </c>
      <c r="AS665" s="3">
        <v>0</v>
      </c>
      <c r="AT665" s="3">
        <v>0</v>
      </c>
      <c r="AU665" s="3">
        <v>0</v>
      </c>
      <c r="AV665" s="3">
        <v>0</v>
      </c>
      <c r="AW665" s="3">
        <v>0</v>
      </c>
      <c r="AX665" s="2"/>
      <c r="AY665" s="2"/>
      <c r="AZ665" s="2"/>
      <c r="BA665" s="2"/>
      <c r="BB665" s="2"/>
      <c r="BC665" s="2">
        <v>0</v>
      </c>
      <c r="BD665" s="2"/>
    </row>
    <row r="666" spans="1:56" x14ac:dyDescent="0.3">
      <c r="A666" s="2" t="s">
        <v>95</v>
      </c>
      <c r="B666" s="2"/>
      <c r="C666" s="2" t="s">
        <v>57</v>
      </c>
      <c r="D666" s="2" t="s">
        <v>58</v>
      </c>
      <c r="E666" s="2" t="s">
        <v>109</v>
      </c>
      <c r="F666" s="2" t="s">
        <v>178</v>
      </c>
      <c r="G666" s="2" t="s">
        <v>179</v>
      </c>
      <c r="H666" s="2" t="s">
        <v>180</v>
      </c>
      <c r="I666" s="2" t="s">
        <v>63</v>
      </c>
      <c r="J666" s="2" t="s">
        <v>94</v>
      </c>
      <c r="K666" s="2" t="s">
        <v>70</v>
      </c>
      <c r="L666" s="2" t="s">
        <v>11</v>
      </c>
      <c r="M666" s="2" t="s">
        <v>66</v>
      </c>
      <c r="N666" s="2"/>
      <c r="O666" s="2"/>
      <c r="P666" s="2">
        <v>0</v>
      </c>
      <c r="Q666" s="2" t="s">
        <v>128</v>
      </c>
      <c r="R666" s="2"/>
      <c r="S666" s="2"/>
      <c r="T666" s="2"/>
      <c r="U666" s="2"/>
      <c r="V666" s="2"/>
      <c r="W666" s="2"/>
      <c r="X666" s="2"/>
      <c r="Y666" s="2">
        <v>55886.088161643536</v>
      </c>
      <c r="Z666" s="2">
        <v>27943.044080821768</v>
      </c>
      <c r="AA666" s="2">
        <v>27943.044080821768</v>
      </c>
      <c r="AB666" s="2">
        <v>0.5</v>
      </c>
      <c r="AC666" s="2"/>
      <c r="AD666" s="2">
        <v>10</v>
      </c>
      <c r="AE666" s="2"/>
      <c r="AF666" s="2"/>
      <c r="AG666" s="2"/>
      <c r="AH666" s="2">
        <v>27943.044080821768</v>
      </c>
      <c r="AI666" s="2"/>
      <c r="AJ666" s="2"/>
      <c r="AK666" s="2"/>
      <c r="AL666" s="2"/>
      <c r="AM666" s="2"/>
      <c r="AN666" s="2"/>
      <c r="AO666" s="2"/>
      <c r="AP666" s="2"/>
      <c r="AQ666" s="3">
        <v>0</v>
      </c>
      <c r="AR666" s="3">
        <v>0</v>
      </c>
      <c r="AS666" s="3">
        <v>0</v>
      </c>
      <c r="AT666" s="3">
        <v>0</v>
      </c>
      <c r="AU666" s="3">
        <v>0</v>
      </c>
      <c r="AV666" s="3">
        <v>0</v>
      </c>
      <c r="AW666" s="3">
        <v>0</v>
      </c>
      <c r="AX666" s="2"/>
      <c r="AY666" s="2"/>
      <c r="AZ666" s="2"/>
      <c r="BA666" s="2"/>
      <c r="BB666" s="2"/>
      <c r="BC666" s="2">
        <v>0</v>
      </c>
      <c r="BD666" s="2"/>
    </row>
    <row r="667" spans="1:56" x14ac:dyDescent="0.3">
      <c r="A667" s="2" t="s">
        <v>96</v>
      </c>
      <c r="B667" s="2"/>
      <c r="C667" s="2" t="s">
        <v>57</v>
      </c>
      <c r="D667" s="2" t="s">
        <v>58</v>
      </c>
      <c r="E667" s="2" t="s">
        <v>109</v>
      </c>
      <c r="F667" s="2" t="s">
        <v>178</v>
      </c>
      <c r="G667" s="2" t="s">
        <v>179</v>
      </c>
      <c r="H667" s="2" t="s">
        <v>180</v>
      </c>
      <c r="I667" s="2" t="s">
        <v>63</v>
      </c>
      <c r="J667" s="2" t="s">
        <v>94</v>
      </c>
      <c r="K667" s="2" t="s">
        <v>72</v>
      </c>
      <c r="L667" s="2" t="s">
        <v>11</v>
      </c>
      <c r="M667" s="2" t="s">
        <v>66</v>
      </c>
      <c r="N667" s="2"/>
      <c r="O667" s="2"/>
      <c r="P667" s="2">
        <v>0</v>
      </c>
      <c r="Q667" s="2" t="s">
        <v>128</v>
      </c>
      <c r="R667" s="2"/>
      <c r="S667" s="2"/>
      <c r="T667" s="2"/>
      <c r="U667" s="2"/>
      <c r="V667" s="2"/>
      <c r="W667" s="2"/>
      <c r="X667" s="2"/>
      <c r="Y667" s="2">
        <v>22528.053512448842</v>
      </c>
      <c r="Z667" s="2">
        <v>20402.783780404683</v>
      </c>
      <c r="AA667" s="2">
        <v>2125.2697320441575</v>
      </c>
      <c r="AB667" s="2">
        <v>9.4338808759920095E-2</v>
      </c>
      <c r="AC667" s="2"/>
      <c r="AD667" s="2">
        <v>10</v>
      </c>
      <c r="AE667" s="2"/>
      <c r="AF667" s="2"/>
      <c r="AG667" s="2"/>
      <c r="AH667" s="2">
        <v>2125.2697320441575</v>
      </c>
      <c r="AI667" s="2"/>
      <c r="AJ667" s="2"/>
      <c r="AK667" s="2"/>
      <c r="AL667" s="2"/>
      <c r="AM667" s="2"/>
      <c r="AN667" s="2"/>
      <c r="AO667" s="2"/>
      <c r="AP667" s="2"/>
      <c r="AQ667" s="3">
        <v>0</v>
      </c>
      <c r="AR667" s="3">
        <v>0</v>
      </c>
      <c r="AS667" s="3">
        <v>0</v>
      </c>
      <c r="AT667" s="3">
        <v>0</v>
      </c>
      <c r="AU667" s="3">
        <v>0</v>
      </c>
      <c r="AV667" s="3">
        <v>0</v>
      </c>
      <c r="AW667" s="3">
        <v>0</v>
      </c>
      <c r="AX667" s="2"/>
      <c r="AY667" s="2"/>
      <c r="AZ667" s="2"/>
      <c r="BA667" s="2"/>
      <c r="BB667" s="2"/>
      <c r="BC667" s="2">
        <v>0</v>
      </c>
      <c r="BD667" s="2"/>
    </row>
    <row r="668" spans="1:56" x14ac:dyDescent="0.3">
      <c r="A668" s="2" t="s">
        <v>97</v>
      </c>
      <c r="B668" s="2"/>
      <c r="C668" s="2" t="s">
        <v>57</v>
      </c>
      <c r="D668" s="2" t="s">
        <v>58</v>
      </c>
      <c r="E668" s="2" t="s">
        <v>109</v>
      </c>
      <c r="F668" s="2" t="s">
        <v>178</v>
      </c>
      <c r="G668" s="2" t="s">
        <v>179</v>
      </c>
      <c r="H668" s="2" t="s">
        <v>180</v>
      </c>
      <c r="I668" s="2" t="s">
        <v>63</v>
      </c>
      <c r="J668" s="2" t="s">
        <v>94</v>
      </c>
      <c r="K668" s="2" t="s">
        <v>74</v>
      </c>
      <c r="L668" s="2" t="s">
        <v>11</v>
      </c>
      <c r="M668" s="2" t="s">
        <v>66</v>
      </c>
      <c r="N668" s="2"/>
      <c r="O668" s="2"/>
      <c r="P668" s="2">
        <v>0</v>
      </c>
      <c r="Q668" s="2" t="s">
        <v>128</v>
      </c>
      <c r="R668" s="2"/>
      <c r="S668" s="2"/>
      <c r="T668" s="2"/>
      <c r="U668" s="2"/>
      <c r="V668" s="2"/>
      <c r="W668" s="2"/>
      <c r="X668" s="2"/>
      <c r="Y668" s="2">
        <v>39322.815866265555</v>
      </c>
      <c r="Z668" s="2">
        <v>30247.09306285622</v>
      </c>
      <c r="AA668" s="2">
        <v>9075.7228034093332</v>
      </c>
      <c r="AB668" s="2">
        <v>0.23080042981345233</v>
      </c>
      <c r="AC668" s="2"/>
      <c r="AD668" s="2">
        <v>10</v>
      </c>
      <c r="AE668" s="2"/>
      <c r="AF668" s="2"/>
      <c r="AG668" s="2"/>
      <c r="AH668" s="2">
        <v>9075.7228034093332</v>
      </c>
      <c r="AI668" s="2"/>
      <c r="AJ668" s="2"/>
      <c r="AK668" s="2"/>
      <c r="AL668" s="2"/>
      <c r="AM668" s="2"/>
      <c r="AN668" s="2"/>
      <c r="AO668" s="2"/>
      <c r="AP668" s="2"/>
      <c r="AQ668" s="3">
        <v>0</v>
      </c>
      <c r="AR668" s="3">
        <v>0</v>
      </c>
      <c r="AS668" s="3">
        <v>0</v>
      </c>
      <c r="AT668" s="3">
        <v>0</v>
      </c>
      <c r="AU668" s="3">
        <v>0</v>
      </c>
      <c r="AV668" s="3">
        <v>0</v>
      </c>
      <c r="AW668" s="3">
        <v>0</v>
      </c>
      <c r="AX668" s="2"/>
      <c r="AY668" s="2"/>
      <c r="AZ668" s="2"/>
      <c r="BA668" s="2"/>
      <c r="BB668" s="2"/>
      <c r="BC668" s="2">
        <v>0</v>
      </c>
      <c r="BD668" s="2"/>
    </row>
    <row r="669" spans="1:56" x14ac:dyDescent="0.3">
      <c r="A669" s="2" t="s">
        <v>98</v>
      </c>
      <c r="B669" s="2"/>
      <c r="C669" s="2" t="s">
        <v>57</v>
      </c>
      <c r="D669" s="2" t="s">
        <v>58</v>
      </c>
      <c r="E669" s="2" t="s">
        <v>109</v>
      </c>
      <c r="F669" s="2" t="s">
        <v>178</v>
      </c>
      <c r="G669" s="2" t="s">
        <v>179</v>
      </c>
      <c r="H669" s="2" t="s">
        <v>180</v>
      </c>
      <c r="I669" s="2" t="s">
        <v>63</v>
      </c>
      <c r="J669" s="2" t="s">
        <v>94</v>
      </c>
      <c r="K669" s="2" t="s">
        <v>76</v>
      </c>
      <c r="L669" s="2" t="s">
        <v>11</v>
      </c>
      <c r="M669" s="2" t="s">
        <v>66</v>
      </c>
      <c r="N669" s="2"/>
      <c r="O669" s="2"/>
      <c r="P669" s="2">
        <v>0</v>
      </c>
      <c r="Q669" s="2" t="s">
        <v>128</v>
      </c>
      <c r="R669" s="2"/>
      <c r="S669" s="2"/>
      <c r="T669" s="2"/>
      <c r="U669" s="2"/>
      <c r="V669" s="2"/>
      <c r="W669" s="2"/>
      <c r="X669" s="2"/>
      <c r="Y669" s="2">
        <v>409737.55421340553</v>
      </c>
      <c r="Z669" s="2">
        <v>315169.95059023885</v>
      </c>
      <c r="AA669" s="2">
        <v>94567.603623166695</v>
      </c>
      <c r="AB669" s="2">
        <v>0.23080042981345225</v>
      </c>
      <c r="AC669" s="2"/>
      <c r="AD669" s="2">
        <v>10</v>
      </c>
      <c r="AE669" s="2"/>
      <c r="AF669" s="2"/>
      <c r="AG669" s="2"/>
      <c r="AH669" s="2">
        <v>94567.603623166695</v>
      </c>
      <c r="AI669" s="2"/>
      <c r="AJ669" s="2"/>
      <c r="AK669" s="2"/>
      <c r="AL669" s="2"/>
      <c r="AM669" s="2"/>
      <c r="AN669" s="2"/>
      <c r="AO669" s="2"/>
      <c r="AP669" s="2"/>
      <c r="AQ669" s="3">
        <v>0</v>
      </c>
      <c r="AR669" s="3">
        <v>0</v>
      </c>
      <c r="AS669" s="3">
        <v>0</v>
      </c>
      <c r="AT669" s="3">
        <v>0</v>
      </c>
      <c r="AU669" s="3">
        <v>0</v>
      </c>
      <c r="AV669" s="3">
        <v>0</v>
      </c>
      <c r="AW669" s="3">
        <v>0</v>
      </c>
      <c r="AX669" s="2"/>
      <c r="AY669" s="2"/>
      <c r="AZ669" s="2"/>
      <c r="BA669" s="2"/>
      <c r="BB669" s="2"/>
      <c r="BC669" s="2">
        <v>0</v>
      </c>
      <c r="BD669" s="2"/>
    </row>
    <row r="670" spans="1:56" x14ac:dyDescent="0.3">
      <c r="A670" s="2" t="s">
        <v>99</v>
      </c>
      <c r="B670" s="2"/>
      <c r="C670" s="2" t="s">
        <v>57</v>
      </c>
      <c r="D670" s="2" t="s">
        <v>58</v>
      </c>
      <c r="E670" s="2" t="s">
        <v>109</v>
      </c>
      <c r="F670" s="2" t="s">
        <v>178</v>
      </c>
      <c r="G670" s="2" t="s">
        <v>179</v>
      </c>
      <c r="H670" s="2" t="s">
        <v>180</v>
      </c>
      <c r="I670" s="2" t="s">
        <v>63</v>
      </c>
      <c r="J670" s="2" t="s">
        <v>94</v>
      </c>
      <c r="K670" s="2" t="s">
        <v>78</v>
      </c>
      <c r="L670" s="2" t="s">
        <v>11</v>
      </c>
      <c r="M670" s="2" t="s">
        <v>66</v>
      </c>
      <c r="N670" s="2"/>
      <c r="O670" s="2"/>
      <c r="P670" s="2">
        <v>0</v>
      </c>
      <c r="Q670" s="2" t="s">
        <v>128</v>
      </c>
      <c r="R670" s="2"/>
      <c r="S670" s="2"/>
      <c r="T670" s="2"/>
      <c r="U670" s="2"/>
      <c r="V670" s="2"/>
      <c r="W670" s="2"/>
      <c r="X670" s="2"/>
      <c r="Y670" s="2">
        <v>45457.593879826418</v>
      </c>
      <c r="Z670" s="2">
        <v>36152.045407399433</v>
      </c>
      <c r="AA670" s="2">
        <v>9305.5484724269827</v>
      </c>
      <c r="AB670" s="2">
        <v>0.20470833755582218</v>
      </c>
      <c r="AC670" s="2"/>
      <c r="AD670" s="2">
        <v>10</v>
      </c>
      <c r="AE670" s="2"/>
      <c r="AF670" s="2"/>
      <c r="AG670" s="2"/>
      <c r="AH670" s="2">
        <v>9305.5484724269827</v>
      </c>
      <c r="AI670" s="2"/>
      <c r="AJ670" s="2"/>
      <c r="AK670" s="2"/>
      <c r="AL670" s="2"/>
      <c r="AM670" s="2"/>
      <c r="AN670" s="2"/>
      <c r="AO670" s="2"/>
      <c r="AP670" s="2"/>
      <c r="AQ670" s="3">
        <v>0</v>
      </c>
      <c r="AR670" s="3">
        <v>0</v>
      </c>
      <c r="AS670" s="3">
        <v>0</v>
      </c>
      <c r="AT670" s="3">
        <v>0</v>
      </c>
      <c r="AU670" s="3">
        <v>0</v>
      </c>
      <c r="AV670" s="3">
        <v>0</v>
      </c>
      <c r="AW670" s="3">
        <v>0</v>
      </c>
      <c r="AX670" s="2"/>
      <c r="AY670" s="2"/>
      <c r="AZ670" s="2"/>
      <c r="BA670" s="2"/>
      <c r="BB670" s="2"/>
      <c r="BC670" s="2">
        <v>0</v>
      </c>
      <c r="BD670" s="2"/>
    </row>
    <row r="671" spans="1:56" x14ac:dyDescent="0.3">
      <c r="A671" s="2" t="s">
        <v>100</v>
      </c>
      <c r="B671" s="2"/>
      <c r="C671" s="2" t="s">
        <v>57</v>
      </c>
      <c r="D671" s="2" t="s">
        <v>58</v>
      </c>
      <c r="E671" s="2" t="s">
        <v>109</v>
      </c>
      <c r="F671" s="2" t="s">
        <v>178</v>
      </c>
      <c r="G671" s="2" t="s">
        <v>179</v>
      </c>
      <c r="H671" s="2" t="s">
        <v>180</v>
      </c>
      <c r="I671" s="2" t="s">
        <v>63</v>
      </c>
      <c r="J671" s="2" t="s">
        <v>94</v>
      </c>
      <c r="K671" s="2" t="s">
        <v>80</v>
      </c>
      <c r="L671" s="2" t="s">
        <v>11</v>
      </c>
      <c r="M671" s="2" t="s">
        <v>66</v>
      </c>
      <c r="N671" s="2"/>
      <c r="O671" s="2"/>
      <c r="P671" s="2">
        <v>0</v>
      </c>
      <c r="Q671" s="2" t="s">
        <v>128</v>
      </c>
      <c r="R671" s="2"/>
      <c r="S671" s="2"/>
      <c r="T671" s="2"/>
      <c r="U671" s="2"/>
      <c r="V671" s="2"/>
      <c r="W671" s="2"/>
      <c r="X671" s="2"/>
      <c r="Y671" s="2">
        <v>37289.951618160165</v>
      </c>
      <c r="Z671" s="2">
        <v>22041.632544618682</v>
      </c>
      <c r="AA671" s="2">
        <v>15248.319073541481</v>
      </c>
      <c r="AB671" s="2">
        <v>0.40891227829095833</v>
      </c>
      <c r="AC671" s="2"/>
      <c r="AD671" s="2">
        <v>10</v>
      </c>
      <c r="AE671" s="2"/>
      <c r="AF671" s="2"/>
      <c r="AG671" s="2"/>
      <c r="AH671" s="2">
        <v>15248.319073541481</v>
      </c>
      <c r="AI671" s="2"/>
      <c r="AJ671" s="2"/>
      <c r="AK671" s="2"/>
      <c r="AL671" s="2"/>
      <c r="AM671" s="2"/>
      <c r="AN671" s="2"/>
      <c r="AO671" s="2"/>
      <c r="AP671" s="2"/>
      <c r="AQ671" s="3">
        <v>0</v>
      </c>
      <c r="AR671" s="3">
        <v>0</v>
      </c>
      <c r="AS671" s="3">
        <v>0</v>
      </c>
      <c r="AT671" s="3">
        <v>0</v>
      </c>
      <c r="AU671" s="3">
        <v>0</v>
      </c>
      <c r="AV671" s="3">
        <v>0</v>
      </c>
      <c r="AW671" s="3">
        <v>0</v>
      </c>
      <c r="AX671" s="2"/>
      <c r="AY671" s="2"/>
      <c r="AZ671" s="2"/>
      <c r="BA671" s="2"/>
      <c r="BB671" s="2"/>
      <c r="BC671" s="2">
        <v>0</v>
      </c>
      <c r="BD671" s="2"/>
    </row>
    <row r="672" spans="1:56" x14ac:dyDescent="0.3">
      <c r="A672" s="2" t="s">
        <v>101</v>
      </c>
      <c r="B672" s="2"/>
      <c r="C672" s="2" t="s">
        <v>57</v>
      </c>
      <c r="D672" s="2" t="s">
        <v>58</v>
      </c>
      <c r="E672" s="2" t="s">
        <v>109</v>
      </c>
      <c r="F672" s="2" t="s">
        <v>178</v>
      </c>
      <c r="G672" s="2" t="s">
        <v>179</v>
      </c>
      <c r="H672" s="2" t="s">
        <v>180</v>
      </c>
      <c r="I672" s="2" t="s">
        <v>63</v>
      </c>
      <c r="J672" s="2" t="s">
        <v>94</v>
      </c>
      <c r="K672" s="2" t="s">
        <v>82</v>
      </c>
      <c r="L672" s="2" t="s">
        <v>11</v>
      </c>
      <c r="M672" s="2" t="s">
        <v>66</v>
      </c>
      <c r="N672" s="2"/>
      <c r="O672" s="2"/>
      <c r="P672" s="2">
        <v>0</v>
      </c>
      <c r="Q672" s="2" t="s">
        <v>128</v>
      </c>
      <c r="R672" s="2"/>
      <c r="S672" s="2"/>
      <c r="T672" s="2"/>
      <c r="U672" s="2"/>
      <c r="V672" s="2"/>
      <c r="W672" s="2"/>
      <c r="X672" s="2"/>
      <c r="Y672" s="2">
        <v>433378.33654838108</v>
      </c>
      <c r="Z672" s="2">
        <v>419545.66564072319</v>
      </c>
      <c r="AA672" s="2">
        <v>13832.670907657894</v>
      </c>
      <c r="AB672" s="2">
        <v>3.19182334258502E-2</v>
      </c>
      <c r="AC672" s="2"/>
      <c r="AD672" s="2">
        <v>10</v>
      </c>
      <c r="AE672" s="2"/>
      <c r="AF672" s="2"/>
      <c r="AG672" s="2"/>
      <c r="AH672" s="2">
        <v>13832.670907657894</v>
      </c>
      <c r="AI672" s="2"/>
      <c r="AJ672" s="2"/>
      <c r="AK672" s="2"/>
      <c r="AL672" s="2"/>
      <c r="AM672" s="2"/>
      <c r="AN672" s="2"/>
      <c r="AO672" s="2"/>
      <c r="AP672" s="2"/>
      <c r="AQ672" s="3">
        <v>0</v>
      </c>
      <c r="AR672" s="3">
        <v>0</v>
      </c>
      <c r="AS672" s="3">
        <v>0</v>
      </c>
      <c r="AT672" s="3">
        <v>0</v>
      </c>
      <c r="AU672" s="3">
        <v>0</v>
      </c>
      <c r="AV672" s="3">
        <v>0</v>
      </c>
      <c r="AW672" s="3">
        <v>0</v>
      </c>
      <c r="AX672" s="2"/>
      <c r="AY672" s="2"/>
      <c r="AZ672" s="2"/>
      <c r="BA672" s="2"/>
      <c r="BB672" s="2"/>
      <c r="BC672" s="2">
        <v>0</v>
      </c>
      <c r="BD672" s="2"/>
    </row>
    <row r="673" spans="1:56" x14ac:dyDescent="0.3">
      <c r="A673" s="2" t="s">
        <v>102</v>
      </c>
      <c r="B673" s="2"/>
      <c r="C673" s="2" t="s">
        <v>57</v>
      </c>
      <c r="D673" s="2" t="s">
        <v>58</v>
      </c>
      <c r="E673" s="2" t="s">
        <v>109</v>
      </c>
      <c r="F673" s="2" t="s">
        <v>178</v>
      </c>
      <c r="G673" s="2" t="s">
        <v>179</v>
      </c>
      <c r="H673" s="2" t="s">
        <v>180</v>
      </c>
      <c r="I673" s="2" t="s">
        <v>63</v>
      </c>
      <c r="J673" s="2" t="s">
        <v>94</v>
      </c>
      <c r="K673" s="2" t="s">
        <v>84</v>
      </c>
      <c r="L673" s="2" t="s">
        <v>11</v>
      </c>
      <c r="M673" s="2" t="s">
        <v>66</v>
      </c>
      <c r="N673" s="2"/>
      <c r="O673" s="2"/>
      <c r="P673" s="2">
        <v>0</v>
      </c>
      <c r="Q673" s="2" t="s">
        <v>128</v>
      </c>
      <c r="R673" s="2"/>
      <c r="S673" s="2"/>
      <c r="T673" s="2"/>
      <c r="U673" s="2"/>
      <c r="V673" s="2"/>
      <c r="W673" s="2"/>
      <c r="X673" s="2"/>
      <c r="Y673" s="2">
        <v>32395.19735007222</v>
      </c>
      <c r="Z673" s="2">
        <v>25148.863512663291</v>
      </c>
      <c r="AA673" s="2">
        <v>7246.333837408929</v>
      </c>
      <c r="AB673" s="2">
        <v>0.22368543581021816</v>
      </c>
      <c r="AC673" s="2"/>
      <c r="AD673" s="2">
        <v>10</v>
      </c>
      <c r="AE673" s="2"/>
      <c r="AF673" s="2"/>
      <c r="AG673" s="2"/>
      <c r="AH673" s="2">
        <v>7246.333837408929</v>
      </c>
      <c r="AI673" s="2"/>
      <c r="AJ673" s="2"/>
      <c r="AK673" s="2"/>
      <c r="AL673" s="2"/>
      <c r="AM673" s="2"/>
      <c r="AN673" s="2"/>
      <c r="AO673" s="2"/>
      <c r="AP673" s="2"/>
      <c r="AQ673" s="3">
        <v>0</v>
      </c>
      <c r="AR673" s="3">
        <v>0</v>
      </c>
      <c r="AS673" s="3">
        <v>0</v>
      </c>
      <c r="AT673" s="3">
        <v>0</v>
      </c>
      <c r="AU673" s="3">
        <v>0</v>
      </c>
      <c r="AV673" s="3">
        <v>0</v>
      </c>
      <c r="AW673" s="3">
        <v>0</v>
      </c>
      <c r="AX673" s="2"/>
      <c r="AY673" s="2"/>
      <c r="AZ673" s="2"/>
      <c r="BA673" s="2"/>
      <c r="BB673" s="2"/>
      <c r="BC673" s="2">
        <v>0</v>
      </c>
      <c r="BD673" s="2"/>
    </row>
    <row r="674" spans="1:56" x14ac:dyDescent="0.3">
      <c r="A674" s="2" t="s">
        <v>103</v>
      </c>
      <c r="B674" s="2"/>
      <c r="C674" s="2" t="s">
        <v>57</v>
      </c>
      <c r="D674" s="2" t="s">
        <v>58</v>
      </c>
      <c r="E674" s="2" t="s">
        <v>109</v>
      </c>
      <c r="F674" s="2" t="s">
        <v>178</v>
      </c>
      <c r="G674" s="2" t="s">
        <v>179</v>
      </c>
      <c r="H674" s="2" t="s">
        <v>180</v>
      </c>
      <c r="I674" s="2" t="s">
        <v>63</v>
      </c>
      <c r="J674" s="2" t="s">
        <v>94</v>
      </c>
      <c r="K674" s="2" t="s">
        <v>86</v>
      </c>
      <c r="L674" s="2" t="s">
        <v>11</v>
      </c>
      <c r="M674" s="2" t="s">
        <v>66</v>
      </c>
      <c r="N674" s="2"/>
      <c r="O674" s="2"/>
      <c r="P674" s="2">
        <v>0</v>
      </c>
      <c r="Q674" s="2" t="s">
        <v>128</v>
      </c>
      <c r="R674" s="2"/>
      <c r="S674" s="2"/>
      <c r="T674" s="2"/>
      <c r="U674" s="2"/>
      <c r="V674" s="2"/>
      <c r="W674" s="2"/>
      <c r="X674" s="2"/>
      <c r="Y674" s="2">
        <v>23474.369335811851</v>
      </c>
      <c r="Z674" s="2">
        <v>21183.066857134116</v>
      </c>
      <c r="AA674" s="2">
        <v>2291.302478677736</v>
      </c>
      <c r="AB674" s="2">
        <v>9.7608691671310976E-2</v>
      </c>
      <c r="AC674" s="2"/>
      <c r="AD674" s="2">
        <v>10</v>
      </c>
      <c r="AE674" s="2"/>
      <c r="AF674" s="2"/>
      <c r="AG674" s="2"/>
      <c r="AH674" s="2">
        <v>2291.302478677736</v>
      </c>
      <c r="AI674" s="2"/>
      <c r="AJ674" s="2"/>
      <c r="AK674" s="2"/>
      <c r="AL674" s="2"/>
      <c r="AM674" s="2"/>
      <c r="AN674" s="2"/>
      <c r="AO674" s="2"/>
      <c r="AP674" s="2"/>
      <c r="AQ674" s="3">
        <v>0</v>
      </c>
      <c r="AR674" s="3">
        <v>0</v>
      </c>
      <c r="AS674" s="3">
        <v>0</v>
      </c>
      <c r="AT674" s="3">
        <v>0</v>
      </c>
      <c r="AU674" s="3">
        <v>0</v>
      </c>
      <c r="AV674" s="3">
        <v>0</v>
      </c>
      <c r="AW674" s="3">
        <v>0</v>
      </c>
      <c r="AX674" s="2"/>
      <c r="AY674" s="2"/>
      <c r="AZ674" s="2"/>
      <c r="BA674" s="2"/>
      <c r="BB674" s="2"/>
      <c r="BC674" s="2">
        <v>0</v>
      </c>
      <c r="BD674" s="2"/>
    </row>
    <row r="675" spans="1:56" x14ac:dyDescent="0.3">
      <c r="A675" s="2" t="s">
        <v>104</v>
      </c>
      <c r="B675" s="2"/>
      <c r="C675" s="2" t="s">
        <v>57</v>
      </c>
      <c r="D675" s="2" t="s">
        <v>58</v>
      </c>
      <c r="E675" s="2" t="s">
        <v>109</v>
      </c>
      <c r="F675" s="2" t="s">
        <v>178</v>
      </c>
      <c r="G675" s="2" t="s">
        <v>179</v>
      </c>
      <c r="H675" s="2" t="s">
        <v>180</v>
      </c>
      <c r="I675" s="2" t="s">
        <v>63</v>
      </c>
      <c r="J675" s="2" t="s">
        <v>94</v>
      </c>
      <c r="K675" s="2" t="s">
        <v>88</v>
      </c>
      <c r="L675" s="2" t="s">
        <v>11</v>
      </c>
      <c r="M675" s="2" t="s">
        <v>66</v>
      </c>
      <c r="N675" s="2"/>
      <c r="O675" s="2"/>
      <c r="P675" s="2">
        <v>0</v>
      </c>
      <c r="Q675" s="2" t="s">
        <v>128</v>
      </c>
      <c r="R675" s="2"/>
      <c r="S675" s="2"/>
      <c r="T675" s="2"/>
      <c r="U675" s="2"/>
      <c r="V675" s="2"/>
      <c r="W675" s="2"/>
      <c r="X675" s="2"/>
      <c r="Y675" s="2">
        <v>10253.032877321621</v>
      </c>
      <c r="Z675" s="2">
        <v>5126.5164386608103</v>
      </c>
      <c r="AA675" s="2">
        <v>5126.5164386608103</v>
      </c>
      <c r="AB675" s="2">
        <v>0.5</v>
      </c>
      <c r="AC675" s="2"/>
      <c r="AD675" s="2">
        <v>10</v>
      </c>
      <c r="AE675" s="2"/>
      <c r="AF675" s="2"/>
      <c r="AG675" s="2"/>
      <c r="AH675" s="2">
        <v>5126.5164386608103</v>
      </c>
      <c r="AI675" s="2"/>
      <c r="AJ675" s="2"/>
      <c r="AK675" s="2"/>
      <c r="AL675" s="2"/>
      <c r="AM675" s="2"/>
      <c r="AN675" s="2"/>
      <c r="AO675" s="2"/>
      <c r="AP675" s="2"/>
      <c r="AQ675" s="3">
        <v>0</v>
      </c>
      <c r="AR675" s="3">
        <v>0</v>
      </c>
      <c r="AS675" s="3">
        <v>0</v>
      </c>
      <c r="AT675" s="3">
        <v>0</v>
      </c>
      <c r="AU675" s="3">
        <v>0</v>
      </c>
      <c r="AV675" s="3">
        <v>0</v>
      </c>
      <c r="AW675" s="3">
        <v>0</v>
      </c>
      <c r="AX675" s="2"/>
      <c r="AY675" s="2"/>
      <c r="AZ675" s="2"/>
      <c r="BA675" s="2"/>
      <c r="BB675" s="2"/>
      <c r="BC675" s="2">
        <v>0</v>
      </c>
      <c r="BD675" s="2"/>
    </row>
    <row r="676" spans="1:56" x14ac:dyDescent="0.3">
      <c r="A676" s="2" t="s">
        <v>105</v>
      </c>
      <c r="B676" s="2"/>
      <c r="C676" s="2" t="s">
        <v>57</v>
      </c>
      <c r="D676" s="2" t="s">
        <v>58</v>
      </c>
      <c r="E676" s="2" t="s">
        <v>109</v>
      </c>
      <c r="F676" s="2" t="s">
        <v>178</v>
      </c>
      <c r="G676" s="2" t="s">
        <v>179</v>
      </c>
      <c r="H676" s="2" t="s">
        <v>180</v>
      </c>
      <c r="I676" s="2" t="s">
        <v>63</v>
      </c>
      <c r="J676" s="2" t="s">
        <v>94</v>
      </c>
      <c r="K676" s="2" t="s">
        <v>90</v>
      </c>
      <c r="L676" s="2" t="s">
        <v>11</v>
      </c>
      <c r="M676" s="2" t="s">
        <v>66</v>
      </c>
      <c r="N676" s="2"/>
      <c r="O676" s="2"/>
      <c r="P676" s="2">
        <v>0</v>
      </c>
      <c r="Q676" s="2" t="s">
        <v>128</v>
      </c>
      <c r="R676" s="2"/>
      <c r="S676" s="2"/>
      <c r="T676" s="2"/>
      <c r="U676" s="2"/>
      <c r="V676" s="2"/>
      <c r="W676" s="2"/>
      <c r="X676" s="2"/>
      <c r="Y676" s="2">
        <v>38316.541866815118</v>
      </c>
      <c r="Z676" s="2">
        <v>19158.270933407559</v>
      </c>
      <c r="AA676" s="2">
        <v>19158.270933407559</v>
      </c>
      <c r="AB676" s="2">
        <v>0.5</v>
      </c>
      <c r="AC676" s="2"/>
      <c r="AD676" s="2">
        <v>10</v>
      </c>
      <c r="AE676" s="2"/>
      <c r="AF676" s="2"/>
      <c r="AG676" s="2"/>
      <c r="AH676" s="2">
        <v>19158.270933407559</v>
      </c>
      <c r="AI676" s="2"/>
      <c r="AJ676" s="2"/>
      <c r="AK676" s="2"/>
      <c r="AL676" s="2"/>
      <c r="AM676" s="2"/>
      <c r="AN676" s="2"/>
      <c r="AO676" s="2"/>
      <c r="AP676" s="2"/>
      <c r="AQ676" s="3">
        <v>0</v>
      </c>
      <c r="AR676" s="3">
        <v>0</v>
      </c>
      <c r="AS676" s="3">
        <v>0</v>
      </c>
      <c r="AT676" s="3">
        <v>0</v>
      </c>
      <c r="AU676" s="3">
        <v>0</v>
      </c>
      <c r="AV676" s="3">
        <v>0</v>
      </c>
      <c r="AW676" s="3">
        <v>0</v>
      </c>
      <c r="AX676" s="2"/>
      <c r="AY676" s="2"/>
      <c r="AZ676" s="2"/>
      <c r="BA676" s="2"/>
      <c r="BB676" s="2"/>
      <c r="BC676" s="2">
        <v>0</v>
      </c>
      <c r="BD676" s="2"/>
    </row>
    <row r="677" spans="1:56" x14ac:dyDescent="0.3">
      <c r="A677" s="2" t="s">
        <v>106</v>
      </c>
      <c r="B677" s="2"/>
      <c r="C677" s="2" t="s">
        <v>57</v>
      </c>
      <c r="D677" s="2" t="s">
        <v>58</v>
      </c>
      <c r="E677" s="2" t="s">
        <v>109</v>
      </c>
      <c r="F677" s="2" t="s">
        <v>178</v>
      </c>
      <c r="G677" s="2" t="s">
        <v>179</v>
      </c>
      <c r="H677" s="2" t="s">
        <v>180</v>
      </c>
      <c r="I677" s="2" t="s">
        <v>63</v>
      </c>
      <c r="J677" s="2" t="s">
        <v>94</v>
      </c>
      <c r="K677" s="2" t="s">
        <v>92</v>
      </c>
      <c r="L677" s="2" t="s">
        <v>11</v>
      </c>
      <c r="M677" s="2" t="s">
        <v>66</v>
      </c>
      <c r="N677" s="2"/>
      <c r="O677" s="2"/>
      <c r="P677" s="2">
        <v>0</v>
      </c>
      <c r="Q677" s="2" t="s">
        <v>128</v>
      </c>
      <c r="R677" s="2"/>
      <c r="S677" s="2"/>
      <c r="T677" s="2"/>
      <c r="U677" s="2"/>
      <c r="V677" s="2"/>
      <c r="W677" s="2"/>
      <c r="X677" s="2"/>
      <c r="Y677" s="2">
        <v>3806.3799920238957</v>
      </c>
      <c r="Z677" s="2">
        <v>1903.1899960119479</v>
      </c>
      <c r="AA677" s="2">
        <v>1903.1899960119479</v>
      </c>
      <c r="AB677" s="2">
        <v>0.5</v>
      </c>
      <c r="AC677" s="2"/>
      <c r="AD677" s="2">
        <v>10</v>
      </c>
      <c r="AE677" s="2"/>
      <c r="AF677" s="2"/>
      <c r="AG677" s="2"/>
      <c r="AH677" s="2">
        <v>1903.1899960119479</v>
      </c>
      <c r="AI677" s="2"/>
      <c r="AJ677" s="2"/>
      <c r="AK677" s="2"/>
      <c r="AL677" s="2"/>
      <c r="AM677" s="2"/>
      <c r="AN677" s="2"/>
      <c r="AO677" s="2"/>
      <c r="AP677" s="2"/>
      <c r="AQ677" s="3">
        <v>0</v>
      </c>
      <c r="AR677" s="3">
        <v>0</v>
      </c>
      <c r="AS677" s="3">
        <v>0</v>
      </c>
      <c r="AT677" s="3">
        <v>0</v>
      </c>
      <c r="AU677" s="3">
        <v>0</v>
      </c>
      <c r="AV677" s="3">
        <v>0</v>
      </c>
      <c r="AW677" s="3">
        <v>0</v>
      </c>
      <c r="AX677" s="2"/>
      <c r="AY677" s="2"/>
      <c r="AZ677" s="2"/>
      <c r="BA677" s="2"/>
      <c r="BB677" s="2"/>
      <c r="BC677" s="2">
        <v>0</v>
      </c>
      <c r="BD677" s="2"/>
    </row>
    <row r="678" spans="1:56" x14ac:dyDescent="0.3">
      <c r="A678" s="2" t="s">
        <v>108</v>
      </c>
      <c r="B678" s="2"/>
      <c r="C678" s="2" t="s">
        <v>57</v>
      </c>
      <c r="D678" s="2" t="s">
        <v>58</v>
      </c>
      <c r="E678" s="2" t="s">
        <v>109</v>
      </c>
      <c r="F678" s="2" t="s">
        <v>181</v>
      </c>
      <c r="G678" s="2" t="s">
        <v>182</v>
      </c>
      <c r="H678" s="2" t="s">
        <v>183</v>
      </c>
      <c r="I678" s="2" t="s">
        <v>63</v>
      </c>
      <c r="J678" s="2" t="s">
        <v>111</v>
      </c>
      <c r="K678" s="2" t="s">
        <v>65</v>
      </c>
      <c r="L678" s="2" t="s">
        <v>11</v>
      </c>
      <c r="M678" s="2" t="s">
        <v>132</v>
      </c>
      <c r="N678" s="2"/>
      <c r="O678" s="2"/>
      <c r="P678" s="2">
        <v>0</v>
      </c>
      <c r="Q678" s="2" t="s">
        <v>68</v>
      </c>
      <c r="R678" s="2"/>
      <c r="S678" s="2"/>
      <c r="T678" s="2"/>
      <c r="U678" s="2"/>
      <c r="V678" s="2"/>
      <c r="W678" s="2"/>
      <c r="X678" s="2"/>
      <c r="Y678" s="2">
        <v>1314.9</v>
      </c>
      <c r="Z678" s="2">
        <v>920.43000000000006</v>
      </c>
      <c r="AA678" s="2">
        <v>394.47</v>
      </c>
      <c r="AB678" s="2">
        <v>0.3</v>
      </c>
      <c r="AC678" s="2"/>
      <c r="AD678" s="2">
        <v>10</v>
      </c>
      <c r="AE678" s="2"/>
      <c r="AF678" s="2"/>
      <c r="AG678" s="2"/>
      <c r="AH678" s="2">
        <v>394.47</v>
      </c>
      <c r="AI678" s="2"/>
      <c r="AJ678" s="2"/>
      <c r="AK678" s="2"/>
      <c r="AL678" s="2"/>
      <c r="AM678" s="2"/>
      <c r="AN678" s="2"/>
      <c r="AO678" s="2"/>
      <c r="AP678" s="2"/>
      <c r="AQ678" s="3">
        <v>0</v>
      </c>
      <c r="AR678" s="3">
        <v>0</v>
      </c>
      <c r="AS678" s="3">
        <v>0</v>
      </c>
      <c r="AT678" s="3">
        <v>0</v>
      </c>
      <c r="AU678" s="3">
        <v>0</v>
      </c>
      <c r="AV678" s="3">
        <v>0</v>
      </c>
      <c r="AW678" s="3">
        <v>0</v>
      </c>
      <c r="AX678" s="2"/>
      <c r="AY678" s="2"/>
      <c r="AZ678" s="2"/>
      <c r="BA678" s="2"/>
      <c r="BB678" s="2"/>
      <c r="BC678" s="2">
        <v>0</v>
      </c>
      <c r="BD678" s="2"/>
    </row>
    <row r="679" spans="1:56" x14ac:dyDescent="0.3">
      <c r="A679" s="2" t="s">
        <v>113</v>
      </c>
      <c r="B679" s="2"/>
      <c r="C679" s="2" t="s">
        <v>57</v>
      </c>
      <c r="D679" s="2" t="s">
        <v>58</v>
      </c>
      <c r="E679" s="2" t="s">
        <v>109</v>
      </c>
      <c r="F679" s="2" t="s">
        <v>181</v>
      </c>
      <c r="G679" s="2" t="s">
        <v>182</v>
      </c>
      <c r="H679" s="2" t="s">
        <v>183</v>
      </c>
      <c r="I679" s="2" t="s">
        <v>63</v>
      </c>
      <c r="J679" s="2" t="s">
        <v>111</v>
      </c>
      <c r="K679" s="2" t="s">
        <v>70</v>
      </c>
      <c r="L679" s="2" t="s">
        <v>11</v>
      </c>
      <c r="M679" s="2" t="s">
        <v>132</v>
      </c>
      <c r="N679" s="2"/>
      <c r="O679" s="2"/>
      <c r="P679" s="2">
        <v>0</v>
      </c>
      <c r="Q679" s="2" t="s">
        <v>68</v>
      </c>
      <c r="R679" s="2"/>
      <c r="S679" s="2"/>
      <c r="T679" s="2"/>
      <c r="U679" s="2"/>
      <c r="V679" s="2"/>
      <c r="W679" s="2"/>
      <c r="X679" s="2"/>
      <c r="Y679" s="2">
        <v>1314.9</v>
      </c>
      <c r="Z679" s="2">
        <v>920.43000000000006</v>
      </c>
      <c r="AA679" s="2">
        <v>394.47</v>
      </c>
      <c r="AB679" s="2">
        <v>0.3</v>
      </c>
      <c r="AC679" s="2"/>
      <c r="AD679" s="2">
        <v>10</v>
      </c>
      <c r="AE679" s="2"/>
      <c r="AF679" s="2"/>
      <c r="AG679" s="2"/>
      <c r="AH679" s="2">
        <v>394.47</v>
      </c>
      <c r="AI679" s="2"/>
      <c r="AJ679" s="2"/>
      <c r="AK679" s="2"/>
      <c r="AL679" s="2"/>
      <c r="AM679" s="2"/>
      <c r="AN679" s="2"/>
      <c r="AO679" s="2"/>
      <c r="AP679" s="2"/>
      <c r="AQ679" s="3">
        <v>0</v>
      </c>
      <c r="AR679" s="3">
        <v>0</v>
      </c>
      <c r="AS679" s="3">
        <v>0</v>
      </c>
      <c r="AT679" s="3">
        <v>0</v>
      </c>
      <c r="AU679" s="3">
        <v>0</v>
      </c>
      <c r="AV679" s="3">
        <v>0</v>
      </c>
      <c r="AW679" s="3">
        <v>0</v>
      </c>
      <c r="AX679" s="2"/>
      <c r="AY679" s="2"/>
      <c r="AZ679" s="2"/>
      <c r="BA679" s="2"/>
      <c r="BB679" s="2"/>
      <c r="BC679" s="2">
        <v>0</v>
      </c>
      <c r="BD679" s="2"/>
    </row>
    <row r="680" spans="1:56" x14ac:dyDescent="0.3">
      <c r="A680" s="2" t="s">
        <v>114</v>
      </c>
      <c r="B680" s="2"/>
      <c r="C680" s="2" t="s">
        <v>57</v>
      </c>
      <c r="D680" s="2" t="s">
        <v>58</v>
      </c>
      <c r="E680" s="2" t="s">
        <v>109</v>
      </c>
      <c r="F680" s="2" t="s">
        <v>181</v>
      </c>
      <c r="G680" s="2" t="s">
        <v>182</v>
      </c>
      <c r="H680" s="2" t="s">
        <v>183</v>
      </c>
      <c r="I680" s="2" t="s">
        <v>63</v>
      </c>
      <c r="J680" s="2" t="s">
        <v>111</v>
      </c>
      <c r="K680" s="2" t="s">
        <v>72</v>
      </c>
      <c r="L680" s="2" t="s">
        <v>11</v>
      </c>
      <c r="M680" s="2" t="s">
        <v>132</v>
      </c>
      <c r="N680" s="2"/>
      <c r="O680" s="2"/>
      <c r="P680" s="2">
        <v>0</v>
      </c>
      <c r="Q680" s="2" t="s">
        <v>68</v>
      </c>
      <c r="R680" s="2"/>
      <c r="S680" s="2"/>
      <c r="T680" s="2"/>
      <c r="U680" s="2"/>
      <c r="V680" s="2"/>
      <c r="W680" s="2"/>
      <c r="X680" s="2"/>
      <c r="Y680" s="2">
        <v>1314.9</v>
      </c>
      <c r="Z680" s="2">
        <v>920.43000000000006</v>
      </c>
      <c r="AA680" s="2">
        <v>394.47</v>
      </c>
      <c r="AB680" s="2">
        <v>0.3</v>
      </c>
      <c r="AC680" s="2"/>
      <c r="AD680" s="2">
        <v>10</v>
      </c>
      <c r="AE680" s="2"/>
      <c r="AF680" s="2"/>
      <c r="AG680" s="2"/>
      <c r="AH680" s="2">
        <v>394.47</v>
      </c>
      <c r="AI680" s="2"/>
      <c r="AJ680" s="2"/>
      <c r="AK680" s="2"/>
      <c r="AL680" s="2"/>
      <c r="AM680" s="2"/>
      <c r="AN680" s="2"/>
      <c r="AO680" s="2"/>
      <c r="AP680" s="2"/>
      <c r="AQ680" s="3">
        <v>0</v>
      </c>
      <c r="AR680" s="3">
        <v>0</v>
      </c>
      <c r="AS680" s="3">
        <v>0</v>
      </c>
      <c r="AT680" s="3">
        <v>0</v>
      </c>
      <c r="AU680" s="3">
        <v>0</v>
      </c>
      <c r="AV680" s="3">
        <v>0</v>
      </c>
      <c r="AW680" s="3">
        <v>0</v>
      </c>
      <c r="AX680" s="2"/>
      <c r="AY680" s="2"/>
      <c r="AZ680" s="2"/>
      <c r="BA680" s="2"/>
      <c r="BB680" s="2"/>
      <c r="BC680" s="2">
        <v>0</v>
      </c>
      <c r="BD680" s="2"/>
    </row>
    <row r="681" spans="1:56" x14ac:dyDescent="0.3">
      <c r="A681" s="2" t="s">
        <v>115</v>
      </c>
      <c r="B681" s="2"/>
      <c r="C681" s="2" t="s">
        <v>57</v>
      </c>
      <c r="D681" s="2" t="s">
        <v>58</v>
      </c>
      <c r="E681" s="2" t="s">
        <v>109</v>
      </c>
      <c r="F681" s="2" t="s">
        <v>181</v>
      </c>
      <c r="G681" s="2" t="s">
        <v>182</v>
      </c>
      <c r="H681" s="2" t="s">
        <v>183</v>
      </c>
      <c r="I681" s="2" t="s">
        <v>63</v>
      </c>
      <c r="J681" s="2" t="s">
        <v>111</v>
      </c>
      <c r="K681" s="2" t="s">
        <v>74</v>
      </c>
      <c r="L681" s="2" t="s">
        <v>11</v>
      </c>
      <c r="M681" s="2" t="s">
        <v>132</v>
      </c>
      <c r="N681" s="2"/>
      <c r="O681" s="2"/>
      <c r="P681" s="2">
        <v>0</v>
      </c>
      <c r="Q681" s="2" t="s">
        <v>68</v>
      </c>
      <c r="R681" s="2"/>
      <c r="S681" s="2"/>
      <c r="T681" s="2"/>
      <c r="U681" s="2"/>
      <c r="V681" s="2"/>
      <c r="W681" s="2"/>
      <c r="X681" s="2"/>
      <c r="Y681" s="2">
        <v>1314.9</v>
      </c>
      <c r="Z681" s="2">
        <v>920.43000000000006</v>
      </c>
      <c r="AA681" s="2">
        <v>394.47</v>
      </c>
      <c r="AB681" s="2">
        <v>0.3</v>
      </c>
      <c r="AC681" s="2"/>
      <c r="AD681" s="2">
        <v>10</v>
      </c>
      <c r="AE681" s="2"/>
      <c r="AF681" s="2"/>
      <c r="AG681" s="2"/>
      <c r="AH681" s="2">
        <v>394.47</v>
      </c>
      <c r="AI681" s="2"/>
      <c r="AJ681" s="2"/>
      <c r="AK681" s="2"/>
      <c r="AL681" s="2"/>
      <c r="AM681" s="2"/>
      <c r="AN681" s="2"/>
      <c r="AO681" s="2"/>
      <c r="AP681" s="2"/>
      <c r="AQ681" s="3">
        <v>0</v>
      </c>
      <c r="AR681" s="3">
        <v>0</v>
      </c>
      <c r="AS681" s="3">
        <v>0</v>
      </c>
      <c r="AT681" s="3">
        <v>0</v>
      </c>
      <c r="AU681" s="3">
        <v>0</v>
      </c>
      <c r="AV681" s="3">
        <v>0</v>
      </c>
      <c r="AW681" s="3">
        <v>0</v>
      </c>
      <c r="AX681" s="2"/>
      <c r="AY681" s="2"/>
      <c r="AZ681" s="2"/>
      <c r="BA681" s="2"/>
      <c r="BB681" s="2"/>
      <c r="BC681" s="2">
        <v>0</v>
      </c>
      <c r="BD681" s="2"/>
    </row>
    <row r="682" spans="1:56" x14ac:dyDescent="0.3">
      <c r="A682" s="2" t="s">
        <v>116</v>
      </c>
      <c r="B682" s="2"/>
      <c r="C682" s="2" t="s">
        <v>57</v>
      </c>
      <c r="D682" s="2" t="s">
        <v>58</v>
      </c>
      <c r="E682" s="2" t="s">
        <v>109</v>
      </c>
      <c r="F682" s="2" t="s">
        <v>181</v>
      </c>
      <c r="G682" s="2" t="s">
        <v>182</v>
      </c>
      <c r="H682" s="2" t="s">
        <v>183</v>
      </c>
      <c r="I682" s="2" t="s">
        <v>63</v>
      </c>
      <c r="J682" s="2" t="s">
        <v>111</v>
      </c>
      <c r="K682" s="2" t="s">
        <v>76</v>
      </c>
      <c r="L682" s="2" t="s">
        <v>11</v>
      </c>
      <c r="M682" s="2" t="s">
        <v>132</v>
      </c>
      <c r="N682" s="2"/>
      <c r="O682" s="2"/>
      <c r="P682" s="2">
        <v>0</v>
      </c>
      <c r="Q682" s="2" t="s">
        <v>68</v>
      </c>
      <c r="R682" s="2"/>
      <c r="S682" s="2"/>
      <c r="T682" s="2"/>
      <c r="U682" s="2"/>
      <c r="V682" s="2"/>
      <c r="W682" s="2"/>
      <c r="X682" s="2"/>
      <c r="Y682" s="2">
        <v>1314.9</v>
      </c>
      <c r="Z682" s="2">
        <v>920.43000000000006</v>
      </c>
      <c r="AA682" s="2">
        <v>394.47</v>
      </c>
      <c r="AB682" s="2">
        <v>0.3</v>
      </c>
      <c r="AC682" s="2"/>
      <c r="AD682" s="2">
        <v>10</v>
      </c>
      <c r="AE682" s="2"/>
      <c r="AF682" s="2"/>
      <c r="AG682" s="2"/>
      <c r="AH682" s="2">
        <v>394.47</v>
      </c>
      <c r="AI682" s="2"/>
      <c r="AJ682" s="2"/>
      <c r="AK682" s="2"/>
      <c r="AL682" s="2"/>
      <c r="AM682" s="2"/>
      <c r="AN682" s="2"/>
      <c r="AO682" s="2"/>
      <c r="AP682" s="2"/>
      <c r="AQ682" s="3">
        <v>0</v>
      </c>
      <c r="AR682" s="3">
        <v>0</v>
      </c>
      <c r="AS682" s="3">
        <v>0</v>
      </c>
      <c r="AT682" s="3">
        <v>0</v>
      </c>
      <c r="AU682" s="3">
        <v>0</v>
      </c>
      <c r="AV682" s="3">
        <v>0</v>
      </c>
      <c r="AW682" s="3">
        <v>0</v>
      </c>
      <c r="AX682" s="2"/>
      <c r="AY682" s="2"/>
      <c r="AZ682" s="2"/>
      <c r="BA682" s="2"/>
      <c r="BB682" s="2"/>
      <c r="BC682" s="2">
        <v>0</v>
      </c>
      <c r="BD682" s="2"/>
    </row>
    <row r="683" spans="1:56" x14ac:dyDescent="0.3">
      <c r="A683" s="2" t="s">
        <v>117</v>
      </c>
      <c r="B683" s="2"/>
      <c r="C683" s="2" t="s">
        <v>57</v>
      </c>
      <c r="D683" s="2" t="s">
        <v>58</v>
      </c>
      <c r="E683" s="2" t="s">
        <v>109</v>
      </c>
      <c r="F683" s="2" t="s">
        <v>181</v>
      </c>
      <c r="G683" s="2" t="s">
        <v>182</v>
      </c>
      <c r="H683" s="2" t="s">
        <v>183</v>
      </c>
      <c r="I683" s="2" t="s">
        <v>63</v>
      </c>
      <c r="J683" s="2" t="s">
        <v>111</v>
      </c>
      <c r="K683" s="2" t="s">
        <v>78</v>
      </c>
      <c r="L683" s="2" t="s">
        <v>11</v>
      </c>
      <c r="M683" s="2" t="s">
        <v>132</v>
      </c>
      <c r="N683" s="2"/>
      <c r="O683" s="2"/>
      <c r="P683" s="2">
        <v>0</v>
      </c>
      <c r="Q683" s="2" t="s">
        <v>68</v>
      </c>
      <c r="R683" s="2"/>
      <c r="S683" s="2"/>
      <c r="T683" s="2"/>
      <c r="U683" s="2"/>
      <c r="V683" s="2"/>
      <c r="W683" s="2"/>
      <c r="X683" s="2"/>
      <c r="Y683" s="2">
        <v>1314.9</v>
      </c>
      <c r="Z683" s="2">
        <v>920.43000000000006</v>
      </c>
      <c r="AA683" s="2">
        <v>394.47</v>
      </c>
      <c r="AB683" s="2">
        <v>0.3</v>
      </c>
      <c r="AC683" s="2"/>
      <c r="AD683" s="2">
        <v>10</v>
      </c>
      <c r="AE683" s="2"/>
      <c r="AF683" s="2"/>
      <c r="AG683" s="2"/>
      <c r="AH683" s="2">
        <v>394.47</v>
      </c>
      <c r="AI683" s="2"/>
      <c r="AJ683" s="2"/>
      <c r="AK683" s="2"/>
      <c r="AL683" s="2"/>
      <c r="AM683" s="2"/>
      <c r="AN683" s="2"/>
      <c r="AO683" s="2"/>
      <c r="AP683" s="2"/>
      <c r="AQ683" s="3">
        <v>0</v>
      </c>
      <c r="AR683" s="3">
        <v>0</v>
      </c>
      <c r="AS683" s="3">
        <v>0</v>
      </c>
      <c r="AT683" s="3">
        <v>0</v>
      </c>
      <c r="AU683" s="3">
        <v>0</v>
      </c>
      <c r="AV683" s="3">
        <v>0</v>
      </c>
      <c r="AW683" s="3">
        <v>0</v>
      </c>
      <c r="AX683" s="2"/>
      <c r="AY683" s="2"/>
      <c r="AZ683" s="2"/>
      <c r="BA683" s="2"/>
      <c r="BB683" s="2"/>
      <c r="BC683" s="2">
        <v>0</v>
      </c>
      <c r="BD683" s="2"/>
    </row>
    <row r="684" spans="1:56" x14ac:dyDescent="0.3">
      <c r="A684" s="2" t="s">
        <v>118</v>
      </c>
      <c r="B684" s="2"/>
      <c r="C684" s="2" t="s">
        <v>57</v>
      </c>
      <c r="D684" s="2" t="s">
        <v>58</v>
      </c>
      <c r="E684" s="2" t="s">
        <v>109</v>
      </c>
      <c r="F684" s="2" t="s">
        <v>181</v>
      </c>
      <c r="G684" s="2" t="s">
        <v>182</v>
      </c>
      <c r="H684" s="2" t="s">
        <v>183</v>
      </c>
      <c r="I684" s="2" t="s">
        <v>63</v>
      </c>
      <c r="J684" s="2" t="s">
        <v>111</v>
      </c>
      <c r="K684" s="2" t="s">
        <v>80</v>
      </c>
      <c r="L684" s="2" t="s">
        <v>11</v>
      </c>
      <c r="M684" s="2" t="s">
        <v>132</v>
      </c>
      <c r="N684" s="2"/>
      <c r="O684" s="2"/>
      <c r="P684" s="2">
        <v>0</v>
      </c>
      <c r="Q684" s="2" t="s">
        <v>68</v>
      </c>
      <c r="R684" s="2"/>
      <c r="S684" s="2"/>
      <c r="T684" s="2"/>
      <c r="U684" s="2"/>
      <c r="V684" s="2"/>
      <c r="W684" s="2"/>
      <c r="X684" s="2"/>
      <c r="Y684" s="2">
        <v>1314.9</v>
      </c>
      <c r="Z684" s="2">
        <v>920.43000000000006</v>
      </c>
      <c r="AA684" s="2">
        <v>394.47</v>
      </c>
      <c r="AB684" s="2">
        <v>0.3</v>
      </c>
      <c r="AC684" s="2"/>
      <c r="AD684" s="2">
        <v>10</v>
      </c>
      <c r="AE684" s="2"/>
      <c r="AF684" s="2"/>
      <c r="AG684" s="2"/>
      <c r="AH684" s="2">
        <v>394.47</v>
      </c>
      <c r="AI684" s="2"/>
      <c r="AJ684" s="2"/>
      <c r="AK684" s="2"/>
      <c r="AL684" s="2"/>
      <c r="AM684" s="2"/>
      <c r="AN684" s="2"/>
      <c r="AO684" s="2"/>
      <c r="AP684" s="2"/>
      <c r="AQ684" s="3">
        <v>0</v>
      </c>
      <c r="AR684" s="3">
        <v>0</v>
      </c>
      <c r="AS684" s="3">
        <v>0</v>
      </c>
      <c r="AT684" s="3">
        <v>0</v>
      </c>
      <c r="AU684" s="3">
        <v>0</v>
      </c>
      <c r="AV684" s="3">
        <v>0</v>
      </c>
      <c r="AW684" s="3">
        <v>0</v>
      </c>
      <c r="AX684" s="2"/>
      <c r="AY684" s="2"/>
      <c r="AZ684" s="2"/>
      <c r="BA684" s="2"/>
      <c r="BB684" s="2"/>
      <c r="BC684" s="2">
        <v>0</v>
      </c>
      <c r="BD684" s="2"/>
    </row>
    <row r="685" spans="1:56" x14ac:dyDescent="0.3">
      <c r="A685" s="2" t="s">
        <v>119</v>
      </c>
      <c r="B685" s="2"/>
      <c r="C685" s="2" t="s">
        <v>57</v>
      </c>
      <c r="D685" s="2" t="s">
        <v>58</v>
      </c>
      <c r="E685" s="2" t="s">
        <v>109</v>
      </c>
      <c r="F685" s="2" t="s">
        <v>181</v>
      </c>
      <c r="G685" s="2" t="s">
        <v>182</v>
      </c>
      <c r="H685" s="2" t="s">
        <v>183</v>
      </c>
      <c r="I685" s="2" t="s">
        <v>63</v>
      </c>
      <c r="J685" s="2" t="s">
        <v>111</v>
      </c>
      <c r="K685" s="2" t="s">
        <v>82</v>
      </c>
      <c r="L685" s="2" t="s">
        <v>11</v>
      </c>
      <c r="M685" s="2" t="s">
        <v>132</v>
      </c>
      <c r="N685" s="2"/>
      <c r="O685" s="2"/>
      <c r="P685" s="2">
        <v>0</v>
      </c>
      <c r="Q685" s="2" t="s">
        <v>68</v>
      </c>
      <c r="R685" s="2"/>
      <c r="S685" s="2"/>
      <c r="T685" s="2"/>
      <c r="U685" s="2"/>
      <c r="V685" s="2"/>
      <c r="W685" s="2"/>
      <c r="X685" s="2"/>
      <c r="Y685" s="2">
        <v>1314.9</v>
      </c>
      <c r="Z685" s="2">
        <v>920.43000000000006</v>
      </c>
      <c r="AA685" s="2">
        <v>394.47</v>
      </c>
      <c r="AB685" s="2">
        <v>0.3</v>
      </c>
      <c r="AC685" s="2"/>
      <c r="AD685" s="2">
        <v>10</v>
      </c>
      <c r="AE685" s="2"/>
      <c r="AF685" s="2"/>
      <c r="AG685" s="2"/>
      <c r="AH685" s="2">
        <v>394.47</v>
      </c>
      <c r="AI685" s="2"/>
      <c r="AJ685" s="2"/>
      <c r="AK685" s="2"/>
      <c r="AL685" s="2"/>
      <c r="AM685" s="2"/>
      <c r="AN685" s="2"/>
      <c r="AO685" s="2"/>
      <c r="AP685" s="2"/>
      <c r="AQ685" s="3">
        <v>0</v>
      </c>
      <c r="AR685" s="3">
        <v>0</v>
      </c>
      <c r="AS685" s="3">
        <v>0</v>
      </c>
      <c r="AT685" s="3">
        <v>0</v>
      </c>
      <c r="AU685" s="3">
        <v>0</v>
      </c>
      <c r="AV685" s="3">
        <v>0</v>
      </c>
      <c r="AW685" s="3">
        <v>0</v>
      </c>
      <c r="AX685" s="2"/>
      <c r="AY685" s="2"/>
      <c r="AZ685" s="2"/>
      <c r="BA685" s="2"/>
      <c r="BB685" s="2"/>
      <c r="BC685" s="2">
        <v>0</v>
      </c>
      <c r="BD685" s="2"/>
    </row>
    <row r="686" spans="1:56" x14ac:dyDescent="0.3">
      <c r="A686" s="2" t="s">
        <v>120</v>
      </c>
      <c r="B686" s="2"/>
      <c r="C686" s="2" t="s">
        <v>57</v>
      </c>
      <c r="D686" s="2" t="s">
        <v>58</v>
      </c>
      <c r="E686" s="2" t="s">
        <v>109</v>
      </c>
      <c r="F686" s="2" t="s">
        <v>181</v>
      </c>
      <c r="G686" s="2" t="s">
        <v>182</v>
      </c>
      <c r="H686" s="2" t="s">
        <v>183</v>
      </c>
      <c r="I686" s="2" t="s">
        <v>63</v>
      </c>
      <c r="J686" s="2" t="s">
        <v>111</v>
      </c>
      <c r="K686" s="2" t="s">
        <v>84</v>
      </c>
      <c r="L686" s="2" t="s">
        <v>11</v>
      </c>
      <c r="M686" s="2" t="s">
        <v>132</v>
      </c>
      <c r="N686" s="2"/>
      <c r="O686" s="2"/>
      <c r="P686" s="2">
        <v>0</v>
      </c>
      <c r="Q686" s="2" t="s">
        <v>68</v>
      </c>
      <c r="R686" s="2"/>
      <c r="S686" s="2"/>
      <c r="T686" s="2"/>
      <c r="U686" s="2"/>
      <c r="V686" s="2"/>
      <c r="W686" s="2"/>
      <c r="X686" s="2"/>
      <c r="Y686" s="2">
        <v>1314.9</v>
      </c>
      <c r="Z686" s="2">
        <v>920.43000000000006</v>
      </c>
      <c r="AA686" s="2">
        <v>394.47</v>
      </c>
      <c r="AB686" s="2">
        <v>0.3</v>
      </c>
      <c r="AC686" s="2"/>
      <c r="AD686" s="2">
        <v>10</v>
      </c>
      <c r="AE686" s="2"/>
      <c r="AF686" s="2"/>
      <c r="AG686" s="2"/>
      <c r="AH686" s="2">
        <v>394.47</v>
      </c>
      <c r="AI686" s="2"/>
      <c r="AJ686" s="2"/>
      <c r="AK686" s="2"/>
      <c r="AL686" s="2"/>
      <c r="AM686" s="2"/>
      <c r="AN686" s="2"/>
      <c r="AO686" s="2"/>
      <c r="AP686" s="2"/>
      <c r="AQ686" s="3">
        <v>0</v>
      </c>
      <c r="AR686" s="3">
        <v>0</v>
      </c>
      <c r="AS686" s="3">
        <v>0</v>
      </c>
      <c r="AT686" s="3">
        <v>0</v>
      </c>
      <c r="AU686" s="3">
        <v>0</v>
      </c>
      <c r="AV686" s="3">
        <v>0</v>
      </c>
      <c r="AW686" s="3">
        <v>0</v>
      </c>
      <c r="AX686" s="2"/>
      <c r="AY686" s="2"/>
      <c r="AZ686" s="2"/>
      <c r="BA686" s="2"/>
      <c r="BB686" s="2"/>
      <c r="BC686" s="2">
        <v>0</v>
      </c>
      <c r="BD686" s="2"/>
    </row>
    <row r="687" spans="1:56" x14ac:dyDescent="0.3">
      <c r="A687" s="2" t="s">
        <v>121</v>
      </c>
      <c r="B687" s="2"/>
      <c r="C687" s="2" t="s">
        <v>57</v>
      </c>
      <c r="D687" s="2" t="s">
        <v>58</v>
      </c>
      <c r="E687" s="2" t="s">
        <v>109</v>
      </c>
      <c r="F687" s="2" t="s">
        <v>181</v>
      </c>
      <c r="G687" s="2" t="s">
        <v>182</v>
      </c>
      <c r="H687" s="2" t="s">
        <v>183</v>
      </c>
      <c r="I687" s="2" t="s">
        <v>63</v>
      </c>
      <c r="J687" s="2" t="s">
        <v>111</v>
      </c>
      <c r="K687" s="2" t="s">
        <v>86</v>
      </c>
      <c r="L687" s="2" t="s">
        <v>11</v>
      </c>
      <c r="M687" s="2" t="s">
        <v>132</v>
      </c>
      <c r="N687" s="2"/>
      <c r="O687" s="2"/>
      <c r="P687" s="2">
        <v>0</v>
      </c>
      <c r="Q687" s="2" t="s">
        <v>68</v>
      </c>
      <c r="R687" s="2"/>
      <c r="S687" s="2"/>
      <c r="T687" s="2"/>
      <c r="U687" s="2"/>
      <c r="V687" s="2"/>
      <c r="W687" s="2"/>
      <c r="X687" s="2"/>
      <c r="Y687" s="2">
        <v>1314.9</v>
      </c>
      <c r="Z687" s="2">
        <v>920.43000000000006</v>
      </c>
      <c r="AA687" s="2">
        <v>394.47</v>
      </c>
      <c r="AB687" s="2">
        <v>0.3</v>
      </c>
      <c r="AC687" s="2"/>
      <c r="AD687" s="2">
        <v>10</v>
      </c>
      <c r="AE687" s="2"/>
      <c r="AF687" s="2"/>
      <c r="AG687" s="2"/>
      <c r="AH687" s="2">
        <v>394.47</v>
      </c>
      <c r="AI687" s="2"/>
      <c r="AJ687" s="2"/>
      <c r="AK687" s="2"/>
      <c r="AL687" s="2"/>
      <c r="AM687" s="2"/>
      <c r="AN687" s="2"/>
      <c r="AO687" s="2"/>
      <c r="AP687" s="2"/>
      <c r="AQ687" s="3">
        <v>0</v>
      </c>
      <c r="AR687" s="3">
        <v>0</v>
      </c>
      <c r="AS687" s="3">
        <v>0</v>
      </c>
      <c r="AT687" s="3">
        <v>0</v>
      </c>
      <c r="AU687" s="3">
        <v>0</v>
      </c>
      <c r="AV687" s="3">
        <v>0</v>
      </c>
      <c r="AW687" s="3">
        <v>0</v>
      </c>
      <c r="AX687" s="2"/>
      <c r="AY687" s="2"/>
      <c r="AZ687" s="2"/>
      <c r="BA687" s="2"/>
      <c r="BB687" s="2"/>
      <c r="BC687" s="2">
        <v>0</v>
      </c>
      <c r="BD687" s="2"/>
    </row>
    <row r="688" spans="1:56" x14ac:dyDescent="0.3">
      <c r="A688" s="2" t="s">
        <v>122</v>
      </c>
      <c r="B688" s="2"/>
      <c r="C688" s="2" t="s">
        <v>57</v>
      </c>
      <c r="D688" s="2" t="s">
        <v>58</v>
      </c>
      <c r="E688" s="2" t="s">
        <v>109</v>
      </c>
      <c r="F688" s="2" t="s">
        <v>181</v>
      </c>
      <c r="G688" s="2" t="s">
        <v>182</v>
      </c>
      <c r="H688" s="2" t="s">
        <v>183</v>
      </c>
      <c r="I688" s="2" t="s">
        <v>63</v>
      </c>
      <c r="J688" s="2" t="s">
        <v>111</v>
      </c>
      <c r="K688" s="2" t="s">
        <v>88</v>
      </c>
      <c r="L688" s="2" t="s">
        <v>11</v>
      </c>
      <c r="M688" s="2" t="s">
        <v>132</v>
      </c>
      <c r="N688" s="2"/>
      <c r="O688" s="2"/>
      <c r="P688" s="2">
        <v>0</v>
      </c>
      <c r="Q688" s="2" t="s">
        <v>68</v>
      </c>
      <c r="R688" s="2"/>
      <c r="S688" s="2"/>
      <c r="T688" s="2"/>
      <c r="U688" s="2"/>
      <c r="V688" s="2"/>
      <c r="W688" s="2"/>
      <c r="X688" s="2"/>
      <c r="Y688" s="2">
        <v>1314.9</v>
      </c>
      <c r="Z688" s="2">
        <v>920.43000000000006</v>
      </c>
      <c r="AA688" s="2">
        <v>394.47</v>
      </c>
      <c r="AB688" s="2">
        <v>0.3</v>
      </c>
      <c r="AC688" s="2"/>
      <c r="AD688" s="2">
        <v>10</v>
      </c>
      <c r="AE688" s="2"/>
      <c r="AF688" s="2"/>
      <c r="AG688" s="2"/>
      <c r="AH688" s="2">
        <v>394.47</v>
      </c>
      <c r="AI688" s="2"/>
      <c r="AJ688" s="2"/>
      <c r="AK688" s="2"/>
      <c r="AL688" s="2"/>
      <c r="AM688" s="2"/>
      <c r="AN688" s="2"/>
      <c r="AO688" s="2"/>
      <c r="AP688" s="2"/>
      <c r="AQ688" s="3">
        <v>0</v>
      </c>
      <c r="AR688" s="3">
        <v>0</v>
      </c>
      <c r="AS688" s="3">
        <v>0</v>
      </c>
      <c r="AT688" s="3">
        <v>0</v>
      </c>
      <c r="AU688" s="3">
        <v>0</v>
      </c>
      <c r="AV688" s="3">
        <v>0</v>
      </c>
      <c r="AW688" s="3">
        <v>0</v>
      </c>
      <c r="AX688" s="2"/>
      <c r="AY688" s="2"/>
      <c r="AZ688" s="2"/>
      <c r="BA688" s="2"/>
      <c r="BB688" s="2"/>
      <c r="BC688" s="2">
        <v>0</v>
      </c>
      <c r="BD688" s="2"/>
    </row>
    <row r="689" spans="1:56" x14ac:dyDescent="0.3">
      <c r="A689" s="2" t="s">
        <v>123</v>
      </c>
      <c r="B689" s="2"/>
      <c r="C689" s="2" t="s">
        <v>57</v>
      </c>
      <c r="D689" s="2" t="s">
        <v>58</v>
      </c>
      <c r="E689" s="2" t="s">
        <v>109</v>
      </c>
      <c r="F689" s="2" t="s">
        <v>181</v>
      </c>
      <c r="G689" s="2" t="s">
        <v>182</v>
      </c>
      <c r="H689" s="2" t="s">
        <v>183</v>
      </c>
      <c r="I689" s="2" t="s">
        <v>63</v>
      </c>
      <c r="J689" s="2" t="s">
        <v>111</v>
      </c>
      <c r="K689" s="2" t="s">
        <v>90</v>
      </c>
      <c r="L689" s="2" t="s">
        <v>11</v>
      </c>
      <c r="M689" s="2" t="s">
        <v>132</v>
      </c>
      <c r="N689" s="2"/>
      <c r="O689" s="2"/>
      <c r="P689" s="2">
        <v>0</v>
      </c>
      <c r="Q689" s="2" t="s">
        <v>68</v>
      </c>
      <c r="R689" s="2"/>
      <c r="S689" s="2"/>
      <c r="T689" s="2"/>
      <c r="U689" s="2"/>
      <c r="V689" s="2"/>
      <c r="W689" s="2"/>
      <c r="X689" s="2"/>
      <c r="Y689" s="2">
        <v>1314.9</v>
      </c>
      <c r="Z689" s="2">
        <v>920.43000000000006</v>
      </c>
      <c r="AA689" s="2">
        <v>394.47</v>
      </c>
      <c r="AB689" s="2">
        <v>0.3</v>
      </c>
      <c r="AC689" s="2"/>
      <c r="AD689" s="2">
        <v>10</v>
      </c>
      <c r="AE689" s="2"/>
      <c r="AF689" s="2"/>
      <c r="AG689" s="2"/>
      <c r="AH689" s="2">
        <v>394.47</v>
      </c>
      <c r="AI689" s="2"/>
      <c r="AJ689" s="2"/>
      <c r="AK689" s="2"/>
      <c r="AL689" s="2"/>
      <c r="AM689" s="2"/>
      <c r="AN689" s="2"/>
      <c r="AO689" s="2"/>
      <c r="AP689" s="2"/>
      <c r="AQ689" s="3">
        <v>0</v>
      </c>
      <c r="AR689" s="3">
        <v>0</v>
      </c>
      <c r="AS689" s="3">
        <v>0</v>
      </c>
      <c r="AT689" s="3">
        <v>0</v>
      </c>
      <c r="AU689" s="3">
        <v>0</v>
      </c>
      <c r="AV689" s="3">
        <v>0</v>
      </c>
      <c r="AW689" s="3">
        <v>0</v>
      </c>
      <c r="AX689" s="2"/>
      <c r="AY689" s="2"/>
      <c r="AZ689" s="2"/>
      <c r="BA689" s="2"/>
      <c r="BB689" s="2"/>
      <c r="BC689" s="2">
        <v>0</v>
      </c>
      <c r="BD689" s="2"/>
    </row>
    <row r="690" spans="1:56" x14ac:dyDescent="0.3">
      <c r="A690" s="2" t="s">
        <v>124</v>
      </c>
      <c r="B690" s="2"/>
      <c r="C690" s="2" t="s">
        <v>57</v>
      </c>
      <c r="D690" s="2" t="s">
        <v>58</v>
      </c>
      <c r="E690" s="2" t="s">
        <v>109</v>
      </c>
      <c r="F690" s="2" t="s">
        <v>181</v>
      </c>
      <c r="G690" s="2" t="s">
        <v>182</v>
      </c>
      <c r="H690" s="2" t="s">
        <v>183</v>
      </c>
      <c r="I690" s="2" t="s">
        <v>63</v>
      </c>
      <c r="J690" s="2" t="s">
        <v>111</v>
      </c>
      <c r="K690" s="2" t="s">
        <v>92</v>
      </c>
      <c r="L690" s="2" t="s">
        <v>11</v>
      </c>
      <c r="M690" s="2" t="s">
        <v>132</v>
      </c>
      <c r="N690" s="2"/>
      <c r="O690" s="2"/>
      <c r="P690" s="2">
        <v>0</v>
      </c>
      <c r="Q690" s="2" t="s">
        <v>68</v>
      </c>
      <c r="R690" s="2"/>
      <c r="S690" s="2"/>
      <c r="T690" s="2"/>
      <c r="U690" s="2"/>
      <c r="V690" s="2"/>
      <c r="W690" s="2"/>
      <c r="X690" s="2"/>
      <c r="Y690" s="2">
        <v>1314.9</v>
      </c>
      <c r="Z690" s="2">
        <v>920.43000000000006</v>
      </c>
      <c r="AA690" s="2">
        <v>394.47</v>
      </c>
      <c r="AB690" s="2">
        <v>0.3</v>
      </c>
      <c r="AC690" s="2"/>
      <c r="AD690" s="2">
        <v>10</v>
      </c>
      <c r="AE690" s="2"/>
      <c r="AF690" s="2"/>
      <c r="AG690" s="2"/>
      <c r="AH690" s="2">
        <v>394.47</v>
      </c>
      <c r="AI690" s="2"/>
      <c r="AJ690" s="2"/>
      <c r="AK690" s="2"/>
      <c r="AL690" s="2"/>
      <c r="AM690" s="2"/>
      <c r="AN690" s="2"/>
      <c r="AO690" s="2"/>
      <c r="AP690" s="2"/>
      <c r="AQ690" s="3">
        <v>0</v>
      </c>
      <c r="AR690" s="3">
        <v>0</v>
      </c>
      <c r="AS690" s="3">
        <v>0</v>
      </c>
      <c r="AT690" s="3">
        <v>0</v>
      </c>
      <c r="AU690" s="3">
        <v>0</v>
      </c>
      <c r="AV690" s="3">
        <v>0</v>
      </c>
      <c r="AW690" s="3">
        <v>0</v>
      </c>
      <c r="AX690" s="2"/>
      <c r="AY690" s="2"/>
      <c r="AZ690" s="2"/>
      <c r="BA690" s="2"/>
      <c r="BB690" s="2"/>
      <c r="BC690" s="2">
        <v>0</v>
      </c>
      <c r="BD690" s="2"/>
    </row>
    <row r="691" spans="1:56" x14ac:dyDescent="0.3">
      <c r="A691" s="2" t="s">
        <v>93</v>
      </c>
      <c r="B691" s="2"/>
      <c r="C691" s="2" t="s">
        <v>57</v>
      </c>
      <c r="D691" s="2" t="s">
        <v>58</v>
      </c>
      <c r="E691" s="2" t="s">
        <v>109</v>
      </c>
      <c r="F691" s="2" t="s">
        <v>181</v>
      </c>
      <c r="G691" s="2" t="s">
        <v>182</v>
      </c>
      <c r="H691" s="2" t="s">
        <v>183</v>
      </c>
      <c r="I691" s="2" t="s">
        <v>63</v>
      </c>
      <c r="J691" s="2" t="s">
        <v>94</v>
      </c>
      <c r="K691" s="2" t="s">
        <v>65</v>
      </c>
      <c r="L691" s="2" t="s">
        <v>11</v>
      </c>
      <c r="M691" s="2" t="s">
        <v>132</v>
      </c>
      <c r="N691" s="2"/>
      <c r="O691" s="2"/>
      <c r="P691" s="2">
        <v>0</v>
      </c>
      <c r="Q691" s="2" t="s">
        <v>68</v>
      </c>
      <c r="R691" s="2"/>
      <c r="S691" s="2"/>
      <c r="T691" s="2"/>
      <c r="U691" s="2"/>
      <c r="V691" s="2"/>
      <c r="W691" s="2"/>
      <c r="X691" s="2"/>
      <c r="Y691" s="2">
        <v>1314.9</v>
      </c>
      <c r="Z691" s="2">
        <v>920.43000000000006</v>
      </c>
      <c r="AA691" s="2">
        <v>394.47</v>
      </c>
      <c r="AB691" s="2">
        <v>0.3</v>
      </c>
      <c r="AC691" s="2"/>
      <c r="AD691" s="2">
        <v>10</v>
      </c>
      <c r="AE691" s="2"/>
      <c r="AF691" s="2"/>
      <c r="AG691" s="2"/>
      <c r="AH691" s="2">
        <v>394.47</v>
      </c>
      <c r="AI691" s="2"/>
      <c r="AJ691" s="2"/>
      <c r="AK691" s="2"/>
      <c r="AL691" s="2"/>
      <c r="AM691" s="2"/>
      <c r="AN691" s="2"/>
      <c r="AO691" s="2"/>
      <c r="AP691" s="2"/>
      <c r="AQ691" s="3">
        <v>0</v>
      </c>
      <c r="AR691" s="3">
        <v>0</v>
      </c>
      <c r="AS691" s="3">
        <v>0</v>
      </c>
      <c r="AT691" s="3">
        <v>0</v>
      </c>
      <c r="AU691" s="3">
        <v>0</v>
      </c>
      <c r="AV691" s="3">
        <v>0</v>
      </c>
      <c r="AW691" s="3">
        <v>0</v>
      </c>
      <c r="AX691" s="2"/>
      <c r="AY691" s="2"/>
      <c r="AZ691" s="2"/>
      <c r="BA691" s="2"/>
      <c r="BB691" s="2"/>
      <c r="BC691" s="2">
        <v>0</v>
      </c>
      <c r="BD691" s="2"/>
    </row>
    <row r="692" spans="1:56" x14ac:dyDescent="0.3">
      <c r="A692" s="2" t="s">
        <v>95</v>
      </c>
      <c r="B692" s="2"/>
      <c r="C692" s="2" t="s">
        <v>57</v>
      </c>
      <c r="D692" s="2" t="s">
        <v>58</v>
      </c>
      <c r="E692" s="2" t="s">
        <v>109</v>
      </c>
      <c r="F692" s="2" t="s">
        <v>181</v>
      </c>
      <c r="G692" s="2" t="s">
        <v>182</v>
      </c>
      <c r="H692" s="2" t="s">
        <v>183</v>
      </c>
      <c r="I692" s="2" t="s">
        <v>63</v>
      </c>
      <c r="J692" s="2" t="s">
        <v>94</v>
      </c>
      <c r="K692" s="2" t="s">
        <v>70</v>
      </c>
      <c r="L692" s="2" t="s">
        <v>11</v>
      </c>
      <c r="M692" s="2" t="s">
        <v>132</v>
      </c>
      <c r="N692" s="2"/>
      <c r="O692" s="2"/>
      <c r="P692" s="2">
        <v>0</v>
      </c>
      <c r="Q692" s="2" t="s">
        <v>68</v>
      </c>
      <c r="R692" s="2"/>
      <c r="S692" s="2"/>
      <c r="T692" s="2"/>
      <c r="U692" s="2"/>
      <c r="V692" s="2"/>
      <c r="W692" s="2"/>
      <c r="X692" s="2"/>
      <c r="Y692" s="2">
        <v>1314.9</v>
      </c>
      <c r="Z692" s="2">
        <v>920.43000000000006</v>
      </c>
      <c r="AA692" s="2">
        <v>394.47</v>
      </c>
      <c r="AB692" s="2">
        <v>0.3</v>
      </c>
      <c r="AC692" s="2"/>
      <c r="AD692" s="2">
        <v>10</v>
      </c>
      <c r="AE692" s="2"/>
      <c r="AF692" s="2"/>
      <c r="AG692" s="2"/>
      <c r="AH692" s="2">
        <v>394.47</v>
      </c>
      <c r="AI692" s="2"/>
      <c r="AJ692" s="2"/>
      <c r="AK692" s="2"/>
      <c r="AL692" s="2"/>
      <c r="AM692" s="2"/>
      <c r="AN692" s="2"/>
      <c r="AO692" s="2"/>
      <c r="AP692" s="2"/>
      <c r="AQ692" s="3">
        <v>0</v>
      </c>
      <c r="AR692" s="3">
        <v>0</v>
      </c>
      <c r="AS692" s="3">
        <v>0</v>
      </c>
      <c r="AT692" s="3">
        <v>0</v>
      </c>
      <c r="AU692" s="3">
        <v>0</v>
      </c>
      <c r="AV692" s="3">
        <v>0</v>
      </c>
      <c r="AW692" s="3">
        <v>0</v>
      </c>
      <c r="AX692" s="2"/>
      <c r="AY692" s="2"/>
      <c r="AZ692" s="2"/>
      <c r="BA692" s="2"/>
      <c r="BB692" s="2"/>
      <c r="BC692" s="2">
        <v>0</v>
      </c>
      <c r="BD692" s="2"/>
    </row>
    <row r="693" spans="1:56" x14ac:dyDescent="0.3">
      <c r="A693" s="2" t="s">
        <v>96</v>
      </c>
      <c r="B693" s="2"/>
      <c r="C693" s="2" t="s">
        <v>57</v>
      </c>
      <c r="D693" s="2" t="s">
        <v>58</v>
      </c>
      <c r="E693" s="2" t="s">
        <v>109</v>
      </c>
      <c r="F693" s="2" t="s">
        <v>181</v>
      </c>
      <c r="G693" s="2" t="s">
        <v>182</v>
      </c>
      <c r="H693" s="2" t="s">
        <v>183</v>
      </c>
      <c r="I693" s="2" t="s">
        <v>63</v>
      </c>
      <c r="J693" s="2" t="s">
        <v>94</v>
      </c>
      <c r="K693" s="2" t="s">
        <v>72</v>
      </c>
      <c r="L693" s="2" t="s">
        <v>11</v>
      </c>
      <c r="M693" s="2" t="s">
        <v>132</v>
      </c>
      <c r="N693" s="2"/>
      <c r="O693" s="2"/>
      <c r="P693" s="2">
        <v>0</v>
      </c>
      <c r="Q693" s="2" t="s">
        <v>68</v>
      </c>
      <c r="R693" s="2"/>
      <c r="S693" s="2"/>
      <c r="T693" s="2"/>
      <c r="U693" s="2"/>
      <c r="V693" s="2"/>
      <c r="W693" s="2"/>
      <c r="X693" s="2"/>
      <c r="Y693" s="2">
        <v>1314.9</v>
      </c>
      <c r="Z693" s="2">
        <v>920.43000000000006</v>
      </c>
      <c r="AA693" s="2">
        <v>394.47</v>
      </c>
      <c r="AB693" s="2">
        <v>0.3</v>
      </c>
      <c r="AC693" s="2"/>
      <c r="AD693" s="2">
        <v>10</v>
      </c>
      <c r="AE693" s="2"/>
      <c r="AF693" s="2"/>
      <c r="AG693" s="2"/>
      <c r="AH693" s="2">
        <v>394.47</v>
      </c>
      <c r="AI693" s="2"/>
      <c r="AJ693" s="2"/>
      <c r="AK693" s="2"/>
      <c r="AL693" s="2"/>
      <c r="AM693" s="2"/>
      <c r="AN693" s="2"/>
      <c r="AO693" s="2"/>
      <c r="AP693" s="2"/>
      <c r="AQ693" s="3">
        <v>0</v>
      </c>
      <c r="AR693" s="3">
        <v>0</v>
      </c>
      <c r="AS693" s="3">
        <v>0</v>
      </c>
      <c r="AT693" s="3">
        <v>0</v>
      </c>
      <c r="AU693" s="3">
        <v>0</v>
      </c>
      <c r="AV693" s="3">
        <v>0</v>
      </c>
      <c r="AW693" s="3">
        <v>0</v>
      </c>
      <c r="AX693" s="2"/>
      <c r="AY693" s="2"/>
      <c r="AZ693" s="2"/>
      <c r="BA693" s="2"/>
      <c r="BB693" s="2"/>
      <c r="BC693" s="2">
        <v>0</v>
      </c>
      <c r="BD693" s="2"/>
    </row>
    <row r="694" spans="1:56" x14ac:dyDescent="0.3">
      <c r="A694" s="2" t="s">
        <v>97</v>
      </c>
      <c r="B694" s="2"/>
      <c r="C694" s="2" t="s">
        <v>57</v>
      </c>
      <c r="D694" s="2" t="s">
        <v>58</v>
      </c>
      <c r="E694" s="2" t="s">
        <v>109</v>
      </c>
      <c r="F694" s="2" t="s">
        <v>181</v>
      </c>
      <c r="G694" s="2" t="s">
        <v>182</v>
      </c>
      <c r="H694" s="2" t="s">
        <v>183</v>
      </c>
      <c r="I694" s="2" t="s">
        <v>63</v>
      </c>
      <c r="J694" s="2" t="s">
        <v>94</v>
      </c>
      <c r="K694" s="2" t="s">
        <v>74</v>
      </c>
      <c r="L694" s="2" t="s">
        <v>11</v>
      </c>
      <c r="M694" s="2" t="s">
        <v>132</v>
      </c>
      <c r="N694" s="2"/>
      <c r="O694" s="2"/>
      <c r="P694" s="2">
        <v>0</v>
      </c>
      <c r="Q694" s="2" t="s">
        <v>68</v>
      </c>
      <c r="R694" s="2"/>
      <c r="S694" s="2"/>
      <c r="T694" s="2"/>
      <c r="U694" s="2"/>
      <c r="V694" s="2"/>
      <c r="W694" s="2"/>
      <c r="X694" s="2"/>
      <c r="Y694" s="2">
        <v>1314.9</v>
      </c>
      <c r="Z694" s="2">
        <v>920.43000000000006</v>
      </c>
      <c r="AA694" s="2">
        <v>394.47</v>
      </c>
      <c r="AB694" s="2">
        <v>0.3</v>
      </c>
      <c r="AC694" s="2"/>
      <c r="AD694" s="2">
        <v>10</v>
      </c>
      <c r="AE694" s="2"/>
      <c r="AF694" s="2"/>
      <c r="AG694" s="2"/>
      <c r="AH694" s="2">
        <v>394.47</v>
      </c>
      <c r="AI694" s="2"/>
      <c r="AJ694" s="2"/>
      <c r="AK694" s="2"/>
      <c r="AL694" s="2"/>
      <c r="AM694" s="2"/>
      <c r="AN694" s="2"/>
      <c r="AO694" s="2"/>
      <c r="AP694" s="2"/>
      <c r="AQ694" s="3">
        <v>0</v>
      </c>
      <c r="AR694" s="3">
        <v>0</v>
      </c>
      <c r="AS694" s="3">
        <v>0</v>
      </c>
      <c r="AT694" s="3">
        <v>0</v>
      </c>
      <c r="AU694" s="3">
        <v>0</v>
      </c>
      <c r="AV694" s="3">
        <v>0</v>
      </c>
      <c r="AW694" s="3">
        <v>0</v>
      </c>
      <c r="AX694" s="2"/>
      <c r="AY694" s="2"/>
      <c r="AZ694" s="2"/>
      <c r="BA694" s="2"/>
      <c r="BB694" s="2"/>
      <c r="BC694" s="2">
        <v>0</v>
      </c>
      <c r="BD694" s="2"/>
    </row>
    <row r="695" spans="1:56" x14ac:dyDescent="0.3">
      <c r="A695" s="2" t="s">
        <v>98</v>
      </c>
      <c r="B695" s="2"/>
      <c r="C695" s="2" t="s">
        <v>57</v>
      </c>
      <c r="D695" s="2" t="s">
        <v>58</v>
      </c>
      <c r="E695" s="2" t="s">
        <v>109</v>
      </c>
      <c r="F695" s="2" t="s">
        <v>181</v>
      </c>
      <c r="G695" s="2" t="s">
        <v>182</v>
      </c>
      <c r="H695" s="2" t="s">
        <v>183</v>
      </c>
      <c r="I695" s="2" t="s">
        <v>63</v>
      </c>
      <c r="J695" s="2" t="s">
        <v>94</v>
      </c>
      <c r="K695" s="2" t="s">
        <v>76</v>
      </c>
      <c r="L695" s="2" t="s">
        <v>11</v>
      </c>
      <c r="M695" s="2" t="s">
        <v>132</v>
      </c>
      <c r="N695" s="2"/>
      <c r="O695" s="2"/>
      <c r="P695" s="2">
        <v>0</v>
      </c>
      <c r="Q695" s="2" t="s">
        <v>68</v>
      </c>
      <c r="R695" s="2"/>
      <c r="S695" s="2"/>
      <c r="T695" s="2"/>
      <c r="U695" s="2"/>
      <c r="V695" s="2"/>
      <c r="W695" s="2"/>
      <c r="X695" s="2"/>
      <c r="Y695" s="2">
        <v>1314.9</v>
      </c>
      <c r="Z695" s="2">
        <v>920.43000000000006</v>
      </c>
      <c r="AA695" s="2">
        <v>394.47</v>
      </c>
      <c r="AB695" s="2">
        <v>0.3</v>
      </c>
      <c r="AC695" s="2"/>
      <c r="AD695" s="2">
        <v>10</v>
      </c>
      <c r="AE695" s="2"/>
      <c r="AF695" s="2"/>
      <c r="AG695" s="2"/>
      <c r="AH695" s="2">
        <v>394.47</v>
      </c>
      <c r="AI695" s="2"/>
      <c r="AJ695" s="2"/>
      <c r="AK695" s="2"/>
      <c r="AL695" s="2"/>
      <c r="AM695" s="2"/>
      <c r="AN695" s="2"/>
      <c r="AO695" s="2"/>
      <c r="AP695" s="2"/>
      <c r="AQ695" s="3">
        <v>0</v>
      </c>
      <c r="AR695" s="3">
        <v>0</v>
      </c>
      <c r="AS695" s="3">
        <v>0</v>
      </c>
      <c r="AT695" s="3">
        <v>0</v>
      </c>
      <c r="AU695" s="3">
        <v>0</v>
      </c>
      <c r="AV695" s="3">
        <v>0</v>
      </c>
      <c r="AW695" s="3">
        <v>0</v>
      </c>
      <c r="AX695" s="2"/>
      <c r="AY695" s="2"/>
      <c r="AZ695" s="2"/>
      <c r="BA695" s="2"/>
      <c r="BB695" s="2"/>
      <c r="BC695" s="2">
        <v>0</v>
      </c>
      <c r="BD695" s="2"/>
    </row>
    <row r="696" spans="1:56" x14ac:dyDescent="0.3">
      <c r="A696" s="2" t="s">
        <v>99</v>
      </c>
      <c r="B696" s="2"/>
      <c r="C696" s="2" t="s">
        <v>57</v>
      </c>
      <c r="D696" s="2" t="s">
        <v>58</v>
      </c>
      <c r="E696" s="2" t="s">
        <v>109</v>
      </c>
      <c r="F696" s="2" t="s">
        <v>181</v>
      </c>
      <c r="G696" s="2" t="s">
        <v>182</v>
      </c>
      <c r="H696" s="2" t="s">
        <v>183</v>
      </c>
      <c r="I696" s="2" t="s">
        <v>63</v>
      </c>
      <c r="J696" s="2" t="s">
        <v>94</v>
      </c>
      <c r="K696" s="2" t="s">
        <v>78</v>
      </c>
      <c r="L696" s="2" t="s">
        <v>11</v>
      </c>
      <c r="M696" s="2" t="s">
        <v>132</v>
      </c>
      <c r="N696" s="2"/>
      <c r="O696" s="2"/>
      <c r="P696" s="2">
        <v>0</v>
      </c>
      <c r="Q696" s="2" t="s">
        <v>68</v>
      </c>
      <c r="R696" s="2"/>
      <c r="S696" s="2"/>
      <c r="T696" s="2"/>
      <c r="U696" s="2"/>
      <c r="V696" s="2"/>
      <c r="W696" s="2"/>
      <c r="X696" s="2"/>
      <c r="Y696" s="2">
        <v>1314.9</v>
      </c>
      <c r="Z696" s="2">
        <v>920.43000000000006</v>
      </c>
      <c r="AA696" s="2">
        <v>394.47</v>
      </c>
      <c r="AB696" s="2">
        <v>0.3</v>
      </c>
      <c r="AC696" s="2"/>
      <c r="AD696" s="2">
        <v>10</v>
      </c>
      <c r="AE696" s="2"/>
      <c r="AF696" s="2"/>
      <c r="AG696" s="2"/>
      <c r="AH696" s="2">
        <v>394.47</v>
      </c>
      <c r="AI696" s="2"/>
      <c r="AJ696" s="2"/>
      <c r="AK696" s="2"/>
      <c r="AL696" s="2"/>
      <c r="AM696" s="2"/>
      <c r="AN696" s="2"/>
      <c r="AO696" s="2"/>
      <c r="AP696" s="2"/>
      <c r="AQ696" s="3">
        <v>0</v>
      </c>
      <c r="AR696" s="3">
        <v>0</v>
      </c>
      <c r="AS696" s="3">
        <v>0</v>
      </c>
      <c r="AT696" s="3">
        <v>0</v>
      </c>
      <c r="AU696" s="3">
        <v>0</v>
      </c>
      <c r="AV696" s="3">
        <v>0</v>
      </c>
      <c r="AW696" s="3">
        <v>0</v>
      </c>
      <c r="AX696" s="2"/>
      <c r="AY696" s="2"/>
      <c r="AZ696" s="2"/>
      <c r="BA696" s="2"/>
      <c r="BB696" s="2"/>
      <c r="BC696" s="2">
        <v>0</v>
      </c>
      <c r="BD696" s="2"/>
    </row>
    <row r="697" spans="1:56" x14ac:dyDescent="0.3">
      <c r="A697" s="2" t="s">
        <v>100</v>
      </c>
      <c r="B697" s="2"/>
      <c r="C697" s="2" t="s">
        <v>57</v>
      </c>
      <c r="D697" s="2" t="s">
        <v>58</v>
      </c>
      <c r="E697" s="2" t="s">
        <v>109</v>
      </c>
      <c r="F697" s="2" t="s">
        <v>181</v>
      </c>
      <c r="G697" s="2" t="s">
        <v>182</v>
      </c>
      <c r="H697" s="2" t="s">
        <v>183</v>
      </c>
      <c r="I697" s="2" t="s">
        <v>63</v>
      </c>
      <c r="J697" s="2" t="s">
        <v>94</v>
      </c>
      <c r="K697" s="2" t="s">
        <v>80</v>
      </c>
      <c r="L697" s="2" t="s">
        <v>11</v>
      </c>
      <c r="M697" s="2" t="s">
        <v>132</v>
      </c>
      <c r="N697" s="2"/>
      <c r="O697" s="2"/>
      <c r="P697" s="2">
        <v>0</v>
      </c>
      <c r="Q697" s="2" t="s">
        <v>68</v>
      </c>
      <c r="R697" s="2"/>
      <c r="S697" s="2"/>
      <c r="T697" s="2"/>
      <c r="U697" s="2"/>
      <c r="V697" s="2"/>
      <c r="W697" s="2"/>
      <c r="X697" s="2"/>
      <c r="Y697" s="2">
        <v>1314.9</v>
      </c>
      <c r="Z697" s="2">
        <v>920.43000000000006</v>
      </c>
      <c r="AA697" s="2">
        <v>394.47</v>
      </c>
      <c r="AB697" s="2">
        <v>0.3</v>
      </c>
      <c r="AC697" s="2"/>
      <c r="AD697" s="2">
        <v>10</v>
      </c>
      <c r="AE697" s="2"/>
      <c r="AF697" s="2"/>
      <c r="AG697" s="2"/>
      <c r="AH697" s="2">
        <v>394.47</v>
      </c>
      <c r="AI697" s="2"/>
      <c r="AJ697" s="2"/>
      <c r="AK697" s="2"/>
      <c r="AL697" s="2"/>
      <c r="AM697" s="2"/>
      <c r="AN697" s="2"/>
      <c r="AO697" s="2"/>
      <c r="AP697" s="2"/>
      <c r="AQ697" s="3">
        <v>0</v>
      </c>
      <c r="AR697" s="3">
        <v>0</v>
      </c>
      <c r="AS697" s="3">
        <v>0</v>
      </c>
      <c r="AT697" s="3">
        <v>0</v>
      </c>
      <c r="AU697" s="3">
        <v>0</v>
      </c>
      <c r="AV697" s="3">
        <v>0</v>
      </c>
      <c r="AW697" s="3">
        <v>0</v>
      </c>
      <c r="AX697" s="2"/>
      <c r="AY697" s="2"/>
      <c r="AZ697" s="2"/>
      <c r="BA697" s="2"/>
      <c r="BB697" s="2"/>
      <c r="BC697" s="2">
        <v>0</v>
      </c>
      <c r="BD697" s="2"/>
    </row>
    <row r="698" spans="1:56" x14ac:dyDescent="0.3">
      <c r="A698" s="2" t="s">
        <v>101</v>
      </c>
      <c r="B698" s="2"/>
      <c r="C698" s="2" t="s">
        <v>57</v>
      </c>
      <c r="D698" s="2" t="s">
        <v>58</v>
      </c>
      <c r="E698" s="2" t="s">
        <v>109</v>
      </c>
      <c r="F698" s="2" t="s">
        <v>181</v>
      </c>
      <c r="G698" s="2" t="s">
        <v>182</v>
      </c>
      <c r="H698" s="2" t="s">
        <v>183</v>
      </c>
      <c r="I698" s="2" t="s">
        <v>63</v>
      </c>
      <c r="J698" s="2" t="s">
        <v>94</v>
      </c>
      <c r="K698" s="2" t="s">
        <v>82</v>
      </c>
      <c r="L698" s="2" t="s">
        <v>11</v>
      </c>
      <c r="M698" s="2" t="s">
        <v>132</v>
      </c>
      <c r="N698" s="2"/>
      <c r="O698" s="2"/>
      <c r="P698" s="2">
        <v>0</v>
      </c>
      <c r="Q698" s="2" t="s">
        <v>68</v>
      </c>
      <c r="R698" s="2"/>
      <c r="S698" s="2"/>
      <c r="T698" s="2"/>
      <c r="U698" s="2"/>
      <c r="V698" s="2"/>
      <c r="W698" s="2"/>
      <c r="X698" s="2"/>
      <c r="Y698" s="2">
        <v>1314.9</v>
      </c>
      <c r="Z698" s="2">
        <v>920.43000000000006</v>
      </c>
      <c r="AA698" s="2">
        <v>394.47</v>
      </c>
      <c r="AB698" s="2">
        <v>0.3</v>
      </c>
      <c r="AC698" s="2"/>
      <c r="AD698" s="2">
        <v>10</v>
      </c>
      <c r="AE698" s="2"/>
      <c r="AF698" s="2"/>
      <c r="AG698" s="2"/>
      <c r="AH698" s="2">
        <v>394.47</v>
      </c>
      <c r="AI698" s="2"/>
      <c r="AJ698" s="2"/>
      <c r="AK698" s="2"/>
      <c r="AL698" s="2"/>
      <c r="AM698" s="2"/>
      <c r="AN698" s="2"/>
      <c r="AO698" s="2"/>
      <c r="AP698" s="2"/>
      <c r="AQ698" s="3">
        <v>0</v>
      </c>
      <c r="AR698" s="3">
        <v>0</v>
      </c>
      <c r="AS698" s="3">
        <v>0</v>
      </c>
      <c r="AT698" s="3">
        <v>0</v>
      </c>
      <c r="AU698" s="3">
        <v>0</v>
      </c>
      <c r="AV698" s="3">
        <v>0</v>
      </c>
      <c r="AW698" s="3">
        <v>0</v>
      </c>
      <c r="AX698" s="2"/>
      <c r="AY698" s="2"/>
      <c r="AZ698" s="2"/>
      <c r="BA698" s="2"/>
      <c r="BB698" s="2"/>
      <c r="BC698" s="2">
        <v>0</v>
      </c>
      <c r="BD698" s="2"/>
    </row>
    <row r="699" spans="1:56" x14ac:dyDescent="0.3">
      <c r="A699" s="2" t="s">
        <v>102</v>
      </c>
      <c r="B699" s="2"/>
      <c r="C699" s="2" t="s">
        <v>57</v>
      </c>
      <c r="D699" s="2" t="s">
        <v>58</v>
      </c>
      <c r="E699" s="2" t="s">
        <v>109</v>
      </c>
      <c r="F699" s="2" t="s">
        <v>181</v>
      </c>
      <c r="G699" s="2" t="s">
        <v>182</v>
      </c>
      <c r="H699" s="2" t="s">
        <v>183</v>
      </c>
      <c r="I699" s="2" t="s">
        <v>63</v>
      </c>
      <c r="J699" s="2" t="s">
        <v>94</v>
      </c>
      <c r="K699" s="2" t="s">
        <v>84</v>
      </c>
      <c r="L699" s="2" t="s">
        <v>11</v>
      </c>
      <c r="M699" s="2" t="s">
        <v>132</v>
      </c>
      <c r="N699" s="2"/>
      <c r="O699" s="2"/>
      <c r="P699" s="2">
        <v>0</v>
      </c>
      <c r="Q699" s="2" t="s">
        <v>68</v>
      </c>
      <c r="R699" s="2"/>
      <c r="S699" s="2"/>
      <c r="T699" s="2"/>
      <c r="U699" s="2"/>
      <c r="V699" s="2"/>
      <c r="W699" s="2"/>
      <c r="X699" s="2"/>
      <c r="Y699" s="2">
        <v>1314.9</v>
      </c>
      <c r="Z699" s="2">
        <v>920.43000000000006</v>
      </c>
      <c r="AA699" s="2">
        <v>394.47</v>
      </c>
      <c r="AB699" s="2">
        <v>0.3</v>
      </c>
      <c r="AC699" s="2"/>
      <c r="AD699" s="2">
        <v>10</v>
      </c>
      <c r="AE699" s="2"/>
      <c r="AF699" s="2"/>
      <c r="AG699" s="2"/>
      <c r="AH699" s="2">
        <v>394.47</v>
      </c>
      <c r="AI699" s="2"/>
      <c r="AJ699" s="2"/>
      <c r="AK699" s="2"/>
      <c r="AL699" s="2"/>
      <c r="AM699" s="2"/>
      <c r="AN699" s="2"/>
      <c r="AO699" s="2"/>
      <c r="AP699" s="2"/>
      <c r="AQ699" s="3">
        <v>0</v>
      </c>
      <c r="AR699" s="3">
        <v>0</v>
      </c>
      <c r="AS699" s="3">
        <v>0</v>
      </c>
      <c r="AT699" s="3">
        <v>0</v>
      </c>
      <c r="AU699" s="3">
        <v>0</v>
      </c>
      <c r="AV699" s="3">
        <v>0</v>
      </c>
      <c r="AW699" s="3">
        <v>0</v>
      </c>
      <c r="AX699" s="2"/>
      <c r="AY699" s="2"/>
      <c r="AZ699" s="2"/>
      <c r="BA699" s="2"/>
      <c r="BB699" s="2"/>
      <c r="BC699" s="2">
        <v>0</v>
      </c>
      <c r="BD699" s="2"/>
    </row>
    <row r="700" spans="1:56" x14ac:dyDescent="0.3">
      <c r="A700" s="2" t="s">
        <v>103</v>
      </c>
      <c r="B700" s="2"/>
      <c r="C700" s="2" t="s">
        <v>57</v>
      </c>
      <c r="D700" s="2" t="s">
        <v>58</v>
      </c>
      <c r="E700" s="2" t="s">
        <v>109</v>
      </c>
      <c r="F700" s="2" t="s">
        <v>181</v>
      </c>
      <c r="G700" s="2" t="s">
        <v>182</v>
      </c>
      <c r="H700" s="2" t="s">
        <v>183</v>
      </c>
      <c r="I700" s="2" t="s">
        <v>63</v>
      </c>
      <c r="J700" s="2" t="s">
        <v>94</v>
      </c>
      <c r="K700" s="2" t="s">
        <v>86</v>
      </c>
      <c r="L700" s="2" t="s">
        <v>11</v>
      </c>
      <c r="M700" s="2" t="s">
        <v>132</v>
      </c>
      <c r="N700" s="2"/>
      <c r="O700" s="2"/>
      <c r="P700" s="2">
        <v>0</v>
      </c>
      <c r="Q700" s="2" t="s">
        <v>68</v>
      </c>
      <c r="R700" s="2"/>
      <c r="S700" s="2"/>
      <c r="T700" s="2"/>
      <c r="U700" s="2"/>
      <c r="V700" s="2"/>
      <c r="W700" s="2"/>
      <c r="X700" s="2"/>
      <c r="Y700" s="2">
        <v>1314.9</v>
      </c>
      <c r="Z700" s="2">
        <v>920.43000000000006</v>
      </c>
      <c r="AA700" s="2">
        <v>394.47</v>
      </c>
      <c r="AB700" s="2">
        <v>0.3</v>
      </c>
      <c r="AC700" s="2"/>
      <c r="AD700" s="2">
        <v>10</v>
      </c>
      <c r="AE700" s="2"/>
      <c r="AF700" s="2"/>
      <c r="AG700" s="2"/>
      <c r="AH700" s="2">
        <v>394.47</v>
      </c>
      <c r="AI700" s="2"/>
      <c r="AJ700" s="2"/>
      <c r="AK700" s="2"/>
      <c r="AL700" s="2"/>
      <c r="AM700" s="2"/>
      <c r="AN700" s="2"/>
      <c r="AO700" s="2"/>
      <c r="AP700" s="2"/>
      <c r="AQ700" s="3">
        <v>0</v>
      </c>
      <c r="AR700" s="3">
        <v>0</v>
      </c>
      <c r="AS700" s="3">
        <v>0</v>
      </c>
      <c r="AT700" s="3">
        <v>0</v>
      </c>
      <c r="AU700" s="3">
        <v>0</v>
      </c>
      <c r="AV700" s="3">
        <v>0</v>
      </c>
      <c r="AW700" s="3">
        <v>0</v>
      </c>
      <c r="AX700" s="2"/>
      <c r="AY700" s="2"/>
      <c r="AZ700" s="2"/>
      <c r="BA700" s="2"/>
      <c r="BB700" s="2"/>
      <c r="BC700" s="2">
        <v>0</v>
      </c>
      <c r="BD700" s="2"/>
    </row>
    <row r="701" spans="1:56" x14ac:dyDescent="0.3">
      <c r="A701" s="2" t="s">
        <v>104</v>
      </c>
      <c r="B701" s="2"/>
      <c r="C701" s="2" t="s">
        <v>57</v>
      </c>
      <c r="D701" s="2" t="s">
        <v>58</v>
      </c>
      <c r="E701" s="2" t="s">
        <v>109</v>
      </c>
      <c r="F701" s="2" t="s">
        <v>181</v>
      </c>
      <c r="G701" s="2" t="s">
        <v>182</v>
      </c>
      <c r="H701" s="2" t="s">
        <v>183</v>
      </c>
      <c r="I701" s="2" t="s">
        <v>63</v>
      </c>
      <c r="J701" s="2" t="s">
        <v>94</v>
      </c>
      <c r="K701" s="2" t="s">
        <v>88</v>
      </c>
      <c r="L701" s="2" t="s">
        <v>11</v>
      </c>
      <c r="M701" s="2" t="s">
        <v>132</v>
      </c>
      <c r="N701" s="2"/>
      <c r="O701" s="2"/>
      <c r="P701" s="2">
        <v>0</v>
      </c>
      <c r="Q701" s="2" t="s">
        <v>68</v>
      </c>
      <c r="R701" s="2"/>
      <c r="S701" s="2"/>
      <c r="T701" s="2"/>
      <c r="U701" s="2"/>
      <c r="V701" s="2"/>
      <c r="W701" s="2"/>
      <c r="X701" s="2"/>
      <c r="Y701" s="2">
        <v>1314.9</v>
      </c>
      <c r="Z701" s="2">
        <v>920.43000000000006</v>
      </c>
      <c r="AA701" s="2">
        <v>394.47</v>
      </c>
      <c r="AB701" s="2">
        <v>0.3</v>
      </c>
      <c r="AC701" s="2"/>
      <c r="AD701" s="2">
        <v>10</v>
      </c>
      <c r="AE701" s="2"/>
      <c r="AF701" s="2"/>
      <c r="AG701" s="2"/>
      <c r="AH701" s="2">
        <v>394.47</v>
      </c>
      <c r="AI701" s="2"/>
      <c r="AJ701" s="2"/>
      <c r="AK701" s="2"/>
      <c r="AL701" s="2"/>
      <c r="AM701" s="2"/>
      <c r="AN701" s="2"/>
      <c r="AO701" s="2"/>
      <c r="AP701" s="2"/>
      <c r="AQ701" s="3">
        <v>0</v>
      </c>
      <c r="AR701" s="3">
        <v>0</v>
      </c>
      <c r="AS701" s="3">
        <v>0</v>
      </c>
      <c r="AT701" s="3">
        <v>0</v>
      </c>
      <c r="AU701" s="3">
        <v>0</v>
      </c>
      <c r="AV701" s="3">
        <v>0</v>
      </c>
      <c r="AW701" s="3">
        <v>0</v>
      </c>
      <c r="AX701" s="2"/>
      <c r="AY701" s="2"/>
      <c r="AZ701" s="2"/>
      <c r="BA701" s="2"/>
      <c r="BB701" s="2"/>
      <c r="BC701" s="2">
        <v>0</v>
      </c>
      <c r="BD701" s="2"/>
    </row>
    <row r="702" spans="1:56" x14ac:dyDescent="0.3">
      <c r="A702" s="2" t="s">
        <v>105</v>
      </c>
      <c r="B702" s="2"/>
      <c r="C702" s="2" t="s">
        <v>57</v>
      </c>
      <c r="D702" s="2" t="s">
        <v>58</v>
      </c>
      <c r="E702" s="2" t="s">
        <v>109</v>
      </c>
      <c r="F702" s="2" t="s">
        <v>181</v>
      </c>
      <c r="G702" s="2" t="s">
        <v>182</v>
      </c>
      <c r="H702" s="2" t="s">
        <v>183</v>
      </c>
      <c r="I702" s="2" t="s">
        <v>63</v>
      </c>
      <c r="J702" s="2" t="s">
        <v>94</v>
      </c>
      <c r="K702" s="2" t="s">
        <v>90</v>
      </c>
      <c r="L702" s="2" t="s">
        <v>11</v>
      </c>
      <c r="M702" s="2" t="s">
        <v>132</v>
      </c>
      <c r="N702" s="2"/>
      <c r="O702" s="2"/>
      <c r="P702" s="2">
        <v>0</v>
      </c>
      <c r="Q702" s="2" t="s">
        <v>68</v>
      </c>
      <c r="R702" s="2"/>
      <c r="S702" s="2"/>
      <c r="T702" s="2"/>
      <c r="U702" s="2"/>
      <c r="V702" s="2"/>
      <c r="W702" s="2"/>
      <c r="X702" s="2"/>
      <c r="Y702" s="2">
        <v>1314.9</v>
      </c>
      <c r="Z702" s="2">
        <v>920.43000000000006</v>
      </c>
      <c r="AA702" s="2">
        <v>394.47</v>
      </c>
      <c r="AB702" s="2">
        <v>0.3</v>
      </c>
      <c r="AC702" s="2"/>
      <c r="AD702" s="2">
        <v>10</v>
      </c>
      <c r="AE702" s="2"/>
      <c r="AF702" s="2"/>
      <c r="AG702" s="2"/>
      <c r="AH702" s="2">
        <v>394.47</v>
      </c>
      <c r="AI702" s="2"/>
      <c r="AJ702" s="2"/>
      <c r="AK702" s="2"/>
      <c r="AL702" s="2"/>
      <c r="AM702" s="2"/>
      <c r="AN702" s="2"/>
      <c r="AO702" s="2"/>
      <c r="AP702" s="2"/>
      <c r="AQ702" s="3">
        <v>0</v>
      </c>
      <c r="AR702" s="3">
        <v>0</v>
      </c>
      <c r="AS702" s="3">
        <v>0</v>
      </c>
      <c r="AT702" s="3">
        <v>0</v>
      </c>
      <c r="AU702" s="3">
        <v>0</v>
      </c>
      <c r="AV702" s="3">
        <v>0</v>
      </c>
      <c r="AW702" s="3">
        <v>0</v>
      </c>
      <c r="AX702" s="2"/>
      <c r="AY702" s="2"/>
      <c r="AZ702" s="2"/>
      <c r="BA702" s="2"/>
      <c r="BB702" s="2"/>
      <c r="BC702" s="2">
        <v>0</v>
      </c>
      <c r="BD702" s="2"/>
    </row>
    <row r="703" spans="1:56" x14ac:dyDescent="0.3">
      <c r="A703" s="2" t="s">
        <v>106</v>
      </c>
      <c r="B703" s="2"/>
      <c r="C703" s="2" t="s">
        <v>57</v>
      </c>
      <c r="D703" s="2" t="s">
        <v>58</v>
      </c>
      <c r="E703" s="2" t="s">
        <v>109</v>
      </c>
      <c r="F703" s="2" t="s">
        <v>181</v>
      </c>
      <c r="G703" s="2" t="s">
        <v>182</v>
      </c>
      <c r="H703" s="2" t="s">
        <v>183</v>
      </c>
      <c r="I703" s="2" t="s">
        <v>63</v>
      </c>
      <c r="J703" s="2" t="s">
        <v>94</v>
      </c>
      <c r="K703" s="2" t="s">
        <v>92</v>
      </c>
      <c r="L703" s="2" t="s">
        <v>11</v>
      </c>
      <c r="M703" s="2" t="s">
        <v>132</v>
      </c>
      <c r="N703" s="2"/>
      <c r="O703" s="2"/>
      <c r="P703" s="2">
        <v>0</v>
      </c>
      <c r="Q703" s="2" t="s">
        <v>68</v>
      </c>
      <c r="R703" s="2"/>
      <c r="S703" s="2"/>
      <c r="T703" s="2"/>
      <c r="U703" s="2"/>
      <c r="V703" s="2"/>
      <c r="W703" s="2"/>
      <c r="X703" s="2"/>
      <c r="Y703" s="2">
        <v>1314.9</v>
      </c>
      <c r="Z703" s="2">
        <v>920.43000000000006</v>
      </c>
      <c r="AA703" s="2">
        <v>394.47</v>
      </c>
      <c r="AB703" s="2">
        <v>0.3</v>
      </c>
      <c r="AC703" s="2"/>
      <c r="AD703" s="2">
        <v>10</v>
      </c>
      <c r="AE703" s="2"/>
      <c r="AF703" s="2"/>
      <c r="AG703" s="2"/>
      <c r="AH703" s="2">
        <v>394.47</v>
      </c>
      <c r="AI703" s="2"/>
      <c r="AJ703" s="2"/>
      <c r="AK703" s="2"/>
      <c r="AL703" s="2"/>
      <c r="AM703" s="2"/>
      <c r="AN703" s="2"/>
      <c r="AO703" s="2"/>
      <c r="AP703" s="2"/>
      <c r="AQ703" s="3">
        <v>0</v>
      </c>
      <c r="AR703" s="3">
        <v>0</v>
      </c>
      <c r="AS703" s="3">
        <v>0</v>
      </c>
      <c r="AT703" s="3">
        <v>0</v>
      </c>
      <c r="AU703" s="3">
        <v>0</v>
      </c>
      <c r="AV703" s="3">
        <v>0</v>
      </c>
      <c r="AW703" s="3">
        <v>0</v>
      </c>
      <c r="AX703" s="2"/>
      <c r="AY703" s="2"/>
      <c r="AZ703" s="2"/>
      <c r="BA703" s="2"/>
      <c r="BB703" s="2"/>
      <c r="BC703" s="2">
        <v>0</v>
      </c>
      <c r="BD703" s="2"/>
    </row>
    <row r="704" spans="1:56" x14ac:dyDescent="0.3">
      <c r="A704" s="2" t="s">
        <v>108</v>
      </c>
      <c r="B704" s="2"/>
      <c r="C704" s="2" t="s">
        <v>57</v>
      </c>
      <c r="D704" s="2" t="s">
        <v>58</v>
      </c>
      <c r="E704" s="2" t="s">
        <v>109</v>
      </c>
      <c r="F704" s="2" t="s">
        <v>184</v>
      </c>
      <c r="G704" s="2" t="s">
        <v>185</v>
      </c>
      <c r="H704" s="2" t="s">
        <v>186</v>
      </c>
      <c r="I704" s="2" t="s">
        <v>63</v>
      </c>
      <c r="J704" s="2" t="s">
        <v>111</v>
      </c>
      <c r="K704" s="2" t="s">
        <v>65</v>
      </c>
      <c r="L704" s="2" t="s">
        <v>11</v>
      </c>
      <c r="M704" s="2" t="s">
        <v>112</v>
      </c>
      <c r="N704" s="2"/>
      <c r="O704" s="2"/>
      <c r="P704" s="2">
        <v>0</v>
      </c>
      <c r="Q704" s="2" t="s">
        <v>148</v>
      </c>
      <c r="R704" s="2"/>
      <c r="S704" s="2"/>
      <c r="T704" s="2"/>
      <c r="U704" s="2"/>
      <c r="V704" s="2"/>
      <c r="W704" s="2"/>
      <c r="X704" s="2"/>
      <c r="Y704" s="2">
        <v>1956.386830636716</v>
      </c>
      <c r="Z704" s="2">
        <v>1673.314065273235</v>
      </c>
      <c r="AA704" s="2">
        <v>283.0727653634811</v>
      </c>
      <c r="AB704" s="2">
        <v>0.14469161258428306</v>
      </c>
      <c r="AC704" s="2"/>
      <c r="AD704" s="2">
        <v>10</v>
      </c>
      <c r="AE704" s="2"/>
      <c r="AF704" s="2"/>
      <c r="AG704" s="2"/>
      <c r="AH704" s="2">
        <v>283.0727653634811</v>
      </c>
      <c r="AI704" s="2"/>
      <c r="AJ704" s="2"/>
      <c r="AK704" s="2"/>
      <c r="AL704" s="2"/>
      <c r="AM704" s="2"/>
      <c r="AN704" s="2"/>
      <c r="AO704" s="2"/>
      <c r="AP704" s="2"/>
      <c r="AQ704" s="3">
        <v>0</v>
      </c>
      <c r="AR704" s="3">
        <v>0</v>
      </c>
      <c r="AS704" s="3">
        <v>0</v>
      </c>
      <c r="AT704" s="3">
        <v>0</v>
      </c>
      <c r="AU704" s="3">
        <v>0</v>
      </c>
      <c r="AV704" s="3">
        <v>0</v>
      </c>
      <c r="AW704" s="3">
        <v>0</v>
      </c>
      <c r="AX704" s="2"/>
      <c r="AY704" s="2"/>
      <c r="AZ704" s="2"/>
      <c r="BA704" s="2"/>
      <c r="BB704" s="2"/>
      <c r="BC704" s="2">
        <v>0</v>
      </c>
      <c r="BD704" s="2"/>
    </row>
    <row r="705" spans="1:56" x14ac:dyDescent="0.3">
      <c r="A705" s="2" t="s">
        <v>113</v>
      </c>
      <c r="B705" s="2"/>
      <c r="C705" s="2" t="s">
        <v>57</v>
      </c>
      <c r="D705" s="2" t="s">
        <v>58</v>
      </c>
      <c r="E705" s="2" t="s">
        <v>109</v>
      </c>
      <c r="F705" s="2" t="s">
        <v>184</v>
      </c>
      <c r="G705" s="2" t="s">
        <v>185</v>
      </c>
      <c r="H705" s="2" t="s">
        <v>186</v>
      </c>
      <c r="I705" s="2" t="s">
        <v>63</v>
      </c>
      <c r="J705" s="2" t="s">
        <v>111</v>
      </c>
      <c r="K705" s="2" t="s">
        <v>70</v>
      </c>
      <c r="L705" s="2" t="s">
        <v>11</v>
      </c>
      <c r="M705" s="2" t="s">
        <v>112</v>
      </c>
      <c r="N705" s="2"/>
      <c r="O705" s="2"/>
      <c r="P705" s="2">
        <v>0</v>
      </c>
      <c r="Q705" s="2" t="s">
        <v>148</v>
      </c>
      <c r="R705" s="2"/>
      <c r="S705" s="2"/>
      <c r="T705" s="2"/>
      <c r="U705" s="2"/>
      <c r="V705" s="2"/>
      <c r="W705" s="2"/>
      <c r="X705" s="2"/>
      <c r="Y705" s="2">
        <v>3298.4457436391053</v>
      </c>
      <c r="Z705" s="2">
        <v>2783.4994333256946</v>
      </c>
      <c r="AA705" s="2">
        <v>514.946310313411</v>
      </c>
      <c r="AB705" s="2">
        <v>0.15611786590895432</v>
      </c>
      <c r="AC705" s="2"/>
      <c r="AD705" s="2">
        <v>10</v>
      </c>
      <c r="AE705" s="2"/>
      <c r="AF705" s="2"/>
      <c r="AG705" s="2"/>
      <c r="AH705" s="2">
        <v>514.946310313411</v>
      </c>
      <c r="AI705" s="2"/>
      <c r="AJ705" s="2"/>
      <c r="AK705" s="2"/>
      <c r="AL705" s="2"/>
      <c r="AM705" s="2"/>
      <c r="AN705" s="2"/>
      <c r="AO705" s="2"/>
      <c r="AP705" s="2"/>
      <c r="AQ705" s="3">
        <v>0</v>
      </c>
      <c r="AR705" s="3">
        <v>0</v>
      </c>
      <c r="AS705" s="3">
        <v>0</v>
      </c>
      <c r="AT705" s="3">
        <v>0</v>
      </c>
      <c r="AU705" s="3">
        <v>0</v>
      </c>
      <c r="AV705" s="3">
        <v>0</v>
      </c>
      <c r="AW705" s="3">
        <v>0</v>
      </c>
      <c r="AX705" s="2"/>
      <c r="AY705" s="2"/>
      <c r="AZ705" s="2"/>
      <c r="BA705" s="2"/>
      <c r="BB705" s="2"/>
      <c r="BC705" s="2">
        <v>0</v>
      </c>
      <c r="BD705" s="2"/>
    </row>
    <row r="706" spans="1:56" x14ac:dyDescent="0.3">
      <c r="A706" s="2" t="s">
        <v>114</v>
      </c>
      <c r="B706" s="2"/>
      <c r="C706" s="2" t="s">
        <v>57</v>
      </c>
      <c r="D706" s="2" t="s">
        <v>58</v>
      </c>
      <c r="E706" s="2" t="s">
        <v>109</v>
      </c>
      <c r="F706" s="2" t="s">
        <v>184</v>
      </c>
      <c r="G706" s="2" t="s">
        <v>185</v>
      </c>
      <c r="H706" s="2" t="s">
        <v>186</v>
      </c>
      <c r="I706" s="2" t="s">
        <v>63</v>
      </c>
      <c r="J706" s="2" t="s">
        <v>111</v>
      </c>
      <c r="K706" s="2" t="s">
        <v>72</v>
      </c>
      <c r="L706" s="2" t="s">
        <v>11</v>
      </c>
      <c r="M706" s="2" t="s">
        <v>112</v>
      </c>
      <c r="N706" s="2"/>
      <c r="O706" s="2"/>
      <c r="P706" s="2">
        <v>0</v>
      </c>
      <c r="Q706" s="2" t="s">
        <v>148</v>
      </c>
      <c r="R706" s="2"/>
      <c r="S706" s="2"/>
      <c r="T706" s="2"/>
      <c r="U706" s="2"/>
      <c r="V706" s="2"/>
      <c r="W706" s="2"/>
      <c r="X706" s="2"/>
      <c r="Y706" s="2">
        <v>1478.9408941458232</v>
      </c>
      <c r="Z706" s="2">
        <v>1293.4751256250297</v>
      </c>
      <c r="AA706" s="2">
        <v>185.46576852079374</v>
      </c>
      <c r="AB706" s="2">
        <v>0.12540444939681739</v>
      </c>
      <c r="AC706" s="2"/>
      <c r="AD706" s="2">
        <v>10</v>
      </c>
      <c r="AE706" s="2"/>
      <c r="AF706" s="2"/>
      <c r="AG706" s="2"/>
      <c r="AH706" s="2">
        <v>185.46576852079374</v>
      </c>
      <c r="AI706" s="2"/>
      <c r="AJ706" s="2"/>
      <c r="AK706" s="2"/>
      <c r="AL706" s="2"/>
      <c r="AM706" s="2"/>
      <c r="AN706" s="2"/>
      <c r="AO706" s="2"/>
      <c r="AP706" s="2"/>
      <c r="AQ706" s="3">
        <v>0</v>
      </c>
      <c r="AR706" s="3">
        <v>0</v>
      </c>
      <c r="AS706" s="3">
        <v>0</v>
      </c>
      <c r="AT706" s="3">
        <v>0</v>
      </c>
      <c r="AU706" s="3">
        <v>0</v>
      </c>
      <c r="AV706" s="3">
        <v>0</v>
      </c>
      <c r="AW706" s="3">
        <v>0</v>
      </c>
      <c r="AX706" s="2"/>
      <c r="AY706" s="2"/>
      <c r="AZ706" s="2"/>
      <c r="BA706" s="2"/>
      <c r="BB706" s="2"/>
      <c r="BC706" s="2">
        <v>0</v>
      </c>
      <c r="BD706" s="2"/>
    </row>
    <row r="707" spans="1:56" x14ac:dyDescent="0.3">
      <c r="A707" s="2" t="s">
        <v>115</v>
      </c>
      <c r="B707" s="2"/>
      <c r="C707" s="2" t="s">
        <v>57</v>
      </c>
      <c r="D707" s="2" t="s">
        <v>58</v>
      </c>
      <c r="E707" s="2" t="s">
        <v>109</v>
      </c>
      <c r="F707" s="2" t="s">
        <v>184</v>
      </c>
      <c r="G707" s="2" t="s">
        <v>185</v>
      </c>
      <c r="H707" s="2" t="s">
        <v>186</v>
      </c>
      <c r="I707" s="2" t="s">
        <v>63</v>
      </c>
      <c r="J707" s="2" t="s">
        <v>111</v>
      </c>
      <c r="K707" s="2" t="s">
        <v>74</v>
      </c>
      <c r="L707" s="2" t="s">
        <v>11</v>
      </c>
      <c r="M707" s="2" t="s">
        <v>112</v>
      </c>
      <c r="N707" s="2"/>
      <c r="O707" s="2"/>
      <c r="P707" s="2">
        <v>0</v>
      </c>
      <c r="Q707" s="2" t="s">
        <v>148</v>
      </c>
      <c r="R707" s="2"/>
      <c r="S707" s="2"/>
      <c r="T707" s="2"/>
      <c r="U707" s="2"/>
      <c r="V707" s="2"/>
      <c r="W707" s="2"/>
      <c r="X707" s="2"/>
      <c r="Y707" s="2">
        <v>3186.9670809836521</v>
      </c>
      <c r="Z707" s="2">
        <v>2723.091329815335</v>
      </c>
      <c r="AA707" s="2">
        <v>463.87575116831647</v>
      </c>
      <c r="AB707" s="2">
        <v>0.14555398263641367</v>
      </c>
      <c r="AC707" s="2"/>
      <c r="AD707" s="2">
        <v>10</v>
      </c>
      <c r="AE707" s="2"/>
      <c r="AF707" s="2"/>
      <c r="AG707" s="2"/>
      <c r="AH707" s="2">
        <v>463.87575116831647</v>
      </c>
      <c r="AI707" s="2"/>
      <c r="AJ707" s="2"/>
      <c r="AK707" s="2"/>
      <c r="AL707" s="2"/>
      <c r="AM707" s="2"/>
      <c r="AN707" s="2"/>
      <c r="AO707" s="2"/>
      <c r="AP707" s="2"/>
      <c r="AQ707" s="3">
        <v>0</v>
      </c>
      <c r="AR707" s="3">
        <v>0</v>
      </c>
      <c r="AS707" s="3">
        <v>0</v>
      </c>
      <c r="AT707" s="3">
        <v>0</v>
      </c>
      <c r="AU707" s="3">
        <v>0</v>
      </c>
      <c r="AV707" s="3">
        <v>0</v>
      </c>
      <c r="AW707" s="3">
        <v>0</v>
      </c>
      <c r="AX707" s="2"/>
      <c r="AY707" s="2"/>
      <c r="AZ707" s="2"/>
      <c r="BA707" s="2"/>
      <c r="BB707" s="2"/>
      <c r="BC707" s="2">
        <v>0</v>
      </c>
      <c r="BD707" s="2"/>
    </row>
    <row r="708" spans="1:56" x14ac:dyDescent="0.3">
      <c r="A708" s="2" t="s">
        <v>116</v>
      </c>
      <c r="B708" s="2"/>
      <c r="C708" s="2" t="s">
        <v>57</v>
      </c>
      <c r="D708" s="2" t="s">
        <v>58</v>
      </c>
      <c r="E708" s="2" t="s">
        <v>109</v>
      </c>
      <c r="F708" s="2" t="s">
        <v>184</v>
      </c>
      <c r="G708" s="2" t="s">
        <v>185</v>
      </c>
      <c r="H708" s="2" t="s">
        <v>186</v>
      </c>
      <c r="I708" s="2" t="s">
        <v>63</v>
      </c>
      <c r="J708" s="2" t="s">
        <v>111</v>
      </c>
      <c r="K708" s="2" t="s">
        <v>76</v>
      </c>
      <c r="L708" s="2" t="s">
        <v>11</v>
      </c>
      <c r="M708" s="2" t="s">
        <v>112</v>
      </c>
      <c r="N708" s="2"/>
      <c r="O708" s="2"/>
      <c r="P708" s="2">
        <v>0</v>
      </c>
      <c r="Q708" s="2" t="s">
        <v>148</v>
      </c>
      <c r="R708" s="2"/>
      <c r="S708" s="2"/>
      <c r="T708" s="2"/>
      <c r="U708" s="2"/>
      <c r="V708" s="2"/>
      <c r="W708" s="2"/>
      <c r="X708" s="2"/>
      <c r="Y708" s="2">
        <v>5869.3108563005271</v>
      </c>
      <c r="Z708" s="2">
        <v>4953.3237006999752</v>
      </c>
      <c r="AA708" s="2">
        <v>915.98715560055052</v>
      </c>
      <c r="AB708" s="2">
        <v>0.15606383407300128</v>
      </c>
      <c r="AC708" s="2"/>
      <c r="AD708" s="2">
        <v>10</v>
      </c>
      <c r="AE708" s="2"/>
      <c r="AF708" s="2"/>
      <c r="AG708" s="2"/>
      <c r="AH708" s="2">
        <v>915.98715560055052</v>
      </c>
      <c r="AI708" s="2"/>
      <c r="AJ708" s="2"/>
      <c r="AK708" s="2"/>
      <c r="AL708" s="2"/>
      <c r="AM708" s="2"/>
      <c r="AN708" s="2"/>
      <c r="AO708" s="2"/>
      <c r="AP708" s="2"/>
      <c r="AQ708" s="3">
        <v>0</v>
      </c>
      <c r="AR708" s="3">
        <v>0</v>
      </c>
      <c r="AS708" s="3">
        <v>0</v>
      </c>
      <c r="AT708" s="3">
        <v>0</v>
      </c>
      <c r="AU708" s="3">
        <v>0</v>
      </c>
      <c r="AV708" s="3">
        <v>0</v>
      </c>
      <c r="AW708" s="3">
        <v>0</v>
      </c>
      <c r="AX708" s="2"/>
      <c r="AY708" s="2"/>
      <c r="AZ708" s="2"/>
      <c r="BA708" s="2"/>
      <c r="BB708" s="2"/>
      <c r="BC708" s="2">
        <v>0</v>
      </c>
      <c r="BD708" s="2"/>
    </row>
    <row r="709" spans="1:56" x14ac:dyDescent="0.3">
      <c r="A709" s="2" t="s">
        <v>117</v>
      </c>
      <c r="B709" s="2"/>
      <c r="C709" s="2" t="s">
        <v>57</v>
      </c>
      <c r="D709" s="2" t="s">
        <v>58</v>
      </c>
      <c r="E709" s="2" t="s">
        <v>109</v>
      </c>
      <c r="F709" s="2" t="s">
        <v>184</v>
      </c>
      <c r="G709" s="2" t="s">
        <v>185</v>
      </c>
      <c r="H709" s="2" t="s">
        <v>186</v>
      </c>
      <c r="I709" s="2" t="s">
        <v>63</v>
      </c>
      <c r="J709" s="2" t="s">
        <v>111</v>
      </c>
      <c r="K709" s="2" t="s">
        <v>78</v>
      </c>
      <c r="L709" s="2" t="s">
        <v>11</v>
      </c>
      <c r="M709" s="2" t="s">
        <v>112</v>
      </c>
      <c r="N709" s="2"/>
      <c r="O709" s="2"/>
      <c r="P709" s="2">
        <v>0</v>
      </c>
      <c r="Q709" s="2" t="s">
        <v>148</v>
      </c>
      <c r="R709" s="2"/>
      <c r="S709" s="2"/>
      <c r="T709" s="2"/>
      <c r="U709" s="2"/>
      <c r="V709" s="2"/>
      <c r="W709" s="2"/>
      <c r="X709" s="2"/>
      <c r="Y709" s="2">
        <v>802.59545868513169</v>
      </c>
      <c r="Z709" s="2">
        <v>700.63070186183165</v>
      </c>
      <c r="AA709" s="2">
        <v>101.96475682330018</v>
      </c>
      <c r="AB709" s="2">
        <v>0.12704377494279123</v>
      </c>
      <c r="AC709" s="2"/>
      <c r="AD709" s="2">
        <v>10</v>
      </c>
      <c r="AE709" s="2"/>
      <c r="AF709" s="2"/>
      <c r="AG709" s="2"/>
      <c r="AH709" s="2">
        <v>101.96475682330018</v>
      </c>
      <c r="AI709" s="2"/>
      <c r="AJ709" s="2"/>
      <c r="AK709" s="2"/>
      <c r="AL709" s="2"/>
      <c r="AM709" s="2"/>
      <c r="AN709" s="2"/>
      <c r="AO709" s="2"/>
      <c r="AP709" s="2"/>
      <c r="AQ709" s="3">
        <v>0</v>
      </c>
      <c r="AR709" s="3">
        <v>0</v>
      </c>
      <c r="AS709" s="3">
        <v>0</v>
      </c>
      <c r="AT709" s="3">
        <v>0</v>
      </c>
      <c r="AU709" s="3">
        <v>0</v>
      </c>
      <c r="AV709" s="3">
        <v>0</v>
      </c>
      <c r="AW709" s="3">
        <v>0</v>
      </c>
      <c r="AX709" s="2"/>
      <c r="AY709" s="2"/>
      <c r="AZ709" s="2"/>
      <c r="BA709" s="2"/>
      <c r="BB709" s="2"/>
      <c r="BC709" s="2">
        <v>0</v>
      </c>
      <c r="BD709" s="2"/>
    </row>
    <row r="710" spans="1:56" x14ac:dyDescent="0.3">
      <c r="A710" s="2" t="s">
        <v>118</v>
      </c>
      <c r="B710" s="2"/>
      <c r="C710" s="2" t="s">
        <v>57</v>
      </c>
      <c r="D710" s="2" t="s">
        <v>58</v>
      </c>
      <c r="E710" s="2" t="s">
        <v>109</v>
      </c>
      <c r="F710" s="2" t="s">
        <v>184</v>
      </c>
      <c r="G710" s="2" t="s">
        <v>185</v>
      </c>
      <c r="H710" s="2" t="s">
        <v>186</v>
      </c>
      <c r="I710" s="2" t="s">
        <v>63</v>
      </c>
      <c r="J710" s="2" t="s">
        <v>111</v>
      </c>
      <c r="K710" s="2" t="s">
        <v>80</v>
      </c>
      <c r="L710" s="2" t="s">
        <v>11</v>
      </c>
      <c r="M710" s="2" t="s">
        <v>112</v>
      </c>
      <c r="N710" s="2"/>
      <c r="O710" s="2"/>
      <c r="P710" s="2">
        <v>0</v>
      </c>
      <c r="Q710" s="2" t="s">
        <v>148</v>
      </c>
      <c r="R710" s="2"/>
      <c r="S710" s="2"/>
      <c r="T710" s="2"/>
      <c r="U710" s="2"/>
      <c r="V710" s="2"/>
      <c r="W710" s="2"/>
      <c r="X710" s="2"/>
      <c r="Y710" s="2">
        <v>1169.9479976022333</v>
      </c>
      <c r="Z710" s="2">
        <v>1016.1304513396091</v>
      </c>
      <c r="AA710" s="2">
        <v>153.81754626262446</v>
      </c>
      <c r="AB710" s="2">
        <v>0.13147383180950609</v>
      </c>
      <c r="AC710" s="2"/>
      <c r="AD710" s="2">
        <v>10</v>
      </c>
      <c r="AE710" s="2"/>
      <c r="AF710" s="2"/>
      <c r="AG710" s="2"/>
      <c r="AH710" s="2">
        <v>153.81754626262446</v>
      </c>
      <c r="AI710" s="2"/>
      <c r="AJ710" s="2"/>
      <c r="AK710" s="2"/>
      <c r="AL710" s="2"/>
      <c r="AM710" s="2"/>
      <c r="AN710" s="2"/>
      <c r="AO710" s="2"/>
      <c r="AP710" s="2"/>
      <c r="AQ710" s="3">
        <v>0</v>
      </c>
      <c r="AR710" s="3">
        <v>0</v>
      </c>
      <c r="AS710" s="3">
        <v>0</v>
      </c>
      <c r="AT710" s="3">
        <v>0</v>
      </c>
      <c r="AU710" s="3">
        <v>0</v>
      </c>
      <c r="AV710" s="3">
        <v>0</v>
      </c>
      <c r="AW710" s="3">
        <v>0</v>
      </c>
      <c r="AX710" s="2"/>
      <c r="AY710" s="2"/>
      <c r="AZ710" s="2"/>
      <c r="BA710" s="2"/>
      <c r="BB710" s="2"/>
      <c r="BC710" s="2">
        <v>0</v>
      </c>
      <c r="BD710" s="2"/>
    </row>
    <row r="711" spans="1:56" x14ac:dyDescent="0.3">
      <c r="A711" s="2" t="s">
        <v>119</v>
      </c>
      <c r="B711" s="2"/>
      <c r="C711" s="2" t="s">
        <v>57</v>
      </c>
      <c r="D711" s="2" t="s">
        <v>58</v>
      </c>
      <c r="E711" s="2" t="s">
        <v>109</v>
      </c>
      <c r="F711" s="2" t="s">
        <v>184</v>
      </c>
      <c r="G711" s="2" t="s">
        <v>185</v>
      </c>
      <c r="H711" s="2" t="s">
        <v>186</v>
      </c>
      <c r="I711" s="2" t="s">
        <v>63</v>
      </c>
      <c r="J711" s="2" t="s">
        <v>111</v>
      </c>
      <c r="K711" s="2" t="s">
        <v>82</v>
      </c>
      <c r="L711" s="2" t="s">
        <v>11</v>
      </c>
      <c r="M711" s="2" t="s">
        <v>112</v>
      </c>
      <c r="N711" s="2"/>
      <c r="O711" s="2"/>
      <c r="P711" s="2">
        <v>0</v>
      </c>
      <c r="Q711" s="2" t="s">
        <v>148</v>
      </c>
      <c r="R711" s="2"/>
      <c r="S711" s="2"/>
      <c r="T711" s="2"/>
      <c r="U711" s="2"/>
      <c r="V711" s="2"/>
      <c r="W711" s="2"/>
      <c r="X711" s="2"/>
      <c r="Y711" s="2">
        <v>1540.8490642686245</v>
      </c>
      <c r="Z711" s="2">
        <v>1305.7737563946623</v>
      </c>
      <c r="AA711" s="2">
        <v>235.07530787396172</v>
      </c>
      <c r="AB711" s="2">
        <v>0.15256219011012734</v>
      </c>
      <c r="AC711" s="2"/>
      <c r="AD711" s="2">
        <v>10</v>
      </c>
      <c r="AE711" s="2"/>
      <c r="AF711" s="2"/>
      <c r="AG711" s="2"/>
      <c r="AH711" s="2">
        <v>235.07530787396172</v>
      </c>
      <c r="AI711" s="2"/>
      <c r="AJ711" s="2"/>
      <c r="AK711" s="2"/>
      <c r="AL711" s="2"/>
      <c r="AM711" s="2"/>
      <c r="AN711" s="2"/>
      <c r="AO711" s="2"/>
      <c r="AP711" s="2"/>
      <c r="AQ711" s="3">
        <v>0</v>
      </c>
      <c r="AR711" s="3">
        <v>0</v>
      </c>
      <c r="AS711" s="3">
        <v>0</v>
      </c>
      <c r="AT711" s="3">
        <v>0</v>
      </c>
      <c r="AU711" s="3">
        <v>0</v>
      </c>
      <c r="AV711" s="3">
        <v>0</v>
      </c>
      <c r="AW711" s="3">
        <v>0</v>
      </c>
      <c r="AX711" s="2"/>
      <c r="AY711" s="2"/>
      <c r="AZ711" s="2"/>
      <c r="BA711" s="2"/>
      <c r="BB711" s="2"/>
      <c r="BC711" s="2">
        <v>0</v>
      </c>
      <c r="BD711" s="2"/>
    </row>
    <row r="712" spans="1:56" x14ac:dyDescent="0.3">
      <c r="A712" s="2" t="s">
        <v>120</v>
      </c>
      <c r="B712" s="2"/>
      <c r="C712" s="2" t="s">
        <v>57</v>
      </c>
      <c r="D712" s="2" t="s">
        <v>58</v>
      </c>
      <c r="E712" s="2" t="s">
        <v>109</v>
      </c>
      <c r="F712" s="2" t="s">
        <v>184</v>
      </c>
      <c r="G712" s="2" t="s">
        <v>185</v>
      </c>
      <c r="H712" s="2" t="s">
        <v>186</v>
      </c>
      <c r="I712" s="2" t="s">
        <v>63</v>
      </c>
      <c r="J712" s="2" t="s">
        <v>111</v>
      </c>
      <c r="K712" s="2" t="s">
        <v>84</v>
      </c>
      <c r="L712" s="2" t="s">
        <v>11</v>
      </c>
      <c r="M712" s="2" t="s">
        <v>112</v>
      </c>
      <c r="N712" s="2"/>
      <c r="O712" s="2"/>
      <c r="P712" s="2">
        <v>0</v>
      </c>
      <c r="Q712" s="2" t="s">
        <v>148</v>
      </c>
      <c r="R712" s="2"/>
      <c r="S712" s="2"/>
      <c r="T712" s="2"/>
      <c r="U712" s="2"/>
      <c r="V712" s="2"/>
      <c r="W712" s="2"/>
      <c r="X712" s="2"/>
      <c r="Y712" s="2">
        <v>424.37674274091091</v>
      </c>
      <c r="Z712" s="2">
        <v>372.89205585752865</v>
      </c>
      <c r="AA712" s="2">
        <v>51.484686883382309</v>
      </c>
      <c r="AB712" s="2">
        <v>0.12131835159217141</v>
      </c>
      <c r="AC712" s="2"/>
      <c r="AD712" s="2">
        <v>10</v>
      </c>
      <c r="AE712" s="2"/>
      <c r="AF712" s="2"/>
      <c r="AG712" s="2"/>
      <c r="AH712" s="2">
        <v>51.484686883382309</v>
      </c>
      <c r="AI712" s="2"/>
      <c r="AJ712" s="2"/>
      <c r="AK712" s="2"/>
      <c r="AL712" s="2"/>
      <c r="AM712" s="2"/>
      <c r="AN712" s="2"/>
      <c r="AO712" s="2"/>
      <c r="AP712" s="2"/>
      <c r="AQ712" s="3">
        <v>0</v>
      </c>
      <c r="AR712" s="3">
        <v>0</v>
      </c>
      <c r="AS712" s="3">
        <v>0</v>
      </c>
      <c r="AT712" s="3">
        <v>0</v>
      </c>
      <c r="AU712" s="3">
        <v>0</v>
      </c>
      <c r="AV712" s="3">
        <v>0</v>
      </c>
      <c r="AW712" s="3">
        <v>0</v>
      </c>
      <c r="AX712" s="2"/>
      <c r="AY712" s="2"/>
      <c r="AZ712" s="2"/>
      <c r="BA712" s="2"/>
      <c r="BB712" s="2"/>
      <c r="BC712" s="2">
        <v>0</v>
      </c>
      <c r="BD712" s="2"/>
    </row>
    <row r="713" spans="1:56" x14ac:dyDescent="0.3">
      <c r="A713" s="2" t="s">
        <v>121</v>
      </c>
      <c r="B713" s="2"/>
      <c r="C713" s="2" t="s">
        <v>57</v>
      </c>
      <c r="D713" s="2" t="s">
        <v>58</v>
      </c>
      <c r="E713" s="2" t="s">
        <v>109</v>
      </c>
      <c r="F713" s="2" t="s">
        <v>184</v>
      </c>
      <c r="G713" s="2" t="s">
        <v>185</v>
      </c>
      <c r="H713" s="2" t="s">
        <v>186</v>
      </c>
      <c r="I713" s="2" t="s">
        <v>63</v>
      </c>
      <c r="J713" s="2" t="s">
        <v>111</v>
      </c>
      <c r="K713" s="2" t="s">
        <v>86</v>
      </c>
      <c r="L713" s="2" t="s">
        <v>11</v>
      </c>
      <c r="M713" s="2" t="s">
        <v>112</v>
      </c>
      <c r="N713" s="2"/>
      <c r="O713" s="2"/>
      <c r="P713" s="2">
        <v>0</v>
      </c>
      <c r="Q713" s="2" t="s">
        <v>148</v>
      </c>
      <c r="R713" s="2"/>
      <c r="S713" s="2"/>
      <c r="T713" s="2"/>
      <c r="U713" s="2"/>
      <c r="V713" s="2"/>
      <c r="W713" s="2"/>
      <c r="X713" s="2"/>
      <c r="Y713" s="2">
        <v>3232.8013085045191</v>
      </c>
      <c r="Z713" s="2">
        <v>2825.8913198725249</v>
      </c>
      <c r="AA713" s="2">
        <v>406.90998863199474</v>
      </c>
      <c r="AB713" s="2">
        <v>0.12586916107758866</v>
      </c>
      <c r="AC713" s="2"/>
      <c r="AD713" s="2">
        <v>10</v>
      </c>
      <c r="AE713" s="2"/>
      <c r="AF713" s="2"/>
      <c r="AG713" s="2"/>
      <c r="AH713" s="2">
        <v>406.90998863199474</v>
      </c>
      <c r="AI713" s="2"/>
      <c r="AJ713" s="2"/>
      <c r="AK713" s="2"/>
      <c r="AL713" s="2"/>
      <c r="AM713" s="2"/>
      <c r="AN713" s="2"/>
      <c r="AO713" s="2"/>
      <c r="AP713" s="2"/>
      <c r="AQ713" s="3">
        <v>0</v>
      </c>
      <c r="AR713" s="3">
        <v>0</v>
      </c>
      <c r="AS713" s="3">
        <v>0</v>
      </c>
      <c r="AT713" s="3">
        <v>0</v>
      </c>
      <c r="AU713" s="3">
        <v>0</v>
      </c>
      <c r="AV713" s="3">
        <v>0</v>
      </c>
      <c r="AW713" s="3">
        <v>0</v>
      </c>
      <c r="AX713" s="2"/>
      <c r="AY713" s="2"/>
      <c r="AZ713" s="2"/>
      <c r="BA713" s="2"/>
      <c r="BB713" s="2"/>
      <c r="BC713" s="2">
        <v>0</v>
      </c>
      <c r="BD713" s="2"/>
    </row>
    <row r="714" spans="1:56" x14ac:dyDescent="0.3">
      <c r="A714" s="2" t="s">
        <v>122</v>
      </c>
      <c r="B714" s="2"/>
      <c r="C714" s="2" t="s">
        <v>57</v>
      </c>
      <c r="D714" s="2" t="s">
        <v>58</v>
      </c>
      <c r="E714" s="2" t="s">
        <v>109</v>
      </c>
      <c r="F714" s="2" t="s">
        <v>184</v>
      </c>
      <c r="G714" s="2" t="s">
        <v>185</v>
      </c>
      <c r="H714" s="2" t="s">
        <v>186</v>
      </c>
      <c r="I714" s="2" t="s">
        <v>63</v>
      </c>
      <c r="J714" s="2" t="s">
        <v>111</v>
      </c>
      <c r="K714" s="2" t="s">
        <v>88</v>
      </c>
      <c r="L714" s="2" t="s">
        <v>11</v>
      </c>
      <c r="M714" s="2" t="s">
        <v>112</v>
      </c>
      <c r="N714" s="2"/>
      <c r="O714" s="2"/>
      <c r="P714" s="2">
        <v>0</v>
      </c>
      <c r="Q714" s="2" t="s">
        <v>148</v>
      </c>
      <c r="R714" s="2"/>
      <c r="S714" s="2"/>
      <c r="T714" s="2"/>
      <c r="U714" s="2"/>
      <c r="V714" s="2"/>
      <c r="W714" s="2"/>
      <c r="X714" s="2"/>
      <c r="Y714" s="2">
        <v>3506.8426469007945</v>
      </c>
      <c r="Z714" s="2">
        <v>3019.9040919390623</v>
      </c>
      <c r="AA714" s="2">
        <v>486.93855496173194</v>
      </c>
      <c r="AB714" s="2">
        <v>0.13885383633966825</v>
      </c>
      <c r="AC714" s="2"/>
      <c r="AD714" s="2">
        <v>10</v>
      </c>
      <c r="AE714" s="2"/>
      <c r="AF714" s="2"/>
      <c r="AG714" s="2"/>
      <c r="AH714" s="2">
        <v>486.93855496173194</v>
      </c>
      <c r="AI714" s="2"/>
      <c r="AJ714" s="2"/>
      <c r="AK714" s="2"/>
      <c r="AL714" s="2"/>
      <c r="AM714" s="2"/>
      <c r="AN714" s="2"/>
      <c r="AO714" s="2"/>
      <c r="AP714" s="2"/>
      <c r="AQ714" s="3">
        <v>0</v>
      </c>
      <c r="AR714" s="3">
        <v>0</v>
      </c>
      <c r="AS714" s="3">
        <v>0</v>
      </c>
      <c r="AT714" s="3">
        <v>0</v>
      </c>
      <c r="AU714" s="3">
        <v>0</v>
      </c>
      <c r="AV714" s="3">
        <v>0</v>
      </c>
      <c r="AW714" s="3">
        <v>0</v>
      </c>
      <c r="AX714" s="2"/>
      <c r="AY714" s="2"/>
      <c r="AZ714" s="2"/>
      <c r="BA714" s="2"/>
      <c r="BB714" s="2"/>
      <c r="BC714" s="2">
        <v>0</v>
      </c>
      <c r="BD714" s="2"/>
    </row>
    <row r="715" spans="1:56" x14ac:dyDescent="0.3">
      <c r="A715" s="2" t="s">
        <v>123</v>
      </c>
      <c r="B715" s="2"/>
      <c r="C715" s="2" t="s">
        <v>57</v>
      </c>
      <c r="D715" s="2" t="s">
        <v>58</v>
      </c>
      <c r="E715" s="2" t="s">
        <v>109</v>
      </c>
      <c r="F715" s="2" t="s">
        <v>184</v>
      </c>
      <c r="G715" s="2" t="s">
        <v>185</v>
      </c>
      <c r="H715" s="2" t="s">
        <v>186</v>
      </c>
      <c r="I715" s="2" t="s">
        <v>63</v>
      </c>
      <c r="J715" s="2" t="s">
        <v>111</v>
      </c>
      <c r="K715" s="2" t="s">
        <v>90</v>
      </c>
      <c r="L715" s="2" t="s">
        <v>11</v>
      </c>
      <c r="M715" s="2" t="s">
        <v>112</v>
      </c>
      <c r="N715" s="2"/>
      <c r="O715" s="2"/>
      <c r="P715" s="2">
        <v>0</v>
      </c>
      <c r="Q715" s="2" t="s">
        <v>148</v>
      </c>
      <c r="R715" s="2"/>
      <c r="S715" s="2"/>
      <c r="T715" s="2"/>
      <c r="U715" s="2"/>
      <c r="V715" s="2"/>
      <c r="W715" s="2"/>
      <c r="X715" s="2"/>
      <c r="Y715" s="2">
        <v>9488.1944800211731</v>
      </c>
      <c r="Z715" s="2">
        <v>7948.5482520109281</v>
      </c>
      <c r="AA715" s="2">
        <v>1539.6462280102464</v>
      </c>
      <c r="AB715" s="2">
        <v>0.16226967430444267</v>
      </c>
      <c r="AC715" s="2"/>
      <c r="AD715" s="2">
        <v>10</v>
      </c>
      <c r="AE715" s="2"/>
      <c r="AF715" s="2"/>
      <c r="AG715" s="2"/>
      <c r="AH715" s="2">
        <v>1539.6462280102464</v>
      </c>
      <c r="AI715" s="2"/>
      <c r="AJ715" s="2"/>
      <c r="AK715" s="2"/>
      <c r="AL715" s="2"/>
      <c r="AM715" s="2"/>
      <c r="AN715" s="2"/>
      <c r="AO715" s="2"/>
      <c r="AP715" s="2"/>
      <c r="AQ715" s="3">
        <v>0</v>
      </c>
      <c r="AR715" s="3">
        <v>0</v>
      </c>
      <c r="AS715" s="3">
        <v>0</v>
      </c>
      <c r="AT715" s="3">
        <v>0</v>
      </c>
      <c r="AU715" s="3">
        <v>0</v>
      </c>
      <c r="AV715" s="3">
        <v>0</v>
      </c>
      <c r="AW715" s="3">
        <v>0</v>
      </c>
      <c r="AX715" s="2"/>
      <c r="AY715" s="2"/>
      <c r="AZ715" s="2"/>
      <c r="BA715" s="2"/>
      <c r="BB715" s="2"/>
      <c r="BC715" s="2">
        <v>0</v>
      </c>
      <c r="BD715" s="2"/>
    </row>
    <row r="716" spans="1:56" x14ac:dyDescent="0.3">
      <c r="A716" s="2" t="s">
        <v>124</v>
      </c>
      <c r="B716" s="2"/>
      <c r="C716" s="2" t="s">
        <v>57</v>
      </c>
      <c r="D716" s="2" t="s">
        <v>58</v>
      </c>
      <c r="E716" s="2" t="s">
        <v>109</v>
      </c>
      <c r="F716" s="2" t="s">
        <v>184</v>
      </c>
      <c r="G716" s="2" t="s">
        <v>185</v>
      </c>
      <c r="H716" s="2" t="s">
        <v>186</v>
      </c>
      <c r="I716" s="2" t="s">
        <v>63</v>
      </c>
      <c r="J716" s="2" t="s">
        <v>111</v>
      </c>
      <c r="K716" s="2" t="s">
        <v>92</v>
      </c>
      <c r="L716" s="2" t="s">
        <v>11</v>
      </c>
      <c r="M716" s="2" t="s">
        <v>112</v>
      </c>
      <c r="N716" s="2"/>
      <c r="O716" s="2"/>
      <c r="P716" s="2">
        <v>0</v>
      </c>
      <c r="Q716" s="2" t="s">
        <v>148</v>
      </c>
      <c r="R716" s="2"/>
      <c r="S716" s="2"/>
      <c r="T716" s="2"/>
      <c r="U716" s="2"/>
      <c r="V716" s="2"/>
      <c r="W716" s="2"/>
      <c r="X716" s="2"/>
      <c r="Y716" s="2">
        <v>1154.4475531502778</v>
      </c>
      <c r="Z716" s="2">
        <v>985.67105213566151</v>
      </c>
      <c r="AA716" s="2">
        <v>168.77650101461637</v>
      </c>
      <c r="AB716" s="2">
        <v>0.14619676792943598</v>
      </c>
      <c r="AC716" s="2"/>
      <c r="AD716" s="2">
        <v>10</v>
      </c>
      <c r="AE716" s="2"/>
      <c r="AF716" s="2"/>
      <c r="AG716" s="2"/>
      <c r="AH716" s="2">
        <v>168.77650101461637</v>
      </c>
      <c r="AI716" s="2"/>
      <c r="AJ716" s="2"/>
      <c r="AK716" s="2"/>
      <c r="AL716" s="2"/>
      <c r="AM716" s="2"/>
      <c r="AN716" s="2"/>
      <c r="AO716" s="2"/>
      <c r="AP716" s="2"/>
      <c r="AQ716" s="3">
        <v>0</v>
      </c>
      <c r="AR716" s="3">
        <v>0</v>
      </c>
      <c r="AS716" s="3">
        <v>0</v>
      </c>
      <c r="AT716" s="3">
        <v>0</v>
      </c>
      <c r="AU716" s="3">
        <v>0</v>
      </c>
      <c r="AV716" s="3">
        <v>0</v>
      </c>
      <c r="AW716" s="3">
        <v>0</v>
      </c>
      <c r="AX716" s="2"/>
      <c r="AY716" s="2"/>
      <c r="AZ716" s="2"/>
      <c r="BA716" s="2"/>
      <c r="BB716" s="2"/>
      <c r="BC716" s="2">
        <v>0</v>
      </c>
      <c r="BD716" s="2"/>
    </row>
    <row r="717" spans="1:56" x14ac:dyDescent="0.3">
      <c r="A717" s="2" t="s">
        <v>93</v>
      </c>
      <c r="B717" s="2"/>
      <c r="C717" s="2" t="s">
        <v>57</v>
      </c>
      <c r="D717" s="2" t="s">
        <v>58</v>
      </c>
      <c r="E717" s="2" t="s">
        <v>109</v>
      </c>
      <c r="F717" s="2" t="s">
        <v>184</v>
      </c>
      <c r="G717" s="2" t="s">
        <v>185</v>
      </c>
      <c r="H717" s="2" t="s">
        <v>186</v>
      </c>
      <c r="I717" s="2" t="s">
        <v>63</v>
      </c>
      <c r="J717" s="2" t="s">
        <v>94</v>
      </c>
      <c r="K717" s="2" t="s">
        <v>65</v>
      </c>
      <c r="L717" s="2" t="s">
        <v>11</v>
      </c>
      <c r="M717" s="2" t="s">
        <v>112</v>
      </c>
      <c r="N717" s="2"/>
      <c r="O717" s="2"/>
      <c r="P717" s="2">
        <v>0</v>
      </c>
      <c r="Q717" s="2" t="s">
        <v>148</v>
      </c>
      <c r="R717" s="2"/>
      <c r="S717" s="2"/>
      <c r="T717" s="2"/>
      <c r="U717" s="2"/>
      <c r="V717" s="2"/>
      <c r="W717" s="2"/>
      <c r="X717" s="2"/>
      <c r="Y717" s="2">
        <v>1956.386830636716</v>
      </c>
      <c r="Z717" s="2">
        <v>1673.314065273235</v>
      </c>
      <c r="AA717" s="2">
        <v>283.0727653634811</v>
      </c>
      <c r="AB717" s="2">
        <v>0.14469161258428306</v>
      </c>
      <c r="AC717" s="2"/>
      <c r="AD717" s="2">
        <v>10</v>
      </c>
      <c r="AE717" s="2"/>
      <c r="AF717" s="2"/>
      <c r="AG717" s="2"/>
      <c r="AH717" s="2">
        <v>283.0727653634811</v>
      </c>
      <c r="AI717" s="2"/>
      <c r="AJ717" s="2"/>
      <c r="AK717" s="2"/>
      <c r="AL717" s="2"/>
      <c r="AM717" s="2"/>
      <c r="AN717" s="2"/>
      <c r="AO717" s="2"/>
      <c r="AP717" s="2"/>
      <c r="AQ717" s="3">
        <v>0</v>
      </c>
      <c r="AR717" s="3">
        <v>0</v>
      </c>
      <c r="AS717" s="3">
        <v>0</v>
      </c>
      <c r="AT717" s="3">
        <v>0</v>
      </c>
      <c r="AU717" s="3">
        <v>0</v>
      </c>
      <c r="AV717" s="3">
        <v>0</v>
      </c>
      <c r="AW717" s="3">
        <v>0</v>
      </c>
      <c r="AX717" s="2"/>
      <c r="AY717" s="2"/>
      <c r="AZ717" s="2"/>
      <c r="BA717" s="2"/>
      <c r="BB717" s="2"/>
      <c r="BC717" s="2">
        <v>0</v>
      </c>
      <c r="BD717" s="2"/>
    </row>
    <row r="718" spans="1:56" x14ac:dyDescent="0.3">
      <c r="A718" s="2" t="s">
        <v>95</v>
      </c>
      <c r="B718" s="2"/>
      <c r="C718" s="2" t="s">
        <v>57</v>
      </c>
      <c r="D718" s="2" t="s">
        <v>58</v>
      </c>
      <c r="E718" s="2" t="s">
        <v>109</v>
      </c>
      <c r="F718" s="2" t="s">
        <v>184</v>
      </c>
      <c r="G718" s="2" t="s">
        <v>185</v>
      </c>
      <c r="H718" s="2" t="s">
        <v>186</v>
      </c>
      <c r="I718" s="2" t="s">
        <v>63</v>
      </c>
      <c r="J718" s="2" t="s">
        <v>94</v>
      </c>
      <c r="K718" s="2" t="s">
        <v>70</v>
      </c>
      <c r="L718" s="2" t="s">
        <v>11</v>
      </c>
      <c r="M718" s="2" t="s">
        <v>112</v>
      </c>
      <c r="N718" s="2"/>
      <c r="O718" s="2"/>
      <c r="P718" s="2">
        <v>0</v>
      </c>
      <c r="Q718" s="2" t="s">
        <v>148</v>
      </c>
      <c r="R718" s="2"/>
      <c r="S718" s="2"/>
      <c r="T718" s="2"/>
      <c r="U718" s="2"/>
      <c r="V718" s="2"/>
      <c r="W718" s="2"/>
      <c r="X718" s="2"/>
      <c r="Y718" s="2">
        <v>3298.4457436391053</v>
      </c>
      <c r="Z718" s="2">
        <v>2783.4994333256946</v>
      </c>
      <c r="AA718" s="2">
        <v>514.946310313411</v>
      </c>
      <c r="AB718" s="2">
        <v>0.15611786590895432</v>
      </c>
      <c r="AC718" s="2"/>
      <c r="AD718" s="2">
        <v>10</v>
      </c>
      <c r="AE718" s="2"/>
      <c r="AF718" s="2"/>
      <c r="AG718" s="2"/>
      <c r="AH718" s="2">
        <v>514.946310313411</v>
      </c>
      <c r="AI718" s="2"/>
      <c r="AJ718" s="2"/>
      <c r="AK718" s="2"/>
      <c r="AL718" s="2"/>
      <c r="AM718" s="2"/>
      <c r="AN718" s="2"/>
      <c r="AO718" s="2"/>
      <c r="AP718" s="2"/>
      <c r="AQ718" s="3">
        <v>0</v>
      </c>
      <c r="AR718" s="3">
        <v>0</v>
      </c>
      <c r="AS718" s="3">
        <v>0</v>
      </c>
      <c r="AT718" s="3">
        <v>0</v>
      </c>
      <c r="AU718" s="3">
        <v>0</v>
      </c>
      <c r="AV718" s="3">
        <v>0</v>
      </c>
      <c r="AW718" s="3">
        <v>0</v>
      </c>
      <c r="AX718" s="2"/>
      <c r="AY718" s="2"/>
      <c r="AZ718" s="2"/>
      <c r="BA718" s="2"/>
      <c r="BB718" s="2"/>
      <c r="BC718" s="2">
        <v>0</v>
      </c>
      <c r="BD718" s="2"/>
    </row>
    <row r="719" spans="1:56" x14ac:dyDescent="0.3">
      <c r="A719" s="2" t="s">
        <v>96</v>
      </c>
      <c r="B719" s="2"/>
      <c r="C719" s="2" t="s">
        <v>57</v>
      </c>
      <c r="D719" s="2" t="s">
        <v>58</v>
      </c>
      <c r="E719" s="2" t="s">
        <v>109</v>
      </c>
      <c r="F719" s="2" t="s">
        <v>184</v>
      </c>
      <c r="G719" s="2" t="s">
        <v>185</v>
      </c>
      <c r="H719" s="2" t="s">
        <v>186</v>
      </c>
      <c r="I719" s="2" t="s">
        <v>63</v>
      </c>
      <c r="J719" s="2" t="s">
        <v>94</v>
      </c>
      <c r="K719" s="2" t="s">
        <v>72</v>
      </c>
      <c r="L719" s="2" t="s">
        <v>11</v>
      </c>
      <c r="M719" s="2" t="s">
        <v>112</v>
      </c>
      <c r="N719" s="2"/>
      <c r="O719" s="2"/>
      <c r="P719" s="2">
        <v>0</v>
      </c>
      <c r="Q719" s="2" t="s">
        <v>148</v>
      </c>
      <c r="R719" s="2"/>
      <c r="S719" s="2"/>
      <c r="T719" s="2"/>
      <c r="U719" s="2"/>
      <c r="V719" s="2"/>
      <c r="W719" s="2"/>
      <c r="X719" s="2"/>
      <c r="Y719" s="2">
        <v>1478.9408941458232</v>
      </c>
      <c r="Z719" s="2">
        <v>1293.4751256250297</v>
      </c>
      <c r="AA719" s="2">
        <v>185.46576852079374</v>
      </c>
      <c r="AB719" s="2">
        <v>0.12540444939681739</v>
      </c>
      <c r="AC719" s="2"/>
      <c r="AD719" s="2">
        <v>10</v>
      </c>
      <c r="AE719" s="2"/>
      <c r="AF719" s="2"/>
      <c r="AG719" s="2"/>
      <c r="AH719" s="2">
        <v>185.46576852079374</v>
      </c>
      <c r="AI719" s="2"/>
      <c r="AJ719" s="2"/>
      <c r="AK719" s="2"/>
      <c r="AL719" s="2"/>
      <c r="AM719" s="2"/>
      <c r="AN719" s="2"/>
      <c r="AO719" s="2"/>
      <c r="AP719" s="2"/>
      <c r="AQ719" s="3">
        <v>0</v>
      </c>
      <c r="AR719" s="3">
        <v>0</v>
      </c>
      <c r="AS719" s="3">
        <v>0</v>
      </c>
      <c r="AT719" s="3">
        <v>0</v>
      </c>
      <c r="AU719" s="3">
        <v>0</v>
      </c>
      <c r="AV719" s="3">
        <v>0</v>
      </c>
      <c r="AW719" s="3">
        <v>0</v>
      </c>
      <c r="AX719" s="2"/>
      <c r="AY719" s="2"/>
      <c r="AZ719" s="2"/>
      <c r="BA719" s="2"/>
      <c r="BB719" s="2"/>
      <c r="BC719" s="2">
        <v>0</v>
      </c>
      <c r="BD719" s="2"/>
    </row>
    <row r="720" spans="1:56" x14ac:dyDescent="0.3">
      <c r="A720" s="2" t="s">
        <v>97</v>
      </c>
      <c r="B720" s="2"/>
      <c r="C720" s="2" t="s">
        <v>57</v>
      </c>
      <c r="D720" s="2" t="s">
        <v>58</v>
      </c>
      <c r="E720" s="2" t="s">
        <v>109</v>
      </c>
      <c r="F720" s="2" t="s">
        <v>184</v>
      </c>
      <c r="G720" s="2" t="s">
        <v>185</v>
      </c>
      <c r="H720" s="2" t="s">
        <v>186</v>
      </c>
      <c r="I720" s="2" t="s">
        <v>63</v>
      </c>
      <c r="J720" s="2" t="s">
        <v>94</v>
      </c>
      <c r="K720" s="2" t="s">
        <v>74</v>
      </c>
      <c r="L720" s="2" t="s">
        <v>11</v>
      </c>
      <c r="M720" s="2" t="s">
        <v>112</v>
      </c>
      <c r="N720" s="2"/>
      <c r="O720" s="2"/>
      <c r="P720" s="2">
        <v>0</v>
      </c>
      <c r="Q720" s="2" t="s">
        <v>148</v>
      </c>
      <c r="R720" s="2"/>
      <c r="S720" s="2"/>
      <c r="T720" s="2"/>
      <c r="U720" s="2"/>
      <c r="V720" s="2"/>
      <c r="W720" s="2"/>
      <c r="X720" s="2"/>
      <c r="Y720" s="2">
        <v>3186.9670809836521</v>
      </c>
      <c r="Z720" s="2">
        <v>2723.091329815335</v>
      </c>
      <c r="AA720" s="2">
        <v>463.87575116831647</v>
      </c>
      <c r="AB720" s="2">
        <v>0.14555398263641367</v>
      </c>
      <c r="AC720" s="2"/>
      <c r="AD720" s="2">
        <v>10</v>
      </c>
      <c r="AE720" s="2"/>
      <c r="AF720" s="2"/>
      <c r="AG720" s="2"/>
      <c r="AH720" s="2">
        <v>463.87575116831647</v>
      </c>
      <c r="AI720" s="2"/>
      <c r="AJ720" s="2"/>
      <c r="AK720" s="2"/>
      <c r="AL720" s="2"/>
      <c r="AM720" s="2"/>
      <c r="AN720" s="2"/>
      <c r="AO720" s="2"/>
      <c r="AP720" s="2"/>
      <c r="AQ720" s="3">
        <v>0</v>
      </c>
      <c r="AR720" s="3">
        <v>0</v>
      </c>
      <c r="AS720" s="3">
        <v>0</v>
      </c>
      <c r="AT720" s="3">
        <v>0</v>
      </c>
      <c r="AU720" s="3">
        <v>0</v>
      </c>
      <c r="AV720" s="3">
        <v>0</v>
      </c>
      <c r="AW720" s="3">
        <v>0</v>
      </c>
      <c r="AX720" s="2"/>
      <c r="AY720" s="2"/>
      <c r="AZ720" s="2"/>
      <c r="BA720" s="2"/>
      <c r="BB720" s="2"/>
      <c r="BC720" s="2">
        <v>0</v>
      </c>
      <c r="BD720" s="2"/>
    </row>
    <row r="721" spans="1:56" x14ac:dyDescent="0.3">
      <c r="A721" s="2" t="s">
        <v>98</v>
      </c>
      <c r="B721" s="2"/>
      <c r="C721" s="2" t="s">
        <v>57</v>
      </c>
      <c r="D721" s="2" t="s">
        <v>58</v>
      </c>
      <c r="E721" s="2" t="s">
        <v>109</v>
      </c>
      <c r="F721" s="2" t="s">
        <v>184</v>
      </c>
      <c r="G721" s="2" t="s">
        <v>185</v>
      </c>
      <c r="H721" s="2" t="s">
        <v>186</v>
      </c>
      <c r="I721" s="2" t="s">
        <v>63</v>
      </c>
      <c r="J721" s="2" t="s">
        <v>94</v>
      </c>
      <c r="K721" s="2" t="s">
        <v>76</v>
      </c>
      <c r="L721" s="2" t="s">
        <v>11</v>
      </c>
      <c r="M721" s="2" t="s">
        <v>112</v>
      </c>
      <c r="N721" s="2"/>
      <c r="O721" s="2"/>
      <c r="P721" s="2">
        <v>0</v>
      </c>
      <c r="Q721" s="2" t="s">
        <v>148</v>
      </c>
      <c r="R721" s="2"/>
      <c r="S721" s="2"/>
      <c r="T721" s="2"/>
      <c r="U721" s="2"/>
      <c r="V721" s="2"/>
      <c r="W721" s="2"/>
      <c r="X721" s="2"/>
      <c r="Y721" s="2">
        <v>5869.3108563005271</v>
      </c>
      <c r="Z721" s="2">
        <v>4953.3237006999752</v>
      </c>
      <c r="AA721" s="2">
        <v>915.98715560055052</v>
      </c>
      <c r="AB721" s="2">
        <v>0.15606383407300128</v>
      </c>
      <c r="AC721" s="2"/>
      <c r="AD721" s="2">
        <v>10</v>
      </c>
      <c r="AE721" s="2"/>
      <c r="AF721" s="2"/>
      <c r="AG721" s="2"/>
      <c r="AH721" s="2">
        <v>915.98715560055052</v>
      </c>
      <c r="AI721" s="2"/>
      <c r="AJ721" s="2"/>
      <c r="AK721" s="2"/>
      <c r="AL721" s="2"/>
      <c r="AM721" s="2"/>
      <c r="AN721" s="2"/>
      <c r="AO721" s="2"/>
      <c r="AP721" s="2"/>
      <c r="AQ721" s="3">
        <v>0</v>
      </c>
      <c r="AR721" s="3">
        <v>0</v>
      </c>
      <c r="AS721" s="3">
        <v>0</v>
      </c>
      <c r="AT721" s="3">
        <v>0</v>
      </c>
      <c r="AU721" s="3">
        <v>0</v>
      </c>
      <c r="AV721" s="3">
        <v>0</v>
      </c>
      <c r="AW721" s="3">
        <v>0</v>
      </c>
      <c r="AX721" s="2"/>
      <c r="AY721" s="2"/>
      <c r="AZ721" s="2"/>
      <c r="BA721" s="2"/>
      <c r="BB721" s="2"/>
      <c r="BC721" s="2">
        <v>0</v>
      </c>
      <c r="BD721" s="2"/>
    </row>
    <row r="722" spans="1:56" x14ac:dyDescent="0.3">
      <c r="A722" s="2" t="s">
        <v>99</v>
      </c>
      <c r="B722" s="2"/>
      <c r="C722" s="2" t="s">
        <v>57</v>
      </c>
      <c r="D722" s="2" t="s">
        <v>58</v>
      </c>
      <c r="E722" s="2" t="s">
        <v>109</v>
      </c>
      <c r="F722" s="2" t="s">
        <v>184</v>
      </c>
      <c r="G722" s="2" t="s">
        <v>185</v>
      </c>
      <c r="H722" s="2" t="s">
        <v>186</v>
      </c>
      <c r="I722" s="2" t="s">
        <v>63</v>
      </c>
      <c r="J722" s="2" t="s">
        <v>94</v>
      </c>
      <c r="K722" s="2" t="s">
        <v>78</v>
      </c>
      <c r="L722" s="2" t="s">
        <v>11</v>
      </c>
      <c r="M722" s="2" t="s">
        <v>112</v>
      </c>
      <c r="N722" s="2"/>
      <c r="O722" s="2"/>
      <c r="P722" s="2">
        <v>0</v>
      </c>
      <c r="Q722" s="2" t="s">
        <v>148</v>
      </c>
      <c r="R722" s="2"/>
      <c r="S722" s="2"/>
      <c r="T722" s="2"/>
      <c r="U722" s="2"/>
      <c r="V722" s="2"/>
      <c r="W722" s="2"/>
      <c r="X722" s="2"/>
      <c r="Y722" s="2">
        <v>802.59545868513169</v>
      </c>
      <c r="Z722" s="2">
        <v>700.63070186183165</v>
      </c>
      <c r="AA722" s="2">
        <v>101.96475682330018</v>
      </c>
      <c r="AB722" s="2">
        <v>0.12704377494279123</v>
      </c>
      <c r="AC722" s="2"/>
      <c r="AD722" s="2">
        <v>10</v>
      </c>
      <c r="AE722" s="2"/>
      <c r="AF722" s="2"/>
      <c r="AG722" s="2"/>
      <c r="AH722" s="2">
        <v>101.96475682330018</v>
      </c>
      <c r="AI722" s="2"/>
      <c r="AJ722" s="2"/>
      <c r="AK722" s="2"/>
      <c r="AL722" s="2"/>
      <c r="AM722" s="2"/>
      <c r="AN722" s="2"/>
      <c r="AO722" s="2"/>
      <c r="AP722" s="2"/>
      <c r="AQ722" s="3">
        <v>0</v>
      </c>
      <c r="AR722" s="3">
        <v>0</v>
      </c>
      <c r="AS722" s="3">
        <v>0</v>
      </c>
      <c r="AT722" s="3">
        <v>0</v>
      </c>
      <c r="AU722" s="3">
        <v>0</v>
      </c>
      <c r="AV722" s="3">
        <v>0</v>
      </c>
      <c r="AW722" s="3">
        <v>0</v>
      </c>
      <c r="AX722" s="2"/>
      <c r="AY722" s="2"/>
      <c r="AZ722" s="2"/>
      <c r="BA722" s="2"/>
      <c r="BB722" s="2"/>
      <c r="BC722" s="2">
        <v>0</v>
      </c>
      <c r="BD722" s="2"/>
    </row>
    <row r="723" spans="1:56" x14ac:dyDescent="0.3">
      <c r="A723" s="2" t="s">
        <v>100</v>
      </c>
      <c r="B723" s="2"/>
      <c r="C723" s="2" t="s">
        <v>57</v>
      </c>
      <c r="D723" s="2" t="s">
        <v>58</v>
      </c>
      <c r="E723" s="2" t="s">
        <v>109</v>
      </c>
      <c r="F723" s="2" t="s">
        <v>184</v>
      </c>
      <c r="G723" s="2" t="s">
        <v>185</v>
      </c>
      <c r="H723" s="2" t="s">
        <v>186</v>
      </c>
      <c r="I723" s="2" t="s">
        <v>63</v>
      </c>
      <c r="J723" s="2" t="s">
        <v>94</v>
      </c>
      <c r="K723" s="2" t="s">
        <v>80</v>
      </c>
      <c r="L723" s="2" t="s">
        <v>11</v>
      </c>
      <c r="M723" s="2" t="s">
        <v>112</v>
      </c>
      <c r="N723" s="2"/>
      <c r="O723" s="2"/>
      <c r="P723" s="2">
        <v>0</v>
      </c>
      <c r="Q723" s="2" t="s">
        <v>148</v>
      </c>
      <c r="R723" s="2"/>
      <c r="S723" s="2"/>
      <c r="T723" s="2"/>
      <c r="U723" s="2"/>
      <c r="V723" s="2"/>
      <c r="W723" s="2"/>
      <c r="X723" s="2"/>
      <c r="Y723" s="2">
        <v>1169.9479976022333</v>
      </c>
      <c r="Z723" s="2">
        <v>1016.1304513396091</v>
      </c>
      <c r="AA723" s="2">
        <v>153.81754626262446</v>
      </c>
      <c r="AB723" s="2">
        <v>0.13147383180950609</v>
      </c>
      <c r="AC723" s="2"/>
      <c r="AD723" s="2">
        <v>10</v>
      </c>
      <c r="AE723" s="2"/>
      <c r="AF723" s="2"/>
      <c r="AG723" s="2"/>
      <c r="AH723" s="2">
        <v>153.81754626262446</v>
      </c>
      <c r="AI723" s="2"/>
      <c r="AJ723" s="2"/>
      <c r="AK723" s="2"/>
      <c r="AL723" s="2"/>
      <c r="AM723" s="2"/>
      <c r="AN723" s="2"/>
      <c r="AO723" s="2"/>
      <c r="AP723" s="2"/>
      <c r="AQ723" s="3">
        <v>0</v>
      </c>
      <c r="AR723" s="3">
        <v>0</v>
      </c>
      <c r="AS723" s="3">
        <v>0</v>
      </c>
      <c r="AT723" s="3">
        <v>0</v>
      </c>
      <c r="AU723" s="3">
        <v>0</v>
      </c>
      <c r="AV723" s="3">
        <v>0</v>
      </c>
      <c r="AW723" s="3">
        <v>0</v>
      </c>
      <c r="AX723" s="2"/>
      <c r="AY723" s="2"/>
      <c r="AZ723" s="2"/>
      <c r="BA723" s="2"/>
      <c r="BB723" s="2"/>
      <c r="BC723" s="2">
        <v>0</v>
      </c>
      <c r="BD723" s="2"/>
    </row>
    <row r="724" spans="1:56" x14ac:dyDescent="0.3">
      <c r="A724" s="2" t="s">
        <v>101</v>
      </c>
      <c r="B724" s="2"/>
      <c r="C724" s="2" t="s">
        <v>57</v>
      </c>
      <c r="D724" s="2" t="s">
        <v>58</v>
      </c>
      <c r="E724" s="2" t="s">
        <v>109</v>
      </c>
      <c r="F724" s="2" t="s">
        <v>184</v>
      </c>
      <c r="G724" s="2" t="s">
        <v>185</v>
      </c>
      <c r="H724" s="2" t="s">
        <v>186</v>
      </c>
      <c r="I724" s="2" t="s">
        <v>63</v>
      </c>
      <c r="J724" s="2" t="s">
        <v>94</v>
      </c>
      <c r="K724" s="2" t="s">
        <v>82</v>
      </c>
      <c r="L724" s="2" t="s">
        <v>11</v>
      </c>
      <c r="M724" s="2" t="s">
        <v>112</v>
      </c>
      <c r="N724" s="2"/>
      <c r="O724" s="2"/>
      <c r="P724" s="2">
        <v>0</v>
      </c>
      <c r="Q724" s="2" t="s">
        <v>148</v>
      </c>
      <c r="R724" s="2"/>
      <c r="S724" s="2"/>
      <c r="T724" s="2"/>
      <c r="U724" s="2"/>
      <c r="V724" s="2"/>
      <c r="W724" s="2"/>
      <c r="X724" s="2"/>
      <c r="Y724" s="2">
        <v>1540.8490642686245</v>
      </c>
      <c r="Z724" s="2">
        <v>1305.7737563946623</v>
      </c>
      <c r="AA724" s="2">
        <v>235.07530787396172</v>
      </c>
      <c r="AB724" s="2">
        <v>0.15256219011012734</v>
      </c>
      <c r="AC724" s="2"/>
      <c r="AD724" s="2">
        <v>10</v>
      </c>
      <c r="AE724" s="2"/>
      <c r="AF724" s="2"/>
      <c r="AG724" s="2"/>
      <c r="AH724" s="2">
        <v>235.07530787396172</v>
      </c>
      <c r="AI724" s="2"/>
      <c r="AJ724" s="2"/>
      <c r="AK724" s="2"/>
      <c r="AL724" s="2"/>
      <c r="AM724" s="2"/>
      <c r="AN724" s="2"/>
      <c r="AO724" s="2"/>
      <c r="AP724" s="2"/>
      <c r="AQ724" s="3">
        <v>0</v>
      </c>
      <c r="AR724" s="3">
        <v>0</v>
      </c>
      <c r="AS724" s="3">
        <v>0</v>
      </c>
      <c r="AT724" s="3">
        <v>0</v>
      </c>
      <c r="AU724" s="3">
        <v>0</v>
      </c>
      <c r="AV724" s="3">
        <v>0</v>
      </c>
      <c r="AW724" s="3">
        <v>0</v>
      </c>
      <c r="AX724" s="2"/>
      <c r="AY724" s="2"/>
      <c r="AZ724" s="2"/>
      <c r="BA724" s="2"/>
      <c r="BB724" s="2"/>
      <c r="BC724" s="2">
        <v>0</v>
      </c>
      <c r="BD724" s="2"/>
    </row>
    <row r="725" spans="1:56" x14ac:dyDescent="0.3">
      <c r="A725" s="2" t="s">
        <v>102</v>
      </c>
      <c r="B725" s="2"/>
      <c r="C725" s="2" t="s">
        <v>57</v>
      </c>
      <c r="D725" s="2" t="s">
        <v>58</v>
      </c>
      <c r="E725" s="2" t="s">
        <v>109</v>
      </c>
      <c r="F725" s="2" t="s">
        <v>184</v>
      </c>
      <c r="G725" s="2" t="s">
        <v>185</v>
      </c>
      <c r="H725" s="2" t="s">
        <v>186</v>
      </c>
      <c r="I725" s="2" t="s">
        <v>63</v>
      </c>
      <c r="J725" s="2" t="s">
        <v>94</v>
      </c>
      <c r="K725" s="2" t="s">
        <v>84</v>
      </c>
      <c r="L725" s="2" t="s">
        <v>11</v>
      </c>
      <c r="M725" s="2" t="s">
        <v>112</v>
      </c>
      <c r="N725" s="2"/>
      <c r="O725" s="2"/>
      <c r="P725" s="2">
        <v>0</v>
      </c>
      <c r="Q725" s="2" t="s">
        <v>148</v>
      </c>
      <c r="R725" s="2"/>
      <c r="S725" s="2"/>
      <c r="T725" s="2"/>
      <c r="U725" s="2"/>
      <c r="V725" s="2"/>
      <c r="W725" s="2"/>
      <c r="X725" s="2"/>
      <c r="Y725" s="2">
        <v>424.37674274091091</v>
      </c>
      <c r="Z725" s="2">
        <v>372.89205585752865</v>
      </c>
      <c r="AA725" s="2">
        <v>51.484686883382309</v>
      </c>
      <c r="AB725" s="2">
        <v>0.12131835159217141</v>
      </c>
      <c r="AC725" s="2"/>
      <c r="AD725" s="2">
        <v>10</v>
      </c>
      <c r="AE725" s="2"/>
      <c r="AF725" s="2"/>
      <c r="AG725" s="2"/>
      <c r="AH725" s="2">
        <v>51.484686883382309</v>
      </c>
      <c r="AI725" s="2"/>
      <c r="AJ725" s="2"/>
      <c r="AK725" s="2"/>
      <c r="AL725" s="2"/>
      <c r="AM725" s="2"/>
      <c r="AN725" s="2"/>
      <c r="AO725" s="2"/>
      <c r="AP725" s="2"/>
      <c r="AQ725" s="3">
        <v>0</v>
      </c>
      <c r="AR725" s="3">
        <v>0</v>
      </c>
      <c r="AS725" s="3">
        <v>0</v>
      </c>
      <c r="AT725" s="3">
        <v>0</v>
      </c>
      <c r="AU725" s="3">
        <v>0</v>
      </c>
      <c r="AV725" s="3">
        <v>0</v>
      </c>
      <c r="AW725" s="3">
        <v>0</v>
      </c>
      <c r="AX725" s="2"/>
      <c r="AY725" s="2"/>
      <c r="AZ725" s="2"/>
      <c r="BA725" s="2"/>
      <c r="BB725" s="2"/>
      <c r="BC725" s="2">
        <v>0</v>
      </c>
      <c r="BD725" s="2"/>
    </row>
    <row r="726" spans="1:56" x14ac:dyDescent="0.3">
      <c r="A726" s="2" t="s">
        <v>103</v>
      </c>
      <c r="B726" s="2"/>
      <c r="C726" s="2" t="s">
        <v>57</v>
      </c>
      <c r="D726" s="2" t="s">
        <v>58</v>
      </c>
      <c r="E726" s="2" t="s">
        <v>109</v>
      </c>
      <c r="F726" s="2" t="s">
        <v>184</v>
      </c>
      <c r="G726" s="2" t="s">
        <v>185</v>
      </c>
      <c r="H726" s="2" t="s">
        <v>186</v>
      </c>
      <c r="I726" s="2" t="s">
        <v>63</v>
      </c>
      <c r="J726" s="2" t="s">
        <v>94</v>
      </c>
      <c r="K726" s="2" t="s">
        <v>86</v>
      </c>
      <c r="L726" s="2" t="s">
        <v>11</v>
      </c>
      <c r="M726" s="2" t="s">
        <v>112</v>
      </c>
      <c r="N726" s="2"/>
      <c r="O726" s="2"/>
      <c r="P726" s="2">
        <v>0</v>
      </c>
      <c r="Q726" s="2" t="s">
        <v>148</v>
      </c>
      <c r="R726" s="2"/>
      <c r="S726" s="2"/>
      <c r="T726" s="2"/>
      <c r="U726" s="2"/>
      <c r="V726" s="2"/>
      <c r="W726" s="2"/>
      <c r="X726" s="2"/>
      <c r="Y726" s="2">
        <v>3232.8013085045191</v>
      </c>
      <c r="Z726" s="2">
        <v>2825.8913198725249</v>
      </c>
      <c r="AA726" s="2">
        <v>406.90998863199474</v>
      </c>
      <c r="AB726" s="2">
        <v>0.12586916107758866</v>
      </c>
      <c r="AC726" s="2"/>
      <c r="AD726" s="2">
        <v>10</v>
      </c>
      <c r="AE726" s="2"/>
      <c r="AF726" s="2"/>
      <c r="AG726" s="2"/>
      <c r="AH726" s="2">
        <v>406.90998863199474</v>
      </c>
      <c r="AI726" s="2"/>
      <c r="AJ726" s="2"/>
      <c r="AK726" s="2"/>
      <c r="AL726" s="2"/>
      <c r="AM726" s="2"/>
      <c r="AN726" s="2"/>
      <c r="AO726" s="2"/>
      <c r="AP726" s="2"/>
      <c r="AQ726" s="3">
        <v>0</v>
      </c>
      <c r="AR726" s="3">
        <v>0</v>
      </c>
      <c r="AS726" s="3">
        <v>0</v>
      </c>
      <c r="AT726" s="3">
        <v>0</v>
      </c>
      <c r="AU726" s="3">
        <v>0</v>
      </c>
      <c r="AV726" s="3">
        <v>0</v>
      </c>
      <c r="AW726" s="3">
        <v>0</v>
      </c>
      <c r="AX726" s="2"/>
      <c r="AY726" s="2"/>
      <c r="AZ726" s="2"/>
      <c r="BA726" s="2"/>
      <c r="BB726" s="2"/>
      <c r="BC726" s="2">
        <v>0</v>
      </c>
      <c r="BD726" s="2"/>
    </row>
    <row r="727" spans="1:56" x14ac:dyDescent="0.3">
      <c r="A727" s="2" t="s">
        <v>104</v>
      </c>
      <c r="B727" s="2"/>
      <c r="C727" s="2" t="s">
        <v>57</v>
      </c>
      <c r="D727" s="2" t="s">
        <v>58</v>
      </c>
      <c r="E727" s="2" t="s">
        <v>109</v>
      </c>
      <c r="F727" s="2" t="s">
        <v>184</v>
      </c>
      <c r="G727" s="2" t="s">
        <v>185</v>
      </c>
      <c r="H727" s="2" t="s">
        <v>186</v>
      </c>
      <c r="I727" s="2" t="s">
        <v>63</v>
      </c>
      <c r="J727" s="2" t="s">
        <v>94</v>
      </c>
      <c r="K727" s="2" t="s">
        <v>88</v>
      </c>
      <c r="L727" s="2" t="s">
        <v>11</v>
      </c>
      <c r="M727" s="2" t="s">
        <v>112</v>
      </c>
      <c r="N727" s="2"/>
      <c r="O727" s="2"/>
      <c r="P727" s="2">
        <v>0</v>
      </c>
      <c r="Q727" s="2" t="s">
        <v>148</v>
      </c>
      <c r="R727" s="2"/>
      <c r="S727" s="2"/>
      <c r="T727" s="2"/>
      <c r="U727" s="2"/>
      <c r="V727" s="2"/>
      <c r="W727" s="2"/>
      <c r="X727" s="2"/>
      <c r="Y727" s="2">
        <v>3506.8426469007945</v>
      </c>
      <c r="Z727" s="2">
        <v>3019.9040919390623</v>
      </c>
      <c r="AA727" s="2">
        <v>486.93855496173194</v>
      </c>
      <c r="AB727" s="2">
        <v>0.13885383633966825</v>
      </c>
      <c r="AC727" s="2"/>
      <c r="AD727" s="2">
        <v>10</v>
      </c>
      <c r="AE727" s="2"/>
      <c r="AF727" s="2"/>
      <c r="AG727" s="2"/>
      <c r="AH727" s="2">
        <v>486.93855496173194</v>
      </c>
      <c r="AI727" s="2"/>
      <c r="AJ727" s="2"/>
      <c r="AK727" s="2"/>
      <c r="AL727" s="2"/>
      <c r="AM727" s="2"/>
      <c r="AN727" s="2"/>
      <c r="AO727" s="2"/>
      <c r="AP727" s="2"/>
      <c r="AQ727" s="3">
        <v>0</v>
      </c>
      <c r="AR727" s="3">
        <v>0</v>
      </c>
      <c r="AS727" s="3">
        <v>0</v>
      </c>
      <c r="AT727" s="3">
        <v>0</v>
      </c>
      <c r="AU727" s="3">
        <v>0</v>
      </c>
      <c r="AV727" s="3">
        <v>0</v>
      </c>
      <c r="AW727" s="3">
        <v>0</v>
      </c>
      <c r="AX727" s="2"/>
      <c r="AY727" s="2"/>
      <c r="AZ727" s="2"/>
      <c r="BA727" s="2"/>
      <c r="BB727" s="2"/>
      <c r="BC727" s="2">
        <v>0</v>
      </c>
      <c r="BD727" s="2"/>
    </row>
    <row r="728" spans="1:56" x14ac:dyDescent="0.3">
      <c r="A728" s="2" t="s">
        <v>105</v>
      </c>
      <c r="B728" s="2"/>
      <c r="C728" s="2" t="s">
        <v>57</v>
      </c>
      <c r="D728" s="2" t="s">
        <v>58</v>
      </c>
      <c r="E728" s="2" t="s">
        <v>109</v>
      </c>
      <c r="F728" s="2" t="s">
        <v>184</v>
      </c>
      <c r="G728" s="2" t="s">
        <v>185</v>
      </c>
      <c r="H728" s="2" t="s">
        <v>186</v>
      </c>
      <c r="I728" s="2" t="s">
        <v>63</v>
      </c>
      <c r="J728" s="2" t="s">
        <v>94</v>
      </c>
      <c r="K728" s="2" t="s">
        <v>90</v>
      </c>
      <c r="L728" s="2" t="s">
        <v>11</v>
      </c>
      <c r="M728" s="2" t="s">
        <v>112</v>
      </c>
      <c r="N728" s="2"/>
      <c r="O728" s="2"/>
      <c r="P728" s="2">
        <v>0</v>
      </c>
      <c r="Q728" s="2" t="s">
        <v>148</v>
      </c>
      <c r="R728" s="2"/>
      <c r="S728" s="2"/>
      <c r="T728" s="2"/>
      <c r="U728" s="2"/>
      <c r="V728" s="2"/>
      <c r="W728" s="2"/>
      <c r="X728" s="2"/>
      <c r="Y728" s="2">
        <v>9488.1944800211731</v>
      </c>
      <c r="Z728" s="2">
        <v>7948.5482520109281</v>
      </c>
      <c r="AA728" s="2">
        <v>1539.6462280102464</v>
      </c>
      <c r="AB728" s="2">
        <v>0.16226967430444267</v>
      </c>
      <c r="AC728" s="2"/>
      <c r="AD728" s="2">
        <v>10</v>
      </c>
      <c r="AE728" s="2"/>
      <c r="AF728" s="2"/>
      <c r="AG728" s="2"/>
      <c r="AH728" s="2">
        <v>1539.6462280102464</v>
      </c>
      <c r="AI728" s="2"/>
      <c r="AJ728" s="2"/>
      <c r="AK728" s="2"/>
      <c r="AL728" s="2"/>
      <c r="AM728" s="2"/>
      <c r="AN728" s="2"/>
      <c r="AO728" s="2"/>
      <c r="AP728" s="2"/>
      <c r="AQ728" s="3">
        <v>0</v>
      </c>
      <c r="AR728" s="3">
        <v>0</v>
      </c>
      <c r="AS728" s="3">
        <v>0</v>
      </c>
      <c r="AT728" s="3">
        <v>0</v>
      </c>
      <c r="AU728" s="3">
        <v>0</v>
      </c>
      <c r="AV728" s="3">
        <v>0</v>
      </c>
      <c r="AW728" s="3">
        <v>0</v>
      </c>
      <c r="AX728" s="2"/>
      <c r="AY728" s="2"/>
      <c r="AZ728" s="2"/>
      <c r="BA728" s="2"/>
      <c r="BB728" s="2"/>
      <c r="BC728" s="2">
        <v>0</v>
      </c>
      <c r="BD728" s="2"/>
    </row>
    <row r="729" spans="1:56" x14ac:dyDescent="0.3">
      <c r="A729" s="2" t="s">
        <v>106</v>
      </c>
      <c r="B729" s="2"/>
      <c r="C729" s="2" t="s">
        <v>57</v>
      </c>
      <c r="D729" s="2" t="s">
        <v>58</v>
      </c>
      <c r="E729" s="2" t="s">
        <v>109</v>
      </c>
      <c r="F729" s="2" t="s">
        <v>184</v>
      </c>
      <c r="G729" s="2" t="s">
        <v>185</v>
      </c>
      <c r="H729" s="2" t="s">
        <v>186</v>
      </c>
      <c r="I729" s="2" t="s">
        <v>63</v>
      </c>
      <c r="J729" s="2" t="s">
        <v>94</v>
      </c>
      <c r="K729" s="2" t="s">
        <v>92</v>
      </c>
      <c r="L729" s="2" t="s">
        <v>11</v>
      </c>
      <c r="M729" s="2" t="s">
        <v>112</v>
      </c>
      <c r="N729" s="2"/>
      <c r="O729" s="2"/>
      <c r="P729" s="2">
        <v>0</v>
      </c>
      <c r="Q729" s="2" t="s">
        <v>148</v>
      </c>
      <c r="R729" s="2"/>
      <c r="S729" s="2"/>
      <c r="T729" s="2"/>
      <c r="U729" s="2"/>
      <c r="V729" s="2"/>
      <c r="W729" s="2"/>
      <c r="X729" s="2"/>
      <c r="Y729" s="2">
        <v>1154.4475531502778</v>
      </c>
      <c r="Z729" s="2">
        <v>985.67105213566151</v>
      </c>
      <c r="AA729" s="2">
        <v>168.77650101461637</v>
      </c>
      <c r="AB729" s="2">
        <v>0.14619676792943598</v>
      </c>
      <c r="AC729" s="2"/>
      <c r="AD729" s="2">
        <v>10</v>
      </c>
      <c r="AE729" s="2"/>
      <c r="AF729" s="2"/>
      <c r="AG729" s="2"/>
      <c r="AH729" s="2">
        <v>168.77650101461637</v>
      </c>
      <c r="AI729" s="2"/>
      <c r="AJ729" s="2"/>
      <c r="AK729" s="2"/>
      <c r="AL729" s="2"/>
      <c r="AM729" s="2"/>
      <c r="AN729" s="2"/>
      <c r="AO729" s="2"/>
      <c r="AP729" s="2"/>
      <c r="AQ729" s="3">
        <v>0</v>
      </c>
      <c r="AR729" s="3">
        <v>0</v>
      </c>
      <c r="AS729" s="3">
        <v>0</v>
      </c>
      <c r="AT729" s="3">
        <v>0</v>
      </c>
      <c r="AU729" s="3">
        <v>0</v>
      </c>
      <c r="AV729" s="3">
        <v>0</v>
      </c>
      <c r="AW729" s="3">
        <v>0</v>
      </c>
      <c r="AX729" s="2"/>
      <c r="AY729" s="2"/>
      <c r="AZ729" s="2"/>
      <c r="BA729" s="2"/>
      <c r="BB729" s="2"/>
      <c r="BC729" s="2">
        <v>0</v>
      </c>
      <c r="BD729" s="2"/>
    </row>
    <row r="730" spans="1:56" x14ac:dyDescent="0.3">
      <c r="A730" s="2" t="s">
        <v>108</v>
      </c>
      <c r="B730" s="2"/>
      <c r="C730" s="2" t="s">
        <v>57</v>
      </c>
      <c r="D730" s="2" t="s">
        <v>58</v>
      </c>
      <c r="E730" s="2" t="s">
        <v>109</v>
      </c>
      <c r="F730" s="2" t="s">
        <v>187</v>
      </c>
      <c r="G730" s="2" t="s">
        <v>188</v>
      </c>
      <c r="H730" s="2" t="s">
        <v>189</v>
      </c>
      <c r="I730" s="2" t="s">
        <v>63</v>
      </c>
      <c r="J730" s="2" t="s">
        <v>111</v>
      </c>
      <c r="K730" s="2" t="s">
        <v>65</v>
      </c>
      <c r="L730" s="2" t="s">
        <v>11</v>
      </c>
      <c r="M730" s="2" t="s">
        <v>190</v>
      </c>
      <c r="N730" s="2"/>
      <c r="O730" s="2"/>
      <c r="P730" s="2">
        <v>0</v>
      </c>
      <c r="Q730" s="2" t="s">
        <v>128</v>
      </c>
      <c r="R730" s="2"/>
      <c r="S730" s="2"/>
      <c r="T730" s="2"/>
      <c r="U730" s="2"/>
      <c r="V730" s="2"/>
      <c r="W730" s="2"/>
      <c r="X730" s="2"/>
      <c r="Y730" s="2">
        <v>7518.6977945486506</v>
      </c>
      <c r="Z730" s="2">
        <v>6595.9485197631348</v>
      </c>
      <c r="AA730" s="2">
        <v>922.74927478551615</v>
      </c>
      <c r="AB730" s="2">
        <v>0.12272727272727273</v>
      </c>
      <c r="AC730" s="2"/>
      <c r="AD730" s="2">
        <v>15</v>
      </c>
      <c r="AE730" s="2"/>
      <c r="AF730" s="2"/>
      <c r="AG730" s="2"/>
      <c r="AH730" s="2">
        <v>922.74927478551615</v>
      </c>
      <c r="AI730" s="2"/>
      <c r="AJ730" s="2"/>
      <c r="AK730" s="2"/>
      <c r="AL730" s="2"/>
      <c r="AM730" s="2"/>
      <c r="AN730" s="2"/>
      <c r="AO730" s="2"/>
      <c r="AP730" s="2"/>
      <c r="AQ730" s="3">
        <v>0</v>
      </c>
      <c r="AR730" s="3">
        <v>0</v>
      </c>
      <c r="AS730" s="3">
        <v>0</v>
      </c>
      <c r="AT730" s="3">
        <v>0</v>
      </c>
      <c r="AU730" s="3">
        <v>0</v>
      </c>
      <c r="AV730" s="3">
        <v>0</v>
      </c>
      <c r="AW730" s="3">
        <v>0</v>
      </c>
      <c r="AX730" s="2"/>
      <c r="AY730" s="2"/>
      <c r="AZ730" s="2"/>
      <c r="BA730" s="2"/>
      <c r="BB730" s="2"/>
      <c r="BC730" s="2">
        <v>0</v>
      </c>
      <c r="BD730" s="2"/>
    </row>
    <row r="731" spans="1:56" x14ac:dyDescent="0.3">
      <c r="A731" s="2" t="s">
        <v>113</v>
      </c>
      <c r="B731" s="2"/>
      <c r="C731" s="2" t="s">
        <v>57</v>
      </c>
      <c r="D731" s="2" t="s">
        <v>58</v>
      </c>
      <c r="E731" s="2" t="s">
        <v>109</v>
      </c>
      <c r="F731" s="2" t="s">
        <v>187</v>
      </c>
      <c r="G731" s="2" t="s">
        <v>188</v>
      </c>
      <c r="H731" s="2" t="s">
        <v>189</v>
      </c>
      <c r="I731" s="2" t="s">
        <v>63</v>
      </c>
      <c r="J731" s="2" t="s">
        <v>111</v>
      </c>
      <c r="K731" s="2" t="s">
        <v>70</v>
      </c>
      <c r="L731" s="2" t="s">
        <v>11</v>
      </c>
      <c r="M731" s="2" t="s">
        <v>190</v>
      </c>
      <c r="N731" s="2"/>
      <c r="O731" s="2"/>
      <c r="P731" s="2">
        <v>0</v>
      </c>
      <c r="Q731" s="2" t="s">
        <v>128</v>
      </c>
      <c r="R731" s="2"/>
      <c r="S731" s="2"/>
      <c r="T731" s="2"/>
      <c r="U731" s="2"/>
      <c r="V731" s="2"/>
      <c r="W731" s="2"/>
      <c r="X731" s="2"/>
      <c r="Y731" s="2">
        <v>172930.04927461897</v>
      </c>
      <c r="Z731" s="2">
        <v>151706.81595455209</v>
      </c>
      <c r="AA731" s="2">
        <v>21223.233320066873</v>
      </c>
      <c r="AB731" s="2">
        <v>0.12272727272727273</v>
      </c>
      <c r="AC731" s="2"/>
      <c r="AD731" s="2">
        <v>15</v>
      </c>
      <c r="AE731" s="2"/>
      <c r="AF731" s="2"/>
      <c r="AG731" s="2"/>
      <c r="AH731" s="2">
        <v>21223.233320066873</v>
      </c>
      <c r="AI731" s="2"/>
      <c r="AJ731" s="2"/>
      <c r="AK731" s="2"/>
      <c r="AL731" s="2"/>
      <c r="AM731" s="2"/>
      <c r="AN731" s="2"/>
      <c r="AO731" s="2"/>
      <c r="AP731" s="2"/>
      <c r="AQ731" s="3">
        <v>0</v>
      </c>
      <c r="AR731" s="3">
        <v>0</v>
      </c>
      <c r="AS731" s="3">
        <v>0</v>
      </c>
      <c r="AT731" s="3">
        <v>0</v>
      </c>
      <c r="AU731" s="3">
        <v>0</v>
      </c>
      <c r="AV731" s="3">
        <v>0</v>
      </c>
      <c r="AW731" s="3">
        <v>0</v>
      </c>
      <c r="AX731" s="2"/>
      <c r="AY731" s="2"/>
      <c r="AZ731" s="2"/>
      <c r="BA731" s="2"/>
      <c r="BB731" s="2"/>
      <c r="BC731" s="2">
        <v>0</v>
      </c>
      <c r="BD731" s="2"/>
    </row>
    <row r="732" spans="1:56" x14ac:dyDescent="0.3">
      <c r="A732" s="2" t="s">
        <v>114</v>
      </c>
      <c r="B732" s="2"/>
      <c r="C732" s="2" t="s">
        <v>57</v>
      </c>
      <c r="D732" s="2" t="s">
        <v>58</v>
      </c>
      <c r="E732" s="2" t="s">
        <v>109</v>
      </c>
      <c r="F732" s="2" t="s">
        <v>187</v>
      </c>
      <c r="G732" s="2" t="s">
        <v>188</v>
      </c>
      <c r="H732" s="2" t="s">
        <v>189</v>
      </c>
      <c r="I732" s="2" t="s">
        <v>63</v>
      </c>
      <c r="J732" s="2" t="s">
        <v>111</v>
      </c>
      <c r="K732" s="2" t="s">
        <v>72</v>
      </c>
      <c r="L732" s="2" t="s">
        <v>11</v>
      </c>
      <c r="M732" s="2" t="s">
        <v>190</v>
      </c>
      <c r="N732" s="2"/>
      <c r="O732" s="2"/>
      <c r="P732" s="2">
        <v>0</v>
      </c>
      <c r="Q732" s="2" t="s">
        <v>128</v>
      </c>
      <c r="R732" s="2"/>
      <c r="S732" s="2"/>
      <c r="T732" s="2"/>
      <c r="U732" s="2"/>
      <c r="V732" s="2"/>
      <c r="W732" s="2"/>
      <c r="X732" s="2"/>
      <c r="Y732" s="2">
        <v>15037.395589097301</v>
      </c>
      <c r="Z732" s="2">
        <v>13191.89703952627</v>
      </c>
      <c r="AA732" s="2">
        <v>1845.4985495710323</v>
      </c>
      <c r="AB732" s="2">
        <v>0.12272727272727273</v>
      </c>
      <c r="AC732" s="2"/>
      <c r="AD732" s="2">
        <v>15</v>
      </c>
      <c r="AE732" s="2"/>
      <c r="AF732" s="2"/>
      <c r="AG732" s="2"/>
      <c r="AH732" s="2">
        <v>1845.4985495710323</v>
      </c>
      <c r="AI732" s="2"/>
      <c r="AJ732" s="2"/>
      <c r="AK732" s="2"/>
      <c r="AL732" s="2"/>
      <c r="AM732" s="2"/>
      <c r="AN732" s="2"/>
      <c r="AO732" s="2"/>
      <c r="AP732" s="2"/>
      <c r="AQ732" s="3">
        <v>0</v>
      </c>
      <c r="AR732" s="3">
        <v>0</v>
      </c>
      <c r="AS732" s="3">
        <v>0</v>
      </c>
      <c r="AT732" s="3">
        <v>0</v>
      </c>
      <c r="AU732" s="3">
        <v>0</v>
      </c>
      <c r="AV732" s="3">
        <v>0</v>
      </c>
      <c r="AW732" s="3">
        <v>0</v>
      </c>
      <c r="AX732" s="2"/>
      <c r="AY732" s="2"/>
      <c r="AZ732" s="2"/>
      <c r="BA732" s="2"/>
      <c r="BB732" s="2"/>
      <c r="BC732" s="2">
        <v>0</v>
      </c>
      <c r="BD732" s="2"/>
    </row>
    <row r="733" spans="1:56" x14ac:dyDescent="0.3">
      <c r="A733" s="2" t="s">
        <v>115</v>
      </c>
      <c r="B733" s="2"/>
      <c r="C733" s="2" t="s">
        <v>57</v>
      </c>
      <c r="D733" s="2" t="s">
        <v>58</v>
      </c>
      <c r="E733" s="2" t="s">
        <v>109</v>
      </c>
      <c r="F733" s="2" t="s">
        <v>187</v>
      </c>
      <c r="G733" s="2" t="s">
        <v>188</v>
      </c>
      <c r="H733" s="2" t="s">
        <v>189</v>
      </c>
      <c r="I733" s="2" t="s">
        <v>63</v>
      </c>
      <c r="J733" s="2" t="s">
        <v>111</v>
      </c>
      <c r="K733" s="2" t="s">
        <v>74</v>
      </c>
      <c r="L733" s="2" t="s">
        <v>11</v>
      </c>
      <c r="M733" s="2" t="s">
        <v>190</v>
      </c>
      <c r="N733" s="2"/>
      <c r="O733" s="2"/>
      <c r="P733" s="2">
        <v>0</v>
      </c>
      <c r="Q733" s="2" t="s">
        <v>128</v>
      </c>
      <c r="R733" s="2"/>
      <c r="S733" s="2"/>
      <c r="T733" s="2"/>
      <c r="U733" s="2"/>
      <c r="V733" s="2"/>
      <c r="W733" s="2"/>
      <c r="X733" s="2"/>
      <c r="Y733" s="2">
        <v>10024.930392731534</v>
      </c>
      <c r="Z733" s="2">
        <v>8794.5980263508463</v>
      </c>
      <c r="AA733" s="2">
        <v>1230.3323663806882</v>
      </c>
      <c r="AB733" s="2">
        <v>0.12272727272727273</v>
      </c>
      <c r="AC733" s="2"/>
      <c r="AD733" s="2">
        <v>15</v>
      </c>
      <c r="AE733" s="2"/>
      <c r="AF733" s="2"/>
      <c r="AG733" s="2"/>
      <c r="AH733" s="2">
        <v>1230.3323663806882</v>
      </c>
      <c r="AI733" s="2"/>
      <c r="AJ733" s="2"/>
      <c r="AK733" s="2"/>
      <c r="AL733" s="2"/>
      <c r="AM733" s="2"/>
      <c r="AN733" s="2"/>
      <c r="AO733" s="2"/>
      <c r="AP733" s="2"/>
      <c r="AQ733" s="3">
        <v>0</v>
      </c>
      <c r="AR733" s="3">
        <v>0</v>
      </c>
      <c r="AS733" s="3">
        <v>0</v>
      </c>
      <c r="AT733" s="3">
        <v>0</v>
      </c>
      <c r="AU733" s="3">
        <v>0</v>
      </c>
      <c r="AV733" s="3">
        <v>0</v>
      </c>
      <c r="AW733" s="3">
        <v>0</v>
      </c>
      <c r="AX733" s="2"/>
      <c r="AY733" s="2"/>
      <c r="AZ733" s="2"/>
      <c r="BA733" s="2"/>
      <c r="BB733" s="2"/>
      <c r="BC733" s="2">
        <v>0</v>
      </c>
      <c r="BD733" s="2"/>
    </row>
    <row r="734" spans="1:56" x14ac:dyDescent="0.3">
      <c r="A734" s="2" t="s">
        <v>116</v>
      </c>
      <c r="B734" s="2"/>
      <c r="C734" s="2" t="s">
        <v>57</v>
      </c>
      <c r="D734" s="2" t="s">
        <v>58</v>
      </c>
      <c r="E734" s="2" t="s">
        <v>109</v>
      </c>
      <c r="F734" s="2" t="s">
        <v>187</v>
      </c>
      <c r="G734" s="2" t="s">
        <v>188</v>
      </c>
      <c r="H734" s="2" t="s">
        <v>189</v>
      </c>
      <c r="I734" s="2" t="s">
        <v>63</v>
      </c>
      <c r="J734" s="2" t="s">
        <v>111</v>
      </c>
      <c r="K734" s="2" t="s">
        <v>76</v>
      </c>
      <c r="L734" s="2" t="s">
        <v>11</v>
      </c>
      <c r="M734" s="2" t="s">
        <v>190</v>
      </c>
      <c r="N734" s="2"/>
      <c r="O734" s="2"/>
      <c r="P734" s="2">
        <v>0</v>
      </c>
      <c r="Q734" s="2" t="s">
        <v>128</v>
      </c>
      <c r="R734" s="2"/>
      <c r="S734" s="2"/>
      <c r="T734" s="2"/>
      <c r="U734" s="2"/>
      <c r="V734" s="2"/>
      <c r="W734" s="2"/>
      <c r="X734" s="2"/>
      <c r="Y734" s="2">
        <v>303254.14438012894</v>
      </c>
      <c r="Z734" s="2">
        <v>266036.59029711311</v>
      </c>
      <c r="AA734" s="2">
        <v>37217.554083015828</v>
      </c>
      <c r="AB734" s="2">
        <v>0.12272727272727274</v>
      </c>
      <c r="AC734" s="2"/>
      <c r="AD734" s="2">
        <v>15</v>
      </c>
      <c r="AE734" s="2"/>
      <c r="AF734" s="2"/>
      <c r="AG734" s="2"/>
      <c r="AH734" s="2">
        <v>37217.554083015828</v>
      </c>
      <c r="AI734" s="2"/>
      <c r="AJ734" s="2"/>
      <c r="AK734" s="2"/>
      <c r="AL734" s="2"/>
      <c r="AM734" s="2"/>
      <c r="AN734" s="2"/>
      <c r="AO734" s="2"/>
      <c r="AP734" s="2"/>
      <c r="AQ734" s="3">
        <v>0</v>
      </c>
      <c r="AR734" s="3">
        <v>0</v>
      </c>
      <c r="AS734" s="3">
        <v>0</v>
      </c>
      <c r="AT734" s="3">
        <v>0</v>
      </c>
      <c r="AU734" s="3">
        <v>0</v>
      </c>
      <c r="AV734" s="3">
        <v>0</v>
      </c>
      <c r="AW734" s="3">
        <v>0</v>
      </c>
      <c r="AX734" s="2"/>
      <c r="AY734" s="2"/>
      <c r="AZ734" s="2"/>
      <c r="BA734" s="2"/>
      <c r="BB734" s="2"/>
      <c r="BC734" s="2">
        <v>0</v>
      </c>
      <c r="BD734" s="2"/>
    </row>
    <row r="735" spans="1:56" x14ac:dyDescent="0.3">
      <c r="A735" s="2" t="s">
        <v>117</v>
      </c>
      <c r="B735" s="2"/>
      <c r="C735" s="2" t="s">
        <v>57</v>
      </c>
      <c r="D735" s="2" t="s">
        <v>58</v>
      </c>
      <c r="E735" s="2" t="s">
        <v>109</v>
      </c>
      <c r="F735" s="2" t="s">
        <v>187</v>
      </c>
      <c r="G735" s="2" t="s">
        <v>188</v>
      </c>
      <c r="H735" s="2" t="s">
        <v>189</v>
      </c>
      <c r="I735" s="2" t="s">
        <v>63</v>
      </c>
      <c r="J735" s="2" t="s">
        <v>111</v>
      </c>
      <c r="K735" s="2" t="s">
        <v>78</v>
      </c>
      <c r="L735" s="2" t="s">
        <v>11</v>
      </c>
      <c r="M735" s="2" t="s">
        <v>190</v>
      </c>
      <c r="N735" s="2"/>
      <c r="O735" s="2"/>
      <c r="P735" s="2">
        <v>0</v>
      </c>
      <c r="Q735" s="2" t="s">
        <v>128</v>
      </c>
      <c r="R735" s="2"/>
      <c r="S735" s="2"/>
      <c r="T735" s="2"/>
      <c r="U735" s="2"/>
      <c r="V735" s="2"/>
      <c r="W735" s="2"/>
      <c r="X735" s="2"/>
      <c r="Y735" s="2">
        <v>601495.82356389205</v>
      </c>
      <c r="Z735" s="2">
        <v>527675.88158105081</v>
      </c>
      <c r="AA735" s="2">
        <v>73819.941982841294</v>
      </c>
      <c r="AB735" s="2">
        <v>0.12272727272727273</v>
      </c>
      <c r="AC735" s="2"/>
      <c r="AD735" s="2">
        <v>15</v>
      </c>
      <c r="AE735" s="2"/>
      <c r="AF735" s="2"/>
      <c r="AG735" s="2"/>
      <c r="AH735" s="2">
        <v>73819.941982841294</v>
      </c>
      <c r="AI735" s="2"/>
      <c r="AJ735" s="2"/>
      <c r="AK735" s="2"/>
      <c r="AL735" s="2"/>
      <c r="AM735" s="2"/>
      <c r="AN735" s="2"/>
      <c r="AO735" s="2"/>
      <c r="AP735" s="2"/>
      <c r="AQ735" s="3">
        <v>0</v>
      </c>
      <c r="AR735" s="3">
        <v>0</v>
      </c>
      <c r="AS735" s="3">
        <v>0</v>
      </c>
      <c r="AT735" s="3">
        <v>0</v>
      </c>
      <c r="AU735" s="3">
        <v>0</v>
      </c>
      <c r="AV735" s="3">
        <v>0</v>
      </c>
      <c r="AW735" s="3">
        <v>0</v>
      </c>
      <c r="AX735" s="2"/>
      <c r="AY735" s="2"/>
      <c r="AZ735" s="2"/>
      <c r="BA735" s="2"/>
      <c r="BB735" s="2"/>
      <c r="BC735" s="2">
        <v>0</v>
      </c>
      <c r="BD735" s="2"/>
    </row>
    <row r="736" spans="1:56" x14ac:dyDescent="0.3">
      <c r="A736" s="2" t="s">
        <v>118</v>
      </c>
      <c r="B736" s="2"/>
      <c r="C736" s="2" t="s">
        <v>57</v>
      </c>
      <c r="D736" s="2" t="s">
        <v>58</v>
      </c>
      <c r="E736" s="2" t="s">
        <v>109</v>
      </c>
      <c r="F736" s="2" t="s">
        <v>187</v>
      </c>
      <c r="G736" s="2" t="s">
        <v>188</v>
      </c>
      <c r="H736" s="2" t="s">
        <v>189</v>
      </c>
      <c r="I736" s="2" t="s">
        <v>63</v>
      </c>
      <c r="J736" s="2" t="s">
        <v>111</v>
      </c>
      <c r="K736" s="2" t="s">
        <v>80</v>
      </c>
      <c r="L736" s="2" t="s">
        <v>11</v>
      </c>
      <c r="M736" s="2" t="s">
        <v>190</v>
      </c>
      <c r="N736" s="2"/>
      <c r="O736" s="2"/>
      <c r="P736" s="2">
        <v>0</v>
      </c>
      <c r="Q736" s="2" t="s">
        <v>128</v>
      </c>
      <c r="R736" s="2"/>
      <c r="S736" s="2"/>
      <c r="T736" s="2"/>
      <c r="U736" s="2"/>
      <c r="V736" s="2"/>
      <c r="W736" s="2"/>
      <c r="X736" s="2"/>
      <c r="Y736" s="2">
        <v>72179.498827667048</v>
      </c>
      <c r="Z736" s="2">
        <v>63321.105789726091</v>
      </c>
      <c r="AA736" s="2">
        <v>8858.3930379409558</v>
      </c>
      <c r="AB736" s="2">
        <v>0.12272727272727273</v>
      </c>
      <c r="AC736" s="2"/>
      <c r="AD736" s="2">
        <v>15</v>
      </c>
      <c r="AE736" s="2"/>
      <c r="AF736" s="2"/>
      <c r="AG736" s="2"/>
      <c r="AH736" s="2">
        <v>8858.3930379409558</v>
      </c>
      <c r="AI736" s="2"/>
      <c r="AJ736" s="2"/>
      <c r="AK736" s="2"/>
      <c r="AL736" s="2"/>
      <c r="AM736" s="2"/>
      <c r="AN736" s="2"/>
      <c r="AO736" s="2"/>
      <c r="AP736" s="2"/>
      <c r="AQ736" s="3">
        <v>0</v>
      </c>
      <c r="AR736" s="3">
        <v>0</v>
      </c>
      <c r="AS736" s="3">
        <v>0</v>
      </c>
      <c r="AT736" s="3">
        <v>0</v>
      </c>
      <c r="AU736" s="3">
        <v>0</v>
      </c>
      <c r="AV736" s="3">
        <v>0</v>
      </c>
      <c r="AW736" s="3">
        <v>0</v>
      </c>
      <c r="AX736" s="2"/>
      <c r="AY736" s="2"/>
      <c r="AZ736" s="2"/>
      <c r="BA736" s="2"/>
      <c r="BB736" s="2"/>
      <c r="BC736" s="2">
        <v>0</v>
      </c>
      <c r="BD736" s="2"/>
    </row>
    <row r="737" spans="1:56" x14ac:dyDescent="0.3">
      <c r="A737" s="2" t="s">
        <v>119</v>
      </c>
      <c r="B737" s="2"/>
      <c r="C737" s="2" t="s">
        <v>57</v>
      </c>
      <c r="D737" s="2" t="s">
        <v>58</v>
      </c>
      <c r="E737" s="2" t="s">
        <v>109</v>
      </c>
      <c r="F737" s="2" t="s">
        <v>187</v>
      </c>
      <c r="G737" s="2" t="s">
        <v>188</v>
      </c>
      <c r="H737" s="2" t="s">
        <v>189</v>
      </c>
      <c r="I737" s="2" t="s">
        <v>63</v>
      </c>
      <c r="J737" s="2" t="s">
        <v>111</v>
      </c>
      <c r="K737" s="2" t="s">
        <v>82</v>
      </c>
      <c r="L737" s="2" t="s">
        <v>11</v>
      </c>
      <c r="M737" s="2" t="s">
        <v>190</v>
      </c>
      <c r="N737" s="2"/>
      <c r="O737" s="2"/>
      <c r="P737" s="2">
        <v>0</v>
      </c>
      <c r="Q737" s="2" t="s">
        <v>128</v>
      </c>
      <c r="R737" s="2"/>
      <c r="S737" s="2"/>
      <c r="T737" s="2"/>
      <c r="U737" s="2"/>
      <c r="V737" s="2"/>
      <c r="W737" s="2"/>
      <c r="X737" s="2"/>
      <c r="Y737" s="2">
        <v>451121.86767291906</v>
      </c>
      <c r="Z737" s="2">
        <v>395756.91118578811</v>
      </c>
      <c r="AA737" s="2">
        <v>55364.956487130978</v>
      </c>
      <c r="AB737" s="2">
        <v>0.12272727272727273</v>
      </c>
      <c r="AC737" s="2"/>
      <c r="AD737" s="2">
        <v>15</v>
      </c>
      <c r="AE737" s="2"/>
      <c r="AF737" s="2"/>
      <c r="AG737" s="2"/>
      <c r="AH737" s="2">
        <v>55364.956487130978</v>
      </c>
      <c r="AI737" s="2"/>
      <c r="AJ737" s="2"/>
      <c r="AK737" s="2"/>
      <c r="AL737" s="2"/>
      <c r="AM737" s="2"/>
      <c r="AN737" s="2"/>
      <c r="AO737" s="2"/>
      <c r="AP737" s="2"/>
      <c r="AQ737" s="3">
        <v>0</v>
      </c>
      <c r="AR737" s="3">
        <v>0</v>
      </c>
      <c r="AS737" s="3">
        <v>0</v>
      </c>
      <c r="AT737" s="3">
        <v>0</v>
      </c>
      <c r="AU737" s="3">
        <v>0</v>
      </c>
      <c r="AV737" s="3">
        <v>0</v>
      </c>
      <c r="AW737" s="3">
        <v>0</v>
      </c>
      <c r="AX737" s="2"/>
      <c r="AY737" s="2"/>
      <c r="AZ737" s="2"/>
      <c r="BA737" s="2"/>
      <c r="BB737" s="2"/>
      <c r="BC737" s="2">
        <v>0</v>
      </c>
      <c r="BD737" s="2"/>
    </row>
    <row r="738" spans="1:56" x14ac:dyDescent="0.3">
      <c r="A738" s="2" t="s">
        <v>120</v>
      </c>
      <c r="B738" s="2"/>
      <c r="C738" s="2" t="s">
        <v>57</v>
      </c>
      <c r="D738" s="2" t="s">
        <v>58</v>
      </c>
      <c r="E738" s="2" t="s">
        <v>109</v>
      </c>
      <c r="F738" s="2" t="s">
        <v>187</v>
      </c>
      <c r="G738" s="2" t="s">
        <v>188</v>
      </c>
      <c r="H738" s="2" t="s">
        <v>189</v>
      </c>
      <c r="I738" s="2" t="s">
        <v>63</v>
      </c>
      <c r="J738" s="2" t="s">
        <v>111</v>
      </c>
      <c r="K738" s="2" t="s">
        <v>84</v>
      </c>
      <c r="L738" s="2" t="s">
        <v>11</v>
      </c>
      <c r="M738" s="2" t="s">
        <v>190</v>
      </c>
      <c r="N738" s="2"/>
      <c r="O738" s="2"/>
      <c r="P738" s="2">
        <v>0</v>
      </c>
      <c r="Q738" s="2" t="s">
        <v>128</v>
      </c>
      <c r="R738" s="2"/>
      <c r="S738" s="2"/>
      <c r="T738" s="2"/>
      <c r="U738" s="2"/>
      <c r="V738" s="2"/>
      <c r="W738" s="2"/>
      <c r="X738" s="2"/>
      <c r="Y738" s="2">
        <v>62655.814954572088</v>
      </c>
      <c r="Z738" s="2">
        <v>54966.237664692788</v>
      </c>
      <c r="AA738" s="2">
        <v>7689.577289879302</v>
      </c>
      <c r="AB738" s="2">
        <v>0.12272727272727273</v>
      </c>
      <c r="AC738" s="2"/>
      <c r="AD738" s="2">
        <v>15</v>
      </c>
      <c r="AE738" s="2"/>
      <c r="AF738" s="2"/>
      <c r="AG738" s="2"/>
      <c r="AH738" s="2">
        <v>7689.577289879302</v>
      </c>
      <c r="AI738" s="2"/>
      <c r="AJ738" s="2"/>
      <c r="AK738" s="2"/>
      <c r="AL738" s="2"/>
      <c r="AM738" s="2"/>
      <c r="AN738" s="2"/>
      <c r="AO738" s="2"/>
      <c r="AP738" s="2"/>
      <c r="AQ738" s="3">
        <v>0</v>
      </c>
      <c r="AR738" s="3">
        <v>0</v>
      </c>
      <c r="AS738" s="3">
        <v>0</v>
      </c>
      <c r="AT738" s="3">
        <v>0</v>
      </c>
      <c r="AU738" s="3">
        <v>0</v>
      </c>
      <c r="AV738" s="3">
        <v>0</v>
      </c>
      <c r="AW738" s="3">
        <v>0</v>
      </c>
      <c r="AX738" s="2"/>
      <c r="AY738" s="2"/>
      <c r="AZ738" s="2"/>
      <c r="BA738" s="2"/>
      <c r="BB738" s="2"/>
      <c r="BC738" s="2">
        <v>0</v>
      </c>
      <c r="BD738" s="2"/>
    </row>
    <row r="739" spans="1:56" x14ac:dyDescent="0.3">
      <c r="A739" s="2" t="s">
        <v>121</v>
      </c>
      <c r="B739" s="2"/>
      <c r="C739" s="2" t="s">
        <v>57</v>
      </c>
      <c r="D739" s="2" t="s">
        <v>58</v>
      </c>
      <c r="E739" s="2" t="s">
        <v>109</v>
      </c>
      <c r="F739" s="2" t="s">
        <v>187</v>
      </c>
      <c r="G739" s="2" t="s">
        <v>188</v>
      </c>
      <c r="H739" s="2" t="s">
        <v>189</v>
      </c>
      <c r="I739" s="2" t="s">
        <v>63</v>
      </c>
      <c r="J739" s="2" t="s">
        <v>111</v>
      </c>
      <c r="K739" s="2" t="s">
        <v>86</v>
      </c>
      <c r="L739" s="2" t="s">
        <v>11</v>
      </c>
      <c r="M739" s="2" t="s">
        <v>190</v>
      </c>
      <c r="N739" s="2"/>
      <c r="O739" s="2"/>
      <c r="P739" s="2">
        <v>0</v>
      </c>
      <c r="Q739" s="2" t="s">
        <v>128</v>
      </c>
      <c r="R739" s="2"/>
      <c r="S739" s="2"/>
      <c r="T739" s="2"/>
      <c r="U739" s="2"/>
      <c r="V739" s="2"/>
      <c r="W739" s="2"/>
      <c r="X739" s="2"/>
      <c r="Y739" s="2">
        <v>25062.325981828835</v>
      </c>
      <c r="Z739" s="2">
        <v>21986.495065877116</v>
      </c>
      <c r="AA739" s="2">
        <v>3075.8309159517207</v>
      </c>
      <c r="AB739" s="2">
        <v>0.12272727272727273</v>
      </c>
      <c r="AC739" s="2"/>
      <c r="AD739" s="2">
        <v>15</v>
      </c>
      <c r="AE739" s="2"/>
      <c r="AF739" s="2"/>
      <c r="AG739" s="2"/>
      <c r="AH739" s="2">
        <v>3075.8309159517207</v>
      </c>
      <c r="AI739" s="2"/>
      <c r="AJ739" s="2"/>
      <c r="AK739" s="2"/>
      <c r="AL739" s="2"/>
      <c r="AM739" s="2"/>
      <c r="AN739" s="2"/>
      <c r="AO739" s="2"/>
      <c r="AP739" s="2"/>
      <c r="AQ739" s="3">
        <v>0</v>
      </c>
      <c r="AR739" s="3">
        <v>0</v>
      </c>
      <c r="AS739" s="3">
        <v>0</v>
      </c>
      <c r="AT739" s="3">
        <v>0</v>
      </c>
      <c r="AU739" s="3">
        <v>0</v>
      </c>
      <c r="AV739" s="3">
        <v>0</v>
      </c>
      <c r="AW739" s="3">
        <v>0</v>
      </c>
      <c r="AX739" s="2"/>
      <c r="AY739" s="2"/>
      <c r="AZ739" s="2"/>
      <c r="BA739" s="2"/>
      <c r="BB739" s="2"/>
      <c r="BC739" s="2">
        <v>0</v>
      </c>
      <c r="BD739" s="2"/>
    </row>
    <row r="740" spans="1:56" x14ac:dyDescent="0.3">
      <c r="A740" s="2" t="s">
        <v>122</v>
      </c>
      <c r="B740" s="2"/>
      <c r="C740" s="2" t="s">
        <v>57</v>
      </c>
      <c r="D740" s="2" t="s">
        <v>58</v>
      </c>
      <c r="E740" s="2" t="s">
        <v>109</v>
      </c>
      <c r="F740" s="2" t="s">
        <v>187</v>
      </c>
      <c r="G740" s="2" t="s">
        <v>188</v>
      </c>
      <c r="H740" s="2" t="s">
        <v>189</v>
      </c>
      <c r="I740" s="2" t="s">
        <v>63</v>
      </c>
      <c r="J740" s="2" t="s">
        <v>111</v>
      </c>
      <c r="K740" s="2" t="s">
        <v>88</v>
      </c>
      <c r="L740" s="2" t="s">
        <v>11</v>
      </c>
      <c r="M740" s="2" t="s">
        <v>190</v>
      </c>
      <c r="N740" s="2"/>
      <c r="O740" s="2"/>
      <c r="P740" s="2">
        <v>0</v>
      </c>
      <c r="Q740" s="2" t="s">
        <v>128</v>
      </c>
      <c r="R740" s="2"/>
      <c r="S740" s="2"/>
      <c r="T740" s="2"/>
      <c r="U740" s="2"/>
      <c r="V740" s="2"/>
      <c r="W740" s="2"/>
      <c r="X740" s="2"/>
      <c r="Y740" s="2">
        <v>44661.064899618992</v>
      </c>
      <c r="Z740" s="2">
        <v>39179.934207393024</v>
      </c>
      <c r="AA740" s="2">
        <v>5481.1306922259673</v>
      </c>
      <c r="AB740" s="2">
        <v>0.12272727272727273</v>
      </c>
      <c r="AC740" s="2"/>
      <c r="AD740" s="2">
        <v>15</v>
      </c>
      <c r="AE740" s="2"/>
      <c r="AF740" s="2"/>
      <c r="AG740" s="2"/>
      <c r="AH740" s="2">
        <v>5481.1306922259673</v>
      </c>
      <c r="AI740" s="2"/>
      <c r="AJ740" s="2"/>
      <c r="AK740" s="2"/>
      <c r="AL740" s="2"/>
      <c r="AM740" s="2"/>
      <c r="AN740" s="2"/>
      <c r="AO740" s="2"/>
      <c r="AP740" s="2"/>
      <c r="AQ740" s="3">
        <v>0</v>
      </c>
      <c r="AR740" s="3">
        <v>0</v>
      </c>
      <c r="AS740" s="3">
        <v>0</v>
      </c>
      <c r="AT740" s="3">
        <v>0</v>
      </c>
      <c r="AU740" s="3">
        <v>0</v>
      </c>
      <c r="AV740" s="3">
        <v>0</v>
      </c>
      <c r="AW740" s="3">
        <v>0</v>
      </c>
      <c r="AX740" s="2"/>
      <c r="AY740" s="2"/>
      <c r="AZ740" s="2"/>
      <c r="BA740" s="2"/>
      <c r="BB740" s="2"/>
      <c r="BC740" s="2">
        <v>0</v>
      </c>
      <c r="BD740" s="2"/>
    </row>
    <row r="741" spans="1:56" x14ac:dyDescent="0.3">
      <c r="A741" s="2" t="s">
        <v>123</v>
      </c>
      <c r="B741" s="2"/>
      <c r="C741" s="2" t="s">
        <v>57</v>
      </c>
      <c r="D741" s="2" t="s">
        <v>58</v>
      </c>
      <c r="E741" s="2" t="s">
        <v>109</v>
      </c>
      <c r="F741" s="2" t="s">
        <v>187</v>
      </c>
      <c r="G741" s="2" t="s">
        <v>188</v>
      </c>
      <c r="H741" s="2" t="s">
        <v>189</v>
      </c>
      <c r="I741" s="2" t="s">
        <v>63</v>
      </c>
      <c r="J741" s="2" t="s">
        <v>111</v>
      </c>
      <c r="K741" s="2" t="s">
        <v>90</v>
      </c>
      <c r="L741" s="2" t="s">
        <v>11</v>
      </c>
      <c r="M741" s="2" t="s">
        <v>190</v>
      </c>
      <c r="N741" s="2"/>
      <c r="O741" s="2"/>
      <c r="P741" s="2">
        <v>0</v>
      </c>
      <c r="Q741" s="2" t="s">
        <v>128</v>
      </c>
      <c r="R741" s="2"/>
      <c r="S741" s="2"/>
      <c r="T741" s="2"/>
      <c r="U741" s="2"/>
      <c r="V741" s="2"/>
      <c r="W741" s="2"/>
      <c r="X741" s="2"/>
      <c r="Y741" s="2">
        <v>3132.8594116354043</v>
      </c>
      <c r="Z741" s="2">
        <v>2748.372120207423</v>
      </c>
      <c r="AA741" s="2">
        <v>384.48729142798146</v>
      </c>
      <c r="AB741" s="2">
        <v>0.12272727272727274</v>
      </c>
      <c r="AC741" s="2"/>
      <c r="AD741" s="2">
        <v>15</v>
      </c>
      <c r="AE741" s="2"/>
      <c r="AF741" s="2"/>
      <c r="AG741" s="2"/>
      <c r="AH741" s="2">
        <v>384.48729142798146</v>
      </c>
      <c r="AI741" s="2"/>
      <c r="AJ741" s="2"/>
      <c r="AK741" s="2"/>
      <c r="AL741" s="2"/>
      <c r="AM741" s="2"/>
      <c r="AN741" s="2"/>
      <c r="AO741" s="2"/>
      <c r="AP741" s="2"/>
      <c r="AQ741" s="3">
        <v>0</v>
      </c>
      <c r="AR741" s="3">
        <v>0</v>
      </c>
      <c r="AS741" s="3">
        <v>0</v>
      </c>
      <c r="AT741" s="3">
        <v>0</v>
      </c>
      <c r="AU741" s="3">
        <v>0</v>
      </c>
      <c r="AV741" s="3">
        <v>0</v>
      </c>
      <c r="AW741" s="3">
        <v>0</v>
      </c>
      <c r="AX741" s="2"/>
      <c r="AY741" s="2"/>
      <c r="AZ741" s="2"/>
      <c r="BA741" s="2"/>
      <c r="BB741" s="2"/>
      <c r="BC741" s="2">
        <v>0</v>
      </c>
      <c r="BD741" s="2"/>
    </row>
    <row r="742" spans="1:56" x14ac:dyDescent="0.3">
      <c r="A742" s="2" t="s">
        <v>124</v>
      </c>
      <c r="B742" s="2"/>
      <c r="C742" s="2" t="s">
        <v>57</v>
      </c>
      <c r="D742" s="2" t="s">
        <v>58</v>
      </c>
      <c r="E742" s="2" t="s">
        <v>109</v>
      </c>
      <c r="F742" s="2" t="s">
        <v>187</v>
      </c>
      <c r="G742" s="2" t="s">
        <v>188</v>
      </c>
      <c r="H742" s="2" t="s">
        <v>189</v>
      </c>
      <c r="I742" s="2" t="s">
        <v>63</v>
      </c>
      <c r="J742" s="2" t="s">
        <v>111</v>
      </c>
      <c r="K742" s="2" t="s">
        <v>92</v>
      </c>
      <c r="L742" s="2" t="s">
        <v>11</v>
      </c>
      <c r="M742" s="2" t="s">
        <v>190</v>
      </c>
      <c r="N742" s="2"/>
      <c r="O742" s="2"/>
      <c r="P742" s="2">
        <v>0</v>
      </c>
      <c r="Q742" s="2" t="s">
        <v>128</v>
      </c>
      <c r="R742" s="2"/>
      <c r="S742" s="2"/>
      <c r="T742" s="2"/>
      <c r="U742" s="2"/>
      <c r="V742" s="2"/>
      <c r="W742" s="2"/>
      <c r="X742" s="2"/>
      <c r="Y742" s="2">
        <v>15037.395589097301</v>
      </c>
      <c r="Z742" s="2">
        <v>13191.89703952627</v>
      </c>
      <c r="AA742" s="2">
        <v>1845.4985495710323</v>
      </c>
      <c r="AB742" s="2">
        <v>0.12272727272727273</v>
      </c>
      <c r="AC742" s="2"/>
      <c r="AD742" s="2">
        <v>15</v>
      </c>
      <c r="AE742" s="2"/>
      <c r="AF742" s="2"/>
      <c r="AG742" s="2"/>
      <c r="AH742" s="2">
        <v>1845.4985495710323</v>
      </c>
      <c r="AI742" s="2"/>
      <c r="AJ742" s="2"/>
      <c r="AK742" s="2"/>
      <c r="AL742" s="2"/>
      <c r="AM742" s="2"/>
      <c r="AN742" s="2"/>
      <c r="AO742" s="2"/>
      <c r="AP742" s="2"/>
      <c r="AQ742" s="3">
        <v>0</v>
      </c>
      <c r="AR742" s="3">
        <v>0</v>
      </c>
      <c r="AS742" s="3">
        <v>0</v>
      </c>
      <c r="AT742" s="3">
        <v>0</v>
      </c>
      <c r="AU742" s="3">
        <v>0</v>
      </c>
      <c r="AV742" s="3">
        <v>0</v>
      </c>
      <c r="AW742" s="3">
        <v>0</v>
      </c>
      <c r="AX742" s="2"/>
      <c r="AY742" s="2"/>
      <c r="AZ742" s="2"/>
      <c r="BA742" s="2"/>
      <c r="BB742" s="2"/>
      <c r="BC742" s="2">
        <v>0</v>
      </c>
      <c r="BD742" s="2"/>
    </row>
    <row r="743" spans="1:56" x14ac:dyDescent="0.3">
      <c r="A743" s="2" t="s">
        <v>93</v>
      </c>
      <c r="B743" s="2"/>
      <c r="C743" s="2" t="s">
        <v>57</v>
      </c>
      <c r="D743" s="2" t="s">
        <v>58</v>
      </c>
      <c r="E743" s="2" t="s">
        <v>109</v>
      </c>
      <c r="F743" s="2" t="s">
        <v>187</v>
      </c>
      <c r="G743" s="2" t="s">
        <v>188</v>
      </c>
      <c r="H743" s="2" t="s">
        <v>189</v>
      </c>
      <c r="I743" s="2" t="s">
        <v>63</v>
      </c>
      <c r="J743" s="2" t="s">
        <v>94</v>
      </c>
      <c r="K743" s="2" t="s">
        <v>65</v>
      </c>
      <c r="L743" s="2" t="s">
        <v>11</v>
      </c>
      <c r="M743" s="2" t="s">
        <v>190</v>
      </c>
      <c r="N743" s="2"/>
      <c r="O743" s="2"/>
      <c r="P743" s="2">
        <v>0</v>
      </c>
      <c r="Q743" s="2" t="s">
        <v>128</v>
      </c>
      <c r="R743" s="2"/>
      <c r="S743" s="2"/>
      <c r="T743" s="2"/>
      <c r="U743" s="2"/>
      <c r="V743" s="2"/>
      <c r="W743" s="2"/>
      <c r="X743" s="2"/>
      <c r="Y743" s="2">
        <v>7192.4897420867519</v>
      </c>
      <c r="Z743" s="2">
        <v>6309.7750919215596</v>
      </c>
      <c r="AA743" s="2">
        <v>882.71465016519232</v>
      </c>
      <c r="AB743" s="2">
        <v>0.12272727272727274</v>
      </c>
      <c r="AC743" s="2"/>
      <c r="AD743" s="2">
        <v>15</v>
      </c>
      <c r="AE743" s="2"/>
      <c r="AF743" s="2"/>
      <c r="AG743" s="2"/>
      <c r="AH743" s="2">
        <v>882.71465016519232</v>
      </c>
      <c r="AI743" s="2"/>
      <c r="AJ743" s="2"/>
      <c r="AK743" s="2"/>
      <c r="AL743" s="2"/>
      <c r="AM743" s="2"/>
      <c r="AN743" s="2"/>
      <c r="AO743" s="2"/>
      <c r="AP743" s="2"/>
      <c r="AQ743" s="3">
        <v>0</v>
      </c>
      <c r="AR743" s="3">
        <v>0</v>
      </c>
      <c r="AS743" s="3">
        <v>0</v>
      </c>
      <c r="AT743" s="3">
        <v>0</v>
      </c>
      <c r="AU743" s="3">
        <v>0</v>
      </c>
      <c r="AV743" s="3">
        <v>0</v>
      </c>
      <c r="AW743" s="3">
        <v>0</v>
      </c>
      <c r="AX743" s="2"/>
      <c r="AY743" s="2"/>
      <c r="AZ743" s="2"/>
      <c r="BA743" s="2"/>
      <c r="BB743" s="2"/>
      <c r="BC743" s="2">
        <v>0</v>
      </c>
      <c r="BD743" s="2"/>
    </row>
    <row r="744" spans="1:56" x14ac:dyDescent="0.3">
      <c r="A744" s="2" t="s">
        <v>95</v>
      </c>
      <c r="B744" s="2"/>
      <c r="C744" s="2" t="s">
        <v>57</v>
      </c>
      <c r="D744" s="2" t="s">
        <v>58</v>
      </c>
      <c r="E744" s="2" t="s">
        <v>109</v>
      </c>
      <c r="F744" s="2" t="s">
        <v>187</v>
      </c>
      <c r="G744" s="2" t="s">
        <v>188</v>
      </c>
      <c r="H744" s="2" t="s">
        <v>189</v>
      </c>
      <c r="I744" s="2" t="s">
        <v>63</v>
      </c>
      <c r="J744" s="2" t="s">
        <v>94</v>
      </c>
      <c r="K744" s="2" t="s">
        <v>70</v>
      </c>
      <c r="L744" s="2" t="s">
        <v>11</v>
      </c>
      <c r="M744" s="2" t="s">
        <v>190</v>
      </c>
      <c r="N744" s="2"/>
      <c r="O744" s="2"/>
      <c r="P744" s="2">
        <v>0</v>
      </c>
      <c r="Q744" s="2" t="s">
        <v>128</v>
      </c>
      <c r="R744" s="2"/>
      <c r="S744" s="2"/>
      <c r="T744" s="2"/>
      <c r="U744" s="2"/>
      <c r="V744" s="2"/>
      <c r="W744" s="2"/>
      <c r="X744" s="2"/>
      <c r="Y744" s="2">
        <v>165427.2640679953</v>
      </c>
      <c r="Z744" s="2">
        <v>145124.82711419588</v>
      </c>
      <c r="AA744" s="2">
        <v>20302.436953799424</v>
      </c>
      <c r="AB744" s="2">
        <v>0.12272727272727273</v>
      </c>
      <c r="AC744" s="2"/>
      <c r="AD744" s="2">
        <v>15</v>
      </c>
      <c r="AE744" s="2"/>
      <c r="AF744" s="2"/>
      <c r="AG744" s="2"/>
      <c r="AH744" s="2">
        <v>20302.436953799424</v>
      </c>
      <c r="AI744" s="2"/>
      <c r="AJ744" s="2"/>
      <c r="AK744" s="2"/>
      <c r="AL744" s="2"/>
      <c r="AM744" s="2"/>
      <c r="AN744" s="2"/>
      <c r="AO744" s="2"/>
      <c r="AP744" s="2"/>
      <c r="AQ744" s="3">
        <v>0</v>
      </c>
      <c r="AR744" s="3">
        <v>0</v>
      </c>
      <c r="AS744" s="3">
        <v>0</v>
      </c>
      <c r="AT744" s="3">
        <v>0</v>
      </c>
      <c r="AU744" s="3">
        <v>0</v>
      </c>
      <c r="AV744" s="3">
        <v>0</v>
      </c>
      <c r="AW744" s="3">
        <v>0</v>
      </c>
      <c r="AX744" s="2"/>
      <c r="AY744" s="2"/>
      <c r="AZ744" s="2"/>
      <c r="BA744" s="2"/>
      <c r="BB744" s="2"/>
      <c r="BC744" s="2">
        <v>0</v>
      </c>
      <c r="BD744" s="2"/>
    </row>
    <row r="745" spans="1:56" x14ac:dyDescent="0.3">
      <c r="A745" s="2" t="s">
        <v>96</v>
      </c>
      <c r="B745" s="2"/>
      <c r="C745" s="2" t="s">
        <v>57</v>
      </c>
      <c r="D745" s="2" t="s">
        <v>58</v>
      </c>
      <c r="E745" s="2" t="s">
        <v>109</v>
      </c>
      <c r="F745" s="2" t="s">
        <v>187</v>
      </c>
      <c r="G745" s="2" t="s">
        <v>188</v>
      </c>
      <c r="H745" s="2" t="s">
        <v>189</v>
      </c>
      <c r="I745" s="2" t="s">
        <v>63</v>
      </c>
      <c r="J745" s="2" t="s">
        <v>94</v>
      </c>
      <c r="K745" s="2" t="s">
        <v>72</v>
      </c>
      <c r="L745" s="2" t="s">
        <v>11</v>
      </c>
      <c r="M745" s="2" t="s">
        <v>190</v>
      </c>
      <c r="N745" s="2"/>
      <c r="O745" s="2"/>
      <c r="P745" s="2">
        <v>0</v>
      </c>
      <c r="Q745" s="2" t="s">
        <v>128</v>
      </c>
      <c r="R745" s="2"/>
      <c r="S745" s="2"/>
      <c r="T745" s="2"/>
      <c r="U745" s="2"/>
      <c r="V745" s="2"/>
      <c r="W745" s="2"/>
      <c r="X745" s="2"/>
      <c r="Y745" s="2">
        <v>14384.979484173504</v>
      </c>
      <c r="Z745" s="2">
        <v>12619.550183843119</v>
      </c>
      <c r="AA745" s="2">
        <v>1765.4293003303846</v>
      </c>
      <c r="AB745" s="2">
        <v>0.12272727272727274</v>
      </c>
      <c r="AC745" s="2"/>
      <c r="AD745" s="2">
        <v>15</v>
      </c>
      <c r="AE745" s="2"/>
      <c r="AF745" s="2"/>
      <c r="AG745" s="2"/>
      <c r="AH745" s="2">
        <v>1765.4293003303846</v>
      </c>
      <c r="AI745" s="2"/>
      <c r="AJ745" s="2"/>
      <c r="AK745" s="2"/>
      <c r="AL745" s="2"/>
      <c r="AM745" s="2"/>
      <c r="AN745" s="2"/>
      <c r="AO745" s="2"/>
      <c r="AP745" s="2"/>
      <c r="AQ745" s="3">
        <v>0</v>
      </c>
      <c r="AR745" s="3">
        <v>0</v>
      </c>
      <c r="AS745" s="3">
        <v>0</v>
      </c>
      <c r="AT745" s="3">
        <v>0</v>
      </c>
      <c r="AU745" s="3">
        <v>0</v>
      </c>
      <c r="AV745" s="3">
        <v>0</v>
      </c>
      <c r="AW745" s="3">
        <v>0</v>
      </c>
      <c r="AX745" s="2"/>
      <c r="AY745" s="2"/>
      <c r="AZ745" s="2"/>
      <c r="BA745" s="2"/>
      <c r="BB745" s="2"/>
      <c r="BC745" s="2">
        <v>0</v>
      </c>
      <c r="BD745" s="2"/>
    </row>
    <row r="746" spans="1:56" x14ac:dyDescent="0.3">
      <c r="A746" s="2" t="s">
        <v>97</v>
      </c>
      <c r="B746" s="2"/>
      <c r="C746" s="2" t="s">
        <v>57</v>
      </c>
      <c r="D746" s="2" t="s">
        <v>58</v>
      </c>
      <c r="E746" s="2" t="s">
        <v>109</v>
      </c>
      <c r="F746" s="2" t="s">
        <v>187</v>
      </c>
      <c r="G746" s="2" t="s">
        <v>188</v>
      </c>
      <c r="H746" s="2" t="s">
        <v>189</v>
      </c>
      <c r="I746" s="2" t="s">
        <v>63</v>
      </c>
      <c r="J746" s="2" t="s">
        <v>94</v>
      </c>
      <c r="K746" s="2" t="s">
        <v>74</v>
      </c>
      <c r="L746" s="2" t="s">
        <v>11</v>
      </c>
      <c r="M746" s="2" t="s">
        <v>190</v>
      </c>
      <c r="N746" s="2"/>
      <c r="O746" s="2"/>
      <c r="P746" s="2">
        <v>0</v>
      </c>
      <c r="Q746" s="2" t="s">
        <v>128</v>
      </c>
      <c r="R746" s="2"/>
      <c r="S746" s="2"/>
      <c r="T746" s="2"/>
      <c r="U746" s="2"/>
      <c r="V746" s="2"/>
      <c r="W746" s="2"/>
      <c r="X746" s="2"/>
      <c r="Y746" s="2">
        <v>9589.9863227823371</v>
      </c>
      <c r="Z746" s="2">
        <v>8413.0334558954146</v>
      </c>
      <c r="AA746" s="2">
        <v>1176.9528668869232</v>
      </c>
      <c r="AB746" s="2">
        <v>0.12272727272727273</v>
      </c>
      <c r="AC746" s="2"/>
      <c r="AD746" s="2">
        <v>15</v>
      </c>
      <c r="AE746" s="2"/>
      <c r="AF746" s="2"/>
      <c r="AG746" s="2"/>
      <c r="AH746" s="2">
        <v>1176.9528668869232</v>
      </c>
      <c r="AI746" s="2"/>
      <c r="AJ746" s="2"/>
      <c r="AK746" s="2"/>
      <c r="AL746" s="2"/>
      <c r="AM746" s="2"/>
      <c r="AN746" s="2"/>
      <c r="AO746" s="2"/>
      <c r="AP746" s="2"/>
      <c r="AQ746" s="3">
        <v>0</v>
      </c>
      <c r="AR746" s="3">
        <v>0</v>
      </c>
      <c r="AS746" s="3">
        <v>0</v>
      </c>
      <c r="AT746" s="3">
        <v>0</v>
      </c>
      <c r="AU746" s="3">
        <v>0</v>
      </c>
      <c r="AV746" s="3">
        <v>0</v>
      </c>
      <c r="AW746" s="3">
        <v>0</v>
      </c>
      <c r="AX746" s="2"/>
      <c r="AY746" s="2"/>
      <c r="AZ746" s="2"/>
      <c r="BA746" s="2"/>
      <c r="BB746" s="2"/>
      <c r="BC746" s="2">
        <v>0</v>
      </c>
      <c r="BD746" s="2"/>
    </row>
    <row r="747" spans="1:56" x14ac:dyDescent="0.3">
      <c r="A747" s="2" t="s">
        <v>98</v>
      </c>
      <c r="B747" s="2"/>
      <c r="C747" s="2" t="s">
        <v>57</v>
      </c>
      <c r="D747" s="2" t="s">
        <v>58</v>
      </c>
      <c r="E747" s="2" t="s">
        <v>109</v>
      </c>
      <c r="F747" s="2" t="s">
        <v>187</v>
      </c>
      <c r="G747" s="2" t="s">
        <v>188</v>
      </c>
      <c r="H747" s="2" t="s">
        <v>189</v>
      </c>
      <c r="I747" s="2" t="s">
        <v>63</v>
      </c>
      <c r="J747" s="2" t="s">
        <v>94</v>
      </c>
      <c r="K747" s="2" t="s">
        <v>76</v>
      </c>
      <c r="L747" s="2" t="s">
        <v>11</v>
      </c>
      <c r="M747" s="2" t="s">
        <v>190</v>
      </c>
      <c r="N747" s="2"/>
      <c r="O747" s="2"/>
      <c r="P747" s="2">
        <v>0</v>
      </c>
      <c r="Q747" s="2" t="s">
        <v>128</v>
      </c>
      <c r="R747" s="2"/>
      <c r="S747" s="2"/>
      <c r="T747" s="2"/>
      <c r="U747" s="2"/>
      <c r="V747" s="2"/>
      <c r="W747" s="2"/>
      <c r="X747" s="2"/>
      <c r="Y747" s="2">
        <v>290097.08626416564</v>
      </c>
      <c r="Z747" s="2">
        <v>254494.26204083621</v>
      </c>
      <c r="AA747" s="2">
        <v>35602.824223329422</v>
      </c>
      <c r="AB747" s="2">
        <v>0.12272727272727274</v>
      </c>
      <c r="AC747" s="2"/>
      <c r="AD747" s="2">
        <v>15</v>
      </c>
      <c r="AE747" s="2"/>
      <c r="AF747" s="2"/>
      <c r="AG747" s="2"/>
      <c r="AH747" s="2">
        <v>35602.824223329422</v>
      </c>
      <c r="AI747" s="2"/>
      <c r="AJ747" s="2"/>
      <c r="AK747" s="2"/>
      <c r="AL747" s="2"/>
      <c r="AM747" s="2"/>
      <c r="AN747" s="2"/>
      <c r="AO747" s="2"/>
      <c r="AP747" s="2"/>
      <c r="AQ747" s="3">
        <v>0</v>
      </c>
      <c r="AR747" s="3">
        <v>0</v>
      </c>
      <c r="AS747" s="3">
        <v>0</v>
      </c>
      <c r="AT747" s="3">
        <v>0</v>
      </c>
      <c r="AU747" s="3">
        <v>0</v>
      </c>
      <c r="AV747" s="3">
        <v>0</v>
      </c>
      <c r="AW747" s="3">
        <v>0</v>
      </c>
      <c r="AX747" s="2"/>
      <c r="AY747" s="2"/>
      <c r="AZ747" s="2"/>
      <c r="BA747" s="2"/>
      <c r="BB747" s="2"/>
      <c r="BC747" s="2">
        <v>0</v>
      </c>
      <c r="BD747" s="2"/>
    </row>
    <row r="748" spans="1:56" x14ac:dyDescent="0.3">
      <c r="A748" s="2" t="s">
        <v>99</v>
      </c>
      <c r="B748" s="2"/>
      <c r="C748" s="2" t="s">
        <v>57</v>
      </c>
      <c r="D748" s="2" t="s">
        <v>58</v>
      </c>
      <c r="E748" s="2" t="s">
        <v>109</v>
      </c>
      <c r="F748" s="2" t="s">
        <v>187</v>
      </c>
      <c r="G748" s="2" t="s">
        <v>188</v>
      </c>
      <c r="H748" s="2" t="s">
        <v>189</v>
      </c>
      <c r="I748" s="2" t="s">
        <v>63</v>
      </c>
      <c r="J748" s="2" t="s">
        <v>94</v>
      </c>
      <c r="K748" s="2" t="s">
        <v>78</v>
      </c>
      <c r="L748" s="2" t="s">
        <v>11</v>
      </c>
      <c r="M748" s="2" t="s">
        <v>190</v>
      </c>
      <c r="N748" s="2"/>
      <c r="O748" s="2"/>
      <c r="P748" s="2">
        <v>0</v>
      </c>
      <c r="Q748" s="2" t="s">
        <v>128</v>
      </c>
      <c r="R748" s="2"/>
      <c r="S748" s="2"/>
      <c r="T748" s="2"/>
      <c r="U748" s="2"/>
      <c r="V748" s="2"/>
      <c r="W748" s="2"/>
      <c r="X748" s="2"/>
      <c r="Y748" s="2">
        <v>575399.17936694017</v>
      </c>
      <c r="Z748" s="2">
        <v>504782.0073537248</v>
      </c>
      <c r="AA748" s="2">
        <v>70617.172013215386</v>
      </c>
      <c r="AB748" s="2">
        <v>0.12272727272727273</v>
      </c>
      <c r="AC748" s="2"/>
      <c r="AD748" s="2">
        <v>15</v>
      </c>
      <c r="AE748" s="2"/>
      <c r="AF748" s="2"/>
      <c r="AG748" s="2"/>
      <c r="AH748" s="2">
        <v>70617.172013215386</v>
      </c>
      <c r="AI748" s="2"/>
      <c r="AJ748" s="2"/>
      <c r="AK748" s="2"/>
      <c r="AL748" s="2"/>
      <c r="AM748" s="2"/>
      <c r="AN748" s="2"/>
      <c r="AO748" s="2"/>
      <c r="AP748" s="2"/>
      <c r="AQ748" s="3">
        <v>0</v>
      </c>
      <c r="AR748" s="3">
        <v>0</v>
      </c>
      <c r="AS748" s="3">
        <v>0</v>
      </c>
      <c r="AT748" s="3">
        <v>0</v>
      </c>
      <c r="AU748" s="3">
        <v>0</v>
      </c>
      <c r="AV748" s="3">
        <v>0</v>
      </c>
      <c r="AW748" s="3">
        <v>0</v>
      </c>
      <c r="AX748" s="2"/>
      <c r="AY748" s="2"/>
      <c r="AZ748" s="2"/>
      <c r="BA748" s="2"/>
      <c r="BB748" s="2"/>
      <c r="BC748" s="2">
        <v>0</v>
      </c>
      <c r="BD748" s="2"/>
    </row>
    <row r="749" spans="1:56" x14ac:dyDescent="0.3">
      <c r="A749" s="2" t="s">
        <v>100</v>
      </c>
      <c r="B749" s="2"/>
      <c r="C749" s="2" t="s">
        <v>57</v>
      </c>
      <c r="D749" s="2" t="s">
        <v>58</v>
      </c>
      <c r="E749" s="2" t="s">
        <v>109</v>
      </c>
      <c r="F749" s="2" t="s">
        <v>187</v>
      </c>
      <c r="G749" s="2" t="s">
        <v>188</v>
      </c>
      <c r="H749" s="2" t="s">
        <v>189</v>
      </c>
      <c r="I749" s="2" t="s">
        <v>63</v>
      </c>
      <c r="J749" s="2" t="s">
        <v>94</v>
      </c>
      <c r="K749" s="2" t="s">
        <v>80</v>
      </c>
      <c r="L749" s="2" t="s">
        <v>11</v>
      </c>
      <c r="M749" s="2" t="s">
        <v>190</v>
      </c>
      <c r="N749" s="2"/>
      <c r="O749" s="2"/>
      <c r="P749" s="2">
        <v>0</v>
      </c>
      <c r="Q749" s="2" t="s">
        <v>128</v>
      </c>
      <c r="R749" s="2"/>
      <c r="S749" s="2"/>
      <c r="T749" s="2"/>
      <c r="U749" s="2"/>
      <c r="V749" s="2"/>
      <c r="W749" s="2"/>
      <c r="X749" s="2"/>
      <c r="Y749" s="2">
        <v>69047.90152403283</v>
      </c>
      <c r="Z749" s="2">
        <v>60573.840882446981</v>
      </c>
      <c r="AA749" s="2">
        <v>8474.0606415858474</v>
      </c>
      <c r="AB749" s="2">
        <v>0.12272727272727273</v>
      </c>
      <c r="AC749" s="2"/>
      <c r="AD749" s="2">
        <v>15</v>
      </c>
      <c r="AE749" s="2"/>
      <c r="AF749" s="2"/>
      <c r="AG749" s="2"/>
      <c r="AH749" s="2">
        <v>8474.0606415858474</v>
      </c>
      <c r="AI749" s="2"/>
      <c r="AJ749" s="2"/>
      <c r="AK749" s="2"/>
      <c r="AL749" s="2"/>
      <c r="AM749" s="2"/>
      <c r="AN749" s="2"/>
      <c r="AO749" s="2"/>
      <c r="AP749" s="2"/>
      <c r="AQ749" s="3">
        <v>0</v>
      </c>
      <c r="AR749" s="3">
        <v>0</v>
      </c>
      <c r="AS749" s="3">
        <v>0</v>
      </c>
      <c r="AT749" s="3">
        <v>0</v>
      </c>
      <c r="AU749" s="3">
        <v>0</v>
      </c>
      <c r="AV749" s="3">
        <v>0</v>
      </c>
      <c r="AW749" s="3">
        <v>0</v>
      </c>
      <c r="AX749" s="2"/>
      <c r="AY749" s="2"/>
      <c r="AZ749" s="2"/>
      <c r="BA749" s="2"/>
      <c r="BB749" s="2"/>
      <c r="BC749" s="2">
        <v>0</v>
      </c>
      <c r="BD749" s="2"/>
    </row>
    <row r="750" spans="1:56" x14ac:dyDescent="0.3">
      <c r="A750" s="2" t="s">
        <v>101</v>
      </c>
      <c r="B750" s="2"/>
      <c r="C750" s="2" t="s">
        <v>57</v>
      </c>
      <c r="D750" s="2" t="s">
        <v>58</v>
      </c>
      <c r="E750" s="2" t="s">
        <v>109</v>
      </c>
      <c r="F750" s="2" t="s">
        <v>187</v>
      </c>
      <c r="G750" s="2" t="s">
        <v>188</v>
      </c>
      <c r="H750" s="2" t="s">
        <v>189</v>
      </c>
      <c r="I750" s="2" t="s">
        <v>63</v>
      </c>
      <c r="J750" s="2" t="s">
        <v>94</v>
      </c>
      <c r="K750" s="2" t="s">
        <v>82</v>
      </c>
      <c r="L750" s="2" t="s">
        <v>11</v>
      </c>
      <c r="M750" s="2" t="s">
        <v>190</v>
      </c>
      <c r="N750" s="2"/>
      <c r="O750" s="2"/>
      <c r="P750" s="2">
        <v>0</v>
      </c>
      <c r="Q750" s="2" t="s">
        <v>128</v>
      </c>
      <c r="R750" s="2"/>
      <c r="S750" s="2"/>
      <c r="T750" s="2"/>
      <c r="U750" s="2"/>
      <c r="V750" s="2"/>
      <c r="W750" s="2"/>
      <c r="X750" s="2"/>
      <c r="Y750" s="2">
        <v>431549.38452520507</v>
      </c>
      <c r="Z750" s="2">
        <v>378586.50551529357</v>
      </c>
      <c r="AA750" s="2">
        <v>52962.879009911529</v>
      </c>
      <c r="AB750" s="2">
        <v>0.12272727272727273</v>
      </c>
      <c r="AC750" s="2"/>
      <c r="AD750" s="2">
        <v>15</v>
      </c>
      <c r="AE750" s="2"/>
      <c r="AF750" s="2"/>
      <c r="AG750" s="2"/>
      <c r="AH750" s="2">
        <v>52962.879009911529</v>
      </c>
      <c r="AI750" s="2"/>
      <c r="AJ750" s="2"/>
      <c r="AK750" s="2"/>
      <c r="AL750" s="2"/>
      <c r="AM750" s="2"/>
      <c r="AN750" s="2"/>
      <c r="AO750" s="2"/>
      <c r="AP750" s="2"/>
      <c r="AQ750" s="3">
        <v>0</v>
      </c>
      <c r="AR750" s="3">
        <v>0</v>
      </c>
      <c r="AS750" s="3">
        <v>0</v>
      </c>
      <c r="AT750" s="3">
        <v>0</v>
      </c>
      <c r="AU750" s="3">
        <v>0</v>
      </c>
      <c r="AV750" s="3">
        <v>0</v>
      </c>
      <c r="AW750" s="3">
        <v>0</v>
      </c>
      <c r="AX750" s="2"/>
      <c r="AY750" s="2"/>
      <c r="AZ750" s="2"/>
      <c r="BA750" s="2"/>
      <c r="BB750" s="2"/>
      <c r="BC750" s="2">
        <v>0</v>
      </c>
      <c r="BD750" s="2"/>
    </row>
    <row r="751" spans="1:56" x14ac:dyDescent="0.3">
      <c r="A751" s="2" t="s">
        <v>102</v>
      </c>
      <c r="B751" s="2"/>
      <c r="C751" s="2" t="s">
        <v>57</v>
      </c>
      <c r="D751" s="2" t="s">
        <v>58</v>
      </c>
      <c r="E751" s="2" t="s">
        <v>109</v>
      </c>
      <c r="F751" s="2" t="s">
        <v>187</v>
      </c>
      <c r="G751" s="2" t="s">
        <v>188</v>
      </c>
      <c r="H751" s="2" t="s">
        <v>189</v>
      </c>
      <c r="I751" s="2" t="s">
        <v>63</v>
      </c>
      <c r="J751" s="2" t="s">
        <v>94</v>
      </c>
      <c r="K751" s="2" t="s">
        <v>84</v>
      </c>
      <c r="L751" s="2" t="s">
        <v>11</v>
      </c>
      <c r="M751" s="2" t="s">
        <v>190</v>
      </c>
      <c r="N751" s="2"/>
      <c r="O751" s="2"/>
      <c r="P751" s="2">
        <v>0</v>
      </c>
      <c r="Q751" s="2" t="s">
        <v>128</v>
      </c>
      <c r="R751" s="2"/>
      <c r="S751" s="2"/>
      <c r="T751" s="2"/>
      <c r="U751" s="2"/>
      <c r="V751" s="2"/>
      <c r="W751" s="2"/>
      <c r="X751" s="2"/>
      <c r="Y751" s="2">
        <v>59937.414517389596</v>
      </c>
      <c r="Z751" s="2">
        <v>52581.459099346328</v>
      </c>
      <c r="AA751" s="2">
        <v>7355.9554180432688</v>
      </c>
      <c r="AB751" s="2">
        <v>0.12272727272727273</v>
      </c>
      <c r="AC751" s="2"/>
      <c r="AD751" s="2">
        <v>15</v>
      </c>
      <c r="AE751" s="2"/>
      <c r="AF751" s="2"/>
      <c r="AG751" s="2"/>
      <c r="AH751" s="2">
        <v>7355.9554180432688</v>
      </c>
      <c r="AI751" s="2"/>
      <c r="AJ751" s="2"/>
      <c r="AK751" s="2"/>
      <c r="AL751" s="2"/>
      <c r="AM751" s="2"/>
      <c r="AN751" s="2"/>
      <c r="AO751" s="2"/>
      <c r="AP751" s="2"/>
      <c r="AQ751" s="3">
        <v>0</v>
      </c>
      <c r="AR751" s="3">
        <v>0</v>
      </c>
      <c r="AS751" s="3">
        <v>0</v>
      </c>
      <c r="AT751" s="3">
        <v>0</v>
      </c>
      <c r="AU751" s="3">
        <v>0</v>
      </c>
      <c r="AV751" s="3">
        <v>0</v>
      </c>
      <c r="AW751" s="3">
        <v>0</v>
      </c>
      <c r="AX751" s="2"/>
      <c r="AY751" s="2"/>
      <c r="AZ751" s="2"/>
      <c r="BA751" s="2"/>
      <c r="BB751" s="2"/>
      <c r="BC751" s="2">
        <v>0</v>
      </c>
      <c r="BD751" s="2"/>
    </row>
    <row r="752" spans="1:56" x14ac:dyDescent="0.3">
      <c r="A752" s="2" t="s">
        <v>103</v>
      </c>
      <c r="B752" s="2"/>
      <c r="C752" s="2" t="s">
        <v>57</v>
      </c>
      <c r="D752" s="2" t="s">
        <v>58</v>
      </c>
      <c r="E752" s="2" t="s">
        <v>109</v>
      </c>
      <c r="F752" s="2" t="s">
        <v>187</v>
      </c>
      <c r="G752" s="2" t="s">
        <v>188</v>
      </c>
      <c r="H752" s="2" t="s">
        <v>189</v>
      </c>
      <c r="I752" s="2" t="s">
        <v>63</v>
      </c>
      <c r="J752" s="2" t="s">
        <v>94</v>
      </c>
      <c r="K752" s="2" t="s">
        <v>86</v>
      </c>
      <c r="L752" s="2" t="s">
        <v>11</v>
      </c>
      <c r="M752" s="2" t="s">
        <v>190</v>
      </c>
      <c r="N752" s="2"/>
      <c r="O752" s="2"/>
      <c r="P752" s="2">
        <v>0</v>
      </c>
      <c r="Q752" s="2" t="s">
        <v>128</v>
      </c>
      <c r="R752" s="2"/>
      <c r="S752" s="2"/>
      <c r="T752" s="2"/>
      <c r="U752" s="2"/>
      <c r="V752" s="2"/>
      <c r="W752" s="2"/>
      <c r="X752" s="2"/>
      <c r="Y752" s="2">
        <v>23974.965806955839</v>
      </c>
      <c r="Z752" s="2">
        <v>21032.583639738532</v>
      </c>
      <c r="AA752" s="2">
        <v>2942.3821672173076</v>
      </c>
      <c r="AB752" s="2">
        <v>0.12272727272727273</v>
      </c>
      <c r="AC752" s="2"/>
      <c r="AD752" s="2">
        <v>15</v>
      </c>
      <c r="AE752" s="2"/>
      <c r="AF752" s="2"/>
      <c r="AG752" s="2"/>
      <c r="AH752" s="2">
        <v>2942.3821672173076</v>
      </c>
      <c r="AI752" s="2"/>
      <c r="AJ752" s="2"/>
      <c r="AK752" s="2"/>
      <c r="AL752" s="2"/>
      <c r="AM752" s="2"/>
      <c r="AN752" s="2"/>
      <c r="AO752" s="2"/>
      <c r="AP752" s="2"/>
      <c r="AQ752" s="3">
        <v>0</v>
      </c>
      <c r="AR752" s="3">
        <v>0</v>
      </c>
      <c r="AS752" s="3">
        <v>0</v>
      </c>
      <c r="AT752" s="3">
        <v>0</v>
      </c>
      <c r="AU752" s="3">
        <v>0</v>
      </c>
      <c r="AV752" s="3">
        <v>0</v>
      </c>
      <c r="AW752" s="3">
        <v>0</v>
      </c>
      <c r="AX752" s="2"/>
      <c r="AY752" s="2"/>
      <c r="AZ752" s="2"/>
      <c r="BA752" s="2"/>
      <c r="BB752" s="2"/>
      <c r="BC752" s="2">
        <v>0</v>
      </c>
      <c r="BD752" s="2"/>
    </row>
    <row r="753" spans="1:56" x14ac:dyDescent="0.3">
      <c r="A753" s="2" t="s">
        <v>104</v>
      </c>
      <c r="B753" s="2"/>
      <c r="C753" s="2" t="s">
        <v>57</v>
      </c>
      <c r="D753" s="2" t="s">
        <v>58</v>
      </c>
      <c r="E753" s="2" t="s">
        <v>109</v>
      </c>
      <c r="F753" s="2" t="s">
        <v>187</v>
      </c>
      <c r="G753" s="2" t="s">
        <v>188</v>
      </c>
      <c r="H753" s="2" t="s">
        <v>189</v>
      </c>
      <c r="I753" s="2" t="s">
        <v>63</v>
      </c>
      <c r="J753" s="2" t="s">
        <v>94</v>
      </c>
      <c r="K753" s="2" t="s">
        <v>88</v>
      </c>
      <c r="L753" s="2" t="s">
        <v>11</v>
      </c>
      <c r="M753" s="2" t="s">
        <v>190</v>
      </c>
      <c r="N753" s="2"/>
      <c r="O753" s="2"/>
      <c r="P753" s="2">
        <v>0</v>
      </c>
      <c r="Q753" s="2" t="s">
        <v>128</v>
      </c>
      <c r="R753" s="2"/>
      <c r="S753" s="2"/>
      <c r="T753" s="2"/>
      <c r="U753" s="2"/>
      <c r="V753" s="2"/>
      <c r="W753" s="2"/>
      <c r="X753" s="2"/>
      <c r="Y753" s="2">
        <v>42723.389067995311</v>
      </c>
      <c r="Z753" s="2">
        <v>37480.064046014071</v>
      </c>
      <c r="AA753" s="2">
        <v>5243.3250219812426</v>
      </c>
      <c r="AB753" s="2">
        <v>0.12272727272727273</v>
      </c>
      <c r="AC753" s="2"/>
      <c r="AD753" s="2">
        <v>15</v>
      </c>
      <c r="AE753" s="2"/>
      <c r="AF753" s="2"/>
      <c r="AG753" s="2"/>
      <c r="AH753" s="2">
        <v>5243.3250219812426</v>
      </c>
      <c r="AI753" s="2"/>
      <c r="AJ753" s="2"/>
      <c r="AK753" s="2"/>
      <c r="AL753" s="2"/>
      <c r="AM753" s="2"/>
      <c r="AN753" s="2"/>
      <c r="AO753" s="2"/>
      <c r="AP753" s="2"/>
      <c r="AQ753" s="3">
        <v>0</v>
      </c>
      <c r="AR753" s="3">
        <v>0</v>
      </c>
      <c r="AS753" s="3">
        <v>0</v>
      </c>
      <c r="AT753" s="3">
        <v>0</v>
      </c>
      <c r="AU753" s="3">
        <v>0</v>
      </c>
      <c r="AV753" s="3">
        <v>0</v>
      </c>
      <c r="AW753" s="3">
        <v>0</v>
      </c>
      <c r="AX753" s="2"/>
      <c r="AY753" s="2"/>
      <c r="AZ753" s="2"/>
      <c r="BA753" s="2"/>
      <c r="BB753" s="2"/>
      <c r="BC753" s="2">
        <v>0</v>
      </c>
      <c r="BD753" s="2"/>
    </row>
    <row r="754" spans="1:56" x14ac:dyDescent="0.3">
      <c r="A754" s="2" t="s">
        <v>105</v>
      </c>
      <c r="B754" s="2"/>
      <c r="C754" s="2" t="s">
        <v>57</v>
      </c>
      <c r="D754" s="2" t="s">
        <v>58</v>
      </c>
      <c r="E754" s="2" t="s">
        <v>109</v>
      </c>
      <c r="F754" s="2" t="s">
        <v>187</v>
      </c>
      <c r="G754" s="2" t="s">
        <v>188</v>
      </c>
      <c r="H754" s="2" t="s">
        <v>189</v>
      </c>
      <c r="I754" s="2" t="s">
        <v>63</v>
      </c>
      <c r="J754" s="2" t="s">
        <v>94</v>
      </c>
      <c r="K754" s="2" t="s">
        <v>90</v>
      </c>
      <c r="L754" s="2" t="s">
        <v>11</v>
      </c>
      <c r="M754" s="2" t="s">
        <v>190</v>
      </c>
      <c r="N754" s="2"/>
      <c r="O754" s="2"/>
      <c r="P754" s="2">
        <v>0</v>
      </c>
      <c r="Q754" s="2" t="s">
        <v>128</v>
      </c>
      <c r="R754" s="2"/>
      <c r="S754" s="2"/>
      <c r="T754" s="2"/>
      <c r="U754" s="2"/>
      <c r="V754" s="2"/>
      <c r="W754" s="2"/>
      <c r="X754" s="2"/>
      <c r="Y754" s="2">
        <v>2996.9364107073075</v>
      </c>
      <c r="Z754" s="2">
        <v>2629.1305784841379</v>
      </c>
      <c r="AA754" s="2">
        <v>367.80583222316955</v>
      </c>
      <c r="AB754" s="2">
        <v>0.12272727272727273</v>
      </c>
      <c r="AC754" s="2"/>
      <c r="AD754" s="2">
        <v>15</v>
      </c>
      <c r="AE754" s="2"/>
      <c r="AF754" s="2"/>
      <c r="AG754" s="2"/>
      <c r="AH754" s="2">
        <v>367.80583222316955</v>
      </c>
      <c r="AI754" s="2"/>
      <c r="AJ754" s="2"/>
      <c r="AK754" s="2"/>
      <c r="AL754" s="2"/>
      <c r="AM754" s="2"/>
      <c r="AN754" s="2"/>
      <c r="AO754" s="2"/>
      <c r="AP754" s="2"/>
      <c r="AQ754" s="3">
        <v>0</v>
      </c>
      <c r="AR754" s="3">
        <v>0</v>
      </c>
      <c r="AS754" s="3">
        <v>0</v>
      </c>
      <c r="AT754" s="3">
        <v>0</v>
      </c>
      <c r="AU754" s="3">
        <v>0</v>
      </c>
      <c r="AV754" s="3">
        <v>0</v>
      </c>
      <c r="AW754" s="3">
        <v>0</v>
      </c>
      <c r="AX754" s="2"/>
      <c r="AY754" s="2"/>
      <c r="AZ754" s="2"/>
      <c r="BA754" s="2"/>
      <c r="BB754" s="2"/>
      <c r="BC754" s="2">
        <v>0</v>
      </c>
      <c r="BD754" s="2"/>
    </row>
    <row r="755" spans="1:56" x14ac:dyDescent="0.3">
      <c r="A755" s="2" t="s">
        <v>106</v>
      </c>
      <c r="B755" s="2"/>
      <c r="C755" s="2" t="s">
        <v>57</v>
      </c>
      <c r="D755" s="2" t="s">
        <v>58</v>
      </c>
      <c r="E755" s="2" t="s">
        <v>109</v>
      </c>
      <c r="F755" s="2" t="s">
        <v>187</v>
      </c>
      <c r="G755" s="2" t="s">
        <v>188</v>
      </c>
      <c r="H755" s="2" t="s">
        <v>189</v>
      </c>
      <c r="I755" s="2" t="s">
        <v>63</v>
      </c>
      <c r="J755" s="2" t="s">
        <v>94</v>
      </c>
      <c r="K755" s="2" t="s">
        <v>92</v>
      </c>
      <c r="L755" s="2" t="s">
        <v>11</v>
      </c>
      <c r="M755" s="2" t="s">
        <v>190</v>
      </c>
      <c r="N755" s="2"/>
      <c r="O755" s="2"/>
      <c r="P755" s="2">
        <v>0</v>
      </c>
      <c r="Q755" s="2" t="s">
        <v>128</v>
      </c>
      <c r="R755" s="2"/>
      <c r="S755" s="2"/>
      <c r="T755" s="2"/>
      <c r="U755" s="2"/>
      <c r="V755" s="2"/>
      <c r="W755" s="2"/>
      <c r="X755" s="2"/>
      <c r="Y755" s="2">
        <v>14384.979484173504</v>
      </c>
      <c r="Z755" s="2">
        <v>12619.550183843119</v>
      </c>
      <c r="AA755" s="2">
        <v>1765.4293003303846</v>
      </c>
      <c r="AB755" s="2">
        <v>0.12272727272727274</v>
      </c>
      <c r="AC755" s="2"/>
      <c r="AD755" s="2">
        <v>15</v>
      </c>
      <c r="AE755" s="2"/>
      <c r="AF755" s="2"/>
      <c r="AG755" s="2"/>
      <c r="AH755" s="2">
        <v>1765.4293003303846</v>
      </c>
      <c r="AI755" s="2"/>
      <c r="AJ755" s="2"/>
      <c r="AK755" s="2"/>
      <c r="AL755" s="2"/>
      <c r="AM755" s="2"/>
      <c r="AN755" s="2"/>
      <c r="AO755" s="2"/>
      <c r="AP755" s="2"/>
      <c r="AQ755" s="3">
        <v>0</v>
      </c>
      <c r="AR755" s="3">
        <v>0</v>
      </c>
      <c r="AS755" s="3">
        <v>0</v>
      </c>
      <c r="AT755" s="3">
        <v>0</v>
      </c>
      <c r="AU755" s="3">
        <v>0</v>
      </c>
      <c r="AV755" s="3">
        <v>0</v>
      </c>
      <c r="AW755" s="3">
        <v>0</v>
      </c>
      <c r="AX755" s="2"/>
      <c r="AY755" s="2"/>
      <c r="AZ755" s="2"/>
      <c r="BA755" s="2"/>
      <c r="BB755" s="2"/>
      <c r="BC755" s="2">
        <v>0</v>
      </c>
      <c r="BD755" s="2"/>
    </row>
    <row r="756" spans="1:56" x14ac:dyDescent="0.3">
      <c r="A756" s="2" t="s">
        <v>108</v>
      </c>
      <c r="B756" s="2"/>
      <c r="C756" s="2" t="s">
        <v>57</v>
      </c>
      <c r="D756" s="2" t="s">
        <v>58</v>
      </c>
      <c r="E756" s="2" t="s">
        <v>109</v>
      </c>
      <c r="F756" s="2" t="s">
        <v>191</v>
      </c>
      <c r="G756" s="2" t="s">
        <v>192</v>
      </c>
      <c r="H756" s="2" t="s">
        <v>193</v>
      </c>
      <c r="I756" s="2" t="s">
        <v>63</v>
      </c>
      <c r="J756" s="2" t="s">
        <v>111</v>
      </c>
      <c r="K756" s="2" t="s">
        <v>65</v>
      </c>
      <c r="L756" s="2" t="s">
        <v>11</v>
      </c>
      <c r="M756" s="2" t="s">
        <v>125</v>
      </c>
      <c r="N756" s="2"/>
      <c r="O756" s="2"/>
      <c r="P756" s="2">
        <v>0</v>
      </c>
      <c r="Q756" s="2" t="s">
        <v>128</v>
      </c>
      <c r="R756" s="2"/>
      <c r="S756" s="2"/>
      <c r="T756" s="2"/>
      <c r="U756" s="2"/>
      <c r="V756" s="2"/>
      <c r="W756" s="2"/>
      <c r="X756" s="2"/>
      <c r="Y756" s="2">
        <v>40558.163059323371</v>
      </c>
      <c r="Z756" s="2">
        <v>39728.647229352551</v>
      </c>
      <c r="AA756" s="2">
        <v>829.51582997081653</v>
      </c>
      <c r="AB756" s="2">
        <v>2.045250000000013E-2</v>
      </c>
      <c r="AC756" s="2"/>
      <c r="AD756" s="2">
        <v>15</v>
      </c>
      <c r="AE756" s="2"/>
      <c r="AF756" s="2"/>
      <c r="AG756" s="2"/>
      <c r="AH756" s="2">
        <v>829.51582997081653</v>
      </c>
      <c r="AI756" s="2"/>
      <c r="AJ756" s="2"/>
      <c r="AK756" s="2"/>
      <c r="AL756" s="2"/>
      <c r="AM756" s="2"/>
      <c r="AN756" s="2"/>
      <c r="AO756" s="2"/>
      <c r="AP756" s="2"/>
      <c r="AQ756" s="3">
        <v>0</v>
      </c>
      <c r="AR756" s="3">
        <v>0</v>
      </c>
      <c r="AS756" s="3">
        <v>0</v>
      </c>
      <c r="AT756" s="3">
        <v>0</v>
      </c>
      <c r="AU756" s="3">
        <v>0</v>
      </c>
      <c r="AV756" s="3">
        <v>0</v>
      </c>
      <c r="AW756" s="3">
        <v>0</v>
      </c>
      <c r="AX756" s="2"/>
      <c r="AY756" s="2"/>
      <c r="AZ756" s="2"/>
      <c r="BA756" s="2"/>
      <c r="BB756" s="2"/>
      <c r="BC756" s="2">
        <v>0</v>
      </c>
      <c r="BD756" s="2"/>
    </row>
    <row r="757" spans="1:56" x14ac:dyDescent="0.3">
      <c r="A757" s="2" t="s">
        <v>113</v>
      </c>
      <c r="B757" s="2"/>
      <c r="C757" s="2" t="s">
        <v>57</v>
      </c>
      <c r="D757" s="2" t="s">
        <v>58</v>
      </c>
      <c r="E757" s="2" t="s">
        <v>109</v>
      </c>
      <c r="F757" s="2" t="s">
        <v>191</v>
      </c>
      <c r="G757" s="2" t="s">
        <v>192</v>
      </c>
      <c r="H757" s="2" t="s">
        <v>193</v>
      </c>
      <c r="I757" s="2" t="s">
        <v>63</v>
      </c>
      <c r="J757" s="2" t="s">
        <v>111</v>
      </c>
      <c r="K757" s="2" t="s">
        <v>70</v>
      </c>
      <c r="L757" s="2" t="s">
        <v>11</v>
      </c>
      <c r="M757" s="2" t="s">
        <v>125</v>
      </c>
      <c r="N757" s="2"/>
      <c r="O757" s="2"/>
      <c r="P757" s="2">
        <v>0</v>
      </c>
      <c r="Q757" s="2" t="s">
        <v>128</v>
      </c>
      <c r="R757" s="2"/>
      <c r="S757" s="2"/>
      <c r="T757" s="2"/>
      <c r="U757" s="2"/>
      <c r="V757" s="2"/>
      <c r="W757" s="2"/>
      <c r="X757" s="2"/>
      <c r="Y757" s="2">
        <v>242237.89793970127</v>
      </c>
      <c r="Z757" s="2">
        <v>237283.52733208949</v>
      </c>
      <c r="AA757" s="2">
        <v>4954.3706076117714</v>
      </c>
      <c r="AB757" s="2">
        <v>2.045250000000013E-2</v>
      </c>
      <c r="AC757" s="2"/>
      <c r="AD757" s="2">
        <v>15</v>
      </c>
      <c r="AE757" s="2"/>
      <c r="AF757" s="2"/>
      <c r="AG757" s="2"/>
      <c r="AH757" s="2">
        <v>4954.3706076117714</v>
      </c>
      <c r="AI757" s="2"/>
      <c r="AJ757" s="2"/>
      <c r="AK757" s="2"/>
      <c r="AL757" s="2"/>
      <c r="AM757" s="2"/>
      <c r="AN757" s="2"/>
      <c r="AO757" s="2"/>
      <c r="AP757" s="2"/>
      <c r="AQ757" s="3">
        <v>0</v>
      </c>
      <c r="AR757" s="3">
        <v>0</v>
      </c>
      <c r="AS757" s="3">
        <v>0</v>
      </c>
      <c r="AT757" s="3">
        <v>0</v>
      </c>
      <c r="AU757" s="3">
        <v>0</v>
      </c>
      <c r="AV757" s="3">
        <v>0</v>
      </c>
      <c r="AW757" s="3">
        <v>0</v>
      </c>
      <c r="AX757" s="2"/>
      <c r="AY757" s="2"/>
      <c r="AZ757" s="2"/>
      <c r="BA757" s="2"/>
      <c r="BB757" s="2"/>
      <c r="BC757" s="2">
        <v>0</v>
      </c>
      <c r="BD757" s="2"/>
    </row>
    <row r="758" spans="1:56" x14ac:dyDescent="0.3">
      <c r="A758" s="2" t="s">
        <v>114</v>
      </c>
      <c r="B758" s="2"/>
      <c r="C758" s="2" t="s">
        <v>57</v>
      </c>
      <c r="D758" s="2" t="s">
        <v>58</v>
      </c>
      <c r="E758" s="2" t="s">
        <v>109</v>
      </c>
      <c r="F758" s="2" t="s">
        <v>191</v>
      </c>
      <c r="G758" s="2" t="s">
        <v>192</v>
      </c>
      <c r="H758" s="2" t="s">
        <v>193</v>
      </c>
      <c r="I758" s="2" t="s">
        <v>63</v>
      </c>
      <c r="J758" s="2" t="s">
        <v>111</v>
      </c>
      <c r="K758" s="2" t="s">
        <v>72</v>
      </c>
      <c r="L758" s="2" t="s">
        <v>11</v>
      </c>
      <c r="M758" s="2" t="s">
        <v>125</v>
      </c>
      <c r="N758" s="2"/>
      <c r="O758" s="2"/>
      <c r="P758" s="2">
        <v>0</v>
      </c>
      <c r="Q758" s="2" t="s">
        <v>128</v>
      </c>
      <c r="R758" s="2"/>
      <c r="S758" s="2"/>
      <c r="T758" s="2"/>
      <c r="U758" s="2"/>
      <c r="V758" s="2"/>
      <c r="W758" s="2"/>
      <c r="X758" s="2"/>
      <c r="Y758" s="2">
        <v>97647.706410147191</v>
      </c>
      <c r="Z758" s="2">
        <v>95650.566694793641</v>
      </c>
      <c r="AA758" s="2">
        <v>1997.1397153535481</v>
      </c>
      <c r="AB758" s="2">
        <v>2.045250000000013E-2</v>
      </c>
      <c r="AC758" s="2"/>
      <c r="AD758" s="2">
        <v>15</v>
      </c>
      <c r="AE758" s="2"/>
      <c r="AF758" s="2"/>
      <c r="AG758" s="2"/>
      <c r="AH758" s="2">
        <v>1997.1397153535481</v>
      </c>
      <c r="AI758" s="2"/>
      <c r="AJ758" s="2"/>
      <c r="AK758" s="2"/>
      <c r="AL758" s="2"/>
      <c r="AM758" s="2"/>
      <c r="AN758" s="2"/>
      <c r="AO758" s="2"/>
      <c r="AP758" s="2"/>
      <c r="AQ758" s="3">
        <v>0</v>
      </c>
      <c r="AR758" s="3">
        <v>0</v>
      </c>
      <c r="AS758" s="3">
        <v>0</v>
      </c>
      <c r="AT758" s="3">
        <v>0</v>
      </c>
      <c r="AU758" s="3">
        <v>0</v>
      </c>
      <c r="AV758" s="3">
        <v>0</v>
      </c>
      <c r="AW758" s="3">
        <v>0</v>
      </c>
      <c r="AX758" s="2"/>
      <c r="AY758" s="2"/>
      <c r="AZ758" s="2"/>
      <c r="BA758" s="2"/>
      <c r="BB758" s="2"/>
      <c r="BC758" s="2">
        <v>0</v>
      </c>
      <c r="BD758" s="2"/>
    </row>
    <row r="759" spans="1:56" x14ac:dyDescent="0.3">
      <c r="A759" s="2" t="s">
        <v>115</v>
      </c>
      <c r="B759" s="2"/>
      <c r="C759" s="2" t="s">
        <v>57</v>
      </c>
      <c r="D759" s="2" t="s">
        <v>58</v>
      </c>
      <c r="E759" s="2" t="s">
        <v>109</v>
      </c>
      <c r="F759" s="2" t="s">
        <v>191</v>
      </c>
      <c r="G759" s="2" t="s">
        <v>192</v>
      </c>
      <c r="H759" s="2" t="s">
        <v>193</v>
      </c>
      <c r="I759" s="2" t="s">
        <v>63</v>
      </c>
      <c r="J759" s="2" t="s">
        <v>111</v>
      </c>
      <c r="K759" s="2" t="s">
        <v>74</v>
      </c>
      <c r="L759" s="2" t="s">
        <v>11</v>
      </c>
      <c r="M759" s="2" t="s">
        <v>125</v>
      </c>
      <c r="N759" s="2"/>
      <c r="O759" s="2"/>
      <c r="P759" s="2">
        <v>0</v>
      </c>
      <c r="Q759" s="2" t="s">
        <v>128</v>
      </c>
      <c r="R759" s="2"/>
      <c r="S759" s="2"/>
      <c r="T759" s="2"/>
      <c r="U759" s="2"/>
      <c r="V759" s="2"/>
      <c r="W759" s="2"/>
      <c r="X759" s="2"/>
      <c r="Y759" s="2">
        <v>170444.49831737566</v>
      </c>
      <c r="Z759" s="2">
        <v>166958.48221553952</v>
      </c>
      <c r="AA759" s="2">
        <v>3486.0161018361478</v>
      </c>
      <c r="AB759" s="2">
        <v>2.045250000000013E-2</v>
      </c>
      <c r="AC759" s="2"/>
      <c r="AD759" s="2">
        <v>15</v>
      </c>
      <c r="AE759" s="2"/>
      <c r="AF759" s="2"/>
      <c r="AG759" s="2"/>
      <c r="AH759" s="2">
        <v>3486.0161018361478</v>
      </c>
      <c r="AI759" s="2"/>
      <c r="AJ759" s="2"/>
      <c r="AK759" s="2"/>
      <c r="AL759" s="2"/>
      <c r="AM759" s="2"/>
      <c r="AN759" s="2"/>
      <c r="AO759" s="2"/>
      <c r="AP759" s="2"/>
      <c r="AQ759" s="3">
        <v>0</v>
      </c>
      <c r="AR759" s="3">
        <v>0</v>
      </c>
      <c r="AS759" s="3">
        <v>0</v>
      </c>
      <c r="AT759" s="3">
        <v>0</v>
      </c>
      <c r="AU759" s="3">
        <v>0</v>
      </c>
      <c r="AV759" s="3">
        <v>0</v>
      </c>
      <c r="AW759" s="3">
        <v>0</v>
      </c>
      <c r="AX759" s="2"/>
      <c r="AY759" s="2"/>
      <c r="AZ759" s="2"/>
      <c r="BA759" s="2"/>
      <c r="BB759" s="2"/>
      <c r="BC759" s="2">
        <v>0</v>
      </c>
      <c r="BD759" s="2"/>
    </row>
    <row r="760" spans="1:56" x14ac:dyDescent="0.3">
      <c r="A760" s="2" t="s">
        <v>116</v>
      </c>
      <c r="B760" s="2"/>
      <c r="C760" s="2" t="s">
        <v>57</v>
      </c>
      <c r="D760" s="2" t="s">
        <v>58</v>
      </c>
      <c r="E760" s="2" t="s">
        <v>109</v>
      </c>
      <c r="F760" s="2" t="s">
        <v>191</v>
      </c>
      <c r="G760" s="2" t="s">
        <v>192</v>
      </c>
      <c r="H760" s="2" t="s">
        <v>193</v>
      </c>
      <c r="I760" s="2" t="s">
        <v>63</v>
      </c>
      <c r="J760" s="2" t="s">
        <v>111</v>
      </c>
      <c r="K760" s="2" t="s">
        <v>76</v>
      </c>
      <c r="L760" s="2" t="s">
        <v>11</v>
      </c>
      <c r="M760" s="2" t="s">
        <v>125</v>
      </c>
      <c r="N760" s="2"/>
      <c r="O760" s="2"/>
      <c r="P760" s="2">
        <v>0</v>
      </c>
      <c r="Q760" s="2" t="s">
        <v>128</v>
      </c>
      <c r="R760" s="2"/>
      <c r="S760" s="2"/>
      <c r="T760" s="2"/>
      <c r="U760" s="2"/>
      <c r="V760" s="2"/>
      <c r="W760" s="2"/>
      <c r="X760" s="2"/>
      <c r="Y760" s="2">
        <v>1776004.8544642744</v>
      </c>
      <c r="Z760" s="2">
        <v>1739681.1151783436</v>
      </c>
      <c r="AA760" s="2">
        <v>36323.739285930802</v>
      </c>
      <c r="AB760" s="2">
        <v>2.045250000000013E-2</v>
      </c>
      <c r="AC760" s="2"/>
      <c r="AD760" s="2">
        <v>15</v>
      </c>
      <c r="AE760" s="2"/>
      <c r="AF760" s="2"/>
      <c r="AG760" s="2"/>
      <c r="AH760" s="2">
        <v>36323.739285930802</v>
      </c>
      <c r="AI760" s="2"/>
      <c r="AJ760" s="2"/>
      <c r="AK760" s="2"/>
      <c r="AL760" s="2"/>
      <c r="AM760" s="2"/>
      <c r="AN760" s="2"/>
      <c r="AO760" s="2"/>
      <c r="AP760" s="2"/>
      <c r="AQ760" s="3">
        <v>0</v>
      </c>
      <c r="AR760" s="3">
        <v>0</v>
      </c>
      <c r="AS760" s="3">
        <v>0</v>
      </c>
      <c r="AT760" s="3">
        <v>0</v>
      </c>
      <c r="AU760" s="3">
        <v>0</v>
      </c>
      <c r="AV760" s="3">
        <v>0</v>
      </c>
      <c r="AW760" s="3">
        <v>0</v>
      </c>
      <c r="AX760" s="2"/>
      <c r="AY760" s="2"/>
      <c r="AZ760" s="2"/>
      <c r="BA760" s="2"/>
      <c r="BB760" s="2"/>
      <c r="BC760" s="2">
        <v>0</v>
      </c>
      <c r="BD760" s="2"/>
    </row>
    <row r="761" spans="1:56" x14ac:dyDescent="0.3">
      <c r="A761" s="2" t="s">
        <v>117</v>
      </c>
      <c r="B761" s="2"/>
      <c r="C761" s="2" t="s">
        <v>57</v>
      </c>
      <c r="D761" s="2" t="s">
        <v>58</v>
      </c>
      <c r="E761" s="2" t="s">
        <v>109</v>
      </c>
      <c r="F761" s="2" t="s">
        <v>191</v>
      </c>
      <c r="G761" s="2" t="s">
        <v>192</v>
      </c>
      <c r="H761" s="2" t="s">
        <v>193</v>
      </c>
      <c r="I761" s="2" t="s">
        <v>63</v>
      </c>
      <c r="J761" s="2" t="s">
        <v>111</v>
      </c>
      <c r="K761" s="2" t="s">
        <v>78</v>
      </c>
      <c r="L761" s="2" t="s">
        <v>11</v>
      </c>
      <c r="M761" s="2" t="s">
        <v>125</v>
      </c>
      <c r="N761" s="2"/>
      <c r="O761" s="2"/>
      <c r="P761" s="2">
        <v>0</v>
      </c>
      <c r="Q761" s="2" t="s">
        <v>128</v>
      </c>
      <c r="R761" s="2"/>
      <c r="S761" s="2"/>
      <c r="T761" s="2"/>
      <c r="U761" s="2"/>
      <c r="V761" s="2"/>
      <c r="W761" s="2"/>
      <c r="X761" s="2"/>
      <c r="Y761" s="2">
        <v>197035.65509167683</v>
      </c>
      <c r="Z761" s="2">
        <v>193005.78335591429</v>
      </c>
      <c r="AA761" s="2">
        <v>4029.871735762546</v>
      </c>
      <c r="AB761" s="2">
        <v>2.045250000000013E-2</v>
      </c>
      <c r="AC761" s="2"/>
      <c r="AD761" s="2">
        <v>15</v>
      </c>
      <c r="AE761" s="2"/>
      <c r="AF761" s="2"/>
      <c r="AG761" s="2"/>
      <c r="AH761" s="2">
        <v>4029.871735762546</v>
      </c>
      <c r="AI761" s="2"/>
      <c r="AJ761" s="2"/>
      <c r="AK761" s="2"/>
      <c r="AL761" s="2"/>
      <c r="AM761" s="2"/>
      <c r="AN761" s="2"/>
      <c r="AO761" s="2"/>
      <c r="AP761" s="2"/>
      <c r="AQ761" s="3">
        <v>0</v>
      </c>
      <c r="AR761" s="3">
        <v>0</v>
      </c>
      <c r="AS761" s="3">
        <v>0</v>
      </c>
      <c r="AT761" s="3">
        <v>0</v>
      </c>
      <c r="AU761" s="3">
        <v>0</v>
      </c>
      <c r="AV761" s="3">
        <v>0</v>
      </c>
      <c r="AW761" s="3">
        <v>0</v>
      </c>
      <c r="AX761" s="2"/>
      <c r="AY761" s="2"/>
      <c r="AZ761" s="2"/>
      <c r="BA761" s="2"/>
      <c r="BB761" s="2"/>
      <c r="BC761" s="2">
        <v>0</v>
      </c>
      <c r="BD761" s="2"/>
    </row>
    <row r="762" spans="1:56" x14ac:dyDescent="0.3">
      <c r="A762" s="2" t="s">
        <v>118</v>
      </c>
      <c r="B762" s="2"/>
      <c r="C762" s="2" t="s">
        <v>57</v>
      </c>
      <c r="D762" s="2" t="s">
        <v>58</v>
      </c>
      <c r="E762" s="2" t="s">
        <v>109</v>
      </c>
      <c r="F762" s="2" t="s">
        <v>191</v>
      </c>
      <c r="G762" s="2" t="s">
        <v>192</v>
      </c>
      <c r="H762" s="2" t="s">
        <v>193</v>
      </c>
      <c r="I762" s="2" t="s">
        <v>63</v>
      </c>
      <c r="J762" s="2" t="s">
        <v>111</v>
      </c>
      <c r="K762" s="2" t="s">
        <v>80</v>
      </c>
      <c r="L762" s="2" t="s">
        <v>11</v>
      </c>
      <c r="M762" s="2" t="s">
        <v>125</v>
      </c>
      <c r="N762" s="2"/>
      <c r="O762" s="2"/>
      <c r="P762" s="2">
        <v>0</v>
      </c>
      <c r="Q762" s="2" t="s">
        <v>128</v>
      </c>
      <c r="R762" s="2"/>
      <c r="S762" s="2"/>
      <c r="T762" s="2"/>
      <c r="U762" s="2"/>
      <c r="V762" s="2"/>
      <c r="W762" s="2"/>
      <c r="X762" s="2"/>
      <c r="Y762" s="2">
        <v>161633.06094923196</v>
      </c>
      <c r="Z762" s="2">
        <v>158327.26077016778</v>
      </c>
      <c r="AA762" s="2">
        <v>3305.8001790641879</v>
      </c>
      <c r="AB762" s="2">
        <v>2.045250000000013E-2</v>
      </c>
      <c r="AC762" s="2"/>
      <c r="AD762" s="2">
        <v>15</v>
      </c>
      <c r="AE762" s="2"/>
      <c r="AF762" s="2"/>
      <c r="AG762" s="2"/>
      <c r="AH762" s="2">
        <v>3305.8001790641879</v>
      </c>
      <c r="AI762" s="2"/>
      <c r="AJ762" s="2"/>
      <c r="AK762" s="2"/>
      <c r="AL762" s="2"/>
      <c r="AM762" s="2"/>
      <c r="AN762" s="2"/>
      <c r="AO762" s="2"/>
      <c r="AP762" s="2"/>
      <c r="AQ762" s="3">
        <v>0</v>
      </c>
      <c r="AR762" s="3">
        <v>0</v>
      </c>
      <c r="AS762" s="3">
        <v>0</v>
      </c>
      <c r="AT762" s="3">
        <v>0</v>
      </c>
      <c r="AU762" s="3">
        <v>0</v>
      </c>
      <c r="AV762" s="3">
        <v>0</v>
      </c>
      <c r="AW762" s="3">
        <v>0</v>
      </c>
      <c r="AX762" s="2"/>
      <c r="AY762" s="2"/>
      <c r="AZ762" s="2"/>
      <c r="BA762" s="2"/>
      <c r="BB762" s="2"/>
      <c r="BC762" s="2">
        <v>0</v>
      </c>
      <c r="BD762" s="2"/>
    </row>
    <row r="763" spans="1:56" x14ac:dyDescent="0.3">
      <c r="A763" s="2" t="s">
        <v>119</v>
      </c>
      <c r="B763" s="2"/>
      <c r="C763" s="2" t="s">
        <v>57</v>
      </c>
      <c r="D763" s="2" t="s">
        <v>58</v>
      </c>
      <c r="E763" s="2" t="s">
        <v>109</v>
      </c>
      <c r="F763" s="2" t="s">
        <v>191</v>
      </c>
      <c r="G763" s="2" t="s">
        <v>192</v>
      </c>
      <c r="H763" s="2" t="s">
        <v>193</v>
      </c>
      <c r="I763" s="2" t="s">
        <v>63</v>
      </c>
      <c r="J763" s="2" t="s">
        <v>111</v>
      </c>
      <c r="K763" s="2" t="s">
        <v>82</v>
      </c>
      <c r="L763" s="2" t="s">
        <v>11</v>
      </c>
      <c r="M763" s="2" t="s">
        <v>125</v>
      </c>
      <c r="N763" s="2"/>
      <c r="O763" s="2"/>
      <c r="P763" s="2">
        <v>0</v>
      </c>
      <c r="Q763" s="2" t="s">
        <v>128</v>
      </c>
      <c r="R763" s="2"/>
      <c r="S763" s="2"/>
      <c r="T763" s="2"/>
      <c r="U763" s="2"/>
      <c r="V763" s="2"/>
      <c r="W763" s="2"/>
      <c r="X763" s="2"/>
      <c r="Y763" s="2">
        <v>1878475.6776267439</v>
      </c>
      <c r="Z763" s="2">
        <v>1840056.1538300826</v>
      </c>
      <c r="AA763" s="2">
        <v>38419.523796661226</v>
      </c>
      <c r="AB763" s="2">
        <v>2.045250000000013E-2</v>
      </c>
      <c r="AC763" s="2"/>
      <c r="AD763" s="2">
        <v>15</v>
      </c>
      <c r="AE763" s="2"/>
      <c r="AF763" s="2"/>
      <c r="AG763" s="2"/>
      <c r="AH763" s="2">
        <v>38419.523796661226</v>
      </c>
      <c r="AI763" s="2"/>
      <c r="AJ763" s="2"/>
      <c r="AK763" s="2"/>
      <c r="AL763" s="2"/>
      <c r="AM763" s="2"/>
      <c r="AN763" s="2"/>
      <c r="AO763" s="2"/>
      <c r="AP763" s="2"/>
      <c r="AQ763" s="3">
        <v>0</v>
      </c>
      <c r="AR763" s="3">
        <v>0</v>
      </c>
      <c r="AS763" s="3">
        <v>0</v>
      </c>
      <c r="AT763" s="3">
        <v>0</v>
      </c>
      <c r="AU763" s="3">
        <v>0</v>
      </c>
      <c r="AV763" s="3">
        <v>0</v>
      </c>
      <c r="AW763" s="3">
        <v>0</v>
      </c>
      <c r="AX763" s="2"/>
      <c r="AY763" s="2"/>
      <c r="AZ763" s="2"/>
      <c r="BA763" s="2"/>
      <c r="BB763" s="2"/>
      <c r="BC763" s="2">
        <v>0</v>
      </c>
      <c r="BD763" s="2"/>
    </row>
    <row r="764" spans="1:56" x14ac:dyDescent="0.3">
      <c r="A764" s="2" t="s">
        <v>120</v>
      </c>
      <c r="B764" s="2"/>
      <c r="C764" s="2" t="s">
        <v>57</v>
      </c>
      <c r="D764" s="2" t="s">
        <v>58</v>
      </c>
      <c r="E764" s="2" t="s">
        <v>109</v>
      </c>
      <c r="F764" s="2" t="s">
        <v>191</v>
      </c>
      <c r="G764" s="2" t="s">
        <v>192</v>
      </c>
      <c r="H764" s="2" t="s">
        <v>193</v>
      </c>
      <c r="I764" s="2" t="s">
        <v>63</v>
      </c>
      <c r="J764" s="2" t="s">
        <v>111</v>
      </c>
      <c r="K764" s="2" t="s">
        <v>84</v>
      </c>
      <c r="L764" s="2" t="s">
        <v>11</v>
      </c>
      <c r="M764" s="2" t="s">
        <v>125</v>
      </c>
      <c r="N764" s="2"/>
      <c r="O764" s="2"/>
      <c r="P764" s="2">
        <v>0</v>
      </c>
      <c r="Q764" s="2" t="s">
        <v>128</v>
      </c>
      <c r="R764" s="2"/>
      <c r="S764" s="2"/>
      <c r="T764" s="2"/>
      <c r="U764" s="2"/>
      <c r="V764" s="2"/>
      <c r="W764" s="2"/>
      <c r="X764" s="2"/>
      <c r="Y764" s="2">
        <v>140416.77936558545</v>
      </c>
      <c r="Z764" s="2">
        <v>137544.90518561078</v>
      </c>
      <c r="AA764" s="2">
        <v>2871.8741799746545</v>
      </c>
      <c r="AB764" s="2">
        <v>2.045250000000013E-2</v>
      </c>
      <c r="AC764" s="2"/>
      <c r="AD764" s="2">
        <v>15</v>
      </c>
      <c r="AE764" s="2"/>
      <c r="AF764" s="2"/>
      <c r="AG764" s="2"/>
      <c r="AH764" s="2">
        <v>2871.8741799746545</v>
      </c>
      <c r="AI764" s="2"/>
      <c r="AJ764" s="2"/>
      <c r="AK764" s="2"/>
      <c r="AL764" s="2"/>
      <c r="AM764" s="2"/>
      <c r="AN764" s="2"/>
      <c r="AO764" s="2"/>
      <c r="AP764" s="2"/>
      <c r="AQ764" s="3">
        <v>0</v>
      </c>
      <c r="AR764" s="3">
        <v>0</v>
      </c>
      <c r="AS764" s="3">
        <v>0</v>
      </c>
      <c r="AT764" s="3">
        <v>0</v>
      </c>
      <c r="AU764" s="3">
        <v>0</v>
      </c>
      <c r="AV764" s="3">
        <v>0</v>
      </c>
      <c r="AW764" s="3">
        <v>0</v>
      </c>
      <c r="AX764" s="2"/>
      <c r="AY764" s="2"/>
      <c r="AZ764" s="2"/>
      <c r="BA764" s="2"/>
      <c r="BB764" s="2"/>
      <c r="BC764" s="2">
        <v>0</v>
      </c>
      <c r="BD764" s="2"/>
    </row>
    <row r="765" spans="1:56" x14ac:dyDescent="0.3">
      <c r="A765" s="2" t="s">
        <v>121</v>
      </c>
      <c r="B765" s="2"/>
      <c r="C765" s="2" t="s">
        <v>57</v>
      </c>
      <c r="D765" s="2" t="s">
        <v>58</v>
      </c>
      <c r="E765" s="2" t="s">
        <v>109</v>
      </c>
      <c r="F765" s="2" t="s">
        <v>191</v>
      </c>
      <c r="G765" s="2" t="s">
        <v>192</v>
      </c>
      <c r="H765" s="2" t="s">
        <v>193</v>
      </c>
      <c r="I765" s="2" t="s">
        <v>63</v>
      </c>
      <c r="J765" s="2" t="s">
        <v>111</v>
      </c>
      <c r="K765" s="2" t="s">
        <v>86</v>
      </c>
      <c r="L765" s="2" t="s">
        <v>11</v>
      </c>
      <c r="M765" s="2" t="s">
        <v>125</v>
      </c>
      <c r="N765" s="2"/>
      <c r="O765" s="2"/>
      <c r="P765" s="2">
        <v>0</v>
      </c>
      <c r="Q765" s="2" t="s">
        <v>128</v>
      </c>
      <c r="R765" s="2"/>
      <c r="S765" s="2"/>
      <c r="T765" s="2"/>
      <c r="U765" s="2"/>
      <c r="V765" s="2"/>
      <c r="W765" s="2"/>
      <c r="X765" s="2"/>
      <c r="Y765" s="2">
        <v>101749.50643558502</v>
      </c>
      <c r="Z765" s="2">
        <v>99668.474655211205</v>
      </c>
      <c r="AA765" s="2">
        <v>2081.0317803738158</v>
      </c>
      <c r="AB765" s="2">
        <v>2.045250000000013E-2</v>
      </c>
      <c r="AC765" s="2"/>
      <c r="AD765" s="2">
        <v>15</v>
      </c>
      <c r="AE765" s="2"/>
      <c r="AF765" s="2"/>
      <c r="AG765" s="2"/>
      <c r="AH765" s="2">
        <v>2081.0317803738158</v>
      </c>
      <c r="AI765" s="2"/>
      <c r="AJ765" s="2"/>
      <c r="AK765" s="2"/>
      <c r="AL765" s="2"/>
      <c r="AM765" s="2"/>
      <c r="AN765" s="2"/>
      <c r="AO765" s="2"/>
      <c r="AP765" s="2"/>
      <c r="AQ765" s="3">
        <v>0</v>
      </c>
      <c r="AR765" s="3">
        <v>0</v>
      </c>
      <c r="AS765" s="3">
        <v>0</v>
      </c>
      <c r="AT765" s="3">
        <v>0</v>
      </c>
      <c r="AU765" s="3">
        <v>0</v>
      </c>
      <c r="AV765" s="3">
        <v>0</v>
      </c>
      <c r="AW765" s="3">
        <v>0</v>
      </c>
      <c r="AX765" s="2"/>
      <c r="AY765" s="2"/>
      <c r="AZ765" s="2"/>
      <c r="BA765" s="2"/>
      <c r="BB765" s="2"/>
      <c r="BC765" s="2">
        <v>0</v>
      </c>
      <c r="BD765" s="2"/>
    </row>
    <row r="766" spans="1:56" x14ac:dyDescent="0.3">
      <c r="A766" s="2" t="s">
        <v>122</v>
      </c>
      <c r="B766" s="2"/>
      <c r="C766" s="2" t="s">
        <v>57</v>
      </c>
      <c r="D766" s="2" t="s">
        <v>58</v>
      </c>
      <c r="E766" s="2" t="s">
        <v>109</v>
      </c>
      <c r="F766" s="2" t="s">
        <v>191</v>
      </c>
      <c r="G766" s="2" t="s">
        <v>192</v>
      </c>
      <c r="H766" s="2" t="s">
        <v>193</v>
      </c>
      <c r="I766" s="2" t="s">
        <v>63</v>
      </c>
      <c r="J766" s="2" t="s">
        <v>111</v>
      </c>
      <c r="K766" s="2" t="s">
        <v>88</v>
      </c>
      <c r="L766" s="2" t="s">
        <v>11</v>
      </c>
      <c r="M766" s="2" t="s">
        <v>125</v>
      </c>
      <c r="N766" s="2"/>
      <c r="O766" s="2"/>
      <c r="P766" s="2">
        <v>0</v>
      </c>
      <c r="Q766" s="2" t="s">
        <v>128</v>
      </c>
      <c r="R766" s="2"/>
      <c r="S766" s="2"/>
      <c r="T766" s="2"/>
      <c r="U766" s="2"/>
      <c r="V766" s="2"/>
      <c r="W766" s="2"/>
      <c r="X766" s="2"/>
      <c r="Y766" s="2">
        <v>44441.706611256639</v>
      </c>
      <c r="Z766" s="2">
        <v>43532.762606789904</v>
      </c>
      <c r="AA766" s="2">
        <v>908.94400446673217</v>
      </c>
      <c r="AB766" s="2">
        <v>2.045250000000013E-2</v>
      </c>
      <c r="AC766" s="2"/>
      <c r="AD766" s="2">
        <v>15</v>
      </c>
      <c r="AE766" s="2"/>
      <c r="AF766" s="2"/>
      <c r="AG766" s="2"/>
      <c r="AH766" s="2">
        <v>908.94400446673217</v>
      </c>
      <c r="AI766" s="2"/>
      <c r="AJ766" s="2"/>
      <c r="AK766" s="2"/>
      <c r="AL766" s="2"/>
      <c r="AM766" s="2"/>
      <c r="AN766" s="2"/>
      <c r="AO766" s="2"/>
      <c r="AP766" s="2"/>
      <c r="AQ766" s="3">
        <v>0</v>
      </c>
      <c r="AR766" s="3">
        <v>0</v>
      </c>
      <c r="AS766" s="3">
        <v>0</v>
      </c>
      <c r="AT766" s="3">
        <v>0</v>
      </c>
      <c r="AU766" s="3">
        <v>0</v>
      </c>
      <c r="AV766" s="3">
        <v>0</v>
      </c>
      <c r="AW766" s="3">
        <v>0</v>
      </c>
      <c r="AX766" s="2"/>
      <c r="AY766" s="2"/>
      <c r="AZ766" s="2"/>
      <c r="BA766" s="2"/>
      <c r="BB766" s="2"/>
      <c r="BC766" s="2">
        <v>0</v>
      </c>
      <c r="BD766" s="2"/>
    </row>
    <row r="767" spans="1:56" x14ac:dyDescent="0.3">
      <c r="A767" s="2" t="s">
        <v>123</v>
      </c>
      <c r="B767" s="2"/>
      <c r="C767" s="2" t="s">
        <v>57</v>
      </c>
      <c r="D767" s="2" t="s">
        <v>58</v>
      </c>
      <c r="E767" s="2" t="s">
        <v>109</v>
      </c>
      <c r="F767" s="2" t="s">
        <v>191</v>
      </c>
      <c r="G767" s="2" t="s">
        <v>192</v>
      </c>
      <c r="H767" s="2" t="s">
        <v>193</v>
      </c>
      <c r="I767" s="2" t="s">
        <v>63</v>
      </c>
      <c r="J767" s="2" t="s">
        <v>111</v>
      </c>
      <c r="K767" s="2" t="s">
        <v>90</v>
      </c>
      <c r="L767" s="2" t="s">
        <v>11</v>
      </c>
      <c r="M767" s="2" t="s">
        <v>125</v>
      </c>
      <c r="N767" s="2"/>
      <c r="O767" s="2"/>
      <c r="P767" s="2">
        <v>0</v>
      </c>
      <c r="Q767" s="2" t="s">
        <v>128</v>
      </c>
      <c r="R767" s="2"/>
      <c r="S767" s="2"/>
      <c r="T767" s="2"/>
      <c r="U767" s="2"/>
      <c r="V767" s="2"/>
      <c r="W767" s="2"/>
      <c r="X767" s="2"/>
      <c r="Y767" s="2">
        <v>166082.80993455186</v>
      </c>
      <c r="Z767" s="2">
        <v>162686.00126436542</v>
      </c>
      <c r="AA767" s="2">
        <v>3396.8086701864436</v>
      </c>
      <c r="AB767" s="2">
        <v>2.045250000000013E-2</v>
      </c>
      <c r="AC767" s="2"/>
      <c r="AD767" s="2">
        <v>15</v>
      </c>
      <c r="AE767" s="2"/>
      <c r="AF767" s="2"/>
      <c r="AG767" s="2"/>
      <c r="AH767" s="2">
        <v>3396.8086701864436</v>
      </c>
      <c r="AI767" s="2"/>
      <c r="AJ767" s="2"/>
      <c r="AK767" s="2"/>
      <c r="AL767" s="2"/>
      <c r="AM767" s="2"/>
      <c r="AN767" s="2"/>
      <c r="AO767" s="2"/>
      <c r="AP767" s="2"/>
      <c r="AQ767" s="3">
        <v>0</v>
      </c>
      <c r="AR767" s="3">
        <v>0</v>
      </c>
      <c r="AS767" s="3">
        <v>0</v>
      </c>
      <c r="AT767" s="3">
        <v>0</v>
      </c>
      <c r="AU767" s="3">
        <v>0</v>
      </c>
      <c r="AV767" s="3">
        <v>0</v>
      </c>
      <c r="AW767" s="3">
        <v>0</v>
      </c>
      <c r="AX767" s="2"/>
      <c r="AY767" s="2"/>
      <c r="AZ767" s="2"/>
      <c r="BA767" s="2"/>
      <c r="BB767" s="2"/>
      <c r="BC767" s="2">
        <v>0</v>
      </c>
      <c r="BD767" s="2"/>
    </row>
    <row r="768" spans="1:56" x14ac:dyDescent="0.3">
      <c r="A768" s="2" t="s">
        <v>124</v>
      </c>
      <c r="B768" s="2"/>
      <c r="C768" s="2" t="s">
        <v>57</v>
      </c>
      <c r="D768" s="2" t="s">
        <v>58</v>
      </c>
      <c r="E768" s="2" t="s">
        <v>109</v>
      </c>
      <c r="F768" s="2" t="s">
        <v>191</v>
      </c>
      <c r="G768" s="2" t="s">
        <v>192</v>
      </c>
      <c r="H768" s="2" t="s">
        <v>193</v>
      </c>
      <c r="I768" s="2" t="s">
        <v>63</v>
      </c>
      <c r="J768" s="2" t="s">
        <v>111</v>
      </c>
      <c r="K768" s="2" t="s">
        <v>92</v>
      </c>
      <c r="L768" s="2" t="s">
        <v>11</v>
      </c>
      <c r="M768" s="2" t="s">
        <v>125</v>
      </c>
      <c r="N768" s="2"/>
      <c r="O768" s="2"/>
      <c r="P768" s="2">
        <v>0</v>
      </c>
      <c r="Q768" s="2" t="s">
        <v>128</v>
      </c>
      <c r="R768" s="2"/>
      <c r="S768" s="2"/>
      <c r="T768" s="2"/>
      <c r="U768" s="2"/>
      <c r="V768" s="2"/>
      <c r="W768" s="2"/>
      <c r="X768" s="2"/>
      <c r="Y768" s="2">
        <v>16498.730130978565</v>
      </c>
      <c r="Z768" s="2">
        <v>16161.289852974724</v>
      </c>
      <c r="AA768" s="2">
        <v>337.44027800384123</v>
      </c>
      <c r="AB768" s="2">
        <v>2.045250000000013E-2</v>
      </c>
      <c r="AC768" s="2"/>
      <c r="AD768" s="2">
        <v>15</v>
      </c>
      <c r="AE768" s="2"/>
      <c r="AF768" s="2"/>
      <c r="AG768" s="2"/>
      <c r="AH768" s="2">
        <v>337.44027800384123</v>
      </c>
      <c r="AI768" s="2"/>
      <c r="AJ768" s="2"/>
      <c r="AK768" s="2"/>
      <c r="AL768" s="2"/>
      <c r="AM768" s="2"/>
      <c r="AN768" s="2"/>
      <c r="AO768" s="2"/>
      <c r="AP768" s="2"/>
      <c r="AQ768" s="3">
        <v>0</v>
      </c>
      <c r="AR768" s="3">
        <v>0</v>
      </c>
      <c r="AS768" s="3">
        <v>0</v>
      </c>
      <c r="AT768" s="3">
        <v>0</v>
      </c>
      <c r="AU768" s="3">
        <v>0</v>
      </c>
      <c r="AV768" s="3">
        <v>0</v>
      </c>
      <c r="AW768" s="3">
        <v>0</v>
      </c>
      <c r="AX768" s="2"/>
      <c r="AY768" s="2"/>
      <c r="AZ768" s="2"/>
      <c r="BA768" s="2"/>
      <c r="BB768" s="2"/>
      <c r="BC768" s="2">
        <v>0</v>
      </c>
      <c r="BD768" s="2"/>
    </row>
    <row r="769" spans="1:56" x14ac:dyDescent="0.3">
      <c r="A769" s="2" t="s">
        <v>93</v>
      </c>
      <c r="B769" s="2"/>
      <c r="C769" s="2" t="s">
        <v>57</v>
      </c>
      <c r="D769" s="2" t="s">
        <v>58</v>
      </c>
      <c r="E769" s="2" t="s">
        <v>109</v>
      </c>
      <c r="F769" s="2" t="s">
        <v>191</v>
      </c>
      <c r="G769" s="2" t="s">
        <v>192</v>
      </c>
      <c r="H769" s="2" t="s">
        <v>193</v>
      </c>
      <c r="I769" s="2" t="s">
        <v>63</v>
      </c>
      <c r="J769" s="2" t="s">
        <v>94</v>
      </c>
      <c r="K769" s="2" t="s">
        <v>65</v>
      </c>
      <c r="L769" s="2" t="s">
        <v>11</v>
      </c>
      <c r="M769" s="2" t="s">
        <v>125</v>
      </c>
      <c r="N769" s="2"/>
      <c r="O769" s="2"/>
      <c r="P769" s="2">
        <v>0</v>
      </c>
      <c r="Q769" s="2" t="s">
        <v>128</v>
      </c>
      <c r="R769" s="2"/>
      <c r="S769" s="2"/>
      <c r="T769" s="2"/>
      <c r="U769" s="2"/>
      <c r="V769" s="2"/>
      <c r="W769" s="2"/>
      <c r="X769" s="2"/>
      <c r="Y769" s="2">
        <v>40558.163059323371</v>
      </c>
      <c r="Z769" s="2">
        <v>39728.647229352551</v>
      </c>
      <c r="AA769" s="2">
        <v>829.51582997081653</v>
      </c>
      <c r="AB769" s="2">
        <v>2.045250000000013E-2</v>
      </c>
      <c r="AC769" s="2"/>
      <c r="AD769" s="2">
        <v>15</v>
      </c>
      <c r="AE769" s="2"/>
      <c r="AF769" s="2"/>
      <c r="AG769" s="2"/>
      <c r="AH769" s="2">
        <v>829.51582997081653</v>
      </c>
      <c r="AI769" s="2"/>
      <c r="AJ769" s="2"/>
      <c r="AK769" s="2"/>
      <c r="AL769" s="2"/>
      <c r="AM769" s="2"/>
      <c r="AN769" s="2"/>
      <c r="AO769" s="2"/>
      <c r="AP769" s="2"/>
      <c r="AQ769" s="3">
        <v>0</v>
      </c>
      <c r="AR769" s="3">
        <v>0</v>
      </c>
      <c r="AS769" s="3">
        <v>0</v>
      </c>
      <c r="AT769" s="3">
        <v>0</v>
      </c>
      <c r="AU769" s="3">
        <v>0</v>
      </c>
      <c r="AV769" s="3">
        <v>0</v>
      </c>
      <c r="AW769" s="3">
        <v>0</v>
      </c>
      <c r="AX769" s="2"/>
      <c r="AY769" s="2"/>
      <c r="AZ769" s="2"/>
      <c r="BA769" s="2"/>
      <c r="BB769" s="2"/>
      <c r="BC769" s="2">
        <v>0</v>
      </c>
      <c r="BD769" s="2"/>
    </row>
    <row r="770" spans="1:56" x14ac:dyDescent="0.3">
      <c r="A770" s="2" t="s">
        <v>95</v>
      </c>
      <c r="B770" s="2"/>
      <c r="C770" s="2" t="s">
        <v>57</v>
      </c>
      <c r="D770" s="2" t="s">
        <v>58</v>
      </c>
      <c r="E770" s="2" t="s">
        <v>109</v>
      </c>
      <c r="F770" s="2" t="s">
        <v>191</v>
      </c>
      <c r="G770" s="2" t="s">
        <v>192</v>
      </c>
      <c r="H770" s="2" t="s">
        <v>193</v>
      </c>
      <c r="I770" s="2" t="s">
        <v>63</v>
      </c>
      <c r="J770" s="2" t="s">
        <v>94</v>
      </c>
      <c r="K770" s="2" t="s">
        <v>70</v>
      </c>
      <c r="L770" s="2" t="s">
        <v>11</v>
      </c>
      <c r="M770" s="2" t="s">
        <v>125</v>
      </c>
      <c r="N770" s="2"/>
      <c r="O770" s="2"/>
      <c r="P770" s="2">
        <v>0</v>
      </c>
      <c r="Q770" s="2" t="s">
        <v>128</v>
      </c>
      <c r="R770" s="2"/>
      <c r="S770" s="2"/>
      <c r="T770" s="2"/>
      <c r="U770" s="2"/>
      <c r="V770" s="2"/>
      <c r="W770" s="2"/>
      <c r="X770" s="2"/>
      <c r="Y770" s="2">
        <v>242237.89793970127</v>
      </c>
      <c r="Z770" s="2">
        <v>237283.52733208949</v>
      </c>
      <c r="AA770" s="2">
        <v>4954.3706076117714</v>
      </c>
      <c r="AB770" s="2">
        <v>2.045250000000013E-2</v>
      </c>
      <c r="AC770" s="2"/>
      <c r="AD770" s="2">
        <v>15</v>
      </c>
      <c r="AE770" s="2"/>
      <c r="AF770" s="2"/>
      <c r="AG770" s="2"/>
      <c r="AH770" s="2">
        <v>4954.3706076117714</v>
      </c>
      <c r="AI770" s="2"/>
      <c r="AJ770" s="2"/>
      <c r="AK770" s="2"/>
      <c r="AL770" s="2"/>
      <c r="AM770" s="2"/>
      <c r="AN770" s="2"/>
      <c r="AO770" s="2"/>
      <c r="AP770" s="2"/>
      <c r="AQ770" s="3">
        <v>0</v>
      </c>
      <c r="AR770" s="3">
        <v>0</v>
      </c>
      <c r="AS770" s="3">
        <v>0</v>
      </c>
      <c r="AT770" s="3">
        <v>0</v>
      </c>
      <c r="AU770" s="3">
        <v>0</v>
      </c>
      <c r="AV770" s="3">
        <v>0</v>
      </c>
      <c r="AW770" s="3">
        <v>0</v>
      </c>
      <c r="AX770" s="2"/>
      <c r="AY770" s="2"/>
      <c r="AZ770" s="2"/>
      <c r="BA770" s="2"/>
      <c r="BB770" s="2"/>
      <c r="BC770" s="2">
        <v>0</v>
      </c>
      <c r="BD770" s="2"/>
    </row>
    <row r="771" spans="1:56" x14ac:dyDescent="0.3">
      <c r="A771" s="2" t="s">
        <v>96</v>
      </c>
      <c r="B771" s="2"/>
      <c r="C771" s="2" t="s">
        <v>57</v>
      </c>
      <c r="D771" s="2" t="s">
        <v>58</v>
      </c>
      <c r="E771" s="2" t="s">
        <v>109</v>
      </c>
      <c r="F771" s="2" t="s">
        <v>191</v>
      </c>
      <c r="G771" s="2" t="s">
        <v>192</v>
      </c>
      <c r="H771" s="2" t="s">
        <v>193</v>
      </c>
      <c r="I771" s="2" t="s">
        <v>63</v>
      </c>
      <c r="J771" s="2" t="s">
        <v>94</v>
      </c>
      <c r="K771" s="2" t="s">
        <v>72</v>
      </c>
      <c r="L771" s="2" t="s">
        <v>11</v>
      </c>
      <c r="M771" s="2" t="s">
        <v>125</v>
      </c>
      <c r="N771" s="2"/>
      <c r="O771" s="2"/>
      <c r="P771" s="2">
        <v>0</v>
      </c>
      <c r="Q771" s="2" t="s">
        <v>128</v>
      </c>
      <c r="R771" s="2"/>
      <c r="S771" s="2"/>
      <c r="T771" s="2"/>
      <c r="U771" s="2"/>
      <c r="V771" s="2"/>
      <c r="W771" s="2"/>
      <c r="X771" s="2"/>
      <c r="Y771" s="2">
        <v>97647.706410147191</v>
      </c>
      <c r="Z771" s="2">
        <v>95650.566694793641</v>
      </c>
      <c r="AA771" s="2">
        <v>1997.1397153535481</v>
      </c>
      <c r="AB771" s="2">
        <v>2.045250000000013E-2</v>
      </c>
      <c r="AC771" s="2"/>
      <c r="AD771" s="2">
        <v>15</v>
      </c>
      <c r="AE771" s="2"/>
      <c r="AF771" s="2"/>
      <c r="AG771" s="2"/>
      <c r="AH771" s="2">
        <v>1997.1397153535481</v>
      </c>
      <c r="AI771" s="2"/>
      <c r="AJ771" s="2"/>
      <c r="AK771" s="2"/>
      <c r="AL771" s="2"/>
      <c r="AM771" s="2"/>
      <c r="AN771" s="2"/>
      <c r="AO771" s="2"/>
      <c r="AP771" s="2"/>
      <c r="AQ771" s="3">
        <v>0</v>
      </c>
      <c r="AR771" s="3">
        <v>0</v>
      </c>
      <c r="AS771" s="3">
        <v>0</v>
      </c>
      <c r="AT771" s="3">
        <v>0</v>
      </c>
      <c r="AU771" s="3">
        <v>0</v>
      </c>
      <c r="AV771" s="3">
        <v>0</v>
      </c>
      <c r="AW771" s="3">
        <v>0</v>
      </c>
      <c r="AX771" s="2"/>
      <c r="AY771" s="2"/>
      <c r="AZ771" s="2"/>
      <c r="BA771" s="2"/>
      <c r="BB771" s="2"/>
      <c r="BC771" s="2">
        <v>0</v>
      </c>
      <c r="BD771" s="2"/>
    </row>
    <row r="772" spans="1:56" x14ac:dyDescent="0.3">
      <c r="A772" s="2" t="s">
        <v>97</v>
      </c>
      <c r="B772" s="2"/>
      <c r="C772" s="2" t="s">
        <v>57</v>
      </c>
      <c r="D772" s="2" t="s">
        <v>58</v>
      </c>
      <c r="E772" s="2" t="s">
        <v>109</v>
      </c>
      <c r="F772" s="2" t="s">
        <v>191</v>
      </c>
      <c r="G772" s="2" t="s">
        <v>192</v>
      </c>
      <c r="H772" s="2" t="s">
        <v>193</v>
      </c>
      <c r="I772" s="2" t="s">
        <v>63</v>
      </c>
      <c r="J772" s="2" t="s">
        <v>94</v>
      </c>
      <c r="K772" s="2" t="s">
        <v>74</v>
      </c>
      <c r="L772" s="2" t="s">
        <v>11</v>
      </c>
      <c r="M772" s="2" t="s">
        <v>125</v>
      </c>
      <c r="N772" s="2"/>
      <c r="O772" s="2"/>
      <c r="P772" s="2">
        <v>0</v>
      </c>
      <c r="Q772" s="2" t="s">
        <v>128</v>
      </c>
      <c r="R772" s="2"/>
      <c r="S772" s="2"/>
      <c r="T772" s="2"/>
      <c r="U772" s="2"/>
      <c r="V772" s="2"/>
      <c r="W772" s="2"/>
      <c r="X772" s="2"/>
      <c r="Y772" s="2">
        <v>170444.49831737566</v>
      </c>
      <c r="Z772" s="2">
        <v>166958.48221553952</v>
      </c>
      <c r="AA772" s="2">
        <v>3486.0161018361478</v>
      </c>
      <c r="AB772" s="2">
        <v>2.045250000000013E-2</v>
      </c>
      <c r="AC772" s="2"/>
      <c r="AD772" s="2">
        <v>15</v>
      </c>
      <c r="AE772" s="2"/>
      <c r="AF772" s="2"/>
      <c r="AG772" s="2"/>
      <c r="AH772" s="2">
        <v>3486.0161018361478</v>
      </c>
      <c r="AI772" s="2"/>
      <c r="AJ772" s="2"/>
      <c r="AK772" s="2"/>
      <c r="AL772" s="2"/>
      <c r="AM772" s="2"/>
      <c r="AN772" s="2"/>
      <c r="AO772" s="2"/>
      <c r="AP772" s="2"/>
      <c r="AQ772" s="3">
        <v>0</v>
      </c>
      <c r="AR772" s="3">
        <v>0</v>
      </c>
      <c r="AS772" s="3">
        <v>0</v>
      </c>
      <c r="AT772" s="3">
        <v>0</v>
      </c>
      <c r="AU772" s="3">
        <v>0</v>
      </c>
      <c r="AV772" s="3">
        <v>0</v>
      </c>
      <c r="AW772" s="3">
        <v>0</v>
      </c>
      <c r="AX772" s="2"/>
      <c r="AY772" s="2"/>
      <c r="AZ772" s="2"/>
      <c r="BA772" s="2"/>
      <c r="BB772" s="2"/>
      <c r="BC772" s="2">
        <v>0</v>
      </c>
      <c r="BD772" s="2"/>
    </row>
    <row r="773" spans="1:56" x14ac:dyDescent="0.3">
      <c r="A773" s="2" t="s">
        <v>98</v>
      </c>
      <c r="B773" s="2"/>
      <c r="C773" s="2" t="s">
        <v>57</v>
      </c>
      <c r="D773" s="2" t="s">
        <v>58</v>
      </c>
      <c r="E773" s="2" t="s">
        <v>109</v>
      </c>
      <c r="F773" s="2" t="s">
        <v>191</v>
      </c>
      <c r="G773" s="2" t="s">
        <v>192</v>
      </c>
      <c r="H773" s="2" t="s">
        <v>193</v>
      </c>
      <c r="I773" s="2" t="s">
        <v>63</v>
      </c>
      <c r="J773" s="2" t="s">
        <v>94</v>
      </c>
      <c r="K773" s="2" t="s">
        <v>76</v>
      </c>
      <c r="L773" s="2" t="s">
        <v>11</v>
      </c>
      <c r="M773" s="2" t="s">
        <v>125</v>
      </c>
      <c r="N773" s="2"/>
      <c r="O773" s="2"/>
      <c r="P773" s="2">
        <v>0</v>
      </c>
      <c r="Q773" s="2" t="s">
        <v>128</v>
      </c>
      <c r="R773" s="2"/>
      <c r="S773" s="2"/>
      <c r="T773" s="2"/>
      <c r="U773" s="2"/>
      <c r="V773" s="2"/>
      <c r="W773" s="2"/>
      <c r="X773" s="2"/>
      <c r="Y773" s="2">
        <v>1776004.8544642744</v>
      </c>
      <c r="Z773" s="2">
        <v>1739681.1151783436</v>
      </c>
      <c r="AA773" s="2">
        <v>36323.739285930802</v>
      </c>
      <c r="AB773" s="2">
        <v>2.045250000000013E-2</v>
      </c>
      <c r="AC773" s="2"/>
      <c r="AD773" s="2">
        <v>15</v>
      </c>
      <c r="AE773" s="2"/>
      <c r="AF773" s="2"/>
      <c r="AG773" s="2"/>
      <c r="AH773" s="2">
        <v>36323.739285930802</v>
      </c>
      <c r="AI773" s="2"/>
      <c r="AJ773" s="2"/>
      <c r="AK773" s="2"/>
      <c r="AL773" s="2"/>
      <c r="AM773" s="2"/>
      <c r="AN773" s="2"/>
      <c r="AO773" s="2"/>
      <c r="AP773" s="2"/>
      <c r="AQ773" s="3">
        <v>0</v>
      </c>
      <c r="AR773" s="3">
        <v>0</v>
      </c>
      <c r="AS773" s="3">
        <v>0</v>
      </c>
      <c r="AT773" s="3">
        <v>0</v>
      </c>
      <c r="AU773" s="3">
        <v>0</v>
      </c>
      <c r="AV773" s="3">
        <v>0</v>
      </c>
      <c r="AW773" s="3">
        <v>0</v>
      </c>
      <c r="AX773" s="2"/>
      <c r="AY773" s="2"/>
      <c r="AZ773" s="2"/>
      <c r="BA773" s="2"/>
      <c r="BB773" s="2"/>
      <c r="BC773" s="2">
        <v>0</v>
      </c>
      <c r="BD773" s="2"/>
    </row>
    <row r="774" spans="1:56" x14ac:dyDescent="0.3">
      <c r="A774" s="2" t="s">
        <v>99</v>
      </c>
      <c r="B774" s="2"/>
      <c r="C774" s="2" t="s">
        <v>57</v>
      </c>
      <c r="D774" s="2" t="s">
        <v>58</v>
      </c>
      <c r="E774" s="2" t="s">
        <v>109</v>
      </c>
      <c r="F774" s="2" t="s">
        <v>191</v>
      </c>
      <c r="G774" s="2" t="s">
        <v>192</v>
      </c>
      <c r="H774" s="2" t="s">
        <v>193</v>
      </c>
      <c r="I774" s="2" t="s">
        <v>63</v>
      </c>
      <c r="J774" s="2" t="s">
        <v>94</v>
      </c>
      <c r="K774" s="2" t="s">
        <v>78</v>
      </c>
      <c r="L774" s="2" t="s">
        <v>11</v>
      </c>
      <c r="M774" s="2" t="s">
        <v>125</v>
      </c>
      <c r="N774" s="2"/>
      <c r="O774" s="2"/>
      <c r="P774" s="2">
        <v>0</v>
      </c>
      <c r="Q774" s="2" t="s">
        <v>128</v>
      </c>
      <c r="R774" s="2"/>
      <c r="S774" s="2"/>
      <c r="T774" s="2"/>
      <c r="U774" s="2"/>
      <c r="V774" s="2"/>
      <c r="W774" s="2"/>
      <c r="X774" s="2"/>
      <c r="Y774" s="2">
        <v>197035.65509167683</v>
      </c>
      <c r="Z774" s="2">
        <v>193005.78335591429</v>
      </c>
      <c r="AA774" s="2">
        <v>4029.871735762546</v>
      </c>
      <c r="AB774" s="2">
        <v>2.045250000000013E-2</v>
      </c>
      <c r="AC774" s="2"/>
      <c r="AD774" s="2">
        <v>15</v>
      </c>
      <c r="AE774" s="2"/>
      <c r="AF774" s="2"/>
      <c r="AG774" s="2"/>
      <c r="AH774" s="2">
        <v>4029.871735762546</v>
      </c>
      <c r="AI774" s="2"/>
      <c r="AJ774" s="2"/>
      <c r="AK774" s="2"/>
      <c r="AL774" s="2"/>
      <c r="AM774" s="2"/>
      <c r="AN774" s="2"/>
      <c r="AO774" s="2"/>
      <c r="AP774" s="2"/>
      <c r="AQ774" s="3">
        <v>0</v>
      </c>
      <c r="AR774" s="3">
        <v>0</v>
      </c>
      <c r="AS774" s="3">
        <v>0</v>
      </c>
      <c r="AT774" s="3">
        <v>0</v>
      </c>
      <c r="AU774" s="3">
        <v>0</v>
      </c>
      <c r="AV774" s="3">
        <v>0</v>
      </c>
      <c r="AW774" s="3">
        <v>0</v>
      </c>
      <c r="AX774" s="2"/>
      <c r="AY774" s="2"/>
      <c r="AZ774" s="2"/>
      <c r="BA774" s="2"/>
      <c r="BB774" s="2"/>
      <c r="BC774" s="2">
        <v>0</v>
      </c>
      <c r="BD774" s="2"/>
    </row>
    <row r="775" spans="1:56" x14ac:dyDescent="0.3">
      <c r="A775" s="2" t="s">
        <v>100</v>
      </c>
      <c r="B775" s="2"/>
      <c r="C775" s="2" t="s">
        <v>57</v>
      </c>
      <c r="D775" s="2" t="s">
        <v>58</v>
      </c>
      <c r="E775" s="2" t="s">
        <v>109</v>
      </c>
      <c r="F775" s="2" t="s">
        <v>191</v>
      </c>
      <c r="G775" s="2" t="s">
        <v>192</v>
      </c>
      <c r="H775" s="2" t="s">
        <v>193</v>
      </c>
      <c r="I775" s="2" t="s">
        <v>63</v>
      </c>
      <c r="J775" s="2" t="s">
        <v>94</v>
      </c>
      <c r="K775" s="2" t="s">
        <v>80</v>
      </c>
      <c r="L775" s="2" t="s">
        <v>11</v>
      </c>
      <c r="M775" s="2" t="s">
        <v>125</v>
      </c>
      <c r="N775" s="2"/>
      <c r="O775" s="2"/>
      <c r="P775" s="2">
        <v>0</v>
      </c>
      <c r="Q775" s="2" t="s">
        <v>128</v>
      </c>
      <c r="R775" s="2"/>
      <c r="S775" s="2"/>
      <c r="T775" s="2"/>
      <c r="U775" s="2"/>
      <c r="V775" s="2"/>
      <c r="W775" s="2"/>
      <c r="X775" s="2"/>
      <c r="Y775" s="2">
        <v>161633.06094923196</v>
      </c>
      <c r="Z775" s="2">
        <v>158327.26077016778</v>
      </c>
      <c r="AA775" s="2">
        <v>3305.8001790641879</v>
      </c>
      <c r="AB775" s="2">
        <v>2.045250000000013E-2</v>
      </c>
      <c r="AC775" s="2"/>
      <c r="AD775" s="2">
        <v>15</v>
      </c>
      <c r="AE775" s="2"/>
      <c r="AF775" s="2"/>
      <c r="AG775" s="2"/>
      <c r="AH775" s="2">
        <v>3305.8001790641879</v>
      </c>
      <c r="AI775" s="2"/>
      <c r="AJ775" s="2"/>
      <c r="AK775" s="2"/>
      <c r="AL775" s="2"/>
      <c r="AM775" s="2"/>
      <c r="AN775" s="2"/>
      <c r="AO775" s="2"/>
      <c r="AP775" s="2"/>
      <c r="AQ775" s="3">
        <v>0</v>
      </c>
      <c r="AR775" s="3">
        <v>0</v>
      </c>
      <c r="AS775" s="3">
        <v>0</v>
      </c>
      <c r="AT775" s="3">
        <v>0</v>
      </c>
      <c r="AU775" s="3">
        <v>0</v>
      </c>
      <c r="AV775" s="3">
        <v>0</v>
      </c>
      <c r="AW775" s="3">
        <v>0</v>
      </c>
      <c r="AX775" s="2"/>
      <c r="AY775" s="2"/>
      <c r="AZ775" s="2"/>
      <c r="BA775" s="2"/>
      <c r="BB775" s="2"/>
      <c r="BC775" s="2">
        <v>0</v>
      </c>
      <c r="BD775" s="2"/>
    </row>
    <row r="776" spans="1:56" x14ac:dyDescent="0.3">
      <c r="A776" s="2" t="s">
        <v>101</v>
      </c>
      <c r="B776" s="2"/>
      <c r="C776" s="2" t="s">
        <v>57</v>
      </c>
      <c r="D776" s="2" t="s">
        <v>58</v>
      </c>
      <c r="E776" s="2" t="s">
        <v>109</v>
      </c>
      <c r="F776" s="2" t="s">
        <v>191</v>
      </c>
      <c r="G776" s="2" t="s">
        <v>192</v>
      </c>
      <c r="H776" s="2" t="s">
        <v>193</v>
      </c>
      <c r="I776" s="2" t="s">
        <v>63</v>
      </c>
      <c r="J776" s="2" t="s">
        <v>94</v>
      </c>
      <c r="K776" s="2" t="s">
        <v>82</v>
      </c>
      <c r="L776" s="2" t="s">
        <v>11</v>
      </c>
      <c r="M776" s="2" t="s">
        <v>125</v>
      </c>
      <c r="N776" s="2"/>
      <c r="O776" s="2"/>
      <c r="P776" s="2">
        <v>0</v>
      </c>
      <c r="Q776" s="2" t="s">
        <v>128</v>
      </c>
      <c r="R776" s="2"/>
      <c r="S776" s="2"/>
      <c r="T776" s="2"/>
      <c r="U776" s="2"/>
      <c r="V776" s="2"/>
      <c r="W776" s="2"/>
      <c r="X776" s="2"/>
      <c r="Y776" s="2">
        <v>1878475.6776267439</v>
      </c>
      <c r="Z776" s="2">
        <v>1840056.1538300826</v>
      </c>
      <c r="AA776" s="2">
        <v>38419.523796661226</v>
      </c>
      <c r="AB776" s="2">
        <v>2.045250000000013E-2</v>
      </c>
      <c r="AC776" s="2"/>
      <c r="AD776" s="2">
        <v>15</v>
      </c>
      <c r="AE776" s="2"/>
      <c r="AF776" s="2"/>
      <c r="AG776" s="2"/>
      <c r="AH776" s="2">
        <v>38419.523796661226</v>
      </c>
      <c r="AI776" s="2"/>
      <c r="AJ776" s="2"/>
      <c r="AK776" s="2"/>
      <c r="AL776" s="2"/>
      <c r="AM776" s="2"/>
      <c r="AN776" s="2"/>
      <c r="AO776" s="2"/>
      <c r="AP776" s="2"/>
      <c r="AQ776" s="3">
        <v>0</v>
      </c>
      <c r="AR776" s="3">
        <v>0</v>
      </c>
      <c r="AS776" s="3">
        <v>0</v>
      </c>
      <c r="AT776" s="3">
        <v>0</v>
      </c>
      <c r="AU776" s="3">
        <v>0</v>
      </c>
      <c r="AV776" s="3">
        <v>0</v>
      </c>
      <c r="AW776" s="3">
        <v>0</v>
      </c>
      <c r="AX776" s="2"/>
      <c r="AY776" s="2"/>
      <c r="AZ776" s="2"/>
      <c r="BA776" s="2"/>
      <c r="BB776" s="2"/>
      <c r="BC776" s="2">
        <v>0</v>
      </c>
      <c r="BD776" s="2"/>
    </row>
    <row r="777" spans="1:56" x14ac:dyDescent="0.3">
      <c r="A777" s="2" t="s">
        <v>102</v>
      </c>
      <c r="B777" s="2"/>
      <c r="C777" s="2" t="s">
        <v>57</v>
      </c>
      <c r="D777" s="2" t="s">
        <v>58</v>
      </c>
      <c r="E777" s="2" t="s">
        <v>109</v>
      </c>
      <c r="F777" s="2" t="s">
        <v>191</v>
      </c>
      <c r="G777" s="2" t="s">
        <v>192</v>
      </c>
      <c r="H777" s="2" t="s">
        <v>193</v>
      </c>
      <c r="I777" s="2" t="s">
        <v>63</v>
      </c>
      <c r="J777" s="2" t="s">
        <v>94</v>
      </c>
      <c r="K777" s="2" t="s">
        <v>84</v>
      </c>
      <c r="L777" s="2" t="s">
        <v>11</v>
      </c>
      <c r="M777" s="2" t="s">
        <v>125</v>
      </c>
      <c r="N777" s="2"/>
      <c r="O777" s="2"/>
      <c r="P777" s="2">
        <v>0</v>
      </c>
      <c r="Q777" s="2" t="s">
        <v>128</v>
      </c>
      <c r="R777" s="2"/>
      <c r="S777" s="2"/>
      <c r="T777" s="2"/>
      <c r="U777" s="2"/>
      <c r="V777" s="2"/>
      <c r="W777" s="2"/>
      <c r="X777" s="2"/>
      <c r="Y777" s="2">
        <v>140416.77936558545</v>
      </c>
      <c r="Z777" s="2">
        <v>137544.90518561078</v>
      </c>
      <c r="AA777" s="2">
        <v>2871.8741799746545</v>
      </c>
      <c r="AB777" s="2">
        <v>2.045250000000013E-2</v>
      </c>
      <c r="AC777" s="2"/>
      <c r="AD777" s="2">
        <v>15</v>
      </c>
      <c r="AE777" s="2"/>
      <c r="AF777" s="2"/>
      <c r="AG777" s="2"/>
      <c r="AH777" s="2">
        <v>2871.8741799746545</v>
      </c>
      <c r="AI777" s="2"/>
      <c r="AJ777" s="2"/>
      <c r="AK777" s="2"/>
      <c r="AL777" s="2"/>
      <c r="AM777" s="2"/>
      <c r="AN777" s="2"/>
      <c r="AO777" s="2"/>
      <c r="AP777" s="2"/>
      <c r="AQ777" s="3">
        <v>0</v>
      </c>
      <c r="AR777" s="3">
        <v>0</v>
      </c>
      <c r="AS777" s="3">
        <v>0</v>
      </c>
      <c r="AT777" s="3">
        <v>0</v>
      </c>
      <c r="AU777" s="3">
        <v>0</v>
      </c>
      <c r="AV777" s="3">
        <v>0</v>
      </c>
      <c r="AW777" s="3">
        <v>0</v>
      </c>
      <c r="AX777" s="2"/>
      <c r="AY777" s="2"/>
      <c r="AZ777" s="2"/>
      <c r="BA777" s="2"/>
      <c r="BB777" s="2"/>
      <c r="BC777" s="2">
        <v>0</v>
      </c>
      <c r="BD777" s="2"/>
    </row>
    <row r="778" spans="1:56" x14ac:dyDescent="0.3">
      <c r="A778" s="2" t="s">
        <v>103</v>
      </c>
      <c r="B778" s="2"/>
      <c r="C778" s="2" t="s">
        <v>57</v>
      </c>
      <c r="D778" s="2" t="s">
        <v>58</v>
      </c>
      <c r="E778" s="2" t="s">
        <v>109</v>
      </c>
      <c r="F778" s="2" t="s">
        <v>191</v>
      </c>
      <c r="G778" s="2" t="s">
        <v>192</v>
      </c>
      <c r="H778" s="2" t="s">
        <v>193</v>
      </c>
      <c r="I778" s="2" t="s">
        <v>63</v>
      </c>
      <c r="J778" s="2" t="s">
        <v>94</v>
      </c>
      <c r="K778" s="2" t="s">
        <v>86</v>
      </c>
      <c r="L778" s="2" t="s">
        <v>11</v>
      </c>
      <c r="M778" s="2" t="s">
        <v>125</v>
      </c>
      <c r="N778" s="2"/>
      <c r="O778" s="2"/>
      <c r="P778" s="2">
        <v>0</v>
      </c>
      <c r="Q778" s="2" t="s">
        <v>128</v>
      </c>
      <c r="R778" s="2"/>
      <c r="S778" s="2"/>
      <c r="T778" s="2"/>
      <c r="U778" s="2"/>
      <c r="V778" s="2"/>
      <c r="W778" s="2"/>
      <c r="X778" s="2"/>
      <c r="Y778" s="2">
        <v>101749.50643558502</v>
      </c>
      <c r="Z778" s="2">
        <v>99668.474655211205</v>
      </c>
      <c r="AA778" s="2">
        <v>2081.0317803738158</v>
      </c>
      <c r="AB778" s="2">
        <v>2.045250000000013E-2</v>
      </c>
      <c r="AC778" s="2"/>
      <c r="AD778" s="2">
        <v>15</v>
      </c>
      <c r="AE778" s="2"/>
      <c r="AF778" s="2"/>
      <c r="AG778" s="2"/>
      <c r="AH778" s="2">
        <v>2081.0317803738158</v>
      </c>
      <c r="AI778" s="2"/>
      <c r="AJ778" s="2"/>
      <c r="AK778" s="2"/>
      <c r="AL778" s="2"/>
      <c r="AM778" s="2"/>
      <c r="AN778" s="2"/>
      <c r="AO778" s="2"/>
      <c r="AP778" s="2"/>
      <c r="AQ778" s="3">
        <v>0</v>
      </c>
      <c r="AR778" s="3">
        <v>0</v>
      </c>
      <c r="AS778" s="3">
        <v>0</v>
      </c>
      <c r="AT778" s="3">
        <v>0</v>
      </c>
      <c r="AU778" s="3">
        <v>0</v>
      </c>
      <c r="AV778" s="3">
        <v>0</v>
      </c>
      <c r="AW778" s="3">
        <v>0</v>
      </c>
      <c r="AX778" s="2"/>
      <c r="AY778" s="2"/>
      <c r="AZ778" s="2"/>
      <c r="BA778" s="2"/>
      <c r="BB778" s="2"/>
      <c r="BC778" s="2">
        <v>0</v>
      </c>
      <c r="BD778" s="2"/>
    </row>
    <row r="779" spans="1:56" x14ac:dyDescent="0.3">
      <c r="A779" s="2" t="s">
        <v>104</v>
      </c>
      <c r="B779" s="2"/>
      <c r="C779" s="2" t="s">
        <v>57</v>
      </c>
      <c r="D779" s="2" t="s">
        <v>58</v>
      </c>
      <c r="E779" s="2" t="s">
        <v>109</v>
      </c>
      <c r="F779" s="2" t="s">
        <v>191</v>
      </c>
      <c r="G779" s="2" t="s">
        <v>192</v>
      </c>
      <c r="H779" s="2" t="s">
        <v>193</v>
      </c>
      <c r="I779" s="2" t="s">
        <v>63</v>
      </c>
      <c r="J779" s="2" t="s">
        <v>94</v>
      </c>
      <c r="K779" s="2" t="s">
        <v>88</v>
      </c>
      <c r="L779" s="2" t="s">
        <v>11</v>
      </c>
      <c r="M779" s="2" t="s">
        <v>125</v>
      </c>
      <c r="N779" s="2"/>
      <c r="O779" s="2"/>
      <c r="P779" s="2">
        <v>0</v>
      </c>
      <c r="Q779" s="2" t="s">
        <v>128</v>
      </c>
      <c r="R779" s="2"/>
      <c r="S779" s="2"/>
      <c r="T779" s="2"/>
      <c r="U779" s="2"/>
      <c r="V779" s="2"/>
      <c r="W779" s="2"/>
      <c r="X779" s="2"/>
      <c r="Y779" s="2">
        <v>44441.706611256639</v>
      </c>
      <c r="Z779" s="2">
        <v>43532.762606789904</v>
      </c>
      <c r="AA779" s="2">
        <v>908.94400446673217</v>
      </c>
      <c r="AB779" s="2">
        <v>2.045250000000013E-2</v>
      </c>
      <c r="AC779" s="2"/>
      <c r="AD779" s="2">
        <v>15</v>
      </c>
      <c r="AE779" s="2"/>
      <c r="AF779" s="2"/>
      <c r="AG779" s="2"/>
      <c r="AH779" s="2">
        <v>908.94400446673217</v>
      </c>
      <c r="AI779" s="2"/>
      <c r="AJ779" s="2"/>
      <c r="AK779" s="2"/>
      <c r="AL779" s="2"/>
      <c r="AM779" s="2"/>
      <c r="AN779" s="2"/>
      <c r="AO779" s="2"/>
      <c r="AP779" s="2"/>
      <c r="AQ779" s="3">
        <v>0</v>
      </c>
      <c r="AR779" s="3">
        <v>0</v>
      </c>
      <c r="AS779" s="3">
        <v>0</v>
      </c>
      <c r="AT779" s="3">
        <v>0</v>
      </c>
      <c r="AU779" s="3">
        <v>0</v>
      </c>
      <c r="AV779" s="3">
        <v>0</v>
      </c>
      <c r="AW779" s="3">
        <v>0</v>
      </c>
      <c r="AX779" s="2"/>
      <c r="AY779" s="2"/>
      <c r="AZ779" s="2"/>
      <c r="BA779" s="2"/>
      <c r="BB779" s="2"/>
      <c r="BC779" s="2">
        <v>0</v>
      </c>
      <c r="BD779" s="2"/>
    </row>
    <row r="780" spans="1:56" x14ac:dyDescent="0.3">
      <c r="A780" s="2" t="s">
        <v>105</v>
      </c>
      <c r="B780" s="2"/>
      <c r="C780" s="2" t="s">
        <v>57</v>
      </c>
      <c r="D780" s="2" t="s">
        <v>58</v>
      </c>
      <c r="E780" s="2" t="s">
        <v>109</v>
      </c>
      <c r="F780" s="2" t="s">
        <v>191</v>
      </c>
      <c r="G780" s="2" t="s">
        <v>192</v>
      </c>
      <c r="H780" s="2" t="s">
        <v>193</v>
      </c>
      <c r="I780" s="2" t="s">
        <v>63</v>
      </c>
      <c r="J780" s="2" t="s">
        <v>94</v>
      </c>
      <c r="K780" s="2" t="s">
        <v>90</v>
      </c>
      <c r="L780" s="2" t="s">
        <v>11</v>
      </c>
      <c r="M780" s="2" t="s">
        <v>125</v>
      </c>
      <c r="N780" s="2"/>
      <c r="O780" s="2"/>
      <c r="P780" s="2">
        <v>0</v>
      </c>
      <c r="Q780" s="2" t="s">
        <v>128</v>
      </c>
      <c r="R780" s="2"/>
      <c r="S780" s="2"/>
      <c r="T780" s="2"/>
      <c r="U780" s="2"/>
      <c r="V780" s="2"/>
      <c r="W780" s="2"/>
      <c r="X780" s="2"/>
      <c r="Y780" s="2">
        <v>166082.80993455186</v>
      </c>
      <c r="Z780" s="2">
        <v>162686.00126436542</v>
      </c>
      <c r="AA780" s="2">
        <v>3396.8086701864436</v>
      </c>
      <c r="AB780" s="2">
        <v>2.045250000000013E-2</v>
      </c>
      <c r="AC780" s="2"/>
      <c r="AD780" s="2">
        <v>15</v>
      </c>
      <c r="AE780" s="2"/>
      <c r="AF780" s="2"/>
      <c r="AG780" s="2"/>
      <c r="AH780" s="2">
        <v>3396.8086701864436</v>
      </c>
      <c r="AI780" s="2"/>
      <c r="AJ780" s="2"/>
      <c r="AK780" s="2"/>
      <c r="AL780" s="2"/>
      <c r="AM780" s="2"/>
      <c r="AN780" s="2"/>
      <c r="AO780" s="2"/>
      <c r="AP780" s="2"/>
      <c r="AQ780" s="3">
        <v>0</v>
      </c>
      <c r="AR780" s="3">
        <v>0</v>
      </c>
      <c r="AS780" s="3">
        <v>0</v>
      </c>
      <c r="AT780" s="3">
        <v>0</v>
      </c>
      <c r="AU780" s="3">
        <v>0</v>
      </c>
      <c r="AV780" s="3">
        <v>0</v>
      </c>
      <c r="AW780" s="3">
        <v>0</v>
      </c>
      <c r="AX780" s="2"/>
      <c r="AY780" s="2"/>
      <c r="AZ780" s="2"/>
      <c r="BA780" s="2"/>
      <c r="BB780" s="2"/>
      <c r="BC780" s="2">
        <v>0</v>
      </c>
      <c r="BD780" s="2"/>
    </row>
    <row r="781" spans="1:56" x14ac:dyDescent="0.3">
      <c r="A781" s="2" t="s">
        <v>106</v>
      </c>
      <c r="B781" s="2"/>
      <c r="C781" s="2" t="s">
        <v>57</v>
      </c>
      <c r="D781" s="2" t="s">
        <v>58</v>
      </c>
      <c r="E781" s="2" t="s">
        <v>109</v>
      </c>
      <c r="F781" s="2" t="s">
        <v>191</v>
      </c>
      <c r="G781" s="2" t="s">
        <v>192</v>
      </c>
      <c r="H781" s="2" t="s">
        <v>193</v>
      </c>
      <c r="I781" s="2" t="s">
        <v>63</v>
      </c>
      <c r="J781" s="2" t="s">
        <v>94</v>
      </c>
      <c r="K781" s="2" t="s">
        <v>92</v>
      </c>
      <c r="L781" s="2" t="s">
        <v>11</v>
      </c>
      <c r="M781" s="2" t="s">
        <v>125</v>
      </c>
      <c r="N781" s="2"/>
      <c r="O781" s="2"/>
      <c r="P781" s="2">
        <v>0</v>
      </c>
      <c r="Q781" s="2" t="s">
        <v>128</v>
      </c>
      <c r="R781" s="2"/>
      <c r="S781" s="2"/>
      <c r="T781" s="2"/>
      <c r="U781" s="2"/>
      <c r="V781" s="2"/>
      <c r="W781" s="2"/>
      <c r="X781" s="2"/>
      <c r="Y781" s="2">
        <v>16498.730130978565</v>
      </c>
      <c r="Z781" s="2">
        <v>16161.289852974724</v>
      </c>
      <c r="AA781" s="2">
        <v>337.44027800384123</v>
      </c>
      <c r="AB781" s="2">
        <v>2.045250000000013E-2</v>
      </c>
      <c r="AC781" s="2"/>
      <c r="AD781" s="2">
        <v>15</v>
      </c>
      <c r="AE781" s="2"/>
      <c r="AF781" s="2"/>
      <c r="AG781" s="2"/>
      <c r="AH781" s="2">
        <v>337.44027800384123</v>
      </c>
      <c r="AI781" s="2"/>
      <c r="AJ781" s="2"/>
      <c r="AK781" s="2"/>
      <c r="AL781" s="2"/>
      <c r="AM781" s="2"/>
      <c r="AN781" s="2"/>
      <c r="AO781" s="2"/>
      <c r="AP781" s="2"/>
      <c r="AQ781" s="3">
        <v>0</v>
      </c>
      <c r="AR781" s="3">
        <v>0</v>
      </c>
      <c r="AS781" s="3">
        <v>0</v>
      </c>
      <c r="AT781" s="3">
        <v>0</v>
      </c>
      <c r="AU781" s="3">
        <v>0</v>
      </c>
      <c r="AV781" s="3">
        <v>0</v>
      </c>
      <c r="AW781" s="3">
        <v>0</v>
      </c>
      <c r="AX781" s="2"/>
      <c r="AY781" s="2"/>
      <c r="AZ781" s="2"/>
      <c r="BA781" s="2"/>
      <c r="BB781" s="2"/>
      <c r="BC781" s="2">
        <v>0</v>
      </c>
      <c r="BD781" s="2"/>
    </row>
    <row r="782" spans="1:56" x14ac:dyDescent="0.3">
      <c r="A782" s="2" t="s">
        <v>108</v>
      </c>
      <c r="B782" s="2"/>
      <c r="C782" s="2" t="s">
        <v>57</v>
      </c>
      <c r="D782" s="2" t="s">
        <v>58</v>
      </c>
      <c r="E782" s="2" t="s">
        <v>109</v>
      </c>
      <c r="F782" s="2" t="s">
        <v>191</v>
      </c>
      <c r="G782" s="2" t="s">
        <v>192</v>
      </c>
      <c r="H782" s="2" t="s">
        <v>193</v>
      </c>
      <c r="I782" s="2" t="s">
        <v>63</v>
      </c>
      <c r="J782" s="2" t="s">
        <v>111</v>
      </c>
      <c r="K782" s="2" t="s">
        <v>65</v>
      </c>
      <c r="L782" s="2" t="s">
        <v>11</v>
      </c>
      <c r="M782" s="2" t="s">
        <v>112</v>
      </c>
      <c r="N782" s="2"/>
      <c r="O782" s="2"/>
      <c r="P782" s="2">
        <v>0</v>
      </c>
      <c r="Q782" s="2" t="s">
        <v>128</v>
      </c>
      <c r="R782" s="2"/>
      <c r="S782" s="2"/>
      <c r="T782" s="2"/>
      <c r="U782" s="2"/>
      <c r="V782" s="2"/>
      <c r="W782" s="2"/>
      <c r="X782" s="2"/>
      <c r="Y782" s="2">
        <v>7520.0720414515381</v>
      </c>
      <c r="Z782" s="2">
        <v>7366.2677680237493</v>
      </c>
      <c r="AA782" s="2">
        <v>153.80427342778856</v>
      </c>
      <c r="AB782" s="2">
        <v>2.045250000000013E-2</v>
      </c>
      <c r="AC782" s="2"/>
      <c r="AD782" s="2">
        <v>15</v>
      </c>
      <c r="AE782" s="2"/>
      <c r="AF782" s="2"/>
      <c r="AG782" s="2"/>
      <c r="AH782" s="2">
        <v>153.80427342778856</v>
      </c>
      <c r="AI782" s="2"/>
      <c r="AJ782" s="2"/>
      <c r="AK782" s="2"/>
      <c r="AL782" s="2"/>
      <c r="AM782" s="2"/>
      <c r="AN782" s="2"/>
      <c r="AO782" s="2"/>
      <c r="AP782" s="2"/>
      <c r="AQ782" s="3">
        <v>0</v>
      </c>
      <c r="AR782" s="3">
        <v>0</v>
      </c>
      <c r="AS782" s="3">
        <v>0</v>
      </c>
      <c r="AT782" s="3">
        <v>0</v>
      </c>
      <c r="AU782" s="3">
        <v>0</v>
      </c>
      <c r="AV782" s="3">
        <v>0</v>
      </c>
      <c r="AW782" s="3">
        <v>0</v>
      </c>
      <c r="AX782" s="2"/>
      <c r="AY782" s="2"/>
      <c r="AZ782" s="2"/>
      <c r="BA782" s="2"/>
      <c r="BB782" s="2"/>
      <c r="BC782" s="2">
        <v>0</v>
      </c>
      <c r="BD782" s="2"/>
    </row>
    <row r="783" spans="1:56" x14ac:dyDescent="0.3">
      <c r="A783" s="2" t="s">
        <v>113</v>
      </c>
      <c r="B783" s="2"/>
      <c r="C783" s="2" t="s">
        <v>57</v>
      </c>
      <c r="D783" s="2" t="s">
        <v>58</v>
      </c>
      <c r="E783" s="2" t="s">
        <v>109</v>
      </c>
      <c r="F783" s="2" t="s">
        <v>191</v>
      </c>
      <c r="G783" s="2" t="s">
        <v>192</v>
      </c>
      <c r="H783" s="2" t="s">
        <v>193</v>
      </c>
      <c r="I783" s="2" t="s">
        <v>63</v>
      </c>
      <c r="J783" s="2" t="s">
        <v>111</v>
      </c>
      <c r="K783" s="2" t="s">
        <v>70</v>
      </c>
      <c r="L783" s="2" t="s">
        <v>11</v>
      </c>
      <c r="M783" s="2" t="s">
        <v>112</v>
      </c>
      <c r="N783" s="2"/>
      <c r="O783" s="2"/>
      <c r="P783" s="2">
        <v>0</v>
      </c>
      <c r="Q783" s="2" t="s">
        <v>128</v>
      </c>
      <c r="R783" s="2"/>
      <c r="S783" s="2"/>
      <c r="T783" s="2"/>
      <c r="U783" s="2"/>
      <c r="V783" s="2"/>
      <c r="W783" s="2"/>
      <c r="X783" s="2"/>
      <c r="Y783" s="2">
        <v>44914.42174368514</v>
      </c>
      <c r="Z783" s="2">
        <v>43995.809532972416</v>
      </c>
      <c r="AA783" s="2">
        <v>918.61221071272621</v>
      </c>
      <c r="AB783" s="2">
        <v>2.045250000000013E-2</v>
      </c>
      <c r="AC783" s="2"/>
      <c r="AD783" s="2">
        <v>15</v>
      </c>
      <c r="AE783" s="2"/>
      <c r="AF783" s="2"/>
      <c r="AG783" s="2"/>
      <c r="AH783" s="2">
        <v>918.61221071272621</v>
      </c>
      <c r="AI783" s="2"/>
      <c r="AJ783" s="2"/>
      <c r="AK783" s="2"/>
      <c r="AL783" s="2"/>
      <c r="AM783" s="2"/>
      <c r="AN783" s="2"/>
      <c r="AO783" s="2"/>
      <c r="AP783" s="2"/>
      <c r="AQ783" s="3">
        <v>0</v>
      </c>
      <c r="AR783" s="3">
        <v>0</v>
      </c>
      <c r="AS783" s="3">
        <v>0</v>
      </c>
      <c r="AT783" s="3">
        <v>0</v>
      </c>
      <c r="AU783" s="3">
        <v>0</v>
      </c>
      <c r="AV783" s="3">
        <v>0</v>
      </c>
      <c r="AW783" s="3">
        <v>0</v>
      </c>
      <c r="AX783" s="2"/>
      <c r="AY783" s="2"/>
      <c r="AZ783" s="2"/>
      <c r="BA783" s="2"/>
      <c r="BB783" s="2"/>
      <c r="BC783" s="2">
        <v>0</v>
      </c>
      <c r="BD783" s="2"/>
    </row>
    <row r="784" spans="1:56" x14ac:dyDescent="0.3">
      <c r="A784" s="2" t="s">
        <v>114</v>
      </c>
      <c r="B784" s="2"/>
      <c r="C784" s="2" t="s">
        <v>57</v>
      </c>
      <c r="D784" s="2" t="s">
        <v>58</v>
      </c>
      <c r="E784" s="2" t="s">
        <v>109</v>
      </c>
      <c r="F784" s="2" t="s">
        <v>191</v>
      </c>
      <c r="G784" s="2" t="s">
        <v>192</v>
      </c>
      <c r="H784" s="2" t="s">
        <v>193</v>
      </c>
      <c r="I784" s="2" t="s">
        <v>63</v>
      </c>
      <c r="J784" s="2" t="s">
        <v>111</v>
      </c>
      <c r="K784" s="2" t="s">
        <v>72</v>
      </c>
      <c r="L784" s="2" t="s">
        <v>11</v>
      </c>
      <c r="M784" s="2" t="s">
        <v>112</v>
      </c>
      <c r="N784" s="2"/>
      <c r="O784" s="2"/>
      <c r="P784" s="2">
        <v>0</v>
      </c>
      <c r="Q784" s="2" t="s">
        <v>128</v>
      </c>
      <c r="R784" s="2"/>
      <c r="S784" s="2"/>
      <c r="T784" s="2"/>
      <c r="U784" s="2"/>
      <c r="V784" s="2"/>
      <c r="W784" s="2"/>
      <c r="X784" s="2"/>
      <c r="Y784" s="2">
        <v>18105.301884168239</v>
      </c>
      <c r="Z784" s="2">
        <v>17735.003197382284</v>
      </c>
      <c r="AA784" s="2">
        <v>370.29868678595324</v>
      </c>
      <c r="AB784" s="2">
        <v>2.045250000000013E-2</v>
      </c>
      <c r="AC784" s="2"/>
      <c r="AD784" s="2">
        <v>15</v>
      </c>
      <c r="AE784" s="2"/>
      <c r="AF784" s="2"/>
      <c r="AG784" s="2"/>
      <c r="AH784" s="2">
        <v>370.29868678595324</v>
      </c>
      <c r="AI784" s="2"/>
      <c r="AJ784" s="2"/>
      <c r="AK784" s="2"/>
      <c r="AL784" s="2"/>
      <c r="AM784" s="2"/>
      <c r="AN784" s="2"/>
      <c r="AO784" s="2"/>
      <c r="AP784" s="2"/>
      <c r="AQ784" s="3">
        <v>0</v>
      </c>
      <c r="AR784" s="3">
        <v>0</v>
      </c>
      <c r="AS784" s="3">
        <v>0</v>
      </c>
      <c r="AT784" s="3">
        <v>0</v>
      </c>
      <c r="AU784" s="3">
        <v>0</v>
      </c>
      <c r="AV784" s="3">
        <v>0</v>
      </c>
      <c r="AW784" s="3">
        <v>0</v>
      </c>
      <c r="AX784" s="2"/>
      <c r="AY784" s="2"/>
      <c r="AZ784" s="2"/>
      <c r="BA784" s="2"/>
      <c r="BB784" s="2"/>
      <c r="BC784" s="2">
        <v>0</v>
      </c>
      <c r="BD784" s="2"/>
    </row>
    <row r="785" spans="1:56" x14ac:dyDescent="0.3">
      <c r="A785" s="2" t="s">
        <v>115</v>
      </c>
      <c r="B785" s="2"/>
      <c r="C785" s="2" t="s">
        <v>57</v>
      </c>
      <c r="D785" s="2" t="s">
        <v>58</v>
      </c>
      <c r="E785" s="2" t="s">
        <v>109</v>
      </c>
      <c r="F785" s="2" t="s">
        <v>191</v>
      </c>
      <c r="G785" s="2" t="s">
        <v>192</v>
      </c>
      <c r="H785" s="2" t="s">
        <v>193</v>
      </c>
      <c r="I785" s="2" t="s">
        <v>63</v>
      </c>
      <c r="J785" s="2" t="s">
        <v>111</v>
      </c>
      <c r="K785" s="2" t="s">
        <v>74</v>
      </c>
      <c r="L785" s="2" t="s">
        <v>11</v>
      </c>
      <c r="M785" s="2" t="s">
        <v>112</v>
      </c>
      <c r="N785" s="2"/>
      <c r="O785" s="2"/>
      <c r="P785" s="2">
        <v>0</v>
      </c>
      <c r="Q785" s="2" t="s">
        <v>128</v>
      </c>
      <c r="R785" s="2"/>
      <c r="S785" s="2"/>
      <c r="T785" s="2"/>
      <c r="U785" s="2"/>
      <c r="V785" s="2"/>
      <c r="W785" s="2"/>
      <c r="X785" s="2"/>
      <c r="Y785" s="2">
        <v>31602.883564525393</v>
      </c>
      <c r="Z785" s="2">
        <v>30956.525588421933</v>
      </c>
      <c r="AA785" s="2">
        <v>646.35797610345969</v>
      </c>
      <c r="AB785" s="2">
        <v>2.045250000000013E-2</v>
      </c>
      <c r="AC785" s="2"/>
      <c r="AD785" s="2">
        <v>15</v>
      </c>
      <c r="AE785" s="2"/>
      <c r="AF785" s="2"/>
      <c r="AG785" s="2"/>
      <c r="AH785" s="2">
        <v>646.35797610345969</v>
      </c>
      <c r="AI785" s="2"/>
      <c r="AJ785" s="2"/>
      <c r="AK785" s="2"/>
      <c r="AL785" s="2"/>
      <c r="AM785" s="2"/>
      <c r="AN785" s="2"/>
      <c r="AO785" s="2"/>
      <c r="AP785" s="2"/>
      <c r="AQ785" s="3">
        <v>0</v>
      </c>
      <c r="AR785" s="3">
        <v>0</v>
      </c>
      <c r="AS785" s="3">
        <v>0</v>
      </c>
      <c r="AT785" s="3">
        <v>0</v>
      </c>
      <c r="AU785" s="3">
        <v>0</v>
      </c>
      <c r="AV785" s="3">
        <v>0</v>
      </c>
      <c r="AW785" s="3">
        <v>0</v>
      </c>
      <c r="AX785" s="2"/>
      <c r="AY785" s="2"/>
      <c r="AZ785" s="2"/>
      <c r="BA785" s="2"/>
      <c r="BB785" s="2"/>
      <c r="BC785" s="2">
        <v>0</v>
      </c>
      <c r="BD785" s="2"/>
    </row>
    <row r="786" spans="1:56" x14ac:dyDescent="0.3">
      <c r="A786" s="2" t="s">
        <v>116</v>
      </c>
      <c r="B786" s="2"/>
      <c r="C786" s="2" t="s">
        <v>57</v>
      </c>
      <c r="D786" s="2" t="s">
        <v>58</v>
      </c>
      <c r="E786" s="2" t="s">
        <v>109</v>
      </c>
      <c r="F786" s="2" t="s">
        <v>191</v>
      </c>
      <c r="G786" s="2" t="s">
        <v>192</v>
      </c>
      <c r="H786" s="2" t="s">
        <v>193</v>
      </c>
      <c r="I786" s="2" t="s">
        <v>63</v>
      </c>
      <c r="J786" s="2" t="s">
        <v>111</v>
      </c>
      <c r="K786" s="2" t="s">
        <v>76</v>
      </c>
      <c r="L786" s="2" t="s">
        <v>11</v>
      </c>
      <c r="M786" s="2" t="s">
        <v>112</v>
      </c>
      <c r="N786" s="2"/>
      <c r="O786" s="2"/>
      <c r="P786" s="2">
        <v>0</v>
      </c>
      <c r="Q786" s="2" t="s">
        <v>128</v>
      </c>
      <c r="R786" s="2"/>
      <c r="S786" s="2"/>
      <c r="T786" s="2"/>
      <c r="U786" s="2"/>
      <c r="V786" s="2"/>
      <c r="W786" s="2"/>
      <c r="X786" s="2"/>
      <c r="Y786" s="2">
        <v>329297.07429544278</v>
      </c>
      <c r="Z786" s="2">
        <v>322562.12588341522</v>
      </c>
      <c r="AA786" s="2">
        <v>6734.9484120275865</v>
      </c>
      <c r="AB786" s="2">
        <v>2.045250000000013E-2</v>
      </c>
      <c r="AC786" s="2"/>
      <c r="AD786" s="2">
        <v>15</v>
      </c>
      <c r="AE786" s="2"/>
      <c r="AF786" s="2"/>
      <c r="AG786" s="2"/>
      <c r="AH786" s="2">
        <v>6734.9484120275865</v>
      </c>
      <c r="AI786" s="2"/>
      <c r="AJ786" s="2"/>
      <c r="AK786" s="2"/>
      <c r="AL786" s="2"/>
      <c r="AM786" s="2"/>
      <c r="AN786" s="2"/>
      <c r="AO786" s="2"/>
      <c r="AP786" s="2"/>
      <c r="AQ786" s="3">
        <v>0</v>
      </c>
      <c r="AR786" s="3">
        <v>0</v>
      </c>
      <c r="AS786" s="3">
        <v>0</v>
      </c>
      <c r="AT786" s="3">
        <v>0</v>
      </c>
      <c r="AU786" s="3">
        <v>0</v>
      </c>
      <c r="AV786" s="3">
        <v>0</v>
      </c>
      <c r="AW786" s="3">
        <v>0</v>
      </c>
      <c r="AX786" s="2"/>
      <c r="AY786" s="2"/>
      <c r="AZ786" s="2"/>
      <c r="BA786" s="2"/>
      <c r="BB786" s="2"/>
      <c r="BC786" s="2">
        <v>0</v>
      </c>
      <c r="BD786" s="2"/>
    </row>
    <row r="787" spans="1:56" x14ac:dyDescent="0.3">
      <c r="A787" s="2" t="s">
        <v>117</v>
      </c>
      <c r="B787" s="2"/>
      <c r="C787" s="2" t="s">
        <v>57</v>
      </c>
      <c r="D787" s="2" t="s">
        <v>58</v>
      </c>
      <c r="E787" s="2" t="s">
        <v>109</v>
      </c>
      <c r="F787" s="2" t="s">
        <v>191</v>
      </c>
      <c r="G787" s="2" t="s">
        <v>192</v>
      </c>
      <c r="H787" s="2" t="s">
        <v>193</v>
      </c>
      <c r="I787" s="2" t="s">
        <v>63</v>
      </c>
      <c r="J787" s="2" t="s">
        <v>111</v>
      </c>
      <c r="K787" s="2" t="s">
        <v>78</v>
      </c>
      <c r="L787" s="2" t="s">
        <v>11</v>
      </c>
      <c r="M787" s="2" t="s">
        <v>112</v>
      </c>
      <c r="N787" s="2"/>
      <c r="O787" s="2"/>
      <c r="P787" s="2">
        <v>0</v>
      </c>
      <c r="Q787" s="2" t="s">
        <v>128</v>
      </c>
      <c r="R787" s="2"/>
      <c r="S787" s="2"/>
      <c r="T787" s="2"/>
      <c r="U787" s="2"/>
      <c r="V787" s="2"/>
      <c r="W787" s="2"/>
      <c r="X787" s="2"/>
      <c r="Y787" s="2">
        <v>36533.26994933113</v>
      </c>
      <c r="Z787" s="2">
        <v>35786.073245692431</v>
      </c>
      <c r="AA787" s="2">
        <v>747.19670363869966</v>
      </c>
      <c r="AB787" s="2">
        <v>2.045250000000013E-2</v>
      </c>
      <c r="AC787" s="2"/>
      <c r="AD787" s="2">
        <v>15</v>
      </c>
      <c r="AE787" s="2"/>
      <c r="AF787" s="2"/>
      <c r="AG787" s="2"/>
      <c r="AH787" s="2">
        <v>747.19670363869966</v>
      </c>
      <c r="AI787" s="2"/>
      <c r="AJ787" s="2"/>
      <c r="AK787" s="2"/>
      <c r="AL787" s="2"/>
      <c r="AM787" s="2"/>
      <c r="AN787" s="2"/>
      <c r="AO787" s="2"/>
      <c r="AP787" s="2"/>
      <c r="AQ787" s="3">
        <v>0</v>
      </c>
      <c r="AR787" s="3">
        <v>0</v>
      </c>
      <c r="AS787" s="3">
        <v>0</v>
      </c>
      <c r="AT787" s="3">
        <v>0</v>
      </c>
      <c r="AU787" s="3">
        <v>0</v>
      </c>
      <c r="AV787" s="3">
        <v>0</v>
      </c>
      <c r="AW787" s="3">
        <v>0</v>
      </c>
      <c r="AX787" s="2"/>
      <c r="AY787" s="2"/>
      <c r="AZ787" s="2"/>
      <c r="BA787" s="2"/>
      <c r="BB787" s="2"/>
      <c r="BC787" s="2">
        <v>0</v>
      </c>
      <c r="BD787" s="2"/>
    </row>
    <row r="788" spans="1:56" x14ac:dyDescent="0.3">
      <c r="A788" s="2" t="s">
        <v>118</v>
      </c>
      <c r="B788" s="2"/>
      <c r="C788" s="2" t="s">
        <v>57</v>
      </c>
      <c r="D788" s="2" t="s">
        <v>58</v>
      </c>
      <c r="E788" s="2" t="s">
        <v>109</v>
      </c>
      <c r="F788" s="2" t="s">
        <v>191</v>
      </c>
      <c r="G788" s="2" t="s">
        <v>192</v>
      </c>
      <c r="H788" s="2" t="s">
        <v>193</v>
      </c>
      <c r="I788" s="2" t="s">
        <v>63</v>
      </c>
      <c r="J788" s="2" t="s">
        <v>111</v>
      </c>
      <c r="K788" s="2" t="s">
        <v>80</v>
      </c>
      <c r="L788" s="2" t="s">
        <v>11</v>
      </c>
      <c r="M788" s="2" t="s">
        <v>112</v>
      </c>
      <c r="N788" s="2"/>
      <c r="O788" s="2"/>
      <c r="P788" s="2">
        <v>0</v>
      </c>
      <c r="Q788" s="2" t="s">
        <v>128</v>
      </c>
      <c r="R788" s="2"/>
      <c r="S788" s="2"/>
      <c r="T788" s="2"/>
      <c r="U788" s="2"/>
      <c r="V788" s="2"/>
      <c r="W788" s="2"/>
      <c r="X788" s="2"/>
      <c r="Y788" s="2">
        <v>29969.115219314524</v>
      </c>
      <c r="Z788" s="2">
        <v>29356.171890291491</v>
      </c>
      <c r="AA788" s="2">
        <v>612.94332902303427</v>
      </c>
      <c r="AB788" s="2">
        <v>2.045250000000013E-2</v>
      </c>
      <c r="AC788" s="2"/>
      <c r="AD788" s="2">
        <v>15</v>
      </c>
      <c r="AE788" s="2"/>
      <c r="AF788" s="2"/>
      <c r="AG788" s="2"/>
      <c r="AH788" s="2">
        <v>612.94332902303427</v>
      </c>
      <c r="AI788" s="2"/>
      <c r="AJ788" s="2"/>
      <c r="AK788" s="2"/>
      <c r="AL788" s="2"/>
      <c r="AM788" s="2"/>
      <c r="AN788" s="2"/>
      <c r="AO788" s="2"/>
      <c r="AP788" s="2"/>
      <c r="AQ788" s="3">
        <v>0</v>
      </c>
      <c r="AR788" s="3">
        <v>0</v>
      </c>
      <c r="AS788" s="3">
        <v>0</v>
      </c>
      <c r="AT788" s="3">
        <v>0</v>
      </c>
      <c r="AU788" s="3">
        <v>0</v>
      </c>
      <c r="AV788" s="3">
        <v>0</v>
      </c>
      <c r="AW788" s="3">
        <v>0</v>
      </c>
      <c r="AX788" s="2"/>
      <c r="AY788" s="2"/>
      <c r="AZ788" s="2"/>
      <c r="BA788" s="2"/>
      <c r="BB788" s="2"/>
      <c r="BC788" s="2">
        <v>0</v>
      </c>
      <c r="BD788" s="2"/>
    </row>
    <row r="789" spans="1:56" x14ac:dyDescent="0.3">
      <c r="A789" s="2" t="s">
        <v>119</v>
      </c>
      <c r="B789" s="2"/>
      <c r="C789" s="2" t="s">
        <v>57</v>
      </c>
      <c r="D789" s="2" t="s">
        <v>58</v>
      </c>
      <c r="E789" s="2" t="s">
        <v>109</v>
      </c>
      <c r="F789" s="2" t="s">
        <v>191</v>
      </c>
      <c r="G789" s="2" t="s">
        <v>192</v>
      </c>
      <c r="H789" s="2" t="s">
        <v>193</v>
      </c>
      <c r="I789" s="2" t="s">
        <v>63</v>
      </c>
      <c r="J789" s="2" t="s">
        <v>111</v>
      </c>
      <c r="K789" s="2" t="s">
        <v>82</v>
      </c>
      <c r="L789" s="2" t="s">
        <v>11</v>
      </c>
      <c r="M789" s="2" t="s">
        <v>112</v>
      </c>
      <c r="N789" s="2"/>
      <c r="O789" s="2"/>
      <c r="P789" s="2">
        <v>0</v>
      </c>
      <c r="Q789" s="2" t="s">
        <v>128</v>
      </c>
      <c r="R789" s="2"/>
      <c r="S789" s="2"/>
      <c r="T789" s="2"/>
      <c r="U789" s="2"/>
      <c r="V789" s="2"/>
      <c r="W789" s="2"/>
      <c r="X789" s="2"/>
      <c r="Y789" s="2">
        <v>348296.65207150718</v>
      </c>
      <c r="Z789" s="2">
        <v>341173.11479501461</v>
      </c>
      <c r="AA789" s="2">
        <v>7123.537276492546</v>
      </c>
      <c r="AB789" s="2">
        <v>2.045250000000013E-2</v>
      </c>
      <c r="AC789" s="2"/>
      <c r="AD789" s="2">
        <v>15</v>
      </c>
      <c r="AE789" s="2"/>
      <c r="AF789" s="2"/>
      <c r="AG789" s="2"/>
      <c r="AH789" s="2">
        <v>7123.537276492546</v>
      </c>
      <c r="AI789" s="2"/>
      <c r="AJ789" s="2"/>
      <c r="AK789" s="2"/>
      <c r="AL789" s="2"/>
      <c r="AM789" s="2"/>
      <c r="AN789" s="2"/>
      <c r="AO789" s="2"/>
      <c r="AP789" s="2"/>
      <c r="AQ789" s="3">
        <v>0</v>
      </c>
      <c r="AR789" s="3">
        <v>0</v>
      </c>
      <c r="AS789" s="3">
        <v>0</v>
      </c>
      <c r="AT789" s="3">
        <v>0</v>
      </c>
      <c r="AU789" s="3">
        <v>0</v>
      </c>
      <c r="AV789" s="3">
        <v>0</v>
      </c>
      <c r="AW789" s="3">
        <v>0</v>
      </c>
      <c r="AX789" s="2"/>
      <c r="AY789" s="2"/>
      <c r="AZ789" s="2"/>
      <c r="BA789" s="2"/>
      <c r="BB789" s="2"/>
      <c r="BC789" s="2">
        <v>0</v>
      </c>
      <c r="BD789" s="2"/>
    </row>
    <row r="790" spans="1:56" x14ac:dyDescent="0.3">
      <c r="A790" s="2" t="s">
        <v>120</v>
      </c>
      <c r="B790" s="2"/>
      <c r="C790" s="2" t="s">
        <v>57</v>
      </c>
      <c r="D790" s="2" t="s">
        <v>58</v>
      </c>
      <c r="E790" s="2" t="s">
        <v>109</v>
      </c>
      <c r="F790" s="2" t="s">
        <v>191</v>
      </c>
      <c r="G790" s="2" t="s">
        <v>192</v>
      </c>
      <c r="H790" s="2" t="s">
        <v>193</v>
      </c>
      <c r="I790" s="2" t="s">
        <v>63</v>
      </c>
      <c r="J790" s="2" t="s">
        <v>111</v>
      </c>
      <c r="K790" s="2" t="s">
        <v>84</v>
      </c>
      <c r="L790" s="2" t="s">
        <v>11</v>
      </c>
      <c r="M790" s="2" t="s">
        <v>112</v>
      </c>
      <c r="N790" s="2"/>
      <c r="O790" s="2"/>
      <c r="P790" s="2">
        <v>0</v>
      </c>
      <c r="Q790" s="2" t="s">
        <v>128</v>
      </c>
      <c r="R790" s="2"/>
      <c r="S790" s="2"/>
      <c r="T790" s="2"/>
      <c r="U790" s="2"/>
      <c r="V790" s="2"/>
      <c r="W790" s="2"/>
      <c r="X790" s="2"/>
      <c r="Y790" s="2">
        <v>26035.30869370027</v>
      </c>
      <c r="Z790" s="2">
        <v>25502.821542642363</v>
      </c>
      <c r="AA790" s="2">
        <v>532.48715105790814</v>
      </c>
      <c r="AB790" s="2">
        <v>2.045250000000013E-2</v>
      </c>
      <c r="AC790" s="2"/>
      <c r="AD790" s="2">
        <v>15</v>
      </c>
      <c r="AE790" s="2"/>
      <c r="AF790" s="2"/>
      <c r="AG790" s="2"/>
      <c r="AH790" s="2">
        <v>532.48715105790814</v>
      </c>
      <c r="AI790" s="2"/>
      <c r="AJ790" s="2"/>
      <c r="AK790" s="2"/>
      <c r="AL790" s="2"/>
      <c r="AM790" s="2"/>
      <c r="AN790" s="2"/>
      <c r="AO790" s="2"/>
      <c r="AP790" s="2"/>
      <c r="AQ790" s="3">
        <v>0</v>
      </c>
      <c r="AR790" s="3">
        <v>0</v>
      </c>
      <c r="AS790" s="3">
        <v>0</v>
      </c>
      <c r="AT790" s="3">
        <v>0</v>
      </c>
      <c r="AU790" s="3">
        <v>0</v>
      </c>
      <c r="AV790" s="3">
        <v>0</v>
      </c>
      <c r="AW790" s="3">
        <v>0</v>
      </c>
      <c r="AX790" s="2"/>
      <c r="AY790" s="2"/>
      <c r="AZ790" s="2"/>
      <c r="BA790" s="2"/>
      <c r="BB790" s="2"/>
      <c r="BC790" s="2">
        <v>0</v>
      </c>
      <c r="BD790" s="2"/>
    </row>
    <row r="791" spans="1:56" x14ac:dyDescent="0.3">
      <c r="A791" s="2" t="s">
        <v>121</v>
      </c>
      <c r="B791" s="2"/>
      <c r="C791" s="2" t="s">
        <v>57</v>
      </c>
      <c r="D791" s="2" t="s">
        <v>58</v>
      </c>
      <c r="E791" s="2" t="s">
        <v>109</v>
      </c>
      <c r="F791" s="2" t="s">
        <v>191</v>
      </c>
      <c r="G791" s="2" t="s">
        <v>192</v>
      </c>
      <c r="H791" s="2" t="s">
        <v>193</v>
      </c>
      <c r="I791" s="2" t="s">
        <v>63</v>
      </c>
      <c r="J791" s="2" t="s">
        <v>111</v>
      </c>
      <c r="K791" s="2" t="s">
        <v>86</v>
      </c>
      <c r="L791" s="2" t="s">
        <v>11</v>
      </c>
      <c r="M791" s="2" t="s">
        <v>112</v>
      </c>
      <c r="N791" s="2"/>
      <c r="O791" s="2"/>
      <c r="P791" s="2">
        <v>0</v>
      </c>
      <c r="Q791" s="2" t="s">
        <v>128</v>
      </c>
      <c r="R791" s="2"/>
      <c r="S791" s="2"/>
      <c r="T791" s="2"/>
      <c r="U791" s="2"/>
      <c r="V791" s="2"/>
      <c r="W791" s="2"/>
      <c r="X791" s="2"/>
      <c r="Y791" s="2">
        <v>18865.835132233631</v>
      </c>
      <c r="Z791" s="2">
        <v>18479.981639191621</v>
      </c>
      <c r="AA791" s="2">
        <v>385.85349304201083</v>
      </c>
      <c r="AB791" s="2">
        <v>2.045250000000013E-2</v>
      </c>
      <c r="AC791" s="2"/>
      <c r="AD791" s="2">
        <v>15</v>
      </c>
      <c r="AE791" s="2"/>
      <c r="AF791" s="2"/>
      <c r="AG791" s="2"/>
      <c r="AH791" s="2">
        <v>385.85349304201083</v>
      </c>
      <c r="AI791" s="2"/>
      <c r="AJ791" s="2"/>
      <c r="AK791" s="2"/>
      <c r="AL791" s="2"/>
      <c r="AM791" s="2"/>
      <c r="AN791" s="2"/>
      <c r="AO791" s="2"/>
      <c r="AP791" s="2"/>
      <c r="AQ791" s="3">
        <v>0</v>
      </c>
      <c r="AR791" s="3">
        <v>0</v>
      </c>
      <c r="AS791" s="3">
        <v>0</v>
      </c>
      <c r="AT791" s="3">
        <v>0</v>
      </c>
      <c r="AU791" s="3">
        <v>0</v>
      </c>
      <c r="AV791" s="3">
        <v>0</v>
      </c>
      <c r="AW791" s="3">
        <v>0</v>
      </c>
      <c r="AX791" s="2"/>
      <c r="AY791" s="2"/>
      <c r="AZ791" s="2"/>
      <c r="BA791" s="2"/>
      <c r="BB791" s="2"/>
      <c r="BC791" s="2">
        <v>0</v>
      </c>
      <c r="BD791" s="2"/>
    </row>
    <row r="792" spans="1:56" x14ac:dyDescent="0.3">
      <c r="A792" s="2" t="s">
        <v>122</v>
      </c>
      <c r="B792" s="2"/>
      <c r="C792" s="2" t="s">
        <v>57</v>
      </c>
      <c r="D792" s="2" t="s">
        <v>58</v>
      </c>
      <c r="E792" s="2" t="s">
        <v>109</v>
      </c>
      <c r="F792" s="2" t="s">
        <v>191</v>
      </c>
      <c r="G792" s="2" t="s">
        <v>192</v>
      </c>
      <c r="H792" s="2" t="s">
        <v>193</v>
      </c>
      <c r="I792" s="2" t="s">
        <v>63</v>
      </c>
      <c r="J792" s="2" t="s">
        <v>111</v>
      </c>
      <c r="K792" s="2" t="s">
        <v>88</v>
      </c>
      <c r="L792" s="2" t="s">
        <v>11</v>
      </c>
      <c r="M792" s="2" t="s">
        <v>112</v>
      </c>
      <c r="N792" s="2"/>
      <c r="O792" s="2"/>
      <c r="P792" s="2">
        <v>0</v>
      </c>
      <c r="Q792" s="2" t="s">
        <v>128</v>
      </c>
      <c r="R792" s="2"/>
      <c r="S792" s="2"/>
      <c r="T792" s="2"/>
      <c r="U792" s="2"/>
      <c r="V792" s="2"/>
      <c r="W792" s="2"/>
      <c r="X792" s="2"/>
      <c r="Y792" s="2">
        <v>8240.1373676537514</v>
      </c>
      <c r="Z792" s="2">
        <v>8071.6059581418122</v>
      </c>
      <c r="AA792" s="2">
        <v>168.53140951193942</v>
      </c>
      <c r="AB792" s="2">
        <v>2.045250000000013E-2</v>
      </c>
      <c r="AC792" s="2"/>
      <c r="AD792" s="2">
        <v>15</v>
      </c>
      <c r="AE792" s="2"/>
      <c r="AF792" s="2"/>
      <c r="AG792" s="2"/>
      <c r="AH792" s="2">
        <v>168.53140951193942</v>
      </c>
      <c r="AI792" s="2"/>
      <c r="AJ792" s="2"/>
      <c r="AK792" s="2"/>
      <c r="AL792" s="2"/>
      <c r="AM792" s="2"/>
      <c r="AN792" s="2"/>
      <c r="AO792" s="2"/>
      <c r="AP792" s="2"/>
      <c r="AQ792" s="3">
        <v>0</v>
      </c>
      <c r="AR792" s="3">
        <v>0</v>
      </c>
      <c r="AS792" s="3">
        <v>0</v>
      </c>
      <c r="AT792" s="3">
        <v>0</v>
      </c>
      <c r="AU792" s="3">
        <v>0</v>
      </c>
      <c r="AV792" s="3">
        <v>0</v>
      </c>
      <c r="AW792" s="3">
        <v>0</v>
      </c>
      <c r="AX792" s="2"/>
      <c r="AY792" s="2"/>
      <c r="AZ792" s="2"/>
      <c r="BA792" s="2"/>
      <c r="BB792" s="2"/>
      <c r="BC792" s="2">
        <v>0</v>
      </c>
      <c r="BD792" s="2"/>
    </row>
    <row r="793" spans="1:56" x14ac:dyDescent="0.3">
      <c r="A793" s="2" t="s">
        <v>123</v>
      </c>
      <c r="B793" s="2"/>
      <c r="C793" s="2" t="s">
        <v>57</v>
      </c>
      <c r="D793" s="2" t="s">
        <v>58</v>
      </c>
      <c r="E793" s="2" t="s">
        <v>109</v>
      </c>
      <c r="F793" s="2" t="s">
        <v>191</v>
      </c>
      <c r="G793" s="2" t="s">
        <v>192</v>
      </c>
      <c r="H793" s="2" t="s">
        <v>193</v>
      </c>
      <c r="I793" s="2" t="s">
        <v>63</v>
      </c>
      <c r="J793" s="2" t="s">
        <v>111</v>
      </c>
      <c r="K793" s="2" t="s">
        <v>90</v>
      </c>
      <c r="L793" s="2" t="s">
        <v>11</v>
      </c>
      <c r="M793" s="2" t="s">
        <v>112</v>
      </c>
      <c r="N793" s="2"/>
      <c r="O793" s="2"/>
      <c r="P793" s="2">
        <v>0</v>
      </c>
      <c r="Q793" s="2" t="s">
        <v>128</v>
      </c>
      <c r="R793" s="2"/>
      <c r="S793" s="2"/>
      <c r="T793" s="2"/>
      <c r="U793" s="2"/>
      <c r="V793" s="2"/>
      <c r="W793" s="2"/>
      <c r="X793" s="2"/>
      <c r="Y793" s="2">
        <v>30794.163230534683</v>
      </c>
      <c r="Z793" s="2">
        <v>30164.345607062169</v>
      </c>
      <c r="AA793" s="2">
        <v>629.81762347251458</v>
      </c>
      <c r="AB793" s="2">
        <v>2.045250000000013E-2</v>
      </c>
      <c r="AC793" s="2"/>
      <c r="AD793" s="2">
        <v>15</v>
      </c>
      <c r="AE793" s="2"/>
      <c r="AF793" s="2"/>
      <c r="AG793" s="2"/>
      <c r="AH793" s="2">
        <v>629.81762347251458</v>
      </c>
      <c r="AI793" s="2"/>
      <c r="AJ793" s="2"/>
      <c r="AK793" s="2"/>
      <c r="AL793" s="2"/>
      <c r="AM793" s="2"/>
      <c r="AN793" s="2"/>
      <c r="AO793" s="2"/>
      <c r="AP793" s="2"/>
      <c r="AQ793" s="3">
        <v>0</v>
      </c>
      <c r="AR793" s="3">
        <v>0</v>
      </c>
      <c r="AS793" s="3">
        <v>0</v>
      </c>
      <c r="AT793" s="3">
        <v>0</v>
      </c>
      <c r="AU793" s="3">
        <v>0</v>
      </c>
      <c r="AV793" s="3">
        <v>0</v>
      </c>
      <c r="AW793" s="3">
        <v>0</v>
      </c>
      <c r="AX793" s="2"/>
      <c r="AY793" s="2"/>
      <c r="AZ793" s="2"/>
      <c r="BA793" s="2"/>
      <c r="BB793" s="2"/>
      <c r="BC793" s="2">
        <v>0</v>
      </c>
      <c r="BD793" s="2"/>
    </row>
    <row r="794" spans="1:56" x14ac:dyDescent="0.3">
      <c r="A794" s="2" t="s">
        <v>124</v>
      </c>
      <c r="B794" s="2"/>
      <c r="C794" s="2" t="s">
        <v>57</v>
      </c>
      <c r="D794" s="2" t="s">
        <v>58</v>
      </c>
      <c r="E794" s="2" t="s">
        <v>109</v>
      </c>
      <c r="F794" s="2" t="s">
        <v>191</v>
      </c>
      <c r="G794" s="2" t="s">
        <v>192</v>
      </c>
      <c r="H794" s="2" t="s">
        <v>193</v>
      </c>
      <c r="I794" s="2" t="s">
        <v>63</v>
      </c>
      <c r="J794" s="2" t="s">
        <v>111</v>
      </c>
      <c r="K794" s="2" t="s">
        <v>92</v>
      </c>
      <c r="L794" s="2" t="s">
        <v>11</v>
      </c>
      <c r="M794" s="2" t="s">
        <v>112</v>
      </c>
      <c r="N794" s="2"/>
      <c r="O794" s="2"/>
      <c r="P794" s="2">
        <v>0</v>
      </c>
      <c r="Q794" s="2" t="s">
        <v>128</v>
      </c>
      <c r="R794" s="2"/>
      <c r="S794" s="2"/>
      <c r="T794" s="2"/>
      <c r="U794" s="2"/>
      <c r="V794" s="2"/>
      <c r="W794" s="2"/>
      <c r="X794" s="2"/>
      <c r="Y794" s="2">
        <v>3059.104010429764</v>
      </c>
      <c r="Z794" s="2">
        <v>2996.537685656449</v>
      </c>
      <c r="AA794" s="2">
        <v>62.566324773315145</v>
      </c>
      <c r="AB794" s="2">
        <v>2.045250000000013E-2</v>
      </c>
      <c r="AC794" s="2"/>
      <c r="AD794" s="2">
        <v>15</v>
      </c>
      <c r="AE794" s="2"/>
      <c r="AF794" s="2"/>
      <c r="AG794" s="2"/>
      <c r="AH794" s="2">
        <v>62.566324773315145</v>
      </c>
      <c r="AI794" s="2"/>
      <c r="AJ794" s="2"/>
      <c r="AK794" s="2"/>
      <c r="AL794" s="2"/>
      <c r="AM794" s="2"/>
      <c r="AN794" s="2"/>
      <c r="AO794" s="2"/>
      <c r="AP794" s="2"/>
      <c r="AQ794" s="3">
        <v>0</v>
      </c>
      <c r="AR794" s="3">
        <v>0</v>
      </c>
      <c r="AS794" s="3">
        <v>0</v>
      </c>
      <c r="AT794" s="3">
        <v>0</v>
      </c>
      <c r="AU794" s="3">
        <v>0</v>
      </c>
      <c r="AV794" s="3">
        <v>0</v>
      </c>
      <c r="AW794" s="3">
        <v>0</v>
      </c>
      <c r="AX794" s="2"/>
      <c r="AY794" s="2"/>
      <c r="AZ794" s="2"/>
      <c r="BA794" s="2"/>
      <c r="BB794" s="2"/>
      <c r="BC794" s="2">
        <v>0</v>
      </c>
      <c r="BD794" s="2"/>
    </row>
    <row r="795" spans="1:56" x14ac:dyDescent="0.3">
      <c r="A795" s="2" t="s">
        <v>93</v>
      </c>
      <c r="B795" s="2"/>
      <c r="C795" s="2" t="s">
        <v>57</v>
      </c>
      <c r="D795" s="2" t="s">
        <v>58</v>
      </c>
      <c r="E795" s="2" t="s">
        <v>109</v>
      </c>
      <c r="F795" s="2" t="s">
        <v>191</v>
      </c>
      <c r="G795" s="2" t="s">
        <v>192</v>
      </c>
      <c r="H795" s="2" t="s">
        <v>193</v>
      </c>
      <c r="I795" s="2" t="s">
        <v>63</v>
      </c>
      <c r="J795" s="2" t="s">
        <v>94</v>
      </c>
      <c r="K795" s="2" t="s">
        <v>65</v>
      </c>
      <c r="L795" s="2" t="s">
        <v>11</v>
      </c>
      <c r="M795" s="2" t="s">
        <v>112</v>
      </c>
      <c r="N795" s="2"/>
      <c r="O795" s="2"/>
      <c r="P795" s="2">
        <v>0</v>
      </c>
      <c r="Q795" s="2" t="s">
        <v>128</v>
      </c>
      <c r="R795" s="2"/>
      <c r="S795" s="2"/>
      <c r="T795" s="2"/>
      <c r="U795" s="2"/>
      <c r="V795" s="2"/>
      <c r="W795" s="2"/>
      <c r="X795" s="2"/>
      <c r="Y795" s="2">
        <v>7520.0720414515381</v>
      </c>
      <c r="Z795" s="2">
        <v>7366.2677680237493</v>
      </c>
      <c r="AA795" s="2">
        <v>153.80427342778856</v>
      </c>
      <c r="AB795" s="2">
        <v>2.045250000000013E-2</v>
      </c>
      <c r="AC795" s="2"/>
      <c r="AD795" s="2">
        <v>15</v>
      </c>
      <c r="AE795" s="2"/>
      <c r="AF795" s="2"/>
      <c r="AG795" s="2"/>
      <c r="AH795" s="2">
        <v>153.80427342778856</v>
      </c>
      <c r="AI795" s="2"/>
      <c r="AJ795" s="2"/>
      <c r="AK795" s="2"/>
      <c r="AL795" s="2"/>
      <c r="AM795" s="2"/>
      <c r="AN795" s="2"/>
      <c r="AO795" s="2"/>
      <c r="AP795" s="2"/>
      <c r="AQ795" s="3">
        <v>0</v>
      </c>
      <c r="AR795" s="3">
        <v>0</v>
      </c>
      <c r="AS795" s="3">
        <v>0</v>
      </c>
      <c r="AT795" s="3">
        <v>0</v>
      </c>
      <c r="AU795" s="3">
        <v>0</v>
      </c>
      <c r="AV795" s="3">
        <v>0</v>
      </c>
      <c r="AW795" s="3">
        <v>0</v>
      </c>
      <c r="AX795" s="2"/>
      <c r="AY795" s="2"/>
      <c r="AZ795" s="2"/>
      <c r="BA795" s="2"/>
      <c r="BB795" s="2"/>
      <c r="BC795" s="2">
        <v>0</v>
      </c>
      <c r="BD795" s="2"/>
    </row>
    <row r="796" spans="1:56" x14ac:dyDescent="0.3">
      <c r="A796" s="2" t="s">
        <v>95</v>
      </c>
      <c r="B796" s="2"/>
      <c r="C796" s="2" t="s">
        <v>57</v>
      </c>
      <c r="D796" s="2" t="s">
        <v>58</v>
      </c>
      <c r="E796" s="2" t="s">
        <v>109</v>
      </c>
      <c r="F796" s="2" t="s">
        <v>191</v>
      </c>
      <c r="G796" s="2" t="s">
        <v>192</v>
      </c>
      <c r="H796" s="2" t="s">
        <v>193</v>
      </c>
      <c r="I796" s="2" t="s">
        <v>63</v>
      </c>
      <c r="J796" s="2" t="s">
        <v>94</v>
      </c>
      <c r="K796" s="2" t="s">
        <v>70</v>
      </c>
      <c r="L796" s="2" t="s">
        <v>11</v>
      </c>
      <c r="M796" s="2" t="s">
        <v>112</v>
      </c>
      <c r="N796" s="2"/>
      <c r="O796" s="2"/>
      <c r="P796" s="2">
        <v>0</v>
      </c>
      <c r="Q796" s="2" t="s">
        <v>128</v>
      </c>
      <c r="R796" s="2"/>
      <c r="S796" s="2"/>
      <c r="T796" s="2"/>
      <c r="U796" s="2"/>
      <c r="V796" s="2"/>
      <c r="W796" s="2"/>
      <c r="X796" s="2"/>
      <c r="Y796" s="2">
        <v>44914.42174368514</v>
      </c>
      <c r="Z796" s="2">
        <v>43995.809532972416</v>
      </c>
      <c r="AA796" s="2">
        <v>918.61221071272621</v>
      </c>
      <c r="AB796" s="2">
        <v>2.045250000000013E-2</v>
      </c>
      <c r="AC796" s="2"/>
      <c r="AD796" s="2">
        <v>15</v>
      </c>
      <c r="AE796" s="2"/>
      <c r="AF796" s="2"/>
      <c r="AG796" s="2"/>
      <c r="AH796" s="2">
        <v>918.61221071272621</v>
      </c>
      <c r="AI796" s="2"/>
      <c r="AJ796" s="2"/>
      <c r="AK796" s="2"/>
      <c r="AL796" s="2"/>
      <c r="AM796" s="2"/>
      <c r="AN796" s="2"/>
      <c r="AO796" s="2"/>
      <c r="AP796" s="2"/>
      <c r="AQ796" s="3">
        <v>0</v>
      </c>
      <c r="AR796" s="3">
        <v>0</v>
      </c>
      <c r="AS796" s="3">
        <v>0</v>
      </c>
      <c r="AT796" s="3">
        <v>0</v>
      </c>
      <c r="AU796" s="3">
        <v>0</v>
      </c>
      <c r="AV796" s="3">
        <v>0</v>
      </c>
      <c r="AW796" s="3">
        <v>0</v>
      </c>
      <c r="AX796" s="2"/>
      <c r="AY796" s="2"/>
      <c r="AZ796" s="2"/>
      <c r="BA796" s="2"/>
      <c r="BB796" s="2"/>
      <c r="BC796" s="2">
        <v>0</v>
      </c>
      <c r="BD796" s="2"/>
    </row>
    <row r="797" spans="1:56" x14ac:dyDescent="0.3">
      <c r="A797" s="2" t="s">
        <v>96</v>
      </c>
      <c r="B797" s="2"/>
      <c r="C797" s="2" t="s">
        <v>57</v>
      </c>
      <c r="D797" s="2" t="s">
        <v>58</v>
      </c>
      <c r="E797" s="2" t="s">
        <v>109</v>
      </c>
      <c r="F797" s="2" t="s">
        <v>191</v>
      </c>
      <c r="G797" s="2" t="s">
        <v>192</v>
      </c>
      <c r="H797" s="2" t="s">
        <v>193</v>
      </c>
      <c r="I797" s="2" t="s">
        <v>63</v>
      </c>
      <c r="J797" s="2" t="s">
        <v>94</v>
      </c>
      <c r="K797" s="2" t="s">
        <v>72</v>
      </c>
      <c r="L797" s="2" t="s">
        <v>11</v>
      </c>
      <c r="M797" s="2" t="s">
        <v>112</v>
      </c>
      <c r="N797" s="2"/>
      <c r="O797" s="2"/>
      <c r="P797" s="2">
        <v>0</v>
      </c>
      <c r="Q797" s="2" t="s">
        <v>128</v>
      </c>
      <c r="R797" s="2"/>
      <c r="S797" s="2"/>
      <c r="T797" s="2"/>
      <c r="U797" s="2"/>
      <c r="V797" s="2"/>
      <c r="W797" s="2"/>
      <c r="X797" s="2"/>
      <c r="Y797" s="2">
        <v>18105.301884168239</v>
      </c>
      <c r="Z797" s="2">
        <v>17735.003197382284</v>
      </c>
      <c r="AA797" s="2">
        <v>370.29868678595324</v>
      </c>
      <c r="AB797" s="2">
        <v>2.045250000000013E-2</v>
      </c>
      <c r="AC797" s="2"/>
      <c r="AD797" s="2">
        <v>15</v>
      </c>
      <c r="AE797" s="2"/>
      <c r="AF797" s="2"/>
      <c r="AG797" s="2"/>
      <c r="AH797" s="2">
        <v>370.29868678595324</v>
      </c>
      <c r="AI797" s="2"/>
      <c r="AJ797" s="2"/>
      <c r="AK797" s="2"/>
      <c r="AL797" s="2"/>
      <c r="AM797" s="2"/>
      <c r="AN797" s="2"/>
      <c r="AO797" s="2"/>
      <c r="AP797" s="2"/>
      <c r="AQ797" s="3">
        <v>0</v>
      </c>
      <c r="AR797" s="3">
        <v>0</v>
      </c>
      <c r="AS797" s="3">
        <v>0</v>
      </c>
      <c r="AT797" s="3">
        <v>0</v>
      </c>
      <c r="AU797" s="3">
        <v>0</v>
      </c>
      <c r="AV797" s="3">
        <v>0</v>
      </c>
      <c r="AW797" s="3">
        <v>0</v>
      </c>
      <c r="AX797" s="2"/>
      <c r="AY797" s="2"/>
      <c r="AZ797" s="2"/>
      <c r="BA797" s="2"/>
      <c r="BB797" s="2"/>
      <c r="BC797" s="2">
        <v>0</v>
      </c>
      <c r="BD797" s="2"/>
    </row>
    <row r="798" spans="1:56" x14ac:dyDescent="0.3">
      <c r="A798" s="2" t="s">
        <v>97</v>
      </c>
      <c r="B798" s="2"/>
      <c r="C798" s="2" t="s">
        <v>57</v>
      </c>
      <c r="D798" s="2" t="s">
        <v>58</v>
      </c>
      <c r="E798" s="2" t="s">
        <v>109</v>
      </c>
      <c r="F798" s="2" t="s">
        <v>191</v>
      </c>
      <c r="G798" s="2" t="s">
        <v>192</v>
      </c>
      <c r="H798" s="2" t="s">
        <v>193</v>
      </c>
      <c r="I798" s="2" t="s">
        <v>63</v>
      </c>
      <c r="J798" s="2" t="s">
        <v>94</v>
      </c>
      <c r="K798" s="2" t="s">
        <v>74</v>
      </c>
      <c r="L798" s="2" t="s">
        <v>11</v>
      </c>
      <c r="M798" s="2" t="s">
        <v>112</v>
      </c>
      <c r="N798" s="2"/>
      <c r="O798" s="2"/>
      <c r="P798" s="2">
        <v>0</v>
      </c>
      <c r="Q798" s="2" t="s">
        <v>128</v>
      </c>
      <c r="R798" s="2"/>
      <c r="S798" s="2"/>
      <c r="T798" s="2"/>
      <c r="U798" s="2"/>
      <c r="V798" s="2"/>
      <c r="W798" s="2"/>
      <c r="X798" s="2"/>
      <c r="Y798" s="2">
        <v>31602.883564525393</v>
      </c>
      <c r="Z798" s="2">
        <v>30956.525588421933</v>
      </c>
      <c r="AA798" s="2">
        <v>646.35797610345969</v>
      </c>
      <c r="AB798" s="2">
        <v>2.045250000000013E-2</v>
      </c>
      <c r="AC798" s="2"/>
      <c r="AD798" s="2">
        <v>15</v>
      </c>
      <c r="AE798" s="2"/>
      <c r="AF798" s="2"/>
      <c r="AG798" s="2"/>
      <c r="AH798" s="2">
        <v>646.35797610345969</v>
      </c>
      <c r="AI798" s="2"/>
      <c r="AJ798" s="2"/>
      <c r="AK798" s="2"/>
      <c r="AL798" s="2"/>
      <c r="AM798" s="2"/>
      <c r="AN798" s="2"/>
      <c r="AO798" s="2"/>
      <c r="AP798" s="2"/>
      <c r="AQ798" s="3">
        <v>0</v>
      </c>
      <c r="AR798" s="3">
        <v>0</v>
      </c>
      <c r="AS798" s="3">
        <v>0</v>
      </c>
      <c r="AT798" s="3">
        <v>0</v>
      </c>
      <c r="AU798" s="3">
        <v>0</v>
      </c>
      <c r="AV798" s="3">
        <v>0</v>
      </c>
      <c r="AW798" s="3">
        <v>0</v>
      </c>
      <c r="AX798" s="2"/>
      <c r="AY798" s="2"/>
      <c r="AZ798" s="2"/>
      <c r="BA798" s="2"/>
      <c r="BB798" s="2"/>
      <c r="BC798" s="2">
        <v>0</v>
      </c>
      <c r="BD798" s="2"/>
    </row>
    <row r="799" spans="1:56" x14ac:dyDescent="0.3">
      <c r="A799" s="2" t="s">
        <v>98</v>
      </c>
      <c r="B799" s="2"/>
      <c r="C799" s="2" t="s">
        <v>57</v>
      </c>
      <c r="D799" s="2" t="s">
        <v>58</v>
      </c>
      <c r="E799" s="2" t="s">
        <v>109</v>
      </c>
      <c r="F799" s="2" t="s">
        <v>191</v>
      </c>
      <c r="G799" s="2" t="s">
        <v>192</v>
      </c>
      <c r="H799" s="2" t="s">
        <v>193</v>
      </c>
      <c r="I799" s="2" t="s">
        <v>63</v>
      </c>
      <c r="J799" s="2" t="s">
        <v>94</v>
      </c>
      <c r="K799" s="2" t="s">
        <v>76</v>
      </c>
      <c r="L799" s="2" t="s">
        <v>11</v>
      </c>
      <c r="M799" s="2" t="s">
        <v>112</v>
      </c>
      <c r="N799" s="2"/>
      <c r="O799" s="2"/>
      <c r="P799" s="2">
        <v>0</v>
      </c>
      <c r="Q799" s="2" t="s">
        <v>128</v>
      </c>
      <c r="R799" s="2"/>
      <c r="S799" s="2"/>
      <c r="T799" s="2"/>
      <c r="U799" s="2"/>
      <c r="V799" s="2"/>
      <c r="W799" s="2"/>
      <c r="X799" s="2"/>
      <c r="Y799" s="2">
        <v>329297.07429544278</v>
      </c>
      <c r="Z799" s="2">
        <v>322562.12588341522</v>
      </c>
      <c r="AA799" s="2">
        <v>6734.9484120275865</v>
      </c>
      <c r="AB799" s="2">
        <v>2.045250000000013E-2</v>
      </c>
      <c r="AC799" s="2"/>
      <c r="AD799" s="2">
        <v>15</v>
      </c>
      <c r="AE799" s="2"/>
      <c r="AF799" s="2"/>
      <c r="AG799" s="2"/>
      <c r="AH799" s="2">
        <v>6734.9484120275865</v>
      </c>
      <c r="AI799" s="2"/>
      <c r="AJ799" s="2"/>
      <c r="AK799" s="2"/>
      <c r="AL799" s="2"/>
      <c r="AM799" s="2"/>
      <c r="AN799" s="2"/>
      <c r="AO799" s="2"/>
      <c r="AP799" s="2"/>
      <c r="AQ799" s="3">
        <v>0</v>
      </c>
      <c r="AR799" s="3">
        <v>0</v>
      </c>
      <c r="AS799" s="3">
        <v>0</v>
      </c>
      <c r="AT799" s="3">
        <v>0</v>
      </c>
      <c r="AU799" s="3">
        <v>0</v>
      </c>
      <c r="AV799" s="3">
        <v>0</v>
      </c>
      <c r="AW799" s="3">
        <v>0</v>
      </c>
      <c r="AX799" s="2"/>
      <c r="AY799" s="2"/>
      <c r="AZ799" s="2"/>
      <c r="BA799" s="2"/>
      <c r="BB799" s="2"/>
      <c r="BC799" s="2">
        <v>0</v>
      </c>
      <c r="BD799" s="2"/>
    </row>
    <row r="800" spans="1:56" x14ac:dyDescent="0.3">
      <c r="A800" s="2" t="s">
        <v>99</v>
      </c>
      <c r="B800" s="2"/>
      <c r="C800" s="2" t="s">
        <v>57</v>
      </c>
      <c r="D800" s="2" t="s">
        <v>58</v>
      </c>
      <c r="E800" s="2" t="s">
        <v>109</v>
      </c>
      <c r="F800" s="2" t="s">
        <v>191</v>
      </c>
      <c r="G800" s="2" t="s">
        <v>192</v>
      </c>
      <c r="H800" s="2" t="s">
        <v>193</v>
      </c>
      <c r="I800" s="2" t="s">
        <v>63</v>
      </c>
      <c r="J800" s="2" t="s">
        <v>94</v>
      </c>
      <c r="K800" s="2" t="s">
        <v>78</v>
      </c>
      <c r="L800" s="2" t="s">
        <v>11</v>
      </c>
      <c r="M800" s="2" t="s">
        <v>112</v>
      </c>
      <c r="N800" s="2"/>
      <c r="O800" s="2"/>
      <c r="P800" s="2">
        <v>0</v>
      </c>
      <c r="Q800" s="2" t="s">
        <v>128</v>
      </c>
      <c r="R800" s="2"/>
      <c r="S800" s="2"/>
      <c r="T800" s="2"/>
      <c r="U800" s="2"/>
      <c r="V800" s="2"/>
      <c r="W800" s="2"/>
      <c r="X800" s="2"/>
      <c r="Y800" s="2">
        <v>36533.26994933113</v>
      </c>
      <c r="Z800" s="2">
        <v>35786.073245692431</v>
      </c>
      <c r="AA800" s="2">
        <v>747.19670363869966</v>
      </c>
      <c r="AB800" s="2">
        <v>2.045250000000013E-2</v>
      </c>
      <c r="AC800" s="2"/>
      <c r="AD800" s="2">
        <v>15</v>
      </c>
      <c r="AE800" s="2"/>
      <c r="AF800" s="2"/>
      <c r="AG800" s="2"/>
      <c r="AH800" s="2">
        <v>747.19670363869966</v>
      </c>
      <c r="AI800" s="2"/>
      <c r="AJ800" s="2"/>
      <c r="AK800" s="2"/>
      <c r="AL800" s="2"/>
      <c r="AM800" s="2"/>
      <c r="AN800" s="2"/>
      <c r="AO800" s="2"/>
      <c r="AP800" s="2"/>
      <c r="AQ800" s="3">
        <v>0</v>
      </c>
      <c r="AR800" s="3">
        <v>0</v>
      </c>
      <c r="AS800" s="3">
        <v>0</v>
      </c>
      <c r="AT800" s="3">
        <v>0</v>
      </c>
      <c r="AU800" s="3">
        <v>0</v>
      </c>
      <c r="AV800" s="3">
        <v>0</v>
      </c>
      <c r="AW800" s="3">
        <v>0</v>
      </c>
      <c r="AX800" s="2"/>
      <c r="AY800" s="2"/>
      <c r="AZ800" s="2"/>
      <c r="BA800" s="2"/>
      <c r="BB800" s="2"/>
      <c r="BC800" s="2">
        <v>0</v>
      </c>
      <c r="BD800" s="2"/>
    </row>
    <row r="801" spans="1:56" x14ac:dyDescent="0.3">
      <c r="A801" s="2" t="s">
        <v>100</v>
      </c>
      <c r="B801" s="2"/>
      <c r="C801" s="2" t="s">
        <v>57</v>
      </c>
      <c r="D801" s="2" t="s">
        <v>58</v>
      </c>
      <c r="E801" s="2" t="s">
        <v>109</v>
      </c>
      <c r="F801" s="2" t="s">
        <v>191</v>
      </c>
      <c r="G801" s="2" t="s">
        <v>192</v>
      </c>
      <c r="H801" s="2" t="s">
        <v>193</v>
      </c>
      <c r="I801" s="2" t="s">
        <v>63</v>
      </c>
      <c r="J801" s="2" t="s">
        <v>94</v>
      </c>
      <c r="K801" s="2" t="s">
        <v>80</v>
      </c>
      <c r="L801" s="2" t="s">
        <v>11</v>
      </c>
      <c r="M801" s="2" t="s">
        <v>112</v>
      </c>
      <c r="N801" s="2"/>
      <c r="O801" s="2"/>
      <c r="P801" s="2">
        <v>0</v>
      </c>
      <c r="Q801" s="2" t="s">
        <v>128</v>
      </c>
      <c r="R801" s="2"/>
      <c r="S801" s="2"/>
      <c r="T801" s="2"/>
      <c r="U801" s="2"/>
      <c r="V801" s="2"/>
      <c r="W801" s="2"/>
      <c r="X801" s="2"/>
      <c r="Y801" s="2">
        <v>29969.115219314524</v>
      </c>
      <c r="Z801" s="2">
        <v>29356.171890291491</v>
      </c>
      <c r="AA801" s="2">
        <v>612.94332902303427</v>
      </c>
      <c r="AB801" s="2">
        <v>2.045250000000013E-2</v>
      </c>
      <c r="AC801" s="2"/>
      <c r="AD801" s="2">
        <v>15</v>
      </c>
      <c r="AE801" s="2"/>
      <c r="AF801" s="2"/>
      <c r="AG801" s="2"/>
      <c r="AH801" s="2">
        <v>612.94332902303427</v>
      </c>
      <c r="AI801" s="2"/>
      <c r="AJ801" s="2"/>
      <c r="AK801" s="2"/>
      <c r="AL801" s="2"/>
      <c r="AM801" s="2"/>
      <c r="AN801" s="2"/>
      <c r="AO801" s="2"/>
      <c r="AP801" s="2"/>
      <c r="AQ801" s="3">
        <v>0</v>
      </c>
      <c r="AR801" s="3">
        <v>0</v>
      </c>
      <c r="AS801" s="3">
        <v>0</v>
      </c>
      <c r="AT801" s="3">
        <v>0</v>
      </c>
      <c r="AU801" s="3">
        <v>0</v>
      </c>
      <c r="AV801" s="3">
        <v>0</v>
      </c>
      <c r="AW801" s="3">
        <v>0</v>
      </c>
      <c r="AX801" s="2"/>
      <c r="AY801" s="2"/>
      <c r="AZ801" s="2"/>
      <c r="BA801" s="2"/>
      <c r="BB801" s="2"/>
      <c r="BC801" s="2">
        <v>0</v>
      </c>
      <c r="BD801" s="2"/>
    </row>
    <row r="802" spans="1:56" x14ac:dyDescent="0.3">
      <c r="A802" s="2" t="s">
        <v>101</v>
      </c>
      <c r="B802" s="2"/>
      <c r="C802" s="2" t="s">
        <v>57</v>
      </c>
      <c r="D802" s="2" t="s">
        <v>58</v>
      </c>
      <c r="E802" s="2" t="s">
        <v>109</v>
      </c>
      <c r="F802" s="2" t="s">
        <v>191</v>
      </c>
      <c r="G802" s="2" t="s">
        <v>192</v>
      </c>
      <c r="H802" s="2" t="s">
        <v>193</v>
      </c>
      <c r="I802" s="2" t="s">
        <v>63</v>
      </c>
      <c r="J802" s="2" t="s">
        <v>94</v>
      </c>
      <c r="K802" s="2" t="s">
        <v>82</v>
      </c>
      <c r="L802" s="2" t="s">
        <v>11</v>
      </c>
      <c r="M802" s="2" t="s">
        <v>112</v>
      </c>
      <c r="N802" s="2"/>
      <c r="O802" s="2"/>
      <c r="P802" s="2">
        <v>0</v>
      </c>
      <c r="Q802" s="2" t="s">
        <v>128</v>
      </c>
      <c r="R802" s="2"/>
      <c r="S802" s="2"/>
      <c r="T802" s="2"/>
      <c r="U802" s="2"/>
      <c r="V802" s="2"/>
      <c r="W802" s="2"/>
      <c r="X802" s="2"/>
      <c r="Y802" s="2">
        <v>348296.65207150718</v>
      </c>
      <c r="Z802" s="2">
        <v>341173.11479501461</v>
      </c>
      <c r="AA802" s="2">
        <v>7123.537276492546</v>
      </c>
      <c r="AB802" s="2">
        <v>2.045250000000013E-2</v>
      </c>
      <c r="AC802" s="2"/>
      <c r="AD802" s="2">
        <v>15</v>
      </c>
      <c r="AE802" s="2"/>
      <c r="AF802" s="2"/>
      <c r="AG802" s="2"/>
      <c r="AH802" s="2">
        <v>7123.537276492546</v>
      </c>
      <c r="AI802" s="2"/>
      <c r="AJ802" s="2"/>
      <c r="AK802" s="2"/>
      <c r="AL802" s="2"/>
      <c r="AM802" s="2"/>
      <c r="AN802" s="2"/>
      <c r="AO802" s="2"/>
      <c r="AP802" s="2"/>
      <c r="AQ802" s="3">
        <v>0</v>
      </c>
      <c r="AR802" s="3">
        <v>0</v>
      </c>
      <c r="AS802" s="3">
        <v>0</v>
      </c>
      <c r="AT802" s="3">
        <v>0</v>
      </c>
      <c r="AU802" s="3">
        <v>0</v>
      </c>
      <c r="AV802" s="3">
        <v>0</v>
      </c>
      <c r="AW802" s="3">
        <v>0</v>
      </c>
      <c r="AX802" s="2"/>
      <c r="AY802" s="2"/>
      <c r="AZ802" s="2"/>
      <c r="BA802" s="2"/>
      <c r="BB802" s="2"/>
      <c r="BC802" s="2">
        <v>0</v>
      </c>
      <c r="BD802" s="2"/>
    </row>
    <row r="803" spans="1:56" x14ac:dyDescent="0.3">
      <c r="A803" s="2" t="s">
        <v>102</v>
      </c>
      <c r="B803" s="2"/>
      <c r="C803" s="2" t="s">
        <v>57</v>
      </c>
      <c r="D803" s="2" t="s">
        <v>58</v>
      </c>
      <c r="E803" s="2" t="s">
        <v>109</v>
      </c>
      <c r="F803" s="2" t="s">
        <v>191</v>
      </c>
      <c r="G803" s="2" t="s">
        <v>192</v>
      </c>
      <c r="H803" s="2" t="s">
        <v>193</v>
      </c>
      <c r="I803" s="2" t="s">
        <v>63</v>
      </c>
      <c r="J803" s="2" t="s">
        <v>94</v>
      </c>
      <c r="K803" s="2" t="s">
        <v>84</v>
      </c>
      <c r="L803" s="2" t="s">
        <v>11</v>
      </c>
      <c r="M803" s="2" t="s">
        <v>112</v>
      </c>
      <c r="N803" s="2"/>
      <c r="O803" s="2"/>
      <c r="P803" s="2">
        <v>0</v>
      </c>
      <c r="Q803" s="2" t="s">
        <v>128</v>
      </c>
      <c r="R803" s="2"/>
      <c r="S803" s="2"/>
      <c r="T803" s="2"/>
      <c r="U803" s="2"/>
      <c r="V803" s="2"/>
      <c r="W803" s="2"/>
      <c r="X803" s="2"/>
      <c r="Y803" s="2">
        <v>26035.30869370027</v>
      </c>
      <c r="Z803" s="2">
        <v>25502.821542642363</v>
      </c>
      <c r="AA803" s="2">
        <v>532.48715105790814</v>
      </c>
      <c r="AB803" s="2">
        <v>2.045250000000013E-2</v>
      </c>
      <c r="AC803" s="2"/>
      <c r="AD803" s="2">
        <v>15</v>
      </c>
      <c r="AE803" s="2"/>
      <c r="AF803" s="2"/>
      <c r="AG803" s="2"/>
      <c r="AH803" s="2">
        <v>532.48715105790814</v>
      </c>
      <c r="AI803" s="2"/>
      <c r="AJ803" s="2"/>
      <c r="AK803" s="2"/>
      <c r="AL803" s="2"/>
      <c r="AM803" s="2"/>
      <c r="AN803" s="2"/>
      <c r="AO803" s="2"/>
      <c r="AP803" s="2"/>
      <c r="AQ803" s="3">
        <v>0</v>
      </c>
      <c r="AR803" s="3">
        <v>0</v>
      </c>
      <c r="AS803" s="3">
        <v>0</v>
      </c>
      <c r="AT803" s="3">
        <v>0</v>
      </c>
      <c r="AU803" s="3">
        <v>0</v>
      </c>
      <c r="AV803" s="3">
        <v>0</v>
      </c>
      <c r="AW803" s="3">
        <v>0</v>
      </c>
      <c r="AX803" s="2"/>
      <c r="AY803" s="2"/>
      <c r="AZ803" s="2"/>
      <c r="BA803" s="2"/>
      <c r="BB803" s="2"/>
      <c r="BC803" s="2">
        <v>0</v>
      </c>
      <c r="BD803" s="2"/>
    </row>
    <row r="804" spans="1:56" x14ac:dyDescent="0.3">
      <c r="A804" s="2" t="s">
        <v>103</v>
      </c>
      <c r="B804" s="2"/>
      <c r="C804" s="2" t="s">
        <v>57</v>
      </c>
      <c r="D804" s="2" t="s">
        <v>58</v>
      </c>
      <c r="E804" s="2" t="s">
        <v>109</v>
      </c>
      <c r="F804" s="2" t="s">
        <v>191</v>
      </c>
      <c r="G804" s="2" t="s">
        <v>192</v>
      </c>
      <c r="H804" s="2" t="s">
        <v>193</v>
      </c>
      <c r="I804" s="2" t="s">
        <v>63</v>
      </c>
      <c r="J804" s="2" t="s">
        <v>94</v>
      </c>
      <c r="K804" s="2" t="s">
        <v>86</v>
      </c>
      <c r="L804" s="2" t="s">
        <v>11</v>
      </c>
      <c r="M804" s="2" t="s">
        <v>112</v>
      </c>
      <c r="N804" s="2"/>
      <c r="O804" s="2"/>
      <c r="P804" s="2">
        <v>0</v>
      </c>
      <c r="Q804" s="2" t="s">
        <v>128</v>
      </c>
      <c r="R804" s="2"/>
      <c r="S804" s="2"/>
      <c r="T804" s="2"/>
      <c r="U804" s="2"/>
      <c r="V804" s="2"/>
      <c r="W804" s="2"/>
      <c r="X804" s="2"/>
      <c r="Y804" s="2">
        <v>18865.835132233631</v>
      </c>
      <c r="Z804" s="2">
        <v>18479.981639191621</v>
      </c>
      <c r="AA804" s="2">
        <v>385.85349304201083</v>
      </c>
      <c r="AB804" s="2">
        <v>2.045250000000013E-2</v>
      </c>
      <c r="AC804" s="2"/>
      <c r="AD804" s="2">
        <v>15</v>
      </c>
      <c r="AE804" s="2"/>
      <c r="AF804" s="2"/>
      <c r="AG804" s="2"/>
      <c r="AH804" s="2">
        <v>385.85349304201083</v>
      </c>
      <c r="AI804" s="2"/>
      <c r="AJ804" s="2"/>
      <c r="AK804" s="2"/>
      <c r="AL804" s="2"/>
      <c r="AM804" s="2"/>
      <c r="AN804" s="2"/>
      <c r="AO804" s="2"/>
      <c r="AP804" s="2"/>
      <c r="AQ804" s="3">
        <v>0</v>
      </c>
      <c r="AR804" s="3">
        <v>0</v>
      </c>
      <c r="AS804" s="3">
        <v>0</v>
      </c>
      <c r="AT804" s="3">
        <v>0</v>
      </c>
      <c r="AU804" s="3">
        <v>0</v>
      </c>
      <c r="AV804" s="3">
        <v>0</v>
      </c>
      <c r="AW804" s="3">
        <v>0</v>
      </c>
      <c r="AX804" s="2"/>
      <c r="AY804" s="2"/>
      <c r="AZ804" s="2"/>
      <c r="BA804" s="2"/>
      <c r="BB804" s="2"/>
      <c r="BC804" s="2">
        <v>0</v>
      </c>
      <c r="BD804" s="2"/>
    </row>
    <row r="805" spans="1:56" x14ac:dyDescent="0.3">
      <c r="A805" s="2" t="s">
        <v>104</v>
      </c>
      <c r="B805" s="2"/>
      <c r="C805" s="2" t="s">
        <v>57</v>
      </c>
      <c r="D805" s="2" t="s">
        <v>58</v>
      </c>
      <c r="E805" s="2" t="s">
        <v>109</v>
      </c>
      <c r="F805" s="2" t="s">
        <v>191</v>
      </c>
      <c r="G805" s="2" t="s">
        <v>192</v>
      </c>
      <c r="H805" s="2" t="s">
        <v>193</v>
      </c>
      <c r="I805" s="2" t="s">
        <v>63</v>
      </c>
      <c r="J805" s="2" t="s">
        <v>94</v>
      </c>
      <c r="K805" s="2" t="s">
        <v>88</v>
      </c>
      <c r="L805" s="2" t="s">
        <v>11</v>
      </c>
      <c r="M805" s="2" t="s">
        <v>112</v>
      </c>
      <c r="N805" s="2"/>
      <c r="O805" s="2"/>
      <c r="P805" s="2">
        <v>0</v>
      </c>
      <c r="Q805" s="2" t="s">
        <v>128</v>
      </c>
      <c r="R805" s="2"/>
      <c r="S805" s="2"/>
      <c r="T805" s="2"/>
      <c r="U805" s="2"/>
      <c r="V805" s="2"/>
      <c r="W805" s="2"/>
      <c r="X805" s="2"/>
      <c r="Y805" s="2">
        <v>8240.1373676537514</v>
      </c>
      <c r="Z805" s="2">
        <v>8071.6059581418122</v>
      </c>
      <c r="AA805" s="2">
        <v>168.53140951193942</v>
      </c>
      <c r="AB805" s="2">
        <v>2.045250000000013E-2</v>
      </c>
      <c r="AC805" s="2"/>
      <c r="AD805" s="2">
        <v>15</v>
      </c>
      <c r="AE805" s="2"/>
      <c r="AF805" s="2"/>
      <c r="AG805" s="2"/>
      <c r="AH805" s="2">
        <v>168.53140951193942</v>
      </c>
      <c r="AI805" s="2"/>
      <c r="AJ805" s="2"/>
      <c r="AK805" s="2"/>
      <c r="AL805" s="2"/>
      <c r="AM805" s="2"/>
      <c r="AN805" s="2"/>
      <c r="AO805" s="2"/>
      <c r="AP805" s="2"/>
      <c r="AQ805" s="3">
        <v>0</v>
      </c>
      <c r="AR805" s="3">
        <v>0</v>
      </c>
      <c r="AS805" s="3">
        <v>0</v>
      </c>
      <c r="AT805" s="3">
        <v>0</v>
      </c>
      <c r="AU805" s="3">
        <v>0</v>
      </c>
      <c r="AV805" s="3">
        <v>0</v>
      </c>
      <c r="AW805" s="3">
        <v>0</v>
      </c>
      <c r="AX805" s="2"/>
      <c r="AY805" s="2"/>
      <c r="AZ805" s="2"/>
      <c r="BA805" s="2"/>
      <c r="BB805" s="2"/>
      <c r="BC805" s="2">
        <v>0</v>
      </c>
      <c r="BD805" s="2"/>
    </row>
    <row r="806" spans="1:56" x14ac:dyDescent="0.3">
      <c r="A806" s="2" t="s">
        <v>105</v>
      </c>
      <c r="B806" s="2"/>
      <c r="C806" s="2" t="s">
        <v>57</v>
      </c>
      <c r="D806" s="2" t="s">
        <v>58</v>
      </c>
      <c r="E806" s="2" t="s">
        <v>109</v>
      </c>
      <c r="F806" s="2" t="s">
        <v>191</v>
      </c>
      <c r="G806" s="2" t="s">
        <v>192</v>
      </c>
      <c r="H806" s="2" t="s">
        <v>193</v>
      </c>
      <c r="I806" s="2" t="s">
        <v>63</v>
      </c>
      <c r="J806" s="2" t="s">
        <v>94</v>
      </c>
      <c r="K806" s="2" t="s">
        <v>90</v>
      </c>
      <c r="L806" s="2" t="s">
        <v>11</v>
      </c>
      <c r="M806" s="2" t="s">
        <v>112</v>
      </c>
      <c r="N806" s="2"/>
      <c r="O806" s="2"/>
      <c r="P806" s="2">
        <v>0</v>
      </c>
      <c r="Q806" s="2" t="s">
        <v>128</v>
      </c>
      <c r="R806" s="2"/>
      <c r="S806" s="2"/>
      <c r="T806" s="2"/>
      <c r="U806" s="2"/>
      <c r="V806" s="2"/>
      <c r="W806" s="2"/>
      <c r="X806" s="2"/>
      <c r="Y806" s="2">
        <v>30794.163230534683</v>
      </c>
      <c r="Z806" s="2">
        <v>30164.345607062169</v>
      </c>
      <c r="AA806" s="2">
        <v>629.81762347251458</v>
      </c>
      <c r="AB806" s="2">
        <v>2.045250000000013E-2</v>
      </c>
      <c r="AC806" s="2"/>
      <c r="AD806" s="2">
        <v>15</v>
      </c>
      <c r="AE806" s="2"/>
      <c r="AF806" s="2"/>
      <c r="AG806" s="2"/>
      <c r="AH806" s="2">
        <v>629.81762347251458</v>
      </c>
      <c r="AI806" s="2"/>
      <c r="AJ806" s="2"/>
      <c r="AK806" s="2"/>
      <c r="AL806" s="2"/>
      <c r="AM806" s="2"/>
      <c r="AN806" s="2"/>
      <c r="AO806" s="2"/>
      <c r="AP806" s="2"/>
      <c r="AQ806" s="3">
        <v>0</v>
      </c>
      <c r="AR806" s="3">
        <v>0</v>
      </c>
      <c r="AS806" s="3">
        <v>0</v>
      </c>
      <c r="AT806" s="3">
        <v>0</v>
      </c>
      <c r="AU806" s="3">
        <v>0</v>
      </c>
      <c r="AV806" s="3">
        <v>0</v>
      </c>
      <c r="AW806" s="3">
        <v>0</v>
      </c>
      <c r="AX806" s="2"/>
      <c r="AY806" s="2"/>
      <c r="AZ806" s="2"/>
      <c r="BA806" s="2"/>
      <c r="BB806" s="2"/>
      <c r="BC806" s="2">
        <v>0</v>
      </c>
      <c r="BD806" s="2"/>
    </row>
    <row r="807" spans="1:56" x14ac:dyDescent="0.3">
      <c r="A807" s="2" t="s">
        <v>106</v>
      </c>
      <c r="B807" s="2"/>
      <c r="C807" s="2" t="s">
        <v>57</v>
      </c>
      <c r="D807" s="2" t="s">
        <v>58</v>
      </c>
      <c r="E807" s="2" t="s">
        <v>109</v>
      </c>
      <c r="F807" s="2" t="s">
        <v>191</v>
      </c>
      <c r="G807" s="2" t="s">
        <v>192</v>
      </c>
      <c r="H807" s="2" t="s">
        <v>193</v>
      </c>
      <c r="I807" s="2" t="s">
        <v>63</v>
      </c>
      <c r="J807" s="2" t="s">
        <v>94</v>
      </c>
      <c r="K807" s="2" t="s">
        <v>92</v>
      </c>
      <c r="L807" s="2" t="s">
        <v>11</v>
      </c>
      <c r="M807" s="2" t="s">
        <v>112</v>
      </c>
      <c r="N807" s="2"/>
      <c r="O807" s="2"/>
      <c r="P807" s="2">
        <v>0</v>
      </c>
      <c r="Q807" s="2" t="s">
        <v>128</v>
      </c>
      <c r="R807" s="2"/>
      <c r="S807" s="2"/>
      <c r="T807" s="2"/>
      <c r="U807" s="2"/>
      <c r="V807" s="2"/>
      <c r="W807" s="2"/>
      <c r="X807" s="2"/>
      <c r="Y807" s="2">
        <v>3059.104010429764</v>
      </c>
      <c r="Z807" s="2">
        <v>2996.537685656449</v>
      </c>
      <c r="AA807" s="2">
        <v>62.566324773315145</v>
      </c>
      <c r="AB807" s="2">
        <v>2.045250000000013E-2</v>
      </c>
      <c r="AC807" s="2"/>
      <c r="AD807" s="2">
        <v>15</v>
      </c>
      <c r="AE807" s="2"/>
      <c r="AF807" s="2"/>
      <c r="AG807" s="2"/>
      <c r="AH807" s="2">
        <v>62.566324773315145</v>
      </c>
      <c r="AI807" s="2"/>
      <c r="AJ807" s="2"/>
      <c r="AK807" s="2"/>
      <c r="AL807" s="2"/>
      <c r="AM807" s="2"/>
      <c r="AN807" s="2"/>
      <c r="AO807" s="2"/>
      <c r="AP807" s="2"/>
      <c r="AQ807" s="3">
        <v>0</v>
      </c>
      <c r="AR807" s="3">
        <v>0</v>
      </c>
      <c r="AS807" s="3">
        <v>0</v>
      </c>
      <c r="AT807" s="3">
        <v>0</v>
      </c>
      <c r="AU807" s="3">
        <v>0</v>
      </c>
      <c r="AV807" s="3">
        <v>0</v>
      </c>
      <c r="AW807" s="3">
        <v>0</v>
      </c>
      <c r="AX807" s="2"/>
      <c r="AY807" s="2"/>
      <c r="AZ807" s="2"/>
      <c r="BA807" s="2"/>
      <c r="BB807" s="2"/>
      <c r="BC807" s="2">
        <v>0</v>
      </c>
      <c r="BD807" s="2"/>
    </row>
    <row r="808" spans="1:56" x14ac:dyDescent="0.3">
      <c r="A808" s="2" t="s">
        <v>108</v>
      </c>
      <c r="B808" s="2"/>
      <c r="C808" s="2" t="s">
        <v>57</v>
      </c>
      <c r="D808" s="2" t="s">
        <v>58</v>
      </c>
      <c r="E808" s="2" t="s">
        <v>109</v>
      </c>
      <c r="F808" s="2" t="s">
        <v>194</v>
      </c>
      <c r="G808" s="2" t="s">
        <v>195</v>
      </c>
      <c r="H808" s="2" t="s">
        <v>196</v>
      </c>
      <c r="I808" s="2" t="s">
        <v>63</v>
      </c>
      <c r="J808" s="2" t="s">
        <v>111</v>
      </c>
      <c r="K808" s="2" t="s">
        <v>65</v>
      </c>
      <c r="L808" s="2" t="s">
        <v>11</v>
      </c>
      <c r="M808" s="2" t="s">
        <v>125</v>
      </c>
      <c r="N808" s="2"/>
      <c r="O808" s="2"/>
      <c r="P808" s="2">
        <v>0</v>
      </c>
      <c r="Q808" s="2" t="s">
        <v>128</v>
      </c>
      <c r="R808" s="2"/>
      <c r="S808" s="2"/>
      <c r="T808" s="2"/>
      <c r="U808" s="2"/>
      <c r="V808" s="2"/>
      <c r="W808" s="2"/>
      <c r="X808" s="2"/>
      <c r="Y808" s="2">
        <v>40558.163059323371</v>
      </c>
      <c r="Z808" s="2">
        <v>35691.183492204567</v>
      </c>
      <c r="AA808" s="2">
        <v>4866.979567118804</v>
      </c>
      <c r="AB808" s="2">
        <v>0.11999999999999998</v>
      </c>
      <c r="AC808" s="2"/>
      <c r="AD808" s="2">
        <v>15</v>
      </c>
      <c r="AE808" s="2"/>
      <c r="AF808" s="2"/>
      <c r="AG808" s="2"/>
      <c r="AH808" s="2">
        <v>4866.979567118804</v>
      </c>
      <c r="AI808" s="2"/>
      <c r="AJ808" s="2"/>
      <c r="AK808" s="2"/>
      <c r="AL808" s="2"/>
      <c r="AM808" s="2"/>
      <c r="AN808" s="2"/>
      <c r="AO808" s="2"/>
      <c r="AP808" s="2"/>
      <c r="AQ808" s="3">
        <v>0</v>
      </c>
      <c r="AR808" s="3">
        <v>0</v>
      </c>
      <c r="AS808" s="3">
        <v>0</v>
      </c>
      <c r="AT808" s="3">
        <v>0</v>
      </c>
      <c r="AU808" s="3">
        <v>0</v>
      </c>
      <c r="AV808" s="3">
        <v>0</v>
      </c>
      <c r="AW808" s="3">
        <v>0</v>
      </c>
      <c r="AX808" s="2"/>
      <c r="AY808" s="2"/>
      <c r="AZ808" s="2"/>
      <c r="BA808" s="2"/>
      <c r="BB808" s="2"/>
      <c r="BC808" s="2">
        <v>0</v>
      </c>
      <c r="BD808" s="2"/>
    </row>
    <row r="809" spans="1:56" x14ac:dyDescent="0.3">
      <c r="A809" s="2" t="s">
        <v>113</v>
      </c>
      <c r="B809" s="2"/>
      <c r="C809" s="2" t="s">
        <v>57</v>
      </c>
      <c r="D809" s="2" t="s">
        <v>58</v>
      </c>
      <c r="E809" s="2" t="s">
        <v>109</v>
      </c>
      <c r="F809" s="2" t="s">
        <v>194</v>
      </c>
      <c r="G809" s="2" t="s">
        <v>195</v>
      </c>
      <c r="H809" s="2" t="s">
        <v>196</v>
      </c>
      <c r="I809" s="2" t="s">
        <v>63</v>
      </c>
      <c r="J809" s="2" t="s">
        <v>111</v>
      </c>
      <c r="K809" s="2" t="s">
        <v>70</v>
      </c>
      <c r="L809" s="2" t="s">
        <v>11</v>
      </c>
      <c r="M809" s="2" t="s">
        <v>125</v>
      </c>
      <c r="N809" s="2"/>
      <c r="O809" s="2"/>
      <c r="P809" s="2">
        <v>0</v>
      </c>
      <c r="Q809" s="2" t="s">
        <v>128</v>
      </c>
      <c r="R809" s="2"/>
      <c r="S809" s="2"/>
      <c r="T809" s="2"/>
      <c r="U809" s="2"/>
      <c r="V809" s="2"/>
      <c r="W809" s="2"/>
      <c r="X809" s="2"/>
      <c r="Y809" s="2">
        <v>242237.89793970127</v>
      </c>
      <c r="Z809" s="2">
        <v>213169.35018693711</v>
      </c>
      <c r="AA809" s="2">
        <v>29068.547752764152</v>
      </c>
      <c r="AB809" s="2">
        <v>0.12</v>
      </c>
      <c r="AC809" s="2"/>
      <c r="AD809" s="2">
        <v>15</v>
      </c>
      <c r="AE809" s="2"/>
      <c r="AF809" s="2"/>
      <c r="AG809" s="2"/>
      <c r="AH809" s="2">
        <v>29068.547752764152</v>
      </c>
      <c r="AI809" s="2"/>
      <c r="AJ809" s="2"/>
      <c r="AK809" s="2"/>
      <c r="AL809" s="2"/>
      <c r="AM809" s="2"/>
      <c r="AN809" s="2"/>
      <c r="AO809" s="2"/>
      <c r="AP809" s="2"/>
      <c r="AQ809" s="3">
        <v>0</v>
      </c>
      <c r="AR809" s="3">
        <v>0</v>
      </c>
      <c r="AS809" s="3">
        <v>0</v>
      </c>
      <c r="AT809" s="3">
        <v>0</v>
      </c>
      <c r="AU809" s="3">
        <v>0</v>
      </c>
      <c r="AV809" s="3">
        <v>0</v>
      </c>
      <c r="AW809" s="3">
        <v>0</v>
      </c>
      <c r="AX809" s="2"/>
      <c r="AY809" s="2"/>
      <c r="AZ809" s="2"/>
      <c r="BA809" s="2"/>
      <c r="BB809" s="2"/>
      <c r="BC809" s="2">
        <v>0</v>
      </c>
      <c r="BD809" s="2"/>
    </row>
    <row r="810" spans="1:56" x14ac:dyDescent="0.3">
      <c r="A810" s="2" t="s">
        <v>114</v>
      </c>
      <c r="B810" s="2"/>
      <c r="C810" s="2" t="s">
        <v>57</v>
      </c>
      <c r="D810" s="2" t="s">
        <v>58</v>
      </c>
      <c r="E810" s="2" t="s">
        <v>109</v>
      </c>
      <c r="F810" s="2" t="s">
        <v>194</v>
      </c>
      <c r="G810" s="2" t="s">
        <v>195</v>
      </c>
      <c r="H810" s="2" t="s">
        <v>196</v>
      </c>
      <c r="I810" s="2" t="s">
        <v>63</v>
      </c>
      <c r="J810" s="2" t="s">
        <v>111</v>
      </c>
      <c r="K810" s="2" t="s">
        <v>72</v>
      </c>
      <c r="L810" s="2" t="s">
        <v>11</v>
      </c>
      <c r="M810" s="2" t="s">
        <v>125</v>
      </c>
      <c r="N810" s="2"/>
      <c r="O810" s="2"/>
      <c r="P810" s="2">
        <v>0</v>
      </c>
      <c r="Q810" s="2" t="s">
        <v>128</v>
      </c>
      <c r="R810" s="2"/>
      <c r="S810" s="2"/>
      <c r="T810" s="2"/>
      <c r="U810" s="2"/>
      <c r="V810" s="2"/>
      <c r="W810" s="2"/>
      <c r="X810" s="2"/>
      <c r="Y810" s="2">
        <v>97647.706410147191</v>
      </c>
      <c r="Z810" s="2">
        <v>85929.981640929531</v>
      </c>
      <c r="AA810" s="2">
        <v>11717.724769217662</v>
      </c>
      <c r="AB810" s="2">
        <v>0.12</v>
      </c>
      <c r="AC810" s="2"/>
      <c r="AD810" s="2">
        <v>15</v>
      </c>
      <c r="AE810" s="2"/>
      <c r="AF810" s="2"/>
      <c r="AG810" s="2"/>
      <c r="AH810" s="2">
        <v>11717.724769217662</v>
      </c>
      <c r="AI810" s="2"/>
      <c r="AJ810" s="2"/>
      <c r="AK810" s="2"/>
      <c r="AL810" s="2"/>
      <c r="AM810" s="2"/>
      <c r="AN810" s="2"/>
      <c r="AO810" s="2"/>
      <c r="AP810" s="2"/>
      <c r="AQ810" s="3">
        <v>0</v>
      </c>
      <c r="AR810" s="3">
        <v>0</v>
      </c>
      <c r="AS810" s="3">
        <v>0</v>
      </c>
      <c r="AT810" s="3">
        <v>0</v>
      </c>
      <c r="AU810" s="3">
        <v>0</v>
      </c>
      <c r="AV810" s="3">
        <v>0</v>
      </c>
      <c r="AW810" s="3">
        <v>0</v>
      </c>
      <c r="AX810" s="2"/>
      <c r="AY810" s="2"/>
      <c r="AZ810" s="2"/>
      <c r="BA810" s="2"/>
      <c r="BB810" s="2"/>
      <c r="BC810" s="2">
        <v>0</v>
      </c>
      <c r="BD810" s="2"/>
    </row>
    <row r="811" spans="1:56" x14ac:dyDescent="0.3">
      <c r="A811" s="2" t="s">
        <v>115</v>
      </c>
      <c r="B811" s="2"/>
      <c r="C811" s="2" t="s">
        <v>57</v>
      </c>
      <c r="D811" s="2" t="s">
        <v>58</v>
      </c>
      <c r="E811" s="2" t="s">
        <v>109</v>
      </c>
      <c r="F811" s="2" t="s">
        <v>194</v>
      </c>
      <c r="G811" s="2" t="s">
        <v>195</v>
      </c>
      <c r="H811" s="2" t="s">
        <v>196</v>
      </c>
      <c r="I811" s="2" t="s">
        <v>63</v>
      </c>
      <c r="J811" s="2" t="s">
        <v>111</v>
      </c>
      <c r="K811" s="2" t="s">
        <v>74</v>
      </c>
      <c r="L811" s="2" t="s">
        <v>11</v>
      </c>
      <c r="M811" s="2" t="s">
        <v>125</v>
      </c>
      <c r="N811" s="2"/>
      <c r="O811" s="2"/>
      <c r="P811" s="2">
        <v>0</v>
      </c>
      <c r="Q811" s="2" t="s">
        <v>128</v>
      </c>
      <c r="R811" s="2"/>
      <c r="S811" s="2"/>
      <c r="T811" s="2"/>
      <c r="U811" s="2"/>
      <c r="V811" s="2"/>
      <c r="W811" s="2"/>
      <c r="X811" s="2"/>
      <c r="Y811" s="2">
        <v>170444.49831737566</v>
      </c>
      <c r="Z811" s="2">
        <v>149991.15851929059</v>
      </c>
      <c r="AA811" s="2">
        <v>20453.339798085079</v>
      </c>
      <c r="AB811" s="2">
        <v>0.12</v>
      </c>
      <c r="AC811" s="2"/>
      <c r="AD811" s="2">
        <v>15</v>
      </c>
      <c r="AE811" s="2"/>
      <c r="AF811" s="2"/>
      <c r="AG811" s="2"/>
      <c r="AH811" s="2">
        <v>20453.339798085079</v>
      </c>
      <c r="AI811" s="2"/>
      <c r="AJ811" s="2"/>
      <c r="AK811" s="2"/>
      <c r="AL811" s="2"/>
      <c r="AM811" s="2"/>
      <c r="AN811" s="2"/>
      <c r="AO811" s="2"/>
      <c r="AP811" s="2"/>
      <c r="AQ811" s="3">
        <v>0</v>
      </c>
      <c r="AR811" s="3">
        <v>0</v>
      </c>
      <c r="AS811" s="3">
        <v>0</v>
      </c>
      <c r="AT811" s="3">
        <v>0</v>
      </c>
      <c r="AU811" s="3">
        <v>0</v>
      </c>
      <c r="AV811" s="3">
        <v>0</v>
      </c>
      <c r="AW811" s="3">
        <v>0</v>
      </c>
      <c r="AX811" s="2"/>
      <c r="AY811" s="2"/>
      <c r="AZ811" s="2"/>
      <c r="BA811" s="2"/>
      <c r="BB811" s="2"/>
      <c r="BC811" s="2">
        <v>0</v>
      </c>
      <c r="BD811" s="2"/>
    </row>
    <row r="812" spans="1:56" x14ac:dyDescent="0.3">
      <c r="A812" s="2" t="s">
        <v>116</v>
      </c>
      <c r="B812" s="2"/>
      <c r="C812" s="2" t="s">
        <v>57</v>
      </c>
      <c r="D812" s="2" t="s">
        <v>58</v>
      </c>
      <c r="E812" s="2" t="s">
        <v>109</v>
      </c>
      <c r="F812" s="2" t="s">
        <v>194</v>
      </c>
      <c r="G812" s="2" t="s">
        <v>195</v>
      </c>
      <c r="H812" s="2" t="s">
        <v>196</v>
      </c>
      <c r="I812" s="2" t="s">
        <v>63</v>
      </c>
      <c r="J812" s="2" t="s">
        <v>111</v>
      </c>
      <c r="K812" s="2" t="s">
        <v>76</v>
      </c>
      <c r="L812" s="2" t="s">
        <v>11</v>
      </c>
      <c r="M812" s="2" t="s">
        <v>125</v>
      </c>
      <c r="N812" s="2"/>
      <c r="O812" s="2"/>
      <c r="P812" s="2">
        <v>0</v>
      </c>
      <c r="Q812" s="2" t="s">
        <v>128</v>
      </c>
      <c r="R812" s="2"/>
      <c r="S812" s="2"/>
      <c r="T812" s="2"/>
      <c r="U812" s="2"/>
      <c r="V812" s="2"/>
      <c r="W812" s="2"/>
      <c r="X812" s="2"/>
      <c r="Y812" s="2">
        <v>1776004.8544642744</v>
      </c>
      <c r="Z812" s="2">
        <v>1562884.2719285614</v>
      </c>
      <c r="AA812" s="2">
        <v>213120.58253571292</v>
      </c>
      <c r="AB812" s="2">
        <v>0.12</v>
      </c>
      <c r="AC812" s="2"/>
      <c r="AD812" s="2">
        <v>15</v>
      </c>
      <c r="AE812" s="2"/>
      <c r="AF812" s="2"/>
      <c r="AG812" s="2"/>
      <c r="AH812" s="2">
        <v>213120.58253571292</v>
      </c>
      <c r="AI812" s="2"/>
      <c r="AJ812" s="2"/>
      <c r="AK812" s="2"/>
      <c r="AL812" s="2"/>
      <c r="AM812" s="2"/>
      <c r="AN812" s="2"/>
      <c r="AO812" s="2"/>
      <c r="AP812" s="2"/>
      <c r="AQ812" s="3">
        <v>0</v>
      </c>
      <c r="AR812" s="3">
        <v>0</v>
      </c>
      <c r="AS812" s="3">
        <v>0</v>
      </c>
      <c r="AT812" s="3">
        <v>0</v>
      </c>
      <c r="AU812" s="3">
        <v>0</v>
      </c>
      <c r="AV812" s="3">
        <v>0</v>
      </c>
      <c r="AW812" s="3">
        <v>0</v>
      </c>
      <c r="AX812" s="2"/>
      <c r="AY812" s="2"/>
      <c r="AZ812" s="2"/>
      <c r="BA812" s="2"/>
      <c r="BB812" s="2"/>
      <c r="BC812" s="2">
        <v>0</v>
      </c>
      <c r="BD812" s="2"/>
    </row>
    <row r="813" spans="1:56" x14ac:dyDescent="0.3">
      <c r="A813" s="2" t="s">
        <v>117</v>
      </c>
      <c r="B813" s="2"/>
      <c r="C813" s="2" t="s">
        <v>57</v>
      </c>
      <c r="D813" s="2" t="s">
        <v>58</v>
      </c>
      <c r="E813" s="2" t="s">
        <v>109</v>
      </c>
      <c r="F813" s="2" t="s">
        <v>194</v>
      </c>
      <c r="G813" s="2" t="s">
        <v>195</v>
      </c>
      <c r="H813" s="2" t="s">
        <v>196</v>
      </c>
      <c r="I813" s="2" t="s">
        <v>63</v>
      </c>
      <c r="J813" s="2" t="s">
        <v>111</v>
      </c>
      <c r="K813" s="2" t="s">
        <v>78</v>
      </c>
      <c r="L813" s="2" t="s">
        <v>11</v>
      </c>
      <c r="M813" s="2" t="s">
        <v>125</v>
      </c>
      <c r="N813" s="2"/>
      <c r="O813" s="2"/>
      <c r="P813" s="2">
        <v>0</v>
      </c>
      <c r="Q813" s="2" t="s">
        <v>128</v>
      </c>
      <c r="R813" s="2"/>
      <c r="S813" s="2"/>
      <c r="T813" s="2"/>
      <c r="U813" s="2"/>
      <c r="V813" s="2"/>
      <c r="W813" s="2"/>
      <c r="X813" s="2"/>
      <c r="Y813" s="2">
        <v>197035.65509167683</v>
      </c>
      <c r="Z813" s="2">
        <v>173391.37648067562</v>
      </c>
      <c r="AA813" s="2">
        <v>23644.27861100122</v>
      </c>
      <c r="AB813" s="2">
        <v>0.12</v>
      </c>
      <c r="AC813" s="2"/>
      <c r="AD813" s="2">
        <v>15</v>
      </c>
      <c r="AE813" s="2"/>
      <c r="AF813" s="2"/>
      <c r="AG813" s="2"/>
      <c r="AH813" s="2">
        <v>23644.27861100122</v>
      </c>
      <c r="AI813" s="2"/>
      <c r="AJ813" s="2"/>
      <c r="AK813" s="2"/>
      <c r="AL813" s="2"/>
      <c r="AM813" s="2"/>
      <c r="AN813" s="2"/>
      <c r="AO813" s="2"/>
      <c r="AP813" s="2"/>
      <c r="AQ813" s="3">
        <v>0</v>
      </c>
      <c r="AR813" s="3">
        <v>0</v>
      </c>
      <c r="AS813" s="3">
        <v>0</v>
      </c>
      <c r="AT813" s="3">
        <v>0</v>
      </c>
      <c r="AU813" s="3">
        <v>0</v>
      </c>
      <c r="AV813" s="3">
        <v>0</v>
      </c>
      <c r="AW813" s="3">
        <v>0</v>
      </c>
      <c r="AX813" s="2"/>
      <c r="AY813" s="2"/>
      <c r="AZ813" s="2"/>
      <c r="BA813" s="2"/>
      <c r="BB813" s="2"/>
      <c r="BC813" s="2">
        <v>0</v>
      </c>
      <c r="BD813" s="2"/>
    </row>
    <row r="814" spans="1:56" x14ac:dyDescent="0.3">
      <c r="A814" s="2" t="s">
        <v>118</v>
      </c>
      <c r="B814" s="2"/>
      <c r="C814" s="2" t="s">
        <v>57</v>
      </c>
      <c r="D814" s="2" t="s">
        <v>58</v>
      </c>
      <c r="E814" s="2" t="s">
        <v>109</v>
      </c>
      <c r="F814" s="2" t="s">
        <v>194</v>
      </c>
      <c r="G814" s="2" t="s">
        <v>195</v>
      </c>
      <c r="H814" s="2" t="s">
        <v>196</v>
      </c>
      <c r="I814" s="2" t="s">
        <v>63</v>
      </c>
      <c r="J814" s="2" t="s">
        <v>111</v>
      </c>
      <c r="K814" s="2" t="s">
        <v>80</v>
      </c>
      <c r="L814" s="2" t="s">
        <v>11</v>
      </c>
      <c r="M814" s="2" t="s">
        <v>125</v>
      </c>
      <c r="N814" s="2"/>
      <c r="O814" s="2"/>
      <c r="P814" s="2">
        <v>0</v>
      </c>
      <c r="Q814" s="2" t="s">
        <v>128</v>
      </c>
      <c r="R814" s="2"/>
      <c r="S814" s="2"/>
      <c r="T814" s="2"/>
      <c r="U814" s="2"/>
      <c r="V814" s="2"/>
      <c r="W814" s="2"/>
      <c r="X814" s="2"/>
      <c r="Y814" s="2">
        <v>161633.06094923196</v>
      </c>
      <c r="Z814" s="2">
        <v>142237.09363532413</v>
      </c>
      <c r="AA814" s="2">
        <v>19395.967313907833</v>
      </c>
      <c r="AB814" s="2">
        <v>0.11999999999999998</v>
      </c>
      <c r="AC814" s="2"/>
      <c r="AD814" s="2">
        <v>15</v>
      </c>
      <c r="AE814" s="2"/>
      <c r="AF814" s="2"/>
      <c r="AG814" s="2"/>
      <c r="AH814" s="2">
        <v>19395.967313907833</v>
      </c>
      <c r="AI814" s="2"/>
      <c r="AJ814" s="2"/>
      <c r="AK814" s="2"/>
      <c r="AL814" s="2"/>
      <c r="AM814" s="2"/>
      <c r="AN814" s="2"/>
      <c r="AO814" s="2"/>
      <c r="AP814" s="2"/>
      <c r="AQ814" s="3">
        <v>0</v>
      </c>
      <c r="AR814" s="3">
        <v>0</v>
      </c>
      <c r="AS814" s="3">
        <v>0</v>
      </c>
      <c r="AT814" s="3">
        <v>0</v>
      </c>
      <c r="AU814" s="3">
        <v>0</v>
      </c>
      <c r="AV814" s="3">
        <v>0</v>
      </c>
      <c r="AW814" s="3">
        <v>0</v>
      </c>
      <c r="AX814" s="2"/>
      <c r="AY814" s="2"/>
      <c r="AZ814" s="2"/>
      <c r="BA814" s="2"/>
      <c r="BB814" s="2"/>
      <c r="BC814" s="2">
        <v>0</v>
      </c>
      <c r="BD814" s="2"/>
    </row>
    <row r="815" spans="1:56" x14ac:dyDescent="0.3">
      <c r="A815" s="2" t="s">
        <v>119</v>
      </c>
      <c r="B815" s="2"/>
      <c r="C815" s="2" t="s">
        <v>57</v>
      </c>
      <c r="D815" s="2" t="s">
        <v>58</v>
      </c>
      <c r="E815" s="2" t="s">
        <v>109</v>
      </c>
      <c r="F815" s="2" t="s">
        <v>194</v>
      </c>
      <c r="G815" s="2" t="s">
        <v>195</v>
      </c>
      <c r="H815" s="2" t="s">
        <v>196</v>
      </c>
      <c r="I815" s="2" t="s">
        <v>63</v>
      </c>
      <c r="J815" s="2" t="s">
        <v>111</v>
      </c>
      <c r="K815" s="2" t="s">
        <v>82</v>
      </c>
      <c r="L815" s="2" t="s">
        <v>11</v>
      </c>
      <c r="M815" s="2" t="s">
        <v>125</v>
      </c>
      <c r="N815" s="2"/>
      <c r="O815" s="2"/>
      <c r="P815" s="2">
        <v>0</v>
      </c>
      <c r="Q815" s="2" t="s">
        <v>128</v>
      </c>
      <c r="R815" s="2"/>
      <c r="S815" s="2"/>
      <c r="T815" s="2"/>
      <c r="U815" s="2"/>
      <c r="V815" s="2"/>
      <c r="W815" s="2"/>
      <c r="X815" s="2"/>
      <c r="Y815" s="2">
        <v>1878475.6776267439</v>
      </c>
      <c r="Z815" s="2">
        <v>1653058.5963115348</v>
      </c>
      <c r="AA815" s="2">
        <v>225417.08131520927</v>
      </c>
      <c r="AB815" s="2">
        <v>0.12</v>
      </c>
      <c r="AC815" s="2"/>
      <c r="AD815" s="2">
        <v>15</v>
      </c>
      <c r="AE815" s="2"/>
      <c r="AF815" s="2"/>
      <c r="AG815" s="2"/>
      <c r="AH815" s="2">
        <v>225417.08131520927</v>
      </c>
      <c r="AI815" s="2"/>
      <c r="AJ815" s="2"/>
      <c r="AK815" s="2"/>
      <c r="AL815" s="2"/>
      <c r="AM815" s="2"/>
      <c r="AN815" s="2"/>
      <c r="AO815" s="2"/>
      <c r="AP815" s="2"/>
      <c r="AQ815" s="3">
        <v>0</v>
      </c>
      <c r="AR815" s="3">
        <v>0</v>
      </c>
      <c r="AS815" s="3">
        <v>0</v>
      </c>
      <c r="AT815" s="3">
        <v>0</v>
      </c>
      <c r="AU815" s="3">
        <v>0</v>
      </c>
      <c r="AV815" s="3">
        <v>0</v>
      </c>
      <c r="AW815" s="3">
        <v>0</v>
      </c>
      <c r="AX815" s="2"/>
      <c r="AY815" s="2"/>
      <c r="AZ815" s="2"/>
      <c r="BA815" s="2"/>
      <c r="BB815" s="2"/>
      <c r="BC815" s="2">
        <v>0</v>
      </c>
      <c r="BD815" s="2"/>
    </row>
    <row r="816" spans="1:56" x14ac:dyDescent="0.3">
      <c r="A816" s="2" t="s">
        <v>120</v>
      </c>
      <c r="B816" s="2"/>
      <c r="C816" s="2" t="s">
        <v>57</v>
      </c>
      <c r="D816" s="2" t="s">
        <v>58</v>
      </c>
      <c r="E816" s="2" t="s">
        <v>109</v>
      </c>
      <c r="F816" s="2" t="s">
        <v>194</v>
      </c>
      <c r="G816" s="2" t="s">
        <v>195</v>
      </c>
      <c r="H816" s="2" t="s">
        <v>196</v>
      </c>
      <c r="I816" s="2" t="s">
        <v>63</v>
      </c>
      <c r="J816" s="2" t="s">
        <v>111</v>
      </c>
      <c r="K816" s="2" t="s">
        <v>84</v>
      </c>
      <c r="L816" s="2" t="s">
        <v>11</v>
      </c>
      <c r="M816" s="2" t="s">
        <v>125</v>
      </c>
      <c r="N816" s="2"/>
      <c r="O816" s="2"/>
      <c r="P816" s="2">
        <v>0</v>
      </c>
      <c r="Q816" s="2" t="s">
        <v>128</v>
      </c>
      <c r="R816" s="2"/>
      <c r="S816" s="2"/>
      <c r="T816" s="2"/>
      <c r="U816" s="2"/>
      <c r="V816" s="2"/>
      <c r="W816" s="2"/>
      <c r="X816" s="2"/>
      <c r="Y816" s="2">
        <v>140416.77936558545</v>
      </c>
      <c r="Z816" s="2">
        <v>123566.7658417152</v>
      </c>
      <c r="AA816" s="2">
        <v>16850.013523870253</v>
      </c>
      <c r="AB816" s="2">
        <v>0.12</v>
      </c>
      <c r="AC816" s="2"/>
      <c r="AD816" s="2">
        <v>15</v>
      </c>
      <c r="AE816" s="2"/>
      <c r="AF816" s="2"/>
      <c r="AG816" s="2"/>
      <c r="AH816" s="2">
        <v>16850.013523870253</v>
      </c>
      <c r="AI816" s="2"/>
      <c r="AJ816" s="2"/>
      <c r="AK816" s="2"/>
      <c r="AL816" s="2"/>
      <c r="AM816" s="2"/>
      <c r="AN816" s="2"/>
      <c r="AO816" s="2"/>
      <c r="AP816" s="2"/>
      <c r="AQ816" s="3">
        <v>0</v>
      </c>
      <c r="AR816" s="3">
        <v>0</v>
      </c>
      <c r="AS816" s="3">
        <v>0</v>
      </c>
      <c r="AT816" s="3">
        <v>0</v>
      </c>
      <c r="AU816" s="3">
        <v>0</v>
      </c>
      <c r="AV816" s="3">
        <v>0</v>
      </c>
      <c r="AW816" s="3">
        <v>0</v>
      </c>
      <c r="AX816" s="2"/>
      <c r="AY816" s="2"/>
      <c r="AZ816" s="2"/>
      <c r="BA816" s="2"/>
      <c r="BB816" s="2"/>
      <c r="BC816" s="2">
        <v>0</v>
      </c>
      <c r="BD816" s="2"/>
    </row>
    <row r="817" spans="1:56" x14ac:dyDescent="0.3">
      <c r="A817" s="2" t="s">
        <v>121</v>
      </c>
      <c r="B817" s="2"/>
      <c r="C817" s="2" t="s">
        <v>57</v>
      </c>
      <c r="D817" s="2" t="s">
        <v>58</v>
      </c>
      <c r="E817" s="2" t="s">
        <v>109</v>
      </c>
      <c r="F817" s="2" t="s">
        <v>194</v>
      </c>
      <c r="G817" s="2" t="s">
        <v>195</v>
      </c>
      <c r="H817" s="2" t="s">
        <v>196</v>
      </c>
      <c r="I817" s="2" t="s">
        <v>63</v>
      </c>
      <c r="J817" s="2" t="s">
        <v>111</v>
      </c>
      <c r="K817" s="2" t="s">
        <v>86</v>
      </c>
      <c r="L817" s="2" t="s">
        <v>11</v>
      </c>
      <c r="M817" s="2" t="s">
        <v>125</v>
      </c>
      <c r="N817" s="2"/>
      <c r="O817" s="2"/>
      <c r="P817" s="2">
        <v>0</v>
      </c>
      <c r="Q817" s="2" t="s">
        <v>128</v>
      </c>
      <c r="R817" s="2"/>
      <c r="S817" s="2"/>
      <c r="T817" s="2"/>
      <c r="U817" s="2"/>
      <c r="V817" s="2"/>
      <c r="W817" s="2"/>
      <c r="X817" s="2"/>
      <c r="Y817" s="2">
        <v>101749.50643558502</v>
      </c>
      <c r="Z817" s="2">
        <v>89539.565663314817</v>
      </c>
      <c r="AA817" s="2">
        <v>12209.940772270202</v>
      </c>
      <c r="AB817" s="2">
        <v>0.12</v>
      </c>
      <c r="AC817" s="2"/>
      <c r="AD817" s="2">
        <v>15</v>
      </c>
      <c r="AE817" s="2"/>
      <c r="AF817" s="2"/>
      <c r="AG817" s="2"/>
      <c r="AH817" s="2">
        <v>12209.940772270202</v>
      </c>
      <c r="AI817" s="2"/>
      <c r="AJ817" s="2"/>
      <c r="AK817" s="2"/>
      <c r="AL817" s="2"/>
      <c r="AM817" s="2"/>
      <c r="AN817" s="2"/>
      <c r="AO817" s="2"/>
      <c r="AP817" s="2"/>
      <c r="AQ817" s="3">
        <v>0</v>
      </c>
      <c r="AR817" s="3">
        <v>0</v>
      </c>
      <c r="AS817" s="3">
        <v>0</v>
      </c>
      <c r="AT817" s="3">
        <v>0</v>
      </c>
      <c r="AU817" s="3">
        <v>0</v>
      </c>
      <c r="AV817" s="3">
        <v>0</v>
      </c>
      <c r="AW817" s="3">
        <v>0</v>
      </c>
      <c r="AX817" s="2"/>
      <c r="AY817" s="2"/>
      <c r="AZ817" s="2"/>
      <c r="BA817" s="2"/>
      <c r="BB817" s="2"/>
      <c r="BC817" s="2">
        <v>0</v>
      </c>
      <c r="BD817" s="2"/>
    </row>
    <row r="818" spans="1:56" x14ac:dyDescent="0.3">
      <c r="A818" s="2" t="s">
        <v>122</v>
      </c>
      <c r="B818" s="2"/>
      <c r="C818" s="2" t="s">
        <v>57</v>
      </c>
      <c r="D818" s="2" t="s">
        <v>58</v>
      </c>
      <c r="E818" s="2" t="s">
        <v>109</v>
      </c>
      <c r="F818" s="2" t="s">
        <v>194</v>
      </c>
      <c r="G818" s="2" t="s">
        <v>195</v>
      </c>
      <c r="H818" s="2" t="s">
        <v>196</v>
      </c>
      <c r="I818" s="2" t="s">
        <v>63</v>
      </c>
      <c r="J818" s="2" t="s">
        <v>111</v>
      </c>
      <c r="K818" s="2" t="s">
        <v>88</v>
      </c>
      <c r="L818" s="2" t="s">
        <v>11</v>
      </c>
      <c r="M818" s="2" t="s">
        <v>125</v>
      </c>
      <c r="N818" s="2"/>
      <c r="O818" s="2"/>
      <c r="P818" s="2">
        <v>0</v>
      </c>
      <c r="Q818" s="2" t="s">
        <v>128</v>
      </c>
      <c r="R818" s="2"/>
      <c r="S818" s="2"/>
      <c r="T818" s="2"/>
      <c r="U818" s="2"/>
      <c r="V818" s="2"/>
      <c r="W818" s="2"/>
      <c r="X818" s="2"/>
      <c r="Y818" s="2">
        <v>44441.706611256639</v>
      </c>
      <c r="Z818" s="2">
        <v>39108.701817905843</v>
      </c>
      <c r="AA818" s="2">
        <v>5333.0047933507967</v>
      </c>
      <c r="AB818" s="2">
        <v>0.12</v>
      </c>
      <c r="AC818" s="2"/>
      <c r="AD818" s="2">
        <v>15</v>
      </c>
      <c r="AE818" s="2"/>
      <c r="AF818" s="2"/>
      <c r="AG818" s="2"/>
      <c r="AH818" s="2">
        <v>5333.0047933507967</v>
      </c>
      <c r="AI818" s="2"/>
      <c r="AJ818" s="2"/>
      <c r="AK818" s="2"/>
      <c r="AL818" s="2"/>
      <c r="AM818" s="2"/>
      <c r="AN818" s="2"/>
      <c r="AO818" s="2"/>
      <c r="AP818" s="2"/>
      <c r="AQ818" s="3">
        <v>0</v>
      </c>
      <c r="AR818" s="3">
        <v>0</v>
      </c>
      <c r="AS818" s="3">
        <v>0</v>
      </c>
      <c r="AT818" s="3">
        <v>0</v>
      </c>
      <c r="AU818" s="3">
        <v>0</v>
      </c>
      <c r="AV818" s="3">
        <v>0</v>
      </c>
      <c r="AW818" s="3">
        <v>0</v>
      </c>
      <c r="AX818" s="2"/>
      <c r="AY818" s="2"/>
      <c r="AZ818" s="2"/>
      <c r="BA818" s="2"/>
      <c r="BB818" s="2"/>
      <c r="BC818" s="2">
        <v>0</v>
      </c>
      <c r="BD818" s="2"/>
    </row>
    <row r="819" spans="1:56" x14ac:dyDescent="0.3">
      <c r="A819" s="2" t="s">
        <v>123</v>
      </c>
      <c r="B819" s="2"/>
      <c r="C819" s="2" t="s">
        <v>57</v>
      </c>
      <c r="D819" s="2" t="s">
        <v>58</v>
      </c>
      <c r="E819" s="2" t="s">
        <v>109</v>
      </c>
      <c r="F819" s="2" t="s">
        <v>194</v>
      </c>
      <c r="G819" s="2" t="s">
        <v>195</v>
      </c>
      <c r="H819" s="2" t="s">
        <v>196</v>
      </c>
      <c r="I819" s="2" t="s">
        <v>63</v>
      </c>
      <c r="J819" s="2" t="s">
        <v>111</v>
      </c>
      <c r="K819" s="2" t="s">
        <v>90</v>
      </c>
      <c r="L819" s="2" t="s">
        <v>11</v>
      </c>
      <c r="M819" s="2" t="s">
        <v>125</v>
      </c>
      <c r="N819" s="2"/>
      <c r="O819" s="2"/>
      <c r="P819" s="2">
        <v>0</v>
      </c>
      <c r="Q819" s="2" t="s">
        <v>128</v>
      </c>
      <c r="R819" s="2"/>
      <c r="S819" s="2"/>
      <c r="T819" s="2"/>
      <c r="U819" s="2"/>
      <c r="V819" s="2"/>
      <c r="W819" s="2"/>
      <c r="X819" s="2"/>
      <c r="Y819" s="2">
        <v>166082.80993455186</v>
      </c>
      <c r="Z819" s="2">
        <v>146152.87274240563</v>
      </c>
      <c r="AA819" s="2">
        <v>19929.937192146223</v>
      </c>
      <c r="AB819" s="2">
        <v>0.12</v>
      </c>
      <c r="AC819" s="2"/>
      <c r="AD819" s="2">
        <v>15</v>
      </c>
      <c r="AE819" s="2"/>
      <c r="AF819" s="2"/>
      <c r="AG819" s="2"/>
      <c r="AH819" s="2">
        <v>19929.937192146223</v>
      </c>
      <c r="AI819" s="2"/>
      <c r="AJ819" s="2"/>
      <c r="AK819" s="2"/>
      <c r="AL819" s="2"/>
      <c r="AM819" s="2"/>
      <c r="AN819" s="2"/>
      <c r="AO819" s="2"/>
      <c r="AP819" s="2"/>
      <c r="AQ819" s="3">
        <v>0</v>
      </c>
      <c r="AR819" s="3">
        <v>0</v>
      </c>
      <c r="AS819" s="3">
        <v>0</v>
      </c>
      <c r="AT819" s="3">
        <v>0</v>
      </c>
      <c r="AU819" s="3">
        <v>0</v>
      </c>
      <c r="AV819" s="3">
        <v>0</v>
      </c>
      <c r="AW819" s="3">
        <v>0</v>
      </c>
      <c r="AX819" s="2"/>
      <c r="AY819" s="2"/>
      <c r="AZ819" s="2"/>
      <c r="BA819" s="2"/>
      <c r="BB819" s="2"/>
      <c r="BC819" s="2">
        <v>0</v>
      </c>
      <c r="BD819" s="2"/>
    </row>
    <row r="820" spans="1:56" x14ac:dyDescent="0.3">
      <c r="A820" s="2" t="s">
        <v>124</v>
      </c>
      <c r="B820" s="2"/>
      <c r="C820" s="2" t="s">
        <v>57</v>
      </c>
      <c r="D820" s="2" t="s">
        <v>58</v>
      </c>
      <c r="E820" s="2" t="s">
        <v>109</v>
      </c>
      <c r="F820" s="2" t="s">
        <v>194</v>
      </c>
      <c r="G820" s="2" t="s">
        <v>195</v>
      </c>
      <c r="H820" s="2" t="s">
        <v>196</v>
      </c>
      <c r="I820" s="2" t="s">
        <v>63</v>
      </c>
      <c r="J820" s="2" t="s">
        <v>111</v>
      </c>
      <c r="K820" s="2" t="s">
        <v>92</v>
      </c>
      <c r="L820" s="2" t="s">
        <v>11</v>
      </c>
      <c r="M820" s="2" t="s">
        <v>125</v>
      </c>
      <c r="N820" s="2"/>
      <c r="O820" s="2"/>
      <c r="P820" s="2">
        <v>0</v>
      </c>
      <c r="Q820" s="2" t="s">
        <v>128</v>
      </c>
      <c r="R820" s="2"/>
      <c r="S820" s="2"/>
      <c r="T820" s="2"/>
      <c r="U820" s="2"/>
      <c r="V820" s="2"/>
      <c r="W820" s="2"/>
      <c r="X820" s="2"/>
      <c r="Y820" s="2">
        <v>16498.730130978565</v>
      </c>
      <c r="Z820" s="2">
        <v>14518.882515261137</v>
      </c>
      <c r="AA820" s="2">
        <v>1979.8476157174277</v>
      </c>
      <c r="AB820" s="2">
        <v>0.12</v>
      </c>
      <c r="AC820" s="2"/>
      <c r="AD820" s="2">
        <v>15</v>
      </c>
      <c r="AE820" s="2"/>
      <c r="AF820" s="2"/>
      <c r="AG820" s="2"/>
      <c r="AH820" s="2">
        <v>1979.8476157174277</v>
      </c>
      <c r="AI820" s="2"/>
      <c r="AJ820" s="2"/>
      <c r="AK820" s="2"/>
      <c r="AL820" s="2"/>
      <c r="AM820" s="2"/>
      <c r="AN820" s="2"/>
      <c r="AO820" s="2"/>
      <c r="AP820" s="2"/>
      <c r="AQ820" s="3">
        <v>0</v>
      </c>
      <c r="AR820" s="3">
        <v>0</v>
      </c>
      <c r="AS820" s="3">
        <v>0</v>
      </c>
      <c r="AT820" s="3">
        <v>0</v>
      </c>
      <c r="AU820" s="3">
        <v>0</v>
      </c>
      <c r="AV820" s="3">
        <v>0</v>
      </c>
      <c r="AW820" s="3">
        <v>0</v>
      </c>
      <c r="AX820" s="2"/>
      <c r="AY820" s="2"/>
      <c r="AZ820" s="2"/>
      <c r="BA820" s="2"/>
      <c r="BB820" s="2"/>
      <c r="BC820" s="2">
        <v>0</v>
      </c>
      <c r="BD820" s="2"/>
    </row>
    <row r="821" spans="1:56" x14ac:dyDescent="0.3">
      <c r="A821" s="2" t="s">
        <v>93</v>
      </c>
      <c r="B821" s="2"/>
      <c r="C821" s="2" t="s">
        <v>57</v>
      </c>
      <c r="D821" s="2" t="s">
        <v>58</v>
      </c>
      <c r="E821" s="2" t="s">
        <v>109</v>
      </c>
      <c r="F821" s="2" t="s">
        <v>194</v>
      </c>
      <c r="G821" s="2" t="s">
        <v>195</v>
      </c>
      <c r="H821" s="2" t="s">
        <v>196</v>
      </c>
      <c r="I821" s="2" t="s">
        <v>63</v>
      </c>
      <c r="J821" s="2" t="s">
        <v>94</v>
      </c>
      <c r="K821" s="2" t="s">
        <v>65</v>
      </c>
      <c r="L821" s="2" t="s">
        <v>11</v>
      </c>
      <c r="M821" s="2" t="s">
        <v>125</v>
      </c>
      <c r="N821" s="2"/>
      <c r="O821" s="2"/>
      <c r="P821" s="2">
        <v>0</v>
      </c>
      <c r="Q821" s="2" t="s">
        <v>128</v>
      </c>
      <c r="R821" s="2"/>
      <c r="S821" s="2"/>
      <c r="T821" s="2"/>
      <c r="U821" s="2"/>
      <c r="V821" s="2"/>
      <c r="W821" s="2"/>
      <c r="X821" s="2"/>
      <c r="Y821" s="2">
        <v>40558.163059323371</v>
      </c>
      <c r="Z821" s="2">
        <v>35691.183492204567</v>
      </c>
      <c r="AA821" s="2">
        <v>4866.979567118804</v>
      </c>
      <c r="AB821" s="2">
        <v>0.11999999999999998</v>
      </c>
      <c r="AC821" s="2"/>
      <c r="AD821" s="2">
        <v>15</v>
      </c>
      <c r="AE821" s="2"/>
      <c r="AF821" s="2"/>
      <c r="AG821" s="2"/>
      <c r="AH821" s="2">
        <v>4866.979567118804</v>
      </c>
      <c r="AI821" s="2"/>
      <c r="AJ821" s="2"/>
      <c r="AK821" s="2"/>
      <c r="AL821" s="2"/>
      <c r="AM821" s="2"/>
      <c r="AN821" s="2"/>
      <c r="AO821" s="2"/>
      <c r="AP821" s="2"/>
      <c r="AQ821" s="3">
        <v>0</v>
      </c>
      <c r="AR821" s="3">
        <v>0</v>
      </c>
      <c r="AS821" s="3">
        <v>0</v>
      </c>
      <c r="AT821" s="3">
        <v>0</v>
      </c>
      <c r="AU821" s="3">
        <v>0</v>
      </c>
      <c r="AV821" s="3">
        <v>0</v>
      </c>
      <c r="AW821" s="3">
        <v>0</v>
      </c>
      <c r="AX821" s="2"/>
      <c r="AY821" s="2"/>
      <c r="AZ821" s="2"/>
      <c r="BA821" s="2"/>
      <c r="BB821" s="2"/>
      <c r="BC821" s="2">
        <v>0</v>
      </c>
      <c r="BD821" s="2"/>
    </row>
    <row r="822" spans="1:56" x14ac:dyDescent="0.3">
      <c r="A822" s="2" t="s">
        <v>95</v>
      </c>
      <c r="B822" s="2"/>
      <c r="C822" s="2" t="s">
        <v>57</v>
      </c>
      <c r="D822" s="2" t="s">
        <v>58</v>
      </c>
      <c r="E822" s="2" t="s">
        <v>109</v>
      </c>
      <c r="F822" s="2" t="s">
        <v>194</v>
      </c>
      <c r="G822" s="2" t="s">
        <v>195</v>
      </c>
      <c r="H822" s="2" t="s">
        <v>196</v>
      </c>
      <c r="I822" s="2" t="s">
        <v>63</v>
      </c>
      <c r="J822" s="2" t="s">
        <v>94</v>
      </c>
      <c r="K822" s="2" t="s">
        <v>70</v>
      </c>
      <c r="L822" s="2" t="s">
        <v>11</v>
      </c>
      <c r="M822" s="2" t="s">
        <v>125</v>
      </c>
      <c r="N822" s="2"/>
      <c r="O822" s="2"/>
      <c r="P822" s="2">
        <v>0</v>
      </c>
      <c r="Q822" s="2" t="s">
        <v>128</v>
      </c>
      <c r="R822" s="2"/>
      <c r="S822" s="2"/>
      <c r="T822" s="2"/>
      <c r="U822" s="2"/>
      <c r="V822" s="2"/>
      <c r="W822" s="2"/>
      <c r="X822" s="2"/>
      <c r="Y822" s="2">
        <v>242237.89793970127</v>
      </c>
      <c r="Z822" s="2">
        <v>213169.35018693711</v>
      </c>
      <c r="AA822" s="2">
        <v>29068.547752764152</v>
      </c>
      <c r="AB822" s="2">
        <v>0.12</v>
      </c>
      <c r="AC822" s="2"/>
      <c r="AD822" s="2">
        <v>15</v>
      </c>
      <c r="AE822" s="2"/>
      <c r="AF822" s="2"/>
      <c r="AG822" s="2"/>
      <c r="AH822" s="2">
        <v>29068.547752764152</v>
      </c>
      <c r="AI822" s="2"/>
      <c r="AJ822" s="2"/>
      <c r="AK822" s="2"/>
      <c r="AL822" s="2"/>
      <c r="AM822" s="2"/>
      <c r="AN822" s="2"/>
      <c r="AO822" s="2"/>
      <c r="AP822" s="2"/>
      <c r="AQ822" s="3">
        <v>0</v>
      </c>
      <c r="AR822" s="3">
        <v>0</v>
      </c>
      <c r="AS822" s="3">
        <v>0</v>
      </c>
      <c r="AT822" s="3">
        <v>0</v>
      </c>
      <c r="AU822" s="3">
        <v>0</v>
      </c>
      <c r="AV822" s="3">
        <v>0</v>
      </c>
      <c r="AW822" s="3">
        <v>0</v>
      </c>
      <c r="AX822" s="2"/>
      <c r="AY822" s="2"/>
      <c r="AZ822" s="2"/>
      <c r="BA822" s="2"/>
      <c r="BB822" s="2"/>
      <c r="BC822" s="2">
        <v>0</v>
      </c>
      <c r="BD822" s="2"/>
    </row>
    <row r="823" spans="1:56" x14ac:dyDescent="0.3">
      <c r="A823" s="2" t="s">
        <v>96</v>
      </c>
      <c r="B823" s="2"/>
      <c r="C823" s="2" t="s">
        <v>57</v>
      </c>
      <c r="D823" s="2" t="s">
        <v>58</v>
      </c>
      <c r="E823" s="2" t="s">
        <v>109</v>
      </c>
      <c r="F823" s="2" t="s">
        <v>194</v>
      </c>
      <c r="G823" s="2" t="s">
        <v>195</v>
      </c>
      <c r="H823" s="2" t="s">
        <v>196</v>
      </c>
      <c r="I823" s="2" t="s">
        <v>63</v>
      </c>
      <c r="J823" s="2" t="s">
        <v>94</v>
      </c>
      <c r="K823" s="2" t="s">
        <v>72</v>
      </c>
      <c r="L823" s="2" t="s">
        <v>11</v>
      </c>
      <c r="M823" s="2" t="s">
        <v>125</v>
      </c>
      <c r="N823" s="2"/>
      <c r="O823" s="2"/>
      <c r="P823" s="2">
        <v>0</v>
      </c>
      <c r="Q823" s="2" t="s">
        <v>128</v>
      </c>
      <c r="R823" s="2"/>
      <c r="S823" s="2"/>
      <c r="T823" s="2"/>
      <c r="U823" s="2"/>
      <c r="V823" s="2"/>
      <c r="W823" s="2"/>
      <c r="X823" s="2"/>
      <c r="Y823" s="2">
        <v>97647.706410147191</v>
      </c>
      <c r="Z823" s="2">
        <v>85929.981640929531</v>
      </c>
      <c r="AA823" s="2">
        <v>11717.724769217662</v>
      </c>
      <c r="AB823" s="2">
        <v>0.12</v>
      </c>
      <c r="AC823" s="2"/>
      <c r="AD823" s="2">
        <v>15</v>
      </c>
      <c r="AE823" s="2"/>
      <c r="AF823" s="2"/>
      <c r="AG823" s="2"/>
      <c r="AH823" s="2">
        <v>11717.724769217662</v>
      </c>
      <c r="AI823" s="2"/>
      <c r="AJ823" s="2"/>
      <c r="AK823" s="2"/>
      <c r="AL823" s="2"/>
      <c r="AM823" s="2"/>
      <c r="AN823" s="2"/>
      <c r="AO823" s="2"/>
      <c r="AP823" s="2"/>
      <c r="AQ823" s="3">
        <v>0</v>
      </c>
      <c r="AR823" s="3">
        <v>0</v>
      </c>
      <c r="AS823" s="3">
        <v>0</v>
      </c>
      <c r="AT823" s="3">
        <v>0</v>
      </c>
      <c r="AU823" s="3">
        <v>0</v>
      </c>
      <c r="AV823" s="3">
        <v>0</v>
      </c>
      <c r="AW823" s="3">
        <v>0</v>
      </c>
      <c r="AX823" s="2"/>
      <c r="AY823" s="2"/>
      <c r="AZ823" s="2"/>
      <c r="BA823" s="2"/>
      <c r="BB823" s="2"/>
      <c r="BC823" s="2">
        <v>0</v>
      </c>
      <c r="BD823" s="2"/>
    </row>
    <row r="824" spans="1:56" x14ac:dyDescent="0.3">
      <c r="A824" s="2" t="s">
        <v>97</v>
      </c>
      <c r="B824" s="2"/>
      <c r="C824" s="2" t="s">
        <v>57</v>
      </c>
      <c r="D824" s="2" t="s">
        <v>58</v>
      </c>
      <c r="E824" s="2" t="s">
        <v>109</v>
      </c>
      <c r="F824" s="2" t="s">
        <v>194</v>
      </c>
      <c r="G824" s="2" t="s">
        <v>195</v>
      </c>
      <c r="H824" s="2" t="s">
        <v>196</v>
      </c>
      <c r="I824" s="2" t="s">
        <v>63</v>
      </c>
      <c r="J824" s="2" t="s">
        <v>94</v>
      </c>
      <c r="K824" s="2" t="s">
        <v>74</v>
      </c>
      <c r="L824" s="2" t="s">
        <v>11</v>
      </c>
      <c r="M824" s="2" t="s">
        <v>125</v>
      </c>
      <c r="N824" s="2"/>
      <c r="O824" s="2"/>
      <c r="P824" s="2">
        <v>0</v>
      </c>
      <c r="Q824" s="2" t="s">
        <v>128</v>
      </c>
      <c r="R824" s="2"/>
      <c r="S824" s="2"/>
      <c r="T824" s="2"/>
      <c r="U824" s="2"/>
      <c r="V824" s="2"/>
      <c r="W824" s="2"/>
      <c r="X824" s="2"/>
      <c r="Y824" s="2">
        <v>170444.49831737566</v>
      </c>
      <c r="Z824" s="2">
        <v>149991.15851929059</v>
      </c>
      <c r="AA824" s="2">
        <v>20453.339798085079</v>
      </c>
      <c r="AB824" s="2">
        <v>0.12</v>
      </c>
      <c r="AC824" s="2"/>
      <c r="AD824" s="2">
        <v>15</v>
      </c>
      <c r="AE824" s="2"/>
      <c r="AF824" s="2"/>
      <c r="AG824" s="2"/>
      <c r="AH824" s="2">
        <v>20453.339798085079</v>
      </c>
      <c r="AI824" s="2"/>
      <c r="AJ824" s="2"/>
      <c r="AK824" s="2"/>
      <c r="AL824" s="2"/>
      <c r="AM824" s="2"/>
      <c r="AN824" s="2"/>
      <c r="AO824" s="2"/>
      <c r="AP824" s="2"/>
      <c r="AQ824" s="3">
        <v>0</v>
      </c>
      <c r="AR824" s="3">
        <v>0</v>
      </c>
      <c r="AS824" s="3">
        <v>0</v>
      </c>
      <c r="AT824" s="3">
        <v>0</v>
      </c>
      <c r="AU824" s="3">
        <v>0</v>
      </c>
      <c r="AV824" s="3">
        <v>0</v>
      </c>
      <c r="AW824" s="3">
        <v>0</v>
      </c>
      <c r="AX824" s="2"/>
      <c r="AY824" s="2"/>
      <c r="AZ824" s="2"/>
      <c r="BA824" s="2"/>
      <c r="BB824" s="2"/>
      <c r="BC824" s="2">
        <v>0</v>
      </c>
      <c r="BD824" s="2"/>
    </row>
    <row r="825" spans="1:56" x14ac:dyDescent="0.3">
      <c r="A825" s="2" t="s">
        <v>98</v>
      </c>
      <c r="B825" s="2"/>
      <c r="C825" s="2" t="s">
        <v>57</v>
      </c>
      <c r="D825" s="2" t="s">
        <v>58</v>
      </c>
      <c r="E825" s="2" t="s">
        <v>109</v>
      </c>
      <c r="F825" s="2" t="s">
        <v>194</v>
      </c>
      <c r="G825" s="2" t="s">
        <v>195</v>
      </c>
      <c r="H825" s="2" t="s">
        <v>196</v>
      </c>
      <c r="I825" s="2" t="s">
        <v>63</v>
      </c>
      <c r="J825" s="2" t="s">
        <v>94</v>
      </c>
      <c r="K825" s="2" t="s">
        <v>76</v>
      </c>
      <c r="L825" s="2" t="s">
        <v>11</v>
      </c>
      <c r="M825" s="2" t="s">
        <v>125</v>
      </c>
      <c r="N825" s="2"/>
      <c r="O825" s="2"/>
      <c r="P825" s="2">
        <v>0</v>
      </c>
      <c r="Q825" s="2" t="s">
        <v>128</v>
      </c>
      <c r="R825" s="2"/>
      <c r="S825" s="2"/>
      <c r="T825" s="2"/>
      <c r="U825" s="2"/>
      <c r="V825" s="2"/>
      <c r="W825" s="2"/>
      <c r="X825" s="2"/>
      <c r="Y825" s="2">
        <v>1776004.8544642744</v>
      </c>
      <c r="Z825" s="2">
        <v>1562884.2719285614</v>
      </c>
      <c r="AA825" s="2">
        <v>213120.58253571292</v>
      </c>
      <c r="AB825" s="2">
        <v>0.12</v>
      </c>
      <c r="AC825" s="2"/>
      <c r="AD825" s="2">
        <v>15</v>
      </c>
      <c r="AE825" s="2"/>
      <c r="AF825" s="2"/>
      <c r="AG825" s="2"/>
      <c r="AH825" s="2">
        <v>213120.58253571292</v>
      </c>
      <c r="AI825" s="2"/>
      <c r="AJ825" s="2"/>
      <c r="AK825" s="2"/>
      <c r="AL825" s="2"/>
      <c r="AM825" s="2"/>
      <c r="AN825" s="2"/>
      <c r="AO825" s="2"/>
      <c r="AP825" s="2"/>
      <c r="AQ825" s="3">
        <v>0</v>
      </c>
      <c r="AR825" s="3">
        <v>0</v>
      </c>
      <c r="AS825" s="3">
        <v>0</v>
      </c>
      <c r="AT825" s="3">
        <v>0</v>
      </c>
      <c r="AU825" s="3">
        <v>0</v>
      </c>
      <c r="AV825" s="3">
        <v>0</v>
      </c>
      <c r="AW825" s="3">
        <v>0</v>
      </c>
      <c r="AX825" s="2"/>
      <c r="AY825" s="2"/>
      <c r="AZ825" s="2"/>
      <c r="BA825" s="2"/>
      <c r="BB825" s="2"/>
      <c r="BC825" s="2">
        <v>0</v>
      </c>
      <c r="BD825" s="2"/>
    </row>
    <row r="826" spans="1:56" x14ac:dyDescent="0.3">
      <c r="A826" s="2" t="s">
        <v>99</v>
      </c>
      <c r="B826" s="2"/>
      <c r="C826" s="2" t="s">
        <v>57</v>
      </c>
      <c r="D826" s="2" t="s">
        <v>58</v>
      </c>
      <c r="E826" s="2" t="s">
        <v>109</v>
      </c>
      <c r="F826" s="2" t="s">
        <v>194</v>
      </c>
      <c r="G826" s="2" t="s">
        <v>195</v>
      </c>
      <c r="H826" s="2" t="s">
        <v>196</v>
      </c>
      <c r="I826" s="2" t="s">
        <v>63</v>
      </c>
      <c r="J826" s="2" t="s">
        <v>94</v>
      </c>
      <c r="K826" s="2" t="s">
        <v>78</v>
      </c>
      <c r="L826" s="2" t="s">
        <v>11</v>
      </c>
      <c r="M826" s="2" t="s">
        <v>125</v>
      </c>
      <c r="N826" s="2"/>
      <c r="O826" s="2"/>
      <c r="P826" s="2">
        <v>0</v>
      </c>
      <c r="Q826" s="2" t="s">
        <v>128</v>
      </c>
      <c r="R826" s="2"/>
      <c r="S826" s="2"/>
      <c r="T826" s="2"/>
      <c r="U826" s="2"/>
      <c r="V826" s="2"/>
      <c r="W826" s="2"/>
      <c r="X826" s="2"/>
      <c r="Y826" s="2">
        <v>197035.65509167683</v>
      </c>
      <c r="Z826" s="2">
        <v>173391.37648067562</v>
      </c>
      <c r="AA826" s="2">
        <v>23644.27861100122</v>
      </c>
      <c r="AB826" s="2">
        <v>0.12</v>
      </c>
      <c r="AC826" s="2"/>
      <c r="AD826" s="2">
        <v>15</v>
      </c>
      <c r="AE826" s="2"/>
      <c r="AF826" s="2"/>
      <c r="AG826" s="2"/>
      <c r="AH826" s="2">
        <v>23644.27861100122</v>
      </c>
      <c r="AI826" s="2"/>
      <c r="AJ826" s="2"/>
      <c r="AK826" s="2"/>
      <c r="AL826" s="2"/>
      <c r="AM826" s="2"/>
      <c r="AN826" s="2"/>
      <c r="AO826" s="2"/>
      <c r="AP826" s="2"/>
      <c r="AQ826" s="3">
        <v>0</v>
      </c>
      <c r="AR826" s="3">
        <v>0</v>
      </c>
      <c r="AS826" s="3">
        <v>0</v>
      </c>
      <c r="AT826" s="3">
        <v>0</v>
      </c>
      <c r="AU826" s="3">
        <v>0</v>
      </c>
      <c r="AV826" s="3">
        <v>0</v>
      </c>
      <c r="AW826" s="3">
        <v>0</v>
      </c>
      <c r="AX826" s="2"/>
      <c r="AY826" s="2"/>
      <c r="AZ826" s="2"/>
      <c r="BA826" s="2"/>
      <c r="BB826" s="2"/>
      <c r="BC826" s="2">
        <v>0</v>
      </c>
      <c r="BD826" s="2"/>
    </row>
    <row r="827" spans="1:56" x14ac:dyDescent="0.3">
      <c r="A827" s="2" t="s">
        <v>100</v>
      </c>
      <c r="B827" s="2"/>
      <c r="C827" s="2" t="s">
        <v>57</v>
      </c>
      <c r="D827" s="2" t="s">
        <v>58</v>
      </c>
      <c r="E827" s="2" t="s">
        <v>109</v>
      </c>
      <c r="F827" s="2" t="s">
        <v>194</v>
      </c>
      <c r="G827" s="2" t="s">
        <v>195</v>
      </c>
      <c r="H827" s="2" t="s">
        <v>196</v>
      </c>
      <c r="I827" s="2" t="s">
        <v>63</v>
      </c>
      <c r="J827" s="2" t="s">
        <v>94</v>
      </c>
      <c r="K827" s="2" t="s">
        <v>80</v>
      </c>
      <c r="L827" s="2" t="s">
        <v>11</v>
      </c>
      <c r="M827" s="2" t="s">
        <v>125</v>
      </c>
      <c r="N827" s="2"/>
      <c r="O827" s="2"/>
      <c r="P827" s="2">
        <v>0</v>
      </c>
      <c r="Q827" s="2" t="s">
        <v>128</v>
      </c>
      <c r="R827" s="2"/>
      <c r="S827" s="2"/>
      <c r="T827" s="2"/>
      <c r="U827" s="2"/>
      <c r="V827" s="2"/>
      <c r="W827" s="2"/>
      <c r="X827" s="2"/>
      <c r="Y827" s="2">
        <v>161633.06094923196</v>
      </c>
      <c r="Z827" s="2">
        <v>142237.09363532413</v>
      </c>
      <c r="AA827" s="2">
        <v>19395.967313907833</v>
      </c>
      <c r="AB827" s="2">
        <v>0.11999999999999998</v>
      </c>
      <c r="AC827" s="2"/>
      <c r="AD827" s="2">
        <v>15</v>
      </c>
      <c r="AE827" s="2"/>
      <c r="AF827" s="2"/>
      <c r="AG827" s="2"/>
      <c r="AH827" s="2">
        <v>19395.967313907833</v>
      </c>
      <c r="AI827" s="2"/>
      <c r="AJ827" s="2"/>
      <c r="AK827" s="2"/>
      <c r="AL827" s="2"/>
      <c r="AM827" s="2"/>
      <c r="AN827" s="2"/>
      <c r="AO827" s="2"/>
      <c r="AP827" s="2"/>
      <c r="AQ827" s="3">
        <v>0</v>
      </c>
      <c r="AR827" s="3">
        <v>0</v>
      </c>
      <c r="AS827" s="3">
        <v>0</v>
      </c>
      <c r="AT827" s="3">
        <v>0</v>
      </c>
      <c r="AU827" s="3">
        <v>0</v>
      </c>
      <c r="AV827" s="3">
        <v>0</v>
      </c>
      <c r="AW827" s="3">
        <v>0</v>
      </c>
      <c r="AX827" s="2"/>
      <c r="AY827" s="2"/>
      <c r="AZ827" s="2"/>
      <c r="BA827" s="2"/>
      <c r="BB827" s="2"/>
      <c r="BC827" s="2">
        <v>0</v>
      </c>
      <c r="BD827" s="2"/>
    </row>
    <row r="828" spans="1:56" x14ac:dyDescent="0.3">
      <c r="A828" s="2" t="s">
        <v>101</v>
      </c>
      <c r="B828" s="2"/>
      <c r="C828" s="2" t="s">
        <v>57</v>
      </c>
      <c r="D828" s="2" t="s">
        <v>58</v>
      </c>
      <c r="E828" s="2" t="s">
        <v>109</v>
      </c>
      <c r="F828" s="2" t="s">
        <v>194</v>
      </c>
      <c r="G828" s="2" t="s">
        <v>195</v>
      </c>
      <c r="H828" s="2" t="s">
        <v>196</v>
      </c>
      <c r="I828" s="2" t="s">
        <v>63</v>
      </c>
      <c r="J828" s="2" t="s">
        <v>94</v>
      </c>
      <c r="K828" s="2" t="s">
        <v>82</v>
      </c>
      <c r="L828" s="2" t="s">
        <v>11</v>
      </c>
      <c r="M828" s="2" t="s">
        <v>125</v>
      </c>
      <c r="N828" s="2"/>
      <c r="O828" s="2"/>
      <c r="P828" s="2">
        <v>0</v>
      </c>
      <c r="Q828" s="2" t="s">
        <v>128</v>
      </c>
      <c r="R828" s="2"/>
      <c r="S828" s="2"/>
      <c r="T828" s="2"/>
      <c r="U828" s="2"/>
      <c r="V828" s="2"/>
      <c r="W828" s="2"/>
      <c r="X828" s="2"/>
      <c r="Y828" s="2">
        <v>1878475.6776267439</v>
      </c>
      <c r="Z828" s="2">
        <v>1653058.5963115348</v>
      </c>
      <c r="AA828" s="2">
        <v>225417.08131520927</v>
      </c>
      <c r="AB828" s="2">
        <v>0.12</v>
      </c>
      <c r="AC828" s="2"/>
      <c r="AD828" s="2">
        <v>15</v>
      </c>
      <c r="AE828" s="2"/>
      <c r="AF828" s="2"/>
      <c r="AG828" s="2"/>
      <c r="AH828" s="2">
        <v>225417.08131520927</v>
      </c>
      <c r="AI828" s="2"/>
      <c r="AJ828" s="2"/>
      <c r="AK828" s="2"/>
      <c r="AL828" s="2"/>
      <c r="AM828" s="2"/>
      <c r="AN828" s="2"/>
      <c r="AO828" s="2"/>
      <c r="AP828" s="2"/>
      <c r="AQ828" s="3">
        <v>0</v>
      </c>
      <c r="AR828" s="3">
        <v>0</v>
      </c>
      <c r="AS828" s="3">
        <v>0</v>
      </c>
      <c r="AT828" s="3">
        <v>0</v>
      </c>
      <c r="AU828" s="3">
        <v>0</v>
      </c>
      <c r="AV828" s="3">
        <v>0</v>
      </c>
      <c r="AW828" s="3">
        <v>0</v>
      </c>
      <c r="AX828" s="2"/>
      <c r="AY828" s="2"/>
      <c r="AZ828" s="2"/>
      <c r="BA828" s="2"/>
      <c r="BB828" s="2"/>
      <c r="BC828" s="2">
        <v>0</v>
      </c>
      <c r="BD828" s="2"/>
    </row>
    <row r="829" spans="1:56" x14ac:dyDescent="0.3">
      <c r="A829" s="2" t="s">
        <v>102</v>
      </c>
      <c r="B829" s="2"/>
      <c r="C829" s="2" t="s">
        <v>57</v>
      </c>
      <c r="D829" s="2" t="s">
        <v>58</v>
      </c>
      <c r="E829" s="2" t="s">
        <v>109</v>
      </c>
      <c r="F829" s="2" t="s">
        <v>194</v>
      </c>
      <c r="G829" s="2" t="s">
        <v>195</v>
      </c>
      <c r="H829" s="2" t="s">
        <v>196</v>
      </c>
      <c r="I829" s="2" t="s">
        <v>63</v>
      </c>
      <c r="J829" s="2" t="s">
        <v>94</v>
      </c>
      <c r="K829" s="2" t="s">
        <v>84</v>
      </c>
      <c r="L829" s="2" t="s">
        <v>11</v>
      </c>
      <c r="M829" s="2" t="s">
        <v>125</v>
      </c>
      <c r="N829" s="2"/>
      <c r="O829" s="2"/>
      <c r="P829" s="2">
        <v>0</v>
      </c>
      <c r="Q829" s="2" t="s">
        <v>128</v>
      </c>
      <c r="R829" s="2"/>
      <c r="S829" s="2"/>
      <c r="T829" s="2"/>
      <c r="U829" s="2"/>
      <c r="V829" s="2"/>
      <c r="W829" s="2"/>
      <c r="X829" s="2"/>
      <c r="Y829" s="2">
        <v>140416.77936558545</v>
      </c>
      <c r="Z829" s="2">
        <v>123566.7658417152</v>
      </c>
      <c r="AA829" s="2">
        <v>16850.013523870253</v>
      </c>
      <c r="AB829" s="2">
        <v>0.12</v>
      </c>
      <c r="AC829" s="2"/>
      <c r="AD829" s="2">
        <v>15</v>
      </c>
      <c r="AE829" s="2"/>
      <c r="AF829" s="2"/>
      <c r="AG829" s="2"/>
      <c r="AH829" s="2">
        <v>16850.013523870253</v>
      </c>
      <c r="AI829" s="2"/>
      <c r="AJ829" s="2"/>
      <c r="AK829" s="2"/>
      <c r="AL829" s="2"/>
      <c r="AM829" s="2"/>
      <c r="AN829" s="2"/>
      <c r="AO829" s="2"/>
      <c r="AP829" s="2"/>
      <c r="AQ829" s="3">
        <v>0</v>
      </c>
      <c r="AR829" s="3">
        <v>0</v>
      </c>
      <c r="AS829" s="3">
        <v>0</v>
      </c>
      <c r="AT829" s="3">
        <v>0</v>
      </c>
      <c r="AU829" s="3">
        <v>0</v>
      </c>
      <c r="AV829" s="3">
        <v>0</v>
      </c>
      <c r="AW829" s="3">
        <v>0</v>
      </c>
      <c r="AX829" s="2"/>
      <c r="AY829" s="2"/>
      <c r="AZ829" s="2"/>
      <c r="BA829" s="2"/>
      <c r="BB829" s="2"/>
      <c r="BC829" s="2">
        <v>0</v>
      </c>
      <c r="BD829" s="2"/>
    </row>
    <row r="830" spans="1:56" x14ac:dyDescent="0.3">
      <c r="A830" s="2" t="s">
        <v>103</v>
      </c>
      <c r="B830" s="2"/>
      <c r="C830" s="2" t="s">
        <v>57</v>
      </c>
      <c r="D830" s="2" t="s">
        <v>58</v>
      </c>
      <c r="E830" s="2" t="s">
        <v>109</v>
      </c>
      <c r="F830" s="2" t="s">
        <v>194</v>
      </c>
      <c r="G830" s="2" t="s">
        <v>195</v>
      </c>
      <c r="H830" s="2" t="s">
        <v>196</v>
      </c>
      <c r="I830" s="2" t="s">
        <v>63</v>
      </c>
      <c r="J830" s="2" t="s">
        <v>94</v>
      </c>
      <c r="K830" s="2" t="s">
        <v>86</v>
      </c>
      <c r="L830" s="2" t="s">
        <v>11</v>
      </c>
      <c r="M830" s="2" t="s">
        <v>125</v>
      </c>
      <c r="N830" s="2"/>
      <c r="O830" s="2"/>
      <c r="P830" s="2">
        <v>0</v>
      </c>
      <c r="Q830" s="2" t="s">
        <v>128</v>
      </c>
      <c r="R830" s="2"/>
      <c r="S830" s="2"/>
      <c r="T830" s="2"/>
      <c r="U830" s="2"/>
      <c r="V830" s="2"/>
      <c r="W830" s="2"/>
      <c r="X830" s="2"/>
      <c r="Y830" s="2">
        <v>101749.50643558502</v>
      </c>
      <c r="Z830" s="2">
        <v>89539.565663314817</v>
      </c>
      <c r="AA830" s="2">
        <v>12209.940772270202</v>
      </c>
      <c r="AB830" s="2">
        <v>0.12</v>
      </c>
      <c r="AC830" s="2"/>
      <c r="AD830" s="2">
        <v>15</v>
      </c>
      <c r="AE830" s="2"/>
      <c r="AF830" s="2"/>
      <c r="AG830" s="2"/>
      <c r="AH830" s="2">
        <v>12209.940772270202</v>
      </c>
      <c r="AI830" s="2"/>
      <c r="AJ830" s="2"/>
      <c r="AK830" s="2"/>
      <c r="AL830" s="2"/>
      <c r="AM830" s="2"/>
      <c r="AN830" s="2"/>
      <c r="AO830" s="2"/>
      <c r="AP830" s="2"/>
      <c r="AQ830" s="3">
        <v>0</v>
      </c>
      <c r="AR830" s="3">
        <v>0</v>
      </c>
      <c r="AS830" s="3">
        <v>0</v>
      </c>
      <c r="AT830" s="3">
        <v>0</v>
      </c>
      <c r="AU830" s="3">
        <v>0</v>
      </c>
      <c r="AV830" s="3">
        <v>0</v>
      </c>
      <c r="AW830" s="3">
        <v>0</v>
      </c>
      <c r="AX830" s="2"/>
      <c r="AY830" s="2"/>
      <c r="AZ830" s="2"/>
      <c r="BA830" s="2"/>
      <c r="BB830" s="2"/>
      <c r="BC830" s="2">
        <v>0</v>
      </c>
      <c r="BD830" s="2"/>
    </row>
    <row r="831" spans="1:56" x14ac:dyDescent="0.3">
      <c r="A831" s="2" t="s">
        <v>104</v>
      </c>
      <c r="B831" s="2"/>
      <c r="C831" s="2" t="s">
        <v>57</v>
      </c>
      <c r="D831" s="2" t="s">
        <v>58</v>
      </c>
      <c r="E831" s="2" t="s">
        <v>109</v>
      </c>
      <c r="F831" s="2" t="s">
        <v>194</v>
      </c>
      <c r="G831" s="2" t="s">
        <v>195</v>
      </c>
      <c r="H831" s="2" t="s">
        <v>196</v>
      </c>
      <c r="I831" s="2" t="s">
        <v>63</v>
      </c>
      <c r="J831" s="2" t="s">
        <v>94</v>
      </c>
      <c r="K831" s="2" t="s">
        <v>88</v>
      </c>
      <c r="L831" s="2" t="s">
        <v>11</v>
      </c>
      <c r="M831" s="2" t="s">
        <v>125</v>
      </c>
      <c r="N831" s="2"/>
      <c r="O831" s="2"/>
      <c r="P831" s="2">
        <v>0</v>
      </c>
      <c r="Q831" s="2" t="s">
        <v>128</v>
      </c>
      <c r="R831" s="2"/>
      <c r="S831" s="2"/>
      <c r="T831" s="2"/>
      <c r="U831" s="2"/>
      <c r="V831" s="2"/>
      <c r="W831" s="2"/>
      <c r="X831" s="2"/>
      <c r="Y831" s="2">
        <v>44441.706611256639</v>
      </c>
      <c r="Z831" s="2">
        <v>39108.701817905843</v>
      </c>
      <c r="AA831" s="2">
        <v>5333.0047933507967</v>
      </c>
      <c r="AB831" s="2">
        <v>0.12</v>
      </c>
      <c r="AC831" s="2"/>
      <c r="AD831" s="2">
        <v>15</v>
      </c>
      <c r="AE831" s="2"/>
      <c r="AF831" s="2"/>
      <c r="AG831" s="2"/>
      <c r="AH831" s="2">
        <v>5333.0047933507967</v>
      </c>
      <c r="AI831" s="2"/>
      <c r="AJ831" s="2"/>
      <c r="AK831" s="2"/>
      <c r="AL831" s="2"/>
      <c r="AM831" s="2"/>
      <c r="AN831" s="2"/>
      <c r="AO831" s="2"/>
      <c r="AP831" s="2"/>
      <c r="AQ831" s="3">
        <v>0</v>
      </c>
      <c r="AR831" s="3">
        <v>0</v>
      </c>
      <c r="AS831" s="3">
        <v>0</v>
      </c>
      <c r="AT831" s="3">
        <v>0</v>
      </c>
      <c r="AU831" s="3">
        <v>0</v>
      </c>
      <c r="AV831" s="3">
        <v>0</v>
      </c>
      <c r="AW831" s="3">
        <v>0</v>
      </c>
      <c r="AX831" s="2"/>
      <c r="AY831" s="2"/>
      <c r="AZ831" s="2"/>
      <c r="BA831" s="2"/>
      <c r="BB831" s="2"/>
      <c r="BC831" s="2">
        <v>0</v>
      </c>
      <c r="BD831" s="2"/>
    </row>
    <row r="832" spans="1:56" x14ac:dyDescent="0.3">
      <c r="A832" s="2" t="s">
        <v>105</v>
      </c>
      <c r="B832" s="2"/>
      <c r="C832" s="2" t="s">
        <v>57</v>
      </c>
      <c r="D832" s="2" t="s">
        <v>58</v>
      </c>
      <c r="E832" s="2" t="s">
        <v>109</v>
      </c>
      <c r="F832" s="2" t="s">
        <v>194</v>
      </c>
      <c r="G832" s="2" t="s">
        <v>195</v>
      </c>
      <c r="H832" s="2" t="s">
        <v>196</v>
      </c>
      <c r="I832" s="2" t="s">
        <v>63</v>
      </c>
      <c r="J832" s="2" t="s">
        <v>94</v>
      </c>
      <c r="K832" s="2" t="s">
        <v>90</v>
      </c>
      <c r="L832" s="2" t="s">
        <v>11</v>
      </c>
      <c r="M832" s="2" t="s">
        <v>125</v>
      </c>
      <c r="N832" s="2"/>
      <c r="O832" s="2"/>
      <c r="P832" s="2">
        <v>0</v>
      </c>
      <c r="Q832" s="2" t="s">
        <v>128</v>
      </c>
      <c r="R832" s="2"/>
      <c r="S832" s="2"/>
      <c r="T832" s="2"/>
      <c r="U832" s="2"/>
      <c r="V832" s="2"/>
      <c r="W832" s="2"/>
      <c r="X832" s="2"/>
      <c r="Y832" s="2">
        <v>166082.80993455186</v>
      </c>
      <c r="Z832" s="2">
        <v>146152.87274240563</v>
      </c>
      <c r="AA832" s="2">
        <v>19929.937192146223</v>
      </c>
      <c r="AB832" s="2">
        <v>0.12</v>
      </c>
      <c r="AC832" s="2"/>
      <c r="AD832" s="2">
        <v>15</v>
      </c>
      <c r="AE832" s="2"/>
      <c r="AF832" s="2"/>
      <c r="AG832" s="2"/>
      <c r="AH832" s="2">
        <v>19929.937192146223</v>
      </c>
      <c r="AI832" s="2"/>
      <c r="AJ832" s="2"/>
      <c r="AK832" s="2"/>
      <c r="AL832" s="2"/>
      <c r="AM832" s="2"/>
      <c r="AN832" s="2"/>
      <c r="AO832" s="2"/>
      <c r="AP832" s="2"/>
      <c r="AQ832" s="3">
        <v>0</v>
      </c>
      <c r="AR832" s="3">
        <v>0</v>
      </c>
      <c r="AS832" s="3">
        <v>0</v>
      </c>
      <c r="AT832" s="3">
        <v>0</v>
      </c>
      <c r="AU832" s="3">
        <v>0</v>
      </c>
      <c r="AV832" s="3">
        <v>0</v>
      </c>
      <c r="AW832" s="3">
        <v>0</v>
      </c>
      <c r="AX832" s="2"/>
      <c r="AY832" s="2"/>
      <c r="AZ832" s="2"/>
      <c r="BA832" s="2"/>
      <c r="BB832" s="2"/>
      <c r="BC832" s="2">
        <v>0</v>
      </c>
      <c r="BD832" s="2"/>
    </row>
    <row r="833" spans="1:56" x14ac:dyDescent="0.3">
      <c r="A833" s="2" t="s">
        <v>106</v>
      </c>
      <c r="B833" s="2"/>
      <c r="C833" s="2" t="s">
        <v>57</v>
      </c>
      <c r="D833" s="2" t="s">
        <v>58</v>
      </c>
      <c r="E833" s="2" t="s">
        <v>109</v>
      </c>
      <c r="F833" s="2" t="s">
        <v>194</v>
      </c>
      <c r="G833" s="2" t="s">
        <v>195</v>
      </c>
      <c r="H833" s="2" t="s">
        <v>196</v>
      </c>
      <c r="I833" s="2" t="s">
        <v>63</v>
      </c>
      <c r="J833" s="2" t="s">
        <v>94</v>
      </c>
      <c r="K833" s="2" t="s">
        <v>92</v>
      </c>
      <c r="L833" s="2" t="s">
        <v>11</v>
      </c>
      <c r="M833" s="2" t="s">
        <v>125</v>
      </c>
      <c r="N833" s="2"/>
      <c r="O833" s="2"/>
      <c r="P833" s="2">
        <v>0</v>
      </c>
      <c r="Q833" s="2" t="s">
        <v>128</v>
      </c>
      <c r="R833" s="2"/>
      <c r="S833" s="2"/>
      <c r="T833" s="2"/>
      <c r="U833" s="2"/>
      <c r="V833" s="2"/>
      <c r="W833" s="2"/>
      <c r="X833" s="2"/>
      <c r="Y833" s="2">
        <v>16498.730130978565</v>
      </c>
      <c r="Z833" s="2">
        <v>14518.882515261137</v>
      </c>
      <c r="AA833" s="2">
        <v>1979.8476157174277</v>
      </c>
      <c r="AB833" s="2">
        <v>0.12</v>
      </c>
      <c r="AC833" s="2"/>
      <c r="AD833" s="2">
        <v>15</v>
      </c>
      <c r="AE833" s="2"/>
      <c r="AF833" s="2"/>
      <c r="AG833" s="2"/>
      <c r="AH833" s="2">
        <v>1979.8476157174277</v>
      </c>
      <c r="AI833" s="2"/>
      <c r="AJ833" s="2"/>
      <c r="AK833" s="2"/>
      <c r="AL833" s="2"/>
      <c r="AM833" s="2"/>
      <c r="AN833" s="2"/>
      <c r="AO833" s="2"/>
      <c r="AP833" s="2"/>
      <c r="AQ833" s="3">
        <v>0</v>
      </c>
      <c r="AR833" s="3">
        <v>0</v>
      </c>
      <c r="AS833" s="3">
        <v>0</v>
      </c>
      <c r="AT833" s="3">
        <v>0</v>
      </c>
      <c r="AU833" s="3">
        <v>0</v>
      </c>
      <c r="AV833" s="3">
        <v>0</v>
      </c>
      <c r="AW833" s="3">
        <v>0</v>
      </c>
      <c r="AX833" s="2"/>
      <c r="AY833" s="2"/>
      <c r="AZ833" s="2"/>
      <c r="BA833" s="2"/>
      <c r="BB833" s="2"/>
      <c r="BC833" s="2">
        <v>0</v>
      </c>
      <c r="BD833" s="2"/>
    </row>
    <row r="834" spans="1:56" x14ac:dyDescent="0.3">
      <c r="A834" s="2" t="s">
        <v>108</v>
      </c>
      <c r="B834" s="2"/>
      <c r="C834" s="2" t="s">
        <v>57</v>
      </c>
      <c r="D834" s="2" t="s">
        <v>58</v>
      </c>
      <c r="E834" s="2" t="s">
        <v>109</v>
      </c>
      <c r="F834" s="2" t="s">
        <v>194</v>
      </c>
      <c r="G834" s="2" t="s">
        <v>195</v>
      </c>
      <c r="H834" s="2" t="s">
        <v>196</v>
      </c>
      <c r="I834" s="2" t="s">
        <v>63</v>
      </c>
      <c r="J834" s="2" t="s">
        <v>111</v>
      </c>
      <c r="K834" s="2" t="s">
        <v>65</v>
      </c>
      <c r="L834" s="2" t="s">
        <v>11</v>
      </c>
      <c r="M834" s="2" t="s">
        <v>112</v>
      </c>
      <c r="N834" s="2"/>
      <c r="O834" s="2"/>
      <c r="P834" s="2">
        <v>0</v>
      </c>
      <c r="Q834" s="2" t="s">
        <v>128</v>
      </c>
      <c r="R834" s="2"/>
      <c r="S834" s="2"/>
      <c r="T834" s="2"/>
      <c r="U834" s="2"/>
      <c r="V834" s="2"/>
      <c r="W834" s="2"/>
      <c r="X834" s="2"/>
      <c r="Y834" s="2">
        <v>7520.0720414515381</v>
      </c>
      <c r="Z834" s="2">
        <v>6617.6633964773537</v>
      </c>
      <c r="AA834" s="2">
        <v>902.40864497418454</v>
      </c>
      <c r="AB834" s="2">
        <v>0.12</v>
      </c>
      <c r="AC834" s="2"/>
      <c r="AD834" s="2">
        <v>15</v>
      </c>
      <c r="AE834" s="2"/>
      <c r="AF834" s="2"/>
      <c r="AG834" s="2"/>
      <c r="AH834" s="2">
        <v>902.40864497418454</v>
      </c>
      <c r="AI834" s="2"/>
      <c r="AJ834" s="2"/>
      <c r="AK834" s="2"/>
      <c r="AL834" s="2"/>
      <c r="AM834" s="2"/>
      <c r="AN834" s="2"/>
      <c r="AO834" s="2"/>
      <c r="AP834" s="2"/>
      <c r="AQ834" s="3">
        <v>0</v>
      </c>
      <c r="AR834" s="3">
        <v>0</v>
      </c>
      <c r="AS834" s="3">
        <v>0</v>
      </c>
      <c r="AT834" s="3">
        <v>0</v>
      </c>
      <c r="AU834" s="3">
        <v>0</v>
      </c>
      <c r="AV834" s="3">
        <v>0</v>
      </c>
      <c r="AW834" s="3">
        <v>0</v>
      </c>
      <c r="AX834" s="2"/>
      <c r="AY834" s="2"/>
      <c r="AZ834" s="2"/>
      <c r="BA834" s="2"/>
      <c r="BB834" s="2"/>
      <c r="BC834" s="2">
        <v>0</v>
      </c>
      <c r="BD834" s="2"/>
    </row>
    <row r="835" spans="1:56" x14ac:dyDescent="0.3">
      <c r="A835" s="2" t="s">
        <v>113</v>
      </c>
      <c r="B835" s="2"/>
      <c r="C835" s="2" t="s">
        <v>57</v>
      </c>
      <c r="D835" s="2" t="s">
        <v>58</v>
      </c>
      <c r="E835" s="2" t="s">
        <v>109</v>
      </c>
      <c r="F835" s="2" t="s">
        <v>194</v>
      </c>
      <c r="G835" s="2" t="s">
        <v>195</v>
      </c>
      <c r="H835" s="2" t="s">
        <v>196</v>
      </c>
      <c r="I835" s="2" t="s">
        <v>63</v>
      </c>
      <c r="J835" s="2" t="s">
        <v>111</v>
      </c>
      <c r="K835" s="2" t="s">
        <v>70</v>
      </c>
      <c r="L835" s="2" t="s">
        <v>11</v>
      </c>
      <c r="M835" s="2" t="s">
        <v>112</v>
      </c>
      <c r="N835" s="2"/>
      <c r="O835" s="2"/>
      <c r="P835" s="2">
        <v>0</v>
      </c>
      <c r="Q835" s="2" t="s">
        <v>128</v>
      </c>
      <c r="R835" s="2"/>
      <c r="S835" s="2"/>
      <c r="T835" s="2"/>
      <c r="U835" s="2"/>
      <c r="V835" s="2"/>
      <c r="W835" s="2"/>
      <c r="X835" s="2"/>
      <c r="Y835" s="2">
        <v>44914.42174368514</v>
      </c>
      <c r="Z835" s="2">
        <v>39524.691134442925</v>
      </c>
      <c r="AA835" s="2">
        <v>5389.7306092422168</v>
      </c>
      <c r="AB835" s="2">
        <v>0.12</v>
      </c>
      <c r="AC835" s="2"/>
      <c r="AD835" s="2">
        <v>15</v>
      </c>
      <c r="AE835" s="2"/>
      <c r="AF835" s="2"/>
      <c r="AG835" s="2"/>
      <c r="AH835" s="2">
        <v>5389.7306092422168</v>
      </c>
      <c r="AI835" s="2"/>
      <c r="AJ835" s="2"/>
      <c r="AK835" s="2"/>
      <c r="AL835" s="2"/>
      <c r="AM835" s="2"/>
      <c r="AN835" s="2"/>
      <c r="AO835" s="2"/>
      <c r="AP835" s="2"/>
      <c r="AQ835" s="3">
        <v>0</v>
      </c>
      <c r="AR835" s="3">
        <v>0</v>
      </c>
      <c r="AS835" s="3">
        <v>0</v>
      </c>
      <c r="AT835" s="3">
        <v>0</v>
      </c>
      <c r="AU835" s="3">
        <v>0</v>
      </c>
      <c r="AV835" s="3">
        <v>0</v>
      </c>
      <c r="AW835" s="3">
        <v>0</v>
      </c>
      <c r="AX835" s="2"/>
      <c r="AY835" s="2"/>
      <c r="AZ835" s="2"/>
      <c r="BA835" s="2"/>
      <c r="BB835" s="2"/>
      <c r="BC835" s="2">
        <v>0</v>
      </c>
      <c r="BD835" s="2"/>
    </row>
    <row r="836" spans="1:56" x14ac:dyDescent="0.3">
      <c r="A836" s="2" t="s">
        <v>114</v>
      </c>
      <c r="B836" s="2"/>
      <c r="C836" s="2" t="s">
        <v>57</v>
      </c>
      <c r="D836" s="2" t="s">
        <v>58</v>
      </c>
      <c r="E836" s="2" t="s">
        <v>109</v>
      </c>
      <c r="F836" s="2" t="s">
        <v>194</v>
      </c>
      <c r="G836" s="2" t="s">
        <v>195</v>
      </c>
      <c r="H836" s="2" t="s">
        <v>196</v>
      </c>
      <c r="I836" s="2" t="s">
        <v>63</v>
      </c>
      <c r="J836" s="2" t="s">
        <v>111</v>
      </c>
      <c r="K836" s="2" t="s">
        <v>72</v>
      </c>
      <c r="L836" s="2" t="s">
        <v>11</v>
      </c>
      <c r="M836" s="2" t="s">
        <v>112</v>
      </c>
      <c r="N836" s="2"/>
      <c r="O836" s="2"/>
      <c r="P836" s="2">
        <v>0</v>
      </c>
      <c r="Q836" s="2" t="s">
        <v>128</v>
      </c>
      <c r="R836" s="2"/>
      <c r="S836" s="2"/>
      <c r="T836" s="2"/>
      <c r="U836" s="2"/>
      <c r="V836" s="2"/>
      <c r="W836" s="2"/>
      <c r="X836" s="2"/>
      <c r="Y836" s="2">
        <v>18105.301884168239</v>
      </c>
      <c r="Z836" s="2">
        <v>15932.66565806805</v>
      </c>
      <c r="AA836" s="2">
        <v>2172.6362261001887</v>
      </c>
      <c r="AB836" s="2">
        <v>0.12</v>
      </c>
      <c r="AC836" s="2"/>
      <c r="AD836" s="2">
        <v>15</v>
      </c>
      <c r="AE836" s="2"/>
      <c r="AF836" s="2"/>
      <c r="AG836" s="2"/>
      <c r="AH836" s="2">
        <v>2172.6362261001887</v>
      </c>
      <c r="AI836" s="2"/>
      <c r="AJ836" s="2"/>
      <c r="AK836" s="2"/>
      <c r="AL836" s="2"/>
      <c r="AM836" s="2"/>
      <c r="AN836" s="2"/>
      <c r="AO836" s="2"/>
      <c r="AP836" s="2"/>
      <c r="AQ836" s="3">
        <v>0</v>
      </c>
      <c r="AR836" s="3">
        <v>0</v>
      </c>
      <c r="AS836" s="3">
        <v>0</v>
      </c>
      <c r="AT836" s="3">
        <v>0</v>
      </c>
      <c r="AU836" s="3">
        <v>0</v>
      </c>
      <c r="AV836" s="3">
        <v>0</v>
      </c>
      <c r="AW836" s="3">
        <v>0</v>
      </c>
      <c r="AX836" s="2"/>
      <c r="AY836" s="2"/>
      <c r="AZ836" s="2"/>
      <c r="BA836" s="2"/>
      <c r="BB836" s="2"/>
      <c r="BC836" s="2">
        <v>0</v>
      </c>
      <c r="BD836" s="2"/>
    </row>
    <row r="837" spans="1:56" x14ac:dyDescent="0.3">
      <c r="A837" s="2" t="s">
        <v>115</v>
      </c>
      <c r="B837" s="2"/>
      <c r="C837" s="2" t="s">
        <v>57</v>
      </c>
      <c r="D837" s="2" t="s">
        <v>58</v>
      </c>
      <c r="E837" s="2" t="s">
        <v>109</v>
      </c>
      <c r="F837" s="2" t="s">
        <v>194</v>
      </c>
      <c r="G837" s="2" t="s">
        <v>195</v>
      </c>
      <c r="H837" s="2" t="s">
        <v>196</v>
      </c>
      <c r="I837" s="2" t="s">
        <v>63</v>
      </c>
      <c r="J837" s="2" t="s">
        <v>111</v>
      </c>
      <c r="K837" s="2" t="s">
        <v>74</v>
      </c>
      <c r="L837" s="2" t="s">
        <v>11</v>
      </c>
      <c r="M837" s="2" t="s">
        <v>112</v>
      </c>
      <c r="N837" s="2"/>
      <c r="O837" s="2"/>
      <c r="P837" s="2">
        <v>0</v>
      </c>
      <c r="Q837" s="2" t="s">
        <v>128</v>
      </c>
      <c r="R837" s="2"/>
      <c r="S837" s="2"/>
      <c r="T837" s="2"/>
      <c r="U837" s="2"/>
      <c r="V837" s="2"/>
      <c r="W837" s="2"/>
      <c r="X837" s="2"/>
      <c r="Y837" s="2">
        <v>31602.883564525393</v>
      </c>
      <c r="Z837" s="2">
        <v>27810.537536782347</v>
      </c>
      <c r="AA837" s="2">
        <v>3792.3460277430472</v>
      </c>
      <c r="AB837" s="2">
        <v>0.12</v>
      </c>
      <c r="AC837" s="2"/>
      <c r="AD837" s="2">
        <v>15</v>
      </c>
      <c r="AE837" s="2"/>
      <c r="AF837" s="2"/>
      <c r="AG837" s="2"/>
      <c r="AH837" s="2">
        <v>3792.3460277430472</v>
      </c>
      <c r="AI837" s="2"/>
      <c r="AJ837" s="2"/>
      <c r="AK837" s="2"/>
      <c r="AL837" s="2"/>
      <c r="AM837" s="2"/>
      <c r="AN837" s="2"/>
      <c r="AO837" s="2"/>
      <c r="AP837" s="2"/>
      <c r="AQ837" s="3">
        <v>0</v>
      </c>
      <c r="AR837" s="3">
        <v>0</v>
      </c>
      <c r="AS837" s="3">
        <v>0</v>
      </c>
      <c r="AT837" s="3">
        <v>0</v>
      </c>
      <c r="AU837" s="3">
        <v>0</v>
      </c>
      <c r="AV837" s="3">
        <v>0</v>
      </c>
      <c r="AW837" s="3">
        <v>0</v>
      </c>
      <c r="AX837" s="2"/>
      <c r="AY837" s="2"/>
      <c r="AZ837" s="2"/>
      <c r="BA837" s="2"/>
      <c r="BB837" s="2"/>
      <c r="BC837" s="2">
        <v>0</v>
      </c>
      <c r="BD837" s="2"/>
    </row>
    <row r="838" spans="1:56" x14ac:dyDescent="0.3">
      <c r="A838" s="2" t="s">
        <v>116</v>
      </c>
      <c r="B838" s="2"/>
      <c r="C838" s="2" t="s">
        <v>57</v>
      </c>
      <c r="D838" s="2" t="s">
        <v>58</v>
      </c>
      <c r="E838" s="2" t="s">
        <v>109</v>
      </c>
      <c r="F838" s="2" t="s">
        <v>194</v>
      </c>
      <c r="G838" s="2" t="s">
        <v>195</v>
      </c>
      <c r="H838" s="2" t="s">
        <v>196</v>
      </c>
      <c r="I838" s="2" t="s">
        <v>63</v>
      </c>
      <c r="J838" s="2" t="s">
        <v>111</v>
      </c>
      <c r="K838" s="2" t="s">
        <v>76</v>
      </c>
      <c r="L838" s="2" t="s">
        <v>11</v>
      </c>
      <c r="M838" s="2" t="s">
        <v>112</v>
      </c>
      <c r="N838" s="2"/>
      <c r="O838" s="2"/>
      <c r="P838" s="2">
        <v>0</v>
      </c>
      <c r="Q838" s="2" t="s">
        <v>128</v>
      </c>
      <c r="R838" s="2"/>
      <c r="S838" s="2"/>
      <c r="T838" s="2"/>
      <c r="U838" s="2"/>
      <c r="V838" s="2"/>
      <c r="W838" s="2"/>
      <c r="X838" s="2"/>
      <c r="Y838" s="2">
        <v>329297.07429544278</v>
      </c>
      <c r="Z838" s="2">
        <v>289781.42537998967</v>
      </c>
      <c r="AA838" s="2">
        <v>39515.64891545313</v>
      </c>
      <c r="AB838" s="2">
        <v>0.11999999999999998</v>
      </c>
      <c r="AC838" s="2"/>
      <c r="AD838" s="2">
        <v>15</v>
      </c>
      <c r="AE838" s="2"/>
      <c r="AF838" s="2"/>
      <c r="AG838" s="2"/>
      <c r="AH838" s="2">
        <v>39515.64891545313</v>
      </c>
      <c r="AI838" s="2"/>
      <c r="AJ838" s="2"/>
      <c r="AK838" s="2"/>
      <c r="AL838" s="2"/>
      <c r="AM838" s="2"/>
      <c r="AN838" s="2"/>
      <c r="AO838" s="2"/>
      <c r="AP838" s="2"/>
      <c r="AQ838" s="3">
        <v>0</v>
      </c>
      <c r="AR838" s="3">
        <v>0</v>
      </c>
      <c r="AS838" s="3">
        <v>0</v>
      </c>
      <c r="AT838" s="3">
        <v>0</v>
      </c>
      <c r="AU838" s="3">
        <v>0</v>
      </c>
      <c r="AV838" s="3">
        <v>0</v>
      </c>
      <c r="AW838" s="3">
        <v>0</v>
      </c>
      <c r="AX838" s="2"/>
      <c r="AY838" s="2"/>
      <c r="AZ838" s="2"/>
      <c r="BA838" s="2"/>
      <c r="BB838" s="2"/>
      <c r="BC838" s="2">
        <v>0</v>
      </c>
      <c r="BD838" s="2"/>
    </row>
    <row r="839" spans="1:56" x14ac:dyDescent="0.3">
      <c r="A839" s="2" t="s">
        <v>117</v>
      </c>
      <c r="B839" s="2"/>
      <c r="C839" s="2" t="s">
        <v>57</v>
      </c>
      <c r="D839" s="2" t="s">
        <v>58</v>
      </c>
      <c r="E839" s="2" t="s">
        <v>109</v>
      </c>
      <c r="F839" s="2" t="s">
        <v>194</v>
      </c>
      <c r="G839" s="2" t="s">
        <v>195</v>
      </c>
      <c r="H839" s="2" t="s">
        <v>196</v>
      </c>
      <c r="I839" s="2" t="s">
        <v>63</v>
      </c>
      <c r="J839" s="2" t="s">
        <v>111</v>
      </c>
      <c r="K839" s="2" t="s">
        <v>78</v>
      </c>
      <c r="L839" s="2" t="s">
        <v>11</v>
      </c>
      <c r="M839" s="2" t="s">
        <v>112</v>
      </c>
      <c r="N839" s="2"/>
      <c r="O839" s="2"/>
      <c r="P839" s="2">
        <v>0</v>
      </c>
      <c r="Q839" s="2" t="s">
        <v>128</v>
      </c>
      <c r="R839" s="2"/>
      <c r="S839" s="2"/>
      <c r="T839" s="2"/>
      <c r="U839" s="2"/>
      <c r="V839" s="2"/>
      <c r="W839" s="2"/>
      <c r="X839" s="2"/>
      <c r="Y839" s="2">
        <v>36533.26994933113</v>
      </c>
      <c r="Z839" s="2">
        <v>32149.277555411394</v>
      </c>
      <c r="AA839" s="2">
        <v>4383.9923939197352</v>
      </c>
      <c r="AB839" s="2">
        <v>0.11999999999999998</v>
      </c>
      <c r="AC839" s="2"/>
      <c r="AD839" s="2">
        <v>15</v>
      </c>
      <c r="AE839" s="2"/>
      <c r="AF839" s="2"/>
      <c r="AG839" s="2"/>
      <c r="AH839" s="2">
        <v>4383.9923939197352</v>
      </c>
      <c r="AI839" s="2"/>
      <c r="AJ839" s="2"/>
      <c r="AK839" s="2"/>
      <c r="AL839" s="2"/>
      <c r="AM839" s="2"/>
      <c r="AN839" s="2"/>
      <c r="AO839" s="2"/>
      <c r="AP839" s="2"/>
      <c r="AQ839" s="3">
        <v>0</v>
      </c>
      <c r="AR839" s="3">
        <v>0</v>
      </c>
      <c r="AS839" s="3">
        <v>0</v>
      </c>
      <c r="AT839" s="3">
        <v>0</v>
      </c>
      <c r="AU839" s="3">
        <v>0</v>
      </c>
      <c r="AV839" s="3">
        <v>0</v>
      </c>
      <c r="AW839" s="3">
        <v>0</v>
      </c>
      <c r="AX839" s="2"/>
      <c r="AY839" s="2"/>
      <c r="AZ839" s="2"/>
      <c r="BA839" s="2"/>
      <c r="BB839" s="2"/>
      <c r="BC839" s="2">
        <v>0</v>
      </c>
      <c r="BD839" s="2"/>
    </row>
    <row r="840" spans="1:56" x14ac:dyDescent="0.3">
      <c r="A840" s="2" t="s">
        <v>118</v>
      </c>
      <c r="B840" s="2"/>
      <c r="C840" s="2" t="s">
        <v>57</v>
      </c>
      <c r="D840" s="2" t="s">
        <v>58</v>
      </c>
      <c r="E840" s="2" t="s">
        <v>109</v>
      </c>
      <c r="F840" s="2" t="s">
        <v>194</v>
      </c>
      <c r="G840" s="2" t="s">
        <v>195</v>
      </c>
      <c r="H840" s="2" t="s">
        <v>196</v>
      </c>
      <c r="I840" s="2" t="s">
        <v>63</v>
      </c>
      <c r="J840" s="2" t="s">
        <v>111</v>
      </c>
      <c r="K840" s="2" t="s">
        <v>80</v>
      </c>
      <c r="L840" s="2" t="s">
        <v>11</v>
      </c>
      <c r="M840" s="2" t="s">
        <v>112</v>
      </c>
      <c r="N840" s="2"/>
      <c r="O840" s="2"/>
      <c r="P840" s="2">
        <v>0</v>
      </c>
      <c r="Q840" s="2" t="s">
        <v>128</v>
      </c>
      <c r="R840" s="2"/>
      <c r="S840" s="2"/>
      <c r="T840" s="2"/>
      <c r="U840" s="2"/>
      <c r="V840" s="2"/>
      <c r="W840" s="2"/>
      <c r="X840" s="2"/>
      <c r="Y840" s="2">
        <v>29969.115219314524</v>
      </c>
      <c r="Z840" s="2">
        <v>26372.821392996782</v>
      </c>
      <c r="AA840" s="2">
        <v>3596.293826317743</v>
      </c>
      <c r="AB840" s="2">
        <v>0.12</v>
      </c>
      <c r="AC840" s="2"/>
      <c r="AD840" s="2">
        <v>15</v>
      </c>
      <c r="AE840" s="2"/>
      <c r="AF840" s="2"/>
      <c r="AG840" s="2"/>
      <c r="AH840" s="2">
        <v>3596.293826317743</v>
      </c>
      <c r="AI840" s="2"/>
      <c r="AJ840" s="2"/>
      <c r="AK840" s="2"/>
      <c r="AL840" s="2"/>
      <c r="AM840" s="2"/>
      <c r="AN840" s="2"/>
      <c r="AO840" s="2"/>
      <c r="AP840" s="2"/>
      <c r="AQ840" s="3">
        <v>0</v>
      </c>
      <c r="AR840" s="3">
        <v>0</v>
      </c>
      <c r="AS840" s="3">
        <v>0</v>
      </c>
      <c r="AT840" s="3">
        <v>0</v>
      </c>
      <c r="AU840" s="3">
        <v>0</v>
      </c>
      <c r="AV840" s="3">
        <v>0</v>
      </c>
      <c r="AW840" s="3">
        <v>0</v>
      </c>
      <c r="AX840" s="2"/>
      <c r="AY840" s="2"/>
      <c r="AZ840" s="2"/>
      <c r="BA840" s="2"/>
      <c r="BB840" s="2"/>
      <c r="BC840" s="2">
        <v>0</v>
      </c>
      <c r="BD840" s="2"/>
    </row>
    <row r="841" spans="1:56" x14ac:dyDescent="0.3">
      <c r="A841" s="2" t="s">
        <v>119</v>
      </c>
      <c r="B841" s="2"/>
      <c r="C841" s="2" t="s">
        <v>57</v>
      </c>
      <c r="D841" s="2" t="s">
        <v>58</v>
      </c>
      <c r="E841" s="2" t="s">
        <v>109</v>
      </c>
      <c r="F841" s="2" t="s">
        <v>194</v>
      </c>
      <c r="G841" s="2" t="s">
        <v>195</v>
      </c>
      <c r="H841" s="2" t="s">
        <v>196</v>
      </c>
      <c r="I841" s="2" t="s">
        <v>63</v>
      </c>
      <c r="J841" s="2" t="s">
        <v>111</v>
      </c>
      <c r="K841" s="2" t="s">
        <v>82</v>
      </c>
      <c r="L841" s="2" t="s">
        <v>11</v>
      </c>
      <c r="M841" s="2" t="s">
        <v>112</v>
      </c>
      <c r="N841" s="2"/>
      <c r="O841" s="2"/>
      <c r="P841" s="2">
        <v>0</v>
      </c>
      <c r="Q841" s="2" t="s">
        <v>128</v>
      </c>
      <c r="R841" s="2"/>
      <c r="S841" s="2"/>
      <c r="T841" s="2"/>
      <c r="U841" s="2"/>
      <c r="V841" s="2"/>
      <c r="W841" s="2"/>
      <c r="X841" s="2"/>
      <c r="Y841" s="2">
        <v>348296.65207150718</v>
      </c>
      <c r="Z841" s="2">
        <v>306501.0538229263</v>
      </c>
      <c r="AA841" s="2">
        <v>41795.598248580864</v>
      </c>
      <c r="AB841" s="2">
        <v>0.12000000000000001</v>
      </c>
      <c r="AC841" s="2"/>
      <c r="AD841" s="2">
        <v>15</v>
      </c>
      <c r="AE841" s="2"/>
      <c r="AF841" s="2"/>
      <c r="AG841" s="2"/>
      <c r="AH841" s="2">
        <v>41795.598248580864</v>
      </c>
      <c r="AI841" s="2"/>
      <c r="AJ841" s="2"/>
      <c r="AK841" s="2"/>
      <c r="AL841" s="2"/>
      <c r="AM841" s="2"/>
      <c r="AN841" s="2"/>
      <c r="AO841" s="2"/>
      <c r="AP841" s="2"/>
      <c r="AQ841" s="3">
        <v>0</v>
      </c>
      <c r="AR841" s="3">
        <v>0</v>
      </c>
      <c r="AS841" s="3">
        <v>0</v>
      </c>
      <c r="AT841" s="3">
        <v>0</v>
      </c>
      <c r="AU841" s="3">
        <v>0</v>
      </c>
      <c r="AV841" s="3">
        <v>0</v>
      </c>
      <c r="AW841" s="3">
        <v>0</v>
      </c>
      <c r="AX841" s="2"/>
      <c r="AY841" s="2"/>
      <c r="AZ841" s="2"/>
      <c r="BA841" s="2"/>
      <c r="BB841" s="2"/>
      <c r="BC841" s="2">
        <v>0</v>
      </c>
      <c r="BD841" s="2"/>
    </row>
    <row r="842" spans="1:56" x14ac:dyDescent="0.3">
      <c r="A842" s="2" t="s">
        <v>120</v>
      </c>
      <c r="B842" s="2"/>
      <c r="C842" s="2" t="s">
        <v>57</v>
      </c>
      <c r="D842" s="2" t="s">
        <v>58</v>
      </c>
      <c r="E842" s="2" t="s">
        <v>109</v>
      </c>
      <c r="F842" s="2" t="s">
        <v>194</v>
      </c>
      <c r="G842" s="2" t="s">
        <v>195</v>
      </c>
      <c r="H842" s="2" t="s">
        <v>196</v>
      </c>
      <c r="I842" s="2" t="s">
        <v>63</v>
      </c>
      <c r="J842" s="2" t="s">
        <v>111</v>
      </c>
      <c r="K842" s="2" t="s">
        <v>84</v>
      </c>
      <c r="L842" s="2" t="s">
        <v>11</v>
      </c>
      <c r="M842" s="2" t="s">
        <v>112</v>
      </c>
      <c r="N842" s="2"/>
      <c r="O842" s="2"/>
      <c r="P842" s="2">
        <v>0</v>
      </c>
      <c r="Q842" s="2" t="s">
        <v>128</v>
      </c>
      <c r="R842" s="2"/>
      <c r="S842" s="2"/>
      <c r="T842" s="2"/>
      <c r="U842" s="2"/>
      <c r="V842" s="2"/>
      <c r="W842" s="2"/>
      <c r="X842" s="2"/>
      <c r="Y842" s="2">
        <v>26035.30869370027</v>
      </c>
      <c r="Z842" s="2">
        <v>22911.071650456237</v>
      </c>
      <c r="AA842" s="2">
        <v>3124.2370432440321</v>
      </c>
      <c r="AB842" s="2">
        <v>0.11999999999999998</v>
      </c>
      <c r="AC842" s="2"/>
      <c r="AD842" s="2">
        <v>15</v>
      </c>
      <c r="AE842" s="2"/>
      <c r="AF842" s="2"/>
      <c r="AG842" s="2"/>
      <c r="AH842" s="2">
        <v>3124.2370432440321</v>
      </c>
      <c r="AI842" s="2"/>
      <c r="AJ842" s="2"/>
      <c r="AK842" s="2"/>
      <c r="AL842" s="2"/>
      <c r="AM842" s="2"/>
      <c r="AN842" s="2"/>
      <c r="AO842" s="2"/>
      <c r="AP842" s="2"/>
      <c r="AQ842" s="3">
        <v>0</v>
      </c>
      <c r="AR842" s="3">
        <v>0</v>
      </c>
      <c r="AS842" s="3">
        <v>0</v>
      </c>
      <c r="AT842" s="3">
        <v>0</v>
      </c>
      <c r="AU842" s="3">
        <v>0</v>
      </c>
      <c r="AV842" s="3">
        <v>0</v>
      </c>
      <c r="AW842" s="3">
        <v>0</v>
      </c>
      <c r="AX842" s="2"/>
      <c r="AY842" s="2"/>
      <c r="AZ842" s="2"/>
      <c r="BA842" s="2"/>
      <c r="BB842" s="2"/>
      <c r="BC842" s="2">
        <v>0</v>
      </c>
      <c r="BD842" s="2"/>
    </row>
    <row r="843" spans="1:56" x14ac:dyDescent="0.3">
      <c r="A843" s="2" t="s">
        <v>121</v>
      </c>
      <c r="B843" s="2"/>
      <c r="C843" s="2" t="s">
        <v>57</v>
      </c>
      <c r="D843" s="2" t="s">
        <v>58</v>
      </c>
      <c r="E843" s="2" t="s">
        <v>109</v>
      </c>
      <c r="F843" s="2" t="s">
        <v>194</v>
      </c>
      <c r="G843" s="2" t="s">
        <v>195</v>
      </c>
      <c r="H843" s="2" t="s">
        <v>196</v>
      </c>
      <c r="I843" s="2" t="s">
        <v>63</v>
      </c>
      <c r="J843" s="2" t="s">
        <v>111</v>
      </c>
      <c r="K843" s="2" t="s">
        <v>86</v>
      </c>
      <c r="L843" s="2" t="s">
        <v>11</v>
      </c>
      <c r="M843" s="2" t="s">
        <v>112</v>
      </c>
      <c r="N843" s="2"/>
      <c r="O843" s="2"/>
      <c r="P843" s="2">
        <v>0</v>
      </c>
      <c r="Q843" s="2" t="s">
        <v>128</v>
      </c>
      <c r="R843" s="2"/>
      <c r="S843" s="2"/>
      <c r="T843" s="2"/>
      <c r="U843" s="2"/>
      <c r="V843" s="2"/>
      <c r="W843" s="2"/>
      <c r="X843" s="2"/>
      <c r="Y843" s="2">
        <v>18865.835132233631</v>
      </c>
      <c r="Z843" s="2">
        <v>16601.934916365597</v>
      </c>
      <c r="AA843" s="2">
        <v>2263.9002158680355</v>
      </c>
      <c r="AB843" s="2">
        <v>0.11999999999999998</v>
      </c>
      <c r="AC843" s="2"/>
      <c r="AD843" s="2">
        <v>15</v>
      </c>
      <c r="AE843" s="2"/>
      <c r="AF843" s="2"/>
      <c r="AG843" s="2"/>
      <c r="AH843" s="2">
        <v>2263.9002158680355</v>
      </c>
      <c r="AI843" s="2"/>
      <c r="AJ843" s="2"/>
      <c r="AK843" s="2"/>
      <c r="AL843" s="2"/>
      <c r="AM843" s="2"/>
      <c r="AN843" s="2"/>
      <c r="AO843" s="2"/>
      <c r="AP843" s="2"/>
      <c r="AQ843" s="3">
        <v>0</v>
      </c>
      <c r="AR843" s="3">
        <v>0</v>
      </c>
      <c r="AS843" s="3">
        <v>0</v>
      </c>
      <c r="AT843" s="3">
        <v>0</v>
      </c>
      <c r="AU843" s="3">
        <v>0</v>
      </c>
      <c r="AV843" s="3">
        <v>0</v>
      </c>
      <c r="AW843" s="3">
        <v>0</v>
      </c>
      <c r="AX843" s="2"/>
      <c r="AY843" s="2"/>
      <c r="AZ843" s="2"/>
      <c r="BA843" s="2"/>
      <c r="BB843" s="2"/>
      <c r="BC843" s="2">
        <v>0</v>
      </c>
      <c r="BD843" s="2"/>
    </row>
    <row r="844" spans="1:56" x14ac:dyDescent="0.3">
      <c r="A844" s="2" t="s">
        <v>122</v>
      </c>
      <c r="B844" s="2"/>
      <c r="C844" s="2" t="s">
        <v>57</v>
      </c>
      <c r="D844" s="2" t="s">
        <v>58</v>
      </c>
      <c r="E844" s="2" t="s">
        <v>109</v>
      </c>
      <c r="F844" s="2" t="s">
        <v>194</v>
      </c>
      <c r="G844" s="2" t="s">
        <v>195</v>
      </c>
      <c r="H844" s="2" t="s">
        <v>196</v>
      </c>
      <c r="I844" s="2" t="s">
        <v>63</v>
      </c>
      <c r="J844" s="2" t="s">
        <v>111</v>
      </c>
      <c r="K844" s="2" t="s">
        <v>88</v>
      </c>
      <c r="L844" s="2" t="s">
        <v>11</v>
      </c>
      <c r="M844" s="2" t="s">
        <v>112</v>
      </c>
      <c r="N844" s="2"/>
      <c r="O844" s="2"/>
      <c r="P844" s="2">
        <v>0</v>
      </c>
      <c r="Q844" s="2" t="s">
        <v>128</v>
      </c>
      <c r="R844" s="2"/>
      <c r="S844" s="2"/>
      <c r="T844" s="2"/>
      <c r="U844" s="2"/>
      <c r="V844" s="2"/>
      <c r="W844" s="2"/>
      <c r="X844" s="2"/>
      <c r="Y844" s="2">
        <v>8240.1373676537514</v>
      </c>
      <c r="Z844" s="2">
        <v>7251.3208835353016</v>
      </c>
      <c r="AA844" s="2">
        <v>988.81648411845015</v>
      </c>
      <c r="AB844" s="2">
        <v>0.12</v>
      </c>
      <c r="AC844" s="2"/>
      <c r="AD844" s="2">
        <v>15</v>
      </c>
      <c r="AE844" s="2"/>
      <c r="AF844" s="2"/>
      <c r="AG844" s="2"/>
      <c r="AH844" s="2">
        <v>988.81648411845015</v>
      </c>
      <c r="AI844" s="2"/>
      <c r="AJ844" s="2"/>
      <c r="AK844" s="2"/>
      <c r="AL844" s="2"/>
      <c r="AM844" s="2"/>
      <c r="AN844" s="2"/>
      <c r="AO844" s="2"/>
      <c r="AP844" s="2"/>
      <c r="AQ844" s="3">
        <v>0</v>
      </c>
      <c r="AR844" s="3">
        <v>0</v>
      </c>
      <c r="AS844" s="3">
        <v>0</v>
      </c>
      <c r="AT844" s="3">
        <v>0</v>
      </c>
      <c r="AU844" s="3">
        <v>0</v>
      </c>
      <c r="AV844" s="3">
        <v>0</v>
      </c>
      <c r="AW844" s="3">
        <v>0</v>
      </c>
      <c r="AX844" s="2"/>
      <c r="AY844" s="2"/>
      <c r="AZ844" s="2"/>
      <c r="BA844" s="2"/>
      <c r="BB844" s="2"/>
      <c r="BC844" s="2">
        <v>0</v>
      </c>
      <c r="BD844" s="2"/>
    </row>
    <row r="845" spans="1:56" x14ac:dyDescent="0.3">
      <c r="A845" s="2" t="s">
        <v>123</v>
      </c>
      <c r="B845" s="2"/>
      <c r="C845" s="2" t="s">
        <v>57</v>
      </c>
      <c r="D845" s="2" t="s">
        <v>58</v>
      </c>
      <c r="E845" s="2" t="s">
        <v>109</v>
      </c>
      <c r="F845" s="2" t="s">
        <v>194</v>
      </c>
      <c r="G845" s="2" t="s">
        <v>195</v>
      </c>
      <c r="H845" s="2" t="s">
        <v>196</v>
      </c>
      <c r="I845" s="2" t="s">
        <v>63</v>
      </c>
      <c r="J845" s="2" t="s">
        <v>111</v>
      </c>
      <c r="K845" s="2" t="s">
        <v>90</v>
      </c>
      <c r="L845" s="2" t="s">
        <v>11</v>
      </c>
      <c r="M845" s="2" t="s">
        <v>112</v>
      </c>
      <c r="N845" s="2"/>
      <c r="O845" s="2"/>
      <c r="P845" s="2">
        <v>0</v>
      </c>
      <c r="Q845" s="2" t="s">
        <v>128</v>
      </c>
      <c r="R845" s="2"/>
      <c r="S845" s="2"/>
      <c r="T845" s="2"/>
      <c r="U845" s="2"/>
      <c r="V845" s="2"/>
      <c r="W845" s="2"/>
      <c r="X845" s="2"/>
      <c r="Y845" s="2">
        <v>30794.163230534683</v>
      </c>
      <c r="Z845" s="2">
        <v>27098.863642870521</v>
      </c>
      <c r="AA845" s="2">
        <v>3695.2995876641617</v>
      </c>
      <c r="AB845" s="2">
        <v>0.12</v>
      </c>
      <c r="AC845" s="2"/>
      <c r="AD845" s="2">
        <v>15</v>
      </c>
      <c r="AE845" s="2"/>
      <c r="AF845" s="2"/>
      <c r="AG845" s="2"/>
      <c r="AH845" s="2">
        <v>3695.2995876641617</v>
      </c>
      <c r="AI845" s="2"/>
      <c r="AJ845" s="2"/>
      <c r="AK845" s="2"/>
      <c r="AL845" s="2"/>
      <c r="AM845" s="2"/>
      <c r="AN845" s="2"/>
      <c r="AO845" s="2"/>
      <c r="AP845" s="2"/>
      <c r="AQ845" s="3">
        <v>0</v>
      </c>
      <c r="AR845" s="3">
        <v>0</v>
      </c>
      <c r="AS845" s="3">
        <v>0</v>
      </c>
      <c r="AT845" s="3">
        <v>0</v>
      </c>
      <c r="AU845" s="3">
        <v>0</v>
      </c>
      <c r="AV845" s="3">
        <v>0</v>
      </c>
      <c r="AW845" s="3">
        <v>0</v>
      </c>
      <c r="AX845" s="2"/>
      <c r="AY845" s="2"/>
      <c r="AZ845" s="2"/>
      <c r="BA845" s="2"/>
      <c r="BB845" s="2"/>
      <c r="BC845" s="2">
        <v>0</v>
      </c>
      <c r="BD845" s="2"/>
    </row>
    <row r="846" spans="1:56" x14ac:dyDescent="0.3">
      <c r="A846" s="2" t="s">
        <v>124</v>
      </c>
      <c r="B846" s="2"/>
      <c r="C846" s="2" t="s">
        <v>57</v>
      </c>
      <c r="D846" s="2" t="s">
        <v>58</v>
      </c>
      <c r="E846" s="2" t="s">
        <v>109</v>
      </c>
      <c r="F846" s="2" t="s">
        <v>194</v>
      </c>
      <c r="G846" s="2" t="s">
        <v>195</v>
      </c>
      <c r="H846" s="2" t="s">
        <v>196</v>
      </c>
      <c r="I846" s="2" t="s">
        <v>63</v>
      </c>
      <c r="J846" s="2" t="s">
        <v>111</v>
      </c>
      <c r="K846" s="2" t="s">
        <v>92</v>
      </c>
      <c r="L846" s="2" t="s">
        <v>11</v>
      </c>
      <c r="M846" s="2" t="s">
        <v>112</v>
      </c>
      <c r="N846" s="2"/>
      <c r="O846" s="2"/>
      <c r="P846" s="2">
        <v>0</v>
      </c>
      <c r="Q846" s="2" t="s">
        <v>128</v>
      </c>
      <c r="R846" s="2"/>
      <c r="S846" s="2"/>
      <c r="T846" s="2"/>
      <c r="U846" s="2"/>
      <c r="V846" s="2"/>
      <c r="W846" s="2"/>
      <c r="X846" s="2"/>
      <c r="Y846" s="2">
        <v>3059.104010429764</v>
      </c>
      <c r="Z846" s="2">
        <v>2692.0115291781922</v>
      </c>
      <c r="AA846" s="2">
        <v>367.09248125157166</v>
      </c>
      <c r="AB846" s="2">
        <v>0.12</v>
      </c>
      <c r="AC846" s="2"/>
      <c r="AD846" s="2">
        <v>15</v>
      </c>
      <c r="AE846" s="2"/>
      <c r="AF846" s="2"/>
      <c r="AG846" s="2"/>
      <c r="AH846" s="2">
        <v>367.09248125157166</v>
      </c>
      <c r="AI846" s="2"/>
      <c r="AJ846" s="2"/>
      <c r="AK846" s="2"/>
      <c r="AL846" s="2"/>
      <c r="AM846" s="2"/>
      <c r="AN846" s="2"/>
      <c r="AO846" s="2"/>
      <c r="AP846" s="2"/>
      <c r="AQ846" s="3">
        <v>0</v>
      </c>
      <c r="AR846" s="3">
        <v>0</v>
      </c>
      <c r="AS846" s="3">
        <v>0</v>
      </c>
      <c r="AT846" s="3">
        <v>0</v>
      </c>
      <c r="AU846" s="3">
        <v>0</v>
      </c>
      <c r="AV846" s="3">
        <v>0</v>
      </c>
      <c r="AW846" s="3">
        <v>0</v>
      </c>
      <c r="AX846" s="2"/>
      <c r="AY846" s="2"/>
      <c r="AZ846" s="2"/>
      <c r="BA846" s="2"/>
      <c r="BB846" s="2"/>
      <c r="BC846" s="2">
        <v>0</v>
      </c>
      <c r="BD846" s="2"/>
    </row>
    <row r="847" spans="1:56" x14ac:dyDescent="0.3">
      <c r="A847" s="2" t="s">
        <v>93</v>
      </c>
      <c r="B847" s="2"/>
      <c r="C847" s="2" t="s">
        <v>57</v>
      </c>
      <c r="D847" s="2" t="s">
        <v>58</v>
      </c>
      <c r="E847" s="2" t="s">
        <v>109</v>
      </c>
      <c r="F847" s="2" t="s">
        <v>194</v>
      </c>
      <c r="G847" s="2" t="s">
        <v>195</v>
      </c>
      <c r="H847" s="2" t="s">
        <v>196</v>
      </c>
      <c r="I847" s="2" t="s">
        <v>63</v>
      </c>
      <c r="J847" s="2" t="s">
        <v>94</v>
      </c>
      <c r="K847" s="2" t="s">
        <v>65</v>
      </c>
      <c r="L847" s="2" t="s">
        <v>11</v>
      </c>
      <c r="M847" s="2" t="s">
        <v>112</v>
      </c>
      <c r="N847" s="2"/>
      <c r="O847" s="2"/>
      <c r="P847" s="2">
        <v>0</v>
      </c>
      <c r="Q847" s="2" t="s">
        <v>128</v>
      </c>
      <c r="R847" s="2"/>
      <c r="S847" s="2"/>
      <c r="T847" s="2"/>
      <c r="U847" s="2"/>
      <c r="V847" s="2"/>
      <c r="W847" s="2"/>
      <c r="X847" s="2"/>
      <c r="Y847" s="2">
        <v>7520.0720414515381</v>
      </c>
      <c r="Z847" s="2">
        <v>6617.6633964773537</v>
      </c>
      <c r="AA847" s="2">
        <v>902.40864497418454</v>
      </c>
      <c r="AB847" s="2">
        <v>0.12</v>
      </c>
      <c r="AC847" s="2"/>
      <c r="AD847" s="2">
        <v>15</v>
      </c>
      <c r="AE847" s="2"/>
      <c r="AF847" s="2"/>
      <c r="AG847" s="2"/>
      <c r="AH847" s="2">
        <v>902.40864497418454</v>
      </c>
      <c r="AI847" s="2"/>
      <c r="AJ847" s="2"/>
      <c r="AK847" s="2"/>
      <c r="AL847" s="2"/>
      <c r="AM847" s="2"/>
      <c r="AN847" s="2"/>
      <c r="AO847" s="2"/>
      <c r="AP847" s="2"/>
      <c r="AQ847" s="3">
        <v>0</v>
      </c>
      <c r="AR847" s="3">
        <v>0</v>
      </c>
      <c r="AS847" s="3">
        <v>0</v>
      </c>
      <c r="AT847" s="3">
        <v>0</v>
      </c>
      <c r="AU847" s="3">
        <v>0</v>
      </c>
      <c r="AV847" s="3">
        <v>0</v>
      </c>
      <c r="AW847" s="3">
        <v>0</v>
      </c>
      <c r="AX847" s="2"/>
      <c r="AY847" s="2"/>
      <c r="AZ847" s="2"/>
      <c r="BA847" s="2"/>
      <c r="BB847" s="2"/>
      <c r="BC847" s="2">
        <v>0</v>
      </c>
      <c r="BD847" s="2"/>
    </row>
    <row r="848" spans="1:56" x14ac:dyDescent="0.3">
      <c r="A848" s="2" t="s">
        <v>95</v>
      </c>
      <c r="B848" s="2"/>
      <c r="C848" s="2" t="s">
        <v>57</v>
      </c>
      <c r="D848" s="2" t="s">
        <v>58</v>
      </c>
      <c r="E848" s="2" t="s">
        <v>109</v>
      </c>
      <c r="F848" s="2" t="s">
        <v>194</v>
      </c>
      <c r="G848" s="2" t="s">
        <v>195</v>
      </c>
      <c r="H848" s="2" t="s">
        <v>196</v>
      </c>
      <c r="I848" s="2" t="s">
        <v>63</v>
      </c>
      <c r="J848" s="2" t="s">
        <v>94</v>
      </c>
      <c r="K848" s="2" t="s">
        <v>70</v>
      </c>
      <c r="L848" s="2" t="s">
        <v>11</v>
      </c>
      <c r="M848" s="2" t="s">
        <v>112</v>
      </c>
      <c r="N848" s="2"/>
      <c r="O848" s="2"/>
      <c r="P848" s="2">
        <v>0</v>
      </c>
      <c r="Q848" s="2" t="s">
        <v>128</v>
      </c>
      <c r="R848" s="2"/>
      <c r="S848" s="2"/>
      <c r="T848" s="2"/>
      <c r="U848" s="2"/>
      <c r="V848" s="2"/>
      <c r="W848" s="2"/>
      <c r="X848" s="2"/>
      <c r="Y848" s="2">
        <v>44914.42174368514</v>
      </c>
      <c r="Z848" s="2">
        <v>39524.691134442925</v>
      </c>
      <c r="AA848" s="2">
        <v>5389.7306092422168</v>
      </c>
      <c r="AB848" s="2">
        <v>0.12</v>
      </c>
      <c r="AC848" s="2"/>
      <c r="AD848" s="2">
        <v>15</v>
      </c>
      <c r="AE848" s="2"/>
      <c r="AF848" s="2"/>
      <c r="AG848" s="2"/>
      <c r="AH848" s="2">
        <v>5389.7306092422168</v>
      </c>
      <c r="AI848" s="2"/>
      <c r="AJ848" s="2"/>
      <c r="AK848" s="2"/>
      <c r="AL848" s="2"/>
      <c r="AM848" s="2"/>
      <c r="AN848" s="2"/>
      <c r="AO848" s="2"/>
      <c r="AP848" s="2"/>
      <c r="AQ848" s="3">
        <v>0</v>
      </c>
      <c r="AR848" s="3">
        <v>0</v>
      </c>
      <c r="AS848" s="3">
        <v>0</v>
      </c>
      <c r="AT848" s="3">
        <v>0</v>
      </c>
      <c r="AU848" s="3">
        <v>0</v>
      </c>
      <c r="AV848" s="3">
        <v>0</v>
      </c>
      <c r="AW848" s="3">
        <v>0</v>
      </c>
      <c r="AX848" s="2"/>
      <c r="AY848" s="2"/>
      <c r="AZ848" s="2"/>
      <c r="BA848" s="2"/>
      <c r="BB848" s="2"/>
      <c r="BC848" s="2">
        <v>0</v>
      </c>
      <c r="BD848" s="2"/>
    </row>
    <row r="849" spans="1:56" x14ac:dyDescent="0.3">
      <c r="A849" s="2" t="s">
        <v>96</v>
      </c>
      <c r="B849" s="2"/>
      <c r="C849" s="2" t="s">
        <v>57</v>
      </c>
      <c r="D849" s="2" t="s">
        <v>58</v>
      </c>
      <c r="E849" s="2" t="s">
        <v>109</v>
      </c>
      <c r="F849" s="2" t="s">
        <v>194</v>
      </c>
      <c r="G849" s="2" t="s">
        <v>195</v>
      </c>
      <c r="H849" s="2" t="s">
        <v>196</v>
      </c>
      <c r="I849" s="2" t="s">
        <v>63</v>
      </c>
      <c r="J849" s="2" t="s">
        <v>94</v>
      </c>
      <c r="K849" s="2" t="s">
        <v>72</v>
      </c>
      <c r="L849" s="2" t="s">
        <v>11</v>
      </c>
      <c r="M849" s="2" t="s">
        <v>112</v>
      </c>
      <c r="N849" s="2"/>
      <c r="O849" s="2"/>
      <c r="P849" s="2">
        <v>0</v>
      </c>
      <c r="Q849" s="2" t="s">
        <v>128</v>
      </c>
      <c r="R849" s="2"/>
      <c r="S849" s="2"/>
      <c r="T849" s="2"/>
      <c r="U849" s="2"/>
      <c r="V849" s="2"/>
      <c r="W849" s="2"/>
      <c r="X849" s="2"/>
      <c r="Y849" s="2">
        <v>18105.301884168239</v>
      </c>
      <c r="Z849" s="2">
        <v>15932.66565806805</v>
      </c>
      <c r="AA849" s="2">
        <v>2172.6362261001887</v>
      </c>
      <c r="AB849" s="2">
        <v>0.12</v>
      </c>
      <c r="AC849" s="2"/>
      <c r="AD849" s="2">
        <v>15</v>
      </c>
      <c r="AE849" s="2"/>
      <c r="AF849" s="2"/>
      <c r="AG849" s="2"/>
      <c r="AH849" s="2">
        <v>2172.6362261001887</v>
      </c>
      <c r="AI849" s="2"/>
      <c r="AJ849" s="2"/>
      <c r="AK849" s="2"/>
      <c r="AL849" s="2"/>
      <c r="AM849" s="2"/>
      <c r="AN849" s="2"/>
      <c r="AO849" s="2"/>
      <c r="AP849" s="2"/>
      <c r="AQ849" s="3">
        <v>0</v>
      </c>
      <c r="AR849" s="3">
        <v>0</v>
      </c>
      <c r="AS849" s="3">
        <v>0</v>
      </c>
      <c r="AT849" s="3">
        <v>0</v>
      </c>
      <c r="AU849" s="3">
        <v>0</v>
      </c>
      <c r="AV849" s="3">
        <v>0</v>
      </c>
      <c r="AW849" s="3">
        <v>0</v>
      </c>
      <c r="AX849" s="2"/>
      <c r="AY849" s="2"/>
      <c r="AZ849" s="2"/>
      <c r="BA849" s="2"/>
      <c r="BB849" s="2"/>
      <c r="BC849" s="2">
        <v>0</v>
      </c>
      <c r="BD849" s="2"/>
    </row>
    <row r="850" spans="1:56" x14ac:dyDescent="0.3">
      <c r="A850" s="2" t="s">
        <v>97</v>
      </c>
      <c r="B850" s="2"/>
      <c r="C850" s="2" t="s">
        <v>57</v>
      </c>
      <c r="D850" s="2" t="s">
        <v>58</v>
      </c>
      <c r="E850" s="2" t="s">
        <v>109</v>
      </c>
      <c r="F850" s="2" t="s">
        <v>194</v>
      </c>
      <c r="G850" s="2" t="s">
        <v>195</v>
      </c>
      <c r="H850" s="2" t="s">
        <v>196</v>
      </c>
      <c r="I850" s="2" t="s">
        <v>63</v>
      </c>
      <c r="J850" s="2" t="s">
        <v>94</v>
      </c>
      <c r="K850" s="2" t="s">
        <v>74</v>
      </c>
      <c r="L850" s="2" t="s">
        <v>11</v>
      </c>
      <c r="M850" s="2" t="s">
        <v>112</v>
      </c>
      <c r="N850" s="2"/>
      <c r="O850" s="2"/>
      <c r="P850" s="2">
        <v>0</v>
      </c>
      <c r="Q850" s="2" t="s">
        <v>128</v>
      </c>
      <c r="R850" s="2"/>
      <c r="S850" s="2"/>
      <c r="T850" s="2"/>
      <c r="U850" s="2"/>
      <c r="V850" s="2"/>
      <c r="W850" s="2"/>
      <c r="X850" s="2"/>
      <c r="Y850" s="2">
        <v>31602.883564525393</v>
      </c>
      <c r="Z850" s="2">
        <v>27810.537536782347</v>
      </c>
      <c r="AA850" s="2">
        <v>3792.3460277430472</v>
      </c>
      <c r="AB850" s="2">
        <v>0.12</v>
      </c>
      <c r="AC850" s="2"/>
      <c r="AD850" s="2">
        <v>15</v>
      </c>
      <c r="AE850" s="2"/>
      <c r="AF850" s="2"/>
      <c r="AG850" s="2"/>
      <c r="AH850" s="2">
        <v>3792.3460277430472</v>
      </c>
      <c r="AI850" s="2"/>
      <c r="AJ850" s="2"/>
      <c r="AK850" s="2"/>
      <c r="AL850" s="2"/>
      <c r="AM850" s="2"/>
      <c r="AN850" s="2"/>
      <c r="AO850" s="2"/>
      <c r="AP850" s="2"/>
      <c r="AQ850" s="3">
        <v>0</v>
      </c>
      <c r="AR850" s="3">
        <v>0</v>
      </c>
      <c r="AS850" s="3">
        <v>0</v>
      </c>
      <c r="AT850" s="3">
        <v>0</v>
      </c>
      <c r="AU850" s="3">
        <v>0</v>
      </c>
      <c r="AV850" s="3">
        <v>0</v>
      </c>
      <c r="AW850" s="3">
        <v>0</v>
      </c>
      <c r="AX850" s="2"/>
      <c r="AY850" s="2"/>
      <c r="AZ850" s="2"/>
      <c r="BA850" s="2"/>
      <c r="BB850" s="2"/>
      <c r="BC850" s="2">
        <v>0</v>
      </c>
      <c r="BD850" s="2"/>
    </row>
    <row r="851" spans="1:56" x14ac:dyDescent="0.3">
      <c r="A851" s="2" t="s">
        <v>98</v>
      </c>
      <c r="B851" s="2"/>
      <c r="C851" s="2" t="s">
        <v>57</v>
      </c>
      <c r="D851" s="2" t="s">
        <v>58</v>
      </c>
      <c r="E851" s="2" t="s">
        <v>109</v>
      </c>
      <c r="F851" s="2" t="s">
        <v>194</v>
      </c>
      <c r="G851" s="2" t="s">
        <v>195</v>
      </c>
      <c r="H851" s="2" t="s">
        <v>196</v>
      </c>
      <c r="I851" s="2" t="s">
        <v>63</v>
      </c>
      <c r="J851" s="2" t="s">
        <v>94</v>
      </c>
      <c r="K851" s="2" t="s">
        <v>76</v>
      </c>
      <c r="L851" s="2" t="s">
        <v>11</v>
      </c>
      <c r="M851" s="2" t="s">
        <v>112</v>
      </c>
      <c r="N851" s="2"/>
      <c r="O851" s="2"/>
      <c r="P851" s="2">
        <v>0</v>
      </c>
      <c r="Q851" s="2" t="s">
        <v>128</v>
      </c>
      <c r="R851" s="2"/>
      <c r="S851" s="2"/>
      <c r="T851" s="2"/>
      <c r="U851" s="2"/>
      <c r="V851" s="2"/>
      <c r="W851" s="2"/>
      <c r="X851" s="2"/>
      <c r="Y851" s="2">
        <v>329297.07429544278</v>
      </c>
      <c r="Z851" s="2">
        <v>289781.42537998967</v>
      </c>
      <c r="AA851" s="2">
        <v>39515.64891545313</v>
      </c>
      <c r="AB851" s="2">
        <v>0.11999999999999998</v>
      </c>
      <c r="AC851" s="2"/>
      <c r="AD851" s="2">
        <v>15</v>
      </c>
      <c r="AE851" s="2"/>
      <c r="AF851" s="2"/>
      <c r="AG851" s="2"/>
      <c r="AH851" s="2">
        <v>39515.64891545313</v>
      </c>
      <c r="AI851" s="2"/>
      <c r="AJ851" s="2"/>
      <c r="AK851" s="2"/>
      <c r="AL851" s="2"/>
      <c r="AM851" s="2"/>
      <c r="AN851" s="2"/>
      <c r="AO851" s="2"/>
      <c r="AP851" s="2"/>
      <c r="AQ851" s="3">
        <v>0</v>
      </c>
      <c r="AR851" s="3">
        <v>0</v>
      </c>
      <c r="AS851" s="3">
        <v>0</v>
      </c>
      <c r="AT851" s="3">
        <v>0</v>
      </c>
      <c r="AU851" s="3">
        <v>0</v>
      </c>
      <c r="AV851" s="3">
        <v>0</v>
      </c>
      <c r="AW851" s="3">
        <v>0</v>
      </c>
      <c r="AX851" s="2"/>
      <c r="AY851" s="2"/>
      <c r="AZ851" s="2"/>
      <c r="BA851" s="2"/>
      <c r="BB851" s="2"/>
      <c r="BC851" s="2">
        <v>0</v>
      </c>
      <c r="BD851" s="2"/>
    </row>
    <row r="852" spans="1:56" x14ac:dyDescent="0.3">
      <c r="A852" s="2" t="s">
        <v>99</v>
      </c>
      <c r="B852" s="2"/>
      <c r="C852" s="2" t="s">
        <v>57</v>
      </c>
      <c r="D852" s="2" t="s">
        <v>58</v>
      </c>
      <c r="E852" s="2" t="s">
        <v>109</v>
      </c>
      <c r="F852" s="2" t="s">
        <v>194</v>
      </c>
      <c r="G852" s="2" t="s">
        <v>195</v>
      </c>
      <c r="H852" s="2" t="s">
        <v>196</v>
      </c>
      <c r="I852" s="2" t="s">
        <v>63</v>
      </c>
      <c r="J852" s="2" t="s">
        <v>94</v>
      </c>
      <c r="K852" s="2" t="s">
        <v>78</v>
      </c>
      <c r="L852" s="2" t="s">
        <v>11</v>
      </c>
      <c r="M852" s="2" t="s">
        <v>112</v>
      </c>
      <c r="N852" s="2"/>
      <c r="O852" s="2"/>
      <c r="P852" s="2">
        <v>0</v>
      </c>
      <c r="Q852" s="2" t="s">
        <v>128</v>
      </c>
      <c r="R852" s="2"/>
      <c r="S852" s="2"/>
      <c r="T852" s="2"/>
      <c r="U852" s="2"/>
      <c r="V852" s="2"/>
      <c r="W852" s="2"/>
      <c r="X852" s="2"/>
      <c r="Y852" s="2">
        <v>36533.26994933113</v>
      </c>
      <c r="Z852" s="2">
        <v>32149.277555411394</v>
      </c>
      <c r="AA852" s="2">
        <v>4383.9923939197352</v>
      </c>
      <c r="AB852" s="2">
        <v>0.11999999999999998</v>
      </c>
      <c r="AC852" s="2"/>
      <c r="AD852" s="2">
        <v>15</v>
      </c>
      <c r="AE852" s="2"/>
      <c r="AF852" s="2"/>
      <c r="AG852" s="2"/>
      <c r="AH852" s="2">
        <v>4383.9923939197352</v>
      </c>
      <c r="AI852" s="2"/>
      <c r="AJ852" s="2"/>
      <c r="AK852" s="2"/>
      <c r="AL852" s="2"/>
      <c r="AM852" s="2"/>
      <c r="AN852" s="2"/>
      <c r="AO852" s="2"/>
      <c r="AP852" s="2"/>
      <c r="AQ852" s="3">
        <v>0</v>
      </c>
      <c r="AR852" s="3">
        <v>0</v>
      </c>
      <c r="AS852" s="3">
        <v>0</v>
      </c>
      <c r="AT852" s="3">
        <v>0</v>
      </c>
      <c r="AU852" s="3">
        <v>0</v>
      </c>
      <c r="AV852" s="3">
        <v>0</v>
      </c>
      <c r="AW852" s="3">
        <v>0</v>
      </c>
      <c r="AX852" s="2"/>
      <c r="AY852" s="2"/>
      <c r="AZ852" s="2"/>
      <c r="BA852" s="2"/>
      <c r="BB852" s="2"/>
      <c r="BC852" s="2">
        <v>0</v>
      </c>
      <c r="BD852" s="2"/>
    </row>
    <row r="853" spans="1:56" x14ac:dyDescent="0.3">
      <c r="A853" s="2" t="s">
        <v>100</v>
      </c>
      <c r="B853" s="2"/>
      <c r="C853" s="2" t="s">
        <v>57</v>
      </c>
      <c r="D853" s="2" t="s">
        <v>58</v>
      </c>
      <c r="E853" s="2" t="s">
        <v>109</v>
      </c>
      <c r="F853" s="2" t="s">
        <v>194</v>
      </c>
      <c r="G853" s="2" t="s">
        <v>195</v>
      </c>
      <c r="H853" s="2" t="s">
        <v>196</v>
      </c>
      <c r="I853" s="2" t="s">
        <v>63</v>
      </c>
      <c r="J853" s="2" t="s">
        <v>94</v>
      </c>
      <c r="K853" s="2" t="s">
        <v>80</v>
      </c>
      <c r="L853" s="2" t="s">
        <v>11</v>
      </c>
      <c r="M853" s="2" t="s">
        <v>112</v>
      </c>
      <c r="N853" s="2"/>
      <c r="O853" s="2"/>
      <c r="P853" s="2">
        <v>0</v>
      </c>
      <c r="Q853" s="2" t="s">
        <v>128</v>
      </c>
      <c r="R853" s="2"/>
      <c r="S853" s="2"/>
      <c r="T853" s="2"/>
      <c r="U853" s="2"/>
      <c r="V853" s="2"/>
      <c r="W853" s="2"/>
      <c r="X853" s="2"/>
      <c r="Y853" s="2">
        <v>29969.115219314524</v>
      </c>
      <c r="Z853" s="2">
        <v>26372.821392996782</v>
      </c>
      <c r="AA853" s="2">
        <v>3596.293826317743</v>
      </c>
      <c r="AB853" s="2">
        <v>0.12</v>
      </c>
      <c r="AC853" s="2"/>
      <c r="AD853" s="2">
        <v>15</v>
      </c>
      <c r="AE853" s="2"/>
      <c r="AF853" s="2"/>
      <c r="AG853" s="2"/>
      <c r="AH853" s="2">
        <v>3596.293826317743</v>
      </c>
      <c r="AI853" s="2"/>
      <c r="AJ853" s="2"/>
      <c r="AK853" s="2"/>
      <c r="AL853" s="2"/>
      <c r="AM853" s="2"/>
      <c r="AN853" s="2"/>
      <c r="AO853" s="2"/>
      <c r="AP853" s="2"/>
      <c r="AQ853" s="3">
        <v>0</v>
      </c>
      <c r="AR853" s="3">
        <v>0</v>
      </c>
      <c r="AS853" s="3">
        <v>0</v>
      </c>
      <c r="AT853" s="3">
        <v>0</v>
      </c>
      <c r="AU853" s="3">
        <v>0</v>
      </c>
      <c r="AV853" s="3">
        <v>0</v>
      </c>
      <c r="AW853" s="3">
        <v>0</v>
      </c>
      <c r="AX853" s="2"/>
      <c r="AY853" s="2"/>
      <c r="AZ853" s="2"/>
      <c r="BA853" s="2"/>
      <c r="BB853" s="2"/>
      <c r="BC853" s="2">
        <v>0</v>
      </c>
      <c r="BD853" s="2"/>
    </row>
    <row r="854" spans="1:56" x14ac:dyDescent="0.3">
      <c r="A854" s="2" t="s">
        <v>101</v>
      </c>
      <c r="B854" s="2"/>
      <c r="C854" s="2" t="s">
        <v>57</v>
      </c>
      <c r="D854" s="2" t="s">
        <v>58</v>
      </c>
      <c r="E854" s="2" t="s">
        <v>109</v>
      </c>
      <c r="F854" s="2" t="s">
        <v>194</v>
      </c>
      <c r="G854" s="2" t="s">
        <v>195</v>
      </c>
      <c r="H854" s="2" t="s">
        <v>196</v>
      </c>
      <c r="I854" s="2" t="s">
        <v>63</v>
      </c>
      <c r="J854" s="2" t="s">
        <v>94</v>
      </c>
      <c r="K854" s="2" t="s">
        <v>82</v>
      </c>
      <c r="L854" s="2" t="s">
        <v>11</v>
      </c>
      <c r="M854" s="2" t="s">
        <v>112</v>
      </c>
      <c r="N854" s="2"/>
      <c r="O854" s="2"/>
      <c r="P854" s="2">
        <v>0</v>
      </c>
      <c r="Q854" s="2" t="s">
        <v>128</v>
      </c>
      <c r="R854" s="2"/>
      <c r="S854" s="2"/>
      <c r="T854" s="2"/>
      <c r="U854" s="2"/>
      <c r="V854" s="2"/>
      <c r="W854" s="2"/>
      <c r="X854" s="2"/>
      <c r="Y854" s="2">
        <v>348296.65207150718</v>
      </c>
      <c r="Z854" s="2">
        <v>306501.0538229263</v>
      </c>
      <c r="AA854" s="2">
        <v>41795.598248580864</v>
      </c>
      <c r="AB854" s="2">
        <v>0.12000000000000001</v>
      </c>
      <c r="AC854" s="2"/>
      <c r="AD854" s="2">
        <v>15</v>
      </c>
      <c r="AE854" s="2"/>
      <c r="AF854" s="2"/>
      <c r="AG854" s="2"/>
      <c r="AH854" s="2">
        <v>41795.598248580864</v>
      </c>
      <c r="AI854" s="2"/>
      <c r="AJ854" s="2"/>
      <c r="AK854" s="2"/>
      <c r="AL854" s="2"/>
      <c r="AM854" s="2"/>
      <c r="AN854" s="2"/>
      <c r="AO854" s="2"/>
      <c r="AP854" s="2"/>
      <c r="AQ854" s="3">
        <v>0</v>
      </c>
      <c r="AR854" s="3">
        <v>0</v>
      </c>
      <c r="AS854" s="3">
        <v>0</v>
      </c>
      <c r="AT854" s="3">
        <v>0</v>
      </c>
      <c r="AU854" s="3">
        <v>0</v>
      </c>
      <c r="AV854" s="3">
        <v>0</v>
      </c>
      <c r="AW854" s="3">
        <v>0</v>
      </c>
      <c r="AX854" s="2"/>
      <c r="AY854" s="2"/>
      <c r="AZ854" s="2"/>
      <c r="BA854" s="2"/>
      <c r="BB854" s="2"/>
      <c r="BC854" s="2">
        <v>0</v>
      </c>
      <c r="BD854" s="2"/>
    </row>
    <row r="855" spans="1:56" x14ac:dyDescent="0.3">
      <c r="A855" s="2" t="s">
        <v>102</v>
      </c>
      <c r="B855" s="2"/>
      <c r="C855" s="2" t="s">
        <v>57</v>
      </c>
      <c r="D855" s="2" t="s">
        <v>58</v>
      </c>
      <c r="E855" s="2" t="s">
        <v>109</v>
      </c>
      <c r="F855" s="2" t="s">
        <v>194</v>
      </c>
      <c r="G855" s="2" t="s">
        <v>195</v>
      </c>
      <c r="H855" s="2" t="s">
        <v>196</v>
      </c>
      <c r="I855" s="2" t="s">
        <v>63</v>
      </c>
      <c r="J855" s="2" t="s">
        <v>94</v>
      </c>
      <c r="K855" s="2" t="s">
        <v>84</v>
      </c>
      <c r="L855" s="2" t="s">
        <v>11</v>
      </c>
      <c r="M855" s="2" t="s">
        <v>112</v>
      </c>
      <c r="N855" s="2"/>
      <c r="O855" s="2"/>
      <c r="P855" s="2">
        <v>0</v>
      </c>
      <c r="Q855" s="2" t="s">
        <v>128</v>
      </c>
      <c r="R855" s="2"/>
      <c r="S855" s="2"/>
      <c r="T855" s="2"/>
      <c r="U855" s="2"/>
      <c r="V855" s="2"/>
      <c r="W855" s="2"/>
      <c r="X855" s="2"/>
      <c r="Y855" s="2">
        <v>26035.30869370027</v>
      </c>
      <c r="Z855" s="2">
        <v>22911.071650456237</v>
      </c>
      <c r="AA855" s="2">
        <v>3124.2370432440321</v>
      </c>
      <c r="AB855" s="2">
        <v>0.11999999999999998</v>
      </c>
      <c r="AC855" s="2"/>
      <c r="AD855" s="2">
        <v>15</v>
      </c>
      <c r="AE855" s="2"/>
      <c r="AF855" s="2"/>
      <c r="AG855" s="2"/>
      <c r="AH855" s="2">
        <v>3124.2370432440321</v>
      </c>
      <c r="AI855" s="2"/>
      <c r="AJ855" s="2"/>
      <c r="AK855" s="2"/>
      <c r="AL855" s="2"/>
      <c r="AM855" s="2"/>
      <c r="AN855" s="2"/>
      <c r="AO855" s="2"/>
      <c r="AP855" s="2"/>
      <c r="AQ855" s="3">
        <v>0</v>
      </c>
      <c r="AR855" s="3">
        <v>0</v>
      </c>
      <c r="AS855" s="3">
        <v>0</v>
      </c>
      <c r="AT855" s="3">
        <v>0</v>
      </c>
      <c r="AU855" s="3">
        <v>0</v>
      </c>
      <c r="AV855" s="3">
        <v>0</v>
      </c>
      <c r="AW855" s="3">
        <v>0</v>
      </c>
      <c r="AX855" s="2"/>
      <c r="AY855" s="2"/>
      <c r="AZ855" s="2"/>
      <c r="BA855" s="2"/>
      <c r="BB855" s="2"/>
      <c r="BC855" s="2">
        <v>0</v>
      </c>
      <c r="BD855" s="2"/>
    </row>
    <row r="856" spans="1:56" x14ac:dyDescent="0.3">
      <c r="A856" s="2" t="s">
        <v>103</v>
      </c>
      <c r="B856" s="2"/>
      <c r="C856" s="2" t="s">
        <v>57</v>
      </c>
      <c r="D856" s="2" t="s">
        <v>58</v>
      </c>
      <c r="E856" s="2" t="s">
        <v>109</v>
      </c>
      <c r="F856" s="2" t="s">
        <v>194</v>
      </c>
      <c r="G856" s="2" t="s">
        <v>195</v>
      </c>
      <c r="H856" s="2" t="s">
        <v>196</v>
      </c>
      <c r="I856" s="2" t="s">
        <v>63</v>
      </c>
      <c r="J856" s="2" t="s">
        <v>94</v>
      </c>
      <c r="K856" s="2" t="s">
        <v>86</v>
      </c>
      <c r="L856" s="2" t="s">
        <v>11</v>
      </c>
      <c r="M856" s="2" t="s">
        <v>112</v>
      </c>
      <c r="N856" s="2"/>
      <c r="O856" s="2"/>
      <c r="P856" s="2">
        <v>0</v>
      </c>
      <c r="Q856" s="2" t="s">
        <v>128</v>
      </c>
      <c r="R856" s="2"/>
      <c r="S856" s="2"/>
      <c r="T856" s="2"/>
      <c r="U856" s="2"/>
      <c r="V856" s="2"/>
      <c r="W856" s="2"/>
      <c r="X856" s="2"/>
      <c r="Y856" s="2">
        <v>18865.835132233631</v>
      </c>
      <c r="Z856" s="2">
        <v>16601.934916365597</v>
      </c>
      <c r="AA856" s="2">
        <v>2263.9002158680355</v>
      </c>
      <c r="AB856" s="2">
        <v>0.11999999999999998</v>
      </c>
      <c r="AC856" s="2"/>
      <c r="AD856" s="2">
        <v>15</v>
      </c>
      <c r="AE856" s="2"/>
      <c r="AF856" s="2"/>
      <c r="AG856" s="2"/>
      <c r="AH856" s="2">
        <v>2263.9002158680355</v>
      </c>
      <c r="AI856" s="2"/>
      <c r="AJ856" s="2"/>
      <c r="AK856" s="2"/>
      <c r="AL856" s="2"/>
      <c r="AM856" s="2"/>
      <c r="AN856" s="2"/>
      <c r="AO856" s="2"/>
      <c r="AP856" s="2"/>
      <c r="AQ856" s="3">
        <v>0</v>
      </c>
      <c r="AR856" s="3">
        <v>0</v>
      </c>
      <c r="AS856" s="3">
        <v>0</v>
      </c>
      <c r="AT856" s="3">
        <v>0</v>
      </c>
      <c r="AU856" s="3">
        <v>0</v>
      </c>
      <c r="AV856" s="3">
        <v>0</v>
      </c>
      <c r="AW856" s="3">
        <v>0</v>
      </c>
      <c r="AX856" s="2"/>
      <c r="AY856" s="2"/>
      <c r="AZ856" s="2"/>
      <c r="BA856" s="2"/>
      <c r="BB856" s="2"/>
      <c r="BC856" s="2">
        <v>0</v>
      </c>
      <c r="BD856" s="2"/>
    </row>
    <row r="857" spans="1:56" x14ac:dyDescent="0.3">
      <c r="A857" s="2" t="s">
        <v>104</v>
      </c>
      <c r="B857" s="2"/>
      <c r="C857" s="2" t="s">
        <v>57</v>
      </c>
      <c r="D857" s="2" t="s">
        <v>58</v>
      </c>
      <c r="E857" s="2" t="s">
        <v>109</v>
      </c>
      <c r="F857" s="2" t="s">
        <v>194</v>
      </c>
      <c r="G857" s="2" t="s">
        <v>195</v>
      </c>
      <c r="H857" s="2" t="s">
        <v>196</v>
      </c>
      <c r="I857" s="2" t="s">
        <v>63</v>
      </c>
      <c r="J857" s="2" t="s">
        <v>94</v>
      </c>
      <c r="K857" s="2" t="s">
        <v>88</v>
      </c>
      <c r="L857" s="2" t="s">
        <v>11</v>
      </c>
      <c r="M857" s="2" t="s">
        <v>112</v>
      </c>
      <c r="N857" s="2"/>
      <c r="O857" s="2"/>
      <c r="P857" s="2">
        <v>0</v>
      </c>
      <c r="Q857" s="2" t="s">
        <v>128</v>
      </c>
      <c r="R857" s="2"/>
      <c r="S857" s="2"/>
      <c r="T857" s="2"/>
      <c r="U857" s="2"/>
      <c r="V857" s="2"/>
      <c r="W857" s="2"/>
      <c r="X857" s="2"/>
      <c r="Y857" s="2">
        <v>8240.1373676537514</v>
      </c>
      <c r="Z857" s="2">
        <v>7251.3208835353016</v>
      </c>
      <c r="AA857" s="2">
        <v>988.81648411845015</v>
      </c>
      <c r="AB857" s="2">
        <v>0.12</v>
      </c>
      <c r="AC857" s="2"/>
      <c r="AD857" s="2">
        <v>15</v>
      </c>
      <c r="AE857" s="2"/>
      <c r="AF857" s="2"/>
      <c r="AG857" s="2"/>
      <c r="AH857" s="2">
        <v>988.81648411845015</v>
      </c>
      <c r="AI857" s="2"/>
      <c r="AJ857" s="2"/>
      <c r="AK857" s="2"/>
      <c r="AL857" s="2"/>
      <c r="AM857" s="2"/>
      <c r="AN857" s="2"/>
      <c r="AO857" s="2"/>
      <c r="AP857" s="2"/>
      <c r="AQ857" s="3">
        <v>0</v>
      </c>
      <c r="AR857" s="3">
        <v>0</v>
      </c>
      <c r="AS857" s="3">
        <v>0</v>
      </c>
      <c r="AT857" s="3">
        <v>0</v>
      </c>
      <c r="AU857" s="3">
        <v>0</v>
      </c>
      <c r="AV857" s="3">
        <v>0</v>
      </c>
      <c r="AW857" s="3">
        <v>0</v>
      </c>
      <c r="AX857" s="2"/>
      <c r="AY857" s="2"/>
      <c r="AZ857" s="2"/>
      <c r="BA857" s="2"/>
      <c r="BB857" s="2"/>
      <c r="BC857" s="2">
        <v>0</v>
      </c>
      <c r="BD857" s="2"/>
    </row>
    <row r="858" spans="1:56" x14ac:dyDescent="0.3">
      <c r="A858" s="2" t="s">
        <v>105</v>
      </c>
      <c r="B858" s="2"/>
      <c r="C858" s="2" t="s">
        <v>57</v>
      </c>
      <c r="D858" s="2" t="s">
        <v>58</v>
      </c>
      <c r="E858" s="2" t="s">
        <v>109</v>
      </c>
      <c r="F858" s="2" t="s">
        <v>194</v>
      </c>
      <c r="G858" s="2" t="s">
        <v>195</v>
      </c>
      <c r="H858" s="2" t="s">
        <v>196</v>
      </c>
      <c r="I858" s="2" t="s">
        <v>63</v>
      </c>
      <c r="J858" s="2" t="s">
        <v>94</v>
      </c>
      <c r="K858" s="2" t="s">
        <v>90</v>
      </c>
      <c r="L858" s="2" t="s">
        <v>11</v>
      </c>
      <c r="M858" s="2" t="s">
        <v>112</v>
      </c>
      <c r="N858" s="2"/>
      <c r="O858" s="2"/>
      <c r="P858" s="2">
        <v>0</v>
      </c>
      <c r="Q858" s="2" t="s">
        <v>128</v>
      </c>
      <c r="R858" s="2"/>
      <c r="S858" s="2"/>
      <c r="T858" s="2"/>
      <c r="U858" s="2"/>
      <c r="V858" s="2"/>
      <c r="W858" s="2"/>
      <c r="X858" s="2"/>
      <c r="Y858" s="2">
        <v>30794.163230534683</v>
      </c>
      <c r="Z858" s="2">
        <v>27098.863642870521</v>
      </c>
      <c r="AA858" s="2">
        <v>3695.2995876641617</v>
      </c>
      <c r="AB858" s="2">
        <v>0.12</v>
      </c>
      <c r="AC858" s="2"/>
      <c r="AD858" s="2">
        <v>15</v>
      </c>
      <c r="AE858" s="2"/>
      <c r="AF858" s="2"/>
      <c r="AG858" s="2"/>
      <c r="AH858" s="2">
        <v>3695.2995876641617</v>
      </c>
      <c r="AI858" s="2"/>
      <c r="AJ858" s="2"/>
      <c r="AK858" s="2"/>
      <c r="AL858" s="2"/>
      <c r="AM858" s="2"/>
      <c r="AN858" s="2"/>
      <c r="AO858" s="2"/>
      <c r="AP858" s="2"/>
      <c r="AQ858" s="3">
        <v>0</v>
      </c>
      <c r="AR858" s="3">
        <v>0</v>
      </c>
      <c r="AS858" s="3">
        <v>0</v>
      </c>
      <c r="AT858" s="3">
        <v>0</v>
      </c>
      <c r="AU858" s="3">
        <v>0</v>
      </c>
      <c r="AV858" s="3">
        <v>0</v>
      </c>
      <c r="AW858" s="3">
        <v>0</v>
      </c>
      <c r="AX858" s="2"/>
      <c r="AY858" s="2"/>
      <c r="AZ858" s="2"/>
      <c r="BA858" s="2"/>
      <c r="BB858" s="2"/>
      <c r="BC858" s="2">
        <v>0</v>
      </c>
      <c r="BD858" s="2"/>
    </row>
    <row r="859" spans="1:56" x14ac:dyDescent="0.3">
      <c r="A859" s="2" t="s">
        <v>106</v>
      </c>
      <c r="B859" s="2"/>
      <c r="C859" s="2" t="s">
        <v>57</v>
      </c>
      <c r="D859" s="2" t="s">
        <v>58</v>
      </c>
      <c r="E859" s="2" t="s">
        <v>109</v>
      </c>
      <c r="F859" s="2" t="s">
        <v>194</v>
      </c>
      <c r="G859" s="2" t="s">
        <v>195</v>
      </c>
      <c r="H859" s="2" t="s">
        <v>196</v>
      </c>
      <c r="I859" s="2" t="s">
        <v>63</v>
      </c>
      <c r="J859" s="2" t="s">
        <v>94</v>
      </c>
      <c r="K859" s="2" t="s">
        <v>92</v>
      </c>
      <c r="L859" s="2" t="s">
        <v>11</v>
      </c>
      <c r="M859" s="2" t="s">
        <v>112</v>
      </c>
      <c r="N859" s="2"/>
      <c r="O859" s="2"/>
      <c r="P859" s="2">
        <v>0</v>
      </c>
      <c r="Q859" s="2" t="s">
        <v>128</v>
      </c>
      <c r="R859" s="2"/>
      <c r="S859" s="2"/>
      <c r="T859" s="2"/>
      <c r="U859" s="2"/>
      <c r="V859" s="2"/>
      <c r="W859" s="2"/>
      <c r="X859" s="2"/>
      <c r="Y859" s="2">
        <v>3059.104010429764</v>
      </c>
      <c r="Z859" s="2">
        <v>2692.0115291781922</v>
      </c>
      <c r="AA859" s="2">
        <v>367.09248125157166</v>
      </c>
      <c r="AB859" s="2">
        <v>0.12</v>
      </c>
      <c r="AC859" s="2"/>
      <c r="AD859" s="2">
        <v>15</v>
      </c>
      <c r="AE859" s="2"/>
      <c r="AF859" s="2"/>
      <c r="AG859" s="2"/>
      <c r="AH859" s="2">
        <v>367.09248125157166</v>
      </c>
      <c r="AI859" s="2"/>
      <c r="AJ859" s="2"/>
      <c r="AK859" s="2"/>
      <c r="AL859" s="2"/>
      <c r="AM859" s="2"/>
      <c r="AN859" s="2"/>
      <c r="AO859" s="2"/>
      <c r="AP859" s="2"/>
      <c r="AQ859" s="3">
        <v>0</v>
      </c>
      <c r="AR859" s="3">
        <v>0</v>
      </c>
      <c r="AS859" s="3">
        <v>0</v>
      </c>
      <c r="AT859" s="3">
        <v>0</v>
      </c>
      <c r="AU859" s="3">
        <v>0</v>
      </c>
      <c r="AV859" s="3">
        <v>0</v>
      </c>
      <c r="AW859" s="3">
        <v>0</v>
      </c>
      <c r="AX859" s="2"/>
      <c r="AY859" s="2"/>
      <c r="AZ859" s="2"/>
      <c r="BA859" s="2"/>
      <c r="BB859" s="2"/>
      <c r="BC859" s="2">
        <v>0</v>
      </c>
      <c r="BD859" s="2"/>
    </row>
    <row r="860" spans="1:56" x14ac:dyDescent="0.3">
      <c r="A860" s="2" t="s">
        <v>108</v>
      </c>
      <c r="B860" s="2"/>
      <c r="C860" s="2" t="s">
        <v>57</v>
      </c>
      <c r="D860" s="2" t="s">
        <v>58</v>
      </c>
      <c r="E860" s="2" t="s">
        <v>109</v>
      </c>
      <c r="F860" s="2" t="s">
        <v>197</v>
      </c>
      <c r="G860" s="2" t="s">
        <v>198</v>
      </c>
      <c r="H860" s="2" t="s">
        <v>199</v>
      </c>
      <c r="I860" s="2" t="s">
        <v>63</v>
      </c>
      <c r="J860" s="2" t="s">
        <v>111</v>
      </c>
      <c r="K860" s="2" t="s">
        <v>65</v>
      </c>
      <c r="L860" s="2" t="s">
        <v>11</v>
      </c>
      <c r="M860" s="2" t="s">
        <v>112</v>
      </c>
      <c r="N860" s="2"/>
      <c r="O860" s="2"/>
      <c r="P860" s="2">
        <v>0</v>
      </c>
      <c r="Q860" s="2" t="s">
        <v>68</v>
      </c>
      <c r="R860" s="2"/>
      <c r="S860" s="2"/>
      <c r="T860" s="2"/>
      <c r="U860" s="2"/>
      <c r="V860" s="2"/>
      <c r="W860" s="2"/>
      <c r="X860" s="2"/>
      <c r="Y860" s="2">
        <v>10439.676247848536</v>
      </c>
      <c r="Z860" s="2">
        <v>10261.535111876075</v>
      </c>
      <c r="AA860" s="2">
        <v>178.14113597246126</v>
      </c>
      <c r="AB860" s="2">
        <v>1.7063856363282677E-2</v>
      </c>
      <c r="AC860" s="2"/>
      <c r="AD860" s="2">
        <v>15</v>
      </c>
      <c r="AE860" s="2"/>
      <c r="AF860" s="2"/>
      <c r="AG860" s="2"/>
      <c r="AH860" s="2">
        <v>178.14113597246126</v>
      </c>
      <c r="AI860" s="2"/>
      <c r="AJ860" s="2"/>
      <c r="AK860" s="2"/>
      <c r="AL860" s="2"/>
      <c r="AM860" s="2"/>
      <c r="AN860" s="2"/>
      <c r="AO860" s="2"/>
      <c r="AP860" s="2"/>
      <c r="AQ860" s="3">
        <v>0</v>
      </c>
      <c r="AR860" s="3">
        <v>0</v>
      </c>
      <c r="AS860" s="3">
        <v>0</v>
      </c>
      <c r="AT860" s="3">
        <v>0</v>
      </c>
      <c r="AU860" s="3">
        <v>0</v>
      </c>
      <c r="AV860" s="3">
        <v>0</v>
      </c>
      <c r="AW860" s="3">
        <v>0</v>
      </c>
      <c r="AX860" s="2"/>
      <c r="AY860" s="2"/>
      <c r="AZ860" s="2"/>
      <c r="BA860" s="2"/>
      <c r="BB860" s="2"/>
      <c r="BC860" s="2">
        <v>0</v>
      </c>
      <c r="BD860" s="2"/>
    </row>
    <row r="861" spans="1:56" x14ac:dyDescent="0.3">
      <c r="A861" s="2" t="s">
        <v>113</v>
      </c>
      <c r="B861" s="2"/>
      <c r="C861" s="2" t="s">
        <v>57</v>
      </c>
      <c r="D861" s="2" t="s">
        <v>58</v>
      </c>
      <c r="E861" s="2" t="s">
        <v>109</v>
      </c>
      <c r="F861" s="2" t="s">
        <v>197</v>
      </c>
      <c r="G861" s="2" t="s">
        <v>198</v>
      </c>
      <c r="H861" s="2" t="s">
        <v>199</v>
      </c>
      <c r="I861" s="2" t="s">
        <v>63</v>
      </c>
      <c r="J861" s="2" t="s">
        <v>111</v>
      </c>
      <c r="K861" s="2" t="s">
        <v>70</v>
      </c>
      <c r="L861" s="2" t="s">
        <v>11</v>
      </c>
      <c r="M861" s="2" t="s">
        <v>112</v>
      </c>
      <c r="N861" s="2"/>
      <c r="O861" s="2"/>
      <c r="P861" s="2">
        <v>0</v>
      </c>
      <c r="Q861" s="2" t="s">
        <v>68</v>
      </c>
      <c r="R861" s="2"/>
      <c r="S861" s="2"/>
      <c r="T861" s="2"/>
      <c r="U861" s="2"/>
      <c r="V861" s="2"/>
      <c r="W861" s="2"/>
      <c r="X861" s="2"/>
      <c r="Y861" s="2">
        <v>10439.676247848536</v>
      </c>
      <c r="Z861" s="2">
        <v>10261.535111876075</v>
      </c>
      <c r="AA861" s="2">
        <v>178.14113597246126</v>
      </c>
      <c r="AB861" s="2">
        <v>1.7063856363282677E-2</v>
      </c>
      <c r="AC861" s="2"/>
      <c r="AD861" s="2">
        <v>15</v>
      </c>
      <c r="AE861" s="2"/>
      <c r="AF861" s="2"/>
      <c r="AG861" s="2"/>
      <c r="AH861" s="2">
        <v>178.14113597246126</v>
      </c>
      <c r="AI861" s="2"/>
      <c r="AJ861" s="2"/>
      <c r="AK861" s="2"/>
      <c r="AL861" s="2"/>
      <c r="AM861" s="2"/>
      <c r="AN861" s="2"/>
      <c r="AO861" s="2"/>
      <c r="AP861" s="2"/>
      <c r="AQ861" s="3">
        <v>0</v>
      </c>
      <c r="AR861" s="3">
        <v>0</v>
      </c>
      <c r="AS861" s="3">
        <v>0</v>
      </c>
      <c r="AT861" s="3">
        <v>0</v>
      </c>
      <c r="AU861" s="3">
        <v>0</v>
      </c>
      <c r="AV861" s="3">
        <v>0</v>
      </c>
      <c r="AW861" s="3">
        <v>0</v>
      </c>
      <c r="AX861" s="2"/>
      <c r="AY861" s="2"/>
      <c r="AZ861" s="2"/>
      <c r="BA861" s="2"/>
      <c r="BB861" s="2"/>
      <c r="BC861" s="2">
        <v>0</v>
      </c>
      <c r="BD861" s="2"/>
    </row>
    <row r="862" spans="1:56" x14ac:dyDescent="0.3">
      <c r="A862" s="2" t="s">
        <v>114</v>
      </c>
      <c r="B862" s="2"/>
      <c r="C862" s="2" t="s">
        <v>57</v>
      </c>
      <c r="D862" s="2" t="s">
        <v>58</v>
      </c>
      <c r="E862" s="2" t="s">
        <v>109</v>
      </c>
      <c r="F862" s="2" t="s">
        <v>197</v>
      </c>
      <c r="G862" s="2" t="s">
        <v>198</v>
      </c>
      <c r="H862" s="2" t="s">
        <v>199</v>
      </c>
      <c r="I862" s="2" t="s">
        <v>63</v>
      </c>
      <c r="J862" s="2" t="s">
        <v>111</v>
      </c>
      <c r="K862" s="2" t="s">
        <v>72</v>
      </c>
      <c r="L862" s="2" t="s">
        <v>11</v>
      </c>
      <c r="M862" s="2" t="s">
        <v>112</v>
      </c>
      <c r="N862" s="2"/>
      <c r="O862" s="2"/>
      <c r="P862" s="2">
        <v>0</v>
      </c>
      <c r="Q862" s="2" t="s">
        <v>68</v>
      </c>
      <c r="R862" s="2"/>
      <c r="S862" s="2"/>
      <c r="T862" s="2"/>
      <c r="U862" s="2"/>
      <c r="V862" s="2"/>
      <c r="W862" s="2"/>
      <c r="X862" s="2"/>
      <c r="Y862" s="2">
        <v>17956.243146299486</v>
      </c>
      <c r="Z862" s="2">
        <v>17649.840392426853</v>
      </c>
      <c r="AA862" s="2">
        <v>306.40275387263341</v>
      </c>
      <c r="AB862" s="2">
        <v>1.7063856363282674E-2</v>
      </c>
      <c r="AC862" s="2"/>
      <c r="AD862" s="2">
        <v>15</v>
      </c>
      <c r="AE862" s="2"/>
      <c r="AF862" s="2"/>
      <c r="AG862" s="2"/>
      <c r="AH862" s="2">
        <v>306.40275387263341</v>
      </c>
      <c r="AI862" s="2"/>
      <c r="AJ862" s="2"/>
      <c r="AK862" s="2"/>
      <c r="AL862" s="2"/>
      <c r="AM862" s="2"/>
      <c r="AN862" s="2"/>
      <c r="AO862" s="2"/>
      <c r="AP862" s="2"/>
      <c r="AQ862" s="3">
        <v>0</v>
      </c>
      <c r="AR862" s="3">
        <v>0</v>
      </c>
      <c r="AS862" s="3">
        <v>0</v>
      </c>
      <c r="AT862" s="3">
        <v>0</v>
      </c>
      <c r="AU862" s="3">
        <v>0</v>
      </c>
      <c r="AV862" s="3">
        <v>0</v>
      </c>
      <c r="AW862" s="3">
        <v>0</v>
      </c>
      <c r="AX862" s="2"/>
      <c r="AY862" s="2"/>
      <c r="AZ862" s="2"/>
      <c r="BA862" s="2"/>
      <c r="BB862" s="2"/>
      <c r="BC862" s="2">
        <v>0</v>
      </c>
      <c r="BD862" s="2"/>
    </row>
    <row r="863" spans="1:56" x14ac:dyDescent="0.3">
      <c r="A863" s="2" t="s">
        <v>115</v>
      </c>
      <c r="B863" s="2"/>
      <c r="C863" s="2" t="s">
        <v>57</v>
      </c>
      <c r="D863" s="2" t="s">
        <v>58</v>
      </c>
      <c r="E863" s="2" t="s">
        <v>109</v>
      </c>
      <c r="F863" s="2" t="s">
        <v>197</v>
      </c>
      <c r="G863" s="2" t="s">
        <v>198</v>
      </c>
      <c r="H863" s="2" t="s">
        <v>199</v>
      </c>
      <c r="I863" s="2" t="s">
        <v>63</v>
      </c>
      <c r="J863" s="2" t="s">
        <v>111</v>
      </c>
      <c r="K863" s="2" t="s">
        <v>74</v>
      </c>
      <c r="L863" s="2" t="s">
        <v>11</v>
      </c>
      <c r="M863" s="2" t="s">
        <v>112</v>
      </c>
      <c r="N863" s="2"/>
      <c r="O863" s="2"/>
      <c r="P863" s="2">
        <v>0</v>
      </c>
      <c r="Q863" s="2" t="s">
        <v>68</v>
      </c>
      <c r="R863" s="2"/>
      <c r="S863" s="2"/>
      <c r="T863" s="2"/>
      <c r="U863" s="2"/>
      <c r="V863" s="2"/>
      <c r="W863" s="2"/>
      <c r="X863" s="2"/>
      <c r="Y863" s="2">
        <v>16369.412356626506</v>
      </c>
      <c r="Z863" s="2">
        <v>16090.087055421687</v>
      </c>
      <c r="AA863" s="2">
        <v>279.32530120481925</v>
      </c>
      <c r="AB863" s="2">
        <v>1.7063856363282674E-2</v>
      </c>
      <c r="AC863" s="2"/>
      <c r="AD863" s="2">
        <v>15</v>
      </c>
      <c r="AE863" s="2"/>
      <c r="AF863" s="2"/>
      <c r="AG863" s="2"/>
      <c r="AH863" s="2">
        <v>279.32530120481925</v>
      </c>
      <c r="AI863" s="2"/>
      <c r="AJ863" s="2"/>
      <c r="AK863" s="2"/>
      <c r="AL863" s="2"/>
      <c r="AM863" s="2"/>
      <c r="AN863" s="2"/>
      <c r="AO863" s="2"/>
      <c r="AP863" s="2"/>
      <c r="AQ863" s="3">
        <v>0</v>
      </c>
      <c r="AR863" s="3">
        <v>0</v>
      </c>
      <c r="AS863" s="3">
        <v>0</v>
      </c>
      <c r="AT863" s="3">
        <v>0</v>
      </c>
      <c r="AU863" s="3">
        <v>0</v>
      </c>
      <c r="AV863" s="3">
        <v>0</v>
      </c>
      <c r="AW863" s="3">
        <v>0</v>
      </c>
      <c r="AX863" s="2"/>
      <c r="AY863" s="2"/>
      <c r="AZ863" s="2"/>
      <c r="BA863" s="2"/>
      <c r="BB863" s="2"/>
      <c r="BC863" s="2">
        <v>0</v>
      </c>
      <c r="BD863" s="2"/>
    </row>
    <row r="864" spans="1:56" x14ac:dyDescent="0.3">
      <c r="A864" s="2" t="s">
        <v>116</v>
      </c>
      <c r="B864" s="2"/>
      <c r="C864" s="2" t="s">
        <v>57</v>
      </c>
      <c r="D864" s="2" t="s">
        <v>58</v>
      </c>
      <c r="E864" s="2" t="s">
        <v>109</v>
      </c>
      <c r="F864" s="2" t="s">
        <v>197</v>
      </c>
      <c r="G864" s="2" t="s">
        <v>198</v>
      </c>
      <c r="H864" s="2" t="s">
        <v>199</v>
      </c>
      <c r="I864" s="2" t="s">
        <v>63</v>
      </c>
      <c r="J864" s="2" t="s">
        <v>111</v>
      </c>
      <c r="K864" s="2" t="s">
        <v>76</v>
      </c>
      <c r="L864" s="2" t="s">
        <v>11</v>
      </c>
      <c r="M864" s="2" t="s">
        <v>112</v>
      </c>
      <c r="N864" s="2"/>
      <c r="O864" s="2"/>
      <c r="P864" s="2">
        <v>0</v>
      </c>
      <c r="Q864" s="2" t="s">
        <v>68</v>
      </c>
      <c r="R864" s="2"/>
      <c r="S864" s="2"/>
      <c r="T864" s="2"/>
      <c r="U864" s="2"/>
      <c r="V864" s="2"/>
      <c r="W864" s="2"/>
      <c r="X864" s="2"/>
      <c r="Y864" s="2">
        <v>18624.382426161792</v>
      </c>
      <c r="Z864" s="2">
        <v>18306.578639586922</v>
      </c>
      <c r="AA864" s="2">
        <v>317.80378657487091</v>
      </c>
      <c r="AB864" s="2">
        <v>1.7063856363282674E-2</v>
      </c>
      <c r="AC864" s="2"/>
      <c r="AD864" s="2">
        <v>15</v>
      </c>
      <c r="AE864" s="2"/>
      <c r="AF864" s="2"/>
      <c r="AG864" s="2"/>
      <c r="AH864" s="2">
        <v>317.80378657487091</v>
      </c>
      <c r="AI864" s="2"/>
      <c r="AJ864" s="2"/>
      <c r="AK864" s="2"/>
      <c r="AL864" s="2"/>
      <c r="AM864" s="2"/>
      <c r="AN864" s="2"/>
      <c r="AO864" s="2"/>
      <c r="AP864" s="2"/>
      <c r="AQ864" s="3">
        <v>0</v>
      </c>
      <c r="AR864" s="3">
        <v>0</v>
      </c>
      <c r="AS864" s="3">
        <v>0</v>
      </c>
      <c r="AT864" s="3">
        <v>0</v>
      </c>
      <c r="AU864" s="3">
        <v>0</v>
      </c>
      <c r="AV864" s="3">
        <v>0</v>
      </c>
      <c r="AW864" s="3">
        <v>0</v>
      </c>
      <c r="AX864" s="2"/>
      <c r="AY864" s="2"/>
      <c r="AZ864" s="2"/>
      <c r="BA864" s="2"/>
      <c r="BB864" s="2"/>
      <c r="BC864" s="2">
        <v>0</v>
      </c>
      <c r="BD864" s="2"/>
    </row>
    <row r="865" spans="1:56" x14ac:dyDescent="0.3">
      <c r="A865" s="2" t="s">
        <v>117</v>
      </c>
      <c r="B865" s="2"/>
      <c r="C865" s="2" t="s">
        <v>57</v>
      </c>
      <c r="D865" s="2" t="s">
        <v>58</v>
      </c>
      <c r="E865" s="2" t="s">
        <v>109</v>
      </c>
      <c r="F865" s="2" t="s">
        <v>197</v>
      </c>
      <c r="G865" s="2" t="s">
        <v>198</v>
      </c>
      <c r="H865" s="2" t="s">
        <v>199</v>
      </c>
      <c r="I865" s="2" t="s">
        <v>63</v>
      </c>
      <c r="J865" s="2" t="s">
        <v>111</v>
      </c>
      <c r="K865" s="2" t="s">
        <v>78</v>
      </c>
      <c r="L865" s="2" t="s">
        <v>11</v>
      </c>
      <c r="M865" s="2" t="s">
        <v>112</v>
      </c>
      <c r="N865" s="2"/>
      <c r="O865" s="2"/>
      <c r="P865" s="2">
        <v>0</v>
      </c>
      <c r="Q865" s="2" t="s">
        <v>68</v>
      </c>
      <c r="R865" s="2"/>
      <c r="S865" s="2"/>
      <c r="T865" s="2"/>
      <c r="U865" s="2"/>
      <c r="V865" s="2"/>
      <c r="W865" s="2"/>
      <c r="X865" s="2"/>
      <c r="Y865" s="2">
        <v>9103.3976881239232</v>
      </c>
      <c r="Z865" s="2">
        <v>8948.0586175559365</v>
      </c>
      <c r="AA865" s="2">
        <v>155.33907056798623</v>
      </c>
      <c r="AB865" s="2">
        <v>1.7063856363282677E-2</v>
      </c>
      <c r="AC865" s="2"/>
      <c r="AD865" s="2">
        <v>15</v>
      </c>
      <c r="AE865" s="2"/>
      <c r="AF865" s="2"/>
      <c r="AG865" s="2"/>
      <c r="AH865" s="2">
        <v>155.33907056798623</v>
      </c>
      <c r="AI865" s="2"/>
      <c r="AJ865" s="2"/>
      <c r="AK865" s="2"/>
      <c r="AL865" s="2"/>
      <c r="AM865" s="2"/>
      <c r="AN865" s="2"/>
      <c r="AO865" s="2"/>
      <c r="AP865" s="2"/>
      <c r="AQ865" s="3">
        <v>0</v>
      </c>
      <c r="AR865" s="3">
        <v>0</v>
      </c>
      <c r="AS865" s="3">
        <v>0</v>
      </c>
      <c r="AT865" s="3">
        <v>0</v>
      </c>
      <c r="AU865" s="3">
        <v>0</v>
      </c>
      <c r="AV865" s="3">
        <v>0</v>
      </c>
      <c r="AW865" s="3">
        <v>0</v>
      </c>
      <c r="AX865" s="2"/>
      <c r="AY865" s="2"/>
      <c r="AZ865" s="2"/>
      <c r="BA865" s="2"/>
      <c r="BB865" s="2"/>
      <c r="BC865" s="2">
        <v>0</v>
      </c>
      <c r="BD865" s="2"/>
    </row>
    <row r="866" spans="1:56" x14ac:dyDescent="0.3">
      <c r="A866" s="2" t="s">
        <v>118</v>
      </c>
      <c r="B866" s="2"/>
      <c r="C866" s="2" t="s">
        <v>57</v>
      </c>
      <c r="D866" s="2" t="s">
        <v>58</v>
      </c>
      <c r="E866" s="2" t="s">
        <v>109</v>
      </c>
      <c r="F866" s="2" t="s">
        <v>197</v>
      </c>
      <c r="G866" s="2" t="s">
        <v>198</v>
      </c>
      <c r="H866" s="2" t="s">
        <v>199</v>
      </c>
      <c r="I866" s="2" t="s">
        <v>63</v>
      </c>
      <c r="J866" s="2" t="s">
        <v>111</v>
      </c>
      <c r="K866" s="2" t="s">
        <v>80</v>
      </c>
      <c r="L866" s="2" t="s">
        <v>11</v>
      </c>
      <c r="M866" s="2" t="s">
        <v>112</v>
      </c>
      <c r="N866" s="2"/>
      <c r="O866" s="2"/>
      <c r="P866" s="2">
        <v>0</v>
      </c>
      <c r="Q866" s="2" t="s">
        <v>68</v>
      </c>
      <c r="R866" s="2"/>
      <c r="S866" s="2"/>
      <c r="T866" s="2"/>
      <c r="U866" s="2"/>
      <c r="V866" s="2"/>
      <c r="W866" s="2"/>
      <c r="X866" s="2"/>
      <c r="Y866" s="2">
        <v>11024.298117728054</v>
      </c>
      <c r="Z866" s="2">
        <v>10836.181078141135</v>
      </c>
      <c r="AA866" s="2">
        <v>188.11703958691908</v>
      </c>
      <c r="AB866" s="2">
        <v>1.7063856363282674E-2</v>
      </c>
      <c r="AC866" s="2"/>
      <c r="AD866" s="2">
        <v>15</v>
      </c>
      <c r="AE866" s="2"/>
      <c r="AF866" s="2"/>
      <c r="AG866" s="2"/>
      <c r="AH866" s="2">
        <v>188.11703958691908</v>
      </c>
      <c r="AI866" s="2"/>
      <c r="AJ866" s="2"/>
      <c r="AK866" s="2"/>
      <c r="AL866" s="2"/>
      <c r="AM866" s="2"/>
      <c r="AN866" s="2"/>
      <c r="AO866" s="2"/>
      <c r="AP866" s="2"/>
      <c r="AQ866" s="3">
        <v>0</v>
      </c>
      <c r="AR866" s="3">
        <v>0</v>
      </c>
      <c r="AS866" s="3">
        <v>0</v>
      </c>
      <c r="AT866" s="3">
        <v>0</v>
      </c>
      <c r="AU866" s="3">
        <v>0</v>
      </c>
      <c r="AV866" s="3">
        <v>0</v>
      </c>
      <c r="AW866" s="3">
        <v>0</v>
      </c>
      <c r="AX866" s="2"/>
      <c r="AY866" s="2"/>
      <c r="AZ866" s="2"/>
      <c r="BA866" s="2"/>
      <c r="BB866" s="2"/>
      <c r="BC866" s="2">
        <v>0</v>
      </c>
      <c r="BD866" s="2"/>
    </row>
    <row r="867" spans="1:56" x14ac:dyDescent="0.3">
      <c r="A867" s="2" t="s">
        <v>119</v>
      </c>
      <c r="B867" s="2"/>
      <c r="C867" s="2" t="s">
        <v>57</v>
      </c>
      <c r="D867" s="2" t="s">
        <v>58</v>
      </c>
      <c r="E867" s="2" t="s">
        <v>109</v>
      </c>
      <c r="F867" s="2" t="s">
        <v>197</v>
      </c>
      <c r="G867" s="2" t="s">
        <v>198</v>
      </c>
      <c r="H867" s="2" t="s">
        <v>199</v>
      </c>
      <c r="I867" s="2" t="s">
        <v>63</v>
      </c>
      <c r="J867" s="2" t="s">
        <v>111</v>
      </c>
      <c r="K867" s="2" t="s">
        <v>82</v>
      </c>
      <c r="L867" s="2" t="s">
        <v>11</v>
      </c>
      <c r="M867" s="2" t="s">
        <v>112</v>
      </c>
      <c r="N867" s="2"/>
      <c r="O867" s="2"/>
      <c r="P867" s="2">
        <v>0</v>
      </c>
      <c r="Q867" s="2" t="s">
        <v>68</v>
      </c>
      <c r="R867" s="2"/>
      <c r="S867" s="2"/>
      <c r="T867" s="2"/>
      <c r="U867" s="2"/>
      <c r="V867" s="2"/>
      <c r="W867" s="2"/>
      <c r="X867" s="2"/>
      <c r="Y867" s="2">
        <v>5762.7012888123918</v>
      </c>
      <c r="Z867" s="2">
        <v>5664.3673817555928</v>
      </c>
      <c r="AA867" s="2">
        <v>98.333907056798608</v>
      </c>
      <c r="AB867" s="2">
        <v>1.7063856363282677E-2</v>
      </c>
      <c r="AC867" s="2"/>
      <c r="AD867" s="2">
        <v>15</v>
      </c>
      <c r="AE867" s="2"/>
      <c r="AF867" s="2"/>
      <c r="AG867" s="2"/>
      <c r="AH867" s="2">
        <v>98.333907056798608</v>
      </c>
      <c r="AI867" s="2"/>
      <c r="AJ867" s="2"/>
      <c r="AK867" s="2"/>
      <c r="AL867" s="2"/>
      <c r="AM867" s="2"/>
      <c r="AN867" s="2"/>
      <c r="AO867" s="2"/>
      <c r="AP867" s="2"/>
      <c r="AQ867" s="3">
        <v>0</v>
      </c>
      <c r="AR867" s="3">
        <v>0</v>
      </c>
      <c r="AS867" s="3">
        <v>0</v>
      </c>
      <c r="AT867" s="3">
        <v>0</v>
      </c>
      <c r="AU867" s="3">
        <v>0</v>
      </c>
      <c r="AV867" s="3">
        <v>0</v>
      </c>
      <c r="AW867" s="3">
        <v>0</v>
      </c>
      <c r="AX867" s="2"/>
      <c r="AY867" s="2"/>
      <c r="AZ867" s="2"/>
      <c r="BA867" s="2"/>
      <c r="BB867" s="2"/>
      <c r="BC867" s="2">
        <v>0</v>
      </c>
      <c r="BD867" s="2"/>
    </row>
    <row r="868" spans="1:56" x14ac:dyDescent="0.3">
      <c r="A868" s="2" t="s">
        <v>120</v>
      </c>
      <c r="B868" s="2"/>
      <c r="C868" s="2" t="s">
        <v>57</v>
      </c>
      <c r="D868" s="2" t="s">
        <v>58</v>
      </c>
      <c r="E868" s="2" t="s">
        <v>109</v>
      </c>
      <c r="F868" s="2" t="s">
        <v>197</v>
      </c>
      <c r="G868" s="2" t="s">
        <v>198</v>
      </c>
      <c r="H868" s="2" t="s">
        <v>199</v>
      </c>
      <c r="I868" s="2" t="s">
        <v>63</v>
      </c>
      <c r="J868" s="2" t="s">
        <v>111</v>
      </c>
      <c r="K868" s="2" t="s">
        <v>84</v>
      </c>
      <c r="L868" s="2" t="s">
        <v>11</v>
      </c>
      <c r="M868" s="2" t="s">
        <v>112</v>
      </c>
      <c r="N868" s="2"/>
      <c r="O868" s="2"/>
      <c r="P868" s="2">
        <v>0</v>
      </c>
      <c r="Q868" s="2" t="s">
        <v>68</v>
      </c>
      <c r="R868" s="2"/>
      <c r="S868" s="2"/>
      <c r="T868" s="2"/>
      <c r="U868" s="2"/>
      <c r="V868" s="2"/>
      <c r="W868" s="2"/>
      <c r="X868" s="2"/>
      <c r="Y868" s="2">
        <v>6096.7709287435446</v>
      </c>
      <c r="Z868" s="2">
        <v>5992.736505335627</v>
      </c>
      <c r="AA868" s="2">
        <v>104.03442340791736</v>
      </c>
      <c r="AB868" s="2">
        <v>1.7063856363282674E-2</v>
      </c>
      <c r="AC868" s="2"/>
      <c r="AD868" s="2">
        <v>15</v>
      </c>
      <c r="AE868" s="2"/>
      <c r="AF868" s="2"/>
      <c r="AG868" s="2"/>
      <c r="AH868" s="2">
        <v>104.03442340791736</v>
      </c>
      <c r="AI868" s="2"/>
      <c r="AJ868" s="2"/>
      <c r="AK868" s="2"/>
      <c r="AL868" s="2"/>
      <c r="AM868" s="2"/>
      <c r="AN868" s="2"/>
      <c r="AO868" s="2"/>
      <c r="AP868" s="2"/>
      <c r="AQ868" s="3">
        <v>0</v>
      </c>
      <c r="AR868" s="3">
        <v>0</v>
      </c>
      <c r="AS868" s="3">
        <v>0</v>
      </c>
      <c r="AT868" s="3">
        <v>0</v>
      </c>
      <c r="AU868" s="3">
        <v>0</v>
      </c>
      <c r="AV868" s="3">
        <v>0</v>
      </c>
      <c r="AW868" s="3">
        <v>0</v>
      </c>
      <c r="AX868" s="2"/>
      <c r="AY868" s="2"/>
      <c r="AZ868" s="2"/>
      <c r="BA868" s="2"/>
      <c r="BB868" s="2"/>
      <c r="BC868" s="2">
        <v>0</v>
      </c>
      <c r="BD868" s="2"/>
    </row>
    <row r="869" spans="1:56" x14ac:dyDescent="0.3">
      <c r="A869" s="2" t="s">
        <v>121</v>
      </c>
      <c r="B869" s="2"/>
      <c r="C869" s="2" t="s">
        <v>57</v>
      </c>
      <c r="D869" s="2" t="s">
        <v>58</v>
      </c>
      <c r="E869" s="2" t="s">
        <v>109</v>
      </c>
      <c r="F869" s="2" t="s">
        <v>197</v>
      </c>
      <c r="G869" s="2" t="s">
        <v>198</v>
      </c>
      <c r="H869" s="2" t="s">
        <v>199</v>
      </c>
      <c r="I869" s="2" t="s">
        <v>63</v>
      </c>
      <c r="J869" s="2" t="s">
        <v>111</v>
      </c>
      <c r="K869" s="2" t="s">
        <v>86</v>
      </c>
      <c r="L869" s="2" t="s">
        <v>11</v>
      </c>
      <c r="M869" s="2" t="s">
        <v>112</v>
      </c>
      <c r="N869" s="2"/>
      <c r="O869" s="2"/>
      <c r="P869" s="2">
        <v>0</v>
      </c>
      <c r="Q869" s="2" t="s">
        <v>68</v>
      </c>
      <c r="R869" s="2"/>
      <c r="S869" s="2"/>
      <c r="T869" s="2"/>
      <c r="U869" s="2"/>
      <c r="V869" s="2"/>
      <c r="W869" s="2"/>
      <c r="X869" s="2"/>
      <c r="Y869" s="2">
        <v>38501.526002065402</v>
      </c>
      <c r="Z869" s="2">
        <v>37844.541492598968</v>
      </c>
      <c r="AA869" s="2">
        <v>656.9845094664372</v>
      </c>
      <c r="AB869" s="2">
        <v>1.7063856363282677E-2</v>
      </c>
      <c r="AC869" s="2"/>
      <c r="AD869" s="2">
        <v>15</v>
      </c>
      <c r="AE869" s="2"/>
      <c r="AF869" s="2"/>
      <c r="AG869" s="2"/>
      <c r="AH869" s="2">
        <v>656.9845094664372</v>
      </c>
      <c r="AI869" s="2"/>
      <c r="AJ869" s="2"/>
      <c r="AK869" s="2"/>
      <c r="AL869" s="2"/>
      <c r="AM869" s="2"/>
      <c r="AN869" s="2"/>
      <c r="AO869" s="2"/>
      <c r="AP869" s="2"/>
      <c r="AQ869" s="3">
        <v>0</v>
      </c>
      <c r="AR869" s="3">
        <v>0</v>
      </c>
      <c r="AS869" s="3">
        <v>0</v>
      </c>
      <c r="AT869" s="3">
        <v>0</v>
      </c>
      <c r="AU869" s="3">
        <v>0</v>
      </c>
      <c r="AV869" s="3">
        <v>0</v>
      </c>
      <c r="AW869" s="3">
        <v>0</v>
      </c>
      <c r="AX869" s="2"/>
      <c r="AY869" s="2"/>
      <c r="AZ869" s="2"/>
      <c r="BA869" s="2"/>
      <c r="BB869" s="2"/>
      <c r="BC869" s="2">
        <v>0</v>
      </c>
      <c r="BD869" s="2"/>
    </row>
    <row r="870" spans="1:56" x14ac:dyDescent="0.3">
      <c r="A870" s="2" t="s">
        <v>122</v>
      </c>
      <c r="B870" s="2"/>
      <c r="C870" s="2" t="s">
        <v>57</v>
      </c>
      <c r="D870" s="2" t="s">
        <v>58</v>
      </c>
      <c r="E870" s="2" t="s">
        <v>109</v>
      </c>
      <c r="F870" s="2" t="s">
        <v>197</v>
      </c>
      <c r="G870" s="2" t="s">
        <v>198</v>
      </c>
      <c r="H870" s="2" t="s">
        <v>199</v>
      </c>
      <c r="I870" s="2" t="s">
        <v>63</v>
      </c>
      <c r="J870" s="2" t="s">
        <v>111</v>
      </c>
      <c r="K870" s="2" t="s">
        <v>88</v>
      </c>
      <c r="L870" s="2" t="s">
        <v>11</v>
      </c>
      <c r="M870" s="2" t="s">
        <v>112</v>
      </c>
      <c r="N870" s="2"/>
      <c r="O870" s="2"/>
      <c r="P870" s="2">
        <v>0</v>
      </c>
      <c r="Q870" s="2" t="s">
        <v>68</v>
      </c>
      <c r="R870" s="2"/>
      <c r="S870" s="2"/>
      <c r="T870" s="2"/>
      <c r="U870" s="2"/>
      <c r="V870" s="2"/>
      <c r="W870" s="2"/>
      <c r="X870" s="2"/>
      <c r="Y870" s="2">
        <v>24136.531485025818</v>
      </c>
      <c r="Z870" s="2">
        <v>23724.669178657488</v>
      </c>
      <c r="AA870" s="2">
        <v>411.86230636833045</v>
      </c>
      <c r="AB870" s="2">
        <v>1.7063856363282677E-2</v>
      </c>
      <c r="AC870" s="2"/>
      <c r="AD870" s="2">
        <v>15</v>
      </c>
      <c r="AE870" s="2"/>
      <c r="AF870" s="2"/>
      <c r="AG870" s="2"/>
      <c r="AH870" s="2">
        <v>411.86230636833045</v>
      </c>
      <c r="AI870" s="2"/>
      <c r="AJ870" s="2"/>
      <c r="AK870" s="2"/>
      <c r="AL870" s="2"/>
      <c r="AM870" s="2"/>
      <c r="AN870" s="2"/>
      <c r="AO870" s="2"/>
      <c r="AP870" s="2"/>
      <c r="AQ870" s="3">
        <v>0</v>
      </c>
      <c r="AR870" s="3">
        <v>0</v>
      </c>
      <c r="AS870" s="3">
        <v>0</v>
      </c>
      <c r="AT870" s="3">
        <v>0</v>
      </c>
      <c r="AU870" s="3">
        <v>0</v>
      </c>
      <c r="AV870" s="3">
        <v>0</v>
      </c>
      <c r="AW870" s="3">
        <v>0</v>
      </c>
      <c r="AX870" s="2"/>
      <c r="AY870" s="2"/>
      <c r="AZ870" s="2"/>
      <c r="BA870" s="2"/>
      <c r="BB870" s="2"/>
      <c r="BC870" s="2">
        <v>0</v>
      </c>
      <c r="BD870" s="2"/>
    </row>
    <row r="871" spans="1:56" x14ac:dyDescent="0.3">
      <c r="A871" s="2" t="s">
        <v>123</v>
      </c>
      <c r="B871" s="2"/>
      <c r="C871" s="2" t="s">
        <v>57</v>
      </c>
      <c r="D871" s="2" t="s">
        <v>58</v>
      </c>
      <c r="E871" s="2" t="s">
        <v>109</v>
      </c>
      <c r="F871" s="2" t="s">
        <v>197</v>
      </c>
      <c r="G871" s="2" t="s">
        <v>198</v>
      </c>
      <c r="H871" s="2" t="s">
        <v>199</v>
      </c>
      <c r="I871" s="2" t="s">
        <v>63</v>
      </c>
      <c r="J871" s="2" t="s">
        <v>111</v>
      </c>
      <c r="K871" s="2" t="s">
        <v>90</v>
      </c>
      <c r="L871" s="2" t="s">
        <v>11</v>
      </c>
      <c r="M871" s="2" t="s">
        <v>112</v>
      </c>
      <c r="N871" s="2"/>
      <c r="O871" s="2"/>
      <c r="P871" s="2">
        <v>0</v>
      </c>
      <c r="Q871" s="2" t="s">
        <v>68</v>
      </c>
      <c r="R871" s="2"/>
      <c r="S871" s="2"/>
      <c r="T871" s="2"/>
      <c r="U871" s="2"/>
      <c r="V871" s="2"/>
      <c r="W871" s="2"/>
      <c r="X871" s="2"/>
      <c r="Y871" s="2">
        <v>22215.631055421687</v>
      </c>
      <c r="Z871" s="2">
        <v>21836.546718072288</v>
      </c>
      <c r="AA871" s="2">
        <v>379.08433734939757</v>
      </c>
      <c r="AB871" s="2">
        <v>1.7063856363282677E-2</v>
      </c>
      <c r="AC871" s="2"/>
      <c r="AD871" s="2">
        <v>15</v>
      </c>
      <c r="AE871" s="2"/>
      <c r="AF871" s="2"/>
      <c r="AG871" s="2"/>
      <c r="AH871" s="2">
        <v>379.08433734939757</v>
      </c>
      <c r="AI871" s="2"/>
      <c r="AJ871" s="2"/>
      <c r="AK871" s="2"/>
      <c r="AL871" s="2"/>
      <c r="AM871" s="2"/>
      <c r="AN871" s="2"/>
      <c r="AO871" s="2"/>
      <c r="AP871" s="2"/>
      <c r="AQ871" s="3">
        <v>0</v>
      </c>
      <c r="AR871" s="3">
        <v>0</v>
      </c>
      <c r="AS871" s="3">
        <v>0</v>
      </c>
      <c r="AT871" s="3">
        <v>0</v>
      </c>
      <c r="AU871" s="3">
        <v>0</v>
      </c>
      <c r="AV871" s="3">
        <v>0</v>
      </c>
      <c r="AW871" s="3">
        <v>0</v>
      </c>
      <c r="AX871" s="2"/>
      <c r="AY871" s="2"/>
      <c r="AZ871" s="2"/>
      <c r="BA871" s="2"/>
      <c r="BB871" s="2"/>
      <c r="BC871" s="2">
        <v>0</v>
      </c>
      <c r="BD871" s="2"/>
    </row>
    <row r="872" spans="1:56" x14ac:dyDescent="0.3">
      <c r="A872" s="2" t="s">
        <v>124</v>
      </c>
      <c r="B872" s="2"/>
      <c r="C872" s="2" t="s">
        <v>57</v>
      </c>
      <c r="D872" s="2" t="s">
        <v>58</v>
      </c>
      <c r="E872" s="2" t="s">
        <v>109</v>
      </c>
      <c r="F872" s="2" t="s">
        <v>197</v>
      </c>
      <c r="G872" s="2" t="s">
        <v>198</v>
      </c>
      <c r="H872" s="2" t="s">
        <v>199</v>
      </c>
      <c r="I872" s="2" t="s">
        <v>63</v>
      </c>
      <c r="J872" s="2" t="s">
        <v>111</v>
      </c>
      <c r="K872" s="2" t="s">
        <v>92</v>
      </c>
      <c r="L872" s="2" t="s">
        <v>11</v>
      </c>
      <c r="M872" s="2" t="s">
        <v>112</v>
      </c>
      <c r="N872" s="2"/>
      <c r="O872" s="2"/>
      <c r="P872" s="2">
        <v>0</v>
      </c>
      <c r="Q872" s="2" t="s">
        <v>68</v>
      </c>
      <c r="R872" s="2"/>
      <c r="S872" s="2"/>
      <c r="T872" s="2"/>
      <c r="U872" s="2"/>
      <c r="V872" s="2"/>
      <c r="W872" s="2"/>
      <c r="X872" s="2"/>
      <c r="Y872" s="2">
        <v>5762.7012888123918</v>
      </c>
      <c r="Z872" s="2">
        <v>5664.3673817555928</v>
      </c>
      <c r="AA872" s="2">
        <v>98.333907056798608</v>
      </c>
      <c r="AB872" s="2">
        <v>1.7063856363282677E-2</v>
      </c>
      <c r="AC872" s="2"/>
      <c r="AD872" s="2">
        <v>15</v>
      </c>
      <c r="AE872" s="2"/>
      <c r="AF872" s="2"/>
      <c r="AG872" s="2"/>
      <c r="AH872" s="2">
        <v>98.333907056798608</v>
      </c>
      <c r="AI872" s="2"/>
      <c r="AJ872" s="2"/>
      <c r="AK872" s="2"/>
      <c r="AL872" s="2"/>
      <c r="AM872" s="2"/>
      <c r="AN872" s="2"/>
      <c r="AO872" s="2"/>
      <c r="AP872" s="2"/>
      <c r="AQ872" s="3">
        <v>0</v>
      </c>
      <c r="AR872" s="3">
        <v>0</v>
      </c>
      <c r="AS872" s="3">
        <v>0</v>
      </c>
      <c r="AT872" s="3">
        <v>0</v>
      </c>
      <c r="AU872" s="3">
        <v>0</v>
      </c>
      <c r="AV872" s="3">
        <v>0</v>
      </c>
      <c r="AW872" s="3">
        <v>0</v>
      </c>
      <c r="AX872" s="2"/>
      <c r="AY872" s="2"/>
      <c r="AZ872" s="2"/>
      <c r="BA872" s="2"/>
      <c r="BB872" s="2"/>
      <c r="BC872" s="2">
        <v>0</v>
      </c>
      <c r="BD872" s="2"/>
    </row>
    <row r="873" spans="1:56" x14ac:dyDescent="0.3">
      <c r="A873" s="2" t="s">
        <v>93</v>
      </c>
      <c r="B873" s="2"/>
      <c r="C873" s="2" t="s">
        <v>57</v>
      </c>
      <c r="D873" s="2" t="s">
        <v>58</v>
      </c>
      <c r="E873" s="2" t="s">
        <v>109</v>
      </c>
      <c r="F873" s="2" t="s">
        <v>197</v>
      </c>
      <c r="G873" s="2" t="s">
        <v>198</v>
      </c>
      <c r="H873" s="2" t="s">
        <v>199</v>
      </c>
      <c r="I873" s="2" t="s">
        <v>63</v>
      </c>
      <c r="J873" s="2" t="s">
        <v>94</v>
      </c>
      <c r="K873" s="2" t="s">
        <v>65</v>
      </c>
      <c r="L873" s="2" t="s">
        <v>11</v>
      </c>
      <c r="M873" s="2" t="s">
        <v>112</v>
      </c>
      <c r="N873" s="2"/>
      <c r="O873" s="2"/>
      <c r="P873" s="2">
        <v>0</v>
      </c>
      <c r="Q873" s="2" t="s">
        <v>68</v>
      </c>
      <c r="R873" s="2"/>
      <c r="S873" s="2"/>
      <c r="T873" s="2"/>
      <c r="U873" s="2"/>
      <c r="V873" s="2"/>
      <c r="W873" s="2"/>
      <c r="X873" s="2"/>
      <c r="Y873" s="2">
        <v>10439.676247848536</v>
      </c>
      <c r="Z873" s="2">
        <v>10261.535111876075</v>
      </c>
      <c r="AA873" s="2">
        <v>178.14113597246126</v>
      </c>
      <c r="AB873" s="2">
        <v>1.7063856363282677E-2</v>
      </c>
      <c r="AC873" s="2"/>
      <c r="AD873" s="2">
        <v>15</v>
      </c>
      <c r="AE873" s="2"/>
      <c r="AF873" s="2"/>
      <c r="AG873" s="2"/>
      <c r="AH873" s="2">
        <v>178.14113597246126</v>
      </c>
      <c r="AI873" s="2"/>
      <c r="AJ873" s="2"/>
      <c r="AK873" s="2"/>
      <c r="AL873" s="2"/>
      <c r="AM873" s="2"/>
      <c r="AN873" s="2"/>
      <c r="AO873" s="2"/>
      <c r="AP873" s="2"/>
      <c r="AQ873" s="3">
        <v>0</v>
      </c>
      <c r="AR873" s="3">
        <v>0</v>
      </c>
      <c r="AS873" s="3">
        <v>0</v>
      </c>
      <c r="AT873" s="3">
        <v>0</v>
      </c>
      <c r="AU873" s="3">
        <v>0</v>
      </c>
      <c r="AV873" s="3">
        <v>0</v>
      </c>
      <c r="AW873" s="3">
        <v>0</v>
      </c>
      <c r="AX873" s="2"/>
      <c r="AY873" s="2"/>
      <c r="AZ873" s="2"/>
      <c r="BA873" s="2"/>
      <c r="BB873" s="2"/>
      <c r="BC873" s="2">
        <v>0</v>
      </c>
      <c r="BD873" s="2"/>
    </row>
    <row r="874" spans="1:56" x14ac:dyDescent="0.3">
      <c r="A874" s="2" t="s">
        <v>95</v>
      </c>
      <c r="B874" s="2"/>
      <c r="C874" s="2" t="s">
        <v>57</v>
      </c>
      <c r="D874" s="2" t="s">
        <v>58</v>
      </c>
      <c r="E874" s="2" t="s">
        <v>109</v>
      </c>
      <c r="F874" s="2" t="s">
        <v>197</v>
      </c>
      <c r="G874" s="2" t="s">
        <v>198</v>
      </c>
      <c r="H874" s="2" t="s">
        <v>199</v>
      </c>
      <c r="I874" s="2" t="s">
        <v>63</v>
      </c>
      <c r="J874" s="2" t="s">
        <v>94</v>
      </c>
      <c r="K874" s="2" t="s">
        <v>70</v>
      </c>
      <c r="L874" s="2" t="s">
        <v>11</v>
      </c>
      <c r="M874" s="2" t="s">
        <v>112</v>
      </c>
      <c r="N874" s="2"/>
      <c r="O874" s="2"/>
      <c r="P874" s="2">
        <v>0</v>
      </c>
      <c r="Q874" s="2" t="s">
        <v>68</v>
      </c>
      <c r="R874" s="2"/>
      <c r="S874" s="2"/>
      <c r="T874" s="2"/>
      <c r="U874" s="2"/>
      <c r="V874" s="2"/>
      <c r="W874" s="2"/>
      <c r="X874" s="2"/>
      <c r="Y874" s="2">
        <v>10439.676247848536</v>
      </c>
      <c r="Z874" s="2">
        <v>10261.535111876075</v>
      </c>
      <c r="AA874" s="2">
        <v>178.14113597246126</v>
      </c>
      <c r="AB874" s="2">
        <v>1.7063856363282677E-2</v>
      </c>
      <c r="AC874" s="2"/>
      <c r="AD874" s="2">
        <v>15</v>
      </c>
      <c r="AE874" s="2"/>
      <c r="AF874" s="2"/>
      <c r="AG874" s="2"/>
      <c r="AH874" s="2">
        <v>178.14113597246126</v>
      </c>
      <c r="AI874" s="2"/>
      <c r="AJ874" s="2"/>
      <c r="AK874" s="2"/>
      <c r="AL874" s="2"/>
      <c r="AM874" s="2"/>
      <c r="AN874" s="2"/>
      <c r="AO874" s="2"/>
      <c r="AP874" s="2"/>
      <c r="AQ874" s="3">
        <v>0</v>
      </c>
      <c r="AR874" s="3">
        <v>0</v>
      </c>
      <c r="AS874" s="3">
        <v>0</v>
      </c>
      <c r="AT874" s="3">
        <v>0</v>
      </c>
      <c r="AU874" s="3">
        <v>0</v>
      </c>
      <c r="AV874" s="3">
        <v>0</v>
      </c>
      <c r="AW874" s="3">
        <v>0</v>
      </c>
      <c r="AX874" s="2"/>
      <c r="AY874" s="2"/>
      <c r="AZ874" s="2"/>
      <c r="BA874" s="2"/>
      <c r="BB874" s="2"/>
      <c r="BC874" s="2">
        <v>0</v>
      </c>
      <c r="BD874" s="2"/>
    </row>
    <row r="875" spans="1:56" x14ac:dyDescent="0.3">
      <c r="A875" s="2" t="s">
        <v>96</v>
      </c>
      <c r="B875" s="2"/>
      <c r="C875" s="2" t="s">
        <v>57</v>
      </c>
      <c r="D875" s="2" t="s">
        <v>58</v>
      </c>
      <c r="E875" s="2" t="s">
        <v>109</v>
      </c>
      <c r="F875" s="2" t="s">
        <v>197</v>
      </c>
      <c r="G875" s="2" t="s">
        <v>198</v>
      </c>
      <c r="H875" s="2" t="s">
        <v>199</v>
      </c>
      <c r="I875" s="2" t="s">
        <v>63</v>
      </c>
      <c r="J875" s="2" t="s">
        <v>94</v>
      </c>
      <c r="K875" s="2" t="s">
        <v>72</v>
      </c>
      <c r="L875" s="2" t="s">
        <v>11</v>
      </c>
      <c r="M875" s="2" t="s">
        <v>112</v>
      </c>
      <c r="N875" s="2"/>
      <c r="O875" s="2"/>
      <c r="P875" s="2">
        <v>0</v>
      </c>
      <c r="Q875" s="2" t="s">
        <v>68</v>
      </c>
      <c r="R875" s="2"/>
      <c r="S875" s="2"/>
      <c r="T875" s="2"/>
      <c r="U875" s="2"/>
      <c r="V875" s="2"/>
      <c r="W875" s="2"/>
      <c r="X875" s="2"/>
      <c r="Y875" s="2">
        <v>17956.243146299486</v>
      </c>
      <c r="Z875" s="2">
        <v>17649.840392426853</v>
      </c>
      <c r="AA875" s="2">
        <v>306.40275387263341</v>
      </c>
      <c r="AB875" s="2">
        <v>1.7063856363282674E-2</v>
      </c>
      <c r="AC875" s="2"/>
      <c r="AD875" s="2">
        <v>15</v>
      </c>
      <c r="AE875" s="2"/>
      <c r="AF875" s="2"/>
      <c r="AG875" s="2"/>
      <c r="AH875" s="2">
        <v>306.40275387263341</v>
      </c>
      <c r="AI875" s="2"/>
      <c r="AJ875" s="2"/>
      <c r="AK875" s="2"/>
      <c r="AL875" s="2"/>
      <c r="AM875" s="2"/>
      <c r="AN875" s="2"/>
      <c r="AO875" s="2"/>
      <c r="AP875" s="2"/>
      <c r="AQ875" s="3">
        <v>0</v>
      </c>
      <c r="AR875" s="3">
        <v>0</v>
      </c>
      <c r="AS875" s="3">
        <v>0</v>
      </c>
      <c r="AT875" s="3">
        <v>0</v>
      </c>
      <c r="AU875" s="3">
        <v>0</v>
      </c>
      <c r="AV875" s="3">
        <v>0</v>
      </c>
      <c r="AW875" s="3">
        <v>0</v>
      </c>
      <c r="AX875" s="2"/>
      <c r="AY875" s="2"/>
      <c r="AZ875" s="2"/>
      <c r="BA875" s="2"/>
      <c r="BB875" s="2"/>
      <c r="BC875" s="2">
        <v>0</v>
      </c>
      <c r="BD875" s="2"/>
    </row>
    <row r="876" spans="1:56" x14ac:dyDescent="0.3">
      <c r="A876" s="2" t="s">
        <v>97</v>
      </c>
      <c r="B876" s="2"/>
      <c r="C876" s="2" t="s">
        <v>57</v>
      </c>
      <c r="D876" s="2" t="s">
        <v>58</v>
      </c>
      <c r="E876" s="2" t="s">
        <v>109</v>
      </c>
      <c r="F876" s="2" t="s">
        <v>197</v>
      </c>
      <c r="G876" s="2" t="s">
        <v>198</v>
      </c>
      <c r="H876" s="2" t="s">
        <v>199</v>
      </c>
      <c r="I876" s="2" t="s">
        <v>63</v>
      </c>
      <c r="J876" s="2" t="s">
        <v>94</v>
      </c>
      <c r="K876" s="2" t="s">
        <v>74</v>
      </c>
      <c r="L876" s="2" t="s">
        <v>11</v>
      </c>
      <c r="M876" s="2" t="s">
        <v>112</v>
      </c>
      <c r="N876" s="2"/>
      <c r="O876" s="2"/>
      <c r="P876" s="2">
        <v>0</v>
      </c>
      <c r="Q876" s="2" t="s">
        <v>68</v>
      </c>
      <c r="R876" s="2"/>
      <c r="S876" s="2"/>
      <c r="T876" s="2"/>
      <c r="U876" s="2"/>
      <c r="V876" s="2"/>
      <c r="W876" s="2"/>
      <c r="X876" s="2"/>
      <c r="Y876" s="2">
        <v>16369.412356626506</v>
      </c>
      <c r="Z876" s="2">
        <v>16090.087055421687</v>
      </c>
      <c r="AA876" s="2">
        <v>279.32530120481925</v>
      </c>
      <c r="AB876" s="2">
        <v>1.7063856363282674E-2</v>
      </c>
      <c r="AC876" s="2"/>
      <c r="AD876" s="2">
        <v>15</v>
      </c>
      <c r="AE876" s="2"/>
      <c r="AF876" s="2"/>
      <c r="AG876" s="2"/>
      <c r="AH876" s="2">
        <v>279.32530120481925</v>
      </c>
      <c r="AI876" s="2"/>
      <c r="AJ876" s="2"/>
      <c r="AK876" s="2"/>
      <c r="AL876" s="2"/>
      <c r="AM876" s="2"/>
      <c r="AN876" s="2"/>
      <c r="AO876" s="2"/>
      <c r="AP876" s="2"/>
      <c r="AQ876" s="3">
        <v>0</v>
      </c>
      <c r="AR876" s="3">
        <v>0</v>
      </c>
      <c r="AS876" s="3">
        <v>0</v>
      </c>
      <c r="AT876" s="3">
        <v>0</v>
      </c>
      <c r="AU876" s="3">
        <v>0</v>
      </c>
      <c r="AV876" s="3">
        <v>0</v>
      </c>
      <c r="AW876" s="3">
        <v>0</v>
      </c>
      <c r="AX876" s="2"/>
      <c r="AY876" s="2"/>
      <c r="AZ876" s="2"/>
      <c r="BA876" s="2"/>
      <c r="BB876" s="2"/>
      <c r="BC876" s="2">
        <v>0</v>
      </c>
      <c r="BD876" s="2"/>
    </row>
    <row r="877" spans="1:56" x14ac:dyDescent="0.3">
      <c r="A877" s="2" t="s">
        <v>98</v>
      </c>
      <c r="B877" s="2"/>
      <c r="C877" s="2" t="s">
        <v>57</v>
      </c>
      <c r="D877" s="2" t="s">
        <v>58</v>
      </c>
      <c r="E877" s="2" t="s">
        <v>109</v>
      </c>
      <c r="F877" s="2" t="s">
        <v>197</v>
      </c>
      <c r="G877" s="2" t="s">
        <v>198</v>
      </c>
      <c r="H877" s="2" t="s">
        <v>199</v>
      </c>
      <c r="I877" s="2" t="s">
        <v>63</v>
      </c>
      <c r="J877" s="2" t="s">
        <v>94</v>
      </c>
      <c r="K877" s="2" t="s">
        <v>76</v>
      </c>
      <c r="L877" s="2" t="s">
        <v>11</v>
      </c>
      <c r="M877" s="2" t="s">
        <v>112</v>
      </c>
      <c r="N877" s="2"/>
      <c r="O877" s="2"/>
      <c r="P877" s="2">
        <v>0</v>
      </c>
      <c r="Q877" s="2" t="s">
        <v>68</v>
      </c>
      <c r="R877" s="2"/>
      <c r="S877" s="2"/>
      <c r="T877" s="2"/>
      <c r="U877" s="2"/>
      <c r="V877" s="2"/>
      <c r="W877" s="2"/>
      <c r="X877" s="2"/>
      <c r="Y877" s="2">
        <v>18624.382426161792</v>
      </c>
      <c r="Z877" s="2">
        <v>18306.578639586922</v>
      </c>
      <c r="AA877" s="2">
        <v>317.80378657487091</v>
      </c>
      <c r="AB877" s="2">
        <v>1.7063856363282674E-2</v>
      </c>
      <c r="AC877" s="2"/>
      <c r="AD877" s="2">
        <v>15</v>
      </c>
      <c r="AE877" s="2"/>
      <c r="AF877" s="2"/>
      <c r="AG877" s="2"/>
      <c r="AH877" s="2">
        <v>317.80378657487091</v>
      </c>
      <c r="AI877" s="2"/>
      <c r="AJ877" s="2"/>
      <c r="AK877" s="2"/>
      <c r="AL877" s="2"/>
      <c r="AM877" s="2"/>
      <c r="AN877" s="2"/>
      <c r="AO877" s="2"/>
      <c r="AP877" s="2"/>
      <c r="AQ877" s="3">
        <v>0</v>
      </c>
      <c r="AR877" s="3">
        <v>0</v>
      </c>
      <c r="AS877" s="3">
        <v>0</v>
      </c>
      <c r="AT877" s="3">
        <v>0</v>
      </c>
      <c r="AU877" s="3">
        <v>0</v>
      </c>
      <c r="AV877" s="3">
        <v>0</v>
      </c>
      <c r="AW877" s="3">
        <v>0</v>
      </c>
      <c r="AX877" s="2"/>
      <c r="AY877" s="2"/>
      <c r="AZ877" s="2"/>
      <c r="BA877" s="2"/>
      <c r="BB877" s="2"/>
      <c r="BC877" s="2">
        <v>0</v>
      </c>
      <c r="BD877" s="2"/>
    </row>
    <row r="878" spans="1:56" x14ac:dyDescent="0.3">
      <c r="A878" s="2" t="s">
        <v>99</v>
      </c>
      <c r="B878" s="2"/>
      <c r="C878" s="2" t="s">
        <v>57</v>
      </c>
      <c r="D878" s="2" t="s">
        <v>58</v>
      </c>
      <c r="E878" s="2" t="s">
        <v>109</v>
      </c>
      <c r="F878" s="2" t="s">
        <v>197</v>
      </c>
      <c r="G878" s="2" t="s">
        <v>198</v>
      </c>
      <c r="H878" s="2" t="s">
        <v>199</v>
      </c>
      <c r="I878" s="2" t="s">
        <v>63</v>
      </c>
      <c r="J878" s="2" t="s">
        <v>94</v>
      </c>
      <c r="K878" s="2" t="s">
        <v>78</v>
      </c>
      <c r="L878" s="2" t="s">
        <v>11</v>
      </c>
      <c r="M878" s="2" t="s">
        <v>112</v>
      </c>
      <c r="N878" s="2"/>
      <c r="O878" s="2"/>
      <c r="P878" s="2">
        <v>0</v>
      </c>
      <c r="Q878" s="2" t="s">
        <v>68</v>
      </c>
      <c r="R878" s="2"/>
      <c r="S878" s="2"/>
      <c r="T878" s="2"/>
      <c r="U878" s="2"/>
      <c r="V878" s="2"/>
      <c r="W878" s="2"/>
      <c r="X878" s="2"/>
      <c r="Y878" s="2">
        <v>9103.3976881239232</v>
      </c>
      <c r="Z878" s="2">
        <v>8948.0586175559365</v>
      </c>
      <c r="AA878" s="2">
        <v>155.33907056798623</v>
      </c>
      <c r="AB878" s="2">
        <v>1.7063856363282677E-2</v>
      </c>
      <c r="AC878" s="2"/>
      <c r="AD878" s="2">
        <v>15</v>
      </c>
      <c r="AE878" s="2"/>
      <c r="AF878" s="2"/>
      <c r="AG878" s="2"/>
      <c r="AH878" s="2">
        <v>155.33907056798623</v>
      </c>
      <c r="AI878" s="2"/>
      <c r="AJ878" s="2"/>
      <c r="AK878" s="2"/>
      <c r="AL878" s="2"/>
      <c r="AM878" s="2"/>
      <c r="AN878" s="2"/>
      <c r="AO878" s="2"/>
      <c r="AP878" s="2"/>
      <c r="AQ878" s="3">
        <v>0</v>
      </c>
      <c r="AR878" s="3">
        <v>0</v>
      </c>
      <c r="AS878" s="3">
        <v>0</v>
      </c>
      <c r="AT878" s="3">
        <v>0</v>
      </c>
      <c r="AU878" s="3">
        <v>0</v>
      </c>
      <c r="AV878" s="3">
        <v>0</v>
      </c>
      <c r="AW878" s="3">
        <v>0</v>
      </c>
      <c r="AX878" s="2"/>
      <c r="AY878" s="2"/>
      <c r="AZ878" s="2"/>
      <c r="BA878" s="2"/>
      <c r="BB878" s="2"/>
      <c r="BC878" s="2">
        <v>0</v>
      </c>
      <c r="BD878" s="2"/>
    </row>
    <row r="879" spans="1:56" x14ac:dyDescent="0.3">
      <c r="A879" s="2" t="s">
        <v>100</v>
      </c>
      <c r="B879" s="2"/>
      <c r="C879" s="2" t="s">
        <v>57</v>
      </c>
      <c r="D879" s="2" t="s">
        <v>58</v>
      </c>
      <c r="E879" s="2" t="s">
        <v>109</v>
      </c>
      <c r="F879" s="2" t="s">
        <v>197</v>
      </c>
      <c r="G879" s="2" t="s">
        <v>198</v>
      </c>
      <c r="H879" s="2" t="s">
        <v>199</v>
      </c>
      <c r="I879" s="2" t="s">
        <v>63</v>
      </c>
      <c r="J879" s="2" t="s">
        <v>94</v>
      </c>
      <c r="K879" s="2" t="s">
        <v>80</v>
      </c>
      <c r="L879" s="2" t="s">
        <v>11</v>
      </c>
      <c r="M879" s="2" t="s">
        <v>112</v>
      </c>
      <c r="N879" s="2"/>
      <c r="O879" s="2"/>
      <c r="P879" s="2">
        <v>0</v>
      </c>
      <c r="Q879" s="2" t="s">
        <v>68</v>
      </c>
      <c r="R879" s="2"/>
      <c r="S879" s="2"/>
      <c r="T879" s="2"/>
      <c r="U879" s="2"/>
      <c r="V879" s="2"/>
      <c r="W879" s="2"/>
      <c r="X879" s="2"/>
      <c r="Y879" s="2">
        <v>11024.298117728054</v>
      </c>
      <c r="Z879" s="2">
        <v>10836.181078141135</v>
      </c>
      <c r="AA879" s="2">
        <v>188.11703958691908</v>
      </c>
      <c r="AB879" s="2">
        <v>1.7063856363282674E-2</v>
      </c>
      <c r="AC879" s="2"/>
      <c r="AD879" s="2">
        <v>15</v>
      </c>
      <c r="AE879" s="2"/>
      <c r="AF879" s="2"/>
      <c r="AG879" s="2"/>
      <c r="AH879" s="2">
        <v>188.11703958691908</v>
      </c>
      <c r="AI879" s="2"/>
      <c r="AJ879" s="2"/>
      <c r="AK879" s="2"/>
      <c r="AL879" s="2"/>
      <c r="AM879" s="2"/>
      <c r="AN879" s="2"/>
      <c r="AO879" s="2"/>
      <c r="AP879" s="2"/>
      <c r="AQ879" s="3">
        <v>0</v>
      </c>
      <c r="AR879" s="3">
        <v>0</v>
      </c>
      <c r="AS879" s="3">
        <v>0</v>
      </c>
      <c r="AT879" s="3">
        <v>0</v>
      </c>
      <c r="AU879" s="3">
        <v>0</v>
      </c>
      <c r="AV879" s="3">
        <v>0</v>
      </c>
      <c r="AW879" s="3">
        <v>0</v>
      </c>
      <c r="AX879" s="2"/>
      <c r="AY879" s="2"/>
      <c r="AZ879" s="2"/>
      <c r="BA879" s="2"/>
      <c r="BB879" s="2"/>
      <c r="BC879" s="2">
        <v>0</v>
      </c>
      <c r="BD879" s="2"/>
    </row>
    <row r="880" spans="1:56" x14ac:dyDescent="0.3">
      <c r="A880" s="2" t="s">
        <v>101</v>
      </c>
      <c r="B880" s="2"/>
      <c r="C880" s="2" t="s">
        <v>57</v>
      </c>
      <c r="D880" s="2" t="s">
        <v>58</v>
      </c>
      <c r="E880" s="2" t="s">
        <v>109</v>
      </c>
      <c r="F880" s="2" t="s">
        <v>197</v>
      </c>
      <c r="G880" s="2" t="s">
        <v>198</v>
      </c>
      <c r="H880" s="2" t="s">
        <v>199</v>
      </c>
      <c r="I880" s="2" t="s">
        <v>63</v>
      </c>
      <c r="J880" s="2" t="s">
        <v>94</v>
      </c>
      <c r="K880" s="2" t="s">
        <v>82</v>
      </c>
      <c r="L880" s="2" t="s">
        <v>11</v>
      </c>
      <c r="M880" s="2" t="s">
        <v>112</v>
      </c>
      <c r="N880" s="2"/>
      <c r="O880" s="2"/>
      <c r="P880" s="2">
        <v>0</v>
      </c>
      <c r="Q880" s="2" t="s">
        <v>68</v>
      </c>
      <c r="R880" s="2"/>
      <c r="S880" s="2"/>
      <c r="T880" s="2"/>
      <c r="U880" s="2"/>
      <c r="V880" s="2"/>
      <c r="W880" s="2"/>
      <c r="X880" s="2"/>
      <c r="Y880" s="2">
        <v>5762.7012888123918</v>
      </c>
      <c r="Z880" s="2">
        <v>5664.3673817555928</v>
      </c>
      <c r="AA880" s="2">
        <v>98.333907056798608</v>
      </c>
      <c r="AB880" s="2">
        <v>1.7063856363282677E-2</v>
      </c>
      <c r="AC880" s="2"/>
      <c r="AD880" s="2">
        <v>15</v>
      </c>
      <c r="AE880" s="2"/>
      <c r="AF880" s="2"/>
      <c r="AG880" s="2"/>
      <c r="AH880" s="2">
        <v>98.333907056798608</v>
      </c>
      <c r="AI880" s="2"/>
      <c r="AJ880" s="2"/>
      <c r="AK880" s="2"/>
      <c r="AL880" s="2"/>
      <c r="AM880" s="2"/>
      <c r="AN880" s="2"/>
      <c r="AO880" s="2"/>
      <c r="AP880" s="2"/>
      <c r="AQ880" s="3">
        <v>0</v>
      </c>
      <c r="AR880" s="3">
        <v>0</v>
      </c>
      <c r="AS880" s="3">
        <v>0</v>
      </c>
      <c r="AT880" s="3">
        <v>0</v>
      </c>
      <c r="AU880" s="3">
        <v>0</v>
      </c>
      <c r="AV880" s="3">
        <v>0</v>
      </c>
      <c r="AW880" s="3">
        <v>0</v>
      </c>
      <c r="AX880" s="2"/>
      <c r="AY880" s="2"/>
      <c r="AZ880" s="2"/>
      <c r="BA880" s="2"/>
      <c r="BB880" s="2"/>
      <c r="BC880" s="2">
        <v>0</v>
      </c>
      <c r="BD880" s="2"/>
    </row>
    <row r="881" spans="1:56" x14ac:dyDescent="0.3">
      <c r="A881" s="2" t="s">
        <v>102</v>
      </c>
      <c r="B881" s="2"/>
      <c r="C881" s="2" t="s">
        <v>57</v>
      </c>
      <c r="D881" s="2" t="s">
        <v>58</v>
      </c>
      <c r="E881" s="2" t="s">
        <v>109</v>
      </c>
      <c r="F881" s="2" t="s">
        <v>197</v>
      </c>
      <c r="G881" s="2" t="s">
        <v>198</v>
      </c>
      <c r="H881" s="2" t="s">
        <v>199</v>
      </c>
      <c r="I881" s="2" t="s">
        <v>63</v>
      </c>
      <c r="J881" s="2" t="s">
        <v>94</v>
      </c>
      <c r="K881" s="2" t="s">
        <v>84</v>
      </c>
      <c r="L881" s="2" t="s">
        <v>11</v>
      </c>
      <c r="M881" s="2" t="s">
        <v>112</v>
      </c>
      <c r="N881" s="2"/>
      <c r="O881" s="2"/>
      <c r="P881" s="2">
        <v>0</v>
      </c>
      <c r="Q881" s="2" t="s">
        <v>68</v>
      </c>
      <c r="R881" s="2"/>
      <c r="S881" s="2"/>
      <c r="T881" s="2"/>
      <c r="U881" s="2"/>
      <c r="V881" s="2"/>
      <c r="W881" s="2"/>
      <c r="X881" s="2"/>
      <c r="Y881" s="2">
        <v>6096.7709287435446</v>
      </c>
      <c r="Z881" s="2">
        <v>5992.736505335627</v>
      </c>
      <c r="AA881" s="2">
        <v>104.03442340791736</v>
      </c>
      <c r="AB881" s="2">
        <v>1.7063856363282674E-2</v>
      </c>
      <c r="AC881" s="2"/>
      <c r="AD881" s="2">
        <v>15</v>
      </c>
      <c r="AE881" s="2"/>
      <c r="AF881" s="2"/>
      <c r="AG881" s="2"/>
      <c r="AH881" s="2">
        <v>104.03442340791736</v>
      </c>
      <c r="AI881" s="2"/>
      <c r="AJ881" s="2"/>
      <c r="AK881" s="2"/>
      <c r="AL881" s="2"/>
      <c r="AM881" s="2"/>
      <c r="AN881" s="2"/>
      <c r="AO881" s="2"/>
      <c r="AP881" s="2"/>
      <c r="AQ881" s="3">
        <v>0</v>
      </c>
      <c r="AR881" s="3">
        <v>0</v>
      </c>
      <c r="AS881" s="3">
        <v>0</v>
      </c>
      <c r="AT881" s="3">
        <v>0</v>
      </c>
      <c r="AU881" s="3">
        <v>0</v>
      </c>
      <c r="AV881" s="3">
        <v>0</v>
      </c>
      <c r="AW881" s="3">
        <v>0</v>
      </c>
      <c r="AX881" s="2"/>
      <c r="AY881" s="2"/>
      <c r="AZ881" s="2"/>
      <c r="BA881" s="2"/>
      <c r="BB881" s="2"/>
      <c r="BC881" s="2">
        <v>0</v>
      </c>
      <c r="BD881" s="2"/>
    </row>
    <row r="882" spans="1:56" x14ac:dyDescent="0.3">
      <c r="A882" s="2" t="s">
        <v>103</v>
      </c>
      <c r="B882" s="2"/>
      <c r="C882" s="2" t="s">
        <v>57</v>
      </c>
      <c r="D882" s="2" t="s">
        <v>58</v>
      </c>
      <c r="E882" s="2" t="s">
        <v>109</v>
      </c>
      <c r="F882" s="2" t="s">
        <v>197</v>
      </c>
      <c r="G882" s="2" t="s">
        <v>198</v>
      </c>
      <c r="H882" s="2" t="s">
        <v>199</v>
      </c>
      <c r="I882" s="2" t="s">
        <v>63</v>
      </c>
      <c r="J882" s="2" t="s">
        <v>94</v>
      </c>
      <c r="K882" s="2" t="s">
        <v>86</v>
      </c>
      <c r="L882" s="2" t="s">
        <v>11</v>
      </c>
      <c r="M882" s="2" t="s">
        <v>112</v>
      </c>
      <c r="N882" s="2"/>
      <c r="O882" s="2"/>
      <c r="P882" s="2">
        <v>0</v>
      </c>
      <c r="Q882" s="2" t="s">
        <v>68</v>
      </c>
      <c r="R882" s="2"/>
      <c r="S882" s="2"/>
      <c r="T882" s="2"/>
      <c r="U882" s="2"/>
      <c r="V882" s="2"/>
      <c r="W882" s="2"/>
      <c r="X882" s="2"/>
      <c r="Y882" s="2">
        <v>38501.526002065402</v>
      </c>
      <c r="Z882" s="2">
        <v>37844.541492598968</v>
      </c>
      <c r="AA882" s="2">
        <v>656.9845094664372</v>
      </c>
      <c r="AB882" s="2">
        <v>1.7063856363282677E-2</v>
      </c>
      <c r="AC882" s="2"/>
      <c r="AD882" s="2">
        <v>15</v>
      </c>
      <c r="AE882" s="2"/>
      <c r="AF882" s="2"/>
      <c r="AG882" s="2"/>
      <c r="AH882" s="2">
        <v>656.9845094664372</v>
      </c>
      <c r="AI882" s="2"/>
      <c r="AJ882" s="2"/>
      <c r="AK882" s="2"/>
      <c r="AL882" s="2"/>
      <c r="AM882" s="2"/>
      <c r="AN882" s="2"/>
      <c r="AO882" s="2"/>
      <c r="AP882" s="2"/>
      <c r="AQ882" s="3">
        <v>0</v>
      </c>
      <c r="AR882" s="3">
        <v>0</v>
      </c>
      <c r="AS882" s="3">
        <v>0</v>
      </c>
      <c r="AT882" s="3">
        <v>0</v>
      </c>
      <c r="AU882" s="3">
        <v>0</v>
      </c>
      <c r="AV882" s="3">
        <v>0</v>
      </c>
      <c r="AW882" s="3">
        <v>0</v>
      </c>
      <c r="AX882" s="2"/>
      <c r="AY882" s="2"/>
      <c r="AZ882" s="2"/>
      <c r="BA882" s="2"/>
      <c r="BB882" s="2"/>
      <c r="BC882" s="2">
        <v>0</v>
      </c>
      <c r="BD882" s="2"/>
    </row>
    <row r="883" spans="1:56" x14ac:dyDescent="0.3">
      <c r="A883" s="2" t="s">
        <v>104</v>
      </c>
      <c r="B883" s="2"/>
      <c r="C883" s="2" t="s">
        <v>57</v>
      </c>
      <c r="D883" s="2" t="s">
        <v>58</v>
      </c>
      <c r="E883" s="2" t="s">
        <v>109</v>
      </c>
      <c r="F883" s="2" t="s">
        <v>197</v>
      </c>
      <c r="G883" s="2" t="s">
        <v>198</v>
      </c>
      <c r="H883" s="2" t="s">
        <v>199</v>
      </c>
      <c r="I883" s="2" t="s">
        <v>63</v>
      </c>
      <c r="J883" s="2" t="s">
        <v>94</v>
      </c>
      <c r="K883" s="2" t="s">
        <v>88</v>
      </c>
      <c r="L883" s="2" t="s">
        <v>11</v>
      </c>
      <c r="M883" s="2" t="s">
        <v>112</v>
      </c>
      <c r="N883" s="2"/>
      <c r="O883" s="2"/>
      <c r="P883" s="2">
        <v>0</v>
      </c>
      <c r="Q883" s="2" t="s">
        <v>68</v>
      </c>
      <c r="R883" s="2"/>
      <c r="S883" s="2"/>
      <c r="T883" s="2"/>
      <c r="U883" s="2"/>
      <c r="V883" s="2"/>
      <c r="W883" s="2"/>
      <c r="X883" s="2"/>
      <c r="Y883" s="2">
        <v>24136.531485025818</v>
      </c>
      <c r="Z883" s="2">
        <v>23724.669178657488</v>
      </c>
      <c r="AA883" s="2">
        <v>411.86230636833045</v>
      </c>
      <c r="AB883" s="2">
        <v>1.7063856363282677E-2</v>
      </c>
      <c r="AC883" s="2"/>
      <c r="AD883" s="2">
        <v>15</v>
      </c>
      <c r="AE883" s="2"/>
      <c r="AF883" s="2"/>
      <c r="AG883" s="2"/>
      <c r="AH883" s="2">
        <v>411.86230636833045</v>
      </c>
      <c r="AI883" s="2"/>
      <c r="AJ883" s="2"/>
      <c r="AK883" s="2"/>
      <c r="AL883" s="2"/>
      <c r="AM883" s="2"/>
      <c r="AN883" s="2"/>
      <c r="AO883" s="2"/>
      <c r="AP883" s="2"/>
      <c r="AQ883" s="3">
        <v>0</v>
      </c>
      <c r="AR883" s="3">
        <v>0</v>
      </c>
      <c r="AS883" s="3">
        <v>0</v>
      </c>
      <c r="AT883" s="3">
        <v>0</v>
      </c>
      <c r="AU883" s="3">
        <v>0</v>
      </c>
      <c r="AV883" s="3">
        <v>0</v>
      </c>
      <c r="AW883" s="3">
        <v>0</v>
      </c>
      <c r="AX883" s="2"/>
      <c r="AY883" s="2"/>
      <c r="AZ883" s="2"/>
      <c r="BA883" s="2"/>
      <c r="BB883" s="2"/>
      <c r="BC883" s="2">
        <v>0</v>
      </c>
      <c r="BD883" s="2"/>
    </row>
    <row r="884" spans="1:56" x14ac:dyDescent="0.3">
      <c r="A884" s="2" t="s">
        <v>105</v>
      </c>
      <c r="B884" s="2"/>
      <c r="C884" s="2" t="s">
        <v>57</v>
      </c>
      <c r="D884" s="2" t="s">
        <v>58</v>
      </c>
      <c r="E884" s="2" t="s">
        <v>109</v>
      </c>
      <c r="F884" s="2" t="s">
        <v>197</v>
      </c>
      <c r="G884" s="2" t="s">
        <v>198</v>
      </c>
      <c r="H884" s="2" t="s">
        <v>199</v>
      </c>
      <c r="I884" s="2" t="s">
        <v>63</v>
      </c>
      <c r="J884" s="2" t="s">
        <v>94</v>
      </c>
      <c r="K884" s="2" t="s">
        <v>90</v>
      </c>
      <c r="L884" s="2" t="s">
        <v>11</v>
      </c>
      <c r="M884" s="2" t="s">
        <v>112</v>
      </c>
      <c r="N884" s="2"/>
      <c r="O884" s="2"/>
      <c r="P884" s="2">
        <v>0</v>
      </c>
      <c r="Q884" s="2" t="s">
        <v>68</v>
      </c>
      <c r="R884" s="2"/>
      <c r="S884" s="2"/>
      <c r="T884" s="2"/>
      <c r="U884" s="2"/>
      <c r="V884" s="2"/>
      <c r="W884" s="2"/>
      <c r="X884" s="2"/>
      <c r="Y884" s="2">
        <v>22215.631055421687</v>
      </c>
      <c r="Z884" s="2">
        <v>21836.546718072288</v>
      </c>
      <c r="AA884" s="2">
        <v>379.08433734939757</v>
      </c>
      <c r="AB884" s="2">
        <v>1.7063856363282677E-2</v>
      </c>
      <c r="AC884" s="2"/>
      <c r="AD884" s="2">
        <v>15</v>
      </c>
      <c r="AE884" s="2"/>
      <c r="AF884" s="2"/>
      <c r="AG884" s="2"/>
      <c r="AH884" s="2">
        <v>379.08433734939757</v>
      </c>
      <c r="AI884" s="2"/>
      <c r="AJ884" s="2"/>
      <c r="AK884" s="2"/>
      <c r="AL884" s="2"/>
      <c r="AM884" s="2"/>
      <c r="AN884" s="2"/>
      <c r="AO884" s="2"/>
      <c r="AP884" s="2"/>
      <c r="AQ884" s="3">
        <v>0</v>
      </c>
      <c r="AR884" s="3">
        <v>0</v>
      </c>
      <c r="AS884" s="3">
        <v>0</v>
      </c>
      <c r="AT884" s="3">
        <v>0</v>
      </c>
      <c r="AU884" s="3">
        <v>0</v>
      </c>
      <c r="AV884" s="3">
        <v>0</v>
      </c>
      <c r="AW884" s="3">
        <v>0</v>
      </c>
      <c r="AX884" s="2"/>
      <c r="AY884" s="2"/>
      <c r="AZ884" s="2"/>
      <c r="BA884" s="2"/>
      <c r="BB884" s="2"/>
      <c r="BC884" s="2">
        <v>0</v>
      </c>
      <c r="BD884" s="2"/>
    </row>
    <row r="885" spans="1:56" x14ac:dyDescent="0.3">
      <c r="A885" s="2" t="s">
        <v>106</v>
      </c>
      <c r="B885" s="2"/>
      <c r="C885" s="2" t="s">
        <v>57</v>
      </c>
      <c r="D885" s="2" t="s">
        <v>58</v>
      </c>
      <c r="E885" s="2" t="s">
        <v>109</v>
      </c>
      <c r="F885" s="2" t="s">
        <v>197</v>
      </c>
      <c r="G885" s="2" t="s">
        <v>198</v>
      </c>
      <c r="H885" s="2" t="s">
        <v>199</v>
      </c>
      <c r="I885" s="2" t="s">
        <v>63</v>
      </c>
      <c r="J885" s="2" t="s">
        <v>94</v>
      </c>
      <c r="K885" s="2" t="s">
        <v>92</v>
      </c>
      <c r="L885" s="2" t="s">
        <v>11</v>
      </c>
      <c r="M885" s="2" t="s">
        <v>112</v>
      </c>
      <c r="N885" s="2"/>
      <c r="O885" s="2"/>
      <c r="P885" s="2">
        <v>0</v>
      </c>
      <c r="Q885" s="2" t="s">
        <v>68</v>
      </c>
      <c r="R885" s="2"/>
      <c r="S885" s="2"/>
      <c r="T885" s="2"/>
      <c r="U885" s="2"/>
      <c r="V885" s="2"/>
      <c r="W885" s="2"/>
      <c r="X885" s="2"/>
      <c r="Y885" s="2">
        <v>5762.7012888123918</v>
      </c>
      <c r="Z885" s="2">
        <v>5664.3673817555928</v>
      </c>
      <c r="AA885" s="2">
        <v>98.333907056798608</v>
      </c>
      <c r="AB885" s="2">
        <v>1.7063856363282677E-2</v>
      </c>
      <c r="AC885" s="2"/>
      <c r="AD885" s="2">
        <v>15</v>
      </c>
      <c r="AE885" s="2"/>
      <c r="AF885" s="2"/>
      <c r="AG885" s="2"/>
      <c r="AH885" s="2">
        <v>98.333907056798608</v>
      </c>
      <c r="AI885" s="2"/>
      <c r="AJ885" s="2"/>
      <c r="AK885" s="2"/>
      <c r="AL885" s="2"/>
      <c r="AM885" s="2"/>
      <c r="AN885" s="2"/>
      <c r="AO885" s="2"/>
      <c r="AP885" s="2"/>
      <c r="AQ885" s="3">
        <v>0</v>
      </c>
      <c r="AR885" s="3">
        <v>0</v>
      </c>
      <c r="AS885" s="3">
        <v>0</v>
      </c>
      <c r="AT885" s="3">
        <v>0</v>
      </c>
      <c r="AU885" s="3">
        <v>0</v>
      </c>
      <c r="AV885" s="3">
        <v>0</v>
      </c>
      <c r="AW885" s="3">
        <v>0</v>
      </c>
      <c r="AX885" s="2"/>
      <c r="AY885" s="2"/>
      <c r="AZ885" s="2"/>
      <c r="BA885" s="2"/>
      <c r="BB885" s="2"/>
      <c r="BC885" s="2">
        <v>0</v>
      </c>
      <c r="BD885" s="2"/>
    </row>
    <row r="886" spans="1:56" x14ac:dyDescent="0.3">
      <c r="A886" s="2" t="s">
        <v>56</v>
      </c>
      <c r="B886" s="2"/>
      <c r="C886" s="2" t="s">
        <v>57</v>
      </c>
      <c r="D886" s="2" t="s">
        <v>58</v>
      </c>
      <c r="E886" s="2" t="s">
        <v>59</v>
      </c>
      <c r="F886" s="2" t="s">
        <v>200</v>
      </c>
      <c r="G886" s="2" t="s">
        <v>201</v>
      </c>
      <c r="H886" s="2" t="s">
        <v>202</v>
      </c>
      <c r="I886" s="2" t="s">
        <v>63</v>
      </c>
      <c r="J886" s="2" t="s">
        <v>64</v>
      </c>
      <c r="K886" s="2" t="s">
        <v>65</v>
      </c>
      <c r="L886" s="2" t="s">
        <v>11</v>
      </c>
      <c r="M886" s="2" t="s">
        <v>82</v>
      </c>
      <c r="N886" s="2" t="s">
        <v>203</v>
      </c>
      <c r="O886" s="2"/>
      <c r="P886" s="2">
        <v>0</v>
      </c>
      <c r="Q886" s="2" t="s">
        <v>204</v>
      </c>
      <c r="R886" s="2"/>
      <c r="S886" s="2"/>
      <c r="T886" s="2"/>
      <c r="U886" s="2"/>
      <c r="V886" s="2"/>
      <c r="W886" s="2"/>
      <c r="X886" s="2"/>
      <c r="Y886" s="2">
        <v>8124.9</v>
      </c>
      <c r="Z886" s="2">
        <v>7013.6940000000004</v>
      </c>
      <c r="AA886" s="2">
        <v>1111.2059999999992</v>
      </c>
      <c r="AB886" s="2">
        <v>0.13676549865229101</v>
      </c>
      <c r="AC886" s="2"/>
      <c r="AD886" s="2">
        <v>15</v>
      </c>
      <c r="AE886" s="2"/>
      <c r="AF886" s="2"/>
      <c r="AG886" s="2"/>
      <c r="AH886" s="2">
        <v>1111.2059999999992</v>
      </c>
      <c r="AI886" s="2"/>
      <c r="AJ886" s="2"/>
      <c r="AK886" s="2"/>
      <c r="AL886" s="2"/>
      <c r="AM886" s="2"/>
      <c r="AN886" s="2"/>
      <c r="AO886" s="2"/>
      <c r="AP886" s="2"/>
      <c r="AQ886" s="3">
        <v>0</v>
      </c>
      <c r="AR886" s="3">
        <v>0</v>
      </c>
      <c r="AS886" s="3">
        <v>0</v>
      </c>
      <c r="AT886" s="3">
        <v>0</v>
      </c>
      <c r="AU886" s="3">
        <v>0</v>
      </c>
      <c r="AV886" s="3">
        <v>0</v>
      </c>
      <c r="AW886" s="3">
        <v>0</v>
      </c>
      <c r="AX886" s="2"/>
      <c r="AY886" s="2"/>
      <c r="AZ886" s="2"/>
      <c r="BA886" s="2"/>
      <c r="BB886" s="2"/>
      <c r="BC886" s="2">
        <v>0</v>
      </c>
      <c r="BD886" s="2"/>
    </row>
    <row r="887" spans="1:56" x14ac:dyDescent="0.3">
      <c r="A887" s="2" t="s">
        <v>69</v>
      </c>
      <c r="B887" s="2"/>
      <c r="C887" s="2" t="s">
        <v>57</v>
      </c>
      <c r="D887" s="2" t="s">
        <v>58</v>
      </c>
      <c r="E887" s="2" t="s">
        <v>59</v>
      </c>
      <c r="F887" s="2" t="s">
        <v>200</v>
      </c>
      <c r="G887" s="2" t="s">
        <v>201</v>
      </c>
      <c r="H887" s="2" t="s">
        <v>202</v>
      </c>
      <c r="I887" s="2" t="s">
        <v>63</v>
      </c>
      <c r="J887" s="2" t="s">
        <v>64</v>
      </c>
      <c r="K887" s="2" t="s">
        <v>70</v>
      </c>
      <c r="L887" s="2" t="s">
        <v>11</v>
      </c>
      <c r="M887" s="2" t="s">
        <v>82</v>
      </c>
      <c r="N887" s="2" t="s">
        <v>203</v>
      </c>
      <c r="O887" s="2"/>
      <c r="P887" s="2">
        <v>0</v>
      </c>
      <c r="Q887" s="2" t="s">
        <v>204</v>
      </c>
      <c r="R887" s="2"/>
      <c r="S887" s="2"/>
      <c r="T887" s="2"/>
      <c r="U887" s="2"/>
      <c r="V887" s="2"/>
      <c r="W887" s="2"/>
      <c r="X887" s="2"/>
      <c r="Y887" s="2">
        <v>8124.9</v>
      </c>
      <c r="Z887" s="2">
        <v>7013.6940000000004</v>
      </c>
      <c r="AA887" s="2">
        <v>1111.2059999999992</v>
      </c>
      <c r="AB887" s="2">
        <v>0.13676549865229101</v>
      </c>
      <c r="AC887" s="2"/>
      <c r="AD887" s="2">
        <v>15</v>
      </c>
      <c r="AE887" s="2"/>
      <c r="AF887" s="2"/>
      <c r="AG887" s="2"/>
      <c r="AH887" s="2">
        <v>1111.2059999999992</v>
      </c>
      <c r="AI887" s="2"/>
      <c r="AJ887" s="2"/>
      <c r="AK887" s="2"/>
      <c r="AL887" s="2"/>
      <c r="AM887" s="2"/>
      <c r="AN887" s="2"/>
      <c r="AO887" s="2"/>
      <c r="AP887" s="2"/>
      <c r="AQ887" s="3">
        <v>0</v>
      </c>
      <c r="AR887" s="3">
        <v>0</v>
      </c>
      <c r="AS887" s="3">
        <v>0</v>
      </c>
      <c r="AT887" s="3">
        <v>0</v>
      </c>
      <c r="AU887" s="3">
        <v>0</v>
      </c>
      <c r="AV887" s="3">
        <v>0</v>
      </c>
      <c r="AW887" s="3">
        <v>0</v>
      </c>
      <c r="AX887" s="2"/>
      <c r="AY887" s="2"/>
      <c r="AZ887" s="2"/>
      <c r="BA887" s="2"/>
      <c r="BB887" s="2"/>
      <c r="BC887" s="2">
        <v>0</v>
      </c>
      <c r="BD887" s="2"/>
    </row>
    <row r="888" spans="1:56" x14ac:dyDescent="0.3">
      <c r="A888" s="2" t="s">
        <v>71</v>
      </c>
      <c r="B888" s="2"/>
      <c r="C888" s="2" t="s">
        <v>57</v>
      </c>
      <c r="D888" s="2" t="s">
        <v>58</v>
      </c>
      <c r="E888" s="2" t="s">
        <v>59</v>
      </c>
      <c r="F888" s="2" t="s">
        <v>200</v>
      </c>
      <c r="G888" s="2" t="s">
        <v>201</v>
      </c>
      <c r="H888" s="2" t="s">
        <v>202</v>
      </c>
      <c r="I888" s="2" t="s">
        <v>63</v>
      </c>
      <c r="J888" s="2" t="s">
        <v>64</v>
      </c>
      <c r="K888" s="2" t="s">
        <v>72</v>
      </c>
      <c r="L888" s="2" t="s">
        <v>11</v>
      </c>
      <c r="M888" s="2" t="s">
        <v>82</v>
      </c>
      <c r="N888" s="2" t="s">
        <v>203</v>
      </c>
      <c r="O888" s="2"/>
      <c r="P888" s="2">
        <v>0</v>
      </c>
      <c r="Q888" s="2" t="s">
        <v>204</v>
      </c>
      <c r="R888" s="2"/>
      <c r="S888" s="2"/>
      <c r="T888" s="2"/>
      <c r="U888" s="2"/>
      <c r="V888" s="2"/>
      <c r="W888" s="2"/>
      <c r="X888" s="2"/>
      <c r="Y888" s="2">
        <v>8124.9</v>
      </c>
      <c r="Z888" s="2">
        <v>7013.6940000000004</v>
      </c>
      <c r="AA888" s="2">
        <v>1111.2059999999992</v>
      </c>
      <c r="AB888" s="2">
        <v>0.13676549865229101</v>
      </c>
      <c r="AC888" s="2"/>
      <c r="AD888" s="2">
        <v>15</v>
      </c>
      <c r="AE888" s="2"/>
      <c r="AF888" s="2"/>
      <c r="AG888" s="2"/>
      <c r="AH888" s="2">
        <v>1111.2059999999992</v>
      </c>
      <c r="AI888" s="2"/>
      <c r="AJ888" s="2"/>
      <c r="AK888" s="2"/>
      <c r="AL888" s="2"/>
      <c r="AM888" s="2"/>
      <c r="AN888" s="2"/>
      <c r="AO888" s="2"/>
      <c r="AP888" s="2"/>
      <c r="AQ888" s="3">
        <v>0</v>
      </c>
      <c r="AR888" s="3">
        <v>0</v>
      </c>
      <c r="AS888" s="3">
        <v>0</v>
      </c>
      <c r="AT888" s="3">
        <v>0</v>
      </c>
      <c r="AU888" s="3">
        <v>0</v>
      </c>
      <c r="AV888" s="3">
        <v>0</v>
      </c>
      <c r="AW888" s="3">
        <v>0</v>
      </c>
      <c r="AX888" s="2"/>
      <c r="AY888" s="2"/>
      <c r="AZ888" s="2"/>
      <c r="BA888" s="2"/>
      <c r="BB888" s="2"/>
      <c r="BC888" s="2">
        <v>0</v>
      </c>
      <c r="BD888" s="2"/>
    </row>
    <row r="889" spans="1:56" x14ac:dyDescent="0.3">
      <c r="A889" s="2" t="s">
        <v>73</v>
      </c>
      <c r="B889" s="2"/>
      <c r="C889" s="2" t="s">
        <v>57</v>
      </c>
      <c r="D889" s="2" t="s">
        <v>58</v>
      </c>
      <c r="E889" s="2" t="s">
        <v>59</v>
      </c>
      <c r="F889" s="2" t="s">
        <v>200</v>
      </c>
      <c r="G889" s="2" t="s">
        <v>201</v>
      </c>
      <c r="H889" s="2" t="s">
        <v>202</v>
      </c>
      <c r="I889" s="2" t="s">
        <v>63</v>
      </c>
      <c r="J889" s="2" t="s">
        <v>64</v>
      </c>
      <c r="K889" s="2" t="s">
        <v>74</v>
      </c>
      <c r="L889" s="2" t="s">
        <v>11</v>
      </c>
      <c r="M889" s="2" t="s">
        <v>82</v>
      </c>
      <c r="N889" s="2" t="s">
        <v>203</v>
      </c>
      <c r="O889" s="2"/>
      <c r="P889" s="2">
        <v>0</v>
      </c>
      <c r="Q889" s="2" t="s">
        <v>204</v>
      </c>
      <c r="R889" s="2"/>
      <c r="S889" s="2"/>
      <c r="T889" s="2"/>
      <c r="U889" s="2"/>
      <c r="V889" s="2"/>
      <c r="W889" s="2"/>
      <c r="X889" s="2"/>
      <c r="Y889" s="2">
        <v>8124.9</v>
      </c>
      <c r="Z889" s="2">
        <v>7013.6940000000004</v>
      </c>
      <c r="AA889" s="2">
        <v>1111.2059999999992</v>
      </c>
      <c r="AB889" s="2">
        <v>0.13676549865229101</v>
      </c>
      <c r="AC889" s="2"/>
      <c r="AD889" s="2">
        <v>15</v>
      </c>
      <c r="AE889" s="2"/>
      <c r="AF889" s="2"/>
      <c r="AG889" s="2"/>
      <c r="AH889" s="2">
        <v>1111.2059999999992</v>
      </c>
      <c r="AI889" s="2"/>
      <c r="AJ889" s="2"/>
      <c r="AK889" s="2"/>
      <c r="AL889" s="2"/>
      <c r="AM889" s="2"/>
      <c r="AN889" s="2"/>
      <c r="AO889" s="2"/>
      <c r="AP889" s="2"/>
      <c r="AQ889" s="3">
        <v>0</v>
      </c>
      <c r="AR889" s="3">
        <v>0</v>
      </c>
      <c r="AS889" s="3">
        <v>0</v>
      </c>
      <c r="AT889" s="3">
        <v>0</v>
      </c>
      <c r="AU889" s="3">
        <v>0</v>
      </c>
      <c r="AV889" s="3">
        <v>0</v>
      </c>
      <c r="AW889" s="3">
        <v>0</v>
      </c>
      <c r="AX889" s="2"/>
      <c r="AY889" s="2"/>
      <c r="AZ889" s="2"/>
      <c r="BA889" s="2"/>
      <c r="BB889" s="2"/>
      <c r="BC889" s="2">
        <v>0</v>
      </c>
      <c r="BD889" s="2"/>
    </row>
    <row r="890" spans="1:56" x14ac:dyDescent="0.3">
      <c r="A890" s="2" t="s">
        <v>75</v>
      </c>
      <c r="B890" s="2"/>
      <c r="C890" s="2" t="s">
        <v>57</v>
      </c>
      <c r="D890" s="2" t="s">
        <v>58</v>
      </c>
      <c r="E890" s="2" t="s">
        <v>59</v>
      </c>
      <c r="F890" s="2" t="s">
        <v>200</v>
      </c>
      <c r="G890" s="2" t="s">
        <v>201</v>
      </c>
      <c r="H890" s="2" t="s">
        <v>202</v>
      </c>
      <c r="I890" s="2" t="s">
        <v>63</v>
      </c>
      <c r="J890" s="2" t="s">
        <v>64</v>
      </c>
      <c r="K890" s="2" t="s">
        <v>76</v>
      </c>
      <c r="L890" s="2" t="s">
        <v>11</v>
      </c>
      <c r="M890" s="2" t="s">
        <v>82</v>
      </c>
      <c r="N890" s="2" t="s">
        <v>203</v>
      </c>
      <c r="O890" s="2"/>
      <c r="P890" s="2">
        <v>0</v>
      </c>
      <c r="Q890" s="2" t="s">
        <v>204</v>
      </c>
      <c r="R890" s="2"/>
      <c r="S890" s="2"/>
      <c r="T890" s="2"/>
      <c r="U890" s="2"/>
      <c r="V890" s="2"/>
      <c r="W890" s="2"/>
      <c r="X890" s="2"/>
      <c r="Y890" s="2">
        <v>8124.9</v>
      </c>
      <c r="Z890" s="2">
        <v>7013.6940000000004</v>
      </c>
      <c r="AA890" s="2">
        <v>1111.2059999999992</v>
      </c>
      <c r="AB890" s="2">
        <v>0.13676549865229101</v>
      </c>
      <c r="AC890" s="2"/>
      <c r="AD890" s="2">
        <v>15</v>
      </c>
      <c r="AE890" s="2"/>
      <c r="AF890" s="2"/>
      <c r="AG890" s="2"/>
      <c r="AH890" s="2">
        <v>1111.2059999999992</v>
      </c>
      <c r="AI890" s="2"/>
      <c r="AJ890" s="2"/>
      <c r="AK890" s="2"/>
      <c r="AL890" s="2"/>
      <c r="AM890" s="2"/>
      <c r="AN890" s="2"/>
      <c r="AO890" s="2"/>
      <c r="AP890" s="2"/>
      <c r="AQ890" s="3">
        <v>0</v>
      </c>
      <c r="AR890" s="3">
        <v>0</v>
      </c>
      <c r="AS890" s="3">
        <v>0</v>
      </c>
      <c r="AT890" s="3">
        <v>0</v>
      </c>
      <c r="AU890" s="3">
        <v>0</v>
      </c>
      <c r="AV890" s="3">
        <v>0</v>
      </c>
      <c r="AW890" s="3">
        <v>0</v>
      </c>
      <c r="AX890" s="2"/>
      <c r="AY890" s="2"/>
      <c r="AZ890" s="2"/>
      <c r="BA890" s="2"/>
      <c r="BB890" s="2"/>
      <c r="BC890" s="2">
        <v>0</v>
      </c>
      <c r="BD890" s="2"/>
    </row>
    <row r="891" spans="1:56" x14ac:dyDescent="0.3">
      <c r="A891" s="2" t="s">
        <v>77</v>
      </c>
      <c r="B891" s="2"/>
      <c r="C891" s="2" t="s">
        <v>57</v>
      </c>
      <c r="D891" s="2" t="s">
        <v>58</v>
      </c>
      <c r="E891" s="2" t="s">
        <v>59</v>
      </c>
      <c r="F891" s="2" t="s">
        <v>200</v>
      </c>
      <c r="G891" s="2" t="s">
        <v>201</v>
      </c>
      <c r="H891" s="2" t="s">
        <v>202</v>
      </c>
      <c r="I891" s="2" t="s">
        <v>63</v>
      </c>
      <c r="J891" s="2" t="s">
        <v>64</v>
      </c>
      <c r="K891" s="2" t="s">
        <v>78</v>
      </c>
      <c r="L891" s="2" t="s">
        <v>11</v>
      </c>
      <c r="M891" s="2" t="s">
        <v>82</v>
      </c>
      <c r="N891" s="2" t="s">
        <v>203</v>
      </c>
      <c r="O891" s="2"/>
      <c r="P891" s="2">
        <v>0</v>
      </c>
      <c r="Q891" s="2" t="s">
        <v>204</v>
      </c>
      <c r="R891" s="2"/>
      <c r="S891" s="2"/>
      <c r="T891" s="2"/>
      <c r="U891" s="2"/>
      <c r="V891" s="2"/>
      <c r="W891" s="2"/>
      <c r="X891" s="2"/>
      <c r="Y891" s="2">
        <v>8124.9</v>
      </c>
      <c r="Z891" s="2">
        <v>7013.6940000000004</v>
      </c>
      <c r="AA891" s="2">
        <v>1111.2059999999992</v>
      </c>
      <c r="AB891" s="2">
        <v>0.13676549865229101</v>
      </c>
      <c r="AC891" s="2"/>
      <c r="AD891" s="2">
        <v>15</v>
      </c>
      <c r="AE891" s="2"/>
      <c r="AF891" s="2"/>
      <c r="AG891" s="2"/>
      <c r="AH891" s="2">
        <v>1111.2059999999992</v>
      </c>
      <c r="AI891" s="2"/>
      <c r="AJ891" s="2"/>
      <c r="AK891" s="2"/>
      <c r="AL891" s="2"/>
      <c r="AM891" s="2"/>
      <c r="AN891" s="2"/>
      <c r="AO891" s="2"/>
      <c r="AP891" s="2"/>
      <c r="AQ891" s="3">
        <v>0</v>
      </c>
      <c r="AR891" s="3">
        <v>0</v>
      </c>
      <c r="AS891" s="3">
        <v>0</v>
      </c>
      <c r="AT891" s="3">
        <v>0</v>
      </c>
      <c r="AU891" s="3">
        <v>0</v>
      </c>
      <c r="AV891" s="3">
        <v>0</v>
      </c>
      <c r="AW891" s="3">
        <v>0</v>
      </c>
      <c r="AX891" s="2"/>
      <c r="AY891" s="2"/>
      <c r="AZ891" s="2"/>
      <c r="BA891" s="2"/>
      <c r="BB891" s="2"/>
      <c r="BC891" s="2">
        <v>0</v>
      </c>
      <c r="BD891" s="2"/>
    </row>
    <row r="892" spans="1:56" x14ac:dyDescent="0.3">
      <c r="A892" s="2" t="s">
        <v>79</v>
      </c>
      <c r="B892" s="2"/>
      <c r="C892" s="2" t="s">
        <v>57</v>
      </c>
      <c r="D892" s="2" t="s">
        <v>58</v>
      </c>
      <c r="E892" s="2" t="s">
        <v>59</v>
      </c>
      <c r="F892" s="2" t="s">
        <v>200</v>
      </c>
      <c r="G892" s="2" t="s">
        <v>201</v>
      </c>
      <c r="H892" s="2" t="s">
        <v>202</v>
      </c>
      <c r="I892" s="2" t="s">
        <v>63</v>
      </c>
      <c r="J892" s="2" t="s">
        <v>64</v>
      </c>
      <c r="K892" s="2" t="s">
        <v>80</v>
      </c>
      <c r="L892" s="2" t="s">
        <v>11</v>
      </c>
      <c r="M892" s="2" t="s">
        <v>82</v>
      </c>
      <c r="N892" s="2" t="s">
        <v>203</v>
      </c>
      <c r="O892" s="2"/>
      <c r="P892" s="2">
        <v>0</v>
      </c>
      <c r="Q892" s="2" t="s">
        <v>204</v>
      </c>
      <c r="R892" s="2"/>
      <c r="S892" s="2"/>
      <c r="T892" s="2"/>
      <c r="U892" s="2"/>
      <c r="V892" s="2"/>
      <c r="W892" s="2"/>
      <c r="X892" s="2"/>
      <c r="Y892" s="2">
        <v>8124.9</v>
      </c>
      <c r="Z892" s="2">
        <v>7013.6940000000004</v>
      </c>
      <c r="AA892" s="2">
        <v>1111.2059999999992</v>
      </c>
      <c r="AB892" s="2">
        <v>0.13676549865229101</v>
      </c>
      <c r="AC892" s="2"/>
      <c r="AD892" s="2">
        <v>15</v>
      </c>
      <c r="AE892" s="2"/>
      <c r="AF892" s="2"/>
      <c r="AG892" s="2"/>
      <c r="AH892" s="2">
        <v>1111.2059999999992</v>
      </c>
      <c r="AI892" s="2"/>
      <c r="AJ892" s="2"/>
      <c r="AK892" s="2"/>
      <c r="AL892" s="2"/>
      <c r="AM892" s="2"/>
      <c r="AN892" s="2"/>
      <c r="AO892" s="2"/>
      <c r="AP892" s="2"/>
      <c r="AQ892" s="3">
        <v>0</v>
      </c>
      <c r="AR892" s="3">
        <v>0</v>
      </c>
      <c r="AS892" s="3">
        <v>0</v>
      </c>
      <c r="AT892" s="3">
        <v>0</v>
      </c>
      <c r="AU892" s="3">
        <v>0</v>
      </c>
      <c r="AV892" s="3">
        <v>0</v>
      </c>
      <c r="AW892" s="3">
        <v>0</v>
      </c>
      <c r="AX892" s="2"/>
      <c r="AY892" s="2"/>
      <c r="AZ892" s="2"/>
      <c r="BA892" s="2"/>
      <c r="BB892" s="2"/>
      <c r="BC892" s="2">
        <v>0</v>
      </c>
      <c r="BD892" s="2"/>
    </row>
    <row r="893" spans="1:56" x14ac:dyDescent="0.3">
      <c r="A893" s="2" t="s">
        <v>81</v>
      </c>
      <c r="B893" s="2"/>
      <c r="C893" s="2" t="s">
        <v>57</v>
      </c>
      <c r="D893" s="2" t="s">
        <v>58</v>
      </c>
      <c r="E893" s="2" t="s">
        <v>59</v>
      </c>
      <c r="F893" s="2" t="s">
        <v>200</v>
      </c>
      <c r="G893" s="2" t="s">
        <v>201</v>
      </c>
      <c r="H893" s="2" t="s">
        <v>202</v>
      </c>
      <c r="I893" s="2" t="s">
        <v>63</v>
      </c>
      <c r="J893" s="2" t="s">
        <v>64</v>
      </c>
      <c r="K893" s="2" t="s">
        <v>82</v>
      </c>
      <c r="L893" s="2" t="s">
        <v>11</v>
      </c>
      <c r="M893" s="2" t="s">
        <v>82</v>
      </c>
      <c r="N893" s="2" t="s">
        <v>203</v>
      </c>
      <c r="O893" s="2"/>
      <c r="P893" s="2">
        <v>0</v>
      </c>
      <c r="Q893" s="2" t="s">
        <v>204</v>
      </c>
      <c r="R893" s="2"/>
      <c r="S893" s="2"/>
      <c r="T893" s="2"/>
      <c r="U893" s="2"/>
      <c r="V893" s="2"/>
      <c r="W893" s="2"/>
      <c r="X893" s="2"/>
      <c r="Y893" s="2">
        <v>8124.9</v>
      </c>
      <c r="Z893" s="2">
        <v>7013.6940000000004</v>
      </c>
      <c r="AA893" s="2">
        <v>1111.2059999999992</v>
      </c>
      <c r="AB893" s="2">
        <v>0.13676549865229101</v>
      </c>
      <c r="AC893" s="2"/>
      <c r="AD893" s="2">
        <v>15</v>
      </c>
      <c r="AE893" s="2"/>
      <c r="AF893" s="2"/>
      <c r="AG893" s="2"/>
      <c r="AH893" s="2">
        <v>1111.2059999999992</v>
      </c>
      <c r="AI893" s="2"/>
      <c r="AJ893" s="2"/>
      <c r="AK893" s="2"/>
      <c r="AL893" s="2"/>
      <c r="AM893" s="2"/>
      <c r="AN893" s="2"/>
      <c r="AO893" s="2"/>
      <c r="AP893" s="2"/>
      <c r="AQ893" s="3">
        <v>0</v>
      </c>
      <c r="AR893" s="3">
        <v>0</v>
      </c>
      <c r="AS893" s="3">
        <v>0</v>
      </c>
      <c r="AT893" s="3">
        <v>0</v>
      </c>
      <c r="AU893" s="3">
        <v>0</v>
      </c>
      <c r="AV893" s="3">
        <v>0</v>
      </c>
      <c r="AW893" s="3">
        <v>0</v>
      </c>
      <c r="AX893" s="2"/>
      <c r="AY893" s="2"/>
      <c r="AZ893" s="2"/>
      <c r="BA893" s="2"/>
      <c r="BB893" s="2"/>
      <c r="BC893" s="2">
        <v>0</v>
      </c>
      <c r="BD893" s="2"/>
    </row>
    <row r="894" spans="1:56" x14ac:dyDescent="0.3">
      <c r="A894" s="2" t="s">
        <v>83</v>
      </c>
      <c r="B894" s="2"/>
      <c r="C894" s="2" t="s">
        <v>57</v>
      </c>
      <c r="D894" s="2" t="s">
        <v>58</v>
      </c>
      <c r="E894" s="2" t="s">
        <v>59</v>
      </c>
      <c r="F894" s="2" t="s">
        <v>200</v>
      </c>
      <c r="G894" s="2" t="s">
        <v>201</v>
      </c>
      <c r="H894" s="2" t="s">
        <v>202</v>
      </c>
      <c r="I894" s="2" t="s">
        <v>63</v>
      </c>
      <c r="J894" s="2" t="s">
        <v>64</v>
      </c>
      <c r="K894" s="2" t="s">
        <v>84</v>
      </c>
      <c r="L894" s="2" t="s">
        <v>11</v>
      </c>
      <c r="M894" s="2" t="s">
        <v>82</v>
      </c>
      <c r="N894" s="2" t="s">
        <v>203</v>
      </c>
      <c r="O894" s="2"/>
      <c r="P894" s="2">
        <v>0</v>
      </c>
      <c r="Q894" s="2" t="s">
        <v>204</v>
      </c>
      <c r="R894" s="2"/>
      <c r="S894" s="2"/>
      <c r="T894" s="2"/>
      <c r="U894" s="2"/>
      <c r="V894" s="2"/>
      <c r="W894" s="2"/>
      <c r="X894" s="2"/>
      <c r="Y894" s="2">
        <v>8124.9</v>
      </c>
      <c r="Z894" s="2">
        <v>7013.6940000000004</v>
      </c>
      <c r="AA894" s="2">
        <v>1111.2059999999992</v>
      </c>
      <c r="AB894" s="2">
        <v>0.13676549865229101</v>
      </c>
      <c r="AC894" s="2"/>
      <c r="AD894" s="2">
        <v>15</v>
      </c>
      <c r="AE894" s="2"/>
      <c r="AF894" s="2"/>
      <c r="AG894" s="2"/>
      <c r="AH894" s="2">
        <v>1111.2059999999992</v>
      </c>
      <c r="AI894" s="2"/>
      <c r="AJ894" s="2"/>
      <c r="AK894" s="2"/>
      <c r="AL894" s="2"/>
      <c r="AM894" s="2"/>
      <c r="AN894" s="2"/>
      <c r="AO894" s="2"/>
      <c r="AP894" s="2"/>
      <c r="AQ894" s="3">
        <v>0</v>
      </c>
      <c r="AR894" s="3">
        <v>0</v>
      </c>
      <c r="AS894" s="3">
        <v>0</v>
      </c>
      <c r="AT894" s="3">
        <v>0</v>
      </c>
      <c r="AU894" s="3">
        <v>0</v>
      </c>
      <c r="AV894" s="3">
        <v>0</v>
      </c>
      <c r="AW894" s="3">
        <v>0</v>
      </c>
      <c r="AX894" s="2"/>
      <c r="AY894" s="2"/>
      <c r="AZ894" s="2"/>
      <c r="BA894" s="2"/>
      <c r="BB894" s="2"/>
      <c r="BC894" s="2">
        <v>0</v>
      </c>
      <c r="BD894" s="2"/>
    </row>
    <row r="895" spans="1:56" x14ac:dyDescent="0.3">
      <c r="A895" s="2" t="s">
        <v>85</v>
      </c>
      <c r="B895" s="2"/>
      <c r="C895" s="2" t="s">
        <v>57</v>
      </c>
      <c r="D895" s="2" t="s">
        <v>58</v>
      </c>
      <c r="E895" s="2" t="s">
        <v>59</v>
      </c>
      <c r="F895" s="2" t="s">
        <v>200</v>
      </c>
      <c r="G895" s="2" t="s">
        <v>201</v>
      </c>
      <c r="H895" s="2" t="s">
        <v>202</v>
      </c>
      <c r="I895" s="2" t="s">
        <v>63</v>
      </c>
      <c r="J895" s="2" t="s">
        <v>64</v>
      </c>
      <c r="K895" s="2" t="s">
        <v>86</v>
      </c>
      <c r="L895" s="2" t="s">
        <v>11</v>
      </c>
      <c r="M895" s="2" t="s">
        <v>82</v>
      </c>
      <c r="N895" s="2" t="s">
        <v>203</v>
      </c>
      <c r="O895" s="2"/>
      <c r="P895" s="2">
        <v>0</v>
      </c>
      <c r="Q895" s="2" t="s">
        <v>204</v>
      </c>
      <c r="R895" s="2"/>
      <c r="S895" s="2"/>
      <c r="T895" s="2"/>
      <c r="U895" s="2"/>
      <c r="V895" s="2"/>
      <c r="W895" s="2"/>
      <c r="X895" s="2"/>
      <c r="Y895" s="2">
        <v>8124.9</v>
      </c>
      <c r="Z895" s="2">
        <v>7013.6940000000004</v>
      </c>
      <c r="AA895" s="2">
        <v>1111.2059999999992</v>
      </c>
      <c r="AB895" s="2">
        <v>0.13676549865229101</v>
      </c>
      <c r="AC895" s="2"/>
      <c r="AD895" s="2">
        <v>15</v>
      </c>
      <c r="AE895" s="2"/>
      <c r="AF895" s="2"/>
      <c r="AG895" s="2"/>
      <c r="AH895" s="2">
        <v>1111.2059999999992</v>
      </c>
      <c r="AI895" s="2"/>
      <c r="AJ895" s="2"/>
      <c r="AK895" s="2"/>
      <c r="AL895" s="2"/>
      <c r="AM895" s="2"/>
      <c r="AN895" s="2"/>
      <c r="AO895" s="2"/>
      <c r="AP895" s="2"/>
      <c r="AQ895" s="3">
        <v>0</v>
      </c>
      <c r="AR895" s="3">
        <v>0</v>
      </c>
      <c r="AS895" s="3">
        <v>0</v>
      </c>
      <c r="AT895" s="3">
        <v>0</v>
      </c>
      <c r="AU895" s="3">
        <v>0</v>
      </c>
      <c r="AV895" s="3">
        <v>0</v>
      </c>
      <c r="AW895" s="3">
        <v>0</v>
      </c>
      <c r="AX895" s="2"/>
      <c r="AY895" s="2"/>
      <c r="AZ895" s="2"/>
      <c r="BA895" s="2"/>
      <c r="BB895" s="2"/>
      <c r="BC895" s="2">
        <v>0</v>
      </c>
      <c r="BD895" s="2"/>
    </row>
    <row r="896" spans="1:56" x14ac:dyDescent="0.3">
      <c r="A896" s="2" t="s">
        <v>87</v>
      </c>
      <c r="B896" s="2"/>
      <c r="C896" s="2" t="s">
        <v>57</v>
      </c>
      <c r="D896" s="2" t="s">
        <v>58</v>
      </c>
      <c r="E896" s="2" t="s">
        <v>59</v>
      </c>
      <c r="F896" s="2" t="s">
        <v>200</v>
      </c>
      <c r="G896" s="2" t="s">
        <v>201</v>
      </c>
      <c r="H896" s="2" t="s">
        <v>202</v>
      </c>
      <c r="I896" s="2" t="s">
        <v>63</v>
      </c>
      <c r="J896" s="2" t="s">
        <v>64</v>
      </c>
      <c r="K896" s="2" t="s">
        <v>88</v>
      </c>
      <c r="L896" s="2" t="s">
        <v>11</v>
      </c>
      <c r="M896" s="2" t="s">
        <v>82</v>
      </c>
      <c r="N896" s="2" t="s">
        <v>203</v>
      </c>
      <c r="O896" s="2"/>
      <c r="P896" s="2">
        <v>0</v>
      </c>
      <c r="Q896" s="2" t="s">
        <v>204</v>
      </c>
      <c r="R896" s="2"/>
      <c r="S896" s="2"/>
      <c r="T896" s="2"/>
      <c r="U896" s="2"/>
      <c r="V896" s="2"/>
      <c r="W896" s="2"/>
      <c r="X896" s="2"/>
      <c r="Y896" s="2">
        <v>8124.9</v>
      </c>
      <c r="Z896" s="2">
        <v>7013.6940000000004</v>
      </c>
      <c r="AA896" s="2">
        <v>1111.2059999999992</v>
      </c>
      <c r="AB896" s="2">
        <v>0.13676549865229101</v>
      </c>
      <c r="AC896" s="2"/>
      <c r="AD896" s="2">
        <v>15</v>
      </c>
      <c r="AE896" s="2"/>
      <c r="AF896" s="2"/>
      <c r="AG896" s="2"/>
      <c r="AH896" s="2">
        <v>1111.2059999999992</v>
      </c>
      <c r="AI896" s="2"/>
      <c r="AJ896" s="2"/>
      <c r="AK896" s="2"/>
      <c r="AL896" s="2"/>
      <c r="AM896" s="2"/>
      <c r="AN896" s="2"/>
      <c r="AO896" s="2"/>
      <c r="AP896" s="2"/>
      <c r="AQ896" s="3">
        <v>0</v>
      </c>
      <c r="AR896" s="3">
        <v>0</v>
      </c>
      <c r="AS896" s="3">
        <v>0</v>
      </c>
      <c r="AT896" s="3">
        <v>0</v>
      </c>
      <c r="AU896" s="3">
        <v>0</v>
      </c>
      <c r="AV896" s="3">
        <v>0</v>
      </c>
      <c r="AW896" s="3">
        <v>0</v>
      </c>
      <c r="AX896" s="2"/>
      <c r="AY896" s="2"/>
      <c r="AZ896" s="2"/>
      <c r="BA896" s="2"/>
      <c r="BB896" s="2"/>
      <c r="BC896" s="2">
        <v>0</v>
      </c>
      <c r="BD896" s="2"/>
    </row>
    <row r="897" spans="1:56" x14ac:dyDescent="0.3">
      <c r="A897" s="2" t="s">
        <v>89</v>
      </c>
      <c r="B897" s="2"/>
      <c r="C897" s="2" t="s">
        <v>57</v>
      </c>
      <c r="D897" s="2" t="s">
        <v>58</v>
      </c>
      <c r="E897" s="2" t="s">
        <v>59</v>
      </c>
      <c r="F897" s="2" t="s">
        <v>200</v>
      </c>
      <c r="G897" s="2" t="s">
        <v>201</v>
      </c>
      <c r="H897" s="2" t="s">
        <v>202</v>
      </c>
      <c r="I897" s="2" t="s">
        <v>63</v>
      </c>
      <c r="J897" s="2" t="s">
        <v>64</v>
      </c>
      <c r="K897" s="2" t="s">
        <v>90</v>
      </c>
      <c r="L897" s="2" t="s">
        <v>11</v>
      </c>
      <c r="M897" s="2" t="s">
        <v>82</v>
      </c>
      <c r="N897" s="2" t="s">
        <v>203</v>
      </c>
      <c r="O897" s="2"/>
      <c r="P897" s="2">
        <v>0</v>
      </c>
      <c r="Q897" s="2" t="s">
        <v>204</v>
      </c>
      <c r="R897" s="2"/>
      <c r="S897" s="2"/>
      <c r="T897" s="2"/>
      <c r="U897" s="2"/>
      <c r="V897" s="2"/>
      <c r="W897" s="2"/>
      <c r="X897" s="2"/>
      <c r="Y897" s="2">
        <v>8124.9</v>
      </c>
      <c r="Z897" s="2">
        <v>7013.6940000000004</v>
      </c>
      <c r="AA897" s="2">
        <v>1111.2059999999992</v>
      </c>
      <c r="AB897" s="2">
        <v>0.13676549865229101</v>
      </c>
      <c r="AC897" s="2"/>
      <c r="AD897" s="2">
        <v>15</v>
      </c>
      <c r="AE897" s="2"/>
      <c r="AF897" s="2"/>
      <c r="AG897" s="2"/>
      <c r="AH897" s="2">
        <v>1111.2059999999992</v>
      </c>
      <c r="AI897" s="2"/>
      <c r="AJ897" s="2"/>
      <c r="AK897" s="2"/>
      <c r="AL897" s="2"/>
      <c r="AM897" s="2"/>
      <c r="AN897" s="2"/>
      <c r="AO897" s="2"/>
      <c r="AP897" s="2"/>
      <c r="AQ897" s="3">
        <v>0</v>
      </c>
      <c r="AR897" s="3">
        <v>0</v>
      </c>
      <c r="AS897" s="3">
        <v>0</v>
      </c>
      <c r="AT897" s="3">
        <v>0</v>
      </c>
      <c r="AU897" s="3">
        <v>0</v>
      </c>
      <c r="AV897" s="3">
        <v>0</v>
      </c>
      <c r="AW897" s="3">
        <v>0</v>
      </c>
      <c r="AX897" s="2"/>
      <c r="AY897" s="2"/>
      <c r="AZ897" s="2"/>
      <c r="BA897" s="2"/>
      <c r="BB897" s="2"/>
      <c r="BC897" s="2">
        <v>0</v>
      </c>
      <c r="BD897" s="2"/>
    </row>
    <row r="898" spans="1:56" x14ac:dyDescent="0.3">
      <c r="A898" s="2" t="s">
        <v>91</v>
      </c>
      <c r="B898" s="2"/>
      <c r="C898" s="2" t="s">
        <v>57</v>
      </c>
      <c r="D898" s="2" t="s">
        <v>58</v>
      </c>
      <c r="E898" s="2" t="s">
        <v>59</v>
      </c>
      <c r="F898" s="2" t="s">
        <v>200</v>
      </c>
      <c r="G898" s="2" t="s">
        <v>201</v>
      </c>
      <c r="H898" s="2" t="s">
        <v>202</v>
      </c>
      <c r="I898" s="2" t="s">
        <v>63</v>
      </c>
      <c r="J898" s="2" t="s">
        <v>64</v>
      </c>
      <c r="K898" s="2" t="s">
        <v>92</v>
      </c>
      <c r="L898" s="2" t="s">
        <v>11</v>
      </c>
      <c r="M898" s="2" t="s">
        <v>82</v>
      </c>
      <c r="N898" s="2" t="s">
        <v>203</v>
      </c>
      <c r="O898" s="2"/>
      <c r="P898" s="2">
        <v>0</v>
      </c>
      <c r="Q898" s="2" t="s">
        <v>204</v>
      </c>
      <c r="R898" s="2"/>
      <c r="S898" s="2"/>
      <c r="T898" s="2"/>
      <c r="U898" s="2"/>
      <c r="V898" s="2"/>
      <c r="W898" s="2"/>
      <c r="X898" s="2"/>
      <c r="Y898" s="2">
        <v>8124.9</v>
      </c>
      <c r="Z898" s="2">
        <v>7013.6940000000004</v>
      </c>
      <c r="AA898" s="2">
        <v>1111.2059999999992</v>
      </c>
      <c r="AB898" s="2">
        <v>0.13676549865229101</v>
      </c>
      <c r="AC898" s="2"/>
      <c r="AD898" s="2">
        <v>15</v>
      </c>
      <c r="AE898" s="2"/>
      <c r="AF898" s="2"/>
      <c r="AG898" s="2"/>
      <c r="AH898" s="2">
        <v>1111.2059999999992</v>
      </c>
      <c r="AI898" s="2"/>
      <c r="AJ898" s="2"/>
      <c r="AK898" s="2"/>
      <c r="AL898" s="2"/>
      <c r="AM898" s="2"/>
      <c r="AN898" s="2"/>
      <c r="AO898" s="2"/>
      <c r="AP898" s="2"/>
      <c r="AQ898" s="3">
        <v>0</v>
      </c>
      <c r="AR898" s="3">
        <v>0</v>
      </c>
      <c r="AS898" s="3">
        <v>0</v>
      </c>
      <c r="AT898" s="3">
        <v>0</v>
      </c>
      <c r="AU898" s="3">
        <v>0</v>
      </c>
      <c r="AV898" s="3">
        <v>0</v>
      </c>
      <c r="AW898" s="3">
        <v>0</v>
      </c>
      <c r="AX898" s="2"/>
      <c r="AY898" s="2"/>
      <c r="AZ898" s="2"/>
      <c r="BA898" s="2"/>
      <c r="BB898" s="2"/>
      <c r="BC898" s="2">
        <v>0</v>
      </c>
      <c r="BD898" s="2"/>
    </row>
    <row r="899" spans="1:56" x14ac:dyDescent="0.3">
      <c r="A899" s="2" t="s">
        <v>93</v>
      </c>
      <c r="B899" s="2"/>
      <c r="C899" s="2" t="s">
        <v>57</v>
      </c>
      <c r="D899" s="2" t="s">
        <v>58</v>
      </c>
      <c r="E899" s="2" t="s">
        <v>59</v>
      </c>
      <c r="F899" s="2" t="s">
        <v>200</v>
      </c>
      <c r="G899" s="2" t="s">
        <v>201</v>
      </c>
      <c r="H899" s="2" t="s">
        <v>202</v>
      </c>
      <c r="I899" s="2" t="s">
        <v>63</v>
      </c>
      <c r="J899" s="2" t="s">
        <v>94</v>
      </c>
      <c r="K899" s="2" t="s">
        <v>65</v>
      </c>
      <c r="L899" s="2" t="s">
        <v>11</v>
      </c>
      <c r="M899" s="2" t="s">
        <v>82</v>
      </c>
      <c r="N899" s="2" t="s">
        <v>203</v>
      </c>
      <c r="O899" s="2"/>
      <c r="P899" s="2">
        <v>0</v>
      </c>
      <c r="Q899" s="2" t="s">
        <v>204</v>
      </c>
      <c r="R899" s="2"/>
      <c r="S899" s="2"/>
      <c r="T899" s="2"/>
      <c r="U899" s="2"/>
      <c r="V899" s="2"/>
      <c r="W899" s="2"/>
      <c r="X899" s="2"/>
      <c r="Y899" s="2">
        <v>8124.9</v>
      </c>
      <c r="Z899" s="2">
        <v>7013.6940000000004</v>
      </c>
      <c r="AA899" s="2">
        <v>1111.2059999999992</v>
      </c>
      <c r="AB899" s="2">
        <v>0.13676549865229101</v>
      </c>
      <c r="AC899" s="2"/>
      <c r="AD899" s="2">
        <v>15</v>
      </c>
      <c r="AE899" s="2"/>
      <c r="AF899" s="2"/>
      <c r="AG899" s="2"/>
      <c r="AH899" s="2">
        <v>1111.2059999999992</v>
      </c>
      <c r="AI899" s="2"/>
      <c r="AJ899" s="2"/>
      <c r="AK899" s="2"/>
      <c r="AL899" s="2"/>
      <c r="AM899" s="2"/>
      <c r="AN899" s="2"/>
      <c r="AO899" s="2"/>
      <c r="AP899" s="2"/>
      <c r="AQ899" s="3">
        <v>0</v>
      </c>
      <c r="AR899" s="3">
        <v>0</v>
      </c>
      <c r="AS899" s="3">
        <v>0</v>
      </c>
      <c r="AT899" s="3">
        <v>0</v>
      </c>
      <c r="AU899" s="3">
        <v>0</v>
      </c>
      <c r="AV899" s="3">
        <v>0</v>
      </c>
      <c r="AW899" s="3">
        <v>0</v>
      </c>
      <c r="AX899" s="2"/>
      <c r="AY899" s="2"/>
      <c r="AZ899" s="2"/>
      <c r="BA899" s="2"/>
      <c r="BB899" s="2"/>
      <c r="BC899" s="2">
        <v>0</v>
      </c>
      <c r="BD899" s="2"/>
    </row>
    <row r="900" spans="1:56" x14ac:dyDescent="0.3">
      <c r="A900" s="2" t="s">
        <v>95</v>
      </c>
      <c r="B900" s="2"/>
      <c r="C900" s="2" t="s">
        <v>57</v>
      </c>
      <c r="D900" s="2" t="s">
        <v>58</v>
      </c>
      <c r="E900" s="2" t="s">
        <v>59</v>
      </c>
      <c r="F900" s="2" t="s">
        <v>200</v>
      </c>
      <c r="G900" s="2" t="s">
        <v>201</v>
      </c>
      <c r="H900" s="2" t="s">
        <v>202</v>
      </c>
      <c r="I900" s="2" t="s">
        <v>63</v>
      </c>
      <c r="J900" s="2" t="s">
        <v>94</v>
      </c>
      <c r="K900" s="2" t="s">
        <v>70</v>
      </c>
      <c r="L900" s="2" t="s">
        <v>11</v>
      </c>
      <c r="M900" s="2" t="s">
        <v>82</v>
      </c>
      <c r="N900" s="2" t="s">
        <v>203</v>
      </c>
      <c r="O900" s="2"/>
      <c r="P900" s="2">
        <v>0</v>
      </c>
      <c r="Q900" s="2" t="s">
        <v>204</v>
      </c>
      <c r="R900" s="2"/>
      <c r="S900" s="2"/>
      <c r="T900" s="2"/>
      <c r="U900" s="2"/>
      <c r="V900" s="2"/>
      <c r="W900" s="2"/>
      <c r="X900" s="2"/>
      <c r="Y900" s="2">
        <v>8124.9</v>
      </c>
      <c r="Z900" s="2">
        <v>7013.6940000000004</v>
      </c>
      <c r="AA900" s="2">
        <v>1111.2059999999992</v>
      </c>
      <c r="AB900" s="2">
        <v>0.13676549865229101</v>
      </c>
      <c r="AC900" s="2"/>
      <c r="AD900" s="2">
        <v>15</v>
      </c>
      <c r="AE900" s="2"/>
      <c r="AF900" s="2"/>
      <c r="AG900" s="2"/>
      <c r="AH900" s="2">
        <v>1111.2059999999992</v>
      </c>
      <c r="AI900" s="2"/>
      <c r="AJ900" s="2"/>
      <c r="AK900" s="2"/>
      <c r="AL900" s="2"/>
      <c r="AM900" s="2"/>
      <c r="AN900" s="2"/>
      <c r="AO900" s="2"/>
      <c r="AP900" s="2"/>
      <c r="AQ900" s="3">
        <v>0</v>
      </c>
      <c r="AR900" s="3">
        <v>0</v>
      </c>
      <c r="AS900" s="3">
        <v>0</v>
      </c>
      <c r="AT900" s="3">
        <v>0</v>
      </c>
      <c r="AU900" s="3">
        <v>0</v>
      </c>
      <c r="AV900" s="3">
        <v>0</v>
      </c>
      <c r="AW900" s="3">
        <v>0</v>
      </c>
      <c r="AX900" s="2"/>
      <c r="AY900" s="2"/>
      <c r="AZ900" s="2"/>
      <c r="BA900" s="2"/>
      <c r="BB900" s="2"/>
      <c r="BC900" s="2">
        <v>0</v>
      </c>
      <c r="BD900" s="2"/>
    </row>
    <row r="901" spans="1:56" x14ac:dyDescent="0.3">
      <c r="A901" s="2" t="s">
        <v>96</v>
      </c>
      <c r="B901" s="2"/>
      <c r="C901" s="2" t="s">
        <v>57</v>
      </c>
      <c r="D901" s="2" t="s">
        <v>58</v>
      </c>
      <c r="E901" s="2" t="s">
        <v>59</v>
      </c>
      <c r="F901" s="2" t="s">
        <v>200</v>
      </c>
      <c r="G901" s="2" t="s">
        <v>201</v>
      </c>
      <c r="H901" s="2" t="s">
        <v>202</v>
      </c>
      <c r="I901" s="2" t="s">
        <v>63</v>
      </c>
      <c r="J901" s="2" t="s">
        <v>94</v>
      </c>
      <c r="K901" s="2" t="s">
        <v>72</v>
      </c>
      <c r="L901" s="2" t="s">
        <v>11</v>
      </c>
      <c r="M901" s="2" t="s">
        <v>82</v>
      </c>
      <c r="N901" s="2" t="s">
        <v>203</v>
      </c>
      <c r="O901" s="2"/>
      <c r="P901" s="2">
        <v>0</v>
      </c>
      <c r="Q901" s="2" t="s">
        <v>204</v>
      </c>
      <c r="R901" s="2"/>
      <c r="S901" s="2"/>
      <c r="T901" s="2"/>
      <c r="U901" s="2"/>
      <c r="V901" s="2"/>
      <c r="W901" s="2"/>
      <c r="X901" s="2"/>
      <c r="Y901" s="2">
        <v>8124.9</v>
      </c>
      <c r="Z901" s="2">
        <v>7013.6940000000004</v>
      </c>
      <c r="AA901" s="2">
        <v>1111.2059999999992</v>
      </c>
      <c r="AB901" s="2">
        <v>0.13676549865229101</v>
      </c>
      <c r="AC901" s="2"/>
      <c r="AD901" s="2">
        <v>15</v>
      </c>
      <c r="AE901" s="2"/>
      <c r="AF901" s="2"/>
      <c r="AG901" s="2"/>
      <c r="AH901" s="2">
        <v>1111.2059999999992</v>
      </c>
      <c r="AI901" s="2"/>
      <c r="AJ901" s="2"/>
      <c r="AK901" s="2"/>
      <c r="AL901" s="2"/>
      <c r="AM901" s="2"/>
      <c r="AN901" s="2"/>
      <c r="AO901" s="2"/>
      <c r="AP901" s="2"/>
      <c r="AQ901" s="3">
        <v>0</v>
      </c>
      <c r="AR901" s="3">
        <v>0</v>
      </c>
      <c r="AS901" s="3">
        <v>0</v>
      </c>
      <c r="AT901" s="3">
        <v>0</v>
      </c>
      <c r="AU901" s="3">
        <v>0</v>
      </c>
      <c r="AV901" s="3">
        <v>0</v>
      </c>
      <c r="AW901" s="3">
        <v>0</v>
      </c>
      <c r="AX901" s="2"/>
      <c r="AY901" s="2"/>
      <c r="AZ901" s="2"/>
      <c r="BA901" s="2"/>
      <c r="BB901" s="2"/>
      <c r="BC901" s="2">
        <v>0</v>
      </c>
      <c r="BD901" s="2"/>
    </row>
    <row r="902" spans="1:56" x14ac:dyDescent="0.3">
      <c r="A902" s="2" t="s">
        <v>97</v>
      </c>
      <c r="B902" s="2"/>
      <c r="C902" s="2" t="s">
        <v>57</v>
      </c>
      <c r="D902" s="2" t="s">
        <v>58</v>
      </c>
      <c r="E902" s="2" t="s">
        <v>59</v>
      </c>
      <c r="F902" s="2" t="s">
        <v>200</v>
      </c>
      <c r="G902" s="2" t="s">
        <v>201</v>
      </c>
      <c r="H902" s="2" t="s">
        <v>202</v>
      </c>
      <c r="I902" s="2" t="s">
        <v>63</v>
      </c>
      <c r="J902" s="2" t="s">
        <v>94</v>
      </c>
      <c r="K902" s="2" t="s">
        <v>74</v>
      </c>
      <c r="L902" s="2" t="s">
        <v>11</v>
      </c>
      <c r="M902" s="2" t="s">
        <v>82</v>
      </c>
      <c r="N902" s="2" t="s">
        <v>203</v>
      </c>
      <c r="O902" s="2"/>
      <c r="P902" s="2">
        <v>0</v>
      </c>
      <c r="Q902" s="2" t="s">
        <v>204</v>
      </c>
      <c r="R902" s="2"/>
      <c r="S902" s="2"/>
      <c r="T902" s="2"/>
      <c r="U902" s="2"/>
      <c r="V902" s="2"/>
      <c r="W902" s="2"/>
      <c r="X902" s="2"/>
      <c r="Y902" s="2">
        <v>8124.9</v>
      </c>
      <c r="Z902" s="2">
        <v>7013.6940000000004</v>
      </c>
      <c r="AA902" s="2">
        <v>1111.2059999999992</v>
      </c>
      <c r="AB902" s="2">
        <v>0.13676549865229101</v>
      </c>
      <c r="AC902" s="2"/>
      <c r="AD902" s="2">
        <v>15</v>
      </c>
      <c r="AE902" s="2"/>
      <c r="AF902" s="2"/>
      <c r="AG902" s="2"/>
      <c r="AH902" s="2">
        <v>1111.2059999999992</v>
      </c>
      <c r="AI902" s="2"/>
      <c r="AJ902" s="2"/>
      <c r="AK902" s="2"/>
      <c r="AL902" s="2"/>
      <c r="AM902" s="2"/>
      <c r="AN902" s="2"/>
      <c r="AO902" s="2"/>
      <c r="AP902" s="2"/>
      <c r="AQ902" s="3">
        <v>0</v>
      </c>
      <c r="AR902" s="3">
        <v>0</v>
      </c>
      <c r="AS902" s="3">
        <v>0</v>
      </c>
      <c r="AT902" s="3">
        <v>0</v>
      </c>
      <c r="AU902" s="3">
        <v>0</v>
      </c>
      <c r="AV902" s="3">
        <v>0</v>
      </c>
      <c r="AW902" s="3">
        <v>0</v>
      </c>
      <c r="AX902" s="2"/>
      <c r="AY902" s="2"/>
      <c r="AZ902" s="2"/>
      <c r="BA902" s="2"/>
      <c r="BB902" s="2"/>
      <c r="BC902" s="2">
        <v>0</v>
      </c>
      <c r="BD902" s="2"/>
    </row>
    <row r="903" spans="1:56" x14ac:dyDescent="0.3">
      <c r="A903" s="2" t="s">
        <v>98</v>
      </c>
      <c r="B903" s="2"/>
      <c r="C903" s="2" t="s">
        <v>57</v>
      </c>
      <c r="D903" s="2" t="s">
        <v>58</v>
      </c>
      <c r="E903" s="2" t="s">
        <v>59</v>
      </c>
      <c r="F903" s="2" t="s">
        <v>200</v>
      </c>
      <c r="G903" s="2" t="s">
        <v>201</v>
      </c>
      <c r="H903" s="2" t="s">
        <v>202</v>
      </c>
      <c r="I903" s="2" t="s">
        <v>63</v>
      </c>
      <c r="J903" s="2" t="s">
        <v>94</v>
      </c>
      <c r="K903" s="2" t="s">
        <v>76</v>
      </c>
      <c r="L903" s="2" t="s">
        <v>11</v>
      </c>
      <c r="M903" s="2" t="s">
        <v>82</v>
      </c>
      <c r="N903" s="2" t="s">
        <v>203</v>
      </c>
      <c r="O903" s="2"/>
      <c r="P903" s="2">
        <v>0</v>
      </c>
      <c r="Q903" s="2" t="s">
        <v>204</v>
      </c>
      <c r="R903" s="2"/>
      <c r="S903" s="2"/>
      <c r="T903" s="2"/>
      <c r="U903" s="2"/>
      <c r="V903" s="2"/>
      <c r="W903" s="2"/>
      <c r="X903" s="2"/>
      <c r="Y903" s="2">
        <v>8124.9</v>
      </c>
      <c r="Z903" s="2">
        <v>7013.6940000000004</v>
      </c>
      <c r="AA903" s="2">
        <v>1111.2059999999992</v>
      </c>
      <c r="AB903" s="2">
        <v>0.13676549865229101</v>
      </c>
      <c r="AC903" s="2"/>
      <c r="AD903" s="2">
        <v>15</v>
      </c>
      <c r="AE903" s="2"/>
      <c r="AF903" s="2"/>
      <c r="AG903" s="2"/>
      <c r="AH903" s="2">
        <v>1111.2059999999992</v>
      </c>
      <c r="AI903" s="2"/>
      <c r="AJ903" s="2"/>
      <c r="AK903" s="2"/>
      <c r="AL903" s="2"/>
      <c r="AM903" s="2"/>
      <c r="AN903" s="2"/>
      <c r="AO903" s="2"/>
      <c r="AP903" s="2"/>
      <c r="AQ903" s="3">
        <v>0</v>
      </c>
      <c r="AR903" s="3">
        <v>0</v>
      </c>
      <c r="AS903" s="3">
        <v>0</v>
      </c>
      <c r="AT903" s="3">
        <v>0</v>
      </c>
      <c r="AU903" s="3">
        <v>0</v>
      </c>
      <c r="AV903" s="3">
        <v>0</v>
      </c>
      <c r="AW903" s="3">
        <v>0</v>
      </c>
      <c r="AX903" s="2"/>
      <c r="AY903" s="2"/>
      <c r="AZ903" s="2"/>
      <c r="BA903" s="2"/>
      <c r="BB903" s="2"/>
      <c r="BC903" s="2">
        <v>0</v>
      </c>
      <c r="BD903" s="2"/>
    </row>
    <row r="904" spans="1:56" x14ac:dyDescent="0.3">
      <c r="A904" s="2" t="s">
        <v>99</v>
      </c>
      <c r="B904" s="2"/>
      <c r="C904" s="2" t="s">
        <v>57</v>
      </c>
      <c r="D904" s="2" t="s">
        <v>58</v>
      </c>
      <c r="E904" s="2" t="s">
        <v>59</v>
      </c>
      <c r="F904" s="2" t="s">
        <v>200</v>
      </c>
      <c r="G904" s="2" t="s">
        <v>201</v>
      </c>
      <c r="H904" s="2" t="s">
        <v>202</v>
      </c>
      <c r="I904" s="2" t="s">
        <v>63</v>
      </c>
      <c r="J904" s="2" t="s">
        <v>94</v>
      </c>
      <c r="K904" s="2" t="s">
        <v>78</v>
      </c>
      <c r="L904" s="2" t="s">
        <v>11</v>
      </c>
      <c r="M904" s="2" t="s">
        <v>82</v>
      </c>
      <c r="N904" s="2" t="s">
        <v>203</v>
      </c>
      <c r="O904" s="2"/>
      <c r="P904" s="2">
        <v>0</v>
      </c>
      <c r="Q904" s="2" t="s">
        <v>204</v>
      </c>
      <c r="R904" s="2"/>
      <c r="S904" s="2"/>
      <c r="T904" s="2"/>
      <c r="U904" s="2"/>
      <c r="V904" s="2"/>
      <c r="W904" s="2"/>
      <c r="X904" s="2"/>
      <c r="Y904" s="2">
        <v>8124.9</v>
      </c>
      <c r="Z904" s="2">
        <v>7013.6940000000004</v>
      </c>
      <c r="AA904" s="2">
        <v>1111.2059999999992</v>
      </c>
      <c r="AB904" s="2">
        <v>0.13676549865229101</v>
      </c>
      <c r="AC904" s="2"/>
      <c r="AD904" s="2">
        <v>15</v>
      </c>
      <c r="AE904" s="2"/>
      <c r="AF904" s="2"/>
      <c r="AG904" s="2"/>
      <c r="AH904" s="2">
        <v>1111.2059999999992</v>
      </c>
      <c r="AI904" s="2"/>
      <c r="AJ904" s="2"/>
      <c r="AK904" s="2"/>
      <c r="AL904" s="2"/>
      <c r="AM904" s="2"/>
      <c r="AN904" s="2"/>
      <c r="AO904" s="2"/>
      <c r="AP904" s="2"/>
      <c r="AQ904" s="3">
        <v>0</v>
      </c>
      <c r="AR904" s="3">
        <v>0</v>
      </c>
      <c r="AS904" s="3">
        <v>0</v>
      </c>
      <c r="AT904" s="3">
        <v>0</v>
      </c>
      <c r="AU904" s="3">
        <v>0</v>
      </c>
      <c r="AV904" s="3">
        <v>0</v>
      </c>
      <c r="AW904" s="3">
        <v>0</v>
      </c>
      <c r="AX904" s="2"/>
      <c r="AY904" s="2"/>
      <c r="AZ904" s="2"/>
      <c r="BA904" s="2"/>
      <c r="BB904" s="2"/>
      <c r="BC904" s="2">
        <v>0</v>
      </c>
      <c r="BD904" s="2"/>
    </row>
    <row r="905" spans="1:56" x14ac:dyDescent="0.3">
      <c r="A905" s="2" t="s">
        <v>100</v>
      </c>
      <c r="B905" s="2"/>
      <c r="C905" s="2" t="s">
        <v>57</v>
      </c>
      <c r="D905" s="2" t="s">
        <v>58</v>
      </c>
      <c r="E905" s="2" t="s">
        <v>59</v>
      </c>
      <c r="F905" s="2" t="s">
        <v>200</v>
      </c>
      <c r="G905" s="2" t="s">
        <v>201</v>
      </c>
      <c r="H905" s="2" t="s">
        <v>202</v>
      </c>
      <c r="I905" s="2" t="s">
        <v>63</v>
      </c>
      <c r="J905" s="2" t="s">
        <v>94</v>
      </c>
      <c r="K905" s="2" t="s">
        <v>80</v>
      </c>
      <c r="L905" s="2" t="s">
        <v>11</v>
      </c>
      <c r="M905" s="2" t="s">
        <v>82</v>
      </c>
      <c r="N905" s="2" t="s">
        <v>203</v>
      </c>
      <c r="O905" s="2"/>
      <c r="P905" s="2">
        <v>0</v>
      </c>
      <c r="Q905" s="2" t="s">
        <v>204</v>
      </c>
      <c r="R905" s="2"/>
      <c r="S905" s="2"/>
      <c r="T905" s="2"/>
      <c r="U905" s="2"/>
      <c r="V905" s="2"/>
      <c r="W905" s="2"/>
      <c r="X905" s="2"/>
      <c r="Y905" s="2">
        <v>8124.9</v>
      </c>
      <c r="Z905" s="2">
        <v>7013.6940000000004</v>
      </c>
      <c r="AA905" s="2">
        <v>1111.2059999999992</v>
      </c>
      <c r="AB905" s="2">
        <v>0.13676549865229101</v>
      </c>
      <c r="AC905" s="2"/>
      <c r="AD905" s="2">
        <v>15</v>
      </c>
      <c r="AE905" s="2"/>
      <c r="AF905" s="2"/>
      <c r="AG905" s="2"/>
      <c r="AH905" s="2">
        <v>1111.2059999999992</v>
      </c>
      <c r="AI905" s="2"/>
      <c r="AJ905" s="2"/>
      <c r="AK905" s="2"/>
      <c r="AL905" s="2"/>
      <c r="AM905" s="2"/>
      <c r="AN905" s="2"/>
      <c r="AO905" s="2"/>
      <c r="AP905" s="2"/>
      <c r="AQ905" s="3">
        <v>0</v>
      </c>
      <c r="AR905" s="3">
        <v>0</v>
      </c>
      <c r="AS905" s="3">
        <v>0</v>
      </c>
      <c r="AT905" s="3">
        <v>0</v>
      </c>
      <c r="AU905" s="3">
        <v>0</v>
      </c>
      <c r="AV905" s="3">
        <v>0</v>
      </c>
      <c r="AW905" s="3">
        <v>0</v>
      </c>
      <c r="AX905" s="2"/>
      <c r="AY905" s="2"/>
      <c r="AZ905" s="2"/>
      <c r="BA905" s="2"/>
      <c r="BB905" s="2"/>
      <c r="BC905" s="2">
        <v>0</v>
      </c>
      <c r="BD905" s="2"/>
    </row>
    <row r="906" spans="1:56" x14ac:dyDescent="0.3">
      <c r="A906" s="2" t="s">
        <v>101</v>
      </c>
      <c r="B906" s="2"/>
      <c r="C906" s="2" t="s">
        <v>57</v>
      </c>
      <c r="D906" s="2" t="s">
        <v>58</v>
      </c>
      <c r="E906" s="2" t="s">
        <v>59</v>
      </c>
      <c r="F906" s="2" t="s">
        <v>200</v>
      </c>
      <c r="G906" s="2" t="s">
        <v>201</v>
      </c>
      <c r="H906" s="2" t="s">
        <v>202</v>
      </c>
      <c r="I906" s="2" t="s">
        <v>63</v>
      </c>
      <c r="J906" s="2" t="s">
        <v>94</v>
      </c>
      <c r="K906" s="2" t="s">
        <v>82</v>
      </c>
      <c r="L906" s="2" t="s">
        <v>11</v>
      </c>
      <c r="M906" s="2" t="s">
        <v>82</v>
      </c>
      <c r="N906" s="2" t="s">
        <v>203</v>
      </c>
      <c r="O906" s="2"/>
      <c r="P906" s="2">
        <v>0</v>
      </c>
      <c r="Q906" s="2" t="s">
        <v>204</v>
      </c>
      <c r="R906" s="2"/>
      <c r="S906" s="2"/>
      <c r="T906" s="2"/>
      <c r="U906" s="2"/>
      <c r="V906" s="2"/>
      <c r="W906" s="2"/>
      <c r="X906" s="2"/>
      <c r="Y906" s="2">
        <v>8124.9</v>
      </c>
      <c r="Z906" s="2">
        <v>7013.6940000000004</v>
      </c>
      <c r="AA906" s="2">
        <v>1111.2059999999992</v>
      </c>
      <c r="AB906" s="2">
        <v>0.13676549865229101</v>
      </c>
      <c r="AC906" s="2"/>
      <c r="AD906" s="2">
        <v>15</v>
      </c>
      <c r="AE906" s="2"/>
      <c r="AF906" s="2"/>
      <c r="AG906" s="2"/>
      <c r="AH906" s="2">
        <v>1111.2059999999992</v>
      </c>
      <c r="AI906" s="2"/>
      <c r="AJ906" s="2"/>
      <c r="AK906" s="2"/>
      <c r="AL906" s="2"/>
      <c r="AM906" s="2"/>
      <c r="AN906" s="2"/>
      <c r="AO906" s="2"/>
      <c r="AP906" s="2"/>
      <c r="AQ906" s="3">
        <v>0</v>
      </c>
      <c r="AR906" s="3">
        <v>0</v>
      </c>
      <c r="AS906" s="3">
        <v>0</v>
      </c>
      <c r="AT906" s="3">
        <v>0</v>
      </c>
      <c r="AU906" s="3">
        <v>0</v>
      </c>
      <c r="AV906" s="3">
        <v>0</v>
      </c>
      <c r="AW906" s="3">
        <v>0</v>
      </c>
      <c r="AX906" s="2"/>
      <c r="AY906" s="2"/>
      <c r="AZ906" s="2"/>
      <c r="BA906" s="2"/>
      <c r="BB906" s="2"/>
      <c r="BC906" s="2">
        <v>0</v>
      </c>
      <c r="BD906" s="2"/>
    </row>
    <row r="907" spans="1:56" x14ac:dyDescent="0.3">
      <c r="A907" s="2" t="s">
        <v>102</v>
      </c>
      <c r="B907" s="2"/>
      <c r="C907" s="2" t="s">
        <v>57</v>
      </c>
      <c r="D907" s="2" t="s">
        <v>58</v>
      </c>
      <c r="E907" s="2" t="s">
        <v>59</v>
      </c>
      <c r="F907" s="2" t="s">
        <v>200</v>
      </c>
      <c r="G907" s="2" t="s">
        <v>201</v>
      </c>
      <c r="H907" s="2" t="s">
        <v>202</v>
      </c>
      <c r="I907" s="2" t="s">
        <v>63</v>
      </c>
      <c r="J907" s="2" t="s">
        <v>94</v>
      </c>
      <c r="K907" s="2" t="s">
        <v>84</v>
      </c>
      <c r="L907" s="2" t="s">
        <v>11</v>
      </c>
      <c r="M907" s="2" t="s">
        <v>82</v>
      </c>
      <c r="N907" s="2" t="s">
        <v>203</v>
      </c>
      <c r="O907" s="2"/>
      <c r="P907" s="2">
        <v>0</v>
      </c>
      <c r="Q907" s="2" t="s">
        <v>204</v>
      </c>
      <c r="R907" s="2"/>
      <c r="S907" s="2"/>
      <c r="T907" s="2"/>
      <c r="U907" s="2"/>
      <c r="V907" s="2"/>
      <c r="W907" s="2"/>
      <c r="X907" s="2"/>
      <c r="Y907" s="2">
        <v>8124.9</v>
      </c>
      <c r="Z907" s="2">
        <v>7013.6940000000004</v>
      </c>
      <c r="AA907" s="2">
        <v>1111.2059999999992</v>
      </c>
      <c r="AB907" s="2">
        <v>0.13676549865229101</v>
      </c>
      <c r="AC907" s="2"/>
      <c r="AD907" s="2">
        <v>15</v>
      </c>
      <c r="AE907" s="2"/>
      <c r="AF907" s="2"/>
      <c r="AG907" s="2"/>
      <c r="AH907" s="2">
        <v>1111.2059999999992</v>
      </c>
      <c r="AI907" s="2"/>
      <c r="AJ907" s="2"/>
      <c r="AK907" s="2"/>
      <c r="AL907" s="2"/>
      <c r="AM907" s="2"/>
      <c r="AN907" s="2"/>
      <c r="AO907" s="2"/>
      <c r="AP907" s="2"/>
      <c r="AQ907" s="3">
        <v>0</v>
      </c>
      <c r="AR907" s="3">
        <v>0</v>
      </c>
      <c r="AS907" s="3">
        <v>0</v>
      </c>
      <c r="AT907" s="3">
        <v>0</v>
      </c>
      <c r="AU907" s="3">
        <v>0</v>
      </c>
      <c r="AV907" s="3">
        <v>0</v>
      </c>
      <c r="AW907" s="3">
        <v>0</v>
      </c>
      <c r="AX907" s="2"/>
      <c r="AY907" s="2"/>
      <c r="AZ907" s="2"/>
      <c r="BA907" s="2"/>
      <c r="BB907" s="2"/>
      <c r="BC907" s="2">
        <v>0</v>
      </c>
      <c r="BD907" s="2"/>
    </row>
    <row r="908" spans="1:56" x14ac:dyDescent="0.3">
      <c r="A908" s="2" t="s">
        <v>103</v>
      </c>
      <c r="B908" s="2"/>
      <c r="C908" s="2" t="s">
        <v>57</v>
      </c>
      <c r="D908" s="2" t="s">
        <v>58</v>
      </c>
      <c r="E908" s="2" t="s">
        <v>59</v>
      </c>
      <c r="F908" s="2" t="s">
        <v>200</v>
      </c>
      <c r="G908" s="2" t="s">
        <v>201</v>
      </c>
      <c r="H908" s="2" t="s">
        <v>202</v>
      </c>
      <c r="I908" s="2" t="s">
        <v>63</v>
      </c>
      <c r="J908" s="2" t="s">
        <v>94</v>
      </c>
      <c r="K908" s="2" t="s">
        <v>86</v>
      </c>
      <c r="L908" s="2" t="s">
        <v>11</v>
      </c>
      <c r="M908" s="2" t="s">
        <v>82</v>
      </c>
      <c r="N908" s="2" t="s">
        <v>203</v>
      </c>
      <c r="O908" s="2"/>
      <c r="P908" s="2">
        <v>0</v>
      </c>
      <c r="Q908" s="2" t="s">
        <v>204</v>
      </c>
      <c r="R908" s="2"/>
      <c r="S908" s="2"/>
      <c r="T908" s="2"/>
      <c r="U908" s="2"/>
      <c r="V908" s="2"/>
      <c r="W908" s="2"/>
      <c r="X908" s="2"/>
      <c r="Y908" s="2">
        <v>8124.9</v>
      </c>
      <c r="Z908" s="2">
        <v>7013.6940000000004</v>
      </c>
      <c r="AA908" s="2">
        <v>1111.2059999999992</v>
      </c>
      <c r="AB908" s="2">
        <v>0.13676549865229101</v>
      </c>
      <c r="AC908" s="2"/>
      <c r="AD908" s="2">
        <v>15</v>
      </c>
      <c r="AE908" s="2"/>
      <c r="AF908" s="2"/>
      <c r="AG908" s="2"/>
      <c r="AH908" s="2">
        <v>1111.2059999999992</v>
      </c>
      <c r="AI908" s="2"/>
      <c r="AJ908" s="2"/>
      <c r="AK908" s="2"/>
      <c r="AL908" s="2"/>
      <c r="AM908" s="2"/>
      <c r="AN908" s="2"/>
      <c r="AO908" s="2"/>
      <c r="AP908" s="2"/>
      <c r="AQ908" s="3">
        <v>0</v>
      </c>
      <c r="AR908" s="3">
        <v>0</v>
      </c>
      <c r="AS908" s="3">
        <v>0</v>
      </c>
      <c r="AT908" s="3">
        <v>0</v>
      </c>
      <c r="AU908" s="3">
        <v>0</v>
      </c>
      <c r="AV908" s="3">
        <v>0</v>
      </c>
      <c r="AW908" s="3">
        <v>0</v>
      </c>
      <c r="AX908" s="2"/>
      <c r="AY908" s="2"/>
      <c r="AZ908" s="2"/>
      <c r="BA908" s="2"/>
      <c r="BB908" s="2"/>
      <c r="BC908" s="2">
        <v>0</v>
      </c>
      <c r="BD908" s="2"/>
    </row>
    <row r="909" spans="1:56" x14ac:dyDescent="0.3">
      <c r="A909" s="2" t="s">
        <v>104</v>
      </c>
      <c r="B909" s="2"/>
      <c r="C909" s="2" t="s">
        <v>57</v>
      </c>
      <c r="D909" s="2" t="s">
        <v>58</v>
      </c>
      <c r="E909" s="2" t="s">
        <v>59</v>
      </c>
      <c r="F909" s="2" t="s">
        <v>200</v>
      </c>
      <c r="G909" s="2" t="s">
        <v>201</v>
      </c>
      <c r="H909" s="2" t="s">
        <v>202</v>
      </c>
      <c r="I909" s="2" t="s">
        <v>63</v>
      </c>
      <c r="J909" s="2" t="s">
        <v>94</v>
      </c>
      <c r="K909" s="2" t="s">
        <v>88</v>
      </c>
      <c r="L909" s="2" t="s">
        <v>11</v>
      </c>
      <c r="M909" s="2" t="s">
        <v>82</v>
      </c>
      <c r="N909" s="2" t="s">
        <v>203</v>
      </c>
      <c r="O909" s="2"/>
      <c r="P909" s="2">
        <v>0</v>
      </c>
      <c r="Q909" s="2" t="s">
        <v>204</v>
      </c>
      <c r="R909" s="2"/>
      <c r="S909" s="2"/>
      <c r="T909" s="2"/>
      <c r="U909" s="2"/>
      <c r="V909" s="2"/>
      <c r="W909" s="2"/>
      <c r="X909" s="2"/>
      <c r="Y909" s="2">
        <v>8124.9</v>
      </c>
      <c r="Z909" s="2">
        <v>7013.6940000000004</v>
      </c>
      <c r="AA909" s="2">
        <v>1111.2059999999992</v>
      </c>
      <c r="AB909" s="2">
        <v>0.13676549865229101</v>
      </c>
      <c r="AC909" s="2"/>
      <c r="AD909" s="2">
        <v>15</v>
      </c>
      <c r="AE909" s="2"/>
      <c r="AF909" s="2"/>
      <c r="AG909" s="2"/>
      <c r="AH909" s="2">
        <v>1111.2059999999992</v>
      </c>
      <c r="AI909" s="2"/>
      <c r="AJ909" s="2"/>
      <c r="AK909" s="2"/>
      <c r="AL909" s="2"/>
      <c r="AM909" s="2"/>
      <c r="AN909" s="2"/>
      <c r="AO909" s="2"/>
      <c r="AP909" s="2"/>
      <c r="AQ909" s="3">
        <v>0</v>
      </c>
      <c r="AR909" s="3">
        <v>0</v>
      </c>
      <c r="AS909" s="3">
        <v>0</v>
      </c>
      <c r="AT909" s="3">
        <v>0</v>
      </c>
      <c r="AU909" s="3">
        <v>0</v>
      </c>
      <c r="AV909" s="3">
        <v>0</v>
      </c>
      <c r="AW909" s="3">
        <v>0</v>
      </c>
      <c r="AX909" s="2"/>
      <c r="AY909" s="2"/>
      <c r="AZ909" s="2"/>
      <c r="BA909" s="2"/>
      <c r="BB909" s="2"/>
      <c r="BC909" s="2">
        <v>0</v>
      </c>
      <c r="BD909" s="2"/>
    </row>
    <row r="910" spans="1:56" x14ac:dyDescent="0.3">
      <c r="A910" s="2" t="s">
        <v>105</v>
      </c>
      <c r="B910" s="2"/>
      <c r="C910" s="2" t="s">
        <v>57</v>
      </c>
      <c r="D910" s="2" t="s">
        <v>58</v>
      </c>
      <c r="E910" s="2" t="s">
        <v>59</v>
      </c>
      <c r="F910" s="2" t="s">
        <v>200</v>
      </c>
      <c r="G910" s="2" t="s">
        <v>201</v>
      </c>
      <c r="H910" s="2" t="s">
        <v>202</v>
      </c>
      <c r="I910" s="2" t="s">
        <v>63</v>
      </c>
      <c r="J910" s="2" t="s">
        <v>94</v>
      </c>
      <c r="K910" s="2" t="s">
        <v>90</v>
      </c>
      <c r="L910" s="2" t="s">
        <v>11</v>
      </c>
      <c r="M910" s="2" t="s">
        <v>82</v>
      </c>
      <c r="N910" s="2" t="s">
        <v>203</v>
      </c>
      <c r="O910" s="2"/>
      <c r="P910" s="2">
        <v>0</v>
      </c>
      <c r="Q910" s="2" t="s">
        <v>204</v>
      </c>
      <c r="R910" s="2"/>
      <c r="S910" s="2"/>
      <c r="T910" s="2"/>
      <c r="U910" s="2"/>
      <c r="V910" s="2"/>
      <c r="W910" s="2"/>
      <c r="X910" s="2"/>
      <c r="Y910" s="2">
        <v>8124.9</v>
      </c>
      <c r="Z910" s="2">
        <v>7013.6940000000004</v>
      </c>
      <c r="AA910" s="2">
        <v>1111.2059999999992</v>
      </c>
      <c r="AB910" s="2">
        <v>0.13676549865229101</v>
      </c>
      <c r="AC910" s="2"/>
      <c r="AD910" s="2">
        <v>15</v>
      </c>
      <c r="AE910" s="2"/>
      <c r="AF910" s="2"/>
      <c r="AG910" s="2"/>
      <c r="AH910" s="2">
        <v>1111.2059999999992</v>
      </c>
      <c r="AI910" s="2"/>
      <c r="AJ910" s="2"/>
      <c r="AK910" s="2"/>
      <c r="AL910" s="2"/>
      <c r="AM910" s="2"/>
      <c r="AN910" s="2"/>
      <c r="AO910" s="2"/>
      <c r="AP910" s="2"/>
      <c r="AQ910" s="3">
        <v>0</v>
      </c>
      <c r="AR910" s="3">
        <v>0</v>
      </c>
      <c r="AS910" s="3">
        <v>0</v>
      </c>
      <c r="AT910" s="3">
        <v>0</v>
      </c>
      <c r="AU910" s="3">
        <v>0</v>
      </c>
      <c r="AV910" s="3">
        <v>0</v>
      </c>
      <c r="AW910" s="3">
        <v>0</v>
      </c>
      <c r="AX910" s="2"/>
      <c r="AY910" s="2"/>
      <c r="AZ910" s="2"/>
      <c r="BA910" s="2"/>
      <c r="BB910" s="2"/>
      <c r="BC910" s="2">
        <v>0</v>
      </c>
      <c r="BD910" s="2"/>
    </row>
    <row r="911" spans="1:56" x14ac:dyDescent="0.3">
      <c r="A911" s="2" t="s">
        <v>106</v>
      </c>
      <c r="B911" s="2"/>
      <c r="C911" s="2" t="s">
        <v>57</v>
      </c>
      <c r="D911" s="2" t="s">
        <v>58</v>
      </c>
      <c r="E911" s="2" t="s">
        <v>59</v>
      </c>
      <c r="F911" s="2" t="s">
        <v>200</v>
      </c>
      <c r="G911" s="2" t="s">
        <v>201</v>
      </c>
      <c r="H911" s="2" t="s">
        <v>202</v>
      </c>
      <c r="I911" s="2" t="s">
        <v>63</v>
      </c>
      <c r="J911" s="2" t="s">
        <v>94</v>
      </c>
      <c r="K911" s="2" t="s">
        <v>92</v>
      </c>
      <c r="L911" s="2" t="s">
        <v>11</v>
      </c>
      <c r="M911" s="2" t="s">
        <v>82</v>
      </c>
      <c r="N911" s="2" t="s">
        <v>203</v>
      </c>
      <c r="O911" s="2"/>
      <c r="P911" s="2">
        <v>0</v>
      </c>
      <c r="Q911" s="2" t="s">
        <v>204</v>
      </c>
      <c r="R911" s="2"/>
      <c r="S911" s="2"/>
      <c r="T911" s="2"/>
      <c r="U911" s="2"/>
      <c r="V911" s="2"/>
      <c r="W911" s="2"/>
      <c r="X911" s="2"/>
      <c r="Y911" s="2">
        <v>8124.9</v>
      </c>
      <c r="Z911" s="2">
        <v>7013.6940000000004</v>
      </c>
      <c r="AA911" s="2">
        <v>1111.2059999999992</v>
      </c>
      <c r="AB911" s="2">
        <v>0.13676549865229101</v>
      </c>
      <c r="AC911" s="2"/>
      <c r="AD911" s="2">
        <v>15</v>
      </c>
      <c r="AE911" s="2"/>
      <c r="AF911" s="2"/>
      <c r="AG911" s="2"/>
      <c r="AH911" s="2">
        <v>1111.2059999999992</v>
      </c>
      <c r="AI911" s="2"/>
      <c r="AJ911" s="2"/>
      <c r="AK911" s="2"/>
      <c r="AL911" s="2"/>
      <c r="AM911" s="2"/>
      <c r="AN911" s="2"/>
      <c r="AO911" s="2"/>
      <c r="AP911" s="2"/>
      <c r="AQ911" s="3">
        <v>0</v>
      </c>
      <c r="AR911" s="3">
        <v>0</v>
      </c>
      <c r="AS911" s="3">
        <v>0</v>
      </c>
      <c r="AT911" s="3">
        <v>0</v>
      </c>
      <c r="AU911" s="3">
        <v>0</v>
      </c>
      <c r="AV911" s="3">
        <v>0</v>
      </c>
      <c r="AW911" s="3">
        <v>0</v>
      </c>
      <c r="AX911" s="2"/>
      <c r="AY911" s="2"/>
      <c r="AZ911" s="2"/>
      <c r="BA911" s="2"/>
      <c r="BB911" s="2"/>
      <c r="BC911" s="2">
        <v>0</v>
      </c>
      <c r="BD911" s="2"/>
    </row>
    <row r="912" spans="1:56" x14ac:dyDescent="0.3">
      <c r="A912" s="2" t="s">
        <v>56</v>
      </c>
      <c r="B912" s="2"/>
      <c r="C912" s="2" t="s">
        <v>57</v>
      </c>
      <c r="D912" s="2" t="s">
        <v>58</v>
      </c>
      <c r="E912" s="2" t="s">
        <v>59</v>
      </c>
      <c r="F912" s="2" t="s">
        <v>205</v>
      </c>
      <c r="G912" s="2" t="s">
        <v>206</v>
      </c>
      <c r="H912" s="2" t="s">
        <v>207</v>
      </c>
      <c r="I912" s="2" t="s">
        <v>63</v>
      </c>
      <c r="J912" s="2" t="s">
        <v>64</v>
      </c>
      <c r="K912" s="2" t="s">
        <v>65</v>
      </c>
      <c r="L912" s="2" t="s">
        <v>11</v>
      </c>
      <c r="M912" s="2" t="s">
        <v>208</v>
      </c>
      <c r="N912" s="2" t="s">
        <v>209</v>
      </c>
      <c r="O912" s="2"/>
      <c r="P912" s="2">
        <v>0</v>
      </c>
      <c r="Q912" s="2" t="s">
        <v>210</v>
      </c>
      <c r="R912" s="2"/>
      <c r="S912" s="2"/>
      <c r="T912" s="2"/>
      <c r="U912" s="2"/>
      <c r="V912" s="2"/>
      <c r="W912" s="2"/>
      <c r="X912" s="2"/>
      <c r="Y912" s="2">
        <v>18980</v>
      </c>
      <c r="Z912" s="2">
        <v>10913.5</v>
      </c>
      <c r="AA912" s="2">
        <v>8066.5</v>
      </c>
      <c r="AB912" s="2">
        <v>0.42499999999999999</v>
      </c>
      <c r="AC912" s="2"/>
      <c r="AD912" s="2">
        <v>15</v>
      </c>
      <c r="AE912" s="2"/>
      <c r="AF912" s="2"/>
      <c r="AG912" s="2"/>
      <c r="AH912" s="2">
        <v>8066.5</v>
      </c>
      <c r="AI912" s="2"/>
      <c r="AJ912" s="2"/>
      <c r="AK912" s="2"/>
      <c r="AL912" s="2"/>
      <c r="AM912" s="2"/>
      <c r="AN912" s="2"/>
      <c r="AO912" s="2"/>
      <c r="AP912" s="2"/>
      <c r="AQ912" s="3">
        <v>0</v>
      </c>
      <c r="AR912" s="3">
        <v>0</v>
      </c>
      <c r="AS912" s="3">
        <v>0</v>
      </c>
      <c r="AT912" s="3">
        <v>0</v>
      </c>
      <c r="AU912" s="3">
        <v>0</v>
      </c>
      <c r="AV912" s="3">
        <v>0</v>
      </c>
      <c r="AW912" s="3">
        <v>0</v>
      </c>
      <c r="AX912" s="2"/>
      <c r="AY912" s="2"/>
      <c r="AZ912" s="2"/>
      <c r="BA912" s="2"/>
      <c r="BB912" s="2"/>
      <c r="BC912" s="2">
        <v>0</v>
      </c>
      <c r="BD912" s="2"/>
    </row>
    <row r="913" spans="1:56" x14ac:dyDescent="0.3">
      <c r="A913" s="2" t="s">
        <v>69</v>
      </c>
      <c r="B913" s="2"/>
      <c r="C913" s="2" t="s">
        <v>57</v>
      </c>
      <c r="D913" s="2" t="s">
        <v>58</v>
      </c>
      <c r="E913" s="2" t="s">
        <v>59</v>
      </c>
      <c r="F913" s="2" t="s">
        <v>205</v>
      </c>
      <c r="G913" s="2" t="s">
        <v>206</v>
      </c>
      <c r="H913" s="2" t="s">
        <v>207</v>
      </c>
      <c r="I913" s="2" t="s">
        <v>63</v>
      </c>
      <c r="J913" s="2" t="s">
        <v>64</v>
      </c>
      <c r="K913" s="2" t="s">
        <v>70</v>
      </c>
      <c r="L913" s="2" t="s">
        <v>11</v>
      </c>
      <c r="M913" s="2" t="s">
        <v>208</v>
      </c>
      <c r="N913" s="2" t="s">
        <v>209</v>
      </c>
      <c r="O913" s="2"/>
      <c r="P913" s="2">
        <v>0</v>
      </c>
      <c r="Q913" s="2" t="s">
        <v>210</v>
      </c>
      <c r="R913" s="2"/>
      <c r="S913" s="2"/>
      <c r="T913" s="2"/>
      <c r="U913" s="2"/>
      <c r="V913" s="2"/>
      <c r="W913" s="2"/>
      <c r="X913" s="2"/>
      <c r="Y913" s="2">
        <v>18980</v>
      </c>
      <c r="Z913" s="2">
        <v>10913.5</v>
      </c>
      <c r="AA913" s="2">
        <v>8066.5</v>
      </c>
      <c r="AB913" s="2">
        <v>0.42499999999999999</v>
      </c>
      <c r="AC913" s="2"/>
      <c r="AD913" s="2">
        <v>15</v>
      </c>
      <c r="AE913" s="2"/>
      <c r="AF913" s="2"/>
      <c r="AG913" s="2"/>
      <c r="AH913" s="2">
        <v>8066.5</v>
      </c>
      <c r="AI913" s="2"/>
      <c r="AJ913" s="2"/>
      <c r="AK913" s="2"/>
      <c r="AL913" s="2"/>
      <c r="AM913" s="2"/>
      <c r="AN913" s="2"/>
      <c r="AO913" s="2"/>
      <c r="AP913" s="2"/>
      <c r="AQ913" s="3">
        <v>0</v>
      </c>
      <c r="AR913" s="3">
        <v>0</v>
      </c>
      <c r="AS913" s="3">
        <v>0</v>
      </c>
      <c r="AT913" s="3">
        <v>0</v>
      </c>
      <c r="AU913" s="3">
        <v>0</v>
      </c>
      <c r="AV913" s="3">
        <v>0</v>
      </c>
      <c r="AW913" s="3">
        <v>0</v>
      </c>
      <c r="AX913" s="2"/>
      <c r="AY913" s="2"/>
      <c r="AZ913" s="2"/>
      <c r="BA913" s="2"/>
      <c r="BB913" s="2"/>
      <c r="BC913" s="2">
        <v>0</v>
      </c>
      <c r="BD913" s="2"/>
    </row>
    <row r="914" spans="1:56" x14ac:dyDescent="0.3">
      <c r="A914" s="2" t="s">
        <v>71</v>
      </c>
      <c r="B914" s="2"/>
      <c r="C914" s="2" t="s">
        <v>57</v>
      </c>
      <c r="D914" s="2" t="s">
        <v>58</v>
      </c>
      <c r="E914" s="2" t="s">
        <v>59</v>
      </c>
      <c r="F914" s="2" t="s">
        <v>205</v>
      </c>
      <c r="G914" s="2" t="s">
        <v>206</v>
      </c>
      <c r="H914" s="2" t="s">
        <v>207</v>
      </c>
      <c r="I914" s="2" t="s">
        <v>63</v>
      </c>
      <c r="J914" s="2" t="s">
        <v>64</v>
      </c>
      <c r="K914" s="2" t="s">
        <v>72</v>
      </c>
      <c r="L914" s="2" t="s">
        <v>11</v>
      </c>
      <c r="M914" s="2" t="s">
        <v>208</v>
      </c>
      <c r="N914" s="2" t="s">
        <v>209</v>
      </c>
      <c r="O914" s="2"/>
      <c r="P914" s="2">
        <v>0</v>
      </c>
      <c r="Q914" s="2" t="s">
        <v>210</v>
      </c>
      <c r="R914" s="2"/>
      <c r="S914" s="2"/>
      <c r="T914" s="2"/>
      <c r="U914" s="2"/>
      <c r="V914" s="2"/>
      <c r="W914" s="2"/>
      <c r="X914" s="2"/>
      <c r="Y914" s="2">
        <v>18980</v>
      </c>
      <c r="Z914" s="2">
        <v>10913.5</v>
      </c>
      <c r="AA914" s="2">
        <v>8066.5</v>
      </c>
      <c r="AB914" s="2">
        <v>0.42499999999999999</v>
      </c>
      <c r="AC914" s="2"/>
      <c r="AD914" s="2">
        <v>15</v>
      </c>
      <c r="AE914" s="2"/>
      <c r="AF914" s="2"/>
      <c r="AG914" s="2"/>
      <c r="AH914" s="2">
        <v>8066.5</v>
      </c>
      <c r="AI914" s="2"/>
      <c r="AJ914" s="2"/>
      <c r="AK914" s="2"/>
      <c r="AL914" s="2"/>
      <c r="AM914" s="2"/>
      <c r="AN914" s="2"/>
      <c r="AO914" s="2"/>
      <c r="AP914" s="2"/>
      <c r="AQ914" s="3">
        <v>0</v>
      </c>
      <c r="AR914" s="3">
        <v>0</v>
      </c>
      <c r="AS914" s="3">
        <v>0</v>
      </c>
      <c r="AT914" s="3">
        <v>0</v>
      </c>
      <c r="AU914" s="3">
        <v>0</v>
      </c>
      <c r="AV914" s="3">
        <v>0</v>
      </c>
      <c r="AW914" s="3">
        <v>0</v>
      </c>
      <c r="AX914" s="2"/>
      <c r="AY914" s="2"/>
      <c r="AZ914" s="2"/>
      <c r="BA914" s="2"/>
      <c r="BB914" s="2"/>
      <c r="BC914" s="2">
        <v>0</v>
      </c>
      <c r="BD914" s="2"/>
    </row>
    <row r="915" spans="1:56" x14ac:dyDescent="0.3">
      <c r="A915" s="2" t="s">
        <v>73</v>
      </c>
      <c r="B915" s="2"/>
      <c r="C915" s="2" t="s">
        <v>57</v>
      </c>
      <c r="D915" s="2" t="s">
        <v>58</v>
      </c>
      <c r="E915" s="2" t="s">
        <v>59</v>
      </c>
      <c r="F915" s="2" t="s">
        <v>205</v>
      </c>
      <c r="G915" s="2" t="s">
        <v>206</v>
      </c>
      <c r="H915" s="2" t="s">
        <v>207</v>
      </c>
      <c r="I915" s="2" t="s">
        <v>63</v>
      </c>
      <c r="J915" s="2" t="s">
        <v>64</v>
      </c>
      <c r="K915" s="2" t="s">
        <v>74</v>
      </c>
      <c r="L915" s="2" t="s">
        <v>11</v>
      </c>
      <c r="M915" s="2" t="s">
        <v>208</v>
      </c>
      <c r="N915" s="2" t="s">
        <v>209</v>
      </c>
      <c r="O915" s="2"/>
      <c r="P915" s="2">
        <v>0</v>
      </c>
      <c r="Q915" s="2" t="s">
        <v>210</v>
      </c>
      <c r="R915" s="2"/>
      <c r="S915" s="2"/>
      <c r="T915" s="2"/>
      <c r="U915" s="2"/>
      <c r="V915" s="2"/>
      <c r="W915" s="2"/>
      <c r="X915" s="2"/>
      <c r="Y915" s="2">
        <v>18980</v>
      </c>
      <c r="Z915" s="2">
        <v>10913.5</v>
      </c>
      <c r="AA915" s="2">
        <v>8066.5</v>
      </c>
      <c r="AB915" s="2">
        <v>0.42499999999999999</v>
      </c>
      <c r="AC915" s="2"/>
      <c r="AD915" s="2">
        <v>15</v>
      </c>
      <c r="AE915" s="2"/>
      <c r="AF915" s="2"/>
      <c r="AG915" s="2"/>
      <c r="AH915" s="2">
        <v>8066.5</v>
      </c>
      <c r="AI915" s="2"/>
      <c r="AJ915" s="2"/>
      <c r="AK915" s="2"/>
      <c r="AL915" s="2"/>
      <c r="AM915" s="2"/>
      <c r="AN915" s="2"/>
      <c r="AO915" s="2"/>
      <c r="AP915" s="2"/>
      <c r="AQ915" s="3">
        <v>0</v>
      </c>
      <c r="AR915" s="3">
        <v>0</v>
      </c>
      <c r="AS915" s="3">
        <v>0</v>
      </c>
      <c r="AT915" s="3">
        <v>0</v>
      </c>
      <c r="AU915" s="3">
        <v>0</v>
      </c>
      <c r="AV915" s="3">
        <v>0</v>
      </c>
      <c r="AW915" s="3">
        <v>0</v>
      </c>
      <c r="AX915" s="2"/>
      <c r="AY915" s="2"/>
      <c r="AZ915" s="2"/>
      <c r="BA915" s="2"/>
      <c r="BB915" s="2"/>
      <c r="BC915" s="2">
        <v>0</v>
      </c>
      <c r="BD915" s="2"/>
    </row>
    <row r="916" spans="1:56" x14ac:dyDescent="0.3">
      <c r="A916" s="2" t="s">
        <v>75</v>
      </c>
      <c r="B916" s="2"/>
      <c r="C916" s="2" t="s">
        <v>57</v>
      </c>
      <c r="D916" s="2" t="s">
        <v>58</v>
      </c>
      <c r="E916" s="2" t="s">
        <v>59</v>
      </c>
      <c r="F916" s="2" t="s">
        <v>205</v>
      </c>
      <c r="G916" s="2" t="s">
        <v>206</v>
      </c>
      <c r="H916" s="2" t="s">
        <v>207</v>
      </c>
      <c r="I916" s="2" t="s">
        <v>63</v>
      </c>
      <c r="J916" s="2" t="s">
        <v>64</v>
      </c>
      <c r="K916" s="2" t="s">
        <v>76</v>
      </c>
      <c r="L916" s="2" t="s">
        <v>11</v>
      </c>
      <c r="M916" s="2" t="s">
        <v>208</v>
      </c>
      <c r="N916" s="2" t="s">
        <v>209</v>
      </c>
      <c r="O916" s="2"/>
      <c r="P916" s="2">
        <v>0</v>
      </c>
      <c r="Q916" s="2" t="s">
        <v>210</v>
      </c>
      <c r="R916" s="2"/>
      <c r="S916" s="2"/>
      <c r="T916" s="2"/>
      <c r="U916" s="2"/>
      <c r="V916" s="2"/>
      <c r="W916" s="2"/>
      <c r="X916" s="2"/>
      <c r="Y916" s="2">
        <v>18980</v>
      </c>
      <c r="Z916" s="2">
        <v>10913.5</v>
      </c>
      <c r="AA916" s="2">
        <v>8066.5</v>
      </c>
      <c r="AB916" s="2">
        <v>0.42499999999999999</v>
      </c>
      <c r="AC916" s="2"/>
      <c r="AD916" s="2">
        <v>15</v>
      </c>
      <c r="AE916" s="2"/>
      <c r="AF916" s="2"/>
      <c r="AG916" s="2"/>
      <c r="AH916" s="2">
        <v>8066.5</v>
      </c>
      <c r="AI916" s="2"/>
      <c r="AJ916" s="2"/>
      <c r="AK916" s="2"/>
      <c r="AL916" s="2"/>
      <c r="AM916" s="2"/>
      <c r="AN916" s="2"/>
      <c r="AO916" s="2"/>
      <c r="AP916" s="2"/>
      <c r="AQ916" s="3">
        <v>0</v>
      </c>
      <c r="AR916" s="3">
        <v>0</v>
      </c>
      <c r="AS916" s="3">
        <v>0</v>
      </c>
      <c r="AT916" s="3">
        <v>0</v>
      </c>
      <c r="AU916" s="3">
        <v>0</v>
      </c>
      <c r="AV916" s="3">
        <v>0</v>
      </c>
      <c r="AW916" s="3">
        <v>0</v>
      </c>
      <c r="AX916" s="2"/>
      <c r="AY916" s="2"/>
      <c r="AZ916" s="2"/>
      <c r="BA916" s="2"/>
      <c r="BB916" s="2"/>
      <c r="BC916" s="2">
        <v>0</v>
      </c>
      <c r="BD916" s="2"/>
    </row>
    <row r="917" spans="1:56" x14ac:dyDescent="0.3">
      <c r="A917" s="2" t="s">
        <v>77</v>
      </c>
      <c r="B917" s="2"/>
      <c r="C917" s="2" t="s">
        <v>57</v>
      </c>
      <c r="D917" s="2" t="s">
        <v>58</v>
      </c>
      <c r="E917" s="2" t="s">
        <v>59</v>
      </c>
      <c r="F917" s="2" t="s">
        <v>205</v>
      </c>
      <c r="G917" s="2" t="s">
        <v>206</v>
      </c>
      <c r="H917" s="2" t="s">
        <v>207</v>
      </c>
      <c r="I917" s="2" t="s">
        <v>63</v>
      </c>
      <c r="J917" s="2" t="s">
        <v>64</v>
      </c>
      <c r="K917" s="2" t="s">
        <v>78</v>
      </c>
      <c r="L917" s="2" t="s">
        <v>11</v>
      </c>
      <c r="M917" s="2" t="s">
        <v>208</v>
      </c>
      <c r="N917" s="2" t="s">
        <v>209</v>
      </c>
      <c r="O917" s="2"/>
      <c r="P917" s="2">
        <v>0</v>
      </c>
      <c r="Q917" s="2" t="s">
        <v>210</v>
      </c>
      <c r="R917" s="2"/>
      <c r="S917" s="2"/>
      <c r="T917" s="2"/>
      <c r="U917" s="2"/>
      <c r="V917" s="2"/>
      <c r="W917" s="2"/>
      <c r="X917" s="2"/>
      <c r="Y917" s="2">
        <v>18980</v>
      </c>
      <c r="Z917" s="2">
        <v>10913.5</v>
      </c>
      <c r="AA917" s="2">
        <v>8066.5</v>
      </c>
      <c r="AB917" s="2">
        <v>0.42499999999999999</v>
      </c>
      <c r="AC917" s="2"/>
      <c r="AD917" s="2">
        <v>15</v>
      </c>
      <c r="AE917" s="2"/>
      <c r="AF917" s="2"/>
      <c r="AG917" s="2"/>
      <c r="AH917" s="2">
        <v>8066.5</v>
      </c>
      <c r="AI917" s="2"/>
      <c r="AJ917" s="2"/>
      <c r="AK917" s="2"/>
      <c r="AL917" s="2"/>
      <c r="AM917" s="2"/>
      <c r="AN917" s="2"/>
      <c r="AO917" s="2"/>
      <c r="AP917" s="2"/>
      <c r="AQ917" s="3">
        <v>0</v>
      </c>
      <c r="AR917" s="3">
        <v>0</v>
      </c>
      <c r="AS917" s="3">
        <v>0</v>
      </c>
      <c r="AT917" s="3">
        <v>0</v>
      </c>
      <c r="AU917" s="3">
        <v>0</v>
      </c>
      <c r="AV917" s="3">
        <v>0</v>
      </c>
      <c r="AW917" s="3">
        <v>0</v>
      </c>
      <c r="AX917" s="2"/>
      <c r="AY917" s="2"/>
      <c r="AZ917" s="2"/>
      <c r="BA917" s="2"/>
      <c r="BB917" s="2"/>
      <c r="BC917" s="2">
        <v>0</v>
      </c>
      <c r="BD917" s="2"/>
    </row>
    <row r="918" spans="1:56" x14ac:dyDescent="0.3">
      <c r="A918" s="2" t="s">
        <v>79</v>
      </c>
      <c r="B918" s="2"/>
      <c r="C918" s="2" t="s">
        <v>57</v>
      </c>
      <c r="D918" s="2" t="s">
        <v>58</v>
      </c>
      <c r="E918" s="2" t="s">
        <v>59</v>
      </c>
      <c r="F918" s="2" t="s">
        <v>205</v>
      </c>
      <c r="G918" s="2" t="s">
        <v>206</v>
      </c>
      <c r="H918" s="2" t="s">
        <v>207</v>
      </c>
      <c r="I918" s="2" t="s">
        <v>63</v>
      </c>
      <c r="J918" s="2" t="s">
        <v>64</v>
      </c>
      <c r="K918" s="2" t="s">
        <v>80</v>
      </c>
      <c r="L918" s="2" t="s">
        <v>11</v>
      </c>
      <c r="M918" s="2" t="s">
        <v>208</v>
      </c>
      <c r="N918" s="2" t="s">
        <v>209</v>
      </c>
      <c r="O918" s="2"/>
      <c r="P918" s="2">
        <v>0</v>
      </c>
      <c r="Q918" s="2" t="s">
        <v>210</v>
      </c>
      <c r="R918" s="2"/>
      <c r="S918" s="2"/>
      <c r="T918" s="2"/>
      <c r="U918" s="2"/>
      <c r="V918" s="2"/>
      <c r="W918" s="2"/>
      <c r="X918" s="2"/>
      <c r="Y918" s="2">
        <v>18980</v>
      </c>
      <c r="Z918" s="2">
        <v>10913.5</v>
      </c>
      <c r="AA918" s="2">
        <v>8066.5</v>
      </c>
      <c r="AB918" s="2">
        <v>0.42499999999999999</v>
      </c>
      <c r="AC918" s="2"/>
      <c r="AD918" s="2">
        <v>15</v>
      </c>
      <c r="AE918" s="2"/>
      <c r="AF918" s="2"/>
      <c r="AG918" s="2"/>
      <c r="AH918" s="2">
        <v>8066.5</v>
      </c>
      <c r="AI918" s="2"/>
      <c r="AJ918" s="2"/>
      <c r="AK918" s="2"/>
      <c r="AL918" s="2"/>
      <c r="AM918" s="2"/>
      <c r="AN918" s="2"/>
      <c r="AO918" s="2"/>
      <c r="AP918" s="2"/>
      <c r="AQ918" s="3">
        <v>0</v>
      </c>
      <c r="AR918" s="3">
        <v>0</v>
      </c>
      <c r="AS918" s="3">
        <v>0</v>
      </c>
      <c r="AT918" s="3">
        <v>0</v>
      </c>
      <c r="AU918" s="3">
        <v>0</v>
      </c>
      <c r="AV918" s="3">
        <v>0</v>
      </c>
      <c r="AW918" s="3">
        <v>0</v>
      </c>
      <c r="AX918" s="2"/>
      <c r="AY918" s="2"/>
      <c r="AZ918" s="2"/>
      <c r="BA918" s="2"/>
      <c r="BB918" s="2"/>
      <c r="BC918" s="2">
        <v>0</v>
      </c>
      <c r="BD918" s="2"/>
    </row>
    <row r="919" spans="1:56" x14ac:dyDescent="0.3">
      <c r="A919" s="2" t="s">
        <v>81</v>
      </c>
      <c r="B919" s="2"/>
      <c r="C919" s="2" t="s">
        <v>57</v>
      </c>
      <c r="D919" s="2" t="s">
        <v>58</v>
      </c>
      <c r="E919" s="2" t="s">
        <v>59</v>
      </c>
      <c r="F919" s="2" t="s">
        <v>205</v>
      </c>
      <c r="G919" s="2" t="s">
        <v>206</v>
      </c>
      <c r="H919" s="2" t="s">
        <v>207</v>
      </c>
      <c r="I919" s="2" t="s">
        <v>63</v>
      </c>
      <c r="J919" s="2" t="s">
        <v>64</v>
      </c>
      <c r="K919" s="2" t="s">
        <v>82</v>
      </c>
      <c r="L919" s="2" t="s">
        <v>11</v>
      </c>
      <c r="M919" s="2" t="s">
        <v>208</v>
      </c>
      <c r="N919" s="2" t="s">
        <v>209</v>
      </c>
      <c r="O919" s="2"/>
      <c r="P919" s="2">
        <v>0</v>
      </c>
      <c r="Q919" s="2" t="s">
        <v>210</v>
      </c>
      <c r="R919" s="2"/>
      <c r="S919" s="2"/>
      <c r="T919" s="2"/>
      <c r="U919" s="2"/>
      <c r="V919" s="2"/>
      <c r="W919" s="2"/>
      <c r="X919" s="2"/>
      <c r="Y919" s="2">
        <v>18980</v>
      </c>
      <c r="Z919" s="2">
        <v>10913.5</v>
      </c>
      <c r="AA919" s="2">
        <v>8066.5</v>
      </c>
      <c r="AB919" s="2">
        <v>0.42499999999999999</v>
      </c>
      <c r="AC919" s="2"/>
      <c r="AD919" s="2">
        <v>15</v>
      </c>
      <c r="AE919" s="2"/>
      <c r="AF919" s="2"/>
      <c r="AG919" s="2"/>
      <c r="AH919" s="2">
        <v>8066.5</v>
      </c>
      <c r="AI919" s="2"/>
      <c r="AJ919" s="2"/>
      <c r="AK919" s="2"/>
      <c r="AL919" s="2"/>
      <c r="AM919" s="2"/>
      <c r="AN919" s="2"/>
      <c r="AO919" s="2"/>
      <c r="AP919" s="2"/>
      <c r="AQ919" s="3">
        <v>0</v>
      </c>
      <c r="AR919" s="3">
        <v>0</v>
      </c>
      <c r="AS919" s="3">
        <v>0</v>
      </c>
      <c r="AT919" s="3">
        <v>0</v>
      </c>
      <c r="AU919" s="3">
        <v>0</v>
      </c>
      <c r="AV919" s="3">
        <v>0</v>
      </c>
      <c r="AW919" s="3">
        <v>0</v>
      </c>
      <c r="AX919" s="2"/>
      <c r="AY919" s="2"/>
      <c r="AZ919" s="2"/>
      <c r="BA919" s="2"/>
      <c r="BB919" s="2"/>
      <c r="BC919" s="2">
        <v>0</v>
      </c>
      <c r="BD919" s="2"/>
    </row>
    <row r="920" spans="1:56" x14ac:dyDescent="0.3">
      <c r="A920" s="2" t="s">
        <v>83</v>
      </c>
      <c r="B920" s="2"/>
      <c r="C920" s="2" t="s">
        <v>57</v>
      </c>
      <c r="D920" s="2" t="s">
        <v>58</v>
      </c>
      <c r="E920" s="2" t="s">
        <v>59</v>
      </c>
      <c r="F920" s="2" t="s">
        <v>205</v>
      </c>
      <c r="G920" s="2" t="s">
        <v>206</v>
      </c>
      <c r="H920" s="2" t="s">
        <v>207</v>
      </c>
      <c r="I920" s="2" t="s">
        <v>63</v>
      </c>
      <c r="J920" s="2" t="s">
        <v>64</v>
      </c>
      <c r="K920" s="2" t="s">
        <v>84</v>
      </c>
      <c r="L920" s="2" t="s">
        <v>11</v>
      </c>
      <c r="M920" s="2" t="s">
        <v>208</v>
      </c>
      <c r="N920" s="2" t="s">
        <v>209</v>
      </c>
      <c r="O920" s="2"/>
      <c r="P920" s="2">
        <v>0</v>
      </c>
      <c r="Q920" s="2" t="s">
        <v>210</v>
      </c>
      <c r="R920" s="2"/>
      <c r="S920" s="2"/>
      <c r="T920" s="2"/>
      <c r="U920" s="2"/>
      <c r="V920" s="2"/>
      <c r="W920" s="2"/>
      <c r="X920" s="2"/>
      <c r="Y920" s="2">
        <v>18980</v>
      </c>
      <c r="Z920" s="2">
        <v>10913.5</v>
      </c>
      <c r="AA920" s="2">
        <v>8066.5</v>
      </c>
      <c r="AB920" s="2">
        <v>0.42499999999999999</v>
      </c>
      <c r="AC920" s="2"/>
      <c r="AD920" s="2">
        <v>15</v>
      </c>
      <c r="AE920" s="2"/>
      <c r="AF920" s="2"/>
      <c r="AG920" s="2"/>
      <c r="AH920" s="2">
        <v>8066.5</v>
      </c>
      <c r="AI920" s="2"/>
      <c r="AJ920" s="2"/>
      <c r="AK920" s="2"/>
      <c r="AL920" s="2"/>
      <c r="AM920" s="2"/>
      <c r="AN920" s="2"/>
      <c r="AO920" s="2"/>
      <c r="AP920" s="2"/>
      <c r="AQ920" s="3">
        <v>0</v>
      </c>
      <c r="AR920" s="3">
        <v>0</v>
      </c>
      <c r="AS920" s="3">
        <v>0</v>
      </c>
      <c r="AT920" s="3">
        <v>0</v>
      </c>
      <c r="AU920" s="3">
        <v>0</v>
      </c>
      <c r="AV920" s="3">
        <v>0</v>
      </c>
      <c r="AW920" s="3">
        <v>0</v>
      </c>
      <c r="AX920" s="2"/>
      <c r="AY920" s="2"/>
      <c r="AZ920" s="2"/>
      <c r="BA920" s="2"/>
      <c r="BB920" s="2"/>
      <c r="BC920" s="2">
        <v>0</v>
      </c>
      <c r="BD920" s="2"/>
    </row>
    <row r="921" spans="1:56" x14ac:dyDescent="0.3">
      <c r="A921" s="2" t="s">
        <v>85</v>
      </c>
      <c r="B921" s="2"/>
      <c r="C921" s="2" t="s">
        <v>57</v>
      </c>
      <c r="D921" s="2" t="s">
        <v>58</v>
      </c>
      <c r="E921" s="2" t="s">
        <v>59</v>
      </c>
      <c r="F921" s="2" t="s">
        <v>205</v>
      </c>
      <c r="G921" s="2" t="s">
        <v>206</v>
      </c>
      <c r="H921" s="2" t="s">
        <v>207</v>
      </c>
      <c r="I921" s="2" t="s">
        <v>63</v>
      </c>
      <c r="J921" s="2" t="s">
        <v>64</v>
      </c>
      <c r="K921" s="2" t="s">
        <v>86</v>
      </c>
      <c r="L921" s="2" t="s">
        <v>11</v>
      </c>
      <c r="M921" s="2" t="s">
        <v>208</v>
      </c>
      <c r="N921" s="2" t="s">
        <v>209</v>
      </c>
      <c r="O921" s="2"/>
      <c r="P921" s="2">
        <v>0</v>
      </c>
      <c r="Q921" s="2" t="s">
        <v>210</v>
      </c>
      <c r="R921" s="2"/>
      <c r="S921" s="2"/>
      <c r="T921" s="2"/>
      <c r="U921" s="2"/>
      <c r="V921" s="2"/>
      <c r="W921" s="2"/>
      <c r="X921" s="2"/>
      <c r="Y921" s="2">
        <v>18980</v>
      </c>
      <c r="Z921" s="2">
        <v>10913.5</v>
      </c>
      <c r="AA921" s="2">
        <v>8066.5</v>
      </c>
      <c r="AB921" s="2">
        <v>0.42499999999999999</v>
      </c>
      <c r="AC921" s="2"/>
      <c r="AD921" s="2">
        <v>15</v>
      </c>
      <c r="AE921" s="2"/>
      <c r="AF921" s="2"/>
      <c r="AG921" s="2"/>
      <c r="AH921" s="2">
        <v>8066.5</v>
      </c>
      <c r="AI921" s="2"/>
      <c r="AJ921" s="2"/>
      <c r="AK921" s="2"/>
      <c r="AL921" s="2"/>
      <c r="AM921" s="2"/>
      <c r="AN921" s="2"/>
      <c r="AO921" s="2"/>
      <c r="AP921" s="2"/>
      <c r="AQ921" s="3">
        <v>0</v>
      </c>
      <c r="AR921" s="3">
        <v>0</v>
      </c>
      <c r="AS921" s="3">
        <v>0</v>
      </c>
      <c r="AT921" s="3">
        <v>0</v>
      </c>
      <c r="AU921" s="3">
        <v>0</v>
      </c>
      <c r="AV921" s="3">
        <v>0</v>
      </c>
      <c r="AW921" s="3">
        <v>0</v>
      </c>
      <c r="AX921" s="2"/>
      <c r="AY921" s="2"/>
      <c r="AZ921" s="2"/>
      <c r="BA921" s="2"/>
      <c r="BB921" s="2"/>
      <c r="BC921" s="2">
        <v>0</v>
      </c>
      <c r="BD921" s="2"/>
    </row>
    <row r="922" spans="1:56" x14ac:dyDescent="0.3">
      <c r="A922" s="2" t="s">
        <v>87</v>
      </c>
      <c r="B922" s="2"/>
      <c r="C922" s="2" t="s">
        <v>57</v>
      </c>
      <c r="D922" s="2" t="s">
        <v>58</v>
      </c>
      <c r="E922" s="2" t="s">
        <v>59</v>
      </c>
      <c r="F922" s="2" t="s">
        <v>205</v>
      </c>
      <c r="G922" s="2" t="s">
        <v>206</v>
      </c>
      <c r="H922" s="2" t="s">
        <v>207</v>
      </c>
      <c r="I922" s="2" t="s">
        <v>63</v>
      </c>
      <c r="J922" s="2" t="s">
        <v>64</v>
      </c>
      <c r="K922" s="2" t="s">
        <v>88</v>
      </c>
      <c r="L922" s="2" t="s">
        <v>11</v>
      </c>
      <c r="M922" s="2" t="s">
        <v>208</v>
      </c>
      <c r="N922" s="2" t="s">
        <v>209</v>
      </c>
      <c r="O922" s="2"/>
      <c r="P922" s="2">
        <v>0</v>
      </c>
      <c r="Q922" s="2" t="s">
        <v>210</v>
      </c>
      <c r="R922" s="2"/>
      <c r="S922" s="2"/>
      <c r="T922" s="2"/>
      <c r="U922" s="2"/>
      <c r="V922" s="2"/>
      <c r="W922" s="2"/>
      <c r="X922" s="2"/>
      <c r="Y922" s="2">
        <v>18980</v>
      </c>
      <c r="Z922" s="2">
        <v>10913.5</v>
      </c>
      <c r="AA922" s="2">
        <v>8066.5</v>
      </c>
      <c r="AB922" s="2">
        <v>0.42499999999999999</v>
      </c>
      <c r="AC922" s="2"/>
      <c r="AD922" s="2">
        <v>15</v>
      </c>
      <c r="AE922" s="2"/>
      <c r="AF922" s="2"/>
      <c r="AG922" s="2"/>
      <c r="AH922" s="2">
        <v>8066.5</v>
      </c>
      <c r="AI922" s="2"/>
      <c r="AJ922" s="2"/>
      <c r="AK922" s="2"/>
      <c r="AL922" s="2"/>
      <c r="AM922" s="2"/>
      <c r="AN922" s="2"/>
      <c r="AO922" s="2"/>
      <c r="AP922" s="2"/>
      <c r="AQ922" s="3">
        <v>0</v>
      </c>
      <c r="AR922" s="3">
        <v>0</v>
      </c>
      <c r="AS922" s="3">
        <v>0</v>
      </c>
      <c r="AT922" s="3">
        <v>0</v>
      </c>
      <c r="AU922" s="3">
        <v>0</v>
      </c>
      <c r="AV922" s="3">
        <v>0</v>
      </c>
      <c r="AW922" s="3">
        <v>0</v>
      </c>
      <c r="AX922" s="2"/>
      <c r="AY922" s="2"/>
      <c r="AZ922" s="2"/>
      <c r="BA922" s="2"/>
      <c r="BB922" s="2"/>
      <c r="BC922" s="2">
        <v>0</v>
      </c>
      <c r="BD922" s="2"/>
    </row>
    <row r="923" spans="1:56" x14ac:dyDescent="0.3">
      <c r="A923" s="2" t="s">
        <v>89</v>
      </c>
      <c r="B923" s="2"/>
      <c r="C923" s="2" t="s">
        <v>57</v>
      </c>
      <c r="D923" s="2" t="s">
        <v>58</v>
      </c>
      <c r="E923" s="2" t="s">
        <v>59</v>
      </c>
      <c r="F923" s="2" t="s">
        <v>205</v>
      </c>
      <c r="G923" s="2" t="s">
        <v>206</v>
      </c>
      <c r="H923" s="2" t="s">
        <v>207</v>
      </c>
      <c r="I923" s="2" t="s">
        <v>63</v>
      </c>
      <c r="J923" s="2" t="s">
        <v>64</v>
      </c>
      <c r="K923" s="2" t="s">
        <v>90</v>
      </c>
      <c r="L923" s="2" t="s">
        <v>11</v>
      </c>
      <c r="M923" s="2" t="s">
        <v>208</v>
      </c>
      <c r="N923" s="2" t="s">
        <v>209</v>
      </c>
      <c r="O923" s="2"/>
      <c r="P923" s="2">
        <v>0</v>
      </c>
      <c r="Q923" s="2" t="s">
        <v>210</v>
      </c>
      <c r="R923" s="2"/>
      <c r="S923" s="2"/>
      <c r="T923" s="2"/>
      <c r="U923" s="2"/>
      <c r="V923" s="2"/>
      <c r="W923" s="2"/>
      <c r="X923" s="2"/>
      <c r="Y923" s="2">
        <v>18980</v>
      </c>
      <c r="Z923" s="2">
        <v>10913.5</v>
      </c>
      <c r="AA923" s="2">
        <v>8066.5</v>
      </c>
      <c r="AB923" s="2">
        <v>0.42499999999999999</v>
      </c>
      <c r="AC923" s="2"/>
      <c r="AD923" s="2">
        <v>15</v>
      </c>
      <c r="AE923" s="2"/>
      <c r="AF923" s="2"/>
      <c r="AG923" s="2"/>
      <c r="AH923" s="2">
        <v>8066.5</v>
      </c>
      <c r="AI923" s="2"/>
      <c r="AJ923" s="2"/>
      <c r="AK923" s="2"/>
      <c r="AL923" s="2"/>
      <c r="AM923" s="2"/>
      <c r="AN923" s="2"/>
      <c r="AO923" s="2"/>
      <c r="AP923" s="2"/>
      <c r="AQ923" s="3">
        <v>0</v>
      </c>
      <c r="AR923" s="3">
        <v>0</v>
      </c>
      <c r="AS923" s="3">
        <v>0</v>
      </c>
      <c r="AT923" s="3">
        <v>0</v>
      </c>
      <c r="AU923" s="3">
        <v>0</v>
      </c>
      <c r="AV923" s="3">
        <v>0</v>
      </c>
      <c r="AW923" s="3">
        <v>0</v>
      </c>
      <c r="AX923" s="2"/>
      <c r="AY923" s="2"/>
      <c r="AZ923" s="2"/>
      <c r="BA923" s="2"/>
      <c r="BB923" s="2"/>
      <c r="BC923" s="2">
        <v>0</v>
      </c>
      <c r="BD923" s="2"/>
    </row>
    <row r="924" spans="1:56" x14ac:dyDescent="0.3">
      <c r="A924" s="2" t="s">
        <v>91</v>
      </c>
      <c r="B924" s="2"/>
      <c r="C924" s="2" t="s">
        <v>57</v>
      </c>
      <c r="D924" s="2" t="s">
        <v>58</v>
      </c>
      <c r="E924" s="2" t="s">
        <v>59</v>
      </c>
      <c r="F924" s="2" t="s">
        <v>205</v>
      </c>
      <c r="G924" s="2" t="s">
        <v>206</v>
      </c>
      <c r="H924" s="2" t="s">
        <v>207</v>
      </c>
      <c r="I924" s="2" t="s">
        <v>63</v>
      </c>
      <c r="J924" s="2" t="s">
        <v>64</v>
      </c>
      <c r="K924" s="2" t="s">
        <v>92</v>
      </c>
      <c r="L924" s="2" t="s">
        <v>11</v>
      </c>
      <c r="M924" s="2" t="s">
        <v>208</v>
      </c>
      <c r="N924" s="2" t="s">
        <v>209</v>
      </c>
      <c r="O924" s="2"/>
      <c r="P924" s="2">
        <v>0</v>
      </c>
      <c r="Q924" s="2" t="s">
        <v>210</v>
      </c>
      <c r="R924" s="2"/>
      <c r="S924" s="2"/>
      <c r="T924" s="2"/>
      <c r="U924" s="2"/>
      <c r="V924" s="2"/>
      <c r="W924" s="2"/>
      <c r="X924" s="2"/>
      <c r="Y924" s="2">
        <v>18980</v>
      </c>
      <c r="Z924" s="2">
        <v>10913.5</v>
      </c>
      <c r="AA924" s="2">
        <v>8066.5</v>
      </c>
      <c r="AB924" s="2">
        <v>0.42499999999999999</v>
      </c>
      <c r="AC924" s="2"/>
      <c r="AD924" s="2">
        <v>15</v>
      </c>
      <c r="AE924" s="2"/>
      <c r="AF924" s="2"/>
      <c r="AG924" s="2"/>
      <c r="AH924" s="2">
        <v>8066.5</v>
      </c>
      <c r="AI924" s="2"/>
      <c r="AJ924" s="2"/>
      <c r="AK924" s="2"/>
      <c r="AL924" s="2"/>
      <c r="AM924" s="2"/>
      <c r="AN924" s="2"/>
      <c r="AO924" s="2"/>
      <c r="AP924" s="2"/>
      <c r="AQ924" s="3">
        <v>0</v>
      </c>
      <c r="AR924" s="3">
        <v>0</v>
      </c>
      <c r="AS924" s="3">
        <v>0</v>
      </c>
      <c r="AT924" s="3">
        <v>0</v>
      </c>
      <c r="AU924" s="3">
        <v>0</v>
      </c>
      <c r="AV924" s="3">
        <v>0</v>
      </c>
      <c r="AW924" s="3">
        <v>0</v>
      </c>
      <c r="AX924" s="2"/>
      <c r="AY924" s="2"/>
      <c r="AZ924" s="2"/>
      <c r="BA924" s="2"/>
      <c r="BB924" s="2"/>
      <c r="BC924" s="2">
        <v>0</v>
      </c>
      <c r="BD924" s="2"/>
    </row>
    <row r="925" spans="1:56" x14ac:dyDescent="0.3">
      <c r="A925" s="2" t="s">
        <v>93</v>
      </c>
      <c r="B925" s="2"/>
      <c r="C925" s="2" t="s">
        <v>57</v>
      </c>
      <c r="D925" s="2" t="s">
        <v>58</v>
      </c>
      <c r="E925" s="2" t="s">
        <v>59</v>
      </c>
      <c r="F925" s="2" t="s">
        <v>205</v>
      </c>
      <c r="G925" s="2" t="s">
        <v>206</v>
      </c>
      <c r="H925" s="2" t="s">
        <v>207</v>
      </c>
      <c r="I925" s="2" t="s">
        <v>63</v>
      </c>
      <c r="J925" s="2" t="s">
        <v>94</v>
      </c>
      <c r="K925" s="2" t="s">
        <v>65</v>
      </c>
      <c r="L925" s="2" t="s">
        <v>11</v>
      </c>
      <c r="M925" s="2" t="s">
        <v>208</v>
      </c>
      <c r="N925" s="2" t="s">
        <v>209</v>
      </c>
      <c r="O925" s="2"/>
      <c r="P925" s="2">
        <v>0</v>
      </c>
      <c r="Q925" s="2" t="s">
        <v>210</v>
      </c>
      <c r="R925" s="2"/>
      <c r="S925" s="2"/>
      <c r="T925" s="2"/>
      <c r="U925" s="2"/>
      <c r="V925" s="2"/>
      <c r="W925" s="2"/>
      <c r="X925" s="2"/>
      <c r="Y925" s="2">
        <v>18980</v>
      </c>
      <c r="Z925" s="2">
        <v>10913.5</v>
      </c>
      <c r="AA925" s="2">
        <v>8066.5</v>
      </c>
      <c r="AB925" s="2">
        <v>0.42499999999999999</v>
      </c>
      <c r="AC925" s="2"/>
      <c r="AD925" s="2">
        <v>15</v>
      </c>
      <c r="AE925" s="2"/>
      <c r="AF925" s="2"/>
      <c r="AG925" s="2"/>
      <c r="AH925" s="2">
        <v>8066.5</v>
      </c>
      <c r="AI925" s="2"/>
      <c r="AJ925" s="2"/>
      <c r="AK925" s="2"/>
      <c r="AL925" s="2"/>
      <c r="AM925" s="2"/>
      <c r="AN925" s="2"/>
      <c r="AO925" s="2"/>
      <c r="AP925" s="2"/>
      <c r="AQ925" s="3">
        <v>0</v>
      </c>
      <c r="AR925" s="3">
        <v>0</v>
      </c>
      <c r="AS925" s="3">
        <v>0</v>
      </c>
      <c r="AT925" s="3">
        <v>0</v>
      </c>
      <c r="AU925" s="3">
        <v>0</v>
      </c>
      <c r="AV925" s="3">
        <v>0</v>
      </c>
      <c r="AW925" s="3">
        <v>0</v>
      </c>
      <c r="AX925" s="2"/>
      <c r="AY925" s="2"/>
      <c r="AZ925" s="2"/>
      <c r="BA925" s="2"/>
      <c r="BB925" s="2"/>
      <c r="BC925" s="2">
        <v>0</v>
      </c>
      <c r="BD925" s="2"/>
    </row>
    <row r="926" spans="1:56" x14ac:dyDescent="0.3">
      <c r="A926" s="2" t="s">
        <v>95</v>
      </c>
      <c r="B926" s="2"/>
      <c r="C926" s="2" t="s">
        <v>57</v>
      </c>
      <c r="D926" s="2" t="s">
        <v>58</v>
      </c>
      <c r="E926" s="2" t="s">
        <v>59</v>
      </c>
      <c r="F926" s="2" t="s">
        <v>205</v>
      </c>
      <c r="G926" s="2" t="s">
        <v>206</v>
      </c>
      <c r="H926" s="2" t="s">
        <v>207</v>
      </c>
      <c r="I926" s="2" t="s">
        <v>63</v>
      </c>
      <c r="J926" s="2" t="s">
        <v>94</v>
      </c>
      <c r="K926" s="2" t="s">
        <v>70</v>
      </c>
      <c r="L926" s="2" t="s">
        <v>11</v>
      </c>
      <c r="M926" s="2" t="s">
        <v>208</v>
      </c>
      <c r="N926" s="2" t="s">
        <v>209</v>
      </c>
      <c r="O926" s="2"/>
      <c r="P926" s="2">
        <v>0</v>
      </c>
      <c r="Q926" s="2" t="s">
        <v>210</v>
      </c>
      <c r="R926" s="2"/>
      <c r="S926" s="2"/>
      <c r="T926" s="2"/>
      <c r="U926" s="2"/>
      <c r="V926" s="2"/>
      <c r="W926" s="2"/>
      <c r="X926" s="2"/>
      <c r="Y926" s="2">
        <v>18980</v>
      </c>
      <c r="Z926" s="2">
        <v>10913.5</v>
      </c>
      <c r="AA926" s="2">
        <v>8066.5</v>
      </c>
      <c r="AB926" s="2">
        <v>0.42499999999999999</v>
      </c>
      <c r="AC926" s="2"/>
      <c r="AD926" s="2">
        <v>15</v>
      </c>
      <c r="AE926" s="2"/>
      <c r="AF926" s="2"/>
      <c r="AG926" s="2"/>
      <c r="AH926" s="2">
        <v>8066.5</v>
      </c>
      <c r="AI926" s="2"/>
      <c r="AJ926" s="2"/>
      <c r="AK926" s="2"/>
      <c r="AL926" s="2"/>
      <c r="AM926" s="2"/>
      <c r="AN926" s="2"/>
      <c r="AO926" s="2"/>
      <c r="AP926" s="2"/>
      <c r="AQ926" s="3">
        <v>0</v>
      </c>
      <c r="AR926" s="3">
        <v>0</v>
      </c>
      <c r="AS926" s="3">
        <v>0</v>
      </c>
      <c r="AT926" s="3">
        <v>0</v>
      </c>
      <c r="AU926" s="3">
        <v>0</v>
      </c>
      <c r="AV926" s="3">
        <v>0</v>
      </c>
      <c r="AW926" s="3">
        <v>0</v>
      </c>
      <c r="AX926" s="2"/>
      <c r="AY926" s="2"/>
      <c r="AZ926" s="2"/>
      <c r="BA926" s="2"/>
      <c r="BB926" s="2"/>
      <c r="BC926" s="2">
        <v>0</v>
      </c>
      <c r="BD926" s="2"/>
    </row>
    <row r="927" spans="1:56" x14ac:dyDescent="0.3">
      <c r="A927" s="2" t="s">
        <v>96</v>
      </c>
      <c r="B927" s="2"/>
      <c r="C927" s="2" t="s">
        <v>57</v>
      </c>
      <c r="D927" s="2" t="s">
        <v>58</v>
      </c>
      <c r="E927" s="2" t="s">
        <v>59</v>
      </c>
      <c r="F927" s="2" t="s">
        <v>205</v>
      </c>
      <c r="G927" s="2" t="s">
        <v>206</v>
      </c>
      <c r="H927" s="2" t="s">
        <v>207</v>
      </c>
      <c r="I927" s="2" t="s">
        <v>63</v>
      </c>
      <c r="J927" s="2" t="s">
        <v>94</v>
      </c>
      <c r="K927" s="2" t="s">
        <v>72</v>
      </c>
      <c r="L927" s="2" t="s">
        <v>11</v>
      </c>
      <c r="M927" s="2" t="s">
        <v>208</v>
      </c>
      <c r="N927" s="2" t="s">
        <v>209</v>
      </c>
      <c r="O927" s="2"/>
      <c r="P927" s="2">
        <v>0</v>
      </c>
      <c r="Q927" s="2" t="s">
        <v>210</v>
      </c>
      <c r="R927" s="2"/>
      <c r="S927" s="2"/>
      <c r="T927" s="2"/>
      <c r="U927" s="2"/>
      <c r="V927" s="2"/>
      <c r="W927" s="2"/>
      <c r="X927" s="2"/>
      <c r="Y927" s="2">
        <v>18980</v>
      </c>
      <c r="Z927" s="2">
        <v>10913.5</v>
      </c>
      <c r="AA927" s="2">
        <v>8066.5</v>
      </c>
      <c r="AB927" s="2">
        <v>0.42499999999999999</v>
      </c>
      <c r="AC927" s="2"/>
      <c r="AD927" s="2">
        <v>15</v>
      </c>
      <c r="AE927" s="2"/>
      <c r="AF927" s="2"/>
      <c r="AG927" s="2"/>
      <c r="AH927" s="2">
        <v>8066.5</v>
      </c>
      <c r="AI927" s="2"/>
      <c r="AJ927" s="2"/>
      <c r="AK927" s="2"/>
      <c r="AL927" s="2"/>
      <c r="AM927" s="2"/>
      <c r="AN927" s="2"/>
      <c r="AO927" s="2"/>
      <c r="AP927" s="2"/>
      <c r="AQ927" s="3">
        <v>0</v>
      </c>
      <c r="AR927" s="3">
        <v>0</v>
      </c>
      <c r="AS927" s="3">
        <v>0</v>
      </c>
      <c r="AT927" s="3">
        <v>0</v>
      </c>
      <c r="AU927" s="3">
        <v>0</v>
      </c>
      <c r="AV927" s="3">
        <v>0</v>
      </c>
      <c r="AW927" s="3">
        <v>0</v>
      </c>
      <c r="AX927" s="2"/>
      <c r="AY927" s="2"/>
      <c r="AZ927" s="2"/>
      <c r="BA927" s="2"/>
      <c r="BB927" s="2"/>
      <c r="BC927" s="2">
        <v>0</v>
      </c>
      <c r="BD927" s="2"/>
    </row>
    <row r="928" spans="1:56" x14ac:dyDescent="0.3">
      <c r="A928" s="2" t="s">
        <v>97</v>
      </c>
      <c r="B928" s="2"/>
      <c r="C928" s="2" t="s">
        <v>57</v>
      </c>
      <c r="D928" s="2" t="s">
        <v>58</v>
      </c>
      <c r="E928" s="2" t="s">
        <v>59</v>
      </c>
      <c r="F928" s="2" t="s">
        <v>205</v>
      </c>
      <c r="G928" s="2" t="s">
        <v>206</v>
      </c>
      <c r="H928" s="2" t="s">
        <v>207</v>
      </c>
      <c r="I928" s="2" t="s">
        <v>63</v>
      </c>
      <c r="J928" s="2" t="s">
        <v>94</v>
      </c>
      <c r="K928" s="2" t="s">
        <v>74</v>
      </c>
      <c r="L928" s="2" t="s">
        <v>11</v>
      </c>
      <c r="M928" s="2" t="s">
        <v>208</v>
      </c>
      <c r="N928" s="2" t="s">
        <v>209</v>
      </c>
      <c r="O928" s="2"/>
      <c r="P928" s="2">
        <v>0</v>
      </c>
      <c r="Q928" s="2" t="s">
        <v>210</v>
      </c>
      <c r="R928" s="2"/>
      <c r="S928" s="2"/>
      <c r="T928" s="2"/>
      <c r="U928" s="2"/>
      <c r="V928" s="2"/>
      <c r="W928" s="2"/>
      <c r="X928" s="2"/>
      <c r="Y928" s="2">
        <v>18980</v>
      </c>
      <c r="Z928" s="2">
        <v>10913.5</v>
      </c>
      <c r="AA928" s="2">
        <v>8066.5</v>
      </c>
      <c r="AB928" s="2">
        <v>0.42499999999999999</v>
      </c>
      <c r="AC928" s="2"/>
      <c r="AD928" s="2">
        <v>15</v>
      </c>
      <c r="AE928" s="2"/>
      <c r="AF928" s="2"/>
      <c r="AG928" s="2"/>
      <c r="AH928" s="2">
        <v>8066.5</v>
      </c>
      <c r="AI928" s="2"/>
      <c r="AJ928" s="2"/>
      <c r="AK928" s="2"/>
      <c r="AL928" s="2"/>
      <c r="AM928" s="2"/>
      <c r="AN928" s="2"/>
      <c r="AO928" s="2"/>
      <c r="AP928" s="2"/>
      <c r="AQ928" s="3">
        <v>0</v>
      </c>
      <c r="AR928" s="3">
        <v>0</v>
      </c>
      <c r="AS928" s="3">
        <v>0</v>
      </c>
      <c r="AT928" s="3">
        <v>0</v>
      </c>
      <c r="AU928" s="3">
        <v>0</v>
      </c>
      <c r="AV928" s="3">
        <v>0</v>
      </c>
      <c r="AW928" s="3">
        <v>0</v>
      </c>
      <c r="AX928" s="2"/>
      <c r="AY928" s="2"/>
      <c r="AZ928" s="2"/>
      <c r="BA928" s="2"/>
      <c r="BB928" s="2"/>
      <c r="BC928" s="2">
        <v>0</v>
      </c>
      <c r="BD928" s="2"/>
    </row>
    <row r="929" spans="1:56" x14ac:dyDescent="0.3">
      <c r="A929" s="2" t="s">
        <v>98</v>
      </c>
      <c r="B929" s="2"/>
      <c r="C929" s="2" t="s">
        <v>57</v>
      </c>
      <c r="D929" s="2" t="s">
        <v>58</v>
      </c>
      <c r="E929" s="2" t="s">
        <v>59</v>
      </c>
      <c r="F929" s="2" t="s">
        <v>205</v>
      </c>
      <c r="G929" s="2" t="s">
        <v>206</v>
      </c>
      <c r="H929" s="2" t="s">
        <v>207</v>
      </c>
      <c r="I929" s="2" t="s">
        <v>63</v>
      </c>
      <c r="J929" s="2" t="s">
        <v>94</v>
      </c>
      <c r="K929" s="2" t="s">
        <v>76</v>
      </c>
      <c r="L929" s="2" t="s">
        <v>11</v>
      </c>
      <c r="M929" s="2" t="s">
        <v>208</v>
      </c>
      <c r="N929" s="2" t="s">
        <v>209</v>
      </c>
      <c r="O929" s="2"/>
      <c r="P929" s="2">
        <v>0</v>
      </c>
      <c r="Q929" s="2" t="s">
        <v>210</v>
      </c>
      <c r="R929" s="2"/>
      <c r="S929" s="2"/>
      <c r="T929" s="2"/>
      <c r="U929" s="2"/>
      <c r="V929" s="2"/>
      <c r="W929" s="2"/>
      <c r="X929" s="2"/>
      <c r="Y929" s="2">
        <v>18980</v>
      </c>
      <c r="Z929" s="2">
        <v>10913.5</v>
      </c>
      <c r="AA929" s="2">
        <v>8066.5</v>
      </c>
      <c r="AB929" s="2">
        <v>0.42499999999999999</v>
      </c>
      <c r="AC929" s="2"/>
      <c r="AD929" s="2">
        <v>15</v>
      </c>
      <c r="AE929" s="2"/>
      <c r="AF929" s="2"/>
      <c r="AG929" s="2"/>
      <c r="AH929" s="2">
        <v>8066.5</v>
      </c>
      <c r="AI929" s="2"/>
      <c r="AJ929" s="2"/>
      <c r="AK929" s="2"/>
      <c r="AL929" s="2"/>
      <c r="AM929" s="2"/>
      <c r="AN929" s="2"/>
      <c r="AO929" s="2"/>
      <c r="AP929" s="2"/>
      <c r="AQ929" s="3">
        <v>0</v>
      </c>
      <c r="AR929" s="3">
        <v>0</v>
      </c>
      <c r="AS929" s="3">
        <v>0</v>
      </c>
      <c r="AT929" s="3">
        <v>0</v>
      </c>
      <c r="AU929" s="3">
        <v>0</v>
      </c>
      <c r="AV929" s="3">
        <v>0</v>
      </c>
      <c r="AW929" s="3">
        <v>0</v>
      </c>
      <c r="AX929" s="2"/>
      <c r="AY929" s="2"/>
      <c r="AZ929" s="2"/>
      <c r="BA929" s="2"/>
      <c r="BB929" s="2"/>
      <c r="BC929" s="2">
        <v>0</v>
      </c>
      <c r="BD929" s="2"/>
    </row>
    <row r="930" spans="1:56" x14ac:dyDescent="0.3">
      <c r="A930" s="2" t="s">
        <v>99</v>
      </c>
      <c r="B930" s="2"/>
      <c r="C930" s="2" t="s">
        <v>57</v>
      </c>
      <c r="D930" s="2" t="s">
        <v>58</v>
      </c>
      <c r="E930" s="2" t="s">
        <v>59</v>
      </c>
      <c r="F930" s="2" t="s">
        <v>205</v>
      </c>
      <c r="G930" s="2" t="s">
        <v>206</v>
      </c>
      <c r="H930" s="2" t="s">
        <v>207</v>
      </c>
      <c r="I930" s="2" t="s">
        <v>63</v>
      </c>
      <c r="J930" s="2" t="s">
        <v>94</v>
      </c>
      <c r="K930" s="2" t="s">
        <v>78</v>
      </c>
      <c r="L930" s="2" t="s">
        <v>11</v>
      </c>
      <c r="M930" s="2" t="s">
        <v>208</v>
      </c>
      <c r="N930" s="2" t="s">
        <v>209</v>
      </c>
      <c r="O930" s="2"/>
      <c r="P930" s="2">
        <v>0</v>
      </c>
      <c r="Q930" s="2" t="s">
        <v>210</v>
      </c>
      <c r="R930" s="2"/>
      <c r="S930" s="2"/>
      <c r="T930" s="2"/>
      <c r="U930" s="2"/>
      <c r="V930" s="2"/>
      <c r="W930" s="2"/>
      <c r="X930" s="2"/>
      <c r="Y930" s="2">
        <v>18980</v>
      </c>
      <c r="Z930" s="2">
        <v>10913.5</v>
      </c>
      <c r="AA930" s="2">
        <v>8066.5</v>
      </c>
      <c r="AB930" s="2">
        <v>0.42499999999999999</v>
      </c>
      <c r="AC930" s="2"/>
      <c r="AD930" s="2">
        <v>15</v>
      </c>
      <c r="AE930" s="2"/>
      <c r="AF930" s="2"/>
      <c r="AG930" s="2"/>
      <c r="AH930" s="2">
        <v>8066.5</v>
      </c>
      <c r="AI930" s="2"/>
      <c r="AJ930" s="2"/>
      <c r="AK930" s="2"/>
      <c r="AL930" s="2"/>
      <c r="AM930" s="2"/>
      <c r="AN930" s="2"/>
      <c r="AO930" s="2"/>
      <c r="AP930" s="2"/>
      <c r="AQ930" s="3">
        <v>0</v>
      </c>
      <c r="AR930" s="3">
        <v>0</v>
      </c>
      <c r="AS930" s="3">
        <v>0</v>
      </c>
      <c r="AT930" s="3">
        <v>0</v>
      </c>
      <c r="AU930" s="3">
        <v>0</v>
      </c>
      <c r="AV930" s="3">
        <v>0</v>
      </c>
      <c r="AW930" s="3">
        <v>0</v>
      </c>
      <c r="AX930" s="2"/>
      <c r="AY930" s="2"/>
      <c r="AZ930" s="2"/>
      <c r="BA930" s="2"/>
      <c r="BB930" s="2"/>
      <c r="BC930" s="2">
        <v>0</v>
      </c>
      <c r="BD930" s="2"/>
    </row>
    <row r="931" spans="1:56" x14ac:dyDescent="0.3">
      <c r="A931" s="2" t="s">
        <v>100</v>
      </c>
      <c r="B931" s="2"/>
      <c r="C931" s="2" t="s">
        <v>57</v>
      </c>
      <c r="D931" s="2" t="s">
        <v>58</v>
      </c>
      <c r="E931" s="2" t="s">
        <v>59</v>
      </c>
      <c r="F931" s="2" t="s">
        <v>205</v>
      </c>
      <c r="G931" s="2" t="s">
        <v>206</v>
      </c>
      <c r="H931" s="2" t="s">
        <v>207</v>
      </c>
      <c r="I931" s="2" t="s">
        <v>63</v>
      </c>
      <c r="J931" s="2" t="s">
        <v>94</v>
      </c>
      <c r="K931" s="2" t="s">
        <v>80</v>
      </c>
      <c r="L931" s="2" t="s">
        <v>11</v>
      </c>
      <c r="M931" s="2" t="s">
        <v>208</v>
      </c>
      <c r="N931" s="2" t="s">
        <v>209</v>
      </c>
      <c r="O931" s="2"/>
      <c r="P931" s="2">
        <v>0</v>
      </c>
      <c r="Q931" s="2" t="s">
        <v>210</v>
      </c>
      <c r="R931" s="2"/>
      <c r="S931" s="2"/>
      <c r="T931" s="2"/>
      <c r="U931" s="2"/>
      <c r="V931" s="2"/>
      <c r="W931" s="2"/>
      <c r="X931" s="2"/>
      <c r="Y931" s="2">
        <v>18980</v>
      </c>
      <c r="Z931" s="2">
        <v>10913.5</v>
      </c>
      <c r="AA931" s="2">
        <v>8066.5</v>
      </c>
      <c r="AB931" s="2">
        <v>0.42499999999999999</v>
      </c>
      <c r="AC931" s="2"/>
      <c r="AD931" s="2">
        <v>15</v>
      </c>
      <c r="AE931" s="2"/>
      <c r="AF931" s="2"/>
      <c r="AG931" s="2"/>
      <c r="AH931" s="2">
        <v>8066.5</v>
      </c>
      <c r="AI931" s="2"/>
      <c r="AJ931" s="2"/>
      <c r="AK931" s="2"/>
      <c r="AL931" s="2"/>
      <c r="AM931" s="2"/>
      <c r="AN931" s="2"/>
      <c r="AO931" s="2"/>
      <c r="AP931" s="2"/>
      <c r="AQ931" s="3">
        <v>0</v>
      </c>
      <c r="AR931" s="3">
        <v>0</v>
      </c>
      <c r="AS931" s="3">
        <v>0</v>
      </c>
      <c r="AT931" s="3">
        <v>0</v>
      </c>
      <c r="AU931" s="3">
        <v>0</v>
      </c>
      <c r="AV931" s="3">
        <v>0</v>
      </c>
      <c r="AW931" s="3">
        <v>0</v>
      </c>
      <c r="AX931" s="2"/>
      <c r="AY931" s="2"/>
      <c r="AZ931" s="2"/>
      <c r="BA931" s="2"/>
      <c r="BB931" s="2"/>
      <c r="BC931" s="2">
        <v>0</v>
      </c>
      <c r="BD931" s="2"/>
    </row>
    <row r="932" spans="1:56" x14ac:dyDescent="0.3">
      <c r="A932" s="2" t="s">
        <v>101</v>
      </c>
      <c r="B932" s="2"/>
      <c r="C932" s="2" t="s">
        <v>57</v>
      </c>
      <c r="D932" s="2" t="s">
        <v>58</v>
      </c>
      <c r="E932" s="2" t="s">
        <v>59</v>
      </c>
      <c r="F932" s="2" t="s">
        <v>205</v>
      </c>
      <c r="G932" s="2" t="s">
        <v>206</v>
      </c>
      <c r="H932" s="2" t="s">
        <v>207</v>
      </c>
      <c r="I932" s="2" t="s">
        <v>63</v>
      </c>
      <c r="J932" s="2" t="s">
        <v>94</v>
      </c>
      <c r="K932" s="2" t="s">
        <v>82</v>
      </c>
      <c r="L932" s="2" t="s">
        <v>11</v>
      </c>
      <c r="M932" s="2" t="s">
        <v>208</v>
      </c>
      <c r="N932" s="2" t="s">
        <v>209</v>
      </c>
      <c r="O932" s="2"/>
      <c r="P932" s="2">
        <v>0</v>
      </c>
      <c r="Q932" s="2" t="s">
        <v>210</v>
      </c>
      <c r="R932" s="2"/>
      <c r="S932" s="2"/>
      <c r="T932" s="2"/>
      <c r="U932" s="2"/>
      <c r="V932" s="2"/>
      <c r="W932" s="2"/>
      <c r="X932" s="2"/>
      <c r="Y932" s="2">
        <v>18980</v>
      </c>
      <c r="Z932" s="2">
        <v>10913.5</v>
      </c>
      <c r="AA932" s="2">
        <v>8066.5</v>
      </c>
      <c r="AB932" s="2">
        <v>0.42499999999999999</v>
      </c>
      <c r="AC932" s="2"/>
      <c r="AD932" s="2">
        <v>15</v>
      </c>
      <c r="AE932" s="2"/>
      <c r="AF932" s="2"/>
      <c r="AG932" s="2"/>
      <c r="AH932" s="2">
        <v>8066.5</v>
      </c>
      <c r="AI932" s="2"/>
      <c r="AJ932" s="2"/>
      <c r="AK932" s="2"/>
      <c r="AL932" s="2"/>
      <c r="AM932" s="2"/>
      <c r="AN932" s="2"/>
      <c r="AO932" s="2"/>
      <c r="AP932" s="2"/>
      <c r="AQ932" s="3">
        <v>0</v>
      </c>
      <c r="AR932" s="3">
        <v>0</v>
      </c>
      <c r="AS932" s="3">
        <v>0</v>
      </c>
      <c r="AT932" s="3">
        <v>0</v>
      </c>
      <c r="AU932" s="3">
        <v>0</v>
      </c>
      <c r="AV932" s="3">
        <v>0</v>
      </c>
      <c r="AW932" s="3">
        <v>0</v>
      </c>
      <c r="AX932" s="2"/>
      <c r="AY932" s="2"/>
      <c r="AZ932" s="2"/>
      <c r="BA932" s="2"/>
      <c r="BB932" s="2"/>
      <c r="BC932" s="2">
        <v>0</v>
      </c>
      <c r="BD932" s="2"/>
    </row>
    <row r="933" spans="1:56" x14ac:dyDescent="0.3">
      <c r="A933" s="2" t="s">
        <v>102</v>
      </c>
      <c r="B933" s="2"/>
      <c r="C933" s="2" t="s">
        <v>57</v>
      </c>
      <c r="D933" s="2" t="s">
        <v>58</v>
      </c>
      <c r="E933" s="2" t="s">
        <v>59</v>
      </c>
      <c r="F933" s="2" t="s">
        <v>205</v>
      </c>
      <c r="G933" s="2" t="s">
        <v>206</v>
      </c>
      <c r="H933" s="2" t="s">
        <v>207</v>
      </c>
      <c r="I933" s="2" t="s">
        <v>63</v>
      </c>
      <c r="J933" s="2" t="s">
        <v>94</v>
      </c>
      <c r="K933" s="2" t="s">
        <v>84</v>
      </c>
      <c r="L933" s="2" t="s">
        <v>11</v>
      </c>
      <c r="M933" s="2" t="s">
        <v>208</v>
      </c>
      <c r="N933" s="2" t="s">
        <v>209</v>
      </c>
      <c r="O933" s="2"/>
      <c r="P933" s="2">
        <v>0</v>
      </c>
      <c r="Q933" s="2" t="s">
        <v>210</v>
      </c>
      <c r="R933" s="2"/>
      <c r="S933" s="2"/>
      <c r="T933" s="2"/>
      <c r="U933" s="2"/>
      <c r="V933" s="2"/>
      <c r="W933" s="2"/>
      <c r="X933" s="2"/>
      <c r="Y933" s="2">
        <v>18980</v>
      </c>
      <c r="Z933" s="2">
        <v>10913.5</v>
      </c>
      <c r="AA933" s="2">
        <v>8066.5</v>
      </c>
      <c r="AB933" s="2">
        <v>0.42499999999999999</v>
      </c>
      <c r="AC933" s="2"/>
      <c r="AD933" s="2">
        <v>15</v>
      </c>
      <c r="AE933" s="2"/>
      <c r="AF933" s="2"/>
      <c r="AG933" s="2"/>
      <c r="AH933" s="2">
        <v>8066.5</v>
      </c>
      <c r="AI933" s="2"/>
      <c r="AJ933" s="2"/>
      <c r="AK933" s="2"/>
      <c r="AL933" s="2"/>
      <c r="AM933" s="2"/>
      <c r="AN933" s="2"/>
      <c r="AO933" s="2"/>
      <c r="AP933" s="2"/>
      <c r="AQ933" s="3">
        <v>0</v>
      </c>
      <c r="AR933" s="3">
        <v>0</v>
      </c>
      <c r="AS933" s="3">
        <v>0</v>
      </c>
      <c r="AT933" s="3">
        <v>0</v>
      </c>
      <c r="AU933" s="3">
        <v>0</v>
      </c>
      <c r="AV933" s="3">
        <v>0</v>
      </c>
      <c r="AW933" s="3">
        <v>0</v>
      </c>
      <c r="AX933" s="2"/>
      <c r="AY933" s="2"/>
      <c r="AZ933" s="2"/>
      <c r="BA933" s="2"/>
      <c r="BB933" s="2"/>
      <c r="BC933" s="2">
        <v>0</v>
      </c>
      <c r="BD933" s="2"/>
    </row>
    <row r="934" spans="1:56" x14ac:dyDescent="0.3">
      <c r="A934" s="2" t="s">
        <v>103</v>
      </c>
      <c r="B934" s="2"/>
      <c r="C934" s="2" t="s">
        <v>57</v>
      </c>
      <c r="D934" s="2" t="s">
        <v>58</v>
      </c>
      <c r="E934" s="2" t="s">
        <v>59</v>
      </c>
      <c r="F934" s="2" t="s">
        <v>205</v>
      </c>
      <c r="G934" s="2" t="s">
        <v>206</v>
      </c>
      <c r="H934" s="2" t="s">
        <v>207</v>
      </c>
      <c r="I934" s="2" t="s">
        <v>63</v>
      </c>
      <c r="J934" s="2" t="s">
        <v>94</v>
      </c>
      <c r="K934" s="2" t="s">
        <v>86</v>
      </c>
      <c r="L934" s="2" t="s">
        <v>11</v>
      </c>
      <c r="M934" s="2" t="s">
        <v>208</v>
      </c>
      <c r="N934" s="2" t="s">
        <v>209</v>
      </c>
      <c r="O934" s="2"/>
      <c r="P934" s="2">
        <v>0</v>
      </c>
      <c r="Q934" s="2" t="s">
        <v>210</v>
      </c>
      <c r="R934" s="2"/>
      <c r="S934" s="2"/>
      <c r="T934" s="2"/>
      <c r="U934" s="2"/>
      <c r="V934" s="2"/>
      <c r="W934" s="2"/>
      <c r="X934" s="2"/>
      <c r="Y934" s="2">
        <v>18980</v>
      </c>
      <c r="Z934" s="2">
        <v>10913.5</v>
      </c>
      <c r="AA934" s="2">
        <v>8066.5</v>
      </c>
      <c r="AB934" s="2">
        <v>0.42499999999999999</v>
      </c>
      <c r="AC934" s="2"/>
      <c r="AD934" s="2">
        <v>15</v>
      </c>
      <c r="AE934" s="2"/>
      <c r="AF934" s="2"/>
      <c r="AG934" s="2"/>
      <c r="AH934" s="2">
        <v>8066.5</v>
      </c>
      <c r="AI934" s="2"/>
      <c r="AJ934" s="2"/>
      <c r="AK934" s="2"/>
      <c r="AL934" s="2"/>
      <c r="AM934" s="2"/>
      <c r="AN934" s="2"/>
      <c r="AO934" s="2"/>
      <c r="AP934" s="2"/>
      <c r="AQ934" s="3">
        <v>0</v>
      </c>
      <c r="AR934" s="3">
        <v>0</v>
      </c>
      <c r="AS934" s="3">
        <v>0</v>
      </c>
      <c r="AT934" s="3">
        <v>0</v>
      </c>
      <c r="AU934" s="3">
        <v>0</v>
      </c>
      <c r="AV934" s="3">
        <v>0</v>
      </c>
      <c r="AW934" s="3">
        <v>0</v>
      </c>
      <c r="AX934" s="2"/>
      <c r="AY934" s="2"/>
      <c r="AZ934" s="2"/>
      <c r="BA934" s="2"/>
      <c r="BB934" s="2"/>
      <c r="BC934" s="2">
        <v>0</v>
      </c>
      <c r="BD934" s="2"/>
    </row>
    <row r="935" spans="1:56" x14ac:dyDescent="0.3">
      <c r="A935" s="2" t="s">
        <v>104</v>
      </c>
      <c r="B935" s="2"/>
      <c r="C935" s="2" t="s">
        <v>57</v>
      </c>
      <c r="D935" s="2" t="s">
        <v>58</v>
      </c>
      <c r="E935" s="2" t="s">
        <v>59</v>
      </c>
      <c r="F935" s="2" t="s">
        <v>205</v>
      </c>
      <c r="G935" s="2" t="s">
        <v>206</v>
      </c>
      <c r="H935" s="2" t="s">
        <v>207</v>
      </c>
      <c r="I935" s="2" t="s">
        <v>63</v>
      </c>
      <c r="J935" s="2" t="s">
        <v>94</v>
      </c>
      <c r="K935" s="2" t="s">
        <v>88</v>
      </c>
      <c r="L935" s="2" t="s">
        <v>11</v>
      </c>
      <c r="M935" s="2" t="s">
        <v>208</v>
      </c>
      <c r="N935" s="2" t="s">
        <v>209</v>
      </c>
      <c r="O935" s="2"/>
      <c r="P935" s="2">
        <v>0</v>
      </c>
      <c r="Q935" s="2" t="s">
        <v>210</v>
      </c>
      <c r="R935" s="2"/>
      <c r="S935" s="2"/>
      <c r="T935" s="2"/>
      <c r="U935" s="2"/>
      <c r="V935" s="2"/>
      <c r="W935" s="2"/>
      <c r="X935" s="2"/>
      <c r="Y935" s="2">
        <v>18980</v>
      </c>
      <c r="Z935" s="2">
        <v>10913.5</v>
      </c>
      <c r="AA935" s="2">
        <v>8066.5</v>
      </c>
      <c r="AB935" s="2">
        <v>0.42499999999999999</v>
      </c>
      <c r="AC935" s="2"/>
      <c r="AD935" s="2">
        <v>15</v>
      </c>
      <c r="AE935" s="2"/>
      <c r="AF935" s="2"/>
      <c r="AG935" s="2"/>
      <c r="AH935" s="2">
        <v>8066.5</v>
      </c>
      <c r="AI935" s="2"/>
      <c r="AJ935" s="2"/>
      <c r="AK935" s="2"/>
      <c r="AL935" s="2"/>
      <c r="AM935" s="2"/>
      <c r="AN935" s="2"/>
      <c r="AO935" s="2"/>
      <c r="AP935" s="2"/>
      <c r="AQ935" s="3">
        <v>0</v>
      </c>
      <c r="AR935" s="3">
        <v>0</v>
      </c>
      <c r="AS935" s="3">
        <v>0</v>
      </c>
      <c r="AT935" s="3">
        <v>0</v>
      </c>
      <c r="AU935" s="3">
        <v>0</v>
      </c>
      <c r="AV935" s="3">
        <v>0</v>
      </c>
      <c r="AW935" s="3">
        <v>0</v>
      </c>
      <c r="AX935" s="2"/>
      <c r="AY935" s="2"/>
      <c r="AZ935" s="2"/>
      <c r="BA935" s="2"/>
      <c r="BB935" s="2"/>
      <c r="BC935" s="2">
        <v>0</v>
      </c>
      <c r="BD935" s="2"/>
    </row>
    <row r="936" spans="1:56" x14ac:dyDescent="0.3">
      <c r="A936" s="2" t="s">
        <v>105</v>
      </c>
      <c r="B936" s="2"/>
      <c r="C936" s="2" t="s">
        <v>57</v>
      </c>
      <c r="D936" s="2" t="s">
        <v>58</v>
      </c>
      <c r="E936" s="2" t="s">
        <v>59</v>
      </c>
      <c r="F936" s="2" t="s">
        <v>205</v>
      </c>
      <c r="G936" s="2" t="s">
        <v>206</v>
      </c>
      <c r="H936" s="2" t="s">
        <v>207</v>
      </c>
      <c r="I936" s="2" t="s">
        <v>63</v>
      </c>
      <c r="J936" s="2" t="s">
        <v>94</v>
      </c>
      <c r="K936" s="2" t="s">
        <v>90</v>
      </c>
      <c r="L936" s="2" t="s">
        <v>11</v>
      </c>
      <c r="M936" s="2" t="s">
        <v>208</v>
      </c>
      <c r="N936" s="2" t="s">
        <v>209</v>
      </c>
      <c r="O936" s="2"/>
      <c r="P936" s="2">
        <v>0</v>
      </c>
      <c r="Q936" s="2" t="s">
        <v>210</v>
      </c>
      <c r="R936" s="2"/>
      <c r="S936" s="2"/>
      <c r="T936" s="2"/>
      <c r="U936" s="2"/>
      <c r="V936" s="2"/>
      <c r="W936" s="2"/>
      <c r="X936" s="2"/>
      <c r="Y936" s="2">
        <v>18980</v>
      </c>
      <c r="Z936" s="2">
        <v>10913.5</v>
      </c>
      <c r="AA936" s="2">
        <v>8066.5</v>
      </c>
      <c r="AB936" s="2">
        <v>0.42499999999999999</v>
      </c>
      <c r="AC936" s="2"/>
      <c r="AD936" s="2">
        <v>15</v>
      </c>
      <c r="AE936" s="2"/>
      <c r="AF936" s="2"/>
      <c r="AG936" s="2"/>
      <c r="AH936" s="2">
        <v>8066.5</v>
      </c>
      <c r="AI936" s="2"/>
      <c r="AJ936" s="2"/>
      <c r="AK936" s="2"/>
      <c r="AL936" s="2"/>
      <c r="AM936" s="2"/>
      <c r="AN936" s="2"/>
      <c r="AO936" s="2"/>
      <c r="AP936" s="2"/>
      <c r="AQ936" s="3">
        <v>0</v>
      </c>
      <c r="AR936" s="3">
        <v>0</v>
      </c>
      <c r="AS936" s="3">
        <v>0</v>
      </c>
      <c r="AT936" s="3">
        <v>0</v>
      </c>
      <c r="AU936" s="3">
        <v>0</v>
      </c>
      <c r="AV936" s="3">
        <v>0</v>
      </c>
      <c r="AW936" s="3">
        <v>0</v>
      </c>
      <c r="AX936" s="2"/>
      <c r="AY936" s="2"/>
      <c r="AZ936" s="2"/>
      <c r="BA936" s="2"/>
      <c r="BB936" s="2"/>
      <c r="BC936" s="2">
        <v>0</v>
      </c>
      <c r="BD936" s="2"/>
    </row>
    <row r="937" spans="1:56" x14ac:dyDescent="0.3">
      <c r="A937" s="2" t="s">
        <v>106</v>
      </c>
      <c r="B937" s="2"/>
      <c r="C937" s="2" t="s">
        <v>57</v>
      </c>
      <c r="D937" s="2" t="s">
        <v>58</v>
      </c>
      <c r="E937" s="2" t="s">
        <v>59</v>
      </c>
      <c r="F937" s="2" t="s">
        <v>205</v>
      </c>
      <c r="G937" s="2" t="s">
        <v>206</v>
      </c>
      <c r="H937" s="2" t="s">
        <v>207</v>
      </c>
      <c r="I937" s="2" t="s">
        <v>63</v>
      </c>
      <c r="J937" s="2" t="s">
        <v>94</v>
      </c>
      <c r="K937" s="2" t="s">
        <v>92</v>
      </c>
      <c r="L937" s="2" t="s">
        <v>11</v>
      </c>
      <c r="M937" s="2" t="s">
        <v>208</v>
      </c>
      <c r="N937" s="2" t="s">
        <v>209</v>
      </c>
      <c r="O937" s="2"/>
      <c r="P937" s="2">
        <v>0</v>
      </c>
      <c r="Q937" s="2" t="s">
        <v>210</v>
      </c>
      <c r="R937" s="2"/>
      <c r="S937" s="2"/>
      <c r="T937" s="2"/>
      <c r="U937" s="2"/>
      <c r="V937" s="2"/>
      <c r="W937" s="2"/>
      <c r="X937" s="2"/>
      <c r="Y937" s="2">
        <v>18980</v>
      </c>
      <c r="Z937" s="2">
        <v>10913.5</v>
      </c>
      <c r="AA937" s="2">
        <v>8066.5</v>
      </c>
      <c r="AB937" s="2">
        <v>0.42499999999999999</v>
      </c>
      <c r="AC937" s="2"/>
      <c r="AD937" s="2">
        <v>15</v>
      </c>
      <c r="AE937" s="2"/>
      <c r="AF937" s="2"/>
      <c r="AG937" s="2"/>
      <c r="AH937" s="2">
        <v>8066.5</v>
      </c>
      <c r="AI937" s="2"/>
      <c r="AJ937" s="2"/>
      <c r="AK937" s="2"/>
      <c r="AL937" s="2"/>
      <c r="AM937" s="2"/>
      <c r="AN937" s="2"/>
      <c r="AO937" s="2"/>
      <c r="AP937" s="2"/>
      <c r="AQ937" s="3">
        <v>0</v>
      </c>
      <c r="AR937" s="3">
        <v>0</v>
      </c>
      <c r="AS937" s="3">
        <v>0</v>
      </c>
      <c r="AT937" s="3">
        <v>0</v>
      </c>
      <c r="AU937" s="3">
        <v>0</v>
      </c>
      <c r="AV937" s="3">
        <v>0</v>
      </c>
      <c r="AW937" s="3">
        <v>0</v>
      </c>
      <c r="AX937" s="2"/>
      <c r="AY937" s="2"/>
      <c r="AZ937" s="2"/>
      <c r="BA937" s="2"/>
      <c r="BB937" s="2"/>
      <c r="BC937" s="2">
        <v>0</v>
      </c>
      <c r="BD937" s="2"/>
    </row>
    <row r="938" spans="1:56" x14ac:dyDescent="0.3">
      <c r="A938" s="2" t="s">
        <v>108</v>
      </c>
      <c r="B938" s="2"/>
      <c r="C938" s="2" t="s">
        <v>57</v>
      </c>
      <c r="D938" s="2" t="s">
        <v>58</v>
      </c>
      <c r="E938" s="2" t="s">
        <v>109</v>
      </c>
      <c r="F938" s="2" t="s">
        <v>211</v>
      </c>
      <c r="G938" s="2" t="s">
        <v>212</v>
      </c>
      <c r="H938" s="2" t="s">
        <v>213</v>
      </c>
      <c r="I938" s="2" t="s">
        <v>63</v>
      </c>
      <c r="J938" s="2" t="s">
        <v>111</v>
      </c>
      <c r="K938" s="2" t="s">
        <v>65</v>
      </c>
      <c r="L938" s="2" t="s">
        <v>11</v>
      </c>
      <c r="M938" s="2" t="s">
        <v>82</v>
      </c>
      <c r="N938" s="2"/>
      <c r="O938" s="2"/>
      <c r="P938" s="2">
        <v>0</v>
      </c>
      <c r="Q938" s="2" t="s">
        <v>204</v>
      </c>
      <c r="R938" s="2"/>
      <c r="S938" s="2"/>
      <c r="T938" s="2"/>
      <c r="U938" s="2"/>
      <c r="V938" s="2"/>
      <c r="W938" s="2"/>
      <c r="X938" s="2"/>
      <c r="Y938" s="2">
        <v>8580.0418994413394</v>
      </c>
      <c r="Z938" s="2">
        <v>8485.2348066298346</v>
      </c>
      <c r="AA938" s="2">
        <v>94.807092811504845</v>
      </c>
      <c r="AB938" s="2">
        <v>1.1049723756905883E-2</v>
      </c>
      <c r="AC938" s="2"/>
      <c r="AD938" s="2">
        <v>10</v>
      </c>
      <c r="AE938" s="2"/>
      <c r="AF938" s="2"/>
      <c r="AG938" s="2"/>
      <c r="AH938" s="2">
        <v>94.807092811504845</v>
      </c>
      <c r="AI938" s="2"/>
      <c r="AJ938" s="2"/>
      <c r="AK938" s="2"/>
      <c r="AL938" s="2"/>
      <c r="AM938" s="2"/>
      <c r="AN938" s="2"/>
      <c r="AO938" s="2"/>
      <c r="AP938" s="2"/>
      <c r="AQ938" s="3">
        <v>0</v>
      </c>
      <c r="AR938" s="3">
        <v>0</v>
      </c>
      <c r="AS938" s="3">
        <v>0</v>
      </c>
      <c r="AT938" s="3">
        <v>0</v>
      </c>
      <c r="AU938" s="3">
        <v>0</v>
      </c>
      <c r="AV938" s="3">
        <v>0</v>
      </c>
      <c r="AW938" s="3">
        <v>0</v>
      </c>
      <c r="AX938" s="2"/>
      <c r="AY938" s="2"/>
      <c r="AZ938" s="2"/>
      <c r="BA938" s="2"/>
      <c r="BB938" s="2"/>
      <c r="BC938" s="2">
        <v>0</v>
      </c>
      <c r="BD938" s="2"/>
    </row>
    <row r="939" spans="1:56" x14ac:dyDescent="0.3">
      <c r="A939" s="2" t="s">
        <v>113</v>
      </c>
      <c r="B939" s="2"/>
      <c r="C939" s="2" t="s">
        <v>57</v>
      </c>
      <c r="D939" s="2" t="s">
        <v>58</v>
      </c>
      <c r="E939" s="2" t="s">
        <v>109</v>
      </c>
      <c r="F939" s="2" t="s">
        <v>211</v>
      </c>
      <c r="G939" s="2" t="s">
        <v>212</v>
      </c>
      <c r="H939" s="2" t="s">
        <v>213</v>
      </c>
      <c r="I939" s="2" t="s">
        <v>63</v>
      </c>
      <c r="J939" s="2" t="s">
        <v>111</v>
      </c>
      <c r="K939" s="2" t="s">
        <v>70</v>
      </c>
      <c r="L939" s="2" t="s">
        <v>11</v>
      </c>
      <c r="M939" s="2" t="s">
        <v>82</v>
      </c>
      <c r="N939" s="2"/>
      <c r="O939" s="2"/>
      <c r="P939" s="2">
        <v>0</v>
      </c>
      <c r="Q939" s="2" t="s">
        <v>204</v>
      </c>
      <c r="R939" s="2"/>
      <c r="S939" s="2"/>
      <c r="T939" s="2"/>
      <c r="U939" s="2"/>
      <c r="V939" s="2"/>
      <c r="W939" s="2"/>
      <c r="X939" s="2"/>
      <c r="Y939" s="2">
        <v>8580.0418994413394</v>
      </c>
      <c r="Z939" s="2">
        <v>8485.2348066298346</v>
      </c>
      <c r="AA939" s="2">
        <v>94.807092811504845</v>
      </c>
      <c r="AB939" s="2">
        <v>1.1049723756905883E-2</v>
      </c>
      <c r="AC939" s="2"/>
      <c r="AD939" s="2">
        <v>10</v>
      </c>
      <c r="AE939" s="2"/>
      <c r="AF939" s="2"/>
      <c r="AG939" s="2"/>
      <c r="AH939" s="2">
        <v>94.807092811504845</v>
      </c>
      <c r="AI939" s="2"/>
      <c r="AJ939" s="2"/>
      <c r="AK939" s="2"/>
      <c r="AL939" s="2"/>
      <c r="AM939" s="2"/>
      <c r="AN939" s="2"/>
      <c r="AO939" s="2"/>
      <c r="AP939" s="2"/>
      <c r="AQ939" s="3">
        <v>0</v>
      </c>
      <c r="AR939" s="3">
        <v>0</v>
      </c>
      <c r="AS939" s="3">
        <v>0</v>
      </c>
      <c r="AT939" s="3">
        <v>0</v>
      </c>
      <c r="AU939" s="3">
        <v>0</v>
      </c>
      <c r="AV939" s="3">
        <v>0</v>
      </c>
      <c r="AW939" s="3">
        <v>0</v>
      </c>
      <c r="AX939" s="2"/>
      <c r="AY939" s="2"/>
      <c r="AZ939" s="2"/>
      <c r="BA939" s="2"/>
      <c r="BB939" s="2"/>
      <c r="BC939" s="2">
        <v>0</v>
      </c>
      <c r="BD939" s="2"/>
    </row>
    <row r="940" spans="1:56" x14ac:dyDescent="0.3">
      <c r="A940" s="2" t="s">
        <v>114</v>
      </c>
      <c r="B940" s="2"/>
      <c r="C940" s="2" t="s">
        <v>57</v>
      </c>
      <c r="D940" s="2" t="s">
        <v>58</v>
      </c>
      <c r="E940" s="2" t="s">
        <v>109</v>
      </c>
      <c r="F940" s="2" t="s">
        <v>211</v>
      </c>
      <c r="G940" s="2" t="s">
        <v>212</v>
      </c>
      <c r="H940" s="2" t="s">
        <v>213</v>
      </c>
      <c r="I940" s="2" t="s">
        <v>63</v>
      </c>
      <c r="J940" s="2" t="s">
        <v>111</v>
      </c>
      <c r="K940" s="2" t="s">
        <v>72</v>
      </c>
      <c r="L940" s="2" t="s">
        <v>11</v>
      </c>
      <c r="M940" s="2" t="s">
        <v>82</v>
      </c>
      <c r="N940" s="2"/>
      <c r="O940" s="2"/>
      <c r="P940" s="2">
        <v>0</v>
      </c>
      <c r="Q940" s="2" t="s">
        <v>204</v>
      </c>
      <c r="R940" s="2"/>
      <c r="S940" s="2"/>
      <c r="T940" s="2"/>
      <c r="U940" s="2"/>
      <c r="V940" s="2"/>
      <c r="W940" s="2"/>
      <c r="X940" s="2"/>
      <c r="Y940" s="2">
        <v>8580.0418994413394</v>
      </c>
      <c r="Z940" s="2">
        <v>8485.2348066298346</v>
      </c>
      <c r="AA940" s="2">
        <v>94.807092811504845</v>
      </c>
      <c r="AB940" s="2">
        <v>1.1049723756905883E-2</v>
      </c>
      <c r="AC940" s="2"/>
      <c r="AD940" s="2">
        <v>10</v>
      </c>
      <c r="AE940" s="2"/>
      <c r="AF940" s="2"/>
      <c r="AG940" s="2"/>
      <c r="AH940" s="2">
        <v>94.807092811504845</v>
      </c>
      <c r="AI940" s="2"/>
      <c r="AJ940" s="2"/>
      <c r="AK940" s="2"/>
      <c r="AL940" s="2"/>
      <c r="AM940" s="2"/>
      <c r="AN940" s="2"/>
      <c r="AO940" s="2"/>
      <c r="AP940" s="2"/>
      <c r="AQ940" s="3">
        <v>0</v>
      </c>
      <c r="AR940" s="3">
        <v>0</v>
      </c>
      <c r="AS940" s="3">
        <v>0</v>
      </c>
      <c r="AT940" s="3">
        <v>0</v>
      </c>
      <c r="AU940" s="3">
        <v>0</v>
      </c>
      <c r="AV940" s="3">
        <v>0</v>
      </c>
      <c r="AW940" s="3">
        <v>0</v>
      </c>
      <c r="AX940" s="2"/>
      <c r="AY940" s="2"/>
      <c r="AZ940" s="2"/>
      <c r="BA940" s="2"/>
      <c r="BB940" s="2"/>
      <c r="BC940" s="2">
        <v>0</v>
      </c>
      <c r="BD940" s="2"/>
    </row>
    <row r="941" spans="1:56" x14ac:dyDescent="0.3">
      <c r="A941" s="2" t="s">
        <v>115</v>
      </c>
      <c r="B941" s="2"/>
      <c r="C941" s="2" t="s">
        <v>57</v>
      </c>
      <c r="D941" s="2" t="s">
        <v>58</v>
      </c>
      <c r="E941" s="2" t="s">
        <v>109</v>
      </c>
      <c r="F941" s="2" t="s">
        <v>211</v>
      </c>
      <c r="G941" s="2" t="s">
        <v>212</v>
      </c>
      <c r="H941" s="2" t="s">
        <v>213</v>
      </c>
      <c r="I941" s="2" t="s">
        <v>63</v>
      </c>
      <c r="J941" s="2" t="s">
        <v>111</v>
      </c>
      <c r="K941" s="2" t="s">
        <v>74</v>
      </c>
      <c r="L941" s="2" t="s">
        <v>11</v>
      </c>
      <c r="M941" s="2" t="s">
        <v>82</v>
      </c>
      <c r="N941" s="2"/>
      <c r="O941" s="2"/>
      <c r="P941" s="2">
        <v>0</v>
      </c>
      <c r="Q941" s="2" t="s">
        <v>204</v>
      </c>
      <c r="R941" s="2"/>
      <c r="S941" s="2"/>
      <c r="T941" s="2"/>
      <c r="U941" s="2"/>
      <c r="V941" s="2"/>
      <c r="W941" s="2"/>
      <c r="X941" s="2"/>
      <c r="Y941" s="2">
        <v>8580.0418994413394</v>
      </c>
      <c r="Z941" s="2">
        <v>8485.2348066298346</v>
      </c>
      <c r="AA941" s="2">
        <v>94.807092811504845</v>
      </c>
      <c r="AB941" s="2">
        <v>1.1049723756905883E-2</v>
      </c>
      <c r="AC941" s="2"/>
      <c r="AD941" s="2">
        <v>10</v>
      </c>
      <c r="AE941" s="2"/>
      <c r="AF941" s="2"/>
      <c r="AG941" s="2"/>
      <c r="AH941" s="2">
        <v>94.807092811504845</v>
      </c>
      <c r="AI941" s="2"/>
      <c r="AJ941" s="2"/>
      <c r="AK941" s="2"/>
      <c r="AL941" s="2"/>
      <c r="AM941" s="2"/>
      <c r="AN941" s="2"/>
      <c r="AO941" s="2"/>
      <c r="AP941" s="2"/>
      <c r="AQ941" s="3">
        <v>0</v>
      </c>
      <c r="AR941" s="3">
        <v>0</v>
      </c>
      <c r="AS941" s="3">
        <v>0</v>
      </c>
      <c r="AT941" s="3">
        <v>0</v>
      </c>
      <c r="AU941" s="3">
        <v>0</v>
      </c>
      <c r="AV941" s="3">
        <v>0</v>
      </c>
      <c r="AW941" s="3">
        <v>0</v>
      </c>
      <c r="AX941" s="2"/>
      <c r="AY941" s="2"/>
      <c r="AZ941" s="2"/>
      <c r="BA941" s="2"/>
      <c r="BB941" s="2"/>
      <c r="BC941" s="2">
        <v>0</v>
      </c>
      <c r="BD941" s="2"/>
    </row>
    <row r="942" spans="1:56" x14ac:dyDescent="0.3">
      <c r="A942" s="2" t="s">
        <v>116</v>
      </c>
      <c r="B942" s="2"/>
      <c r="C942" s="2" t="s">
        <v>57</v>
      </c>
      <c r="D942" s="2" t="s">
        <v>58</v>
      </c>
      <c r="E942" s="2" t="s">
        <v>109</v>
      </c>
      <c r="F942" s="2" t="s">
        <v>211</v>
      </c>
      <c r="G942" s="2" t="s">
        <v>212</v>
      </c>
      <c r="H942" s="2" t="s">
        <v>213</v>
      </c>
      <c r="I942" s="2" t="s">
        <v>63</v>
      </c>
      <c r="J942" s="2" t="s">
        <v>111</v>
      </c>
      <c r="K942" s="2" t="s">
        <v>76</v>
      </c>
      <c r="L942" s="2" t="s">
        <v>11</v>
      </c>
      <c r="M942" s="2" t="s">
        <v>82</v>
      </c>
      <c r="N942" s="2"/>
      <c r="O942" s="2"/>
      <c r="P942" s="2">
        <v>0</v>
      </c>
      <c r="Q942" s="2" t="s">
        <v>204</v>
      </c>
      <c r="R942" s="2"/>
      <c r="S942" s="2"/>
      <c r="T942" s="2"/>
      <c r="U942" s="2"/>
      <c r="V942" s="2"/>
      <c r="W942" s="2"/>
      <c r="X942" s="2"/>
      <c r="Y942" s="2">
        <v>8580.0418994413394</v>
      </c>
      <c r="Z942" s="2">
        <v>8485.2348066298346</v>
      </c>
      <c r="AA942" s="2">
        <v>94.807092811504845</v>
      </c>
      <c r="AB942" s="2">
        <v>1.1049723756905883E-2</v>
      </c>
      <c r="AC942" s="2"/>
      <c r="AD942" s="2">
        <v>10</v>
      </c>
      <c r="AE942" s="2"/>
      <c r="AF942" s="2"/>
      <c r="AG942" s="2"/>
      <c r="AH942" s="2">
        <v>94.807092811504845</v>
      </c>
      <c r="AI942" s="2"/>
      <c r="AJ942" s="2"/>
      <c r="AK942" s="2"/>
      <c r="AL942" s="2"/>
      <c r="AM942" s="2"/>
      <c r="AN942" s="2"/>
      <c r="AO942" s="2"/>
      <c r="AP942" s="2"/>
      <c r="AQ942" s="3">
        <v>0</v>
      </c>
      <c r="AR942" s="3">
        <v>0</v>
      </c>
      <c r="AS942" s="3">
        <v>0</v>
      </c>
      <c r="AT942" s="3">
        <v>0</v>
      </c>
      <c r="AU942" s="3">
        <v>0</v>
      </c>
      <c r="AV942" s="3">
        <v>0</v>
      </c>
      <c r="AW942" s="3">
        <v>0</v>
      </c>
      <c r="AX942" s="2"/>
      <c r="AY942" s="2"/>
      <c r="AZ942" s="2"/>
      <c r="BA942" s="2"/>
      <c r="BB942" s="2"/>
      <c r="BC942" s="2">
        <v>0</v>
      </c>
      <c r="BD942" s="2"/>
    </row>
    <row r="943" spans="1:56" x14ac:dyDescent="0.3">
      <c r="A943" s="2" t="s">
        <v>117</v>
      </c>
      <c r="B943" s="2"/>
      <c r="C943" s="2" t="s">
        <v>57</v>
      </c>
      <c r="D943" s="2" t="s">
        <v>58</v>
      </c>
      <c r="E943" s="2" t="s">
        <v>109</v>
      </c>
      <c r="F943" s="2" t="s">
        <v>211</v>
      </c>
      <c r="G943" s="2" t="s">
        <v>212</v>
      </c>
      <c r="H943" s="2" t="s">
        <v>213</v>
      </c>
      <c r="I943" s="2" t="s">
        <v>63</v>
      </c>
      <c r="J943" s="2" t="s">
        <v>111</v>
      </c>
      <c r="K943" s="2" t="s">
        <v>78</v>
      </c>
      <c r="L943" s="2" t="s">
        <v>11</v>
      </c>
      <c r="M943" s="2" t="s">
        <v>82</v>
      </c>
      <c r="N943" s="2"/>
      <c r="O943" s="2"/>
      <c r="P943" s="2">
        <v>0</v>
      </c>
      <c r="Q943" s="2" t="s">
        <v>204</v>
      </c>
      <c r="R943" s="2"/>
      <c r="S943" s="2"/>
      <c r="T943" s="2"/>
      <c r="U943" s="2"/>
      <c r="V943" s="2"/>
      <c r="W943" s="2"/>
      <c r="X943" s="2"/>
      <c r="Y943" s="2">
        <v>8580.0418994413394</v>
      </c>
      <c r="Z943" s="2">
        <v>8485.2348066298346</v>
      </c>
      <c r="AA943" s="2">
        <v>94.807092811504845</v>
      </c>
      <c r="AB943" s="2">
        <v>1.1049723756905883E-2</v>
      </c>
      <c r="AC943" s="2"/>
      <c r="AD943" s="2">
        <v>10</v>
      </c>
      <c r="AE943" s="2"/>
      <c r="AF943" s="2"/>
      <c r="AG943" s="2"/>
      <c r="AH943" s="2">
        <v>94.807092811504845</v>
      </c>
      <c r="AI943" s="2"/>
      <c r="AJ943" s="2"/>
      <c r="AK943" s="2"/>
      <c r="AL943" s="2"/>
      <c r="AM943" s="2"/>
      <c r="AN943" s="2"/>
      <c r="AO943" s="2"/>
      <c r="AP943" s="2"/>
      <c r="AQ943" s="3">
        <v>0</v>
      </c>
      <c r="AR943" s="3">
        <v>0</v>
      </c>
      <c r="AS943" s="3">
        <v>0</v>
      </c>
      <c r="AT943" s="3">
        <v>0</v>
      </c>
      <c r="AU943" s="3">
        <v>0</v>
      </c>
      <c r="AV943" s="3">
        <v>0</v>
      </c>
      <c r="AW943" s="3">
        <v>0</v>
      </c>
      <c r="AX943" s="2"/>
      <c r="AY943" s="2"/>
      <c r="AZ943" s="2"/>
      <c r="BA943" s="2"/>
      <c r="BB943" s="2"/>
      <c r="BC943" s="2">
        <v>0</v>
      </c>
      <c r="BD943" s="2"/>
    </row>
    <row r="944" spans="1:56" x14ac:dyDescent="0.3">
      <c r="A944" s="2" t="s">
        <v>118</v>
      </c>
      <c r="B944" s="2"/>
      <c r="C944" s="2" t="s">
        <v>57</v>
      </c>
      <c r="D944" s="2" t="s">
        <v>58</v>
      </c>
      <c r="E944" s="2" t="s">
        <v>109</v>
      </c>
      <c r="F944" s="2" t="s">
        <v>211</v>
      </c>
      <c r="G944" s="2" t="s">
        <v>212</v>
      </c>
      <c r="H944" s="2" t="s">
        <v>213</v>
      </c>
      <c r="I944" s="2" t="s">
        <v>63</v>
      </c>
      <c r="J944" s="2" t="s">
        <v>111</v>
      </c>
      <c r="K944" s="2" t="s">
        <v>80</v>
      </c>
      <c r="L944" s="2" t="s">
        <v>11</v>
      </c>
      <c r="M944" s="2" t="s">
        <v>82</v>
      </c>
      <c r="N944" s="2"/>
      <c r="O944" s="2"/>
      <c r="P944" s="2">
        <v>0</v>
      </c>
      <c r="Q944" s="2" t="s">
        <v>204</v>
      </c>
      <c r="R944" s="2"/>
      <c r="S944" s="2"/>
      <c r="T944" s="2"/>
      <c r="U944" s="2"/>
      <c r="V944" s="2"/>
      <c r="W944" s="2"/>
      <c r="X944" s="2"/>
      <c r="Y944" s="2">
        <v>8580.0418994413394</v>
      </c>
      <c r="Z944" s="2">
        <v>8485.2348066298346</v>
      </c>
      <c r="AA944" s="2">
        <v>94.807092811504845</v>
      </c>
      <c r="AB944" s="2">
        <v>1.1049723756905883E-2</v>
      </c>
      <c r="AC944" s="2"/>
      <c r="AD944" s="2">
        <v>10</v>
      </c>
      <c r="AE944" s="2"/>
      <c r="AF944" s="2"/>
      <c r="AG944" s="2"/>
      <c r="AH944" s="2">
        <v>94.807092811504845</v>
      </c>
      <c r="AI944" s="2"/>
      <c r="AJ944" s="2"/>
      <c r="AK944" s="2"/>
      <c r="AL944" s="2"/>
      <c r="AM944" s="2"/>
      <c r="AN944" s="2"/>
      <c r="AO944" s="2"/>
      <c r="AP944" s="2"/>
      <c r="AQ944" s="3">
        <v>0</v>
      </c>
      <c r="AR944" s="3">
        <v>0</v>
      </c>
      <c r="AS944" s="3">
        <v>0</v>
      </c>
      <c r="AT944" s="3">
        <v>0</v>
      </c>
      <c r="AU944" s="3">
        <v>0</v>
      </c>
      <c r="AV944" s="3">
        <v>0</v>
      </c>
      <c r="AW944" s="3">
        <v>0</v>
      </c>
      <c r="AX944" s="2"/>
      <c r="AY944" s="2"/>
      <c r="AZ944" s="2"/>
      <c r="BA944" s="2"/>
      <c r="BB944" s="2"/>
      <c r="BC944" s="2">
        <v>0</v>
      </c>
      <c r="BD944" s="2"/>
    </row>
    <row r="945" spans="1:56" x14ac:dyDescent="0.3">
      <c r="A945" s="2" t="s">
        <v>119</v>
      </c>
      <c r="B945" s="2"/>
      <c r="C945" s="2" t="s">
        <v>57</v>
      </c>
      <c r="D945" s="2" t="s">
        <v>58</v>
      </c>
      <c r="E945" s="2" t="s">
        <v>109</v>
      </c>
      <c r="F945" s="2" t="s">
        <v>211</v>
      </c>
      <c r="G945" s="2" t="s">
        <v>212</v>
      </c>
      <c r="H945" s="2" t="s">
        <v>213</v>
      </c>
      <c r="I945" s="2" t="s">
        <v>63</v>
      </c>
      <c r="J945" s="2" t="s">
        <v>111</v>
      </c>
      <c r="K945" s="2" t="s">
        <v>82</v>
      </c>
      <c r="L945" s="2" t="s">
        <v>11</v>
      </c>
      <c r="M945" s="2" t="s">
        <v>82</v>
      </c>
      <c r="N945" s="2"/>
      <c r="O945" s="2"/>
      <c r="P945" s="2">
        <v>0</v>
      </c>
      <c r="Q945" s="2" t="s">
        <v>204</v>
      </c>
      <c r="R945" s="2"/>
      <c r="S945" s="2"/>
      <c r="T945" s="2"/>
      <c r="U945" s="2"/>
      <c r="V945" s="2"/>
      <c r="W945" s="2"/>
      <c r="X945" s="2"/>
      <c r="Y945" s="2">
        <v>8580.0418994413394</v>
      </c>
      <c r="Z945" s="2">
        <v>8485.2348066298346</v>
      </c>
      <c r="AA945" s="2">
        <v>94.807092811504845</v>
      </c>
      <c r="AB945" s="2">
        <v>1.1049723756905883E-2</v>
      </c>
      <c r="AC945" s="2"/>
      <c r="AD945" s="2">
        <v>10</v>
      </c>
      <c r="AE945" s="2"/>
      <c r="AF945" s="2"/>
      <c r="AG945" s="2"/>
      <c r="AH945" s="2">
        <v>94.807092811504845</v>
      </c>
      <c r="AI945" s="2"/>
      <c r="AJ945" s="2"/>
      <c r="AK945" s="2"/>
      <c r="AL945" s="2"/>
      <c r="AM945" s="2"/>
      <c r="AN945" s="2"/>
      <c r="AO945" s="2"/>
      <c r="AP945" s="2"/>
      <c r="AQ945" s="3">
        <v>0</v>
      </c>
      <c r="AR945" s="3">
        <v>0</v>
      </c>
      <c r="AS945" s="3">
        <v>0</v>
      </c>
      <c r="AT945" s="3">
        <v>0</v>
      </c>
      <c r="AU945" s="3">
        <v>0</v>
      </c>
      <c r="AV945" s="3">
        <v>0</v>
      </c>
      <c r="AW945" s="3">
        <v>0</v>
      </c>
      <c r="AX945" s="2"/>
      <c r="AY945" s="2"/>
      <c r="AZ945" s="2"/>
      <c r="BA945" s="2"/>
      <c r="BB945" s="2"/>
      <c r="BC945" s="2">
        <v>0</v>
      </c>
      <c r="BD945" s="2"/>
    </row>
    <row r="946" spans="1:56" x14ac:dyDescent="0.3">
      <c r="A946" s="2" t="s">
        <v>120</v>
      </c>
      <c r="B946" s="2"/>
      <c r="C946" s="2" t="s">
        <v>57</v>
      </c>
      <c r="D946" s="2" t="s">
        <v>58</v>
      </c>
      <c r="E946" s="2" t="s">
        <v>109</v>
      </c>
      <c r="F946" s="2" t="s">
        <v>211</v>
      </c>
      <c r="G946" s="2" t="s">
        <v>212</v>
      </c>
      <c r="H946" s="2" t="s">
        <v>213</v>
      </c>
      <c r="I946" s="2" t="s">
        <v>63</v>
      </c>
      <c r="J946" s="2" t="s">
        <v>111</v>
      </c>
      <c r="K946" s="2" t="s">
        <v>84</v>
      </c>
      <c r="L946" s="2" t="s">
        <v>11</v>
      </c>
      <c r="M946" s="2" t="s">
        <v>82</v>
      </c>
      <c r="N946" s="2"/>
      <c r="O946" s="2"/>
      <c r="P946" s="2">
        <v>0</v>
      </c>
      <c r="Q946" s="2" t="s">
        <v>204</v>
      </c>
      <c r="R946" s="2"/>
      <c r="S946" s="2"/>
      <c r="T946" s="2"/>
      <c r="U946" s="2"/>
      <c r="V946" s="2"/>
      <c r="W946" s="2"/>
      <c r="X946" s="2"/>
      <c r="Y946" s="2">
        <v>8580.0418994413394</v>
      </c>
      <c r="Z946" s="2">
        <v>8485.2348066298346</v>
      </c>
      <c r="AA946" s="2">
        <v>94.807092811504845</v>
      </c>
      <c r="AB946" s="2">
        <v>1.1049723756905883E-2</v>
      </c>
      <c r="AC946" s="2"/>
      <c r="AD946" s="2">
        <v>10</v>
      </c>
      <c r="AE946" s="2"/>
      <c r="AF946" s="2"/>
      <c r="AG946" s="2"/>
      <c r="AH946" s="2">
        <v>94.807092811504845</v>
      </c>
      <c r="AI946" s="2"/>
      <c r="AJ946" s="2"/>
      <c r="AK946" s="2"/>
      <c r="AL946" s="2"/>
      <c r="AM946" s="2"/>
      <c r="AN946" s="2"/>
      <c r="AO946" s="2"/>
      <c r="AP946" s="2"/>
      <c r="AQ946" s="3">
        <v>0</v>
      </c>
      <c r="AR946" s="3">
        <v>0</v>
      </c>
      <c r="AS946" s="3">
        <v>0</v>
      </c>
      <c r="AT946" s="3">
        <v>0</v>
      </c>
      <c r="AU946" s="3">
        <v>0</v>
      </c>
      <c r="AV946" s="3">
        <v>0</v>
      </c>
      <c r="AW946" s="3">
        <v>0</v>
      </c>
      <c r="AX946" s="2"/>
      <c r="AY946" s="2"/>
      <c r="AZ946" s="2"/>
      <c r="BA946" s="2"/>
      <c r="BB946" s="2"/>
      <c r="BC946" s="2">
        <v>0</v>
      </c>
      <c r="BD946" s="2"/>
    </row>
    <row r="947" spans="1:56" x14ac:dyDescent="0.3">
      <c r="A947" s="2" t="s">
        <v>121</v>
      </c>
      <c r="B947" s="2"/>
      <c r="C947" s="2" t="s">
        <v>57</v>
      </c>
      <c r="D947" s="2" t="s">
        <v>58</v>
      </c>
      <c r="E947" s="2" t="s">
        <v>109</v>
      </c>
      <c r="F947" s="2" t="s">
        <v>211</v>
      </c>
      <c r="G947" s="2" t="s">
        <v>212</v>
      </c>
      <c r="H947" s="2" t="s">
        <v>213</v>
      </c>
      <c r="I947" s="2" t="s">
        <v>63</v>
      </c>
      <c r="J947" s="2" t="s">
        <v>111</v>
      </c>
      <c r="K947" s="2" t="s">
        <v>86</v>
      </c>
      <c r="L947" s="2" t="s">
        <v>11</v>
      </c>
      <c r="M947" s="2" t="s">
        <v>82</v>
      </c>
      <c r="N947" s="2"/>
      <c r="O947" s="2"/>
      <c r="P947" s="2">
        <v>0</v>
      </c>
      <c r="Q947" s="2" t="s">
        <v>204</v>
      </c>
      <c r="R947" s="2"/>
      <c r="S947" s="2"/>
      <c r="T947" s="2"/>
      <c r="U947" s="2"/>
      <c r="V947" s="2"/>
      <c r="W947" s="2"/>
      <c r="X947" s="2"/>
      <c r="Y947" s="2">
        <v>8580.0418994413394</v>
      </c>
      <c r="Z947" s="2">
        <v>8485.2348066298346</v>
      </c>
      <c r="AA947" s="2">
        <v>94.807092811504845</v>
      </c>
      <c r="AB947" s="2">
        <v>1.1049723756905883E-2</v>
      </c>
      <c r="AC947" s="2"/>
      <c r="AD947" s="2">
        <v>10</v>
      </c>
      <c r="AE947" s="2"/>
      <c r="AF947" s="2"/>
      <c r="AG947" s="2"/>
      <c r="AH947" s="2">
        <v>94.807092811504845</v>
      </c>
      <c r="AI947" s="2"/>
      <c r="AJ947" s="2"/>
      <c r="AK947" s="2"/>
      <c r="AL947" s="2"/>
      <c r="AM947" s="2"/>
      <c r="AN947" s="2"/>
      <c r="AO947" s="2"/>
      <c r="AP947" s="2"/>
      <c r="AQ947" s="3">
        <v>0</v>
      </c>
      <c r="AR947" s="3">
        <v>0</v>
      </c>
      <c r="AS947" s="3">
        <v>0</v>
      </c>
      <c r="AT947" s="3">
        <v>0</v>
      </c>
      <c r="AU947" s="3">
        <v>0</v>
      </c>
      <c r="AV947" s="3">
        <v>0</v>
      </c>
      <c r="AW947" s="3">
        <v>0</v>
      </c>
      <c r="AX947" s="2"/>
      <c r="AY947" s="2"/>
      <c r="AZ947" s="2"/>
      <c r="BA947" s="2"/>
      <c r="BB947" s="2"/>
      <c r="BC947" s="2">
        <v>0</v>
      </c>
      <c r="BD947" s="2"/>
    </row>
    <row r="948" spans="1:56" x14ac:dyDescent="0.3">
      <c r="A948" s="2" t="s">
        <v>122</v>
      </c>
      <c r="B948" s="2"/>
      <c r="C948" s="2" t="s">
        <v>57</v>
      </c>
      <c r="D948" s="2" t="s">
        <v>58</v>
      </c>
      <c r="E948" s="2" t="s">
        <v>109</v>
      </c>
      <c r="F948" s="2" t="s">
        <v>211</v>
      </c>
      <c r="G948" s="2" t="s">
        <v>212</v>
      </c>
      <c r="H948" s="2" t="s">
        <v>213</v>
      </c>
      <c r="I948" s="2" t="s">
        <v>63</v>
      </c>
      <c r="J948" s="2" t="s">
        <v>111</v>
      </c>
      <c r="K948" s="2" t="s">
        <v>88</v>
      </c>
      <c r="L948" s="2" t="s">
        <v>11</v>
      </c>
      <c r="M948" s="2" t="s">
        <v>82</v>
      </c>
      <c r="N948" s="2"/>
      <c r="O948" s="2"/>
      <c r="P948" s="2">
        <v>0</v>
      </c>
      <c r="Q948" s="2" t="s">
        <v>204</v>
      </c>
      <c r="R948" s="2"/>
      <c r="S948" s="2"/>
      <c r="T948" s="2"/>
      <c r="U948" s="2"/>
      <c r="V948" s="2"/>
      <c r="W948" s="2"/>
      <c r="X948" s="2"/>
      <c r="Y948" s="2">
        <v>8580.0418994413394</v>
      </c>
      <c r="Z948" s="2">
        <v>8485.2348066298346</v>
      </c>
      <c r="AA948" s="2">
        <v>94.807092811504845</v>
      </c>
      <c r="AB948" s="2">
        <v>1.1049723756905883E-2</v>
      </c>
      <c r="AC948" s="2"/>
      <c r="AD948" s="2">
        <v>10</v>
      </c>
      <c r="AE948" s="2"/>
      <c r="AF948" s="2"/>
      <c r="AG948" s="2"/>
      <c r="AH948" s="2">
        <v>94.807092811504845</v>
      </c>
      <c r="AI948" s="2"/>
      <c r="AJ948" s="2"/>
      <c r="AK948" s="2"/>
      <c r="AL948" s="2"/>
      <c r="AM948" s="2"/>
      <c r="AN948" s="2"/>
      <c r="AO948" s="2"/>
      <c r="AP948" s="2"/>
      <c r="AQ948" s="3">
        <v>0</v>
      </c>
      <c r="AR948" s="3">
        <v>0</v>
      </c>
      <c r="AS948" s="3">
        <v>0</v>
      </c>
      <c r="AT948" s="3">
        <v>0</v>
      </c>
      <c r="AU948" s="3">
        <v>0</v>
      </c>
      <c r="AV948" s="3">
        <v>0</v>
      </c>
      <c r="AW948" s="3">
        <v>0</v>
      </c>
      <c r="AX948" s="2"/>
      <c r="AY948" s="2"/>
      <c r="AZ948" s="2"/>
      <c r="BA948" s="2"/>
      <c r="BB948" s="2"/>
      <c r="BC948" s="2">
        <v>0</v>
      </c>
      <c r="BD948" s="2"/>
    </row>
    <row r="949" spans="1:56" x14ac:dyDescent="0.3">
      <c r="A949" s="2" t="s">
        <v>123</v>
      </c>
      <c r="B949" s="2"/>
      <c r="C949" s="2" t="s">
        <v>57</v>
      </c>
      <c r="D949" s="2" t="s">
        <v>58</v>
      </c>
      <c r="E949" s="2" t="s">
        <v>109</v>
      </c>
      <c r="F949" s="2" t="s">
        <v>211</v>
      </c>
      <c r="G949" s="2" t="s">
        <v>212</v>
      </c>
      <c r="H949" s="2" t="s">
        <v>213</v>
      </c>
      <c r="I949" s="2" t="s">
        <v>63</v>
      </c>
      <c r="J949" s="2" t="s">
        <v>111</v>
      </c>
      <c r="K949" s="2" t="s">
        <v>90</v>
      </c>
      <c r="L949" s="2" t="s">
        <v>11</v>
      </c>
      <c r="M949" s="2" t="s">
        <v>82</v>
      </c>
      <c r="N949" s="2"/>
      <c r="O949" s="2"/>
      <c r="P949" s="2">
        <v>0</v>
      </c>
      <c r="Q949" s="2" t="s">
        <v>204</v>
      </c>
      <c r="R949" s="2"/>
      <c r="S949" s="2"/>
      <c r="T949" s="2"/>
      <c r="U949" s="2"/>
      <c r="V949" s="2"/>
      <c r="W949" s="2"/>
      <c r="X949" s="2"/>
      <c r="Y949" s="2">
        <v>8580.0418994413394</v>
      </c>
      <c r="Z949" s="2">
        <v>8485.2348066298346</v>
      </c>
      <c r="AA949" s="2">
        <v>94.807092811504845</v>
      </c>
      <c r="AB949" s="2">
        <v>1.1049723756905883E-2</v>
      </c>
      <c r="AC949" s="2"/>
      <c r="AD949" s="2">
        <v>10</v>
      </c>
      <c r="AE949" s="2"/>
      <c r="AF949" s="2"/>
      <c r="AG949" s="2"/>
      <c r="AH949" s="2">
        <v>94.807092811504845</v>
      </c>
      <c r="AI949" s="2"/>
      <c r="AJ949" s="2"/>
      <c r="AK949" s="2"/>
      <c r="AL949" s="2"/>
      <c r="AM949" s="2"/>
      <c r="AN949" s="2"/>
      <c r="AO949" s="2"/>
      <c r="AP949" s="2"/>
      <c r="AQ949" s="3">
        <v>0</v>
      </c>
      <c r="AR949" s="3">
        <v>0</v>
      </c>
      <c r="AS949" s="3">
        <v>0</v>
      </c>
      <c r="AT949" s="3">
        <v>0</v>
      </c>
      <c r="AU949" s="3">
        <v>0</v>
      </c>
      <c r="AV949" s="3">
        <v>0</v>
      </c>
      <c r="AW949" s="3">
        <v>0</v>
      </c>
      <c r="AX949" s="2"/>
      <c r="AY949" s="2"/>
      <c r="AZ949" s="2"/>
      <c r="BA949" s="2"/>
      <c r="BB949" s="2"/>
      <c r="BC949" s="2">
        <v>0</v>
      </c>
      <c r="BD949" s="2"/>
    </row>
    <row r="950" spans="1:56" x14ac:dyDescent="0.3">
      <c r="A950" s="2" t="s">
        <v>124</v>
      </c>
      <c r="B950" s="2"/>
      <c r="C950" s="2" t="s">
        <v>57</v>
      </c>
      <c r="D950" s="2" t="s">
        <v>58</v>
      </c>
      <c r="E950" s="2" t="s">
        <v>109</v>
      </c>
      <c r="F950" s="2" t="s">
        <v>211</v>
      </c>
      <c r="G950" s="2" t="s">
        <v>212</v>
      </c>
      <c r="H950" s="2" t="s">
        <v>213</v>
      </c>
      <c r="I950" s="2" t="s">
        <v>63</v>
      </c>
      <c r="J950" s="2" t="s">
        <v>111</v>
      </c>
      <c r="K950" s="2" t="s">
        <v>92</v>
      </c>
      <c r="L950" s="2" t="s">
        <v>11</v>
      </c>
      <c r="M950" s="2" t="s">
        <v>82</v>
      </c>
      <c r="N950" s="2"/>
      <c r="O950" s="2"/>
      <c r="P950" s="2">
        <v>0</v>
      </c>
      <c r="Q950" s="2" t="s">
        <v>204</v>
      </c>
      <c r="R950" s="2"/>
      <c r="S950" s="2"/>
      <c r="T950" s="2"/>
      <c r="U950" s="2"/>
      <c r="V950" s="2"/>
      <c r="W950" s="2"/>
      <c r="X950" s="2"/>
      <c r="Y950" s="2">
        <v>8580.0418994413394</v>
      </c>
      <c r="Z950" s="2">
        <v>8485.2348066298346</v>
      </c>
      <c r="AA950" s="2">
        <v>94.807092811504845</v>
      </c>
      <c r="AB950" s="2">
        <v>1.1049723756905883E-2</v>
      </c>
      <c r="AC950" s="2"/>
      <c r="AD950" s="2">
        <v>10</v>
      </c>
      <c r="AE950" s="2"/>
      <c r="AF950" s="2"/>
      <c r="AG950" s="2"/>
      <c r="AH950" s="2">
        <v>94.807092811504845</v>
      </c>
      <c r="AI950" s="2"/>
      <c r="AJ950" s="2"/>
      <c r="AK950" s="2"/>
      <c r="AL950" s="2"/>
      <c r="AM950" s="2"/>
      <c r="AN950" s="2"/>
      <c r="AO950" s="2"/>
      <c r="AP950" s="2"/>
      <c r="AQ950" s="3">
        <v>0</v>
      </c>
      <c r="AR950" s="3">
        <v>0</v>
      </c>
      <c r="AS950" s="3">
        <v>0</v>
      </c>
      <c r="AT950" s="3">
        <v>0</v>
      </c>
      <c r="AU950" s="3">
        <v>0</v>
      </c>
      <c r="AV950" s="3">
        <v>0</v>
      </c>
      <c r="AW950" s="3">
        <v>0</v>
      </c>
      <c r="AX950" s="2"/>
      <c r="AY950" s="2"/>
      <c r="AZ950" s="2"/>
      <c r="BA950" s="2"/>
      <c r="BB950" s="2"/>
      <c r="BC950" s="2">
        <v>0</v>
      </c>
      <c r="BD950" s="2"/>
    </row>
    <row r="951" spans="1:56" x14ac:dyDescent="0.3">
      <c r="A951" s="2" t="s">
        <v>93</v>
      </c>
      <c r="B951" s="2"/>
      <c r="C951" s="2" t="s">
        <v>57</v>
      </c>
      <c r="D951" s="2" t="s">
        <v>58</v>
      </c>
      <c r="E951" s="2" t="s">
        <v>109</v>
      </c>
      <c r="F951" s="2" t="s">
        <v>211</v>
      </c>
      <c r="G951" s="2" t="s">
        <v>212</v>
      </c>
      <c r="H951" s="2" t="s">
        <v>213</v>
      </c>
      <c r="I951" s="2" t="s">
        <v>63</v>
      </c>
      <c r="J951" s="2" t="s">
        <v>94</v>
      </c>
      <c r="K951" s="2" t="s">
        <v>65</v>
      </c>
      <c r="L951" s="2" t="s">
        <v>11</v>
      </c>
      <c r="M951" s="2" t="s">
        <v>82</v>
      </c>
      <c r="N951" s="2"/>
      <c r="O951" s="2"/>
      <c r="P951" s="2">
        <v>0</v>
      </c>
      <c r="Q951" s="2" t="s">
        <v>204</v>
      </c>
      <c r="R951" s="2"/>
      <c r="S951" s="2"/>
      <c r="T951" s="2"/>
      <c r="U951" s="2"/>
      <c r="V951" s="2"/>
      <c r="W951" s="2"/>
      <c r="X951" s="2"/>
      <c r="Y951" s="2">
        <v>8580.0418994413394</v>
      </c>
      <c r="Z951" s="2">
        <v>8485.2348066298346</v>
      </c>
      <c r="AA951" s="2">
        <v>94.807092811504845</v>
      </c>
      <c r="AB951" s="2">
        <v>1.1049723756905883E-2</v>
      </c>
      <c r="AC951" s="2"/>
      <c r="AD951" s="2">
        <v>10</v>
      </c>
      <c r="AE951" s="2"/>
      <c r="AF951" s="2"/>
      <c r="AG951" s="2"/>
      <c r="AH951" s="2">
        <v>94.807092811504845</v>
      </c>
      <c r="AI951" s="2"/>
      <c r="AJ951" s="2"/>
      <c r="AK951" s="2"/>
      <c r="AL951" s="2"/>
      <c r="AM951" s="2"/>
      <c r="AN951" s="2"/>
      <c r="AO951" s="2"/>
      <c r="AP951" s="2"/>
      <c r="AQ951" s="3">
        <v>0</v>
      </c>
      <c r="AR951" s="3">
        <v>0</v>
      </c>
      <c r="AS951" s="3">
        <v>0</v>
      </c>
      <c r="AT951" s="3">
        <v>0</v>
      </c>
      <c r="AU951" s="3">
        <v>0</v>
      </c>
      <c r="AV951" s="3">
        <v>0</v>
      </c>
      <c r="AW951" s="3">
        <v>0</v>
      </c>
      <c r="AX951" s="2"/>
      <c r="AY951" s="2"/>
      <c r="AZ951" s="2"/>
      <c r="BA951" s="2"/>
      <c r="BB951" s="2"/>
      <c r="BC951" s="2">
        <v>0</v>
      </c>
      <c r="BD951" s="2"/>
    </row>
    <row r="952" spans="1:56" x14ac:dyDescent="0.3">
      <c r="A952" s="2" t="s">
        <v>95</v>
      </c>
      <c r="B952" s="2"/>
      <c r="C952" s="2" t="s">
        <v>57</v>
      </c>
      <c r="D952" s="2" t="s">
        <v>58</v>
      </c>
      <c r="E952" s="2" t="s">
        <v>109</v>
      </c>
      <c r="F952" s="2" t="s">
        <v>211</v>
      </c>
      <c r="G952" s="2" t="s">
        <v>212</v>
      </c>
      <c r="H952" s="2" t="s">
        <v>213</v>
      </c>
      <c r="I952" s="2" t="s">
        <v>63</v>
      </c>
      <c r="J952" s="2" t="s">
        <v>94</v>
      </c>
      <c r="K952" s="2" t="s">
        <v>70</v>
      </c>
      <c r="L952" s="2" t="s">
        <v>11</v>
      </c>
      <c r="M952" s="2" t="s">
        <v>82</v>
      </c>
      <c r="N952" s="2"/>
      <c r="O952" s="2"/>
      <c r="P952" s="2">
        <v>0</v>
      </c>
      <c r="Q952" s="2" t="s">
        <v>204</v>
      </c>
      <c r="R952" s="2"/>
      <c r="S952" s="2"/>
      <c r="T952" s="2"/>
      <c r="U952" s="2"/>
      <c r="V952" s="2"/>
      <c r="W952" s="2"/>
      <c r="X952" s="2"/>
      <c r="Y952" s="2">
        <v>8580.0418994413394</v>
      </c>
      <c r="Z952" s="2">
        <v>8485.2348066298346</v>
      </c>
      <c r="AA952" s="2">
        <v>94.807092811504845</v>
      </c>
      <c r="AB952" s="2">
        <v>1.1049723756905883E-2</v>
      </c>
      <c r="AC952" s="2"/>
      <c r="AD952" s="2">
        <v>10</v>
      </c>
      <c r="AE952" s="2"/>
      <c r="AF952" s="2"/>
      <c r="AG952" s="2"/>
      <c r="AH952" s="2">
        <v>94.807092811504845</v>
      </c>
      <c r="AI952" s="2"/>
      <c r="AJ952" s="2"/>
      <c r="AK952" s="2"/>
      <c r="AL952" s="2"/>
      <c r="AM952" s="2"/>
      <c r="AN952" s="2"/>
      <c r="AO952" s="2"/>
      <c r="AP952" s="2"/>
      <c r="AQ952" s="3">
        <v>0</v>
      </c>
      <c r="AR952" s="3">
        <v>0</v>
      </c>
      <c r="AS952" s="3">
        <v>0</v>
      </c>
      <c r="AT952" s="3">
        <v>0</v>
      </c>
      <c r="AU952" s="3">
        <v>0</v>
      </c>
      <c r="AV952" s="3">
        <v>0</v>
      </c>
      <c r="AW952" s="3">
        <v>0</v>
      </c>
      <c r="AX952" s="2"/>
      <c r="AY952" s="2"/>
      <c r="AZ952" s="2"/>
      <c r="BA952" s="2"/>
      <c r="BB952" s="2"/>
      <c r="BC952" s="2">
        <v>0</v>
      </c>
      <c r="BD952" s="2"/>
    </row>
    <row r="953" spans="1:56" x14ac:dyDescent="0.3">
      <c r="A953" s="2" t="s">
        <v>96</v>
      </c>
      <c r="B953" s="2"/>
      <c r="C953" s="2" t="s">
        <v>57</v>
      </c>
      <c r="D953" s="2" t="s">
        <v>58</v>
      </c>
      <c r="E953" s="2" t="s">
        <v>109</v>
      </c>
      <c r="F953" s="2" t="s">
        <v>211</v>
      </c>
      <c r="G953" s="2" t="s">
        <v>212</v>
      </c>
      <c r="H953" s="2" t="s">
        <v>213</v>
      </c>
      <c r="I953" s="2" t="s">
        <v>63</v>
      </c>
      <c r="J953" s="2" t="s">
        <v>94</v>
      </c>
      <c r="K953" s="2" t="s">
        <v>72</v>
      </c>
      <c r="L953" s="2" t="s">
        <v>11</v>
      </c>
      <c r="M953" s="2" t="s">
        <v>82</v>
      </c>
      <c r="N953" s="2"/>
      <c r="O953" s="2"/>
      <c r="P953" s="2">
        <v>0</v>
      </c>
      <c r="Q953" s="2" t="s">
        <v>204</v>
      </c>
      <c r="R953" s="2"/>
      <c r="S953" s="2"/>
      <c r="T953" s="2"/>
      <c r="U953" s="2"/>
      <c r="V953" s="2"/>
      <c r="W953" s="2"/>
      <c r="X953" s="2"/>
      <c r="Y953" s="2">
        <v>8580.0418994413394</v>
      </c>
      <c r="Z953" s="2">
        <v>8485.2348066298346</v>
      </c>
      <c r="AA953" s="2">
        <v>94.807092811504845</v>
      </c>
      <c r="AB953" s="2">
        <v>1.1049723756905883E-2</v>
      </c>
      <c r="AC953" s="2"/>
      <c r="AD953" s="2">
        <v>10</v>
      </c>
      <c r="AE953" s="2"/>
      <c r="AF953" s="2"/>
      <c r="AG953" s="2"/>
      <c r="AH953" s="2">
        <v>94.807092811504845</v>
      </c>
      <c r="AI953" s="2"/>
      <c r="AJ953" s="2"/>
      <c r="AK953" s="2"/>
      <c r="AL953" s="2"/>
      <c r="AM953" s="2"/>
      <c r="AN953" s="2"/>
      <c r="AO953" s="2"/>
      <c r="AP953" s="2"/>
      <c r="AQ953" s="3">
        <v>0</v>
      </c>
      <c r="AR953" s="3">
        <v>0</v>
      </c>
      <c r="AS953" s="3">
        <v>0</v>
      </c>
      <c r="AT953" s="3">
        <v>0</v>
      </c>
      <c r="AU953" s="3">
        <v>0</v>
      </c>
      <c r="AV953" s="3">
        <v>0</v>
      </c>
      <c r="AW953" s="3">
        <v>0</v>
      </c>
      <c r="AX953" s="2"/>
      <c r="AY953" s="2"/>
      <c r="AZ953" s="2"/>
      <c r="BA953" s="2"/>
      <c r="BB953" s="2"/>
      <c r="BC953" s="2">
        <v>0</v>
      </c>
      <c r="BD953" s="2"/>
    </row>
    <row r="954" spans="1:56" x14ac:dyDescent="0.3">
      <c r="A954" s="2" t="s">
        <v>97</v>
      </c>
      <c r="B954" s="2"/>
      <c r="C954" s="2" t="s">
        <v>57</v>
      </c>
      <c r="D954" s="2" t="s">
        <v>58</v>
      </c>
      <c r="E954" s="2" t="s">
        <v>109</v>
      </c>
      <c r="F954" s="2" t="s">
        <v>211</v>
      </c>
      <c r="G954" s="2" t="s">
        <v>212</v>
      </c>
      <c r="H954" s="2" t="s">
        <v>213</v>
      </c>
      <c r="I954" s="2" t="s">
        <v>63</v>
      </c>
      <c r="J954" s="2" t="s">
        <v>94</v>
      </c>
      <c r="K954" s="2" t="s">
        <v>74</v>
      </c>
      <c r="L954" s="2" t="s">
        <v>11</v>
      </c>
      <c r="M954" s="2" t="s">
        <v>82</v>
      </c>
      <c r="N954" s="2"/>
      <c r="O954" s="2"/>
      <c r="P954" s="2">
        <v>0</v>
      </c>
      <c r="Q954" s="2" t="s">
        <v>204</v>
      </c>
      <c r="R954" s="2"/>
      <c r="S954" s="2"/>
      <c r="T954" s="2"/>
      <c r="U954" s="2"/>
      <c r="V954" s="2"/>
      <c r="W954" s="2"/>
      <c r="X954" s="2"/>
      <c r="Y954" s="2">
        <v>8580.0418994413394</v>
      </c>
      <c r="Z954" s="2">
        <v>8485.2348066298346</v>
      </c>
      <c r="AA954" s="2">
        <v>94.807092811504845</v>
      </c>
      <c r="AB954" s="2">
        <v>1.1049723756905883E-2</v>
      </c>
      <c r="AC954" s="2"/>
      <c r="AD954" s="2">
        <v>10</v>
      </c>
      <c r="AE954" s="2"/>
      <c r="AF954" s="2"/>
      <c r="AG954" s="2"/>
      <c r="AH954" s="2">
        <v>94.807092811504845</v>
      </c>
      <c r="AI954" s="2"/>
      <c r="AJ954" s="2"/>
      <c r="AK954" s="2"/>
      <c r="AL954" s="2"/>
      <c r="AM954" s="2"/>
      <c r="AN954" s="2"/>
      <c r="AO954" s="2"/>
      <c r="AP954" s="2"/>
      <c r="AQ954" s="3">
        <v>0</v>
      </c>
      <c r="AR954" s="3">
        <v>0</v>
      </c>
      <c r="AS954" s="3">
        <v>0</v>
      </c>
      <c r="AT954" s="3">
        <v>0</v>
      </c>
      <c r="AU954" s="3">
        <v>0</v>
      </c>
      <c r="AV954" s="3">
        <v>0</v>
      </c>
      <c r="AW954" s="3">
        <v>0</v>
      </c>
      <c r="AX954" s="2"/>
      <c r="AY954" s="2"/>
      <c r="AZ954" s="2"/>
      <c r="BA954" s="2"/>
      <c r="BB954" s="2"/>
      <c r="BC954" s="2">
        <v>0</v>
      </c>
      <c r="BD954" s="2"/>
    </row>
    <row r="955" spans="1:56" x14ac:dyDescent="0.3">
      <c r="A955" s="2" t="s">
        <v>98</v>
      </c>
      <c r="B955" s="2"/>
      <c r="C955" s="2" t="s">
        <v>57</v>
      </c>
      <c r="D955" s="2" t="s">
        <v>58</v>
      </c>
      <c r="E955" s="2" t="s">
        <v>109</v>
      </c>
      <c r="F955" s="2" t="s">
        <v>211</v>
      </c>
      <c r="G955" s="2" t="s">
        <v>212</v>
      </c>
      <c r="H955" s="2" t="s">
        <v>213</v>
      </c>
      <c r="I955" s="2" t="s">
        <v>63</v>
      </c>
      <c r="J955" s="2" t="s">
        <v>94</v>
      </c>
      <c r="K955" s="2" t="s">
        <v>76</v>
      </c>
      <c r="L955" s="2" t="s">
        <v>11</v>
      </c>
      <c r="M955" s="2" t="s">
        <v>82</v>
      </c>
      <c r="N955" s="2"/>
      <c r="O955" s="2"/>
      <c r="P955" s="2">
        <v>0</v>
      </c>
      <c r="Q955" s="2" t="s">
        <v>204</v>
      </c>
      <c r="R955" s="2"/>
      <c r="S955" s="2"/>
      <c r="T955" s="2"/>
      <c r="U955" s="2"/>
      <c r="V955" s="2"/>
      <c r="W955" s="2"/>
      <c r="X955" s="2"/>
      <c r="Y955" s="2">
        <v>8580.0418994413394</v>
      </c>
      <c r="Z955" s="2">
        <v>8485.2348066298346</v>
      </c>
      <c r="AA955" s="2">
        <v>94.807092811504845</v>
      </c>
      <c r="AB955" s="2">
        <v>1.1049723756905883E-2</v>
      </c>
      <c r="AC955" s="2"/>
      <c r="AD955" s="2">
        <v>10</v>
      </c>
      <c r="AE955" s="2"/>
      <c r="AF955" s="2"/>
      <c r="AG955" s="2"/>
      <c r="AH955" s="2">
        <v>94.807092811504845</v>
      </c>
      <c r="AI955" s="2"/>
      <c r="AJ955" s="2"/>
      <c r="AK955" s="2"/>
      <c r="AL955" s="2"/>
      <c r="AM955" s="2"/>
      <c r="AN955" s="2"/>
      <c r="AO955" s="2"/>
      <c r="AP955" s="2"/>
      <c r="AQ955" s="3">
        <v>0</v>
      </c>
      <c r="AR955" s="3">
        <v>0</v>
      </c>
      <c r="AS955" s="3">
        <v>0</v>
      </c>
      <c r="AT955" s="3">
        <v>0</v>
      </c>
      <c r="AU955" s="3">
        <v>0</v>
      </c>
      <c r="AV955" s="3">
        <v>0</v>
      </c>
      <c r="AW955" s="3">
        <v>0</v>
      </c>
      <c r="AX955" s="2"/>
      <c r="AY955" s="2"/>
      <c r="AZ955" s="2"/>
      <c r="BA955" s="2"/>
      <c r="BB955" s="2"/>
      <c r="BC955" s="2">
        <v>0</v>
      </c>
      <c r="BD955" s="2"/>
    </row>
    <row r="956" spans="1:56" x14ac:dyDescent="0.3">
      <c r="A956" s="2" t="s">
        <v>99</v>
      </c>
      <c r="B956" s="2"/>
      <c r="C956" s="2" t="s">
        <v>57</v>
      </c>
      <c r="D956" s="2" t="s">
        <v>58</v>
      </c>
      <c r="E956" s="2" t="s">
        <v>109</v>
      </c>
      <c r="F956" s="2" t="s">
        <v>211</v>
      </c>
      <c r="G956" s="2" t="s">
        <v>212</v>
      </c>
      <c r="H956" s="2" t="s">
        <v>213</v>
      </c>
      <c r="I956" s="2" t="s">
        <v>63</v>
      </c>
      <c r="J956" s="2" t="s">
        <v>94</v>
      </c>
      <c r="K956" s="2" t="s">
        <v>78</v>
      </c>
      <c r="L956" s="2" t="s">
        <v>11</v>
      </c>
      <c r="M956" s="2" t="s">
        <v>82</v>
      </c>
      <c r="N956" s="2"/>
      <c r="O956" s="2"/>
      <c r="P956" s="2">
        <v>0</v>
      </c>
      <c r="Q956" s="2" t="s">
        <v>204</v>
      </c>
      <c r="R956" s="2"/>
      <c r="S956" s="2"/>
      <c r="T956" s="2"/>
      <c r="U956" s="2"/>
      <c r="V956" s="2"/>
      <c r="W956" s="2"/>
      <c r="X956" s="2"/>
      <c r="Y956" s="2">
        <v>8580.0418994413394</v>
      </c>
      <c r="Z956" s="2">
        <v>8485.2348066298346</v>
      </c>
      <c r="AA956" s="2">
        <v>94.807092811504845</v>
      </c>
      <c r="AB956" s="2">
        <v>1.1049723756905883E-2</v>
      </c>
      <c r="AC956" s="2"/>
      <c r="AD956" s="2">
        <v>10</v>
      </c>
      <c r="AE956" s="2"/>
      <c r="AF956" s="2"/>
      <c r="AG956" s="2"/>
      <c r="AH956" s="2">
        <v>94.807092811504845</v>
      </c>
      <c r="AI956" s="2"/>
      <c r="AJ956" s="2"/>
      <c r="AK956" s="2"/>
      <c r="AL956" s="2"/>
      <c r="AM956" s="2"/>
      <c r="AN956" s="2"/>
      <c r="AO956" s="2"/>
      <c r="AP956" s="2"/>
      <c r="AQ956" s="3">
        <v>0</v>
      </c>
      <c r="AR956" s="3">
        <v>0</v>
      </c>
      <c r="AS956" s="3">
        <v>0</v>
      </c>
      <c r="AT956" s="3">
        <v>0</v>
      </c>
      <c r="AU956" s="3">
        <v>0</v>
      </c>
      <c r="AV956" s="3">
        <v>0</v>
      </c>
      <c r="AW956" s="3">
        <v>0</v>
      </c>
      <c r="AX956" s="2"/>
      <c r="AY956" s="2"/>
      <c r="AZ956" s="2"/>
      <c r="BA956" s="2"/>
      <c r="BB956" s="2"/>
      <c r="BC956" s="2">
        <v>0</v>
      </c>
      <c r="BD956" s="2"/>
    </row>
    <row r="957" spans="1:56" x14ac:dyDescent="0.3">
      <c r="A957" s="2" t="s">
        <v>100</v>
      </c>
      <c r="B957" s="2"/>
      <c r="C957" s="2" t="s">
        <v>57</v>
      </c>
      <c r="D957" s="2" t="s">
        <v>58</v>
      </c>
      <c r="E957" s="2" t="s">
        <v>109</v>
      </c>
      <c r="F957" s="2" t="s">
        <v>211</v>
      </c>
      <c r="G957" s="2" t="s">
        <v>212</v>
      </c>
      <c r="H957" s="2" t="s">
        <v>213</v>
      </c>
      <c r="I957" s="2" t="s">
        <v>63</v>
      </c>
      <c r="J957" s="2" t="s">
        <v>94</v>
      </c>
      <c r="K957" s="2" t="s">
        <v>80</v>
      </c>
      <c r="L957" s="2" t="s">
        <v>11</v>
      </c>
      <c r="M957" s="2" t="s">
        <v>82</v>
      </c>
      <c r="N957" s="2"/>
      <c r="O957" s="2"/>
      <c r="P957" s="2">
        <v>0</v>
      </c>
      <c r="Q957" s="2" t="s">
        <v>204</v>
      </c>
      <c r="R957" s="2"/>
      <c r="S957" s="2"/>
      <c r="T957" s="2"/>
      <c r="U957" s="2"/>
      <c r="V957" s="2"/>
      <c r="W957" s="2"/>
      <c r="X957" s="2"/>
      <c r="Y957" s="2">
        <v>8580.0418994413394</v>
      </c>
      <c r="Z957" s="2">
        <v>8485.2348066298346</v>
      </c>
      <c r="AA957" s="2">
        <v>94.807092811504845</v>
      </c>
      <c r="AB957" s="2">
        <v>1.1049723756905883E-2</v>
      </c>
      <c r="AC957" s="2"/>
      <c r="AD957" s="2">
        <v>10</v>
      </c>
      <c r="AE957" s="2"/>
      <c r="AF957" s="2"/>
      <c r="AG957" s="2"/>
      <c r="AH957" s="2">
        <v>94.807092811504845</v>
      </c>
      <c r="AI957" s="2"/>
      <c r="AJ957" s="2"/>
      <c r="AK957" s="2"/>
      <c r="AL957" s="2"/>
      <c r="AM957" s="2"/>
      <c r="AN957" s="2"/>
      <c r="AO957" s="2"/>
      <c r="AP957" s="2"/>
      <c r="AQ957" s="3">
        <v>0</v>
      </c>
      <c r="AR957" s="3">
        <v>0</v>
      </c>
      <c r="AS957" s="3">
        <v>0</v>
      </c>
      <c r="AT957" s="3">
        <v>0</v>
      </c>
      <c r="AU957" s="3">
        <v>0</v>
      </c>
      <c r="AV957" s="3">
        <v>0</v>
      </c>
      <c r="AW957" s="3">
        <v>0</v>
      </c>
      <c r="AX957" s="2"/>
      <c r="AY957" s="2"/>
      <c r="AZ957" s="2"/>
      <c r="BA957" s="2"/>
      <c r="BB957" s="2"/>
      <c r="BC957" s="2">
        <v>0</v>
      </c>
      <c r="BD957" s="2"/>
    </row>
    <row r="958" spans="1:56" x14ac:dyDescent="0.3">
      <c r="A958" s="2" t="s">
        <v>101</v>
      </c>
      <c r="B958" s="2"/>
      <c r="C958" s="2" t="s">
        <v>57</v>
      </c>
      <c r="D958" s="2" t="s">
        <v>58</v>
      </c>
      <c r="E958" s="2" t="s">
        <v>109</v>
      </c>
      <c r="F958" s="2" t="s">
        <v>211</v>
      </c>
      <c r="G958" s="2" t="s">
        <v>212</v>
      </c>
      <c r="H958" s="2" t="s">
        <v>213</v>
      </c>
      <c r="I958" s="2" t="s">
        <v>63</v>
      </c>
      <c r="J958" s="2" t="s">
        <v>94</v>
      </c>
      <c r="K958" s="2" t="s">
        <v>82</v>
      </c>
      <c r="L958" s="2" t="s">
        <v>11</v>
      </c>
      <c r="M958" s="2" t="s">
        <v>82</v>
      </c>
      <c r="N958" s="2"/>
      <c r="O958" s="2"/>
      <c r="P958" s="2">
        <v>0</v>
      </c>
      <c r="Q958" s="2" t="s">
        <v>204</v>
      </c>
      <c r="R958" s="2"/>
      <c r="S958" s="2"/>
      <c r="T958" s="2"/>
      <c r="U958" s="2"/>
      <c r="V958" s="2"/>
      <c r="W958" s="2"/>
      <c r="X958" s="2"/>
      <c r="Y958" s="2">
        <v>8580.0418994413394</v>
      </c>
      <c r="Z958" s="2">
        <v>8485.2348066298346</v>
      </c>
      <c r="AA958" s="2">
        <v>94.807092811504845</v>
      </c>
      <c r="AB958" s="2">
        <v>1.1049723756905883E-2</v>
      </c>
      <c r="AC958" s="2"/>
      <c r="AD958" s="2">
        <v>10</v>
      </c>
      <c r="AE958" s="2"/>
      <c r="AF958" s="2"/>
      <c r="AG958" s="2"/>
      <c r="AH958" s="2">
        <v>94.807092811504845</v>
      </c>
      <c r="AI958" s="2"/>
      <c r="AJ958" s="2"/>
      <c r="AK958" s="2"/>
      <c r="AL958" s="2"/>
      <c r="AM958" s="2"/>
      <c r="AN958" s="2"/>
      <c r="AO958" s="2"/>
      <c r="AP958" s="2"/>
      <c r="AQ958" s="3">
        <v>0</v>
      </c>
      <c r="AR958" s="3">
        <v>0</v>
      </c>
      <c r="AS958" s="3">
        <v>0</v>
      </c>
      <c r="AT958" s="3">
        <v>0</v>
      </c>
      <c r="AU958" s="3">
        <v>0</v>
      </c>
      <c r="AV958" s="3">
        <v>0</v>
      </c>
      <c r="AW958" s="3">
        <v>0</v>
      </c>
      <c r="AX958" s="2"/>
      <c r="AY958" s="2"/>
      <c r="AZ958" s="2"/>
      <c r="BA958" s="2"/>
      <c r="BB958" s="2"/>
      <c r="BC958" s="2">
        <v>0</v>
      </c>
      <c r="BD958" s="2"/>
    </row>
    <row r="959" spans="1:56" x14ac:dyDescent="0.3">
      <c r="A959" s="2" t="s">
        <v>102</v>
      </c>
      <c r="B959" s="2"/>
      <c r="C959" s="2" t="s">
        <v>57</v>
      </c>
      <c r="D959" s="2" t="s">
        <v>58</v>
      </c>
      <c r="E959" s="2" t="s">
        <v>109</v>
      </c>
      <c r="F959" s="2" t="s">
        <v>211</v>
      </c>
      <c r="G959" s="2" t="s">
        <v>212</v>
      </c>
      <c r="H959" s="2" t="s">
        <v>213</v>
      </c>
      <c r="I959" s="2" t="s">
        <v>63</v>
      </c>
      <c r="J959" s="2" t="s">
        <v>94</v>
      </c>
      <c r="K959" s="2" t="s">
        <v>84</v>
      </c>
      <c r="L959" s="2" t="s">
        <v>11</v>
      </c>
      <c r="M959" s="2" t="s">
        <v>82</v>
      </c>
      <c r="N959" s="2"/>
      <c r="O959" s="2"/>
      <c r="P959" s="2">
        <v>0</v>
      </c>
      <c r="Q959" s="2" t="s">
        <v>204</v>
      </c>
      <c r="R959" s="2"/>
      <c r="S959" s="2"/>
      <c r="T959" s="2"/>
      <c r="U959" s="2"/>
      <c r="V959" s="2"/>
      <c r="W959" s="2"/>
      <c r="X959" s="2"/>
      <c r="Y959" s="2">
        <v>8580.0418994413394</v>
      </c>
      <c r="Z959" s="2">
        <v>8485.2348066298346</v>
      </c>
      <c r="AA959" s="2">
        <v>94.807092811504845</v>
      </c>
      <c r="AB959" s="2">
        <v>1.1049723756905883E-2</v>
      </c>
      <c r="AC959" s="2"/>
      <c r="AD959" s="2">
        <v>10</v>
      </c>
      <c r="AE959" s="2"/>
      <c r="AF959" s="2"/>
      <c r="AG959" s="2"/>
      <c r="AH959" s="2">
        <v>94.807092811504845</v>
      </c>
      <c r="AI959" s="2"/>
      <c r="AJ959" s="2"/>
      <c r="AK959" s="2"/>
      <c r="AL959" s="2"/>
      <c r="AM959" s="2"/>
      <c r="AN959" s="2"/>
      <c r="AO959" s="2"/>
      <c r="AP959" s="2"/>
      <c r="AQ959" s="3">
        <v>0</v>
      </c>
      <c r="AR959" s="3">
        <v>0</v>
      </c>
      <c r="AS959" s="3">
        <v>0</v>
      </c>
      <c r="AT959" s="3">
        <v>0</v>
      </c>
      <c r="AU959" s="3">
        <v>0</v>
      </c>
      <c r="AV959" s="3">
        <v>0</v>
      </c>
      <c r="AW959" s="3">
        <v>0</v>
      </c>
      <c r="AX959" s="2"/>
      <c r="AY959" s="2"/>
      <c r="AZ959" s="2"/>
      <c r="BA959" s="2"/>
      <c r="BB959" s="2"/>
      <c r="BC959" s="2">
        <v>0</v>
      </c>
      <c r="BD959" s="2"/>
    </row>
    <row r="960" spans="1:56" x14ac:dyDescent="0.3">
      <c r="A960" s="2" t="s">
        <v>103</v>
      </c>
      <c r="B960" s="2"/>
      <c r="C960" s="2" t="s">
        <v>57</v>
      </c>
      <c r="D960" s="2" t="s">
        <v>58</v>
      </c>
      <c r="E960" s="2" t="s">
        <v>109</v>
      </c>
      <c r="F960" s="2" t="s">
        <v>211</v>
      </c>
      <c r="G960" s="2" t="s">
        <v>212</v>
      </c>
      <c r="H960" s="2" t="s">
        <v>213</v>
      </c>
      <c r="I960" s="2" t="s">
        <v>63</v>
      </c>
      <c r="J960" s="2" t="s">
        <v>94</v>
      </c>
      <c r="K960" s="2" t="s">
        <v>86</v>
      </c>
      <c r="L960" s="2" t="s">
        <v>11</v>
      </c>
      <c r="M960" s="2" t="s">
        <v>82</v>
      </c>
      <c r="N960" s="2"/>
      <c r="O960" s="2"/>
      <c r="P960" s="2">
        <v>0</v>
      </c>
      <c r="Q960" s="2" t="s">
        <v>204</v>
      </c>
      <c r="R960" s="2"/>
      <c r="S960" s="2"/>
      <c r="T960" s="2"/>
      <c r="U960" s="2"/>
      <c r="V960" s="2"/>
      <c r="W960" s="2"/>
      <c r="X960" s="2"/>
      <c r="Y960" s="2">
        <v>8580.0418994413394</v>
      </c>
      <c r="Z960" s="2">
        <v>8485.2348066298346</v>
      </c>
      <c r="AA960" s="2">
        <v>94.807092811504845</v>
      </c>
      <c r="AB960" s="2">
        <v>1.1049723756905883E-2</v>
      </c>
      <c r="AC960" s="2"/>
      <c r="AD960" s="2">
        <v>10</v>
      </c>
      <c r="AE960" s="2"/>
      <c r="AF960" s="2"/>
      <c r="AG960" s="2"/>
      <c r="AH960" s="2">
        <v>94.807092811504845</v>
      </c>
      <c r="AI960" s="2"/>
      <c r="AJ960" s="2"/>
      <c r="AK960" s="2"/>
      <c r="AL960" s="2"/>
      <c r="AM960" s="2"/>
      <c r="AN960" s="2"/>
      <c r="AO960" s="2"/>
      <c r="AP960" s="2"/>
      <c r="AQ960" s="3">
        <v>0</v>
      </c>
      <c r="AR960" s="3">
        <v>0</v>
      </c>
      <c r="AS960" s="3">
        <v>0</v>
      </c>
      <c r="AT960" s="3">
        <v>0</v>
      </c>
      <c r="AU960" s="3">
        <v>0</v>
      </c>
      <c r="AV960" s="3">
        <v>0</v>
      </c>
      <c r="AW960" s="3">
        <v>0</v>
      </c>
      <c r="AX960" s="2"/>
      <c r="AY960" s="2"/>
      <c r="AZ960" s="2"/>
      <c r="BA960" s="2"/>
      <c r="BB960" s="2"/>
      <c r="BC960" s="2">
        <v>0</v>
      </c>
      <c r="BD960" s="2"/>
    </row>
    <row r="961" spans="1:56" x14ac:dyDescent="0.3">
      <c r="A961" s="2" t="s">
        <v>104</v>
      </c>
      <c r="B961" s="2"/>
      <c r="C961" s="2" t="s">
        <v>57</v>
      </c>
      <c r="D961" s="2" t="s">
        <v>58</v>
      </c>
      <c r="E961" s="2" t="s">
        <v>109</v>
      </c>
      <c r="F961" s="2" t="s">
        <v>211</v>
      </c>
      <c r="G961" s="2" t="s">
        <v>212</v>
      </c>
      <c r="H961" s="2" t="s">
        <v>213</v>
      </c>
      <c r="I961" s="2" t="s">
        <v>63</v>
      </c>
      <c r="J961" s="2" t="s">
        <v>94</v>
      </c>
      <c r="K961" s="2" t="s">
        <v>88</v>
      </c>
      <c r="L961" s="2" t="s">
        <v>11</v>
      </c>
      <c r="M961" s="2" t="s">
        <v>82</v>
      </c>
      <c r="N961" s="2"/>
      <c r="O961" s="2"/>
      <c r="P961" s="2">
        <v>0</v>
      </c>
      <c r="Q961" s="2" t="s">
        <v>204</v>
      </c>
      <c r="R961" s="2"/>
      <c r="S961" s="2"/>
      <c r="T961" s="2"/>
      <c r="U961" s="2"/>
      <c r="V961" s="2"/>
      <c r="W961" s="2"/>
      <c r="X961" s="2"/>
      <c r="Y961" s="2">
        <v>8580.0418994413394</v>
      </c>
      <c r="Z961" s="2">
        <v>8485.2348066298346</v>
      </c>
      <c r="AA961" s="2">
        <v>94.807092811504845</v>
      </c>
      <c r="AB961" s="2">
        <v>1.1049723756905883E-2</v>
      </c>
      <c r="AC961" s="2"/>
      <c r="AD961" s="2">
        <v>10</v>
      </c>
      <c r="AE961" s="2"/>
      <c r="AF961" s="2"/>
      <c r="AG961" s="2"/>
      <c r="AH961" s="2">
        <v>94.807092811504845</v>
      </c>
      <c r="AI961" s="2"/>
      <c r="AJ961" s="2"/>
      <c r="AK961" s="2"/>
      <c r="AL961" s="2"/>
      <c r="AM961" s="2"/>
      <c r="AN961" s="2"/>
      <c r="AO961" s="2"/>
      <c r="AP961" s="2"/>
      <c r="AQ961" s="3">
        <v>0</v>
      </c>
      <c r="AR961" s="3">
        <v>0</v>
      </c>
      <c r="AS961" s="3">
        <v>0</v>
      </c>
      <c r="AT961" s="3">
        <v>0</v>
      </c>
      <c r="AU961" s="3">
        <v>0</v>
      </c>
      <c r="AV961" s="3">
        <v>0</v>
      </c>
      <c r="AW961" s="3">
        <v>0</v>
      </c>
      <c r="AX961" s="2"/>
      <c r="AY961" s="2"/>
      <c r="AZ961" s="2"/>
      <c r="BA961" s="2"/>
      <c r="BB961" s="2"/>
      <c r="BC961" s="2">
        <v>0</v>
      </c>
      <c r="BD961" s="2"/>
    </row>
    <row r="962" spans="1:56" x14ac:dyDescent="0.3">
      <c r="A962" s="2" t="s">
        <v>105</v>
      </c>
      <c r="B962" s="2"/>
      <c r="C962" s="2" t="s">
        <v>57</v>
      </c>
      <c r="D962" s="2" t="s">
        <v>58</v>
      </c>
      <c r="E962" s="2" t="s">
        <v>109</v>
      </c>
      <c r="F962" s="2" t="s">
        <v>211</v>
      </c>
      <c r="G962" s="2" t="s">
        <v>212</v>
      </c>
      <c r="H962" s="2" t="s">
        <v>213</v>
      </c>
      <c r="I962" s="2" t="s">
        <v>63</v>
      </c>
      <c r="J962" s="2" t="s">
        <v>94</v>
      </c>
      <c r="K962" s="2" t="s">
        <v>90</v>
      </c>
      <c r="L962" s="2" t="s">
        <v>11</v>
      </c>
      <c r="M962" s="2" t="s">
        <v>82</v>
      </c>
      <c r="N962" s="2"/>
      <c r="O962" s="2"/>
      <c r="P962" s="2">
        <v>0</v>
      </c>
      <c r="Q962" s="2" t="s">
        <v>204</v>
      </c>
      <c r="R962" s="2"/>
      <c r="S962" s="2"/>
      <c r="T962" s="2"/>
      <c r="U962" s="2"/>
      <c r="V962" s="2"/>
      <c r="W962" s="2"/>
      <c r="X962" s="2"/>
      <c r="Y962" s="2">
        <v>8580.0418994413394</v>
      </c>
      <c r="Z962" s="2">
        <v>8485.2348066298346</v>
      </c>
      <c r="AA962" s="2">
        <v>94.807092811504845</v>
      </c>
      <c r="AB962" s="2">
        <v>1.1049723756905883E-2</v>
      </c>
      <c r="AC962" s="2"/>
      <c r="AD962" s="2">
        <v>10</v>
      </c>
      <c r="AE962" s="2"/>
      <c r="AF962" s="2"/>
      <c r="AG962" s="2"/>
      <c r="AH962" s="2">
        <v>94.807092811504845</v>
      </c>
      <c r="AI962" s="2"/>
      <c r="AJ962" s="2"/>
      <c r="AK962" s="2"/>
      <c r="AL962" s="2"/>
      <c r="AM962" s="2"/>
      <c r="AN962" s="2"/>
      <c r="AO962" s="2"/>
      <c r="AP962" s="2"/>
      <c r="AQ962" s="3">
        <v>0</v>
      </c>
      <c r="AR962" s="3">
        <v>0</v>
      </c>
      <c r="AS962" s="3">
        <v>0</v>
      </c>
      <c r="AT962" s="3">
        <v>0</v>
      </c>
      <c r="AU962" s="3">
        <v>0</v>
      </c>
      <c r="AV962" s="3">
        <v>0</v>
      </c>
      <c r="AW962" s="3">
        <v>0</v>
      </c>
      <c r="AX962" s="2"/>
      <c r="AY962" s="2"/>
      <c r="AZ962" s="2"/>
      <c r="BA962" s="2"/>
      <c r="BB962" s="2"/>
      <c r="BC962" s="2">
        <v>0</v>
      </c>
      <c r="BD962" s="2"/>
    </row>
    <row r="963" spans="1:56" x14ac:dyDescent="0.3">
      <c r="A963" s="2" t="s">
        <v>106</v>
      </c>
      <c r="B963" s="2"/>
      <c r="C963" s="2" t="s">
        <v>57</v>
      </c>
      <c r="D963" s="2" t="s">
        <v>58</v>
      </c>
      <c r="E963" s="2" t="s">
        <v>109</v>
      </c>
      <c r="F963" s="2" t="s">
        <v>211</v>
      </c>
      <c r="G963" s="2" t="s">
        <v>212</v>
      </c>
      <c r="H963" s="2" t="s">
        <v>213</v>
      </c>
      <c r="I963" s="2" t="s">
        <v>63</v>
      </c>
      <c r="J963" s="2" t="s">
        <v>94</v>
      </c>
      <c r="K963" s="2" t="s">
        <v>92</v>
      </c>
      <c r="L963" s="2" t="s">
        <v>11</v>
      </c>
      <c r="M963" s="2" t="s">
        <v>82</v>
      </c>
      <c r="N963" s="2"/>
      <c r="O963" s="2"/>
      <c r="P963" s="2">
        <v>0</v>
      </c>
      <c r="Q963" s="2" t="s">
        <v>204</v>
      </c>
      <c r="R963" s="2"/>
      <c r="S963" s="2"/>
      <c r="T963" s="2"/>
      <c r="U963" s="2"/>
      <c r="V963" s="2"/>
      <c r="W963" s="2"/>
      <c r="X963" s="2"/>
      <c r="Y963" s="2">
        <v>8580.0418994413394</v>
      </c>
      <c r="Z963" s="2">
        <v>8485.2348066298346</v>
      </c>
      <c r="AA963" s="2">
        <v>94.807092811504845</v>
      </c>
      <c r="AB963" s="2">
        <v>1.1049723756905883E-2</v>
      </c>
      <c r="AC963" s="2"/>
      <c r="AD963" s="2">
        <v>10</v>
      </c>
      <c r="AE963" s="2"/>
      <c r="AF963" s="2"/>
      <c r="AG963" s="2"/>
      <c r="AH963" s="2">
        <v>94.807092811504845</v>
      </c>
      <c r="AI963" s="2"/>
      <c r="AJ963" s="2"/>
      <c r="AK963" s="2"/>
      <c r="AL963" s="2"/>
      <c r="AM963" s="2"/>
      <c r="AN963" s="2"/>
      <c r="AO963" s="2"/>
      <c r="AP963" s="2"/>
      <c r="AQ963" s="3">
        <v>0</v>
      </c>
      <c r="AR963" s="3">
        <v>0</v>
      </c>
      <c r="AS963" s="3">
        <v>0</v>
      </c>
      <c r="AT963" s="3">
        <v>0</v>
      </c>
      <c r="AU963" s="3">
        <v>0</v>
      </c>
      <c r="AV963" s="3">
        <v>0</v>
      </c>
      <c r="AW963" s="3">
        <v>0</v>
      </c>
      <c r="AX963" s="2"/>
      <c r="AY963" s="2"/>
      <c r="AZ963" s="2"/>
      <c r="BA963" s="2"/>
      <c r="BB963" s="2"/>
      <c r="BC963" s="2">
        <v>0</v>
      </c>
      <c r="BD963" s="2"/>
    </row>
    <row r="964" spans="1:56" x14ac:dyDescent="0.3">
      <c r="A964" s="2" t="s">
        <v>108</v>
      </c>
      <c r="B964" s="2"/>
      <c r="C964" s="2" t="s">
        <v>57</v>
      </c>
      <c r="D964" s="2" t="s">
        <v>58</v>
      </c>
      <c r="E964" s="2" t="s">
        <v>109</v>
      </c>
      <c r="F964" s="2" t="s">
        <v>214</v>
      </c>
      <c r="G964" s="2" t="s">
        <v>215</v>
      </c>
      <c r="H964" s="2" t="s">
        <v>216</v>
      </c>
      <c r="I964" s="2" t="s">
        <v>63</v>
      </c>
      <c r="J964" s="2" t="s">
        <v>111</v>
      </c>
      <c r="K964" s="2" t="s">
        <v>65</v>
      </c>
      <c r="L964" s="2" t="s">
        <v>11</v>
      </c>
      <c r="M964" s="2" t="s">
        <v>125</v>
      </c>
      <c r="N964" s="2"/>
      <c r="O964" s="2"/>
      <c r="P964" s="2">
        <v>0</v>
      </c>
      <c r="Q964" s="2" t="s">
        <v>128</v>
      </c>
      <c r="R964" s="2"/>
      <c r="S964" s="2"/>
      <c r="T964" s="2"/>
      <c r="U964" s="2"/>
      <c r="V964" s="2"/>
      <c r="W964" s="2"/>
      <c r="X964" s="2"/>
      <c r="Y964" s="2">
        <v>40558.163059323371</v>
      </c>
      <c r="Z964" s="2">
        <v>33160.354117302784</v>
      </c>
      <c r="AA964" s="2">
        <v>7397.8089420205843</v>
      </c>
      <c r="AB964" s="2">
        <v>0.18240000000000003</v>
      </c>
      <c r="AC964" s="2"/>
      <c r="AD964" s="2">
        <v>15</v>
      </c>
      <c r="AE964" s="2"/>
      <c r="AF964" s="2"/>
      <c r="AG964" s="2"/>
      <c r="AH964" s="2">
        <v>7397.8089420205843</v>
      </c>
      <c r="AI964" s="2"/>
      <c r="AJ964" s="2"/>
      <c r="AK964" s="2"/>
      <c r="AL964" s="2"/>
      <c r="AM964" s="2"/>
      <c r="AN964" s="2"/>
      <c r="AO964" s="2"/>
      <c r="AP964" s="2"/>
      <c r="AQ964" s="3">
        <v>0</v>
      </c>
      <c r="AR964" s="3">
        <v>0</v>
      </c>
      <c r="AS964" s="3">
        <v>0</v>
      </c>
      <c r="AT964" s="3">
        <v>0</v>
      </c>
      <c r="AU964" s="3">
        <v>0</v>
      </c>
      <c r="AV964" s="3">
        <v>0</v>
      </c>
      <c r="AW964" s="3">
        <v>0</v>
      </c>
      <c r="AX964" s="2"/>
      <c r="AY964" s="2"/>
      <c r="AZ964" s="2"/>
      <c r="BA964" s="2"/>
      <c r="BB964" s="2"/>
      <c r="BC964" s="2">
        <v>0</v>
      </c>
      <c r="BD964" s="2"/>
    </row>
    <row r="965" spans="1:56" x14ac:dyDescent="0.3">
      <c r="A965" s="2" t="s">
        <v>113</v>
      </c>
      <c r="B965" s="2"/>
      <c r="C965" s="2" t="s">
        <v>57</v>
      </c>
      <c r="D965" s="2" t="s">
        <v>58</v>
      </c>
      <c r="E965" s="2" t="s">
        <v>109</v>
      </c>
      <c r="F965" s="2" t="s">
        <v>214</v>
      </c>
      <c r="G965" s="2" t="s">
        <v>215</v>
      </c>
      <c r="H965" s="2" t="s">
        <v>216</v>
      </c>
      <c r="I965" s="2" t="s">
        <v>63</v>
      </c>
      <c r="J965" s="2" t="s">
        <v>111</v>
      </c>
      <c r="K965" s="2" t="s">
        <v>70</v>
      </c>
      <c r="L965" s="2" t="s">
        <v>11</v>
      </c>
      <c r="M965" s="2" t="s">
        <v>125</v>
      </c>
      <c r="N965" s="2"/>
      <c r="O965" s="2"/>
      <c r="P965" s="2">
        <v>0</v>
      </c>
      <c r="Q965" s="2" t="s">
        <v>128</v>
      </c>
      <c r="R965" s="2"/>
      <c r="S965" s="2"/>
      <c r="T965" s="2"/>
      <c r="U965" s="2"/>
      <c r="V965" s="2"/>
      <c r="W965" s="2"/>
      <c r="X965" s="2"/>
      <c r="Y965" s="2">
        <v>242237.89793970127</v>
      </c>
      <c r="Z965" s="2">
        <v>217432.73719067586</v>
      </c>
      <c r="AA965" s="2">
        <v>24805.16074902541</v>
      </c>
      <c r="AB965" s="2">
        <v>0.1024</v>
      </c>
      <c r="AC965" s="2"/>
      <c r="AD965" s="2">
        <v>15</v>
      </c>
      <c r="AE965" s="2"/>
      <c r="AF965" s="2"/>
      <c r="AG965" s="2"/>
      <c r="AH965" s="2">
        <v>24805.16074902541</v>
      </c>
      <c r="AI965" s="2"/>
      <c r="AJ965" s="2"/>
      <c r="AK965" s="2"/>
      <c r="AL965" s="2"/>
      <c r="AM965" s="2"/>
      <c r="AN965" s="2"/>
      <c r="AO965" s="2"/>
      <c r="AP965" s="2"/>
      <c r="AQ965" s="3">
        <v>0</v>
      </c>
      <c r="AR965" s="3">
        <v>0</v>
      </c>
      <c r="AS965" s="3">
        <v>0</v>
      </c>
      <c r="AT965" s="3">
        <v>0</v>
      </c>
      <c r="AU965" s="3">
        <v>0</v>
      </c>
      <c r="AV965" s="3">
        <v>0</v>
      </c>
      <c r="AW965" s="3">
        <v>0</v>
      </c>
      <c r="AX965" s="2"/>
      <c r="AY965" s="2"/>
      <c r="AZ965" s="2"/>
      <c r="BA965" s="2"/>
      <c r="BB965" s="2"/>
      <c r="BC965" s="2">
        <v>0</v>
      </c>
      <c r="BD965" s="2"/>
    </row>
    <row r="966" spans="1:56" x14ac:dyDescent="0.3">
      <c r="A966" s="2" t="s">
        <v>114</v>
      </c>
      <c r="B966" s="2"/>
      <c r="C966" s="2" t="s">
        <v>57</v>
      </c>
      <c r="D966" s="2" t="s">
        <v>58</v>
      </c>
      <c r="E966" s="2" t="s">
        <v>109</v>
      </c>
      <c r="F966" s="2" t="s">
        <v>214</v>
      </c>
      <c r="G966" s="2" t="s">
        <v>215</v>
      </c>
      <c r="H966" s="2" t="s">
        <v>216</v>
      </c>
      <c r="I966" s="2" t="s">
        <v>63</v>
      </c>
      <c r="J966" s="2" t="s">
        <v>111</v>
      </c>
      <c r="K966" s="2" t="s">
        <v>72</v>
      </c>
      <c r="L966" s="2" t="s">
        <v>11</v>
      </c>
      <c r="M966" s="2" t="s">
        <v>125</v>
      </c>
      <c r="N966" s="2"/>
      <c r="O966" s="2"/>
      <c r="P966" s="2">
        <v>0</v>
      </c>
      <c r="Q966" s="2" t="s">
        <v>128</v>
      </c>
      <c r="R966" s="2"/>
      <c r="S966" s="2"/>
      <c r="T966" s="2"/>
      <c r="U966" s="2"/>
      <c r="V966" s="2"/>
      <c r="W966" s="2"/>
      <c r="X966" s="2"/>
      <c r="Y966" s="2">
        <v>97647.706410147191</v>
      </c>
      <c r="Z966" s="2">
        <v>87946.406778299075</v>
      </c>
      <c r="AA966" s="2">
        <v>9701.2996318481237</v>
      </c>
      <c r="AB966" s="2">
        <v>9.9350000000000008E-2</v>
      </c>
      <c r="AC966" s="2"/>
      <c r="AD966" s="2">
        <v>15</v>
      </c>
      <c r="AE966" s="2"/>
      <c r="AF966" s="2"/>
      <c r="AG966" s="2"/>
      <c r="AH966" s="2">
        <v>9701.2996318481237</v>
      </c>
      <c r="AI966" s="2"/>
      <c r="AJ966" s="2"/>
      <c r="AK966" s="2"/>
      <c r="AL966" s="2"/>
      <c r="AM966" s="2"/>
      <c r="AN966" s="2"/>
      <c r="AO966" s="2"/>
      <c r="AP966" s="2"/>
      <c r="AQ966" s="3">
        <v>0</v>
      </c>
      <c r="AR966" s="3">
        <v>0</v>
      </c>
      <c r="AS966" s="3">
        <v>0</v>
      </c>
      <c r="AT966" s="3">
        <v>0</v>
      </c>
      <c r="AU966" s="3">
        <v>0</v>
      </c>
      <c r="AV966" s="3">
        <v>0</v>
      </c>
      <c r="AW966" s="3">
        <v>0</v>
      </c>
      <c r="AX966" s="2"/>
      <c r="AY966" s="2"/>
      <c r="AZ966" s="2"/>
      <c r="BA966" s="2"/>
      <c r="BB966" s="2"/>
      <c r="BC966" s="2">
        <v>0</v>
      </c>
      <c r="BD966" s="2"/>
    </row>
    <row r="967" spans="1:56" x14ac:dyDescent="0.3">
      <c r="A967" s="2" t="s">
        <v>115</v>
      </c>
      <c r="B967" s="2"/>
      <c r="C967" s="2" t="s">
        <v>57</v>
      </c>
      <c r="D967" s="2" t="s">
        <v>58</v>
      </c>
      <c r="E967" s="2" t="s">
        <v>109</v>
      </c>
      <c r="F967" s="2" t="s">
        <v>214</v>
      </c>
      <c r="G967" s="2" t="s">
        <v>215</v>
      </c>
      <c r="H967" s="2" t="s">
        <v>216</v>
      </c>
      <c r="I967" s="2" t="s">
        <v>63</v>
      </c>
      <c r="J967" s="2" t="s">
        <v>111</v>
      </c>
      <c r="K967" s="2" t="s">
        <v>74</v>
      </c>
      <c r="L967" s="2" t="s">
        <v>11</v>
      </c>
      <c r="M967" s="2" t="s">
        <v>125</v>
      </c>
      <c r="N967" s="2"/>
      <c r="O967" s="2"/>
      <c r="P967" s="2">
        <v>0</v>
      </c>
      <c r="Q967" s="2" t="s">
        <v>128</v>
      </c>
      <c r="R967" s="2"/>
      <c r="S967" s="2"/>
      <c r="T967" s="2"/>
      <c r="U967" s="2"/>
      <c r="V967" s="2"/>
      <c r="W967" s="2"/>
      <c r="X967" s="2"/>
      <c r="Y967" s="2">
        <v>170444.49831737566</v>
      </c>
      <c r="Z967" s="2">
        <v>153510.83740954439</v>
      </c>
      <c r="AA967" s="2">
        <v>16933.660907831272</v>
      </c>
      <c r="AB967" s="2">
        <v>9.9349999999999994E-2</v>
      </c>
      <c r="AC967" s="2"/>
      <c r="AD967" s="2">
        <v>15</v>
      </c>
      <c r="AE967" s="2"/>
      <c r="AF967" s="2"/>
      <c r="AG967" s="2"/>
      <c r="AH967" s="2">
        <v>16933.660907831272</v>
      </c>
      <c r="AI967" s="2"/>
      <c r="AJ967" s="2"/>
      <c r="AK967" s="2"/>
      <c r="AL967" s="2"/>
      <c r="AM967" s="2"/>
      <c r="AN967" s="2"/>
      <c r="AO967" s="2"/>
      <c r="AP967" s="2"/>
      <c r="AQ967" s="3">
        <v>0</v>
      </c>
      <c r="AR967" s="3">
        <v>0</v>
      </c>
      <c r="AS967" s="3">
        <v>0</v>
      </c>
      <c r="AT967" s="3">
        <v>0</v>
      </c>
      <c r="AU967" s="3">
        <v>0</v>
      </c>
      <c r="AV967" s="3">
        <v>0</v>
      </c>
      <c r="AW967" s="3">
        <v>0</v>
      </c>
      <c r="AX967" s="2"/>
      <c r="AY967" s="2"/>
      <c r="AZ967" s="2"/>
      <c r="BA967" s="2"/>
      <c r="BB967" s="2"/>
      <c r="BC967" s="2">
        <v>0</v>
      </c>
      <c r="BD967" s="2"/>
    </row>
    <row r="968" spans="1:56" x14ac:dyDescent="0.3">
      <c r="A968" s="2" t="s">
        <v>116</v>
      </c>
      <c r="B968" s="2"/>
      <c r="C968" s="2" t="s">
        <v>57</v>
      </c>
      <c r="D968" s="2" t="s">
        <v>58</v>
      </c>
      <c r="E968" s="2" t="s">
        <v>109</v>
      </c>
      <c r="F968" s="2" t="s">
        <v>214</v>
      </c>
      <c r="G968" s="2" t="s">
        <v>215</v>
      </c>
      <c r="H968" s="2" t="s">
        <v>216</v>
      </c>
      <c r="I968" s="2" t="s">
        <v>63</v>
      </c>
      <c r="J968" s="2" t="s">
        <v>111</v>
      </c>
      <c r="K968" s="2" t="s">
        <v>76</v>
      </c>
      <c r="L968" s="2" t="s">
        <v>11</v>
      </c>
      <c r="M968" s="2" t="s">
        <v>125</v>
      </c>
      <c r="N968" s="2"/>
      <c r="O968" s="2"/>
      <c r="P968" s="2">
        <v>0</v>
      </c>
      <c r="Q968" s="2" t="s">
        <v>128</v>
      </c>
      <c r="R968" s="2"/>
      <c r="S968" s="2"/>
      <c r="T968" s="2"/>
      <c r="U968" s="2"/>
      <c r="V968" s="2"/>
      <c r="W968" s="2"/>
      <c r="X968" s="2"/>
      <c r="Y968" s="2">
        <v>1776004.8544642744</v>
      </c>
      <c r="Z968" s="2">
        <v>1599558.7721732487</v>
      </c>
      <c r="AA968" s="2">
        <v>176446.08229102567</v>
      </c>
      <c r="AB968" s="2">
        <v>9.9350000000000008E-2</v>
      </c>
      <c r="AC968" s="2"/>
      <c r="AD968" s="2">
        <v>15</v>
      </c>
      <c r="AE968" s="2"/>
      <c r="AF968" s="2"/>
      <c r="AG968" s="2"/>
      <c r="AH968" s="2">
        <v>176446.08229102567</v>
      </c>
      <c r="AI968" s="2"/>
      <c r="AJ968" s="2"/>
      <c r="AK968" s="2"/>
      <c r="AL968" s="2"/>
      <c r="AM968" s="2"/>
      <c r="AN968" s="2"/>
      <c r="AO968" s="2"/>
      <c r="AP968" s="2"/>
      <c r="AQ968" s="3">
        <v>0</v>
      </c>
      <c r="AR968" s="3">
        <v>0</v>
      </c>
      <c r="AS968" s="3">
        <v>0</v>
      </c>
      <c r="AT968" s="3">
        <v>0</v>
      </c>
      <c r="AU968" s="3">
        <v>0</v>
      </c>
      <c r="AV968" s="3">
        <v>0</v>
      </c>
      <c r="AW968" s="3">
        <v>0</v>
      </c>
      <c r="AX968" s="2"/>
      <c r="AY968" s="2"/>
      <c r="AZ968" s="2"/>
      <c r="BA968" s="2"/>
      <c r="BB968" s="2"/>
      <c r="BC968" s="2">
        <v>0</v>
      </c>
      <c r="BD968" s="2"/>
    </row>
    <row r="969" spans="1:56" x14ac:dyDescent="0.3">
      <c r="A969" s="2" t="s">
        <v>117</v>
      </c>
      <c r="B969" s="2"/>
      <c r="C969" s="2" t="s">
        <v>57</v>
      </c>
      <c r="D969" s="2" t="s">
        <v>58</v>
      </c>
      <c r="E969" s="2" t="s">
        <v>109</v>
      </c>
      <c r="F969" s="2" t="s">
        <v>214</v>
      </c>
      <c r="G969" s="2" t="s">
        <v>215</v>
      </c>
      <c r="H969" s="2" t="s">
        <v>216</v>
      </c>
      <c r="I969" s="2" t="s">
        <v>63</v>
      </c>
      <c r="J969" s="2" t="s">
        <v>111</v>
      </c>
      <c r="K969" s="2" t="s">
        <v>78</v>
      </c>
      <c r="L969" s="2" t="s">
        <v>11</v>
      </c>
      <c r="M969" s="2" t="s">
        <v>125</v>
      </c>
      <c r="N969" s="2"/>
      <c r="O969" s="2"/>
      <c r="P969" s="2">
        <v>0</v>
      </c>
      <c r="Q969" s="2" t="s">
        <v>128</v>
      </c>
      <c r="R969" s="2"/>
      <c r="S969" s="2"/>
      <c r="T969" s="2"/>
      <c r="U969" s="2"/>
      <c r="V969" s="2"/>
      <c r="W969" s="2"/>
      <c r="X969" s="2"/>
      <c r="Y969" s="2">
        <v>197035.65509167683</v>
      </c>
      <c r="Z969" s="2">
        <v>177460.16275831874</v>
      </c>
      <c r="AA969" s="2">
        <v>19575.492333358095</v>
      </c>
      <c r="AB969" s="2">
        <v>9.9350000000000008E-2</v>
      </c>
      <c r="AC969" s="2"/>
      <c r="AD969" s="2">
        <v>15</v>
      </c>
      <c r="AE969" s="2"/>
      <c r="AF969" s="2"/>
      <c r="AG969" s="2"/>
      <c r="AH969" s="2">
        <v>19575.492333358095</v>
      </c>
      <c r="AI969" s="2"/>
      <c r="AJ969" s="2"/>
      <c r="AK969" s="2"/>
      <c r="AL969" s="2"/>
      <c r="AM969" s="2"/>
      <c r="AN969" s="2"/>
      <c r="AO969" s="2"/>
      <c r="AP969" s="2"/>
      <c r="AQ969" s="3">
        <v>0</v>
      </c>
      <c r="AR969" s="3">
        <v>0</v>
      </c>
      <c r="AS969" s="3">
        <v>0</v>
      </c>
      <c r="AT969" s="3">
        <v>0</v>
      </c>
      <c r="AU969" s="3">
        <v>0</v>
      </c>
      <c r="AV969" s="3">
        <v>0</v>
      </c>
      <c r="AW969" s="3">
        <v>0</v>
      </c>
      <c r="AX969" s="2"/>
      <c r="AY969" s="2"/>
      <c r="AZ969" s="2"/>
      <c r="BA969" s="2"/>
      <c r="BB969" s="2"/>
      <c r="BC969" s="2">
        <v>0</v>
      </c>
      <c r="BD969" s="2"/>
    </row>
    <row r="970" spans="1:56" x14ac:dyDescent="0.3">
      <c r="A970" s="2" t="s">
        <v>118</v>
      </c>
      <c r="B970" s="2"/>
      <c r="C970" s="2" t="s">
        <v>57</v>
      </c>
      <c r="D970" s="2" t="s">
        <v>58</v>
      </c>
      <c r="E970" s="2" t="s">
        <v>109</v>
      </c>
      <c r="F970" s="2" t="s">
        <v>214</v>
      </c>
      <c r="G970" s="2" t="s">
        <v>215</v>
      </c>
      <c r="H970" s="2" t="s">
        <v>216</v>
      </c>
      <c r="I970" s="2" t="s">
        <v>63</v>
      </c>
      <c r="J970" s="2" t="s">
        <v>111</v>
      </c>
      <c r="K970" s="2" t="s">
        <v>80</v>
      </c>
      <c r="L970" s="2" t="s">
        <v>11</v>
      </c>
      <c r="M970" s="2" t="s">
        <v>125</v>
      </c>
      <c r="N970" s="2"/>
      <c r="O970" s="2"/>
      <c r="P970" s="2">
        <v>0</v>
      </c>
      <c r="Q970" s="2" t="s">
        <v>128</v>
      </c>
      <c r="R970" s="2"/>
      <c r="S970" s="2"/>
      <c r="T970" s="2"/>
      <c r="U970" s="2"/>
      <c r="V970" s="2"/>
      <c r="W970" s="2"/>
      <c r="X970" s="2"/>
      <c r="Y970" s="2">
        <v>161633.06094923196</v>
      </c>
      <c r="Z970" s="2">
        <v>145574.81634392578</v>
      </c>
      <c r="AA970" s="2">
        <v>16058.244605306198</v>
      </c>
      <c r="AB970" s="2">
        <v>9.9350000000000008E-2</v>
      </c>
      <c r="AC970" s="2"/>
      <c r="AD970" s="2">
        <v>15</v>
      </c>
      <c r="AE970" s="2"/>
      <c r="AF970" s="2"/>
      <c r="AG970" s="2"/>
      <c r="AH970" s="2">
        <v>16058.244605306198</v>
      </c>
      <c r="AI970" s="2"/>
      <c r="AJ970" s="2"/>
      <c r="AK970" s="2"/>
      <c r="AL970" s="2"/>
      <c r="AM970" s="2"/>
      <c r="AN970" s="2"/>
      <c r="AO970" s="2"/>
      <c r="AP970" s="2"/>
      <c r="AQ970" s="3">
        <v>0</v>
      </c>
      <c r="AR970" s="3">
        <v>0</v>
      </c>
      <c r="AS970" s="3">
        <v>0</v>
      </c>
      <c r="AT970" s="3">
        <v>0</v>
      </c>
      <c r="AU970" s="3">
        <v>0</v>
      </c>
      <c r="AV970" s="3">
        <v>0</v>
      </c>
      <c r="AW970" s="3">
        <v>0</v>
      </c>
      <c r="AX970" s="2"/>
      <c r="AY970" s="2"/>
      <c r="AZ970" s="2"/>
      <c r="BA970" s="2"/>
      <c r="BB970" s="2"/>
      <c r="BC970" s="2">
        <v>0</v>
      </c>
      <c r="BD970" s="2"/>
    </row>
    <row r="971" spans="1:56" x14ac:dyDescent="0.3">
      <c r="A971" s="2" t="s">
        <v>119</v>
      </c>
      <c r="B971" s="2"/>
      <c r="C971" s="2" t="s">
        <v>57</v>
      </c>
      <c r="D971" s="2" t="s">
        <v>58</v>
      </c>
      <c r="E971" s="2" t="s">
        <v>109</v>
      </c>
      <c r="F971" s="2" t="s">
        <v>214</v>
      </c>
      <c r="G971" s="2" t="s">
        <v>215</v>
      </c>
      <c r="H971" s="2" t="s">
        <v>216</v>
      </c>
      <c r="I971" s="2" t="s">
        <v>63</v>
      </c>
      <c r="J971" s="2" t="s">
        <v>111</v>
      </c>
      <c r="K971" s="2" t="s">
        <v>82</v>
      </c>
      <c r="L971" s="2" t="s">
        <v>11</v>
      </c>
      <c r="M971" s="2" t="s">
        <v>125</v>
      </c>
      <c r="N971" s="2"/>
      <c r="O971" s="2"/>
      <c r="P971" s="2">
        <v>0</v>
      </c>
      <c r="Q971" s="2" t="s">
        <v>128</v>
      </c>
      <c r="R971" s="2"/>
      <c r="S971" s="2"/>
      <c r="T971" s="2"/>
      <c r="U971" s="2"/>
      <c r="V971" s="2"/>
      <c r="W971" s="2"/>
      <c r="X971" s="2"/>
      <c r="Y971" s="2">
        <v>1878475.6776267439</v>
      </c>
      <c r="Z971" s="2">
        <v>1691849.1190545268</v>
      </c>
      <c r="AA971" s="2">
        <v>186626.55857221704</v>
      </c>
      <c r="AB971" s="2">
        <v>9.9350000000000022E-2</v>
      </c>
      <c r="AC971" s="2"/>
      <c r="AD971" s="2">
        <v>15</v>
      </c>
      <c r="AE971" s="2"/>
      <c r="AF971" s="2"/>
      <c r="AG971" s="2"/>
      <c r="AH971" s="2">
        <v>186626.55857221704</v>
      </c>
      <c r="AI971" s="2"/>
      <c r="AJ971" s="2"/>
      <c r="AK971" s="2"/>
      <c r="AL971" s="2"/>
      <c r="AM971" s="2"/>
      <c r="AN971" s="2"/>
      <c r="AO971" s="2"/>
      <c r="AP971" s="2"/>
      <c r="AQ971" s="3">
        <v>0</v>
      </c>
      <c r="AR971" s="3">
        <v>0</v>
      </c>
      <c r="AS971" s="3">
        <v>0</v>
      </c>
      <c r="AT971" s="3">
        <v>0</v>
      </c>
      <c r="AU971" s="3">
        <v>0</v>
      </c>
      <c r="AV971" s="3">
        <v>0</v>
      </c>
      <c r="AW971" s="3">
        <v>0</v>
      </c>
      <c r="AX971" s="2"/>
      <c r="AY971" s="2"/>
      <c r="AZ971" s="2"/>
      <c r="BA971" s="2"/>
      <c r="BB971" s="2"/>
      <c r="BC971" s="2">
        <v>0</v>
      </c>
      <c r="BD971" s="2"/>
    </row>
    <row r="972" spans="1:56" x14ac:dyDescent="0.3">
      <c r="A972" s="2" t="s">
        <v>120</v>
      </c>
      <c r="B972" s="2"/>
      <c r="C972" s="2" t="s">
        <v>57</v>
      </c>
      <c r="D972" s="2" t="s">
        <v>58</v>
      </c>
      <c r="E972" s="2" t="s">
        <v>109</v>
      </c>
      <c r="F972" s="2" t="s">
        <v>214</v>
      </c>
      <c r="G972" s="2" t="s">
        <v>215</v>
      </c>
      <c r="H972" s="2" t="s">
        <v>216</v>
      </c>
      <c r="I972" s="2" t="s">
        <v>63</v>
      </c>
      <c r="J972" s="2" t="s">
        <v>111</v>
      </c>
      <c r="K972" s="2" t="s">
        <v>84</v>
      </c>
      <c r="L972" s="2" t="s">
        <v>11</v>
      </c>
      <c r="M972" s="2" t="s">
        <v>125</v>
      </c>
      <c r="N972" s="2"/>
      <c r="O972" s="2"/>
      <c r="P972" s="2">
        <v>0</v>
      </c>
      <c r="Q972" s="2" t="s">
        <v>128</v>
      </c>
      <c r="R972" s="2"/>
      <c r="S972" s="2"/>
      <c r="T972" s="2"/>
      <c r="U972" s="2"/>
      <c r="V972" s="2"/>
      <c r="W972" s="2"/>
      <c r="X972" s="2"/>
      <c r="Y972" s="2">
        <v>140416.77936558545</v>
      </c>
      <c r="Z972" s="2">
        <v>131823.27246841163</v>
      </c>
      <c r="AA972" s="2">
        <v>8593.5068971738292</v>
      </c>
      <c r="AB972" s="2">
        <v>6.1199999999999997E-2</v>
      </c>
      <c r="AC972" s="2"/>
      <c r="AD972" s="2">
        <v>15</v>
      </c>
      <c r="AE972" s="2"/>
      <c r="AF972" s="2"/>
      <c r="AG972" s="2"/>
      <c r="AH972" s="2">
        <v>8593.5068971738292</v>
      </c>
      <c r="AI972" s="2"/>
      <c r="AJ972" s="2"/>
      <c r="AK972" s="2"/>
      <c r="AL972" s="2"/>
      <c r="AM972" s="2"/>
      <c r="AN972" s="2"/>
      <c r="AO972" s="2"/>
      <c r="AP972" s="2"/>
      <c r="AQ972" s="3">
        <v>0</v>
      </c>
      <c r="AR972" s="3">
        <v>0</v>
      </c>
      <c r="AS972" s="3">
        <v>0</v>
      </c>
      <c r="AT972" s="3">
        <v>0</v>
      </c>
      <c r="AU972" s="3">
        <v>0</v>
      </c>
      <c r="AV972" s="3">
        <v>0</v>
      </c>
      <c r="AW972" s="3">
        <v>0</v>
      </c>
      <c r="AX972" s="2"/>
      <c r="AY972" s="2"/>
      <c r="AZ972" s="2"/>
      <c r="BA972" s="2"/>
      <c r="BB972" s="2"/>
      <c r="BC972" s="2">
        <v>0</v>
      </c>
      <c r="BD972" s="2"/>
    </row>
    <row r="973" spans="1:56" x14ac:dyDescent="0.3">
      <c r="A973" s="2" t="s">
        <v>121</v>
      </c>
      <c r="B973" s="2"/>
      <c r="C973" s="2" t="s">
        <v>57</v>
      </c>
      <c r="D973" s="2" t="s">
        <v>58</v>
      </c>
      <c r="E973" s="2" t="s">
        <v>109</v>
      </c>
      <c r="F973" s="2" t="s">
        <v>214</v>
      </c>
      <c r="G973" s="2" t="s">
        <v>215</v>
      </c>
      <c r="H973" s="2" t="s">
        <v>216</v>
      </c>
      <c r="I973" s="2" t="s">
        <v>63</v>
      </c>
      <c r="J973" s="2" t="s">
        <v>111</v>
      </c>
      <c r="K973" s="2" t="s">
        <v>86</v>
      </c>
      <c r="L973" s="2" t="s">
        <v>11</v>
      </c>
      <c r="M973" s="2" t="s">
        <v>125</v>
      </c>
      <c r="N973" s="2"/>
      <c r="O973" s="2"/>
      <c r="P973" s="2">
        <v>0</v>
      </c>
      <c r="Q973" s="2" t="s">
        <v>128</v>
      </c>
      <c r="R973" s="2"/>
      <c r="S973" s="2"/>
      <c r="T973" s="2"/>
      <c r="U973" s="2"/>
      <c r="V973" s="2"/>
      <c r="W973" s="2"/>
      <c r="X973" s="2"/>
      <c r="Y973" s="2">
        <v>101749.50643558502</v>
      </c>
      <c r="Z973" s="2">
        <v>90658.810234106248</v>
      </c>
      <c r="AA973" s="2">
        <v>11090.696201478768</v>
      </c>
      <c r="AB973" s="2">
        <v>0.10900000000000001</v>
      </c>
      <c r="AC973" s="2"/>
      <c r="AD973" s="2">
        <v>15</v>
      </c>
      <c r="AE973" s="2"/>
      <c r="AF973" s="2"/>
      <c r="AG973" s="2"/>
      <c r="AH973" s="2">
        <v>11090.696201478768</v>
      </c>
      <c r="AI973" s="2"/>
      <c r="AJ973" s="2"/>
      <c r="AK973" s="2"/>
      <c r="AL973" s="2"/>
      <c r="AM973" s="2"/>
      <c r="AN973" s="2"/>
      <c r="AO973" s="2"/>
      <c r="AP973" s="2"/>
      <c r="AQ973" s="3">
        <v>0</v>
      </c>
      <c r="AR973" s="3">
        <v>0</v>
      </c>
      <c r="AS973" s="3">
        <v>0</v>
      </c>
      <c r="AT973" s="3">
        <v>0</v>
      </c>
      <c r="AU973" s="3">
        <v>0</v>
      </c>
      <c r="AV973" s="3">
        <v>0</v>
      </c>
      <c r="AW973" s="3">
        <v>0</v>
      </c>
      <c r="AX973" s="2"/>
      <c r="AY973" s="2"/>
      <c r="AZ973" s="2"/>
      <c r="BA973" s="2"/>
      <c r="BB973" s="2"/>
      <c r="BC973" s="2">
        <v>0</v>
      </c>
      <c r="BD973" s="2"/>
    </row>
    <row r="974" spans="1:56" x14ac:dyDescent="0.3">
      <c r="A974" s="2" t="s">
        <v>122</v>
      </c>
      <c r="B974" s="2"/>
      <c r="C974" s="2" t="s">
        <v>57</v>
      </c>
      <c r="D974" s="2" t="s">
        <v>58</v>
      </c>
      <c r="E974" s="2" t="s">
        <v>109</v>
      </c>
      <c r="F974" s="2" t="s">
        <v>214</v>
      </c>
      <c r="G974" s="2" t="s">
        <v>215</v>
      </c>
      <c r="H974" s="2" t="s">
        <v>216</v>
      </c>
      <c r="I974" s="2" t="s">
        <v>63</v>
      </c>
      <c r="J974" s="2" t="s">
        <v>111</v>
      </c>
      <c r="K974" s="2" t="s">
        <v>88</v>
      </c>
      <c r="L974" s="2" t="s">
        <v>11</v>
      </c>
      <c r="M974" s="2" t="s">
        <v>125</v>
      </c>
      <c r="N974" s="2"/>
      <c r="O974" s="2"/>
      <c r="P974" s="2">
        <v>0</v>
      </c>
      <c r="Q974" s="2" t="s">
        <v>128</v>
      </c>
      <c r="R974" s="2"/>
      <c r="S974" s="2"/>
      <c r="T974" s="2"/>
      <c r="U974" s="2"/>
      <c r="V974" s="2"/>
      <c r="W974" s="2"/>
      <c r="X974" s="2"/>
      <c r="Y974" s="2">
        <v>44441.706611256639</v>
      </c>
      <c r="Z974" s="2">
        <v>38895.381626171809</v>
      </c>
      <c r="AA974" s="2">
        <v>5546.3249850848279</v>
      </c>
      <c r="AB974" s="2">
        <v>0.12479999999999998</v>
      </c>
      <c r="AC974" s="2"/>
      <c r="AD974" s="2">
        <v>15</v>
      </c>
      <c r="AE974" s="2"/>
      <c r="AF974" s="2"/>
      <c r="AG974" s="2"/>
      <c r="AH974" s="2">
        <v>5546.3249850848279</v>
      </c>
      <c r="AI974" s="2"/>
      <c r="AJ974" s="2"/>
      <c r="AK974" s="2"/>
      <c r="AL974" s="2"/>
      <c r="AM974" s="2"/>
      <c r="AN974" s="2"/>
      <c r="AO974" s="2"/>
      <c r="AP974" s="2"/>
      <c r="AQ974" s="3">
        <v>0</v>
      </c>
      <c r="AR974" s="3">
        <v>0</v>
      </c>
      <c r="AS974" s="3">
        <v>0</v>
      </c>
      <c r="AT974" s="3">
        <v>0</v>
      </c>
      <c r="AU974" s="3">
        <v>0</v>
      </c>
      <c r="AV974" s="3">
        <v>0</v>
      </c>
      <c r="AW974" s="3">
        <v>0</v>
      </c>
      <c r="AX974" s="2"/>
      <c r="AY974" s="2"/>
      <c r="AZ974" s="2"/>
      <c r="BA974" s="2"/>
      <c r="BB974" s="2"/>
      <c r="BC974" s="2">
        <v>0</v>
      </c>
      <c r="BD974" s="2"/>
    </row>
    <row r="975" spans="1:56" x14ac:dyDescent="0.3">
      <c r="A975" s="2" t="s">
        <v>123</v>
      </c>
      <c r="B975" s="2"/>
      <c r="C975" s="2" t="s">
        <v>57</v>
      </c>
      <c r="D975" s="2" t="s">
        <v>58</v>
      </c>
      <c r="E975" s="2" t="s">
        <v>109</v>
      </c>
      <c r="F975" s="2" t="s">
        <v>214</v>
      </c>
      <c r="G975" s="2" t="s">
        <v>215</v>
      </c>
      <c r="H975" s="2" t="s">
        <v>216</v>
      </c>
      <c r="I975" s="2" t="s">
        <v>63</v>
      </c>
      <c r="J975" s="2" t="s">
        <v>111</v>
      </c>
      <c r="K975" s="2" t="s">
        <v>90</v>
      </c>
      <c r="L975" s="2" t="s">
        <v>11</v>
      </c>
      <c r="M975" s="2" t="s">
        <v>125</v>
      </c>
      <c r="N975" s="2"/>
      <c r="O975" s="2"/>
      <c r="P975" s="2">
        <v>0</v>
      </c>
      <c r="Q975" s="2" t="s">
        <v>128</v>
      </c>
      <c r="R975" s="2"/>
      <c r="S975" s="2"/>
      <c r="T975" s="2"/>
      <c r="U975" s="2"/>
      <c r="V975" s="2"/>
      <c r="W975" s="2"/>
      <c r="X975" s="2"/>
      <c r="Y975" s="2">
        <v>166082.80993455186</v>
      </c>
      <c r="Z975" s="2">
        <v>149075.93019725374</v>
      </c>
      <c r="AA975" s="2">
        <v>17006.87973729811</v>
      </c>
      <c r="AB975" s="2">
        <v>0.1024</v>
      </c>
      <c r="AC975" s="2"/>
      <c r="AD975" s="2">
        <v>15</v>
      </c>
      <c r="AE975" s="2"/>
      <c r="AF975" s="2"/>
      <c r="AG975" s="2"/>
      <c r="AH975" s="2">
        <v>17006.87973729811</v>
      </c>
      <c r="AI975" s="2"/>
      <c r="AJ975" s="2"/>
      <c r="AK975" s="2"/>
      <c r="AL975" s="2"/>
      <c r="AM975" s="2"/>
      <c r="AN975" s="2"/>
      <c r="AO975" s="2"/>
      <c r="AP975" s="2"/>
      <c r="AQ975" s="3">
        <v>0</v>
      </c>
      <c r="AR975" s="3">
        <v>0</v>
      </c>
      <c r="AS975" s="3">
        <v>0</v>
      </c>
      <c r="AT975" s="3">
        <v>0</v>
      </c>
      <c r="AU975" s="3">
        <v>0</v>
      </c>
      <c r="AV975" s="3">
        <v>0</v>
      </c>
      <c r="AW975" s="3">
        <v>0</v>
      </c>
      <c r="AX975" s="2"/>
      <c r="AY975" s="2"/>
      <c r="AZ975" s="2"/>
      <c r="BA975" s="2"/>
      <c r="BB975" s="2"/>
      <c r="BC975" s="2">
        <v>0</v>
      </c>
      <c r="BD975" s="2"/>
    </row>
    <row r="976" spans="1:56" x14ac:dyDescent="0.3">
      <c r="A976" s="2" t="s">
        <v>124</v>
      </c>
      <c r="B976" s="2"/>
      <c r="C976" s="2" t="s">
        <v>57</v>
      </c>
      <c r="D976" s="2" t="s">
        <v>58</v>
      </c>
      <c r="E976" s="2" t="s">
        <v>109</v>
      </c>
      <c r="F976" s="2" t="s">
        <v>214</v>
      </c>
      <c r="G976" s="2" t="s">
        <v>215</v>
      </c>
      <c r="H976" s="2" t="s">
        <v>216</v>
      </c>
      <c r="I976" s="2" t="s">
        <v>63</v>
      </c>
      <c r="J976" s="2" t="s">
        <v>111</v>
      </c>
      <c r="K976" s="2" t="s">
        <v>92</v>
      </c>
      <c r="L976" s="2" t="s">
        <v>11</v>
      </c>
      <c r="M976" s="2" t="s">
        <v>125</v>
      </c>
      <c r="N976" s="2"/>
      <c r="O976" s="2"/>
      <c r="P976" s="2">
        <v>0</v>
      </c>
      <c r="Q976" s="2" t="s">
        <v>128</v>
      </c>
      <c r="R976" s="2"/>
      <c r="S976" s="2"/>
      <c r="T976" s="2"/>
      <c r="U976" s="2"/>
      <c r="V976" s="2"/>
      <c r="W976" s="2"/>
      <c r="X976" s="2"/>
      <c r="Y976" s="2">
        <v>16498.730130978565</v>
      </c>
      <c r="Z976" s="2">
        <v>14859.581292465844</v>
      </c>
      <c r="AA976" s="2">
        <v>1639.1488385127207</v>
      </c>
      <c r="AB976" s="2">
        <v>9.9350000000000008E-2</v>
      </c>
      <c r="AC976" s="2"/>
      <c r="AD976" s="2">
        <v>15</v>
      </c>
      <c r="AE976" s="2"/>
      <c r="AF976" s="2"/>
      <c r="AG976" s="2"/>
      <c r="AH976" s="2">
        <v>1639.1488385127207</v>
      </c>
      <c r="AI976" s="2"/>
      <c r="AJ976" s="2"/>
      <c r="AK976" s="2"/>
      <c r="AL976" s="2"/>
      <c r="AM976" s="2"/>
      <c r="AN976" s="2"/>
      <c r="AO976" s="2"/>
      <c r="AP976" s="2"/>
      <c r="AQ976" s="3">
        <v>0</v>
      </c>
      <c r="AR976" s="3">
        <v>0</v>
      </c>
      <c r="AS976" s="3">
        <v>0</v>
      </c>
      <c r="AT976" s="3">
        <v>0</v>
      </c>
      <c r="AU976" s="3">
        <v>0</v>
      </c>
      <c r="AV976" s="3">
        <v>0</v>
      </c>
      <c r="AW976" s="3">
        <v>0</v>
      </c>
      <c r="AX976" s="2"/>
      <c r="AY976" s="2"/>
      <c r="AZ976" s="2"/>
      <c r="BA976" s="2"/>
      <c r="BB976" s="2"/>
      <c r="BC976" s="2">
        <v>0</v>
      </c>
      <c r="BD976" s="2"/>
    </row>
    <row r="977" spans="1:56" x14ac:dyDescent="0.3">
      <c r="A977" s="2" t="s">
        <v>93</v>
      </c>
      <c r="B977" s="2"/>
      <c r="C977" s="2" t="s">
        <v>57</v>
      </c>
      <c r="D977" s="2" t="s">
        <v>58</v>
      </c>
      <c r="E977" s="2" t="s">
        <v>109</v>
      </c>
      <c r="F977" s="2" t="s">
        <v>214</v>
      </c>
      <c r="G977" s="2" t="s">
        <v>215</v>
      </c>
      <c r="H977" s="2" t="s">
        <v>216</v>
      </c>
      <c r="I977" s="2" t="s">
        <v>63</v>
      </c>
      <c r="J977" s="2" t="s">
        <v>94</v>
      </c>
      <c r="K977" s="2" t="s">
        <v>65</v>
      </c>
      <c r="L977" s="2" t="s">
        <v>11</v>
      </c>
      <c r="M977" s="2" t="s">
        <v>125</v>
      </c>
      <c r="N977" s="2"/>
      <c r="O977" s="2"/>
      <c r="P977" s="2">
        <v>0</v>
      </c>
      <c r="Q977" s="2" t="s">
        <v>128</v>
      </c>
      <c r="R977" s="2"/>
      <c r="S977" s="2"/>
      <c r="T977" s="2"/>
      <c r="U977" s="2"/>
      <c r="V977" s="2"/>
      <c r="W977" s="2"/>
      <c r="X977" s="2"/>
      <c r="Y977" s="2">
        <v>40558.163059323371</v>
      </c>
      <c r="Z977" s="2">
        <v>33160.354117302784</v>
      </c>
      <c r="AA977" s="2">
        <v>7397.8089420205843</v>
      </c>
      <c r="AB977" s="2">
        <v>0.18240000000000003</v>
      </c>
      <c r="AC977" s="2"/>
      <c r="AD977" s="2">
        <v>15</v>
      </c>
      <c r="AE977" s="2"/>
      <c r="AF977" s="2"/>
      <c r="AG977" s="2"/>
      <c r="AH977" s="2">
        <v>7397.8089420205843</v>
      </c>
      <c r="AI977" s="2"/>
      <c r="AJ977" s="2"/>
      <c r="AK977" s="2"/>
      <c r="AL977" s="2"/>
      <c r="AM977" s="2"/>
      <c r="AN977" s="2"/>
      <c r="AO977" s="2"/>
      <c r="AP977" s="2"/>
      <c r="AQ977" s="3">
        <v>0</v>
      </c>
      <c r="AR977" s="3">
        <v>0</v>
      </c>
      <c r="AS977" s="3">
        <v>0</v>
      </c>
      <c r="AT977" s="3">
        <v>0</v>
      </c>
      <c r="AU977" s="3">
        <v>0</v>
      </c>
      <c r="AV977" s="3">
        <v>0</v>
      </c>
      <c r="AW977" s="3">
        <v>0</v>
      </c>
      <c r="AX977" s="2"/>
      <c r="AY977" s="2"/>
      <c r="AZ977" s="2"/>
      <c r="BA977" s="2"/>
      <c r="BB977" s="2"/>
      <c r="BC977" s="2">
        <v>0</v>
      </c>
      <c r="BD977" s="2"/>
    </row>
    <row r="978" spans="1:56" x14ac:dyDescent="0.3">
      <c r="A978" s="2" t="s">
        <v>95</v>
      </c>
      <c r="B978" s="2"/>
      <c r="C978" s="2" t="s">
        <v>57</v>
      </c>
      <c r="D978" s="2" t="s">
        <v>58</v>
      </c>
      <c r="E978" s="2" t="s">
        <v>109</v>
      </c>
      <c r="F978" s="2" t="s">
        <v>214</v>
      </c>
      <c r="G978" s="2" t="s">
        <v>215</v>
      </c>
      <c r="H978" s="2" t="s">
        <v>216</v>
      </c>
      <c r="I978" s="2" t="s">
        <v>63</v>
      </c>
      <c r="J978" s="2" t="s">
        <v>94</v>
      </c>
      <c r="K978" s="2" t="s">
        <v>70</v>
      </c>
      <c r="L978" s="2" t="s">
        <v>11</v>
      </c>
      <c r="M978" s="2" t="s">
        <v>125</v>
      </c>
      <c r="N978" s="2"/>
      <c r="O978" s="2"/>
      <c r="P978" s="2">
        <v>0</v>
      </c>
      <c r="Q978" s="2" t="s">
        <v>128</v>
      </c>
      <c r="R978" s="2"/>
      <c r="S978" s="2"/>
      <c r="T978" s="2"/>
      <c r="U978" s="2"/>
      <c r="V978" s="2"/>
      <c r="W978" s="2"/>
      <c r="X978" s="2"/>
      <c r="Y978" s="2">
        <v>242237.89793970127</v>
      </c>
      <c r="Z978" s="2">
        <v>217432.73719067586</v>
      </c>
      <c r="AA978" s="2">
        <v>24805.16074902541</v>
      </c>
      <c r="AB978" s="2">
        <v>0.1024</v>
      </c>
      <c r="AC978" s="2"/>
      <c r="AD978" s="2">
        <v>15</v>
      </c>
      <c r="AE978" s="2"/>
      <c r="AF978" s="2"/>
      <c r="AG978" s="2"/>
      <c r="AH978" s="2">
        <v>24805.16074902541</v>
      </c>
      <c r="AI978" s="2"/>
      <c r="AJ978" s="2"/>
      <c r="AK978" s="2"/>
      <c r="AL978" s="2"/>
      <c r="AM978" s="2"/>
      <c r="AN978" s="2"/>
      <c r="AO978" s="2"/>
      <c r="AP978" s="2"/>
      <c r="AQ978" s="3">
        <v>0</v>
      </c>
      <c r="AR978" s="3">
        <v>0</v>
      </c>
      <c r="AS978" s="3">
        <v>0</v>
      </c>
      <c r="AT978" s="3">
        <v>0</v>
      </c>
      <c r="AU978" s="3">
        <v>0</v>
      </c>
      <c r="AV978" s="3">
        <v>0</v>
      </c>
      <c r="AW978" s="3">
        <v>0</v>
      </c>
      <c r="AX978" s="2"/>
      <c r="AY978" s="2"/>
      <c r="AZ978" s="2"/>
      <c r="BA978" s="2"/>
      <c r="BB978" s="2"/>
      <c r="BC978" s="2">
        <v>0</v>
      </c>
      <c r="BD978" s="2"/>
    </row>
    <row r="979" spans="1:56" x14ac:dyDescent="0.3">
      <c r="A979" s="2" t="s">
        <v>96</v>
      </c>
      <c r="B979" s="2"/>
      <c r="C979" s="2" t="s">
        <v>57</v>
      </c>
      <c r="D979" s="2" t="s">
        <v>58</v>
      </c>
      <c r="E979" s="2" t="s">
        <v>109</v>
      </c>
      <c r="F979" s="2" t="s">
        <v>214</v>
      </c>
      <c r="G979" s="2" t="s">
        <v>215</v>
      </c>
      <c r="H979" s="2" t="s">
        <v>216</v>
      </c>
      <c r="I979" s="2" t="s">
        <v>63</v>
      </c>
      <c r="J979" s="2" t="s">
        <v>94</v>
      </c>
      <c r="K979" s="2" t="s">
        <v>72</v>
      </c>
      <c r="L979" s="2" t="s">
        <v>11</v>
      </c>
      <c r="M979" s="2" t="s">
        <v>125</v>
      </c>
      <c r="N979" s="2"/>
      <c r="O979" s="2"/>
      <c r="P979" s="2">
        <v>0</v>
      </c>
      <c r="Q979" s="2" t="s">
        <v>128</v>
      </c>
      <c r="R979" s="2"/>
      <c r="S979" s="2"/>
      <c r="T979" s="2"/>
      <c r="U979" s="2"/>
      <c r="V979" s="2"/>
      <c r="W979" s="2"/>
      <c r="X979" s="2"/>
      <c r="Y979" s="2">
        <v>97647.706410147191</v>
      </c>
      <c r="Z979" s="2">
        <v>87946.406778299075</v>
      </c>
      <c r="AA979" s="2">
        <v>9701.2996318481237</v>
      </c>
      <c r="AB979" s="2">
        <v>9.9350000000000008E-2</v>
      </c>
      <c r="AC979" s="2"/>
      <c r="AD979" s="2">
        <v>15</v>
      </c>
      <c r="AE979" s="2"/>
      <c r="AF979" s="2"/>
      <c r="AG979" s="2"/>
      <c r="AH979" s="2">
        <v>9701.2996318481237</v>
      </c>
      <c r="AI979" s="2"/>
      <c r="AJ979" s="2"/>
      <c r="AK979" s="2"/>
      <c r="AL979" s="2"/>
      <c r="AM979" s="2"/>
      <c r="AN979" s="2"/>
      <c r="AO979" s="2"/>
      <c r="AP979" s="2"/>
      <c r="AQ979" s="3">
        <v>0</v>
      </c>
      <c r="AR979" s="3">
        <v>0</v>
      </c>
      <c r="AS979" s="3">
        <v>0</v>
      </c>
      <c r="AT979" s="3">
        <v>0</v>
      </c>
      <c r="AU979" s="3">
        <v>0</v>
      </c>
      <c r="AV979" s="3">
        <v>0</v>
      </c>
      <c r="AW979" s="3">
        <v>0</v>
      </c>
      <c r="AX979" s="2"/>
      <c r="AY979" s="2"/>
      <c r="AZ979" s="2"/>
      <c r="BA979" s="2"/>
      <c r="BB979" s="2"/>
      <c r="BC979" s="2">
        <v>0</v>
      </c>
      <c r="BD979" s="2"/>
    </row>
    <row r="980" spans="1:56" x14ac:dyDescent="0.3">
      <c r="A980" s="2" t="s">
        <v>97</v>
      </c>
      <c r="B980" s="2"/>
      <c r="C980" s="2" t="s">
        <v>57</v>
      </c>
      <c r="D980" s="2" t="s">
        <v>58</v>
      </c>
      <c r="E980" s="2" t="s">
        <v>109</v>
      </c>
      <c r="F980" s="2" t="s">
        <v>214</v>
      </c>
      <c r="G980" s="2" t="s">
        <v>215</v>
      </c>
      <c r="H980" s="2" t="s">
        <v>216</v>
      </c>
      <c r="I980" s="2" t="s">
        <v>63</v>
      </c>
      <c r="J980" s="2" t="s">
        <v>94</v>
      </c>
      <c r="K980" s="2" t="s">
        <v>74</v>
      </c>
      <c r="L980" s="2" t="s">
        <v>11</v>
      </c>
      <c r="M980" s="2" t="s">
        <v>125</v>
      </c>
      <c r="N980" s="2"/>
      <c r="O980" s="2"/>
      <c r="P980" s="2">
        <v>0</v>
      </c>
      <c r="Q980" s="2" t="s">
        <v>128</v>
      </c>
      <c r="R980" s="2"/>
      <c r="S980" s="2"/>
      <c r="T980" s="2"/>
      <c r="U980" s="2"/>
      <c r="V980" s="2"/>
      <c r="W980" s="2"/>
      <c r="X980" s="2"/>
      <c r="Y980" s="2">
        <v>170444.49831737566</v>
      </c>
      <c r="Z980" s="2">
        <v>153510.83740954439</v>
      </c>
      <c r="AA980" s="2">
        <v>16933.660907831272</v>
      </c>
      <c r="AB980" s="2">
        <v>9.9349999999999994E-2</v>
      </c>
      <c r="AC980" s="2"/>
      <c r="AD980" s="2">
        <v>15</v>
      </c>
      <c r="AE980" s="2"/>
      <c r="AF980" s="2"/>
      <c r="AG980" s="2"/>
      <c r="AH980" s="2">
        <v>16933.660907831272</v>
      </c>
      <c r="AI980" s="2"/>
      <c r="AJ980" s="2"/>
      <c r="AK980" s="2"/>
      <c r="AL980" s="2"/>
      <c r="AM980" s="2"/>
      <c r="AN980" s="2"/>
      <c r="AO980" s="2"/>
      <c r="AP980" s="2"/>
      <c r="AQ980" s="3">
        <v>0</v>
      </c>
      <c r="AR980" s="3">
        <v>0</v>
      </c>
      <c r="AS980" s="3">
        <v>0</v>
      </c>
      <c r="AT980" s="3">
        <v>0</v>
      </c>
      <c r="AU980" s="3">
        <v>0</v>
      </c>
      <c r="AV980" s="3">
        <v>0</v>
      </c>
      <c r="AW980" s="3">
        <v>0</v>
      </c>
      <c r="AX980" s="2"/>
      <c r="AY980" s="2"/>
      <c r="AZ980" s="2"/>
      <c r="BA980" s="2"/>
      <c r="BB980" s="2"/>
      <c r="BC980" s="2">
        <v>0</v>
      </c>
      <c r="BD980" s="2"/>
    </row>
    <row r="981" spans="1:56" x14ac:dyDescent="0.3">
      <c r="A981" s="2" t="s">
        <v>98</v>
      </c>
      <c r="B981" s="2"/>
      <c r="C981" s="2" t="s">
        <v>57</v>
      </c>
      <c r="D981" s="2" t="s">
        <v>58</v>
      </c>
      <c r="E981" s="2" t="s">
        <v>109</v>
      </c>
      <c r="F981" s="2" t="s">
        <v>214</v>
      </c>
      <c r="G981" s="2" t="s">
        <v>215</v>
      </c>
      <c r="H981" s="2" t="s">
        <v>216</v>
      </c>
      <c r="I981" s="2" t="s">
        <v>63</v>
      </c>
      <c r="J981" s="2" t="s">
        <v>94</v>
      </c>
      <c r="K981" s="2" t="s">
        <v>76</v>
      </c>
      <c r="L981" s="2" t="s">
        <v>11</v>
      </c>
      <c r="M981" s="2" t="s">
        <v>125</v>
      </c>
      <c r="N981" s="2"/>
      <c r="O981" s="2"/>
      <c r="P981" s="2">
        <v>0</v>
      </c>
      <c r="Q981" s="2" t="s">
        <v>128</v>
      </c>
      <c r="R981" s="2"/>
      <c r="S981" s="2"/>
      <c r="T981" s="2"/>
      <c r="U981" s="2"/>
      <c r="V981" s="2"/>
      <c r="W981" s="2"/>
      <c r="X981" s="2"/>
      <c r="Y981" s="2">
        <v>1776004.8544642744</v>
      </c>
      <c r="Z981" s="2">
        <v>1599558.7721732487</v>
      </c>
      <c r="AA981" s="2">
        <v>176446.08229102567</v>
      </c>
      <c r="AB981" s="2">
        <v>9.9350000000000008E-2</v>
      </c>
      <c r="AC981" s="2"/>
      <c r="AD981" s="2">
        <v>15</v>
      </c>
      <c r="AE981" s="2"/>
      <c r="AF981" s="2"/>
      <c r="AG981" s="2"/>
      <c r="AH981" s="2">
        <v>176446.08229102567</v>
      </c>
      <c r="AI981" s="2"/>
      <c r="AJ981" s="2"/>
      <c r="AK981" s="2"/>
      <c r="AL981" s="2"/>
      <c r="AM981" s="2"/>
      <c r="AN981" s="2"/>
      <c r="AO981" s="2"/>
      <c r="AP981" s="2"/>
      <c r="AQ981" s="3">
        <v>0</v>
      </c>
      <c r="AR981" s="3">
        <v>0</v>
      </c>
      <c r="AS981" s="3">
        <v>0</v>
      </c>
      <c r="AT981" s="3">
        <v>0</v>
      </c>
      <c r="AU981" s="3">
        <v>0</v>
      </c>
      <c r="AV981" s="3">
        <v>0</v>
      </c>
      <c r="AW981" s="3">
        <v>0</v>
      </c>
      <c r="AX981" s="2"/>
      <c r="AY981" s="2"/>
      <c r="AZ981" s="2"/>
      <c r="BA981" s="2"/>
      <c r="BB981" s="2"/>
      <c r="BC981" s="2">
        <v>0</v>
      </c>
      <c r="BD981" s="2"/>
    </row>
    <row r="982" spans="1:56" x14ac:dyDescent="0.3">
      <c r="A982" s="2" t="s">
        <v>99</v>
      </c>
      <c r="B982" s="2"/>
      <c r="C982" s="2" t="s">
        <v>57</v>
      </c>
      <c r="D982" s="2" t="s">
        <v>58</v>
      </c>
      <c r="E982" s="2" t="s">
        <v>109</v>
      </c>
      <c r="F982" s="2" t="s">
        <v>214</v>
      </c>
      <c r="G982" s="2" t="s">
        <v>215</v>
      </c>
      <c r="H982" s="2" t="s">
        <v>216</v>
      </c>
      <c r="I982" s="2" t="s">
        <v>63</v>
      </c>
      <c r="J982" s="2" t="s">
        <v>94</v>
      </c>
      <c r="K982" s="2" t="s">
        <v>78</v>
      </c>
      <c r="L982" s="2" t="s">
        <v>11</v>
      </c>
      <c r="M982" s="2" t="s">
        <v>125</v>
      </c>
      <c r="N982" s="2"/>
      <c r="O982" s="2"/>
      <c r="P982" s="2">
        <v>0</v>
      </c>
      <c r="Q982" s="2" t="s">
        <v>128</v>
      </c>
      <c r="R982" s="2"/>
      <c r="S982" s="2"/>
      <c r="T982" s="2"/>
      <c r="U982" s="2"/>
      <c r="V982" s="2"/>
      <c r="W982" s="2"/>
      <c r="X982" s="2"/>
      <c r="Y982" s="2">
        <v>197035.65509167683</v>
      </c>
      <c r="Z982" s="2">
        <v>177460.16275831874</v>
      </c>
      <c r="AA982" s="2">
        <v>19575.492333358095</v>
      </c>
      <c r="AB982" s="2">
        <v>9.9350000000000008E-2</v>
      </c>
      <c r="AC982" s="2"/>
      <c r="AD982" s="2">
        <v>15</v>
      </c>
      <c r="AE982" s="2"/>
      <c r="AF982" s="2"/>
      <c r="AG982" s="2"/>
      <c r="AH982" s="2">
        <v>19575.492333358095</v>
      </c>
      <c r="AI982" s="2"/>
      <c r="AJ982" s="2"/>
      <c r="AK982" s="2"/>
      <c r="AL982" s="2"/>
      <c r="AM982" s="2"/>
      <c r="AN982" s="2"/>
      <c r="AO982" s="2"/>
      <c r="AP982" s="2"/>
      <c r="AQ982" s="3">
        <v>0</v>
      </c>
      <c r="AR982" s="3">
        <v>0</v>
      </c>
      <c r="AS982" s="3">
        <v>0</v>
      </c>
      <c r="AT982" s="3">
        <v>0</v>
      </c>
      <c r="AU982" s="3">
        <v>0</v>
      </c>
      <c r="AV982" s="3">
        <v>0</v>
      </c>
      <c r="AW982" s="3">
        <v>0</v>
      </c>
      <c r="AX982" s="2"/>
      <c r="AY982" s="2"/>
      <c r="AZ982" s="2"/>
      <c r="BA982" s="2"/>
      <c r="BB982" s="2"/>
      <c r="BC982" s="2">
        <v>0</v>
      </c>
      <c r="BD982" s="2"/>
    </row>
    <row r="983" spans="1:56" x14ac:dyDescent="0.3">
      <c r="A983" s="2" t="s">
        <v>100</v>
      </c>
      <c r="B983" s="2"/>
      <c r="C983" s="2" t="s">
        <v>57</v>
      </c>
      <c r="D983" s="2" t="s">
        <v>58</v>
      </c>
      <c r="E983" s="2" t="s">
        <v>109</v>
      </c>
      <c r="F983" s="2" t="s">
        <v>214</v>
      </c>
      <c r="G983" s="2" t="s">
        <v>215</v>
      </c>
      <c r="H983" s="2" t="s">
        <v>216</v>
      </c>
      <c r="I983" s="2" t="s">
        <v>63</v>
      </c>
      <c r="J983" s="2" t="s">
        <v>94</v>
      </c>
      <c r="K983" s="2" t="s">
        <v>80</v>
      </c>
      <c r="L983" s="2" t="s">
        <v>11</v>
      </c>
      <c r="M983" s="2" t="s">
        <v>125</v>
      </c>
      <c r="N983" s="2"/>
      <c r="O983" s="2"/>
      <c r="P983" s="2">
        <v>0</v>
      </c>
      <c r="Q983" s="2" t="s">
        <v>128</v>
      </c>
      <c r="R983" s="2"/>
      <c r="S983" s="2"/>
      <c r="T983" s="2"/>
      <c r="U983" s="2"/>
      <c r="V983" s="2"/>
      <c r="W983" s="2"/>
      <c r="X983" s="2"/>
      <c r="Y983" s="2">
        <v>161633.06094923196</v>
      </c>
      <c r="Z983" s="2">
        <v>145574.81634392578</v>
      </c>
      <c r="AA983" s="2">
        <v>16058.244605306198</v>
      </c>
      <c r="AB983" s="2">
        <v>9.9350000000000008E-2</v>
      </c>
      <c r="AC983" s="2"/>
      <c r="AD983" s="2">
        <v>15</v>
      </c>
      <c r="AE983" s="2"/>
      <c r="AF983" s="2"/>
      <c r="AG983" s="2"/>
      <c r="AH983" s="2">
        <v>16058.244605306198</v>
      </c>
      <c r="AI983" s="2"/>
      <c r="AJ983" s="2"/>
      <c r="AK983" s="2"/>
      <c r="AL983" s="2"/>
      <c r="AM983" s="2"/>
      <c r="AN983" s="2"/>
      <c r="AO983" s="2"/>
      <c r="AP983" s="2"/>
      <c r="AQ983" s="3">
        <v>0</v>
      </c>
      <c r="AR983" s="3">
        <v>0</v>
      </c>
      <c r="AS983" s="3">
        <v>0</v>
      </c>
      <c r="AT983" s="3">
        <v>0</v>
      </c>
      <c r="AU983" s="3">
        <v>0</v>
      </c>
      <c r="AV983" s="3">
        <v>0</v>
      </c>
      <c r="AW983" s="3">
        <v>0</v>
      </c>
      <c r="AX983" s="2"/>
      <c r="AY983" s="2"/>
      <c r="AZ983" s="2"/>
      <c r="BA983" s="2"/>
      <c r="BB983" s="2"/>
      <c r="BC983" s="2">
        <v>0</v>
      </c>
      <c r="BD983" s="2"/>
    </row>
    <row r="984" spans="1:56" x14ac:dyDescent="0.3">
      <c r="A984" s="2" t="s">
        <v>101</v>
      </c>
      <c r="B984" s="2"/>
      <c r="C984" s="2" t="s">
        <v>57</v>
      </c>
      <c r="D984" s="2" t="s">
        <v>58</v>
      </c>
      <c r="E984" s="2" t="s">
        <v>109</v>
      </c>
      <c r="F984" s="2" t="s">
        <v>214</v>
      </c>
      <c r="G984" s="2" t="s">
        <v>215</v>
      </c>
      <c r="H984" s="2" t="s">
        <v>216</v>
      </c>
      <c r="I984" s="2" t="s">
        <v>63</v>
      </c>
      <c r="J984" s="2" t="s">
        <v>94</v>
      </c>
      <c r="K984" s="2" t="s">
        <v>82</v>
      </c>
      <c r="L984" s="2" t="s">
        <v>11</v>
      </c>
      <c r="M984" s="2" t="s">
        <v>125</v>
      </c>
      <c r="N984" s="2"/>
      <c r="O984" s="2"/>
      <c r="P984" s="2">
        <v>0</v>
      </c>
      <c r="Q984" s="2" t="s">
        <v>128</v>
      </c>
      <c r="R984" s="2"/>
      <c r="S984" s="2"/>
      <c r="T984" s="2"/>
      <c r="U984" s="2"/>
      <c r="V984" s="2"/>
      <c r="W984" s="2"/>
      <c r="X984" s="2"/>
      <c r="Y984" s="2">
        <v>1878475.6776267439</v>
      </c>
      <c r="Z984" s="2">
        <v>1691849.1190545268</v>
      </c>
      <c r="AA984" s="2">
        <v>186626.55857221704</v>
      </c>
      <c r="AB984" s="2">
        <v>9.9350000000000022E-2</v>
      </c>
      <c r="AC984" s="2"/>
      <c r="AD984" s="2">
        <v>15</v>
      </c>
      <c r="AE984" s="2"/>
      <c r="AF984" s="2"/>
      <c r="AG984" s="2"/>
      <c r="AH984" s="2">
        <v>186626.55857221704</v>
      </c>
      <c r="AI984" s="2"/>
      <c r="AJ984" s="2"/>
      <c r="AK984" s="2"/>
      <c r="AL984" s="2"/>
      <c r="AM984" s="2"/>
      <c r="AN984" s="2"/>
      <c r="AO984" s="2"/>
      <c r="AP984" s="2"/>
      <c r="AQ984" s="3">
        <v>0</v>
      </c>
      <c r="AR984" s="3">
        <v>0</v>
      </c>
      <c r="AS984" s="3">
        <v>0</v>
      </c>
      <c r="AT984" s="3">
        <v>0</v>
      </c>
      <c r="AU984" s="3">
        <v>0</v>
      </c>
      <c r="AV984" s="3">
        <v>0</v>
      </c>
      <c r="AW984" s="3">
        <v>0</v>
      </c>
      <c r="AX984" s="2"/>
      <c r="AY984" s="2"/>
      <c r="AZ984" s="2"/>
      <c r="BA984" s="2"/>
      <c r="BB984" s="2"/>
      <c r="BC984" s="2">
        <v>0</v>
      </c>
      <c r="BD984" s="2"/>
    </row>
    <row r="985" spans="1:56" x14ac:dyDescent="0.3">
      <c r="A985" s="2" t="s">
        <v>102</v>
      </c>
      <c r="B985" s="2"/>
      <c r="C985" s="2" t="s">
        <v>57</v>
      </c>
      <c r="D985" s="2" t="s">
        <v>58</v>
      </c>
      <c r="E985" s="2" t="s">
        <v>109</v>
      </c>
      <c r="F985" s="2" t="s">
        <v>214</v>
      </c>
      <c r="G985" s="2" t="s">
        <v>215</v>
      </c>
      <c r="H985" s="2" t="s">
        <v>216</v>
      </c>
      <c r="I985" s="2" t="s">
        <v>63</v>
      </c>
      <c r="J985" s="2" t="s">
        <v>94</v>
      </c>
      <c r="K985" s="2" t="s">
        <v>84</v>
      </c>
      <c r="L985" s="2" t="s">
        <v>11</v>
      </c>
      <c r="M985" s="2" t="s">
        <v>125</v>
      </c>
      <c r="N985" s="2"/>
      <c r="O985" s="2"/>
      <c r="P985" s="2">
        <v>0</v>
      </c>
      <c r="Q985" s="2" t="s">
        <v>128</v>
      </c>
      <c r="R985" s="2"/>
      <c r="S985" s="2"/>
      <c r="T985" s="2"/>
      <c r="U985" s="2"/>
      <c r="V985" s="2"/>
      <c r="W985" s="2"/>
      <c r="X985" s="2"/>
      <c r="Y985" s="2">
        <v>140416.77936558545</v>
      </c>
      <c r="Z985" s="2">
        <v>131823.27246841163</v>
      </c>
      <c r="AA985" s="2">
        <v>8593.5068971738292</v>
      </c>
      <c r="AB985" s="2">
        <v>6.1199999999999997E-2</v>
      </c>
      <c r="AC985" s="2"/>
      <c r="AD985" s="2">
        <v>15</v>
      </c>
      <c r="AE985" s="2"/>
      <c r="AF985" s="2"/>
      <c r="AG985" s="2"/>
      <c r="AH985" s="2">
        <v>8593.5068971738292</v>
      </c>
      <c r="AI985" s="2"/>
      <c r="AJ985" s="2"/>
      <c r="AK985" s="2"/>
      <c r="AL985" s="2"/>
      <c r="AM985" s="2"/>
      <c r="AN985" s="2"/>
      <c r="AO985" s="2"/>
      <c r="AP985" s="2"/>
      <c r="AQ985" s="3">
        <v>0</v>
      </c>
      <c r="AR985" s="3">
        <v>0</v>
      </c>
      <c r="AS985" s="3">
        <v>0</v>
      </c>
      <c r="AT985" s="3">
        <v>0</v>
      </c>
      <c r="AU985" s="3">
        <v>0</v>
      </c>
      <c r="AV985" s="3">
        <v>0</v>
      </c>
      <c r="AW985" s="3">
        <v>0</v>
      </c>
      <c r="AX985" s="2"/>
      <c r="AY985" s="2"/>
      <c r="AZ985" s="2"/>
      <c r="BA985" s="2"/>
      <c r="BB985" s="2"/>
      <c r="BC985" s="2">
        <v>0</v>
      </c>
      <c r="BD985" s="2"/>
    </row>
    <row r="986" spans="1:56" x14ac:dyDescent="0.3">
      <c r="A986" s="2" t="s">
        <v>103</v>
      </c>
      <c r="B986" s="2"/>
      <c r="C986" s="2" t="s">
        <v>57</v>
      </c>
      <c r="D986" s="2" t="s">
        <v>58</v>
      </c>
      <c r="E986" s="2" t="s">
        <v>109</v>
      </c>
      <c r="F986" s="2" t="s">
        <v>214</v>
      </c>
      <c r="G986" s="2" t="s">
        <v>215</v>
      </c>
      <c r="H986" s="2" t="s">
        <v>216</v>
      </c>
      <c r="I986" s="2" t="s">
        <v>63</v>
      </c>
      <c r="J986" s="2" t="s">
        <v>94</v>
      </c>
      <c r="K986" s="2" t="s">
        <v>86</v>
      </c>
      <c r="L986" s="2" t="s">
        <v>11</v>
      </c>
      <c r="M986" s="2" t="s">
        <v>125</v>
      </c>
      <c r="N986" s="2"/>
      <c r="O986" s="2"/>
      <c r="P986" s="2">
        <v>0</v>
      </c>
      <c r="Q986" s="2" t="s">
        <v>128</v>
      </c>
      <c r="R986" s="2"/>
      <c r="S986" s="2"/>
      <c r="T986" s="2"/>
      <c r="U986" s="2"/>
      <c r="V986" s="2"/>
      <c r="W986" s="2"/>
      <c r="X986" s="2"/>
      <c r="Y986" s="2">
        <v>101749.50643558502</v>
      </c>
      <c r="Z986" s="2">
        <v>90658.810234106248</v>
      </c>
      <c r="AA986" s="2">
        <v>11090.696201478768</v>
      </c>
      <c r="AB986" s="2">
        <v>0.10900000000000001</v>
      </c>
      <c r="AC986" s="2"/>
      <c r="AD986" s="2">
        <v>15</v>
      </c>
      <c r="AE986" s="2"/>
      <c r="AF986" s="2"/>
      <c r="AG986" s="2"/>
      <c r="AH986" s="2">
        <v>11090.696201478768</v>
      </c>
      <c r="AI986" s="2"/>
      <c r="AJ986" s="2"/>
      <c r="AK986" s="2"/>
      <c r="AL986" s="2"/>
      <c r="AM986" s="2"/>
      <c r="AN986" s="2"/>
      <c r="AO986" s="2"/>
      <c r="AP986" s="2"/>
      <c r="AQ986" s="3">
        <v>0</v>
      </c>
      <c r="AR986" s="3">
        <v>0</v>
      </c>
      <c r="AS986" s="3">
        <v>0</v>
      </c>
      <c r="AT986" s="3">
        <v>0</v>
      </c>
      <c r="AU986" s="3">
        <v>0</v>
      </c>
      <c r="AV986" s="3">
        <v>0</v>
      </c>
      <c r="AW986" s="3">
        <v>0</v>
      </c>
      <c r="AX986" s="2"/>
      <c r="AY986" s="2"/>
      <c r="AZ986" s="2"/>
      <c r="BA986" s="2"/>
      <c r="BB986" s="2"/>
      <c r="BC986" s="2">
        <v>0</v>
      </c>
      <c r="BD986" s="2"/>
    </row>
    <row r="987" spans="1:56" x14ac:dyDescent="0.3">
      <c r="A987" s="2" t="s">
        <v>104</v>
      </c>
      <c r="B987" s="2"/>
      <c r="C987" s="2" t="s">
        <v>57</v>
      </c>
      <c r="D987" s="2" t="s">
        <v>58</v>
      </c>
      <c r="E987" s="2" t="s">
        <v>109</v>
      </c>
      <c r="F987" s="2" t="s">
        <v>214</v>
      </c>
      <c r="G987" s="2" t="s">
        <v>215</v>
      </c>
      <c r="H987" s="2" t="s">
        <v>216</v>
      </c>
      <c r="I987" s="2" t="s">
        <v>63</v>
      </c>
      <c r="J987" s="2" t="s">
        <v>94</v>
      </c>
      <c r="K987" s="2" t="s">
        <v>88</v>
      </c>
      <c r="L987" s="2" t="s">
        <v>11</v>
      </c>
      <c r="M987" s="2" t="s">
        <v>125</v>
      </c>
      <c r="N987" s="2"/>
      <c r="O987" s="2"/>
      <c r="P987" s="2">
        <v>0</v>
      </c>
      <c r="Q987" s="2" t="s">
        <v>128</v>
      </c>
      <c r="R987" s="2"/>
      <c r="S987" s="2"/>
      <c r="T987" s="2"/>
      <c r="U987" s="2"/>
      <c r="V987" s="2"/>
      <c r="W987" s="2"/>
      <c r="X987" s="2"/>
      <c r="Y987" s="2">
        <v>44441.706611256639</v>
      </c>
      <c r="Z987" s="2">
        <v>38895.381626171809</v>
      </c>
      <c r="AA987" s="2">
        <v>5546.3249850848279</v>
      </c>
      <c r="AB987" s="2">
        <v>0.12479999999999998</v>
      </c>
      <c r="AC987" s="2"/>
      <c r="AD987" s="2">
        <v>15</v>
      </c>
      <c r="AE987" s="2"/>
      <c r="AF987" s="2"/>
      <c r="AG987" s="2"/>
      <c r="AH987" s="2">
        <v>5546.3249850848279</v>
      </c>
      <c r="AI987" s="2"/>
      <c r="AJ987" s="2"/>
      <c r="AK987" s="2"/>
      <c r="AL987" s="2"/>
      <c r="AM987" s="2"/>
      <c r="AN987" s="2"/>
      <c r="AO987" s="2"/>
      <c r="AP987" s="2"/>
      <c r="AQ987" s="3">
        <v>0</v>
      </c>
      <c r="AR987" s="3">
        <v>0</v>
      </c>
      <c r="AS987" s="3">
        <v>0</v>
      </c>
      <c r="AT987" s="3">
        <v>0</v>
      </c>
      <c r="AU987" s="3">
        <v>0</v>
      </c>
      <c r="AV987" s="3">
        <v>0</v>
      </c>
      <c r="AW987" s="3">
        <v>0</v>
      </c>
      <c r="AX987" s="2"/>
      <c r="AY987" s="2"/>
      <c r="AZ987" s="2"/>
      <c r="BA987" s="2"/>
      <c r="BB987" s="2"/>
      <c r="BC987" s="2">
        <v>0</v>
      </c>
      <c r="BD987" s="2"/>
    </row>
    <row r="988" spans="1:56" x14ac:dyDescent="0.3">
      <c r="A988" s="2" t="s">
        <v>105</v>
      </c>
      <c r="B988" s="2"/>
      <c r="C988" s="2" t="s">
        <v>57</v>
      </c>
      <c r="D988" s="2" t="s">
        <v>58</v>
      </c>
      <c r="E988" s="2" t="s">
        <v>109</v>
      </c>
      <c r="F988" s="2" t="s">
        <v>214</v>
      </c>
      <c r="G988" s="2" t="s">
        <v>215</v>
      </c>
      <c r="H988" s="2" t="s">
        <v>216</v>
      </c>
      <c r="I988" s="2" t="s">
        <v>63</v>
      </c>
      <c r="J988" s="2" t="s">
        <v>94</v>
      </c>
      <c r="K988" s="2" t="s">
        <v>90</v>
      </c>
      <c r="L988" s="2" t="s">
        <v>11</v>
      </c>
      <c r="M988" s="2" t="s">
        <v>125</v>
      </c>
      <c r="N988" s="2"/>
      <c r="O988" s="2"/>
      <c r="P988" s="2">
        <v>0</v>
      </c>
      <c r="Q988" s="2" t="s">
        <v>128</v>
      </c>
      <c r="R988" s="2"/>
      <c r="S988" s="2"/>
      <c r="T988" s="2"/>
      <c r="U988" s="2"/>
      <c r="V988" s="2"/>
      <c r="W988" s="2"/>
      <c r="X988" s="2"/>
      <c r="Y988" s="2">
        <v>166082.80993455186</v>
      </c>
      <c r="Z988" s="2">
        <v>149075.93019725374</v>
      </c>
      <c r="AA988" s="2">
        <v>17006.87973729811</v>
      </c>
      <c r="AB988" s="2">
        <v>0.1024</v>
      </c>
      <c r="AC988" s="2"/>
      <c r="AD988" s="2">
        <v>15</v>
      </c>
      <c r="AE988" s="2"/>
      <c r="AF988" s="2"/>
      <c r="AG988" s="2"/>
      <c r="AH988" s="2">
        <v>17006.87973729811</v>
      </c>
      <c r="AI988" s="2"/>
      <c r="AJ988" s="2"/>
      <c r="AK988" s="2"/>
      <c r="AL988" s="2"/>
      <c r="AM988" s="2"/>
      <c r="AN988" s="2"/>
      <c r="AO988" s="2"/>
      <c r="AP988" s="2"/>
      <c r="AQ988" s="3">
        <v>0</v>
      </c>
      <c r="AR988" s="3">
        <v>0</v>
      </c>
      <c r="AS988" s="3">
        <v>0</v>
      </c>
      <c r="AT988" s="3">
        <v>0</v>
      </c>
      <c r="AU988" s="3">
        <v>0</v>
      </c>
      <c r="AV988" s="3">
        <v>0</v>
      </c>
      <c r="AW988" s="3">
        <v>0</v>
      </c>
      <c r="AX988" s="2"/>
      <c r="AY988" s="2"/>
      <c r="AZ988" s="2"/>
      <c r="BA988" s="2"/>
      <c r="BB988" s="2"/>
      <c r="BC988" s="2">
        <v>0</v>
      </c>
      <c r="BD988" s="2"/>
    </row>
    <row r="989" spans="1:56" x14ac:dyDescent="0.3">
      <c r="A989" s="2" t="s">
        <v>106</v>
      </c>
      <c r="B989" s="2"/>
      <c r="C989" s="2" t="s">
        <v>57</v>
      </c>
      <c r="D989" s="2" t="s">
        <v>58</v>
      </c>
      <c r="E989" s="2" t="s">
        <v>109</v>
      </c>
      <c r="F989" s="2" t="s">
        <v>214</v>
      </c>
      <c r="G989" s="2" t="s">
        <v>215</v>
      </c>
      <c r="H989" s="2" t="s">
        <v>216</v>
      </c>
      <c r="I989" s="2" t="s">
        <v>63</v>
      </c>
      <c r="J989" s="2" t="s">
        <v>94</v>
      </c>
      <c r="K989" s="2" t="s">
        <v>92</v>
      </c>
      <c r="L989" s="2" t="s">
        <v>11</v>
      </c>
      <c r="M989" s="2" t="s">
        <v>125</v>
      </c>
      <c r="N989" s="2"/>
      <c r="O989" s="2"/>
      <c r="P989" s="2">
        <v>0</v>
      </c>
      <c r="Q989" s="2" t="s">
        <v>128</v>
      </c>
      <c r="R989" s="2"/>
      <c r="S989" s="2"/>
      <c r="T989" s="2"/>
      <c r="U989" s="2"/>
      <c r="V989" s="2"/>
      <c r="W989" s="2"/>
      <c r="X989" s="2"/>
      <c r="Y989" s="2">
        <v>16498.730130978565</v>
      </c>
      <c r="Z989" s="2">
        <v>14859.581292465844</v>
      </c>
      <c r="AA989" s="2">
        <v>1639.1488385127207</v>
      </c>
      <c r="AB989" s="2">
        <v>9.9350000000000008E-2</v>
      </c>
      <c r="AC989" s="2"/>
      <c r="AD989" s="2">
        <v>15</v>
      </c>
      <c r="AE989" s="2"/>
      <c r="AF989" s="2"/>
      <c r="AG989" s="2"/>
      <c r="AH989" s="2">
        <v>1639.1488385127207</v>
      </c>
      <c r="AI989" s="2"/>
      <c r="AJ989" s="2"/>
      <c r="AK989" s="2"/>
      <c r="AL989" s="2"/>
      <c r="AM989" s="2"/>
      <c r="AN989" s="2"/>
      <c r="AO989" s="2"/>
      <c r="AP989" s="2"/>
      <c r="AQ989" s="3">
        <v>0</v>
      </c>
      <c r="AR989" s="3">
        <v>0</v>
      </c>
      <c r="AS989" s="3">
        <v>0</v>
      </c>
      <c r="AT989" s="3">
        <v>0</v>
      </c>
      <c r="AU989" s="3">
        <v>0</v>
      </c>
      <c r="AV989" s="3">
        <v>0</v>
      </c>
      <c r="AW989" s="3">
        <v>0</v>
      </c>
      <c r="AX989" s="2"/>
      <c r="AY989" s="2"/>
      <c r="AZ989" s="2"/>
      <c r="BA989" s="2"/>
      <c r="BB989" s="2"/>
      <c r="BC989" s="2">
        <v>0</v>
      </c>
      <c r="BD989" s="2"/>
    </row>
    <row r="990" spans="1:56" x14ac:dyDescent="0.3">
      <c r="A990" s="2" t="s">
        <v>56</v>
      </c>
      <c r="B990" s="2"/>
      <c r="C990" s="2" t="s">
        <v>57</v>
      </c>
      <c r="D990" s="2" t="s">
        <v>58</v>
      </c>
      <c r="E990" s="2" t="s">
        <v>59</v>
      </c>
      <c r="F990" s="2" t="s">
        <v>217</v>
      </c>
      <c r="G990" s="2" t="s">
        <v>218</v>
      </c>
      <c r="H990" s="2" t="s">
        <v>219</v>
      </c>
      <c r="I990" s="2" t="s">
        <v>63</v>
      </c>
      <c r="J990" s="2" t="s">
        <v>64</v>
      </c>
      <c r="K990" s="2" t="s">
        <v>65</v>
      </c>
      <c r="L990" s="2" t="s">
        <v>11</v>
      </c>
      <c r="M990" s="2" t="s">
        <v>82</v>
      </c>
      <c r="N990" s="2" t="s">
        <v>203</v>
      </c>
      <c r="O990" s="2"/>
      <c r="P990" s="2">
        <v>0</v>
      </c>
      <c r="Q990" s="2" t="s">
        <v>204</v>
      </c>
      <c r="R990" s="2"/>
      <c r="S990" s="2"/>
      <c r="T990" s="2"/>
      <c r="U990" s="2"/>
      <c r="V990" s="2"/>
      <c r="W990" s="2"/>
      <c r="X990" s="2"/>
      <c r="Y990" s="2">
        <v>3887.25</v>
      </c>
      <c r="Z990" s="2">
        <v>2827.090909090909</v>
      </c>
      <c r="AA990" s="2">
        <v>1060.159090909091</v>
      </c>
      <c r="AB990" s="2">
        <v>0.27272727272727276</v>
      </c>
      <c r="AC990" s="2"/>
      <c r="AD990" s="2">
        <v>7</v>
      </c>
      <c r="AE990" s="2"/>
      <c r="AF990" s="2"/>
      <c r="AG990" s="2"/>
      <c r="AH990" s="2">
        <v>1060.159090909091</v>
      </c>
      <c r="AI990" s="2"/>
      <c r="AJ990" s="2"/>
      <c r="AK990" s="2"/>
      <c r="AL990" s="2"/>
      <c r="AM990" s="2"/>
      <c r="AN990" s="2"/>
      <c r="AO990" s="2"/>
      <c r="AP990" s="2"/>
      <c r="AQ990" s="3">
        <v>0</v>
      </c>
      <c r="AR990" s="3">
        <v>0</v>
      </c>
      <c r="AS990" s="3">
        <v>0</v>
      </c>
      <c r="AT990" s="3">
        <v>0</v>
      </c>
      <c r="AU990" s="3">
        <v>0</v>
      </c>
      <c r="AV990" s="3">
        <v>0</v>
      </c>
      <c r="AW990" s="3">
        <v>0</v>
      </c>
      <c r="AX990" s="2"/>
      <c r="AY990" s="2"/>
      <c r="AZ990" s="2"/>
      <c r="BA990" s="2"/>
      <c r="BB990" s="2"/>
      <c r="BC990" s="2">
        <v>0</v>
      </c>
      <c r="BD990" s="2"/>
    </row>
    <row r="991" spans="1:56" x14ac:dyDescent="0.3">
      <c r="A991" s="2" t="s">
        <v>69</v>
      </c>
      <c r="B991" s="2"/>
      <c r="C991" s="2" t="s">
        <v>57</v>
      </c>
      <c r="D991" s="2" t="s">
        <v>58</v>
      </c>
      <c r="E991" s="2" t="s">
        <v>59</v>
      </c>
      <c r="F991" s="2" t="s">
        <v>217</v>
      </c>
      <c r="G991" s="2" t="s">
        <v>218</v>
      </c>
      <c r="H991" s="2" t="s">
        <v>219</v>
      </c>
      <c r="I991" s="2" t="s">
        <v>63</v>
      </c>
      <c r="J991" s="2" t="s">
        <v>64</v>
      </c>
      <c r="K991" s="2" t="s">
        <v>70</v>
      </c>
      <c r="L991" s="2" t="s">
        <v>11</v>
      </c>
      <c r="M991" s="2" t="s">
        <v>82</v>
      </c>
      <c r="N991" s="2" t="s">
        <v>203</v>
      </c>
      <c r="O991" s="2"/>
      <c r="P991" s="2">
        <v>0</v>
      </c>
      <c r="Q991" s="2" t="s">
        <v>204</v>
      </c>
      <c r="R991" s="2"/>
      <c r="S991" s="2"/>
      <c r="T991" s="2"/>
      <c r="U991" s="2"/>
      <c r="V991" s="2"/>
      <c r="W991" s="2"/>
      <c r="X991" s="2"/>
      <c r="Y991" s="2">
        <v>3887.25</v>
      </c>
      <c r="Z991" s="2">
        <v>2827.090909090909</v>
      </c>
      <c r="AA991" s="2">
        <v>1060.159090909091</v>
      </c>
      <c r="AB991" s="2">
        <v>0.27272727272727276</v>
      </c>
      <c r="AC991" s="2"/>
      <c r="AD991" s="2">
        <v>7</v>
      </c>
      <c r="AE991" s="2"/>
      <c r="AF991" s="2"/>
      <c r="AG991" s="2"/>
      <c r="AH991" s="2">
        <v>1060.159090909091</v>
      </c>
      <c r="AI991" s="2"/>
      <c r="AJ991" s="2"/>
      <c r="AK991" s="2"/>
      <c r="AL991" s="2"/>
      <c r="AM991" s="2"/>
      <c r="AN991" s="2"/>
      <c r="AO991" s="2"/>
      <c r="AP991" s="2"/>
      <c r="AQ991" s="3">
        <v>0</v>
      </c>
      <c r="AR991" s="3">
        <v>0</v>
      </c>
      <c r="AS991" s="3">
        <v>0</v>
      </c>
      <c r="AT991" s="3">
        <v>0</v>
      </c>
      <c r="AU991" s="3">
        <v>0</v>
      </c>
      <c r="AV991" s="3">
        <v>0</v>
      </c>
      <c r="AW991" s="3">
        <v>0</v>
      </c>
      <c r="AX991" s="2"/>
      <c r="AY991" s="2"/>
      <c r="AZ991" s="2"/>
      <c r="BA991" s="2"/>
      <c r="BB991" s="2"/>
      <c r="BC991" s="2">
        <v>0</v>
      </c>
      <c r="BD991" s="2"/>
    </row>
    <row r="992" spans="1:56" x14ac:dyDescent="0.3">
      <c r="A992" s="2" t="s">
        <v>71</v>
      </c>
      <c r="B992" s="2"/>
      <c r="C992" s="2" t="s">
        <v>57</v>
      </c>
      <c r="D992" s="2" t="s">
        <v>58</v>
      </c>
      <c r="E992" s="2" t="s">
        <v>59</v>
      </c>
      <c r="F992" s="2" t="s">
        <v>217</v>
      </c>
      <c r="G992" s="2" t="s">
        <v>218</v>
      </c>
      <c r="H992" s="2" t="s">
        <v>219</v>
      </c>
      <c r="I992" s="2" t="s">
        <v>63</v>
      </c>
      <c r="J992" s="2" t="s">
        <v>64</v>
      </c>
      <c r="K992" s="2" t="s">
        <v>72</v>
      </c>
      <c r="L992" s="2" t="s">
        <v>11</v>
      </c>
      <c r="M992" s="2" t="s">
        <v>82</v>
      </c>
      <c r="N992" s="2" t="s">
        <v>203</v>
      </c>
      <c r="O992" s="2"/>
      <c r="P992" s="2">
        <v>0</v>
      </c>
      <c r="Q992" s="2" t="s">
        <v>204</v>
      </c>
      <c r="R992" s="2"/>
      <c r="S992" s="2"/>
      <c r="T992" s="2"/>
      <c r="U992" s="2"/>
      <c r="V992" s="2"/>
      <c r="W992" s="2"/>
      <c r="X992" s="2"/>
      <c r="Y992" s="2">
        <v>3887.25</v>
      </c>
      <c r="Z992" s="2">
        <v>2827.090909090909</v>
      </c>
      <c r="AA992" s="2">
        <v>1060.159090909091</v>
      </c>
      <c r="AB992" s="2">
        <v>0.27272727272727276</v>
      </c>
      <c r="AC992" s="2"/>
      <c r="AD992" s="2">
        <v>7</v>
      </c>
      <c r="AE992" s="2"/>
      <c r="AF992" s="2"/>
      <c r="AG992" s="2"/>
      <c r="AH992" s="2">
        <v>1060.159090909091</v>
      </c>
      <c r="AI992" s="2"/>
      <c r="AJ992" s="2"/>
      <c r="AK992" s="2"/>
      <c r="AL992" s="2"/>
      <c r="AM992" s="2"/>
      <c r="AN992" s="2"/>
      <c r="AO992" s="2"/>
      <c r="AP992" s="2"/>
      <c r="AQ992" s="3">
        <v>0</v>
      </c>
      <c r="AR992" s="3">
        <v>0</v>
      </c>
      <c r="AS992" s="3">
        <v>0</v>
      </c>
      <c r="AT992" s="3">
        <v>0</v>
      </c>
      <c r="AU992" s="3">
        <v>0</v>
      </c>
      <c r="AV992" s="3">
        <v>0</v>
      </c>
      <c r="AW992" s="3">
        <v>0</v>
      </c>
      <c r="AX992" s="2"/>
      <c r="AY992" s="2"/>
      <c r="AZ992" s="2"/>
      <c r="BA992" s="2"/>
      <c r="BB992" s="2"/>
      <c r="BC992" s="2">
        <v>0</v>
      </c>
      <c r="BD992" s="2"/>
    </row>
    <row r="993" spans="1:56" x14ac:dyDescent="0.3">
      <c r="A993" s="2" t="s">
        <v>73</v>
      </c>
      <c r="B993" s="2"/>
      <c r="C993" s="2" t="s">
        <v>57</v>
      </c>
      <c r="D993" s="2" t="s">
        <v>58</v>
      </c>
      <c r="E993" s="2" t="s">
        <v>59</v>
      </c>
      <c r="F993" s="2" t="s">
        <v>217</v>
      </c>
      <c r="G993" s="2" t="s">
        <v>218</v>
      </c>
      <c r="H993" s="2" t="s">
        <v>219</v>
      </c>
      <c r="I993" s="2" t="s">
        <v>63</v>
      </c>
      <c r="J993" s="2" t="s">
        <v>64</v>
      </c>
      <c r="K993" s="2" t="s">
        <v>74</v>
      </c>
      <c r="L993" s="2" t="s">
        <v>11</v>
      </c>
      <c r="M993" s="2" t="s">
        <v>82</v>
      </c>
      <c r="N993" s="2" t="s">
        <v>203</v>
      </c>
      <c r="O993" s="2"/>
      <c r="P993" s="2">
        <v>0</v>
      </c>
      <c r="Q993" s="2" t="s">
        <v>204</v>
      </c>
      <c r="R993" s="2"/>
      <c r="S993" s="2"/>
      <c r="T993" s="2"/>
      <c r="U993" s="2"/>
      <c r="V993" s="2"/>
      <c r="W993" s="2"/>
      <c r="X993" s="2"/>
      <c r="Y993" s="2">
        <v>3887.25</v>
      </c>
      <c r="Z993" s="2">
        <v>2827.090909090909</v>
      </c>
      <c r="AA993" s="2">
        <v>1060.159090909091</v>
      </c>
      <c r="AB993" s="2">
        <v>0.27272727272727276</v>
      </c>
      <c r="AC993" s="2"/>
      <c r="AD993" s="2">
        <v>7</v>
      </c>
      <c r="AE993" s="2"/>
      <c r="AF993" s="2"/>
      <c r="AG993" s="2"/>
      <c r="AH993" s="2">
        <v>1060.159090909091</v>
      </c>
      <c r="AI993" s="2"/>
      <c r="AJ993" s="2"/>
      <c r="AK993" s="2"/>
      <c r="AL993" s="2"/>
      <c r="AM993" s="2"/>
      <c r="AN993" s="2"/>
      <c r="AO993" s="2"/>
      <c r="AP993" s="2"/>
      <c r="AQ993" s="3">
        <v>0</v>
      </c>
      <c r="AR993" s="3">
        <v>0</v>
      </c>
      <c r="AS993" s="3">
        <v>0</v>
      </c>
      <c r="AT993" s="3">
        <v>0</v>
      </c>
      <c r="AU993" s="3">
        <v>0</v>
      </c>
      <c r="AV993" s="3">
        <v>0</v>
      </c>
      <c r="AW993" s="3">
        <v>0</v>
      </c>
      <c r="AX993" s="2"/>
      <c r="AY993" s="2"/>
      <c r="AZ993" s="2"/>
      <c r="BA993" s="2"/>
      <c r="BB993" s="2"/>
      <c r="BC993" s="2">
        <v>0</v>
      </c>
      <c r="BD993" s="2"/>
    </row>
    <row r="994" spans="1:56" x14ac:dyDescent="0.3">
      <c r="A994" s="2" t="s">
        <v>75</v>
      </c>
      <c r="B994" s="2"/>
      <c r="C994" s="2" t="s">
        <v>57</v>
      </c>
      <c r="D994" s="2" t="s">
        <v>58</v>
      </c>
      <c r="E994" s="2" t="s">
        <v>59</v>
      </c>
      <c r="F994" s="2" t="s">
        <v>217</v>
      </c>
      <c r="G994" s="2" t="s">
        <v>218</v>
      </c>
      <c r="H994" s="2" t="s">
        <v>219</v>
      </c>
      <c r="I994" s="2" t="s">
        <v>63</v>
      </c>
      <c r="J994" s="2" t="s">
        <v>64</v>
      </c>
      <c r="K994" s="2" t="s">
        <v>76</v>
      </c>
      <c r="L994" s="2" t="s">
        <v>11</v>
      </c>
      <c r="M994" s="2" t="s">
        <v>82</v>
      </c>
      <c r="N994" s="2" t="s">
        <v>203</v>
      </c>
      <c r="O994" s="2"/>
      <c r="P994" s="2">
        <v>0</v>
      </c>
      <c r="Q994" s="2" t="s">
        <v>204</v>
      </c>
      <c r="R994" s="2"/>
      <c r="S994" s="2"/>
      <c r="T994" s="2"/>
      <c r="U994" s="2"/>
      <c r="V994" s="2"/>
      <c r="W994" s="2"/>
      <c r="X994" s="2"/>
      <c r="Y994" s="2">
        <v>3887.25</v>
      </c>
      <c r="Z994" s="2">
        <v>2827.090909090909</v>
      </c>
      <c r="AA994" s="2">
        <v>1060.159090909091</v>
      </c>
      <c r="AB994" s="2">
        <v>0.27272727272727276</v>
      </c>
      <c r="AC994" s="2"/>
      <c r="AD994" s="2">
        <v>7</v>
      </c>
      <c r="AE994" s="2"/>
      <c r="AF994" s="2"/>
      <c r="AG994" s="2"/>
      <c r="AH994" s="2">
        <v>1060.159090909091</v>
      </c>
      <c r="AI994" s="2"/>
      <c r="AJ994" s="2"/>
      <c r="AK994" s="2"/>
      <c r="AL994" s="2"/>
      <c r="AM994" s="2"/>
      <c r="AN994" s="2"/>
      <c r="AO994" s="2"/>
      <c r="AP994" s="2"/>
      <c r="AQ994" s="3">
        <v>0</v>
      </c>
      <c r="AR994" s="3">
        <v>0</v>
      </c>
      <c r="AS994" s="3">
        <v>0</v>
      </c>
      <c r="AT994" s="3">
        <v>0</v>
      </c>
      <c r="AU994" s="3">
        <v>0</v>
      </c>
      <c r="AV994" s="3">
        <v>0</v>
      </c>
      <c r="AW994" s="3">
        <v>0</v>
      </c>
      <c r="AX994" s="2"/>
      <c r="AY994" s="2"/>
      <c r="AZ994" s="2"/>
      <c r="BA994" s="2"/>
      <c r="BB994" s="2"/>
      <c r="BC994" s="2">
        <v>0</v>
      </c>
      <c r="BD994" s="2"/>
    </row>
    <row r="995" spans="1:56" x14ac:dyDescent="0.3">
      <c r="A995" s="2" t="s">
        <v>77</v>
      </c>
      <c r="B995" s="2"/>
      <c r="C995" s="2" t="s">
        <v>57</v>
      </c>
      <c r="D995" s="2" t="s">
        <v>58</v>
      </c>
      <c r="E995" s="2" t="s">
        <v>59</v>
      </c>
      <c r="F995" s="2" t="s">
        <v>217</v>
      </c>
      <c r="G995" s="2" t="s">
        <v>218</v>
      </c>
      <c r="H995" s="2" t="s">
        <v>219</v>
      </c>
      <c r="I995" s="2" t="s">
        <v>63</v>
      </c>
      <c r="J995" s="2" t="s">
        <v>64</v>
      </c>
      <c r="K995" s="2" t="s">
        <v>78</v>
      </c>
      <c r="L995" s="2" t="s">
        <v>11</v>
      </c>
      <c r="M995" s="2" t="s">
        <v>82</v>
      </c>
      <c r="N995" s="2" t="s">
        <v>203</v>
      </c>
      <c r="O995" s="2"/>
      <c r="P995" s="2">
        <v>0</v>
      </c>
      <c r="Q995" s="2" t="s">
        <v>204</v>
      </c>
      <c r="R995" s="2"/>
      <c r="S995" s="2"/>
      <c r="T995" s="2"/>
      <c r="U995" s="2"/>
      <c r="V995" s="2"/>
      <c r="W995" s="2"/>
      <c r="X995" s="2"/>
      <c r="Y995" s="2">
        <v>3887.25</v>
      </c>
      <c r="Z995" s="2">
        <v>2827.090909090909</v>
      </c>
      <c r="AA995" s="2">
        <v>1060.159090909091</v>
      </c>
      <c r="AB995" s="2">
        <v>0.27272727272727276</v>
      </c>
      <c r="AC995" s="2"/>
      <c r="AD995" s="2">
        <v>7</v>
      </c>
      <c r="AE995" s="2"/>
      <c r="AF995" s="2"/>
      <c r="AG995" s="2"/>
      <c r="AH995" s="2">
        <v>1060.159090909091</v>
      </c>
      <c r="AI995" s="2"/>
      <c r="AJ995" s="2"/>
      <c r="AK995" s="2"/>
      <c r="AL995" s="2"/>
      <c r="AM995" s="2"/>
      <c r="AN995" s="2"/>
      <c r="AO995" s="2"/>
      <c r="AP995" s="2"/>
      <c r="AQ995" s="3">
        <v>0</v>
      </c>
      <c r="AR995" s="3">
        <v>0</v>
      </c>
      <c r="AS995" s="3">
        <v>0</v>
      </c>
      <c r="AT995" s="3">
        <v>0</v>
      </c>
      <c r="AU995" s="3">
        <v>0</v>
      </c>
      <c r="AV995" s="3">
        <v>0</v>
      </c>
      <c r="AW995" s="3">
        <v>0</v>
      </c>
      <c r="AX995" s="2"/>
      <c r="AY995" s="2"/>
      <c r="AZ995" s="2"/>
      <c r="BA995" s="2"/>
      <c r="BB995" s="2"/>
      <c r="BC995" s="2">
        <v>0</v>
      </c>
      <c r="BD995" s="2"/>
    </row>
    <row r="996" spans="1:56" x14ac:dyDescent="0.3">
      <c r="A996" s="2" t="s">
        <v>79</v>
      </c>
      <c r="B996" s="2"/>
      <c r="C996" s="2" t="s">
        <v>57</v>
      </c>
      <c r="D996" s="2" t="s">
        <v>58</v>
      </c>
      <c r="E996" s="2" t="s">
        <v>59</v>
      </c>
      <c r="F996" s="2" t="s">
        <v>217</v>
      </c>
      <c r="G996" s="2" t="s">
        <v>218</v>
      </c>
      <c r="H996" s="2" t="s">
        <v>219</v>
      </c>
      <c r="I996" s="2" t="s">
        <v>63</v>
      </c>
      <c r="J996" s="2" t="s">
        <v>64</v>
      </c>
      <c r="K996" s="2" t="s">
        <v>80</v>
      </c>
      <c r="L996" s="2" t="s">
        <v>11</v>
      </c>
      <c r="M996" s="2" t="s">
        <v>82</v>
      </c>
      <c r="N996" s="2" t="s">
        <v>203</v>
      </c>
      <c r="O996" s="2"/>
      <c r="P996" s="2">
        <v>0</v>
      </c>
      <c r="Q996" s="2" t="s">
        <v>204</v>
      </c>
      <c r="R996" s="2"/>
      <c r="S996" s="2"/>
      <c r="T996" s="2"/>
      <c r="U996" s="2"/>
      <c r="V996" s="2"/>
      <c r="W996" s="2"/>
      <c r="X996" s="2"/>
      <c r="Y996" s="2">
        <v>3887.25</v>
      </c>
      <c r="Z996" s="2">
        <v>2827.090909090909</v>
      </c>
      <c r="AA996" s="2">
        <v>1060.159090909091</v>
      </c>
      <c r="AB996" s="2">
        <v>0.27272727272727276</v>
      </c>
      <c r="AC996" s="2"/>
      <c r="AD996" s="2">
        <v>7</v>
      </c>
      <c r="AE996" s="2"/>
      <c r="AF996" s="2"/>
      <c r="AG996" s="2"/>
      <c r="AH996" s="2">
        <v>1060.159090909091</v>
      </c>
      <c r="AI996" s="2"/>
      <c r="AJ996" s="2"/>
      <c r="AK996" s="2"/>
      <c r="AL996" s="2"/>
      <c r="AM996" s="2"/>
      <c r="AN996" s="2"/>
      <c r="AO996" s="2"/>
      <c r="AP996" s="2"/>
      <c r="AQ996" s="3">
        <v>0</v>
      </c>
      <c r="AR996" s="3">
        <v>0</v>
      </c>
      <c r="AS996" s="3">
        <v>0</v>
      </c>
      <c r="AT996" s="3">
        <v>0</v>
      </c>
      <c r="AU996" s="3">
        <v>0</v>
      </c>
      <c r="AV996" s="3">
        <v>0</v>
      </c>
      <c r="AW996" s="3">
        <v>0</v>
      </c>
      <c r="AX996" s="2"/>
      <c r="AY996" s="2"/>
      <c r="AZ996" s="2"/>
      <c r="BA996" s="2"/>
      <c r="BB996" s="2"/>
      <c r="BC996" s="2">
        <v>0</v>
      </c>
      <c r="BD996" s="2"/>
    </row>
    <row r="997" spans="1:56" x14ac:dyDescent="0.3">
      <c r="A997" s="2" t="s">
        <v>81</v>
      </c>
      <c r="B997" s="2"/>
      <c r="C997" s="2" t="s">
        <v>57</v>
      </c>
      <c r="D997" s="2" t="s">
        <v>58</v>
      </c>
      <c r="E997" s="2" t="s">
        <v>59</v>
      </c>
      <c r="F997" s="2" t="s">
        <v>217</v>
      </c>
      <c r="G997" s="2" t="s">
        <v>218</v>
      </c>
      <c r="H997" s="2" t="s">
        <v>219</v>
      </c>
      <c r="I997" s="2" t="s">
        <v>63</v>
      </c>
      <c r="J997" s="2" t="s">
        <v>64</v>
      </c>
      <c r="K997" s="2" t="s">
        <v>82</v>
      </c>
      <c r="L997" s="2" t="s">
        <v>11</v>
      </c>
      <c r="M997" s="2" t="s">
        <v>82</v>
      </c>
      <c r="N997" s="2" t="s">
        <v>203</v>
      </c>
      <c r="O997" s="2"/>
      <c r="P997" s="2">
        <v>0</v>
      </c>
      <c r="Q997" s="2" t="s">
        <v>204</v>
      </c>
      <c r="R997" s="2"/>
      <c r="S997" s="2"/>
      <c r="T997" s="2"/>
      <c r="U997" s="2"/>
      <c r="V997" s="2"/>
      <c r="W997" s="2"/>
      <c r="X997" s="2"/>
      <c r="Y997" s="2">
        <v>3887.25</v>
      </c>
      <c r="Z997" s="2">
        <v>2827.090909090909</v>
      </c>
      <c r="AA997" s="2">
        <v>1060.159090909091</v>
      </c>
      <c r="AB997" s="2">
        <v>0.27272727272727276</v>
      </c>
      <c r="AC997" s="2"/>
      <c r="AD997" s="2">
        <v>7</v>
      </c>
      <c r="AE997" s="2"/>
      <c r="AF997" s="2"/>
      <c r="AG997" s="2"/>
      <c r="AH997" s="2">
        <v>1060.159090909091</v>
      </c>
      <c r="AI997" s="2"/>
      <c r="AJ997" s="2"/>
      <c r="AK997" s="2"/>
      <c r="AL997" s="2"/>
      <c r="AM997" s="2"/>
      <c r="AN997" s="2"/>
      <c r="AO997" s="2"/>
      <c r="AP997" s="2"/>
      <c r="AQ997" s="3">
        <v>0</v>
      </c>
      <c r="AR997" s="3">
        <v>0</v>
      </c>
      <c r="AS997" s="3">
        <v>0</v>
      </c>
      <c r="AT997" s="3">
        <v>0</v>
      </c>
      <c r="AU997" s="3">
        <v>0</v>
      </c>
      <c r="AV997" s="3">
        <v>0</v>
      </c>
      <c r="AW997" s="3">
        <v>0</v>
      </c>
      <c r="AX997" s="2"/>
      <c r="AY997" s="2"/>
      <c r="AZ997" s="2"/>
      <c r="BA997" s="2"/>
      <c r="BB997" s="2"/>
      <c r="BC997" s="2">
        <v>0</v>
      </c>
      <c r="BD997" s="2"/>
    </row>
    <row r="998" spans="1:56" x14ac:dyDescent="0.3">
      <c r="A998" s="2" t="s">
        <v>83</v>
      </c>
      <c r="B998" s="2"/>
      <c r="C998" s="2" t="s">
        <v>57</v>
      </c>
      <c r="D998" s="2" t="s">
        <v>58</v>
      </c>
      <c r="E998" s="2" t="s">
        <v>59</v>
      </c>
      <c r="F998" s="2" t="s">
        <v>217</v>
      </c>
      <c r="G998" s="2" t="s">
        <v>218</v>
      </c>
      <c r="H998" s="2" t="s">
        <v>219</v>
      </c>
      <c r="I998" s="2" t="s">
        <v>63</v>
      </c>
      <c r="J998" s="2" t="s">
        <v>64</v>
      </c>
      <c r="K998" s="2" t="s">
        <v>84</v>
      </c>
      <c r="L998" s="2" t="s">
        <v>11</v>
      </c>
      <c r="M998" s="2" t="s">
        <v>82</v>
      </c>
      <c r="N998" s="2" t="s">
        <v>203</v>
      </c>
      <c r="O998" s="2"/>
      <c r="P998" s="2">
        <v>0</v>
      </c>
      <c r="Q998" s="2" t="s">
        <v>204</v>
      </c>
      <c r="R998" s="2"/>
      <c r="S998" s="2"/>
      <c r="T998" s="2"/>
      <c r="U998" s="2"/>
      <c r="V998" s="2"/>
      <c r="W998" s="2"/>
      <c r="X998" s="2"/>
      <c r="Y998" s="2">
        <v>3887.25</v>
      </c>
      <c r="Z998" s="2">
        <v>2827.090909090909</v>
      </c>
      <c r="AA998" s="2">
        <v>1060.159090909091</v>
      </c>
      <c r="AB998" s="2">
        <v>0.27272727272727276</v>
      </c>
      <c r="AC998" s="2"/>
      <c r="AD998" s="2">
        <v>7</v>
      </c>
      <c r="AE998" s="2"/>
      <c r="AF998" s="2"/>
      <c r="AG998" s="2"/>
      <c r="AH998" s="2">
        <v>1060.159090909091</v>
      </c>
      <c r="AI998" s="2"/>
      <c r="AJ998" s="2"/>
      <c r="AK998" s="2"/>
      <c r="AL998" s="2"/>
      <c r="AM998" s="2"/>
      <c r="AN998" s="2"/>
      <c r="AO998" s="2"/>
      <c r="AP998" s="2"/>
      <c r="AQ998" s="3">
        <v>0</v>
      </c>
      <c r="AR998" s="3">
        <v>0</v>
      </c>
      <c r="AS998" s="3">
        <v>0</v>
      </c>
      <c r="AT998" s="3">
        <v>0</v>
      </c>
      <c r="AU998" s="3">
        <v>0</v>
      </c>
      <c r="AV998" s="3">
        <v>0</v>
      </c>
      <c r="AW998" s="3">
        <v>0</v>
      </c>
      <c r="AX998" s="2"/>
      <c r="AY998" s="2"/>
      <c r="AZ998" s="2"/>
      <c r="BA998" s="2"/>
      <c r="BB998" s="2"/>
      <c r="BC998" s="2">
        <v>0</v>
      </c>
      <c r="BD998" s="2"/>
    </row>
    <row r="999" spans="1:56" x14ac:dyDescent="0.3">
      <c r="A999" s="2" t="s">
        <v>85</v>
      </c>
      <c r="B999" s="2"/>
      <c r="C999" s="2" t="s">
        <v>57</v>
      </c>
      <c r="D999" s="2" t="s">
        <v>58</v>
      </c>
      <c r="E999" s="2" t="s">
        <v>59</v>
      </c>
      <c r="F999" s="2" t="s">
        <v>217</v>
      </c>
      <c r="G999" s="2" t="s">
        <v>218</v>
      </c>
      <c r="H999" s="2" t="s">
        <v>219</v>
      </c>
      <c r="I999" s="2" t="s">
        <v>63</v>
      </c>
      <c r="J999" s="2" t="s">
        <v>64</v>
      </c>
      <c r="K999" s="2" t="s">
        <v>86</v>
      </c>
      <c r="L999" s="2" t="s">
        <v>11</v>
      </c>
      <c r="M999" s="2" t="s">
        <v>82</v>
      </c>
      <c r="N999" s="2" t="s">
        <v>203</v>
      </c>
      <c r="O999" s="2"/>
      <c r="P999" s="2">
        <v>0</v>
      </c>
      <c r="Q999" s="2" t="s">
        <v>204</v>
      </c>
      <c r="R999" s="2"/>
      <c r="S999" s="2"/>
      <c r="T999" s="2"/>
      <c r="U999" s="2"/>
      <c r="V999" s="2"/>
      <c r="W999" s="2"/>
      <c r="X999" s="2"/>
      <c r="Y999" s="2">
        <v>3887.25</v>
      </c>
      <c r="Z999" s="2">
        <v>2827.090909090909</v>
      </c>
      <c r="AA999" s="2">
        <v>1060.159090909091</v>
      </c>
      <c r="AB999" s="2">
        <v>0.27272727272727276</v>
      </c>
      <c r="AC999" s="2"/>
      <c r="AD999" s="2">
        <v>7</v>
      </c>
      <c r="AE999" s="2"/>
      <c r="AF999" s="2"/>
      <c r="AG999" s="2"/>
      <c r="AH999" s="2">
        <v>1060.159090909091</v>
      </c>
      <c r="AI999" s="2"/>
      <c r="AJ999" s="2"/>
      <c r="AK999" s="2"/>
      <c r="AL999" s="2"/>
      <c r="AM999" s="2"/>
      <c r="AN999" s="2"/>
      <c r="AO999" s="2"/>
      <c r="AP999" s="2"/>
      <c r="AQ999" s="3">
        <v>0</v>
      </c>
      <c r="AR999" s="3">
        <v>0</v>
      </c>
      <c r="AS999" s="3">
        <v>0</v>
      </c>
      <c r="AT999" s="3">
        <v>0</v>
      </c>
      <c r="AU999" s="3">
        <v>0</v>
      </c>
      <c r="AV999" s="3">
        <v>0</v>
      </c>
      <c r="AW999" s="3">
        <v>0</v>
      </c>
      <c r="AX999" s="2"/>
      <c r="AY999" s="2"/>
      <c r="AZ999" s="2"/>
      <c r="BA999" s="2"/>
      <c r="BB999" s="2"/>
      <c r="BC999" s="2">
        <v>0</v>
      </c>
      <c r="BD999" s="2"/>
    </row>
    <row r="1000" spans="1:56" x14ac:dyDescent="0.3">
      <c r="A1000" s="2" t="s">
        <v>87</v>
      </c>
      <c r="B1000" s="2"/>
      <c r="C1000" s="2" t="s">
        <v>57</v>
      </c>
      <c r="D1000" s="2" t="s">
        <v>58</v>
      </c>
      <c r="E1000" s="2" t="s">
        <v>59</v>
      </c>
      <c r="F1000" s="2" t="s">
        <v>217</v>
      </c>
      <c r="G1000" s="2" t="s">
        <v>218</v>
      </c>
      <c r="H1000" s="2" t="s">
        <v>219</v>
      </c>
      <c r="I1000" s="2" t="s">
        <v>63</v>
      </c>
      <c r="J1000" s="2" t="s">
        <v>64</v>
      </c>
      <c r="K1000" s="2" t="s">
        <v>88</v>
      </c>
      <c r="L1000" s="2" t="s">
        <v>11</v>
      </c>
      <c r="M1000" s="2" t="s">
        <v>82</v>
      </c>
      <c r="N1000" s="2" t="s">
        <v>203</v>
      </c>
      <c r="O1000" s="2"/>
      <c r="P1000" s="2">
        <v>0</v>
      </c>
      <c r="Q1000" s="2" t="s">
        <v>204</v>
      </c>
      <c r="R1000" s="2"/>
      <c r="S1000" s="2"/>
      <c r="T1000" s="2"/>
      <c r="U1000" s="2"/>
      <c r="V1000" s="2"/>
      <c r="W1000" s="2"/>
      <c r="X1000" s="2"/>
      <c r="Y1000" s="2">
        <v>3887.25</v>
      </c>
      <c r="Z1000" s="2">
        <v>2827.090909090909</v>
      </c>
      <c r="AA1000" s="2">
        <v>1060.159090909091</v>
      </c>
      <c r="AB1000" s="2">
        <v>0.27272727272727276</v>
      </c>
      <c r="AC1000" s="2"/>
      <c r="AD1000" s="2">
        <v>7</v>
      </c>
      <c r="AE1000" s="2"/>
      <c r="AF1000" s="2"/>
      <c r="AG1000" s="2"/>
      <c r="AH1000" s="2">
        <v>1060.159090909091</v>
      </c>
      <c r="AI1000" s="2"/>
      <c r="AJ1000" s="2"/>
      <c r="AK1000" s="2"/>
      <c r="AL1000" s="2"/>
      <c r="AM1000" s="2"/>
      <c r="AN1000" s="2"/>
      <c r="AO1000" s="2"/>
      <c r="AP1000" s="2"/>
      <c r="AQ1000" s="3">
        <v>0</v>
      </c>
      <c r="AR1000" s="3">
        <v>0</v>
      </c>
      <c r="AS1000" s="3">
        <v>0</v>
      </c>
      <c r="AT1000" s="3">
        <v>0</v>
      </c>
      <c r="AU1000" s="3">
        <v>0</v>
      </c>
      <c r="AV1000" s="3">
        <v>0</v>
      </c>
      <c r="AW1000" s="3">
        <v>0</v>
      </c>
      <c r="AX1000" s="2"/>
      <c r="AY1000" s="2"/>
      <c r="AZ1000" s="2"/>
      <c r="BA1000" s="2"/>
      <c r="BB1000" s="2"/>
      <c r="BC1000" s="2">
        <v>0</v>
      </c>
      <c r="BD1000" s="2"/>
    </row>
    <row r="1001" spans="1:56" x14ac:dyDescent="0.3">
      <c r="A1001" s="2" t="s">
        <v>89</v>
      </c>
      <c r="B1001" s="2"/>
      <c r="C1001" s="2" t="s">
        <v>57</v>
      </c>
      <c r="D1001" s="2" t="s">
        <v>58</v>
      </c>
      <c r="E1001" s="2" t="s">
        <v>59</v>
      </c>
      <c r="F1001" s="2" t="s">
        <v>217</v>
      </c>
      <c r="G1001" s="2" t="s">
        <v>218</v>
      </c>
      <c r="H1001" s="2" t="s">
        <v>219</v>
      </c>
      <c r="I1001" s="2" t="s">
        <v>63</v>
      </c>
      <c r="J1001" s="2" t="s">
        <v>64</v>
      </c>
      <c r="K1001" s="2" t="s">
        <v>90</v>
      </c>
      <c r="L1001" s="2" t="s">
        <v>11</v>
      </c>
      <c r="M1001" s="2" t="s">
        <v>82</v>
      </c>
      <c r="N1001" s="2" t="s">
        <v>203</v>
      </c>
      <c r="O1001" s="2"/>
      <c r="P1001" s="2">
        <v>0</v>
      </c>
      <c r="Q1001" s="2" t="s">
        <v>204</v>
      </c>
      <c r="R1001" s="2"/>
      <c r="S1001" s="2"/>
      <c r="T1001" s="2"/>
      <c r="U1001" s="2"/>
      <c r="V1001" s="2"/>
      <c r="W1001" s="2"/>
      <c r="X1001" s="2"/>
      <c r="Y1001" s="2">
        <v>3887.25</v>
      </c>
      <c r="Z1001" s="2">
        <v>2827.090909090909</v>
      </c>
      <c r="AA1001" s="2">
        <v>1060.159090909091</v>
      </c>
      <c r="AB1001" s="2">
        <v>0.27272727272727276</v>
      </c>
      <c r="AC1001" s="2"/>
      <c r="AD1001" s="2">
        <v>7</v>
      </c>
      <c r="AE1001" s="2"/>
      <c r="AF1001" s="2"/>
      <c r="AG1001" s="2"/>
      <c r="AH1001" s="2">
        <v>1060.159090909091</v>
      </c>
      <c r="AI1001" s="2"/>
      <c r="AJ1001" s="2"/>
      <c r="AK1001" s="2"/>
      <c r="AL1001" s="2"/>
      <c r="AM1001" s="2"/>
      <c r="AN1001" s="2"/>
      <c r="AO1001" s="2"/>
      <c r="AP1001" s="2"/>
      <c r="AQ1001" s="3">
        <v>0</v>
      </c>
      <c r="AR1001" s="3">
        <v>0</v>
      </c>
      <c r="AS1001" s="3">
        <v>0</v>
      </c>
      <c r="AT1001" s="3">
        <v>0</v>
      </c>
      <c r="AU1001" s="3">
        <v>0</v>
      </c>
      <c r="AV1001" s="3">
        <v>0</v>
      </c>
      <c r="AW1001" s="3">
        <v>0</v>
      </c>
      <c r="AX1001" s="2"/>
      <c r="AY1001" s="2"/>
      <c r="AZ1001" s="2"/>
      <c r="BA1001" s="2"/>
      <c r="BB1001" s="2"/>
      <c r="BC1001" s="2">
        <v>0</v>
      </c>
      <c r="BD1001" s="2"/>
    </row>
    <row r="1002" spans="1:56" x14ac:dyDescent="0.3">
      <c r="A1002" s="2" t="s">
        <v>91</v>
      </c>
      <c r="B1002" s="2"/>
      <c r="C1002" s="2" t="s">
        <v>57</v>
      </c>
      <c r="D1002" s="2" t="s">
        <v>58</v>
      </c>
      <c r="E1002" s="2" t="s">
        <v>59</v>
      </c>
      <c r="F1002" s="2" t="s">
        <v>217</v>
      </c>
      <c r="G1002" s="2" t="s">
        <v>218</v>
      </c>
      <c r="H1002" s="2" t="s">
        <v>219</v>
      </c>
      <c r="I1002" s="2" t="s">
        <v>63</v>
      </c>
      <c r="J1002" s="2" t="s">
        <v>64</v>
      </c>
      <c r="K1002" s="2" t="s">
        <v>92</v>
      </c>
      <c r="L1002" s="2" t="s">
        <v>11</v>
      </c>
      <c r="M1002" s="2" t="s">
        <v>82</v>
      </c>
      <c r="N1002" s="2" t="s">
        <v>203</v>
      </c>
      <c r="O1002" s="2"/>
      <c r="P1002" s="2">
        <v>0</v>
      </c>
      <c r="Q1002" s="2" t="s">
        <v>204</v>
      </c>
      <c r="R1002" s="2"/>
      <c r="S1002" s="2"/>
      <c r="T1002" s="2"/>
      <c r="U1002" s="2"/>
      <c r="V1002" s="2"/>
      <c r="W1002" s="2"/>
      <c r="X1002" s="2"/>
      <c r="Y1002" s="2">
        <v>3887.25</v>
      </c>
      <c r="Z1002" s="2">
        <v>2827.090909090909</v>
      </c>
      <c r="AA1002" s="2">
        <v>1060.159090909091</v>
      </c>
      <c r="AB1002" s="2">
        <v>0.27272727272727276</v>
      </c>
      <c r="AC1002" s="2"/>
      <c r="AD1002" s="2">
        <v>7</v>
      </c>
      <c r="AE1002" s="2"/>
      <c r="AF1002" s="2"/>
      <c r="AG1002" s="2"/>
      <c r="AH1002" s="2">
        <v>1060.159090909091</v>
      </c>
      <c r="AI1002" s="2"/>
      <c r="AJ1002" s="2"/>
      <c r="AK1002" s="2"/>
      <c r="AL1002" s="2"/>
      <c r="AM1002" s="2"/>
      <c r="AN1002" s="2"/>
      <c r="AO1002" s="2"/>
      <c r="AP1002" s="2"/>
      <c r="AQ1002" s="3">
        <v>0</v>
      </c>
      <c r="AR1002" s="3">
        <v>0</v>
      </c>
      <c r="AS1002" s="3">
        <v>0</v>
      </c>
      <c r="AT1002" s="3">
        <v>0</v>
      </c>
      <c r="AU1002" s="3">
        <v>0</v>
      </c>
      <c r="AV1002" s="3">
        <v>0</v>
      </c>
      <c r="AW1002" s="3">
        <v>0</v>
      </c>
      <c r="AX1002" s="2"/>
      <c r="AY1002" s="2"/>
      <c r="AZ1002" s="2"/>
      <c r="BA1002" s="2"/>
      <c r="BB1002" s="2"/>
      <c r="BC1002" s="2">
        <v>0</v>
      </c>
      <c r="BD1002" s="2"/>
    </row>
    <row r="1003" spans="1:56" x14ac:dyDescent="0.3">
      <c r="A1003" s="2" t="s">
        <v>93</v>
      </c>
      <c r="B1003" s="2"/>
      <c r="C1003" s="2" t="s">
        <v>57</v>
      </c>
      <c r="D1003" s="2" t="s">
        <v>58</v>
      </c>
      <c r="E1003" s="2" t="s">
        <v>59</v>
      </c>
      <c r="F1003" s="2" t="s">
        <v>217</v>
      </c>
      <c r="G1003" s="2" t="s">
        <v>218</v>
      </c>
      <c r="H1003" s="2" t="s">
        <v>219</v>
      </c>
      <c r="I1003" s="2" t="s">
        <v>63</v>
      </c>
      <c r="J1003" s="2" t="s">
        <v>94</v>
      </c>
      <c r="K1003" s="2" t="s">
        <v>65</v>
      </c>
      <c r="L1003" s="2" t="s">
        <v>11</v>
      </c>
      <c r="M1003" s="2" t="s">
        <v>82</v>
      </c>
      <c r="N1003" s="2" t="s">
        <v>203</v>
      </c>
      <c r="O1003" s="2"/>
      <c r="P1003" s="2">
        <v>0</v>
      </c>
      <c r="Q1003" s="2" t="s">
        <v>204</v>
      </c>
      <c r="R1003" s="2"/>
      <c r="S1003" s="2"/>
      <c r="T1003" s="2"/>
      <c r="U1003" s="2"/>
      <c r="V1003" s="2"/>
      <c r="W1003" s="2"/>
      <c r="X1003" s="2"/>
      <c r="Y1003" s="2">
        <v>3887.25</v>
      </c>
      <c r="Z1003" s="2">
        <v>2827.090909090909</v>
      </c>
      <c r="AA1003" s="2">
        <v>1060.159090909091</v>
      </c>
      <c r="AB1003" s="2">
        <v>0.27272727272727276</v>
      </c>
      <c r="AC1003" s="2"/>
      <c r="AD1003" s="2">
        <v>7</v>
      </c>
      <c r="AE1003" s="2"/>
      <c r="AF1003" s="2"/>
      <c r="AG1003" s="2"/>
      <c r="AH1003" s="2">
        <v>1060.159090909091</v>
      </c>
      <c r="AI1003" s="2"/>
      <c r="AJ1003" s="2"/>
      <c r="AK1003" s="2"/>
      <c r="AL1003" s="2"/>
      <c r="AM1003" s="2"/>
      <c r="AN1003" s="2"/>
      <c r="AO1003" s="2"/>
      <c r="AP1003" s="2"/>
      <c r="AQ1003" s="3">
        <v>0</v>
      </c>
      <c r="AR1003" s="3">
        <v>0</v>
      </c>
      <c r="AS1003" s="3">
        <v>0</v>
      </c>
      <c r="AT1003" s="3">
        <v>0</v>
      </c>
      <c r="AU1003" s="3">
        <v>0</v>
      </c>
      <c r="AV1003" s="3">
        <v>0</v>
      </c>
      <c r="AW1003" s="3">
        <v>0</v>
      </c>
      <c r="AX1003" s="2"/>
      <c r="AY1003" s="2"/>
      <c r="AZ1003" s="2"/>
      <c r="BA1003" s="2"/>
      <c r="BB1003" s="2"/>
      <c r="BC1003" s="2">
        <v>0</v>
      </c>
      <c r="BD1003" s="2"/>
    </row>
    <row r="1004" spans="1:56" x14ac:dyDescent="0.3">
      <c r="A1004" s="2" t="s">
        <v>95</v>
      </c>
      <c r="B1004" s="2"/>
      <c r="C1004" s="2" t="s">
        <v>57</v>
      </c>
      <c r="D1004" s="2" t="s">
        <v>58</v>
      </c>
      <c r="E1004" s="2" t="s">
        <v>59</v>
      </c>
      <c r="F1004" s="2" t="s">
        <v>217</v>
      </c>
      <c r="G1004" s="2" t="s">
        <v>218</v>
      </c>
      <c r="H1004" s="2" t="s">
        <v>219</v>
      </c>
      <c r="I1004" s="2" t="s">
        <v>63</v>
      </c>
      <c r="J1004" s="2" t="s">
        <v>94</v>
      </c>
      <c r="K1004" s="2" t="s">
        <v>70</v>
      </c>
      <c r="L1004" s="2" t="s">
        <v>11</v>
      </c>
      <c r="M1004" s="2" t="s">
        <v>82</v>
      </c>
      <c r="N1004" s="2" t="s">
        <v>203</v>
      </c>
      <c r="O1004" s="2"/>
      <c r="P1004" s="2">
        <v>0</v>
      </c>
      <c r="Q1004" s="2" t="s">
        <v>204</v>
      </c>
      <c r="R1004" s="2"/>
      <c r="S1004" s="2"/>
      <c r="T1004" s="2"/>
      <c r="U1004" s="2"/>
      <c r="V1004" s="2"/>
      <c r="W1004" s="2"/>
      <c r="X1004" s="2"/>
      <c r="Y1004" s="2">
        <v>3887.25</v>
      </c>
      <c r="Z1004" s="2">
        <v>2827.090909090909</v>
      </c>
      <c r="AA1004" s="2">
        <v>1060.159090909091</v>
      </c>
      <c r="AB1004" s="2">
        <v>0.27272727272727276</v>
      </c>
      <c r="AC1004" s="2"/>
      <c r="AD1004" s="2">
        <v>7</v>
      </c>
      <c r="AE1004" s="2"/>
      <c r="AF1004" s="2"/>
      <c r="AG1004" s="2"/>
      <c r="AH1004" s="2">
        <v>1060.159090909091</v>
      </c>
      <c r="AI1004" s="2"/>
      <c r="AJ1004" s="2"/>
      <c r="AK1004" s="2"/>
      <c r="AL1004" s="2"/>
      <c r="AM1004" s="2"/>
      <c r="AN1004" s="2"/>
      <c r="AO1004" s="2"/>
      <c r="AP1004" s="2"/>
      <c r="AQ1004" s="3">
        <v>0</v>
      </c>
      <c r="AR1004" s="3">
        <v>0</v>
      </c>
      <c r="AS1004" s="3">
        <v>0</v>
      </c>
      <c r="AT1004" s="3">
        <v>0</v>
      </c>
      <c r="AU1004" s="3">
        <v>0</v>
      </c>
      <c r="AV1004" s="3">
        <v>0</v>
      </c>
      <c r="AW1004" s="3">
        <v>0</v>
      </c>
      <c r="AX1004" s="2"/>
      <c r="AY1004" s="2"/>
      <c r="AZ1004" s="2"/>
      <c r="BA1004" s="2"/>
      <c r="BB1004" s="2"/>
      <c r="BC1004" s="2">
        <v>0</v>
      </c>
      <c r="BD1004" s="2"/>
    </row>
    <row r="1005" spans="1:56" x14ac:dyDescent="0.3">
      <c r="A1005" s="2" t="s">
        <v>96</v>
      </c>
      <c r="B1005" s="2"/>
      <c r="C1005" s="2" t="s">
        <v>57</v>
      </c>
      <c r="D1005" s="2" t="s">
        <v>58</v>
      </c>
      <c r="E1005" s="2" t="s">
        <v>59</v>
      </c>
      <c r="F1005" s="2" t="s">
        <v>217</v>
      </c>
      <c r="G1005" s="2" t="s">
        <v>218</v>
      </c>
      <c r="H1005" s="2" t="s">
        <v>219</v>
      </c>
      <c r="I1005" s="2" t="s">
        <v>63</v>
      </c>
      <c r="J1005" s="2" t="s">
        <v>94</v>
      </c>
      <c r="K1005" s="2" t="s">
        <v>72</v>
      </c>
      <c r="L1005" s="2" t="s">
        <v>11</v>
      </c>
      <c r="M1005" s="2" t="s">
        <v>82</v>
      </c>
      <c r="N1005" s="2" t="s">
        <v>203</v>
      </c>
      <c r="O1005" s="2"/>
      <c r="P1005" s="2">
        <v>0</v>
      </c>
      <c r="Q1005" s="2" t="s">
        <v>204</v>
      </c>
      <c r="R1005" s="2"/>
      <c r="S1005" s="2"/>
      <c r="T1005" s="2"/>
      <c r="U1005" s="2"/>
      <c r="V1005" s="2"/>
      <c r="W1005" s="2"/>
      <c r="X1005" s="2"/>
      <c r="Y1005" s="2">
        <v>3887.25</v>
      </c>
      <c r="Z1005" s="2">
        <v>2827.090909090909</v>
      </c>
      <c r="AA1005" s="2">
        <v>1060.159090909091</v>
      </c>
      <c r="AB1005" s="2">
        <v>0.27272727272727276</v>
      </c>
      <c r="AC1005" s="2"/>
      <c r="AD1005" s="2">
        <v>7</v>
      </c>
      <c r="AE1005" s="2"/>
      <c r="AF1005" s="2"/>
      <c r="AG1005" s="2"/>
      <c r="AH1005" s="2">
        <v>1060.159090909091</v>
      </c>
      <c r="AI1005" s="2"/>
      <c r="AJ1005" s="2"/>
      <c r="AK1005" s="2"/>
      <c r="AL1005" s="2"/>
      <c r="AM1005" s="2"/>
      <c r="AN1005" s="2"/>
      <c r="AO1005" s="2"/>
      <c r="AP1005" s="2"/>
      <c r="AQ1005" s="3">
        <v>0</v>
      </c>
      <c r="AR1005" s="3">
        <v>0</v>
      </c>
      <c r="AS1005" s="3">
        <v>0</v>
      </c>
      <c r="AT1005" s="3">
        <v>0</v>
      </c>
      <c r="AU1005" s="3">
        <v>0</v>
      </c>
      <c r="AV1005" s="3">
        <v>0</v>
      </c>
      <c r="AW1005" s="3">
        <v>0</v>
      </c>
      <c r="AX1005" s="2"/>
      <c r="AY1005" s="2"/>
      <c r="AZ1005" s="2"/>
      <c r="BA1005" s="2"/>
      <c r="BB1005" s="2"/>
      <c r="BC1005" s="2">
        <v>0</v>
      </c>
      <c r="BD1005" s="2"/>
    </row>
    <row r="1006" spans="1:56" x14ac:dyDescent="0.3">
      <c r="A1006" s="2" t="s">
        <v>97</v>
      </c>
      <c r="B1006" s="2"/>
      <c r="C1006" s="2" t="s">
        <v>57</v>
      </c>
      <c r="D1006" s="2" t="s">
        <v>58</v>
      </c>
      <c r="E1006" s="2" t="s">
        <v>59</v>
      </c>
      <c r="F1006" s="2" t="s">
        <v>217</v>
      </c>
      <c r="G1006" s="2" t="s">
        <v>218</v>
      </c>
      <c r="H1006" s="2" t="s">
        <v>219</v>
      </c>
      <c r="I1006" s="2" t="s">
        <v>63</v>
      </c>
      <c r="J1006" s="2" t="s">
        <v>94</v>
      </c>
      <c r="K1006" s="2" t="s">
        <v>74</v>
      </c>
      <c r="L1006" s="2" t="s">
        <v>11</v>
      </c>
      <c r="M1006" s="2" t="s">
        <v>82</v>
      </c>
      <c r="N1006" s="2" t="s">
        <v>203</v>
      </c>
      <c r="O1006" s="2"/>
      <c r="P1006" s="2">
        <v>0</v>
      </c>
      <c r="Q1006" s="2" t="s">
        <v>204</v>
      </c>
      <c r="R1006" s="2"/>
      <c r="S1006" s="2"/>
      <c r="T1006" s="2"/>
      <c r="U1006" s="2"/>
      <c r="V1006" s="2"/>
      <c r="W1006" s="2"/>
      <c r="X1006" s="2"/>
      <c r="Y1006" s="2">
        <v>3887.25</v>
      </c>
      <c r="Z1006" s="2">
        <v>2827.090909090909</v>
      </c>
      <c r="AA1006" s="2">
        <v>1060.159090909091</v>
      </c>
      <c r="AB1006" s="2">
        <v>0.27272727272727276</v>
      </c>
      <c r="AC1006" s="2"/>
      <c r="AD1006" s="2">
        <v>7</v>
      </c>
      <c r="AE1006" s="2"/>
      <c r="AF1006" s="2"/>
      <c r="AG1006" s="2"/>
      <c r="AH1006" s="2">
        <v>1060.159090909091</v>
      </c>
      <c r="AI1006" s="2"/>
      <c r="AJ1006" s="2"/>
      <c r="AK1006" s="2"/>
      <c r="AL1006" s="2"/>
      <c r="AM1006" s="2"/>
      <c r="AN1006" s="2"/>
      <c r="AO1006" s="2"/>
      <c r="AP1006" s="2"/>
      <c r="AQ1006" s="3">
        <v>0</v>
      </c>
      <c r="AR1006" s="3">
        <v>0</v>
      </c>
      <c r="AS1006" s="3">
        <v>0</v>
      </c>
      <c r="AT1006" s="3">
        <v>0</v>
      </c>
      <c r="AU1006" s="3">
        <v>0</v>
      </c>
      <c r="AV1006" s="3">
        <v>0</v>
      </c>
      <c r="AW1006" s="3">
        <v>0</v>
      </c>
      <c r="AX1006" s="2"/>
      <c r="AY1006" s="2"/>
      <c r="AZ1006" s="2"/>
      <c r="BA1006" s="2"/>
      <c r="BB1006" s="2"/>
      <c r="BC1006" s="2">
        <v>0</v>
      </c>
      <c r="BD1006" s="2"/>
    </row>
    <row r="1007" spans="1:56" x14ac:dyDescent="0.3">
      <c r="A1007" s="2" t="s">
        <v>98</v>
      </c>
      <c r="B1007" s="2"/>
      <c r="C1007" s="2" t="s">
        <v>57</v>
      </c>
      <c r="D1007" s="2" t="s">
        <v>58</v>
      </c>
      <c r="E1007" s="2" t="s">
        <v>59</v>
      </c>
      <c r="F1007" s="2" t="s">
        <v>217</v>
      </c>
      <c r="G1007" s="2" t="s">
        <v>218</v>
      </c>
      <c r="H1007" s="2" t="s">
        <v>219</v>
      </c>
      <c r="I1007" s="2" t="s">
        <v>63</v>
      </c>
      <c r="J1007" s="2" t="s">
        <v>94</v>
      </c>
      <c r="K1007" s="2" t="s">
        <v>76</v>
      </c>
      <c r="L1007" s="2" t="s">
        <v>11</v>
      </c>
      <c r="M1007" s="2" t="s">
        <v>82</v>
      </c>
      <c r="N1007" s="2" t="s">
        <v>203</v>
      </c>
      <c r="O1007" s="2"/>
      <c r="P1007" s="2">
        <v>0</v>
      </c>
      <c r="Q1007" s="2" t="s">
        <v>204</v>
      </c>
      <c r="R1007" s="2"/>
      <c r="S1007" s="2"/>
      <c r="T1007" s="2"/>
      <c r="U1007" s="2"/>
      <c r="V1007" s="2"/>
      <c r="W1007" s="2"/>
      <c r="X1007" s="2"/>
      <c r="Y1007" s="2">
        <v>3887.25</v>
      </c>
      <c r="Z1007" s="2">
        <v>2827.090909090909</v>
      </c>
      <c r="AA1007" s="2">
        <v>1060.159090909091</v>
      </c>
      <c r="AB1007" s="2">
        <v>0.27272727272727276</v>
      </c>
      <c r="AC1007" s="2"/>
      <c r="AD1007" s="2">
        <v>7</v>
      </c>
      <c r="AE1007" s="2"/>
      <c r="AF1007" s="2"/>
      <c r="AG1007" s="2"/>
      <c r="AH1007" s="2">
        <v>1060.159090909091</v>
      </c>
      <c r="AI1007" s="2"/>
      <c r="AJ1007" s="2"/>
      <c r="AK1007" s="2"/>
      <c r="AL1007" s="2"/>
      <c r="AM1007" s="2"/>
      <c r="AN1007" s="2"/>
      <c r="AO1007" s="2"/>
      <c r="AP1007" s="2"/>
      <c r="AQ1007" s="3">
        <v>0</v>
      </c>
      <c r="AR1007" s="3">
        <v>0</v>
      </c>
      <c r="AS1007" s="3">
        <v>0</v>
      </c>
      <c r="AT1007" s="3">
        <v>0</v>
      </c>
      <c r="AU1007" s="3">
        <v>0</v>
      </c>
      <c r="AV1007" s="3">
        <v>0</v>
      </c>
      <c r="AW1007" s="3">
        <v>0</v>
      </c>
      <c r="AX1007" s="2"/>
      <c r="AY1007" s="2"/>
      <c r="AZ1007" s="2"/>
      <c r="BA1007" s="2"/>
      <c r="BB1007" s="2"/>
      <c r="BC1007" s="2">
        <v>0</v>
      </c>
      <c r="BD1007" s="2"/>
    </row>
    <row r="1008" spans="1:56" x14ac:dyDescent="0.3">
      <c r="A1008" s="2" t="s">
        <v>99</v>
      </c>
      <c r="B1008" s="2"/>
      <c r="C1008" s="2" t="s">
        <v>57</v>
      </c>
      <c r="D1008" s="2" t="s">
        <v>58</v>
      </c>
      <c r="E1008" s="2" t="s">
        <v>59</v>
      </c>
      <c r="F1008" s="2" t="s">
        <v>217</v>
      </c>
      <c r="G1008" s="2" t="s">
        <v>218</v>
      </c>
      <c r="H1008" s="2" t="s">
        <v>219</v>
      </c>
      <c r="I1008" s="2" t="s">
        <v>63</v>
      </c>
      <c r="J1008" s="2" t="s">
        <v>94</v>
      </c>
      <c r="K1008" s="2" t="s">
        <v>78</v>
      </c>
      <c r="L1008" s="2" t="s">
        <v>11</v>
      </c>
      <c r="M1008" s="2" t="s">
        <v>82</v>
      </c>
      <c r="N1008" s="2" t="s">
        <v>203</v>
      </c>
      <c r="O1008" s="2"/>
      <c r="P1008" s="2">
        <v>0</v>
      </c>
      <c r="Q1008" s="2" t="s">
        <v>204</v>
      </c>
      <c r="R1008" s="2"/>
      <c r="S1008" s="2"/>
      <c r="T1008" s="2"/>
      <c r="U1008" s="2"/>
      <c r="V1008" s="2"/>
      <c r="W1008" s="2"/>
      <c r="X1008" s="2"/>
      <c r="Y1008" s="2">
        <v>3887.25</v>
      </c>
      <c r="Z1008" s="2">
        <v>2827.090909090909</v>
      </c>
      <c r="AA1008" s="2">
        <v>1060.159090909091</v>
      </c>
      <c r="AB1008" s="2">
        <v>0.27272727272727276</v>
      </c>
      <c r="AC1008" s="2"/>
      <c r="AD1008" s="2">
        <v>7</v>
      </c>
      <c r="AE1008" s="2"/>
      <c r="AF1008" s="2"/>
      <c r="AG1008" s="2"/>
      <c r="AH1008" s="2">
        <v>1060.159090909091</v>
      </c>
      <c r="AI1008" s="2"/>
      <c r="AJ1008" s="2"/>
      <c r="AK1008" s="2"/>
      <c r="AL1008" s="2"/>
      <c r="AM1008" s="2"/>
      <c r="AN1008" s="2"/>
      <c r="AO1008" s="2"/>
      <c r="AP1008" s="2"/>
      <c r="AQ1008" s="3">
        <v>0</v>
      </c>
      <c r="AR1008" s="3">
        <v>0</v>
      </c>
      <c r="AS1008" s="3">
        <v>0</v>
      </c>
      <c r="AT1008" s="3">
        <v>0</v>
      </c>
      <c r="AU1008" s="3">
        <v>0</v>
      </c>
      <c r="AV1008" s="3">
        <v>0</v>
      </c>
      <c r="AW1008" s="3">
        <v>0</v>
      </c>
      <c r="AX1008" s="2"/>
      <c r="AY1008" s="2"/>
      <c r="AZ1008" s="2"/>
      <c r="BA1008" s="2"/>
      <c r="BB1008" s="2"/>
      <c r="BC1008" s="2">
        <v>0</v>
      </c>
      <c r="BD1008" s="2"/>
    </row>
    <row r="1009" spans="1:56" x14ac:dyDescent="0.3">
      <c r="A1009" s="2" t="s">
        <v>100</v>
      </c>
      <c r="B1009" s="2"/>
      <c r="C1009" s="2" t="s">
        <v>57</v>
      </c>
      <c r="D1009" s="2" t="s">
        <v>58</v>
      </c>
      <c r="E1009" s="2" t="s">
        <v>59</v>
      </c>
      <c r="F1009" s="2" t="s">
        <v>217</v>
      </c>
      <c r="G1009" s="2" t="s">
        <v>218</v>
      </c>
      <c r="H1009" s="2" t="s">
        <v>219</v>
      </c>
      <c r="I1009" s="2" t="s">
        <v>63</v>
      </c>
      <c r="J1009" s="2" t="s">
        <v>94</v>
      </c>
      <c r="K1009" s="2" t="s">
        <v>80</v>
      </c>
      <c r="L1009" s="2" t="s">
        <v>11</v>
      </c>
      <c r="M1009" s="2" t="s">
        <v>82</v>
      </c>
      <c r="N1009" s="2" t="s">
        <v>203</v>
      </c>
      <c r="O1009" s="2"/>
      <c r="P1009" s="2">
        <v>0</v>
      </c>
      <c r="Q1009" s="2" t="s">
        <v>204</v>
      </c>
      <c r="R1009" s="2"/>
      <c r="S1009" s="2"/>
      <c r="T1009" s="2"/>
      <c r="U1009" s="2"/>
      <c r="V1009" s="2"/>
      <c r="W1009" s="2"/>
      <c r="X1009" s="2"/>
      <c r="Y1009" s="2">
        <v>3887.25</v>
      </c>
      <c r="Z1009" s="2">
        <v>2827.090909090909</v>
      </c>
      <c r="AA1009" s="2">
        <v>1060.159090909091</v>
      </c>
      <c r="AB1009" s="2">
        <v>0.27272727272727276</v>
      </c>
      <c r="AC1009" s="2"/>
      <c r="AD1009" s="2">
        <v>7</v>
      </c>
      <c r="AE1009" s="2"/>
      <c r="AF1009" s="2"/>
      <c r="AG1009" s="2"/>
      <c r="AH1009" s="2">
        <v>1060.159090909091</v>
      </c>
      <c r="AI1009" s="2"/>
      <c r="AJ1009" s="2"/>
      <c r="AK1009" s="2"/>
      <c r="AL1009" s="2"/>
      <c r="AM1009" s="2"/>
      <c r="AN1009" s="2"/>
      <c r="AO1009" s="2"/>
      <c r="AP1009" s="2"/>
      <c r="AQ1009" s="3">
        <v>0</v>
      </c>
      <c r="AR1009" s="3">
        <v>0</v>
      </c>
      <c r="AS1009" s="3">
        <v>0</v>
      </c>
      <c r="AT1009" s="3">
        <v>0</v>
      </c>
      <c r="AU1009" s="3">
        <v>0</v>
      </c>
      <c r="AV1009" s="3">
        <v>0</v>
      </c>
      <c r="AW1009" s="3">
        <v>0</v>
      </c>
      <c r="AX1009" s="2"/>
      <c r="AY1009" s="2"/>
      <c r="AZ1009" s="2"/>
      <c r="BA1009" s="2"/>
      <c r="BB1009" s="2"/>
      <c r="BC1009" s="2">
        <v>0</v>
      </c>
      <c r="BD1009" s="2"/>
    </row>
    <row r="1010" spans="1:56" x14ac:dyDescent="0.3">
      <c r="A1010" s="2" t="s">
        <v>101</v>
      </c>
      <c r="B1010" s="2"/>
      <c r="C1010" s="2" t="s">
        <v>57</v>
      </c>
      <c r="D1010" s="2" t="s">
        <v>58</v>
      </c>
      <c r="E1010" s="2" t="s">
        <v>59</v>
      </c>
      <c r="F1010" s="2" t="s">
        <v>217</v>
      </c>
      <c r="G1010" s="2" t="s">
        <v>218</v>
      </c>
      <c r="H1010" s="2" t="s">
        <v>219</v>
      </c>
      <c r="I1010" s="2" t="s">
        <v>63</v>
      </c>
      <c r="J1010" s="2" t="s">
        <v>94</v>
      </c>
      <c r="K1010" s="2" t="s">
        <v>82</v>
      </c>
      <c r="L1010" s="2" t="s">
        <v>11</v>
      </c>
      <c r="M1010" s="2" t="s">
        <v>82</v>
      </c>
      <c r="N1010" s="2" t="s">
        <v>203</v>
      </c>
      <c r="O1010" s="2"/>
      <c r="P1010" s="2">
        <v>0</v>
      </c>
      <c r="Q1010" s="2" t="s">
        <v>204</v>
      </c>
      <c r="R1010" s="2"/>
      <c r="S1010" s="2"/>
      <c r="T1010" s="2"/>
      <c r="U1010" s="2"/>
      <c r="V1010" s="2"/>
      <c r="W1010" s="2"/>
      <c r="X1010" s="2"/>
      <c r="Y1010" s="2">
        <v>3887.25</v>
      </c>
      <c r="Z1010" s="2">
        <v>2827.090909090909</v>
      </c>
      <c r="AA1010" s="2">
        <v>1060.159090909091</v>
      </c>
      <c r="AB1010" s="2">
        <v>0.27272727272727276</v>
      </c>
      <c r="AC1010" s="2"/>
      <c r="AD1010" s="2">
        <v>7</v>
      </c>
      <c r="AE1010" s="2"/>
      <c r="AF1010" s="2"/>
      <c r="AG1010" s="2"/>
      <c r="AH1010" s="2">
        <v>1060.159090909091</v>
      </c>
      <c r="AI1010" s="2"/>
      <c r="AJ1010" s="2"/>
      <c r="AK1010" s="2"/>
      <c r="AL1010" s="2"/>
      <c r="AM1010" s="2"/>
      <c r="AN1010" s="2"/>
      <c r="AO1010" s="2"/>
      <c r="AP1010" s="2"/>
      <c r="AQ1010" s="3">
        <v>0</v>
      </c>
      <c r="AR1010" s="3">
        <v>0</v>
      </c>
      <c r="AS1010" s="3">
        <v>0</v>
      </c>
      <c r="AT1010" s="3">
        <v>0</v>
      </c>
      <c r="AU1010" s="3">
        <v>0</v>
      </c>
      <c r="AV1010" s="3">
        <v>0</v>
      </c>
      <c r="AW1010" s="3">
        <v>0</v>
      </c>
      <c r="AX1010" s="2"/>
      <c r="AY1010" s="2"/>
      <c r="AZ1010" s="2"/>
      <c r="BA1010" s="2"/>
      <c r="BB1010" s="2"/>
      <c r="BC1010" s="2">
        <v>0</v>
      </c>
      <c r="BD1010" s="2"/>
    </row>
    <row r="1011" spans="1:56" x14ac:dyDescent="0.3">
      <c r="A1011" s="2" t="s">
        <v>102</v>
      </c>
      <c r="B1011" s="2"/>
      <c r="C1011" s="2" t="s">
        <v>57</v>
      </c>
      <c r="D1011" s="2" t="s">
        <v>58</v>
      </c>
      <c r="E1011" s="2" t="s">
        <v>59</v>
      </c>
      <c r="F1011" s="2" t="s">
        <v>217</v>
      </c>
      <c r="G1011" s="2" t="s">
        <v>218</v>
      </c>
      <c r="H1011" s="2" t="s">
        <v>219</v>
      </c>
      <c r="I1011" s="2" t="s">
        <v>63</v>
      </c>
      <c r="J1011" s="2" t="s">
        <v>94</v>
      </c>
      <c r="K1011" s="2" t="s">
        <v>84</v>
      </c>
      <c r="L1011" s="2" t="s">
        <v>11</v>
      </c>
      <c r="M1011" s="2" t="s">
        <v>82</v>
      </c>
      <c r="N1011" s="2" t="s">
        <v>203</v>
      </c>
      <c r="O1011" s="2"/>
      <c r="P1011" s="2">
        <v>0</v>
      </c>
      <c r="Q1011" s="2" t="s">
        <v>204</v>
      </c>
      <c r="R1011" s="2"/>
      <c r="S1011" s="2"/>
      <c r="T1011" s="2"/>
      <c r="U1011" s="2"/>
      <c r="V1011" s="2"/>
      <c r="W1011" s="2"/>
      <c r="X1011" s="2"/>
      <c r="Y1011" s="2">
        <v>3887.25</v>
      </c>
      <c r="Z1011" s="2">
        <v>2827.090909090909</v>
      </c>
      <c r="AA1011" s="2">
        <v>1060.159090909091</v>
      </c>
      <c r="AB1011" s="2">
        <v>0.27272727272727276</v>
      </c>
      <c r="AC1011" s="2"/>
      <c r="AD1011" s="2">
        <v>7</v>
      </c>
      <c r="AE1011" s="2"/>
      <c r="AF1011" s="2"/>
      <c r="AG1011" s="2"/>
      <c r="AH1011" s="2">
        <v>1060.159090909091</v>
      </c>
      <c r="AI1011" s="2"/>
      <c r="AJ1011" s="2"/>
      <c r="AK1011" s="2"/>
      <c r="AL1011" s="2"/>
      <c r="AM1011" s="2"/>
      <c r="AN1011" s="2"/>
      <c r="AO1011" s="2"/>
      <c r="AP1011" s="2"/>
      <c r="AQ1011" s="3">
        <v>0</v>
      </c>
      <c r="AR1011" s="3">
        <v>0</v>
      </c>
      <c r="AS1011" s="3">
        <v>0</v>
      </c>
      <c r="AT1011" s="3">
        <v>0</v>
      </c>
      <c r="AU1011" s="3">
        <v>0</v>
      </c>
      <c r="AV1011" s="3">
        <v>0</v>
      </c>
      <c r="AW1011" s="3">
        <v>0</v>
      </c>
      <c r="AX1011" s="2"/>
      <c r="AY1011" s="2"/>
      <c r="AZ1011" s="2"/>
      <c r="BA1011" s="2"/>
      <c r="BB1011" s="2"/>
      <c r="BC1011" s="2">
        <v>0</v>
      </c>
      <c r="BD1011" s="2"/>
    </row>
    <row r="1012" spans="1:56" x14ac:dyDescent="0.3">
      <c r="A1012" s="2" t="s">
        <v>103</v>
      </c>
      <c r="B1012" s="2"/>
      <c r="C1012" s="2" t="s">
        <v>57</v>
      </c>
      <c r="D1012" s="2" t="s">
        <v>58</v>
      </c>
      <c r="E1012" s="2" t="s">
        <v>59</v>
      </c>
      <c r="F1012" s="2" t="s">
        <v>217</v>
      </c>
      <c r="G1012" s="2" t="s">
        <v>218</v>
      </c>
      <c r="H1012" s="2" t="s">
        <v>219</v>
      </c>
      <c r="I1012" s="2" t="s">
        <v>63</v>
      </c>
      <c r="J1012" s="2" t="s">
        <v>94</v>
      </c>
      <c r="K1012" s="2" t="s">
        <v>86</v>
      </c>
      <c r="L1012" s="2" t="s">
        <v>11</v>
      </c>
      <c r="M1012" s="2" t="s">
        <v>82</v>
      </c>
      <c r="N1012" s="2" t="s">
        <v>203</v>
      </c>
      <c r="O1012" s="2"/>
      <c r="P1012" s="2">
        <v>0</v>
      </c>
      <c r="Q1012" s="2" t="s">
        <v>204</v>
      </c>
      <c r="R1012" s="2"/>
      <c r="S1012" s="2"/>
      <c r="T1012" s="2"/>
      <c r="U1012" s="2"/>
      <c r="V1012" s="2"/>
      <c r="W1012" s="2"/>
      <c r="X1012" s="2"/>
      <c r="Y1012" s="2">
        <v>3887.25</v>
      </c>
      <c r="Z1012" s="2">
        <v>2827.090909090909</v>
      </c>
      <c r="AA1012" s="2">
        <v>1060.159090909091</v>
      </c>
      <c r="AB1012" s="2">
        <v>0.27272727272727276</v>
      </c>
      <c r="AC1012" s="2"/>
      <c r="AD1012" s="2">
        <v>7</v>
      </c>
      <c r="AE1012" s="2"/>
      <c r="AF1012" s="2"/>
      <c r="AG1012" s="2"/>
      <c r="AH1012" s="2">
        <v>1060.159090909091</v>
      </c>
      <c r="AI1012" s="2"/>
      <c r="AJ1012" s="2"/>
      <c r="AK1012" s="2"/>
      <c r="AL1012" s="2"/>
      <c r="AM1012" s="2"/>
      <c r="AN1012" s="2"/>
      <c r="AO1012" s="2"/>
      <c r="AP1012" s="2"/>
      <c r="AQ1012" s="3">
        <v>0</v>
      </c>
      <c r="AR1012" s="3">
        <v>0</v>
      </c>
      <c r="AS1012" s="3">
        <v>0</v>
      </c>
      <c r="AT1012" s="3">
        <v>0</v>
      </c>
      <c r="AU1012" s="3">
        <v>0</v>
      </c>
      <c r="AV1012" s="3">
        <v>0</v>
      </c>
      <c r="AW1012" s="3">
        <v>0</v>
      </c>
      <c r="AX1012" s="2"/>
      <c r="AY1012" s="2"/>
      <c r="AZ1012" s="2"/>
      <c r="BA1012" s="2"/>
      <c r="BB1012" s="2"/>
      <c r="BC1012" s="2">
        <v>0</v>
      </c>
      <c r="BD1012" s="2"/>
    </row>
    <row r="1013" spans="1:56" x14ac:dyDescent="0.3">
      <c r="A1013" s="2" t="s">
        <v>104</v>
      </c>
      <c r="B1013" s="2"/>
      <c r="C1013" s="2" t="s">
        <v>57</v>
      </c>
      <c r="D1013" s="2" t="s">
        <v>58</v>
      </c>
      <c r="E1013" s="2" t="s">
        <v>59</v>
      </c>
      <c r="F1013" s="2" t="s">
        <v>217</v>
      </c>
      <c r="G1013" s="2" t="s">
        <v>218</v>
      </c>
      <c r="H1013" s="2" t="s">
        <v>219</v>
      </c>
      <c r="I1013" s="2" t="s">
        <v>63</v>
      </c>
      <c r="J1013" s="2" t="s">
        <v>94</v>
      </c>
      <c r="K1013" s="2" t="s">
        <v>88</v>
      </c>
      <c r="L1013" s="2" t="s">
        <v>11</v>
      </c>
      <c r="M1013" s="2" t="s">
        <v>82</v>
      </c>
      <c r="N1013" s="2" t="s">
        <v>203</v>
      </c>
      <c r="O1013" s="2"/>
      <c r="P1013" s="2">
        <v>0</v>
      </c>
      <c r="Q1013" s="2" t="s">
        <v>204</v>
      </c>
      <c r="R1013" s="2"/>
      <c r="S1013" s="2"/>
      <c r="T1013" s="2"/>
      <c r="U1013" s="2"/>
      <c r="V1013" s="2"/>
      <c r="W1013" s="2"/>
      <c r="X1013" s="2"/>
      <c r="Y1013" s="2">
        <v>3887.25</v>
      </c>
      <c r="Z1013" s="2">
        <v>2827.090909090909</v>
      </c>
      <c r="AA1013" s="2">
        <v>1060.159090909091</v>
      </c>
      <c r="AB1013" s="2">
        <v>0.27272727272727276</v>
      </c>
      <c r="AC1013" s="2"/>
      <c r="AD1013" s="2">
        <v>7</v>
      </c>
      <c r="AE1013" s="2"/>
      <c r="AF1013" s="2"/>
      <c r="AG1013" s="2"/>
      <c r="AH1013" s="2">
        <v>1060.159090909091</v>
      </c>
      <c r="AI1013" s="2"/>
      <c r="AJ1013" s="2"/>
      <c r="AK1013" s="2"/>
      <c r="AL1013" s="2"/>
      <c r="AM1013" s="2"/>
      <c r="AN1013" s="2"/>
      <c r="AO1013" s="2"/>
      <c r="AP1013" s="2"/>
      <c r="AQ1013" s="3">
        <v>0</v>
      </c>
      <c r="AR1013" s="3">
        <v>0</v>
      </c>
      <c r="AS1013" s="3">
        <v>0</v>
      </c>
      <c r="AT1013" s="3">
        <v>0</v>
      </c>
      <c r="AU1013" s="3">
        <v>0</v>
      </c>
      <c r="AV1013" s="3">
        <v>0</v>
      </c>
      <c r="AW1013" s="3">
        <v>0</v>
      </c>
      <c r="AX1013" s="2"/>
      <c r="AY1013" s="2"/>
      <c r="AZ1013" s="2"/>
      <c r="BA1013" s="2"/>
      <c r="BB1013" s="2"/>
      <c r="BC1013" s="2">
        <v>0</v>
      </c>
      <c r="BD1013" s="2"/>
    </row>
    <row r="1014" spans="1:56" x14ac:dyDescent="0.3">
      <c r="A1014" s="2" t="s">
        <v>105</v>
      </c>
      <c r="B1014" s="2"/>
      <c r="C1014" s="2" t="s">
        <v>57</v>
      </c>
      <c r="D1014" s="2" t="s">
        <v>58</v>
      </c>
      <c r="E1014" s="2" t="s">
        <v>59</v>
      </c>
      <c r="F1014" s="2" t="s">
        <v>217</v>
      </c>
      <c r="G1014" s="2" t="s">
        <v>218</v>
      </c>
      <c r="H1014" s="2" t="s">
        <v>219</v>
      </c>
      <c r="I1014" s="2" t="s">
        <v>63</v>
      </c>
      <c r="J1014" s="2" t="s">
        <v>94</v>
      </c>
      <c r="K1014" s="2" t="s">
        <v>90</v>
      </c>
      <c r="L1014" s="2" t="s">
        <v>11</v>
      </c>
      <c r="M1014" s="2" t="s">
        <v>82</v>
      </c>
      <c r="N1014" s="2" t="s">
        <v>203</v>
      </c>
      <c r="O1014" s="2"/>
      <c r="P1014" s="2">
        <v>0</v>
      </c>
      <c r="Q1014" s="2" t="s">
        <v>204</v>
      </c>
      <c r="R1014" s="2"/>
      <c r="S1014" s="2"/>
      <c r="T1014" s="2"/>
      <c r="U1014" s="2"/>
      <c r="V1014" s="2"/>
      <c r="W1014" s="2"/>
      <c r="X1014" s="2"/>
      <c r="Y1014" s="2">
        <v>3887.25</v>
      </c>
      <c r="Z1014" s="2">
        <v>2827.090909090909</v>
      </c>
      <c r="AA1014" s="2">
        <v>1060.159090909091</v>
      </c>
      <c r="AB1014" s="2">
        <v>0.27272727272727276</v>
      </c>
      <c r="AC1014" s="2"/>
      <c r="AD1014" s="2">
        <v>7</v>
      </c>
      <c r="AE1014" s="2"/>
      <c r="AF1014" s="2"/>
      <c r="AG1014" s="2"/>
      <c r="AH1014" s="2">
        <v>1060.159090909091</v>
      </c>
      <c r="AI1014" s="2"/>
      <c r="AJ1014" s="2"/>
      <c r="AK1014" s="2"/>
      <c r="AL1014" s="2"/>
      <c r="AM1014" s="2"/>
      <c r="AN1014" s="2"/>
      <c r="AO1014" s="2"/>
      <c r="AP1014" s="2"/>
      <c r="AQ1014" s="3">
        <v>0</v>
      </c>
      <c r="AR1014" s="3">
        <v>0</v>
      </c>
      <c r="AS1014" s="3">
        <v>0</v>
      </c>
      <c r="AT1014" s="3">
        <v>0</v>
      </c>
      <c r="AU1014" s="3">
        <v>0</v>
      </c>
      <c r="AV1014" s="3">
        <v>0</v>
      </c>
      <c r="AW1014" s="3">
        <v>0</v>
      </c>
      <c r="AX1014" s="2"/>
      <c r="AY1014" s="2"/>
      <c r="AZ1014" s="2"/>
      <c r="BA1014" s="2"/>
      <c r="BB1014" s="2"/>
      <c r="BC1014" s="2">
        <v>0</v>
      </c>
      <c r="BD1014" s="2"/>
    </row>
    <row r="1015" spans="1:56" x14ac:dyDescent="0.3">
      <c r="A1015" s="2" t="s">
        <v>106</v>
      </c>
      <c r="B1015" s="2"/>
      <c r="C1015" s="2" t="s">
        <v>57</v>
      </c>
      <c r="D1015" s="2" t="s">
        <v>58</v>
      </c>
      <c r="E1015" s="2" t="s">
        <v>59</v>
      </c>
      <c r="F1015" s="2" t="s">
        <v>217</v>
      </c>
      <c r="G1015" s="2" t="s">
        <v>218</v>
      </c>
      <c r="H1015" s="2" t="s">
        <v>219</v>
      </c>
      <c r="I1015" s="2" t="s">
        <v>63</v>
      </c>
      <c r="J1015" s="2" t="s">
        <v>94</v>
      </c>
      <c r="K1015" s="2" t="s">
        <v>92</v>
      </c>
      <c r="L1015" s="2" t="s">
        <v>11</v>
      </c>
      <c r="M1015" s="2" t="s">
        <v>82</v>
      </c>
      <c r="N1015" s="2" t="s">
        <v>203</v>
      </c>
      <c r="O1015" s="2"/>
      <c r="P1015" s="2">
        <v>0</v>
      </c>
      <c r="Q1015" s="2" t="s">
        <v>204</v>
      </c>
      <c r="R1015" s="2"/>
      <c r="S1015" s="2"/>
      <c r="T1015" s="2"/>
      <c r="U1015" s="2"/>
      <c r="V1015" s="2"/>
      <c r="W1015" s="2"/>
      <c r="X1015" s="2"/>
      <c r="Y1015" s="2">
        <v>3887.25</v>
      </c>
      <c r="Z1015" s="2">
        <v>2827.090909090909</v>
      </c>
      <c r="AA1015" s="2">
        <v>1060.159090909091</v>
      </c>
      <c r="AB1015" s="2">
        <v>0.27272727272727276</v>
      </c>
      <c r="AC1015" s="2"/>
      <c r="AD1015" s="2">
        <v>7</v>
      </c>
      <c r="AE1015" s="2"/>
      <c r="AF1015" s="2"/>
      <c r="AG1015" s="2"/>
      <c r="AH1015" s="2">
        <v>1060.159090909091</v>
      </c>
      <c r="AI1015" s="2"/>
      <c r="AJ1015" s="2"/>
      <c r="AK1015" s="2"/>
      <c r="AL1015" s="2"/>
      <c r="AM1015" s="2"/>
      <c r="AN1015" s="2"/>
      <c r="AO1015" s="2"/>
      <c r="AP1015" s="2"/>
      <c r="AQ1015" s="3">
        <v>0</v>
      </c>
      <c r="AR1015" s="3">
        <v>0</v>
      </c>
      <c r="AS1015" s="3">
        <v>0</v>
      </c>
      <c r="AT1015" s="3">
        <v>0</v>
      </c>
      <c r="AU1015" s="3">
        <v>0</v>
      </c>
      <c r="AV1015" s="3">
        <v>0</v>
      </c>
      <c r="AW1015" s="3">
        <v>0</v>
      </c>
      <c r="AX1015" s="2"/>
      <c r="AY1015" s="2"/>
      <c r="AZ1015" s="2"/>
      <c r="BA1015" s="2"/>
      <c r="BB1015" s="2"/>
      <c r="BC1015" s="2">
        <v>0</v>
      </c>
      <c r="BD1015" s="2"/>
    </row>
    <row r="1016" spans="1:56" x14ac:dyDescent="0.3">
      <c r="A1016" s="2" t="s">
        <v>56</v>
      </c>
      <c r="B1016" s="2"/>
      <c r="C1016" s="2" t="s">
        <v>57</v>
      </c>
      <c r="D1016" s="2" t="s">
        <v>58</v>
      </c>
      <c r="E1016" s="2" t="s">
        <v>59</v>
      </c>
      <c r="F1016" s="2" t="s">
        <v>220</v>
      </c>
      <c r="G1016" s="2" t="s">
        <v>221</v>
      </c>
      <c r="H1016" s="2" t="s">
        <v>222</v>
      </c>
      <c r="I1016" s="2" t="s">
        <v>63</v>
      </c>
      <c r="J1016" s="2" t="s">
        <v>64</v>
      </c>
      <c r="K1016" s="2" t="s">
        <v>65</v>
      </c>
      <c r="L1016" s="2" t="s">
        <v>11</v>
      </c>
      <c r="M1016" s="2" t="s">
        <v>190</v>
      </c>
      <c r="N1016" s="2" t="s">
        <v>223</v>
      </c>
      <c r="O1016" s="2"/>
      <c r="P1016" s="2">
        <v>0</v>
      </c>
      <c r="Q1016" s="2" t="s">
        <v>68</v>
      </c>
      <c r="R1016" s="2"/>
      <c r="S1016" s="2"/>
      <c r="T1016" s="2"/>
      <c r="U1016" s="2"/>
      <c r="V1016" s="2"/>
      <c r="W1016" s="2"/>
      <c r="X1016" s="2"/>
      <c r="Y1016" s="2">
        <v>34072.393771981238</v>
      </c>
      <c r="Z1016" s="2">
        <v>23992.845315552953</v>
      </c>
      <c r="AA1016" s="2">
        <v>10079.548456428285</v>
      </c>
      <c r="AB1016" s="2">
        <v>0.29582742333522227</v>
      </c>
      <c r="AC1016" s="2"/>
      <c r="AD1016" s="2">
        <v>15</v>
      </c>
      <c r="AE1016" s="2"/>
      <c r="AF1016" s="2"/>
      <c r="AG1016" s="2"/>
      <c r="AH1016" s="2">
        <v>10079.548456428285</v>
      </c>
      <c r="AI1016" s="2"/>
      <c r="AJ1016" s="2"/>
      <c r="AK1016" s="2"/>
      <c r="AL1016" s="2"/>
      <c r="AM1016" s="2"/>
      <c r="AN1016" s="2"/>
      <c r="AO1016" s="2"/>
      <c r="AP1016" s="2"/>
      <c r="AQ1016" s="3">
        <v>0</v>
      </c>
      <c r="AR1016" s="3">
        <v>0</v>
      </c>
      <c r="AS1016" s="3">
        <v>0</v>
      </c>
      <c r="AT1016" s="3">
        <v>0</v>
      </c>
      <c r="AU1016" s="3">
        <v>0</v>
      </c>
      <c r="AV1016" s="3">
        <v>0</v>
      </c>
      <c r="AW1016" s="3">
        <v>0</v>
      </c>
      <c r="AX1016" s="2"/>
      <c r="AY1016" s="2"/>
      <c r="AZ1016" s="2"/>
      <c r="BA1016" s="2"/>
      <c r="BB1016" s="2"/>
      <c r="BC1016" s="2">
        <v>0</v>
      </c>
      <c r="BD1016" s="2"/>
    </row>
    <row r="1017" spans="1:56" x14ac:dyDescent="0.3">
      <c r="A1017" s="2" t="s">
        <v>69</v>
      </c>
      <c r="B1017" s="2"/>
      <c r="C1017" s="2" t="s">
        <v>57</v>
      </c>
      <c r="D1017" s="2" t="s">
        <v>58</v>
      </c>
      <c r="E1017" s="2" t="s">
        <v>59</v>
      </c>
      <c r="F1017" s="2" t="s">
        <v>220</v>
      </c>
      <c r="G1017" s="2" t="s">
        <v>221</v>
      </c>
      <c r="H1017" s="2" t="s">
        <v>222</v>
      </c>
      <c r="I1017" s="2" t="s">
        <v>63</v>
      </c>
      <c r="J1017" s="2" t="s">
        <v>64</v>
      </c>
      <c r="K1017" s="2" t="s">
        <v>70</v>
      </c>
      <c r="L1017" s="2" t="s">
        <v>11</v>
      </c>
      <c r="M1017" s="2" t="s">
        <v>190</v>
      </c>
      <c r="N1017" s="2" t="s">
        <v>223</v>
      </c>
      <c r="O1017" s="2"/>
      <c r="P1017" s="2">
        <v>0</v>
      </c>
      <c r="Q1017" s="2" t="s">
        <v>68</v>
      </c>
      <c r="R1017" s="2"/>
      <c r="S1017" s="2"/>
      <c r="T1017" s="2"/>
      <c r="U1017" s="2"/>
      <c r="V1017" s="2"/>
      <c r="W1017" s="2"/>
      <c r="X1017" s="2"/>
      <c r="Y1017" s="2">
        <v>34072.393771981238</v>
      </c>
      <c r="Z1017" s="2">
        <v>23992.845315552953</v>
      </c>
      <c r="AA1017" s="2">
        <v>10079.548456428285</v>
      </c>
      <c r="AB1017" s="2">
        <v>0.29582742333522227</v>
      </c>
      <c r="AC1017" s="2"/>
      <c r="AD1017" s="2">
        <v>15</v>
      </c>
      <c r="AE1017" s="2"/>
      <c r="AF1017" s="2"/>
      <c r="AG1017" s="2"/>
      <c r="AH1017" s="2">
        <v>10079.548456428285</v>
      </c>
      <c r="AI1017" s="2"/>
      <c r="AJ1017" s="2"/>
      <c r="AK1017" s="2"/>
      <c r="AL1017" s="2"/>
      <c r="AM1017" s="2"/>
      <c r="AN1017" s="2"/>
      <c r="AO1017" s="2"/>
      <c r="AP1017" s="2"/>
      <c r="AQ1017" s="3">
        <v>0</v>
      </c>
      <c r="AR1017" s="3">
        <v>0</v>
      </c>
      <c r="AS1017" s="3">
        <v>0</v>
      </c>
      <c r="AT1017" s="3">
        <v>0</v>
      </c>
      <c r="AU1017" s="3">
        <v>0</v>
      </c>
      <c r="AV1017" s="3">
        <v>0</v>
      </c>
      <c r="AW1017" s="3">
        <v>0</v>
      </c>
      <c r="AX1017" s="2"/>
      <c r="AY1017" s="2"/>
      <c r="AZ1017" s="2"/>
      <c r="BA1017" s="2"/>
      <c r="BB1017" s="2"/>
      <c r="BC1017" s="2">
        <v>0</v>
      </c>
      <c r="BD1017" s="2"/>
    </row>
    <row r="1018" spans="1:56" x14ac:dyDescent="0.3">
      <c r="A1018" s="2" t="s">
        <v>71</v>
      </c>
      <c r="B1018" s="2"/>
      <c r="C1018" s="2" t="s">
        <v>57</v>
      </c>
      <c r="D1018" s="2" t="s">
        <v>58</v>
      </c>
      <c r="E1018" s="2" t="s">
        <v>59</v>
      </c>
      <c r="F1018" s="2" t="s">
        <v>220</v>
      </c>
      <c r="G1018" s="2" t="s">
        <v>221</v>
      </c>
      <c r="H1018" s="2" t="s">
        <v>222</v>
      </c>
      <c r="I1018" s="2" t="s">
        <v>63</v>
      </c>
      <c r="J1018" s="2" t="s">
        <v>64</v>
      </c>
      <c r="K1018" s="2" t="s">
        <v>72</v>
      </c>
      <c r="L1018" s="2" t="s">
        <v>11</v>
      </c>
      <c r="M1018" s="2" t="s">
        <v>190</v>
      </c>
      <c r="N1018" s="2" t="s">
        <v>223</v>
      </c>
      <c r="O1018" s="2"/>
      <c r="P1018" s="2">
        <v>0</v>
      </c>
      <c r="Q1018" s="2" t="s">
        <v>68</v>
      </c>
      <c r="R1018" s="2"/>
      <c r="S1018" s="2"/>
      <c r="T1018" s="2"/>
      <c r="U1018" s="2"/>
      <c r="V1018" s="2"/>
      <c r="W1018" s="2"/>
      <c r="X1018" s="2"/>
      <c r="Y1018" s="2">
        <v>34072.393771981238</v>
      </c>
      <c r="Z1018" s="2">
        <v>23992.845315552953</v>
      </c>
      <c r="AA1018" s="2">
        <v>10079.548456428285</v>
      </c>
      <c r="AB1018" s="2">
        <v>0.29582742333522227</v>
      </c>
      <c r="AC1018" s="2"/>
      <c r="AD1018" s="2">
        <v>15</v>
      </c>
      <c r="AE1018" s="2"/>
      <c r="AF1018" s="2"/>
      <c r="AG1018" s="2"/>
      <c r="AH1018" s="2">
        <v>10079.548456428285</v>
      </c>
      <c r="AI1018" s="2"/>
      <c r="AJ1018" s="2"/>
      <c r="AK1018" s="2"/>
      <c r="AL1018" s="2"/>
      <c r="AM1018" s="2"/>
      <c r="AN1018" s="2"/>
      <c r="AO1018" s="2"/>
      <c r="AP1018" s="2"/>
      <c r="AQ1018" s="3">
        <v>0</v>
      </c>
      <c r="AR1018" s="3">
        <v>0</v>
      </c>
      <c r="AS1018" s="3">
        <v>0</v>
      </c>
      <c r="AT1018" s="3">
        <v>0</v>
      </c>
      <c r="AU1018" s="3">
        <v>0</v>
      </c>
      <c r="AV1018" s="3">
        <v>0</v>
      </c>
      <c r="AW1018" s="3">
        <v>0</v>
      </c>
      <c r="AX1018" s="2"/>
      <c r="AY1018" s="2"/>
      <c r="AZ1018" s="2"/>
      <c r="BA1018" s="2"/>
      <c r="BB1018" s="2"/>
      <c r="BC1018" s="2">
        <v>0</v>
      </c>
      <c r="BD1018" s="2"/>
    </row>
    <row r="1019" spans="1:56" x14ac:dyDescent="0.3">
      <c r="A1019" s="2" t="s">
        <v>73</v>
      </c>
      <c r="B1019" s="2"/>
      <c r="C1019" s="2" t="s">
        <v>57</v>
      </c>
      <c r="D1019" s="2" t="s">
        <v>58</v>
      </c>
      <c r="E1019" s="2" t="s">
        <v>59</v>
      </c>
      <c r="F1019" s="2" t="s">
        <v>220</v>
      </c>
      <c r="G1019" s="2" t="s">
        <v>221</v>
      </c>
      <c r="H1019" s="2" t="s">
        <v>222</v>
      </c>
      <c r="I1019" s="2" t="s">
        <v>63</v>
      </c>
      <c r="J1019" s="2" t="s">
        <v>64</v>
      </c>
      <c r="K1019" s="2" t="s">
        <v>74</v>
      </c>
      <c r="L1019" s="2" t="s">
        <v>11</v>
      </c>
      <c r="M1019" s="2" t="s">
        <v>190</v>
      </c>
      <c r="N1019" s="2" t="s">
        <v>223</v>
      </c>
      <c r="O1019" s="2"/>
      <c r="P1019" s="2">
        <v>0</v>
      </c>
      <c r="Q1019" s="2" t="s">
        <v>68</v>
      </c>
      <c r="R1019" s="2"/>
      <c r="S1019" s="2"/>
      <c r="T1019" s="2"/>
      <c r="U1019" s="2"/>
      <c r="V1019" s="2"/>
      <c r="W1019" s="2"/>
      <c r="X1019" s="2"/>
      <c r="Y1019" s="2">
        <v>34072.393771981238</v>
      </c>
      <c r="Z1019" s="2">
        <v>23992.845315552953</v>
      </c>
      <c r="AA1019" s="2">
        <v>10079.548456428285</v>
      </c>
      <c r="AB1019" s="2">
        <v>0.29582742333522227</v>
      </c>
      <c r="AC1019" s="2"/>
      <c r="AD1019" s="2">
        <v>15</v>
      </c>
      <c r="AE1019" s="2"/>
      <c r="AF1019" s="2"/>
      <c r="AG1019" s="2"/>
      <c r="AH1019" s="2">
        <v>10079.548456428285</v>
      </c>
      <c r="AI1019" s="2"/>
      <c r="AJ1019" s="2"/>
      <c r="AK1019" s="2"/>
      <c r="AL1019" s="2"/>
      <c r="AM1019" s="2"/>
      <c r="AN1019" s="2"/>
      <c r="AO1019" s="2"/>
      <c r="AP1019" s="2"/>
      <c r="AQ1019" s="3">
        <v>0</v>
      </c>
      <c r="AR1019" s="3">
        <v>0</v>
      </c>
      <c r="AS1019" s="3">
        <v>0</v>
      </c>
      <c r="AT1019" s="3">
        <v>0</v>
      </c>
      <c r="AU1019" s="3">
        <v>0</v>
      </c>
      <c r="AV1019" s="3">
        <v>0</v>
      </c>
      <c r="AW1019" s="3">
        <v>0</v>
      </c>
      <c r="AX1019" s="2"/>
      <c r="AY1019" s="2"/>
      <c r="AZ1019" s="2"/>
      <c r="BA1019" s="2"/>
      <c r="BB1019" s="2"/>
      <c r="BC1019" s="2">
        <v>0</v>
      </c>
      <c r="BD1019" s="2"/>
    </row>
    <row r="1020" spans="1:56" x14ac:dyDescent="0.3">
      <c r="A1020" s="2" t="s">
        <v>75</v>
      </c>
      <c r="B1020" s="2"/>
      <c r="C1020" s="2" t="s">
        <v>57</v>
      </c>
      <c r="D1020" s="2" t="s">
        <v>58</v>
      </c>
      <c r="E1020" s="2" t="s">
        <v>59</v>
      </c>
      <c r="F1020" s="2" t="s">
        <v>220</v>
      </c>
      <c r="G1020" s="2" t="s">
        <v>221</v>
      </c>
      <c r="H1020" s="2" t="s">
        <v>222</v>
      </c>
      <c r="I1020" s="2" t="s">
        <v>63</v>
      </c>
      <c r="J1020" s="2" t="s">
        <v>64</v>
      </c>
      <c r="K1020" s="2" t="s">
        <v>76</v>
      </c>
      <c r="L1020" s="2" t="s">
        <v>11</v>
      </c>
      <c r="M1020" s="2" t="s">
        <v>190</v>
      </c>
      <c r="N1020" s="2" t="s">
        <v>223</v>
      </c>
      <c r="O1020" s="2"/>
      <c r="P1020" s="2">
        <v>0</v>
      </c>
      <c r="Q1020" s="2" t="s">
        <v>68</v>
      </c>
      <c r="R1020" s="2"/>
      <c r="S1020" s="2"/>
      <c r="T1020" s="2"/>
      <c r="U1020" s="2"/>
      <c r="V1020" s="2"/>
      <c r="W1020" s="2"/>
      <c r="X1020" s="2"/>
      <c r="Y1020" s="2">
        <v>34072.393771981238</v>
      </c>
      <c r="Z1020" s="2">
        <v>23992.845315552953</v>
      </c>
      <c r="AA1020" s="2">
        <v>10079.548456428285</v>
      </c>
      <c r="AB1020" s="2">
        <v>0.29582742333522227</v>
      </c>
      <c r="AC1020" s="2"/>
      <c r="AD1020" s="2">
        <v>15</v>
      </c>
      <c r="AE1020" s="2"/>
      <c r="AF1020" s="2"/>
      <c r="AG1020" s="2"/>
      <c r="AH1020" s="2">
        <v>10079.548456428285</v>
      </c>
      <c r="AI1020" s="2"/>
      <c r="AJ1020" s="2"/>
      <c r="AK1020" s="2"/>
      <c r="AL1020" s="2"/>
      <c r="AM1020" s="2"/>
      <c r="AN1020" s="2"/>
      <c r="AO1020" s="2"/>
      <c r="AP1020" s="2"/>
      <c r="AQ1020" s="3">
        <v>0</v>
      </c>
      <c r="AR1020" s="3">
        <v>0</v>
      </c>
      <c r="AS1020" s="3">
        <v>0</v>
      </c>
      <c r="AT1020" s="3">
        <v>0</v>
      </c>
      <c r="AU1020" s="3">
        <v>0</v>
      </c>
      <c r="AV1020" s="3">
        <v>0</v>
      </c>
      <c r="AW1020" s="3">
        <v>0</v>
      </c>
      <c r="AX1020" s="2"/>
      <c r="AY1020" s="2"/>
      <c r="AZ1020" s="2"/>
      <c r="BA1020" s="2"/>
      <c r="BB1020" s="2"/>
      <c r="BC1020" s="2">
        <v>0</v>
      </c>
      <c r="BD1020" s="2"/>
    </row>
    <row r="1021" spans="1:56" x14ac:dyDescent="0.3">
      <c r="A1021" s="2" t="s">
        <v>77</v>
      </c>
      <c r="B1021" s="2"/>
      <c r="C1021" s="2" t="s">
        <v>57</v>
      </c>
      <c r="D1021" s="2" t="s">
        <v>58</v>
      </c>
      <c r="E1021" s="2" t="s">
        <v>59</v>
      </c>
      <c r="F1021" s="2" t="s">
        <v>220</v>
      </c>
      <c r="G1021" s="2" t="s">
        <v>221</v>
      </c>
      <c r="H1021" s="2" t="s">
        <v>222</v>
      </c>
      <c r="I1021" s="2" t="s">
        <v>63</v>
      </c>
      <c r="J1021" s="2" t="s">
        <v>64</v>
      </c>
      <c r="K1021" s="2" t="s">
        <v>78</v>
      </c>
      <c r="L1021" s="2" t="s">
        <v>11</v>
      </c>
      <c r="M1021" s="2" t="s">
        <v>190</v>
      </c>
      <c r="N1021" s="2" t="s">
        <v>223</v>
      </c>
      <c r="O1021" s="2"/>
      <c r="P1021" s="2">
        <v>0</v>
      </c>
      <c r="Q1021" s="2" t="s">
        <v>68</v>
      </c>
      <c r="R1021" s="2"/>
      <c r="S1021" s="2"/>
      <c r="T1021" s="2"/>
      <c r="U1021" s="2"/>
      <c r="V1021" s="2"/>
      <c r="W1021" s="2"/>
      <c r="X1021" s="2"/>
      <c r="Y1021" s="2">
        <v>34072.393771981238</v>
      </c>
      <c r="Z1021" s="2">
        <v>23992.845315552953</v>
      </c>
      <c r="AA1021" s="2">
        <v>10079.548456428285</v>
      </c>
      <c r="AB1021" s="2">
        <v>0.29582742333522227</v>
      </c>
      <c r="AC1021" s="2"/>
      <c r="AD1021" s="2">
        <v>15</v>
      </c>
      <c r="AE1021" s="2"/>
      <c r="AF1021" s="2"/>
      <c r="AG1021" s="2"/>
      <c r="AH1021" s="2">
        <v>10079.548456428285</v>
      </c>
      <c r="AI1021" s="2"/>
      <c r="AJ1021" s="2"/>
      <c r="AK1021" s="2"/>
      <c r="AL1021" s="2"/>
      <c r="AM1021" s="2"/>
      <c r="AN1021" s="2"/>
      <c r="AO1021" s="2"/>
      <c r="AP1021" s="2"/>
      <c r="AQ1021" s="3">
        <v>0</v>
      </c>
      <c r="AR1021" s="3">
        <v>0</v>
      </c>
      <c r="AS1021" s="3">
        <v>0</v>
      </c>
      <c r="AT1021" s="3">
        <v>0</v>
      </c>
      <c r="AU1021" s="3">
        <v>0</v>
      </c>
      <c r="AV1021" s="3">
        <v>0</v>
      </c>
      <c r="AW1021" s="3">
        <v>0</v>
      </c>
      <c r="AX1021" s="2"/>
      <c r="AY1021" s="2"/>
      <c r="AZ1021" s="2"/>
      <c r="BA1021" s="2"/>
      <c r="BB1021" s="2"/>
      <c r="BC1021" s="2">
        <v>0</v>
      </c>
      <c r="BD1021" s="2"/>
    </row>
    <row r="1022" spans="1:56" x14ac:dyDescent="0.3">
      <c r="A1022" s="2" t="s">
        <v>79</v>
      </c>
      <c r="B1022" s="2"/>
      <c r="C1022" s="2" t="s">
        <v>57</v>
      </c>
      <c r="D1022" s="2" t="s">
        <v>58</v>
      </c>
      <c r="E1022" s="2" t="s">
        <v>59</v>
      </c>
      <c r="F1022" s="2" t="s">
        <v>220</v>
      </c>
      <c r="G1022" s="2" t="s">
        <v>221</v>
      </c>
      <c r="H1022" s="2" t="s">
        <v>222</v>
      </c>
      <c r="I1022" s="2" t="s">
        <v>63</v>
      </c>
      <c r="J1022" s="2" t="s">
        <v>64</v>
      </c>
      <c r="K1022" s="2" t="s">
        <v>80</v>
      </c>
      <c r="L1022" s="2" t="s">
        <v>11</v>
      </c>
      <c r="M1022" s="2" t="s">
        <v>190</v>
      </c>
      <c r="N1022" s="2" t="s">
        <v>223</v>
      </c>
      <c r="O1022" s="2"/>
      <c r="P1022" s="2">
        <v>0</v>
      </c>
      <c r="Q1022" s="2" t="s">
        <v>68</v>
      </c>
      <c r="R1022" s="2"/>
      <c r="S1022" s="2"/>
      <c r="T1022" s="2"/>
      <c r="U1022" s="2"/>
      <c r="V1022" s="2"/>
      <c r="W1022" s="2"/>
      <c r="X1022" s="2"/>
      <c r="Y1022" s="2">
        <v>34072.393771981238</v>
      </c>
      <c r="Z1022" s="2">
        <v>23992.845315552953</v>
      </c>
      <c r="AA1022" s="2">
        <v>10079.548456428285</v>
      </c>
      <c r="AB1022" s="2">
        <v>0.29582742333522227</v>
      </c>
      <c r="AC1022" s="2"/>
      <c r="AD1022" s="2">
        <v>15</v>
      </c>
      <c r="AE1022" s="2"/>
      <c r="AF1022" s="2"/>
      <c r="AG1022" s="2"/>
      <c r="AH1022" s="2">
        <v>10079.548456428285</v>
      </c>
      <c r="AI1022" s="2"/>
      <c r="AJ1022" s="2"/>
      <c r="AK1022" s="2"/>
      <c r="AL1022" s="2"/>
      <c r="AM1022" s="2"/>
      <c r="AN1022" s="2"/>
      <c r="AO1022" s="2"/>
      <c r="AP1022" s="2"/>
      <c r="AQ1022" s="3">
        <v>0</v>
      </c>
      <c r="AR1022" s="3">
        <v>0</v>
      </c>
      <c r="AS1022" s="3">
        <v>0</v>
      </c>
      <c r="AT1022" s="3">
        <v>0</v>
      </c>
      <c r="AU1022" s="3">
        <v>0</v>
      </c>
      <c r="AV1022" s="3">
        <v>0</v>
      </c>
      <c r="AW1022" s="3">
        <v>0</v>
      </c>
      <c r="AX1022" s="2"/>
      <c r="AY1022" s="2"/>
      <c r="AZ1022" s="2"/>
      <c r="BA1022" s="2"/>
      <c r="BB1022" s="2"/>
      <c r="BC1022" s="2">
        <v>0</v>
      </c>
      <c r="BD1022" s="2"/>
    </row>
    <row r="1023" spans="1:56" x14ac:dyDescent="0.3">
      <c r="A1023" s="2" t="s">
        <v>81</v>
      </c>
      <c r="B1023" s="2"/>
      <c r="C1023" s="2" t="s">
        <v>57</v>
      </c>
      <c r="D1023" s="2" t="s">
        <v>58</v>
      </c>
      <c r="E1023" s="2" t="s">
        <v>59</v>
      </c>
      <c r="F1023" s="2" t="s">
        <v>220</v>
      </c>
      <c r="G1023" s="2" t="s">
        <v>221</v>
      </c>
      <c r="H1023" s="2" t="s">
        <v>222</v>
      </c>
      <c r="I1023" s="2" t="s">
        <v>63</v>
      </c>
      <c r="J1023" s="2" t="s">
        <v>64</v>
      </c>
      <c r="K1023" s="2" t="s">
        <v>82</v>
      </c>
      <c r="L1023" s="2" t="s">
        <v>11</v>
      </c>
      <c r="M1023" s="2" t="s">
        <v>190</v>
      </c>
      <c r="N1023" s="2" t="s">
        <v>223</v>
      </c>
      <c r="O1023" s="2"/>
      <c r="P1023" s="2">
        <v>0</v>
      </c>
      <c r="Q1023" s="2" t="s">
        <v>68</v>
      </c>
      <c r="R1023" s="2"/>
      <c r="S1023" s="2"/>
      <c r="T1023" s="2"/>
      <c r="U1023" s="2"/>
      <c r="V1023" s="2"/>
      <c r="W1023" s="2"/>
      <c r="X1023" s="2"/>
      <c r="Y1023" s="2">
        <v>34072.393771981238</v>
      </c>
      <c r="Z1023" s="2">
        <v>23992.845315552953</v>
      </c>
      <c r="AA1023" s="2">
        <v>10079.548456428285</v>
      </c>
      <c r="AB1023" s="2">
        <v>0.29582742333522227</v>
      </c>
      <c r="AC1023" s="2"/>
      <c r="AD1023" s="2">
        <v>15</v>
      </c>
      <c r="AE1023" s="2"/>
      <c r="AF1023" s="2"/>
      <c r="AG1023" s="2"/>
      <c r="AH1023" s="2">
        <v>10079.548456428285</v>
      </c>
      <c r="AI1023" s="2"/>
      <c r="AJ1023" s="2"/>
      <c r="AK1023" s="2"/>
      <c r="AL1023" s="2"/>
      <c r="AM1023" s="2"/>
      <c r="AN1023" s="2"/>
      <c r="AO1023" s="2"/>
      <c r="AP1023" s="2"/>
      <c r="AQ1023" s="3">
        <v>0</v>
      </c>
      <c r="AR1023" s="3">
        <v>0</v>
      </c>
      <c r="AS1023" s="3">
        <v>0</v>
      </c>
      <c r="AT1023" s="3">
        <v>0</v>
      </c>
      <c r="AU1023" s="3">
        <v>0</v>
      </c>
      <c r="AV1023" s="3">
        <v>0</v>
      </c>
      <c r="AW1023" s="3">
        <v>0</v>
      </c>
      <c r="AX1023" s="2"/>
      <c r="AY1023" s="2"/>
      <c r="AZ1023" s="2"/>
      <c r="BA1023" s="2"/>
      <c r="BB1023" s="2"/>
      <c r="BC1023" s="2">
        <v>0</v>
      </c>
      <c r="BD1023" s="2"/>
    </row>
    <row r="1024" spans="1:56" x14ac:dyDescent="0.3">
      <c r="A1024" s="2" t="s">
        <v>83</v>
      </c>
      <c r="B1024" s="2"/>
      <c r="C1024" s="2" t="s">
        <v>57</v>
      </c>
      <c r="D1024" s="2" t="s">
        <v>58</v>
      </c>
      <c r="E1024" s="2" t="s">
        <v>59</v>
      </c>
      <c r="F1024" s="2" t="s">
        <v>220</v>
      </c>
      <c r="G1024" s="2" t="s">
        <v>221</v>
      </c>
      <c r="H1024" s="2" t="s">
        <v>222</v>
      </c>
      <c r="I1024" s="2" t="s">
        <v>63</v>
      </c>
      <c r="J1024" s="2" t="s">
        <v>64</v>
      </c>
      <c r="K1024" s="2" t="s">
        <v>84</v>
      </c>
      <c r="L1024" s="2" t="s">
        <v>11</v>
      </c>
      <c r="M1024" s="2" t="s">
        <v>190</v>
      </c>
      <c r="N1024" s="2" t="s">
        <v>223</v>
      </c>
      <c r="O1024" s="2"/>
      <c r="P1024" s="2">
        <v>0</v>
      </c>
      <c r="Q1024" s="2" t="s">
        <v>68</v>
      </c>
      <c r="R1024" s="2"/>
      <c r="S1024" s="2"/>
      <c r="T1024" s="2"/>
      <c r="U1024" s="2"/>
      <c r="V1024" s="2"/>
      <c r="W1024" s="2"/>
      <c r="X1024" s="2"/>
      <c r="Y1024" s="2">
        <v>34072.393771981238</v>
      </c>
      <c r="Z1024" s="2">
        <v>23992.845315552953</v>
      </c>
      <c r="AA1024" s="2">
        <v>10079.548456428285</v>
      </c>
      <c r="AB1024" s="2">
        <v>0.29582742333522227</v>
      </c>
      <c r="AC1024" s="2"/>
      <c r="AD1024" s="2">
        <v>15</v>
      </c>
      <c r="AE1024" s="2"/>
      <c r="AF1024" s="2"/>
      <c r="AG1024" s="2"/>
      <c r="AH1024" s="2">
        <v>10079.548456428285</v>
      </c>
      <c r="AI1024" s="2"/>
      <c r="AJ1024" s="2"/>
      <c r="AK1024" s="2"/>
      <c r="AL1024" s="2"/>
      <c r="AM1024" s="2"/>
      <c r="AN1024" s="2"/>
      <c r="AO1024" s="2"/>
      <c r="AP1024" s="2"/>
      <c r="AQ1024" s="3">
        <v>0</v>
      </c>
      <c r="AR1024" s="3">
        <v>0</v>
      </c>
      <c r="AS1024" s="3">
        <v>0</v>
      </c>
      <c r="AT1024" s="3">
        <v>0</v>
      </c>
      <c r="AU1024" s="3">
        <v>0</v>
      </c>
      <c r="AV1024" s="3">
        <v>0</v>
      </c>
      <c r="AW1024" s="3">
        <v>0</v>
      </c>
      <c r="AX1024" s="2"/>
      <c r="AY1024" s="2"/>
      <c r="AZ1024" s="2"/>
      <c r="BA1024" s="2"/>
      <c r="BB1024" s="2"/>
      <c r="BC1024" s="2">
        <v>0</v>
      </c>
      <c r="BD1024" s="2"/>
    </row>
    <row r="1025" spans="1:56" x14ac:dyDescent="0.3">
      <c r="A1025" s="2" t="s">
        <v>85</v>
      </c>
      <c r="B1025" s="2"/>
      <c r="C1025" s="2" t="s">
        <v>57</v>
      </c>
      <c r="D1025" s="2" t="s">
        <v>58</v>
      </c>
      <c r="E1025" s="2" t="s">
        <v>59</v>
      </c>
      <c r="F1025" s="2" t="s">
        <v>220</v>
      </c>
      <c r="G1025" s="2" t="s">
        <v>221</v>
      </c>
      <c r="H1025" s="2" t="s">
        <v>222</v>
      </c>
      <c r="I1025" s="2" t="s">
        <v>63</v>
      </c>
      <c r="J1025" s="2" t="s">
        <v>64</v>
      </c>
      <c r="K1025" s="2" t="s">
        <v>86</v>
      </c>
      <c r="L1025" s="2" t="s">
        <v>11</v>
      </c>
      <c r="M1025" s="2" t="s">
        <v>190</v>
      </c>
      <c r="N1025" s="2" t="s">
        <v>223</v>
      </c>
      <c r="O1025" s="2"/>
      <c r="P1025" s="2">
        <v>0</v>
      </c>
      <c r="Q1025" s="2" t="s">
        <v>68</v>
      </c>
      <c r="R1025" s="2"/>
      <c r="S1025" s="2"/>
      <c r="T1025" s="2"/>
      <c r="U1025" s="2"/>
      <c r="V1025" s="2"/>
      <c r="W1025" s="2"/>
      <c r="X1025" s="2"/>
      <c r="Y1025" s="2">
        <v>34072.393771981238</v>
      </c>
      <c r="Z1025" s="2">
        <v>23992.845315552953</v>
      </c>
      <c r="AA1025" s="2">
        <v>10079.548456428285</v>
      </c>
      <c r="AB1025" s="2">
        <v>0.29582742333522227</v>
      </c>
      <c r="AC1025" s="2"/>
      <c r="AD1025" s="2">
        <v>15</v>
      </c>
      <c r="AE1025" s="2"/>
      <c r="AF1025" s="2"/>
      <c r="AG1025" s="2"/>
      <c r="AH1025" s="2">
        <v>10079.548456428285</v>
      </c>
      <c r="AI1025" s="2"/>
      <c r="AJ1025" s="2"/>
      <c r="AK1025" s="2"/>
      <c r="AL1025" s="2"/>
      <c r="AM1025" s="2"/>
      <c r="AN1025" s="2"/>
      <c r="AO1025" s="2"/>
      <c r="AP1025" s="2"/>
      <c r="AQ1025" s="3">
        <v>0</v>
      </c>
      <c r="AR1025" s="3">
        <v>0</v>
      </c>
      <c r="AS1025" s="3">
        <v>0</v>
      </c>
      <c r="AT1025" s="3">
        <v>0</v>
      </c>
      <c r="AU1025" s="3">
        <v>0</v>
      </c>
      <c r="AV1025" s="3">
        <v>0</v>
      </c>
      <c r="AW1025" s="3">
        <v>0</v>
      </c>
      <c r="AX1025" s="2"/>
      <c r="AY1025" s="2"/>
      <c r="AZ1025" s="2"/>
      <c r="BA1025" s="2"/>
      <c r="BB1025" s="2"/>
      <c r="BC1025" s="2">
        <v>0</v>
      </c>
      <c r="BD1025" s="2"/>
    </row>
    <row r="1026" spans="1:56" x14ac:dyDescent="0.3">
      <c r="A1026" s="2" t="s">
        <v>87</v>
      </c>
      <c r="B1026" s="2"/>
      <c r="C1026" s="2" t="s">
        <v>57</v>
      </c>
      <c r="D1026" s="2" t="s">
        <v>58</v>
      </c>
      <c r="E1026" s="2" t="s">
        <v>59</v>
      </c>
      <c r="F1026" s="2" t="s">
        <v>220</v>
      </c>
      <c r="G1026" s="2" t="s">
        <v>221</v>
      </c>
      <c r="H1026" s="2" t="s">
        <v>222</v>
      </c>
      <c r="I1026" s="2" t="s">
        <v>63</v>
      </c>
      <c r="J1026" s="2" t="s">
        <v>64</v>
      </c>
      <c r="K1026" s="2" t="s">
        <v>88</v>
      </c>
      <c r="L1026" s="2" t="s">
        <v>11</v>
      </c>
      <c r="M1026" s="2" t="s">
        <v>190</v>
      </c>
      <c r="N1026" s="2" t="s">
        <v>223</v>
      </c>
      <c r="O1026" s="2"/>
      <c r="P1026" s="2">
        <v>0</v>
      </c>
      <c r="Q1026" s="2" t="s">
        <v>68</v>
      </c>
      <c r="R1026" s="2"/>
      <c r="S1026" s="2"/>
      <c r="T1026" s="2"/>
      <c r="U1026" s="2"/>
      <c r="V1026" s="2"/>
      <c r="W1026" s="2"/>
      <c r="X1026" s="2"/>
      <c r="Y1026" s="2">
        <v>34072.393771981238</v>
      </c>
      <c r="Z1026" s="2">
        <v>23992.845315552953</v>
      </c>
      <c r="AA1026" s="2">
        <v>10079.548456428285</v>
      </c>
      <c r="AB1026" s="2">
        <v>0.29582742333522227</v>
      </c>
      <c r="AC1026" s="2"/>
      <c r="AD1026" s="2">
        <v>15</v>
      </c>
      <c r="AE1026" s="2"/>
      <c r="AF1026" s="2"/>
      <c r="AG1026" s="2"/>
      <c r="AH1026" s="2">
        <v>10079.548456428285</v>
      </c>
      <c r="AI1026" s="2"/>
      <c r="AJ1026" s="2"/>
      <c r="AK1026" s="2"/>
      <c r="AL1026" s="2"/>
      <c r="AM1026" s="2"/>
      <c r="AN1026" s="2"/>
      <c r="AO1026" s="2"/>
      <c r="AP1026" s="2"/>
      <c r="AQ1026" s="3">
        <v>0</v>
      </c>
      <c r="AR1026" s="3">
        <v>0</v>
      </c>
      <c r="AS1026" s="3">
        <v>0</v>
      </c>
      <c r="AT1026" s="3">
        <v>0</v>
      </c>
      <c r="AU1026" s="3">
        <v>0</v>
      </c>
      <c r="AV1026" s="3">
        <v>0</v>
      </c>
      <c r="AW1026" s="3">
        <v>0</v>
      </c>
      <c r="AX1026" s="2"/>
      <c r="AY1026" s="2"/>
      <c r="AZ1026" s="2"/>
      <c r="BA1026" s="2"/>
      <c r="BB1026" s="2"/>
      <c r="BC1026" s="2">
        <v>0</v>
      </c>
      <c r="BD1026" s="2"/>
    </row>
    <row r="1027" spans="1:56" x14ac:dyDescent="0.3">
      <c r="A1027" s="2" t="s">
        <v>89</v>
      </c>
      <c r="B1027" s="2"/>
      <c r="C1027" s="2" t="s">
        <v>57</v>
      </c>
      <c r="D1027" s="2" t="s">
        <v>58</v>
      </c>
      <c r="E1027" s="2" t="s">
        <v>59</v>
      </c>
      <c r="F1027" s="2" t="s">
        <v>220</v>
      </c>
      <c r="G1027" s="2" t="s">
        <v>221</v>
      </c>
      <c r="H1027" s="2" t="s">
        <v>222</v>
      </c>
      <c r="I1027" s="2" t="s">
        <v>63</v>
      </c>
      <c r="J1027" s="2" t="s">
        <v>64</v>
      </c>
      <c r="K1027" s="2" t="s">
        <v>90</v>
      </c>
      <c r="L1027" s="2" t="s">
        <v>11</v>
      </c>
      <c r="M1027" s="2" t="s">
        <v>190</v>
      </c>
      <c r="N1027" s="2" t="s">
        <v>223</v>
      </c>
      <c r="O1027" s="2"/>
      <c r="P1027" s="2">
        <v>0</v>
      </c>
      <c r="Q1027" s="2" t="s">
        <v>68</v>
      </c>
      <c r="R1027" s="2"/>
      <c r="S1027" s="2"/>
      <c r="T1027" s="2"/>
      <c r="U1027" s="2"/>
      <c r="V1027" s="2"/>
      <c r="W1027" s="2"/>
      <c r="X1027" s="2"/>
      <c r="Y1027" s="2">
        <v>34072.393771981238</v>
      </c>
      <c r="Z1027" s="2">
        <v>23992.845315552953</v>
      </c>
      <c r="AA1027" s="2">
        <v>10079.548456428285</v>
      </c>
      <c r="AB1027" s="2">
        <v>0.29582742333522227</v>
      </c>
      <c r="AC1027" s="2"/>
      <c r="AD1027" s="2">
        <v>15</v>
      </c>
      <c r="AE1027" s="2"/>
      <c r="AF1027" s="2"/>
      <c r="AG1027" s="2"/>
      <c r="AH1027" s="2">
        <v>10079.548456428285</v>
      </c>
      <c r="AI1027" s="2"/>
      <c r="AJ1027" s="2"/>
      <c r="AK1027" s="2"/>
      <c r="AL1027" s="2"/>
      <c r="AM1027" s="2"/>
      <c r="AN1027" s="2"/>
      <c r="AO1027" s="2"/>
      <c r="AP1027" s="2"/>
      <c r="AQ1027" s="3">
        <v>0</v>
      </c>
      <c r="AR1027" s="3">
        <v>0</v>
      </c>
      <c r="AS1027" s="3">
        <v>0</v>
      </c>
      <c r="AT1027" s="3">
        <v>0</v>
      </c>
      <c r="AU1027" s="3">
        <v>0</v>
      </c>
      <c r="AV1027" s="3">
        <v>0</v>
      </c>
      <c r="AW1027" s="3">
        <v>0</v>
      </c>
      <c r="AX1027" s="2"/>
      <c r="AY1027" s="2"/>
      <c r="AZ1027" s="2"/>
      <c r="BA1027" s="2"/>
      <c r="BB1027" s="2"/>
      <c r="BC1027" s="2">
        <v>0</v>
      </c>
      <c r="BD1027" s="2"/>
    </row>
    <row r="1028" spans="1:56" x14ac:dyDescent="0.3">
      <c r="A1028" s="2" t="s">
        <v>91</v>
      </c>
      <c r="B1028" s="2"/>
      <c r="C1028" s="2" t="s">
        <v>57</v>
      </c>
      <c r="D1028" s="2" t="s">
        <v>58</v>
      </c>
      <c r="E1028" s="2" t="s">
        <v>59</v>
      </c>
      <c r="F1028" s="2" t="s">
        <v>220</v>
      </c>
      <c r="G1028" s="2" t="s">
        <v>221</v>
      </c>
      <c r="H1028" s="2" t="s">
        <v>222</v>
      </c>
      <c r="I1028" s="2" t="s">
        <v>63</v>
      </c>
      <c r="J1028" s="2" t="s">
        <v>64</v>
      </c>
      <c r="K1028" s="2" t="s">
        <v>92</v>
      </c>
      <c r="L1028" s="2" t="s">
        <v>11</v>
      </c>
      <c r="M1028" s="2" t="s">
        <v>190</v>
      </c>
      <c r="N1028" s="2" t="s">
        <v>223</v>
      </c>
      <c r="O1028" s="2"/>
      <c r="P1028" s="2">
        <v>0</v>
      </c>
      <c r="Q1028" s="2" t="s">
        <v>68</v>
      </c>
      <c r="R1028" s="2"/>
      <c r="S1028" s="2"/>
      <c r="T1028" s="2"/>
      <c r="U1028" s="2"/>
      <c r="V1028" s="2"/>
      <c r="W1028" s="2"/>
      <c r="X1028" s="2"/>
      <c r="Y1028" s="2">
        <v>34072.393771981238</v>
      </c>
      <c r="Z1028" s="2">
        <v>23992.845315552953</v>
      </c>
      <c r="AA1028" s="2">
        <v>10079.548456428285</v>
      </c>
      <c r="AB1028" s="2">
        <v>0.29582742333522227</v>
      </c>
      <c r="AC1028" s="2"/>
      <c r="AD1028" s="2">
        <v>15</v>
      </c>
      <c r="AE1028" s="2"/>
      <c r="AF1028" s="2"/>
      <c r="AG1028" s="2"/>
      <c r="AH1028" s="2">
        <v>10079.548456428285</v>
      </c>
      <c r="AI1028" s="2"/>
      <c r="AJ1028" s="2"/>
      <c r="AK1028" s="2"/>
      <c r="AL1028" s="2"/>
      <c r="AM1028" s="2"/>
      <c r="AN1028" s="2"/>
      <c r="AO1028" s="2"/>
      <c r="AP1028" s="2"/>
      <c r="AQ1028" s="3">
        <v>0</v>
      </c>
      <c r="AR1028" s="3">
        <v>0</v>
      </c>
      <c r="AS1028" s="3">
        <v>0</v>
      </c>
      <c r="AT1028" s="3">
        <v>0</v>
      </c>
      <c r="AU1028" s="3">
        <v>0</v>
      </c>
      <c r="AV1028" s="3">
        <v>0</v>
      </c>
      <c r="AW1028" s="3">
        <v>0</v>
      </c>
      <c r="AX1028" s="2"/>
      <c r="AY1028" s="2"/>
      <c r="AZ1028" s="2"/>
      <c r="BA1028" s="2"/>
      <c r="BB1028" s="2"/>
      <c r="BC1028" s="2">
        <v>0</v>
      </c>
      <c r="BD1028" s="2"/>
    </row>
    <row r="1029" spans="1:56" x14ac:dyDescent="0.3">
      <c r="A1029" s="2" t="s">
        <v>93</v>
      </c>
      <c r="B1029" s="2"/>
      <c r="C1029" s="2" t="s">
        <v>57</v>
      </c>
      <c r="D1029" s="2" t="s">
        <v>58</v>
      </c>
      <c r="E1029" s="2" t="s">
        <v>59</v>
      </c>
      <c r="F1029" s="2" t="s">
        <v>220</v>
      </c>
      <c r="G1029" s="2" t="s">
        <v>221</v>
      </c>
      <c r="H1029" s="2" t="s">
        <v>222</v>
      </c>
      <c r="I1029" s="2" t="s">
        <v>63</v>
      </c>
      <c r="J1029" s="2" t="s">
        <v>94</v>
      </c>
      <c r="K1029" s="2" t="s">
        <v>65</v>
      </c>
      <c r="L1029" s="2" t="s">
        <v>11</v>
      </c>
      <c r="M1029" s="2" t="s">
        <v>190</v>
      </c>
      <c r="N1029" s="2" t="s">
        <v>223</v>
      </c>
      <c r="O1029" s="2"/>
      <c r="P1029" s="2">
        <v>0</v>
      </c>
      <c r="Q1029" s="2" t="s">
        <v>68</v>
      </c>
      <c r="R1029" s="2"/>
      <c r="S1029" s="2"/>
      <c r="T1029" s="2"/>
      <c r="U1029" s="2"/>
      <c r="V1029" s="2"/>
      <c r="W1029" s="2"/>
      <c r="X1029" s="2"/>
      <c r="Y1029" s="2">
        <v>34072.393771981238</v>
      </c>
      <c r="Z1029" s="2">
        <v>23992.845315552953</v>
      </c>
      <c r="AA1029" s="2">
        <v>10079.548456428285</v>
      </c>
      <c r="AB1029" s="2">
        <v>0.29582742333522227</v>
      </c>
      <c r="AC1029" s="2"/>
      <c r="AD1029" s="2">
        <v>15</v>
      </c>
      <c r="AE1029" s="2"/>
      <c r="AF1029" s="2"/>
      <c r="AG1029" s="2"/>
      <c r="AH1029" s="2">
        <v>10079.548456428285</v>
      </c>
      <c r="AI1029" s="2"/>
      <c r="AJ1029" s="2"/>
      <c r="AK1029" s="2"/>
      <c r="AL1029" s="2"/>
      <c r="AM1029" s="2"/>
      <c r="AN1029" s="2"/>
      <c r="AO1029" s="2"/>
      <c r="AP1029" s="2"/>
      <c r="AQ1029" s="3">
        <v>0</v>
      </c>
      <c r="AR1029" s="3">
        <v>0</v>
      </c>
      <c r="AS1029" s="3">
        <v>0</v>
      </c>
      <c r="AT1029" s="3">
        <v>0</v>
      </c>
      <c r="AU1029" s="3">
        <v>0</v>
      </c>
      <c r="AV1029" s="3">
        <v>0</v>
      </c>
      <c r="AW1029" s="3">
        <v>0</v>
      </c>
      <c r="AX1029" s="2"/>
      <c r="AY1029" s="2"/>
      <c r="AZ1029" s="2"/>
      <c r="BA1029" s="2"/>
      <c r="BB1029" s="2"/>
      <c r="BC1029" s="2">
        <v>0</v>
      </c>
      <c r="BD1029" s="2"/>
    </row>
    <row r="1030" spans="1:56" x14ac:dyDescent="0.3">
      <c r="A1030" s="2" t="s">
        <v>95</v>
      </c>
      <c r="B1030" s="2"/>
      <c r="C1030" s="2" t="s">
        <v>57</v>
      </c>
      <c r="D1030" s="2" t="s">
        <v>58</v>
      </c>
      <c r="E1030" s="2" t="s">
        <v>59</v>
      </c>
      <c r="F1030" s="2" t="s">
        <v>220</v>
      </c>
      <c r="G1030" s="2" t="s">
        <v>221</v>
      </c>
      <c r="H1030" s="2" t="s">
        <v>222</v>
      </c>
      <c r="I1030" s="2" t="s">
        <v>63</v>
      </c>
      <c r="J1030" s="2" t="s">
        <v>94</v>
      </c>
      <c r="K1030" s="2" t="s">
        <v>70</v>
      </c>
      <c r="L1030" s="2" t="s">
        <v>11</v>
      </c>
      <c r="M1030" s="2" t="s">
        <v>190</v>
      </c>
      <c r="N1030" s="2" t="s">
        <v>223</v>
      </c>
      <c r="O1030" s="2"/>
      <c r="P1030" s="2">
        <v>0</v>
      </c>
      <c r="Q1030" s="2" t="s">
        <v>68</v>
      </c>
      <c r="R1030" s="2"/>
      <c r="S1030" s="2"/>
      <c r="T1030" s="2"/>
      <c r="U1030" s="2"/>
      <c r="V1030" s="2"/>
      <c r="W1030" s="2"/>
      <c r="X1030" s="2"/>
      <c r="Y1030" s="2">
        <v>34072.393771981238</v>
      </c>
      <c r="Z1030" s="2">
        <v>23992.845315552953</v>
      </c>
      <c r="AA1030" s="2">
        <v>10079.548456428285</v>
      </c>
      <c r="AB1030" s="2">
        <v>0.29582742333522227</v>
      </c>
      <c r="AC1030" s="2"/>
      <c r="AD1030" s="2">
        <v>15</v>
      </c>
      <c r="AE1030" s="2"/>
      <c r="AF1030" s="2"/>
      <c r="AG1030" s="2"/>
      <c r="AH1030" s="2">
        <v>10079.548456428285</v>
      </c>
      <c r="AI1030" s="2"/>
      <c r="AJ1030" s="2"/>
      <c r="AK1030" s="2"/>
      <c r="AL1030" s="2"/>
      <c r="AM1030" s="2"/>
      <c r="AN1030" s="2"/>
      <c r="AO1030" s="2"/>
      <c r="AP1030" s="2"/>
      <c r="AQ1030" s="3">
        <v>0</v>
      </c>
      <c r="AR1030" s="3">
        <v>0</v>
      </c>
      <c r="AS1030" s="3">
        <v>0</v>
      </c>
      <c r="AT1030" s="3">
        <v>0</v>
      </c>
      <c r="AU1030" s="3">
        <v>0</v>
      </c>
      <c r="AV1030" s="3">
        <v>0</v>
      </c>
      <c r="AW1030" s="3">
        <v>0</v>
      </c>
      <c r="AX1030" s="2"/>
      <c r="AY1030" s="2"/>
      <c r="AZ1030" s="2"/>
      <c r="BA1030" s="2"/>
      <c r="BB1030" s="2"/>
      <c r="BC1030" s="2">
        <v>0</v>
      </c>
      <c r="BD1030" s="2"/>
    </row>
    <row r="1031" spans="1:56" x14ac:dyDescent="0.3">
      <c r="A1031" s="2" t="s">
        <v>96</v>
      </c>
      <c r="B1031" s="2"/>
      <c r="C1031" s="2" t="s">
        <v>57</v>
      </c>
      <c r="D1031" s="2" t="s">
        <v>58</v>
      </c>
      <c r="E1031" s="2" t="s">
        <v>59</v>
      </c>
      <c r="F1031" s="2" t="s">
        <v>220</v>
      </c>
      <c r="G1031" s="2" t="s">
        <v>221</v>
      </c>
      <c r="H1031" s="2" t="s">
        <v>222</v>
      </c>
      <c r="I1031" s="2" t="s">
        <v>63</v>
      </c>
      <c r="J1031" s="2" t="s">
        <v>94</v>
      </c>
      <c r="K1031" s="2" t="s">
        <v>72</v>
      </c>
      <c r="L1031" s="2" t="s">
        <v>11</v>
      </c>
      <c r="M1031" s="2" t="s">
        <v>190</v>
      </c>
      <c r="N1031" s="2" t="s">
        <v>223</v>
      </c>
      <c r="O1031" s="2"/>
      <c r="P1031" s="2">
        <v>0</v>
      </c>
      <c r="Q1031" s="2" t="s">
        <v>68</v>
      </c>
      <c r="R1031" s="2"/>
      <c r="S1031" s="2"/>
      <c r="T1031" s="2"/>
      <c r="U1031" s="2"/>
      <c r="V1031" s="2"/>
      <c r="W1031" s="2"/>
      <c r="X1031" s="2"/>
      <c r="Y1031" s="2">
        <v>34072.393771981238</v>
      </c>
      <c r="Z1031" s="2">
        <v>23992.845315552953</v>
      </c>
      <c r="AA1031" s="2">
        <v>10079.548456428285</v>
      </c>
      <c r="AB1031" s="2">
        <v>0.29582742333522227</v>
      </c>
      <c r="AC1031" s="2"/>
      <c r="AD1031" s="2">
        <v>15</v>
      </c>
      <c r="AE1031" s="2"/>
      <c r="AF1031" s="2"/>
      <c r="AG1031" s="2"/>
      <c r="AH1031" s="2">
        <v>10079.548456428285</v>
      </c>
      <c r="AI1031" s="2"/>
      <c r="AJ1031" s="2"/>
      <c r="AK1031" s="2"/>
      <c r="AL1031" s="2"/>
      <c r="AM1031" s="2"/>
      <c r="AN1031" s="2"/>
      <c r="AO1031" s="2"/>
      <c r="AP1031" s="2"/>
      <c r="AQ1031" s="3">
        <v>0</v>
      </c>
      <c r="AR1031" s="3">
        <v>0</v>
      </c>
      <c r="AS1031" s="3">
        <v>0</v>
      </c>
      <c r="AT1031" s="3">
        <v>0</v>
      </c>
      <c r="AU1031" s="3">
        <v>0</v>
      </c>
      <c r="AV1031" s="3">
        <v>0</v>
      </c>
      <c r="AW1031" s="3">
        <v>0</v>
      </c>
      <c r="AX1031" s="2"/>
      <c r="AY1031" s="2"/>
      <c r="AZ1031" s="2"/>
      <c r="BA1031" s="2"/>
      <c r="BB1031" s="2"/>
      <c r="BC1031" s="2">
        <v>0</v>
      </c>
      <c r="BD1031" s="2"/>
    </row>
    <row r="1032" spans="1:56" x14ac:dyDescent="0.3">
      <c r="A1032" s="2" t="s">
        <v>97</v>
      </c>
      <c r="B1032" s="2"/>
      <c r="C1032" s="2" t="s">
        <v>57</v>
      </c>
      <c r="D1032" s="2" t="s">
        <v>58</v>
      </c>
      <c r="E1032" s="2" t="s">
        <v>59</v>
      </c>
      <c r="F1032" s="2" t="s">
        <v>220</v>
      </c>
      <c r="G1032" s="2" t="s">
        <v>221</v>
      </c>
      <c r="H1032" s="2" t="s">
        <v>222</v>
      </c>
      <c r="I1032" s="2" t="s">
        <v>63</v>
      </c>
      <c r="J1032" s="2" t="s">
        <v>94</v>
      </c>
      <c r="K1032" s="2" t="s">
        <v>74</v>
      </c>
      <c r="L1032" s="2" t="s">
        <v>11</v>
      </c>
      <c r="M1032" s="2" t="s">
        <v>190</v>
      </c>
      <c r="N1032" s="2" t="s">
        <v>223</v>
      </c>
      <c r="O1032" s="2"/>
      <c r="P1032" s="2">
        <v>0</v>
      </c>
      <c r="Q1032" s="2" t="s">
        <v>68</v>
      </c>
      <c r="R1032" s="2"/>
      <c r="S1032" s="2"/>
      <c r="T1032" s="2"/>
      <c r="U1032" s="2"/>
      <c r="V1032" s="2"/>
      <c r="W1032" s="2"/>
      <c r="X1032" s="2"/>
      <c r="Y1032" s="2">
        <v>34072.393771981238</v>
      </c>
      <c r="Z1032" s="2">
        <v>23992.845315552953</v>
      </c>
      <c r="AA1032" s="2">
        <v>10079.548456428285</v>
      </c>
      <c r="AB1032" s="2">
        <v>0.29582742333522227</v>
      </c>
      <c r="AC1032" s="2"/>
      <c r="AD1032" s="2">
        <v>15</v>
      </c>
      <c r="AE1032" s="2"/>
      <c r="AF1032" s="2"/>
      <c r="AG1032" s="2"/>
      <c r="AH1032" s="2">
        <v>10079.548456428285</v>
      </c>
      <c r="AI1032" s="2"/>
      <c r="AJ1032" s="2"/>
      <c r="AK1032" s="2"/>
      <c r="AL1032" s="2"/>
      <c r="AM1032" s="2"/>
      <c r="AN1032" s="2"/>
      <c r="AO1032" s="2"/>
      <c r="AP1032" s="2"/>
      <c r="AQ1032" s="3">
        <v>0</v>
      </c>
      <c r="AR1032" s="3">
        <v>0</v>
      </c>
      <c r="AS1032" s="3">
        <v>0</v>
      </c>
      <c r="AT1032" s="3">
        <v>0</v>
      </c>
      <c r="AU1032" s="3">
        <v>0</v>
      </c>
      <c r="AV1032" s="3">
        <v>0</v>
      </c>
      <c r="AW1032" s="3">
        <v>0</v>
      </c>
      <c r="AX1032" s="2"/>
      <c r="AY1032" s="2"/>
      <c r="AZ1032" s="2"/>
      <c r="BA1032" s="2"/>
      <c r="BB1032" s="2"/>
      <c r="BC1032" s="2">
        <v>0</v>
      </c>
      <c r="BD1032" s="2"/>
    </row>
    <row r="1033" spans="1:56" x14ac:dyDescent="0.3">
      <c r="A1033" s="2" t="s">
        <v>98</v>
      </c>
      <c r="B1033" s="2"/>
      <c r="C1033" s="2" t="s">
        <v>57</v>
      </c>
      <c r="D1033" s="2" t="s">
        <v>58</v>
      </c>
      <c r="E1033" s="2" t="s">
        <v>59</v>
      </c>
      <c r="F1033" s="2" t="s">
        <v>220</v>
      </c>
      <c r="G1033" s="2" t="s">
        <v>221</v>
      </c>
      <c r="H1033" s="2" t="s">
        <v>222</v>
      </c>
      <c r="I1033" s="2" t="s">
        <v>63</v>
      </c>
      <c r="J1033" s="2" t="s">
        <v>94</v>
      </c>
      <c r="K1033" s="2" t="s">
        <v>76</v>
      </c>
      <c r="L1033" s="2" t="s">
        <v>11</v>
      </c>
      <c r="M1033" s="2" t="s">
        <v>190</v>
      </c>
      <c r="N1033" s="2" t="s">
        <v>223</v>
      </c>
      <c r="O1033" s="2"/>
      <c r="P1033" s="2">
        <v>0</v>
      </c>
      <c r="Q1033" s="2" t="s">
        <v>68</v>
      </c>
      <c r="R1033" s="2"/>
      <c r="S1033" s="2"/>
      <c r="T1033" s="2"/>
      <c r="U1033" s="2"/>
      <c r="V1033" s="2"/>
      <c r="W1033" s="2"/>
      <c r="X1033" s="2"/>
      <c r="Y1033" s="2">
        <v>34072.393771981238</v>
      </c>
      <c r="Z1033" s="2">
        <v>23992.845315552953</v>
      </c>
      <c r="AA1033" s="2">
        <v>10079.548456428285</v>
      </c>
      <c r="AB1033" s="2">
        <v>0.29582742333522227</v>
      </c>
      <c r="AC1033" s="2"/>
      <c r="AD1033" s="2">
        <v>15</v>
      </c>
      <c r="AE1033" s="2"/>
      <c r="AF1033" s="2"/>
      <c r="AG1033" s="2"/>
      <c r="AH1033" s="2">
        <v>10079.548456428285</v>
      </c>
      <c r="AI1033" s="2"/>
      <c r="AJ1033" s="2"/>
      <c r="AK1033" s="2"/>
      <c r="AL1033" s="2"/>
      <c r="AM1033" s="2"/>
      <c r="AN1033" s="2"/>
      <c r="AO1033" s="2"/>
      <c r="AP1033" s="2"/>
      <c r="AQ1033" s="3">
        <v>0</v>
      </c>
      <c r="AR1033" s="3">
        <v>0</v>
      </c>
      <c r="AS1033" s="3">
        <v>0</v>
      </c>
      <c r="AT1033" s="3">
        <v>0</v>
      </c>
      <c r="AU1033" s="3">
        <v>0</v>
      </c>
      <c r="AV1033" s="3">
        <v>0</v>
      </c>
      <c r="AW1033" s="3">
        <v>0</v>
      </c>
      <c r="AX1033" s="2"/>
      <c r="AY1033" s="2"/>
      <c r="AZ1033" s="2"/>
      <c r="BA1033" s="2"/>
      <c r="BB1033" s="2"/>
      <c r="BC1033" s="2">
        <v>0</v>
      </c>
      <c r="BD1033" s="2"/>
    </row>
    <row r="1034" spans="1:56" x14ac:dyDescent="0.3">
      <c r="A1034" s="2" t="s">
        <v>99</v>
      </c>
      <c r="B1034" s="2"/>
      <c r="C1034" s="2" t="s">
        <v>57</v>
      </c>
      <c r="D1034" s="2" t="s">
        <v>58</v>
      </c>
      <c r="E1034" s="2" t="s">
        <v>59</v>
      </c>
      <c r="F1034" s="2" t="s">
        <v>220</v>
      </c>
      <c r="G1034" s="2" t="s">
        <v>221</v>
      </c>
      <c r="H1034" s="2" t="s">
        <v>222</v>
      </c>
      <c r="I1034" s="2" t="s">
        <v>63</v>
      </c>
      <c r="J1034" s="2" t="s">
        <v>94</v>
      </c>
      <c r="K1034" s="2" t="s">
        <v>78</v>
      </c>
      <c r="L1034" s="2" t="s">
        <v>11</v>
      </c>
      <c r="M1034" s="2" t="s">
        <v>190</v>
      </c>
      <c r="N1034" s="2" t="s">
        <v>223</v>
      </c>
      <c r="O1034" s="2"/>
      <c r="P1034" s="2">
        <v>0</v>
      </c>
      <c r="Q1034" s="2" t="s">
        <v>68</v>
      </c>
      <c r="R1034" s="2"/>
      <c r="S1034" s="2"/>
      <c r="T1034" s="2"/>
      <c r="U1034" s="2"/>
      <c r="V1034" s="2"/>
      <c r="W1034" s="2"/>
      <c r="X1034" s="2"/>
      <c r="Y1034" s="2">
        <v>34072.393771981238</v>
      </c>
      <c r="Z1034" s="2">
        <v>23992.845315552953</v>
      </c>
      <c r="AA1034" s="2">
        <v>10079.548456428285</v>
      </c>
      <c r="AB1034" s="2">
        <v>0.29582742333522227</v>
      </c>
      <c r="AC1034" s="2"/>
      <c r="AD1034" s="2">
        <v>15</v>
      </c>
      <c r="AE1034" s="2"/>
      <c r="AF1034" s="2"/>
      <c r="AG1034" s="2"/>
      <c r="AH1034" s="2">
        <v>10079.548456428285</v>
      </c>
      <c r="AI1034" s="2"/>
      <c r="AJ1034" s="2"/>
      <c r="AK1034" s="2"/>
      <c r="AL1034" s="2"/>
      <c r="AM1034" s="2"/>
      <c r="AN1034" s="2"/>
      <c r="AO1034" s="2"/>
      <c r="AP1034" s="2"/>
      <c r="AQ1034" s="3">
        <v>0</v>
      </c>
      <c r="AR1034" s="3">
        <v>0</v>
      </c>
      <c r="AS1034" s="3">
        <v>0</v>
      </c>
      <c r="AT1034" s="3">
        <v>0</v>
      </c>
      <c r="AU1034" s="3">
        <v>0</v>
      </c>
      <c r="AV1034" s="3">
        <v>0</v>
      </c>
      <c r="AW1034" s="3">
        <v>0</v>
      </c>
      <c r="AX1034" s="2"/>
      <c r="AY1034" s="2"/>
      <c r="AZ1034" s="2"/>
      <c r="BA1034" s="2"/>
      <c r="BB1034" s="2"/>
      <c r="BC1034" s="2">
        <v>0</v>
      </c>
      <c r="BD1034" s="2"/>
    </row>
    <row r="1035" spans="1:56" x14ac:dyDescent="0.3">
      <c r="A1035" s="2" t="s">
        <v>100</v>
      </c>
      <c r="B1035" s="2"/>
      <c r="C1035" s="2" t="s">
        <v>57</v>
      </c>
      <c r="D1035" s="2" t="s">
        <v>58</v>
      </c>
      <c r="E1035" s="2" t="s">
        <v>59</v>
      </c>
      <c r="F1035" s="2" t="s">
        <v>220</v>
      </c>
      <c r="G1035" s="2" t="s">
        <v>221</v>
      </c>
      <c r="H1035" s="2" t="s">
        <v>222</v>
      </c>
      <c r="I1035" s="2" t="s">
        <v>63</v>
      </c>
      <c r="J1035" s="2" t="s">
        <v>94</v>
      </c>
      <c r="K1035" s="2" t="s">
        <v>80</v>
      </c>
      <c r="L1035" s="2" t="s">
        <v>11</v>
      </c>
      <c r="M1035" s="2" t="s">
        <v>190</v>
      </c>
      <c r="N1035" s="2" t="s">
        <v>223</v>
      </c>
      <c r="O1035" s="2"/>
      <c r="P1035" s="2">
        <v>0</v>
      </c>
      <c r="Q1035" s="2" t="s">
        <v>68</v>
      </c>
      <c r="R1035" s="2"/>
      <c r="S1035" s="2"/>
      <c r="T1035" s="2"/>
      <c r="U1035" s="2"/>
      <c r="V1035" s="2"/>
      <c r="W1035" s="2"/>
      <c r="X1035" s="2"/>
      <c r="Y1035" s="2">
        <v>34072.393771981238</v>
      </c>
      <c r="Z1035" s="2">
        <v>23992.845315552953</v>
      </c>
      <c r="AA1035" s="2">
        <v>10079.548456428285</v>
      </c>
      <c r="AB1035" s="2">
        <v>0.29582742333522227</v>
      </c>
      <c r="AC1035" s="2"/>
      <c r="AD1035" s="2">
        <v>15</v>
      </c>
      <c r="AE1035" s="2"/>
      <c r="AF1035" s="2"/>
      <c r="AG1035" s="2"/>
      <c r="AH1035" s="2">
        <v>10079.548456428285</v>
      </c>
      <c r="AI1035" s="2"/>
      <c r="AJ1035" s="2"/>
      <c r="AK1035" s="2"/>
      <c r="AL1035" s="2"/>
      <c r="AM1035" s="2"/>
      <c r="AN1035" s="2"/>
      <c r="AO1035" s="2"/>
      <c r="AP1035" s="2"/>
      <c r="AQ1035" s="3">
        <v>0</v>
      </c>
      <c r="AR1035" s="3">
        <v>0</v>
      </c>
      <c r="AS1035" s="3">
        <v>0</v>
      </c>
      <c r="AT1035" s="3">
        <v>0</v>
      </c>
      <c r="AU1035" s="3">
        <v>0</v>
      </c>
      <c r="AV1035" s="3">
        <v>0</v>
      </c>
      <c r="AW1035" s="3">
        <v>0</v>
      </c>
      <c r="AX1035" s="2"/>
      <c r="AY1035" s="2"/>
      <c r="AZ1035" s="2"/>
      <c r="BA1035" s="2"/>
      <c r="BB1035" s="2"/>
      <c r="BC1035" s="2">
        <v>0</v>
      </c>
      <c r="BD1035" s="2"/>
    </row>
    <row r="1036" spans="1:56" x14ac:dyDescent="0.3">
      <c r="A1036" s="2" t="s">
        <v>101</v>
      </c>
      <c r="B1036" s="2"/>
      <c r="C1036" s="2" t="s">
        <v>57</v>
      </c>
      <c r="D1036" s="2" t="s">
        <v>58</v>
      </c>
      <c r="E1036" s="2" t="s">
        <v>59</v>
      </c>
      <c r="F1036" s="2" t="s">
        <v>220</v>
      </c>
      <c r="G1036" s="2" t="s">
        <v>221</v>
      </c>
      <c r="H1036" s="2" t="s">
        <v>222</v>
      </c>
      <c r="I1036" s="2" t="s">
        <v>63</v>
      </c>
      <c r="J1036" s="2" t="s">
        <v>94</v>
      </c>
      <c r="K1036" s="2" t="s">
        <v>82</v>
      </c>
      <c r="L1036" s="2" t="s">
        <v>11</v>
      </c>
      <c r="M1036" s="2" t="s">
        <v>190</v>
      </c>
      <c r="N1036" s="2" t="s">
        <v>223</v>
      </c>
      <c r="O1036" s="2"/>
      <c r="P1036" s="2">
        <v>0</v>
      </c>
      <c r="Q1036" s="2" t="s">
        <v>68</v>
      </c>
      <c r="R1036" s="2"/>
      <c r="S1036" s="2"/>
      <c r="T1036" s="2"/>
      <c r="U1036" s="2"/>
      <c r="V1036" s="2"/>
      <c r="W1036" s="2"/>
      <c r="X1036" s="2"/>
      <c r="Y1036" s="2">
        <v>34072.393771981238</v>
      </c>
      <c r="Z1036" s="2">
        <v>23992.845315552953</v>
      </c>
      <c r="AA1036" s="2">
        <v>10079.548456428285</v>
      </c>
      <c r="AB1036" s="2">
        <v>0.29582742333522227</v>
      </c>
      <c r="AC1036" s="2"/>
      <c r="AD1036" s="2">
        <v>15</v>
      </c>
      <c r="AE1036" s="2"/>
      <c r="AF1036" s="2"/>
      <c r="AG1036" s="2"/>
      <c r="AH1036" s="2">
        <v>10079.548456428285</v>
      </c>
      <c r="AI1036" s="2"/>
      <c r="AJ1036" s="2"/>
      <c r="AK1036" s="2"/>
      <c r="AL1036" s="2"/>
      <c r="AM1036" s="2"/>
      <c r="AN1036" s="2"/>
      <c r="AO1036" s="2"/>
      <c r="AP1036" s="2"/>
      <c r="AQ1036" s="3">
        <v>0</v>
      </c>
      <c r="AR1036" s="3">
        <v>0</v>
      </c>
      <c r="AS1036" s="3">
        <v>0</v>
      </c>
      <c r="AT1036" s="3">
        <v>0</v>
      </c>
      <c r="AU1036" s="3">
        <v>0</v>
      </c>
      <c r="AV1036" s="3">
        <v>0</v>
      </c>
      <c r="AW1036" s="3">
        <v>0</v>
      </c>
      <c r="AX1036" s="2"/>
      <c r="AY1036" s="2"/>
      <c r="AZ1036" s="2"/>
      <c r="BA1036" s="2"/>
      <c r="BB1036" s="2"/>
      <c r="BC1036" s="2">
        <v>0</v>
      </c>
      <c r="BD1036" s="2"/>
    </row>
    <row r="1037" spans="1:56" x14ac:dyDescent="0.3">
      <c r="A1037" s="2" t="s">
        <v>102</v>
      </c>
      <c r="B1037" s="2"/>
      <c r="C1037" s="2" t="s">
        <v>57</v>
      </c>
      <c r="D1037" s="2" t="s">
        <v>58</v>
      </c>
      <c r="E1037" s="2" t="s">
        <v>59</v>
      </c>
      <c r="F1037" s="2" t="s">
        <v>220</v>
      </c>
      <c r="G1037" s="2" t="s">
        <v>221</v>
      </c>
      <c r="H1037" s="2" t="s">
        <v>222</v>
      </c>
      <c r="I1037" s="2" t="s">
        <v>63</v>
      </c>
      <c r="J1037" s="2" t="s">
        <v>94</v>
      </c>
      <c r="K1037" s="2" t="s">
        <v>84</v>
      </c>
      <c r="L1037" s="2" t="s">
        <v>11</v>
      </c>
      <c r="M1037" s="2" t="s">
        <v>190</v>
      </c>
      <c r="N1037" s="2" t="s">
        <v>223</v>
      </c>
      <c r="O1037" s="2"/>
      <c r="P1037" s="2">
        <v>0</v>
      </c>
      <c r="Q1037" s="2" t="s">
        <v>68</v>
      </c>
      <c r="R1037" s="2"/>
      <c r="S1037" s="2"/>
      <c r="T1037" s="2"/>
      <c r="U1037" s="2"/>
      <c r="V1037" s="2"/>
      <c r="W1037" s="2"/>
      <c r="X1037" s="2"/>
      <c r="Y1037" s="2">
        <v>34072.393771981238</v>
      </c>
      <c r="Z1037" s="2">
        <v>23992.845315552953</v>
      </c>
      <c r="AA1037" s="2">
        <v>10079.548456428285</v>
      </c>
      <c r="AB1037" s="2">
        <v>0.29582742333522227</v>
      </c>
      <c r="AC1037" s="2"/>
      <c r="AD1037" s="2">
        <v>15</v>
      </c>
      <c r="AE1037" s="2"/>
      <c r="AF1037" s="2"/>
      <c r="AG1037" s="2"/>
      <c r="AH1037" s="2">
        <v>10079.548456428285</v>
      </c>
      <c r="AI1037" s="2"/>
      <c r="AJ1037" s="2"/>
      <c r="AK1037" s="2"/>
      <c r="AL1037" s="2"/>
      <c r="AM1037" s="2"/>
      <c r="AN1037" s="2"/>
      <c r="AO1037" s="2"/>
      <c r="AP1037" s="2"/>
      <c r="AQ1037" s="3">
        <v>0</v>
      </c>
      <c r="AR1037" s="3">
        <v>0</v>
      </c>
      <c r="AS1037" s="3">
        <v>0</v>
      </c>
      <c r="AT1037" s="3">
        <v>0</v>
      </c>
      <c r="AU1037" s="3">
        <v>0</v>
      </c>
      <c r="AV1037" s="3">
        <v>0</v>
      </c>
      <c r="AW1037" s="3">
        <v>0</v>
      </c>
      <c r="AX1037" s="2"/>
      <c r="AY1037" s="2"/>
      <c r="AZ1037" s="2"/>
      <c r="BA1037" s="2"/>
      <c r="BB1037" s="2"/>
      <c r="BC1037" s="2">
        <v>0</v>
      </c>
      <c r="BD1037" s="2"/>
    </row>
    <row r="1038" spans="1:56" x14ac:dyDescent="0.3">
      <c r="A1038" s="2" t="s">
        <v>103</v>
      </c>
      <c r="B1038" s="2"/>
      <c r="C1038" s="2" t="s">
        <v>57</v>
      </c>
      <c r="D1038" s="2" t="s">
        <v>58</v>
      </c>
      <c r="E1038" s="2" t="s">
        <v>59</v>
      </c>
      <c r="F1038" s="2" t="s">
        <v>220</v>
      </c>
      <c r="G1038" s="2" t="s">
        <v>221</v>
      </c>
      <c r="H1038" s="2" t="s">
        <v>222</v>
      </c>
      <c r="I1038" s="2" t="s">
        <v>63</v>
      </c>
      <c r="J1038" s="2" t="s">
        <v>94</v>
      </c>
      <c r="K1038" s="2" t="s">
        <v>86</v>
      </c>
      <c r="L1038" s="2" t="s">
        <v>11</v>
      </c>
      <c r="M1038" s="2" t="s">
        <v>190</v>
      </c>
      <c r="N1038" s="2" t="s">
        <v>223</v>
      </c>
      <c r="O1038" s="2"/>
      <c r="P1038" s="2">
        <v>0</v>
      </c>
      <c r="Q1038" s="2" t="s">
        <v>68</v>
      </c>
      <c r="R1038" s="2"/>
      <c r="S1038" s="2"/>
      <c r="T1038" s="2"/>
      <c r="U1038" s="2"/>
      <c r="V1038" s="2"/>
      <c r="W1038" s="2"/>
      <c r="X1038" s="2"/>
      <c r="Y1038" s="2">
        <v>34072.393771981238</v>
      </c>
      <c r="Z1038" s="2">
        <v>23992.845315552953</v>
      </c>
      <c r="AA1038" s="2">
        <v>10079.548456428285</v>
      </c>
      <c r="AB1038" s="2">
        <v>0.29582742333522227</v>
      </c>
      <c r="AC1038" s="2"/>
      <c r="AD1038" s="2">
        <v>15</v>
      </c>
      <c r="AE1038" s="2"/>
      <c r="AF1038" s="2"/>
      <c r="AG1038" s="2"/>
      <c r="AH1038" s="2">
        <v>10079.548456428285</v>
      </c>
      <c r="AI1038" s="2"/>
      <c r="AJ1038" s="2"/>
      <c r="AK1038" s="2"/>
      <c r="AL1038" s="2"/>
      <c r="AM1038" s="2"/>
      <c r="AN1038" s="2"/>
      <c r="AO1038" s="2"/>
      <c r="AP1038" s="2"/>
      <c r="AQ1038" s="3">
        <v>0</v>
      </c>
      <c r="AR1038" s="3">
        <v>0</v>
      </c>
      <c r="AS1038" s="3">
        <v>0</v>
      </c>
      <c r="AT1038" s="3">
        <v>0</v>
      </c>
      <c r="AU1038" s="3">
        <v>0</v>
      </c>
      <c r="AV1038" s="3">
        <v>0</v>
      </c>
      <c r="AW1038" s="3">
        <v>0</v>
      </c>
      <c r="AX1038" s="2"/>
      <c r="AY1038" s="2"/>
      <c r="AZ1038" s="2"/>
      <c r="BA1038" s="2"/>
      <c r="BB1038" s="2"/>
      <c r="BC1038" s="2">
        <v>0</v>
      </c>
      <c r="BD1038" s="2"/>
    </row>
    <row r="1039" spans="1:56" x14ac:dyDescent="0.3">
      <c r="A1039" s="2" t="s">
        <v>104</v>
      </c>
      <c r="B1039" s="2"/>
      <c r="C1039" s="2" t="s">
        <v>57</v>
      </c>
      <c r="D1039" s="2" t="s">
        <v>58</v>
      </c>
      <c r="E1039" s="2" t="s">
        <v>59</v>
      </c>
      <c r="F1039" s="2" t="s">
        <v>220</v>
      </c>
      <c r="G1039" s="2" t="s">
        <v>221</v>
      </c>
      <c r="H1039" s="2" t="s">
        <v>222</v>
      </c>
      <c r="I1039" s="2" t="s">
        <v>63</v>
      </c>
      <c r="J1039" s="2" t="s">
        <v>94</v>
      </c>
      <c r="K1039" s="2" t="s">
        <v>88</v>
      </c>
      <c r="L1039" s="2" t="s">
        <v>11</v>
      </c>
      <c r="M1039" s="2" t="s">
        <v>190</v>
      </c>
      <c r="N1039" s="2" t="s">
        <v>223</v>
      </c>
      <c r="O1039" s="2"/>
      <c r="P1039" s="2">
        <v>0</v>
      </c>
      <c r="Q1039" s="2" t="s">
        <v>68</v>
      </c>
      <c r="R1039" s="2"/>
      <c r="S1039" s="2"/>
      <c r="T1039" s="2"/>
      <c r="U1039" s="2"/>
      <c r="V1039" s="2"/>
      <c r="W1039" s="2"/>
      <c r="X1039" s="2"/>
      <c r="Y1039" s="2">
        <v>34072.393771981238</v>
      </c>
      <c r="Z1039" s="2">
        <v>23992.845315552953</v>
      </c>
      <c r="AA1039" s="2">
        <v>10079.548456428285</v>
      </c>
      <c r="AB1039" s="2">
        <v>0.29582742333522227</v>
      </c>
      <c r="AC1039" s="2"/>
      <c r="AD1039" s="2">
        <v>15</v>
      </c>
      <c r="AE1039" s="2"/>
      <c r="AF1039" s="2"/>
      <c r="AG1039" s="2"/>
      <c r="AH1039" s="2">
        <v>10079.548456428285</v>
      </c>
      <c r="AI1039" s="2"/>
      <c r="AJ1039" s="2"/>
      <c r="AK1039" s="2"/>
      <c r="AL1039" s="2"/>
      <c r="AM1039" s="2"/>
      <c r="AN1039" s="2"/>
      <c r="AO1039" s="2"/>
      <c r="AP1039" s="2"/>
      <c r="AQ1039" s="3">
        <v>0</v>
      </c>
      <c r="AR1039" s="3">
        <v>0</v>
      </c>
      <c r="AS1039" s="3">
        <v>0</v>
      </c>
      <c r="AT1039" s="3">
        <v>0</v>
      </c>
      <c r="AU1039" s="3">
        <v>0</v>
      </c>
      <c r="AV1039" s="3">
        <v>0</v>
      </c>
      <c r="AW1039" s="3">
        <v>0</v>
      </c>
      <c r="AX1039" s="2"/>
      <c r="AY1039" s="2"/>
      <c r="AZ1039" s="2"/>
      <c r="BA1039" s="2"/>
      <c r="BB1039" s="2"/>
      <c r="BC1039" s="2">
        <v>0</v>
      </c>
      <c r="BD1039" s="2"/>
    </row>
    <row r="1040" spans="1:56" x14ac:dyDescent="0.3">
      <c r="A1040" s="2" t="s">
        <v>105</v>
      </c>
      <c r="B1040" s="2"/>
      <c r="C1040" s="2" t="s">
        <v>57</v>
      </c>
      <c r="D1040" s="2" t="s">
        <v>58</v>
      </c>
      <c r="E1040" s="2" t="s">
        <v>59</v>
      </c>
      <c r="F1040" s="2" t="s">
        <v>220</v>
      </c>
      <c r="G1040" s="2" t="s">
        <v>221</v>
      </c>
      <c r="H1040" s="2" t="s">
        <v>222</v>
      </c>
      <c r="I1040" s="2" t="s">
        <v>63</v>
      </c>
      <c r="J1040" s="2" t="s">
        <v>94</v>
      </c>
      <c r="K1040" s="2" t="s">
        <v>90</v>
      </c>
      <c r="L1040" s="2" t="s">
        <v>11</v>
      </c>
      <c r="M1040" s="2" t="s">
        <v>190</v>
      </c>
      <c r="N1040" s="2" t="s">
        <v>223</v>
      </c>
      <c r="O1040" s="2"/>
      <c r="P1040" s="2">
        <v>0</v>
      </c>
      <c r="Q1040" s="2" t="s">
        <v>68</v>
      </c>
      <c r="R1040" s="2"/>
      <c r="S1040" s="2"/>
      <c r="T1040" s="2"/>
      <c r="U1040" s="2"/>
      <c r="V1040" s="2"/>
      <c r="W1040" s="2"/>
      <c r="X1040" s="2"/>
      <c r="Y1040" s="2">
        <v>34072.393771981238</v>
      </c>
      <c r="Z1040" s="2">
        <v>23992.845315552953</v>
      </c>
      <c r="AA1040" s="2">
        <v>10079.548456428285</v>
      </c>
      <c r="AB1040" s="2">
        <v>0.29582742333522227</v>
      </c>
      <c r="AC1040" s="2"/>
      <c r="AD1040" s="2">
        <v>15</v>
      </c>
      <c r="AE1040" s="2"/>
      <c r="AF1040" s="2"/>
      <c r="AG1040" s="2"/>
      <c r="AH1040" s="2">
        <v>10079.548456428285</v>
      </c>
      <c r="AI1040" s="2"/>
      <c r="AJ1040" s="2"/>
      <c r="AK1040" s="2"/>
      <c r="AL1040" s="2"/>
      <c r="AM1040" s="2"/>
      <c r="AN1040" s="2"/>
      <c r="AO1040" s="2"/>
      <c r="AP1040" s="2"/>
      <c r="AQ1040" s="3">
        <v>0</v>
      </c>
      <c r="AR1040" s="3">
        <v>0</v>
      </c>
      <c r="AS1040" s="3">
        <v>0</v>
      </c>
      <c r="AT1040" s="3">
        <v>0</v>
      </c>
      <c r="AU1040" s="3">
        <v>0</v>
      </c>
      <c r="AV1040" s="3">
        <v>0</v>
      </c>
      <c r="AW1040" s="3">
        <v>0</v>
      </c>
      <c r="AX1040" s="2"/>
      <c r="AY1040" s="2"/>
      <c r="AZ1040" s="2"/>
      <c r="BA1040" s="2"/>
      <c r="BB1040" s="2"/>
      <c r="BC1040" s="2">
        <v>0</v>
      </c>
      <c r="BD1040" s="2"/>
    </row>
    <row r="1041" spans="1:56" x14ac:dyDescent="0.3">
      <c r="A1041" s="2" t="s">
        <v>106</v>
      </c>
      <c r="B1041" s="2"/>
      <c r="C1041" s="2" t="s">
        <v>57</v>
      </c>
      <c r="D1041" s="2" t="s">
        <v>58</v>
      </c>
      <c r="E1041" s="2" t="s">
        <v>59</v>
      </c>
      <c r="F1041" s="2" t="s">
        <v>220</v>
      </c>
      <c r="G1041" s="2" t="s">
        <v>221</v>
      </c>
      <c r="H1041" s="2" t="s">
        <v>222</v>
      </c>
      <c r="I1041" s="2" t="s">
        <v>63</v>
      </c>
      <c r="J1041" s="2" t="s">
        <v>94</v>
      </c>
      <c r="K1041" s="2" t="s">
        <v>92</v>
      </c>
      <c r="L1041" s="2" t="s">
        <v>11</v>
      </c>
      <c r="M1041" s="2" t="s">
        <v>190</v>
      </c>
      <c r="N1041" s="2" t="s">
        <v>223</v>
      </c>
      <c r="O1041" s="2"/>
      <c r="P1041" s="2">
        <v>0</v>
      </c>
      <c r="Q1041" s="2" t="s">
        <v>68</v>
      </c>
      <c r="R1041" s="2"/>
      <c r="S1041" s="2"/>
      <c r="T1041" s="2"/>
      <c r="U1041" s="2"/>
      <c r="V1041" s="2"/>
      <c r="W1041" s="2"/>
      <c r="X1041" s="2"/>
      <c r="Y1041" s="2">
        <v>34072.393771981238</v>
      </c>
      <c r="Z1041" s="2">
        <v>23992.845315552953</v>
      </c>
      <c r="AA1041" s="2">
        <v>10079.548456428285</v>
      </c>
      <c r="AB1041" s="2">
        <v>0.29582742333522227</v>
      </c>
      <c r="AC1041" s="2"/>
      <c r="AD1041" s="2">
        <v>15</v>
      </c>
      <c r="AE1041" s="2"/>
      <c r="AF1041" s="2"/>
      <c r="AG1041" s="2"/>
      <c r="AH1041" s="2">
        <v>10079.548456428285</v>
      </c>
      <c r="AI1041" s="2"/>
      <c r="AJ1041" s="2"/>
      <c r="AK1041" s="2"/>
      <c r="AL1041" s="2"/>
      <c r="AM1041" s="2"/>
      <c r="AN1041" s="2"/>
      <c r="AO1041" s="2"/>
      <c r="AP1041" s="2"/>
      <c r="AQ1041" s="3">
        <v>0</v>
      </c>
      <c r="AR1041" s="3">
        <v>0</v>
      </c>
      <c r="AS1041" s="3">
        <v>0</v>
      </c>
      <c r="AT1041" s="3">
        <v>0</v>
      </c>
      <c r="AU1041" s="3">
        <v>0</v>
      </c>
      <c r="AV1041" s="3">
        <v>0</v>
      </c>
      <c r="AW1041" s="3">
        <v>0</v>
      </c>
      <c r="AX1041" s="2"/>
      <c r="AY1041" s="2"/>
      <c r="AZ1041" s="2"/>
      <c r="BA1041" s="2"/>
      <c r="BB1041" s="2"/>
      <c r="BC1041" s="2">
        <v>0</v>
      </c>
      <c r="BD1041" s="2"/>
    </row>
    <row r="1042" spans="1:56" x14ac:dyDescent="0.3">
      <c r="A1042" s="2" t="s">
        <v>56</v>
      </c>
      <c r="B1042" s="2"/>
      <c r="C1042" s="2" t="s">
        <v>57</v>
      </c>
      <c r="D1042" s="2" t="s">
        <v>58</v>
      </c>
      <c r="E1042" s="2" t="s">
        <v>59</v>
      </c>
      <c r="F1042" s="2" t="s">
        <v>220</v>
      </c>
      <c r="G1042" s="2" t="s">
        <v>221</v>
      </c>
      <c r="H1042" s="2" t="s">
        <v>222</v>
      </c>
      <c r="I1042" s="2" t="s">
        <v>63</v>
      </c>
      <c r="J1042" s="2" t="s">
        <v>64</v>
      </c>
      <c r="K1042" s="2" t="s">
        <v>65</v>
      </c>
      <c r="L1042" s="2" t="s">
        <v>11</v>
      </c>
      <c r="M1042" s="2" t="s">
        <v>190</v>
      </c>
      <c r="N1042" s="2" t="s">
        <v>224</v>
      </c>
      <c r="O1042" s="2"/>
      <c r="P1042" s="2">
        <v>0</v>
      </c>
      <c r="Q1042" s="2" t="s">
        <v>68</v>
      </c>
      <c r="R1042" s="2"/>
      <c r="S1042" s="2"/>
      <c r="T1042" s="2"/>
      <c r="U1042" s="2"/>
      <c r="V1042" s="2"/>
      <c r="W1042" s="2"/>
      <c r="X1042" s="2"/>
      <c r="Y1042" s="2">
        <v>30508.865181711604</v>
      </c>
      <c r="Z1042" s="2">
        <v>21534.28683079328</v>
      </c>
      <c r="AA1042" s="2">
        <v>8974.5783509183238</v>
      </c>
      <c r="AB1042" s="2">
        <v>0.29416296861471242</v>
      </c>
      <c r="AC1042" s="2"/>
      <c r="AD1042" s="2">
        <v>15</v>
      </c>
      <c r="AE1042" s="2"/>
      <c r="AF1042" s="2"/>
      <c r="AG1042" s="2"/>
      <c r="AH1042" s="2">
        <v>8974.5783509183238</v>
      </c>
      <c r="AI1042" s="2"/>
      <c r="AJ1042" s="2"/>
      <c r="AK1042" s="2"/>
      <c r="AL1042" s="2"/>
      <c r="AM1042" s="2"/>
      <c r="AN1042" s="2"/>
      <c r="AO1042" s="2"/>
      <c r="AP1042" s="2"/>
      <c r="AQ1042" s="3">
        <v>0</v>
      </c>
      <c r="AR1042" s="3">
        <v>0</v>
      </c>
      <c r="AS1042" s="3">
        <v>0</v>
      </c>
      <c r="AT1042" s="3">
        <v>0</v>
      </c>
      <c r="AU1042" s="3">
        <v>0</v>
      </c>
      <c r="AV1042" s="3">
        <v>0</v>
      </c>
      <c r="AW1042" s="3">
        <v>0</v>
      </c>
      <c r="AX1042" s="2"/>
      <c r="AY1042" s="2"/>
      <c r="AZ1042" s="2"/>
      <c r="BA1042" s="2"/>
      <c r="BB1042" s="2"/>
      <c r="BC1042" s="2">
        <v>0</v>
      </c>
      <c r="BD1042" s="2"/>
    </row>
    <row r="1043" spans="1:56" x14ac:dyDescent="0.3">
      <c r="A1043" s="2" t="s">
        <v>69</v>
      </c>
      <c r="B1043" s="2"/>
      <c r="C1043" s="2" t="s">
        <v>57</v>
      </c>
      <c r="D1043" s="2" t="s">
        <v>58</v>
      </c>
      <c r="E1043" s="2" t="s">
        <v>59</v>
      </c>
      <c r="F1043" s="2" t="s">
        <v>220</v>
      </c>
      <c r="G1043" s="2" t="s">
        <v>221</v>
      </c>
      <c r="H1043" s="2" t="s">
        <v>222</v>
      </c>
      <c r="I1043" s="2" t="s">
        <v>63</v>
      </c>
      <c r="J1043" s="2" t="s">
        <v>64</v>
      </c>
      <c r="K1043" s="2" t="s">
        <v>70</v>
      </c>
      <c r="L1043" s="2" t="s">
        <v>11</v>
      </c>
      <c r="M1043" s="2" t="s">
        <v>190</v>
      </c>
      <c r="N1043" s="2" t="s">
        <v>224</v>
      </c>
      <c r="O1043" s="2"/>
      <c r="P1043" s="2">
        <v>0</v>
      </c>
      <c r="Q1043" s="2" t="s">
        <v>68</v>
      </c>
      <c r="R1043" s="2"/>
      <c r="S1043" s="2"/>
      <c r="T1043" s="2"/>
      <c r="U1043" s="2"/>
      <c r="V1043" s="2"/>
      <c r="W1043" s="2"/>
      <c r="X1043" s="2"/>
      <c r="Y1043" s="2">
        <v>30508.865181711604</v>
      </c>
      <c r="Z1043" s="2">
        <v>21534.28683079328</v>
      </c>
      <c r="AA1043" s="2">
        <v>8974.5783509183238</v>
      </c>
      <c r="AB1043" s="2">
        <v>0.29416296861471242</v>
      </c>
      <c r="AC1043" s="2"/>
      <c r="AD1043" s="2">
        <v>15</v>
      </c>
      <c r="AE1043" s="2"/>
      <c r="AF1043" s="2"/>
      <c r="AG1043" s="2"/>
      <c r="AH1043" s="2">
        <v>8974.5783509183238</v>
      </c>
      <c r="AI1043" s="2"/>
      <c r="AJ1043" s="2"/>
      <c r="AK1043" s="2"/>
      <c r="AL1043" s="2"/>
      <c r="AM1043" s="2"/>
      <c r="AN1043" s="2"/>
      <c r="AO1043" s="2"/>
      <c r="AP1043" s="2"/>
      <c r="AQ1043" s="3">
        <v>0</v>
      </c>
      <c r="AR1043" s="3">
        <v>0</v>
      </c>
      <c r="AS1043" s="3">
        <v>0</v>
      </c>
      <c r="AT1043" s="3">
        <v>0</v>
      </c>
      <c r="AU1043" s="3">
        <v>0</v>
      </c>
      <c r="AV1043" s="3">
        <v>0</v>
      </c>
      <c r="AW1043" s="3">
        <v>0</v>
      </c>
      <c r="AX1043" s="2"/>
      <c r="AY1043" s="2"/>
      <c r="AZ1043" s="2"/>
      <c r="BA1043" s="2"/>
      <c r="BB1043" s="2"/>
      <c r="BC1043" s="2">
        <v>0</v>
      </c>
      <c r="BD1043" s="2"/>
    </row>
    <row r="1044" spans="1:56" x14ac:dyDescent="0.3">
      <c r="A1044" s="2" t="s">
        <v>71</v>
      </c>
      <c r="B1044" s="2"/>
      <c r="C1044" s="2" t="s">
        <v>57</v>
      </c>
      <c r="D1044" s="2" t="s">
        <v>58</v>
      </c>
      <c r="E1044" s="2" t="s">
        <v>59</v>
      </c>
      <c r="F1044" s="2" t="s">
        <v>220</v>
      </c>
      <c r="G1044" s="2" t="s">
        <v>221</v>
      </c>
      <c r="H1044" s="2" t="s">
        <v>222</v>
      </c>
      <c r="I1044" s="2" t="s">
        <v>63</v>
      </c>
      <c r="J1044" s="2" t="s">
        <v>64</v>
      </c>
      <c r="K1044" s="2" t="s">
        <v>72</v>
      </c>
      <c r="L1044" s="2" t="s">
        <v>11</v>
      </c>
      <c r="M1044" s="2" t="s">
        <v>190</v>
      </c>
      <c r="N1044" s="2" t="s">
        <v>224</v>
      </c>
      <c r="O1044" s="2"/>
      <c r="P1044" s="2">
        <v>0</v>
      </c>
      <c r="Q1044" s="2" t="s">
        <v>68</v>
      </c>
      <c r="R1044" s="2"/>
      <c r="S1044" s="2"/>
      <c r="T1044" s="2"/>
      <c r="U1044" s="2"/>
      <c r="V1044" s="2"/>
      <c r="W1044" s="2"/>
      <c r="X1044" s="2"/>
      <c r="Y1044" s="2">
        <v>30508.865181711604</v>
      </c>
      <c r="Z1044" s="2">
        <v>21534.28683079328</v>
      </c>
      <c r="AA1044" s="2">
        <v>8974.5783509183238</v>
      </c>
      <c r="AB1044" s="2">
        <v>0.29416296861471242</v>
      </c>
      <c r="AC1044" s="2"/>
      <c r="AD1044" s="2">
        <v>15</v>
      </c>
      <c r="AE1044" s="2"/>
      <c r="AF1044" s="2"/>
      <c r="AG1044" s="2"/>
      <c r="AH1044" s="2">
        <v>8974.5783509183238</v>
      </c>
      <c r="AI1044" s="2"/>
      <c r="AJ1044" s="2"/>
      <c r="AK1044" s="2"/>
      <c r="AL1044" s="2"/>
      <c r="AM1044" s="2"/>
      <c r="AN1044" s="2"/>
      <c r="AO1044" s="2"/>
      <c r="AP1044" s="2"/>
      <c r="AQ1044" s="3">
        <v>0</v>
      </c>
      <c r="AR1044" s="3">
        <v>0</v>
      </c>
      <c r="AS1044" s="3">
        <v>0</v>
      </c>
      <c r="AT1044" s="3">
        <v>0</v>
      </c>
      <c r="AU1044" s="3">
        <v>0</v>
      </c>
      <c r="AV1044" s="3">
        <v>0</v>
      </c>
      <c r="AW1044" s="3">
        <v>0</v>
      </c>
      <c r="AX1044" s="2"/>
      <c r="AY1044" s="2"/>
      <c r="AZ1044" s="2"/>
      <c r="BA1044" s="2"/>
      <c r="BB1044" s="2"/>
      <c r="BC1044" s="2">
        <v>0</v>
      </c>
      <c r="BD1044" s="2"/>
    </row>
    <row r="1045" spans="1:56" x14ac:dyDescent="0.3">
      <c r="A1045" s="2" t="s">
        <v>73</v>
      </c>
      <c r="B1045" s="2"/>
      <c r="C1045" s="2" t="s">
        <v>57</v>
      </c>
      <c r="D1045" s="2" t="s">
        <v>58</v>
      </c>
      <c r="E1045" s="2" t="s">
        <v>59</v>
      </c>
      <c r="F1045" s="2" t="s">
        <v>220</v>
      </c>
      <c r="G1045" s="2" t="s">
        <v>221</v>
      </c>
      <c r="H1045" s="2" t="s">
        <v>222</v>
      </c>
      <c r="I1045" s="2" t="s">
        <v>63</v>
      </c>
      <c r="J1045" s="2" t="s">
        <v>64</v>
      </c>
      <c r="K1045" s="2" t="s">
        <v>74</v>
      </c>
      <c r="L1045" s="2" t="s">
        <v>11</v>
      </c>
      <c r="M1045" s="2" t="s">
        <v>190</v>
      </c>
      <c r="N1045" s="2" t="s">
        <v>224</v>
      </c>
      <c r="O1045" s="2"/>
      <c r="P1045" s="2">
        <v>0</v>
      </c>
      <c r="Q1045" s="2" t="s">
        <v>68</v>
      </c>
      <c r="R1045" s="2"/>
      <c r="S1045" s="2"/>
      <c r="T1045" s="2"/>
      <c r="U1045" s="2"/>
      <c r="V1045" s="2"/>
      <c r="W1045" s="2"/>
      <c r="X1045" s="2"/>
      <c r="Y1045" s="2">
        <v>30508.865181711604</v>
      </c>
      <c r="Z1045" s="2">
        <v>21534.28683079328</v>
      </c>
      <c r="AA1045" s="2">
        <v>8974.5783509183238</v>
      </c>
      <c r="AB1045" s="2">
        <v>0.29416296861471242</v>
      </c>
      <c r="AC1045" s="2"/>
      <c r="AD1045" s="2">
        <v>15</v>
      </c>
      <c r="AE1045" s="2"/>
      <c r="AF1045" s="2"/>
      <c r="AG1045" s="2"/>
      <c r="AH1045" s="2">
        <v>8974.5783509183238</v>
      </c>
      <c r="AI1045" s="2"/>
      <c r="AJ1045" s="2"/>
      <c r="AK1045" s="2"/>
      <c r="AL1045" s="2"/>
      <c r="AM1045" s="2"/>
      <c r="AN1045" s="2"/>
      <c r="AO1045" s="2"/>
      <c r="AP1045" s="2"/>
      <c r="AQ1045" s="3">
        <v>0</v>
      </c>
      <c r="AR1045" s="3">
        <v>0</v>
      </c>
      <c r="AS1045" s="3">
        <v>0</v>
      </c>
      <c r="AT1045" s="3">
        <v>0</v>
      </c>
      <c r="AU1045" s="3">
        <v>0</v>
      </c>
      <c r="AV1045" s="3">
        <v>0</v>
      </c>
      <c r="AW1045" s="3">
        <v>0</v>
      </c>
      <c r="AX1045" s="2"/>
      <c r="AY1045" s="2"/>
      <c r="AZ1045" s="2"/>
      <c r="BA1045" s="2"/>
      <c r="BB1045" s="2"/>
      <c r="BC1045" s="2">
        <v>0</v>
      </c>
      <c r="BD1045" s="2"/>
    </row>
    <row r="1046" spans="1:56" x14ac:dyDescent="0.3">
      <c r="A1046" s="2" t="s">
        <v>75</v>
      </c>
      <c r="B1046" s="2"/>
      <c r="C1046" s="2" t="s">
        <v>57</v>
      </c>
      <c r="D1046" s="2" t="s">
        <v>58</v>
      </c>
      <c r="E1046" s="2" t="s">
        <v>59</v>
      </c>
      <c r="F1046" s="2" t="s">
        <v>220</v>
      </c>
      <c r="G1046" s="2" t="s">
        <v>221</v>
      </c>
      <c r="H1046" s="2" t="s">
        <v>222</v>
      </c>
      <c r="I1046" s="2" t="s">
        <v>63</v>
      </c>
      <c r="J1046" s="2" t="s">
        <v>64</v>
      </c>
      <c r="K1046" s="2" t="s">
        <v>76</v>
      </c>
      <c r="L1046" s="2" t="s">
        <v>11</v>
      </c>
      <c r="M1046" s="2" t="s">
        <v>190</v>
      </c>
      <c r="N1046" s="2" t="s">
        <v>224</v>
      </c>
      <c r="O1046" s="2"/>
      <c r="P1046" s="2">
        <v>0</v>
      </c>
      <c r="Q1046" s="2" t="s">
        <v>68</v>
      </c>
      <c r="R1046" s="2"/>
      <c r="S1046" s="2"/>
      <c r="T1046" s="2"/>
      <c r="U1046" s="2"/>
      <c r="V1046" s="2"/>
      <c r="W1046" s="2"/>
      <c r="X1046" s="2"/>
      <c r="Y1046" s="2">
        <v>30508.865181711604</v>
      </c>
      <c r="Z1046" s="2">
        <v>21534.28683079328</v>
      </c>
      <c r="AA1046" s="2">
        <v>8974.5783509183238</v>
      </c>
      <c r="AB1046" s="2">
        <v>0.29416296861471242</v>
      </c>
      <c r="AC1046" s="2"/>
      <c r="AD1046" s="2">
        <v>15</v>
      </c>
      <c r="AE1046" s="2"/>
      <c r="AF1046" s="2"/>
      <c r="AG1046" s="2"/>
      <c r="AH1046" s="2">
        <v>8974.5783509183238</v>
      </c>
      <c r="AI1046" s="2"/>
      <c r="AJ1046" s="2"/>
      <c r="AK1046" s="2"/>
      <c r="AL1046" s="2"/>
      <c r="AM1046" s="2"/>
      <c r="AN1046" s="2"/>
      <c r="AO1046" s="2"/>
      <c r="AP1046" s="2"/>
      <c r="AQ1046" s="3">
        <v>0</v>
      </c>
      <c r="AR1046" s="3">
        <v>0</v>
      </c>
      <c r="AS1046" s="3">
        <v>0</v>
      </c>
      <c r="AT1046" s="3">
        <v>0</v>
      </c>
      <c r="AU1046" s="3">
        <v>0</v>
      </c>
      <c r="AV1046" s="3">
        <v>0</v>
      </c>
      <c r="AW1046" s="3">
        <v>0</v>
      </c>
      <c r="AX1046" s="2"/>
      <c r="AY1046" s="2"/>
      <c r="AZ1046" s="2"/>
      <c r="BA1046" s="2"/>
      <c r="BB1046" s="2"/>
      <c r="BC1046" s="2">
        <v>0</v>
      </c>
      <c r="BD1046" s="2"/>
    </row>
    <row r="1047" spans="1:56" x14ac:dyDescent="0.3">
      <c r="A1047" s="2" t="s">
        <v>77</v>
      </c>
      <c r="B1047" s="2"/>
      <c r="C1047" s="2" t="s">
        <v>57</v>
      </c>
      <c r="D1047" s="2" t="s">
        <v>58</v>
      </c>
      <c r="E1047" s="2" t="s">
        <v>59</v>
      </c>
      <c r="F1047" s="2" t="s">
        <v>220</v>
      </c>
      <c r="G1047" s="2" t="s">
        <v>221</v>
      </c>
      <c r="H1047" s="2" t="s">
        <v>222</v>
      </c>
      <c r="I1047" s="2" t="s">
        <v>63</v>
      </c>
      <c r="J1047" s="2" t="s">
        <v>64</v>
      </c>
      <c r="K1047" s="2" t="s">
        <v>78</v>
      </c>
      <c r="L1047" s="2" t="s">
        <v>11</v>
      </c>
      <c r="M1047" s="2" t="s">
        <v>190</v>
      </c>
      <c r="N1047" s="2" t="s">
        <v>224</v>
      </c>
      <c r="O1047" s="2"/>
      <c r="P1047" s="2">
        <v>0</v>
      </c>
      <c r="Q1047" s="2" t="s">
        <v>68</v>
      </c>
      <c r="R1047" s="2"/>
      <c r="S1047" s="2"/>
      <c r="T1047" s="2"/>
      <c r="U1047" s="2"/>
      <c r="V1047" s="2"/>
      <c r="W1047" s="2"/>
      <c r="X1047" s="2"/>
      <c r="Y1047" s="2">
        <v>30508.865181711604</v>
      </c>
      <c r="Z1047" s="2">
        <v>21534.28683079328</v>
      </c>
      <c r="AA1047" s="2">
        <v>8974.5783509183238</v>
      </c>
      <c r="AB1047" s="2">
        <v>0.29416296861471242</v>
      </c>
      <c r="AC1047" s="2"/>
      <c r="AD1047" s="2">
        <v>15</v>
      </c>
      <c r="AE1047" s="2"/>
      <c r="AF1047" s="2"/>
      <c r="AG1047" s="2"/>
      <c r="AH1047" s="2">
        <v>8974.5783509183238</v>
      </c>
      <c r="AI1047" s="2"/>
      <c r="AJ1047" s="2"/>
      <c r="AK1047" s="2"/>
      <c r="AL1047" s="2"/>
      <c r="AM1047" s="2"/>
      <c r="AN1047" s="2"/>
      <c r="AO1047" s="2"/>
      <c r="AP1047" s="2"/>
      <c r="AQ1047" s="3">
        <v>0</v>
      </c>
      <c r="AR1047" s="3">
        <v>0</v>
      </c>
      <c r="AS1047" s="3">
        <v>0</v>
      </c>
      <c r="AT1047" s="3">
        <v>0</v>
      </c>
      <c r="AU1047" s="3">
        <v>0</v>
      </c>
      <c r="AV1047" s="3">
        <v>0</v>
      </c>
      <c r="AW1047" s="3">
        <v>0</v>
      </c>
      <c r="AX1047" s="2"/>
      <c r="AY1047" s="2"/>
      <c r="AZ1047" s="2"/>
      <c r="BA1047" s="2"/>
      <c r="BB1047" s="2"/>
      <c r="BC1047" s="2">
        <v>0</v>
      </c>
      <c r="BD1047" s="2"/>
    </row>
    <row r="1048" spans="1:56" x14ac:dyDescent="0.3">
      <c r="A1048" s="2" t="s">
        <v>79</v>
      </c>
      <c r="B1048" s="2"/>
      <c r="C1048" s="2" t="s">
        <v>57</v>
      </c>
      <c r="D1048" s="2" t="s">
        <v>58</v>
      </c>
      <c r="E1048" s="2" t="s">
        <v>59</v>
      </c>
      <c r="F1048" s="2" t="s">
        <v>220</v>
      </c>
      <c r="G1048" s="2" t="s">
        <v>221</v>
      </c>
      <c r="H1048" s="2" t="s">
        <v>222</v>
      </c>
      <c r="I1048" s="2" t="s">
        <v>63</v>
      </c>
      <c r="J1048" s="2" t="s">
        <v>64</v>
      </c>
      <c r="K1048" s="2" t="s">
        <v>80</v>
      </c>
      <c r="L1048" s="2" t="s">
        <v>11</v>
      </c>
      <c r="M1048" s="2" t="s">
        <v>190</v>
      </c>
      <c r="N1048" s="2" t="s">
        <v>224</v>
      </c>
      <c r="O1048" s="2"/>
      <c r="P1048" s="2">
        <v>0</v>
      </c>
      <c r="Q1048" s="2" t="s">
        <v>68</v>
      </c>
      <c r="R1048" s="2"/>
      <c r="S1048" s="2"/>
      <c r="T1048" s="2"/>
      <c r="U1048" s="2"/>
      <c r="V1048" s="2"/>
      <c r="W1048" s="2"/>
      <c r="X1048" s="2"/>
      <c r="Y1048" s="2">
        <v>30508.865181711604</v>
      </c>
      <c r="Z1048" s="2">
        <v>21534.28683079328</v>
      </c>
      <c r="AA1048" s="2">
        <v>8974.5783509183238</v>
      </c>
      <c r="AB1048" s="2">
        <v>0.29416296861471242</v>
      </c>
      <c r="AC1048" s="2"/>
      <c r="AD1048" s="2">
        <v>15</v>
      </c>
      <c r="AE1048" s="2"/>
      <c r="AF1048" s="2"/>
      <c r="AG1048" s="2"/>
      <c r="AH1048" s="2">
        <v>8974.5783509183238</v>
      </c>
      <c r="AI1048" s="2"/>
      <c r="AJ1048" s="2"/>
      <c r="AK1048" s="2"/>
      <c r="AL1048" s="2"/>
      <c r="AM1048" s="2"/>
      <c r="AN1048" s="2"/>
      <c r="AO1048" s="2"/>
      <c r="AP1048" s="2"/>
      <c r="AQ1048" s="3">
        <v>0</v>
      </c>
      <c r="AR1048" s="3">
        <v>0</v>
      </c>
      <c r="AS1048" s="3">
        <v>0</v>
      </c>
      <c r="AT1048" s="3">
        <v>0</v>
      </c>
      <c r="AU1048" s="3">
        <v>0</v>
      </c>
      <c r="AV1048" s="3">
        <v>0</v>
      </c>
      <c r="AW1048" s="3">
        <v>0</v>
      </c>
      <c r="AX1048" s="2"/>
      <c r="AY1048" s="2"/>
      <c r="AZ1048" s="2"/>
      <c r="BA1048" s="2"/>
      <c r="BB1048" s="2"/>
      <c r="BC1048" s="2">
        <v>0</v>
      </c>
      <c r="BD1048" s="2"/>
    </row>
    <row r="1049" spans="1:56" x14ac:dyDescent="0.3">
      <c r="A1049" s="2" t="s">
        <v>81</v>
      </c>
      <c r="B1049" s="2"/>
      <c r="C1049" s="2" t="s">
        <v>57</v>
      </c>
      <c r="D1049" s="2" t="s">
        <v>58</v>
      </c>
      <c r="E1049" s="2" t="s">
        <v>59</v>
      </c>
      <c r="F1049" s="2" t="s">
        <v>220</v>
      </c>
      <c r="G1049" s="2" t="s">
        <v>221</v>
      </c>
      <c r="H1049" s="2" t="s">
        <v>222</v>
      </c>
      <c r="I1049" s="2" t="s">
        <v>63</v>
      </c>
      <c r="J1049" s="2" t="s">
        <v>64</v>
      </c>
      <c r="K1049" s="2" t="s">
        <v>82</v>
      </c>
      <c r="L1049" s="2" t="s">
        <v>11</v>
      </c>
      <c r="M1049" s="2" t="s">
        <v>190</v>
      </c>
      <c r="N1049" s="2" t="s">
        <v>224</v>
      </c>
      <c r="O1049" s="2"/>
      <c r="P1049" s="2">
        <v>0</v>
      </c>
      <c r="Q1049" s="2" t="s">
        <v>68</v>
      </c>
      <c r="R1049" s="2"/>
      <c r="S1049" s="2"/>
      <c r="T1049" s="2"/>
      <c r="U1049" s="2"/>
      <c r="V1049" s="2"/>
      <c r="W1049" s="2"/>
      <c r="X1049" s="2"/>
      <c r="Y1049" s="2">
        <v>30508.865181711604</v>
      </c>
      <c r="Z1049" s="2">
        <v>21534.28683079328</v>
      </c>
      <c r="AA1049" s="2">
        <v>8974.5783509183238</v>
      </c>
      <c r="AB1049" s="2">
        <v>0.29416296861471242</v>
      </c>
      <c r="AC1049" s="2"/>
      <c r="AD1049" s="2">
        <v>15</v>
      </c>
      <c r="AE1049" s="2"/>
      <c r="AF1049" s="2"/>
      <c r="AG1049" s="2"/>
      <c r="AH1049" s="2">
        <v>8974.5783509183238</v>
      </c>
      <c r="AI1049" s="2"/>
      <c r="AJ1049" s="2"/>
      <c r="AK1049" s="2"/>
      <c r="AL1049" s="2"/>
      <c r="AM1049" s="2"/>
      <c r="AN1049" s="2"/>
      <c r="AO1049" s="2"/>
      <c r="AP1049" s="2"/>
      <c r="AQ1049" s="3">
        <v>0</v>
      </c>
      <c r="AR1049" s="3">
        <v>0</v>
      </c>
      <c r="AS1049" s="3">
        <v>0</v>
      </c>
      <c r="AT1049" s="3">
        <v>0</v>
      </c>
      <c r="AU1049" s="3">
        <v>0</v>
      </c>
      <c r="AV1049" s="3">
        <v>0</v>
      </c>
      <c r="AW1049" s="3">
        <v>0</v>
      </c>
      <c r="AX1049" s="2"/>
      <c r="AY1049" s="2"/>
      <c r="AZ1049" s="2"/>
      <c r="BA1049" s="2"/>
      <c r="BB1049" s="2"/>
      <c r="BC1049" s="2">
        <v>0</v>
      </c>
      <c r="BD1049" s="2"/>
    </row>
    <row r="1050" spans="1:56" x14ac:dyDescent="0.3">
      <c r="A1050" s="2" t="s">
        <v>83</v>
      </c>
      <c r="B1050" s="2"/>
      <c r="C1050" s="2" t="s">
        <v>57</v>
      </c>
      <c r="D1050" s="2" t="s">
        <v>58</v>
      </c>
      <c r="E1050" s="2" t="s">
        <v>59</v>
      </c>
      <c r="F1050" s="2" t="s">
        <v>220</v>
      </c>
      <c r="G1050" s="2" t="s">
        <v>221</v>
      </c>
      <c r="H1050" s="2" t="s">
        <v>222</v>
      </c>
      <c r="I1050" s="2" t="s">
        <v>63</v>
      </c>
      <c r="J1050" s="2" t="s">
        <v>64</v>
      </c>
      <c r="K1050" s="2" t="s">
        <v>84</v>
      </c>
      <c r="L1050" s="2" t="s">
        <v>11</v>
      </c>
      <c r="M1050" s="2" t="s">
        <v>190</v>
      </c>
      <c r="N1050" s="2" t="s">
        <v>224</v>
      </c>
      <c r="O1050" s="2"/>
      <c r="P1050" s="2">
        <v>0</v>
      </c>
      <c r="Q1050" s="2" t="s">
        <v>68</v>
      </c>
      <c r="R1050" s="2"/>
      <c r="S1050" s="2"/>
      <c r="T1050" s="2"/>
      <c r="U1050" s="2"/>
      <c r="V1050" s="2"/>
      <c r="W1050" s="2"/>
      <c r="X1050" s="2"/>
      <c r="Y1050" s="2">
        <v>30508.865181711604</v>
      </c>
      <c r="Z1050" s="2">
        <v>21534.28683079328</v>
      </c>
      <c r="AA1050" s="2">
        <v>8974.5783509183238</v>
      </c>
      <c r="AB1050" s="2">
        <v>0.29416296861471242</v>
      </c>
      <c r="AC1050" s="2"/>
      <c r="AD1050" s="2">
        <v>15</v>
      </c>
      <c r="AE1050" s="2"/>
      <c r="AF1050" s="2"/>
      <c r="AG1050" s="2"/>
      <c r="AH1050" s="2">
        <v>8974.5783509183238</v>
      </c>
      <c r="AI1050" s="2"/>
      <c r="AJ1050" s="2"/>
      <c r="AK1050" s="2"/>
      <c r="AL1050" s="2"/>
      <c r="AM1050" s="2"/>
      <c r="AN1050" s="2"/>
      <c r="AO1050" s="2"/>
      <c r="AP1050" s="2"/>
      <c r="AQ1050" s="3">
        <v>0</v>
      </c>
      <c r="AR1050" s="3">
        <v>0</v>
      </c>
      <c r="AS1050" s="3">
        <v>0</v>
      </c>
      <c r="AT1050" s="3">
        <v>0</v>
      </c>
      <c r="AU1050" s="3">
        <v>0</v>
      </c>
      <c r="AV1050" s="3">
        <v>0</v>
      </c>
      <c r="AW1050" s="3">
        <v>0</v>
      </c>
      <c r="AX1050" s="2"/>
      <c r="AY1050" s="2"/>
      <c r="AZ1050" s="2"/>
      <c r="BA1050" s="2"/>
      <c r="BB1050" s="2"/>
      <c r="BC1050" s="2">
        <v>0</v>
      </c>
      <c r="BD1050" s="2"/>
    </row>
    <row r="1051" spans="1:56" x14ac:dyDescent="0.3">
      <c r="A1051" s="2" t="s">
        <v>85</v>
      </c>
      <c r="B1051" s="2"/>
      <c r="C1051" s="2" t="s">
        <v>57</v>
      </c>
      <c r="D1051" s="2" t="s">
        <v>58</v>
      </c>
      <c r="E1051" s="2" t="s">
        <v>59</v>
      </c>
      <c r="F1051" s="2" t="s">
        <v>220</v>
      </c>
      <c r="G1051" s="2" t="s">
        <v>221</v>
      </c>
      <c r="H1051" s="2" t="s">
        <v>222</v>
      </c>
      <c r="I1051" s="2" t="s">
        <v>63</v>
      </c>
      <c r="J1051" s="2" t="s">
        <v>64</v>
      </c>
      <c r="K1051" s="2" t="s">
        <v>86</v>
      </c>
      <c r="L1051" s="2" t="s">
        <v>11</v>
      </c>
      <c r="M1051" s="2" t="s">
        <v>190</v>
      </c>
      <c r="N1051" s="2" t="s">
        <v>224</v>
      </c>
      <c r="O1051" s="2"/>
      <c r="P1051" s="2">
        <v>0</v>
      </c>
      <c r="Q1051" s="2" t="s">
        <v>68</v>
      </c>
      <c r="R1051" s="2"/>
      <c r="S1051" s="2"/>
      <c r="T1051" s="2"/>
      <c r="U1051" s="2"/>
      <c r="V1051" s="2"/>
      <c r="W1051" s="2"/>
      <c r="X1051" s="2"/>
      <c r="Y1051" s="2">
        <v>30508.865181711604</v>
      </c>
      <c r="Z1051" s="2">
        <v>21534.28683079328</v>
      </c>
      <c r="AA1051" s="2">
        <v>8974.5783509183238</v>
      </c>
      <c r="AB1051" s="2">
        <v>0.29416296861471242</v>
      </c>
      <c r="AC1051" s="2"/>
      <c r="AD1051" s="2">
        <v>15</v>
      </c>
      <c r="AE1051" s="2"/>
      <c r="AF1051" s="2"/>
      <c r="AG1051" s="2"/>
      <c r="AH1051" s="2">
        <v>8974.5783509183238</v>
      </c>
      <c r="AI1051" s="2"/>
      <c r="AJ1051" s="2"/>
      <c r="AK1051" s="2"/>
      <c r="AL1051" s="2"/>
      <c r="AM1051" s="2"/>
      <c r="AN1051" s="2"/>
      <c r="AO1051" s="2"/>
      <c r="AP1051" s="2"/>
      <c r="AQ1051" s="3">
        <v>0</v>
      </c>
      <c r="AR1051" s="3">
        <v>0</v>
      </c>
      <c r="AS1051" s="3">
        <v>0</v>
      </c>
      <c r="AT1051" s="3">
        <v>0</v>
      </c>
      <c r="AU1051" s="3">
        <v>0</v>
      </c>
      <c r="AV1051" s="3">
        <v>0</v>
      </c>
      <c r="AW1051" s="3">
        <v>0</v>
      </c>
      <c r="AX1051" s="2"/>
      <c r="AY1051" s="2"/>
      <c r="AZ1051" s="2"/>
      <c r="BA1051" s="2"/>
      <c r="BB1051" s="2"/>
      <c r="BC1051" s="2">
        <v>0</v>
      </c>
      <c r="BD1051" s="2"/>
    </row>
    <row r="1052" spans="1:56" x14ac:dyDescent="0.3">
      <c r="A1052" s="2" t="s">
        <v>87</v>
      </c>
      <c r="B1052" s="2"/>
      <c r="C1052" s="2" t="s">
        <v>57</v>
      </c>
      <c r="D1052" s="2" t="s">
        <v>58</v>
      </c>
      <c r="E1052" s="2" t="s">
        <v>59</v>
      </c>
      <c r="F1052" s="2" t="s">
        <v>220</v>
      </c>
      <c r="G1052" s="2" t="s">
        <v>221</v>
      </c>
      <c r="H1052" s="2" t="s">
        <v>222</v>
      </c>
      <c r="I1052" s="2" t="s">
        <v>63</v>
      </c>
      <c r="J1052" s="2" t="s">
        <v>64</v>
      </c>
      <c r="K1052" s="2" t="s">
        <v>88</v>
      </c>
      <c r="L1052" s="2" t="s">
        <v>11</v>
      </c>
      <c r="M1052" s="2" t="s">
        <v>190</v>
      </c>
      <c r="N1052" s="2" t="s">
        <v>224</v>
      </c>
      <c r="O1052" s="2"/>
      <c r="P1052" s="2">
        <v>0</v>
      </c>
      <c r="Q1052" s="2" t="s">
        <v>68</v>
      </c>
      <c r="R1052" s="2"/>
      <c r="S1052" s="2"/>
      <c r="T1052" s="2"/>
      <c r="U1052" s="2"/>
      <c r="V1052" s="2"/>
      <c r="W1052" s="2"/>
      <c r="X1052" s="2"/>
      <c r="Y1052" s="2">
        <v>30508.865181711604</v>
      </c>
      <c r="Z1052" s="2">
        <v>21534.28683079328</v>
      </c>
      <c r="AA1052" s="2">
        <v>8974.5783509183238</v>
      </c>
      <c r="AB1052" s="2">
        <v>0.29416296861471242</v>
      </c>
      <c r="AC1052" s="2"/>
      <c r="AD1052" s="2">
        <v>15</v>
      </c>
      <c r="AE1052" s="2"/>
      <c r="AF1052" s="2"/>
      <c r="AG1052" s="2"/>
      <c r="AH1052" s="2">
        <v>8974.5783509183238</v>
      </c>
      <c r="AI1052" s="2"/>
      <c r="AJ1052" s="2"/>
      <c r="AK1052" s="2"/>
      <c r="AL1052" s="2"/>
      <c r="AM1052" s="2"/>
      <c r="AN1052" s="2"/>
      <c r="AO1052" s="2"/>
      <c r="AP1052" s="2"/>
      <c r="AQ1052" s="3">
        <v>0</v>
      </c>
      <c r="AR1052" s="3">
        <v>0</v>
      </c>
      <c r="AS1052" s="3">
        <v>0</v>
      </c>
      <c r="AT1052" s="3">
        <v>0</v>
      </c>
      <c r="AU1052" s="3">
        <v>0</v>
      </c>
      <c r="AV1052" s="3">
        <v>0</v>
      </c>
      <c r="AW1052" s="3">
        <v>0</v>
      </c>
      <c r="AX1052" s="2"/>
      <c r="AY1052" s="2"/>
      <c r="AZ1052" s="2"/>
      <c r="BA1052" s="2"/>
      <c r="BB1052" s="2"/>
      <c r="BC1052" s="2">
        <v>0</v>
      </c>
      <c r="BD1052" s="2"/>
    </row>
    <row r="1053" spans="1:56" x14ac:dyDescent="0.3">
      <c r="A1053" s="2" t="s">
        <v>89</v>
      </c>
      <c r="B1053" s="2"/>
      <c r="C1053" s="2" t="s">
        <v>57</v>
      </c>
      <c r="D1053" s="2" t="s">
        <v>58</v>
      </c>
      <c r="E1053" s="2" t="s">
        <v>59</v>
      </c>
      <c r="F1053" s="2" t="s">
        <v>220</v>
      </c>
      <c r="G1053" s="2" t="s">
        <v>221</v>
      </c>
      <c r="H1053" s="2" t="s">
        <v>222</v>
      </c>
      <c r="I1053" s="2" t="s">
        <v>63</v>
      </c>
      <c r="J1053" s="2" t="s">
        <v>64</v>
      </c>
      <c r="K1053" s="2" t="s">
        <v>90</v>
      </c>
      <c r="L1053" s="2" t="s">
        <v>11</v>
      </c>
      <c r="M1053" s="2" t="s">
        <v>190</v>
      </c>
      <c r="N1053" s="2" t="s">
        <v>224</v>
      </c>
      <c r="O1053" s="2"/>
      <c r="P1053" s="2">
        <v>0</v>
      </c>
      <c r="Q1053" s="2" t="s">
        <v>68</v>
      </c>
      <c r="R1053" s="2"/>
      <c r="S1053" s="2"/>
      <c r="T1053" s="2"/>
      <c r="U1053" s="2"/>
      <c r="V1053" s="2"/>
      <c r="W1053" s="2"/>
      <c r="X1053" s="2"/>
      <c r="Y1053" s="2">
        <v>30508.865181711604</v>
      </c>
      <c r="Z1053" s="2">
        <v>21534.28683079328</v>
      </c>
      <c r="AA1053" s="2">
        <v>8974.5783509183238</v>
      </c>
      <c r="AB1053" s="2">
        <v>0.29416296861471242</v>
      </c>
      <c r="AC1053" s="2"/>
      <c r="AD1053" s="2">
        <v>15</v>
      </c>
      <c r="AE1053" s="2"/>
      <c r="AF1053" s="2"/>
      <c r="AG1053" s="2"/>
      <c r="AH1053" s="2">
        <v>8974.5783509183238</v>
      </c>
      <c r="AI1053" s="2"/>
      <c r="AJ1053" s="2"/>
      <c r="AK1053" s="2"/>
      <c r="AL1053" s="2"/>
      <c r="AM1053" s="2"/>
      <c r="AN1053" s="2"/>
      <c r="AO1053" s="2"/>
      <c r="AP1053" s="2"/>
      <c r="AQ1053" s="3">
        <v>0</v>
      </c>
      <c r="AR1053" s="3">
        <v>0</v>
      </c>
      <c r="AS1053" s="3">
        <v>0</v>
      </c>
      <c r="AT1053" s="3">
        <v>0</v>
      </c>
      <c r="AU1053" s="3">
        <v>0</v>
      </c>
      <c r="AV1053" s="3">
        <v>0</v>
      </c>
      <c r="AW1053" s="3">
        <v>0</v>
      </c>
      <c r="AX1053" s="2"/>
      <c r="AY1053" s="2"/>
      <c r="AZ1053" s="2"/>
      <c r="BA1053" s="2"/>
      <c r="BB1053" s="2"/>
      <c r="BC1053" s="2">
        <v>0</v>
      </c>
      <c r="BD1053" s="2"/>
    </row>
    <row r="1054" spans="1:56" x14ac:dyDescent="0.3">
      <c r="A1054" s="2" t="s">
        <v>91</v>
      </c>
      <c r="B1054" s="2"/>
      <c r="C1054" s="2" t="s">
        <v>57</v>
      </c>
      <c r="D1054" s="2" t="s">
        <v>58</v>
      </c>
      <c r="E1054" s="2" t="s">
        <v>59</v>
      </c>
      <c r="F1054" s="2" t="s">
        <v>220</v>
      </c>
      <c r="G1054" s="2" t="s">
        <v>221</v>
      </c>
      <c r="H1054" s="2" t="s">
        <v>222</v>
      </c>
      <c r="I1054" s="2" t="s">
        <v>63</v>
      </c>
      <c r="J1054" s="2" t="s">
        <v>64</v>
      </c>
      <c r="K1054" s="2" t="s">
        <v>92</v>
      </c>
      <c r="L1054" s="2" t="s">
        <v>11</v>
      </c>
      <c r="M1054" s="2" t="s">
        <v>190</v>
      </c>
      <c r="N1054" s="2" t="s">
        <v>224</v>
      </c>
      <c r="O1054" s="2"/>
      <c r="P1054" s="2">
        <v>0</v>
      </c>
      <c r="Q1054" s="2" t="s">
        <v>68</v>
      </c>
      <c r="R1054" s="2"/>
      <c r="S1054" s="2"/>
      <c r="T1054" s="2"/>
      <c r="U1054" s="2"/>
      <c r="V1054" s="2"/>
      <c r="W1054" s="2"/>
      <c r="X1054" s="2"/>
      <c r="Y1054" s="2">
        <v>30508.865181711604</v>
      </c>
      <c r="Z1054" s="2">
        <v>21534.28683079328</v>
      </c>
      <c r="AA1054" s="2">
        <v>8974.5783509183238</v>
      </c>
      <c r="AB1054" s="2">
        <v>0.29416296861471242</v>
      </c>
      <c r="AC1054" s="2"/>
      <c r="AD1054" s="2">
        <v>15</v>
      </c>
      <c r="AE1054" s="2"/>
      <c r="AF1054" s="2"/>
      <c r="AG1054" s="2"/>
      <c r="AH1054" s="2">
        <v>8974.5783509183238</v>
      </c>
      <c r="AI1054" s="2"/>
      <c r="AJ1054" s="2"/>
      <c r="AK1054" s="2"/>
      <c r="AL1054" s="2"/>
      <c r="AM1054" s="2"/>
      <c r="AN1054" s="2"/>
      <c r="AO1054" s="2"/>
      <c r="AP1054" s="2"/>
      <c r="AQ1054" s="3">
        <v>0</v>
      </c>
      <c r="AR1054" s="3">
        <v>0</v>
      </c>
      <c r="AS1054" s="3">
        <v>0</v>
      </c>
      <c r="AT1054" s="3">
        <v>0</v>
      </c>
      <c r="AU1054" s="3">
        <v>0</v>
      </c>
      <c r="AV1054" s="3">
        <v>0</v>
      </c>
      <c r="AW1054" s="3">
        <v>0</v>
      </c>
      <c r="AX1054" s="2"/>
      <c r="AY1054" s="2"/>
      <c r="AZ1054" s="2"/>
      <c r="BA1054" s="2"/>
      <c r="BB1054" s="2"/>
      <c r="BC1054" s="2">
        <v>0</v>
      </c>
      <c r="BD1054" s="2"/>
    </row>
    <row r="1055" spans="1:56" x14ac:dyDescent="0.3">
      <c r="A1055" s="2" t="s">
        <v>93</v>
      </c>
      <c r="B1055" s="2"/>
      <c r="C1055" s="2" t="s">
        <v>57</v>
      </c>
      <c r="D1055" s="2" t="s">
        <v>58</v>
      </c>
      <c r="E1055" s="2" t="s">
        <v>59</v>
      </c>
      <c r="F1055" s="2" t="s">
        <v>220</v>
      </c>
      <c r="G1055" s="2" t="s">
        <v>221</v>
      </c>
      <c r="H1055" s="2" t="s">
        <v>222</v>
      </c>
      <c r="I1055" s="2" t="s">
        <v>63</v>
      </c>
      <c r="J1055" s="2" t="s">
        <v>94</v>
      </c>
      <c r="K1055" s="2" t="s">
        <v>65</v>
      </c>
      <c r="L1055" s="2" t="s">
        <v>11</v>
      </c>
      <c r="M1055" s="2" t="s">
        <v>190</v>
      </c>
      <c r="N1055" s="2" t="s">
        <v>224</v>
      </c>
      <c r="O1055" s="2"/>
      <c r="P1055" s="2">
        <v>0</v>
      </c>
      <c r="Q1055" s="2" t="s">
        <v>68</v>
      </c>
      <c r="R1055" s="2"/>
      <c r="S1055" s="2"/>
      <c r="T1055" s="2"/>
      <c r="U1055" s="2"/>
      <c r="V1055" s="2"/>
      <c r="W1055" s="2"/>
      <c r="X1055" s="2"/>
      <c r="Y1055" s="2">
        <v>30508.865181711604</v>
      </c>
      <c r="Z1055" s="2">
        <v>21534.28683079328</v>
      </c>
      <c r="AA1055" s="2">
        <v>8974.5783509183238</v>
      </c>
      <c r="AB1055" s="2">
        <v>0.29416296861471242</v>
      </c>
      <c r="AC1055" s="2"/>
      <c r="AD1055" s="2">
        <v>15</v>
      </c>
      <c r="AE1055" s="2"/>
      <c r="AF1055" s="2"/>
      <c r="AG1055" s="2"/>
      <c r="AH1055" s="2">
        <v>8974.5783509183238</v>
      </c>
      <c r="AI1055" s="2"/>
      <c r="AJ1055" s="2"/>
      <c r="AK1055" s="2"/>
      <c r="AL1055" s="2"/>
      <c r="AM1055" s="2"/>
      <c r="AN1055" s="2"/>
      <c r="AO1055" s="2"/>
      <c r="AP1055" s="2"/>
      <c r="AQ1055" s="3">
        <v>0</v>
      </c>
      <c r="AR1055" s="3">
        <v>0</v>
      </c>
      <c r="AS1055" s="3">
        <v>0</v>
      </c>
      <c r="AT1055" s="3">
        <v>0</v>
      </c>
      <c r="AU1055" s="3">
        <v>0</v>
      </c>
      <c r="AV1055" s="3">
        <v>0</v>
      </c>
      <c r="AW1055" s="3">
        <v>0</v>
      </c>
      <c r="AX1055" s="2"/>
      <c r="AY1055" s="2"/>
      <c r="AZ1055" s="2"/>
      <c r="BA1055" s="2"/>
      <c r="BB1055" s="2"/>
      <c r="BC1055" s="2">
        <v>0</v>
      </c>
      <c r="BD1055" s="2"/>
    </row>
    <row r="1056" spans="1:56" x14ac:dyDescent="0.3">
      <c r="A1056" s="2" t="s">
        <v>95</v>
      </c>
      <c r="B1056" s="2"/>
      <c r="C1056" s="2" t="s">
        <v>57</v>
      </c>
      <c r="D1056" s="2" t="s">
        <v>58</v>
      </c>
      <c r="E1056" s="2" t="s">
        <v>59</v>
      </c>
      <c r="F1056" s="2" t="s">
        <v>220</v>
      </c>
      <c r="G1056" s="2" t="s">
        <v>221</v>
      </c>
      <c r="H1056" s="2" t="s">
        <v>222</v>
      </c>
      <c r="I1056" s="2" t="s">
        <v>63</v>
      </c>
      <c r="J1056" s="2" t="s">
        <v>94</v>
      </c>
      <c r="K1056" s="2" t="s">
        <v>70</v>
      </c>
      <c r="L1056" s="2" t="s">
        <v>11</v>
      </c>
      <c r="M1056" s="2" t="s">
        <v>190</v>
      </c>
      <c r="N1056" s="2" t="s">
        <v>224</v>
      </c>
      <c r="O1056" s="2"/>
      <c r="P1056" s="2">
        <v>0</v>
      </c>
      <c r="Q1056" s="2" t="s">
        <v>68</v>
      </c>
      <c r="R1056" s="2"/>
      <c r="S1056" s="2"/>
      <c r="T1056" s="2"/>
      <c r="U1056" s="2"/>
      <c r="V1056" s="2"/>
      <c r="W1056" s="2"/>
      <c r="X1056" s="2"/>
      <c r="Y1056" s="2">
        <v>30508.865181711604</v>
      </c>
      <c r="Z1056" s="2">
        <v>21534.28683079328</v>
      </c>
      <c r="AA1056" s="2">
        <v>8974.5783509183238</v>
      </c>
      <c r="AB1056" s="2">
        <v>0.29416296861471242</v>
      </c>
      <c r="AC1056" s="2"/>
      <c r="AD1056" s="2">
        <v>15</v>
      </c>
      <c r="AE1056" s="2"/>
      <c r="AF1056" s="2"/>
      <c r="AG1056" s="2"/>
      <c r="AH1056" s="2">
        <v>8974.5783509183238</v>
      </c>
      <c r="AI1056" s="2"/>
      <c r="AJ1056" s="2"/>
      <c r="AK1056" s="2"/>
      <c r="AL1056" s="2"/>
      <c r="AM1056" s="2"/>
      <c r="AN1056" s="2"/>
      <c r="AO1056" s="2"/>
      <c r="AP1056" s="2"/>
      <c r="AQ1056" s="3">
        <v>0</v>
      </c>
      <c r="AR1056" s="3">
        <v>0</v>
      </c>
      <c r="AS1056" s="3">
        <v>0</v>
      </c>
      <c r="AT1056" s="3">
        <v>0</v>
      </c>
      <c r="AU1056" s="3">
        <v>0</v>
      </c>
      <c r="AV1056" s="3">
        <v>0</v>
      </c>
      <c r="AW1056" s="3">
        <v>0</v>
      </c>
      <c r="AX1056" s="2"/>
      <c r="AY1056" s="2"/>
      <c r="AZ1056" s="2"/>
      <c r="BA1056" s="2"/>
      <c r="BB1056" s="2"/>
      <c r="BC1056" s="2">
        <v>0</v>
      </c>
      <c r="BD1056" s="2"/>
    </row>
    <row r="1057" spans="1:56" x14ac:dyDescent="0.3">
      <c r="A1057" s="2" t="s">
        <v>96</v>
      </c>
      <c r="B1057" s="2"/>
      <c r="C1057" s="2" t="s">
        <v>57</v>
      </c>
      <c r="D1057" s="2" t="s">
        <v>58</v>
      </c>
      <c r="E1057" s="2" t="s">
        <v>59</v>
      </c>
      <c r="F1057" s="2" t="s">
        <v>220</v>
      </c>
      <c r="G1057" s="2" t="s">
        <v>221</v>
      </c>
      <c r="H1057" s="2" t="s">
        <v>222</v>
      </c>
      <c r="I1057" s="2" t="s">
        <v>63</v>
      </c>
      <c r="J1057" s="2" t="s">
        <v>94</v>
      </c>
      <c r="K1057" s="2" t="s">
        <v>72</v>
      </c>
      <c r="L1057" s="2" t="s">
        <v>11</v>
      </c>
      <c r="M1057" s="2" t="s">
        <v>190</v>
      </c>
      <c r="N1057" s="2" t="s">
        <v>224</v>
      </c>
      <c r="O1057" s="2"/>
      <c r="P1057" s="2">
        <v>0</v>
      </c>
      <c r="Q1057" s="2" t="s">
        <v>68</v>
      </c>
      <c r="R1057" s="2"/>
      <c r="S1057" s="2"/>
      <c r="T1057" s="2"/>
      <c r="U1057" s="2"/>
      <c r="V1057" s="2"/>
      <c r="W1057" s="2"/>
      <c r="X1057" s="2"/>
      <c r="Y1057" s="2">
        <v>30508.865181711604</v>
      </c>
      <c r="Z1057" s="2">
        <v>21534.28683079328</v>
      </c>
      <c r="AA1057" s="2">
        <v>8974.5783509183238</v>
      </c>
      <c r="AB1057" s="2">
        <v>0.29416296861471242</v>
      </c>
      <c r="AC1057" s="2"/>
      <c r="AD1057" s="2">
        <v>15</v>
      </c>
      <c r="AE1057" s="2"/>
      <c r="AF1057" s="2"/>
      <c r="AG1057" s="2"/>
      <c r="AH1057" s="2">
        <v>8974.5783509183238</v>
      </c>
      <c r="AI1057" s="2"/>
      <c r="AJ1057" s="2"/>
      <c r="AK1057" s="2"/>
      <c r="AL1057" s="2"/>
      <c r="AM1057" s="2"/>
      <c r="AN1057" s="2"/>
      <c r="AO1057" s="2"/>
      <c r="AP1057" s="2"/>
      <c r="AQ1057" s="3">
        <v>0</v>
      </c>
      <c r="AR1057" s="3">
        <v>0</v>
      </c>
      <c r="AS1057" s="3">
        <v>0</v>
      </c>
      <c r="AT1057" s="3">
        <v>0</v>
      </c>
      <c r="AU1057" s="3">
        <v>0</v>
      </c>
      <c r="AV1057" s="3">
        <v>0</v>
      </c>
      <c r="AW1057" s="3">
        <v>0</v>
      </c>
      <c r="AX1057" s="2"/>
      <c r="AY1057" s="2"/>
      <c r="AZ1057" s="2"/>
      <c r="BA1057" s="2"/>
      <c r="BB1057" s="2"/>
      <c r="BC1057" s="2">
        <v>0</v>
      </c>
      <c r="BD1057" s="2"/>
    </row>
    <row r="1058" spans="1:56" x14ac:dyDescent="0.3">
      <c r="A1058" s="2" t="s">
        <v>97</v>
      </c>
      <c r="B1058" s="2"/>
      <c r="C1058" s="2" t="s">
        <v>57</v>
      </c>
      <c r="D1058" s="2" t="s">
        <v>58</v>
      </c>
      <c r="E1058" s="2" t="s">
        <v>59</v>
      </c>
      <c r="F1058" s="2" t="s">
        <v>220</v>
      </c>
      <c r="G1058" s="2" t="s">
        <v>221</v>
      </c>
      <c r="H1058" s="2" t="s">
        <v>222</v>
      </c>
      <c r="I1058" s="2" t="s">
        <v>63</v>
      </c>
      <c r="J1058" s="2" t="s">
        <v>94</v>
      </c>
      <c r="K1058" s="2" t="s">
        <v>74</v>
      </c>
      <c r="L1058" s="2" t="s">
        <v>11</v>
      </c>
      <c r="M1058" s="2" t="s">
        <v>190</v>
      </c>
      <c r="N1058" s="2" t="s">
        <v>224</v>
      </c>
      <c r="O1058" s="2"/>
      <c r="P1058" s="2">
        <v>0</v>
      </c>
      <c r="Q1058" s="2" t="s">
        <v>68</v>
      </c>
      <c r="R1058" s="2"/>
      <c r="S1058" s="2"/>
      <c r="T1058" s="2"/>
      <c r="U1058" s="2"/>
      <c r="V1058" s="2"/>
      <c r="W1058" s="2"/>
      <c r="X1058" s="2"/>
      <c r="Y1058" s="2">
        <v>30508.865181711604</v>
      </c>
      <c r="Z1058" s="2">
        <v>21534.28683079328</v>
      </c>
      <c r="AA1058" s="2">
        <v>8974.5783509183238</v>
      </c>
      <c r="AB1058" s="2">
        <v>0.29416296861471242</v>
      </c>
      <c r="AC1058" s="2"/>
      <c r="AD1058" s="2">
        <v>15</v>
      </c>
      <c r="AE1058" s="2"/>
      <c r="AF1058" s="2"/>
      <c r="AG1058" s="2"/>
      <c r="AH1058" s="2">
        <v>8974.5783509183238</v>
      </c>
      <c r="AI1058" s="2"/>
      <c r="AJ1058" s="2"/>
      <c r="AK1058" s="2"/>
      <c r="AL1058" s="2"/>
      <c r="AM1058" s="2"/>
      <c r="AN1058" s="2"/>
      <c r="AO1058" s="2"/>
      <c r="AP1058" s="2"/>
      <c r="AQ1058" s="3">
        <v>0</v>
      </c>
      <c r="AR1058" s="3">
        <v>0</v>
      </c>
      <c r="AS1058" s="3">
        <v>0</v>
      </c>
      <c r="AT1058" s="3">
        <v>0</v>
      </c>
      <c r="AU1058" s="3">
        <v>0</v>
      </c>
      <c r="AV1058" s="3">
        <v>0</v>
      </c>
      <c r="AW1058" s="3">
        <v>0</v>
      </c>
      <c r="AX1058" s="2"/>
      <c r="AY1058" s="2"/>
      <c r="AZ1058" s="2"/>
      <c r="BA1058" s="2"/>
      <c r="BB1058" s="2"/>
      <c r="BC1058" s="2">
        <v>0</v>
      </c>
      <c r="BD1058" s="2"/>
    </row>
    <row r="1059" spans="1:56" x14ac:dyDescent="0.3">
      <c r="A1059" s="2" t="s">
        <v>98</v>
      </c>
      <c r="B1059" s="2"/>
      <c r="C1059" s="2" t="s">
        <v>57</v>
      </c>
      <c r="D1059" s="2" t="s">
        <v>58</v>
      </c>
      <c r="E1059" s="2" t="s">
        <v>59</v>
      </c>
      <c r="F1059" s="2" t="s">
        <v>220</v>
      </c>
      <c r="G1059" s="2" t="s">
        <v>221</v>
      </c>
      <c r="H1059" s="2" t="s">
        <v>222</v>
      </c>
      <c r="I1059" s="2" t="s">
        <v>63</v>
      </c>
      <c r="J1059" s="2" t="s">
        <v>94</v>
      </c>
      <c r="K1059" s="2" t="s">
        <v>76</v>
      </c>
      <c r="L1059" s="2" t="s">
        <v>11</v>
      </c>
      <c r="M1059" s="2" t="s">
        <v>190</v>
      </c>
      <c r="N1059" s="2" t="s">
        <v>224</v>
      </c>
      <c r="O1059" s="2"/>
      <c r="P1059" s="2">
        <v>0</v>
      </c>
      <c r="Q1059" s="2" t="s">
        <v>68</v>
      </c>
      <c r="R1059" s="2"/>
      <c r="S1059" s="2"/>
      <c r="T1059" s="2"/>
      <c r="U1059" s="2"/>
      <c r="V1059" s="2"/>
      <c r="W1059" s="2"/>
      <c r="X1059" s="2"/>
      <c r="Y1059" s="2">
        <v>30508.865181711604</v>
      </c>
      <c r="Z1059" s="2">
        <v>21534.28683079328</v>
      </c>
      <c r="AA1059" s="2">
        <v>8974.5783509183238</v>
      </c>
      <c r="AB1059" s="2">
        <v>0.29416296861471242</v>
      </c>
      <c r="AC1059" s="2"/>
      <c r="AD1059" s="2">
        <v>15</v>
      </c>
      <c r="AE1059" s="2"/>
      <c r="AF1059" s="2"/>
      <c r="AG1059" s="2"/>
      <c r="AH1059" s="2">
        <v>8974.5783509183238</v>
      </c>
      <c r="AI1059" s="2"/>
      <c r="AJ1059" s="2"/>
      <c r="AK1059" s="2"/>
      <c r="AL1059" s="2"/>
      <c r="AM1059" s="2"/>
      <c r="AN1059" s="2"/>
      <c r="AO1059" s="2"/>
      <c r="AP1059" s="2"/>
      <c r="AQ1059" s="3">
        <v>0</v>
      </c>
      <c r="AR1059" s="3">
        <v>0</v>
      </c>
      <c r="AS1059" s="3">
        <v>0</v>
      </c>
      <c r="AT1059" s="3">
        <v>0</v>
      </c>
      <c r="AU1059" s="3">
        <v>0</v>
      </c>
      <c r="AV1059" s="3">
        <v>0</v>
      </c>
      <c r="AW1059" s="3">
        <v>0</v>
      </c>
      <c r="AX1059" s="2"/>
      <c r="AY1059" s="2"/>
      <c r="AZ1059" s="2"/>
      <c r="BA1059" s="2"/>
      <c r="BB1059" s="2"/>
      <c r="BC1059" s="2">
        <v>0</v>
      </c>
      <c r="BD1059" s="2"/>
    </row>
    <row r="1060" spans="1:56" x14ac:dyDescent="0.3">
      <c r="A1060" s="2" t="s">
        <v>99</v>
      </c>
      <c r="B1060" s="2"/>
      <c r="C1060" s="2" t="s">
        <v>57</v>
      </c>
      <c r="D1060" s="2" t="s">
        <v>58</v>
      </c>
      <c r="E1060" s="2" t="s">
        <v>59</v>
      </c>
      <c r="F1060" s="2" t="s">
        <v>220</v>
      </c>
      <c r="G1060" s="2" t="s">
        <v>221</v>
      </c>
      <c r="H1060" s="2" t="s">
        <v>222</v>
      </c>
      <c r="I1060" s="2" t="s">
        <v>63</v>
      </c>
      <c r="J1060" s="2" t="s">
        <v>94</v>
      </c>
      <c r="K1060" s="2" t="s">
        <v>78</v>
      </c>
      <c r="L1060" s="2" t="s">
        <v>11</v>
      </c>
      <c r="M1060" s="2" t="s">
        <v>190</v>
      </c>
      <c r="N1060" s="2" t="s">
        <v>224</v>
      </c>
      <c r="O1060" s="2"/>
      <c r="P1060" s="2">
        <v>0</v>
      </c>
      <c r="Q1060" s="2" t="s">
        <v>68</v>
      </c>
      <c r="R1060" s="2"/>
      <c r="S1060" s="2"/>
      <c r="T1060" s="2"/>
      <c r="U1060" s="2"/>
      <c r="V1060" s="2"/>
      <c r="W1060" s="2"/>
      <c r="X1060" s="2"/>
      <c r="Y1060" s="2">
        <v>30508.865181711604</v>
      </c>
      <c r="Z1060" s="2">
        <v>21534.28683079328</v>
      </c>
      <c r="AA1060" s="2">
        <v>8974.5783509183238</v>
      </c>
      <c r="AB1060" s="2">
        <v>0.29416296861471242</v>
      </c>
      <c r="AC1060" s="2"/>
      <c r="AD1060" s="2">
        <v>15</v>
      </c>
      <c r="AE1060" s="2"/>
      <c r="AF1060" s="2"/>
      <c r="AG1060" s="2"/>
      <c r="AH1060" s="2">
        <v>8974.5783509183238</v>
      </c>
      <c r="AI1060" s="2"/>
      <c r="AJ1060" s="2"/>
      <c r="AK1060" s="2"/>
      <c r="AL1060" s="2"/>
      <c r="AM1060" s="2"/>
      <c r="AN1060" s="2"/>
      <c r="AO1060" s="2"/>
      <c r="AP1060" s="2"/>
      <c r="AQ1060" s="3">
        <v>0</v>
      </c>
      <c r="AR1060" s="3">
        <v>0</v>
      </c>
      <c r="AS1060" s="3">
        <v>0</v>
      </c>
      <c r="AT1060" s="3">
        <v>0</v>
      </c>
      <c r="AU1060" s="3">
        <v>0</v>
      </c>
      <c r="AV1060" s="3">
        <v>0</v>
      </c>
      <c r="AW1060" s="3">
        <v>0</v>
      </c>
      <c r="AX1060" s="2"/>
      <c r="AY1060" s="2"/>
      <c r="AZ1060" s="2"/>
      <c r="BA1060" s="2"/>
      <c r="BB1060" s="2"/>
      <c r="BC1060" s="2">
        <v>0</v>
      </c>
      <c r="BD1060" s="2"/>
    </row>
    <row r="1061" spans="1:56" x14ac:dyDescent="0.3">
      <c r="A1061" s="2" t="s">
        <v>100</v>
      </c>
      <c r="B1061" s="2"/>
      <c r="C1061" s="2" t="s">
        <v>57</v>
      </c>
      <c r="D1061" s="2" t="s">
        <v>58</v>
      </c>
      <c r="E1061" s="2" t="s">
        <v>59</v>
      </c>
      <c r="F1061" s="2" t="s">
        <v>220</v>
      </c>
      <c r="G1061" s="2" t="s">
        <v>221</v>
      </c>
      <c r="H1061" s="2" t="s">
        <v>222</v>
      </c>
      <c r="I1061" s="2" t="s">
        <v>63</v>
      </c>
      <c r="J1061" s="2" t="s">
        <v>94</v>
      </c>
      <c r="K1061" s="2" t="s">
        <v>80</v>
      </c>
      <c r="L1061" s="2" t="s">
        <v>11</v>
      </c>
      <c r="M1061" s="2" t="s">
        <v>190</v>
      </c>
      <c r="N1061" s="2" t="s">
        <v>224</v>
      </c>
      <c r="O1061" s="2"/>
      <c r="P1061" s="2">
        <v>0</v>
      </c>
      <c r="Q1061" s="2" t="s">
        <v>68</v>
      </c>
      <c r="R1061" s="2"/>
      <c r="S1061" s="2"/>
      <c r="T1061" s="2"/>
      <c r="U1061" s="2"/>
      <c r="V1061" s="2"/>
      <c r="W1061" s="2"/>
      <c r="X1061" s="2"/>
      <c r="Y1061" s="2">
        <v>30508.865181711604</v>
      </c>
      <c r="Z1061" s="2">
        <v>21534.28683079328</v>
      </c>
      <c r="AA1061" s="2">
        <v>8974.5783509183238</v>
      </c>
      <c r="AB1061" s="2">
        <v>0.29416296861471242</v>
      </c>
      <c r="AC1061" s="2"/>
      <c r="AD1061" s="2">
        <v>15</v>
      </c>
      <c r="AE1061" s="2"/>
      <c r="AF1061" s="2"/>
      <c r="AG1061" s="2"/>
      <c r="AH1061" s="2">
        <v>8974.5783509183238</v>
      </c>
      <c r="AI1061" s="2"/>
      <c r="AJ1061" s="2"/>
      <c r="AK1061" s="2"/>
      <c r="AL1061" s="2"/>
      <c r="AM1061" s="2"/>
      <c r="AN1061" s="2"/>
      <c r="AO1061" s="2"/>
      <c r="AP1061" s="2"/>
      <c r="AQ1061" s="3">
        <v>0</v>
      </c>
      <c r="AR1061" s="3">
        <v>0</v>
      </c>
      <c r="AS1061" s="3">
        <v>0</v>
      </c>
      <c r="AT1061" s="3">
        <v>0</v>
      </c>
      <c r="AU1061" s="3">
        <v>0</v>
      </c>
      <c r="AV1061" s="3">
        <v>0</v>
      </c>
      <c r="AW1061" s="3">
        <v>0</v>
      </c>
      <c r="AX1061" s="2"/>
      <c r="AY1061" s="2"/>
      <c r="AZ1061" s="2"/>
      <c r="BA1061" s="2"/>
      <c r="BB1061" s="2"/>
      <c r="BC1061" s="2">
        <v>0</v>
      </c>
      <c r="BD1061" s="2"/>
    </row>
    <row r="1062" spans="1:56" x14ac:dyDescent="0.3">
      <c r="A1062" s="2" t="s">
        <v>101</v>
      </c>
      <c r="B1062" s="2"/>
      <c r="C1062" s="2" t="s">
        <v>57</v>
      </c>
      <c r="D1062" s="2" t="s">
        <v>58</v>
      </c>
      <c r="E1062" s="2" t="s">
        <v>59</v>
      </c>
      <c r="F1062" s="2" t="s">
        <v>220</v>
      </c>
      <c r="G1062" s="2" t="s">
        <v>221</v>
      </c>
      <c r="H1062" s="2" t="s">
        <v>222</v>
      </c>
      <c r="I1062" s="2" t="s">
        <v>63</v>
      </c>
      <c r="J1062" s="2" t="s">
        <v>94</v>
      </c>
      <c r="K1062" s="2" t="s">
        <v>82</v>
      </c>
      <c r="L1062" s="2" t="s">
        <v>11</v>
      </c>
      <c r="M1062" s="2" t="s">
        <v>190</v>
      </c>
      <c r="N1062" s="2" t="s">
        <v>224</v>
      </c>
      <c r="O1062" s="2"/>
      <c r="P1062" s="2">
        <v>0</v>
      </c>
      <c r="Q1062" s="2" t="s">
        <v>68</v>
      </c>
      <c r="R1062" s="2"/>
      <c r="S1062" s="2"/>
      <c r="T1062" s="2"/>
      <c r="U1062" s="2"/>
      <c r="V1062" s="2"/>
      <c r="W1062" s="2"/>
      <c r="X1062" s="2"/>
      <c r="Y1062" s="2">
        <v>30508.865181711604</v>
      </c>
      <c r="Z1062" s="2">
        <v>21534.28683079328</v>
      </c>
      <c r="AA1062" s="2">
        <v>8974.5783509183238</v>
      </c>
      <c r="AB1062" s="2">
        <v>0.29416296861471242</v>
      </c>
      <c r="AC1062" s="2"/>
      <c r="AD1062" s="2">
        <v>15</v>
      </c>
      <c r="AE1062" s="2"/>
      <c r="AF1062" s="2"/>
      <c r="AG1062" s="2"/>
      <c r="AH1062" s="2">
        <v>8974.5783509183238</v>
      </c>
      <c r="AI1062" s="2"/>
      <c r="AJ1062" s="2"/>
      <c r="AK1062" s="2"/>
      <c r="AL1062" s="2"/>
      <c r="AM1062" s="2"/>
      <c r="AN1062" s="2"/>
      <c r="AO1062" s="2"/>
      <c r="AP1062" s="2"/>
      <c r="AQ1062" s="3">
        <v>0</v>
      </c>
      <c r="AR1062" s="3">
        <v>0</v>
      </c>
      <c r="AS1062" s="3">
        <v>0</v>
      </c>
      <c r="AT1062" s="3">
        <v>0</v>
      </c>
      <c r="AU1062" s="3">
        <v>0</v>
      </c>
      <c r="AV1062" s="3">
        <v>0</v>
      </c>
      <c r="AW1062" s="3">
        <v>0</v>
      </c>
      <c r="AX1062" s="2"/>
      <c r="AY1062" s="2"/>
      <c r="AZ1062" s="2"/>
      <c r="BA1062" s="2"/>
      <c r="BB1062" s="2"/>
      <c r="BC1062" s="2">
        <v>0</v>
      </c>
      <c r="BD1062" s="2"/>
    </row>
    <row r="1063" spans="1:56" x14ac:dyDescent="0.3">
      <c r="A1063" s="2" t="s">
        <v>102</v>
      </c>
      <c r="B1063" s="2"/>
      <c r="C1063" s="2" t="s">
        <v>57</v>
      </c>
      <c r="D1063" s="2" t="s">
        <v>58</v>
      </c>
      <c r="E1063" s="2" t="s">
        <v>59</v>
      </c>
      <c r="F1063" s="2" t="s">
        <v>220</v>
      </c>
      <c r="G1063" s="2" t="s">
        <v>221</v>
      </c>
      <c r="H1063" s="2" t="s">
        <v>222</v>
      </c>
      <c r="I1063" s="2" t="s">
        <v>63</v>
      </c>
      <c r="J1063" s="2" t="s">
        <v>94</v>
      </c>
      <c r="K1063" s="2" t="s">
        <v>84</v>
      </c>
      <c r="L1063" s="2" t="s">
        <v>11</v>
      </c>
      <c r="M1063" s="2" t="s">
        <v>190</v>
      </c>
      <c r="N1063" s="2" t="s">
        <v>224</v>
      </c>
      <c r="O1063" s="2"/>
      <c r="P1063" s="2">
        <v>0</v>
      </c>
      <c r="Q1063" s="2" t="s">
        <v>68</v>
      </c>
      <c r="R1063" s="2"/>
      <c r="S1063" s="2"/>
      <c r="T1063" s="2"/>
      <c r="U1063" s="2"/>
      <c r="V1063" s="2"/>
      <c r="W1063" s="2"/>
      <c r="X1063" s="2"/>
      <c r="Y1063" s="2">
        <v>30508.865181711604</v>
      </c>
      <c r="Z1063" s="2">
        <v>21534.28683079328</v>
      </c>
      <c r="AA1063" s="2">
        <v>8974.5783509183238</v>
      </c>
      <c r="AB1063" s="2">
        <v>0.29416296861471242</v>
      </c>
      <c r="AC1063" s="2"/>
      <c r="AD1063" s="2">
        <v>15</v>
      </c>
      <c r="AE1063" s="2"/>
      <c r="AF1063" s="2"/>
      <c r="AG1063" s="2"/>
      <c r="AH1063" s="2">
        <v>8974.5783509183238</v>
      </c>
      <c r="AI1063" s="2"/>
      <c r="AJ1063" s="2"/>
      <c r="AK1063" s="2"/>
      <c r="AL1063" s="2"/>
      <c r="AM1063" s="2"/>
      <c r="AN1063" s="2"/>
      <c r="AO1063" s="2"/>
      <c r="AP1063" s="2"/>
      <c r="AQ1063" s="3">
        <v>0</v>
      </c>
      <c r="AR1063" s="3">
        <v>0</v>
      </c>
      <c r="AS1063" s="3">
        <v>0</v>
      </c>
      <c r="AT1063" s="3">
        <v>0</v>
      </c>
      <c r="AU1063" s="3">
        <v>0</v>
      </c>
      <c r="AV1063" s="3">
        <v>0</v>
      </c>
      <c r="AW1063" s="3">
        <v>0</v>
      </c>
      <c r="AX1063" s="2"/>
      <c r="AY1063" s="2"/>
      <c r="AZ1063" s="2"/>
      <c r="BA1063" s="2"/>
      <c r="BB1063" s="2"/>
      <c r="BC1063" s="2">
        <v>0</v>
      </c>
      <c r="BD1063" s="2"/>
    </row>
    <row r="1064" spans="1:56" x14ac:dyDescent="0.3">
      <c r="A1064" s="2" t="s">
        <v>103</v>
      </c>
      <c r="B1064" s="2"/>
      <c r="C1064" s="2" t="s">
        <v>57</v>
      </c>
      <c r="D1064" s="2" t="s">
        <v>58</v>
      </c>
      <c r="E1064" s="2" t="s">
        <v>59</v>
      </c>
      <c r="F1064" s="2" t="s">
        <v>220</v>
      </c>
      <c r="G1064" s="2" t="s">
        <v>221</v>
      </c>
      <c r="H1064" s="2" t="s">
        <v>222</v>
      </c>
      <c r="I1064" s="2" t="s">
        <v>63</v>
      </c>
      <c r="J1064" s="2" t="s">
        <v>94</v>
      </c>
      <c r="K1064" s="2" t="s">
        <v>86</v>
      </c>
      <c r="L1064" s="2" t="s">
        <v>11</v>
      </c>
      <c r="M1064" s="2" t="s">
        <v>190</v>
      </c>
      <c r="N1064" s="2" t="s">
        <v>224</v>
      </c>
      <c r="O1064" s="2"/>
      <c r="P1064" s="2">
        <v>0</v>
      </c>
      <c r="Q1064" s="2" t="s">
        <v>68</v>
      </c>
      <c r="R1064" s="2"/>
      <c r="S1064" s="2"/>
      <c r="T1064" s="2"/>
      <c r="U1064" s="2"/>
      <c r="V1064" s="2"/>
      <c r="W1064" s="2"/>
      <c r="X1064" s="2"/>
      <c r="Y1064" s="2">
        <v>30508.865181711604</v>
      </c>
      <c r="Z1064" s="2">
        <v>21534.28683079328</v>
      </c>
      <c r="AA1064" s="2">
        <v>8974.5783509183238</v>
      </c>
      <c r="AB1064" s="2">
        <v>0.29416296861471242</v>
      </c>
      <c r="AC1064" s="2"/>
      <c r="AD1064" s="2">
        <v>15</v>
      </c>
      <c r="AE1064" s="2"/>
      <c r="AF1064" s="2"/>
      <c r="AG1064" s="2"/>
      <c r="AH1064" s="2">
        <v>8974.5783509183238</v>
      </c>
      <c r="AI1064" s="2"/>
      <c r="AJ1064" s="2"/>
      <c r="AK1064" s="2"/>
      <c r="AL1064" s="2"/>
      <c r="AM1064" s="2"/>
      <c r="AN1064" s="2"/>
      <c r="AO1064" s="2"/>
      <c r="AP1064" s="2"/>
      <c r="AQ1064" s="3">
        <v>0</v>
      </c>
      <c r="AR1064" s="3">
        <v>0</v>
      </c>
      <c r="AS1064" s="3">
        <v>0</v>
      </c>
      <c r="AT1064" s="3">
        <v>0</v>
      </c>
      <c r="AU1064" s="3">
        <v>0</v>
      </c>
      <c r="AV1064" s="3">
        <v>0</v>
      </c>
      <c r="AW1064" s="3">
        <v>0</v>
      </c>
      <c r="AX1064" s="2"/>
      <c r="AY1064" s="2"/>
      <c r="AZ1064" s="2"/>
      <c r="BA1064" s="2"/>
      <c r="BB1064" s="2"/>
      <c r="BC1064" s="2">
        <v>0</v>
      </c>
      <c r="BD1064" s="2"/>
    </row>
    <row r="1065" spans="1:56" x14ac:dyDescent="0.3">
      <c r="A1065" s="2" t="s">
        <v>104</v>
      </c>
      <c r="B1065" s="2"/>
      <c r="C1065" s="2" t="s">
        <v>57</v>
      </c>
      <c r="D1065" s="2" t="s">
        <v>58</v>
      </c>
      <c r="E1065" s="2" t="s">
        <v>59</v>
      </c>
      <c r="F1065" s="2" t="s">
        <v>220</v>
      </c>
      <c r="G1065" s="2" t="s">
        <v>221</v>
      </c>
      <c r="H1065" s="2" t="s">
        <v>222</v>
      </c>
      <c r="I1065" s="2" t="s">
        <v>63</v>
      </c>
      <c r="J1065" s="2" t="s">
        <v>94</v>
      </c>
      <c r="K1065" s="2" t="s">
        <v>88</v>
      </c>
      <c r="L1065" s="2" t="s">
        <v>11</v>
      </c>
      <c r="M1065" s="2" t="s">
        <v>190</v>
      </c>
      <c r="N1065" s="2" t="s">
        <v>224</v>
      </c>
      <c r="O1065" s="2"/>
      <c r="P1065" s="2">
        <v>0</v>
      </c>
      <c r="Q1065" s="2" t="s">
        <v>68</v>
      </c>
      <c r="R1065" s="2"/>
      <c r="S1065" s="2"/>
      <c r="T1065" s="2"/>
      <c r="U1065" s="2"/>
      <c r="V1065" s="2"/>
      <c r="W1065" s="2"/>
      <c r="X1065" s="2"/>
      <c r="Y1065" s="2">
        <v>30508.865181711604</v>
      </c>
      <c r="Z1065" s="2">
        <v>21534.28683079328</v>
      </c>
      <c r="AA1065" s="2">
        <v>8974.5783509183238</v>
      </c>
      <c r="AB1065" s="2">
        <v>0.29416296861471242</v>
      </c>
      <c r="AC1065" s="2"/>
      <c r="AD1065" s="2">
        <v>15</v>
      </c>
      <c r="AE1065" s="2"/>
      <c r="AF1065" s="2"/>
      <c r="AG1065" s="2"/>
      <c r="AH1065" s="2">
        <v>8974.5783509183238</v>
      </c>
      <c r="AI1065" s="2"/>
      <c r="AJ1065" s="2"/>
      <c r="AK1065" s="2"/>
      <c r="AL1065" s="2"/>
      <c r="AM1065" s="2"/>
      <c r="AN1065" s="2"/>
      <c r="AO1065" s="2"/>
      <c r="AP1065" s="2"/>
      <c r="AQ1065" s="3">
        <v>0</v>
      </c>
      <c r="AR1065" s="3">
        <v>0</v>
      </c>
      <c r="AS1065" s="3">
        <v>0</v>
      </c>
      <c r="AT1065" s="3">
        <v>0</v>
      </c>
      <c r="AU1065" s="3">
        <v>0</v>
      </c>
      <c r="AV1065" s="3">
        <v>0</v>
      </c>
      <c r="AW1065" s="3">
        <v>0</v>
      </c>
      <c r="AX1065" s="2"/>
      <c r="AY1065" s="2"/>
      <c r="AZ1065" s="2"/>
      <c r="BA1065" s="2"/>
      <c r="BB1065" s="2"/>
      <c r="BC1065" s="2">
        <v>0</v>
      </c>
      <c r="BD1065" s="2"/>
    </row>
    <row r="1066" spans="1:56" x14ac:dyDescent="0.3">
      <c r="A1066" s="2" t="s">
        <v>105</v>
      </c>
      <c r="B1066" s="2"/>
      <c r="C1066" s="2" t="s">
        <v>57</v>
      </c>
      <c r="D1066" s="2" t="s">
        <v>58</v>
      </c>
      <c r="E1066" s="2" t="s">
        <v>59</v>
      </c>
      <c r="F1066" s="2" t="s">
        <v>220</v>
      </c>
      <c r="G1066" s="2" t="s">
        <v>221</v>
      </c>
      <c r="H1066" s="2" t="s">
        <v>222</v>
      </c>
      <c r="I1066" s="2" t="s">
        <v>63</v>
      </c>
      <c r="J1066" s="2" t="s">
        <v>94</v>
      </c>
      <c r="K1066" s="2" t="s">
        <v>90</v>
      </c>
      <c r="L1066" s="2" t="s">
        <v>11</v>
      </c>
      <c r="M1066" s="2" t="s">
        <v>190</v>
      </c>
      <c r="N1066" s="2" t="s">
        <v>224</v>
      </c>
      <c r="O1066" s="2"/>
      <c r="P1066" s="2">
        <v>0</v>
      </c>
      <c r="Q1066" s="2" t="s">
        <v>68</v>
      </c>
      <c r="R1066" s="2"/>
      <c r="S1066" s="2"/>
      <c r="T1066" s="2"/>
      <c r="U1066" s="2"/>
      <c r="V1066" s="2"/>
      <c r="W1066" s="2"/>
      <c r="X1066" s="2"/>
      <c r="Y1066" s="2">
        <v>30508.865181711604</v>
      </c>
      <c r="Z1066" s="2">
        <v>21534.28683079328</v>
      </c>
      <c r="AA1066" s="2">
        <v>8974.5783509183238</v>
      </c>
      <c r="AB1066" s="2">
        <v>0.29416296861471242</v>
      </c>
      <c r="AC1066" s="2"/>
      <c r="AD1066" s="2">
        <v>15</v>
      </c>
      <c r="AE1066" s="2"/>
      <c r="AF1066" s="2"/>
      <c r="AG1066" s="2"/>
      <c r="AH1066" s="2">
        <v>8974.5783509183238</v>
      </c>
      <c r="AI1066" s="2"/>
      <c r="AJ1066" s="2"/>
      <c r="AK1066" s="2"/>
      <c r="AL1066" s="2"/>
      <c r="AM1066" s="2"/>
      <c r="AN1066" s="2"/>
      <c r="AO1066" s="2"/>
      <c r="AP1066" s="2"/>
      <c r="AQ1066" s="3">
        <v>0</v>
      </c>
      <c r="AR1066" s="3">
        <v>0</v>
      </c>
      <c r="AS1066" s="3">
        <v>0</v>
      </c>
      <c r="AT1066" s="3">
        <v>0</v>
      </c>
      <c r="AU1066" s="3">
        <v>0</v>
      </c>
      <c r="AV1066" s="3">
        <v>0</v>
      </c>
      <c r="AW1066" s="3">
        <v>0</v>
      </c>
      <c r="AX1066" s="2"/>
      <c r="AY1066" s="2"/>
      <c r="AZ1066" s="2"/>
      <c r="BA1066" s="2"/>
      <c r="BB1066" s="2"/>
      <c r="BC1066" s="2">
        <v>0</v>
      </c>
      <c r="BD1066" s="2"/>
    </row>
    <row r="1067" spans="1:56" x14ac:dyDescent="0.3">
      <c r="A1067" s="2" t="s">
        <v>106</v>
      </c>
      <c r="B1067" s="2"/>
      <c r="C1067" s="2" t="s">
        <v>57</v>
      </c>
      <c r="D1067" s="2" t="s">
        <v>58</v>
      </c>
      <c r="E1067" s="2" t="s">
        <v>59</v>
      </c>
      <c r="F1067" s="2" t="s">
        <v>220</v>
      </c>
      <c r="G1067" s="2" t="s">
        <v>221</v>
      </c>
      <c r="H1067" s="2" t="s">
        <v>222</v>
      </c>
      <c r="I1067" s="2" t="s">
        <v>63</v>
      </c>
      <c r="J1067" s="2" t="s">
        <v>94</v>
      </c>
      <c r="K1067" s="2" t="s">
        <v>92</v>
      </c>
      <c r="L1067" s="2" t="s">
        <v>11</v>
      </c>
      <c r="M1067" s="2" t="s">
        <v>190</v>
      </c>
      <c r="N1067" s="2" t="s">
        <v>224</v>
      </c>
      <c r="O1067" s="2"/>
      <c r="P1067" s="2">
        <v>0</v>
      </c>
      <c r="Q1067" s="2" t="s">
        <v>68</v>
      </c>
      <c r="R1067" s="2"/>
      <c r="S1067" s="2"/>
      <c r="T1067" s="2"/>
      <c r="U1067" s="2"/>
      <c r="V1067" s="2"/>
      <c r="W1067" s="2"/>
      <c r="X1067" s="2"/>
      <c r="Y1067" s="2">
        <v>30508.865181711604</v>
      </c>
      <c r="Z1067" s="2">
        <v>21534.28683079328</v>
      </c>
      <c r="AA1067" s="2">
        <v>8974.5783509183238</v>
      </c>
      <c r="AB1067" s="2">
        <v>0.29416296861471242</v>
      </c>
      <c r="AC1067" s="2"/>
      <c r="AD1067" s="2">
        <v>15</v>
      </c>
      <c r="AE1067" s="2"/>
      <c r="AF1067" s="2"/>
      <c r="AG1067" s="2"/>
      <c r="AH1067" s="2">
        <v>8974.5783509183238</v>
      </c>
      <c r="AI1067" s="2"/>
      <c r="AJ1067" s="2"/>
      <c r="AK1067" s="2"/>
      <c r="AL1067" s="2"/>
      <c r="AM1067" s="2"/>
      <c r="AN1067" s="2"/>
      <c r="AO1067" s="2"/>
      <c r="AP1067" s="2"/>
      <c r="AQ1067" s="3">
        <v>0</v>
      </c>
      <c r="AR1067" s="3">
        <v>0</v>
      </c>
      <c r="AS1067" s="3">
        <v>0</v>
      </c>
      <c r="AT1067" s="3">
        <v>0</v>
      </c>
      <c r="AU1067" s="3">
        <v>0</v>
      </c>
      <c r="AV1067" s="3">
        <v>0</v>
      </c>
      <c r="AW1067" s="3">
        <v>0</v>
      </c>
      <c r="AX1067" s="2"/>
      <c r="AY1067" s="2"/>
      <c r="AZ1067" s="2"/>
      <c r="BA1067" s="2"/>
      <c r="BB1067" s="2"/>
      <c r="BC1067" s="2">
        <v>0</v>
      </c>
      <c r="BD1067" s="2"/>
    </row>
    <row r="1068" spans="1:56" x14ac:dyDescent="0.3">
      <c r="A1068" s="2" t="s">
        <v>56</v>
      </c>
      <c r="B1068" s="2"/>
      <c r="C1068" s="2" t="s">
        <v>57</v>
      </c>
      <c r="D1068" s="2" t="s">
        <v>58</v>
      </c>
      <c r="E1068" s="2" t="s">
        <v>59</v>
      </c>
      <c r="F1068" s="2" t="s">
        <v>225</v>
      </c>
      <c r="G1068" s="2" t="s">
        <v>226</v>
      </c>
      <c r="H1068" s="2" t="s">
        <v>227</v>
      </c>
      <c r="I1068" s="2" t="s">
        <v>63</v>
      </c>
      <c r="J1068" s="2" t="s">
        <v>64</v>
      </c>
      <c r="K1068" s="2" t="s">
        <v>65</v>
      </c>
      <c r="L1068" s="2" t="s">
        <v>11</v>
      </c>
      <c r="M1068" s="2" t="s">
        <v>132</v>
      </c>
      <c r="N1068" s="2" t="s">
        <v>228</v>
      </c>
      <c r="O1068" s="2"/>
      <c r="P1068" s="2">
        <v>0</v>
      </c>
      <c r="Q1068" s="2" t="s">
        <v>68</v>
      </c>
      <c r="R1068" s="2"/>
      <c r="S1068" s="2"/>
      <c r="T1068" s="2"/>
      <c r="U1068" s="2"/>
      <c r="V1068" s="2"/>
      <c r="W1068" s="2"/>
      <c r="X1068" s="2"/>
      <c r="Y1068" s="2">
        <v>10820.552325581404</v>
      </c>
      <c r="Z1068" s="2">
        <v>6430.5700000000006</v>
      </c>
      <c r="AA1068" s="2">
        <v>4389.9823255814035</v>
      </c>
      <c r="AB1068" s="2">
        <v>0.40570778584036127</v>
      </c>
      <c r="AC1068" s="2"/>
      <c r="AD1068" s="2">
        <v>12</v>
      </c>
      <c r="AE1068" s="2"/>
      <c r="AF1068" s="2"/>
      <c r="AG1068" s="2"/>
      <c r="AH1068" s="2">
        <v>4389.9823255814035</v>
      </c>
      <c r="AI1068" s="2"/>
      <c r="AJ1068" s="2"/>
      <c r="AK1068" s="2"/>
      <c r="AL1068" s="2"/>
      <c r="AM1068" s="2"/>
      <c r="AN1068" s="2"/>
      <c r="AO1068" s="2"/>
      <c r="AP1068" s="2"/>
      <c r="AQ1068" s="3">
        <v>0</v>
      </c>
      <c r="AR1068" s="3">
        <v>0</v>
      </c>
      <c r="AS1068" s="3">
        <v>0</v>
      </c>
      <c r="AT1068" s="3">
        <v>0</v>
      </c>
      <c r="AU1068" s="3">
        <v>0</v>
      </c>
      <c r="AV1068" s="3">
        <v>0</v>
      </c>
      <c r="AW1068" s="3">
        <v>0</v>
      </c>
      <c r="AX1068" s="2"/>
      <c r="AY1068" s="2"/>
      <c r="AZ1068" s="2"/>
      <c r="BA1068" s="2"/>
      <c r="BB1068" s="2"/>
      <c r="BC1068" s="2">
        <v>0</v>
      </c>
      <c r="BD1068" s="2"/>
    </row>
    <row r="1069" spans="1:56" x14ac:dyDescent="0.3">
      <c r="A1069" s="2" t="s">
        <v>69</v>
      </c>
      <c r="B1069" s="2"/>
      <c r="C1069" s="2" t="s">
        <v>57</v>
      </c>
      <c r="D1069" s="2" t="s">
        <v>58</v>
      </c>
      <c r="E1069" s="2" t="s">
        <v>59</v>
      </c>
      <c r="F1069" s="2" t="s">
        <v>225</v>
      </c>
      <c r="G1069" s="2" t="s">
        <v>226</v>
      </c>
      <c r="H1069" s="2" t="s">
        <v>227</v>
      </c>
      <c r="I1069" s="2" t="s">
        <v>63</v>
      </c>
      <c r="J1069" s="2" t="s">
        <v>64</v>
      </c>
      <c r="K1069" s="2" t="s">
        <v>70</v>
      </c>
      <c r="L1069" s="2" t="s">
        <v>11</v>
      </c>
      <c r="M1069" s="2" t="s">
        <v>132</v>
      </c>
      <c r="N1069" s="2" t="s">
        <v>228</v>
      </c>
      <c r="O1069" s="2"/>
      <c r="P1069" s="2">
        <v>0</v>
      </c>
      <c r="Q1069" s="2" t="s">
        <v>68</v>
      </c>
      <c r="R1069" s="2"/>
      <c r="S1069" s="2"/>
      <c r="T1069" s="2"/>
      <c r="U1069" s="2"/>
      <c r="V1069" s="2"/>
      <c r="W1069" s="2"/>
      <c r="X1069" s="2"/>
      <c r="Y1069" s="2">
        <v>10820.552325581404</v>
      </c>
      <c r="Z1069" s="2">
        <v>6430.5700000000006</v>
      </c>
      <c r="AA1069" s="2">
        <v>4389.9823255814035</v>
      </c>
      <c r="AB1069" s="2">
        <v>0.40570778584036127</v>
      </c>
      <c r="AC1069" s="2"/>
      <c r="AD1069" s="2">
        <v>12</v>
      </c>
      <c r="AE1069" s="2"/>
      <c r="AF1069" s="2"/>
      <c r="AG1069" s="2"/>
      <c r="AH1069" s="2">
        <v>4389.9823255814035</v>
      </c>
      <c r="AI1069" s="2"/>
      <c r="AJ1069" s="2"/>
      <c r="AK1069" s="2"/>
      <c r="AL1069" s="2"/>
      <c r="AM1069" s="2"/>
      <c r="AN1069" s="2"/>
      <c r="AO1069" s="2"/>
      <c r="AP1069" s="2"/>
      <c r="AQ1069" s="3">
        <v>0</v>
      </c>
      <c r="AR1069" s="3">
        <v>0</v>
      </c>
      <c r="AS1069" s="3">
        <v>0</v>
      </c>
      <c r="AT1069" s="3">
        <v>0</v>
      </c>
      <c r="AU1069" s="3">
        <v>0</v>
      </c>
      <c r="AV1069" s="3">
        <v>0</v>
      </c>
      <c r="AW1069" s="3">
        <v>0</v>
      </c>
      <c r="AX1069" s="2"/>
      <c r="AY1069" s="2"/>
      <c r="AZ1069" s="2"/>
      <c r="BA1069" s="2"/>
      <c r="BB1069" s="2"/>
      <c r="BC1069" s="2">
        <v>0</v>
      </c>
      <c r="BD1069" s="2"/>
    </row>
    <row r="1070" spans="1:56" x14ac:dyDescent="0.3">
      <c r="A1070" s="2" t="s">
        <v>71</v>
      </c>
      <c r="B1070" s="2"/>
      <c r="C1070" s="2" t="s">
        <v>57</v>
      </c>
      <c r="D1070" s="2" t="s">
        <v>58</v>
      </c>
      <c r="E1070" s="2" t="s">
        <v>59</v>
      </c>
      <c r="F1070" s="2" t="s">
        <v>225</v>
      </c>
      <c r="G1070" s="2" t="s">
        <v>226</v>
      </c>
      <c r="H1070" s="2" t="s">
        <v>227</v>
      </c>
      <c r="I1070" s="2" t="s">
        <v>63</v>
      </c>
      <c r="J1070" s="2" t="s">
        <v>64</v>
      </c>
      <c r="K1070" s="2" t="s">
        <v>72</v>
      </c>
      <c r="L1070" s="2" t="s">
        <v>11</v>
      </c>
      <c r="M1070" s="2" t="s">
        <v>132</v>
      </c>
      <c r="N1070" s="2" t="s">
        <v>228</v>
      </c>
      <c r="O1070" s="2"/>
      <c r="P1070" s="2">
        <v>0</v>
      </c>
      <c r="Q1070" s="2" t="s">
        <v>68</v>
      </c>
      <c r="R1070" s="2"/>
      <c r="S1070" s="2"/>
      <c r="T1070" s="2"/>
      <c r="U1070" s="2"/>
      <c r="V1070" s="2"/>
      <c r="W1070" s="2"/>
      <c r="X1070" s="2"/>
      <c r="Y1070" s="2">
        <v>10820.552325581404</v>
      </c>
      <c r="Z1070" s="2">
        <v>6430.5700000000006</v>
      </c>
      <c r="AA1070" s="2">
        <v>4389.9823255814035</v>
      </c>
      <c r="AB1070" s="2">
        <v>0.40570778584036127</v>
      </c>
      <c r="AC1070" s="2"/>
      <c r="AD1070" s="2">
        <v>12</v>
      </c>
      <c r="AE1070" s="2"/>
      <c r="AF1070" s="2"/>
      <c r="AG1070" s="2"/>
      <c r="AH1070" s="2">
        <v>4389.9823255814035</v>
      </c>
      <c r="AI1070" s="2"/>
      <c r="AJ1070" s="2"/>
      <c r="AK1070" s="2"/>
      <c r="AL1070" s="2"/>
      <c r="AM1070" s="2"/>
      <c r="AN1070" s="2"/>
      <c r="AO1070" s="2"/>
      <c r="AP1070" s="2"/>
      <c r="AQ1070" s="3">
        <v>0</v>
      </c>
      <c r="AR1070" s="3">
        <v>0</v>
      </c>
      <c r="AS1070" s="3">
        <v>0</v>
      </c>
      <c r="AT1070" s="3">
        <v>0</v>
      </c>
      <c r="AU1070" s="3">
        <v>0</v>
      </c>
      <c r="AV1070" s="3">
        <v>0</v>
      </c>
      <c r="AW1070" s="3">
        <v>0</v>
      </c>
      <c r="AX1070" s="2"/>
      <c r="AY1070" s="2"/>
      <c r="AZ1070" s="2"/>
      <c r="BA1070" s="2"/>
      <c r="BB1070" s="2"/>
      <c r="BC1070" s="2">
        <v>0</v>
      </c>
      <c r="BD1070" s="2"/>
    </row>
    <row r="1071" spans="1:56" x14ac:dyDescent="0.3">
      <c r="A1071" s="2" t="s">
        <v>73</v>
      </c>
      <c r="B1071" s="2"/>
      <c r="C1071" s="2" t="s">
        <v>57</v>
      </c>
      <c r="D1071" s="2" t="s">
        <v>58</v>
      </c>
      <c r="E1071" s="2" t="s">
        <v>59</v>
      </c>
      <c r="F1071" s="2" t="s">
        <v>225</v>
      </c>
      <c r="G1071" s="2" t="s">
        <v>226</v>
      </c>
      <c r="H1071" s="2" t="s">
        <v>227</v>
      </c>
      <c r="I1071" s="2" t="s">
        <v>63</v>
      </c>
      <c r="J1071" s="2" t="s">
        <v>64</v>
      </c>
      <c r="K1071" s="2" t="s">
        <v>74</v>
      </c>
      <c r="L1071" s="2" t="s">
        <v>11</v>
      </c>
      <c r="M1071" s="2" t="s">
        <v>132</v>
      </c>
      <c r="N1071" s="2" t="s">
        <v>228</v>
      </c>
      <c r="O1071" s="2"/>
      <c r="P1071" s="2">
        <v>0</v>
      </c>
      <c r="Q1071" s="2" t="s">
        <v>68</v>
      </c>
      <c r="R1071" s="2"/>
      <c r="S1071" s="2"/>
      <c r="T1071" s="2"/>
      <c r="U1071" s="2"/>
      <c r="V1071" s="2"/>
      <c r="W1071" s="2"/>
      <c r="X1071" s="2"/>
      <c r="Y1071" s="2">
        <v>10820.552325581404</v>
      </c>
      <c r="Z1071" s="2">
        <v>6430.5700000000006</v>
      </c>
      <c r="AA1071" s="2">
        <v>4389.9823255814035</v>
      </c>
      <c r="AB1071" s="2">
        <v>0.40570778584036127</v>
      </c>
      <c r="AC1071" s="2"/>
      <c r="AD1071" s="2">
        <v>12</v>
      </c>
      <c r="AE1071" s="2"/>
      <c r="AF1071" s="2"/>
      <c r="AG1071" s="2"/>
      <c r="AH1071" s="2">
        <v>4389.9823255814035</v>
      </c>
      <c r="AI1071" s="2"/>
      <c r="AJ1071" s="2"/>
      <c r="AK1071" s="2"/>
      <c r="AL1071" s="2"/>
      <c r="AM1071" s="2"/>
      <c r="AN1071" s="2"/>
      <c r="AO1071" s="2"/>
      <c r="AP1071" s="2"/>
      <c r="AQ1071" s="3">
        <v>0</v>
      </c>
      <c r="AR1071" s="3">
        <v>0</v>
      </c>
      <c r="AS1071" s="3">
        <v>0</v>
      </c>
      <c r="AT1071" s="3">
        <v>0</v>
      </c>
      <c r="AU1071" s="3">
        <v>0</v>
      </c>
      <c r="AV1071" s="3">
        <v>0</v>
      </c>
      <c r="AW1071" s="3">
        <v>0</v>
      </c>
      <c r="AX1071" s="2"/>
      <c r="AY1071" s="2"/>
      <c r="AZ1071" s="2"/>
      <c r="BA1071" s="2"/>
      <c r="BB1071" s="2"/>
      <c r="BC1071" s="2">
        <v>0</v>
      </c>
      <c r="BD1071" s="2"/>
    </row>
    <row r="1072" spans="1:56" x14ac:dyDescent="0.3">
      <c r="A1072" s="2" t="s">
        <v>75</v>
      </c>
      <c r="B1072" s="2"/>
      <c r="C1072" s="2" t="s">
        <v>57</v>
      </c>
      <c r="D1072" s="2" t="s">
        <v>58</v>
      </c>
      <c r="E1072" s="2" t="s">
        <v>59</v>
      </c>
      <c r="F1072" s="2" t="s">
        <v>225</v>
      </c>
      <c r="G1072" s="2" t="s">
        <v>226</v>
      </c>
      <c r="H1072" s="2" t="s">
        <v>227</v>
      </c>
      <c r="I1072" s="2" t="s">
        <v>63</v>
      </c>
      <c r="J1072" s="2" t="s">
        <v>64</v>
      </c>
      <c r="K1072" s="2" t="s">
        <v>76</v>
      </c>
      <c r="L1072" s="2" t="s">
        <v>11</v>
      </c>
      <c r="M1072" s="2" t="s">
        <v>132</v>
      </c>
      <c r="N1072" s="2" t="s">
        <v>228</v>
      </c>
      <c r="O1072" s="2"/>
      <c r="P1072" s="2">
        <v>0</v>
      </c>
      <c r="Q1072" s="2" t="s">
        <v>68</v>
      </c>
      <c r="R1072" s="2"/>
      <c r="S1072" s="2"/>
      <c r="T1072" s="2"/>
      <c r="U1072" s="2"/>
      <c r="V1072" s="2"/>
      <c r="W1072" s="2"/>
      <c r="X1072" s="2"/>
      <c r="Y1072" s="2">
        <v>10820.552325581404</v>
      </c>
      <c r="Z1072" s="2">
        <v>6430.5700000000006</v>
      </c>
      <c r="AA1072" s="2">
        <v>4389.9823255814035</v>
      </c>
      <c r="AB1072" s="2">
        <v>0.40570778584036127</v>
      </c>
      <c r="AC1072" s="2"/>
      <c r="AD1072" s="2">
        <v>12</v>
      </c>
      <c r="AE1072" s="2"/>
      <c r="AF1072" s="2"/>
      <c r="AG1072" s="2"/>
      <c r="AH1072" s="2">
        <v>4389.9823255814035</v>
      </c>
      <c r="AI1072" s="2"/>
      <c r="AJ1072" s="2"/>
      <c r="AK1072" s="2"/>
      <c r="AL1072" s="2"/>
      <c r="AM1072" s="2"/>
      <c r="AN1072" s="2"/>
      <c r="AO1072" s="2"/>
      <c r="AP1072" s="2"/>
      <c r="AQ1072" s="3">
        <v>0</v>
      </c>
      <c r="AR1072" s="3">
        <v>0</v>
      </c>
      <c r="AS1072" s="3">
        <v>0</v>
      </c>
      <c r="AT1072" s="3">
        <v>0</v>
      </c>
      <c r="AU1072" s="3">
        <v>0</v>
      </c>
      <c r="AV1072" s="3">
        <v>0</v>
      </c>
      <c r="AW1072" s="3">
        <v>0</v>
      </c>
      <c r="AX1072" s="2"/>
      <c r="AY1072" s="2"/>
      <c r="AZ1072" s="2"/>
      <c r="BA1072" s="2"/>
      <c r="BB1072" s="2"/>
      <c r="BC1072" s="2">
        <v>0</v>
      </c>
      <c r="BD1072" s="2"/>
    </row>
    <row r="1073" spans="1:56" x14ac:dyDescent="0.3">
      <c r="A1073" s="2" t="s">
        <v>77</v>
      </c>
      <c r="B1073" s="2"/>
      <c r="C1073" s="2" t="s">
        <v>57</v>
      </c>
      <c r="D1073" s="2" t="s">
        <v>58</v>
      </c>
      <c r="E1073" s="2" t="s">
        <v>59</v>
      </c>
      <c r="F1073" s="2" t="s">
        <v>225</v>
      </c>
      <c r="G1073" s="2" t="s">
        <v>226</v>
      </c>
      <c r="H1073" s="2" t="s">
        <v>227</v>
      </c>
      <c r="I1073" s="2" t="s">
        <v>63</v>
      </c>
      <c r="J1073" s="2" t="s">
        <v>64</v>
      </c>
      <c r="K1073" s="2" t="s">
        <v>78</v>
      </c>
      <c r="L1073" s="2" t="s">
        <v>11</v>
      </c>
      <c r="M1073" s="2" t="s">
        <v>132</v>
      </c>
      <c r="N1073" s="2" t="s">
        <v>228</v>
      </c>
      <c r="O1073" s="2"/>
      <c r="P1073" s="2">
        <v>0</v>
      </c>
      <c r="Q1073" s="2" t="s">
        <v>68</v>
      </c>
      <c r="R1073" s="2"/>
      <c r="S1073" s="2"/>
      <c r="T1073" s="2"/>
      <c r="U1073" s="2"/>
      <c r="V1073" s="2"/>
      <c r="W1073" s="2"/>
      <c r="X1073" s="2"/>
      <c r="Y1073" s="2">
        <v>10820.552325581404</v>
      </c>
      <c r="Z1073" s="2">
        <v>6430.5700000000006</v>
      </c>
      <c r="AA1073" s="2">
        <v>4389.9823255814035</v>
      </c>
      <c r="AB1073" s="2">
        <v>0.40570778584036127</v>
      </c>
      <c r="AC1073" s="2"/>
      <c r="AD1073" s="2">
        <v>12</v>
      </c>
      <c r="AE1073" s="2"/>
      <c r="AF1073" s="2"/>
      <c r="AG1073" s="2"/>
      <c r="AH1073" s="2">
        <v>4389.9823255814035</v>
      </c>
      <c r="AI1073" s="2"/>
      <c r="AJ1073" s="2"/>
      <c r="AK1073" s="2"/>
      <c r="AL1073" s="2"/>
      <c r="AM1073" s="2"/>
      <c r="AN1073" s="2"/>
      <c r="AO1073" s="2"/>
      <c r="AP1073" s="2"/>
      <c r="AQ1073" s="3">
        <v>0</v>
      </c>
      <c r="AR1073" s="3">
        <v>0</v>
      </c>
      <c r="AS1073" s="3">
        <v>0</v>
      </c>
      <c r="AT1073" s="3">
        <v>0</v>
      </c>
      <c r="AU1073" s="3">
        <v>0</v>
      </c>
      <c r="AV1073" s="3">
        <v>0</v>
      </c>
      <c r="AW1073" s="3">
        <v>0</v>
      </c>
      <c r="AX1073" s="2"/>
      <c r="AY1073" s="2"/>
      <c r="AZ1073" s="2"/>
      <c r="BA1073" s="2"/>
      <c r="BB1073" s="2"/>
      <c r="BC1073" s="2">
        <v>0</v>
      </c>
      <c r="BD1073" s="2"/>
    </row>
    <row r="1074" spans="1:56" x14ac:dyDescent="0.3">
      <c r="A1074" s="2" t="s">
        <v>79</v>
      </c>
      <c r="B1074" s="2"/>
      <c r="C1074" s="2" t="s">
        <v>57</v>
      </c>
      <c r="D1074" s="2" t="s">
        <v>58</v>
      </c>
      <c r="E1074" s="2" t="s">
        <v>59</v>
      </c>
      <c r="F1074" s="2" t="s">
        <v>225</v>
      </c>
      <c r="G1074" s="2" t="s">
        <v>226</v>
      </c>
      <c r="H1074" s="2" t="s">
        <v>227</v>
      </c>
      <c r="I1074" s="2" t="s">
        <v>63</v>
      </c>
      <c r="J1074" s="2" t="s">
        <v>64</v>
      </c>
      <c r="K1074" s="2" t="s">
        <v>80</v>
      </c>
      <c r="L1074" s="2" t="s">
        <v>11</v>
      </c>
      <c r="M1074" s="2" t="s">
        <v>132</v>
      </c>
      <c r="N1074" s="2" t="s">
        <v>228</v>
      </c>
      <c r="O1074" s="2"/>
      <c r="P1074" s="2">
        <v>0</v>
      </c>
      <c r="Q1074" s="2" t="s">
        <v>68</v>
      </c>
      <c r="R1074" s="2"/>
      <c r="S1074" s="2"/>
      <c r="T1074" s="2"/>
      <c r="U1074" s="2"/>
      <c r="V1074" s="2"/>
      <c r="W1074" s="2"/>
      <c r="X1074" s="2"/>
      <c r="Y1074" s="2">
        <v>10820.552325581404</v>
      </c>
      <c r="Z1074" s="2">
        <v>6430.5700000000006</v>
      </c>
      <c r="AA1074" s="2">
        <v>4389.9823255814035</v>
      </c>
      <c r="AB1074" s="2">
        <v>0.40570778584036127</v>
      </c>
      <c r="AC1074" s="2"/>
      <c r="AD1074" s="2">
        <v>12</v>
      </c>
      <c r="AE1074" s="2"/>
      <c r="AF1074" s="2"/>
      <c r="AG1074" s="2"/>
      <c r="AH1074" s="2">
        <v>4389.9823255814035</v>
      </c>
      <c r="AI1074" s="2"/>
      <c r="AJ1074" s="2"/>
      <c r="AK1074" s="2"/>
      <c r="AL1074" s="2"/>
      <c r="AM1074" s="2"/>
      <c r="AN1074" s="2"/>
      <c r="AO1074" s="2"/>
      <c r="AP1074" s="2"/>
      <c r="AQ1074" s="3">
        <v>0</v>
      </c>
      <c r="AR1074" s="3">
        <v>0</v>
      </c>
      <c r="AS1074" s="3">
        <v>0</v>
      </c>
      <c r="AT1074" s="3">
        <v>0</v>
      </c>
      <c r="AU1074" s="3">
        <v>0</v>
      </c>
      <c r="AV1074" s="3">
        <v>0</v>
      </c>
      <c r="AW1074" s="3">
        <v>0</v>
      </c>
      <c r="AX1074" s="2"/>
      <c r="AY1074" s="2"/>
      <c r="AZ1074" s="2"/>
      <c r="BA1074" s="2"/>
      <c r="BB1074" s="2"/>
      <c r="BC1074" s="2">
        <v>0</v>
      </c>
      <c r="BD1074" s="2"/>
    </row>
    <row r="1075" spans="1:56" x14ac:dyDescent="0.3">
      <c r="A1075" s="2" t="s">
        <v>81</v>
      </c>
      <c r="B1075" s="2"/>
      <c r="C1075" s="2" t="s">
        <v>57</v>
      </c>
      <c r="D1075" s="2" t="s">
        <v>58</v>
      </c>
      <c r="E1075" s="2" t="s">
        <v>59</v>
      </c>
      <c r="F1075" s="2" t="s">
        <v>225</v>
      </c>
      <c r="G1075" s="2" t="s">
        <v>226</v>
      </c>
      <c r="H1075" s="2" t="s">
        <v>227</v>
      </c>
      <c r="I1075" s="2" t="s">
        <v>63</v>
      </c>
      <c r="J1075" s="2" t="s">
        <v>64</v>
      </c>
      <c r="K1075" s="2" t="s">
        <v>82</v>
      </c>
      <c r="L1075" s="2" t="s">
        <v>11</v>
      </c>
      <c r="M1075" s="2" t="s">
        <v>132</v>
      </c>
      <c r="N1075" s="2" t="s">
        <v>228</v>
      </c>
      <c r="O1075" s="2"/>
      <c r="P1075" s="2">
        <v>0</v>
      </c>
      <c r="Q1075" s="2" t="s">
        <v>68</v>
      </c>
      <c r="R1075" s="2"/>
      <c r="S1075" s="2"/>
      <c r="T1075" s="2"/>
      <c r="U1075" s="2"/>
      <c r="V1075" s="2"/>
      <c r="W1075" s="2"/>
      <c r="X1075" s="2"/>
      <c r="Y1075" s="2">
        <v>10820.552325581404</v>
      </c>
      <c r="Z1075" s="2">
        <v>6430.5700000000006</v>
      </c>
      <c r="AA1075" s="2">
        <v>4389.9823255814035</v>
      </c>
      <c r="AB1075" s="2">
        <v>0.40570778584036127</v>
      </c>
      <c r="AC1075" s="2"/>
      <c r="AD1075" s="2">
        <v>12</v>
      </c>
      <c r="AE1075" s="2"/>
      <c r="AF1075" s="2"/>
      <c r="AG1075" s="2"/>
      <c r="AH1075" s="2">
        <v>4389.9823255814035</v>
      </c>
      <c r="AI1075" s="2"/>
      <c r="AJ1075" s="2"/>
      <c r="AK1075" s="2"/>
      <c r="AL1075" s="2"/>
      <c r="AM1075" s="2"/>
      <c r="AN1075" s="2"/>
      <c r="AO1075" s="2"/>
      <c r="AP1075" s="2"/>
      <c r="AQ1075" s="3">
        <v>0</v>
      </c>
      <c r="AR1075" s="3">
        <v>0</v>
      </c>
      <c r="AS1075" s="3">
        <v>0</v>
      </c>
      <c r="AT1075" s="3">
        <v>0</v>
      </c>
      <c r="AU1075" s="3">
        <v>0</v>
      </c>
      <c r="AV1075" s="3">
        <v>0</v>
      </c>
      <c r="AW1075" s="3">
        <v>0</v>
      </c>
      <c r="AX1075" s="2"/>
      <c r="AY1075" s="2"/>
      <c r="AZ1075" s="2"/>
      <c r="BA1075" s="2"/>
      <c r="BB1075" s="2"/>
      <c r="BC1075" s="2">
        <v>0</v>
      </c>
      <c r="BD1075" s="2"/>
    </row>
    <row r="1076" spans="1:56" x14ac:dyDescent="0.3">
      <c r="A1076" s="2" t="s">
        <v>83</v>
      </c>
      <c r="B1076" s="2"/>
      <c r="C1076" s="2" t="s">
        <v>57</v>
      </c>
      <c r="D1076" s="2" t="s">
        <v>58</v>
      </c>
      <c r="E1076" s="2" t="s">
        <v>59</v>
      </c>
      <c r="F1076" s="2" t="s">
        <v>225</v>
      </c>
      <c r="G1076" s="2" t="s">
        <v>226</v>
      </c>
      <c r="H1076" s="2" t="s">
        <v>227</v>
      </c>
      <c r="I1076" s="2" t="s">
        <v>63</v>
      </c>
      <c r="J1076" s="2" t="s">
        <v>64</v>
      </c>
      <c r="K1076" s="2" t="s">
        <v>84</v>
      </c>
      <c r="L1076" s="2" t="s">
        <v>11</v>
      </c>
      <c r="M1076" s="2" t="s">
        <v>132</v>
      </c>
      <c r="N1076" s="2" t="s">
        <v>228</v>
      </c>
      <c r="O1076" s="2"/>
      <c r="P1076" s="2">
        <v>0</v>
      </c>
      <c r="Q1076" s="2" t="s">
        <v>68</v>
      </c>
      <c r="R1076" s="2"/>
      <c r="S1076" s="2"/>
      <c r="T1076" s="2"/>
      <c r="U1076" s="2"/>
      <c r="V1076" s="2"/>
      <c r="W1076" s="2"/>
      <c r="X1076" s="2"/>
      <c r="Y1076" s="2">
        <v>10820.552325581404</v>
      </c>
      <c r="Z1076" s="2">
        <v>6430.5700000000006</v>
      </c>
      <c r="AA1076" s="2">
        <v>4389.9823255814035</v>
      </c>
      <c r="AB1076" s="2">
        <v>0.40570778584036127</v>
      </c>
      <c r="AC1076" s="2"/>
      <c r="AD1076" s="2">
        <v>12</v>
      </c>
      <c r="AE1076" s="2"/>
      <c r="AF1076" s="2"/>
      <c r="AG1076" s="2"/>
      <c r="AH1076" s="2">
        <v>4389.9823255814035</v>
      </c>
      <c r="AI1076" s="2"/>
      <c r="AJ1076" s="2"/>
      <c r="AK1076" s="2"/>
      <c r="AL1076" s="2"/>
      <c r="AM1076" s="2"/>
      <c r="AN1076" s="2"/>
      <c r="AO1076" s="2"/>
      <c r="AP1076" s="2"/>
      <c r="AQ1076" s="3">
        <v>0</v>
      </c>
      <c r="AR1076" s="3">
        <v>0</v>
      </c>
      <c r="AS1076" s="3">
        <v>0</v>
      </c>
      <c r="AT1076" s="3">
        <v>0</v>
      </c>
      <c r="AU1076" s="3">
        <v>0</v>
      </c>
      <c r="AV1076" s="3">
        <v>0</v>
      </c>
      <c r="AW1076" s="3">
        <v>0</v>
      </c>
      <c r="AX1076" s="2"/>
      <c r="AY1076" s="2"/>
      <c r="AZ1076" s="2"/>
      <c r="BA1076" s="2"/>
      <c r="BB1076" s="2"/>
      <c r="BC1076" s="2">
        <v>0</v>
      </c>
      <c r="BD1076" s="2"/>
    </row>
    <row r="1077" spans="1:56" x14ac:dyDescent="0.3">
      <c r="A1077" s="2" t="s">
        <v>85</v>
      </c>
      <c r="B1077" s="2"/>
      <c r="C1077" s="2" t="s">
        <v>57</v>
      </c>
      <c r="D1077" s="2" t="s">
        <v>58</v>
      </c>
      <c r="E1077" s="2" t="s">
        <v>59</v>
      </c>
      <c r="F1077" s="2" t="s">
        <v>225</v>
      </c>
      <c r="G1077" s="2" t="s">
        <v>226</v>
      </c>
      <c r="H1077" s="2" t="s">
        <v>227</v>
      </c>
      <c r="I1077" s="2" t="s">
        <v>63</v>
      </c>
      <c r="J1077" s="2" t="s">
        <v>64</v>
      </c>
      <c r="K1077" s="2" t="s">
        <v>86</v>
      </c>
      <c r="L1077" s="2" t="s">
        <v>11</v>
      </c>
      <c r="M1077" s="2" t="s">
        <v>132</v>
      </c>
      <c r="N1077" s="2" t="s">
        <v>228</v>
      </c>
      <c r="O1077" s="2"/>
      <c r="P1077" s="2">
        <v>0</v>
      </c>
      <c r="Q1077" s="2" t="s">
        <v>68</v>
      </c>
      <c r="R1077" s="2"/>
      <c r="S1077" s="2"/>
      <c r="T1077" s="2"/>
      <c r="U1077" s="2"/>
      <c r="V1077" s="2"/>
      <c r="W1077" s="2"/>
      <c r="X1077" s="2"/>
      <c r="Y1077" s="2">
        <v>10820.552325581404</v>
      </c>
      <c r="Z1077" s="2">
        <v>6430.5700000000006</v>
      </c>
      <c r="AA1077" s="2">
        <v>4389.9823255814035</v>
      </c>
      <c r="AB1077" s="2">
        <v>0.40570778584036127</v>
      </c>
      <c r="AC1077" s="2"/>
      <c r="AD1077" s="2">
        <v>12</v>
      </c>
      <c r="AE1077" s="2"/>
      <c r="AF1077" s="2"/>
      <c r="AG1077" s="2"/>
      <c r="AH1077" s="2">
        <v>4389.9823255814035</v>
      </c>
      <c r="AI1077" s="2"/>
      <c r="AJ1077" s="2"/>
      <c r="AK1077" s="2"/>
      <c r="AL1077" s="2"/>
      <c r="AM1077" s="2"/>
      <c r="AN1077" s="2"/>
      <c r="AO1077" s="2"/>
      <c r="AP1077" s="2"/>
      <c r="AQ1077" s="3">
        <v>0</v>
      </c>
      <c r="AR1077" s="3">
        <v>0</v>
      </c>
      <c r="AS1077" s="3">
        <v>0</v>
      </c>
      <c r="AT1077" s="3">
        <v>0</v>
      </c>
      <c r="AU1077" s="3">
        <v>0</v>
      </c>
      <c r="AV1077" s="3">
        <v>0</v>
      </c>
      <c r="AW1077" s="3">
        <v>0</v>
      </c>
      <c r="AX1077" s="2"/>
      <c r="AY1077" s="2"/>
      <c r="AZ1077" s="2"/>
      <c r="BA1077" s="2"/>
      <c r="BB1077" s="2"/>
      <c r="BC1077" s="2">
        <v>0</v>
      </c>
      <c r="BD1077" s="2"/>
    </row>
    <row r="1078" spans="1:56" x14ac:dyDescent="0.3">
      <c r="A1078" s="2" t="s">
        <v>87</v>
      </c>
      <c r="B1078" s="2"/>
      <c r="C1078" s="2" t="s">
        <v>57</v>
      </c>
      <c r="D1078" s="2" t="s">
        <v>58</v>
      </c>
      <c r="E1078" s="2" t="s">
        <v>59</v>
      </c>
      <c r="F1078" s="2" t="s">
        <v>225</v>
      </c>
      <c r="G1078" s="2" t="s">
        <v>226</v>
      </c>
      <c r="H1078" s="2" t="s">
        <v>227</v>
      </c>
      <c r="I1078" s="2" t="s">
        <v>63</v>
      </c>
      <c r="J1078" s="2" t="s">
        <v>64</v>
      </c>
      <c r="K1078" s="2" t="s">
        <v>88</v>
      </c>
      <c r="L1078" s="2" t="s">
        <v>11</v>
      </c>
      <c r="M1078" s="2" t="s">
        <v>132</v>
      </c>
      <c r="N1078" s="2" t="s">
        <v>228</v>
      </c>
      <c r="O1078" s="2"/>
      <c r="P1078" s="2">
        <v>0</v>
      </c>
      <c r="Q1078" s="2" t="s">
        <v>68</v>
      </c>
      <c r="R1078" s="2"/>
      <c r="S1078" s="2"/>
      <c r="T1078" s="2"/>
      <c r="U1078" s="2"/>
      <c r="V1078" s="2"/>
      <c r="W1078" s="2"/>
      <c r="X1078" s="2"/>
      <c r="Y1078" s="2">
        <v>10820.552325581404</v>
      </c>
      <c r="Z1078" s="2">
        <v>6430.5700000000006</v>
      </c>
      <c r="AA1078" s="2">
        <v>4389.9823255814035</v>
      </c>
      <c r="AB1078" s="2">
        <v>0.40570778584036127</v>
      </c>
      <c r="AC1078" s="2"/>
      <c r="AD1078" s="2">
        <v>12</v>
      </c>
      <c r="AE1078" s="2"/>
      <c r="AF1078" s="2"/>
      <c r="AG1078" s="2"/>
      <c r="AH1078" s="2">
        <v>4389.9823255814035</v>
      </c>
      <c r="AI1078" s="2"/>
      <c r="AJ1078" s="2"/>
      <c r="AK1078" s="2"/>
      <c r="AL1078" s="2"/>
      <c r="AM1078" s="2"/>
      <c r="AN1078" s="2"/>
      <c r="AO1078" s="2"/>
      <c r="AP1078" s="2"/>
      <c r="AQ1078" s="3">
        <v>0</v>
      </c>
      <c r="AR1078" s="3">
        <v>0</v>
      </c>
      <c r="AS1078" s="3">
        <v>0</v>
      </c>
      <c r="AT1078" s="3">
        <v>0</v>
      </c>
      <c r="AU1078" s="3">
        <v>0</v>
      </c>
      <c r="AV1078" s="3">
        <v>0</v>
      </c>
      <c r="AW1078" s="3">
        <v>0</v>
      </c>
      <c r="AX1078" s="2"/>
      <c r="AY1078" s="2"/>
      <c r="AZ1078" s="2"/>
      <c r="BA1078" s="2"/>
      <c r="BB1078" s="2"/>
      <c r="BC1078" s="2">
        <v>0</v>
      </c>
      <c r="BD1078" s="2"/>
    </row>
    <row r="1079" spans="1:56" x14ac:dyDescent="0.3">
      <c r="A1079" s="2" t="s">
        <v>89</v>
      </c>
      <c r="B1079" s="2"/>
      <c r="C1079" s="2" t="s">
        <v>57</v>
      </c>
      <c r="D1079" s="2" t="s">
        <v>58</v>
      </c>
      <c r="E1079" s="2" t="s">
        <v>59</v>
      </c>
      <c r="F1079" s="2" t="s">
        <v>225</v>
      </c>
      <c r="G1079" s="2" t="s">
        <v>226</v>
      </c>
      <c r="H1079" s="2" t="s">
        <v>227</v>
      </c>
      <c r="I1079" s="2" t="s">
        <v>63</v>
      </c>
      <c r="J1079" s="2" t="s">
        <v>64</v>
      </c>
      <c r="K1079" s="2" t="s">
        <v>90</v>
      </c>
      <c r="L1079" s="2" t="s">
        <v>11</v>
      </c>
      <c r="M1079" s="2" t="s">
        <v>132</v>
      </c>
      <c r="N1079" s="2" t="s">
        <v>228</v>
      </c>
      <c r="O1079" s="2"/>
      <c r="P1079" s="2">
        <v>0</v>
      </c>
      <c r="Q1079" s="2" t="s">
        <v>68</v>
      </c>
      <c r="R1079" s="2"/>
      <c r="S1079" s="2"/>
      <c r="T1079" s="2"/>
      <c r="U1079" s="2"/>
      <c r="V1079" s="2"/>
      <c r="W1079" s="2"/>
      <c r="X1079" s="2"/>
      <c r="Y1079" s="2">
        <v>10820.552325581404</v>
      </c>
      <c r="Z1079" s="2">
        <v>6430.5700000000006</v>
      </c>
      <c r="AA1079" s="2">
        <v>4389.9823255814035</v>
      </c>
      <c r="AB1079" s="2">
        <v>0.40570778584036127</v>
      </c>
      <c r="AC1079" s="2"/>
      <c r="AD1079" s="2">
        <v>12</v>
      </c>
      <c r="AE1079" s="2"/>
      <c r="AF1079" s="2"/>
      <c r="AG1079" s="2"/>
      <c r="AH1079" s="2">
        <v>4389.9823255814035</v>
      </c>
      <c r="AI1079" s="2"/>
      <c r="AJ1079" s="2"/>
      <c r="AK1079" s="2"/>
      <c r="AL1079" s="2"/>
      <c r="AM1079" s="2"/>
      <c r="AN1079" s="2"/>
      <c r="AO1079" s="2"/>
      <c r="AP1079" s="2"/>
      <c r="AQ1079" s="3">
        <v>0</v>
      </c>
      <c r="AR1079" s="3">
        <v>0</v>
      </c>
      <c r="AS1079" s="3">
        <v>0</v>
      </c>
      <c r="AT1079" s="3">
        <v>0</v>
      </c>
      <c r="AU1079" s="3">
        <v>0</v>
      </c>
      <c r="AV1079" s="3">
        <v>0</v>
      </c>
      <c r="AW1079" s="3">
        <v>0</v>
      </c>
      <c r="AX1079" s="2"/>
      <c r="AY1079" s="2"/>
      <c r="AZ1079" s="2"/>
      <c r="BA1079" s="2"/>
      <c r="BB1079" s="2"/>
      <c r="BC1079" s="2">
        <v>0</v>
      </c>
      <c r="BD1079" s="2"/>
    </row>
    <row r="1080" spans="1:56" x14ac:dyDescent="0.3">
      <c r="A1080" s="2" t="s">
        <v>91</v>
      </c>
      <c r="B1080" s="2"/>
      <c r="C1080" s="2" t="s">
        <v>57</v>
      </c>
      <c r="D1080" s="2" t="s">
        <v>58</v>
      </c>
      <c r="E1080" s="2" t="s">
        <v>59</v>
      </c>
      <c r="F1080" s="2" t="s">
        <v>225</v>
      </c>
      <c r="G1080" s="2" t="s">
        <v>226</v>
      </c>
      <c r="H1080" s="2" t="s">
        <v>227</v>
      </c>
      <c r="I1080" s="2" t="s">
        <v>63</v>
      </c>
      <c r="J1080" s="2" t="s">
        <v>64</v>
      </c>
      <c r="K1080" s="2" t="s">
        <v>92</v>
      </c>
      <c r="L1080" s="2" t="s">
        <v>11</v>
      </c>
      <c r="M1080" s="2" t="s">
        <v>132</v>
      </c>
      <c r="N1080" s="2" t="s">
        <v>228</v>
      </c>
      <c r="O1080" s="2"/>
      <c r="P1080" s="2">
        <v>0</v>
      </c>
      <c r="Q1080" s="2" t="s">
        <v>68</v>
      </c>
      <c r="R1080" s="2"/>
      <c r="S1080" s="2"/>
      <c r="T1080" s="2"/>
      <c r="U1080" s="2"/>
      <c r="V1080" s="2"/>
      <c r="W1080" s="2"/>
      <c r="X1080" s="2"/>
      <c r="Y1080" s="2">
        <v>10820.552325581404</v>
      </c>
      <c r="Z1080" s="2">
        <v>6430.5700000000006</v>
      </c>
      <c r="AA1080" s="2">
        <v>4389.9823255814035</v>
      </c>
      <c r="AB1080" s="2">
        <v>0.40570778584036127</v>
      </c>
      <c r="AC1080" s="2"/>
      <c r="AD1080" s="2">
        <v>12</v>
      </c>
      <c r="AE1080" s="2"/>
      <c r="AF1080" s="2"/>
      <c r="AG1080" s="2"/>
      <c r="AH1080" s="2">
        <v>4389.9823255814035</v>
      </c>
      <c r="AI1080" s="2"/>
      <c r="AJ1080" s="2"/>
      <c r="AK1080" s="2"/>
      <c r="AL1080" s="2"/>
      <c r="AM1080" s="2"/>
      <c r="AN1080" s="2"/>
      <c r="AO1080" s="2"/>
      <c r="AP1080" s="2"/>
      <c r="AQ1080" s="3">
        <v>0</v>
      </c>
      <c r="AR1080" s="3">
        <v>0</v>
      </c>
      <c r="AS1080" s="3">
        <v>0</v>
      </c>
      <c r="AT1080" s="3">
        <v>0</v>
      </c>
      <c r="AU1080" s="3">
        <v>0</v>
      </c>
      <c r="AV1080" s="3">
        <v>0</v>
      </c>
      <c r="AW1080" s="3">
        <v>0</v>
      </c>
      <c r="AX1080" s="2"/>
      <c r="AY1080" s="2"/>
      <c r="AZ1080" s="2"/>
      <c r="BA1080" s="2"/>
      <c r="BB1080" s="2"/>
      <c r="BC1080" s="2">
        <v>0</v>
      </c>
      <c r="BD1080" s="2"/>
    </row>
    <row r="1081" spans="1:56" x14ac:dyDescent="0.3">
      <c r="A1081" s="2" t="s">
        <v>93</v>
      </c>
      <c r="B1081" s="2"/>
      <c r="C1081" s="2" t="s">
        <v>57</v>
      </c>
      <c r="D1081" s="2" t="s">
        <v>58</v>
      </c>
      <c r="E1081" s="2" t="s">
        <v>59</v>
      </c>
      <c r="F1081" s="2" t="s">
        <v>225</v>
      </c>
      <c r="G1081" s="2" t="s">
        <v>226</v>
      </c>
      <c r="H1081" s="2" t="s">
        <v>227</v>
      </c>
      <c r="I1081" s="2" t="s">
        <v>63</v>
      </c>
      <c r="J1081" s="2" t="s">
        <v>94</v>
      </c>
      <c r="K1081" s="2" t="s">
        <v>65</v>
      </c>
      <c r="L1081" s="2" t="s">
        <v>11</v>
      </c>
      <c r="M1081" s="2" t="s">
        <v>132</v>
      </c>
      <c r="N1081" s="2" t="s">
        <v>228</v>
      </c>
      <c r="O1081" s="2"/>
      <c r="P1081" s="2">
        <v>0</v>
      </c>
      <c r="Q1081" s="2" t="s">
        <v>68</v>
      </c>
      <c r="R1081" s="2"/>
      <c r="S1081" s="2"/>
      <c r="T1081" s="2"/>
      <c r="U1081" s="2"/>
      <c r="V1081" s="2"/>
      <c r="W1081" s="2"/>
      <c r="X1081" s="2"/>
      <c r="Y1081" s="2">
        <v>10820.552325581404</v>
      </c>
      <c r="Z1081" s="2">
        <v>6430.5700000000006</v>
      </c>
      <c r="AA1081" s="2">
        <v>4389.9823255814035</v>
      </c>
      <c r="AB1081" s="2">
        <v>0.40570778584036127</v>
      </c>
      <c r="AC1081" s="2"/>
      <c r="AD1081" s="2">
        <v>12</v>
      </c>
      <c r="AE1081" s="2"/>
      <c r="AF1081" s="2"/>
      <c r="AG1081" s="2"/>
      <c r="AH1081" s="2">
        <v>4389.9823255814035</v>
      </c>
      <c r="AI1081" s="2"/>
      <c r="AJ1081" s="2"/>
      <c r="AK1081" s="2"/>
      <c r="AL1081" s="2"/>
      <c r="AM1081" s="2"/>
      <c r="AN1081" s="2"/>
      <c r="AO1081" s="2"/>
      <c r="AP1081" s="2"/>
      <c r="AQ1081" s="3">
        <v>0</v>
      </c>
      <c r="AR1081" s="3">
        <v>0</v>
      </c>
      <c r="AS1081" s="3">
        <v>0</v>
      </c>
      <c r="AT1081" s="3">
        <v>0</v>
      </c>
      <c r="AU1081" s="3">
        <v>0</v>
      </c>
      <c r="AV1081" s="3">
        <v>0</v>
      </c>
      <c r="AW1081" s="3">
        <v>0</v>
      </c>
      <c r="AX1081" s="2"/>
      <c r="AY1081" s="2"/>
      <c r="AZ1081" s="2"/>
      <c r="BA1081" s="2"/>
      <c r="BB1081" s="2"/>
      <c r="BC1081" s="2">
        <v>0</v>
      </c>
      <c r="BD1081" s="2"/>
    </row>
    <row r="1082" spans="1:56" x14ac:dyDescent="0.3">
      <c r="A1082" s="2" t="s">
        <v>95</v>
      </c>
      <c r="B1082" s="2"/>
      <c r="C1082" s="2" t="s">
        <v>57</v>
      </c>
      <c r="D1082" s="2" t="s">
        <v>58</v>
      </c>
      <c r="E1082" s="2" t="s">
        <v>59</v>
      </c>
      <c r="F1082" s="2" t="s">
        <v>225</v>
      </c>
      <c r="G1082" s="2" t="s">
        <v>226</v>
      </c>
      <c r="H1082" s="2" t="s">
        <v>227</v>
      </c>
      <c r="I1082" s="2" t="s">
        <v>63</v>
      </c>
      <c r="J1082" s="2" t="s">
        <v>94</v>
      </c>
      <c r="K1082" s="2" t="s">
        <v>70</v>
      </c>
      <c r="L1082" s="2" t="s">
        <v>11</v>
      </c>
      <c r="M1082" s="2" t="s">
        <v>132</v>
      </c>
      <c r="N1082" s="2" t="s">
        <v>228</v>
      </c>
      <c r="O1082" s="2"/>
      <c r="P1082" s="2">
        <v>0</v>
      </c>
      <c r="Q1082" s="2" t="s">
        <v>68</v>
      </c>
      <c r="R1082" s="2"/>
      <c r="S1082" s="2"/>
      <c r="T1082" s="2"/>
      <c r="U1082" s="2"/>
      <c r="V1082" s="2"/>
      <c r="W1082" s="2"/>
      <c r="X1082" s="2"/>
      <c r="Y1082" s="2">
        <v>10820.552325581404</v>
      </c>
      <c r="Z1082" s="2">
        <v>6430.5700000000006</v>
      </c>
      <c r="AA1082" s="2">
        <v>4389.9823255814035</v>
      </c>
      <c r="AB1082" s="2">
        <v>0.40570778584036127</v>
      </c>
      <c r="AC1082" s="2"/>
      <c r="AD1082" s="2">
        <v>12</v>
      </c>
      <c r="AE1082" s="2"/>
      <c r="AF1082" s="2"/>
      <c r="AG1082" s="2"/>
      <c r="AH1082" s="2">
        <v>4389.9823255814035</v>
      </c>
      <c r="AI1082" s="2"/>
      <c r="AJ1082" s="2"/>
      <c r="AK1082" s="2"/>
      <c r="AL1082" s="2"/>
      <c r="AM1082" s="2"/>
      <c r="AN1082" s="2"/>
      <c r="AO1082" s="2"/>
      <c r="AP1082" s="2"/>
      <c r="AQ1082" s="3">
        <v>0</v>
      </c>
      <c r="AR1082" s="3">
        <v>0</v>
      </c>
      <c r="AS1082" s="3">
        <v>0</v>
      </c>
      <c r="AT1082" s="3">
        <v>0</v>
      </c>
      <c r="AU1082" s="3">
        <v>0</v>
      </c>
      <c r="AV1082" s="3">
        <v>0</v>
      </c>
      <c r="AW1082" s="3">
        <v>0</v>
      </c>
      <c r="AX1082" s="2"/>
      <c r="AY1082" s="2"/>
      <c r="AZ1082" s="2"/>
      <c r="BA1082" s="2"/>
      <c r="BB1082" s="2"/>
      <c r="BC1082" s="2">
        <v>0</v>
      </c>
      <c r="BD1082" s="2"/>
    </row>
    <row r="1083" spans="1:56" x14ac:dyDescent="0.3">
      <c r="A1083" s="2" t="s">
        <v>96</v>
      </c>
      <c r="B1083" s="2"/>
      <c r="C1083" s="2" t="s">
        <v>57</v>
      </c>
      <c r="D1083" s="2" t="s">
        <v>58</v>
      </c>
      <c r="E1083" s="2" t="s">
        <v>59</v>
      </c>
      <c r="F1083" s="2" t="s">
        <v>225</v>
      </c>
      <c r="G1083" s="2" t="s">
        <v>226</v>
      </c>
      <c r="H1083" s="2" t="s">
        <v>227</v>
      </c>
      <c r="I1083" s="2" t="s">
        <v>63</v>
      </c>
      <c r="J1083" s="2" t="s">
        <v>94</v>
      </c>
      <c r="K1083" s="2" t="s">
        <v>72</v>
      </c>
      <c r="L1083" s="2" t="s">
        <v>11</v>
      </c>
      <c r="M1083" s="2" t="s">
        <v>132</v>
      </c>
      <c r="N1083" s="2" t="s">
        <v>228</v>
      </c>
      <c r="O1083" s="2"/>
      <c r="P1083" s="2">
        <v>0</v>
      </c>
      <c r="Q1083" s="2" t="s">
        <v>68</v>
      </c>
      <c r="R1083" s="2"/>
      <c r="S1083" s="2"/>
      <c r="T1083" s="2"/>
      <c r="U1083" s="2"/>
      <c r="V1083" s="2"/>
      <c r="W1083" s="2"/>
      <c r="X1083" s="2"/>
      <c r="Y1083" s="2">
        <v>10820.552325581404</v>
      </c>
      <c r="Z1083" s="2">
        <v>6430.5700000000006</v>
      </c>
      <c r="AA1083" s="2">
        <v>4389.9823255814035</v>
      </c>
      <c r="AB1083" s="2">
        <v>0.40570778584036127</v>
      </c>
      <c r="AC1083" s="2"/>
      <c r="AD1083" s="2">
        <v>12</v>
      </c>
      <c r="AE1083" s="2"/>
      <c r="AF1083" s="2"/>
      <c r="AG1083" s="2"/>
      <c r="AH1083" s="2">
        <v>4389.9823255814035</v>
      </c>
      <c r="AI1083" s="2"/>
      <c r="AJ1083" s="2"/>
      <c r="AK1083" s="2"/>
      <c r="AL1083" s="2"/>
      <c r="AM1083" s="2"/>
      <c r="AN1083" s="2"/>
      <c r="AO1083" s="2"/>
      <c r="AP1083" s="2"/>
      <c r="AQ1083" s="3">
        <v>0</v>
      </c>
      <c r="AR1083" s="3">
        <v>0</v>
      </c>
      <c r="AS1083" s="3">
        <v>0</v>
      </c>
      <c r="AT1083" s="3">
        <v>0</v>
      </c>
      <c r="AU1083" s="3">
        <v>0</v>
      </c>
      <c r="AV1083" s="3">
        <v>0</v>
      </c>
      <c r="AW1083" s="3">
        <v>0</v>
      </c>
      <c r="AX1083" s="2"/>
      <c r="AY1083" s="2"/>
      <c r="AZ1083" s="2"/>
      <c r="BA1083" s="2"/>
      <c r="BB1083" s="2"/>
      <c r="BC1083" s="2">
        <v>0</v>
      </c>
      <c r="BD1083" s="2"/>
    </row>
    <row r="1084" spans="1:56" x14ac:dyDescent="0.3">
      <c r="A1084" s="2" t="s">
        <v>97</v>
      </c>
      <c r="B1084" s="2"/>
      <c r="C1084" s="2" t="s">
        <v>57</v>
      </c>
      <c r="D1084" s="2" t="s">
        <v>58</v>
      </c>
      <c r="E1084" s="2" t="s">
        <v>59</v>
      </c>
      <c r="F1084" s="2" t="s">
        <v>225</v>
      </c>
      <c r="G1084" s="2" t="s">
        <v>226</v>
      </c>
      <c r="H1084" s="2" t="s">
        <v>227</v>
      </c>
      <c r="I1084" s="2" t="s">
        <v>63</v>
      </c>
      <c r="J1084" s="2" t="s">
        <v>94</v>
      </c>
      <c r="K1084" s="2" t="s">
        <v>74</v>
      </c>
      <c r="L1084" s="2" t="s">
        <v>11</v>
      </c>
      <c r="M1084" s="2" t="s">
        <v>132</v>
      </c>
      <c r="N1084" s="2" t="s">
        <v>228</v>
      </c>
      <c r="O1084" s="2"/>
      <c r="P1084" s="2">
        <v>0</v>
      </c>
      <c r="Q1084" s="2" t="s">
        <v>68</v>
      </c>
      <c r="R1084" s="2"/>
      <c r="S1084" s="2"/>
      <c r="T1084" s="2"/>
      <c r="U1084" s="2"/>
      <c r="V1084" s="2"/>
      <c r="W1084" s="2"/>
      <c r="X1084" s="2"/>
      <c r="Y1084" s="2">
        <v>10820.552325581404</v>
      </c>
      <c r="Z1084" s="2">
        <v>6430.5700000000006</v>
      </c>
      <c r="AA1084" s="2">
        <v>4389.9823255814035</v>
      </c>
      <c r="AB1084" s="2">
        <v>0.40570778584036127</v>
      </c>
      <c r="AC1084" s="2"/>
      <c r="AD1084" s="2">
        <v>12</v>
      </c>
      <c r="AE1084" s="2"/>
      <c r="AF1084" s="2"/>
      <c r="AG1084" s="2"/>
      <c r="AH1084" s="2">
        <v>4389.9823255814035</v>
      </c>
      <c r="AI1084" s="2"/>
      <c r="AJ1084" s="2"/>
      <c r="AK1084" s="2"/>
      <c r="AL1084" s="2"/>
      <c r="AM1084" s="2"/>
      <c r="AN1084" s="2"/>
      <c r="AO1084" s="2"/>
      <c r="AP1084" s="2"/>
      <c r="AQ1084" s="3">
        <v>0</v>
      </c>
      <c r="AR1084" s="3">
        <v>0</v>
      </c>
      <c r="AS1084" s="3">
        <v>0</v>
      </c>
      <c r="AT1084" s="3">
        <v>0</v>
      </c>
      <c r="AU1084" s="3">
        <v>0</v>
      </c>
      <c r="AV1084" s="3">
        <v>0</v>
      </c>
      <c r="AW1084" s="3">
        <v>0</v>
      </c>
      <c r="AX1084" s="2"/>
      <c r="AY1084" s="2"/>
      <c r="AZ1084" s="2"/>
      <c r="BA1084" s="2"/>
      <c r="BB1084" s="2"/>
      <c r="BC1084" s="2">
        <v>0</v>
      </c>
      <c r="BD1084" s="2"/>
    </row>
    <row r="1085" spans="1:56" x14ac:dyDescent="0.3">
      <c r="A1085" s="2" t="s">
        <v>98</v>
      </c>
      <c r="B1085" s="2"/>
      <c r="C1085" s="2" t="s">
        <v>57</v>
      </c>
      <c r="D1085" s="2" t="s">
        <v>58</v>
      </c>
      <c r="E1085" s="2" t="s">
        <v>59</v>
      </c>
      <c r="F1085" s="2" t="s">
        <v>225</v>
      </c>
      <c r="G1085" s="2" t="s">
        <v>226</v>
      </c>
      <c r="H1085" s="2" t="s">
        <v>227</v>
      </c>
      <c r="I1085" s="2" t="s">
        <v>63</v>
      </c>
      <c r="J1085" s="2" t="s">
        <v>94</v>
      </c>
      <c r="K1085" s="2" t="s">
        <v>76</v>
      </c>
      <c r="L1085" s="2" t="s">
        <v>11</v>
      </c>
      <c r="M1085" s="2" t="s">
        <v>132</v>
      </c>
      <c r="N1085" s="2" t="s">
        <v>228</v>
      </c>
      <c r="O1085" s="2"/>
      <c r="P1085" s="2">
        <v>0</v>
      </c>
      <c r="Q1085" s="2" t="s">
        <v>68</v>
      </c>
      <c r="R1085" s="2"/>
      <c r="S1085" s="2"/>
      <c r="T1085" s="2"/>
      <c r="U1085" s="2"/>
      <c r="V1085" s="2"/>
      <c r="W1085" s="2"/>
      <c r="X1085" s="2"/>
      <c r="Y1085" s="2">
        <v>10820.552325581404</v>
      </c>
      <c r="Z1085" s="2">
        <v>6430.5700000000006</v>
      </c>
      <c r="AA1085" s="2">
        <v>4389.9823255814035</v>
      </c>
      <c r="AB1085" s="2">
        <v>0.40570778584036127</v>
      </c>
      <c r="AC1085" s="2"/>
      <c r="AD1085" s="2">
        <v>12</v>
      </c>
      <c r="AE1085" s="2"/>
      <c r="AF1085" s="2"/>
      <c r="AG1085" s="2"/>
      <c r="AH1085" s="2">
        <v>4389.9823255814035</v>
      </c>
      <c r="AI1085" s="2"/>
      <c r="AJ1085" s="2"/>
      <c r="AK1085" s="2"/>
      <c r="AL1085" s="2"/>
      <c r="AM1085" s="2"/>
      <c r="AN1085" s="2"/>
      <c r="AO1085" s="2"/>
      <c r="AP1085" s="2"/>
      <c r="AQ1085" s="3">
        <v>0</v>
      </c>
      <c r="AR1085" s="3">
        <v>0</v>
      </c>
      <c r="AS1085" s="3">
        <v>0</v>
      </c>
      <c r="AT1085" s="3">
        <v>0</v>
      </c>
      <c r="AU1085" s="3">
        <v>0</v>
      </c>
      <c r="AV1085" s="3">
        <v>0</v>
      </c>
      <c r="AW1085" s="3">
        <v>0</v>
      </c>
      <c r="AX1085" s="2"/>
      <c r="AY1085" s="2"/>
      <c r="AZ1085" s="2"/>
      <c r="BA1085" s="2"/>
      <c r="BB1085" s="2"/>
      <c r="BC1085" s="2">
        <v>0</v>
      </c>
      <c r="BD1085" s="2"/>
    </row>
    <row r="1086" spans="1:56" x14ac:dyDescent="0.3">
      <c r="A1086" s="2" t="s">
        <v>99</v>
      </c>
      <c r="B1086" s="2"/>
      <c r="C1086" s="2" t="s">
        <v>57</v>
      </c>
      <c r="D1086" s="2" t="s">
        <v>58</v>
      </c>
      <c r="E1086" s="2" t="s">
        <v>59</v>
      </c>
      <c r="F1086" s="2" t="s">
        <v>225</v>
      </c>
      <c r="G1086" s="2" t="s">
        <v>226</v>
      </c>
      <c r="H1086" s="2" t="s">
        <v>227</v>
      </c>
      <c r="I1086" s="2" t="s">
        <v>63</v>
      </c>
      <c r="J1086" s="2" t="s">
        <v>94</v>
      </c>
      <c r="K1086" s="2" t="s">
        <v>78</v>
      </c>
      <c r="L1086" s="2" t="s">
        <v>11</v>
      </c>
      <c r="M1086" s="2" t="s">
        <v>132</v>
      </c>
      <c r="N1086" s="2" t="s">
        <v>228</v>
      </c>
      <c r="O1086" s="2"/>
      <c r="P1086" s="2">
        <v>0</v>
      </c>
      <c r="Q1086" s="2" t="s">
        <v>68</v>
      </c>
      <c r="R1086" s="2"/>
      <c r="S1086" s="2"/>
      <c r="T1086" s="2"/>
      <c r="U1086" s="2"/>
      <c r="V1086" s="2"/>
      <c r="W1086" s="2"/>
      <c r="X1086" s="2"/>
      <c r="Y1086" s="2">
        <v>10820.552325581404</v>
      </c>
      <c r="Z1086" s="2">
        <v>6430.5700000000006</v>
      </c>
      <c r="AA1086" s="2">
        <v>4389.9823255814035</v>
      </c>
      <c r="AB1086" s="2">
        <v>0.40570778584036127</v>
      </c>
      <c r="AC1086" s="2"/>
      <c r="AD1086" s="2">
        <v>12</v>
      </c>
      <c r="AE1086" s="2"/>
      <c r="AF1086" s="2"/>
      <c r="AG1086" s="2"/>
      <c r="AH1086" s="2">
        <v>4389.9823255814035</v>
      </c>
      <c r="AI1086" s="2"/>
      <c r="AJ1086" s="2"/>
      <c r="AK1086" s="2"/>
      <c r="AL1086" s="2"/>
      <c r="AM1086" s="2"/>
      <c r="AN1086" s="2"/>
      <c r="AO1086" s="2"/>
      <c r="AP1086" s="2"/>
      <c r="AQ1086" s="3">
        <v>0</v>
      </c>
      <c r="AR1086" s="3">
        <v>0</v>
      </c>
      <c r="AS1086" s="3">
        <v>0</v>
      </c>
      <c r="AT1086" s="3">
        <v>0</v>
      </c>
      <c r="AU1086" s="3">
        <v>0</v>
      </c>
      <c r="AV1086" s="3">
        <v>0</v>
      </c>
      <c r="AW1086" s="3">
        <v>0</v>
      </c>
      <c r="AX1086" s="2"/>
      <c r="AY1086" s="2"/>
      <c r="AZ1086" s="2"/>
      <c r="BA1086" s="2"/>
      <c r="BB1086" s="2"/>
      <c r="BC1086" s="2">
        <v>0</v>
      </c>
      <c r="BD1086" s="2"/>
    </row>
    <row r="1087" spans="1:56" x14ac:dyDescent="0.3">
      <c r="A1087" s="2" t="s">
        <v>100</v>
      </c>
      <c r="B1087" s="2"/>
      <c r="C1087" s="2" t="s">
        <v>57</v>
      </c>
      <c r="D1087" s="2" t="s">
        <v>58</v>
      </c>
      <c r="E1087" s="2" t="s">
        <v>59</v>
      </c>
      <c r="F1087" s="2" t="s">
        <v>225</v>
      </c>
      <c r="G1087" s="2" t="s">
        <v>226</v>
      </c>
      <c r="H1087" s="2" t="s">
        <v>227</v>
      </c>
      <c r="I1087" s="2" t="s">
        <v>63</v>
      </c>
      <c r="J1087" s="2" t="s">
        <v>94</v>
      </c>
      <c r="K1087" s="2" t="s">
        <v>80</v>
      </c>
      <c r="L1087" s="2" t="s">
        <v>11</v>
      </c>
      <c r="M1087" s="2" t="s">
        <v>132</v>
      </c>
      <c r="N1087" s="2" t="s">
        <v>228</v>
      </c>
      <c r="O1087" s="2"/>
      <c r="P1087" s="2">
        <v>0</v>
      </c>
      <c r="Q1087" s="2" t="s">
        <v>68</v>
      </c>
      <c r="R1087" s="2"/>
      <c r="S1087" s="2"/>
      <c r="T1087" s="2"/>
      <c r="U1087" s="2"/>
      <c r="V1087" s="2"/>
      <c r="W1087" s="2"/>
      <c r="X1087" s="2"/>
      <c r="Y1087" s="2">
        <v>10820.552325581404</v>
      </c>
      <c r="Z1087" s="2">
        <v>6430.5700000000006</v>
      </c>
      <c r="AA1087" s="2">
        <v>4389.9823255814035</v>
      </c>
      <c r="AB1087" s="2">
        <v>0.40570778584036127</v>
      </c>
      <c r="AC1087" s="2"/>
      <c r="AD1087" s="2">
        <v>12</v>
      </c>
      <c r="AE1087" s="2"/>
      <c r="AF1087" s="2"/>
      <c r="AG1087" s="2"/>
      <c r="AH1087" s="2">
        <v>4389.9823255814035</v>
      </c>
      <c r="AI1087" s="2"/>
      <c r="AJ1087" s="2"/>
      <c r="AK1087" s="2"/>
      <c r="AL1087" s="2"/>
      <c r="AM1087" s="2"/>
      <c r="AN1087" s="2"/>
      <c r="AO1087" s="2"/>
      <c r="AP1087" s="2"/>
      <c r="AQ1087" s="3">
        <v>0</v>
      </c>
      <c r="AR1087" s="3">
        <v>0</v>
      </c>
      <c r="AS1087" s="3">
        <v>0</v>
      </c>
      <c r="AT1087" s="3">
        <v>0</v>
      </c>
      <c r="AU1087" s="3">
        <v>0</v>
      </c>
      <c r="AV1087" s="3">
        <v>0</v>
      </c>
      <c r="AW1087" s="3">
        <v>0</v>
      </c>
      <c r="AX1087" s="2"/>
      <c r="AY1087" s="2"/>
      <c r="AZ1087" s="2"/>
      <c r="BA1087" s="2"/>
      <c r="BB1087" s="2"/>
      <c r="BC1087" s="2">
        <v>0</v>
      </c>
      <c r="BD1087" s="2"/>
    </row>
    <row r="1088" spans="1:56" x14ac:dyDescent="0.3">
      <c r="A1088" s="2" t="s">
        <v>101</v>
      </c>
      <c r="B1088" s="2"/>
      <c r="C1088" s="2" t="s">
        <v>57</v>
      </c>
      <c r="D1088" s="2" t="s">
        <v>58</v>
      </c>
      <c r="E1088" s="2" t="s">
        <v>59</v>
      </c>
      <c r="F1088" s="2" t="s">
        <v>225</v>
      </c>
      <c r="G1088" s="2" t="s">
        <v>226</v>
      </c>
      <c r="H1088" s="2" t="s">
        <v>227</v>
      </c>
      <c r="I1088" s="2" t="s">
        <v>63</v>
      </c>
      <c r="J1088" s="2" t="s">
        <v>94</v>
      </c>
      <c r="K1088" s="2" t="s">
        <v>82</v>
      </c>
      <c r="L1088" s="2" t="s">
        <v>11</v>
      </c>
      <c r="M1088" s="2" t="s">
        <v>132</v>
      </c>
      <c r="N1088" s="2" t="s">
        <v>228</v>
      </c>
      <c r="O1088" s="2"/>
      <c r="P1088" s="2">
        <v>0</v>
      </c>
      <c r="Q1088" s="2" t="s">
        <v>68</v>
      </c>
      <c r="R1088" s="2"/>
      <c r="S1088" s="2"/>
      <c r="T1088" s="2"/>
      <c r="U1088" s="2"/>
      <c r="V1088" s="2"/>
      <c r="W1088" s="2"/>
      <c r="X1088" s="2"/>
      <c r="Y1088" s="2">
        <v>10820.552325581404</v>
      </c>
      <c r="Z1088" s="2">
        <v>6430.5700000000006</v>
      </c>
      <c r="AA1088" s="2">
        <v>4389.9823255814035</v>
      </c>
      <c r="AB1088" s="2">
        <v>0.40570778584036127</v>
      </c>
      <c r="AC1088" s="2"/>
      <c r="AD1088" s="2">
        <v>12</v>
      </c>
      <c r="AE1088" s="2"/>
      <c r="AF1088" s="2"/>
      <c r="AG1088" s="2"/>
      <c r="AH1088" s="2">
        <v>4389.9823255814035</v>
      </c>
      <c r="AI1088" s="2"/>
      <c r="AJ1088" s="2"/>
      <c r="AK1088" s="2"/>
      <c r="AL1088" s="2"/>
      <c r="AM1088" s="2"/>
      <c r="AN1088" s="2"/>
      <c r="AO1088" s="2"/>
      <c r="AP1088" s="2"/>
      <c r="AQ1088" s="3">
        <v>0</v>
      </c>
      <c r="AR1088" s="3">
        <v>0</v>
      </c>
      <c r="AS1088" s="3">
        <v>0</v>
      </c>
      <c r="AT1088" s="3">
        <v>0</v>
      </c>
      <c r="AU1088" s="3">
        <v>0</v>
      </c>
      <c r="AV1088" s="3">
        <v>0</v>
      </c>
      <c r="AW1088" s="3">
        <v>0</v>
      </c>
      <c r="AX1088" s="2"/>
      <c r="AY1088" s="2"/>
      <c r="AZ1088" s="2"/>
      <c r="BA1088" s="2"/>
      <c r="BB1088" s="2"/>
      <c r="BC1088" s="2">
        <v>0</v>
      </c>
      <c r="BD1088" s="2"/>
    </row>
    <row r="1089" spans="1:56" x14ac:dyDescent="0.3">
      <c r="A1089" s="2" t="s">
        <v>102</v>
      </c>
      <c r="B1089" s="2"/>
      <c r="C1089" s="2" t="s">
        <v>57</v>
      </c>
      <c r="D1089" s="2" t="s">
        <v>58</v>
      </c>
      <c r="E1089" s="2" t="s">
        <v>59</v>
      </c>
      <c r="F1089" s="2" t="s">
        <v>225</v>
      </c>
      <c r="G1089" s="2" t="s">
        <v>226</v>
      </c>
      <c r="H1089" s="2" t="s">
        <v>227</v>
      </c>
      <c r="I1089" s="2" t="s">
        <v>63</v>
      </c>
      <c r="J1089" s="2" t="s">
        <v>94</v>
      </c>
      <c r="K1089" s="2" t="s">
        <v>84</v>
      </c>
      <c r="L1089" s="2" t="s">
        <v>11</v>
      </c>
      <c r="M1089" s="2" t="s">
        <v>132</v>
      </c>
      <c r="N1089" s="2" t="s">
        <v>228</v>
      </c>
      <c r="O1089" s="2"/>
      <c r="P1089" s="2">
        <v>0</v>
      </c>
      <c r="Q1089" s="2" t="s">
        <v>68</v>
      </c>
      <c r="R1089" s="2"/>
      <c r="S1089" s="2"/>
      <c r="T1089" s="2"/>
      <c r="U1089" s="2"/>
      <c r="V1089" s="2"/>
      <c r="W1089" s="2"/>
      <c r="X1089" s="2"/>
      <c r="Y1089" s="2">
        <v>10820.552325581404</v>
      </c>
      <c r="Z1089" s="2">
        <v>6430.5700000000006</v>
      </c>
      <c r="AA1089" s="2">
        <v>4389.9823255814035</v>
      </c>
      <c r="AB1089" s="2">
        <v>0.40570778584036127</v>
      </c>
      <c r="AC1089" s="2"/>
      <c r="AD1089" s="2">
        <v>12</v>
      </c>
      <c r="AE1089" s="2"/>
      <c r="AF1089" s="2"/>
      <c r="AG1089" s="2"/>
      <c r="AH1089" s="2">
        <v>4389.9823255814035</v>
      </c>
      <c r="AI1089" s="2"/>
      <c r="AJ1089" s="2"/>
      <c r="AK1089" s="2"/>
      <c r="AL1089" s="2"/>
      <c r="AM1089" s="2"/>
      <c r="AN1089" s="2"/>
      <c r="AO1089" s="2"/>
      <c r="AP1089" s="2"/>
      <c r="AQ1089" s="3">
        <v>0</v>
      </c>
      <c r="AR1089" s="3">
        <v>0</v>
      </c>
      <c r="AS1089" s="3">
        <v>0</v>
      </c>
      <c r="AT1089" s="3">
        <v>0</v>
      </c>
      <c r="AU1089" s="3">
        <v>0</v>
      </c>
      <c r="AV1089" s="3">
        <v>0</v>
      </c>
      <c r="AW1089" s="3">
        <v>0</v>
      </c>
      <c r="AX1089" s="2"/>
      <c r="AY1089" s="2"/>
      <c r="AZ1089" s="2"/>
      <c r="BA1089" s="2"/>
      <c r="BB1089" s="2"/>
      <c r="BC1089" s="2">
        <v>0</v>
      </c>
      <c r="BD1089" s="2"/>
    </row>
    <row r="1090" spans="1:56" x14ac:dyDescent="0.3">
      <c r="A1090" s="2" t="s">
        <v>103</v>
      </c>
      <c r="B1090" s="2"/>
      <c r="C1090" s="2" t="s">
        <v>57</v>
      </c>
      <c r="D1090" s="2" t="s">
        <v>58</v>
      </c>
      <c r="E1090" s="2" t="s">
        <v>59</v>
      </c>
      <c r="F1090" s="2" t="s">
        <v>225</v>
      </c>
      <c r="G1090" s="2" t="s">
        <v>226</v>
      </c>
      <c r="H1090" s="2" t="s">
        <v>227</v>
      </c>
      <c r="I1090" s="2" t="s">
        <v>63</v>
      </c>
      <c r="J1090" s="2" t="s">
        <v>94</v>
      </c>
      <c r="K1090" s="2" t="s">
        <v>86</v>
      </c>
      <c r="L1090" s="2" t="s">
        <v>11</v>
      </c>
      <c r="M1090" s="2" t="s">
        <v>132</v>
      </c>
      <c r="N1090" s="2" t="s">
        <v>228</v>
      </c>
      <c r="O1090" s="2"/>
      <c r="P1090" s="2">
        <v>0</v>
      </c>
      <c r="Q1090" s="2" t="s">
        <v>68</v>
      </c>
      <c r="R1090" s="2"/>
      <c r="S1090" s="2"/>
      <c r="T1090" s="2"/>
      <c r="U1090" s="2"/>
      <c r="V1090" s="2"/>
      <c r="W1090" s="2"/>
      <c r="X1090" s="2"/>
      <c r="Y1090" s="2">
        <v>10820.552325581404</v>
      </c>
      <c r="Z1090" s="2">
        <v>6430.5700000000006</v>
      </c>
      <c r="AA1090" s="2">
        <v>4389.9823255814035</v>
      </c>
      <c r="AB1090" s="2">
        <v>0.40570778584036127</v>
      </c>
      <c r="AC1090" s="2"/>
      <c r="AD1090" s="2">
        <v>12</v>
      </c>
      <c r="AE1090" s="2"/>
      <c r="AF1090" s="2"/>
      <c r="AG1090" s="2"/>
      <c r="AH1090" s="2">
        <v>4389.9823255814035</v>
      </c>
      <c r="AI1090" s="2"/>
      <c r="AJ1090" s="2"/>
      <c r="AK1090" s="2"/>
      <c r="AL1090" s="2"/>
      <c r="AM1090" s="2"/>
      <c r="AN1090" s="2"/>
      <c r="AO1090" s="2"/>
      <c r="AP1090" s="2"/>
      <c r="AQ1090" s="3">
        <v>0</v>
      </c>
      <c r="AR1090" s="3">
        <v>0</v>
      </c>
      <c r="AS1090" s="3">
        <v>0</v>
      </c>
      <c r="AT1090" s="3">
        <v>0</v>
      </c>
      <c r="AU1090" s="3">
        <v>0</v>
      </c>
      <c r="AV1090" s="3">
        <v>0</v>
      </c>
      <c r="AW1090" s="3">
        <v>0</v>
      </c>
      <c r="AX1090" s="2"/>
      <c r="AY1090" s="2"/>
      <c r="AZ1090" s="2"/>
      <c r="BA1090" s="2"/>
      <c r="BB1090" s="2"/>
      <c r="BC1090" s="2">
        <v>0</v>
      </c>
      <c r="BD1090" s="2"/>
    </row>
    <row r="1091" spans="1:56" x14ac:dyDescent="0.3">
      <c r="A1091" s="2" t="s">
        <v>104</v>
      </c>
      <c r="B1091" s="2"/>
      <c r="C1091" s="2" t="s">
        <v>57</v>
      </c>
      <c r="D1091" s="2" t="s">
        <v>58</v>
      </c>
      <c r="E1091" s="2" t="s">
        <v>59</v>
      </c>
      <c r="F1091" s="2" t="s">
        <v>225</v>
      </c>
      <c r="G1091" s="2" t="s">
        <v>226</v>
      </c>
      <c r="H1091" s="2" t="s">
        <v>227</v>
      </c>
      <c r="I1091" s="2" t="s">
        <v>63</v>
      </c>
      <c r="J1091" s="2" t="s">
        <v>94</v>
      </c>
      <c r="K1091" s="2" t="s">
        <v>88</v>
      </c>
      <c r="L1091" s="2" t="s">
        <v>11</v>
      </c>
      <c r="M1091" s="2" t="s">
        <v>132</v>
      </c>
      <c r="N1091" s="2" t="s">
        <v>228</v>
      </c>
      <c r="O1091" s="2"/>
      <c r="P1091" s="2">
        <v>0</v>
      </c>
      <c r="Q1091" s="2" t="s">
        <v>68</v>
      </c>
      <c r="R1091" s="2"/>
      <c r="S1091" s="2"/>
      <c r="T1091" s="2"/>
      <c r="U1091" s="2"/>
      <c r="V1091" s="2"/>
      <c r="W1091" s="2"/>
      <c r="X1091" s="2"/>
      <c r="Y1091" s="2">
        <v>10820.552325581404</v>
      </c>
      <c r="Z1091" s="2">
        <v>6430.5700000000006</v>
      </c>
      <c r="AA1091" s="2">
        <v>4389.9823255814035</v>
      </c>
      <c r="AB1091" s="2">
        <v>0.40570778584036127</v>
      </c>
      <c r="AC1091" s="2"/>
      <c r="AD1091" s="2">
        <v>12</v>
      </c>
      <c r="AE1091" s="2"/>
      <c r="AF1091" s="2"/>
      <c r="AG1091" s="2"/>
      <c r="AH1091" s="2">
        <v>4389.9823255814035</v>
      </c>
      <c r="AI1091" s="2"/>
      <c r="AJ1091" s="2"/>
      <c r="AK1091" s="2"/>
      <c r="AL1091" s="2"/>
      <c r="AM1091" s="2"/>
      <c r="AN1091" s="2"/>
      <c r="AO1091" s="2"/>
      <c r="AP1091" s="2"/>
      <c r="AQ1091" s="3">
        <v>0</v>
      </c>
      <c r="AR1091" s="3">
        <v>0</v>
      </c>
      <c r="AS1091" s="3">
        <v>0</v>
      </c>
      <c r="AT1091" s="3">
        <v>0</v>
      </c>
      <c r="AU1091" s="3">
        <v>0</v>
      </c>
      <c r="AV1091" s="3">
        <v>0</v>
      </c>
      <c r="AW1091" s="3">
        <v>0</v>
      </c>
      <c r="AX1091" s="2"/>
      <c r="AY1091" s="2"/>
      <c r="AZ1091" s="2"/>
      <c r="BA1091" s="2"/>
      <c r="BB1091" s="2"/>
      <c r="BC1091" s="2">
        <v>0</v>
      </c>
      <c r="BD1091" s="2"/>
    </row>
    <row r="1092" spans="1:56" x14ac:dyDescent="0.3">
      <c r="A1092" s="2" t="s">
        <v>105</v>
      </c>
      <c r="B1092" s="2"/>
      <c r="C1092" s="2" t="s">
        <v>57</v>
      </c>
      <c r="D1092" s="2" t="s">
        <v>58</v>
      </c>
      <c r="E1092" s="2" t="s">
        <v>59</v>
      </c>
      <c r="F1092" s="2" t="s">
        <v>225</v>
      </c>
      <c r="G1092" s="2" t="s">
        <v>226</v>
      </c>
      <c r="H1092" s="2" t="s">
        <v>227</v>
      </c>
      <c r="I1092" s="2" t="s">
        <v>63</v>
      </c>
      <c r="J1092" s="2" t="s">
        <v>94</v>
      </c>
      <c r="K1092" s="2" t="s">
        <v>90</v>
      </c>
      <c r="L1092" s="2" t="s">
        <v>11</v>
      </c>
      <c r="M1092" s="2" t="s">
        <v>132</v>
      </c>
      <c r="N1092" s="2" t="s">
        <v>228</v>
      </c>
      <c r="O1092" s="2"/>
      <c r="P1092" s="2">
        <v>0</v>
      </c>
      <c r="Q1092" s="2" t="s">
        <v>68</v>
      </c>
      <c r="R1092" s="2"/>
      <c r="S1092" s="2"/>
      <c r="T1092" s="2"/>
      <c r="U1092" s="2"/>
      <c r="V1092" s="2"/>
      <c r="W1092" s="2"/>
      <c r="X1092" s="2"/>
      <c r="Y1092" s="2">
        <v>10820.552325581404</v>
      </c>
      <c r="Z1092" s="2">
        <v>6430.5700000000006</v>
      </c>
      <c r="AA1092" s="2">
        <v>4389.9823255814035</v>
      </c>
      <c r="AB1092" s="2">
        <v>0.40570778584036127</v>
      </c>
      <c r="AC1092" s="2"/>
      <c r="AD1092" s="2">
        <v>12</v>
      </c>
      <c r="AE1092" s="2"/>
      <c r="AF1092" s="2"/>
      <c r="AG1092" s="2"/>
      <c r="AH1092" s="2">
        <v>4389.9823255814035</v>
      </c>
      <c r="AI1092" s="2"/>
      <c r="AJ1092" s="2"/>
      <c r="AK1092" s="2"/>
      <c r="AL1092" s="2"/>
      <c r="AM1092" s="2"/>
      <c r="AN1092" s="2"/>
      <c r="AO1092" s="2"/>
      <c r="AP1092" s="2"/>
      <c r="AQ1092" s="3">
        <v>0</v>
      </c>
      <c r="AR1092" s="3">
        <v>0</v>
      </c>
      <c r="AS1092" s="3">
        <v>0</v>
      </c>
      <c r="AT1092" s="3">
        <v>0</v>
      </c>
      <c r="AU1092" s="3">
        <v>0</v>
      </c>
      <c r="AV1092" s="3">
        <v>0</v>
      </c>
      <c r="AW1092" s="3">
        <v>0</v>
      </c>
      <c r="AX1092" s="2"/>
      <c r="AY1092" s="2"/>
      <c r="AZ1092" s="2"/>
      <c r="BA1092" s="2"/>
      <c r="BB1092" s="2"/>
      <c r="BC1092" s="2">
        <v>0</v>
      </c>
      <c r="BD1092" s="2"/>
    </row>
    <row r="1093" spans="1:56" x14ac:dyDescent="0.3">
      <c r="A1093" s="2" t="s">
        <v>106</v>
      </c>
      <c r="B1093" s="2"/>
      <c r="C1093" s="2" t="s">
        <v>57</v>
      </c>
      <c r="D1093" s="2" t="s">
        <v>58</v>
      </c>
      <c r="E1093" s="2" t="s">
        <v>59</v>
      </c>
      <c r="F1093" s="2" t="s">
        <v>225</v>
      </c>
      <c r="G1093" s="2" t="s">
        <v>226</v>
      </c>
      <c r="H1093" s="2" t="s">
        <v>227</v>
      </c>
      <c r="I1093" s="2" t="s">
        <v>63</v>
      </c>
      <c r="J1093" s="2" t="s">
        <v>94</v>
      </c>
      <c r="K1093" s="2" t="s">
        <v>92</v>
      </c>
      <c r="L1093" s="2" t="s">
        <v>11</v>
      </c>
      <c r="M1093" s="2" t="s">
        <v>132</v>
      </c>
      <c r="N1093" s="2" t="s">
        <v>228</v>
      </c>
      <c r="O1093" s="2"/>
      <c r="P1093" s="2">
        <v>0</v>
      </c>
      <c r="Q1093" s="2" t="s">
        <v>68</v>
      </c>
      <c r="R1093" s="2"/>
      <c r="S1093" s="2"/>
      <c r="T1093" s="2"/>
      <c r="U1093" s="2"/>
      <c r="V1093" s="2"/>
      <c r="W1093" s="2"/>
      <c r="X1093" s="2"/>
      <c r="Y1093" s="2">
        <v>10820.552325581404</v>
      </c>
      <c r="Z1093" s="2">
        <v>6430.5700000000006</v>
      </c>
      <c r="AA1093" s="2">
        <v>4389.9823255814035</v>
      </c>
      <c r="AB1093" s="2">
        <v>0.40570778584036127</v>
      </c>
      <c r="AC1093" s="2"/>
      <c r="AD1093" s="2">
        <v>12</v>
      </c>
      <c r="AE1093" s="2"/>
      <c r="AF1093" s="2"/>
      <c r="AG1093" s="2"/>
      <c r="AH1093" s="2">
        <v>4389.9823255814035</v>
      </c>
      <c r="AI1093" s="2"/>
      <c r="AJ1093" s="2"/>
      <c r="AK1093" s="2"/>
      <c r="AL1093" s="2"/>
      <c r="AM1093" s="2"/>
      <c r="AN1093" s="2"/>
      <c r="AO1093" s="2"/>
      <c r="AP1093" s="2"/>
      <c r="AQ1093" s="3">
        <v>0</v>
      </c>
      <c r="AR1093" s="3">
        <v>0</v>
      </c>
      <c r="AS1093" s="3">
        <v>0</v>
      </c>
      <c r="AT1093" s="3">
        <v>0</v>
      </c>
      <c r="AU1093" s="3">
        <v>0</v>
      </c>
      <c r="AV1093" s="3">
        <v>0</v>
      </c>
      <c r="AW1093" s="3">
        <v>0</v>
      </c>
      <c r="AX1093" s="2"/>
      <c r="AY1093" s="2"/>
      <c r="AZ1093" s="2"/>
      <c r="BA1093" s="2"/>
      <c r="BB1093" s="2"/>
      <c r="BC1093" s="2">
        <v>0</v>
      </c>
      <c r="BD1093" s="2"/>
    </row>
    <row r="1094" spans="1:56" x14ac:dyDescent="0.3">
      <c r="A1094" s="2" t="s">
        <v>56</v>
      </c>
      <c r="B1094" s="2"/>
      <c r="C1094" s="2" t="s">
        <v>57</v>
      </c>
      <c r="D1094" s="2" t="s">
        <v>58</v>
      </c>
      <c r="E1094" s="2" t="s">
        <v>59</v>
      </c>
      <c r="F1094" s="2" t="s">
        <v>229</v>
      </c>
      <c r="G1094" s="2" t="s">
        <v>230</v>
      </c>
      <c r="H1094" s="2" t="s">
        <v>231</v>
      </c>
      <c r="I1094" s="2" t="s">
        <v>63</v>
      </c>
      <c r="J1094" s="2" t="s">
        <v>64</v>
      </c>
      <c r="K1094" s="2" t="s">
        <v>65</v>
      </c>
      <c r="L1094" s="2" t="s">
        <v>11</v>
      </c>
      <c r="M1094" s="2" t="s">
        <v>132</v>
      </c>
      <c r="N1094" s="2" t="s">
        <v>228</v>
      </c>
      <c r="O1094" s="2"/>
      <c r="P1094" s="2">
        <v>0</v>
      </c>
      <c r="Q1094" s="2" t="s">
        <v>68</v>
      </c>
      <c r="R1094" s="2"/>
      <c r="S1094" s="2"/>
      <c r="T1094" s="2"/>
      <c r="U1094" s="2"/>
      <c r="V1094" s="2"/>
      <c r="W1094" s="2"/>
      <c r="X1094" s="2"/>
      <c r="Y1094" s="2">
        <v>2436.1825454545456</v>
      </c>
      <c r="Z1094" s="2">
        <v>1513.3160714285709</v>
      </c>
      <c r="AA1094" s="2">
        <v>922.86647402597464</v>
      </c>
      <c r="AB1094" s="2">
        <v>0.37881663496352863</v>
      </c>
      <c r="AC1094" s="2"/>
      <c r="AD1094" s="2">
        <v>12</v>
      </c>
      <c r="AE1094" s="2"/>
      <c r="AF1094" s="2"/>
      <c r="AG1094" s="2"/>
      <c r="AH1094" s="2">
        <v>922.86647402597464</v>
      </c>
      <c r="AI1094" s="2"/>
      <c r="AJ1094" s="2"/>
      <c r="AK1094" s="2"/>
      <c r="AL1094" s="2"/>
      <c r="AM1094" s="2"/>
      <c r="AN1094" s="2"/>
      <c r="AO1094" s="2"/>
      <c r="AP1094" s="2"/>
      <c r="AQ1094" s="3">
        <v>0</v>
      </c>
      <c r="AR1094" s="3">
        <v>0</v>
      </c>
      <c r="AS1094" s="3">
        <v>0</v>
      </c>
      <c r="AT1094" s="3">
        <v>0</v>
      </c>
      <c r="AU1094" s="3">
        <v>0</v>
      </c>
      <c r="AV1094" s="3">
        <v>0</v>
      </c>
      <c r="AW1094" s="3">
        <v>0</v>
      </c>
      <c r="AX1094" s="2"/>
      <c r="AY1094" s="2"/>
      <c r="AZ1094" s="2"/>
      <c r="BA1094" s="2"/>
      <c r="BB1094" s="2"/>
      <c r="BC1094" s="2">
        <v>0</v>
      </c>
      <c r="BD1094" s="2"/>
    </row>
    <row r="1095" spans="1:56" x14ac:dyDescent="0.3">
      <c r="A1095" s="2" t="s">
        <v>69</v>
      </c>
      <c r="B1095" s="2"/>
      <c r="C1095" s="2" t="s">
        <v>57</v>
      </c>
      <c r="D1095" s="2" t="s">
        <v>58</v>
      </c>
      <c r="E1095" s="2" t="s">
        <v>59</v>
      </c>
      <c r="F1095" s="2" t="s">
        <v>229</v>
      </c>
      <c r="G1095" s="2" t="s">
        <v>230</v>
      </c>
      <c r="H1095" s="2" t="s">
        <v>231</v>
      </c>
      <c r="I1095" s="2" t="s">
        <v>63</v>
      </c>
      <c r="J1095" s="2" t="s">
        <v>64</v>
      </c>
      <c r="K1095" s="2" t="s">
        <v>70</v>
      </c>
      <c r="L1095" s="2" t="s">
        <v>11</v>
      </c>
      <c r="M1095" s="2" t="s">
        <v>132</v>
      </c>
      <c r="N1095" s="2" t="s">
        <v>228</v>
      </c>
      <c r="O1095" s="2"/>
      <c r="P1095" s="2">
        <v>0</v>
      </c>
      <c r="Q1095" s="2" t="s">
        <v>68</v>
      </c>
      <c r="R1095" s="2"/>
      <c r="S1095" s="2"/>
      <c r="T1095" s="2"/>
      <c r="U1095" s="2"/>
      <c r="V1095" s="2"/>
      <c r="W1095" s="2"/>
      <c r="X1095" s="2"/>
      <c r="Y1095" s="2">
        <v>2436.1825454545456</v>
      </c>
      <c r="Z1095" s="2">
        <v>1513.3160714285709</v>
      </c>
      <c r="AA1095" s="2">
        <v>922.86647402597464</v>
      </c>
      <c r="AB1095" s="2">
        <v>0.37881663496352863</v>
      </c>
      <c r="AC1095" s="2"/>
      <c r="AD1095" s="2">
        <v>12</v>
      </c>
      <c r="AE1095" s="2"/>
      <c r="AF1095" s="2"/>
      <c r="AG1095" s="2"/>
      <c r="AH1095" s="2">
        <v>922.86647402597464</v>
      </c>
      <c r="AI1095" s="2"/>
      <c r="AJ1095" s="2"/>
      <c r="AK1095" s="2"/>
      <c r="AL1095" s="2"/>
      <c r="AM1095" s="2"/>
      <c r="AN1095" s="2"/>
      <c r="AO1095" s="2"/>
      <c r="AP1095" s="2"/>
      <c r="AQ1095" s="3">
        <v>0</v>
      </c>
      <c r="AR1095" s="3">
        <v>0</v>
      </c>
      <c r="AS1095" s="3">
        <v>0</v>
      </c>
      <c r="AT1095" s="3">
        <v>0</v>
      </c>
      <c r="AU1095" s="3">
        <v>0</v>
      </c>
      <c r="AV1095" s="3">
        <v>0</v>
      </c>
      <c r="AW1095" s="3">
        <v>0</v>
      </c>
      <c r="AX1095" s="2"/>
      <c r="AY1095" s="2"/>
      <c r="AZ1095" s="2"/>
      <c r="BA1095" s="2"/>
      <c r="BB1095" s="2"/>
      <c r="BC1095" s="2">
        <v>0</v>
      </c>
      <c r="BD1095" s="2"/>
    </row>
    <row r="1096" spans="1:56" x14ac:dyDescent="0.3">
      <c r="A1096" s="2" t="s">
        <v>71</v>
      </c>
      <c r="B1096" s="2"/>
      <c r="C1096" s="2" t="s">
        <v>57</v>
      </c>
      <c r="D1096" s="2" t="s">
        <v>58</v>
      </c>
      <c r="E1096" s="2" t="s">
        <v>59</v>
      </c>
      <c r="F1096" s="2" t="s">
        <v>229</v>
      </c>
      <c r="G1096" s="2" t="s">
        <v>230</v>
      </c>
      <c r="H1096" s="2" t="s">
        <v>231</v>
      </c>
      <c r="I1096" s="2" t="s">
        <v>63</v>
      </c>
      <c r="J1096" s="2" t="s">
        <v>64</v>
      </c>
      <c r="K1096" s="2" t="s">
        <v>72</v>
      </c>
      <c r="L1096" s="2" t="s">
        <v>11</v>
      </c>
      <c r="M1096" s="2" t="s">
        <v>132</v>
      </c>
      <c r="N1096" s="2" t="s">
        <v>228</v>
      </c>
      <c r="O1096" s="2"/>
      <c r="P1096" s="2">
        <v>0</v>
      </c>
      <c r="Q1096" s="2" t="s">
        <v>68</v>
      </c>
      <c r="R1096" s="2"/>
      <c r="S1096" s="2"/>
      <c r="T1096" s="2"/>
      <c r="U1096" s="2"/>
      <c r="V1096" s="2"/>
      <c r="W1096" s="2"/>
      <c r="X1096" s="2"/>
      <c r="Y1096" s="2">
        <v>2436.1825454545456</v>
      </c>
      <c r="Z1096" s="2">
        <v>1513.3160714285709</v>
      </c>
      <c r="AA1096" s="2">
        <v>922.86647402597464</v>
      </c>
      <c r="AB1096" s="2">
        <v>0.37881663496352863</v>
      </c>
      <c r="AC1096" s="2"/>
      <c r="AD1096" s="2">
        <v>12</v>
      </c>
      <c r="AE1096" s="2"/>
      <c r="AF1096" s="2"/>
      <c r="AG1096" s="2"/>
      <c r="AH1096" s="2">
        <v>922.86647402597464</v>
      </c>
      <c r="AI1096" s="2"/>
      <c r="AJ1096" s="2"/>
      <c r="AK1096" s="2"/>
      <c r="AL1096" s="2"/>
      <c r="AM1096" s="2"/>
      <c r="AN1096" s="2"/>
      <c r="AO1096" s="2"/>
      <c r="AP1096" s="2"/>
      <c r="AQ1096" s="3">
        <v>0</v>
      </c>
      <c r="AR1096" s="3">
        <v>0</v>
      </c>
      <c r="AS1096" s="3">
        <v>0</v>
      </c>
      <c r="AT1096" s="3">
        <v>0</v>
      </c>
      <c r="AU1096" s="3">
        <v>0</v>
      </c>
      <c r="AV1096" s="3">
        <v>0</v>
      </c>
      <c r="AW1096" s="3">
        <v>0</v>
      </c>
      <c r="AX1096" s="2"/>
      <c r="AY1096" s="2"/>
      <c r="AZ1096" s="2"/>
      <c r="BA1096" s="2"/>
      <c r="BB1096" s="2"/>
      <c r="BC1096" s="2">
        <v>0</v>
      </c>
      <c r="BD1096" s="2"/>
    </row>
    <row r="1097" spans="1:56" x14ac:dyDescent="0.3">
      <c r="A1097" s="2" t="s">
        <v>73</v>
      </c>
      <c r="B1097" s="2"/>
      <c r="C1097" s="2" t="s">
        <v>57</v>
      </c>
      <c r="D1097" s="2" t="s">
        <v>58</v>
      </c>
      <c r="E1097" s="2" t="s">
        <v>59</v>
      </c>
      <c r="F1097" s="2" t="s">
        <v>229</v>
      </c>
      <c r="G1097" s="2" t="s">
        <v>230</v>
      </c>
      <c r="H1097" s="2" t="s">
        <v>231</v>
      </c>
      <c r="I1097" s="2" t="s">
        <v>63</v>
      </c>
      <c r="J1097" s="2" t="s">
        <v>64</v>
      </c>
      <c r="K1097" s="2" t="s">
        <v>74</v>
      </c>
      <c r="L1097" s="2" t="s">
        <v>11</v>
      </c>
      <c r="M1097" s="2" t="s">
        <v>132</v>
      </c>
      <c r="N1097" s="2" t="s">
        <v>228</v>
      </c>
      <c r="O1097" s="2"/>
      <c r="P1097" s="2">
        <v>0</v>
      </c>
      <c r="Q1097" s="2" t="s">
        <v>68</v>
      </c>
      <c r="R1097" s="2"/>
      <c r="S1097" s="2"/>
      <c r="T1097" s="2"/>
      <c r="U1097" s="2"/>
      <c r="V1097" s="2"/>
      <c r="W1097" s="2"/>
      <c r="X1097" s="2"/>
      <c r="Y1097" s="2">
        <v>2436.1825454545456</v>
      </c>
      <c r="Z1097" s="2">
        <v>1513.3160714285709</v>
      </c>
      <c r="AA1097" s="2">
        <v>922.86647402597464</v>
      </c>
      <c r="AB1097" s="2">
        <v>0.37881663496352863</v>
      </c>
      <c r="AC1097" s="2"/>
      <c r="AD1097" s="2">
        <v>12</v>
      </c>
      <c r="AE1097" s="2"/>
      <c r="AF1097" s="2"/>
      <c r="AG1097" s="2"/>
      <c r="AH1097" s="2">
        <v>922.86647402597464</v>
      </c>
      <c r="AI1097" s="2"/>
      <c r="AJ1097" s="2"/>
      <c r="AK1097" s="2"/>
      <c r="AL1097" s="2"/>
      <c r="AM1097" s="2"/>
      <c r="AN1097" s="2"/>
      <c r="AO1097" s="2"/>
      <c r="AP1097" s="2"/>
      <c r="AQ1097" s="3">
        <v>0</v>
      </c>
      <c r="AR1097" s="3">
        <v>0</v>
      </c>
      <c r="AS1097" s="3">
        <v>0</v>
      </c>
      <c r="AT1097" s="3">
        <v>0</v>
      </c>
      <c r="AU1097" s="3">
        <v>0</v>
      </c>
      <c r="AV1097" s="3">
        <v>0</v>
      </c>
      <c r="AW1097" s="3">
        <v>0</v>
      </c>
      <c r="AX1097" s="2"/>
      <c r="AY1097" s="2"/>
      <c r="AZ1097" s="2"/>
      <c r="BA1097" s="2"/>
      <c r="BB1097" s="2"/>
      <c r="BC1097" s="2">
        <v>0</v>
      </c>
      <c r="BD1097" s="2"/>
    </row>
    <row r="1098" spans="1:56" x14ac:dyDescent="0.3">
      <c r="A1098" s="2" t="s">
        <v>75</v>
      </c>
      <c r="B1098" s="2"/>
      <c r="C1098" s="2" t="s">
        <v>57</v>
      </c>
      <c r="D1098" s="2" t="s">
        <v>58</v>
      </c>
      <c r="E1098" s="2" t="s">
        <v>59</v>
      </c>
      <c r="F1098" s="2" t="s">
        <v>229</v>
      </c>
      <c r="G1098" s="2" t="s">
        <v>230</v>
      </c>
      <c r="H1098" s="2" t="s">
        <v>231</v>
      </c>
      <c r="I1098" s="2" t="s">
        <v>63</v>
      </c>
      <c r="J1098" s="2" t="s">
        <v>64</v>
      </c>
      <c r="K1098" s="2" t="s">
        <v>76</v>
      </c>
      <c r="L1098" s="2" t="s">
        <v>11</v>
      </c>
      <c r="M1098" s="2" t="s">
        <v>132</v>
      </c>
      <c r="N1098" s="2" t="s">
        <v>228</v>
      </c>
      <c r="O1098" s="2"/>
      <c r="P1098" s="2">
        <v>0</v>
      </c>
      <c r="Q1098" s="2" t="s">
        <v>68</v>
      </c>
      <c r="R1098" s="2"/>
      <c r="S1098" s="2"/>
      <c r="T1098" s="2"/>
      <c r="U1098" s="2"/>
      <c r="V1098" s="2"/>
      <c r="W1098" s="2"/>
      <c r="X1098" s="2"/>
      <c r="Y1098" s="2">
        <v>2436.1825454545456</v>
      </c>
      <c r="Z1098" s="2">
        <v>1513.3160714285709</v>
      </c>
      <c r="AA1098" s="2">
        <v>922.86647402597464</v>
      </c>
      <c r="AB1098" s="2">
        <v>0.37881663496352863</v>
      </c>
      <c r="AC1098" s="2"/>
      <c r="AD1098" s="2">
        <v>12</v>
      </c>
      <c r="AE1098" s="2"/>
      <c r="AF1098" s="2"/>
      <c r="AG1098" s="2"/>
      <c r="AH1098" s="2">
        <v>922.86647402597464</v>
      </c>
      <c r="AI1098" s="2"/>
      <c r="AJ1098" s="2"/>
      <c r="AK1098" s="2"/>
      <c r="AL1098" s="2"/>
      <c r="AM1098" s="2"/>
      <c r="AN1098" s="2"/>
      <c r="AO1098" s="2"/>
      <c r="AP1098" s="2"/>
      <c r="AQ1098" s="3">
        <v>0</v>
      </c>
      <c r="AR1098" s="3">
        <v>0</v>
      </c>
      <c r="AS1098" s="3">
        <v>0</v>
      </c>
      <c r="AT1098" s="3">
        <v>0</v>
      </c>
      <c r="AU1098" s="3">
        <v>0</v>
      </c>
      <c r="AV1098" s="3">
        <v>0</v>
      </c>
      <c r="AW1098" s="3">
        <v>0</v>
      </c>
      <c r="AX1098" s="2"/>
      <c r="AY1098" s="2"/>
      <c r="AZ1098" s="2"/>
      <c r="BA1098" s="2"/>
      <c r="BB1098" s="2"/>
      <c r="BC1098" s="2">
        <v>0</v>
      </c>
      <c r="BD1098" s="2"/>
    </row>
    <row r="1099" spans="1:56" x14ac:dyDescent="0.3">
      <c r="A1099" s="2" t="s">
        <v>77</v>
      </c>
      <c r="B1099" s="2"/>
      <c r="C1099" s="2" t="s">
        <v>57</v>
      </c>
      <c r="D1099" s="2" t="s">
        <v>58</v>
      </c>
      <c r="E1099" s="2" t="s">
        <v>59</v>
      </c>
      <c r="F1099" s="2" t="s">
        <v>229</v>
      </c>
      <c r="G1099" s="2" t="s">
        <v>230</v>
      </c>
      <c r="H1099" s="2" t="s">
        <v>231</v>
      </c>
      <c r="I1099" s="2" t="s">
        <v>63</v>
      </c>
      <c r="J1099" s="2" t="s">
        <v>64</v>
      </c>
      <c r="K1099" s="2" t="s">
        <v>78</v>
      </c>
      <c r="L1099" s="2" t="s">
        <v>11</v>
      </c>
      <c r="M1099" s="2" t="s">
        <v>132</v>
      </c>
      <c r="N1099" s="2" t="s">
        <v>228</v>
      </c>
      <c r="O1099" s="2"/>
      <c r="P1099" s="2">
        <v>0</v>
      </c>
      <c r="Q1099" s="2" t="s">
        <v>68</v>
      </c>
      <c r="R1099" s="2"/>
      <c r="S1099" s="2"/>
      <c r="T1099" s="2"/>
      <c r="U1099" s="2"/>
      <c r="V1099" s="2"/>
      <c r="W1099" s="2"/>
      <c r="X1099" s="2"/>
      <c r="Y1099" s="2">
        <v>2436.1825454545456</v>
      </c>
      <c r="Z1099" s="2">
        <v>1513.3160714285709</v>
      </c>
      <c r="AA1099" s="2">
        <v>922.86647402597464</v>
      </c>
      <c r="AB1099" s="2">
        <v>0.37881663496352863</v>
      </c>
      <c r="AC1099" s="2"/>
      <c r="AD1099" s="2">
        <v>12</v>
      </c>
      <c r="AE1099" s="2"/>
      <c r="AF1099" s="2"/>
      <c r="AG1099" s="2"/>
      <c r="AH1099" s="2">
        <v>922.86647402597464</v>
      </c>
      <c r="AI1099" s="2"/>
      <c r="AJ1099" s="2"/>
      <c r="AK1099" s="2"/>
      <c r="AL1099" s="2"/>
      <c r="AM1099" s="2"/>
      <c r="AN1099" s="2"/>
      <c r="AO1099" s="2"/>
      <c r="AP1099" s="2"/>
      <c r="AQ1099" s="3">
        <v>0</v>
      </c>
      <c r="AR1099" s="3">
        <v>0</v>
      </c>
      <c r="AS1099" s="3">
        <v>0</v>
      </c>
      <c r="AT1099" s="3">
        <v>0</v>
      </c>
      <c r="AU1099" s="3">
        <v>0</v>
      </c>
      <c r="AV1099" s="3">
        <v>0</v>
      </c>
      <c r="AW1099" s="3">
        <v>0</v>
      </c>
      <c r="AX1099" s="2"/>
      <c r="AY1099" s="2"/>
      <c r="AZ1099" s="2"/>
      <c r="BA1099" s="2"/>
      <c r="BB1099" s="2"/>
      <c r="BC1099" s="2">
        <v>0</v>
      </c>
      <c r="BD1099" s="2"/>
    </row>
    <row r="1100" spans="1:56" x14ac:dyDescent="0.3">
      <c r="A1100" s="2" t="s">
        <v>79</v>
      </c>
      <c r="B1100" s="2"/>
      <c r="C1100" s="2" t="s">
        <v>57</v>
      </c>
      <c r="D1100" s="2" t="s">
        <v>58</v>
      </c>
      <c r="E1100" s="2" t="s">
        <v>59</v>
      </c>
      <c r="F1100" s="2" t="s">
        <v>229</v>
      </c>
      <c r="G1100" s="2" t="s">
        <v>230</v>
      </c>
      <c r="H1100" s="2" t="s">
        <v>231</v>
      </c>
      <c r="I1100" s="2" t="s">
        <v>63</v>
      </c>
      <c r="J1100" s="2" t="s">
        <v>64</v>
      </c>
      <c r="K1100" s="2" t="s">
        <v>80</v>
      </c>
      <c r="L1100" s="2" t="s">
        <v>11</v>
      </c>
      <c r="M1100" s="2" t="s">
        <v>132</v>
      </c>
      <c r="N1100" s="2" t="s">
        <v>228</v>
      </c>
      <c r="O1100" s="2"/>
      <c r="P1100" s="2">
        <v>0</v>
      </c>
      <c r="Q1100" s="2" t="s">
        <v>68</v>
      </c>
      <c r="R1100" s="2"/>
      <c r="S1100" s="2"/>
      <c r="T1100" s="2"/>
      <c r="U1100" s="2"/>
      <c r="V1100" s="2"/>
      <c r="W1100" s="2"/>
      <c r="X1100" s="2"/>
      <c r="Y1100" s="2">
        <v>2436.1825454545456</v>
      </c>
      <c r="Z1100" s="2">
        <v>1513.3160714285709</v>
      </c>
      <c r="AA1100" s="2">
        <v>922.86647402597464</v>
      </c>
      <c r="AB1100" s="2">
        <v>0.37881663496352863</v>
      </c>
      <c r="AC1100" s="2"/>
      <c r="AD1100" s="2">
        <v>12</v>
      </c>
      <c r="AE1100" s="2"/>
      <c r="AF1100" s="2"/>
      <c r="AG1100" s="2"/>
      <c r="AH1100" s="2">
        <v>922.86647402597464</v>
      </c>
      <c r="AI1100" s="2"/>
      <c r="AJ1100" s="2"/>
      <c r="AK1100" s="2"/>
      <c r="AL1100" s="2"/>
      <c r="AM1100" s="2"/>
      <c r="AN1100" s="2"/>
      <c r="AO1100" s="2"/>
      <c r="AP1100" s="2"/>
      <c r="AQ1100" s="3">
        <v>0</v>
      </c>
      <c r="AR1100" s="3">
        <v>0</v>
      </c>
      <c r="AS1100" s="3">
        <v>0</v>
      </c>
      <c r="AT1100" s="3">
        <v>0</v>
      </c>
      <c r="AU1100" s="3">
        <v>0</v>
      </c>
      <c r="AV1100" s="3">
        <v>0</v>
      </c>
      <c r="AW1100" s="3">
        <v>0</v>
      </c>
      <c r="AX1100" s="2"/>
      <c r="AY1100" s="2"/>
      <c r="AZ1100" s="2"/>
      <c r="BA1100" s="2"/>
      <c r="BB1100" s="2"/>
      <c r="BC1100" s="2">
        <v>0</v>
      </c>
      <c r="BD1100" s="2"/>
    </row>
    <row r="1101" spans="1:56" x14ac:dyDescent="0.3">
      <c r="A1101" s="2" t="s">
        <v>81</v>
      </c>
      <c r="B1101" s="2"/>
      <c r="C1101" s="2" t="s">
        <v>57</v>
      </c>
      <c r="D1101" s="2" t="s">
        <v>58</v>
      </c>
      <c r="E1101" s="2" t="s">
        <v>59</v>
      </c>
      <c r="F1101" s="2" t="s">
        <v>229</v>
      </c>
      <c r="G1101" s="2" t="s">
        <v>230</v>
      </c>
      <c r="H1101" s="2" t="s">
        <v>231</v>
      </c>
      <c r="I1101" s="2" t="s">
        <v>63</v>
      </c>
      <c r="J1101" s="2" t="s">
        <v>64</v>
      </c>
      <c r="K1101" s="2" t="s">
        <v>82</v>
      </c>
      <c r="L1101" s="2" t="s">
        <v>11</v>
      </c>
      <c r="M1101" s="2" t="s">
        <v>132</v>
      </c>
      <c r="N1101" s="2" t="s">
        <v>228</v>
      </c>
      <c r="O1101" s="2"/>
      <c r="P1101" s="2">
        <v>0</v>
      </c>
      <c r="Q1101" s="2" t="s">
        <v>68</v>
      </c>
      <c r="R1101" s="2"/>
      <c r="S1101" s="2"/>
      <c r="T1101" s="2"/>
      <c r="U1101" s="2"/>
      <c r="V1101" s="2"/>
      <c r="W1101" s="2"/>
      <c r="X1101" s="2"/>
      <c r="Y1101" s="2">
        <v>2436.1825454545456</v>
      </c>
      <c r="Z1101" s="2">
        <v>1513.3160714285709</v>
      </c>
      <c r="AA1101" s="2">
        <v>922.86647402597464</v>
      </c>
      <c r="AB1101" s="2">
        <v>0.37881663496352863</v>
      </c>
      <c r="AC1101" s="2"/>
      <c r="AD1101" s="2">
        <v>12</v>
      </c>
      <c r="AE1101" s="2"/>
      <c r="AF1101" s="2"/>
      <c r="AG1101" s="2"/>
      <c r="AH1101" s="2">
        <v>922.86647402597464</v>
      </c>
      <c r="AI1101" s="2"/>
      <c r="AJ1101" s="2"/>
      <c r="AK1101" s="2"/>
      <c r="AL1101" s="2"/>
      <c r="AM1101" s="2"/>
      <c r="AN1101" s="2"/>
      <c r="AO1101" s="2"/>
      <c r="AP1101" s="2"/>
      <c r="AQ1101" s="3">
        <v>0</v>
      </c>
      <c r="AR1101" s="3">
        <v>0</v>
      </c>
      <c r="AS1101" s="3">
        <v>0</v>
      </c>
      <c r="AT1101" s="3">
        <v>0</v>
      </c>
      <c r="AU1101" s="3">
        <v>0</v>
      </c>
      <c r="AV1101" s="3">
        <v>0</v>
      </c>
      <c r="AW1101" s="3">
        <v>0</v>
      </c>
      <c r="AX1101" s="2"/>
      <c r="AY1101" s="2"/>
      <c r="AZ1101" s="2"/>
      <c r="BA1101" s="2"/>
      <c r="BB1101" s="2"/>
      <c r="BC1101" s="2">
        <v>0</v>
      </c>
      <c r="BD1101" s="2"/>
    </row>
    <row r="1102" spans="1:56" x14ac:dyDescent="0.3">
      <c r="A1102" s="2" t="s">
        <v>83</v>
      </c>
      <c r="B1102" s="2"/>
      <c r="C1102" s="2" t="s">
        <v>57</v>
      </c>
      <c r="D1102" s="2" t="s">
        <v>58</v>
      </c>
      <c r="E1102" s="2" t="s">
        <v>59</v>
      </c>
      <c r="F1102" s="2" t="s">
        <v>229</v>
      </c>
      <c r="G1102" s="2" t="s">
        <v>230</v>
      </c>
      <c r="H1102" s="2" t="s">
        <v>231</v>
      </c>
      <c r="I1102" s="2" t="s">
        <v>63</v>
      </c>
      <c r="J1102" s="2" t="s">
        <v>64</v>
      </c>
      <c r="K1102" s="2" t="s">
        <v>84</v>
      </c>
      <c r="L1102" s="2" t="s">
        <v>11</v>
      </c>
      <c r="M1102" s="2" t="s">
        <v>132</v>
      </c>
      <c r="N1102" s="2" t="s">
        <v>228</v>
      </c>
      <c r="O1102" s="2"/>
      <c r="P1102" s="2">
        <v>0</v>
      </c>
      <c r="Q1102" s="2" t="s">
        <v>68</v>
      </c>
      <c r="R1102" s="2"/>
      <c r="S1102" s="2"/>
      <c r="T1102" s="2"/>
      <c r="U1102" s="2"/>
      <c r="V1102" s="2"/>
      <c r="W1102" s="2"/>
      <c r="X1102" s="2"/>
      <c r="Y1102" s="2">
        <v>2436.1825454545456</v>
      </c>
      <c r="Z1102" s="2">
        <v>1513.3160714285709</v>
      </c>
      <c r="AA1102" s="2">
        <v>922.86647402597464</v>
      </c>
      <c r="AB1102" s="2">
        <v>0.37881663496352863</v>
      </c>
      <c r="AC1102" s="2"/>
      <c r="AD1102" s="2">
        <v>12</v>
      </c>
      <c r="AE1102" s="2"/>
      <c r="AF1102" s="2"/>
      <c r="AG1102" s="2"/>
      <c r="AH1102" s="2">
        <v>922.86647402597464</v>
      </c>
      <c r="AI1102" s="2"/>
      <c r="AJ1102" s="2"/>
      <c r="AK1102" s="2"/>
      <c r="AL1102" s="2"/>
      <c r="AM1102" s="2"/>
      <c r="AN1102" s="2"/>
      <c r="AO1102" s="2"/>
      <c r="AP1102" s="2"/>
      <c r="AQ1102" s="3">
        <v>0</v>
      </c>
      <c r="AR1102" s="3">
        <v>0</v>
      </c>
      <c r="AS1102" s="3">
        <v>0</v>
      </c>
      <c r="AT1102" s="3">
        <v>0</v>
      </c>
      <c r="AU1102" s="3">
        <v>0</v>
      </c>
      <c r="AV1102" s="3">
        <v>0</v>
      </c>
      <c r="AW1102" s="3">
        <v>0</v>
      </c>
      <c r="AX1102" s="2"/>
      <c r="AY1102" s="2"/>
      <c r="AZ1102" s="2"/>
      <c r="BA1102" s="2"/>
      <c r="BB1102" s="2"/>
      <c r="BC1102" s="2">
        <v>0</v>
      </c>
      <c r="BD1102" s="2"/>
    </row>
    <row r="1103" spans="1:56" x14ac:dyDescent="0.3">
      <c r="A1103" s="2" t="s">
        <v>85</v>
      </c>
      <c r="B1103" s="2"/>
      <c r="C1103" s="2" t="s">
        <v>57</v>
      </c>
      <c r="D1103" s="2" t="s">
        <v>58</v>
      </c>
      <c r="E1103" s="2" t="s">
        <v>59</v>
      </c>
      <c r="F1103" s="2" t="s">
        <v>229</v>
      </c>
      <c r="G1103" s="2" t="s">
        <v>230</v>
      </c>
      <c r="H1103" s="2" t="s">
        <v>231</v>
      </c>
      <c r="I1103" s="2" t="s">
        <v>63</v>
      </c>
      <c r="J1103" s="2" t="s">
        <v>64</v>
      </c>
      <c r="K1103" s="2" t="s">
        <v>86</v>
      </c>
      <c r="L1103" s="2" t="s">
        <v>11</v>
      </c>
      <c r="M1103" s="2" t="s">
        <v>132</v>
      </c>
      <c r="N1103" s="2" t="s">
        <v>228</v>
      </c>
      <c r="O1103" s="2"/>
      <c r="P1103" s="2">
        <v>0</v>
      </c>
      <c r="Q1103" s="2" t="s">
        <v>68</v>
      </c>
      <c r="R1103" s="2"/>
      <c r="S1103" s="2"/>
      <c r="T1103" s="2"/>
      <c r="U1103" s="2"/>
      <c r="V1103" s="2"/>
      <c r="W1103" s="2"/>
      <c r="X1103" s="2"/>
      <c r="Y1103" s="2">
        <v>2436.1825454545456</v>
      </c>
      <c r="Z1103" s="2">
        <v>1513.3160714285709</v>
      </c>
      <c r="AA1103" s="2">
        <v>922.86647402597464</v>
      </c>
      <c r="AB1103" s="2">
        <v>0.37881663496352863</v>
      </c>
      <c r="AC1103" s="2"/>
      <c r="AD1103" s="2">
        <v>12</v>
      </c>
      <c r="AE1103" s="2"/>
      <c r="AF1103" s="2"/>
      <c r="AG1103" s="2"/>
      <c r="AH1103" s="2">
        <v>922.86647402597464</v>
      </c>
      <c r="AI1103" s="2"/>
      <c r="AJ1103" s="2"/>
      <c r="AK1103" s="2"/>
      <c r="AL1103" s="2"/>
      <c r="AM1103" s="2"/>
      <c r="AN1103" s="2"/>
      <c r="AO1103" s="2"/>
      <c r="AP1103" s="2"/>
      <c r="AQ1103" s="3">
        <v>0</v>
      </c>
      <c r="AR1103" s="3">
        <v>0</v>
      </c>
      <c r="AS1103" s="3">
        <v>0</v>
      </c>
      <c r="AT1103" s="3">
        <v>0</v>
      </c>
      <c r="AU1103" s="3">
        <v>0</v>
      </c>
      <c r="AV1103" s="3">
        <v>0</v>
      </c>
      <c r="AW1103" s="3">
        <v>0</v>
      </c>
      <c r="AX1103" s="2"/>
      <c r="AY1103" s="2"/>
      <c r="AZ1103" s="2"/>
      <c r="BA1103" s="2"/>
      <c r="BB1103" s="2"/>
      <c r="BC1103" s="2">
        <v>0</v>
      </c>
      <c r="BD1103" s="2"/>
    </row>
    <row r="1104" spans="1:56" x14ac:dyDescent="0.3">
      <c r="A1104" s="2" t="s">
        <v>87</v>
      </c>
      <c r="B1104" s="2"/>
      <c r="C1104" s="2" t="s">
        <v>57</v>
      </c>
      <c r="D1104" s="2" t="s">
        <v>58</v>
      </c>
      <c r="E1104" s="2" t="s">
        <v>59</v>
      </c>
      <c r="F1104" s="2" t="s">
        <v>229</v>
      </c>
      <c r="G1104" s="2" t="s">
        <v>230</v>
      </c>
      <c r="H1104" s="2" t="s">
        <v>231</v>
      </c>
      <c r="I1104" s="2" t="s">
        <v>63</v>
      </c>
      <c r="J1104" s="2" t="s">
        <v>64</v>
      </c>
      <c r="K1104" s="2" t="s">
        <v>88</v>
      </c>
      <c r="L1104" s="2" t="s">
        <v>11</v>
      </c>
      <c r="M1104" s="2" t="s">
        <v>132</v>
      </c>
      <c r="N1104" s="2" t="s">
        <v>228</v>
      </c>
      <c r="O1104" s="2"/>
      <c r="P1104" s="2">
        <v>0</v>
      </c>
      <c r="Q1104" s="2" t="s">
        <v>68</v>
      </c>
      <c r="R1104" s="2"/>
      <c r="S1104" s="2"/>
      <c r="T1104" s="2"/>
      <c r="U1104" s="2"/>
      <c r="V1104" s="2"/>
      <c r="W1104" s="2"/>
      <c r="X1104" s="2"/>
      <c r="Y1104" s="2">
        <v>2436.1825454545456</v>
      </c>
      <c r="Z1104" s="2">
        <v>1513.3160714285709</v>
      </c>
      <c r="AA1104" s="2">
        <v>922.86647402597464</v>
      </c>
      <c r="AB1104" s="2">
        <v>0.37881663496352863</v>
      </c>
      <c r="AC1104" s="2"/>
      <c r="AD1104" s="2">
        <v>12</v>
      </c>
      <c r="AE1104" s="2"/>
      <c r="AF1104" s="2"/>
      <c r="AG1104" s="2"/>
      <c r="AH1104" s="2">
        <v>922.86647402597464</v>
      </c>
      <c r="AI1104" s="2"/>
      <c r="AJ1104" s="2"/>
      <c r="AK1104" s="2"/>
      <c r="AL1104" s="2"/>
      <c r="AM1104" s="2"/>
      <c r="AN1104" s="2"/>
      <c r="AO1104" s="2"/>
      <c r="AP1104" s="2"/>
      <c r="AQ1104" s="3">
        <v>0</v>
      </c>
      <c r="AR1104" s="3">
        <v>0</v>
      </c>
      <c r="AS1104" s="3">
        <v>0</v>
      </c>
      <c r="AT1104" s="3">
        <v>0</v>
      </c>
      <c r="AU1104" s="3">
        <v>0</v>
      </c>
      <c r="AV1104" s="3">
        <v>0</v>
      </c>
      <c r="AW1104" s="3">
        <v>0</v>
      </c>
      <c r="AX1104" s="2"/>
      <c r="AY1104" s="2"/>
      <c r="AZ1104" s="2"/>
      <c r="BA1104" s="2"/>
      <c r="BB1104" s="2"/>
      <c r="BC1104" s="2">
        <v>0</v>
      </c>
      <c r="BD1104" s="2"/>
    </row>
    <row r="1105" spans="1:56" x14ac:dyDescent="0.3">
      <c r="A1105" s="2" t="s">
        <v>89</v>
      </c>
      <c r="B1105" s="2"/>
      <c r="C1105" s="2" t="s">
        <v>57</v>
      </c>
      <c r="D1105" s="2" t="s">
        <v>58</v>
      </c>
      <c r="E1105" s="2" t="s">
        <v>59</v>
      </c>
      <c r="F1105" s="2" t="s">
        <v>229</v>
      </c>
      <c r="G1105" s="2" t="s">
        <v>230</v>
      </c>
      <c r="H1105" s="2" t="s">
        <v>231</v>
      </c>
      <c r="I1105" s="2" t="s">
        <v>63</v>
      </c>
      <c r="J1105" s="2" t="s">
        <v>64</v>
      </c>
      <c r="K1105" s="2" t="s">
        <v>90</v>
      </c>
      <c r="L1105" s="2" t="s">
        <v>11</v>
      </c>
      <c r="M1105" s="2" t="s">
        <v>132</v>
      </c>
      <c r="N1105" s="2" t="s">
        <v>228</v>
      </c>
      <c r="O1105" s="2"/>
      <c r="P1105" s="2">
        <v>0</v>
      </c>
      <c r="Q1105" s="2" t="s">
        <v>68</v>
      </c>
      <c r="R1105" s="2"/>
      <c r="S1105" s="2"/>
      <c r="T1105" s="2"/>
      <c r="U1105" s="2"/>
      <c r="V1105" s="2"/>
      <c r="W1105" s="2"/>
      <c r="X1105" s="2"/>
      <c r="Y1105" s="2">
        <v>2436.1825454545456</v>
      </c>
      <c r="Z1105" s="2">
        <v>1513.3160714285709</v>
      </c>
      <c r="AA1105" s="2">
        <v>922.86647402597464</v>
      </c>
      <c r="AB1105" s="2">
        <v>0.37881663496352863</v>
      </c>
      <c r="AC1105" s="2"/>
      <c r="AD1105" s="2">
        <v>12</v>
      </c>
      <c r="AE1105" s="2"/>
      <c r="AF1105" s="2"/>
      <c r="AG1105" s="2"/>
      <c r="AH1105" s="2">
        <v>922.86647402597464</v>
      </c>
      <c r="AI1105" s="2"/>
      <c r="AJ1105" s="2"/>
      <c r="AK1105" s="2"/>
      <c r="AL1105" s="2"/>
      <c r="AM1105" s="2"/>
      <c r="AN1105" s="2"/>
      <c r="AO1105" s="2"/>
      <c r="AP1105" s="2"/>
      <c r="AQ1105" s="3">
        <v>0</v>
      </c>
      <c r="AR1105" s="3">
        <v>0</v>
      </c>
      <c r="AS1105" s="3">
        <v>0</v>
      </c>
      <c r="AT1105" s="3">
        <v>0</v>
      </c>
      <c r="AU1105" s="3">
        <v>0</v>
      </c>
      <c r="AV1105" s="3">
        <v>0</v>
      </c>
      <c r="AW1105" s="3">
        <v>0</v>
      </c>
      <c r="AX1105" s="2"/>
      <c r="AY1105" s="2"/>
      <c r="AZ1105" s="2"/>
      <c r="BA1105" s="2"/>
      <c r="BB1105" s="2"/>
      <c r="BC1105" s="2">
        <v>0</v>
      </c>
      <c r="BD1105" s="2"/>
    </row>
    <row r="1106" spans="1:56" x14ac:dyDescent="0.3">
      <c r="A1106" s="2" t="s">
        <v>91</v>
      </c>
      <c r="B1106" s="2"/>
      <c r="C1106" s="2" t="s">
        <v>57</v>
      </c>
      <c r="D1106" s="2" t="s">
        <v>58</v>
      </c>
      <c r="E1106" s="2" t="s">
        <v>59</v>
      </c>
      <c r="F1106" s="2" t="s">
        <v>229</v>
      </c>
      <c r="G1106" s="2" t="s">
        <v>230</v>
      </c>
      <c r="H1106" s="2" t="s">
        <v>231</v>
      </c>
      <c r="I1106" s="2" t="s">
        <v>63</v>
      </c>
      <c r="J1106" s="2" t="s">
        <v>64</v>
      </c>
      <c r="K1106" s="2" t="s">
        <v>92</v>
      </c>
      <c r="L1106" s="2" t="s">
        <v>11</v>
      </c>
      <c r="M1106" s="2" t="s">
        <v>132</v>
      </c>
      <c r="N1106" s="2" t="s">
        <v>228</v>
      </c>
      <c r="O1106" s="2"/>
      <c r="P1106" s="2">
        <v>0</v>
      </c>
      <c r="Q1106" s="2" t="s">
        <v>68</v>
      </c>
      <c r="R1106" s="2"/>
      <c r="S1106" s="2"/>
      <c r="T1106" s="2"/>
      <c r="U1106" s="2"/>
      <c r="V1106" s="2"/>
      <c r="W1106" s="2"/>
      <c r="X1106" s="2"/>
      <c r="Y1106" s="2">
        <v>2436.1825454545456</v>
      </c>
      <c r="Z1106" s="2">
        <v>1513.3160714285709</v>
      </c>
      <c r="AA1106" s="2">
        <v>922.86647402597464</v>
      </c>
      <c r="AB1106" s="2">
        <v>0.37881663496352863</v>
      </c>
      <c r="AC1106" s="2"/>
      <c r="AD1106" s="2">
        <v>12</v>
      </c>
      <c r="AE1106" s="2"/>
      <c r="AF1106" s="2"/>
      <c r="AG1106" s="2"/>
      <c r="AH1106" s="2">
        <v>922.86647402597464</v>
      </c>
      <c r="AI1106" s="2"/>
      <c r="AJ1106" s="2"/>
      <c r="AK1106" s="2"/>
      <c r="AL1106" s="2"/>
      <c r="AM1106" s="2"/>
      <c r="AN1106" s="2"/>
      <c r="AO1106" s="2"/>
      <c r="AP1106" s="2"/>
      <c r="AQ1106" s="3">
        <v>0</v>
      </c>
      <c r="AR1106" s="3">
        <v>0</v>
      </c>
      <c r="AS1106" s="3">
        <v>0</v>
      </c>
      <c r="AT1106" s="3">
        <v>0</v>
      </c>
      <c r="AU1106" s="3">
        <v>0</v>
      </c>
      <c r="AV1106" s="3">
        <v>0</v>
      </c>
      <c r="AW1106" s="3">
        <v>0</v>
      </c>
      <c r="AX1106" s="2"/>
      <c r="AY1106" s="2"/>
      <c r="AZ1106" s="2"/>
      <c r="BA1106" s="2"/>
      <c r="BB1106" s="2"/>
      <c r="BC1106" s="2">
        <v>0</v>
      </c>
      <c r="BD1106" s="2"/>
    </row>
    <row r="1107" spans="1:56" x14ac:dyDescent="0.3">
      <c r="A1107" s="2" t="s">
        <v>93</v>
      </c>
      <c r="B1107" s="2"/>
      <c r="C1107" s="2" t="s">
        <v>57</v>
      </c>
      <c r="D1107" s="2" t="s">
        <v>58</v>
      </c>
      <c r="E1107" s="2" t="s">
        <v>59</v>
      </c>
      <c r="F1107" s="2" t="s">
        <v>229</v>
      </c>
      <c r="G1107" s="2" t="s">
        <v>230</v>
      </c>
      <c r="H1107" s="2" t="s">
        <v>231</v>
      </c>
      <c r="I1107" s="2" t="s">
        <v>63</v>
      </c>
      <c r="J1107" s="2" t="s">
        <v>94</v>
      </c>
      <c r="K1107" s="2" t="s">
        <v>65</v>
      </c>
      <c r="L1107" s="2" t="s">
        <v>11</v>
      </c>
      <c r="M1107" s="2" t="s">
        <v>132</v>
      </c>
      <c r="N1107" s="2" t="s">
        <v>228</v>
      </c>
      <c r="O1107" s="2"/>
      <c r="P1107" s="2">
        <v>0</v>
      </c>
      <c r="Q1107" s="2" t="s">
        <v>68</v>
      </c>
      <c r="R1107" s="2"/>
      <c r="S1107" s="2"/>
      <c r="T1107" s="2"/>
      <c r="U1107" s="2"/>
      <c r="V1107" s="2"/>
      <c r="W1107" s="2"/>
      <c r="X1107" s="2"/>
      <c r="Y1107" s="2">
        <v>2436.1825454545456</v>
      </c>
      <c r="Z1107" s="2">
        <v>1513.3160714285709</v>
      </c>
      <c r="AA1107" s="2">
        <v>922.86647402597464</v>
      </c>
      <c r="AB1107" s="2">
        <v>0.37881663496352863</v>
      </c>
      <c r="AC1107" s="2"/>
      <c r="AD1107" s="2">
        <v>12</v>
      </c>
      <c r="AE1107" s="2"/>
      <c r="AF1107" s="2"/>
      <c r="AG1107" s="2"/>
      <c r="AH1107" s="2">
        <v>922.86647402597464</v>
      </c>
      <c r="AI1107" s="2"/>
      <c r="AJ1107" s="2"/>
      <c r="AK1107" s="2"/>
      <c r="AL1107" s="2"/>
      <c r="AM1107" s="2"/>
      <c r="AN1107" s="2"/>
      <c r="AO1107" s="2"/>
      <c r="AP1107" s="2"/>
      <c r="AQ1107" s="3">
        <v>0</v>
      </c>
      <c r="AR1107" s="3">
        <v>0</v>
      </c>
      <c r="AS1107" s="3">
        <v>0</v>
      </c>
      <c r="AT1107" s="3">
        <v>0</v>
      </c>
      <c r="AU1107" s="3">
        <v>0</v>
      </c>
      <c r="AV1107" s="3">
        <v>0</v>
      </c>
      <c r="AW1107" s="3">
        <v>0</v>
      </c>
      <c r="AX1107" s="2"/>
      <c r="AY1107" s="2"/>
      <c r="AZ1107" s="2"/>
      <c r="BA1107" s="2"/>
      <c r="BB1107" s="2"/>
      <c r="BC1107" s="2">
        <v>0</v>
      </c>
      <c r="BD1107" s="2"/>
    </row>
    <row r="1108" spans="1:56" x14ac:dyDescent="0.3">
      <c r="A1108" s="2" t="s">
        <v>95</v>
      </c>
      <c r="B1108" s="2"/>
      <c r="C1108" s="2" t="s">
        <v>57</v>
      </c>
      <c r="D1108" s="2" t="s">
        <v>58</v>
      </c>
      <c r="E1108" s="2" t="s">
        <v>59</v>
      </c>
      <c r="F1108" s="2" t="s">
        <v>229</v>
      </c>
      <c r="G1108" s="2" t="s">
        <v>230</v>
      </c>
      <c r="H1108" s="2" t="s">
        <v>231</v>
      </c>
      <c r="I1108" s="2" t="s">
        <v>63</v>
      </c>
      <c r="J1108" s="2" t="s">
        <v>94</v>
      </c>
      <c r="K1108" s="2" t="s">
        <v>70</v>
      </c>
      <c r="L1108" s="2" t="s">
        <v>11</v>
      </c>
      <c r="M1108" s="2" t="s">
        <v>132</v>
      </c>
      <c r="N1108" s="2" t="s">
        <v>228</v>
      </c>
      <c r="O1108" s="2"/>
      <c r="P1108" s="2">
        <v>0</v>
      </c>
      <c r="Q1108" s="2" t="s">
        <v>68</v>
      </c>
      <c r="R1108" s="2"/>
      <c r="S1108" s="2"/>
      <c r="T1108" s="2"/>
      <c r="U1108" s="2"/>
      <c r="V1108" s="2"/>
      <c r="W1108" s="2"/>
      <c r="X1108" s="2"/>
      <c r="Y1108" s="2">
        <v>2436.1825454545456</v>
      </c>
      <c r="Z1108" s="2">
        <v>1513.3160714285709</v>
      </c>
      <c r="AA1108" s="2">
        <v>922.86647402597464</v>
      </c>
      <c r="AB1108" s="2">
        <v>0.37881663496352863</v>
      </c>
      <c r="AC1108" s="2"/>
      <c r="AD1108" s="2">
        <v>12</v>
      </c>
      <c r="AE1108" s="2"/>
      <c r="AF1108" s="2"/>
      <c r="AG1108" s="2"/>
      <c r="AH1108" s="2">
        <v>922.86647402597464</v>
      </c>
      <c r="AI1108" s="2"/>
      <c r="AJ1108" s="2"/>
      <c r="AK1108" s="2"/>
      <c r="AL1108" s="2"/>
      <c r="AM1108" s="2"/>
      <c r="AN1108" s="2"/>
      <c r="AO1108" s="2"/>
      <c r="AP1108" s="2"/>
      <c r="AQ1108" s="3">
        <v>0</v>
      </c>
      <c r="AR1108" s="3">
        <v>0</v>
      </c>
      <c r="AS1108" s="3">
        <v>0</v>
      </c>
      <c r="AT1108" s="3">
        <v>0</v>
      </c>
      <c r="AU1108" s="3">
        <v>0</v>
      </c>
      <c r="AV1108" s="3">
        <v>0</v>
      </c>
      <c r="AW1108" s="3">
        <v>0</v>
      </c>
      <c r="AX1108" s="2"/>
      <c r="AY1108" s="2"/>
      <c r="AZ1108" s="2"/>
      <c r="BA1108" s="2"/>
      <c r="BB1108" s="2"/>
      <c r="BC1108" s="2">
        <v>0</v>
      </c>
      <c r="BD1108" s="2"/>
    </row>
    <row r="1109" spans="1:56" x14ac:dyDescent="0.3">
      <c r="A1109" s="2" t="s">
        <v>96</v>
      </c>
      <c r="B1109" s="2"/>
      <c r="C1109" s="2" t="s">
        <v>57</v>
      </c>
      <c r="D1109" s="2" t="s">
        <v>58</v>
      </c>
      <c r="E1109" s="2" t="s">
        <v>59</v>
      </c>
      <c r="F1109" s="2" t="s">
        <v>229</v>
      </c>
      <c r="G1109" s="2" t="s">
        <v>230</v>
      </c>
      <c r="H1109" s="2" t="s">
        <v>231</v>
      </c>
      <c r="I1109" s="2" t="s">
        <v>63</v>
      </c>
      <c r="J1109" s="2" t="s">
        <v>94</v>
      </c>
      <c r="K1109" s="2" t="s">
        <v>72</v>
      </c>
      <c r="L1109" s="2" t="s">
        <v>11</v>
      </c>
      <c r="M1109" s="2" t="s">
        <v>132</v>
      </c>
      <c r="N1109" s="2" t="s">
        <v>228</v>
      </c>
      <c r="O1109" s="2"/>
      <c r="P1109" s="2">
        <v>0</v>
      </c>
      <c r="Q1109" s="2" t="s">
        <v>68</v>
      </c>
      <c r="R1109" s="2"/>
      <c r="S1109" s="2"/>
      <c r="T1109" s="2"/>
      <c r="U1109" s="2"/>
      <c r="V1109" s="2"/>
      <c r="W1109" s="2"/>
      <c r="X1109" s="2"/>
      <c r="Y1109" s="2">
        <v>2436.1825454545456</v>
      </c>
      <c r="Z1109" s="2">
        <v>1513.3160714285709</v>
      </c>
      <c r="AA1109" s="2">
        <v>922.86647402597464</v>
      </c>
      <c r="AB1109" s="2">
        <v>0.37881663496352863</v>
      </c>
      <c r="AC1109" s="2"/>
      <c r="AD1109" s="2">
        <v>12</v>
      </c>
      <c r="AE1109" s="2"/>
      <c r="AF1109" s="2"/>
      <c r="AG1109" s="2"/>
      <c r="AH1109" s="2">
        <v>922.86647402597464</v>
      </c>
      <c r="AI1109" s="2"/>
      <c r="AJ1109" s="2"/>
      <c r="AK1109" s="2"/>
      <c r="AL1109" s="2"/>
      <c r="AM1109" s="2"/>
      <c r="AN1109" s="2"/>
      <c r="AO1109" s="2"/>
      <c r="AP1109" s="2"/>
      <c r="AQ1109" s="3">
        <v>0</v>
      </c>
      <c r="AR1109" s="3">
        <v>0</v>
      </c>
      <c r="AS1109" s="3">
        <v>0</v>
      </c>
      <c r="AT1109" s="3">
        <v>0</v>
      </c>
      <c r="AU1109" s="3">
        <v>0</v>
      </c>
      <c r="AV1109" s="3">
        <v>0</v>
      </c>
      <c r="AW1109" s="3">
        <v>0</v>
      </c>
      <c r="AX1109" s="2"/>
      <c r="AY1109" s="2"/>
      <c r="AZ1109" s="2"/>
      <c r="BA1109" s="2"/>
      <c r="BB1109" s="2"/>
      <c r="BC1109" s="2">
        <v>0</v>
      </c>
      <c r="BD1109" s="2"/>
    </row>
    <row r="1110" spans="1:56" x14ac:dyDescent="0.3">
      <c r="A1110" s="2" t="s">
        <v>97</v>
      </c>
      <c r="B1110" s="2"/>
      <c r="C1110" s="2" t="s">
        <v>57</v>
      </c>
      <c r="D1110" s="2" t="s">
        <v>58</v>
      </c>
      <c r="E1110" s="2" t="s">
        <v>59</v>
      </c>
      <c r="F1110" s="2" t="s">
        <v>229</v>
      </c>
      <c r="G1110" s="2" t="s">
        <v>230</v>
      </c>
      <c r="H1110" s="2" t="s">
        <v>231</v>
      </c>
      <c r="I1110" s="2" t="s">
        <v>63</v>
      </c>
      <c r="J1110" s="2" t="s">
        <v>94</v>
      </c>
      <c r="K1110" s="2" t="s">
        <v>74</v>
      </c>
      <c r="L1110" s="2" t="s">
        <v>11</v>
      </c>
      <c r="M1110" s="2" t="s">
        <v>132</v>
      </c>
      <c r="N1110" s="2" t="s">
        <v>228</v>
      </c>
      <c r="O1110" s="2"/>
      <c r="P1110" s="2">
        <v>0</v>
      </c>
      <c r="Q1110" s="2" t="s">
        <v>68</v>
      </c>
      <c r="R1110" s="2"/>
      <c r="S1110" s="2"/>
      <c r="T1110" s="2"/>
      <c r="U1110" s="2"/>
      <c r="V1110" s="2"/>
      <c r="W1110" s="2"/>
      <c r="X1110" s="2"/>
      <c r="Y1110" s="2">
        <v>2436.1825454545456</v>
      </c>
      <c r="Z1110" s="2">
        <v>1513.3160714285709</v>
      </c>
      <c r="AA1110" s="2">
        <v>922.86647402597464</v>
      </c>
      <c r="AB1110" s="2">
        <v>0.37881663496352863</v>
      </c>
      <c r="AC1110" s="2"/>
      <c r="AD1110" s="2">
        <v>12</v>
      </c>
      <c r="AE1110" s="2"/>
      <c r="AF1110" s="2"/>
      <c r="AG1110" s="2"/>
      <c r="AH1110" s="2">
        <v>922.86647402597464</v>
      </c>
      <c r="AI1110" s="2"/>
      <c r="AJ1110" s="2"/>
      <c r="AK1110" s="2"/>
      <c r="AL1110" s="2"/>
      <c r="AM1110" s="2"/>
      <c r="AN1110" s="2"/>
      <c r="AO1110" s="2"/>
      <c r="AP1110" s="2"/>
      <c r="AQ1110" s="3">
        <v>0</v>
      </c>
      <c r="AR1110" s="3">
        <v>0</v>
      </c>
      <c r="AS1110" s="3">
        <v>0</v>
      </c>
      <c r="AT1110" s="3">
        <v>0</v>
      </c>
      <c r="AU1110" s="3">
        <v>0</v>
      </c>
      <c r="AV1110" s="3">
        <v>0</v>
      </c>
      <c r="AW1110" s="3">
        <v>0</v>
      </c>
      <c r="AX1110" s="2"/>
      <c r="AY1110" s="2"/>
      <c r="AZ1110" s="2"/>
      <c r="BA1110" s="2"/>
      <c r="BB1110" s="2"/>
      <c r="BC1110" s="2">
        <v>0</v>
      </c>
      <c r="BD1110" s="2"/>
    </row>
    <row r="1111" spans="1:56" x14ac:dyDescent="0.3">
      <c r="A1111" s="2" t="s">
        <v>98</v>
      </c>
      <c r="B1111" s="2"/>
      <c r="C1111" s="2" t="s">
        <v>57</v>
      </c>
      <c r="D1111" s="2" t="s">
        <v>58</v>
      </c>
      <c r="E1111" s="2" t="s">
        <v>59</v>
      </c>
      <c r="F1111" s="2" t="s">
        <v>229</v>
      </c>
      <c r="G1111" s="2" t="s">
        <v>230</v>
      </c>
      <c r="H1111" s="2" t="s">
        <v>231</v>
      </c>
      <c r="I1111" s="2" t="s">
        <v>63</v>
      </c>
      <c r="J1111" s="2" t="s">
        <v>94</v>
      </c>
      <c r="K1111" s="2" t="s">
        <v>76</v>
      </c>
      <c r="L1111" s="2" t="s">
        <v>11</v>
      </c>
      <c r="M1111" s="2" t="s">
        <v>132</v>
      </c>
      <c r="N1111" s="2" t="s">
        <v>228</v>
      </c>
      <c r="O1111" s="2"/>
      <c r="P1111" s="2">
        <v>0</v>
      </c>
      <c r="Q1111" s="2" t="s">
        <v>68</v>
      </c>
      <c r="R1111" s="2"/>
      <c r="S1111" s="2"/>
      <c r="T1111" s="2"/>
      <c r="U1111" s="2"/>
      <c r="V1111" s="2"/>
      <c r="W1111" s="2"/>
      <c r="X1111" s="2"/>
      <c r="Y1111" s="2">
        <v>2436.1825454545456</v>
      </c>
      <c r="Z1111" s="2">
        <v>1513.3160714285709</v>
      </c>
      <c r="AA1111" s="2">
        <v>922.86647402597464</v>
      </c>
      <c r="AB1111" s="2">
        <v>0.37881663496352863</v>
      </c>
      <c r="AC1111" s="2"/>
      <c r="AD1111" s="2">
        <v>12</v>
      </c>
      <c r="AE1111" s="2"/>
      <c r="AF1111" s="2"/>
      <c r="AG1111" s="2"/>
      <c r="AH1111" s="2">
        <v>922.86647402597464</v>
      </c>
      <c r="AI1111" s="2"/>
      <c r="AJ1111" s="2"/>
      <c r="AK1111" s="2"/>
      <c r="AL1111" s="2"/>
      <c r="AM1111" s="2"/>
      <c r="AN1111" s="2"/>
      <c r="AO1111" s="2"/>
      <c r="AP1111" s="2"/>
      <c r="AQ1111" s="3">
        <v>0</v>
      </c>
      <c r="AR1111" s="3">
        <v>0</v>
      </c>
      <c r="AS1111" s="3">
        <v>0</v>
      </c>
      <c r="AT1111" s="3">
        <v>0</v>
      </c>
      <c r="AU1111" s="3">
        <v>0</v>
      </c>
      <c r="AV1111" s="3">
        <v>0</v>
      </c>
      <c r="AW1111" s="3">
        <v>0</v>
      </c>
      <c r="AX1111" s="2"/>
      <c r="AY1111" s="2"/>
      <c r="AZ1111" s="2"/>
      <c r="BA1111" s="2"/>
      <c r="BB1111" s="2"/>
      <c r="BC1111" s="2">
        <v>0</v>
      </c>
      <c r="BD1111" s="2"/>
    </row>
    <row r="1112" spans="1:56" x14ac:dyDescent="0.3">
      <c r="A1112" s="2" t="s">
        <v>99</v>
      </c>
      <c r="B1112" s="2"/>
      <c r="C1112" s="2" t="s">
        <v>57</v>
      </c>
      <c r="D1112" s="2" t="s">
        <v>58</v>
      </c>
      <c r="E1112" s="2" t="s">
        <v>59</v>
      </c>
      <c r="F1112" s="2" t="s">
        <v>229</v>
      </c>
      <c r="G1112" s="2" t="s">
        <v>230</v>
      </c>
      <c r="H1112" s="2" t="s">
        <v>231</v>
      </c>
      <c r="I1112" s="2" t="s">
        <v>63</v>
      </c>
      <c r="J1112" s="2" t="s">
        <v>94</v>
      </c>
      <c r="K1112" s="2" t="s">
        <v>78</v>
      </c>
      <c r="L1112" s="2" t="s">
        <v>11</v>
      </c>
      <c r="M1112" s="2" t="s">
        <v>132</v>
      </c>
      <c r="N1112" s="2" t="s">
        <v>228</v>
      </c>
      <c r="O1112" s="2"/>
      <c r="P1112" s="2">
        <v>0</v>
      </c>
      <c r="Q1112" s="2" t="s">
        <v>68</v>
      </c>
      <c r="R1112" s="2"/>
      <c r="S1112" s="2"/>
      <c r="T1112" s="2"/>
      <c r="U1112" s="2"/>
      <c r="V1112" s="2"/>
      <c r="W1112" s="2"/>
      <c r="X1112" s="2"/>
      <c r="Y1112" s="2">
        <v>2436.1825454545456</v>
      </c>
      <c r="Z1112" s="2">
        <v>1513.3160714285709</v>
      </c>
      <c r="AA1112" s="2">
        <v>922.86647402597464</v>
      </c>
      <c r="AB1112" s="2">
        <v>0.37881663496352863</v>
      </c>
      <c r="AC1112" s="2"/>
      <c r="AD1112" s="2">
        <v>12</v>
      </c>
      <c r="AE1112" s="2"/>
      <c r="AF1112" s="2"/>
      <c r="AG1112" s="2"/>
      <c r="AH1112" s="2">
        <v>922.86647402597464</v>
      </c>
      <c r="AI1112" s="2"/>
      <c r="AJ1112" s="2"/>
      <c r="AK1112" s="2"/>
      <c r="AL1112" s="2"/>
      <c r="AM1112" s="2"/>
      <c r="AN1112" s="2"/>
      <c r="AO1112" s="2"/>
      <c r="AP1112" s="2"/>
      <c r="AQ1112" s="3">
        <v>0</v>
      </c>
      <c r="AR1112" s="3">
        <v>0</v>
      </c>
      <c r="AS1112" s="3">
        <v>0</v>
      </c>
      <c r="AT1112" s="3">
        <v>0</v>
      </c>
      <c r="AU1112" s="3">
        <v>0</v>
      </c>
      <c r="AV1112" s="3">
        <v>0</v>
      </c>
      <c r="AW1112" s="3">
        <v>0</v>
      </c>
      <c r="AX1112" s="2"/>
      <c r="AY1112" s="2"/>
      <c r="AZ1112" s="2"/>
      <c r="BA1112" s="2"/>
      <c r="BB1112" s="2"/>
      <c r="BC1112" s="2">
        <v>0</v>
      </c>
      <c r="BD1112" s="2"/>
    </row>
    <row r="1113" spans="1:56" x14ac:dyDescent="0.3">
      <c r="A1113" s="2" t="s">
        <v>100</v>
      </c>
      <c r="B1113" s="2"/>
      <c r="C1113" s="2" t="s">
        <v>57</v>
      </c>
      <c r="D1113" s="2" t="s">
        <v>58</v>
      </c>
      <c r="E1113" s="2" t="s">
        <v>59</v>
      </c>
      <c r="F1113" s="2" t="s">
        <v>229</v>
      </c>
      <c r="G1113" s="2" t="s">
        <v>230</v>
      </c>
      <c r="H1113" s="2" t="s">
        <v>231</v>
      </c>
      <c r="I1113" s="2" t="s">
        <v>63</v>
      </c>
      <c r="J1113" s="2" t="s">
        <v>94</v>
      </c>
      <c r="K1113" s="2" t="s">
        <v>80</v>
      </c>
      <c r="L1113" s="2" t="s">
        <v>11</v>
      </c>
      <c r="M1113" s="2" t="s">
        <v>132</v>
      </c>
      <c r="N1113" s="2" t="s">
        <v>228</v>
      </c>
      <c r="O1113" s="2"/>
      <c r="P1113" s="2">
        <v>0</v>
      </c>
      <c r="Q1113" s="2" t="s">
        <v>68</v>
      </c>
      <c r="R1113" s="2"/>
      <c r="S1113" s="2"/>
      <c r="T1113" s="2"/>
      <c r="U1113" s="2"/>
      <c r="V1113" s="2"/>
      <c r="W1113" s="2"/>
      <c r="X1113" s="2"/>
      <c r="Y1113" s="2">
        <v>2436.1825454545456</v>
      </c>
      <c r="Z1113" s="2">
        <v>1513.3160714285709</v>
      </c>
      <c r="AA1113" s="2">
        <v>922.86647402597464</v>
      </c>
      <c r="AB1113" s="2">
        <v>0.37881663496352863</v>
      </c>
      <c r="AC1113" s="2"/>
      <c r="AD1113" s="2">
        <v>12</v>
      </c>
      <c r="AE1113" s="2"/>
      <c r="AF1113" s="2"/>
      <c r="AG1113" s="2"/>
      <c r="AH1113" s="2">
        <v>922.86647402597464</v>
      </c>
      <c r="AI1113" s="2"/>
      <c r="AJ1113" s="2"/>
      <c r="AK1113" s="2"/>
      <c r="AL1113" s="2"/>
      <c r="AM1113" s="2"/>
      <c r="AN1113" s="2"/>
      <c r="AO1113" s="2"/>
      <c r="AP1113" s="2"/>
      <c r="AQ1113" s="3">
        <v>0</v>
      </c>
      <c r="AR1113" s="3">
        <v>0</v>
      </c>
      <c r="AS1113" s="3">
        <v>0</v>
      </c>
      <c r="AT1113" s="3">
        <v>0</v>
      </c>
      <c r="AU1113" s="3">
        <v>0</v>
      </c>
      <c r="AV1113" s="3">
        <v>0</v>
      </c>
      <c r="AW1113" s="3">
        <v>0</v>
      </c>
      <c r="AX1113" s="2"/>
      <c r="AY1113" s="2"/>
      <c r="AZ1113" s="2"/>
      <c r="BA1113" s="2"/>
      <c r="BB1113" s="2"/>
      <c r="BC1113" s="2">
        <v>0</v>
      </c>
      <c r="BD1113" s="2"/>
    </row>
    <row r="1114" spans="1:56" x14ac:dyDescent="0.3">
      <c r="A1114" s="2" t="s">
        <v>101</v>
      </c>
      <c r="B1114" s="2"/>
      <c r="C1114" s="2" t="s">
        <v>57</v>
      </c>
      <c r="D1114" s="2" t="s">
        <v>58</v>
      </c>
      <c r="E1114" s="2" t="s">
        <v>59</v>
      </c>
      <c r="F1114" s="2" t="s">
        <v>229</v>
      </c>
      <c r="G1114" s="2" t="s">
        <v>230</v>
      </c>
      <c r="H1114" s="2" t="s">
        <v>231</v>
      </c>
      <c r="I1114" s="2" t="s">
        <v>63</v>
      </c>
      <c r="J1114" s="2" t="s">
        <v>94</v>
      </c>
      <c r="K1114" s="2" t="s">
        <v>82</v>
      </c>
      <c r="L1114" s="2" t="s">
        <v>11</v>
      </c>
      <c r="M1114" s="2" t="s">
        <v>132</v>
      </c>
      <c r="N1114" s="2" t="s">
        <v>228</v>
      </c>
      <c r="O1114" s="2"/>
      <c r="P1114" s="2">
        <v>0</v>
      </c>
      <c r="Q1114" s="2" t="s">
        <v>68</v>
      </c>
      <c r="R1114" s="2"/>
      <c r="S1114" s="2"/>
      <c r="T1114" s="2"/>
      <c r="U1114" s="2"/>
      <c r="V1114" s="2"/>
      <c r="W1114" s="2"/>
      <c r="X1114" s="2"/>
      <c r="Y1114" s="2">
        <v>2436.1825454545456</v>
      </c>
      <c r="Z1114" s="2">
        <v>1513.3160714285709</v>
      </c>
      <c r="AA1114" s="2">
        <v>922.86647402597464</v>
      </c>
      <c r="AB1114" s="2">
        <v>0.37881663496352863</v>
      </c>
      <c r="AC1114" s="2"/>
      <c r="AD1114" s="2">
        <v>12</v>
      </c>
      <c r="AE1114" s="2"/>
      <c r="AF1114" s="2"/>
      <c r="AG1114" s="2"/>
      <c r="AH1114" s="2">
        <v>922.86647402597464</v>
      </c>
      <c r="AI1114" s="2"/>
      <c r="AJ1114" s="2"/>
      <c r="AK1114" s="2"/>
      <c r="AL1114" s="2"/>
      <c r="AM1114" s="2"/>
      <c r="AN1114" s="2"/>
      <c r="AO1114" s="2"/>
      <c r="AP1114" s="2"/>
      <c r="AQ1114" s="3">
        <v>0</v>
      </c>
      <c r="AR1114" s="3">
        <v>0</v>
      </c>
      <c r="AS1114" s="3">
        <v>0</v>
      </c>
      <c r="AT1114" s="3">
        <v>0</v>
      </c>
      <c r="AU1114" s="3">
        <v>0</v>
      </c>
      <c r="AV1114" s="3">
        <v>0</v>
      </c>
      <c r="AW1114" s="3">
        <v>0</v>
      </c>
      <c r="AX1114" s="2"/>
      <c r="AY1114" s="2"/>
      <c r="AZ1114" s="2"/>
      <c r="BA1114" s="2"/>
      <c r="BB1114" s="2"/>
      <c r="BC1114" s="2">
        <v>0</v>
      </c>
      <c r="BD1114" s="2"/>
    </row>
    <row r="1115" spans="1:56" x14ac:dyDescent="0.3">
      <c r="A1115" s="2" t="s">
        <v>102</v>
      </c>
      <c r="B1115" s="2"/>
      <c r="C1115" s="2" t="s">
        <v>57</v>
      </c>
      <c r="D1115" s="2" t="s">
        <v>58</v>
      </c>
      <c r="E1115" s="2" t="s">
        <v>59</v>
      </c>
      <c r="F1115" s="2" t="s">
        <v>229</v>
      </c>
      <c r="G1115" s="2" t="s">
        <v>230</v>
      </c>
      <c r="H1115" s="2" t="s">
        <v>231</v>
      </c>
      <c r="I1115" s="2" t="s">
        <v>63</v>
      </c>
      <c r="J1115" s="2" t="s">
        <v>94</v>
      </c>
      <c r="K1115" s="2" t="s">
        <v>84</v>
      </c>
      <c r="L1115" s="2" t="s">
        <v>11</v>
      </c>
      <c r="M1115" s="2" t="s">
        <v>132</v>
      </c>
      <c r="N1115" s="2" t="s">
        <v>228</v>
      </c>
      <c r="O1115" s="2"/>
      <c r="P1115" s="2">
        <v>0</v>
      </c>
      <c r="Q1115" s="2" t="s">
        <v>68</v>
      </c>
      <c r="R1115" s="2"/>
      <c r="S1115" s="2"/>
      <c r="T1115" s="2"/>
      <c r="U1115" s="2"/>
      <c r="V1115" s="2"/>
      <c r="W1115" s="2"/>
      <c r="X1115" s="2"/>
      <c r="Y1115" s="2">
        <v>2436.1825454545456</v>
      </c>
      <c r="Z1115" s="2">
        <v>1513.3160714285709</v>
      </c>
      <c r="AA1115" s="2">
        <v>922.86647402597464</v>
      </c>
      <c r="AB1115" s="2">
        <v>0.37881663496352863</v>
      </c>
      <c r="AC1115" s="2"/>
      <c r="AD1115" s="2">
        <v>12</v>
      </c>
      <c r="AE1115" s="2"/>
      <c r="AF1115" s="2"/>
      <c r="AG1115" s="2"/>
      <c r="AH1115" s="2">
        <v>922.86647402597464</v>
      </c>
      <c r="AI1115" s="2"/>
      <c r="AJ1115" s="2"/>
      <c r="AK1115" s="2"/>
      <c r="AL1115" s="2"/>
      <c r="AM1115" s="2"/>
      <c r="AN1115" s="2"/>
      <c r="AO1115" s="2"/>
      <c r="AP1115" s="2"/>
      <c r="AQ1115" s="3">
        <v>0</v>
      </c>
      <c r="AR1115" s="3">
        <v>0</v>
      </c>
      <c r="AS1115" s="3">
        <v>0</v>
      </c>
      <c r="AT1115" s="3">
        <v>0</v>
      </c>
      <c r="AU1115" s="3">
        <v>0</v>
      </c>
      <c r="AV1115" s="3">
        <v>0</v>
      </c>
      <c r="AW1115" s="3">
        <v>0</v>
      </c>
      <c r="AX1115" s="2"/>
      <c r="AY1115" s="2"/>
      <c r="AZ1115" s="2"/>
      <c r="BA1115" s="2"/>
      <c r="BB1115" s="2"/>
      <c r="BC1115" s="2">
        <v>0</v>
      </c>
      <c r="BD1115" s="2"/>
    </row>
    <row r="1116" spans="1:56" x14ac:dyDescent="0.3">
      <c r="A1116" s="2" t="s">
        <v>103</v>
      </c>
      <c r="B1116" s="2"/>
      <c r="C1116" s="2" t="s">
        <v>57</v>
      </c>
      <c r="D1116" s="2" t="s">
        <v>58</v>
      </c>
      <c r="E1116" s="2" t="s">
        <v>59</v>
      </c>
      <c r="F1116" s="2" t="s">
        <v>229</v>
      </c>
      <c r="G1116" s="2" t="s">
        <v>230</v>
      </c>
      <c r="H1116" s="2" t="s">
        <v>231</v>
      </c>
      <c r="I1116" s="2" t="s">
        <v>63</v>
      </c>
      <c r="J1116" s="2" t="s">
        <v>94</v>
      </c>
      <c r="K1116" s="2" t="s">
        <v>86</v>
      </c>
      <c r="L1116" s="2" t="s">
        <v>11</v>
      </c>
      <c r="M1116" s="2" t="s">
        <v>132</v>
      </c>
      <c r="N1116" s="2" t="s">
        <v>228</v>
      </c>
      <c r="O1116" s="2"/>
      <c r="P1116" s="2">
        <v>0</v>
      </c>
      <c r="Q1116" s="2" t="s">
        <v>68</v>
      </c>
      <c r="R1116" s="2"/>
      <c r="S1116" s="2"/>
      <c r="T1116" s="2"/>
      <c r="U1116" s="2"/>
      <c r="V1116" s="2"/>
      <c r="W1116" s="2"/>
      <c r="X1116" s="2"/>
      <c r="Y1116" s="2">
        <v>2436.1825454545456</v>
      </c>
      <c r="Z1116" s="2">
        <v>1513.3160714285709</v>
      </c>
      <c r="AA1116" s="2">
        <v>922.86647402597464</v>
      </c>
      <c r="AB1116" s="2">
        <v>0.37881663496352863</v>
      </c>
      <c r="AC1116" s="2"/>
      <c r="AD1116" s="2">
        <v>12</v>
      </c>
      <c r="AE1116" s="2"/>
      <c r="AF1116" s="2"/>
      <c r="AG1116" s="2"/>
      <c r="AH1116" s="2">
        <v>922.86647402597464</v>
      </c>
      <c r="AI1116" s="2"/>
      <c r="AJ1116" s="2"/>
      <c r="AK1116" s="2"/>
      <c r="AL1116" s="2"/>
      <c r="AM1116" s="2"/>
      <c r="AN1116" s="2"/>
      <c r="AO1116" s="2"/>
      <c r="AP1116" s="2"/>
      <c r="AQ1116" s="3">
        <v>0</v>
      </c>
      <c r="AR1116" s="3">
        <v>0</v>
      </c>
      <c r="AS1116" s="3">
        <v>0</v>
      </c>
      <c r="AT1116" s="3">
        <v>0</v>
      </c>
      <c r="AU1116" s="3">
        <v>0</v>
      </c>
      <c r="AV1116" s="3">
        <v>0</v>
      </c>
      <c r="AW1116" s="3">
        <v>0</v>
      </c>
      <c r="AX1116" s="2"/>
      <c r="AY1116" s="2"/>
      <c r="AZ1116" s="2"/>
      <c r="BA1116" s="2"/>
      <c r="BB1116" s="2"/>
      <c r="BC1116" s="2">
        <v>0</v>
      </c>
      <c r="BD1116" s="2"/>
    </row>
    <row r="1117" spans="1:56" x14ac:dyDescent="0.3">
      <c r="A1117" s="2" t="s">
        <v>104</v>
      </c>
      <c r="B1117" s="2"/>
      <c r="C1117" s="2" t="s">
        <v>57</v>
      </c>
      <c r="D1117" s="2" t="s">
        <v>58</v>
      </c>
      <c r="E1117" s="2" t="s">
        <v>59</v>
      </c>
      <c r="F1117" s="2" t="s">
        <v>229</v>
      </c>
      <c r="G1117" s="2" t="s">
        <v>230</v>
      </c>
      <c r="H1117" s="2" t="s">
        <v>231</v>
      </c>
      <c r="I1117" s="2" t="s">
        <v>63</v>
      </c>
      <c r="J1117" s="2" t="s">
        <v>94</v>
      </c>
      <c r="K1117" s="2" t="s">
        <v>88</v>
      </c>
      <c r="L1117" s="2" t="s">
        <v>11</v>
      </c>
      <c r="M1117" s="2" t="s">
        <v>132</v>
      </c>
      <c r="N1117" s="2" t="s">
        <v>228</v>
      </c>
      <c r="O1117" s="2"/>
      <c r="P1117" s="2">
        <v>0</v>
      </c>
      <c r="Q1117" s="2" t="s">
        <v>68</v>
      </c>
      <c r="R1117" s="2"/>
      <c r="S1117" s="2"/>
      <c r="T1117" s="2"/>
      <c r="U1117" s="2"/>
      <c r="V1117" s="2"/>
      <c r="W1117" s="2"/>
      <c r="X1117" s="2"/>
      <c r="Y1117" s="2">
        <v>2436.1825454545456</v>
      </c>
      <c r="Z1117" s="2">
        <v>1513.3160714285709</v>
      </c>
      <c r="AA1117" s="2">
        <v>922.86647402597464</v>
      </c>
      <c r="AB1117" s="2">
        <v>0.37881663496352863</v>
      </c>
      <c r="AC1117" s="2"/>
      <c r="AD1117" s="2">
        <v>12</v>
      </c>
      <c r="AE1117" s="2"/>
      <c r="AF1117" s="2"/>
      <c r="AG1117" s="2"/>
      <c r="AH1117" s="2">
        <v>922.86647402597464</v>
      </c>
      <c r="AI1117" s="2"/>
      <c r="AJ1117" s="2"/>
      <c r="AK1117" s="2"/>
      <c r="AL1117" s="2"/>
      <c r="AM1117" s="2"/>
      <c r="AN1117" s="2"/>
      <c r="AO1117" s="2"/>
      <c r="AP1117" s="2"/>
      <c r="AQ1117" s="3">
        <v>0</v>
      </c>
      <c r="AR1117" s="3">
        <v>0</v>
      </c>
      <c r="AS1117" s="3">
        <v>0</v>
      </c>
      <c r="AT1117" s="3">
        <v>0</v>
      </c>
      <c r="AU1117" s="3">
        <v>0</v>
      </c>
      <c r="AV1117" s="3">
        <v>0</v>
      </c>
      <c r="AW1117" s="3">
        <v>0</v>
      </c>
      <c r="AX1117" s="2"/>
      <c r="AY1117" s="2"/>
      <c r="AZ1117" s="2"/>
      <c r="BA1117" s="2"/>
      <c r="BB1117" s="2"/>
      <c r="BC1117" s="2">
        <v>0</v>
      </c>
      <c r="BD1117" s="2"/>
    </row>
    <row r="1118" spans="1:56" x14ac:dyDescent="0.3">
      <c r="A1118" s="2" t="s">
        <v>105</v>
      </c>
      <c r="B1118" s="2"/>
      <c r="C1118" s="2" t="s">
        <v>57</v>
      </c>
      <c r="D1118" s="2" t="s">
        <v>58</v>
      </c>
      <c r="E1118" s="2" t="s">
        <v>59</v>
      </c>
      <c r="F1118" s="2" t="s">
        <v>229</v>
      </c>
      <c r="G1118" s="2" t="s">
        <v>230</v>
      </c>
      <c r="H1118" s="2" t="s">
        <v>231</v>
      </c>
      <c r="I1118" s="2" t="s">
        <v>63</v>
      </c>
      <c r="J1118" s="2" t="s">
        <v>94</v>
      </c>
      <c r="K1118" s="2" t="s">
        <v>90</v>
      </c>
      <c r="L1118" s="2" t="s">
        <v>11</v>
      </c>
      <c r="M1118" s="2" t="s">
        <v>132</v>
      </c>
      <c r="N1118" s="2" t="s">
        <v>228</v>
      </c>
      <c r="O1118" s="2"/>
      <c r="P1118" s="2">
        <v>0</v>
      </c>
      <c r="Q1118" s="2" t="s">
        <v>68</v>
      </c>
      <c r="R1118" s="2"/>
      <c r="S1118" s="2"/>
      <c r="T1118" s="2"/>
      <c r="U1118" s="2"/>
      <c r="V1118" s="2"/>
      <c r="W1118" s="2"/>
      <c r="X1118" s="2"/>
      <c r="Y1118" s="2">
        <v>2436.1825454545456</v>
      </c>
      <c r="Z1118" s="2">
        <v>1513.3160714285709</v>
      </c>
      <c r="AA1118" s="2">
        <v>922.86647402597464</v>
      </c>
      <c r="AB1118" s="2">
        <v>0.37881663496352863</v>
      </c>
      <c r="AC1118" s="2"/>
      <c r="AD1118" s="2">
        <v>12</v>
      </c>
      <c r="AE1118" s="2"/>
      <c r="AF1118" s="2"/>
      <c r="AG1118" s="2"/>
      <c r="AH1118" s="2">
        <v>922.86647402597464</v>
      </c>
      <c r="AI1118" s="2"/>
      <c r="AJ1118" s="2"/>
      <c r="AK1118" s="2"/>
      <c r="AL1118" s="2"/>
      <c r="AM1118" s="2"/>
      <c r="AN1118" s="2"/>
      <c r="AO1118" s="2"/>
      <c r="AP1118" s="2"/>
      <c r="AQ1118" s="3">
        <v>0</v>
      </c>
      <c r="AR1118" s="3">
        <v>0</v>
      </c>
      <c r="AS1118" s="3">
        <v>0</v>
      </c>
      <c r="AT1118" s="3">
        <v>0</v>
      </c>
      <c r="AU1118" s="3">
        <v>0</v>
      </c>
      <c r="AV1118" s="3">
        <v>0</v>
      </c>
      <c r="AW1118" s="3">
        <v>0</v>
      </c>
      <c r="AX1118" s="2"/>
      <c r="AY1118" s="2"/>
      <c r="AZ1118" s="2"/>
      <c r="BA1118" s="2"/>
      <c r="BB1118" s="2"/>
      <c r="BC1118" s="2">
        <v>0</v>
      </c>
      <c r="BD1118" s="2"/>
    </row>
    <row r="1119" spans="1:56" x14ac:dyDescent="0.3">
      <c r="A1119" s="2" t="s">
        <v>106</v>
      </c>
      <c r="B1119" s="2"/>
      <c r="C1119" s="2" t="s">
        <v>57</v>
      </c>
      <c r="D1119" s="2" t="s">
        <v>58</v>
      </c>
      <c r="E1119" s="2" t="s">
        <v>59</v>
      </c>
      <c r="F1119" s="2" t="s">
        <v>229</v>
      </c>
      <c r="G1119" s="2" t="s">
        <v>230</v>
      </c>
      <c r="H1119" s="2" t="s">
        <v>231</v>
      </c>
      <c r="I1119" s="2" t="s">
        <v>63</v>
      </c>
      <c r="J1119" s="2" t="s">
        <v>94</v>
      </c>
      <c r="K1119" s="2" t="s">
        <v>92</v>
      </c>
      <c r="L1119" s="2" t="s">
        <v>11</v>
      </c>
      <c r="M1119" s="2" t="s">
        <v>132</v>
      </c>
      <c r="N1119" s="2" t="s">
        <v>228</v>
      </c>
      <c r="O1119" s="2"/>
      <c r="P1119" s="2">
        <v>0</v>
      </c>
      <c r="Q1119" s="2" t="s">
        <v>68</v>
      </c>
      <c r="R1119" s="2"/>
      <c r="S1119" s="2"/>
      <c r="T1119" s="2"/>
      <c r="U1119" s="2"/>
      <c r="V1119" s="2"/>
      <c r="W1119" s="2"/>
      <c r="X1119" s="2"/>
      <c r="Y1119" s="2">
        <v>2436.1825454545456</v>
      </c>
      <c r="Z1119" s="2">
        <v>1513.3160714285709</v>
      </c>
      <c r="AA1119" s="2">
        <v>922.86647402597464</v>
      </c>
      <c r="AB1119" s="2">
        <v>0.37881663496352863</v>
      </c>
      <c r="AC1119" s="2"/>
      <c r="AD1119" s="2">
        <v>12</v>
      </c>
      <c r="AE1119" s="2"/>
      <c r="AF1119" s="2"/>
      <c r="AG1119" s="2"/>
      <c r="AH1119" s="2">
        <v>922.86647402597464</v>
      </c>
      <c r="AI1119" s="2"/>
      <c r="AJ1119" s="2"/>
      <c r="AK1119" s="2"/>
      <c r="AL1119" s="2"/>
      <c r="AM1119" s="2"/>
      <c r="AN1119" s="2"/>
      <c r="AO1119" s="2"/>
      <c r="AP1119" s="2"/>
      <c r="AQ1119" s="3">
        <v>0</v>
      </c>
      <c r="AR1119" s="3">
        <v>0</v>
      </c>
      <c r="AS1119" s="3">
        <v>0</v>
      </c>
      <c r="AT1119" s="3">
        <v>0</v>
      </c>
      <c r="AU1119" s="3">
        <v>0</v>
      </c>
      <c r="AV1119" s="3">
        <v>0</v>
      </c>
      <c r="AW1119" s="3">
        <v>0</v>
      </c>
      <c r="AX1119" s="2"/>
      <c r="AY1119" s="2"/>
      <c r="AZ1119" s="2"/>
      <c r="BA1119" s="2"/>
      <c r="BB1119" s="2"/>
      <c r="BC1119" s="2">
        <v>0</v>
      </c>
      <c r="BD1119" s="2"/>
    </row>
    <row r="1120" spans="1:56" x14ac:dyDescent="0.3">
      <c r="A1120" s="2" t="s">
        <v>56</v>
      </c>
      <c r="B1120" s="2"/>
      <c r="C1120" s="2" t="s">
        <v>57</v>
      </c>
      <c r="D1120" s="2" t="s">
        <v>58</v>
      </c>
      <c r="E1120" s="2" t="s">
        <v>59</v>
      </c>
      <c r="F1120" s="2" t="s">
        <v>232</v>
      </c>
      <c r="G1120" s="2" t="s">
        <v>233</v>
      </c>
      <c r="H1120" s="2" t="s">
        <v>234</v>
      </c>
      <c r="I1120" s="2" t="s">
        <v>63</v>
      </c>
      <c r="J1120" s="2" t="s">
        <v>64</v>
      </c>
      <c r="K1120" s="2" t="s">
        <v>65</v>
      </c>
      <c r="L1120" s="2" t="s">
        <v>11</v>
      </c>
      <c r="M1120" s="2" t="s">
        <v>208</v>
      </c>
      <c r="N1120" s="2" t="s">
        <v>235</v>
      </c>
      <c r="O1120" s="2"/>
      <c r="P1120" s="2">
        <v>0</v>
      </c>
      <c r="Q1120" s="2" t="s">
        <v>68</v>
      </c>
      <c r="R1120" s="2"/>
      <c r="S1120" s="2"/>
      <c r="T1120" s="2"/>
      <c r="U1120" s="2"/>
      <c r="V1120" s="2"/>
      <c r="W1120" s="2"/>
      <c r="X1120" s="2"/>
      <c r="Y1120" s="2">
        <v>18282</v>
      </c>
      <c r="Z1120" s="2">
        <v>11914</v>
      </c>
      <c r="AA1120" s="2">
        <v>6368</v>
      </c>
      <c r="AB1120" s="2">
        <v>0.34832075265288259</v>
      </c>
      <c r="AC1120" s="2"/>
      <c r="AD1120" s="2">
        <v>12</v>
      </c>
      <c r="AE1120" s="2"/>
      <c r="AF1120" s="2"/>
      <c r="AG1120" s="2"/>
      <c r="AH1120" s="2">
        <v>6368</v>
      </c>
      <c r="AI1120" s="2"/>
      <c r="AJ1120" s="2"/>
      <c r="AK1120" s="2"/>
      <c r="AL1120" s="2"/>
      <c r="AM1120" s="2"/>
      <c r="AN1120" s="2"/>
      <c r="AO1120" s="2"/>
      <c r="AP1120" s="2"/>
      <c r="AQ1120" s="3">
        <v>0</v>
      </c>
      <c r="AR1120" s="3">
        <v>0</v>
      </c>
      <c r="AS1120" s="3">
        <v>0</v>
      </c>
      <c r="AT1120" s="3">
        <v>0</v>
      </c>
      <c r="AU1120" s="3">
        <v>0</v>
      </c>
      <c r="AV1120" s="3">
        <v>0</v>
      </c>
      <c r="AW1120" s="3">
        <v>0</v>
      </c>
      <c r="AX1120" s="2"/>
      <c r="AY1120" s="2"/>
      <c r="AZ1120" s="2"/>
      <c r="BA1120" s="2"/>
      <c r="BB1120" s="2"/>
      <c r="BC1120" s="2">
        <v>0</v>
      </c>
      <c r="BD1120" s="2"/>
    </row>
    <row r="1121" spans="1:56" x14ac:dyDescent="0.3">
      <c r="A1121" s="2" t="s">
        <v>69</v>
      </c>
      <c r="B1121" s="2"/>
      <c r="C1121" s="2" t="s">
        <v>57</v>
      </c>
      <c r="D1121" s="2" t="s">
        <v>58</v>
      </c>
      <c r="E1121" s="2" t="s">
        <v>59</v>
      </c>
      <c r="F1121" s="2" t="s">
        <v>232</v>
      </c>
      <c r="G1121" s="2" t="s">
        <v>233</v>
      </c>
      <c r="H1121" s="2" t="s">
        <v>234</v>
      </c>
      <c r="I1121" s="2" t="s">
        <v>63</v>
      </c>
      <c r="J1121" s="2" t="s">
        <v>64</v>
      </c>
      <c r="K1121" s="2" t="s">
        <v>70</v>
      </c>
      <c r="L1121" s="2" t="s">
        <v>11</v>
      </c>
      <c r="M1121" s="2" t="s">
        <v>208</v>
      </c>
      <c r="N1121" s="2" t="s">
        <v>235</v>
      </c>
      <c r="O1121" s="2"/>
      <c r="P1121" s="2">
        <v>0</v>
      </c>
      <c r="Q1121" s="2" t="s">
        <v>68</v>
      </c>
      <c r="R1121" s="2"/>
      <c r="S1121" s="2"/>
      <c r="T1121" s="2"/>
      <c r="U1121" s="2"/>
      <c r="V1121" s="2"/>
      <c r="W1121" s="2"/>
      <c r="X1121" s="2"/>
      <c r="Y1121" s="2">
        <v>18282</v>
      </c>
      <c r="Z1121" s="2">
        <v>11914</v>
      </c>
      <c r="AA1121" s="2">
        <v>6368</v>
      </c>
      <c r="AB1121" s="2">
        <v>0.34832075265288259</v>
      </c>
      <c r="AC1121" s="2"/>
      <c r="AD1121" s="2">
        <v>12</v>
      </c>
      <c r="AE1121" s="2"/>
      <c r="AF1121" s="2"/>
      <c r="AG1121" s="2"/>
      <c r="AH1121" s="2">
        <v>6368</v>
      </c>
      <c r="AI1121" s="2"/>
      <c r="AJ1121" s="2"/>
      <c r="AK1121" s="2"/>
      <c r="AL1121" s="2"/>
      <c r="AM1121" s="2"/>
      <c r="AN1121" s="2"/>
      <c r="AO1121" s="2"/>
      <c r="AP1121" s="2"/>
      <c r="AQ1121" s="3">
        <v>0</v>
      </c>
      <c r="AR1121" s="3">
        <v>0</v>
      </c>
      <c r="AS1121" s="3">
        <v>0</v>
      </c>
      <c r="AT1121" s="3">
        <v>0</v>
      </c>
      <c r="AU1121" s="3">
        <v>0</v>
      </c>
      <c r="AV1121" s="3">
        <v>0</v>
      </c>
      <c r="AW1121" s="3">
        <v>0</v>
      </c>
      <c r="AX1121" s="2"/>
      <c r="AY1121" s="2"/>
      <c r="AZ1121" s="2"/>
      <c r="BA1121" s="2"/>
      <c r="BB1121" s="2"/>
      <c r="BC1121" s="2">
        <v>0</v>
      </c>
      <c r="BD1121" s="2"/>
    </row>
    <row r="1122" spans="1:56" x14ac:dyDescent="0.3">
      <c r="A1122" s="2" t="s">
        <v>71</v>
      </c>
      <c r="B1122" s="2"/>
      <c r="C1122" s="2" t="s">
        <v>57</v>
      </c>
      <c r="D1122" s="2" t="s">
        <v>58</v>
      </c>
      <c r="E1122" s="2" t="s">
        <v>59</v>
      </c>
      <c r="F1122" s="2" t="s">
        <v>232</v>
      </c>
      <c r="G1122" s="2" t="s">
        <v>233</v>
      </c>
      <c r="H1122" s="2" t="s">
        <v>234</v>
      </c>
      <c r="I1122" s="2" t="s">
        <v>63</v>
      </c>
      <c r="J1122" s="2" t="s">
        <v>64</v>
      </c>
      <c r="K1122" s="2" t="s">
        <v>72</v>
      </c>
      <c r="L1122" s="2" t="s">
        <v>11</v>
      </c>
      <c r="M1122" s="2" t="s">
        <v>208</v>
      </c>
      <c r="N1122" s="2" t="s">
        <v>235</v>
      </c>
      <c r="O1122" s="2"/>
      <c r="P1122" s="2">
        <v>0</v>
      </c>
      <c r="Q1122" s="2" t="s">
        <v>68</v>
      </c>
      <c r="R1122" s="2"/>
      <c r="S1122" s="2"/>
      <c r="T1122" s="2"/>
      <c r="U1122" s="2"/>
      <c r="V1122" s="2"/>
      <c r="W1122" s="2"/>
      <c r="X1122" s="2"/>
      <c r="Y1122" s="2">
        <v>18282</v>
      </c>
      <c r="Z1122" s="2">
        <v>11914</v>
      </c>
      <c r="AA1122" s="2">
        <v>6368</v>
      </c>
      <c r="AB1122" s="2">
        <v>0.34832075265288259</v>
      </c>
      <c r="AC1122" s="2"/>
      <c r="AD1122" s="2">
        <v>12</v>
      </c>
      <c r="AE1122" s="2"/>
      <c r="AF1122" s="2"/>
      <c r="AG1122" s="2"/>
      <c r="AH1122" s="2">
        <v>6368</v>
      </c>
      <c r="AI1122" s="2"/>
      <c r="AJ1122" s="2"/>
      <c r="AK1122" s="2"/>
      <c r="AL1122" s="2"/>
      <c r="AM1122" s="2"/>
      <c r="AN1122" s="2"/>
      <c r="AO1122" s="2"/>
      <c r="AP1122" s="2"/>
      <c r="AQ1122" s="3">
        <v>0</v>
      </c>
      <c r="AR1122" s="3">
        <v>0</v>
      </c>
      <c r="AS1122" s="3">
        <v>0</v>
      </c>
      <c r="AT1122" s="3">
        <v>0</v>
      </c>
      <c r="AU1122" s="3">
        <v>0</v>
      </c>
      <c r="AV1122" s="3">
        <v>0</v>
      </c>
      <c r="AW1122" s="3">
        <v>0</v>
      </c>
      <c r="AX1122" s="2"/>
      <c r="AY1122" s="2"/>
      <c r="AZ1122" s="2"/>
      <c r="BA1122" s="2"/>
      <c r="BB1122" s="2"/>
      <c r="BC1122" s="2">
        <v>0</v>
      </c>
      <c r="BD1122" s="2"/>
    </row>
    <row r="1123" spans="1:56" x14ac:dyDescent="0.3">
      <c r="A1123" s="2" t="s">
        <v>73</v>
      </c>
      <c r="B1123" s="2"/>
      <c r="C1123" s="2" t="s">
        <v>57</v>
      </c>
      <c r="D1123" s="2" t="s">
        <v>58</v>
      </c>
      <c r="E1123" s="2" t="s">
        <v>59</v>
      </c>
      <c r="F1123" s="2" t="s">
        <v>232</v>
      </c>
      <c r="G1123" s="2" t="s">
        <v>233</v>
      </c>
      <c r="H1123" s="2" t="s">
        <v>234</v>
      </c>
      <c r="I1123" s="2" t="s">
        <v>63</v>
      </c>
      <c r="J1123" s="2" t="s">
        <v>64</v>
      </c>
      <c r="K1123" s="2" t="s">
        <v>74</v>
      </c>
      <c r="L1123" s="2" t="s">
        <v>11</v>
      </c>
      <c r="M1123" s="2" t="s">
        <v>208</v>
      </c>
      <c r="N1123" s="2" t="s">
        <v>235</v>
      </c>
      <c r="O1123" s="2"/>
      <c r="P1123" s="2">
        <v>0</v>
      </c>
      <c r="Q1123" s="2" t="s">
        <v>68</v>
      </c>
      <c r="R1123" s="2"/>
      <c r="S1123" s="2"/>
      <c r="T1123" s="2"/>
      <c r="U1123" s="2"/>
      <c r="V1123" s="2"/>
      <c r="W1123" s="2"/>
      <c r="X1123" s="2"/>
      <c r="Y1123" s="2">
        <v>18282</v>
      </c>
      <c r="Z1123" s="2">
        <v>11914</v>
      </c>
      <c r="AA1123" s="2">
        <v>6368</v>
      </c>
      <c r="AB1123" s="2">
        <v>0.34832075265288259</v>
      </c>
      <c r="AC1123" s="2"/>
      <c r="AD1123" s="2">
        <v>12</v>
      </c>
      <c r="AE1123" s="2"/>
      <c r="AF1123" s="2"/>
      <c r="AG1123" s="2"/>
      <c r="AH1123" s="2">
        <v>6368</v>
      </c>
      <c r="AI1123" s="2"/>
      <c r="AJ1123" s="2"/>
      <c r="AK1123" s="2"/>
      <c r="AL1123" s="2"/>
      <c r="AM1123" s="2"/>
      <c r="AN1123" s="2"/>
      <c r="AO1123" s="2"/>
      <c r="AP1123" s="2"/>
      <c r="AQ1123" s="3">
        <v>0</v>
      </c>
      <c r="AR1123" s="3">
        <v>0</v>
      </c>
      <c r="AS1123" s="3">
        <v>0</v>
      </c>
      <c r="AT1123" s="3">
        <v>0</v>
      </c>
      <c r="AU1123" s="3">
        <v>0</v>
      </c>
      <c r="AV1123" s="3">
        <v>0</v>
      </c>
      <c r="AW1123" s="3">
        <v>0</v>
      </c>
      <c r="AX1123" s="2"/>
      <c r="AY1123" s="2"/>
      <c r="AZ1123" s="2"/>
      <c r="BA1123" s="2"/>
      <c r="BB1123" s="2"/>
      <c r="BC1123" s="2">
        <v>0</v>
      </c>
      <c r="BD1123" s="2"/>
    </row>
    <row r="1124" spans="1:56" x14ac:dyDescent="0.3">
      <c r="A1124" s="2" t="s">
        <v>75</v>
      </c>
      <c r="B1124" s="2"/>
      <c r="C1124" s="2" t="s">
        <v>57</v>
      </c>
      <c r="D1124" s="2" t="s">
        <v>58</v>
      </c>
      <c r="E1124" s="2" t="s">
        <v>59</v>
      </c>
      <c r="F1124" s="2" t="s">
        <v>232</v>
      </c>
      <c r="G1124" s="2" t="s">
        <v>233</v>
      </c>
      <c r="H1124" s="2" t="s">
        <v>234</v>
      </c>
      <c r="I1124" s="2" t="s">
        <v>63</v>
      </c>
      <c r="J1124" s="2" t="s">
        <v>64</v>
      </c>
      <c r="K1124" s="2" t="s">
        <v>76</v>
      </c>
      <c r="L1124" s="2" t="s">
        <v>11</v>
      </c>
      <c r="M1124" s="2" t="s">
        <v>208</v>
      </c>
      <c r="N1124" s="2" t="s">
        <v>235</v>
      </c>
      <c r="O1124" s="2"/>
      <c r="P1124" s="2">
        <v>0</v>
      </c>
      <c r="Q1124" s="2" t="s">
        <v>68</v>
      </c>
      <c r="R1124" s="2"/>
      <c r="S1124" s="2"/>
      <c r="T1124" s="2"/>
      <c r="U1124" s="2"/>
      <c r="V1124" s="2"/>
      <c r="W1124" s="2"/>
      <c r="X1124" s="2"/>
      <c r="Y1124" s="2">
        <v>18282</v>
      </c>
      <c r="Z1124" s="2">
        <v>11914</v>
      </c>
      <c r="AA1124" s="2">
        <v>6368</v>
      </c>
      <c r="AB1124" s="2">
        <v>0.34832075265288259</v>
      </c>
      <c r="AC1124" s="2"/>
      <c r="AD1124" s="2">
        <v>12</v>
      </c>
      <c r="AE1124" s="2"/>
      <c r="AF1124" s="2"/>
      <c r="AG1124" s="2"/>
      <c r="AH1124" s="2">
        <v>6368</v>
      </c>
      <c r="AI1124" s="2"/>
      <c r="AJ1124" s="2"/>
      <c r="AK1124" s="2"/>
      <c r="AL1124" s="2"/>
      <c r="AM1124" s="2"/>
      <c r="AN1124" s="2"/>
      <c r="AO1124" s="2"/>
      <c r="AP1124" s="2"/>
      <c r="AQ1124" s="3">
        <v>0</v>
      </c>
      <c r="AR1124" s="3">
        <v>0</v>
      </c>
      <c r="AS1124" s="3">
        <v>0</v>
      </c>
      <c r="AT1124" s="3">
        <v>0</v>
      </c>
      <c r="AU1124" s="3">
        <v>0</v>
      </c>
      <c r="AV1124" s="3">
        <v>0</v>
      </c>
      <c r="AW1124" s="3">
        <v>0</v>
      </c>
      <c r="AX1124" s="2"/>
      <c r="AY1124" s="2"/>
      <c r="AZ1124" s="2"/>
      <c r="BA1124" s="2"/>
      <c r="BB1124" s="2"/>
      <c r="BC1124" s="2">
        <v>0</v>
      </c>
      <c r="BD1124" s="2"/>
    </row>
    <row r="1125" spans="1:56" x14ac:dyDescent="0.3">
      <c r="A1125" s="2" t="s">
        <v>77</v>
      </c>
      <c r="B1125" s="2"/>
      <c r="C1125" s="2" t="s">
        <v>57</v>
      </c>
      <c r="D1125" s="2" t="s">
        <v>58</v>
      </c>
      <c r="E1125" s="2" t="s">
        <v>59</v>
      </c>
      <c r="F1125" s="2" t="s">
        <v>232</v>
      </c>
      <c r="G1125" s="2" t="s">
        <v>233</v>
      </c>
      <c r="H1125" s="2" t="s">
        <v>234</v>
      </c>
      <c r="I1125" s="2" t="s">
        <v>63</v>
      </c>
      <c r="J1125" s="2" t="s">
        <v>64</v>
      </c>
      <c r="K1125" s="2" t="s">
        <v>78</v>
      </c>
      <c r="L1125" s="2" t="s">
        <v>11</v>
      </c>
      <c r="M1125" s="2" t="s">
        <v>208</v>
      </c>
      <c r="N1125" s="2" t="s">
        <v>235</v>
      </c>
      <c r="O1125" s="2"/>
      <c r="P1125" s="2">
        <v>0</v>
      </c>
      <c r="Q1125" s="2" t="s">
        <v>68</v>
      </c>
      <c r="R1125" s="2"/>
      <c r="S1125" s="2"/>
      <c r="T1125" s="2"/>
      <c r="U1125" s="2"/>
      <c r="V1125" s="2"/>
      <c r="W1125" s="2"/>
      <c r="X1125" s="2"/>
      <c r="Y1125" s="2">
        <v>18282</v>
      </c>
      <c r="Z1125" s="2">
        <v>11914</v>
      </c>
      <c r="AA1125" s="2">
        <v>6368</v>
      </c>
      <c r="AB1125" s="2">
        <v>0.34832075265288259</v>
      </c>
      <c r="AC1125" s="2"/>
      <c r="AD1125" s="2">
        <v>12</v>
      </c>
      <c r="AE1125" s="2"/>
      <c r="AF1125" s="2"/>
      <c r="AG1125" s="2"/>
      <c r="AH1125" s="2">
        <v>6368</v>
      </c>
      <c r="AI1125" s="2"/>
      <c r="AJ1125" s="2"/>
      <c r="AK1125" s="2"/>
      <c r="AL1125" s="2"/>
      <c r="AM1125" s="2"/>
      <c r="AN1125" s="2"/>
      <c r="AO1125" s="2"/>
      <c r="AP1125" s="2"/>
      <c r="AQ1125" s="3">
        <v>0</v>
      </c>
      <c r="AR1125" s="3">
        <v>0</v>
      </c>
      <c r="AS1125" s="3">
        <v>0</v>
      </c>
      <c r="AT1125" s="3">
        <v>0</v>
      </c>
      <c r="AU1125" s="3">
        <v>0</v>
      </c>
      <c r="AV1125" s="3">
        <v>0</v>
      </c>
      <c r="AW1125" s="3">
        <v>0</v>
      </c>
      <c r="AX1125" s="2"/>
      <c r="AY1125" s="2"/>
      <c r="AZ1125" s="2"/>
      <c r="BA1125" s="2"/>
      <c r="BB1125" s="2"/>
      <c r="BC1125" s="2">
        <v>0</v>
      </c>
      <c r="BD1125" s="2"/>
    </row>
    <row r="1126" spans="1:56" x14ac:dyDescent="0.3">
      <c r="A1126" s="2" t="s">
        <v>79</v>
      </c>
      <c r="B1126" s="2"/>
      <c r="C1126" s="2" t="s">
        <v>57</v>
      </c>
      <c r="D1126" s="2" t="s">
        <v>58</v>
      </c>
      <c r="E1126" s="2" t="s">
        <v>59</v>
      </c>
      <c r="F1126" s="2" t="s">
        <v>232</v>
      </c>
      <c r="G1126" s="2" t="s">
        <v>233</v>
      </c>
      <c r="H1126" s="2" t="s">
        <v>234</v>
      </c>
      <c r="I1126" s="2" t="s">
        <v>63</v>
      </c>
      <c r="J1126" s="2" t="s">
        <v>64</v>
      </c>
      <c r="K1126" s="2" t="s">
        <v>80</v>
      </c>
      <c r="L1126" s="2" t="s">
        <v>11</v>
      </c>
      <c r="M1126" s="2" t="s">
        <v>208</v>
      </c>
      <c r="N1126" s="2" t="s">
        <v>235</v>
      </c>
      <c r="O1126" s="2"/>
      <c r="P1126" s="2">
        <v>0</v>
      </c>
      <c r="Q1126" s="2" t="s">
        <v>68</v>
      </c>
      <c r="R1126" s="2"/>
      <c r="S1126" s="2"/>
      <c r="T1126" s="2"/>
      <c r="U1126" s="2"/>
      <c r="V1126" s="2"/>
      <c r="W1126" s="2"/>
      <c r="X1126" s="2"/>
      <c r="Y1126" s="2">
        <v>18282</v>
      </c>
      <c r="Z1126" s="2">
        <v>11914</v>
      </c>
      <c r="AA1126" s="2">
        <v>6368</v>
      </c>
      <c r="AB1126" s="2">
        <v>0.34832075265288259</v>
      </c>
      <c r="AC1126" s="2"/>
      <c r="AD1126" s="2">
        <v>12</v>
      </c>
      <c r="AE1126" s="2"/>
      <c r="AF1126" s="2"/>
      <c r="AG1126" s="2"/>
      <c r="AH1126" s="2">
        <v>6368</v>
      </c>
      <c r="AI1126" s="2"/>
      <c r="AJ1126" s="2"/>
      <c r="AK1126" s="2"/>
      <c r="AL1126" s="2"/>
      <c r="AM1126" s="2"/>
      <c r="AN1126" s="2"/>
      <c r="AO1126" s="2"/>
      <c r="AP1126" s="2"/>
      <c r="AQ1126" s="3">
        <v>0</v>
      </c>
      <c r="AR1126" s="3">
        <v>0</v>
      </c>
      <c r="AS1126" s="3">
        <v>0</v>
      </c>
      <c r="AT1126" s="3">
        <v>0</v>
      </c>
      <c r="AU1126" s="3">
        <v>0</v>
      </c>
      <c r="AV1126" s="3">
        <v>0</v>
      </c>
      <c r="AW1126" s="3">
        <v>0</v>
      </c>
      <c r="AX1126" s="2"/>
      <c r="AY1126" s="2"/>
      <c r="AZ1126" s="2"/>
      <c r="BA1126" s="2"/>
      <c r="BB1126" s="2"/>
      <c r="BC1126" s="2">
        <v>0</v>
      </c>
      <c r="BD1126" s="2"/>
    </row>
    <row r="1127" spans="1:56" x14ac:dyDescent="0.3">
      <c r="A1127" s="2" t="s">
        <v>81</v>
      </c>
      <c r="B1127" s="2"/>
      <c r="C1127" s="2" t="s">
        <v>57</v>
      </c>
      <c r="D1127" s="2" t="s">
        <v>58</v>
      </c>
      <c r="E1127" s="2" t="s">
        <v>59</v>
      </c>
      <c r="F1127" s="2" t="s">
        <v>232</v>
      </c>
      <c r="G1127" s="2" t="s">
        <v>233</v>
      </c>
      <c r="H1127" s="2" t="s">
        <v>234</v>
      </c>
      <c r="I1127" s="2" t="s">
        <v>63</v>
      </c>
      <c r="J1127" s="2" t="s">
        <v>64</v>
      </c>
      <c r="K1127" s="2" t="s">
        <v>82</v>
      </c>
      <c r="L1127" s="2" t="s">
        <v>11</v>
      </c>
      <c r="M1127" s="2" t="s">
        <v>208</v>
      </c>
      <c r="N1127" s="2" t="s">
        <v>235</v>
      </c>
      <c r="O1127" s="2"/>
      <c r="P1127" s="2">
        <v>0</v>
      </c>
      <c r="Q1127" s="2" t="s">
        <v>68</v>
      </c>
      <c r="R1127" s="2"/>
      <c r="S1127" s="2"/>
      <c r="T1127" s="2"/>
      <c r="U1127" s="2"/>
      <c r="V1127" s="2"/>
      <c r="W1127" s="2"/>
      <c r="X1127" s="2"/>
      <c r="Y1127" s="2">
        <v>18282</v>
      </c>
      <c r="Z1127" s="2">
        <v>11914</v>
      </c>
      <c r="AA1127" s="2">
        <v>6368</v>
      </c>
      <c r="AB1127" s="2">
        <v>0.34832075265288259</v>
      </c>
      <c r="AC1127" s="2"/>
      <c r="AD1127" s="2">
        <v>12</v>
      </c>
      <c r="AE1127" s="2"/>
      <c r="AF1127" s="2"/>
      <c r="AG1127" s="2"/>
      <c r="AH1127" s="2">
        <v>6368</v>
      </c>
      <c r="AI1127" s="2"/>
      <c r="AJ1127" s="2"/>
      <c r="AK1127" s="2"/>
      <c r="AL1127" s="2"/>
      <c r="AM1127" s="2"/>
      <c r="AN1127" s="2"/>
      <c r="AO1127" s="2"/>
      <c r="AP1127" s="2"/>
      <c r="AQ1127" s="3">
        <v>0</v>
      </c>
      <c r="AR1127" s="3">
        <v>0</v>
      </c>
      <c r="AS1127" s="3">
        <v>0</v>
      </c>
      <c r="AT1127" s="3">
        <v>0</v>
      </c>
      <c r="AU1127" s="3">
        <v>0</v>
      </c>
      <c r="AV1127" s="3">
        <v>0</v>
      </c>
      <c r="AW1127" s="3">
        <v>0</v>
      </c>
      <c r="AX1127" s="2"/>
      <c r="AY1127" s="2"/>
      <c r="AZ1127" s="2"/>
      <c r="BA1127" s="2"/>
      <c r="BB1127" s="2"/>
      <c r="BC1127" s="2">
        <v>0</v>
      </c>
      <c r="BD1127" s="2"/>
    </row>
    <row r="1128" spans="1:56" x14ac:dyDescent="0.3">
      <c r="A1128" s="2" t="s">
        <v>83</v>
      </c>
      <c r="B1128" s="2"/>
      <c r="C1128" s="2" t="s">
        <v>57</v>
      </c>
      <c r="D1128" s="2" t="s">
        <v>58</v>
      </c>
      <c r="E1128" s="2" t="s">
        <v>59</v>
      </c>
      <c r="F1128" s="2" t="s">
        <v>232</v>
      </c>
      <c r="G1128" s="2" t="s">
        <v>233</v>
      </c>
      <c r="H1128" s="2" t="s">
        <v>234</v>
      </c>
      <c r="I1128" s="2" t="s">
        <v>63</v>
      </c>
      <c r="J1128" s="2" t="s">
        <v>64</v>
      </c>
      <c r="K1128" s="2" t="s">
        <v>84</v>
      </c>
      <c r="L1128" s="2" t="s">
        <v>11</v>
      </c>
      <c r="M1128" s="2" t="s">
        <v>208</v>
      </c>
      <c r="N1128" s="2" t="s">
        <v>235</v>
      </c>
      <c r="O1128" s="2"/>
      <c r="P1128" s="2">
        <v>0</v>
      </c>
      <c r="Q1128" s="2" t="s">
        <v>68</v>
      </c>
      <c r="R1128" s="2"/>
      <c r="S1128" s="2"/>
      <c r="T1128" s="2"/>
      <c r="U1128" s="2"/>
      <c r="V1128" s="2"/>
      <c r="W1128" s="2"/>
      <c r="X1128" s="2"/>
      <c r="Y1128" s="2">
        <v>18282</v>
      </c>
      <c r="Z1128" s="2">
        <v>11914</v>
      </c>
      <c r="AA1128" s="2">
        <v>6368</v>
      </c>
      <c r="AB1128" s="2">
        <v>0.34832075265288259</v>
      </c>
      <c r="AC1128" s="2"/>
      <c r="AD1128" s="2">
        <v>12</v>
      </c>
      <c r="AE1128" s="2"/>
      <c r="AF1128" s="2"/>
      <c r="AG1128" s="2"/>
      <c r="AH1128" s="2">
        <v>6368</v>
      </c>
      <c r="AI1128" s="2"/>
      <c r="AJ1128" s="2"/>
      <c r="AK1128" s="2"/>
      <c r="AL1128" s="2"/>
      <c r="AM1128" s="2"/>
      <c r="AN1128" s="2"/>
      <c r="AO1128" s="2"/>
      <c r="AP1128" s="2"/>
      <c r="AQ1128" s="3">
        <v>0</v>
      </c>
      <c r="AR1128" s="3">
        <v>0</v>
      </c>
      <c r="AS1128" s="3">
        <v>0</v>
      </c>
      <c r="AT1128" s="3">
        <v>0</v>
      </c>
      <c r="AU1128" s="3">
        <v>0</v>
      </c>
      <c r="AV1128" s="3">
        <v>0</v>
      </c>
      <c r="AW1128" s="3">
        <v>0</v>
      </c>
      <c r="AX1128" s="2"/>
      <c r="AY1128" s="2"/>
      <c r="AZ1128" s="2"/>
      <c r="BA1128" s="2"/>
      <c r="BB1128" s="2"/>
      <c r="BC1128" s="2">
        <v>0</v>
      </c>
      <c r="BD1128" s="2"/>
    </row>
    <row r="1129" spans="1:56" x14ac:dyDescent="0.3">
      <c r="A1129" s="2" t="s">
        <v>85</v>
      </c>
      <c r="B1129" s="2"/>
      <c r="C1129" s="2" t="s">
        <v>57</v>
      </c>
      <c r="D1129" s="2" t="s">
        <v>58</v>
      </c>
      <c r="E1129" s="2" t="s">
        <v>59</v>
      </c>
      <c r="F1129" s="2" t="s">
        <v>232</v>
      </c>
      <c r="G1129" s="2" t="s">
        <v>233</v>
      </c>
      <c r="H1129" s="2" t="s">
        <v>234</v>
      </c>
      <c r="I1129" s="2" t="s">
        <v>63</v>
      </c>
      <c r="J1129" s="2" t="s">
        <v>64</v>
      </c>
      <c r="K1129" s="2" t="s">
        <v>86</v>
      </c>
      <c r="L1129" s="2" t="s">
        <v>11</v>
      </c>
      <c r="M1129" s="2" t="s">
        <v>208</v>
      </c>
      <c r="N1129" s="2" t="s">
        <v>235</v>
      </c>
      <c r="O1129" s="2"/>
      <c r="P1129" s="2">
        <v>0</v>
      </c>
      <c r="Q1129" s="2" t="s">
        <v>68</v>
      </c>
      <c r="R1129" s="2"/>
      <c r="S1129" s="2"/>
      <c r="T1129" s="2"/>
      <c r="U1129" s="2"/>
      <c r="V1129" s="2"/>
      <c r="W1129" s="2"/>
      <c r="X1129" s="2"/>
      <c r="Y1129" s="2">
        <v>18282</v>
      </c>
      <c r="Z1129" s="2">
        <v>11914</v>
      </c>
      <c r="AA1129" s="2">
        <v>6368</v>
      </c>
      <c r="AB1129" s="2">
        <v>0.34832075265288259</v>
      </c>
      <c r="AC1129" s="2"/>
      <c r="AD1129" s="2">
        <v>12</v>
      </c>
      <c r="AE1129" s="2"/>
      <c r="AF1129" s="2"/>
      <c r="AG1129" s="2"/>
      <c r="AH1129" s="2">
        <v>6368</v>
      </c>
      <c r="AI1129" s="2"/>
      <c r="AJ1129" s="2"/>
      <c r="AK1129" s="2"/>
      <c r="AL1129" s="2"/>
      <c r="AM1129" s="2"/>
      <c r="AN1129" s="2"/>
      <c r="AO1129" s="2"/>
      <c r="AP1129" s="2"/>
      <c r="AQ1129" s="3">
        <v>0</v>
      </c>
      <c r="AR1129" s="3">
        <v>0</v>
      </c>
      <c r="AS1129" s="3">
        <v>0</v>
      </c>
      <c r="AT1129" s="3">
        <v>0</v>
      </c>
      <c r="AU1129" s="3">
        <v>0</v>
      </c>
      <c r="AV1129" s="3">
        <v>0</v>
      </c>
      <c r="AW1129" s="3">
        <v>0</v>
      </c>
      <c r="AX1129" s="2"/>
      <c r="AY1129" s="2"/>
      <c r="AZ1129" s="2"/>
      <c r="BA1129" s="2"/>
      <c r="BB1129" s="2"/>
      <c r="BC1129" s="2">
        <v>0</v>
      </c>
      <c r="BD1129" s="2"/>
    </row>
    <row r="1130" spans="1:56" x14ac:dyDescent="0.3">
      <c r="A1130" s="2" t="s">
        <v>87</v>
      </c>
      <c r="B1130" s="2"/>
      <c r="C1130" s="2" t="s">
        <v>57</v>
      </c>
      <c r="D1130" s="2" t="s">
        <v>58</v>
      </c>
      <c r="E1130" s="2" t="s">
        <v>59</v>
      </c>
      <c r="F1130" s="2" t="s">
        <v>232</v>
      </c>
      <c r="G1130" s="2" t="s">
        <v>233</v>
      </c>
      <c r="H1130" s="2" t="s">
        <v>234</v>
      </c>
      <c r="I1130" s="2" t="s">
        <v>63</v>
      </c>
      <c r="J1130" s="2" t="s">
        <v>64</v>
      </c>
      <c r="K1130" s="2" t="s">
        <v>88</v>
      </c>
      <c r="L1130" s="2" t="s">
        <v>11</v>
      </c>
      <c r="M1130" s="2" t="s">
        <v>208</v>
      </c>
      <c r="N1130" s="2" t="s">
        <v>235</v>
      </c>
      <c r="O1130" s="2"/>
      <c r="P1130" s="2">
        <v>0</v>
      </c>
      <c r="Q1130" s="2" t="s">
        <v>68</v>
      </c>
      <c r="R1130" s="2"/>
      <c r="S1130" s="2"/>
      <c r="T1130" s="2"/>
      <c r="U1130" s="2"/>
      <c r="V1130" s="2"/>
      <c r="W1130" s="2"/>
      <c r="X1130" s="2"/>
      <c r="Y1130" s="2">
        <v>18282</v>
      </c>
      <c r="Z1130" s="2">
        <v>11914</v>
      </c>
      <c r="AA1130" s="2">
        <v>6368</v>
      </c>
      <c r="AB1130" s="2">
        <v>0.34832075265288259</v>
      </c>
      <c r="AC1130" s="2"/>
      <c r="AD1130" s="2">
        <v>12</v>
      </c>
      <c r="AE1130" s="2"/>
      <c r="AF1130" s="2"/>
      <c r="AG1130" s="2"/>
      <c r="AH1130" s="2">
        <v>6368</v>
      </c>
      <c r="AI1130" s="2"/>
      <c r="AJ1130" s="2"/>
      <c r="AK1130" s="2"/>
      <c r="AL1130" s="2"/>
      <c r="AM1130" s="2"/>
      <c r="AN1130" s="2"/>
      <c r="AO1130" s="2"/>
      <c r="AP1130" s="2"/>
      <c r="AQ1130" s="3">
        <v>0</v>
      </c>
      <c r="AR1130" s="3">
        <v>0</v>
      </c>
      <c r="AS1130" s="3">
        <v>0</v>
      </c>
      <c r="AT1130" s="3">
        <v>0</v>
      </c>
      <c r="AU1130" s="3">
        <v>0</v>
      </c>
      <c r="AV1130" s="3">
        <v>0</v>
      </c>
      <c r="AW1130" s="3">
        <v>0</v>
      </c>
      <c r="AX1130" s="2"/>
      <c r="AY1130" s="2"/>
      <c r="AZ1130" s="2"/>
      <c r="BA1130" s="2"/>
      <c r="BB1130" s="2"/>
      <c r="BC1130" s="2">
        <v>0</v>
      </c>
      <c r="BD1130" s="2"/>
    </row>
    <row r="1131" spans="1:56" x14ac:dyDescent="0.3">
      <c r="A1131" s="2" t="s">
        <v>89</v>
      </c>
      <c r="B1131" s="2"/>
      <c r="C1131" s="2" t="s">
        <v>57</v>
      </c>
      <c r="D1131" s="2" t="s">
        <v>58</v>
      </c>
      <c r="E1131" s="2" t="s">
        <v>59</v>
      </c>
      <c r="F1131" s="2" t="s">
        <v>232</v>
      </c>
      <c r="G1131" s="2" t="s">
        <v>233</v>
      </c>
      <c r="H1131" s="2" t="s">
        <v>234</v>
      </c>
      <c r="I1131" s="2" t="s">
        <v>63</v>
      </c>
      <c r="J1131" s="2" t="s">
        <v>64</v>
      </c>
      <c r="K1131" s="2" t="s">
        <v>90</v>
      </c>
      <c r="L1131" s="2" t="s">
        <v>11</v>
      </c>
      <c r="M1131" s="2" t="s">
        <v>208</v>
      </c>
      <c r="N1131" s="2" t="s">
        <v>235</v>
      </c>
      <c r="O1131" s="2"/>
      <c r="P1131" s="2">
        <v>0</v>
      </c>
      <c r="Q1131" s="2" t="s">
        <v>68</v>
      </c>
      <c r="R1131" s="2"/>
      <c r="S1131" s="2"/>
      <c r="T1131" s="2"/>
      <c r="U1131" s="2"/>
      <c r="V1131" s="2"/>
      <c r="W1131" s="2"/>
      <c r="X1131" s="2"/>
      <c r="Y1131" s="2">
        <v>18282</v>
      </c>
      <c r="Z1131" s="2">
        <v>11914</v>
      </c>
      <c r="AA1131" s="2">
        <v>6368</v>
      </c>
      <c r="AB1131" s="2">
        <v>0.34832075265288259</v>
      </c>
      <c r="AC1131" s="2"/>
      <c r="AD1131" s="2">
        <v>12</v>
      </c>
      <c r="AE1131" s="2"/>
      <c r="AF1131" s="2"/>
      <c r="AG1131" s="2"/>
      <c r="AH1131" s="2">
        <v>6368</v>
      </c>
      <c r="AI1131" s="2"/>
      <c r="AJ1131" s="2"/>
      <c r="AK1131" s="2"/>
      <c r="AL1131" s="2"/>
      <c r="AM1131" s="2"/>
      <c r="AN1131" s="2"/>
      <c r="AO1131" s="2"/>
      <c r="AP1131" s="2"/>
      <c r="AQ1131" s="3">
        <v>0</v>
      </c>
      <c r="AR1131" s="3">
        <v>0</v>
      </c>
      <c r="AS1131" s="3">
        <v>0</v>
      </c>
      <c r="AT1131" s="3">
        <v>0</v>
      </c>
      <c r="AU1131" s="3">
        <v>0</v>
      </c>
      <c r="AV1131" s="3">
        <v>0</v>
      </c>
      <c r="AW1131" s="3">
        <v>0</v>
      </c>
      <c r="AX1131" s="2"/>
      <c r="AY1131" s="2"/>
      <c r="AZ1131" s="2"/>
      <c r="BA1131" s="2"/>
      <c r="BB1131" s="2"/>
      <c r="BC1131" s="2">
        <v>0</v>
      </c>
      <c r="BD1131" s="2"/>
    </row>
    <row r="1132" spans="1:56" x14ac:dyDescent="0.3">
      <c r="A1132" s="2" t="s">
        <v>91</v>
      </c>
      <c r="B1132" s="2"/>
      <c r="C1132" s="2" t="s">
        <v>57</v>
      </c>
      <c r="D1132" s="2" t="s">
        <v>58</v>
      </c>
      <c r="E1132" s="2" t="s">
        <v>59</v>
      </c>
      <c r="F1132" s="2" t="s">
        <v>232</v>
      </c>
      <c r="G1132" s="2" t="s">
        <v>233</v>
      </c>
      <c r="H1132" s="2" t="s">
        <v>234</v>
      </c>
      <c r="I1132" s="2" t="s">
        <v>63</v>
      </c>
      <c r="J1132" s="2" t="s">
        <v>64</v>
      </c>
      <c r="K1132" s="2" t="s">
        <v>92</v>
      </c>
      <c r="L1132" s="2" t="s">
        <v>11</v>
      </c>
      <c r="M1132" s="2" t="s">
        <v>208</v>
      </c>
      <c r="N1132" s="2" t="s">
        <v>235</v>
      </c>
      <c r="O1132" s="2"/>
      <c r="P1132" s="2">
        <v>0</v>
      </c>
      <c r="Q1132" s="2" t="s">
        <v>68</v>
      </c>
      <c r="R1132" s="2"/>
      <c r="S1132" s="2"/>
      <c r="T1132" s="2"/>
      <c r="U1132" s="2"/>
      <c r="V1132" s="2"/>
      <c r="W1132" s="2"/>
      <c r="X1132" s="2"/>
      <c r="Y1132" s="2">
        <v>18282</v>
      </c>
      <c r="Z1132" s="2">
        <v>11914</v>
      </c>
      <c r="AA1132" s="2">
        <v>6368</v>
      </c>
      <c r="AB1132" s="2">
        <v>0.34832075265288259</v>
      </c>
      <c r="AC1132" s="2"/>
      <c r="AD1132" s="2">
        <v>12</v>
      </c>
      <c r="AE1132" s="2"/>
      <c r="AF1132" s="2"/>
      <c r="AG1132" s="2"/>
      <c r="AH1132" s="2">
        <v>6368</v>
      </c>
      <c r="AI1132" s="2"/>
      <c r="AJ1132" s="2"/>
      <c r="AK1132" s="2"/>
      <c r="AL1132" s="2"/>
      <c r="AM1132" s="2"/>
      <c r="AN1132" s="2"/>
      <c r="AO1132" s="2"/>
      <c r="AP1132" s="2"/>
      <c r="AQ1132" s="3">
        <v>0</v>
      </c>
      <c r="AR1132" s="3">
        <v>0</v>
      </c>
      <c r="AS1132" s="3">
        <v>0</v>
      </c>
      <c r="AT1132" s="3">
        <v>0</v>
      </c>
      <c r="AU1132" s="3">
        <v>0</v>
      </c>
      <c r="AV1132" s="3">
        <v>0</v>
      </c>
      <c r="AW1132" s="3">
        <v>0</v>
      </c>
      <c r="AX1132" s="2"/>
      <c r="AY1132" s="2"/>
      <c r="AZ1132" s="2"/>
      <c r="BA1132" s="2"/>
      <c r="BB1132" s="2"/>
      <c r="BC1132" s="2">
        <v>0</v>
      </c>
      <c r="BD1132" s="2"/>
    </row>
    <row r="1133" spans="1:56" x14ac:dyDescent="0.3">
      <c r="A1133" s="2" t="s">
        <v>93</v>
      </c>
      <c r="B1133" s="2"/>
      <c r="C1133" s="2" t="s">
        <v>57</v>
      </c>
      <c r="D1133" s="2" t="s">
        <v>58</v>
      </c>
      <c r="E1133" s="2" t="s">
        <v>59</v>
      </c>
      <c r="F1133" s="2" t="s">
        <v>232</v>
      </c>
      <c r="G1133" s="2" t="s">
        <v>233</v>
      </c>
      <c r="H1133" s="2" t="s">
        <v>234</v>
      </c>
      <c r="I1133" s="2" t="s">
        <v>63</v>
      </c>
      <c r="J1133" s="2" t="s">
        <v>94</v>
      </c>
      <c r="K1133" s="2" t="s">
        <v>65</v>
      </c>
      <c r="L1133" s="2" t="s">
        <v>11</v>
      </c>
      <c r="M1133" s="2" t="s">
        <v>208</v>
      </c>
      <c r="N1133" s="2" t="s">
        <v>235</v>
      </c>
      <c r="O1133" s="2"/>
      <c r="P1133" s="2">
        <v>0</v>
      </c>
      <c r="Q1133" s="2" t="s">
        <v>68</v>
      </c>
      <c r="R1133" s="2"/>
      <c r="S1133" s="2"/>
      <c r="T1133" s="2"/>
      <c r="U1133" s="2"/>
      <c r="V1133" s="2"/>
      <c r="W1133" s="2"/>
      <c r="X1133" s="2"/>
      <c r="Y1133" s="2">
        <v>18282</v>
      </c>
      <c r="Z1133" s="2">
        <v>11914</v>
      </c>
      <c r="AA1133" s="2">
        <v>6368</v>
      </c>
      <c r="AB1133" s="2">
        <v>0.34832075265288259</v>
      </c>
      <c r="AC1133" s="2"/>
      <c r="AD1133" s="2">
        <v>12</v>
      </c>
      <c r="AE1133" s="2"/>
      <c r="AF1133" s="2"/>
      <c r="AG1133" s="2"/>
      <c r="AH1133" s="2">
        <v>6368</v>
      </c>
      <c r="AI1133" s="2"/>
      <c r="AJ1133" s="2"/>
      <c r="AK1133" s="2"/>
      <c r="AL1133" s="2"/>
      <c r="AM1133" s="2"/>
      <c r="AN1133" s="2"/>
      <c r="AO1133" s="2"/>
      <c r="AP1133" s="2"/>
      <c r="AQ1133" s="3">
        <v>0</v>
      </c>
      <c r="AR1133" s="3">
        <v>0</v>
      </c>
      <c r="AS1133" s="3">
        <v>0</v>
      </c>
      <c r="AT1133" s="3">
        <v>0</v>
      </c>
      <c r="AU1133" s="3">
        <v>0</v>
      </c>
      <c r="AV1133" s="3">
        <v>0</v>
      </c>
      <c r="AW1133" s="3">
        <v>0</v>
      </c>
      <c r="AX1133" s="2"/>
      <c r="AY1133" s="2"/>
      <c r="AZ1133" s="2"/>
      <c r="BA1133" s="2"/>
      <c r="BB1133" s="2"/>
      <c r="BC1133" s="2">
        <v>0</v>
      </c>
      <c r="BD1133" s="2"/>
    </row>
    <row r="1134" spans="1:56" x14ac:dyDescent="0.3">
      <c r="A1134" s="2" t="s">
        <v>95</v>
      </c>
      <c r="B1134" s="2"/>
      <c r="C1134" s="2" t="s">
        <v>57</v>
      </c>
      <c r="D1134" s="2" t="s">
        <v>58</v>
      </c>
      <c r="E1134" s="2" t="s">
        <v>59</v>
      </c>
      <c r="F1134" s="2" t="s">
        <v>232</v>
      </c>
      <c r="G1134" s="2" t="s">
        <v>233</v>
      </c>
      <c r="H1134" s="2" t="s">
        <v>234</v>
      </c>
      <c r="I1134" s="2" t="s">
        <v>63</v>
      </c>
      <c r="J1134" s="2" t="s">
        <v>94</v>
      </c>
      <c r="K1134" s="2" t="s">
        <v>70</v>
      </c>
      <c r="L1134" s="2" t="s">
        <v>11</v>
      </c>
      <c r="M1134" s="2" t="s">
        <v>208</v>
      </c>
      <c r="N1134" s="2" t="s">
        <v>235</v>
      </c>
      <c r="O1134" s="2"/>
      <c r="P1134" s="2">
        <v>0</v>
      </c>
      <c r="Q1134" s="2" t="s">
        <v>68</v>
      </c>
      <c r="R1134" s="2"/>
      <c r="S1134" s="2"/>
      <c r="T1134" s="2"/>
      <c r="U1134" s="2"/>
      <c r="V1134" s="2"/>
      <c r="W1134" s="2"/>
      <c r="X1134" s="2"/>
      <c r="Y1134" s="2">
        <v>18282</v>
      </c>
      <c r="Z1134" s="2">
        <v>11914</v>
      </c>
      <c r="AA1134" s="2">
        <v>6368</v>
      </c>
      <c r="AB1134" s="2">
        <v>0.34832075265288259</v>
      </c>
      <c r="AC1134" s="2"/>
      <c r="AD1134" s="2">
        <v>12</v>
      </c>
      <c r="AE1134" s="2"/>
      <c r="AF1134" s="2"/>
      <c r="AG1134" s="2"/>
      <c r="AH1134" s="2">
        <v>6368</v>
      </c>
      <c r="AI1134" s="2"/>
      <c r="AJ1134" s="2"/>
      <c r="AK1134" s="2"/>
      <c r="AL1134" s="2"/>
      <c r="AM1134" s="2"/>
      <c r="AN1134" s="2"/>
      <c r="AO1134" s="2"/>
      <c r="AP1134" s="2"/>
      <c r="AQ1134" s="3">
        <v>0</v>
      </c>
      <c r="AR1134" s="3">
        <v>0</v>
      </c>
      <c r="AS1134" s="3">
        <v>0</v>
      </c>
      <c r="AT1134" s="3">
        <v>0</v>
      </c>
      <c r="AU1134" s="3">
        <v>0</v>
      </c>
      <c r="AV1134" s="3">
        <v>0</v>
      </c>
      <c r="AW1134" s="3">
        <v>0</v>
      </c>
      <c r="AX1134" s="2"/>
      <c r="AY1134" s="2"/>
      <c r="AZ1134" s="2"/>
      <c r="BA1134" s="2"/>
      <c r="BB1134" s="2"/>
      <c r="BC1134" s="2">
        <v>0</v>
      </c>
      <c r="BD1134" s="2"/>
    </row>
    <row r="1135" spans="1:56" x14ac:dyDescent="0.3">
      <c r="A1135" s="2" t="s">
        <v>96</v>
      </c>
      <c r="B1135" s="2"/>
      <c r="C1135" s="2" t="s">
        <v>57</v>
      </c>
      <c r="D1135" s="2" t="s">
        <v>58</v>
      </c>
      <c r="E1135" s="2" t="s">
        <v>59</v>
      </c>
      <c r="F1135" s="2" t="s">
        <v>232</v>
      </c>
      <c r="G1135" s="2" t="s">
        <v>233</v>
      </c>
      <c r="H1135" s="2" t="s">
        <v>234</v>
      </c>
      <c r="I1135" s="2" t="s">
        <v>63</v>
      </c>
      <c r="J1135" s="2" t="s">
        <v>94</v>
      </c>
      <c r="K1135" s="2" t="s">
        <v>72</v>
      </c>
      <c r="L1135" s="2" t="s">
        <v>11</v>
      </c>
      <c r="M1135" s="2" t="s">
        <v>208</v>
      </c>
      <c r="N1135" s="2" t="s">
        <v>235</v>
      </c>
      <c r="O1135" s="2"/>
      <c r="P1135" s="2">
        <v>0</v>
      </c>
      <c r="Q1135" s="2" t="s">
        <v>68</v>
      </c>
      <c r="R1135" s="2"/>
      <c r="S1135" s="2"/>
      <c r="T1135" s="2"/>
      <c r="U1135" s="2"/>
      <c r="V1135" s="2"/>
      <c r="W1135" s="2"/>
      <c r="X1135" s="2"/>
      <c r="Y1135" s="2">
        <v>18282</v>
      </c>
      <c r="Z1135" s="2">
        <v>11914</v>
      </c>
      <c r="AA1135" s="2">
        <v>6368</v>
      </c>
      <c r="AB1135" s="2">
        <v>0.34832075265288259</v>
      </c>
      <c r="AC1135" s="2"/>
      <c r="AD1135" s="2">
        <v>12</v>
      </c>
      <c r="AE1135" s="2"/>
      <c r="AF1135" s="2"/>
      <c r="AG1135" s="2"/>
      <c r="AH1135" s="2">
        <v>6368</v>
      </c>
      <c r="AI1135" s="2"/>
      <c r="AJ1135" s="2"/>
      <c r="AK1135" s="2"/>
      <c r="AL1135" s="2"/>
      <c r="AM1135" s="2"/>
      <c r="AN1135" s="2"/>
      <c r="AO1135" s="2"/>
      <c r="AP1135" s="2"/>
      <c r="AQ1135" s="3">
        <v>0</v>
      </c>
      <c r="AR1135" s="3">
        <v>0</v>
      </c>
      <c r="AS1135" s="3">
        <v>0</v>
      </c>
      <c r="AT1135" s="3">
        <v>0</v>
      </c>
      <c r="AU1135" s="3">
        <v>0</v>
      </c>
      <c r="AV1135" s="3">
        <v>0</v>
      </c>
      <c r="AW1135" s="3">
        <v>0</v>
      </c>
      <c r="AX1135" s="2"/>
      <c r="AY1135" s="2"/>
      <c r="AZ1135" s="2"/>
      <c r="BA1135" s="2"/>
      <c r="BB1135" s="2"/>
      <c r="BC1135" s="2">
        <v>0</v>
      </c>
      <c r="BD1135" s="2"/>
    </row>
    <row r="1136" spans="1:56" x14ac:dyDescent="0.3">
      <c r="A1136" s="2" t="s">
        <v>97</v>
      </c>
      <c r="B1136" s="2"/>
      <c r="C1136" s="2" t="s">
        <v>57</v>
      </c>
      <c r="D1136" s="2" t="s">
        <v>58</v>
      </c>
      <c r="E1136" s="2" t="s">
        <v>59</v>
      </c>
      <c r="F1136" s="2" t="s">
        <v>232</v>
      </c>
      <c r="G1136" s="2" t="s">
        <v>233</v>
      </c>
      <c r="H1136" s="2" t="s">
        <v>234</v>
      </c>
      <c r="I1136" s="2" t="s">
        <v>63</v>
      </c>
      <c r="J1136" s="2" t="s">
        <v>94</v>
      </c>
      <c r="K1136" s="2" t="s">
        <v>74</v>
      </c>
      <c r="L1136" s="2" t="s">
        <v>11</v>
      </c>
      <c r="M1136" s="2" t="s">
        <v>208</v>
      </c>
      <c r="N1136" s="2" t="s">
        <v>235</v>
      </c>
      <c r="O1136" s="2"/>
      <c r="P1136" s="2">
        <v>0</v>
      </c>
      <c r="Q1136" s="2" t="s">
        <v>68</v>
      </c>
      <c r="R1136" s="2"/>
      <c r="S1136" s="2"/>
      <c r="T1136" s="2"/>
      <c r="U1136" s="2"/>
      <c r="V1136" s="2"/>
      <c r="W1136" s="2"/>
      <c r="X1136" s="2"/>
      <c r="Y1136" s="2">
        <v>18282</v>
      </c>
      <c r="Z1136" s="2">
        <v>11914</v>
      </c>
      <c r="AA1136" s="2">
        <v>6368</v>
      </c>
      <c r="AB1136" s="2">
        <v>0.34832075265288259</v>
      </c>
      <c r="AC1136" s="2"/>
      <c r="AD1136" s="2">
        <v>12</v>
      </c>
      <c r="AE1136" s="2"/>
      <c r="AF1136" s="2"/>
      <c r="AG1136" s="2"/>
      <c r="AH1136" s="2">
        <v>6368</v>
      </c>
      <c r="AI1136" s="2"/>
      <c r="AJ1136" s="2"/>
      <c r="AK1136" s="2"/>
      <c r="AL1136" s="2"/>
      <c r="AM1136" s="2"/>
      <c r="AN1136" s="2"/>
      <c r="AO1136" s="2"/>
      <c r="AP1136" s="2"/>
      <c r="AQ1136" s="3">
        <v>0</v>
      </c>
      <c r="AR1136" s="3">
        <v>0</v>
      </c>
      <c r="AS1136" s="3">
        <v>0</v>
      </c>
      <c r="AT1136" s="3">
        <v>0</v>
      </c>
      <c r="AU1136" s="3">
        <v>0</v>
      </c>
      <c r="AV1136" s="3">
        <v>0</v>
      </c>
      <c r="AW1136" s="3">
        <v>0</v>
      </c>
      <c r="AX1136" s="2"/>
      <c r="AY1136" s="2"/>
      <c r="AZ1136" s="2"/>
      <c r="BA1136" s="2"/>
      <c r="BB1136" s="2"/>
      <c r="BC1136" s="2">
        <v>0</v>
      </c>
      <c r="BD1136" s="2"/>
    </row>
    <row r="1137" spans="1:56" x14ac:dyDescent="0.3">
      <c r="A1137" s="2" t="s">
        <v>98</v>
      </c>
      <c r="B1137" s="2"/>
      <c r="C1137" s="2" t="s">
        <v>57</v>
      </c>
      <c r="D1137" s="2" t="s">
        <v>58</v>
      </c>
      <c r="E1137" s="2" t="s">
        <v>59</v>
      </c>
      <c r="F1137" s="2" t="s">
        <v>232</v>
      </c>
      <c r="G1137" s="2" t="s">
        <v>233</v>
      </c>
      <c r="H1137" s="2" t="s">
        <v>234</v>
      </c>
      <c r="I1137" s="2" t="s">
        <v>63</v>
      </c>
      <c r="J1137" s="2" t="s">
        <v>94</v>
      </c>
      <c r="K1137" s="2" t="s">
        <v>76</v>
      </c>
      <c r="L1137" s="2" t="s">
        <v>11</v>
      </c>
      <c r="M1137" s="2" t="s">
        <v>208</v>
      </c>
      <c r="N1137" s="2" t="s">
        <v>235</v>
      </c>
      <c r="O1137" s="2"/>
      <c r="P1137" s="2">
        <v>0</v>
      </c>
      <c r="Q1137" s="2" t="s">
        <v>68</v>
      </c>
      <c r="R1137" s="2"/>
      <c r="S1137" s="2"/>
      <c r="T1137" s="2"/>
      <c r="U1137" s="2"/>
      <c r="V1137" s="2"/>
      <c r="W1137" s="2"/>
      <c r="X1137" s="2"/>
      <c r="Y1137" s="2">
        <v>18282</v>
      </c>
      <c r="Z1137" s="2">
        <v>11914</v>
      </c>
      <c r="AA1137" s="2">
        <v>6368</v>
      </c>
      <c r="AB1137" s="2">
        <v>0.34832075265288259</v>
      </c>
      <c r="AC1137" s="2"/>
      <c r="AD1137" s="2">
        <v>12</v>
      </c>
      <c r="AE1137" s="2"/>
      <c r="AF1137" s="2"/>
      <c r="AG1137" s="2"/>
      <c r="AH1137" s="2">
        <v>6368</v>
      </c>
      <c r="AI1137" s="2"/>
      <c r="AJ1137" s="2"/>
      <c r="AK1137" s="2"/>
      <c r="AL1137" s="2"/>
      <c r="AM1137" s="2"/>
      <c r="AN1137" s="2"/>
      <c r="AO1137" s="2"/>
      <c r="AP1137" s="2"/>
      <c r="AQ1137" s="3">
        <v>0</v>
      </c>
      <c r="AR1137" s="3">
        <v>0</v>
      </c>
      <c r="AS1137" s="3">
        <v>0</v>
      </c>
      <c r="AT1137" s="3">
        <v>0</v>
      </c>
      <c r="AU1137" s="3">
        <v>0</v>
      </c>
      <c r="AV1137" s="3">
        <v>0</v>
      </c>
      <c r="AW1137" s="3">
        <v>0</v>
      </c>
      <c r="AX1137" s="2"/>
      <c r="AY1137" s="2"/>
      <c r="AZ1137" s="2"/>
      <c r="BA1137" s="2"/>
      <c r="BB1137" s="2"/>
      <c r="BC1137" s="2">
        <v>0</v>
      </c>
      <c r="BD1137" s="2"/>
    </row>
    <row r="1138" spans="1:56" x14ac:dyDescent="0.3">
      <c r="A1138" s="2" t="s">
        <v>99</v>
      </c>
      <c r="B1138" s="2"/>
      <c r="C1138" s="2" t="s">
        <v>57</v>
      </c>
      <c r="D1138" s="2" t="s">
        <v>58</v>
      </c>
      <c r="E1138" s="2" t="s">
        <v>59</v>
      </c>
      <c r="F1138" s="2" t="s">
        <v>232</v>
      </c>
      <c r="G1138" s="2" t="s">
        <v>233</v>
      </c>
      <c r="H1138" s="2" t="s">
        <v>234</v>
      </c>
      <c r="I1138" s="2" t="s">
        <v>63</v>
      </c>
      <c r="J1138" s="2" t="s">
        <v>94</v>
      </c>
      <c r="K1138" s="2" t="s">
        <v>78</v>
      </c>
      <c r="L1138" s="2" t="s">
        <v>11</v>
      </c>
      <c r="M1138" s="2" t="s">
        <v>208</v>
      </c>
      <c r="N1138" s="2" t="s">
        <v>235</v>
      </c>
      <c r="O1138" s="2"/>
      <c r="P1138" s="2">
        <v>0</v>
      </c>
      <c r="Q1138" s="2" t="s">
        <v>68</v>
      </c>
      <c r="R1138" s="2"/>
      <c r="S1138" s="2"/>
      <c r="T1138" s="2"/>
      <c r="U1138" s="2"/>
      <c r="V1138" s="2"/>
      <c r="W1138" s="2"/>
      <c r="X1138" s="2"/>
      <c r="Y1138" s="2">
        <v>18282</v>
      </c>
      <c r="Z1138" s="2">
        <v>11914</v>
      </c>
      <c r="AA1138" s="2">
        <v>6368</v>
      </c>
      <c r="AB1138" s="2">
        <v>0.34832075265288259</v>
      </c>
      <c r="AC1138" s="2"/>
      <c r="AD1138" s="2">
        <v>12</v>
      </c>
      <c r="AE1138" s="2"/>
      <c r="AF1138" s="2"/>
      <c r="AG1138" s="2"/>
      <c r="AH1138" s="2">
        <v>6368</v>
      </c>
      <c r="AI1138" s="2"/>
      <c r="AJ1138" s="2"/>
      <c r="AK1138" s="2"/>
      <c r="AL1138" s="2"/>
      <c r="AM1138" s="2"/>
      <c r="AN1138" s="2"/>
      <c r="AO1138" s="2"/>
      <c r="AP1138" s="2"/>
      <c r="AQ1138" s="3">
        <v>0</v>
      </c>
      <c r="AR1138" s="3">
        <v>0</v>
      </c>
      <c r="AS1138" s="3">
        <v>0</v>
      </c>
      <c r="AT1138" s="3">
        <v>0</v>
      </c>
      <c r="AU1138" s="3">
        <v>0</v>
      </c>
      <c r="AV1138" s="3">
        <v>0</v>
      </c>
      <c r="AW1138" s="3">
        <v>0</v>
      </c>
      <c r="AX1138" s="2"/>
      <c r="AY1138" s="2"/>
      <c r="AZ1138" s="2"/>
      <c r="BA1138" s="2"/>
      <c r="BB1138" s="2"/>
      <c r="BC1138" s="2">
        <v>0</v>
      </c>
      <c r="BD1138" s="2"/>
    </row>
    <row r="1139" spans="1:56" x14ac:dyDescent="0.3">
      <c r="A1139" s="2" t="s">
        <v>100</v>
      </c>
      <c r="B1139" s="2"/>
      <c r="C1139" s="2" t="s">
        <v>57</v>
      </c>
      <c r="D1139" s="2" t="s">
        <v>58</v>
      </c>
      <c r="E1139" s="2" t="s">
        <v>59</v>
      </c>
      <c r="F1139" s="2" t="s">
        <v>232</v>
      </c>
      <c r="G1139" s="2" t="s">
        <v>233</v>
      </c>
      <c r="H1139" s="2" t="s">
        <v>234</v>
      </c>
      <c r="I1139" s="2" t="s">
        <v>63</v>
      </c>
      <c r="J1139" s="2" t="s">
        <v>94</v>
      </c>
      <c r="K1139" s="2" t="s">
        <v>80</v>
      </c>
      <c r="L1139" s="2" t="s">
        <v>11</v>
      </c>
      <c r="M1139" s="2" t="s">
        <v>208</v>
      </c>
      <c r="N1139" s="2" t="s">
        <v>235</v>
      </c>
      <c r="O1139" s="2"/>
      <c r="P1139" s="2">
        <v>0</v>
      </c>
      <c r="Q1139" s="2" t="s">
        <v>68</v>
      </c>
      <c r="R1139" s="2"/>
      <c r="S1139" s="2"/>
      <c r="T1139" s="2"/>
      <c r="U1139" s="2"/>
      <c r="V1139" s="2"/>
      <c r="W1139" s="2"/>
      <c r="X1139" s="2"/>
      <c r="Y1139" s="2">
        <v>18282</v>
      </c>
      <c r="Z1139" s="2">
        <v>11914</v>
      </c>
      <c r="AA1139" s="2">
        <v>6368</v>
      </c>
      <c r="AB1139" s="2">
        <v>0.34832075265288259</v>
      </c>
      <c r="AC1139" s="2"/>
      <c r="AD1139" s="2">
        <v>12</v>
      </c>
      <c r="AE1139" s="2"/>
      <c r="AF1139" s="2"/>
      <c r="AG1139" s="2"/>
      <c r="AH1139" s="2">
        <v>6368</v>
      </c>
      <c r="AI1139" s="2"/>
      <c r="AJ1139" s="2"/>
      <c r="AK1139" s="2"/>
      <c r="AL1139" s="2"/>
      <c r="AM1139" s="2"/>
      <c r="AN1139" s="2"/>
      <c r="AO1139" s="2"/>
      <c r="AP1139" s="2"/>
      <c r="AQ1139" s="3">
        <v>0</v>
      </c>
      <c r="AR1139" s="3">
        <v>0</v>
      </c>
      <c r="AS1139" s="3">
        <v>0</v>
      </c>
      <c r="AT1139" s="3">
        <v>0</v>
      </c>
      <c r="AU1139" s="3">
        <v>0</v>
      </c>
      <c r="AV1139" s="3">
        <v>0</v>
      </c>
      <c r="AW1139" s="3">
        <v>0</v>
      </c>
      <c r="AX1139" s="2"/>
      <c r="AY1139" s="2"/>
      <c r="AZ1139" s="2"/>
      <c r="BA1139" s="2"/>
      <c r="BB1139" s="2"/>
      <c r="BC1139" s="2">
        <v>0</v>
      </c>
      <c r="BD1139" s="2"/>
    </row>
    <row r="1140" spans="1:56" x14ac:dyDescent="0.3">
      <c r="A1140" s="2" t="s">
        <v>101</v>
      </c>
      <c r="B1140" s="2"/>
      <c r="C1140" s="2" t="s">
        <v>57</v>
      </c>
      <c r="D1140" s="2" t="s">
        <v>58</v>
      </c>
      <c r="E1140" s="2" t="s">
        <v>59</v>
      </c>
      <c r="F1140" s="2" t="s">
        <v>232</v>
      </c>
      <c r="G1140" s="2" t="s">
        <v>233</v>
      </c>
      <c r="H1140" s="2" t="s">
        <v>234</v>
      </c>
      <c r="I1140" s="2" t="s">
        <v>63</v>
      </c>
      <c r="J1140" s="2" t="s">
        <v>94</v>
      </c>
      <c r="K1140" s="2" t="s">
        <v>82</v>
      </c>
      <c r="L1140" s="2" t="s">
        <v>11</v>
      </c>
      <c r="M1140" s="2" t="s">
        <v>208</v>
      </c>
      <c r="N1140" s="2" t="s">
        <v>235</v>
      </c>
      <c r="O1140" s="2"/>
      <c r="P1140" s="2">
        <v>0</v>
      </c>
      <c r="Q1140" s="2" t="s">
        <v>68</v>
      </c>
      <c r="R1140" s="2"/>
      <c r="S1140" s="2"/>
      <c r="T1140" s="2"/>
      <c r="U1140" s="2"/>
      <c r="V1140" s="2"/>
      <c r="W1140" s="2"/>
      <c r="X1140" s="2"/>
      <c r="Y1140" s="2">
        <v>18282</v>
      </c>
      <c r="Z1140" s="2">
        <v>11914</v>
      </c>
      <c r="AA1140" s="2">
        <v>6368</v>
      </c>
      <c r="AB1140" s="2">
        <v>0.34832075265288259</v>
      </c>
      <c r="AC1140" s="2"/>
      <c r="AD1140" s="2">
        <v>12</v>
      </c>
      <c r="AE1140" s="2"/>
      <c r="AF1140" s="2"/>
      <c r="AG1140" s="2"/>
      <c r="AH1140" s="2">
        <v>6368</v>
      </c>
      <c r="AI1140" s="2"/>
      <c r="AJ1140" s="2"/>
      <c r="AK1140" s="2"/>
      <c r="AL1140" s="2"/>
      <c r="AM1140" s="2"/>
      <c r="AN1140" s="2"/>
      <c r="AO1140" s="2"/>
      <c r="AP1140" s="2"/>
      <c r="AQ1140" s="3">
        <v>0</v>
      </c>
      <c r="AR1140" s="3">
        <v>0</v>
      </c>
      <c r="AS1140" s="3">
        <v>0</v>
      </c>
      <c r="AT1140" s="3">
        <v>0</v>
      </c>
      <c r="AU1140" s="3">
        <v>0</v>
      </c>
      <c r="AV1140" s="3">
        <v>0</v>
      </c>
      <c r="AW1140" s="3">
        <v>0</v>
      </c>
      <c r="AX1140" s="2"/>
      <c r="AY1140" s="2"/>
      <c r="AZ1140" s="2"/>
      <c r="BA1140" s="2"/>
      <c r="BB1140" s="2"/>
      <c r="BC1140" s="2">
        <v>0</v>
      </c>
      <c r="BD1140" s="2"/>
    </row>
    <row r="1141" spans="1:56" x14ac:dyDescent="0.3">
      <c r="A1141" s="2" t="s">
        <v>102</v>
      </c>
      <c r="B1141" s="2"/>
      <c r="C1141" s="2" t="s">
        <v>57</v>
      </c>
      <c r="D1141" s="2" t="s">
        <v>58</v>
      </c>
      <c r="E1141" s="2" t="s">
        <v>59</v>
      </c>
      <c r="F1141" s="2" t="s">
        <v>232</v>
      </c>
      <c r="G1141" s="2" t="s">
        <v>233</v>
      </c>
      <c r="H1141" s="2" t="s">
        <v>234</v>
      </c>
      <c r="I1141" s="2" t="s">
        <v>63</v>
      </c>
      <c r="J1141" s="2" t="s">
        <v>94</v>
      </c>
      <c r="K1141" s="2" t="s">
        <v>84</v>
      </c>
      <c r="L1141" s="2" t="s">
        <v>11</v>
      </c>
      <c r="M1141" s="2" t="s">
        <v>208</v>
      </c>
      <c r="N1141" s="2" t="s">
        <v>235</v>
      </c>
      <c r="O1141" s="2"/>
      <c r="P1141" s="2">
        <v>0</v>
      </c>
      <c r="Q1141" s="2" t="s">
        <v>68</v>
      </c>
      <c r="R1141" s="2"/>
      <c r="S1141" s="2"/>
      <c r="T1141" s="2"/>
      <c r="U1141" s="2"/>
      <c r="V1141" s="2"/>
      <c r="W1141" s="2"/>
      <c r="X1141" s="2"/>
      <c r="Y1141" s="2">
        <v>18282</v>
      </c>
      <c r="Z1141" s="2">
        <v>11914</v>
      </c>
      <c r="AA1141" s="2">
        <v>6368</v>
      </c>
      <c r="AB1141" s="2">
        <v>0.34832075265288259</v>
      </c>
      <c r="AC1141" s="2"/>
      <c r="AD1141" s="2">
        <v>12</v>
      </c>
      <c r="AE1141" s="2"/>
      <c r="AF1141" s="2"/>
      <c r="AG1141" s="2"/>
      <c r="AH1141" s="2">
        <v>6368</v>
      </c>
      <c r="AI1141" s="2"/>
      <c r="AJ1141" s="2"/>
      <c r="AK1141" s="2"/>
      <c r="AL1141" s="2"/>
      <c r="AM1141" s="2"/>
      <c r="AN1141" s="2"/>
      <c r="AO1141" s="2"/>
      <c r="AP1141" s="2"/>
      <c r="AQ1141" s="3">
        <v>0</v>
      </c>
      <c r="AR1141" s="3">
        <v>0</v>
      </c>
      <c r="AS1141" s="3">
        <v>0</v>
      </c>
      <c r="AT1141" s="3">
        <v>0</v>
      </c>
      <c r="AU1141" s="3">
        <v>0</v>
      </c>
      <c r="AV1141" s="3">
        <v>0</v>
      </c>
      <c r="AW1141" s="3">
        <v>0</v>
      </c>
      <c r="AX1141" s="2"/>
      <c r="AY1141" s="2"/>
      <c r="AZ1141" s="2"/>
      <c r="BA1141" s="2"/>
      <c r="BB1141" s="2"/>
      <c r="BC1141" s="2">
        <v>0</v>
      </c>
      <c r="BD1141" s="2"/>
    </row>
    <row r="1142" spans="1:56" x14ac:dyDescent="0.3">
      <c r="A1142" s="2" t="s">
        <v>103</v>
      </c>
      <c r="B1142" s="2"/>
      <c r="C1142" s="2" t="s">
        <v>57</v>
      </c>
      <c r="D1142" s="2" t="s">
        <v>58</v>
      </c>
      <c r="E1142" s="2" t="s">
        <v>59</v>
      </c>
      <c r="F1142" s="2" t="s">
        <v>232</v>
      </c>
      <c r="G1142" s="2" t="s">
        <v>233</v>
      </c>
      <c r="H1142" s="2" t="s">
        <v>234</v>
      </c>
      <c r="I1142" s="2" t="s">
        <v>63</v>
      </c>
      <c r="J1142" s="2" t="s">
        <v>94</v>
      </c>
      <c r="K1142" s="2" t="s">
        <v>86</v>
      </c>
      <c r="L1142" s="2" t="s">
        <v>11</v>
      </c>
      <c r="M1142" s="2" t="s">
        <v>208</v>
      </c>
      <c r="N1142" s="2" t="s">
        <v>235</v>
      </c>
      <c r="O1142" s="2"/>
      <c r="P1142" s="2">
        <v>0</v>
      </c>
      <c r="Q1142" s="2" t="s">
        <v>68</v>
      </c>
      <c r="R1142" s="2"/>
      <c r="S1142" s="2"/>
      <c r="T1142" s="2"/>
      <c r="U1142" s="2"/>
      <c r="V1142" s="2"/>
      <c r="W1142" s="2"/>
      <c r="X1142" s="2"/>
      <c r="Y1142" s="2">
        <v>18282</v>
      </c>
      <c r="Z1142" s="2">
        <v>11914</v>
      </c>
      <c r="AA1142" s="2">
        <v>6368</v>
      </c>
      <c r="AB1142" s="2">
        <v>0.34832075265288259</v>
      </c>
      <c r="AC1142" s="2"/>
      <c r="AD1142" s="2">
        <v>12</v>
      </c>
      <c r="AE1142" s="2"/>
      <c r="AF1142" s="2"/>
      <c r="AG1142" s="2"/>
      <c r="AH1142" s="2">
        <v>6368</v>
      </c>
      <c r="AI1142" s="2"/>
      <c r="AJ1142" s="2"/>
      <c r="AK1142" s="2"/>
      <c r="AL1142" s="2"/>
      <c r="AM1142" s="2"/>
      <c r="AN1142" s="2"/>
      <c r="AO1142" s="2"/>
      <c r="AP1142" s="2"/>
      <c r="AQ1142" s="3">
        <v>0</v>
      </c>
      <c r="AR1142" s="3">
        <v>0</v>
      </c>
      <c r="AS1142" s="3">
        <v>0</v>
      </c>
      <c r="AT1142" s="3">
        <v>0</v>
      </c>
      <c r="AU1142" s="3">
        <v>0</v>
      </c>
      <c r="AV1142" s="3">
        <v>0</v>
      </c>
      <c r="AW1142" s="3">
        <v>0</v>
      </c>
      <c r="AX1142" s="2"/>
      <c r="AY1142" s="2"/>
      <c r="AZ1142" s="2"/>
      <c r="BA1142" s="2"/>
      <c r="BB1142" s="2"/>
      <c r="BC1142" s="2">
        <v>0</v>
      </c>
      <c r="BD1142" s="2"/>
    </row>
    <row r="1143" spans="1:56" x14ac:dyDescent="0.3">
      <c r="A1143" s="2" t="s">
        <v>104</v>
      </c>
      <c r="B1143" s="2"/>
      <c r="C1143" s="2" t="s">
        <v>57</v>
      </c>
      <c r="D1143" s="2" t="s">
        <v>58</v>
      </c>
      <c r="E1143" s="2" t="s">
        <v>59</v>
      </c>
      <c r="F1143" s="2" t="s">
        <v>232</v>
      </c>
      <c r="G1143" s="2" t="s">
        <v>233</v>
      </c>
      <c r="H1143" s="2" t="s">
        <v>234</v>
      </c>
      <c r="I1143" s="2" t="s">
        <v>63</v>
      </c>
      <c r="J1143" s="2" t="s">
        <v>94</v>
      </c>
      <c r="K1143" s="2" t="s">
        <v>88</v>
      </c>
      <c r="L1143" s="2" t="s">
        <v>11</v>
      </c>
      <c r="M1143" s="2" t="s">
        <v>208</v>
      </c>
      <c r="N1143" s="2" t="s">
        <v>235</v>
      </c>
      <c r="O1143" s="2"/>
      <c r="P1143" s="2">
        <v>0</v>
      </c>
      <c r="Q1143" s="2" t="s">
        <v>68</v>
      </c>
      <c r="R1143" s="2"/>
      <c r="S1143" s="2"/>
      <c r="T1143" s="2"/>
      <c r="U1143" s="2"/>
      <c r="V1143" s="2"/>
      <c r="W1143" s="2"/>
      <c r="X1143" s="2"/>
      <c r="Y1143" s="2">
        <v>18282</v>
      </c>
      <c r="Z1143" s="2">
        <v>11914</v>
      </c>
      <c r="AA1143" s="2">
        <v>6368</v>
      </c>
      <c r="AB1143" s="2">
        <v>0.34832075265288259</v>
      </c>
      <c r="AC1143" s="2"/>
      <c r="AD1143" s="2">
        <v>12</v>
      </c>
      <c r="AE1143" s="2"/>
      <c r="AF1143" s="2"/>
      <c r="AG1143" s="2"/>
      <c r="AH1143" s="2">
        <v>6368</v>
      </c>
      <c r="AI1143" s="2"/>
      <c r="AJ1143" s="2"/>
      <c r="AK1143" s="2"/>
      <c r="AL1143" s="2"/>
      <c r="AM1143" s="2"/>
      <c r="AN1143" s="2"/>
      <c r="AO1143" s="2"/>
      <c r="AP1143" s="2"/>
      <c r="AQ1143" s="3">
        <v>0</v>
      </c>
      <c r="AR1143" s="3">
        <v>0</v>
      </c>
      <c r="AS1143" s="3">
        <v>0</v>
      </c>
      <c r="AT1143" s="3">
        <v>0</v>
      </c>
      <c r="AU1143" s="3">
        <v>0</v>
      </c>
      <c r="AV1143" s="3">
        <v>0</v>
      </c>
      <c r="AW1143" s="3">
        <v>0</v>
      </c>
      <c r="AX1143" s="2"/>
      <c r="AY1143" s="2"/>
      <c r="AZ1143" s="2"/>
      <c r="BA1143" s="2"/>
      <c r="BB1143" s="2"/>
      <c r="BC1143" s="2">
        <v>0</v>
      </c>
      <c r="BD1143" s="2"/>
    </row>
    <row r="1144" spans="1:56" x14ac:dyDescent="0.3">
      <c r="A1144" s="2" t="s">
        <v>105</v>
      </c>
      <c r="B1144" s="2"/>
      <c r="C1144" s="2" t="s">
        <v>57</v>
      </c>
      <c r="D1144" s="2" t="s">
        <v>58</v>
      </c>
      <c r="E1144" s="2" t="s">
        <v>59</v>
      </c>
      <c r="F1144" s="2" t="s">
        <v>232</v>
      </c>
      <c r="G1144" s="2" t="s">
        <v>233</v>
      </c>
      <c r="H1144" s="2" t="s">
        <v>234</v>
      </c>
      <c r="I1144" s="2" t="s">
        <v>63</v>
      </c>
      <c r="J1144" s="2" t="s">
        <v>94</v>
      </c>
      <c r="K1144" s="2" t="s">
        <v>90</v>
      </c>
      <c r="L1144" s="2" t="s">
        <v>11</v>
      </c>
      <c r="M1144" s="2" t="s">
        <v>208</v>
      </c>
      <c r="N1144" s="2" t="s">
        <v>235</v>
      </c>
      <c r="O1144" s="2"/>
      <c r="P1144" s="2">
        <v>0</v>
      </c>
      <c r="Q1144" s="2" t="s">
        <v>68</v>
      </c>
      <c r="R1144" s="2"/>
      <c r="S1144" s="2"/>
      <c r="T1144" s="2"/>
      <c r="U1144" s="2"/>
      <c r="V1144" s="2"/>
      <c r="W1144" s="2"/>
      <c r="X1144" s="2"/>
      <c r="Y1144" s="2">
        <v>18282</v>
      </c>
      <c r="Z1144" s="2">
        <v>11914</v>
      </c>
      <c r="AA1144" s="2">
        <v>6368</v>
      </c>
      <c r="AB1144" s="2">
        <v>0.34832075265288259</v>
      </c>
      <c r="AC1144" s="2"/>
      <c r="AD1144" s="2">
        <v>12</v>
      </c>
      <c r="AE1144" s="2"/>
      <c r="AF1144" s="2"/>
      <c r="AG1144" s="2"/>
      <c r="AH1144" s="2">
        <v>6368</v>
      </c>
      <c r="AI1144" s="2"/>
      <c r="AJ1144" s="2"/>
      <c r="AK1144" s="2"/>
      <c r="AL1144" s="2"/>
      <c r="AM1144" s="2"/>
      <c r="AN1144" s="2"/>
      <c r="AO1144" s="2"/>
      <c r="AP1144" s="2"/>
      <c r="AQ1144" s="3">
        <v>0</v>
      </c>
      <c r="AR1144" s="3">
        <v>0</v>
      </c>
      <c r="AS1144" s="3">
        <v>0</v>
      </c>
      <c r="AT1144" s="3">
        <v>0</v>
      </c>
      <c r="AU1144" s="3">
        <v>0</v>
      </c>
      <c r="AV1144" s="3">
        <v>0</v>
      </c>
      <c r="AW1144" s="3">
        <v>0</v>
      </c>
      <c r="AX1144" s="2"/>
      <c r="AY1144" s="2"/>
      <c r="AZ1144" s="2"/>
      <c r="BA1144" s="2"/>
      <c r="BB1144" s="2"/>
      <c r="BC1144" s="2">
        <v>0</v>
      </c>
      <c r="BD1144" s="2"/>
    </row>
    <row r="1145" spans="1:56" x14ac:dyDescent="0.3">
      <c r="A1145" s="2" t="s">
        <v>106</v>
      </c>
      <c r="B1145" s="2"/>
      <c r="C1145" s="2" t="s">
        <v>57</v>
      </c>
      <c r="D1145" s="2" t="s">
        <v>58</v>
      </c>
      <c r="E1145" s="2" t="s">
        <v>59</v>
      </c>
      <c r="F1145" s="2" t="s">
        <v>232</v>
      </c>
      <c r="G1145" s="2" t="s">
        <v>233</v>
      </c>
      <c r="H1145" s="2" t="s">
        <v>234</v>
      </c>
      <c r="I1145" s="2" t="s">
        <v>63</v>
      </c>
      <c r="J1145" s="2" t="s">
        <v>94</v>
      </c>
      <c r="K1145" s="2" t="s">
        <v>92</v>
      </c>
      <c r="L1145" s="2" t="s">
        <v>11</v>
      </c>
      <c r="M1145" s="2" t="s">
        <v>208</v>
      </c>
      <c r="N1145" s="2" t="s">
        <v>235</v>
      </c>
      <c r="O1145" s="2"/>
      <c r="P1145" s="2">
        <v>0</v>
      </c>
      <c r="Q1145" s="2" t="s">
        <v>68</v>
      </c>
      <c r="R1145" s="2"/>
      <c r="S1145" s="2"/>
      <c r="T1145" s="2"/>
      <c r="U1145" s="2"/>
      <c r="V1145" s="2"/>
      <c r="W1145" s="2"/>
      <c r="X1145" s="2"/>
      <c r="Y1145" s="2">
        <v>18282</v>
      </c>
      <c r="Z1145" s="2">
        <v>11914</v>
      </c>
      <c r="AA1145" s="2">
        <v>6368</v>
      </c>
      <c r="AB1145" s="2">
        <v>0.34832075265288259</v>
      </c>
      <c r="AC1145" s="2"/>
      <c r="AD1145" s="2">
        <v>12</v>
      </c>
      <c r="AE1145" s="2"/>
      <c r="AF1145" s="2"/>
      <c r="AG1145" s="2"/>
      <c r="AH1145" s="2">
        <v>6368</v>
      </c>
      <c r="AI1145" s="2"/>
      <c r="AJ1145" s="2"/>
      <c r="AK1145" s="2"/>
      <c r="AL1145" s="2"/>
      <c r="AM1145" s="2"/>
      <c r="AN1145" s="2"/>
      <c r="AO1145" s="2"/>
      <c r="AP1145" s="2"/>
      <c r="AQ1145" s="3">
        <v>0</v>
      </c>
      <c r="AR1145" s="3">
        <v>0</v>
      </c>
      <c r="AS1145" s="3">
        <v>0</v>
      </c>
      <c r="AT1145" s="3">
        <v>0</v>
      </c>
      <c r="AU1145" s="3">
        <v>0</v>
      </c>
      <c r="AV1145" s="3">
        <v>0</v>
      </c>
      <c r="AW1145" s="3">
        <v>0</v>
      </c>
      <c r="AX1145" s="2"/>
      <c r="AY1145" s="2"/>
      <c r="AZ1145" s="2"/>
      <c r="BA1145" s="2"/>
      <c r="BB1145" s="2"/>
      <c r="BC1145" s="2">
        <v>0</v>
      </c>
      <c r="BD1145" s="2"/>
    </row>
    <row r="1146" spans="1:56" x14ac:dyDescent="0.3">
      <c r="A1146" s="2" t="s">
        <v>56</v>
      </c>
      <c r="B1146" s="2"/>
      <c r="C1146" s="2" t="s">
        <v>57</v>
      </c>
      <c r="D1146" s="2" t="s">
        <v>58</v>
      </c>
      <c r="E1146" s="2" t="s">
        <v>59</v>
      </c>
      <c r="F1146" s="2" t="s">
        <v>236</v>
      </c>
      <c r="G1146" s="2" t="s">
        <v>237</v>
      </c>
      <c r="H1146" s="2" t="s">
        <v>238</v>
      </c>
      <c r="I1146" s="2" t="s">
        <v>63</v>
      </c>
      <c r="J1146" s="2" t="s">
        <v>64</v>
      </c>
      <c r="K1146" s="2" t="s">
        <v>65</v>
      </c>
      <c r="L1146" s="2" t="s">
        <v>11</v>
      </c>
      <c r="M1146" s="2" t="s">
        <v>132</v>
      </c>
      <c r="N1146" s="2" t="s">
        <v>228</v>
      </c>
      <c r="O1146" s="2"/>
      <c r="P1146" s="2">
        <v>0</v>
      </c>
      <c r="Q1146" s="2" t="s">
        <v>68</v>
      </c>
      <c r="R1146" s="2"/>
      <c r="S1146" s="2"/>
      <c r="T1146" s="2"/>
      <c r="U1146" s="2"/>
      <c r="V1146" s="2"/>
      <c r="W1146" s="2"/>
      <c r="X1146" s="2"/>
      <c r="Y1146" s="2">
        <v>6015.1469090909113</v>
      </c>
      <c r="Z1146" s="2">
        <v>3482.1</v>
      </c>
      <c r="AA1146" s="2">
        <v>2533.0469090909114</v>
      </c>
      <c r="AB1146" s="2">
        <v>0.42111139551099325</v>
      </c>
      <c r="AC1146" s="2"/>
      <c r="AD1146" s="2">
        <v>12</v>
      </c>
      <c r="AE1146" s="2"/>
      <c r="AF1146" s="2"/>
      <c r="AG1146" s="2"/>
      <c r="AH1146" s="2">
        <v>2533.0469090909114</v>
      </c>
      <c r="AI1146" s="2"/>
      <c r="AJ1146" s="2"/>
      <c r="AK1146" s="2"/>
      <c r="AL1146" s="2"/>
      <c r="AM1146" s="2"/>
      <c r="AN1146" s="2"/>
      <c r="AO1146" s="2"/>
      <c r="AP1146" s="2"/>
      <c r="AQ1146" s="3">
        <v>0</v>
      </c>
      <c r="AR1146" s="3">
        <v>0</v>
      </c>
      <c r="AS1146" s="3">
        <v>0</v>
      </c>
      <c r="AT1146" s="3">
        <v>0</v>
      </c>
      <c r="AU1146" s="3">
        <v>0</v>
      </c>
      <c r="AV1146" s="3">
        <v>0</v>
      </c>
      <c r="AW1146" s="3">
        <v>0</v>
      </c>
      <c r="AX1146" s="2"/>
      <c r="AY1146" s="2"/>
      <c r="AZ1146" s="2"/>
      <c r="BA1146" s="2"/>
      <c r="BB1146" s="2"/>
      <c r="BC1146" s="2">
        <v>0</v>
      </c>
      <c r="BD1146" s="2"/>
    </row>
    <row r="1147" spans="1:56" x14ac:dyDescent="0.3">
      <c r="A1147" s="2" t="s">
        <v>69</v>
      </c>
      <c r="B1147" s="2"/>
      <c r="C1147" s="2" t="s">
        <v>57</v>
      </c>
      <c r="D1147" s="2" t="s">
        <v>58</v>
      </c>
      <c r="E1147" s="2" t="s">
        <v>59</v>
      </c>
      <c r="F1147" s="2" t="s">
        <v>236</v>
      </c>
      <c r="G1147" s="2" t="s">
        <v>237</v>
      </c>
      <c r="H1147" s="2" t="s">
        <v>238</v>
      </c>
      <c r="I1147" s="2" t="s">
        <v>63</v>
      </c>
      <c r="J1147" s="2" t="s">
        <v>64</v>
      </c>
      <c r="K1147" s="2" t="s">
        <v>70</v>
      </c>
      <c r="L1147" s="2" t="s">
        <v>11</v>
      </c>
      <c r="M1147" s="2" t="s">
        <v>132</v>
      </c>
      <c r="N1147" s="2" t="s">
        <v>228</v>
      </c>
      <c r="O1147" s="2"/>
      <c r="P1147" s="2">
        <v>0</v>
      </c>
      <c r="Q1147" s="2" t="s">
        <v>68</v>
      </c>
      <c r="R1147" s="2"/>
      <c r="S1147" s="2"/>
      <c r="T1147" s="2"/>
      <c r="U1147" s="2"/>
      <c r="V1147" s="2"/>
      <c r="W1147" s="2"/>
      <c r="X1147" s="2"/>
      <c r="Y1147" s="2">
        <v>6015.1469090909113</v>
      </c>
      <c r="Z1147" s="2">
        <v>3482.1</v>
      </c>
      <c r="AA1147" s="2">
        <v>2533.0469090909114</v>
      </c>
      <c r="AB1147" s="2">
        <v>0.42111139551099325</v>
      </c>
      <c r="AC1147" s="2"/>
      <c r="AD1147" s="2">
        <v>12</v>
      </c>
      <c r="AE1147" s="2"/>
      <c r="AF1147" s="2"/>
      <c r="AG1147" s="2"/>
      <c r="AH1147" s="2">
        <v>2533.0469090909114</v>
      </c>
      <c r="AI1147" s="2"/>
      <c r="AJ1147" s="2"/>
      <c r="AK1147" s="2"/>
      <c r="AL1147" s="2"/>
      <c r="AM1147" s="2"/>
      <c r="AN1147" s="2"/>
      <c r="AO1147" s="2"/>
      <c r="AP1147" s="2"/>
      <c r="AQ1147" s="3">
        <v>0</v>
      </c>
      <c r="AR1147" s="3">
        <v>0</v>
      </c>
      <c r="AS1147" s="3">
        <v>0</v>
      </c>
      <c r="AT1147" s="3">
        <v>0</v>
      </c>
      <c r="AU1147" s="3">
        <v>0</v>
      </c>
      <c r="AV1147" s="3">
        <v>0</v>
      </c>
      <c r="AW1147" s="3">
        <v>0</v>
      </c>
      <c r="AX1147" s="2"/>
      <c r="AY1147" s="2"/>
      <c r="AZ1147" s="2"/>
      <c r="BA1147" s="2"/>
      <c r="BB1147" s="2"/>
      <c r="BC1147" s="2">
        <v>0</v>
      </c>
      <c r="BD1147" s="2"/>
    </row>
    <row r="1148" spans="1:56" x14ac:dyDescent="0.3">
      <c r="A1148" s="2" t="s">
        <v>71</v>
      </c>
      <c r="B1148" s="2"/>
      <c r="C1148" s="2" t="s">
        <v>57</v>
      </c>
      <c r="D1148" s="2" t="s">
        <v>58</v>
      </c>
      <c r="E1148" s="2" t="s">
        <v>59</v>
      </c>
      <c r="F1148" s="2" t="s">
        <v>236</v>
      </c>
      <c r="G1148" s="2" t="s">
        <v>237</v>
      </c>
      <c r="H1148" s="2" t="s">
        <v>238</v>
      </c>
      <c r="I1148" s="2" t="s">
        <v>63</v>
      </c>
      <c r="J1148" s="2" t="s">
        <v>64</v>
      </c>
      <c r="K1148" s="2" t="s">
        <v>72</v>
      </c>
      <c r="L1148" s="2" t="s">
        <v>11</v>
      </c>
      <c r="M1148" s="2" t="s">
        <v>132</v>
      </c>
      <c r="N1148" s="2" t="s">
        <v>228</v>
      </c>
      <c r="O1148" s="2"/>
      <c r="P1148" s="2">
        <v>0</v>
      </c>
      <c r="Q1148" s="2" t="s">
        <v>68</v>
      </c>
      <c r="R1148" s="2"/>
      <c r="S1148" s="2"/>
      <c r="T1148" s="2"/>
      <c r="U1148" s="2"/>
      <c r="V1148" s="2"/>
      <c r="W1148" s="2"/>
      <c r="X1148" s="2"/>
      <c r="Y1148" s="2">
        <v>6015.1469090909113</v>
      </c>
      <c r="Z1148" s="2">
        <v>3482.1</v>
      </c>
      <c r="AA1148" s="2">
        <v>2533.0469090909114</v>
      </c>
      <c r="AB1148" s="2">
        <v>0.42111139551099325</v>
      </c>
      <c r="AC1148" s="2"/>
      <c r="AD1148" s="2">
        <v>12</v>
      </c>
      <c r="AE1148" s="2"/>
      <c r="AF1148" s="2"/>
      <c r="AG1148" s="2"/>
      <c r="AH1148" s="2">
        <v>2533.0469090909114</v>
      </c>
      <c r="AI1148" s="2"/>
      <c r="AJ1148" s="2"/>
      <c r="AK1148" s="2"/>
      <c r="AL1148" s="2"/>
      <c r="AM1148" s="2"/>
      <c r="AN1148" s="2"/>
      <c r="AO1148" s="2"/>
      <c r="AP1148" s="2"/>
      <c r="AQ1148" s="3">
        <v>0</v>
      </c>
      <c r="AR1148" s="3">
        <v>0</v>
      </c>
      <c r="AS1148" s="3">
        <v>0</v>
      </c>
      <c r="AT1148" s="3">
        <v>0</v>
      </c>
      <c r="AU1148" s="3">
        <v>0</v>
      </c>
      <c r="AV1148" s="3">
        <v>0</v>
      </c>
      <c r="AW1148" s="3">
        <v>0</v>
      </c>
      <c r="AX1148" s="2"/>
      <c r="AY1148" s="2"/>
      <c r="AZ1148" s="2"/>
      <c r="BA1148" s="2"/>
      <c r="BB1148" s="2"/>
      <c r="BC1148" s="2">
        <v>0</v>
      </c>
      <c r="BD1148" s="2"/>
    </row>
    <row r="1149" spans="1:56" x14ac:dyDescent="0.3">
      <c r="A1149" s="2" t="s">
        <v>73</v>
      </c>
      <c r="B1149" s="2"/>
      <c r="C1149" s="2" t="s">
        <v>57</v>
      </c>
      <c r="D1149" s="2" t="s">
        <v>58</v>
      </c>
      <c r="E1149" s="2" t="s">
        <v>59</v>
      </c>
      <c r="F1149" s="2" t="s">
        <v>236</v>
      </c>
      <c r="G1149" s="2" t="s">
        <v>237</v>
      </c>
      <c r="H1149" s="2" t="s">
        <v>238</v>
      </c>
      <c r="I1149" s="2" t="s">
        <v>63</v>
      </c>
      <c r="J1149" s="2" t="s">
        <v>64</v>
      </c>
      <c r="K1149" s="2" t="s">
        <v>74</v>
      </c>
      <c r="L1149" s="2" t="s">
        <v>11</v>
      </c>
      <c r="M1149" s="2" t="s">
        <v>132</v>
      </c>
      <c r="N1149" s="2" t="s">
        <v>228</v>
      </c>
      <c r="O1149" s="2"/>
      <c r="P1149" s="2">
        <v>0</v>
      </c>
      <c r="Q1149" s="2" t="s">
        <v>68</v>
      </c>
      <c r="R1149" s="2"/>
      <c r="S1149" s="2"/>
      <c r="T1149" s="2"/>
      <c r="U1149" s="2"/>
      <c r="V1149" s="2"/>
      <c r="W1149" s="2"/>
      <c r="X1149" s="2"/>
      <c r="Y1149" s="2">
        <v>6015.1469090909113</v>
      </c>
      <c r="Z1149" s="2">
        <v>3482.1</v>
      </c>
      <c r="AA1149" s="2">
        <v>2533.0469090909114</v>
      </c>
      <c r="AB1149" s="2">
        <v>0.42111139551099325</v>
      </c>
      <c r="AC1149" s="2"/>
      <c r="AD1149" s="2">
        <v>12</v>
      </c>
      <c r="AE1149" s="2"/>
      <c r="AF1149" s="2"/>
      <c r="AG1149" s="2"/>
      <c r="AH1149" s="2">
        <v>2533.0469090909114</v>
      </c>
      <c r="AI1149" s="2"/>
      <c r="AJ1149" s="2"/>
      <c r="AK1149" s="2"/>
      <c r="AL1149" s="2"/>
      <c r="AM1149" s="2"/>
      <c r="AN1149" s="2"/>
      <c r="AO1149" s="2"/>
      <c r="AP1149" s="2"/>
      <c r="AQ1149" s="3">
        <v>0</v>
      </c>
      <c r="AR1149" s="3">
        <v>0</v>
      </c>
      <c r="AS1149" s="3">
        <v>0</v>
      </c>
      <c r="AT1149" s="3">
        <v>0</v>
      </c>
      <c r="AU1149" s="3">
        <v>0</v>
      </c>
      <c r="AV1149" s="3">
        <v>0</v>
      </c>
      <c r="AW1149" s="3">
        <v>0</v>
      </c>
      <c r="AX1149" s="2"/>
      <c r="AY1149" s="2"/>
      <c r="AZ1149" s="2"/>
      <c r="BA1149" s="2"/>
      <c r="BB1149" s="2"/>
      <c r="BC1149" s="2">
        <v>0</v>
      </c>
      <c r="BD1149" s="2"/>
    </row>
    <row r="1150" spans="1:56" x14ac:dyDescent="0.3">
      <c r="A1150" s="2" t="s">
        <v>75</v>
      </c>
      <c r="B1150" s="2"/>
      <c r="C1150" s="2" t="s">
        <v>57</v>
      </c>
      <c r="D1150" s="2" t="s">
        <v>58</v>
      </c>
      <c r="E1150" s="2" t="s">
        <v>59</v>
      </c>
      <c r="F1150" s="2" t="s">
        <v>236</v>
      </c>
      <c r="G1150" s="2" t="s">
        <v>237</v>
      </c>
      <c r="H1150" s="2" t="s">
        <v>238</v>
      </c>
      <c r="I1150" s="2" t="s">
        <v>63</v>
      </c>
      <c r="J1150" s="2" t="s">
        <v>64</v>
      </c>
      <c r="K1150" s="2" t="s">
        <v>76</v>
      </c>
      <c r="L1150" s="2" t="s">
        <v>11</v>
      </c>
      <c r="M1150" s="2" t="s">
        <v>132</v>
      </c>
      <c r="N1150" s="2" t="s">
        <v>228</v>
      </c>
      <c r="O1150" s="2"/>
      <c r="P1150" s="2">
        <v>0</v>
      </c>
      <c r="Q1150" s="2" t="s">
        <v>68</v>
      </c>
      <c r="R1150" s="2"/>
      <c r="S1150" s="2"/>
      <c r="T1150" s="2"/>
      <c r="U1150" s="2"/>
      <c r="V1150" s="2"/>
      <c r="W1150" s="2"/>
      <c r="X1150" s="2"/>
      <c r="Y1150" s="2">
        <v>6015.1469090909113</v>
      </c>
      <c r="Z1150" s="2">
        <v>3482.1</v>
      </c>
      <c r="AA1150" s="2">
        <v>2533.0469090909114</v>
      </c>
      <c r="AB1150" s="2">
        <v>0.42111139551099325</v>
      </c>
      <c r="AC1150" s="2"/>
      <c r="AD1150" s="2">
        <v>12</v>
      </c>
      <c r="AE1150" s="2"/>
      <c r="AF1150" s="2"/>
      <c r="AG1150" s="2"/>
      <c r="AH1150" s="2">
        <v>2533.0469090909114</v>
      </c>
      <c r="AI1150" s="2"/>
      <c r="AJ1150" s="2"/>
      <c r="AK1150" s="2"/>
      <c r="AL1150" s="2"/>
      <c r="AM1150" s="2"/>
      <c r="AN1150" s="2"/>
      <c r="AO1150" s="2"/>
      <c r="AP1150" s="2"/>
      <c r="AQ1150" s="3">
        <v>0</v>
      </c>
      <c r="AR1150" s="3">
        <v>0</v>
      </c>
      <c r="AS1150" s="3">
        <v>0</v>
      </c>
      <c r="AT1150" s="3">
        <v>0</v>
      </c>
      <c r="AU1150" s="3">
        <v>0</v>
      </c>
      <c r="AV1150" s="3">
        <v>0</v>
      </c>
      <c r="AW1150" s="3">
        <v>0</v>
      </c>
      <c r="AX1150" s="2"/>
      <c r="AY1150" s="2"/>
      <c r="AZ1150" s="2"/>
      <c r="BA1150" s="2"/>
      <c r="BB1150" s="2"/>
      <c r="BC1150" s="2">
        <v>0</v>
      </c>
      <c r="BD1150" s="2"/>
    </row>
    <row r="1151" spans="1:56" x14ac:dyDescent="0.3">
      <c r="A1151" s="2" t="s">
        <v>77</v>
      </c>
      <c r="B1151" s="2"/>
      <c r="C1151" s="2" t="s">
        <v>57</v>
      </c>
      <c r="D1151" s="2" t="s">
        <v>58</v>
      </c>
      <c r="E1151" s="2" t="s">
        <v>59</v>
      </c>
      <c r="F1151" s="2" t="s">
        <v>236</v>
      </c>
      <c r="G1151" s="2" t="s">
        <v>237</v>
      </c>
      <c r="H1151" s="2" t="s">
        <v>238</v>
      </c>
      <c r="I1151" s="2" t="s">
        <v>63</v>
      </c>
      <c r="J1151" s="2" t="s">
        <v>64</v>
      </c>
      <c r="K1151" s="2" t="s">
        <v>78</v>
      </c>
      <c r="L1151" s="2" t="s">
        <v>11</v>
      </c>
      <c r="M1151" s="2" t="s">
        <v>132</v>
      </c>
      <c r="N1151" s="2" t="s">
        <v>228</v>
      </c>
      <c r="O1151" s="2"/>
      <c r="P1151" s="2">
        <v>0</v>
      </c>
      <c r="Q1151" s="2" t="s">
        <v>68</v>
      </c>
      <c r="R1151" s="2"/>
      <c r="S1151" s="2"/>
      <c r="T1151" s="2"/>
      <c r="U1151" s="2"/>
      <c r="V1151" s="2"/>
      <c r="W1151" s="2"/>
      <c r="X1151" s="2"/>
      <c r="Y1151" s="2">
        <v>6015.1469090909113</v>
      </c>
      <c r="Z1151" s="2">
        <v>3482.1</v>
      </c>
      <c r="AA1151" s="2">
        <v>2533.0469090909114</v>
      </c>
      <c r="AB1151" s="2">
        <v>0.42111139551099325</v>
      </c>
      <c r="AC1151" s="2"/>
      <c r="AD1151" s="2">
        <v>12</v>
      </c>
      <c r="AE1151" s="2"/>
      <c r="AF1151" s="2"/>
      <c r="AG1151" s="2"/>
      <c r="AH1151" s="2">
        <v>2533.0469090909114</v>
      </c>
      <c r="AI1151" s="2"/>
      <c r="AJ1151" s="2"/>
      <c r="AK1151" s="2"/>
      <c r="AL1151" s="2"/>
      <c r="AM1151" s="2"/>
      <c r="AN1151" s="2"/>
      <c r="AO1151" s="2"/>
      <c r="AP1151" s="2"/>
      <c r="AQ1151" s="3">
        <v>0</v>
      </c>
      <c r="AR1151" s="3">
        <v>0</v>
      </c>
      <c r="AS1151" s="3">
        <v>0</v>
      </c>
      <c r="AT1151" s="3">
        <v>0</v>
      </c>
      <c r="AU1151" s="3">
        <v>0</v>
      </c>
      <c r="AV1151" s="3">
        <v>0</v>
      </c>
      <c r="AW1151" s="3">
        <v>0</v>
      </c>
      <c r="AX1151" s="2"/>
      <c r="AY1151" s="2"/>
      <c r="AZ1151" s="2"/>
      <c r="BA1151" s="2"/>
      <c r="BB1151" s="2"/>
      <c r="BC1151" s="2">
        <v>0</v>
      </c>
      <c r="BD1151" s="2"/>
    </row>
    <row r="1152" spans="1:56" x14ac:dyDescent="0.3">
      <c r="A1152" s="2" t="s">
        <v>79</v>
      </c>
      <c r="B1152" s="2"/>
      <c r="C1152" s="2" t="s">
        <v>57</v>
      </c>
      <c r="D1152" s="2" t="s">
        <v>58</v>
      </c>
      <c r="E1152" s="2" t="s">
        <v>59</v>
      </c>
      <c r="F1152" s="2" t="s">
        <v>236</v>
      </c>
      <c r="G1152" s="2" t="s">
        <v>237</v>
      </c>
      <c r="H1152" s="2" t="s">
        <v>238</v>
      </c>
      <c r="I1152" s="2" t="s">
        <v>63</v>
      </c>
      <c r="J1152" s="2" t="s">
        <v>64</v>
      </c>
      <c r="K1152" s="2" t="s">
        <v>80</v>
      </c>
      <c r="L1152" s="2" t="s">
        <v>11</v>
      </c>
      <c r="M1152" s="2" t="s">
        <v>132</v>
      </c>
      <c r="N1152" s="2" t="s">
        <v>228</v>
      </c>
      <c r="O1152" s="2"/>
      <c r="P1152" s="2">
        <v>0</v>
      </c>
      <c r="Q1152" s="2" t="s">
        <v>68</v>
      </c>
      <c r="R1152" s="2"/>
      <c r="S1152" s="2"/>
      <c r="T1152" s="2"/>
      <c r="U1152" s="2"/>
      <c r="V1152" s="2"/>
      <c r="W1152" s="2"/>
      <c r="X1152" s="2"/>
      <c r="Y1152" s="2">
        <v>6015.1469090909113</v>
      </c>
      <c r="Z1152" s="2">
        <v>3482.1</v>
      </c>
      <c r="AA1152" s="2">
        <v>2533.0469090909114</v>
      </c>
      <c r="AB1152" s="2">
        <v>0.42111139551099325</v>
      </c>
      <c r="AC1152" s="2"/>
      <c r="AD1152" s="2">
        <v>12</v>
      </c>
      <c r="AE1152" s="2"/>
      <c r="AF1152" s="2"/>
      <c r="AG1152" s="2"/>
      <c r="AH1152" s="2">
        <v>2533.0469090909114</v>
      </c>
      <c r="AI1152" s="2"/>
      <c r="AJ1152" s="2"/>
      <c r="AK1152" s="2"/>
      <c r="AL1152" s="2"/>
      <c r="AM1152" s="2"/>
      <c r="AN1152" s="2"/>
      <c r="AO1152" s="2"/>
      <c r="AP1152" s="2"/>
      <c r="AQ1152" s="3">
        <v>0</v>
      </c>
      <c r="AR1152" s="3">
        <v>0</v>
      </c>
      <c r="AS1152" s="3">
        <v>0</v>
      </c>
      <c r="AT1152" s="3">
        <v>0</v>
      </c>
      <c r="AU1152" s="3">
        <v>0</v>
      </c>
      <c r="AV1152" s="3">
        <v>0</v>
      </c>
      <c r="AW1152" s="3">
        <v>0</v>
      </c>
      <c r="AX1152" s="2"/>
      <c r="AY1152" s="2"/>
      <c r="AZ1152" s="2"/>
      <c r="BA1152" s="2"/>
      <c r="BB1152" s="2"/>
      <c r="BC1152" s="2">
        <v>0</v>
      </c>
      <c r="BD1152" s="2"/>
    </row>
    <row r="1153" spans="1:56" x14ac:dyDescent="0.3">
      <c r="A1153" s="2" t="s">
        <v>81</v>
      </c>
      <c r="B1153" s="2"/>
      <c r="C1153" s="2" t="s">
        <v>57</v>
      </c>
      <c r="D1153" s="2" t="s">
        <v>58</v>
      </c>
      <c r="E1153" s="2" t="s">
        <v>59</v>
      </c>
      <c r="F1153" s="2" t="s">
        <v>236</v>
      </c>
      <c r="G1153" s="2" t="s">
        <v>237</v>
      </c>
      <c r="H1153" s="2" t="s">
        <v>238</v>
      </c>
      <c r="I1153" s="2" t="s">
        <v>63</v>
      </c>
      <c r="J1153" s="2" t="s">
        <v>64</v>
      </c>
      <c r="K1153" s="2" t="s">
        <v>82</v>
      </c>
      <c r="L1153" s="2" t="s">
        <v>11</v>
      </c>
      <c r="M1153" s="2" t="s">
        <v>132</v>
      </c>
      <c r="N1153" s="2" t="s">
        <v>228</v>
      </c>
      <c r="O1153" s="2"/>
      <c r="P1153" s="2">
        <v>0</v>
      </c>
      <c r="Q1153" s="2" t="s">
        <v>68</v>
      </c>
      <c r="R1153" s="2"/>
      <c r="S1153" s="2"/>
      <c r="T1153" s="2"/>
      <c r="U1153" s="2"/>
      <c r="V1153" s="2"/>
      <c r="W1153" s="2"/>
      <c r="X1153" s="2"/>
      <c r="Y1153" s="2">
        <v>6015.1469090909113</v>
      </c>
      <c r="Z1153" s="2">
        <v>3482.1</v>
      </c>
      <c r="AA1153" s="2">
        <v>2533.0469090909114</v>
      </c>
      <c r="AB1153" s="2">
        <v>0.42111139551099325</v>
      </c>
      <c r="AC1153" s="2"/>
      <c r="AD1153" s="2">
        <v>12</v>
      </c>
      <c r="AE1153" s="2"/>
      <c r="AF1153" s="2"/>
      <c r="AG1153" s="2"/>
      <c r="AH1153" s="2">
        <v>2533.0469090909114</v>
      </c>
      <c r="AI1153" s="2"/>
      <c r="AJ1153" s="2"/>
      <c r="AK1153" s="2"/>
      <c r="AL1153" s="2"/>
      <c r="AM1153" s="2"/>
      <c r="AN1153" s="2"/>
      <c r="AO1153" s="2"/>
      <c r="AP1153" s="2"/>
      <c r="AQ1153" s="3">
        <v>0</v>
      </c>
      <c r="AR1153" s="3">
        <v>0</v>
      </c>
      <c r="AS1153" s="3">
        <v>0</v>
      </c>
      <c r="AT1153" s="3">
        <v>0</v>
      </c>
      <c r="AU1153" s="3">
        <v>0</v>
      </c>
      <c r="AV1153" s="3">
        <v>0</v>
      </c>
      <c r="AW1153" s="3">
        <v>0</v>
      </c>
      <c r="AX1153" s="2"/>
      <c r="AY1153" s="2"/>
      <c r="AZ1153" s="2"/>
      <c r="BA1153" s="2"/>
      <c r="BB1153" s="2"/>
      <c r="BC1153" s="2">
        <v>0</v>
      </c>
      <c r="BD1153" s="2"/>
    </row>
    <row r="1154" spans="1:56" x14ac:dyDescent="0.3">
      <c r="A1154" s="2" t="s">
        <v>83</v>
      </c>
      <c r="B1154" s="2"/>
      <c r="C1154" s="2" t="s">
        <v>57</v>
      </c>
      <c r="D1154" s="2" t="s">
        <v>58</v>
      </c>
      <c r="E1154" s="2" t="s">
        <v>59</v>
      </c>
      <c r="F1154" s="2" t="s">
        <v>236</v>
      </c>
      <c r="G1154" s="2" t="s">
        <v>237</v>
      </c>
      <c r="H1154" s="2" t="s">
        <v>238</v>
      </c>
      <c r="I1154" s="2" t="s">
        <v>63</v>
      </c>
      <c r="J1154" s="2" t="s">
        <v>64</v>
      </c>
      <c r="K1154" s="2" t="s">
        <v>84</v>
      </c>
      <c r="L1154" s="2" t="s">
        <v>11</v>
      </c>
      <c r="M1154" s="2" t="s">
        <v>132</v>
      </c>
      <c r="N1154" s="2" t="s">
        <v>228</v>
      </c>
      <c r="O1154" s="2"/>
      <c r="P1154" s="2">
        <v>0</v>
      </c>
      <c r="Q1154" s="2" t="s">
        <v>68</v>
      </c>
      <c r="R1154" s="2"/>
      <c r="S1154" s="2"/>
      <c r="T1154" s="2"/>
      <c r="U1154" s="2"/>
      <c r="V1154" s="2"/>
      <c r="W1154" s="2"/>
      <c r="X1154" s="2"/>
      <c r="Y1154" s="2">
        <v>6015.1469090909113</v>
      </c>
      <c r="Z1154" s="2">
        <v>3482.1</v>
      </c>
      <c r="AA1154" s="2">
        <v>2533.0469090909114</v>
      </c>
      <c r="AB1154" s="2">
        <v>0.42111139551099325</v>
      </c>
      <c r="AC1154" s="2"/>
      <c r="AD1154" s="2">
        <v>12</v>
      </c>
      <c r="AE1154" s="2"/>
      <c r="AF1154" s="2"/>
      <c r="AG1154" s="2"/>
      <c r="AH1154" s="2">
        <v>2533.0469090909114</v>
      </c>
      <c r="AI1154" s="2"/>
      <c r="AJ1154" s="2"/>
      <c r="AK1154" s="2"/>
      <c r="AL1154" s="2"/>
      <c r="AM1154" s="2"/>
      <c r="AN1154" s="2"/>
      <c r="AO1154" s="2"/>
      <c r="AP1154" s="2"/>
      <c r="AQ1154" s="3">
        <v>0</v>
      </c>
      <c r="AR1154" s="3">
        <v>0</v>
      </c>
      <c r="AS1154" s="3">
        <v>0</v>
      </c>
      <c r="AT1154" s="3">
        <v>0</v>
      </c>
      <c r="AU1154" s="3">
        <v>0</v>
      </c>
      <c r="AV1154" s="3">
        <v>0</v>
      </c>
      <c r="AW1154" s="3">
        <v>0</v>
      </c>
      <c r="AX1154" s="2"/>
      <c r="AY1154" s="2"/>
      <c r="AZ1154" s="2"/>
      <c r="BA1154" s="2"/>
      <c r="BB1154" s="2"/>
      <c r="BC1154" s="2">
        <v>0</v>
      </c>
      <c r="BD1154" s="2"/>
    </row>
    <row r="1155" spans="1:56" x14ac:dyDescent="0.3">
      <c r="A1155" s="2" t="s">
        <v>85</v>
      </c>
      <c r="B1155" s="2"/>
      <c r="C1155" s="2" t="s">
        <v>57</v>
      </c>
      <c r="D1155" s="2" t="s">
        <v>58</v>
      </c>
      <c r="E1155" s="2" t="s">
        <v>59</v>
      </c>
      <c r="F1155" s="2" t="s">
        <v>236</v>
      </c>
      <c r="G1155" s="2" t="s">
        <v>237</v>
      </c>
      <c r="H1155" s="2" t="s">
        <v>238</v>
      </c>
      <c r="I1155" s="2" t="s">
        <v>63</v>
      </c>
      <c r="J1155" s="2" t="s">
        <v>64</v>
      </c>
      <c r="K1155" s="2" t="s">
        <v>86</v>
      </c>
      <c r="L1155" s="2" t="s">
        <v>11</v>
      </c>
      <c r="M1155" s="2" t="s">
        <v>132</v>
      </c>
      <c r="N1155" s="2" t="s">
        <v>228</v>
      </c>
      <c r="O1155" s="2"/>
      <c r="P1155" s="2">
        <v>0</v>
      </c>
      <c r="Q1155" s="2" t="s">
        <v>68</v>
      </c>
      <c r="R1155" s="2"/>
      <c r="S1155" s="2"/>
      <c r="T1155" s="2"/>
      <c r="U1155" s="2"/>
      <c r="V1155" s="2"/>
      <c r="W1155" s="2"/>
      <c r="X1155" s="2"/>
      <c r="Y1155" s="2">
        <v>6015.1469090909113</v>
      </c>
      <c r="Z1155" s="2">
        <v>3482.1</v>
      </c>
      <c r="AA1155" s="2">
        <v>2533.0469090909114</v>
      </c>
      <c r="AB1155" s="2">
        <v>0.42111139551099325</v>
      </c>
      <c r="AC1155" s="2"/>
      <c r="AD1155" s="2">
        <v>12</v>
      </c>
      <c r="AE1155" s="2"/>
      <c r="AF1155" s="2"/>
      <c r="AG1155" s="2"/>
      <c r="AH1155" s="2">
        <v>2533.0469090909114</v>
      </c>
      <c r="AI1155" s="2"/>
      <c r="AJ1155" s="2"/>
      <c r="AK1155" s="2"/>
      <c r="AL1155" s="2"/>
      <c r="AM1155" s="2"/>
      <c r="AN1155" s="2"/>
      <c r="AO1155" s="2"/>
      <c r="AP1155" s="2"/>
      <c r="AQ1155" s="3">
        <v>0</v>
      </c>
      <c r="AR1155" s="3">
        <v>0</v>
      </c>
      <c r="AS1155" s="3">
        <v>0</v>
      </c>
      <c r="AT1155" s="3">
        <v>0</v>
      </c>
      <c r="AU1155" s="3">
        <v>0</v>
      </c>
      <c r="AV1155" s="3">
        <v>0</v>
      </c>
      <c r="AW1155" s="3">
        <v>0</v>
      </c>
      <c r="AX1155" s="2"/>
      <c r="AY1155" s="2"/>
      <c r="AZ1155" s="2"/>
      <c r="BA1155" s="2"/>
      <c r="BB1155" s="2"/>
      <c r="BC1155" s="2">
        <v>0</v>
      </c>
      <c r="BD1155" s="2"/>
    </row>
    <row r="1156" spans="1:56" x14ac:dyDescent="0.3">
      <c r="A1156" s="2" t="s">
        <v>87</v>
      </c>
      <c r="B1156" s="2"/>
      <c r="C1156" s="2" t="s">
        <v>57</v>
      </c>
      <c r="D1156" s="2" t="s">
        <v>58</v>
      </c>
      <c r="E1156" s="2" t="s">
        <v>59</v>
      </c>
      <c r="F1156" s="2" t="s">
        <v>236</v>
      </c>
      <c r="G1156" s="2" t="s">
        <v>237</v>
      </c>
      <c r="H1156" s="2" t="s">
        <v>238</v>
      </c>
      <c r="I1156" s="2" t="s">
        <v>63</v>
      </c>
      <c r="J1156" s="2" t="s">
        <v>64</v>
      </c>
      <c r="K1156" s="2" t="s">
        <v>88</v>
      </c>
      <c r="L1156" s="2" t="s">
        <v>11</v>
      </c>
      <c r="M1156" s="2" t="s">
        <v>132</v>
      </c>
      <c r="N1156" s="2" t="s">
        <v>228</v>
      </c>
      <c r="O1156" s="2"/>
      <c r="P1156" s="2">
        <v>0</v>
      </c>
      <c r="Q1156" s="2" t="s">
        <v>68</v>
      </c>
      <c r="R1156" s="2"/>
      <c r="S1156" s="2"/>
      <c r="T1156" s="2"/>
      <c r="U1156" s="2"/>
      <c r="V1156" s="2"/>
      <c r="W1156" s="2"/>
      <c r="X1156" s="2"/>
      <c r="Y1156" s="2">
        <v>6015.1469090909113</v>
      </c>
      <c r="Z1156" s="2">
        <v>3482.1</v>
      </c>
      <c r="AA1156" s="2">
        <v>2533.0469090909114</v>
      </c>
      <c r="AB1156" s="2">
        <v>0.42111139551099325</v>
      </c>
      <c r="AC1156" s="2"/>
      <c r="AD1156" s="2">
        <v>12</v>
      </c>
      <c r="AE1156" s="2"/>
      <c r="AF1156" s="2"/>
      <c r="AG1156" s="2"/>
      <c r="AH1156" s="2">
        <v>2533.0469090909114</v>
      </c>
      <c r="AI1156" s="2"/>
      <c r="AJ1156" s="2"/>
      <c r="AK1156" s="2"/>
      <c r="AL1156" s="2"/>
      <c r="AM1156" s="2"/>
      <c r="AN1156" s="2"/>
      <c r="AO1156" s="2"/>
      <c r="AP1156" s="2"/>
      <c r="AQ1156" s="3">
        <v>0</v>
      </c>
      <c r="AR1156" s="3">
        <v>0</v>
      </c>
      <c r="AS1156" s="3">
        <v>0</v>
      </c>
      <c r="AT1156" s="3">
        <v>0</v>
      </c>
      <c r="AU1156" s="3">
        <v>0</v>
      </c>
      <c r="AV1156" s="3">
        <v>0</v>
      </c>
      <c r="AW1156" s="3">
        <v>0</v>
      </c>
      <c r="AX1156" s="2"/>
      <c r="AY1156" s="2"/>
      <c r="AZ1156" s="2"/>
      <c r="BA1156" s="2"/>
      <c r="BB1156" s="2"/>
      <c r="BC1156" s="2">
        <v>0</v>
      </c>
      <c r="BD1156" s="2"/>
    </row>
    <row r="1157" spans="1:56" x14ac:dyDescent="0.3">
      <c r="A1157" s="2" t="s">
        <v>89</v>
      </c>
      <c r="B1157" s="2"/>
      <c r="C1157" s="2" t="s">
        <v>57</v>
      </c>
      <c r="D1157" s="2" t="s">
        <v>58</v>
      </c>
      <c r="E1157" s="2" t="s">
        <v>59</v>
      </c>
      <c r="F1157" s="2" t="s">
        <v>236</v>
      </c>
      <c r="G1157" s="2" t="s">
        <v>237</v>
      </c>
      <c r="H1157" s="2" t="s">
        <v>238</v>
      </c>
      <c r="I1157" s="2" t="s">
        <v>63</v>
      </c>
      <c r="J1157" s="2" t="s">
        <v>64</v>
      </c>
      <c r="K1157" s="2" t="s">
        <v>90</v>
      </c>
      <c r="L1157" s="2" t="s">
        <v>11</v>
      </c>
      <c r="M1157" s="2" t="s">
        <v>132</v>
      </c>
      <c r="N1157" s="2" t="s">
        <v>228</v>
      </c>
      <c r="O1157" s="2"/>
      <c r="P1157" s="2">
        <v>0</v>
      </c>
      <c r="Q1157" s="2" t="s">
        <v>68</v>
      </c>
      <c r="R1157" s="2"/>
      <c r="S1157" s="2"/>
      <c r="T1157" s="2"/>
      <c r="U1157" s="2"/>
      <c r="V1157" s="2"/>
      <c r="W1157" s="2"/>
      <c r="X1157" s="2"/>
      <c r="Y1157" s="2">
        <v>6015.1469090909113</v>
      </c>
      <c r="Z1157" s="2">
        <v>3482.1</v>
      </c>
      <c r="AA1157" s="2">
        <v>2533.0469090909114</v>
      </c>
      <c r="AB1157" s="2">
        <v>0.42111139551099325</v>
      </c>
      <c r="AC1157" s="2"/>
      <c r="AD1157" s="2">
        <v>12</v>
      </c>
      <c r="AE1157" s="2"/>
      <c r="AF1157" s="2"/>
      <c r="AG1157" s="2"/>
      <c r="AH1157" s="2">
        <v>2533.0469090909114</v>
      </c>
      <c r="AI1157" s="2"/>
      <c r="AJ1157" s="2"/>
      <c r="AK1157" s="2"/>
      <c r="AL1157" s="2"/>
      <c r="AM1157" s="2"/>
      <c r="AN1157" s="2"/>
      <c r="AO1157" s="2"/>
      <c r="AP1157" s="2"/>
      <c r="AQ1157" s="3">
        <v>0</v>
      </c>
      <c r="AR1157" s="3">
        <v>0</v>
      </c>
      <c r="AS1157" s="3">
        <v>0</v>
      </c>
      <c r="AT1157" s="3">
        <v>0</v>
      </c>
      <c r="AU1157" s="3">
        <v>0</v>
      </c>
      <c r="AV1157" s="3">
        <v>0</v>
      </c>
      <c r="AW1157" s="3">
        <v>0</v>
      </c>
      <c r="AX1157" s="2"/>
      <c r="AY1157" s="2"/>
      <c r="AZ1157" s="2"/>
      <c r="BA1157" s="2"/>
      <c r="BB1157" s="2"/>
      <c r="BC1157" s="2">
        <v>0</v>
      </c>
      <c r="BD1157" s="2"/>
    </row>
    <row r="1158" spans="1:56" x14ac:dyDescent="0.3">
      <c r="A1158" s="2" t="s">
        <v>91</v>
      </c>
      <c r="B1158" s="2"/>
      <c r="C1158" s="2" t="s">
        <v>57</v>
      </c>
      <c r="D1158" s="2" t="s">
        <v>58</v>
      </c>
      <c r="E1158" s="2" t="s">
        <v>59</v>
      </c>
      <c r="F1158" s="2" t="s">
        <v>236</v>
      </c>
      <c r="G1158" s="2" t="s">
        <v>237</v>
      </c>
      <c r="H1158" s="2" t="s">
        <v>238</v>
      </c>
      <c r="I1158" s="2" t="s">
        <v>63</v>
      </c>
      <c r="J1158" s="2" t="s">
        <v>64</v>
      </c>
      <c r="K1158" s="2" t="s">
        <v>92</v>
      </c>
      <c r="L1158" s="2" t="s">
        <v>11</v>
      </c>
      <c r="M1158" s="2" t="s">
        <v>132</v>
      </c>
      <c r="N1158" s="2" t="s">
        <v>228</v>
      </c>
      <c r="O1158" s="2"/>
      <c r="P1158" s="2">
        <v>0</v>
      </c>
      <c r="Q1158" s="2" t="s">
        <v>68</v>
      </c>
      <c r="R1158" s="2"/>
      <c r="S1158" s="2"/>
      <c r="T1158" s="2"/>
      <c r="U1158" s="2"/>
      <c r="V1158" s="2"/>
      <c r="W1158" s="2"/>
      <c r="X1158" s="2"/>
      <c r="Y1158" s="2">
        <v>6015.1469090909113</v>
      </c>
      <c r="Z1158" s="2">
        <v>3482.1</v>
      </c>
      <c r="AA1158" s="2">
        <v>2533.0469090909114</v>
      </c>
      <c r="AB1158" s="2">
        <v>0.42111139551099325</v>
      </c>
      <c r="AC1158" s="2"/>
      <c r="AD1158" s="2">
        <v>12</v>
      </c>
      <c r="AE1158" s="2"/>
      <c r="AF1158" s="2"/>
      <c r="AG1158" s="2"/>
      <c r="AH1158" s="2">
        <v>2533.0469090909114</v>
      </c>
      <c r="AI1158" s="2"/>
      <c r="AJ1158" s="2"/>
      <c r="AK1158" s="2"/>
      <c r="AL1158" s="2"/>
      <c r="AM1158" s="2"/>
      <c r="AN1158" s="2"/>
      <c r="AO1158" s="2"/>
      <c r="AP1158" s="2"/>
      <c r="AQ1158" s="3">
        <v>0</v>
      </c>
      <c r="AR1158" s="3">
        <v>0</v>
      </c>
      <c r="AS1158" s="3">
        <v>0</v>
      </c>
      <c r="AT1158" s="3">
        <v>0</v>
      </c>
      <c r="AU1158" s="3">
        <v>0</v>
      </c>
      <c r="AV1158" s="3">
        <v>0</v>
      </c>
      <c r="AW1158" s="3">
        <v>0</v>
      </c>
      <c r="AX1158" s="2"/>
      <c r="AY1158" s="2"/>
      <c r="AZ1158" s="2"/>
      <c r="BA1158" s="2"/>
      <c r="BB1158" s="2"/>
      <c r="BC1158" s="2">
        <v>0</v>
      </c>
      <c r="BD1158" s="2"/>
    </row>
    <row r="1159" spans="1:56" x14ac:dyDescent="0.3">
      <c r="A1159" s="2" t="s">
        <v>93</v>
      </c>
      <c r="B1159" s="2"/>
      <c r="C1159" s="2" t="s">
        <v>57</v>
      </c>
      <c r="D1159" s="2" t="s">
        <v>58</v>
      </c>
      <c r="E1159" s="2" t="s">
        <v>59</v>
      </c>
      <c r="F1159" s="2" t="s">
        <v>236</v>
      </c>
      <c r="G1159" s="2" t="s">
        <v>237</v>
      </c>
      <c r="H1159" s="2" t="s">
        <v>238</v>
      </c>
      <c r="I1159" s="2" t="s">
        <v>63</v>
      </c>
      <c r="J1159" s="2" t="s">
        <v>94</v>
      </c>
      <c r="K1159" s="2" t="s">
        <v>65</v>
      </c>
      <c r="L1159" s="2" t="s">
        <v>11</v>
      </c>
      <c r="M1159" s="2" t="s">
        <v>132</v>
      </c>
      <c r="N1159" s="2" t="s">
        <v>228</v>
      </c>
      <c r="O1159" s="2"/>
      <c r="P1159" s="2">
        <v>0</v>
      </c>
      <c r="Q1159" s="2" t="s">
        <v>68</v>
      </c>
      <c r="R1159" s="2"/>
      <c r="S1159" s="2"/>
      <c r="T1159" s="2"/>
      <c r="U1159" s="2"/>
      <c r="V1159" s="2"/>
      <c r="W1159" s="2"/>
      <c r="X1159" s="2"/>
      <c r="Y1159" s="2">
        <v>6015.1469090909113</v>
      </c>
      <c r="Z1159" s="2">
        <v>3482.1</v>
      </c>
      <c r="AA1159" s="2">
        <v>2533.0469090909114</v>
      </c>
      <c r="AB1159" s="2">
        <v>0.42111139551099325</v>
      </c>
      <c r="AC1159" s="2"/>
      <c r="AD1159" s="2">
        <v>12</v>
      </c>
      <c r="AE1159" s="2"/>
      <c r="AF1159" s="2"/>
      <c r="AG1159" s="2"/>
      <c r="AH1159" s="2">
        <v>2533.0469090909114</v>
      </c>
      <c r="AI1159" s="2"/>
      <c r="AJ1159" s="2"/>
      <c r="AK1159" s="2"/>
      <c r="AL1159" s="2"/>
      <c r="AM1159" s="2"/>
      <c r="AN1159" s="2"/>
      <c r="AO1159" s="2"/>
      <c r="AP1159" s="2"/>
      <c r="AQ1159" s="3">
        <v>0</v>
      </c>
      <c r="AR1159" s="3">
        <v>0</v>
      </c>
      <c r="AS1159" s="3">
        <v>0</v>
      </c>
      <c r="AT1159" s="3">
        <v>0</v>
      </c>
      <c r="AU1159" s="3">
        <v>0</v>
      </c>
      <c r="AV1159" s="3">
        <v>0</v>
      </c>
      <c r="AW1159" s="3">
        <v>0</v>
      </c>
      <c r="AX1159" s="2"/>
      <c r="AY1159" s="2"/>
      <c r="AZ1159" s="2"/>
      <c r="BA1159" s="2"/>
      <c r="BB1159" s="2"/>
      <c r="BC1159" s="2">
        <v>0</v>
      </c>
      <c r="BD1159" s="2"/>
    </row>
    <row r="1160" spans="1:56" x14ac:dyDescent="0.3">
      <c r="A1160" s="2" t="s">
        <v>95</v>
      </c>
      <c r="B1160" s="2"/>
      <c r="C1160" s="2" t="s">
        <v>57</v>
      </c>
      <c r="D1160" s="2" t="s">
        <v>58</v>
      </c>
      <c r="E1160" s="2" t="s">
        <v>59</v>
      </c>
      <c r="F1160" s="2" t="s">
        <v>236</v>
      </c>
      <c r="G1160" s="2" t="s">
        <v>237</v>
      </c>
      <c r="H1160" s="2" t="s">
        <v>238</v>
      </c>
      <c r="I1160" s="2" t="s">
        <v>63</v>
      </c>
      <c r="J1160" s="2" t="s">
        <v>94</v>
      </c>
      <c r="K1160" s="2" t="s">
        <v>70</v>
      </c>
      <c r="L1160" s="2" t="s">
        <v>11</v>
      </c>
      <c r="M1160" s="2" t="s">
        <v>132</v>
      </c>
      <c r="N1160" s="2" t="s">
        <v>228</v>
      </c>
      <c r="O1160" s="2"/>
      <c r="P1160" s="2">
        <v>0</v>
      </c>
      <c r="Q1160" s="2" t="s">
        <v>68</v>
      </c>
      <c r="R1160" s="2"/>
      <c r="S1160" s="2"/>
      <c r="T1160" s="2"/>
      <c r="U1160" s="2"/>
      <c r="V1160" s="2"/>
      <c r="W1160" s="2"/>
      <c r="X1160" s="2"/>
      <c r="Y1160" s="2">
        <v>6015.1469090909113</v>
      </c>
      <c r="Z1160" s="2">
        <v>3482.1</v>
      </c>
      <c r="AA1160" s="2">
        <v>2533.0469090909114</v>
      </c>
      <c r="AB1160" s="2">
        <v>0.42111139551099325</v>
      </c>
      <c r="AC1160" s="2"/>
      <c r="AD1160" s="2">
        <v>12</v>
      </c>
      <c r="AE1160" s="2"/>
      <c r="AF1160" s="2"/>
      <c r="AG1160" s="2"/>
      <c r="AH1160" s="2">
        <v>2533.0469090909114</v>
      </c>
      <c r="AI1160" s="2"/>
      <c r="AJ1160" s="2"/>
      <c r="AK1160" s="2"/>
      <c r="AL1160" s="2"/>
      <c r="AM1160" s="2"/>
      <c r="AN1160" s="2"/>
      <c r="AO1160" s="2"/>
      <c r="AP1160" s="2"/>
      <c r="AQ1160" s="3">
        <v>0</v>
      </c>
      <c r="AR1160" s="3">
        <v>0</v>
      </c>
      <c r="AS1160" s="3">
        <v>0</v>
      </c>
      <c r="AT1160" s="3">
        <v>0</v>
      </c>
      <c r="AU1160" s="3">
        <v>0</v>
      </c>
      <c r="AV1160" s="3">
        <v>0</v>
      </c>
      <c r="AW1160" s="3">
        <v>0</v>
      </c>
      <c r="AX1160" s="2"/>
      <c r="AY1160" s="2"/>
      <c r="AZ1160" s="2"/>
      <c r="BA1160" s="2"/>
      <c r="BB1160" s="2"/>
      <c r="BC1160" s="2">
        <v>0</v>
      </c>
      <c r="BD1160" s="2"/>
    </row>
    <row r="1161" spans="1:56" x14ac:dyDescent="0.3">
      <c r="A1161" s="2" t="s">
        <v>96</v>
      </c>
      <c r="B1161" s="2"/>
      <c r="C1161" s="2" t="s">
        <v>57</v>
      </c>
      <c r="D1161" s="2" t="s">
        <v>58</v>
      </c>
      <c r="E1161" s="2" t="s">
        <v>59</v>
      </c>
      <c r="F1161" s="2" t="s">
        <v>236</v>
      </c>
      <c r="G1161" s="2" t="s">
        <v>237</v>
      </c>
      <c r="H1161" s="2" t="s">
        <v>238</v>
      </c>
      <c r="I1161" s="2" t="s">
        <v>63</v>
      </c>
      <c r="J1161" s="2" t="s">
        <v>94</v>
      </c>
      <c r="K1161" s="2" t="s">
        <v>72</v>
      </c>
      <c r="L1161" s="2" t="s">
        <v>11</v>
      </c>
      <c r="M1161" s="2" t="s">
        <v>132</v>
      </c>
      <c r="N1161" s="2" t="s">
        <v>228</v>
      </c>
      <c r="O1161" s="2"/>
      <c r="P1161" s="2">
        <v>0</v>
      </c>
      <c r="Q1161" s="2" t="s">
        <v>68</v>
      </c>
      <c r="R1161" s="2"/>
      <c r="S1161" s="2"/>
      <c r="T1161" s="2"/>
      <c r="U1161" s="2"/>
      <c r="V1161" s="2"/>
      <c r="W1161" s="2"/>
      <c r="X1161" s="2"/>
      <c r="Y1161" s="2">
        <v>6015.1469090909113</v>
      </c>
      <c r="Z1161" s="2">
        <v>3482.1</v>
      </c>
      <c r="AA1161" s="2">
        <v>2533.0469090909114</v>
      </c>
      <c r="AB1161" s="2">
        <v>0.42111139551099325</v>
      </c>
      <c r="AC1161" s="2"/>
      <c r="AD1161" s="2">
        <v>12</v>
      </c>
      <c r="AE1161" s="2"/>
      <c r="AF1161" s="2"/>
      <c r="AG1161" s="2"/>
      <c r="AH1161" s="2">
        <v>2533.0469090909114</v>
      </c>
      <c r="AI1161" s="2"/>
      <c r="AJ1161" s="2"/>
      <c r="AK1161" s="2"/>
      <c r="AL1161" s="2"/>
      <c r="AM1161" s="2"/>
      <c r="AN1161" s="2"/>
      <c r="AO1161" s="2"/>
      <c r="AP1161" s="2"/>
      <c r="AQ1161" s="3">
        <v>0</v>
      </c>
      <c r="AR1161" s="3">
        <v>0</v>
      </c>
      <c r="AS1161" s="3">
        <v>0</v>
      </c>
      <c r="AT1161" s="3">
        <v>0</v>
      </c>
      <c r="AU1161" s="3">
        <v>0</v>
      </c>
      <c r="AV1161" s="3">
        <v>0</v>
      </c>
      <c r="AW1161" s="3">
        <v>0</v>
      </c>
      <c r="AX1161" s="2"/>
      <c r="AY1161" s="2"/>
      <c r="AZ1161" s="2"/>
      <c r="BA1161" s="2"/>
      <c r="BB1161" s="2"/>
      <c r="BC1161" s="2">
        <v>0</v>
      </c>
      <c r="BD1161" s="2"/>
    </row>
    <row r="1162" spans="1:56" x14ac:dyDescent="0.3">
      <c r="A1162" s="2" t="s">
        <v>97</v>
      </c>
      <c r="B1162" s="2"/>
      <c r="C1162" s="2" t="s">
        <v>57</v>
      </c>
      <c r="D1162" s="2" t="s">
        <v>58</v>
      </c>
      <c r="E1162" s="2" t="s">
        <v>59</v>
      </c>
      <c r="F1162" s="2" t="s">
        <v>236</v>
      </c>
      <c r="G1162" s="2" t="s">
        <v>237</v>
      </c>
      <c r="H1162" s="2" t="s">
        <v>238</v>
      </c>
      <c r="I1162" s="2" t="s">
        <v>63</v>
      </c>
      <c r="J1162" s="2" t="s">
        <v>94</v>
      </c>
      <c r="K1162" s="2" t="s">
        <v>74</v>
      </c>
      <c r="L1162" s="2" t="s">
        <v>11</v>
      </c>
      <c r="M1162" s="2" t="s">
        <v>132</v>
      </c>
      <c r="N1162" s="2" t="s">
        <v>228</v>
      </c>
      <c r="O1162" s="2"/>
      <c r="P1162" s="2">
        <v>0</v>
      </c>
      <c r="Q1162" s="2" t="s">
        <v>68</v>
      </c>
      <c r="R1162" s="2"/>
      <c r="S1162" s="2"/>
      <c r="T1162" s="2"/>
      <c r="U1162" s="2"/>
      <c r="V1162" s="2"/>
      <c r="W1162" s="2"/>
      <c r="X1162" s="2"/>
      <c r="Y1162" s="2">
        <v>6015.1469090909113</v>
      </c>
      <c r="Z1162" s="2">
        <v>3482.1</v>
      </c>
      <c r="AA1162" s="2">
        <v>2533.0469090909114</v>
      </c>
      <c r="AB1162" s="2">
        <v>0.42111139551099325</v>
      </c>
      <c r="AC1162" s="2"/>
      <c r="AD1162" s="2">
        <v>12</v>
      </c>
      <c r="AE1162" s="2"/>
      <c r="AF1162" s="2"/>
      <c r="AG1162" s="2"/>
      <c r="AH1162" s="2">
        <v>2533.0469090909114</v>
      </c>
      <c r="AI1162" s="2"/>
      <c r="AJ1162" s="2"/>
      <c r="AK1162" s="2"/>
      <c r="AL1162" s="2"/>
      <c r="AM1162" s="2"/>
      <c r="AN1162" s="2"/>
      <c r="AO1162" s="2"/>
      <c r="AP1162" s="2"/>
      <c r="AQ1162" s="3">
        <v>0</v>
      </c>
      <c r="AR1162" s="3">
        <v>0</v>
      </c>
      <c r="AS1162" s="3">
        <v>0</v>
      </c>
      <c r="AT1162" s="3">
        <v>0</v>
      </c>
      <c r="AU1162" s="3">
        <v>0</v>
      </c>
      <c r="AV1162" s="3">
        <v>0</v>
      </c>
      <c r="AW1162" s="3">
        <v>0</v>
      </c>
      <c r="AX1162" s="2"/>
      <c r="AY1162" s="2"/>
      <c r="AZ1162" s="2"/>
      <c r="BA1162" s="2"/>
      <c r="BB1162" s="2"/>
      <c r="BC1162" s="2">
        <v>0</v>
      </c>
      <c r="BD1162" s="2"/>
    </row>
    <row r="1163" spans="1:56" x14ac:dyDescent="0.3">
      <c r="A1163" s="2" t="s">
        <v>98</v>
      </c>
      <c r="B1163" s="2"/>
      <c r="C1163" s="2" t="s">
        <v>57</v>
      </c>
      <c r="D1163" s="2" t="s">
        <v>58</v>
      </c>
      <c r="E1163" s="2" t="s">
        <v>59</v>
      </c>
      <c r="F1163" s="2" t="s">
        <v>236</v>
      </c>
      <c r="G1163" s="2" t="s">
        <v>237</v>
      </c>
      <c r="H1163" s="2" t="s">
        <v>238</v>
      </c>
      <c r="I1163" s="2" t="s">
        <v>63</v>
      </c>
      <c r="J1163" s="2" t="s">
        <v>94</v>
      </c>
      <c r="K1163" s="2" t="s">
        <v>76</v>
      </c>
      <c r="L1163" s="2" t="s">
        <v>11</v>
      </c>
      <c r="M1163" s="2" t="s">
        <v>132</v>
      </c>
      <c r="N1163" s="2" t="s">
        <v>228</v>
      </c>
      <c r="O1163" s="2"/>
      <c r="P1163" s="2">
        <v>0</v>
      </c>
      <c r="Q1163" s="2" t="s">
        <v>68</v>
      </c>
      <c r="R1163" s="2"/>
      <c r="S1163" s="2"/>
      <c r="T1163" s="2"/>
      <c r="U1163" s="2"/>
      <c r="V1163" s="2"/>
      <c r="W1163" s="2"/>
      <c r="X1163" s="2"/>
      <c r="Y1163" s="2">
        <v>6015.1469090909113</v>
      </c>
      <c r="Z1163" s="2">
        <v>3482.1</v>
      </c>
      <c r="AA1163" s="2">
        <v>2533.0469090909114</v>
      </c>
      <c r="AB1163" s="2">
        <v>0.42111139551099325</v>
      </c>
      <c r="AC1163" s="2"/>
      <c r="AD1163" s="2">
        <v>12</v>
      </c>
      <c r="AE1163" s="2"/>
      <c r="AF1163" s="2"/>
      <c r="AG1163" s="2"/>
      <c r="AH1163" s="2">
        <v>2533.0469090909114</v>
      </c>
      <c r="AI1163" s="2"/>
      <c r="AJ1163" s="2"/>
      <c r="AK1163" s="2"/>
      <c r="AL1163" s="2"/>
      <c r="AM1163" s="2"/>
      <c r="AN1163" s="2"/>
      <c r="AO1163" s="2"/>
      <c r="AP1163" s="2"/>
      <c r="AQ1163" s="3">
        <v>0</v>
      </c>
      <c r="AR1163" s="3">
        <v>0</v>
      </c>
      <c r="AS1163" s="3">
        <v>0</v>
      </c>
      <c r="AT1163" s="3">
        <v>0</v>
      </c>
      <c r="AU1163" s="3">
        <v>0</v>
      </c>
      <c r="AV1163" s="3">
        <v>0</v>
      </c>
      <c r="AW1163" s="3">
        <v>0</v>
      </c>
      <c r="AX1163" s="2"/>
      <c r="AY1163" s="2"/>
      <c r="AZ1163" s="2"/>
      <c r="BA1163" s="2"/>
      <c r="BB1163" s="2"/>
      <c r="BC1163" s="2">
        <v>0</v>
      </c>
      <c r="BD1163" s="2"/>
    </row>
    <row r="1164" spans="1:56" x14ac:dyDescent="0.3">
      <c r="A1164" s="2" t="s">
        <v>99</v>
      </c>
      <c r="B1164" s="2"/>
      <c r="C1164" s="2" t="s">
        <v>57</v>
      </c>
      <c r="D1164" s="2" t="s">
        <v>58</v>
      </c>
      <c r="E1164" s="2" t="s">
        <v>59</v>
      </c>
      <c r="F1164" s="2" t="s">
        <v>236</v>
      </c>
      <c r="G1164" s="2" t="s">
        <v>237</v>
      </c>
      <c r="H1164" s="2" t="s">
        <v>238</v>
      </c>
      <c r="I1164" s="2" t="s">
        <v>63</v>
      </c>
      <c r="J1164" s="2" t="s">
        <v>94</v>
      </c>
      <c r="K1164" s="2" t="s">
        <v>78</v>
      </c>
      <c r="L1164" s="2" t="s">
        <v>11</v>
      </c>
      <c r="M1164" s="2" t="s">
        <v>132</v>
      </c>
      <c r="N1164" s="2" t="s">
        <v>228</v>
      </c>
      <c r="O1164" s="2"/>
      <c r="P1164" s="2">
        <v>0</v>
      </c>
      <c r="Q1164" s="2" t="s">
        <v>68</v>
      </c>
      <c r="R1164" s="2"/>
      <c r="S1164" s="2"/>
      <c r="T1164" s="2"/>
      <c r="U1164" s="2"/>
      <c r="V1164" s="2"/>
      <c r="W1164" s="2"/>
      <c r="X1164" s="2"/>
      <c r="Y1164" s="2">
        <v>6015.1469090909113</v>
      </c>
      <c r="Z1164" s="2">
        <v>3482.1</v>
      </c>
      <c r="AA1164" s="2">
        <v>2533.0469090909114</v>
      </c>
      <c r="AB1164" s="2">
        <v>0.42111139551099325</v>
      </c>
      <c r="AC1164" s="2"/>
      <c r="AD1164" s="2">
        <v>12</v>
      </c>
      <c r="AE1164" s="2"/>
      <c r="AF1164" s="2"/>
      <c r="AG1164" s="2"/>
      <c r="AH1164" s="2">
        <v>2533.0469090909114</v>
      </c>
      <c r="AI1164" s="2"/>
      <c r="AJ1164" s="2"/>
      <c r="AK1164" s="2"/>
      <c r="AL1164" s="2"/>
      <c r="AM1164" s="2"/>
      <c r="AN1164" s="2"/>
      <c r="AO1164" s="2"/>
      <c r="AP1164" s="2"/>
      <c r="AQ1164" s="3">
        <v>0</v>
      </c>
      <c r="AR1164" s="3">
        <v>0</v>
      </c>
      <c r="AS1164" s="3">
        <v>0</v>
      </c>
      <c r="AT1164" s="3">
        <v>0</v>
      </c>
      <c r="AU1164" s="3">
        <v>0</v>
      </c>
      <c r="AV1164" s="3">
        <v>0</v>
      </c>
      <c r="AW1164" s="3">
        <v>0</v>
      </c>
      <c r="AX1164" s="2"/>
      <c r="AY1164" s="2"/>
      <c r="AZ1164" s="2"/>
      <c r="BA1164" s="2"/>
      <c r="BB1164" s="2"/>
      <c r="BC1164" s="2">
        <v>0</v>
      </c>
      <c r="BD1164" s="2"/>
    </row>
    <row r="1165" spans="1:56" x14ac:dyDescent="0.3">
      <c r="A1165" s="2" t="s">
        <v>100</v>
      </c>
      <c r="B1165" s="2"/>
      <c r="C1165" s="2" t="s">
        <v>57</v>
      </c>
      <c r="D1165" s="2" t="s">
        <v>58</v>
      </c>
      <c r="E1165" s="2" t="s">
        <v>59</v>
      </c>
      <c r="F1165" s="2" t="s">
        <v>236</v>
      </c>
      <c r="G1165" s="2" t="s">
        <v>237</v>
      </c>
      <c r="H1165" s="2" t="s">
        <v>238</v>
      </c>
      <c r="I1165" s="2" t="s">
        <v>63</v>
      </c>
      <c r="J1165" s="2" t="s">
        <v>94</v>
      </c>
      <c r="K1165" s="2" t="s">
        <v>80</v>
      </c>
      <c r="L1165" s="2" t="s">
        <v>11</v>
      </c>
      <c r="M1165" s="2" t="s">
        <v>132</v>
      </c>
      <c r="N1165" s="2" t="s">
        <v>228</v>
      </c>
      <c r="O1165" s="2"/>
      <c r="P1165" s="2">
        <v>0</v>
      </c>
      <c r="Q1165" s="2" t="s">
        <v>68</v>
      </c>
      <c r="R1165" s="2"/>
      <c r="S1165" s="2"/>
      <c r="T1165" s="2"/>
      <c r="U1165" s="2"/>
      <c r="V1165" s="2"/>
      <c r="W1165" s="2"/>
      <c r="X1165" s="2"/>
      <c r="Y1165" s="2">
        <v>6015.1469090909113</v>
      </c>
      <c r="Z1165" s="2">
        <v>3482.1</v>
      </c>
      <c r="AA1165" s="2">
        <v>2533.0469090909114</v>
      </c>
      <c r="AB1165" s="2">
        <v>0.42111139551099325</v>
      </c>
      <c r="AC1165" s="2"/>
      <c r="AD1165" s="2">
        <v>12</v>
      </c>
      <c r="AE1165" s="2"/>
      <c r="AF1165" s="2"/>
      <c r="AG1165" s="2"/>
      <c r="AH1165" s="2">
        <v>2533.0469090909114</v>
      </c>
      <c r="AI1165" s="2"/>
      <c r="AJ1165" s="2"/>
      <c r="AK1165" s="2"/>
      <c r="AL1165" s="2"/>
      <c r="AM1165" s="2"/>
      <c r="AN1165" s="2"/>
      <c r="AO1165" s="2"/>
      <c r="AP1165" s="2"/>
      <c r="AQ1165" s="3">
        <v>0</v>
      </c>
      <c r="AR1165" s="3">
        <v>0</v>
      </c>
      <c r="AS1165" s="3">
        <v>0</v>
      </c>
      <c r="AT1165" s="3">
        <v>0</v>
      </c>
      <c r="AU1165" s="3">
        <v>0</v>
      </c>
      <c r="AV1165" s="3">
        <v>0</v>
      </c>
      <c r="AW1165" s="3">
        <v>0</v>
      </c>
      <c r="AX1165" s="2"/>
      <c r="AY1165" s="2"/>
      <c r="AZ1165" s="2"/>
      <c r="BA1165" s="2"/>
      <c r="BB1165" s="2"/>
      <c r="BC1165" s="2">
        <v>0</v>
      </c>
      <c r="BD1165" s="2"/>
    </row>
    <row r="1166" spans="1:56" x14ac:dyDescent="0.3">
      <c r="A1166" s="2" t="s">
        <v>101</v>
      </c>
      <c r="B1166" s="2"/>
      <c r="C1166" s="2" t="s">
        <v>57</v>
      </c>
      <c r="D1166" s="2" t="s">
        <v>58</v>
      </c>
      <c r="E1166" s="2" t="s">
        <v>59</v>
      </c>
      <c r="F1166" s="2" t="s">
        <v>236</v>
      </c>
      <c r="G1166" s="2" t="s">
        <v>237</v>
      </c>
      <c r="H1166" s="2" t="s">
        <v>238</v>
      </c>
      <c r="I1166" s="2" t="s">
        <v>63</v>
      </c>
      <c r="J1166" s="2" t="s">
        <v>94</v>
      </c>
      <c r="K1166" s="2" t="s">
        <v>82</v>
      </c>
      <c r="L1166" s="2" t="s">
        <v>11</v>
      </c>
      <c r="M1166" s="2" t="s">
        <v>132</v>
      </c>
      <c r="N1166" s="2" t="s">
        <v>228</v>
      </c>
      <c r="O1166" s="2"/>
      <c r="P1166" s="2">
        <v>0</v>
      </c>
      <c r="Q1166" s="2" t="s">
        <v>68</v>
      </c>
      <c r="R1166" s="2"/>
      <c r="S1166" s="2"/>
      <c r="T1166" s="2"/>
      <c r="U1166" s="2"/>
      <c r="V1166" s="2"/>
      <c r="W1166" s="2"/>
      <c r="X1166" s="2"/>
      <c r="Y1166" s="2">
        <v>6015.1469090909113</v>
      </c>
      <c r="Z1166" s="2">
        <v>3482.1</v>
      </c>
      <c r="AA1166" s="2">
        <v>2533.0469090909114</v>
      </c>
      <c r="AB1166" s="2">
        <v>0.42111139551099325</v>
      </c>
      <c r="AC1166" s="2"/>
      <c r="AD1166" s="2">
        <v>12</v>
      </c>
      <c r="AE1166" s="2"/>
      <c r="AF1166" s="2"/>
      <c r="AG1166" s="2"/>
      <c r="AH1166" s="2">
        <v>2533.0469090909114</v>
      </c>
      <c r="AI1166" s="2"/>
      <c r="AJ1166" s="2"/>
      <c r="AK1166" s="2"/>
      <c r="AL1166" s="2"/>
      <c r="AM1166" s="2"/>
      <c r="AN1166" s="2"/>
      <c r="AO1166" s="2"/>
      <c r="AP1166" s="2"/>
      <c r="AQ1166" s="3">
        <v>0</v>
      </c>
      <c r="AR1166" s="3">
        <v>0</v>
      </c>
      <c r="AS1166" s="3">
        <v>0</v>
      </c>
      <c r="AT1166" s="3">
        <v>0</v>
      </c>
      <c r="AU1166" s="3">
        <v>0</v>
      </c>
      <c r="AV1166" s="3">
        <v>0</v>
      </c>
      <c r="AW1166" s="3">
        <v>0</v>
      </c>
      <c r="AX1166" s="2"/>
      <c r="AY1166" s="2"/>
      <c r="AZ1166" s="2"/>
      <c r="BA1166" s="2"/>
      <c r="BB1166" s="2"/>
      <c r="BC1166" s="2">
        <v>0</v>
      </c>
      <c r="BD1166" s="2"/>
    </row>
    <row r="1167" spans="1:56" x14ac:dyDescent="0.3">
      <c r="A1167" s="2" t="s">
        <v>102</v>
      </c>
      <c r="B1167" s="2"/>
      <c r="C1167" s="2" t="s">
        <v>57</v>
      </c>
      <c r="D1167" s="2" t="s">
        <v>58</v>
      </c>
      <c r="E1167" s="2" t="s">
        <v>59</v>
      </c>
      <c r="F1167" s="2" t="s">
        <v>236</v>
      </c>
      <c r="G1167" s="2" t="s">
        <v>237</v>
      </c>
      <c r="H1167" s="2" t="s">
        <v>238</v>
      </c>
      <c r="I1167" s="2" t="s">
        <v>63</v>
      </c>
      <c r="J1167" s="2" t="s">
        <v>94</v>
      </c>
      <c r="K1167" s="2" t="s">
        <v>84</v>
      </c>
      <c r="L1167" s="2" t="s">
        <v>11</v>
      </c>
      <c r="M1167" s="2" t="s">
        <v>132</v>
      </c>
      <c r="N1167" s="2" t="s">
        <v>228</v>
      </c>
      <c r="O1167" s="2"/>
      <c r="P1167" s="2">
        <v>0</v>
      </c>
      <c r="Q1167" s="2" t="s">
        <v>68</v>
      </c>
      <c r="R1167" s="2"/>
      <c r="S1167" s="2"/>
      <c r="T1167" s="2"/>
      <c r="U1167" s="2"/>
      <c r="V1167" s="2"/>
      <c r="W1167" s="2"/>
      <c r="X1167" s="2"/>
      <c r="Y1167" s="2">
        <v>6015.1469090909113</v>
      </c>
      <c r="Z1167" s="2">
        <v>3482.1</v>
      </c>
      <c r="AA1167" s="2">
        <v>2533.0469090909114</v>
      </c>
      <c r="AB1167" s="2">
        <v>0.42111139551099325</v>
      </c>
      <c r="AC1167" s="2"/>
      <c r="AD1167" s="2">
        <v>12</v>
      </c>
      <c r="AE1167" s="2"/>
      <c r="AF1167" s="2"/>
      <c r="AG1167" s="2"/>
      <c r="AH1167" s="2">
        <v>2533.0469090909114</v>
      </c>
      <c r="AI1167" s="2"/>
      <c r="AJ1167" s="2"/>
      <c r="AK1167" s="2"/>
      <c r="AL1167" s="2"/>
      <c r="AM1167" s="2"/>
      <c r="AN1167" s="2"/>
      <c r="AO1167" s="2"/>
      <c r="AP1167" s="2"/>
      <c r="AQ1167" s="3">
        <v>0</v>
      </c>
      <c r="AR1167" s="3">
        <v>0</v>
      </c>
      <c r="AS1167" s="3">
        <v>0</v>
      </c>
      <c r="AT1167" s="3">
        <v>0</v>
      </c>
      <c r="AU1167" s="3">
        <v>0</v>
      </c>
      <c r="AV1167" s="3">
        <v>0</v>
      </c>
      <c r="AW1167" s="3">
        <v>0</v>
      </c>
      <c r="AX1167" s="2"/>
      <c r="AY1167" s="2"/>
      <c r="AZ1167" s="2"/>
      <c r="BA1167" s="2"/>
      <c r="BB1167" s="2"/>
      <c r="BC1167" s="2">
        <v>0</v>
      </c>
      <c r="BD1167" s="2"/>
    </row>
    <row r="1168" spans="1:56" x14ac:dyDescent="0.3">
      <c r="A1168" s="2" t="s">
        <v>103</v>
      </c>
      <c r="B1168" s="2"/>
      <c r="C1168" s="2" t="s">
        <v>57</v>
      </c>
      <c r="D1168" s="2" t="s">
        <v>58</v>
      </c>
      <c r="E1168" s="2" t="s">
        <v>59</v>
      </c>
      <c r="F1168" s="2" t="s">
        <v>236</v>
      </c>
      <c r="G1168" s="2" t="s">
        <v>237</v>
      </c>
      <c r="H1168" s="2" t="s">
        <v>238</v>
      </c>
      <c r="I1168" s="2" t="s">
        <v>63</v>
      </c>
      <c r="J1168" s="2" t="s">
        <v>94</v>
      </c>
      <c r="K1168" s="2" t="s">
        <v>86</v>
      </c>
      <c r="L1168" s="2" t="s">
        <v>11</v>
      </c>
      <c r="M1168" s="2" t="s">
        <v>132</v>
      </c>
      <c r="N1168" s="2" t="s">
        <v>228</v>
      </c>
      <c r="O1168" s="2"/>
      <c r="P1168" s="2">
        <v>0</v>
      </c>
      <c r="Q1168" s="2" t="s">
        <v>68</v>
      </c>
      <c r="R1168" s="2"/>
      <c r="S1168" s="2"/>
      <c r="T1168" s="2"/>
      <c r="U1168" s="2"/>
      <c r="V1168" s="2"/>
      <c r="W1168" s="2"/>
      <c r="X1168" s="2"/>
      <c r="Y1168" s="2">
        <v>6015.1469090909113</v>
      </c>
      <c r="Z1168" s="2">
        <v>3482.1</v>
      </c>
      <c r="AA1168" s="2">
        <v>2533.0469090909114</v>
      </c>
      <c r="AB1168" s="2">
        <v>0.42111139551099325</v>
      </c>
      <c r="AC1168" s="2"/>
      <c r="AD1168" s="2">
        <v>12</v>
      </c>
      <c r="AE1168" s="2"/>
      <c r="AF1168" s="2"/>
      <c r="AG1168" s="2"/>
      <c r="AH1168" s="2">
        <v>2533.0469090909114</v>
      </c>
      <c r="AI1168" s="2"/>
      <c r="AJ1168" s="2"/>
      <c r="AK1168" s="2"/>
      <c r="AL1168" s="2"/>
      <c r="AM1168" s="2"/>
      <c r="AN1168" s="2"/>
      <c r="AO1168" s="2"/>
      <c r="AP1168" s="2"/>
      <c r="AQ1168" s="3">
        <v>0</v>
      </c>
      <c r="AR1168" s="3">
        <v>0</v>
      </c>
      <c r="AS1168" s="3">
        <v>0</v>
      </c>
      <c r="AT1168" s="3">
        <v>0</v>
      </c>
      <c r="AU1168" s="3">
        <v>0</v>
      </c>
      <c r="AV1168" s="3">
        <v>0</v>
      </c>
      <c r="AW1168" s="3">
        <v>0</v>
      </c>
      <c r="AX1168" s="2"/>
      <c r="AY1168" s="2"/>
      <c r="AZ1168" s="2"/>
      <c r="BA1168" s="2"/>
      <c r="BB1168" s="2"/>
      <c r="BC1168" s="2">
        <v>0</v>
      </c>
      <c r="BD1168" s="2"/>
    </row>
    <row r="1169" spans="1:56" x14ac:dyDescent="0.3">
      <c r="A1169" s="2" t="s">
        <v>104</v>
      </c>
      <c r="B1169" s="2"/>
      <c r="C1169" s="2" t="s">
        <v>57</v>
      </c>
      <c r="D1169" s="2" t="s">
        <v>58</v>
      </c>
      <c r="E1169" s="2" t="s">
        <v>59</v>
      </c>
      <c r="F1169" s="2" t="s">
        <v>236</v>
      </c>
      <c r="G1169" s="2" t="s">
        <v>237</v>
      </c>
      <c r="H1169" s="2" t="s">
        <v>238</v>
      </c>
      <c r="I1169" s="2" t="s">
        <v>63</v>
      </c>
      <c r="J1169" s="2" t="s">
        <v>94</v>
      </c>
      <c r="K1169" s="2" t="s">
        <v>88</v>
      </c>
      <c r="L1169" s="2" t="s">
        <v>11</v>
      </c>
      <c r="M1169" s="2" t="s">
        <v>132</v>
      </c>
      <c r="N1169" s="2" t="s">
        <v>228</v>
      </c>
      <c r="O1169" s="2"/>
      <c r="P1169" s="2">
        <v>0</v>
      </c>
      <c r="Q1169" s="2" t="s">
        <v>68</v>
      </c>
      <c r="R1169" s="2"/>
      <c r="S1169" s="2"/>
      <c r="T1169" s="2"/>
      <c r="U1169" s="2"/>
      <c r="V1169" s="2"/>
      <c r="W1169" s="2"/>
      <c r="X1169" s="2"/>
      <c r="Y1169" s="2">
        <v>6015.1469090909113</v>
      </c>
      <c r="Z1169" s="2">
        <v>3482.1</v>
      </c>
      <c r="AA1169" s="2">
        <v>2533.0469090909114</v>
      </c>
      <c r="AB1169" s="2">
        <v>0.42111139551099325</v>
      </c>
      <c r="AC1169" s="2"/>
      <c r="AD1169" s="2">
        <v>12</v>
      </c>
      <c r="AE1169" s="2"/>
      <c r="AF1169" s="2"/>
      <c r="AG1169" s="2"/>
      <c r="AH1169" s="2">
        <v>2533.0469090909114</v>
      </c>
      <c r="AI1169" s="2"/>
      <c r="AJ1169" s="2"/>
      <c r="AK1169" s="2"/>
      <c r="AL1169" s="2"/>
      <c r="AM1169" s="2"/>
      <c r="AN1169" s="2"/>
      <c r="AO1169" s="2"/>
      <c r="AP1169" s="2"/>
      <c r="AQ1169" s="3">
        <v>0</v>
      </c>
      <c r="AR1169" s="3">
        <v>0</v>
      </c>
      <c r="AS1169" s="3">
        <v>0</v>
      </c>
      <c r="AT1169" s="3">
        <v>0</v>
      </c>
      <c r="AU1169" s="3">
        <v>0</v>
      </c>
      <c r="AV1169" s="3">
        <v>0</v>
      </c>
      <c r="AW1169" s="3">
        <v>0</v>
      </c>
      <c r="AX1169" s="2"/>
      <c r="AY1169" s="2"/>
      <c r="AZ1169" s="2"/>
      <c r="BA1169" s="2"/>
      <c r="BB1169" s="2"/>
      <c r="BC1169" s="2">
        <v>0</v>
      </c>
      <c r="BD1169" s="2"/>
    </row>
    <row r="1170" spans="1:56" x14ac:dyDescent="0.3">
      <c r="A1170" s="2" t="s">
        <v>105</v>
      </c>
      <c r="B1170" s="2"/>
      <c r="C1170" s="2" t="s">
        <v>57</v>
      </c>
      <c r="D1170" s="2" t="s">
        <v>58</v>
      </c>
      <c r="E1170" s="2" t="s">
        <v>59</v>
      </c>
      <c r="F1170" s="2" t="s">
        <v>236</v>
      </c>
      <c r="G1170" s="2" t="s">
        <v>237</v>
      </c>
      <c r="H1170" s="2" t="s">
        <v>238</v>
      </c>
      <c r="I1170" s="2" t="s">
        <v>63</v>
      </c>
      <c r="J1170" s="2" t="s">
        <v>94</v>
      </c>
      <c r="K1170" s="2" t="s">
        <v>90</v>
      </c>
      <c r="L1170" s="2" t="s">
        <v>11</v>
      </c>
      <c r="M1170" s="2" t="s">
        <v>132</v>
      </c>
      <c r="N1170" s="2" t="s">
        <v>228</v>
      </c>
      <c r="O1170" s="2"/>
      <c r="P1170" s="2">
        <v>0</v>
      </c>
      <c r="Q1170" s="2" t="s">
        <v>68</v>
      </c>
      <c r="R1170" s="2"/>
      <c r="S1170" s="2"/>
      <c r="T1170" s="2"/>
      <c r="U1170" s="2"/>
      <c r="V1170" s="2"/>
      <c r="W1170" s="2"/>
      <c r="X1170" s="2"/>
      <c r="Y1170" s="2">
        <v>6015.1469090909113</v>
      </c>
      <c r="Z1170" s="2">
        <v>3482.1</v>
      </c>
      <c r="AA1170" s="2">
        <v>2533.0469090909114</v>
      </c>
      <c r="AB1170" s="2">
        <v>0.42111139551099325</v>
      </c>
      <c r="AC1170" s="2"/>
      <c r="AD1170" s="2">
        <v>12</v>
      </c>
      <c r="AE1170" s="2"/>
      <c r="AF1170" s="2"/>
      <c r="AG1170" s="2"/>
      <c r="AH1170" s="2">
        <v>2533.0469090909114</v>
      </c>
      <c r="AI1170" s="2"/>
      <c r="AJ1170" s="2"/>
      <c r="AK1170" s="2"/>
      <c r="AL1170" s="2"/>
      <c r="AM1170" s="2"/>
      <c r="AN1170" s="2"/>
      <c r="AO1170" s="2"/>
      <c r="AP1170" s="2"/>
      <c r="AQ1170" s="3">
        <v>0</v>
      </c>
      <c r="AR1170" s="3">
        <v>0</v>
      </c>
      <c r="AS1170" s="3">
        <v>0</v>
      </c>
      <c r="AT1170" s="3">
        <v>0</v>
      </c>
      <c r="AU1170" s="3">
        <v>0</v>
      </c>
      <c r="AV1170" s="3">
        <v>0</v>
      </c>
      <c r="AW1170" s="3">
        <v>0</v>
      </c>
      <c r="AX1170" s="2"/>
      <c r="AY1170" s="2"/>
      <c r="AZ1170" s="2"/>
      <c r="BA1170" s="2"/>
      <c r="BB1170" s="2"/>
      <c r="BC1170" s="2">
        <v>0</v>
      </c>
      <c r="BD1170" s="2"/>
    </row>
    <row r="1171" spans="1:56" x14ac:dyDescent="0.3">
      <c r="A1171" s="2" t="s">
        <v>106</v>
      </c>
      <c r="B1171" s="2"/>
      <c r="C1171" s="2" t="s">
        <v>57</v>
      </c>
      <c r="D1171" s="2" t="s">
        <v>58</v>
      </c>
      <c r="E1171" s="2" t="s">
        <v>59</v>
      </c>
      <c r="F1171" s="2" t="s">
        <v>236</v>
      </c>
      <c r="G1171" s="2" t="s">
        <v>237</v>
      </c>
      <c r="H1171" s="2" t="s">
        <v>238</v>
      </c>
      <c r="I1171" s="2" t="s">
        <v>63</v>
      </c>
      <c r="J1171" s="2" t="s">
        <v>94</v>
      </c>
      <c r="K1171" s="2" t="s">
        <v>92</v>
      </c>
      <c r="L1171" s="2" t="s">
        <v>11</v>
      </c>
      <c r="M1171" s="2" t="s">
        <v>132</v>
      </c>
      <c r="N1171" s="2" t="s">
        <v>228</v>
      </c>
      <c r="O1171" s="2"/>
      <c r="P1171" s="2">
        <v>0</v>
      </c>
      <c r="Q1171" s="2" t="s">
        <v>68</v>
      </c>
      <c r="R1171" s="2"/>
      <c r="S1171" s="2"/>
      <c r="T1171" s="2"/>
      <c r="U1171" s="2"/>
      <c r="V1171" s="2"/>
      <c r="W1171" s="2"/>
      <c r="X1171" s="2"/>
      <c r="Y1171" s="2">
        <v>6015.1469090909113</v>
      </c>
      <c r="Z1171" s="2">
        <v>3482.1</v>
      </c>
      <c r="AA1171" s="2">
        <v>2533.0469090909114</v>
      </c>
      <c r="AB1171" s="2">
        <v>0.42111139551099325</v>
      </c>
      <c r="AC1171" s="2"/>
      <c r="AD1171" s="2">
        <v>12</v>
      </c>
      <c r="AE1171" s="2"/>
      <c r="AF1171" s="2"/>
      <c r="AG1171" s="2"/>
      <c r="AH1171" s="2">
        <v>2533.0469090909114</v>
      </c>
      <c r="AI1171" s="2"/>
      <c r="AJ1171" s="2"/>
      <c r="AK1171" s="2"/>
      <c r="AL1171" s="2"/>
      <c r="AM1171" s="2"/>
      <c r="AN1171" s="2"/>
      <c r="AO1171" s="2"/>
      <c r="AP1171" s="2"/>
      <c r="AQ1171" s="3">
        <v>0</v>
      </c>
      <c r="AR1171" s="3">
        <v>0</v>
      </c>
      <c r="AS1171" s="3">
        <v>0</v>
      </c>
      <c r="AT1171" s="3">
        <v>0</v>
      </c>
      <c r="AU1171" s="3">
        <v>0</v>
      </c>
      <c r="AV1171" s="3">
        <v>0</v>
      </c>
      <c r="AW1171" s="3">
        <v>0</v>
      </c>
      <c r="AX1171" s="2"/>
      <c r="AY1171" s="2"/>
      <c r="AZ1171" s="2"/>
      <c r="BA1171" s="2"/>
      <c r="BB1171" s="2"/>
      <c r="BC1171" s="2">
        <v>0</v>
      </c>
      <c r="BD1171" s="2"/>
    </row>
    <row r="1172" spans="1:56" x14ac:dyDescent="0.3">
      <c r="A1172" s="2" t="s">
        <v>56</v>
      </c>
      <c r="B1172" s="2"/>
      <c r="C1172" s="2" t="s">
        <v>57</v>
      </c>
      <c r="D1172" s="2" t="s">
        <v>58</v>
      </c>
      <c r="E1172" s="2" t="s">
        <v>59</v>
      </c>
      <c r="F1172" s="2" t="s">
        <v>239</v>
      </c>
      <c r="G1172" s="2" t="s">
        <v>240</v>
      </c>
      <c r="H1172" s="2" t="s">
        <v>241</v>
      </c>
      <c r="I1172" s="2" t="s">
        <v>63</v>
      </c>
      <c r="J1172" s="2" t="s">
        <v>64</v>
      </c>
      <c r="K1172" s="2" t="s">
        <v>65</v>
      </c>
      <c r="L1172" s="2" t="s">
        <v>11</v>
      </c>
      <c r="M1172" s="2" t="s">
        <v>132</v>
      </c>
      <c r="N1172" s="2" t="s">
        <v>228</v>
      </c>
      <c r="O1172" s="2"/>
      <c r="P1172" s="2">
        <v>0</v>
      </c>
      <c r="Q1172" s="2" t="s">
        <v>68</v>
      </c>
      <c r="R1172" s="2"/>
      <c r="S1172" s="2"/>
      <c r="T1172" s="2"/>
      <c r="U1172" s="2"/>
      <c r="V1172" s="2"/>
      <c r="W1172" s="2"/>
      <c r="X1172" s="2"/>
      <c r="Y1172" s="2">
        <v>1690.4885098522161</v>
      </c>
      <c r="Z1172" s="2">
        <v>840.56458333333342</v>
      </c>
      <c r="AA1172" s="2">
        <v>849.92392651888269</v>
      </c>
      <c r="AB1172" s="2">
        <v>0.50276823626159028</v>
      </c>
      <c r="AC1172" s="2"/>
      <c r="AD1172" s="2">
        <v>12</v>
      </c>
      <c r="AE1172" s="2"/>
      <c r="AF1172" s="2"/>
      <c r="AG1172" s="2"/>
      <c r="AH1172" s="2">
        <v>849.92392651888269</v>
      </c>
      <c r="AI1172" s="2"/>
      <c r="AJ1172" s="2"/>
      <c r="AK1172" s="2"/>
      <c r="AL1172" s="2"/>
      <c r="AM1172" s="2"/>
      <c r="AN1172" s="2"/>
      <c r="AO1172" s="2"/>
      <c r="AP1172" s="2"/>
      <c r="AQ1172" s="3">
        <v>0</v>
      </c>
      <c r="AR1172" s="3">
        <v>0</v>
      </c>
      <c r="AS1172" s="3">
        <v>0</v>
      </c>
      <c r="AT1172" s="3">
        <v>0</v>
      </c>
      <c r="AU1172" s="3">
        <v>0</v>
      </c>
      <c r="AV1172" s="3">
        <v>0</v>
      </c>
      <c r="AW1172" s="3">
        <v>0</v>
      </c>
      <c r="AX1172" s="2"/>
      <c r="AY1172" s="2"/>
      <c r="AZ1172" s="2"/>
      <c r="BA1172" s="2"/>
      <c r="BB1172" s="2"/>
      <c r="BC1172" s="2">
        <v>0</v>
      </c>
      <c r="BD1172" s="2"/>
    </row>
    <row r="1173" spans="1:56" x14ac:dyDescent="0.3">
      <c r="A1173" s="2" t="s">
        <v>69</v>
      </c>
      <c r="B1173" s="2"/>
      <c r="C1173" s="2" t="s">
        <v>57</v>
      </c>
      <c r="D1173" s="2" t="s">
        <v>58</v>
      </c>
      <c r="E1173" s="2" t="s">
        <v>59</v>
      </c>
      <c r="F1173" s="2" t="s">
        <v>239</v>
      </c>
      <c r="G1173" s="2" t="s">
        <v>240</v>
      </c>
      <c r="H1173" s="2" t="s">
        <v>241</v>
      </c>
      <c r="I1173" s="2" t="s">
        <v>63</v>
      </c>
      <c r="J1173" s="2" t="s">
        <v>64</v>
      </c>
      <c r="K1173" s="2" t="s">
        <v>70</v>
      </c>
      <c r="L1173" s="2" t="s">
        <v>11</v>
      </c>
      <c r="M1173" s="2" t="s">
        <v>132</v>
      </c>
      <c r="N1173" s="2" t="s">
        <v>228</v>
      </c>
      <c r="O1173" s="2"/>
      <c r="P1173" s="2">
        <v>0</v>
      </c>
      <c r="Q1173" s="2" t="s">
        <v>68</v>
      </c>
      <c r="R1173" s="2"/>
      <c r="S1173" s="2"/>
      <c r="T1173" s="2"/>
      <c r="U1173" s="2"/>
      <c r="V1173" s="2"/>
      <c r="W1173" s="2"/>
      <c r="X1173" s="2"/>
      <c r="Y1173" s="2">
        <v>1690.4885098522161</v>
      </c>
      <c r="Z1173" s="2">
        <v>840.56458333333342</v>
      </c>
      <c r="AA1173" s="2">
        <v>849.92392651888269</v>
      </c>
      <c r="AB1173" s="2">
        <v>0.50276823626159028</v>
      </c>
      <c r="AC1173" s="2"/>
      <c r="AD1173" s="2">
        <v>12</v>
      </c>
      <c r="AE1173" s="2"/>
      <c r="AF1173" s="2"/>
      <c r="AG1173" s="2"/>
      <c r="AH1173" s="2">
        <v>849.92392651888269</v>
      </c>
      <c r="AI1173" s="2"/>
      <c r="AJ1173" s="2"/>
      <c r="AK1173" s="2"/>
      <c r="AL1173" s="2"/>
      <c r="AM1173" s="2"/>
      <c r="AN1173" s="2"/>
      <c r="AO1173" s="2"/>
      <c r="AP1173" s="2"/>
      <c r="AQ1173" s="3">
        <v>0</v>
      </c>
      <c r="AR1173" s="3">
        <v>0</v>
      </c>
      <c r="AS1173" s="3">
        <v>0</v>
      </c>
      <c r="AT1173" s="3">
        <v>0</v>
      </c>
      <c r="AU1173" s="3">
        <v>0</v>
      </c>
      <c r="AV1173" s="3">
        <v>0</v>
      </c>
      <c r="AW1173" s="3">
        <v>0</v>
      </c>
      <c r="AX1173" s="2"/>
      <c r="AY1173" s="2"/>
      <c r="AZ1173" s="2"/>
      <c r="BA1173" s="2"/>
      <c r="BB1173" s="2"/>
      <c r="BC1173" s="2">
        <v>0</v>
      </c>
      <c r="BD1173" s="2"/>
    </row>
    <row r="1174" spans="1:56" x14ac:dyDescent="0.3">
      <c r="A1174" s="2" t="s">
        <v>71</v>
      </c>
      <c r="B1174" s="2"/>
      <c r="C1174" s="2" t="s">
        <v>57</v>
      </c>
      <c r="D1174" s="2" t="s">
        <v>58</v>
      </c>
      <c r="E1174" s="2" t="s">
        <v>59</v>
      </c>
      <c r="F1174" s="2" t="s">
        <v>239</v>
      </c>
      <c r="G1174" s="2" t="s">
        <v>240</v>
      </c>
      <c r="H1174" s="2" t="s">
        <v>241</v>
      </c>
      <c r="I1174" s="2" t="s">
        <v>63</v>
      </c>
      <c r="J1174" s="2" t="s">
        <v>64</v>
      </c>
      <c r="K1174" s="2" t="s">
        <v>72</v>
      </c>
      <c r="L1174" s="2" t="s">
        <v>11</v>
      </c>
      <c r="M1174" s="2" t="s">
        <v>132</v>
      </c>
      <c r="N1174" s="2" t="s">
        <v>228</v>
      </c>
      <c r="O1174" s="2"/>
      <c r="P1174" s="2">
        <v>0</v>
      </c>
      <c r="Q1174" s="2" t="s">
        <v>68</v>
      </c>
      <c r="R1174" s="2"/>
      <c r="S1174" s="2"/>
      <c r="T1174" s="2"/>
      <c r="U1174" s="2"/>
      <c r="V1174" s="2"/>
      <c r="W1174" s="2"/>
      <c r="X1174" s="2"/>
      <c r="Y1174" s="2">
        <v>1690.4885098522161</v>
      </c>
      <c r="Z1174" s="2">
        <v>840.56458333333342</v>
      </c>
      <c r="AA1174" s="2">
        <v>849.92392651888269</v>
      </c>
      <c r="AB1174" s="2">
        <v>0.50276823626159028</v>
      </c>
      <c r="AC1174" s="2"/>
      <c r="AD1174" s="2">
        <v>12</v>
      </c>
      <c r="AE1174" s="2"/>
      <c r="AF1174" s="2"/>
      <c r="AG1174" s="2"/>
      <c r="AH1174" s="2">
        <v>849.92392651888269</v>
      </c>
      <c r="AI1174" s="2"/>
      <c r="AJ1174" s="2"/>
      <c r="AK1174" s="2"/>
      <c r="AL1174" s="2"/>
      <c r="AM1174" s="2"/>
      <c r="AN1174" s="2"/>
      <c r="AO1174" s="2"/>
      <c r="AP1174" s="2"/>
      <c r="AQ1174" s="3">
        <v>0</v>
      </c>
      <c r="AR1174" s="3">
        <v>0</v>
      </c>
      <c r="AS1174" s="3">
        <v>0</v>
      </c>
      <c r="AT1174" s="3">
        <v>0</v>
      </c>
      <c r="AU1174" s="3">
        <v>0</v>
      </c>
      <c r="AV1174" s="3">
        <v>0</v>
      </c>
      <c r="AW1174" s="3">
        <v>0</v>
      </c>
      <c r="AX1174" s="2"/>
      <c r="AY1174" s="2"/>
      <c r="AZ1174" s="2"/>
      <c r="BA1174" s="2"/>
      <c r="BB1174" s="2"/>
      <c r="BC1174" s="2">
        <v>0</v>
      </c>
      <c r="BD1174" s="2"/>
    </row>
    <row r="1175" spans="1:56" x14ac:dyDescent="0.3">
      <c r="A1175" s="2" t="s">
        <v>73</v>
      </c>
      <c r="B1175" s="2"/>
      <c r="C1175" s="2" t="s">
        <v>57</v>
      </c>
      <c r="D1175" s="2" t="s">
        <v>58</v>
      </c>
      <c r="E1175" s="2" t="s">
        <v>59</v>
      </c>
      <c r="F1175" s="2" t="s">
        <v>239</v>
      </c>
      <c r="G1175" s="2" t="s">
        <v>240</v>
      </c>
      <c r="H1175" s="2" t="s">
        <v>241</v>
      </c>
      <c r="I1175" s="2" t="s">
        <v>63</v>
      </c>
      <c r="J1175" s="2" t="s">
        <v>64</v>
      </c>
      <c r="K1175" s="2" t="s">
        <v>74</v>
      </c>
      <c r="L1175" s="2" t="s">
        <v>11</v>
      </c>
      <c r="M1175" s="2" t="s">
        <v>132</v>
      </c>
      <c r="N1175" s="2" t="s">
        <v>228</v>
      </c>
      <c r="O1175" s="2"/>
      <c r="P1175" s="2">
        <v>0</v>
      </c>
      <c r="Q1175" s="2" t="s">
        <v>68</v>
      </c>
      <c r="R1175" s="2"/>
      <c r="S1175" s="2"/>
      <c r="T1175" s="2"/>
      <c r="U1175" s="2"/>
      <c r="V1175" s="2"/>
      <c r="W1175" s="2"/>
      <c r="X1175" s="2"/>
      <c r="Y1175" s="2">
        <v>1690.4885098522161</v>
      </c>
      <c r="Z1175" s="2">
        <v>840.56458333333342</v>
      </c>
      <c r="AA1175" s="2">
        <v>849.92392651888269</v>
      </c>
      <c r="AB1175" s="2">
        <v>0.50276823626159028</v>
      </c>
      <c r="AC1175" s="2"/>
      <c r="AD1175" s="2">
        <v>12</v>
      </c>
      <c r="AE1175" s="2"/>
      <c r="AF1175" s="2"/>
      <c r="AG1175" s="2"/>
      <c r="AH1175" s="2">
        <v>849.92392651888269</v>
      </c>
      <c r="AI1175" s="2"/>
      <c r="AJ1175" s="2"/>
      <c r="AK1175" s="2"/>
      <c r="AL1175" s="2"/>
      <c r="AM1175" s="2"/>
      <c r="AN1175" s="2"/>
      <c r="AO1175" s="2"/>
      <c r="AP1175" s="2"/>
      <c r="AQ1175" s="3">
        <v>0</v>
      </c>
      <c r="AR1175" s="3">
        <v>0</v>
      </c>
      <c r="AS1175" s="3">
        <v>0</v>
      </c>
      <c r="AT1175" s="3">
        <v>0</v>
      </c>
      <c r="AU1175" s="3">
        <v>0</v>
      </c>
      <c r="AV1175" s="3">
        <v>0</v>
      </c>
      <c r="AW1175" s="3">
        <v>0</v>
      </c>
      <c r="AX1175" s="2"/>
      <c r="AY1175" s="2"/>
      <c r="AZ1175" s="2"/>
      <c r="BA1175" s="2"/>
      <c r="BB1175" s="2"/>
      <c r="BC1175" s="2">
        <v>0</v>
      </c>
      <c r="BD1175" s="2"/>
    </row>
    <row r="1176" spans="1:56" x14ac:dyDescent="0.3">
      <c r="A1176" s="2" t="s">
        <v>75</v>
      </c>
      <c r="B1176" s="2"/>
      <c r="C1176" s="2" t="s">
        <v>57</v>
      </c>
      <c r="D1176" s="2" t="s">
        <v>58</v>
      </c>
      <c r="E1176" s="2" t="s">
        <v>59</v>
      </c>
      <c r="F1176" s="2" t="s">
        <v>239</v>
      </c>
      <c r="G1176" s="2" t="s">
        <v>240</v>
      </c>
      <c r="H1176" s="2" t="s">
        <v>241</v>
      </c>
      <c r="I1176" s="2" t="s">
        <v>63</v>
      </c>
      <c r="J1176" s="2" t="s">
        <v>64</v>
      </c>
      <c r="K1176" s="2" t="s">
        <v>76</v>
      </c>
      <c r="L1176" s="2" t="s">
        <v>11</v>
      </c>
      <c r="M1176" s="2" t="s">
        <v>132</v>
      </c>
      <c r="N1176" s="2" t="s">
        <v>228</v>
      </c>
      <c r="O1176" s="2"/>
      <c r="P1176" s="2">
        <v>0</v>
      </c>
      <c r="Q1176" s="2" t="s">
        <v>68</v>
      </c>
      <c r="R1176" s="2"/>
      <c r="S1176" s="2"/>
      <c r="T1176" s="2"/>
      <c r="U1176" s="2"/>
      <c r="V1176" s="2"/>
      <c r="W1176" s="2"/>
      <c r="X1176" s="2"/>
      <c r="Y1176" s="2">
        <v>1690.4885098522161</v>
      </c>
      <c r="Z1176" s="2">
        <v>840.56458333333342</v>
      </c>
      <c r="AA1176" s="2">
        <v>849.92392651888269</v>
      </c>
      <c r="AB1176" s="2">
        <v>0.50276823626159028</v>
      </c>
      <c r="AC1176" s="2"/>
      <c r="AD1176" s="2">
        <v>12</v>
      </c>
      <c r="AE1176" s="2"/>
      <c r="AF1176" s="2"/>
      <c r="AG1176" s="2"/>
      <c r="AH1176" s="2">
        <v>849.92392651888269</v>
      </c>
      <c r="AI1176" s="2"/>
      <c r="AJ1176" s="2"/>
      <c r="AK1176" s="2"/>
      <c r="AL1176" s="2"/>
      <c r="AM1176" s="2"/>
      <c r="AN1176" s="2"/>
      <c r="AO1176" s="2"/>
      <c r="AP1176" s="2"/>
      <c r="AQ1176" s="3">
        <v>0</v>
      </c>
      <c r="AR1176" s="3">
        <v>0</v>
      </c>
      <c r="AS1176" s="3">
        <v>0</v>
      </c>
      <c r="AT1176" s="3">
        <v>0</v>
      </c>
      <c r="AU1176" s="3">
        <v>0</v>
      </c>
      <c r="AV1176" s="3">
        <v>0</v>
      </c>
      <c r="AW1176" s="3">
        <v>0</v>
      </c>
      <c r="AX1176" s="2"/>
      <c r="AY1176" s="2"/>
      <c r="AZ1176" s="2"/>
      <c r="BA1176" s="2"/>
      <c r="BB1176" s="2"/>
      <c r="BC1176" s="2">
        <v>0</v>
      </c>
      <c r="BD1176" s="2"/>
    </row>
    <row r="1177" spans="1:56" x14ac:dyDescent="0.3">
      <c r="A1177" s="2" t="s">
        <v>77</v>
      </c>
      <c r="B1177" s="2"/>
      <c r="C1177" s="2" t="s">
        <v>57</v>
      </c>
      <c r="D1177" s="2" t="s">
        <v>58</v>
      </c>
      <c r="E1177" s="2" t="s">
        <v>59</v>
      </c>
      <c r="F1177" s="2" t="s">
        <v>239</v>
      </c>
      <c r="G1177" s="2" t="s">
        <v>240</v>
      </c>
      <c r="H1177" s="2" t="s">
        <v>241</v>
      </c>
      <c r="I1177" s="2" t="s">
        <v>63</v>
      </c>
      <c r="J1177" s="2" t="s">
        <v>64</v>
      </c>
      <c r="K1177" s="2" t="s">
        <v>78</v>
      </c>
      <c r="L1177" s="2" t="s">
        <v>11</v>
      </c>
      <c r="M1177" s="2" t="s">
        <v>132</v>
      </c>
      <c r="N1177" s="2" t="s">
        <v>228</v>
      </c>
      <c r="O1177" s="2"/>
      <c r="P1177" s="2">
        <v>0</v>
      </c>
      <c r="Q1177" s="2" t="s">
        <v>68</v>
      </c>
      <c r="R1177" s="2"/>
      <c r="S1177" s="2"/>
      <c r="T1177" s="2"/>
      <c r="U1177" s="2"/>
      <c r="V1177" s="2"/>
      <c r="W1177" s="2"/>
      <c r="X1177" s="2"/>
      <c r="Y1177" s="2">
        <v>1690.4885098522161</v>
      </c>
      <c r="Z1177" s="2">
        <v>840.56458333333342</v>
      </c>
      <c r="AA1177" s="2">
        <v>849.92392651888269</v>
      </c>
      <c r="AB1177" s="2">
        <v>0.50276823626159028</v>
      </c>
      <c r="AC1177" s="2"/>
      <c r="AD1177" s="2">
        <v>12</v>
      </c>
      <c r="AE1177" s="2"/>
      <c r="AF1177" s="2"/>
      <c r="AG1177" s="2"/>
      <c r="AH1177" s="2">
        <v>849.92392651888269</v>
      </c>
      <c r="AI1177" s="2"/>
      <c r="AJ1177" s="2"/>
      <c r="AK1177" s="2"/>
      <c r="AL1177" s="2"/>
      <c r="AM1177" s="2"/>
      <c r="AN1177" s="2"/>
      <c r="AO1177" s="2"/>
      <c r="AP1177" s="2"/>
      <c r="AQ1177" s="3">
        <v>0</v>
      </c>
      <c r="AR1177" s="3">
        <v>0</v>
      </c>
      <c r="AS1177" s="3">
        <v>0</v>
      </c>
      <c r="AT1177" s="3">
        <v>0</v>
      </c>
      <c r="AU1177" s="3">
        <v>0</v>
      </c>
      <c r="AV1177" s="3">
        <v>0</v>
      </c>
      <c r="AW1177" s="3">
        <v>0</v>
      </c>
      <c r="AX1177" s="2"/>
      <c r="AY1177" s="2"/>
      <c r="AZ1177" s="2"/>
      <c r="BA1177" s="2"/>
      <c r="BB1177" s="2"/>
      <c r="BC1177" s="2">
        <v>0</v>
      </c>
      <c r="BD1177" s="2"/>
    </row>
    <row r="1178" spans="1:56" x14ac:dyDescent="0.3">
      <c r="A1178" s="2" t="s">
        <v>79</v>
      </c>
      <c r="B1178" s="2"/>
      <c r="C1178" s="2" t="s">
        <v>57</v>
      </c>
      <c r="D1178" s="2" t="s">
        <v>58</v>
      </c>
      <c r="E1178" s="2" t="s">
        <v>59</v>
      </c>
      <c r="F1178" s="2" t="s">
        <v>239</v>
      </c>
      <c r="G1178" s="2" t="s">
        <v>240</v>
      </c>
      <c r="H1178" s="2" t="s">
        <v>241</v>
      </c>
      <c r="I1178" s="2" t="s">
        <v>63</v>
      </c>
      <c r="J1178" s="2" t="s">
        <v>64</v>
      </c>
      <c r="K1178" s="2" t="s">
        <v>80</v>
      </c>
      <c r="L1178" s="2" t="s">
        <v>11</v>
      </c>
      <c r="M1178" s="2" t="s">
        <v>132</v>
      </c>
      <c r="N1178" s="2" t="s">
        <v>228</v>
      </c>
      <c r="O1178" s="2"/>
      <c r="P1178" s="2">
        <v>0</v>
      </c>
      <c r="Q1178" s="2" t="s">
        <v>68</v>
      </c>
      <c r="R1178" s="2"/>
      <c r="S1178" s="2"/>
      <c r="T1178" s="2"/>
      <c r="U1178" s="2"/>
      <c r="V1178" s="2"/>
      <c r="W1178" s="2"/>
      <c r="X1178" s="2"/>
      <c r="Y1178" s="2">
        <v>1690.4885098522161</v>
      </c>
      <c r="Z1178" s="2">
        <v>840.56458333333342</v>
      </c>
      <c r="AA1178" s="2">
        <v>849.92392651888269</v>
      </c>
      <c r="AB1178" s="2">
        <v>0.50276823626159028</v>
      </c>
      <c r="AC1178" s="2"/>
      <c r="AD1178" s="2">
        <v>12</v>
      </c>
      <c r="AE1178" s="2"/>
      <c r="AF1178" s="2"/>
      <c r="AG1178" s="2"/>
      <c r="AH1178" s="2">
        <v>849.92392651888269</v>
      </c>
      <c r="AI1178" s="2"/>
      <c r="AJ1178" s="2"/>
      <c r="AK1178" s="2"/>
      <c r="AL1178" s="2"/>
      <c r="AM1178" s="2"/>
      <c r="AN1178" s="2"/>
      <c r="AO1178" s="2"/>
      <c r="AP1178" s="2"/>
      <c r="AQ1178" s="3">
        <v>0</v>
      </c>
      <c r="AR1178" s="3">
        <v>0</v>
      </c>
      <c r="AS1178" s="3">
        <v>0</v>
      </c>
      <c r="AT1178" s="3">
        <v>0</v>
      </c>
      <c r="AU1178" s="3">
        <v>0</v>
      </c>
      <c r="AV1178" s="3">
        <v>0</v>
      </c>
      <c r="AW1178" s="3">
        <v>0</v>
      </c>
      <c r="AX1178" s="2"/>
      <c r="AY1178" s="2"/>
      <c r="AZ1178" s="2"/>
      <c r="BA1178" s="2"/>
      <c r="BB1178" s="2"/>
      <c r="BC1178" s="2">
        <v>0</v>
      </c>
      <c r="BD1178" s="2"/>
    </row>
    <row r="1179" spans="1:56" x14ac:dyDescent="0.3">
      <c r="A1179" s="2" t="s">
        <v>81</v>
      </c>
      <c r="B1179" s="2"/>
      <c r="C1179" s="2" t="s">
        <v>57</v>
      </c>
      <c r="D1179" s="2" t="s">
        <v>58</v>
      </c>
      <c r="E1179" s="2" t="s">
        <v>59</v>
      </c>
      <c r="F1179" s="2" t="s">
        <v>239</v>
      </c>
      <c r="G1179" s="2" t="s">
        <v>240</v>
      </c>
      <c r="H1179" s="2" t="s">
        <v>241</v>
      </c>
      <c r="I1179" s="2" t="s">
        <v>63</v>
      </c>
      <c r="J1179" s="2" t="s">
        <v>64</v>
      </c>
      <c r="K1179" s="2" t="s">
        <v>82</v>
      </c>
      <c r="L1179" s="2" t="s">
        <v>11</v>
      </c>
      <c r="M1179" s="2" t="s">
        <v>132</v>
      </c>
      <c r="N1179" s="2" t="s">
        <v>228</v>
      </c>
      <c r="O1179" s="2"/>
      <c r="P1179" s="2">
        <v>0</v>
      </c>
      <c r="Q1179" s="2" t="s">
        <v>68</v>
      </c>
      <c r="R1179" s="2"/>
      <c r="S1179" s="2"/>
      <c r="T1179" s="2"/>
      <c r="U1179" s="2"/>
      <c r="V1179" s="2"/>
      <c r="W1179" s="2"/>
      <c r="X1179" s="2"/>
      <c r="Y1179" s="2">
        <v>1690.4885098522161</v>
      </c>
      <c r="Z1179" s="2">
        <v>840.56458333333342</v>
      </c>
      <c r="AA1179" s="2">
        <v>849.92392651888269</v>
      </c>
      <c r="AB1179" s="2">
        <v>0.50276823626159028</v>
      </c>
      <c r="AC1179" s="2"/>
      <c r="AD1179" s="2">
        <v>12</v>
      </c>
      <c r="AE1179" s="2"/>
      <c r="AF1179" s="2"/>
      <c r="AG1179" s="2"/>
      <c r="AH1179" s="2">
        <v>849.92392651888269</v>
      </c>
      <c r="AI1179" s="2"/>
      <c r="AJ1179" s="2"/>
      <c r="AK1179" s="2"/>
      <c r="AL1179" s="2"/>
      <c r="AM1179" s="2"/>
      <c r="AN1179" s="2"/>
      <c r="AO1179" s="2"/>
      <c r="AP1179" s="2"/>
      <c r="AQ1179" s="3">
        <v>0</v>
      </c>
      <c r="AR1179" s="3">
        <v>0</v>
      </c>
      <c r="AS1179" s="3">
        <v>0</v>
      </c>
      <c r="AT1179" s="3">
        <v>0</v>
      </c>
      <c r="AU1179" s="3">
        <v>0</v>
      </c>
      <c r="AV1179" s="3">
        <v>0</v>
      </c>
      <c r="AW1179" s="3">
        <v>0</v>
      </c>
      <c r="AX1179" s="2"/>
      <c r="AY1179" s="2"/>
      <c r="AZ1179" s="2"/>
      <c r="BA1179" s="2"/>
      <c r="BB1179" s="2"/>
      <c r="BC1179" s="2">
        <v>0</v>
      </c>
      <c r="BD1179" s="2"/>
    </row>
    <row r="1180" spans="1:56" x14ac:dyDescent="0.3">
      <c r="A1180" s="2" t="s">
        <v>83</v>
      </c>
      <c r="B1180" s="2"/>
      <c r="C1180" s="2" t="s">
        <v>57</v>
      </c>
      <c r="D1180" s="2" t="s">
        <v>58</v>
      </c>
      <c r="E1180" s="2" t="s">
        <v>59</v>
      </c>
      <c r="F1180" s="2" t="s">
        <v>239</v>
      </c>
      <c r="G1180" s="2" t="s">
        <v>240</v>
      </c>
      <c r="H1180" s="2" t="s">
        <v>241</v>
      </c>
      <c r="I1180" s="2" t="s">
        <v>63</v>
      </c>
      <c r="J1180" s="2" t="s">
        <v>64</v>
      </c>
      <c r="K1180" s="2" t="s">
        <v>84</v>
      </c>
      <c r="L1180" s="2" t="s">
        <v>11</v>
      </c>
      <c r="M1180" s="2" t="s">
        <v>132</v>
      </c>
      <c r="N1180" s="2" t="s">
        <v>228</v>
      </c>
      <c r="O1180" s="2"/>
      <c r="P1180" s="2">
        <v>0</v>
      </c>
      <c r="Q1180" s="2" t="s">
        <v>68</v>
      </c>
      <c r="R1180" s="2"/>
      <c r="S1180" s="2"/>
      <c r="T1180" s="2"/>
      <c r="U1180" s="2"/>
      <c r="V1180" s="2"/>
      <c r="W1180" s="2"/>
      <c r="X1180" s="2"/>
      <c r="Y1180" s="2">
        <v>1690.4885098522161</v>
      </c>
      <c r="Z1180" s="2">
        <v>840.56458333333342</v>
      </c>
      <c r="AA1180" s="2">
        <v>849.92392651888269</v>
      </c>
      <c r="AB1180" s="2">
        <v>0.50276823626159028</v>
      </c>
      <c r="AC1180" s="2"/>
      <c r="AD1180" s="2">
        <v>12</v>
      </c>
      <c r="AE1180" s="2"/>
      <c r="AF1180" s="2"/>
      <c r="AG1180" s="2"/>
      <c r="AH1180" s="2">
        <v>849.92392651888269</v>
      </c>
      <c r="AI1180" s="2"/>
      <c r="AJ1180" s="2"/>
      <c r="AK1180" s="2"/>
      <c r="AL1180" s="2"/>
      <c r="AM1180" s="2"/>
      <c r="AN1180" s="2"/>
      <c r="AO1180" s="2"/>
      <c r="AP1180" s="2"/>
      <c r="AQ1180" s="3">
        <v>0</v>
      </c>
      <c r="AR1180" s="3">
        <v>0</v>
      </c>
      <c r="AS1180" s="3">
        <v>0</v>
      </c>
      <c r="AT1180" s="3">
        <v>0</v>
      </c>
      <c r="AU1180" s="3">
        <v>0</v>
      </c>
      <c r="AV1180" s="3">
        <v>0</v>
      </c>
      <c r="AW1180" s="3">
        <v>0</v>
      </c>
      <c r="AX1180" s="2"/>
      <c r="AY1180" s="2"/>
      <c r="AZ1180" s="2"/>
      <c r="BA1180" s="2"/>
      <c r="BB1180" s="2"/>
      <c r="BC1180" s="2">
        <v>0</v>
      </c>
      <c r="BD1180" s="2"/>
    </row>
    <row r="1181" spans="1:56" x14ac:dyDescent="0.3">
      <c r="A1181" s="2" t="s">
        <v>85</v>
      </c>
      <c r="B1181" s="2"/>
      <c r="C1181" s="2" t="s">
        <v>57</v>
      </c>
      <c r="D1181" s="2" t="s">
        <v>58</v>
      </c>
      <c r="E1181" s="2" t="s">
        <v>59</v>
      </c>
      <c r="F1181" s="2" t="s">
        <v>239</v>
      </c>
      <c r="G1181" s="2" t="s">
        <v>240</v>
      </c>
      <c r="H1181" s="2" t="s">
        <v>241</v>
      </c>
      <c r="I1181" s="2" t="s">
        <v>63</v>
      </c>
      <c r="J1181" s="2" t="s">
        <v>64</v>
      </c>
      <c r="K1181" s="2" t="s">
        <v>86</v>
      </c>
      <c r="L1181" s="2" t="s">
        <v>11</v>
      </c>
      <c r="M1181" s="2" t="s">
        <v>132</v>
      </c>
      <c r="N1181" s="2" t="s">
        <v>228</v>
      </c>
      <c r="O1181" s="2"/>
      <c r="P1181" s="2">
        <v>0</v>
      </c>
      <c r="Q1181" s="2" t="s">
        <v>68</v>
      </c>
      <c r="R1181" s="2"/>
      <c r="S1181" s="2"/>
      <c r="T1181" s="2"/>
      <c r="U1181" s="2"/>
      <c r="V1181" s="2"/>
      <c r="W1181" s="2"/>
      <c r="X1181" s="2"/>
      <c r="Y1181" s="2">
        <v>1690.4885098522161</v>
      </c>
      <c r="Z1181" s="2">
        <v>840.56458333333342</v>
      </c>
      <c r="AA1181" s="2">
        <v>849.92392651888269</v>
      </c>
      <c r="AB1181" s="2">
        <v>0.50276823626159028</v>
      </c>
      <c r="AC1181" s="2"/>
      <c r="AD1181" s="2">
        <v>12</v>
      </c>
      <c r="AE1181" s="2"/>
      <c r="AF1181" s="2"/>
      <c r="AG1181" s="2"/>
      <c r="AH1181" s="2">
        <v>849.92392651888269</v>
      </c>
      <c r="AI1181" s="2"/>
      <c r="AJ1181" s="2"/>
      <c r="AK1181" s="2"/>
      <c r="AL1181" s="2"/>
      <c r="AM1181" s="2"/>
      <c r="AN1181" s="2"/>
      <c r="AO1181" s="2"/>
      <c r="AP1181" s="2"/>
      <c r="AQ1181" s="3">
        <v>0</v>
      </c>
      <c r="AR1181" s="3">
        <v>0</v>
      </c>
      <c r="AS1181" s="3">
        <v>0</v>
      </c>
      <c r="AT1181" s="3">
        <v>0</v>
      </c>
      <c r="AU1181" s="3">
        <v>0</v>
      </c>
      <c r="AV1181" s="3">
        <v>0</v>
      </c>
      <c r="AW1181" s="3">
        <v>0</v>
      </c>
      <c r="AX1181" s="2"/>
      <c r="AY1181" s="2"/>
      <c r="AZ1181" s="2"/>
      <c r="BA1181" s="2"/>
      <c r="BB1181" s="2"/>
      <c r="BC1181" s="2">
        <v>0</v>
      </c>
      <c r="BD1181" s="2"/>
    </row>
    <row r="1182" spans="1:56" x14ac:dyDescent="0.3">
      <c r="A1182" s="2" t="s">
        <v>87</v>
      </c>
      <c r="B1182" s="2"/>
      <c r="C1182" s="2" t="s">
        <v>57</v>
      </c>
      <c r="D1182" s="2" t="s">
        <v>58</v>
      </c>
      <c r="E1182" s="2" t="s">
        <v>59</v>
      </c>
      <c r="F1182" s="2" t="s">
        <v>239</v>
      </c>
      <c r="G1182" s="2" t="s">
        <v>240</v>
      </c>
      <c r="H1182" s="2" t="s">
        <v>241</v>
      </c>
      <c r="I1182" s="2" t="s">
        <v>63</v>
      </c>
      <c r="J1182" s="2" t="s">
        <v>64</v>
      </c>
      <c r="K1182" s="2" t="s">
        <v>88</v>
      </c>
      <c r="L1182" s="2" t="s">
        <v>11</v>
      </c>
      <c r="M1182" s="2" t="s">
        <v>132</v>
      </c>
      <c r="N1182" s="2" t="s">
        <v>228</v>
      </c>
      <c r="O1182" s="2"/>
      <c r="P1182" s="2">
        <v>0</v>
      </c>
      <c r="Q1182" s="2" t="s">
        <v>68</v>
      </c>
      <c r="R1182" s="2"/>
      <c r="S1182" s="2"/>
      <c r="T1182" s="2"/>
      <c r="U1182" s="2"/>
      <c r="V1182" s="2"/>
      <c r="W1182" s="2"/>
      <c r="X1182" s="2"/>
      <c r="Y1182" s="2">
        <v>1690.4885098522161</v>
      </c>
      <c r="Z1182" s="2">
        <v>840.56458333333342</v>
      </c>
      <c r="AA1182" s="2">
        <v>849.92392651888269</v>
      </c>
      <c r="AB1182" s="2">
        <v>0.50276823626159028</v>
      </c>
      <c r="AC1182" s="2"/>
      <c r="AD1182" s="2">
        <v>12</v>
      </c>
      <c r="AE1182" s="2"/>
      <c r="AF1182" s="2"/>
      <c r="AG1182" s="2"/>
      <c r="AH1182" s="2">
        <v>849.92392651888269</v>
      </c>
      <c r="AI1182" s="2"/>
      <c r="AJ1182" s="2"/>
      <c r="AK1182" s="2"/>
      <c r="AL1182" s="2"/>
      <c r="AM1182" s="2"/>
      <c r="AN1182" s="2"/>
      <c r="AO1182" s="2"/>
      <c r="AP1182" s="2"/>
      <c r="AQ1182" s="3">
        <v>0</v>
      </c>
      <c r="AR1182" s="3">
        <v>0</v>
      </c>
      <c r="AS1182" s="3">
        <v>0</v>
      </c>
      <c r="AT1182" s="3">
        <v>0</v>
      </c>
      <c r="AU1182" s="3">
        <v>0</v>
      </c>
      <c r="AV1182" s="3">
        <v>0</v>
      </c>
      <c r="AW1182" s="3">
        <v>0</v>
      </c>
      <c r="AX1182" s="2"/>
      <c r="AY1182" s="2"/>
      <c r="AZ1182" s="2"/>
      <c r="BA1182" s="2"/>
      <c r="BB1182" s="2"/>
      <c r="BC1182" s="2">
        <v>0</v>
      </c>
      <c r="BD1182" s="2"/>
    </row>
    <row r="1183" spans="1:56" x14ac:dyDescent="0.3">
      <c r="A1183" s="2" t="s">
        <v>89</v>
      </c>
      <c r="B1183" s="2"/>
      <c r="C1183" s="2" t="s">
        <v>57</v>
      </c>
      <c r="D1183" s="2" t="s">
        <v>58</v>
      </c>
      <c r="E1183" s="2" t="s">
        <v>59</v>
      </c>
      <c r="F1183" s="2" t="s">
        <v>239</v>
      </c>
      <c r="G1183" s="2" t="s">
        <v>240</v>
      </c>
      <c r="H1183" s="2" t="s">
        <v>241</v>
      </c>
      <c r="I1183" s="2" t="s">
        <v>63</v>
      </c>
      <c r="J1183" s="2" t="s">
        <v>64</v>
      </c>
      <c r="K1183" s="2" t="s">
        <v>90</v>
      </c>
      <c r="L1183" s="2" t="s">
        <v>11</v>
      </c>
      <c r="M1183" s="2" t="s">
        <v>132</v>
      </c>
      <c r="N1183" s="2" t="s">
        <v>228</v>
      </c>
      <c r="O1183" s="2"/>
      <c r="P1183" s="2">
        <v>0</v>
      </c>
      <c r="Q1183" s="2" t="s">
        <v>68</v>
      </c>
      <c r="R1183" s="2"/>
      <c r="S1183" s="2"/>
      <c r="T1183" s="2"/>
      <c r="U1183" s="2"/>
      <c r="V1183" s="2"/>
      <c r="W1183" s="2"/>
      <c r="X1183" s="2"/>
      <c r="Y1183" s="2">
        <v>1690.4885098522161</v>
      </c>
      <c r="Z1183" s="2">
        <v>840.56458333333342</v>
      </c>
      <c r="AA1183" s="2">
        <v>849.92392651888269</v>
      </c>
      <c r="AB1183" s="2">
        <v>0.50276823626159028</v>
      </c>
      <c r="AC1183" s="2"/>
      <c r="AD1183" s="2">
        <v>12</v>
      </c>
      <c r="AE1183" s="2"/>
      <c r="AF1183" s="2"/>
      <c r="AG1183" s="2"/>
      <c r="AH1183" s="2">
        <v>849.92392651888269</v>
      </c>
      <c r="AI1183" s="2"/>
      <c r="AJ1183" s="2"/>
      <c r="AK1183" s="2"/>
      <c r="AL1183" s="2"/>
      <c r="AM1183" s="2"/>
      <c r="AN1183" s="2"/>
      <c r="AO1183" s="2"/>
      <c r="AP1183" s="2"/>
      <c r="AQ1183" s="3">
        <v>0</v>
      </c>
      <c r="AR1183" s="3">
        <v>0</v>
      </c>
      <c r="AS1183" s="3">
        <v>0</v>
      </c>
      <c r="AT1183" s="3">
        <v>0</v>
      </c>
      <c r="AU1183" s="3">
        <v>0</v>
      </c>
      <c r="AV1183" s="3">
        <v>0</v>
      </c>
      <c r="AW1183" s="3">
        <v>0</v>
      </c>
      <c r="AX1183" s="2"/>
      <c r="AY1183" s="2"/>
      <c r="AZ1183" s="2"/>
      <c r="BA1183" s="2"/>
      <c r="BB1183" s="2"/>
      <c r="BC1183" s="2">
        <v>0</v>
      </c>
      <c r="BD1183" s="2"/>
    </row>
    <row r="1184" spans="1:56" x14ac:dyDescent="0.3">
      <c r="A1184" s="2" t="s">
        <v>91</v>
      </c>
      <c r="B1184" s="2"/>
      <c r="C1184" s="2" t="s">
        <v>57</v>
      </c>
      <c r="D1184" s="2" t="s">
        <v>58</v>
      </c>
      <c r="E1184" s="2" t="s">
        <v>59</v>
      </c>
      <c r="F1184" s="2" t="s">
        <v>239</v>
      </c>
      <c r="G1184" s="2" t="s">
        <v>240</v>
      </c>
      <c r="H1184" s="2" t="s">
        <v>241</v>
      </c>
      <c r="I1184" s="2" t="s">
        <v>63</v>
      </c>
      <c r="J1184" s="2" t="s">
        <v>64</v>
      </c>
      <c r="K1184" s="2" t="s">
        <v>92</v>
      </c>
      <c r="L1184" s="2" t="s">
        <v>11</v>
      </c>
      <c r="M1184" s="2" t="s">
        <v>132</v>
      </c>
      <c r="N1184" s="2" t="s">
        <v>228</v>
      </c>
      <c r="O1184" s="2"/>
      <c r="P1184" s="2">
        <v>0</v>
      </c>
      <c r="Q1184" s="2" t="s">
        <v>68</v>
      </c>
      <c r="R1184" s="2"/>
      <c r="S1184" s="2"/>
      <c r="T1184" s="2"/>
      <c r="U1184" s="2"/>
      <c r="V1184" s="2"/>
      <c r="W1184" s="2"/>
      <c r="X1184" s="2"/>
      <c r="Y1184" s="2">
        <v>1690.4885098522161</v>
      </c>
      <c r="Z1184" s="2">
        <v>840.56458333333342</v>
      </c>
      <c r="AA1184" s="2">
        <v>849.92392651888269</v>
      </c>
      <c r="AB1184" s="2">
        <v>0.50276823626159028</v>
      </c>
      <c r="AC1184" s="2"/>
      <c r="AD1184" s="2">
        <v>12</v>
      </c>
      <c r="AE1184" s="2"/>
      <c r="AF1184" s="2"/>
      <c r="AG1184" s="2"/>
      <c r="AH1184" s="2">
        <v>849.92392651888269</v>
      </c>
      <c r="AI1184" s="2"/>
      <c r="AJ1184" s="2"/>
      <c r="AK1184" s="2"/>
      <c r="AL1184" s="2"/>
      <c r="AM1184" s="2"/>
      <c r="AN1184" s="2"/>
      <c r="AO1184" s="2"/>
      <c r="AP1184" s="2"/>
      <c r="AQ1184" s="3">
        <v>0</v>
      </c>
      <c r="AR1184" s="3">
        <v>0</v>
      </c>
      <c r="AS1184" s="3">
        <v>0</v>
      </c>
      <c r="AT1184" s="3">
        <v>0</v>
      </c>
      <c r="AU1184" s="3">
        <v>0</v>
      </c>
      <c r="AV1184" s="3">
        <v>0</v>
      </c>
      <c r="AW1184" s="3">
        <v>0</v>
      </c>
      <c r="AX1184" s="2"/>
      <c r="AY1184" s="2"/>
      <c r="AZ1184" s="2"/>
      <c r="BA1184" s="2"/>
      <c r="BB1184" s="2"/>
      <c r="BC1184" s="2">
        <v>0</v>
      </c>
      <c r="BD1184" s="2"/>
    </row>
    <row r="1185" spans="1:56" x14ac:dyDescent="0.3">
      <c r="A1185" s="2" t="s">
        <v>93</v>
      </c>
      <c r="B1185" s="2"/>
      <c r="C1185" s="2" t="s">
        <v>57</v>
      </c>
      <c r="D1185" s="2" t="s">
        <v>58</v>
      </c>
      <c r="E1185" s="2" t="s">
        <v>59</v>
      </c>
      <c r="F1185" s="2" t="s">
        <v>239</v>
      </c>
      <c r="G1185" s="2" t="s">
        <v>240</v>
      </c>
      <c r="H1185" s="2" t="s">
        <v>241</v>
      </c>
      <c r="I1185" s="2" t="s">
        <v>63</v>
      </c>
      <c r="J1185" s="2" t="s">
        <v>94</v>
      </c>
      <c r="K1185" s="2" t="s">
        <v>65</v>
      </c>
      <c r="L1185" s="2" t="s">
        <v>11</v>
      </c>
      <c r="M1185" s="2" t="s">
        <v>132</v>
      </c>
      <c r="N1185" s="2" t="s">
        <v>228</v>
      </c>
      <c r="O1185" s="2"/>
      <c r="P1185" s="2">
        <v>0</v>
      </c>
      <c r="Q1185" s="2" t="s">
        <v>68</v>
      </c>
      <c r="R1185" s="2"/>
      <c r="S1185" s="2"/>
      <c r="T1185" s="2"/>
      <c r="U1185" s="2"/>
      <c r="V1185" s="2"/>
      <c r="W1185" s="2"/>
      <c r="X1185" s="2"/>
      <c r="Y1185" s="2">
        <v>1690.4885098522161</v>
      </c>
      <c r="Z1185" s="2">
        <v>840.56458333333342</v>
      </c>
      <c r="AA1185" s="2">
        <v>849.92392651888269</v>
      </c>
      <c r="AB1185" s="2">
        <v>0.50276823626159028</v>
      </c>
      <c r="AC1185" s="2"/>
      <c r="AD1185" s="2">
        <v>12</v>
      </c>
      <c r="AE1185" s="2"/>
      <c r="AF1185" s="2"/>
      <c r="AG1185" s="2"/>
      <c r="AH1185" s="2">
        <v>849.92392651888269</v>
      </c>
      <c r="AI1185" s="2"/>
      <c r="AJ1185" s="2"/>
      <c r="AK1185" s="2"/>
      <c r="AL1185" s="2"/>
      <c r="AM1185" s="2"/>
      <c r="AN1185" s="2"/>
      <c r="AO1185" s="2"/>
      <c r="AP1185" s="2"/>
      <c r="AQ1185" s="3">
        <v>0</v>
      </c>
      <c r="AR1185" s="3">
        <v>0</v>
      </c>
      <c r="AS1185" s="3">
        <v>0</v>
      </c>
      <c r="AT1185" s="3">
        <v>0</v>
      </c>
      <c r="AU1185" s="3">
        <v>0</v>
      </c>
      <c r="AV1185" s="3">
        <v>0</v>
      </c>
      <c r="AW1185" s="3">
        <v>0</v>
      </c>
      <c r="AX1185" s="2"/>
      <c r="AY1185" s="2"/>
      <c r="AZ1185" s="2"/>
      <c r="BA1185" s="2"/>
      <c r="BB1185" s="2"/>
      <c r="BC1185" s="2">
        <v>0</v>
      </c>
      <c r="BD1185" s="2"/>
    </row>
    <row r="1186" spans="1:56" x14ac:dyDescent="0.3">
      <c r="A1186" s="2" t="s">
        <v>95</v>
      </c>
      <c r="B1186" s="2"/>
      <c r="C1186" s="2" t="s">
        <v>57</v>
      </c>
      <c r="D1186" s="2" t="s">
        <v>58</v>
      </c>
      <c r="E1186" s="2" t="s">
        <v>59</v>
      </c>
      <c r="F1186" s="2" t="s">
        <v>239</v>
      </c>
      <c r="G1186" s="2" t="s">
        <v>240</v>
      </c>
      <c r="H1186" s="2" t="s">
        <v>241</v>
      </c>
      <c r="I1186" s="2" t="s">
        <v>63</v>
      </c>
      <c r="J1186" s="2" t="s">
        <v>94</v>
      </c>
      <c r="K1186" s="2" t="s">
        <v>70</v>
      </c>
      <c r="L1186" s="2" t="s">
        <v>11</v>
      </c>
      <c r="M1186" s="2" t="s">
        <v>132</v>
      </c>
      <c r="N1186" s="2" t="s">
        <v>228</v>
      </c>
      <c r="O1186" s="2"/>
      <c r="P1186" s="2">
        <v>0</v>
      </c>
      <c r="Q1186" s="2" t="s">
        <v>68</v>
      </c>
      <c r="R1186" s="2"/>
      <c r="S1186" s="2"/>
      <c r="T1186" s="2"/>
      <c r="U1186" s="2"/>
      <c r="V1186" s="2"/>
      <c r="W1186" s="2"/>
      <c r="X1186" s="2"/>
      <c r="Y1186" s="2">
        <v>1690.4885098522161</v>
      </c>
      <c r="Z1186" s="2">
        <v>840.56458333333342</v>
      </c>
      <c r="AA1186" s="2">
        <v>849.92392651888269</v>
      </c>
      <c r="AB1186" s="2">
        <v>0.50276823626159028</v>
      </c>
      <c r="AC1186" s="2"/>
      <c r="AD1186" s="2">
        <v>12</v>
      </c>
      <c r="AE1186" s="2"/>
      <c r="AF1186" s="2"/>
      <c r="AG1186" s="2"/>
      <c r="AH1186" s="2">
        <v>849.92392651888269</v>
      </c>
      <c r="AI1186" s="2"/>
      <c r="AJ1186" s="2"/>
      <c r="AK1186" s="2"/>
      <c r="AL1186" s="2"/>
      <c r="AM1186" s="2"/>
      <c r="AN1186" s="2"/>
      <c r="AO1186" s="2"/>
      <c r="AP1186" s="2"/>
      <c r="AQ1186" s="3">
        <v>0</v>
      </c>
      <c r="AR1186" s="3">
        <v>0</v>
      </c>
      <c r="AS1186" s="3">
        <v>0</v>
      </c>
      <c r="AT1186" s="3">
        <v>0</v>
      </c>
      <c r="AU1186" s="3">
        <v>0</v>
      </c>
      <c r="AV1186" s="3">
        <v>0</v>
      </c>
      <c r="AW1186" s="3">
        <v>0</v>
      </c>
      <c r="AX1186" s="2"/>
      <c r="AY1186" s="2"/>
      <c r="AZ1186" s="2"/>
      <c r="BA1186" s="2"/>
      <c r="BB1186" s="2"/>
      <c r="BC1186" s="2">
        <v>0</v>
      </c>
      <c r="BD1186" s="2"/>
    </row>
    <row r="1187" spans="1:56" x14ac:dyDescent="0.3">
      <c r="A1187" s="2" t="s">
        <v>96</v>
      </c>
      <c r="B1187" s="2"/>
      <c r="C1187" s="2" t="s">
        <v>57</v>
      </c>
      <c r="D1187" s="2" t="s">
        <v>58</v>
      </c>
      <c r="E1187" s="2" t="s">
        <v>59</v>
      </c>
      <c r="F1187" s="2" t="s">
        <v>239</v>
      </c>
      <c r="G1187" s="2" t="s">
        <v>240</v>
      </c>
      <c r="H1187" s="2" t="s">
        <v>241</v>
      </c>
      <c r="I1187" s="2" t="s">
        <v>63</v>
      </c>
      <c r="J1187" s="2" t="s">
        <v>94</v>
      </c>
      <c r="K1187" s="2" t="s">
        <v>72</v>
      </c>
      <c r="L1187" s="2" t="s">
        <v>11</v>
      </c>
      <c r="M1187" s="2" t="s">
        <v>132</v>
      </c>
      <c r="N1187" s="2" t="s">
        <v>228</v>
      </c>
      <c r="O1187" s="2"/>
      <c r="P1187" s="2">
        <v>0</v>
      </c>
      <c r="Q1187" s="2" t="s">
        <v>68</v>
      </c>
      <c r="R1187" s="2"/>
      <c r="S1187" s="2"/>
      <c r="T1187" s="2"/>
      <c r="U1187" s="2"/>
      <c r="V1187" s="2"/>
      <c r="W1187" s="2"/>
      <c r="X1187" s="2"/>
      <c r="Y1187" s="2">
        <v>1690.4885098522161</v>
      </c>
      <c r="Z1187" s="2">
        <v>840.56458333333342</v>
      </c>
      <c r="AA1187" s="2">
        <v>849.92392651888269</v>
      </c>
      <c r="AB1187" s="2">
        <v>0.50276823626159028</v>
      </c>
      <c r="AC1187" s="2"/>
      <c r="AD1187" s="2">
        <v>12</v>
      </c>
      <c r="AE1187" s="2"/>
      <c r="AF1187" s="2"/>
      <c r="AG1187" s="2"/>
      <c r="AH1187" s="2">
        <v>849.92392651888269</v>
      </c>
      <c r="AI1187" s="2"/>
      <c r="AJ1187" s="2"/>
      <c r="AK1187" s="2"/>
      <c r="AL1187" s="2"/>
      <c r="AM1187" s="2"/>
      <c r="AN1187" s="2"/>
      <c r="AO1187" s="2"/>
      <c r="AP1187" s="2"/>
      <c r="AQ1187" s="3">
        <v>0</v>
      </c>
      <c r="AR1187" s="3">
        <v>0</v>
      </c>
      <c r="AS1187" s="3">
        <v>0</v>
      </c>
      <c r="AT1187" s="3">
        <v>0</v>
      </c>
      <c r="AU1187" s="3">
        <v>0</v>
      </c>
      <c r="AV1187" s="3">
        <v>0</v>
      </c>
      <c r="AW1187" s="3">
        <v>0</v>
      </c>
      <c r="AX1187" s="2"/>
      <c r="AY1187" s="2"/>
      <c r="AZ1187" s="2"/>
      <c r="BA1187" s="2"/>
      <c r="BB1187" s="2"/>
      <c r="BC1187" s="2">
        <v>0</v>
      </c>
      <c r="BD1187" s="2"/>
    </row>
    <row r="1188" spans="1:56" x14ac:dyDescent="0.3">
      <c r="A1188" s="2" t="s">
        <v>97</v>
      </c>
      <c r="B1188" s="2"/>
      <c r="C1188" s="2" t="s">
        <v>57</v>
      </c>
      <c r="D1188" s="2" t="s">
        <v>58</v>
      </c>
      <c r="E1188" s="2" t="s">
        <v>59</v>
      </c>
      <c r="F1188" s="2" t="s">
        <v>239</v>
      </c>
      <c r="G1188" s="2" t="s">
        <v>240</v>
      </c>
      <c r="H1188" s="2" t="s">
        <v>241</v>
      </c>
      <c r="I1188" s="2" t="s">
        <v>63</v>
      </c>
      <c r="J1188" s="2" t="s">
        <v>94</v>
      </c>
      <c r="K1188" s="2" t="s">
        <v>74</v>
      </c>
      <c r="L1188" s="2" t="s">
        <v>11</v>
      </c>
      <c r="M1188" s="2" t="s">
        <v>132</v>
      </c>
      <c r="N1188" s="2" t="s">
        <v>228</v>
      </c>
      <c r="O1188" s="2"/>
      <c r="P1188" s="2">
        <v>0</v>
      </c>
      <c r="Q1188" s="2" t="s">
        <v>68</v>
      </c>
      <c r="R1188" s="2"/>
      <c r="S1188" s="2"/>
      <c r="T1188" s="2"/>
      <c r="U1188" s="2"/>
      <c r="V1188" s="2"/>
      <c r="W1188" s="2"/>
      <c r="X1188" s="2"/>
      <c r="Y1188" s="2">
        <v>1690.4885098522161</v>
      </c>
      <c r="Z1188" s="2">
        <v>840.56458333333342</v>
      </c>
      <c r="AA1188" s="2">
        <v>849.92392651888269</v>
      </c>
      <c r="AB1188" s="2">
        <v>0.50276823626159028</v>
      </c>
      <c r="AC1188" s="2"/>
      <c r="AD1188" s="2">
        <v>12</v>
      </c>
      <c r="AE1188" s="2"/>
      <c r="AF1188" s="2"/>
      <c r="AG1188" s="2"/>
      <c r="AH1188" s="2">
        <v>849.92392651888269</v>
      </c>
      <c r="AI1188" s="2"/>
      <c r="AJ1188" s="2"/>
      <c r="AK1188" s="2"/>
      <c r="AL1188" s="2"/>
      <c r="AM1188" s="2"/>
      <c r="AN1188" s="2"/>
      <c r="AO1188" s="2"/>
      <c r="AP1188" s="2"/>
      <c r="AQ1188" s="3">
        <v>0</v>
      </c>
      <c r="AR1188" s="3">
        <v>0</v>
      </c>
      <c r="AS1188" s="3">
        <v>0</v>
      </c>
      <c r="AT1188" s="3">
        <v>0</v>
      </c>
      <c r="AU1188" s="3">
        <v>0</v>
      </c>
      <c r="AV1188" s="3">
        <v>0</v>
      </c>
      <c r="AW1188" s="3">
        <v>0</v>
      </c>
      <c r="AX1188" s="2"/>
      <c r="AY1188" s="2"/>
      <c r="AZ1188" s="2"/>
      <c r="BA1188" s="2"/>
      <c r="BB1188" s="2"/>
      <c r="BC1188" s="2">
        <v>0</v>
      </c>
      <c r="BD1188" s="2"/>
    </row>
    <row r="1189" spans="1:56" x14ac:dyDescent="0.3">
      <c r="A1189" s="2" t="s">
        <v>98</v>
      </c>
      <c r="B1189" s="2"/>
      <c r="C1189" s="2" t="s">
        <v>57</v>
      </c>
      <c r="D1189" s="2" t="s">
        <v>58</v>
      </c>
      <c r="E1189" s="2" t="s">
        <v>59</v>
      </c>
      <c r="F1189" s="2" t="s">
        <v>239</v>
      </c>
      <c r="G1189" s="2" t="s">
        <v>240</v>
      </c>
      <c r="H1189" s="2" t="s">
        <v>241</v>
      </c>
      <c r="I1189" s="2" t="s">
        <v>63</v>
      </c>
      <c r="J1189" s="2" t="s">
        <v>94</v>
      </c>
      <c r="K1189" s="2" t="s">
        <v>76</v>
      </c>
      <c r="L1189" s="2" t="s">
        <v>11</v>
      </c>
      <c r="M1189" s="2" t="s">
        <v>132</v>
      </c>
      <c r="N1189" s="2" t="s">
        <v>228</v>
      </c>
      <c r="O1189" s="2"/>
      <c r="P1189" s="2">
        <v>0</v>
      </c>
      <c r="Q1189" s="2" t="s">
        <v>68</v>
      </c>
      <c r="R1189" s="2"/>
      <c r="S1189" s="2"/>
      <c r="T1189" s="2"/>
      <c r="U1189" s="2"/>
      <c r="V1189" s="2"/>
      <c r="W1189" s="2"/>
      <c r="X1189" s="2"/>
      <c r="Y1189" s="2">
        <v>1690.4885098522161</v>
      </c>
      <c r="Z1189" s="2">
        <v>840.56458333333342</v>
      </c>
      <c r="AA1189" s="2">
        <v>849.92392651888269</v>
      </c>
      <c r="AB1189" s="2">
        <v>0.50276823626159028</v>
      </c>
      <c r="AC1189" s="2"/>
      <c r="AD1189" s="2">
        <v>12</v>
      </c>
      <c r="AE1189" s="2"/>
      <c r="AF1189" s="2"/>
      <c r="AG1189" s="2"/>
      <c r="AH1189" s="2">
        <v>849.92392651888269</v>
      </c>
      <c r="AI1189" s="2"/>
      <c r="AJ1189" s="2"/>
      <c r="AK1189" s="2"/>
      <c r="AL1189" s="2"/>
      <c r="AM1189" s="2"/>
      <c r="AN1189" s="2"/>
      <c r="AO1189" s="2"/>
      <c r="AP1189" s="2"/>
      <c r="AQ1189" s="3">
        <v>0</v>
      </c>
      <c r="AR1189" s="3">
        <v>0</v>
      </c>
      <c r="AS1189" s="3">
        <v>0</v>
      </c>
      <c r="AT1189" s="3">
        <v>0</v>
      </c>
      <c r="AU1189" s="3">
        <v>0</v>
      </c>
      <c r="AV1189" s="3">
        <v>0</v>
      </c>
      <c r="AW1189" s="3">
        <v>0</v>
      </c>
      <c r="AX1189" s="2"/>
      <c r="AY1189" s="2"/>
      <c r="AZ1189" s="2"/>
      <c r="BA1189" s="2"/>
      <c r="BB1189" s="2"/>
      <c r="BC1189" s="2">
        <v>0</v>
      </c>
      <c r="BD1189" s="2"/>
    </row>
    <row r="1190" spans="1:56" x14ac:dyDescent="0.3">
      <c r="A1190" s="2" t="s">
        <v>99</v>
      </c>
      <c r="B1190" s="2"/>
      <c r="C1190" s="2" t="s">
        <v>57</v>
      </c>
      <c r="D1190" s="2" t="s">
        <v>58</v>
      </c>
      <c r="E1190" s="2" t="s">
        <v>59</v>
      </c>
      <c r="F1190" s="2" t="s">
        <v>239</v>
      </c>
      <c r="G1190" s="2" t="s">
        <v>240</v>
      </c>
      <c r="H1190" s="2" t="s">
        <v>241</v>
      </c>
      <c r="I1190" s="2" t="s">
        <v>63</v>
      </c>
      <c r="J1190" s="2" t="s">
        <v>94</v>
      </c>
      <c r="K1190" s="2" t="s">
        <v>78</v>
      </c>
      <c r="L1190" s="2" t="s">
        <v>11</v>
      </c>
      <c r="M1190" s="2" t="s">
        <v>132</v>
      </c>
      <c r="N1190" s="2" t="s">
        <v>228</v>
      </c>
      <c r="O1190" s="2"/>
      <c r="P1190" s="2">
        <v>0</v>
      </c>
      <c r="Q1190" s="2" t="s">
        <v>68</v>
      </c>
      <c r="R1190" s="2"/>
      <c r="S1190" s="2"/>
      <c r="T1190" s="2"/>
      <c r="U1190" s="2"/>
      <c r="V1190" s="2"/>
      <c r="W1190" s="2"/>
      <c r="X1190" s="2"/>
      <c r="Y1190" s="2">
        <v>1690.4885098522161</v>
      </c>
      <c r="Z1190" s="2">
        <v>840.56458333333342</v>
      </c>
      <c r="AA1190" s="2">
        <v>849.92392651888269</v>
      </c>
      <c r="AB1190" s="2">
        <v>0.50276823626159028</v>
      </c>
      <c r="AC1190" s="2"/>
      <c r="AD1190" s="2">
        <v>12</v>
      </c>
      <c r="AE1190" s="2"/>
      <c r="AF1190" s="2"/>
      <c r="AG1190" s="2"/>
      <c r="AH1190" s="2">
        <v>849.92392651888269</v>
      </c>
      <c r="AI1190" s="2"/>
      <c r="AJ1190" s="2"/>
      <c r="AK1190" s="2"/>
      <c r="AL1190" s="2"/>
      <c r="AM1190" s="2"/>
      <c r="AN1190" s="2"/>
      <c r="AO1190" s="2"/>
      <c r="AP1190" s="2"/>
      <c r="AQ1190" s="3">
        <v>0</v>
      </c>
      <c r="AR1190" s="3">
        <v>0</v>
      </c>
      <c r="AS1190" s="3">
        <v>0</v>
      </c>
      <c r="AT1190" s="3">
        <v>0</v>
      </c>
      <c r="AU1190" s="3">
        <v>0</v>
      </c>
      <c r="AV1190" s="3">
        <v>0</v>
      </c>
      <c r="AW1190" s="3">
        <v>0</v>
      </c>
      <c r="AX1190" s="2"/>
      <c r="AY1190" s="2"/>
      <c r="AZ1190" s="2"/>
      <c r="BA1190" s="2"/>
      <c r="BB1190" s="2"/>
      <c r="BC1190" s="2">
        <v>0</v>
      </c>
      <c r="BD1190" s="2"/>
    </row>
    <row r="1191" spans="1:56" x14ac:dyDescent="0.3">
      <c r="A1191" s="2" t="s">
        <v>100</v>
      </c>
      <c r="B1191" s="2"/>
      <c r="C1191" s="2" t="s">
        <v>57</v>
      </c>
      <c r="D1191" s="2" t="s">
        <v>58</v>
      </c>
      <c r="E1191" s="2" t="s">
        <v>59</v>
      </c>
      <c r="F1191" s="2" t="s">
        <v>239</v>
      </c>
      <c r="G1191" s="2" t="s">
        <v>240</v>
      </c>
      <c r="H1191" s="2" t="s">
        <v>241</v>
      </c>
      <c r="I1191" s="2" t="s">
        <v>63</v>
      </c>
      <c r="J1191" s="2" t="s">
        <v>94</v>
      </c>
      <c r="K1191" s="2" t="s">
        <v>80</v>
      </c>
      <c r="L1191" s="2" t="s">
        <v>11</v>
      </c>
      <c r="M1191" s="2" t="s">
        <v>132</v>
      </c>
      <c r="N1191" s="2" t="s">
        <v>228</v>
      </c>
      <c r="O1191" s="2"/>
      <c r="P1191" s="2">
        <v>0</v>
      </c>
      <c r="Q1191" s="2" t="s">
        <v>68</v>
      </c>
      <c r="R1191" s="2"/>
      <c r="S1191" s="2"/>
      <c r="T1191" s="2"/>
      <c r="U1191" s="2"/>
      <c r="V1191" s="2"/>
      <c r="W1191" s="2"/>
      <c r="X1191" s="2"/>
      <c r="Y1191" s="2">
        <v>1690.4885098522161</v>
      </c>
      <c r="Z1191" s="2">
        <v>840.56458333333342</v>
      </c>
      <c r="AA1191" s="2">
        <v>849.92392651888269</v>
      </c>
      <c r="AB1191" s="2">
        <v>0.50276823626159028</v>
      </c>
      <c r="AC1191" s="2"/>
      <c r="AD1191" s="2">
        <v>12</v>
      </c>
      <c r="AE1191" s="2"/>
      <c r="AF1191" s="2"/>
      <c r="AG1191" s="2"/>
      <c r="AH1191" s="2">
        <v>849.92392651888269</v>
      </c>
      <c r="AI1191" s="2"/>
      <c r="AJ1191" s="2"/>
      <c r="AK1191" s="2"/>
      <c r="AL1191" s="2"/>
      <c r="AM1191" s="2"/>
      <c r="AN1191" s="2"/>
      <c r="AO1191" s="2"/>
      <c r="AP1191" s="2"/>
      <c r="AQ1191" s="3">
        <v>0</v>
      </c>
      <c r="AR1191" s="3">
        <v>0</v>
      </c>
      <c r="AS1191" s="3">
        <v>0</v>
      </c>
      <c r="AT1191" s="3">
        <v>0</v>
      </c>
      <c r="AU1191" s="3">
        <v>0</v>
      </c>
      <c r="AV1191" s="3">
        <v>0</v>
      </c>
      <c r="AW1191" s="3">
        <v>0</v>
      </c>
      <c r="AX1191" s="2"/>
      <c r="AY1191" s="2"/>
      <c r="AZ1191" s="2"/>
      <c r="BA1191" s="2"/>
      <c r="BB1191" s="2"/>
      <c r="BC1191" s="2">
        <v>0</v>
      </c>
      <c r="BD1191" s="2"/>
    </row>
    <row r="1192" spans="1:56" x14ac:dyDescent="0.3">
      <c r="A1192" s="2" t="s">
        <v>101</v>
      </c>
      <c r="B1192" s="2"/>
      <c r="C1192" s="2" t="s">
        <v>57</v>
      </c>
      <c r="D1192" s="2" t="s">
        <v>58</v>
      </c>
      <c r="E1192" s="2" t="s">
        <v>59</v>
      </c>
      <c r="F1192" s="2" t="s">
        <v>239</v>
      </c>
      <c r="G1192" s="2" t="s">
        <v>240</v>
      </c>
      <c r="H1192" s="2" t="s">
        <v>241</v>
      </c>
      <c r="I1192" s="2" t="s">
        <v>63</v>
      </c>
      <c r="J1192" s="2" t="s">
        <v>94</v>
      </c>
      <c r="K1192" s="2" t="s">
        <v>82</v>
      </c>
      <c r="L1192" s="2" t="s">
        <v>11</v>
      </c>
      <c r="M1192" s="2" t="s">
        <v>132</v>
      </c>
      <c r="N1192" s="2" t="s">
        <v>228</v>
      </c>
      <c r="O1192" s="2"/>
      <c r="P1192" s="2">
        <v>0</v>
      </c>
      <c r="Q1192" s="2" t="s">
        <v>68</v>
      </c>
      <c r="R1192" s="2"/>
      <c r="S1192" s="2"/>
      <c r="T1192" s="2"/>
      <c r="U1192" s="2"/>
      <c r="V1192" s="2"/>
      <c r="W1192" s="2"/>
      <c r="X1192" s="2"/>
      <c r="Y1192" s="2">
        <v>1690.4885098522161</v>
      </c>
      <c r="Z1192" s="2">
        <v>840.56458333333342</v>
      </c>
      <c r="AA1192" s="2">
        <v>849.92392651888269</v>
      </c>
      <c r="AB1192" s="2">
        <v>0.50276823626159028</v>
      </c>
      <c r="AC1192" s="2"/>
      <c r="AD1192" s="2">
        <v>12</v>
      </c>
      <c r="AE1192" s="2"/>
      <c r="AF1192" s="2"/>
      <c r="AG1192" s="2"/>
      <c r="AH1192" s="2">
        <v>849.92392651888269</v>
      </c>
      <c r="AI1192" s="2"/>
      <c r="AJ1192" s="2"/>
      <c r="AK1192" s="2"/>
      <c r="AL1192" s="2"/>
      <c r="AM1192" s="2"/>
      <c r="AN1192" s="2"/>
      <c r="AO1192" s="2"/>
      <c r="AP1192" s="2"/>
      <c r="AQ1192" s="3">
        <v>0</v>
      </c>
      <c r="AR1192" s="3">
        <v>0</v>
      </c>
      <c r="AS1192" s="3">
        <v>0</v>
      </c>
      <c r="AT1192" s="3">
        <v>0</v>
      </c>
      <c r="AU1192" s="3">
        <v>0</v>
      </c>
      <c r="AV1192" s="3">
        <v>0</v>
      </c>
      <c r="AW1192" s="3">
        <v>0</v>
      </c>
      <c r="AX1192" s="2"/>
      <c r="AY1192" s="2"/>
      <c r="AZ1192" s="2"/>
      <c r="BA1192" s="2"/>
      <c r="BB1192" s="2"/>
      <c r="BC1192" s="2">
        <v>0</v>
      </c>
      <c r="BD1192" s="2"/>
    </row>
    <row r="1193" spans="1:56" x14ac:dyDescent="0.3">
      <c r="A1193" s="2" t="s">
        <v>102</v>
      </c>
      <c r="B1193" s="2"/>
      <c r="C1193" s="2" t="s">
        <v>57</v>
      </c>
      <c r="D1193" s="2" t="s">
        <v>58</v>
      </c>
      <c r="E1193" s="2" t="s">
        <v>59</v>
      </c>
      <c r="F1193" s="2" t="s">
        <v>239</v>
      </c>
      <c r="G1193" s="2" t="s">
        <v>240</v>
      </c>
      <c r="H1193" s="2" t="s">
        <v>241</v>
      </c>
      <c r="I1193" s="2" t="s">
        <v>63</v>
      </c>
      <c r="J1193" s="2" t="s">
        <v>94</v>
      </c>
      <c r="K1193" s="2" t="s">
        <v>84</v>
      </c>
      <c r="L1193" s="2" t="s">
        <v>11</v>
      </c>
      <c r="M1193" s="2" t="s">
        <v>132</v>
      </c>
      <c r="N1193" s="2" t="s">
        <v>228</v>
      </c>
      <c r="O1193" s="2"/>
      <c r="P1193" s="2">
        <v>0</v>
      </c>
      <c r="Q1193" s="2" t="s">
        <v>68</v>
      </c>
      <c r="R1193" s="2"/>
      <c r="S1193" s="2"/>
      <c r="T1193" s="2"/>
      <c r="U1193" s="2"/>
      <c r="V1193" s="2"/>
      <c r="W1193" s="2"/>
      <c r="X1193" s="2"/>
      <c r="Y1193" s="2">
        <v>1690.4885098522161</v>
      </c>
      <c r="Z1193" s="2">
        <v>840.56458333333342</v>
      </c>
      <c r="AA1193" s="2">
        <v>849.92392651888269</v>
      </c>
      <c r="AB1193" s="2">
        <v>0.50276823626159028</v>
      </c>
      <c r="AC1193" s="2"/>
      <c r="AD1193" s="2">
        <v>12</v>
      </c>
      <c r="AE1193" s="2"/>
      <c r="AF1193" s="2"/>
      <c r="AG1193" s="2"/>
      <c r="AH1193" s="2">
        <v>849.92392651888269</v>
      </c>
      <c r="AI1193" s="2"/>
      <c r="AJ1193" s="2"/>
      <c r="AK1193" s="2"/>
      <c r="AL1193" s="2"/>
      <c r="AM1193" s="2"/>
      <c r="AN1193" s="2"/>
      <c r="AO1193" s="2"/>
      <c r="AP1193" s="2"/>
      <c r="AQ1193" s="3">
        <v>0</v>
      </c>
      <c r="AR1193" s="3">
        <v>0</v>
      </c>
      <c r="AS1193" s="3">
        <v>0</v>
      </c>
      <c r="AT1193" s="3">
        <v>0</v>
      </c>
      <c r="AU1193" s="3">
        <v>0</v>
      </c>
      <c r="AV1193" s="3">
        <v>0</v>
      </c>
      <c r="AW1193" s="3">
        <v>0</v>
      </c>
      <c r="AX1193" s="2"/>
      <c r="AY1193" s="2"/>
      <c r="AZ1193" s="2"/>
      <c r="BA1193" s="2"/>
      <c r="BB1193" s="2"/>
      <c r="BC1193" s="2">
        <v>0</v>
      </c>
      <c r="BD1193" s="2"/>
    </row>
    <row r="1194" spans="1:56" x14ac:dyDescent="0.3">
      <c r="A1194" s="2" t="s">
        <v>103</v>
      </c>
      <c r="B1194" s="2"/>
      <c r="C1194" s="2" t="s">
        <v>57</v>
      </c>
      <c r="D1194" s="2" t="s">
        <v>58</v>
      </c>
      <c r="E1194" s="2" t="s">
        <v>59</v>
      </c>
      <c r="F1194" s="2" t="s">
        <v>239</v>
      </c>
      <c r="G1194" s="2" t="s">
        <v>240</v>
      </c>
      <c r="H1194" s="2" t="s">
        <v>241</v>
      </c>
      <c r="I1194" s="2" t="s">
        <v>63</v>
      </c>
      <c r="J1194" s="2" t="s">
        <v>94</v>
      </c>
      <c r="K1194" s="2" t="s">
        <v>86</v>
      </c>
      <c r="L1194" s="2" t="s">
        <v>11</v>
      </c>
      <c r="M1194" s="2" t="s">
        <v>132</v>
      </c>
      <c r="N1194" s="2" t="s">
        <v>228</v>
      </c>
      <c r="O1194" s="2"/>
      <c r="P1194" s="2">
        <v>0</v>
      </c>
      <c r="Q1194" s="2" t="s">
        <v>68</v>
      </c>
      <c r="R1194" s="2"/>
      <c r="S1194" s="2"/>
      <c r="T1194" s="2"/>
      <c r="U1194" s="2"/>
      <c r="V1194" s="2"/>
      <c r="W1194" s="2"/>
      <c r="X1194" s="2"/>
      <c r="Y1194" s="2">
        <v>1690.4885098522161</v>
      </c>
      <c r="Z1194" s="2">
        <v>840.56458333333342</v>
      </c>
      <c r="AA1194" s="2">
        <v>849.92392651888269</v>
      </c>
      <c r="AB1194" s="2">
        <v>0.50276823626159028</v>
      </c>
      <c r="AC1194" s="2"/>
      <c r="AD1194" s="2">
        <v>12</v>
      </c>
      <c r="AE1194" s="2"/>
      <c r="AF1194" s="2"/>
      <c r="AG1194" s="2"/>
      <c r="AH1194" s="2">
        <v>849.92392651888269</v>
      </c>
      <c r="AI1194" s="2"/>
      <c r="AJ1194" s="2"/>
      <c r="AK1194" s="2"/>
      <c r="AL1194" s="2"/>
      <c r="AM1194" s="2"/>
      <c r="AN1194" s="2"/>
      <c r="AO1194" s="2"/>
      <c r="AP1194" s="2"/>
      <c r="AQ1194" s="3">
        <v>0</v>
      </c>
      <c r="AR1194" s="3">
        <v>0</v>
      </c>
      <c r="AS1194" s="3">
        <v>0</v>
      </c>
      <c r="AT1194" s="3">
        <v>0</v>
      </c>
      <c r="AU1194" s="3">
        <v>0</v>
      </c>
      <c r="AV1194" s="3">
        <v>0</v>
      </c>
      <c r="AW1194" s="3">
        <v>0</v>
      </c>
      <c r="AX1194" s="2"/>
      <c r="AY1194" s="2"/>
      <c r="AZ1194" s="2"/>
      <c r="BA1194" s="2"/>
      <c r="BB1194" s="2"/>
      <c r="BC1194" s="2">
        <v>0</v>
      </c>
      <c r="BD1194" s="2"/>
    </row>
    <row r="1195" spans="1:56" x14ac:dyDescent="0.3">
      <c r="A1195" s="2" t="s">
        <v>104</v>
      </c>
      <c r="B1195" s="2"/>
      <c r="C1195" s="2" t="s">
        <v>57</v>
      </c>
      <c r="D1195" s="2" t="s">
        <v>58</v>
      </c>
      <c r="E1195" s="2" t="s">
        <v>59</v>
      </c>
      <c r="F1195" s="2" t="s">
        <v>239</v>
      </c>
      <c r="G1195" s="2" t="s">
        <v>240</v>
      </c>
      <c r="H1195" s="2" t="s">
        <v>241</v>
      </c>
      <c r="I1195" s="2" t="s">
        <v>63</v>
      </c>
      <c r="J1195" s="2" t="s">
        <v>94</v>
      </c>
      <c r="K1195" s="2" t="s">
        <v>88</v>
      </c>
      <c r="L1195" s="2" t="s">
        <v>11</v>
      </c>
      <c r="M1195" s="2" t="s">
        <v>132</v>
      </c>
      <c r="N1195" s="2" t="s">
        <v>228</v>
      </c>
      <c r="O1195" s="2"/>
      <c r="P1195" s="2">
        <v>0</v>
      </c>
      <c r="Q1195" s="2" t="s">
        <v>68</v>
      </c>
      <c r="R1195" s="2"/>
      <c r="S1195" s="2"/>
      <c r="T1195" s="2"/>
      <c r="U1195" s="2"/>
      <c r="V1195" s="2"/>
      <c r="W1195" s="2"/>
      <c r="X1195" s="2"/>
      <c r="Y1195" s="2">
        <v>1690.4885098522161</v>
      </c>
      <c r="Z1195" s="2">
        <v>840.56458333333342</v>
      </c>
      <c r="AA1195" s="2">
        <v>849.92392651888269</v>
      </c>
      <c r="AB1195" s="2">
        <v>0.50276823626159028</v>
      </c>
      <c r="AC1195" s="2"/>
      <c r="AD1195" s="2">
        <v>12</v>
      </c>
      <c r="AE1195" s="2"/>
      <c r="AF1195" s="2"/>
      <c r="AG1195" s="2"/>
      <c r="AH1195" s="2">
        <v>849.92392651888269</v>
      </c>
      <c r="AI1195" s="2"/>
      <c r="AJ1195" s="2"/>
      <c r="AK1195" s="2"/>
      <c r="AL1195" s="2"/>
      <c r="AM1195" s="2"/>
      <c r="AN1195" s="2"/>
      <c r="AO1195" s="2"/>
      <c r="AP1195" s="2"/>
      <c r="AQ1195" s="3">
        <v>0</v>
      </c>
      <c r="AR1195" s="3">
        <v>0</v>
      </c>
      <c r="AS1195" s="3">
        <v>0</v>
      </c>
      <c r="AT1195" s="3">
        <v>0</v>
      </c>
      <c r="AU1195" s="3">
        <v>0</v>
      </c>
      <c r="AV1195" s="3">
        <v>0</v>
      </c>
      <c r="AW1195" s="3">
        <v>0</v>
      </c>
      <c r="AX1195" s="2"/>
      <c r="AY1195" s="2"/>
      <c r="AZ1195" s="2"/>
      <c r="BA1195" s="2"/>
      <c r="BB1195" s="2"/>
      <c r="BC1195" s="2">
        <v>0</v>
      </c>
      <c r="BD1195" s="2"/>
    </row>
    <row r="1196" spans="1:56" x14ac:dyDescent="0.3">
      <c r="A1196" s="2" t="s">
        <v>105</v>
      </c>
      <c r="B1196" s="2"/>
      <c r="C1196" s="2" t="s">
        <v>57</v>
      </c>
      <c r="D1196" s="2" t="s">
        <v>58</v>
      </c>
      <c r="E1196" s="2" t="s">
        <v>59</v>
      </c>
      <c r="F1196" s="2" t="s">
        <v>239</v>
      </c>
      <c r="G1196" s="2" t="s">
        <v>240</v>
      </c>
      <c r="H1196" s="2" t="s">
        <v>241</v>
      </c>
      <c r="I1196" s="2" t="s">
        <v>63</v>
      </c>
      <c r="J1196" s="2" t="s">
        <v>94</v>
      </c>
      <c r="K1196" s="2" t="s">
        <v>90</v>
      </c>
      <c r="L1196" s="2" t="s">
        <v>11</v>
      </c>
      <c r="M1196" s="2" t="s">
        <v>132</v>
      </c>
      <c r="N1196" s="2" t="s">
        <v>228</v>
      </c>
      <c r="O1196" s="2"/>
      <c r="P1196" s="2">
        <v>0</v>
      </c>
      <c r="Q1196" s="2" t="s">
        <v>68</v>
      </c>
      <c r="R1196" s="2"/>
      <c r="S1196" s="2"/>
      <c r="T1196" s="2"/>
      <c r="U1196" s="2"/>
      <c r="V1196" s="2"/>
      <c r="W1196" s="2"/>
      <c r="X1196" s="2"/>
      <c r="Y1196" s="2">
        <v>1690.4885098522161</v>
      </c>
      <c r="Z1196" s="2">
        <v>840.56458333333342</v>
      </c>
      <c r="AA1196" s="2">
        <v>849.92392651888269</v>
      </c>
      <c r="AB1196" s="2">
        <v>0.50276823626159028</v>
      </c>
      <c r="AC1196" s="2"/>
      <c r="AD1196" s="2">
        <v>12</v>
      </c>
      <c r="AE1196" s="2"/>
      <c r="AF1196" s="2"/>
      <c r="AG1196" s="2"/>
      <c r="AH1196" s="2">
        <v>849.92392651888269</v>
      </c>
      <c r="AI1196" s="2"/>
      <c r="AJ1196" s="2"/>
      <c r="AK1196" s="2"/>
      <c r="AL1196" s="2"/>
      <c r="AM1196" s="2"/>
      <c r="AN1196" s="2"/>
      <c r="AO1196" s="2"/>
      <c r="AP1196" s="2"/>
      <c r="AQ1196" s="3">
        <v>0</v>
      </c>
      <c r="AR1196" s="3">
        <v>0</v>
      </c>
      <c r="AS1196" s="3">
        <v>0</v>
      </c>
      <c r="AT1196" s="3">
        <v>0</v>
      </c>
      <c r="AU1196" s="3">
        <v>0</v>
      </c>
      <c r="AV1196" s="3">
        <v>0</v>
      </c>
      <c r="AW1196" s="3">
        <v>0</v>
      </c>
      <c r="AX1196" s="2"/>
      <c r="AY1196" s="2"/>
      <c r="AZ1196" s="2"/>
      <c r="BA1196" s="2"/>
      <c r="BB1196" s="2"/>
      <c r="BC1196" s="2">
        <v>0</v>
      </c>
      <c r="BD1196" s="2"/>
    </row>
    <row r="1197" spans="1:56" x14ac:dyDescent="0.3">
      <c r="A1197" s="2" t="s">
        <v>106</v>
      </c>
      <c r="B1197" s="2"/>
      <c r="C1197" s="2" t="s">
        <v>57</v>
      </c>
      <c r="D1197" s="2" t="s">
        <v>58</v>
      </c>
      <c r="E1197" s="2" t="s">
        <v>59</v>
      </c>
      <c r="F1197" s="2" t="s">
        <v>239</v>
      </c>
      <c r="G1197" s="2" t="s">
        <v>240</v>
      </c>
      <c r="H1197" s="2" t="s">
        <v>241</v>
      </c>
      <c r="I1197" s="2" t="s">
        <v>63</v>
      </c>
      <c r="J1197" s="2" t="s">
        <v>94</v>
      </c>
      <c r="K1197" s="2" t="s">
        <v>92</v>
      </c>
      <c r="L1197" s="2" t="s">
        <v>11</v>
      </c>
      <c r="M1197" s="2" t="s">
        <v>132</v>
      </c>
      <c r="N1197" s="2" t="s">
        <v>228</v>
      </c>
      <c r="O1197" s="2"/>
      <c r="P1197" s="2">
        <v>0</v>
      </c>
      <c r="Q1197" s="2" t="s">
        <v>68</v>
      </c>
      <c r="R1197" s="2"/>
      <c r="S1197" s="2"/>
      <c r="T1197" s="2"/>
      <c r="U1197" s="2"/>
      <c r="V1197" s="2"/>
      <c r="W1197" s="2"/>
      <c r="X1197" s="2"/>
      <c r="Y1197" s="2">
        <v>1690.4885098522161</v>
      </c>
      <c r="Z1197" s="2">
        <v>840.56458333333342</v>
      </c>
      <c r="AA1197" s="2">
        <v>849.92392651888269</v>
      </c>
      <c r="AB1197" s="2">
        <v>0.50276823626159028</v>
      </c>
      <c r="AC1197" s="2"/>
      <c r="AD1197" s="2">
        <v>12</v>
      </c>
      <c r="AE1197" s="2"/>
      <c r="AF1197" s="2"/>
      <c r="AG1197" s="2"/>
      <c r="AH1197" s="2">
        <v>849.92392651888269</v>
      </c>
      <c r="AI1197" s="2"/>
      <c r="AJ1197" s="2"/>
      <c r="AK1197" s="2"/>
      <c r="AL1197" s="2"/>
      <c r="AM1197" s="2"/>
      <c r="AN1197" s="2"/>
      <c r="AO1197" s="2"/>
      <c r="AP1197" s="2"/>
      <c r="AQ1197" s="3">
        <v>0</v>
      </c>
      <c r="AR1197" s="3">
        <v>0</v>
      </c>
      <c r="AS1197" s="3">
        <v>0</v>
      </c>
      <c r="AT1197" s="3">
        <v>0</v>
      </c>
      <c r="AU1197" s="3">
        <v>0</v>
      </c>
      <c r="AV1197" s="3">
        <v>0</v>
      </c>
      <c r="AW1197" s="3">
        <v>0</v>
      </c>
      <c r="AX1197" s="2"/>
      <c r="AY1197" s="2"/>
      <c r="AZ1197" s="2"/>
      <c r="BA1197" s="2"/>
      <c r="BB1197" s="2"/>
      <c r="BC1197" s="2">
        <v>0</v>
      </c>
      <c r="BD1197" s="2"/>
    </row>
    <row r="1198" spans="1:56" x14ac:dyDescent="0.3">
      <c r="A1198" s="2" t="s">
        <v>56</v>
      </c>
      <c r="B1198" s="2"/>
      <c r="C1198" s="2" t="s">
        <v>57</v>
      </c>
      <c r="D1198" s="2" t="s">
        <v>58</v>
      </c>
      <c r="E1198" s="2" t="s">
        <v>59</v>
      </c>
      <c r="F1198" s="2" t="s">
        <v>242</v>
      </c>
      <c r="G1198" s="2" t="s">
        <v>243</v>
      </c>
      <c r="H1198" s="2" t="s">
        <v>244</v>
      </c>
      <c r="I1198" s="2" t="s">
        <v>63</v>
      </c>
      <c r="J1198" s="2" t="s">
        <v>64</v>
      </c>
      <c r="K1198" s="2" t="s">
        <v>65</v>
      </c>
      <c r="L1198" s="2" t="s">
        <v>11</v>
      </c>
      <c r="M1198" s="2" t="s">
        <v>208</v>
      </c>
      <c r="N1198" s="2" t="s">
        <v>245</v>
      </c>
      <c r="O1198" s="2"/>
      <c r="P1198" s="2">
        <v>0</v>
      </c>
      <c r="Q1198" s="2" t="s">
        <v>68</v>
      </c>
      <c r="R1198" s="2"/>
      <c r="S1198" s="2"/>
      <c r="T1198" s="2"/>
      <c r="U1198" s="2"/>
      <c r="V1198" s="2"/>
      <c r="W1198" s="2"/>
      <c r="X1198" s="2"/>
      <c r="Y1198" s="2">
        <v>5177.4535714285712</v>
      </c>
      <c r="Z1198" s="2">
        <v>4273.6312500000004</v>
      </c>
      <c r="AA1198" s="2">
        <v>903.82232142857083</v>
      </c>
      <c r="AB1198" s="2">
        <v>0.1745688896982589</v>
      </c>
      <c r="AC1198" s="2"/>
      <c r="AD1198" s="2">
        <v>12</v>
      </c>
      <c r="AE1198" s="2"/>
      <c r="AF1198" s="2"/>
      <c r="AG1198" s="2"/>
      <c r="AH1198" s="2">
        <v>903.82232142857083</v>
      </c>
      <c r="AI1198" s="2"/>
      <c r="AJ1198" s="2"/>
      <c r="AK1198" s="2"/>
      <c r="AL1198" s="2"/>
      <c r="AM1198" s="2"/>
      <c r="AN1198" s="2"/>
      <c r="AO1198" s="2"/>
      <c r="AP1198" s="2"/>
      <c r="AQ1198" s="3">
        <v>0</v>
      </c>
      <c r="AR1198" s="3">
        <v>0</v>
      </c>
      <c r="AS1198" s="3">
        <v>0</v>
      </c>
      <c r="AT1198" s="3">
        <v>0</v>
      </c>
      <c r="AU1198" s="3">
        <v>0</v>
      </c>
      <c r="AV1198" s="3">
        <v>0</v>
      </c>
      <c r="AW1198" s="3">
        <v>0</v>
      </c>
      <c r="AX1198" s="2"/>
      <c r="AY1198" s="2"/>
      <c r="AZ1198" s="2"/>
      <c r="BA1198" s="2"/>
      <c r="BB1198" s="2"/>
      <c r="BC1198" s="2">
        <v>0</v>
      </c>
      <c r="BD1198" s="2"/>
    </row>
    <row r="1199" spans="1:56" x14ac:dyDescent="0.3">
      <c r="A1199" s="2" t="s">
        <v>69</v>
      </c>
      <c r="B1199" s="2"/>
      <c r="C1199" s="2" t="s">
        <v>57</v>
      </c>
      <c r="D1199" s="2" t="s">
        <v>58</v>
      </c>
      <c r="E1199" s="2" t="s">
        <v>59</v>
      </c>
      <c r="F1199" s="2" t="s">
        <v>242</v>
      </c>
      <c r="G1199" s="2" t="s">
        <v>243</v>
      </c>
      <c r="H1199" s="2" t="s">
        <v>244</v>
      </c>
      <c r="I1199" s="2" t="s">
        <v>63</v>
      </c>
      <c r="J1199" s="2" t="s">
        <v>64</v>
      </c>
      <c r="K1199" s="2" t="s">
        <v>70</v>
      </c>
      <c r="L1199" s="2" t="s">
        <v>11</v>
      </c>
      <c r="M1199" s="2" t="s">
        <v>208</v>
      </c>
      <c r="N1199" s="2" t="s">
        <v>245</v>
      </c>
      <c r="O1199" s="2"/>
      <c r="P1199" s="2">
        <v>0</v>
      </c>
      <c r="Q1199" s="2" t="s">
        <v>68</v>
      </c>
      <c r="R1199" s="2"/>
      <c r="S1199" s="2"/>
      <c r="T1199" s="2"/>
      <c r="U1199" s="2"/>
      <c r="V1199" s="2"/>
      <c r="W1199" s="2"/>
      <c r="X1199" s="2"/>
      <c r="Y1199" s="2">
        <v>5177.4535714285712</v>
      </c>
      <c r="Z1199" s="2">
        <v>4273.6312500000004</v>
      </c>
      <c r="AA1199" s="2">
        <v>903.82232142857083</v>
      </c>
      <c r="AB1199" s="2">
        <v>0.1745688896982589</v>
      </c>
      <c r="AC1199" s="2"/>
      <c r="AD1199" s="2">
        <v>12</v>
      </c>
      <c r="AE1199" s="2"/>
      <c r="AF1199" s="2"/>
      <c r="AG1199" s="2"/>
      <c r="AH1199" s="2">
        <v>903.82232142857083</v>
      </c>
      <c r="AI1199" s="2"/>
      <c r="AJ1199" s="2"/>
      <c r="AK1199" s="2"/>
      <c r="AL1199" s="2"/>
      <c r="AM1199" s="2"/>
      <c r="AN1199" s="2"/>
      <c r="AO1199" s="2"/>
      <c r="AP1199" s="2"/>
      <c r="AQ1199" s="3">
        <v>0</v>
      </c>
      <c r="AR1199" s="3">
        <v>0</v>
      </c>
      <c r="AS1199" s="3">
        <v>0</v>
      </c>
      <c r="AT1199" s="3">
        <v>0</v>
      </c>
      <c r="AU1199" s="3">
        <v>0</v>
      </c>
      <c r="AV1199" s="3">
        <v>0</v>
      </c>
      <c r="AW1199" s="3">
        <v>0</v>
      </c>
      <c r="AX1199" s="2"/>
      <c r="AY1199" s="2"/>
      <c r="AZ1199" s="2"/>
      <c r="BA1199" s="2"/>
      <c r="BB1199" s="2"/>
      <c r="BC1199" s="2">
        <v>0</v>
      </c>
      <c r="BD1199" s="2"/>
    </row>
    <row r="1200" spans="1:56" x14ac:dyDescent="0.3">
      <c r="A1200" s="2" t="s">
        <v>71</v>
      </c>
      <c r="B1200" s="2"/>
      <c r="C1200" s="2" t="s">
        <v>57</v>
      </c>
      <c r="D1200" s="2" t="s">
        <v>58</v>
      </c>
      <c r="E1200" s="2" t="s">
        <v>59</v>
      </c>
      <c r="F1200" s="2" t="s">
        <v>242</v>
      </c>
      <c r="G1200" s="2" t="s">
        <v>243</v>
      </c>
      <c r="H1200" s="2" t="s">
        <v>244</v>
      </c>
      <c r="I1200" s="2" t="s">
        <v>63</v>
      </c>
      <c r="J1200" s="2" t="s">
        <v>64</v>
      </c>
      <c r="K1200" s="2" t="s">
        <v>72</v>
      </c>
      <c r="L1200" s="2" t="s">
        <v>11</v>
      </c>
      <c r="M1200" s="2" t="s">
        <v>208</v>
      </c>
      <c r="N1200" s="2" t="s">
        <v>245</v>
      </c>
      <c r="O1200" s="2"/>
      <c r="P1200" s="2">
        <v>0</v>
      </c>
      <c r="Q1200" s="2" t="s">
        <v>68</v>
      </c>
      <c r="R1200" s="2"/>
      <c r="S1200" s="2"/>
      <c r="T1200" s="2"/>
      <c r="U1200" s="2"/>
      <c r="V1200" s="2"/>
      <c r="W1200" s="2"/>
      <c r="X1200" s="2"/>
      <c r="Y1200" s="2">
        <v>5177.4535714285712</v>
      </c>
      <c r="Z1200" s="2">
        <v>4273.6312500000004</v>
      </c>
      <c r="AA1200" s="2">
        <v>903.82232142857083</v>
      </c>
      <c r="AB1200" s="2">
        <v>0.1745688896982589</v>
      </c>
      <c r="AC1200" s="2"/>
      <c r="AD1200" s="2">
        <v>12</v>
      </c>
      <c r="AE1200" s="2"/>
      <c r="AF1200" s="2"/>
      <c r="AG1200" s="2"/>
      <c r="AH1200" s="2">
        <v>903.82232142857083</v>
      </c>
      <c r="AI1200" s="2"/>
      <c r="AJ1200" s="2"/>
      <c r="AK1200" s="2"/>
      <c r="AL1200" s="2"/>
      <c r="AM1200" s="2"/>
      <c r="AN1200" s="2"/>
      <c r="AO1200" s="2"/>
      <c r="AP1200" s="2"/>
      <c r="AQ1200" s="3">
        <v>0</v>
      </c>
      <c r="AR1200" s="3">
        <v>0</v>
      </c>
      <c r="AS1200" s="3">
        <v>0</v>
      </c>
      <c r="AT1200" s="3">
        <v>0</v>
      </c>
      <c r="AU1200" s="3">
        <v>0</v>
      </c>
      <c r="AV1200" s="3">
        <v>0</v>
      </c>
      <c r="AW1200" s="3">
        <v>0</v>
      </c>
      <c r="AX1200" s="2"/>
      <c r="AY1200" s="2"/>
      <c r="AZ1200" s="2"/>
      <c r="BA1200" s="2"/>
      <c r="BB1200" s="2"/>
      <c r="BC1200" s="2">
        <v>0</v>
      </c>
      <c r="BD1200" s="2"/>
    </row>
    <row r="1201" spans="1:56" x14ac:dyDescent="0.3">
      <c r="A1201" s="2" t="s">
        <v>73</v>
      </c>
      <c r="B1201" s="2"/>
      <c r="C1201" s="2" t="s">
        <v>57</v>
      </c>
      <c r="D1201" s="2" t="s">
        <v>58</v>
      </c>
      <c r="E1201" s="2" t="s">
        <v>59</v>
      </c>
      <c r="F1201" s="2" t="s">
        <v>242</v>
      </c>
      <c r="G1201" s="2" t="s">
        <v>243</v>
      </c>
      <c r="H1201" s="2" t="s">
        <v>244</v>
      </c>
      <c r="I1201" s="2" t="s">
        <v>63</v>
      </c>
      <c r="J1201" s="2" t="s">
        <v>64</v>
      </c>
      <c r="K1201" s="2" t="s">
        <v>74</v>
      </c>
      <c r="L1201" s="2" t="s">
        <v>11</v>
      </c>
      <c r="M1201" s="2" t="s">
        <v>208</v>
      </c>
      <c r="N1201" s="2" t="s">
        <v>245</v>
      </c>
      <c r="O1201" s="2"/>
      <c r="P1201" s="2">
        <v>0</v>
      </c>
      <c r="Q1201" s="2" t="s">
        <v>68</v>
      </c>
      <c r="R1201" s="2"/>
      <c r="S1201" s="2"/>
      <c r="T1201" s="2"/>
      <c r="U1201" s="2"/>
      <c r="V1201" s="2"/>
      <c r="W1201" s="2"/>
      <c r="X1201" s="2"/>
      <c r="Y1201" s="2">
        <v>5177.4535714285712</v>
      </c>
      <c r="Z1201" s="2">
        <v>4273.6312500000004</v>
      </c>
      <c r="AA1201" s="2">
        <v>903.82232142857083</v>
      </c>
      <c r="AB1201" s="2">
        <v>0.1745688896982589</v>
      </c>
      <c r="AC1201" s="2"/>
      <c r="AD1201" s="2">
        <v>12</v>
      </c>
      <c r="AE1201" s="2"/>
      <c r="AF1201" s="2"/>
      <c r="AG1201" s="2"/>
      <c r="AH1201" s="2">
        <v>903.82232142857083</v>
      </c>
      <c r="AI1201" s="2"/>
      <c r="AJ1201" s="2"/>
      <c r="AK1201" s="2"/>
      <c r="AL1201" s="2"/>
      <c r="AM1201" s="2"/>
      <c r="AN1201" s="2"/>
      <c r="AO1201" s="2"/>
      <c r="AP1201" s="2"/>
      <c r="AQ1201" s="3">
        <v>0</v>
      </c>
      <c r="AR1201" s="3">
        <v>0</v>
      </c>
      <c r="AS1201" s="3">
        <v>0</v>
      </c>
      <c r="AT1201" s="3">
        <v>0</v>
      </c>
      <c r="AU1201" s="3">
        <v>0</v>
      </c>
      <c r="AV1201" s="3">
        <v>0</v>
      </c>
      <c r="AW1201" s="3">
        <v>0</v>
      </c>
      <c r="AX1201" s="2"/>
      <c r="AY1201" s="2"/>
      <c r="AZ1201" s="2"/>
      <c r="BA1201" s="2"/>
      <c r="BB1201" s="2"/>
      <c r="BC1201" s="2">
        <v>0</v>
      </c>
      <c r="BD1201" s="2"/>
    </row>
    <row r="1202" spans="1:56" x14ac:dyDescent="0.3">
      <c r="A1202" s="2" t="s">
        <v>75</v>
      </c>
      <c r="B1202" s="2"/>
      <c r="C1202" s="2" t="s">
        <v>57</v>
      </c>
      <c r="D1202" s="2" t="s">
        <v>58</v>
      </c>
      <c r="E1202" s="2" t="s">
        <v>59</v>
      </c>
      <c r="F1202" s="2" t="s">
        <v>242</v>
      </c>
      <c r="G1202" s="2" t="s">
        <v>243</v>
      </c>
      <c r="H1202" s="2" t="s">
        <v>244</v>
      </c>
      <c r="I1202" s="2" t="s">
        <v>63</v>
      </c>
      <c r="J1202" s="2" t="s">
        <v>64</v>
      </c>
      <c r="K1202" s="2" t="s">
        <v>76</v>
      </c>
      <c r="L1202" s="2" t="s">
        <v>11</v>
      </c>
      <c r="M1202" s="2" t="s">
        <v>208</v>
      </c>
      <c r="N1202" s="2" t="s">
        <v>245</v>
      </c>
      <c r="O1202" s="2"/>
      <c r="P1202" s="2">
        <v>0</v>
      </c>
      <c r="Q1202" s="2" t="s">
        <v>68</v>
      </c>
      <c r="R1202" s="2"/>
      <c r="S1202" s="2"/>
      <c r="T1202" s="2"/>
      <c r="U1202" s="2"/>
      <c r="V1202" s="2"/>
      <c r="W1202" s="2"/>
      <c r="X1202" s="2"/>
      <c r="Y1202" s="2">
        <v>5177.4535714285712</v>
      </c>
      <c r="Z1202" s="2">
        <v>4273.6312500000004</v>
      </c>
      <c r="AA1202" s="2">
        <v>903.82232142857083</v>
      </c>
      <c r="AB1202" s="2">
        <v>0.1745688896982589</v>
      </c>
      <c r="AC1202" s="2"/>
      <c r="AD1202" s="2">
        <v>12</v>
      </c>
      <c r="AE1202" s="2"/>
      <c r="AF1202" s="2"/>
      <c r="AG1202" s="2"/>
      <c r="AH1202" s="2">
        <v>903.82232142857083</v>
      </c>
      <c r="AI1202" s="2"/>
      <c r="AJ1202" s="2"/>
      <c r="AK1202" s="2"/>
      <c r="AL1202" s="2"/>
      <c r="AM1202" s="2"/>
      <c r="AN1202" s="2"/>
      <c r="AO1202" s="2"/>
      <c r="AP1202" s="2"/>
      <c r="AQ1202" s="3">
        <v>0</v>
      </c>
      <c r="AR1202" s="3">
        <v>0</v>
      </c>
      <c r="AS1202" s="3">
        <v>0</v>
      </c>
      <c r="AT1202" s="3">
        <v>0</v>
      </c>
      <c r="AU1202" s="3">
        <v>0</v>
      </c>
      <c r="AV1202" s="3">
        <v>0</v>
      </c>
      <c r="AW1202" s="3">
        <v>0</v>
      </c>
      <c r="AX1202" s="2"/>
      <c r="AY1202" s="2"/>
      <c r="AZ1202" s="2"/>
      <c r="BA1202" s="2"/>
      <c r="BB1202" s="2"/>
      <c r="BC1202" s="2">
        <v>0</v>
      </c>
      <c r="BD1202" s="2"/>
    </row>
    <row r="1203" spans="1:56" x14ac:dyDescent="0.3">
      <c r="A1203" s="2" t="s">
        <v>77</v>
      </c>
      <c r="B1203" s="2"/>
      <c r="C1203" s="2" t="s">
        <v>57</v>
      </c>
      <c r="D1203" s="2" t="s">
        <v>58</v>
      </c>
      <c r="E1203" s="2" t="s">
        <v>59</v>
      </c>
      <c r="F1203" s="2" t="s">
        <v>242</v>
      </c>
      <c r="G1203" s="2" t="s">
        <v>243</v>
      </c>
      <c r="H1203" s="2" t="s">
        <v>244</v>
      </c>
      <c r="I1203" s="2" t="s">
        <v>63</v>
      </c>
      <c r="J1203" s="2" t="s">
        <v>64</v>
      </c>
      <c r="K1203" s="2" t="s">
        <v>78</v>
      </c>
      <c r="L1203" s="2" t="s">
        <v>11</v>
      </c>
      <c r="M1203" s="2" t="s">
        <v>208</v>
      </c>
      <c r="N1203" s="2" t="s">
        <v>245</v>
      </c>
      <c r="O1203" s="2"/>
      <c r="P1203" s="2">
        <v>0</v>
      </c>
      <c r="Q1203" s="2" t="s">
        <v>68</v>
      </c>
      <c r="R1203" s="2"/>
      <c r="S1203" s="2"/>
      <c r="T1203" s="2"/>
      <c r="U1203" s="2"/>
      <c r="V1203" s="2"/>
      <c r="W1203" s="2"/>
      <c r="X1203" s="2"/>
      <c r="Y1203" s="2">
        <v>5177.4535714285712</v>
      </c>
      <c r="Z1203" s="2">
        <v>4273.6312500000004</v>
      </c>
      <c r="AA1203" s="2">
        <v>903.82232142857083</v>
      </c>
      <c r="AB1203" s="2">
        <v>0.1745688896982589</v>
      </c>
      <c r="AC1203" s="2"/>
      <c r="AD1203" s="2">
        <v>12</v>
      </c>
      <c r="AE1203" s="2"/>
      <c r="AF1203" s="2"/>
      <c r="AG1203" s="2"/>
      <c r="AH1203" s="2">
        <v>903.82232142857083</v>
      </c>
      <c r="AI1203" s="2"/>
      <c r="AJ1203" s="2"/>
      <c r="AK1203" s="2"/>
      <c r="AL1203" s="2"/>
      <c r="AM1203" s="2"/>
      <c r="AN1203" s="2"/>
      <c r="AO1203" s="2"/>
      <c r="AP1203" s="2"/>
      <c r="AQ1203" s="3">
        <v>0</v>
      </c>
      <c r="AR1203" s="3">
        <v>0</v>
      </c>
      <c r="AS1203" s="3">
        <v>0</v>
      </c>
      <c r="AT1203" s="3">
        <v>0</v>
      </c>
      <c r="AU1203" s="3">
        <v>0</v>
      </c>
      <c r="AV1203" s="3">
        <v>0</v>
      </c>
      <c r="AW1203" s="3">
        <v>0</v>
      </c>
      <c r="AX1203" s="2"/>
      <c r="AY1203" s="2"/>
      <c r="AZ1203" s="2"/>
      <c r="BA1203" s="2"/>
      <c r="BB1203" s="2"/>
      <c r="BC1203" s="2">
        <v>0</v>
      </c>
      <c r="BD1203" s="2"/>
    </row>
    <row r="1204" spans="1:56" x14ac:dyDescent="0.3">
      <c r="A1204" s="2" t="s">
        <v>79</v>
      </c>
      <c r="B1204" s="2"/>
      <c r="C1204" s="2" t="s">
        <v>57</v>
      </c>
      <c r="D1204" s="2" t="s">
        <v>58</v>
      </c>
      <c r="E1204" s="2" t="s">
        <v>59</v>
      </c>
      <c r="F1204" s="2" t="s">
        <v>242</v>
      </c>
      <c r="G1204" s="2" t="s">
        <v>243</v>
      </c>
      <c r="H1204" s="2" t="s">
        <v>244</v>
      </c>
      <c r="I1204" s="2" t="s">
        <v>63</v>
      </c>
      <c r="J1204" s="2" t="s">
        <v>64</v>
      </c>
      <c r="K1204" s="2" t="s">
        <v>80</v>
      </c>
      <c r="L1204" s="2" t="s">
        <v>11</v>
      </c>
      <c r="M1204" s="2" t="s">
        <v>208</v>
      </c>
      <c r="N1204" s="2" t="s">
        <v>245</v>
      </c>
      <c r="O1204" s="2"/>
      <c r="P1204" s="2">
        <v>0</v>
      </c>
      <c r="Q1204" s="2" t="s">
        <v>68</v>
      </c>
      <c r="R1204" s="2"/>
      <c r="S1204" s="2"/>
      <c r="T1204" s="2"/>
      <c r="U1204" s="2"/>
      <c r="V1204" s="2"/>
      <c r="W1204" s="2"/>
      <c r="X1204" s="2"/>
      <c r="Y1204" s="2">
        <v>5177.4535714285712</v>
      </c>
      <c r="Z1204" s="2">
        <v>4273.6312500000004</v>
      </c>
      <c r="AA1204" s="2">
        <v>903.82232142857083</v>
      </c>
      <c r="AB1204" s="2">
        <v>0.1745688896982589</v>
      </c>
      <c r="AC1204" s="2"/>
      <c r="AD1204" s="2">
        <v>12</v>
      </c>
      <c r="AE1204" s="2"/>
      <c r="AF1204" s="2"/>
      <c r="AG1204" s="2"/>
      <c r="AH1204" s="2">
        <v>903.82232142857083</v>
      </c>
      <c r="AI1204" s="2"/>
      <c r="AJ1204" s="2"/>
      <c r="AK1204" s="2"/>
      <c r="AL1204" s="2"/>
      <c r="AM1204" s="2"/>
      <c r="AN1204" s="2"/>
      <c r="AO1204" s="2"/>
      <c r="AP1204" s="2"/>
      <c r="AQ1204" s="3">
        <v>0</v>
      </c>
      <c r="AR1204" s="3">
        <v>0</v>
      </c>
      <c r="AS1204" s="3">
        <v>0</v>
      </c>
      <c r="AT1204" s="3">
        <v>0</v>
      </c>
      <c r="AU1204" s="3">
        <v>0</v>
      </c>
      <c r="AV1204" s="3">
        <v>0</v>
      </c>
      <c r="AW1204" s="3">
        <v>0</v>
      </c>
      <c r="AX1204" s="2"/>
      <c r="AY1204" s="2"/>
      <c r="AZ1204" s="2"/>
      <c r="BA1204" s="2"/>
      <c r="BB1204" s="2"/>
      <c r="BC1204" s="2">
        <v>0</v>
      </c>
      <c r="BD1204" s="2"/>
    </row>
    <row r="1205" spans="1:56" x14ac:dyDescent="0.3">
      <c r="A1205" s="2" t="s">
        <v>81</v>
      </c>
      <c r="B1205" s="2"/>
      <c r="C1205" s="2" t="s">
        <v>57</v>
      </c>
      <c r="D1205" s="2" t="s">
        <v>58</v>
      </c>
      <c r="E1205" s="2" t="s">
        <v>59</v>
      </c>
      <c r="F1205" s="2" t="s">
        <v>242</v>
      </c>
      <c r="G1205" s="2" t="s">
        <v>243</v>
      </c>
      <c r="H1205" s="2" t="s">
        <v>244</v>
      </c>
      <c r="I1205" s="2" t="s">
        <v>63</v>
      </c>
      <c r="J1205" s="2" t="s">
        <v>64</v>
      </c>
      <c r="K1205" s="2" t="s">
        <v>82</v>
      </c>
      <c r="L1205" s="2" t="s">
        <v>11</v>
      </c>
      <c r="M1205" s="2" t="s">
        <v>208</v>
      </c>
      <c r="N1205" s="2" t="s">
        <v>245</v>
      </c>
      <c r="O1205" s="2"/>
      <c r="P1205" s="2">
        <v>0</v>
      </c>
      <c r="Q1205" s="2" t="s">
        <v>68</v>
      </c>
      <c r="R1205" s="2"/>
      <c r="S1205" s="2"/>
      <c r="T1205" s="2"/>
      <c r="U1205" s="2"/>
      <c r="V1205" s="2"/>
      <c r="W1205" s="2"/>
      <c r="X1205" s="2"/>
      <c r="Y1205" s="2">
        <v>5177.4535714285712</v>
      </c>
      <c r="Z1205" s="2">
        <v>4273.6312500000004</v>
      </c>
      <c r="AA1205" s="2">
        <v>903.82232142857083</v>
      </c>
      <c r="AB1205" s="2">
        <v>0.1745688896982589</v>
      </c>
      <c r="AC1205" s="2"/>
      <c r="AD1205" s="2">
        <v>12</v>
      </c>
      <c r="AE1205" s="2"/>
      <c r="AF1205" s="2"/>
      <c r="AG1205" s="2"/>
      <c r="AH1205" s="2">
        <v>903.82232142857083</v>
      </c>
      <c r="AI1205" s="2"/>
      <c r="AJ1205" s="2"/>
      <c r="AK1205" s="2"/>
      <c r="AL1205" s="2"/>
      <c r="AM1205" s="2"/>
      <c r="AN1205" s="2"/>
      <c r="AO1205" s="2"/>
      <c r="AP1205" s="2"/>
      <c r="AQ1205" s="3">
        <v>0</v>
      </c>
      <c r="AR1205" s="3">
        <v>0</v>
      </c>
      <c r="AS1205" s="3">
        <v>0</v>
      </c>
      <c r="AT1205" s="3">
        <v>0</v>
      </c>
      <c r="AU1205" s="3">
        <v>0</v>
      </c>
      <c r="AV1205" s="3">
        <v>0</v>
      </c>
      <c r="AW1205" s="3">
        <v>0</v>
      </c>
      <c r="AX1205" s="2"/>
      <c r="AY1205" s="2"/>
      <c r="AZ1205" s="2"/>
      <c r="BA1205" s="2"/>
      <c r="BB1205" s="2"/>
      <c r="BC1205" s="2">
        <v>0</v>
      </c>
      <c r="BD1205" s="2"/>
    </row>
    <row r="1206" spans="1:56" x14ac:dyDescent="0.3">
      <c r="A1206" s="2" t="s">
        <v>83</v>
      </c>
      <c r="B1206" s="2"/>
      <c r="C1206" s="2" t="s">
        <v>57</v>
      </c>
      <c r="D1206" s="2" t="s">
        <v>58</v>
      </c>
      <c r="E1206" s="2" t="s">
        <v>59</v>
      </c>
      <c r="F1206" s="2" t="s">
        <v>242</v>
      </c>
      <c r="G1206" s="2" t="s">
        <v>243</v>
      </c>
      <c r="H1206" s="2" t="s">
        <v>244</v>
      </c>
      <c r="I1206" s="2" t="s">
        <v>63</v>
      </c>
      <c r="J1206" s="2" t="s">
        <v>64</v>
      </c>
      <c r="K1206" s="2" t="s">
        <v>84</v>
      </c>
      <c r="L1206" s="2" t="s">
        <v>11</v>
      </c>
      <c r="M1206" s="2" t="s">
        <v>208</v>
      </c>
      <c r="N1206" s="2" t="s">
        <v>245</v>
      </c>
      <c r="O1206" s="2"/>
      <c r="P1206" s="2">
        <v>0</v>
      </c>
      <c r="Q1206" s="2" t="s">
        <v>68</v>
      </c>
      <c r="R1206" s="2"/>
      <c r="S1206" s="2"/>
      <c r="T1206" s="2"/>
      <c r="U1206" s="2"/>
      <c r="V1206" s="2"/>
      <c r="W1206" s="2"/>
      <c r="X1206" s="2"/>
      <c r="Y1206" s="2">
        <v>5177.4535714285712</v>
      </c>
      <c r="Z1206" s="2">
        <v>4273.6312500000004</v>
      </c>
      <c r="AA1206" s="2">
        <v>903.82232142857083</v>
      </c>
      <c r="AB1206" s="2">
        <v>0.1745688896982589</v>
      </c>
      <c r="AC1206" s="2"/>
      <c r="AD1206" s="2">
        <v>12</v>
      </c>
      <c r="AE1206" s="2"/>
      <c r="AF1206" s="2"/>
      <c r="AG1206" s="2"/>
      <c r="AH1206" s="2">
        <v>903.82232142857083</v>
      </c>
      <c r="AI1206" s="2"/>
      <c r="AJ1206" s="2"/>
      <c r="AK1206" s="2"/>
      <c r="AL1206" s="2"/>
      <c r="AM1206" s="2"/>
      <c r="AN1206" s="2"/>
      <c r="AO1206" s="2"/>
      <c r="AP1206" s="2"/>
      <c r="AQ1206" s="3">
        <v>0</v>
      </c>
      <c r="AR1206" s="3">
        <v>0</v>
      </c>
      <c r="AS1206" s="3">
        <v>0</v>
      </c>
      <c r="AT1206" s="3">
        <v>0</v>
      </c>
      <c r="AU1206" s="3">
        <v>0</v>
      </c>
      <c r="AV1206" s="3">
        <v>0</v>
      </c>
      <c r="AW1206" s="3">
        <v>0</v>
      </c>
      <c r="AX1206" s="2"/>
      <c r="AY1206" s="2"/>
      <c r="AZ1206" s="2"/>
      <c r="BA1206" s="2"/>
      <c r="BB1206" s="2"/>
      <c r="BC1206" s="2">
        <v>0</v>
      </c>
      <c r="BD1206" s="2"/>
    </row>
    <row r="1207" spans="1:56" x14ac:dyDescent="0.3">
      <c r="A1207" s="2" t="s">
        <v>85</v>
      </c>
      <c r="B1207" s="2"/>
      <c r="C1207" s="2" t="s">
        <v>57</v>
      </c>
      <c r="D1207" s="2" t="s">
        <v>58</v>
      </c>
      <c r="E1207" s="2" t="s">
        <v>59</v>
      </c>
      <c r="F1207" s="2" t="s">
        <v>242</v>
      </c>
      <c r="G1207" s="2" t="s">
        <v>243</v>
      </c>
      <c r="H1207" s="2" t="s">
        <v>244</v>
      </c>
      <c r="I1207" s="2" t="s">
        <v>63</v>
      </c>
      <c r="J1207" s="2" t="s">
        <v>64</v>
      </c>
      <c r="K1207" s="2" t="s">
        <v>86</v>
      </c>
      <c r="L1207" s="2" t="s">
        <v>11</v>
      </c>
      <c r="M1207" s="2" t="s">
        <v>208</v>
      </c>
      <c r="N1207" s="2" t="s">
        <v>245</v>
      </c>
      <c r="O1207" s="2"/>
      <c r="P1207" s="2">
        <v>0</v>
      </c>
      <c r="Q1207" s="2" t="s">
        <v>68</v>
      </c>
      <c r="R1207" s="2"/>
      <c r="S1207" s="2"/>
      <c r="T1207" s="2"/>
      <c r="U1207" s="2"/>
      <c r="V1207" s="2"/>
      <c r="W1207" s="2"/>
      <c r="X1207" s="2"/>
      <c r="Y1207" s="2">
        <v>5177.4535714285712</v>
      </c>
      <c r="Z1207" s="2">
        <v>4273.6312500000004</v>
      </c>
      <c r="AA1207" s="2">
        <v>903.82232142857083</v>
      </c>
      <c r="AB1207" s="2">
        <v>0.1745688896982589</v>
      </c>
      <c r="AC1207" s="2"/>
      <c r="AD1207" s="2">
        <v>12</v>
      </c>
      <c r="AE1207" s="2"/>
      <c r="AF1207" s="2"/>
      <c r="AG1207" s="2"/>
      <c r="AH1207" s="2">
        <v>903.82232142857083</v>
      </c>
      <c r="AI1207" s="2"/>
      <c r="AJ1207" s="2"/>
      <c r="AK1207" s="2"/>
      <c r="AL1207" s="2"/>
      <c r="AM1207" s="2"/>
      <c r="AN1207" s="2"/>
      <c r="AO1207" s="2"/>
      <c r="AP1207" s="2"/>
      <c r="AQ1207" s="3">
        <v>0</v>
      </c>
      <c r="AR1207" s="3">
        <v>0</v>
      </c>
      <c r="AS1207" s="3">
        <v>0</v>
      </c>
      <c r="AT1207" s="3">
        <v>0</v>
      </c>
      <c r="AU1207" s="3">
        <v>0</v>
      </c>
      <c r="AV1207" s="3">
        <v>0</v>
      </c>
      <c r="AW1207" s="3">
        <v>0</v>
      </c>
      <c r="AX1207" s="2"/>
      <c r="AY1207" s="2"/>
      <c r="AZ1207" s="2"/>
      <c r="BA1207" s="2"/>
      <c r="BB1207" s="2"/>
      <c r="BC1207" s="2">
        <v>0</v>
      </c>
      <c r="BD1207" s="2"/>
    </row>
    <row r="1208" spans="1:56" x14ac:dyDescent="0.3">
      <c r="A1208" s="2" t="s">
        <v>87</v>
      </c>
      <c r="B1208" s="2"/>
      <c r="C1208" s="2" t="s">
        <v>57</v>
      </c>
      <c r="D1208" s="2" t="s">
        <v>58</v>
      </c>
      <c r="E1208" s="2" t="s">
        <v>59</v>
      </c>
      <c r="F1208" s="2" t="s">
        <v>242</v>
      </c>
      <c r="G1208" s="2" t="s">
        <v>243</v>
      </c>
      <c r="H1208" s="2" t="s">
        <v>244</v>
      </c>
      <c r="I1208" s="2" t="s">
        <v>63</v>
      </c>
      <c r="J1208" s="2" t="s">
        <v>64</v>
      </c>
      <c r="K1208" s="2" t="s">
        <v>88</v>
      </c>
      <c r="L1208" s="2" t="s">
        <v>11</v>
      </c>
      <c r="M1208" s="2" t="s">
        <v>208</v>
      </c>
      <c r="N1208" s="2" t="s">
        <v>245</v>
      </c>
      <c r="O1208" s="2"/>
      <c r="P1208" s="2">
        <v>0</v>
      </c>
      <c r="Q1208" s="2" t="s">
        <v>68</v>
      </c>
      <c r="R1208" s="2"/>
      <c r="S1208" s="2"/>
      <c r="T1208" s="2"/>
      <c r="U1208" s="2"/>
      <c r="V1208" s="2"/>
      <c r="W1208" s="2"/>
      <c r="X1208" s="2"/>
      <c r="Y1208" s="2">
        <v>5177.4535714285712</v>
      </c>
      <c r="Z1208" s="2">
        <v>4273.6312500000004</v>
      </c>
      <c r="AA1208" s="2">
        <v>903.82232142857083</v>
      </c>
      <c r="AB1208" s="2">
        <v>0.1745688896982589</v>
      </c>
      <c r="AC1208" s="2"/>
      <c r="AD1208" s="2">
        <v>12</v>
      </c>
      <c r="AE1208" s="2"/>
      <c r="AF1208" s="2"/>
      <c r="AG1208" s="2"/>
      <c r="AH1208" s="2">
        <v>903.82232142857083</v>
      </c>
      <c r="AI1208" s="2"/>
      <c r="AJ1208" s="2"/>
      <c r="AK1208" s="2"/>
      <c r="AL1208" s="2"/>
      <c r="AM1208" s="2"/>
      <c r="AN1208" s="2"/>
      <c r="AO1208" s="2"/>
      <c r="AP1208" s="2"/>
      <c r="AQ1208" s="3">
        <v>0</v>
      </c>
      <c r="AR1208" s="3">
        <v>0</v>
      </c>
      <c r="AS1208" s="3">
        <v>0</v>
      </c>
      <c r="AT1208" s="3">
        <v>0</v>
      </c>
      <c r="AU1208" s="3">
        <v>0</v>
      </c>
      <c r="AV1208" s="3">
        <v>0</v>
      </c>
      <c r="AW1208" s="3">
        <v>0</v>
      </c>
      <c r="AX1208" s="2"/>
      <c r="AY1208" s="2"/>
      <c r="AZ1208" s="2"/>
      <c r="BA1208" s="2"/>
      <c r="BB1208" s="2"/>
      <c r="BC1208" s="2">
        <v>0</v>
      </c>
      <c r="BD1208" s="2"/>
    </row>
    <row r="1209" spans="1:56" x14ac:dyDescent="0.3">
      <c r="A1209" s="2" t="s">
        <v>89</v>
      </c>
      <c r="B1209" s="2"/>
      <c r="C1209" s="2" t="s">
        <v>57</v>
      </c>
      <c r="D1209" s="2" t="s">
        <v>58</v>
      </c>
      <c r="E1209" s="2" t="s">
        <v>59</v>
      </c>
      <c r="F1209" s="2" t="s">
        <v>242</v>
      </c>
      <c r="G1209" s="2" t="s">
        <v>243</v>
      </c>
      <c r="H1209" s="2" t="s">
        <v>244</v>
      </c>
      <c r="I1209" s="2" t="s">
        <v>63</v>
      </c>
      <c r="J1209" s="2" t="s">
        <v>64</v>
      </c>
      <c r="K1209" s="2" t="s">
        <v>90</v>
      </c>
      <c r="L1209" s="2" t="s">
        <v>11</v>
      </c>
      <c r="M1209" s="2" t="s">
        <v>208</v>
      </c>
      <c r="N1209" s="2" t="s">
        <v>245</v>
      </c>
      <c r="O1209" s="2"/>
      <c r="P1209" s="2">
        <v>0</v>
      </c>
      <c r="Q1209" s="2" t="s">
        <v>68</v>
      </c>
      <c r="R1209" s="2"/>
      <c r="S1209" s="2"/>
      <c r="T1209" s="2"/>
      <c r="U1209" s="2"/>
      <c r="V1209" s="2"/>
      <c r="W1209" s="2"/>
      <c r="X1209" s="2"/>
      <c r="Y1209" s="2">
        <v>5177.4535714285712</v>
      </c>
      <c r="Z1209" s="2">
        <v>4273.6312500000004</v>
      </c>
      <c r="AA1209" s="2">
        <v>903.82232142857083</v>
      </c>
      <c r="AB1209" s="2">
        <v>0.1745688896982589</v>
      </c>
      <c r="AC1209" s="2"/>
      <c r="AD1209" s="2">
        <v>12</v>
      </c>
      <c r="AE1209" s="2"/>
      <c r="AF1209" s="2"/>
      <c r="AG1209" s="2"/>
      <c r="AH1209" s="2">
        <v>903.82232142857083</v>
      </c>
      <c r="AI1209" s="2"/>
      <c r="AJ1209" s="2"/>
      <c r="AK1209" s="2"/>
      <c r="AL1209" s="2"/>
      <c r="AM1209" s="2"/>
      <c r="AN1209" s="2"/>
      <c r="AO1209" s="2"/>
      <c r="AP1209" s="2"/>
      <c r="AQ1209" s="3">
        <v>0</v>
      </c>
      <c r="AR1209" s="3">
        <v>0</v>
      </c>
      <c r="AS1209" s="3">
        <v>0</v>
      </c>
      <c r="AT1209" s="3">
        <v>0</v>
      </c>
      <c r="AU1209" s="3">
        <v>0</v>
      </c>
      <c r="AV1209" s="3">
        <v>0</v>
      </c>
      <c r="AW1209" s="3">
        <v>0</v>
      </c>
      <c r="AX1209" s="2"/>
      <c r="AY1209" s="2"/>
      <c r="AZ1209" s="2"/>
      <c r="BA1209" s="2"/>
      <c r="BB1209" s="2"/>
      <c r="BC1209" s="2">
        <v>0</v>
      </c>
      <c r="BD1209" s="2"/>
    </row>
    <row r="1210" spans="1:56" x14ac:dyDescent="0.3">
      <c r="A1210" s="2" t="s">
        <v>91</v>
      </c>
      <c r="B1210" s="2"/>
      <c r="C1210" s="2" t="s">
        <v>57</v>
      </c>
      <c r="D1210" s="2" t="s">
        <v>58</v>
      </c>
      <c r="E1210" s="2" t="s">
        <v>59</v>
      </c>
      <c r="F1210" s="2" t="s">
        <v>242</v>
      </c>
      <c r="G1210" s="2" t="s">
        <v>243</v>
      </c>
      <c r="H1210" s="2" t="s">
        <v>244</v>
      </c>
      <c r="I1210" s="2" t="s">
        <v>63</v>
      </c>
      <c r="J1210" s="2" t="s">
        <v>64</v>
      </c>
      <c r="K1210" s="2" t="s">
        <v>92</v>
      </c>
      <c r="L1210" s="2" t="s">
        <v>11</v>
      </c>
      <c r="M1210" s="2" t="s">
        <v>208</v>
      </c>
      <c r="N1210" s="2" t="s">
        <v>245</v>
      </c>
      <c r="O1210" s="2"/>
      <c r="P1210" s="2">
        <v>0</v>
      </c>
      <c r="Q1210" s="2" t="s">
        <v>68</v>
      </c>
      <c r="R1210" s="2"/>
      <c r="S1210" s="2"/>
      <c r="T1210" s="2"/>
      <c r="U1210" s="2"/>
      <c r="V1210" s="2"/>
      <c r="W1210" s="2"/>
      <c r="X1210" s="2"/>
      <c r="Y1210" s="2">
        <v>5177.4535714285712</v>
      </c>
      <c r="Z1210" s="2">
        <v>4273.6312500000004</v>
      </c>
      <c r="AA1210" s="2">
        <v>903.82232142857083</v>
      </c>
      <c r="AB1210" s="2">
        <v>0.1745688896982589</v>
      </c>
      <c r="AC1210" s="2"/>
      <c r="AD1210" s="2">
        <v>12</v>
      </c>
      <c r="AE1210" s="2"/>
      <c r="AF1210" s="2"/>
      <c r="AG1210" s="2"/>
      <c r="AH1210" s="2">
        <v>903.82232142857083</v>
      </c>
      <c r="AI1210" s="2"/>
      <c r="AJ1210" s="2"/>
      <c r="AK1210" s="2"/>
      <c r="AL1210" s="2"/>
      <c r="AM1210" s="2"/>
      <c r="AN1210" s="2"/>
      <c r="AO1210" s="2"/>
      <c r="AP1210" s="2"/>
      <c r="AQ1210" s="3">
        <v>0</v>
      </c>
      <c r="AR1210" s="3">
        <v>0</v>
      </c>
      <c r="AS1210" s="3">
        <v>0</v>
      </c>
      <c r="AT1210" s="3">
        <v>0</v>
      </c>
      <c r="AU1210" s="3">
        <v>0</v>
      </c>
      <c r="AV1210" s="3">
        <v>0</v>
      </c>
      <c r="AW1210" s="3">
        <v>0</v>
      </c>
      <c r="AX1210" s="2"/>
      <c r="AY1210" s="2"/>
      <c r="AZ1210" s="2"/>
      <c r="BA1210" s="2"/>
      <c r="BB1210" s="2"/>
      <c r="BC1210" s="2">
        <v>0</v>
      </c>
      <c r="BD1210" s="2"/>
    </row>
    <row r="1211" spans="1:56" x14ac:dyDescent="0.3">
      <c r="A1211" s="2" t="s">
        <v>93</v>
      </c>
      <c r="B1211" s="2"/>
      <c r="C1211" s="2" t="s">
        <v>57</v>
      </c>
      <c r="D1211" s="2" t="s">
        <v>58</v>
      </c>
      <c r="E1211" s="2" t="s">
        <v>59</v>
      </c>
      <c r="F1211" s="2" t="s">
        <v>242</v>
      </c>
      <c r="G1211" s="2" t="s">
        <v>243</v>
      </c>
      <c r="H1211" s="2" t="s">
        <v>244</v>
      </c>
      <c r="I1211" s="2" t="s">
        <v>63</v>
      </c>
      <c r="J1211" s="2" t="s">
        <v>94</v>
      </c>
      <c r="K1211" s="2" t="s">
        <v>65</v>
      </c>
      <c r="L1211" s="2" t="s">
        <v>11</v>
      </c>
      <c r="M1211" s="2" t="s">
        <v>208</v>
      </c>
      <c r="N1211" s="2" t="s">
        <v>245</v>
      </c>
      <c r="O1211" s="2"/>
      <c r="P1211" s="2">
        <v>0</v>
      </c>
      <c r="Q1211" s="2" t="s">
        <v>68</v>
      </c>
      <c r="R1211" s="2"/>
      <c r="S1211" s="2"/>
      <c r="T1211" s="2"/>
      <c r="U1211" s="2"/>
      <c r="V1211" s="2"/>
      <c r="W1211" s="2"/>
      <c r="X1211" s="2"/>
      <c r="Y1211" s="2">
        <v>5177.4535714285712</v>
      </c>
      <c r="Z1211" s="2">
        <v>4273.6312500000004</v>
      </c>
      <c r="AA1211" s="2">
        <v>903.82232142857083</v>
      </c>
      <c r="AB1211" s="2">
        <v>0.1745688896982589</v>
      </c>
      <c r="AC1211" s="2"/>
      <c r="AD1211" s="2">
        <v>12</v>
      </c>
      <c r="AE1211" s="2"/>
      <c r="AF1211" s="2"/>
      <c r="AG1211" s="2"/>
      <c r="AH1211" s="2">
        <v>903.82232142857083</v>
      </c>
      <c r="AI1211" s="2"/>
      <c r="AJ1211" s="2"/>
      <c r="AK1211" s="2"/>
      <c r="AL1211" s="2"/>
      <c r="AM1211" s="2"/>
      <c r="AN1211" s="2"/>
      <c r="AO1211" s="2"/>
      <c r="AP1211" s="2"/>
      <c r="AQ1211" s="3">
        <v>0</v>
      </c>
      <c r="AR1211" s="3">
        <v>0</v>
      </c>
      <c r="AS1211" s="3">
        <v>0</v>
      </c>
      <c r="AT1211" s="3">
        <v>0</v>
      </c>
      <c r="AU1211" s="3">
        <v>0</v>
      </c>
      <c r="AV1211" s="3">
        <v>0</v>
      </c>
      <c r="AW1211" s="3">
        <v>0</v>
      </c>
      <c r="AX1211" s="2"/>
      <c r="AY1211" s="2"/>
      <c r="AZ1211" s="2"/>
      <c r="BA1211" s="2"/>
      <c r="BB1211" s="2"/>
      <c r="BC1211" s="2">
        <v>0</v>
      </c>
      <c r="BD1211" s="2"/>
    </row>
    <row r="1212" spans="1:56" x14ac:dyDescent="0.3">
      <c r="A1212" s="2" t="s">
        <v>95</v>
      </c>
      <c r="B1212" s="2"/>
      <c r="C1212" s="2" t="s">
        <v>57</v>
      </c>
      <c r="D1212" s="2" t="s">
        <v>58</v>
      </c>
      <c r="E1212" s="2" t="s">
        <v>59</v>
      </c>
      <c r="F1212" s="2" t="s">
        <v>242</v>
      </c>
      <c r="G1212" s="2" t="s">
        <v>243</v>
      </c>
      <c r="H1212" s="2" t="s">
        <v>244</v>
      </c>
      <c r="I1212" s="2" t="s">
        <v>63</v>
      </c>
      <c r="J1212" s="2" t="s">
        <v>94</v>
      </c>
      <c r="K1212" s="2" t="s">
        <v>70</v>
      </c>
      <c r="L1212" s="2" t="s">
        <v>11</v>
      </c>
      <c r="M1212" s="2" t="s">
        <v>208</v>
      </c>
      <c r="N1212" s="2" t="s">
        <v>245</v>
      </c>
      <c r="O1212" s="2"/>
      <c r="P1212" s="2">
        <v>0</v>
      </c>
      <c r="Q1212" s="2" t="s">
        <v>68</v>
      </c>
      <c r="R1212" s="2"/>
      <c r="S1212" s="2"/>
      <c r="T1212" s="2"/>
      <c r="U1212" s="2"/>
      <c r="V1212" s="2"/>
      <c r="W1212" s="2"/>
      <c r="X1212" s="2"/>
      <c r="Y1212" s="2">
        <v>5177.4535714285712</v>
      </c>
      <c r="Z1212" s="2">
        <v>4273.6312500000004</v>
      </c>
      <c r="AA1212" s="2">
        <v>903.82232142857083</v>
      </c>
      <c r="AB1212" s="2">
        <v>0.1745688896982589</v>
      </c>
      <c r="AC1212" s="2"/>
      <c r="AD1212" s="2">
        <v>12</v>
      </c>
      <c r="AE1212" s="2"/>
      <c r="AF1212" s="2"/>
      <c r="AG1212" s="2"/>
      <c r="AH1212" s="2">
        <v>903.82232142857083</v>
      </c>
      <c r="AI1212" s="2"/>
      <c r="AJ1212" s="2"/>
      <c r="AK1212" s="2"/>
      <c r="AL1212" s="2"/>
      <c r="AM1212" s="2"/>
      <c r="AN1212" s="2"/>
      <c r="AO1212" s="2"/>
      <c r="AP1212" s="2"/>
      <c r="AQ1212" s="3">
        <v>0</v>
      </c>
      <c r="AR1212" s="3">
        <v>0</v>
      </c>
      <c r="AS1212" s="3">
        <v>0</v>
      </c>
      <c r="AT1212" s="3">
        <v>0</v>
      </c>
      <c r="AU1212" s="3">
        <v>0</v>
      </c>
      <c r="AV1212" s="3">
        <v>0</v>
      </c>
      <c r="AW1212" s="3">
        <v>0</v>
      </c>
      <c r="AX1212" s="2"/>
      <c r="AY1212" s="2"/>
      <c r="AZ1212" s="2"/>
      <c r="BA1212" s="2"/>
      <c r="BB1212" s="2"/>
      <c r="BC1212" s="2">
        <v>0</v>
      </c>
      <c r="BD1212" s="2"/>
    </row>
    <row r="1213" spans="1:56" x14ac:dyDescent="0.3">
      <c r="A1213" s="2" t="s">
        <v>96</v>
      </c>
      <c r="B1213" s="2"/>
      <c r="C1213" s="2" t="s">
        <v>57</v>
      </c>
      <c r="D1213" s="2" t="s">
        <v>58</v>
      </c>
      <c r="E1213" s="2" t="s">
        <v>59</v>
      </c>
      <c r="F1213" s="2" t="s">
        <v>242</v>
      </c>
      <c r="G1213" s="2" t="s">
        <v>243</v>
      </c>
      <c r="H1213" s="2" t="s">
        <v>244</v>
      </c>
      <c r="I1213" s="2" t="s">
        <v>63</v>
      </c>
      <c r="J1213" s="2" t="s">
        <v>94</v>
      </c>
      <c r="K1213" s="2" t="s">
        <v>72</v>
      </c>
      <c r="L1213" s="2" t="s">
        <v>11</v>
      </c>
      <c r="M1213" s="2" t="s">
        <v>208</v>
      </c>
      <c r="N1213" s="2" t="s">
        <v>245</v>
      </c>
      <c r="O1213" s="2"/>
      <c r="P1213" s="2">
        <v>0</v>
      </c>
      <c r="Q1213" s="2" t="s">
        <v>68</v>
      </c>
      <c r="R1213" s="2"/>
      <c r="S1213" s="2"/>
      <c r="T1213" s="2"/>
      <c r="U1213" s="2"/>
      <c r="V1213" s="2"/>
      <c r="W1213" s="2"/>
      <c r="X1213" s="2"/>
      <c r="Y1213" s="2">
        <v>5177.4535714285712</v>
      </c>
      <c r="Z1213" s="2">
        <v>4273.6312500000004</v>
      </c>
      <c r="AA1213" s="2">
        <v>903.82232142857083</v>
      </c>
      <c r="AB1213" s="2">
        <v>0.1745688896982589</v>
      </c>
      <c r="AC1213" s="2"/>
      <c r="AD1213" s="2">
        <v>12</v>
      </c>
      <c r="AE1213" s="2"/>
      <c r="AF1213" s="2"/>
      <c r="AG1213" s="2"/>
      <c r="AH1213" s="2">
        <v>903.82232142857083</v>
      </c>
      <c r="AI1213" s="2"/>
      <c r="AJ1213" s="2"/>
      <c r="AK1213" s="2"/>
      <c r="AL1213" s="2"/>
      <c r="AM1213" s="2"/>
      <c r="AN1213" s="2"/>
      <c r="AO1213" s="2"/>
      <c r="AP1213" s="2"/>
      <c r="AQ1213" s="3">
        <v>0</v>
      </c>
      <c r="AR1213" s="3">
        <v>0</v>
      </c>
      <c r="AS1213" s="3">
        <v>0</v>
      </c>
      <c r="AT1213" s="3">
        <v>0</v>
      </c>
      <c r="AU1213" s="3">
        <v>0</v>
      </c>
      <c r="AV1213" s="3">
        <v>0</v>
      </c>
      <c r="AW1213" s="3">
        <v>0</v>
      </c>
      <c r="AX1213" s="2"/>
      <c r="AY1213" s="2"/>
      <c r="AZ1213" s="2"/>
      <c r="BA1213" s="2"/>
      <c r="BB1213" s="2"/>
      <c r="BC1213" s="2">
        <v>0</v>
      </c>
      <c r="BD1213" s="2"/>
    </row>
    <row r="1214" spans="1:56" x14ac:dyDescent="0.3">
      <c r="A1214" s="2" t="s">
        <v>97</v>
      </c>
      <c r="B1214" s="2"/>
      <c r="C1214" s="2" t="s">
        <v>57</v>
      </c>
      <c r="D1214" s="2" t="s">
        <v>58</v>
      </c>
      <c r="E1214" s="2" t="s">
        <v>59</v>
      </c>
      <c r="F1214" s="2" t="s">
        <v>242</v>
      </c>
      <c r="G1214" s="2" t="s">
        <v>243</v>
      </c>
      <c r="H1214" s="2" t="s">
        <v>244</v>
      </c>
      <c r="I1214" s="2" t="s">
        <v>63</v>
      </c>
      <c r="J1214" s="2" t="s">
        <v>94</v>
      </c>
      <c r="K1214" s="2" t="s">
        <v>74</v>
      </c>
      <c r="L1214" s="2" t="s">
        <v>11</v>
      </c>
      <c r="M1214" s="2" t="s">
        <v>208</v>
      </c>
      <c r="N1214" s="2" t="s">
        <v>245</v>
      </c>
      <c r="O1214" s="2"/>
      <c r="P1214" s="2">
        <v>0</v>
      </c>
      <c r="Q1214" s="2" t="s">
        <v>68</v>
      </c>
      <c r="R1214" s="2"/>
      <c r="S1214" s="2"/>
      <c r="T1214" s="2"/>
      <c r="U1214" s="2"/>
      <c r="V1214" s="2"/>
      <c r="W1214" s="2"/>
      <c r="X1214" s="2"/>
      <c r="Y1214" s="2">
        <v>5177.4535714285712</v>
      </c>
      <c r="Z1214" s="2">
        <v>4273.6312500000004</v>
      </c>
      <c r="AA1214" s="2">
        <v>903.82232142857083</v>
      </c>
      <c r="AB1214" s="2">
        <v>0.1745688896982589</v>
      </c>
      <c r="AC1214" s="2"/>
      <c r="AD1214" s="2">
        <v>12</v>
      </c>
      <c r="AE1214" s="2"/>
      <c r="AF1214" s="2"/>
      <c r="AG1214" s="2"/>
      <c r="AH1214" s="2">
        <v>903.82232142857083</v>
      </c>
      <c r="AI1214" s="2"/>
      <c r="AJ1214" s="2"/>
      <c r="AK1214" s="2"/>
      <c r="AL1214" s="2"/>
      <c r="AM1214" s="2"/>
      <c r="AN1214" s="2"/>
      <c r="AO1214" s="2"/>
      <c r="AP1214" s="2"/>
      <c r="AQ1214" s="3">
        <v>0</v>
      </c>
      <c r="AR1214" s="3">
        <v>0</v>
      </c>
      <c r="AS1214" s="3">
        <v>0</v>
      </c>
      <c r="AT1214" s="3">
        <v>0</v>
      </c>
      <c r="AU1214" s="3">
        <v>0</v>
      </c>
      <c r="AV1214" s="3">
        <v>0</v>
      </c>
      <c r="AW1214" s="3">
        <v>0</v>
      </c>
      <c r="AX1214" s="2"/>
      <c r="AY1214" s="2"/>
      <c r="AZ1214" s="2"/>
      <c r="BA1214" s="2"/>
      <c r="BB1214" s="2"/>
      <c r="BC1214" s="2">
        <v>0</v>
      </c>
      <c r="BD1214" s="2"/>
    </row>
    <row r="1215" spans="1:56" x14ac:dyDescent="0.3">
      <c r="A1215" s="2" t="s">
        <v>98</v>
      </c>
      <c r="B1215" s="2"/>
      <c r="C1215" s="2" t="s">
        <v>57</v>
      </c>
      <c r="D1215" s="2" t="s">
        <v>58</v>
      </c>
      <c r="E1215" s="2" t="s">
        <v>59</v>
      </c>
      <c r="F1215" s="2" t="s">
        <v>242</v>
      </c>
      <c r="G1215" s="2" t="s">
        <v>243</v>
      </c>
      <c r="H1215" s="2" t="s">
        <v>244</v>
      </c>
      <c r="I1215" s="2" t="s">
        <v>63</v>
      </c>
      <c r="J1215" s="2" t="s">
        <v>94</v>
      </c>
      <c r="K1215" s="2" t="s">
        <v>76</v>
      </c>
      <c r="L1215" s="2" t="s">
        <v>11</v>
      </c>
      <c r="M1215" s="2" t="s">
        <v>208</v>
      </c>
      <c r="N1215" s="2" t="s">
        <v>245</v>
      </c>
      <c r="O1215" s="2"/>
      <c r="P1215" s="2">
        <v>0</v>
      </c>
      <c r="Q1215" s="2" t="s">
        <v>68</v>
      </c>
      <c r="R1215" s="2"/>
      <c r="S1215" s="2"/>
      <c r="T1215" s="2"/>
      <c r="U1215" s="2"/>
      <c r="V1215" s="2"/>
      <c r="W1215" s="2"/>
      <c r="X1215" s="2"/>
      <c r="Y1215" s="2">
        <v>5177.4535714285712</v>
      </c>
      <c r="Z1215" s="2">
        <v>4273.6312500000004</v>
      </c>
      <c r="AA1215" s="2">
        <v>903.82232142857083</v>
      </c>
      <c r="AB1215" s="2">
        <v>0.1745688896982589</v>
      </c>
      <c r="AC1215" s="2"/>
      <c r="AD1215" s="2">
        <v>12</v>
      </c>
      <c r="AE1215" s="2"/>
      <c r="AF1215" s="2"/>
      <c r="AG1215" s="2"/>
      <c r="AH1215" s="2">
        <v>903.82232142857083</v>
      </c>
      <c r="AI1215" s="2"/>
      <c r="AJ1215" s="2"/>
      <c r="AK1215" s="2"/>
      <c r="AL1215" s="2"/>
      <c r="AM1215" s="2"/>
      <c r="AN1215" s="2"/>
      <c r="AO1215" s="2"/>
      <c r="AP1215" s="2"/>
      <c r="AQ1215" s="3">
        <v>0</v>
      </c>
      <c r="AR1215" s="3">
        <v>0</v>
      </c>
      <c r="AS1215" s="3">
        <v>0</v>
      </c>
      <c r="AT1215" s="3">
        <v>0</v>
      </c>
      <c r="AU1215" s="3">
        <v>0</v>
      </c>
      <c r="AV1215" s="3">
        <v>0</v>
      </c>
      <c r="AW1215" s="3">
        <v>0</v>
      </c>
      <c r="AX1215" s="2"/>
      <c r="AY1215" s="2"/>
      <c r="AZ1215" s="2"/>
      <c r="BA1215" s="2"/>
      <c r="BB1215" s="2"/>
      <c r="BC1215" s="2">
        <v>0</v>
      </c>
      <c r="BD1215" s="2"/>
    </row>
    <row r="1216" spans="1:56" x14ac:dyDescent="0.3">
      <c r="A1216" s="2" t="s">
        <v>99</v>
      </c>
      <c r="B1216" s="2"/>
      <c r="C1216" s="2" t="s">
        <v>57</v>
      </c>
      <c r="D1216" s="2" t="s">
        <v>58</v>
      </c>
      <c r="E1216" s="2" t="s">
        <v>59</v>
      </c>
      <c r="F1216" s="2" t="s">
        <v>242</v>
      </c>
      <c r="G1216" s="2" t="s">
        <v>243</v>
      </c>
      <c r="H1216" s="2" t="s">
        <v>244</v>
      </c>
      <c r="I1216" s="2" t="s">
        <v>63</v>
      </c>
      <c r="J1216" s="2" t="s">
        <v>94</v>
      </c>
      <c r="K1216" s="2" t="s">
        <v>78</v>
      </c>
      <c r="L1216" s="2" t="s">
        <v>11</v>
      </c>
      <c r="M1216" s="2" t="s">
        <v>208</v>
      </c>
      <c r="N1216" s="2" t="s">
        <v>245</v>
      </c>
      <c r="O1216" s="2"/>
      <c r="P1216" s="2">
        <v>0</v>
      </c>
      <c r="Q1216" s="2" t="s">
        <v>68</v>
      </c>
      <c r="R1216" s="2"/>
      <c r="S1216" s="2"/>
      <c r="T1216" s="2"/>
      <c r="U1216" s="2"/>
      <c r="V1216" s="2"/>
      <c r="W1216" s="2"/>
      <c r="X1216" s="2"/>
      <c r="Y1216" s="2">
        <v>5177.4535714285712</v>
      </c>
      <c r="Z1216" s="2">
        <v>4273.6312500000004</v>
      </c>
      <c r="AA1216" s="2">
        <v>903.82232142857083</v>
      </c>
      <c r="AB1216" s="2">
        <v>0.1745688896982589</v>
      </c>
      <c r="AC1216" s="2"/>
      <c r="AD1216" s="2">
        <v>12</v>
      </c>
      <c r="AE1216" s="2"/>
      <c r="AF1216" s="2"/>
      <c r="AG1216" s="2"/>
      <c r="AH1216" s="2">
        <v>903.82232142857083</v>
      </c>
      <c r="AI1216" s="2"/>
      <c r="AJ1216" s="2"/>
      <c r="AK1216" s="2"/>
      <c r="AL1216" s="2"/>
      <c r="AM1216" s="2"/>
      <c r="AN1216" s="2"/>
      <c r="AO1216" s="2"/>
      <c r="AP1216" s="2"/>
      <c r="AQ1216" s="3">
        <v>0</v>
      </c>
      <c r="AR1216" s="3">
        <v>0</v>
      </c>
      <c r="AS1216" s="3">
        <v>0</v>
      </c>
      <c r="AT1216" s="3">
        <v>0</v>
      </c>
      <c r="AU1216" s="3">
        <v>0</v>
      </c>
      <c r="AV1216" s="3">
        <v>0</v>
      </c>
      <c r="AW1216" s="3">
        <v>0</v>
      </c>
      <c r="AX1216" s="2"/>
      <c r="AY1216" s="2"/>
      <c r="AZ1216" s="2"/>
      <c r="BA1216" s="2"/>
      <c r="BB1216" s="2"/>
      <c r="BC1216" s="2">
        <v>0</v>
      </c>
      <c r="BD1216" s="2"/>
    </row>
    <row r="1217" spans="1:56" x14ac:dyDescent="0.3">
      <c r="A1217" s="2" t="s">
        <v>100</v>
      </c>
      <c r="B1217" s="2"/>
      <c r="C1217" s="2" t="s">
        <v>57</v>
      </c>
      <c r="D1217" s="2" t="s">
        <v>58</v>
      </c>
      <c r="E1217" s="2" t="s">
        <v>59</v>
      </c>
      <c r="F1217" s="2" t="s">
        <v>242</v>
      </c>
      <c r="G1217" s="2" t="s">
        <v>243</v>
      </c>
      <c r="H1217" s="2" t="s">
        <v>244</v>
      </c>
      <c r="I1217" s="2" t="s">
        <v>63</v>
      </c>
      <c r="J1217" s="2" t="s">
        <v>94</v>
      </c>
      <c r="K1217" s="2" t="s">
        <v>80</v>
      </c>
      <c r="L1217" s="2" t="s">
        <v>11</v>
      </c>
      <c r="M1217" s="2" t="s">
        <v>208</v>
      </c>
      <c r="N1217" s="2" t="s">
        <v>245</v>
      </c>
      <c r="O1217" s="2"/>
      <c r="P1217" s="2">
        <v>0</v>
      </c>
      <c r="Q1217" s="2" t="s">
        <v>68</v>
      </c>
      <c r="R1217" s="2"/>
      <c r="S1217" s="2"/>
      <c r="T1217" s="2"/>
      <c r="U1217" s="2"/>
      <c r="V1217" s="2"/>
      <c r="W1217" s="2"/>
      <c r="X1217" s="2"/>
      <c r="Y1217" s="2">
        <v>5177.4535714285712</v>
      </c>
      <c r="Z1217" s="2">
        <v>4273.6312500000004</v>
      </c>
      <c r="AA1217" s="2">
        <v>903.82232142857083</v>
      </c>
      <c r="AB1217" s="2">
        <v>0.1745688896982589</v>
      </c>
      <c r="AC1217" s="2"/>
      <c r="AD1217" s="2">
        <v>12</v>
      </c>
      <c r="AE1217" s="2"/>
      <c r="AF1217" s="2"/>
      <c r="AG1217" s="2"/>
      <c r="AH1217" s="2">
        <v>903.82232142857083</v>
      </c>
      <c r="AI1217" s="2"/>
      <c r="AJ1217" s="2"/>
      <c r="AK1217" s="2"/>
      <c r="AL1217" s="2"/>
      <c r="AM1217" s="2"/>
      <c r="AN1217" s="2"/>
      <c r="AO1217" s="2"/>
      <c r="AP1217" s="2"/>
      <c r="AQ1217" s="3">
        <v>0</v>
      </c>
      <c r="AR1217" s="3">
        <v>0</v>
      </c>
      <c r="AS1217" s="3">
        <v>0</v>
      </c>
      <c r="AT1217" s="3">
        <v>0</v>
      </c>
      <c r="AU1217" s="3">
        <v>0</v>
      </c>
      <c r="AV1217" s="3">
        <v>0</v>
      </c>
      <c r="AW1217" s="3">
        <v>0</v>
      </c>
      <c r="AX1217" s="2"/>
      <c r="AY1217" s="2"/>
      <c r="AZ1217" s="2"/>
      <c r="BA1217" s="2"/>
      <c r="BB1217" s="2"/>
      <c r="BC1217" s="2">
        <v>0</v>
      </c>
      <c r="BD1217" s="2"/>
    </row>
    <row r="1218" spans="1:56" x14ac:dyDescent="0.3">
      <c r="A1218" s="2" t="s">
        <v>101</v>
      </c>
      <c r="B1218" s="2"/>
      <c r="C1218" s="2" t="s">
        <v>57</v>
      </c>
      <c r="D1218" s="2" t="s">
        <v>58</v>
      </c>
      <c r="E1218" s="2" t="s">
        <v>59</v>
      </c>
      <c r="F1218" s="2" t="s">
        <v>242</v>
      </c>
      <c r="G1218" s="2" t="s">
        <v>243</v>
      </c>
      <c r="H1218" s="2" t="s">
        <v>244</v>
      </c>
      <c r="I1218" s="2" t="s">
        <v>63</v>
      </c>
      <c r="J1218" s="2" t="s">
        <v>94</v>
      </c>
      <c r="K1218" s="2" t="s">
        <v>82</v>
      </c>
      <c r="L1218" s="2" t="s">
        <v>11</v>
      </c>
      <c r="M1218" s="2" t="s">
        <v>208</v>
      </c>
      <c r="N1218" s="2" t="s">
        <v>245</v>
      </c>
      <c r="O1218" s="2"/>
      <c r="P1218" s="2">
        <v>0</v>
      </c>
      <c r="Q1218" s="2" t="s">
        <v>68</v>
      </c>
      <c r="R1218" s="2"/>
      <c r="S1218" s="2"/>
      <c r="T1218" s="2"/>
      <c r="U1218" s="2"/>
      <c r="V1218" s="2"/>
      <c r="W1218" s="2"/>
      <c r="X1218" s="2"/>
      <c r="Y1218" s="2">
        <v>5177.4535714285712</v>
      </c>
      <c r="Z1218" s="2">
        <v>4273.6312500000004</v>
      </c>
      <c r="AA1218" s="2">
        <v>903.82232142857083</v>
      </c>
      <c r="AB1218" s="2">
        <v>0.1745688896982589</v>
      </c>
      <c r="AC1218" s="2"/>
      <c r="AD1218" s="2">
        <v>12</v>
      </c>
      <c r="AE1218" s="2"/>
      <c r="AF1218" s="2"/>
      <c r="AG1218" s="2"/>
      <c r="AH1218" s="2">
        <v>903.82232142857083</v>
      </c>
      <c r="AI1218" s="2"/>
      <c r="AJ1218" s="2"/>
      <c r="AK1218" s="2"/>
      <c r="AL1218" s="2"/>
      <c r="AM1218" s="2"/>
      <c r="AN1218" s="2"/>
      <c r="AO1218" s="2"/>
      <c r="AP1218" s="2"/>
      <c r="AQ1218" s="3">
        <v>0</v>
      </c>
      <c r="AR1218" s="3">
        <v>0</v>
      </c>
      <c r="AS1218" s="3">
        <v>0</v>
      </c>
      <c r="AT1218" s="3">
        <v>0</v>
      </c>
      <c r="AU1218" s="3">
        <v>0</v>
      </c>
      <c r="AV1218" s="3">
        <v>0</v>
      </c>
      <c r="AW1218" s="3">
        <v>0</v>
      </c>
      <c r="AX1218" s="2"/>
      <c r="AY1218" s="2"/>
      <c r="AZ1218" s="2"/>
      <c r="BA1218" s="2"/>
      <c r="BB1218" s="2"/>
      <c r="BC1218" s="2">
        <v>0</v>
      </c>
      <c r="BD1218" s="2"/>
    </row>
    <row r="1219" spans="1:56" x14ac:dyDescent="0.3">
      <c r="A1219" s="2" t="s">
        <v>102</v>
      </c>
      <c r="B1219" s="2"/>
      <c r="C1219" s="2" t="s">
        <v>57</v>
      </c>
      <c r="D1219" s="2" t="s">
        <v>58</v>
      </c>
      <c r="E1219" s="2" t="s">
        <v>59</v>
      </c>
      <c r="F1219" s="2" t="s">
        <v>242</v>
      </c>
      <c r="G1219" s="2" t="s">
        <v>243</v>
      </c>
      <c r="H1219" s="2" t="s">
        <v>244</v>
      </c>
      <c r="I1219" s="2" t="s">
        <v>63</v>
      </c>
      <c r="J1219" s="2" t="s">
        <v>94</v>
      </c>
      <c r="K1219" s="2" t="s">
        <v>84</v>
      </c>
      <c r="L1219" s="2" t="s">
        <v>11</v>
      </c>
      <c r="M1219" s="2" t="s">
        <v>208</v>
      </c>
      <c r="N1219" s="2" t="s">
        <v>245</v>
      </c>
      <c r="O1219" s="2"/>
      <c r="P1219" s="2">
        <v>0</v>
      </c>
      <c r="Q1219" s="2" t="s">
        <v>68</v>
      </c>
      <c r="R1219" s="2"/>
      <c r="S1219" s="2"/>
      <c r="T1219" s="2"/>
      <c r="U1219" s="2"/>
      <c r="V1219" s="2"/>
      <c r="W1219" s="2"/>
      <c r="X1219" s="2"/>
      <c r="Y1219" s="2">
        <v>5177.4535714285712</v>
      </c>
      <c r="Z1219" s="2">
        <v>4273.6312500000004</v>
      </c>
      <c r="AA1219" s="2">
        <v>903.82232142857083</v>
      </c>
      <c r="AB1219" s="2">
        <v>0.1745688896982589</v>
      </c>
      <c r="AC1219" s="2"/>
      <c r="AD1219" s="2">
        <v>12</v>
      </c>
      <c r="AE1219" s="2"/>
      <c r="AF1219" s="2"/>
      <c r="AG1219" s="2"/>
      <c r="AH1219" s="2">
        <v>903.82232142857083</v>
      </c>
      <c r="AI1219" s="2"/>
      <c r="AJ1219" s="2"/>
      <c r="AK1219" s="2"/>
      <c r="AL1219" s="2"/>
      <c r="AM1219" s="2"/>
      <c r="AN1219" s="2"/>
      <c r="AO1219" s="2"/>
      <c r="AP1219" s="2"/>
      <c r="AQ1219" s="3">
        <v>0</v>
      </c>
      <c r="AR1219" s="3">
        <v>0</v>
      </c>
      <c r="AS1219" s="3">
        <v>0</v>
      </c>
      <c r="AT1219" s="3">
        <v>0</v>
      </c>
      <c r="AU1219" s="3">
        <v>0</v>
      </c>
      <c r="AV1219" s="3">
        <v>0</v>
      </c>
      <c r="AW1219" s="3">
        <v>0</v>
      </c>
      <c r="AX1219" s="2"/>
      <c r="AY1219" s="2"/>
      <c r="AZ1219" s="2"/>
      <c r="BA1219" s="2"/>
      <c r="BB1219" s="2"/>
      <c r="BC1219" s="2">
        <v>0</v>
      </c>
      <c r="BD1219" s="2"/>
    </row>
    <row r="1220" spans="1:56" x14ac:dyDescent="0.3">
      <c r="A1220" s="2" t="s">
        <v>103</v>
      </c>
      <c r="B1220" s="2"/>
      <c r="C1220" s="2" t="s">
        <v>57</v>
      </c>
      <c r="D1220" s="2" t="s">
        <v>58</v>
      </c>
      <c r="E1220" s="2" t="s">
        <v>59</v>
      </c>
      <c r="F1220" s="2" t="s">
        <v>242</v>
      </c>
      <c r="G1220" s="2" t="s">
        <v>243</v>
      </c>
      <c r="H1220" s="2" t="s">
        <v>244</v>
      </c>
      <c r="I1220" s="2" t="s">
        <v>63</v>
      </c>
      <c r="J1220" s="2" t="s">
        <v>94</v>
      </c>
      <c r="K1220" s="2" t="s">
        <v>86</v>
      </c>
      <c r="L1220" s="2" t="s">
        <v>11</v>
      </c>
      <c r="M1220" s="2" t="s">
        <v>208</v>
      </c>
      <c r="N1220" s="2" t="s">
        <v>245</v>
      </c>
      <c r="O1220" s="2"/>
      <c r="P1220" s="2">
        <v>0</v>
      </c>
      <c r="Q1220" s="2" t="s">
        <v>68</v>
      </c>
      <c r="R1220" s="2"/>
      <c r="S1220" s="2"/>
      <c r="T1220" s="2"/>
      <c r="U1220" s="2"/>
      <c r="V1220" s="2"/>
      <c r="W1220" s="2"/>
      <c r="X1220" s="2"/>
      <c r="Y1220" s="2">
        <v>5177.4535714285712</v>
      </c>
      <c r="Z1220" s="2">
        <v>4273.6312500000004</v>
      </c>
      <c r="AA1220" s="2">
        <v>903.82232142857083</v>
      </c>
      <c r="AB1220" s="2">
        <v>0.1745688896982589</v>
      </c>
      <c r="AC1220" s="2"/>
      <c r="AD1220" s="2">
        <v>12</v>
      </c>
      <c r="AE1220" s="2"/>
      <c r="AF1220" s="2"/>
      <c r="AG1220" s="2"/>
      <c r="AH1220" s="2">
        <v>903.82232142857083</v>
      </c>
      <c r="AI1220" s="2"/>
      <c r="AJ1220" s="2"/>
      <c r="AK1220" s="2"/>
      <c r="AL1220" s="2"/>
      <c r="AM1220" s="2"/>
      <c r="AN1220" s="2"/>
      <c r="AO1220" s="2"/>
      <c r="AP1220" s="2"/>
      <c r="AQ1220" s="3">
        <v>0</v>
      </c>
      <c r="AR1220" s="3">
        <v>0</v>
      </c>
      <c r="AS1220" s="3">
        <v>0</v>
      </c>
      <c r="AT1220" s="3">
        <v>0</v>
      </c>
      <c r="AU1220" s="3">
        <v>0</v>
      </c>
      <c r="AV1220" s="3">
        <v>0</v>
      </c>
      <c r="AW1220" s="3">
        <v>0</v>
      </c>
      <c r="AX1220" s="2"/>
      <c r="AY1220" s="2"/>
      <c r="AZ1220" s="2"/>
      <c r="BA1220" s="2"/>
      <c r="BB1220" s="2"/>
      <c r="BC1220" s="2">
        <v>0</v>
      </c>
      <c r="BD1220" s="2"/>
    </row>
    <row r="1221" spans="1:56" x14ac:dyDescent="0.3">
      <c r="A1221" s="2" t="s">
        <v>104</v>
      </c>
      <c r="B1221" s="2"/>
      <c r="C1221" s="2" t="s">
        <v>57</v>
      </c>
      <c r="D1221" s="2" t="s">
        <v>58</v>
      </c>
      <c r="E1221" s="2" t="s">
        <v>59</v>
      </c>
      <c r="F1221" s="2" t="s">
        <v>242</v>
      </c>
      <c r="G1221" s="2" t="s">
        <v>243</v>
      </c>
      <c r="H1221" s="2" t="s">
        <v>244</v>
      </c>
      <c r="I1221" s="2" t="s">
        <v>63</v>
      </c>
      <c r="J1221" s="2" t="s">
        <v>94</v>
      </c>
      <c r="K1221" s="2" t="s">
        <v>88</v>
      </c>
      <c r="L1221" s="2" t="s">
        <v>11</v>
      </c>
      <c r="M1221" s="2" t="s">
        <v>208</v>
      </c>
      <c r="N1221" s="2" t="s">
        <v>245</v>
      </c>
      <c r="O1221" s="2"/>
      <c r="P1221" s="2">
        <v>0</v>
      </c>
      <c r="Q1221" s="2" t="s">
        <v>68</v>
      </c>
      <c r="R1221" s="2"/>
      <c r="S1221" s="2"/>
      <c r="T1221" s="2"/>
      <c r="U1221" s="2"/>
      <c r="V1221" s="2"/>
      <c r="W1221" s="2"/>
      <c r="X1221" s="2"/>
      <c r="Y1221" s="2">
        <v>5177.4535714285712</v>
      </c>
      <c r="Z1221" s="2">
        <v>4273.6312500000004</v>
      </c>
      <c r="AA1221" s="2">
        <v>903.82232142857083</v>
      </c>
      <c r="AB1221" s="2">
        <v>0.1745688896982589</v>
      </c>
      <c r="AC1221" s="2"/>
      <c r="AD1221" s="2">
        <v>12</v>
      </c>
      <c r="AE1221" s="2"/>
      <c r="AF1221" s="2"/>
      <c r="AG1221" s="2"/>
      <c r="AH1221" s="2">
        <v>903.82232142857083</v>
      </c>
      <c r="AI1221" s="2"/>
      <c r="AJ1221" s="2"/>
      <c r="AK1221" s="2"/>
      <c r="AL1221" s="2"/>
      <c r="AM1221" s="2"/>
      <c r="AN1221" s="2"/>
      <c r="AO1221" s="2"/>
      <c r="AP1221" s="2"/>
      <c r="AQ1221" s="3">
        <v>0</v>
      </c>
      <c r="AR1221" s="3">
        <v>0</v>
      </c>
      <c r="AS1221" s="3">
        <v>0</v>
      </c>
      <c r="AT1221" s="3">
        <v>0</v>
      </c>
      <c r="AU1221" s="3">
        <v>0</v>
      </c>
      <c r="AV1221" s="3">
        <v>0</v>
      </c>
      <c r="AW1221" s="3">
        <v>0</v>
      </c>
      <c r="AX1221" s="2"/>
      <c r="AY1221" s="2"/>
      <c r="AZ1221" s="2"/>
      <c r="BA1221" s="2"/>
      <c r="BB1221" s="2"/>
      <c r="BC1221" s="2">
        <v>0</v>
      </c>
      <c r="BD1221" s="2"/>
    </row>
    <row r="1222" spans="1:56" x14ac:dyDescent="0.3">
      <c r="A1222" s="2" t="s">
        <v>105</v>
      </c>
      <c r="B1222" s="2"/>
      <c r="C1222" s="2" t="s">
        <v>57</v>
      </c>
      <c r="D1222" s="2" t="s">
        <v>58</v>
      </c>
      <c r="E1222" s="2" t="s">
        <v>59</v>
      </c>
      <c r="F1222" s="2" t="s">
        <v>242</v>
      </c>
      <c r="G1222" s="2" t="s">
        <v>243</v>
      </c>
      <c r="H1222" s="2" t="s">
        <v>244</v>
      </c>
      <c r="I1222" s="2" t="s">
        <v>63</v>
      </c>
      <c r="J1222" s="2" t="s">
        <v>94</v>
      </c>
      <c r="K1222" s="2" t="s">
        <v>90</v>
      </c>
      <c r="L1222" s="2" t="s">
        <v>11</v>
      </c>
      <c r="M1222" s="2" t="s">
        <v>208</v>
      </c>
      <c r="N1222" s="2" t="s">
        <v>245</v>
      </c>
      <c r="O1222" s="2"/>
      <c r="P1222" s="2">
        <v>0</v>
      </c>
      <c r="Q1222" s="2" t="s">
        <v>68</v>
      </c>
      <c r="R1222" s="2"/>
      <c r="S1222" s="2"/>
      <c r="T1222" s="2"/>
      <c r="U1222" s="2"/>
      <c r="V1222" s="2"/>
      <c r="W1222" s="2"/>
      <c r="X1222" s="2"/>
      <c r="Y1222" s="2">
        <v>5177.4535714285712</v>
      </c>
      <c r="Z1222" s="2">
        <v>4273.6312500000004</v>
      </c>
      <c r="AA1222" s="2">
        <v>903.82232142857083</v>
      </c>
      <c r="AB1222" s="2">
        <v>0.1745688896982589</v>
      </c>
      <c r="AC1222" s="2"/>
      <c r="AD1222" s="2">
        <v>12</v>
      </c>
      <c r="AE1222" s="2"/>
      <c r="AF1222" s="2"/>
      <c r="AG1222" s="2"/>
      <c r="AH1222" s="2">
        <v>903.82232142857083</v>
      </c>
      <c r="AI1222" s="2"/>
      <c r="AJ1222" s="2"/>
      <c r="AK1222" s="2"/>
      <c r="AL1222" s="2"/>
      <c r="AM1222" s="2"/>
      <c r="AN1222" s="2"/>
      <c r="AO1222" s="2"/>
      <c r="AP1222" s="2"/>
      <c r="AQ1222" s="3">
        <v>0</v>
      </c>
      <c r="AR1222" s="3">
        <v>0</v>
      </c>
      <c r="AS1222" s="3">
        <v>0</v>
      </c>
      <c r="AT1222" s="3">
        <v>0</v>
      </c>
      <c r="AU1222" s="3">
        <v>0</v>
      </c>
      <c r="AV1222" s="3">
        <v>0</v>
      </c>
      <c r="AW1222" s="3">
        <v>0</v>
      </c>
      <c r="AX1222" s="2"/>
      <c r="AY1222" s="2"/>
      <c r="AZ1222" s="2"/>
      <c r="BA1222" s="2"/>
      <c r="BB1222" s="2"/>
      <c r="BC1222" s="2">
        <v>0</v>
      </c>
      <c r="BD1222" s="2"/>
    </row>
    <row r="1223" spans="1:56" x14ac:dyDescent="0.3">
      <c r="A1223" s="2" t="s">
        <v>106</v>
      </c>
      <c r="B1223" s="2"/>
      <c r="C1223" s="2" t="s">
        <v>57</v>
      </c>
      <c r="D1223" s="2" t="s">
        <v>58</v>
      </c>
      <c r="E1223" s="2" t="s">
        <v>59</v>
      </c>
      <c r="F1223" s="2" t="s">
        <v>242</v>
      </c>
      <c r="G1223" s="2" t="s">
        <v>243</v>
      </c>
      <c r="H1223" s="2" t="s">
        <v>244</v>
      </c>
      <c r="I1223" s="2" t="s">
        <v>63</v>
      </c>
      <c r="J1223" s="2" t="s">
        <v>94</v>
      </c>
      <c r="K1223" s="2" t="s">
        <v>92</v>
      </c>
      <c r="L1223" s="2" t="s">
        <v>11</v>
      </c>
      <c r="M1223" s="2" t="s">
        <v>208</v>
      </c>
      <c r="N1223" s="2" t="s">
        <v>245</v>
      </c>
      <c r="O1223" s="2"/>
      <c r="P1223" s="2">
        <v>0</v>
      </c>
      <c r="Q1223" s="2" t="s">
        <v>68</v>
      </c>
      <c r="R1223" s="2"/>
      <c r="S1223" s="2"/>
      <c r="T1223" s="2"/>
      <c r="U1223" s="2"/>
      <c r="V1223" s="2"/>
      <c r="W1223" s="2"/>
      <c r="X1223" s="2"/>
      <c r="Y1223" s="2">
        <v>5177.4535714285712</v>
      </c>
      <c r="Z1223" s="2">
        <v>4273.6312500000004</v>
      </c>
      <c r="AA1223" s="2">
        <v>903.82232142857083</v>
      </c>
      <c r="AB1223" s="2">
        <v>0.1745688896982589</v>
      </c>
      <c r="AC1223" s="2"/>
      <c r="AD1223" s="2">
        <v>12</v>
      </c>
      <c r="AE1223" s="2"/>
      <c r="AF1223" s="2"/>
      <c r="AG1223" s="2"/>
      <c r="AH1223" s="2">
        <v>903.82232142857083</v>
      </c>
      <c r="AI1223" s="2"/>
      <c r="AJ1223" s="2"/>
      <c r="AK1223" s="2"/>
      <c r="AL1223" s="2"/>
      <c r="AM1223" s="2"/>
      <c r="AN1223" s="2"/>
      <c r="AO1223" s="2"/>
      <c r="AP1223" s="2"/>
      <c r="AQ1223" s="3">
        <v>0</v>
      </c>
      <c r="AR1223" s="3">
        <v>0</v>
      </c>
      <c r="AS1223" s="3">
        <v>0</v>
      </c>
      <c r="AT1223" s="3">
        <v>0</v>
      </c>
      <c r="AU1223" s="3">
        <v>0</v>
      </c>
      <c r="AV1223" s="3">
        <v>0</v>
      </c>
      <c r="AW1223" s="3">
        <v>0</v>
      </c>
      <c r="AX1223" s="2"/>
      <c r="AY1223" s="2"/>
      <c r="AZ1223" s="2"/>
      <c r="BA1223" s="2"/>
      <c r="BB1223" s="2"/>
      <c r="BC1223" s="2">
        <v>0</v>
      </c>
      <c r="BD1223" s="2"/>
    </row>
    <row r="1224" spans="1:56" x14ac:dyDescent="0.3">
      <c r="A1224" s="2" t="s">
        <v>56</v>
      </c>
      <c r="B1224" s="2"/>
      <c r="C1224" s="2" t="s">
        <v>57</v>
      </c>
      <c r="D1224" s="2" t="s">
        <v>58</v>
      </c>
      <c r="E1224" s="2" t="s">
        <v>59</v>
      </c>
      <c r="F1224" s="2" t="s">
        <v>246</v>
      </c>
      <c r="G1224" s="2" t="s">
        <v>247</v>
      </c>
      <c r="H1224" s="2" t="s">
        <v>248</v>
      </c>
      <c r="I1224" s="2" t="s">
        <v>63</v>
      </c>
      <c r="J1224" s="2" t="s">
        <v>64</v>
      </c>
      <c r="K1224" s="2" t="s">
        <v>65</v>
      </c>
      <c r="L1224" s="2" t="s">
        <v>11</v>
      </c>
      <c r="M1224" s="2" t="s">
        <v>208</v>
      </c>
      <c r="N1224" s="2" t="s">
        <v>209</v>
      </c>
      <c r="O1224" s="2"/>
      <c r="P1224" s="2">
        <v>0</v>
      </c>
      <c r="Q1224" s="2" t="s">
        <v>68</v>
      </c>
      <c r="R1224" s="2"/>
      <c r="S1224" s="2"/>
      <c r="T1224" s="2"/>
      <c r="U1224" s="2"/>
      <c r="V1224" s="2"/>
      <c r="W1224" s="2"/>
      <c r="X1224" s="2"/>
      <c r="Y1224" s="2">
        <v>15815</v>
      </c>
      <c r="Z1224" s="2">
        <v>13904.999999999998</v>
      </c>
      <c r="AA1224" s="2">
        <v>1910.0000000000018</v>
      </c>
      <c r="AB1224" s="2">
        <v>0.12077141953841301</v>
      </c>
      <c r="AC1224" s="2"/>
      <c r="AD1224" s="2">
        <v>12</v>
      </c>
      <c r="AE1224" s="2"/>
      <c r="AF1224" s="2"/>
      <c r="AG1224" s="2"/>
      <c r="AH1224" s="2">
        <v>1910.0000000000018</v>
      </c>
      <c r="AI1224" s="2"/>
      <c r="AJ1224" s="2"/>
      <c r="AK1224" s="2"/>
      <c r="AL1224" s="2"/>
      <c r="AM1224" s="2"/>
      <c r="AN1224" s="2"/>
      <c r="AO1224" s="2"/>
      <c r="AP1224" s="2"/>
      <c r="AQ1224" s="3">
        <v>0</v>
      </c>
      <c r="AR1224" s="3">
        <v>0</v>
      </c>
      <c r="AS1224" s="3">
        <v>0</v>
      </c>
      <c r="AT1224" s="3">
        <v>0</v>
      </c>
      <c r="AU1224" s="3">
        <v>0</v>
      </c>
      <c r="AV1224" s="3">
        <v>0</v>
      </c>
      <c r="AW1224" s="3">
        <v>0</v>
      </c>
      <c r="AX1224" s="2"/>
      <c r="AY1224" s="2"/>
      <c r="AZ1224" s="2"/>
      <c r="BA1224" s="2"/>
      <c r="BB1224" s="2"/>
      <c r="BC1224" s="2">
        <v>0</v>
      </c>
      <c r="BD1224" s="2"/>
    </row>
    <row r="1225" spans="1:56" x14ac:dyDescent="0.3">
      <c r="A1225" s="2" t="s">
        <v>69</v>
      </c>
      <c r="B1225" s="2"/>
      <c r="C1225" s="2" t="s">
        <v>57</v>
      </c>
      <c r="D1225" s="2" t="s">
        <v>58</v>
      </c>
      <c r="E1225" s="2" t="s">
        <v>59</v>
      </c>
      <c r="F1225" s="2" t="s">
        <v>246</v>
      </c>
      <c r="G1225" s="2" t="s">
        <v>247</v>
      </c>
      <c r="H1225" s="2" t="s">
        <v>248</v>
      </c>
      <c r="I1225" s="2" t="s">
        <v>63</v>
      </c>
      <c r="J1225" s="2" t="s">
        <v>64</v>
      </c>
      <c r="K1225" s="2" t="s">
        <v>70</v>
      </c>
      <c r="L1225" s="2" t="s">
        <v>11</v>
      </c>
      <c r="M1225" s="2" t="s">
        <v>208</v>
      </c>
      <c r="N1225" s="2" t="s">
        <v>209</v>
      </c>
      <c r="O1225" s="2"/>
      <c r="P1225" s="2">
        <v>0</v>
      </c>
      <c r="Q1225" s="2" t="s">
        <v>68</v>
      </c>
      <c r="R1225" s="2"/>
      <c r="S1225" s="2"/>
      <c r="T1225" s="2"/>
      <c r="U1225" s="2"/>
      <c r="V1225" s="2"/>
      <c r="W1225" s="2"/>
      <c r="X1225" s="2"/>
      <c r="Y1225" s="2">
        <v>15815</v>
      </c>
      <c r="Z1225" s="2">
        <v>13904.999999999998</v>
      </c>
      <c r="AA1225" s="2">
        <v>1910.0000000000018</v>
      </c>
      <c r="AB1225" s="2">
        <v>0.12077141953841301</v>
      </c>
      <c r="AC1225" s="2"/>
      <c r="AD1225" s="2">
        <v>12</v>
      </c>
      <c r="AE1225" s="2"/>
      <c r="AF1225" s="2"/>
      <c r="AG1225" s="2"/>
      <c r="AH1225" s="2">
        <v>1910.0000000000018</v>
      </c>
      <c r="AI1225" s="2"/>
      <c r="AJ1225" s="2"/>
      <c r="AK1225" s="2"/>
      <c r="AL1225" s="2"/>
      <c r="AM1225" s="2"/>
      <c r="AN1225" s="2"/>
      <c r="AO1225" s="2"/>
      <c r="AP1225" s="2"/>
      <c r="AQ1225" s="3">
        <v>0</v>
      </c>
      <c r="AR1225" s="3">
        <v>0</v>
      </c>
      <c r="AS1225" s="3">
        <v>0</v>
      </c>
      <c r="AT1225" s="3">
        <v>0</v>
      </c>
      <c r="AU1225" s="3">
        <v>0</v>
      </c>
      <c r="AV1225" s="3">
        <v>0</v>
      </c>
      <c r="AW1225" s="3">
        <v>0</v>
      </c>
      <c r="AX1225" s="2"/>
      <c r="AY1225" s="2"/>
      <c r="AZ1225" s="2"/>
      <c r="BA1225" s="2"/>
      <c r="BB1225" s="2"/>
      <c r="BC1225" s="2">
        <v>0</v>
      </c>
      <c r="BD1225" s="2"/>
    </row>
    <row r="1226" spans="1:56" x14ac:dyDescent="0.3">
      <c r="A1226" s="2" t="s">
        <v>71</v>
      </c>
      <c r="B1226" s="2"/>
      <c r="C1226" s="2" t="s">
        <v>57</v>
      </c>
      <c r="D1226" s="2" t="s">
        <v>58</v>
      </c>
      <c r="E1226" s="2" t="s">
        <v>59</v>
      </c>
      <c r="F1226" s="2" t="s">
        <v>246</v>
      </c>
      <c r="G1226" s="2" t="s">
        <v>247</v>
      </c>
      <c r="H1226" s="2" t="s">
        <v>248</v>
      </c>
      <c r="I1226" s="2" t="s">
        <v>63</v>
      </c>
      <c r="J1226" s="2" t="s">
        <v>64</v>
      </c>
      <c r="K1226" s="2" t="s">
        <v>72</v>
      </c>
      <c r="L1226" s="2" t="s">
        <v>11</v>
      </c>
      <c r="M1226" s="2" t="s">
        <v>208</v>
      </c>
      <c r="N1226" s="2" t="s">
        <v>209</v>
      </c>
      <c r="O1226" s="2"/>
      <c r="P1226" s="2">
        <v>0</v>
      </c>
      <c r="Q1226" s="2" t="s">
        <v>68</v>
      </c>
      <c r="R1226" s="2"/>
      <c r="S1226" s="2"/>
      <c r="T1226" s="2"/>
      <c r="U1226" s="2"/>
      <c r="V1226" s="2"/>
      <c r="W1226" s="2"/>
      <c r="X1226" s="2"/>
      <c r="Y1226" s="2">
        <v>15815</v>
      </c>
      <c r="Z1226" s="2">
        <v>13904.999999999998</v>
      </c>
      <c r="AA1226" s="2">
        <v>1910.0000000000018</v>
      </c>
      <c r="AB1226" s="2">
        <v>0.12077141953841301</v>
      </c>
      <c r="AC1226" s="2"/>
      <c r="AD1226" s="2">
        <v>12</v>
      </c>
      <c r="AE1226" s="2"/>
      <c r="AF1226" s="2"/>
      <c r="AG1226" s="2"/>
      <c r="AH1226" s="2">
        <v>1910.0000000000018</v>
      </c>
      <c r="AI1226" s="2"/>
      <c r="AJ1226" s="2"/>
      <c r="AK1226" s="2"/>
      <c r="AL1226" s="2"/>
      <c r="AM1226" s="2"/>
      <c r="AN1226" s="2"/>
      <c r="AO1226" s="2"/>
      <c r="AP1226" s="2"/>
      <c r="AQ1226" s="3">
        <v>0</v>
      </c>
      <c r="AR1226" s="3">
        <v>0</v>
      </c>
      <c r="AS1226" s="3">
        <v>0</v>
      </c>
      <c r="AT1226" s="3">
        <v>0</v>
      </c>
      <c r="AU1226" s="3">
        <v>0</v>
      </c>
      <c r="AV1226" s="3">
        <v>0</v>
      </c>
      <c r="AW1226" s="3">
        <v>0</v>
      </c>
      <c r="AX1226" s="2"/>
      <c r="AY1226" s="2"/>
      <c r="AZ1226" s="2"/>
      <c r="BA1226" s="2"/>
      <c r="BB1226" s="2"/>
      <c r="BC1226" s="2">
        <v>0</v>
      </c>
      <c r="BD1226" s="2"/>
    </row>
    <row r="1227" spans="1:56" x14ac:dyDescent="0.3">
      <c r="A1227" s="2" t="s">
        <v>73</v>
      </c>
      <c r="B1227" s="2"/>
      <c r="C1227" s="2" t="s">
        <v>57</v>
      </c>
      <c r="D1227" s="2" t="s">
        <v>58</v>
      </c>
      <c r="E1227" s="2" t="s">
        <v>59</v>
      </c>
      <c r="F1227" s="2" t="s">
        <v>246</v>
      </c>
      <c r="G1227" s="2" t="s">
        <v>247</v>
      </c>
      <c r="H1227" s="2" t="s">
        <v>248</v>
      </c>
      <c r="I1227" s="2" t="s">
        <v>63</v>
      </c>
      <c r="J1227" s="2" t="s">
        <v>64</v>
      </c>
      <c r="K1227" s="2" t="s">
        <v>74</v>
      </c>
      <c r="L1227" s="2" t="s">
        <v>11</v>
      </c>
      <c r="M1227" s="2" t="s">
        <v>208</v>
      </c>
      <c r="N1227" s="2" t="s">
        <v>209</v>
      </c>
      <c r="O1227" s="2"/>
      <c r="P1227" s="2">
        <v>0</v>
      </c>
      <c r="Q1227" s="2" t="s">
        <v>68</v>
      </c>
      <c r="R1227" s="2"/>
      <c r="S1227" s="2"/>
      <c r="T1227" s="2"/>
      <c r="U1227" s="2"/>
      <c r="V1227" s="2"/>
      <c r="W1227" s="2"/>
      <c r="X1227" s="2"/>
      <c r="Y1227" s="2">
        <v>15815</v>
      </c>
      <c r="Z1227" s="2">
        <v>13904.999999999998</v>
      </c>
      <c r="AA1227" s="2">
        <v>1910.0000000000018</v>
      </c>
      <c r="AB1227" s="2">
        <v>0.12077141953841301</v>
      </c>
      <c r="AC1227" s="2"/>
      <c r="AD1227" s="2">
        <v>12</v>
      </c>
      <c r="AE1227" s="2"/>
      <c r="AF1227" s="2"/>
      <c r="AG1227" s="2"/>
      <c r="AH1227" s="2">
        <v>1910.0000000000018</v>
      </c>
      <c r="AI1227" s="2"/>
      <c r="AJ1227" s="2"/>
      <c r="AK1227" s="2"/>
      <c r="AL1227" s="2"/>
      <c r="AM1227" s="2"/>
      <c r="AN1227" s="2"/>
      <c r="AO1227" s="2"/>
      <c r="AP1227" s="2"/>
      <c r="AQ1227" s="3">
        <v>0</v>
      </c>
      <c r="AR1227" s="3">
        <v>0</v>
      </c>
      <c r="AS1227" s="3">
        <v>0</v>
      </c>
      <c r="AT1227" s="3">
        <v>0</v>
      </c>
      <c r="AU1227" s="3">
        <v>0</v>
      </c>
      <c r="AV1227" s="3">
        <v>0</v>
      </c>
      <c r="AW1227" s="3">
        <v>0</v>
      </c>
      <c r="AX1227" s="2"/>
      <c r="AY1227" s="2"/>
      <c r="AZ1227" s="2"/>
      <c r="BA1227" s="2"/>
      <c r="BB1227" s="2"/>
      <c r="BC1227" s="2">
        <v>0</v>
      </c>
      <c r="BD1227" s="2"/>
    </row>
    <row r="1228" spans="1:56" x14ac:dyDescent="0.3">
      <c r="A1228" s="2" t="s">
        <v>75</v>
      </c>
      <c r="B1228" s="2"/>
      <c r="C1228" s="2" t="s">
        <v>57</v>
      </c>
      <c r="D1228" s="2" t="s">
        <v>58</v>
      </c>
      <c r="E1228" s="2" t="s">
        <v>59</v>
      </c>
      <c r="F1228" s="2" t="s">
        <v>246</v>
      </c>
      <c r="G1228" s="2" t="s">
        <v>247</v>
      </c>
      <c r="H1228" s="2" t="s">
        <v>248</v>
      </c>
      <c r="I1228" s="2" t="s">
        <v>63</v>
      </c>
      <c r="J1228" s="2" t="s">
        <v>64</v>
      </c>
      <c r="K1228" s="2" t="s">
        <v>76</v>
      </c>
      <c r="L1228" s="2" t="s">
        <v>11</v>
      </c>
      <c r="M1228" s="2" t="s">
        <v>208</v>
      </c>
      <c r="N1228" s="2" t="s">
        <v>209</v>
      </c>
      <c r="O1228" s="2"/>
      <c r="P1228" s="2">
        <v>0</v>
      </c>
      <c r="Q1228" s="2" t="s">
        <v>68</v>
      </c>
      <c r="R1228" s="2"/>
      <c r="S1228" s="2"/>
      <c r="T1228" s="2"/>
      <c r="U1228" s="2"/>
      <c r="V1228" s="2"/>
      <c r="W1228" s="2"/>
      <c r="X1228" s="2"/>
      <c r="Y1228" s="2">
        <v>15815</v>
      </c>
      <c r="Z1228" s="2">
        <v>13904.999999999998</v>
      </c>
      <c r="AA1228" s="2">
        <v>1910.0000000000018</v>
      </c>
      <c r="AB1228" s="2">
        <v>0.12077141953841301</v>
      </c>
      <c r="AC1228" s="2"/>
      <c r="AD1228" s="2">
        <v>12</v>
      </c>
      <c r="AE1228" s="2"/>
      <c r="AF1228" s="2"/>
      <c r="AG1228" s="2"/>
      <c r="AH1228" s="2">
        <v>1910.0000000000018</v>
      </c>
      <c r="AI1228" s="2"/>
      <c r="AJ1228" s="2"/>
      <c r="AK1228" s="2"/>
      <c r="AL1228" s="2"/>
      <c r="AM1228" s="2"/>
      <c r="AN1228" s="2"/>
      <c r="AO1228" s="2"/>
      <c r="AP1228" s="2"/>
      <c r="AQ1228" s="3">
        <v>0</v>
      </c>
      <c r="AR1228" s="3">
        <v>0</v>
      </c>
      <c r="AS1228" s="3">
        <v>0</v>
      </c>
      <c r="AT1228" s="3">
        <v>0</v>
      </c>
      <c r="AU1228" s="3">
        <v>0</v>
      </c>
      <c r="AV1228" s="3">
        <v>0</v>
      </c>
      <c r="AW1228" s="3">
        <v>0</v>
      </c>
      <c r="AX1228" s="2"/>
      <c r="AY1228" s="2"/>
      <c r="AZ1228" s="2"/>
      <c r="BA1228" s="2"/>
      <c r="BB1228" s="2"/>
      <c r="BC1228" s="2">
        <v>0</v>
      </c>
      <c r="BD1228" s="2"/>
    </row>
    <row r="1229" spans="1:56" x14ac:dyDescent="0.3">
      <c r="A1229" s="2" t="s">
        <v>77</v>
      </c>
      <c r="B1229" s="2"/>
      <c r="C1229" s="2" t="s">
        <v>57</v>
      </c>
      <c r="D1229" s="2" t="s">
        <v>58</v>
      </c>
      <c r="E1229" s="2" t="s">
        <v>59</v>
      </c>
      <c r="F1229" s="2" t="s">
        <v>246</v>
      </c>
      <c r="G1229" s="2" t="s">
        <v>247</v>
      </c>
      <c r="H1229" s="2" t="s">
        <v>248</v>
      </c>
      <c r="I1229" s="2" t="s">
        <v>63</v>
      </c>
      <c r="J1229" s="2" t="s">
        <v>64</v>
      </c>
      <c r="K1229" s="2" t="s">
        <v>78</v>
      </c>
      <c r="L1229" s="2" t="s">
        <v>11</v>
      </c>
      <c r="M1229" s="2" t="s">
        <v>208</v>
      </c>
      <c r="N1229" s="2" t="s">
        <v>209</v>
      </c>
      <c r="O1229" s="2"/>
      <c r="P1229" s="2">
        <v>0</v>
      </c>
      <c r="Q1229" s="2" t="s">
        <v>68</v>
      </c>
      <c r="R1229" s="2"/>
      <c r="S1229" s="2"/>
      <c r="T1229" s="2"/>
      <c r="U1229" s="2"/>
      <c r="V1229" s="2"/>
      <c r="W1229" s="2"/>
      <c r="X1229" s="2"/>
      <c r="Y1229" s="2">
        <v>15815</v>
      </c>
      <c r="Z1229" s="2">
        <v>13904.999999999998</v>
      </c>
      <c r="AA1229" s="2">
        <v>1910.0000000000018</v>
      </c>
      <c r="AB1229" s="2">
        <v>0.12077141953841301</v>
      </c>
      <c r="AC1229" s="2"/>
      <c r="AD1229" s="2">
        <v>12</v>
      </c>
      <c r="AE1229" s="2"/>
      <c r="AF1229" s="2"/>
      <c r="AG1229" s="2"/>
      <c r="AH1229" s="2">
        <v>1910.0000000000018</v>
      </c>
      <c r="AI1229" s="2"/>
      <c r="AJ1229" s="2"/>
      <c r="AK1229" s="2"/>
      <c r="AL1229" s="2"/>
      <c r="AM1229" s="2"/>
      <c r="AN1229" s="2"/>
      <c r="AO1229" s="2"/>
      <c r="AP1229" s="2"/>
      <c r="AQ1229" s="3">
        <v>0</v>
      </c>
      <c r="AR1229" s="3">
        <v>0</v>
      </c>
      <c r="AS1229" s="3">
        <v>0</v>
      </c>
      <c r="AT1229" s="3">
        <v>0</v>
      </c>
      <c r="AU1229" s="3">
        <v>0</v>
      </c>
      <c r="AV1229" s="3">
        <v>0</v>
      </c>
      <c r="AW1229" s="3">
        <v>0</v>
      </c>
      <c r="AX1229" s="2"/>
      <c r="AY1229" s="2"/>
      <c r="AZ1229" s="2"/>
      <c r="BA1229" s="2"/>
      <c r="BB1229" s="2"/>
      <c r="BC1229" s="2">
        <v>0</v>
      </c>
      <c r="BD1229" s="2"/>
    </row>
    <row r="1230" spans="1:56" x14ac:dyDescent="0.3">
      <c r="A1230" s="2" t="s">
        <v>79</v>
      </c>
      <c r="B1230" s="2"/>
      <c r="C1230" s="2" t="s">
        <v>57</v>
      </c>
      <c r="D1230" s="2" t="s">
        <v>58</v>
      </c>
      <c r="E1230" s="2" t="s">
        <v>59</v>
      </c>
      <c r="F1230" s="2" t="s">
        <v>246</v>
      </c>
      <c r="G1230" s="2" t="s">
        <v>247</v>
      </c>
      <c r="H1230" s="2" t="s">
        <v>248</v>
      </c>
      <c r="I1230" s="2" t="s">
        <v>63</v>
      </c>
      <c r="J1230" s="2" t="s">
        <v>64</v>
      </c>
      <c r="K1230" s="2" t="s">
        <v>80</v>
      </c>
      <c r="L1230" s="2" t="s">
        <v>11</v>
      </c>
      <c r="M1230" s="2" t="s">
        <v>208</v>
      </c>
      <c r="N1230" s="2" t="s">
        <v>209</v>
      </c>
      <c r="O1230" s="2"/>
      <c r="P1230" s="2">
        <v>0</v>
      </c>
      <c r="Q1230" s="2" t="s">
        <v>68</v>
      </c>
      <c r="R1230" s="2"/>
      <c r="S1230" s="2"/>
      <c r="T1230" s="2"/>
      <c r="U1230" s="2"/>
      <c r="V1230" s="2"/>
      <c r="W1230" s="2"/>
      <c r="X1230" s="2"/>
      <c r="Y1230" s="2">
        <v>15815</v>
      </c>
      <c r="Z1230" s="2">
        <v>13904.999999999998</v>
      </c>
      <c r="AA1230" s="2">
        <v>1910.0000000000018</v>
      </c>
      <c r="AB1230" s="2">
        <v>0.12077141953841301</v>
      </c>
      <c r="AC1230" s="2"/>
      <c r="AD1230" s="2">
        <v>12</v>
      </c>
      <c r="AE1230" s="2"/>
      <c r="AF1230" s="2"/>
      <c r="AG1230" s="2"/>
      <c r="AH1230" s="2">
        <v>1910.0000000000018</v>
      </c>
      <c r="AI1230" s="2"/>
      <c r="AJ1230" s="2"/>
      <c r="AK1230" s="2"/>
      <c r="AL1230" s="2"/>
      <c r="AM1230" s="2"/>
      <c r="AN1230" s="2"/>
      <c r="AO1230" s="2"/>
      <c r="AP1230" s="2"/>
      <c r="AQ1230" s="3">
        <v>0</v>
      </c>
      <c r="AR1230" s="3">
        <v>0</v>
      </c>
      <c r="AS1230" s="3">
        <v>0</v>
      </c>
      <c r="AT1230" s="3">
        <v>0</v>
      </c>
      <c r="AU1230" s="3">
        <v>0</v>
      </c>
      <c r="AV1230" s="3">
        <v>0</v>
      </c>
      <c r="AW1230" s="3">
        <v>0</v>
      </c>
      <c r="AX1230" s="2"/>
      <c r="AY1230" s="2"/>
      <c r="AZ1230" s="2"/>
      <c r="BA1230" s="2"/>
      <c r="BB1230" s="2"/>
      <c r="BC1230" s="2">
        <v>0</v>
      </c>
      <c r="BD1230" s="2"/>
    </row>
    <row r="1231" spans="1:56" x14ac:dyDescent="0.3">
      <c r="A1231" s="2" t="s">
        <v>81</v>
      </c>
      <c r="B1231" s="2"/>
      <c r="C1231" s="2" t="s">
        <v>57</v>
      </c>
      <c r="D1231" s="2" t="s">
        <v>58</v>
      </c>
      <c r="E1231" s="2" t="s">
        <v>59</v>
      </c>
      <c r="F1231" s="2" t="s">
        <v>246</v>
      </c>
      <c r="G1231" s="2" t="s">
        <v>247</v>
      </c>
      <c r="H1231" s="2" t="s">
        <v>248</v>
      </c>
      <c r="I1231" s="2" t="s">
        <v>63</v>
      </c>
      <c r="J1231" s="2" t="s">
        <v>64</v>
      </c>
      <c r="K1231" s="2" t="s">
        <v>82</v>
      </c>
      <c r="L1231" s="2" t="s">
        <v>11</v>
      </c>
      <c r="M1231" s="2" t="s">
        <v>208</v>
      </c>
      <c r="N1231" s="2" t="s">
        <v>209</v>
      </c>
      <c r="O1231" s="2"/>
      <c r="P1231" s="2">
        <v>0</v>
      </c>
      <c r="Q1231" s="2" t="s">
        <v>68</v>
      </c>
      <c r="R1231" s="2"/>
      <c r="S1231" s="2"/>
      <c r="T1231" s="2"/>
      <c r="U1231" s="2"/>
      <c r="V1231" s="2"/>
      <c r="W1231" s="2"/>
      <c r="X1231" s="2"/>
      <c r="Y1231" s="2">
        <v>15815</v>
      </c>
      <c r="Z1231" s="2">
        <v>13904.999999999998</v>
      </c>
      <c r="AA1231" s="2">
        <v>1910.0000000000018</v>
      </c>
      <c r="AB1231" s="2">
        <v>0.12077141953841301</v>
      </c>
      <c r="AC1231" s="2"/>
      <c r="AD1231" s="2">
        <v>12</v>
      </c>
      <c r="AE1231" s="2"/>
      <c r="AF1231" s="2"/>
      <c r="AG1231" s="2"/>
      <c r="AH1231" s="2">
        <v>1910.0000000000018</v>
      </c>
      <c r="AI1231" s="2"/>
      <c r="AJ1231" s="2"/>
      <c r="AK1231" s="2"/>
      <c r="AL1231" s="2"/>
      <c r="AM1231" s="2"/>
      <c r="AN1231" s="2"/>
      <c r="AO1231" s="2"/>
      <c r="AP1231" s="2"/>
      <c r="AQ1231" s="3">
        <v>0</v>
      </c>
      <c r="AR1231" s="3">
        <v>0</v>
      </c>
      <c r="AS1231" s="3">
        <v>0</v>
      </c>
      <c r="AT1231" s="3">
        <v>0</v>
      </c>
      <c r="AU1231" s="3">
        <v>0</v>
      </c>
      <c r="AV1231" s="3">
        <v>0</v>
      </c>
      <c r="AW1231" s="3">
        <v>0</v>
      </c>
      <c r="AX1231" s="2"/>
      <c r="AY1231" s="2"/>
      <c r="AZ1231" s="2"/>
      <c r="BA1231" s="2"/>
      <c r="BB1231" s="2"/>
      <c r="BC1231" s="2">
        <v>0</v>
      </c>
      <c r="BD1231" s="2"/>
    </row>
    <row r="1232" spans="1:56" x14ac:dyDescent="0.3">
      <c r="A1232" s="2" t="s">
        <v>83</v>
      </c>
      <c r="B1232" s="2"/>
      <c r="C1232" s="2" t="s">
        <v>57</v>
      </c>
      <c r="D1232" s="2" t="s">
        <v>58</v>
      </c>
      <c r="E1232" s="2" t="s">
        <v>59</v>
      </c>
      <c r="F1232" s="2" t="s">
        <v>246</v>
      </c>
      <c r="G1232" s="2" t="s">
        <v>247</v>
      </c>
      <c r="H1232" s="2" t="s">
        <v>248</v>
      </c>
      <c r="I1232" s="2" t="s">
        <v>63</v>
      </c>
      <c r="J1232" s="2" t="s">
        <v>64</v>
      </c>
      <c r="K1232" s="2" t="s">
        <v>84</v>
      </c>
      <c r="L1232" s="2" t="s">
        <v>11</v>
      </c>
      <c r="M1232" s="2" t="s">
        <v>208</v>
      </c>
      <c r="N1232" s="2" t="s">
        <v>209</v>
      </c>
      <c r="O1232" s="2"/>
      <c r="P1232" s="2">
        <v>0</v>
      </c>
      <c r="Q1232" s="2" t="s">
        <v>68</v>
      </c>
      <c r="R1232" s="2"/>
      <c r="S1232" s="2"/>
      <c r="T1232" s="2"/>
      <c r="U1232" s="2"/>
      <c r="V1232" s="2"/>
      <c r="W1232" s="2"/>
      <c r="X1232" s="2"/>
      <c r="Y1232" s="2">
        <v>15815</v>
      </c>
      <c r="Z1232" s="2">
        <v>13904.999999999998</v>
      </c>
      <c r="AA1232" s="2">
        <v>1910.0000000000018</v>
      </c>
      <c r="AB1232" s="2">
        <v>0.12077141953841301</v>
      </c>
      <c r="AC1232" s="2"/>
      <c r="AD1232" s="2">
        <v>12</v>
      </c>
      <c r="AE1232" s="2"/>
      <c r="AF1232" s="2"/>
      <c r="AG1232" s="2"/>
      <c r="AH1232" s="2">
        <v>1910.0000000000018</v>
      </c>
      <c r="AI1232" s="2"/>
      <c r="AJ1232" s="2"/>
      <c r="AK1232" s="2"/>
      <c r="AL1232" s="2"/>
      <c r="AM1232" s="2"/>
      <c r="AN1232" s="2"/>
      <c r="AO1232" s="2"/>
      <c r="AP1232" s="2"/>
      <c r="AQ1232" s="3">
        <v>0</v>
      </c>
      <c r="AR1232" s="3">
        <v>0</v>
      </c>
      <c r="AS1232" s="3">
        <v>0</v>
      </c>
      <c r="AT1232" s="3">
        <v>0</v>
      </c>
      <c r="AU1232" s="3">
        <v>0</v>
      </c>
      <c r="AV1232" s="3">
        <v>0</v>
      </c>
      <c r="AW1232" s="3">
        <v>0</v>
      </c>
      <c r="AX1232" s="2"/>
      <c r="AY1232" s="2"/>
      <c r="AZ1232" s="2"/>
      <c r="BA1232" s="2"/>
      <c r="BB1232" s="2"/>
      <c r="BC1232" s="2">
        <v>0</v>
      </c>
      <c r="BD1232" s="2"/>
    </row>
    <row r="1233" spans="1:56" x14ac:dyDescent="0.3">
      <c r="A1233" s="2" t="s">
        <v>85</v>
      </c>
      <c r="B1233" s="2"/>
      <c r="C1233" s="2" t="s">
        <v>57</v>
      </c>
      <c r="D1233" s="2" t="s">
        <v>58</v>
      </c>
      <c r="E1233" s="2" t="s">
        <v>59</v>
      </c>
      <c r="F1233" s="2" t="s">
        <v>246</v>
      </c>
      <c r="G1233" s="2" t="s">
        <v>247</v>
      </c>
      <c r="H1233" s="2" t="s">
        <v>248</v>
      </c>
      <c r="I1233" s="2" t="s">
        <v>63</v>
      </c>
      <c r="J1233" s="2" t="s">
        <v>64</v>
      </c>
      <c r="K1233" s="2" t="s">
        <v>86</v>
      </c>
      <c r="L1233" s="2" t="s">
        <v>11</v>
      </c>
      <c r="M1233" s="2" t="s">
        <v>208</v>
      </c>
      <c r="N1233" s="2" t="s">
        <v>209</v>
      </c>
      <c r="O1233" s="2"/>
      <c r="P1233" s="2">
        <v>0</v>
      </c>
      <c r="Q1233" s="2" t="s">
        <v>68</v>
      </c>
      <c r="R1233" s="2"/>
      <c r="S1233" s="2"/>
      <c r="T1233" s="2"/>
      <c r="U1233" s="2"/>
      <c r="V1233" s="2"/>
      <c r="W1233" s="2"/>
      <c r="X1233" s="2"/>
      <c r="Y1233" s="2">
        <v>15815</v>
      </c>
      <c r="Z1233" s="2">
        <v>13904.999999999998</v>
      </c>
      <c r="AA1233" s="2">
        <v>1910.0000000000018</v>
      </c>
      <c r="AB1233" s="2">
        <v>0.12077141953841301</v>
      </c>
      <c r="AC1233" s="2"/>
      <c r="AD1233" s="2">
        <v>12</v>
      </c>
      <c r="AE1233" s="2"/>
      <c r="AF1233" s="2"/>
      <c r="AG1233" s="2"/>
      <c r="AH1233" s="2">
        <v>1910.0000000000018</v>
      </c>
      <c r="AI1233" s="2"/>
      <c r="AJ1233" s="2"/>
      <c r="AK1233" s="2"/>
      <c r="AL1233" s="2"/>
      <c r="AM1233" s="2"/>
      <c r="AN1233" s="2"/>
      <c r="AO1233" s="2"/>
      <c r="AP1233" s="2"/>
      <c r="AQ1233" s="3">
        <v>0</v>
      </c>
      <c r="AR1233" s="3">
        <v>0</v>
      </c>
      <c r="AS1233" s="3">
        <v>0</v>
      </c>
      <c r="AT1233" s="3">
        <v>0</v>
      </c>
      <c r="AU1233" s="3">
        <v>0</v>
      </c>
      <c r="AV1233" s="3">
        <v>0</v>
      </c>
      <c r="AW1233" s="3">
        <v>0</v>
      </c>
      <c r="AX1233" s="2"/>
      <c r="AY1233" s="2"/>
      <c r="AZ1233" s="2"/>
      <c r="BA1233" s="2"/>
      <c r="BB1233" s="2"/>
      <c r="BC1233" s="2">
        <v>0</v>
      </c>
      <c r="BD1233" s="2"/>
    </row>
    <row r="1234" spans="1:56" x14ac:dyDescent="0.3">
      <c r="A1234" s="2" t="s">
        <v>87</v>
      </c>
      <c r="B1234" s="2"/>
      <c r="C1234" s="2" t="s">
        <v>57</v>
      </c>
      <c r="D1234" s="2" t="s">
        <v>58</v>
      </c>
      <c r="E1234" s="2" t="s">
        <v>59</v>
      </c>
      <c r="F1234" s="2" t="s">
        <v>246</v>
      </c>
      <c r="G1234" s="2" t="s">
        <v>247</v>
      </c>
      <c r="H1234" s="2" t="s">
        <v>248</v>
      </c>
      <c r="I1234" s="2" t="s">
        <v>63</v>
      </c>
      <c r="J1234" s="2" t="s">
        <v>64</v>
      </c>
      <c r="K1234" s="2" t="s">
        <v>88</v>
      </c>
      <c r="L1234" s="2" t="s">
        <v>11</v>
      </c>
      <c r="M1234" s="2" t="s">
        <v>208</v>
      </c>
      <c r="N1234" s="2" t="s">
        <v>209</v>
      </c>
      <c r="O1234" s="2"/>
      <c r="P1234" s="2">
        <v>0</v>
      </c>
      <c r="Q1234" s="2" t="s">
        <v>68</v>
      </c>
      <c r="R1234" s="2"/>
      <c r="S1234" s="2"/>
      <c r="T1234" s="2"/>
      <c r="U1234" s="2"/>
      <c r="V1234" s="2"/>
      <c r="W1234" s="2"/>
      <c r="X1234" s="2"/>
      <c r="Y1234" s="2">
        <v>15815</v>
      </c>
      <c r="Z1234" s="2">
        <v>13904.999999999998</v>
      </c>
      <c r="AA1234" s="2">
        <v>1910.0000000000018</v>
      </c>
      <c r="AB1234" s="2">
        <v>0.12077141953841301</v>
      </c>
      <c r="AC1234" s="2"/>
      <c r="AD1234" s="2">
        <v>12</v>
      </c>
      <c r="AE1234" s="2"/>
      <c r="AF1234" s="2"/>
      <c r="AG1234" s="2"/>
      <c r="AH1234" s="2">
        <v>1910.0000000000018</v>
      </c>
      <c r="AI1234" s="2"/>
      <c r="AJ1234" s="2"/>
      <c r="AK1234" s="2"/>
      <c r="AL1234" s="2"/>
      <c r="AM1234" s="2"/>
      <c r="AN1234" s="2"/>
      <c r="AO1234" s="2"/>
      <c r="AP1234" s="2"/>
      <c r="AQ1234" s="3">
        <v>0</v>
      </c>
      <c r="AR1234" s="3">
        <v>0</v>
      </c>
      <c r="AS1234" s="3">
        <v>0</v>
      </c>
      <c r="AT1234" s="3">
        <v>0</v>
      </c>
      <c r="AU1234" s="3">
        <v>0</v>
      </c>
      <c r="AV1234" s="3">
        <v>0</v>
      </c>
      <c r="AW1234" s="3">
        <v>0</v>
      </c>
      <c r="AX1234" s="2"/>
      <c r="AY1234" s="2"/>
      <c r="AZ1234" s="2"/>
      <c r="BA1234" s="2"/>
      <c r="BB1234" s="2"/>
      <c r="BC1234" s="2">
        <v>0</v>
      </c>
      <c r="BD1234" s="2"/>
    </row>
    <row r="1235" spans="1:56" x14ac:dyDescent="0.3">
      <c r="A1235" s="2" t="s">
        <v>89</v>
      </c>
      <c r="B1235" s="2"/>
      <c r="C1235" s="2" t="s">
        <v>57</v>
      </c>
      <c r="D1235" s="2" t="s">
        <v>58</v>
      </c>
      <c r="E1235" s="2" t="s">
        <v>59</v>
      </c>
      <c r="F1235" s="2" t="s">
        <v>246</v>
      </c>
      <c r="G1235" s="2" t="s">
        <v>247</v>
      </c>
      <c r="H1235" s="2" t="s">
        <v>248</v>
      </c>
      <c r="I1235" s="2" t="s">
        <v>63</v>
      </c>
      <c r="J1235" s="2" t="s">
        <v>64</v>
      </c>
      <c r="K1235" s="2" t="s">
        <v>90</v>
      </c>
      <c r="L1235" s="2" t="s">
        <v>11</v>
      </c>
      <c r="M1235" s="2" t="s">
        <v>208</v>
      </c>
      <c r="N1235" s="2" t="s">
        <v>209</v>
      </c>
      <c r="O1235" s="2"/>
      <c r="P1235" s="2">
        <v>0</v>
      </c>
      <c r="Q1235" s="2" t="s">
        <v>68</v>
      </c>
      <c r="R1235" s="2"/>
      <c r="S1235" s="2"/>
      <c r="T1235" s="2"/>
      <c r="U1235" s="2"/>
      <c r="V1235" s="2"/>
      <c r="W1235" s="2"/>
      <c r="X1235" s="2"/>
      <c r="Y1235" s="2">
        <v>15815</v>
      </c>
      <c r="Z1235" s="2">
        <v>13904.999999999998</v>
      </c>
      <c r="AA1235" s="2">
        <v>1910.0000000000018</v>
      </c>
      <c r="AB1235" s="2">
        <v>0.12077141953841301</v>
      </c>
      <c r="AC1235" s="2"/>
      <c r="AD1235" s="2">
        <v>12</v>
      </c>
      <c r="AE1235" s="2"/>
      <c r="AF1235" s="2"/>
      <c r="AG1235" s="2"/>
      <c r="AH1235" s="2">
        <v>1910.0000000000018</v>
      </c>
      <c r="AI1235" s="2"/>
      <c r="AJ1235" s="2"/>
      <c r="AK1235" s="2"/>
      <c r="AL1235" s="2"/>
      <c r="AM1235" s="2"/>
      <c r="AN1235" s="2"/>
      <c r="AO1235" s="2"/>
      <c r="AP1235" s="2"/>
      <c r="AQ1235" s="3">
        <v>0</v>
      </c>
      <c r="AR1235" s="3">
        <v>0</v>
      </c>
      <c r="AS1235" s="3">
        <v>0</v>
      </c>
      <c r="AT1235" s="3">
        <v>0</v>
      </c>
      <c r="AU1235" s="3">
        <v>0</v>
      </c>
      <c r="AV1235" s="3">
        <v>0</v>
      </c>
      <c r="AW1235" s="3">
        <v>0</v>
      </c>
      <c r="AX1235" s="2"/>
      <c r="AY1235" s="2"/>
      <c r="AZ1235" s="2"/>
      <c r="BA1235" s="2"/>
      <c r="BB1235" s="2"/>
      <c r="BC1235" s="2">
        <v>0</v>
      </c>
      <c r="BD1235" s="2"/>
    </row>
    <row r="1236" spans="1:56" x14ac:dyDescent="0.3">
      <c r="A1236" s="2" t="s">
        <v>91</v>
      </c>
      <c r="B1236" s="2"/>
      <c r="C1236" s="2" t="s">
        <v>57</v>
      </c>
      <c r="D1236" s="2" t="s">
        <v>58</v>
      </c>
      <c r="E1236" s="2" t="s">
        <v>59</v>
      </c>
      <c r="F1236" s="2" t="s">
        <v>246</v>
      </c>
      <c r="G1236" s="2" t="s">
        <v>247</v>
      </c>
      <c r="H1236" s="2" t="s">
        <v>248</v>
      </c>
      <c r="I1236" s="2" t="s">
        <v>63</v>
      </c>
      <c r="J1236" s="2" t="s">
        <v>64</v>
      </c>
      <c r="K1236" s="2" t="s">
        <v>92</v>
      </c>
      <c r="L1236" s="2" t="s">
        <v>11</v>
      </c>
      <c r="M1236" s="2" t="s">
        <v>208</v>
      </c>
      <c r="N1236" s="2" t="s">
        <v>209</v>
      </c>
      <c r="O1236" s="2"/>
      <c r="P1236" s="2">
        <v>0</v>
      </c>
      <c r="Q1236" s="2" t="s">
        <v>68</v>
      </c>
      <c r="R1236" s="2"/>
      <c r="S1236" s="2"/>
      <c r="T1236" s="2"/>
      <c r="U1236" s="2"/>
      <c r="V1236" s="2"/>
      <c r="W1236" s="2"/>
      <c r="X1236" s="2"/>
      <c r="Y1236" s="2">
        <v>15815</v>
      </c>
      <c r="Z1236" s="2">
        <v>13904.999999999998</v>
      </c>
      <c r="AA1236" s="2">
        <v>1910.0000000000018</v>
      </c>
      <c r="AB1236" s="2">
        <v>0.12077141953841301</v>
      </c>
      <c r="AC1236" s="2"/>
      <c r="AD1236" s="2">
        <v>12</v>
      </c>
      <c r="AE1236" s="2"/>
      <c r="AF1236" s="2"/>
      <c r="AG1236" s="2"/>
      <c r="AH1236" s="2">
        <v>1910.0000000000018</v>
      </c>
      <c r="AI1236" s="2"/>
      <c r="AJ1236" s="2"/>
      <c r="AK1236" s="2"/>
      <c r="AL1236" s="2"/>
      <c r="AM1236" s="2"/>
      <c r="AN1236" s="2"/>
      <c r="AO1236" s="2"/>
      <c r="AP1236" s="2"/>
      <c r="AQ1236" s="3">
        <v>0</v>
      </c>
      <c r="AR1236" s="3">
        <v>0</v>
      </c>
      <c r="AS1236" s="3">
        <v>0</v>
      </c>
      <c r="AT1236" s="3">
        <v>0</v>
      </c>
      <c r="AU1236" s="3">
        <v>0</v>
      </c>
      <c r="AV1236" s="3">
        <v>0</v>
      </c>
      <c r="AW1236" s="3">
        <v>0</v>
      </c>
      <c r="AX1236" s="2"/>
      <c r="AY1236" s="2"/>
      <c r="AZ1236" s="2"/>
      <c r="BA1236" s="2"/>
      <c r="BB1236" s="2"/>
      <c r="BC1236" s="2">
        <v>0</v>
      </c>
      <c r="BD1236" s="2"/>
    </row>
    <row r="1237" spans="1:56" x14ac:dyDescent="0.3">
      <c r="A1237" s="2" t="s">
        <v>93</v>
      </c>
      <c r="B1237" s="2"/>
      <c r="C1237" s="2" t="s">
        <v>57</v>
      </c>
      <c r="D1237" s="2" t="s">
        <v>58</v>
      </c>
      <c r="E1237" s="2" t="s">
        <v>59</v>
      </c>
      <c r="F1237" s="2" t="s">
        <v>246</v>
      </c>
      <c r="G1237" s="2" t="s">
        <v>247</v>
      </c>
      <c r="H1237" s="2" t="s">
        <v>248</v>
      </c>
      <c r="I1237" s="2" t="s">
        <v>63</v>
      </c>
      <c r="J1237" s="2" t="s">
        <v>94</v>
      </c>
      <c r="K1237" s="2" t="s">
        <v>65</v>
      </c>
      <c r="L1237" s="2" t="s">
        <v>11</v>
      </c>
      <c r="M1237" s="2" t="s">
        <v>208</v>
      </c>
      <c r="N1237" s="2" t="s">
        <v>209</v>
      </c>
      <c r="O1237" s="2"/>
      <c r="P1237" s="2">
        <v>0</v>
      </c>
      <c r="Q1237" s="2" t="s">
        <v>68</v>
      </c>
      <c r="R1237" s="2"/>
      <c r="S1237" s="2"/>
      <c r="T1237" s="2"/>
      <c r="U1237" s="2"/>
      <c r="V1237" s="2"/>
      <c r="W1237" s="2"/>
      <c r="X1237" s="2"/>
      <c r="Y1237" s="2">
        <v>15815</v>
      </c>
      <c r="Z1237" s="2">
        <v>13904.999999999998</v>
      </c>
      <c r="AA1237" s="2">
        <v>1910.0000000000018</v>
      </c>
      <c r="AB1237" s="2">
        <v>0.12077141953841301</v>
      </c>
      <c r="AC1237" s="2"/>
      <c r="AD1237" s="2">
        <v>12</v>
      </c>
      <c r="AE1237" s="2"/>
      <c r="AF1237" s="2"/>
      <c r="AG1237" s="2"/>
      <c r="AH1237" s="2">
        <v>1910.0000000000018</v>
      </c>
      <c r="AI1237" s="2"/>
      <c r="AJ1237" s="2"/>
      <c r="AK1237" s="2"/>
      <c r="AL1237" s="2"/>
      <c r="AM1237" s="2"/>
      <c r="AN1237" s="2"/>
      <c r="AO1237" s="2"/>
      <c r="AP1237" s="2"/>
      <c r="AQ1237" s="3">
        <v>0</v>
      </c>
      <c r="AR1237" s="3">
        <v>0</v>
      </c>
      <c r="AS1237" s="3">
        <v>0</v>
      </c>
      <c r="AT1237" s="3">
        <v>0</v>
      </c>
      <c r="AU1237" s="3">
        <v>0</v>
      </c>
      <c r="AV1237" s="3">
        <v>0</v>
      </c>
      <c r="AW1237" s="3">
        <v>0</v>
      </c>
      <c r="AX1237" s="2"/>
      <c r="AY1237" s="2"/>
      <c r="AZ1237" s="2"/>
      <c r="BA1237" s="2"/>
      <c r="BB1237" s="2"/>
      <c r="BC1237" s="2">
        <v>0</v>
      </c>
      <c r="BD1237" s="2"/>
    </row>
    <row r="1238" spans="1:56" x14ac:dyDescent="0.3">
      <c r="A1238" s="2" t="s">
        <v>95</v>
      </c>
      <c r="B1238" s="2"/>
      <c r="C1238" s="2" t="s">
        <v>57</v>
      </c>
      <c r="D1238" s="2" t="s">
        <v>58</v>
      </c>
      <c r="E1238" s="2" t="s">
        <v>59</v>
      </c>
      <c r="F1238" s="2" t="s">
        <v>246</v>
      </c>
      <c r="G1238" s="2" t="s">
        <v>247</v>
      </c>
      <c r="H1238" s="2" t="s">
        <v>248</v>
      </c>
      <c r="I1238" s="2" t="s">
        <v>63</v>
      </c>
      <c r="J1238" s="2" t="s">
        <v>94</v>
      </c>
      <c r="K1238" s="2" t="s">
        <v>70</v>
      </c>
      <c r="L1238" s="2" t="s">
        <v>11</v>
      </c>
      <c r="M1238" s="2" t="s">
        <v>208</v>
      </c>
      <c r="N1238" s="2" t="s">
        <v>209</v>
      </c>
      <c r="O1238" s="2"/>
      <c r="P1238" s="2">
        <v>0</v>
      </c>
      <c r="Q1238" s="2" t="s">
        <v>68</v>
      </c>
      <c r="R1238" s="2"/>
      <c r="S1238" s="2"/>
      <c r="T1238" s="2"/>
      <c r="U1238" s="2"/>
      <c r="V1238" s="2"/>
      <c r="W1238" s="2"/>
      <c r="X1238" s="2"/>
      <c r="Y1238" s="2">
        <v>15815</v>
      </c>
      <c r="Z1238" s="2">
        <v>13904.999999999998</v>
      </c>
      <c r="AA1238" s="2">
        <v>1910.0000000000018</v>
      </c>
      <c r="AB1238" s="2">
        <v>0.12077141953841301</v>
      </c>
      <c r="AC1238" s="2"/>
      <c r="AD1238" s="2">
        <v>12</v>
      </c>
      <c r="AE1238" s="2"/>
      <c r="AF1238" s="2"/>
      <c r="AG1238" s="2"/>
      <c r="AH1238" s="2">
        <v>1910.0000000000018</v>
      </c>
      <c r="AI1238" s="2"/>
      <c r="AJ1238" s="2"/>
      <c r="AK1238" s="2"/>
      <c r="AL1238" s="2"/>
      <c r="AM1238" s="2"/>
      <c r="AN1238" s="2"/>
      <c r="AO1238" s="2"/>
      <c r="AP1238" s="2"/>
      <c r="AQ1238" s="3">
        <v>0</v>
      </c>
      <c r="AR1238" s="3">
        <v>0</v>
      </c>
      <c r="AS1238" s="3">
        <v>0</v>
      </c>
      <c r="AT1238" s="3">
        <v>0</v>
      </c>
      <c r="AU1238" s="3">
        <v>0</v>
      </c>
      <c r="AV1238" s="3">
        <v>0</v>
      </c>
      <c r="AW1238" s="3">
        <v>0</v>
      </c>
      <c r="AX1238" s="2"/>
      <c r="AY1238" s="2"/>
      <c r="AZ1238" s="2"/>
      <c r="BA1238" s="2"/>
      <c r="BB1238" s="2"/>
      <c r="BC1238" s="2">
        <v>0</v>
      </c>
      <c r="BD1238" s="2"/>
    </row>
    <row r="1239" spans="1:56" x14ac:dyDescent="0.3">
      <c r="A1239" s="2" t="s">
        <v>96</v>
      </c>
      <c r="B1239" s="2"/>
      <c r="C1239" s="2" t="s">
        <v>57</v>
      </c>
      <c r="D1239" s="2" t="s">
        <v>58</v>
      </c>
      <c r="E1239" s="2" t="s">
        <v>59</v>
      </c>
      <c r="F1239" s="2" t="s">
        <v>246</v>
      </c>
      <c r="G1239" s="2" t="s">
        <v>247</v>
      </c>
      <c r="H1239" s="2" t="s">
        <v>248</v>
      </c>
      <c r="I1239" s="2" t="s">
        <v>63</v>
      </c>
      <c r="J1239" s="2" t="s">
        <v>94</v>
      </c>
      <c r="K1239" s="2" t="s">
        <v>72</v>
      </c>
      <c r="L1239" s="2" t="s">
        <v>11</v>
      </c>
      <c r="M1239" s="2" t="s">
        <v>208</v>
      </c>
      <c r="N1239" s="2" t="s">
        <v>209</v>
      </c>
      <c r="O1239" s="2"/>
      <c r="P1239" s="2">
        <v>0</v>
      </c>
      <c r="Q1239" s="2" t="s">
        <v>68</v>
      </c>
      <c r="R1239" s="2"/>
      <c r="S1239" s="2"/>
      <c r="T1239" s="2"/>
      <c r="U1239" s="2"/>
      <c r="V1239" s="2"/>
      <c r="W1239" s="2"/>
      <c r="X1239" s="2"/>
      <c r="Y1239" s="2">
        <v>15815</v>
      </c>
      <c r="Z1239" s="2">
        <v>13904.999999999998</v>
      </c>
      <c r="AA1239" s="2">
        <v>1910.0000000000018</v>
      </c>
      <c r="AB1239" s="2">
        <v>0.12077141953841301</v>
      </c>
      <c r="AC1239" s="2"/>
      <c r="AD1239" s="2">
        <v>12</v>
      </c>
      <c r="AE1239" s="2"/>
      <c r="AF1239" s="2"/>
      <c r="AG1239" s="2"/>
      <c r="AH1239" s="2">
        <v>1910.0000000000018</v>
      </c>
      <c r="AI1239" s="2"/>
      <c r="AJ1239" s="2"/>
      <c r="AK1239" s="2"/>
      <c r="AL1239" s="2"/>
      <c r="AM1239" s="2"/>
      <c r="AN1239" s="2"/>
      <c r="AO1239" s="2"/>
      <c r="AP1239" s="2"/>
      <c r="AQ1239" s="3">
        <v>0</v>
      </c>
      <c r="AR1239" s="3">
        <v>0</v>
      </c>
      <c r="AS1239" s="3">
        <v>0</v>
      </c>
      <c r="AT1239" s="3">
        <v>0</v>
      </c>
      <c r="AU1239" s="3">
        <v>0</v>
      </c>
      <c r="AV1239" s="3">
        <v>0</v>
      </c>
      <c r="AW1239" s="3">
        <v>0</v>
      </c>
      <c r="AX1239" s="2"/>
      <c r="AY1239" s="2"/>
      <c r="AZ1239" s="2"/>
      <c r="BA1239" s="2"/>
      <c r="BB1239" s="2"/>
      <c r="BC1239" s="2">
        <v>0</v>
      </c>
      <c r="BD1239" s="2"/>
    </row>
    <row r="1240" spans="1:56" x14ac:dyDescent="0.3">
      <c r="A1240" s="2" t="s">
        <v>97</v>
      </c>
      <c r="B1240" s="2"/>
      <c r="C1240" s="2" t="s">
        <v>57</v>
      </c>
      <c r="D1240" s="2" t="s">
        <v>58</v>
      </c>
      <c r="E1240" s="2" t="s">
        <v>59</v>
      </c>
      <c r="F1240" s="2" t="s">
        <v>246</v>
      </c>
      <c r="G1240" s="2" t="s">
        <v>247</v>
      </c>
      <c r="H1240" s="2" t="s">
        <v>248</v>
      </c>
      <c r="I1240" s="2" t="s">
        <v>63</v>
      </c>
      <c r="J1240" s="2" t="s">
        <v>94</v>
      </c>
      <c r="K1240" s="2" t="s">
        <v>74</v>
      </c>
      <c r="L1240" s="2" t="s">
        <v>11</v>
      </c>
      <c r="M1240" s="2" t="s">
        <v>208</v>
      </c>
      <c r="N1240" s="2" t="s">
        <v>209</v>
      </c>
      <c r="O1240" s="2"/>
      <c r="P1240" s="2">
        <v>0</v>
      </c>
      <c r="Q1240" s="2" t="s">
        <v>68</v>
      </c>
      <c r="R1240" s="2"/>
      <c r="S1240" s="2"/>
      <c r="T1240" s="2"/>
      <c r="U1240" s="2"/>
      <c r="V1240" s="2"/>
      <c r="W1240" s="2"/>
      <c r="X1240" s="2"/>
      <c r="Y1240" s="2">
        <v>15815</v>
      </c>
      <c r="Z1240" s="2">
        <v>13904.999999999998</v>
      </c>
      <c r="AA1240" s="2">
        <v>1910.0000000000018</v>
      </c>
      <c r="AB1240" s="2">
        <v>0.12077141953841301</v>
      </c>
      <c r="AC1240" s="2"/>
      <c r="AD1240" s="2">
        <v>12</v>
      </c>
      <c r="AE1240" s="2"/>
      <c r="AF1240" s="2"/>
      <c r="AG1240" s="2"/>
      <c r="AH1240" s="2">
        <v>1910.0000000000018</v>
      </c>
      <c r="AI1240" s="2"/>
      <c r="AJ1240" s="2"/>
      <c r="AK1240" s="2"/>
      <c r="AL1240" s="2"/>
      <c r="AM1240" s="2"/>
      <c r="AN1240" s="2"/>
      <c r="AO1240" s="2"/>
      <c r="AP1240" s="2"/>
      <c r="AQ1240" s="3">
        <v>0</v>
      </c>
      <c r="AR1240" s="3">
        <v>0</v>
      </c>
      <c r="AS1240" s="3">
        <v>0</v>
      </c>
      <c r="AT1240" s="3">
        <v>0</v>
      </c>
      <c r="AU1240" s="3">
        <v>0</v>
      </c>
      <c r="AV1240" s="3">
        <v>0</v>
      </c>
      <c r="AW1240" s="3">
        <v>0</v>
      </c>
      <c r="AX1240" s="2"/>
      <c r="AY1240" s="2"/>
      <c r="AZ1240" s="2"/>
      <c r="BA1240" s="2"/>
      <c r="BB1240" s="2"/>
      <c r="BC1240" s="2">
        <v>0</v>
      </c>
      <c r="BD1240" s="2"/>
    </row>
    <row r="1241" spans="1:56" x14ac:dyDescent="0.3">
      <c r="A1241" s="2" t="s">
        <v>98</v>
      </c>
      <c r="B1241" s="2"/>
      <c r="C1241" s="2" t="s">
        <v>57</v>
      </c>
      <c r="D1241" s="2" t="s">
        <v>58</v>
      </c>
      <c r="E1241" s="2" t="s">
        <v>59</v>
      </c>
      <c r="F1241" s="2" t="s">
        <v>246</v>
      </c>
      <c r="G1241" s="2" t="s">
        <v>247</v>
      </c>
      <c r="H1241" s="2" t="s">
        <v>248</v>
      </c>
      <c r="I1241" s="2" t="s">
        <v>63</v>
      </c>
      <c r="J1241" s="2" t="s">
        <v>94</v>
      </c>
      <c r="K1241" s="2" t="s">
        <v>76</v>
      </c>
      <c r="L1241" s="2" t="s">
        <v>11</v>
      </c>
      <c r="M1241" s="2" t="s">
        <v>208</v>
      </c>
      <c r="N1241" s="2" t="s">
        <v>209</v>
      </c>
      <c r="O1241" s="2"/>
      <c r="P1241" s="2">
        <v>0</v>
      </c>
      <c r="Q1241" s="2" t="s">
        <v>68</v>
      </c>
      <c r="R1241" s="2"/>
      <c r="S1241" s="2"/>
      <c r="T1241" s="2"/>
      <c r="U1241" s="2"/>
      <c r="V1241" s="2"/>
      <c r="W1241" s="2"/>
      <c r="X1241" s="2"/>
      <c r="Y1241" s="2">
        <v>15815</v>
      </c>
      <c r="Z1241" s="2">
        <v>13904.999999999998</v>
      </c>
      <c r="AA1241" s="2">
        <v>1910.0000000000018</v>
      </c>
      <c r="AB1241" s="2">
        <v>0.12077141953841301</v>
      </c>
      <c r="AC1241" s="2"/>
      <c r="AD1241" s="2">
        <v>12</v>
      </c>
      <c r="AE1241" s="2"/>
      <c r="AF1241" s="2"/>
      <c r="AG1241" s="2"/>
      <c r="AH1241" s="2">
        <v>1910.0000000000018</v>
      </c>
      <c r="AI1241" s="2"/>
      <c r="AJ1241" s="2"/>
      <c r="AK1241" s="2"/>
      <c r="AL1241" s="2"/>
      <c r="AM1241" s="2"/>
      <c r="AN1241" s="2"/>
      <c r="AO1241" s="2"/>
      <c r="AP1241" s="2"/>
      <c r="AQ1241" s="3">
        <v>0</v>
      </c>
      <c r="AR1241" s="3">
        <v>0</v>
      </c>
      <c r="AS1241" s="3">
        <v>0</v>
      </c>
      <c r="AT1241" s="3">
        <v>0</v>
      </c>
      <c r="AU1241" s="3">
        <v>0</v>
      </c>
      <c r="AV1241" s="3">
        <v>0</v>
      </c>
      <c r="AW1241" s="3">
        <v>0</v>
      </c>
      <c r="AX1241" s="2"/>
      <c r="AY1241" s="2"/>
      <c r="AZ1241" s="2"/>
      <c r="BA1241" s="2"/>
      <c r="BB1241" s="2"/>
      <c r="BC1241" s="2">
        <v>0</v>
      </c>
      <c r="BD1241" s="2"/>
    </row>
    <row r="1242" spans="1:56" x14ac:dyDescent="0.3">
      <c r="A1242" s="2" t="s">
        <v>99</v>
      </c>
      <c r="B1242" s="2"/>
      <c r="C1242" s="2" t="s">
        <v>57</v>
      </c>
      <c r="D1242" s="2" t="s">
        <v>58</v>
      </c>
      <c r="E1242" s="2" t="s">
        <v>59</v>
      </c>
      <c r="F1242" s="2" t="s">
        <v>246</v>
      </c>
      <c r="G1242" s="2" t="s">
        <v>247</v>
      </c>
      <c r="H1242" s="2" t="s">
        <v>248</v>
      </c>
      <c r="I1242" s="2" t="s">
        <v>63</v>
      </c>
      <c r="J1242" s="2" t="s">
        <v>94</v>
      </c>
      <c r="K1242" s="2" t="s">
        <v>78</v>
      </c>
      <c r="L1242" s="2" t="s">
        <v>11</v>
      </c>
      <c r="M1242" s="2" t="s">
        <v>208</v>
      </c>
      <c r="N1242" s="2" t="s">
        <v>209</v>
      </c>
      <c r="O1242" s="2"/>
      <c r="P1242" s="2">
        <v>0</v>
      </c>
      <c r="Q1242" s="2" t="s">
        <v>68</v>
      </c>
      <c r="R1242" s="2"/>
      <c r="S1242" s="2"/>
      <c r="T1242" s="2"/>
      <c r="U1242" s="2"/>
      <c r="V1242" s="2"/>
      <c r="W1242" s="2"/>
      <c r="X1242" s="2"/>
      <c r="Y1242" s="2">
        <v>15815</v>
      </c>
      <c r="Z1242" s="2">
        <v>13904.999999999998</v>
      </c>
      <c r="AA1242" s="2">
        <v>1910.0000000000018</v>
      </c>
      <c r="AB1242" s="2">
        <v>0.12077141953841301</v>
      </c>
      <c r="AC1242" s="2"/>
      <c r="AD1242" s="2">
        <v>12</v>
      </c>
      <c r="AE1242" s="2"/>
      <c r="AF1242" s="2"/>
      <c r="AG1242" s="2"/>
      <c r="AH1242" s="2">
        <v>1910.0000000000018</v>
      </c>
      <c r="AI1242" s="2"/>
      <c r="AJ1242" s="2"/>
      <c r="AK1242" s="2"/>
      <c r="AL1242" s="2"/>
      <c r="AM1242" s="2"/>
      <c r="AN1242" s="2"/>
      <c r="AO1242" s="2"/>
      <c r="AP1242" s="2"/>
      <c r="AQ1242" s="3">
        <v>0</v>
      </c>
      <c r="AR1242" s="3">
        <v>0</v>
      </c>
      <c r="AS1242" s="3">
        <v>0</v>
      </c>
      <c r="AT1242" s="3">
        <v>0</v>
      </c>
      <c r="AU1242" s="3">
        <v>0</v>
      </c>
      <c r="AV1242" s="3">
        <v>0</v>
      </c>
      <c r="AW1242" s="3">
        <v>0</v>
      </c>
      <c r="AX1242" s="2"/>
      <c r="AY1242" s="2"/>
      <c r="AZ1242" s="2"/>
      <c r="BA1242" s="2"/>
      <c r="BB1242" s="2"/>
      <c r="BC1242" s="2">
        <v>0</v>
      </c>
      <c r="BD1242" s="2"/>
    </row>
    <row r="1243" spans="1:56" x14ac:dyDescent="0.3">
      <c r="A1243" s="2" t="s">
        <v>100</v>
      </c>
      <c r="B1243" s="2"/>
      <c r="C1243" s="2" t="s">
        <v>57</v>
      </c>
      <c r="D1243" s="2" t="s">
        <v>58</v>
      </c>
      <c r="E1243" s="2" t="s">
        <v>59</v>
      </c>
      <c r="F1243" s="2" t="s">
        <v>246</v>
      </c>
      <c r="G1243" s="2" t="s">
        <v>247</v>
      </c>
      <c r="H1243" s="2" t="s">
        <v>248</v>
      </c>
      <c r="I1243" s="2" t="s">
        <v>63</v>
      </c>
      <c r="J1243" s="2" t="s">
        <v>94</v>
      </c>
      <c r="K1243" s="2" t="s">
        <v>80</v>
      </c>
      <c r="L1243" s="2" t="s">
        <v>11</v>
      </c>
      <c r="M1243" s="2" t="s">
        <v>208</v>
      </c>
      <c r="N1243" s="2" t="s">
        <v>209</v>
      </c>
      <c r="O1243" s="2"/>
      <c r="P1243" s="2">
        <v>0</v>
      </c>
      <c r="Q1243" s="2" t="s">
        <v>68</v>
      </c>
      <c r="R1243" s="2"/>
      <c r="S1243" s="2"/>
      <c r="T1243" s="2"/>
      <c r="U1243" s="2"/>
      <c r="V1243" s="2"/>
      <c r="W1243" s="2"/>
      <c r="X1243" s="2"/>
      <c r="Y1243" s="2">
        <v>15815</v>
      </c>
      <c r="Z1243" s="2">
        <v>13904.999999999998</v>
      </c>
      <c r="AA1243" s="2">
        <v>1910.0000000000018</v>
      </c>
      <c r="AB1243" s="2">
        <v>0.12077141953841301</v>
      </c>
      <c r="AC1243" s="2"/>
      <c r="AD1243" s="2">
        <v>12</v>
      </c>
      <c r="AE1243" s="2"/>
      <c r="AF1243" s="2"/>
      <c r="AG1243" s="2"/>
      <c r="AH1243" s="2">
        <v>1910.0000000000018</v>
      </c>
      <c r="AI1243" s="2"/>
      <c r="AJ1243" s="2"/>
      <c r="AK1243" s="2"/>
      <c r="AL1243" s="2"/>
      <c r="AM1243" s="2"/>
      <c r="AN1243" s="2"/>
      <c r="AO1243" s="2"/>
      <c r="AP1243" s="2"/>
      <c r="AQ1243" s="3">
        <v>0</v>
      </c>
      <c r="AR1243" s="3">
        <v>0</v>
      </c>
      <c r="AS1243" s="3">
        <v>0</v>
      </c>
      <c r="AT1243" s="3">
        <v>0</v>
      </c>
      <c r="AU1243" s="3">
        <v>0</v>
      </c>
      <c r="AV1243" s="3">
        <v>0</v>
      </c>
      <c r="AW1243" s="3">
        <v>0</v>
      </c>
      <c r="AX1243" s="2"/>
      <c r="AY1243" s="2"/>
      <c r="AZ1243" s="2"/>
      <c r="BA1243" s="2"/>
      <c r="BB1243" s="2"/>
      <c r="BC1243" s="2">
        <v>0</v>
      </c>
      <c r="BD1243" s="2"/>
    </row>
    <row r="1244" spans="1:56" x14ac:dyDescent="0.3">
      <c r="A1244" s="2" t="s">
        <v>101</v>
      </c>
      <c r="B1244" s="2"/>
      <c r="C1244" s="2" t="s">
        <v>57</v>
      </c>
      <c r="D1244" s="2" t="s">
        <v>58</v>
      </c>
      <c r="E1244" s="2" t="s">
        <v>59</v>
      </c>
      <c r="F1244" s="2" t="s">
        <v>246</v>
      </c>
      <c r="G1244" s="2" t="s">
        <v>247</v>
      </c>
      <c r="H1244" s="2" t="s">
        <v>248</v>
      </c>
      <c r="I1244" s="2" t="s">
        <v>63</v>
      </c>
      <c r="J1244" s="2" t="s">
        <v>94</v>
      </c>
      <c r="K1244" s="2" t="s">
        <v>82</v>
      </c>
      <c r="L1244" s="2" t="s">
        <v>11</v>
      </c>
      <c r="M1244" s="2" t="s">
        <v>208</v>
      </c>
      <c r="N1244" s="2" t="s">
        <v>209</v>
      </c>
      <c r="O1244" s="2"/>
      <c r="P1244" s="2">
        <v>0</v>
      </c>
      <c r="Q1244" s="2" t="s">
        <v>68</v>
      </c>
      <c r="R1244" s="2"/>
      <c r="S1244" s="2"/>
      <c r="T1244" s="2"/>
      <c r="U1244" s="2"/>
      <c r="V1244" s="2"/>
      <c r="W1244" s="2"/>
      <c r="X1244" s="2"/>
      <c r="Y1244" s="2">
        <v>15815</v>
      </c>
      <c r="Z1244" s="2">
        <v>13904.999999999998</v>
      </c>
      <c r="AA1244" s="2">
        <v>1910.0000000000018</v>
      </c>
      <c r="AB1244" s="2">
        <v>0.12077141953841301</v>
      </c>
      <c r="AC1244" s="2"/>
      <c r="AD1244" s="2">
        <v>12</v>
      </c>
      <c r="AE1244" s="2"/>
      <c r="AF1244" s="2"/>
      <c r="AG1244" s="2"/>
      <c r="AH1244" s="2">
        <v>1910.0000000000018</v>
      </c>
      <c r="AI1244" s="2"/>
      <c r="AJ1244" s="2"/>
      <c r="AK1244" s="2"/>
      <c r="AL1244" s="2"/>
      <c r="AM1244" s="2"/>
      <c r="AN1244" s="2"/>
      <c r="AO1244" s="2"/>
      <c r="AP1244" s="2"/>
      <c r="AQ1244" s="3">
        <v>0</v>
      </c>
      <c r="AR1244" s="3">
        <v>0</v>
      </c>
      <c r="AS1244" s="3">
        <v>0</v>
      </c>
      <c r="AT1244" s="3">
        <v>0</v>
      </c>
      <c r="AU1244" s="3">
        <v>0</v>
      </c>
      <c r="AV1244" s="3">
        <v>0</v>
      </c>
      <c r="AW1244" s="3">
        <v>0</v>
      </c>
      <c r="AX1244" s="2"/>
      <c r="AY1244" s="2"/>
      <c r="AZ1244" s="2"/>
      <c r="BA1244" s="2"/>
      <c r="BB1244" s="2"/>
      <c r="BC1244" s="2">
        <v>0</v>
      </c>
      <c r="BD1244" s="2"/>
    </row>
    <row r="1245" spans="1:56" x14ac:dyDescent="0.3">
      <c r="A1245" s="2" t="s">
        <v>102</v>
      </c>
      <c r="B1245" s="2"/>
      <c r="C1245" s="2" t="s">
        <v>57</v>
      </c>
      <c r="D1245" s="2" t="s">
        <v>58</v>
      </c>
      <c r="E1245" s="2" t="s">
        <v>59</v>
      </c>
      <c r="F1245" s="2" t="s">
        <v>246</v>
      </c>
      <c r="G1245" s="2" t="s">
        <v>247</v>
      </c>
      <c r="H1245" s="2" t="s">
        <v>248</v>
      </c>
      <c r="I1245" s="2" t="s">
        <v>63</v>
      </c>
      <c r="J1245" s="2" t="s">
        <v>94</v>
      </c>
      <c r="K1245" s="2" t="s">
        <v>84</v>
      </c>
      <c r="L1245" s="2" t="s">
        <v>11</v>
      </c>
      <c r="M1245" s="2" t="s">
        <v>208</v>
      </c>
      <c r="N1245" s="2" t="s">
        <v>209</v>
      </c>
      <c r="O1245" s="2"/>
      <c r="P1245" s="2">
        <v>0</v>
      </c>
      <c r="Q1245" s="2" t="s">
        <v>68</v>
      </c>
      <c r="R1245" s="2"/>
      <c r="S1245" s="2"/>
      <c r="T1245" s="2"/>
      <c r="U1245" s="2"/>
      <c r="V1245" s="2"/>
      <c r="W1245" s="2"/>
      <c r="X1245" s="2"/>
      <c r="Y1245" s="2">
        <v>15815</v>
      </c>
      <c r="Z1245" s="2">
        <v>13904.999999999998</v>
      </c>
      <c r="AA1245" s="2">
        <v>1910.0000000000018</v>
      </c>
      <c r="AB1245" s="2">
        <v>0.12077141953841301</v>
      </c>
      <c r="AC1245" s="2"/>
      <c r="AD1245" s="2">
        <v>12</v>
      </c>
      <c r="AE1245" s="2"/>
      <c r="AF1245" s="2"/>
      <c r="AG1245" s="2"/>
      <c r="AH1245" s="2">
        <v>1910.0000000000018</v>
      </c>
      <c r="AI1245" s="2"/>
      <c r="AJ1245" s="2"/>
      <c r="AK1245" s="2"/>
      <c r="AL1245" s="2"/>
      <c r="AM1245" s="2"/>
      <c r="AN1245" s="2"/>
      <c r="AO1245" s="2"/>
      <c r="AP1245" s="2"/>
      <c r="AQ1245" s="3">
        <v>0</v>
      </c>
      <c r="AR1245" s="3">
        <v>0</v>
      </c>
      <c r="AS1245" s="3">
        <v>0</v>
      </c>
      <c r="AT1245" s="3">
        <v>0</v>
      </c>
      <c r="AU1245" s="3">
        <v>0</v>
      </c>
      <c r="AV1245" s="3">
        <v>0</v>
      </c>
      <c r="AW1245" s="3">
        <v>0</v>
      </c>
      <c r="AX1245" s="2"/>
      <c r="AY1245" s="2"/>
      <c r="AZ1245" s="2"/>
      <c r="BA1245" s="2"/>
      <c r="BB1245" s="2"/>
      <c r="BC1245" s="2">
        <v>0</v>
      </c>
      <c r="BD1245" s="2"/>
    </row>
    <row r="1246" spans="1:56" x14ac:dyDescent="0.3">
      <c r="A1246" s="2" t="s">
        <v>103</v>
      </c>
      <c r="B1246" s="2"/>
      <c r="C1246" s="2" t="s">
        <v>57</v>
      </c>
      <c r="D1246" s="2" t="s">
        <v>58</v>
      </c>
      <c r="E1246" s="2" t="s">
        <v>59</v>
      </c>
      <c r="F1246" s="2" t="s">
        <v>246</v>
      </c>
      <c r="G1246" s="2" t="s">
        <v>247</v>
      </c>
      <c r="H1246" s="2" t="s">
        <v>248</v>
      </c>
      <c r="I1246" s="2" t="s">
        <v>63</v>
      </c>
      <c r="J1246" s="2" t="s">
        <v>94</v>
      </c>
      <c r="K1246" s="2" t="s">
        <v>86</v>
      </c>
      <c r="L1246" s="2" t="s">
        <v>11</v>
      </c>
      <c r="M1246" s="2" t="s">
        <v>208</v>
      </c>
      <c r="N1246" s="2" t="s">
        <v>209</v>
      </c>
      <c r="O1246" s="2"/>
      <c r="P1246" s="2">
        <v>0</v>
      </c>
      <c r="Q1246" s="2" t="s">
        <v>68</v>
      </c>
      <c r="R1246" s="2"/>
      <c r="S1246" s="2"/>
      <c r="T1246" s="2"/>
      <c r="U1246" s="2"/>
      <c r="V1246" s="2"/>
      <c r="W1246" s="2"/>
      <c r="X1246" s="2"/>
      <c r="Y1246" s="2">
        <v>15815</v>
      </c>
      <c r="Z1246" s="2">
        <v>13904.999999999998</v>
      </c>
      <c r="AA1246" s="2">
        <v>1910.0000000000018</v>
      </c>
      <c r="AB1246" s="2">
        <v>0.12077141953841301</v>
      </c>
      <c r="AC1246" s="2"/>
      <c r="AD1246" s="2">
        <v>12</v>
      </c>
      <c r="AE1246" s="2"/>
      <c r="AF1246" s="2"/>
      <c r="AG1246" s="2"/>
      <c r="AH1246" s="2">
        <v>1910.0000000000018</v>
      </c>
      <c r="AI1246" s="2"/>
      <c r="AJ1246" s="2"/>
      <c r="AK1246" s="2"/>
      <c r="AL1246" s="2"/>
      <c r="AM1246" s="2"/>
      <c r="AN1246" s="2"/>
      <c r="AO1246" s="2"/>
      <c r="AP1246" s="2"/>
      <c r="AQ1246" s="3">
        <v>0</v>
      </c>
      <c r="AR1246" s="3">
        <v>0</v>
      </c>
      <c r="AS1246" s="3">
        <v>0</v>
      </c>
      <c r="AT1246" s="3">
        <v>0</v>
      </c>
      <c r="AU1246" s="3">
        <v>0</v>
      </c>
      <c r="AV1246" s="3">
        <v>0</v>
      </c>
      <c r="AW1246" s="3">
        <v>0</v>
      </c>
      <c r="AX1246" s="2"/>
      <c r="AY1246" s="2"/>
      <c r="AZ1246" s="2"/>
      <c r="BA1246" s="2"/>
      <c r="BB1246" s="2"/>
      <c r="BC1246" s="2">
        <v>0</v>
      </c>
      <c r="BD1246" s="2"/>
    </row>
    <row r="1247" spans="1:56" x14ac:dyDescent="0.3">
      <c r="A1247" s="2" t="s">
        <v>104</v>
      </c>
      <c r="B1247" s="2"/>
      <c r="C1247" s="2" t="s">
        <v>57</v>
      </c>
      <c r="D1247" s="2" t="s">
        <v>58</v>
      </c>
      <c r="E1247" s="2" t="s">
        <v>59</v>
      </c>
      <c r="F1247" s="2" t="s">
        <v>246</v>
      </c>
      <c r="G1247" s="2" t="s">
        <v>247</v>
      </c>
      <c r="H1247" s="2" t="s">
        <v>248</v>
      </c>
      <c r="I1247" s="2" t="s">
        <v>63</v>
      </c>
      <c r="J1247" s="2" t="s">
        <v>94</v>
      </c>
      <c r="K1247" s="2" t="s">
        <v>88</v>
      </c>
      <c r="L1247" s="2" t="s">
        <v>11</v>
      </c>
      <c r="M1247" s="2" t="s">
        <v>208</v>
      </c>
      <c r="N1247" s="2" t="s">
        <v>209</v>
      </c>
      <c r="O1247" s="2"/>
      <c r="P1247" s="2">
        <v>0</v>
      </c>
      <c r="Q1247" s="2" t="s">
        <v>68</v>
      </c>
      <c r="R1247" s="2"/>
      <c r="S1247" s="2"/>
      <c r="T1247" s="2"/>
      <c r="U1247" s="2"/>
      <c r="V1247" s="2"/>
      <c r="W1247" s="2"/>
      <c r="X1247" s="2"/>
      <c r="Y1247" s="2">
        <v>15815</v>
      </c>
      <c r="Z1247" s="2">
        <v>13904.999999999998</v>
      </c>
      <c r="AA1247" s="2">
        <v>1910.0000000000018</v>
      </c>
      <c r="AB1247" s="2">
        <v>0.12077141953841301</v>
      </c>
      <c r="AC1247" s="2"/>
      <c r="AD1247" s="2">
        <v>12</v>
      </c>
      <c r="AE1247" s="2"/>
      <c r="AF1247" s="2"/>
      <c r="AG1247" s="2"/>
      <c r="AH1247" s="2">
        <v>1910.0000000000018</v>
      </c>
      <c r="AI1247" s="2"/>
      <c r="AJ1247" s="2"/>
      <c r="AK1247" s="2"/>
      <c r="AL1247" s="2"/>
      <c r="AM1247" s="2"/>
      <c r="AN1247" s="2"/>
      <c r="AO1247" s="2"/>
      <c r="AP1247" s="2"/>
      <c r="AQ1247" s="3">
        <v>0</v>
      </c>
      <c r="AR1247" s="3">
        <v>0</v>
      </c>
      <c r="AS1247" s="3">
        <v>0</v>
      </c>
      <c r="AT1247" s="3">
        <v>0</v>
      </c>
      <c r="AU1247" s="3">
        <v>0</v>
      </c>
      <c r="AV1247" s="3">
        <v>0</v>
      </c>
      <c r="AW1247" s="3">
        <v>0</v>
      </c>
      <c r="AX1247" s="2"/>
      <c r="AY1247" s="2"/>
      <c r="AZ1247" s="2"/>
      <c r="BA1247" s="2"/>
      <c r="BB1247" s="2"/>
      <c r="BC1247" s="2">
        <v>0</v>
      </c>
      <c r="BD1247" s="2"/>
    </row>
    <row r="1248" spans="1:56" x14ac:dyDescent="0.3">
      <c r="A1248" s="2" t="s">
        <v>105</v>
      </c>
      <c r="B1248" s="2"/>
      <c r="C1248" s="2" t="s">
        <v>57</v>
      </c>
      <c r="D1248" s="2" t="s">
        <v>58</v>
      </c>
      <c r="E1248" s="2" t="s">
        <v>59</v>
      </c>
      <c r="F1248" s="2" t="s">
        <v>246</v>
      </c>
      <c r="G1248" s="2" t="s">
        <v>247</v>
      </c>
      <c r="H1248" s="2" t="s">
        <v>248</v>
      </c>
      <c r="I1248" s="2" t="s">
        <v>63</v>
      </c>
      <c r="J1248" s="2" t="s">
        <v>94</v>
      </c>
      <c r="K1248" s="2" t="s">
        <v>90</v>
      </c>
      <c r="L1248" s="2" t="s">
        <v>11</v>
      </c>
      <c r="M1248" s="2" t="s">
        <v>208</v>
      </c>
      <c r="N1248" s="2" t="s">
        <v>209</v>
      </c>
      <c r="O1248" s="2"/>
      <c r="P1248" s="2">
        <v>0</v>
      </c>
      <c r="Q1248" s="2" t="s">
        <v>68</v>
      </c>
      <c r="R1248" s="2"/>
      <c r="S1248" s="2"/>
      <c r="T1248" s="2"/>
      <c r="U1248" s="2"/>
      <c r="V1248" s="2"/>
      <c r="W1248" s="2"/>
      <c r="X1248" s="2"/>
      <c r="Y1248" s="2">
        <v>15815</v>
      </c>
      <c r="Z1248" s="2">
        <v>13904.999999999998</v>
      </c>
      <c r="AA1248" s="2">
        <v>1910.0000000000018</v>
      </c>
      <c r="AB1248" s="2">
        <v>0.12077141953841301</v>
      </c>
      <c r="AC1248" s="2"/>
      <c r="AD1248" s="2">
        <v>12</v>
      </c>
      <c r="AE1248" s="2"/>
      <c r="AF1248" s="2"/>
      <c r="AG1248" s="2"/>
      <c r="AH1248" s="2">
        <v>1910.0000000000018</v>
      </c>
      <c r="AI1248" s="2"/>
      <c r="AJ1248" s="2"/>
      <c r="AK1248" s="2"/>
      <c r="AL1248" s="2"/>
      <c r="AM1248" s="2"/>
      <c r="AN1248" s="2"/>
      <c r="AO1248" s="2"/>
      <c r="AP1248" s="2"/>
      <c r="AQ1248" s="3">
        <v>0</v>
      </c>
      <c r="AR1248" s="3">
        <v>0</v>
      </c>
      <c r="AS1248" s="3">
        <v>0</v>
      </c>
      <c r="AT1248" s="3">
        <v>0</v>
      </c>
      <c r="AU1248" s="3">
        <v>0</v>
      </c>
      <c r="AV1248" s="3">
        <v>0</v>
      </c>
      <c r="AW1248" s="3">
        <v>0</v>
      </c>
      <c r="AX1248" s="2"/>
      <c r="AY1248" s="2"/>
      <c r="AZ1248" s="2"/>
      <c r="BA1248" s="2"/>
      <c r="BB1248" s="2"/>
      <c r="BC1248" s="2">
        <v>0</v>
      </c>
      <c r="BD1248" s="2"/>
    </row>
    <row r="1249" spans="1:56" x14ac:dyDescent="0.3">
      <c r="A1249" s="2" t="s">
        <v>106</v>
      </c>
      <c r="B1249" s="2"/>
      <c r="C1249" s="2" t="s">
        <v>57</v>
      </c>
      <c r="D1249" s="2" t="s">
        <v>58</v>
      </c>
      <c r="E1249" s="2" t="s">
        <v>59</v>
      </c>
      <c r="F1249" s="2" t="s">
        <v>246</v>
      </c>
      <c r="G1249" s="2" t="s">
        <v>247</v>
      </c>
      <c r="H1249" s="2" t="s">
        <v>248</v>
      </c>
      <c r="I1249" s="2" t="s">
        <v>63</v>
      </c>
      <c r="J1249" s="2" t="s">
        <v>94</v>
      </c>
      <c r="K1249" s="2" t="s">
        <v>92</v>
      </c>
      <c r="L1249" s="2" t="s">
        <v>11</v>
      </c>
      <c r="M1249" s="2" t="s">
        <v>208</v>
      </c>
      <c r="N1249" s="2" t="s">
        <v>209</v>
      </c>
      <c r="O1249" s="2"/>
      <c r="P1249" s="2">
        <v>0</v>
      </c>
      <c r="Q1249" s="2" t="s">
        <v>68</v>
      </c>
      <c r="R1249" s="2"/>
      <c r="S1249" s="2"/>
      <c r="T1249" s="2"/>
      <c r="U1249" s="2"/>
      <c r="V1249" s="2"/>
      <c r="W1249" s="2"/>
      <c r="X1249" s="2"/>
      <c r="Y1249" s="2">
        <v>15815</v>
      </c>
      <c r="Z1249" s="2">
        <v>13904.999999999998</v>
      </c>
      <c r="AA1249" s="2">
        <v>1910.0000000000018</v>
      </c>
      <c r="AB1249" s="2">
        <v>0.12077141953841301</v>
      </c>
      <c r="AC1249" s="2"/>
      <c r="AD1249" s="2">
        <v>12</v>
      </c>
      <c r="AE1249" s="2"/>
      <c r="AF1249" s="2"/>
      <c r="AG1249" s="2"/>
      <c r="AH1249" s="2">
        <v>1910.0000000000018</v>
      </c>
      <c r="AI1249" s="2"/>
      <c r="AJ1249" s="2"/>
      <c r="AK1249" s="2"/>
      <c r="AL1249" s="2"/>
      <c r="AM1249" s="2"/>
      <c r="AN1249" s="2"/>
      <c r="AO1249" s="2"/>
      <c r="AP1249" s="2"/>
      <c r="AQ1249" s="3">
        <v>0</v>
      </c>
      <c r="AR1249" s="3">
        <v>0</v>
      </c>
      <c r="AS1249" s="3">
        <v>0</v>
      </c>
      <c r="AT1249" s="3">
        <v>0</v>
      </c>
      <c r="AU1249" s="3">
        <v>0</v>
      </c>
      <c r="AV1249" s="3">
        <v>0</v>
      </c>
      <c r="AW1249" s="3">
        <v>0</v>
      </c>
      <c r="AX1249" s="2"/>
      <c r="AY1249" s="2"/>
      <c r="AZ1249" s="2"/>
      <c r="BA1249" s="2"/>
      <c r="BB1249" s="2"/>
      <c r="BC1249" s="2">
        <v>0</v>
      </c>
      <c r="BD1249" s="2"/>
    </row>
    <row r="1250" spans="1:56" x14ac:dyDescent="0.3">
      <c r="A1250" s="2" t="s">
        <v>56</v>
      </c>
      <c r="B1250" s="2"/>
      <c r="C1250" s="2" t="s">
        <v>57</v>
      </c>
      <c r="D1250" s="2" t="s">
        <v>58</v>
      </c>
      <c r="E1250" s="2" t="s">
        <v>59</v>
      </c>
      <c r="F1250" s="2" t="s">
        <v>249</v>
      </c>
      <c r="G1250" s="2" t="s">
        <v>250</v>
      </c>
      <c r="H1250" s="2" t="s">
        <v>251</v>
      </c>
      <c r="I1250" s="2" t="s">
        <v>63</v>
      </c>
      <c r="J1250" s="2" t="s">
        <v>64</v>
      </c>
      <c r="K1250" s="2" t="s">
        <v>65</v>
      </c>
      <c r="L1250" s="2" t="s">
        <v>11</v>
      </c>
      <c r="M1250" s="2" t="s">
        <v>208</v>
      </c>
      <c r="N1250" s="2" t="s">
        <v>209</v>
      </c>
      <c r="O1250" s="2"/>
      <c r="P1250" s="2">
        <v>0</v>
      </c>
      <c r="Q1250" s="2" t="s">
        <v>68</v>
      </c>
      <c r="R1250" s="2"/>
      <c r="S1250" s="2"/>
      <c r="T1250" s="2"/>
      <c r="U1250" s="2"/>
      <c r="V1250" s="2"/>
      <c r="W1250" s="2"/>
      <c r="X1250" s="2"/>
      <c r="Y1250" s="2">
        <v>3285</v>
      </c>
      <c r="Z1250" s="2">
        <v>1554.8999999999999</v>
      </c>
      <c r="AA1250" s="2">
        <v>1730.1000000000001</v>
      </c>
      <c r="AB1250" s="2">
        <v>0.52666666666666673</v>
      </c>
      <c r="AC1250" s="2"/>
      <c r="AD1250" s="2">
        <v>12</v>
      </c>
      <c r="AE1250" s="2"/>
      <c r="AF1250" s="2"/>
      <c r="AG1250" s="2"/>
      <c r="AH1250" s="2">
        <v>1730.1000000000001</v>
      </c>
      <c r="AI1250" s="2"/>
      <c r="AJ1250" s="2"/>
      <c r="AK1250" s="2"/>
      <c r="AL1250" s="2"/>
      <c r="AM1250" s="2"/>
      <c r="AN1250" s="2"/>
      <c r="AO1250" s="2"/>
      <c r="AP1250" s="2"/>
      <c r="AQ1250" s="3">
        <v>0</v>
      </c>
      <c r="AR1250" s="3">
        <v>0</v>
      </c>
      <c r="AS1250" s="3">
        <v>0</v>
      </c>
      <c r="AT1250" s="3">
        <v>0</v>
      </c>
      <c r="AU1250" s="3">
        <v>0</v>
      </c>
      <c r="AV1250" s="3">
        <v>0</v>
      </c>
      <c r="AW1250" s="3">
        <v>0</v>
      </c>
      <c r="AX1250" s="2"/>
      <c r="AY1250" s="2"/>
      <c r="AZ1250" s="2"/>
      <c r="BA1250" s="2"/>
      <c r="BB1250" s="2"/>
      <c r="BC1250" s="2">
        <v>0</v>
      </c>
      <c r="BD1250" s="2"/>
    </row>
    <row r="1251" spans="1:56" x14ac:dyDescent="0.3">
      <c r="A1251" s="2" t="s">
        <v>69</v>
      </c>
      <c r="B1251" s="2"/>
      <c r="C1251" s="2" t="s">
        <v>57</v>
      </c>
      <c r="D1251" s="2" t="s">
        <v>58</v>
      </c>
      <c r="E1251" s="2" t="s">
        <v>59</v>
      </c>
      <c r="F1251" s="2" t="s">
        <v>249</v>
      </c>
      <c r="G1251" s="2" t="s">
        <v>250</v>
      </c>
      <c r="H1251" s="2" t="s">
        <v>251</v>
      </c>
      <c r="I1251" s="2" t="s">
        <v>63</v>
      </c>
      <c r="J1251" s="2" t="s">
        <v>64</v>
      </c>
      <c r="K1251" s="2" t="s">
        <v>70</v>
      </c>
      <c r="L1251" s="2" t="s">
        <v>11</v>
      </c>
      <c r="M1251" s="2" t="s">
        <v>208</v>
      </c>
      <c r="N1251" s="2" t="s">
        <v>209</v>
      </c>
      <c r="O1251" s="2"/>
      <c r="P1251" s="2">
        <v>0</v>
      </c>
      <c r="Q1251" s="2" t="s">
        <v>68</v>
      </c>
      <c r="R1251" s="2"/>
      <c r="S1251" s="2"/>
      <c r="T1251" s="2"/>
      <c r="U1251" s="2"/>
      <c r="V1251" s="2"/>
      <c r="W1251" s="2"/>
      <c r="X1251" s="2"/>
      <c r="Y1251" s="2">
        <v>3285</v>
      </c>
      <c r="Z1251" s="2">
        <v>1554.8999999999999</v>
      </c>
      <c r="AA1251" s="2">
        <v>1730.1000000000001</v>
      </c>
      <c r="AB1251" s="2">
        <v>0.52666666666666673</v>
      </c>
      <c r="AC1251" s="2"/>
      <c r="AD1251" s="2">
        <v>12</v>
      </c>
      <c r="AE1251" s="2"/>
      <c r="AF1251" s="2"/>
      <c r="AG1251" s="2"/>
      <c r="AH1251" s="2">
        <v>1730.1000000000001</v>
      </c>
      <c r="AI1251" s="2"/>
      <c r="AJ1251" s="2"/>
      <c r="AK1251" s="2"/>
      <c r="AL1251" s="2"/>
      <c r="AM1251" s="2"/>
      <c r="AN1251" s="2"/>
      <c r="AO1251" s="2"/>
      <c r="AP1251" s="2"/>
      <c r="AQ1251" s="3">
        <v>0</v>
      </c>
      <c r="AR1251" s="3">
        <v>0</v>
      </c>
      <c r="AS1251" s="3">
        <v>0</v>
      </c>
      <c r="AT1251" s="3">
        <v>0</v>
      </c>
      <c r="AU1251" s="3">
        <v>0</v>
      </c>
      <c r="AV1251" s="3">
        <v>0</v>
      </c>
      <c r="AW1251" s="3">
        <v>0</v>
      </c>
      <c r="AX1251" s="2"/>
      <c r="AY1251" s="2"/>
      <c r="AZ1251" s="2"/>
      <c r="BA1251" s="2"/>
      <c r="BB1251" s="2"/>
      <c r="BC1251" s="2">
        <v>0</v>
      </c>
      <c r="BD1251" s="2"/>
    </row>
    <row r="1252" spans="1:56" x14ac:dyDescent="0.3">
      <c r="A1252" s="2" t="s">
        <v>71</v>
      </c>
      <c r="B1252" s="2"/>
      <c r="C1252" s="2" t="s">
        <v>57</v>
      </c>
      <c r="D1252" s="2" t="s">
        <v>58</v>
      </c>
      <c r="E1252" s="2" t="s">
        <v>59</v>
      </c>
      <c r="F1252" s="2" t="s">
        <v>249</v>
      </c>
      <c r="G1252" s="2" t="s">
        <v>250</v>
      </c>
      <c r="H1252" s="2" t="s">
        <v>251</v>
      </c>
      <c r="I1252" s="2" t="s">
        <v>63</v>
      </c>
      <c r="J1252" s="2" t="s">
        <v>64</v>
      </c>
      <c r="K1252" s="2" t="s">
        <v>72</v>
      </c>
      <c r="L1252" s="2" t="s">
        <v>11</v>
      </c>
      <c r="M1252" s="2" t="s">
        <v>208</v>
      </c>
      <c r="N1252" s="2" t="s">
        <v>209</v>
      </c>
      <c r="O1252" s="2"/>
      <c r="P1252" s="2">
        <v>0</v>
      </c>
      <c r="Q1252" s="2" t="s">
        <v>68</v>
      </c>
      <c r="R1252" s="2"/>
      <c r="S1252" s="2"/>
      <c r="T1252" s="2"/>
      <c r="U1252" s="2"/>
      <c r="V1252" s="2"/>
      <c r="W1252" s="2"/>
      <c r="X1252" s="2"/>
      <c r="Y1252" s="2">
        <v>3285</v>
      </c>
      <c r="Z1252" s="2">
        <v>1554.8999999999999</v>
      </c>
      <c r="AA1252" s="2">
        <v>1730.1000000000001</v>
      </c>
      <c r="AB1252" s="2">
        <v>0.52666666666666673</v>
      </c>
      <c r="AC1252" s="2"/>
      <c r="AD1252" s="2">
        <v>12</v>
      </c>
      <c r="AE1252" s="2"/>
      <c r="AF1252" s="2"/>
      <c r="AG1252" s="2"/>
      <c r="AH1252" s="2">
        <v>1730.1000000000001</v>
      </c>
      <c r="AI1252" s="2"/>
      <c r="AJ1252" s="2"/>
      <c r="AK1252" s="2"/>
      <c r="AL1252" s="2"/>
      <c r="AM1252" s="2"/>
      <c r="AN1252" s="2"/>
      <c r="AO1252" s="2"/>
      <c r="AP1252" s="2"/>
      <c r="AQ1252" s="3">
        <v>0</v>
      </c>
      <c r="AR1252" s="3">
        <v>0</v>
      </c>
      <c r="AS1252" s="3">
        <v>0</v>
      </c>
      <c r="AT1252" s="3">
        <v>0</v>
      </c>
      <c r="AU1252" s="3">
        <v>0</v>
      </c>
      <c r="AV1252" s="3">
        <v>0</v>
      </c>
      <c r="AW1252" s="3">
        <v>0</v>
      </c>
      <c r="AX1252" s="2"/>
      <c r="AY1252" s="2"/>
      <c r="AZ1252" s="2"/>
      <c r="BA1252" s="2"/>
      <c r="BB1252" s="2"/>
      <c r="BC1252" s="2">
        <v>0</v>
      </c>
      <c r="BD1252" s="2"/>
    </row>
    <row r="1253" spans="1:56" x14ac:dyDescent="0.3">
      <c r="A1253" s="2" t="s">
        <v>73</v>
      </c>
      <c r="B1253" s="2"/>
      <c r="C1253" s="2" t="s">
        <v>57</v>
      </c>
      <c r="D1253" s="2" t="s">
        <v>58</v>
      </c>
      <c r="E1253" s="2" t="s">
        <v>59</v>
      </c>
      <c r="F1253" s="2" t="s">
        <v>249</v>
      </c>
      <c r="G1253" s="2" t="s">
        <v>250</v>
      </c>
      <c r="H1253" s="2" t="s">
        <v>251</v>
      </c>
      <c r="I1253" s="2" t="s">
        <v>63</v>
      </c>
      <c r="J1253" s="2" t="s">
        <v>64</v>
      </c>
      <c r="K1253" s="2" t="s">
        <v>74</v>
      </c>
      <c r="L1253" s="2" t="s">
        <v>11</v>
      </c>
      <c r="M1253" s="2" t="s">
        <v>208</v>
      </c>
      <c r="N1253" s="2" t="s">
        <v>209</v>
      </c>
      <c r="O1253" s="2"/>
      <c r="P1253" s="2">
        <v>0</v>
      </c>
      <c r="Q1253" s="2" t="s">
        <v>68</v>
      </c>
      <c r="R1253" s="2"/>
      <c r="S1253" s="2"/>
      <c r="T1253" s="2"/>
      <c r="U1253" s="2"/>
      <c r="V1253" s="2"/>
      <c r="W1253" s="2"/>
      <c r="X1253" s="2"/>
      <c r="Y1253" s="2">
        <v>3285</v>
      </c>
      <c r="Z1253" s="2">
        <v>1554.8999999999999</v>
      </c>
      <c r="AA1253" s="2">
        <v>1730.1000000000001</v>
      </c>
      <c r="AB1253" s="2">
        <v>0.52666666666666673</v>
      </c>
      <c r="AC1253" s="2"/>
      <c r="AD1253" s="2">
        <v>12</v>
      </c>
      <c r="AE1253" s="2"/>
      <c r="AF1253" s="2"/>
      <c r="AG1253" s="2"/>
      <c r="AH1253" s="2">
        <v>1730.1000000000001</v>
      </c>
      <c r="AI1253" s="2"/>
      <c r="AJ1253" s="2"/>
      <c r="AK1253" s="2"/>
      <c r="AL1253" s="2"/>
      <c r="AM1253" s="2"/>
      <c r="AN1253" s="2"/>
      <c r="AO1253" s="2"/>
      <c r="AP1253" s="2"/>
      <c r="AQ1253" s="3">
        <v>0</v>
      </c>
      <c r="AR1253" s="3">
        <v>0</v>
      </c>
      <c r="AS1253" s="3">
        <v>0</v>
      </c>
      <c r="AT1253" s="3">
        <v>0</v>
      </c>
      <c r="AU1253" s="3">
        <v>0</v>
      </c>
      <c r="AV1253" s="3">
        <v>0</v>
      </c>
      <c r="AW1253" s="3">
        <v>0</v>
      </c>
      <c r="AX1253" s="2"/>
      <c r="AY1253" s="2"/>
      <c r="AZ1253" s="2"/>
      <c r="BA1253" s="2"/>
      <c r="BB1253" s="2"/>
      <c r="BC1253" s="2">
        <v>0</v>
      </c>
      <c r="BD1253" s="2"/>
    </row>
    <row r="1254" spans="1:56" x14ac:dyDescent="0.3">
      <c r="A1254" s="2" t="s">
        <v>75</v>
      </c>
      <c r="B1254" s="2"/>
      <c r="C1254" s="2" t="s">
        <v>57</v>
      </c>
      <c r="D1254" s="2" t="s">
        <v>58</v>
      </c>
      <c r="E1254" s="2" t="s">
        <v>59</v>
      </c>
      <c r="F1254" s="2" t="s">
        <v>249</v>
      </c>
      <c r="G1254" s="2" t="s">
        <v>250</v>
      </c>
      <c r="H1254" s="2" t="s">
        <v>251</v>
      </c>
      <c r="I1254" s="2" t="s">
        <v>63</v>
      </c>
      <c r="J1254" s="2" t="s">
        <v>64</v>
      </c>
      <c r="K1254" s="2" t="s">
        <v>76</v>
      </c>
      <c r="L1254" s="2" t="s">
        <v>11</v>
      </c>
      <c r="M1254" s="2" t="s">
        <v>208</v>
      </c>
      <c r="N1254" s="2" t="s">
        <v>209</v>
      </c>
      <c r="O1254" s="2"/>
      <c r="P1254" s="2">
        <v>0</v>
      </c>
      <c r="Q1254" s="2" t="s">
        <v>68</v>
      </c>
      <c r="R1254" s="2"/>
      <c r="S1254" s="2"/>
      <c r="T1254" s="2"/>
      <c r="U1254" s="2"/>
      <c r="V1254" s="2"/>
      <c r="W1254" s="2"/>
      <c r="X1254" s="2"/>
      <c r="Y1254" s="2">
        <v>3285</v>
      </c>
      <c r="Z1254" s="2">
        <v>1554.8999999999999</v>
      </c>
      <c r="AA1254" s="2">
        <v>1730.1000000000001</v>
      </c>
      <c r="AB1254" s="2">
        <v>0.52666666666666673</v>
      </c>
      <c r="AC1254" s="2"/>
      <c r="AD1254" s="2">
        <v>12</v>
      </c>
      <c r="AE1254" s="2"/>
      <c r="AF1254" s="2"/>
      <c r="AG1254" s="2"/>
      <c r="AH1254" s="2">
        <v>1730.1000000000001</v>
      </c>
      <c r="AI1254" s="2"/>
      <c r="AJ1254" s="2"/>
      <c r="AK1254" s="2"/>
      <c r="AL1254" s="2"/>
      <c r="AM1254" s="2"/>
      <c r="AN1254" s="2"/>
      <c r="AO1254" s="2"/>
      <c r="AP1254" s="2"/>
      <c r="AQ1254" s="3">
        <v>0</v>
      </c>
      <c r="AR1254" s="3">
        <v>0</v>
      </c>
      <c r="AS1254" s="3">
        <v>0</v>
      </c>
      <c r="AT1254" s="3">
        <v>0</v>
      </c>
      <c r="AU1254" s="3">
        <v>0</v>
      </c>
      <c r="AV1254" s="3">
        <v>0</v>
      </c>
      <c r="AW1254" s="3">
        <v>0</v>
      </c>
      <c r="AX1254" s="2"/>
      <c r="AY1254" s="2"/>
      <c r="AZ1254" s="2"/>
      <c r="BA1254" s="2"/>
      <c r="BB1254" s="2"/>
      <c r="BC1254" s="2">
        <v>0</v>
      </c>
      <c r="BD1254" s="2"/>
    </row>
    <row r="1255" spans="1:56" x14ac:dyDescent="0.3">
      <c r="A1255" s="2" t="s">
        <v>77</v>
      </c>
      <c r="B1255" s="2"/>
      <c r="C1255" s="2" t="s">
        <v>57</v>
      </c>
      <c r="D1255" s="2" t="s">
        <v>58</v>
      </c>
      <c r="E1255" s="2" t="s">
        <v>59</v>
      </c>
      <c r="F1255" s="2" t="s">
        <v>249</v>
      </c>
      <c r="G1255" s="2" t="s">
        <v>250</v>
      </c>
      <c r="H1255" s="2" t="s">
        <v>251</v>
      </c>
      <c r="I1255" s="2" t="s">
        <v>63</v>
      </c>
      <c r="J1255" s="2" t="s">
        <v>64</v>
      </c>
      <c r="K1255" s="2" t="s">
        <v>78</v>
      </c>
      <c r="L1255" s="2" t="s">
        <v>11</v>
      </c>
      <c r="M1255" s="2" t="s">
        <v>208</v>
      </c>
      <c r="N1255" s="2" t="s">
        <v>209</v>
      </c>
      <c r="O1255" s="2"/>
      <c r="P1255" s="2">
        <v>0</v>
      </c>
      <c r="Q1255" s="2" t="s">
        <v>68</v>
      </c>
      <c r="R1255" s="2"/>
      <c r="S1255" s="2"/>
      <c r="T1255" s="2"/>
      <c r="U1255" s="2"/>
      <c r="V1255" s="2"/>
      <c r="W1255" s="2"/>
      <c r="X1255" s="2"/>
      <c r="Y1255" s="2">
        <v>3285</v>
      </c>
      <c r="Z1255" s="2">
        <v>1554.8999999999999</v>
      </c>
      <c r="AA1255" s="2">
        <v>1730.1000000000001</v>
      </c>
      <c r="AB1255" s="2">
        <v>0.52666666666666673</v>
      </c>
      <c r="AC1255" s="2"/>
      <c r="AD1255" s="2">
        <v>12</v>
      </c>
      <c r="AE1255" s="2"/>
      <c r="AF1255" s="2"/>
      <c r="AG1255" s="2"/>
      <c r="AH1255" s="2">
        <v>1730.1000000000001</v>
      </c>
      <c r="AI1255" s="2"/>
      <c r="AJ1255" s="2"/>
      <c r="AK1255" s="2"/>
      <c r="AL1255" s="2"/>
      <c r="AM1255" s="2"/>
      <c r="AN1255" s="2"/>
      <c r="AO1255" s="2"/>
      <c r="AP1255" s="2"/>
      <c r="AQ1255" s="3">
        <v>0</v>
      </c>
      <c r="AR1255" s="3">
        <v>0</v>
      </c>
      <c r="AS1255" s="3">
        <v>0</v>
      </c>
      <c r="AT1255" s="3">
        <v>0</v>
      </c>
      <c r="AU1255" s="3">
        <v>0</v>
      </c>
      <c r="AV1255" s="3">
        <v>0</v>
      </c>
      <c r="AW1255" s="3">
        <v>0</v>
      </c>
      <c r="AX1255" s="2"/>
      <c r="AY1255" s="2"/>
      <c r="AZ1255" s="2"/>
      <c r="BA1255" s="2"/>
      <c r="BB1255" s="2"/>
      <c r="BC1255" s="2">
        <v>0</v>
      </c>
      <c r="BD1255" s="2"/>
    </row>
    <row r="1256" spans="1:56" x14ac:dyDescent="0.3">
      <c r="A1256" s="2" t="s">
        <v>79</v>
      </c>
      <c r="B1256" s="2"/>
      <c r="C1256" s="2" t="s">
        <v>57</v>
      </c>
      <c r="D1256" s="2" t="s">
        <v>58</v>
      </c>
      <c r="E1256" s="2" t="s">
        <v>59</v>
      </c>
      <c r="F1256" s="2" t="s">
        <v>249</v>
      </c>
      <c r="G1256" s="2" t="s">
        <v>250</v>
      </c>
      <c r="H1256" s="2" t="s">
        <v>251</v>
      </c>
      <c r="I1256" s="2" t="s">
        <v>63</v>
      </c>
      <c r="J1256" s="2" t="s">
        <v>64</v>
      </c>
      <c r="K1256" s="2" t="s">
        <v>80</v>
      </c>
      <c r="L1256" s="2" t="s">
        <v>11</v>
      </c>
      <c r="M1256" s="2" t="s">
        <v>208</v>
      </c>
      <c r="N1256" s="2" t="s">
        <v>209</v>
      </c>
      <c r="O1256" s="2"/>
      <c r="P1256" s="2">
        <v>0</v>
      </c>
      <c r="Q1256" s="2" t="s">
        <v>68</v>
      </c>
      <c r="R1256" s="2"/>
      <c r="S1256" s="2"/>
      <c r="T1256" s="2"/>
      <c r="U1256" s="2"/>
      <c r="V1256" s="2"/>
      <c r="W1256" s="2"/>
      <c r="X1256" s="2"/>
      <c r="Y1256" s="2">
        <v>3285</v>
      </c>
      <c r="Z1256" s="2">
        <v>1554.8999999999999</v>
      </c>
      <c r="AA1256" s="2">
        <v>1730.1000000000001</v>
      </c>
      <c r="AB1256" s="2">
        <v>0.52666666666666673</v>
      </c>
      <c r="AC1256" s="2"/>
      <c r="AD1256" s="2">
        <v>12</v>
      </c>
      <c r="AE1256" s="2"/>
      <c r="AF1256" s="2"/>
      <c r="AG1256" s="2"/>
      <c r="AH1256" s="2">
        <v>1730.1000000000001</v>
      </c>
      <c r="AI1256" s="2"/>
      <c r="AJ1256" s="2"/>
      <c r="AK1256" s="2"/>
      <c r="AL1256" s="2"/>
      <c r="AM1256" s="2"/>
      <c r="AN1256" s="2"/>
      <c r="AO1256" s="2"/>
      <c r="AP1256" s="2"/>
      <c r="AQ1256" s="3">
        <v>0</v>
      </c>
      <c r="AR1256" s="3">
        <v>0</v>
      </c>
      <c r="AS1256" s="3">
        <v>0</v>
      </c>
      <c r="AT1256" s="3">
        <v>0</v>
      </c>
      <c r="AU1256" s="3">
        <v>0</v>
      </c>
      <c r="AV1256" s="3">
        <v>0</v>
      </c>
      <c r="AW1256" s="3">
        <v>0</v>
      </c>
      <c r="AX1256" s="2"/>
      <c r="AY1256" s="2"/>
      <c r="AZ1256" s="2"/>
      <c r="BA1256" s="2"/>
      <c r="BB1256" s="2"/>
      <c r="BC1256" s="2">
        <v>0</v>
      </c>
      <c r="BD1256" s="2"/>
    </row>
    <row r="1257" spans="1:56" x14ac:dyDescent="0.3">
      <c r="A1257" s="2" t="s">
        <v>81</v>
      </c>
      <c r="B1257" s="2"/>
      <c r="C1257" s="2" t="s">
        <v>57</v>
      </c>
      <c r="D1257" s="2" t="s">
        <v>58</v>
      </c>
      <c r="E1257" s="2" t="s">
        <v>59</v>
      </c>
      <c r="F1257" s="2" t="s">
        <v>249</v>
      </c>
      <c r="G1257" s="2" t="s">
        <v>250</v>
      </c>
      <c r="H1257" s="2" t="s">
        <v>251</v>
      </c>
      <c r="I1257" s="2" t="s">
        <v>63</v>
      </c>
      <c r="J1257" s="2" t="s">
        <v>64</v>
      </c>
      <c r="K1257" s="2" t="s">
        <v>82</v>
      </c>
      <c r="L1257" s="2" t="s">
        <v>11</v>
      </c>
      <c r="M1257" s="2" t="s">
        <v>208</v>
      </c>
      <c r="N1257" s="2" t="s">
        <v>209</v>
      </c>
      <c r="O1257" s="2"/>
      <c r="P1257" s="2">
        <v>0</v>
      </c>
      <c r="Q1257" s="2" t="s">
        <v>68</v>
      </c>
      <c r="R1257" s="2"/>
      <c r="S1257" s="2"/>
      <c r="T1257" s="2"/>
      <c r="U1257" s="2"/>
      <c r="V1257" s="2"/>
      <c r="W1257" s="2"/>
      <c r="X1257" s="2"/>
      <c r="Y1257" s="2">
        <v>3285</v>
      </c>
      <c r="Z1257" s="2">
        <v>1554.8999999999999</v>
      </c>
      <c r="AA1257" s="2">
        <v>1730.1000000000001</v>
      </c>
      <c r="AB1257" s="2">
        <v>0.52666666666666673</v>
      </c>
      <c r="AC1257" s="2"/>
      <c r="AD1257" s="2">
        <v>12</v>
      </c>
      <c r="AE1257" s="2"/>
      <c r="AF1257" s="2"/>
      <c r="AG1257" s="2"/>
      <c r="AH1257" s="2">
        <v>1730.1000000000001</v>
      </c>
      <c r="AI1257" s="2"/>
      <c r="AJ1257" s="2"/>
      <c r="AK1257" s="2"/>
      <c r="AL1257" s="2"/>
      <c r="AM1257" s="2"/>
      <c r="AN1257" s="2"/>
      <c r="AO1257" s="2"/>
      <c r="AP1257" s="2"/>
      <c r="AQ1257" s="3">
        <v>0</v>
      </c>
      <c r="AR1257" s="3">
        <v>0</v>
      </c>
      <c r="AS1257" s="3">
        <v>0</v>
      </c>
      <c r="AT1257" s="3">
        <v>0</v>
      </c>
      <c r="AU1257" s="3">
        <v>0</v>
      </c>
      <c r="AV1257" s="3">
        <v>0</v>
      </c>
      <c r="AW1257" s="3">
        <v>0</v>
      </c>
      <c r="AX1257" s="2"/>
      <c r="AY1257" s="2"/>
      <c r="AZ1257" s="2"/>
      <c r="BA1257" s="2"/>
      <c r="BB1257" s="2"/>
      <c r="BC1257" s="2">
        <v>0</v>
      </c>
      <c r="BD1257" s="2"/>
    </row>
    <row r="1258" spans="1:56" x14ac:dyDescent="0.3">
      <c r="A1258" s="2" t="s">
        <v>83</v>
      </c>
      <c r="B1258" s="2"/>
      <c r="C1258" s="2" t="s">
        <v>57</v>
      </c>
      <c r="D1258" s="2" t="s">
        <v>58</v>
      </c>
      <c r="E1258" s="2" t="s">
        <v>59</v>
      </c>
      <c r="F1258" s="2" t="s">
        <v>249</v>
      </c>
      <c r="G1258" s="2" t="s">
        <v>250</v>
      </c>
      <c r="H1258" s="2" t="s">
        <v>251</v>
      </c>
      <c r="I1258" s="2" t="s">
        <v>63</v>
      </c>
      <c r="J1258" s="2" t="s">
        <v>64</v>
      </c>
      <c r="K1258" s="2" t="s">
        <v>84</v>
      </c>
      <c r="L1258" s="2" t="s">
        <v>11</v>
      </c>
      <c r="M1258" s="2" t="s">
        <v>208</v>
      </c>
      <c r="N1258" s="2" t="s">
        <v>209</v>
      </c>
      <c r="O1258" s="2"/>
      <c r="P1258" s="2">
        <v>0</v>
      </c>
      <c r="Q1258" s="2" t="s">
        <v>68</v>
      </c>
      <c r="R1258" s="2"/>
      <c r="S1258" s="2"/>
      <c r="T1258" s="2"/>
      <c r="U1258" s="2"/>
      <c r="V1258" s="2"/>
      <c r="W1258" s="2"/>
      <c r="X1258" s="2"/>
      <c r="Y1258" s="2">
        <v>3285</v>
      </c>
      <c r="Z1258" s="2">
        <v>1554.8999999999999</v>
      </c>
      <c r="AA1258" s="2">
        <v>1730.1000000000001</v>
      </c>
      <c r="AB1258" s="2">
        <v>0.52666666666666673</v>
      </c>
      <c r="AC1258" s="2"/>
      <c r="AD1258" s="2">
        <v>12</v>
      </c>
      <c r="AE1258" s="2"/>
      <c r="AF1258" s="2"/>
      <c r="AG1258" s="2"/>
      <c r="AH1258" s="2">
        <v>1730.1000000000001</v>
      </c>
      <c r="AI1258" s="2"/>
      <c r="AJ1258" s="2"/>
      <c r="AK1258" s="2"/>
      <c r="AL1258" s="2"/>
      <c r="AM1258" s="2"/>
      <c r="AN1258" s="2"/>
      <c r="AO1258" s="2"/>
      <c r="AP1258" s="2"/>
      <c r="AQ1258" s="3">
        <v>0</v>
      </c>
      <c r="AR1258" s="3">
        <v>0</v>
      </c>
      <c r="AS1258" s="3">
        <v>0</v>
      </c>
      <c r="AT1258" s="3">
        <v>0</v>
      </c>
      <c r="AU1258" s="3">
        <v>0</v>
      </c>
      <c r="AV1258" s="3">
        <v>0</v>
      </c>
      <c r="AW1258" s="3">
        <v>0</v>
      </c>
      <c r="AX1258" s="2"/>
      <c r="AY1258" s="2"/>
      <c r="AZ1258" s="2"/>
      <c r="BA1258" s="2"/>
      <c r="BB1258" s="2"/>
      <c r="BC1258" s="2">
        <v>0</v>
      </c>
      <c r="BD1258" s="2"/>
    </row>
    <row r="1259" spans="1:56" x14ac:dyDescent="0.3">
      <c r="A1259" s="2" t="s">
        <v>85</v>
      </c>
      <c r="B1259" s="2"/>
      <c r="C1259" s="2" t="s">
        <v>57</v>
      </c>
      <c r="D1259" s="2" t="s">
        <v>58</v>
      </c>
      <c r="E1259" s="2" t="s">
        <v>59</v>
      </c>
      <c r="F1259" s="2" t="s">
        <v>249</v>
      </c>
      <c r="G1259" s="2" t="s">
        <v>250</v>
      </c>
      <c r="H1259" s="2" t="s">
        <v>251</v>
      </c>
      <c r="I1259" s="2" t="s">
        <v>63</v>
      </c>
      <c r="J1259" s="2" t="s">
        <v>64</v>
      </c>
      <c r="K1259" s="2" t="s">
        <v>86</v>
      </c>
      <c r="L1259" s="2" t="s">
        <v>11</v>
      </c>
      <c r="M1259" s="2" t="s">
        <v>208</v>
      </c>
      <c r="N1259" s="2" t="s">
        <v>209</v>
      </c>
      <c r="O1259" s="2"/>
      <c r="P1259" s="2">
        <v>0</v>
      </c>
      <c r="Q1259" s="2" t="s">
        <v>68</v>
      </c>
      <c r="R1259" s="2"/>
      <c r="S1259" s="2"/>
      <c r="T1259" s="2"/>
      <c r="U1259" s="2"/>
      <c r="V1259" s="2"/>
      <c r="W1259" s="2"/>
      <c r="X1259" s="2"/>
      <c r="Y1259" s="2">
        <v>3285</v>
      </c>
      <c r="Z1259" s="2">
        <v>1554.8999999999999</v>
      </c>
      <c r="AA1259" s="2">
        <v>1730.1000000000001</v>
      </c>
      <c r="AB1259" s="2">
        <v>0.52666666666666673</v>
      </c>
      <c r="AC1259" s="2"/>
      <c r="AD1259" s="2">
        <v>12</v>
      </c>
      <c r="AE1259" s="2"/>
      <c r="AF1259" s="2"/>
      <c r="AG1259" s="2"/>
      <c r="AH1259" s="2">
        <v>1730.1000000000001</v>
      </c>
      <c r="AI1259" s="2"/>
      <c r="AJ1259" s="2"/>
      <c r="AK1259" s="2"/>
      <c r="AL1259" s="2"/>
      <c r="AM1259" s="2"/>
      <c r="AN1259" s="2"/>
      <c r="AO1259" s="2"/>
      <c r="AP1259" s="2"/>
      <c r="AQ1259" s="3">
        <v>0</v>
      </c>
      <c r="AR1259" s="3">
        <v>0</v>
      </c>
      <c r="AS1259" s="3">
        <v>0</v>
      </c>
      <c r="AT1259" s="3">
        <v>0</v>
      </c>
      <c r="AU1259" s="3">
        <v>0</v>
      </c>
      <c r="AV1259" s="3">
        <v>0</v>
      </c>
      <c r="AW1259" s="3">
        <v>0</v>
      </c>
      <c r="AX1259" s="2"/>
      <c r="AY1259" s="2"/>
      <c r="AZ1259" s="2"/>
      <c r="BA1259" s="2"/>
      <c r="BB1259" s="2"/>
      <c r="BC1259" s="2">
        <v>0</v>
      </c>
      <c r="BD1259" s="2"/>
    </row>
    <row r="1260" spans="1:56" x14ac:dyDescent="0.3">
      <c r="A1260" s="2" t="s">
        <v>87</v>
      </c>
      <c r="B1260" s="2"/>
      <c r="C1260" s="2" t="s">
        <v>57</v>
      </c>
      <c r="D1260" s="2" t="s">
        <v>58</v>
      </c>
      <c r="E1260" s="2" t="s">
        <v>59</v>
      </c>
      <c r="F1260" s="2" t="s">
        <v>249</v>
      </c>
      <c r="G1260" s="2" t="s">
        <v>250</v>
      </c>
      <c r="H1260" s="2" t="s">
        <v>251</v>
      </c>
      <c r="I1260" s="2" t="s">
        <v>63</v>
      </c>
      <c r="J1260" s="2" t="s">
        <v>64</v>
      </c>
      <c r="K1260" s="2" t="s">
        <v>88</v>
      </c>
      <c r="L1260" s="2" t="s">
        <v>11</v>
      </c>
      <c r="M1260" s="2" t="s">
        <v>208</v>
      </c>
      <c r="N1260" s="2" t="s">
        <v>209</v>
      </c>
      <c r="O1260" s="2"/>
      <c r="P1260" s="2">
        <v>0</v>
      </c>
      <c r="Q1260" s="2" t="s">
        <v>68</v>
      </c>
      <c r="R1260" s="2"/>
      <c r="S1260" s="2"/>
      <c r="T1260" s="2"/>
      <c r="U1260" s="2"/>
      <c r="V1260" s="2"/>
      <c r="W1260" s="2"/>
      <c r="X1260" s="2"/>
      <c r="Y1260" s="2">
        <v>3285</v>
      </c>
      <c r="Z1260" s="2">
        <v>1554.8999999999999</v>
      </c>
      <c r="AA1260" s="2">
        <v>1730.1000000000001</v>
      </c>
      <c r="AB1260" s="2">
        <v>0.52666666666666673</v>
      </c>
      <c r="AC1260" s="2"/>
      <c r="AD1260" s="2">
        <v>12</v>
      </c>
      <c r="AE1260" s="2"/>
      <c r="AF1260" s="2"/>
      <c r="AG1260" s="2"/>
      <c r="AH1260" s="2">
        <v>1730.1000000000001</v>
      </c>
      <c r="AI1260" s="2"/>
      <c r="AJ1260" s="2"/>
      <c r="AK1260" s="2"/>
      <c r="AL1260" s="2"/>
      <c r="AM1260" s="2"/>
      <c r="AN1260" s="2"/>
      <c r="AO1260" s="2"/>
      <c r="AP1260" s="2"/>
      <c r="AQ1260" s="3">
        <v>0</v>
      </c>
      <c r="AR1260" s="3">
        <v>0</v>
      </c>
      <c r="AS1260" s="3">
        <v>0</v>
      </c>
      <c r="AT1260" s="3">
        <v>0</v>
      </c>
      <c r="AU1260" s="3">
        <v>0</v>
      </c>
      <c r="AV1260" s="3">
        <v>0</v>
      </c>
      <c r="AW1260" s="3">
        <v>0</v>
      </c>
      <c r="AX1260" s="2"/>
      <c r="AY1260" s="2"/>
      <c r="AZ1260" s="2"/>
      <c r="BA1260" s="2"/>
      <c r="BB1260" s="2"/>
      <c r="BC1260" s="2">
        <v>0</v>
      </c>
      <c r="BD1260" s="2"/>
    </row>
    <row r="1261" spans="1:56" x14ac:dyDescent="0.3">
      <c r="A1261" s="2" t="s">
        <v>89</v>
      </c>
      <c r="B1261" s="2"/>
      <c r="C1261" s="2" t="s">
        <v>57</v>
      </c>
      <c r="D1261" s="2" t="s">
        <v>58</v>
      </c>
      <c r="E1261" s="2" t="s">
        <v>59</v>
      </c>
      <c r="F1261" s="2" t="s">
        <v>249</v>
      </c>
      <c r="G1261" s="2" t="s">
        <v>250</v>
      </c>
      <c r="H1261" s="2" t="s">
        <v>251</v>
      </c>
      <c r="I1261" s="2" t="s">
        <v>63</v>
      </c>
      <c r="J1261" s="2" t="s">
        <v>64</v>
      </c>
      <c r="K1261" s="2" t="s">
        <v>90</v>
      </c>
      <c r="L1261" s="2" t="s">
        <v>11</v>
      </c>
      <c r="M1261" s="2" t="s">
        <v>208</v>
      </c>
      <c r="N1261" s="2" t="s">
        <v>209</v>
      </c>
      <c r="O1261" s="2"/>
      <c r="P1261" s="2">
        <v>0</v>
      </c>
      <c r="Q1261" s="2" t="s">
        <v>68</v>
      </c>
      <c r="R1261" s="2"/>
      <c r="S1261" s="2"/>
      <c r="T1261" s="2"/>
      <c r="U1261" s="2"/>
      <c r="V1261" s="2"/>
      <c r="W1261" s="2"/>
      <c r="X1261" s="2"/>
      <c r="Y1261" s="2">
        <v>3285</v>
      </c>
      <c r="Z1261" s="2">
        <v>1554.8999999999999</v>
      </c>
      <c r="AA1261" s="2">
        <v>1730.1000000000001</v>
      </c>
      <c r="AB1261" s="2">
        <v>0.52666666666666673</v>
      </c>
      <c r="AC1261" s="2"/>
      <c r="AD1261" s="2">
        <v>12</v>
      </c>
      <c r="AE1261" s="2"/>
      <c r="AF1261" s="2"/>
      <c r="AG1261" s="2"/>
      <c r="AH1261" s="2">
        <v>1730.1000000000001</v>
      </c>
      <c r="AI1261" s="2"/>
      <c r="AJ1261" s="2"/>
      <c r="AK1261" s="2"/>
      <c r="AL1261" s="2"/>
      <c r="AM1261" s="2"/>
      <c r="AN1261" s="2"/>
      <c r="AO1261" s="2"/>
      <c r="AP1261" s="2"/>
      <c r="AQ1261" s="3">
        <v>0</v>
      </c>
      <c r="AR1261" s="3">
        <v>0</v>
      </c>
      <c r="AS1261" s="3">
        <v>0</v>
      </c>
      <c r="AT1261" s="3">
        <v>0</v>
      </c>
      <c r="AU1261" s="3">
        <v>0</v>
      </c>
      <c r="AV1261" s="3">
        <v>0</v>
      </c>
      <c r="AW1261" s="3">
        <v>0</v>
      </c>
      <c r="AX1261" s="2"/>
      <c r="AY1261" s="2"/>
      <c r="AZ1261" s="2"/>
      <c r="BA1261" s="2"/>
      <c r="BB1261" s="2"/>
      <c r="BC1261" s="2">
        <v>0</v>
      </c>
      <c r="BD1261" s="2"/>
    </row>
    <row r="1262" spans="1:56" x14ac:dyDescent="0.3">
      <c r="A1262" s="2" t="s">
        <v>91</v>
      </c>
      <c r="B1262" s="2"/>
      <c r="C1262" s="2" t="s">
        <v>57</v>
      </c>
      <c r="D1262" s="2" t="s">
        <v>58</v>
      </c>
      <c r="E1262" s="2" t="s">
        <v>59</v>
      </c>
      <c r="F1262" s="2" t="s">
        <v>249</v>
      </c>
      <c r="G1262" s="2" t="s">
        <v>250</v>
      </c>
      <c r="H1262" s="2" t="s">
        <v>251</v>
      </c>
      <c r="I1262" s="2" t="s">
        <v>63</v>
      </c>
      <c r="J1262" s="2" t="s">
        <v>64</v>
      </c>
      <c r="K1262" s="2" t="s">
        <v>92</v>
      </c>
      <c r="L1262" s="2" t="s">
        <v>11</v>
      </c>
      <c r="M1262" s="2" t="s">
        <v>208</v>
      </c>
      <c r="N1262" s="2" t="s">
        <v>209</v>
      </c>
      <c r="O1262" s="2"/>
      <c r="P1262" s="2">
        <v>0</v>
      </c>
      <c r="Q1262" s="2" t="s">
        <v>68</v>
      </c>
      <c r="R1262" s="2"/>
      <c r="S1262" s="2"/>
      <c r="T1262" s="2"/>
      <c r="U1262" s="2"/>
      <c r="V1262" s="2"/>
      <c r="W1262" s="2"/>
      <c r="X1262" s="2"/>
      <c r="Y1262" s="2">
        <v>3285</v>
      </c>
      <c r="Z1262" s="2">
        <v>1554.8999999999999</v>
      </c>
      <c r="AA1262" s="2">
        <v>1730.1000000000001</v>
      </c>
      <c r="AB1262" s="2">
        <v>0.52666666666666673</v>
      </c>
      <c r="AC1262" s="2"/>
      <c r="AD1262" s="2">
        <v>12</v>
      </c>
      <c r="AE1262" s="2"/>
      <c r="AF1262" s="2"/>
      <c r="AG1262" s="2"/>
      <c r="AH1262" s="2">
        <v>1730.1000000000001</v>
      </c>
      <c r="AI1262" s="2"/>
      <c r="AJ1262" s="2"/>
      <c r="AK1262" s="2"/>
      <c r="AL1262" s="2"/>
      <c r="AM1262" s="2"/>
      <c r="AN1262" s="2"/>
      <c r="AO1262" s="2"/>
      <c r="AP1262" s="2"/>
      <c r="AQ1262" s="3">
        <v>0</v>
      </c>
      <c r="AR1262" s="3">
        <v>0</v>
      </c>
      <c r="AS1262" s="3">
        <v>0</v>
      </c>
      <c r="AT1262" s="3">
        <v>0</v>
      </c>
      <c r="AU1262" s="3">
        <v>0</v>
      </c>
      <c r="AV1262" s="3">
        <v>0</v>
      </c>
      <c r="AW1262" s="3">
        <v>0</v>
      </c>
      <c r="AX1262" s="2"/>
      <c r="AY1262" s="2"/>
      <c r="AZ1262" s="2"/>
      <c r="BA1262" s="2"/>
      <c r="BB1262" s="2"/>
      <c r="BC1262" s="2">
        <v>0</v>
      </c>
      <c r="BD1262" s="2"/>
    </row>
    <row r="1263" spans="1:56" x14ac:dyDescent="0.3">
      <c r="A1263" s="2" t="s">
        <v>93</v>
      </c>
      <c r="B1263" s="2"/>
      <c r="C1263" s="2" t="s">
        <v>57</v>
      </c>
      <c r="D1263" s="2" t="s">
        <v>58</v>
      </c>
      <c r="E1263" s="2" t="s">
        <v>59</v>
      </c>
      <c r="F1263" s="2" t="s">
        <v>249</v>
      </c>
      <c r="G1263" s="2" t="s">
        <v>250</v>
      </c>
      <c r="H1263" s="2" t="s">
        <v>251</v>
      </c>
      <c r="I1263" s="2" t="s">
        <v>63</v>
      </c>
      <c r="J1263" s="2" t="s">
        <v>94</v>
      </c>
      <c r="K1263" s="2" t="s">
        <v>65</v>
      </c>
      <c r="L1263" s="2" t="s">
        <v>11</v>
      </c>
      <c r="M1263" s="2" t="s">
        <v>208</v>
      </c>
      <c r="N1263" s="2" t="s">
        <v>209</v>
      </c>
      <c r="O1263" s="2"/>
      <c r="P1263" s="2">
        <v>0</v>
      </c>
      <c r="Q1263" s="2" t="s">
        <v>68</v>
      </c>
      <c r="R1263" s="2"/>
      <c r="S1263" s="2"/>
      <c r="T1263" s="2"/>
      <c r="U1263" s="2"/>
      <c r="V1263" s="2"/>
      <c r="W1263" s="2"/>
      <c r="X1263" s="2"/>
      <c r="Y1263" s="2">
        <v>3285</v>
      </c>
      <c r="Z1263" s="2">
        <v>1554.8999999999999</v>
      </c>
      <c r="AA1263" s="2">
        <v>1730.1000000000001</v>
      </c>
      <c r="AB1263" s="2">
        <v>0.52666666666666673</v>
      </c>
      <c r="AC1263" s="2"/>
      <c r="AD1263" s="2">
        <v>12</v>
      </c>
      <c r="AE1263" s="2"/>
      <c r="AF1263" s="2"/>
      <c r="AG1263" s="2"/>
      <c r="AH1263" s="2">
        <v>1730.1000000000001</v>
      </c>
      <c r="AI1263" s="2"/>
      <c r="AJ1263" s="2"/>
      <c r="AK1263" s="2"/>
      <c r="AL1263" s="2"/>
      <c r="AM1263" s="2"/>
      <c r="AN1263" s="2"/>
      <c r="AO1263" s="2"/>
      <c r="AP1263" s="2"/>
      <c r="AQ1263" s="3">
        <v>0</v>
      </c>
      <c r="AR1263" s="3">
        <v>0</v>
      </c>
      <c r="AS1263" s="3">
        <v>0</v>
      </c>
      <c r="AT1263" s="3">
        <v>0</v>
      </c>
      <c r="AU1263" s="3">
        <v>0</v>
      </c>
      <c r="AV1263" s="3">
        <v>0</v>
      </c>
      <c r="AW1263" s="3">
        <v>0</v>
      </c>
      <c r="AX1263" s="2"/>
      <c r="AY1263" s="2"/>
      <c r="AZ1263" s="2"/>
      <c r="BA1263" s="2"/>
      <c r="BB1263" s="2"/>
      <c r="BC1263" s="2">
        <v>0</v>
      </c>
      <c r="BD1263" s="2"/>
    </row>
    <row r="1264" spans="1:56" x14ac:dyDescent="0.3">
      <c r="A1264" s="2" t="s">
        <v>95</v>
      </c>
      <c r="B1264" s="2"/>
      <c r="C1264" s="2" t="s">
        <v>57</v>
      </c>
      <c r="D1264" s="2" t="s">
        <v>58</v>
      </c>
      <c r="E1264" s="2" t="s">
        <v>59</v>
      </c>
      <c r="F1264" s="2" t="s">
        <v>249</v>
      </c>
      <c r="G1264" s="2" t="s">
        <v>250</v>
      </c>
      <c r="H1264" s="2" t="s">
        <v>251</v>
      </c>
      <c r="I1264" s="2" t="s">
        <v>63</v>
      </c>
      <c r="J1264" s="2" t="s">
        <v>94</v>
      </c>
      <c r="K1264" s="2" t="s">
        <v>70</v>
      </c>
      <c r="L1264" s="2" t="s">
        <v>11</v>
      </c>
      <c r="M1264" s="2" t="s">
        <v>208</v>
      </c>
      <c r="N1264" s="2" t="s">
        <v>209</v>
      </c>
      <c r="O1264" s="2"/>
      <c r="P1264" s="2">
        <v>0</v>
      </c>
      <c r="Q1264" s="2" t="s">
        <v>68</v>
      </c>
      <c r="R1264" s="2"/>
      <c r="S1264" s="2"/>
      <c r="T1264" s="2"/>
      <c r="U1264" s="2"/>
      <c r="V1264" s="2"/>
      <c r="W1264" s="2"/>
      <c r="X1264" s="2"/>
      <c r="Y1264" s="2">
        <v>3285</v>
      </c>
      <c r="Z1264" s="2">
        <v>1554.8999999999999</v>
      </c>
      <c r="AA1264" s="2">
        <v>1730.1000000000001</v>
      </c>
      <c r="AB1264" s="2">
        <v>0.52666666666666673</v>
      </c>
      <c r="AC1264" s="2"/>
      <c r="AD1264" s="2">
        <v>12</v>
      </c>
      <c r="AE1264" s="2"/>
      <c r="AF1264" s="2"/>
      <c r="AG1264" s="2"/>
      <c r="AH1264" s="2">
        <v>1730.1000000000001</v>
      </c>
      <c r="AI1264" s="2"/>
      <c r="AJ1264" s="2"/>
      <c r="AK1264" s="2"/>
      <c r="AL1264" s="2"/>
      <c r="AM1264" s="2"/>
      <c r="AN1264" s="2"/>
      <c r="AO1264" s="2"/>
      <c r="AP1264" s="2"/>
      <c r="AQ1264" s="3">
        <v>0</v>
      </c>
      <c r="AR1264" s="3">
        <v>0</v>
      </c>
      <c r="AS1264" s="3">
        <v>0</v>
      </c>
      <c r="AT1264" s="3">
        <v>0</v>
      </c>
      <c r="AU1264" s="3">
        <v>0</v>
      </c>
      <c r="AV1264" s="3">
        <v>0</v>
      </c>
      <c r="AW1264" s="3">
        <v>0</v>
      </c>
      <c r="AX1264" s="2"/>
      <c r="AY1264" s="2"/>
      <c r="AZ1264" s="2"/>
      <c r="BA1264" s="2"/>
      <c r="BB1264" s="2"/>
      <c r="BC1264" s="2">
        <v>0</v>
      </c>
      <c r="BD1264" s="2"/>
    </row>
    <row r="1265" spans="1:56" x14ac:dyDescent="0.3">
      <c r="A1265" s="2" t="s">
        <v>96</v>
      </c>
      <c r="B1265" s="2"/>
      <c r="C1265" s="2" t="s">
        <v>57</v>
      </c>
      <c r="D1265" s="2" t="s">
        <v>58</v>
      </c>
      <c r="E1265" s="2" t="s">
        <v>59</v>
      </c>
      <c r="F1265" s="2" t="s">
        <v>249</v>
      </c>
      <c r="G1265" s="2" t="s">
        <v>250</v>
      </c>
      <c r="H1265" s="2" t="s">
        <v>251</v>
      </c>
      <c r="I1265" s="2" t="s">
        <v>63</v>
      </c>
      <c r="J1265" s="2" t="s">
        <v>94</v>
      </c>
      <c r="K1265" s="2" t="s">
        <v>72</v>
      </c>
      <c r="L1265" s="2" t="s">
        <v>11</v>
      </c>
      <c r="M1265" s="2" t="s">
        <v>208</v>
      </c>
      <c r="N1265" s="2" t="s">
        <v>209</v>
      </c>
      <c r="O1265" s="2"/>
      <c r="P1265" s="2">
        <v>0</v>
      </c>
      <c r="Q1265" s="2" t="s">
        <v>68</v>
      </c>
      <c r="R1265" s="2"/>
      <c r="S1265" s="2"/>
      <c r="T1265" s="2"/>
      <c r="U1265" s="2"/>
      <c r="V1265" s="2"/>
      <c r="W1265" s="2"/>
      <c r="X1265" s="2"/>
      <c r="Y1265" s="2">
        <v>3285</v>
      </c>
      <c r="Z1265" s="2">
        <v>1554.8999999999999</v>
      </c>
      <c r="AA1265" s="2">
        <v>1730.1000000000001</v>
      </c>
      <c r="AB1265" s="2">
        <v>0.52666666666666673</v>
      </c>
      <c r="AC1265" s="2"/>
      <c r="AD1265" s="2">
        <v>12</v>
      </c>
      <c r="AE1265" s="2"/>
      <c r="AF1265" s="2"/>
      <c r="AG1265" s="2"/>
      <c r="AH1265" s="2">
        <v>1730.1000000000001</v>
      </c>
      <c r="AI1265" s="2"/>
      <c r="AJ1265" s="2"/>
      <c r="AK1265" s="2"/>
      <c r="AL1265" s="2"/>
      <c r="AM1265" s="2"/>
      <c r="AN1265" s="2"/>
      <c r="AO1265" s="2"/>
      <c r="AP1265" s="2"/>
      <c r="AQ1265" s="3">
        <v>0</v>
      </c>
      <c r="AR1265" s="3">
        <v>0</v>
      </c>
      <c r="AS1265" s="3">
        <v>0</v>
      </c>
      <c r="AT1265" s="3">
        <v>0</v>
      </c>
      <c r="AU1265" s="3">
        <v>0</v>
      </c>
      <c r="AV1265" s="3">
        <v>0</v>
      </c>
      <c r="AW1265" s="3">
        <v>0</v>
      </c>
      <c r="AX1265" s="2"/>
      <c r="AY1265" s="2"/>
      <c r="AZ1265" s="2"/>
      <c r="BA1265" s="2"/>
      <c r="BB1265" s="2"/>
      <c r="BC1265" s="2">
        <v>0</v>
      </c>
      <c r="BD1265" s="2"/>
    </row>
    <row r="1266" spans="1:56" x14ac:dyDescent="0.3">
      <c r="A1266" s="2" t="s">
        <v>97</v>
      </c>
      <c r="B1266" s="2"/>
      <c r="C1266" s="2" t="s">
        <v>57</v>
      </c>
      <c r="D1266" s="2" t="s">
        <v>58</v>
      </c>
      <c r="E1266" s="2" t="s">
        <v>59</v>
      </c>
      <c r="F1266" s="2" t="s">
        <v>249</v>
      </c>
      <c r="G1266" s="2" t="s">
        <v>250</v>
      </c>
      <c r="H1266" s="2" t="s">
        <v>251</v>
      </c>
      <c r="I1266" s="2" t="s">
        <v>63</v>
      </c>
      <c r="J1266" s="2" t="s">
        <v>94</v>
      </c>
      <c r="K1266" s="2" t="s">
        <v>74</v>
      </c>
      <c r="L1266" s="2" t="s">
        <v>11</v>
      </c>
      <c r="M1266" s="2" t="s">
        <v>208</v>
      </c>
      <c r="N1266" s="2" t="s">
        <v>209</v>
      </c>
      <c r="O1266" s="2"/>
      <c r="P1266" s="2">
        <v>0</v>
      </c>
      <c r="Q1266" s="2" t="s">
        <v>68</v>
      </c>
      <c r="R1266" s="2"/>
      <c r="S1266" s="2"/>
      <c r="T1266" s="2"/>
      <c r="U1266" s="2"/>
      <c r="V1266" s="2"/>
      <c r="W1266" s="2"/>
      <c r="X1266" s="2"/>
      <c r="Y1266" s="2">
        <v>3285</v>
      </c>
      <c r="Z1266" s="2">
        <v>1554.8999999999999</v>
      </c>
      <c r="AA1266" s="2">
        <v>1730.1000000000001</v>
      </c>
      <c r="AB1266" s="2">
        <v>0.52666666666666673</v>
      </c>
      <c r="AC1266" s="2"/>
      <c r="AD1266" s="2">
        <v>12</v>
      </c>
      <c r="AE1266" s="2"/>
      <c r="AF1266" s="2"/>
      <c r="AG1266" s="2"/>
      <c r="AH1266" s="2">
        <v>1730.1000000000001</v>
      </c>
      <c r="AI1266" s="2"/>
      <c r="AJ1266" s="2"/>
      <c r="AK1266" s="2"/>
      <c r="AL1266" s="2"/>
      <c r="AM1266" s="2"/>
      <c r="AN1266" s="2"/>
      <c r="AO1266" s="2"/>
      <c r="AP1266" s="2"/>
      <c r="AQ1266" s="3">
        <v>0</v>
      </c>
      <c r="AR1266" s="3">
        <v>0</v>
      </c>
      <c r="AS1266" s="3">
        <v>0</v>
      </c>
      <c r="AT1266" s="3">
        <v>0</v>
      </c>
      <c r="AU1266" s="3">
        <v>0</v>
      </c>
      <c r="AV1266" s="3">
        <v>0</v>
      </c>
      <c r="AW1266" s="3">
        <v>0</v>
      </c>
      <c r="AX1266" s="2"/>
      <c r="AY1266" s="2"/>
      <c r="AZ1266" s="2"/>
      <c r="BA1266" s="2"/>
      <c r="BB1266" s="2"/>
      <c r="BC1266" s="2">
        <v>0</v>
      </c>
      <c r="BD1266" s="2"/>
    </row>
    <row r="1267" spans="1:56" x14ac:dyDescent="0.3">
      <c r="A1267" s="2" t="s">
        <v>98</v>
      </c>
      <c r="B1267" s="2"/>
      <c r="C1267" s="2" t="s">
        <v>57</v>
      </c>
      <c r="D1267" s="2" t="s">
        <v>58</v>
      </c>
      <c r="E1267" s="2" t="s">
        <v>59</v>
      </c>
      <c r="F1267" s="2" t="s">
        <v>249</v>
      </c>
      <c r="G1267" s="2" t="s">
        <v>250</v>
      </c>
      <c r="H1267" s="2" t="s">
        <v>251</v>
      </c>
      <c r="I1267" s="2" t="s">
        <v>63</v>
      </c>
      <c r="J1267" s="2" t="s">
        <v>94</v>
      </c>
      <c r="K1267" s="2" t="s">
        <v>76</v>
      </c>
      <c r="L1267" s="2" t="s">
        <v>11</v>
      </c>
      <c r="M1267" s="2" t="s">
        <v>208</v>
      </c>
      <c r="N1267" s="2" t="s">
        <v>209</v>
      </c>
      <c r="O1267" s="2"/>
      <c r="P1267" s="2">
        <v>0</v>
      </c>
      <c r="Q1267" s="2" t="s">
        <v>68</v>
      </c>
      <c r="R1267" s="2"/>
      <c r="S1267" s="2"/>
      <c r="T1267" s="2"/>
      <c r="U1267" s="2"/>
      <c r="V1267" s="2"/>
      <c r="W1267" s="2"/>
      <c r="X1267" s="2"/>
      <c r="Y1267" s="2">
        <v>3285</v>
      </c>
      <c r="Z1267" s="2">
        <v>1554.8999999999999</v>
      </c>
      <c r="AA1267" s="2">
        <v>1730.1000000000001</v>
      </c>
      <c r="AB1267" s="2">
        <v>0.52666666666666673</v>
      </c>
      <c r="AC1267" s="2"/>
      <c r="AD1267" s="2">
        <v>12</v>
      </c>
      <c r="AE1267" s="2"/>
      <c r="AF1267" s="2"/>
      <c r="AG1267" s="2"/>
      <c r="AH1267" s="2">
        <v>1730.1000000000001</v>
      </c>
      <c r="AI1267" s="2"/>
      <c r="AJ1267" s="2"/>
      <c r="AK1267" s="2"/>
      <c r="AL1267" s="2"/>
      <c r="AM1267" s="2"/>
      <c r="AN1267" s="2"/>
      <c r="AO1267" s="2"/>
      <c r="AP1267" s="2"/>
      <c r="AQ1267" s="3">
        <v>0</v>
      </c>
      <c r="AR1267" s="3">
        <v>0</v>
      </c>
      <c r="AS1267" s="3">
        <v>0</v>
      </c>
      <c r="AT1267" s="3">
        <v>0</v>
      </c>
      <c r="AU1267" s="3">
        <v>0</v>
      </c>
      <c r="AV1267" s="3">
        <v>0</v>
      </c>
      <c r="AW1267" s="3">
        <v>0</v>
      </c>
      <c r="AX1267" s="2"/>
      <c r="AY1267" s="2"/>
      <c r="AZ1267" s="2"/>
      <c r="BA1267" s="2"/>
      <c r="BB1267" s="2"/>
      <c r="BC1267" s="2">
        <v>0</v>
      </c>
      <c r="BD1267" s="2"/>
    </row>
    <row r="1268" spans="1:56" x14ac:dyDescent="0.3">
      <c r="A1268" s="2" t="s">
        <v>99</v>
      </c>
      <c r="B1268" s="2"/>
      <c r="C1268" s="2" t="s">
        <v>57</v>
      </c>
      <c r="D1268" s="2" t="s">
        <v>58</v>
      </c>
      <c r="E1268" s="2" t="s">
        <v>59</v>
      </c>
      <c r="F1268" s="2" t="s">
        <v>249</v>
      </c>
      <c r="G1268" s="2" t="s">
        <v>250</v>
      </c>
      <c r="H1268" s="2" t="s">
        <v>251</v>
      </c>
      <c r="I1268" s="2" t="s">
        <v>63</v>
      </c>
      <c r="J1268" s="2" t="s">
        <v>94</v>
      </c>
      <c r="K1268" s="2" t="s">
        <v>78</v>
      </c>
      <c r="L1268" s="2" t="s">
        <v>11</v>
      </c>
      <c r="M1268" s="2" t="s">
        <v>208</v>
      </c>
      <c r="N1268" s="2" t="s">
        <v>209</v>
      </c>
      <c r="O1268" s="2"/>
      <c r="P1268" s="2">
        <v>0</v>
      </c>
      <c r="Q1268" s="2" t="s">
        <v>68</v>
      </c>
      <c r="R1268" s="2"/>
      <c r="S1268" s="2"/>
      <c r="T1268" s="2"/>
      <c r="U1268" s="2"/>
      <c r="V1268" s="2"/>
      <c r="W1268" s="2"/>
      <c r="X1268" s="2"/>
      <c r="Y1268" s="2">
        <v>3285</v>
      </c>
      <c r="Z1268" s="2">
        <v>1554.8999999999999</v>
      </c>
      <c r="AA1268" s="2">
        <v>1730.1000000000001</v>
      </c>
      <c r="AB1268" s="2">
        <v>0.52666666666666673</v>
      </c>
      <c r="AC1268" s="2"/>
      <c r="AD1268" s="2">
        <v>12</v>
      </c>
      <c r="AE1268" s="2"/>
      <c r="AF1268" s="2"/>
      <c r="AG1268" s="2"/>
      <c r="AH1268" s="2">
        <v>1730.1000000000001</v>
      </c>
      <c r="AI1268" s="2"/>
      <c r="AJ1268" s="2"/>
      <c r="AK1268" s="2"/>
      <c r="AL1268" s="2"/>
      <c r="AM1268" s="2"/>
      <c r="AN1268" s="2"/>
      <c r="AO1268" s="2"/>
      <c r="AP1268" s="2"/>
      <c r="AQ1268" s="3">
        <v>0</v>
      </c>
      <c r="AR1268" s="3">
        <v>0</v>
      </c>
      <c r="AS1268" s="3">
        <v>0</v>
      </c>
      <c r="AT1268" s="3">
        <v>0</v>
      </c>
      <c r="AU1268" s="3">
        <v>0</v>
      </c>
      <c r="AV1268" s="3">
        <v>0</v>
      </c>
      <c r="AW1268" s="3">
        <v>0</v>
      </c>
      <c r="AX1268" s="2"/>
      <c r="AY1268" s="2"/>
      <c r="AZ1268" s="2"/>
      <c r="BA1268" s="2"/>
      <c r="BB1268" s="2"/>
      <c r="BC1268" s="2">
        <v>0</v>
      </c>
      <c r="BD1268" s="2"/>
    </row>
    <row r="1269" spans="1:56" x14ac:dyDescent="0.3">
      <c r="A1269" s="2" t="s">
        <v>100</v>
      </c>
      <c r="B1269" s="2"/>
      <c r="C1269" s="2" t="s">
        <v>57</v>
      </c>
      <c r="D1269" s="2" t="s">
        <v>58</v>
      </c>
      <c r="E1269" s="2" t="s">
        <v>59</v>
      </c>
      <c r="F1269" s="2" t="s">
        <v>249</v>
      </c>
      <c r="G1269" s="2" t="s">
        <v>250</v>
      </c>
      <c r="H1269" s="2" t="s">
        <v>251</v>
      </c>
      <c r="I1269" s="2" t="s">
        <v>63</v>
      </c>
      <c r="J1269" s="2" t="s">
        <v>94</v>
      </c>
      <c r="K1269" s="2" t="s">
        <v>80</v>
      </c>
      <c r="L1269" s="2" t="s">
        <v>11</v>
      </c>
      <c r="M1269" s="2" t="s">
        <v>208</v>
      </c>
      <c r="N1269" s="2" t="s">
        <v>209</v>
      </c>
      <c r="O1269" s="2"/>
      <c r="P1269" s="2">
        <v>0</v>
      </c>
      <c r="Q1269" s="2" t="s">
        <v>68</v>
      </c>
      <c r="R1269" s="2"/>
      <c r="S1269" s="2"/>
      <c r="T1269" s="2"/>
      <c r="U1269" s="2"/>
      <c r="V1269" s="2"/>
      <c r="W1269" s="2"/>
      <c r="X1269" s="2"/>
      <c r="Y1269" s="2">
        <v>3285</v>
      </c>
      <c r="Z1269" s="2">
        <v>1554.8999999999999</v>
      </c>
      <c r="AA1269" s="2">
        <v>1730.1000000000001</v>
      </c>
      <c r="AB1269" s="2">
        <v>0.52666666666666673</v>
      </c>
      <c r="AC1269" s="2"/>
      <c r="AD1269" s="2">
        <v>12</v>
      </c>
      <c r="AE1269" s="2"/>
      <c r="AF1269" s="2"/>
      <c r="AG1269" s="2"/>
      <c r="AH1269" s="2">
        <v>1730.1000000000001</v>
      </c>
      <c r="AI1269" s="2"/>
      <c r="AJ1269" s="2"/>
      <c r="AK1269" s="2"/>
      <c r="AL1269" s="2"/>
      <c r="AM1269" s="2"/>
      <c r="AN1269" s="2"/>
      <c r="AO1269" s="2"/>
      <c r="AP1269" s="2"/>
      <c r="AQ1269" s="3">
        <v>0</v>
      </c>
      <c r="AR1269" s="3">
        <v>0</v>
      </c>
      <c r="AS1269" s="3">
        <v>0</v>
      </c>
      <c r="AT1269" s="3">
        <v>0</v>
      </c>
      <c r="AU1269" s="3">
        <v>0</v>
      </c>
      <c r="AV1269" s="3">
        <v>0</v>
      </c>
      <c r="AW1269" s="3">
        <v>0</v>
      </c>
      <c r="AX1269" s="2"/>
      <c r="AY1269" s="2"/>
      <c r="AZ1269" s="2"/>
      <c r="BA1269" s="2"/>
      <c r="BB1269" s="2"/>
      <c r="BC1269" s="2">
        <v>0</v>
      </c>
      <c r="BD1269" s="2"/>
    </row>
    <row r="1270" spans="1:56" x14ac:dyDescent="0.3">
      <c r="A1270" s="2" t="s">
        <v>101</v>
      </c>
      <c r="B1270" s="2"/>
      <c r="C1270" s="2" t="s">
        <v>57</v>
      </c>
      <c r="D1270" s="2" t="s">
        <v>58</v>
      </c>
      <c r="E1270" s="2" t="s">
        <v>59</v>
      </c>
      <c r="F1270" s="2" t="s">
        <v>249</v>
      </c>
      <c r="G1270" s="2" t="s">
        <v>250</v>
      </c>
      <c r="H1270" s="2" t="s">
        <v>251</v>
      </c>
      <c r="I1270" s="2" t="s">
        <v>63</v>
      </c>
      <c r="J1270" s="2" t="s">
        <v>94</v>
      </c>
      <c r="K1270" s="2" t="s">
        <v>82</v>
      </c>
      <c r="L1270" s="2" t="s">
        <v>11</v>
      </c>
      <c r="M1270" s="2" t="s">
        <v>208</v>
      </c>
      <c r="N1270" s="2" t="s">
        <v>209</v>
      </c>
      <c r="O1270" s="2"/>
      <c r="P1270" s="2">
        <v>0</v>
      </c>
      <c r="Q1270" s="2" t="s">
        <v>68</v>
      </c>
      <c r="R1270" s="2"/>
      <c r="S1270" s="2"/>
      <c r="T1270" s="2"/>
      <c r="U1270" s="2"/>
      <c r="V1270" s="2"/>
      <c r="W1270" s="2"/>
      <c r="X1270" s="2"/>
      <c r="Y1270" s="2">
        <v>3285</v>
      </c>
      <c r="Z1270" s="2">
        <v>1554.8999999999999</v>
      </c>
      <c r="AA1270" s="2">
        <v>1730.1000000000001</v>
      </c>
      <c r="AB1270" s="2">
        <v>0.52666666666666673</v>
      </c>
      <c r="AC1270" s="2"/>
      <c r="AD1270" s="2">
        <v>12</v>
      </c>
      <c r="AE1270" s="2"/>
      <c r="AF1270" s="2"/>
      <c r="AG1270" s="2"/>
      <c r="AH1270" s="2">
        <v>1730.1000000000001</v>
      </c>
      <c r="AI1270" s="2"/>
      <c r="AJ1270" s="2"/>
      <c r="AK1270" s="2"/>
      <c r="AL1270" s="2"/>
      <c r="AM1270" s="2"/>
      <c r="AN1270" s="2"/>
      <c r="AO1270" s="2"/>
      <c r="AP1270" s="2"/>
      <c r="AQ1270" s="3">
        <v>0</v>
      </c>
      <c r="AR1270" s="3">
        <v>0</v>
      </c>
      <c r="AS1270" s="3">
        <v>0</v>
      </c>
      <c r="AT1270" s="3">
        <v>0</v>
      </c>
      <c r="AU1270" s="3">
        <v>0</v>
      </c>
      <c r="AV1270" s="3">
        <v>0</v>
      </c>
      <c r="AW1270" s="3">
        <v>0</v>
      </c>
      <c r="AX1270" s="2"/>
      <c r="AY1270" s="2"/>
      <c r="AZ1270" s="2"/>
      <c r="BA1270" s="2"/>
      <c r="BB1270" s="2"/>
      <c r="BC1270" s="2">
        <v>0</v>
      </c>
      <c r="BD1270" s="2"/>
    </row>
    <row r="1271" spans="1:56" x14ac:dyDescent="0.3">
      <c r="A1271" s="2" t="s">
        <v>102</v>
      </c>
      <c r="B1271" s="2"/>
      <c r="C1271" s="2" t="s">
        <v>57</v>
      </c>
      <c r="D1271" s="2" t="s">
        <v>58</v>
      </c>
      <c r="E1271" s="2" t="s">
        <v>59</v>
      </c>
      <c r="F1271" s="2" t="s">
        <v>249</v>
      </c>
      <c r="G1271" s="2" t="s">
        <v>250</v>
      </c>
      <c r="H1271" s="2" t="s">
        <v>251</v>
      </c>
      <c r="I1271" s="2" t="s">
        <v>63</v>
      </c>
      <c r="J1271" s="2" t="s">
        <v>94</v>
      </c>
      <c r="K1271" s="2" t="s">
        <v>84</v>
      </c>
      <c r="L1271" s="2" t="s">
        <v>11</v>
      </c>
      <c r="M1271" s="2" t="s">
        <v>208</v>
      </c>
      <c r="N1271" s="2" t="s">
        <v>209</v>
      </c>
      <c r="O1271" s="2"/>
      <c r="P1271" s="2">
        <v>0</v>
      </c>
      <c r="Q1271" s="2" t="s">
        <v>68</v>
      </c>
      <c r="R1271" s="2"/>
      <c r="S1271" s="2"/>
      <c r="T1271" s="2"/>
      <c r="U1271" s="2"/>
      <c r="V1271" s="2"/>
      <c r="W1271" s="2"/>
      <c r="X1271" s="2"/>
      <c r="Y1271" s="2">
        <v>3285</v>
      </c>
      <c r="Z1271" s="2">
        <v>1554.8999999999999</v>
      </c>
      <c r="AA1271" s="2">
        <v>1730.1000000000001</v>
      </c>
      <c r="AB1271" s="2">
        <v>0.52666666666666673</v>
      </c>
      <c r="AC1271" s="2"/>
      <c r="AD1271" s="2">
        <v>12</v>
      </c>
      <c r="AE1271" s="2"/>
      <c r="AF1271" s="2"/>
      <c r="AG1271" s="2"/>
      <c r="AH1271" s="2">
        <v>1730.1000000000001</v>
      </c>
      <c r="AI1271" s="2"/>
      <c r="AJ1271" s="2"/>
      <c r="AK1271" s="2"/>
      <c r="AL1271" s="2"/>
      <c r="AM1271" s="2"/>
      <c r="AN1271" s="2"/>
      <c r="AO1271" s="2"/>
      <c r="AP1271" s="2"/>
      <c r="AQ1271" s="3">
        <v>0</v>
      </c>
      <c r="AR1271" s="3">
        <v>0</v>
      </c>
      <c r="AS1271" s="3">
        <v>0</v>
      </c>
      <c r="AT1271" s="3">
        <v>0</v>
      </c>
      <c r="AU1271" s="3">
        <v>0</v>
      </c>
      <c r="AV1271" s="3">
        <v>0</v>
      </c>
      <c r="AW1271" s="3">
        <v>0</v>
      </c>
      <c r="AX1271" s="2"/>
      <c r="AY1271" s="2"/>
      <c r="AZ1271" s="2"/>
      <c r="BA1271" s="2"/>
      <c r="BB1271" s="2"/>
      <c r="BC1271" s="2">
        <v>0</v>
      </c>
      <c r="BD1271" s="2"/>
    </row>
    <row r="1272" spans="1:56" x14ac:dyDescent="0.3">
      <c r="A1272" s="2" t="s">
        <v>103</v>
      </c>
      <c r="B1272" s="2"/>
      <c r="C1272" s="2" t="s">
        <v>57</v>
      </c>
      <c r="D1272" s="2" t="s">
        <v>58</v>
      </c>
      <c r="E1272" s="2" t="s">
        <v>59</v>
      </c>
      <c r="F1272" s="2" t="s">
        <v>249</v>
      </c>
      <c r="G1272" s="2" t="s">
        <v>250</v>
      </c>
      <c r="H1272" s="2" t="s">
        <v>251</v>
      </c>
      <c r="I1272" s="2" t="s">
        <v>63</v>
      </c>
      <c r="J1272" s="2" t="s">
        <v>94</v>
      </c>
      <c r="K1272" s="2" t="s">
        <v>86</v>
      </c>
      <c r="L1272" s="2" t="s">
        <v>11</v>
      </c>
      <c r="M1272" s="2" t="s">
        <v>208</v>
      </c>
      <c r="N1272" s="2" t="s">
        <v>209</v>
      </c>
      <c r="O1272" s="2"/>
      <c r="P1272" s="2">
        <v>0</v>
      </c>
      <c r="Q1272" s="2" t="s">
        <v>68</v>
      </c>
      <c r="R1272" s="2"/>
      <c r="S1272" s="2"/>
      <c r="T1272" s="2"/>
      <c r="U1272" s="2"/>
      <c r="V1272" s="2"/>
      <c r="W1272" s="2"/>
      <c r="X1272" s="2"/>
      <c r="Y1272" s="2">
        <v>3285</v>
      </c>
      <c r="Z1272" s="2">
        <v>1554.8999999999999</v>
      </c>
      <c r="AA1272" s="2">
        <v>1730.1000000000001</v>
      </c>
      <c r="AB1272" s="2">
        <v>0.52666666666666673</v>
      </c>
      <c r="AC1272" s="2"/>
      <c r="AD1272" s="2">
        <v>12</v>
      </c>
      <c r="AE1272" s="2"/>
      <c r="AF1272" s="2"/>
      <c r="AG1272" s="2"/>
      <c r="AH1272" s="2">
        <v>1730.1000000000001</v>
      </c>
      <c r="AI1272" s="2"/>
      <c r="AJ1272" s="2"/>
      <c r="AK1272" s="2"/>
      <c r="AL1272" s="2"/>
      <c r="AM1272" s="2"/>
      <c r="AN1272" s="2"/>
      <c r="AO1272" s="2"/>
      <c r="AP1272" s="2"/>
      <c r="AQ1272" s="3">
        <v>0</v>
      </c>
      <c r="AR1272" s="3">
        <v>0</v>
      </c>
      <c r="AS1272" s="3">
        <v>0</v>
      </c>
      <c r="AT1272" s="3">
        <v>0</v>
      </c>
      <c r="AU1272" s="3">
        <v>0</v>
      </c>
      <c r="AV1272" s="3">
        <v>0</v>
      </c>
      <c r="AW1272" s="3">
        <v>0</v>
      </c>
      <c r="AX1272" s="2"/>
      <c r="AY1272" s="2"/>
      <c r="AZ1272" s="2"/>
      <c r="BA1272" s="2"/>
      <c r="BB1272" s="2"/>
      <c r="BC1272" s="2">
        <v>0</v>
      </c>
      <c r="BD1272" s="2"/>
    </row>
    <row r="1273" spans="1:56" x14ac:dyDescent="0.3">
      <c r="A1273" s="2" t="s">
        <v>104</v>
      </c>
      <c r="B1273" s="2"/>
      <c r="C1273" s="2" t="s">
        <v>57</v>
      </c>
      <c r="D1273" s="2" t="s">
        <v>58</v>
      </c>
      <c r="E1273" s="2" t="s">
        <v>59</v>
      </c>
      <c r="F1273" s="2" t="s">
        <v>249</v>
      </c>
      <c r="G1273" s="2" t="s">
        <v>250</v>
      </c>
      <c r="H1273" s="2" t="s">
        <v>251</v>
      </c>
      <c r="I1273" s="2" t="s">
        <v>63</v>
      </c>
      <c r="J1273" s="2" t="s">
        <v>94</v>
      </c>
      <c r="K1273" s="2" t="s">
        <v>88</v>
      </c>
      <c r="L1273" s="2" t="s">
        <v>11</v>
      </c>
      <c r="M1273" s="2" t="s">
        <v>208</v>
      </c>
      <c r="N1273" s="2" t="s">
        <v>209</v>
      </c>
      <c r="O1273" s="2"/>
      <c r="P1273" s="2">
        <v>0</v>
      </c>
      <c r="Q1273" s="2" t="s">
        <v>68</v>
      </c>
      <c r="R1273" s="2"/>
      <c r="S1273" s="2"/>
      <c r="T1273" s="2"/>
      <c r="U1273" s="2"/>
      <c r="V1273" s="2"/>
      <c r="W1273" s="2"/>
      <c r="X1273" s="2"/>
      <c r="Y1273" s="2">
        <v>3285</v>
      </c>
      <c r="Z1273" s="2">
        <v>1554.8999999999999</v>
      </c>
      <c r="AA1273" s="2">
        <v>1730.1000000000001</v>
      </c>
      <c r="AB1273" s="2">
        <v>0.52666666666666673</v>
      </c>
      <c r="AC1273" s="2"/>
      <c r="AD1273" s="2">
        <v>12</v>
      </c>
      <c r="AE1273" s="2"/>
      <c r="AF1273" s="2"/>
      <c r="AG1273" s="2"/>
      <c r="AH1273" s="2">
        <v>1730.1000000000001</v>
      </c>
      <c r="AI1273" s="2"/>
      <c r="AJ1273" s="2"/>
      <c r="AK1273" s="2"/>
      <c r="AL1273" s="2"/>
      <c r="AM1273" s="2"/>
      <c r="AN1273" s="2"/>
      <c r="AO1273" s="2"/>
      <c r="AP1273" s="2"/>
      <c r="AQ1273" s="3">
        <v>0</v>
      </c>
      <c r="AR1273" s="3">
        <v>0</v>
      </c>
      <c r="AS1273" s="3">
        <v>0</v>
      </c>
      <c r="AT1273" s="3">
        <v>0</v>
      </c>
      <c r="AU1273" s="3">
        <v>0</v>
      </c>
      <c r="AV1273" s="3">
        <v>0</v>
      </c>
      <c r="AW1273" s="3">
        <v>0</v>
      </c>
      <c r="AX1273" s="2"/>
      <c r="AY1273" s="2"/>
      <c r="AZ1273" s="2"/>
      <c r="BA1273" s="2"/>
      <c r="BB1273" s="2"/>
      <c r="BC1273" s="2">
        <v>0</v>
      </c>
      <c r="BD1273" s="2"/>
    </row>
    <row r="1274" spans="1:56" x14ac:dyDescent="0.3">
      <c r="A1274" s="2" t="s">
        <v>105</v>
      </c>
      <c r="B1274" s="2"/>
      <c r="C1274" s="2" t="s">
        <v>57</v>
      </c>
      <c r="D1274" s="2" t="s">
        <v>58</v>
      </c>
      <c r="E1274" s="2" t="s">
        <v>59</v>
      </c>
      <c r="F1274" s="2" t="s">
        <v>249</v>
      </c>
      <c r="G1274" s="2" t="s">
        <v>250</v>
      </c>
      <c r="H1274" s="2" t="s">
        <v>251</v>
      </c>
      <c r="I1274" s="2" t="s">
        <v>63</v>
      </c>
      <c r="J1274" s="2" t="s">
        <v>94</v>
      </c>
      <c r="K1274" s="2" t="s">
        <v>90</v>
      </c>
      <c r="L1274" s="2" t="s">
        <v>11</v>
      </c>
      <c r="M1274" s="2" t="s">
        <v>208</v>
      </c>
      <c r="N1274" s="2" t="s">
        <v>209</v>
      </c>
      <c r="O1274" s="2"/>
      <c r="P1274" s="2">
        <v>0</v>
      </c>
      <c r="Q1274" s="2" t="s">
        <v>68</v>
      </c>
      <c r="R1274" s="2"/>
      <c r="S1274" s="2"/>
      <c r="T1274" s="2"/>
      <c r="U1274" s="2"/>
      <c r="V1274" s="2"/>
      <c r="W1274" s="2"/>
      <c r="X1274" s="2"/>
      <c r="Y1274" s="2">
        <v>3285</v>
      </c>
      <c r="Z1274" s="2">
        <v>1554.8999999999999</v>
      </c>
      <c r="AA1274" s="2">
        <v>1730.1000000000001</v>
      </c>
      <c r="AB1274" s="2">
        <v>0.52666666666666673</v>
      </c>
      <c r="AC1274" s="2"/>
      <c r="AD1274" s="2">
        <v>12</v>
      </c>
      <c r="AE1274" s="2"/>
      <c r="AF1274" s="2"/>
      <c r="AG1274" s="2"/>
      <c r="AH1274" s="2">
        <v>1730.1000000000001</v>
      </c>
      <c r="AI1274" s="2"/>
      <c r="AJ1274" s="2"/>
      <c r="AK1274" s="2"/>
      <c r="AL1274" s="2"/>
      <c r="AM1274" s="2"/>
      <c r="AN1274" s="2"/>
      <c r="AO1274" s="2"/>
      <c r="AP1274" s="2"/>
      <c r="AQ1274" s="3">
        <v>0</v>
      </c>
      <c r="AR1274" s="3">
        <v>0</v>
      </c>
      <c r="AS1274" s="3">
        <v>0</v>
      </c>
      <c r="AT1274" s="3">
        <v>0</v>
      </c>
      <c r="AU1274" s="3">
        <v>0</v>
      </c>
      <c r="AV1274" s="3">
        <v>0</v>
      </c>
      <c r="AW1274" s="3">
        <v>0</v>
      </c>
      <c r="AX1274" s="2"/>
      <c r="AY1274" s="2"/>
      <c r="AZ1274" s="2"/>
      <c r="BA1274" s="2"/>
      <c r="BB1274" s="2"/>
      <c r="BC1274" s="2">
        <v>0</v>
      </c>
      <c r="BD1274" s="2"/>
    </row>
    <row r="1275" spans="1:56" x14ac:dyDescent="0.3">
      <c r="A1275" s="2" t="s">
        <v>106</v>
      </c>
      <c r="B1275" s="2"/>
      <c r="C1275" s="2" t="s">
        <v>57</v>
      </c>
      <c r="D1275" s="2" t="s">
        <v>58</v>
      </c>
      <c r="E1275" s="2" t="s">
        <v>59</v>
      </c>
      <c r="F1275" s="2" t="s">
        <v>249</v>
      </c>
      <c r="G1275" s="2" t="s">
        <v>250</v>
      </c>
      <c r="H1275" s="2" t="s">
        <v>251</v>
      </c>
      <c r="I1275" s="2" t="s">
        <v>63</v>
      </c>
      <c r="J1275" s="2" t="s">
        <v>94</v>
      </c>
      <c r="K1275" s="2" t="s">
        <v>92</v>
      </c>
      <c r="L1275" s="2" t="s">
        <v>11</v>
      </c>
      <c r="M1275" s="2" t="s">
        <v>208</v>
      </c>
      <c r="N1275" s="2" t="s">
        <v>209</v>
      </c>
      <c r="O1275" s="2"/>
      <c r="P1275" s="2">
        <v>0</v>
      </c>
      <c r="Q1275" s="2" t="s">
        <v>68</v>
      </c>
      <c r="R1275" s="2"/>
      <c r="S1275" s="2"/>
      <c r="T1275" s="2"/>
      <c r="U1275" s="2"/>
      <c r="V1275" s="2"/>
      <c r="W1275" s="2"/>
      <c r="X1275" s="2"/>
      <c r="Y1275" s="2">
        <v>3285</v>
      </c>
      <c r="Z1275" s="2">
        <v>1554.8999999999999</v>
      </c>
      <c r="AA1275" s="2">
        <v>1730.1000000000001</v>
      </c>
      <c r="AB1275" s="2">
        <v>0.52666666666666673</v>
      </c>
      <c r="AC1275" s="2"/>
      <c r="AD1275" s="2">
        <v>12</v>
      </c>
      <c r="AE1275" s="2"/>
      <c r="AF1275" s="2"/>
      <c r="AG1275" s="2"/>
      <c r="AH1275" s="2">
        <v>1730.1000000000001</v>
      </c>
      <c r="AI1275" s="2"/>
      <c r="AJ1275" s="2"/>
      <c r="AK1275" s="2"/>
      <c r="AL1275" s="2"/>
      <c r="AM1275" s="2"/>
      <c r="AN1275" s="2"/>
      <c r="AO1275" s="2"/>
      <c r="AP1275" s="2"/>
      <c r="AQ1275" s="3">
        <v>0</v>
      </c>
      <c r="AR1275" s="3">
        <v>0</v>
      </c>
      <c r="AS1275" s="3">
        <v>0</v>
      </c>
      <c r="AT1275" s="3">
        <v>0</v>
      </c>
      <c r="AU1275" s="3">
        <v>0</v>
      </c>
      <c r="AV1275" s="3">
        <v>0</v>
      </c>
      <c r="AW1275" s="3">
        <v>0</v>
      </c>
      <c r="AX1275" s="2"/>
      <c r="AY1275" s="2"/>
      <c r="AZ1275" s="2"/>
      <c r="BA1275" s="2"/>
      <c r="BB1275" s="2"/>
      <c r="BC1275" s="2">
        <v>0</v>
      </c>
      <c r="BD1275" s="2"/>
    </row>
    <row r="1276" spans="1:56" x14ac:dyDescent="0.3">
      <c r="A1276" s="2" t="s">
        <v>56</v>
      </c>
      <c r="B1276" s="2"/>
      <c r="C1276" s="2" t="s">
        <v>57</v>
      </c>
      <c r="D1276" s="2" t="s">
        <v>58</v>
      </c>
      <c r="E1276" s="2" t="s">
        <v>59</v>
      </c>
      <c r="F1276" s="2" t="s">
        <v>252</v>
      </c>
      <c r="G1276" s="2" t="s">
        <v>253</v>
      </c>
      <c r="H1276" s="2" t="s">
        <v>254</v>
      </c>
      <c r="I1276" s="2" t="s">
        <v>63</v>
      </c>
      <c r="J1276" s="2" t="s">
        <v>64</v>
      </c>
      <c r="K1276" s="2" t="s">
        <v>65</v>
      </c>
      <c r="L1276" s="2" t="s">
        <v>11</v>
      </c>
      <c r="M1276" s="2" t="s">
        <v>132</v>
      </c>
      <c r="N1276" s="2" t="s">
        <v>255</v>
      </c>
      <c r="O1276" s="2"/>
      <c r="P1276" s="2">
        <v>0</v>
      </c>
      <c r="Q1276" s="2" t="s">
        <v>68</v>
      </c>
      <c r="R1276" s="2"/>
      <c r="S1276" s="2"/>
      <c r="T1276" s="2"/>
      <c r="U1276" s="2"/>
      <c r="V1276" s="2"/>
      <c r="W1276" s="2"/>
      <c r="X1276" s="2"/>
      <c r="Y1276" s="2">
        <v>2088.5084999999999</v>
      </c>
      <c r="Z1276" s="2">
        <v>1850.6475</v>
      </c>
      <c r="AA1276" s="2">
        <v>237.86099999999988</v>
      </c>
      <c r="AB1276" s="2">
        <v>0.11389036721660452</v>
      </c>
      <c r="AC1276" s="2"/>
      <c r="AD1276" s="2">
        <v>8</v>
      </c>
      <c r="AE1276" s="2"/>
      <c r="AF1276" s="2"/>
      <c r="AG1276" s="2"/>
      <c r="AH1276" s="2">
        <v>237.86099999999988</v>
      </c>
      <c r="AI1276" s="2"/>
      <c r="AJ1276" s="2"/>
      <c r="AK1276" s="2"/>
      <c r="AL1276" s="2"/>
      <c r="AM1276" s="2"/>
      <c r="AN1276" s="2"/>
      <c r="AO1276" s="2"/>
      <c r="AP1276" s="2"/>
      <c r="AQ1276" s="3">
        <v>0</v>
      </c>
      <c r="AR1276" s="3">
        <v>0</v>
      </c>
      <c r="AS1276" s="3">
        <v>0</v>
      </c>
      <c r="AT1276" s="3">
        <v>0</v>
      </c>
      <c r="AU1276" s="3">
        <v>0</v>
      </c>
      <c r="AV1276" s="3">
        <v>0</v>
      </c>
      <c r="AW1276" s="3">
        <v>0</v>
      </c>
      <c r="AX1276" s="2"/>
      <c r="AY1276" s="2"/>
      <c r="AZ1276" s="2"/>
      <c r="BA1276" s="2"/>
      <c r="BB1276" s="2"/>
      <c r="BC1276" s="2">
        <v>0</v>
      </c>
      <c r="BD1276" s="2"/>
    </row>
    <row r="1277" spans="1:56" x14ac:dyDescent="0.3">
      <c r="A1277" s="2" t="s">
        <v>69</v>
      </c>
      <c r="B1277" s="2"/>
      <c r="C1277" s="2" t="s">
        <v>57</v>
      </c>
      <c r="D1277" s="2" t="s">
        <v>58</v>
      </c>
      <c r="E1277" s="2" t="s">
        <v>59</v>
      </c>
      <c r="F1277" s="2" t="s">
        <v>252</v>
      </c>
      <c r="G1277" s="2" t="s">
        <v>253</v>
      </c>
      <c r="H1277" s="2" t="s">
        <v>254</v>
      </c>
      <c r="I1277" s="2" t="s">
        <v>63</v>
      </c>
      <c r="J1277" s="2" t="s">
        <v>64</v>
      </c>
      <c r="K1277" s="2" t="s">
        <v>70</v>
      </c>
      <c r="L1277" s="2" t="s">
        <v>11</v>
      </c>
      <c r="M1277" s="2" t="s">
        <v>132</v>
      </c>
      <c r="N1277" s="2" t="s">
        <v>255</v>
      </c>
      <c r="O1277" s="2"/>
      <c r="P1277" s="2">
        <v>0</v>
      </c>
      <c r="Q1277" s="2" t="s">
        <v>68</v>
      </c>
      <c r="R1277" s="2"/>
      <c r="S1277" s="2"/>
      <c r="T1277" s="2"/>
      <c r="U1277" s="2"/>
      <c r="V1277" s="2"/>
      <c r="W1277" s="2"/>
      <c r="X1277" s="2"/>
      <c r="Y1277" s="2">
        <v>2088.5084999999999</v>
      </c>
      <c r="Z1277" s="2">
        <v>1850.6475</v>
      </c>
      <c r="AA1277" s="2">
        <v>237.86099999999988</v>
      </c>
      <c r="AB1277" s="2">
        <v>0.11389036721660452</v>
      </c>
      <c r="AC1277" s="2"/>
      <c r="AD1277" s="2">
        <v>8</v>
      </c>
      <c r="AE1277" s="2"/>
      <c r="AF1277" s="2"/>
      <c r="AG1277" s="2"/>
      <c r="AH1277" s="2">
        <v>237.86099999999988</v>
      </c>
      <c r="AI1277" s="2"/>
      <c r="AJ1277" s="2"/>
      <c r="AK1277" s="2"/>
      <c r="AL1277" s="2"/>
      <c r="AM1277" s="2"/>
      <c r="AN1277" s="2"/>
      <c r="AO1277" s="2"/>
      <c r="AP1277" s="2"/>
      <c r="AQ1277" s="3">
        <v>0</v>
      </c>
      <c r="AR1277" s="3">
        <v>0</v>
      </c>
      <c r="AS1277" s="3">
        <v>0</v>
      </c>
      <c r="AT1277" s="3">
        <v>0</v>
      </c>
      <c r="AU1277" s="3">
        <v>0</v>
      </c>
      <c r="AV1277" s="3">
        <v>0</v>
      </c>
      <c r="AW1277" s="3">
        <v>0</v>
      </c>
      <c r="AX1277" s="2"/>
      <c r="AY1277" s="2"/>
      <c r="AZ1277" s="2"/>
      <c r="BA1277" s="2"/>
      <c r="BB1277" s="2"/>
      <c r="BC1277" s="2">
        <v>0</v>
      </c>
      <c r="BD1277" s="2"/>
    </row>
    <row r="1278" spans="1:56" x14ac:dyDescent="0.3">
      <c r="A1278" s="2" t="s">
        <v>71</v>
      </c>
      <c r="B1278" s="2"/>
      <c r="C1278" s="2" t="s">
        <v>57</v>
      </c>
      <c r="D1278" s="2" t="s">
        <v>58</v>
      </c>
      <c r="E1278" s="2" t="s">
        <v>59</v>
      </c>
      <c r="F1278" s="2" t="s">
        <v>252</v>
      </c>
      <c r="G1278" s="2" t="s">
        <v>253</v>
      </c>
      <c r="H1278" s="2" t="s">
        <v>254</v>
      </c>
      <c r="I1278" s="2" t="s">
        <v>63</v>
      </c>
      <c r="J1278" s="2" t="s">
        <v>64</v>
      </c>
      <c r="K1278" s="2" t="s">
        <v>72</v>
      </c>
      <c r="L1278" s="2" t="s">
        <v>11</v>
      </c>
      <c r="M1278" s="2" t="s">
        <v>132</v>
      </c>
      <c r="N1278" s="2" t="s">
        <v>255</v>
      </c>
      <c r="O1278" s="2"/>
      <c r="P1278" s="2">
        <v>0</v>
      </c>
      <c r="Q1278" s="2" t="s">
        <v>68</v>
      </c>
      <c r="R1278" s="2"/>
      <c r="S1278" s="2"/>
      <c r="T1278" s="2"/>
      <c r="U1278" s="2"/>
      <c r="V1278" s="2"/>
      <c r="W1278" s="2"/>
      <c r="X1278" s="2"/>
      <c r="Y1278" s="2">
        <v>2088.5084999999999</v>
      </c>
      <c r="Z1278" s="2">
        <v>1850.6475</v>
      </c>
      <c r="AA1278" s="2">
        <v>237.86099999999988</v>
      </c>
      <c r="AB1278" s="2">
        <v>0.11389036721660452</v>
      </c>
      <c r="AC1278" s="2"/>
      <c r="AD1278" s="2">
        <v>8</v>
      </c>
      <c r="AE1278" s="2"/>
      <c r="AF1278" s="2"/>
      <c r="AG1278" s="2"/>
      <c r="AH1278" s="2">
        <v>237.86099999999988</v>
      </c>
      <c r="AI1278" s="2"/>
      <c r="AJ1278" s="2"/>
      <c r="AK1278" s="2"/>
      <c r="AL1278" s="2"/>
      <c r="AM1278" s="2"/>
      <c r="AN1278" s="2"/>
      <c r="AO1278" s="2"/>
      <c r="AP1278" s="2"/>
      <c r="AQ1278" s="3">
        <v>0</v>
      </c>
      <c r="AR1278" s="3">
        <v>0</v>
      </c>
      <c r="AS1278" s="3">
        <v>0</v>
      </c>
      <c r="AT1278" s="3">
        <v>0</v>
      </c>
      <c r="AU1278" s="3">
        <v>0</v>
      </c>
      <c r="AV1278" s="3">
        <v>0</v>
      </c>
      <c r="AW1278" s="3">
        <v>0</v>
      </c>
      <c r="AX1278" s="2"/>
      <c r="AY1278" s="2"/>
      <c r="AZ1278" s="2"/>
      <c r="BA1278" s="2"/>
      <c r="BB1278" s="2"/>
      <c r="BC1278" s="2">
        <v>0</v>
      </c>
      <c r="BD1278" s="2"/>
    </row>
    <row r="1279" spans="1:56" x14ac:dyDescent="0.3">
      <c r="A1279" s="2" t="s">
        <v>73</v>
      </c>
      <c r="B1279" s="2"/>
      <c r="C1279" s="2" t="s">
        <v>57</v>
      </c>
      <c r="D1279" s="2" t="s">
        <v>58</v>
      </c>
      <c r="E1279" s="2" t="s">
        <v>59</v>
      </c>
      <c r="F1279" s="2" t="s">
        <v>252</v>
      </c>
      <c r="G1279" s="2" t="s">
        <v>253</v>
      </c>
      <c r="H1279" s="2" t="s">
        <v>254</v>
      </c>
      <c r="I1279" s="2" t="s">
        <v>63</v>
      </c>
      <c r="J1279" s="2" t="s">
        <v>64</v>
      </c>
      <c r="K1279" s="2" t="s">
        <v>74</v>
      </c>
      <c r="L1279" s="2" t="s">
        <v>11</v>
      </c>
      <c r="M1279" s="2" t="s">
        <v>132</v>
      </c>
      <c r="N1279" s="2" t="s">
        <v>255</v>
      </c>
      <c r="O1279" s="2"/>
      <c r="P1279" s="2">
        <v>0</v>
      </c>
      <c r="Q1279" s="2" t="s">
        <v>68</v>
      </c>
      <c r="R1279" s="2"/>
      <c r="S1279" s="2"/>
      <c r="T1279" s="2"/>
      <c r="U1279" s="2"/>
      <c r="V1279" s="2"/>
      <c r="W1279" s="2"/>
      <c r="X1279" s="2"/>
      <c r="Y1279" s="2">
        <v>2088.5084999999999</v>
      </c>
      <c r="Z1279" s="2">
        <v>1850.6475</v>
      </c>
      <c r="AA1279" s="2">
        <v>237.86099999999988</v>
      </c>
      <c r="AB1279" s="2">
        <v>0.11389036721660452</v>
      </c>
      <c r="AC1279" s="2"/>
      <c r="AD1279" s="2">
        <v>8</v>
      </c>
      <c r="AE1279" s="2"/>
      <c r="AF1279" s="2"/>
      <c r="AG1279" s="2"/>
      <c r="AH1279" s="2">
        <v>237.86099999999988</v>
      </c>
      <c r="AI1279" s="2"/>
      <c r="AJ1279" s="2"/>
      <c r="AK1279" s="2"/>
      <c r="AL1279" s="2"/>
      <c r="AM1279" s="2"/>
      <c r="AN1279" s="2"/>
      <c r="AO1279" s="2"/>
      <c r="AP1279" s="2"/>
      <c r="AQ1279" s="3">
        <v>0</v>
      </c>
      <c r="AR1279" s="3">
        <v>0</v>
      </c>
      <c r="AS1279" s="3">
        <v>0</v>
      </c>
      <c r="AT1279" s="3">
        <v>0</v>
      </c>
      <c r="AU1279" s="3">
        <v>0</v>
      </c>
      <c r="AV1279" s="3">
        <v>0</v>
      </c>
      <c r="AW1279" s="3">
        <v>0</v>
      </c>
      <c r="AX1279" s="2"/>
      <c r="AY1279" s="2"/>
      <c r="AZ1279" s="2"/>
      <c r="BA1279" s="2"/>
      <c r="BB1279" s="2"/>
      <c r="BC1279" s="2">
        <v>0</v>
      </c>
      <c r="BD1279" s="2"/>
    </row>
    <row r="1280" spans="1:56" x14ac:dyDescent="0.3">
      <c r="A1280" s="2" t="s">
        <v>75</v>
      </c>
      <c r="B1280" s="2"/>
      <c r="C1280" s="2" t="s">
        <v>57</v>
      </c>
      <c r="D1280" s="2" t="s">
        <v>58</v>
      </c>
      <c r="E1280" s="2" t="s">
        <v>59</v>
      </c>
      <c r="F1280" s="2" t="s">
        <v>252</v>
      </c>
      <c r="G1280" s="2" t="s">
        <v>253</v>
      </c>
      <c r="H1280" s="2" t="s">
        <v>254</v>
      </c>
      <c r="I1280" s="2" t="s">
        <v>63</v>
      </c>
      <c r="J1280" s="2" t="s">
        <v>64</v>
      </c>
      <c r="K1280" s="2" t="s">
        <v>76</v>
      </c>
      <c r="L1280" s="2" t="s">
        <v>11</v>
      </c>
      <c r="M1280" s="2" t="s">
        <v>132</v>
      </c>
      <c r="N1280" s="2" t="s">
        <v>255</v>
      </c>
      <c r="O1280" s="2"/>
      <c r="P1280" s="2">
        <v>0</v>
      </c>
      <c r="Q1280" s="2" t="s">
        <v>68</v>
      </c>
      <c r="R1280" s="2"/>
      <c r="S1280" s="2"/>
      <c r="T1280" s="2"/>
      <c r="U1280" s="2"/>
      <c r="V1280" s="2"/>
      <c r="W1280" s="2"/>
      <c r="X1280" s="2"/>
      <c r="Y1280" s="2">
        <v>2088.5084999999999</v>
      </c>
      <c r="Z1280" s="2">
        <v>1850.6475</v>
      </c>
      <c r="AA1280" s="2">
        <v>237.86099999999988</v>
      </c>
      <c r="AB1280" s="2">
        <v>0.11389036721660452</v>
      </c>
      <c r="AC1280" s="2"/>
      <c r="AD1280" s="2">
        <v>8</v>
      </c>
      <c r="AE1280" s="2"/>
      <c r="AF1280" s="2"/>
      <c r="AG1280" s="2"/>
      <c r="AH1280" s="2">
        <v>237.86099999999988</v>
      </c>
      <c r="AI1280" s="2"/>
      <c r="AJ1280" s="2"/>
      <c r="AK1280" s="2"/>
      <c r="AL1280" s="2"/>
      <c r="AM1280" s="2"/>
      <c r="AN1280" s="2"/>
      <c r="AO1280" s="2"/>
      <c r="AP1280" s="2"/>
      <c r="AQ1280" s="3">
        <v>0</v>
      </c>
      <c r="AR1280" s="3">
        <v>0</v>
      </c>
      <c r="AS1280" s="3">
        <v>0</v>
      </c>
      <c r="AT1280" s="3">
        <v>0</v>
      </c>
      <c r="AU1280" s="3">
        <v>0</v>
      </c>
      <c r="AV1280" s="3">
        <v>0</v>
      </c>
      <c r="AW1280" s="3">
        <v>0</v>
      </c>
      <c r="AX1280" s="2"/>
      <c r="AY1280" s="2"/>
      <c r="AZ1280" s="2"/>
      <c r="BA1280" s="2"/>
      <c r="BB1280" s="2"/>
      <c r="BC1280" s="2">
        <v>0</v>
      </c>
      <c r="BD1280" s="2"/>
    </row>
    <row r="1281" spans="1:56" x14ac:dyDescent="0.3">
      <c r="A1281" s="2" t="s">
        <v>77</v>
      </c>
      <c r="B1281" s="2"/>
      <c r="C1281" s="2" t="s">
        <v>57</v>
      </c>
      <c r="D1281" s="2" t="s">
        <v>58</v>
      </c>
      <c r="E1281" s="2" t="s">
        <v>59</v>
      </c>
      <c r="F1281" s="2" t="s">
        <v>252</v>
      </c>
      <c r="G1281" s="2" t="s">
        <v>253</v>
      </c>
      <c r="H1281" s="2" t="s">
        <v>254</v>
      </c>
      <c r="I1281" s="2" t="s">
        <v>63</v>
      </c>
      <c r="J1281" s="2" t="s">
        <v>64</v>
      </c>
      <c r="K1281" s="2" t="s">
        <v>78</v>
      </c>
      <c r="L1281" s="2" t="s">
        <v>11</v>
      </c>
      <c r="M1281" s="2" t="s">
        <v>132</v>
      </c>
      <c r="N1281" s="2" t="s">
        <v>255</v>
      </c>
      <c r="O1281" s="2"/>
      <c r="P1281" s="2">
        <v>0</v>
      </c>
      <c r="Q1281" s="2" t="s">
        <v>68</v>
      </c>
      <c r="R1281" s="2"/>
      <c r="S1281" s="2"/>
      <c r="T1281" s="2"/>
      <c r="U1281" s="2"/>
      <c r="V1281" s="2"/>
      <c r="W1281" s="2"/>
      <c r="X1281" s="2"/>
      <c r="Y1281" s="2">
        <v>2088.5084999999999</v>
      </c>
      <c r="Z1281" s="2">
        <v>1850.6475</v>
      </c>
      <c r="AA1281" s="2">
        <v>237.86099999999988</v>
      </c>
      <c r="AB1281" s="2">
        <v>0.11389036721660452</v>
      </c>
      <c r="AC1281" s="2"/>
      <c r="AD1281" s="2">
        <v>8</v>
      </c>
      <c r="AE1281" s="2"/>
      <c r="AF1281" s="2"/>
      <c r="AG1281" s="2"/>
      <c r="AH1281" s="2">
        <v>237.86099999999988</v>
      </c>
      <c r="AI1281" s="2"/>
      <c r="AJ1281" s="2"/>
      <c r="AK1281" s="2"/>
      <c r="AL1281" s="2"/>
      <c r="AM1281" s="2"/>
      <c r="AN1281" s="2"/>
      <c r="AO1281" s="2"/>
      <c r="AP1281" s="2"/>
      <c r="AQ1281" s="3">
        <v>0</v>
      </c>
      <c r="AR1281" s="3">
        <v>0</v>
      </c>
      <c r="AS1281" s="3">
        <v>0</v>
      </c>
      <c r="AT1281" s="3">
        <v>0</v>
      </c>
      <c r="AU1281" s="3">
        <v>0</v>
      </c>
      <c r="AV1281" s="3">
        <v>0</v>
      </c>
      <c r="AW1281" s="3">
        <v>0</v>
      </c>
      <c r="AX1281" s="2"/>
      <c r="AY1281" s="2"/>
      <c r="AZ1281" s="2"/>
      <c r="BA1281" s="2"/>
      <c r="BB1281" s="2"/>
      <c r="BC1281" s="2">
        <v>0</v>
      </c>
      <c r="BD1281" s="2"/>
    </row>
    <row r="1282" spans="1:56" x14ac:dyDescent="0.3">
      <c r="A1282" s="2" t="s">
        <v>79</v>
      </c>
      <c r="B1282" s="2"/>
      <c r="C1282" s="2" t="s">
        <v>57</v>
      </c>
      <c r="D1282" s="2" t="s">
        <v>58</v>
      </c>
      <c r="E1282" s="2" t="s">
        <v>59</v>
      </c>
      <c r="F1282" s="2" t="s">
        <v>252</v>
      </c>
      <c r="G1282" s="2" t="s">
        <v>253</v>
      </c>
      <c r="H1282" s="2" t="s">
        <v>254</v>
      </c>
      <c r="I1282" s="2" t="s">
        <v>63</v>
      </c>
      <c r="J1282" s="2" t="s">
        <v>64</v>
      </c>
      <c r="K1282" s="2" t="s">
        <v>80</v>
      </c>
      <c r="L1282" s="2" t="s">
        <v>11</v>
      </c>
      <c r="M1282" s="2" t="s">
        <v>132</v>
      </c>
      <c r="N1282" s="2" t="s">
        <v>255</v>
      </c>
      <c r="O1282" s="2"/>
      <c r="P1282" s="2">
        <v>0</v>
      </c>
      <c r="Q1282" s="2" t="s">
        <v>68</v>
      </c>
      <c r="R1282" s="2"/>
      <c r="S1282" s="2"/>
      <c r="T1282" s="2"/>
      <c r="U1282" s="2"/>
      <c r="V1282" s="2"/>
      <c r="W1282" s="2"/>
      <c r="X1282" s="2"/>
      <c r="Y1282" s="2">
        <v>2088.5084999999999</v>
      </c>
      <c r="Z1282" s="2">
        <v>1850.6475</v>
      </c>
      <c r="AA1282" s="2">
        <v>237.86099999999988</v>
      </c>
      <c r="AB1282" s="2">
        <v>0.11389036721660452</v>
      </c>
      <c r="AC1282" s="2"/>
      <c r="AD1282" s="2">
        <v>8</v>
      </c>
      <c r="AE1282" s="2"/>
      <c r="AF1282" s="2"/>
      <c r="AG1282" s="2"/>
      <c r="AH1282" s="2">
        <v>237.86099999999988</v>
      </c>
      <c r="AI1282" s="2"/>
      <c r="AJ1282" s="2"/>
      <c r="AK1282" s="2"/>
      <c r="AL1282" s="2"/>
      <c r="AM1282" s="2"/>
      <c r="AN1282" s="2"/>
      <c r="AO1282" s="2"/>
      <c r="AP1282" s="2"/>
      <c r="AQ1282" s="3">
        <v>0</v>
      </c>
      <c r="AR1282" s="3">
        <v>0</v>
      </c>
      <c r="AS1282" s="3">
        <v>0</v>
      </c>
      <c r="AT1282" s="3">
        <v>0</v>
      </c>
      <c r="AU1282" s="3">
        <v>0</v>
      </c>
      <c r="AV1282" s="3">
        <v>0</v>
      </c>
      <c r="AW1282" s="3">
        <v>0</v>
      </c>
      <c r="AX1282" s="2"/>
      <c r="AY1282" s="2"/>
      <c r="AZ1282" s="2"/>
      <c r="BA1282" s="2"/>
      <c r="BB1282" s="2"/>
      <c r="BC1282" s="2">
        <v>0</v>
      </c>
      <c r="BD1282" s="2"/>
    </row>
    <row r="1283" spans="1:56" x14ac:dyDescent="0.3">
      <c r="A1283" s="2" t="s">
        <v>81</v>
      </c>
      <c r="B1283" s="2"/>
      <c r="C1283" s="2" t="s">
        <v>57</v>
      </c>
      <c r="D1283" s="2" t="s">
        <v>58</v>
      </c>
      <c r="E1283" s="2" t="s">
        <v>59</v>
      </c>
      <c r="F1283" s="2" t="s">
        <v>252</v>
      </c>
      <c r="G1283" s="2" t="s">
        <v>253</v>
      </c>
      <c r="H1283" s="2" t="s">
        <v>254</v>
      </c>
      <c r="I1283" s="2" t="s">
        <v>63</v>
      </c>
      <c r="J1283" s="2" t="s">
        <v>64</v>
      </c>
      <c r="K1283" s="2" t="s">
        <v>82</v>
      </c>
      <c r="L1283" s="2" t="s">
        <v>11</v>
      </c>
      <c r="M1283" s="2" t="s">
        <v>132</v>
      </c>
      <c r="N1283" s="2" t="s">
        <v>255</v>
      </c>
      <c r="O1283" s="2"/>
      <c r="P1283" s="2">
        <v>0</v>
      </c>
      <c r="Q1283" s="2" t="s">
        <v>68</v>
      </c>
      <c r="R1283" s="2"/>
      <c r="S1283" s="2"/>
      <c r="T1283" s="2"/>
      <c r="U1283" s="2"/>
      <c r="V1283" s="2"/>
      <c r="W1283" s="2"/>
      <c r="X1283" s="2"/>
      <c r="Y1283" s="2">
        <v>2088.5084999999999</v>
      </c>
      <c r="Z1283" s="2">
        <v>1850.6475</v>
      </c>
      <c r="AA1283" s="2">
        <v>237.86099999999988</v>
      </c>
      <c r="AB1283" s="2">
        <v>0.11389036721660452</v>
      </c>
      <c r="AC1283" s="2"/>
      <c r="AD1283" s="2">
        <v>8</v>
      </c>
      <c r="AE1283" s="2"/>
      <c r="AF1283" s="2"/>
      <c r="AG1283" s="2"/>
      <c r="AH1283" s="2">
        <v>237.86099999999988</v>
      </c>
      <c r="AI1283" s="2"/>
      <c r="AJ1283" s="2"/>
      <c r="AK1283" s="2"/>
      <c r="AL1283" s="2"/>
      <c r="AM1283" s="2"/>
      <c r="AN1283" s="2"/>
      <c r="AO1283" s="2"/>
      <c r="AP1283" s="2"/>
      <c r="AQ1283" s="3">
        <v>0</v>
      </c>
      <c r="AR1283" s="3">
        <v>0</v>
      </c>
      <c r="AS1283" s="3">
        <v>0</v>
      </c>
      <c r="AT1283" s="3">
        <v>0</v>
      </c>
      <c r="AU1283" s="3">
        <v>0</v>
      </c>
      <c r="AV1283" s="3">
        <v>0</v>
      </c>
      <c r="AW1283" s="3">
        <v>0</v>
      </c>
      <c r="AX1283" s="2"/>
      <c r="AY1283" s="2"/>
      <c r="AZ1283" s="2"/>
      <c r="BA1283" s="2"/>
      <c r="BB1283" s="2"/>
      <c r="BC1283" s="2">
        <v>0</v>
      </c>
      <c r="BD1283" s="2"/>
    </row>
    <row r="1284" spans="1:56" x14ac:dyDescent="0.3">
      <c r="A1284" s="2" t="s">
        <v>83</v>
      </c>
      <c r="B1284" s="2"/>
      <c r="C1284" s="2" t="s">
        <v>57</v>
      </c>
      <c r="D1284" s="2" t="s">
        <v>58</v>
      </c>
      <c r="E1284" s="2" t="s">
        <v>59</v>
      </c>
      <c r="F1284" s="2" t="s">
        <v>252</v>
      </c>
      <c r="G1284" s="2" t="s">
        <v>253</v>
      </c>
      <c r="H1284" s="2" t="s">
        <v>254</v>
      </c>
      <c r="I1284" s="2" t="s">
        <v>63</v>
      </c>
      <c r="J1284" s="2" t="s">
        <v>64</v>
      </c>
      <c r="K1284" s="2" t="s">
        <v>84</v>
      </c>
      <c r="L1284" s="2" t="s">
        <v>11</v>
      </c>
      <c r="M1284" s="2" t="s">
        <v>132</v>
      </c>
      <c r="N1284" s="2" t="s">
        <v>255</v>
      </c>
      <c r="O1284" s="2"/>
      <c r="P1284" s="2">
        <v>0</v>
      </c>
      <c r="Q1284" s="2" t="s">
        <v>68</v>
      </c>
      <c r="R1284" s="2"/>
      <c r="S1284" s="2"/>
      <c r="T1284" s="2"/>
      <c r="U1284" s="2"/>
      <c r="V1284" s="2"/>
      <c r="W1284" s="2"/>
      <c r="X1284" s="2"/>
      <c r="Y1284" s="2">
        <v>2088.5084999999999</v>
      </c>
      <c r="Z1284" s="2">
        <v>1850.6475</v>
      </c>
      <c r="AA1284" s="2">
        <v>237.86099999999988</v>
      </c>
      <c r="AB1284" s="2">
        <v>0.11389036721660452</v>
      </c>
      <c r="AC1284" s="2"/>
      <c r="AD1284" s="2">
        <v>8</v>
      </c>
      <c r="AE1284" s="2"/>
      <c r="AF1284" s="2"/>
      <c r="AG1284" s="2"/>
      <c r="AH1284" s="2">
        <v>237.86099999999988</v>
      </c>
      <c r="AI1284" s="2"/>
      <c r="AJ1284" s="2"/>
      <c r="AK1284" s="2"/>
      <c r="AL1284" s="2"/>
      <c r="AM1284" s="2"/>
      <c r="AN1284" s="2"/>
      <c r="AO1284" s="2"/>
      <c r="AP1284" s="2"/>
      <c r="AQ1284" s="3">
        <v>0</v>
      </c>
      <c r="AR1284" s="3">
        <v>0</v>
      </c>
      <c r="AS1284" s="3">
        <v>0</v>
      </c>
      <c r="AT1284" s="3">
        <v>0</v>
      </c>
      <c r="AU1284" s="3">
        <v>0</v>
      </c>
      <c r="AV1284" s="3">
        <v>0</v>
      </c>
      <c r="AW1284" s="3">
        <v>0</v>
      </c>
      <c r="AX1284" s="2"/>
      <c r="AY1284" s="2"/>
      <c r="AZ1284" s="2"/>
      <c r="BA1284" s="2"/>
      <c r="BB1284" s="2"/>
      <c r="BC1284" s="2">
        <v>0</v>
      </c>
      <c r="BD1284" s="2"/>
    </row>
    <row r="1285" spans="1:56" x14ac:dyDescent="0.3">
      <c r="A1285" s="2" t="s">
        <v>85</v>
      </c>
      <c r="B1285" s="2"/>
      <c r="C1285" s="2" t="s">
        <v>57</v>
      </c>
      <c r="D1285" s="2" t="s">
        <v>58</v>
      </c>
      <c r="E1285" s="2" t="s">
        <v>59</v>
      </c>
      <c r="F1285" s="2" t="s">
        <v>252</v>
      </c>
      <c r="G1285" s="2" t="s">
        <v>253</v>
      </c>
      <c r="H1285" s="2" t="s">
        <v>254</v>
      </c>
      <c r="I1285" s="2" t="s">
        <v>63</v>
      </c>
      <c r="J1285" s="2" t="s">
        <v>64</v>
      </c>
      <c r="K1285" s="2" t="s">
        <v>86</v>
      </c>
      <c r="L1285" s="2" t="s">
        <v>11</v>
      </c>
      <c r="M1285" s="2" t="s">
        <v>132</v>
      </c>
      <c r="N1285" s="2" t="s">
        <v>255</v>
      </c>
      <c r="O1285" s="2"/>
      <c r="P1285" s="2">
        <v>0</v>
      </c>
      <c r="Q1285" s="2" t="s">
        <v>68</v>
      </c>
      <c r="R1285" s="2"/>
      <c r="S1285" s="2"/>
      <c r="T1285" s="2"/>
      <c r="U1285" s="2"/>
      <c r="V1285" s="2"/>
      <c r="W1285" s="2"/>
      <c r="X1285" s="2"/>
      <c r="Y1285" s="2">
        <v>2088.5084999999999</v>
      </c>
      <c r="Z1285" s="2">
        <v>1850.6475</v>
      </c>
      <c r="AA1285" s="2">
        <v>237.86099999999988</v>
      </c>
      <c r="AB1285" s="2">
        <v>0.11389036721660452</v>
      </c>
      <c r="AC1285" s="2"/>
      <c r="AD1285" s="2">
        <v>8</v>
      </c>
      <c r="AE1285" s="2"/>
      <c r="AF1285" s="2"/>
      <c r="AG1285" s="2"/>
      <c r="AH1285" s="2">
        <v>237.86099999999988</v>
      </c>
      <c r="AI1285" s="2"/>
      <c r="AJ1285" s="2"/>
      <c r="AK1285" s="2"/>
      <c r="AL1285" s="2"/>
      <c r="AM1285" s="2"/>
      <c r="AN1285" s="2"/>
      <c r="AO1285" s="2"/>
      <c r="AP1285" s="2"/>
      <c r="AQ1285" s="3">
        <v>0</v>
      </c>
      <c r="AR1285" s="3">
        <v>0</v>
      </c>
      <c r="AS1285" s="3">
        <v>0</v>
      </c>
      <c r="AT1285" s="3">
        <v>0</v>
      </c>
      <c r="AU1285" s="3">
        <v>0</v>
      </c>
      <c r="AV1285" s="3">
        <v>0</v>
      </c>
      <c r="AW1285" s="3">
        <v>0</v>
      </c>
      <c r="AX1285" s="2"/>
      <c r="AY1285" s="2"/>
      <c r="AZ1285" s="2"/>
      <c r="BA1285" s="2"/>
      <c r="BB1285" s="2"/>
      <c r="BC1285" s="2">
        <v>0</v>
      </c>
      <c r="BD1285" s="2"/>
    </row>
    <row r="1286" spans="1:56" x14ac:dyDescent="0.3">
      <c r="A1286" s="2" t="s">
        <v>87</v>
      </c>
      <c r="B1286" s="2"/>
      <c r="C1286" s="2" t="s">
        <v>57</v>
      </c>
      <c r="D1286" s="2" t="s">
        <v>58</v>
      </c>
      <c r="E1286" s="2" t="s">
        <v>59</v>
      </c>
      <c r="F1286" s="2" t="s">
        <v>252</v>
      </c>
      <c r="G1286" s="2" t="s">
        <v>253</v>
      </c>
      <c r="H1286" s="2" t="s">
        <v>254</v>
      </c>
      <c r="I1286" s="2" t="s">
        <v>63</v>
      </c>
      <c r="J1286" s="2" t="s">
        <v>64</v>
      </c>
      <c r="K1286" s="2" t="s">
        <v>88</v>
      </c>
      <c r="L1286" s="2" t="s">
        <v>11</v>
      </c>
      <c r="M1286" s="2" t="s">
        <v>132</v>
      </c>
      <c r="N1286" s="2" t="s">
        <v>255</v>
      </c>
      <c r="O1286" s="2"/>
      <c r="P1286" s="2">
        <v>0</v>
      </c>
      <c r="Q1286" s="2" t="s">
        <v>68</v>
      </c>
      <c r="R1286" s="2"/>
      <c r="S1286" s="2"/>
      <c r="T1286" s="2"/>
      <c r="U1286" s="2"/>
      <c r="V1286" s="2"/>
      <c r="W1286" s="2"/>
      <c r="X1286" s="2"/>
      <c r="Y1286" s="2">
        <v>2088.5084999999999</v>
      </c>
      <c r="Z1286" s="2">
        <v>1850.6475</v>
      </c>
      <c r="AA1286" s="2">
        <v>237.86099999999988</v>
      </c>
      <c r="AB1286" s="2">
        <v>0.11389036721660452</v>
      </c>
      <c r="AC1286" s="2"/>
      <c r="AD1286" s="2">
        <v>8</v>
      </c>
      <c r="AE1286" s="2"/>
      <c r="AF1286" s="2"/>
      <c r="AG1286" s="2"/>
      <c r="AH1286" s="2">
        <v>237.86099999999988</v>
      </c>
      <c r="AI1286" s="2"/>
      <c r="AJ1286" s="2"/>
      <c r="AK1286" s="2"/>
      <c r="AL1286" s="2"/>
      <c r="AM1286" s="2"/>
      <c r="AN1286" s="2"/>
      <c r="AO1286" s="2"/>
      <c r="AP1286" s="2"/>
      <c r="AQ1286" s="3">
        <v>0</v>
      </c>
      <c r="AR1286" s="3">
        <v>0</v>
      </c>
      <c r="AS1286" s="3">
        <v>0</v>
      </c>
      <c r="AT1286" s="3">
        <v>0</v>
      </c>
      <c r="AU1286" s="3">
        <v>0</v>
      </c>
      <c r="AV1286" s="3">
        <v>0</v>
      </c>
      <c r="AW1286" s="3">
        <v>0</v>
      </c>
      <c r="AX1286" s="2"/>
      <c r="AY1286" s="2"/>
      <c r="AZ1286" s="2"/>
      <c r="BA1286" s="2"/>
      <c r="BB1286" s="2"/>
      <c r="BC1286" s="2">
        <v>0</v>
      </c>
      <c r="BD1286" s="2"/>
    </row>
    <row r="1287" spans="1:56" x14ac:dyDescent="0.3">
      <c r="A1287" s="2" t="s">
        <v>89</v>
      </c>
      <c r="B1287" s="2"/>
      <c r="C1287" s="2" t="s">
        <v>57</v>
      </c>
      <c r="D1287" s="2" t="s">
        <v>58</v>
      </c>
      <c r="E1287" s="2" t="s">
        <v>59</v>
      </c>
      <c r="F1287" s="2" t="s">
        <v>252</v>
      </c>
      <c r="G1287" s="2" t="s">
        <v>253</v>
      </c>
      <c r="H1287" s="2" t="s">
        <v>254</v>
      </c>
      <c r="I1287" s="2" t="s">
        <v>63</v>
      </c>
      <c r="J1287" s="2" t="s">
        <v>64</v>
      </c>
      <c r="K1287" s="2" t="s">
        <v>90</v>
      </c>
      <c r="L1287" s="2" t="s">
        <v>11</v>
      </c>
      <c r="M1287" s="2" t="s">
        <v>132</v>
      </c>
      <c r="N1287" s="2" t="s">
        <v>255</v>
      </c>
      <c r="O1287" s="2"/>
      <c r="P1287" s="2">
        <v>0</v>
      </c>
      <c r="Q1287" s="2" t="s">
        <v>68</v>
      </c>
      <c r="R1287" s="2"/>
      <c r="S1287" s="2"/>
      <c r="T1287" s="2"/>
      <c r="U1287" s="2"/>
      <c r="V1287" s="2"/>
      <c r="W1287" s="2"/>
      <c r="X1287" s="2"/>
      <c r="Y1287" s="2">
        <v>2088.5084999999999</v>
      </c>
      <c r="Z1287" s="2">
        <v>1850.6475</v>
      </c>
      <c r="AA1287" s="2">
        <v>237.86099999999988</v>
      </c>
      <c r="AB1287" s="2">
        <v>0.11389036721660452</v>
      </c>
      <c r="AC1287" s="2"/>
      <c r="AD1287" s="2">
        <v>8</v>
      </c>
      <c r="AE1287" s="2"/>
      <c r="AF1287" s="2"/>
      <c r="AG1287" s="2"/>
      <c r="AH1287" s="2">
        <v>237.86099999999988</v>
      </c>
      <c r="AI1287" s="2"/>
      <c r="AJ1287" s="2"/>
      <c r="AK1287" s="2"/>
      <c r="AL1287" s="2"/>
      <c r="AM1287" s="2"/>
      <c r="AN1287" s="2"/>
      <c r="AO1287" s="2"/>
      <c r="AP1287" s="2"/>
      <c r="AQ1287" s="3">
        <v>0</v>
      </c>
      <c r="AR1287" s="3">
        <v>0</v>
      </c>
      <c r="AS1287" s="3">
        <v>0</v>
      </c>
      <c r="AT1287" s="3">
        <v>0</v>
      </c>
      <c r="AU1287" s="3">
        <v>0</v>
      </c>
      <c r="AV1287" s="3">
        <v>0</v>
      </c>
      <c r="AW1287" s="3">
        <v>0</v>
      </c>
      <c r="AX1287" s="2"/>
      <c r="AY1287" s="2"/>
      <c r="AZ1287" s="2"/>
      <c r="BA1287" s="2"/>
      <c r="BB1287" s="2"/>
      <c r="BC1287" s="2">
        <v>0</v>
      </c>
      <c r="BD1287" s="2"/>
    </row>
    <row r="1288" spans="1:56" x14ac:dyDescent="0.3">
      <c r="A1288" s="2" t="s">
        <v>91</v>
      </c>
      <c r="B1288" s="2"/>
      <c r="C1288" s="2" t="s">
        <v>57</v>
      </c>
      <c r="D1288" s="2" t="s">
        <v>58</v>
      </c>
      <c r="E1288" s="2" t="s">
        <v>59</v>
      </c>
      <c r="F1288" s="2" t="s">
        <v>252</v>
      </c>
      <c r="G1288" s="2" t="s">
        <v>253</v>
      </c>
      <c r="H1288" s="2" t="s">
        <v>254</v>
      </c>
      <c r="I1288" s="2" t="s">
        <v>63</v>
      </c>
      <c r="J1288" s="2" t="s">
        <v>64</v>
      </c>
      <c r="K1288" s="2" t="s">
        <v>92</v>
      </c>
      <c r="L1288" s="2" t="s">
        <v>11</v>
      </c>
      <c r="M1288" s="2" t="s">
        <v>132</v>
      </c>
      <c r="N1288" s="2" t="s">
        <v>255</v>
      </c>
      <c r="O1288" s="2"/>
      <c r="P1288" s="2">
        <v>0</v>
      </c>
      <c r="Q1288" s="2" t="s">
        <v>68</v>
      </c>
      <c r="R1288" s="2"/>
      <c r="S1288" s="2"/>
      <c r="T1288" s="2"/>
      <c r="U1288" s="2"/>
      <c r="V1288" s="2"/>
      <c r="W1288" s="2"/>
      <c r="X1288" s="2"/>
      <c r="Y1288" s="2">
        <v>2088.5084999999999</v>
      </c>
      <c r="Z1288" s="2">
        <v>1850.6475</v>
      </c>
      <c r="AA1288" s="2">
        <v>237.86099999999988</v>
      </c>
      <c r="AB1288" s="2">
        <v>0.11389036721660452</v>
      </c>
      <c r="AC1288" s="2"/>
      <c r="AD1288" s="2">
        <v>8</v>
      </c>
      <c r="AE1288" s="2"/>
      <c r="AF1288" s="2"/>
      <c r="AG1288" s="2"/>
      <c r="AH1288" s="2">
        <v>237.86099999999988</v>
      </c>
      <c r="AI1288" s="2"/>
      <c r="AJ1288" s="2"/>
      <c r="AK1288" s="2"/>
      <c r="AL1288" s="2"/>
      <c r="AM1288" s="2"/>
      <c r="AN1288" s="2"/>
      <c r="AO1288" s="2"/>
      <c r="AP1288" s="2"/>
      <c r="AQ1288" s="3">
        <v>0</v>
      </c>
      <c r="AR1288" s="3">
        <v>0</v>
      </c>
      <c r="AS1288" s="3">
        <v>0</v>
      </c>
      <c r="AT1288" s="3">
        <v>0</v>
      </c>
      <c r="AU1288" s="3">
        <v>0</v>
      </c>
      <c r="AV1288" s="3">
        <v>0</v>
      </c>
      <c r="AW1288" s="3">
        <v>0</v>
      </c>
      <c r="AX1288" s="2"/>
      <c r="AY1288" s="2"/>
      <c r="AZ1288" s="2"/>
      <c r="BA1288" s="2"/>
      <c r="BB1288" s="2"/>
      <c r="BC1288" s="2">
        <v>0</v>
      </c>
      <c r="BD1288" s="2"/>
    </row>
    <row r="1289" spans="1:56" x14ac:dyDescent="0.3">
      <c r="A1289" s="2" t="s">
        <v>93</v>
      </c>
      <c r="B1289" s="2"/>
      <c r="C1289" s="2" t="s">
        <v>57</v>
      </c>
      <c r="D1289" s="2" t="s">
        <v>58</v>
      </c>
      <c r="E1289" s="2" t="s">
        <v>59</v>
      </c>
      <c r="F1289" s="2" t="s">
        <v>252</v>
      </c>
      <c r="G1289" s="2" t="s">
        <v>253</v>
      </c>
      <c r="H1289" s="2" t="s">
        <v>254</v>
      </c>
      <c r="I1289" s="2" t="s">
        <v>63</v>
      </c>
      <c r="J1289" s="2" t="s">
        <v>94</v>
      </c>
      <c r="K1289" s="2" t="s">
        <v>65</v>
      </c>
      <c r="L1289" s="2" t="s">
        <v>11</v>
      </c>
      <c r="M1289" s="2" t="s">
        <v>132</v>
      </c>
      <c r="N1289" s="2" t="s">
        <v>255</v>
      </c>
      <c r="O1289" s="2"/>
      <c r="P1289" s="2">
        <v>0</v>
      </c>
      <c r="Q1289" s="2" t="s">
        <v>68</v>
      </c>
      <c r="R1289" s="2"/>
      <c r="S1289" s="2"/>
      <c r="T1289" s="2"/>
      <c r="U1289" s="2"/>
      <c r="V1289" s="2"/>
      <c r="W1289" s="2"/>
      <c r="X1289" s="2"/>
      <c r="Y1289" s="2">
        <v>2088.5084999999999</v>
      </c>
      <c r="Z1289" s="2">
        <v>1850.6475</v>
      </c>
      <c r="AA1289" s="2">
        <v>237.86099999999988</v>
      </c>
      <c r="AB1289" s="2">
        <v>0.11389036721660452</v>
      </c>
      <c r="AC1289" s="2"/>
      <c r="AD1289" s="2">
        <v>8</v>
      </c>
      <c r="AE1289" s="2"/>
      <c r="AF1289" s="2"/>
      <c r="AG1289" s="2"/>
      <c r="AH1289" s="2">
        <v>237.86099999999988</v>
      </c>
      <c r="AI1289" s="2"/>
      <c r="AJ1289" s="2"/>
      <c r="AK1289" s="2"/>
      <c r="AL1289" s="2"/>
      <c r="AM1289" s="2"/>
      <c r="AN1289" s="2"/>
      <c r="AO1289" s="2"/>
      <c r="AP1289" s="2"/>
      <c r="AQ1289" s="3">
        <v>0</v>
      </c>
      <c r="AR1289" s="3">
        <v>0</v>
      </c>
      <c r="AS1289" s="3">
        <v>0</v>
      </c>
      <c r="AT1289" s="3">
        <v>0</v>
      </c>
      <c r="AU1289" s="3">
        <v>0</v>
      </c>
      <c r="AV1289" s="3">
        <v>0</v>
      </c>
      <c r="AW1289" s="3">
        <v>0</v>
      </c>
      <c r="AX1289" s="2"/>
      <c r="AY1289" s="2"/>
      <c r="AZ1289" s="2"/>
      <c r="BA1289" s="2"/>
      <c r="BB1289" s="2"/>
      <c r="BC1289" s="2">
        <v>0</v>
      </c>
      <c r="BD1289" s="2"/>
    </row>
    <row r="1290" spans="1:56" x14ac:dyDescent="0.3">
      <c r="A1290" s="2" t="s">
        <v>95</v>
      </c>
      <c r="B1290" s="2"/>
      <c r="C1290" s="2" t="s">
        <v>57</v>
      </c>
      <c r="D1290" s="2" t="s">
        <v>58</v>
      </c>
      <c r="E1290" s="2" t="s">
        <v>59</v>
      </c>
      <c r="F1290" s="2" t="s">
        <v>252</v>
      </c>
      <c r="G1290" s="2" t="s">
        <v>253</v>
      </c>
      <c r="H1290" s="2" t="s">
        <v>254</v>
      </c>
      <c r="I1290" s="2" t="s">
        <v>63</v>
      </c>
      <c r="J1290" s="2" t="s">
        <v>94</v>
      </c>
      <c r="K1290" s="2" t="s">
        <v>70</v>
      </c>
      <c r="L1290" s="2" t="s">
        <v>11</v>
      </c>
      <c r="M1290" s="2" t="s">
        <v>132</v>
      </c>
      <c r="N1290" s="2" t="s">
        <v>255</v>
      </c>
      <c r="O1290" s="2"/>
      <c r="P1290" s="2">
        <v>0</v>
      </c>
      <c r="Q1290" s="2" t="s">
        <v>68</v>
      </c>
      <c r="R1290" s="2"/>
      <c r="S1290" s="2"/>
      <c r="T1290" s="2"/>
      <c r="U1290" s="2"/>
      <c r="V1290" s="2"/>
      <c r="W1290" s="2"/>
      <c r="X1290" s="2"/>
      <c r="Y1290" s="2">
        <v>2088.5084999999999</v>
      </c>
      <c r="Z1290" s="2">
        <v>1850.6475</v>
      </c>
      <c r="AA1290" s="2">
        <v>237.86099999999988</v>
      </c>
      <c r="AB1290" s="2">
        <v>0.11389036721660452</v>
      </c>
      <c r="AC1290" s="2"/>
      <c r="AD1290" s="2">
        <v>8</v>
      </c>
      <c r="AE1290" s="2"/>
      <c r="AF1290" s="2"/>
      <c r="AG1290" s="2"/>
      <c r="AH1290" s="2">
        <v>237.86099999999988</v>
      </c>
      <c r="AI1290" s="2"/>
      <c r="AJ1290" s="2"/>
      <c r="AK1290" s="2"/>
      <c r="AL1290" s="2"/>
      <c r="AM1290" s="2"/>
      <c r="AN1290" s="2"/>
      <c r="AO1290" s="2"/>
      <c r="AP1290" s="2"/>
      <c r="AQ1290" s="3">
        <v>0</v>
      </c>
      <c r="AR1290" s="3">
        <v>0</v>
      </c>
      <c r="AS1290" s="3">
        <v>0</v>
      </c>
      <c r="AT1290" s="3">
        <v>0</v>
      </c>
      <c r="AU1290" s="3">
        <v>0</v>
      </c>
      <c r="AV1290" s="3">
        <v>0</v>
      </c>
      <c r="AW1290" s="3">
        <v>0</v>
      </c>
      <c r="AX1290" s="2"/>
      <c r="AY1290" s="2"/>
      <c r="AZ1290" s="2"/>
      <c r="BA1290" s="2"/>
      <c r="BB1290" s="2"/>
      <c r="BC1290" s="2">
        <v>0</v>
      </c>
      <c r="BD1290" s="2"/>
    </row>
    <row r="1291" spans="1:56" x14ac:dyDescent="0.3">
      <c r="A1291" s="2" t="s">
        <v>96</v>
      </c>
      <c r="B1291" s="2"/>
      <c r="C1291" s="2" t="s">
        <v>57</v>
      </c>
      <c r="D1291" s="2" t="s">
        <v>58</v>
      </c>
      <c r="E1291" s="2" t="s">
        <v>59</v>
      </c>
      <c r="F1291" s="2" t="s">
        <v>252</v>
      </c>
      <c r="G1291" s="2" t="s">
        <v>253</v>
      </c>
      <c r="H1291" s="2" t="s">
        <v>254</v>
      </c>
      <c r="I1291" s="2" t="s">
        <v>63</v>
      </c>
      <c r="J1291" s="2" t="s">
        <v>94</v>
      </c>
      <c r="K1291" s="2" t="s">
        <v>72</v>
      </c>
      <c r="L1291" s="2" t="s">
        <v>11</v>
      </c>
      <c r="M1291" s="2" t="s">
        <v>132</v>
      </c>
      <c r="N1291" s="2" t="s">
        <v>255</v>
      </c>
      <c r="O1291" s="2"/>
      <c r="P1291" s="2">
        <v>0</v>
      </c>
      <c r="Q1291" s="2" t="s">
        <v>68</v>
      </c>
      <c r="R1291" s="2"/>
      <c r="S1291" s="2"/>
      <c r="T1291" s="2"/>
      <c r="U1291" s="2"/>
      <c r="V1291" s="2"/>
      <c r="W1291" s="2"/>
      <c r="X1291" s="2"/>
      <c r="Y1291" s="2">
        <v>2088.5084999999999</v>
      </c>
      <c r="Z1291" s="2">
        <v>1850.6475</v>
      </c>
      <c r="AA1291" s="2">
        <v>237.86099999999988</v>
      </c>
      <c r="AB1291" s="2">
        <v>0.11389036721660452</v>
      </c>
      <c r="AC1291" s="2"/>
      <c r="AD1291" s="2">
        <v>8</v>
      </c>
      <c r="AE1291" s="2"/>
      <c r="AF1291" s="2"/>
      <c r="AG1291" s="2"/>
      <c r="AH1291" s="2">
        <v>237.86099999999988</v>
      </c>
      <c r="AI1291" s="2"/>
      <c r="AJ1291" s="2"/>
      <c r="AK1291" s="2"/>
      <c r="AL1291" s="2"/>
      <c r="AM1291" s="2"/>
      <c r="AN1291" s="2"/>
      <c r="AO1291" s="2"/>
      <c r="AP1291" s="2"/>
      <c r="AQ1291" s="3">
        <v>0</v>
      </c>
      <c r="AR1291" s="3">
        <v>0</v>
      </c>
      <c r="AS1291" s="3">
        <v>0</v>
      </c>
      <c r="AT1291" s="3">
        <v>0</v>
      </c>
      <c r="AU1291" s="3">
        <v>0</v>
      </c>
      <c r="AV1291" s="3">
        <v>0</v>
      </c>
      <c r="AW1291" s="3">
        <v>0</v>
      </c>
      <c r="AX1291" s="2"/>
      <c r="AY1291" s="2"/>
      <c r="AZ1291" s="2"/>
      <c r="BA1291" s="2"/>
      <c r="BB1291" s="2"/>
      <c r="BC1291" s="2">
        <v>0</v>
      </c>
      <c r="BD1291" s="2"/>
    </row>
    <row r="1292" spans="1:56" x14ac:dyDescent="0.3">
      <c r="A1292" s="2" t="s">
        <v>97</v>
      </c>
      <c r="B1292" s="2"/>
      <c r="C1292" s="2" t="s">
        <v>57</v>
      </c>
      <c r="D1292" s="2" t="s">
        <v>58</v>
      </c>
      <c r="E1292" s="2" t="s">
        <v>59</v>
      </c>
      <c r="F1292" s="2" t="s">
        <v>252</v>
      </c>
      <c r="G1292" s="2" t="s">
        <v>253</v>
      </c>
      <c r="H1292" s="2" t="s">
        <v>254</v>
      </c>
      <c r="I1292" s="2" t="s">
        <v>63</v>
      </c>
      <c r="J1292" s="2" t="s">
        <v>94</v>
      </c>
      <c r="K1292" s="2" t="s">
        <v>74</v>
      </c>
      <c r="L1292" s="2" t="s">
        <v>11</v>
      </c>
      <c r="M1292" s="2" t="s">
        <v>132</v>
      </c>
      <c r="N1292" s="2" t="s">
        <v>255</v>
      </c>
      <c r="O1292" s="2"/>
      <c r="P1292" s="2">
        <v>0</v>
      </c>
      <c r="Q1292" s="2" t="s">
        <v>68</v>
      </c>
      <c r="R1292" s="2"/>
      <c r="S1292" s="2"/>
      <c r="T1292" s="2"/>
      <c r="U1292" s="2"/>
      <c r="V1292" s="2"/>
      <c r="W1292" s="2"/>
      <c r="X1292" s="2"/>
      <c r="Y1292" s="2">
        <v>2088.5084999999999</v>
      </c>
      <c r="Z1292" s="2">
        <v>1850.6475</v>
      </c>
      <c r="AA1292" s="2">
        <v>237.86099999999988</v>
      </c>
      <c r="AB1292" s="2">
        <v>0.11389036721660452</v>
      </c>
      <c r="AC1292" s="2"/>
      <c r="AD1292" s="2">
        <v>8</v>
      </c>
      <c r="AE1292" s="2"/>
      <c r="AF1292" s="2"/>
      <c r="AG1292" s="2"/>
      <c r="AH1292" s="2">
        <v>237.86099999999988</v>
      </c>
      <c r="AI1292" s="2"/>
      <c r="AJ1292" s="2"/>
      <c r="AK1292" s="2"/>
      <c r="AL1292" s="2"/>
      <c r="AM1292" s="2"/>
      <c r="AN1292" s="2"/>
      <c r="AO1292" s="2"/>
      <c r="AP1292" s="2"/>
      <c r="AQ1292" s="3">
        <v>0</v>
      </c>
      <c r="AR1292" s="3">
        <v>0</v>
      </c>
      <c r="AS1292" s="3">
        <v>0</v>
      </c>
      <c r="AT1292" s="3">
        <v>0</v>
      </c>
      <c r="AU1292" s="3">
        <v>0</v>
      </c>
      <c r="AV1292" s="3">
        <v>0</v>
      </c>
      <c r="AW1292" s="3">
        <v>0</v>
      </c>
      <c r="AX1292" s="2"/>
      <c r="AY1292" s="2"/>
      <c r="AZ1292" s="2"/>
      <c r="BA1292" s="2"/>
      <c r="BB1292" s="2"/>
      <c r="BC1292" s="2">
        <v>0</v>
      </c>
      <c r="BD1292" s="2"/>
    </row>
    <row r="1293" spans="1:56" x14ac:dyDescent="0.3">
      <c r="A1293" s="2" t="s">
        <v>98</v>
      </c>
      <c r="B1293" s="2"/>
      <c r="C1293" s="2" t="s">
        <v>57</v>
      </c>
      <c r="D1293" s="2" t="s">
        <v>58</v>
      </c>
      <c r="E1293" s="2" t="s">
        <v>59</v>
      </c>
      <c r="F1293" s="2" t="s">
        <v>252</v>
      </c>
      <c r="G1293" s="2" t="s">
        <v>253</v>
      </c>
      <c r="H1293" s="2" t="s">
        <v>254</v>
      </c>
      <c r="I1293" s="2" t="s">
        <v>63</v>
      </c>
      <c r="J1293" s="2" t="s">
        <v>94</v>
      </c>
      <c r="K1293" s="2" t="s">
        <v>76</v>
      </c>
      <c r="L1293" s="2" t="s">
        <v>11</v>
      </c>
      <c r="M1293" s="2" t="s">
        <v>132</v>
      </c>
      <c r="N1293" s="2" t="s">
        <v>255</v>
      </c>
      <c r="O1293" s="2"/>
      <c r="P1293" s="2">
        <v>0</v>
      </c>
      <c r="Q1293" s="2" t="s">
        <v>68</v>
      </c>
      <c r="R1293" s="2"/>
      <c r="S1293" s="2"/>
      <c r="T1293" s="2"/>
      <c r="U1293" s="2"/>
      <c r="V1293" s="2"/>
      <c r="W1293" s="2"/>
      <c r="X1293" s="2"/>
      <c r="Y1293" s="2">
        <v>2088.5084999999999</v>
      </c>
      <c r="Z1293" s="2">
        <v>1850.6475</v>
      </c>
      <c r="AA1293" s="2">
        <v>237.86099999999988</v>
      </c>
      <c r="AB1293" s="2">
        <v>0.11389036721660452</v>
      </c>
      <c r="AC1293" s="2"/>
      <c r="AD1293" s="2">
        <v>8</v>
      </c>
      <c r="AE1293" s="2"/>
      <c r="AF1293" s="2"/>
      <c r="AG1293" s="2"/>
      <c r="AH1293" s="2">
        <v>237.86099999999988</v>
      </c>
      <c r="AI1293" s="2"/>
      <c r="AJ1293" s="2"/>
      <c r="AK1293" s="2"/>
      <c r="AL1293" s="2"/>
      <c r="AM1293" s="2"/>
      <c r="AN1293" s="2"/>
      <c r="AO1293" s="2"/>
      <c r="AP1293" s="2"/>
      <c r="AQ1293" s="3">
        <v>0</v>
      </c>
      <c r="AR1293" s="3">
        <v>0</v>
      </c>
      <c r="AS1293" s="3">
        <v>0</v>
      </c>
      <c r="AT1293" s="3">
        <v>0</v>
      </c>
      <c r="AU1293" s="3">
        <v>0</v>
      </c>
      <c r="AV1293" s="3">
        <v>0</v>
      </c>
      <c r="AW1293" s="3">
        <v>0</v>
      </c>
      <c r="AX1293" s="2"/>
      <c r="AY1293" s="2"/>
      <c r="AZ1293" s="2"/>
      <c r="BA1293" s="2"/>
      <c r="BB1293" s="2"/>
      <c r="BC1293" s="2">
        <v>0</v>
      </c>
      <c r="BD1293" s="2"/>
    </row>
    <row r="1294" spans="1:56" x14ac:dyDescent="0.3">
      <c r="A1294" s="2" t="s">
        <v>99</v>
      </c>
      <c r="B1294" s="2"/>
      <c r="C1294" s="2" t="s">
        <v>57</v>
      </c>
      <c r="D1294" s="2" t="s">
        <v>58</v>
      </c>
      <c r="E1294" s="2" t="s">
        <v>59</v>
      </c>
      <c r="F1294" s="2" t="s">
        <v>252</v>
      </c>
      <c r="G1294" s="2" t="s">
        <v>253</v>
      </c>
      <c r="H1294" s="2" t="s">
        <v>254</v>
      </c>
      <c r="I1294" s="2" t="s">
        <v>63</v>
      </c>
      <c r="J1294" s="2" t="s">
        <v>94</v>
      </c>
      <c r="K1294" s="2" t="s">
        <v>78</v>
      </c>
      <c r="L1294" s="2" t="s">
        <v>11</v>
      </c>
      <c r="M1294" s="2" t="s">
        <v>132</v>
      </c>
      <c r="N1294" s="2" t="s">
        <v>255</v>
      </c>
      <c r="O1294" s="2"/>
      <c r="P1294" s="2">
        <v>0</v>
      </c>
      <c r="Q1294" s="2" t="s">
        <v>68</v>
      </c>
      <c r="R1294" s="2"/>
      <c r="S1294" s="2"/>
      <c r="T1294" s="2"/>
      <c r="U1294" s="2"/>
      <c r="V1294" s="2"/>
      <c r="W1294" s="2"/>
      <c r="X1294" s="2"/>
      <c r="Y1294" s="2">
        <v>2088.5084999999999</v>
      </c>
      <c r="Z1294" s="2">
        <v>1850.6475</v>
      </c>
      <c r="AA1294" s="2">
        <v>237.86099999999988</v>
      </c>
      <c r="AB1294" s="2">
        <v>0.11389036721660452</v>
      </c>
      <c r="AC1294" s="2"/>
      <c r="AD1294" s="2">
        <v>8</v>
      </c>
      <c r="AE1294" s="2"/>
      <c r="AF1294" s="2"/>
      <c r="AG1294" s="2"/>
      <c r="AH1294" s="2">
        <v>237.86099999999988</v>
      </c>
      <c r="AI1294" s="2"/>
      <c r="AJ1294" s="2"/>
      <c r="AK1294" s="2"/>
      <c r="AL1294" s="2"/>
      <c r="AM1294" s="2"/>
      <c r="AN1294" s="2"/>
      <c r="AO1294" s="2"/>
      <c r="AP1294" s="2"/>
      <c r="AQ1294" s="3">
        <v>0</v>
      </c>
      <c r="AR1294" s="3">
        <v>0</v>
      </c>
      <c r="AS1294" s="3">
        <v>0</v>
      </c>
      <c r="AT1294" s="3">
        <v>0</v>
      </c>
      <c r="AU1294" s="3">
        <v>0</v>
      </c>
      <c r="AV1294" s="3">
        <v>0</v>
      </c>
      <c r="AW1294" s="3">
        <v>0</v>
      </c>
      <c r="AX1294" s="2"/>
      <c r="AY1294" s="2"/>
      <c r="AZ1294" s="2"/>
      <c r="BA1294" s="2"/>
      <c r="BB1294" s="2"/>
      <c r="BC1294" s="2">
        <v>0</v>
      </c>
      <c r="BD1294" s="2"/>
    </row>
    <row r="1295" spans="1:56" x14ac:dyDescent="0.3">
      <c r="A1295" s="2" t="s">
        <v>100</v>
      </c>
      <c r="B1295" s="2"/>
      <c r="C1295" s="2" t="s">
        <v>57</v>
      </c>
      <c r="D1295" s="2" t="s">
        <v>58</v>
      </c>
      <c r="E1295" s="2" t="s">
        <v>59</v>
      </c>
      <c r="F1295" s="2" t="s">
        <v>252</v>
      </c>
      <c r="G1295" s="2" t="s">
        <v>253</v>
      </c>
      <c r="H1295" s="2" t="s">
        <v>254</v>
      </c>
      <c r="I1295" s="2" t="s">
        <v>63</v>
      </c>
      <c r="J1295" s="2" t="s">
        <v>94</v>
      </c>
      <c r="K1295" s="2" t="s">
        <v>80</v>
      </c>
      <c r="L1295" s="2" t="s">
        <v>11</v>
      </c>
      <c r="M1295" s="2" t="s">
        <v>132</v>
      </c>
      <c r="N1295" s="2" t="s">
        <v>255</v>
      </c>
      <c r="O1295" s="2"/>
      <c r="P1295" s="2">
        <v>0</v>
      </c>
      <c r="Q1295" s="2" t="s">
        <v>68</v>
      </c>
      <c r="R1295" s="2"/>
      <c r="S1295" s="2"/>
      <c r="T1295" s="2"/>
      <c r="U1295" s="2"/>
      <c r="V1295" s="2"/>
      <c r="W1295" s="2"/>
      <c r="X1295" s="2"/>
      <c r="Y1295" s="2">
        <v>2088.5084999999999</v>
      </c>
      <c r="Z1295" s="2">
        <v>1850.6475</v>
      </c>
      <c r="AA1295" s="2">
        <v>237.86099999999988</v>
      </c>
      <c r="AB1295" s="2">
        <v>0.11389036721660452</v>
      </c>
      <c r="AC1295" s="2"/>
      <c r="AD1295" s="2">
        <v>8</v>
      </c>
      <c r="AE1295" s="2"/>
      <c r="AF1295" s="2"/>
      <c r="AG1295" s="2"/>
      <c r="AH1295" s="2">
        <v>237.86099999999988</v>
      </c>
      <c r="AI1295" s="2"/>
      <c r="AJ1295" s="2"/>
      <c r="AK1295" s="2"/>
      <c r="AL1295" s="2"/>
      <c r="AM1295" s="2"/>
      <c r="AN1295" s="2"/>
      <c r="AO1295" s="2"/>
      <c r="AP1295" s="2"/>
      <c r="AQ1295" s="3">
        <v>0</v>
      </c>
      <c r="AR1295" s="3">
        <v>0</v>
      </c>
      <c r="AS1295" s="3">
        <v>0</v>
      </c>
      <c r="AT1295" s="3">
        <v>0</v>
      </c>
      <c r="AU1295" s="3">
        <v>0</v>
      </c>
      <c r="AV1295" s="3">
        <v>0</v>
      </c>
      <c r="AW1295" s="3">
        <v>0</v>
      </c>
      <c r="AX1295" s="2"/>
      <c r="AY1295" s="2"/>
      <c r="AZ1295" s="2"/>
      <c r="BA1295" s="2"/>
      <c r="BB1295" s="2"/>
      <c r="BC1295" s="2">
        <v>0</v>
      </c>
      <c r="BD1295" s="2"/>
    </row>
    <row r="1296" spans="1:56" x14ac:dyDescent="0.3">
      <c r="A1296" s="2" t="s">
        <v>101</v>
      </c>
      <c r="B1296" s="2"/>
      <c r="C1296" s="2" t="s">
        <v>57</v>
      </c>
      <c r="D1296" s="2" t="s">
        <v>58</v>
      </c>
      <c r="E1296" s="2" t="s">
        <v>59</v>
      </c>
      <c r="F1296" s="2" t="s">
        <v>252</v>
      </c>
      <c r="G1296" s="2" t="s">
        <v>253</v>
      </c>
      <c r="H1296" s="2" t="s">
        <v>254</v>
      </c>
      <c r="I1296" s="2" t="s">
        <v>63</v>
      </c>
      <c r="J1296" s="2" t="s">
        <v>94</v>
      </c>
      <c r="K1296" s="2" t="s">
        <v>82</v>
      </c>
      <c r="L1296" s="2" t="s">
        <v>11</v>
      </c>
      <c r="M1296" s="2" t="s">
        <v>132</v>
      </c>
      <c r="N1296" s="2" t="s">
        <v>255</v>
      </c>
      <c r="O1296" s="2"/>
      <c r="P1296" s="2">
        <v>0</v>
      </c>
      <c r="Q1296" s="2" t="s">
        <v>68</v>
      </c>
      <c r="R1296" s="2"/>
      <c r="S1296" s="2"/>
      <c r="T1296" s="2"/>
      <c r="U1296" s="2"/>
      <c r="V1296" s="2"/>
      <c r="W1296" s="2"/>
      <c r="X1296" s="2"/>
      <c r="Y1296" s="2">
        <v>2088.5084999999999</v>
      </c>
      <c r="Z1296" s="2">
        <v>1850.6475</v>
      </c>
      <c r="AA1296" s="2">
        <v>237.86099999999988</v>
      </c>
      <c r="AB1296" s="2">
        <v>0.11389036721660452</v>
      </c>
      <c r="AC1296" s="2"/>
      <c r="AD1296" s="2">
        <v>8</v>
      </c>
      <c r="AE1296" s="2"/>
      <c r="AF1296" s="2"/>
      <c r="AG1296" s="2"/>
      <c r="AH1296" s="2">
        <v>237.86099999999988</v>
      </c>
      <c r="AI1296" s="2"/>
      <c r="AJ1296" s="2"/>
      <c r="AK1296" s="2"/>
      <c r="AL1296" s="2"/>
      <c r="AM1296" s="2"/>
      <c r="AN1296" s="2"/>
      <c r="AO1296" s="2"/>
      <c r="AP1296" s="2"/>
      <c r="AQ1296" s="3">
        <v>0</v>
      </c>
      <c r="AR1296" s="3">
        <v>0</v>
      </c>
      <c r="AS1296" s="3">
        <v>0</v>
      </c>
      <c r="AT1296" s="3">
        <v>0</v>
      </c>
      <c r="AU1296" s="3">
        <v>0</v>
      </c>
      <c r="AV1296" s="3">
        <v>0</v>
      </c>
      <c r="AW1296" s="3">
        <v>0</v>
      </c>
      <c r="AX1296" s="2"/>
      <c r="AY1296" s="2"/>
      <c r="AZ1296" s="2"/>
      <c r="BA1296" s="2"/>
      <c r="BB1296" s="2"/>
      <c r="BC1296" s="2">
        <v>0</v>
      </c>
      <c r="BD1296" s="2"/>
    </row>
    <row r="1297" spans="1:56" x14ac:dyDescent="0.3">
      <c r="A1297" s="2" t="s">
        <v>102</v>
      </c>
      <c r="B1297" s="2"/>
      <c r="C1297" s="2" t="s">
        <v>57</v>
      </c>
      <c r="D1297" s="2" t="s">
        <v>58</v>
      </c>
      <c r="E1297" s="2" t="s">
        <v>59</v>
      </c>
      <c r="F1297" s="2" t="s">
        <v>252</v>
      </c>
      <c r="G1297" s="2" t="s">
        <v>253</v>
      </c>
      <c r="H1297" s="2" t="s">
        <v>254</v>
      </c>
      <c r="I1297" s="2" t="s">
        <v>63</v>
      </c>
      <c r="J1297" s="2" t="s">
        <v>94</v>
      </c>
      <c r="K1297" s="2" t="s">
        <v>84</v>
      </c>
      <c r="L1297" s="2" t="s">
        <v>11</v>
      </c>
      <c r="M1297" s="2" t="s">
        <v>132</v>
      </c>
      <c r="N1297" s="2" t="s">
        <v>255</v>
      </c>
      <c r="O1297" s="2"/>
      <c r="P1297" s="2">
        <v>0</v>
      </c>
      <c r="Q1297" s="2" t="s">
        <v>68</v>
      </c>
      <c r="R1297" s="2"/>
      <c r="S1297" s="2"/>
      <c r="T1297" s="2"/>
      <c r="U1297" s="2"/>
      <c r="V1297" s="2"/>
      <c r="W1297" s="2"/>
      <c r="X1297" s="2"/>
      <c r="Y1297" s="2">
        <v>2088.5084999999999</v>
      </c>
      <c r="Z1297" s="2">
        <v>1850.6475</v>
      </c>
      <c r="AA1297" s="2">
        <v>237.86099999999988</v>
      </c>
      <c r="AB1297" s="2">
        <v>0.11389036721660452</v>
      </c>
      <c r="AC1297" s="2"/>
      <c r="AD1297" s="2">
        <v>8</v>
      </c>
      <c r="AE1297" s="2"/>
      <c r="AF1297" s="2"/>
      <c r="AG1297" s="2"/>
      <c r="AH1297" s="2">
        <v>237.86099999999988</v>
      </c>
      <c r="AI1297" s="2"/>
      <c r="AJ1297" s="2"/>
      <c r="AK1297" s="2"/>
      <c r="AL1297" s="2"/>
      <c r="AM1297" s="2"/>
      <c r="AN1297" s="2"/>
      <c r="AO1297" s="2"/>
      <c r="AP1297" s="2"/>
      <c r="AQ1297" s="3">
        <v>0</v>
      </c>
      <c r="AR1297" s="3">
        <v>0</v>
      </c>
      <c r="AS1297" s="3">
        <v>0</v>
      </c>
      <c r="AT1297" s="3">
        <v>0</v>
      </c>
      <c r="AU1297" s="3">
        <v>0</v>
      </c>
      <c r="AV1297" s="3">
        <v>0</v>
      </c>
      <c r="AW1297" s="3">
        <v>0</v>
      </c>
      <c r="AX1297" s="2"/>
      <c r="AY1297" s="2"/>
      <c r="AZ1297" s="2"/>
      <c r="BA1297" s="2"/>
      <c r="BB1297" s="2"/>
      <c r="BC1297" s="2">
        <v>0</v>
      </c>
      <c r="BD1297" s="2"/>
    </row>
    <row r="1298" spans="1:56" x14ac:dyDescent="0.3">
      <c r="A1298" s="2" t="s">
        <v>103</v>
      </c>
      <c r="B1298" s="2"/>
      <c r="C1298" s="2" t="s">
        <v>57</v>
      </c>
      <c r="D1298" s="2" t="s">
        <v>58</v>
      </c>
      <c r="E1298" s="2" t="s">
        <v>59</v>
      </c>
      <c r="F1298" s="2" t="s">
        <v>252</v>
      </c>
      <c r="G1298" s="2" t="s">
        <v>253</v>
      </c>
      <c r="H1298" s="2" t="s">
        <v>254</v>
      </c>
      <c r="I1298" s="2" t="s">
        <v>63</v>
      </c>
      <c r="J1298" s="2" t="s">
        <v>94</v>
      </c>
      <c r="K1298" s="2" t="s">
        <v>86</v>
      </c>
      <c r="L1298" s="2" t="s">
        <v>11</v>
      </c>
      <c r="M1298" s="2" t="s">
        <v>132</v>
      </c>
      <c r="N1298" s="2" t="s">
        <v>255</v>
      </c>
      <c r="O1298" s="2"/>
      <c r="P1298" s="2">
        <v>0</v>
      </c>
      <c r="Q1298" s="2" t="s">
        <v>68</v>
      </c>
      <c r="R1298" s="2"/>
      <c r="S1298" s="2"/>
      <c r="T1298" s="2"/>
      <c r="U1298" s="2"/>
      <c r="V1298" s="2"/>
      <c r="W1298" s="2"/>
      <c r="X1298" s="2"/>
      <c r="Y1298" s="2">
        <v>2088.5084999999999</v>
      </c>
      <c r="Z1298" s="2">
        <v>1850.6475</v>
      </c>
      <c r="AA1298" s="2">
        <v>237.86099999999988</v>
      </c>
      <c r="AB1298" s="2">
        <v>0.11389036721660452</v>
      </c>
      <c r="AC1298" s="2"/>
      <c r="AD1298" s="2">
        <v>8</v>
      </c>
      <c r="AE1298" s="2"/>
      <c r="AF1298" s="2"/>
      <c r="AG1298" s="2"/>
      <c r="AH1298" s="2">
        <v>237.86099999999988</v>
      </c>
      <c r="AI1298" s="2"/>
      <c r="AJ1298" s="2"/>
      <c r="AK1298" s="2"/>
      <c r="AL1298" s="2"/>
      <c r="AM1298" s="2"/>
      <c r="AN1298" s="2"/>
      <c r="AO1298" s="2"/>
      <c r="AP1298" s="2"/>
      <c r="AQ1298" s="3">
        <v>0</v>
      </c>
      <c r="AR1298" s="3">
        <v>0</v>
      </c>
      <c r="AS1298" s="3">
        <v>0</v>
      </c>
      <c r="AT1298" s="3">
        <v>0</v>
      </c>
      <c r="AU1298" s="3">
        <v>0</v>
      </c>
      <c r="AV1298" s="3">
        <v>0</v>
      </c>
      <c r="AW1298" s="3">
        <v>0</v>
      </c>
      <c r="AX1298" s="2"/>
      <c r="AY1298" s="2"/>
      <c r="AZ1298" s="2"/>
      <c r="BA1298" s="2"/>
      <c r="BB1298" s="2"/>
      <c r="BC1298" s="2">
        <v>0</v>
      </c>
      <c r="BD1298" s="2"/>
    </row>
    <row r="1299" spans="1:56" x14ac:dyDescent="0.3">
      <c r="A1299" s="2" t="s">
        <v>104</v>
      </c>
      <c r="B1299" s="2"/>
      <c r="C1299" s="2" t="s">
        <v>57</v>
      </c>
      <c r="D1299" s="2" t="s">
        <v>58</v>
      </c>
      <c r="E1299" s="2" t="s">
        <v>59</v>
      </c>
      <c r="F1299" s="2" t="s">
        <v>252</v>
      </c>
      <c r="G1299" s="2" t="s">
        <v>253</v>
      </c>
      <c r="H1299" s="2" t="s">
        <v>254</v>
      </c>
      <c r="I1299" s="2" t="s">
        <v>63</v>
      </c>
      <c r="J1299" s="2" t="s">
        <v>94</v>
      </c>
      <c r="K1299" s="2" t="s">
        <v>88</v>
      </c>
      <c r="L1299" s="2" t="s">
        <v>11</v>
      </c>
      <c r="M1299" s="2" t="s">
        <v>132</v>
      </c>
      <c r="N1299" s="2" t="s">
        <v>255</v>
      </c>
      <c r="O1299" s="2"/>
      <c r="P1299" s="2">
        <v>0</v>
      </c>
      <c r="Q1299" s="2" t="s">
        <v>68</v>
      </c>
      <c r="R1299" s="2"/>
      <c r="S1299" s="2"/>
      <c r="T1299" s="2"/>
      <c r="U1299" s="2"/>
      <c r="V1299" s="2"/>
      <c r="W1299" s="2"/>
      <c r="X1299" s="2"/>
      <c r="Y1299" s="2">
        <v>2088.5084999999999</v>
      </c>
      <c r="Z1299" s="2">
        <v>1850.6475</v>
      </c>
      <c r="AA1299" s="2">
        <v>237.86099999999988</v>
      </c>
      <c r="AB1299" s="2">
        <v>0.11389036721660452</v>
      </c>
      <c r="AC1299" s="2"/>
      <c r="AD1299" s="2">
        <v>8</v>
      </c>
      <c r="AE1299" s="2"/>
      <c r="AF1299" s="2"/>
      <c r="AG1299" s="2"/>
      <c r="AH1299" s="2">
        <v>237.86099999999988</v>
      </c>
      <c r="AI1299" s="2"/>
      <c r="AJ1299" s="2"/>
      <c r="AK1299" s="2"/>
      <c r="AL1299" s="2"/>
      <c r="AM1299" s="2"/>
      <c r="AN1299" s="2"/>
      <c r="AO1299" s="2"/>
      <c r="AP1299" s="2"/>
      <c r="AQ1299" s="3">
        <v>0</v>
      </c>
      <c r="AR1299" s="3">
        <v>0</v>
      </c>
      <c r="AS1299" s="3">
        <v>0</v>
      </c>
      <c r="AT1299" s="3">
        <v>0</v>
      </c>
      <c r="AU1299" s="3">
        <v>0</v>
      </c>
      <c r="AV1299" s="3">
        <v>0</v>
      </c>
      <c r="AW1299" s="3">
        <v>0</v>
      </c>
      <c r="AX1299" s="2"/>
      <c r="AY1299" s="2"/>
      <c r="AZ1299" s="2"/>
      <c r="BA1299" s="2"/>
      <c r="BB1299" s="2"/>
      <c r="BC1299" s="2">
        <v>0</v>
      </c>
      <c r="BD1299" s="2"/>
    </row>
    <row r="1300" spans="1:56" x14ac:dyDescent="0.3">
      <c r="A1300" s="2" t="s">
        <v>105</v>
      </c>
      <c r="B1300" s="2"/>
      <c r="C1300" s="2" t="s">
        <v>57</v>
      </c>
      <c r="D1300" s="2" t="s">
        <v>58</v>
      </c>
      <c r="E1300" s="2" t="s">
        <v>59</v>
      </c>
      <c r="F1300" s="2" t="s">
        <v>252</v>
      </c>
      <c r="G1300" s="2" t="s">
        <v>253</v>
      </c>
      <c r="H1300" s="2" t="s">
        <v>254</v>
      </c>
      <c r="I1300" s="2" t="s">
        <v>63</v>
      </c>
      <c r="J1300" s="2" t="s">
        <v>94</v>
      </c>
      <c r="K1300" s="2" t="s">
        <v>90</v>
      </c>
      <c r="L1300" s="2" t="s">
        <v>11</v>
      </c>
      <c r="M1300" s="2" t="s">
        <v>132</v>
      </c>
      <c r="N1300" s="2" t="s">
        <v>255</v>
      </c>
      <c r="O1300" s="2"/>
      <c r="P1300" s="2">
        <v>0</v>
      </c>
      <c r="Q1300" s="2" t="s">
        <v>68</v>
      </c>
      <c r="R1300" s="2"/>
      <c r="S1300" s="2"/>
      <c r="T1300" s="2"/>
      <c r="U1300" s="2"/>
      <c r="V1300" s="2"/>
      <c r="W1300" s="2"/>
      <c r="X1300" s="2"/>
      <c r="Y1300" s="2">
        <v>2088.5084999999999</v>
      </c>
      <c r="Z1300" s="2">
        <v>1850.6475</v>
      </c>
      <c r="AA1300" s="2">
        <v>237.86099999999988</v>
      </c>
      <c r="AB1300" s="2">
        <v>0.11389036721660452</v>
      </c>
      <c r="AC1300" s="2"/>
      <c r="AD1300" s="2">
        <v>8</v>
      </c>
      <c r="AE1300" s="2"/>
      <c r="AF1300" s="2"/>
      <c r="AG1300" s="2"/>
      <c r="AH1300" s="2">
        <v>237.86099999999988</v>
      </c>
      <c r="AI1300" s="2"/>
      <c r="AJ1300" s="2"/>
      <c r="AK1300" s="2"/>
      <c r="AL1300" s="2"/>
      <c r="AM1300" s="2"/>
      <c r="AN1300" s="2"/>
      <c r="AO1300" s="2"/>
      <c r="AP1300" s="2"/>
      <c r="AQ1300" s="3">
        <v>0</v>
      </c>
      <c r="AR1300" s="3">
        <v>0</v>
      </c>
      <c r="AS1300" s="3">
        <v>0</v>
      </c>
      <c r="AT1300" s="3">
        <v>0</v>
      </c>
      <c r="AU1300" s="3">
        <v>0</v>
      </c>
      <c r="AV1300" s="3">
        <v>0</v>
      </c>
      <c r="AW1300" s="3">
        <v>0</v>
      </c>
      <c r="AX1300" s="2"/>
      <c r="AY1300" s="2"/>
      <c r="AZ1300" s="2"/>
      <c r="BA1300" s="2"/>
      <c r="BB1300" s="2"/>
      <c r="BC1300" s="2">
        <v>0</v>
      </c>
      <c r="BD1300" s="2"/>
    </row>
    <row r="1301" spans="1:56" x14ac:dyDescent="0.3">
      <c r="A1301" s="2" t="s">
        <v>106</v>
      </c>
      <c r="B1301" s="2"/>
      <c r="C1301" s="2" t="s">
        <v>57</v>
      </c>
      <c r="D1301" s="2" t="s">
        <v>58</v>
      </c>
      <c r="E1301" s="2" t="s">
        <v>59</v>
      </c>
      <c r="F1301" s="2" t="s">
        <v>252</v>
      </c>
      <c r="G1301" s="2" t="s">
        <v>253</v>
      </c>
      <c r="H1301" s="2" t="s">
        <v>254</v>
      </c>
      <c r="I1301" s="2" t="s">
        <v>63</v>
      </c>
      <c r="J1301" s="2" t="s">
        <v>94</v>
      </c>
      <c r="K1301" s="2" t="s">
        <v>92</v>
      </c>
      <c r="L1301" s="2" t="s">
        <v>11</v>
      </c>
      <c r="M1301" s="2" t="s">
        <v>132</v>
      </c>
      <c r="N1301" s="2" t="s">
        <v>255</v>
      </c>
      <c r="O1301" s="2"/>
      <c r="P1301" s="2">
        <v>0</v>
      </c>
      <c r="Q1301" s="2" t="s">
        <v>68</v>
      </c>
      <c r="R1301" s="2"/>
      <c r="S1301" s="2"/>
      <c r="T1301" s="2"/>
      <c r="U1301" s="2"/>
      <c r="V1301" s="2"/>
      <c r="W1301" s="2"/>
      <c r="X1301" s="2"/>
      <c r="Y1301" s="2">
        <v>2088.5084999999999</v>
      </c>
      <c r="Z1301" s="2">
        <v>1850.6475</v>
      </c>
      <c r="AA1301" s="2">
        <v>237.86099999999988</v>
      </c>
      <c r="AB1301" s="2">
        <v>0.11389036721660452</v>
      </c>
      <c r="AC1301" s="2"/>
      <c r="AD1301" s="2">
        <v>8</v>
      </c>
      <c r="AE1301" s="2"/>
      <c r="AF1301" s="2"/>
      <c r="AG1301" s="2"/>
      <c r="AH1301" s="2">
        <v>237.86099999999988</v>
      </c>
      <c r="AI1301" s="2"/>
      <c r="AJ1301" s="2"/>
      <c r="AK1301" s="2"/>
      <c r="AL1301" s="2"/>
      <c r="AM1301" s="2"/>
      <c r="AN1301" s="2"/>
      <c r="AO1301" s="2"/>
      <c r="AP1301" s="2"/>
      <c r="AQ1301" s="3">
        <v>0</v>
      </c>
      <c r="AR1301" s="3">
        <v>0</v>
      </c>
      <c r="AS1301" s="3">
        <v>0</v>
      </c>
      <c r="AT1301" s="3">
        <v>0</v>
      </c>
      <c r="AU1301" s="3">
        <v>0</v>
      </c>
      <c r="AV1301" s="3">
        <v>0</v>
      </c>
      <c r="AW1301" s="3">
        <v>0</v>
      </c>
      <c r="AX1301" s="2"/>
      <c r="AY1301" s="2"/>
      <c r="AZ1301" s="2"/>
      <c r="BA1301" s="2"/>
      <c r="BB1301" s="2"/>
      <c r="BC1301" s="2">
        <v>0</v>
      </c>
      <c r="BD1301" s="2"/>
    </row>
    <row r="1302" spans="1:56" x14ac:dyDescent="0.3">
      <c r="A1302" s="2" t="s">
        <v>56</v>
      </c>
      <c r="B1302" s="2"/>
      <c r="C1302" s="2" t="s">
        <v>57</v>
      </c>
      <c r="D1302" s="2" t="s">
        <v>58</v>
      </c>
      <c r="E1302" s="2" t="s">
        <v>59</v>
      </c>
      <c r="F1302" s="2" t="s">
        <v>256</v>
      </c>
      <c r="G1302" s="2" t="s">
        <v>257</v>
      </c>
      <c r="H1302" s="2" t="s">
        <v>258</v>
      </c>
      <c r="I1302" s="2" t="s">
        <v>63</v>
      </c>
      <c r="J1302" s="2" t="s">
        <v>64</v>
      </c>
      <c r="K1302" s="2" t="s">
        <v>65</v>
      </c>
      <c r="L1302" s="2" t="s">
        <v>11</v>
      </c>
      <c r="M1302" s="2" t="s">
        <v>259</v>
      </c>
      <c r="N1302" s="2" t="s">
        <v>260</v>
      </c>
      <c r="O1302" s="2"/>
      <c r="P1302" s="2">
        <v>0</v>
      </c>
      <c r="Q1302" s="2" t="s">
        <v>68</v>
      </c>
      <c r="R1302" s="2"/>
      <c r="S1302" s="2"/>
      <c r="T1302" s="2"/>
      <c r="U1302" s="2"/>
      <c r="V1302" s="2"/>
      <c r="W1302" s="2"/>
      <c r="X1302" s="2"/>
      <c r="Y1302" s="2">
        <v>937.80000000000007</v>
      </c>
      <c r="Z1302" s="2">
        <v>521</v>
      </c>
      <c r="AA1302" s="2">
        <v>416.80000000000007</v>
      </c>
      <c r="AB1302" s="2">
        <v>0.44444444444444448</v>
      </c>
      <c r="AC1302" s="2"/>
      <c r="AD1302" s="2">
        <v>6</v>
      </c>
      <c r="AE1302" s="2"/>
      <c r="AF1302" s="2"/>
      <c r="AG1302" s="2"/>
      <c r="AH1302" s="2">
        <v>416.80000000000007</v>
      </c>
      <c r="AI1302" s="2"/>
      <c r="AJ1302" s="2"/>
      <c r="AK1302" s="2"/>
      <c r="AL1302" s="2"/>
      <c r="AM1302" s="2"/>
      <c r="AN1302" s="2"/>
      <c r="AO1302" s="2"/>
      <c r="AP1302" s="2"/>
      <c r="AQ1302" s="3">
        <v>0</v>
      </c>
      <c r="AR1302" s="3">
        <v>0</v>
      </c>
      <c r="AS1302" s="3">
        <v>0</v>
      </c>
      <c r="AT1302" s="3">
        <v>0</v>
      </c>
      <c r="AU1302" s="3">
        <v>0</v>
      </c>
      <c r="AV1302" s="3">
        <v>0</v>
      </c>
      <c r="AW1302" s="3">
        <v>0</v>
      </c>
      <c r="AX1302" s="2"/>
      <c r="AY1302" s="2"/>
      <c r="AZ1302" s="2"/>
      <c r="BA1302" s="2"/>
      <c r="BB1302" s="2"/>
      <c r="BC1302" s="2">
        <v>0</v>
      </c>
      <c r="BD1302" s="2"/>
    </row>
    <row r="1303" spans="1:56" x14ac:dyDescent="0.3">
      <c r="A1303" s="2" t="s">
        <v>69</v>
      </c>
      <c r="B1303" s="2"/>
      <c r="C1303" s="2" t="s">
        <v>57</v>
      </c>
      <c r="D1303" s="2" t="s">
        <v>58</v>
      </c>
      <c r="E1303" s="2" t="s">
        <v>59</v>
      </c>
      <c r="F1303" s="2" t="s">
        <v>256</v>
      </c>
      <c r="G1303" s="2" t="s">
        <v>257</v>
      </c>
      <c r="H1303" s="2" t="s">
        <v>258</v>
      </c>
      <c r="I1303" s="2" t="s">
        <v>63</v>
      </c>
      <c r="J1303" s="2" t="s">
        <v>64</v>
      </c>
      <c r="K1303" s="2" t="s">
        <v>70</v>
      </c>
      <c r="L1303" s="2" t="s">
        <v>11</v>
      </c>
      <c r="M1303" s="2" t="s">
        <v>259</v>
      </c>
      <c r="N1303" s="2" t="s">
        <v>260</v>
      </c>
      <c r="O1303" s="2"/>
      <c r="P1303" s="2">
        <v>0</v>
      </c>
      <c r="Q1303" s="2" t="s">
        <v>68</v>
      </c>
      <c r="R1303" s="2"/>
      <c r="S1303" s="2"/>
      <c r="T1303" s="2"/>
      <c r="U1303" s="2"/>
      <c r="V1303" s="2"/>
      <c r="W1303" s="2"/>
      <c r="X1303" s="2"/>
      <c r="Y1303" s="2">
        <v>937.80000000000007</v>
      </c>
      <c r="Z1303" s="2">
        <v>521</v>
      </c>
      <c r="AA1303" s="2">
        <v>416.80000000000007</v>
      </c>
      <c r="AB1303" s="2">
        <v>0.44444444444444448</v>
      </c>
      <c r="AC1303" s="2"/>
      <c r="AD1303" s="2">
        <v>6</v>
      </c>
      <c r="AE1303" s="2"/>
      <c r="AF1303" s="2"/>
      <c r="AG1303" s="2"/>
      <c r="AH1303" s="2">
        <v>416.80000000000007</v>
      </c>
      <c r="AI1303" s="2"/>
      <c r="AJ1303" s="2"/>
      <c r="AK1303" s="2"/>
      <c r="AL1303" s="2"/>
      <c r="AM1303" s="2"/>
      <c r="AN1303" s="2"/>
      <c r="AO1303" s="2"/>
      <c r="AP1303" s="2"/>
      <c r="AQ1303" s="3">
        <v>0</v>
      </c>
      <c r="AR1303" s="3">
        <v>0</v>
      </c>
      <c r="AS1303" s="3">
        <v>0</v>
      </c>
      <c r="AT1303" s="3">
        <v>0</v>
      </c>
      <c r="AU1303" s="3">
        <v>0</v>
      </c>
      <c r="AV1303" s="3">
        <v>0</v>
      </c>
      <c r="AW1303" s="3">
        <v>0</v>
      </c>
      <c r="AX1303" s="2"/>
      <c r="AY1303" s="2"/>
      <c r="AZ1303" s="2"/>
      <c r="BA1303" s="2"/>
      <c r="BB1303" s="2"/>
      <c r="BC1303" s="2">
        <v>0</v>
      </c>
      <c r="BD1303" s="2"/>
    </row>
    <row r="1304" spans="1:56" x14ac:dyDescent="0.3">
      <c r="A1304" s="2" t="s">
        <v>71</v>
      </c>
      <c r="B1304" s="2"/>
      <c r="C1304" s="2" t="s">
        <v>57</v>
      </c>
      <c r="D1304" s="2" t="s">
        <v>58</v>
      </c>
      <c r="E1304" s="2" t="s">
        <v>59</v>
      </c>
      <c r="F1304" s="2" t="s">
        <v>256</v>
      </c>
      <c r="G1304" s="2" t="s">
        <v>257</v>
      </c>
      <c r="H1304" s="2" t="s">
        <v>258</v>
      </c>
      <c r="I1304" s="2" t="s">
        <v>63</v>
      </c>
      <c r="J1304" s="2" t="s">
        <v>64</v>
      </c>
      <c r="K1304" s="2" t="s">
        <v>72</v>
      </c>
      <c r="L1304" s="2" t="s">
        <v>11</v>
      </c>
      <c r="M1304" s="2" t="s">
        <v>259</v>
      </c>
      <c r="N1304" s="2" t="s">
        <v>260</v>
      </c>
      <c r="O1304" s="2"/>
      <c r="P1304" s="2">
        <v>0</v>
      </c>
      <c r="Q1304" s="2" t="s">
        <v>68</v>
      </c>
      <c r="R1304" s="2"/>
      <c r="S1304" s="2"/>
      <c r="T1304" s="2"/>
      <c r="U1304" s="2"/>
      <c r="V1304" s="2"/>
      <c r="W1304" s="2"/>
      <c r="X1304" s="2"/>
      <c r="Y1304" s="2">
        <v>937.80000000000007</v>
      </c>
      <c r="Z1304" s="2">
        <v>521</v>
      </c>
      <c r="AA1304" s="2">
        <v>416.80000000000007</v>
      </c>
      <c r="AB1304" s="2">
        <v>0.44444444444444448</v>
      </c>
      <c r="AC1304" s="2"/>
      <c r="AD1304" s="2">
        <v>6</v>
      </c>
      <c r="AE1304" s="2"/>
      <c r="AF1304" s="2"/>
      <c r="AG1304" s="2"/>
      <c r="AH1304" s="2">
        <v>416.80000000000007</v>
      </c>
      <c r="AI1304" s="2"/>
      <c r="AJ1304" s="2"/>
      <c r="AK1304" s="2"/>
      <c r="AL1304" s="2"/>
      <c r="AM1304" s="2"/>
      <c r="AN1304" s="2"/>
      <c r="AO1304" s="2"/>
      <c r="AP1304" s="2"/>
      <c r="AQ1304" s="3">
        <v>0</v>
      </c>
      <c r="AR1304" s="3">
        <v>0</v>
      </c>
      <c r="AS1304" s="3">
        <v>0</v>
      </c>
      <c r="AT1304" s="3">
        <v>0</v>
      </c>
      <c r="AU1304" s="3">
        <v>0</v>
      </c>
      <c r="AV1304" s="3">
        <v>0</v>
      </c>
      <c r="AW1304" s="3">
        <v>0</v>
      </c>
      <c r="AX1304" s="2"/>
      <c r="AY1304" s="2"/>
      <c r="AZ1304" s="2"/>
      <c r="BA1304" s="2"/>
      <c r="BB1304" s="2"/>
      <c r="BC1304" s="2">
        <v>0</v>
      </c>
      <c r="BD1304" s="2"/>
    </row>
    <row r="1305" spans="1:56" x14ac:dyDescent="0.3">
      <c r="A1305" s="2" t="s">
        <v>73</v>
      </c>
      <c r="B1305" s="2"/>
      <c r="C1305" s="2" t="s">
        <v>57</v>
      </c>
      <c r="D1305" s="2" t="s">
        <v>58</v>
      </c>
      <c r="E1305" s="2" t="s">
        <v>59</v>
      </c>
      <c r="F1305" s="2" t="s">
        <v>256</v>
      </c>
      <c r="G1305" s="2" t="s">
        <v>257</v>
      </c>
      <c r="H1305" s="2" t="s">
        <v>258</v>
      </c>
      <c r="I1305" s="2" t="s">
        <v>63</v>
      </c>
      <c r="J1305" s="2" t="s">
        <v>64</v>
      </c>
      <c r="K1305" s="2" t="s">
        <v>74</v>
      </c>
      <c r="L1305" s="2" t="s">
        <v>11</v>
      </c>
      <c r="M1305" s="2" t="s">
        <v>259</v>
      </c>
      <c r="N1305" s="2" t="s">
        <v>260</v>
      </c>
      <c r="O1305" s="2"/>
      <c r="P1305" s="2">
        <v>0</v>
      </c>
      <c r="Q1305" s="2" t="s">
        <v>68</v>
      </c>
      <c r="R1305" s="2"/>
      <c r="S1305" s="2"/>
      <c r="T1305" s="2"/>
      <c r="U1305" s="2"/>
      <c r="V1305" s="2"/>
      <c r="W1305" s="2"/>
      <c r="X1305" s="2"/>
      <c r="Y1305" s="2">
        <v>937.80000000000007</v>
      </c>
      <c r="Z1305" s="2">
        <v>521</v>
      </c>
      <c r="AA1305" s="2">
        <v>416.80000000000007</v>
      </c>
      <c r="AB1305" s="2">
        <v>0.44444444444444448</v>
      </c>
      <c r="AC1305" s="2"/>
      <c r="AD1305" s="2">
        <v>6</v>
      </c>
      <c r="AE1305" s="2"/>
      <c r="AF1305" s="2"/>
      <c r="AG1305" s="2"/>
      <c r="AH1305" s="2">
        <v>416.80000000000007</v>
      </c>
      <c r="AI1305" s="2"/>
      <c r="AJ1305" s="2"/>
      <c r="AK1305" s="2"/>
      <c r="AL1305" s="2"/>
      <c r="AM1305" s="2"/>
      <c r="AN1305" s="2"/>
      <c r="AO1305" s="2"/>
      <c r="AP1305" s="2"/>
      <c r="AQ1305" s="3">
        <v>0</v>
      </c>
      <c r="AR1305" s="3">
        <v>0</v>
      </c>
      <c r="AS1305" s="3">
        <v>0</v>
      </c>
      <c r="AT1305" s="3">
        <v>0</v>
      </c>
      <c r="AU1305" s="3">
        <v>0</v>
      </c>
      <c r="AV1305" s="3">
        <v>0</v>
      </c>
      <c r="AW1305" s="3">
        <v>0</v>
      </c>
      <c r="AX1305" s="2"/>
      <c r="AY1305" s="2"/>
      <c r="AZ1305" s="2"/>
      <c r="BA1305" s="2"/>
      <c r="BB1305" s="2"/>
      <c r="BC1305" s="2">
        <v>0</v>
      </c>
      <c r="BD1305" s="2"/>
    </row>
    <row r="1306" spans="1:56" x14ac:dyDescent="0.3">
      <c r="A1306" s="2" t="s">
        <v>75</v>
      </c>
      <c r="B1306" s="2"/>
      <c r="C1306" s="2" t="s">
        <v>57</v>
      </c>
      <c r="D1306" s="2" t="s">
        <v>58</v>
      </c>
      <c r="E1306" s="2" t="s">
        <v>59</v>
      </c>
      <c r="F1306" s="2" t="s">
        <v>256</v>
      </c>
      <c r="G1306" s="2" t="s">
        <v>257</v>
      </c>
      <c r="H1306" s="2" t="s">
        <v>258</v>
      </c>
      <c r="I1306" s="2" t="s">
        <v>63</v>
      </c>
      <c r="J1306" s="2" t="s">
        <v>64</v>
      </c>
      <c r="K1306" s="2" t="s">
        <v>76</v>
      </c>
      <c r="L1306" s="2" t="s">
        <v>11</v>
      </c>
      <c r="M1306" s="2" t="s">
        <v>259</v>
      </c>
      <c r="N1306" s="2" t="s">
        <v>260</v>
      </c>
      <c r="O1306" s="2"/>
      <c r="P1306" s="2">
        <v>0</v>
      </c>
      <c r="Q1306" s="2" t="s">
        <v>68</v>
      </c>
      <c r="R1306" s="2"/>
      <c r="S1306" s="2"/>
      <c r="T1306" s="2"/>
      <c r="U1306" s="2"/>
      <c r="V1306" s="2"/>
      <c r="W1306" s="2"/>
      <c r="X1306" s="2"/>
      <c r="Y1306" s="2">
        <v>937.80000000000007</v>
      </c>
      <c r="Z1306" s="2">
        <v>521</v>
      </c>
      <c r="AA1306" s="2">
        <v>416.80000000000007</v>
      </c>
      <c r="AB1306" s="2">
        <v>0.44444444444444448</v>
      </c>
      <c r="AC1306" s="2"/>
      <c r="AD1306" s="2">
        <v>6</v>
      </c>
      <c r="AE1306" s="2"/>
      <c r="AF1306" s="2"/>
      <c r="AG1306" s="2"/>
      <c r="AH1306" s="2">
        <v>416.80000000000007</v>
      </c>
      <c r="AI1306" s="2"/>
      <c r="AJ1306" s="2"/>
      <c r="AK1306" s="2"/>
      <c r="AL1306" s="2"/>
      <c r="AM1306" s="2"/>
      <c r="AN1306" s="2"/>
      <c r="AO1306" s="2"/>
      <c r="AP1306" s="2"/>
      <c r="AQ1306" s="3">
        <v>0</v>
      </c>
      <c r="AR1306" s="3">
        <v>0</v>
      </c>
      <c r="AS1306" s="3">
        <v>0</v>
      </c>
      <c r="AT1306" s="3">
        <v>0</v>
      </c>
      <c r="AU1306" s="3">
        <v>0</v>
      </c>
      <c r="AV1306" s="3">
        <v>0</v>
      </c>
      <c r="AW1306" s="3">
        <v>0</v>
      </c>
      <c r="AX1306" s="2"/>
      <c r="AY1306" s="2"/>
      <c r="AZ1306" s="2"/>
      <c r="BA1306" s="2"/>
      <c r="BB1306" s="2"/>
      <c r="BC1306" s="2">
        <v>0</v>
      </c>
      <c r="BD1306" s="2"/>
    </row>
    <row r="1307" spans="1:56" x14ac:dyDescent="0.3">
      <c r="A1307" s="2" t="s">
        <v>77</v>
      </c>
      <c r="B1307" s="2"/>
      <c r="C1307" s="2" t="s">
        <v>57</v>
      </c>
      <c r="D1307" s="2" t="s">
        <v>58</v>
      </c>
      <c r="E1307" s="2" t="s">
        <v>59</v>
      </c>
      <c r="F1307" s="2" t="s">
        <v>256</v>
      </c>
      <c r="G1307" s="2" t="s">
        <v>257</v>
      </c>
      <c r="H1307" s="2" t="s">
        <v>258</v>
      </c>
      <c r="I1307" s="2" t="s">
        <v>63</v>
      </c>
      <c r="J1307" s="2" t="s">
        <v>64</v>
      </c>
      <c r="K1307" s="2" t="s">
        <v>78</v>
      </c>
      <c r="L1307" s="2" t="s">
        <v>11</v>
      </c>
      <c r="M1307" s="2" t="s">
        <v>259</v>
      </c>
      <c r="N1307" s="2" t="s">
        <v>260</v>
      </c>
      <c r="O1307" s="2"/>
      <c r="P1307" s="2">
        <v>0</v>
      </c>
      <c r="Q1307" s="2" t="s">
        <v>68</v>
      </c>
      <c r="R1307" s="2"/>
      <c r="S1307" s="2"/>
      <c r="T1307" s="2"/>
      <c r="U1307" s="2"/>
      <c r="V1307" s="2"/>
      <c r="W1307" s="2"/>
      <c r="X1307" s="2"/>
      <c r="Y1307" s="2">
        <v>937.80000000000007</v>
      </c>
      <c r="Z1307" s="2">
        <v>521</v>
      </c>
      <c r="AA1307" s="2">
        <v>416.80000000000007</v>
      </c>
      <c r="AB1307" s="2">
        <v>0.44444444444444448</v>
      </c>
      <c r="AC1307" s="2"/>
      <c r="AD1307" s="2">
        <v>6</v>
      </c>
      <c r="AE1307" s="2"/>
      <c r="AF1307" s="2"/>
      <c r="AG1307" s="2"/>
      <c r="AH1307" s="2">
        <v>416.80000000000007</v>
      </c>
      <c r="AI1307" s="2"/>
      <c r="AJ1307" s="2"/>
      <c r="AK1307" s="2"/>
      <c r="AL1307" s="2"/>
      <c r="AM1307" s="2"/>
      <c r="AN1307" s="2"/>
      <c r="AO1307" s="2"/>
      <c r="AP1307" s="2"/>
      <c r="AQ1307" s="3">
        <v>0</v>
      </c>
      <c r="AR1307" s="3">
        <v>0</v>
      </c>
      <c r="AS1307" s="3">
        <v>0</v>
      </c>
      <c r="AT1307" s="3">
        <v>0</v>
      </c>
      <c r="AU1307" s="3">
        <v>0</v>
      </c>
      <c r="AV1307" s="3">
        <v>0</v>
      </c>
      <c r="AW1307" s="3">
        <v>0</v>
      </c>
      <c r="AX1307" s="2"/>
      <c r="AY1307" s="2"/>
      <c r="AZ1307" s="2"/>
      <c r="BA1307" s="2"/>
      <c r="BB1307" s="2"/>
      <c r="BC1307" s="2">
        <v>0</v>
      </c>
      <c r="BD1307" s="2"/>
    </row>
    <row r="1308" spans="1:56" x14ac:dyDescent="0.3">
      <c r="A1308" s="2" t="s">
        <v>79</v>
      </c>
      <c r="B1308" s="2"/>
      <c r="C1308" s="2" t="s">
        <v>57</v>
      </c>
      <c r="D1308" s="2" t="s">
        <v>58</v>
      </c>
      <c r="E1308" s="2" t="s">
        <v>59</v>
      </c>
      <c r="F1308" s="2" t="s">
        <v>256</v>
      </c>
      <c r="G1308" s="2" t="s">
        <v>257</v>
      </c>
      <c r="H1308" s="2" t="s">
        <v>258</v>
      </c>
      <c r="I1308" s="2" t="s">
        <v>63</v>
      </c>
      <c r="J1308" s="2" t="s">
        <v>64</v>
      </c>
      <c r="K1308" s="2" t="s">
        <v>80</v>
      </c>
      <c r="L1308" s="2" t="s">
        <v>11</v>
      </c>
      <c r="M1308" s="2" t="s">
        <v>259</v>
      </c>
      <c r="N1308" s="2" t="s">
        <v>260</v>
      </c>
      <c r="O1308" s="2"/>
      <c r="P1308" s="2">
        <v>0</v>
      </c>
      <c r="Q1308" s="2" t="s">
        <v>68</v>
      </c>
      <c r="R1308" s="2"/>
      <c r="S1308" s="2"/>
      <c r="T1308" s="2"/>
      <c r="U1308" s="2"/>
      <c r="V1308" s="2"/>
      <c r="W1308" s="2"/>
      <c r="X1308" s="2"/>
      <c r="Y1308" s="2">
        <v>937.80000000000007</v>
      </c>
      <c r="Z1308" s="2">
        <v>521</v>
      </c>
      <c r="AA1308" s="2">
        <v>416.80000000000007</v>
      </c>
      <c r="AB1308" s="2">
        <v>0.44444444444444448</v>
      </c>
      <c r="AC1308" s="2"/>
      <c r="AD1308" s="2">
        <v>6</v>
      </c>
      <c r="AE1308" s="2"/>
      <c r="AF1308" s="2"/>
      <c r="AG1308" s="2"/>
      <c r="AH1308" s="2">
        <v>416.80000000000007</v>
      </c>
      <c r="AI1308" s="2"/>
      <c r="AJ1308" s="2"/>
      <c r="AK1308" s="2"/>
      <c r="AL1308" s="2"/>
      <c r="AM1308" s="2"/>
      <c r="AN1308" s="2"/>
      <c r="AO1308" s="2"/>
      <c r="AP1308" s="2"/>
      <c r="AQ1308" s="3">
        <v>0</v>
      </c>
      <c r="AR1308" s="3">
        <v>0</v>
      </c>
      <c r="AS1308" s="3">
        <v>0</v>
      </c>
      <c r="AT1308" s="3">
        <v>0</v>
      </c>
      <c r="AU1308" s="3">
        <v>0</v>
      </c>
      <c r="AV1308" s="3">
        <v>0</v>
      </c>
      <c r="AW1308" s="3">
        <v>0</v>
      </c>
      <c r="AX1308" s="2"/>
      <c r="AY1308" s="2"/>
      <c r="AZ1308" s="2"/>
      <c r="BA1308" s="2"/>
      <c r="BB1308" s="2"/>
      <c r="BC1308" s="2">
        <v>0</v>
      </c>
      <c r="BD1308" s="2"/>
    </row>
    <row r="1309" spans="1:56" x14ac:dyDescent="0.3">
      <c r="A1309" s="2" t="s">
        <v>81</v>
      </c>
      <c r="B1309" s="2"/>
      <c r="C1309" s="2" t="s">
        <v>57</v>
      </c>
      <c r="D1309" s="2" t="s">
        <v>58</v>
      </c>
      <c r="E1309" s="2" t="s">
        <v>59</v>
      </c>
      <c r="F1309" s="2" t="s">
        <v>256</v>
      </c>
      <c r="G1309" s="2" t="s">
        <v>257</v>
      </c>
      <c r="H1309" s="2" t="s">
        <v>258</v>
      </c>
      <c r="I1309" s="2" t="s">
        <v>63</v>
      </c>
      <c r="J1309" s="2" t="s">
        <v>64</v>
      </c>
      <c r="K1309" s="2" t="s">
        <v>82</v>
      </c>
      <c r="L1309" s="2" t="s">
        <v>11</v>
      </c>
      <c r="M1309" s="2" t="s">
        <v>259</v>
      </c>
      <c r="N1309" s="2" t="s">
        <v>260</v>
      </c>
      <c r="O1309" s="2"/>
      <c r="P1309" s="2">
        <v>0</v>
      </c>
      <c r="Q1309" s="2" t="s">
        <v>68</v>
      </c>
      <c r="R1309" s="2"/>
      <c r="S1309" s="2"/>
      <c r="T1309" s="2"/>
      <c r="U1309" s="2"/>
      <c r="V1309" s="2"/>
      <c r="W1309" s="2"/>
      <c r="X1309" s="2"/>
      <c r="Y1309" s="2">
        <v>937.80000000000007</v>
      </c>
      <c r="Z1309" s="2">
        <v>521</v>
      </c>
      <c r="AA1309" s="2">
        <v>416.80000000000007</v>
      </c>
      <c r="AB1309" s="2">
        <v>0.44444444444444448</v>
      </c>
      <c r="AC1309" s="2"/>
      <c r="AD1309" s="2">
        <v>6</v>
      </c>
      <c r="AE1309" s="2"/>
      <c r="AF1309" s="2"/>
      <c r="AG1309" s="2"/>
      <c r="AH1309" s="2">
        <v>416.80000000000007</v>
      </c>
      <c r="AI1309" s="2"/>
      <c r="AJ1309" s="2"/>
      <c r="AK1309" s="2"/>
      <c r="AL1309" s="2"/>
      <c r="AM1309" s="2"/>
      <c r="AN1309" s="2"/>
      <c r="AO1309" s="2"/>
      <c r="AP1309" s="2"/>
      <c r="AQ1309" s="3">
        <v>0</v>
      </c>
      <c r="AR1309" s="3">
        <v>0</v>
      </c>
      <c r="AS1309" s="3">
        <v>0</v>
      </c>
      <c r="AT1309" s="3">
        <v>0</v>
      </c>
      <c r="AU1309" s="3">
        <v>0</v>
      </c>
      <c r="AV1309" s="3">
        <v>0</v>
      </c>
      <c r="AW1309" s="3">
        <v>0</v>
      </c>
      <c r="AX1309" s="2"/>
      <c r="AY1309" s="2"/>
      <c r="AZ1309" s="2"/>
      <c r="BA1309" s="2"/>
      <c r="BB1309" s="2"/>
      <c r="BC1309" s="2">
        <v>0</v>
      </c>
      <c r="BD1309" s="2"/>
    </row>
    <row r="1310" spans="1:56" x14ac:dyDescent="0.3">
      <c r="A1310" s="2" t="s">
        <v>83</v>
      </c>
      <c r="B1310" s="2"/>
      <c r="C1310" s="2" t="s">
        <v>57</v>
      </c>
      <c r="D1310" s="2" t="s">
        <v>58</v>
      </c>
      <c r="E1310" s="2" t="s">
        <v>59</v>
      </c>
      <c r="F1310" s="2" t="s">
        <v>256</v>
      </c>
      <c r="G1310" s="2" t="s">
        <v>257</v>
      </c>
      <c r="H1310" s="2" t="s">
        <v>258</v>
      </c>
      <c r="I1310" s="2" t="s">
        <v>63</v>
      </c>
      <c r="J1310" s="2" t="s">
        <v>64</v>
      </c>
      <c r="K1310" s="2" t="s">
        <v>84</v>
      </c>
      <c r="L1310" s="2" t="s">
        <v>11</v>
      </c>
      <c r="M1310" s="2" t="s">
        <v>259</v>
      </c>
      <c r="N1310" s="2" t="s">
        <v>260</v>
      </c>
      <c r="O1310" s="2"/>
      <c r="P1310" s="2">
        <v>0</v>
      </c>
      <c r="Q1310" s="2" t="s">
        <v>68</v>
      </c>
      <c r="R1310" s="2"/>
      <c r="S1310" s="2"/>
      <c r="T1310" s="2"/>
      <c r="U1310" s="2"/>
      <c r="V1310" s="2"/>
      <c r="W1310" s="2"/>
      <c r="X1310" s="2"/>
      <c r="Y1310" s="2">
        <v>937.80000000000007</v>
      </c>
      <c r="Z1310" s="2">
        <v>521</v>
      </c>
      <c r="AA1310" s="2">
        <v>416.80000000000007</v>
      </c>
      <c r="AB1310" s="2">
        <v>0.44444444444444448</v>
      </c>
      <c r="AC1310" s="2"/>
      <c r="AD1310" s="2">
        <v>6</v>
      </c>
      <c r="AE1310" s="2"/>
      <c r="AF1310" s="2"/>
      <c r="AG1310" s="2"/>
      <c r="AH1310" s="2">
        <v>416.80000000000007</v>
      </c>
      <c r="AI1310" s="2"/>
      <c r="AJ1310" s="2"/>
      <c r="AK1310" s="2"/>
      <c r="AL1310" s="2"/>
      <c r="AM1310" s="2"/>
      <c r="AN1310" s="2"/>
      <c r="AO1310" s="2"/>
      <c r="AP1310" s="2"/>
      <c r="AQ1310" s="3">
        <v>0</v>
      </c>
      <c r="AR1310" s="3">
        <v>0</v>
      </c>
      <c r="AS1310" s="3">
        <v>0</v>
      </c>
      <c r="AT1310" s="3">
        <v>0</v>
      </c>
      <c r="AU1310" s="3">
        <v>0</v>
      </c>
      <c r="AV1310" s="3">
        <v>0</v>
      </c>
      <c r="AW1310" s="3">
        <v>0</v>
      </c>
      <c r="AX1310" s="2"/>
      <c r="AY1310" s="2"/>
      <c r="AZ1310" s="2"/>
      <c r="BA1310" s="2"/>
      <c r="BB1310" s="2"/>
      <c r="BC1310" s="2">
        <v>0</v>
      </c>
      <c r="BD1310" s="2"/>
    </row>
    <row r="1311" spans="1:56" x14ac:dyDescent="0.3">
      <c r="A1311" s="2" t="s">
        <v>85</v>
      </c>
      <c r="B1311" s="2"/>
      <c r="C1311" s="2" t="s">
        <v>57</v>
      </c>
      <c r="D1311" s="2" t="s">
        <v>58</v>
      </c>
      <c r="E1311" s="2" t="s">
        <v>59</v>
      </c>
      <c r="F1311" s="2" t="s">
        <v>256</v>
      </c>
      <c r="G1311" s="2" t="s">
        <v>257</v>
      </c>
      <c r="H1311" s="2" t="s">
        <v>258</v>
      </c>
      <c r="I1311" s="2" t="s">
        <v>63</v>
      </c>
      <c r="J1311" s="2" t="s">
        <v>64</v>
      </c>
      <c r="K1311" s="2" t="s">
        <v>86</v>
      </c>
      <c r="L1311" s="2" t="s">
        <v>11</v>
      </c>
      <c r="M1311" s="2" t="s">
        <v>259</v>
      </c>
      <c r="N1311" s="2" t="s">
        <v>260</v>
      </c>
      <c r="O1311" s="2"/>
      <c r="P1311" s="2">
        <v>0</v>
      </c>
      <c r="Q1311" s="2" t="s">
        <v>68</v>
      </c>
      <c r="R1311" s="2"/>
      <c r="S1311" s="2"/>
      <c r="T1311" s="2"/>
      <c r="U1311" s="2"/>
      <c r="V1311" s="2"/>
      <c r="W1311" s="2"/>
      <c r="X1311" s="2"/>
      <c r="Y1311" s="2">
        <v>937.80000000000007</v>
      </c>
      <c r="Z1311" s="2">
        <v>521</v>
      </c>
      <c r="AA1311" s="2">
        <v>416.80000000000007</v>
      </c>
      <c r="AB1311" s="2">
        <v>0.44444444444444448</v>
      </c>
      <c r="AC1311" s="2"/>
      <c r="AD1311" s="2">
        <v>6</v>
      </c>
      <c r="AE1311" s="2"/>
      <c r="AF1311" s="2"/>
      <c r="AG1311" s="2"/>
      <c r="AH1311" s="2">
        <v>416.80000000000007</v>
      </c>
      <c r="AI1311" s="2"/>
      <c r="AJ1311" s="2"/>
      <c r="AK1311" s="2"/>
      <c r="AL1311" s="2"/>
      <c r="AM1311" s="2"/>
      <c r="AN1311" s="2"/>
      <c r="AO1311" s="2"/>
      <c r="AP1311" s="2"/>
      <c r="AQ1311" s="3">
        <v>0</v>
      </c>
      <c r="AR1311" s="3">
        <v>0</v>
      </c>
      <c r="AS1311" s="3">
        <v>0</v>
      </c>
      <c r="AT1311" s="3">
        <v>0</v>
      </c>
      <c r="AU1311" s="3">
        <v>0</v>
      </c>
      <c r="AV1311" s="3">
        <v>0</v>
      </c>
      <c r="AW1311" s="3">
        <v>0</v>
      </c>
      <c r="AX1311" s="2"/>
      <c r="AY1311" s="2"/>
      <c r="AZ1311" s="2"/>
      <c r="BA1311" s="2"/>
      <c r="BB1311" s="2"/>
      <c r="BC1311" s="2">
        <v>0</v>
      </c>
      <c r="BD1311" s="2"/>
    </row>
    <row r="1312" spans="1:56" x14ac:dyDescent="0.3">
      <c r="A1312" s="2" t="s">
        <v>87</v>
      </c>
      <c r="B1312" s="2"/>
      <c r="C1312" s="2" t="s">
        <v>57</v>
      </c>
      <c r="D1312" s="2" t="s">
        <v>58</v>
      </c>
      <c r="E1312" s="2" t="s">
        <v>59</v>
      </c>
      <c r="F1312" s="2" t="s">
        <v>256</v>
      </c>
      <c r="G1312" s="2" t="s">
        <v>257</v>
      </c>
      <c r="H1312" s="2" t="s">
        <v>258</v>
      </c>
      <c r="I1312" s="2" t="s">
        <v>63</v>
      </c>
      <c r="J1312" s="2" t="s">
        <v>64</v>
      </c>
      <c r="K1312" s="2" t="s">
        <v>88</v>
      </c>
      <c r="L1312" s="2" t="s">
        <v>11</v>
      </c>
      <c r="M1312" s="2" t="s">
        <v>259</v>
      </c>
      <c r="N1312" s="2" t="s">
        <v>260</v>
      </c>
      <c r="O1312" s="2"/>
      <c r="P1312" s="2">
        <v>0</v>
      </c>
      <c r="Q1312" s="2" t="s">
        <v>68</v>
      </c>
      <c r="R1312" s="2"/>
      <c r="S1312" s="2"/>
      <c r="T1312" s="2"/>
      <c r="U1312" s="2"/>
      <c r="V1312" s="2"/>
      <c r="W1312" s="2"/>
      <c r="X1312" s="2"/>
      <c r="Y1312" s="2">
        <v>937.80000000000007</v>
      </c>
      <c r="Z1312" s="2">
        <v>521</v>
      </c>
      <c r="AA1312" s="2">
        <v>416.80000000000007</v>
      </c>
      <c r="AB1312" s="2">
        <v>0.44444444444444448</v>
      </c>
      <c r="AC1312" s="2"/>
      <c r="AD1312" s="2">
        <v>6</v>
      </c>
      <c r="AE1312" s="2"/>
      <c r="AF1312" s="2"/>
      <c r="AG1312" s="2"/>
      <c r="AH1312" s="2">
        <v>416.80000000000007</v>
      </c>
      <c r="AI1312" s="2"/>
      <c r="AJ1312" s="2"/>
      <c r="AK1312" s="2"/>
      <c r="AL1312" s="2"/>
      <c r="AM1312" s="2"/>
      <c r="AN1312" s="2"/>
      <c r="AO1312" s="2"/>
      <c r="AP1312" s="2"/>
      <c r="AQ1312" s="3">
        <v>0</v>
      </c>
      <c r="AR1312" s="3">
        <v>0</v>
      </c>
      <c r="AS1312" s="3">
        <v>0</v>
      </c>
      <c r="AT1312" s="3">
        <v>0</v>
      </c>
      <c r="AU1312" s="3">
        <v>0</v>
      </c>
      <c r="AV1312" s="3">
        <v>0</v>
      </c>
      <c r="AW1312" s="3">
        <v>0</v>
      </c>
      <c r="AX1312" s="2"/>
      <c r="AY1312" s="2"/>
      <c r="AZ1312" s="2"/>
      <c r="BA1312" s="2"/>
      <c r="BB1312" s="2"/>
      <c r="BC1312" s="2">
        <v>0</v>
      </c>
      <c r="BD1312" s="2"/>
    </row>
    <row r="1313" spans="1:56" x14ac:dyDescent="0.3">
      <c r="A1313" s="2" t="s">
        <v>89</v>
      </c>
      <c r="B1313" s="2"/>
      <c r="C1313" s="2" t="s">
        <v>57</v>
      </c>
      <c r="D1313" s="2" t="s">
        <v>58</v>
      </c>
      <c r="E1313" s="2" t="s">
        <v>59</v>
      </c>
      <c r="F1313" s="2" t="s">
        <v>256</v>
      </c>
      <c r="G1313" s="2" t="s">
        <v>257</v>
      </c>
      <c r="H1313" s="2" t="s">
        <v>258</v>
      </c>
      <c r="I1313" s="2" t="s">
        <v>63</v>
      </c>
      <c r="J1313" s="2" t="s">
        <v>64</v>
      </c>
      <c r="K1313" s="2" t="s">
        <v>90</v>
      </c>
      <c r="L1313" s="2" t="s">
        <v>11</v>
      </c>
      <c r="M1313" s="2" t="s">
        <v>259</v>
      </c>
      <c r="N1313" s="2" t="s">
        <v>260</v>
      </c>
      <c r="O1313" s="2"/>
      <c r="P1313" s="2">
        <v>0</v>
      </c>
      <c r="Q1313" s="2" t="s">
        <v>68</v>
      </c>
      <c r="R1313" s="2"/>
      <c r="S1313" s="2"/>
      <c r="T1313" s="2"/>
      <c r="U1313" s="2"/>
      <c r="V1313" s="2"/>
      <c r="W1313" s="2"/>
      <c r="X1313" s="2"/>
      <c r="Y1313" s="2">
        <v>937.80000000000007</v>
      </c>
      <c r="Z1313" s="2">
        <v>521</v>
      </c>
      <c r="AA1313" s="2">
        <v>416.80000000000007</v>
      </c>
      <c r="AB1313" s="2">
        <v>0.44444444444444448</v>
      </c>
      <c r="AC1313" s="2"/>
      <c r="AD1313" s="2">
        <v>6</v>
      </c>
      <c r="AE1313" s="2"/>
      <c r="AF1313" s="2"/>
      <c r="AG1313" s="2"/>
      <c r="AH1313" s="2">
        <v>416.80000000000007</v>
      </c>
      <c r="AI1313" s="2"/>
      <c r="AJ1313" s="2"/>
      <c r="AK1313" s="2"/>
      <c r="AL1313" s="2"/>
      <c r="AM1313" s="2"/>
      <c r="AN1313" s="2"/>
      <c r="AO1313" s="2"/>
      <c r="AP1313" s="2"/>
      <c r="AQ1313" s="3">
        <v>0</v>
      </c>
      <c r="AR1313" s="3">
        <v>0</v>
      </c>
      <c r="AS1313" s="3">
        <v>0</v>
      </c>
      <c r="AT1313" s="3">
        <v>0</v>
      </c>
      <c r="AU1313" s="3">
        <v>0</v>
      </c>
      <c r="AV1313" s="3">
        <v>0</v>
      </c>
      <c r="AW1313" s="3">
        <v>0</v>
      </c>
      <c r="AX1313" s="2"/>
      <c r="AY1313" s="2"/>
      <c r="AZ1313" s="2"/>
      <c r="BA1313" s="2"/>
      <c r="BB1313" s="2"/>
      <c r="BC1313" s="2">
        <v>0</v>
      </c>
      <c r="BD1313" s="2"/>
    </row>
    <row r="1314" spans="1:56" x14ac:dyDescent="0.3">
      <c r="A1314" s="2" t="s">
        <v>91</v>
      </c>
      <c r="B1314" s="2"/>
      <c r="C1314" s="2" t="s">
        <v>57</v>
      </c>
      <c r="D1314" s="2" t="s">
        <v>58</v>
      </c>
      <c r="E1314" s="2" t="s">
        <v>59</v>
      </c>
      <c r="F1314" s="2" t="s">
        <v>256</v>
      </c>
      <c r="G1314" s="2" t="s">
        <v>257</v>
      </c>
      <c r="H1314" s="2" t="s">
        <v>258</v>
      </c>
      <c r="I1314" s="2" t="s">
        <v>63</v>
      </c>
      <c r="J1314" s="2" t="s">
        <v>64</v>
      </c>
      <c r="K1314" s="2" t="s">
        <v>92</v>
      </c>
      <c r="L1314" s="2" t="s">
        <v>11</v>
      </c>
      <c r="M1314" s="2" t="s">
        <v>259</v>
      </c>
      <c r="N1314" s="2" t="s">
        <v>260</v>
      </c>
      <c r="O1314" s="2"/>
      <c r="P1314" s="2">
        <v>0</v>
      </c>
      <c r="Q1314" s="2" t="s">
        <v>68</v>
      </c>
      <c r="R1314" s="2"/>
      <c r="S1314" s="2"/>
      <c r="T1314" s="2"/>
      <c r="U1314" s="2"/>
      <c r="V1314" s="2"/>
      <c r="W1314" s="2"/>
      <c r="X1314" s="2"/>
      <c r="Y1314" s="2">
        <v>937.80000000000007</v>
      </c>
      <c r="Z1314" s="2">
        <v>521</v>
      </c>
      <c r="AA1314" s="2">
        <v>416.80000000000007</v>
      </c>
      <c r="AB1314" s="2">
        <v>0.44444444444444448</v>
      </c>
      <c r="AC1314" s="2"/>
      <c r="AD1314" s="2">
        <v>6</v>
      </c>
      <c r="AE1314" s="2"/>
      <c r="AF1314" s="2"/>
      <c r="AG1314" s="2"/>
      <c r="AH1314" s="2">
        <v>416.80000000000007</v>
      </c>
      <c r="AI1314" s="2"/>
      <c r="AJ1314" s="2"/>
      <c r="AK1314" s="2"/>
      <c r="AL1314" s="2"/>
      <c r="AM1314" s="2"/>
      <c r="AN1314" s="2"/>
      <c r="AO1314" s="2"/>
      <c r="AP1314" s="2"/>
      <c r="AQ1314" s="3">
        <v>0</v>
      </c>
      <c r="AR1314" s="3">
        <v>0</v>
      </c>
      <c r="AS1314" s="3">
        <v>0</v>
      </c>
      <c r="AT1314" s="3">
        <v>0</v>
      </c>
      <c r="AU1314" s="3">
        <v>0</v>
      </c>
      <c r="AV1314" s="3">
        <v>0</v>
      </c>
      <c r="AW1314" s="3">
        <v>0</v>
      </c>
      <c r="AX1314" s="2"/>
      <c r="AY1314" s="2"/>
      <c r="AZ1314" s="2"/>
      <c r="BA1314" s="2"/>
      <c r="BB1314" s="2"/>
      <c r="BC1314" s="2">
        <v>0</v>
      </c>
      <c r="BD1314" s="2"/>
    </row>
    <row r="1315" spans="1:56" x14ac:dyDescent="0.3">
      <c r="A1315" s="2" t="s">
        <v>93</v>
      </c>
      <c r="B1315" s="2"/>
      <c r="C1315" s="2" t="s">
        <v>57</v>
      </c>
      <c r="D1315" s="2" t="s">
        <v>58</v>
      </c>
      <c r="E1315" s="2" t="s">
        <v>59</v>
      </c>
      <c r="F1315" s="2" t="s">
        <v>256</v>
      </c>
      <c r="G1315" s="2" t="s">
        <v>257</v>
      </c>
      <c r="H1315" s="2" t="s">
        <v>258</v>
      </c>
      <c r="I1315" s="2" t="s">
        <v>63</v>
      </c>
      <c r="J1315" s="2" t="s">
        <v>94</v>
      </c>
      <c r="K1315" s="2" t="s">
        <v>65</v>
      </c>
      <c r="L1315" s="2" t="s">
        <v>11</v>
      </c>
      <c r="M1315" s="2" t="s">
        <v>259</v>
      </c>
      <c r="N1315" s="2" t="s">
        <v>260</v>
      </c>
      <c r="O1315" s="2"/>
      <c r="P1315" s="2">
        <v>0</v>
      </c>
      <c r="Q1315" s="2" t="s">
        <v>68</v>
      </c>
      <c r="R1315" s="2"/>
      <c r="S1315" s="2"/>
      <c r="T1315" s="2"/>
      <c r="U1315" s="2"/>
      <c r="V1315" s="2"/>
      <c r="W1315" s="2"/>
      <c r="X1315" s="2"/>
      <c r="Y1315" s="2">
        <v>937.80000000000007</v>
      </c>
      <c r="Z1315" s="2">
        <v>521</v>
      </c>
      <c r="AA1315" s="2">
        <v>416.80000000000007</v>
      </c>
      <c r="AB1315" s="2">
        <v>0.44444444444444448</v>
      </c>
      <c r="AC1315" s="2"/>
      <c r="AD1315" s="2">
        <v>6</v>
      </c>
      <c r="AE1315" s="2"/>
      <c r="AF1315" s="2"/>
      <c r="AG1315" s="2"/>
      <c r="AH1315" s="2">
        <v>416.80000000000007</v>
      </c>
      <c r="AI1315" s="2"/>
      <c r="AJ1315" s="2"/>
      <c r="AK1315" s="2"/>
      <c r="AL1315" s="2"/>
      <c r="AM1315" s="2"/>
      <c r="AN1315" s="2"/>
      <c r="AO1315" s="2"/>
      <c r="AP1315" s="2"/>
      <c r="AQ1315" s="3">
        <v>0</v>
      </c>
      <c r="AR1315" s="3">
        <v>0</v>
      </c>
      <c r="AS1315" s="3">
        <v>0</v>
      </c>
      <c r="AT1315" s="3">
        <v>0</v>
      </c>
      <c r="AU1315" s="3">
        <v>0</v>
      </c>
      <c r="AV1315" s="3">
        <v>0</v>
      </c>
      <c r="AW1315" s="3">
        <v>0</v>
      </c>
      <c r="AX1315" s="2"/>
      <c r="AY1315" s="2"/>
      <c r="AZ1315" s="2"/>
      <c r="BA1315" s="2"/>
      <c r="BB1315" s="2"/>
      <c r="BC1315" s="2">
        <v>0</v>
      </c>
      <c r="BD1315" s="2"/>
    </row>
    <row r="1316" spans="1:56" x14ac:dyDescent="0.3">
      <c r="A1316" s="2" t="s">
        <v>95</v>
      </c>
      <c r="B1316" s="2"/>
      <c r="C1316" s="2" t="s">
        <v>57</v>
      </c>
      <c r="D1316" s="2" t="s">
        <v>58</v>
      </c>
      <c r="E1316" s="2" t="s">
        <v>59</v>
      </c>
      <c r="F1316" s="2" t="s">
        <v>256</v>
      </c>
      <c r="G1316" s="2" t="s">
        <v>257</v>
      </c>
      <c r="H1316" s="2" t="s">
        <v>258</v>
      </c>
      <c r="I1316" s="2" t="s">
        <v>63</v>
      </c>
      <c r="J1316" s="2" t="s">
        <v>94</v>
      </c>
      <c r="K1316" s="2" t="s">
        <v>70</v>
      </c>
      <c r="L1316" s="2" t="s">
        <v>11</v>
      </c>
      <c r="M1316" s="2" t="s">
        <v>259</v>
      </c>
      <c r="N1316" s="2" t="s">
        <v>260</v>
      </c>
      <c r="O1316" s="2"/>
      <c r="P1316" s="2">
        <v>0</v>
      </c>
      <c r="Q1316" s="2" t="s">
        <v>68</v>
      </c>
      <c r="R1316" s="2"/>
      <c r="S1316" s="2"/>
      <c r="T1316" s="2"/>
      <c r="U1316" s="2"/>
      <c r="V1316" s="2"/>
      <c r="W1316" s="2"/>
      <c r="X1316" s="2"/>
      <c r="Y1316" s="2">
        <v>937.80000000000007</v>
      </c>
      <c r="Z1316" s="2">
        <v>521</v>
      </c>
      <c r="AA1316" s="2">
        <v>416.80000000000007</v>
      </c>
      <c r="AB1316" s="2">
        <v>0.44444444444444448</v>
      </c>
      <c r="AC1316" s="2"/>
      <c r="AD1316" s="2">
        <v>6</v>
      </c>
      <c r="AE1316" s="2"/>
      <c r="AF1316" s="2"/>
      <c r="AG1316" s="2"/>
      <c r="AH1316" s="2">
        <v>416.80000000000007</v>
      </c>
      <c r="AI1316" s="2"/>
      <c r="AJ1316" s="2"/>
      <c r="AK1316" s="2"/>
      <c r="AL1316" s="2"/>
      <c r="AM1316" s="2"/>
      <c r="AN1316" s="2"/>
      <c r="AO1316" s="2"/>
      <c r="AP1316" s="2"/>
      <c r="AQ1316" s="3">
        <v>0</v>
      </c>
      <c r="AR1316" s="3">
        <v>0</v>
      </c>
      <c r="AS1316" s="3">
        <v>0</v>
      </c>
      <c r="AT1316" s="3">
        <v>0</v>
      </c>
      <c r="AU1316" s="3">
        <v>0</v>
      </c>
      <c r="AV1316" s="3">
        <v>0</v>
      </c>
      <c r="AW1316" s="3">
        <v>0</v>
      </c>
      <c r="AX1316" s="2"/>
      <c r="AY1316" s="2"/>
      <c r="AZ1316" s="2"/>
      <c r="BA1316" s="2"/>
      <c r="BB1316" s="2"/>
      <c r="BC1316" s="2">
        <v>0</v>
      </c>
      <c r="BD1316" s="2"/>
    </row>
    <row r="1317" spans="1:56" x14ac:dyDescent="0.3">
      <c r="A1317" s="2" t="s">
        <v>96</v>
      </c>
      <c r="B1317" s="2"/>
      <c r="C1317" s="2" t="s">
        <v>57</v>
      </c>
      <c r="D1317" s="2" t="s">
        <v>58</v>
      </c>
      <c r="E1317" s="2" t="s">
        <v>59</v>
      </c>
      <c r="F1317" s="2" t="s">
        <v>256</v>
      </c>
      <c r="G1317" s="2" t="s">
        <v>257</v>
      </c>
      <c r="H1317" s="2" t="s">
        <v>258</v>
      </c>
      <c r="I1317" s="2" t="s">
        <v>63</v>
      </c>
      <c r="J1317" s="2" t="s">
        <v>94</v>
      </c>
      <c r="K1317" s="2" t="s">
        <v>72</v>
      </c>
      <c r="L1317" s="2" t="s">
        <v>11</v>
      </c>
      <c r="M1317" s="2" t="s">
        <v>259</v>
      </c>
      <c r="N1317" s="2" t="s">
        <v>260</v>
      </c>
      <c r="O1317" s="2"/>
      <c r="P1317" s="2">
        <v>0</v>
      </c>
      <c r="Q1317" s="2" t="s">
        <v>68</v>
      </c>
      <c r="R1317" s="2"/>
      <c r="S1317" s="2"/>
      <c r="T1317" s="2"/>
      <c r="U1317" s="2"/>
      <c r="V1317" s="2"/>
      <c r="W1317" s="2"/>
      <c r="X1317" s="2"/>
      <c r="Y1317" s="2">
        <v>937.80000000000007</v>
      </c>
      <c r="Z1317" s="2">
        <v>521</v>
      </c>
      <c r="AA1317" s="2">
        <v>416.80000000000007</v>
      </c>
      <c r="AB1317" s="2">
        <v>0.44444444444444448</v>
      </c>
      <c r="AC1317" s="2"/>
      <c r="AD1317" s="2">
        <v>6</v>
      </c>
      <c r="AE1317" s="2"/>
      <c r="AF1317" s="2"/>
      <c r="AG1317" s="2"/>
      <c r="AH1317" s="2">
        <v>416.80000000000007</v>
      </c>
      <c r="AI1317" s="2"/>
      <c r="AJ1317" s="2"/>
      <c r="AK1317" s="2"/>
      <c r="AL1317" s="2"/>
      <c r="AM1317" s="2"/>
      <c r="AN1317" s="2"/>
      <c r="AO1317" s="2"/>
      <c r="AP1317" s="2"/>
      <c r="AQ1317" s="3">
        <v>0</v>
      </c>
      <c r="AR1317" s="3">
        <v>0</v>
      </c>
      <c r="AS1317" s="3">
        <v>0</v>
      </c>
      <c r="AT1317" s="3">
        <v>0</v>
      </c>
      <c r="AU1317" s="3">
        <v>0</v>
      </c>
      <c r="AV1317" s="3">
        <v>0</v>
      </c>
      <c r="AW1317" s="3">
        <v>0</v>
      </c>
      <c r="AX1317" s="2"/>
      <c r="AY1317" s="2"/>
      <c r="AZ1317" s="2"/>
      <c r="BA1317" s="2"/>
      <c r="BB1317" s="2"/>
      <c r="BC1317" s="2">
        <v>0</v>
      </c>
      <c r="BD1317" s="2"/>
    </row>
    <row r="1318" spans="1:56" x14ac:dyDescent="0.3">
      <c r="A1318" s="2" t="s">
        <v>97</v>
      </c>
      <c r="B1318" s="2"/>
      <c r="C1318" s="2" t="s">
        <v>57</v>
      </c>
      <c r="D1318" s="2" t="s">
        <v>58</v>
      </c>
      <c r="E1318" s="2" t="s">
        <v>59</v>
      </c>
      <c r="F1318" s="2" t="s">
        <v>256</v>
      </c>
      <c r="G1318" s="2" t="s">
        <v>257</v>
      </c>
      <c r="H1318" s="2" t="s">
        <v>258</v>
      </c>
      <c r="I1318" s="2" t="s">
        <v>63</v>
      </c>
      <c r="J1318" s="2" t="s">
        <v>94</v>
      </c>
      <c r="K1318" s="2" t="s">
        <v>74</v>
      </c>
      <c r="L1318" s="2" t="s">
        <v>11</v>
      </c>
      <c r="M1318" s="2" t="s">
        <v>259</v>
      </c>
      <c r="N1318" s="2" t="s">
        <v>260</v>
      </c>
      <c r="O1318" s="2"/>
      <c r="P1318" s="2">
        <v>0</v>
      </c>
      <c r="Q1318" s="2" t="s">
        <v>68</v>
      </c>
      <c r="R1318" s="2"/>
      <c r="S1318" s="2"/>
      <c r="T1318" s="2"/>
      <c r="U1318" s="2"/>
      <c r="V1318" s="2"/>
      <c r="W1318" s="2"/>
      <c r="X1318" s="2"/>
      <c r="Y1318" s="2">
        <v>937.80000000000007</v>
      </c>
      <c r="Z1318" s="2">
        <v>521</v>
      </c>
      <c r="AA1318" s="2">
        <v>416.80000000000007</v>
      </c>
      <c r="AB1318" s="2">
        <v>0.44444444444444448</v>
      </c>
      <c r="AC1318" s="2"/>
      <c r="AD1318" s="2">
        <v>6</v>
      </c>
      <c r="AE1318" s="2"/>
      <c r="AF1318" s="2"/>
      <c r="AG1318" s="2"/>
      <c r="AH1318" s="2">
        <v>416.80000000000007</v>
      </c>
      <c r="AI1318" s="2"/>
      <c r="AJ1318" s="2"/>
      <c r="AK1318" s="2"/>
      <c r="AL1318" s="2"/>
      <c r="AM1318" s="2"/>
      <c r="AN1318" s="2"/>
      <c r="AO1318" s="2"/>
      <c r="AP1318" s="2"/>
      <c r="AQ1318" s="3">
        <v>0</v>
      </c>
      <c r="AR1318" s="3">
        <v>0</v>
      </c>
      <c r="AS1318" s="3">
        <v>0</v>
      </c>
      <c r="AT1318" s="3">
        <v>0</v>
      </c>
      <c r="AU1318" s="3">
        <v>0</v>
      </c>
      <c r="AV1318" s="3">
        <v>0</v>
      </c>
      <c r="AW1318" s="3">
        <v>0</v>
      </c>
      <c r="AX1318" s="2"/>
      <c r="AY1318" s="2"/>
      <c r="AZ1318" s="2"/>
      <c r="BA1318" s="2"/>
      <c r="BB1318" s="2"/>
      <c r="BC1318" s="2">
        <v>0</v>
      </c>
      <c r="BD1318" s="2"/>
    </row>
    <row r="1319" spans="1:56" x14ac:dyDescent="0.3">
      <c r="A1319" s="2" t="s">
        <v>98</v>
      </c>
      <c r="B1319" s="2"/>
      <c r="C1319" s="2" t="s">
        <v>57</v>
      </c>
      <c r="D1319" s="2" t="s">
        <v>58</v>
      </c>
      <c r="E1319" s="2" t="s">
        <v>59</v>
      </c>
      <c r="F1319" s="2" t="s">
        <v>256</v>
      </c>
      <c r="G1319" s="2" t="s">
        <v>257</v>
      </c>
      <c r="H1319" s="2" t="s">
        <v>258</v>
      </c>
      <c r="I1319" s="2" t="s">
        <v>63</v>
      </c>
      <c r="J1319" s="2" t="s">
        <v>94</v>
      </c>
      <c r="K1319" s="2" t="s">
        <v>76</v>
      </c>
      <c r="L1319" s="2" t="s">
        <v>11</v>
      </c>
      <c r="M1319" s="2" t="s">
        <v>259</v>
      </c>
      <c r="N1319" s="2" t="s">
        <v>260</v>
      </c>
      <c r="O1319" s="2"/>
      <c r="P1319" s="2">
        <v>0</v>
      </c>
      <c r="Q1319" s="2" t="s">
        <v>68</v>
      </c>
      <c r="R1319" s="2"/>
      <c r="S1319" s="2"/>
      <c r="T1319" s="2"/>
      <c r="U1319" s="2"/>
      <c r="V1319" s="2"/>
      <c r="W1319" s="2"/>
      <c r="X1319" s="2"/>
      <c r="Y1319" s="2">
        <v>937.80000000000007</v>
      </c>
      <c r="Z1319" s="2">
        <v>521</v>
      </c>
      <c r="AA1319" s="2">
        <v>416.80000000000007</v>
      </c>
      <c r="AB1319" s="2">
        <v>0.44444444444444448</v>
      </c>
      <c r="AC1319" s="2"/>
      <c r="AD1319" s="2">
        <v>6</v>
      </c>
      <c r="AE1319" s="2"/>
      <c r="AF1319" s="2"/>
      <c r="AG1319" s="2"/>
      <c r="AH1319" s="2">
        <v>416.80000000000007</v>
      </c>
      <c r="AI1319" s="2"/>
      <c r="AJ1319" s="2"/>
      <c r="AK1319" s="2"/>
      <c r="AL1319" s="2"/>
      <c r="AM1319" s="2"/>
      <c r="AN1319" s="2"/>
      <c r="AO1319" s="2"/>
      <c r="AP1319" s="2"/>
      <c r="AQ1319" s="3">
        <v>0</v>
      </c>
      <c r="AR1319" s="3">
        <v>0</v>
      </c>
      <c r="AS1319" s="3">
        <v>0</v>
      </c>
      <c r="AT1319" s="3">
        <v>0</v>
      </c>
      <c r="AU1319" s="3">
        <v>0</v>
      </c>
      <c r="AV1319" s="3">
        <v>0</v>
      </c>
      <c r="AW1319" s="3">
        <v>0</v>
      </c>
      <c r="AX1319" s="2"/>
      <c r="AY1319" s="2"/>
      <c r="AZ1319" s="2"/>
      <c r="BA1319" s="2"/>
      <c r="BB1319" s="2"/>
      <c r="BC1319" s="2">
        <v>0</v>
      </c>
      <c r="BD1319" s="2"/>
    </row>
    <row r="1320" spans="1:56" x14ac:dyDescent="0.3">
      <c r="A1320" s="2" t="s">
        <v>99</v>
      </c>
      <c r="B1320" s="2"/>
      <c r="C1320" s="2" t="s">
        <v>57</v>
      </c>
      <c r="D1320" s="2" t="s">
        <v>58</v>
      </c>
      <c r="E1320" s="2" t="s">
        <v>59</v>
      </c>
      <c r="F1320" s="2" t="s">
        <v>256</v>
      </c>
      <c r="G1320" s="2" t="s">
        <v>257</v>
      </c>
      <c r="H1320" s="2" t="s">
        <v>258</v>
      </c>
      <c r="I1320" s="2" t="s">
        <v>63</v>
      </c>
      <c r="J1320" s="2" t="s">
        <v>94</v>
      </c>
      <c r="K1320" s="2" t="s">
        <v>78</v>
      </c>
      <c r="L1320" s="2" t="s">
        <v>11</v>
      </c>
      <c r="M1320" s="2" t="s">
        <v>259</v>
      </c>
      <c r="N1320" s="2" t="s">
        <v>260</v>
      </c>
      <c r="O1320" s="2"/>
      <c r="P1320" s="2">
        <v>0</v>
      </c>
      <c r="Q1320" s="2" t="s">
        <v>68</v>
      </c>
      <c r="R1320" s="2"/>
      <c r="S1320" s="2"/>
      <c r="T1320" s="2"/>
      <c r="U1320" s="2"/>
      <c r="V1320" s="2"/>
      <c r="W1320" s="2"/>
      <c r="X1320" s="2"/>
      <c r="Y1320" s="2">
        <v>937.80000000000007</v>
      </c>
      <c r="Z1320" s="2">
        <v>521</v>
      </c>
      <c r="AA1320" s="2">
        <v>416.80000000000007</v>
      </c>
      <c r="AB1320" s="2">
        <v>0.44444444444444448</v>
      </c>
      <c r="AC1320" s="2"/>
      <c r="AD1320" s="2">
        <v>6</v>
      </c>
      <c r="AE1320" s="2"/>
      <c r="AF1320" s="2"/>
      <c r="AG1320" s="2"/>
      <c r="AH1320" s="2">
        <v>416.80000000000007</v>
      </c>
      <c r="AI1320" s="2"/>
      <c r="AJ1320" s="2"/>
      <c r="AK1320" s="2"/>
      <c r="AL1320" s="2"/>
      <c r="AM1320" s="2"/>
      <c r="AN1320" s="2"/>
      <c r="AO1320" s="2"/>
      <c r="AP1320" s="2"/>
      <c r="AQ1320" s="3">
        <v>0</v>
      </c>
      <c r="AR1320" s="3">
        <v>0</v>
      </c>
      <c r="AS1320" s="3">
        <v>0</v>
      </c>
      <c r="AT1320" s="3">
        <v>0</v>
      </c>
      <c r="AU1320" s="3">
        <v>0</v>
      </c>
      <c r="AV1320" s="3">
        <v>0</v>
      </c>
      <c r="AW1320" s="3">
        <v>0</v>
      </c>
      <c r="AX1320" s="2"/>
      <c r="AY1320" s="2"/>
      <c r="AZ1320" s="2"/>
      <c r="BA1320" s="2"/>
      <c r="BB1320" s="2"/>
      <c r="BC1320" s="2">
        <v>0</v>
      </c>
      <c r="BD1320" s="2"/>
    </row>
    <row r="1321" spans="1:56" x14ac:dyDescent="0.3">
      <c r="A1321" s="2" t="s">
        <v>100</v>
      </c>
      <c r="B1321" s="2"/>
      <c r="C1321" s="2" t="s">
        <v>57</v>
      </c>
      <c r="D1321" s="2" t="s">
        <v>58</v>
      </c>
      <c r="E1321" s="2" t="s">
        <v>59</v>
      </c>
      <c r="F1321" s="2" t="s">
        <v>256</v>
      </c>
      <c r="G1321" s="2" t="s">
        <v>257</v>
      </c>
      <c r="H1321" s="2" t="s">
        <v>258</v>
      </c>
      <c r="I1321" s="2" t="s">
        <v>63</v>
      </c>
      <c r="J1321" s="2" t="s">
        <v>94</v>
      </c>
      <c r="K1321" s="2" t="s">
        <v>80</v>
      </c>
      <c r="L1321" s="2" t="s">
        <v>11</v>
      </c>
      <c r="M1321" s="2" t="s">
        <v>259</v>
      </c>
      <c r="N1321" s="2" t="s">
        <v>260</v>
      </c>
      <c r="O1321" s="2"/>
      <c r="P1321" s="2">
        <v>0</v>
      </c>
      <c r="Q1321" s="2" t="s">
        <v>68</v>
      </c>
      <c r="R1321" s="2"/>
      <c r="S1321" s="2"/>
      <c r="T1321" s="2"/>
      <c r="U1321" s="2"/>
      <c r="V1321" s="2"/>
      <c r="W1321" s="2"/>
      <c r="X1321" s="2"/>
      <c r="Y1321" s="2">
        <v>937.80000000000007</v>
      </c>
      <c r="Z1321" s="2">
        <v>521</v>
      </c>
      <c r="AA1321" s="2">
        <v>416.80000000000007</v>
      </c>
      <c r="AB1321" s="2">
        <v>0.44444444444444448</v>
      </c>
      <c r="AC1321" s="2"/>
      <c r="AD1321" s="2">
        <v>6</v>
      </c>
      <c r="AE1321" s="2"/>
      <c r="AF1321" s="2"/>
      <c r="AG1321" s="2"/>
      <c r="AH1321" s="2">
        <v>416.80000000000007</v>
      </c>
      <c r="AI1321" s="2"/>
      <c r="AJ1321" s="2"/>
      <c r="AK1321" s="2"/>
      <c r="AL1321" s="2"/>
      <c r="AM1321" s="2"/>
      <c r="AN1321" s="2"/>
      <c r="AO1321" s="2"/>
      <c r="AP1321" s="2"/>
      <c r="AQ1321" s="3">
        <v>0</v>
      </c>
      <c r="AR1321" s="3">
        <v>0</v>
      </c>
      <c r="AS1321" s="3">
        <v>0</v>
      </c>
      <c r="AT1321" s="3">
        <v>0</v>
      </c>
      <c r="AU1321" s="3">
        <v>0</v>
      </c>
      <c r="AV1321" s="3">
        <v>0</v>
      </c>
      <c r="AW1321" s="3">
        <v>0</v>
      </c>
      <c r="AX1321" s="2"/>
      <c r="AY1321" s="2"/>
      <c r="AZ1321" s="2"/>
      <c r="BA1321" s="2"/>
      <c r="BB1321" s="2"/>
      <c r="BC1321" s="2">
        <v>0</v>
      </c>
      <c r="BD1321" s="2"/>
    </row>
    <row r="1322" spans="1:56" x14ac:dyDescent="0.3">
      <c r="A1322" s="2" t="s">
        <v>101</v>
      </c>
      <c r="B1322" s="2"/>
      <c r="C1322" s="2" t="s">
        <v>57</v>
      </c>
      <c r="D1322" s="2" t="s">
        <v>58</v>
      </c>
      <c r="E1322" s="2" t="s">
        <v>59</v>
      </c>
      <c r="F1322" s="2" t="s">
        <v>256</v>
      </c>
      <c r="G1322" s="2" t="s">
        <v>257</v>
      </c>
      <c r="H1322" s="2" t="s">
        <v>258</v>
      </c>
      <c r="I1322" s="2" t="s">
        <v>63</v>
      </c>
      <c r="J1322" s="2" t="s">
        <v>94</v>
      </c>
      <c r="K1322" s="2" t="s">
        <v>82</v>
      </c>
      <c r="L1322" s="2" t="s">
        <v>11</v>
      </c>
      <c r="M1322" s="2" t="s">
        <v>259</v>
      </c>
      <c r="N1322" s="2" t="s">
        <v>260</v>
      </c>
      <c r="O1322" s="2"/>
      <c r="P1322" s="2">
        <v>0</v>
      </c>
      <c r="Q1322" s="2" t="s">
        <v>68</v>
      </c>
      <c r="R1322" s="2"/>
      <c r="S1322" s="2"/>
      <c r="T1322" s="2"/>
      <c r="U1322" s="2"/>
      <c r="V1322" s="2"/>
      <c r="W1322" s="2"/>
      <c r="X1322" s="2"/>
      <c r="Y1322" s="2">
        <v>937.80000000000007</v>
      </c>
      <c r="Z1322" s="2">
        <v>521</v>
      </c>
      <c r="AA1322" s="2">
        <v>416.80000000000007</v>
      </c>
      <c r="AB1322" s="2">
        <v>0.44444444444444448</v>
      </c>
      <c r="AC1322" s="2"/>
      <c r="AD1322" s="2">
        <v>6</v>
      </c>
      <c r="AE1322" s="2"/>
      <c r="AF1322" s="2"/>
      <c r="AG1322" s="2"/>
      <c r="AH1322" s="2">
        <v>416.80000000000007</v>
      </c>
      <c r="AI1322" s="2"/>
      <c r="AJ1322" s="2"/>
      <c r="AK1322" s="2"/>
      <c r="AL1322" s="2"/>
      <c r="AM1322" s="2"/>
      <c r="AN1322" s="2"/>
      <c r="AO1322" s="2"/>
      <c r="AP1322" s="2"/>
      <c r="AQ1322" s="3">
        <v>0</v>
      </c>
      <c r="AR1322" s="3">
        <v>0</v>
      </c>
      <c r="AS1322" s="3">
        <v>0</v>
      </c>
      <c r="AT1322" s="3">
        <v>0</v>
      </c>
      <c r="AU1322" s="3">
        <v>0</v>
      </c>
      <c r="AV1322" s="3">
        <v>0</v>
      </c>
      <c r="AW1322" s="3">
        <v>0</v>
      </c>
      <c r="AX1322" s="2"/>
      <c r="AY1322" s="2"/>
      <c r="AZ1322" s="2"/>
      <c r="BA1322" s="2"/>
      <c r="BB1322" s="2"/>
      <c r="BC1322" s="2">
        <v>0</v>
      </c>
      <c r="BD1322" s="2"/>
    </row>
    <row r="1323" spans="1:56" x14ac:dyDescent="0.3">
      <c r="A1323" s="2" t="s">
        <v>102</v>
      </c>
      <c r="B1323" s="2"/>
      <c r="C1323" s="2" t="s">
        <v>57</v>
      </c>
      <c r="D1323" s="2" t="s">
        <v>58</v>
      </c>
      <c r="E1323" s="2" t="s">
        <v>59</v>
      </c>
      <c r="F1323" s="2" t="s">
        <v>256</v>
      </c>
      <c r="G1323" s="2" t="s">
        <v>257</v>
      </c>
      <c r="H1323" s="2" t="s">
        <v>258</v>
      </c>
      <c r="I1323" s="2" t="s">
        <v>63</v>
      </c>
      <c r="J1323" s="2" t="s">
        <v>94</v>
      </c>
      <c r="K1323" s="2" t="s">
        <v>84</v>
      </c>
      <c r="L1323" s="2" t="s">
        <v>11</v>
      </c>
      <c r="M1323" s="2" t="s">
        <v>259</v>
      </c>
      <c r="N1323" s="2" t="s">
        <v>260</v>
      </c>
      <c r="O1323" s="2"/>
      <c r="P1323" s="2">
        <v>0</v>
      </c>
      <c r="Q1323" s="2" t="s">
        <v>68</v>
      </c>
      <c r="R1323" s="2"/>
      <c r="S1323" s="2"/>
      <c r="T1323" s="2"/>
      <c r="U1323" s="2"/>
      <c r="V1323" s="2"/>
      <c r="W1323" s="2"/>
      <c r="X1323" s="2"/>
      <c r="Y1323" s="2">
        <v>937.80000000000007</v>
      </c>
      <c r="Z1323" s="2">
        <v>521</v>
      </c>
      <c r="AA1323" s="2">
        <v>416.80000000000007</v>
      </c>
      <c r="AB1323" s="2">
        <v>0.44444444444444448</v>
      </c>
      <c r="AC1323" s="2"/>
      <c r="AD1323" s="2">
        <v>6</v>
      </c>
      <c r="AE1323" s="2"/>
      <c r="AF1323" s="2"/>
      <c r="AG1323" s="2"/>
      <c r="AH1323" s="2">
        <v>416.80000000000007</v>
      </c>
      <c r="AI1323" s="2"/>
      <c r="AJ1323" s="2"/>
      <c r="AK1323" s="2"/>
      <c r="AL1323" s="2"/>
      <c r="AM1323" s="2"/>
      <c r="AN1323" s="2"/>
      <c r="AO1323" s="2"/>
      <c r="AP1323" s="2"/>
      <c r="AQ1323" s="3">
        <v>0</v>
      </c>
      <c r="AR1323" s="3">
        <v>0</v>
      </c>
      <c r="AS1323" s="3">
        <v>0</v>
      </c>
      <c r="AT1323" s="3">
        <v>0</v>
      </c>
      <c r="AU1323" s="3">
        <v>0</v>
      </c>
      <c r="AV1323" s="3">
        <v>0</v>
      </c>
      <c r="AW1323" s="3">
        <v>0</v>
      </c>
      <c r="AX1323" s="2"/>
      <c r="AY1323" s="2"/>
      <c r="AZ1323" s="2"/>
      <c r="BA1323" s="2"/>
      <c r="BB1323" s="2"/>
      <c r="BC1323" s="2">
        <v>0</v>
      </c>
      <c r="BD1323" s="2"/>
    </row>
    <row r="1324" spans="1:56" x14ac:dyDescent="0.3">
      <c r="A1324" s="2" t="s">
        <v>103</v>
      </c>
      <c r="B1324" s="2"/>
      <c r="C1324" s="2" t="s">
        <v>57</v>
      </c>
      <c r="D1324" s="2" t="s">
        <v>58</v>
      </c>
      <c r="E1324" s="2" t="s">
        <v>59</v>
      </c>
      <c r="F1324" s="2" t="s">
        <v>256</v>
      </c>
      <c r="G1324" s="2" t="s">
        <v>257</v>
      </c>
      <c r="H1324" s="2" t="s">
        <v>258</v>
      </c>
      <c r="I1324" s="2" t="s">
        <v>63</v>
      </c>
      <c r="J1324" s="2" t="s">
        <v>94</v>
      </c>
      <c r="K1324" s="2" t="s">
        <v>86</v>
      </c>
      <c r="L1324" s="2" t="s">
        <v>11</v>
      </c>
      <c r="M1324" s="2" t="s">
        <v>259</v>
      </c>
      <c r="N1324" s="2" t="s">
        <v>260</v>
      </c>
      <c r="O1324" s="2"/>
      <c r="P1324" s="2">
        <v>0</v>
      </c>
      <c r="Q1324" s="2" t="s">
        <v>68</v>
      </c>
      <c r="R1324" s="2"/>
      <c r="S1324" s="2"/>
      <c r="T1324" s="2"/>
      <c r="U1324" s="2"/>
      <c r="V1324" s="2"/>
      <c r="W1324" s="2"/>
      <c r="X1324" s="2"/>
      <c r="Y1324" s="2">
        <v>937.80000000000007</v>
      </c>
      <c r="Z1324" s="2">
        <v>521</v>
      </c>
      <c r="AA1324" s="2">
        <v>416.80000000000007</v>
      </c>
      <c r="AB1324" s="2">
        <v>0.44444444444444448</v>
      </c>
      <c r="AC1324" s="2"/>
      <c r="AD1324" s="2">
        <v>6</v>
      </c>
      <c r="AE1324" s="2"/>
      <c r="AF1324" s="2"/>
      <c r="AG1324" s="2"/>
      <c r="AH1324" s="2">
        <v>416.80000000000007</v>
      </c>
      <c r="AI1324" s="2"/>
      <c r="AJ1324" s="2"/>
      <c r="AK1324" s="2"/>
      <c r="AL1324" s="2"/>
      <c r="AM1324" s="2"/>
      <c r="AN1324" s="2"/>
      <c r="AO1324" s="2"/>
      <c r="AP1324" s="2"/>
      <c r="AQ1324" s="3">
        <v>0</v>
      </c>
      <c r="AR1324" s="3">
        <v>0</v>
      </c>
      <c r="AS1324" s="3">
        <v>0</v>
      </c>
      <c r="AT1324" s="3">
        <v>0</v>
      </c>
      <c r="AU1324" s="3">
        <v>0</v>
      </c>
      <c r="AV1324" s="3">
        <v>0</v>
      </c>
      <c r="AW1324" s="3">
        <v>0</v>
      </c>
      <c r="AX1324" s="2"/>
      <c r="AY1324" s="2"/>
      <c r="AZ1324" s="2"/>
      <c r="BA1324" s="2"/>
      <c r="BB1324" s="2"/>
      <c r="BC1324" s="2">
        <v>0</v>
      </c>
      <c r="BD1324" s="2"/>
    </row>
    <row r="1325" spans="1:56" x14ac:dyDescent="0.3">
      <c r="A1325" s="2" t="s">
        <v>104</v>
      </c>
      <c r="B1325" s="2"/>
      <c r="C1325" s="2" t="s">
        <v>57</v>
      </c>
      <c r="D1325" s="2" t="s">
        <v>58</v>
      </c>
      <c r="E1325" s="2" t="s">
        <v>59</v>
      </c>
      <c r="F1325" s="2" t="s">
        <v>256</v>
      </c>
      <c r="G1325" s="2" t="s">
        <v>257</v>
      </c>
      <c r="H1325" s="2" t="s">
        <v>258</v>
      </c>
      <c r="I1325" s="2" t="s">
        <v>63</v>
      </c>
      <c r="J1325" s="2" t="s">
        <v>94</v>
      </c>
      <c r="K1325" s="2" t="s">
        <v>88</v>
      </c>
      <c r="L1325" s="2" t="s">
        <v>11</v>
      </c>
      <c r="M1325" s="2" t="s">
        <v>259</v>
      </c>
      <c r="N1325" s="2" t="s">
        <v>260</v>
      </c>
      <c r="O1325" s="2"/>
      <c r="P1325" s="2">
        <v>0</v>
      </c>
      <c r="Q1325" s="2" t="s">
        <v>68</v>
      </c>
      <c r="R1325" s="2"/>
      <c r="S1325" s="2"/>
      <c r="T1325" s="2"/>
      <c r="U1325" s="2"/>
      <c r="V1325" s="2"/>
      <c r="W1325" s="2"/>
      <c r="X1325" s="2"/>
      <c r="Y1325" s="2">
        <v>937.80000000000007</v>
      </c>
      <c r="Z1325" s="2">
        <v>521</v>
      </c>
      <c r="AA1325" s="2">
        <v>416.80000000000007</v>
      </c>
      <c r="AB1325" s="2">
        <v>0.44444444444444448</v>
      </c>
      <c r="AC1325" s="2"/>
      <c r="AD1325" s="2">
        <v>6</v>
      </c>
      <c r="AE1325" s="2"/>
      <c r="AF1325" s="2"/>
      <c r="AG1325" s="2"/>
      <c r="AH1325" s="2">
        <v>416.80000000000007</v>
      </c>
      <c r="AI1325" s="2"/>
      <c r="AJ1325" s="2"/>
      <c r="AK1325" s="2"/>
      <c r="AL1325" s="2"/>
      <c r="AM1325" s="2"/>
      <c r="AN1325" s="2"/>
      <c r="AO1325" s="2"/>
      <c r="AP1325" s="2"/>
      <c r="AQ1325" s="3">
        <v>0</v>
      </c>
      <c r="AR1325" s="3">
        <v>0</v>
      </c>
      <c r="AS1325" s="3">
        <v>0</v>
      </c>
      <c r="AT1325" s="3">
        <v>0</v>
      </c>
      <c r="AU1325" s="3">
        <v>0</v>
      </c>
      <c r="AV1325" s="3">
        <v>0</v>
      </c>
      <c r="AW1325" s="3">
        <v>0</v>
      </c>
      <c r="AX1325" s="2"/>
      <c r="AY1325" s="2"/>
      <c r="AZ1325" s="2"/>
      <c r="BA1325" s="2"/>
      <c r="BB1325" s="2"/>
      <c r="BC1325" s="2">
        <v>0</v>
      </c>
      <c r="BD1325" s="2"/>
    </row>
    <row r="1326" spans="1:56" x14ac:dyDescent="0.3">
      <c r="A1326" s="2" t="s">
        <v>105</v>
      </c>
      <c r="B1326" s="2"/>
      <c r="C1326" s="2" t="s">
        <v>57</v>
      </c>
      <c r="D1326" s="2" t="s">
        <v>58</v>
      </c>
      <c r="E1326" s="2" t="s">
        <v>59</v>
      </c>
      <c r="F1326" s="2" t="s">
        <v>256</v>
      </c>
      <c r="G1326" s="2" t="s">
        <v>257</v>
      </c>
      <c r="H1326" s="2" t="s">
        <v>258</v>
      </c>
      <c r="I1326" s="2" t="s">
        <v>63</v>
      </c>
      <c r="J1326" s="2" t="s">
        <v>94</v>
      </c>
      <c r="K1326" s="2" t="s">
        <v>90</v>
      </c>
      <c r="L1326" s="2" t="s">
        <v>11</v>
      </c>
      <c r="M1326" s="2" t="s">
        <v>259</v>
      </c>
      <c r="N1326" s="2" t="s">
        <v>260</v>
      </c>
      <c r="O1326" s="2"/>
      <c r="P1326" s="2">
        <v>0</v>
      </c>
      <c r="Q1326" s="2" t="s">
        <v>68</v>
      </c>
      <c r="R1326" s="2"/>
      <c r="S1326" s="2"/>
      <c r="T1326" s="2"/>
      <c r="U1326" s="2"/>
      <c r="V1326" s="2"/>
      <c r="W1326" s="2"/>
      <c r="X1326" s="2"/>
      <c r="Y1326" s="2">
        <v>937.80000000000007</v>
      </c>
      <c r="Z1326" s="2">
        <v>521</v>
      </c>
      <c r="AA1326" s="2">
        <v>416.80000000000007</v>
      </c>
      <c r="AB1326" s="2">
        <v>0.44444444444444448</v>
      </c>
      <c r="AC1326" s="2"/>
      <c r="AD1326" s="2">
        <v>6</v>
      </c>
      <c r="AE1326" s="2"/>
      <c r="AF1326" s="2"/>
      <c r="AG1326" s="2"/>
      <c r="AH1326" s="2">
        <v>416.80000000000007</v>
      </c>
      <c r="AI1326" s="2"/>
      <c r="AJ1326" s="2"/>
      <c r="AK1326" s="2"/>
      <c r="AL1326" s="2"/>
      <c r="AM1326" s="2"/>
      <c r="AN1326" s="2"/>
      <c r="AO1326" s="2"/>
      <c r="AP1326" s="2"/>
      <c r="AQ1326" s="3">
        <v>0</v>
      </c>
      <c r="AR1326" s="3">
        <v>0</v>
      </c>
      <c r="AS1326" s="3">
        <v>0</v>
      </c>
      <c r="AT1326" s="3">
        <v>0</v>
      </c>
      <c r="AU1326" s="3">
        <v>0</v>
      </c>
      <c r="AV1326" s="3">
        <v>0</v>
      </c>
      <c r="AW1326" s="3">
        <v>0</v>
      </c>
      <c r="AX1326" s="2"/>
      <c r="AY1326" s="2"/>
      <c r="AZ1326" s="2"/>
      <c r="BA1326" s="2"/>
      <c r="BB1326" s="2"/>
      <c r="BC1326" s="2">
        <v>0</v>
      </c>
      <c r="BD1326" s="2"/>
    </row>
    <row r="1327" spans="1:56" x14ac:dyDescent="0.3">
      <c r="A1327" s="2" t="s">
        <v>106</v>
      </c>
      <c r="B1327" s="2"/>
      <c r="C1327" s="2" t="s">
        <v>57</v>
      </c>
      <c r="D1327" s="2" t="s">
        <v>58</v>
      </c>
      <c r="E1327" s="2" t="s">
        <v>59</v>
      </c>
      <c r="F1327" s="2" t="s">
        <v>256</v>
      </c>
      <c r="G1327" s="2" t="s">
        <v>257</v>
      </c>
      <c r="H1327" s="2" t="s">
        <v>258</v>
      </c>
      <c r="I1327" s="2" t="s">
        <v>63</v>
      </c>
      <c r="J1327" s="2" t="s">
        <v>94</v>
      </c>
      <c r="K1327" s="2" t="s">
        <v>92</v>
      </c>
      <c r="L1327" s="2" t="s">
        <v>11</v>
      </c>
      <c r="M1327" s="2" t="s">
        <v>259</v>
      </c>
      <c r="N1327" s="2" t="s">
        <v>260</v>
      </c>
      <c r="O1327" s="2"/>
      <c r="P1327" s="2">
        <v>0</v>
      </c>
      <c r="Q1327" s="2" t="s">
        <v>68</v>
      </c>
      <c r="R1327" s="2"/>
      <c r="S1327" s="2"/>
      <c r="T1327" s="2"/>
      <c r="U1327" s="2"/>
      <c r="V1327" s="2"/>
      <c r="W1327" s="2"/>
      <c r="X1327" s="2"/>
      <c r="Y1327" s="2">
        <v>937.80000000000007</v>
      </c>
      <c r="Z1327" s="2">
        <v>521</v>
      </c>
      <c r="AA1327" s="2">
        <v>416.80000000000007</v>
      </c>
      <c r="AB1327" s="2">
        <v>0.44444444444444448</v>
      </c>
      <c r="AC1327" s="2"/>
      <c r="AD1327" s="2">
        <v>6</v>
      </c>
      <c r="AE1327" s="2"/>
      <c r="AF1327" s="2"/>
      <c r="AG1327" s="2"/>
      <c r="AH1327" s="2">
        <v>416.80000000000007</v>
      </c>
      <c r="AI1327" s="2"/>
      <c r="AJ1327" s="2"/>
      <c r="AK1327" s="2"/>
      <c r="AL1327" s="2"/>
      <c r="AM1327" s="2"/>
      <c r="AN1327" s="2"/>
      <c r="AO1327" s="2"/>
      <c r="AP1327" s="2"/>
      <c r="AQ1327" s="3">
        <v>0</v>
      </c>
      <c r="AR1327" s="3">
        <v>0</v>
      </c>
      <c r="AS1327" s="3">
        <v>0</v>
      </c>
      <c r="AT1327" s="3">
        <v>0</v>
      </c>
      <c r="AU1327" s="3">
        <v>0</v>
      </c>
      <c r="AV1327" s="3">
        <v>0</v>
      </c>
      <c r="AW1327" s="3">
        <v>0</v>
      </c>
      <c r="AX1327" s="2"/>
      <c r="AY1327" s="2"/>
      <c r="AZ1327" s="2"/>
      <c r="BA1327" s="2"/>
      <c r="BB1327" s="2"/>
      <c r="BC1327" s="2">
        <v>0</v>
      </c>
      <c r="BD1327" s="2"/>
    </row>
    <row r="1328" spans="1:56" x14ac:dyDescent="0.3">
      <c r="A1328" s="2" t="s">
        <v>56</v>
      </c>
      <c r="B1328" s="2"/>
      <c r="C1328" s="2" t="s">
        <v>57</v>
      </c>
      <c r="D1328" s="2" t="s">
        <v>58</v>
      </c>
      <c r="E1328" s="2" t="s">
        <v>59</v>
      </c>
      <c r="F1328" s="2" t="s">
        <v>261</v>
      </c>
      <c r="G1328" s="2" t="s">
        <v>262</v>
      </c>
      <c r="H1328" s="2" t="s">
        <v>263</v>
      </c>
      <c r="I1328" s="2" t="s">
        <v>63</v>
      </c>
      <c r="J1328" s="2" t="s">
        <v>64</v>
      </c>
      <c r="K1328" s="2" t="s">
        <v>65</v>
      </c>
      <c r="L1328" s="2" t="s">
        <v>11</v>
      </c>
      <c r="M1328" s="2" t="s">
        <v>259</v>
      </c>
      <c r="N1328" s="2" t="s">
        <v>264</v>
      </c>
      <c r="O1328" s="2"/>
      <c r="P1328" s="2">
        <v>0</v>
      </c>
      <c r="Q1328" s="2" t="s">
        <v>68</v>
      </c>
      <c r="R1328" s="2"/>
      <c r="S1328" s="2"/>
      <c r="T1328" s="2"/>
      <c r="U1328" s="2"/>
      <c r="V1328" s="2"/>
      <c r="W1328" s="2"/>
      <c r="X1328" s="2"/>
      <c r="Y1328" s="2">
        <v>284.99012268800004</v>
      </c>
      <c r="Z1328" s="2">
        <v>161.474718752</v>
      </c>
      <c r="AA1328" s="2">
        <v>123.51540393600004</v>
      </c>
      <c r="AB1328" s="2">
        <v>0.4334024027605391</v>
      </c>
      <c r="AC1328" s="2"/>
      <c r="AD1328" s="2">
        <v>4</v>
      </c>
      <c r="AE1328" s="2"/>
      <c r="AF1328" s="2"/>
      <c r="AG1328" s="2"/>
      <c r="AH1328" s="2">
        <v>123.51540393600004</v>
      </c>
      <c r="AI1328" s="2"/>
      <c r="AJ1328" s="2"/>
      <c r="AK1328" s="2"/>
      <c r="AL1328" s="2"/>
      <c r="AM1328" s="2"/>
      <c r="AN1328" s="2"/>
      <c r="AO1328" s="2"/>
      <c r="AP1328" s="2"/>
      <c r="AQ1328" s="3">
        <v>0</v>
      </c>
      <c r="AR1328" s="3">
        <v>0</v>
      </c>
      <c r="AS1328" s="3">
        <v>0</v>
      </c>
      <c r="AT1328" s="3">
        <v>0</v>
      </c>
      <c r="AU1328" s="3">
        <v>0</v>
      </c>
      <c r="AV1328" s="3">
        <v>0</v>
      </c>
      <c r="AW1328" s="3">
        <v>0</v>
      </c>
      <c r="AX1328" s="2"/>
      <c r="AY1328" s="2"/>
      <c r="AZ1328" s="2"/>
      <c r="BA1328" s="2"/>
      <c r="BB1328" s="2"/>
      <c r="BC1328" s="2">
        <v>0</v>
      </c>
      <c r="BD1328" s="2"/>
    </row>
    <row r="1329" spans="1:56" x14ac:dyDescent="0.3">
      <c r="A1329" s="2" t="s">
        <v>69</v>
      </c>
      <c r="B1329" s="2"/>
      <c r="C1329" s="2" t="s">
        <v>57</v>
      </c>
      <c r="D1329" s="2" t="s">
        <v>58</v>
      </c>
      <c r="E1329" s="2" t="s">
        <v>59</v>
      </c>
      <c r="F1329" s="2" t="s">
        <v>261</v>
      </c>
      <c r="G1329" s="2" t="s">
        <v>262</v>
      </c>
      <c r="H1329" s="2" t="s">
        <v>263</v>
      </c>
      <c r="I1329" s="2" t="s">
        <v>63</v>
      </c>
      <c r="J1329" s="2" t="s">
        <v>64</v>
      </c>
      <c r="K1329" s="2" t="s">
        <v>70</v>
      </c>
      <c r="L1329" s="2" t="s">
        <v>11</v>
      </c>
      <c r="M1329" s="2" t="s">
        <v>259</v>
      </c>
      <c r="N1329" s="2" t="s">
        <v>264</v>
      </c>
      <c r="O1329" s="2"/>
      <c r="P1329" s="2">
        <v>0</v>
      </c>
      <c r="Q1329" s="2" t="s">
        <v>68</v>
      </c>
      <c r="R1329" s="2"/>
      <c r="S1329" s="2"/>
      <c r="T1329" s="2"/>
      <c r="U1329" s="2"/>
      <c r="V1329" s="2"/>
      <c r="W1329" s="2"/>
      <c r="X1329" s="2"/>
      <c r="Y1329" s="2">
        <v>284.99012268800004</v>
      </c>
      <c r="Z1329" s="2">
        <v>161.474718752</v>
      </c>
      <c r="AA1329" s="2">
        <v>123.51540393600004</v>
      </c>
      <c r="AB1329" s="2">
        <v>0.4334024027605391</v>
      </c>
      <c r="AC1329" s="2"/>
      <c r="AD1329" s="2">
        <v>4</v>
      </c>
      <c r="AE1329" s="2"/>
      <c r="AF1329" s="2"/>
      <c r="AG1329" s="2"/>
      <c r="AH1329" s="2">
        <v>123.51540393600004</v>
      </c>
      <c r="AI1329" s="2"/>
      <c r="AJ1329" s="2"/>
      <c r="AK1329" s="2"/>
      <c r="AL1329" s="2"/>
      <c r="AM1329" s="2"/>
      <c r="AN1329" s="2"/>
      <c r="AO1329" s="2"/>
      <c r="AP1329" s="2"/>
      <c r="AQ1329" s="3">
        <v>0</v>
      </c>
      <c r="AR1329" s="3">
        <v>0</v>
      </c>
      <c r="AS1329" s="3">
        <v>0</v>
      </c>
      <c r="AT1329" s="3">
        <v>0</v>
      </c>
      <c r="AU1329" s="3">
        <v>0</v>
      </c>
      <c r="AV1329" s="3">
        <v>0</v>
      </c>
      <c r="AW1329" s="3">
        <v>0</v>
      </c>
      <c r="AX1329" s="2"/>
      <c r="AY1329" s="2"/>
      <c r="AZ1329" s="2"/>
      <c r="BA1329" s="2"/>
      <c r="BB1329" s="2"/>
      <c r="BC1329" s="2">
        <v>0</v>
      </c>
      <c r="BD1329" s="2"/>
    </row>
    <row r="1330" spans="1:56" x14ac:dyDescent="0.3">
      <c r="A1330" s="2" t="s">
        <v>71</v>
      </c>
      <c r="B1330" s="2"/>
      <c r="C1330" s="2" t="s">
        <v>57</v>
      </c>
      <c r="D1330" s="2" t="s">
        <v>58</v>
      </c>
      <c r="E1330" s="2" t="s">
        <v>59</v>
      </c>
      <c r="F1330" s="2" t="s">
        <v>261</v>
      </c>
      <c r="G1330" s="2" t="s">
        <v>262</v>
      </c>
      <c r="H1330" s="2" t="s">
        <v>263</v>
      </c>
      <c r="I1330" s="2" t="s">
        <v>63</v>
      </c>
      <c r="J1330" s="2" t="s">
        <v>64</v>
      </c>
      <c r="K1330" s="2" t="s">
        <v>72</v>
      </c>
      <c r="L1330" s="2" t="s">
        <v>11</v>
      </c>
      <c r="M1330" s="2" t="s">
        <v>259</v>
      </c>
      <c r="N1330" s="2" t="s">
        <v>264</v>
      </c>
      <c r="O1330" s="2"/>
      <c r="P1330" s="2">
        <v>0</v>
      </c>
      <c r="Q1330" s="2" t="s">
        <v>68</v>
      </c>
      <c r="R1330" s="2"/>
      <c r="S1330" s="2"/>
      <c r="T1330" s="2"/>
      <c r="U1330" s="2"/>
      <c r="V1330" s="2"/>
      <c r="W1330" s="2"/>
      <c r="X1330" s="2"/>
      <c r="Y1330" s="2">
        <v>284.99012268800004</v>
      </c>
      <c r="Z1330" s="2">
        <v>161.474718752</v>
      </c>
      <c r="AA1330" s="2">
        <v>123.51540393600004</v>
      </c>
      <c r="AB1330" s="2">
        <v>0.4334024027605391</v>
      </c>
      <c r="AC1330" s="2"/>
      <c r="AD1330" s="2">
        <v>4</v>
      </c>
      <c r="AE1330" s="2"/>
      <c r="AF1330" s="2"/>
      <c r="AG1330" s="2"/>
      <c r="AH1330" s="2">
        <v>123.51540393600004</v>
      </c>
      <c r="AI1330" s="2"/>
      <c r="AJ1330" s="2"/>
      <c r="AK1330" s="2"/>
      <c r="AL1330" s="2"/>
      <c r="AM1330" s="2"/>
      <c r="AN1330" s="2"/>
      <c r="AO1330" s="2"/>
      <c r="AP1330" s="2"/>
      <c r="AQ1330" s="3">
        <v>0</v>
      </c>
      <c r="AR1330" s="3">
        <v>0</v>
      </c>
      <c r="AS1330" s="3">
        <v>0</v>
      </c>
      <c r="AT1330" s="3">
        <v>0</v>
      </c>
      <c r="AU1330" s="3">
        <v>0</v>
      </c>
      <c r="AV1330" s="3">
        <v>0</v>
      </c>
      <c r="AW1330" s="3">
        <v>0</v>
      </c>
      <c r="AX1330" s="2"/>
      <c r="AY1330" s="2"/>
      <c r="AZ1330" s="2"/>
      <c r="BA1330" s="2"/>
      <c r="BB1330" s="2"/>
      <c r="BC1330" s="2">
        <v>0</v>
      </c>
      <c r="BD1330" s="2"/>
    </row>
    <row r="1331" spans="1:56" x14ac:dyDescent="0.3">
      <c r="A1331" s="2" t="s">
        <v>73</v>
      </c>
      <c r="B1331" s="2"/>
      <c r="C1331" s="2" t="s">
        <v>57</v>
      </c>
      <c r="D1331" s="2" t="s">
        <v>58</v>
      </c>
      <c r="E1331" s="2" t="s">
        <v>59</v>
      </c>
      <c r="F1331" s="2" t="s">
        <v>261</v>
      </c>
      <c r="G1331" s="2" t="s">
        <v>262</v>
      </c>
      <c r="H1331" s="2" t="s">
        <v>263</v>
      </c>
      <c r="I1331" s="2" t="s">
        <v>63</v>
      </c>
      <c r="J1331" s="2" t="s">
        <v>64</v>
      </c>
      <c r="K1331" s="2" t="s">
        <v>74</v>
      </c>
      <c r="L1331" s="2" t="s">
        <v>11</v>
      </c>
      <c r="M1331" s="2" t="s">
        <v>259</v>
      </c>
      <c r="N1331" s="2" t="s">
        <v>264</v>
      </c>
      <c r="O1331" s="2"/>
      <c r="P1331" s="2">
        <v>0</v>
      </c>
      <c r="Q1331" s="2" t="s">
        <v>68</v>
      </c>
      <c r="R1331" s="2"/>
      <c r="S1331" s="2"/>
      <c r="T1331" s="2"/>
      <c r="U1331" s="2"/>
      <c r="V1331" s="2"/>
      <c r="W1331" s="2"/>
      <c r="X1331" s="2"/>
      <c r="Y1331" s="2">
        <v>284.99012268800004</v>
      </c>
      <c r="Z1331" s="2">
        <v>161.474718752</v>
      </c>
      <c r="AA1331" s="2">
        <v>123.51540393600004</v>
      </c>
      <c r="AB1331" s="2">
        <v>0.4334024027605391</v>
      </c>
      <c r="AC1331" s="2"/>
      <c r="AD1331" s="2">
        <v>4</v>
      </c>
      <c r="AE1331" s="2"/>
      <c r="AF1331" s="2"/>
      <c r="AG1331" s="2"/>
      <c r="AH1331" s="2">
        <v>123.51540393600004</v>
      </c>
      <c r="AI1331" s="2"/>
      <c r="AJ1331" s="2"/>
      <c r="AK1331" s="2"/>
      <c r="AL1331" s="2"/>
      <c r="AM1331" s="2"/>
      <c r="AN1331" s="2"/>
      <c r="AO1331" s="2"/>
      <c r="AP1331" s="2"/>
      <c r="AQ1331" s="3">
        <v>0</v>
      </c>
      <c r="AR1331" s="3">
        <v>0</v>
      </c>
      <c r="AS1331" s="3">
        <v>0</v>
      </c>
      <c r="AT1331" s="3">
        <v>0</v>
      </c>
      <c r="AU1331" s="3">
        <v>0</v>
      </c>
      <c r="AV1331" s="3">
        <v>0</v>
      </c>
      <c r="AW1331" s="3">
        <v>0</v>
      </c>
      <c r="AX1331" s="2"/>
      <c r="AY1331" s="2"/>
      <c r="AZ1331" s="2"/>
      <c r="BA1331" s="2"/>
      <c r="BB1331" s="2"/>
      <c r="BC1331" s="2">
        <v>0</v>
      </c>
      <c r="BD1331" s="2"/>
    </row>
    <row r="1332" spans="1:56" x14ac:dyDescent="0.3">
      <c r="A1332" s="2" t="s">
        <v>75</v>
      </c>
      <c r="B1332" s="2"/>
      <c r="C1332" s="2" t="s">
        <v>57</v>
      </c>
      <c r="D1332" s="2" t="s">
        <v>58</v>
      </c>
      <c r="E1332" s="2" t="s">
        <v>59</v>
      </c>
      <c r="F1332" s="2" t="s">
        <v>261</v>
      </c>
      <c r="G1332" s="2" t="s">
        <v>262</v>
      </c>
      <c r="H1332" s="2" t="s">
        <v>263</v>
      </c>
      <c r="I1332" s="2" t="s">
        <v>63</v>
      </c>
      <c r="J1332" s="2" t="s">
        <v>64</v>
      </c>
      <c r="K1332" s="2" t="s">
        <v>76</v>
      </c>
      <c r="L1332" s="2" t="s">
        <v>11</v>
      </c>
      <c r="M1332" s="2" t="s">
        <v>259</v>
      </c>
      <c r="N1332" s="2" t="s">
        <v>264</v>
      </c>
      <c r="O1332" s="2"/>
      <c r="P1332" s="2">
        <v>0</v>
      </c>
      <c r="Q1332" s="2" t="s">
        <v>68</v>
      </c>
      <c r="R1332" s="2"/>
      <c r="S1332" s="2"/>
      <c r="T1332" s="2"/>
      <c r="U1332" s="2"/>
      <c r="V1332" s="2"/>
      <c r="W1332" s="2"/>
      <c r="X1332" s="2"/>
      <c r="Y1332" s="2">
        <v>284.99012268800004</v>
      </c>
      <c r="Z1332" s="2">
        <v>161.474718752</v>
      </c>
      <c r="AA1332" s="2">
        <v>123.51540393600004</v>
      </c>
      <c r="AB1332" s="2">
        <v>0.4334024027605391</v>
      </c>
      <c r="AC1332" s="2"/>
      <c r="AD1332" s="2">
        <v>4</v>
      </c>
      <c r="AE1332" s="2"/>
      <c r="AF1332" s="2"/>
      <c r="AG1332" s="2"/>
      <c r="AH1332" s="2">
        <v>123.51540393600004</v>
      </c>
      <c r="AI1332" s="2"/>
      <c r="AJ1332" s="2"/>
      <c r="AK1332" s="2"/>
      <c r="AL1332" s="2"/>
      <c r="AM1332" s="2"/>
      <c r="AN1332" s="2"/>
      <c r="AO1332" s="2"/>
      <c r="AP1332" s="2"/>
      <c r="AQ1332" s="3">
        <v>0</v>
      </c>
      <c r="AR1332" s="3">
        <v>0</v>
      </c>
      <c r="AS1332" s="3">
        <v>0</v>
      </c>
      <c r="AT1332" s="3">
        <v>0</v>
      </c>
      <c r="AU1332" s="3">
        <v>0</v>
      </c>
      <c r="AV1332" s="3">
        <v>0</v>
      </c>
      <c r="AW1332" s="3">
        <v>0</v>
      </c>
      <c r="AX1332" s="2"/>
      <c r="AY1332" s="2"/>
      <c r="AZ1332" s="2"/>
      <c r="BA1332" s="2"/>
      <c r="BB1332" s="2"/>
      <c r="BC1332" s="2">
        <v>0</v>
      </c>
      <c r="BD1332" s="2"/>
    </row>
    <row r="1333" spans="1:56" x14ac:dyDescent="0.3">
      <c r="A1333" s="2" t="s">
        <v>77</v>
      </c>
      <c r="B1333" s="2"/>
      <c r="C1333" s="2" t="s">
        <v>57</v>
      </c>
      <c r="D1333" s="2" t="s">
        <v>58</v>
      </c>
      <c r="E1333" s="2" t="s">
        <v>59</v>
      </c>
      <c r="F1333" s="2" t="s">
        <v>261</v>
      </c>
      <c r="G1333" s="2" t="s">
        <v>262</v>
      </c>
      <c r="H1333" s="2" t="s">
        <v>263</v>
      </c>
      <c r="I1333" s="2" t="s">
        <v>63</v>
      </c>
      <c r="J1333" s="2" t="s">
        <v>64</v>
      </c>
      <c r="K1333" s="2" t="s">
        <v>78</v>
      </c>
      <c r="L1333" s="2" t="s">
        <v>11</v>
      </c>
      <c r="M1333" s="2" t="s">
        <v>259</v>
      </c>
      <c r="N1333" s="2" t="s">
        <v>264</v>
      </c>
      <c r="O1333" s="2"/>
      <c r="P1333" s="2">
        <v>0</v>
      </c>
      <c r="Q1333" s="2" t="s">
        <v>68</v>
      </c>
      <c r="R1333" s="2"/>
      <c r="S1333" s="2"/>
      <c r="T1333" s="2"/>
      <c r="U1333" s="2"/>
      <c r="V1333" s="2"/>
      <c r="W1333" s="2"/>
      <c r="X1333" s="2"/>
      <c r="Y1333" s="2">
        <v>284.99012268800004</v>
      </c>
      <c r="Z1333" s="2">
        <v>161.474718752</v>
      </c>
      <c r="AA1333" s="2">
        <v>123.51540393600004</v>
      </c>
      <c r="AB1333" s="2">
        <v>0.4334024027605391</v>
      </c>
      <c r="AC1333" s="2"/>
      <c r="AD1333" s="2">
        <v>4</v>
      </c>
      <c r="AE1333" s="2"/>
      <c r="AF1333" s="2"/>
      <c r="AG1333" s="2"/>
      <c r="AH1333" s="2">
        <v>123.51540393600004</v>
      </c>
      <c r="AI1333" s="2"/>
      <c r="AJ1333" s="2"/>
      <c r="AK1333" s="2"/>
      <c r="AL1333" s="2"/>
      <c r="AM1333" s="2"/>
      <c r="AN1333" s="2"/>
      <c r="AO1333" s="2"/>
      <c r="AP1333" s="2"/>
      <c r="AQ1333" s="3">
        <v>0</v>
      </c>
      <c r="AR1333" s="3">
        <v>0</v>
      </c>
      <c r="AS1333" s="3">
        <v>0</v>
      </c>
      <c r="AT1333" s="3">
        <v>0</v>
      </c>
      <c r="AU1333" s="3">
        <v>0</v>
      </c>
      <c r="AV1333" s="3">
        <v>0</v>
      </c>
      <c r="AW1333" s="3">
        <v>0</v>
      </c>
      <c r="AX1333" s="2"/>
      <c r="AY1333" s="2"/>
      <c r="AZ1333" s="2"/>
      <c r="BA1333" s="2"/>
      <c r="BB1333" s="2"/>
      <c r="BC1333" s="2">
        <v>0</v>
      </c>
      <c r="BD1333" s="2"/>
    </row>
    <row r="1334" spans="1:56" x14ac:dyDescent="0.3">
      <c r="A1334" s="2" t="s">
        <v>79</v>
      </c>
      <c r="B1334" s="2"/>
      <c r="C1334" s="2" t="s">
        <v>57</v>
      </c>
      <c r="D1334" s="2" t="s">
        <v>58</v>
      </c>
      <c r="E1334" s="2" t="s">
        <v>59</v>
      </c>
      <c r="F1334" s="2" t="s">
        <v>261</v>
      </c>
      <c r="G1334" s="2" t="s">
        <v>262</v>
      </c>
      <c r="H1334" s="2" t="s">
        <v>263</v>
      </c>
      <c r="I1334" s="2" t="s">
        <v>63</v>
      </c>
      <c r="J1334" s="2" t="s">
        <v>64</v>
      </c>
      <c r="K1334" s="2" t="s">
        <v>80</v>
      </c>
      <c r="L1334" s="2" t="s">
        <v>11</v>
      </c>
      <c r="M1334" s="2" t="s">
        <v>259</v>
      </c>
      <c r="N1334" s="2" t="s">
        <v>264</v>
      </c>
      <c r="O1334" s="2"/>
      <c r="P1334" s="2">
        <v>0</v>
      </c>
      <c r="Q1334" s="2" t="s">
        <v>68</v>
      </c>
      <c r="R1334" s="2"/>
      <c r="S1334" s="2"/>
      <c r="T1334" s="2"/>
      <c r="U1334" s="2"/>
      <c r="V1334" s="2"/>
      <c r="W1334" s="2"/>
      <c r="X1334" s="2"/>
      <c r="Y1334" s="2">
        <v>284.99012268800004</v>
      </c>
      <c r="Z1334" s="2">
        <v>161.474718752</v>
      </c>
      <c r="AA1334" s="2">
        <v>123.51540393600004</v>
      </c>
      <c r="AB1334" s="2">
        <v>0.4334024027605391</v>
      </c>
      <c r="AC1334" s="2"/>
      <c r="AD1334" s="2">
        <v>4</v>
      </c>
      <c r="AE1334" s="2"/>
      <c r="AF1334" s="2"/>
      <c r="AG1334" s="2"/>
      <c r="AH1334" s="2">
        <v>123.51540393600004</v>
      </c>
      <c r="AI1334" s="2"/>
      <c r="AJ1334" s="2"/>
      <c r="AK1334" s="2"/>
      <c r="AL1334" s="2"/>
      <c r="AM1334" s="2"/>
      <c r="AN1334" s="2"/>
      <c r="AO1334" s="2"/>
      <c r="AP1334" s="2"/>
      <c r="AQ1334" s="3">
        <v>0</v>
      </c>
      <c r="AR1334" s="3">
        <v>0</v>
      </c>
      <c r="AS1334" s="3">
        <v>0</v>
      </c>
      <c r="AT1334" s="3">
        <v>0</v>
      </c>
      <c r="AU1334" s="3">
        <v>0</v>
      </c>
      <c r="AV1334" s="3">
        <v>0</v>
      </c>
      <c r="AW1334" s="3">
        <v>0</v>
      </c>
      <c r="AX1334" s="2"/>
      <c r="AY1334" s="2"/>
      <c r="AZ1334" s="2"/>
      <c r="BA1334" s="2"/>
      <c r="BB1334" s="2"/>
      <c r="BC1334" s="2">
        <v>0</v>
      </c>
      <c r="BD1334" s="2"/>
    </row>
    <row r="1335" spans="1:56" x14ac:dyDescent="0.3">
      <c r="A1335" s="2" t="s">
        <v>81</v>
      </c>
      <c r="B1335" s="2"/>
      <c r="C1335" s="2" t="s">
        <v>57</v>
      </c>
      <c r="D1335" s="2" t="s">
        <v>58</v>
      </c>
      <c r="E1335" s="2" t="s">
        <v>59</v>
      </c>
      <c r="F1335" s="2" t="s">
        <v>261</v>
      </c>
      <c r="G1335" s="2" t="s">
        <v>262</v>
      </c>
      <c r="H1335" s="2" t="s">
        <v>263</v>
      </c>
      <c r="I1335" s="2" t="s">
        <v>63</v>
      </c>
      <c r="J1335" s="2" t="s">
        <v>64</v>
      </c>
      <c r="K1335" s="2" t="s">
        <v>82</v>
      </c>
      <c r="L1335" s="2" t="s">
        <v>11</v>
      </c>
      <c r="M1335" s="2" t="s">
        <v>259</v>
      </c>
      <c r="N1335" s="2" t="s">
        <v>264</v>
      </c>
      <c r="O1335" s="2"/>
      <c r="P1335" s="2">
        <v>0</v>
      </c>
      <c r="Q1335" s="2" t="s">
        <v>68</v>
      </c>
      <c r="R1335" s="2"/>
      <c r="S1335" s="2"/>
      <c r="T1335" s="2"/>
      <c r="U1335" s="2"/>
      <c r="V1335" s="2"/>
      <c r="W1335" s="2"/>
      <c r="X1335" s="2"/>
      <c r="Y1335" s="2">
        <v>284.99012268800004</v>
      </c>
      <c r="Z1335" s="2">
        <v>161.474718752</v>
      </c>
      <c r="AA1335" s="2">
        <v>123.51540393600004</v>
      </c>
      <c r="AB1335" s="2">
        <v>0.4334024027605391</v>
      </c>
      <c r="AC1335" s="2"/>
      <c r="AD1335" s="2">
        <v>4</v>
      </c>
      <c r="AE1335" s="2"/>
      <c r="AF1335" s="2"/>
      <c r="AG1335" s="2"/>
      <c r="AH1335" s="2">
        <v>123.51540393600004</v>
      </c>
      <c r="AI1335" s="2"/>
      <c r="AJ1335" s="2"/>
      <c r="AK1335" s="2"/>
      <c r="AL1335" s="2"/>
      <c r="AM1335" s="2"/>
      <c r="AN1335" s="2"/>
      <c r="AO1335" s="2"/>
      <c r="AP1335" s="2"/>
      <c r="AQ1335" s="3">
        <v>0</v>
      </c>
      <c r="AR1335" s="3">
        <v>0</v>
      </c>
      <c r="AS1335" s="3">
        <v>0</v>
      </c>
      <c r="AT1335" s="3">
        <v>0</v>
      </c>
      <c r="AU1335" s="3">
        <v>0</v>
      </c>
      <c r="AV1335" s="3">
        <v>0</v>
      </c>
      <c r="AW1335" s="3">
        <v>0</v>
      </c>
      <c r="AX1335" s="2"/>
      <c r="AY1335" s="2"/>
      <c r="AZ1335" s="2"/>
      <c r="BA1335" s="2"/>
      <c r="BB1335" s="2"/>
      <c r="BC1335" s="2">
        <v>0</v>
      </c>
      <c r="BD1335" s="2"/>
    </row>
    <row r="1336" spans="1:56" x14ac:dyDescent="0.3">
      <c r="A1336" s="2" t="s">
        <v>83</v>
      </c>
      <c r="B1336" s="2"/>
      <c r="C1336" s="2" t="s">
        <v>57</v>
      </c>
      <c r="D1336" s="2" t="s">
        <v>58</v>
      </c>
      <c r="E1336" s="2" t="s">
        <v>59</v>
      </c>
      <c r="F1336" s="2" t="s">
        <v>261</v>
      </c>
      <c r="G1336" s="2" t="s">
        <v>262</v>
      </c>
      <c r="H1336" s="2" t="s">
        <v>263</v>
      </c>
      <c r="I1336" s="2" t="s">
        <v>63</v>
      </c>
      <c r="J1336" s="2" t="s">
        <v>64</v>
      </c>
      <c r="K1336" s="2" t="s">
        <v>84</v>
      </c>
      <c r="L1336" s="2" t="s">
        <v>11</v>
      </c>
      <c r="M1336" s="2" t="s">
        <v>259</v>
      </c>
      <c r="N1336" s="2" t="s">
        <v>264</v>
      </c>
      <c r="O1336" s="2"/>
      <c r="P1336" s="2">
        <v>0</v>
      </c>
      <c r="Q1336" s="2" t="s">
        <v>68</v>
      </c>
      <c r="R1336" s="2"/>
      <c r="S1336" s="2"/>
      <c r="T1336" s="2"/>
      <c r="U1336" s="2"/>
      <c r="V1336" s="2"/>
      <c r="W1336" s="2"/>
      <c r="X1336" s="2"/>
      <c r="Y1336" s="2">
        <v>284.99012268800004</v>
      </c>
      <c r="Z1336" s="2">
        <v>161.474718752</v>
      </c>
      <c r="AA1336" s="2">
        <v>123.51540393600004</v>
      </c>
      <c r="AB1336" s="2">
        <v>0.4334024027605391</v>
      </c>
      <c r="AC1336" s="2"/>
      <c r="AD1336" s="2">
        <v>4</v>
      </c>
      <c r="AE1336" s="2"/>
      <c r="AF1336" s="2"/>
      <c r="AG1336" s="2"/>
      <c r="AH1336" s="2">
        <v>123.51540393600004</v>
      </c>
      <c r="AI1336" s="2"/>
      <c r="AJ1336" s="2"/>
      <c r="AK1336" s="2"/>
      <c r="AL1336" s="2"/>
      <c r="AM1336" s="2"/>
      <c r="AN1336" s="2"/>
      <c r="AO1336" s="2"/>
      <c r="AP1336" s="2"/>
      <c r="AQ1336" s="3">
        <v>0</v>
      </c>
      <c r="AR1336" s="3">
        <v>0</v>
      </c>
      <c r="AS1336" s="3">
        <v>0</v>
      </c>
      <c r="AT1336" s="3">
        <v>0</v>
      </c>
      <c r="AU1336" s="3">
        <v>0</v>
      </c>
      <c r="AV1336" s="3">
        <v>0</v>
      </c>
      <c r="AW1336" s="3">
        <v>0</v>
      </c>
      <c r="AX1336" s="2"/>
      <c r="AY1336" s="2"/>
      <c r="AZ1336" s="2"/>
      <c r="BA1336" s="2"/>
      <c r="BB1336" s="2"/>
      <c r="BC1336" s="2">
        <v>0</v>
      </c>
      <c r="BD1336" s="2"/>
    </row>
    <row r="1337" spans="1:56" x14ac:dyDescent="0.3">
      <c r="A1337" s="2" t="s">
        <v>85</v>
      </c>
      <c r="B1337" s="2"/>
      <c r="C1337" s="2" t="s">
        <v>57</v>
      </c>
      <c r="D1337" s="2" t="s">
        <v>58</v>
      </c>
      <c r="E1337" s="2" t="s">
        <v>59</v>
      </c>
      <c r="F1337" s="2" t="s">
        <v>261</v>
      </c>
      <c r="G1337" s="2" t="s">
        <v>262</v>
      </c>
      <c r="H1337" s="2" t="s">
        <v>263</v>
      </c>
      <c r="I1337" s="2" t="s">
        <v>63</v>
      </c>
      <c r="J1337" s="2" t="s">
        <v>64</v>
      </c>
      <c r="K1337" s="2" t="s">
        <v>86</v>
      </c>
      <c r="L1337" s="2" t="s">
        <v>11</v>
      </c>
      <c r="M1337" s="2" t="s">
        <v>259</v>
      </c>
      <c r="N1337" s="2" t="s">
        <v>264</v>
      </c>
      <c r="O1337" s="2"/>
      <c r="P1337" s="2">
        <v>0</v>
      </c>
      <c r="Q1337" s="2" t="s">
        <v>68</v>
      </c>
      <c r="R1337" s="2"/>
      <c r="S1337" s="2"/>
      <c r="T1337" s="2"/>
      <c r="U1337" s="2"/>
      <c r="V1337" s="2"/>
      <c r="W1337" s="2"/>
      <c r="X1337" s="2"/>
      <c r="Y1337" s="2">
        <v>284.99012268800004</v>
      </c>
      <c r="Z1337" s="2">
        <v>161.474718752</v>
      </c>
      <c r="AA1337" s="2">
        <v>123.51540393600004</v>
      </c>
      <c r="AB1337" s="2">
        <v>0.4334024027605391</v>
      </c>
      <c r="AC1337" s="2"/>
      <c r="AD1337" s="2">
        <v>4</v>
      </c>
      <c r="AE1337" s="2"/>
      <c r="AF1337" s="2"/>
      <c r="AG1337" s="2"/>
      <c r="AH1337" s="2">
        <v>123.51540393600004</v>
      </c>
      <c r="AI1337" s="2"/>
      <c r="AJ1337" s="2"/>
      <c r="AK1337" s="2"/>
      <c r="AL1337" s="2"/>
      <c r="AM1337" s="2"/>
      <c r="AN1337" s="2"/>
      <c r="AO1337" s="2"/>
      <c r="AP1337" s="2"/>
      <c r="AQ1337" s="3">
        <v>0</v>
      </c>
      <c r="AR1337" s="3">
        <v>0</v>
      </c>
      <c r="AS1337" s="3">
        <v>0</v>
      </c>
      <c r="AT1337" s="3">
        <v>0</v>
      </c>
      <c r="AU1337" s="3">
        <v>0</v>
      </c>
      <c r="AV1337" s="3">
        <v>0</v>
      </c>
      <c r="AW1337" s="3">
        <v>0</v>
      </c>
      <c r="AX1337" s="2"/>
      <c r="AY1337" s="2"/>
      <c r="AZ1337" s="2"/>
      <c r="BA1337" s="2"/>
      <c r="BB1337" s="2"/>
      <c r="BC1337" s="2">
        <v>0</v>
      </c>
      <c r="BD1337" s="2"/>
    </row>
    <row r="1338" spans="1:56" x14ac:dyDescent="0.3">
      <c r="A1338" s="2" t="s">
        <v>87</v>
      </c>
      <c r="B1338" s="2"/>
      <c r="C1338" s="2" t="s">
        <v>57</v>
      </c>
      <c r="D1338" s="2" t="s">
        <v>58</v>
      </c>
      <c r="E1338" s="2" t="s">
        <v>59</v>
      </c>
      <c r="F1338" s="2" t="s">
        <v>261</v>
      </c>
      <c r="G1338" s="2" t="s">
        <v>262</v>
      </c>
      <c r="H1338" s="2" t="s">
        <v>263</v>
      </c>
      <c r="I1338" s="2" t="s">
        <v>63</v>
      </c>
      <c r="J1338" s="2" t="s">
        <v>64</v>
      </c>
      <c r="K1338" s="2" t="s">
        <v>88</v>
      </c>
      <c r="L1338" s="2" t="s">
        <v>11</v>
      </c>
      <c r="M1338" s="2" t="s">
        <v>259</v>
      </c>
      <c r="N1338" s="2" t="s">
        <v>264</v>
      </c>
      <c r="O1338" s="2"/>
      <c r="P1338" s="2">
        <v>0</v>
      </c>
      <c r="Q1338" s="2" t="s">
        <v>68</v>
      </c>
      <c r="R1338" s="2"/>
      <c r="S1338" s="2"/>
      <c r="T1338" s="2"/>
      <c r="U1338" s="2"/>
      <c r="V1338" s="2"/>
      <c r="W1338" s="2"/>
      <c r="X1338" s="2"/>
      <c r="Y1338" s="2">
        <v>284.99012268800004</v>
      </c>
      <c r="Z1338" s="2">
        <v>161.474718752</v>
      </c>
      <c r="AA1338" s="2">
        <v>123.51540393600004</v>
      </c>
      <c r="AB1338" s="2">
        <v>0.4334024027605391</v>
      </c>
      <c r="AC1338" s="2"/>
      <c r="AD1338" s="2">
        <v>4</v>
      </c>
      <c r="AE1338" s="2"/>
      <c r="AF1338" s="2"/>
      <c r="AG1338" s="2"/>
      <c r="AH1338" s="2">
        <v>123.51540393600004</v>
      </c>
      <c r="AI1338" s="2"/>
      <c r="AJ1338" s="2"/>
      <c r="AK1338" s="2"/>
      <c r="AL1338" s="2"/>
      <c r="AM1338" s="2"/>
      <c r="AN1338" s="2"/>
      <c r="AO1338" s="2"/>
      <c r="AP1338" s="2"/>
      <c r="AQ1338" s="3">
        <v>0</v>
      </c>
      <c r="AR1338" s="3">
        <v>0</v>
      </c>
      <c r="AS1338" s="3">
        <v>0</v>
      </c>
      <c r="AT1338" s="3">
        <v>0</v>
      </c>
      <c r="AU1338" s="3">
        <v>0</v>
      </c>
      <c r="AV1338" s="3">
        <v>0</v>
      </c>
      <c r="AW1338" s="3">
        <v>0</v>
      </c>
      <c r="AX1338" s="2"/>
      <c r="AY1338" s="2"/>
      <c r="AZ1338" s="2"/>
      <c r="BA1338" s="2"/>
      <c r="BB1338" s="2"/>
      <c r="BC1338" s="2">
        <v>0</v>
      </c>
      <c r="BD1338" s="2"/>
    </row>
    <row r="1339" spans="1:56" x14ac:dyDescent="0.3">
      <c r="A1339" s="2" t="s">
        <v>89</v>
      </c>
      <c r="B1339" s="2"/>
      <c r="C1339" s="2" t="s">
        <v>57</v>
      </c>
      <c r="D1339" s="2" t="s">
        <v>58</v>
      </c>
      <c r="E1339" s="2" t="s">
        <v>59</v>
      </c>
      <c r="F1339" s="2" t="s">
        <v>261</v>
      </c>
      <c r="G1339" s="2" t="s">
        <v>262</v>
      </c>
      <c r="H1339" s="2" t="s">
        <v>263</v>
      </c>
      <c r="I1339" s="2" t="s">
        <v>63</v>
      </c>
      <c r="J1339" s="2" t="s">
        <v>64</v>
      </c>
      <c r="K1339" s="2" t="s">
        <v>90</v>
      </c>
      <c r="L1339" s="2" t="s">
        <v>11</v>
      </c>
      <c r="M1339" s="2" t="s">
        <v>259</v>
      </c>
      <c r="N1339" s="2" t="s">
        <v>264</v>
      </c>
      <c r="O1339" s="2"/>
      <c r="P1339" s="2">
        <v>0</v>
      </c>
      <c r="Q1339" s="2" t="s">
        <v>68</v>
      </c>
      <c r="R1339" s="2"/>
      <c r="S1339" s="2"/>
      <c r="T1339" s="2"/>
      <c r="U1339" s="2"/>
      <c r="V1339" s="2"/>
      <c r="W1339" s="2"/>
      <c r="X1339" s="2"/>
      <c r="Y1339" s="2">
        <v>284.99012268800004</v>
      </c>
      <c r="Z1339" s="2">
        <v>161.474718752</v>
      </c>
      <c r="AA1339" s="2">
        <v>123.51540393600004</v>
      </c>
      <c r="AB1339" s="2">
        <v>0.4334024027605391</v>
      </c>
      <c r="AC1339" s="2"/>
      <c r="AD1339" s="2">
        <v>4</v>
      </c>
      <c r="AE1339" s="2"/>
      <c r="AF1339" s="2"/>
      <c r="AG1339" s="2"/>
      <c r="AH1339" s="2">
        <v>123.51540393600004</v>
      </c>
      <c r="AI1339" s="2"/>
      <c r="AJ1339" s="2"/>
      <c r="AK1339" s="2"/>
      <c r="AL1339" s="2"/>
      <c r="AM1339" s="2"/>
      <c r="AN1339" s="2"/>
      <c r="AO1339" s="2"/>
      <c r="AP1339" s="2"/>
      <c r="AQ1339" s="3">
        <v>0</v>
      </c>
      <c r="AR1339" s="3">
        <v>0</v>
      </c>
      <c r="AS1339" s="3">
        <v>0</v>
      </c>
      <c r="AT1339" s="3">
        <v>0</v>
      </c>
      <c r="AU1339" s="3">
        <v>0</v>
      </c>
      <c r="AV1339" s="3">
        <v>0</v>
      </c>
      <c r="AW1339" s="3">
        <v>0</v>
      </c>
      <c r="AX1339" s="2"/>
      <c r="AY1339" s="2"/>
      <c r="AZ1339" s="2"/>
      <c r="BA1339" s="2"/>
      <c r="BB1339" s="2"/>
      <c r="BC1339" s="2">
        <v>0</v>
      </c>
      <c r="BD1339" s="2"/>
    </row>
    <row r="1340" spans="1:56" x14ac:dyDescent="0.3">
      <c r="A1340" s="2" t="s">
        <v>91</v>
      </c>
      <c r="B1340" s="2"/>
      <c r="C1340" s="2" t="s">
        <v>57</v>
      </c>
      <c r="D1340" s="2" t="s">
        <v>58</v>
      </c>
      <c r="E1340" s="2" t="s">
        <v>59</v>
      </c>
      <c r="F1340" s="2" t="s">
        <v>261</v>
      </c>
      <c r="G1340" s="2" t="s">
        <v>262</v>
      </c>
      <c r="H1340" s="2" t="s">
        <v>263</v>
      </c>
      <c r="I1340" s="2" t="s">
        <v>63</v>
      </c>
      <c r="J1340" s="2" t="s">
        <v>64</v>
      </c>
      <c r="K1340" s="2" t="s">
        <v>92</v>
      </c>
      <c r="L1340" s="2" t="s">
        <v>11</v>
      </c>
      <c r="M1340" s="2" t="s">
        <v>259</v>
      </c>
      <c r="N1340" s="2" t="s">
        <v>264</v>
      </c>
      <c r="O1340" s="2"/>
      <c r="P1340" s="2">
        <v>0</v>
      </c>
      <c r="Q1340" s="2" t="s">
        <v>68</v>
      </c>
      <c r="R1340" s="2"/>
      <c r="S1340" s="2"/>
      <c r="T1340" s="2"/>
      <c r="U1340" s="2"/>
      <c r="V1340" s="2"/>
      <c r="W1340" s="2"/>
      <c r="X1340" s="2"/>
      <c r="Y1340" s="2">
        <v>284.99012268800004</v>
      </c>
      <c r="Z1340" s="2">
        <v>161.474718752</v>
      </c>
      <c r="AA1340" s="2">
        <v>123.51540393600004</v>
      </c>
      <c r="AB1340" s="2">
        <v>0.4334024027605391</v>
      </c>
      <c r="AC1340" s="2"/>
      <c r="AD1340" s="2">
        <v>4</v>
      </c>
      <c r="AE1340" s="2"/>
      <c r="AF1340" s="2"/>
      <c r="AG1340" s="2"/>
      <c r="AH1340" s="2">
        <v>123.51540393600004</v>
      </c>
      <c r="AI1340" s="2"/>
      <c r="AJ1340" s="2"/>
      <c r="AK1340" s="2"/>
      <c r="AL1340" s="2"/>
      <c r="AM1340" s="2"/>
      <c r="AN1340" s="2"/>
      <c r="AO1340" s="2"/>
      <c r="AP1340" s="2"/>
      <c r="AQ1340" s="3">
        <v>0</v>
      </c>
      <c r="AR1340" s="3">
        <v>0</v>
      </c>
      <c r="AS1340" s="3">
        <v>0</v>
      </c>
      <c r="AT1340" s="3">
        <v>0</v>
      </c>
      <c r="AU1340" s="3">
        <v>0</v>
      </c>
      <c r="AV1340" s="3">
        <v>0</v>
      </c>
      <c r="AW1340" s="3">
        <v>0</v>
      </c>
      <c r="AX1340" s="2"/>
      <c r="AY1340" s="2"/>
      <c r="AZ1340" s="2"/>
      <c r="BA1340" s="2"/>
      <c r="BB1340" s="2"/>
      <c r="BC1340" s="2">
        <v>0</v>
      </c>
      <c r="BD1340" s="2"/>
    </row>
    <row r="1341" spans="1:56" x14ac:dyDescent="0.3">
      <c r="A1341" s="2" t="s">
        <v>93</v>
      </c>
      <c r="B1341" s="2"/>
      <c r="C1341" s="2" t="s">
        <v>57</v>
      </c>
      <c r="D1341" s="2" t="s">
        <v>58</v>
      </c>
      <c r="E1341" s="2" t="s">
        <v>59</v>
      </c>
      <c r="F1341" s="2" t="s">
        <v>261</v>
      </c>
      <c r="G1341" s="2" t="s">
        <v>262</v>
      </c>
      <c r="H1341" s="2" t="s">
        <v>263</v>
      </c>
      <c r="I1341" s="2" t="s">
        <v>63</v>
      </c>
      <c r="J1341" s="2" t="s">
        <v>94</v>
      </c>
      <c r="K1341" s="2" t="s">
        <v>65</v>
      </c>
      <c r="L1341" s="2" t="s">
        <v>11</v>
      </c>
      <c r="M1341" s="2" t="s">
        <v>259</v>
      </c>
      <c r="N1341" s="2" t="s">
        <v>264</v>
      </c>
      <c r="O1341" s="2"/>
      <c r="P1341" s="2">
        <v>0</v>
      </c>
      <c r="Q1341" s="2" t="s">
        <v>68</v>
      </c>
      <c r="R1341" s="2"/>
      <c r="S1341" s="2"/>
      <c r="T1341" s="2"/>
      <c r="U1341" s="2"/>
      <c r="V1341" s="2"/>
      <c r="W1341" s="2"/>
      <c r="X1341" s="2"/>
      <c r="Y1341" s="2">
        <v>284.99012268800004</v>
      </c>
      <c r="Z1341" s="2">
        <v>161.474718752</v>
      </c>
      <c r="AA1341" s="2">
        <v>123.51540393600004</v>
      </c>
      <c r="AB1341" s="2">
        <v>0.4334024027605391</v>
      </c>
      <c r="AC1341" s="2"/>
      <c r="AD1341" s="2">
        <v>4</v>
      </c>
      <c r="AE1341" s="2"/>
      <c r="AF1341" s="2"/>
      <c r="AG1341" s="2"/>
      <c r="AH1341" s="2">
        <v>123.51540393600004</v>
      </c>
      <c r="AI1341" s="2"/>
      <c r="AJ1341" s="2"/>
      <c r="AK1341" s="2"/>
      <c r="AL1341" s="2"/>
      <c r="AM1341" s="2"/>
      <c r="AN1341" s="2"/>
      <c r="AO1341" s="2"/>
      <c r="AP1341" s="2"/>
      <c r="AQ1341" s="3">
        <v>0</v>
      </c>
      <c r="AR1341" s="3">
        <v>0</v>
      </c>
      <c r="AS1341" s="3">
        <v>0</v>
      </c>
      <c r="AT1341" s="3">
        <v>0</v>
      </c>
      <c r="AU1341" s="3">
        <v>0</v>
      </c>
      <c r="AV1341" s="3">
        <v>0</v>
      </c>
      <c r="AW1341" s="3">
        <v>0</v>
      </c>
      <c r="AX1341" s="2"/>
      <c r="AY1341" s="2"/>
      <c r="AZ1341" s="2"/>
      <c r="BA1341" s="2"/>
      <c r="BB1341" s="2"/>
      <c r="BC1341" s="2">
        <v>0</v>
      </c>
      <c r="BD1341" s="2"/>
    </row>
    <row r="1342" spans="1:56" x14ac:dyDescent="0.3">
      <c r="A1342" s="2" t="s">
        <v>95</v>
      </c>
      <c r="B1342" s="2"/>
      <c r="C1342" s="2" t="s">
        <v>57</v>
      </c>
      <c r="D1342" s="2" t="s">
        <v>58</v>
      </c>
      <c r="E1342" s="2" t="s">
        <v>59</v>
      </c>
      <c r="F1342" s="2" t="s">
        <v>261</v>
      </c>
      <c r="G1342" s="2" t="s">
        <v>262</v>
      </c>
      <c r="H1342" s="2" t="s">
        <v>263</v>
      </c>
      <c r="I1342" s="2" t="s">
        <v>63</v>
      </c>
      <c r="J1342" s="2" t="s">
        <v>94</v>
      </c>
      <c r="K1342" s="2" t="s">
        <v>70</v>
      </c>
      <c r="L1342" s="2" t="s">
        <v>11</v>
      </c>
      <c r="M1342" s="2" t="s">
        <v>259</v>
      </c>
      <c r="N1342" s="2" t="s">
        <v>264</v>
      </c>
      <c r="O1342" s="2"/>
      <c r="P1342" s="2">
        <v>0</v>
      </c>
      <c r="Q1342" s="2" t="s">
        <v>68</v>
      </c>
      <c r="R1342" s="2"/>
      <c r="S1342" s="2"/>
      <c r="T1342" s="2"/>
      <c r="U1342" s="2"/>
      <c r="V1342" s="2"/>
      <c r="W1342" s="2"/>
      <c r="X1342" s="2"/>
      <c r="Y1342" s="2">
        <v>284.99012268800004</v>
      </c>
      <c r="Z1342" s="2">
        <v>161.474718752</v>
      </c>
      <c r="AA1342" s="2">
        <v>123.51540393600004</v>
      </c>
      <c r="AB1342" s="2">
        <v>0.4334024027605391</v>
      </c>
      <c r="AC1342" s="2"/>
      <c r="AD1342" s="2">
        <v>4</v>
      </c>
      <c r="AE1342" s="2"/>
      <c r="AF1342" s="2"/>
      <c r="AG1342" s="2"/>
      <c r="AH1342" s="2">
        <v>123.51540393600004</v>
      </c>
      <c r="AI1342" s="2"/>
      <c r="AJ1342" s="2"/>
      <c r="AK1342" s="2"/>
      <c r="AL1342" s="2"/>
      <c r="AM1342" s="2"/>
      <c r="AN1342" s="2"/>
      <c r="AO1342" s="2"/>
      <c r="AP1342" s="2"/>
      <c r="AQ1342" s="3">
        <v>0</v>
      </c>
      <c r="AR1342" s="3">
        <v>0</v>
      </c>
      <c r="AS1342" s="3">
        <v>0</v>
      </c>
      <c r="AT1342" s="3">
        <v>0</v>
      </c>
      <c r="AU1342" s="3">
        <v>0</v>
      </c>
      <c r="AV1342" s="3">
        <v>0</v>
      </c>
      <c r="AW1342" s="3">
        <v>0</v>
      </c>
      <c r="AX1342" s="2"/>
      <c r="AY1342" s="2"/>
      <c r="AZ1342" s="2"/>
      <c r="BA1342" s="2"/>
      <c r="BB1342" s="2"/>
      <c r="BC1342" s="2">
        <v>0</v>
      </c>
      <c r="BD1342" s="2"/>
    </row>
    <row r="1343" spans="1:56" x14ac:dyDescent="0.3">
      <c r="A1343" s="2" t="s">
        <v>96</v>
      </c>
      <c r="B1343" s="2"/>
      <c r="C1343" s="2" t="s">
        <v>57</v>
      </c>
      <c r="D1343" s="2" t="s">
        <v>58</v>
      </c>
      <c r="E1343" s="2" t="s">
        <v>59</v>
      </c>
      <c r="F1343" s="2" t="s">
        <v>261</v>
      </c>
      <c r="G1343" s="2" t="s">
        <v>262</v>
      </c>
      <c r="H1343" s="2" t="s">
        <v>263</v>
      </c>
      <c r="I1343" s="2" t="s">
        <v>63</v>
      </c>
      <c r="J1343" s="2" t="s">
        <v>94</v>
      </c>
      <c r="K1343" s="2" t="s">
        <v>72</v>
      </c>
      <c r="L1343" s="2" t="s">
        <v>11</v>
      </c>
      <c r="M1343" s="2" t="s">
        <v>259</v>
      </c>
      <c r="N1343" s="2" t="s">
        <v>264</v>
      </c>
      <c r="O1343" s="2"/>
      <c r="P1343" s="2">
        <v>0</v>
      </c>
      <c r="Q1343" s="2" t="s">
        <v>68</v>
      </c>
      <c r="R1343" s="2"/>
      <c r="S1343" s="2"/>
      <c r="T1343" s="2"/>
      <c r="U1343" s="2"/>
      <c r="V1343" s="2"/>
      <c r="W1343" s="2"/>
      <c r="X1343" s="2"/>
      <c r="Y1343" s="2">
        <v>284.99012268800004</v>
      </c>
      <c r="Z1343" s="2">
        <v>161.474718752</v>
      </c>
      <c r="AA1343" s="2">
        <v>123.51540393600004</v>
      </c>
      <c r="AB1343" s="2">
        <v>0.4334024027605391</v>
      </c>
      <c r="AC1343" s="2"/>
      <c r="AD1343" s="2">
        <v>4</v>
      </c>
      <c r="AE1343" s="2"/>
      <c r="AF1343" s="2"/>
      <c r="AG1343" s="2"/>
      <c r="AH1343" s="2">
        <v>123.51540393600004</v>
      </c>
      <c r="AI1343" s="2"/>
      <c r="AJ1343" s="2"/>
      <c r="AK1343" s="2"/>
      <c r="AL1343" s="2"/>
      <c r="AM1343" s="2"/>
      <c r="AN1343" s="2"/>
      <c r="AO1343" s="2"/>
      <c r="AP1343" s="2"/>
      <c r="AQ1343" s="3">
        <v>0</v>
      </c>
      <c r="AR1343" s="3">
        <v>0</v>
      </c>
      <c r="AS1343" s="3">
        <v>0</v>
      </c>
      <c r="AT1343" s="3">
        <v>0</v>
      </c>
      <c r="AU1343" s="3">
        <v>0</v>
      </c>
      <c r="AV1343" s="3">
        <v>0</v>
      </c>
      <c r="AW1343" s="3">
        <v>0</v>
      </c>
      <c r="AX1343" s="2"/>
      <c r="AY1343" s="2"/>
      <c r="AZ1343" s="2"/>
      <c r="BA1343" s="2"/>
      <c r="BB1343" s="2"/>
      <c r="BC1343" s="2">
        <v>0</v>
      </c>
      <c r="BD1343" s="2"/>
    </row>
    <row r="1344" spans="1:56" x14ac:dyDescent="0.3">
      <c r="A1344" s="2" t="s">
        <v>97</v>
      </c>
      <c r="B1344" s="2"/>
      <c r="C1344" s="2" t="s">
        <v>57</v>
      </c>
      <c r="D1344" s="2" t="s">
        <v>58</v>
      </c>
      <c r="E1344" s="2" t="s">
        <v>59</v>
      </c>
      <c r="F1344" s="2" t="s">
        <v>261</v>
      </c>
      <c r="G1344" s="2" t="s">
        <v>262</v>
      </c>
      <c r="H1344" s="2" t="s">
        <v>263</v>
      </c>
      <c r="I1344" s="2" t="s">
        <v>63</v>
      </c>
      <c r="J1344" s="2" t="s">
        <v>94</v>
      </c>
      <c r="K1344" s="2" t="s">
        <v>74</v>
      </c>
      <c r="L1344" s="2" t="s">
        <v>11</v>
      </c>
      <c r="M1344" s="2" t="s">
        <v>259</v>
      </c>
      <c r="N1344" s="2" t="s">
        <v>264</v>
      </c>
      <c r="O1344" s="2"/>
      <c r="P1344" s="2">
        <v>0</v>
      </c>
      <c r="Q1344" s="2" t="s">
        <v>68</v>
      </c>
      <c r="R1344" s="2"/>
      <c r="S1344" s="2"/>
      <c r="T1344" s="2"/>
      <c r="U1344" s="2"/>
      <c r="V1344" s="2"/>
      <c r="W1344" s="2"/>
      <c r="X1344" s="2"/>
      <c r="Y1344" s="2">
        <v>284.99012268800004</v>
      </c>
      <c r="Z1344" s="2">
        <v>161.474718752</v>
      </c>
      <c r="AA1344" s="2">
        <v>123.51540393600004</v>
      </c>
      <c r="AB1344" s="2">
        <v>0.4334024027605391</v>
      </c>
      <c r="AC1344" s="2"/>
      <c r="AD1344" s="2">
        <v>4</v>
      </c>
      <c r="AE1344" s="2"/>
      <c r="AF1344" s="2"/>
      <c r="AG1344" s="2"/>
      <c r="AH1344" s="2">
        <v>123.51540393600004</v>
      </c>
      <c r="AI1344" s="2"/>
      <c r="AJ1344" s="2"/>
      <c r="AK1344" s="2"/>
      <c r="AL1344" s="2"/>
      <c r="AM1344" s="2"/>
      <c r="AN1344" s="2"/>
      <c r="AO1344" s="2"/>
      <c r="AP1344" s="2"/>
      <c r="AQ1344" s="3">
        <v>0</v>
      </c>
      <c r="AR1344" s="3">
        <v>0</v>
      </c>
      <c r="AS1344" s="3">
        <v>0</v>
      </c>
      <c r="AT1344" s="3">
        <v>0</v>
      </c>
      <c r="AU1344" s="3">
        <v>0</v>
      </c>
      <c r="AV1344" s="3">
        <v>0</v>
      </c>
      <c r="AW1344" s="3">
        <v>0</v>
      </c>
      <c r="AX1344" s="2"/>
      <c r="AY1344" s="2"/>
      <c r="AZ1344" s="2"/>
      <c r="BA1344" s="2"/>
      <c r="BB1344" s="2"/>
      <c r="BC1344" s="2">
        <v>0</v>
      </c>
      <c r="BD1344" s="2"/>
    </row>
    <row r="1345" spans="1:56" x14ac:dyDescent="0.3">
      <c r="A1345" s="2" t="s">
        <v>98</v>
      </c>
      <c r="B1345" s="2"/>
      <c r="C1345" s="2" t="s">
        <v>57</v>
      </c>
      <c r="D1345" s="2" t="s">
        <v>58</v>
      </c>
      <c r="E1345" s="2" t="s">
        <v>59</v>
      </c>
      <c r="F1345" s="2" t="s">
        <v>261</v>
      </c>
      <c r="G1345" s="2" t="s">
        <v>262</v>
      </c>
      <c r="H1345" s="2" t="s">
        <v>263</v>
      </c>
      <c r="I1345" s="2" t="s">
        <v>63</v>
      </c>
      <c r="J1345" s="2" t="s">
        <v>94</v>
      </c>
      <c r="K1345" s="2" t="s">
        <v>76</v>
      </c>
      <c r="L1345" s="2" t="s">
        <v>11</v>
      </c>
      <c r="M1345" s="2" t="s">
        <v>259</v>
      </c>
      <c r="N1345" s="2" t="s">
        <v>264</v>
      </c>
      <c r="O1345" s="2"/>
      <c r="P1345" s="2">
        <v>0</v>
      </c>
      <c r="Q1345" s="2" t="s">
        <v>68</v>
      </c>
      <c r="R1345" s="2"/>
      <c r="S1345" s="2"/>
      <c r="T1345" s="2"/>
      <c r="U1345" s="2"/>
      <c r="V1345" s="2"/>
      <c r="W1345" s="2"/>
      <c r="X1345" s="2"/>
      <c r="Y1345" s="2">
        <v>284.99012268800004</v>
      </c>
      <c r="Z1345" s="2">
        <v>161.474718752</v>
      </c>
      <c r="AA1345" s="2">
        <v>123.51540393600004</v>
      </c>
      <c r="AB1345" s="2">
        <v>0.4334024027605391</v>
      </c>
      <c r="AC1345" s="2"/>
      <c r="AD1345" s="2">
        <v>4</v>
      </c>
      <c r="AE1345" s="2"/>
      <c r="AF1345" s="2"/>
      <c r="AG1345" s="2"/>
      <c r="AH1345" s="2">
        <v>123.51540393600004</v>
      </c>
      <c r="AI1345" s="2"/>
      <c r="AJ1345" s="2"/>
      <c r="AK1345" s="2"/>
      <c r="AL1345" s="2"/>
      <c r="AM1345" s="2"/>
      <c r="AN1345" s="2"/>
      <c r="AO1345" s="2"/>
      <c r="AP1345" s="2"/>
      <c r="AQ1345" s="3">
        <v>0</v>
      </c>
      <c r="AR1345" s="3">
        <v>0</v>
      </c>
      <c r="AS1345" s="3">
        <v>0</v>
      </c>
      <c r="AT1345" s="3">
        <v>0</v>
      </c>
      <c r="AU1345" s="3">
        <v>0</v>
      </c>
      <c r="AV1345" s="3">
        <v>0</v>
      </c>
      <c r="AW1345" s="3">
        <v>0</v>
      </c>
      <c r="AX1345" s="2"/>
      <c r="AY1345" s="2"/>
      <c r="AZ1345" s="2"/>
      <c r="BA1345" s="2"/>
      <c r="BB1345" s="2"/>
      <c r="BC1345" s="2">
        <v>0</v>
      </c>
      <c r="BD1345" s="2"/>
    </row>
    <row r="1346" spans="1:56" x14ac:dyDescent="0.3">
      <c r="A1346" s="2" t="s">
        <v>99</v>
      </c>
      <c r="B1346" s="2"/>
      <c r="C1346" s="2" t="s">
        <v>57</v>
      </c>
      <c r="D1346" s="2" t="s">
        <v>58</v>
      </c>
      <c r="E1346" s="2" t="s">
        <v>59</v>
      </c>
      <c r="F1346" s="2" t="s">
        <v>261</v>
      </c>
      <c r="G1346" s="2" t="s">
        <v>262</v>
      </c>
      <c r="H1346" s="2" t="s">
        <v>263</v>
      </c>
      <c r="I1346" s="2" t="s">
        <v>63</v>
      </c>
      <c r="J1346" s="2" t="s">
        <v>94</v>
      </c>
      <c r="K1346" s="2" t="s">
        <v>78</v>
      </c>
      <c r="L1346" s="2" t="s">
        <v>11</v>
      </c>
      <c r="M1346" s="2" t="s">
        <v>259</v>
      </c>
      <c r="N1346" s="2" t="s">
        <v>264</v>
      </c>
      <c r="O1346" s="2"/>
      <c r="P1346" s="2">
        <v>0</v>
      </c>
      <c r="Q1346" s="2" t="s">
        <v>68</v>
      </c>
      <c r="R1346" s="2"/>
      <c r="S1346" s="2"/>
      <c r="T1346" s="2"/>
      <c r="U1346" s="2"/>
      <c r="V1346" s="2"/>
      <c r="W1346" s="2"/>
      <c r="X1346" s="2"/>
      <c r="Y1346" s="2">
        <v>284.99012268800004</v>
      </c>
      <c r="Z1346" s="2">
        <v>161.474718752</v>
      </c>
      <c r="AA1346" s="2">
        <v>123.51540393600004</v>
      </c>
      <c r="AB1346" s="2">
        <v>0.4334024027605391</v>
      </c>
      <c r="AC1346" s="2"/>
      <c r="AD1346" s="2">
        <v>4</v>
      </c>
      <c r="AE1346" s="2"/>
      <c r="AF1346" s="2"/>
      <c r="AG1346" s="2"/>
      <c r="AH1346" s="2">
        <v>123.51540393600004</v>
      </c>
      <c r="AI1346" s="2"/>
      <c r="AJ1346" s="2"/>
      <c r="AK1346" s="2"/>
      <c r="AL1346" s="2"/>
      <c r="AM1346" s="2"/>
      <c r="AN1346" s="2"/>
      <c r="AO1346" s="2"/>
      <c r="AP1346" s="2"/>
      <c r="AQ1346" s="3">
        <v>0</v>
      </c>
      <c r="AR1346" s="3">
        <v>0</v>
      </c>
      <c r="AS1346" s="3">
        <v>0</v>
      </c>
      <c r="AT1346" s="3">
        <v>0</v>
      </c>
      <c r="AU1346" s="3">
        <v>0</v>
      </c>
      <c r="AV1346" s="3">
        <v>0</v>
      </c>
      <c r="AW1346" s="3">
        <v>0</v>
      </c>
      <c r="AX1346" s="2"/>
      <c r="AY1346" s="2"/>
      <c r="AZ1346" s="2"/>
      <c r="BA1346" s="2"/>
      <c r="BB1346" s="2"/>
      <c r="BC1346" s="2">
        <v>0</v>
      </c>
      <c r="BD1346" s="2"/>
    </row>
    <row r="1347" spans="1:56" x14ac:dyDescent="0.3">
      <c r="A1347" s="2" t="s">
        <v>100</v>
      </c>
      <c r="B1347" s="2"/>
      <c r="C1347" s="2" t="s">
        <v>57</v>
      </c>
      <c r="D1347" s="2" t="s">
        <v>58</v>
      </c>
      <c r="E1347" s="2" t="s">
        <v>59</v>
      </c>
      <c r="F1347" s="2" t="s">
        <v>261</v>
      </c>
      <c r="G1347" s="2" t="s">
        <v>262</v>
      </c>
      <c r="H1347" s="2" t="s">
        <v>263</v>
      </c>
      <c r="I1347" s="2" t="s">
        <v>63</v>
      </c>
      <c r="J1347" s="2" t="s">
        <v>94</v>
      </c>
      <c r="K1347" s="2" t="s">
        <v>80</v>
      </c>
      <c r="L1347" s="2" t="s">
        <v>11</v>
      </c>
      <c r="M1347" s="2" t="s">
        <v>259</v>
      </c>
      <c r="N1347" s="2" t="s">
        <v>264</v>
      </c>
      <c r="O1347" s="2"/>
      <c r="P1347" s="2">
        <v>0</v>
      </c>
      <c r="Q1347" s="2" t="s">
        <v>68</v>
      </c>
      <c r="R1347" s="2"/>
      <c r="S1347" s="2"/>
      <c r="T1347" s="2"/>
      <c r="U1347" s="2"/>
      <c r="V1347" s="2"/>
      <c r="W1347" s="2"/>
      <c r="X1347" s="2"/>
      <c r="Y1347" s="2">
        <v>284.99012268800004</v>
      </c>
      <c r="Z1347" s="2">
        <v>161.474718752</v>
      </c>
      <c r="AA1347" s="2">
        <v>123.51540393600004</v>
      </c>
      <c r="AB1347" s="2">
        <v>0.4334024027605391</v>
      </c>
      <c r="AC1347" s="2"/>
      <c r="AD1347" s="2">
        <v>4</v>
      </c>
      <c r="AE1347" s="2"/>
      <c r="AF1347" s="2"/>
      <c r="AG1347" s="2"/>
      <c r="AH1347" s="2">
        <v>123.51540393600004</v>
      </c>
      <c r="AI1347" s="2"/>
      <c r="AJ1347" s="2"/>
      <c r="AK1347" s="2"/>
      <c r="AL1347" s="2"/>
      <c r="AM1347" s="2"/>
      <c r="AN1347" s="2"/>
      <c r="AO1347" s="2"/>
      <c r="AP1347" s="2"/>
      <c r="AQ1347" s="3">
        <v>0</v>
      </c>
      <c r="AR1347" s="3">
        <v>0</v>
      </c>
      <c r="AS1347" s="3">
        <v>0</v>
      </c>
      <c r="AT1347" s="3">
        <v>0</v>
      </c>
      <c r="AU1347" s="3">
        <v>0</v>
      </c>
      <c r="AV1347" s="3">
        <v>0</v>
      </c>
      <c r="AW1347" s="3">
        <v>0</v>
      </c>
      <c r="AX1347" s="2"/>
      <c r="AY1347" s="2"/>
      <c r="AZ1347" s="2"/>
      <c r="BA1347" s="2"/>
      <c r="BB1347" s="2"/>
      <c r="BC1347" s="2">
        <v>0</v>
      </c>
      <c r="BD1347" s="2"/>
    </row>
    <row r="1348" spans="1:56" x14ac:dyDescent="0.3">
      <c r="A1348" s="2" t="s">
        <v>101</v>
      </c>
      <c r="B1348" s="2"/>
      <c r="C1348" s="2" t="s">
        <v>57</v>
      </c>
      <c r="D1348" s="2" t="s">
        <v>58</v>
      </c>
      <c r="E1348" s="2" t="s">
        <v>59</v>
      </c>
      <c r="F1348" s="2" t="s">
        <v>261</v>
      </c>
      <c r="G1348" s="2" t="s">
        <v>262</v>
      </c>
      <c r="H1348" s="2" t="s">
        <v>263</v>
      </c>
      <c r="I1348" s="2" t="s">
        <v>63</v>
      </c>
      <c r="J1348" s="2" t="s">
        <v>94</v>
      </c>
      <c r="K1348" s="2" t="s">
        <v>82</v>
      </c>
      <c r="L1348" s="2" t="s">
        <v>11</v>
      </c>
      <c r="M1348" s="2" t="s">
        <v>259</v>
      </c>
      <c r="N1348" s="2" t="s">
        <v>264</v>
      </c>
      <c r="O1348" s="2"/>
      <c r="P1348" s="2">
        <v>0</v>
      </c>
      <c r="Q1348" s="2" t="s">
        <v>68</v>
      </c>
      <c r="R1348" s="2"/>
      <c r="S1348" s="2"/>
      <c r="T1348" s="2"/>
      <c r="U1348" s="2"/>
      <c r="V1348" s="2"/>
      <c r="W1348" s="2"/>
      <c r="X1348" s="2"/>
      <c r="Y1348" s="2">
        <v>284.99012268800004</v>
      </c>
      <c r="Z1348" s="2">
        <v>161.474718752</v>
      </c>
      <c r="AA1348" s="2">
        <v>123.51540393600004</v>
      </c>
      <c r="AB1348" s="2">
        <v>0.4334024027605391</v>
      </c>
      <c r="AC1348" s="2"/>
      <c r="AD1348" s="2">
        <v>4</v>
      </c>
      <c r="AE1348" s="2"/>
      <c r="AF1348" s="2"/>
      <c r="AG1348" s="2"/>
      <c r="AH1348" s="2">
        <v>123.51540393600004</v>
      </c>
      <c r="AI1348" s="2"/>
      <c r="AJ1348" s="2"/>
      <c r="AK1348" s="2"/>
      <c r="AL1348" s="2"/>
      <c r="AM1348" s="2"/>
      <c r="AN1348" s="2"/>
      <c r="AO1348" s="2"/>
      <c r="AP1348" s="2"/>
      <c r="AQ1348" s="3">
        <v>0</v>
      </c>
      <c r="AR1348" s="3">
        <v>0</v>
      </c>
      <c r="AS1348" s="3">
        <v>0</v>
      </c>
      <c r="AT1348" s="3">
        <v>0</v>
      </c>
      <c r="AU1348" s="3">
        <v>0</v>
      </c>
      <c r="AV1348" s="3">
        <v>0</v>
      </c>
      <c r="AW1348" s="3">
        <v>0</v>
      </c>
      <c r="AX1348" s="2"/>
      <c r="AY1348" s="2"/>
      <c r="AZ1348" s="2"/>
      <c r="BA1348" s="2"/>
      <c r="BB1348" s="2"/>
      <c r="BC1348" s="2">
        <v>0</v>
      </c>
      <c r="BD1348" s="2"/>
    </row>
    <row r="1349" spans="1:56" x14ac:dyDescent="0.3">
      <c r="A1349" s="2" t="s">
        <v>102</v>
      </c>
      <c r="B1349" s="2"/>
      <c r="C1349" s="2" t="s">
        <v>57</v>
      </c>
      <c r="D1349" s="2" t="s">
        <v>58</v>
      </c>
      <c r="E1349" s="2" t="s">
        <v>59</v>
      </c>
      <c r="F1349" s="2" t="s">
        <v>261</v>
      </c>
      <c r="G1349" s="2" t="s">
        <v>262</v>
      </c>
      <c r="H1349" s="2" t="s">
        <v>263</v>
      </c>
      <c r="I1349" s="2" t="s">
        <v>63</v>
      </c>
      <c r="J1349" s="2" t="s">
        <v>94</v>
      </c>
      <c r="K1349" s="2" t="s">
        <v>84</v>
      </c>
      <c r="L1349" s="2" t="s">
        <v>11</v>
      </c>
      <c r="M1349" s="2" t="s">
        <v>259</v>
      </c>
      <c r="N1349" s="2" t="s">
        <v>264</v>
      </c>
      <c r="O1349" s="2"/>
      <c r="P1349" s="2">
        <v>0</v>
      </c>
      <c r="Q1349" s="2" t="s">
        <v>68</v>
      </c>
      <c r="R1349" s="2"/>
      <c r="S1349" s="2"/>
      <c r="T1349" s="2"/>
      <c r="U1349" s="2"/>
      <c r="V1349" s="2"/>
      <c r="W1349" s="2"/>
      <c r="X1349" s="2"/>
      <c r="Y1349" s="2">
        <v>284.99012268800004</v>
      </c>
      <c r="Z1349" s="2">
        <v>161.474718752</v>
      </c>
      <c r="AA1349" s="2">
        <v>123.51540393600004</v>
      </c>
      <c r="AB1349" s="2">
        <v>0.4334024027605391</v>
      </c>
      <c r="AC1349" s="2"/>
      <c r="AD1349" s="2">
        <v>4</v>
      </c>
      <c r="AE1349" s="2"/>
      <c r="AF1349" s="2"/>
      <c r="AG1349" s="2"/>
      <c r="AH1349" s="2">
        <v>123.51540393600004</v>
      </c>
      <c r="AI1349" s="2"/>
      <c r="AJ1349" s="2"/>
      <c r="AK1349" s="2"/>
      <c r="AL1349" s="2"/>
      <c r="AM1349" s="2"/>
      <c r="AN1349" s="2"/>
      <c r="AO1349" s="2"/>
      <c r="AP1349" s="2"/>
      <c r="AQ1349" s="3">
        <v>0</v>
      </c>
      <c r="AR1349" s="3">
        <v>0</v>
      </c>
      <c r="AS1349" s="3">
        <v>0</v>
      </c>
      <c r="AT1349" s="3">
        <v>0</v>
      </c>
      <c r="AU1349" s="3">
        <v>0</v>
      </c>
      <c r="AV1349" s="3">
        <v>0</v>
      </c>
      <c r="AW1349" s="3">
        <v>0</v>
      </c>
      <c r="AX1349" s="2"/>
      <c r="AY1349" s="2"/>
      <c r="AZ1349" s="2"/>
      <c r="BA1349" s="2"/>
      <c r="BB1349" s="2"/>
      <c r="BC1349" s="2">
        <v>0</v>
      </c>
      <c r="BD1349" s="2"/>
    </row>
    <row r="1350" spans="1:56" x14ac:dyDescent="0.3">
      <c r="A1350" s="2" t="s">
        <v>103</v>
      </c>
      <c r="B1350" s="2"/>
      <c r="C1350" s="2" t="s">
        <v>57</v>
      </c>
      <c r="D1350" s="2" t="s">
        <v>58</v>
      </c>
      <c r="E1350" s="2" t="s">
        <v>59</v>
      </c>
      <c r="F1350" s="2" t="s">
        <v>261</v>
      </c>
      <c r="G1350" s="2" t="s">
        <v>262</v>
      </c>
      <c r="H1350" s="2" t="s">
        <v>263</v>
      </c>
      <c r="I1350" s="2" t="s">
        <v>63</v>
      </c>
      <c r="J1350" s="2" t="s">
        <v>94</v>
      </c>
      <c r="K1350" s="2" t="s">
        <v>86</v>
      </c>
      <c r="L1350" s="2" t="s">
        <v>11</v>
      </c>
      <c r="M1350" s="2" t="s">
        <v>259</v>
      </c>
      <c r="N1350" s="2" t="s">
        <v>264</v>
      </c>
      <c r="O1350" s="2"/>
      <c r="P1350" s="2">
        <v>0</v>
      </c>
      <c r="Q1350" s="2" t="s">
        <v>68</v>
      </c>
      <c r="R1350" s="2"/>
      <c r="S1350" s="2"/>
      <c r="T1350" s="2"/>
      <c r="U1350" s="2"/>
      <c r="V1350" s="2"/>
      <c r="W1350" s="2"/>
      <c r="X1350" s="2"/>
      <c r="Y1350" s="2">
        <v>284.99012268800004</v>
      </c>
      <c r="Z1350" s="2">
        <v>161.474718752</v>
      </c>
      <c r="AA1350" s="2">
        <v>123.51540393600004</v>
      </c>
      <c r="AB1350" s="2">
        <v>0.4334024027605391</v>
      </c>
      <c r="AC1350" s="2"/>
      <c r="AD1350" s="2">
        <v>4</v>
      </c>
      <c r="AE1350" s="2"/>
      <c r="AF1350" s="2"/>
      <c r="AG1350" s="2"/>
      <c r="AH1350" s="2">
        <v>123.51540393600004</v>
      </c>
      <c r="AI1350" s="2"/>
      <c r="AJ1350" s="2"/>
      <c r="AK1350" s="2"/>
      <c r="AL1350" s="2"/>
      <c r="AM1350" s="2"/>
      <c r="AN1350" s="2"/>
      <c r="AO1350" s="2"/>
      <c r="AP1350" s="2"/>
      <c r="AQ1350" s="3">
        <v>0</v>
      </c>
      <c r="AR1350" s="3">
        <v>0</v>
      </c>
      <c r="AS1350" s="3">
        <v>0</v>
      </c>
      <c r="AT1350" s="3">
        <v>0</v>
      </c>
      <c r="AU1350" s="3">
        <v>0</v>
      </c>
      <c r="AV1350" s="3">
        <v>0</v>
      </c>
      <c r="AW1350" s="3">
        <v>0</v>
      </c>
      <c r="AX1350" s="2"/>
      <c r="AY1350" s="2"/>
      <c r="AZ1350" s="2"/>
      <c r="BA1350" s="2"/>
      <c r="BB1350" s="2"/>
      <c r="BC1350" s="2">
        <v>0</v>
      </c>
      <c r="BD1350" s="2"/>
    </row>
    <row r="1351" spans="1:56" x14ac:dyDescent="0.3">
      <c r="A1351" s="2" t="s">
        <v>104</v>
      </c>
      <c r="B1351" s="2"/>
      <c r="C1351" s="2" t="s">
        <v>57</v>
      </c>
      <c r="D1351" s="2" t="s">
        <v>58</v>
      </c>
      <c r="E1351" s="2" t="s">
        <v>59</v>
      </c>
      <c r="F1351" s="2" t="s">
        <v>261</v>
      </c>
      <c r="G1351" s="2" t="s">
        <v>262</v>
      </c>
      <c r="H1351" s="2" t="s">
        <v>263</v>
      </c>
      <c r="I1351" s="2" t="s">
        <v>63</v>
      </c>
      <c r="J1351" s="2" t="s">
        <v>94</v>
      </c>
      <c r="K1351" s="2" t="s">
        <v>88</v>
      </c>
      <c r="L1351" s="2" t="s">
        <v>11</v>
      </c>
      <c r="M1351" s="2" t="s">
        <v>259</v>
      </c>
      <c r="N1351" s="2" t="s">
        <v>264</v>
      </c>
      <c r="O1351" s="2"/>
      <c r="P1351" s="2">
        <v>0</v>
      </c>
      <c r="Q1351" s="2" t="s">
        <v>68</v>
      </c>
      <c r="R1351" s="2"/>
      <c r="S1351" s="2"/>
      <c r="T1351" s="2"/>
      <c r="U1351" s="2"/>
      <c r="V1351" s="2"/>
      <c r="W1351" s="2"/>
      <c r="X1351" s="2"/>
      <c r="Y1351" s="2">
        <v>284.99012268800004</v>
      </c>
      <c r="Z1351" s="2">
        <v>161.474718752</v>
      </c>
      <c r="AA1351" s="2">
        <v>123.51540393600004</v>
      </c>
      <c r="AB1351" s="2">
        <v>0.4334024027605391</v>
      </c>
      <c r="AC1351" s="2"/>
      <c r="AD1351" s="2">
        <v>4</v>
      </c>
      <c r="AE1351" s="2"/>
      <c r="AF1351" s="2"/>
      <c r="AG1351" s="2"/>
      <c r="AH1351" s="2">
        <v>123.51540393600004</v>
      </c>
      <c r="AI1351" s="2"/>
      <c r="AJ1351" s="2"/>
      <c r="AK1351" s="2"/>
      <c r="AL1351" s="2"/>
      <c r="AM1351" s="2"/>
      <c r="AN1351" s="2"/>
      <c r="AO1351" s="2"/>
      <c r="AP1351" s="2"/>
      <c r="AQ1351" s="3">
        <v>0</v>
      </c>
      <c r="AR1351" s="3">
        <v>0</v>
      </c>
      <c r="AS1351" s="3">
        <v>0</v>
      </c>
      <c r="AT1351" s="3">
        <v>0</v>
      </c>
      <c r="AU1351" s="3">
        <v>0</v>
      </c>
      <c r="AV1351" s="3">
        <v>0</v>
      </c>
      <c r="AW1351" s="3">
        <v>0</v>
      </c>
      <c r="AX1351" s="2"/>
      <c r="AY1351" s="2"/>
      <c r="AZ1351" s="2"/>
      <c r="BA1351" s="2"/>
      <c r="BB1351" s="2"/>
      <c r="BC1351" s="2">
        <v>0</v>
      </c>
      <c r="BD1351" s="2"/>
    </row>
    <row r="1352" spans="1:56" x14ac:dyDescent="0.3">
      <c r="A1352" s="2" t="s">
        <v>105</v>
      </c>
      <c r="B1352" s="2"/>
      <c r="C1352" s="2" t="s">
        <v>57</v>
      </c>
      <c r="D1352" s="2" t="s">
        <v>58</v>
      </c>
      <c r="E1352" s="2" t="s">
        <v>59</v>
      </c>
      <c r="F1352" s="2" t="s">
        <v>261</v>
      </c>
      <c r="G1352" s="2" t="s">
        <v>262</v>
      </c>
      <c r="H1352" s="2" t="s">
        <v>263</v>
      </c>
      <c r="I1352" s="2" t="s">
        <v>63</v>
      </c>
      <c r="J1352" s="2" t="s">
        <v>94</v>
      </c>
      <c r="K1352" s="2" t="s">
        <v>90</v>
      </c>
      <c r="L1352" s="2" t="s">
        <v>11</v>
      </c>
      <c r="M1352" s="2" t="s">
        <v>259</v>
      </c>
      <c r="N1352" s="2" t="s">
        <v>264</v>
      </c>
      <c r="O1352" s="2"/>
      <c r="P1352" s="2">
        <v>0</v>
      </c>
      <c r="Q1352" s="2" t="s">
        <v>68</v>
      </c>
      <c r="R1352" s="2"/>
      <c r="S1352" s="2"/>
      <c r="T1352" s="2"/>
      <c r="U1352" s="2"/>
      <c r="V1352" s="2"/>
      <c r="W1352" s="2"/>
      <c r="X1352" s="2"/>
      <c r="Y1352" s="2">
        <v>284.99012268800004</v>
      </c>
      <c r="Z1352" s="2">
        <v>161.474718752</v>
      </c>
      <c r="AA1352" s="2">
        <v>123.51540393600004</v>
      </c>
      <c r="AB1352" s="2">
        <v>0.4334024027605391</v>
      </c>
      <c r="AC1352" s="2"/>
      <c r="AD1352" s="2">
        <v>4</v>
      </c>
      <c r="AE1352" s="2"/>
      <c r="AF1352" s="2"/>
      <c r="AG1352" s="2"/>
      <c r="AH1352" s="2">
        <v>123.51540393600004</v>
      </c>
      <c r="AI1352" s="2"/>
      <c r="AJ1352" s="2"/>
      <c r="AK1352" s="2"/>
      <c r="AL1352" s="2"/>
      <c r="AM1352" s="2"/>
      <c r="AN1352" s="2"/>
      <c r="AO1352" s="2"/>
      <c r="AP1352" s="2"/>
      <c r="AQ1352" s="3">
        <v>0</v>
      </c>
      <c r="AR1352" s="3">
        <v>0</v>
      </c>
      <c r="AS1352" s="3">
        <v>0</v>
      </c>
      <c r="AT1352" s="3">
        <v>0</v>
      </c>
      <c r="AU1352" s="3">
        <v>0</v>
      </c>
      <c r="AV1352" s="3">
        <v>0</v>
      </c>
      <c r="AW1352" s="3">
        <v>0</v>
      </c>
      <c r="AX1352" s="2"/>
      <c r="AY1352" s="2"/>
      <c r="AZ1352" s="2"/>
      <c r="BA1352" s="2"/>
      <c r="BB1352" s="2"/>
      <c r="BC1352" s="2">
        <v>0</v>
      </c>
      <c r="BD1352" s="2"/>
    </row>
    <row r="1353" spans="1:56" x14ac:dyDescent="0.3">
      <c r="A1353" s="2" t="s">
        <v>106</v>
      </c>
      <c r="B1353" s="2"/>
      <c r="C1353" s="2" t="s">
        <v>57</v>
      </c>
      <c r="D1353" s="2" t="s">
        <v>58</v>
      </c>
      <c r="E1353" s="2" t="s">
        <v>59</v>
      </c>
      <c r="F1353" s="2" t="s">
        <v>261</v>
      </c>
      <c r="G1353" s="2" t="s">
        <v>262</v>
      </c>
      <c r="H1353" s="2" t="s">
        <v>263</v>
      </c>
      <c r="I1353" s="2" t="s">
        <v>63</v>
      </c>
      <c r="J1353" s="2" t="s">
        <v>94</v>
      </c>
      <c r="K1353" s="2" t="s">
        <v>92</v>
      </c>
      <c r="L1353" s="2" t="s">
        <v>11</v>
      </c>
      <c r="M1353" s="2" t="s">
        <v>259</v>
      </c>
      <c r="N1353" s="2" t="s">
        <v>264</v>
      </c>
      <c r="O1353" s="2"/>
      <c r="P1353" s="2">
        <v>0</v>
      </c>
      <c r="Q1353" s="2" t="s">
        <v>68</v>
      </c>
      <c r="R1353" s="2"/>
      <c r="S1353" s="2"/>
      <c r="T1353" s="2"/>
      <c r="U1353" s="2"/>
      <c r="V1353" s="2"/>
      <c r="W1353" s="2"/>
      <c r="X1353" s="2"/>
      <c r="Y1353" s="2">
        <v>284.99012268800004</v>
      </c>
      <c r="Z1353" s="2">
        <v>161.474718752</v>
      </c>
      <c r="AA1353" s="2">
        <v>123.51540393600004</v>
      </c>
      <c r="AB1353" s="2">
        <v>0.4334024027605391</v>
      </c>
      <c r="AC1353" s="2"/>
      <c r="AD1353" s="2">
        <v>4</v>
      </c>
      <c r="AE1353" s="2"/>
      <c r="AF1353" s="2"/>
      <c r="AG1353" s="2"/>
      <c r="AH1353" s="2">
        <v>123.51540393600004</v>
      </c>
      <c r="AI1353" s="2"/>
      <c r="AJ1353" s="2"/>
      <c r="AK1353" s="2"/>
      <c r="AL1353" s="2"/>
      <c r="AM1353" s="2"/>
      <c r="AN1353" s="2"/>
      <c r="AO1353" s="2"/>
      <c r="AP1353" s="2"/>
      <c r="AQ1353" s="3">
        <v>0</v>
      </c>
      <c r="AR1353" s="3">
        <v>0</v>
      </c>
      <c r="AS1353" s="3">
        <v>0</v>
      </c>
      <c r="AT1353" s="3">
        <v>0</v>
      </c>
      <c r="AU1353" s="3">
        <v>0</v>
      </c>
      <c r="AV1353" s="3">
        <v>0</v>
      </c>
      <c r="AW1353" s="3">
        <v>0</v>
      </c>
      <c r="AX1353" s="2"/>
      <c r="AY1353" s="2"/>
      <c r="AZ1353" s="2"/>
      <c r="BA1353" s="2"/>
      <c r="BB1353" s="2"/>
      <c r="BC1353" s="2">
        <v>0</v>
      </c>
      <c r="BD1353" s="2"/>
    </row>
    <row r="1354" spans="1:56" x14ac:dyDescent="0.3">
      <c r="A1354" s="2" t="s">
        <v>56</v>
      </c>
      <c r="B1354" s="2"/>
      <c r="C1354" s="2" t="s">
        <v>57</v>
      </c>
      <c r="D1354" s="2" t="s">
        <v>58</v>
      </c>
      <c r="E1354" s="2" t="s">
        <v>59</v>
      </c>
      <c r="F1354" s="2" t="s">
        <v>265</v>
      </c>
      <c r="G1354" s="2" t="s">
        <v>266</v>
      </c>
      <c r="H1354" s="2" t="s">
        <v>267</v>
      </c>
      <c r="I1354" s="2" t="s">
        <v>63</v>
      </c>
      <c r="J1354" s="2" t="s">
        <v>64</v>
      </c>
      <c r="K1354" s="2" t="s">
        <v>65</v>
      </c>
      <c r="L1354" s="2" t="s">
        <v>11</v>
      </c>
      <c r="M1354" s="2" t="s">
        <v>132</v>
      </c>
      <c r="N1354" s="2" t="s">
        <v>268</v>
      </c>
      <c r="O1354" s="2"/>
      <c r="P1354" s="2">
        <v>0</v>
      </c>
      <c r="Q1354" s="2" t="s">
        <v>204</v>
      </c>
      <c r="R1354" s="2"/>
      <c r="S1354" s="2"/>
      <c r="T1354" s="2"/>
      <c r="U1354" s="2"/>
      <c r="V1354" s="2"/>
      <c r="W1354" s="2"/>
      <c r="X1354" s="2"/>
      <c r="Y1354" s="2">
        <v>607.13</v>
      </c>
      <c r="Z1354" s="2">
        <v>473.63</v>
      </c>
      <c r="AA1354" s="2">
        <v>133.5</v>
      </c>
      <c r="AB1354" s="2">
        <v>0.21988700937196318</v>
      </c>
      <c r="AC1354" s="2"/>
      <c r="AD1354" s="2">
        <v>12</v>
      </c>
      <c r="AE1354" s="2"/>
      <c r="AF1354" s="2"/>
      <c r="AG1354" s="2"/>
      <c r="AH1354" s="2">
        <v>133.5</v>
      </c>
      <c r="AI1354" s="2"/>
      <c r="AJ1354" s="2"/>
      <c r="AK1354" s="2"/>
      <c r="AL1354" s="2"/>
      <c r="AM1354" s="2"/>
      <c r="AN1354" s="2"/>
      <c r="AO1354" s="2"/>
      <c r="AP1354" s="2"/>
      <c r="AQ1354" s="3">
        <v>0</v>
      </c>
      <c r="AR1354" s="3">
        <v>0</v>
      </c>
      <c r="AS1354" s="3">
        <v>0</v>
      </c>
      <c r="AT1354" s="3">
        <v>0</v>
      </c>
      <c r="AU1354" s="3">
        <v>0</v>
      </c>
      <c r="AV1354" s="3">
        <v>0</v>
      </c>
      <c r="AW1354" s="3">
        <v>0</v>
      </c>
      <c r="AX1354" s="2"/>
      <c r="AY1354" s="2"/>
      <c r="AZ1354" s="2"/>
      <c r="BA1354" s="2"/>
      <c r="BB1354" s="2"/>
      <c r="BC1354" s="2">
        <v>0</v>
      </c>
      <c r="BD1354" s="2"/>
    </row>
    <row r="1355" spans="1:56" x14ac:dyDescent="0.3">
      <c r="A1355" s="2" t="s">
        <v>69</v>
      </c>
      <c r="B1355" s="2"/>
      <c r="C1355" s="2" t="s">
        <v>57</v>
      </c>
      <c r="D1355" s="2" t="s">
        <v>58</v>
      </c>
      <c r="E1355" s="2" t="s">
        <v>59</v>
      </c>
      <c r="F1355" s="2" t="s">
        <v>265</v>
      </c>
      <c r="G1355" s="2" t="s">
        <v>266</v>
      </c>
      <c r="H1355" s="2" t="s">
        <v>267</v>
      </c>
      <c r="I1355" s="2" t="s">
        <v>63</v>
      </c>
      <c r="J1355" s="2" t="s">
        <v>64</v>
      </c>
      <c r="K1355" s="2" t="s">
        <v>70</v>
      </c>
      <c r="L1355" s="2" t="s">
        <v>11</v>
      </c>
      <c r="M1355" s="2" t="s">
        <v>132</v>
      </c>
      <c r="N1355" s="2" t="s">
        <v>268</v>
      </c>
      <c r="O1355" s="2"/>
      <c r="P1355" s="2">
        <v>0</v>
      </c>
      <c r="Q1355" s="2" t="s">
        <v>204</v>
      </c>
      <c r="R1355" s="2"/>
      <c r="S1355" s="2"/>
      <c r="T1355" s="2"/>
      <c r="U1355" s="2"/>
      <c r="V1355" s="2"/>
      <c r="W1355" s="2"/>
      <c r="X1355" s="2"/>
      <c r="Y1355" s="2">
        <v>607.13</v>
      </c>
      <c r="Z1355" s="2">
        <v>473.63</v>
      </c>
      <c r="AA1355" s="2">
        <v>133.5</v>
      </c>
      <c r="AB1355" s="2">
        <v>0.21988700937196318</v>
      </c>
      <c r="AC1355" s="2"/>
      <c r="AD1355" s="2">
        <v>12</v>
      </c>
      <c r="AE1355" s="2"/>
      <c r="AF1355" s="2"/>
      <c r="AG1355" s="2"/>
      <c r="AH1355" s="2">
        <v>133.5</v>
      </c>
      <c r="AI1355" s="2"/>
      <c r="AJ1355" s="2"/>
      <c r="AK1355" s="2"/>
      <c r="AL1355" s="2"/>
      <c r="AM1355" s="2"/>
      <c r="AN1355" s="2"/>
      <c r="AO1355" s="2"/>
      <c r="AP1355" s="2"/>
      <c r="AQ1355" s="3">
        <v>0</v>
      </c>
      <c r="AR1355" s="3">
        <v>0</v>
      </c>
      <c r="AS1355" s="3">
        <v>0</v>
      </c>
      <c r="AT1355" s="3">
        <v>0</v>
      </c>
      <c r="AU1355" s="3">
        <v>0</v>
      </c>
      <c r="AV1355" s="3">
        <v>0</v>
      </c>
      <c r="AW1355" s="3">
        <v>0</v>
      </c>
      <c r="AX1355" s="2"/>
      <c r="AY1355" s="2"/>
      <c r="AZ1355" s="2"/>
      <c r="BA1355" s="2"/>
      <c r="BB1355" s="2"/>
      <c r="BC1355" s="2">
        <v>0</v>
      </c>
      <c r="BD1355" s="2"/>
    </row>
    <row r="1356" spans="1:56" x14ac:dyDescent="0.3">
      <c r="A1356" s="2" t="s">
        <v>71</v>
      </c>
      <c r="B1356" s="2"/>
      <c r="C1356" s="2" t="s">
        <v>57</v>
      </c>
      <c r="D1356" s="2" t="s">
        <v>58</v>
      </c>
      <c r="E1356" s="2" t="s">
        <v>59</v>
      </c>
      <c r="F1356" s="2" t="s">
        <v>265</v>
      </c>
      <c r="G1356" s="2" t="s">
        <v>266</v>
      </c>
      <c r="H1356" s="2" t="s">
        <v>267</v>
      </c>
      <c r="I1356" s="2" t="s">
        <v>63</v>
      </c>
      <c r="J1356" s="2" t="s">
        <v>64</v>
      </c>
      <c r="K1356" s="2" t="s">
        <v>72</v>
      </c>
      <c r="L1356" s="2" t="s">
        <v>11</v>
      </c>
      <c r="M1356" s="2" t="s">
        <v>132</v>
      </c>
      <c r="N1356" s="2" t="s">
        <v>268</v>
      </c>
      <c r="O1356" s="2"/>
      <c r="P1356" s="2">
        <v>0</v>
      </c>
      <c r="Q1356" s="2" t="s">
        <v>204</v>
      </c>
      <c r="R1356" s="2"/>
      <c r="S1356" s="2"/>
      <c r="T1356" s="2"/>
      <c r="U1356" s="2"/>
      <c r="V1356" s="2"/>
      <c r="W1356" s="2"/>
      <c r="X1356" s="2"/>
      <c r="Y1356" s="2">
        <v>607.13</v>
      </c>
      <c r="Z1356" s="2">
        <v>473.63</v>
      </c>
      <c r="AA1356" s="2">
        <v>133.5</v>
      </c>
      <c r="AB1356" s="2">
        <v>0.21988700937196318</v>
      </c>
      <c r="AC1356" s="2"/>
      <c r="AD1356" s="2">
        <v>12</v>
      </c>
      <c r="AE1356" s="2"/>
      <c r="AF1356" s="2"/>
      <c r="AG1356" s="2"/>
      <c r="AH1356" s="2">
        <v>133.5</v>
      </c>
      <c r="AI1356" s="2"/>
      <c r="AJ1356" s="2"/>
      <c r="AK1356" s="2"/>
      <c r="AL1356" s="2"/>
      <c r="AM1356" s="2"/>
      <c r="AN1356" s="2"/>
      <c r="AO1356" s="2"/>
      <c r="AP1356" s="2"/>
      <c r="AQ1356" s="3">
        <v>0</v>
      </c>
      <c r="AR1356" s="3">
        <v>0</v>
      </c>
      <c r="AS1356" s="3">
        <v>0</v>
      </c>
      <c r="AT1356" s="3">
        <v>0</v>
      </c>
      <c r="AU1356" s="3">
        <v>0</v>
      </c>
      <c r="AV1356" s="3">
        <v>0</v>
      </c>
      <c r="AW1356" s="3">
        <v>0</v>
      </c>
      <c r="AX1356" s="2"/>
      <c r="AY1356" s="2"/>
      <c r="AZ1356" s="2"/>
      <c r="BA1356" s="2"/>
      <c r="BB1356" s="2"/>
      <c r="BC1356" s="2">
        <v>0</v>
      </c>
      <c r="BD1356" s="2"/>
    </row>
    <row r="1357" spans="1:56" x14ac:dyDescent="0.3">
      <c r="A1357" s="2" t="s">
        <v>73</v>
      </c>
      <c r="B1357" s="2"/>
      <c r="C1357" s="2" t="s">
        <v>57</v>
      </c>
      <c r="D1357" s="2" t="s">
        <v>58</v>
      </c>
      <c r="E1357" s="2" t="s">
        <v>59</v>
      </c>
      <c r="F1357" s="2" t="s">
        <v>265</v>
      </c>
      <c r="G1357" s="2" t="s">
        <v>266</v>
      </c>
      <c r="H1357" s="2" t="s">
        <v>267</v>
      </c>
      <c r="I1357" s="2" t="s">
        <v>63</v>
      </c>
      <c r="J1357" s="2" t="s">
        <v>64</v>
      </c>
      <c r="K1357" s="2" t="s">
        <v>74</v>
      </c>
      <c r="L1357" s="2" t="s">
        <v>11</v>
      </c>
      <c r="M1357" s="2" t="s">
        <v>132</v>
      </c>
      <c r="N1357" s="2" t="s">
        <v>268</v>
      </c>
      <c r="O1357" s="2"/>
      <c r="P1357" s="2">
        <v>0</v>
      </c>
      <c r="Q1357" s="2" t="s">
        <v>204</v>
      </c>
      <c r="R1357" s="2"/>
      <c r="S1357" s="2"/>
      <c r="T1357" s="2"/>
      <c r="U1357" s="2"/>
      <c r="V1357" s="2"/>
      <c r="W1357" s="2"/>
      <c r="X1357" s="2"/>
      <c r="Y1357" s="2">
        <v>607.13</v>
      </c>
      <c r="Z1357" s="2">
        <v>473.63</v>
      </c>
      <c r="AA1357" s="2">
        <v>133.5</v>
      </c>
      <c r="AB1357" s="2">
        <v>0.21988700937196318</v>
      </c>
      <c r="AC1357" s="2"/>
      <c r="AD1357" s="2">
        <v>12</v>
      </c>
      <c r="AE1357" s="2"/>
      <c r="AF1357" s="2"/>
      <c r="AG1357" s="2"/>
      <c r="AH1357" s="2">
        <v>133.5</v>
      </c>
      <c r="AI1357" s="2"/>
      <c r="AJ1357" s="2"/>
      <c r="AK1357" s="2"/>
      <c r="AL1357" s="2"/>
      <c r="AM1357" s="2"/>
      <c r="AN1357" s="2"/>
      <c r="AO1357" s="2"/>
      <c r="AP1357" s="2"/>
      <c r="AQ1357" s="3">
        <v>0</v>
      </c>
      <c r="AR1357" s="3">
        <v>0</v>
      </c>
      <c r="AS1357" s="3">
        <v>0</v>
      </c>
      <c r="AT1357" s="3">
        <v>0</v>
      </c>
      <c r="AU1357" s="3">
        <v>0</v>
      </c>
      <c r="AV1357" s="3">
        <v>0</v>
      </c>
      <c r="AW1357" s="3">
        <v>0</v>
      </c>
      <c r="AX1357" s="2"/>
      <c r="AY1357" s="2"/>
      <c r="AZ1357" s="2"/>
      <c r="BA1357" s="2"/>
      <c r="BB1357" s="2"/>
      <c r="BC1357" s="2">
        <v>0</v>
      </c>
      <c r="BD1357" s="2"/>
    </row>
    <row r="1358" spans="1:56" x14ac:dyDescent="0.3">
      <c r="A1358" s="2" t="s">
        <v>75</v>
      </c>
      <c r="B1358" s="2"/>
      <c r="C1358" s="2" t="s">
        <v>57</v>
      </c>
      <c r="D1358" s="2" t="s">
        <v>58</v>
      </c>
      <c r="E1358" s="2" t="s">
        <v>59</v>
      </c>
      <c r="F1358" s="2" t="s">
        <v>265</v>
      </c>
      <c r="G1358" s="2" t="s">
        <v>266</v>
      </c>
      <c r="H1358" s="2" t="s">
        <v>267</v>
      </c>
      <c r="I1358" s="2" t="s">
        <v>63</v>
      </c>
      <c r="J1358" s="2" t="s">
        <v>64</v>
      </c>
      <c r="K1358" s="2" t="s">
        <v>76</v>
      </c>
      <c r="L1358" s="2" t="s">
        <v>11</v>
      </c>
      <c r="M1358" s="2" t="s">
        <v>132</v>
      </c>
      <c r="N1358" s="2" t="s">
        <v>268</v>
      </c>
      <c r="O1358" s="2"/>
      <c r="P1358" s="2">
        <v>0</v>
      </c>
      <c r="Q1358" s="2" t="s">
        <v>204</v>
      </c>
      <c r="R1358" s="2"/>
      <c r="S1358" s="2"/>
      <c r="T1358" s="2"/>
      <c r="U1358" s="2"/>
      <c r="V1358" s="2"/>
      <c r="W1358" s="2"/>
      <c r="X1358" s="2"/>
      <c r="Y1358" s="2">
        <v>607.13</v>
      </c>
      <c r="Z1358" s="2">
        <v>473.63</v>
      </c>
      <c r="AA1358" s="2">
        <v>133.5</v>
      </c>
      <c r="AB1358" s="2">
        <v>0.21988700937196318</v>
      </c>
      <c r="AC1358" s="2"/>
      <c r="AD1358" s="2">
        <v>12</v>
      </c>
      <c r="AE1358" s="2"/>
      <c r="AF1358" s="2"/>
      <c r="AG1358" s="2"/>
      <c r="AH1358" s="2">
        <v>133.5</v>
      </c>
      <c r="AI1358" s="2"/>
      <c r="AJ1358" s="2"/>
      <c r="AK1358" s="2"/>
      <c r="AL1358" s="2"/>
      <c r="AM1358" s="2"/>
      <c r="AN1358" s="2"/>
      <c r="AO1358" s="2"/>
      <c r="AP1358" s="2"/>
      <c r="AQ1358" s="3">
        <v>0</v>
      </c>
      <c r="AR1358" s="3">
        <v>0</v>
      </c>
      <c r="AS1358" s="3">
        <v>0</v>
      </c>
      <c r="AT1358" s="3">
        <v>0</v>
      </c>
      <c r="AU1358" s="3">
        <v>0</v>
      </c>
      <c r="AV1358" s="3">
        <v>0</v>
      </c>
      <c r="AW1358" s="3">
        <v>0</v>
      </c>
      <c r="AX1358" s="2"/>
      <c r="AY1358" s="2"/>
      <c r="AZ1358" s="2"/>
      <c r="BA1358" s="2"/>
      <c r="BB1358" s="2"/>
      <c r="BC1358" s="2">
        <v>0</v>
      </c>
      <c r="BD1358" s="2"/>
    </row>
    <row r="1359" spans="1:56" x14ac:dyDescent="0.3">
      <c r="A1359" s="2" t="s">
        <v>77</v>
      </c>
      <c r="B1359" s="2"/>
      <c r="C1359" s="2" t="s">
        <v>57</v>
      </c>
      <c r="D1359" s="2" t="s">
        <v>58</v>
      </c>
      <c r="E1359" s="2" t="s">
        <v>59</v>
      </c>
      <c r="F1359" s="2" t="s">
        <v>265</v>
      </c>
      <c r="G1359" s="2" t="s">
        <v>266</v>
      </c>
      <c r="H1359" s="2" t="s">
        <v>267</v>
      </c>
      <c r="I1359" s="2" t="s">
        <v>63</v>
      </c>
      <c r="J1359" s="2" t="s">
        <v>64</v>
      </c>
      <c r="K1359" s="2" t="s">
        <v>78</v>
      </c>
      <c r="L1359" s="2" t="s">
        <v>11</v>
      </c>
      <c r="M1359" s="2" t="s">
        <v>132</v>
      </c>
      <c r="N1359" s="2" t="s">
        <v>268</v>
      </c>
      <c r="O1359" s="2"/>
      <c r="P1359" s="2">
        <v>0</v>
      </c>
      <c r="Q1359" s="2" t="s">
        <v>204</v>
      </c>
      <c r="R1359" s="2"/>
      <c r="S1359" s="2"/>
      <c r="T1359" s="2"/>
      <c r="U1359" s="2"/>
      <c r="V1359" s="2"/>
      <c r="W1359" s="2"/>
      <c r="X1359" s="2"/>
      <c r="Y1359" s="2">
        <v>607.13</v>
      </c>
      <c r="Z1359" s="2">
        <v>473.63</v>
      </c>
      <c r="AA1359" s="2">
        <v>133.5</v>
      </c>
      <c r="AB1359" s="2">
        <v>0.21988700937196318</v>
      </c>
      <c r="AC1359" s="2"/>
      <c r="AD1359" s="2">
        <v>12</v>
      </c>
      <c r="AE1359" s="2"/>
      <c r="AF1359" s="2"/>
      <c r="AG1359" s="2"/>
      <c r="AH1359" s="2">
        <v>133.5</v>
      </c>
      <c r="AI1359" s="2"/>
      <c r="AJ1359" s="2"/>
      <c r="AK1359" s="2"/>
      <c r="AL1359" s="2"/>
      <c r="AM1359" s="2"/>
      <c r="AN1359" s="2"/>
      <c r="AO1359" s="2"/>
      <c r="AP1359" s="2"/>
      <c r="AQ1359" s="3">
        <v>0</v>
      </c>
      <c r="AR1359" s="3">
        <v>0</v>
      </c>
      <c r="AS1359" s="3">
        <v>0</v>
      </c>
      <c r="AT1359" s="3">
        <v>0</v>
      </c>
      <c r="AU1359" s="3">
        <v>0</v>
      </c>
      <c r="AV1359" s="3">
        <v>0</v>
      </c>
      <c r="AW1359" s="3">
        <v>0</v>
      </c>
      <c r="AX1359" s="2"/>
      <c r="AY1359" s="2"/>
      <c r="AZ1359" s="2"/>
      <c r="BA1359" s="2"/>
      <c r="BB1359" s="2"/>
      <c r="BC1359" s="2">
        <v>0</v>
      </c>
      <c r="BD1359" s="2"/>
    </row>
    <row r="1360" spans="1:56" x14ac:dyDescent="0.3">
      <c r="A1360" s="2" t="s">
        <v>79</v>
      </c>
      <c r="B1360" s="2"/>
      <c r="C1360" s="2" t="s">
        <v>57</v>
      </c>
      <c r="D1360" s="2" t="s">
        <v>58</v>
      </c>
      <c r="E1360" s="2" t="s">
        <v>59</v>
      </c>
      <c r="F1360" s="2" t="s">
        <v>265</v>
      </c>
      <c r="G1360" s="2" t="s">
        <v>266</v>
      </c>
      <c r="H1360" s="2" t="s">
        <v>267</v>
      </c>
      <c r="I1360" s="2" t="s">
        <v>63</v>
      </c>
      <c r="J1360" s="2" t="s">
        <v>64</v>
      </c>
      <c r="K1360" s="2" t="s">
        <v>80</v>
      </c>
      <c r="L1360" s="2" t="s">
        <v>11</v>
      </c>
      <c r="M1360" s="2" t="s">
        <v>132</v>
      </c>
      <c r="N1360" s="2" t="s">
        <v>268</v>
      </c>
      <c r="O1360" s="2"/>
      <c r="P1360" s="2">
        <v>0</v>
      </c>
      <c r="Q1360" s="2" t="s">
        <v>204</v>
      </c>
      <c r="R1360" s="2"/>
      <c r="S1360" s="2"/>
      <c r="T1360" s="2"/>
      <c r="U1360" s="2"/>
      <c r="V1360" s="2"/>
      <c r="W1360" s="2"/>
      <c r="X1360" s="2"/>
      <c r="Y1360" s="2">
        <v>607.13</v>
      </c>
      <c r="Z1360" s="2">
        <v>473.63</v>
      </c>
      <c r="AA1360" s="2">
        <v>133.5</v>
      </c>
      <c r="AB1360" s="2">
        <v>0.21988700937196318</v>
      </c>
      <c r="AC1360" s="2"/>
      <c r="AD1360" s="2">
        <v>12</v>
      </c>
      <c r="AE1360" s="2"/>
      <c r="AF1360" s="2"/>
      <c r="AG1360" s="2"/>
      <c r="AH1360" s="2">
        <v>133.5</v>
      </c>
      <c r="AI1360" s="2"/>
      <c r="AJ1360" s="2"/>
      <c r="AK1360" s="2"/>
      <c r="AL1360" s="2"/>
      <c r="AM1360" s="2"/>
      <c r="AN1360" s="2"/>
      <c r="AO1360" s="2"/>
      <c r="AP1360" s="2"/>
      <c r="AQ1360" s="3">
        <v>0</v>
      </c>
      <c r="AR1360" s="3">
        <v>0</v>
      </c>
      <c r="AS1360" s="3">
        <v>0</v>
      </c>
      <c r="AT1360" s="3">
        <v>0</v>
      </c>
      <c r="AU1360" s="3">
        <v>0</v>
      </c>
      <c r="AV1360" s="3">
        <v>0</v>
      </c>
      <c r="AW1360" s="3">
        <v>0</v>
      </c>
      <c r="AX1360" s="2"/>
      <c r="AY1360" s="2"/>
      <c r="AZ1360" s="2"/>
      <c r="BA1360" s="2"/>
      <c r="BB1360" s="2"/>
      <c r="BC1360" s="2">
        <v>0</v>
      </c>
      <c r="BD1360" s="2"/>
    </row>
    <row r="1361" spans="1:56" x14ac:dyDescent="0.3">
      <c r="A1361" s="2" t="s">
        <v>81</v>
      </c>
      <c r="B1361" s="2"/>
      <c r="C1361" s="2" t="s">
        <v>57</v>
      </c>
      <c r="D1361" s="2" t="s">
        <v>58</v>
      </c>
      <c r="E1361" s="2" t="s">
        <v>59</v>
      </c>
      <c r="F1361" s="2" t="s">
        <v>265</v>
      </c>
      <c r="G1361" s="2" t="s">
        <v>266</v>
      </c>
      <c r="H1361" s="2" t="s">
        <v>267</v>
      </c>
      <c r="I1361" s="2" t="s">
        <v>63</v>
      </c>
      <c r="J1361" s="2" t="s">
        <v>64</v>
      </c>
      <c r="K1361" s="2" t="s">
        <v>82</v>
      </c>
      <c r="L1361" s="2" t="s">
        <v>11</v>
      </c>
      <c r="M1361" s="2" t="s">
        <v>132</v>
      </c>
      <c r="N1361" s="2" t="s">
        <v>268</v>
      </c>
      <c r="O1361" s="2"/>
      <c r="P1361" s="2">
        <v>0</v>
      </c>
      <c r="Q1361" s="2" t="s">
        <v>204</v>
      </c>
      <c r="R1361" s="2"/>
      <c r="S1361" s="2"/>
      <c r="T1361" s="2"/>
      <c r="U1361" s="2"/>
      <c r="V1361" s="2"/>
      <c r="W1361" s="2"/>
      <c r="X1361" s="2"/>
      <c r="Y1361" s="2">
        <v>607.13</v>
      </c>
      <c r="Z1361" s="2">
        <v>473.63</v>
      </c>
      <c r="AA1361" s="2">
        <v>133.5</v>
      </c>
      <c r="AB1361" s="2">
        <v>0.21988700937196318</v>
      </c>
      <c r="AC1361" s="2"/>
      <c r="AD1361" s="2">
        <v>12</v>
      </c>
      <c r="AE1361" s="2"/>
      <c r="AF1361" s="2"/>
      <c r="AG1361" s="2"/>
      <c r="AH1361" s="2">
        <v>133.5</v>
      </c>
      <c r="AI1361" s="2"/>
      <c r="AJ1361" s="2"/>
      <c r="AK1361" s="2"/>
      <c r="AL1361" s="2"/>
      <c r="AM1361" s="2"/>
      <c r="AN1361" s="2"/>
      <c r="AO1361" s="2"/>
      <c r="AP1361" s="2"/>
      <c r="AQ1361" s="3">
        <v>0</v>
      </c>
      <c r="AR1361" s="3">
        <v>0</v>
      </c>
      <c r="AS1361" s="3">
        <v>0</v>
      </c>
      <c r="AT1361" s="3">
        <v>0</v>
      </c>
      <c r="AU1361" s="3">
        <v>0</v>
      </c>
      <c r="AV1361" s="3">
        <v>0</v>
      </c>
      <c r="AW1361" s="3">
        <v>0</v>
      </c>
      <c r="AX1361" s="2"/>
      <c r="AY1361" s="2"/>
      <c r="AZ1361" s="2"/>
      <c r="BA1361" s="2"/>
      <c r="BB1361" s="2"/>
      <c r="BC1361" s="2">
        <v>0</v>
      </c>
      <c r="BD1361" s="2"/>
    </row>
    <row r="1362" spans="1:56" x14ac:dyDescent="0.3">
      <c r="A1362" s="2" t="s">
        <v>83</v>
      </c>
      <c r="B1362" s="2"/>
      <c r="C1362" s="2" t="s">
        <v>57</v>
      </c>
      <c r="D1362" s="2" t="s">
        <v>58</v>
      </c>
      <c r="E1362" s="2" t="s">
        <v>59</v>
      </c>
      <c r="F1362" s="2" t="s">
        <v>265</v>
      </c>
      <c r="G1362" s="2" t="s">
        <v>266</v>
      </c>
      <c r="H1362" s="2" t="s">
        <v>267</v>
      </c>
      <c r="I1362" s="2" t="s">
        <v>63</v>
      </c>
      <c r="J1362" s="2" t="s">
        <v>64</v>
      </c>
      <c r="K1362" s="2" t="s">
        <v>84</v>
      </c>
      <c r="L1362" s="2" t="s">
        <v>11</v>
      </c>
      <c r="M1362" s="2" t="s">
        <v>132</v>
      </c>
      <c r="N1362" s="2" t="s">
        <v>268</v>
      </c>
      <c r="O1362" s="2"/>
      <c r="P1362" s="2">
        <v>0</v>
      </c>
      <c r="Q1362" s="2" t="s">
        <v>204</v>
      </c>
      <c r="R1362" s="2"/>
      <c r="S1362" s="2"/>
      <c r="T1362" s="2"/>
      <c r="U1362" s="2"/>
      <c r="V1362" s="2"/>
      <c r="W1362" s="2"/>
      <c r="X1362" s="2"/>
      <c r="Y1362" s="2">
        <v>607.13</v>
      </c>
      <c r="Z1362" s="2">
        <v>473.63</v>
      </c>
      <c r="AA1362" s="2">
        <v>133.5</v>
      </c>
      <c r="AB1362" s="2">
        <v>0.21988700937196318</v>
      </c>
      <c r="AC1362" s="2"/>
      <c r="AD1362" s="2">
        <v>12</v>
      </c>
      <c r="AE1362" s="2"/>
      <c r="AF1362" s="2"/>
      <c r="AG1362" s="2"/>
      <c r="AH1362" s="2">
        <v>133.5</v>
      </c>
      <c r="AI1362" s="2"/>
      <c r="AJ1362" s="2"/>
      <c r="AK1362" s="2"/>
      <c r="AL1362" s="2"/>
      <c r="AM1362" s="2"/>
      <c r="AN1362" s="2"/>
      <c r="AO1362" s="2"/>
      <c r="AP1362" s="2"/>
      <c r="AQ1362" s="3">
        <v>0</v>
      </c>
      <c r="AR1362" s="3">
        <v>0</v>
      </c>
      <c r="AS1362" s="3">
        <v>0</v>
      </c>
      <c r="AT1362" s="3">
        <v>0</v>
      </c>
      <c r="AU1362" s="3">
        <v>0</v>
      </c>
      <c r="AV1362" s="3">
        <v>0</v>
      </c>
      <c r="AW1362" s="3">
        <v>0</v>
      </c>
      <c r="AX1362" s="2"/>
      <c r="AY1362" s="2"/>
      <c r="AZ1362" s="2"/>
      <c r="BA1362" s="2"/>
      <c r="BB1362" s="2"/>
      <c r="BC1362" s="2">
        <v>0</v>
      </c>
      <c r="BD1362" s="2"/>
    </row>
    <row r="1363" spans="1:56" x14ac:dyDescent="0.3">
      <c r="A1363" s="2" t="s">
        <v>85</v>
      </c>
      <c r="B1363" s="2"/>
      <c r="C1363" s="2" t="s">
        <v>57</v>
      </c>
      <c r="D1363" s="2" t="s">
        <v>58</v>
      </c>
      <c r="E1363" s="2" t="s">
        <v>59</v>
      </c>
      <c r="F1363" s="2" t="s">
        <v>265</v>
      </c>
      <c r="G1363" s="2" t="s">
        <v>266</v>
      </c>
      <c r="H1363" s="2" t="s">
        <v>267</v>
      </c>
      <c r="I1363" s="2" t="s">
        <v>63</v>
      </c>
      <c r="J1363" s="2" t="s">
        <v>64</v>
      </c>
      <c r="K1363" s="2" t="s">
        <v>86</v>
      </c>
      <c r="L1363" s="2" t="s">
        <v>11</v>
      </c>
      <c r="M1363" s="2" t="s">
        <v>132</v>
      </c>
      <c r="N1363" s="2" t="s">
        <v>268</v>
      </c>
      <c r="O1363" s="2"/>
      <c r="P1363" s="2">
        <v>0</v>
      </c>
      <c r="Q1363" s="2" t="s">
        <v>204</v>
      </c>
      <c r="R1363" s="2"/>
      <c r="S1363" s="2"/>
      <c r="T1363" s="2"/>
      <c r="U1363" s="2"/>
      <c r="V1363" s="2"/>
      <c r="W1363" s="2"/>
      <c r="X1363" s="2"/>
      <c r="Y1363" s="2">
        <v>607.13</v>
      </c>
      <c r="Z1363" s="2">
        <v>473.63</v>
      </c>
      <c r="AA1363" s="2">
        <v>133.5</v>
      </c>
      <c r="AB1363" s="2">
        <v>0.21988700937196318</v>
      </c>
      <c r="AC1363" s="2"/>
      <c r="AD1363" s="2">
        <v>12</v>
      </c>
      <c r="AE1363" s="2"/>
      <c r="AF1363" s="2"/>
      <c r="AG1363" s="2"/>
      <c r="AH1363" s="2">
        <v>133.5</v>
      </c>
      <c r="AI1363" s="2"/>
      <c r="AJ1363" s="2"/>
      <c r="AK1363" s="2"/>
      <c r="AL1363" s="2"/>
      <c r="AM1363" s="2"/>
      <c r="AN1363" s="2"/>
      <c r="AO1363" s="2"/>
      <c r="AP1363" s="2"/>
      <c r="AQ1363" s="3">
        <v>0</v>
      </c>
      <c r="AR1363" s="3">
        <v>0</v>
      </c>
      <c r="AS1363" s="3">
        <v>0</v>
      </c>
      <c r="AT1363" s="3">
        <v>0</v>
      </c>
      <c r="AU1363" s="3">
        <v>0</v>
      </c>
      <c r="AV1363" s="3">
        <v>0</v>
      </c>
      <c r="AW1363" s="3">
        <v>0</v>
      </c>
      <c r="AX1363" s="2"/>
      <c r="AY1363" s="2"/>
      <c r="AZ1363" s="2"/>
      <c r="BA1363" s="2"/>
      <c r="BB1363" s="2"/>
      <c r="BC1363" s="2">
        <v>0</v>
      </c>
      <c r="BD1363" s="2"/>
    </row>
    <row r="1364" spans="1:56" x14ac:dyDescent="0.3">
      <c r="A1364" s="2" t="s">
        <v>87</v>
      </c>
      <c r="B1364" s="2"/>
      <c r="C1364" s="2" t="s">
        <v>57</v>
      </c>
      <c r="D1364" s="2" t="s">
        <v>58</v>
      </c>
      <c r="E1364" s="2" t="s">
        <v>59</v>
      </c>
      <c r="F1364" s="2" t="s">
        <v>265</v>
      </c>
      <c r="G1364" s="2" t="s">
        <v>266</v>
      </c>
      <c r="H1364" s="2" t="s">
        <v>267</v>
      </c>
      <c r="I1364" s="2" t="s">
        <v>63</v>
      </c>
      <c r="J1364" s="2" t="s">
        <v>64</v>
      </c>
      <c r="K1364" s="2" t="s">
        <v>88</v>
      </c>
      <c r="L1364" s="2" t="s">
        <v>11</v>
      </c>
      <c r="M1364" s="2" t="s">
        <v>132</v>
      </c>
      <c r="N1364" s="2" t="s">
        <v>268</v>
      </c>
      <c r="O1364" s="2"/>
      <c r="P1364" s="2">
        <v>0</v>
      </c>
      <c r="Q1364" s="2" t="s">
        <v>204</v>
      </c>
      <c r="R1364" s="2"/>
      <c r="S1364" s="2"/>
      <c r="T1364" s="2"/>
      <c r="U1364" s="2"/>
      <c r="V1364" s="2"/>
      <c r="W1364" s="2"/>
      <c r="X1364" s="2"/>
      <c r="Y1364" s="2">
        <v>607.13</v>
      </c>
      <c r="Z1364" s="2">
        <v>473.63</v>
      </c>
      <c r="AA1364" s="2">
        <v>133.5</v>
      </c>
      <c r="AB1364" s="2">
        <v>0.21988700937196318</v>
      </c>
      <c r="AC1364" s="2"/>
      <c r="AD1364" s="2">
        <v>12</v>
      </c>
      <c r="AE1364" s="2"/>
      <c r="AF1364" s="2"/>
      <c r="AG1364" s="2"/>
      <c r="AH1364" s="2">
        <v>133.5</v>
      </c>
      <c r="AI1364" s="2"/>
      <c r="AJ1364" s="2"/>
      <c r="AK1364" s="2"/>
      <c r="AL1364" s="2"/>
      <c r="AM1364" s="2"/>
      <c r="AN1364" s="2"/>
      <c r="AO1364" s="2"/>
      <c r="AP1364" s="2"/>
      <c r="AQ1364" s="3">
        <v>0</v>
      </c>
      <c r="AR1364" s="3">
        <v>0</v>
      </c>
      <c r="AS1364" s="3">
        <v>0</v>
      </c>
      <c r="AT1364" s="3">
        <v>0</v>
      </c>
      <c r="AU1364" s="3">
        <v>0</v>
      </c>
      <c r="AV1364" s="3">
        <v>0</v>
      </c>
      <c r="AW1364" s="3">
        <v>0</v>
      </c>
      <c r="AX1364" s="2"/>
      <c r="AY1364" s="2"/>
      <c r="AZ1364" s="2"/>
      <c r="BA1364" s="2"/>
      <c r="BB1364" s="2"/>
      <c r="BC1364" s="2">
        <v>0</v>
      </c>
      <c r="BD1364" s="2"/>
    </row>
    <row r="1365" spans="1:56" x14ac:dyDescent="0.3">
      <c r="A1365" s="2" t="s">
        <v>89</v>
      </c>
      <c r="B1365" s="2"/>
      <c r="C1365" s="2" t="s">
        <v>57</v>
      </c>
      <c r="D1365" s="2" t="s">
        <v>58</v>
      </c>
      <c r="E1365" s="2" t="s">
        <v>59</v>
      </c>
      <c r="F1365" s="2" t="s">
        <v>265</v>
      </c>
      <c r="G1365" s="2" t="s">
        <v>266</v>
      </c>
      <c r="H1365" s="2" t="s">
        <v>267</v>
      </c>
      <c r="I1365" s="2" t="s">
        <v>63</v>
      </c>
      <c r="J1365" s="2" t="s">
        <v>64</v>
      </c>
      <c r="K1365" s="2" t="s">
        <v>90</v>
      </c>
      <c r="L1365" s="2" t="s">
        <v>11</v>
      </c>
      <c r="M1365" s="2" t="s">
        <v>132</v>
      </c>
      <c r="N1365" s="2" t="s">
        <v>268</v>
      </c>
      <c r="O1365" s="2"/>
      <c r="P1365" s="2">
        <v>0</v>
      </c>
      <c r="Q1365" s="2" t="s">
        <v>204</v>
      </c>
      <c r="R1365" s="2"/>
      <c r="S1365" s="2"/>
      <c r="T1365" s="2"/>
      <c r="U1365" s="2"/>
      <c r="V1365" s="2"/>
      <c r="W1365" s="2"/>
      <c r="X1365" s="2"/>
      <c r="Y1365" s="2">
        <v>607.13</v>
      </c>
      <c r="Z1365" s="2">
        <v>473.63</v>
      </c>
      <c r="AA1365" s="2">
        <v>133.5</v>
      </c>
      <c r="AB1365" s="2">
        <v>0.21988700937196318</v>
      </c>
      <c r="AC1365" s="2"/>
      <c r="AD1365" s="2">
        <v>12</v>
      </c>
      <c r="AE1365" s="2"/>
      <c r="AF1365" s="2"/>
      <c r="AG1365" s="2"/>
      <c r="AH1365" s="2">
        <v>133.5</v>
      </c>
      <c r="AI1365" s="2"/>
      <c r="AJ1365" s="2"/>
      <c r="AK1365" s="2"/>
      <c r="AL1365" s="2"/>
      <c r="AM1365" s="2"/>
      <c r="AN1365" s="2"/>
      <c r="AO1365" s="2"/>
      <c r="AP1365" s="2"/>
      <c r="AQ1365" s="3">
        <v>0</v>
      </c>
      <c r="AR1365" s="3">
        <v>0</v>
      </c>
      <c r="AS1365" s="3">
        <v>0</v>
      </c>
      <c r="AT1365" s="3">
        <v>0</v>
      </c>
      <c r="AU1365" s="3">
        <v>0</v>
      </c>
      <c r="AV1365" s="3">
        <v>0</v>
      </c>
      <c r="AW1365" s="3">
        <v>0</v>
      </c>
      <c r="AX1365" s="2"/>
      <c r="AY1365" s="2"/>
      <c r="AZ1365" s="2"/>
      <c r="BA1365" s="2"/>
      <c r="BB1365" s="2"/>
      <c r="BC1365" s="2">
        <v>0</v>
      </c>
      <c r="BD1365" s="2"/>
    </row>
    <row r="1366" spans="1:56" x14ac:dyDescent="0.3">
      <c r="A1366" s="2" t="s">
        <v>91</v>
      </c>
      <c r="B1366" s="2"/>
      <c r="C1366" s="2" t="s">
        <v>57</v>
      </c>
      <c r="D1366" s="2" t="s">
        <v>58</v>
      </c>
      <c r="E1366" s="2" t="s">
        <v>59</v>
      </c>
      <c r="F1366" s="2" t="s">
        <v>265</v>
      </c>
      <c r="G1366" s="2" t="s">
        <v>266</v>
      </c>
      <c r="H1366" s="2" t="s">
        <v>267</v>
      </c>
      <c r="I1366" s="2" t="s">
        <v>63</v>
      </c>
      <c r="J1366" s="2" t="s">
        <v>64</v>
      </c>
      <c r="K1366" s="2" t="s">
        <v>92</v>
      </c>
      <c r="L1366" s="2" t="s">
        <v>11</v>
      </c>
      <c r="M1366" s="2" t="s">
        <v>132</v>
      </c>
      <c r="N1366" s="2" t="s">
        <v>268</v>
      </c>
      <c r="O1366" s="2"/>
      <c r="P1366" s="2">
        <v>0</v>
      </c>
      <c r="Q1366" s="2" t="s">
        <v>204</v>
      </c>
      <c r="R1366" s="2"/>
      <c r="S1366" s="2"/>
      <c r="T1366" s="2"/>
      <c r="U1366" s="2"/>
      <c r="V1366" s="2"/>
      <c r="W1366" s="2"/>
      <c r="X1366" s="2"/>
      <c r="Y1366" s="2">
        <v>607.13</v>
      </c>
      <c r="Z1366" s="2">
        <v>473.63</v>
      </c>
      <c r="AA1366" s="2">
        <v>133.5</v>
      </c>
      <c r="AB1366" s="2">
        <v>0.21988700937196318</v>
      </c>
      <c r="AC1366" s="2"/>
      <c r="AD1366" s="2">
        <v>12</v>
      </c>
      <c r="AE1366" s="2"/>
      <c r="AF1366" s="2"/>
      <c r="AG1366" s="2"/>
      <c r="AH1366" s="2">
        <v>133.5</v>
      </c>
      <c r="AI1366" s="2"/>
      <c r="AJ1366" s="2"/>
      <c r="AK1366" s="2"/>
      <c r="AL1366" s="2"/>
      <c r="AM1366" s="2"/>
      <c r="AN1366" s="2"/>
      <c r="AO1366" s="2"/>
      <c r="AP1366" s="2"/>
      <c r="AQ1366" s="3">
        <v>0</v>
      </c>
      <c r="AR1366" s="3">
        <v>0</v>
      </c>
      <c r="AS1366" s="3">
        <v>0</v>
      </c>
      <c r="AT1366" s="3">
        <v>0</v>
      </c>
      <c r="AU1366" s="3">
        <v>0</v>
      </c>
      <c r="AV1366" s="3">
        <v>0</v>
      </c>
      <c r="AW1366" s="3">
        <v>0</v>
      </c>
      <c r="AX1366" s="2"/>
      <c r="AY1366" s="2"/>
      <c r="AZ1366" s="2"/>
      <c r="BA1366" s="2"/>
      <c r="BB1366" s="2"/>
      <c r="BC1366" s="2">
        <v>0</v>
      </c>
      <c r="BD1366" s="2"/>
    </row>
    <row r="1367" spans="1:56" x14ac:dyDescent="0.3">
      <c r="A1367" s="2" t="s">
        <v>93</v>
      </c>
      <c r="B1367" s="2"/>
      <c r="C1367" s="2" t="s">
        <v>57</v>
      </c>
      <c r="D1367" s="2" t="s">
        <v>58</v>
      </c>
      <c r="E1367" s="2" t="s">
        <v>59</v>
      </c>
      <c r="F1367" s="2" t="s">
        <v>265</v>
      </c>
      <c r="G1367" s="2" t="s">
        <v>266</v>
      </c>
      <c r="H1367" s="2" t="s">
        <v>267</v>
      </c>
      <c r="I1367" s="2" t="s">
        <v>63</v>
      </c>
      <c r="J1367" s="2" t="s">
        <v>94</v>
      </c>
      <c r="K1367" s="2" t="s">
        <v>65</v>
      </c>
      <c r="L1367" s="2" t="s">
        <v>11</v>
      </c>
      <c r="M1367" s="2" t="s">
        <v>132</v>
      </c>
      <c r="N1367" s="2" t="s">
        <v>268</v>
      </c>
      <c r="O1367" s="2"/>
      <c r="P1367" s="2">
        <v>0</v>
      </c>
      <c r="Q1367" s="2" t="s">
        <v>204</v>
      </c>
      <c r="R1367" s="2"/>
      <c r="S1367" s="2"/>
      <c r="T1367" s="2"/>
      <c r="U1367" s="2"/>
      <c r="V1367" s="2"/>
      <c r="W1367" s="2"/>
      <c r="X1367" s="2"/>
      <c r="Y1367" s="2">
        <v>607.13</v>
      </c>
      <c r="Z1367" s="2">
        <v>473.63</v>
      </c>
      <c r="AA1367" s="2">
        <v>133.5</v>
      </c>
      <c r="AB1367" s="2">
        <v>0.21988700937196318</v>
      </c>
      <c r="AC1367" s="2"/>
      <c r="AD1367" s="2">
        <v>12</v>
      </c>
      <c r="AE1367" s="2"/>
      <c r="AF1367" s="2"/>
      <c r="AG1367" s="2"/>
      <c r="AH1367" s="2">
        <v>133.5</v>
      </c>
      <c r="AI1367" s="2"/>
      <c r="AJ1367" s="2"/>
      <c r="AK1367" s="2"/>
      <c r="AL1367" s="2"/>
      <c r="AM1367" s="2"/>
      <c r="AN1367" s="2"/>
      <c r="AO1367" s="2"/>
      <c r="AP1367" s="2"/>
      <c r="AQ1367" s="3">
        <v>0</v>
      </c>
      <c r="AR1367" s="3">
        <v>0</v>
      </c>
      <c r="AS1367" s="3">
        <v>0</v>
      </c>
      <c r="AT1367" s="3">
        <v>0</v>
      </c>
      <c r="AU1367" s="3">
        <v>0</v>
      </c>
      <c r="AV1367" s="3">
        <v>0</v>
      </c>
      <c r="AW1367" s="3">
        <v>0</v>
      </c>
      <c r="AX1367" s="2"/>
      <c r="AY1367" s="2"/>
      <c r="AZ1367" s="2"/>
      <c r="BA1367" s="2"/>
      <c r="BB1367" s="2"/>
      <c r="BC1367" s="2">
        <v>0</v>
      </c>
      <c r="BD1367" s="2"/>
    </row>
    <row r="1368" spans="1:56" x14ac:dyDescent="0.3">
      <c r="A1368" s="2" t="s">
        <v>95</v>
      </c>
      <c r="B1368" s="2"/>
      <c r="C1368" s="2" t="s">
        <v>57</v>
      </c>
      <c r="D1368" s="2" t="s">
        <v>58</v>
      </c>
      <c r="E1368" s="2" t="s">
        <v>59</v>
      </c>
      <c r="F1368" s="2" t="s">
        <v>265</v>
      </c>
      <c r="G1368" s="2" t="s">
        <v>266</v>
      </c>
      <c r="H1368" s="2" t="s">
        <v>267</v>
      </c>
      <c r="I1368" s="2" t="s">
        <v>63</v>
      </c>
      <c r="J1368" s="2" t="s">
        <v>94</v>
      </c>
      <c r="K1368" s="2" t="s">
        <v>70</v>
      </c>
      <c r="L1368" s="2" t="s">
        <v>11</v>
      </c>
      <c r="M1368" s="2" t="s">
        <v>132</v>
      </c>
      <c r="N1368" s="2" t="s">
        <v>268</v>
      </c>
      <c r="O1368" s="2"/>
      <c r="P1368" s="2">
        <v>0</v>
      </c>
      <c r="Q1368" s="2" t="s">
        <v>204</v>
      </c>
      <c r="R1368" s="2"/>
      <c r="S1368" s="2"/>
      <c r="T1368" s="2"/>
      <c r="U1368" s="2"/>
      <c r="V1368" s="2"/>
      <c r="W1368" s="2"/>
      <c r="X1368" s="2"/>
      <c r="Y1368" s="2">
        <v>607.13</v>
      </c>
      <c r="Z1368" s="2">
        <v>473.63</v>
      </c>
      <c r="AA1368" s="2">
        <v>133.5</v>
      </c>
      <c r="AB1368" s="2">
        <v>0.21988700937196318</v>
      </c>
      <c r="AC1368" s="2"/>
      <c r="AD1368" s="2">
        <v>12</v>
      </c>
      <c r="AE1368" s="2"/>
      <c r="AF1368" s="2"/>
      <c r="AG1368" s="2"/>
      <c r="AH1368" s="2">
        <v>133.5</v>
      </c>
      <c r="AI1368" s="2"/>
      <c r="AJ1368" s="2"/>
      <c r="AK1368" s="2"/>
      <c r="AL1368" s="2"/>
      <c r="AM1368" s="2"/>
      <c r="AN1368" s="2"/>
      <c r="AO1368" s="2"/>
      <c r="AP1368" s="2"/>
      <c r="AQ1368" s="3">
        <v>0</v>
      </c>
      <c r="AR1368" s="3">
        <v>0</v>
      </c>
      <c r="AS1368" s="3">
        <v>0</v>
      </c>
      <c r="AT1368" s="3">
        <v>0</v>
      </c>
      <c r="AU1368" s="3">
        <v>0</v>
      </c>
      <c r="AV1368" s="3">
        <v>0</v>
      </c>
      <c r="AW1368" s="3">
        <v>0</v>
      </c>
      <c r="AX1368" s="2"/>
      <c r="AY1368" s="2"/>
      <c r="AZ1368" s="2"/>
      <c r="BA1368" s="2"/>
      <c r="BB1368" s="2"/>
      <c r="BC1368" s="2">
        <v>0</v>
      </c>
      <c r="BD1368" s="2"/>
    </row>
    <row r="1369" spans="1:56" x14ac:dyDescent="0.3">
      <c r="A1369" s="2" t="s">
        <v>96</v>
      </c>
      <c r="B1369" s="2"/>
      <c r="C1369" s="2" t="s">
        <v>57</v>
      </c>
      <c r="D1369" s="2" t="s">
        <v>58</v>
      </c>
      <c r="E1369" s="2" t="s">
        <v>59</v>
      </c>
      <c r="F1369" s="2" t="s">
        <v>265</v>
      </c>
      <c r="G1369" s="2" t="s">
        <v>266</v>
      </c>
      <c r="H1369" s="2" t="s">
        <v>267</v>
      </c>
      <c r="I1369" s="2" t="s">
        <v>63</v>
      </c>
      <c r="J1369" s="2" t="s">
        <v>94</v>
      </c>
      <c r="K1369" s="2" t="s">
        <v>72</v>
      </c>
      <c r="L1369" s="2" t="s">
        <v>11</v>
      </c>
      <c r="M1369" s="2" t="s">
        <v>132</v>
      </c>
      <c r="N1369" s="2" t="s">
        <v>268</v>
      </c>
      <c r="O1369" s="2"/>
      <c r="P1369" s="2">
        <v>0</v>
      </c>
      <c r="Q1369" s="2" t="s">
        <v>204</v>
      </c>
      <c r="R1369" s="2"/>
      <c r="S1369" s="2"/>
      <c r="T1369" s="2"/>
      <c r="U1369" s="2"/>
      <c r="V1369" s="2"/>
      <c r="W1369" s="2"/>
      <c r="X1369" s="2"/>
      <c r="Y1369" s="2">
        <v>607.13</v>
      </c>
      <c r="Z1369" s="2">
        <v>473.63</v>
      </c>
      <c r="AA1369" s="2">
        <v>133.5</v>
      </c>
      <c r="AB1369" s="2">
        <v>0.21988700937196318</v>
      </c>
      <c r="AC1369" s="2"/>
      <c r="AD1369" s="2">
        <v>12</v>
      </c>
      <c r="AE1369" s="2"/>
      <c r="AF1369" s="2"/>
      <c r="AG1369" s="2"/>
      <c r="AH1369" s="2">
        <v>133.5</v>
      </c>
      <c r="AI1369" s="2"/>
      <c r="AJ1369" s="2"/>
      <c r="AK1369" s="2"/>
      <c r="AL1369" s="2"/>
      <c r="AM1369" s="2"/>
      <c r="AN1369" s="2"/>
      <c r="AO1369" s="2"/>
      <c r="AP1369" s="2"/>
      <c r="AQ1369" s="3">
        <v>0</v>
      </c>
      <c r="AR1369" s="3">
        <v>0</v>
      </c>
      <c r="AS1369" s="3">
        <v>0</v>
      </c>
      <c r="AT1369" s="3">
        <v>0</v>
      </c>
      <c r="AU1369" s="3">
        <v>0</v>
      </c>
      <c r="AV1369" s="3">
        <v>0</v>
      </c>
      <c r="AW1369" s="3">
        <v>0</v>
      </c>
      <c r="AX1369" s="2"/>
      <c r="AY1369" s="2"/>
      <c r="AZ1369" s="2"/>
      <c r="BA1369" s="2"/>
      <c r="BB1369" s="2"/>
      <c r="BC1369" s="2">
        <v>0</v>
      </c>
      <c r="BD1369" s="2"/>
    </row>
    <row r="1370" spans="1:56" x14ac:dyDescent="0.3">
      <c r="A1370" s="2" t="s">
        <v>97</v>
      </c>
      <c r="B1370" s="2"/>
      <c r="C1370" s="2" t="s">
        <v>57</v>
      </c>
      <c r="D1370" s="2" t="s">
        <v>58</v>
      </c>
      <c r="E1370" s="2" t="s">
        <v>59</v>
      </c>
      <c r="F1370" s="2" t="s">
        <v>265</v>
      </c>
      <c r="G1370" s="2" t="s">
        <v>266</v>
      </c>
      <c r="H1370" s="2" t="s">
        <v>267</v>
      </c>
      <c r="I1370" s="2" t="s">
        <v>63</v>
      </c>
      <c r="J1370" s="2" t="s">
        <v>94</v>
      </c>
      <c r="K1370" s="2" t="s">
        <v>74</v>
      </c>
      <c r="L1370" s="2" t="s">
        <v>11</v>
      </c>
      <c r="M1370" s="2" t="s">
        <v>132</v>
      </c>
      <c r="N1370" s="2" t="s">
        <v>268</v>
      </c>
      <c r="O1370" s="2"/>
      <c r="P1370" s="2">
        <v>0</v>
      </c>
      <c r="Q1370" s="2" t="s">
        <v>204</v>
      </c>
      <c r="R1370" s="2"/>
      <c r="S1370" s="2"/>
      <c r="T1370" s="2"/>
      <c r="U1370" s="2"/>
      <c r="V1370" s="2"/>
      <c r="W1370" s="2"/>
      <c r="X1370" s="2"/>
      <c r="Y1370" s="2">
        <v>607.13</v>
      </c>
      <c r="Z1370" s="2">
        <v>473.63</v>
      </c>
      <c r="AA1370" s="2">
        <v>133.5</v>
      </c>
      <c r="AB1370" s="2">
        <v>0.21988700937196318</v>
      </c>
      <c r="AC1370" s="2"/>
      <c r="AD1370" s="2">
        <v>12</v>
      </c>
      <c r="AE1370" s="2"/>
      <c r="AF1370" s="2"/>
      <c r="AG1370" s="2"/>
      <c r="AH1370" s="2">
        <v>133.5</v>
      </c>
      <c r="AI1370" s="2"/>
      <c r="AJ1370" s="2"/>
      <c r="AK1370" s="2"/>
      <c r="AL1370" s="2"/>
      <c r="AM1370" s="2"/>
      <c r="AN1370" s="2"/>
      <c r="AO1370" s="2"/>
      <c r="AP1370" s="2"/>
      <c r="AQ1370" s="3">
        <v>0</v>
      </c>
      <c r="AR1370" s="3">
        <v>0</v>
      </c>
      <c r="AS1370" s="3">
        <v>0</v>
      </c>
      <c r="AT1370" s="3">
        <v>0</v>
      </c>
      <c r="AU1370" s="3">
        <v>0</v>
      </c>
      <c r="AV1370" s="3">
        <v>0</v>
      </c>
      <c r="AW1370" s="3">
        <v>0</v>
      </c>
      <c r="AX1370" s="2"/>
      <c r="AY1370" s="2"/>
      <c r="AZ1370" s="2"/>
      <c r="BA1370" s="2"/>
      <c r="BB1370" s="2"/>
      <c r="BC1370" s="2">
        <v>0</v>
      </c>
      <c r="BD1370" s="2"/>
    </row>
    <row r="1371" spans="1:56" x14ac:dyDescent="0.3">
      <c r="A1371" s="2" t="s">
        <v>98</v>
      </c>
      <c r="B1371" s="2"/>
      <c r="C1371" s="2" t="s">
        <v>57</v>
      </c>
      <c r="D1371" s="2" t="s">
        <v>58</v>
      </c>
      <c r="E1371" s="2" t="s">
        <v>59</v>
      </c>
      <c r="F1371" s="2" t="s">
        <v>265</v>
      </c>
      <c r="G1371" s="2" t="s">
        <v>266</v>
      </c>
      <c r="H1371" s="2" t="s">
        <v>267</v>
      </c>
      <c r="I1371" s="2" t="s">
        <v>63</v>
      </c>
      <c r="J1371" s="2" t="s">
        <v>94</v>
      </c>
      <c r="K1371" s="2" t="s">
        <v>76</v>
      </c>
      <c r="L1371" s="2" t="s">
        <v>11</v>
      </c>
      <c r="M1371" s="2" t="s">
        <v>132</v>
      </c>
      <c r="N1371" s="2" t="s">
        <v>268</v>
      </c>
      <c r="O1371" s="2"/>
      <c r="P1371" s="2">
        <v>0</v>
      </c>
      <c r="Q1371" s="2" t="s">
        <v>204</v>
      </c>
      <c r="R1371" s="2"/>
      <c r="S1371" s="2"/>
      <c r="T1371" s="2"/>
      <c r="U1371" s="2"/>
      <c r="V1371" s="2"/>
      <c r="W1371" s="2"/>
      <c r="X1371" s="2"/>
      <c r="Y1371" s="2">
        <v>607.13</v>
      </c>
      <c r="Z1371" s="2">
        <v>473.63</v>
      </c>
      <c r="AA1371" s="2">
        <v>133.5</v>
      </c>
      <c r="AB1371" s="2">
        <v>0.21988700937196318</v>
      </c>
      <c r="AC1371" s="2"/>
      <c r="AD1371" s="2">
        <v>12</v>
      </c>
      <c r="AE1371" s="2"/>
      <c r="AF1371" s="2"/>
      <c r="AG1371" s="2"/>
      <c r="AH1371" s="2">
        <v>133.5</v>
      </c>
      <c r="AI1371" s="2"/>
      <c r="AJ1371" s="2"/>
      <c r="AK1371" s="2"/>
      <c r="AL1371" s="2"/>
      <c r="AM1371" s="2"/>
      <c r="AN1371" s="2"/>
      <c r="AO1371" s="2"/>
      <c r="AP1371" s="2"/>
      <c r="AQ1371" s="3">
        <v>0</v>
      </c>
      <c r="AR1371" s="3">
        <v>0</v>
      </c>
      <c r="AS1371" s="3">
        <v>0</v>
      </c>
      <c r="AT1371" s="3">
        <v>0</v>
      </c>
      <c r="AU1371" s="3">
        <v>0</v>
      </c>
      <c r="AV1371" s="3">
        <v>0</v>
      </c>
      <c r="AW1371" s="3">
        <v>0</v>
      </c>
      <c r="AX1371" s="2"/>
      <c r="AY1371" s="2"/>
      <c r="AZ1371" s="2"/>
      <c r="BA1371" s="2"/>
      <c r="BB1371" s="2"/>
      <c r="BC1371" s="2">
        <v>0</v>
      </c>
      <c r="BD1371" s="2"/>
    </row>
    <row r="1372" spans="1:56" x14ac:dyDescent="0.3">
      <c r="A1372" s="2" t="s">
        <v>99</v>
      </c>
      <c r="B1372" s="2"/>
      <c r="C1372" s="2" t="s">
        <v>57</v>
      </c>
      <c r="D1372" s="2" t="s">
        <v>58</v>
      </c>
      <c r="E1372" s="2" t="s">
        <v>59</v>
      </c>
      <c r="F1372" s="2" t="s">
        <v>265</v>
      </c>
      <c r="G1372" s="2" t="s">
        <v>266</v>
      </c>
      <c r="H1372" s="2" t="s">
        <v>267</v>
      </c>
      <c r="I1372" s="2" t="s">
        <v>63</v>
      </c>
      <c r="J1372" s="2" t="s">
        <v>94</v>
      </c>
      <c r="K1372" s="2" t="s">
        <v>78</v>
      </c>
      <c r="L1372" s="2" t="s">
        <v>11</v>
      </c>
      <c r="M1372" s="2" t="s">
        <v>132</v>
      </c>
      <c r="N1372" s="2" t="s">
        <v>268</v>
      </c>
      <c r="O1372" s="2"/>
      <c r="P1372" s="2">
        <v>0</v>
      </c>
      <c r="Q1372" s="2" t="s">
        <v>204</v>
      </c>
      <c r="R1372" s="2"/>
      <c r="S1372" s="2"/>
      <c r="T1372" s="2"/>
      <c r="U1372" s="2"/>
      <c r="V1372" s="2"/>
      <c r="W1372" s="2"/>
      <c r="X1372" s="2"/>
      <c r="Y1372" s="2">
        <v>607.13</v>
      </c>
      <c r="Z1372" s="2">
        <v>473.63</v>
      </c>
      <c r="AA1372" s="2">
        <v>133.5</v>
      </c>
      <c r="AB1372" s="2">
        <v>0.21988700937196318</v>
      </c>
      <c r="AC1372" s="2"/>
      <c r="AD1372" s="2">
        <v>12</v>
      </c>
      <c r="AE1372" s="2"/>
      <c r="AF1372" s="2"/>
      <c r="AG1372" s="2"/>
      <c r="AH1372" s="2">
        <v>133.5</v>
      </c>
      <c r="AI1372" s="2"/>
      <c r="AJ1372" s="2"/>
      <c r="AK1372" s="2"/>
      <c r="AL1372" s="2"/>
      <c r="AM1372" s="2"/>
      <c r="AN1372" s="2"/>
      <c r="AO1372" s="2"/>
      <c r="AP1372" s="2"/>
      <c r="AQ1372" s="3">
        <v>0</v>
      </c>
      <c r="AR1372" s="3">
        <v>0</v>
      </c>
      <c r="AS1372" s="3">
        <v>0</v>
      </c>
      <c r="AT1372" s="3">
        <v>0</v>
      </c>
      <c r="AU1372" s="3">
        <v>0</v>
      </c>
      <c r="AV1372" s="3">
        <v>0</v>
      </c>
      <c r="AW1372" s="3">
        <v>0</v>
      </c>
      <c r="AX1372" s="2"/>
      <c r="AY1372" s="2"/>
      <c r="AZ1372" s="2"/>
      <c r="BA1372" s="2"/>
      <c r="BB1372" s="2"/>
      <c r="BC1372" s="2">
        <v>0</v>
      </c>
      <c r="BD1372" s="2"/>
    </row>
    <row r="1373" spans="1:56" x14ac:dyDescent="0.3">
      <c r="A1373" s="2" t="s">
        <v>100</v>
      </c>
      <c r="B1373" s="2"/>
      <c r="C1373" s="2" t="s">
        <v>57</v>
      </c>
      <c r="D1373" s="2" t="s">
        <v>58</v>
      </c>
      <c r="E1373" s="2" t="s">
        <v>59</v>
      </c>
      <c r="F1373" s="2" t="s">
        <v>265</v>
      </c>
      <c r="G1373" s="2" t="s">
        <v>266</v>
      </c>
      <c r="H1373" s="2" t="s">
        <v>267</v>
      </c>
      <c r="I1373" s="2" t="s">
        <v>63</v>
      </c>
      <c r="J1373" s="2" t="s">
        <v>94</v>
      </c>
      <c r="K1373" s="2" t="s">
        <v>80</v>
      </c>
      <c r="L1373" s="2" t="s">
        <v>11</v>
      </c>
      <c r="M1373" s="2" t="s">
        <v>132</v>
      </c>
      <c r="N1373" s="2" t="s">
        <v>268</v>
      </c>
      <c r="O1373" s="2"/>
      <c r="P1373" s="2">
        <v>0</v>
      </c>
      <c r="Q1373" s="2" t="s">
        <v>204</v>
      </c>
      <c r="R1373" s="2"/>
      <c r="S1373" s="2"/>
      <c r="T1373" s="2"/>
      <c r="U1373" s="2"/>
      <c r="V1373" s="2"/>
      <c r="W1373" s="2"/>
      <c r="X1373" s="2"/>
      <c r="Y1373" s="2">
        <v>607.13</v>
      </c>
      <c r="Z1373" s="2">
        <v>473.63</v>
      </c>
      <c r="AA1373" s="2">
        <v>133.5</v>
      </c>
      <c r="AB1373" s="2">
        <v>0.21988700937196318</v>
      </c>
      <c r="AC1373" s="2"/>
      <c r="AD1373" s="2">
        <v>12</v>
      </c>
      <c r="AE1373" s="2"/>
      <c r="AF1373" s="2"/>
      <c r="AG1373" s="2"/>
      <c r="AH1373" s="2">
        <v>133.5</v>
      </c>
      <c r="AI1373" s="2"/>
      <c r="AJ1373" s="2"/>
      <c r="AK1373" s="2"/>
      <c r="AL1373" s="2"/>
      <c r="AM1373" s="2"/>
      <c r="AN1373" s="2"/>
      <c r="AO1373" s="2"/>
      <c r="AP1373" s="2"/>
      <c r="AQ1373" s="3">
        <v>0</v>
      </c>
      <c r="AR1373" s="3">
        <v>0</v>
      </c>
      <c r="AS1373" s="3">
        <v>0</v>
      </c>
      <c r="AT1373" s="3">
        <v>0</v>
      </c>
      <c r="AU1373" s="3">
        <v>0</v>
      </c>
      <c r="AV1373" s="3">
        <v>0</v>
      </c>
      <c r="AW1373" s="3">
        <v>0</v>
      </c>
      <c r="AX1373" s="2"/>
      <c r="AY1373" s="2"/>
      <c r="AZ1373" s="2"/>
      <c r="BA1373" s="2"/>
      <c r="BB1373" s="2"/>
      <c r="BC1373" s="2">
        <v>0</v>
      </c>
      <c r="BD1373" s="2"/>
    </row>
    <row r="1374" spans="1:56" x14ac:dyDescent="0.3">
      <c r="A1374" s="2" t="s">
        <v>101</v>
      </c>
      <c r="B1374" s="2"/>
      <c r="C1374" s="2" t="s">
        <v>57</v>
      </c>
      <c r="D1374" s="2" t="s">
        <v>58</v>
      </c>
      <c r="E1374" s="2" t="s">
        <v>59</v>
      </c>
      <c r="F1374" s="2" t="s">
        <v>265</v>
      </c>
      <c r="G1374" s="2" t="s">
        <v>266</v>
      </c>
      <c r="H1374" s="2" t="s">
        <v>267</v>
      </c>
      <c r="I1374" s="2" t="s">
        <v>63</v>
      </c>
      <c r="J1374" s="2" t="s">
        <v>94</v>
      </c>
      <c r="K1374" s="2" t="s">
        <v>82</v>
      </c>
      <c r="L1374" s="2" t="s">
        <v>11</v>
      </c>
      <c r="M1374" s="2" t="s">
        <v>132</v>
      </c>
      <c r="N1374" s="2" t="s">
        <v>268</v>
      </c>
      <c r="O1374" s="2"/>
      <c r="P1374" s="2">
        <v>0</v>
      </c>
      <c r="Q1374" s="2" t="s">
        <v>204</v>
      </c>
      <c r="R1374" s="2"/>
      <c r="S1374" s="2"/>
      <c r="T1374" s="2"/>
      <c r="U1374" s="2"/>
      <c r="V1374" s="2"/>
      <c r="W1374" s="2"/>
      <c r="X1374" s="2"/>
      <c r="Y1374" s="2">
        <v>607.13</v>
      </c>
      <c r="Z1374" s="2">
        <v>473.63</v>
      </c>
      <c r="AA1374" s="2">
        <v>133.5</v>
      </c>
      <c r="AB1374" s="2">
        <v>0.21988700937196318</v>
      </c>
      <c r="AC1374" s="2"/>
      <c r="AD1374" s="2">
        <v>12</v>
      </c>
      <c r="AE1374" s="2"/>
      <c r="AF1374" s="2"/>
      <c r="AG1374" s="2"/>
      <c r="AH1374" s="2">
        <v>133.5</v>
      </c>
      <c r="AI1374" s="2"/>
      <c r="AJ1374" s="2"/>
      <c r="AK1374" s="2"/>
      <c r="AL1374" s="2"/>
      <c r="AM1374" s="2"/>
      <c r="AN1374" s="2"/>
      <c r="AO1374" s="2"/>
      <c r="AP1374" s="2"/>
      <c r="AQ1374" s="3">
        <v>0</v>
      </c>
      <c r="AR1374" s="3">
        <v>0</v>
      </c>
      <c r="AS1374" s="3">
        <v>0</v>
      </c>
      <c r="AT1374" s="3">
        <v>0</v>
      </c>
      <c r="AU1374" s="3">
        <v>0</v>
      </c>
      <c r="AV1374" s="3">
        <v>0</v>
      </c>
      <c r="AW1374" s="3">
        <v>0</v>
      </c>
      <c r="AX1374" s="2"/>
      <c r="AY1374" s="2"/>
      <c r="AZ1374" s="2"/>
      <c r="BA1374" s="2"/>
      <c r="BB1374" s="2"/>
      <c r="BC1374" s="2">
        <v>0</v>
      </c>
      <c r="BD1374" s="2"/>
    </row>
    <row r="1375" spans="1:56" x14ac:dyDescent="0.3">
      <c r="A1375" s="2" t="s">
        <v>102</v>
      </c>
      <c r="B1375" s="2"/>
      <c r="C1375" s="2" t="s">
        <v>57</v>
      </c>
      <c r="D1375" s="2" t="s">
        <v>58</v>
      </c>
      <c r="E1375" s="2" t="s">
        <v>59</v>
      </c>
      <c r="F1375" s="2" t="s">
        <v>265</v>
      </c>
      <c r="G1375" s="2" t="s">
        <v>266</v>
      </c>
      <c r="H1375" s="2" t="s">
        <v>267</v>
      </c>
      <c r="I1375" s="2" t="s">
        <v>63</v>
      </c>
      <c r="J1375" s="2" t="s">
        <v>94</v>
      </c>
      <c r="K1375" s="2" t="s">
        <v>84</v>
      </c>
      <c r="L1375" s="2" t="s">
        <v>11</v>
      </c>
      <c r="M1375" s="2" t="s">
        <v>132</v>
      </c>
      <c r="N1375" s="2" t="s">
        <v>268</v>
      </c>
      <c r="O1375" s="2"/>
      <c r="P1375" s="2">
        <v>0</v>
      </c>
      <c r="Q1375" s="2" t="s">
        <v>204</v>
      </c>
      <c r="R1375" s="2"/>
      <c r="S1375" s="2"/>
      <c r="T1375" s="2"/>
      <c r="U1375" s="2"/>
      <c r="V1375" s="2"/>
      <c r="W1375" s="2"/>
      <c r="X1375" s="2"/>
      <c r="Y1375" s="2">
        <v>607.13</v>
      </c>
      <c r="Z1375" s="2">
        <v>473.63</v>
      </c>
      <c r="AA1375" s="2">
        <v>133.5</v>
      </c>
      <c r="AB1375" s="2">
        <v>0.21988700937196318</v>
      </c>
      <c r="AC1375" s="2"/>
      <c r="AD1375" s="2">
        <v>12</v>
      </c>
      <c r="AE1375" s="2"/>
      <c r="AF1375" s="2"/>
      <c r="AG1375" s="2"/>
      <c r="AH1375" s="2">
        <v>133.5</v>
      </c>
      <c r="AI1375" s="2"/>
      <c r="AJ1375" s="2"/>
      <c r="AK1375" s="2"/>
      <c r="AL1375" s="2"/>
      <c r="AM1375" s="2"/>
      <c r="AN1375" s="2"/>
      <c r="AO1375" s="2"/>
      <c r="AP1375" s="2"/>
      <c r="AQ1375" s="3">
        <v>0</v>
      </c>
      <c r="AR1375" s="3">
        <v>0</v>
      </c>
      <c r="AS1375" s="3">
        <v>0</v>
      </c>
      <c r="AT1375" s="3">
        <v>0</v>
      </c>
      <c r="AU1375" s="3">
        <v>0</v>
      </c>
      <c r="AV1375" s="3">
        <v>0</v>
      </c>
      <c r="AW1375" s="3">
        <v>0</v>
      </c>
      <c r="AX1375" s="2"/>
      <c r="AY1375" s="2"/>
      <c r="AZ1375" s="2"/>
      <c r="BA1375" s="2"/>
      <c r="BB1375" s="2"/>
      <c r="BC1375" s="2">
        <v>0</v>
      </c>
      <c r="BD1375" s="2"/>
    </row>
    <row r="1376" spans="1:56" x14ac:dyDescent="0.3">
      <c r="A1376" s="2" t="s">
        <v>103</v>
      </c>
      <c r="B1376" s="2"/>
      <c r="C1376" s="2" t="s">
        <v>57</v>
      </c>
      <c r="D1376" s="2" t="s">
        <v>58</v>
      </c>
      <c r="E1376" s="2" t="s">
        <v>59</v>
      </c>
      <c r="F1376" s="2" t="s">
        <v>265</v>
      </c>
      <c r="G1376" s="2" t="s">
        <v>266</v>
      </c>
      <c r="H1376" s="2" t="s">
        <v>267</v>
      </c>
      <c r="I1376" s="2" t="s">
        <v>63</v>
      </c>
      <c r="J1376" s="2" t="s">
        <v>94</v>
      </c>
      <c r="K1376" s="2" t="s">
        <v>86</v>
      </c>
      <c r="L1376" s="2" t="s">
        <v>11</v>
      </c>
      <c r="M1376" s="2" t="s">
        <v>132</v>
      </c>
      <c r="N1376" s="2" t="s">
        <v>268</v>
      </c>
      <c r="O1376" s="2"/>
      <c r="P1376" s="2">
        <v>0</v>
      </c>
      <c r="Q1376" s="2" t="s">
        <v>204</v>
      </c>
      <c r="R1376" s="2"/>
      <c r="S1376" s="2"/>
      <c r="T1376" s="2"/>
      <c r="U1376" s="2"/>
      <c r="V1376" s="2"/>
      <c r="W1376" s="2"/>
      <c r="X1376" s="2"/>
      <c r="Y1376" s="2">
        <v>607.13</v>
      </c>
      <c r="Z1376" s="2">
        <v>473.63</v>
      </c>
      <c r="AA1376" s="2">
        <v>133.5</v>
      </c>
      <c r="AB1376" s="2">
        <v>0.21988700937196318</v>
      </c>
      <c r="AC1376" s="2"/>
      <c r="AD1376" s="2">
        <v>12</v>
      </c>
      <c r="AE1376" s="2"/>
      <c r="AF1376" s="2"/>
      <c r="AG1376" s="2"/>
      <c r="AH1376" s="2">
        <v>133.5</v>
      </c>
      <c r="AI1376" s="2"/>
      <c r="AJ1376" s="2"/>
      <c r="AK1376" s="2"/>
      <c r="AL1376" s="2"/>
      <c r="AM1376" s="2"/>
      <c r="AN1376" s="2"/>
      <c r="AO1376" s="2"/>
      <c r="AP1376" s="2"/>
      <c r="AQ1376" s="3">
        <v>0</v>
      </c>
      <c r="AR1376" s="3">
        <v>0</v>
      </c>
      <c r="AS1376" s="3">
        <v>0</v>
      </c>
      <c r="AT1376" s="3">
        <v>0</v>
      </c>
      <c r="AU1376" s="3">
        <v>0</v>
      </c>
      <c r="AV1376" s="3">
        <v>0</v>
      </c>
      <c r="AW1376" s="3">
        <v>0</v>
      </c>
      <c r="AX1376" s="2"/>
      <c r="AY1376" s="2"/>
      <c r="AZ1376" s="2"/>
      <c r="BA1376" s="2"/>
      <c r="BB1376" s="2"/>
      <c r="BC1376" s="2">
        <v>0</v>
      </c>
      <c r="BD1376" s="2"/>
    </row>
    <row r="1377" spans="1:56" x14ac:dyDescent="0.3">
      <c r="A1377" s="2" t="s">
        <v>104</v>
      </c>
      <c r="B1377" s="2"/>
      <c r="C1377" s="2" t="s">
        <v>57</v>
      </c>
      <c r="D1377" s="2" t="s">
        <v>58</v>
      </c>
      <c r="E1377" s="2" t="s">
        <v>59</v>
      </c>
      <c r="F1377" s="2" t="s">
        <v>265</v>
      </c>
      <c r="G1377" s="2" t="s">
        <v>266</v>
      </c>
      <c r="H1377" s="2" t="s">
        <v>267</v>
      </c>
      <c r="I1377" s="2" t="s">
        <v>63</v>
      </c>
      <c r="J1377" s="2" t="s">
        <v>94</v>
      </c>
      <c r="K1377" s="2" t="s">
        <v>88</v>
      </c>
      <c r="L1377" s="2" t="s">
        <v>11</v>
      </c>
      <c r="M1377" s="2" t="s">
        <v>132</v>
      </c>
      <c r="N1377" s="2" t="s">
        <v>268</v>
      </c>
      <c r="O1377" s="2"/>
      <c r="P1377" s="2">
        <v>0</v>
      </c>
      <c r="Q1377" s="2" t="s">
        <v>204</v>
      </c>
      <c r="R1377" s="2"/>
      <c r="S1377" s="2"/>
      <c r="T1377" s="2"/>
      <c r="U1377" s="2"/>
      <c r="V1377" s="2"/>
      <c r="W1377" s="2"/>
      <c r="X1377" s="2"/>
      <c r="Y1377" s="2">
        <v>607.13</v>
      </c>
      <c r="Z1377" s="2">
        <v>473.63</v>
      </c>
      <c r="AA1377" s="2">
        <v>133.5</v>
      </c>
      <c r="AB1377" s="2">
        <v>0.21988700937196318</v>
      </c>
      <c r="AC1377" s="2"/>
      <c r="AD1377" s="2">
        <v>12</v>
      </c>
      <c r="AE1377" s="2"/>
      <c r="AF1377" s="2"/>
      <c r="AG1377" s="2"/>
      <c r="AH1377" s="2">
        <v>133.5</v>
      </c>
      <c r="AI1377" s="2"/>
      <c r="AJ1377" s="2"/>
      <c r="AK1377" s="2"/>
      <c r="AL1377" s="2"/>
      <c r="AM1377" s="2"/>
      <c r="AN1377" s="2"/>
      <c r="AO1377" s="2"/>
      <c r="AP1377" s="2"/>
      <c r="AQ1377" s="3">
        <v>0</v>
      </c>
      <c r="AR1377" s="3">
        <v>0</v>
      </c>
      <c r="AS1377" s="3">
        <v>0</v>
      </c>
      <c r="AT1377" s="3">
        <v>0</v>
      </c>
      <c r="AU1377" s="3">
        <v>0</v>
      </c>
      <c r="AV1377" s="3">
        <v>0</v>
      </c>
      <c r="AW1377" s="3">
        <v>0</v>
      </c>
      <c r="AX1377" s="2"/>
      <c r="AY1377" s="2"/>
      <c r="AZ1377" s="2"/>
      <c r="BA1377" s="2"/>
      <c r="BB1377" s="2"/>
      <c r="BC1377" s="2">
        <v>0</v>
      </c>
      <c r="BD1377" s="2"/>
    </row>
    <row r="1378" spans="1:56" x14ac:dyDescent="0.3">
      <c r="A1378" s="2" t="s">
        <v>105</v>
      </c>
      <c r="B1378" s="2"/>
      <c r="C1378" s="2" t="s">
        <v>57</v>
      </c>
      <c r="D1378" s="2" t="s">
        <v>58</v>
      </c>
      <c r="E1378" s="2" t="s">
        <v>59</v>
      </c>
      <c r="F1378" s="2" t="s">
        <v>265</v>
      </c>
      <c r="G1378" s="2" t="s">
        <v>266</v>
      </c>
      <c r="H1378" s="2" t="s">
        <v>267</v>
      </c>
      <c r="I1378" s="2" t="s">
        <v>63</v>
      </c>
      <c r="J1378" s="2" t="s">
        <v>94</v>
      </c>
      <c r="K1378" s="2" t="s">
        <v>90</v>
      </c>
      <c r="L1378" s="2" t="s">
        <v>11</v>
      </c>
      <c r="M1378" s="2" t="s">
        <v>132</v>
      </c>
      <c r="N1378" s="2" t="s">
        <v>268</v>
      </c>
      <c r="O1378" s="2"/>
      <c r="P1378" s="2">
        <v>0</v>
      </c>
      <c r="Q1378" s="2" t="s">
        <v>204</v>
      </c>
      <c r="R1378" s="2"/>
      <c r="S1378" s="2"/>
      <c r="T1378" s="2"/>
      <c r="U1378" s="2"/>
      <c r="V1378" s="2"/>
      <c r="W1378" s="2"/>
      <c r="X1378" s="2"/>
      <c r="Y1378" s="2">
        <v>607.13</v>
      </c>
      <c r="Z1378" s="2">
        <v>473.63</v>
      </c>
      <c r="AA1378" s="2">
        <v>133.5</v>
      </c>
      <c r="AB1378" s="2">
        <v>0.21988700937196318</v>
      </c>
      <c r="AC1378" s="2"/>
      <c r="AD1378" s="2">
        <v>12</v>
      </c>
      <c r="AE1378" s="2"/>
      <c r="AF1378" s="2"/>
      <c r="AG1378" s="2"/>
      <c r="AH1378" s="2">
        <v>133.5</v>
      </c>
      <c r="AI1378" s="2"/>
      <c r="AJ1378" s="2"/>
      <c r="AK1378" s="2"/>
      <c r="AL1378" s="2"/>
      <c r="AM1378" s="2"/>
      <c r="AN1378" s="2"/>
      <c r="AO1378" s="2"/>
      <c r="AP1378" s="2"/>
      <c r="AQ1378" s="3">
        <v>0</v>
      </c>
      <c r="AR1378" s="3">
        <v>0</v>
      </c>
      <c r="AS1378" s="3">
        <v>0</v>
      </c>
      <c r="AT1378" s="3">
        <v>0</v>
      </c>
      <c r="AU1378" s="3">
        <v>0</v>
      </c>
      <c r="AV1378" s="3">
        <v>0</v>
      </c>
      <c r="AW1378" s="3">
        <v>0</v>
      </c>
      <c r="AX1378" s="2"/>
      <c r="AY1378" s="2"/>
      <c r="AZ1378" s="2"/>
      <c r="BA1378" s="2"/>
      <c r="BB1378" s="2"/>
      <c r="BC1378" s="2">
        <v>0</v>
      </c>
      <c r="BD1378" s="2"/>
    </row>
    <row r="1379" spans="1:56" x14ac:dyDescent="0.3">
      <c r="A1379" s="2" t="s">
        <v>106</v>
      </c>
      <c r="B1379" s="2"/>
      <c r="C1379" s="2" t="s">
        <v>57</v>
      </c>
      <c r="D1379" s="2" t="s">
        <v>58</v>
      </c>
      <c r="E1379" s="2" t="s">
        <v>59</v>
      </c>
      <c r="F1379" s="2" t="s">
        <v>265</v>
      </c>
      <c r="G1379" s="2" t="s">
        <v>266</v>
      </c>
      <c r="H1379" s="2" t="s">
        <v>267</v>
      </c>
      <c r="I1379" s="2" t="s">
        <v>63</v>
      </c>
      <c r="J1379" s="2" t="s">
        <v>94</v>
      </c>
      <c r="K1379" s="2" t="s">
        <v>92</v>
      </c>
      <c r="L1379" s="2" t="s">
        <v>11</v>
      </c>
      <c r="M1379" s="2" t="s">
        <v>132</v>
      </c>
      <c r="N1379" s="2" t="s">
        <v>268</v>
      </c>
      <c r="O1379" s="2"/>
      <c r="P1379" s="2">
        <v>0</v>
      </c>
      <c r="Q1379" s="2" t="s">
        <v>204</v>
      </c>
      <c r="R1379" s="2"/>
      <c r="S1379" s="2"/>
      <c r="T1379" s="2"/>
      <c r="U1379" s="2"/>
      <c r="V1379" s="2"/>
      <c r="W1379" s="2"/>
      <c r="X1379" s="2"/>
      <c r="Y1379" s="2">
        <v>607.13</v>
      </c>
      <c r="Z1379" s="2">
        <v>473.63</v>
      </c>
      <c r="AA1379" s="2">
        <v>133.5</v>
      </c>
      <c r="AB1379" s="2">
        <v>0.21988700937196318</v>
      </c>
      <c r="AC1379" s="2"/>
      <c r="AD1379" s="2">
        <v>12</v>
      </c>
      <c r="AE1379" s="2"/>
      <c r="AF1379" s="2"/>
      <c r="AG1379" s="2"/>
      <c r="AH1379" s="2">
        <v>133.5</v>
      </c>
      <c r="AI1379" s="2"/>
      <c r="AJ1379" s="2"/>
      <c r="AK1379" s="2"/>
      <c r="AL1379" s="2"/>
      <c r="AM1379" s="2"/>
      <c r="AN1379" s="2"/>
      <c r="AO1379" s="2"/>
      <c r="AP1379" s="2"/>
      <c r="AQ1379" s="3">
        <v>0</v>
      </c>
      <c r="AR1379" s="3">
        <v>0</v>
      </c>
      <c r="AS1379" s="3">
        <v>0</v>
      </c>
      <c r="AT1379" s="3">
        <v>0</v>
      </c>
      <c r="AU1379" s="3">
        <v>0</v>
      </c>
      <c r="AV1379" s="3">
        <v>0</v>
      </c>
      <c r="AW1379" s="3">
        <v>0</v>
      </c>
      <c r="AX1379" s="2"/>
      <c r="AY1379" s="2"/>
      <c r="AZ1379" s="2"/>
      <c r="BA1379" s="2"/>
      <c r="BB1379" s="2"/>
      <c r="BC1379" s="2">
        <v>0</v>
      </c>
      <c r="BD1379" s="2"/>
    </row>
    <row r="1380" spans="1:56" x14ac:dyDescent="0.3">
      <c r="A1380" s="2" t="s">
        <v>56</v>
      </c>
      <c r="B1380" s="2"/>
      <c r="C1380" s="2" t="s">
        <v>57</v>
      </c>
      <c r="D1380" s="2" t="s">
        <v>58</v>
      </c>
      <c r="E1380" s="2" t="s">
        <v>59</v>
      </c>
      <c r="F1380" s="2" t="s">
        <v>269</v>
      </c>
      <c r="G1380" s="2" t="s">
        <v>270</v>
      </c>
      <c r="H1380" s="2" t="s">
        <v>271</v>
      </c>
      <c r="I1380" s="2" t="s">
        <v>63</v>
      </c>
      <c r="J1380" s="2" t="s">
        <v>64</v>
      </c>
      <c r="K1380" s="2" t="s">
        <v>65</v>
      </c>
      <c r="L1380" s="2" t="s">
        <v>11</v>
      </c>
      <c r="M1380" s="2" t="s">
        <v>259</v>
      </c>
      <c r="N1380" s="2" t="s">
        <v>272</v>
      </c>
      <c r="O1380" s="2"/>
      <c r="P1380" s="2">
        <v>0</v>
      </c>
      <c r="Q1380" s="2" t="s">
        <v>68</v>
      </c>
      <c r="R1380" s="2"/>
      <c r="S1380" s="2"/>
      <c r="T1380" s="2"/>
      <c r="U1380" s="2"/>
      <c r="V1380" s="2"/>
      <c r="W1380" s="2"/>
      <c r="X1380" s="2"/>
      <c r="Y1380" s="2">
        <v>4925.6987789419818</v>
      </c>
      <c r="Z1380" s="2">
        <v>3788.9990607246009</v>
      </c>
      <c r="AA1380" s="2">
        <v>1136.6997182173809</v>
      </c>
      <c r="AB1380" s="2">
        <v>0.23076923076923087</v>
      </c>
      <c r="AC1380" s="2"/>
      <c r="AD1380" s="2">
        <v>4</v>
      </c>
      <c r="AE1380" s="2"/>
      <c r="AF1380" s="2"/>
      <c r="AG1380" s="2"/>
      <c r="AH1380" s="2">
        <v>1136.6997182173809</v>
      </c>
      <c r="AI1380" s="2"/>
      <c r="AJ1380" s="2"/>
      <c r="AK1380" s="2"/>
      <c r="AL1380" s="2"/>
      <c r="AM1380" s="2"/>
      <c r="AN1380" s="2"/>
      <c r="AO1380" s="2"/>
      <c r="AP1380" s="2"/>
      <c r="AQ1380" s="3">
        <v>0</v>
      </c>
      <c r="AR1380" s="3">
        <v>0</v>
      </c>
      <c r="AS1380" s="3">
        <v>0</v>
      </c>
      <c r="AT1380" s="3">
        <v>0</v>
      </c>
      <c r="AU1380" s="3">
        <v>0</v>
      </c>
      <c r="AV1380" s="3">
        <v>0</v>
      </c>
      <c r="AW1380" s="3">
        <v>0</v>
      </c>
      <c r="AX1380" s="2"/>
      <c r="AY1380" s="2"/>
      <c r="AZ1380" s="2"/>
      <c r="BA1380" s="2"/>
      <c r="BB1380" s="2"/>
      <c r="BC1380" s="2">
        <v>0</v>
      </c>
      <c r="BD1380" s="2"/>
    </row>
    <row r="1381" spans="1:56" x14ac:dyDescent="0.3">
      <c r="A1381" s="2" t="s">
        <v>69</v>
      </c>
      <c r="B1381" s="2"/>
      <c r="C1381" s="2" t="s">
        <v>57</v>
      </c>
      <c r="D1381" s="2" t="s">
        <v>58</v>
      </c>
      <c r="E1381" s="2" t="s">
        <v>59</v>
      </c>
      <c r="F1381" s="2" t="s">
        <v>269</v>
      </c>
      <c r="G1381" s="2" t="s">
        <v>270</v>
      </c>
      <c r="H1381" s="2" t="s">
        <v>271</v>
      </c>
      <c r="I1381" s="2" t="s">
        <v>63</v>
      </c>
      <c r="J1381" s="2" t="s">
        <v>64</v>
      </c>
      <c r="K1381" s="2" t="s">
        <v>70</v>
      </c>
      <c r="L1381" s="2" t="s">
        <v>11</v>
      </c>
      <c r="M1381" s="2" t="s">
        <v>259</v>
      </c>
      <c r="N1381" s="2" t="s">
        <v>272</v>
      </c>
      <c r="O1381" s="2"/>
      <c r="P1381" s="2">
        <v>0</v>
      </c>
      <c r="Q1381" s="2" t="s">
        <v>68</v>
      </c>
      <c r="R1381" s="2"/>
      <c r="S1381" s="2"/>
      <c r="T1381" s="2"/>
      <c r="U1381" s="2"/>
      <c r="V1381" s="2"/>
      <c r="W1381" s="2"/>
      <c r="X1381" s="2"/>
      <c r="Y1381" s="2">
        <v>4925.6987789419818</v>
      </c>
      <c r="Z1381" s="2">
        <v>3788.9990607246009</v>
      </c>
      <c r="AA1381" s="2">
        <v>1136.6997182173809</v>
      </c>
      <c r="AB1381" s="2">
        <v>0.23076923076923087</v>
      </c>
      <c r="AC1381" s="2"/>
      <c r="AD1381" s="2">
        <v>4</v>
      </c>
      <c r="AE1381" s="2"/>
      <c r="AF1381" s="2"/>
      <c r="AG1381" s="2"/>
      <c r="AH1381" s="2">
        <v>1136.6997182173809</v>
      </c>
      <c r="AI1381" s="2"/>
      <c r="AJ1381" s="2"/>
      <c r="AK1381" s="2"/>
      <c r="AL1381" s="2"/>
      <c r="AM1381" s="2"/>
      <c r="AN1381" s="2"/>
      <c r="AO1381" s="2"/>
      <c r="AP1381" s="2"/>
      <c r="AQ1381" s="3">
        <v>0</v>
      </c>
      <c r="AR1381" s="3">
        <v>0</v>
      </c>
      <c r="AS1381" s="3">
        <v>0</v>
      </c>
      <c r="AT1381" s="3">
        <v>0</v>
      </c>
      <c r="AU1381" s="3">
        <v>0</v>
      </c>
      <c r="AV1381" s="3">
        <v>0</v>
      </c>
      <c r="AW1381" s="3">
        <v>0</v>
      </c>
      <c r="AX1381" s="2"/>
      <c r="AY1381" s="2"/>
      <c r="AZ1381" s="2"/>
      <c r="BA1381" s="2"/>
      <c r="BB1381" s="2"/>
      <c r="BC1381" s="2">
        <v>0</v>
      </c>
      <c r="BD1381" s="2"/>
    </row>
    <row r="1382" spans="1:56" x14ac:dyDescent="0.3">
      <c r="A1382" s="2" t="s">
        <v>71</v>
      </c>
      <c r="B1382" s="2"/>
      <c r="C1382" s="2" t="s">
        <v>57</v>
      </c>
      <c r="D1382" s="2" t="s">
        <v>58</v>
      </c>
      <c r="E1382" s="2" t="s">
        <v>59</v>
      </c>
      <c r="F1382" s="2" t="s">
        <v>269</v>
      </c>
      <c r="G1382" s="2" t="s">
        <v>270</v>
      </c>
      <c r="H1382" s="2" t="s">
        <v>271</v>
      </c>
      <c r="I1382" s="2" t="s">
        <v>63</v>
      </c>
      <c r="J1382" s="2" t="s">
        <v>64</v>
      </c>
      <c r="K1382" s="2" t="s">
        <v>72</v>
      </c>
      <c r="L1382" s="2" t="s">
        <v>11</v>
      </c>
      <c r="M1382" s="2" t="s">
        <v>259</v>
      </c>
      <c r="N1382" s="2" t="s">
        <v>272</v>
      </c>
      <c r="O1382" s="2"/>
      <c r="P1382" s="2">
        <v>0</v>
      </c>
      <c r="Q1382" s="2" t="s">
        <v>68</v>
      </c>
      <c r="R1382" s="2"/>
      <c r="S1382" s="2"/>
      <c r="T1382" s="2"/>
      <c r="U1382" s="2"/>
      <c r="V1382" s="2"/>
      <c r="W1382" s="2"/>
      <c r="X1382" s="2"/>
      <c r="Y1382" s="2">
        <v>4925.6987789419818</v>
      </c>
      <c r="Z1382" s="2">
        <v>3788.9990607246009</v>
      </c>
      <c r="AA1382" s="2">
        <v>1136.6997182173809</v>
      </c>
      <c r="AB1382" s="2">
        <v>0.23076923076923087</v>
      </c>
      <c r="AC1382" s="2"/>
      <c r="AD1382" s="2">
        <v>4</v>
      </c>
      <c r="AE1382" s="2"/>
      <c r="AF1382" s="2"/>
      <c r="AG1382" s="2"/>
      <c r="AH1382" s="2">
        <v>1136.6997182173809</v>
      </c>
      <c r="AI1382" s="2"/>
      <c r="AJ1382" s="2"/>
      <c r="AK1382" s="2"/>
      <c r="AL1382" s="2"/>
      <c r="AM1382" s="2"/>
      <c r="AN1382" s="2"/>
      <c r="AO1382" s="2"/>
      <c r="AP1382" s="2"/>
      <c r="AQ1382" s="3">
        <v>0</v>
      </c>
      <c r="AR1382" s="3">
        <v>0</v>
      </c>
      <c r="AS1382" s="3">
        <v>0</v>
      </c>
      <c r="AT1382" s="3">
        <v>0</v>
      </c>
      <c r="AU1382" s="3">
        <v>0</v>
      </c>
      <c r="AV1382" s="3">
        <v>0</v>
      </c>
      <c r="AW1382" s="3">
        <v>0</v>
      </c>
      <c r="AX1382" s="2"/>
      <c r="AY1382" s="2"/>
      <c r="AZ1382" s="2"/>
      <c r="BA1382" s="2"/>
      <c r="BB1382" s="2"/>
      <c r="BC1382" s="2">
        <v>0</v>
      </c>
      <c r="BD1382" s="2"/>
    </row>
    <row r="1383" spans="1:56" x14ac:dyDescent="0.3">
      <c r="A1383" s="2" t="s">
        <v>73</v>
      </c>
      <c r="B1383" s="2"/>
      <c r="C1383" s="2" t="s">
        <v>57</v>
      </c>
      <c r="D1383" s="2" t="s">
        <v>58</v>
      </c>
      <c r="E1383" s="2" t="s">
        <v>59</v>
      </c>
      <c r="F1383" s="2" t="s">
        <v>269</v>
      </c>
      <c r="G1383" s="2" t="s">
        <v>270</v>
      </c>
      <c r="H1383" s="2" t="s">
        <v>271</v>
      </c>
      <c r="I1383" s="2" t="s">
        <v>63</v>
      </c>
      <c r="J1383" s="2" t="s">
        <v>64</v>
      </c>
      <c r="K1383" s="2" t="s">
        <v>74</v>
      </c>
      <c r="L1383" s="2" t="s">
        <v>11</v>
      </c>
      <c r="M1383" s="2" t="s">
        <v>259</v>
      </c>
      <c r="N1383" s="2" t="s">
        <v>272</v>
      </c>
      <c r="O1383" s="2"/>
      <c r="P1383" s="2">
        <v>0</v>
      </c>
      <c r="Q1383" s="2" t="s">
        <v>68</v>
      </c>
      <c r="R1383" s="2"/>
      <c r="S1383" s="2"/>
      <c r="T1383" s="2"/>
      <c r="U1383" s="2"/>
      <c r="V1383" s="2"/>
      <c r="W1383" s="2"/>
      <c r="X1383" s="2"/>
      <c r="Y1383" s="2">
        <v>4925.6987789419818</v>
      </c>
      <c r="Z1383" s="2">
        <v>3788.9990607246009</v>
      </c>
      <c r="AA1383" s="2">
        <v>1136.6997182173809</v>
      </c>
      <c r="AB1383" s="2">
        <v>0.23076923076923087</v>
      </c>
      <c r="AC1383" s="2"/>
      <c r="AD1383" s="2">
        <v>4</v>
      </c>
      <c r="AE1383" s="2"/>
      <c r="AF1383" s="2"/>
      <c r="AG1383" s="2"/>
      <c r="AH1383" s="2">
        <v>1136.6997182173809</v>
      </c>
      <c r="AI1383" s="2"/>
      <c r="AJ1383" s="2"/>
      <c r="AK1383" s="2"/>
      <c r="AL1383" s="2"/>
      <c r="AM1383" s="2"/>
      <c r="AN1383" s="2"/>
      <c r="AO1383" s="2"/>
      <c r="AP1383" s="2"/>
      <c r="AQ1383" s="3">
        <v>0</v>
      </c>
      <c r="AR1383" s="3">
        <v>0</v>
      </c>
      <c r="AS1383" s="3">
        <v>0</v>
      </c>
      <c r="AT1383" s="3">
        <v>0</v>
      </c>
      <c r="AU1383" s="3">
        <v>0</v>
      </c>
      <c r="AV1383" s="3">
        <v>0</v>
      </c>
      <c r="AW1383" s="3">
        <v>0</v>
      </c>
      <c r="AX1383" s="2"/>
      <c r="AY1383" s="2"/>
      <c r="AZ1383" s="2"/>
      <c r="BA1383" s="2"/>
      <c r="BB1383" s="2"/>
      <c r="BC1383" s="2">
        <v>0</v>
      </c>
      <c r="BD1383" s="2"/>
    </row>
    <row r="1384" spans="1:56" x14ac:dyDescent="0.3">
      <c r="A1384" s="2" t="s">
        <v>75</v>
      </c>
      <c r="B1384" s="2"/>
      <c r="C1384" s="2" t="s">
        <v>57</v>
      </c>
      <c r="D1384" s="2" t="s">
        <v>58</v>
      </c>
      <c r="E1384" s="2" t="s">
        <v>59</v>
      </c>
      <c r="F1384" s="2" t="s">
        <v>269</v>
      </c>
      <c r="G1384" s="2" t="s">
        <v>270</v>
      </c>
      <c r="H1384" s="2" t="s">
        <v>271</v>
      </c>
      <c r="I1384" s="2" t="s">
        <v>63</v>
      </c>
      <c r="J1384" s="2" t="s">
        <v>64</v>
      </c>
      <c r="K1384" s="2" t="s">
        <v>76</v>
      </c>
      <c r="L1384" s="2" t="s">
        <v>11</v>
      </c>
      <c r="M1384" s="2" t="s">
        <v>259</v>
      </c>
      <c r="N1384" s="2" t="s">
        <v>272</v>
      </c>
      <c r="O1384" s="2"/>
      <c r="P1384" s="2">
        <v>0</v>
      </c>
      <c r="Q1384" s="2" t="s">
        <v>68</v>
      </c>
      <c r="R1384" s="2"/>
      <c r="S1384" s="2"/>
      <c r="T1384" s="2"/>
      <c r="U1384" s="2"/>
      <c r="V1384" s="2"/>
      <c r="W1384" s="2"/>
      <c r="X1384" s="2"/>
      <c r="Y1384" s="2">
        <v>4925.6987789419818</v>
      </c>
      <c r="Z1384" s="2">
        <v>3788.9990607246009</v>
      </c>
      <c r="AA1384" s="2">
        <v>1136.6997182173809</v>
      </c>
      <c r="AB1384" s="2">
        <v>0.23076923076923087</v>
      </c>
      <c r="AC1384" s="2"/>
      <c r="AD1384" s="2">
        <v>4</v>
      </c>
      <c r="AE1384" s="2"/>
      <c r="AF1384" s="2"/>
      <c r="AG1384" s="2"/>
      <c r="AH1384" s="2">
        <v>1136.6997182173809</v>
      </c>
      <c r="AI1384" s="2"/>
      <c r="AJ1384" s="2"/>
      <c r="AK1384" s="2"/>
      <c r="AL1384" s="2"/>
      <c r="AM1384" s="2"/>
      <c r="AN1384" s="2"/>
      <c r="AO1384" s="2"/>
      <c r="AP1384" s="2"/>
      <c r="AQ1384" s="3">
        <v>0</v>
      </c>
      <c r="AR1384" s="3">
        <v>0</v>
      </c>
      <c r="AS1384" s="3">
        <v>0</v>
      </c>
      <c r="AT1384" s="3">
        <v>0</v>
      </c>
      <c r="AU1384" s="3">
        <v>0</v>
      </c>
      <c r="AV1384" s="3">
        <v>0</v>
      </c>
      <c r="AW1384" s="3">
        <v>0</v>
      </c>
      <c r="AX1384" s="2"/>
      <c r="AY1384" s="2"/>
      <c r="AZ1384" s="2"/>
      <c r="BA1384" s="2"/>
      <c r="BB1384" s="2"/>
      <c r="BC1384" s="2">
        <v>0</v>
      </c>
      <c r="BD1384" s="2"/>
    </row>
    <row r="1385" spans="1:56" x14ac:dyDescent="0.3">
      <c r="A1385" s="2" t="s">
        <v>77</v>
      </c>
      <c r="B1385" s="2"/>
      <c r="C1385" s="2" t="s">
        <v>57</v>
      </c>
      <c r="D1385" s="2" t="s">
        <v>58</v>
      </c>
      <c r="E1385" s="2" t="s">
        <v>59</v>
      </c>
      <c r="F1385" s="2" t="s">
        <v>269</v>
      </c>
      <c r="G1385" s="2" t="s">
        <v>270</v>
      </c>
      <c r="H1385" s="2" t="s">
        <v>271</v>
      </c>
      <c r="I1385" s="2" t="s">
        <v>63</v>
      </c>
      <c r="J1385" s="2" t="s">
        <v>64</v>
      </c>
      <c r="K1385" s="2" t="s">
        <v>78</v>
      </c>
      <c r="L1385" s="2" t="s">
        <v>11</v>
      </c>
      <c r="M1385" s="2" t="s">
        <v>259</v>
      </c>
      <c r="N1385" s="2" t="s">
        <v>272</v>
      </c>
      <c r="O1385" s="2"/>
      <c r="P1385" s="2">
        <v>0</v>
      </c>
      <c r="Q1385" s="2" t="s">
        <v>68</v>
      </c>
      <c r="R1385" s="2"/>
      <c r="S1385" s="2"/>
      <c r="T1385" s="2"/>
      <c r="U1385" s="2"/>
      <c r="V1385" s="2"/>
      <c r="W1385" s="2"/>
      <c r="X1385" s="2"/>
      <c r="Y1385" s="2">
        <v>4925.6987789419818</v>
      </c>
      <c r="Z1385" s="2">
        <v>3788.9990607246009</v>
      </c>
      <c r="AA1385" s="2">
        <v>1136.6997182173809</v>
      </c>
      <c r="AB1385" s="2">
        <v>0.23076923076923087</v>
      </c>
      <c r="AC1385" s="2"/>
      <c r="AD1385" s="2">
        <v>4</v>
      </c>
      <c r="AE1385" s="2"/>
      <c r="AF1385" s="2"/>
      <c r="AG1385" s="2"/>
      <c r="AH1385" s="2">
        <v>1136.6997182173809</v>
      </c>
      <c r="AI1385" s="2"/>
      <c r="AJ1385" s="2"/>
      <c r="AK1385" s="2"/>
      <c r="AL1385" s="2"/>
      <c r="AM1385" s="2"/>
      <c r="AN1385" s="2"/>
      <c r="AO1385" s="2"/>
      <c r="AP1385" s="2"/>
      <c r="AQ1385" s="3">
        <v>0</v>
      </c>
      <c r="AR1385" s="3">
        <v>0</v>
      </c>
      <c r="AS1385" s="3">
        <v>0</v>
      </c>
      <c r="AT1385" s="3">
        <v>0</v>
      </c>
      <c r="AU1385" s="3">
        <v>0</v>
      </c>
      <c r="AV1385" s="3">
        <v>0</v>
      </c>
      <c r="AW1385" s="3">
        <v>0</v>
      </c>
      <c r="AX1385" s="2"/>
      <c r="AY1385" s="2"/>
      <c r="AZ1385" s="2"/>
      <c r="BA1385" s="2"/>
      <c r="BB1385" s="2"/>
      <c r="BC1385" s="2">
        <v>0</v>
      </c>
      <c r="BD1385" s="2"/>
    </row>
    <row r="1386" spans="1:56" x14ac:dyDescent="0.3">
      <c r="A1386" s="2" t="s">
        <v>79</v>
      </c>
      <c r="B1386" s="2"/>
      <c r="C1386" s="2" t="s">
        <v>57</v>
      </c>
      <c r="D1386" s="2" t="s">
        <v>58</v>
      </c>
      <c r="E1386" s="2" t="s">
        <v>59</v>
      </c>
      <c r="F1386" s="2" t="s">
        <v>269</v>
      </c>
      <c r="G1386" s="2" t="s">
        <v>270</v>
      </c>
      <c r="H1386" s="2" t="s">
        <v>271</v>
      </c>
      <c r="I1386" s="2" t="s">
        <v>63</v>
      </c>
      <c r="J1386" s="2" t="s">
        <v>64</v>
      </c>
      <c r="K1386" s="2" t="s">
        <v>80</v>
      </c>
      <c r="L1386" s="2" t="s">
        <v>11</v>
      </c>
      <c r="M1386" s="2" t="s">
        <v>259</v>
      </c>
      <c r="N1386" s="2" t="s">
        <v>272</v>
      </c>
      <c r="O1386" s="2"/>
      <c r="P1386" s="2">
        <v>0</v>
      </c>
      <c r="Q1386" s="2" t="s">
        <v>68</v>
      </c>
      <c r="R1386" s="2"/>
      <c r="S1386" s="2"/>
      <c r="T1386" s="2"/>
      <c r="U1386" s="2"/>
      <c r="V1386" s="2"/>
      <c r="W1386" s="2"/>
      <c r="X1386" s="2"/>
      <c r="Y1386" s="2">
        <v>4925.6987789419818</v>
      </c>
      <c r="Z1386" s="2">
        <v>3788.9990607246009</v>
      </c>
      <c r="AA1386" s="2">
        <v>1136.6997182173809</v>
      </c>
      <c r="AB1386" s="2">
        <v>0.23076923076923087</v>
      </c>
      <c r="AC1386" s="2"/>
      <c r="AD1386" s="2">
        <v>4</v>
      </c>
      <c r="AE1386" s="2"/>
      <c r="AF1386" s="2"/>
      <c r="AG1386" s="2"/>
      <c r="AH1386" s="2">
        <v>1136.6997182173809</v>
      </c>
      <c r="AI1386" s="2"/>
      <c r="AJ1386" s="2"/>
      <c r="AK1386" s="2"/>
      <c r="AL1386" s="2"/>
      <c r="AM1386" s="2"/>
      <c r="AN1386" s="2"/>
      <c r="AO1386" s="2"/>
      <c r="AP1386" s="2"/>
      <c r="AQ1386" s="3">
        <v>0</v>
      </c>
      <c r="AR1386" s="3">
        <v>0</v>
      </c>
      <c r="AS1386" s="3">
        <v>0</v>
      </c>
      <c r="AT1386" s="3">
        <v>0</v>
      </c>
      <c r="AU1386" s="3">
        <v>0</v>
      </c>
      <c r="AV1386" s="3">
        <v>0</v>
      </c>
      <c r="AW1386" s="3">
        <v>0</v>
      </c>
      <c r="AX1386" s="2"/>
      <c r="AY1386" s="2"/>
      <c r="AZ1386" s="2"/>
      <c r="BA1386" s="2"/>
      <c r="BB1386" s="2"/>
      <c r="BC1386" s="2">
        <v>0</v>
      </c>
      <c r="BD1386" s="2"/>
    </row>
    <row r="1387" spans="1:56" x14ac:dyDescent="0.3">
      <c r="A1387" s="2" t="s">
        <v>81</v>
      </c>
      <c r="B1387" s="2"/>
      <c r="C1387" s="2" t="s">
        <v>57</v>
      </c>
      <c r="D1387" s="2" t="s">
        <v>58</v>
      </c>
      <c r="E1387" s="2" t="s">
        <v>59</v>
      </c>
      <c r="F1387" s="2" t="s">
        <v>269</v>
      </c>
      <c r="G1387" s="2" t="s">
        <v>270</v>
      </c>
      <c r="H1387" s="2" t="s">
        <v>271</v>
      </c>
      <c r="I1387" s="2" t="s">
        <v>63</v>
      </c>
      <c r="J1387" s="2" t="s">
        <v>64</v>
      </c>
      <c r="K1387" s="2" t="s">
        <v>82</v>
      </c>
      <c r="L1387" s="2" t="s">
        <v>11</v>
      </c>
      <c r="M1387" s="2" t="s">
        <v>259</v>
      </c>
      <c r="N1387" s="2" t="s">
        <v>272</v>
      </c>
      <c r="O1387" s="2"/>
      <c r="P1387" s="2">
        <v>0</v>
      </c>
      <c r="Q1387" s="2" t="s">
        <v>68</v>
      </c>
      <c r="R1387" s="2"/>
      <c r="S1387" s="2"/>
      <c r="T1387" s="2"/>
      <c r="U1387" s="2"/>
      <c r="V1387" s="2"/>
      <c r="W1387" s="2"/>
      <c r="X1387" s="2"/>
      <c r="Y1387" s="2">
        <v>4925.6987789419818</v>
      </c>
      <c r="Z1387" s="2">
        <v>3788.9990607246009</v>
      </c>
      <c r="AA1387" s="2">
        <v>1136.6997182173809</v>
      </c>
      <c r="AB1387" s="2">
        <v>0.23076923076923087</v>
      </c>
      <c r="AC1387" s="2"/>
      <c r="AD1387" s="2">
        <v>4</v>
      </c>
      <c r="AE1387" s="2"/>
      <c r="AF1387" s="2"/>
      <c r="AG1387" s="2"/>
      <c r="AH1387" s="2">
        <v>1136.6997182173809</v>
      </c>
      <c r="AI1387" s="2"/>
      <c r="AJ1387" s="2"/>
      <c r="AK1387" s="2"/>
      <c r="AL1387" s="2"/>
      <c r="AM1387" s="2"/>
      <c r="AN1387" s="2"/>
      <c r="AO1387" s="2"/>
      <c r="AP1387" s="2"/>
      <c r="AQ1387" s="3">
        <v>0</v>
      </c>
      <c r="AR1387" s="3">
        <v>0</v>
      </c>
      <c r="AS1387" s="3">
        <v>0</v>
      </c>
      <c r="AT1387" s="3">
        <v>0</v>
      </c>
      <c r="AU1387" s="3">
        <v>0</v>
      </c>
      <c r="AV1387" s="3">
        <v>0</v>
      </c>
      <c r="AW1387" s="3">
        <v>0</v>
      </c>
      <c r="AX1387" s="2"/>
      <c r="AY1387" s="2"/>
      <c r="AZ1387" s="2"/>
      <c r="BA1387" s="2"/>
      <c r="BB1387" s="2"/>
      <c r="BC1387" s="2">
        <v>0</v>
      </c>
      <c r="BD1387" s="2"/>
    </row>
    <row r="1388" spans="1:56" x14ac:dyDescent="0.3">
      <c r="A1388" s="2" t="s">
        <v>83</v>
      </c>
      <c r="B1388" s="2"/>
      <c r="C1388" s="2" t="s">
        <v>57</v>
      </c>
      <c r="D1388" s="2" t="s">
        <v>58</v>
      </c>
      <c r="E1388" s="2" t="s">
        <v>59</v>
      </c>
      <c r="F1388" s="2" t="s">
        <v>269</v>
      </c>
      <c r="G1388" s="2" t="s">
        <v>270</v>
      </c>
      <c r="H1388" s="2" t="s">
        <v>271</v>
      </c>
      <c r="I1388" s="2" t="s">
        <v>63</v>
      </c>
      <c r="J1388" s="2" t="s">
        <v>64</v>
      </c>
      <c r="K1388" s="2" t="s">
        <v>84</v>
      </c>
      <c r="L1388" s="2" t="s">
        <v>11</v>
      </c>
      <c r="M1388" s="2" t="s">
        <v>259</v>
      </c>
      <c r="N1388" s="2" t="s">
        <v>272</v>
      </c>
      <c r="O1388" s="2"/>
      <c r="P1388" s="2">
        <v>0</v>
      </c>
      <c r="Q1388" s="2" t="s">
        <v>68</v>
      </c>
      <c r="R1388" s="2"/>
      <c r="S1388" s="2"/>
      <c r="T1388" s="2"/>
      <c r="U1388" s="2"/>
      <c r="V1388" s="2"/>
      <c r="W1388" s="2"/>
      <c r="X1388" s="2"/>
      <c r="Y1388" s="2">
        <v>4925.6987789419818</v>
      </c>
      <c r="Z1388" s="2">
        <v>3788.9990607246009</v>
      </c>
      <c r="AA1388" s="2">
        <v>1136.6997182173809</v>
      </c>
      <c r="AB1388" s="2">
        <v>0.23076923076923087</v>
      </c>
      <c r="AC1388" s="2"/>
      <c r="AD1388" s="2">
        <v>4</v>
      </c>
      <c r="AE1388" s="2"/>
      <c r="AF1388" s="2"/>
      <c r="AG1388" s="2"/>
      <c r="AH1388" s="2">
        <v>1136.6997182173809</v>
      </c>
      <c r="AI1388" s="2"/>
      <c r="AJ1388" s="2"/>
      <c r="AK1388" s="2"/>
      <c r="AL1388" s="2"/>
      <c r="AM1388" s="2"/>
      <c r="AN1388" s="2"/>
      <c r="AO1388" s="2"/>
      <c r="AP1388" s="2"/>
      <c r="AQ1388" s="3">
        <v>0</v>
      </c>
      <c r="AR1388" s="3">
        <v>0</v>
      </c>
      <c r="AS1388" s="3">
        <v>0</v>
      </c>
      <c r="AT1388" s="3">
        <v>0</v>
      </c>
      <c r="AU1388" s="3">
        <v>0</v>
      </c>
      <c r="AV1388" s="3">
        <v>0</v>
      </c>
      <c r="AW1388" s="3">
        <v>0</v>
      </c>
      <c r="AX1388" s="2"/>
      <c r="AY1388" s="2"/>
      <c r="AZ1388" s="2"/>
      <c r="BA1388" s="2"/>
      <c r="BB1388" s="2"/>
      <c r="BC1388" s="2">
        <v>0</v>
      </c>
      <c r="BD1388" s="2"/>
    </row>
    <row r="1389" spans="1:56" x14ac:dyDescent="0.3">
      <c r="A1389" s="2" t="s">
        <v>85</v>
      </c>
      <c r="B1389" s="2"/>
      <c r="C1389" s="2" t="s">
        <v>57</v>
      </c>
      <c r="D1389" s="2" t="s">
        <v>58</v>
      </c>
      <c r="E1389" s="2" t="s">
        <v>59</v>
      </c>
      <c r="F1389" s="2" t="s">
        <v>269</v>
      </c>
      <c r="G1389" s="2" t="s">
        <v>270</v>
      </c>
      <c r="H1389" s="2" t="s">
        <v>271</v>
      </c>
      <c r="I1389" s="2" t="s">
        <v>63</v>
      </c>
      <c r="J1389" s="2" t="s">
        <v>64</v>
      </c>
      <c r="K1389" s="2" t="s">
        <v>86</v>
      </c>
      <c r="L1389" s="2" t="s">
        <v>11</v>
      </c>
      <c r="M1389" s="2" t="s">
        <v>259</v>
      </c>
      <c r="N1389" s="2" t="s">
        <v>272</v>
      </c>
      <c r="O1389" s="2"/>
      <c r="P1389" s="2">
        <v>0</v>
      </c>
      <c r="Q1389" s="2" t="s">
        <v>68</v>
      </c>
      <c r="R1389" s="2"/>
      <c r="S1389" s="2"/>
      <c r="T1389" s="2"/>
      <c r="U1389" s="2"/>
      <c r="V1389" s="2"/>
      <c r="W1389" s="2"/>
      <c r="X1389" s="2"/>
      <c r="Y1389" s="2">
        <v>4925.6987789419818</v>
      </c>
      <c r="Z1389" s="2">
        <v>3788.9990607246009</v>
      </c>
      <c r="AA1389" s="2">
        <v>1136.6997182173809</v>
      </c>
      <c r="AB1389" s="2">
        <v>0.23076923076923087</v>
      </c>
      <c r="AC1389" s="2"/>
      <c r="AD1389" s="2">
        <v>4</v>
      </c>
      <c r="AE1389" s="2"/>
      <c r="AF1389" s="2"/>
      <c r="AG1389" s="2"/>
      <c r="AH1389" s="2">
        <v>1136.6997182173809</v>
      </c>
      <c r="AI1389" s="2"/>
      <c r="AJ1389" s="2"/>
      <c r="AK1389" s="2"/>
      <c r="AL1389" s="2"/>
      <c r="AM1389" s="2"/>
      <c r="AN1389" s="2"/>
      <c r="AO1389" s="2"/>
      <c r="AP1389" s="2"/>
      <c r="AQ1389" s="3">
        <v>0</v>
      </c>
      <c r="AR1389" s="3">
        <v>0</v>
      </c>
      <c r="AS1389" s="3">
        <v>0</v>
      </c>
      <c r="AT1389" s="3">
        <v>0</v>
      </c>
      <c r="AU1389" s="3">
        <v>0</v>
      </c>
      <c r="AV1389" s="3">
        <v>0</v>
      </c>
      <c r="AW1389" s="3">
        <v>0</v>
      </c>
      <c r="AX1389" s="2"/>
      <c r="AY1389" s="2"/>
      <c r="AZ1389" s="2"/>
      <c r="BA1389" s="2"/>
      <c r="BB1389" s="2"/>
      <c r="BC1389" s="2">
        <v>0</v>
      </c>
      <c r="BD1389" s="2"/>
    </row>
    <row r="1390" spans="1:56" x14ac:dyDescent="0.3">
      <c r="A1390" s="2" t="s">
        <v>87</v>
      </c>
      <c r="B1390" s="2"/>
      <c r="C1390" s="2" t="s">
        <v>57</v>
      </c>
      <c r="D1390" s="2" t="s">
        <v>58</v>
      </c>
      <c r="E1390" s="2" t="s">
        <v>59</v>
      </c>
      <c r="F1390" s="2" t="s">
        <v>269</v>
      </c>
      <c r="G1390" s="2" t="s">
        <v>270</v>
      </c>
      <c r="H1390" s="2" t="s">
        <v>271</v>
      </c>
      <c r="I1390" s="2" t="s">
        <v>63</v>
      </c>
      <c r="J1390" s="2" t="s">
        <v>64</v>
      </c>
      <c r="K1390" s="2" t="s">
        <v>88</v>
      </c>
      <c r="L1390" s="2" t="s">
        <v>11</v>
      </c>
      <c r="M1390" s="2" t="s">
        <v>259</v>
      </c>
      <c r="N1390" s="2" t="s">
        <v>272</v>
      </c>
      <c r="O1390" s="2"/>
      <c r="P1390" s="2">
        <v>0</v>
      </c>
      <c r="Q1390" s="2" t="s">
        <v>68</v>
      </c>
      <c r="R1390" s="2"/>
      <c r="S1390" s="2"/>
      <c r="T1390" s="2"/>
      <c r="U1390" s="2"/>
      <c r="V1390" s="2"/>
      <c r="W1390" s="2"/>
      <c r="X1390" s="2"/>
      <c r="Y1390" s="2">
        <v>4925.6987789419818</v>
      </c>
      <c r="Z1390" s="2">
        <v>3788.9990607246009</v>
      </c>
      <c r="AA1390" s="2">
        <v>1136.6997182173809</v>
      </c>
      <c r="AB1390" s="2">
        <v>0.23076923076923087</v>
      </c>
      <c r="AC1390" s="2"/>
      <c r="AD1390" s="2">
        <v>4</v>
      </c>
      <c r="AE1390" s="2"/>
      <c r="AF1390" s="2"/>
      <c r="AG1390" s="2"/>
      <c r="AH1390" s="2">
        <v>1136.6997182173809</v>
      </c>
      <c r="AI1390" s="2"/>
      <c r="AJ1390" s="2"/>
      <c r="AK1390" s="2"/>
      <c r="AL1390" s="2"/>
      <c r="AM1390" s="2"/>
      <c r="AN1390" s="2"/>
      <c r="AO1390" s="2"/>
      <c r="AP1390" s="2"/>
      <c r="AQ1390" s="3">
        <v>0</v>
      </c>
      <c r="AR1390" s="3">
        <v>0</v>
      </c>
      <c r="AS1390" s="3">
        <v>0</v>
      </c>
      <c r="AT1390" s="3">
        <v>0</v>
      </c>
      <c r="AU1390" s="3">
        <v>0</v>
      </c>
      <c r="AV1390" s="3">
        <v>0</v>
      </c>
      <c r="AW1390" s="3">
        <v>0</v>
      </c>
      <c r="AX1390" s="2"/>
      <c r="AY1390" s="2"/>
      <c r="AZ1390" s="2"/>
      <c r="BA1390" s="2"/>
      <c r="BB1390" s="2"/>
      <c r="BC1390" s="2">
        <v>0</v>
      </c>
      <c r="BD1390" s="2"/>
    </row>
    <row r="1391" spans="1:56" x14ac:dyDescent="0.3">
      <c r="A1391" s="2" t="s">
        <v>89</v>
      </c>
      <c r="B1391" s="2"/>
      <c r="C1391" s="2" t="s">
        <v>57</v>
      </c>
      <c r="D1391" s="2" t="s">
        <v>58</v>
      </c>
      <c r="E1391" s="2" t="s">
        <v>59</v>
      </c>
      <c r="F1391" s="2" t="s">
        <v>269</v>
      </c>
      <c r="G1391" s="2" t="s">
        <v>270</v>
      </c>
      <c r="H1391" s="2" t="s">
        <v>271</v>
      </c>
      <c r="I1391" s="2" t="s">
        <v>63</v>
      </c>
      <c r="J1391" s="2" t="s">
        <v>64</v>
      </c>
      <c r="K1391" s="2" t="s">
        <v>90</v>
      </c>
      <c r="L1391" s="2" t="s">
        <v>11</v>
      </c>
      <c r="M1391" s="2" t="s">
        <v>259</v>
      </c>
      <c r="N1391" s="2" t="s">
        <v>272</v>
      </c>
      <c r="O1391" s="2"/>
      <c r="P1391" s="2">
        <v>0</v>
      </c>
      <c r="Q1391" s="2" t="s">
        <v>68</v>
      </c>
      <c r="R1391" s="2"/>
      <c r="S1391" s="2"/>
      <c r="T1391" s="2"/>
      <c r="U1391" s="2"/>
      <c r="V1391" s="2"/>
      <c r="W1391" s="2"/>
      <c r="X1391" s="2"/>
      <c r="Y1391" s="2">
        <v>4925.6987789419818</v>
      </c>
      <c r="Z1391" s="2">
        <v>3788.9990607246009</v>
      </c>
      <c r="AA1391" s="2">
        <v>1136.6997182173809</v>
      </c>
      <c r="AB1391" s="2">
        <v>0.23076923076923087</v>
      </c>
      <c r="AC1391" s="2"/>
      <c r="AD1391" s="2">
        <v>4</v>
      </c>
      <c r="AE1391" s="2"/>
      <c r="AF1391" s="2"/>
      <c r="AG1391" s="2"/>
      <c r="AH1391" s="2">
        <v>1136.6997182173809</v>
      </c>
      <c r="AI1391" s="2"/>
      <c r="AJ1391" s="2"/>
      <c r="AK1391" s="2"/>
      <c r="AL1391" s="2"/>
      <c r="AM1391" s="2"/>
      <c r="AN1391" s="2"/>
      <c r="AO1391" s="2"/>
      <c r="AP1391" s="2"/>
      <c r="AQ1391" s="3">
        <v>0</v>
      </c>
      <c r="AR1391" s="3">
        <v>0</v>
      </c>
      <c r="AS1391" s="3">
        <v>0</v>
      </c>
      <c r="AT1391" s="3">
        <v>0</v>
      </c>
      <c r="AU1391" s="3">
        <v>0</v>
      </c>
      <c r="AV1391" s="3">
        <v>0</v>
      </c>
      <c r="AW1391" s="3">
        <v>0</v>
      </c>
      <c r="AX1391" s="2"/>
      <c r="AY1391" s="2"/>
      <c r="AZ1391" s="2"/>
      <c r="BA1391" s="2"/>
      <c r="BB1391" s="2"/>
      <c r="BC1391" s="2">
        <v>0</v>
      </c>
      <c r="BD1391" s="2"/>
    </row>
    <row r="1392" spans="1:56" x14ac:dyDescent="0.3">
      <c r="A1392" s="2" t="s">
        <v>91</v>
      </c>
      <c r="B1392" s="2"/>
      <c r="C1392" s="2" t="s">
        <v>57</v>
      </c>
      <c r="D1392" s="2" t="s">
        <v>58</v>
      </c>
      <c r="E1392" s="2" t="s">
        <v>59</v>
      </c>
      <c r="F1392" s="2" t="s">
        <v>269</v>
      </c>
      <c r="G1392" s="2" t="s">
        <v>270</v>
      </c>
      <c r="H1392" s="2" t="s">
        <v>271</v>
      </c>
      <c r="I1392" s="2" t="s">
        <v>63</v>
      </c>
      <c r="J1392" s="2" t="s">
        <v>64</v>
      </c>
      <c r="K1392" s="2" t="s">
        <v>92</v>
      </c>
      <c r="L1392" s="2" t="s">
        <v>11</v>
      </c>
      <c r="M1392" s="2" t="s">
        <v>259</v>
      </c>
      <c r="N1392" s="2" t="s">
        <v>272</v>
      </c>
      <c r="O1392" s="2"/>
      <c r="P1392" s="2">
        <v>0</v>
      </c>
      <c r="Q1392" s="2" t="s">
        <v>68</v>
      </c>
      <c r="R1392" s="2"/>
      <c r="S1392" s="2"/>
      <c r="T1392" s="2"/>
      <c r="U1392" s="2"/>
      <c r="V1392" s="2"/>
      <c r="W1392" s="2"/>
      <c r="X1392" s="2"/>
      <c r="Y1392" s="2">
        <v>4925.6987789419818</v>
      </c>
      <c r="Z1392" s="2">
        <v>3788.9990607246009</v>
      </c>
      <c r="AA1392" s="2">
        <v>1136.6997182173809</v>
      </c>
      <c r="AB1392" s="2">
        <v>0.23076923076923087</v>
      </c>
      <c r="AC1392" s="2"/>
      <c r="AD1392" s="2">
        <v>4</v>
      </c>
      <c r="AE1392" s="2"/>
      <c r="AF1392" s="2"/>
      <c r="AG1392" s="2"/>
      <c r="AH1392" s="2">
        <v>1136.6997182173809</v>
      </c>
      <c r="AI1392" s="2"/>
      <c r="AJ1392" s="2"/>
      <c r="AK1392" s="2"/>
      <c r="AL1392" s="2"/>
      <c r="AM1392" s="2"/>
      <c r="AN1392" s="2"/>
      <c r="AO1392" s="2"/>
      <c r="AP1392" s="2"/>
      <c r="AQ1392" s="3">
        <v>0</v>
      </c>
      <c r="AR1392" s="3">
        <v>0</v>
      </c>
      <c r="AS1392" s="3">
        <v>0</v>
      </c>
      <c r="AT1392" s="3">
        <v>0</v>
      </c>
      <c r="AU1392" s="3">
        <v>0</v>
      </c>
      <c r="AV1392" s="3">
        <v>0</v>
      </c>
      <c r="AW1392" s="3">
        <v>0</v>
      </c>
      <c r="AX1392" s="2"/>
      <c r="AY1392" s="2"/>
      <c r="AZ1392" s="2"/>
      <c r="BA1392" s="2"/>
      <c r="BB1392" s="2"/>
      <c r="BC1392" s="2">
        <v>0</v>
      </c>
      <c r="BD1392" s="2"/>
    </row>
    <row r="1393" spans="1:56" x14ac:dyDescent="0.3">
      <c r="A1393" s="2" t="s">
        <v>93</v>
      </c>
      <c r="B1393" s="2"/>
      <c r="C1393" s="2" t="s">
        <v>57</v>
      </c>
      <c r="D1393" s="2" t="s">
        <v>58</v>
      </c>
      <c r="E1393" s="2" t="s">
        <v>59</v>
      </c>
      <c r="F1393" s="2" t="s">
        <v>269</v>
      </c>
      <c r="G1393" s="2" t="s">
        <v>270</v>
      </c>
      <c r="H1393" s="2" t="s">
        <v>271</v>
      </c>
      <c r="I1393" s="2" t="s">
        <v>63</v>
      </c>
      <c r="J1393" s="2" t="s">
        <v>94</v>
      </c>
      <c r="K1393" s="2" t="s">
        <v>65</v>
      </c>
      <c r="L1393" s="2" t="s">
        <v>11</v>
      </c>
      <c r="M1393" s="2" t="s">
        <v>259</v>
      </c>
      <c r="N1393" s="2" t="s">
        <v>272</v>
      </c>
      <c r="O1393" s="2"/>
      <c r="P1393" s="2">
        <v>0</v>
      </c>
      <c r="Q1393" s="2" t="s">
        <v>68</v>
      </c>
      <c r="R1393" s="2"/>
      <c r="S1393" s="2"/>
      <c r="T1393" s="2"/>
      <c r="U1393" s="2"/>
      <c r="V1393" s="2"/>
      <c r="W1393" s="2"/>
      <c r="X1393" s="2"/>
      <c r="Y1393" s="2">
        <v>4925.6987789419818</v>
      </c>
      <c r="Z1393" s="2">
        <v>3788.9990607246009</v>
      </c>
      <c r="AA1393" s="2">
        <v>1136.6997182173809</v>
      </c>
      <c r="AB1393" s="2">
        <v>0.23076923076923087</v>
      </c>
      <c r="AC1393" s="2"/>
      <c r="AD1393" s="2">
        <v>4</v>
      </c>
      <c r="AE1393" s="2"/>
      <c r="AF1393" s="2"/>
      <c r="AG1393" s="2"/>
      <c r="AH1393" s="2">
        <v>1136.6997182173809</v>
      </c>
      <c r="AI1393" s="2"/>
      <c r="AJ1393" s="2"/>
      <c r="AK1393" s="2"/>
      <c r="AL1393" s="2"/>
      <c r="AM1393" s="2"/>
      <c r="AN1393" s="2"/>
      <c r="AO1393" s="2"/>
      <c r="AP1393" s="2"/>
      <c r="AQ1393" s="3">
        <v>0</v>
      </c>
      <c r="AR1393" s="3">
        <v>0</v>
      </c>
      <c r="AS1393" s="3">
        <v>0</v>
      </c>
      <c r="AT1393" s="3">
        <v>0</v>
      </c>
      <c r="AU1393" s="3">
        <v>0</v>
      </c>
      <c r="AV1393" s="3">
        <v>0</v>
      </c>
      <c r="AW1393" s="3">
        <v>0</v>
      </c>
      <c r="AX1393" s="2"/>
      <c r="AY1393" s="2"/>
      <c r="AZ1393" s="2"/>
      <c r="BA1393" s="2"/>
      <c r="BB1393" s="2"/>
      <c r="BC1393" s="2">
        <v>0</v>
      </c>
      <c r="BD1393" s="2"/>
    </row>
    <row r="1394" spans="1:56" x14ac:dyDescent="0.3">
      <c r="A1394" s="2" t="s">
        <v>95</v>
      </c>
      <c r="B1394" s="2"/>
      <c r="C1394" s="2" t="s">
        <v>57</v>
      </c>
      <c r="D1394" s="2" t="s">
        <v>58</v>
      </c>
      <c r="E1394" s="2" t="s">
        <v>59</v>
      </c>
      <c r="F1394" s="2" t="s">
        <v>269</v>
      </c>
      <c r="G1394" s="2" t="s">
        <v>270</v>
      </c>
      <c r="H1394" s="2" t="s">
        <v>271</v>
      </c>
      <c r="I1394" s="2" t="s">
        <v>63</v>
      </c>
      <c r="J1394" s="2" t="s">
        <v>94</v>
      </c>
      <c r="K1394" s="2" t="s">
        <v>70</v>
      </c>
      <c r="L1394" s="2" t="s">
        <v>11</v>
      </c>
      <c r="M1394" s="2" t="s">
        <v>259</v>
      </c>
      <c r="N1394" s="2" t="s">
        <v>272</v>
      </c>
      <c r="O1394" s="2"/>
      <c r="P1394" s="2">
        <v>0</v>
      </c>
      <c r="Q1394" s="2" t="s">
        <v>68</v>
      </c>
      <c r="R1394" s="2"/>
      <c r="S1394" s="2"/>
      <c r="T1394" s="2"/>
      <c r="U1394" s="2"/>
      <c r="V1394" s="2"/>
      <c r="W1394" s="2"/>
      <c r="X1394" s="2"/>
      <c r="Y1394" s="2">
        <v>4925.6987789419818</v>
      </c>
      <c r="Z1394" s="2">
        <v>3788.9990607246009</v>
      </c>
      <c r="AA1394" s="2">
        <v>1136.6997182173809</v>
      </c>
      <c r="AB1394" s="2">
        <v>0.23076923076923087</v>
      </c>
      <c r="AC1394" s="2"/>
      <c r="AD1394" s="2">
        <v>4</v>
      </c>
      <c r="AE1394" s="2"/>
      <c r="AF1394" s="2"/>
      <c r="AG1394" s="2"/>
      <c r="AH1394" s="2">
        <v>1136.6997182173809</v>
      </c>
      <c r="AI1394" s="2"/>
      <c r="AJ1394" s="2"/>
      <c r="AK1394" s="2"/>
      <c r="AL1394" s="2"/>
      <c r="AM1394" s="2"/>
      <c r="AN1394" s="2"/>
      <c r="AO1394" s="2"/>
      <c r="AP1394" s="2"/>
      <c r="AQ1394" s="3">
        <v>0</v>
      </c>
      <c r="AR1394" s="3">
        <v>0</v>
      </c>
      <c r="AS1394" s="3">
        <v>0</v>
      </c>
      <c r="AT1394" s="3">
        <v>0</v>
      </c>
      <c r="AU1394" s="3">
        <v>0</v>
      </c>
      <c r="AV1394" s="3">
        <v>0</v>
      </c>
      <c r="AW1394" s="3">
        <v>0</v>
      </c>
      <c r="AX1394" s="2"/>
      <c r="AY1394" s="2"/>
      <c r="AZ1394" s="2"/>
      <c r="BA1394" s="2"/>
      <c r="BB1394" s="2"/>
      <c r="BC1394" s="2">
        <v>0</v>
      </c>
      <c r="BD1394" s="2"/>
    </row>
    <row r="1395" spans="1:56" x14ac:dyDescent="0.3">
      <c r="A1395" s="2" t="s">
        <v>96</v>
      </c>
      <c r="B1395" s="2"/>
      <c r="C1395" s="2" t="s">
        <v>57</v>
      </c>
      <c r="D1395" s="2" t="s">
        <v>58</v>
      </c>
      <c r="E1395" s="2" t="s">
        <v>59</v>
      </c>
      <c r="F1395" s="2" t="s">
        <v>269</v>
      </c>
      <c r="G1395" s="2" t="s">
        <v>270</v>
      </c>
      <c r="H1395" s="2" t="s">
        <v>271</v>
      </c>
      <c r="I1395" s="2" t="s">
        <v>63</v>
      </c>
      <c r="J1395" s="2" t="s">
        <v>94</v>
      </c>
      <c r="K1395" s="2" t="s">
        <v>72</v>
      </c>
      <c r="L1395" s="2" t="s">
        <v>11</v>
      </c>
      <c r="M1395" s="2" t="s">
        <v>259</v>
      </c>
      <c r="N1395" s="2" t="s">
        <v>272</v>
      </c>
      <c r="O1395" s="2"/>
      <c r="P1395" s="2">
        <v>0</v>
      </c>
      <c r="Q1395" s="2" t="s">
        <v>68</v>
      </c>
      <c r="R1395" s="2"/>
      <c r="S1395" s="2"/>
      <c r="T1395" s="2"/>
      <c r="U1395" s="2"/>
      <c r="V1395" s="2"/>
      <c r="W1395" s="2"/>
      <c r="X1395" s="2"/>
      <c r="Y1395" s="2">
        <v>4925.6987789419818</v>
      </c>
      <c r="Z1395" s="2">
        <v>3788.9990607246009</v>
      </c>
      <c r="AA1395" s="2">
        <v>1136.6997182173809</v>
      </c>
      <c r="AB1395" s="2">
        <v>0.23076923076923087</v>
      </c>
      <c r="AC1395" s="2"/>
      <c r="AD1395" s="2">
        <v>4</v>
      </c>
      <c r="AE1395" s="2"/>
      <c r="AF1395" s="2"/>
      <c r="AG1395" s="2"/>
      <c r="AH1395" s="2">
        <v>1136.6997182173809</v>
      </c>
      <c r="AI1395" s="2"/>
      <c r="AJ1395" s="2"/>
      <c r="AK1395" s="2"/>
      <c r="AL1395" s="2"/>
      <c r="AM1395" s="2"/>
      <c r="AN1395" s="2"/>
      <c r="AO1395" s="2"/>
      <c r="AP1395" s="2"/>
      <c r="AQ1395" s="3">
        <v>0</v>
      </c>
      <c r="AR1395" s="3">
        <v>0</v>
      </c>
      <c r="AS1395" s="3">
        <v>0</v>
      </c>
      <c r="AT1395" s="3">
        <v>0</v>
      </c>
      <c r="AU1395" s="3">
        <v>0</v>
      </c>
      <c r="AV1395" s="3">
        <v>0</v>
      </c>
      <c r="AW1395" s="3">
        <v>0</v>
      </c>
      <c r="AX1395" s="2"/>
      <c r="AY1395" s="2"/>
      <c r="AZ1395" s="2"/>
      <c r="BA1395" s="2"/>
      <c r="BB1395" s="2"/>
      <c r="BC1395" s="2">
        <v>0</v>
      </c>
      <c r="BD1395" s="2"/>
    </row>
    <row r="1396" spans="1:56" x14ac:dyDescent="0.3">
      <c r="A1396" s="2" t="s">
        <v>97</v>
      </c>
      <c r="B1396" s="2"/>
      <c r="C1396" s="2" t="s">
        <v>57</v>
      </c>
      <c r="D1396" s="2" t="s">
        <v>58</v>
      </c>
      <c r="E1396" s="2" t="s">
        <v>59</v>
      </c>
      <c r="F1396" s="2" t="s">
        <v>269</v>
      </c>
      <c r="G1396" s="2" t="s">
        <v>270</v>
      </c>
      <c r="H1396" s="2" t="s">
        <v>271</v>
      </c>
      <c r="I1396" s="2" t="s">
        <v>63</v>
      </c>
      <c r="J1396" s="2" t="s">
        <v>94</v>
      </c>
      <c r="K1396" s="2" t="s">
        <v>74</v>
      </c>
      <c r="L1396" s="2" t="s">
        <v>11</v>
      </c>
      <c r="M1396" s="2" t="s">
        <v>259</v>
      </c>
      <c r="N1396" s="2" t="s">
        <v>272</v>
      </c>
      <c r="O1396" s="2"/>
      <c r="P1396" s="2">
        <v>0</v>
      </c>
      <c r="Q1396" s="2" t="s">
        <v>68</v>
      </c>
      <c r="R1396" s="2"/>
      <c r="S1396" s="2"/>
      <c r="T1396" s="2"/>
      <c r="U1396" s="2"/>
      <c r="V1396" s="2"/>
      <c r="W1396" s="2"/>
      <c r="X1396" s="2"/>
      <c r="Y1396" s="2">
        <v>4925.6987789419818</v>
      </c>
      <c r="Z1396" s="2">
        <v>3788.9990607246009</v>
      </c>
      <c r="AA1396" s="2">
        <v>1136.6997182173809</v>
      </c>
      <c r="AB1396" s="2">
        <v>0.23076923076923087</v>
      </c>
      <c r="AC1396" s="2"/>
      <c r="AD1396" s="2">
        <v>4</v>
      </c>
      <c r="AE1396" s="2"/>
      <c r="AF1396" s="2"/>
      <c r="AG1396" s="2"/>
      <c r="AH1396" s="2">
        <v>1136.6997182173809</v>
      </c>
      <c r="AI1396" s="2"/>
      <c r="AJ1396" s="2"/>
      <c r="AK1396" s="2"/>
      <c r="AL1396" s="2"/>
      <c r="AM1396" s="2"/>
      <c r="AN1396" s="2"/>
      <c r="AO1396" s="2"/>
      <c r="AP1396" s="2"/>
      <c r="AQ1396" s="3">
        <v>0</v>
      </c>
      <c r="AR1396" s="3">
        <v>0</v>
      </c>
      <c r="AS1396" s="3">
        <v>0</v>
      </c>
      <c r="AT1396" s="3">
        <v>0</v>
      </c>
      <c r="AU1396" s="3">
        <v>0</v>
      </c>
      <c r="AV1396" s="3">
        <v>0</v>
      </c>
      <c r="AW1396" s="3">
        <v>0</v>
      </c>
      <c r="AX1396" s="2"/>
      <c r="AY1396" s="2"/>
      <c r="AZ1396" s="2"/>
      <c r="BA1396" s="2"/>
      <c r="BB1396" s="2"/>
      <c r="BC1396" s="2">
        <v>0</v>
      </c>
      <c r="BD1396" s="2"/>
    </row>
    <row r="1397" spans="1:56" x14ac:dyDescent="0.3">
      <c r="A1397" s="2" t="s">
        <v>98</v>
      </c>
      <c r="B1397" s="2"/>
      <c r="C1397" s="2" t="s">
        <v>57</v>
      </c>
      <c r="D1397" s="2" t="s">
        <v>58</v>
      </c>
      <c r="E1397" s="2" t="s">
        <v>59</v>
      </c>
      <c r="F1397" s="2" t="s">
        <v>269</v>
      </c>
      <c r="G1397" s="2" t="s">
        <v>270</v>
      </c>
      <c r="H1397" s="2" t="s">
        <v>271</v>
      </c>
      <c r="I1397" s="2" t="s">
        <v>63</v>
      </c>
      <c r="J1397" s="2" t="s">
        <v>94</v>
      </c>
      <c r="K1397" s="2" t="s">
        <v>76</v>
      </c>
      <c r="L1397" s="2" t="s">
        <v>11</v>
      </c>
      <c r="M1397" s="2" t="s">
        <v>259</v>
      </c>
      <c r="N1397" s="2" t="s">
        <v>272</v>
      </c>
      <c r="O1397" s="2"/>
      <c r="P1397" s="2">
        <v>0</v>
      </c>
      <c r="Q1397" s="2" t="s">
        <v>68</v>
      </c>
      <c r="R1397" s="2"/>
      <c r="S1397" s="2"/>
      <c r="T1397" s="2"/>
      <c r="U1397" s="2"/>
      <c r="V1397" s="2"/>
      <c r="W1397" s="2"/>
      <c r="X1397" s="2"/>
      <c r="Y1397" s="2">
        <v>4925.6987789419818</v>
      </c>
      <c r="Z1397" s="2">
        <v>3788.9990607246009</v>
      </c>
      <c r="AA1397" s="2">
        <v>1136.6997182173809</v>
      </c>
      <c r="AB1397" s="2">
        <v>0.23076923076923087</v>
      </c>
      <c r="AC1397" s="2"/>
      <c r="AD1397" s="2">
        <v>4</v>
      </c>
      <c r="AE1397" s="2"/>
      <c r="AF1397" s="2"/>
      <c r="AG1397" s="2"/>
      <c r="AH1397" s="2">
        <v>1136.6997182173809</v>
      </c>
      <c r="AI1397" s="2"/>
      <c r="AJ1397" s="2"/>
      <c r="AK1397" s="2"/>
      <c r="AL1397" s="2"/>
      <c r="AM1397" s="2"/>
      <c r="AN1397" s="2"/>
      <c r="AO1397" s="2"/>
      <c r="AP1397" s="2"/>
      <c r="AQ1397" s="3">
        <v>0</v>
      </c>
      <c r="AR1397" s="3">
        <v>0</v>
      </c>
      <c r="AS1397" s="3">
        <v>0</v>
      </c>
      <c r="AT1397" s="3">
        <v>0</v>
      </c>
      <c r="AU1397" s="3">
        <v>0</v>
      </c>
      <c r="AV1397" s="3">
        <v>0</v>
      </c>
      <c r="AW1397" s="3">
        <v>0</v>
      </c>
      <c r="AX1397" s="2"/>
      <c r="AY1397" s="2"/>
      <c r="AZ1397" s="2"/>
      <c r="BA1397" s="2"/>
      <c r="BB1397" s="2"/>
      <c r="BC1397" s="2">
        <v>0</v>
      </c>
      <c r="BD1397" s="2"/>
    </row>
    <row r="1398" spans="1:56" x14ac:dyDescent="0.3">
      <c r="A1398" s="2" t="s">
        <v>99</v>
      </c>
      <c r="B1398" s="2"/>
      <c r="C1398" s="2" t="s">
        <v>57</v>
      </c>
      <c r="D1398" s="2" t="s">
        <v>58</v>
      </c>
      <c r="E1398" s="2" t="s">
        <v>59</v>
      </c>
      <c r="F1398" s="2" t="s">
        <v>269</v>
      </c>
      <c r="G1398" s="2" t="s">
        <v>270</v>
      </c>
      <c r="H1398" s="2" t="s">
        <v>271</v>
      </c>
      <c r="I1398" s="2" t="s">
        <v>63</v>
      </c>
      <c r="J1398" s="2" t="s">
        <v>94</v>
      </c>
      <c r="K1398" s="2" t="s">
        <v>78</v>
      </c>
      <c r="L1398" s="2" t="s">
        <v>11</v>
      </c>
      <c r="M1398" s="2" t="s">
        <v>259</v>
      </c>
      <c r="N1398" s="2" t="s">
        <v>272</v>
      </c>
      <c r="O1398" s="2"/>
      <c r="P1398" s="2">
        <v>0</v>
      </c>
      <c r="Q1398" s="2" t="s">
        <v>68</v>
      </c>
      <c r="R1398" s="2"/>
      <c r="S1398" s="2"/>
      <c r="T1398" s="2"/>
      <c r="U1398" s="2"/>
      <c r="V1398" s="2"/>
      <c r="W1398" s="2"/>
      <c r="X1398" s="2"/>
      <c r="Y1398" s="2">
        <v>4925.6987789419818</v>
      </c>
      <c r="Z1398" s="2">
        <v>3788.9990607246009</v>
      </c>
      <c r="AA1398" s="2">
        <v>1136.6997182173809</v>
      </c>
      <c r="AB1398" s="2">
        <v>0.23076923076923087</v>
      </c>
      <c r="AC1398" s="2"/>
      <c r="AD1398" s="2">
        <v>4</v>
      </c>
      <c r="AE1398" s="2"/>
      <c r="AF1398" s="2"/>
      <c r="AG1398" s="2"/>
      <c r="AH1398" s="2">
        <v>1136.6997182173809</v>
      </c>
      <c r="AI1398" s="2"/>
      <c r="AJ1398" s="2"/>
      <c r="AK1398" s="2"/>
      <c r="AL1398" s="2"/>
      <c r="AM1398" s="2"/>
      <c r="AN1398" s="2"/>
      <c r="AO1398" s="2"/>
      <c r="AP1398" s="2"/>
      <c r="AQ1398" s="3">
        <v>0</v>
      </c>
      <c r="AR1398" s="3">
        <v>0</v>
      </c>
      <c r="AS1398" s="3">
        <v>0</v>
      </c>
      <c r="AT1398" s="3">
        <v>0</v>
      </c>
      <c r="AU1398" s="3">
        <v>0</v>
      </c>
      <c r="AV1398" s="3">
        <v>0</v>
      </c>
      <c r="AW1398" s="3">
        <v>0</v>
      </c>
      <c r="AX1398" s="2"/>
      <c r="AY1398" s="2"/>
      <c r="AZ1398" s="2"/>
      <c r="BA1398" s="2"/>
      <c r="BB1398" s="2"/>
      <c r="BC1398" s="2">
        <v>0</v>
      </c>
      <c r="BD1398" s="2"/>
    </row>
    <row r="1399" spans="1:56" x14ac:dyDescent="0.3">
      <c r="A1399" s="2" t="s">
        <v>100</v>
      </c>
      <c r="B1399" s="2"/>
      <c r="C1399" s="2" t="s">
        <v>57</v>
      </c>
      <c r="D1399" s="2" t="s">
        <v>58</v>
      </c>
      <c r="E1399" s="2" t="s">
        <v>59</v>
      </c>
      <c r="F1399" s="2" t="s">
        <v>269</v>
      </c>
      <c r="G1399" s="2" t="s">
        <v>270</v>
      </c>
      <c r="H1399" s="2" t="s">
        <v>271</v>
      </c>
      <c r="I1399" s="2" t="s">
        <v>63</v>
      </c>
      <c r="J1399" s="2" t="s">
        <v>94</v>
      </c>
      <c r="K1399" s="2" t="s">
        <v>80</v>
      </c>
      <c r="L1399" s="2" t="s">
        <v>11</v>
      </c>
      <c r="M1399" s="2" t="s">
        <v>259</v>
      </c>
      <c r="N1399" s="2" t="s">
        <v>272</v>
      </c>
      <c r="O1399" s="2"/>
      <c r="P1399" s="2">
        <v>0</v>
      </c>
      <c r="Q1399" s="2" t="s">
        <v>68</v>
      </c>
      <c r="R1399" s="2"/>
      <c r="S1399" s="2"/>
      <c r="T1399" s="2"/>
      <c r="U1399" s="2"/>
      <c r="V1399" s="2"/>
      <c r="W1399" s="2"/>
      <c r="X1399" s="2"/>
      <c r="Y1399" s="2">
        <v>4925.6987789419818</v>
      </c>
      <c r="Z1399" s="2">
        <v>3788.9990607246009</v>
      </c>
      <c r="AA1399" s="2">
        <v>1136.6997182173809</v>
      </c>
      <c r="AB1399" s="2">
        <v>0.23076923076923087</v>
      </c>
      <c r="AC1399" s="2"/>
      <c r="AD1399" s="2">
        <v>4</v>
      </c>
      <c r="AE1399" s="2"/>
      <c r="AF1399" s="2"/>
      <c r="AG1399" s="2"/>
      <c r="AH1399" s="2">
        <v>1136.6997182173809</v>
      </c>
      <c r="AI1399" s="2"/>
      <c r="AJ1399" s="2"/>
      <c r="AK1399" s="2"/>
      <c r="AL1399" s="2"/>
      <c r="AM1399" s="2"/>
      <c r="AN1399" s="2"/>
      <c r="AO1399" s="2"/>
      <c r="AP1399" s="2"/>
      <c r="AQ1399" s="3">
        <v>0</v>
      </c>
      <c r="AR1399" s="3">
        <v>0</v>
      </c>
      <c r="AS1399" s="3">
        <v>0</v>
      </c>
      <c r="AT1399" s="3">
        <v>0</v>
      </c>
      <c r="AU1399" s="3">
        <v>0</v>
      </c>
      <c r="AV1399" s="3">
        <v>0</v>
      </c>
      <c r="AW1399" s="3">
        <v>0</v>
      </c>
      <c r="AX1399" s="2"/>
      <c r="AY1399" s="2"/>
      <c r="AZ1399" s="2"/>
      <c r="BA1399" s="2"/>
      <c r="BB1399" s="2"/>
      <c r="BC1399" s="2">
        <v>0</v>
      </c>
      <c r="BD1399" s="2"/>
    </row>
    <row r="1400" spans="1:56" x14ac:dyDescent="0.3">
      <c r="A1400" s="2" t="s">
        <v>101</v>
      </c>
      <c r="B1400" s="2"/>
      <c r="C1400" s="2" t="s">
        <v>57</v>
      </c>
      <c r="D1400" s="2" t="s">
        <v>58</v>
      </c>
      <c r="E1400" s="2" t="s">
        <v>59</v>
      </c>
      <c r="F1400" s="2" t="s">
        <v>269</v>
      </c>
      <c r="G1400" s="2" t="s">
        <v>270</v>
      </c>
      <c r="H1400" s="2" t="s">
        <v>271</v>
      </c>
      <c r="I1400" s="2" t="s">
        <v>63</v>
      </c>
      <c r="J1400" s="2" t="s">
        <v>94</v>
      </c>
      <c r="K1400" s="2" t="s">
        <v>82</v>
      </c>
      <c r="L1400" s="2" t="s">
        <v>11</v>
      </c>
      <c r="M1400" s="2" t="s">
        <v>259</v>
      </c>
      <c r="N1400" s="2" t="s">
        <v>272</v>
      </c>
      <c r="O1400" s="2"/>
      <c r="P1400" s="2">
        <v>0</v>
      </c>
      <c r="Q1400" s="2" t="s">
        <v>68</v>
      </c>
      <c r="R1400" s="2"/>
      <c r="S1400" s="2"/>
      <c r="T1400" s="2"/>
      <c r="U1400" s="2"/>
      <c r="V1400" s="2"/>
      <c r="W1400" s="2"/>
      <c r="X1400" s="2"/>
      <c r="Y1400" s="2">
        <v>4925.6987789419818</v>
      </c>
      <c r="Z1400" s="2">
        <v>3788.9990607246009</v>
      </c>
      <c r="AA1400" s="2">
        <v>1136.6997182173809</v>
      </c>
      <c r="AB1400" s="2">
        <v>0.23076923076923087</v>
      </c>
      <c r="AC1400" s="2"/>
      <c r="AD1400" s="2">
        <v>4</v>
      </c>
      <c r="AE1400" s="2"/>
      <c r="AF1400" s="2"/>
      <c r="AG1400" s="2"/>
      <c r="AH1400" s="2">
        <v>1136.6997182173809</v>
      </c>
      <c r="AI1400" s="2"/>
      <c r="AJ1400" s="2"/>
      <c r="AK1400" s="2"/>
      <c r="AL1400" s="2"/>
      <c r="AM1400" s="2"/>
      <c r="AN1400" s="2"/>
      <c r="AO1400" s="2"/>
      <c r="AP1400" s="2"/>
      <c r="AQ1400" s="3">
        <v>0</v>
      </c>
      <c r="AR1400" s="3">
        <v>0</v>
      </c>
      <c r="AS1400" s="3">
        <v>0</v>
      </c>
      <c r="AT1400" s="3">
        <v>0</v>
      </c>
      <c r="AU1400" s="3">
        <v>0</v>
      </c>
      <c r="AV1400" s="3">
        <v>0</v>
      </c>
      <c r="AW1400" s="3">
        <v>0</v>
      </c>
      <c r="AX1400" s="2"/>
      <c r="AY1400" s="2"/>
      <c r="AZ1400" s="2"/>
      <c r="BA1400" s="2"/>
      <c r="BB1400" s="2"/>
      <c r="BC1400" s="2">
        <v>0</v>
      </c>
      <c r="BD1400" s="2"/>
    </row>
    <row r="1401" spans="1:56" x14ac:dyDescent="0.3">
      <c r="A1401" s="2" t="s">
        <v>102</v>
      </c>
      <c r="B1401" s="2"/>
      <c r="C1401" s="2" t="s">
        <v>57</v>
      </c>
      <c r="D1401" s="2" t="s">
        <v>58</v>
      </c>
      <c r="E1401" s="2" t="s">
        <v>59</v>
      </c>
      <c r="F1401" s="2" t="s">
        <v>269</v>
      </c>
      <c r="G1401" s="2" t="s">
        <v>270</v>
      </c>
      <c r="H1401" s="2" t="s">
        <v>271</v>
      </c>
      <c r="I1401" s="2" t="s">
        <v>63</v>
      </c>
      <c r="J1401" s="2" t="s">
        <v>94</v>
      </c>
      <c r="K1401" s="2" t="s">
        <v>84</v>
      </c>
      <c r="L1401" s="2" t="s">
        <v>11</v>
      </c>
      <c r="M1401" s="2" t="s">
        <v>259</v>
      </c>
      <c r="N1401" s="2" t="s">
        <v>272</v>
      </c>
      <c r="O1401" s="2"/>
      <c r="P1401" s="2">
        <v>0</v>
      </c>
      <c r="Q1401" s="2" t="s">
        <v>68</v>
      </c>
      <c r="R1401" s="2"/>
      <c r="S1401" s="2"/>
      <c r="T1401" s="2"/>
      <c r="U1401" s="2"/>
      <c r="V1401" s="2"/>
      <c r="W1401" s="2"/>
      <c r="X1401" s="2"/>
      <c r="Y1401" s="2">
        <v>4925.6987789419818</v>
      </c>
      <c r="Z1401" s="2">
        <v>3788.9990607246009</v>
      </c>
      <c r="AA1401" s="2">
        <v>1136.6997182173809</v>
      </c>
      <c r="AB1401" s="2">
        <v>0.23076923076923087</v>
      </c>
      <c r="AC1401" s="2"/>
      <c r="AD1401" s="2">
        <v>4</v>
      </c>
      <c r="AE1401" s="2"/>
      <c r="AF1401" s="2"/>
      <c r="AG1401" s="2"/>
      <c r="AH1401" s="2">
        <v>1136.6997182173809</v>
      </c>
      <c r="AI1401" s="2"/>
      <c r="AJ1401" s="2"/>
      <c r="AK1401" s="2"/>
      <c r="AL1401" s="2"/>
      <c r="AM1401" s="2"/>
      <c r="AN1401" s="2"/>
      <c r="AO1401" s="2"/>
      <c r="AP1401" s="2"/>
      <c r="AQ1401" s="3">
        <v>0</v>
      </c>
      <c r="AR1401" s="3">
        <v>0</v>
      </c>
      <c r="AS1401" s="3">
        <v>0</v>
      </c>
      <c r="AT1401" s="3">
        <v>0</v>
      </c>
      <c r="AU1401" s="3">
        <v>0</v>
      </c>
      <c r="AV1401" s="3">
        <v>0</v>
      </c>
      <c r="AW1401" s="3">
        <v>0</v>
      </c>
      <c r="AX1401" s="2"/>
      <c r="AY1401" s="2"/>
      <c r="AZ1401" s="2"/>
      <c r="BA1401" s="2"/>
      <c r="BB1401" s="2"/>
      <c r="BC1401" s="2">
        <v>0</v>
      </c>
      <c r="BD1401" s="2"/>
    </row>
    <row r="1402" spans="1:56" x14ac:dyDescent="0.3">
      <c r="A1402" s="2" t="s">
        <v>103</v>
      </c>
      <c r="B1402" s="2"/>
      <c r="C1402" s="2" t="s">
        <v>57</v>
      </c>
      <c r="D1402" s="2" t="s">
        <v>58</v>
      </c>
      <c r="E1402" s="2" t="s">
        <v>59</v>
      </c>
      <c r="F1402" s="2" t="s">
        <v>269</v>
      </c>
      <c r="G1402" s="2" t="s">
        <v>270</v>
      </c>
      <c r="H1402" s="2" t="s">
        <v>271</v>
      </c>
      <c r="I1402" s="2" t="s">
        <v>63</v>
      </c>
      <c r="J1402" s="2" t="s">
        <v>94</v>
      </c>
      <c r="K1402" s="2" t="s">
        <v>86</v>
      </c>
      <c r="L1402" s="2" t="s">
        <v>11</v>
      </c>
      <c r="M1402" s="2" t="s">
        <v>259</v>
      </c>
      <c r="N1402" s="2" t="s">
        <v>272</v>
      </c>
      <c r="O1402" s="2"/>
      <c r="P1402" s="2">
        <v>0</v>
      </c>
      <c r="Q1402" s="2" t="s">
        <v>68</v>
      </c>
      <c r="R1402" s="2"/>
      <c r="S1402" s="2"/>
      <c r="T1402" s="2"/>
      <c r="U1402" s="2"/>
      <c r="V1402" s="2"/>
      <c r="W1402" s="2"/>
      <c r="X1402" s="2"/>
      <c r="Y1402" s="2">
        <v>4925.6987789419818</v>
      </c>
      <c r="Z1402" s="2">
        <v>3788.9990607246009</v>
      </c>
      <c r="AA1402" s="2">
        <v>1136.6997182173809</v>
      </c>
      <c r="AB1402" s="2">
        <v>0.23076923076923087</v>
      </c>
      <c r="AC1402" s="2"/>
      <c r="AD1402" s="2">
        <v>4</v>
      </c>
      <c r="AE1402" s="2"/>
      <c r="AF1402" s="2"/>
      <c r="AG1402" s="2"/>
      <c r="AH1402" s="2">
        <v>1136.6997182173809</v>
      </c>
      <c r="AI1402" s="2"/>
      <c r="AJ1402" s="2"/>
      <c r="AK1402" s="2"/>
      <c r="AL1402" s="2"/>
      <c r="AM1402" s="2"/>
      <c r="AN1402" s="2"/>
      <c r="AO1402" s="2"/>
      <c r="AP1402" s="2"/>
      <c r="AQ1402" s="3">
        <v>0</v>
      </c>
      <c r="AR1402" s="3">
        <v>0</v>
      </c>
      <c r="AS1402" s="3">
        <v>0</v>
      </c>
      <c r="AT1402" s="3">
        <v>0</v>
      </c>
      <c r="AU1402" s="3">
        <v>0</v>
      </c>
      <c r="AV1402" s="3">
        <v>0</v>
      </c>
      <c r="AW1402" s="3">
        <v>0</v>
      </c>
      <c r="AX1402" s="2"/>
      <c r="AY1402" s="2"/>
      <c r="AZ1402" s="2"/>
      <c r="BA1402" s="2"/>
      <c r="BB1402" s="2"/>
      <c r="BC1402" s="2">
        <v>0</v>
      </c>
      <c r="BD1402" s="2"/>
    </row>
    <row r="1403" spans="1:56" x14ac:dyDescent="0.3">
      <c r="A1403" s="2" t="s">
        <v>104</v>
      </c>
      <c r="B1403" s="2"/>
      <c r="C1403" s="2" t="s">
        <v>57</v>
      </c>
      <c r="D1403" s="2" t="s">
        <v>58</v>
      </c>
      <c r="E1403" s="2" t="s">
        <v>59</v>
      </c>
      <c r="F1403" s="2" t="s">
        <v>269</v>
      </c>
      <c r="G1403" s="2" t="s">
        <v>270</v>
      </c>
      <c r="H1403" s="2" t="s">
        <v>271</v>
      </c>
      <c r="I1403" s="2" t="s">
        <v>63</v>
      </c>
      <c r="J1403" s="2" t="s">
        <v>94</v>
      </c>
      <c r="K1403" s="2" t="s">
        <v>88</v>
      </c>
      <c r="L1403" s="2" t="s">
        <v>11</v>
      </c>
      <c r="M1403" s="2" t="s">
        <v>259</v>
      </c>
      <c r="N1403" s="2" t="s">
        <v>272</v>
      </c>
      <c r="O1403" s="2"/>
      <c r="P1403" s="2">
        <v>0</v>
      </c>
      <c r="Q1403" s="2" t="s">
        <v>68</v>
      </c>
      <c r="R1403" s="2"/>
      <c r="S1403" s="2"/>
      <c r="T1403" s="2"/>
      <c r="U1403" s="2"/>
      <c r="V1403" s="2"/>
      <c r="W1403" s="2"/>
      <c r="X1403" s="2"/>
      <c r="Y1403" s="2">
        <v>4925.6987789419818</v>
      </c>
      <c r="Z1403" s="2">
        <v>3788.9990607246009</v>
      </c>
      <c r="AA1403" s="2">
        <v>1136.6997182173809</v>
      </c>
      <c r="AB1403" s="2">
        <v>0.23076923076923087</v>
      </c>
      <c r="AC1403" s="2"/>
      <c r="AD1403" s="2">
        <v>4</v>
      </c>
      <c r="AE1403" s="2"/>
      <c r="AF1403" s="2"/>
      <c r="AG1403" s="2"/>
      <c r="AH1403" s="2">
        <v>1136.6997182173809</v>
      </c>
      <c r="AI1403" s="2"/>
      <c r="AJ1403" s="2"/>
      <c r="AK1403" s="2"/>
      <c r="AL1403" s="2"/>
      <c r="AM1403" s="2"/>
      <c r="AN1403" s="2"/>
      <c r="AO1403" s="2"/>
      <c r="AP1403" s="2"/>
      <c r="AQ1403" s="3">
        <v>0</v>
      </c>
      <c r="AR1403" s="3">
        <v>0</v>
      </c>
      <c r="AS1403" s="3">
        <v>0</v>
      </c>
      <c r="AT1403" s="3">
        <v>0</v>
      </c>
      <c r="AU1403" s="3">
        <v>0</v>
      </c>
      <c r="AV1403" s="3">
        <v>0</v>
      </c>
      <c r="AW1403" s="3">
        <v>0</v>
      </c>
      <c r="AX1403" s="2"/>
      <c r="AY1403" s="2"/>
      <c r="AZ1403" s="2"/>
      <c r="BA1403" s="2"/>
      <c r="BB1403" s="2"/>
      <c r="BC1403" s="2">
        <v>0</v>
      </c>
      <c r="BD1403" s="2"/>
    </row>
    <row r="1404" spans="1:56" x14ac:dyDescent="0.3">
      <c r="A1404" s="2" t="s">
        <v>105</v>
      </c>
      <c r="B1404" s="2"/>
      <c r="C1404" s="2" t="s">
        <v>57</v>
      </c>
      <c r="D1404" s="2" t="s">
        <v>58</v>
      </c>
      <c r="E1404" s="2" t="s">
        <v>59</v>
      </c>
      <c r="F1404" s="2" t="s">
        <v>269</v>
      </c>
      <c r="G1404" s="2" t="s">
        <v>270</v>
      </c>
      <c r="H1404" s="2" t="s">
        <v>271</v>
      </c>
      <c r="I1404" s="2" t="s">
        <v>63</v>
      </c>
      <c r="J1404" s="2" t="s">
        <v>94</v>
      </c>
      <c r="K1404" s="2" t="s">
        <v>90</v>
      </c>
      <c r="L1404" s="2" t="s">
        <v>11</v>
      </c>
      <c r="M1404" s="2" t="s">
        <v>259</v>
      </c>
      <c r="N1404" s="2" t="s">
        <v>272</v>
      </c>
      <c r="O1404" s="2"/>
      <c r="P1404" s="2">
        <v>0</v>
      </c>
      <c r="Q1404" s="2" t="s">
        <v>68</v>
      </c>
      <c r="R1404" s="2"/>
      <c r="S1404" s="2"/>
      <c r="T1404" s="2"/>
      <c r="U1404" s="2"/>
      <c r="V1404" s="2"/>
      <c r="W1404" s="2"/>
      <c r="X1404" s="2"/>
      <c r="Y1404" s="2">
        <v>4925.6987789419818</v>
      </c>
      <c r="Z1404" s="2">
        <v>3788.9990607246009</v>
      </c>
      <c r="AA1404" s="2">
        <v>1136.6997182173809</v>
      </c>
      <c r="AB1404" s="2">
        <v>0.23076923076923087</v>
      </c>
      <c r="AC1404" s="2"/>
      <c r="AD1404" s="2">
        <v>4</v>
      </c>
      <c r="AE1404" s="2"/>
      <c r="AF1404" s="2"/>
      <c r="AG1404" s="2"/>
      <c r="AH1404" s="2">
        <v>1136.6997182173809</v>
      </c>
      <c r="AI1404" s="2"/>
      <c r="AJ1404" s="2"/>
      <c r="AK1404" s="2"/>
      <c r="AL1404" s="2"/>
      <c r="AM1404" s="2"/>
      <c r="AN1404" s="2"/>
      <c r="AO1404" s="2"/>
      <c r="AP1404" s="2"/>
      <c r="AQ1404" s="3">
        <v>0</v>
      </c>
      <c r="AR1404" s="3">
        <v>0</v>
      </c>
      <c r="AS1404" s="3">
        <v>0</v>
      </c>
      <c r="AT1404" s="3">
        <v>0</v>
      </c>
      <c r="AU1404" s="3">
        <v>0</v>
      </c>
      <c r="AV1404" s="3">
        <v>0</v>
      </c>
      <c r="AW1404" s="3">
        <v>0</v>
      </c>
      <c r="AX1404" s="2"/>
      <c r="AY1404" s="2"/>
      <c r="AZ1404" s="2"/>
      <c r="BA1404" s="2"/>
      <c r="BB1404" s="2"/>
      <c r="BC1404" s="2">
        <v>0</v>
      </c>
      <c r="BD1404" s="2"/>
    </row>
    <row r="1405" spans="1:56" x14ac:dyDescent="0.3">
      <c r="A1405" s="2" t="s">
        <v>106</v>
      </c>
      <c r="B1405" s="2"/>
      <c r="C1405" s="2" t="s">
        <v>57</v>
      </c>
      <c r="D1405" s="2" t="s">
        <v>58</v>
      </c>
      <c r="E1405" s="2" t="s">
        <v>59</v>
      </c>
      <c r="F1405" s="2" t="s">
        <v>269</v>
      </c>
      <c r="G1405" s="2" t="s">
        <v>270</v>
      </c>
      <c r="H1405" s="2" t="s">
        <v>271</v>
      </c>
      <c r="I1405" s="2" t="s">
        <v>63</v>
      </c>
      <c r="J1405" s="2" t="s">
        <v>94</v>
      </c>
      <c r="K1405" s="2" t="s">
        <v>92</v>
      </c>
      <c r="L1405" s="2" t="s">
        <v>11</v>
      </c>
      <c r="M1405" s="2" t="s">
        <v>259</v>
      </c>
      <c r="N1405" s="2" t="s">
        <v>272</v>
      </c>
      <c r="O1405" s="2"/>
      <c r="P1405" s="2">
        <v>0</v>
      </c>
      <c r="Q1405" s="2" t="s">
        <v>68</v>
      </c>
      <c r="R1405" s="2"/>
      <c r="S1405" s="2"/>
      <c r="T1405" s="2"/>
      <c r="U1405" s="2"/>
      <c r="V1405" s="2"/>
      <c r="W1405" s="2"/>
      <c r="X1405" s="2"/>
      <c r="Y1405" s="2">
        <v>4925.6987789419818</v>
      </c>
      <c r="Z1405" s="2">
        <v>3788.9990607246009</v>
      </c>
      <c r="AA1405" s="2">
        <v>1136.6997182173809</v>
      </c>
      <c r="AB1405" s="2">
        <v>0.23076923076923087</v>
      </c>
      <c r="AC1405" s="2"/>
      <c r="AD1405" s="2">
        <v>4</v>
      </c>
      <c r="AE1405" s="2"/>
      <c r="AF1405" s="2"/>
      <c r="AG1405" s="2"/>
      <c r="AH1405" s="2">
        <v>1136.6997182173809</v>
      </c>
      <c r="AI1405" s="2"/>
      <c r="AJ1405" s="2"/>
      <c r="AK1405" s="2"/>
      <c r="AL1405" s="2"/>
      <c r="AM1405" s="2"/>
      <c r="AN1405" s="2"/>
      <c r="AO1405" s="2"/>
      <c r="AP1405" s="2"/>
      <c r="AQ1405" s="3">
        <v>0</v>
      </c>
      <c r="AR1405" s="3">
        <v>0</v>
      </c>
      <c r="AS1405" s="3">
        <v>0</v>
      </c>
      <c r="AT1405" s="3">
        <v>0</v>
      </c>
      <c r="AU1405" s="3">
        <v>0</v>
      </c>
      <c r="AV1405" s="3">
        <v>0</v>
      </c>
      <c r="AW1405" s="3">
        <v>0</v>
      </c>
      <c r="AX1405" s="2"/>
      <c r="AY1405" s="2"/>
      <c r="AZ1405" s="2"/>
      <c r="BA1405" s="2"/>
      <c r="BB1405" s="2"/>
      <c r="BC1405" s="2">
        <v>0</v>
      </c>
      <c r="BD1405" s="2"/>
    </row>
    <row r="1406" spans="1:56" x14ac:dyDescent="0.3">
      <c r="A1406" s="2" t="s">
        <v>56</v>
      </c>
      <c r="B1406" s="2"/>
      <c r="C1406" s="2" t="s">
        <v>57</v>
      </c>
      <c r="D1406" s="2" t="s">
        <v>58</v>
      </c>
      <c r="E1406" s="2" t="s">
        <v>59</v>
      </c>
      <c r="F1406" s="2" t="s">
        <v>273</v>
      </c>
      <c r="G1406" s="2" t="s">
        <v>274</v>
      </c>
      <c r="H1406" s="2" t="s">
        <v>275</v>
      </c>
      <c r="I1406" s="2" t="s">
        <v>63</v>
      </c>
      <c r="J1406" s="2" t="s">
        <v>64</v>
      </c>
      <c r="K1406" s="2" t="s">
        <v>65</v>
      </c>
      <c r="L1406" s="2" t="s">
        <v>11</v>
      </c>
      <c r="M1406" s="2" t="s">
        <v>208</v>
      </c>
      <c r="N1406" s="2" t="s">
        <v>276</v>
      </c>
      <c r="O1406" s="2"/>
      <c r="P1406" s="2">
        <v>0</v>
      </c>
      <c r="Q1406" s="2" t="s">
        <v>68</v>
      </c>
      <c r="R1406" s="2"/>
      <c r="S1406" s="2"/>
      <c r="T1406" s="2"/>
      <c r="U1406" s="2"/>
      <c r="V1406" s="2"/>
      <c r="W1406" s="2"/>
      <c r="X1406" s="2"/>
      <c r="Y1406" s="2">
        <v>17599</v>
      </c>
      <c r="Z1406" s="2">
        <v>7632</v>
      </c>
      <c r="AA1406" s="2">
        <v>9967</v>
      </c>
      <c r="AB1406" s="2">
        <v>0.56633899653389397</v>
      </c>
      <c r="AC1406" s="2"/>
      <c r="AD1406" s="2">
        <v>12</v>
      </c>
      <c r="AE1406" s="2"/>
      <c r="AF1406" s="2"/>
      <c r="AG1406" s="2"/>
      <c r="AH1406" s="2">
        <v>9967</v>
      </c>
      <c r="AI1406" s="2"/>
      <c r="AJ1406" s="2"/>
      <c r="AK1406" s="2"/>
      <c r="AL1406" s="2"/>
      <c r="AM1406" s="2"/>
      <c r="AN1406" s="2"/>
      <c r="AO1406" s="2"/>
      <c r="AP1406" s="2"/>
      <c r="AQ1406" s="3">
        <v>0</v>
      </c>
      <c r="AR1406" s="3">
        <v>0</v>
      </c>
      <c r="AS1406" s="3">
        <v>0</v>
      </c>
      <c r="AT1406" s="3">
        <v>0</v>
      </c>
      <c r="AU1406" s="3">
        <v>0</v>
      </c>
      <c r="AV1406" s="3">
        <v>0</v>
      </c>
      <c r="AW1406" s="3">
        <v>0</v>
      </c>
      <c r="AX1406" s="2"/>
      <c r="AY1406" s="2"/>
      <c r="AZ1406" s="2"/>
      <c r="BA1406" s="2"/>
      <c r="BB1406" s="2"/>
      <c r="BC1406" s="2">
        <v>0</v>
      </c>
      <c r="BD1406" s="2"/>
    </row>
    <row r="1407" spans="1:56" x14ac:dyDescent="0.3">
      <c r="A1407" s="2" t="s">
        <v>69</v>
      </c>
      <c r="B1407" s="2"/>
      <c r="C1407" s="2" t="s">
        <v>57</v>
      </c>
      <c r="D1407" s="2" t="s">
        <v>58</v>
      </c>
      <c r="E1407" s="2" t="s">
        <v>59</v>
      </c>
      <c r="F1407" s="2" t="s">
        <v>273</v>
      </c>
      <c r="G1407" s="2" t="s">
        <v>274</v>
      </c>
      <c r="H1407" s="2" t="s">
        <v>275</v>
      </c>
      <c r="I1407" s="2" t="s">
        <v>63</v>
      </c>
      <c r="J1407" s="2" t="s">
        <v>64</v>
      </c>
      <c r="K1407" s="2" t="s">
        <v>70</v>
      </c>
      <c r="L1407" s="2" t="s">
        <v>11</v>
      </c>
      <c r="M1407" s="2" t="s">
        <v>208</v>
      </c>
      <c r="N1407" s="2" t="s">
        <v>276</v>
      </c>
      <c r="O1407" s="2"/>
      <c r="P1407" s="2">
        <v>0</v>
      </c>
      <c r="Q1407" s="2" t="s">
        <v>68</v>
      </c>
      <c r="R1407" s="2"/>
      <c r="S1407" s="2"/>
      <c r="T1407" s="2"/>
      <c r="U1407" s="2"/>
      <c r="V1407" s="2"/>
      <c r="W1407" s="2"/>
      <c r="X1407" s="2"/>
      <c r="Y1407" s="2">
        <v>17599</v>
      </c>
      <c r="Z1407" s="2">
        <v>7632</v>
      </c>
      <c r="AA1407" s="2">
        <v>9967</v>
      </c>
      <c r="AB1407" s="2">
        <v>0.56633899653389397</v>
      </c>
      <c r="AC1407" s="2"/>
      <c r="AD1407" s="2">
        <v>12</v>
      </c>
      <c r="AE1407" s="2"/>
      <c r="AF1407" s="2"/>
      <c r="AG1407" s="2"/>
      <c r="AH1407" s="2">
        <v>9967</v>
      </c>
      <c r="AI1407" s="2"/>
      <c r="AJ1407" s="2"/>
      <c r="AK1407" s="2"/>
      <c r="AL1407" s="2"/>
      <c r="AM1407" s="2"/>
      <c r="AN1407" s="2"/>
      <c r="AO1407" s="2"/>
      <c r="AP1407" s="2"/>
      <c r="AQ1407" s="3">
        <v>0</v>
      </c>
      <c r="AR1407" s="3">
        <v>0</v>
      </c>
      <c r="AS1407" s="3">
        <v>0</v>
      </c>
      <c r="AT1407" s="3">
        <v>0</v>
      </c>
      <c r="AU1407" s="3">
        <v>0</v>
      </c>
      <c r="AV1407" s="3">
        <v>0</v>
      </c>
      <c r="AW1407" s="3">
        <v>0</v>
      </c>
      <c r="AX1407" s="2"/>
      <c r="AY1407" s="2"/>
      <c r="AZ1407" s="2"/>
      <c r="BA1407" s="2"/>
      <c r="BB1407" s="2"/>
      <c r="BC1407" s="2">
        <v>0</v>
      </c>
      <c r="BD1407" s="2"/>
    </row>
    <row r="1408" spans="1:56" x14ac:dyDescent="0.3">
      <c r="A1408" s="2" t="s">
        <v>71</v>
      </c>
      <c r="B1408" s="2"/>
      <c r="C1408" s="2" t="s">
        <v>57</v>
      </c>
      <c r="D1408" s="2" t="s">
        <v>58</v>
      </c>
      <c r="E1408" s="2" t="s">
        <v>59</v>
      </c>
      <c r="F1408" s="2" t="s">
        <v>273</v>
      </c>
      <c r="G1408" s="2" t="s">
        <v>274</v>
      </c>
      <c r="H1408" s="2" t="s">
        <v>275</v>
      </c>
      <c r="I1408" s="2" t="s">
        <v>63</v>
      </c>
      <c r="J1408" s="2" t="s">
        <v>64</v>
      </c>
      <c r="K1408" s="2" t="s">
        <v>72</v>
      </c>
      <c r="L1408" s="2" t="s">
        <v>11</v>
      </c>
      <c r="M1408" s="2" t="s">
        <v>208</v>
      </c>
      <c r="N1408" s="2" t="s">
        <v>276</v>
      </c>
      <c r="O1408" s="2"/>
      <c r="P1408" s="2">
        <v>0</v>
      </c>
      <c r="Q1408" s="2" t="s">
        <v>68</v>
      </c>
      <c r="R1408" s="2"/>
      <c r="S1408" s="2"/>
      <c r="T1408" s="2"/>
      <c r="U1408" s="2"/>
      <c r="V1408" s="2"/>
      <c r="W1408" s="2"/>
      <c r="X1408" s="2"/>
      <c r="Y1408" s="2">
        <v>17599</v>
      </c>
      <c r="Z1408" s="2">
        <v>7632</v>
      </c>
      <c r="AA1408" s="2">
        <v>9967</v>
      </c>
      <c r="AB1408" s="2">
        <v>0.56633899653389397</v>
      </c>
      <c r="AC1408" s="2"/>
      <c r="AD1408" s="2">
        <v>12</v>
      </c>
      <c r="AE1408" s="2"/>
      <c r="AF1408" s="2"/>
      <c r="AG1408" s="2"/>
      <c r="AH1408" s="2">
        <v>9967</v>
      </c>
      <c r="AI1408" s="2"/>
      <c r="AJ1408" s="2"/>
      <c r="AK1408" s="2"/>
      <c r="AL1408" s="2"/>
      <c r="AM1408" s="2"/>
      <c r="AN1408" s="2"/>
      <c r="AO1408" s="2"/>
      <c r="AP1408" s="2"/>
      <c r="AQ1408" s="3">
        <v>0</v>
      </c>
      <c r="AR1408" s="3">
        <v>0</v>
      </c>
      <c r="AS1408" s="3">
        <v>0</v>
      </c>
      <c r="AT1408" s="3">
        <v>0</v>
      </c>
      <c r="AU1408" s="3">
        <v>0</v>
      </c>
      <c r="AV1408" s="3">
        <v>0</v>
      </c>
      <c r="AW1408" s="3">
        <v>0</v>
      </c>
      <c r="AX1408" s="2"/>
      <c r="AY1408" s="2"/>
      <c r="AZ1408" s="2"/>
      <c r="BA1408" s="2"/>
      <c r="BB1408" s="2"/>
      <c r="BC1408" s="2">
        <v>0</v>
      </c>
      <c r="BD1408" s="2"/>
    </row>
    <row r="1409" spans="1:56" x14ac:dyDescent="0.3">
      <c r="A1409" s="2" t="s">
        <v>73</v>
      </c>
      <c r="B1409" s="2"/>
      <c r="C1409" s="2" t="s">
        <v>57</v>
      </c>
      <c r="D1409" s="2" t="s">
        <v>58</v>
      </c>
      <c r="E1409" s="2" t="s">
        <v>59</v>
      </c>
      <c r="F1409" s="2" t="s">
        <v>273</v>
      </c>
      <c r="G1409" s="2" t="s">
        <v>274</v>
      </c>
      <c r="H1409" s="2" t="s">
        <v>275</v>
      </c>
      <c r="I1409" s="2" t="s">
        <v>63</v>
      </c>
      <c r="J1409" s="2" t="s">
        <v>64</v>
      </c>
      <c r="K1409" s="2" t="s">
        <v>74</v>
      </c>
      <c r="L1409" s="2" t="s">
        <v>11</v>
      </c>
      <c r="M1409" s="2" t="s">
        <v>208</v>
      </c>
      <c r="N1409" s="2" t="s">
        <v>276</v>
      </c>
      <c r="O1409" s="2"/>
      <c r="P1409" s="2">
        <v>0</v>
      </c>
      <c r="Q1409" s="2" t="s">
        <v>68</v>
      </c>
      <c r="R1409" s="2"/>
      <c r="S1409" s="2"/>
      <c r="T1409" s="2"/>
      <c r="U1409" s="2"/>
      <c r="V1409" s="2"/>
      <c r="W1409" s="2"/>
      <c r="X1409" s="2"/>
      <c r="Y1409" s="2">
        <v>17599</v>
      </c>
      <c r="Z1409" s="2">
        <v>7632</v>
      </c>
      <c r="AA1409" s="2">
        <v>9967</v>
      </c>
      <c r="AB1409" s="2">
        <v>0.56633899653389397</v>
      </c>
      <c r="AC1409" s="2"/>
      <c r="AD1409" s="2">
        <v>12</v>
      </c>
      <c r="AE1409" s="2"/>
      <c r="AF1409" s="2"/>
      <c r="AG1409" s="2"/>
      <c r="AH1409" s="2">
        <v>9967</v>
      </c>
      <c r="AI1409" s="2"/>
      <c r="AJ1409" s="2"/>
      <c r="AK1409" s="2"/>
      <c r="AL1409" s="2"/>
      <c r="AM1409" s="2"/>
      <c r="AN1409" s="2"/>
      <c r="AO1409" s="2"/>
      <c r="AP1409" s="2"/>
      <c r="AQ1409" s="3">
        <v>0</v>
      </c>
      <c r="AR1409" s="3">
        <v>0</v>
      </c>
      <c r="AS1409" s="3">
        <v>0</v>
      </c>
      <c r="AT1409" s="3">
        <v>0</v>
      </c>
      <c r="AU1409" s="3">
        <v>0</v>
      </c>
      <c r="AV1409" s="3">
        <v>0</v>
      </c>
      <c r="AW1409" s="3">
        <v>0</v>
      </c>
      <c r="AX1409" s="2"/>
      <c r="AY1409" s="2"/>
      <c r="AZ1409" s="2"/>
      <c r="BA1409" s="2"/>
      <c r="BB1409" s="2"/>
      <c r="BC1409" s="2">
        <v>0</v>
      </c>
      <c r="BD1409" s="2"/>
    </row>
    <row r="1410" spans="1:56" x14ac:dyDescent="0.3">
      <c r="A1410" s="2" t="s">
        <v>75</v>
      </c>
      <c r="B1410" s="2"/>
      <c r="C1410" s="2" t="s">
        <v>57</v>
      </c>
      <c r="D1410" s="2" t="s">
        <v>58</v>
      </c>
      <c r="E1410" s="2" t="s">
        <v>59</v>
      </c>
      <c r="F1410" s="2" t="s">
        <v>273</v>
      </c>
      <c r="G1410" s="2" t="s">
        <v>274</v>
      </c>
      <c r="H1410" s="2" t="s">
        <v>275</v>
      </c>
      <c r="I1410" s="2" t="s">
        <v>63</v>
      </c>
      <c r="J1410" s="2" t="s">
        <v>64</v>
      </c>
      <c r="K1410" s="2" t="s">
        <v>76</v>
      </c>
      <c r="L1410" s="2" t="s">
        <v>11</v>
      </c>
      <c r="M1410" s="2" t="s">
        <v>208</v>
      </c>
      <c r="N1410" s="2" t="s">
        <v>276</v>
      </c>
      <c r="O1410" s="2"/>
      <c r="P1410" s="2">
        <v>0</v>
      </c>
      <c r="Q1410" s="2" t="s">
        <v>68</v>
      </c>
      <c r="R1410" s="2"/>
      <c r="S1410" s="2"/>
      <c r="T1410" s="2"/>
      <c r="U1410" s="2"/>
      <c r="V1410" s="2"/>
      <c r="W1410" s="2"/>
      <c r="X1410" s="2"/>
      <c r="Y1410" s="2">
        <v>17599</v>
      </c>
      <c r="Z1410" s="2">
        <v>7632</v>
      </c>
      <c r="AA1410" s="2">
        <v>9967</v>
      </c>
      <c r="AB1410" s="2">
        <v>0.56633899653389397</v>
      </c>
      <c r="AC1410" s="2"/>
      <c r="AD1410" s="2">
        <v>12</v>
      </c>
      <c r="AE1410" s="2"/>
      <c r="AF1410" s="2"/>
      <c r="AG1410" s="2"/>
      <c r="AH1410" s="2">
        <v>9967</v>
      </c>
      <c r="AI1410" s="2"/>
      <c r="AJ1410" s="2"/>
      <c r="AK1410" s="2"/>
      <c r="AL1410" s="2"/>
      <c r="AM1410" s="2"/>
      <c r="AN1410" s="2"/>
      <c r="AO1410" s="2"/>
      <c r="AP1410" s="2"/>
      <c r="AQ1410" s="3">
        <v>0</v>
      </c>
      <c r="AR1410" s="3">
        <v>0</v>
      </c>
      <c r="AS1410" s="3">
        <v>0</v>
      </c>
      <c r="AT1410" s="3">
        <v>0</v>
      </c>
      <c r="AU1410" s="3">
        <v>0</v>
      </c>
      <c r="AV1410" s="3">
        <v>0</v>
      </c>
      <c r="AW1410" s="3">
        <v>0</v>
      </c>
      <c r="AX1410" s="2"/>
      <c r="AY1410" s="2"/>
      <c r="AZ1410" s="2"/>
      <c r="BA1410" s="2"/>
      <c r="BB1410" s="2"/>
      <c r="BC1410" s="2">
        <v>0</v>
      </c>
      <c r="BD1410" s="2"/>
    </row>
    <row r="1411" spans="1:56" x14ac:dyDescent="0.3">
      <c r="A1411" s="2" t="s">
        <v>77</v>
      </c>
      <c r="B1411" s="2"/>
      <c r="C1411" s="2" t="s">
        <v>57</v>
      </c>
      <c r="D1411" s="2" t="s">
        <v>58</v>
      </c>
      <c r="E1411" s="2" t="s">
        <v>59</v>
      </c>
      <c r="F1411" s="2" t="s">
        <v>273</v>
      </c>
      <c r="G1411" s="2" t="s">
        <v>274</v>
      </c>
      <c r="H1411" s="2" t="s">
        <v>275</v>
      </c>
      <c r="I1411" s="2" t="s">
        <v>63</v>
      </c>
      <c r="J1411" s="2" t="s">
        <v>64</v>
      </c>
      <c r="K1411" s="2" t="s">
        <v>78</v>
      </c>
      <c r="L1411" s="2" t="s">
        <v>11</v>
      </c>
      <c r="M1411" s="2" t="s">
        <v>208</v>
      </c>
      <c r="N1411" s="2" t="s">
        <v>276</v>
      </c>
      <c r="O1411" s="2"/>
      <c r="P1411" s="2">
        <v>0</v>
      </c>
      <c r="Q1411" s="2" t="s">
        <v>68</v>
      </c>
      <c r="R1411" s="2"/>
      <c r="S1411" s="2"/>
      <c r="T1411" s="2"/>
      <c r="U1411" s="2"/>
      <c r="V1411" s="2"/>
      <c r="W1411" s="2"/>
      <c r="X1411" s="2"/>
      <c r="Y1411" s="2">
        <v>17599</v>
      </c>
      <c r="Z1411" s="2">
        <v>7632</v>
      </c>
      <c r="AA1411" s="2">
        <v>9967</v>
      </c>
      <c r="AB1411" s="2">
        <v>0.56633899653389397</v>
      </c>
      <c r="AC1411" s="2"/>
      <c r="AD1411" s="2">
        <v>12</v>
      </c>
      <c r="AE1411" s="2"/>
      <c r="AF1411" s="2"/>
      <c r="AG1411" s="2"/>
      <c r="AH1411" s="2">
        <v>9967</v>
      </c>
      <c r="AI1411" s="2"/>
      <c r="AJ1411" s="2"/>
      <c r="AK1411" s="2"/>
      <c r="AL1411" s="2"/>
      <c r="AM1411" s="2"/>
      <c r="AN1411" s="2"/>
      <c r="AO1411" s="2"/>
      <c r="AP1411" s="2"/>
      <c r="AQ1411" s="3">
        <v>0</v>
      </c>
      <c r="AR1411" s="3">
        <v>0</v>
      </c>
      <c r="AS1411" s="3">
        <v>0</v>
      </c>
      <c r="AT1411" s="3">
        <v>0</v>
      </c>
      <c r="AU1411" s="3">
        <v>0</v>
      </c>
      <c r="AV1411" s="3">
        <v>0</v>
      </c>
      <c r="AW1411" s="3">
        <v>0</v>
      </c>
      <c r="AX1411" s="2"/>
      <c r="AY1411" s="2"/>
      <c r="AZ1411" s="2"/>
      <c r="BA1411" s="2"/>
      <c r="BB1411" s="2"/>
      <c r="BC1411" s="2">
        <v>0</v>
      </c>
      <c r="BD1411" s="2"/>
    </row>
    <row r="1412" spans="1:56" x14ac:dyDescent="0.3">
      <c r="A1412" s="2" t="s">
        <v>79</v>
      </c>
      <c r="B1412" s="2"/>
      <c r="C1412" s="2" t="s">
        <v>57</v>
      </c>
      <c r="D1412" s="2" t="s">
        <v>58</v>
      </c>
      <c r="E1412" s="2" t="s">
        <v>59</v>
      </c>
      <c r="F1412" s="2" t="s">
        <v>273</v>
      </c>
      <c r="G1412" s="2" t="s">
        <v>274</v>
      </c>
      <c r="H1412" s="2" t="s">
        <v>275</v>
      </c>
      <c r="I1412" s="2" t="s">
        <v>63</v>
      </c>
      <c r="J1412" s="2" t="s">
        <v>64</v>
      </c>
      <c r="K1412" s="2" t="s">
        <v>80</v>
      </c>
      <c r="L1412" s="2" t="s">
        <v>11</v>
      </c>
      <c r="M1412" s="2" t="s">
        <v>208</v>
      </c>
      <c r="N1412" s="2" t="s">
        <v>276</v>
      </c>
      <c r="O1412" s="2"/>
      <c r="P1412" s="2">
        <v>0</v>
      </c>
      <c r="Q1412" s="2" t="s">
        <v>68</v>
      </c>
      <c r="R1412" s="2"/>
      <c r="S1412" s="2"/>
      <c r="T1412" s="2"/>
      <c r="U1412" s="2"/>
      <c r="V1412" s="2"/>
      <c r="W1412" s="2"/>
      <c r="X1412" s="2"/>
      <c r="Y1412" s="2">
        <v>17599</v>
      </c>
      <c r="Z1412" s="2">
        <v>7632</v>
      </c>
      <c r="AA1412" s="2">
        <v>9967</v>
      </c>
      <c r="AB1412" s="2">
        <v>0.56633899653389397</v>
      </c>
      <c r="AC1412" s="2"/>
      <c r="AD1412" s="2">
        <v>12</v>
      </c>
      <c r="AE1412" s="2"/>
      <c r="AF1412" s="2"/>
      <c r="AG1412" s="2"/>
      <c r="AH1412" s="2">
        <v>9967</v>
      </c>
      <c r="AI1412" s="2"/>
      <c r="AJ1412" s="2"/>
      <c r="AK1412" s="2"/>
      <c r="AL1412" s="2"/>
      <c r="AM1412" s="2"/>
      <c r="AN1412" s="2"/>
      <c r="AO1412" s="2"/>
      <c r="AP1412" s="2"/>
      <c r="AQ1412" s="3">
        <v>0</v>
      </c>
      <c r="AR1412" s="3">
        <v>0</v>
      </c>
      <c r="AS1412" s="3">
        <v>0</v>
      </c>
      <c r="AT1412" s="3">
        <v>0</v>
      </c>
      <c r="AU1412" s="3">
        <v>0</v>
      </c>
      <c r="AV1412" s="3">
        <v>0</v>
      </c>
      <c r="AW1412" s="3">
        <v>0</v>
      </c>
      <c r="AX1412" s="2"/>
      <c r="AY1412" s="2"/>
      <c r="AZ1412" s="2"/>
      <c r="BA1412" s="2"/>
      <c r="BB1412" s="2"/>
      <c r="BC1412" s="2">
        <v>0</v>
      </c>
      <c r="BD1412" s="2"/>
    </row>
    <row r="1413" spans="1:56" x14ac:dyDescent="0.3">
      <c r="A1413" s="2" t="s">
        <v>81</v>
      </c>
      <c r="B1413" s="2"/>
      <c r="C1413" s="2" t="s">
        <v>57</v>
      </c>
      <c r="D1413" s="2" t="s">
        <v>58</v>
      </c>
      <c r="E1413" s="2" t="s">
        <v>59</v>
      </c>
      <c r="F1413" s="2" t="s">
        <v>273</v>
      </c>
      <c r="G1413" s="2" t="s">
        <v>274</v>
      </c>
      <c r="H1413" s="2" t="s">
        <v>275</v>
      </c>
      <c r="I1413" s="2" t="s">
        <v>63</v>
      </c>
      <c r="J1413" s="2" t="s">
        <v>64</v>
      </c>
      <c r="K1413" s="2" t="s">
        <v>82</v>
      </c>
      <c r="L1413" s="2" t="s">
        <v>11</v>
      </c>
      <c r="M1413" s="2" t="s">
        <v>208</v>
      </c>
      <c r="N1413" s="2" t="s">
        <v>276</v>
      </c>
      <c r="O1413" s="2"/>
      <c r="P1413" s="2">
        <v>0</v>
      </c>
      <c r="Q1413" s="2" t="s">
        <v>68</v>
      </c>
      <c r="R1413" s="2"/>
      <c r="S1413" s="2"/>
      <c r="T1413" s="2"/>
      <c r="U1413" s="2"/>
      <c r="V1413" s="2"/>
      <c r="W1413" s="2"/>
      <c r="X1413" s="2"/>
      <c r="Y1413" s="2">
        <v>17599</v>
      </c>
      <c r="Z1413" s="2">
        <v>7632</v>
      </c>
      <c r="AA1413" s="2">
        <v>9967</v>
      </c>
      <c r="AB1413" s="2">
        <v>0.56633899653389397</v>
      </c>
      <c r="AC1413" s="2"/>
      <c r="AD1413" s="2">
        <v>12</v>
      </c>
      <c r="AE1413" s="2"/>
      <c r="AF1413" s="2"/>
      <c r="AG1413" s="2"/>
      <c r="AH1413" s="2">
        <v>9967</v>
      </c>
      <c r="AI1413" s="2"/>
      <c r="AJ1413" s="2"/>
      <c r="AK1413" s="2"/>
      <c r="AL1413" s="2"/>
      <c r="AM1413" s="2"/>
      <c r="AN1413" s="2"/>
      <c r="AO1413" s="2"/>
      <c r="AP1413" s="2"/>
      <c r="AQ1413" s="3">
        <v>0</v>
      </c>
      <c r="AR1413" s="3">
        <v>0</v>
      </c>
      <c r="AS1413" s="3">
        <v>0</v>
      </c>
      <c r="AT1413" s="3">
        <v>0</v>
      </c>
      <c r="AU1413" s="3">
        <v>0</v>
      </c>
      <c r="AV1413" s="3">
        <v>0</v>
      </c>
      <c r="AW1413" s="3">
        <v>0</v>
      </c>
      <c r="AX1413" s="2"/>
      <c r="AY1413" s="2"/>
      <c r="AZ1413" s="2"/>
      <c r="BA1413" s="2"/>
      <c r="BB1413" s="2"/>
      <c r="BC1413" s="2">
        <v>0</v>
      </c>
      <c r="BD1413" s="2"/>
    </row>
    <row r="1414" spans="1:56" x14ac:dyDescent="0.3">
      <c r="A1414" s="2" t="s">
        <v>83</v>
      </c>
      <c r="B1414" s="2"/>
      <c r="C1414" s="2" t="s">
        <v>57</v>
      </c>
      <c r="D1414" s="2" t="s">
        <v>58</v>
      </c>
      <c r="E1414" s="2" t="s">
        <v>59</v>
      </c>
      <c r="F1414" s="2" t="s">
        <v>273</v>
      </c>
      <c r="G1414" s="2" t="s">
        <v>274</v>
      </c>
      <c r="H1414" s="2" t="s">
        <v>275</v>
      </c>
      <c r="I1414" s="2" t="s">
        <v>63</v>
      </c>
      <c r="J1414" s="2" t="s">
        <v>64</v>
      </c>
      <c r="K1414" s="2" t="s">
        <v>84</v>
      </c>
      <c r="L1414" s="2" t="s">
        <v>11</v>
      </c>
      <c r="M1414" s="2" t="s">
        <v>208</v>
      </c>
      <c r="N1414" s="2" t="s">
        <v>276</v>
      </c>
      <c r="O1414" s="2"/>
      <c r="P1414" s="2">
        <v>0</v>
      </c>
      <c r="Q1414" s="2" t="s">
        <v>68</v>
      </c>
      <c r="R1414" s="2"/>
      <c r="S1414" s="2"/>
      <c r="T1414" s="2"/>
      <c r="U1414" s="2"/>
      <c r="V1414" s="2"/>
      <c r="W1414" s="2"/>
      <c r="X1414" s="2"/>
      <c r="Y1414" s="2">
        <v>17599</v>
      </c>
      <c r="Z1414" s="2">
        <v>7632</v>
      </c>
      <c r="AA1414" s="2">
        <v>9967</v>
      </c>
      <c r="AB1414" s="2">
        <v>0.56633899653389397</v>
      </c>
      <c r="AC1414" s="2"/>
      <c r="AD1414" s="2">
        <v>12</v>
      </c>
      <c r="AE1414" s="2"/>
      <c r="AF1414" s="2"/>
      <c r="AG1414" s="2"/>
      <c r="AH1414" s="2">
        <v>9967</v>
      </c>
      <c r="AI1414" s="2"/>
      <c r="AJ1414" s="2"/>
      <c r="AK1414" s="2"/>
      <c r="AL1414" s="2"/>
      <c r="AM1414" s="2"/>
      <c r="AN1414" s="2"/>
      <c r="AO1414" s="2"/>
      <c r="AP1414" s="2"/>
      <c r="AQ1414" s="3">
        <v>0</v>
      </c>
      <c r="AR1414" s="3">
        <v>0</v>
      </c>
      <c r="AS1414" s="3">
        <v>0</v>
      </c>
      <c r="AT1414" s="3">
        <v>0</v>
      </c>
      <c r="AU1414" s="3">
        <v>0</v>
      </c>
      <c r="AV1414" s="3">
        <v>0</v>
      </c>
      <c r="AW1414" s="3">
        <v>0</v>
      </c>
      <c r="AX1414" s="2"/>
      <c r="AY1414" s="2"/>
      <c r="AZ1414" s="2"/>
      <c r="BA1414" s="2"/>
      <c r="BB1414" s="2"/>
      <c r="BC1414" s="2">
        <v>0</v>
      </c>
      <c r="BD1414" s="2"/>
    </row>
    <row r="1415" spans="1:56" x14ac:dyDescent="0.3">
      <c r="A1415" s="2" t="s">
        <v>85</v>
      </c>
      <c r="B1415" s="2"/>
      <c r="C1415" s="2" t="s">
        <v>57</v>
      </c>
      <c r="D1415" s="2" t="s">
        <v>58</v>
      </c>
      <c r="E1415" s="2" t="s">
        <v>59</v>
      </c>
      <c r="F1415" s="2" t="s">
        <v>273</v>
      </c>
      <c r="G1415" s="2" t="s">
        <v>274</v>
      </c>
      <c r="H1415" s="2" t="s">
        <v>275</v>
      </c>
      <c r="I1415" s="2" t="s">
        <v>63</v>
      </c>
      <c r="J1415" s="2" t="s">
        <v>64</v>
      </c>
      <c r="K1415" s="2" t="s">
        <v>86</v>
      </c>
      <c r="L1415" s="2" t="s">
        <v>11</v>
      </c>
      <c r="M1415" s="2" t="s">
        <v>208</v>
      </c>
      <c r="N1415" s="2" t="s">
        <v>276</v>
      </c>
      <c r="O1415" s="2"/>
      <c r="P1415" s="2">
        <v>0</v>
      </c>
      <c r="Q1415" s="2" t="s">
        <v>68</v>
      </c>
      <c r="R1415" s="2"/>
      <c r="S1415" s="2"/>
      <c r="T1415" s="2"/>
      <c r="U1415" s="2"/>
      <c r="V1415" s="2"/>
      <c r="W1415" s="2"/>
      <c r="X1415" s="2"/>
      <c r="Y1415" s="2">
        <v>17599</v>
      </c>
      <c r="Z1415" s="2">
        <v>7632</v>
      </c>
      <c r="AA1415" s="2">
        <v>9967</v>
      </c>
      <c r="AB1415" s="2">
        <v>0.56633899653389397</v>
      </c>
      <c r="AC1415" s="2"/>
      <c r="AD1415" s="2">
        <v>12</v>
      </c>
      <c r="AE1415" s="2"/>
      <c r="AF1415" s="2"/>
      <c r="AG1415" s="2"/>
      <c r="AH1415" s="2">
        <v>9967</v>
      </c>
      <c r="AI1415" s="2"/>
      <c r="AJ1415" s="2"/>
      <c r="AK1415" s="2"/>
      <c r="AL1415" s="2"/>
      <c r="AM1415" s="2"/>
      <c r="AN1415" s="2"/>
      <c r="AO1415" s="2"/>
      <c r="AP1415" s="2"/>
      <c r="AQ1415" s="3">
        <v>0</v>
      </c>
      <c r="AR1415" s="3">
        <v>0</v>
      </c>
      <c r="AS1415" s="3">
        <v>0</v>
      </c>
      <c r="AT1415" s="3">
        <v>0</v>
      </c>
      <c r="AU1415" s="3">
        <v>0</v>
      </c>
      <c r="AV1415" s="3">
        <v>0</v>
      </c>
      <c r="AW1415" s="3">
        <v>0</v>
      </c>
      <c r="AX1415" s="2"/>
      <c r="AY1415" s="2"/>
      <c r="AZ1415" s="2"/>
      <c r="BA1415" s="2"/>
      <c r="BB1415" s="2"/>
      <c r="BC1415" s="2">
        <v>0</v>
      </c>
      <c r="BD1415" s="2"/>
    </row>
    <row r="1416" spans="1:56" x14ac:dyDescent="0.3">
      <c r="A1416" s="2" t="s">
        <v>87</v>
      </c>
      <c r="B1416" s="2"/>
      <c r="C1416" s="2" t="s">
        <v>57</v>
      </c>
      <c r="D1416" s="2" t="s">
        <v>58</v>
      </c>
      <c r="E1416" s="2" t="s">
        <v>59</v>
      </c>
      <c r="F1416" s="2" t="s">
        <v>273</v>
      </c>
      <c r="G1416" s="2" t="s">
        <v>274</v>
      </c>
      <c r="H1416" s="2" t="s">
        <v>275</v>
      </c>
      <c r="I1416" s="2" t="s">
        <v>63</v>
      </c>
      <c r="J1416" s="2" t="s">
        <v>64</v>
      </c>
      <c r="K1416" s="2" t="s">
        <v>88</v>
      </c>
      <c r="L1416" s="2" t="s">
        <v>11</v>
      </c>
      <c r="M1416" s="2" t="s">
        <v>208</v>
      </c>
      <c r="N1416" s="2" t="s">
        <v>276</v>
      </c>
      <c r="O1416" s="2"/>
      <c r="P1416" s="2">
        <v>0</v>
      </c>
      <c r="Q1416" s="2" t="s">
        <v>68</v>
      </c>
      <c r="R1416" s="2"/>
      <c r="S1416" s="2"/>
      <c r="T1416" s="2"/>
      <c r="U1416" s="2"/>
      <c r="V1416" s="2"/>
      <c r="W1416" s="2"/>
      <c r="X1416" s="2"/>
      <c r="Y1416" s="2">
        <v>17599</v>
      </c>
      <c r="Z1416" s="2">
        <v>7632</v>
      </c>
      <c r="AA1416" s="2">
        <v>9967</v>
      </c>
      <c r="AB1416" s="2">
        <v>0.56633899653389397</v>
      </c>
      <c r="AC1416" s="2"/>
      <c r="AD1416" s="2">
        <v>12</v>
      </c>
      <c r="AE1416" s="2"/>
      <c r="AF1416" s="2"/>
      <c r="AG1416" s="2"/>
      <c r="AH1416" s="2">
        <v>9967</v>
      </c>
      <c r="AI1416" s="2"/>
      <c r="AJ1416" s="2"/>
      <c r="AK1416" s="2"/>
      <c r="AL1416" s="2"/>
      <c r="AM1416" s="2"/>
      <c r="AN1416" s="2"/>
      <c r="AO1416" s="2"/>
      <c r="AP1416" s="2"/>
      <c r="AQ1416" s="3">
        <v>0</v>
      </c>
      <c r="AR1416" s="3">
        <v>0</v>
      </c>
      <c r="AS1416" s="3">
        <v>0</v>
      </c>
      <c r="AT1416" s="3">
        <v>0</v>
      </c>
      <c r="AU1416" s="3">
        <v>0</v>
      </c>
      <c r="AV1416" s="3">
        <v>0</v>
      </c>
      <c r="AW1416" s="3">
        <v>0</v>
      </c>
      <c r="AX1416" s="2"/>
      <c r="AY1416" s="2"/>
      <c r="AZ1416" s="2"/>
      <c r="BA1416" s="2"/>
      <c r="BB1416" s="2"/>
      <c r="BC1416" s="2">
        <v>0</v>
      </c>
      <c r="BD1416" s="2"/>
    </row>
    <row r="1417" spans="1:56" x14ac:dyDescent="0.3">
      <c r="A1417" s="2" t="s">
        <v>89</v>
      </c>
      <c r="B1417" s="2"/>
      <c r="C1417" s="2" t="s">
        <v>57</v>
      </c>
      <c r="D1417" s="2" t="s">
        <v>58</v>
      </c>
      <c r="E1417" s="2" t="s">
        <v>59</v>
      </c>
      <c r="F1417" s="2" t="s">
        <v>273</v>
      </c>
      <c r="G1417" s="2" t="s">
        <v>274</v>
      </c>
      <c r="H1417" s="2" t="s">
        <v>275</v>
      </c>
      <c r="I1417" s="2" t="s">
        <v>63</v>
      </c>
      <c r="J1417" s="2" t="s">
        <v>64</v>
      </c>
      <c r="K1417" s="2" t="s">
        <v>90</v>
      </c>
      <c r="L1417" s="2" t="s">
        <v>11</v>
      </c>
      <c r="M1417" s="2" t="s">
        <v>208</v>
      </c>
      <c r="N1417" s="2" t="s">
        <v>276</v>
      </c>
      <c r="O1417" s="2"/>
      <c r="P1417" s="2">
        <v>0</v>
      </c>
      <c r="Q1417" s="2" t="s">
        <v>68</v>
      </c>
      <c r="R1417" s="2"/>
      <c r="S1417" s="2"/>
      <c r="T1417" s="2"/>
      <c r="U1417" s="2"/>
      <c r="V1417" s="2"/>
      <c r="W1417" s="2"/>
      <c r="X1417" s="2"/>
      <c r="Y1417" s="2">
        <v>17599</v>
      </c>
      <c r="Z1417" s="2">
        <v>7632</v>
      </c>
      <c r="AA1417" s="2">
        <v>9967</v>
      </c>
      <c r="AB1417" s="2">
        <v>0.56633899653389397</v>
      </c>
      <c r="AC1417" s="2"/>
      <c r="AD1417" s="2">
        <v>12</v>
      </c>
      <c r="AE1417" s="2"/>
      <c r="AF1417" s="2"/>
      <c r="AG1417" s="2"/>
      <c r="AH1417" s="2">
        <v>9967</v>
      </c>
      <c r="AI1417" s="2"/>
      <c r="AJ1417" s="2"/>
      <c r="AK1417" s="2"/>
      <c r="AL1417" s="2"/>
      <c r="AM1417" s="2"/>
      <c r="AN1417" s="2"/>
      <c r="AO1417" s="2"/>
      <c r="AP1417" s="2"/>
      <c r="AQ1417" s="3">
        <v>0</v>
      </c>
      <c r="AR1417" s="3">
        <v>0</v>
      </c>
      <c r="AS1417" s="3">
        <v>0</v>
      </c>
      <c r="AT1417" s="3">
        <v>0</v>
      </c>
      <c r="AU1417" s="3">
        <v>0</v>
      </c>
      <c r="AV1417" s="3">
        <v>0</v>
      </c>
      <c r="AW1417" s="3">
        <v>0</v>
      </c>
      <c r="AX1417" s="2"/>
      <c r="AY1417" s="2"/>
      <c r="AZ1417" s="2"/>
      <c r="BA1417" s="2"/>
      <c r="BB1417" s="2"/>
      <c r="BC1417" s="2">
        <v>0</v>
      </c>
      <c r="BD1417" s="2"/>
    </row>
    <row r="1418" spans="1:56" x14ac:dyDescent="0.3">
      <c r="A1418" s="2" t="s">
        <v>91</v>
      </c>
      <c r="B1418" s="2"/>
      <c r="C1418" s="2" t="s">
        <v>57</v>
      </c>
      <c r="D1418" s="2" t="s">
        <v>58</v>
      </c>
      <c r="E1418" s="2" t="s">
        <v>59</v>
      </c>
      <c r="F1418" s="2" t="s">
        <v>273</v>
      </c>
      <c r="G1418" s="2" t="s">
        <v>274</v>
      </c>
      <c r="H1418" s="2" t="s">
        <v>275</v>
      </c>
      <c r="I1418" s="2" t="s">
        <v>63</v>
      </c>
      <c r="J1418" s="2" t="s">
        <v>64</v>
      </c>
      <c r="K1418" s="2" t="s">
        <v>92</v>
      </c>
      <c r="L1418" s="2" t="s">
        <v>11</v>
      </c>
      <c r="M1418" s="2" t="s">
        <v>208</v>
      </c>
      <c r="N1418" s="2" t="s">
        <v>276</v>
      </c>
      <c r="O1418" s="2"/>
      <c r="P1418" s="2">
        <v>0</v>
      </c>
      <c r="Q1418" s="2" t="s">
        <v>68</v>
      </c>
      <c r="R1418" s="2"/>
      <c r="S1418" s="2"/>
      <c r="T1418" s="2"/>
      <c r="U1418" s="2"/>
      <c r="V1418" s="2"/>
      <c r="W1418" s="2"/>
      <c r="X1418" s="2"/>
      <c r="Y1418" s="2">
        <v>17599</v>
      </c>
      <c r="Z1418" s="2">
        <v>7632</v>
      </c>
      <c r="AA1418" s="2">
        <v>9967</v>
      </c>
      <c r="AB1418" s="2">
        <v>0.56633899653389397</v>
      </c>
      <c r="AC1418" s="2"/>
      <c r="AD1418" s="2">
        <v>12</v>
      </c>
      <c r="AE1418" s="2"/>
      <c r="AF1418" s="2"/>
      <c r="AG1418" s="2"/>
      <c r="AH1418" s="2">
        <v>9967</v>
      </c>
      <c r="AI1418" s="2"/>
      <c r="AJ1418" s="2"/>
      <c r="AK1418" s="2"/>
      <c r="AL1418" s="2"/>
      <c r="AM1418" s="2"/>
      <c r="AN1418" s="2"/>
      <c r="AO1418" s="2"/>
      <c r="AP1418" s="2"/>
      <c r="AQ1418" s="3">
        <v>0</v>
      </c>
      <c r="AR1418" s="3">
        <v>0</v>
      </c>
      <c r="AS1418" s="3">
        <v>0</v>
      </c>
      <c r="AT1418" s="3">
        <v>0</v>
      </c>
      <c r="AU1418" s="3">
        <v>0</v>
      </c>
      <c r="AV1418" s="3">
        <v>0</v>
      </c>
      <c r="AW1418" s="3">
        <v>0</v>
      </c>
      <c r="AX1418" s="2"/>
      <c r="AY1418" s="2"/>
      <c r="AZ1418" s="2"/>
      <c r="BA1418" s="2"/>
      <c r="BB1418" s="2"/>
      <c r="BC1418" s="2">
        <v>0</v>
      </c>
      <c r="BD1418" s="2"/>
    </row>
    <row r="1419" spans="1:56" x14ac:dyDescent="0.3">
      <c r="A1419" s="2" t="s">
        <v>93</v>
      </c>
      <c r="B1419" s="2"/>
      <c r="C1419" s="2" t="s">
        <v>57</v>
      </c>
      <c r="D1419" s="2" t="s">
        <v>58</v>
      </c>
      <c r="E1419" s="2" t="s">
        <v>59</v>
      </c>
      <c r="F1419" s="2" t="s">
        <v>273</v>
      </c>
      <c r="G1419" s="2" t="s">
        <v>274</v>
      </c>
      <c r="H1419" s="2" t="s">
        <v>275</v>
      </c>
      <c r="I1419" s="2" t="s">
        <v>63</v>
      </c>
      <c r="J1419" s="2" t="s">
        <v>94</v>
      </c>
      <c r="K1419" s="2" t="s">
        <v>65</v>
      </c>
      <c r="L1419" s="2" t="s">
        <v>11</v>
      </c>
      <c r="M1419" s="2" t="s">
        <v>208</v>
      </c>
      <c r="N1419" s="2" t="s">
        <v>276</v>
      </c>
      <c r="O1419" s="2"/>
      <c r="P1419" s="2">
        <v>0</v>
      </c>
      <c r="Q1419" s="2" t="s">
        <v>68</v>
      </c>
      <c r="R1419" s="2"/>
      <c r="S1419" s="2"/>
      <c r="T1419" s="2"/>
      <c r="U1419" s="2"/>
      <c r="V1419" s="2"/>
      <c r="W1419" s="2"/>
      <c r="X1419" s="2"/>
      <c r="Y1419" s="2">
        <v>17599</v>
      </c>
      <c r="Z1419" s="2">
        <v>7632</v>
      </c>
      <c r="AA1419" s="2">
        <v>9967</v>
      </c>
      <c r="AB1419" s="2">
        <v>0.56633899653389397</v>
      </c>
      <c r="AC1419" s="2"/>
      <c r="AD1419" s="2">
        <v>12</v>
      </c>
      <c r="AE1419" s="2"/>
      <c r="AF1419" s="2"/>
      <c r="AG1419" s="2"/>
      <c r="AH1419" s="2">
        <v>9967</v>
      </c>
      <c r="AI1419" s="2"/>
      <c r="AJ1419" s="2"/>
      <c r="AK1419" s="2"/>
      <c r="AL1419" s="2"/>
      <c r="AM1419" s="2"/>
      <c r="AN1419" s="2"/>
      <c r="AO1419" s="2"/>
      <c r="AP1419" s="2"/>
      <c r="AQ1419" s="3">
        <v>0</v>
      </c>
      <c r="AR1419" s="3">
        <v>0</v>
      </c>
      <c r="AS1419" s="3">
        <v>0</v>
      </c>
      <c r="AT1419" s="3">
        <v>0</v>
      </c>
      <c r="AU1419" s="3">
        <v>0</v>
      </c>
      <c r="AV1419" s="3">
        <v>0</v>
      </c>
      <c r="AW1419" s="3">
        <v>0</v>
      </c>
      <c r="AX1419" s="2"/>
      <c r="AY1419" s="2"/>
      <c r="AZ1419" s="2"/>
      <c r="BA1419" s="2"/>
      <c r="BB1419" s="2"/>
      <c r="BC1419" s="2">
        <v>0</v>
      </c>
      <c r="BD1419" s="2"/>
    </row>
    <row r="1420" spans="1:56" x14ac:dyDescent="0.3">
      <c r="A1420" s="2" t="s">
        <v>95</v>
      </c>
      <c r="B1420" s="2"/>
      <c r="C1420" s="2" t="s">
        <v>57</v>
      </c>
      <c r="D1420" s="2" t="s">
        <v>58</v>
      </c>
      <c r="E1420" s="2" t="s">
        <v>59</v>
      </c>
      <c r="F1420" s="2" t="s">
        <v>273</v>
      </c>
      <c r="G1420" s="2" t="s">
        <v>274</v>
      </c>
      <c r="H1420" s="2" t="s">
        <v>275</v>
      </c>
      <c r="I1420" s="2" t="s">
        <v>63</v>
      </c>
      <c r="J1420" s="2" t="s">
        <v>94</v>
      </c>
      <c r="K1420" s="2" t="s">
        <v>70</v>
      </c>
      <c r="L1420" s="2" t="s">
        <v>11</v>
      </c>
      <c r="M1420" s="2" t="s">
        <v>208</v>
      </c>
      <c r="N1420" s="2" t="s">
        <v>276</v>
      </c>
      <c r="O1420" s="2"/>
      <c r="P1420" s="2">
        <v>0</v>
      </c>
      <c r="Q1420" s="2" t="s">
        <v>68</v>
      </c>
      <c r="R1420" s="2"/>
      <c r="S1420" s="2"/>
      <c r="T1420" s="2"/>
      <c r="U1420" s="2"/>
      <c r="V1420" s="2"/>
      <c r="W1420" s="2"/>
      <c r="X1420" s="2"/>
      <c r="Y1420" s="2">
        <v>17599</v>
      </c>
      <c r="Z1420" s="2">
        <v>7632</v>
      </c>
      <c r="AA1420" s="2">
        <v>9967</v>
      </c>
      <c r="AB1420" s="2">
        <v>0.56633899653389397</v>
      </c>
      <c r="AC1420" s="2"/>
      <c r="AD1420" s="2">
        <v>12</v>
      </c>
      <c r="AE1420" s="2"/>
      <c r="AF1420" s="2"/>
      <c r="AG1420" s="2"/>
      <c r="AH1420" s="2">
        <v>9967</v>
      </c>
      <c r="AI1420" s="2"/>
      <c r="AJ1420" s="2"/>
      <c r="AK1420" s="2"/>
      <c r="AL1420" s="2"/>
      <c r="AM1420" s="2"/>
      <c r="AN1420" s="2"/>
      <c r="AO1420" s="2"/>
      <c r="AP1420" s="2"/>
      <c r="AQ1420" s="3">
        <v>0</v>
      </c>
      <c r="AR1420" s="3">
        <v>0</v>
      </c>
      <c r="AS1420" s="3">
        <v>0</v>
      </c>
      <c r="AT1420" s="3">
        <v>0</v>
      </c>
      <c r="AU1420" s="3">
        <v>0</v>
      </c>
      <c r="AV1420" s="3">
        <v>0</v>
      </c>
      <c r="AW1420" s="3">
        <v>0</v>
      </c>
      <c r="AX1420" s="2"/>
      <c r="AY1420" s="2"/>
      <c r="AZ1420" s="2"/>
      <c r="BA1420" s="2"/>
      <c r="BB1420" s="2"/>
      <c r="BC1420" s="2">
        <v>0</v>
      </c>
      <c r="BD1420" s="2"/>
    </row>
    <row r="1421" spans="1:56" x14ac:dyDescent="0.3">
      <c r="A1421" s="2" t="s">
        <v>96</v>
      </c>
      <c r="B1421" s="2"/>
      <c r="C1421" s="2" t="s">
        <v>57</v>
      </c>
      <c r="D1421" s="2" t="s">
        <v>58</v>
      </c>
      <c r="E1421" s="2" t="s">
        <v>59</v>
      </c>
      <c r="F1421" s="2" t="s">
        <v>273</v>
      </c>
      <c r="G1421" s="2" t="s">
        <v>274</v>
      </c>
      <c r="H1421" s="2" t="s">
        <v>275</v>
      </c>
      <c r="I1421" s="2" t="s">
        <v>63</v>
      </c>
      <c r="J1421" s="2" t="s">
        <v>94</v>
      </c>
      <c r="K1421" s="2" t="s">
        <v>72</v>
      </c>
      <c r="L1421" s="2" t="s">
        <v>11</v>
      </c>
      <c r="M1421" s="2" t="s">
        <v>208</v>
      </c>
      <c r="N1421" s="2" t="s">
        <v>276</v>
      </c>
      <c r="O1421" s="2"/>
      <c r="P1421" s="2">
        <v>0</v>
      </c>
      <c r="Q1421" s="2" t="s">
        <v>68</v>
      </c>
      <c r="R1421" s="2"/>
      <c r="S1421" s="2"/>
      <c r="T1421" s="2"/>
      <c r="U1421" s="2"/>
      <c r="V1421" s="2"/>
      <c r="W1421" s="2"/>
      <c r="X1421" s="2"/>
      <c r="Y1421" s="2">
        <v>17599</v>
      </c>
      <c r="Z1421" s="2">
        <v>7632</v>
      </c>
      <c r="AA1421" s="2">
        <v>9967</v>
      </c>
      <c r="AB1421" s="2">
        <v>0.56633899653389397</v>
      </c>
      <c r="AC1421" s="2"/>
      <c r="AD1421" s="2">
        <v>12</v>
      </c>
      <c r="AE1421" s="2"/>
      <c r="AF1421" s="2"/>
      <c r="AG1421" s="2"/>
      <c r="AH1421" s="2">
        <v>9967</v>
      </c>
      <c r="AI1421" s="2"/>
      <c r="AJ1421" s="2"/>
      <c r="AK1421" s="2"/>
      <c r="AL1421" s="2"/>
      <c r="AM1421" s="2"/>
      <c r="AN1421" s="2"/>
      <c r="AO1421" s="2"/>
      <c r="AP1421" s="2"/>
      <c r="AQ1421" s="3">
        <v>0</v>
      </c>
      <c r="AR1421" s="3">
        <v>0</v>
      </c>
      <c r="AS1421" s="3">
        <v>0</v>
      </c>
      <c r="AT1421" s="3">
        <v>0</v>
      </c>
      <c r="AU1421" s="3">
        <v>0</v>
      </c>
      <c r="AV1421" s="3">
        <v>0</v>
      </c>
      <c r="AW1421" s="3">
        <v>0</v>
      </c>
      <c r="AX1421" s="2"/>
      <c r="AY1421" s="2"/>
      <c r="AZ1421" s="2"/>
      <c r="BA1421" s="2"/>
      <c r="BB1421" s="2"/>
      <c r="BC1421" s="2">
        <v>0</v>
      </c>
      <c r="BD1421" s="2"/>
    </row>
    <row r="1422" spans="1:56" x14ac:dyDescent="0.3">
      <c r="A1422" s="2" t="s">
        <v>97</v>
      </c>
      <c r="B1422" s="2"/>
      <c r="C1422" s="2" t="s">
        <v>57</v>
      </c>
      <c r="D1422" s="2" t="s">
        <v>58</v>
      </c>
      <c r="E1422" s="2" t="s">
        <v>59</v>
      </c>
      <c r="F1422" s="2" t="s">
        <v>273</v>
      </c>
      <c r="G1422" s="2" t="s">
        <v>274</v>
      </c>
      <c r="H1422" s="2" t="s">
        <v>275</v>
      </c>
      <c r="I1422" s="2" t="s">
        <v>63</v>
      </c>
      <c r="J1422" s="2" t="s">
        <v>94</v>
      </c>
      <c r="K1422" s="2" t="s">
        <v>74</v>
      </c>
      <c r="L1422" s="2" t="s">
        <v>11</v>
      </c>
      <c r="M1422" s="2" t="s">
        <v>208</v>
      </c>
      <c r="N1422" s="2" t="s">
        <v>276</v>
      </c>
      <c r="O1422" s="2"/>
      <c r="P1422" s="2">
        <v>0</v>
      </c>
      <c r="Q1422" s="2" t="s">
        <v>68</v>
      </c>
      <c r="R1422" s="2"/>
      <c r="S1422" s="2"/>
      <c r="T1422" s="2"/>
      <c r="U1422" s="2"/>
      <c r="V1422" s="2"/>
      <c r="W1422" s="2"/>
      <c r="X1422" s="2"/>
      <c r="Y1422" s="2">
        <v>17599</v>
      </c>
      <c r="Z1422" s="2">
        <v>7632</v>
      </c>
      <c r="AA1422" s="2">
        <v>9967</v>
      </c>
      <c r="AB1422" s="2">
        <v>0.56633899653389397</v>
      </c>
      <c r="AC1422" s="2"/>
      <c r="AD1422" s="2">
        <v>12</v>
      </c>
      <c r="AE1422" s="2"/>
      <c r="AF1422" s="2"/>
      <c r="AG1422" s="2"/>
      <c r="AH1422" s="2">
        <v>9967</v>
      </c>
      <c r="AI1422" s="2"/>
      <c r="AJ1422" s="2"/>
      <c r="AK1422" s="2"/>
      <c r="AL1422" s="2"/>
      <c r="AM1422" s="2"/>
      <c r="AN1422" s="2"/>
      <c r="AO1422" s="2"/>
      <c r="AP1422" s="2"/>
      <c r="AQ1422" s="3">
        <v>0</v>
      </c>
      <c r="AR1422" s="3">
        <v>0</v>
      </c>
      <c r="AS1422" s="3">
        <v>0</v>
      </c>
      <c r="AT1422" s="3">
        <v>0</v>
      </c>
      <c r="AU1422" s="3">
        <v>0</v>
      </c>
      <c r="AV1422" s="3">
        <v>0</v>
      </c>
      <c r="AW1422" s="3">
        <v>0</v>
      </c>
      <c r="AX1422" s="2"/>
      <c r="AY1422" s="2"/>
      <c r="AZ1422" s="2"/>
      <c r="BA1422" s="2"/>
      <c r="BB1422" s="2"/>
      <c r="BC1422" s="2">
        <v>0</v>
      </c>
      <c r="BD1422" s="2"/>
    </row>
    <row r="1423" spans="1:56" x14ac:dyDescent="0.3">
      <c r="A1423" s="2" t="s">
        <v>98</v>
      </c>
      <c r="B1423" s="2"/>
      <c r="C1423" s="2" t="s">
        <v>57</v>
      </c>
      <c r="D1423" s="2" t="s">
        <v>58</v>
      </c>
      <c r="E1423" s="2" t="s">
        <v>59</v>
      </c>
      <c r="F1423" s="2" t="s">
        <v>273</v>
      </c>
      <c r="G1423" s="2" t="s">
        <v>274</v>
      </c>
      <c r="H1423" s="2" t="s">
        <v>275</v>
      </c>
      <c r="I1423" s="2" t="s">
        <v>63</v>
      </c>
      <c r="J1423" s="2" t="s">
        <v>94</v>
      </c>
      <c r="K1423" s="2" t="s">
        <v>76</v>
      </c>
      <c r="L1423" s="2" t="s">
        <v>11</v>
      </c>
      <c r="M1423" s="2" t="s">
        <v>208</v>
      </c>
      <c r="N1423" s="2" t="s">
        <v>276</v>
      </c>
      <c r="O1423" s="2"/>
      <c r="P1423" s="2">
        <v>0</v>
      </c>
      <c r="Q1423" s="2" t="s">
        <v>68</v>
      </c>
      <c r="R1423" s="2"/>
      <c r="S1423" s="2"/>
      <c r="T1423" s="2"/>
      <c r="U1423" s="2"/>
      <c r="V1423" s="2"/>
      <c r="W1423" s="2"/>
      <c r="X1423" s="2"/>
      <c r="Y1423" s="2">
        <v>17599</v>
      </c>
      <c r="Z1423" s="2">
        <v>7632</v>
      </c>
      <c r="AA1423" s="2">
        <v>9967</v>
      </c>
      <c r="AB1423" s="2">
        <v>0.56633899653389397</v>
      </c>
      <c r="AC1423" s="2"/>
      <c r="AD1423" s="2">
        <v>12</v>
      </c>
      <c r="AE1423" s="2"/>
      <c r="AF1423" s="2"/>
      <c r="AG1423" s="2"/>
      <c r="AH1423" s="2">
        <v>9967</v>
      </c>
      <c r="AI1423" s="2"/>
      <c r="AJ1423" s="2"/>
      <c r="AK1423" s="2"/>
      <c r="AL1423" s="2"/>
      <c r="AM1423" s="2"/>
      <c r="AN1423" s="2"/>
      <c r="AO1423" s="2"/>
      <c r="AP1423" s="2"/>
      <c r="AQ1423" s="3">
        <v>0</v>
      </c>
      <c r="AR1423" s="3">
        <v>0</v>
      </c>
      <c r="AS1423" s="3">
        <v>0</v>
      </c>
      <c r="AT1423" s="3">
        <v>0</v>
      </c>
      <c r="AU1423" s="3">
        <v>0</v>
      </c>
      <c r="AV1423" s="3">
        <v>0</v>
      </c>
      <c r="AW1423" s="3">
        <v>0</v>
      </c>
      <c r="AX1423" s="2"/>
      <c r="AY1423" s="2"/>
      <c r="AZ1423" s="2"/>
      <c r="BA1423" s="2"/>
      <c r="BB1423" s="2"/>
      <c r="BC1423" s="2">
        <v>0</v>
      </c>
      <c r="BD1423" s="2"/>
    </row>
    <row r="1424" spans="1:56" x14ac:dyDescent="0.3">
      <c r="A1424" s="2" t="s">
        <v>99</v>
      </c>
      <c r="B1424" s="2"/>
      <c r="C1424" s="2" t="s">
        <v>57</v>
      </c>
      <c r="D1424" s="2" t="s">
        <v>58</v>
      </c>
      <c r="E1424" s="2" t="s">
        <v>59</v>
      </c>
      <c r="F1424" s="2" t="s">
        <v>273</v>
      </c>
      <c r="G1424" s="2" t="s">
        <v>274</v>
      </c>
      <c r="H1424" s="2" t="s">
        <v>275</v>
      </c>
      <c r="I1424" s="2" t="s">
        <v>63</v>
      </c>
      <c r="J1424" s="2" t="s">
        <v>94</v>
      </c>
      <c r="K1424" s="2" t="s">
        <v>78</v>
      </c>
      <c r="L1424" s="2" t="s">
        <v>11</v>
      </c>
      <c r="M1424" s="2" t="s">
        <v>208</v>
      </c>
      <c r="N1424" s="2" t="s">
        <v>276</v>
      </c>
      <c r="O1424" s="2"/>
      <c r="P1424" s="2">
        <v>0</v>
      </c>
      <c r="Q1424" s="2" t="s">
        <v>68</v>
      </c>
      <c r="R1424" s="2"/>
      <c r="S1424" s="2"/>
      <c r="T1424" s="2"/>
      <c r="U1424" s="2"/>
      <c r="V1424" s="2"/>
      <c r="W1424" s="2"/>
      <c r="X1424" s="2"/>
      <c r="Y1424" s="2">
        <v>17599</v>
      </c>
      <c r="Z1424" s="2">
        <v>7632</v>
      </c>
      <c r="AA1424" s="2">
        <v>9967</v>
      </c>
      <c r="AB1424" s="2">
        <v>0.56633899653389397</v>
      </c>
      <c r="AC1424" s="2"/>
      <c r="AD1424" s="2">
        <v>12</v>
      </c>
      <c r="AE1424" s="2"/>
      <c r="AF1424" s="2"/>
      <c r="AG1424" s="2"/>
      <c r="AH1424" s="2">
        <v>9967</v>
      </c>
      <c r="AI1424" s="2"/>
      <c r="AJ1424" s="2"/>
      <c r="AK1424" s="2"/>
      <c r="AL1424" s="2"/>
      <c r="AM1424" s="2"/>
      <c r="AN1424" s="2"/>
      <c r="AO1424" s="2"/>
      <c r="AP1424" s="2"/>
      <c r="AQ1424" s="3">
        <v>0</v>
      </c>
      <c r="AR1424" s="3">
        <v>0</v>
      </c>
      <c r="AS1424" s="3">
        <v>0</v>
      </c>
      <c r="AT1424" s="3">
        <v>0</v>
      </c>
      <c r="AU1424" s="3">
        <v>0</v>
      </c>
      <c r="AV1424" s="3">
        <v>0</v>
      </c>
      <c r="AW1424" s="3">
        <v>0</v>
      </c>
      <c r="AX1424" s="2"/>
      <c r="AY1424" s="2"/>
      <c r="AZ1424" s="2"/>
      <c r="BA1424" s="2"/>
      <c r="BB1424" s="2"/>
      <c r="BC1424" s="2">
        <v>0</v>
      </c>
      <c r="BD1424" s="2"/>
    </row>
    <row r="1425" spans="1:56" x14ac:dyDescent="0.3">
      <c r="A1425" s="2" t="s">
        <v>100</v>
      </c>
      <c r="B1425" s="2"/>
      <c r="C1425" s="2" t="s">
        <v>57</v>
      </c>
      <c r="D1425" s="2" t="s">
        <v>58</v>
      </c>
      <c r="E1425" s="2" t="s">
        <v>59</v>
      </c>
      <c r="F1425" s="2" t="s">
        <v>273</v>
      </c>
      <c r="G1425" s="2" t="s">
        <v>274</v>
      </c>
      <c r="H1425" s="2" t="s">
        <v>275</v>
      </c>
      <c r="I1425" s="2" t="s">
        <v>63</v>
      </c>
      <c r="J1425" s="2" t="s">
        <v>94</v>
      </c>
      <c r="K1425" s="2" t="s">
        <v>80</v>
      </c>
      <c r="L1425" s="2" t="s">
        <v>11</v>
      </c>
      <c r="M1425" s="2" t="s">
        <v>208</v>
      </c>
      <c r="N1425" s="2" t="s">
        <v>276</v>
      </c>
      <c r="O1425" s="2"/>
      <c r="P1425" s="2">
        <v>0</v>
      </c>
      <c r="Q1425" s="2" t="s">
        <v>68</v>
      </c>
      <c r="R1425" s="2"/>
      <c r="S1425" s="2"/>
      <c r="T1425" s="2"/>
      <c r="U1425" s="2"/>
      <c r="V1425" s="2"/>
      <c r="W1425" s="2"/>
      <c r="X1425" s="2"/>
      <c r="Y1425" s="2">
        <v>17599</v>
      </c>
      <c r="Z1425" s="2">
        <v>7632</v>
      </c>
      <c r="AA1425" s="2">
        <v>9967</v>
      </c>
      <c r="AB1425" s="2">
        <v>0.56633899653389397</v>
      </c>
      <c r="AC1425" s="2"/>
      <c r="AD1425" s="2">
        <v>12</v>
      </c>
      <c r="AE1425" s="2"/>
      <c r="AF1425" s="2"/>
      <c r="AG1425" s="2"/>
      <c r="AH1425" s="2">
        <v>9967</v>
      </c>
      <c r="AI1425" s="2"/>
      <c r="AJ1425" s="2"/>
      <c r="AK1425" s="2"/>
      <c r="AL1425" s="2"/>
      <c r="AM1425" s="2"/>
      <c r="AN1425" s="2"/>
      <c r="AO1425" s="2"/>
      <c r="AP1425" s="2"/>
      <c r="AQ1425" s="3">
        <v>0</v>
      </c>
      <c r="AR1425" s="3">
        <v>0</v>
      </c>
      <c r="AS1425" s="3">
        <v>0</v>
      </c>
      <c r="AT1425" s="3">
        <v>0</v>
      </c>
      <c r="AU1425" s="3">
        <v>0</v>
      </c>
      <c r="AV1425" s="3">
        <v>0</v>
      </c>
      <c r="AW1425" s="3">
        <v>0</v>
      </c>
      <c r="AX1425" s="2"/>
      <c r="AY1425" s="2"/>
      <c r="AZ1425" s="2"/>
      <c r="BA1425" s="2"/>
      <c r="BB1425" s="2"/>
      <c r="BC1425" s="2">
        <v>0</v>
      </c>
      <c r="BD1425" s="2"/>
    </row>
    <row r="1426" spans="1:56" x14ac:dyDescent="0.3">
      <c r="A1426" s="2" t="s">
        <v>101</v>
      </c>
      <c r="B1426" s="2"/>
      <c r="C1426" s="2" t="s">
        <v>57</v>
      </c>
      <c r="D1426" s="2" t="s">
        <v>58</v>
      </c>
      <c r="E1426" s="2" t="s">
        <v>59</v>
      </c>
      <c r="F1426" s="2" t="s">
        <v>273</v>
      </c>
      <c r="G1426" s="2" t="s">
        <v>274</v>
      </c>
      <c r="H1426" s="2" t="s">
        <v>275</v>
      </c>
      <c r="I1426" s="2" t="s">
        <v>63</v>
      </c>
      <c r="J1426" s="2" t="s">
        <v>94</v>
      </c>
      <c r="K1426" s="2" t="s">
        <v>82</v>
      </c>
      <c r="L1426" s="2" t="s">
        <v>11</v>
      </c>
      <c r="M1426" s="2" t="s">
        <v>208</v>
      </c>
      <c r="N1426" s="2" t="s">
        <v>276</v>
      </c>
      <c r="O1426" s="2"/>
      <c r="P1426" s="2">
        <v>0</v>
      </c>
      <c r="Q1426" s="2" t="s">
        <v>68</v>
      </c>
      <c r="R1426" s="2"/>
      <c r="S1426" s="2"/>
      <c r="T1426" s="2"/>
      <c r="U1426" s="2"/>
      <c r="V1426" s="2"/>
      <c r="W1426" s="2"/>
      <c r="X1426" s="2"/>
      <c r="Y1426" s="2">
        <v>17599</v>
      </c>
      <c r="Z1426" s="2">
        <v>7632</v>
      </c>
      <c r="AA1426" s="2">
        <v>9967</v>
      </c>
      <c r="AB1426" s="2">
        <v>0.56633899653389397</v>
      </c>
      <c r="AC1426" s="2"/>
      <c r="AD1426" s="2">
        <v>12</v>
      </c>
      <c r="AE1426" s="2"/>
      <c r="AF1426" s="2"/>
      <c r="AG1426" s="2"/>
      <c r="AH1426" s="2">
        <v>9967</v>
      </c>
      <c r="AI1426" s="2"/>
      <c r="AJ1426" s="2"/>
      <c r="AK1426" s="2"/>
      <c r="AL1426" s="2"/>
      <c r="AM1426" s="2"/>
      <c r="AN1426" s="2"/>
      <c r="AO1426" s="2"/>
      <c r="AP1426" s="2"/>
      <c r="AQ1426" s="3">
        <v>0</v>
      </c>
      <c r="AR1426" s="3">
        <v>0</v>
      </c>
      <c r="AS1426" s="3">
        <v>0</v>
      </c>
      <c r="AT1426" s="3">
        <v>0</v>
      </c>
      <c r="AU1426" s="3">
        <v>0</v>
      </c>
      <c r="AV1426" s="3">
        <v>0</v>
      </c>
      <c r="AW1426" s="3">
        <v>0</v>
      </c>
      <c r="AX1426" s="2"/>
      <c r="AY1426" s="2"/>
      <c r="AZ1426" s="2"/>
      <c r="BA1426" s="2"/>
      <c r="BB1426" s="2"/>
      <c r="BC1426" s="2">
        <v>0</v>
      </c>
      <c r="BD1426" s="2"/>
    </row>
    <row r="1427" spans="1:56" x14ac:dyDescent="0.3">
      <c r="A1427" s="2" t="s">
        <v>102</v>
      </c>
      <c r="B1427" s="2"/>
      <c r="C1427" s="2" t="s">
        <v>57</v>
      </c>
      <c r="D1427" s="2" t="s">
        <v>58</v>
      </c>
      <c r="E1427" s="2" t="s">
        <v>59</v>
      </c>
      <c r="F1427" s="2" t="s">
        <v>273</v>
      </c>
      <c r="G1427" s="2" t="s">
        <v>274</v>
      </c>
      <c r="H1427" s="2" t="s">
        <v>275</v>
      </c>
      <c r="I1427" s="2" t="s">
        <v>63</v>
      </c>
      <c r="J1427" s="2" t="s">
        <v>94</v>
      </c>
      <c r="K1427" s="2" t="s">
        <v>84</v>
      </c>
      <c r="L1427" s="2" t="s">
        <v>11</v>
      </c>
      <c r="M1427" s="2" t="s">
        <v>208</v>
      </c>
      <c r="N1427" s="2" t="s">
        <v>276</v>
      </c>
      <c r="O1427" s="2"/>
      <c r="P1427" s="2">
        <v>0</v>
      </c>
      <c r="Q1427" s="2" t="s">
        <v>68</v>
      </c>
      <c r="R1427" s="2"/>
      <c r="S1427" s="2"/>
      <c r="T1427" s="2"/>
      <c r="U1427" s="2"/>
      <c r="V1427" s="2"/>
      <c r="W1427" s="2"/>
      <c r="X1427" s="2"/>
      <c r="Y1427" s="2">
        <v>17599</v>
      </c>
      <c r="Z1427" s="2">
        <v>7632</v>
      </c>
      <c r="AA1427" s="2">
        <v>9967</v>
      </c>
      <c r="AB1427" s="2">
        <v>0.56633899653389397</v>
      </c>
      <c r="AC1427" s="2"/>
      <c r="AD1427" s="2">
        <v>12</v>
      </c>
      <c r="AE1427" s="2"/>
      <c r="AF1427" s="2"/>
      <c r="AG1427" s="2"/>
      <c r="AH1427" s="2">
        <v>9967</v>
      </c>
      <c r="AI1427" s="2"/>
      <c r="AJ1427" s="2"/>
      <c r="AK1427" s="2"/>
      <c r="AL1427" s="2"/>
      <c r="AM1427" s="2"/>
      <c r="AN1427" s="2"/>
      <c r="AO1427" s="2"/>
      <c r="AP1427" s="2"/>
      <c r="AQ1427" s="3">
        <v>0</v>
      </c>
      <c r="AR1427" s="3">
        <v>0</v>
      </c>
      <c r="AS1427" s="3">
        <v>0</v>
      </c>
      <c r="AT1427" s="3">
        <v>0</v>
      </c>
      <c r="AU1427" s="3">
        <v>0</v>
      </c>
      <c r="AV1427" s="3">
        <v>0</v>
      </c>
      <c r="AW1427" s="3">
        <v>0</v>
      </c>
      <c r="AX1427" s="2"/>
      <c r="AY1427" s="2"/>
      <c r="AZ1427" s="2"/>
      <c r="BA1427" s="2"/>
      <c r="BB1427" s="2"/>
      <c r="BC1427" s="2">
        <v>0</v>
      </c>
      <c r="BD1427" s="2"/>
    </row>
    <row r="1428" spans="1:56" x14ac:dyDescent="0.3">
      <c r="A1428" s="2" t="s">
        <v>103</v>
      </c>
      <c r="B1428" s="2"/>
      <c r="C1428" s="2" t="s">
        <v>57</v>
      </c>
      <c r="D1428" s="2" t="s">
        <v>58</v>
      </c>
      <c r="E1428" s="2" t="s">
        <v>59</v>
      </c>
      <c r="F1428" s="2" t="s">
        <v>273</v>
      </c>
      <c r="G1428" s="2" t="s">
        <v>274</v>
      </c>
      <c r="H1428" s="2" t="s">
        <v>275</v>
      </c>
      <c r="I1428" s="2" t="s">
        <v>63</v>
      </c>
      <c r="J1428" s="2" t="s">
        <v>94</v>
      </c>
      <c r="K1428" s="2" t="s">
        <v>86</v>
      </c>
      <c r="L1428" s="2" t="s">
        <v>11</v>
      </c>
      <c r="M1428" s="2" t="s">
        <v>208</v>
      </c>
      <c r="N1428" s="2" t="s">
        <v>276</v>
      </c>
      <c r="O1428" s="2"/>
      <c r="P1428" s="2">
        <v>0</v>
      </c>
      <c r="Q1428" s="2" t="s">
        <v>68</v>
      </c>
      <c r="R1428" s="2"/>
      <c r="S1428" s="2"/>
      <c r="T1428" s="2"/>
      <c r="U1428" s="2"/>
      <c r="V1428" s="2"/>
      <c r="W1428" s="2"/>
      <c r="X1428" s="2"/>
      <c r="Y1428" s="2">
        <v>17599</v>
      </c>
      <c r="Z1428" s="2">
        <v>7632</v>
      </c>
      <c r="AA1428" s="2">
        <v>9967</v>
      </c>
      <c r="AB1428" s="2">
        <v>0.56633899653389397</v>
      </c>
      <c r="AC1428" s="2"/>
      <c r="AD1428" s="2">
        <v>12</v>
      </c>
      <c r="AE1428" s="2"/>
      <c r="AF1428" s="2"/>
      <c r="AG1428" s="2"/>
      <c r="AH1428" s="2">
        <v>9967</v>
      </c>
      <c r="AI1428" s="2"/>
      <c r="AJ1428" s="2"/>
      <c r="AK1428" s="2"/>
      <c r="AL1428" s="2"/>
      <c r="AM1428" s="2"/>
      <c r="AN1428" s="2"/>
      <c r="AO1428" s="2"/>
      <c r="AP1428" s="2"/>
      <c r="AQ1428" s="3">
        <v>0</v>
      </c>
      <c r="AR1428" s="3">
        <v>0</v>
      </c>
      <c r="AS1428" s="3">
        <v>0</v>
      </c>
      <c r="AT1428" s="3">
        <v>0</v>
      </c>
      <c r="AU1428" s="3">
        <v>0</v>
      </c>
      <c r="AV1428" s="3">
        <v>0</v>
      </c>
      <c r="AW1428" s="3">
        <v>0</v>
      </c>
      <c r="AX1428" s="2"/>
      <c r="AY1428" s="2"/>
      <c r="AZ1428" s="2"/>
      <c r="BA1428" s="2"/>
      <c r="BB1428" s="2"/>
      <c r="BC1428" s="2">
        <v>0</v>
      </c>
      <c r="BD1428" s="2"/>
    </row>
    <row r="1429" spans="1:56" x14ac:dyDescent="0.3">
      <c r="A1429" s="2" t="s">
        <v>104</v>
      </c>
      <c r="B1429" s="2"/>
      <c r="C1429" s="2" t="s">
        <v>57</v>
      </c>
      <c r="D1429" s="2" t="s">
        <v>58</v>
      </c>
      <c r="E1429" s="2" t="s">
        <v>59</v>
      </c>
      <c r="F1429" s="2" t="s">
        <v>273</v>
      </c>
      <c r="G1429" s="2" t="s">
        <v>274</v>
      </c>
      <c r="H1429" s="2" t="s">
        <v>275</v>
      </c>
      <c r="I1429" s="2" t="s">
        <v>63</v>
      </c>
      <c r="J1429" s="2" t="s">
        <v>94</v>
      </c>
      <c r="K1429" s="2" t="s">
        <v>88</v>
      </c>
      <c r="L1429" s="2" t="s">
        <v>11</v>
      </c>
      <c r="M1429" s="2" t="s">
        <v>208</v>
      </c>
      <c r="N1429" s="2" t="s">
        <v>276</v>
      </c>
      <c r="O1429" s="2"/>
      <c r="P1429" s="2">
        <v>0</v>
      </c>
      <c r="Q1429" s="2" t="s">
        <v>68</v>
      </c>
      <c r="R1429" s="2"/>
      <c r="S1429" s="2"/>
      <c r="T1429" s="2"/>
      <c r="U1429" s="2"/>
      <c r="V1429" s="2"/>
      <c r="W1429" s="2"/>
      <c r="X1429" s="2"/>
      <c r="Y1429" s="2">
        <v>17599</v>
      </c>
      <c r="Z1429" s="2">
        <v>7632</v>
      </c>
      <c r="AA1429" s="2">
        <v>9967</v>
      </c>
      <c r="AB1429" s="2">
        <v>0.56633899653389397</v>
      </c>
      <c r="AC1429" s="2"/>
      <c r="AD1429" s="2">
        <v>12</v>
      </c>
      <c r="AE1429" s="2"/>
      <c r="AF1429" s="2"/>
      <c r="AG1429" s="2"/>
      <c r="AH1429" s="2">
        <v>9967</v>
      </c>
      <c r="AI1429" s="2"/>
      <c r="AJ1429" s="2"/>
      <c r="AK1429" s="2"/>
      <c r="AL1429" s="2"/>
      <c r="AM1429" s="2"/>
      <c r="AN1429" s="2"/>
      <c r="AO1429" s="2"/>
      <c r="AP1429" s="2"/>
      <c r="AQ1429" s="3">
        <v>0</v>
      </c>
      <c r="AR1429" s="3">
        <v>0</v>
      </c>
      <c r="AS1429" s="3">
        <v>0</v>
      </c>
      <c r="AT1429" s="3">
        <v>0</v>
      </c>
      <c r="AU1429" s="3">
        <v>0</v>
      </c>
      <c r="AV1429" s="3">
        <v>0</v>
      </c>
      <c r="AW1429" s="3">
        <v>0</v>
      </c>
      <c r="AX1429" s="2"/>
      <c r="AY1429" s="2"/>
      <c r="AZ1429" s="2"/>
      <c r="BA1429" s="2"/>
      <c r="BB1429" s="2"/>
      <c r="BC1429" s="2">
        <v>0</v>
      </c>
      <c r="BD1429" s="2"/>
    </row>
    <row r="1430" spans="1:56" x14ac:dyDescent="0.3">
      <c r="A1430" s="2" t="s">
        <v>105</v>
      </c>
      <c r="B1430" s="2"/>
      <c r="C1430" s="2" t="s">
        <v>57</v>
      </c>
      <c r="D1430" s="2" t="s">
        <v>58</v>
      </c>
      <c r="E1430" s="2" t="s">
        <v>59</v>
      </c>
      <c r="F1430" s="2" t="s">
        <v>273</v>
      </c>
      <c r="G1430" s="2" t="s">
        <v>274</v>
      </c>
      <c r="H1430" s="2" t="s">
        <v>275</v>
      </c>
      <c r="I1430" s="2" t="s">
        <v>63</v>
      </c>
      <c r="J1430" s="2" t="s">
        <v>94</v>
      </c>
      <c r="K1430" s="2" t="s">
        <v>90</v>
      </c>
      <c r="L1430" s="2" t="s">
        <v>11</v>
      </c>
      <c r="M1430" s="2" t="s">
        <v>208</v>
      </c>
      <c r="N1430" s="2" t="s">
        <v>276</v>
      </c>
      <c r="O1430" s="2"/>
      <c r="P1430" s="2">
        <v>0</v>
      </c>
      <c r="Q1430" s="2" t="s">
        <v>68</v>
      </c>
      <c r="R1430" s="2"/>
      <c r="S1430" s="2"/>
      <c r="T1430" s="2"/>
      <c r="U1430" s="2"/>
      <c r="V1430" s="2"/>
      <c r="W1430" s="2"/>
      <c r="X1430" s="2"/>
      <c r="Y1430" s="2">
        <v>17599</v>
      </c>
      <c r="Z1430" s="2">
        <v>7632</v>
      </c>
      <c r="AA1430" s="2">
        <v>9967</v>
      </c>
      <c r="AB1430" s="2">
        <v>0.56633899653389397</v>
      </c>
      <c r="AC1430" s="2"/>
      <c r="AD1430" s="2">
        <v>12</v>
      </c>
      <c r="AE1430" s="2"/>
      <c r="AF1430" s="2"/>
      <c r="AG1430" s="2"/>
      <c r="AH1430" s="2">
        <v>9967</v>
      </c>
      <c r="AI1430" s="2"/>
      <c r="AJ1430" s="2"/>
      <c r="AK1430" s="2"/>
      <c r="AL1430" s="2"/>
      <c r="AM1430" s="2"/>
      <c r="AN1430" s="2"/>
      <c r="AO1430" s="2"/>
      <c r="AP1430" s="2"/>
      <c r="AQ1430" s="3">
        <v>0</v>
      </c>
      <c r="AR1430" s="3">
        <v>0</v>
      </c>
      <c r="AS1430" s="3">
        <v>0</v>
      </c>
      <c r="AT1430" s="3">
        <v>0</v>
      </c>
      <c r="AU1430" s="3">
        <v>0</v>
      </c>
      <c r="AV1430" s="3">
        <v>0</v>
      </c>
      <c r="AW1430" s="3">
        <v>0</v>
      </c>
      <c r="AX1430" s="2"/>
      <c r="AY1430" s="2"/>
      <c r="AZ1430" s="2"/>
      <c r="BA1430" s="2"/>
      <c r="BB1430" s="2"/>
      <c r="BC1430" s="2">
        <v>0</v>
      </c>
      <c r="BD1430" s="2"/>
    </row>
    <row r="1431" spans="1:56" x14ac:dyDescent="0.3">
      <c r="A1431" s="2" t="s">
        <v>106</v>
      </c>
      <c r="B1431" s="2"/>
      <c r="C1431" s="2" t="s">
        <v>57</v>
      </c>
      <c r="D1431" s="2" t="s">
        <v>58</v>
      </c>
      <c r="E1431" s="2" t="s">
        <v>59</v>
      </c>
      <c r="F1431" s="2" t="s">
        <v>273</v>
      </c>
      <c r="G1431" s="2" t="s">
        <v>274</v>
      </c>
      <c r="H1431" s="2" t="s">
        <v>275</v>
      </c>
      <c r="I1431" s="2" t="s">
        <v>63</v>
      </c>
      <c r="J1431" s="2" t="s">
        <v>94</v>
      </c>
      <c r="K1431" s="2" t="s">
        <v>92</v>
      </c>
      <c r="L1431" s="2" t="s">
        <v>11</v>
      </c>
      <c r="M1431" s="2" t="s">
        <v>208</v>
      </c>
      <c r="N1431" s="2" t="s">
        <v>276</v>
      </c>
      <c r="O1431" s="2"/>
      <c r="P1431" s="2">
        <v>0</v>
      </c>
      <c r="Q1431" s="2" t="s">
        <v>68</v>
      </c>
      <c r="R1431" s="2"/>
      <c r="S1431" s="2"/>
      <c r="T1431" s="2"/>
      <c r="U1431" s="2"/>
      <c r="V1431" s="2"/>
      <c r="W1431" s="2"/>
      <c r="X1431" s="2"/>
      <c r="Y1431" s="2">
        <v>17599</v>
      </c>
      <c r="Z1431" s="2">
        <v>7632</v>
      </c>
      <c r="AA1431" s="2">
        <v>9967</v>
      </c>
      <c r="AB1431" s="2">
        <v>0.56633899653389397</v>
      </c>
      <c r="AC1431" s="2"/>
      <c r="AD1431" s="2">
        <v>12</v>
      </c>
      <c r="AE1431" s="2"/>
      <c r="AF1431" s="2"/>
      <c r="AG1431" s="2"/>
      <c r="AH1431" s="2">
        <v>9967</v>
      </c>
      <c r="AI1431" s="2"/>
      <c r="AJ1431" s="2"/>
      <c r="AK1431" s="2"/>
      <c r="AL1431" s="2"/>
      <c r="AM1431" s="2"/>
      <c r="AN1431" s="2"/>
      <c r="AO1431" s="2"/>
      <c r="AP1431" s="2"/>
      <c r="AQ1431" s="3">
        <v>0</v>
      </c>
      <c r="AR1431" s="3">
        <v>0</v>
      </c>
      <c r="AS1431" s="3">
        <v>0</v>
      </c>
      <c r="AT1431" s="3">
        <v>0</v>
      </c>
      <c r="AU1431" s="3">
        <v>0</v>
      </c>
      <c r="AV1431" s="3">
        <v>0</v>
      </c>
      <c r="AW1431" s="3">
        <v>0</v>
      </c>
      <c r="AX1431" s="2"/>
      <c r="AY1431" s="2"/>
      <c r="AZ1431" s="2"/>
      <c r="BA1431" s="2"/>
      <c r="BB1431" s="2"/>
      <c r="BC1431" s="2">
        <v>0</v>
      </c>
      <c r="BD1431" s="2"/>
    </row>
    <row r="1432" spans="1:56" x14ac:dyDescent="0.3">
      <c r="A1432" s="2" t="s">
        <v>56</v>
      </c>
      <c r="B1432" s="2"/>
      <c r="C1432" s="2" t="s">
        <v>57</v>
      </c>
      <c r="D1432" s="2" t="s">
        <v>58</v>
      </c>
      <c r="E1432" s="2" t="s">
        <v>59</v>
      </c>
      <c r="F1432" s="2" t="s">
        <v>277</v>
      </c>
      <c r="G1432" s="2" t="s">
        <v>278</v>
      </c>
      <c r="H1432" s="2" t="s">
        <v>279</v>
      </c>
      <c r="I1432" s="2" t="s">
        <v>63</v>
      </c>
      <c r="J1432" s="2" t="s">
        <v>64</v>
      </c>
      <c r="K1432" s="2" t="s">
        <v>65</v>
      </c>
      <c r="L1432" s="2" t="s">
        <v>11</v>
      </c>
      <c r="M1432" s="2" t="s">
        <v>259</v>
      </c>
      <c r="N1432" s="2" t="s">
        <v>280</v>
      </c>
      <c r="O1432" s="2"/>
      <c r="P1432" s="2">
        <v>0</v>
      </c>
      <c r="Q1432" s="2" t="s">
        <v>281</v>
      </c>
      <c r="R1432" s="2"/>
      <c r="S1432" s="2"/>
      <c r="T1432" s="2"/>
      <c r="U1432" s="2"/>
      <c r="V1432" s="2"/>
      <c r="W1432" s="2"/>
      <c r="X1432" s="2"/>
      <c r="Y1432" s="2">
        <v>284.99012268800004</v>
      </c>
      <c r="Z1432" s="2">
        <v>279.6380081839194</v>
      </c>
      <c r="AA1432" s="2">
        <v>5.3521145040806459</v>
      </c>
      <c r="AB1432" s="2">
        <v>1.8780000000000019E-2</v>
      </c>
      <c r="AC1432" s="2"/>
      <c r="AD1432" s="2">
        <v>10</v>
      </c>
      <c r="AE1432" s="2"/>
      <c r="AF1432" s="2"/>
      <c r="AG1432" s="2"/>
      <c r="AH1432" s="2">
        <v>5.3521145040806459</v>
      </c>
      <c r="AI1432" s="2"/>
      <c r="AJ1432" s="2"/>
      <c r="AK1432" s="2"/>
      <c r="AL1432" s="2"/>
      <c r="AM1432" s="2"/>
      <c r="AN1432" s="2"/>
      <c r="AO1432" s="2"/>
      <c r="AP1432" s="2"/>
      <c r="AQ1432" s="3">
        <v>0</v>
      </c>
      <c r="AR1432" s="3">
        <v>0</v>
      </c>
      <c r="AS1432" s="3">
        <v>0</v>
      </c>
      <c r="AT1432" s="3">
        <v>0</v>
      </c>
      <c r="AU1432" s="3">
        <v>0</v>
      </c>
      <c r="AV1432" s="3">
        <v>0</v>
      </c>
      <c r="AW1432" s="3">
        <v>0</v>
      </c>
      <c r="AX1432" s="2"/>
      <c r="AY1432" s="2"/>
      <c r="AZ1432" s="2"/>
      <c r="BA1432" s="2"/>
      <c r="BB1432" s="2"/>
      <c r="BC1432" s="2">
        <v>0</v>
      </c>
      <c r="BD1432" s="2"/>
    </row>
    <row r="1433" spans="1:56" x14ac:dyDescent="0.3">
      <c r="A1433" s="2" t="s">
        <v>69</v>
      </c>
      <c r="B1433" s="2"/>
      <c r="C1433" s="2" t="s">
        <v>57</v>
      </c>
      <c r="D1433" s="2" t="s">
        <v>58</v>
      </c>
      <c r="E1433" s="2" t="s">
        <v>59</v>
      </c>
      <c r="F1433" s="2" t="s">
        <v>277</v>
      </c>
      <c r="G1433" s="2" t="s">
        <v>278</v>
      </c>
      <c r="H1433" s="2" t="s">
        <v>279</v>
      </c>
      <c r="I1433" s="2" t="s">
        <v>63</v>
      </c>
      <c r="J1433" s="2" t="s">
        <v>64</v>
      </c>
      <c r="K1433" s="2" t="s">
        <v>70</v>
      </c>
      <c r="L1433" s="2" t="s">
        <v>11</v>
      </c>
      <c r="M1433" s="2" t="s">
        <v>259</v>
      </c>
      <c r="N1433" s="2" t="s">
        <v>280</v>
      </c>
      <c r="O1433" s="2"/>
      <c r="P1433" s="2">
        <v>0</v>
      </c>
      <c r="Q1433" s="2" t="s">
        <v>281</v>
      </c>
      <c r="R1433" s="2"/>
      <c r="S1433" s="2"/>
      <c r="T1433" s="2"/>
      <c r="U1433" s="2"/>
      <c r="V1433" s="2"/>
      <c r="W1433" s="2"/>
      <c r="X1433" s="2"/>
      <c r="Y1433" s="2">
        <v>284.99012268800004</v>
      </c>
      <c r="Z1433" s="2">
        <v>279.6380081839194</v>
      </c>
      <c r="AA1433" s="2">
        <v>5.3521145040806459</v>
      </c>
      <c r="AB1433" s="2">
        <v>1.8780000000000019E-2</v>
      </c>
      <c r="AC1433" s="2"/>
      <c r="AD1433" s="2">
        <v>10</v>
      </c>
      <c r="AE1433" s="2"/>
      <c r="AF1433" s="2"/>
      <c r="AG1433" s="2"/>
      <c r="AH1433" s="2">
        <v>5.3521145040806459</v>
      </c>
      <c r="AI1433" s="2"/>
      <c r="AJ1433" s="2"/>
      <c r="AK1433" s="2"/>
      <c r="AL1433" s="2"/>
      <c r="AM1433" s="2"/>
      <c r="AN1433" s="2"/>
      <c r="AO1433" s="2"/>
      <c r="AP1433" s="2"/>
      <c r="AQ1433" s="3">
        <v>0</v>
      </c>
      <c r="AR1433" s="3">
        <v>0</v>
      </c>
      <c r="AS1433" s="3">
        <v>0</v>
      </c>
      <c r="AT1433" s="3">
        <v>0</v>
      </c>
      <c r="AU1433" s="3">
        <v>0</v>
      </c>
      <c r="AV1433" s="3">
        <v>0</v>
      </c>
      <c r="AW1433" s="3">
        <v>0</v>
      </c>
      <c r="AX1433" s="2"/>
      <c r="AY1433" s="2"/>
      <c r="AZ1433" s="2"/>
      <c r="BA1433" s="2"/>
      <c r="BB1433" s="2"/>
      <c r="BC1433" s="2">
        <v>0</v>
      </c>
      <c r="BD1433" s="2"/>
    </row>
    <row r="1434" spans="1:56" x14ac:dyDescent="0.3">
      <c r="A1434" s="2" t="s">
        <v>71</v>
      </c>
      <c r="B1434" s="2"/>
      <c r="C1434" s="2" t="s">
        <v>57</v>
      </c>
      <c r="D1434" s="2" t="s">
        <v>58</v>
      </c>
      <c r="E1434" s="2" t="s">
        <v>59</v>
      </c>
      <c r="F1434" s="2" t="s">
        <v>277</v>
      </c>
      <c r="G1434" s="2" t="s">
        <v>278</v>
      </c>
      <c r="H1434" s="2" t="s">
        <v>279</v>
      </c>
      <c r="I1434" s="2" t="s">
        <v>63</v>
      </c>
      <c r="J1434" s="2" t="s">
        <v>64</v>
      </c>
      <c r="K1434" s="2" t="s">
        <v>72</v>
      </c>
      <c r="L1434" s="2" t="s">
        <v>11</v>
      </c>
      <c r="M1434" s="2" t="s">
        <v>259</v>
      </c>
      <c r="N1434" s="2" t="s">
        <v>280</v>
      </c>
      <c r="O1434" s="2"/>
      <c r="P1434" s="2">
        <v>0</v>
      </c>
      <c r="Q1434" s="2" t="s">
        <v>281</v>
      </c>
      <c r="R1434" s="2"/>
      <c r="S1434" s="2"/>
      <c r="T1434" s="2"/>
      <c r="U1434" s="2"/>
      <c r="V1434" s="2"/>
      <c r="W1434" s="2"/>
      <c r="X1434" s="2"/>
      <c r="Y1434" s="2">
        <v>284.99012268800004</v>
      </c>
      <c r="Z1434" s="2">
        <v>279.6380081839194</v>
      </c>
      <c r="AA1434" s="2">
        <v>5.3521145040806459</v>
      </c>
      <c r="AB1434" s="2">
        <v>1.8780000000000019E-2</v>
      </c>
      <c r="AC1434" s="2"/>
      <c r="AD1434" s="2">
        <v>10</v>
      </c>
      <c r="AE1434" s="2"/>
      <c r="AF1434" s="2"/>
      <c r="AG1434" s="2"/>
      <c r="AH1434" s="2">
        <v>5.3521145040806459</v>
      </c>
      <c r="AI1434" s="2"/>
      <c r="AJ1434" s="2"/>
      <c r="AK1434" s="2"/>
      <c r="AL1434" s="2"/>
      <c r="AM1434" s="2"/>
      <c r="AN1434" s="2"/>
      <c r="AO1434" s="2"/>
      <c r="AP1434" s="2"/>
      <c r="AQ1434" s="3">
        <v>0</v>
      </c>
      <c r="AR1434" s="3">
        <v>0</v>
      </c>
      <c r="AS1434" s="3">
        <v>0</v>
      </c>
      <c r="AT1434" s="3">
        <v>0</v>
      </c>
      <c r="AU1434" s="3">
        <v>0</v>
      </c>
      <c r="AV1434" s="3">
        <v>0</v>
      </c>
      <c r="AW1434" s="3">
        <v>0</v>
      </c>
      <c r="AX1434" s="2"/>
      <c r="AY1434" s="2"/>
      <c r="AZ1434" s="2"/>
      <c r="BA1434" s="2"/>
      <c r="BB1434" s="2"/>
      <c r="BC1434" s="2">
        <v>0</v>
      </c>
      <c r="BD1434" s="2"/>
    </row>
    <row r="1435" spans="1:56" x14ac:dyDescent="0.3">
      <c r="A1435" s="2" t="s">
        <v>73</v>
      </c>
      <c r="B1435" s="2"/>
      <c r="C1435" s="2" t="s">
        <v>57</v>
      </c>
      <c r="D1435" s="2" t="s">
        <v>58</v>
      </c>
      <c r="E1435" s="2" t="s">
        <v>59</v>
      </c>
      <c r="F1435" s="2" t="s">
        <v>277</v>
      </c>
      <c r="G1435" s="2" t="s">
        <v>278</v>
      </c>
      <c r="H1435" s="2" t="s">
        <v>279</v>
      </c>
      <c r="I1435" s="2" t="s">
        <v>63</v>
      </c>
      <c r="J1435" s="2" t="s">
        <v>64</v>
      </c>
      <c r="K1435" s="2" t="s">
        <v>74</v>
      </c>
      <c r="L1435" s="2" t="s">
        <v>11</v>
      </c>
      <c r="M1435" s="2" t="s">
        <v>259</v>
      </c>
      <c r="N1435" s="2" t="s">
        <v>280</v>
      </c>
      <c r="O1435" s="2"/>
      <c r="P1435" s="2">
        <v>0</v>
      </c>
      <c r="Q1435" s="2" t="s">
        <v>281</v>
      </c>
      <c r="R1435" s="2"/>
      <c r="S1435" s="2"/>
      <c r="T1435" s="2"/>
      <c r="U1435" s="2"/>
      <c r="V1435" s="2"/>
      <c r="W1435" s="2"/>
      <c r="X1435" s="2"/>
      <c r="Y1435" s="2">
        <v>284.99012268800004</v>
      </c>
      <c r="Z1435" s="2">
        <v>279.6380081839194</v>
      </c>
      <c r="AA1435" s="2">
        <v>5.3521145040806459</v>
      </c>
      <c r="AB1435" s="2">
        <v>1.8780000000000019E-2</v>
      </c>
      <c r="AC1435" s="2"/>
      <c r="AD1435" s="2">
        <v>10</v>
      </c>
      <c r="AE1435" s="2"/>
      <c r="AF1435" s="2"/>
      <c r="AG1435" s="2"/>
      <c r="AH1435" s="2">
        <v>5.3521145040806459</v>
      </c>
      <c r="AI1435" s="2"/>
      <c r="AJ1435" s="2"/>
      <c r="AK1435" s="2"/>
      <c r="AL1435" s="2"/>
      <c r="AM1435" s="2"/>
      <c r="AN1435" s="2"/>
      <c r="AO1435" s="2"/>
      <c r="AP1435" s="2"/>
      <c r="AQ1435" s="3">
        <v>0</v>
      </c>
      <c r="AR1435" s="3">
        <v>0</v>
      </c>
      <c r="AS1435" s="3">
        <v>0</v>
      </c>
      <c r="AT1435" s="3">
        <v>0</v>
      </c>
      <c r="AU1435" s="3">
        <v>0</v>
      </c>
      <c r="AV1435" s="3">
        <v>0</v>
      </c>
      <c r="AW1435" s="3">
        <v>0</v>
      </c>
      <c r="AX1435" s="2"/>
      <c r="AY1435" s="2"/>
      <c r="AZ1435" s="2"/>
      <c r="BA1435" s="2"/>
      <c r="BB1435" s="2"/>
      <c r="BC1435" s="2">
        <v>0</v>
      </c>
      <c r="BD1435" s="2"/>
    </row>
    <row r="1436" spans="1:56" x14ac:dyDescent="0.3">
      <c r="A1436" s="2" t="s">
        <v>75</v>
      </c>
      <c r="B1436" s="2"/>
      <c r="C1436" s="2" t="s">
        <v>57</v>
      </c>
      <c r="D1436" s="2" t="s">
        <v>58</v>
      </c>
      <c r="E1436" s="2" t="s">
        <v>59</v>
      </c>
      <c r="F1436" s="2" t="s">
        <v>277</v>
      </c>
      <c r="G1436" s="2" t="s">
        <v>278</v>
      </c>
      <c r="H1436" s="2" t="s">
        <v>279</v>
      </c>
      <c r="I1436" s="2" t="s">
        <v>63</v>
      </c>
      <c r="J1436" s="2" t="s">
        <v>64</v>
      </c>
      <c r="K1436" s="2" t="s">
        <v>76</v>
      </c>
      <c r="L1436" s="2" t="s">
        <v>11</v>
      </c>
      <c r="M1436" s="2" t="s">
        <v>259</v>
      </c>
      <c r="N1436" s="2" t="s">
        <v>280</v>
      </c>
      <c r="O1436" s="2"/>
      <c r="P1436" s="2">
        <v>0</v>
      </c>
      <c r="Q1436" s="2" t="s">
        <v>281</v>
      </c>
      <c r="R1436" s="2"/>
      <c r="S1436" s="2"/>
      <c r="T1436" s="2"/>
      <c r="U1436" s="2"/>
      <c r="V1436" s="2"/>
      <c r="W1436" s="2"/>
      <c r="X1436" s="2"/>
      <c r="Y1436" s="2">
        <v>284.99012268800004</v>
      </c>
      <c r="Z1436" s="2">
        <v>279.6380081839194</v>
      </c>
      <c r="AA1436" s="2">
        <v>5.3521145040806459</v>
      </c>
      <c r="AB1436" s="2">
        <v>1.8780000000000019E-2</v>
      </c>
      <c r="AC1436" s="2"/>
      <c r="AD1436" s="2">
        <v>10</v>
      </c>
      <c r="AE1436" s="2"/>
      <c r="AF1436" s="2"/>
      <c r="AG1436" s="2"/>
      <c r="AH1436" s="2">
        <v>5.3521145040806459</v>
      </c>
      <c r="AI1436" s="2"/>
      <c r="AJ1436" s="2"/>
      <c r="AK1436" s="2"/>
      <c r="AL1436" s="2"/>
      <c r="AM1436" s="2"/>
      <c r="AN1436" s="2"/>
      <c r="AO1436" s="2"/>
      <c r="AP1436" s="2"/>
      <c r="AQ1436" s="3">
        <v>0</v>
      </c>
      <c r="AR1436" s="3">
        <v>0</v>
      </c>
      <c r="AS1436" s="3">
        <v>0</v>
      </c>
      <c r="AT1436" s="3">
        <v>0</v>
      </c>
      <c r="AU1436" s="3">
        <v>0</v>
      </c>
      <c r="AV1436" s="3">
        <v>0</v>
      </c>
      <c r="AW1436" s="3">
        <v>0</v>
      </c>
      <c r="AX1436" s="2"/>
      <c r="AY1436" s="2"/>
      <c r="AZ1436" s="2"/>
      <c r="BA1436" s="2"/>
      <c r="BB1436" s="2"/>
      <c r="BC1436" s="2">
        <v>0</v>
      </c>
      <c r="BD1436" s="2"/>
    </row>
    <row r="1437" spans="1:56" x14ac:dyDescent="0.3">
      <c r="A1437" s="2" t="s">
        <v>77</v>
      </c>
      <c r="B1437" s="2"/>
      <c r="C1437" s="2" t="s">
        <v>57</v>
      </c>
      <c r="D1437" s="2" t="s">
        <v>58</v>
      </c>
      <c r="E1437" s="2" t="s">
        <v>59</v>
      </c>
      <c r="F1437" s="2" t="s">
        <v>277</v>
      </c>
      <c r="G1437" s="2" t="s">
        <v>278</v>
      </c>
      <c r="H1437" s="2" t="s">
        <v>279</v>
      </c>
      <c r="I1437" s="2" t="s">
        <v>63</v>
      </c>
      <c r="J1437" s="2" t="s">
        <v>64</v>
      </c>
      <c r="K1437" s="2" t="s">
        <v>78</v>
      </c>
      <c r="L1437" s="2" t="s">
        <v>11</v>
      </c>
      <c r="M1437" s="2" t="s">
        <v>259</v>
      </c>
      <c r="N1437" s="2" t="s">
        <v>280</v>
      </c>
      <c r="O1437" s="2"/>
      <c r="P1437" s="2">
        <v>0</v>
      </c>
      <c r="Q1437" s="2" t="s">
        <v>281</v>
      </c>
      <c r="R1437" s="2"/>
      <c r="S1437" s="2"/>
      <c r="T1437" s="2"/>
      <c r="U1437" s="2"/>
      <c r="V1437" s="2"/>
      <c r="W1437" s="2"/>
      <c r="X1437" s="2"/>
      <c r="Y1437" s="2">
        <v>284.99012268800004</v>
      </c>
      <c r="Z1437" s="2">
        <v>279.6380081839194</v>
      </c>
      <c r="AA1437" s="2">
        <v>5.3521145040806459</v>
      </c>
      <c r="AB1437" s="2">
        <v>1.8780000000000019E-2</v>
      </c>
      <c r="AC1437" s="2"/>
      <c r="AD1437" s="2">
        <v>10</v>
      </c>
      <c r="AE1437" s="2"/>
      <c r="AF1437" s="2"/>
      <c r="AG1437" s="2"/>
      <c r="AH1437" s="2">
        <v>5.3521145040806459</v>
      </c>
      <c r="AI1437" s="2"/>
      <c r="AJ1437" s="2"/>
      <c r="AK1437" s="2"/>
      <c r="AL1437" s="2"/>
      <c r="AM1437" s="2"/>
      <c r="AN1437" s="2"/>
      <c r="AO1437" s="2"/>
      <c r="AP1437" s="2"/>
      <c r="AQ1437" s="3">
        <v>0</v>
      </c>
      <c r="AR1437" s="3">
        <v>0</v>
      </c>
      <c r="AS1437" s="3">
        <v>0</v>
      </c>
      <c r="AT1437" s="3">
        <v>0</v>
      </c>
      <c r="AU1437" s="3">
        <v>0</v>
      </c>
      <c r="AV1437" s="3">
        <v>0</v>
      </c>
      <c r="AW1437" s="3">
        <v>0</v>
      </c>
      <c r="AX1437" s="2"/>
      <c r="AY1437" s="2"/>
      <c r="AZ1437" s="2"/>
      <c r="BA1437" s="2"/>
      <c r="BB1437" s="2"/>
      <c r="BC1437" s="2">
        <v>0</v>
      </c>
      <c r="BD1437" s="2"/>
    </row>
    <row r="1438" spans="1:56" x14ac:dyDescent="0.3">
      <c r="A1438" s="2" t="s">
        <v>79</v>
      </c>
      <c r="B1438" s="2"/>
      <c r="C1438" s="2" t="s">
        <v>57</v>
      </c>
      <c r="D1438" s="2" t="s">
        <v>58</v>
      </c>
      <c r="E1438" s="2" t="s">
        <v>59</v>
      </c>
      <c r="F1438" s="2" t="s">
        <v>277</v>
      </c>
      <c r="G1438" s="2" t="s">
        <v>278</v>
      </c>
      <c r="H1438" s="2" t="s">
        <v>279</v>
      </c>
      <c r="I1438" s="2" t="s">
        <v>63</v>
      </c>
      <c r="J1438" s="2" t="s">
        <v>64</v>
      </c>
      <c r="K1438" s="2" t="s">
        <v>80</v>
      </c>
      <c r="L1438" s="2" t="s">
        <v>11</v>
      </c>
      <c r="M1438" s="2" t="s">
        <v>259</v>
      </c>
      <c r="N1438" s="2" t="s">
        <v>280</v>
      </c>
      <c r="O1438" s="2"/>
      <c r="P1438" s="2">
        <v>0</v>
      </c>
      <c r="Q1438" s="2" t="s">
        <v>281</v>
      </c>
      <c r="R1438" s="2"/>
      <c r="S1438" s="2"/>
      <c r="T1438" s="2"/>
      <c r="U1438" s="2"/>
      <c r="V1438" s="2"/>
      <c r="W1438" s="2"/>
      <c r="X1438" s="2"/>
      <c r="Y1438" s="2">
        <v>284.99012268800004</v>
      </c>
      <c r="Z1438" s="2">
        <v>279.6380081839194</v>
      </c>
      <c r="AA1438" s="2">
        <v>5.3521145040806459</v>
      </c>
      <c r="AB1438" s="2">
        <v>1.8780000000000019E-2</v>
      </c>
      <c r="AC1438" s="2"/>
      <c r="AD1438" s="2">
        <v>10</v>
      </c>
      <c r="AE1438" s="2"/>
      <c r="AF1438" s="2"/>
      <c r="AG1438" s="2"/>
      <c r="AH1438" s="2">
        <v>5.3521145040806459</v>
      </c>
      <c r="AI1438" s="2"/>
      <c r="AJ1438" s="2"/>
      <c r="AK1438" s="2"/>
      <c r="AL1438" s="2"/>
      <c r="AM1438" s="2"/>
      <c r="AN1438" s="2"/>
      <c r="AO1438" s="2"/>
      <c r="AP1438" s="2"/>
      <c r="AQ1438" s="3">
        <v>0</v>
      </c>
      <c r="AR1438" s="3">
        <v>0</v>
      </c>
      <c r="AS1438" s="3">
        <v>0</v>
      </c>
      <c r="AT1438" s="3">
        <v>0</v>
      </c>
      <c r="AU1438" s="3">
        <v>0</v>
      </c>
      <c r="AV1438" s="3">
        <v>0</v>
      </c>
      <c r="AW1438" s="3">
        <v>0</v>
      </c>
      <c r="AX1438" s="2"/>
      <c r="AY1438" s="2"/>
      <c r="AZ1438" s="2"/>
      <c r="BA1438" s="2"/>
      <c r="BB1438" s="2"/>
      <c r="BC1438" s="2">
        <v>0</v>
      </c>
      <c r="BD1438" s="2"/>
    </row>
    <row r="1439" spans="1:56" x14ac:dyDescent="0.3">
      <c r="A1439" s="2" t="s">
        <v>81</v>
      </c>
      <c r="B1439" s="2"/>
      <c r="C1439" s="2" t="s">
        <v>57</v>
      </c>
      <c r="D1439" s="2" t="s">
        <v>58</v>
      </c>
      <c r="E1439" s="2" t="s">
        <v>59</v>
      </c>
      <c r="F1439" s="2" t="s">
        <v>277</v>
      </c>
      <c r="G1439" s="2" t="s">
        <v>278</v>
      </c>
      <c r="H1439" s="2" t="s">
        <v>279</v>
      </c>
      <c r="I1439" s="2" t="s">
        <v>63</v>
      </c>
      <c r="J1439" s="2" t="s">
        <v>64</v>
      </c>
      <c r="K1439" s="2" t="s">
        <v>82</v>
      </c>
      <c r="L1439" s="2" t="s">
        <v>11</v>
      </c>
      <c r="M1439" s="2" t="s">
        <v>259</v>
      </c>
      <c r="N1439" s="2" t="s">
        <v>280</v>
      </c>
      <c r="O1439" s="2"/>
      <c r="P1439" s="2">
        <v>0</v>
      </c>
      <c r="Q1439" s="2" t="s">
        <v>281</v>
      </c>
      <c r="R1439" s="2"/>
      <c r="S1439" s="2"/>
      <c r="T1439" s="2"/>
      <c r="U1439" s="2"/>
      <c r="V1439" s="2"/>
      <c r="W1439" s="2"/>
      <c r="X1439" s="2"/>
      <c r="Y1439" s="2">
        <v>284.99012268800004</v>
      </c>
      <c r="Z1439" s="2">
        <v>279.6380081839194</v>
      </c>
      <c r="AA1439" s="2">
        <v>5.3521145040806459</v>
      </c>
      <c r="AB1439" s="2">
        <v>1.8780000000000019E-2</v>
      </c>
      <c r="AC1439" s="2"/>
      <c r="AD1439" s="2">
        <v>10</v>
      </c>
      <c r="AE1439" s="2"/>
      <c r="AF1439" s="2"/>
      <c r="AG1439" s="2"/>
      <c r="AH1439" s="2">
        <v>5.3521145040806459</v>
      </c>
      <c r="AI1439" s="2"/>
      <c r="AJ1439" s="2"/>
      <c r="AK1439" s="2"/>
      <c r="AL1439" s="2"/>
      <c r="AM1439" s="2"/>
      <c r="AN1439" s="2"/>
      <c r="AO1439" s="2"/>
      <c r="AP1439" s="2"/>
      <c r="AQ1439" s="3">
        <v>0</v>
      </c>
      <c r="AR1439" s="3">
        <v>0</v>
      </c>
      <c r="AS1439" s="3">
        <v>0</v>
      </c>
      <c r="AT1439" s="3">
        <v>0</v>
      </c>
      <c r="AU1439" s="3">
        <v>0</v>
      </c>
      <c r="AV1439" s="3">
        <v>0</v>
      </c>
      <c r="AW1439" s="3">
        <v>0</v>
      </c>
      <c r="AX1439" s="2"/>
      <c r="AY1439" s="2"/>
      <c r="AZ1439" s="2"/>
      <c r="BA1439" s="2"/>
      <c r="BB1439" s="2"/>
      <c r="BC1439" s="2">
        <v>0</v>
      </c>
      <c r="BD1439" s="2"/>
    </row>
    <row r="1440" spans="1:56" x14ac:dyDescent="0.3">
      <c r="A1440" s="2" t="s">
        <v>83</v>
      </c>
      <c r="B1440" s="2"/>
      <c r="C1440" s="2" t="s">
        <v>57</v>
      </c>
      <c r="D1440" s="2" t="s">
        <v>58</v>
      </c>
      <c r="E1440" s="2" t="s">
        <v>59</v>
      </c>
      <c r="F1440" s="2" t="s">
        <v>277</v>
      </c>
      <c r="G1440" s="2" t="s">
        <v>278</v>
      </c>
      <c r="H1440" s="2" t="s">
        <v>279</v>
      </c>
      <c r="I1440" s="2" t="s">
        <v>63</v>
      </c>
      <c r="J1440" s="2" t="s">
        <v>64</v>
      </c>
      <c r="K1440" s="2" t="s">
        <v>84</v>
      </c>
      <c r="L1440" s="2" t="s">
        <v>11</v>
      </c>
      <c r="M1440" s="2" t="s">
        <v>259</v>
      </c>
      <c r="N1440" s="2" t="s">
        <v>280</v>
      </c>
      <c r="O1440" s="2"/>
      <c r="P1440" s="2">
        <v>0</v>
      </c>
      <c r="Q1440" s="2" t="s">
        <v>281</v>
      </c>
      <c r="R1440" s="2"/>
      <c r="S1440" s="2"/>
      <c r="T1440" s="2"/>
      <c r="U1440" s="2"/>
      <c r="V1440" s="2"/>
      <c r="W1440" s="2"/>
      <c r="X1440" s="2"/>
      <c r="Y1440" s="2">
        <v>284.99012268800004</v>
      </c>
      <c r="Z1440" s="2">
        <v>279.6380081839194</v>
      </c>
      <c r="AA1440" s="2">
        <v>5.3521145040806459</v>
      </c>
      <c r="AB1440" s="2">
        <v>1.8780000000000019E-2</v>
      </c>
      <c r="AC1440" s="2"/>
      <c r="AD1440" s="2">
        <v>10</v>
      </c>
      <c r="AE1440" s="2"/>
      <c r="AF1440" s="2"/>
      <c r="AG1440" s="2"/>
      <c r="AH1440" s="2">
        <v>5.3521145040806459</v>
      </c>
      <c r="AI1440" s="2"/>
      <c r="AJ1440" s="2"/>
      <c r="AK1440" s="2"/>
      <c r="AL1440" s="2"/>
      <c r="AM1440" s="2"/>
      <c r="AN1440" s="2"/>
      <c r="AO1440" s="2"/>
      <c r="AP1440" s="2"/>
      <c r="AQ1440" s="3">
        <v>0</v>
      </c>
      <c r="AR1440" s="3">
        <v>0</v>
      </c>
      <c r="AS1440" s="3">
        <v>0</v>
      </c>
      <c r="AT1440" s="3">
        <v>0</v>
      </c>
      <c r="AU1440" s="3">
        <v>0</v>
      </c>
      <c r="AV1440" s="3">
        <v>0</v>
      </c>
      <c r="AW1440" s="3">
        <v>0</v>
      </c>
      <c r="AX1440" s="2"/>
      <c r="AY1440" s="2"/>
      <c r="AZ1440" s="2"/>
      <c r="BA1440" s="2"/>
      <c r="BB1440" s="2"/>
      <c r="BC1440" s="2">
        <v>0</v>
      </c>
      <c r="BD1440" s="2"/>
    </row>
    <row r="1441" spans="1:56" x14ac:dyDescent="0.3">
      <c r="A1441" s="2" t="s">
        <v>85</v>
      </c>
      <c r="B1441" s="2"/>
      <c r="C1441" s="2" t="s">
        <v>57</v>
      </c>
      <c r="D1441" s="2" t="s">
        <v>58</v>
      </c>
      <c r="E1441" s="2" t="s">
        <v>59</v>
      </c>
      <c r="F1441" s="2" t="s">
        <v>277</v>
      </c>
      <c r="G1441" s="2" t="s">
        <v>278</v>
      </c>
      <c r="H1441" s="2" t="s">
        <v>279</v>
      </c>
      <c r="I1441" s="2" t="s">
        <v>63</v>
      </c>
      <c r="J1441" s="2" t="s">
        <v>64</v>
      </c>
      <c r="K1441" s="2" t="s">
        <v>86</v>
      </c>
      <c r="L1441" s="2" t="s">
        <v>11</v>
      </c>
      <c r="M1441" s="2" t="s">
        <v>259</v>
      </c>
      <c r="N1441" s="2" t="s">
        <v>280</v>
      </c>
      <c r="O1441" s="2"/>
      <c r="P1441" s="2">
        <v>0</v>
      </c>
      <c r="Q1441" s="2" t="s">
        <v>281</v>
      </c>
      <c r="R1441" s="2"/>
      <c r="S1441" s="2"/>
      <c r="T1441" s="2"/>
      <c r="U1441" s="2"/>
      <c r="V1441" s="2"/>
      <c r="W1441" s="2"/>
      <c r="X1441" s="2"/>
      <c r="Y1441" s="2">
        <v>284.99012268800004</v>
      </c>
      <c r="Z1441" s="2">
        <v>279.6380081839194</v>
      </c>
      <c r="AA1441" s="2">
        <v>5.3521145040806459</v>
      </c>
      <c r="AB1441" s="2">
        <v>1.8780000000000019E-2</v>
      </c>
      <c r="AC1441" s="2"/>
      <c r="AD1441" s="2">
        <v>10</v>
      </c>
      <c r="AE1441" s="2"/>
      <c r="AF1441" s="2"/>
      <c r="AG1441" s="2"/>
      <c r="AH1441" s="2">
        <v>5.3521145040806459</v>
      </c>
      <c r="AI1441" s="2"/>
      <c r="AJ1441" s="2"/>
      <c r="AK1441" s="2"/>
      <c r="AL1441" s="2"/>
      <c r="AM1441" s="2"/>
      <c r="AN1441" s="2"/>
      <c r="AO1441" s="2"/>
      <c r="AP1441" s="2"/>
      <c r="AQ1441" s="3">
        <v>0</v>
      </c>
      <c r="AR1441" s="3">
        <v>0</v>
      </c>
      <c r="AS1441" s="3">
        <v>0</v>
      </c>
      <c r="AT1441" s="3">
        <v>0</v>
      </c>
      <c r="AU1441" s="3">
        <v>0</v>
      </c>
      <c r="AV1441" s="3">
        <v>0</v>
      </c>
      <c r="AW1441" s="3">
        <v>0</v>
      </c>
      <c r="AX1441" s="2"/>
      <c r="AY1441" s="2"/>
      <c r="AZ1441" s="2"/>
      <c r="BA1441" s="2"/>
      <c r="BB1441" s="2"/>
      <c r="BC1441" s="2">
        <v>0</v>
      </c>
      <c r="BD1441" s="2"/>
    </row>
    <row r="1442" spans="1:56" x14ac:dyDescent="0.3">
      <c r="A1442" s="2" t="s">
        <v>87</v>
      </c>
      <c r="B1442" s="2"/>
      <c r="C1442" s="2" t="s">
        <v>57</v>
      </c>
      <c r="D1442" s="2" t="s">
        <v>58</v>
      </c>
      <c r="E1442" s="2" t="s">
        <v>59</v>
      </c>
      <c r="F1442" s="2" t="s">
        <v>277</v>
      </c>
      <c r="G1442" s="2" t="s">
        <v>278</v>
      </c>
      <c r="H1442" s="2" t="s">
        <v>279</v>
      </c>
      <c r="I1442" s="2" t="s">
        <v>63</v>
      </c>
      <c r="J1442" s="2" t="s">
        <v>64</v>
      </c>
      <c r="K1442" s="2" t="s">
        <v>88</v>
      </c>
      <c r="L1442" s="2" t="s">
        <v>11</v>
      </c>
      <c r="M1442" s="2" t="s">
        <v>259</v>
      </c>
      <c r="N1442" s="2" t="s">
        <v>280</v>
      </c>
      <c r="O1442" s="2"/>
      <c r="P1442" s="2">
        <v>0</v>
      </c>
      <c r="Q1442" s="2" t="s">
        <v>281</v>
      </c>
      <c r="R1442" s="2"/>
      <c r="S1442" s="2"/>
      <c r="T1442" s="2"/>
      <c r="U1442" s="2"/>
      <c r="V1442" s="2"/>
      <c r="W1442" s="2"/>
      <c r="X1442" s="2"/>
      <c r="Y1442" s="2">
        <v>284.99012268800004</v>
      </c>
      <c r="Z1442" s="2">
        <v>279.6380081839194</v>
      </c>
      <c r="AA1442" s="2">
        <v>5.3521145040806459</v>
      </c>
      <c r="AB1442" s="2">
        <v>1.8780000000000019E-2</v>
      </c>
      <c r="AC1442" s="2"/>
      <c r="AD1442" s="2">
        <v>10</v>
      </c>
      <c r="AE1442" s="2"/>
      <c r="AF1442" s="2"/>
      <c r="AG1442" s="2"/>
      <c r="AH1442" s="2">
        <v>5.3521145040806459</v>
      </c>
      <c r="AI1442" s="2"/>
      <c r="AJ1442" s="2"/>
      <c r="AK1442" s="2"/>
      <c r="AL1442" s="2"/>
      <c r="AM1442" s="2"/>
      <c r="AN1442" s="2"/>
      <c r="AO1442" s="2"/>
      <c r="AP1442" s="2"/>
      <c r="AQ1442" s="3">
        <v>0</v>
      </c>
      <c r="AR1442" s="3">
        <v>0</v>
      </c>
      <c r="AS1442" s="3">
        <v>0</v>
      </c>
      <c r="AT1442" s="3">
        <v>0</v>
      </c>
      <c r="AU1442" s="3">
        <v>0</v>
      </c>
      <c r="AV1442" s="3">
        <v>0</v>
      </c>
      <c r="AW1442" s="3">
        <v>0</v>
      </c>
      <c r="AX1442" s="2"/>
      <c r="AY1442" s="2"/>
      <c r="AZ1442" s="2"/>
      <c r="BA1442" s="2"/>
      <c r="BB1442" s="2"/>
      <c r="BC1442" s="2">
        <v>0</v>
      </c>
      <c r="BD1442" s="2"/>
    </row>
    <row r="1443" spans="1:56" x14ac:dyDescent="0.3">
      <c r="A1443" s="2" t="s">
        <v>89</v>
      </c>
      <c r="B1443" s="2"/>
      <c r="C1443" s="2" t="s">
        <v>57</v>
      </c>
      <c r="D1443" s="2" t="s">
        <v>58</v>
      </c>
      <c r="E1443" s="2" t="s">
        <v>59</v>
      </c>
      <c r="F1443" s="2" t="s">
        <v>277</v>
      </c>
      <c r="G1443" s="2" t="s">
        <v>278</v>
      </c>
      <c r="H1443" s="2" t="s">
        <v>279</v>
      </c>
      <c r="I1443" s="2" t="s">
        <v>63</v>
      </c>
      <c r="J1443" s="2" t="s">
        <v>64</v>
      </c>
      <c r="K1443" s="2" t="s">
        <v>90</v>
      </c>
      <c r="L1443" s="2" t="s">
        <v>11</v>
      </c>
      <c r="M1443" s="2" t="s">
        <v>259</v>
      </c>
      <c r="N1443" s="2" t="s">
        <v>280</v>
      </c>
      <c r="O1443" s="2"/>
      <c r="P1443" s="2">
        <v>0</v>
      </c>
      <c r="Q1443" s="2" t="s">
        <v>281</v>
      </c>
      <c r="R1443" s="2"/>
      <c r="S1443" s="2"/>
      <c r="T1443" s="2"/>
      <c r="U1443" s="2"/>
      <c r="V1443" s="2"/>
      <c r="W1443" s="2"/>
      <c r="X1443" s="2"/>
      <c r="Y1443" s="2">
        <v>284.99012268800004</v>
      </c>
      <c r="Z1443" s="2">
        <v>279.6380081839194</v>
      </c>
      <c r="AA1443" s="2">
        <v>5.3521145040806459</v>
      </c>
      <c r="AB1443" s="2">
        <v>1.8780000000000019E-2</v>
      </c>
      <c r="AC1443" s="2"/>
      <c r="AD1443" s="2">
        <v>10</v>
      </c>
      <c r="AE1443" s="2"/>
      <c r="AF1443" s="2"/>
      <c r="AG1443" s="2"/>
      <c r="AH1443" s="2">
        <v>5.3521145040806459</v>
      </c>
      <c r="AI1443" s="2"/>
      <c r="AJ1443" s="2"/>
      <c r="AK1443" s="2"/>
      <c r="AL1443" s="2"/>
      <c r="AM1443" s="2"/>
      <c r="AN1443" s="2"/>
      <c r="AO1443" s="2"/>
      <c r="AP1443" s="2"/>
      <c r="AQ1443" s="3">
        <v>0</v>
      </c>
      <c r="AR1443" s="3">
        <v>0</v>
      </c>
      <c r="AS1443" s="3">
        <v>0</v>
      </c>
      <c r="AT1443" s="3">
        <v>0</v>
      </c>
      <c r="AU1443" s="3">
        <v>0</v>
      </c>
      <c r="AV1443" s="3">
        <v>0</v>
      </c>
      <c r="AW1443" s="3">
        <v>0</v>
      </c>
      <c r="AX1443" s="2"/>
      <c r="AY1443" s="2"/>
      <c r="AZ1443" s="2"/>
      <c r="BA1443" s="2"/>
      <c r="BB1443" s="2"/>
      <c r="BC1443" s="2">
        <v>0</v>
      </c>
      <c r="BD1443" s="2"/>
    </row>
    <row r="1444" spans="1:56" x14ac:dyDescent="0.3">
      <c r="A1444" s="2" t="s">
        <v>91</v>
      </c>
      <c r="B1444" s="2"/>
      <c r="C1444" s="2" t="s">
        <v>57</v>
      </c>
      <c r="D1444" s="2" t="s">
        <v>58</v>
      </c>
      <c r="E1444" s="2" t="s">
        <v>59</v>
      </c>
      <c r="F1444" s="2" t="s">
        <v>277</v>
      </c>
      <c r="G1444" s="2" t="s">
        <v>278</v>
      </c>
      <c r="H1444" s="2" t="s">
        <v>279</v>
      </c>
      <c r="I1444" s="2" t="s">
        <v>63</v>
      </c>
      <c r="J1444" s="2" t="s">
        <v>64</v>
      </c>
      <c r="K1444" s="2" t="s">
        <v>92</v>
      </c>
      <c r="L1444" s="2" t="s">
        <v>11</v>
      </c>
      <c r="M1444" s="2" t="s">
        <v>259</v>
      </c>
      <c r="N1444" s="2" t="s">
        <v>280</v>
      </c>
      <c r="O1444" s="2"/>
      <c r="P1444" s="2">
        <v>0</v>
      </c>
      <c r="Q1444" s="2" t="s">
        <v>281</v>
      </c>
      <c r="R1444" s="2"/>
      <c r="S1444" s="2"/>
      <c r="T1444" s="2"/>
      <c r="U1444" s="2"/>
      <c r="V1444" s="2"/>
      <c r="W1444" s="2"/>
      <c r="X1444" s="2"/>
      <c r="Y1444" s="2">
        <v>284.99012268800004</v>
      </c>
      <c r="Z1444" s="2">
        <v>279.6380081839194</v>
      </c>
      <c r="AA1444" s="2">
        <v>5.3521145040806459</v>
      </c>
      <c r="AB1444" s="2">
        <v>1.8780000000000019E-2</v>
      </c>
      <c r="AC1444" s="2"/>
      <c r="AD1444" s="2">
        <v>10</v>
      </c>
      <c r="AE1444" s="2"/>
      <c r="AF1444" s="2"/>
      <c r="AG1444" s="2"/>
      <c r="AH1444" s="2">
        <v>5.3521145040806459</v>
      </c>
      <c r="AI1444" s="2"/>
      <c r="AJ1444" s="2"/>
      <c r="AK1444" s="2"/>
      <c r="AL1444" s="2"/>
      <c r="AM1444" s="2"/>
      <c r="AN1444" s="2"/>
      <c r="AO1444" s="2"/>
      <c r="AP1444" s="2"/>
      <c r="AQ1444" s="3">
        <v>0</v>
      </c>
      <c r="AR1444" s="3">
        <v>0</v>
      </c>
      <c r="AS1444" s="3">
        <v>0</v>
      </c>
      <c r="AT1444" s="3">
        <v>0</v>
      </c>
      <c r="AU1444" s="3">
        <v>0</v>
      </c>
      <c r="AV1444" s="3">
        <v>0</v>
      </c>
      <c r="AW1444" s="3">
        <v>0</v>
      </c>
      <c r="AX1444" s="2"/>
      <c r="AY1444" s="2"/>
      <c r="AZ1444" s="2"/>
      <c r="BA1444" s="2"/>
      <c r="BB1444" s="2"/>
      <c r="BC1444" s="2">
        <v>0</v>
      </c>
      <c r="BD1444" s="2"/>
    </row>
    <row r="1445" spans="1:56" x14ac:dyDescent="0.3">
      <c r="A1445" s="2" t="s">
        <v>93</v>
      </c>
      <c r="B1445" s="2"/>
      <c r="C1445" s="2" t="s">
        <v>57</v>
      </c>
      <c r="D1445" s="2" t="s">
        <v>58</v>
      </c>
      <c r="E1445" s="2" t="s">
        <v>59</v>
      </c>
      <c r="F1445" s="2" t="s">
        <v>277</v>
      </c>
      <c r="G1445" s="2" t="s">
        <v>278</v>
      </c>
      <c r="H1445" s="2" t="s">
        <v>279</v>
      </c>
      <c r="I1445" s="2" t="s">
        <v>63</v>
      </c>
      <c r="J1445" s="2" t="s">
        <v>94</v>
      </c>
      <c r="K1445" s="2" t="s">
        <v>65</v>
      </c>
      <c r="L1445" s="2" t="s">
        <v>11</v>
      </c>
      <c r="M1445" s="2" t="s">
        <v>259</v>
      </c>
      <c r="N1445" s="2" t="s">
        <v>280</v>
      </c>
      <c r="O1445" s="2"/>
      <c r="P1445" s="2">
        <v>0</v>
      </c>
      <c r="Q1445" s="2" t="s">
        <v>281</v>
      </c>
      <c r="R1445" s="2"/>
      <c r="S1445" s="2"/>
      <c r="T1445" s="2"/>
      <c r="U1445" s="2"/>
      <c r="V1445" s="2"/>
      <c r="W1445" s="2"/>
      <c r="X1445" s="2"/>
      <c r="Y1445" s="2">
        <v>284.99012268800004</v>
      </c>
      <c r="Z1445" s="2">
        <v>279.6380081839194</v>
      </c>
      <c r="AA1445" s="2">
        <v>5.3521145040806459</v>
      </c>
      <c r="AB1445" s="2">
        <v>1.8780000000000019E-2</v>
      </c>
      <c r="AC1445" s="2"/>
      <c r="AD1445" s="2">
        <v>10</v>
      </c>
      <c r="AE1445" s="2"/>
      <c r="AF1445" s="2"/>
      <c r="AG1445" s="2"/>
      <c r="AH1445" s="2">
        <v>5.3521145040806459</v>
      </c>
      <c r="AI1445" s="2"/>
      <c r="AJ1445" s="2"/>
      <c r="AK1445" s="2"/>
      <c r="AL1445" s="2"/>
      <c r="AM1445" s="2"/>
      <c r="AN1445" s="2"/>
      <c r="AO1445" s="2"/>
      <c r="AP1445" s="2"/>
      <c r="AQ1445" s="3">
        <v>0</v>
      </c>
      <c r="AR1445" s="3">
        <v>0</v>
      </c>
      <c r="AS1445" s="3">
        <v>0</v>
      </c>
      <c r="AT1445" s="3">
        <v>0</v>
      </c>
      <c r="AU1445" s="3">
        <v>0</v>
      </c>
      <c r="AV1445" s="3">
        <v>0</v>
      </c>
      <c r="AW1445" s="3">
        <v>0</v>
      </c>
      <c r="AX1445" s="2"/>
      <c r="AY1445" s="2"/>
      <c r="AZ1445" s="2"/>
      <c r="BA1445" s="2"/>
      <c r="BB1445" s="2"/>
      <c r="BC1445" s="2">
        <v>0</v>
      </c>
      <c r="BD1445" s="2"/>
    </row>
    <row r="1446" spans="1:56" x14ac:dyDescent="0.3">
      <c r="A1446" s="2" t="s">
        <v>95</v>
      </c>
      <c r="B1446" s="2"/>
      <c r="C1446" s="2" t="s">
        <v>57</v>
      </c>
      <c r="D1446" s="2" t="s">
        <v>58</v>
      </c>
      <c r="E1446" s="2" t="s">
        <v>59</v>
      </c>
      <c r="F1446" s="2" t="s">
        <v>277</v>
      </c>
      <c r="G1446" s="2" t="s">
        <v>278</v>
      </c>
      <c r="H1446" s="2" t="s">
        <v>279</v>
      </c>
      <c r="I1446" s="2" t="s">
        <v>63</v>
      </c>
      <c r="J1446" s="2" t="s">
        <v>94</v>
      </c>
      <c r="K1446" s="2" t="s">
        <v>70</v>
      </c>
      <c r="L1446" s="2" t="s">
        <v>11</v>
      </c>
      <c r="M1446" s="2" t="s">
        <v>259</v>
      </c>
      <c r="N1446" s="2" t="s">
        <v>280</v>
      </c>
      <c r="O1446" s="2"/>
      <c r="P1446" s="2">
        <v>0</v>
      </c>
      <c r="Q1446" s="2" t="s">
        <v>281</v>
      </c>
      <c r="R1446" s="2"/>
      <c r="S1446" s="2"/>
      <c r="T1446" s="2"/>
      <c r="U1446" s="2"/>
      <c r="V1446" s="2"/>
      <c r="W1446" s="2"/>
      <c r="X1446" s="2"/>
      <c r="Y1446" s="2">
        <v>284.99012268800004</v>
      </c>
      <c r="Z1446" s="2">
        <v>279.6380081839194</v>
      </c>
      <c r="AA1446" s="2">
        <v>5.3521145040806459</v>
      </c>
      <c r="AB1446" s="2">
        <v>1.8780000000000019E-2</v>
      </c>
      <c r="AC1446" s="2"/>
      <c r="AD1446" s="2">
        <v>10</v>
      </c>
      <c r="AE1446" s="2"/>
      <c r="AF1446" s="2"/>
      <c r="AG1446" s="2"/>
      <c r="AH1446" s="2">
        <v>5.3521145040806459</v>
      </c>
      <c r="AI1446" s="2"/>
      <c r="AJ1446" s="2"/>
      <c r="AK1446" s="2"/>
      <c r="AL1446" s="2"/>
      <c r="AM1446" s="2"/>
      <c r="AN1446" s="2"/>
      <c r="AO1446" s="2"/>
      <c r="AP1446" s="2"/>
      <c r="AQ1446" s="3">
        <v>0</v>
      </c>
      <c r="AR1446" s="3">
        <v>0</v>
      </c>
      <c r="AS1446" s="3">
        <v>0</v>
      </c>
      <c r="AT1446" s="3">
        <v>0</v>
      </c>
      <c r="AU1446" s="3">
        <v>0</v>
      </c>
      <c r="AV1446" s="3">
        <v>0</v>
      </c>
      <c r="AW1446" s="3">
        <v>0</v>
      </c>
      <c r="AX1446" s="2"/>
      <c r="AY1446" s="2"/>
      <c r="AZ1446" s="2"/>
      <c r="BA1446" s="2"/>
      <c r="BB1446" s="2"/>
      <c r="BC1446" s="2">
        <v>0</v>
      </c>
      <c r="BD1446" s="2"/>
    </row>
    <row r="1447" spans="1:56" x14ac:dyDescent="0.3">
      <c r="A1447" s="2" t="s">
        <v>96</v>
      </c>
      <c r="B1447" s="2"/>
      <c r="C1447" s="2" t="s">
        <v>57</v>
      </c>
      <c r="D1447" s="2" t="s">
        <v>58</v>
      </c>
      <c r="E1447" s="2" t="s">
        <v>59</v>
      </c>
      <c r="F1447" s="2" t="s">
        <v>277</v>
      </c>
      <c r="G1447" s="2" t="s">
        <v>278</v>
      </c>
      <c r="H1447" s="2" t="s">
        <v>279</v>
      </c>
      <c r="I1447" s="2" t="s">
        <v>63</v>
      </c>
      <c r="J1447" s="2" t="s">
        <v>94</v>
      </c>
      <c r="K1447" s="2" t="s">
        <v>72</v>
      </c>
      <c r="L1447" s="2" t="s">
        <v>11</v>
      </c>
      <c r="M1447" s="2" t="s">
        <v>259</v>
      </c>
      <c r="N1447" s="2" t="s">
        <v>280</v>
      </c>
      <c r="O1447" s="2"/>
      <c r="P1447" s="2">
        <v>0</v>
      </c>
      <c r="Q1447" s="2" t="s">
        <v>281</v>
      </c>
      <c r="R1447" s="2"/>
      <c r="S1447" s="2"/>
      <c r="T1447" s="2"/>
      <c r="U1447" s="2"/>
      <c r="V1447" s="2"/>
      <c r="W1447" s="2"/>
      <c r="X1447" s="2"/>
      <c r="Y1447" s="2">
        <v>284.99012268800004</v>
      </c>
      <c r="Z1447" s="2">
        <v>279.6380081839194</v>
      </c>
      <c r="AA1447" s="2">
        <v>5.3521145040806459</v>
      </c>
      <c r="AB1447" s="2">
        <v>1.8780000000000019E-2</v>
      </c>
      <c r="AC1447" s="2"/>
      <c r="AD1447" s="2">
        <v>10</v>
      </c>
      <c r="AE1447" s="2"/>
      <c r="AF1447" s="2"/>
      <c r="AG1447" s="2"/>
      <c r="AH1447" s="2">
        <v>5.3521145040806459</v>
      </c>
      <c r="AI1447" s="2"/>
      <c r="AJ1447" s="2"/>
      <c r="AK1447" s="2"/>
      <c r="AL1447" s="2"/>
      <c r="AM1447" s="2"/>
      <c r="AN1447" s="2"/>
      <c r="AO1447" s="2"/>
      <c r="AP1447" s="2"/>
      <c r="AQ1447" s="3">
        <v>0</v>
      </c>
      <c r="AR1447" s="3">
        <v>0</v>
      </c>
      <c r="AS1447" s="3">
        <v>0</v>
      </c>
      <c r="AT1447" s="3">
        <v>0</v>
      </c>
      <c r="AU1447" s="3">
        <v>0</v>
      </c>
      <c r="AV1447" s="3">
        <v>0</v>
      </c>
      <c r="AW1447" s="3">
        <v>0</v>
      </c>
      <c r="AX1447" s="2"/>
      <c r="AY1447" s="2"/>
      <c r="AZ1447" s="2"/>
      <c r="BA1447" s="2"/>
      <c r="BB1447" s="2"/>
      <c r="BC1447" s="2">
        <v>0</v>
      </c>
      <c r="BD1447" s="2"/>
    </row>
    <row r="1448" spans="1:56" x14ac:dyDescent="0.3">
      <c r="A1448" s="2" t="s">
        <v>97</v>
      </c>
      <c r="B1448" s="2"/>
      <c r="C1448" s="2" t="s">
        <v>57</v>
      </c>
      <c r="D1448" s="2" t="s">
        <v>58</v>
      </c>
      <c r="E1448" s="2" t="s">
        <v>59</v>
      </c>
      <c r="F1448" s="2" t="s">
        <v>277</v>
      </c>
      <c r="G1448" s="2" t="s">
        <v>278</v>
      </c>
      <c r="H1448" s="2" t="s">
        <v>279</v>
      </c>
      <c r="I1448" s="2" t="s">
        <v>63</v>
      </c>
      <c r="J1448" s="2" t="s">
        <v>94</v>
      </c>
      <c r="K1448" s="2" t="s">
        <v>74</v>
      </c>
      <c r="L1448" s="2" t="s">
        <v>11</v>
      </c>
      <c r="M1448" s="2" t="s">
        <v>259</v>
      </c>
      <c r="N1448" s="2" t="s">
        <v>280</v>
      </c>
      <c r="O1448" s="2"/>
      <c r="P1448" s="2">
        <v>0</v>
      </c>
      <c r="Q1448" s="2" t="s">
        <v>281</v>
      </c>
      <c r="R1448" s="2"/>
      <c r="S1448" s="2"/>
      <c r="T1448" s="2"/>
      <c r="U1448" s="2"/>
      <c r="V1448" s="2"/>
      <c r="W1448" s="2"/>
      <c r="X1448" s="2"/>
      <c r="Y1448" s="2">
        <v>284.99012268800004</v>
      </c>
      <c r="Z1448" s="2">
        <v>279.6380081839194</v>
      </c>
      <c r="AA1448" s="2">
        <v>5.3521145040806459</v>
      </c>
      <c r="AB1448" s="2">
        <v>1.8780000000000019E-2</v>
      </c>
      <c r="AC1448" s="2"/>
      <c r="AD1448" s="2">
        <v>10</v>
      </c>
      <c r="AE1448" s="2"/>
      <c r="AF1448" s="2"/>
      <c r="AG1448" s="2"/>
      <c r="AH1448" s="2">
        <v>5.3521145040806459</v>
      </c>
      <c r="AI1448" s="2"/>
      <c r="AJ1448" s="2"/>
      <c r="AK1448" s="2"/>
      <c r="AL1448" s="2"/>
      <c r="AM1448" s="2"/>
      <c r="AN1448" s="2"/>
      <c r="AO1448" s="2"/>
      <c r="AP1448" s="2"/>
      <c r="AQ1448" s="3">
        <v>0</v>
      </c>
      <c r="AR1448" s="3">
        <v>0</v>
      </c>
      <c r="AS1448" s="3">
        <v>0</v>
      </c>
      <c r="AT1448" s="3">
        <v>0</v>
      </c>
      <c r="AU1448" s="3">
        <v>0</v>
      </c>
      <c r="AV1448" s="3">
        <v>0</v>
      </c>
      <c r="AW1448" s="3">
        <v>0</v>
      </c>
      <c r="AX1448" s="2"/>
      <c r="AY1448" s="2"/>
      <c r="AZ1448" s="2"/>
      <c r="BA1448" s="2"/>
      <c r="BB1448" s="2"/>
      <c r="BC1448" s="2">
        <v>0</v>
      </c>
      <c r="BD1448" s="2"/>
    </row>
    <row r="1449" spans="1:56" x14ac:dyDescent="0.3">
      <c r="A1449" s="2" t="s">
        <v>98</v>
      </c>
      <c r="B1449" s="2"/>
      <c r="C1449" s="2" t="s">
        <v>57</v>
      </c>
      <c r="D1449" s="2" t="s">
        <v>58</v>
      </c>
      <c r="E1449" s="2" t="s">
        <v>59</v>
      </c>
      <c r="F1449" s="2" t="s">
        <v>277</v>
      </c>
      <c r="G1449" s="2" t="s">
        <v>278</v>
      </c>
      <c r="H1449" s="2" t="s">
        <v>279</v>
      </c>
      <c r="I1449" s="2" t="s">
        <v>63</v>
      </c>
      <c r="J1449" s="2" t="s">
        <v>94</v>
      </c>
      <c r="K1449" s="2" t="s">
        <v>76</v>
      </c>
      <c r="L1449" s="2" t="s">
        <v>11</v>
      </c>
      <c r="M1449" s="2" t="s">
        <v>259</v>
      </c>
      <c r="N1449" s="2" t="s">
        <v>280</v>
      </c>
      <c r="O1449" s="2"/>
      <c r="P1449" s="2">
        <v>0</v>
      </c>
      <c r="Q1449" s="2" t="s">
        <v>281</v>
      </c>
      <c r="R1449" s="2"/>
      <c r="S1449" s="2"/>
      <c r="T1449" s="2"/>
      <c r="U1449" s="2"/>
      <c r="V1449" s="2"/>
      <c r="W1449" s="2"/>
      <c r="X1449" s="2"/>
      <c r="Y1449" s="2">
        <v>284.99012268800004</v>
      </c>
      <c r="Z1449" s="2">
        <v>279.6380081839194</v>
      </c>
      <c r="AA1449" s="2">
        <v>5.3521145040806459</v>
      </c>
      <c r="AB1449" s="2">
        <v>1.8780000000000019E-2</v>
      </c>
      <c r="AC1449" s="2"/>
      <c r="AD1449" s="2">
        <v>10</v>
      </c>
      <c r="AE1449" s="2"/>
      <c r="AF1449" s="2"/>
      <c r="AG1449" s="2"/>
      <c r="AH1449" s="2">
        <v>5.3521145040806459</v>
      </c>
      <c r="AI1449" s="2"/>
      <c r="AJ1449" s="2"/>
      <c r="AK1449" s="2"/>
      <c r="AL1449" s="2"/>
      <c r="AM1449" s="2"/>
      <c r="AN1449" s="2"/>
      <c r="AO1449" s="2"/>
      <c r="AP1449" s="2"/>
      <c r="AQ1449" s="3">
        <v>0</v>
      </c>
      <c r="AR1449" s="3">
        <v>0</v>
      </c>
      <c r="AS1449" s="3">
        <v>0</v>
      </c>
      <c r="AT1449" s="3">
        <v>0</v>
      </c>
      <c r="AU1449" s="3">
        <v>0</v>
      </c>
      <c r="AV1449" s="3">
        <v>0</v>
      </c>
      <c r="AW1449" s="3">
        <v>0</v>
      </c>
      <c r="AX1449" s="2"/>
      <c r="AY1449" s="2"/>
      <c r="AZ1449" s="2"/>
      <c r="BA1449" s="2"/>
      <c r="BB1449" s="2"/>
      <c r="BC1449" s="2">
        <v>0</v>
      </c>
      <c r="BD1449" s="2"/>
    </row>
    <row r="1450" spans="1:56" x14ac:dyDescent="0.3">
      <c r="A1450" s="2" t="s">
        <v>99</v>
      </c>
      <c r="B1450" s="2"/>
      <c r="C1450" s="2" t="s">
        <v>57</v>
      </c>
      <c r="D1450" s="2" t="s">
        <v>58</v>
      </c>
      <c r="E1450" s="2" t="s">
        <v>59</v>
      </c>
      <c r="F1450" s="2" t="s">
        <v>277</v>
      </c>
      <c r="G1450" s="2" t="s">
        <v>278</v>
      </c>
      <c r="H1450" s="2" t="s">
        <v>279</v>
      </c>
      <c r="I1450" s="2" t="s">
        <v>63</v>
      </c>
      <c r="J1450" s="2" t="s">
        <v>94</v>
      </c>
      <c r="K1450" s="2" t="s">
        <v>78</v>
      </c>
      <c r="L1450" s="2" t="s">
        <v>11</v>
      </c>
      <c r="M1450" s="2" t="s">
        <v>259</v>
      </c>
      <c r="N1450" s="2" t="s">
        <v>280</v>
      </c>
      <c r="O1450" s="2"/>
      <c r="P1450" s="2">
        <v>0</v>
      </c>
      <c r="Q1450" s="2" t="s">
        <v>281</v>
      </c>
      <c r="R1450" s="2"/>
      <c r="S1450" s="2"/>
      <c r="T1450" s="2"/>
      <c r="U1450" s="2"/>
      <c r="V1450" s="2"/>
      <c r="W1450" s="2"/>
      <c r="X1450" s="2"/>
      <c r="Y1450" s="2">
        <v>284.99012268800004</v>
      </c>
      <c r="Z1450" s="2">
        <v>279.6380081839194</v>
      </c>
      <c r="AA1450" s="2">
        <v>5.3521145040806459</v>
      </c>
      <c r="AB1450" s="2">
        <v>1.8780000000000019E-2</v>
      </c>
      <c r="AC1450" s="2"/>
      <c r="AD1450" s="2">
        <v>10</v>
      </c>
      <c r="AE1450" s="2"/>
      <c r="AF1450" s="2"/>
      <c r="AG1450" s="2"/>
      <c r="AH1450" s="2">
        <v>5.3521145040806459</v>
      </c>
      <c r="AI1450" s="2"/>
      <c r="AJ1450" s="2"/>
      <c r="AK1450" s="2"/>
      <c r="AL1450" s="2"/>
      <c r="AM1450" s="2"/>
      <c r="AN1450" s="2"/>
      <c r="AO1450" s="2"/>
      <c r="AP1450" s="2"/>
      <c r="AQ1450" s="3">
        <v>0</v>
      </c>
      <c r="AR1450" s="3">
        <v>0</v>
      </c>
      <c r="AS1450" s="3">
        <v>0</v>
      </c>
      <c r="AT1450" s="3">
        <v>0</v>
      </c>
      <c r="AU1450" s="3">
        <v>0</v>
      </c>
      <c r="AV1450" s="3">
        <v>0</v>
      </c>
      <c r="AW1450" s="3">
        <v>0</v>
      </c>
      <c r="AX1450" s="2"/>
      <c r="AY1450" s="2"/>
      <c r="AZ1450" s="2"/>
      <c r="BA1450" s="2"/>
      <c r="BB1450" s="2"/>
      <c r="BC1450" s="2">
        <v>0</v>
      </c>
      <c r="BD1450" s="2"/>
    </row>
    <row r="1451" spans="1:56" x14ac:dyDescent="0.3">
      <c r="A1451" s="2" t="s">
        <v>100</v>
      </c>
      <c r="B1451" s="2"/>
      <c r="C1451" s="2" t="s">
        <v>57</v>
      </c>
      <c r="D1451" s="2" t="s">
        <v>58</v>
      </c>
      <c r="E1451" s="2" t="s">
        <v>59</v>
      </c>
      <c r="F1451" s="2" t="s">
        <v>277</v>
      </c>
      <c r="G1451" s="2" t="s">
        <v>278</v>
      </c>
      <c r="H1451" s="2" t="s">
        <v>279</v>
      </c>
      <c r="I1451" s="2" t="s">
        <v>63</v>
      </c>
      <c r="J1451" s="2" t="s">
        <v>94</v>
      </c>
      <c r="K1451" s="2" t="s">
        <v>80</v>
      </c>
      <c r="L1451" s="2" t="s">
        <v>11</v>
      </c>
      <c r="M1451" s="2" t="s">
        <v>259</v>
      </c>
      <c r="N1451" s="2" t="s">
        <v>280</v>
      </c>
      <c r="O1451" s="2"/>
      <c r="P1451" s="2">
        <v>0</v>
      </c>
      <c r="Q1451" s="2" t="s">
        <v>281</v>
      </c>
      <c r="R1451" s="2"/>
      <c r="S1451" s="2"/>
      <c r="T1451" s="2"/>
      <c r="U1451" s="2"/>
      <c r="V1451" s="2"/>
      <c r="W1451" s="2"/>
      <c r="X1451" s="2"/>
      <c r="Y1451" s="2">
        <v>284.99012268800004</v>
      </c>
      <c r="Z1451" s="2">
        <v>279.6380081839194</v>
      </c>
      <c r="AA1451" s="2">
        <v>5.3521145040806459</v>
      </c>
      <c r="AB1451" s="2">
        <v>1.8780000000000019E-2</v>
      </c>
      <c r="AC1451" s="2"/>
      <c r="AD1451" s="2">
        <v>10</v>
      </c>
      <c r="AE1451" s="2"/>
      <c r="AF1451" s="2"/>
      <c r="AG1451" s="2"/>
      <c r="AH1451" s="2">
        <v>5.3521145040806459</v>
      </c>
      <c r="AI1451" s="2"/>
      <c r="AJ1451" s="2"/>
      <c r="AK1451" s="2"/>
      <c r="AL1451" s="2"/>
      <c r="AM1451" s="2"/>
      <c r="AN1451" s="2"/>
      <c r="AO1451" s="2"/>
      <c r="AP1451" s="2"/>
      <c r="AQ1451" s="3">
        <v>0</v>
      </c>
      <c r="AR1451" s="3">
        <v>0</v>
      </c>
      <c r="AS1451" s="3">
        <v>0</v>
      </c>
      <c r="AT1451" s="3">
        <v>0</v>
      </c>
      <c r="AU1451" s="3">
        <v>0</v>
      </c>
      <c r="AV1451" s="3">
        <v>0</v>
      </c>
      <c r="AW1451" s="3">
        <v>0</v>
      </c>
      <c r="AX1451" s="2"/>
      <c r="AY1451" s="2"/>
      <c r="AZ1451" s="2"/>
      <c r="BA1451" s="2"/>
      <c r="BB1451" s="2"/>
      <c r="BC1451" s="2">
        <v>0</v>
      </c>
      <c r="BD1451" s="2"/>
    </row>
    <row r="1452" spans="1:56" x14ac:dyDescent="0.3">
      <c r="A1452" s="2" t="s">
        <v>101</v>
      </c>
      <c r="B1452" s="2"/>
      <c r="C1452" s="2" t="s">
        <v>57</v>
      </c>
      <c r="D1452" s="2" t="s">
        <v>58</v>
      </c>
      <c r="E1452" s="2" t="s">
        <v>59</v>
      </c>
      <c r="F1452" s="2" t="s">
        <v>277</v>
      </c>
      <c r="G1452" s="2" t="s">
        <v>278</v>
      </c>
      <c r="H1452" s="2" t="s">
        <v>279</v>
      </c>
      <c r="I1452" s="2" t="s">
        <v>63</v>
      </c>
      <c r="J1452" s="2" t="s">
        <v>94</v>
      </c>
      <c r="K1452" s="2" t="s">
        <v>82</v>
      </c>
      <c r="L1452" s="2" t="s">
        <v>11</v>
      </c>
      <c r="M1452" s="2" t="s">
        <v>259</v>
      </c>
      <c r="N1452" s="2" t="s">
        <v>280</v>
      </c>
      <c r="O1452" s="2"/>
      <c r="P1452" s="2">
        <v>0</v>
      </c>
      <c r="Q1452" s="2" t="s">
        <v>281</v>
      </c>
      <c r="R1452" s="2"/>
      <c r="S1452" s="2"/>
      <c r="T1452" s="2"/>
      <c r="U1452" s="2"/>
      <c r="V1452" s="2"/>
      <c r="W1452" s="2"/>
      <c r="X1452" s="2"/>
      <c r="Y1452" s="2">
        <v>284.99012268800004</v>
      </c>
      <c r="Z1452" s="2">
        <v>279.6380081839194</v>
      </c>
      <c r="AA1452" s="2">
        <v>5.3521145040806459</v>
      </c>
      <c r="AB1452" s="2">
        <v>1.8780000000000019E-2</v>
      </c>
      <c r="AC1452" s="2"/>
      <c r="AD1452" s="2">
        <v>10</v>
      </c>
      <c r="AE1452" s="2"/>
      <c r="AF1452" s="2"/>
      <c r="AG1452" s="2"/>
      <c r="AH1452" s="2">
        <v>5.3521145040806459</v>
      </c>
      <c r="AI1452" s="2"/>
      <c r="AJ1452" s="2"/>
      <c r="AK1452" s="2"/>
      <c r="AL1452" s="2"/>
      <c r="AM1452" s="2"/>
      <c r="AN1452" s="2"/>
      <c r="AO1452" s="2"/>
      <c r="AP1452" s="2"/>
      <c r="AQ1452" s="3">
        <v>0</v>
      </c>
      <c r="AR1452" s="3">
        <v>0</v>
      </c>
      <c r="AS1452" s="3">
        <v>0</v>
      </c>
      <c r="AT1452" s="3">
        <v>0</v>
      </c>
      <c r="AU1452" s="3">
        <v>0</v>
      </c>
      <c r="AV1452" s="3">
        <v>0</v>
      </c>
      <c r="AW1452" s="3">
        <v>0</v>
      </c>
      <c r="AX1452" s="2"/>
      <c r="AY1452" s="2"/>
      <c r="AZ1452" s="2"/>
      <c r="BA1452" s="2"/>
      <c r="BB1452" s="2"/>
      <c r="BC1452" s="2">
        <v>0</v>
      </c>
      <c r="BD1452" s="2"/>
    </row>
    <row r="1453" spans="1:56" x14ac:dyDescent="0.3">
      <c r="A1453" s="2" t="s">
        <v>102</v>
      </c>
      <c r="B1453" s="2"/>
      <c r="C1453" s="2" t="s">
        <v>57</v>
      </c>
      <c r="D1453" s="2" t="s">
        <v>58</v>
      </c>
      <c r="E1453" s="2" t="s">
        <v>59</v>
      </c>
      <c r="F1453" s="2" t="s">
        <v>277</v>
      </c>
      <c r="G1453" s="2" t="s">
        <v>278</v>
      </c>
      <c r="H1453" s="2" t="s">
        <v>279</v>
      </c>
      <c r="I1453" s="2" t="s">
        <v>63</v>
      </c>
      <c r="J1453" s="2" t="s">
        <v>94</v>
      </c>
      <c r="K1453" s="2" t="s">
        <v>84</v>
      </c>
      <c r="L1453" s="2" t="s">
        <v>11</v>
      </c>
      <c r="M1453" s="2" t="s">
        <v>259</v>
      </c>
      <c r="N1453" s="2" t="s">
        <v>280</v>
      </c>
      <c r="O1453" s="2"/>
      <c r="P1453" s="2">
        <v>0</v>
      </c>
      <c r="Q1453" s="2" t="s">
        <v>281</v>
      </c>
      <c r="R1453" s="2"/>
      <c r="S1453" s="2"/>
      <c r="T1453" s="2"/>
      <c r="U1453" s="2"/>
      <c r="V1453" s="2"/>
      <c r="W1453" s="2"/>
      <c r="X1453" s="2"/>
      <c r="Y1453" s="2">
        <v>284.99012268800004</v>
      </c>
      <c r="Z1453" s="2">
        <v>279.6380081839194</v>
      </c>
      <c r="AA1453" s="2">
        <v>5.3521145040806459</v>
      </c>
      <c r="AB1453" s="2">
        <v>1.8780000000000019E-2</v>
      </c>
      <c r="AC1453" s="2"/>
      <c r="AD1453" s="2">
        <v>10</v>
      </c>
      <c r="AE1453" s="2"/>
      <c r="AF1453" s="2"/>
      <c r="AG1453" s="2"/>
      <c r="AH1453" s="2">
        <v>5.3521145040806459</v>
      </c>
      <c r="AI1453" s="2"/>
      <c r="AJ1453" s="2"/>
      <c r="AK1453" s="2"/>
      <c r="AL1453" s="2"/>
      <c r="AM1453" s="2"/>
      <c r="AN1453" s="2"/>
      <c r="AO1453" s="2"/>
      <c r="AP1453" s="2"/>
      <c r="AQ1453" s="3">
        <v>0</v>
      </c>
      <c r="AR1453" s="3">
        <v>0</v>
      </c>
      <c r="AS1453" s="3">
        <v>0</v>
      </c>
      <c r="AT1453" s="3">
        <v>0</v>
      </c>
      <c r="AU1453" s="3">
        <v>0</v>
      </c>
      <c r="AV1453" s="3">
        <v>0</v>
      </c>
      <c r="AW1453" s="3">
        <v>0</v>
      </c>
      <c r="AX1453" s="2"/>
      <c r="AY1453" s="2"/>
      <c r="AZ1453" s="2"/>
      <c r="BA1453" s="2"/>
      <c r="BB1453" s="2"/>
      <c r="BC1453" s="2">
        <v>0</v>
      </c>
      <c r="BD1453" s="2"/>
    </row>
    <row r="1454" spans="1:56" x14ac:dyDescent="0.3">
      <c r="A1454" s="2" t="s">
        <v>103</v>
      </c>
      <c r="B1454" s="2"/>
      <c r="C1454" s="2" t="s">
        <v>57</v>
      </c>
      <c r="D1454" s="2" t="s">
        <v>58</v>
      </c>
      <c r="E1454" s="2" t="s">
        <v>59</v>
      </c>
      <c r="F1454" s="2" t="s">
        <v>277</v>
      </c>
      <c r="G1454" s="2" t="s">
        <v>278</v>
      </c>
      <c r="H1454" s="2" t="s">
        <v>279</v>
      </c>
      <c r="I1454" s="2" t="s">
        <v>63</v>
      </c>
      <c r="J1454" s="2" t="s">
        <v>94</v>
      </c>
      <c r="K1454" s="2" t="s">
        <v>86</v>
      </c>
      <c r="L1454" s="2" t="s">
        <v>11</v>
      </c>
      <c r="M1454" s="2" t="s">
        <v>259</v>
      </c>
      <c r="N1454" s="2" t="s">
        <v>280</v>
      </c>
      <c r="O1454" s="2"/>
      <c r="P1454" s="2">
        <v>0</v>
      </c>
      <c r="Q1454" s="2" t="s">
        <v>281</v>
      </c>
      <c r="R1454" s="2"/>
      <c r="S1454" s="2"/>
      <c r="T1454" s="2"/>
      <c r="U1454" s="2"/>
      <c r="V1454" s="2"/>
      <c r="W1454" s="2"/>
      <c r="X1454" s="2"/>
      <c r="Y1454" s="2">
        <v>284.99012268800004</v>
      </c>
      <c r="Z1454" s="2">
        <v>279.6380081839194</v>
      </c>
      <c r="AA1454" s="2">
        <v>5.3521145040806459</v>
      </c>
      <c r="AB1454" s="2">
        <v>1.8780000000000019E-2</v>
      </c>
      <c r="AC1454" s="2"/>
      <c r="AD1454" s="2">
        <v>10</v>
      </c>
      <c r="AE1454" s="2"/>
      <c r="AF1454" s="2"/>
      <c r="AG1454" s="2"/>
      <c r="AH1454" s="2">
        <v>5.3521145040806459</v>
      </c>
      <c r="AI1454" s="2"/>
      <c r="AJ1454" s="2"/>
      <c r="AK1454" s="2"/>
      <c r="AL1454" s="2"/>
      <c r="AM1454" s="2"/>
      <c r="AN1454" s="2"/>
      <c r="AO1454" s="2"/>
      <c r="AP1454" s="2"/>
      <c r="AQ1454" s="3">
        <v>0</v>
      </c>
      <c r="AR1454" s="3">
        <v>0</v>
      </c>
      <c r="AS1454" s="3">
        <v>0</v>
      </c>
      <c r="AT1454" s="3">
        <v>0</v>
      </c>
      <c r="AU1454" s="3">
        <v>0</v>
      </c>
      <c r="AV1454" s="3">
        <v>0</v>
      </c>
      <c r="AW1454" s="3">
        <v>0</v>
      </c>
      <c r="AX1454" s="2"/>
      <c r="AY1454" s="2"/>
      <c r="AZ1454" s="2"/>
      <c r="BA1454" s="2"/>
      <c r="BB1454" s="2"/>
      <c r="BC1454" s="2">
        <v>0</v>
      </c>
      <c r="BD1454" s="2"/>
    </row>
    <row r="1455" spans="1:56" x14ac:dyDescent="0.3">
      <c r="A1455" s="2" t="s">
        <v>104</v>
      </c>
      <c r="B1455" s="2"/>
      <c r="C1455" s="2" t="s">
        <v>57</v>
      </c>
      <c r="D1455" s="2" t="s">
        <v>58</v>
      </c>
      <c r="E1455" s="2" t="s">
        <v>59</v>
      </c>
      <c r="F1455" s="2" t="s">
        <v>277</v>
      </c>
      <c r="G1455" s="2" t="s">
        <v>278</v>
      </c>
      <c r="H1455" s="2" t="s">
        <v>279</v>
      </c>
      <c r="I1455" s="2" t="s">
        <v>63</v>
      </c>
      <c r="J1455" s="2" t="s">
        <v>94</v>
      </c>
      <c r="K1455" s="2" t="s">
        <v>88</v>
      </c>
      <c r="L1455" s="2" t="s">
        <v>11</v>
      </c>
      <c r="M1455" s="2" t="s">
        <v>259</v>
      </c>
      <c r="N1455" s="2" t="s">
        <v>280</v>
      </c>
      <c r="O1455" s="2"/>
      <c r="P1455" s="2">
        <v>0</v>
      </c>
      <c r="Q1455" s="2" t="s">
        <v>281</v>
      </c>
      <c r="R1455" s="2"/>
      <c r="S1455" s="2"/>
      <c r="T1455" s="2"/>
      <c r="U1455" s="2"/>
      <c r="V1455" s="2"/>
      <c r="W1455" s="2"/>
      <c r="X1455" s="2"/>
      <c r="Y1455" s="2">
        <v>284.99012268800004</v>
      </c>
      <c r="Z1455" s="2">
        <v>279.6380081839194</v>
      </c>
      <c r="AA1455" s="2">
        <v>5.3521145040806459</v>
      </c>
      <c r="AB1455" s="2">
        <v>1.8780000000000019E-2</v>
      </c>
      <c r="AC1455" s="2"/>
      <c r="AD1455" s="2">
        <v>10</v>
      </c>
      <c r="AE1455" s="2"/>
      <c r="AF1455" s="2"/>
      <c r="AG1455" s="2"/>
      <c r="AH1455" s="2">
        <v>5.3521145040806459</v>
      </c>
      <c r="AI1455" s="2"/>
      <c r="AJ1455" s="2"/>
      <c r="AK1455" s="2"/>
      <c r="AL1455" s="2"/>
      <c r="AM1455" s="2"/>
      <c r="AN1455" s="2"/>
      <c r="AO1455" s="2"/>
      <c r="AP1455" s="2"/>
      <c r="AQ1455" s="3">
        <v>0</v>
      </c>
      <c r="AR1455" s="3">
        <v>0</v>
      </c>
      <c r="AS1455" s="3">
        <v>0</v>
      </c>
      <c r="AT1455" s="3">
        <v>0</v>
      </c>
      <c r="AU1455" s="3">
        <v>0</v>
      </c>
      <c r="AV1455" s="3">
        <v>0</v>
      </c>
      <c r="AW1455" s="3">
        <v>0</v>
      </c>
      <c r="AX1455" s="2"/>
      <c r="AY1455" s="2"/>
      <c r="AZ1455" s="2"/>
      <c r="BA1455" s="2"/>
      <c r="BB1455" s="2"/>
      <c r="BC1455" s="2">
        <v>0</v>
      </c>
      <c r="BD1455" s="2"/>
    </row>
    <row r="1456" spans="1:56" x14ac:dyDescent="0.3">
      <c r="A1456" s="2" t="s">
        <v>105</v>
      </c>
      <c r="B1456" s="2"/>
      <c r="C1456" s="2" t="s">
        <v>57</v>
      </c>
      <c r="D1456" s="2" t="s">
        <v>58</v>
      </c>
      <c r="E1456" s="2" t="s">
        <v>59</v>
      </c>
      <c r="F1456" s="2" t="s">
        <v>277</v>
      </c>
      <c r="G1456" s="2" t="s">
        <v>278</v>
      </c>
      <c r="H1456" s="2" t="s">
        <v>279</v>
      </c>
      <c r="I1456" s="2" t="s">
        <v>63</v>
      </c>
      <c r="J1456" s="2" t="s">
        <v>94</v>
      </c>
      <c r="K1456" s="2" t="s">
        <v>90</v>
      </c>
      <c r="L1456" s="2" t="s">
        <v>11</v>
      </c>
      <c r="M1456" s="2" t="s">
        <v>259</v>
      </c>
      <c r="N1456" s="2" t="s">
        <v>280</v>
      </c>
      <c r="O1456" s="2"/>
      <c r="P1456" s="2">
        <v>0</v>
      </c>
      <c r="Q1456" s="2" t="s">
        <v>281</v>
      </c>
      <c r="R1456" s="2"/>
      <c r="S1456" s="2"/>
      <c r="T1456" s="2"/>
      <c r="U1456" s="2"/>
      <c r="V1456" s="2"/>
      <c r="W1456" s="2"/>
      <c r="X1456" s="2"/>
      <c r="Y1456" s="2">
        <v>284.99012268800004</v>
      </c>
      <c r="Z1456" s="2">
        <v>279.6380081839194</v>
      </c>
      <c r="AA1456" s="2">
        <v>5.3521145040806459</v>
      </c>
      <c r="AB1456" s="2">
        <v>1.8780000000000019E-2</v>
      </c>
      <c r="AC1456" s="2"/>
      <c r="AD1456" s="2">
        <v>10</v>
      </c>
      <c r="AE1456" s="2"/>
      <c r="AF1456" s="2"/>
      <c r="AG1456" s="2"/>
      <c r="AH1456" s="2">
        <v>5.3521145040806459</v>
      </c>
      <c r="AI1456" s="2"/>
      <c r="AJ1456" s="2"/>
      <c r="AK1456" s="2"/>
      <c r="AL1456" s="2"/>
      <c r="AM1456" s="2"/>
      <c r="AN1456" s="2"/>
      <c r="AO1456" s="2"/>
      <c r="AP1456" s="2"/>
      <c r="AQ1456" s="3">
        <v>0</v>
      </c>
      <c r="AR1456" s="3">
        <v>0</v>
      </c>
      <c r="AS1456" s="3">
        <v>0</v>
      </c>
      <c r="AT1456" s="3">
        <v>0</v>
      </c>
      <c r="AU1456" s="3">
        <v>0</v>
      </c>
      <c r="AV1456" s="3">
        <v>0</v>
      </c>
      <c r="AW1456" s="3">
        <v>0</v>
      </c>
      <c r="AX1456" s="2"/>
      <c r="AY1456" s="2"/>
      <c r="AZ1456" s="2"/>
      <c r="BA1456" s="2"/>
      <c r="BB1456" s="2"/>
      <c r="BC1456" s="2">
        <v>0</v>
      </c>
      <c r="BD1456" s="2"/>
    </row>
    <row r="1457" spans="1:56" x14ac:dyDescent="0.3">
      <c r="A1457" s="2" t="s">
        <v>106</v>
      </c>
      <c r="B1457" s="2"/>
      <c r="C1457" s="2" t="s">
        <v>57</v>
      </c>
      <c r="D1457" s="2" t="s">
        <v>58</v>
      </c>
      <c r="E1457" s="2" t="s">
        <v>59</v>
      </c>
      <c r="F1457" s="2" t="s">
        <v>277</v>
      </c>
      <c r="G1457" s="2" t="s">
        <v>278</v>
      </c>
      <c r="H1457" s="2" t="s">
        <v>279</v>
      </c>
      <c r="I1457" s="2" t="s">
        <v>63</v>
      </c>
      <c r="J1457" s="2" t="s">
        <v>94</v>
      </c>
      <c r="K1457" s="2" t="s">
        <v>92</v>
      </c>
      <c r="L1457" s="2" t="s">
        <v>11</v>
      </c>
      <c r="M1457" s="2" t="s">
        <v>259</v>
      </c>
      <c r="N1457" s="2" t="s">
        <v>280</v>
      </c>
      <c r="O1457" s="2"/>
      <c r="P1457" s="2">
        <v>0</v>
      </c>
      <c r="Q1457" s="2" t="s">
        <v>281</v>
      </c>
      <c r="R1457" s="2"/>
      <c r="S1457" s="2"/>
      <c r="T1457" s="2"/>
      <c r="U1457" s="2"/>
      <c r="V1457" s="2"/>
      <c r="W1457" s="2"/>
      <c r="X1457" s="2"/>
      <c r="Y1457" s="2">
        <v>284.99012268800004</v>
      </c>
      <c r="Z1457" s="2">
        <v>279.6380081839194</v>
      </c>
      <c r="AA1457" s="2">
        <v>5.3521145040806459</v>
      </c>
      <c r="AB1457" s="2">
        <v>1.8780000000000019E-2</v>
      </c>
      <c r="AC1457" s="2"/>
      <c r="AD1457" s="2">
        <v>10</v>
      </c>
      <c r="AE1457" s="2"/>
      <c r="AF1457" s="2"/>
      <c r="AG1457" s="2"/>
      <c r="AH1457" s="2">
        <v>5.3521145040806459</v>
      </c>
      <c r="AI1457" s="2"/>
      <c r="AJ1457" s="2"/>
      <c r="AK1457" s="2"/>
      <c r="AL1457" s="2"/>
      <c r="AM1457" s="2"/>
      <c r="AN1457" s="2"/>
      <c r="AO1457" s="2"/>
      <c r="AP1457" s="2"/>
      <c r="AQ1457" s="3">
        <v>0</v>
      </c>
      <c r="AR1457" s="3">
        <v>0</v>
      </c>
      <c r="AS1457" s="3">
        <v>0</v>
      </c>
      <c r="AT1457" s="3">
        <v>0</v>
      </c>
      <c r="AU1457" s="3">
        <v>0</v>
      </c>
      <c r="AV1457" s="3">
        <v>0</v>
      </c>
      <c r="AW1457" s="3">
        <v>0</v>
      </c>
      <c r="AX1457" s="2"/>
      <c r="AY1457" s="2"/>
      <c r="AZ1457" s="2"/>
      <c r="BA1457" s="2"/>
      <c r="BB1457" s="2"/>
      <c r="BC1457" s="2">
        <v>0</v>
      </c>
      <c r="BD1457" s="2"/>
    </row>
    <row r="1458" spans="1:56" x14ac:dyDescent="0.3">
      <c r="A1458" s="2" t="s">
        <v>56</v>
      </c>
      <c r="B1458" s="2"/>
      <c r="C1458" s="2" t="s">
        <v>57</v>
      </c>
      <c r="D1458" s="2" t="s">
        <v>58</v>
      </c>
      <c r="E1458" s="2" t="s">
        <v>59</v>
      </c>
      <c r="F1458" s="2" t="s">
        <v>282</v>
      </c>
      <c r="G1458" s="2" t="s">
        <v>283</v>
      </c>
      <c r="H1458" s="2" t="s">
        <v>284</v>
      </c>
      <c r="I1458" s="2" t="s">
        <v>63</v>
      </c>
      <c r="J1458" s="2" t="s">
        <v>64</v>
      </c>
      <c r="K1458" s="2" t="s">
        <v>65</v>
      </c>
      <c r="L1458" s="2" t="s">
        <v>11</v>
      </c>
      <c r="M1458" s="2" t="s">
        <v>132</v>
      </c>
      <c r="N1458" s="2" t="s">
        <v>255</v>
      </c>
      <c r="O1458" s="2"/>
      <c r="P1458" s="2">
        <v>0</v>
      </c>
      <c r="Q1458" s="2" t="s">
        <v>68</v>
      </c>
      <c r="R1458" s="2"/>
      <c r="S1458" s="2"/>
      <c r="T1458" s="2"/>
      <c r="U1458" s="2"/>
      <c r="V1458" s="2"/>
      <c r="W1458" s="2"/>
      <c r="X1458" s="2"/>
      <c r="Y1458" s="2">
        <v>1460.365</v>
      </c>
      <c r="Z1458" s="2">
        <v>934.6336</v>
      </c>
      <c r="AA1458" s="2">
        <v>525.73140000000001</v>
      </c>
      <c r="AB1458" s="2">
        <v>0.36</v>
      </c>
      <c r="AC1458" s="2"/>
      <c r="AD1458" s="2">
        <v>14</v>
      </c>
      <c r="AE1458" s="2"/>
      <c r="AF1458" s="2"/>
      <c r="AG1458" s="2"/>
      <c r="AH1458" s="2">
        <v>525.73140000000001</v>
      </c>
      <c r="AI1458" s="2"/>
      <c r="AJ1458" s="2"/>
      <c r="AK1458" s="2"/>
      <c r="AL1458" s="2"/>
      <c r="AM1458" s="2"/>
      <c r="AN1458" s="2"/>
      <c r="AO1458" s="2"/>
      <c r="AP1458" s="2"/>
      <c r="AQ1458" s="3">
        <v>0</v>
      </c>
      <c r="AR1458" s="3">
        <v>0</v>
      </c>
      <c r="AS1458" s="3">
        <v>0</v>
      </c>
      <c r="AT1458" s="3">
        <v>0</v>
      </c>
      <c r="AU1458" s="3">
        <v>0</v>
      </c>
      <c r="AV1458" s="3">
        <v>0</v>
      </c>
      <c r="AW1458" s="3">
        <v>0</v>
      </c>
      <c r="AX1458" s="2"/>
      <c r="AY1458" s="2"/>
      <c r="AZ1458" s="2"/>
      <c r="BA1458" s="2"/>
      <c r="BB1458" s="2"/>
      <c r="BC1458" s="2">
        <v>0</v>
      </c>
      <c r="BD1458" s="2"/>
    </row>
    <row r="1459" spans="1:56" x14ac:dyDescent="0.3">
      <c r="A1459" s="2" t="s">
        <v>69</v>
      </c>
      <c r="B1459" s="2"/>
      <c r="C1459" s="2" t="s">
        <v>57</v>
      </c>
      <c r="D1459" s="2" t="s">
        <v>58</v>
      </c>
      <c r="E1459" s="2" t="s">
        <v>59</v>
      </c>
      <c r="F1459" s="2" t="s">
        <v>282</v>
      </c>
      <c r="G1459" s="2" t="s">
        <v>283</v>
      </c>
      <c r="H1459" s="2" t="s">
        <v>284</v>
      </c>
      <c r="I1459" s="2" t="s">
        <v>63</v>
      </c>
      <c r="J1459" s="2" t="s">
        <v>64</v>
      </c>
      <c r="K1459" s="2" t="s">
        <v>70</v>
      </c>
      <c r="L1459" s="2" t="s">
        <v>11</v>
      </c>
      <c r="M1459" s="2" t="s">
        <v>132</v>
      </c>
      <c r="N1459" s="2" t="s">
        <v>255</v>
      </c>
      <c r="O1459" s="2"/>
      <c r="P1459" s="2">
        <v>0</v>
      </c>
      <c r="Q1459" s="2" t="s">
        <v>68</v>
      </c>
      <c r="R1459" s="2"/>
      <c r="S1459" s="2"/>
      <c r="T1459" s="2"/>
      <c r="U1459" s="2"/>
      <c r="V1459" s="2"/>
      <c r="W1459" s="2"/>
      <c r="X1459" s="2"/>
      <c r="Y1459" s="2">
        <v>1460.365</v>
      </c>
      <c r="Z1459" s="2">
        <v>934.6336</v>
      </c>
      <c r="AA1459" s="2">
        <v>525.73140000000001</v>
      </c>
      <c r="AB1459" s="2">
        <v>0.36</v>
      </c>
      <c r="AC1459" s="2"/>
      <c r="AD1459" s="2">
        <v>14</v>
      </c>
      <c r="AE1459" s="2"/>
      <c r="AF1459" s="2"/>
      <c r="AG1459" s="2"/>
      <c r="AH1459" s="2">
        <v>525.73140000000001</v>
      </c>
      <c r="AI1459" s="2"/>
      <c r="AJ1459" s="2"/>
      <c r="AK1459" s="2"/>
      <c r="AL1459" s="2"/>
      <c r="AM1459" s="2"/>
      <c r="AN1459" s="2"/>
      <c r="AO1459" s="2"/>
      <c r="AP1459" s="2"/>
      <c r="AQ1459" s="3">
        <v>0</v>
      </c>
      <c r="AR1459" s="3">
        <v>0</v>
      </c>
      <c r="AS1459" s="3">
        <v>0</v>
      </c>
      <c r="AT1459" s="3">
        <v>0</v>
      </c>
      <c r="AU1459" s="3">
        <v>0</v>
      </c>
      <c r="AV1459" s="3">
        <v>0</v>
      </c>
      <c r="AW1459" s="3">
        <v>0</v>
      </c>
      <c r="AX1459" s="2"/>
      <c r="AY1459" s="2"/>
      <c r="AZ1459" s="2"/>
      <c r="BA1459" s="2"/>
      <c r="BB1459" s="2"/>
      <c r="BC1459" s="2">
        <v>0</v>
      </c>
      <c r="BD1459" s="2"/>
    </row>
    <row r="1460" spans="1:56" x14ac:dyDescent="0.3">
      <c r="A1460" s="2" t="s">
        <v>71</v>
      </c>
      <c r="B1460" s="2"/>
      <c r="C1460" s="2" t="s">
        <v>57</v>
      </c>
      <c r="D1460" s="2" t="s">
        <v>58</v>
      </c>
      <c r="E1460" s="2" t="s">
        <v>59</v>
      </c>
      <c r="F1460" s="2" t="s">
        <v>282</v>
      </c>
      <c r="G1460" s="2" t="s">
        <v>283</v>
      </c>
      <c r="H1460" s="2" t="s">
        <v>284</v>
      </c>
      <c r="I1460" s="2" t="s">
        <v>63</v>
      </c>
      <c r="J1460" s="2" t="s">
        <v>64</v>
      </c>
      <c r="K1460" s="2" t="s">
        <v>72</v>
      </c>
      <c r="L1460" s="2" t="s">
        <v>11</v>
      </c>
      <c r="M1460" s="2" t="s">
        <v>132</v>
      </c>
      <c r="N1460" s="2" t="s">
        <v>255</v>
      </c>
      <c r="O1460" s="2"/>
      <c r="P1460" s="2">
        <v>0</v>
      </c>
      <c r="Q1460" s="2" t="s">
        <v>68</v>
      </c>
      <c r="R1460" s="2"/>
      <c r="S1460" s="2"/>
      <c r="T1460" s="2"/>
      <c r="U1460" s="2"/>
      <c r="V1460" s="2"/>
      <c r="W1460" s="2"/>
      <c r="X1460" s="2"/>
      <c r="Y1460" s="2">
        <v>1460.365</v>
      </c>
      <c r="Z1460" s="2">
        <v>934.6336</v>
      </c>
      <c r="AA1460" s="2">
        <v>525.73140000000001</v>
      </c>
      <c r="AB1460" s="2">
        <v>0.36</v>
      </c>
      <c r="AC1460" s="2"/>
      <c r="AD1460" s="2">
        <v>14</v>
      </c>
      <c r="AE1460" s="2"/>
      <c r="AF1460" s="2"/>
      <c r="AG1460" s="2"/>
      <c r="AH1460" s="2">
        <v>525.73140000000001</v>
      </c>
      <c r="AI1460" s="2"/>
      <c r="AJ1460" s="2"/>
      <c r="AK1460" s="2"/>
      <c r="AL1460" s="2"/>
      <c r="AM1460" s="2"/>
      <c r="AN1460" s="2"/>
      <c r="AO1460" s="2"/>
      <c r="AP1460" s="2"/>
      <c r="AQ1460" s="3">
        <v>0</v>
      </c>
      <c r="AR1460" s="3">
        <v>0</v>
      </c>
      <c r="AS1460" s="3">
        <v>0</v>
      </c>
      <c r="AT1460" s="3">
        <v>0</v>
      </c>
      <c r="AU1460" s="3">
        <v>0</v>
      </c>
      <c r="AV1460" s="3">
        <v>0</v>
      </c>
      <c r="AW1460" s="3">
        <v>0</v>
      </c>
      <c r="AX1460" s="2"/>
      <c r="AY1460" s="2"/>
      <c r="AZ1460" s="2"/>
      <c r="BA1460" s="2"/>
      <c r="BB1460" s="2"/>
      <c r="BC1460" s="2">
        <v>0</v>
      </c>
      <c r="BD1460" s="2"/>
    </row>
    <row r="1461" spans="1:56" x14ac:dyDescent="0.3">
      <c r="A1461" s="2" t="s">
        <v>73</v>
      </c>
      <c r="B1461" s="2"/>
      <c r="C1461" s="2" t="s">
        <v>57</v>
      </c>
      <c r="D1461" s="2" t="s">
        <v>58</v>
      </c>
      <c r="E1461" s="2" t="s">
        <v>59</v>
      </c>
      <c r="F1461" s="2" t="s">
        <v>282</v>
      </c>
      <c r="G1461" s="2" t="s">
        <v>283</v>
      </c>
      <c r="H1461" s="2" t="s">
        <v>284</v>
      </c>
      <c r="I1461" s="2" t="s">
        <v>63</v>
      </c>
      <c r="J1461" s="2" t="s">
        <v>64</v>
      </c>
      <c r="K1461" s="2" t="s">
        <v>74</v>
      </c>
      <c r="L1461" s="2" t="s">
        <v>11</v>
      </c>
      <c r="M1461" s="2" t="s">
        <v>132</v>
      </c>
      <c r="N1461" s="2" t="s">
        <v>255</v>
      </c>
      <c r="O1461" s="2"/>
      <c r="P1461" s="2">
        <v>0</v>
      </c>
      <c r="Q1461" s="2" t="s">
        <v>68</v>
      </c>
      <c r="R1461" s="2"/>
      <c r="S1461" s="2"/>
      <c r="T1461" s="2"/>
      <c r="U1461" s="2"/>
      <c r="V1461" s="2"/>
      <c r="W1461" s="2"/>
      <c r="X1461" s="2"/>
      <c r="Y1461" s="2">
        <v>1460.365</v>
      </c>
      <c r="Z1461" s="2">
        <v>934.6336</v>
      </c>
      <c r="AA1461" s="2">
        <v>525.73140000000001</v>
      </c>
      <c r="AB1461" s="2">
        <v>0.36</v>
      </c>
      <c r="AC1461" s="2"/>
      <c r="AD1461" s="2">
        <v>14</v>
      </c>
      <c r="AE1461" s="2"/>
      <c r="AF1461" s="2"/>
      <c r="AG1461" s="2"/>
      <c r="AH1461" s="2">
        <v>525.73140000000001</v>
      </c>
      <c r="AI1461" s="2"/>
      <c r="AJ1461" s="2"/>
      <c r="AK1461" s="2"/>
      <c r="AL1461" s="2"/>
      <c r="AM1461" s="2"/>
      <c r="AN1461" s="2"/>
      <c r="AO1461" s="2"/>
      <c r="AP1461" s="2"/>
      <c r="AQ1461" s="3">
        <v>0</v>
      </c>
      <c r="AR1461" s="3">
        <v>0</v>
      </c>
      <c r="AS1461" s="3">
        <v>0</v>
      </c>
      <c r="AT1461" s="3">
        <v>0</v>
      </c>
      <c r="AU1461" s="3">
        <v>0</v>
      </c>
      <c r="AV1461" s="3">
        <v>0</v>
      </c>
      <c r="AW1461" s="3">
        <v>0</v>
      </c>
      <c r="AX1461" s="2"/>
      <c r="AY1461" s="2"/>
      <c r="AZ1461" s="2"/>
      <c r="BA1461" s="2"/>
      <c r="BB1461" s="2"/>
      <c r="BC1461" s="2">
        <v>0</v>
      </c>
      <c r="BD1461" s="2"/>
    </row>
    <row r="1462" spans="1:56" x14ac:dyDescent="0.3">
      <c r="A1462" s="2" t="s">
        <v>75</v>
      </c>
      <c r="B1462" s="2"/>
      <c r="C1462" s="2" t="s">
        <v>57</v>
      </c>
      <c r="D1462" s="2" t="s">
        <v>58</v>
      </c>
      <c r="E1462" s="2" t="s">
        <v>59</v>
      </c>
      <c r="F1462" s="2" t="s">
        <v>282</v>
      </c>
      <c r="G1462" s="2" t="s">
        <v>283</v>
      </c>
      <c r="H1462" s="2" t="s">
        <v>284</v>
      </c>
      <c r="I1462" s="2" t="s">
        <v>63</v>
      </c>
      <c r="J1462" s="2" t="s">
        <v>64</v>
      </c>
      <c r="K1462" s="2" t="s">
        <v>76</v>
      </c>
      <c r="L1462" s="2" t="s">
        <v>11</v>
      </c>
      <c r="M1462" s="2" t="s">
        <v>132</v>
      </c>
      <c r="N1462" s="2" t="s">
        <v>255</v>
      </c>
      <c r="O1462" s="2"/>
      <c r="P1462" s="2">
        <v>0</v>
      </c>
      <c r="Q1462" s="2" t="s">
        <v>68</v>
      </c>
      <c r="R1462" s="2"/>
      <c r="S1462" s="2"/>
      <c r="T1462" s="2"/>
      <c r="U1462" s="2"/>
      <c r="V1462" s="2"/>
      <c r="W1462" s="2"/>
      <c r="X1462" s="2"/>
      <c r="Y1462" s="2">
        <v>1460.365</v>
      </c>
      <c r="Z1462" s="2">
        <v>934.6336</v>
      </c>
      <c r="AA1462" s="2">
        <v>525.73140000000001</v>
      </c>
      <c r="AB1462" s="2">
        <v>0.36</v>
      </c>
      <c r="AC1462" s="2"/>
      <c r="AD1462" s="2">
        <v>14</v>
      </c>
      <c r="AE1462" s="2"/>
      <c r="AF1462" s="2"/>
      <c r="AG1462" s="2"/>
      <c r="AH1462" s="2">
        <v>525.73140000000001</v>
      </c>
      <c r="AI1462" s="2"/>
      <c r="AJ1462" s="2"/>
      <c r="AK1462" s="2"/>
      <c r="AL1462" s="2"/>
      <c r="AM1462" s="2"/>
      <c r="AN1462" s="2"/>
      <c r="AO1462" s="2"/>
      <c r="AP1462" s="2"/>
      <c r="AQ1462" s="3">
        <v>0</v>
      </c>
      <c r="AR1462" s="3">
        <v>0</v>
      </c>
      <c r="AS1462" s="3">
        <v>0</v>
      </c>
      <c r="AT1462" s="3">
        <v>0</v>
      </c>
      <c r="AU1462" s="3">
        <v>0</v>
      </c>
      <c r="AV1462" s="3">
        <v>0</v>
      </c>
      <c r="AW1462" s="3">
        <v>0</v>
      </c>
      <c r="AX1462" s="2"/>
      <c r="AY1462" s="2"/>
      <c r="AZ1462" s="2"/>
      <c r="BA1462" s="2"/>
      <c r="BB1462" s="2"/>
      <c r="BC1462" s="2">
        <v>0</v>
      </c>
      <c r="BD1462" s="2"/>
    </row>
    <row r="1463" spans="1:56" x14ac:dyDescent="0.3">
      <c r="A1463" s="2" t="s">
        <v>77</v>
      </c>
      <c r="B1463" s="2"/>
      <c r="C1463" s="2" t="s">
        <v>57</v>
      </c>
      <c r="D1463" s="2" t="s">
        <v>58</v>
      </c>
      <c r="E1463" s="2" t="s">
        <v>59</v>
      </c>
      <c r="F1463" s="2" t="s">
        <v>282</v>
      </c>
      <c r="G1463" s="2" t="s">
        <v>283</v>
      </c>
      <c r="H1463" s="2" t="s">
        <v>284</v>
      </c>
      <c r="I1463" s="2" t="s">
        <v>63</v>
      </c>
      <c r="J1463" s="2" t="s">
        <v>64</v>
      </c>
      <c r="K1463" s="2" t="s">
        <v>78</v>
      </c>
      <c r="L1463" s="2" t="s">
        <v>11</v>
      </c>
      <c r="M1463" s="2" t="s">
        <v>132</v>
      </c>
      <c r="N1463" s="2" t="s">
        <v>255</v>
      </c>
      <c r="O1463" s="2"/>
      <c r="P1463" s="2">
        <v>0</v>
      </c>
      <c r="Q1463" s="2" t="s">
        <v>68</v>
      </c>
      <c r="R1463" s="2"/>
      <c r="S1463" s="2"/>
      <c r="T1463" s="2"/>
      <c r="U1463" s="2"/>
      <c r="V1463" s="2"/>
      <c r="W1463" s="2"/>
      <c r="X1463" s="2"/>
      <c r="Y1463" s="2">
        <v>1460.365</v>
      </c>
      <c r="Z1463" s="2">
        <v>934.6336</v>
      </c>
      <c r="AA1463" s="2">
        <v>525.73140000000001</v>
      </c>
      <c r="AB1463" s="2">
        <v>0.36</v>
      </c>
      <c r="AC1463" s="2"/>
      <c r="AD1463" s="2">
        <v>14</v>
      </c>
      <c r="AE1463" s="2"/>
      <c r="AF1463" s="2"/>
      <c r="AG1463" s="2"/>
      <c r="AH1463" s="2">
        <v>525.73140000000001</v>
      </c>
      <c r="AI1463" s="2"/>
      <c r="AJ1463" s="2"/>
      <c r="AK1463" s="2"/>
      <c r="AL1463" s="2"/>
      <c r="AM1463" s="2"/>
      <c r="AN1463" s="2"/>
      <c r="AO1463" s="2"/>
      <c r="AP1463" s="2"/>
      <c r="AQ1463" s="3">
        <v>0</v>
      </c>
      <c r="AR1463" s="3">
        <v>0</v>
      </c>
      <c r="AS1463" s="3">
        <v>0</v>
      </c>
      <c r="AT1463" s="3">
        <v>0</v>
      </c>
      <c r="AU1463" s="3">
        <v>0</v>
      </c>
      <c r="AV1463" s="3">
        <v>0</v>
      </c>
      <c r="AW1463" s="3">
        <v>0</v>
      </c>
      <c r="AX1463" s="2"/>
      <c r="AY1463" s="2"/>
      <c r="AZ1463" s="2"/>
      <c r="BA1463" s="2"/>
      <c r="BB1463" s="2"/>
      <c r="BC1463" s="2">
        <v>0</v>
      </c>
      <c r="BD1463" s="2"/>
    </row>
    <row r="1464" spans="1:56" x14ac:dyDescent="0.3">
      <c r="A1464" s="2" t="s">
        <v>79</v>
      </c>
      <c r="B1464" s="2"/>
      <c r="C1464" s="2" t="s">
        <v>57</v>
      </c>
      <c r="D1464" s="2" t="s">
        <v>58</v>
      </c>
      <c r="E1464" s="2" t="s">
        <v>59</v>
      </c>
      <c r="F1464" s="2" t="s">
        <v>282</v>
      </c>
      <c r="G1464" s="2" t="s">
        <v>283</v>
      </c>
      <c r="H1464" s="2" t="s">
        <v>284</v>
      </c>
      <c r="I1464" s="2" t="s">
        <v>63</v>
      </c>
      <c r="J1464" s="2" t="s">
        <v>64</v>
      </c>
      <c r="K1464" s="2" t="s">
        <v>80</v>
      </c>
      <c r="L1464" s="2" t="s">
        <v>11</v>
      </c>
      <c r="M1464" s="2" t="s">
        <v>132</v>
      </c>
      <c r="N1464" s="2" t="s">
        <v>255</v>
      </c>
      <c r="O1464" s="2"/>
      <c r="P1464" s="2">
        <v>0</v>
      </c>
      <c r="Q1464" s="2" t="s">
        <v>68</v>
      </c>
      <c r="R1464" s="2"/>
      <c r="S1464" s="2"/>
      <c r="T1464" s="2"/>
      <c r="U1464" s="2"/>
      <c r="V1464" s="2"/>
      <c r="W1464" s="2"/>
      <c r="X1464" s="2"/>
      <c r="Y1464" s="2">
        <v>1460.365</v>
      </c>
      <c r="Z1464" s="2">
        <v>934.6336</v>
      </c>
      <c r="AA1464" s="2">
        <v>525.73140000000001</v>
      </c>
      <c r="AB1464" s="2">
        <v>0.36</v>
      </c>
      <c r="AC1464" s="2"/>
      <c r="AD1464" s="2">
        <v>14</v>
      </c>
      <c r="AE1464" s="2"/>
      <c r="AF1464" s="2"/>
      <c r="AG1464" s="2"/>
      <c r="AH1464" s="2">
        <v>525.73140000000001</v>
      </c>
      <c r="AI1464" s="2"/>
      <c r="AJ1464" s="2"/>
      <c r="AK1464" s="2"/>
      <c r="AL1464" s="2"/>
      <c r="AM1464" s="2"/>
      <c r="AN1464" s="2"/>
      <c r="AO1464" s="2"/>
      <c r="AP1464" s="2"/>
      <c r="AQ1464" s="3">
        <v>0</v>
      </c>
      <c r="AR1464" s="3">
        <v>0</v>
      </c>
      <c r="AS1464" s="3">
        <v>0</v>
      </c>
      <c r="AT1464" s="3">
        <v>0</v>
      </c>
      <c r="AU1464" s="3">
        <v>0</v>
      </c>
      <c r="AV1464" s="3">
        <v>0</v>
      </c>
      <c r="AW1464" s="3">
        <v>0</v>
      </c>
      <c r="AX1464" s="2"/>
      <c r="AY1464" s="2"/>
      <c r="AZ1464" s="2"/>
      <c r="BA1464" s="2"/>
      <c r="BB1464" s="2"/>
      <c r="BC1464" s="2">
        <v>0</v>
      </c>
      <c r="BD1464" s="2"/>
    </row>
    <row r="1465" spans="1:56" x14ac:dyDescent="0.3">
      <c r="A1465" s="2" t="s">
        <v>81</v>
      </c>
      <c r="B1465" s="2"/>
      <c r="C1465" s="2" t="s">
        <v>57</v>
      </c>
      <c r="D1465" s="2" t="s">
        <v>58</v>
      </c>
      <c r="E1465" s="2" t="s">
        <v>59</v>
      </c>
      <c r="F1465" s="2" t="s">
        <v>282</v>
      </c>
      <c r="G1465" s="2" t="s">
        <v>283</v>
      </c>
      <c r="H1465" s="2" t="s">
        <v>284</v>
      </c>
      <c r="I1465" s="2" t="s">
        <v>63</v>
      </c>
      <c r="J1465" s="2" t="s">
        <v>64</v>
      </c>
      <c r="K1465" s="2" t="s">
        <v>82</v>
      </c>
      <c r="L1465" s="2" t="s">
        <v>11</v>
      </c>
      <c r="M1465" s="2" t="s">
        <v>132</v>
      </c>
      <c r="N1465" s="2" t="s">
        <v>255</v>
      </c>
      <c r="O1465" s="2"/>
      <c r="P1465" s="2">
        <v>0</v>
      </c>
      <c r="Q1465" s="2" t="s">
        <v>68</v>
      </c>
      <c r="R1465" s="2"/>
      <c r="S1465" s="2"/>
      <c r="T1465" s="2"/>
      <c r="U1465" s="2"/>
      <c r="V1465" s="2"/>
      <c r="W1465" s="2"/>
      <c r="X1465" s="2"/>
      <c r="Y1465" s="2">
        <v>1460.365</v>
      </c>
      <c r="Z1465" s="2">
        <v>934.6336</v>
      </c>
      <c r="AA1465" s="2">
        <v>525.73140000000001</v>
      </c>
      <c r="AB1465" s="2">
        <v>0.36</v>
      </c>
      <c r="AC1465" s="2"/>
      <c r="AD1465" s="2">
        <v>14</v>
      </c>
      <c r="AE1465" s="2"/>
      <c r="AF1465" s="2"/>
      <c r="AG1465" s="2"/>
      <c r="AH1465" s="2">
        <v>525.73140000000001</v>
      </c>
      <c r="AI1465" s="2"/>
      <c r="AJ1465" s="2"/>
      <c r="AK1465" s="2"/>
      <c r="AL1465" s="2"/>
      <c r="AM1465" s="2"/>
      <c r="AN1465" s="2"/>
      <c r="AO1465" s="2"/>
      <c r="AP1465" s="2"/>
      <c r="AQ1465" s="3">
        <v>0</v>
      </c>
      <c r="AR1465" s="3">
        <v>0</v>
      </c>
      <c r="AS1465" s="3">
        <v>0</v>
      </c>
      <c r="AT1465" s="3">
        <v>0</v>
      </c>
      <c r="AU1465" s="3">
        <v>0</v>
      </c>
      <c r="AV1465" s="3">
        <v>0</v>
      </c>
      <c r="AW1465" s="3">
        <v>0</v>
      </c>
      <c r="AX1465" s="2"/>
      <c r="AY1465" s="2"/>
      <c r="AZ1465" s="2"/>
      <c r="BA1465" s="2"/>
      <c r="BB1465" s="2"/>
      <c r="BC1465" s="2">
        <v>0</v>
      </c>
      <c r="BD1465" s="2"/>
    </row>
    <row r="1466" spans="1:56" x14ac:dyDescent="0.3">
      <c r="A1466" s="2" t="s">
        <v>83</v>
      </c>
      <c r="B1466" s="2"/>
      <c r="C1466" s="2" t="s">
        <v>57</v>
      </c>
      <c r="D1466" s="2" t="s">
        <v>58</v>
      </c>
      <c r="E1466" s="2" t="s">
        <v>59</v>
      </c>
      <c r="F1466" s="2" t="s">
        <v>282</v>
      </c>
      <c r="G1466" s="2" t="s">
        <v>283</v>
      </c>
      <c r="H1466" s="2" t="s">
        <v>284</v>
      </c>
      <c r="I1466" s="2" t="s">
        <v>63</v>
      </c>
      <c r="J1466" s="2" t="s">
        <v>64</v>
      </c>
      <c r="K1466" s="2" t="s">
        <v>84</v>
      </c>
      <c r="L1466" s="2" t="s">
        <v>11</v>
      </c>
      <c r="M1466" s="2" t="s">
        <v>132</v>
      </c>
      <c r="N1466" s="2" t="s">
        <v>255</v>
      </c>
      <c r="O1466" s="2"/>
      <c r="P1466" s="2">
        <v>0</v>
      </c>
      <c r="Q1466" s="2" t="s">
        <v>68</v>
      </c>
      <c r="R1466" s="2"/>
      <c r="S1466" s="2"/>
      <c r="T1466" s="2"/>
      <c r="U1466" s="2"/>
      <c r="V1466" s="2"/>
      <c r="W1466" s="2"/>
      <c r="X1466" s="2"/>
      <c r="Y1466" s="2">
        <v>1460.365</v>
      </c>
      <c r="Z1466" s="2">
        <v>934.6336</v>
      </c>
      <c r="AA1466" s="2">
        <v>525.73140000000001</v>
      </c>
      <c r="AB1466" s="2">
        <v>0.36</v>
      </c>
      <c r="AC1466" s="2"/>
      <c r="AD1466" s="2">
        <v>14</v>
      </c>
      <c r="AE1466" s="2"/>
      <c r="AF1466" s="2"/>
      <c r="AG1466" s="2"/>
      <c r="AH1466" s="2">
        <v>525.73140000000001</v>
      </c>
      <c r="AI1466" s="2"/>
      <c r="AJ1466" s="2"/>
      <c r="AK1466" s="2"/>
      <c r="AL1466" s="2"/>
      <c r="AM1466" s="2"/>
      <c r="AN1466" s="2"/>
      <c r="AO1466" s="2"/>
      <c r="AP1466" s="2"/>
      <c r="AQ1466" s="3">
        <v>0</v>
      </c>
      <c r="AR1466" s="3">
        <v>0</v>
      </c>
      <c r="AS1466" s="3">
        <v>0</v>
      </c>
      <c r="AT1466" s="3">
        <v>0</v>
      </c>
      <c r="AU1466" s="3">
        <v>0</v>
      </c>
      <c r="AV1466" s="3">
        <v>0</v>
      </c>
      <c r="AW1466" s="3">
        <v>0</v>
      </c>
      <c r="AX1466" s="2"/>
      <c r="AY1466" s="2"/>
      <c r="AZ1466" s="2"/>
      <c r="BA1466" s="2"/>
      <c r="BB1466" s="2"/>
      <c r="BC1466" s="2">
        <v>0</v>
      </c>
      <c r="BD1466" s="2"/>
    </row>
    <row r="1467" spans="1:56" x14ac:dyDescent="0.3">
      <c r="A1467" s="2" t="s">
        <v>85</v>
      </c>
      <c r="B1467" s="2"/>
      <c r="C1467" s="2" t="s">
        <v>57</v>
      </c>
      <c r="D1467" s="2" t="s">
        <v>58</v>
      </c>
      <c r="E1467" s="2" t="s">
        <v>59</v>
      </c>
      <c r="F1467" s="2" t="s">
        <v>282</v>
      </c>
      <c r="G1467" s="2" t="s">
        <v>283</v>
      </c>
      <c r="H1467" s="2" t="s">
        <v>284</v>
      </c>
      <c r="I1467" s="2" t="s">
        <v>63</v>
      </c>
      <c r="J1467" s="2" t="s">
        <v>64</v>
      </c>
      <c r="K1467" s="2" t="s">
        <v>86</v>
      </c>
      <c r="L1467" s="2" t="s">
        <v>11</v>
      </c>
      <c r="M1467" s="2" t="s">
        <v>132</v>
      </c>
      <c r="N1467" s="2" t="s">
        <v>255</v>
      </c>
      <c r="O1467" s="2"/>
      <c r="P1467" s="2">
        <v>0</v>
      </c>
      <c r="Q1467" s="2" t="s">
        <v>68</v>
      </c>
      <c r="R1467" s="2"/>
      <c r="S1467" s="2"/>
      <c r="T1467" s="2"/>
      <c r="U1467" s="2"/>
      <c r="V1467" s="2"/>
      <c r="W1467" s="2"/>
      <c r="X1467" s="2"/>
      <c r="Y1467" s="2">
        <v>1460.365</v>
      </c>
      <c r="Z1467" s="2">
        <v>934.6336</v>
      </c>
      <c r="AA1467" s="2">
        <v>525.73140000000001</v>
      </c>
      <c r="AB1467" s="2">
        <v>0.36</v>
      </c>
      <c r="AC1467" s="2"/>
      <c r="AD1467" s="2">
        <v>14</v>
      </c>
      <c r="AE1467" s="2"/>
      <c r="AF1467" s="2"/>
      <c r="AG1467" s="2"/>
      <c r="AH1467" s="2">
        <v>525.73140000000001</v>
      </c>
      <c r="AI1467" s="2"/>
      <c r="AJ1467" s="2"/>
      <c r="AK1467" s="2"/>
      <c r="AL1467" s="2"/>
      <c r="AM1467" s="2"/>
      <c r="AN1467" s="2"/>
      <c r="AO1467" s="2"/>
      <c r="AP1467" s="2"/>
      <c r="AQ1467" s="3">
        <v>0</v>
      </c>
      <c r="AR1467" s="3">
        <v>0</v>
      </c>
      <c r="AS1467" s="3">
        <v>0</v>
      </c>
      <c r="AT1467" s="3">
        <v>0</v>
      </c>
      <c r="AU1467" s="3">
        <v>0</v>
      </c>
      <c r="AV1467" s="3">
        <v>0</v>
      </c>
      <c r="AW1467" s="3">
        <v>0</v>
      </c>
      <c r="AX1467" s="2"/>
      <c r="AY1467" s="2"/>
      <c r="AZ1467" s="2"/>
      <c r="BA1467" s="2"/>
      <c r="BB1467" s="2"/>
      <c r="BC1467" s="2">
        <v>0</v>
      </c>
      <c r="BD1467" s="2"/>
    </row>
    <row r="1468" spans="1:56" x14ac:dyDescent="0.3">
      <c r="A1468" s="2" t="s">
        <v>87</v>
      </c>
      <c r="B1468" s="2"/>
      <c r="C1468" s="2" t="s">
        <v>57</v>
      </c>
      <c r="D1468" s="2" t="s">
        <v>58</v>
      </c>
      <c r="E1468" s="2" t="s">
        <v>59</v>
      </c>
      <c r="F1468" s="2" t="s">
        <v>282</v>
      </c>
      <c r="G1468" s="2" t="s">
        <v>283</v>
      </c>
      <c r="H1468" s="2" t="s">
        <v>284</v>
      </c>
      <c r="I1468" s="2" t="s">
        <v>63</v>
      </c>
      <c r="J1468" s="2" t="s">
        <v>64</v>
      </c>
      <c r="K1468" s="2" t="s">
        <v>88</v>
      </c>
      <c r="L1468" s="2" t="s">
        <v>11</v>
      </c>
      <c r="M1468" s="2" t="s">
        <v>132</v>
      </c>
      <c r="N1468" s="2" t="s">
        <v>255</v>
      </c>
      <c r="O1468" s="2"/>
      <c r="P1468" s="2">
        <v>0</v>
      </c>
      <c r="Q1468" s="2" t="s">
        <v>68</v>
      </c>
      <c r="R1468" s="2"/>
      <c r="S1468" s="2"/>
      <c r="T1468" s="2"/>
      <c r="U1468" s="2"/>
      <c r="V1468" s="2"/>
      <c r="W1468" s="2"/>
      <c r="X1468" s="2"/>
      <c r="Y1468" s="2">
        <v>1460.365</v>
      </c>
      <c r="Z1468" s="2">
        <v>934.6336</v>
      </c>
      <c r="AA1468" s="2">
        <v>525.73140000000001</v>
      </c>
      <c r="AB1468" s="2">
        <v>0.36</v>
      </c>
      <c r="AC1468" s="2"/>
      <c r="AD1468" s="2">
        <v>14</v>
      </c>
      <c r="AE1468" s="2"/>
      <c r="AF1468" s="2"/>
      <c r="AG1468" s="2"/>
      <c r="AH1468" s="2">
        <v>525.73140000000001</v>
      </c>
      <c r="AI1468" s="2"/>
      <c r="AJ1468" s="2"/>
      <c r="AK1468" s="2"/>
      <c r="AL1468" s="2"/>
      <c r="AM1468" s="2"/>
      <c r="AN1468" s="2"/>
      <c r="AO1468" s="2"/>
      <c r="AP1468" s="2"/>
      <c r="AQ1468" s="3">
        <v>0</v>
      </c>
      <c r="AR1468" s="3">
        <v>0</v>
      </c>
      <c r="AS1468" s="3">
        <v>0</v>
      </c>
      <c r="AT1468" s="3">
        <v>0</v>
      </c>
      <c r="AU1468" s="3">
        <v>0</v>
      </c>
      <c r="AV1468" s="3">
        <v>0</v>
      </c>
      <c r="AW1468" s="3">
        <v>0</v>
      </c>
      <c r="AX1468" s="2"/>
      <c r="AY1468" s="2"/>
      <c r="AZ1468" s="2"/>
      <c r="BA1468" s="2"/>
      <c r="BB1468" s="2"/>
      <c r="BC1468" s="2">
        <v>0</v>
      </c>
      <c r="BD1468" s="2"/>
    </row>
    <row r="1469" spans="1:56" x14ac:dyDescent="0.3">
      <c r="A1469" s="2" t="s">
        <v>89</v>
      </c>
      <c r="B1469" s="2"/>
      <c r="C1469" s="2" t="s">
        <v>57</v>
      </c>
      <c r="D1469" s="2" t="s">
        <v>58</v>
      </c>
      <c r="E1469" s="2" t="s">
        <v>59</v>
      </c>
      <c r="F1469" s="2" t="s">
        <v>282</v>
      </c>
      <c r="G1469" s="2" t="s">
        <v>283</v>
      </c>
      <c r="H1469" s="2" t="s">
        <v>284</v>
      </c>
      <c r="I1469" s="2" t="s">
        <v>63</v>
      </c>
      <c r="J1469" s="2" t="s">
        <v>64</v>
      </c>
      <c r="K1469" s="2" t="s">
        <v>90</v>
      </c>
      <c r="L1469" s="2" t="s">
        <v>11</v>
      </c>
      <c r="M1469" s="2" t="s">
        <v>132</v>
      </c>
      <c r="N1469" s="2" t="s">
        <v>255</v>
      </c>
      <c r="O1469" s="2"/>
      <c r="P1469" s="2">
        <v>0</v>
      </c>
      <c r="Q1469" s="2" t="s">
        <v>68</v>
      </c>
      <c r="R1469" s="2"/>
      <c r="S1469" s="2"/>
      <c r="T1469" s="2"/>
      <c r="U1469" s="2"/>
      <c r="V1469" s="2"/>
      <c r="W1469" s="2"/>
      <c r="X1469" s="2"/>
      <c r="Y1469" s="2">
        <v>1460.365</v>
      </c>
      <c r="Z1469" s="2">
        <v>934.6336</v>
      </c>
      <c r="AA1469" s="2">
        <v>525.73140000000001</v>
      </c>
      <c r="AB1469" s="2">
        <v>0.36</v>
      </c>
      <c r="AC1469" s="2"/>
      <c r="AD1469" s="2">
        <v>14</v>
      </c>
      <c r="AE1469" s="2"/>
      <c r="AF1469" s="2"/>
      <c r="AG1469" s="2"/>
      <c r="AH1469" s="2">
        <v>525.73140000000001</v>
      </c>
      <c r="AI1469" s="2"/>
      <c r="AJ1469" s="2"/>
      <c r="AK1469" s="2"/>
      <c r="AL1469" s="2"/>
      <c r="AM1469" s="2"/>
      <c r="AN1469" s="2"/>
      <c r="AO1469" s="2"/>
      <c r="AP1469" s="2"/>
      <c r="AQ1469" s="3">
        <v>0</v>
      </c>
      <c r="AR1469" s="3">
        <v>0</v>
      </c>
      <c r="AS1469" s="3">
        <v>0</v>
      </c>
      <c r="AT1469" s="3">
        <v>0</v>
      </c>
      <c r="AU1469" s="3">
        <v>0</v>
      </c>
      <c r="AV1469" s="3">
        <v>0</v>
      </c>
      <c r="AW1469" s="3">
        <v>0</v>
      </c>
      <c r="AX1469" s="2"/>
      <c r="AY1469" s="2"/>
      <c r="AZ1469" s="2"/>
      <c r="BA1469" s="2"/>
      <c r="BB1469" s="2"/>
      <c r="BC1469" s="2">
        <v>0</v>
      </c>
      <c r="BD1469" s="2"/>
    </row>
    <row r="1470" spans="1:56" x14ac:dyDescent="0.3">
      <c r="A1470" s="2" t="s">
        <v>91</v>
      </c>
      <c r="B1470" s="2"/>
      <c r="C1470" s="2" t="s">
        <v>57</v>
      </c>
      <c r="D1470" s="2" t="s">
        <v>58</v>
      </c>
      <c r="E1470" s="2" t="s">
        <v>59</v>
      </c>
      <c r="F1470" s="2" t="s">
        <v>282</v>
      </c>
      <c r="G1470" s="2" t="s">
        <v>283</v>
      </c>
      <c r="H1470" s="2" t="s">
        <v>284</v>
      </c>
      <c r="I1470" s="2" t="s">
        <v>63</v>
      </c>
      <c r="J1470" s="2" t="s">
        <v>64</v>
      </c>
      <c r="K1470" s="2" t="s">
        <v>92</v>
      </c>
      <c r="L1470" s="2" t="s">
        <v>11</v>
      </c>
      <c r="M1470" s="2" t="s">
        <v>132</v>
      </c>
      <c r="N1470" s="2" t="s">
        <v>255</v>
      </c>
      <c r="O1470" s="2"/>
      <c r="P1470" s="2">
        <v>0</v>
      </c>
      <c r="Q1470" s="2" t="s">
        <v>68</v>
      </c>
      <c r="R1470" s="2"/>
      <c r="S1470" s="2"/>
      <c r="T1470" s="2"/>
      <c r="U1470" s="2"/>
      <c r="V1470" s="2"/>
      <c r="W1470" s="2"/>
      <c r="X1470" s="2"/>
      <c r="Y1470" s="2">
        <v>1460.365</v>
      </c>
      <c r="Z1470" s="2">
        <v>934.6336</v>
      </c>
      <c r="AA1470" s="2">
        <v>525.73140000000001</v>
      </c>
      <c r="AB1470" s="2">
        <v>0.36</v>
      </c>
      <c r="AC1470" s="2"/>
      <c r="AD1470" s="2">
        <v>14</v>
      </c>
      <c r="AE1470" s="2"/>
      <c r="AF1470" s="2"/>
      <c r="AG1470" s="2"/>
      <c r="AH1470" s="2">
        <v>525.73140000000001</v>
      </c>
      <c r="AI1470" s="2"/>
      <c r="AJ1470" s="2"/>
      <c r="AK1470" s="2"/>
      <c r="AL1470" s="2"/>
      <c r="AM1470" s="2"/>
      <c r="AN1470" s="2"/>
      <c r="AO1470" s="2"/>
      <c r="AP1470" s="2"/>
      <c r="AQ1470" s="3">
        <v>0</v>
      </c>
      <c r="AR1470" s="3">
        <v>0</v>
      </c>
      <c r="AS1470" s="3">
        <v>0</v>
      </c>
      <c r="AT1470" s="3">
        <v>0</v>
      </c>
      <c r="AU1470" s="3">
        <v>0</v>
      </c>
      <c r="AV1470" s="3">
        <v>0</v>
      </c>
      <c r="AW1470" s="3">
        <v>0</v>
      </c>
      <c r="AX1470" s="2"/>
      <c r="AY1470" s="2"/>
      <c r="AZ1470" s="2"/>
      <c r="BA1470" s="2"/>
      <c r="BB1470" s="2"/>
      <c r="BC1470" s="2">
        <v>0</v>
      </c>
      <c r="BD1470" s="2"/>
    </row>
    <row r="1471" spans="1:56" x14ac:dyDescent="0.3">
      <c r="A1471" s="2" t="s">
        <v>93</v>
      </c>
      <c r="B1471" s="2"/>
      <c r="C1471" s="2" t="s">
        <v>57</v>
      </c>
      <c r="D1471" s="2" t="s">
        <v>58</v>
      </c>
      <c r="E1471" s="2" t="s">
        <v>59</v>
      </c>
      <c r="F1471" s="2" t="s">
        <v>282</v>
      </c>
      <c r="G1471" s="2" t="s">
        <v>283</v>
      </c>
      <c r="H1471" s="2" t="s">
        <v>284</v>
      </c>
      <c r="I1471" s="2" t="s">
        <v>63</v>
      </c>
      <c r="J1471" s="2" t="s">
        <v>94</v>
      </c>
      <c r="K1471" s="2" t="s">
        <v>65</v>
      </c>
      <c r="L1471" s="2" t="s">
        <v>11</v>
      </c>
      <c r="M1471" s="2" t="s">
        <v>132</v>
      </c>
      <c r="N1471" s="2" t="s">
        <v>255</v>
      </c>
      <c r="O1471" s="2"/>
      <c r="P1471" s="2">
        <v>0</v>
      </c>
      <c r="Q1471" s="2" t="s">
        <v>68</v>
      </c>
      <c r="R1471" s="2"/>
      <c r="S1471" s="2"/>
      <c r="T1471" s="2"/>
      <c r="U1471" s="2"/>
      <c r="V1471" s="2"/>
      <c r="W1471" s="2"/>
      <c r="X1471" s="2"/>
      <c r="Y1471" s="2">
        <v>1460.365</v>
      </c>
      <c r="Z1471" s="2">
        <v>934.6336</v>
      </c>
      <c r="AA1471" s="2">
        <v>525.73140000000001</v>
      </c>
      <c r="AB1471" s="2">
        <v>0.36</v>
      </c>
      <c r="AC1471" s="2"/>
      <c r="AD1471" s="2">
        <v>14</v>
      </c>
      <c r="AE1471" s="2"/>
      <c r="AF1471" s="2"/>
      <c r="AG1471" s="2"/>
      <c r="AH1471" s="2">
        <v>525.73140000000001</v>
      </c>
      <c r="AI1471" s="2"/>
      <c r="AJ1471" s="2"/>
      <c r="AK1471" s="2"/>
      <c r="AL1471" s="2"/>
      <c r="AM1471" s="2"/>
      <c r="AN1471" s="2"/>
      <c r="AO1471" s="2"/>
      <c r="AP1471" s="2"/>
      <c r="AQ1471" s="3">
        <v>0</v>
      </c>
      <c r="AR1471" s="3">
        <v>0</v>
      </c>
      <c r="AS1471" s="3">
        <v>0</v>
      </c>
      <c r="AT1471" s="3">
        <v>0</v>
      </c>
      <c r="AU1471" s="3">
        <v>0</v>
      </c>
      <c r="AV1471" s="3">
        <v>0</v>
      </c>
      <c r="AW1471" s="3">
        <v>0</v>
      </c>
      <c r="AX1471" s="2"/>
      <c r="AY1471" s="2"/>
      <c r="AZ1471" s="2"/>
      <c r="BA1471" s="2"/>
      <c r="BB1471" s="2"/>
      <c r="BC1471" s="2">
        <v>0</v>
      </c>
      <c r="BD1471" s="2"/>
    </row>
    <row r="1472" spans="1:56" x14ac:dyDescent="0.3">
      <c r="A1472" s="2" t="s">
        <v>95</v>
      </c>
      <c r="B1472" s="2"/>
      <c r="C1472" s="2" t="s">
        <v>57</v>
      </c>
      <c r="D1472" s="2" t="s">
        <v>58</v>
      </c>
      <c r="E1472" s="2" t="s">
        <v>59</v>
      </c>
      <c r="F1472" s="2" t="s">
        <v>282</v>
      </c>
      <c r="G1472" s="2" t="s">
        <v>283</v>
      </c>
      <c r="H1472" s="2" t="s">
        <v>284</v>
      </c>
      <c r="I1472" s="2" t="s">
        <v>63</v>
      </c>
      <c r="J1472" s="2" t="s">
        <v>94</v>
      </c>
      <c r="K1472" s="2" t="s">
        <v>70</v>
      </c>
      <c r="L1472" s="2" t="s">
        <v>11</v>
      </c>
      <c r="M1472" s="2" t="s">
        <v>132</v>
      </c>
      <c r="N1472" s="2" t="s">
        <v>255</v>
      </c>
      <c r="O1472" s="2"/>
      <c r="P1472" s="2">
        <v>0</v>
      </c>
      <c r="Q1472" s="2" t="s">
        <v>68</v>
      </c>
      <c r="R1472" s="2"/>
      <c r="S1472" s="2"/>
      <c r="T1472" s="2"/>
      <c r="U1472" s="2"/>
      <c r="V1472" s="2"/>
      <c r="W1472" s="2"/>
      <c r="X1472" s="2"/>
      <c r="Y1472" s="2">
        <v>1460.365</v>
      </c>
      <c r="Z1472" s="2">
        <v>934.6336</v>
      </c>
      <c r="AA1472" s="2">
        <v>525.73140000000001</v>
      </c>
      <c r="AB1472" s="2">
        <v>0.36</v>
      </c>
      <c r="AC1472" s="2"/>
      <c r="AD1472" s="2">
        <v>14</v>
      </c>
      <c r="AE1472" s="2"/>
      <c r="AF1472" s="2"/>
      <c r="AG1472" s="2"/>
      <c r="AH1472" s="2">
        <v>525.73140000000001</v>
      </c>
      <c r="AI1472" s="2"/>
      <c r="AJ1472" s="2"/>
      <c r="AK1472" s="2"/>
      <c r="AL1472" s="2"/>
      <c r="AM1472" s="2"/>
      <c r="AN1472" s="2"/>
      <c r="AO1472" s="2"/>
      <c r="AP1472" s="2"/>
      <c r="AQ1472" s="3">
        <v>0</v>
      </c>
      <c r="AR1472" s="3">
        <v>0</v>
      </c>
      <c r="AS1472" s="3">
        <v>0</v>
      </c>
      <c r="AT1472" s="3">
        <v>0</v>
      </c>
      <c r="AU1472" s="3">
        <v>0</v>
      </c>
      <c r="AV1472" s="3">
        <v>0</v>
      </c>
      <c r="AW1472" s="3">
        <v>0</v>
      </c>
      <c r="AX1472" s="2"/>
      <c r="AY1472" s="2"/>
      <c r="AZ1472" s="2"/>
      <c r="BA1472" s="2"/>
      <c r="BB1472" s="2"/>
      <c r="BC1472" s="2">
        <v>0</v>
      </c>
      <c r="BD1472" s="2"/>
    </row>
    <row r="1473" spans="1:56" x14ac:dyDescent="0.3">
      <c r="A1473" s="2" t="s">
        <v>96</v>
      </c>
      <c r="B1473" s="2"/>
      <c r="C1473" s="2" t="s">
        <v>57</v>
      </c>
      <c r="D1473" s="2" t="s">
        <v>58</v>
      </c>
      <c r="E1473" s="2" t="s">
        <v>59</v>
      </c>
      <c r="F1473" s="2" t="s">
        <v>282</v>
      </c>
      <c r="G1473" s="2" t="s">
        <v>283</v>
      </c>
      <c r="H1473" s="2" t="s">
        <v>284</v>
      </c>
      <c r="I1473" s="2" t="s">
        <v>63</v>
      </c>
      <c r="J1473" s="2" t="s">
        <v>94</v>
      </c>
      <c r="K1473" s="2" t="s">
        <v>72</v>
      </c>
      <c r="L1473" s="2" t="s">
        <v>11</v>
      </c>
      <c r="M1473" s="2" t="s">
        <v>132</v>
      </c>
      <c r="N1473" s="2" t="s">
        <v>255</v>
      </c>
      <c r="O1473" s="2"/>
      <c r="P1473" s="2">
        <v>0</v>
      </c>
      <c r="Q1473" s="2" t="s">
        <v>68</v>
      </c>
      <c r="R1473" s="2"/>
      <c r="S1473" s="2"/>
      <c r="T1473" s="2"/>
      <c r="U1473" s="2"/>
      <c r="V1473" s="2"/>
      <c r="W1473" s="2"/>
      <c r="X1473" s="2"/>
      <c r="Y1473" s="2">
        <v>1460.365</v>
      </c>
      <c r="Z1473" s="2">
        <v>934.6336</v>
      </c>
      <c r="AA1473" s="2">
        <v>525.73140000000001</v>
      </c>
      <c r="AB1473" s="2">
        <v>0.36</v>
      </c>
      <c r="AC1473" s="2"/>
      <c r="AD1473" s="2">
        <v>14</v>
      </c>
      <c r="AE1473" s="2"/>
      <c r="AF1473" s="2"/>
      <c r="AG1473" s="2"/>
      <c r="AH1473" s="2">
        <v>525.73140000000001</v>
      </c>
      <c r="AI1473" s="2"/>
      <c r="AJ1473" s="2"/>
      <c r="AK1473" s="2"/>
      <c r="AL1473" s="2"/>
      <c r="AM1473" s="2"/>
      <c r="AN1473" s="2"/>
      <c r="AO1473" s="2"/>
      <c r="AP1473" s="2"/>
      <c r="AQ1473" s="3">
        <v>0</v>
      </c>
      <c r="AR1473" s="3">
        <v>0</v>
      </c>
      <c r="AS1473" s="3">
        <v>0</v>
      </c>
      <c r="AT1473" s="3">
        <v>0</v>
      </c>
      <c r="AU1473" s="3">
        <v>0</v>
      </c>
      <c r="AV1473" s="3">
        <v>0</v>
      </c>
      <c r="AW1473" s="3">
        <v>0</v>
      </c>
      <c r="AX1473" s="2"/>
      <c r="AY1473" s="2"/>
      <c r="AZ1473" s="2"/>
      <c r="BA1473" s="2"/>
      <c r="BB1473" s="2"/>
      <c r="BC1473" s="2">
        <v>0</v>
      </c>
      <c r="BD1473" s="2"/>
    </row>
    <row r="1474" spans="1:56" x14ac:dyDescent="0.3">
      <c r="A1474" s="2" t="s">
        <v>97</v>
      </c>
      <c r="B1474" s="2"/>
      <c r="C1474" s="2" t="s">
        <v>57</v>
      </c>
      <c r="D1474" s="2" t="s">
        <v>58</v>
      </c>
      <c r="E1474" s="2" t="s">
        <v>59</v>
      </c>
      <c r="F1474" s="2" t="s">
        <v>282</v>
      </c>
      <c r="G1474" s="2" t="s">
        <v>283</v>
      </c>
      <c r="H1474" s="2" t="s">
        <v>284</v>
      </c>
      <c r="I1474" s="2" t="s">
        <v>63</v>
      </c>
      <c r="J1474" s="2" t="s">
        <v>94</v>
      </c>
      <c r="K1474" s="2" t="s">
        <v>74</v>
      </c>
      <c r="L1474" s="2" t="s">
        <v>11</v>
      </c>
      <c r="M1474" s="2" t="s">
        <v>132</v>
      </c>
      <c r="N1474" s="2" t="s">
        <v>255</v>
      </c>
      <c r="O1474" s="2"/>
      <c r="P1474" s="2">
        <v>0</v>
      </c>
      <c r="Q1474" s="2" t="s">
        <v>68</v>
      </c>
      <c r="R1474" s="2"/>
      <c r="S1474" s="2"/>
      <c r="T1474" s="2"/>
      <c r="U1474" s="2"/>
      <c r="V1474" s="2"/>
      <c r="W1474" s="2"/>
      <c r="X1474" s="2"/>
      <c r="Y1474" s="2">
        <v>1460.365</v>
      </c>
      <c r="Z1474" s="2">
        <v>934.6336</v>
      </c>
      <c r="AA1474" s="2">
        <v>525.73140000000001</v>
      </c>
      <c r="AB1474" s="2">
        <v>0.36</v>
      </c>
      <c r="AC1474" s="2"/>
      <c r="AD1474" s="2">
        <v>14</v>
      </c>
      <c r="AE1474" s="2"/>
      <c r="AF1474" s="2"/>
      <c r="AG1474" s="2"/>
      <c r="AH1474" s="2">
        <v>525.73140000000001</v>
      </c>
      <c r="AI1474" s="2"/>
      <c r="AJ1474" s="2"/>
      <c r="AK1474" s="2"/>
      <c r="AL1474" s="2"/>
      <c r="AM1474" s="2"/>
      <c r="AN1474" s="2"/>
      <c r="AO1474" s="2"/>
      <c r="AP1474" s="2"/>
      <c r="AQ1474" s="3">
        <v>0</v>
      </c>
      <c r="AR1474" s="3">
        <v>0</v>
      </c>
      <c r="AS1474" s="3">
        <v>0</v>
      </c>
      <c r="AT1474" s="3">
        <v>0</v>
      </c>
      <c r="AU1474" s="3">
        <v>0</v>
      </c>
      <c r="AV1474" s="3">
        <v>0</v>
      </c>
      <c r="AW1474" s="3">
        <v>0</v>
      </c>
      <c r="AX1474" s="2"/>
      <c r="AY1474" s="2"/>
      <c r="AZ1474" s="2"/>
      <c r="BA1474" s="2"/>
      <c r="BB1474" s="2"/>
      <c r="BC1474" s="2">
        <v>0</v>
      </c>
      <c r="BD1474" s="2"/>
    </row>
    <row r="1475" spans="1:56" x14ac:dyDescent="0.3">
      <c r="A1475" s="2" t="s">
        <v>98</v>
      </c>
      <c r="B1475" s="2"/>
      <c r="C1475" s="2" t="s">
        <v>57</v>
      </c>
      <c r="D1475" s="2" t="s">
        <v>58</v>
      </c>
      <c r="E1475" s="2" t="s">
        <v>59</v>
      </c>
      <c r="F1475" s="2" t="s">
        <v>282</v>
      </c>
      <c r="G1475" s="2" t="s">
        <v>283</v>
      </c>
      <c r="H1475" s="2" t="s">
        <v>284</v>
      </c>
      <c r="I1475" s="2" t="s">
        <v>63</v>
      </c>
      <c r="J1475" s="2" t="s">
        <v>94</v>
      </c>
      <c r="K1475" s="2" t="s">
        <v>76</v>
      </c>
      <c r="L1475" s="2" t="s">
        <v>11</v>
      </c>
      <c r="M1475" s="2" t="s">
        <v>132</v>
      </c>
      <c r="N1475" s="2" t="s">
        <v>255</v>
      </c>
      <c r="O1475" s="2"/>
      <c r="P1475" s="2">
        <v>0</v>
      </c>
      <c r="Q1475" s="2" t="s">
        <v>68</v>
      </c>
      <c r="R1475" s="2"/>
      <c r="S1475" s="2"/>
      <c r="T1475" s="2"/>
      <c r="U1475" s="2"/>
      <c r="V1475" s="2"/>
      <c r="W1475" s="2"/>
      <c r="X1475" s="2"/>
      <c r="Y1475" s="2">
        <v>1460.365</v>
      </c>
      <c r="Z1475" s="2">
        <v>934.6336</v>
      </c>
      <c r="AA1475" s="2">
        <v>525.73140000000001</v>
      </c>
      <c r="AB1475" s="2">
        <v>0.36</v>
      </c>
      <c r="AC1475" s="2"/>
      <c r="AD1475" s="2">
        <v>14</v>
      </c>
      <c r="AE1475" s="2"/>
      <c r="AF1475" s="2"/>
      <c r="AG1475" s="2"/>
      <c r="AH1475" s="2">
        <v>525.73140000000001</v>
      </c>
      <c r="AI1475" s="2"/>
      <c r="AJ1475" s="2"/>
      <c r="AK1475" s="2"/>
      <c r="AL1475" s="2"/>
      <c r="AM1475" s="2"/>
      <c r="AN1475" s="2"/>
      <c r="AO1475" s="2"/>
      <c r="AP1475" s="2"/>
      <c r="AQ1475" s="3">
        <v>0</v>
      </c>
      <c r="AR1475" s="3">
        <v>0</v>
      </c>
      <c r="AS1475" s="3">
        <v>0</v>
      </c>
      <c r="AT1475" s="3">
        <v>0</v>
      </c>
      <c r="AU1475" s="3">
        <v>0</v>
      </c>
      <c r="AV1475" s="3">
        <v>0</v>
      </c>
      <c r="AW1475" s="3">
        <v>0</v>
      </c>
      <c r="AX1475" s="2"/>
      <c r="AY1475" s="2"/>
      <c r="AZ1475" s="2"/>
      <c r="BA1475" s="2"/>
      <c r="BB1475" s="2"/>
      <c r="BC1475" s="2">
        <v>0</v>
      </c>
      <c r="BD1475" s="2"/>
    </row>
    <row r="1476" spans="1:56" x14ac:dyDescent="0.3">
      <c r="A1476" s="2" t="s">
        <v>99</v>
      </c>
      <c r="B1476" s="2"/>
      <c r="C1476" s="2" t="s">
        <v>57</v>
      </c>
      <c r="D1476" s="2" t="s">
        <v>58</v>
      </c>
      <c r="E1476" s="2" t="s">
        <v>59</v>
      </c>
      <c r="F1476" s="2" t="s">
        <v>282</v>
      </c>
      <c r="G1476" s="2" t="s">
        <v>283</v>
      </c>
      <c r="H1476" s="2" t="s">
        <v>284</v>
      </c>
      <c r="I1476" s="2" t="s">
        <v>63</v>
      </c>
      <c r="J1476" s="2" t="s">
        <v>94</v>
      </c>
      <c r="K1476" s="2" t="s">
        <v>78</v>
      </c>
      <c r="L1476" s="2" t="s">
        <v>11</v>
      </c>
      <c r="M1476" s="2" t="s">
        <v>132</v>
      </c>
      <c r="N1476" s="2" t="s">
        <v>255</v>
      </c>
      <c r="O1476" s="2"/>
      <c r="P1476" s="2">
        <v>0</v>
      </c>
      <c r="Q1476" s="2" t="s">
        <v>68</v>
      </c>
      <c r="R1476" s="2"/>
      <c r="S1476" s="2"/>
      <c r="T1476" s="2"/>
      <c r="U1476" s="2"/>
      <c r="V1476" s="2"/>
      <c r="W1476" s="2"/>
      <c r="X1476" s="2"/>
      <c r="Y1476" s="2">
        <v>1460.365</v>
      </c>
      <c r="Z1476" s="2">
        <v>934.6336</v>
      </c>
      <c r="AA1476" s="2">
        <v>525.73140000000001</v>
      </c>
      <c r="AB1476" s="2">
        <v>0.36</v>
      </c>
      <c r="AC1476" s="2"/>
      <c r="AD1476" s="2">
        <v>14</v>
      </c>
      <c r="AE1476" s="2"/>
      <c r="AF1476" s="2"/>
      <c r="AG1476" s="2"/>
      <c r="AH1476" s="2">
        <v>525.73140000000001</v>
      </c>
      <c r="AI1476" s="2"/>
      <c r="AJ1476" s="2"/>
      <c r="AK1476" s="2"/>
      <c r="AL1476" s="2"/>
      <c r="AM1476" s="2"/>
      <c r="AN1476" s="2"/>
      <c r="AO1476" s="2"/>
      <c r="AP1476" s="2"/>
      <c r="AQ1476" s="3">
        <v>0</v>
      </c>
      <c r="AR1476" s="3">
        <v>0</v>
      </c>
      <c r="AS1476" s="3">
        <v>0</v>
      </c>
      <c r="AT1476" s="3">
        <v>0</v>
      </c>
      <c r="AU1476" s="3">
        <v>0</v>
      </c>
      <c r="AV1476" s="3">
        <v>0</v>
      </c>
      <c r="AW1476" s="3">
        <v>0</v>
      </c>
      <c r="AX1476" s="2"/>
      <c r="AY1476" s="2"/>
      <c r="AZ1476" s="2"/>
      <c r="BA1476" s="2"/>
      <c r="BB1476" s="2"/>
      <c r="BC1476" s="2">
        <v>0</v>
      </c>
      <c r="BD1476" s="2"/>
    </row>
    <row r="1477" spans="1:56" x14ac:dyDescent="0.3">
      <c r="A1477" s="2" t="s">
        <v>100</v>
      </c>
      <c r="B1477" s="2"/>
      <c r="C1477" s="2" t="s">
        <v>57</v>
      </c>
      <c r="D1477" s="2" t="s">
        <v>58</v>
      </c>
      <c r="E1477" s="2" t="s">
        <v>59</v>
      </c>
      <c r="F1477" s="2" t="s">
        <v>282</v>
      </c>
      <c r="G1477" s="2" t="s">
        <v>283</v>
      </c>
      <c r="H1477" s="2" t="s">
        <v>284</v>
      </c>
      <c r="I1477" s="2" t="s">
        <v>63</v>
      </c>
      <c r="J1477" s="2" t="s">
        <v>94</v>
      </c>
      <c r="K1477" s="2" t="s">
        <v>80</v>
      </c>
      <c r="L1477" s="2" t="s">
        <v>11</v>
      </c>
      <c r="M1477" s="2" t="s">
        <v>132</v>
      </c>
      <c r="N1477" s="2" t="s">
        <v>255</v>
      </c>
      <c r="O1477" s="2"/>
      <c r="P1477" s="2">
        <v>0</v>
      </c>
      <c r="Q1477" s="2" t="s">
        <v>68</v>
      </c>
      <c r="R1477" s="2"/>
      <c r="S1477" s="2"/>
      <c r="T1477" s="2"/>
      <c r="U1477" s="2"/>
      <c r="V1477" s="2"/>
      <c r="W1477" s="2"/>
      <c r="X1477" s="2"/>
      <c r="Y1477" s="2">
        <v>1460.365</v>
      </c>
      <c r="Z1477" s="2">
        <v>934.6336</v>
      </c>
      <c r="AA1477" s="2">
        <v>525.73140000000001</v>
      </c>
      <c r="AB1477" s="2">
        <v>0.36</v>
      </c>
      <c r="AC1477" s="2"/>
      <c r="AD1477" s="2">
        <v>14</v>
      </c>
      <c r="AE1477" s="2"/>
      <c r="AF1477" s="2"/>
      <c r="AG1477" s="2"/>
      <c r="AH1477" s="2">
        <v>525.73140000000001</v>
      </c>
      <c r="AI1477" s="2"/>
      <c r="AJ1477" s="2"/>
      <c r="AK1477" s="2"/>
      <c r="AL1477" s="2"/>
      <c r="AM1477" s="2"/>
      <c r="AN1477" s="2"/>
      <c r="AO1477" s="2"/>
      <c r="AP1477" s="2"/>
      <c r="AQ1477" s="3">
        <v>0</v>
      </c>
      <c r="AR1477" s="3">
        <v>0</v>
      </c>
      <c r="AS1477" s="3">
        <v>0</v>
      </c>
      <c r="AT1477" s="3">
        <v>0</v>
      </c>
      <c r="AU1477" s="3">
        <v>0</v>
      </c>
      <c r="AV1477" s="3">
        <v>0</v>
      </c>
      <c r="AW1477" s="3">
        <v>0</v>
      </c>
      <c r="AX1477" s="2"/>
      <c r="AY1477" s="2"/>
      <c r="AZ1477" s="2"/>
      <c r="BA1477" s="2"/>
      <c r="BB1477" s="2"/>
      <c r="BC1477" s="2">
        <v>0</v>
      </c>
      <c r="BD1477" s="2"/>
    </row>
    <row r="1478" spans="1:56" x14ac:dyDescent="0.3">
      <c r="A1478" s="2" t="s">
        <v>101</v>
      </c>
      <c r="B1478" s="2"/>
      <c r="C1478" s="2" t="s">
        <v>57</v>
      </c>
      <c r="D1478" s="2" t="s">
        <v>58</v>
      </c>
      <c r="E1478" s="2" t="s">
        <v>59</v>
      </c>
      <c r="F1478" s="2" t="s">
        <v>282</v>
      </c>
      <c r="G1478" s="2" t="s">
        <v>283</v>
      </c>
      <c r="H1478" s="2" t="s">
        <v>284</v>
      </c>
      <c r="I1478" s="2" t="s">
        <v>63</v>
      </c>
      <c r="J1478" s="2" t="s">
        <v>94</v>
      </c>
      <c r="K1478" s="2" t="s">
        <v>82</v>
      </c>
      <c r="L1478" s="2" t="s">
        <v>11</v>
      </c>
      <c r="M1478" s="2" t="s">
        <v>132</v>
      </c>
      <c r="N1478" s="2" t="s">
        <v>255</v>
      </c>
      <c r="O1478" s="2"/>
      <c r="P1478" s="2">
        <v>0</v>
      </c>
      <c r="Q1478" s="2" t="s">
        <v>68</v>
      </c>
      <c r="R1478" s="2"/>
      <c r="S1478" s="2"/>
      <c r="T1478" s="2"/>
      <c r="U1478" s="2"/>
      <c r="V1478" s="2"/>
      <c r="W1478" s="2"/>
      <c r="X1478" s="2"/>
      <c r="Y1478" s="2">
        <v>1460.365</v>
      </c>
      <c r="Z1478" s="2">
        <v>934.6336</v>
      </c>
      <c r="AA1478" s="2">
        <v>525.73140000000001</v>
      </c>
      <c r="AB1478" s="2">
        <v>0.36</v>
      </c>
      <c r="AC1478" s="2"/>
      <c r="AD1478" s="2">
        <v>14</v>
      </c>
      <c r="AE1478" s="2"/>
      <c r="AF1478" s="2"/>
      <c r="AG1478" s="2"/>
      <c r="AH1478" s="2">
        <v>525.73140000000001</v>
      </c>
      <c r="AI1478" s="2"/>
      <c r="AJ1478" s="2"/>
      <c r="AK1478" s="2"/>
      <c r="AL1478" s="2"/>
      <c r="AM1478" s="2"/>
      <c r="AN1478" s="2"/>
      <c r="AO1478" s="2"/>
      <c r="AP1478" s="2"/>
      <c r="AQ1478" s="3">
        <v>0</v>
      </c>
      <c r="AR1478" s="3">
        <v>0</v>
      </c>
      <c r="AS1478" s="3">
        <v>0</v>
      </c>
      <c r="AT1478" s="3">
        <v>0</v>
      </c>
      <c r="AU1478" s="3">
        <v>0</v>
      </c>
      <c r="AV1478" s="3">
        <v>0</v>
      </c>
      <c r="AW1478" s="3">
        <v>0</v>
      </c>
      <c r="AX1478" s="2"/>
      <c r="AY1478" s="2"/>
      <c r="AZ1478" s="2"/>
      <c r="BA1478" s="2"/>
      <c r="BB1478" s="2"/>
      <c r="BC1478" s="2">
        <v>0</v>
      </c>
      <c r="BD1478" s="2"/>
    </row>
    <row r="1479" spans="1:56" x14ac:dyDescent="0.3">
      <c r="A1479" s="2" t="s">
        <v>102</v>
      </c>
      <c r="B1479" s="2"/>
      <c r="C1479" s="2" t="s">
        <v>57</v>
      </c>
      <c r="D1479" s="2" t="s">
        <v>58</v>
      </c>
      <c r="E1479" s="2" t="s">
        <v>59</v>
      </c>
      <c r="F1479" s="2" t="s">
        <v>282</v>
      </c>
      <c r="G1479" s="2" t="s">
        <v>283</v>
      </c>
      <c r="H1479" s="2" t="s">
        <v>284</v>
      </c>
      <c r="I1479" s="2" t="s">
        <v>63</v>
      </c>
      <c r="J1479" s="2" t="s">
        <v>94</v>
      </c>
      <c r="K1479" s="2" t="s">
        <v>84</v>
      </c>
      <c r="L1479" s="2" t="s">
        <v>11</v>
      </c>
      <c r="M1479" s="2" t="s">
        <v>132</v>
      </c>
      <c r="N1479" s="2" t="s">
        <v>255</v>
      </c>
      <c r="O1479" s="2"/>
      <c r="P1479" s="2">
        <v>0</v>
      </c>
      <c r="Q1479" s="2" t="s">
        <v>68</v>
      </c>
      <c r="R1479" s="2"/>
      <c r="S1479" s="2"/>
      <c r="T1479" s="2"/>
      <c r="U1479" s="2"/>
      <c r="V1479" s="2"/>
      <c r="W1479" s="2"/>
      <c r="X1479" s="2"/>
      <c r="Y1479" s="2">
        <v>1460.365</v>
      </c>
      <c r="Z1479" s="2">
        <v>934.6336</v>
      </c>
      <c r="AA1479" s="2">
        <v>525.73140000000001</v>
      </c>
      <c r="AB1479" s="2">
        <v>0.36</v>
      </c>
      <c r="AC1479" s="2"/>
      <c r="AD1479" s="2">
        <v>14</v>
      </c>
      <c r="AE1479" s="2"/>
      <c r="AF1479" s="2"/>
      <c r="AG1479" s="2"/>
      <c r="AH1479" s="2">
        <v>525.73140000000001</v>
      </c>
      <c r="AI1479" s="2"/>
      <c r="AJ1479" s="2"/>
      <c r="AK1479" s="2"/>
      <c r="AL1479" s="2"/>
      <c r="AM1479" s="2"/>
      <c r="AN1479" s="2"/>
      <c r="AO1479" s="2"/>
      <c r="AP1479" s="2"/>
      <c r="AQ1479" s="3">
        <v>0</v>
      </c>
      <c r="AR1479" s="3">
        <v>0</v>
      </c>
      <c r="AS1479" s="3">
        <v>0</v>
      </c>
      <c r="AT1479" s="3">
        <v>0</v>
      </c>
      <c r="AU1479" s="3">
        <v>0</v>
      </c>
      <c r="AV1479" s="3">
        <v>0</v>
      </c>
      <c r="AW1479" s="3">
        <v>0</v>
      </c>
      <c r="AX1479" s="2"/>
      <c r="AY1479" s="2"/>
      <c r="AZ1479" s="2"/>
      <c r="BA1479" s="2"/>
      <c r="BB1479" s="2"/>
      <c r="BC1479" s="2">
        <v>0</v>
      </c>
      <c r="BD1479" s="2"/>
    </row>
    <row r="1480" spans="1:56" x14ac:dyDescent="0.3">
      <c r="A1480" s="2" t="s">
        <v>103</v>
      </c>
      <c r="B1480" s="2"/>
      <c r="C1480" s="2" t="s">
        <v>57</v>
      </c>
      <c r="D1480" s="2" t="s">
        <v>58</v>
      </c>
      <c r="E1480" s="2" t="s">
        <v>59</v>
      </c>
      <c r="F1480" s="2" t="s">
        <v>282</v>
      </c>
      <c r="G1480" s="2" t="s">
        <v>283</v>
      </c>
      <c r="H1480" s="2" t="s">
        <v>284</v>
      </c>
      <c r="I1480" s="2" t="s">
        <v>63</v>
      </c>
      <c r="J1480" s="2" t="s">
        <v>94</v>
      </c>
      <c r="K1480" s="2" t="s">
        <v>86</v>
      </c>
      <c r="L1480" s="2" t="s">
        <v>11</v>
      </c>
      <c r="M1480" s="2" t="s">
        <v>132</v>
      </c>
      <c r="N1480" s="2" t="s">
        <v>255</v>
      </c>
      <c r="O1480" s="2"/>
      <c r="P1480" s="2">
        <v>0</v>
      </c>
      <c r="Q1480" s="2" t="s">
        <v>68</v>
      </c>
      <c r="R1480" s="2"/>
      <c r="S1480" s="2"/>
      <c r="T1480" s="2"/>
      <c r="U1480" s="2"/>
      <c r="V1480" s="2"/>
      <c r="W1480" s="2"/>
      <c r="X1480" s="2"/>
      <c r="Y1480" s="2">
        <v>1460.365</v>
      </c>
      <c r="Z1480" s="2">
        <v>934.6336</v>
      </c>
      <c r="AA1480" s="2">
        <v>525.73140000000001</v>
      </c>
      <c r="AB1480" s="2">
        <v>0.36</v>
      </c>
      <c r="AC1480" s="2"/>
      <c r="AD1480" s="2">
        <v>14</v>
      </c>
      <c r="AE1480" s="2"/>
      <c r="AF1480" s="2"/>
      <c r="AG1480" s="2"/>
      <c r="AH1480" s="2">
        <v>525.73140000000001</v>
      </c>
      <c r="AI1480" s="2"/>
      <c r="AJ1480" s="2"/>
      <c r="AK1480" s="2"/>
      <c r="AL1480" s="2"/>
      <c r="AM1480" s="2"/>
      <c r="AN1480" s="2"/>
      <c r="AO1480" s="2"/>
      <c r="AP1480" s="2"/>
      <c r="AQ1480" s="3">
        <v>0</v>
      </c>
      <c r="AR1480" s="3">
        <v>0</v>
      </c>
      <c r="AS1480" s="3">
        <v>0</v>
      </c>
      <c r="AT1480" s="3">
        <v>0</v>
      </c>
      <c r="AU1480" s="3">
        <v>0</v>
      </c>
      <c r="AV1480" s="3">
        <v>0</v>
      </c>
      <c r="AW1480" s="3">
        <v>0</v>
      </c>
      <c r="AX1480" s="2"/>
      <c r="AY1480" s="2"/>
      <c r="AZ1480" s="2"/>
      <c r="BA1480" s="2"/>
      <c r="BB1480" s="2"/>
      <c r="BC1480" s="2">
        <v>0</v>
      </c>
      <c r="BD1480" s="2"/>
    </row>
    <row r="1481" spans="1:56" x14ac:dyDescent="0.3">
      <c r="A1481" s="2" t="s">
        <v>104</v>
      </c>
      <c r="B1481" s="2"/>
      <c r="C1481" s="2" t="s">
        <v>57</v>
      </c>
      <c r="D1481" s="2" t="s">
        <v>58</v>
      </c>
      <c r="E1481" s="2" t="s">
        <v>59</v>
      </c>
      <c r="F1481" s="2" t="s">
        <v>282</v>
      </c>
      <c r="G1481" s="2" t="s">
        <v>283</v>
      </c>
      <c r="H1481" s="2" t="s">
        <v>284</v>
      </c>
      <c r="I1481" s="2" t="s">
        <v>63</v>
      </c>
      <c r="J1481" s="2" t="s">
        <v>94</v>
      </c>
      <c r="K1481" s="2" t="s">
        <v>88</v>
      </c>
      <c r="L1481" s="2" t="s">
        <v>11</v>
      </c>
      <c r="M1481" s="2" t="s">
        <v>132</v>
      </c>
      <c r="N1481" s="2" t="s">
        <v>255</v>
      </c>
      <c r="O1481" s="2"/>
      <c r="P1481" s="2">
        <v>0</v>
      </c>
      <c r="Q1481" s="2" t="s">
        <v>68</v>
      </c>
      <c r="R1481" s="2"/>
      <c r="S1481" s="2"/>
      <c r="T1481" s="2"/>
      <c r="U1481" s="2"/>
      <c r="V1481" s="2"/>
      <c r="W1481" s="2"/>
      <c r="X1481" s="2"/>
      <c r="Y1481" s="2">
        <v>1460.365</v>
      </c>
      <c r="Z1481" s="2">
        <v>934.6336</v>
      </c>
      <c r="AA1481" s="2">
        <v>525.73140000000001</v>
      </c>
      <c r="AB1481" s="2">
        <v>0.36</v>
      </c>
      <c r="AC1481" s="2"/>
      <c r="AD1481" s="2">
        <v>14</v>
      </c>
      <c r="AE1481" s="2"/>
      <c r="AF1481" s="2"/>
      <c r="AG1481" s="2"/>
      <c r="AH1481" s="2">
        <v>525.73140000000001</v>
      </c>
      <c r="AI1481" s="2"/>
      <c r="AJ1481" s="2"/>
      <c r="AK1481" s="2"/>
      <c r="AL1481" s="2"/>
      <c r="AM1481" s="2"/>
      <c r="AN1481" s="2"/>
      <c r="AO1481" s="2"/>
      <c r="AP1481" s="2"/>
      <c r="AQ1481" s="3">
        <v>0</v>
      </c>
      <c r="AR1481" s="3">
        <v>0</v>
      </c>
      <c r="AS1481" s="3">
        <v>0</v>
      </c>
      <c r="AT1481" s="3">
        <v>0</v>
      </c>
      <c r="AU1481" s="3">
        <v>0</v>
      </c>
      <c r="AV1481" s="3">
        <v>0</v>
      </c>
      <c r="AW1481" s="3">
        <v>0</v>
      </c>
      <c r="AX1481" s="2"/>
      <c r="AY1481" s="2"/>
      <c r="AZ1481" s="2"/>
      <c r="BA1481" s="2"/>
      <c r="BB1481" s="2"/>
      <c r="BC1481" s="2">
        <v>0</v>
      </c>
      <c r="BD1481" s="2"/>
    </row>
    <row r="1482" spans="1:56" x14ac:dyDescent="0.3">
      <c r="A1482" s="2" t="s">
        <v>105</v>
      </c>
      <c r="B1482" s="2"/>
      <c r="C1482" s="2" t="s">
        <v>57</v>
      </c>
      <c r="D1482" s="2" t="s">
        <v>58</v>
      </c>
      <c r="E1482" s="2" t="s">
        <v>59</v>
      </c>
      <c r="F1482" s="2" t="s">
        <v>282</v>
      </c>
      <c r="G1482" s="2" t="s">
        <v>283</v>
      </c>
      <c r="H1482" s="2" t="s">
        <v>284</v>
      </c>
      <c r="I1482" s="2" t="s">
        <v>63</v>
      </c>
      <c r="J1482" s="2" t="s">
        <v>94</v>
      </c>
      <c r="K1482" s="2" t="s">
        <v>90</v>
      </c>
      <c r="L1482" s="2" t="s">
        <v>11</v>
      </c>
      <c r="M1482" s="2" t="s">
        <v>132</v>
      </c>
      <c r="N1482" s="2" t="s">
        <v>255</v>
      </c>
      <c r="O1482" s="2"/>
      <c r="P1482" s="2">
        <v>0</v>
      </c>
      <c r="Q1482" s="2" t="s">
        <v>68</v>
      </c>
      <c r="R1482" s="2"/>
      <c r="S1482" s="2"/>
      <c r="T1482" s="2"/>
      <c r="U1482" s="2"/>
      <c r="V1482" s="2"/>
      <c r="W1482" s="2"/>
      <c r="X1482" s="2"/>
      <c r="Y1482" s="2">
        <v>1460.365</v>
      </c>
      <c r="Z1482" s="2">
        <v>934.6336</v>
      </c>
      <c r="AA1482" s="2">
        <v>525.73140000000001</v>
      </c>
      <c r="AB1482" s="2">
        <v>0.36</v>
      </c>
      <c r="AC1482" s="2"/>
      <c r="AD1482" s="2">
        <v>14</v>
      </c>
      <c r="AE1482" s="2"/>
      <c r="AF1482" s="2"/>
      <c r="AG1482" s="2"/>
      <c r="AH1482" s="2">
        <v>525.73140000000001</v>
      </c>
      <c r="AI1482" s="2"/>
      <c r="AJ1482" s="2"/>
      <c r="AK1482" s="2"/>
      <c r="AL1482" s="2"/>
      <c r="AM1482" s="2"/>
      <c r="AN1482" s="2"/>
      <c r="AO1482" s="2"/>
      <c r="AP1482" s="2"/>
      <c r="AQ1482" s="3">
        <v>0</v>
      </c>
      <c r="AR1482" s="3">
        <v>0</v>
      </c>
      <c r="AS1482" s="3">
        <v>0</v>
      </c>
      <c r="AT1482" s="3">
        <v>0</v>
      </c>
      <c r="AU1482" s="3">
        <v>0</v>
      </c>
      <c r="AV1482" s="3">
        <v>0</v>
      </c>
      <c r="AW1482" s="3">
        <v>0</v>
      </c>
      <c r="AX1482" s="2"/>
      <c r="AY1482" s="2"/>
      <c r="AZ1482" s="2"/>
      <c r="BA1482" s="2"/>
      <c r="BB1482" s="2"/>
      <c r="BC1482" s="2">
        <v>0</v>
      </c>
      <c r="BD1482" s="2"/>
    </row>
    <row r="1483" spans="1:56" x14ac:dyDescent="0.3">
      <c r="A1483" s="2" t="s">
        <v>106</v>
      </c>
      <c r="B1483" s="2"/>
      <c r="C1483" s="2" t="s">
        <v>57</v>
      </c>
      <c r="D1483" s="2" t="s">
        <v>58</v>
      </c>
      <c r="E1483" s="2" t="s">
        <v>59</v>
      </c>
      <c r="F1483" s="2" t="s">
        <v>282</v>
      </c>
      <c r="G1483" s="2" t="s">
        <v>283</v>
      </c>
      <c r="H1483" s="2" t="s">
        <v>284</v>
      </c>
      <c r="I1483" s="2" t="s">
        <v>63</v>
      </c>
      <c r="J1483" s="2" t="s">
        <v>94</v>
      </c>
      <c r="K1483" s="2" t="s">
        <v>92</v>
      </c>
      <c r="L1483" s="2" t="s">
        <v>11</v>
      </c>
      <c r="M1483" s="2" t="s">
        <v>132</v>
      </c>
      <c r="N1483" s="2" t="s">
        <v>255</v>
      </c>
      <c r="O1483" s="2"/>
      <c r="P1483" s="2">
        <v>0</v>
      </c>
      <c r="Q1483" s="2" t="s">
        <v>68</v>
      </c>
      <c r="R1483" s="2"/>
      <c r="S1483" s="2"/>
      <c r="T1483" s="2"/>
      <c r="U1483" s="2"/>
      <c r="V1483" s="2"/>
      <c r="W1483" s="2"/>
      <c r="X1483" s="2"/>
      <c r="Y1483" s="2">
        <v>1460.365</v>
      </c>
      <c r="Z1483" s="2">
        <v>934.6336</v>
      </c>
      <c r="AA1483" s="2">
        <v>525.73140000000001</v>
      </c>
      <c r="AB1483" s="2">
        <v>0.36</v>
      </c>
      <c r="AC1483" s="2"/>
      <c r="AD1483" s="2">
        <v>14</v>
      </c>
      <c r="AE1483" s="2"/>
      <c r="AF1483" s="2"/>
      <c r="AG1483" s="2"/>
      <c r="AH1483" s="2">
        <v>525.73140000000001</v>
      </c>
      <c r="AI1483" s="2"/>
      <c r="AJ1483" s="2"/>
      <c r="AK1483" s="2"/>
      <c r="AL1483" s="2"/>
      <c r="AM1483" s="2"/>
      <c r="AN1483" s="2"/>
      <c r="AO1483" s="2"/>
      <c r="AP1483" s="2"/>
      <c r="AQ1483" s="3">
        <v>0</v>
      </c>
      <c r="AR1483" s="3">
        <v>0</v>
      </c>
      <c r="AS1483" s="3">
        <v>0</v>
      </c>
      <c r="AT1483" s="3">
        <v>0</v>
      </c>
      <c r="AU1483" s="3">
        <v>0</v>
      </c>
      <c r="AV1483" s="3">
        <v>0</v>
      </c>
      <c r="AW1483" s="3">
        <v>0</v>
      </c>
      <c r="AX1483" s="2"/>
      <c r="AY1483" s="2"/>
      <c r="AZ1483" s="2"/>
      <c r="BA1483" s="2"/>
      <c r="BB1483" s="2"/>
      <c r="BC1483" s="2">
        <v>0</v>
      </c>
      <c r="BD1483" s="2"/>
    </row>
    <row r="1484" spans="1:56" x14ac:dyDescent="0.3">
      <c r="A1484" s="2" t="s">
        <v>56</v>
      </c>
      <c r="B1484" s="2"/>
      <c r="C1484" s="2" t="s">
        <v>57</v>
      </c>
      <c r="D1484" s="2" t="s">
        <v>58</v>
      </c>
      <c r="E1484" s="2" t="s">
        <v>59</v>
      </c>
      <c r="F1484" s="2" t="s">
        <v>285</v>
      </c>
      <c r="G1484" s="2" t="s">
        <v>286</v>
      </c>
      <c r="H1484" s="2" t="s">
        <v>287</v>
      </c>
      <c r="I1484" s="2" t="s">
        <v>63</v>
      </c>
      <c r="J1484" s="2" t="s">
        <v>64</v>
      </c>
      <c r="K1484" s="2" t="s">
        <v>65</v>
      </c>
      <c r="L1484" s="2" t="s">
        <v>11</v>
      </c>
      <c r="M1484" s="2" t="s">
        <v>82</v>
      </c>
      <c r="N1484" s="2" t="s">
        <v>203</v>
      </c>
      <c r="O1484" s="2"/>
      <c r="P1484" s="2">
        <v>0</v>
      </c>
      <c r="Q1484" s="2" t="s">
        <v>204</v>
      </c>
      <c r="R1484" s="2"/>
      <c r="S1484" s="2"/>
      <c r="T1484" s="2"/>
      <c r="U1484" s="2"/>
      <c r="V1484" s="2"/>
      <c r="W1484" s="2"/>
      <c r="X1484" s="2"/>
      <c r="Y1484" s="2">
        <v>799.35</v>
      </c>
      <c r="Z1484" s="2">
        <v>251.85</v>
      </c>
      <c r="AA1484" s="2">
        <v>547.5</v>
      </c>
      <c r="AB1484" s="2">
        <v>0.68493150684931503</v>
      </c>
      <c r="AC1484" s="2"/>
      <c r="AD1484" s="2">
        <v>10</v>
      </c>
      <c r="AE1484" s="2"/>
      <c r="AF1484" s="2"/>
      <c r="AG1484" s="2"/>
      <c r="AH1484" s="2">
        <v>547.5</v>
      </c>
      <c r="AI1484" s="2"/>
      <c r="AJ1484" s="2"/>
      <c r="AK1484" s="2"/>
      <c r="AL1484" s="2"/>
      <c r="AM1484" s="2"/>
      <c r="AN1484" s="2"/>
      <c r="AO1484" s="2"/>
      <c r="AP1484" s="2"/>
      <c r="AQ1484" s="3">
        <v>0</v>
      </c>
      <c r="AR1484" s="3">
        <v>0</v>
      </c>
      <c r="AS1484" s="3">
        <v>0</v>
      </c>
      <c r="AT1484" s="3">
        <v>0</v>
      </c>
      <c r="AU1484" s="3">
        <v>0</v>
      </c>
      <c r="AV1484" s="3">
        <v>0</v>
      </c>
      <c r="AW1484" s="3">
        <v>0</v>
      </c>
      <c r="AX1484" s="2"/>
      <c r="AY1484" s="2"/>
      <c r="AZ1484" s="2"/>
      <c r="BA1484" s="2"/>
      <c r="BB1484" s="2"/>
      <c r="BC1484" s="2">
        <v>0</v>
      </c>
      <c r="BD1484" s="2"/>
    </row>
    <row r="1485" spans="1:56" x14ac:dyDescent="0.3">
      <c r="A1485" s="2" t="s">
        <v>69</v>
      </c>
      <c r="B1485" s="2"/>
      <c r="C1485" s="2" t="s">
        <v>57</v>
      </c>
      <c r="D1485" s="2" t="s">
        <v>58</v>
      </c>
      <c r="E1485" s="2" t="s">
        <v>59</v>
      </c>
      <c r="F1485" s="2" t="s">
        <v>285</v>
      </c>
      <c r="G1485" s="2" t="s">
        <v>286</v>
      </c>
      <c r="H1485" s="2" t="s">
        <v>287</v>
      </c>
      <c r="I1485" s="2" t="s">
        <v>63</v>
      </c>
      <c r="J1485" s="2" t="s">
        <v>64</v>
      </c>
      <c r="K1485" s="2" t="s">
        <v>70</v>
      </c>
      <c r="L1485" s="2" t="s">
        <v>11</v>
      </c>
      <c r="M1485" s="2" t="s">
        <v>82</v>
      </c>
      <c r="N1485" s="2" t="s">
        <v>203</v>
      </c>
      <c r="O1485" s="2"/>
      <c r="P1485" s="2">
        <v>0</v>
      </c>
      <c r="Q1485" s="2" t="s">
        <v>204</v>
      </c>
      <c r="R1485" s="2"/>
      <c r="S1485" s="2"/>
      <c r="T1485" s="2"/>
      <c r="U1485" s="2"/>
      <c r="V1485" s="2"/>
      <c r="W1485" s="2"/>
      <c r="X1485" s="2"/>
      <c r="Y1485" s="2">
        <v>799.35</v>
      </c>
      <c r="Z1485" s="2">
        <v>251.85</v>
      </c>
      <c r="AA1485" s="2">
        <v>547.5</v>
      </c>
      <c r="AB1485" s="2">
        <v>0.68493150684931503</v>
      </c>
      <c r="AC1485" s="2"/>
      <c r="AD1485" s="2">
        <v>10</v>
      </c>
      <c r="AE1485" s="2"/>
      <c r="AF1485" s="2"/>
      <c r="AG1485" s="2"/>
      <c r="AH1485" s="2">
        <v>547.5</v>
      </c>
      <c r="AI1485" s="2"/>
      <c r="AJ1485" s="2"/>
      <c r="AK1485" s="2"/>
      <c r="AL1485" s="2"/>
      <c r="AM1485" s="2"/>
      <c r="AN1485" s="2"/>
      <c r="AO1485" s="2"/>
      <c r="AP1485" s="2"/>
      <c r="AQ1485" s="3">
        <v>0</v>
      </c>
      <c r="AR1485" s="3">
        <v>0</v>
      </c>
      <c r="AS1485" s="3">
        <v>0</v>
      </c>
      <c r="AT1485" s="3">
        <v>0</v>
      </c>
      <c r="AU1485" s="3">
        <v>0</v>
      </c>
      <c r="AV1485" s="3">
        <v>0</v>
      </c>
      <c r="AW1485" s="3">
        <v>0</v>
      </c>
      <c r="AX1485" s="2"/>
      <c r="AY1485" s="2"/>
      <c r="AZ1485" s="2"/>
      <c r="BA1485" s="2"/>
      <c r="BB1485" s="2"/>
      <c r="BC1485" s="2">
        <v>0</v>
      </c>
      <c r="BD1485" s="2"/>
    </row>
    <row r="1486" spans="1:56" x14ac:dyDescent="0.3">
      <c r="A1486" s="2" t="s">
        <v>71</v>
      </c>
      <c r="B1486" s="2"/>
      <c r="C1486" s="2" t="s">
        <v>57</v>
      </c>
      <c r="D1486" s="2" t="s">
        <v>58</v>
      </c>
      <c r="E1486" s="2" t="s">
        <v>59</v>
      </c>
      <c r="F1486" s="2" t="s">
        <v>285</v>
      </c>
      <c r="G1486" s="2" t="s">
        <v>286</v>
      </c>
      <c r="H1486" s="2" t="s">
        <v>287</v>
      </c>
      <c r="I1486" s="2" t="s">
        <v>63</v>
      </c>
      <c r="J1486" s="2" t="s">
        <v>64</v>
      </c>
      <c r="K1486" s="2" t="s">
        <v>72</v>
      </c>
      <c r="L1486" s="2" t="s">
        <v>11</v>
      </c>
      <c r="M1486" s="2" t="s">
        <v>82</v>
      </c>
      <c r="N1486" s="2" t="s">
        <v>203</v>
      </c>
      <c r="O1486" s="2"/>
      <c r="P1486" s="2">
        <v>0</v>
      </c>
      <c r="Q1486" s="2" t="s">
        <v>204</v>
      </c>
      <c r="R1486" s="2"/>
      <c r="S1486" s="2"/>
      <c r="T1486" s="2"/>
      <c r="U1486" s="2"/>
      <c r="V1486" s="2"/>
      <c r="W1486" s="2"/>
      <c r="X1486" s="2"/>
      <c r="Y1486" s="2">
        <v>799.35</v>
      </c>
      <c r="Z1486" s="2">
        <v>251.85</v>
      </c>
      <c r="AA1486" s="2">
        <v>547.5</v>
      </c>
      <c r="AB1486" s="2">
        <v>0.68493150684931503</v>
      </c>
      <c r="AC1486" s="2"/>
      <c r="AD1486" s="2">
        <v>10</v>
      </c>
      <c r="AE1486" s="2"/>
      <c r="AF1486" s="2"/>
      <c r="AG1486" s="2"/>
      <c r="AH1486" s="2">
        <v>547.5</v>
      </c>
      <c r="AI1486" s="2"/>
      <c r="AJ1486" s="2"/>
      <c r="AK1486" s="2"/>
      <c r="AL1486" s="2"/>
      <c r="AM1486" s="2"/>
      <c r="AN1486" s="2"/>
      <c r="AO1486" s="2"/>
      <c r="AP1486" s="2"/>
      <c r="AQ1486" s="3">
        <v>0</v>
      </c>
      <c r="AR1486" s="3">
        <v>0</v>
      </c>
      <c r="AS1486" s="3">
        <v>0</v>
      </c>
      <c r="AT1486" s="3">
        <v>0</v>
      </c>
      <c r="AU1486" s="3">
        <v>0</v>
      </c>
      <c r="AV1486" s="3">
        <v>0</v>
      </c>
      <c r="AW1486" s="3">
        <v>0</v>
      </c>
      <c r="AX1486" s="2"/>
      <c r="AY1486" s="2"/>
      <c r="AZ1486" s="2"/>
      <c r="BA1486" s="2"/>
      <c r="BB1486" s="2"/>
      <c r="BC1486" s="2">
        <v>0</v>
      </c>
      <c r="BD1486" s="2"/>
    </row>
    <row r="1487" spans="1:56" x14ac:dyDescent="0.3">
      <c r="A1487" s="2" t="s">
        <v>73</v>
      </c>
      <c r="B1487" s="2"/>
      <c r="C1487" s="2" t="s">
        <v>57</v>
      </c>
      <c r="D1487" s="2" t="s">
        <v>58</v>
      </c>
      <c r="E1487" s="2" t="s">
        <v>59</v>
      </c>
      <c r="F1487" s="2" t="s">
        <v>285</v>
      </c>
      <c r="G1487" s="2" t="s">
        <v>286</v>
      </c>
      <c r="H1487" s="2" t="s">
        <v>287</v>
      </c>
      <c r="I1487" s="2" t="s">
        <v>63</v>
      </c>
      <c r="J1487" s="2" t="s">
        <v>64</v>
      </c>
      <c r="K1487" s="2" t="s">
        <v>74</v>
      </c>
      <c r="L1487" s="2" t="s">
        <v>11</v>
      </c>
      <c r="M1487" s="2" t="s">
        <v>82</v>
      </c>
      <c r="N1487" s="2" t="s">
        <v>203</v>
      </c>
      <c r="O1487" s="2"/>
      <c r="P1487" s="2">
        <v>0</v>
      </c>
      <c r="Q1487" s="2" t="s">
        <v>204</v>
      </c>
      <c r="R1487" s="2"/>
      <c r="S1487" s="2"/>
      <c r="T1487" s="2"/>
      <c r="U1487" s="2"/>
      <c r="V1487" s="2"/>
      <c r="W1487" s="2"/>
      <c r="X1487" s="2"/>
      <c r="Y1487" s="2">
        <v>799.35</v>
      </c>
      <c r="Z1487" s="2">
        <v>251.85</v>
      </c>
      <c r="AA1487" s="2">
        <v>547.5</v>
      </c>
      <c r="AB1487" s="2">
        <v>0.68493150684931503</v>
      </c>
      <c r="AC1487" s="2"/>
      <c r="AD1487" s="2">
        <v>10</v>
      </c>
      <c r="AE1487" s="2"/>
      <c r="AF1487" s="2"/>
      <c r="AG1487" s="2"/>
      <c r="AH1487" s="2">
        <v>547.5</v>
      </c>
      <c r="AI1487" s="2"/>
      <c r="AJ1487" s="2"/>
      <c r="AK1487" s="2"/>
      <c r="AL1487" s="2"/>
      <c r="AM1487" s="2"/>
      <c r="AN1487" s="2"/>
      <c r="AO1487" s="2"/>
      <c r="AP1487" s="2"/>
      <c r="AQ1487" s="3">
        <v>0</v>
      </c>
      <c r="AR1487" s="3">
        <v>0</v>
      </c>
      <c r="AS1487" s="3">
        <v>0</v>
      </c>
      <c r="AT1487" s="3">
        <v>0</v>
      </c>
      <c r="AU1487" s="3">
        <v>0</v>
      </c>
      <c r="AV1487" s="3">
        <v>0</v>
      </c>
      <c r="AW1487" s="3">
        <v>0</v>
      </c>
      <c r="AX1487" s="2"/>
      <c r="AY1487" s="2"/>
      <c r="AZ1487" s="2"/>
      <c r="BA1487" s="2"/>
      <c r="BB1487" s="2"/>
      <c r="BC1487" s="2">
        <v>0</v>
      </c>
      <c r="BD1487" s="2"/>
    </row>
    <row r="1488" spans="1:56" x14ac:dyDescent="0.3">
      <c r="A1488" s="2" t="s">
        <v>75</v>
      </c>
      <c r="B1488" s="2"/>
      <c r="C1488" s="2" t="s">
        <v>57</v>
      </c>
      <c r="D1488" s="2" t="s">
        <v>58</v>
      </c>
      <c r="E1488" s="2" t="s">
        <v>59</v>
      </c>
      <c r="F1488" s="2" t="s">
        <v>285</v>
      </c>
      <c r="G1488" s="2" t="s">
        <v>286</v>
      </c>
      <c r="H1488" s="2" t="s">
        <v>287</v>
      </c>
      <c r="I1488" s="2" t="s">
        <v>63</v>
      </c>
      <c r="J1488" s="2" t="s">
        <v>64</v>
      </c>
      <c r="K1488" s="2" t="s">
        <v>76</v>
      </c>
      <c r="L1488" s="2" t="s">
        <v>11</v>
      </c>
      <c r="M1488" s="2" t="s">
        <v>82</v>
      </c>
      <c r="N1488" s="2" t="s">
        <v>203</v>
      </c>
      <c r="O1488" s="2"/>
      <c r="P1488" s="2">
        <v>0</v>
      </c>
      <c r="Q1488" s="2" t="s">
        <v>204</v>
      </c>
      <c r="R1488" s="2"/>
      <c r="S1488" s="2"/>
      <c r="T1488" s="2"/>
      <c r="U1488" s="2"/>
      <c r="V1488" s="2"/>
      <c r="W1488" s="2"/>
      <c r="X1488" s="2"/>
      <c r="Y1488" s="2">
        <v>799.35</v>
      </c>
      <c r="Z1488" s="2">
        <v>251.85</v>
      </c>
      <c r="AA1488" s="2">
        <v>547.5</v>
      </c>
      <c r="AB1488" s="2">
        <v>0.68493150684931503</v>
      </c>
      <c r="AC1488" s="2"/>
      <c r="AD1488" s="2">
        <v>10</v>
      </c>
      <c r="AE1488" s="2"/>
      <c r="AF1488" s="2"/>
      <c r="AG1488" s="2"/>
      <c r="AH1488" s="2">
        <v>547.5</v>
      </c>
      <c r="AI1488" s="2"/>
      <c r="AJ1488" s="2"/>
      <c r="AK1488" s="2"/>
      <c r="AL1488" s="2"/>
      <c r="AM1488" s="2"/>
      <c r="AN1488" s="2"/>
      <c r="AO1488" s="2"/>
      <c r="AP1488" s="2"/>
      <c r="AQ1488" s="3">
        <v>0</v>
      </c>
      <c r="AR1488" s="3">
        <v>0</v>
      </c>
      <c r="AS1488" s="3">
        <v>0</v>
      </c>
      <c r="AT1488" s="3">
        <v>0</v>
      </c>
      <c r="AU1488" s="3">
        <v>0</v>
      </c>
      <c r="AV1488" s="3">
        <v>0</v>
      </c>
      <c r="AW1488" s="3">
        <v>0</v>
      </c>
      <c r="AX1488" s="2"/>
      <c r="AY1488" s="2"/>
      <c r="AZ1488" s="2"/>
      <c r="BA1488" s="2"/>
      <c r="BB1488" s="2"/>
      <c r="BC1488" s="2">
        <v>0</v>
      </c>
      <c r="BD1488" s="2"/>
    </row>
    <row r="1489" spans="1:56" x14ac:dyDescent="0.3">
      <c r="A1489" s="2" t="s">
        <v>77</v>
      </c>
      <c r="B1489" s="2"/>
      <c r="C1489" s="2" t="s">
        <v>57</v>
      </c>
      <c r="D1489" s="2" t="s">
        <v>58</v>
      </c>
      <c r="E1489" s="2" t="s">
        <v>59</v>
      </c>
      <c r="F1489" s="2" t="s">
        <v>285</v>
      </c>
      <c r="G1489" s="2" t="s">
        <v>286</v>
      </c>
      <c r="H1489" s="2" t="s">
        <v>287</v>
      </c>
      <c r="I1489" s="2" t="s">
        <v>63</v>
      </c>
      <c r="J1489" s="2" t="s">
        <v>64</v>
      </c>
      <c r="K1489" s="2" t="s">
        <v>78</v>
      </c>
      <c r="L1489" s="2" t="s">
        <v>11</v>
      </c>
      <c r="M1489" s="2" t="s">
        <v>82</v>
      </c>
      <c r="N1489" s="2" t="s">
        <v>203</v>
      </c>
      <c r="O1489" s="2"/>
      <c r="P1489" s="2">
        <v>0</v>
      </c>
      <c r="Q1489" s="2" t="s">
        <v>204</v>
      </c>
      <c r="R1489" s="2"/>
      <c r="S1489" s="2"/>
      <c r="T1489" s="2"/>
      <c r="U1489" s="2"/>
      <c r="V1489" s="2"/>
      <c r="W1489" s="2"/>
      <c r="X1489" s="2"/>
      <c r="Y1489" s="2">
        <v>799.35</v>
      </c>
      <c r="Z1489" s="2">
        <v>251.85</v>
      </c>
      <c r="AA1489" s="2">
        <v>547.5</v>
      </c>
      <c r="AB1489" s="2">
        <v>0.68493150684931503</v>
      </c>
      <c r="AC1489" s="2"/>
      <c r="AD1489" s="2">
        <v>10</v>
      </c>
      <c r="AE1489" s="2"/>
      <c r="AF1489" s="2"/>
      <c r="AG1489" s="2"/>
      <c r="AH1489" s="2">
        <v>547.5</v>
      </c>
      <c r="AI1489" s="2"/>
      <c r="AJ1489" s="2"/>
      <c r="AK1489" s="2"/>
      <c r="AL1489" s="2"/>
      <c r="AM1489" s="2"/>
      <c r="AN1489" s="2"/>
      <c r="AO1489" s="2"/>
      <c r="AP1489" s="2"/>
      <c r="AQ1489" s="3">
        <v>0</v>
      </c>
      <c r="AR1489" s="3">
        <v>0</v>
      </c>
      <c r="AS1489" s="3">
        <v>0</v>
      </c>
      <c r="AT1489" s="3">
        <v>0</v>
      </c>
      <c r="AU1489" s="3">
        <v>0</v>
      </c>
      <c r="AV1489" s="3">
        <v>0</v>
      </c>
      <c r="AW1489" s="3">
        <v>0</v>
      </c>
      <c r="AX1489" s="2"/>
      <c r="AY1489" s="2"/>
      <c r="AZ1489" s="2"/>
      <c r="BA1489" s="2"/>
      <c r="BB1489" s="2"/>
      <c r="BC1489" s="2">
        <v>0</v>
      </c>
      <c r="BD1489" s="2"/>
    </row>
    <row r="1490" spans="1:56" x14ac:dyDescent="0.3">
      <c r="A1490" s="2" t="s">
        <v>79</v>
      </c>
      <c r="B1490" s="2"/>
      <c r="C1490" s="2" t="s">
        <v>57</v>
      </c>
      <c r="D1490" s="2" t="s">
        <v>58</v>
      </c>
      <c r="E1490" s="2" t="s">
        <v>59</v>
      </c>
      <c r="F1490" s="2" t="s">
        <v>285</v>
      </c>
      <c r="G1490" s="2" t="s">
        <v>286</v>
      </c>
      <c r="H1490" s="2" t="s">
        <v>287</v>
      </c>
      <c r="I1490" s="2" t="s">
        <v>63</v>
      </c>
      <c r="J1490" s="2" t="s">
        <v>64</v>
      </c>
      <c r="K1490" s="2" t="s">
        <v>80</v>
      </c>
      <c r="L1490" s="2" t="s">
        <v>11</v>
      </c>
      <c r="M1490" s="2" t="s">
        <v>82</v>
      </c>
      <c r="N1490" s="2" t="s">
        <v>203</v>
      </c>
      <c r="O1490" s="2"/>
      <c r="P1490" s="2">
        <v>0</v>
      </c>
      <c r="Q1490" s="2" t="s">
        <v>204</v>
      </c>
      <c r="R1490" s="2"/>
      <c r="S1490" s="2"/>
      <c r="T1490" s="2"/>
      <c r="U1490" s="2"/>
      <c r="V1490" s="2"/>
      <c r="W1490" s="2"/>
      <c r="X1490" s="2"/>
      <c r="Y1490" s="2">
        <v>799.35</v>
      </c>
      <c r="Z1490" s="2">
        <v>251.85</v>
      </c>
      <c r="AA1490" s="2">
        <v>547.5</v>
      </c>
      <c r="AB1490" s="2">
        <v>0.68493150684931503</v>
      </c>
      <c r="AC1490" s="2"/>
      <c r="AD1490" s="2">
        <v>10</v>
      </c>
      <c r="AE1490" s="2"/>
      <c r="AF1490" s="2"/>
      <c r="AG1490" s="2"/>
      <c r="AH1490" s="2">
        <v>547.5</v>
      </c>
      <c r="AI1490" s="2"/>
      <c r="AJ1490" s="2"/>
      <c r="AK1490" s="2"/>
      <c r="AL1490" s="2"/>
      <c r="AM1490" s="2"/>
      <c r="AN1490" s="2"/>
      <c r="AO1490" s="2"/>
      <c r="AP1490" s="2"/>
      <c r="AQ1490" s="3">
        <v>0</v>
      </c>
      <c r="AR1490" s="3">
        <v>0</v>
      </c>
      <c r="AS1490" s="3">
        <v>0</v>
      </c>
      <c r="AT1490" s="3">
        <v>0</v>
      </c>
      <c r="AU1490" s="3">
        <v>0</v>
      </c>
      <c r="AV1490" s="3">
        <v>0</v>
      </c>
      <c r="AW1490" s="3">
        <v>0</v>
      </c>
      <c r="AX1490" s="2"/>
      <c r="AY1490" s="2"/>
      <c r="AZ1490" s="2"/>
      <c r="BA1490" s="2"/>
      <c r="BB1490" s="2"/>
      <c r="BC1490" s="2">
        <v>0</v>
      </c>
      <c r="BD1490" s="2"/>
    </row>
    <row r="1491" spans="1:56" x14ac:dyDescent="0.3">
      <c r="A1491" s="2" t="s">
        <v>81</v>
      </c>
      <c r="B1491" s="2"/>
      <c r="C1491" s="2" t="s">
        <v>57</v>
      </c>
      <c r="D1491" s="2" t="s">
        <v>58</v>
      </c>
      <c r="E1491" s="2" t="s">
        <v>59</v>
      </c>
      <c r="F1491" s="2" t="s">
        <v>285</v>
      </c>
      <c r="G1491" s="2" t="s">
        <v>286</v>
      </c>
      <c r="H1491" s="2" t="s">
        <v>287</v>
      </c>
      <c r="I1491" s="2" t="s">
        <v>63</v>
      </c>
      <c r="J1491" s="2" t="s">
        <v>64</v>
      </c>
      <c r="K1491" s="2" t="s">
        <v>82</v>
      </c>
      <c r="L1491" s="2" t="s">
        <v>11</v>
      </c>
      <c r="M1491" s="2" t="s">
        <v>82</v>
      </c>
      <c r="N1491" s="2" t="s">
        <v>203</v>
      </c>
      <c r="O1491" s="2"/>
      <c r="P1491" s="2">
        <v>0</v>
      </c>
      <c r="Q1491" s="2" t="s">
        <v>204</v>
      </c>
      <c r="R1491" s="2"/>
      <c r="S1491" s="2"/>
      <c r="T1491" s="2"/>
      <c r="U1491" s="2"/>
      <c r="V1491" s="2"/>
      <c r="W1491" s="2"/>
      <c r="X1491" s="2"/>
      <c r="Y1491" s="2">
        <v>799.35</v>
      </c>
      <c r="Z1491" s="2">
        <v>251.85</v>
      </c>
      <c r="AA1491" s="2">
        <v>547.5</v>
      </c>
      <c r="AB1491" s="2">
        <v>0.68493150684931503</v>
      </c>
      <c r="AC1491" s="2"/>
      <c r="AD1491" s="2">
        <v>10</v>
      </c>
      <c r="AE1491" s="2"/>
      <c r="AF1491" s="2"/>
      <c r="AG1491" s="2"/>
      <c r="AH1491" s="2">
        <v>547.5</v>
      </c>
      <c r="AI1491" s="2"/>
      <c r="AJ1491" s="2"/>
      <c r="AK1491" s="2"/>
      <c r="AL1491" s="2"/>
      <c r="AM1491" s="2"/>
      <c r="AN1491" s="2"/>
      <c r="AO1491" s="2"/>
      <c r="AP1491" s="2"/>
      <c r="AQ1491" s="3">
        <v>0</v>
      </c>
      <c r="AR1491" s="3">
        <v>0</v>
      </c>
      <c r="AS1491" s="3">
        <v>0</v>
      </c>
      <c r="AT1491" s="3">
        <v>0</v>
      </c>
      <c r="AU1491" s="3">
        <v>0</v>
      </c>
      <c r="AV1491" s="3">
        <v>0</v>
      </c>
      <c r="AW1491" s="3">
        <v>0</v>
      </c>
      <c r="AX1491" s="2"/>
      <c r="AY1491" s="2"/>
      <c r="AZ1491" s="2"/>
      <c r="BA1491" s="2"/>
      <c r="BB1491" s="2"/>
      <c r="BC1491" s="2">
        <v>0</v>
      </c>
      <c r="BD1491" s="2"/>
    </row>
    <row r="1492" spans="1:56" x14ac:dyDescent="0.3">
      <c r="A1492" s="2" t="s">
        <v>83</v>
      </c>
      <c r="B1492" s="2"/>
      <c r="C1492" s="2" t="s">
        <v>57</v>
      </c>
      <c r="D1492" s="2" t="s">
        <v>58</v>
      </c>
      <c r="E1492" s="2" t="s">
        <v>59</v>
      </c>
      <c r="F1492" s="2" t="s">
        <v>285</v>
      </c>
      <c r="G1492" s="2" t="s">
        <v>286</v>
      </c>
      <c r="H1492" s="2" t="s">
        <v>287</v>
      </c>
      <c r="I1492" s="2" t="s">
        <v>63</v>
      </c>
      <c r="J1492" s="2" t="s">
        <v>64</v>
      </c>
      <c r="K1492" s="2" t="s">
        <v>84</v>
      </c>
      <c r="L1492" s="2" t="s">
        <v>11</v>
      </c>
      <c r="M1492" s="2" t="s">
        <v>82</v>
      </c>
      <c r="N1492" s="2" t="s">
        <v>203</v>
      </c>
      <c r="O1492" s="2"/>
      <c r="P1492" s="2">
        <v>0</v>
      </c>
      <c r="Q1492" s="2" t="s">
        <v>204</v>
      </c>
      <c r="R1492" s="2"/>
      <c r="S1492" s="2"/>
      <c r="T1492" s="2"/>
      <c r="U1492" s="2"/>
      <c r="V1492" s="2"/>
      <c r="W1492" s="2"/>
      <c r="X1492" s="2"/>
      <c r="Y1492" s="2">
        <v>799.35</v>
      </c>
      <c r="Z1492" s="2">
        <v>251.85</v>
      </c>
      <c r="AA1492" s="2">
        <v>547.5</v>
      </c>
      <c r="AB1492" s="2">
        <v>0.68493150684931503</v>
      </c>
      <c r="AC1492" s="2"/>
      <c r="AD1492" s="2">
        <v>10</v>
      </c>
      <c r="AE1492" s="2"/>
      <c r="AF1492" s="2"/>
      <c r="AG1492" s="2"/>
      <c r="AH1492" s="2">
        <v>547.5</v>
      </c>
      <c r="AI1492" s="2"/>
      <c r="AJ1492" s="2"/>
      <c r="AK1492" s="2"/>
      <c r="AL1492" s="2"/>
      <c r="AM1492" s="2"/>
      <c r="AN1492" s="2"/>
      <c r="AO1492" s="2"/>
      <c r="AP1492" s="2"/>
      <c r="AQ1492" s="3">
        <v>0</v>
      </c>
      <c r="AR1492" s="3">
        <v>0</v>
      </c>
      <c r="AS1492" s="3">
        <v>0</v>
      </c>
      <c r="AT1492" s="3">
        <v>0</v>
      </c>
      <c r="AU1492" s="3">
        <v>0</v>
      </c>
      <c r="AV1492" s="3">
        <v>0</v>
      </c>
      <c r="AW1492" s="3">
        <v>0</v>
      </c>
      <c r="AX1492" s="2"/>
      <c r="AY1492" s="2"/>
      <c r="AZ1492" s="2"/>
      <c r="BA1492" s="2"/>
      <c r="BB1492" s="2"/>
      <c r="BC1492" s="2">
        <v>0</v>
      </c>
      <c r="BD1492" s="2"/>
    </row>
    <row r="1493" spans="1:56" x14ac:dyDescent="0.3">
      <c r="A1493" s="2" t="s">
        <v>85</v>
      </c>
      <c r="B1493" s="2"/>
      <c r="C1493" s="2" t="s">
        <v>57</v>
      </c>
      <c r="D1493" s="2" t="s">
        <v>58</v>
      </c>
      <c r="E1493" s="2" t="s">
        <v>59</v>
      </c>
      <c r="F1493" s="2" t="s">
        <v>285</v>
      </c>
      <c r="G1493" s="2" t="s">
        <v>286</v>
      </c>
      <c r="H1493" s="2" t="s">
        <v>287</v>
      </c>
      <c r="I1493" s="2" t="s">
        <v>63</v>
      </c>
      <c r="J1493" s="2" t="s">
        <v>64</v>
      </c>
      <c r="K1493" s="2" t="s">
        <v>86</v>
      </c>
      <c r="L1493" s="2" t="s">
        <v>11</v>
      </c>
      <c r="M1493" s="2" t="s">
        <v>82</v>
      </c>
      <c r="N1493" s="2" t="s">
        <v>203</v>
      </c>
      <c r="O1493" s="2"/>
      <c r="P1493" s="2">
        <v>0</v>
      </c>
      <c r="Q1493" s="2" t="s">
        <v>204</v>
      </c>
      <c r="R1493" s="2"/>
      <c r="S1493" s="2"/>
      <c r="T1493" s="2"/>
      <c r="U1493" s="2"/>
      <c r="V1493" s="2"/>
      <c r="W1493" s="2"/>
      <c r="X1493" s="2"/>
      <c r="Y1493" s="2">
        <v>799.35</v>
      </c>
      <c r="Z1493" s="2">
        <v>251.85</v>
      </c>
      <c r="AA1493" s="2">
        <v>547.5</v>
      </c>
      <c r="AB1493" s="2">
        <v>0.68493150684931503</v>
      </c>
      <c r="AC1493" s="2"/>
      <c r="AD1493" s="2">
        <v>10</v>
      </c>
      <c r="AE1493" s="2"/>
      <c r="AF1493" s="2"/>
      <c r="AG1493" s="2"/>
      <c r="AH1493" s="2">
        <v>547.5</v>
      </c>
      <c r="AI1493" s="2"/>
      <c r="AJ1493" s="2"/>
      <c r="AK1493" s="2"/>
      <c r="AL1493" s="2"/>
      <c r="AM1493" s="2"/>
      <c r="AN1493" s="2"/>
      <c r="AO1493" s="2"/>
      <c r="AP1493" s="2"/>
      <c r="AQ1493" s="3">
        <v>0</v>
      </c>
      <c r="AR1493" s="3">
        <v>0</v>
      </c>
      <c r="AS1493" s="3">
        <v>0</v>
      </c>
      <c r="AT1493" s="3">
        <v>0</v>
      </c>
      <c r="AU1493" s="3">
        <v>0</v>
      </c>
      <c r="AV1493" s="3">
        <v>0</v>
      </c>
      <c r="AW1493" s="3">
        <v>0</v>
      </c>
      <c r="AX1493" s="2"/>
      <c r="AY1493" s="2"/>
      <c r="AZ1493" s="2"/>
      <c r="BA1493" s="2"/>
      <c r="BB1493" s="2"/>
      <c r="BC1493" s="2">
        <v>0</v>
      </c>
      <c r="BD1493" s="2"/>
    </row>
    <row r="1494" spans="1:56" x14ac:dyDescent="0.3">
      <c r="A1494" s="2" t="s">
        <v>87</v>
      </c>
      <c r="B1494" s="2"/>
      <c r="C1494" s="2" t="s">
        <v>57</v>
      </c>
      <c r="D1494" s="2" t="s">
        <v>58</v>
      </c>
      <c r="E1494" s="2" t="s">
        <v>59</v>
      </c>
      <c r="F1494" s="2" t="s">
        <v>285</v>
      </c>
      <c r="G1494" s="2" t="s">
        <v>286</v>
      </c>
      <c r="H1494" s="2" t="s">
        <v>287</v>
      </c>
      <c r="I1494" s="2" t="s">
        <v>63</v>
      </c>
      <c r="J1494" s="2" t="s">
        <v>64</v>
      </c>
      <c r="K1494" s="2" t="s">
        <v>88</v>
      </c>
      <c r="L1494" s="2" t="s">
        <v>11</v>
      </c>
      <c r="M1494" s="2" t="s">
        <v>82</v>
      </c>
      <c r="N1494" s="2" t="s">
        <v>203</v>
      </c>
      <c r="O1494" s="2"/>
      <c r="P1494" s="2">
        <v>0</v>
      </c>
      <c r="Q1494" s="2" t="s">
        <v>204</v>
      </c>
      <c r="R1494" s="2"/>
      <c r="S1494" s="2"/>
      <c r="T1494" s="2"/>
      <c r="U1494" s="2"/>
      <c r="V1494" s="2"/>
      <c r="W1494" s="2"/>
      <c r="X1494" s="2"/>
      <c r="Y1494" s="2">
        <v>799.35</v>
      </c>
      <c r="Z1494" s="2">
        <v>251.85</v>
      </c>
      <c r="AA1494" s="2">
        <v>547.5</v>
      </c>
      <c r="AB1494" s="2">
        <v>0.68493150684931503</v>
      </c>
      <c r="AC1494" s="2"/>
      <c r="AD1494" s="2">
        <v>10</v>
      </c>
      <c r="AE1494" s="2"/>
      <c r="AF1494" s="2"/>
      <c r="AG1494" s="2"/>
      <c r="AH1494" s="2">
        <v>547.5</v>
      </c>
      <c r="AI1494" s="2"/>
      <c r="AJ1494" s="2"/>
      <c r="AK1494" s="2"/>
      <c r="AL1494" s="2"/>
      <c r="AM1494" s="2"/>
      <c r="AN1494" s="2"/>
      <c r="AO1494" s="2"/>
      <c r="AP1494" s="2"/>
      <c r="AQ1494" s="3">
        <v>0</v>
      </c>
      <c r="AR1494" s="3">
        <v>0</v>
      </c>
      <c r="AS1494" s="3">
        <v>0</v>
      </c>
      <c r="AT1494" s="3">
        <v>0</v>
      </c>
      <c r="AU1494" s="3">
        <v>0</v>
      </c>
      <c r="AV1494" s="3">
        <v>0</v>
      </c>
      <c r="AW1494" s="3">
        <v>0</v>
      </c>
      <c r="AX1494" s="2"/>
      <c r="AY1494" s="2"/>
      <c r="AZ1494" s="2"/>
      <c r="BA1494" s="2"/>
      <c r="BB1494" s="2"/>
      <c r="BC1494" s="2">
        <v>0</v>
      </c>
      <c r="BD1494" s="2"/>
    </row>
    <row r="1495" spans="1:56" x14ac:dyDescent="0.3">
      <c r="A1495" s="2" t="s">
        <v>89</v>
      </c>
      <c r="B1495" s="2"/>
      <c r="C1495" s="2" t="s">
        <v>57</v>
      </c>
      <c r="D1495" s="2" t="s">
        <v>58</v>
      </c>
      <c r="E1495" s="2" t="s">
        <v>59</v>
      </c>
      <c r="F1495" s="2" t="s">
        <v>285</v>
      </c>
      <c r="G1495" s="2" t="s">
        <v>286</v>
      </c>
      <c r="H1495" s="2" t="s">
        <v>287</v>
      </c>
      <c r="I1495" s="2" t="s">
        <v>63</v>
      </c>
      <c r="J1495" s="2" t="s">
        <v>64</v>
      </c>
      <c r="K1495" s="2" t="s">
        <v>90</v>
      </c>
      <c r="L1495" s="2" t="s">
        <v>11</v>
      </c>
      <c r="M1495" s="2" t="s">
        <v>82</v>
      </c>
      <c r="N1495" s="2" t="s">
        <v>203</v>
      </c>
      <c r="O1495" s="2"/>
      <c r="P1495" s="2">
        <v>0</v>
      </c>
      <c r="Q1495" s="2" t="s">
        <v>204</v>
      </c>
      <c r="R1495" s="2"/>
      <c r="S1495" s="2"/>
      <c r="T1495" s="2"/>
      <c r="U1495" s="2"/>
      <c r="V1495" s="2"/>
      <c r="W1495" s="2"/>
      <c r="X1495" s="2"/>
      <c r="Y1495" s="2">
        <v>799.35</v>
      </c>
      <c r="Z1495" s="2">
        <v>251.85</v>
      </c>
      <c r="AA1495" s="2">
        <v>547.5</v>
      </c>
      <c r="AB1495" s="2">
        <v>0.68493150684931503</v>
      </c>
      <c r="AC1495" s="2"/>
      <c r="AD1495" s="2">
        <v>10</v>
      </c>
      <c r="AE1495" s="2"/>
      <c r="AF1495" s="2"/>
      <c r="AG1495" s="2"/>
      <c r="AH1495" s="2">
        <v>547.5</v>
      </c>
      <c r="AI1495" s="2"/>
      <c r="AJ1495" s="2"/>
      <c r="AK1495" s="2"/>
      <c r="AL1495" s="2"/>
      <c r="AM1495" s="2"/>
      <c r="AN1495" s="2"/>
      <c r="AO1495" s="2"/>
      <c r="AP1495" s="2"/>
      <c r="AQ1495" s="3">
        <v>0</v>
      </c>
      <c r="AR1495" s="3">
        <v>0</v>
      </c>
      <c r="AS1495" s="3">
        <v>0</v>
      </c>
      <c r="AT1495" s="3">
        <v>0</v>
      </c>
      <c r="AU1495" s="3">
        <v>0</v>
      </c>
      <c r="AV1495" s="3">
        <v>0</v>
      </c>
      <c r="AW1495" s="3">
        <v>0</v>
      </c>
      <c r="AX1495" s="2"/>
      <c r="AY1495" s="2"/>
      <c r="AZ1495" s="2"/>
      <c r="BA1495" s="2"/>
      <c r="BB1495" s="2"/>
      <c r="BC1495" s="2">
        <v>0</v>
      </c>
      <c r="BD1495" s="2"/>
    </row>
    <row r="1496" spans="1:56" x14ac:dyDescent="0.3">
      <c r="A1496" s="2" t="s">
        <v>91</v>
      </c>
      <c r="B1496" s="2"/>
      <c r="C1496" s="2" t="s">
        <v>57</v>
      </c>
      <c r="D1496" s="2" t="s">
        <v>58</v>
      </c>
      <c r="E1496" s="2" t="s">
        <v>59</v>
      </c>
      <c r="F1496" s="2" t="s">
        <v>285</v>
      </c>
      <c r="G1496" s="2" t="s">
        <v>286</v>
      </c>
      <c r="H1496" s="2" t="s">
        <v>287</v>
      </c>
      <c r="I1496" s="2" t="s">
        <v>63</v>
      </c>
      <c r="J1496" s="2" t="s">
        <v>64</v>
      </c>
      <c r="K1496" s="2" t="s">
        <v>92</v>
      </c>
      <c r="L1496" s="2" t="s">
        <v>11</v>
      </c>
      <c r="M1496" s="2" t="s">
        <v>82</v>
      </c>
      <c r="N1496" s="2" t="s">
        <v>203</v>
      </c>
      <c r="O1496" s="2"/>
      <c r="P1496" s="2">
        <v>0</v>
      </c>
      <c r="Q1496" s="2" t="s">
        <v>204</v>
      </c>
      <c r="R1496" s="2"/>
      <c r="S1496" s="2"/>
      <c r="T1496" s="2"/>
      <c r="U1496" s="2"/>
      <c r="V1496" s="2"/>
      <c r="W1496" s="2"/>
      <c r="X1496" s="2"/>
      <c r="Y1496" s="2">
        <v>799.35</v>
      </c>
      <c r="Z1496" s="2">
        <v>251.85</v>
      </c>
      <c r="AA1496" s="2">
        <v>547.5</v>
      </c>
      <c r="AB1496" s="2">
        <v>0.68493150684931503</v>
      </c>
      <c r="AC1496" s="2"/>
      <c r="AD1496" s="2">
        <v>10</v>
      </c>
      <c r="AE1496" s="2"/>
      <c r="AF1496" s="2"/>
      <c r="AG1496" s="2"/>
      <c r="AH1496" s="2">
        <v>547.5</v>
      </c>
      <c r="AI1496" s="2"/>
      <c r="AJ1496" s="2"/>
      <c r="AK1496" s="2"/>
      <c r="AL1496" s="2"/>
      <c r="AM1496" s="2"/>
      <c r="AN1496" s="2"/>
      <c r="AO1496" s="2"/>
      <c r="AP1496" s="2"/>
      <c r="AQ1496" s="3">
        <v>0</v>
      </c>
      <c r="AR1496" s="3">
        <v>0</v>
      </c>
      <c r="AS1496" s="3">
        <v>0</v>
      </c>
      <c r="AT1496" s="3">
        <v>0</v>
      </c>
      <c r="AU1496" s="3">
        <v>0</v>
      </c>
      <c r="AV1496" s="3">
        <v>0</v>
      </c>
      <c r="AW1496" s="3">
        <v>0</v>
      </c>
      <c r="AX1496" s="2"/>
      <c r="AY1496" s="2"/>
      <c r="AZ1496" s="2"/>
      <c r="BA1496" s="2"/>
      <c r="BB1496" s="2"/>
      <c r="BC1496" s="2">
        <v>0</v>
      </c>
      <c r="BD1496" s="2"/>
    </row>
    <row r="1497" spans="1:56" x14ac:dyDescent="0.3">
      <c r="A1497" s="2" t="s">
        <v>93</v>
      </c>
      <c r="B1497" s="2"/>
      <c r="C1497" s="2" t="s">
        <v>57</v>
      </c>
      <c r="D1497" s="2" t="s">
        <v>58</v>
      </c>
      <c r="E1497" s="2" t="s">
        <v>59</v>
      </c>
      <c r="F1497" s="2" t="s">
        <v>285</v>
      </c>
      <c r="G1497" s="2" t="s">
        <v>286</v>
      </c>
      <c r="H1497" s="2" t="s">
        <v>287</v>
      </c>
      <c r="I1497" s="2" t="s">
        <v>63</v>
      </c>
      <c r="J1497" s="2" t="s">
        <v>94</v>
      </c>
      <c r="K1497" s="2" t="s">
        <v>65</v>
      </c>
      <c r="L1497" s="2" t="s">
        <v>11</v>
      </c>
      <c r="M1497" s="2" t="s">
        <v>82</v>
      </c>
      <c r="N1497" s="2" t="s">
        <v>203</v>
      </c>
      <c r="O1497" s="2"/>
      <c r="P1497" s="2">
        <v>0</v>
      </c>
      <c r="Q1497" s="2" t="s">
        <v>204</v>
      </c>
      <c r="R1497" s="2"/>
      <c r="S1497" s="2"/>
      <c r="T1497" s="2"/>
      <c r="U1497" s="2"/>
      <c r="V1497" s="2"/>
      <c r="W1497" s="2"/>
      <c r="X1497" s="2"/>
      <c r="Y1497" s="2">
        <v>799.35</v>
      </c>
      <c r="Z1497" s="2">
        <v>251.85</v>
      </c>
      <c r="AA1497" s="2">
        <v>547.5</v>
      </c>
      <c r="AB1497" s="2">
        <v>0.68493150684931503</v>
      </c>
      <c r="AC1497" s="2"/>
      <c r="AD1497" s="2">
        <v>10</v>
      </c>
      <c r="AE1497" s="2"/>
      <c r="AF1497" s="2"/>
      <c r="AG1497" s="2"/>
      <c r="AH1497" s="2">
        <v>547.5</v>
      </c>
      <c r="AI1497" s="2"/>
      <c r="AJ1497" s="2"/>
      <c r="AK1497" s="2"/>
      <c r="AL1497" s="2"/>
      <c r="AM1497" s="2"/>
      <c r="AN1497" s="2"/>
      <c r="AO1497" s="2"/>
      <c r="AP1497" s="2"/>
      <c r="AQ1497" s="3">
        <v>0</v>
      </c>
      <c r="AR1497" s="3">
        <v>0</v>
      </c>
      <c r="AS1497" s="3">
        <v>0</v>
      </c>
      <c r="AT1497" s="3">
        <v>0</v>
      </c>
      <c r="AU1497" s="3">
        <v>0</v>
      </c>
      <c r="AV1497" s="3">
        <v>0</v>
      </c>
      <c r="AW1497" s="3">
        <v>0</v>
      </c>
      <c r="AX1497" s="2"/>
      <c r="AY1497" s="2"/>
      <c r="AZ1497" s="2"/>
      <c r="BA1497" s="2"/>
      <c r="BB1497" s="2"/>
      <c r="BC1497" s="2">
        <v>0</v>
      </c>
      <c r="BD1497" s="2"/>
    </row>
    <row r="1498" spans="1:56" x14ac:dyDescent="0.3">
      <c r="A1498" s="2" t="s">
        <v>95</v>
      </c>
      <c r="B1498" s="2"/>
      <c r="C1498" s="2" t="s">
        <v>57</v>
      </c>
      <c r="D1498" s="2" t="s">
        <v>58</v>
      </c>
      <c r="E1498" s="2" t="s">
        <v>59</v>
      </c>
      <c r="F1498" s="2" t="s">
        <v>285</v>
      </c>
      <c r="G1498" s="2" t="s">
        <v>286</v>
      </c>
      <c r="H1498" s="2" t="s">
        <v>287</v>
      </c>
      <c r="I1498" s="2" t="s">
        <v>63</v>
      </c>
      <c r="J1498" s="2" t="s">
        <v>94</v>
      </c>
      <c r="K1498" s="2" t="s">
        <v>70</v>
      </c>
      <c r="L1498" s="2" t="s">
        <v>11</v>
      </c>
      <c r="M1498" s="2" t="s">
        <v>82</v>
      </c>
      <c r="N1498" s="2" t="s">
        <v>203</v>
      </c>
      <c r="O1498" s="2"/>
      <c r="P1498" s="2">
        <v>0</v>
      </c>
      <c r="Q1498" s="2" t="s">
        <v>204</v>
      </c>
      <c r="R1498" s="2"/>
      <c r="S1498" s="2"/>
      <c r="T1498" s="2"/>
      <c r="U1498" s="2"/>
      <c r="V1498" s="2"/>
      <c r="W1498" s="2"/>
      <c r="X1498" s="2"/>
      <c r="Y1498" s="2">
        <v>799.35</v>
      </c>
      <c r="Z1498" s="2">
        <v>251.85</v>
      </c>
      <c r="AA1498" s="2">
        <v>547.5</v>
      </c>
      <c r="AB1498" s="2">
        <v>0.68493150684931503</v>
      </c>
      <c r="AC1498" s="2"/>
      <c r="AD1498" s="2">
        <v>10</v>
      </c>
      <c r="AE1498" s="2"/>
      <c r="AF1498" s="2"/>
      <c r="AG1498" s="2"/>
      <c r="AH1498" s="2">
        <v>547.5</v>
      </c>
      <c r="AI1498" s="2"/>
      <c r="AJ1498" s="2"/>
      <c r="AK1498" s="2"/>
      <c r="AL1498" s="2"/>
      <c r="AM1498" s="2"/>
      <c r="AN1498" s="2"/>
      <c r="AO1498" s="2"/>
      <c r="AP1498" s="2"/>
      <c r="AQ1498" s="3">
        <v>0</v>
      </c>
      <c r="AR1498" s="3">
        <v>0</v>
      </c>
      <c r="AS1498" s="3">
        <v>0</v>
      </c>
      <c r="AT1498" s="3">
        <v>0</v>
      </c>
      <c r="AU1498" s="3">
        <v>0</v>
      </c>
      <c r="AV1498" s="3">
        <v>0</v>
      </c>
      <c r="AW1498" s="3">
        <v>0</v>
      </c>
      <c r="AX1498" s="2"/>
      <c r="AY1498" s="2"/>
      <c r="AZ1498" s="2"/>
      <c r="BA1498" s="2"/>
      <c r="BB1498" s="2"/>
      <c r="BC1498" s="2">
        <v>0</v>
      </c>
      <c r="BD1498" s="2"/>
    </row>
    <row r="1499" spans="1:56" x14ac:dyDescent="0.3">
      <c r="A1499" s="2" t="s">
        <v>96</v>
      </c>
      <c r="B1499" s="2"/>
      <c r="C1499" s="2" t="s">
        <v>57</v>
      </c>
      <c r="D1499" s="2" t="s">
        <v>58</v>
      </c>
      <c r="E1499" s="2" t="s">
        <v>59</v>
      </c>
      <c r="F1499" s="2" t="s">
        <v>285</v>
      </c>
      <c r="G1499" s="2" t="s">
        <v>286</v>
      </c>
      <c r="H1499" s="2" t="s">
        <v>287</v>
      </c>
      <c r="I1499" s="2" t="s">
        <v>63</v>
      </c>
      <c r="J1499" s="2" t="s">
        <v>94</v>
      </c>
      <c r="K1499" s="2" t="s">
        <v>72</v>
      </c>
      <c r="L1499" s="2" t="s">
        <v>11</v>
      </c>
      <c r="M1499" s="2" t="s">
        <v>82</v>
      </c>
      <c r="N1499" s="2" t="s">
        <v>203</v>
      </c>
      <c r="O1499" s="2"/>
      <c r="P1499" s="2">
        <v>0</v>
      </c>
      <c r="Q1499" s="2" t="s">
        <v>204</v>
      </c>
      <c r="R1499" s="2"/>
      <c r="S1499" s="2"/>
      <c r="T1499" s="2"/>
      <c r="U1499" s="2"/>
      <c r="V1499" s="2"/>
      <c r="W1499" s="2"/>
      <c r="X1499" s="2"/>
      <c r="Y1499" s="2">
        <v>799.35</v>
      </c>
      <c r="Z1499" s="2">
        <v>251.85</v>
      </c>
      <c r="AA1499" s="2">
        <v>547.5</v>
      </c>
      <c r="AB1499" s="2">
        <v>0.68493150684931503</v>
      </c>
      <c r="AC1499" s="2"/>
      <c r="AD1499" s="2">
        <v>10</v>
      </c>
      <c r="AE1499" s="2"/>
      <c r="AF1499" s="2"/>
      <c r="AG1499" s="2"/>
      <c r="AH1499" s="2">
        <v>547.5</v>
      </c>
      <c r="AI1499" s="2"/>
      <c r="AJ1499" s="2"/>
      <c r="AK1499" s="2"/>
      <c r="AL1499" s="2"/>
      <c r="AM1499" s="2"/>
      <c r="AN1499" s="2"/>
      <c r="AO1499" s="2"/>
      <c r="AP1499" s="2"/>
      <c r="AQ1499" s="3">
        <v>0</v>
      </c>
      <c r="AR1499" s="3">
        <v>0</v>
      </c>
      <c r="AS1499" s="3">
        <v>0</v>
      </c>
      <c r="AT1499" s="3">
        <v>0</v>
      </c>
      <c r="AU1499" s="3">
        <v>0</v>
      </c>
      <c r="AV1499" s="3">
        <v>0</v>
      </c>
      <c r="AW1499" s="3">
        <v>0</v>
      </c>
      <c r="AX1499" s="2"/>
      <c r="AY1499" s="2"/>
      <c r="AZ1499" s="2"/>
      <c r="BA1499" s="2"/>
      <c r="BB1499" s="2"/>
      <c r="BC1499" s="2">
        <v>0</v>
      </c>
      <c r="BD1499" s="2"/>
    </row>
    <row r="1500" spans="1:56" x14ac:dyDescent="0.3">
      <c r="A1500" s="2" t="s">
        <v>97</v>
      </c>
      <c r="B1500" s="2"/>
      <c r="C1500" s="2" t="s">
        <v>57</v>
      </c>
      <c r="D1500" s="2" t="s">
        <v>58</v>
      </c>
      <c r="E1500" s="2" t="s">
        <v>59</v>
      </c>
      <c r="F1500" s="2" t="s">
        <v>285</v>
      </c>
      <c r="G1500" s="2" t="s">
        <v>286</v>
      </c>
      <c r="H1500" s="2" t="s">
        <v>287</v>
      </c>
      <c r="I1500" s="2" t="s">
        <v>63</v>
      </c>
      <c r="J1500" s="2" t="s">
        <v>94</v>
      </c>
      <c r="K1500" s="2" t="s">
        <v>74</v>
      </c>
      <c r="L1500" s="2" t="s">
        <v>11</v>
      </c>
      <c r="M1500" s="2" t="s">
        <v>82</v>
      </c>
      <c r="N1500" s="2" t="s">
        <v>203</v>
      </c>
      <c r="O1500" s="2"/>
      <c r="P1500" s="2">
        <v>0</v>
      </c>
      <c r="Q1500" s="2" t="s">
        <v>204</v>
      </c>
      <c r="R1500" s="2"/>
      <c r="S1500" s="2"/>
      <c r="T1500" s="2"/>
      <c r="U1500" s="2"/>
      <c r="V1500" s="2"/>
      <c r="W1500" s="2"/>
      <c r="X1500" s="2"/>
      <c r="Y1500" s="2">
        <v>799.35</v>
      </c>
      <c r="Z1500" s="2">
        <v>251.85</v>
      </c>
      <c r="AA1500" s="2">
        <v>547.5</v>
      </c>
      <c r="AB1500" s="2">
        <v>0.68493150684931503</v>
      </c>
      <c r="AC1500" s="2"/>
      <c r="AD1500" s="2">
        <v>10</v>
      </c>
      <c r="AE1500" s="2"/>
      <c r="AF1500" s="2"/>
      <c r="AG1500" s="2"/>
      <c r="AH1500" s="2">
        <v>547.5</v>
      </c>
      <c r="AI1500" s="2"/>
      <c r="AJ1500" s="2"/>
      <c r="AK1500" s="2"/>
      <c r="AL1500" s="2"/>
      <c r="AM1500" s="2"/>
      <c r="AN1500" s="2"/>
      <c r="AO1500" s="2"/>
      <c r="AP1500" s="2"/>
      <c r="AQ1500" s="3">
        <v>0</v>
      </c>
      <c r="AR1500" s="3">
        <v>0</v>
      </c>
      <c r="AS1500" s="3">
        <v>0</v>
      </c>
      <c r="AT1500" s="3">
        <v>0</v>
      </c>
      <c r="AU1500" s="3">
        <v>0</v>
      </c>
      <c r="AV1500" s="3">
        <v>0</v>
      </c>
      <c r="AW1500" s="3">
        <v>0</v>
      </c>
      <c r="AX1500" s="2"/>
      <c r="AY1500" s="2"/>
      <c r="AZ1500" s="2"/>
      <c r="BA1500" s="2"/>
      <c r="BB1500" s="2"/>
      <c r="BC1500" s="2">
        <v>0</v>
      </c>
      <c r="BD1500" s="2"/>
    </row>
    <row r="1501" spans="1:56" x14ac:dyDescent="0.3">
      <c r="A1501" s="2" t="s">
        <v>98</v>
      </c>
      <c r="B1501" s="2"/>
      <c r="C1501" s="2" t="s">
        <v>57</v>
      </c>
      <c r="D1501" s="2" t="s">
        <v>58</v>
      </c>
      <c r="E1501" s="2" t="s">
        <v>59</v>
      </c>
      <c r="F1501" s="2" t="s">
        <v>285</v>
      </c>
      <c r="G1501" s="2" t="s">
        <v>286</v>
      </c>
      <c r="H1501" s="2" t="s">
        <v>287</v>
      </c>
      <c r="I1501" s="2" t="s">
        <v>63</v>
      </c>
      <c r="J1501" s="2" t="s">
        <v>94</v>
      </c>
      <c r="K1501" s="2" t="s">
        <v>76</v>
      </c>
      <c r="L1501" s="2" t="s">
        <v>11</v>
      </c>
      <c r="M1501" s="2" t="s">
        <v>82</v>
      </c>
      <c r="N1501" s="2" t="s">
        <v>203</v>
      </c>
      <c r="O1501" s="2"/>
      <c r="P1501" s="2">
        <v>0</v>
      </c>
      <c r="Q1501" s="2" t="s">
        <v>204</v>
      </c>
      <c r="R1501" s="2"/>
      <c r="S1501" s="2"/>
      <c r="T1501" s="2"/>
      <c r="U1501" s="2"/>
      <c r="V1501" s="2"/>
      <c r="W1501" s="2"/>
      <c r="X1501" s="2"/>
      <c r="Y1501" s="2">
        <v>799.35</v>
      </c>
      <c r="Z1501" s="2">
        <v>251.85</v>
      </c>
      <c r="AA1501" s="2">
        <v>547.5</v>
      </c>
      <c r="AB1501" s="2">
        <v>0.68493150684931503</v>
      </c>
      <c r="AC1501" s="2"/>
      <c r="AD1501" s="2">
        <v>10</v>
      </c>
      <c r="AE1501" s="2"/>
      <c r="AF1501" s="2"/>
      <c r="AG1501" s="2"/>
      <c r="AH1501" s="2">
        <v>547.5</v>
      </c>
      <c r="AI1501" s="2"/>
      <c r="AJ1501" s="2"/>
      <c r="AK1501" s="2"/>
      <c r="AL1501" s="2"/>
      <c r="AM1501" s="2"/>
      <c r="AN1501" s="2"/>
      <c r="AO1501" s="2"/>
      <c r="AP1501" s="2"/>
      <c r="AQ1501" s="3">
        <v>0</v>
      </c>
      <c r="AR1501" s="3">
        <v>0</v>
      </c>
      <c r="AS1501" s="3">
        <v>0</v>
      </c>
      <c r="AT1501" s="3">
        <v>0</v>
      </c>
      <c r="AU1501" s="3">
        <v>0</v>
      </c>
      <c r="AV1501" s="3">
        <v>0</v>
      </c>
      <c r="AW1501" s="3">
        <v>0</v>
      </c>
      <c r="AX1501" s="2"/>
      <c r="AY1501" s="2"/>
      <c r="AZ1501" s="2"/>
      <c r="BA1501" s="2"/>
      <c r="BB1501" s="2"/>
      <c r="BC1501" s="2">
        <v>0</v>
      </c>
      <c r="BD1501" s="2"/>
    </row>
    <row r="1502" spans="1:56" x14ac:dyDescent="0.3">
      <c r="A1502" s="2" t="s">
        <v>99</v>
      </c>
      <c r="B1502" s="2"/>
      <c r="C1502" s="2" t="s">
        <v>57</v>
      </c>
      <c r="D1502" s="2" t="s">
        <v>58</v>
      </c>
      <c r="E1502" s="2" t="s">
        <v>59</v>
      </c>
      <c r="F1502" s="2" t="s">
        <v>285</v>
      </c>
      <c r="G1502" s="2" t="s">
        <v>286</v>
      </c>
      <c r="H1502" s="2" t="s">
        <v>287</v>
      </c>
      <c r="I1502" s="2" t="s">
        <v>63</v>
      </c>
      <c r="J1502" s="2" t="s">
        <v>94</v>
      </c>
      <c r="K1502" s="2" t="s">
        <v>78</v>
      </c>
      <c r="L1502" s="2" t="s">
        <v>11</v>
      </c>
      <c r="M1502" s="2" t="s">
        <v>82</v>
      </c>
      <c r="N1502" s="2" t="s">
        <v>203</v>
      </c>
      <c r="O1502" s="2"/>
      <c r="P1502" s="2">
        <v>0</v>
      </c>
      <c r="Q1502" s="2" t="s">
        <v>204</v>
      </c>
      <c r="R1502" s="2"/>
      <c r="S1502" s="2"/>
      <c r="T1502" s="2"/>
      <c r="U1502" s="2"/>
      <c r="V1502" s="2"/>
      <c r="W1502" s="2"/>
      <c r="X1502" s="2"/>
      <c r="Y1502" s="2">
        <v>799.35</v>
      </c>
      <c r="Z1502" s="2">
        <v>251.85</v>
      </c>
      <c r="AA1502" s="2">
        <v>547.5</v>
      </c>
      <c r="AB1502" s="2">
        <v>0.68493150684931503</v>
      </c>
      <c r="AC1502" s="2"/>
      <c r="AD1502" s="2">
        <v>10</v>
      </c>
      <c r="AE1502" s="2"/>
      <c r="AF1502" s="2"/>
      <c r="AG1502" s="2"/>
      <c r="AH1502" s="2">
        <v>547.5</v>
      </c>
      <c r="AI1502" s="2"/>
      <c r="AJ1502" s="2"/>
      <c r="AK1502" s="2"/>
      <c r="AL1502" s="2"/>
      <c r="AM1502" s="2"/>
      <c r="AN1502" s="2"/>
      <c r="AO1502" s="2"/>
      <c r="AP1502" s="2"/>
      <c r="AQ1502" s="3">
        <v>0</v>
      </c>
      <c r="AR1502" s="3">
        <v>0</v>
      </c>
      <c r="AS1502" s="3">
        <v>0</v>
      </c>
      <c r="AT1502" s="3">
        <v>0</v>
      </c>
      <c r="AU1502" s="3">
        <v>0</v>
      </c>
      <c r="AV1502" s="3">
        <v>0</v>
      </c>
      <c r="AW1502" s="3">
        <v>0</v>
      </c>
      <c r="AX1502" s="2"/>
      <c r="AY1502" s="2"/>
      <c r="AZ1502" s="2"/>
      <c r="BA1502" s="2"/>
      <c r="BB1502" s="2"/>
      <c r="BC1502" s="2">
        <v>0</v>
      </c>
      <c r="BD1502" s="2"/>
    </row>
    <row r="1503" spans="1:56" x14ac:dyDescent="0.3">
      <c r="A1503" s="2" t="s">
        <v>100</v>
      </c>
      <c r="B1503" s="2"/>
      <c r="C1503" s="2" t="s">
        <v>57</v>
      </c>
      <c r="D1503" s="2" t="s">
        <v>58</v>
      </c>
      <c r="E1503" s="2" t="s">
        <v>59</v>
      </c>
      <c r="F1503" s="2" t="s">
        <v>285</v>
      </c>
      <c r="G1503" s="2" t="s">
        <v>286</v>
      </c>
      <c r="H1503" s="2" t="s">
        <v>287</v>
      </c>
      <c r="I1503" s="2" t="s">
        <v>63</v>
      </c>
      <c r="J1503" s="2" t="s">
        <v>94</v>
      </c>
      <c r="K1503" s="2" t="s">
        <v>80</v>
      </c>
      <c r="L1503" s="2" t="s">
        <v>11</v>
      </c>
      <c r="M1503" s="2" t="s">
        <v>82</v>
      </c>
      <c r="N1503" s="2" t="s">
        <v>203</v>
      </c>
      <c r="O1503" s="2"/>
      <c r="P1503" s="2">
        <v>0</v>
      </c>
      <c r="Q1503" s="2" t="s">
        <v>204</v>
      </c>
      <c r="R1503" s="2"/>
      <c r="S1503" s="2"/>
      <c r="T1503" s="2"/>
      <c r="U1503" s="2"/>
      <c r="V1503" s="2"/>
      <c r="W1503" s="2"/>
      <c r="X1503" s="2"/>
      <c r="Y1503" s="2">
        <v>799.35</v>
      </c>
      <c r="Z1503" s="2">
        <v>251.85</v>
      </c>
      <c r="AA1503" s="2">
        <v>547.5</v>
      </c>
      <c r="AB1503" s="2">
        <v>0.68493150684931503</v>
      </c>
      <c r="AC1503" s="2"/>
      <c r="AD1503" s="2">
        <v>10</v>
      </c>
      <c r="AE1503" s="2"/>
      <c r="AF1503" s="2"/>
      <c r="AG1503" s="2"/>
      <c r="AH1503" s="2">
        <v>547.5</v>
      </c>
      <c r="AI1503" s="2"/>
      <c r="AJ1503" s="2"/>
      <c r="AK1503" s="2"/>
      <c r="AL1503" s="2"/>
      <c r="AM1503" s="2"/>
      <c r="AN1503" s="2"/>
      <c r="AO1503" s="2"/>
      <c r="AP1503" s="2"/>
      <c r="AQ1503" s="3">
        <v>0</v>
      </c>
      <c r="AR1503" s="3">
        <v>0</v>
      </c>
      <c r="AS1503" s="3">
        <v>0</v>
      </c>
      <c r="AT1503" s="3">
        <v>0</v>
      </c>
      <c r="AU1503" s="3">
        <v>0</v>
      </c>
      <c r="AV1503" s="3">
        <v>0</v>
      </c>
      <c r="AW1503" s="3">
        <v>0</v>
      </c>
      <c r="AX1503" s="2"/>
      <c r="AY1503" s="2"/>
      <c r="AZ1503" s="2"/>
      <c r="BA1503" s="2"/>
      <c r="BB1503" s="2"/>
      <c r="BC1503" s="2">
        <v>0</v>
      </c>
      <c r="BD1503" s="2"/>
    </row>
    <row r="1504" spans="1:56" x14ac:dyDescent="0.3">
      <c r="A1504" s="2" t="s">
        <v>101</v>
      </c>
      <c r="B1504" s="2"/>
      <c r="C1504" s="2" t="s">
        <v>57</v>
      </c>
      <c r="D1504" s="2" t="s">
        <v>58</v>
      </c>
      <c r="E1504" s="2" t="s">
        <v>59</v>
      </c>
      <c r="F1504" s="2" t="s">
        <v>285</v>
      </c>
      <c r="G1504" s="2" t="s">
        <v>286</v>
      </c>
      <c r="H1504" s="2" t="s">
        <v>287</v>
      </c>
      <c r="I1504" s="2" t="s">
        <v>63</v>
      </c>
      <c r="J1504" s="2" t="s">
        <v>94</v>
      </c>
      <c r="K1504" s="2" t="s">
        <v>82</v>
      </c>
      <c r="L1504" s="2" t="s">
        <v>11</v>
      </c>
      <c r="M1504" s="2" t="s">
        <v>82</v>
      </c>
      <c r="N1504" s="2" t="s">
        <v>203</v>
      </c>
      <c r="O1504" s="2"/>
      <c r="P1504" s="2">
        <v>0</v>
      </c>
      <c r="Q1504" s="2" t="s">
        <v>204</v>
      </c>
      <c r="R1504" s="2"/>
      <c r="S1504" s="2"/>
      <c r="T1504" s="2"/>
      <c r="U1504" s="2"/>
      <c r="V1504" s="2"/>
      <c r="W1504" s="2"/>
      <c r="X1504" s="2"/>
      <c r="Y1504" s="2">
        <v>799.35</v>
      </c>
      <c r="Z1504" s="2">
        <v>251.85</v>
      </c>
      <c r="AA1504" s="2">
        <v>547.5</v>
      </c>
      <c r="AB1504" s="2">
        <v>0.68493150684931503</v>
      </c>
      <c r="AC1504" s="2"/>
      <c r="AD1504" s="2">
        <v>10</v>
      </c>
      <c r="AE1504" s="2"/>
      <c r="AF1504" s="2"/>
      <c r="AG1504" s="2"/>
      <c r="AH1504" s="2">
        <v>547.5</v>
      </c>
      <c r="AI1504" s="2"/>
      <c r="AJ1504" s="2"/>
      <c r="AK1504" s="2"/>
      <c r="AL1504" s="2"/>
      <c r="AM1504" s="2"/>
      <c r="AN1504" s="2"/>
      <c r="AO1504" s="2"/>
      <c r="AP1504" s="2"/>
      <c r="AQ1504" s="3">
        <v>0</v>
      </c>
      <c r="AR1504" s="3">
        <v>0</v>
      </c>
      <c r="AS1504" s="3">
        <v>0</v>
      </c>
      <c r="AT1504" s="3">
        <v>0</v>
      </c>
      <c r="AU1504" s="3">
        <v>0</v>
      </c>
      <c r="AV1504" s="3">
        <v>0</v>
      </c>
      <c r="AW1504" s="3">
        <v>0</v>
      </c>
      <c r="AX1504" s="2"/>
      <c r="AY1504" s="2"/>
      <c r="AZ1504" s="2"/>
      <c r="BA1504" s="2"/>
      <c r="BB1504" s="2"/>
      <c r="BC1504" s="2">
        <v>0</v>
      </c>
      <c r="BD1504" s="2"/>
    </row>
    <row r="1505" spans="1:56" x14ac:dyDescent="0.3">
      <c r="A1505" s="2" t="s">
        <v>102</v>
      </c>
      <c r="B1505" s="2"/>
      <c r="C1505" s="2" t="s">
        <v>57</v>
      </c>
      <c r="D1505" s="2" t="s">
        <v>58</v>
      </c>
      <c r="E1505" s="2" t="s">
        <v>59</v>
      </c>
      <c r="F1505" s="2" t="s">
        <v>285</v>
      </c>
      <c r="G1505" s="2" t="s">
        <v>286</v>
      </c>
      <c r="H1505" s="2" t="s">
        <v>287</v>
      </c>
      <c r="I1505" s="2" t="s">
        <v>63</v>
      </c>
      <c r="J1505" s="2" t="s">
        <v>94</v>
      </c>
      <c r="K1505" s="2" t="s">
        <v>84</v>
      </c>
      <c r="L1505" s="2" t="s">
        <v>11</v>
      </c>
      <c r="M1505" s="2" t="s">
        <v>82</v>
      </c>
      <c r="N1505" s="2" t="s">
        <v>203</v>
      </c>
      <c r="O1505" s="2"/>
      <c r="P1505" s="2">
        <v>0</v>
      </c>
      <c r="Q1505" s="2" t="s">
        <v>204</v>
      </c>
      <c r="R1505" s="2"/>
      <c r="S1505" s="2"/>
      <c r="T1505" s="2"/>
      <c r="U1505" s="2"/>
      <c r="V1505" s="2"/>
      <c r="W1505" s="2"/>
      <c r="X1505" s="2"/>
      <c r="Y1505" s="2">
        <v>799.35</v>
      </c>
      <c r="Z1505" s="2">
        <v>251.85</v>
      </c>
      <c r="AA1505" s="2">
        <v>547.5</v>
      </c>
      <c r="AB1505" s="2">
        <v>0.68493150684931503</v>
      </c>
      <c r="AC1505" s="2"/>
      <c r="AD1505" s="2">
        <v>10</v>
      </c>
      <c r="AE1505" s="2"/>
      <c r="AF1505" s="2"/>
      <c r="AG1505" s="2"/>
      <c r="AH1505" s="2">
        <v>547.5</v>
      </c>
      <c r="AI1505" s="2"/>
      <c r="AJ1505" s="2"/>
      <c r="AK1505" s="2"/>
      <c r="AL1505" s="2"/>
      <c r="AM1505" s="2"/>
      <c r="AN1505" s="2"/>
      <c r="AO1505" s="2"/>
      <c r="AP1505" s="2"/>
      <c r="AQ1505" s="3">
        <v>0</v>
      </c>
      <c r="AR1505" s="3">
        <v>0</v>
      </c>
      <c r="AS1505" s="3">
        <v>0</v>
      </c>
      <c r="AT1505" s="3">
        <v>0</v>
      </c>
      <c r="AU1505" s="3">
        <v>0</v>
      </c>
      <c r="AV1505" s="3">
        <v>0</v>
      </c>
      <c r="AW1505" s="3">
        <v>0</v>
      </c>
      <c r="AX1505" s="2"/>
      <c r="AY1505" s="2"/>
      <c r="AZ1505" s="2"/>
      <c r="BA1505" s="2"/>
      <c r="BB1505" s="2"/>
      <c r="BC1505" s="2">
        <v>0</v>
      </c>
      <c r="BD1505" s="2"/>
    </row>
    <row r="1506" spans="1:56" x14ac:dyDescent="0.3">
      <c r="A1506" s="2" t="s">
        <v>103</v>
      </c>
      <c r="B1506" s="2"/>
      <c r="C1506" s="2" t="s">
        <v>57</v>
      </c>
      <c r="D1506" s="2" t="s">
        <v>58</v>
      </c>
      <c r="E1506" s="2" t="s">
        <v>59</v>
      </c>
      <c r="F1506" s="2" t="s">
        <v>285</v>
      </c>
      <c r="G1506" s="2" t="s">
        <v>286</v>
      </c>
      <c r="H1506" s="2" t="s">
        <v>287</v>
      </c>
      <c r="I1506" s="2" t="s">
        <v>63</v>
      </c>
      <c r="J1506" s="2" t="s">
        <v>94</v>
      </c>
      <c r="K1506" s="2" t="s">
        <v>86</v>
      </c>
      <c r="L1506" s="2" t="s">
        <v>11</v>
      </c>
      <c r="M1506" s="2" t="s">
        <v>82</v>
      </c>
      <c r="N1506" s="2" t="s">
        <v>203</v>
      </c>
      <c r="O1506" s="2"/>
      <c r="P1506" s="2">
        <v>0</v>
      </c>
      <c r="Q1506" s="2" t="s">
        <v>204</v>
      </c>
      <c r="R1506" s="2"/>
      <c r="S1506" s="2"/>
      <c r="T1506" s="2"/>
      <c r="U1506" s="2"/>
      <c r="V1506" s="2"/>
      <c r="W1506" s="2"/>
      <c r="X1506" s="2"/>
      <c r="Y1506" s="2">
        <v>799.35</v>
      </c>
      <c r="Z1506" s="2">
        <v>251.85</v>
      </c>
      <c r="AA1506" s="2">
        <v>547.5</v>
      </c>
      <c r="AB1506" s="2">
        <v>0.68493150684931503</v>
      </c>
      <c r="AC1506" s="2"/>
      <c r="AD1506" s="2">
        <v>10</v>
      </c>
      <c r="AE1506" s="2"/>
      <c r="AF1506" s="2"/>
      <c r="AG1506" s="2"/>
      <c r="AH1506" s="2">
        <v>547.5</v>
      </c>
      <c r="AI1506" s="2"/>
      <c r="AJ1506" s="2"/>
      <c r="AK1506" s="2"/>
      <c r="AL1506" s="2"/>
      <c r="AM1506" s="2"/>
      <c r="AN1506" s="2"/>
      <c r="AO1506" s="2"/>
      <c r="AP1506" s="2"/>
      <c r="AQ1506" s="3">
        <v>0</v>
      </c>
      <c r="AR1506" s="3">
        <v>0</v>
      </c>
      <c r="AS1506" s="3">
        <v>0</v>
      </c>
      <c r="AT1506" s="3">
        <v>0</v>
      </c>
      <c r="AU1506" s="3">
        <v>0</v>
      </c>
      <c r="AV1506" s="3">
        <v>0</v>
      </c>
      <c r="AW1506" s="3">
        <v>0</v>
      </c>
      <c r="AX1506" s="2"/>
      <c r="AY1506" s="2"/>
      <c r="AZ1506" s="2"/>
      <c r="BA1506" s="2"/>
      <c r="BB1506" s="2"/>
      <c r="BC1506" s="2">
        <v>0</v>
      </c>
      <c r="BD1506" s="2"/>
    </row>
    <row r="1507" spans="1:56" x14ac:dyDescent="0.3">
      <c r="A1507" s="2" t="s">
        <v>104</v>
      </c>
      <c r="B1507" s="2"/>
      <c r="C1507" s="2" t="s">
        <v>57</v>
      </c>
      <c r="D1507" s="2" t="s">
        <v>58</v>
      </c>
      <c r="E1507" s="2" t="s">
        <v>59</v>
      </c>
      <c r="F1507" s="2" t="s">
        <v>285</v>
      </c>
      <c r="G1507" s="2" t="s">
        <v>286</v>
      </c>
      <c r="H1507" s="2" t="s">
        <v>287</v>
      </c>
      <c r="I1507" s="2" t="s">
        <v>63</v>
      </c>
      <c r="J1507" s="2" t="s">
        <v>94</v>
      </c>
      <c r="K1507" s="2" t="s">
        <v>88</v>
      </c>
      <c r="L1507" s="2" t="s">
        <v>11</v>
      </c>
      <c r="M1507" s="2" t="s">
        <v>82</v>
      </c>
      <c r="N1507" s="2" t="s">
        <v>203</v>
      </c>
      <c r="O1507" s="2"/>
      <c r="P1507" s="2">
        <v>0</v>
      </c>
      <c r="Q1507" s="2" t="s">
        <v>204</v>
      </c>
      <c r="R1507" s="2"/>
      <c r="S1507" s="2"/>
      <c r="T1507" s="2"/>
      <c r="U1507" s="2"/>
      <c r="V1507" s="2"/>
      <c r="W1507" s="2"/>
      <c r="X1507" s="2"/>
      <c r="Y1507" s="2">
        <v>799.35</v>
      </c>
      <c r="Z1507" s="2">
        <v>251.85</v>
      </c>
      <c r="AA1507" s="2">
        <v>547.5</v>
      </c>
      <c r="AB1507" s="2">
        <v>0.68493150684931503</v>
      </c>
      <c r="AC1507" s="2"/>
      <c r="AD1507" s="2">
        <v>10</v>
      </c>
      <c r="AE1507" s="2"/>
      <c r="AF1507" s="2"/>
      <c r="AG1507" s="2"/>
      <c r="AH1507" s="2">
        <v>547.5</v>
      </c>
      <c r="AI1507" s="2"/>
      <c r="AJ1507" s="2"/>
      <c r="AK1507" s="2"/>
      <c r="AL1507" s="2"/>
      <c r="AM1507" s="2"/>
      <c r="AN1507" s="2"/>
      <c r="AO1507" s="2"/>
      <c r="AP1507" s="2"/>
      <c r="AQ1507" s="3">
        <v>0</v>
      </c>
      <c r="AR1507" s="3">
        <v>0</v>
      </c>
      <c r="AS1507" s="3">
        <v>0</v>
      </c>
      <c r="AT1507" s="3">
        <v>0</v>
      </c>
      <c r="AU1507" s="3">
        <v>0</v>
      </c>
      <c r="AV1507" s="3">
        <v>0</v>
      </c>
      <c r="AW1507" s="3">
        <v>0</v>
      </c>
      <c r="AX1507" s="2"/>
      <c r="AY1507" s="2"/>
      <c r="AZ1507" s="2"/>
      <c r="BA1507" s="2"/>
      <c r="BB1507" s="2"/>
      <c r="BC1507" s="2">
        <v>0</v>
      </c>
      <c r="BD1507" s="2"/>
    </row>
    <row r="1508" spans="1:56" x14ac:dyDescent="0.3">
      <c r="A1508" s="2" t="s">
        <v>105</v>
      </c>
      <c r="B1508" s="2"/>
      <c r="C1508" s="2" t="s">
        <v>57</v>
      </c>
      <c r="D1508" s="2" t="s">
        <v>58</v>
      </c>
      <c r="E1508" s="2" t="s">
        <v>59</v>
      </c>
      <c r="F1508" s="2" t="s">
        <v>285</v>
      </c>
      <c r="G1508" s="2" t="s">
        <v>286</v>
      </c>
      <c r="H1508" s="2" t="s">
        <v>287</v>
      </c>
      <c r="I1508" s="2" t="s">
        <v>63</v>
      </c>
      <c r="J1508" s="2" t="s">
        <v>94</v>
      </c>
      <c r="K1508" s="2" t="s">
        <v>90</v>
      </c>
      <c r="L1508" s="2" t="s">
        <v>11</v>
      </c>
      <c r="M1508" s="2" t="s">
        <v>82</v>
      </c>
      <c r="N1508" s="2" t="s">
        <v>203</v>
      </c>
      <c r="O1508" s="2"/>
      <c r="P1508" s="2">
        <v>0</v>
      </c>
      <c r="Q1508" s="2" t="s">
        <v>204</v>
      </c>
      <c r="R1508" s="2"/>
      <c r="S1508" s="2"/>
      <c r="T1508" s="2"/>
      <c r="U1508" s="2"/>
      <c r="V1508" s="2"/>
      <c r="W1508" s="2"/>
      <c r="X1508" s="2"/>
      <c r="Y1508" s="2">
        <v>799.35</v>
      </c>
      <c r="Z1508" s="2">
        <v>251.85</v>
      </c>
      <c r="AA1508" s="2">
        <v>547.5</v>
      </c>
      <c r="AB1508" s="2">
        <v>0.68493150684931503</v>
      </c>
      <c r="AC1508" s="2"/>
      <c r="AD1508" s="2">
        <v>10</v>
      </c>
      <c r="AE1508" s="2"/>
      <c r="AF1508" s="2"/>
      <c r="AG1508" s="2"/>
      <c r="AH1508" s="2">
        <v>547.5</v>
      </c>
      <c r="AI1508" s="2"/>
      <c r="AJ1508" s="2"/>
      <c r="AK1508" s="2"/>
      <c r="AL1508" s="2"/>
      <c r="AM1508" s="2"/>
      <c r="AN1508" s="2"/>
      <c r="AO1508" s="2"/>
      <c r="AP1508" s="2"/>
      <c r="AQ1508" s="3">
        <v>0</v>
      </c>
      <c r="AR1508" s="3">
        <v>0</v>
      </c>
      <c r="AS1508" s="3">
        <v>0</v>
      </c>
      <c r="AT1508" s="3">
        <v>0</v>
      </c>
      <c r="AU1508" s="3">
        <v>0</v>
      </c>
      <c r="AV1508" s="3">
        <v>0</v>
      </c>
      <c r="AW1508" s="3">
        <v>0</v>
      </c>
      <c r="AX1508" s="2"/>
      <c r="AY1508" s="2"/>
      <c r="AZ1508" s="2"/>
      <c r="BA1508" s="2"/>
      <c r="BB1508" s="2"/>
      <c r="BC1508" s="2">
        <v>0</v>
      </c>
      <c r="BD1508" s="2"/>
    </row>
    <row r="1509" spans="1:56" x14ac:dyDescent="0.3">
      <c r="A1509" s="2" t="s">
        <v>106</v>
      </c>
      <c r="B1509" s="2"/>
      <c r="C1509" s="2" t="s">
        <v>57</v>
      </c>
      <c r="D1509" s="2" t="s">
        <v>58</v>
      </c>
      <c r="E1509" s="2" t="s">
        <v>59</v>
      </c>
      <c r="F1509" s="2" t="s">
        <v>285</v>
      </c>
      <c r="G1509" s="2" t="s">
        <v>286</v>
      </c>
      <c r="H1509" s="2" t="s">
        <v>287</v>
      </c>
      <c r="I1509" s="2" t="s">
        <v>63</v>
      </c>
      <c r="J1509" s="2" t="s">
        <v>94</v>
      </c>
      <c r="K1509" s="2" t="s">
        <v>92</v>
      </c>
      <c r="L1509" s="2" t="s">
        <v>11</v>
      </c>
      <c r="M1509" s="2" t="s">
        <v>82</v>
      </c>
      <c r="N1509" s="2" t="s">
        <v>203</v>
      </c>
      <c r="O1509" s="2"/>
      <c r="P1509" s="2">
        <v>0</v>
      </c>
      <c r="Q1509" s="2" t="s">
        <v>204</v>
      </c>
      <c r="R1509" s="2"/>
      <c r="S1509" s="2"/>
      <c r="T1509" s="2"/>
      <c r="U1509" s="2"/>
      <c r="V1509" s="2"/>
      <c r="W1509" s="2"/>
      <c r="X1509" s="2"/>
      <c r="Y1509" s="2">
        <v>799.35</v>
      </c>
      <c r="Z1509" s="2">
        <v>251.85</v>
      </c>
      <c r="AA1509" s="2">
        <v>547.5</v>
      </c>
      <c r="AB1509" s="2">
        <v>0.68493150684931503</v>
      </c>
      <c r="AC1509" s="2"/>
      <c r="AD1509" s="2">
        <v>10</v>
      </c>
      <c r="AE1509" s="2"/>
      <c r="AF1509" s="2"/>
      <c r="AG1509" s="2"/>
      <c r="AH1509" s="2">
        <v>547.5</v>
      </c>
      <c r="AI1509" s="2"/>
      <c r="AJ1509" s="2"/>
      <c r="AK1509" s="2"/>
      <c r="AL1509" s="2"/>
      <c r="AM1509" s="2"/>
      <c r="AN1509" s="2"/>
      <c r="AO1509" s="2"/>
      <c r="AP1509" s="2"/>
      <c r="AQ1509" s="3">
        <v>0</v>
      </c>
      <c r="AR1509" s="3">
        <v>0</v>
      </c>
      <c r="AS1509" s="3">
        <v>0</v>
      </c>
      <c r="AT1509" s="3">
        <v>0</v>
      </c>
      <c r="AU1509" s="3">
        <v>0</v>
      </c>
      <c r="AV1509" s="3">
        <v>0</v>
      </c>
      <c r="AW1509" s="3">
        <v>0</v>
      </c>
      <c r="AX1509" s="2"/>
      <c r="AY1509" s="2"/>
      <c r="AZ1509" s="2"/>
      <c r="BA1509" s="2"/>
      <c r="BB1509" s="2"/>
      <c r="BC1509" s="2">
        <v>0</v>
      </c>
      <c r="BD1509" s="2"/>
    </row>
    <row r="1510" spans="1:56" x14ac:dyDescent="0.3">
      <c r="A1510" s="2" t="s">
        <v>108</v>
      </c>
      <c r="B1510" s="2"/>
      <c r="C1510" s="2" t="s">
        <v>57</v>
      </c>
      <c r="D1510" s="2" t="s">
        <v>58</v>
      </c>
      <c r="E1510" s="2" t="s">
        <v>109</v>
      </c>
      <c r="F1510" s="2" t="s">
        <v>288</v>
      </c>
      <c r="G1510" s="2" t="s">
        <v>289</v>
      </c>
      <c r="H1510" s="2" t="s">
        <v>290</v>
      </c>
      <c r="I1510" s="2" t="s">
        <v>63</v>
      </c>
      <c r="J1510" s="2" t="s">
        <v>111</v>
      </c>
      <c r="K1510" s="2" t="s">
        <v>65</v>
      </c>
      <c r="L1510" s="2" t="s">
        <v>11</v>
      </c>
      <c r="M1510" s="2" t="s">
        <v>82</v>
      </c>
      <c r="N1510" s="2"/>
      <c r="O1510" s="2"/>
      <c r="P1510" s="2">
        <v>0</v>
      </c>
      <c r="Q1510" s="2" t="s">
        <v>204</v>
      </c>
      <c r="R1510" s="2"/>
      <c r="S1510" s="2"/>
      <c r="T1510" s="2"/>
      <c r="U1510" s="2"/>
      <c r="V1510" s="2"/>
      <c r="W1510" s="2"/>
      <c r="X1510" s="2"/>
      <c r="Y1510" s="2">
        <v>720</v>
      </c>
      <c r="Z1510" s="2">
        <v>460.8</v>
      </c>
      <c r="AA1510" s="2">
        <v>259.2</v>
      </c>
      <c r="AB1510" s="2">
        <v>0.36</v>
      </c>
      <c r="AC1510" s="2"/>
      <c r="AD1510" s="2">
        <v>5</v>
      </c>
      <c r="AE1510" s="2"/>
      <c r="AF1510" s="2"/>
      <c r="AG1510" s="2"/>
      <c r="AH1510" s="2">
        <v>259.2</v>
      </c>
      <c r="AI1510" s="2"/>
      <c r="AJ1510" s="2"/>
      <c r="AK1510" s="2"/>
      <c r="AL1510" s="2"/>
      <c r="AM1510" s="2"/>
      <c r="AN1510" s="2"/>
      <c r="AO1510" s="2"/>
      <c r="AP1510" s="2"/>
      <c r="AQ1510" s="3">
        <v>0</v>
      </c>
      <c r="AR1510" s="3">
        <v>0</v>
      </c>
      <c r="AS1510" s="3">
        <v>0</v>
      </c>
      <c r="AT1510" s="3">
        <v>0</v>
      </c>
      <c r="AU1510" s="3">
        <v>0</v>
      </c>
      <c r="AV1510" s="3">
        <v>0</v>
      </c>
      <c r="AW1510" s="3">
        <v>0</v>
      </c>
      <c r="AX1510" s="2"/>
      <c r="AY1510" s="2"/>
      <c r="AZ1510" s="2"/>
      <c r="BA1510" s="2"/>
      <c r="BB1510" s="2"/>
      <c r="BC1510" s="2">
        <v>0</v>
      </c>
      <c r="BD1510" s="2"/>
    </row>
    <row r="1511" spans="1:56" x14ac:dyDescent="0.3">
      <c r="A1511" s="2" t="s">
        <v>113</v>
      </c>
      <c r="B1511" s="2"/>
      <c r="C1511" s="2" t="s">
        <v>57</v>
      </c>
      <c r="D1511" s="2" t="s">
        <v>58</v>
      </c>
      <c r="E1511" s="2" t="s">
        <v>109</v>
      </c>
      <c r="F1511" s="2" t="s">
        <v>288</v>
      </c>
      <c r="G1511" s="2" t="s">
        <v>289</v>
      </c>
      <c r="H1511" s="2" t="s">
        <v>290</v>
      </c>
      <c r="I1511" s="2" t="s">
        <v>63</v>
      </c>
      <c r="J1511" s="2" t="s">
        <v>111</v>
      </c>
      <c r="K1511" s="2" t="s">
        <v>70</v>
      </c>
      <c r="L1511" s="2" t="s">
        <v>11</v>
      </c>
      <c r="M1511" s="2" t="s">
        <v>82</v>
      </c>
      <c r="N1511" s="2"/>
      <c r="O1511" s="2"/>
      <c r="P1511" s="2">
        <v>0</v>
      </c>
      <c r="Q1511" s="2" t="s">
        <v>204</v>
      </c>
      <c r="R1511" s="2"/>
      <c r="S1511" s="2"/>
      <c r="T1511" s="2"/>
      <c r="U1511" s="2"/>
      <c r="V1511" s="2"/>
      <c r="W1511" s="2"/>
      <c r="X1511" s="2"/>
      <c r="Y1511" s="2">
        <v>720</v>
      </c>
      <c r="Z1511" s="2">
        <v>460.8</v>
      </c>
      <c r="AA1511" s="2">
        <v>259.2</v>
      </c>
      <c r="AB1511" s="2">
        <v>0.36</v>
      </c>
      <c r="AC1511" s="2"/>
      <c r="AD1511" s="2">
        <v>5</v>
      </c>
      <c r="AE1511" s="2"/>
      <c r="AF1511" s="2"/>
      <c r="AG1511" s="2"/>
      <c r="AH1511" s="2">
        <v>259.2</v>
      </c>
      <c r="AI1511" s="2"/>
      <c r="AJ1511" s="2"/>
      <c r="AK1511" s="2"/>
      <c r="AL1511" s="2"/>
      <c r="AM1511" s="2"/>
      <c r="AN1511" s="2"/>
      <c r="AO1511" s="2"/>
      <c r="AP1511" s="2"/>
      <c r="AQ1511" s="3">
        <v>0</v>
      </c>
      <c r="AR1511" s="3">
        <v>0</v>
      </c>
      <c r="AS1511" s="3">
        <v>0</v>
      </c>
      <c r="AT1511" s="3">
        <v>0</v>
      </c>
      <c r="AU1511" s="3">
        <v>0</v>
      </c>
      <c r="AV1511" s="3">
        <v>0</v>
      </c>
      <c r="AW1511" s="3">
        <v>0</v>
      </c>
      <c r="AX1511" s="2"/>
      <c r="AY1511" s="2"/>
      <c r="AZ1511" s="2"/>
      <c r="BA1511" s="2"/>
      <c r="BB1511" s="2"/>
      <c r="BC1511" s="2">
        <v>0</v>
      </c>
      <c r="BD1511" s="2"/>
    </row>
    <row r="1512" spans="1:56" x14ac:dyDescent="0.3">
      <c r="A1512" s="2" t="s">
        <v>114</v>
      </c>
      <c r="B1512" s="2"/>
      <c r="C1512" s="2" t="s">
        <v>57</v>
      </c>
      <c r="D1512" s="2" t="s">
        <v>58</v>
      </c>
      <c r="E1512" s="2" t="s">
        <v>109</v>
      </c>
      <c r="F1512" s="2" t="s">
        <v>288</v>
      </c>
      <c r="G1512" s="2" t="s">
        <v>289</v>
      </c>
      <c r="H1512" s="2" t="s">
        <v>290</v>
      </c>
      <c r="I1512" s="2" t="s">
        <v>63</v>
      </c>
      <c r="J1512" s="2" t="s">
        <v>111</v>
      </c>
      <c r="K1512" s="2" t="s">
        <v>72</v>
      </c>
      <c r="L1512" s="2" t="s">
        <v>11</v>
      </c>
      <c r="M1512" s="2" t="s">
        <v>82</v>
      </c>
      <c r="N1512" s="2"/>
      <c r="O1512" s="2"/>
      <c r="P1512" s="2">
        <v>0</v>
      </c>
      <c r="Q1512" s="2" t="s">
        <v>204</v>
      </c>
      <c r="R1512" s="2"/>
      <c r="S1512" s="2"/>
      <c r="T1512" s="2"/>
      <c r="U1512" s="2"/>
      <c r="V1512" s="2"/>
      <c r="W1512" s="2"/>
      <c r="X1512" s="2"/>
      <c r="Y1512" s="2">
        <v>720</v>
      </c>
      <c r="Z1512" s="2">
        <v>460.8</v>
      </c>
      <c r="AA1512" s="2">
        <v>259.2</v>
      </c>
      <c r="AB1512" s="2">
        <v>0.36</v>
      </c>
      <c r="AC1512" s="2"/>
      <c r="AD1512" s="2">
        <v>5</v>
      </c>
      <c r="AE1512" s="2"/>
      <c r="AF1512" s="2"/>
      <c r="AG1512" s="2"/>
      <c r="AH1512" s="2">
        <v>259.2</v>
      </c>
      <c r="AI1512" s="2"/>
      <c r="AJ1512" s="2"/>
      <c r="AK1512" s="2"/>
      <c r="AL1512" s="2"/>
      <c r="AM1512" s="2"/>
      <c r="AN1512" s="2"/>
      <c r="AO1512" s="2"/>
      <c r="AP1512" s="2"/>
      <c r="AQ1512" s="3">
        <v>0</v>
      </c>
      <c r="AR1512" s="3">
        <v>0</v>
      </c>
      <c r="AS1512" s="3">
        <v>0</v>
      </c>
      <c r="AT1512" s="3">
        <v>0</v>
      </c>
      <c r="AU1512" s="3">
        <v>0</v>
      </c>
      <c r="AV1512" s="3">
        <v>0</v>
      </c>
      <c r="AW1512" s="3">
        <v>0</v>
      </c>
      <c r="AX1512" s="2"/>
      <c r="AY1512" s="2"/>
      <c r="AZ1512" s="2"/>
      <c r="BA1512" s="2"/>
      <c r="BB1512" s="2"/>
      <c r="BC1512" s="2">
        <v>0</v>
      </c>
      <c r="BD1512" s="2"/>
    </row>
    <row r="1513" spans="1:56" x14ac:dyDescent="0.3">
      <c r="A1513" s="2" t="s">
        <v>115</v>
      </c>
      <c r="B1513" s="2"/>
      <c r="C1513" s="2" t="s">
        <v>57</v>
      </c>
      <c r="D1513" s="2" t="s">
        <v>58</v>
      </c>
      <c r="E1513" s="2" t="s">
        <v>109</v>
      </c>
      <c r="F1513" s="2" t="s">
        <v>288</v>
      </c>
      <c r="G1513" s="2" t="s">
        <v>289</v>
      </c>
      <c r="H1513" s="2" t="s">
        <v>290</v>
      </c>
      <c r="I1513" s="2" t="s">
        <v>63</v>
      </c>
      <c r="J1513" s="2" t="s">
        <v>111</v>
      </c>
      <c r="K1513" s="2" t="s">
        <v>74</v>
      </c>
      <c r="L1513" s="2" t="s">
        <v>11</v>
      </c>
      <c r="M1513" s="2" t="s">
        <v>82</v>
      </c>
      <c r="N1513" s="2"/>
      <c r="O1513" s="2"/>
      <c r="P1513" s="2">
        <v>0</v>
      </c>
      <c r="Q1513" s="2" t="s">
        <v>204</v>
      </c>
      <c r="R1513" s="2"/>
      <c r="S1513" s="2"/>
      <c r="T1513" s="2"/>
      <c r="U1513" s="2"/>
      <c r="V1513" s="2"/>
      <c r="W1513" s="2"/>
      <c r="X1513" s="2"/>
      <c r="Y1513" s="2">
        <v>720</v>
      </c>
      <c r="Z1513" s="2">
        <v>460.8</v>
      </c>
      <c r="AA1513" s="2">
        <v>259.2</v>
      </c>
      <c r="AB1513" s="2">
        <v>0.36</v>
      </c>
      <c r="AC1513" s="2"/>
      <c r="AD1513" s="2">
        <v>5</v>
      </c>
      <c r="AE1513" s="2"/>
      <c r="AF1513" s="2"/>
      <c r="AG1513" s="2"/>
      <c r="AH1513" s="2">
        <v>259.2</v>
      </c>
      <c r="AI1513" s="2"/>
      <c r="AJ1513" s="2"/>
      <c r="AK1513" s="2"/>
      <c r="AL1513" s="2"/>
      <c r="AM1513" s="2"/>
      <c r="AN1513" s="2"/>
      <c r="AO1513" s="2"/>
      <c r="AP1513" s="2"/>
      <c r="AQ1513" s="3">
        <v>0</v>
      </c>
      <c r="AR1513" s="3">
        <v>0</v>
      </c>
      <c r="AS1513" s="3">
        <v>0</v>
      </c>
      <c r="AT1513" s="3">
        <v>0</v>
      </c>
      <c r="AU1513" s="3">
        <v>0</v>
      </c>
      <c r="AV1513" s="3">
        <v>0</v>
      </c>
      <c r="AW1513" s="3">
        <v>0</v>
      </c>
      <c r="AX1513" s="2"/>
      <c r="AY1513" s="2"/>
      <c r="AZ1513" s="2"/>
      <c r="BA1513" s="2"/>
      <c r="BB1513" s="2"/>
      <c r="BC1513" s="2">
        <v>0</v>
      </c>
      <c r="BD1513" s="2"/>
    </row>
    <row r="1514" spans="1:56" x14ac:dyDescent="0.3">
      <c r="A1514" s="2" t="s">
        <v>116</v>
      </c>
      <c r="B1514" s="2"/>
      <c r="C1514" s="2" t="s">
        <v>57</v>
      </c>
      <c r="D1514" s="2" t="s">
        <v>58</v>
      </c>
      <c r="E1514" s="2" t="s">
        <v>109</v>
      </c>
      <c r="F1514" s="2" t="s">
        <v>288</v>
      </c>
      <c r="G1514" s="2" t="s">
        <v>289</v>
      </c>
      <c r="H1514" s="2" t="s">
        <v>290</v>
      </c>
      <c r="I1514" s="2" t="s">
        <v>63</v>
      </c>
      <c r="J1514" s="2" t="s">
        <v>111</v>
      </c>
      <c r="K1514" s="2" t="s">
        <v>76</v>
      </c>
      <c r="L1514" s="2" t="s">
        <v>11</v>
      </c>
      <c r="M1514" s="2" t="s">
        <v>82</v>
      </c>
      <c r="N1514" s="2"/>
      <c r="O1514" s="2"/>
      <c r="P1514" s="2">
        <v>0</v>
      </c>
      <c r="Q1514" s="2" t="s">
        <v>204</v>
      </c>
      <c r="R1514" s="2"/>
      <c r="S1514" s="2"/>
      <c r="T1514" s="2"/>
      <c r="U1514" s="2"/>
      <c r="V1514" s="2"/>
      <c r="W1514" s="2"/>
      <c r="X1514" s="2"/>
      <c r="Y1514" s="2">
        <v>720</v>
      </c>
      <c r="Z1514" s="2">
        <v>460.8</v>
      </c>
      <c r="AA1514" s="2">
        <v>259.2</v>
      </c>
      <c r="AB1514" s="2">
        <v>0.36</v>
      </c>
      <c r="AC1514" s="2"/>
      <c r="AD1514" s="2">
        <v>5</v>
      </c>
      <c r="AE1514" s="2"/>
      <c r="AF1514" s="2"/>
      <c r="AG1514" s="2"/>
      <c r="AH1514" s="2">
        <v>259.2</v>
      </c>
      <c r="AI1514" s="2"/>
      <c r="AJ1514" s="2"/>
      <c r="AK1514" s="2"/>
      <c r="AL1514" s="2"/>
      <c r="AM1514" s="2"/>
      <c r="AN1514" s="2"/>
      <c r="AO1514" s="2"/>
      <c r="AP1514" s="2"/>
      <c r="AQ1514" s="3">
        <v>0</v>
      </c>
      <c r="AR1514" s="3">
        <v>0</v>
      </c>
      <c r="AS1514" s="3">
        <v>0</v>
      </c>
      <c r="AT1514" s="3">
        <v>0</v>
      </c>
      <c r="AU1514" s="3">
        <v>0</v>
      </c>
      <c r="AV1514" s="3">
        <v>0</v>
      </c>
      <c r="AW1514" s="3">
        <v>0</v>
      </c>
      <c r="AX1514" s="2"/>
      <c r="AY1514" s="2"/>
      <c r="AZ1514" s="2"/>
      <c r="BA1514" s="2"/>
      <c r="BB1514" s="2"/>
      <c r="BC1514" s="2">
        <v>0</v>
      </c>
      <c r="BD1514" s="2"/>
    </row>
    <row r="1515" spans="1:56" x14ac:dyDescent="0.3">
      <c r="A1515" s="2" t="s">
        <v>117</v>
      </c>
      <c r="B1515" s="2"/>
      <c r="C1515" s="2" t="s">
        <v>57</v>
      </c>
      <c r="D1515" s="2" t="s">
        <v>58</v>
      </c>
      <c r="E1515" s="2" t="s">
        <v>109</v>
      </c>
      <c r="F1515" s="2" t="s">
        <v>288</v>
      </c>
      <c r="G1515" s="2" t="s">
        <v>289</v>
      </c>
      <c r="H1515" s="2" t="s">
        <v>290</v>
      </c>
      <c r="I1515" s="2" t="s">
        <v>63</v>
      </c>
      <c r="J1515" s="2" t="s">
        <v>111</v>
      </c>
      <c r="K1515" s="2" t="s">
        <v>78</v>
      </c>
      <c r="L1515" s="2" t="s">
        <v>11</v>
      </c>
      <c r="M1515" s="2" t="s">
        <v>82</v>
      </c>
      <c r="N1515" s="2"/>
      <c r="O1515" s="2"/>
      <c r="P1515" s="2">
        <v>0</v>
      </c>
      <c r="Q1515" s="2" t="s">
        <v>204</v>
      </c>
      <c r="R1515" s="2"/>
      <c r="S1515" s="2"/>
      <c r="T1515" s="2"/>
      <c r="U1515" s="2"/>
      <c r="V1515" s="2"/>
      <c r="W1515" s="2"/>
      <c r="X1515" s="2"/>
      <c r="Y1515" s="2">
        <v>720</v>
      </c>
      <c r="Z1515" s="2">
        <v>460.8</v>
      </c>
      <c r="AA1515" s="2">
        <v>259.2</v>
      </c>
      <c r="AB1515" s="2">
        <v>0.36</v>
      </c>
      <c r="AC1515" s="2"/>
      <c r="AD1515" s="2">
        <v>5</v>
      </c>
      <c r="AE1515" s="2"/>
      <c r="AF1515" s="2"/>
      <c r="AG1515" s="2"/>
      <c r="AH1515" s="2">
        <v>259.2</v>
      </c>
      <c r="AI1515" s="2"/>
      <c r="AJ1515" s="2"/>
      <c r="AK1515" s="2"/>
      <c r="AL1515" s="2"/>
      <c r="AM1515" s="2"/>
      <c r="AN1515" s="2"/>
      <c r="AO1515" s="2"/>
      <c r="AP1515" s="2"/>
      <c r="AQ1515" s="3">
        <v>0</v>
      </c>
      <c r="AR1515" s="3">
        <v>0</v>
      </c>
      <c r="AS1515" s="3">
        <v>0</v>
      </c>
      <c r="AT1515" s="3">
        <v>0</v>
      </c>
      <c r="AU1515" s="3">
        <v>0</v>
      </c>
      <c r="AV1515" s="3">
        <v>0</v>
      </c>
      <c r="AW1515" s="3">
        <v>0</v>
      </c>
      <c r="AX1515" s="2"/>
      <c r="AY1515" s="2"/>
      <c r="AZ1515" s="2"/>
      <c r="BA1515" s="2"/>
      <c r="BB1515" s="2"/>
      <c r="BC1515" s="2">
        <v>0</v>
      </c>
      <c r="BD1515" s="2"/>
    </row>
    <row r="1516" spans="1:56" x14ac:dyDescent="0.3">
      <c r="A1516" s="2" t="s">
        <v>118</v>
      </c>
      <c r="B1516" s="2"/>
      <c r="C1516" s="2" t="s">
        <v>57</v>
      </c>
      <c r="D1516" s="2" t="s">
        <v>58</v>
      </c>
      <c r="E1516" s="2" t="s">
        <v>109</v>
      </c>
      <c r="F1516" s="2" t="s">
        <v>288</v>
      </c>
      <c r="G1516" s="2" t="s">
        <v>289</v>
      </c>
      <c r="H1516" s="2" t="s">
        <v>290</v>
      </c>
      <c r="I1516" s="2" t="s">
        <v>63</v>
      </c>
      <c r="J1516" s="2" t="s">
        <v>111</v>
      </c>
      <c r="K1516" s="2" t="s">
        <v>80</v>
      </c>
      <c r="L1516" s="2" t="s">
        <v>11</v>
      </c>
      <c r="M1516" s="2" t="s">
        <v>82</v>
      </c>
      <c r="N1516" s="2"/>
      <c r="O1516" s="2"/>
      <c r="P1516" s="2">
        <v>0</v>
      </c>
      <c r="Q1516" s="2" t="s">
        <v>204</v>
      </c>
      <c r="R1516" s="2"/>
      <c r="S1516" s="2"/>
      <c r="T1516" s="2"/>
      <c r="U1516" s="2"/>
      <c r="V1516" s="2"/>
      <c r="W1516" s="2"/>
      <c r="X1516" s="2"/>
      <c r="Y1516" s="2">
        <v>720</v>
      </c>
      <c r="Z1516" s="2">
        <v>460.8</v>
      </c>
      <c r="AA1516" s="2">
        <v>259.2</v>
      </c>
      <c r="AB1516" s="2">
        <v>0.36</v>
      </c>
      <c r="AC1516" s="2"/>
      <c r="AD1516" s="2">
        <v>5</v>
      </c>
      <c r="AE1516" s="2"/>
      <c r="AF1516" s="2"/>
      <c r="AG1516" s="2"/>
      <c r="AH1516" s="2">
        <v>259.2</v>
      </c>
      <c r="AI1516" s="2"/>
      <c r="AJ1516" s="2"/>
      <c r="AK1516" s="2"/>
      <c r="AL1516" s="2"/>
      <c r="AM1516" s="2"/>
      <c r="AN1516" s="2"/>
      <c r="AO1516" s="2"/>
      <c r="AP1516" s="2"/>
      <c r="AQ1516" s="3">
        <v>0</v>
      </c>
      <c r="AR1516" s="3">
        <v>0</v>
      </c>
      <c r="AS1516" s="3">
        <v>0</v>
      </c>
      <c r="AT1516" s="3">
        <v>0</v>
      </c>
      <c r="AU1516" s="3">
        <v>0</v>
      </c>
      <c r="AV1516" s="3">
        <v>0</v>
      </c>
      <c r="AW1516" s="3">
        <v>0</v>
      </c>
      <c r="AX1516" s="2"/>
      <c r="AY1516" s="2"/>
      <c r="AZ1516" s="2"/>
      <c r="BA1516" s="2"/>
      <c r="BB1516" s="2"/>
      <c r="BC1516" s="2">
        <v>0</v>
      </c>
      <c r="BD1516" s="2"/>
    </row>
    <row r="1517" spans="1:56" x14ac:dyDescent="0.3">
      <c r="A1517" s="2" t="s">
        <v>119</v>
      </c>
      <c r="B1517" s="2"/>
      <c r="C1517" s="2" t="s">
        <v>57</v>
      </c>
      <c r="D1517" s="2" t="s">
        <v>58</v>
      </c>
      <c r="E1517" s="2" t="s">
        <v>109</v>
      </c>
      <c r="F1517" s="2" t="s">
        <v>288</v>
      </c>
      <c r="G1517" s="2" t="s">
        <v>289</v>
      </c>
      <c r="H1517" s="2" t="s">
        <v>290</v>
      </c>
      <c r="I1517" s="2" t="s">
        <v>63</v>
      </c>
      <c r="J1517" s="2" t="s">
        <v>111</v>
      </c>
      <c r="K1517" s="2" t="s">
        <v>82</v>
      </c>
      <c r="L1517" s="2" t="s">
        <v>11</v>
      </c>
      <c r="M1517" s="2" t="s">
        <v>82</v>
      </c>
      <c r="N1517" s="2"/>
      <c r="O1517" s="2"/>
      <c r="P1517" s="2">
        <v>0</v>
      </c>
      <c r="Q1517" s="2" t="s">
        <v>204</v>
      </c>
      <c r="R1517" s="2"/>
      <c r="S1517" s="2"/>
      <c r="T1517" s="2"/>
      <c r="U1517" s="2"/>
      <c r="V1517" s="2"/>
      <c r="W1517" s="2"/>
      <c r="X1517" s="2"/>
      <c r="Y1517" s="2">
        <v>720</v>
      </c>
      <c r="Z1517" s="2">
        <v>460.8</v>
      </c>
      <c r="AA1517" s="2">
        <v>259.2</v>
      </c>
      <c r="AB1517" s="2">
        <v>0.36</v>
      </c>
      <c r="AC1517" s="2"/>
      <c r="AD1517" s="2">
        <v>5</v>
      </c>
      <c r="AE1517" s="2"/>
      <c r="AF1517" s="2"/>
      <c r="AG1517" s="2"/>
      <c r="AH1517" s="2">
        <v>259.2</v>
      </c>
      <c r="AI1517" s="2"/>
      <c r="AJ1517" s="2"/>
      <c r="AK1517" s="2"/>
      <c r="AL1517" s="2"/>
      <c r="AM1517" s="2"/>
      <c r="AN1517" s="2"/>
      <c r="AO1517" s="2"/>
      <c r="AP1517" s="2"/>
      <c r="AQ1517" s="3">
        <v>0</v>
      </c>
      <c r="AR1517" s="3">
        <v>0</v>
      </c>
      <c r="AS1517" s="3">
        <v>0</v>
      </c>
      <c r="AT1517" s="3">
        <v>0</v>
      </c>
      <c r="AU1517" s="3">
        <v>0</v>
      </c>
      <c r="AV1517" s="3">
        <v>0</v>
      </c>
      <c r="AW1517" s="3">
        <v>0</v>
      </c>
      <c r="AX1517" s="2"/>
      <c r="AY1517" s="2"/>
      <c r="AZ1517" s="2"/>
      <c r="BA1517" s="2"/>
      <c r="BB1517" s="2"/>
      <c r="BC1517" s="2">
        <v>0</v>
      </c>
      <c r="BD1517" s="2"/>
    </row>
    <row r="1518" spans="1:56" x14ac:dyDescent="0.3">
      <c r="A1518" s="2" t="s">
        <v>120</v>
      </c>
      <c r="B1518" s="2"/>
      <c r="C1518" s="2" t="s">
        <v>57</v>
      </c>
      <c r="D1518" s="2" t="s">
        <v>58</v>
      </c>
      <c r="E1518" s="2" t="s">
        <v>109</v>
      </c>
      <c r="F1518" s="2" t="s">
        <v>288</v>
      </c>
      <c r="G1518" s="2" t="s">
        <v>289</v>
      </c>
      <c r="H1518" s="2" t="s">
        <v>290</v>
      </c>
      <c r="I1518" s="2" t="s">
        <v>63</v>
      </c>
      <c r="J1518" s="2" t="s">
        <v>111</v>
      </c>
      <c r="K1518" s="2" t="s">
        <v>84</v>
      </c>
      <c r="L1518" s="2" t="s">
        <v>11</v>
      </c>
      <c r="M1518" s="2" t="s">
        <v>82</v>
      </c>
      <c r="N1518" s="2"/>
      <c r="O1518" s="2"/>
      <c r="P1518" s="2">
        <v>0</v>
      </c>
      <c r="Q1518" s="2" t="s">
        <v>204</v>
      </c>
      <c r="R1518" s="2"/>
      <c r="S1518" s="2"/>
      <c r="T1518" s="2"/>
      <c r="U1518" s="2"/>
      <c r="V1518" s="2"/>
      <c r="W1518" s="2"/>
      <c r="X1518" s="2"/>
      <c r="Y1518" s="2">
        <v>720</v>
      </c>
      <c r="Z1518" s="2">
        <v>460.8</v>
      </c>
      <c r="AA1518" s="2">
        <v>259.2</v>
      </c>
      <c r="AB1518" s="2">
        <v>0.36</v>
      </c>
      <c r="AC1518" s="2"/>
      <c r="AD1518" s="2">
        <v>5</v>
      </c>
      <c r="AE1518" s="2"/>
      <c r="AF1518" s="2"/>
      <c r="AG1518" s="2"/>
      <c r="AH1518" s="2">
        <v>259.2</v>
      </c>
      <c r="AI1518" s="2"/>
      <c r="AJ1518" s="2"/>
      <c r="AK1518" s="2"/>
      <c r="AL1518" s="2"/>
      <c r="AM1518" s="2"/>
      <c r="AN1518" s="2"/>
      <c r="AO1518" s="2"/>
      <c r="AP1518" s="2"/>
      <c r="AQ1518" s="3">
        <v>0</v>
      </c>
      <c r="AR1518" s="3">
        <v>0</v>
      </c>
      <c r="AS1518" s="3">
        <v>0</v>
      </c>
      <c r="AT1518" s="3">
        <v>0</v>
      </c>
      <c r="AU1518" s="3">
        <v>0</v>
      </c>
      <c r="AV1518" s="3">
        <v>0</v>
      </c>
      <c r="AW1518" s="3">
        <v>0</v>
      </c>
      <c r="AX1518" s="2"/>
      <c r="AY1518" s="2"/>
      <c r="AZ1518" s="2"/>
      <c r="BA1518" s="2"/>
      <c r="BB1518" s="2"/>
      <c r="BC1518" s="2">
        <v>0</v>
      </c>
      <c r="BD1518" s="2"/>
    </row>
    <row r="1519" spans="1:56" x14ac:dyDescent="0.3">
      <c r="A1519" s="2" t="s">
        <v>121</v>
      </c>
      <c r="B1519" s="2"/>
      <c r="C1519" s="2" t="s">
        <v>57</v>
      </c>
      <c r="D1519" s="2" t="s">
        <v>58</v>
      </c>
      <c r="E1519" s="2" t="s">
        <v>109</v>
      </c>
      <c r="F1519" s="2" t="s">
        <v>288</v>
      </c>
      <c r="G1519" s="2" t="s">
        <v>289</v>
      </c>
      <c r="H1519" s="2" t="s">
        <v>290</v>
      </c>
      <c r="I1519" s="2" t="s">
        <v>63</v>
      </c>
      <c r="J1519" s="2" t="s">
        <v>111</v>
      </c>
      <c r="K1519" s="2" t="s">
        <v>86</v>
      </c>
      <c r="L1519" s="2" t="s">
        <v>11</v>
      </c>
      <c r="M1519" s="2" t="s">
        <v>82</v>
      </c>
      <c r="N1519" s="2"/>
      <c r="O1519" s="2"/>
      <c r="P1519" s="2">
        <v>0</v>
      </c>
      <c r="Q1519" s="2" t="s">
        <v>204</v>
      </c>
      <c r="R1519" s="2"/>
      <c r="S1519" s="2"/>
      <c r="T1519" s="2"/>
      <c r="U1519" s="2"/>
      <c r="V1519" s="2"/>
      <c r="W1519" s="2"/>
      <c r="X1519" s="2"/>
      <c r="Y1519" s="2">
        <v>720</v>
      </c>
      <c r="Z1519" s="2">
        <v>460.8</v>
      </c>
      <c r="AA1519" s="2">
        <v>259.2</v>
      </c>
      <c r="AB1519" s="2">
        <v>0.36</v>
      </c>
      <c r="AC1519" s="2"/>
      <c r="AD1519" s="2">
        <v>5</v>
      </c>
      <c r="AE1519" s="2"/>
      <c r="AF1519" s="2"/>
      <c r="AG1519" s="2"/>
      <c r="AH1519" s="2">
        <v>259.2</v>
      </c>
      <c r="AI1519" s="2"/>
      <c r="AJ1519" s="2"/>
      <c r="AK1519" s="2"/>
      <c r="AL1519" s="2"/>
      <c r="AM1519" s="2"/>
      <c r="AN1519" s="2"/>
      <c r="AO1519" s="2"/>
      <c r="AP1519" s="2"/>
      <c r="AQ1519" s="3">
        <v>0</v>
      </c>
      <c r="AR1519" s="3">
        <v>0</v>
      </c>
      <c r="AS1519" s="3">
        <v>0</v>
      </c>
      <c r="AT1519" s="3">
        <v>0</v>
      </c>
      <c r="AU1519" s="3">
        <v>0</v>
      </c>
      <c r="AV1519" s="3">
        <v>0</v>
      </c>
      <c r="AW1519" s="3">
        <v>0</v>
      </c>
      <c r="AX1519" s="2"/>
      <c r="AY1519" s="2"/>
      <c r="AZ1519" s="2"/>
      <c r="BA1519" s="2"/>
      <c r="BB1519" s="2"/>
      <c r="BC1519" s="2">
        <v>0</v>
      </c>
      <c r="BD1519" s="2"/>
    </row>
    <row r="1520" spans="1:56" x14ac:dyDescent="0.3">
      <c r="A1520" s="2" t="s">
        <v>122</v>
      </c>
      <c r="B1520" s="2"/>
      <c r="C1520" s="2" t="s">
        <v>57</v>
      </c>
      <c r="D1520" s="2" t="s">
        <v>58</v>
      </c>
      <c r="E1520" s="2" t="s">
        <v>109</v>
      </c>
      <c r="F1520" s="2" t="s">
        <v>288</v>
      </c>
      <c r="G1520" s="2" t="s">
        <v>289</v>
      </c>
      <c r="H1520" s="2" t="s">
        <v>290</v>
      </c>
      <c r="I1520" s="2" t="s">
        <v>63</v>
      </c>
      <c r="J1520" s="2" t="s">
        <v>111</v>
      </c>
      <c r="K1520" s="2" t="s">
        <v>88</v>
      </c>
      <c r="L1520" s="2" t="s">
        <v>11</v>
      </c>
      <c r="M1520" s="2" t="s">
        <v>82</v>
      </c>
      <c r="N1520" s="2"/>
      <c r="O1520" s="2"/>
      <c r="P1520" s="2">
        <v>0</v>
      </c>
      <c r="Q1520" s="2" t="s">
        <v>204</v>
      </c>
      <c r="R1520" s="2"/>
      <c r="S1520" s="2"/>
      <c r="T1520" s="2"/>
      <c r="U1520" s="2"/>
      <c r="V1520" s="2"/>
      <c r="W1520" s="2"/>
      <c r="X1520" s="2"/>
      <c r="Y1520" s="2">
        <v>720</v>
      </c>
      <c r="Z1520" s="2">
        <v>460.8</v>
      </c>
      <c r="AA1520" s="2">
        <v>259.2</v>
      </c>
      <c r="AB1520" s="2">
        <v>0.36</v>
      </c>
      <c r="AC1520" s="2"/>
      <c r="AD1520" s="2">
        <v>5</v>
      </c>
      <c r="AE1520" s="2"/>
      <c r="AF1520" s="2"/>
      <c r="AG1520" s="2"/>
      <c r="AH1520" s="2">
        <v>259.2</v>
      </c>
      <c r="AI1520" s="2"/>
      <c r="AJ1520" s="2"/>
      <c r="AK1520" s="2"/>
      <c r="AL1520" s="2"/>
      <c r="AM1520" s="2"/>
      <c r="AN1520" s="2"/>
      <c r="AO1520" s="2"/>
      <c r="AP1520" s="2"/>
      <c r="AQ1520" s="3">
        <v>0</v>
      </c>
      <c r="AR1520" s="3">
        <v>0</v>
      </c>
      <c r="AS1520" s="3">
        <v>0</v>
      </c>
      <c r="AT1520" s="3">
        <v>0</v>
      </c>
      <c r="AU1520" s="3">
        <v>0</v>
      </c>
      <c r="AV1520" s="3">
        <v>0</v>
      </c>
      <c r="AW1520" s="3">
        <v>0</v>
      </c>
      <c r="AX1520" s="2"/>
      <c r="AY1520" s="2"/>
      <c r="AZ1520" s="2"/>
      <c r="BA1520" s="2"/>
      <c r="BB1520" s="2"/>
      <c r="BC1520" s="2">
        <v>0</v>
      </c>
      <c r="BD1520" s="2"/>
    </row>
    <row r="1521" spans="1:56" x14ac:dyDescent="0.3">
      <c r="A1521" s="2" t="s">
        <v>123</v>
      </c>
      <c r="B1521" s="2"/>
      <c r="C1521" s="2" t="s">
        <v>57</v>
      </c>
      <c r="D1521" s="2" t="s">
        <v>58</v>
      </c>
      <c r="E1521" s="2" t="s">
        <v>109</v>
      </c>
      <c r="F1521" s="2" t="s">
        <v>288</v>
      </c>
      <c r="G1521" s="2" t="s">
        <v>289</v>
      </c>
      <c r="H1521" s="2" t="s">
        <v>290</v>
      </c>
      <c r="I1521" s="2" t="s">
        <v>63</v>
      </c>
      <c r="J1521" s="2" t="s">
        <v>111</v>
      </c>
      <c r="K1521" s="2" t="s">
        <v>90</v>
      </c>
      <c r="L1521" s="2" t="s">
        <v>11</v>
      </c>
      <c r="M1521" s="2" t="s">
        <v>82</v>
      </c>
      <c r="N1521" s="2"/>
      <c r="O1521" s="2"/>
      <c r="P1521" s="2">
        <v>0</v>
      </c>
      <c r="Q1521" s="2" t="s">
        <v>204</v>
      </c>
      <c r="R1521" s="2"/>
      <c r="S1521" s="2"/>
      <c r="T1521" s="2"/>
      <c r="U1521" s="2"/>
      <c r="V1521" s="2"/>
      <c r="W1521" s="2"/>
      <c r="X1521" s="2"/>
      <c r="Y1521" s="2">
        <v>720</v>
      </c>
      <c r="Z1521" s="2">
        <v>460.8</v>
      </c>
      <c r="AA1521" s="2">
        <v>259.2</v>
      </c>
      <c r="AB1521" s="2">
        <v>0.36</v>
      </c>
      <c r="AC1521" s="2"/>
      <c r="AD1521" s="2">
        <v>5</v>
      </c>
      <c r="AE1521" s="2"/>
      <c r="AF1521" s="2"/>
      <c r="AG1521" s="2"/>
      <c r="AH1521" s="2">
        <v>259.2</v>
      </c>
      <c r="AI1521" s="2"/>
      <c r="AJ1521" s="2"/>
      <c r="AK1521" s="2"/>
      <c r="AL1521" s="2"/>
      <c r="AM1521" s="2"/>
      <c r="AN1521" s="2"/>
      <c r="AO1521" s="2"/>
      <c r="AP1521" s="2"/>
      <c r="AQ1521" s="3">
        <v>0</v>
      </c>
      <c r="AR1521" s="3">
        <v>0</v>
      </c>
      <c r="AS1521" s="3">
        <v>0</v>
      </c>
      <c r="AT1521" s="3">
        <v>0</v>
      </c>
      <c r="AU1521" s="3">
        <v>0</v>
      </c>
      <c r="AV1521" s="3">
        <v>0</v>
      </c>
      <c r="AW1521" s="3">
        <v>0</v>
      </c>
      <c r="AX1521" s="2"/>
      <c r="AY1521" s="2"/>
      <c r="AZ1521" s="2"/>
      <c r="BA1521" s="2"/>
      <c r="BB1521" s="2"/>
      <c r="BC1521" s="2">
        <v>0</v>
      </c>
      <c r="BD1521" s="2"/>
    </row>
    <row r="1522" spans="1:56" x14ac:dyDescent="0.3">
      <c r="A1522" s="2" t="s">
        <v>124</v>
      </c>
      <c r="B1522" s="2"/>
      <c r="C1522" s="2" t="s">
        <v>57</v>
      </c>
      <c r="D1522" s="2" t="s">
        <v>58</v>
      </c>
      <c r="E1522" s="2" t="s">
        <v>109</v>
      </c>
      <c r="F1522" s="2" t="s">
        <v>288</v>
      </c>
      <c r="G1522" s="2" t="s">
        <v>289</v>
      </c>
      <c r="H1522" s="2" t="s">
        <v>290</v>
      </c>
      <c r="I1522" s="2" t="s">
        <v>63</v>
      </c>
      <c r="J1522" s="2" t="s">
        <v>111</v>
      </c>
      <c r="K1522" s="2" t="s">
        <v>92</v>
      </c>
      <c r="L1522" s="2" t="s">
        <v>11</v>
      </c>
      <c r="M1522" s="2" t="s">
        <v>82</v>
      </c>
      <c r="N1522" s="2"/>
      <c r="O1522" s="2"/>
      <c r="P1522" s="2">
        <v>0</v>
      </c>
      <c r="Q1522" s="2" t="s">
        <v>204</v>
      </c>
      <c r="R1522" s="2"/>
      <c r="S1522" s="2"/>
      <c r="T1522" s="2"/>
      <c r="U1522" s="2"/>
      <c r="V1522" s="2"/>
      <c r="W1522" s="2"/>
      <c r="X1522" s="2"/>
      <c r="Y1522" s="2">
        <v>720</v>
      </c>
      <c r="Z1522" s="2">
        <v>460.8</v>
      </c>
      <c r="AA1522" s="2">
        <v>259.2</v>
      </c>
      <c r="AB1522" s="2">
        <v>0.36</v>
      </c>
      <c r="AC1522" s="2"/>
      <c r="AD1522" s="2">
        <v>5</v>
      </c>
      <c r="AE1522" s="2"/>
      <c r="AF1522" s="2"/>
      <c r="AG1522" s="2"/>
      <c r="AH1522" s="2">
        <v>259.2</v>
      </c>
      <c r="AI1522" s="2"/>
      <c r="AJ1522" s="2"/>
      <c r="AK1522" s="2"/>
      <c r="AL1522" s="2"/>
      <c r="AM1522" s="2"/>
      <c r="AN1522" s="2"/>
      <c r="AO1522" s="2"/>
      <c r="AP1522" s="2"/>
      <c r="AQ1522" s="3">
        <v>0</v>
      </c>
      <c r="AR1522" s="3">
        <v>0</v>
      </c>
      <c r="AS1522" s="3">
        <v>0</v>
      </c>
      <c r="AT1522" s="3">
        <v>0</v>
      </c>
      <c r="AU1522" s="3">
        <v>0</v>
      </c>
      <c r="AV1522" s="3">
        <v>0</v>
      </c>
      <c r="AW1522" s="3">
        <v>0</v>
      </c>
      <c r="AX1522" s="2"/>
      <c r="AY1522" s="2"/>
      <c r="AZ1522" s="2"/>
      <c r="BA1522" s="2"/>
      <c r="BB1522" s="2"/>
      <c r="BC1522" s="2">
        <v>0</v>
      </c>
      <c r="BD1522" s="2"/>
    </row>
    <row r="1523" spans="1:56" x14ac:dyDescent="0.3">
      <c r="A1523" s="2" t="s">
        <v>93</v>
      </c>
      <c r="B1523" s="2"/>
      <c r="C1523" s="2" t="s">
        <v>57</v>
      </c>
      <c r="D1523" s="2" t="s">
        <v>58</v>
      </c>
      <c r="E1523" s="2" t="s">
        <v>109</v>
      </c>
      <c r="F1523" s="2" t="s">
        <v>288</v>
      </c>
      <c r="G1523" s="2" t="s">
        <v>289</v>
      </c>
      <c r="H1523" s="2" t="s">
        <v>290</v>
      </c>
      <c r="I1523" s="2" t="s">
        <v>63</v>
      </c>
      <c r="J1523" s="2" t="s">
        <v>94</v>
      </c>
      <c r="K1523" s="2" t="s">
        <v>65</v>
      </c>
      <c r="L1523" s="2" t="s">
        <v>11</v>
      </c>
      <c r="M1523" s="2" t="s">
        <v>82</v>
      </c>
      <c r="N1523" s="2"/>
      <c r="O1523" s="2"/>
      <c r="P1523" s="2">
        <v>0</v>
      </c>
      <c r="Q1523" s="2" t="s">
        <v>204</v>
      </c>
      <c r="R1523" s="2"/>
      <c r="S1523" s="2"/>
      <c r="T1523" s="2"/>
      <c r="U1523" s="2"/>
      <c r="V1523" s="2"/>
      <c r="W1523" s="2"/>
      <c r="X1523" s="2"/>
      <c r="Y1523" s="2">
        <v>720</v>
      </c>
      <c r="Z1523" s="2">
        <v>460.8</v>
      </c>
      <c r="AA1523" s="2">
        <v>259.2</v>
      </c>
      <c r="AB1523" s="2">
        <v>0.36</v>
      </c>
      <c r="AC1523" s="2"/>
      <c r="AD1523" s="2">
        <v>5</v>
      </c>
      <c r="AE1523" s="2"/>
      <c r="AF1523" s="2"/>
      <c r="AG1523" s="2"/>
      <c r="AH1523" s="2">
        <v>259.2</v>
      </c>
      <c r="AI1523" s="2"/>
      <c r="AJ1523" s="2"/>
      <c r="AK1523" s="2"/>
      <c r="AL1523" s="2"/>
      <c r="AM1523" s="2"/>
      <c r="AN1523" s="2"/>
      <c r="AO1523" s="2"/>
      <c r="AP1523" s="2"/>
      <c r="AQ1523" s="3">
        <v>0</v>
      </c>
      <c r="AR1523" s="3">
        <v>0</v>
      </c>
      <c r="AS1523" s="3">
        <v>0</v>
      </c>
      <c r="AT1523" s="3">
        <v>0</v>
      </c>
      <c r="AU1523" s="3">
        <v>0</v>
      </c>
      <c r="AV1523" s="3">
        <v>0</v>
      </c>
      <c r="AW1523" s="3">
        <v>0</v>
      </c>
      <c r="AX1523" s="2"/>
      <c r="AY1523" s="2"/>
      <c r="AZ1523" s="2"/>
      <c r="BA1523" s="2"/>
      <c r="BB1523" s="2"/>
      <c r="BC1523" s="2">
        <v>0</v>
      </c>
      <c r="BD1523" s="2"/>
    </row>
    <row r="1524" spans="1:56" x14ac:dyDescent="0.3">
      <c r="A1524" s="2" t="s">
        <v>95</v>
      </c>
      <c r="B1524" s="2"/>
      <c r="C1524" s="2" t="s">
        <v>57</v>
      </c>
      <c r="D1524" s="2" t="s">
        <v>58</v>
      </c>
      <c r="E1524" s="2" t="s">
        <v>109</v>
      </c>
      <c r="F1524" s="2" t="s">
        <v>288</v>
      </c>
      <c r="G1524" s="2" t="s">
        <v>289</v>
      </c>
      <c r="H1524" s="2" t="s">
        <v>290</v>
      </c>
      <c r="I1524" s="2" t="s">
        <v>63</v>
      </c>
      <c r="J1524" s="2" t="s">
        <v>94</v>
      </c>
      <c r="K1524" s="2" t="s">
        <v>70</v>
      </c>
      <c r="L1524" s="2" t="s">
        <v>11</v>
      </c>
      <c r="M1524" s="2" t="s">
        <v>82</v>
      </c>
      <c r="N1524" s="2"/>
      <c r="O1524" s="2"/>
      <c r="P1524" s="2">
        <v>0</v>
      </c>
      <c r="Q1524" s="2" t="s">
        <v>204</v>
      </c>
      <c r="R1524" s="2"/>
      <c r="S1524" s="2"/>
      <c r="T1524" s="2"/>
      <c r="U1524" s="2"/>
      <c r="V1524" s="2"/>
      <c r="W1524" s="2"/>
      <c r="X1524" s="2"/>
      <c r="Y1524" s="2">
        <v>720</v>
      </c>
      <c r="Z1524" s="2">
        <v>460.8</v>
      </c>
      <c r="AA1524" s="2">
        <v>259.2</v>
      </c>
      <c r="AB1524" s="2">
        <v>0.36</v>
      </c>
      <c r="AC1524" s="2"/>
      <c r="AD1524" s="2">
        <v>5</v>
      </c>
      <c r="AE1524" s="2"/>
      <c r="AF1524" s="2"/>
      <c r="AG1524" s="2"/>
      <c r="AH1524" s="2">
        <v>259.2</v>
      </c>
      <c r="AI1524" s="2"/>
      <c r="AJ1524" s="2"/>
      <c r="AK1524" s="2"/>
      <c r="AL1524" s="2"/>
      <c r="AM1524" s="2"/>
      <c r="AN1524" s="2"/>
      <c r="AO1524" s="2"/>
      <c r="AP1524" s="2"/>
      <c r="AQ1524" s="3">
        <v>0</v>
      </c>
      <c r="AR1524" s="3">
        <v>0</v>
      </c>
      <c r="AS1524" s="3">
        <v>0</v>
      </c>
      <c r="AT1524" s="3">
        <v>0</v>
      </c>
      <c r="AU1524" s="3">
        <v>0</v>
      </c>
      <c r="AV1524" s="3">
        <v>0</v>
      </c>
      <c r="AW1524" s="3">
        <v>0</v>
      </c>
      <c r="AX1524" s="2"/>
      <c r="AY1524" s="2"/>
      <c r="AZ1524" s="2"/>
      <c r="BA1524" s="2"/>
      <c r="BB1524" s="2"/>
      <c r="BC1524" s="2">
        <v>0</v>
      </c>
      <c r="BD1524" s="2"/>
    </row>
    <row r="1525" spans="1:56" x14ac:dyDescent="0.3">
      <c r="A1525" s="2" t="s">
        <v>96</v>
      </c>
      <c r="B1525" s="2"/>
      <c r="C1525" s="2" t="s">
        <v>57</v>
      </c>
      <c r="D1525" s="2" t="s">
        <v>58</v>
      </c>
      <c r="E1525" s="2" t="s">
        <v>109</v>
      </c>
      <c r="F1525" s="2" t="s">
        <v>288</v>
      </c>
      <c r="G1525" s="2" t="s">
        <v>289</v>
      </c>
      <c r="H1525" s="2" t="s">
        <v>290</v>
      </c>
      <c r="I1525" s="2" t="s">
        <v>63</v>
      </c>
      <c r="J1525" s="2" t="s">
        <v>94</v>
      </c>
      <c r="K1525" s="2" t="s">
        <v>72</v>
      </c>
      <c r="L1525" s="2" t="s">
        <v>11</v>
      </c>
      <c r="M1525" s="2" t="s">
        <v>82</v>
      </c>
      <c r="N1525" s="2"/>
      <c r="O1525" s="2"/>
      <c r="P1525" s="2">
        <v>0</v>
      </c>
      <c r="Q1525" s="2" t="s">
        <v>204</v>
      </c>
      <c r="R1525" s="2"/>
      <c r="S1525" s="2"/>
      <c r="T1525" s="2"/>
      <c r="U1525" s="2"/>
      <c r="V1525" s="2"/>
      <c r="W1525" s="2"/>
      <c r="X1525" s="2"/>
      <c r="Y1525" s="2">
        <v>720</v>
      </c>
      <c r="Z1525" s="2">
        <v>460.8</v>
      </c>
      <c r="AA1525" s="2">
        <v>259.2</v>
      </c>
      <c r="AB1525" s="2">
        <v>0.36</v>
      </c>
      <c r="AC1525" s="2"/>
      <c r="AD1525" s="2">
        <v>5</v>
      </c>
      <c r="AE1525" s="2"/>
      <c r="AF1525" s="2"/>
      <c r="AG1525" s="2"/>
      <c r="AH1525" s="2">
        <v>259.2</v>
      </c>
      <c r="AI1525" s="2"/>
      <c r="AJ1525" s="2"/>
      <c r="AK1525" s="2"/>
      <c r="AL1525" s="2"/>
      <c r="AM1525" s="2"/>
      <c r="AN1525" s="2"/>
      <c r="AO1525" s="2"/>
      <c r="AP1525" s="2"/>
      <c r="AQ1525" s="3">
        <v>0</v>
      </c>
      <c r="AR1525" s="3">
        <v>0</v>
      </c>
      <c r="AS1525" s="3">
        <v>0</v>
      </c>
      <c r="AT1525" s="3">
        <v>0</v>
      </c>
      <c r="AU1525" s="3">
        <v>0</v>
      </c>
      <c r="AV1525" s="3">
        <v>0</v>
      </c>
      <c r="AW1525" s="3">
        <v>0</v>
      </c>
      <c r="AX1525" s="2"/>
      <c r="AY1525" s="2"/>
      <c r="AZ1525" s="2"/>
      <c r="BA1525" s="2"/>
      <c r="BB1525" s="2"/>
      <c r="BC1525" s="2">
        <v>0</v>
      </c>
      <c r="BD1525" s="2"/>
    </row>
    <row r="1526" spans="1:56" x14ac:dyDescent="0.3">
      <c r="A1526" s="2" t="s">
        <v>97</v>
      </c>
      <c r="B1526" s="2"/>
      <c r="C1526" s="2" t="s">
        <v>57</v>
      </c>
      <c r="D1526" s="2" t="s">
        <v>58</v>
      </c>
      <c r="E1526" s="2" t="s">
        <v>109</v>
      </c>
      <c r="F1526" s="2" t="s">
        <v>288</v>
      </c>
      <c r="G1526" s="2" t="s">
        <v>289</v>
      </c>
      <c r="H1526" s="2" t="s">
        <v>290</v>
      </c>
      <c r="I1526" s="2" t="s">
        <v>63</v>
      </c>
      <c r="J1526" s="2" t="s">
        <v>94</v>
      </c>
      <c r="K1526" s="2" t="s">
        <v>74</v>
      </c>
      <c r="L1526" s="2" t="s">
        <v>11</v>
      </c>
      <c r="M1526" s="2" t="s">
        <v>82</v>
      </c>
      <c r="N1526" s="2"/>
      <c r="O1526" s="2"/>
      <c r="P1526" s="2">
        <v>0</v>
      </c>
      <c r="Q1526" s="2" t="s">
        <v>204</v>
      </c>
      <c r="R1526" s="2"/>
      <c r="S1526" s="2"/>
      <c r="T1526" s="2"/>
      <c r="U1526" s="2"/>
      <c r="V1526" s="2"/>
      <c r="W1526" s="2"/>
      <c r="X1526" s="2"/>
      <c r="Y1526" s="2">
        <v>720</v>
      </c>
      <c r="Z1526" s="2">
        <v>460.8</v>
      </c>
      <c r="AA1526" s="2">
        <v>259.2</v>
      </c>
      <c r="AB1526" s="2">
        <v>0.36</v>
      </c>
      <c r="AC1526" s="2"/>
      <c r="AD1526" s="2">
        <v>5</v>
      </c>
      <c r="AE1526" s="2"/>
      <c r="AF1526" s="2"/>
      <c r="AG1526" s="2"/>
      <c r="AH1526" s="2">
        <v>259.2</v>
      </c>
      <c r="AI1526" s="2"/>
      <c r="AJ1526" s="2"/>
      <c r="AK1526" s="2"/>
      <c r="AL1526" s="2"/>
      <c r="AM1526" s="2"/>
      <c r="AN1526" s="2"/>
      <c r="AO1526" s="2"/>
      <c r="AP1526" s="2"/>
      <c r="AQ1526" s="3">
        <v>0</v>
      </c>
      <c r="AR1526" s="3">
        <v>0</v>
      </c>
      <c r="AS1526" s="3">
        <v>0</v>
      </c>
      <c r="AT1526" s="3">
        <v>0</v>
      </c>
      <c r="AU1526" s="3">
        <v>0</v>
      </c>
      <c r="AV1526" s="3">
        <v>0</v>
      </c>
      <c r="AW1526" s="3">
        <v>0</v>
      </c>
      <c r="AX1526" s="2"/>
      <c r="AY1526" s="2"/>
      <c r="AZ1526" s="2"/>
      <c r="BA1526" s="2"/>
      <c r="BB1526" s="2"/>
      <c r="BC1526" s="2">
        <v>0</v>
      </c>
      <c r="BD1526" s="2"/>
    </row>
    <row r="1527" spans="1:56" x14ac:dyDescent="0.3">
      <c r="A1527" s="2" t="s">
        <v>98</v>
      </c>
      <c r="B1527" s="2"/>
      <c r="C1527" s="2" t="s">
        <v>57</v>
      </c>
      <c r="D1527" s="2" t="s">
        <v>58</v>
      </c>
      <c r="E1527" s="2" t="s">
        <v>109</v>
      </c>
      <c r="F1527" s="2" t="s">
        <v>288</v>
      </c>
      <c r="G1527" s="2" t="s">
        <v>289</v>
      </c>
      <c r="H1527" s="2" t="s">
        <v>290</v>
      </c>
      <c r="I1527" s="2" t="s">
        <v>63</v>
      </c>
      <c r="J1527" s="2" t="s">
        <v>94</v>
      </c>
      <c r="K1527" s="2" t="s">
        <v>76</v>
      </c>
      <c r="L1527" s="2" t="s">
        <v>11</v>
      </c>
      <c r="M1527" s="2" t="s">
        <v>82</v>
      </c>
      <c r="N1527" s="2"/>
      <c r="O1527" s="2"/>
      <c r="P1527" s="2">
        <v>0</v>
      </c>
      <c r="Q1527" s="2" t="s">
        <v>204</v>
      </c>
      <c r="R1527" s="2"/>
      <c r="S1527" s="2"/>
      <c r="T1527" s="2"/>
      <c r="U1527" s="2"/>
      <c r="V1527" s="2"/>
      <c r="W1527" s="2"/>
      <c r="X1527" s="2"/>
      <c r="Y1527" s="2">
        <v>720</v>
      </c>
      <c r="Z1527" s="2">
        <v>460.8</v>
      </c>
      <c r="AA1527" s="2">
        <v>259.2</v>
      </c>
      <c r="AB1527" s="2">
        <v>0.36</v>
      </c>
      <c r="AC1527" s="2"/>
      <c r="AD1527" s="2">
        <v>5</v>
      </c>
      <c r="AE1527" s="2"/>
      <c r="AF1527" s="2"/>
      <c r="AG1527" s="2"/>
      <c r="AH1527" s="2">
        <v>259.2</v>
      </c>
      <c r="AI1527" s="2"/>
      <c r="AJ1527" s="2"/>
      <c r="AK1527" s="2"/>
      <c r="AL1527" s="2"/>
      <c r="AM1527" s="2"/>
      <c r="AN1527" s="2"/>
      <c r="AO1527" s="2"/>
      <c r="AP1527" s="2"/>
      <c r="AQ1527" s="3">
        <v>0</v>
      </c>
      <c r="AR1527" s="3">
        <v>0</v>
      </c>
      <c r="AS1527" s="3">
        <v>0</v>
      </c>
      <c r="AT1527" s="3">
        <v>0</v>
      </c>
      <c r="AU1527" s="3">
        <v>0</v>
      </c>
      <c r="AV1527" s="3">
        <v>0</v>
      </c>
      <c r="AW1527" s="3">
        <v>0</v>
      </c>
      <c r="AX1527" s="2"/>
      <c r="AY1527" s="2"/>
      <c r="AZ1527" s="2"/>
      <c r="BA1527" s="2"/>
      <c r="BB1527" s="2"/>
      <c r="BC1527" s="2">
        <v>0</v>
      </c>
      <c r="BD1527" s="2"/>
    </row>
    <row r="1528" spans="1:56" x14ac:dyDescent="0.3">
      <c r="A1528" s="2" t="s">
        <v>99</v>
      </c>
      <c r="B1528" s="2"/>
      <c r="C1528" s="2" t="s">
        <v>57</v>
      </c>
      <c r="D1528" s="2" t="s">
        <v>58</v>
      </c>
      <c r="E1528" s="2" t="s">
        <v>109</v>
      </c>
      <c r="F1528" s="2" t="s">
        <v>288</v>
      </c>
      <c r="G1528" s="2" t="s">
        <v>289</v>
      </c>
      <c r="H1528" s="2" t="s">
        <v>290</v>
      </c>
      <c r="I1528" s="2" t="s">
        <v>63</v>
      </c>
      <c r="J1528" s="2" t="s">
        <v>94</v>
      </c>
      <c r="K1528" s="2" t="s">
        <v>78</v>
      </c>
      <c r="L1528" s="2" t="s">
        <v>11</v>
      </c>
      <c r="M1528" s="2" t="s">
        <v>82</v>
      </c>
      <c r="N1528" s="2"/>
      <c r="O1528" s="2"/>
      <c r="P1528" s="2">
        <v>0</v>
      </c>
      <c r="Q1528" s="2" t="s">
        <v>204</v>
      </c>
      <c r="R1528" s="2"/>
      <c r="S1528" s="2"/>
      <c r="T1528" s="2"/>
      <c r="U1528" s="2"/>
      <c r="V1528" s="2"/>
      <c r="W1528" s="2"/>
      <c r="X1528" s="2"/>
      <c r="Y1528" s="2">
        <v>720</v>
      </c>
      <c r="Z1528" s="2">
        <v>460.8</v>
      </c>
      <c r="AA1528" s="2">
        <v>259.2</v>
      </c>
      <c r="AB1528" s="2">
        <v>0.36</v>
      </c>
      <c r="AC1528" s="2"/>
      <c r="AD1528" s="2">
        <v>5</v>
      </c>
      <c r="AE1528" s="2"/>
      <c r="AF1528" s="2"/>
      <c r="AG1528" s="2"/>
      <c r="AH1528" s="2">
        <v>259.2</v>
      </c>
      <c r="AI1528" s="2"/>
      <c r="AJ1528" s="2"/>
      <c r="AK1528" s="2"/>
      <c r="AL1528" s="2"/>
      <c r="AM1528" s="2"/>
      <c r="AN1528" s="2"/>
      <c r="AO1528" s="2"/>
      <c r="AP1528" s="2"/>
      <c r="AQ1528" s="3">
        <v>0</v>
      </c>
      <c r="AR1528" s="3">
        <v>0</v>
      </c>
      <c r="AS1528" s="3">
        <v>0</v>
      </c>
      <c r="AT1528" s="3">
        <v>0</v>
      </c>
      <c r="AU1528" s="3">
        <v>0</v>
      </c>
      <c r="AV1528" s="3">
        <v>0</v>
      </c>
      <c r="AW1528" s="3">
        <v>0</v>
      </c>
      <c r="AX1528" s="2"/>
      <c r="AY1528" s="2"/>
      <c r="AZ1528" s="2"/>
      <c r="BA1528" s="2"/>
      <c r="BB1528" s="2"/>
      <c r="BC1528" s="2">
        <v>0</v>
      </c>
      <c r="BD1528" s="2"/>
    </row>
    <row r="1529" spans="1:56" x14ac:dyDescent="0.3">
      <c r="A1529" s="2" t="s">
        <v>100</v>
      </c>
      <c r="B1529" s="2"/>
      <c r="C1529" s="2" t="s">
        <v>57</v>
      </c>
      <c r="D1529" s="2" t="s">
        <v>58</v>
      </c>
      <c r="E1529" s="2" t="s">
        <v>109</v>
      </c>
      <c r="F1529" s="2" t="s">
        <v>288</v>
      </c>
      <c r="G1529" s="2" t="s">
        <v>289</v>
      </c>
      <c r="H1529" s="2" t="s">
        <v>290</v>
      </c>
      <c r="I1529" s="2" t="s">
        <v>63</v>
      </c>
      <c r="J1529" s="2" t="s">
        <v>94</v>
      </c>
      <c r="K1529" s="2" t="s">
        <v>80</v>
      </c>
      <c r="L1529" s="2" t="s">
        <v>11</v>
      </c>
      <c r="M1529" s="2" t="s">
        <v>82</v>
      </c>
      <c r="N1529" s="2"/>
      <c r="O1529" s="2"/>
      <c r="P1529" s="2">
        <v>0</v>
      </c>
      <c r="Q1529" s="2" t="s">
        <v>204</v>
      </c>
      <c r="R1529" s="2"/>
      <c r="S1529" s="2"/>
      <c r="T1529" s="2"/>
      <c r="U1529" s="2"/>
      <c r="V1529" s="2"/>
      <c r="W1529" s="2"/>
      <c r="X1529" s="2"/>
      <c r="Y1529" s="2">
        <v>720</v>
      </c>
      <c r="Z1529" s="2">
        <v>460.8</v>
      </c>
      <c r="AA1529" s="2">
        <v>259.2</v>
      </c>
      <c r="AB1529" s="2">
        <v>0.36</v>
      </c>
      <c r="AC1529" s="2"/>
      <c r="AD1529" s="2">
        <v>5</v>
      </c>
      <c r="AE1529" s="2"/>
      <c r="AF1529" s="2"/>
      <c r="AG1529" s="2"/>
      <c r="AH1529" s="2">
        <v>259.2</v>
      </c>
      <c r="AI1529" s="2"/>
      <c r="AJ1529" s="2"/>
      <c r="AK1529" s="2"/>
      <c r="AL1529" s="2"/>
      <c r="AM1529" s="2"/>
      <c r="AN1529" s="2"/>
      <c r="AO1529" s="2"/>
      <c r="AP1529" s="2"/>
      <c r="AQ1529" s="3">
        <v>0</v>
      </c>
      <c r="AR1529" s="3">
        <v>0</v>
      </c>
      <c r="AS1529" s="3">
        <v>0</v>
      </c>
      <c r="AT1529" s="3">
        <v>0</v>
      </c>
      <c r="AU1529" s="3">
        <v>0</v>
      </c>
      <c r="AV1529" s="3">
        <v>0</v>
      </c>
      <c r="AW1529" s="3">
        <v>0</v>
      </c>
      <c r="AX1529" s="2"/>
      <c r="AY1529" s="2"/>
      <c r="AZ1529" s="2"/>
      <c r="BA1529" s="2"/>
      <c r="BB1529" s="2"/>
      <c r="BC1529" s="2">
        <v>0</v>
      </c>
      <c r="BD1529" s="2"/>
    </row>
    <row r="1530" spans="1:56" x14ac:dyDescent="0.3">
      <c r="A1530" s="2" t="s">
        <v>101</v>
      </c>
      <c r="B1530" s="2"/>
      <c r="C1530" s="2" t="s">
        <v>57</v>
      </c>
      <c r="D1530" s="2" t="s">
        <v>58</v>
      </c>
      <c r="E1530" s="2" t="s">
        <v>109</v>
      </c>
      <c r="F1530" s="2" t="s">
        <v>288</v>
      </c>
      <c r="G1530" s="2" t="s">
        <v>289</v>
      </c>
      <c r="H1530" s="2" t="s">
        <v>290</v>
      </c>
      <c r="I1530" s="2" t="s">
        <v>63</v>
      </c>
      <c r="J1530" s="2" t="s">
        <v>94</v>
      </c>
      <c r="K1530" s="2" t="s">
        <v>82</v>
      </c>
      <c r="L1530" s="2" t="s">
        <v>11</v>
      </c>
      <c r="M1530" s="2" t="s">
        <v>82</v>
      </c>
      <c r="N1530" s="2"/>
      <c r="O1530" s="2"/>
      <c r="P1530" s="2">
        <v>0</v>
      </c>
      <c r="Q1530" s="2" t="s">
        <v>204</v>
      </c>
      <c r="R1530" s="2"/>
      <c r="S1530" s="2"/>
      <c r="T1530" s="2"/>
      <c r="U1530" s="2"/>
      <c r="V1530" s="2"/>
      <c r="W1530" s="2"/>
      <c r="X1530" s="2"/>
      <c r="Y1530" s="2">
        <v>720</v>
      </c>
      <c r="Z1530" s="2">
        <v>460.8</v>
      </c>
      <c r="AA1530" s="2">
        <v>259.2</v>
      </c>
      <c r="AB1530" s="2">
        <v>0.36</v>
      </c>
      <c r="AC1530" s="2"/>
      <c r="AD1530" s="2">
        <v>5</v>
      </c>
      <c r="AE1530" s="2"/>
      <c r="AF1530" s="2"/>
      <c r="AG1530" s="2"/>
      <c r="AH1530" s="2">
        <v>259.2</v>
      </c>
      <c r="AI1530" s="2"/>
      <c r="AJ1530" s="2"/>
      <c r="AK1530" s="2"/>
      <c r="AL1530" s="2"/>
      <c r="AM1530" s="2"/>
      <c r="AN1530" s="2"/>
      <c r="AO1530" s="2"/>
      <c r="AP1530" s="2"/>
      <c r="AQ1530" s="3">
        <v>0</v>
      </c>
      <c r="AR1530" s="3">
        <v>0</v>
      </c>
      <c r="AS1530" s="3">
        <v>0</v>
      </c>
      <c r="AT1530" s="3">
        <v>0</v>
      </c>
      <c r="AU1530" s="3">
        <v>0</v>
      </c>
      <c r="AV1530" s="3">
        <v>0</v>
      </c>
      <c r="AW1530" s="3">
        <v>0</v>
      </c>
      <c r="AX1530" s="2"/>
      <c r="AY1530" s="2"/>
      <c r="AZ1530" s="2"/>
      <c r="BA1530" s="2"/>
      <c r="BB1530" s="2"/>
      <c r="BC1530" s="2">
        <v>0</v>
      </c>
      <c r="BD1530" s="2"/>
    </row>
    <row r="1531" spans="1:56" x14ac:dyDescent="0.3">
      <c r="A1531" s="2" t="s">
        <v>102</v>
      </c>
      <c r="B1531" s="2"/>
      <c r="C1531" s="2" t="s">
        <v>57</v>
      </c>
      <c r="D1531" s="2" t="s">
        <v>58</v>
      </c>
      <c r="E1531" s="2" t="s">
        <v>109</v>
      </c>
      <c r="F1531" s="2" t="s">
        <v>288</v>
      </c>
      <c r="G1531" s="2" t="s">
        <v>289</v>
      </c>
      <c r="H1531" s="2" t="s">
        <v>290</v>
      </c>
      <c r="I1531" s="2" t="s">
        <v>63</v>
      </c>
      <c r="J1531" s="2" t="s">
        <v>94</v>
      </c>
      <c r="K1531" s="2" t="s">
        <v>84</v>
      </c>
      <c r="L1531" s="2" t="s">
        <v>11</v>
      </c>
      <c r="M1531" s="2" t="s">
        <v>82</v>
      </c>
      <c r="N1531" s="2"/>
      <c r="O1531" s="2"/>
      <c r="P1531" s="2">
        <v>0</v>
      </c>
      <c r="Q1531" s="2" t="s">
        <v>204</v>
      </c>
      <c r="R1531" s="2"/>
      <c r="S1531" s="2"/>
      <c r="T1531" s="2"/>
      <c r="U1531" s="2"/>
      <c r="V1531" s="2"/>
      <c r="W1531" s="2"/>
      <c r="X1531" s="2"/>
      <c r="Y1531" s="2">
        <v>720</v>
      </c>
      <c r="Z1531" s="2">
        <v>460.8</v>
      </c>
      <c r="AA1531" s="2">
        <v>259.2</v>
      </c>
      <c r="AB1531" s="2">
        <v>0.36</v>
      </c>
      <c r="AC1531" s="2"/>
      <c r="AD1531" s="2">
        <v>5</v>
      </c>
      <c r="AE1531" s="2"/>
      <c r="AF1531" s="2"/>
      <c r="AG1531" s="2"/>
      <c r="AH1531" s="2">
        <v>259.2</v>
      </c>
      <c r="AI1531" s="2"/>
      <c r="AJ1531" s="2"/>
      <c r="AK1531" s="2"/>
      <c r="AL1531" s="2"/>
      <c r="AM1531" s="2"/>
      <c r="AN1531" s="2"/>
      <c r="AO1531" s="2"/>
      <c r="AP1531" s="2"/>
      <c r="AQ1531" s="3">
        <v>0</v>
      </c>
      <c r="AR1531" s="3">
        <v>0</v>
      </c>
      <c r="AS1531" s="3">
        <v>0</v>
      </c>
      <c r="AT1531" s="3">
        <v>0</v>
      </c>
      <c r="AU1531" s="3">
        <v>0</v>
      </c>
      <c r="AV1531" s="3">
        <v>0</v>
      </c>
      <c r="AW1531" s="3">
        <v>0</v>
      </c>
      <c r="AX1531" s="2"/>
      <c r="AY1531" s="2"/>
      <c r="AZ1531" s="2"/>
      <c r="BA1531" s="2"/>
      <c r="BB1531" s="2"/>
      <c r="BC1531" s="2">
        <v>0</v>
      </c>
      <c r="BD1531" s="2"/>
    </row>
    <row r="1532" spans="1:56" x14ac:dyDescent="0.3">
      <c r="A1532" s="2" t="s">
        <v>103</v>
      </c>
      <c r="B1532" s="2"/>
      <c r="C1532" s="2" t="s">
        <v>57</v>
      </c>
      <c r="D1532" s="2" t="s">
        <v>58</v>
      </c>
      <c r="E1532" s="2" t="s">
        <v>109</v>
      </c>
      <c r="F1532" s="2" t="s">
        <v>288</v>
      </c>
      <c r="G1532" s="2" t="s">
        <v>289</v>
      </c>
      <c r="H1532" s="2" t="s">
        <v>290</v>
      </c>
      <c r="I1532" s="2" t="s">
        <v>63</v>
      </c>
      <c r="J1532" s="2" t="s">
        <v>94</v>
      </c>
      <c r="K1532" s="2" t="s">
        <v>86</v>
      </c>
      <c r="L1532" s="2" t="s">
        <v>11</v>
      </c>
      <c r="M1532" s="2" t="s">
        <v>82</v>
      </c>
      <c r="N1532" s="2"/>
      <c r="O1532" s="2"/>
      <c r="P1532" s="2">
        <v>0</v>
      </c>
      <c r="Q1532" s="2" t="s">
        <v>204</v>
      </c>
      <c r="R1532" s="2"/>
      <c r="S1532" s="2"/>
      <c r="T1532" s="2"/>
      <c r="U1532" s="2"/>
      <c r="V1532" s="2"/>
      <c r="W1532" s="2"/>
      <c r="X1532" s="2"/>
      <c r="Y1532" s="2">
        <v>720</v>
      </c>
      <c r="Z1532" s="2">
        <v>460.8</v>
      </c>
      <c r="AA1532" s="2">
        <v>259.2</v>
      </c>
      <c r="AB1532" s="2">
        <v>0.36</v>
      </c>
      <c r="AC1532" s="2"/>
      <c r="AD1532" s="2">
        <v>5</v>
      </c>
      <c r="AE1532" s="2"/>
      <c r="AF1532" s="2"/>
      <c r="AG1532" s="2"/>
      <c r="AH1532" s="2">
        <v>259.2</v>
      </c>
      <c r="AI1532" s="2"/>
      <c r="AJ1532" s="2"/>
      <c r="AK1532" s="2"/>
      <c r="AL1532" s="2"/>
      <c r="AM1532" s="2"/>
      <c r="AN1532" s="2"/>
      <c r="AO1532" s="2"/>
      <c r="AP1532" s="2"/>
      <c r="AQ1532" s="3">
        <v>0</v>
      </c>
      <c r="AR1532" s="3">
        <v>0</v>
      </c>
      <c r="AS1532" s="3">
        <v>0</v>
      </c>
      <c r="AT1532" s="3">
        <v>0</v>
      </c>
      <c r="AU1532" s="3">
        <v>0</v>
      </c>
      <c r="AV1532" s="3">
        <v>0</v>
      </c>
      <c r="AW1532" s="3">
        <v>0</v>
      </c>
      <c r="AX1532" s="2"/>
      <c r="AY1532" s="2"/>
      <c r="AZ1532" s="2"/>
      <c r="BA1532" s="2"/>
      <c r="BB1532" s="2"/>
      <c r="BC1532" s="2">
        <v>0</v>
      </c>
      <c r="BD1532" s="2"/>
    </row>
    <row r="1533" spans="1:56" x14ac:dyDescent="0.3">
      <c r="A1533" s="2" t="s">
        <v>104</v>
      </c>
      <c r="B1533" s="2"/>
      <c r="C1533" s="2" t="s">
        <v>57</v>
      </c>
      <c r="D1533" s="2" t="s">
        <v>58</v>
      </c>
      <c r="E1533" s="2" t="s">
        <v>109</v>
      </c>
      <c r="F1533" s="2" t="s">
        <v>288</v>
      </c>
      <c r="G1533" s="2" t="s">
        <v>289</v>
      </c>
      <c r="H1533" s="2" t="s">
        <v>290</v>
      </c>
      <c r="I1533" s="2" t="s">
        <v>63</v>
      </c>
      <c r="J1533" s="2" t="s">
        <v>94</v>
      </c>
      <c r="K1533" s="2" t="s">
        <v>88</v>
      </c>
      <c r="L1533" s="2" t="s">
        <v>11</v>
      </c>
      <c r="M1533" s="2" t="s">
        <v>82</v>
      </c>
      <c r="N1533" s="2"/>
      <c r="O1533" s="2"/>
      <c r="P1533" s="2">
        <v>0</v>
      </c>
      <c r="Q1533" s="2" t="s">
        <v>204</v>
      </c>
      <c r="R1533" s="2"/>
      <c r="S1533" s="2"/>
      <c r="T1533" s="2"/>
      <c r="U1533" s="2"/>
      <c r="V1533" s="2"/>
      <c r="W1533" s="2"/>
      <c r="X1533" s="2"/>
      <c r="Y1533" s="2">
        <v>720</v>
      </c>
      <c r="Z1533" s="2">
        <v>460.8</v>
      </c>
      <c r="AA1533" s="2">
        <v>259.2</v>
      </c>
      <c r="AB1533" s="2">
        <v>0.36</v>
      </c>
      <c r="AC1533" s="2"/>
      <c r="AD1533" s="2">
        <v>5</v>
      </c>
      <c r="AE1533" s="2"/>
      <c r="AF1533" s="2"/>
      <c r="AG1533" s="2"/>
      <c r="AH1533" s="2">
        <v>259.2</v>
      </c>
      <c r="AI1533" s="2"/>
      <c r="AJ1533" s="2"/>
      <c r="AK1533" s="2"/>
      <c r="AL1533" s="2"/>
      <c r="AM1533" s="2"/>
      <c r="AN1533" s="2"/>
      <c r="AO1533" s="2"/>
      <c r="AP1533" s="2"/>
      <c r="AQ1533" s="3">
        <v>0</v>
      </c>
      <c r="AR1533" s="3">
        <v>0</v>
      </c>
      <c r="AS1533" s="3">
        <v>0</v>
      </c>
      <c r="AT1533" s="3">
        <v>0</v>
      </c>
      <c r="AU1533" s="3">
        <v>0</v>
      </c>
      <c r="AV1533" s="3">
        <v>0</v>
      </c>
      <c r="AW1533" s="3">
        <v>0</v>
      </c>
      <c r="AX1533" s="2"/>
      <c r="AY1533" s="2"/>
      <c r="AZ1533" s="2"/>
      <c r="BA1533" s="2"/>
      <c r="BB1533" s="2"/>
      <c r="BC1533" s="2">
        <v>0</v>
      </c>
      <c r="BD1533" s="2"/>
    </row>
    <row r="1534" spans="1:56" x14ac:dyDescent="0.3">
      <c r="A1534" s="2" t="s">
        <v>105</v>
      </c>
      <c r="B1534" s="2"/>
      <c r="C1534" s="2" t="s">
        <v>57</v>
      </c>
      <c r="D1534" s="2" t="s">
        <v>58</v>
      </c>
      <c r="E1534" s="2" t="s">
        <v>109</v>
      </c>
      <c r="F1534" s="2" t="s">
        <v>288</v>
      </c>
      <c r="G1534" s="2" t="s">
        <v>289</v>
      </c>
      <c r="H1534" s="2" t="s">
        <v>290</v>
      </c>
      <c r="I1534" s="2" t="s">
        <v>63</v>
      </c>
      <c r="J1534" s="2" t="s">
        <v>94</v>
      </c>
      <c r="K1534" s="2" t="s">
        <v>90</v>
      </c>
      <c r="L1534" s="2" t="s">
        <v>11</v>
      </c>
      <c r="M1534" s="2" t="s">
        <v>82</v>
      </c>
      <c r="N1534" s="2"/>
      <c r="O1534" s="2"/>
      <c r="P1534" s="2">
        <v>0</v>
      </c>
      <c r="Q1534" s="2" t="s">
        <v>204</v>
      </c>
      <c r="R1534" s="2"/>
      <c r="S1534" s="2"/>
      <c r="T1534" s="2"/>
      <c r="U1534" s="2"/>
      <c r="V1534" s="2"/>
      <c r="W1534" s="2"/>
      <c r="X1534" s="2"/>
      <c r="Y1534" s="2">
        <v>720</v>
      </c>
      <c r="Z1534" s="2">
        <v>460.8</v>
      </c>
      <c r="AA1534" s="2">
        <v>259.2</v>
      </c>
      <c r="AB1534" s="2">
        <v>0.36</v>
      </c>
      <c r="AC1534" s="2"/>
      <c r="AD1534" s="2">
        <v>5</v>
      </c>
      <c r="AE1534" s="2"/>
      <c r="AF1534" s="2"/>
      <c r="AG1534" s="2"/>
      <c r="AH1534" s="2">
        <v>259.2</v>
      </c>
      <c r="AI1534" s="2"/>
      <c r="AJ1534" s="2"/>
      <c r="AK1534" s="2"/>
      <c r="AL1534" s="2"/>
      <c r="AM1534" s="2"/>
      <c r="AN1534" s="2"/>
      <c r="AO1534" s="2"/>
      <c r="AP1534" s="2"/>
      <c r="AQ1534" s="3">
        <v>0</v>
      </c>
      <c r="AR1534" s="3">
        <v>0</v>
      </c>
      <c r="AS1534" s="3">
        <v>0</v>
      </c>
      <c r="AT1534" s="3">
        <v>0</v>
      </c>
      <c r="AU1534" s="3">
        <v>0</v>
      </c>
      <c r="AV1534" s="3">
        <v>0</v>
      </c>
      <c r="AW1534" s="3">
        <v>0</v>
      </c>
      <c r="AX1534" s="2"/>
      <c r="AY1534" s="2"/>
      <c r="AZ1534" s="2"/>
      <c r="BA1534" s="2"/>
      <c r="BB1534" s="2"/>
      <c r="BC1534" s="2">
        <v>0</v>
      </c>
      <c r="BD1534" s="2"/>
    </row>
    <row r="1535" spans="1:56" x14ac:dyDescent="0.3">
      <c r="A1535" s="2" t="s">
        <v>106</v>
      </c>
      <c r="B1535" s="2"/>
      <c r="C1535" s="2" t="s">
        <v>57</v>
      </c>
      <c r="D1535" s="2" t="s">
        <v>58</v>
      </c>
      <c r="E1535" s="2" t="s">
        <v>109</v>
      </c>
      <c r="F1535" s="2" t="s">
        <v>288</v>
      </c>
      <c r="G1535" s="2" t="s">
        <v>289</v>
      </c>
      <c r="H1535" s="2" t="s">
        <v>290</v>
      </c>
      <c r="I1535" s="2" t="s">
        <v>63</v>
      </c>
      <c r="J1535" s="2" t="s">
        <v>94</v>
      </c>
      <c r="K1535" s="2" t="s">
        <v>92</v>
      </c>
      <c r="L1535" s="2" t="s">
        <v>11</v>
      </c>
      <c r="M1535" s="2" t="s">
        <v>82</v>
      </c>
      <c r="N1535" s="2"/>
      <c r="O1535" s="2"/>
      <c r="P1535" s="2">
        <v>0</v>
      </c>
      <c r="Q1535" s="2" t="s">
        <v>204</v>
      </c>
      <c r="R1535" s="2"/>
      <c r="S1535" s="2"/>
      <c r="T1535" s="2"/>
      <c r="U1535" s="2"/>
      <c r="V1535" s="2"/>
      <c r="W1535" s="2"/>
      <c r="X1535" s="2"/>
      <c r="Y1535" s="2">
        <v>720</v>
      </c>
      <c r="Z1535" s="2">
        <v>460.8</v>
      </c>
      <c r="AA1535" s="2">
        <v>259.2</v>
      </c>
      <c r="AB1535" s="2">
        <v>0.36</v>
      </c>
      <c r="AC1535" s="2"/>
      <c r="AD1535" s="2">
        <v>5</v>
      </c>
      <c r="AE1535" s="2"/>
      <c r="AF1535" s="2"/>
      <c r="AG1535" s="2"/>
      <c r="AH1535" s="2">
        <v>259.2</v>
      </c>
      <c r="AI1535" s="2"/>
      <c r="AJ1535" s="2"/>
      <c r="AK1535" s="2"/>
      <c r="AL1535" s="2"/>
      <c r="AM1535" s="2"/>
      <c r="AN1535" s="2"/>
      <c r="AO1535" s="2"/>
      <c r="AP1535" s="2"/>
      <c r="AQ1535" s="3">
        <v>0</v>
      </c>
      <c r="AR1535" s="3">
        <v>0</v>
      </c>
      <c r="AS1535" s="3">
        <v>0</v>
      </c>
      <c r="AT1535" s="3">
        <v>0</v>
      </c>
      <c r="AU1535" s="3">
        <v>0</v>
      </c>
      <c r="AV1535" s="3">
        <v>0</v>
      </c>
      <c r="AW1535" s="3">
        <v>0</v>
      </c>
      <c r="AX1535" s="2"/>
      <c r="AY1535" s="2"/>
      <c r="AZ1535" s="2"/>
      <c r="BA1535" s="2"/>
      <c r="BB1535" s="2"/>
      <c r="BC1535" s="2">
        <v>0</v>
      </c>
      <c r="BD1535" s="2"/>
    </row>
    <row r="1536" spans="1:56" x14ac:dyDescent="0.3">
      <c r="A1536" s="2" t="s">
        <v>108</v>
      </c>
      <c r="B1536" s="2"/>
      <c r="C1536" s="2" t="s">
        <v>57</v>
      </c>
      <c r="D1536" s="2" t="s">
        <v>58</v>
      </c>
      <c r="E1536" s="2" t="s">
        <v>109</v>
      </c>
      <c r="F1536" s="2" t="s">
        <v>291</v>
      </c>
      <c r="G1536" s="2" t="s">
        <v>292</v>
      </c>
      <c r="H1536" s="2" t="s">
        <v>293</v>
      </c>
      <c r="I1536" s="2" t="s">
        <v>63</v>
      </c>
      <c r="J1536" s="2" t="s">
        <v>111</v>
      </c>
      <c r="K1536" s="2" t="s">
        <v>65</v>
      </c>
      <c r="L1536" s="2" t="s">
        <v>11</v>
      </c>
      <c r="M1536" s="2" t="s">
        <v>125</v>
      </c>
      <c r="N1536" s="2"/>
      <c r="O1536" s="2"/>
      <c r="P1536" s="2">
        <v>0</v>
      </c>
      <c r="Q1536" s="2" t="s">
        <v>294</v>
      </c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>
        <v>10</v>
      </c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3">
        <v>0</v>
      </c>
      <c r="AR1536" s="3">
        <v>0</v>
      </c>
      <c r="AS1536" s="3">
        <v>0</v>
      </c>
      <c r="AT1536" s="3">
        <v>0</v>
      </c>
      <c r="AU1536" s="3">
        <v>0</v>
      </c>
      <c r="AV1536" s="3">
        <v>0</v>
      </c>
      <c r="AW1536" s="3">
        <v>0</v>
      </c>
      <c r="AX1536" s="2"/>
      <c r="AY1536" s="2"/>
      <c r="AZ1536" s="2"/>
      <c r="BA1536" s="2"/>
      <c r="BB1536" s="2"/>
      <c r="BC1536" s="2">
        <v>0</v>
      </c>
      <c r="BD1536" s="2"/>
    </row>
    <row r="1537" spans="1:56" x14ac:dyDescent="0.3">
      <c r="A1537" s="2" t="s">
        <v>113</v>
      </c>
      <c r="B1537" s="2"/>
      <c r="C1537" s="2" t="s">
        <v>57</v>
      </c>
      <c r="D1537" s="2" t="s">
        <v>58</v>
      </c>
      <c r="E1537" s="2" t="s">
        <v>109</v>
      </c>
      <c r="F1537" s="2" t="s">
        <v>291</v>
      </c>
      <c r="G1537" s="2" t="s">
        <v>292</v>
      </c>
      <c r="H1537" s="2" t="s">
        <v>293</v>
      </c>
      <c r="I1537" s="2" t="s">
        <v>63</v>
      </c>
      <c r="J1537" s="2" t="s">
        <v>111</v>
      </c>
      <c r="K1537" s="2" t="s">
        <v>70</v>
      </c>
      <c r="L1537" s="2" t="s">
        <v>11</v>
      </c>
      <c r="M1537" s="2" t="s">
        <v>125</v>
      </c>
      <c r="N1537" s="2"/>
      <c r="O1537" s="2"/>
      <c r="P1537" s="2">
        <v>0</v>
      </c>
      <c r="Q1537" s="2" t="s">
        <v>294</v>
      </c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>
        <v>10</v>
      </c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3">
        <v>0</v>
      </c>
      <c r="AR1537" s="3">
        <v>0</v>
      </c>
      <c r="AS1537" s="3">
        <v>0</v>
      </c>
      <c r="AT1537" s="3">
        <v>0</v>
      </c>
      <c r="AU1537" s="3">
        <v>0</v>
      </c>
      <c r="AV1537" s="3">
        <v>0</v>
      </c>
      <c r="AW1537" s="3">
        <v>0</v>
      </c>
      <c r="AX1537" s="2"/>
      <c r="AY1537" s="2"/>
      <c r="AZ1537" s="2"/>
      <c r="BA1537" s="2"/>
      <c r="BB1537" s="2"/>
      <c r="BC1537" s="2">
        <v>0</v>
      </c>
      <c r="BD1537" s="2"/>
    </row>
    <row r="1538" spans="1:56" x14ac:dyDescent="0.3">
      <c r="A1538" s="2" t="s">
        <v>114</v>
      </c>
      <c r="B1538" s="2"/>
      <c r="C1538" s="2" t="s">
        <v>57</v>
      </c>
      <c r="D1538" s="2" t="s">
        <v>58</v>
      </c>
      <c r="E1538" s="2" t="s">
        <v>109</v>
      </c>
      <c r="F1538" s="2" t="s">
        <v>291</v>
      </c>
      <c r="G1538" s="2" t="s">
        <v>292</v>
      </c>
      <c r="H1538" s="2" t="s">
        <v>293</v>
      </c>
      <c r="I1538" s="2" t="s">
        <v>63</v>
      </c>
      <c r="J1538" s="2" t="s">
        <v>111</v>
      </c>
      <c r="K1538" s="2" t="s">
        <v>72</v>
      </c>
      <c r="L1538" s="2" t="s">
        <v>11</v>
      </c>
      <c r="M1538" s="2" t="s">
        <v>125</v>
      </c>
      <c r="N1538" s="2"/>
      <c r="O1538" s="2"/>
      <c r="P1538" s="2">
        <v>0</v>
      </c>
      <c r="Q1538" s="2" t="s">
        <v>294</v>
      </c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>
        <v>10</v>
      </c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3">
        <v>0</v>
      </c>
      <c r="AR1538" s="3">
        <v>0</v>
      </c>
      <c r="AS1538" s="3">
        <v>0</v>
      </c>
      <c r="AT1538" s="3">
        <v>0</v>
      </c>
      <c r="AU1538" s="3">
        <v>0</v>
      </c>
      <c r="AV1538" s="3">
        <v>0</v>
      </c>
      <c r="AW1538" s="3">
        <v>0</v>
      </c>
      <c r="AX1538" s="2"/>
      <c r="AY1538" s="2"/>
      <c r="AZ1538" s="2"/>
      <c r="BA1538" s="2"/>
      <c r="BB1538" s="2"/>
      <c r="BC1538" s="2">
        <v>0</v>
      </c>
      <c r="BD1538" s="2"/>
    </row>
    <row r="1539" spans="1:56" x14ac:dyDescent="0.3">
      <c r="A1539" s="2" t="s">
        <v>115</v>
      </c>
      <c r="B1539" s="2"/>
      <c r="C1539" s="2" t="s">
        <v>57</v>
      </c>
      <c r="D1539" s="2" t="s">
        <v>58</v>
      </c>
      <c r="E1539" s="2" t="s">
        <v>109</v>
      </c>
      <c r="F1539" s="2" t="s">
        <v>291</v>
      </c>
      <c r="G1539" s="2" t="s">
        <v>292</v>
      </c>
      <c r="H1539" s="2" t="s">
        <v>293</v>
      </c>
      <c r="I1539" s="2" t="s">
        <v>63</v>
      </c>
      <c r="J1539" s="2" t="s">
        <v>111</v>
      </c>
      <c r="K1539" s="2" t="s">
        <v>74</v>
      </c>
      <c r="L1539" s="2" t="s">
        <v>11</v>
      </c>
      <c r="M1539" s="2" t="s">
        <v>125</v>
      </c>
      <c r="N1539" s="2"/>
      <c r="O1539" s="2"/>
      <c r="P1539" s="2">
        <v>0</v>
      </c>
      <c r="Q1539" s="2" t="s">
        <v>294</v>
      </c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>
        <v>10</v>
      </c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3">
        <v>0</v>
      </c>
      <c r="AR1539" s="3">
        <v>0</v>
      </c>
      <c r="AS1539" s="3">
        <v>0</v>
      </c>
      <c r="AT1539" s="3">
        <v>0</v>
      </c>
      <c r="AU1539" s="3">
        <v>0</v>
      </c>
      <c r="AV1539" s="3">
        <v>0</v>
      </c>
      <c r="AW1539" s="3">
        <v>0</v>
      </c>
      <c r="AX1539" s="2"/>
      <c r="AY1539" s="2"/>
      <c r="AZ1539" s="2"/>
      <c r="BA1539" s="2"/>
      <c r="BB1539" s="2"/>
      <c r="BC1539" s="2">
        <v>0</v>
      </c>
      <c r="BD1539" s="2"/>
    </row>
    <row r="1540" spans="1:56" x14ac:dyDescent="0.3">
      <c r="A1540" s="2" t="s">
        <v>116</v>
      </c>
      <c r="B1540" s="2"/>
      <c r="C1540" s="2" t="s">
        <v>57</v>
      </c>
      <c r="D1540" s="2" t="s">
        <v>58</v>
      </c>
      <c r="E1540" s="2" t="s">
        <v>109</v>
      </c>
      <c r="F1540" s="2" t="s">
        <v>291</v>
      </c>
      <c r="G1540" s="2" t="s">
        <v>292</v>
      </c>
      <c r="H1540" s="2" t="s">
        <v>293</v>
      </c>
      <c r="I1540" s="2" t="s">
        <v>63</v>
      </c>
      <c r="J1540" s="2" t="s">
        <v>111</v>
      </c>
      <c r="K1540" s="2" t="s">
        <v>76</v>
      </c>
      <c r="L1540" s="2" t="s">
        <v>11</v>
      </c>
      <c r="M1540" s="2" t="s">
        <v>125</v>
      </c>
      <c r="N1540" s="2"/>
      <c r="O1540" s="2"/>
      <c r="P1540" s="2">
        <v>0</v>
      </c>
      <c r="Q1540" s="2" t="s">
        <v>294</v>
      </c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>
        <v>10</v>
      </c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3">
        <v>0</v>
      </c>
      <c r="AR1540" s="3">
        <v>0</v>
      </c>
      <c r="AS1540" s="3">
        <v>0</v>
      </c>
      <c r="AT1540" s="3">
        <v>0</v>
      </c>
      <c r="AU1540" s="3">
        <v>0</v>
      </c>
      <c r="AV1540" s="3">
        <v>0</v>
      </c>
      <c r="AW1540" s="3">
        <v>0</v>
      </c>
      <c r="AX1540" s="2"/>
      <c r="AY1540" s="2"/>
      <c r="AZ1540" s="2"/>
      <c r="BA1540" s="2"/>
      <c r="BB1540" s="2"/>
      <c r="BC1540" s="2">
        <v>0</v>
      </c>
      <c r="BD1540" s="2"/>
    </row>
    <row r="1541" spans="1:56" x14ac:dyDescent="0.3">
      <c r="A1541" s="2" t="s">
        <v>117</v>
      </c>
      <c r="B1541" s="2"/>
      <c r="C1541" s="2" t="s">
        <v>57</v>
      </c>
      <c r="D1541" s="2" t="s">
        <v>58</v>
      </c>
      <c r="E1541" s="2" t="s">
        <v>109</v>
      </c>
      <c r="F1541" s="2" t="s">
        <v>291</v>
      </c>
      <c r="G1541" s="2" t="s">
        <v>292</v>
      </c>
      <c r="H1541" s="2" t="s">
        <v>293</v>
      </c>
      <c r="I1541" s="2" t="s">
        <v>63</v>
      </c>
      <c r="J1541" s="2" t="s">
        <v>111</v>
      </c>
      <c r="K1541" s="2" t="s">
        <v>78</v>
      </c>
      <c r="L1541" s="2" t="s">
        <v>11</v>
      </c>
      <c r="M1541" s="2" t="s">
        <v>125</v>
      </c>
      <c r="N1541" s="2"/>
      <c r="O1541" s="2"/>
      <c r="P1541" s="2">
        <v>0</v>
      </c>
      <c r="Q1541" s="2" t="s">
        <v>294</v>
      </c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>
        <v>10</v>
      </c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3">
        <v>0</v>
      </c>
      <c r="AR1541" s="3">
        <v>0</v>
      </c>
      <c r="AS1541" s="3">
        <v>0</v>
      </c>
      <c r="AT1541" s="3">
        <v>0</v>
      </c>
      <c r="AU1541" s="3">
        <v>0</v>
      </c>
      <c r="AV1541" s="3">
        <v>0</v>
      </c>
      <c r="AW1541" s="3">
        <v>0</v>
      </c>
      <c r="AX1541" s="2"/>
      <c r="AY1541" s="2"/>
      <c r="AZ1541" s="2"/>
      <c r="BA1541" s="2"/>
      <c r="BB1541" s="2"/>
      <c r="BC1541" s="2">
        <v>0</v>
      </c>
      <c r="BD1541" s="2"/>
    </row>
    <row r="1542" spans="1:56" x14ac:dyDescent="0.3">
      <c r="A1542" s="2" t="s">
        <v>118</v>
      </c>
      <c r="B1542" s="2"/>
      <c r="C1542" s="2" t="s">
        <v>57</v>
      </c>
      <c r="D1542" s="2" t="s">
        <v>58</v>
      </c>
      <c r="E1542" s="2" t="s">
        <v>109</v>
      </c>
      <c r="F1542" s="2" t="s">
        <v>291</v>
      </c>
      <c r="G1542" s="2" t="s">
        <v>292</v>
      </c>
      <c r="H1542" s="2" t="s">
        <v>293</v>
      </c>
      <c r="I1542" s="2" t="s">
        <v>63</v>
      </c>
      <c r="J1542" s="2" t="s">
        <v>111</v>
      </c>
      <c r="K1542" s="2" t="s">
        <v>80</v>
      </c>
      <c r="L1542" s="2" t="s">
        <v>11</v>
      </c>
      <c r="M1542" s="2" t="s">
        <v>125</v>
      </c>
      <c r="N1542" s="2"/>
      <c r="O1542" s="2"/>
      <c r="P1542" s="2">
        <v>0</v>
      </c>
      <c r="Q1542" s="2" t="s">
        <v>294</v>
      </c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>
        <v>10</v>
      </c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3">
        <v>0</v>
      </c>
      <c r="AR1542" s="3">
        <v>0</v>
      </c>
      <c r="AS1542" s="3">
        <v>0</v>
      </c>
      <c r="AT1542" s="3">
        <v>0</v>
      </c>
      <c r="AU1542" s="3">
        <v>0</v>
      </c>
      <c r="AV1542" s="3">
        <v>0</v>
      </c>
      <c r="AW1542" s="3">
        <v>0</v>
      </c>
      <c r="AX1542" s="2"/>
      <c r="AY1542" s="2"/>
      <c r="AZ1542" s="2"/>
      <c r="BA1542" s="2"/>
      <c r="BB1542" s="2"/>
      <c r="BC1542" s="2">
        <v>0</v>
      </c>
      <c r="BD1542" s="2"/>
    </row>
    <row r="1543" spans="1:56" x14ac:dyDescent="0.3">
      <c r="A1543" s="2" t="s">
        <v>119</v>
      </c>
      <c r="B1543" s="2"/>
      <c r="C1543" s="2" t="s">
        <v>57</v>
      </c>
      <c r="D1543" s="2" t="s">
        <v>58</v>
      </c>
      <c r="E1543" s="2" t="s">
        <v>109</v>
      </c>
      <c r="F1543" s="2" t="s">
        <v>291</v>
      </c>
      <c r="G1543" s="2" t="s">
        <v>292</v>
      </c>
      <c r="H1543" s="2" t="s">
        <v>293</v>
      </c>
      <c r="I1543" s="2" t="s">
        <v>63</v>
      </c>
      <c r="J1543" s="2" t="s">
        <v>111</v>
      </c>
      <c r="K1543" s="2" t="s">
        <v>82</v>
      </c>
      <c r="L1543" s="2" t="s">
        <v>11</v>
      </c>
      <c r="M1543" s="2" t="s">
        <v>125</v>
      </c>
      <c r="N1543" s="2"/>
      <c r="O1543" s="2"/>
      <c r="P1543" s="2">
        <v>0</v>
      </c>
      <c r="Q1543" s="2" t="s">
        <v>294</v>
      </c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>
        <v>10</v>
      </c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3">
        <v>0</v>
      </c>
      <c r="AR1543" s="3">
        <v>0</v>
      </c>
      <c r="AS1543" s="3">
        <v>0</v>
      </c>
      <c r="AT1543" s="3">
        <v>0</v>
      </c>
      <c r="AU1543" s="3">
        <v>0</v>
      </c>
      <c r="AV1543" s="3">
        <v>0</v>
      </c>
      <c r="AW1543" s="3">
        <v>0</v>
      </c>
      <c r="AX1543" s="2"/>
      <c r="AY1543" s="2"/>
      <c r="AZ1543" s="2"/>
      <c r="BA1543" s="2"/>
      <c r="BB1543" s="2"/>
      <c r="BC1543" s="2">
        <v>0</v>
      </c>
      <c r="BD1543" s="2"/>
    </row>
    <row r="1544" spans="1:56" x14ac:dyDescent="0.3">
      <c r="A1544" s="2" t="s">
        <v>120</v>
      </c>
      <c r="B1544" s="2"/>
      <c r="C1544" s="2" t="s">
        <v>57</v>
      </c>
      <c r="D1544" s="2" t="s">
        <v>58</v>
      </c>
      <c r="E1544" s="2" t="s">
        <v>109</v>
      </c>
      <c r="F1544" s="2" t="s">
        <v>291</v>
      </c>
      <c r="G1544" s="2" t="s">
        <v>292</v>
      </c>
      <c r="H1544" s="2" t="s">
        <v>293</v>
      </c>
      <c r="I1544" s="2" t="s">
        <v>63</v>
      </c>
      <c r="J1544" s="2" t="s">
        <v>111</v>
      </c>
      <c r="K1544" s="2" t="s">
        <v>84</v>
      </c>
      <c r="L1544" s="2" t="s">
        <v>11</v>
      </c>
      <c r="M1544" s="2" t="s">
        <v>125</v>
      </c>
      <c r="N1544" s="2"/>
      <c r="O1544" s="2"/>
      <c r="P1544" s="2">
        <v>0</v>
      </c>
      <c r="Q1544" s="2" t="s">
        <v>294</v>
      </c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>
        <v>10</v>
      </c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3">
        <v>0</v>
      </c>
      <c r="AR1544" s="3">
        <v>0</v>
      </c>
      <c r="AS1544" s="3">
        <v>0</v>
      </c>
      <c r="AT1544" s="3">
        <v>0</v>
      </c>
      <c r="AU1544" s="3">
        <v>0</v>
      </c>
      <c r="AV1544" s="3">
        <v>0</v>
      </c>
      <c r="AW1544" s="3">
        <v>0</v>
      </c>
      <c r="AX1544" s="2"/>
      <c r="AY1544" s="2"/>
      <c r="AZ1544" s="2"/>
      <c r="BA1544" s="2"/>
      <c r="BB1544" s="2"/>
      <c r="BC1544" s="2">
        <v>0</v>
      </c>
      <c r="BD1544" s="2"/>
    </row>
    <row r="1545" spans="1:56" x14ac:dyDescent="0.3">
      <c r="A1545" s="2" t="s">
        <v>121</v>
      </c>
      <c r="B1545" s="2"/>
      <c r="C1545" s="2" t="s">
        <v>57</v>
      </c>
      <c r="D1545" s="2" t="s">
        <v>58</v>
      </c>
      <c r="E1545" s="2" t="s">
        <v>109</v>
      </c>
      <c r="F1545" s="2" t="s">
        <v>291</v>
      </c>
      <c r="G1545" s="2" t="s">
        <v>292</v>
      </c>
      <c r="H1545" s="2" t="s">
        <v>293</v>
      </c>
      <c r="I1545" s="2" t="s">
        <v>63</v>
      </c>
      <c r="J1545" s="2" t="s">
        <v>111</v>
      </c>
      <c r="K1545" s="2" t="s">
        <v>86</v>
      </c>
      <c r="L1545" s="2" t="s">
        <v>11</v>
      </c>
      <c r="M1545" s="2" t="s">
        <v>125</v>
      </c>
      <c r="N1545" s="2"/>
      <c r="O1545" s="2"/>
      <c r="P1545" s="2">
        <v>0</v>
      </c>
      <c r="Q1545" s="2" t="s">
        <v>294</v>
      </c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>
        <v>10</v>
      </c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3">
        <v>0</v>
      </c>
      <c r="AR1545" s="3">
        <v>0</v>
      </c>
      <c r="AS1545" s="3">
        <v>0</v>
      </c>
      <c r="AT1545" s="3">
        <v>0</v>
      </c>
      <c r="AU1545" s="3">
        <v>0</v>
      </c>
      <c r="AV1545" s="3">
        <v>0</v>
      </c>
      <c r="AW1545" s="3">
        <v>0</v>
      </c>
      <c r="AX1545" s="2"/>
      <c r="AY1545" s="2"/>
      <c r="AZ1545" s="2"/>
      <c r="BA1545" s="2"/>
      <c r="BB1545" s="2"/>
      <c r="BC1545" s="2">
        <v>0</v>
      </c>
      <c r="BD1545" s="2"/>
    </row>
    <row r="1546" spans="1:56" x14ac:dyDescent="0.3">
      <c r="A1546" s="2" t="s">
        <v>122</v>
      </c>
      <c r="B1546" s="2"/>
      <c r="C1546" s="2" t="s">
        <v>57</v>
      </c>
      <c r="D1546" s="2" t="s">
        <v>58</v>
      </c>
      <c r="E1546" s="2" t="s">
        <v>109</v>
      </c>
      <c r="F1546" s="2" t="s">
        <v>291</v>
      </c>
      <c r="G1546" s="2" t="s">
        <v>292</v>
      </c>
      <c r="H1546" s="2" t="s">
        <v>293</v>
      </c>
      <c r="I1546" s="2" t="s">
        <v>63</v>
      </c>
      <c r="J1546" s="2" t="s">
        <v>111</v>
      </c>
      <c r="K1546" s="2" t="s">
        <v>88</v>
      </c>
      <c r="L1546" s="2" t="s">
        <v>11</v>
      </c>
      <c r="M1546" s="2" t="s">
        <v>125</v>
      </c>
      <c r="N1546" s="2"/>
      <c r="O1546" s="2"/>
      <c r="P1546" s="2">
        <v>0</v>
      </c>
      <c r="Q1546" s="2" t="s">
        <v>294</v>
      </c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>
        <v>10</v>
      </c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3">
        <v>0</v>
      </c>
      <c r="AR1546" s="3">
        <v>0</v>
      </c>
      <c r="AS1546" s="3">
        <v>0</v>
      </c>
      <c r="AT1546" s="3">
        <v>0</v>
      </c>
      <c r="AU1546" s="3">
        <v>0</v>
      </c>
      <c r="AV1546" s="3">
        <v>0</v>
      </c>
      <c r="AW1546" s="3">
        <v>0</v>
      </c>
      <c r="AX1546" s="2"/>
      <c r="AY1546" s="2"/>
      <c r="AZ1546" s="2"/>
      <c r="BA1546" s="2"/>
      <c r="BB1546" s="2"/>
      <c r="BC1546" s="2">
        <v>0</v>
      </c>
      <c r="BD1546" s="2"/>
    </row>
    <row r="1547" spans="1:56" x14ac:dyDescent="0.3">
      <c r="A1547" s="2" t="s">
        <v>123</v>
      </c>
      <c r="B1547" s="2"/>
      <c r="C1547" s="2" t="s">
        <v>57</v>
      </c>
      <c r="D1547" s="2" t="s">
        <v>58</v>
      </c>
      <c r="E1547" s="2" t="s">
        <v>109</v>
      </c>
      <c r="F1547" s="2" t="s">
        <v>291</v>
      </c>
      <c r="G1547" s="2" t="s">
        <v>292</v>
      </c>
      <c r="H1547" s="2" t="s">
        <v>293</v>
      </c>
      <c r="I1547" s="2" t="s">
        <v>63</v>
      </c>
      <c r="J1547" s="2" t="s">
        <v>111</v>
      </c>
      <c r="K1547" s="2" t="s">
        <v>90</v>
      </c>
      <c r="L1547" s="2" t="s">
        <v>11</v>
      </c>
      <c r="M1547" s="2" t="s">
        <v>125</v>
      </c>
      <c r="N1547" s="2"/>
      <c r="O1547" s="2"/>
      <c r="P1547" s="2">
        <v>0</v>
      </c>
      <c r="Q1547" s="2" t="s">
        <v>294</v>
      </c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>
        <v>10</v>
      </c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3">
        <v>0</v>
      </c>
      <c r="AR1547" s="3">
        <v>0</v>
      </c>
      <c r="AS1547" s="3">
        <v>0</v>
      </c>
      <c r="AT1547" s="3">
        <v>0</v>
      </c>
      <c r="AU1547" s="3">
        <v>0</v>
      </c>
      <c r="AV1547" s="3">
        <v>0</v>
      </c>
      <c r="AW1547" s="3">
        <v>0</v>
      </c>
      <c r="AX1547" s="2"/>
      <c r="AY1547" s="2"/>
      <c r="AZ1547" s="2"/>
      <c r="BA1547" s="2"/>
      <c r="BB1547" s="2"/>
      <c r="BC1547" s="2">
        <v>0</v>
      </c>
      <c r="BD1547" s="2"/>
    </row>
    <row r="1548" spans="1:56" x14ac:dyDescent="0.3">
      <c r="A1548" s="2" t="s">
        <v>124</v>
      </c>
      <c r="B1548" s="2"/>
      <c r="C1548" s="2" t="s">
        <v>57</v>
      </c>
      <c r="D1548" s="2" t="s">
        <v>58</v>
      </c>
      <c r="E1548" s="2" t="s">
        <v>109</v>
      </c>
      <c r="F1548" s="2" t="s">
        <v>291</v>
      </c>
      <c r="G1548" s="2" t="s">
        <v>292</v>
      </c>
      <c r="H1548" s="2" t="s">
        <v>293</v>
      </c>
      <c r="I1548" s="2" t="s">
        <v>63</v>
      </c>
      <c r="J1548" s="2" t="s">
        <v>111</v>
      </c>
      <c r="K1548" s="2" t="s">
        <v>92</v>
      </c>
      <c r="L1548" s="2" t="s">
        <v>11</v>
      </c>
      <c r="M1548" s="2" t="s">
        <v>125</v>
      </c>
      <c r="N1548" s="2"/>
      <c r="O1548" s="2"/>
      <c r="P1548" s="2">
        <v>0</v>
      </c>
      <c r="Q1548" s="2" t="s">
        <v>294</v>
      </c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>
        <v>10</v>
      </c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3">
        <v>0</v>
      </c>
      <c r="AR1548" s="3">
        <v>0</v>
      </c>
      <c r="AS1548" s="3">
        <v>0</v>
      </c>
      <c r="AT1548" s="3">
        <v>0</v>
      </c>
      <c r="AU1548" s="3">
        <v>0</v>
      </c>
      <c r="AV1548" s="3">
        <v>0</v>
      </c>
      <c r="AW1548" s="3">
        <v>0</v>
      </c>
      <c r="AX1548" s="2"/>
      <c r="AY1548" s="2"/>
      <c r="AZ1548" s="2"/>
      <c r="BA1548" s="2"/>
      <c r="BB1548" s="2"/>
      <c r="BC1548" s="2">
        <v>0</v>
      </c>
      <c r="BD1548" s="2"/>
    </row>
    <row r="1549" spans="1:56" x14ac:dyDescent="0.3">
      <c r="A1549" s="2" t="s">
        <v>93</v>
      </c>
      <c r="B1549" s="2"/>
      <c r="C1549" s="2" t="s">
        <v>57</v>
      </c>
      <c r="D1549" s="2" t="s">
        <v>58</v>
      </c>
      <c r="E1549" s="2" t="s">
        <v>109</v>
      </c>
      <c r="F1549" s="2" t="s">
        <v>291</v>
      </c>
      <c r="G1549" s="2" t="s">
        <v>292</v>
      </c>
      <c r="H1549" s="2" t="s">
        <v>295</v>
      </c>
      <c r="I1549" s="2" t="s">
        <v>63</v>
      </c>
      <c r="J1549" s="2" t="s">
        <v>94</v>
      </c>
      <c r="K1549" s="2" t="s">
        <v>65</v>
      </c>
      <c r="L1549" s="2" t="s">
        <v>11</v>
      </c>
      <c r="M1549" s="2" t="s">
        <v>125</v>
      </c>
      <c r="N1549" s="2"/>
      <c r="O1549" s="2"/>
      <c r="P1549" s="2">
        <v>0</v>
      </c>
      <c r="Q1549" s="2" t="s">
        <v>294</v>
      </c>
      <c r="R1549" s="2"/>
      <c r="S1549" s="2"/>
      <c r="T1549" s="2"/>
      <c r="U1549" s="2"/>
      <c r="V1549" s="2"/>
      <c r="W1549" s="2"/>
      <c r="X1549" s="2"/>
      <c r="Y1549" s="2">
        <v>40558.163059323371</v>
      </c>
      <c r="Z1549" s="2">
        <v>34068.856969831628</v>
      </c>
      <c r="AA1549" s="2">
        <v>6489.3060894917398</v>
      </c>
      <c r="AB1549" s="2">
        <v>0.16</v>
      </c>
      <c r="AC1549" s="2"/>
      <c r="AD1549" s="2">
        <v>10</v>
      </c>
      <c r="AE1549" s="2"/>
      <c r="AF1549" s="2"/>
      <c r="AG1549" s="2"/>
      <c r="AH1549" s="2">
        <v>6489.3060894917398</v>
      </c>
      <c r="AI1549" s="2"/>
      <c r="AJ1549" s="2"/>
      <c r="AK1549" s="2"/>
      <c r="AL1549" s="2"/>
      <c r="AM1549" s="2"/>
      <c r="AN1549" s="2"/>
      <c r="AO1549" s="2"/>
      <c r="AP1549" s="2"/>
      <c r="AQ1549" s="3">
        <v>0</v>
      </c>
      <c r="AR1549" s="3">
        <v>0</v>
      </c>
      <c r="AS1549" s="3">
        <v>0</v>
      </c>
      <c r="AT1549" s="3">
        <v>0</v>
      </c>
      <c r="AU1549" s="3">
        <v>0</v>
      </c>
      <c r="AV1549" s="3">
        <v>0</v>
      </c>
      <c r="AW1549" s="3">
        <v>0</v>
      </c>
      <c r="AX1549" s="2"/>
      <c r="AY1549" s="2"/>
      <c r="AZ1549" s="2"/>
      <c r="BA1549" s="2"/>
      <c r="BB1549" s="2"/>
      <c r="BC1549" s="2">
        <v>0</v>
      </c>
      <c r="BD1549" s="2"/>
    </row>
    <row r="1550" spans="1:56" x14ac:dyDescent="0.3">
      <c r="A1550" s="2" t="s">
        <v>95</v>
      </c>
      <c r="B1550" s="2"/>
      <c r="C1550" s="2" t="s">
        <v>57</v>
      </c>
      <c r="D1550" s="2" t="s">
        <v>58</v>
      </c>
      <c r="E1550" s="2" t="s">
        <v>109</v>
      </c>
      <c r="F1550" s="2" t="s">
        <v>291</v>
      </c>
      <c r="G1550" s="2" t="s">
        <v>292</v>
      </c>
      <c r="H1550" s="2" t="s">
        <v>295</v>
      </c>
      <c r="I1550" s="2" t="s">
        <v>63</v>
      </c>
      <c r="J1550" s="2" t="s">
        <v>94</v>
      </c>
      <c r="K1550" s="2" t="s">
        <v>70</v>
      </c>
      <c r="L1550" s="2" t="s">
        <v>11</v>
      </c>
      <c r="M1550" s="2" t="s">
        <v>125</v>
      </c>
      <c r="N1550" s="2"/>
      <c r="O1550" s="2"/>
      <c r="P1550" s="2">
        <v>0</v>
      </c>
      <c r="Q1550" s="2" t="s">
        <v>294</v>
      </c>
      <c r="R1550" s="2"/>
      <c r="S1550" s="2"/>
      <c r="T1550" s="2"/>
      <c r="U1550" s="2"/>
      <c r="V1550" s="2"/>
      <c r="W1550" s="2"/>
      <c r="X1550" s="2"/>
      <c r="Y1550" s="2">
        <v>242237.89793970127</v>
      </c>
      <c r="Z1550" s="2">
        <v>203479.83426934906</v>
      </c>
      <c r="AA1550" s="2">
        <v>38758.063670352203</v>
      </c>
      <c r="AB1550" s="2">
        <v>0.16</v>
      </c>
      <c r="AC1550" s="2"/>
      <c r="AD1550" s="2">
        <v>10</v>
      </c>
      <c r="AE1550" s="2"/>
      <c r="AF1550" s="2"/>
      <c r="AG1550" s="2"/>
      <c r="AH1550" s="2">
        <v>38758.063670352203</v>
      </c>
      <c r="AI1550" s="2"/>
      <c r="AJ1550" s="2"/>
      <c r="AK1550" s="2"/>
      <c r="AL1550" s="2"/>
      <c r="AM1550" s="2"/>
      <c r="AN1550" s="2"/>
      <c r="AO1550" s="2"/>
      <c r="AP1550" s="2"/>
      <c r="AQ1550" s="3">
        <v>0</v>
      </c>
      <c r="AR1550" s="3">
        <v>0</v>
      </c>
      <c r="AS1550" s="3">
        <v>0</v>
      </c>
      <c r="AT1550" s="3">
        <v>0</v>
      </c>
      <c r="AU1550" s="3">
        <v>0</v>
      </c>
      <c r="AV1550" s="3">
        <v>0</v>
      </c>
      <c r="AW1550" s="3">
        <v>0</v>
      </c>
      <c r="AX1550" s="2"/>
      <c r="AY1550" s="2"/>
      <c r="AZ1550" s="2"/>
      <c r="BA1550" s="2"/>
      <c r="BB1550" s="2"/>
      <c r="BC1550" s="2">
        <v>0</v>
      </c>
      <c r="BD1550" s="2"/>
    </row>
    <row r="1551" spans="1:56" x14ac:dyDescent="0.3">
      <c r="A1551" s="2" t="s">
        <v>96</v>
      </c>
      <c r="B1551" s="2"/>
      <c r="C1551" s="2" t="s">
        <v>57</v>
      </c>
      <c r="D1551" s="2" t="s">
        <v>58</v>
      </c>
      <c r="E1551" s="2" t="s">
        <v>109</v>
      </c>
      <c r="F1551" s="2" t="s">
        <v>291</v>
      </c>
      <c r="G1551" s="2" t="s">
        <v>292</v>
      </c>
      <c r="H1551" s="2" t="s">
        <v>295</v>
      </c>
      <c r="I1551" s="2" t="s">
        <v>63</v>
      </c>
      <c r="J1551" s="2" t="s">
        <v>94</v>
      </c>
      <c r="K1551" s="2" t="s">
        <v>72</v>
      </c>
      <c r="L1551" s="2" t="s">
        <v>11</v>
      </c>
      <c r="M1551" s="2" t="s">
        <v>125</v>
      </c>
      <c r="N1551" s="2"/>
      <c r="O1551" s="2"/>
      <c r="P1551" s="2">
        <v>0</v>
      </c>
      <c r="Q1551" s="2" t="s">
        <v>294</v>
      </c>
      <c r="R1551" s="2"/>
      <c r="S1551" s="2"/>
      <c r="T1551" s="2"/>
      <c r="U1551" s="2"/>
      <c r="V1551" s="2"/>
      <c r="W1551" s="2"/>
      <c r="X1551" s="2"/>
      <c r="Y1551" s="2">
        <v>97647.706410147191</v>
      </c>
      <c r="Z1551" s="2">
        <v>82024.073384523639</v>
      </c>
      <c r="AA1551" s="2">
        <v>15623.633025623551</v>
      </c>
      <c r="AB1551" s="2">
        <v>0.16</v>
      </c>
      <c r="AC1551" s="2"/>
      <c r="AD1551" s="2">
        <v>10</v>
      </c>
      <c r="AE1551" s="2"/>
      <c r="AF1551" s="2"/>
      <c r="AG1551" s="2"/>
      <c r="AH1551" s="2">
        <v>15623.633025623551</v>
      </c>
      <c r="AI1551" s="2"/>
      <c r="AJ1551" s="2"/>
      <c r="AK1551" s="2"/>
      <c r="AL1551" s="2"/>
      <c r="AM1551" s="2"/>
      <c r="AN1551" s="2"/>
      <c r="AO1551" s="2"/>
      <c r="AP1551" s="2"/>
      <c r="AQ1551" s="3">
        <v>0</v>
      </c>
      <c r="AR1551" s="3">
        <v>0</v>
      </c>
      <c r="AS1551" s="3">
        <v>0</v>
      </c>
      <c r="AT1551" s="3">
        <v>0</v>
      </c>
      <c r="AU1551" s="3">
        <v>0</v>
      </c>
      <c r="AV1551" s="3">
        <v>0</v>
      </c>
      <c r="AW1551" s="3">
        <v>0</v>
      </c>
      <c r="AX1551" s="2"/>
      <c r="AY1551" s="2"/>
      <c r="AZ1551" s="2"/>
      <c r="BA1551" s="2"/>
      <c r="BB1551" s="2"/>
      <c r="BC1551" s="2">
        <v>0</v>
      </c>
      <c r="BD1551" s="2"/>
    </row>
    <row r="1552" spans="1:56" x14ac:dyDescent="0.3">
      <c r="A1552" s="2" t="s">
        <v>97</v>
      </c>
      <c r="B1552" s="2"/>
      <c r="C1552" s="2" t="s">
        <v>57</v>
      </c>
      <c r="D1552" s="2" t="s">
        <v>58</v>
      </c>
      <c r="E1552" s="2" t="s">
        <v>109</v>
      </c>
      <c r="F1552" s="2" t="s">
        <v>291</v>
      </c>
      <c r="G1552" s="2" t="s">
        <v>292</v>
      </c>
      <c r="H1552" s="2" t="s">
        <v>295</v>
      </c>
      <c r="I1552" s="2" t="s">
        <v>63</v>
      </c>
      <c r="J1552" s="2" t="s">
        <v>94</v>
      </c>
      <c r="K1552" s="2" t="s">
        <v>74</v>
      </c>
      <c r="L1552" s="2" t="s">
        <v>11</v>
      </c>
      <c r="M1552" s="2" t="s">
        <v>125</v>
      </c>
      <c r="N1552" s="2"/>
      <c r="O1552" s="2"/>
      <c r="P1552" s="2">
        <v>0</v>
      </c>
      <c r="Q1552" s="2" t="s">
        <v>294</v>
      </c>
      <c r="R1552" s="2"/>
      <c r="S1552" s="2"/>
      <c r="T1552" s="2"/>
      <c r="U1552" s="2"/>
      <c r="V1552" s="2"/>
      <c r="W1552" s="2"/>
      <c r="X1552" s="2"/>
      <c r="Y1552" s="2">
        <v>170444.49831737566</v>
      </c>
      <c r="Z1552" s="2">
        <v>143173.37858659556</v>
      </c>
      <c r="AA1552" s="2">
        <v>27271.119730780105</v>
      </c>
      <c r="AB1552" s="2">
        <v>0.16</v>
      </c>
      <c r="AC1552" s="2"/>
      <c r="AD1552" s="2">
        <v>10</v>
      </c>
      <c r="AE1552" s="2"/>
      <c r="AF1552" s="2"/>
      <c r="AG1552" s="2"/>
      <c r="AH1552" s="2">
        <v>27271.119730780105</v>
      </c>
      <c r="AI1552" s="2"/>
      <c r="AJ1552" s="2"/>
      <c r="AK1552" s="2"/>
      <c r="AL1552" s="2"/>
      <c r="AM1552" s="2"/>
      <c r="AN1552" s="2"/>
      <c r="AO1552" s="2"/>
      <c r="AP1552" s="2"/>
      <c r="AQ1552" s="3">
        <v>0</v>
      </c>
      <c r="AR1552" s="3">
        <v>0</v>
      </c>
      <c r="AS1552" s="3">
        <v>0</v>
      </c>
      <c r="AT1552" s="3">
        <v>0</v>
      </c>
      <c r="AU1552" s="3">
        <v>0</v>
      </c>
      <c r="AV1552" s="3">
        <v>0</v>
      </c>
      <c r="AW1552" s="3">
        <v>0</v>
      </c>
      <c r="AX1552" s="2"/>
      <c r="AY1552" s="2"/>
      <c r="AZ1552" s="2"/>
      <c r="BA1552" s="2"/>
      <c r="BB1552" s="2"/>
      <c r="BC1552" s="2">
        <v>0</v>
      </c>
      <c r="BD1552" s="2"/>
    </row>
    <row r="1553" spans="1:56" x14ac:dyDescent="0.3">
      <c r="A1553" s="2" t="s">
        <v>98</v>
      </c>
      <c r="B1553" s="2"/>
      <c r="C1553" s="2" t="s">
        <v>57</v>
      </c>
      <c r="D1553" s="2" t="s">
        <v>58</v>
      </c>
      <c r="E1553" s="2" t="s">
        <v>109</v>
      </c>
      <c r="F1553" s="2" t="s">
        <v>291</v>
      </c>
      <c r="G1553" s="2" t="s">
        <v>292</v>
      </c>
      <c r="H1553" s="2" t="s">
        <v>295</v>
      </c>
      <c r="I1553" s="2" t="s">
        <v>63</v>
      </c>
      <c r="J1553" s="2" t="s">
        <v>94</v>
      </c>
      <c r="K1553" s="2" t="s">
        <v>76</v>
      </c>
      <c r="L1553" s="2" t="s">
        <v>11</v>
      </c>
      <c r="M1553" s="2" t="s">
        <v>125</v>
      </c>
      <c r="N1553" s="2"/>
      <c r="O1553" s="2"/>
      <c r="P1553" s="2">
        <v>0</v>
      </c>
      <c r="Q1553" s="2" t="s">
        <v>294</v>
      </c>
      <c r="R1553" s="2"/>
      <c r="S1553" s="2"/>
      <c r="T1553" s="2"/>
      <c r="U1553" s="2"/>
      <c r="V1553" s="2"/>
      <c r="W1553" s="2"/>
      <c r="X1553" s="2"/>
      <c r="Y1553" s="2">
        <v>1776004.8544642744</v>
      </c>
      <c r="Z1553" s="2">
        <v>1491844.0777499904</v>
      </c>
      <c r="AA1553" s="2">
        <v>284160.77671428391</v>
      </c>
      <c r="AB1553" s="2">
        <v>0.16</v>
      </c>
      <c r="AC1553" s="2"/>
      <c r="AD1553" s="2">
        <v>10</v>
      </c>
      <c r="AE1553" s="2"/>
      <c r="AF1553" s="2"/>
      <c r="AG1553" s="2"/>
      <c r="AH1553" s="2">
        <v>284160.77671428391</v>
      </c>
      <c r="AI1553" s="2"/>
      <c r="AJ1553" s="2"/>
      <c r="AK1553" s="2"/>
      <c r="AL1553" s="2"/>
      <c r="AM1553" s="2"/>
      <c r="AN1553" s="2"/>
      <c r="AO1553" s="2"/>
      <c r="AP1553" s="2"/>
      <c r="AQ1553" s="3">
        <v>0</v>
      </c>
      <c r="AR1553" s="3">
        <v>0</v>
      </c>
      <c r="AS1553" s="3">
        <v>0</v>
      </c>
      <c r="AT1553" s="3">
        <v>0</v>
      </c>
      <c r="AU1553" s="3">
        <v>0</v>
      </c>
      <c r="AV1553" s="3">
        <v>0</v>
      </c>
      <c r="AW1553" s="3">
        <v>0</v>
      </c>
      <c r="AX1553" s="2"/>
      <c r="AY1553" s="2"/>
      <c r="AZ1553" s="2"/>
      <c r="BA1553" s="2"/>
      <c r="BB1553" s="2"/>
      <c r="BC1553" s="2">
        <v>0</v>
      </c>
      <c r="BD1553" s="2"/>
    </row>
    <row r="1554" spans="1:56" x14ac:dyDescent="0.3">
      <c r="A1554" s="2" t="s">
        <v>99</v>
      </c>
      <c r="B1554" s="2"/>
      <c r="C1554" s="2" t="s">
        <v>57</v>
      </c>
      <c r="D1554" s="2" t="s">
        <v>58</v>
      </c>
      <c r="E1554" s="2" t="s">
        <v>109</v>
      </c>
      <c r="F1554" s="2" t="s">
        <v>291</v>
      </c>
      <c r="G1554" s="2" t="s">
        <v>292</v>
      </c>
      <c r="H1554" s="2" t="s">
        <v>295</v>
      </c>
      <c r="I1554" s="2" t="s">
        <v>63</v>
      </c>
      <c r="J1554" s="2" t="s">
        <v>94</v>
      </c>
      <c r="K1554" s="2" t="s">
        <v>78</v>
      </c>
      <c r="L1554" s="2" t="s">
        <v>11</v>
      </c>
      <c r="M1554" s="2" t="s">
        <v>125</v>
      </c>
      <c r="N1554" s="2"/>
      <c r="O1554" s="2"/>
      <c r="P1554" s="2">
        <v>0</v>
      </c>
      <c r="Q1554" s="2" t="s">
        <v>294</v>
      </c>
      <c r="R1554" s="2"/>
      <c r="S1554" s="2"/>
      <c r="T1554" s="2"/>
      <c r="U1554" s="2"/>
      <c r="V1554" s="2"/>
      <c r="W1554" s="2"/>
      <c r="X1554" s="2"/>
      <c r="Y1554" s="2">
        <v>197035.65509167683</v>
      </c>
      <c r="Z1554" s="2">
        <v>165509.95027700852</v>
      </c>
      <c r="AA1554" s="2">
        <v>31525.704814668294</v>
      </c>
      <c r="AB1554" s="2">
        <v>0.16</v>
      </c>
      <c r="AC1554" s="2"/>
      <c r="AD1554" s="2">
        <v>10</v>
      </c>
      <c r="AE1554" s="2"/>
      <c r="AF1554" s="2"/>
      <c r="AG1554" s="2"/>
      <c r="AH1554" s="2">
        <v>31525.704814668294</v>
      </c>
      <c r="AI1554" s="2"/>
      <c r="AJ1554" s="2"/>
      <c r="AK1554" s="2"/>
      <c r="AL1554" s="2"/>
      <c r="AM1554" s="2"/>
      <c r="AN1554" s="2"/>
      <c r="AO1554" s="2"/>
      <c r="AP1554" s="2"/>
      <c r="AQ1554" s="3">
        <v>0</v>
      </c>
      <c r="AR1554" s="3">
        <v>0</v>
      </c>
      <c r="AS1554" s="3">
        <v>0</v>
      </c>
      <c r="AT1554" s="3">
        <v>0</v>
      </c>
      <c r="AU1554" s="3">
        <v>0</v>
      </c>
      <c r="AV1554" s="3">
        <v>0</v>
      </c>
      <c r="AW1554" s="3">
        <v>0</v>
      </c>
      <c r="AX1554" s="2"/>
      <c r="AY1554" s="2"/>
      <c r="AZ1554" s="2"/>
      <c r="BA1554" s="2"/>
      <c r="BB1554" s="2"/>
      <c r="BC1554" s="2">
        <v>0</v>
      </c>
      <c r="BD1554" s="2"/>
    </row>
    <row r="1555" spans="1:56" x14ac:dyDescent="0.3">
      <c r="A1555" s="2" t="s">
        <v>100</v>
      </c>
      <c r="B1555" s="2"/>
      <c r="C1555" s="2" t="s">
        <v>57</v>
      </c>
      <c r="D1555" s="2" t="s">
        <v>58</v>
      </c>
      <c r="E1555" s="2" t="s">
        <v>109</v>
      </c>
      <c r="F1555" s="2" t="s">
        <v>291</v>
      </c>
      <c r="G1555" s="2" t="s">
        <v>292</v>
      </c>
      <c r="H1555" s="2" t="s">
        <v>295</v>
      </c>
      <c r="I1555" s="2" t="s">
        <v>63</v>
      </c>
      <c r="J1555" s="2" t="s">
        <v>94</v>
      </c>
      <c r="K1555" s="2" t="s">
        <v>80</v>
      </c>
      <c r="L1555" s="2" t="s">
        <v>11</v>
      </c>
      <c r="M1555" s="2" t="s">
        <v>125</v>
      </c>
      <c r="N1555" s="2"/>
      <c r="O1555" s="2"/>
      <c r="P1555" s="2">
        <v>0</v>
      </c>
      <c r="Q1555" s="2" t="s">
        <v>294</v>
      </c>
      <c r="R1555" s="2"/>
      <c r="S1555" s="2"/>
      <c r="T1555" s="2"/>
      <c r="U1555" s="2"/>
      <c r="V1555" s="2"/>
      <c r="W1555" s="2"/>
      <c r="X1555" s="2"/>
      <c r="Y1555" s="2">
        <v>161633.06094923196</v>
      </c>
      <c r="Z1555" s="2">
        <v>135771.77119735486</v>
      </c>
      <c r="AA1555" s="2">
        <v>25861.289751877113</v>
      </c>
      <c r="AB1555" s="2">
        <v>0.16</v>
      </c>
      <c r="AC1555" s="2"/>
      <c r="AD1555" s="2">
        <v>10</v>
      </c>
      <c r="AE1555" s="2"/>
      <c r="AF1555" s="2"/>
      <c r="AG1555" s="2"/>
      <c r="AH1555" s="2">
        <v>25861.289751877113</v>
      </c>
      <c r="AI1555" s="2"/>
      <c r="AJ1555" s="2"/>
      <c r="AK1555" s="2"/>
      <c r="AL1555" s="2"/>
      <c r="AM1555" s="2"/>
      <c r="AN1555" s="2"/>
      <c r="AO1555" s="2"/>
      <c r="AP1555" s="2"/>
      <c r="AQ1555" s="3">
        <v>0</v>
      </c>
      <c r="AR1555" s="3">
        <v>0</v>
      </c>
      <c r="AS1555" s="3">
        <v>0</v>
      </c>
      <c r="AT1555" s="3">
        <v>0</v>
      </c>
      <c r="AU1555" s="3">
        <v>0</v>
      </c>
      <c r="AV1555" s="3">
        <v>0</v>
      </c>
      <c r="AW1555" s="3">
        <v>0</v>
      </c>
      <c r="AX1555" s="2"/>
      <c r="AY1555" s="2"/>
      <c r="AZ1555" s="2"/>
      <c r="BA1555" s="2"/>
      <c r="BB1555" s="2"/>
      <c r="BC1555" s="2">
        <v>0</v>
      </c>
      <c r="BD1555" s="2"/>
    </row>
    <row r="1556" spans="1:56" x14ac:dyDescent="0.3">
      <c r="A1556" s="2" t="s">
        <v>101</v>
      </c>
      <c r="B1556" s="2"/>
      <c r="C1556" s="2" t="s">
        <v>57</v>
      </c>
      <c r="D1556" s="2" t="s">
        <v>58</v>
      </c>
      <c r="E1556" s="2" t="s">
        <v>109</v>
      </c>
      <c r="F1556" s="2" t="s">
        <v>291</v>
      </c>
      <c r="G1556" s="2" t="s">
        <v>292</v>
      </c>
      <c r="H1556" s="2" t="s">
        <v>295</v>
      </c>
      <c r="I1556" s="2" t="s">
        <v>63</v>
      </c>
      <c r="J1556" s="2" t="s">
        <v>94</v>
      </c>
      <c r="K1556" s="2" t="s">
        <v>82</v>
      </c>
      <c r="L1556" s="2" t="s">
        <v>11</v>
      </c>
      <c r="M1556" s="2" t="s">
        <v>125</v>
      </c>
      <c r="N1556" s="2"/>
      <c r="O1556" s="2"/>
      <c r="P1556" s="2">
        <v>0</v>
      </c>
      <c r="Q1556" s="2" t="s">
        <v>294</v>
      </c>
      <c r="R1556" s="2"/>
      <c r="S1556" s="2"/>
      <c r="T1556" s="2"/>
      <c r="U1556" s="2"/>
      <c r="V1556" s="2"/>
      <c r="W1556" s="2"/>
      <c r="X1556" s="2"/>
      <c r="Y1556" s="2">
        <v>1878475.6776267439</v>
      </c>
      <c r="Z1556" s="2">
        <v>1577919.5692064648</v>
      </c>
      <c r="AA1556" s="2">
        <v>300556.10842027905</v>
      </c>
      <c r="AB1556" s="2">
        <v>0.16</v>
      </c>
      <c r="AC1556" s="2"/>
      <c r="AD1556" s="2">
        <v>10</v>
      </c>
      <c r="AE1556" s="2"/>
      <c r="AF1556" s="2"/>
      <c r="AG1556" s="2"/>
      <c r="AH1556" s="2">
        <v>300556.10842027905</v>
      </c>
      <c r="AI1556" s="2"/>
      <c r="AJ1556" s="2"/>
      <c r="AK1556" s="2"/>
      <c r="AL1556" s="2"/>
      <c r="AM1556" s="2"/>
      <c r="AN1556" s="2"/>
      <c r="AO1556" s="2"/>
      <c r="AP1556" s="2"/>
      <c r="AQ1556" s="3">
        <v>0</v>
      </c>
      <c r="AR1556" s="3">
        <v>0</v>
      </c>
      <c r="AS1556" s="3">
        <v>0</v>
      </c>
      <c r="AT1556" s="3">
        <v>0</v>
      </c>
      <c r="AU1556" s="3">
        <v>0</v>
      </c>
      <c r="AV1556" s="3">
        <v>0</v>
      </c>
      <c r="AW1556" s="3">
        <v>0</v>
      </c>
      <c r="AX1556" s="2"/>
      <c r="AY1556" s="2"/>
      <c r="AZ1556" s="2"/>
      <c r="BA1556" s="2"/>
      <c r="BB1556" s="2"/>
      <c r="BC1556" s="2">
        <v>0</v>
      </c>
      <c r="BD1556" s="2"/>
    </row>
    <row r="1557" spans="1:56" x14ac:dyDescent="0.3">
      <c r="A1557" s="2" t="s">
        <v>102</v>
      </c>
      <c r="B1557" s="2"/>
      <c r="C1557" s="2" t="s">
        <v>57</v>
      </c>
      <c r="D1557" s="2" t="s">
        <v>58</v>
      </c>
      <c r="E1557" s="2" t="s">
        <v>109</v>
      </c>
      <c r="F1557" s="2" t="s">
        <v>291</v>
      </c>
      <c r="G1557" s="2" t="s">
        <v>292</v>
      </c>
      <c r="H1557" s="2" t="s">
        <v>295</v>
      </c>
      <c r="I1557" s="2" t="s">
        <v>63</v>
      </c>
      <c r="J1557" s="2" t="s">
        <v>94</v>
      </c>
      <c r="K1557" s="2" t="s">
        <v>84</v>
      </c>
      <c r="L1557" s="2" t="s">
        <v>11</v>
      </c>
      <c r="M1557" s="2" t="s">
        <v>125</v>
      </c>
      <c r="N1557" s="2"/>
      <c r="O1557" s="2"/>
      <c r="P1557" s="2">
        <v>0</v>
      </c>
      <c r="Q1557" s="2" t="s">
        <v>294</v>
      </c>
      <c r="R1557" s="2"/>
      <c r="S1557" s="2"/>
      <c r="T1557" s="2"/>
      <c r="U1557" s="2"/>
      <c r="V1557" s="2"/>
      <c r="W1557" s="2"/>
      <c r="X1557" s="2"/>
      <c r="Y1557" s="2">
        <v>140416.77936558545</v>
      </c>
      <c r="Z1557" s="2">
        <v>117950.09466709178</v>
      </c>
      <c r="AA1557" s="2">
        <v>22466.684698493671</v>
      </c>
      <c r="AB1557" s="2">
        <v>0.16</v>
      </c>
      <c r="AC1557" s="2"/>
      <c r="AD1557" s="2">
        <v>10</v>
      </c>
      <c r="AE1557" s="2"/>
      <c r="AF1557" s="2"/>
      <c r="AG1557" s="2"/>
      <c r="AH1557" s="2">
        <v>22466.684698493671</v>
      </c>
      <c r="AI1557" s="2"/>
      <c r="AJ1557" s="2"/>
      <c r="AK1557" s="2"/>
      <c r="AL1557" s="2"/>
      <c r="AM1557" s="2"/>
      <c r="AN1557" s="2"/>
      <c r="AO1557" s="2"/>
      <c r="AP1557" s="2"/>
      <c r="AQ1557" s="3">
        <v>0</v>
      </c>
      <c r="AR1557" s="3">
        <v>0</v>
      </c>
      <c r="AS1557" s="3">
        <v>0</v>
      </c>
      <c r="AT1557" s="3">
        <v>0</v>
      </c>
      <c r="AU1557" s="3">
        <v>0</v>
      </c>
      <c r="AV1557" s="3">
        <v>0</v>
      </c>
      <c r="AW1557" s="3">
        <v>0</v>
      </c>
      <c r="AX1557" s="2"/>
      <c r="AY1557" s="2"/>
      <c r="AZ1557" s="2"/>
      <c r="BA1557" s="2"/>
      <c r="BB1557" s="2"/>
      <c r="BC1557" s="2">
        <v>0</v>
      </c>
      <c r="BD1557" s="2"/>
    </row>
    <row r="1558" spans="1:56" x14ac:dyDescent="0.3">
      <c r="A1558" s="2" t="s">
        <v>103</v>
      </c>
      <c r="B1558" s="2"/>
      <c r="C1558" s="2" t="s">
        <v>57</v>
      </c>
      <c r="D1558" s="2" t="s">
        <v>58</v>
      </c>
      <c r="E1558" s="2" t="s">
        <v>109</v>
      </c>
      <c r="F1558" s="2" t="s">
        <v>291</v>
      </c>
      <c r="G1558" s="2" t="s">
        <v>292</v>
      </c>
      <c r="H1558" s="2" t="s">
        <v>295</v>
      </c>
      <c r="I1558" s="2" t="s">
        <v>63</v>
      </c>
      <c r="J1558" s="2" t="s">
        <v>94</v>
      </c>
      <c r="K1558" s="2" t="s">
        <v>86</v>
      </c>
      <c r="L1558" s="2" t="s">
        <v>11</v>
      </c>
      <c r="M1558" s="2" t="s">
        <v>125</v>
      </c>
      <c r="N1558" s="2"/>
      <c r="O1558" s="2"/>
      <c r="P1558" s="2">
        <v>0</v>
      </c>
      <c r="Q1558" s="2" t="s">
        <v>294</v>
      </c>
      <c r="R1558" s="2"/>
      <c r="S1558" s="2"/>
      <c r="T1558" s="2"/>
      <c r="U1558" s="2"/>
      <c r="V1558" s="2"/>
      <c r="W1558" s="2"/>
      <c r="X1558" s="2"/>
      <c r="Y1558" s="2">
        <v>101749.50643558502</v>
      </c>
      <c r="Z1558" s="2">
        <v>85469.585405891412</v>
      </c>
      <c r="AA1558" s="2">
        <v>16279.921029693603</v>
      </c>
      <c r="AB1558" s="2">
        <v>0.16</v>
      </c>
      <c r="AC1558" s="2"/>
      <c r="AD1558" s="2">
        <v>10</v>
      </c>
      <c r="AE1558" s="2"/>
      <c r="AF1558" s="2"/>
      <c r="AG1558" s="2"/>
      <c r="AH1558" s="2">
        <v>16279.921029693603</v>
      </c>
      <c r="AI1558" s="2"/>
      <c r="AJ1558" s="2"/>
      <c r="AK1558" s="2"/>
      <c r="AL1558" s="2"/>
      <c r="AM1558" s="2"/>
      <c r="AN1558" s="2"/>
      <c r="AO1558" s="2"/>
      <c r="AP1558" s="2"/>
      <c r="AQ1558" s="3">
        <v>0</v>
      </c>
      <c r="AR1558" s="3">
        <v>0</v>
      </c>
      <c r="AS1558" s="3">
        <v>0</v>
      </c>
      <c r="AT1558" s="3">
        <v>0</v>
      </c>
      <c r="AU1558" s="3">
        <v>0</v>
      </c>
      <c r="AV1558" s="3">
        <v>0</v>
      </c>
      <c r="AW1558" s="3">
        <v>0</v>
      </c>
      <c r="AX1558" s="2"/>
      <c r="AY1558" s="2"/>
      <c r="AZ1558" s="2"/>
      <c r="BA1558" s="2"/>
      <c r="BB1558" s="2"/>
      <c r="BC1558" s="2">
        <v>0</v>
      </c>
      <c r="BD1558" s="2"/>
    </row>
    <row r="1559" spans="1:56" x14ac:dyDescent="0.3">
      <c r="A1559" s="2" t="s">
        <v>104</v>
      </c>
      <c r="B1559" s="2"/>
      <c r="C1559" s="2" t="s">
        <v>57</v>
      </c>
      <c r="D1559" s="2" t="s">
        <v>58</v>
      </c>
      <c r="E1559" s="2" t="s">
        <v>109</v>
      </c>
      <c r="F1559" s="2" t="s">
        <v>291</v>
      </c>
      <c r="G1559" s="2" t="s">
        <v>292</v>
      </c>
      <c r="H1559" s="2" t="s">
        <v>295</v>
      </c>
      <c r="I1559" s="2" t="s">
        <v>63</v>
      </c>
      <c r="J1559" s="2" t="s">
        <v>94</v>
      </c>
      <c r="K1559" s="2" t="s">
        <v>88</v>
      </c>
      <c r="L1559" s="2" t="s">
        <v>11</v>
      </c>
      <c r="M1559" s="2" t="s">
        <v>125</v>
      </c>
      <c r="N1559" s="2"/>
      <c r="O1559" s="2"/>
      <c r="P1559" s="2">
        <v>0</v>
      </c>
      <c r="Q1559" s="2" t="s">
        <v>294</v>
      </c>
      <c r="R1559" s="2"/>
      <c r="S1559" s="2"/>
      <c r="T1559" s="2"/>
      <c r="U1559" s="2"/>
      <c r="V1559" s="2"/>
      <c r="W1559" s="2"/>
      <c r="X1559" s="2"/>
      <c r="Y1559" s="2">
        <v>44441.706611256639</v>
      </c>
      <c r="Z1559" s="2">
        <v>37331.033553455578</v>
      </c>
      <c r="AA1559" s="2">
        <v>7110.673057801062</v>
      </c>
      <c r="AB1559" s="2">
        <v>0.16</v>
      </c>
      <c r="AC1559" s="2"/>
      <c r="AD1559" s="2">
        <v>10</v>
      </c>
      <c r="AE1559" s="2"/>
      <c r="AF1559" s="2"/>
      <c r="AG1559" s="2"/>
      <c r="AH1559" s="2">
        <v>7110.673057801062</v>
      </c>
      <c r="AI1559" s="2"/>
      <c r="AJ1559" s="2"/>
      <c r="AK1559" s="2"/>
      <c r="AL1559" s="2"/>
      <c r="AM1559" s="2"/>
      <c r="AN1559" s="2"/>
      <c r="AO1559" s="2"/>
      <c r="AP1559" s="2"/>
      <c r="AQ1559" s="3">
        <v>0</v>
      </c>
      <c r="AR1559" s="3">
        <v>0</v>
      </c>
      <c r="AS1559" s="3">
        <v>0</v>
      </c>
      <c r="AT1559" s="3">
        <v>0</v>
      </c>
      <c r="AU1559" s="3">
        <v>0</v>
      </c>
      <c r="AV1559" s="3">
        <v>0</v>
      </c>
      <c r="AW1559" s="3">
        <v>0</v>
      </c>
      <c r="AX1559" s="2"/>
      <c r="AY1559" s="2"/>
      <c r="AZ1559" s="2"/>
      <c r="BA1559" s="2"/>
      <c r="BB1559" s="2"/>
      <c r="BC1559" s="2">
        <v>0</v>
      </c>
      <c r="BD1559" s="2"/>
    </row>
    <row r="1560" spans="1:56" x14ac:dyDescent="0.3">
      <c r="A1560" s="2" t="s">
        <v>105</v>
      </c>
      <c r="B1560" s="2"/>
      <c r="C1560" s="2" t="s">
        <v>57</v>
      </c>
      <c r="D1560" s="2" t="s">
        <v>58</v>
      </c>
      <c r="E1560" s="2" t="s">
        <v>109</v>
      </c>
      <c r="F1560" s="2" t="s">
        <v>291</v>
      </c>
      <c r="G1560" s="2" t="s">
        <v>292</v>
      </c>
      <c r="H1560" s="2" t="s">
        <v>295</v>
      </c>
      <c r="I1560" s="2" t="s">
        <v>63</v>
      </c>
      <c r="J1560" s="2" t="s">
        <v>94</v>
      </c>
      <c r="K1560" s="2" t="s">
        <v>90</v>
      </c>
      <c r="L1560" s="2" t="s">
        <v>11</v>
      </c>
      <c r="M1560" s="2" t="s">
        <v>125</v>
      </c>
      <c r="N1560" s="2"/>
      <c r="O1560" s="2"/>
      <c r="P1560" s="2">
        <v>0</v>
      </c>
      <c r="Q1560" s="2" t="s">
        <v>294</v>
      </c>
      <c r="R1560" s="2"/>
      <c r="S1560" s="2"/>
      <c r="T1560" s="2"/>
      <c r="U1560" s="2"/>
      <c r="V1560" s="2"/>
      <c r="W1560" s="2"/>
      <c r="X1560" s="2"/>
      <c r="Y1560" s="2">
        <v>166082.80993455186</v>
      </c>
      <c r="Z1560" s="2">
        <v>139509.56034502355</v>
      </c>
      <c r="AA1560" s="2">
        <v>26573.249589528299</v>
      </c>
      <c r="AB1560" s="2">
        <v>0.16</v>
      </c>
      <c r="AC1560" s="2"/>
      <c r="AD1560" s="2">
        <v>10</v>
      </c>
      <c r="AE1560" s="2"/>
      <c r="AF1560" s="2"/>
      <c r="AG1560" s="2"/>
      <c r="AH1560" s="2">
        <v>26573.249589528299</v>
      </c>
      <c r="AI1560" s="2"/>
      <c r="AJ1560" s="2"/>
      <c r="AK1560" s="2"/>
      <c r="AL1560" s="2"/>
      <c r="AM1560" s="2"/>
      <c r="AN1560" s="2"/>
      <c r="AO1560" s="2"/>
      <c r="AP1560" s="2"/>
      <c r="AQ1560" s="3">
        <v>0</v>
      </c>
      <c r="AR1560" s="3">
        <v>0</v>
      </c>
      <c r="AS1560" s="3">
        <v>0</v>
      </c>
      <c r="AT1560" s="3">
        <v>0</v>
      </c>
      <c r="AU1560" s="3">
        <v>0</v>
      </c>
      <c r="AV1560" s="3">
        <v>0</v>
      </c>
      <c r="AW1560" s="3">
        <v>0</v>
      </c>
      <c r="AX1560" s="2"/>
      <c r="AY1560" s="2"/>
      <c r="AZ1560" s="2"/>
      <c r="BA1560" s="2"/>
      <c r="BB1560" s="2"/>
      <c r="BC1560" s="2">
        <v>0</v>
      </c>
      <c r="BD1560" s="2"/>
    </row>
    <row r="1561" spans="1:56" x14ac:dyDescent="0.3">
      <c r="A1561" s="2" t="s">
        <v>106</v>
      </c>
      <c r="B1561" s="2"/>
      <c r="C1561" s="2" t="s">
        <v>57</v>
      </c>
      <c r="D1561" s="2" t="s">
        <v>58</v>
      </c>
      <c r="E1561" s="2" t="s">
        <v>109</v>
      </c>
      <c r="F1561" s="2" t="s">
        <v>291</v>
      </c>
      <c r="G1561" s="2" t="s">
        <v>292</v>
      </c>
      <c r="H1561" s="2" t="s">
        <v>295</v>
      </c>
      <c r="I1561" s="2" t="s">
        <v>63</v>
      </c>
      <c r="J1561" s="2" t="s">
        <v>94</v>
      </c>
      <c r="K1561" s="2" t="s">
        <v>92</v>
      </c>
      <c r="L1561" s="2" t="s">
        <v>11</v>
      </c>
      <c r="M1561" s="2" t="s">
        <v>125</v>
      </c>
      <c r="N1561" s="2"/>
      <c r="O1561" s="2"/>
      <c r="P1561" s="2">
        <v>0</v>
      </c>
      <c r="Q1561" s="2" t="s">
        <v>294</v>
      </c>
      <c r="R1561" s="2"/>
      <c r="S1561" s="2"/>
      <c r="T1561" s="2"/>
      <c r="U1561" s="2"/>
      <c r="V1561" s="2"/>
      <c r="W1561" s="2"/>
      <c r="X1561" s="2"/>
      <c r="Y1561" s="2">
        <v>16498.730130978565</v>
      </c>
      <c r="Z1561" s="2">
        <v>13858.933310021996</v>
      </c>
      <c r="AA1561" s="2">
        <v>2639.7968209565706</v>
      </c>
      <c r="AB1561" s="2">
        <v>0.16</v>
      </c>
      <c r="AC1561" s="2"/>
      <c r="AD1561" s="2">
        <v>10</v>
      </c>
      <c r="AE1561" s="2"/>
      <c r="AF1561" s="2"/>
      <c r="AG1561" s="2"/>
      <c r="AH1561" s="2">
        <v>2639.7968209565706</v>
      </c>
      <c r="AI1561" s="2"/>
      <c r="AJ1561" s="2"/>
      <c r="AK1561" s="2"/>
      <c r="AL1561" s="2"/>
      <c r="AM1561" s="2"/>
      <c r="AN1561" s="2"/>
      <c r="AO1561" s="2"/>
      <c r="AP1561" s="2"/>
      <c r="AQ1561" s="3">
        <v>0</v>
      </c>
      <c r="AR1561" s="3">
        <v>0</v>
      </c>
      <c r="AS1561" s="3">
        <v>0</v>
      </c>
      <c r="AT1561" s="3">
        <v>0</v>
      </c>
      <c r="AU1561" s="3">
        <v>0</v>
      </c>
      <c r="AV1561" s="3">
        <v>0</v>
      </c>
      <c r="AW1561" s="3">
        <v>0</v>
      </c>
      <c r="AX1561" s="2"/>
      <c r="AY1561" s="2"/>
      <c r="AZ1561" s="2"/>
      <c r="BA1561" s="2"/>
      <c r="BB1561" s="2"/>
      <c r="BC1561" s="2">
        <v>0</v>
      </c>
      <c r="BD1561" s="2"/>
    </row>
    <row r="1562" spans="1:56" x14ac:dyDescent="0.3">
      <c r="A1562" s="2" t="s">
        <v>108</v>
      </c>
      <c r="B1562" s="2"/>
      <c r="C1562" s="2" t="s">
        <v>57</v>
      </c>
      <c r="D1562" s="2" t="s">
        <v>58</v>
      </c>
      <c r="E1562" s="2" t="s">
        <v>109</v>
      </c>
      <c r="F1562" s="2" t="s">
        <v>296</v>
      </c>
      <c r="G1562" s="2" t="s">
        <v>297</v>
      </c>
      <c r="H1562" s="2" t="s">
        <v>298</v>
      </c>
      <c r="I1562" s="2" t="s">
        <v>63</v>
      </c>
      <c r="J1562" s="2" t="s">
        <v>111</v>
      </c>
      <c r="K1562" s="2" t="s">
        <v>65</v>
      </c>
      <c r="L1562" s="2" t="s">
        <v>11</v>
      </c>
      <c r="M1562" s="2" t="s">
        <v>112</v>
      </c>
      <c r="N1562" s="2"/>
      <c r="O1562" s="2"/>
      <c r="P1562" s="2">
        <v>0</v>
      </c>
      <c r="Q1562" s="2" t="s">
        <v>128</v>
      </c>
      <c r="R1562" s="2"/>
      <c r="S1562" s="2"/>
      <c r="T1562" s="2"/>
      <c r="U1562" s="2"/>
      <c r="V1562" s="2"/>
      <c r="W1562" s="2"/>
      <c r="X1562" s="2"/>
      <c r="Y1562" s="2">
        <v>7520.0720414515381</v>
      </c>
      <c r="Z1562" s="2">
        <v>6016.0576331612301</v>
      </c>
      <c r="AA1562" s="2">
        <v>1504.0144082903078</v>
      </c>
      <c r="AB1562" s="2">
        <v>0.2</v>
      </c>
      <c r="AC1562" s="2"/>
      <c r="AD1562" s="2">
        <v>15</v>
      </c>
      <c r="AE1562" s="2"/>
      <c r="AF1562" s="2"/>
      <c r="AG1562" s="2"/>
      <c r="AH1562" s="2">
        <v>1504.0144082903078</v>
      </c>
      <c r="AI1562" s="2"/>
      <c r="AJ1562" s="2"/>
      <c r="AK1562" s="2"/>
      <c r="AL1562" s="2"/>
      <c r="AM1562" s="2"/>
      <c r="AN1562" s="2"/>
      <c r="AO1562" s="2"/>
      <c r="AP1562" s="2"/>
      <c r="AQ1562" s="3">
        <v>0</v>
      </c>
      <c r="AR1562" s="3">
        <v>0</v>
      </c>
      <c r="AS1562" s="3">
        <v>0</v>
      </c>
      <c r="AT1562" s="3">
        <v>0</v>
      </c>
      <c r="AU1562" s="3">
        <v>0</v>
      </c>
      <c r="AV1562" s="3">
        <v>0</v>
      </c>
      <c r="AW1562" s="3">
        <v>0</v>
      </c>
      <c r="AX1562" s="2"/>
      <c r="AY1562" s="2"/>
      <c r="AZ1562" s="2"/>
      <c r="BA1562" s="2"/>
      <c r="BB1562" s="2"/>
      <c r="BC1562" s="2">
        <v>0</v>
      </c>
      <c r="BD1562" s="2"/>
    </row>
    <row r="1563" spans="1:56" x14ac:dyDescent="0.3">
      <c r="A1563" s="2" t="s">
        <v>113</v>
      </c>
      <c r="B1563" s="2"/>
      <c r="C1563" s="2" t="s">
        <v>57</v>
      </c>
      <c r="D1563" s="2" t="s">
        <v>58</v>
      </c>
      <c r="E1563" s="2" t="s">
        <v>109</v>
      </c>
      <c r="F1563" s="2" t="s">
        <v>296</v>
      </c>
      <c r="G1563" s="2" t="s">
        <v>297</v>
      </c>
      <c r="H1563" s="2" t="s">
        <v>298</v>
      </c>
      <c r="I1563" s="2" t="s">
        <v>63</v>
      </c>
      <c r="J1563" s="2" t="s">
        <v>111</v>
      </c>
      <c r="K1563" s="2" t="s">
        <v>70</v>
      </c>
      <c r="L1563" s="2" t="s">
        <v>11</v>
      </c>
      <c r="M1563" s="2" t="s">
        <v>112</v>
      </c>
      <c r="N1563" s="2"/>
      <c r="O1563" s="2"/>
      <c r="P1563" s="2">
        <v>0</v>
      </c>
      <c r="Q1563" s="2" t="s">
        <v>128</v>
      </c>
      <c r="R1563" s="2"/>
      <c r="S1563" s="2"/>
      <c r="T1563" s="2"/>
      <c r="U1563" s="2"/>
      <c r="V1563" s="2"/>
      <c r="W1563" s="2"/>
      <c r="X1563" s="2"/>
      <c r="Y1563" s="2">
        <v>44914.42174368514</v>
      </c>
      <c r="Z1563" s="2">
        <v>35931.537394948115</v>
      </c>
      <c r="AA1563" s="2">
        <v>8982.8843487370286</v>
      </c>
      <c r="AB1563" s="2">
        <v>0.2</v>
      </c>
      <c r="AC1563" s="2"/>
      <c r="AD1563" s="2">
        <v>15</v>
      </c>
      <c r="AE1563" s="2"/>
      <c r="AF1563" s="2"/>
      <c r="AG1563" s="2"/>
      <c r="AH1563" s="2">
        <v>8982.8843487370286</v>
      </c>
      <c r="AI1563" s="2"/>
      <c r="AJ1563" s="2"/>
      <c r="AK1563" s="2"/>
      <c r="AL1563" s="2"/>
      <c r="AM1563" s="2"/>
      <c r="AN1563" s="2"/>
      <c r="AO1563" s="2"/>
      <c r="AP1563" s="2"/>
      <c r="AQ1563" s="3">
        <v>0</v>
      </c>
      <c r="AR1563" s="3">
        <v>0</v>
      </c>
      <c r="AS1563" s="3">
        <v>0</v>
      </c>
      <c r="AT1563" s="3">
        <v>0</v>
      </c>
      <c r="AU1563" s="3">
        <v>0</v>
      </c>
      <c r="AV1563" s="3">
        <v>0</v>
      </c>
      <c r="AW1563" s="3">
        <v>0</v>
      </c>
      <c r="AX1563" s="2"/>
      <c r="AY1563" s="2"/>
      <c r="AZ1563" s="2"/>
      <c r="BA1563" s="2"/>
      <c r="BB1563" s="2"/>
      <c r="BC1563" s="2">
        <v>0</v>
      </c>
      <c r="BD1563" s="2"/>
    </row>
    <row r="1564" spans="1:56" x14ac:dyDescent="0.3">
      <c r="A1564" s="2" t="s">
        <v>114</v>
      </c>
      <c r="B1564" s="2"/>
      <c r="C1564" s="2" t="s">
        <v>57</v>
      </c>
      <c r="D1564" s="2" t="s">
        <v>58</v>
      </c>
      <c r="E1564" s="2" t="s">
        <v>109</v>
      </c>
      <c r="F1564" s="2" t="s">
        <v>296</v>
      </c>
      <c r="G1564" s="2" t="s">
        <v>297</v>
      </c>
      <c r="H1564" s="2" t="s">
        <v>298</v>
      </c>
      <c r="I1564" s="2" t="s">
        <v>63</v>
      </c>
      <c r="J1564" s="2" t="s">
        <v>111</v>
      </c>
      <c r="K1564" s="2" t="s">
        <v>72</v>
      </c>
      <c r="L1564" s="2" t="s">
        <v>11</v>
      </c>
      <c r="M1564" s="2" t="s">
        <v>112</v>
      </c>
      <c r="N1564" s="2"/>
      <c r="O1564" s="2"/>
      <c r="P1564" s="2">
        <v>0</v>
      </c>
      <c r="Q1564" s="2" t="s">
        <v>128</v>
      </c>
      <c r="R1564" s="2"/>
      <c r="S1564" s="2"/>
      <c r="T1564" s="2"/>
      <c r="U1564" s="2"/>
      <c r="V1564" s="2"/>
      <c r="W1564" s="2"/>
      <c r="X1564" s="2"/>
      <c r="Y1564" s="2">
        <v>18105.301884168239</v>
      </c>
      <c r="Z1564" s="2">
        <v>14484.241507334591</v>
      </c>
      <c r="AA1564" s="2">
        <v>3621.0603768336478</v>
      </c>
      <c r="AB1564" s="2">
        <v>0.2</v>
      </c>
      <c r="AC1564" s="2"/>
      <c r="AD1564" s="2">
        <v>15</v>
      </c>
      <c r="AE1564" s="2"/>
      <c r="AF1564" s="2"/>
      <c r="AG1564" s="2"/>
      <c r="AH1564" s="2">
        <v>3621.0603768336478</v>
      </c>
      <c r="AI1564" s="2"/>
      <c r="AJ1564" s="2"/>
      <c r="AK1564" s="2"/>
      <c r="AL1564" s="2"/>
      <c r="AM1564" s="2"/>
      <c r="AN1564" s="2"/>
      <c r="AO1564" s="2"/>
      <c r="AP1564" s="2"/>
      <c r="AQ1564" s="3">
        <v>0</v>
      </c>
      <c r="AR1564" s="3">
        <v>0</v>
      </c>
      <c r="AS1564" s="3">
        <v>0</v>
      </c>
      <c r="AT1564" s="3">
        <v>0</v>
      </c>
      <c r="AU1564" s="3">
        <v>0</v>
      </c>
      <c r="AV1564" s="3">
        <v>0</v>
      </c>
      <c r="AW1564" s="3">
        <v>0</v>
      </c>
      <c r="AX1564" s="2"/>
      <c r="AY1564" s="2"/>
      <c r="AZ1564" s="2"/>
      <c r="BA1564" s="2"/>
      <c r="BB1564" s="2"/>
      <c r="BC1564" s="2">
        <v>0</v>
      </c>
      <c r="BD1564" s="2"/>
    </row>
    <row r="1565" spans="1:56" x14ac:dyDescent="0.3">
      <c r="A1565" s="2" t="s">
        <v>115</v>
      </c>
      <c r="B1565" s="2"/>
      <c r="C1565" s="2" t="s">
        <v>57</v>
      </c>
      <c r="D1565" s="2" t="s">
        <v>58</v>
      </c>
      <c r="E1565" s="2" t="s">
        <v>109</v>
      </c>
      <c r="F1565" s="2" t="s">
        <v>296</v>
      </c>
      <c r="G1565" s="2" t="s">
        <v>297</v>
      </c>
      <c r="H1565" s="2" t="s">
        <v>298</v>
      </c>
      <c r="I1565" s="2" t="s">
        <v>63</v>
      </c>
      <c r="J1565" s="2" t="s">
        <v>111</v>
      </c>
      <c r="K1565" s="2" t="s">
        <v>74</v>
      </c>
      <c r="L1565" s="2" t="s">
        <v>11</v>
      </c>
      <c r="M1565" s="2" t="s">
        <v>112</v>
      </c>
      <c r="N1565" s="2"/>
      <c r="O1565" s="2"/>
      <c r="P1565" s="2">
        <v>0</v>
      </c>
      <c r="Q1565" s="2" t="s">
        <v>128</v>
      </c>
      <c r="R1565" s="2"/>
      <c r="S1565" s="2"/>
      <c r="T1565" s="2"/>
      <c r="U1565" s="2"/>
      <c r="V1565" s="2"/>
      <c r="W1565" s="2"/>
      <c r="X1565" s="2"/>
      <c r="Y1565" s="2">
        <v>31602.883564525393</v>
      </c>
      <c r="Z1565" s="2">
        <v>25282.306851620313</v>
      </c>
      <c r="AA1565" s="2">
        <v>6320.5767129050791</v>
      </c>
      <c r="AB1565" s="2">
        <v>0.2</v>
      </c>
      <c r="AC1565" s="2"/>
      <c r="AD1565" s="2">
        <v>15</v>
      </c>
      <c r="AE1565" s="2"/>
      <c r="AF1565" s="2"/>
      <c r="AG1565" s="2"/>
      <c r="AH1565" s="2">
        <v>6320.5767129050791</v>
      </c>
      <c r="AI1565" s="2"/>
      <c r="AJ1565" s="2"/>
      <c r="AK1565" s="2"/>
      <c r="AL1565" s="2"/>
      <c r="AM1565" s="2"/>
      <c r="AN1565" s="2"/>
      <c r="AO1565" s="2"/>
      <c r="AP1565" s="2"/>
      <c r="AQ1565" s="3">
        <v>0</v>
      </c>
      <c r="AR1565" s="3">
        <v>0</v>
      </c>
      <c r="AS1565" s="3">
        <v>0</v>
      </c>
      <c r="AT1565" s="3">
        <v>0</v>
      </c>
      <c r="AU1565" s="3">
        <v>0</v>
      </c>
      <c r="AV1565" s="3">
        <v>0</v>
      </c>
      <c r="AW1565" s="3">
        <v>0</v>
      </c>
      <c r="AX1565" s="2"/>
      <c r="AY1565" s="2"/>
      <c r="AZ1565" s="2"/>
      <c r="BA1565" s="2"/>
      <c r="BB1565" s="2"/>
      <c r="BC1565" s="2">
        <v>0</v>
      </c>
      <c r="BD1565" s="2"/>
    </row>
    <row r="1566" spans="1:56" x14ac:dyDescent="0.3">
      <c r="A1566" s="2" t="s">
        <v>116</v>
      </c>
      <c r="B1566" s="2"/>
      <c r="C1566" s="2" t="s">
        <v>57</v>
      </c>
      <c r="D1566" s="2" t="s">
        <v>58</v>
      </c>
      <c r="E1566" s="2" t="s">
        <v>109</v>
      </c>
      <c r="F1566" s="2" t="s">
        <v>296</v>
      </c>
      <c r="G1566" s="2" t="s">
        <v>297</v>
      </c>
      <c r="H1566" s="2" t="s">
        <v>298</v>
      </c>
      <c r="I1566" s="2" t="s">
        <v>63</v>
      </c>
      <c r="J1566" s="2" t="s">
        <v>111</v>
      </c>
      <c r="K1566" s="2" t="s">
        <v>76</v>
      </c>
      <c r="L1566" s="2" t="s">
        <v>11</v>
      </c>
      <c r="M1566" s="2" t="s">
        <v>112</v>
      </c>
      <c r="N1566" s="2"/>
      <c r="O1566" s="2"/>
      <c r="P1566" s="2">
        <v>0</v>
      </c>
      <c r="Q1566" s="2" t="s">
        <v>128</v>
      </c>
      <c r="R1566" s="2"/>
      <c r="S1566" s="2"/>
      <c r="T1566" s="2"/>
      <c r="U1566" s="2"/>
      <c r="V1566" s="2"/>
      <c r="W1566" s="2"/>
      <c r="X1566" s="2"/>
      <c r="Y1566" s="2">
        <v>329297.07429544278</v>
      </c>
      <c r="Z1566" s="2">
        <v>263437.65943635424</v>
      </c>
      <c r="AA1566" s="2">
        <v>65859.41485908856</v>
      </c>
      <c r="AB1566" s="2">
        <v>0.2</v>
      </c>
      <c r="AC1566" s="2"/>
      <c r="AD1566" s="2">
        <v>15</v>
      </c>
      <c r="AE1566" s="2"/>
      <c r="AF1566" s="2"/>
      <c r="AG1566" s="2"/>
      <c r="AH1566" s="2">
        <v>65859.41485908856</v>
      </c>
      <c r="AI1566" s="2"/>
      <c r="AJ1566" s="2"/>
      <c r="AK1566" s="2"/>
      <c r="AL1566" s="2"/>
      <c r="AM1566" s="2"/>
      <c r="AN1566" s="2"/>
      <c r="AO1566" s="2"/>
      <c r="AP1566" s="2"/>
      <c r="AQ1566" s="3">
        <v>0</v>
      </c>
      <c r="AR1566" s="3">
        <v>0</v>
      </c>
      <c r="AS1566" s="3">
        <v>0</v>
      </c>
      <c r="AT1566" s="3">
        <v>0</v>
      </c>
      <c r="AU1566" s="3">
        <v>0</v>
      </c>
      <c r="AV1566" s="3">
        <v>0</v>
      </c>
      <c r="AW1566" s="3">
        <v>0</v>
      </c>
      <c r="AX1566" s="2"/>
      <c r="AY1566" s="2"/>
      <c r="AZ1566" s="2"/>
      <c r="BA1566" s="2"/>
      <c r="BB1566" s="2"/>
      <c r="BC1566" s="2">
        <v>0</v>
      </c>
      <c r="BD1566" s="2"/>
    </row>
    <row r="1567" spans="1:56" x14ac:dyDescent="0.3">
      <c r="A1567" s="2" t="s">
        <v>117</v>
      </c>
      <c r="B1567" s="2"/>
      <c r="C1567" s="2" t="s">
        <v>57</v>
      </c>
      <c r="D1567" s="2" t="s">
        <v>58</v>
      </c>
      <c r="E1567" s="2" t="s">
        <v>109</v>
      </c>
      <c r="F1567" s="2" t="s">
        <v>296</v>
      </c>
      <c r="G1567" s="2" t="s">
        <v>297</v>
      </c>
      <c r="H1567" s="2" t="s">
        <v>298</v>
      </c>
      <c r="I1567" s="2" t="s">
        <v>63</v>
      </c>
      <c r="J1567" s="2" t="s">
        <v>111</v>
      </c>
      <c r="K1567" s="2" t="s">
        <v>78</v>
      </c>
      <c r="L1567" s="2" t="s">
        <v>11</v>
      </c>
      <c r="M1567" s="2" t="s">
        <v>112</v>
      </c>
      <c r="N1567" s="2"/>
      <c r="O1567" s="2"/>
      <c r="P1567" s="2">
        <v>0</v>
      </c>
      <c r="Q1567" s="2" t="s">
        <v>128</v>
      </c>
      <c r="R1567" s="2"/>
      <c r="S1567" s="2"/>
      <c r="T1567" s="2"/>
      <c r="U1567" s="2"/>
      <c r="V1567" s="2"/>
      <c r="W1567" s="2"/>
      <c r="X1567" s="2"/>
      <c r="Y1567" s="2">
        <v>36533.26994933113</v>
      </c>
      <c r="Z1567" s="2">
        <v>29226.615959464903</v>
      </c>
      <c r="AA1567" s="2">
        <v>7306.6539898662268</v>
      </c>
      <c r="AB1567" s="2">
        <v>0.2</v>
      </c>
      <c r="AC1567" s="2"/>
      <c r="AD1567" s="2">
        <v>15</v>
      </c>
      <c r="AE1567" s="2"/>
      <c r="AF1567" s="2"/>
      <c r="AG1567" s="2"/>
      <c r="AH1567" s="2">
        <v>7306.6539898662268</v>
      </c>
      <c r="AI1567" s="2"/>
      <c r="AJ1567" s="2"/>
      <c r="AK1567" s="2"/>
      <c r="AL1567" s="2"/>
      <c r="AM1567" s="2"/>
      <c r="AN1567" s="2"/>
      <c r="AO1567" s="2"/>
      <c r="AP1567" s="2"/>
      <c r="AQ1567" s="3">
        <v>0</v>
      </c>
      <c r="AR1567" s="3">
        <v>0</v>
      </c>
      <c r="AS1567" s="3">
        <v>0</v>
      </c>
      <c r="AT1567" s="3">
        <v>0</v>
      </c>
      <c r="AU1567" s="3">
        <v>0</v>
      </c>
      <c r="AV1567" s="3">
        <v>0</v>
      </c>
      <c r="AW1567" s="3">
        <v>0</v>
      </c>
      <c r="AX1567" s="2"/>
      <c r="AY1567" s="2"/>
      <c r="AZ1567" s="2"/>
      <c r="BA1567" s="2"/>
      <c r="BB1567" s="2"/>
      <c r="BC1567" s="2">
        <v>0</v>
      </c>
      <c r="BD1567" s="2"/>
    </row>
    <row r="1568" spans="1:56" x14ac:dyDescent="0.3">
      <c r="A1568" s="2" t="s">
        <v>118</v>
      </c>
      <c r="B1568" s="2"/>
      <c r="C1568" s="2" t="s">
        <v>57</v>
      </c>
      <c r="D1568" s="2" t="s">
        <v>58</v>
      </c>
      <c r="E1568" s="2" t="s">
        <v>109</v>
      </c>
      <c r="F1568" s="2" t="s">
        <v>296</v>
      </c>
      <c r="G1568" s="2" t="s">
        <v>297</v>
      </c>
      <c r="H1568" s="2" t="s">
        <v>298</v>
      </c>
      <c r="I1568" s="2" t="s">
        <v>63</v>
      </c>
      <c r="J1568" s="2" t="s">
        <v>111</v>
      </c>
      <c r="K1568" s="2" t="s">
        <v>80</v>
      </c>
      <c r="L1568" s="2" t="s">
        <v>11</v>
      </c>
      <c r="M1568" s="2" t="s">
        <v>112</v>
      </c>
      <c r="N1568" s="2"/>
      <c r="O1568" s="2"/>
      <c r="P1568" s="2">
        <v>0</v>
      </c>
      <c r="Q1568" s="2" t="s">
        <v>128</v>
      </c>
      <c r="R1568" s="2"/>
      <c r="S1568" s="2"/>
      <c r="T1568" s="2"/>
      <c r="U1568" s="2"/>
      <c r="V1568" s="2"/>
      <c r="W1568" s="2"/>
      <c r="X1568" s="2"/>
      <c r="Y1568" s="2">
        <v>29969.115219314524</v>
      </c>
      <c r="Z1568" s="2">
        <v>23975.292175451621</v>
      </c>
      <c r="AA1568" s="2">
        <v>5993.8230438629053</v>
      </c>
      <c r="AB1568" s="2">
        <v>0.2</v>
      </c>
      <c r="AC1568" s="2"/>
      <c r="AD1568" s="2">
        <v>15</v>
      </c>
      <c r="AE1568" s="2"/>
      <c r="AF1568" s="2"/>
      <c r="AG1568" s="2"/>
      <c r="AH1568" s="2">
        <v>5993.8230438629053</v>
      </c>
      <c r="AI1568" s="2"/>
      <c r="AJ1568" s="2"/>
      <c r="AK1568" s="2"/>
      <c r="AL1568" s="2"/>
      <c r="AM1568" s="2"/>
      <c r="AN1568" s="2"/>
      <c r="AO1568" s="2"/>
      <c r="AP1568" s="2"/>
      <c r="AQ1568" s="3">
        <v>0</v>
      </c>
      <c r="AR1568" s="3">
        <v>0</v>
      </c>
      <c r="AS1568" s="3">
        <v>0</v>
      </c>
      <c r="AT1568" s="3">
        <v>0</v>
      </c>
      <c r="AU1568" s="3">
        <v>0</v>
      </c>
      <c r="AV1568" s="3">
        <v>0</v>
      </c>
      <c r="AW1568" s="3">
        <v>0</v>
      </c>
      <c r="AX1568" s="2"/>
      <c r="AY1568" s="2"/>
      <c r="AZ1568" s="2"/>
      <c r="BA1568" s="2"/>
      <c r="BB1568" s="2"/>
      <c r="BC1568" s="2">
        <v>0</v>
      </c>
      <c r="BD1568" s="2"/>
    </row>
    <row r="1569" spans="1:56" x14ac:dyDescent="0.3">
      <c r="A1569" s="2" t="s">
        <v>119</v>
      </c>
      <c r="B1569" s="2"/>
      <c r="C1569" s="2" t="s">
        <v>57</v>
      </c>
      <c r="D1569" s="2" t="s">
        <v>58</v>
      </c>
      <c r="E1569" s="2" t="s">
        <v>109</v>
      </c>
      <c r="F1569" s="2" t="s">
        <v>296</v>
      </c>
      <c r="G1569" s="2" t="s">
        <v>297</v>
      </c>
      <c r="H1569" s="2" t="s">
        <v>298</v>
      </c>
      <c r="I1569" s="2" t="s">
        <v>63</v>
      </c>
      <c r="J1569" s="2" t="s">
        <v>111</v>
      </c>
      <c r="K1569" s="2" t="s">
        <v>82</v>
      </c>
      <c r="L1569" s="2" t="s">
        <v>11</v>
      </c>
      <c r="M1569" s="2" t="s">
        <v>112</v>
      </c>
      <c r="N1569" s="2"/>
      <c r="O1569" s="2"/>
      <c r="P1569" s="2">
        <v>0</v>
      </c>
      <c r="Q1569" s="2" t="s">
        <v>128</v>
      </c>
      <c r="R1569" s="2"/>
      <c r="S1569" s="2"/>
      <c r="T1569" s="2"/>
      <c r="U1569" s="2"/>
      <c r="V1569" s="2"/>
      <c r="W1569" s="2"/>
      <c r="X1569" s="2"/>
      <c r="Y1569" s="2">
        <v>348296.65207150718</v>
      </c>
      <c r="Z1569" s="2">
        <v>278637.32165720576</v>
      </c>
      <c r="AA1569" s="2">
        <v>69659.330414301439</v>
      </c>
      <c r="AB1569" s="2">
        <v>0.2</v>
      </c>
      <c r="AC1569" s="2"/>
      <c r="AD1569" s="2">
        <v>15</v>
      </c>
      <c r="AE1569" s="2"/>
      <c r="AF1569" s="2"/>
      <c r="AG1569" s="2"/>
      <c r="AH1569" s="2">
        <v>69659.330414301439</v>
      </c>
      <c r="AI1569" s="2"/>
      <c r="AJ1569" s="2"/>
      <c r="AK1569" s="2"/>
      <c r="AL1569" s="2"/>
      <c r="AM1569" s="2"/>
      <c r="AN1569" s="2"/>
      <c r="AO1569" s="2"/>
      <c r="AP1569" s="2"/>
      <c r="AQ1569" s="3">
        <v>0</v>
      </c>
      <c r="AR1569" s="3">
        <v>0</v>
      </c>
      <c r="AS1569" s="3">
        <v>0</v>
      </c>
      <c r="AT1569" s="3">
        <v>0</v>
      </c>
      <c r="AU1569" s="3">
        <v>0</v>
      </c>
      <c r="AV1569" s="3">
        <v>0</v>
      </c>
      <c r="AW1569" s="3">
        <v>0</v>
      </c>
      <c r="AX1569" s="2"/>
      <c r="AY1569" s="2"/>
      <c r="AZ1569" s="2"/>
      <c r="BA1569" s="2"/>
      <c r="BB1569" s="2"/>
      <c r="BC1569" s="2">
        <v>0</v>
      </c>
      <c r="BD1569" s="2"/>
    </row>
    <row r="1570" spans="1:56" x14ac:dyDescent="0.3">
      <c r="A1570" s="2" t="s">
        <v>120</v>
      </c>
      <c r="B1570" s="2"/>
      <c r="C1570" s="2" t="s">
        <v>57</v>
      </c>
      <c r="D1570" s="2" t="s">
        <v>58</v>
      </c>
      <c r="E1570" s="2" t="s">
        <v>109</v>
      </c>
      <c r="F1570" s="2" t="s">
        <v>296</v>
      </c>
      <c r="G1570" s="2" t="s">
        <v>297</v>
      </c>
      <c r="H1570" s="2" t="s">
        <v>298</v>
      </c>
      <c r="I1570" s="2" t="s">
        <v>63</v>
      </c>
      <c r="J1570" s="2" t="s">
        <v>111</v>
      </c>
      <c r="K1570" s="2" t="s">
        <v>84</v>
      </c>
      <c r="L1570" s="2" t="s">
        <v>11</v>
      </c>
      <c r="M1570" s="2" t="s">
        <v>112</v>
      </c>
      <c r="N1570" s="2"/>
      <c r="O1570" s="2"/>
      <c r="P1570" s="2">
        <v>0</v>
      </c>
      <c r="Q1570" s="2" t="s">
        <v>128</v>
      </c>
      <c r="R1570" s="2"/>
      <c r="S1570" s="2"/>
      <c r="T1570" s="2"/>
      <c r="U1570" s="2"/>
      <c r="V1570" s="2"/>
      <c r="W1570" s="2"/>
      <c r="X1570" s="2"/>
      <c r="Y1570" s="2">
        <v>26035.30869370027</v>
      </c>
      <c r="Z1570" s="2">
        <v>20828.246954960217</v>
      </c>
      <c r="AA1570" s="2">
        <v>5207.0617387400544</v>
      </c>
      <c r="AB1570" s="2">
        <v>0.2</v>
      </c>
      <c r="AC1570" s="2"/>
      <c r="AD1570" s="2">
        <v>15</v>
      </c>
      <c r="AE1570" s="2"/>
      <c r="AF1570" s="2"/>
      <c r="AG1570" s="2"/>
      <c r="AH1570" s="2">
        <v>5207.0617387400544</v>
      </c>
      <c r="AI1570" s="2"/>
      <c r="AJ1570" s="2"/>
      <c r="AK1570" s="2"/>
      <c r="AL1570" s="2"/>
      <c r="AM1570" s="2"/>
      <c r="AN1570" s="2"/>
      <c r="AO1570" s="2"/>
      <c r="AP1570" s="2"/>
      <c r="AQ1570" s="3">
        <v>0</v>
      </c>
      <c r="AR1570" s="3">
        <v>0</v>
      </c>
      <c r="AS1570" s="3">
        <v>0</v>
      </c>
      <c r="AT1570" s="3">
        <v>0</v>
      </c>
      <c r="AU1570" s="3">
        <v>0</v>
      </c>
      <c r="AV1570" s="3">
        <v>0</v>
      </c>
      <c r="AW1570" s="3">
        <v>0</v>
      </c>
      <c r="AX1570" s="2"/>
      <c r="AY1570" s="2"/>
      <c r="AZ1570" s="2"/>
      <c r="BA1570" s="2"/>
      <c r="BB1570" s="2"/>
      <c r="BC1570" s="2">
        <v>0</v>
      </c>
      <c r="BD1570" s="2"/>
    </row>
    <row r="1571" spans="1:56" x14ac:dyDescent="0.3">
      <c r="A1571" s="2" t="s">
        <v>121</v>
      </c>
      <c r="B1571" s="2"/>
      <c r="C1571" s="2" t="s">
        <v>57</v>
      </c>
      <c r="D1571" s="2" t="s">
        <v>58</v>
      </c>
      <c r="E1571" s="2" t="s">
        <v>109</v>
      </c>
      <c r="F1571" s="2" t="s">
        <v>296</v>
      </c>
      <c r="G1571" s="2" t="s">
        <v>297</v>
      </c>
      <c r="H1571" s="2" t="s">
        <v>298</v>
      </c>
      <c r="I1571" s="2" t="s">
        <v>63</v>
      </c>
      <c r="J1571" s="2" t="s">
        <v>111</v>
      </c>
      <c r="K1571" s="2" t="s">
        <v>86</v>
      </c>
      <c r="L1571" s="2" t="s">
        <v>11</v>
      </c>
      <c r="M1571" s="2" t="s">
        <v>112</v>
      </c>
      <c r="N1571" s="2"/>
      <c r="O1571" s="2"/>
      <c r="P1571" s="2">
        <v>0</v>
      </c>
      <c r="Q1571" s="2" t="s">
        <v>128</v>
      </c>
      <c r="R1571" s="2"/>
      <c r="S1571" s="2"/>
      <c r="T1571" s="2"/>
      <c r="U1571" s="2"/>
      <c r="V1571" s="2"/>
      <c r="W1571" s="2"/>
      <c r="X1571" s="2"/>
      <c r="Y1571" s="2">
        <v>18865.835132233631</v>
      </c>
      <c r="Z1571" s="2">
        <v>15092.668105786905</v>
      </c>
      <c r="AA1571" s="2">
        <v>3773.1670264467266</v>
      </c>
      <c r="AB1571" s="2">
        <v>0.2</v>
      </c>
      <c r="AC1571" s="2"/>
      <c r="AD1571" s="2">
        <v>15</v>
      </c>
      <c r="AE1571" s="2"/>
      <c r="AF1571" s="2"/>
      <c r="AG1571" s="2"/>
      <c r="AH1571" s="2">
        <v>3773.1670264467266</v>
      </c>
      <c r="AI1571" s="2"/>
      <c r="AJ1571" s="2"/>
      <c r="AK1571" s="2"/>
      <c r="AL1571" s="2"/>
      <c r="AM1571" s="2"/>
      <c r="AN1571" s="2"/>
      <c r="AO1571" s="2"/>
      <c r="AP1571" s="2"/>
      <c r="AQ1571" s="3">
        <v>0</v>
      </c>
      <c r="AR1571" s="3">
        <v>0</v>
      </c>
      <c r="AS1571" s="3">
        <v>0</v>
      </c>
      <c r="AT1571" s="3">
        <v>0</v>
      </c>
      <c r="AU1571" s="3">
        <v>0</v>
      </c>
      <c r="AV1571" s="3">
        <v>0</v>
      </c>
      <c r="AW1571" s="3">
        <v>0</v>
      </c>
      <c r="AX1571" s="2"/>
      <c r="AY1571" s="2"/>
      <c r="AZ1571" s="2"/>
      <c r="BA1571" s="2"/>
      <c r="BB1571" s="2"/>
      <c r="BC1571" s="2">
        <v>0</v>
      </c>
      <c r="BD1571" s="2"/>
    </row>
    <row r="1572" spans="1:56" x14ac:dyDescent="0.3">
      <c r="A1572" s="2" t="s">
        <v>122</v>
      </c>
      <c r="B1572" s="2"/>
      <c r="C1572" s="2" t="s">
        <v>57</v>
      </c>
      <c r="D1572" s="2" t="s">
        <v>58</v>
      </c>
      <c r="E1572" s="2" t="s">
        <v>109</v>
      </c>
      <c r="F1572" s="2" t="s">
        <v>296</v>
      </c>
      <c r="G1572" s="2" t="s">
        <v>297</v>
      </c>
      <c r="H1572" s="2" t="s">
        <v>298</v>
      </c>
      <c r="I1572" s="2" t="s">
        <v>63</v>
      </c>
      <c r="J1572" s="2" t="s">
        <v>111</v>
      </c>
      <c r="K1572" s="2" t="s">
        <v>88</v>
      </c>
      <c r="L1572" s="2" t="s">
        <v>11</v>
      </c>
      <c r="M1572" s="2" t="s">
        <v>112</v>
      </c>
      <c r="N1572" s="2"/>
      <c r="O1572" s="2"/>
      <c r="P1572" s="2">
        <v>0</v>
      </c>
      <c r="Q1572" s="2" t="s">
        <v>128</v>
      </c>
      <c r="R1572" s="2"/>
      <c r="S1572" s="2"/>
      <c r="T1572" s="2"/>
      <c r="U1572" s="2"/>
      <c r="V1572" s="2"/>
      <c r="W1572" s="2"/>
      <c r="X1572" s="2"/>
      <c r="Y1572" s="2">
        <v>8240.1373676537514</v>
      </c>
      <c r="Z1572" s="2">
        <v>6592.1098941230011</v>
      </c>
      <c r="AA1572" s="2">
        <v>1648.0274735307503</v>
      </c>
      <c r="AB1572" s="2">
        <v>0.2</v>
      </c>
      <c r="AC1572" s="2"/>
      <c r="AD1572" s="2">
        <v>15</v>
      </c>
      <c r="AE1572" s="2"/>
      <c r="AF1572" s="2"/>
      <c r="AG1572" s="2"/>
      <c r="AH1572" s="2">
        <v>1648.0274735307503</v>
      </c>
      <c r="AI1572" s="2"/>
      <c r="AJ1572" s="2"/>
      <c r="AK1572" s="2"/>
      <c r="AL1572" s="2"/>
      <c r="AM1572" s="2"/>
      <c r="AN1572" s="2"/>
      <c r="AO1572" s="2"/>
      <c r="AP1572" s="2"/>
      <c r="AQ1572" s="3">
        <v>0</v>
      </c>
      <c r="AR1572" s="3">
        <v>0</v>
      </c>
      <c r="AS1572" s="3">
        <v>0</v>
      </c>
      <c r="AT1572" s="3">
        <v>0</v>
      </c>
      <c r="AU1572" s="3">
        <v>0</v>
      </c>
      <c r="AV1572" s="3">
        <v>0</v>
      </c>
      <c r="AW1572" s="3">
        <v>0</v>
      </c>
      <c r="AX1572" s="2"/>
      <c r="AY1572" s="2"/>
      <c r="AZ1572" s="2"/>
      <c r="BA1572" s="2"/>
      <c r="BB1572" s="2"/>
      <c r="BC1572" s="2">
        <v>0</v>
      </c>
      <c r="BD1572" s="2"/>
    </row>
    <row r="1573" spans="1:56" x14ac:dyDescent="0.3">
      <c r="A1573" s="2" t="s">
        <v>123</v>
      </c>
      <c r="B1573" s="2"/>
      <c r="C1573" s="2" t="s">
        <v>57</v>
      </c>
      <c r="D1573" s="2" t="s">
        <v>58</v>
      </c>
      <c r="E1573" s="2" t="s">
        <v>109</v>
      </c>
      <c r="F1573" s="2" t="s">
        <v>296</v>
      </c>
      <c r="G1573" s="2" t="s">
        <v>297</v>
      </c>
      <c r="H1573" s="2" t="s">
        <v>298</v>
      </c>
      <c r="I1573" s="2" t="s">
        <v>63</v>
      </c>
      <c r="J1573" s="2" t="s">
        <v>111</v>
      </c>
      <c r="K1573" s="2" t="s">
        <v>90</v>
      </c>
      <c r="L1573" s="2" t="s">
        <v>11</v>
      </c>
      <c r="M1573" s="2" t="s">
        <v>112</v>
      </c>
      <c r="N1573" s="2"/>
      <c r="O1573" s="2"/>
      <c r="P1573" s="2">
        <v>0</v>
      </c>
      <c r="Q1573" s="2" t="s">
        <v>128</v>
      </c>
      <c r="R1573" s="2"/>
      <c r="S1573" s="2"/>
      <c r="T1573" s="2"/>
      <c r="U1573" s="2"/>
      <c r="V1573" s="2"/>
      <c r="W1573" s="2"/>
      <c r="X1573" s="2"/>
      <c r="Y1573" s="2">
        <v>30794.163230534683</v>
      </c>
      <c r="Z1573" s="2">
        <v>24635.330584427746</v>
      </c>
      <c r="AA1573" s="2">
        <v>6158.8326461069373</v>
      </c>
      <c r="AB1573" s="2">
        <v>0.2</v>
      </c>
      <c r="AC1573" s="2"/>
      <c r="AD1573" s="2">
        <v>15</v>
      </c>
      <c r="AE1573" s="2"/>
      <c r="AF1573" s="2"/>
      <c r="AG1573" s="2"/>
      <c r="AH1573" s="2">
        <v>6158.8326461069373</v>
      </c>
      <c r="AI1573" s="2"/>
      <c r="AJ1573" s="2"/>
      <c r="AK1573" s="2"/>
      <c r="AL1573" s="2"/>
      <c r="AM1573" s="2"/>
      <c r="AN1573" s="2"/>
      <c r="AO1573" s="2"/>
      <c r="AP1573" s="2"/>
      <c r="AQ1573" s="3">
        <v>0</v>
      </c>
      <c r="AR1573" s="3">
        <v>0</v>
      </c>
      <c r="AS1573" s="3">
        <v>0</v>
      </c>
      <c r="AT1573" s="3">
        <v>0</v>
      </c>
      <c r="AU1573" s="3">
        <v>0</v>
      </c>
      <c r="AV1573" s="3">
        <v>0</v>
      </c>
      <c r="AW1573" s="3">
        <v>0</v>
      </c>
      <c r="AX1573" s="2"/>
      <c r="AY1573" s="2"/>
      <c r="AZ1573" s="2"/>
      <c r="BA1573" s="2"/>
      <c r="BB1573" s="2"/>
      <c r="BC1573" s="2">
        <v>0</v>
      </c>
      <c r="BD1573" s="2"/>
    </row>
    <row r="1574" spans="1:56" x14ac:dyDescent="0.3">
      <c r="A1574" s="2" t="s">
        <v>124</v>
      </c>
      <c r="B1574" s="2"/>
      <c r="C1574" s="2" t="s">
        <v>57</v>
      </c>
      <c r="D1574" s="2" t="s">
        <v>58</v>
      </c>
      <c r="E1574" s="2" t="s">
        <v>109</v>
      </c>
      <c r="F1574" s="2" t="s">
        <v>296</v>
      </c>
      <c r="G1574" s="2" t="s">
        <v>297</v>
      </c>
      <c r="H1574" s="2" t="s">
        <v>298</v>
      </c>
      <c r="I1574" s="2" t="s">
        <v>63</v>
      </c>
      <c r="J1574" s="2" t="s">
        <v>111</v>
      </c>
      <c r="K1574" s="2" t="s">
        <v>92</v>
      </c>
      <c r="L1574" s="2" t="s">
        <v>11</v>
      </c>
      <c r="M1574" s="2" t="s">
        <v>112</v>
      </c>
      <c r="N1574" s="2"/>
      <c r="O1574" s="2"/>
      <c r="P1574" s="2">
        <v>0</v>
      </c>
      <c r="Q1574" s="2" t="s">
        <v>128</v>
      </c>
      <c r="R1574" s="2"/>
      <c r="S1574" s="2"/>
      <c r="T1574" s="2"/>
      <c r="U1574" s="2"/>
      <c r="V1574" s="2"/>
      <c r="W1574" s="2"/>
      <c r="X1574" s="2"/>
      <c r="Y1574" s="2">
        <v>3059.104010429764</v>
      </c>
      <c r="Z1574" s="2">
        <v>2447.2832083438111</v>
      </c>
      <c r="AA1574" s="2">
        <v>611.82080208595278</v>
      </c>
      <c r="AB1574" s="2">
        <v>0.19999999999999998</v>
      </c>
      <c r="AC1574" s="2"/>
      <c r="AD1574" s="2">
        <v>15</v>
      </c>
      <c r="AE1574" s="2"/>
      <c r="AF1574" s="2"/>
      <c r="AG1574" s="2"/>
      <c r="AH1574" s="2">
        <v>611.82080208595278</v>
      </c>
      <c r="AI1574" s="2"/>
      <c r="AJ1574" s="2"/>
      <c r="AK1574" s="2"/>
      <c r="AL1574" s="2"/>
      <c r="AM1574" s="2"/>
      <c r="AN1574" s="2"/>
      <c r="AO1574" s="2"/>
      <c r="AP1574" s="2"/>
      <c r="AQ1574" s="3">
        <v>0</v>
      </c>
      <c r="AR1574" s="3">
        <v>0</v>
      </c>
      <c r="AS1574" s="3">
        <v>0</v>
      </c>
      <c r="AT1574" s="3">
        <v>0</v>
      </c>
      <c r="AU1574" s="3">
        <v>0</v>
      </c>
      <c r="AV1574" s="3">
        <v>0</v>
      </c>
      <c r="AW1574" s="3">
        <v>0</v>
      </c>
      <c r="AX1574" s="2"/>
      <c r="AY1574" s="2"/>
      <c r="AZ1574" s="2"/>
      <c r="BA1574" s="2"/>
      <c r="BB1574" s="2"/>
      <c r="BC1574" s="2">
        <v>0</v>
      </c>
      <c r="BD1574" s="2"/>
    </row>
    <row r="1575" spans="1:56" x14ac:dyDescent="0.3">
      <c r="A1575" s="2" t="s">
        <v>93</v>
      </c>
      <c r="B1575" s="2"/>
      <c r="C1575" s="2" t="s">
        <v>57</v>
      </c>
      <c r="D1575" s="2" t="s">
        <v>58</v>
      </c>
      <c r="E1575" s="2" t="s">
        <v>109</v>
      </c>
      <c r="F1575" s="2" t="s">
        <v>296</v>
      </c>
      <c r="G1575" s="2" t="s">
        <v>297</v>
      </c>
      <c r="H1575" s="2" t="s">
        <v>298</v>
      </c>
      <c r="I1575" s="2" t="s">
        <v>63</v>
      </c>
      <c r="J1575" s="2" t="s">
        <v>94</v>
      </c>
      <c r="K1575" s="2" t="s">
        <v>65</v>
      </c>
      <c r="L1575" s="2" t="s">
        <v>11</v>
      </c>
      <c r="M1575" s="2" t="s">
        <v>112</v>
      </c>
      <c r="N1575" s="2"/>
      <c r="O1575" s="2"/>
      <c r="P1575" s="2">
        <v>0</v>
      </c>
      <c r="Q1575" s="2" t="s">
        <v>128</v>
      </c>
      <c r="R1575" s="2"/>
      <c r="S1575" s="2"/>
      <c r="T1575" s="2"/>
      <c r="U1575" s="2"/>
      <c r="V1575" s="2"/>
      <c r="W1575" s="2"/>
      <c r="X1575" s="2"/>
      <c r="Y1575" s="2">
        <v>7520.0720414515381</v>
      </c>
      <c r="Z1575" s="2">
        <v>6016.0576331612301</v>
      </c>
      <c r="AA1575" s="2">
        <v>1504.0144082903078</v>
      </c>
      <c r="AB1575" s="2">
        <v>0.2</v>
      </c>
      <c r="AC1575" s="2"/>
      <c r="AD1575" s="2">
        <v>15</v>
      </c>
      <c r="AE1575" s="2"/>
      <c r="AF1575" s="2"/>
      <c r="AG1575" s="2"/>
      <c r="AH1575" s="2">
        <v>1504.0144082903078</v>
      </c>
      <c r="AI1575" s="2"/>
      <c r="AJ1575" s="2"/>
      <c r="AK1575" s="2"/>
      <c r="AL1575" s="2"/>
      <c r="AM1575" s="2"/>
      <c r="AN1575" s="2"/>
      <c r="AO1575" s="2"/>
      <c r="AP1575" s="2"/>
      <c r="AQ1575" s="3">
        <v>0</v>
      </c>
      <c r="AR1575" s="3">
        <v>0</v>
      </c>
      <c r="AS1575" s="3">
        <v>0</v>
      </c>
      <c r="AT1575" s="3">
        <v>0</v>
      </c>
      <c r="AU1575" s="3">
        <v>0</v>
      </c>
      <c r="AV1575" s="3">
        <v>0</v>
      </c>
      <c r="AW1575" s="3">
        <v>0</v>
      </c>
      <c r="AX1575" s="2"/>
      <c r="AY1575" s="2"/>
      <c r="AZ1575" s="2"/>
      <c r="BA1575" s="2"/>
      <c r="BB1575" s="2"/>
      <c r="BC1575" s="2">
        <v>0</v>
      </c>
      <c r="BD1575" s="2"/>
    </row>
    <row r="1576" spans="1:56" x14ac:dyDescent="0.3">
      <c r="A1576" s="2" t="s">
        <v>95</v>
      </c>
      <c r="B1576" s="2"/>
      <c r="C1576" s="2" t="s">
        <v>57</v>
      </c>
      <c r="D1576" s="2" t="s">
        <v>58</v>
      </c>
      <c r="E1576" s="2" t="s">
        <v>109</v>
      </c>
      <c r="F1576" s="2" t="s">
        <v>296</v>
      </c>
      <c r="G1576" s="2" t="s">
        <v>297</v>
      </c>
      <c r="H1576" s="2" t="s">
        <v>298</v>
      </c>
      <c r="I1576" s="2" t="s">
        <v>63</v>
      </c>
      <c r="J1576" s="2" t="s">
        <v>94</v>
      </c>
      <c r="K1576" s="2" t="s">
        <v>70</v>
      </c>
      <c r="L1576" s="2" t="s">
        <v>11</v>
      </c>
      <c r="M1576" s="2" t="s">
        <v>112</v>
      </c>
      <c r="N1576" s="2"/>
      <c r="O1576" s="2"/>
      <c r="P1576" s="2">
        <v>0</v>
      </c>
      <c r="Q1576" s="2" t="s">
        <v>128</v>
      </c>
      <c r="R1576" s="2"/>
      <c r="S1576" s="2"/>
      <c r="T1576" s="2"/>
      <c r="U1576" s="2"/>
      <c r="V1576" s="2"/>
      <c r="W1576" s="2"/>
      <c r="X1576" s="2"/>
      <c r="Y1576" s="2">
        <v>44914.42174368514</v>
      </c>
      <c r="Z1576" s="2">
        <v>35931.537394948115</v>
      </c>
      <c r="AA1576" s="2">
        <v>8982.8843487370286</v>
      </c>
      <c r="AB1576" s="2">
        <v>0.2</v>
      </c>
      <c r="AC1576" s="2"/>
      <c r="AD1576" s="2">
        <v>15</v>
      </c>
      <c r="AE1576" s="2"/>
      <c r="AF1576" s="2"/>
      <c r="AG1576" s="2"/>
      <c r="AH1576" s="2">
        <v>8982.8843487370286</v>
      </c>
      <c r="AI1576" s="2"/>
      <c r="AJ1576" s="2"/>
      <c r="AK1576" s="2"/>
      <c r="AL1576" s="2"/>
      <c r="AM1576" s="2"/>
      <c r="AN1576" s="2"/>
      <c r="AO1576" s="2"/>
      <c r="AP1576" s="2"/>
      <c r="AQ1576" s="3">
        <v>0</v>
      </c>
      <c r="AR1576" s="3">
        <v>0</v>
      </c>
      <c r="AS1576" s="3">
        <v>0</v>
      </c>
      <c r="AT1576" s="3">
        <v>0</v>
      </c>
      <c r="AU1576" s="3">
        <v>0</v>
      </c>
      <c r="AV1576" s="3">
        <v>0</v>
      </c>
      <c r="AW1576" s="3">
        <v>0</v>
      </c>
      <c r="AX1576" s="2"/>
      <c r="AY1576" s="2"/>
      <c r="AZ1576" s="2"/>
      <c r="BA1576" s="2"/>
      <c r="BB1576" s="2"/>
      <c r="BC1576" s="2">
        <v>0</v>
      </c>
      <c r="BD1576" s="2"/>
    </row>
    <row r="1577" spans="1:56" x14ac:dyDescent="0.3">
      <c r="A1577" s="2" t="s">
        <v>96</v>
      </c>
      <c r="B1577" s="2"/>
      <c r="C1577" s="2" t="s">
        <v>57</v>
      </c>
      <c r="D1577" s="2" t="s">
        <v>58</v>
      </c>
      <c r="E1577" s="2" t="s">
        <v>109</v>
      </c>
      <c r="F1577" s="2" t="s">
        <v>296</v>
      </c>
      <c r="G1577" s="2" t="s">
        <v>297</v>
      </c>
      <c r="H1577" s="2" t="s">
        <v>298</v>
      </c>
      <c r="I1577" s="2" t="s">
        <v>63</v>
      </c>
      <c r="J1577" s="2" t="s">
        <v>94</v>
      </c>
      <c r="K1577" s="2" t="s">
        <v>72</v>
      </c>
      <c r="L1577" s="2" t="s">
        <v>11</v>
      </c>
      <c r="M1577" s="2" t="s">
        <v>112</v>
      </c>
      <c r="N1577" s="2"/>
      <c r="O1577" s="2"/>
      <c r="P1577" s="2">
        <v>0</v>
      </c>
      <c r="Q1577" s="2" t="s">
        <v>128</v>
      </c>
      <c r="R1577" s="2"/>
      <c r="S1577" s="2"/>
      <c r="T1577" s="2"/>
      <c r="U1577" s="2"/>
      <c r="V1577" s="2"/>
      <c r="W1577" s="2"/>
      <c r="X1577" s="2"/>
      <c r="Y1577" s="2">
        <v>18105.301884168239</v>
      </c>
      <c r="Z1577" s="2">
        <v>14484.241507334591</v>
      </c>
      <c r="AA1577" s="2">
        <v>3621.0603768336478</v>
      </c>
      <c r="AB1577" s="2">
        <v>0.2</v>
      </c>
      <c r="AC1577" s="2"/>
      <c r="AD1577" s="2">
        <v>15</v>
      </c>
      <c r="AE1577" s="2"/>
      <c r="AF1577" s="2"/>
      <c r="AG1577" s="2"/>
      <c r="AH1577" s="2">
        <v>3621.0603768336478</v>
      </c>
      <c r="AI1577" s="2"/>
      <c r="AJ1577" s="2"/>
      <c r="AK1577" s="2"/>
      <c r="AL1577" s="2"/>
      <c r="AM1577" s="2"/>
      <c r="AN1577" s="2"/>
      <c r="AO1577" s="2"/>
      <c r="AP1577" s="2"/>
      <c r="AQ1577" s="3">
        <v>0</v>
      </c>
      <c r="AR1577" s="3">
        <v>0</v>
      </c>
      <c r="AS1577" s="3">
        <v>0</v>
      </c>
      <c r="AT1577" s="3">
        <v>0</v>
      </c>
      <c r="AU1577" s="3">
        <v>0</v>
      </c>
      <c r="AV1577" s="3">
        <v>0</v>
      </c>
      <c r="AW1577" s="3">
        <v>0</v>
      </c>
      <c r="AX1577" s="2"/>
      <c r="AY1577" s="2"/>
      <c r="AZ1577" s="2"/>
      <c r="BA1577" s="2"/>
      <c r="BB1577" s="2"/>
      <c r="BC1577" s="2">
        <v>0</v>
      </c>
      <c r="BD1577" s="2"/>
    </row>
    <row r="1578" spans="1:56" x14ac:dyDescent="0.3">
      <c r="A1578" s="2" t="s">
        <v>97</v>
      </c>
      <c r="B1578" s="2"/>
      <c r="C1578" s="2" t="s">
        <v>57</v>
      </c>
      <c r="D1578" s="2" t="s">
        <v>58</v>
      </c>
      <c r="E1578" s="2" t="s">
        <v>109</v>
      </c>
      <c r="F1578" s="2" t="s">
        <v>296</v>
      </c>
      <c r="G1578" s="2" t="s">
        <v>297</v>
      </c>
      <c r="H1578" s="2" t="s">
        <v>298</v>
      </c>
      <c r="I1578" s="2" t="s">
        <v>63</v>
      </c>
      <c r="J1578" s="2" t="s">
        <v>94</v>
      </c>
      <c r="K1578" s="2" t="s">
        <v>74</v>
      </c>
      <c r="L1578" s="2" t="s">
        <v>11</v>
      </c>
      <c r="M1578" s="2" t="s">
        <v>112</v>
      </c>
      <c r="N1578" s="2"/>
      <c r="O1578" s="2"/>
      <c r="P1578" s="2">
        <v>0</v>
      </c>
      <c r="Q1578" s="2" t="s">
        <v>128</v>
      </c>
      <c r="R1578" s="2"/>
      <c r="S1578" s="2"/>
      <c r="T1578" s="2"/>
      <c r="U1578" s="2"/>
      <c r="V1578" s="2"/>
      <c r="W1578" s="2"/>
      <c r="X1578" s="2"/>
      <c r="Y1578" s="2">
        <v>31602.883564525393</v>
      </c>
      <c r="Z1578" s="2">
        <v>25282.306851620313</v>
      </c>
      <c r="AA1578" s="2">
        <v>6320.5767129050791</v>
      </c>
      <c r="AB1578" s="2">
        <v>0.2</v>
      </c>
      <c r="AC1578" s="2"/>
      <c r="AD1578" s="2">
        <v>15</v>
      </c>
      <c r="AE1578" s="2"/>
      <c r="AF1578" s="2"/>
      <c r="AG1578" s="2"/>
      <c r="AH1578" s="2">
        <v>6320.5767129050791</v>
      </c>
      <c r="AI1578" s="2"/>
      <c r="AJ1578" s="2"/>
      <c r="AK1578" s="2"/>
      <c r="AL1578" s="2"/>
      <c r="AM1578" s="2"/>
      <c r="AN1578" s="2"/>
      <c r="AO1578" s="2"/>
      <c r="AP1578" s="2"/>
      <c r="AQ1578" s="3">
        <v>0</v>
      </c>
      <c r="AR1578" s="3">
        <v>0</v>
      </c>
      <c r="AS1578" s="3">
        <v>0</v>
      </c>
      <c r="AT1578" s="3">
        <v>0</v>
      </c>
      <c r="AU1578" s="3">
        <v>0</v>
      </c>
      <c r="AV1578" s="3">
        <v>0</v>
      </c>
      <c r="AW1578" s="3">
        <v>0</v>
      </c>
      <c r="AX1578" s="2"/>
      <c r="AY1578" s="2"/>
      <c r="AZ1578" s="2"/>
      <c r="BA1578" s="2"/>
      <c r="BB1578" s="2"/>
      <c r="BC1578" s="2">
        <v>0</v>
      </c>
      <c r="BD1578" s="2"/>
    </row>
    <row r="1579" spans="1:56" x14ac:dyDescent="0.3">
      <c r="A1579" s="2" t="s">
        <v>98</v>
      </c>
      <c r="B1579" s="2"/>
      <c r="C1579" s="2" t="s">
        <v>57</v>
      </c>
      <c r="D1579" s="2" t="s">
        <v>58</v>
      </c>
      <c r="E1579" s="2" t="s">
        <v>109</v>
      </c>
      <c r="F1579" s="2" t="s">
        <v>296</v>
      </c>
      <c r="G1579" s="2" t="s">
        <v>297</v>
      </c>
      <c r="H1579" s="2" t="s">
        <v>298</v>
      </c>
      <c r="I1579" s="2" t="s">
        <v>63</v>
      </c>
      <c r="J1579" s="2" t="s">
        <v>94</v>
      </c>
      <c r="K1579" s="2" t="s">
        <v>76</v>
      </c>
      <c r="L1579" s="2" t="s">
        <v>11</v>
      </c>
      <c r="M1579" s="2" t="s">
        <v>112</v>
      </c>
      <c r="N1579" s="2"/>
      <c r="O1579" s="2"/>
      <c r="P1579" s="2">
        <v>0</v>
      </c>
      <c r="Q1579" s="2" t="s">
        <v>128</v>
      </c>
      <c r="R1579" s="2"/>
      <c r="S1579" s="2"/>
      <c r="T1579" s="2"/>
      <c r="U1579" s="2"/>
      <c r="V1579" s="2"/>
      <c r="W1579" s="2"/>
      <c r="X1579" s="2"/>
      <c r="Y1579" s="2">
        <v>329297.07429544278</v>
      </c>
      <c r="Z1579" s="2">
        <v>263437.65943635424</v>
      </c>
      <c r="AA1579" s="2">
        <v>65859.41485908856</v>
      </c>
      <c r="AB1579" s="2">
        <v>0.2</v>
      </c>
      <c r="AC1579" s="2"/>
      <c r="AD1579" s="2">
        <v>15</v>
      </c>
      <c r="AE1579" s="2"/>
      <c r="AF1579" s="2"/>
      <c r="AG1579" s="2"/>
      <c r="AH1579" s="2">
        <v>65859.41485908856</v>
      </c>
      <c r="AI1579" s="2"/>
      <c r="AJ1579" s="2"/>
      <c r="AK1579" s="2"/>
      <c r="AL1579" s="2"/>
      <c r="AM1579" s="2"/>
      <c r="AN1579" s="2"/>
      <c r="AO1579" s="2"/>
      <c r="AP1579" s="2"/>
      <c r="AQ1579" s="3">
        <v>0</v>
      </c>
      <c r="AR1579" s="3">
        <v>0</v>
      </c>
      <c r="AS1579" s="3">
        <v>0</v>
      </c>
      <c r="AT1579" s="3">
        <v>0</v>
      </c>
      <c r="AU1579" s="3">
        <v>0</v>
      </c>
      <c r="AV1579" s="3">
        <v>0</v>
      </c>
      <c r="AW1579" s="3">
        <v>0</v>
      </c>
      <c r="AX1579" s="2"/>
      <c r="AY1579" s="2"/>
      <c r="AZ1579" s="2"/>
      <c r="BA1579" s="2"/>
      <c r="BB1579" s="2"/>
      <c r="BC1579" s="2">
        <v>0</v>
      </c>
      <c r="BD1579" s="2"/>
    </row>
    <row r="1580" spans="1:56" x14ac:dyDescent="0.3">
      <c r="A1580" s="2" t="s">
        <v>99</v>
      </c>
      <c r="B1580" s="2"/>
      <c r="C1580" s="2" t="s">
        <v>57</v>
      </c>
      <c r="D1580" s="2" t="s">
        <v>58</v>
      </c>
      <c r="E1580" s="2" t="s">
        <v>109</v>
      </c>
      <c r="F1580" s="2" t="s">
        <v>296</v>
      </c>
      <c r="G1580" s="2" t="s">
        <v>297</v>
      </c>
      <c r="H1580" s="2" t="s">
        <v>298</v>
      </c>
      <c r="I1580" s="2" t="s">
        <v>63</v>
      </c>
      <c r="J1580" s="2" t="s">
        <v>94</v>
      </c>
      <c r="K1580" s="2" t="s">
        <v>78</v>
      </c>
      <c r="L1580" s="2" t="s">
        <v>11</v>
      </c>
      <c r="M1580" s="2" t="s">
        <v>112</v>
      </c>
      <c r="N1580" s="2"/>
      <c r="O1580" s="2"/>
      <c r="P1580" s="2">
        <v>0</v>
      </c>
      <c r="Q1580" s="2" t="s">
        <v>128</v>
      </c>
      <c r="R1580" s="2"/>
      <c r="S1580" s="2"/>
      <c r="T1580" s="2"/>
      <c r="U1580" s="2"/>
      <c r="V1580" s="2"/>
      <c r="W1580" s="2"/>
      <c r="X1580" s="2"/>
      <c r="Y1580" s="2">
        <v>36533.26994933113</v>
      </c>
      <c r="Z1580" s="2">
        <v>29226.615959464903</v>
      </c>
      <c r="AA1580" s="2">
        <v>7306.6539898662268</v>
      </c>
      <c r="AB1580" s="2">
        <v>0.2</v>
      </c>
      <c r="AC1580" s="2"/>
      <c r="AD1580" s="2">
        <v>15</v>
      </c>
      <c r="AE1580" s="2"/>
      <c r="AF1580" s="2"/>
      <c r="AG1580" s="2"/>
      <c r="AH1580" s="2">
        <v>7306.6539898662268</v>
      </c>
      <c r="AI1580" s="2"/>
      <c r="AJ1580" s="2"/>
      <c r="AK1580" s="2"/>
      <c r="AL1580" s="2"/>
      <c r="AM1580" s="2"/>
      <c r="AN1580" s="2"/>
      <c r="AO1580" s="2"/>
      <c r="AP1580" s="2"/>
      <c r="AQ1580" s="3">
        <v>0</v>
      </c>
      <c r="AR1580" s="3">
        <v>0</v>
      </c>
      <c r="AS1580" s="3">
        <v>0</v>
      </c>
      <c r="AT1580" s="3">
        <v>0</v>
      </c>
      <c r="AU1580" s="3">
        <v>0</v>
      </c>
      <c r="AV1580" s="3">
        <v>0</v>
      </c>
      <c r="AW1580" s="3">
        <v>0</v>
      </c>
      <c r="AX1580" s="2"/>
      <c r="AY1580" s="2"/>
      <c r="AZ1580" s="2"/>
      <c r="BA1580" s="2"/>
      <c r="BB1580" s="2"/>
      <c r="BC1580" s="2">
        <v>0</v>
      </c>
      <c r="BD1580" s="2"/>
    </row>
    <row r="1581" spans="1:56" x14ac:dyDescent="0.3">
      <c r="A1581" s="2" t="s">
        <v>100</v>
      </c>
      <c r="B1581" s="2"/>
      <c r="C1581" s="2" t="s">
        <v>57</v>
      </c>
      <c r="D1581" s="2" t="s">
        <v>58</v>
      </c>
      <c r="E1581" s="2" t="s">
        <v>109</v>
      </c>
      <c r="F1581" s="2" t="s">
        <v>296</v>
      </c>
      <c r="G1581" s="2" t="s">
        <v>297</v>
      </c>
      <c r="H1581" s="2" t="s">
        <v>298</v>
      </c>
      <c r="I1581" s="2" t="s">
        <v>63</v>
      </c>
      <c r="J1581" s="2" t="s">
        <v>94</v>
      </c>
      <c r="K1581" s="2" t="s">
        <v>80</v>
      </c>
      <c r="L1581" s="2" t="s">
        <v>11</v>
      </c>
      <c r="M1581" s="2" t="s">
        <v>112</v>
      </c>
      <c r="N1581" s="2"/>
      <c r="O1581" s="2"/>
      <c r="P1581" s="2">
        <v>0</v>
      </c>
      <c r="Q1581" s="2" t="s">
        <v>128</v>
      </c>
      <c r="R1581" s="2"/>
      <c r="S1581" s="2"/>
      <c r="T1581" s="2"/>
      <c r="U1581" s="2"/>
      <c r="V1581" s="2"/>
      <c r="W1581" s="2"/>
      <c r="X1581" s="2"/>
      <c r="Y1581" s="2">
        <v>29969.115219314524</v>
      </c>
      <c r="Z1581" s="2">
        <v>23975.292175451621</v>
      </c>
      <c r="AA1581" s="2">
        <v>5993.8230438629053</v>
      </c>
      <c r="AB1581" s="2">
        <v>0.2</v>
      </c>
      <c r="AC1581" s="2"/>
      <c r="AD1581" s="2">
        <v>15</v>
      </c>
      <c r="AE1581" s="2"/>
      <c r="AF1581" s="2"/>
      <c r="AG1581" s="2"/>
      <c r="AH1581" s="2">
        <v>5993.8230438629053</v>
      </c>
      <c r="AI1581" s="2"/>
      <c r="AJ1581" s="2"/>
      <c r="AK1581" s="2"/>
      <c r="AL1581" s="2"/>
      <c r="AM1581" s="2"/>
      <c r="AN1581" s="2"/>
      <c r="AO1581" s="2"/>
      <c r="AP1581" s="2"/>
      <c r="AQ1581" s="3">
        <v>0</v>
      </c>
      <c r="AR1581" s="3">
        <v>0</v>
      </c>
      <c r="AS1581" s="3">
        <v>0</v>
      </c>
      <c r="AT1581" s="3">
        <v>0</v>
      </c>
      <c r="AU1581" s="3">
        <v>0</v>
      </c>
      <c r="AV1581" s="3">
        <v>0</v>
      </c>
      <c r="AW1581" s="3">
        <v>0</v>
      </c>
      <c r="AX1581" s="2"/>
      <c r="AY1581" s="2"/>
      <c r="AZ1581" s="2"/>
      <c r="BA1581" s="2"/>
      <c r="BB1581" s="2"/>
      <c r="BC1581" s="2">
        <v>0</v>
      </c>
      <c r="BD1581" s="2"/>
    </row>
    <row r="1582" spans="1:56" x14ac:dyDescent="0.3">
      <c r="A1582" s="2" t="s">
        <v>101</v>
      </c>
      <c r="B1582" s="2"/>
      <c r="C1582" s="2" t="s">
        <v>57</v>
      </c>
      <c r="D1582" s="2" t="s">
        <v>58</v>
      </c>
      <c r="E1582" s="2" t="s">
        <v>109</v>
      </c>
      <c r="F1582" s="2" t="s">
        <v>296</v>
      </c>
      <c r="G1582" s="2" t="s">
        <v>297</v>
      </c>
      <c r="H1582" s="2" t="s">
        <v>298</v>
      </c>
      <c r="I1582" s="2" t="s">
        <v>63</v>
      </c>
      <c r="J1582" s="2" t="s">
        <v>94</v>
      </c>
      <c r="K1582" s="2" t="s">
        <v>82</v>
      </c>
      <c r="L1582" s="2" t="s">
        <v>11</v>
      </c>
      <c r="M1582" s="2" t="s">
        <v>112</v>
      </c>
      <c r="N1582" s="2"/>
      <c r="O1582" s="2"/>
      <c r="P1582" s="2">
        <v>0</v>
      </c>
      <c r="Q1582" s="2" t="s">
        <v>128</v>
      </c>
      <c r="R1582" s="2"/>
      <c r="S1582" s="2"/>
      <c r="T1582" s="2"/>
      <c r="U1582" s="2"/>
      <c r="V1582" s="2"/>
      <c r="W1582" s="2"/>
      <c r="X1582" s="2"/>
      <c r="Y1582" s="2">
        <v>348296.65207150718</v>
      </c>
      <c r="Z1582" s="2">
        <v>278637.32165720576</v>
      </c>
      <c r="AA1582" s="2">
        <v>69659.330414301439</v>
      </c>
      <c r="AB1582" s="2">
        <v>0.2</v>
      </c>
      <c r="AC1582" s="2"/>
      <c r="AD1582" s="2">
        <v>15</v>
      </c>
      <c r="AE1582" s="2"/>
      <c r="AF1582" s="2"/>
      <c r="AG1582" s="2"/>
      <c r="AH1582" s="2">
        <v>69659.330414301439</v>
      </c>
      <c r="AI1582" s="2"/>
      <c r="AJ1582" s="2"/>
      <c r="AK1582" s="2"/>
      <c r="AL1582" s="2"/>
      <c r="AM1582" s="2"/>
      <c r="AN1582" s="2"/>
      <c r="AO1582" s="2"/>
      <c r="AP1582" s="2"/>
      <c r="AQ1582" s="3">
        <v>0</v>
      </c>
      <c r="AR1582" s="3">
        <v>0</v>
      </c>
      <c r="AS1582" s="3">
        <v>0</v>
      </c>
      <c r="AT1582" s="3">
        <v>0</v>
      </c>
      <c r="AU1582" s="3">
        <v>0</v>
      </c>
      <c r="AV1582" s="3">
        <v>0</v>
      </c>
      <c r="AW1582" s="3">
        <v>0</v>
      </c>
      <c r="AX1582" s="2"/>
      <c r="AY1582" s="2"/>
      <c r="AZ1582" s="2"/>
      <c r="BA1582" s="2"/>
      <c r="BB1582" s="2"/>
      <c r="BC1582" s="2">
        <v>0</v>
      </c>
      <c r="BD1582" s="2"/>
    </row>
    <row r="1583" spans="1:56" x14ac:dyDescent="0.3">
      <c r="A1583" s="2" t="s">
        <v>102</v>
      </c>
      <c r="B1583" s="2"/>
      <c r="C1583" s="2" t="s">
        <v>57</v>
      </c>
      <c r="D1583" s="2" t="s">
        <v>58</v>
      </c>
      <c r="E1583" s="2" t="s">
        <v>109</v>
      </c>
      <c r="F1583" s="2" t="s">
        <v>296</v>
      </c>
      <c r="G1583" s="2" t="s">
        <v>297</v>
      </c>
      <c r="H1583" s="2" t="s">
        <v>298</v>
      </c>
      <c r="I1583" s="2" t="s">
        <v>63</v>
      </c>
      <c r="J1583" s="2" t="s">
        <v>94</v>
      </c>
      <c r="K1583" s="2" t="s">
        <v>84</v>
      </c>
      <c r="L1583" s="2" t="s">
        <v>11</v>
      </c>
      <c r="M1583" s="2" t="s">
        <v>112</v>
      </c>
      <c r="N1583" s="2"/>
      <c r="O1583" s="2"/>
      <c r="P1583" s="2">
        <v>0</v>
      </c>
      <c r="Q1583" s="2" t="s">
        <v>128</v>
      </c>
      <c r="R1583" s="2"/>
      <c r="S1583" s="2"/>
      <c r="T1583" s="2"/>
      <c r="U1583" s="2"/>
      <c r="V1583" s="2"/>
      <c r="W1583" s="2"/>
      <c r="X1583" s="2"/>
      <c r="Y1583" s="2">
        <v>26035.30869370027</v>
      </c>
      <c r="Z1583" s="2">
        <v>20828.246954960217</v>
      </c>
      <c r="AA1583" s="2">
        <v>5207.0617387400544</v>
      </c>
      <c r="AB1583" s="2">
        <v>0.2</v>
      </c>
      <c r="AC1583" s="2"/>
      <c r="AD1583" s="2">
        <v>15</v>
      </c>
      <c r="AE1583" s="2"/>
      <c r="AF1583" s="2"/>
      <c r="AG1583" s="2"/>
      <c r="AH1583" s="2">
        <v>5207.0617387400544</v>
      </c>
      <c r="AI1583" s="2"/>
      <c r="AJ1583" s="2"/>
      <c r="AK1583" s="2"/>
      <c r="AL1583" s="2"/>
      <c r="AM1583" s="2"/>
      <c r="AN1583" s="2"/>
      <c r="AO1583" s="2"/>
      <c r="AP1583" s="2"/>
      <c r="AQ1583" s="3">
        <v>0</v>
      </c>
      <c r="AR1583" s="3">
        <v>0</v>
      </c>
      <c r="AS1583" s="3">
        <v>0</v>
      </c>
      <c r="AT1583" s="3">
        <v>0</v>
      </c>
      <c r="AU1583" s="3">
        <v>0</v>
      </c>
      <c r="AV1583" s="3">
        <v>0</v>
      </c>
      <c r="AW1583" s="3">
        <v>0</v>
      </c>
      <c r="AX1583" s="2"/>
      <c r="AY1583" s="2"/>
      <c r="AZ1583" s="2"/>
      <c r="BA1583" s="2"/>
      <c r="BB1583" s="2"/>
      <c r="BC1583" s="2">
        <v>0</v>
      </c>
      <c r="BD1583" s="2"/>
    </row>
    <row r="1584" spans="1:56" x14ac:dyDescent="0.3">
      <c r="A1584" s="2" t="s">
        <v>103</v>
      </c>
      <c r="B1584" s="2"/>
      <c r="C1584" s="2" t="s">
        <v>57</v>
      </c>
      <c r="D1584" s="2" t="s">
        <v>58</v>
      </c>
      <c r="E1584" s="2" t="s">
        <v>109</v>
      </c>
      <c r="F1584" s="2" t="s">
        <v>296</v>
      </c>
      <c r="G1584" s="2" t="s">
        <v>297</v>
      </c>
      <c r="H1584" s="2" t="s">
        <v>298</v>
      </c>
      <c r="I1584" s="2" t="s">
        <v>63</v>
      </c>
      <c r="J1584" s="2" t="s">
        <v>94</v>
      </c>
      <c r="K1584" s="2" t="s">
        <v>86</v>
      </c>
      <c r="L1584" s="2" t="s">
        <v>11</v>
      </c>
      <c r="M1584" s="2" t="s">
        <v>112</v>
      </c>
      <c r="N1584" s="2"/>
      <c r="O1584" s="2"/>
      <c r="P1584" s="2">
        <v>0</v>
      </c>
      <c r="Q1584" s="2" t="s">
        <v>128</v>
      </c>
      <c r="R1584" s="2"/>
      <c r="S1584" s="2"/>
      <c r="T1584" s="2"/>
      <c r="U1584" s="2"/>
      <c r="V1584" s="2"/>
      <c r="W1584" s="2"/>
      <c r="X1584" s="2"/>
      <c r="Y1584" s="2">
        <v>18865.835132233631</v>
      </c>
      <c r="Z1584" s="2">
        <v>15092.668105786905</v>
      </c>
      <c r="AA1584" s="2">
        <v>3773.1670264467266</v>
      </c>
      <c r="AB1584" s="2">
        <v>0.2</v>
      </c>
      <c r="AC1584" s="2"/>
      <c r="AD1584" s="2">
        <v>15</v>
      </c>
      <c r="AE1584" s="2"/>
      <c r="AF1584" s="2"/>
      <c r="AG1584" s="2"/>
      <c r="AH1584" s="2">
        <v>3773.1670264467266</v>
      </c>
      <c r="AI1584" s="2"/>
      <c r="AJ1584" s="2"/>
      <c r="AK1584" s="2"/>
      <c r="AL1584" s="2"/>
      <c r="AM1584" s="2"/>
      <c r="AN1584" s="2"/>
      <c r="AO1584" s="2"/>
      <c r="AP1584" s="2"/>
      <c r="AQ1584" s="3">
        <v>0</v>
      </c>
      <c r="AR1584" s="3">
        <v>0</v>
      </c>
      <c r="AS1584" s="3">
        <v>0</v>
      </c>
      <c r="AT1584" s="3">
        <v>0</v>
      </c>
      <c r="AU1584" s="3">
        <v>0</v>
      </c>
      <c r="AV1584" s="3">
        <v>0</v>
      </c>
      <c r="AW1584" s="3">
        <v>0</v>
      </c>
      <c r="AX1584" s="2"/>
      <c r="AY1584" s="2"/>
      <c r="AZ1584" s="2"/>
      <c r="BA1584" s="2"/>
      <c r="BB1584" s="2"/>
      <c r="BC1584" s="2">
        <v>0</v>
      </c>
      <c r="BD1584" s="2"/>
    </row>
    <row r="1585" spans="1:56" x14ac:dyDescent="0.3">
      <c r="A1585" s="2" t="s">
        <v>104</v>
      </c>
      <c r="B1585" s="2"/>
      <c r="C1585" s="2" t="s">
        <v>57</v>
      </c>
      <c r="D1585" s="2" t="s">
        <v>58</v>
      </c>
      <c r="E1585" s="2" t="s">
        <v>109</v>
      </c>
      <c r="F1585" s="2" t="s">
        <v>296</v>
      </c>
      <c r="G1585" s="2" t="s">
        <v>297</v>
      </c>
      <c r="H1585" s="2" t="s">
        <v>298</v>
      </c>
      <c r="I1585" s="2" t="s">
        <v>63</v>
      </c>
      <c r="J1585" s="2" t="s">
        <v>94</v>
      </c>
      <c r="K1585" s="2" t="s">
        <v>88</v>
      </c>
      <c r="L1585" s="2" t="s">
        <v>11</v>
      </c>
      <c r="M1585" s="2" t="s">
        <v>112</v>
      </c>
      <c r="N1585" s="2"/>
      <c r="O1585" s="2"/>
      <c r="P1585" s="2">
        <v>0</v>
      </c>
      <c r="Q1585" s="2" t="s">
        <v>128</v>
      </c>
      <c r="R1585" s="2"/>
      <c r="S1585" s="2"/>
      <c r="T1585" s="2"/>
      <c r="U1585" s="2"/>
      <c r="V1585" s="2"/>
      <c r="W1585" s="2"/>
      <c r="X1585" s="2"/>
      <c r="Y1585" s="2">
        <v>8240.1373676537514</v>
      </c>
      <c r="Z1585" s="2">
        <v>6592.1098941230011</v>
      </c>
      <c r="AA1585" s="2">
        <v>1648.0274735307503</v>
      </c>
      <c r="AB1585" s="2">
        <v>0.2</v>
      </c>
      <c r="AC1585" s="2"/>
      <c r="AD1585" s="2">
        <v>15</v>
      </c>
      <c r="AE1585" s="2"/>
      <c r="AF1585" s="2"/>
      <c r="AG1585" s="2"/>
      <c r="AH1585" s="2">
        <v>1648.0274735307503</v>
      </c>
      <c r="AI1585" s="2"/>
      <c r="AJ1585" s="2"/>
      <c r="AK1585" s="2"/>
      <c r="AL1585" s="2"/>
      <c r="AM1585" s="2"/>
      <c r="AN1585" s="2"/>
      <c r="AO1585" s="2"/>
      <c r="AP1585" s="2"/>
      <c r="AQ1585" s="3">
        <v>0</v>
      </c>
      <c r="AR1585" s="3">
        <v>0</v>
      </c>
      <c r="AS1585" s="3">
        <v>0</v>
      </c>
      <c r="AT1585" s="3">
        <v>0</v>
      </c>
      <c r="AU1585" s="3">
        <v>0</v>
      </c>
      <c r="AV1585" s="3">
        <v>0</v>
      </c>
      <c r="AW1585" s="3">
        <v>0</v>
      </c>
      <c r="AX1585" s="2"/>
      <c r="AY1585" s="2"/>
      <c r="AZ1585" s="2"/>
      <c r="BA1585" s="2"/>
      <c r="BB1585" s="2"/>
      <c r="BC1585" s="2">
        <v>0</v>
      </c>
      <c r="BD1585" s="2"/>
    </row>
    <row r="1586" spans="1:56" x14ac:dyDescent="0.3">
      <c r="A1586" s="2" t="s">
        <v>105</v>
      </c>
      <c r="B1586" s="2"/>
      <c r="C1586" s="2" t="s">
        <v>57</v>
      </c>
      <c r="D1586" s="2" t="s">
        <v>58</v>
      </c>
      <c r="E1586" s="2" t="s">
        <v>109</v>
      </c>
      <c r="F1586" s="2" t="s">
        <v>296</v>
      </c>
      <c r="G1586" s="2" t="s">
        <v>297</v>
      </c>
      <c r="H1586" s="2" t="s">
        <v>298</v>
      </c>
      <c r="I1586" s="2" t="s">
        <v>63</v>
      </c>
      <c r="J1586" s="2" t="s">
        <v>94</v>
      </c>
      <c r="K1586" s="2" t="s">
        <v>90</v>
      </c>
      <c r="L1586" s="2" t="s">
        <v>11</v>
      </c>
      <c r="M1586" s="2" t="s">
        <v>112</v>
      </c>
      <c r="N1586" s="2"/>
      <c r="O1586" s="2"/>
      <c r="P1586" s="2">
        <v>0</v>
      </c>
      <c r="Q1586" s="2" t="s">
        <v>128</v>
      </c>
      <c r="R1586" s="2"/>
      <c r="S1586" s="2"/>
      <c r="T1586" s="2"/>
      <c r="U1586" s="2"/>
      <c r="V1586" s="2"/>
      <c r="W1586" s="2"/>
      <c r="X1586" s="2"/>
      <c r="Y1586" s="2">
        <v>30794.163230534683</v>
      </c>
      <c r="Z1586" s="2">
        <v>24635.330584427746</v>
      </c>
      <c r="AA1586" s="2">
        <v>6158.8326461069373</v>
      </c>
      <c r="AB1586" s="2">
        <v>0.2</v>
      </c>
      <c r="AC1586" s="2"/>
      <c r="AD1586" s="2">
        <v>15</v>
      </c>
      <c r="AE1586" s="2"/>
      <c r="AF1586" s="2"/>
      <c r="AG1586" s="2"/>
      <c r="AH1586" s="2">
        <v>6158.8326461069373</v>
      </c>
      <c r="AI1586" s="2"/>
      <c r="AJ1586" s="2"/>
      <c r="AK1586" s="2"/>
      <c r="AL1586" s="2"/>
      <c r="AM1586" s="2"/>
      <c r="AN1586" s="2"/>
      <c r="AO1586" s="2"/>
      <c r="AP1586" s="2"/>
      <c r="AQ1586" s="3">
        <v>0</v>
      </c>
      <c r="AR1586" s="3">
        <v>0</v>
      </c>
      <c r="AS1586" s="3">
        <v>0</v>
      </c>
      <c r="AT1586" s="3">
        <v>0</v>
      </c>
      <c r="AU1586" s="3">
        <v>0</v>
      </c>
      <c r="AV1586" s="3">
        <v>0</v>
      </c>
      <c r="AW1586" s="3">
        <v>0</v>
      </c>
      <c r="AX1586" s="2"/>
      <c r="AY1586" s="2"/>
      <c r="AZ1586" s="2"/>
      <c r="BA1586" s="2"/>
      <c r="BB1586" s="2"/>
      <c r="BC1586" s="2">
        <v>0</v>
      </c>
      <c r="BD1586" s="2"/>
    </row>
    <row r="1587" spans="1:56" x14ac:dyDescent="0.3">
      <c r="A1587" s="2" t="s">
        <v>106</v>
      </c>
      <c r="B1587" s="2"/>
      <c r="C1587" s="2" t="s">
        <v>57</v>
      </c>
      <c r="D1587" s="2" t="s">
        <v>58</v>
      </c>
      <c r="E1587" s="2" t="s">
        <v>109</v>
      </c>
      <c r="F1587" s="2" t="s">
        <v>296</v>
      </c>
      <c r="G1587" s="2" t="s">
        <v>297</v>
      </c>
      <c r="H1587" s="2" t="s">
        <v>298</v>
      </c>
      <c r="I1587" s="2" t="s">
        <v>63</v>
      </c>
      <c r="J1587" s="2" t="s">
        <v>94</v>
      </c>
      <c r="K1587" s="2" t="s">
        <v>92</v>
      </c>
      <c r="L1587" s="2" t="s">
        <v>11</v>
      </c>
      <c r="M1587" s="2" t="s">
        <v>112</v>
      </c>
      <c r="N1587" s="2"/>
      <c r="O1587" s="2"/>
      <c r="P1587" s="2">
        <v>0</v>
      </c>
      <c r="Q1587" s="2" t="s">
        <v>128</v>
      </c>
      <c r="R1587" s="2"/>
      <c r="S1587" s="2"/>
      <c r="T1587" s="2"/>
      <c r="U1587" s="2"/>
      <c r="V1587" s="2"/>
      <c r="W1587" s="2"/>
      <c r="X1587" s="2"/>
      <c r="Y1587" s="2">
        <v>3059.104010429764</v>
      </c>
      <c r="Z1587" s="2">
        <v>2447.2832083438111</v>
      </c>
      <c r="AA1587" s="2">
        <v>611.82080208595278</v>
      </c>
      <c r="AB1587" s="2">
        <v>0.19999999999999998</v>
      </c>
      <c r="AC1587" s="2"/>
      <c r="AD1587" s="2">
        <v>15</v>
      </c>
      <c r="AE1587" s="2"/>
      <c r="AF1587" s="2"/>
      <c r="AG1587" s="2"/>
      <c r="AH1587" s="2">
        <v>611.82080208595278</v>
      </c>
      <c r="AI1587" s="2"/>
      <c r="AJ1587" s="2"/>
      <c r="AK1587" s="2"/>
      <c r="AL1587" s="2"/>
      <c r="AM1587" s="2"/>
      <c r="AN1587" s="2"/>
      <c r="AO1587" s="2"/>
      <c r="AP1587" s="2"/>
      <c r="AQ1587" s="3">
        <v>0</v>
      </c>
      <c r="AR1587" s="3">
        <v>0</v>
      </c>
      <c r="AS1587" s="3">
        <v>0</v>
      </c>
      <c r="AT1587" s="3">
        <v>0</v>
      </c>
      <c r="AU1587" s="3">
        <v>0</v>
      </c>
      <c r="AV1587" s="3">
        <v>0</v>
      </c>
      <c r="AW1587" s="3">
        <v>0</v>
      </c>
      <c r="AX1587" s="2"/>
      <c r="AY1587" s="2"/>
      <c r="AZ1587" s="2"/>
      <c r="BA1587" s="2"/>
      <c r="BB1587" s="2"/>
      <c r="BC1587" s="2">
        <v>0</v>
      </c>
      <c r="BD1587" s="2"/>
    </row>
    <row r="1588" spans="1:56" x14ac:dyDescent="0.3">
      <c r="A1588" s="2" t="s">
        <v>108</v>
      </c>
      <c r="B1588" s="2"/>
      <c r="C1588" s="2" t="s">
        <v>57</v>
      </c>
      <c r="D1588" s="2" t="s">
        <v>58</v>
      </c>
      <c r="E1588" s="2" t="s">
        <v>109</v>
      </c>
      <c r="F1588" s="2" t="s">
        <v>296</v>
      </c>
      <c r="G1588" s="2" t="s">
        <v>297</v>
      </c>
      <c r="H1588" s="2" t="s">
        <v>298</v>
      </c>
      <c r="I1588" s="2" t="s">
        <v>63</v>
      </c>
      <c r="J1588" s="2" t="s">
        <v>111</v>
      </c>
      <c r="K1588" s="2" t="s">
        <v>65</v>
      </c>
      <c r="L1588" s="2" t="s">
        <v>11</v>
      </c>
      <c r="M1588" s="2" t="s">
        <v>125</v>
      </c>
      <c r="N1588" s="2"/>
      <c r="O1588" s="2"/>
      <c r="P1588" s="2">
        <v>0</v>
      </c>
      <c r="Q1588" s="2" t="s">
        <v>128</v>
      </c>
      <c r="R1588" s="2"/>
      <c r="S1588" s="2"/>
      <c r="T1588" s="2"/>
      <c r="U1588" s="2"/>
      <c r="V1588" s="2"/>
      <c r="W1588" s="2"/>
      <c r="X1588" s="2"/>
      <c r="Y1588" s="2">
        <v>40558.163059323371</v>
      </c>
      <c r="Z1588" s="2">
        <v>32446.530447458696</v>
      </c>
      <c r="AA1588" s="2">
        <v>8111.6326118646748</v>
      </c>
      <c r="AB1588" s="2">
        <v>0.2</v>
      </c>
      <c r="AC1588" s="2"/>
      <c r="AD1588" s="2">
        <v>15</v>
      </c>
      <c r="AE1588" s="2"/>
      <c r="AF1588" s="2"/>
      <c r="AG1588" s="2"/>
      <c r="AH1588" s="2">
        <v>8111.6326118646748</v>
      </c>
      <c r="AI1588" s="2"/>
      <c r="AJ1588" s="2"/>
      <c r="AK1588" s="2"/>
      <c r="AL1588" s="2"/>
      <c r="AM1588" s="2"/>
      <c r="AN1588" s="2"/>
      <c r="AO1588" s="2"/>
      <c r="AP1588" s="2"/>
      <c r="AQ1588" s="3">
        <v>0</v>
      </c>
      <c r="AR1588" s="3">
        <v>0</v>
      </c>
      <c r="AS1588" s="3">
        <v>0</v>
      </c>
      <c r="AT1588" s="3">
        <v>0</v>
      </c>
      <c r="AU1588" s="3">
        <v>0</v>
      </c>
      <c r="AV1588" s="3">
        <v>0</v>
      </c>
      <c r="AW1588" s="3">
        <v>0</v>
      </c>
      <c r="AX1588" s="2"/>
      <c r="AY1588" s="2"/>
      <c r="AZ1588" s="2"/>
      <c r="BA1588" s="2"/>
      <c r="BB1588" s="2"/>
      <c r="BC1588" s="2">
        <v>0</v>
      </c>
      <c r="BD1588" s="2"/>
    </row>
    <row r="1589" spans="1:56" x14ac:dyDescent="0.3">
      <c r="A1589" s="2" t="s">
        <v>113</v>
      </c>
      <c r="B1589" s="2"/>
      <c r="C1589" s="2" t="s">
        <v>57</v>
      </c>
      <c r="D1589" s="2" t="s">
        <v>58</v>
      </c>
      <c r="E1589" s="2" t="s">
        <v>109</v>
      </c>
      <c r="F1589" s="2" t="s">
        <v>296</v>
      </c>
      <c r="G1589" s="2" t="s">
        <v>297</v>
      </c>
      <c r="H1589" s="2" t="s">
        <v>298</v>
      </c>
      <c r="I1589" s="2" t="s">
        <v>63</v>
      </c>
      <c r="J1589" s="2" t="s">
        <v>111</v>
      </c>
      <c r="K1589" s="2" t="s">
        <v>70</v>
      </c>
      <c r="L1589" s="2" t="s">
        <v>11</v>
      </c>
      <c r="M1589" s="2" t="s">
        <v>125</v>
      </c>
      <c r="N1589" s="2"/>
      <c r="O1589" s="2"/>
      <c r="P1589" s="2">
        <v>0</v>
      </c>
      <c r="Q1589" s="2" t="s">
        <v>128</v>
      </c>
      <c r="R1589" s="2"/>
      <c r="S1589" s="2"/>
      <c r="T1589" s="2"/>
      <c r="U1589" s="2"/>
      <c r="V1589" s="2"/>
      <c r="W1589" s="2"/>
      <c r="X1589" s="2"/>
      <c r="Y1589" s="2">
        <v>242237.89793970127</v>
      </c>
      <c r="Z1589" s="2">
        <v>193790.31835176103</v>
      </c>
      <c r="AA1589" s="2">
        <v>48447.579587940258</v>
      </c>
      <c r="AB1589" s="2">
        <v>0.2</v>
      </c>
      <c r="AC1589" s="2"/>
      <c r="AD1589" s="2">
        <v>15</v>
      </c>
      <c r="AE1589" s="2"/>
      <c r="AF1589" s="2"/>
      <c r="AG1589" s="2"/>
      <c r="AH1589" s="2">
        <v>48447.579587940258</v>
      </c>
      <c r="AI1589" s="2"/>
      <c r="AJ1589" s="2"/>
      <c r="AK1589" s="2"/>
      <c r="AL1589" s="2"/>
      <c r="AM1589" s="2"/>
      <c r="AN1589" s="2"/>
      <c r="AO1589" s="2"/>
      <c r="AP1589" s="2"/>
      <c r="AQ1589" s="3">
        <v>0</v>
      </c>
      <c r="AR1589" s="3">
        <v>0</v>
      </c>
      <c r="AS1589" s="3">
        <v>0</v>
      </c>
      <c r="AT1589" s="3">
        <v>0</v>
      </c>
      <c r="AU1589" s="3">
        <v>0</v>
      </c>
      <c r="AV1589" s="3">
        <v>0</v>
      </c>
      <c r="AW1589" s="3">
        <v>0</v>
      </c>
      <c r="AX1589" s="2"/>
      <c r="AY1589" s="2"/>
      <c r="AZ1589" s="2"/>
      <c r="BA1589" s="2"/>
      <c r="BB1589" s="2"/>
      <c r="BC1589" s="2">
        <v>0</v>
      </c>
      <c r="BD1589" s="2"/>
    </row>
    <row r="1590" spans="1:56" x14ac:dyDescent="0.3">
      <c r="A1590" s="2" t="s">
        <v>114</v>
      </c>
      <c r="B1590" s="2"/>
      <c r="C1590" s="2" t="s">
        <v>57</v>
      </c>
      <c r="D1590" s="2" t="s">
        <v>58</v>
      </c>
      <c r="E1590" s="2" t="s">
        <v>109</v>
      </c>
      <c r="F1590" s="2" t="s">
        <v>296</v>
      </c>
      <c r="G1590" s="2" t="s">
        <v>297</v>
      </c>
      <c r="H1590" s="2" t="s">
        <v>298</v>
      </c>
      <c r="I1590" s="2" t="s">
        <v>63</v>
      </c>
      <c r="J1590" s="2" t="s">
        <v>111</v>
      </c>
      <c r="K1590" s="2" t="s">
        <v>72</v>
      </c>
      <c r="L1590" s="2" t="s">
        <v>11</v>
      </c>
      <c r="M1590" s="2" t="s">
        <v>125</v>
      </c>
      <c r="N1590" s="2"/>
      <c r="O1590" s="2"/>
      <c r="P1590" s="2">
        <v>0</v>
      </c>
      <c r="Q1590" s="2" t="s">
        <v>128</v>
      </c>
      <c r="R1590" s="2"/>
      <c r="S1590" s="2"/>
      <c r="T1590" s="2"/>
      <c r="U1590" s="2"/>
      <c r="V1590" s="2"/>
      <c r="W1590" s="2"/>
      <c r="X1590" s="2"/>
      <c r="Y1590" s="2">
        <v>97647.706410147191</v>
      </c>
      <c r="Z1590" s="2">
        <v>78118.165128117747</v>
      </c>
      <c r="AA1590" s="2">
        <v>19529.54128202944</v>
      </c>
      <c r="AB1590" s="2">
        <v>0.2</v>
      </c>
      <c r="AC1590" s="2"/>
      <c r="AD1590" s="2">
        <v>15</v>
      </c>
      <c r="AE1590" s="2"/>
      <c r="AF1590" s="2"/>
      <c r="AG1590" s="2"/>
      <c r="AH1590" s="2">
        <v>19529.54128202944</v>
      </c>
      <c r="AI1590" s="2"/>
      <c r="AJ1590" s="2"/>
      <c r="AK1590" s="2"/>
      <c r="AL1590" s="2"/>
      <c r="AM1590" s="2"/>
      <c r="AN1590" s="2"/>
      <c r="AO1590" s="2"/>
      <c r="AP1590" s="2"/>
      <c r="AQ1590" s="3">
        <v>0</v>
      </c>
      <c r="AR1590" s="3">
        <v>0</v>
      </c>
      <c r="AS1590" s="3">
        <v>0</v>
      </c>
      <c r="AT1590" s="3">
        <v>0</v>
      </c>
      <c r="AU1590" s="3">
        <v>0</v>
      </c>
      <c r="AV1590" s="3">
        <v>0</v>
      </c>
      <c r="AW1590" s="3">
        <v>0</v>
      </c>
      <c r="AX1590" s="2"/>
      <c r="AY1590" s="2"/>
      <c r="AZ1590" s="2"/>
      <c r="BA1590" s="2"/>
      <c r="BB1590" s="2"/>
      <c r="BC1590" s="2">
        <v>0</v>
      </c>
      <c r="BD1590" s="2"/>
    </row>
    <row r="1591" spans="1:56" x14ac:dyDescent="0.3">
      <c r="A1591" s="2" t="s">
        <v>115</v>
      </c>
      <c r="B1591" s="2"/>
      <c r="C1591" s="2" t="s">
        <v>57</v>
      </c>
      <c r="D1591" s="2" t="s">
        <v>58</v>
      </c>
      <c r="E1591" s="2" t="s">
        <v>109</v>
      </c>
      <c r="F1591" s="2" t="s">
        <v>296</v>
      </c>
      <c r="G1591" s="2" t="s">
        <v>297</v>
      </c>
      <c r="H1591" s="2" t="s">
        <v>298</v>
      </c>
      <c r="I1591" s="2" t="s">
        <v>63</v>
      </c>
      <c r="J1591" s="2" t="s">
        <v>111</v>
      </c>
      <c r="K1591" s="2" t="s">
        <v>74</v>
      </c>
      <c r="L1591" s="2" t="s">
        <v>11</v>
      </c>
      <c r="M1591" s="2" t="s">
        <v>125</v>
      </c>
      <c r="N1591" s="2"/>
      <c r="O1591" s="2"/>
      <c r="P1591" s="2">
        <v>0</v>
      </c>
      <c r="Q1591" s="2" t="s">
        <v>128</v>
      </c>
      <c r="R1591" s="2"/>
      <c r="S1591" s="2"/>
      <c r="T1591" s="2"/>
      <c r="U1591" s="2"/>
      <c r="V1591" s="2"/>
      <c r="W1591" s="2"/>
      <c r="X1591" s="2"/>
      <c r="Y1591" s="2">
        <v>170444.49831737566</v>
      </c>
      <c r="Z1591" s="2">
        <v>136355.59865390052</v>
      </c>
      <c r="AA1591" s="2">
        <v>34088.899663475131</v>
      </c>
      <c r="AB1591" s="2">
        <v>0.19999999999999998</v>
      </c>
      <c r="AC1591" s="2"/>
      <c r="AD1591" s="2">
        <v>15</v>
      </c>
      <c r="AE1591" s="2"/>
      <c r="AF1591" s="2"/>
      <c r="AG1591" s="2"/>
      <c r="AH1591" s="2">
        <v>34088.899663475131</v>
      </c>
      <c r="AI1591" s="2"/>
      <c r="AJ1591" s="2"/>
      <c r="AK1591" s="2"/>
      <c r="AL1591" s="2"/>
      <c r="AM1591" s="2"/>
      <c r="AN1591" s="2"/>
      <c r="AO1591" s="2"/>
      <c r="AP1591" s="2"/>
      <c r="AQ1591" s="3">
        <v>0</v>
      </c>
      <c r="AR1591" s="3">
        <v>0</v>
      </c>
      <c r="AS1591" s="3">
        <v>0</v>
      </c>
      <c r="AT1591" s="3">
        <v>0</v>
      </c>
      <c r="AU1591" s="3">
        <v>0</v>
      </c>
      <c r="AV1591" s="3">
        <v>0</v>
      </c>
      <c r="AW1591" s="3">
        <v>0</v>
      </c>
      <c r="AX1591" s="2"/>
      <c r="AY1591" s="2"/>
      <c r="AZ1591" s="2"/>
      <c r="BA1591" s="2"/>
      <c r="BB1591" s="2"/>
      <c r="BC1591" s="2">
        <v>0</v>
      </c>
      <c r="BD1591" s="2"/>
    </row>
    <row r="1592" spans="1:56" x14ac:dyDescent="0.3">
      <c r="A1592" s="2" t="s">
        <v>116</v>
      </c>
      <c r="B1592" s="2"/>
      <c r="C1592" s="2" t="s">
        <v>57</v>
      </c>
      <c r="D1592" s="2" t="s">
        <v>58</v>
      </c>
      <c r="E1592" s="2" t="s">
        <v>109</v>
      </c>
      <c r="F1592" s="2" t="s">
        <v>296</v>
      </c>
      <c r="G1592" s="2" t="s">
        <v>297</v>
      </c>
      <c r="H1592" s="2" t="s">
        <v>298</v>
      </c>
      <c r="I1592" s="2" t="s">
        <v>63</v>
      </c>
      <c r="J1592" s="2" t="s">
        <v>111</v>
      </c>
      <c r="K1592" s="2" t="s">
        <v>76</v>
      </c>
      <c r="L1592" s="2" t="s">
        <v>11</v>
      </c>
      <c r="M1592" s="2" t="s">
        <v>125</v>
      </c>
      <c r="N1592" s="2"/>
      <c r="O1592" s="2"/>
      <c r="P1592" s="2">
        <v>0</v>
      </c>
      <c r="Q1592" s="2" t="s">
        <v>128</v>
      </c>
      <c r="R1592" s="2"/>
      <c r="S1592" s="2"/>
      <c r="T1592" s="2"/>
      <c r="U1592" s="2"/>
      <c r="V1592" s="2"/>
      <c r="W1592" s="2"/>
      <c r="X1592" s="2"/>
      <c r="Y1592" s="2">
        <v>1776004.8544642744</v>
      </c>
      <c r="Z1592" s="2">
        <v>1420803.8835714194</v>
      </c>
      <c r="AA1592" s="2">
        <v>355200.97089285491</v>
      </c>
      <c r="AB1592" s="2">
        <v>0.2</v>
      </c>
      <c r="AC1592" s="2"/>
      <c r="AD1592" s="2">
        <v>15</v>
      </c>
      <c r="AE1592" s="2"/>
      <c r="AF1592" s="2"/>
      <c r="AG1592" s="2"/>
      <c r="AH1592" s="2">
        <v>355200.97089285491</v>
      </c>
      <c r="AI1592" s="2"/>
      <c r="AJ1592" s="2"/>
      <c r="AK1592" s="2"/>
      <c r="AL1592" s="2"/>
      <c r="AM1592" s="2"/>
      <c r="AN1592" s="2"/>
      <c r="AO1592" s="2"/>
      <c r="AP1592" s="2"/>
      <c r="AQ1592" s="3">
        <v>0</v>
      </c>
      <c r="AR1592" s="3">
        <v>0</v>
      </c>
      <c r="AS1592" s="3">
        <v>0</v>
      </c>
      <c r="AT1592" s="3">
        <v>0</v>
      </c>
      <c r="AU1592" s="3">
        <v>0</v>
      </c>
      <c r="AV1592" s="3">
        <v>0</v>
      </c>
      <c r="AW1592" s="3">
        <v>0</v>
      </c>
      <c r="AX1592" s="2"/>
      <c r="AY1592" s="2"/>
      <c r="AZ1592" s="2"/>
      <c r="BA1592" s="2"/>
      <c r="BB1592" s="2"/>
      <c r="BC1592" s="2">
        <v>0</v>
      </c>
      <c r="BD1592" s="2"/>
    </row>
    <row r="1593" spans="1:56" x14ac:dyDescent="0.3">
      <c r="A1593" s="2" t="s">
        <v>117</v>
      </c>
      <c r="B1593" s="2"/>
      <c r="C1593" s="2" t="s">
        <v>57</v>
      </c>
      <c r="D1593" s="2" t="s">
        <v>58</v>
      </c>
      <c r="E1593" s="2" t="s">
        <v>109</v>
      </c>
      <c r="F1593" s="2" t="s">
        <v>296</v>
      </c>
      <c r="G1593" s="2" t="s">
        <v>297</v>
      </c>
      <c r="H1593" s="2" t="s">
        <v>298</v>
      </c>
      <c r="I1593" s="2" t="s">
        <v>63</v>
      </c>
      <c r="J1593" s="2" t="s">
        <v>111</v>
      </c>
      <c r="K1593" s="2" t="s">
        <v>78</v>
      </c>
      <c r="L1593" s="2" t="s">
        <v>11</v>
      </c>
      <c r="M1593" s="2" t="s">
        <v>125</v>
      </c>
      <c r="N1593" s="2"/>
      <c r="O1593" s="2"/>
      <c r="P1593" s="2">
        <v>0</v>
      </c>
      <c r="Q1593" s="2" t="s">
        <v>128</v>
      </c>
      <c r="R1593" s="2"/>
      <c r="S1593" s="2"/>
      <c r="T1593" s="2"/>
      <c r="U1593" s="2"/>
      <c r="V1593" s="2"/>
      <c r="W1593" s="2"/>
      <c r="X1593" s="2"/>
      <c r="Y1593" s="2">
        <v>197035.65509167683</v>
      </c>
      <c r="Z1593" s="2">
        <v>157628.52407334145</v>
      </c>
      <c r="AA1593" s="2">
        <v>39407.131018335371</v>
      </c>
      <c r="AB1593" s="2">
        <v>0.2</v>
      </c>
      <c r="AC1593" s="2"/>
      <c r="AD1593" s="2">
        <v>15</v>
      </c>
      <c r="AE1593" s="2"/>
      <c r="AF1593" s="2"/>
      <c r="AG1593" s="2"/>
      <c r="AH1593" s="2">
        <v>39407.131018335371</v>
      </c>
      <c r="AI1593" s="2"/>
      <c r="AJ1593" s="2"/>
      <c r="AK1593" s="2"/>
      <c r="AL1593" s="2"/>
      <c r="AM1593" s="2"/>
      <c r="AN1593" s="2"/>
      <c r="AO1593" s="2"/>
      <c r="AP1593" s="2"/>
      <c r="AQ1593" s="3">
        <v>0</v>
      </c>
      <c r="AR1593" s="3">
        <v>0</v>
      </c>
      <c r="AS1593" s="3">
        <v>0</v>
      </c>
      <c r="AT1593" s="3">
        <v>0</v>
      </c>
      <c r="AU1593" s="3">
        <v>0</v>
      </c>
      <c r="AV1593" s="3">
        <v>0</v>
      </c>
      <c r="AW1593" s="3">
        <v>0</v>
      </c>
      <c r="AX1593" s="2"/>
      <c r="AY1593" s="2"/>
      <c r="AZ1593" s="2"/>
      <c r="BA1593" s="2"/>
      <c r="BB1593" s="2"/>
      <c r="BC1593" s="2">
        <v>0</v>
      </c>
      <c r="BD1593" s="2"/>
    </row>
    <row r="1594" spans="1:56" x14ac:dyDescent="0.3">
      <c r="A1594" s="2" t="s">
        <v>118</v>
      </c>
      <c r="B1594" s="2"/>
      <c r="C1594" s="2" t="s">
        <v>57</v>
      </c>
      <c r="D1594" s="2" t="s">
        <v>58</v>
      </c>
      <c r="E1594" s="2" t="s">
        <v>109</v>
      </c>
      <c r="F1594" s="2" t="s">
        <v>296</v>
      </c>
      <c r="G1594" s="2" t="s">
        <v>297</v>
      </c>
      <c r="H1594" s="2" t="s">
        <v>298</v>
      </c>
      <c r="I1594" s="2" t="s">
        <v>63</v>
      </c>
      <c r="J1594" s="2" t="s">
        <v>111</v>
      </c>
      <c r="K1594" s="2" t="s">
        <v>80</v>
      </c>
      <c r="L1594" s="2" t="s">
        <v>11</v>
      </c>
      <c r="M1594" s="2" t="s">
        <v>125</v>
      </c>
      <c r="N1594" s="2"/>
      <c r="O1594" s="2"/>
      <c r="P1594" s="2">
        <v>0</v>
      </c>
      <c r="Q1594" s="2" t="s">
        <v>128</v>
      </c>
      <c r="R1594" s="2"/>
      <c r="S1594" s="2"/>
      <c r="T1594" s="2"/>
      <c r="U1594" s="2"/>
      <c r="V1594" s="2"/>
      <c r="W1594" s="2"/>
      <c r="X1594" s="2"/>
      <c r="Y1594" s="2">
        <v>161633.06094923196</v>
      </c>
      <c r="Z1594" s="2">
        <v>129306.44875938557</v>
      </c>
      <c r="AA1594" s="2">
        <v>32326.612189846393</v>
      </c>
      <c r="AB1594" s="2">
        <v>0.2</v>
      </c>
      <c r="AC1594" s="2"/>
      <c r="AD1594" s="2">
        <v>15</v>
      </c>
      <c r="AE1594" s="2"/>
      <c r="AF1594" s="2"/>
      <c r="AG1594" s="2"/>
      <c r="AH1594" s="2">
        <v>32326.612189846393</v>
      </c>
      <c r="AI1594" s="2"/>
      <c r="AJ1594" s="2"/>
      <c r="AK1594" s="2"/>
      <c r="AL1594" s="2"/>
      <c r="AM1594" s="2"/>
      <c r="AN1594" s="2"/>
      <c r="AO1594" s="2"/>
      <c r="AP1594" s="2"/>
      <c r="AQ1594" s="3">
        <v>0</v>
      </c>
      <c r="AR1594" s="3">
        <v>0</v>
      </c>
      <c r="AS1594" s="3">
        <v>0</v>
      </c>
      <c r="AT1594" s="3">
        <v>0</v>
      </c>
      <c r="AU1594" s="3">
        <v>0</v>
      </c>
      <c r="AV1594" s="3">
        <v>0</v>
      </c>
      <c r="AW1594" s="3">
        <v>0</v>
      </c>
      <c r="AX1594" s="2"/>
      <c r="AY1594" s="2"/>
      <c r="AZ1594" s="2"/>
      <c r="BA1594" s="2"/>
      <c r="BB1594" s="2"/>
      <c r="BC1594" s="2">
        <v>0</v>
      </c>
      <c r="BD1594" s="2"/>
    </row>
    <row r="1595" spans="1:56" x14ac:dyDescent="0.3">
      <c r="A1595" s="2" t="s">
        <v>119</v>
      </c>
      <c r="B1595" s="2"/>
      <c r="C1595" s="2" t="s">
        <v>57</v>
      </c>
      <c r="D1595" s="2" t="s">
        <v>58</v>
      </c>
      <c r="E1595" s="2" t="s">
        <v>109</v>
      </c>
      <c r="F1595" s="2" t="s">
        <v>296</v>
      </c>
      <c r="G1595" s="2" t="s">
        <v>297</v>
      </c>
      <c r="H1595" s="2" t="s">
        <v>298</v>
      </c>
      <c r="I1595" s="2" t="s">
        <v>63</v>
      </c>
      <c r="J1595" s="2" t="s">
        <v>111</v>
      </c>
      <c r="K1595" s="2" t="s">
        <v>82</v>
      </c>
      <c r="L1595" s="2" t="s">
        <v>11</v>
      </c>
      <c r="M1595" s="2" t="s">
        <v>125</v>
      </c>
      <c r="N1595" s="2"/>
      <c r="O1595" s="2"/>
      <c r="P1595" s="2">
        <v>0</v>
      </c>
      <c r="Q1595" s="2" t="s">
        <v>128</v>
      </c>
      <c r="R1595" s="2"/>
      <c r="S1595" s="2"/>
      <c r="T1595" s="2"/>
      <c r="U1595" s="2"/>
      <c r="V1595" s="2"/>
      <c r="W1595" s="2"/>
      <c r="X1595" s="2"/>
      <c r="Y1595" s="2">
        <v>1878475.6776267439</v>
      </c>
      <c r="Z1595" s="2">
        <v>1502780.5421013951</v>
      </c>
      <c r="AA1595" s="2">
        <v>375695.13552534883</v>
      </c>
      <c r="AB1595" s="2">
        <v>0.2</v>
      </c>
      <c r="AC1595" s="2"/>
      <c r="AD1595" s="2">
        <v>15</v>
      </c>
      <c r="AE1595" s="2"/>
      <c r="AF1595" s="2"/>
      <c r="AG1595" s="2"/>
      <c r="AH1595" s="2">
        <v>375695.13552534883</v>
      </c>
      <c r="AI1595" s="2"/>
      <c r="AJ1595" s="2"/>
      <c r="AK1595" s="2"/>
      <c r="AL1595" s="2"/>
      <c r="AM1595" s="2"/>
      <c r="AN1595" s="2"/>
      <c r="AO1595" s="2"/>
      <c r="AP1595" s="2"/>
      <c r="AQ1595" s="3">
        <v>0</v>
      </c>
      <c r="AR1595" s="3">
        <v>0</v>
      </c>
      <c r="AS1595" s="3">
        <v>0</v>
      </c>
      <c r="AT1595" s="3">
        <v>0</v>
      </c>
      <c r="AU1595" s="3">
        <v>0</v>
      </c>
      <c r="AV1595" s="3">
        <v>0</v>
      </c>
      <c r="AW1595" s="3">
        <v>0</v>
      </c>
      <c r="AX1595" s="2"/>
      <c r="AY1595" s="2"/>
      <c r="AZ1595" s="2"/>
      <c r="BA1595" s="2"/>
      <c r="BB1595" s="2"/>
      <c r="BC1595" s="2">
        <v>0</v>
      </c>
      <c r="BD1595" s="2"/>
    </row>
    <row r="1596" spans="1:56" x14ac:dyDescent="0.3">
      <c r="A1596" s="2" t="s">
        <v>120</v>
      </c>
      <c r="B1596" s="2"/>
      <c r="C1596" s="2" t="s">
        <v>57</v>
      </c>
      <c r="D1596" s="2" t="s">
        <v>58</v>
      </c>
      <c r="E1596" s="2" t="s">
        <v>109</v>
      </c>
      <c r="F1596" s="2" t="s">
        <v>296</v>
      </c>
      <c r="G1596" s="2" t="s">
        <v>297</v>
      </c>
      <c r="H1596" s="2" t="s">
        <v>298</v>
      </c>
      <c r="I1596" s="2" t="s">
        <v>63</v>
      </c>
      <c r="J1596" s="2" t="s">
        <v>111</v>
      </c>
      <c r="K1596" s="2" t="s">
        <v>84</v>
      </c>
      <c r="L1596" s="2" t="s">
        <v>11</v>
      </c>
      <c r="M1596" s="2" t="s">
        <v>125</v>
      </c>
      <c r="N1596" s="2"/>
      <c r="O1596" s="2"/>
      <c r="P1596" s="2">
        <v>0</v>
      </c>
      <c r="Q1596" s="2" t="s">
        <v>128</v>
      </c>
      <c r="R1596" s="2"/>
      <c r="S1596" s="2"/>
      <c r="T1596" s="2"/>
      <c r="U1596" s="2"/>
      <c r="V1596" s="2"/>
      <c r="W1596" s="2"/>
      <c r="X1596" s="2"/>
      <c r="Y1596" s="2">
        <v>140416.77936558545</v>
      </c>
      <c r="Z1596" s="2">
        <v>112333.42349246836</v>
      </c>
      <c r="AA1596" s="2">
        <v>28083.355873117092</v>
      </c>
      <c r="AB1596" s="2">
        <v>0.2</v>
      </c>
      <c r="AC1596" s="2"/>
      <c r="AD1596" s="2">
        <v>15</v>
      </c>
      <c r="AE1596" s="2"/>
      <c r="AF1596" s="2"/>
      <c r="AG1596" s="2"/>
      <c r="AH1596" s="2">
        <v>28083.355873117092</v>
      </c>
      <c r="AI1596" s="2"/>
      <c r="AJ1596" s="2"/>
      <c r="AK1596" s="2"/>
      <c r="AL1596" s="2"/>
      <c r="AM1596" s="2"/>
      <c r="AN1596" s="2"/>
      <c r="AO1596" s="2"/>
      <c r="AP1596" s="2"/>
      <c r="AQ1596" s="3">
        <v>0</v>
      </c>
      <c r="AR1596" s="3">
        <v>0</v>
      </c>
      <c r="AS1596" s="3">
        <v>0</v>
      </c>
      <c r="AT1596" s="3">
        <v>0</v>
      </c>
      <c r="AU1596" s="3">
        <v>0</v>
      </c>
      <c r="AV1596" s="3">
        <v>0</v>
      </c>
      <c r="AW1596" s="3">
        <v>0</v>
      </c>
      <c r="AX1596" s="2"/>
      <c r="AY1596" s="2"/>
      <c r="AZ1596" s="2"/>
      <c r="BA1596" s="2"/>
      <c r="BB1596" s="2"/>
      <c r="BC1596" s="2">
        <v>0</v>
      </c>
      <c r="BD1596" s="2"/>
    </row>
    <row r="1597" spans="1:56" x14ac:dyDescent="0.3">
      <c r="A1597" s="2" t="s">
        <v>121</v>
      </c>
      <c r="B1597" s="2"/>
      <c r="C1597" s="2" t="s">
        <v>57</v>
      </c>
      <c r="D1597" s="2" t="s">
        <v>58</v>
      </c>
      <c r="E1597" s="2" t="s">
        <v>109</v>
      </c>
      <c r="F1597" s="2" t="s">
        <v>296</v>
      </c>
      <c r="G1597" s="2" t="s">
        <v>297</v>
      </c>
      <c r="H1597" s="2" t="s">
        <v>298</v>
      </c>
      <c r="I1597" s="2" t="s">
        <v>63</v>
      </c>
      <c r="J1597" s="2" t="s">
        <v>111</v>
      </c>
      <c r="K1597" s="2" t="s">
        <v>86</v>
      </c>
      <c r="L1597" s="2" t="s">
        <v>11</v>
      </c>
      <c r="M1597" s="2" t="s">
        <v>125</v>
      </c>
      <c r="N1597" s="2"/>
      <c r="O1597" s="2"/>
      <c r="P1597" s="2">
        <v>0</v>
      </c>
      <c r="Q1597" s="2" t="s">
        <v>128</v>
      </c>
      <c r="R1597" s="2"/>
      <c r="S1597" s="2"/>
      <c r="T1597" s="2"/>
      <c r="U1597" s="2"/>
      <c r="V1597" s="2"/>
      <c r="W1597" s="2"/>
      <c r="X1597" s="2"/>
      <c r="Y1597" s="2">
        <v>101749.50643558502</v>
      </c>
      <c r="Z1597" s="2">
        <v>81399.605148468021</v>
      </c>
      <c r="AA1597" s="2">
        <v>20349.901287117005</v>
      </c>
      <c r="AB1597" s="2">
        <v>0.2</v>
      </c>
      <c r="AC1597" s="2"/>
      <c r="AD1597" s="2">
        <v>15</v>
      </c>
      <c r="AE1597" s="2"/>
      <c r="AF1597" s="2"/>
      <c r="AG1597" s="2"/>
      <c r="AH1597" s="2">
        <v>20349.901287117005</v>
      </c>
      <c r="AI1597" s="2"/>
      <c r="AJ1597" s="2"/>
      <c r="AK1597" s="2"/>
      <c r="AL1597" s="2"/>
      <c r="AM1597" s="2"/>
      <c r="AN1597" s="2"/>
      <c r="AO1597" s="2"/>
      <c r="AP1597" s="2"/>
      <c r="AQ1597" s="3">
        <v>0</v>
      </c>
      <c r="AR1597" s="3">
        <v>0</v>
      </c>
      <c r="AS1597" s="3">
        <v>0</v>
      </c>
      <c r="AT1597" s="3">
        <v>0</v>
      </c>
      <c r="AU1597" s="3">
        <v>0</v>
      </c>
      <c r="AV1597" s="3">
        <v>0</v>
      </c>
      <c r="AW1597" s="3">
        <v>0</v>
      </c>
      <c r="AX1597" s="2"/>
      <c r="AY1597" s="2"/>
      <c r="AZ1597" s="2"/>
      <c r="BA1597" s="2"/>
      <c r="BB1597" s="2"/>
      <c r="BC1597" s="2">
        <v>0</v>
      </c>
      <c r="BD1597" s="2"/>
    </row>
    <row r="1598" spans="1:56" x14ac:dyDescent="0.3">
      <c r="A1598" s="2" t="s">
        <v>122</v>
      </c>
      <c r="B1598" s="2"/>
      <c r="C1598" s="2" t="s">
        <v>57</v>
      </c>
      <c r="D1598" s="2" t="s">
        <v>58</v>
      </c>
      <c r="E1598" s="2" t="s">
        <v>109</v>
      </c>
      <c r="F1598" s="2" t="s">
        <v>296</v>
      </c>
      <c r="G1598" s="2" t="s">
        <v>297</v>
      </c>
      <c r="H1598" s="2" t="s">
        <v>298</v>
      </c>
      <c r="I1598" s="2" t="s">
        <v>63</v>
      </c>
      <c r="J1598" s="2" t="s">
        <v>111</v>
      </c>
      <c r="K1598" s="2" t="s">
        <v>88</v>
      </c>
      <c r="L1598" s="2" t="s">
        <v>11</v>
      </c>
      <c r="M1598" s="2" t="s">
        <v>125</v>
      </c>
      <c r="N1598" s="2"/>
      <c r="O1598" s="2"/>
      <c r="P1598" s="2">
        <v>0</v>
      </c>
      <c r="Q1598" s="2" t="s">
        <v>128</v>
      </c>
      <c r="R1598" s="2"/>
      <c r="S1598" s="2"/>
      <c r="T1598" s="2"/>
      <c r="U1598" s="2"/>
      <c r="V1598" s="2"/>
      <c r="W1598" s="2"/>
      <c r="X1598" s="2"/>
      <c r="Y1598" s="2">
        <v>44441.706611256639</v>
      </c>
      <c r="Z1598" s="2">
        <v>35553.365289005313</v>
      </c>
      <c r="AA1598" s="2">
        <v>8888.3413222513282</v>
      </c>
      <c r="AB1598" s="2">
        <v>0.2</v>
      </c>
      <c r="AC1598" s="2"/>
      <c r="AD1598" s="2">
        <v>15</v>
      </c>
      <c r="AE1598" s="2"/>
      <c r="AF1598" s="2"/>
      <c r="AG1598" s="2"/>
      <c r="AH1598" s="2">
        <v>8888.3413222513282</v>
      </c>
      <c r="AI1598" s="2"/>
      <c r="AJ1598" s="2"/>
      <c r="AK1598" s="2"/>
      <c r="AL1598" s="2"/>
      <c r="AM1598" s="2"/>
      <c r="AN1598" s="2"/>
      <c r="AO1598" s="2"/>
      <c r="AP1598" s="2"/>
      <c r="AQ1598" s="3">
        <v>0</v>
      </c>
      <c r="AR1598" s="3">
        <v>0</v>
      </c>
      <c r="AS1598" s="3">
        <v>0</v>
      </c>
      <c r="AT1598" s="3">
        <v>0</v>
      </c>
      <c r="AU1598" s="3">
        <v>0</v>
      </c>
      <c r="AV1598" s="3">
        <v>0</v>
      </c>
      <c r="AW1598" s="3">
        <v>0</v>
      </c>
      <c r="AX1598" s="2"/>
      <c r="AY1598" s="2"/>
      <c r="AZ1598" s="2"/>
      <c r="BA1598" s="2"/>
      <c r="BB1598" s="2"/>
      <c r="BC1598" s="2">
        <v>0</v>
      </c>
      <c r="BD1598" s="2"/>
    </row>
    <row r="1599" spans="1:56" x14ac:dyDescent="0.3">
      <c r="A1599" s="2" t="s">
        <v>123</v>
      </c>
      <c r="B1599" s="2"/>
      <c r="C1599" s="2" t="s">
        <v>57</v>
      </c>
      <c r="D1599" s="2" t="s">
        <v>58</v>
      </c>
      <c r="E1599" s="2" t="s">
        <v>109</v>
      </c>
      <c r="F1599" s="2" t="s">
        <v>296</v>
      </c>
      <c r="G1599" s="2" t="s">
        <v>297</v>
      </c>
      <c r="H1599" s="2" t="s">
        <v>298</v>
      </c>
      <c r="I1599" s="2" t="s">
        <v>63</v>
      </c>
      <c r="J1599" s="2" t="s">
        <v>111</v>
      </c>
      <c r="K1599" s="2" t="s">
        <v>90</v>
      </c>
      <c r="L1599" s="2" t="s">
        <v>11</v>
      </c>
      <c r="M1599" s="2" t="s">
        <v>125</v>
      </c>
      <c r="N1599" s="2"/>
      <c r="O1599" s="2"/>
      <c r="P1599" s="2">
        <v>0</v>
      </c>
      <c r="Q1599" s="2" t="s">
        <v>128</v>
      </c>
      <c r="R1599" s="2"/>
      <c r="S1599" s="2"/>
      <c r="T1599" s="2"/>
      <c r="U1599" s="2"/>
      <c r="V1599" s="2"/>
      <c r="W1599" s="2"/>
      <c r="X1599" s="2"/>
      <c r="Y1599" s="2">
        <v>166082.80993455186</v>
      </c>
      <c r="Z1599" s="2">
        <v>132866.24794764147</v>
      </c>
      <c r="AA1599" s="2">
        <v>33216.561986910376</v>
      </c>
      <c r="AB1599" s="2">
        <v>0.20000000000000004</v>
      </c>
      <c r="AC1599" s="2"/>
      <c r="AD1599" s="2">
        <v>15</v>
      </c>
      <c r="AE1599" s="2"/>
      <c r="AF1599" s="2"/>
      <c r="AG1599" s="2"/>
      <c r="AH1599" s="2">
        <v>33216.561986910376</v>
      </c>
      <c r="AI1599" s="2"/>
      <c r="AJ1599" s="2"/>
      <c r="AK1599" s="2"/>
      <c r="AL1599" s="2"/>
      <c r="AM1599" s="2"/>
      <c r="AN1599" s="2"/>
      <c r="AO1599" s="2"/>
      <c r="AP1599" s="2"/>
      <c r="AQ1599" s="3">
        <v>0</v>
      </c>
      <c r="AR1599" s="3">
        <v>0</v>
      </c>
      <c r="AS1599" s="3">
        <v>0</v>
      </c>
      <c r="AT1599" s="3">
        <v>0</v>
      </c>
      <c r="AU1599" s="3">
        <v>0</v>
      </c>
      <c r="AV1599" s="3">
        <v>0</v>
      </c>
      <c r="AW1599" s="3">
        <v>0</v>
      </c>
      <c r="AX1599" s="2"/>
      <c r="AY1599" s="2"/>
      <c r="AZ1599" s="2"/>
      <c r="BA1599" s="2"/>
      <c r="BB1599" s="2"/>
      <c r="BC1599" s="2">
        <v>0</v>
      </c>
      <c r="BD1599" s="2"/>
    </row>
    <row r="1600" spans="1:56" x14ac:dyDescent="0.3">
      <c r="A1600" s="2" t="s">
        <v>124</v>
      </c>
      <c r="B1600" s="2"/>
      <c r="C1600" s="2" t="s">
        <v>57</v>
      </c>
      <c r="D1600" s="2" t="s">
        <v>58</v>
      </c>
      <c r="E1600" s="2" t="s">
        <v>109</v>
      </c>
      <c r="F1600" s="2" t="s">
        <v>296</v>
      </c>
      <c r="G1600" s="2" t="s">
        <v>297</v>
      </c>
      <c r="H1600" s="2" t="s">
        <v>298</v>
      </c>
      <c r="I1600" s="2" t="s">
        <v>63</v>
      </c>
      <c r="J1600" s="2" t="s">
        <v>111</v>
      </c>
      <c r="K1600" s="2" t="s">
        <v>92</v>
      </c>
      <c r="L1600" s="2" t="s">
        <v>11</v>
      </c>
      <c r="M1600" s="2" t="s">
        <v>125</v>
      </c>
      <c r="N1600" s="2"/>
      <c r="O1600" s="2"/>
      <c r="P1600" s="2">
        <v>0</v>
      </c>
      <c r="Q1600" s="2" t="s">
        <v>128</v>
      </c>
      <c r="R1600" s="2"/>
      <c r="S1600" s="2"/>
      <c r="T1600" s="2"/>
      <c r="U1600" s="2"/>
      <c r="V1600" s="2"/>
      <c r="W1600" s="2"/>
      <c r="X1600" s="2"/>
      <c r="Y1600" s="2">
        <v>16498.730130978565</v>
      </c>
      <c r="Z1600" s="2">
        <v>13198.984104782852</v>
      </c>
      <c r="AA1600" s="2">
        <v>3299.7460261957131</v>
      </c>
      <c r="AB1600" s="2">
        <v>0.2</v>
      </c>
      <c r="AC1600" s="2"/>
      <c r="AD1600" s="2">
        <v>15</v>
      </c>
      <c r="AE1600" s="2"/>
      <c r="AF1600" s="2"/>
      <c r="AG1600" s="2"/>
      <c r="AH1600" s="2">
        <v>3299.7460261957131</v>
      </c>
      <c r="AI1600" s="2"/>
      <c r="AJ1600" s="2"/>
      <c r="AK1600" s="2"/>
      <c r="AL1600" s="2"/>
      <c r="AM1600" s="2"/>
      <c r="AN1600" s="2"/>
      <c r="AO1600" s="2"/>
      <c r="AP1600" s="2"/>
      <c r="AQ1600" s="3">
        <v>0</v>
      </c>
      <c r="AR1600" s="3">
        <v>0</v>
      </c>
      <c r="AS1600" s="3">
        <v>0</v>
      </c>
      <c r="AT1600" s="3">
        <v>0</v>
      </c>
      <c r="AU1600" s="3">
        <v>0</v>
      </c>
      <c r="AV1600" s="3">
        <v>0</v>
      </c>
      <c r="AW1600" s="3">
        <v>0</v>
      </c>
      <c r="AX1600" s="2"/>
      <c r="AY1600" s="2"/>
      <c r="AZ1600" s="2"/>
      <c r="BA1600" s="2"/>
      <c r="BB1600" s="2"/>
      <c r="BC1600" s="2">
        <v>0</v>
      </c>
      <c r="BD1600" s="2"/>
    </row>
    <row r="1601" spans="1:56" x14ac:dyDescent="0.3">
      <c r="A1601" s="2" t="s">
        <v>93</v>
      </c>
      <c r="B1601" s="2"/>
      <c r="C1601" s="2" t="s">
        <v>57</v>
      </c>
      <c r="D1601" s="2" t="s">
        <v>58</v>
      </c>
      <c r="E1601" s="2" t="s">
        <v>109</v>
      </c>
      <c r="F1601" s="2" t="s">
        <v>296</v>
      </c>
      <c r="G1601" s="2" t="s">
        <v>297</v>
      </c>
      <c r="H1601" s="2" t="s">
        <v>298</v>
      </c>
      <c r="I1601" s="2" t="s">
        <v>63</v>
      </c>
      <c r="J1601" s="2" t="s">
        <v>94</v>
      </c>
      <c r="K1601" s="2" t="s">
        <v>65</v>
      </c>
      <c r="L1601" s="2" t="s">
        <v>11</v>
      </c>
      <c r="M1601" s="2" t="s">
        <v>125</v>
      </c>
      <c r="N1601" s="2"/>
      <c r="O1601" s="2"/>
      <c r="P1601" s="2">
        <v>0</v>
      </c>
      <c r="Q1601" s="2" t="s">
        <v>128</v>
      </c>
      <c r="R1601" s="2"/>
      <c r="S1601" s="2"/>
      <c r="T1601" s="2"/>
      <c r="U1601" s="2"/>
      <c r="V1601" s="2"/>
      <c r="W1601" s="2"/>
      <c r="X1601" s="2"/>
      <c r="Y1601" s="2">
        <v>40558.163059323371</v>
      </c>
      <c r="Z1601" s="2">
        <v>32446.530447458696</v>
      </c>
      <c r="AA1601" s="2">
        <v>8111.6326118646748</v>
      </c>
      <c r="AB1601" s="2">
        <v>0.2</v>
      </c>
      <c r="AC1601" s="2"/>
      <c r="AD1601" s="2">
        <v>15</v>
      </c>
      <c r="AE1601" s="2"/>
      <c r="AF1601" s="2"/>
      <c r="AG1601" s="2"/>
      <c r="AH1601" s="2">
        <v>8111.6326118646748</v>
      </c>
      <c r="AI1601" s="2"/>
      <c r="AJ1601" s="2"/>
      <c r="AK1601" s="2"/>
      <c r="AL1601" s="2"/>
      <c r="AM1601" s="2"/>
      <c r="AN1601" s="2"/>
      <c r="AO1601" s="2"/>
      <c r="AP1601" s="2"/>
      <c r="AQ1601" s="3">
        <v>0</v>
      </c>
      <c r="AR1601" s="3">
        <v>0</v>
      </c>
      <c r="AS1601" s="3">
        <v>0</v>
      </c>
      <c r="AT1601" s="3">
        <v>0</v>
      </c>
      <c r="AU1601" s="3">
        <v>0</v>
      </c>
      <c r="AV1601" s="3">
        <v>0</v>
      </c>
      <c r="AW1601" s="3">
        <v>0</v>
      </c>
      <c r="AX1601" s="2"/>
      <c r="AY1601" s="2"/>
      <c r="AZ1601" s="2"/>
      <c r="BA1601" s="2"/>
      <c r="BB1601" s="2"/>
      <c r="BC1601" s="2">
        <v>0</v>
      </c>
      <c r="BD1601" s="2"/>
    </row>
    <row r="1602" spans="1:56" x14ac:dyDescent="0.3">
      <c r="A1602" s="2" t="s">
        <v>95</v>
      </c>
      <c r="B1602" s="2"/>
      <c r="C1602" s="2" t="s">
        <v>57</v>
      </c>
      <c r="D1602" s="2" t="s">
        <v>58</v>
      </c>
      <c r="E1602" s="2" t="s">
        <v>109</v>
      </c>
      <c r="F1602" s="2" t="s">
        <v>296</v>
      </c>
      <c r="G1602" s="2" t="s">
        <v>297</v>
      </c>
      <c r="H1602" s="2" t="s">
        <v>298</v>
      </c>
      <c r="I1602" s="2" t="s">
        <v>63</v>
      </c>
      <c r="J1602" s="2" t="s">
        <v>94</v>
      </c>
      <c r="K1602" s="2" t="s">
        <v>70</v>
      </c>
      <c r="L1602" s="2" t="s">
        <v>11</v>
      </c>
      <c r="M1602" s="2" t="s">
        <v>125</v>
      </c>
      <c r="N1602" s="2"/>
      <c r="O1602" s="2"/>
      <c r="P1602" s="2">
        <v>0</v>
      </c>
      <c r="Q1602" s="2" t="s">
        <v>128</v>
      </c>
      <c r="R1602" s="2"/>
      <c r="S1602" s="2"/>
      <c r="T1602" s="2"/>
      <c r="U1602" s="2"/>
      <c r="V1602" s="2"/>
      <c r="W1602" s="2"/>
      <c r="X1602" s="2"/>
      <c r="Y1602" s="2">
        <v>242237.89793970127</v>
      </c>
      <c r="Z1602" s="2">
        <v>193790.31835176103</v>
      </c>
      <c r="AA1602" s="2">
        <v>48447.579587940258</v>
      </c>
      <c r="AB1602" s="2">
        <v>0.2</v>
      </c>
      <c r="AC1602" s="2"/>
      <c r="AD1602" s="2">
        <v>15</v>
      </c>
      <c r="AE1602" s="2"/>
      <c r="AF1602" s="2"/>
      <c r="AG1602" s="2"/>
      <c r="AH1602" s="2">
        <v>48447.579587940258</v>
      </c>
      <c r="AI1602" s="2"/>
      <c r="AJ1602" s="2"/>
      <c r="AK1602" s="2"/>
      <c r="AL1602" s="2"/>
      <c r="AM1602" s="2"/>
      <c r="AN1602" s="2"/>
      <c r="AO1602" s="2"/>
      <c r="AP1602" s="2"/>
      <c r="AQ1602" s="3">
        <v>0</v>
      </c>
      <c r="AR1602" s="3">
        <v>0</v>
      </c>
      <c r="AS1602" s="3">
        <v>0</v>
      </c>
      <c r="AT1602" s="3">
        <v>0</v>
      </c>
      <c r="AU1602" s="3">
        <v>0</v>
      </c>
      <c r="AV1602" s="3">
        <v>0</v>
      </c>
      <c r="AW1602" s="3">
        <v>0</v>
      </c>
      <c r="AX1602" s="2"/>
      <c r="AY1602" s="2"/>
      <c r="AZ1602" s="2"/>
      <c r="BA1602" s="2"/>
      <c r="BB1602" s="2"/>
      <c r="BC1602" s="2">
        <v>0</v>
      </c>
      <c r="BD1602" s="2"/>
    </row>
    <row r="1603" spans="1:56" x14ac:dyDescent="0.3">
      <c r="A1603" s="2" t="s">
        <v>96</v>
      </c>
      <c r="B1603" s="2"/>
      <c r="C1603" s="2" t="s">
        <v>57</v>
      </c>
      <c r="D1603" s="2" t="s">
        <v>58</v>
      </c>
      <c r="E1603" s="2" t="s">
        <v>109</v>
      </c>
      <c r="F1603" s="2" t="s">
        <v>296</v>
      </c>
      <c r="G1603" s="2" t="s">
        <v>297</v>
      </c>
      <c r="H1603" s="2" t="s">
        <v>298</v>
      </c>
      <c r="I1603" s="2" t="s">
        <v>63</v>
      </c>
      <c r="J1603" s="2" t="s">
        <v>94</v>
      </c>
      <c r="K1603" s="2" t="s">
        <v>72</v>
      </c>
      <c r="L1603" s="2" t="s">
        <v>11</v>
      </c>
      <c r="M1603" s="2" t="s">
        <v>125</v>
      </c>
      <c r="N1603" s="2"/>
      <c r="O1603" s="2"/>
      <c r="P1603" s="2">
        <v>0</v>
      </c>
      <c r="Q1603" s="2" t="s">
        <v>128</v>
      </c>
      <c r="R1603" s="2"/>
      <c r="S1603" s="2"/>
      <c r="T1603" s="2"/>
      <c r="U1603" s="2"/>
      <c r="V1603" s="2"/>
      <c r="W1603" s="2"/>
      <c r="X1603" s="2"/>
      <c r="Y1603" s="2">
        <v>97647.706410147191</v>
      </c>
      <c r="Z1603" s="2">
        <v>78118.165128117747</v>
      </c>
      <c r="AA1603" s="2">
        <v>19529.54128202944</v>
      </c>
      <c r="AB1603" s="2">
        <v>0.2</v>
      </c>
      <c r="AC1603" s="2"/>
      <c r="AD1603" s="2">
        <v>15</v>
      </c>
      <c r="AE1603" s="2"/>
      <c r="AF1603" s="2"/>
      <c r="AG1603" s="2"/>
      <c r="AH1603" s="2">
        <v>19529.54128202944</v>
      </c>
      <c r="AI1603" s="2"/>
      <c r="AJ1603" s="2"/>
      <c r="AK1603" s="2"/>
      <c r="AL1603" s="2"/>
      <c r="AM1603" s="2"/>
      <c r="AN1603" s="2"/>
      <c r="AO1603" s="2"/>
      <c r="AP1603" s="2"/>
      <c r="AQ1603" s="3">
        <v>0</v>
      </c>
      <c r="AR1603" s="3">
        <v>0</v>
      </c>
      <c r="AS1603" s="3">
        <v>0</v>
      </c>
      <c r="AT1603" s="3">
        <v>0</v>
      </c>
      <c r="AU1603" s="3">
        <v>0</v>
      </c>
      <c r="AV1603" s="3">
        <v>0</v>
      </c>
      <c r="AW1603" s="3">
        <v>0</v>
      </c>
      <c r="AX1603" s="2"/>
      <c r="AY1603" s="2"/>
      <c r="AZ1603" s="2"/>
      <c r="BA1603" s="2"/>
      <c r="BB1603" s="2"/>
      <c r="BC1603" s="2">
        <v>0</v>
      </c>
      <c r="BD1603" s="2"/>
    </row>
    <row r="1604" spans="1:56" x14ac:dyDescent="0.3">
      <c r="A1604" s="2" t="s">
        <v>97</v>
      </c>
      <c r="B1604" s="2"/>
      <c r="C1604" s="2" t="s">
        <v>57</v>
      </c>
      <c r="D1604" s="2" t="s">
        <v>58</v>
      </c>
      <c r="E1604" s="2" t="s">
        <v>109</v>
      </c>
      <c r="F1604" s="2" t="s">
        <v>296</v>
      </c>
      <c r="G1604" s="2" t="s">
        <v>297</v>
      </c>
      <c r="H1604" s="2" t="s">
        <v>298</v>
      </c>
      <c r="I1604" s="2" t="s">
        <v>63</v>
      </c>
      <c r="J1604" s="2" t="s">
        <v>94</v>
      </c>
      <c r="K1604" s="2" t="s">
        <v>74</v>
      </c>
      <c r="L1604" s="2" t="s">
        <v>11</v>
      </c>
      <c r="M1604" s="2" t="s">
        <v>125</v>
      </c>
      <c r="N1604" s="2"/>
      <c r="O1604" s="2"/>
      <c r="P1604" s="2">
        <v>0</v>
      </c>
      <c r="Q1604" s="2" t="s">
        <v>128</v>
      </c>
      <c r="R1604" s="2"/>
      <c r="S1604" s="2"/>
      <c r="T1604" s="2"/>
      <c r="U1604" s="2"/>
      <c r="V1604" s="2"/>
      <c r="W1604" s="2"/>
      <c r="X1604" s="2"/>
      <c r="Y1604" s="2">
        <v>170444.49831737566</v>
      </c>
      <c r="Z1604" s="2">
        <v>136355.59865390052</v>
      </c>
      <c r="AA1604" s="2">
        <v>34088.899663475131</v>
      </c>
      <c r="AB1604" s="2">
        <v>0.19999999999999998</v>
      </c>
      <c r="AC1604" s="2"/>
      <c r="AD1604" s="2">
        <v>15</v>
      </c>
      <c r="AE1604" s="2"/>
      <c r="AF1604" s="2"/>
      <c r="AG1604" s="2"/>
      <c r="AH1604" s="2">
        <v>34088.899663475131</v>
      </c>
      <c r="AI1604" s="2"/>
      <c r="AJ1604" s="2"/>
      <c r="AK1604" s="2"/>
      <c r="AL1604" s="2"/>
      <c r="AM1604" s="2"/>
      <c r="AN1604" s="2"/>
      <c r="AO1604" s="2"/>
      <c r="AP1604" s="2"/>
      <c r="AQ1604" s="3">
        <v>0</v>
      </c>
      <c r="AR1604" s="3">
        <v>0</v>
      </c>
      <c r="AS1604" s="3">
        <v>0</v>
      </c>
      <c r="AT1604" s="3">
        <v>0</v>
      </c>
      <c r="AU1604" s="3">
        <v>0</v>
      </c>
      <c r="AV1604" s="3">
        <v>0</v>
      </c>
      <c r="AW1604" s="3">
        <v>0</v>
      </c>
      <c r="AX1604" s="2"/>
      <c r="AY1604" s="2"/>
      <c r="AZ1604" s="2"/>
      <c r="BA1604" s="2"/>
      <c r="BB1604" s="2"/>
      <c r="BC1604" s="2">
        <v>0</v>
      </c>
      <c r="BD1604" s="2"/>
    </row>
    <row r="1605" spans="1:56" x14ac:dyDescent="0.3">
      <c r="A1605" s="2" t="s">
        <v>98</v>
      </c>
      <c r="B1605" s="2"/>
      <c r="C1605" s="2" t="s">
        <v>57</v>
      </c>
      <c r="D1605" s="2" t="s">
        <v>58</v>
      </c>
      <c r="E1605" s="2" t="s">
        <v>109</v>
      </c>
      <c r="F1605" s="2" t="s">
        <v>296</v>
      </c>
      <c r="G1605" s="2" t="s">
        <v>297</v>
      </c>
      <c r="H1605" s="2" t="s">
        <v>298</v>
      </c>
      <c r="I1605" s="2" t="s">
        <v>63</v>
      </c>
      <c r="J1605" s="2" t="s">
        <v>94</v>
      </c>
      <c r="K1605" s="2" t="s">
        <v>76</v>
      </c>
      <c r="L1605" s="2" t="s">
        <v>11</v>
      </c>
      <c r="M1605" s="2" t="s">
        <v>125</v>
      </c>
      <c r="N1605" s="2"/>
      <c r="O1605" s="2"/>
      <c r="P1605" s="2">
        <v>0</v>
      </c>
      <c r="Q1605" s="2" t="s">
        <v>128</v>
      </c>
      <c r="R1605" s="2"/>
      <c r="S1605" s="2"/>
      <c r="T1605" s="2"/>
      <c r="U1605" s="2"/>
      <c r="V1605" s="2"/>
      <c r="W1605" s="2"/>
      <c r="X1605" s="2"/>
      <c r="Y1605" s="2">
        <v>1776004.8544642744</v>
      </c>
      <c r="Z1605" s="2">
        <v>1420803.8835714194</v>
      </c>
      <c r="AA1605" s="2">
        <v>355200.97089285491</v>
      </c>
      <c r="AB1605" s="2">
        <v>0.2</v>
      </c>
      <c r="AC1605" s="2"/>
      <c r="AD1605" s="2">
        <v>15</v>
      </c>
      <c r="AE1605" s="2"/>
      <c r="AF1605" s="2"/>
      <c r="AG1605" s="2"/>
      <c r="AH1605" s="2">
        <v>355200.97089285491</v>
      </c>
      <c r="AI1605" s="2"/>
      <c r="AJ1605" s="2"/>
      <c r="AK1605" s="2"/>
      <c r="AL1605" s="2"/>
      <c r="AM1605" s="2"/>
      <c r="AN1605" s="2"/>
      <c r="AO1605" s="2"/>
      <c r="AP1605" s="2"/>
      <c r="AQ1605" s="3">
        <v>0</v>
      </c>
      <c r="AR1605" s="3">
        <v>0</v>
      </c>
      <c r="AS1605" s="3">
        <v>0</v>
      </c>
      <c r="AT1605" s="3">
        <v>0</v>
      </c>
      <c r="AU1605" s="3">
        <v>0</v>
      </c>
      <c r="AV1605" s="3">
        <v>0</v>
      </c>
      <c r="AW1605" s="3">
        <v>0</v>
      </c>
      <c r="AX1605" s="2"/>
      <c r="AY1605" s="2"/>
      <c r="AZ1605" s="2"/>
      <c r="BA1605" s="2"/>
      <c r="BB1605" s="2"/>
      <c r="BC1605" s="2">
        <v>0</v>
      </c>
      <c r="BD1605" s="2"/>
    </row>
    <row r="1606" spans="1:56" x14ac:dyDescent="0.3">
      <c r="A1606" s="2" t="s">
        <v>99</v>
      </c>
      <c r="B1606" s="2"/>
      <c r="C1606" s="2" t="s">
        <v>57</v>
      </c>
      <c r="D1606" s="2" t="s">
        <v>58</v>
      </c>
      <c r="E1606" s="2" t="s">
        <v>109</v>
      </c>
      <c r="F1606" s="2" t="s">
        <v>296</v>
      </c>
      <c r="G1606" s="2" t="s">
        <v>297</v>
      </c>
      <c r="H1606" s="2" t="s">
        <v>298</v>
      </c>
      <c r="I1606" s="2" t="s">
        <v>63</v>
      </c>
      <c r="J1606" s="2" t="s">
        <v>94</v>
      </c>
      <c r="K1606" s="2" t="s">
        <v>78</v>
      </c>
      <c r="L1606" s="2" t="s">
        <v>11</v>
      </c>
      <c r="M1606" s="2" t="s">
        <v>125</v>
      </c>
      <c r="N1606" s="2"/>
      <c r="O1606" s="2"/>
      <c r="P1606" s="2">
        <v>0</v>
      </c>
      <c r="Q1606" s="2" t="s">
        <v>128</v>
      </c>
      <c r="R1606" s="2"/>
      <c r="S1606" s="2"/>
      <c r="T1606" s="2"/>
      <c r="U1606" s="2"/>
      <c r="V1606" s="2"/>
      <c r="W1606" s="2"/>
      <c r="X1606" s="2"/>
      <c r="Y1606" s="2">
        <v>197035.65509167683</v>
      </c>
      <c r="Z1606" s="2">
        <v>157628.52407334145</v>
      </c>
      <c r="AA1606" s="2">
        <v>39407.131018335371</v>
      </c>
      <c r="AB1606" s="2">
        <v>0.2</v>
      </c>
      <c r="AC1606" s="2"/>
      <c r="AD1606" s="2">
        <v>15</v>
      </c>
      <c r="AE1606" s="2"/>
      <c r="AF1606" s="2"/>
      <c r="AG1606" s="2"/>
      <c r="AH1606" s="2">
        <v>39407.131018335371</v>
      </c>
      <c r="AI1606" s="2"/>
      <c r="AJ1606" s="2"/>
      <c r="AK1606" s="2"/>
      <c r="AL1606" s="2"/>
      <c r="AM1606" s="2"/>
      <c r="AN1606" s="2"/>
      <c r="AO1606" s="2"/>
      <c r="AP1606" s="2"/>
      <c r="AQ1606" s="3">
        <v>0</v>
      </c>
      <c r="AR1606" s="3">
        <v>0</v>
      </c>
      <c r="AS1606" s="3">
        <v>0</v>
      </c>
      <c r="AT1606" s="3">
        <v>0</v>
      </c>
      <c r="AU1606" s="3">
        <v>0</v>
      </c>
      <c r="AV1606" s="3">
        <v>0</v>
      </c>
      <c r="AW1606" s="3">
        <v>0</v>
      </c>
      <c r="AX1606" s="2"/>
      <c r="AY1606" s="2"/>
      <c r="AZ1606" s="2"/>
      <c r="BA1606" s="2"/>
      <c r="BB1606" s="2"/>
      <c r="BC1606" s="2">
        <v>0</v>
      </c>
      <c r="BD1606" s="2"/>
    </row>
    <row r="1607" spans="1:56" x14ac:dyDescent="0.3">
      <c r="A1607" s="2" t="s">
        <v>100</v>
      </c>
      <c r="B1607" s="2"/>
      <c r="C1607" s="2" t="s">
        <v>57</v>
      </c>
      <c r="D1607" s="2" t="s">
        <v>58</v>
      </c>
      <c r="E1607" s="2" t="s">
        <v>109</v>
      </c>
      <c r="F1607" s="2" t="s">
        <v>296</v>
      </c>
      <c r="G1607" s="2" t="s">
        <v>297</v>
      </c>
      <c r="H1607" s="2" t="s">
        <v>298</v>
      </c>
      <c r="I1607" s="2" t="s">
        <v>63</v>
      </c>
      <c r="J1607" s="2" t="s">
        <v>94</v>
      </c>
      <c r="K1607" s="2" t="s">
        <v>80</v>
      </c>
      <c r="L1607" s="2" t="s">
        <v>11</v>
      </c>
      <c r="M1607" s="2" t="s">
        <v>125</v>
      </c>
      <c r="N1607" s="2"/>
      <c r="O1607" s="2"/>
      <c r="P1607" s="2">
        <v>0</v>
      </c>
      <c r="Q1607" s="2" t="s">
        <v>128</v>
      </c>
      <c r="R1607" s="2"/>
      <c r="S1607" s="2"/>
      <c r="T1607" s="2"/>
      <c r="U1607" s="2"/>
      <c r="V1607" s="2"/>
      <c r="W1607" s="2"/>
      <c r="X1607" s="2"/>
      <c r="Y1607" s="2">
        <v>161633.06094923196</v>
      </c>
      <c r="Z1607" s="2">
        <v>129306.44875938557</v>
      </c>
      <c r="AA1607" s="2">
        <v>32326.612189846393</v>
      </c>
      <c r="AB1607" s="2">
        <v>0.2</v>
      </c>
      <c r="AC1607" s="2"/>
      <c r="AD1607" s="2">
        <v>15</v>
      </c>
      <c r="AE1607" s="2"/>
      <c r="AF1607" s="2"/>
      <c r="AG1607" s="2"/>
      <c r="AH1607" s="2">
        <v>32326.612189846393</v>
      </c>
      <c r="AI1607" s="2"/>
      <c r="AJ1607" s="2"/>
      <c r="AK1607" s="2"/>
      <c r="AL1607" s="2"/>
      <c r="AM1607" s="2"/>
      <c r="AN1607" s="2"/>
      <c r="AO1607" s="2"/>
      <c r="AP1607" s="2"/>
      <c r="AQ1607" s="3">
        <v>0</v>
      </c>
      <c r="AR1607" s="3">
        <v>0</v>
      </c>
      <c r="AS1607" s="3">
        <v>0</v>
      </c>
      <c r="AT1607" s="3">
        <v>0</v>
      </c>
      <c r="AU1607" s="3">
        <v>0</v>
      </c>
      <c r="AV1607" s="3">
        <v>0</v>
      </c>
      <c r="AW1607" s="3">
        <v>0</v>
      </c>
      <c r="AX1607" s="2"/>
      <c r="AY1607" s="2"/>
      <c r="AZ1607" s="2"/>
      <c r="BA1607" s="2"/>
      <c r="BB1607" s="2"/>
      <c r="BC1607" s="2">
        <v>0</v>
      </c>
      <c r="BD1607" s="2"/>
    </row>
    <row r="1608" spans="1:56" x14ac:dyDescent="0.3">
      <c r="A1608" s="2" t="s">
        <v>101</v>
      </c>
      <c r="B1608" s="2"/>
      <c r="C1608" s="2" t="s">
        <v>57</v>
      </c>
      <c r="D1608" s="2" t="s">
        <v>58</v>
      </c>
      <c r="E1608" s="2" t="s">
        <v>109</v>
      </c>
      <c r="F1608" s="2" t="s">
        <v>296</v>
      </c>
      <c r="G1608" s="2" t="s">
        <v>297</v>
      </c>
      <c r="H1608" s="2" t="s">
        <v>298</v>
      </c>
      <c r="I1608" s="2" t="s">
        <v>63</v>
      </c>
      <c r="J1608" s="2" t="s">
        <v>94</v>
      </c>
      <c r="K1608" s="2" t="s">
        <v>82</v>
      </c>
      <c r="L1608" s="2" t="s">
        <v>11</v>
      </c>
      <c r="M1608" s="2" t="s">
        <v>125</v>
      </c>
      <c r="N1608" s="2"/>
      <c r="O1608" s="2"/>
      <c r="P1608" s="2">
        <v>0</v>
      </c>
      <c r="Q1608" s="2" t="s">
        <v>128</v>
      </c>
      <c r="R1608" s="2"/>
      <c r="S1608" s="2"/>
      <c r="T1608" s="2"/>
      <c r="U1608" s="2"/>
      <c r="V1608" s="2"/>
      <c r="W1608" s="2"/>
      <c r="X1608" s="2"/>
      <c r="Y1608" s="2">
        <v>1878475.6776267439</v>
      </c>
      <c r="Z1608" s="2">
        <v>1502780.5421013951</v>
      </c>
      <c r="AA1608" s="2">
        <v>375695.13552534883</v>
      </c>
      <c r="AB1608" s="2">
        <v>0.2</v>
      </c>
      <c r="AC1608" s="2"/>
      <c r="AD1608" s="2">
        <v>15</v>
      </c>
      <c r="AE1608" s="2"/>
      <c r="AF1608" s="2"/>
      <c r="AG1608" s="2"/>
      <c r="AH1608" s="2">
        <v>375695.13552534883</v>
      </c>
      <c r="AI1608" s="2"/>
      <c r="AJ1608" s="2"/>
      <c r="AK1608" s="2"/>
      <c r="AL1608" s="2"/>
      <c r="AM1608" s="2"/>
      <c r="AN1608" s="2"/>
      <c r="AO1608" s="2"/>
      <c r="AP1608" s="2"/>
      <c r="AQ1608" s="3">
        <v>0</v>
      </c>
      <c r="AR1608" s="3">
        <v>0</v>
      </c>
      <c r="AS1608" s="3">
        <v>0</v>
      </c>
      <c r="AT1608" s="3">
        <v>0</v>
      </c>
      <c r="AU1608" s="3">
        <v>0</v>
      </c>
      <c r="AV1608" s="3">
        <v>0</v>
      </c>
      <c r="AW1608" s="3">
        <v>0</v>
      </c>
      <c r="AX1608" s="2"/>
      <c r="AY1608" s="2"/>
      <c r="AZ1608" s="2"/>
      <c r="BA1608" s="2"/>
      <c r="BB1608" s="2"/>
      <c r="BC1608" s="2">
        <v>0</v>
      </c>
      <c r="BD1608" s="2"/>
    </row>
    <row r="1609" spans="1:56" x14ac:dyDescent="0.3">
      <c r="A1609" s="2" t="s">
        <v>102</v>
      </c>
      <c r="B1609" s="2"/>
      <c r="C1609" s="2" t="s">
        <v>57</v>
      </c>
      <c r="D1609" s="2" t="s">
        <v>58</v>
      </c>
      <c r="E1609" s="2" t="s">
        <v>109</v>
      </c>
      <c r="F1609" s="2" t="s">
        <v>296</v>
      </c>
      <c r="G1609" s="2" t="s">
        <v>297</v>
      </c>
      <c r="H1609" s="2" t="s">
        <v>298</v>
      </c>
      <c r="I1609" s="2" t="s">
        <v>63</v>
      </c>
      <c r="J1609" s="2" t="s">
        <v>94</v>
      </c>
      <c r="K1609" s="2" t="s">
        <v>84</v>
      </c>
      <c r="L1609" s="2" t="s">
        <v>11</v>
      </c>
      <c r="M1609" s="2" t="s">
        <v>125</v>
      </c>
      <c r="N1609" s="2"/>
      <c r="O1609" s="2"/>
      <c r="P1609" s="2">
        <v>0</v>
      </c>
      <c r="Q1609" s="2" t="s">
        <v>128</v>
      </c>
      <c r="R1609" s="2"/>
      <c r="S1609" s="2"/>
      <c r="T1609" s="2"/>
      <c r="U1609" s="2"/>
      <c r="V1609" s="2"/>
      <c r="W1609" s="2"/>
      <c r="X1609" s="2"/>
      <c r="Y1609" s="2">
        <v>140416.77936558545</v>
      </c>
      <c r="Z1609" s="2">
        <v>112333.42349246836</v>
      </c>
      <c r="AA1609" s="2">
        <v>28083.355873117092</v>
      </c>
      <c r="AB1609" s="2">
        <v>0.2</v>
      </c>
      <c r="AC1609" s="2"/>
      <c r="AD1609" s="2">
        <v>15</v>
      </c>
      <c r="AE1609" s="2"/>
      <c r="AF1609" s="2"/>
      <c r="AG1609" s="2"/>
      <c r="AH1609" s="2">
        <v>28083.355873117092</v>
      </c>
      <c r="AI1609" s="2"/>
      <c r="AJ1609" s="2"/>
      <c r="AK1609" s="2"/>
      <c r="AL1609" s="2"/>
      <c r="AM1609" s="2"/>
      <c r="AN1609" s="2"/>
      <c r="AO1609" s="2"/>
      <c r="AP1609" s="2"/>
      <c r="AQ1609" s="3">
        <v>0</v>
      </c>
      <c r="AR1609" s="3">
        <v>0</v>
      </c>
      <c r="AS1609" s="3">
        <v>0</v>
      </c>
      <c r="AT1609" s="3">
        <v>0</v>
      </c>
      <c r="AU1609" s="3">
        <v>0</v>
      </c>
      <c r="AV1609" s="3">
        <v>0</v>
      </c>
      <c r="AW1609" s="3">
        <v>0</v>
      </c>
      <c r="AX1609" s="2"/>
      <c r="AY1609" s="2"/>
      <c r="AZ1609" s="2"/>
      <c r="BA1609" s="2"/>
      <c r="BB1609" s="2"/>
      <c r="BC1609" s="2">
        <v>0</v>
      </c>
      <c r="BD1609" s="2"/>
    </row>
    <row r="1610" spans="1:56" x14ac:dyDescent="0.3">
      <c r="A1610" s="2" t="s">
        <v>103</v>
      </c>
      <c r="B1610" s="2"/>
      <c r="C1610" s="2" t="s">
        <v>57</v>
      </c>
      <c r="D1610" s="2" t="s">
        <v>58</v>
      </c>
      <c r="E1610" s="2" t="s">
        <v>109</v>
      </c>
      <c r="F1610" s="2" t="s">
        <v>296</v>
      </c>
      <c r="G1610" s="2" t="s">
        <v>297</v>
      </c>
      <c r="H1610" s="2" t="s">
        <v>298</v>
      </c>
      <c r="I1610" s="2" t="s">
        <v>63</v>
      </c>
      <c r="J1610" s="2" t="s">
        <v>94</v>
      </c>
      <c r="K1610" s="2" t="s">
        <v>86</v>
      </c>
      <c r="L1610" s="2" t="s">
        <v>11</v>
      </c>
      <c r="M1610" s="2" t="s">
        <v>125</v>
      </c>
      <c r="N1610" s="2"/>
      <c r="O1610" s="2"/>
      <c r="P1610" s="2">
        <v>0</v>
      </c>
      <c r="Q1610" s="2" t="s">
        <v>128</v>
      </c>
      <c r="R1610" s="2"/>
      <c r="S1610" s="2"/>
      <c r="T1610" s="2"/>
      <c r="U1610" s="2"/>
      <c r="V1610" s="2"/>
      <c r="W1610" s="2"/>
      <c r="X1610" s="2"/>
      <c r="Y1610" s="2">
        <v>101749.50643558502</v>
      </c>
      <c r="Z1610" s="2">
        <v>81399.605148468021</v>
      </c>
      <c r="AA1610" s="2">
        <v>20349.901287117005</v>
      </c>
      <c r="AB1610" s="2">
        <v>0.2</v>
      </c>
      <c r="AC1610" s="2"/>
      <c r="AD1610" s="2">
        <v>15</v>
      </c>
      <c r="AE1610" s="2"/>
      <c r="AF1610" s="2"/>
      <c r="AG1610" s="2"/>
      <c r="AH1610" s="2">
        <v>20349.901287117005</v>
      </c>
      <c r="AI1610" s="2"/>
      <c r="AJ1610" s="2"/>
      <c r="AK1610" s="2"/>
      <c r="AL1610" s="2"/>
      <c r="AM1610" s="2"/>
      <c r="AN1610" s="2"/>
      <c r="AO1610" s="2"/>
      <c r="AP1610" s="2"/>
      <c r="AQ1610" s="3">
        <v>0</v>
      </c>
      <c r="AR1610" s="3">
        <v>0</v>
      </c>
      <c r="AS1610" s="3">
        <v>0</v>
      </c>
      <c r="AT1610" s="3">
        <v>0</v>
      </c>
      <c r="AU1610" s="3">
        <v>0</v>
      </c>
      <c r="AV1610" s="3">
        <v>0</v>
      </c>
      <c r="AW1610" s="3">
        <v>0</v>
      </c>
      <c r="AX1610" s="2"/>
      <c r="AY1610" s="2"/>
      <c r="AZ1610" s="2"/>
      <c r="BA1610" s="2"/>
      <c r="BB1610" s="2"/>
      <c r="BC1610" s="2">
        <v>0</v>
      </c>
      <c r="BD1610" s="2"/>
    </row>
    <row r="1611" spans="1:56" x14ac:dyDescent="0.3">
      <c r="A1611" s="2" t="s">
        <v>104</v>
      </c>
      <c r="B1611" s="2"/>
      <c r="C1611" s="2" t="s">
        <v>57</v>
      </c>
      <c r="D1611" s="2" t="s">
        <v>58</v>
      </c>
      <c r="E1611" s="2" t="s">
        <v>109</v>
      </c>
      <c r="F1611" s="2" t="s">
        <v>296</v>
      </c>
      <c r="G1611" s="2" t="s">
        <v>297</v>
      </c>
      <c r="H1611" s="2" t="s">
        <v>298</v>
      </c>
      <c r="I1611" s="2" t="s">
        <v>63</v>
      </c>
      <c r="J1611" s="2" t="s">
        <v>94</v>
      </c>
      <c r="K1611" s="2" t="s">
        <v>88</v>
      </c>
      <c r="L1611" s="2" t="s">
        <v>11</v>
      </c>
      <c r="M1611" s="2" t="s">
        <v>125</v>
      </c>
      <c r="N1611" s="2"/>
      <c r="O1611" s="2"/>
      <c r="P1611" s="2">
        <v>0</v>
      </c>
      <c r="Q1611" s="2" t="s">
        <v>128</v>
      </c>
      <c r="R1611" s="2"/>
      <c r="S1611" s="2"/>
      <c r="T1611" s="2"/>
      <c r="U1611" s="2"/>
      <c r="V1611" s="2"/>
      <c r="W1611" s="2"/>
      <c r="X1611" s="2"/>
      <c r="Y1611" s="2">
        <v>44441.706611256639</v>
      </c>
      <c r="Z1611" s="2">
        <v>35553.365289005313</v>
      </c>
      <c r="AA1611" s="2">
        <v>8888.3413222513282</v>
      </c>
      <c r="AB1611" s="2">
        <v>0.2</v>
      </c>
      <c r="AC1611" s="2"/>
      <c r="AD1611" s="2">
        <v>15</v>
      </c>
      <c r="AE1611" s="2"/>
      <c r="AF1611" s="2"/>
      <c r="AG1611" s="2"/>
      <c r="AH1611" s="2">
        <v>8888.3413222513282</v>
      </c>
      <c r="AI1611" s="2"/>
      <c r="AJ1611" s="2"/>
      <c r="AK1611" s="2"/>
      <c r="AL1611" s="2"/>
      <c r="AM1611" s="2"/>
      <c r="AN1611" s="2"/>
      <c r="AO1611" s="2"/>
      <c r="AP1611" s="2"/>
      <c r="AQ1611" s="3">
        <v>0</v>
      </c>
      <c r="AR1611" s="3">
        <v>0</v>
      </c>
      <c r="AS1611" s="3">
        <v>0</v>
      </c>
      <c r="AT1611" s="3">
        <v>0</v>
      </c>
      <c r="AU1611" s="3">
        <v>0</v>
      </c>
      <c r="AV1611" s="3">
        <v>0</v>
      </c>
      <c r="AW1611" s="3">
        <v>0</v>
      </c>
      <c r="AX1611" s="2"/>
      <c r="AY1611" s="2"/>
      <c r="AZ1611" s="2"/>
      <c r="BA1611" s="2"/>
      <c r="BB1611" s="2"/>
      <c r="BC1611" s="2">
        <v>0</v>
      </c>
      <c r="BD1611" s="2"/>
    </row>
    <row r="1612" spans="1:56" x14ac:dyDescent="0.3">
      <c r="A1612" s="2" t="s">
        <v>105</v>
      </c>
      <c r="B1612" s="2"/>
      <c r="C1612" s="2" t="s">
        <v>57</v>
      </c>
      <c r="D1612" s="2" t="s">
        <v>58</v>
      </c>
      <c r="E1612" s="2" t="s">
        <v>109</v>
      </c>
      <c r="F1612" s="2" t="s">
        <v>296</v>
      </c>
      <c r="G1612" s="2" t="s">
        <v>297</v>
      </c>
      <c r="H1612" s="2" t="s">
        <v>298</v>
      </c>
      <c r="I1612" s="2" t="s">
        <v>63</v>
      </c>
      <c r="J1612" s="2" t="s">
        <v>94</v>
      </c>
      <c r="K1612" s="2" t="s">
        <v>90</v>
      </c>
      <c r="L1612" s="2" t="s">
        <v>11</v>
      </c>
      <c r="M1612" s="2" t="s">
        <v>125</v>
      </c>
      <c r="N1612" s="2"/>
      <c r="O1612" s="2"/>
      <c r="P1612" s="2">
        <v>0</v>
      </c>
      <c r="Q1612" s="2" t="s">
        <v>128</v>
      </c>
      <c r="R1612" s="2"/>
      <c r="S1612" s="2"/>
      <c r="T1612" s="2"/>
      <c r="U1612" s="2"/>
      <c r="V1612" s="2"/>
      <c r="W1612" s="2"/>
      <c r="X1612" s="2"/>
      <c r="Y1612" s="2">
        <v>166082.80993455186</v>
      </c>
      <c r="Z1612" s="2">
        <v>132866.24794764147</v>
      </c>
      <c r="AA1612" s="2">
        <v>33216.561986910376</v>
      </c>
      <c r="AB1612" s="2">
        <v>0.20000000000000004</v>
      </c>
      <c r="AC1612" s="2"/>
      <c r="AD1612" s="2">
        <v>15</v>
      </c>
      <c r="AE1612" s="2"/>
      <c r="AF1612" s="2"/>
      <c r="AG1612" s="2"/>
      <c r="AH1612" s="2">
        <v>33216.561986910376</v>
      </c>
      <c r="AI1612" s="2"/>
      <c r="AJ1612" s="2"/>
      <c r="AK1612" s="2"/>
      <c r="AL1612" s="2"/>
      <c r="AM1612" s="2"/>
      <c r="AN1612" s="2"/>
      <c r="AO1612" s="2"/>
      <c r="AP1612" s="2"/>
      <c r="AQ1612" s="3">
        <v>0</v>
      </c>
      <c r="AR1612" s="3">
        <v>0</v>
      </c>
      <c r="AS1612" s="3">
        <v>0</v>
      </c>
      <c r="AT1612" s="3">
        <v>0</v>
      </c>
      <c r="AU1612" s="3">
        <v>0</v>
      </c>
      <c r="AV1612" s="3">
        <v>0</v>
      </c>
      <c r="AW1612" s="3">
        <v>0</v>
      </c>
      <c r="AX1612" s="2"/>
      <c r="AY1612" s="2"/>
      <c r="AZ1612" s="2"/>
      <c r="BA1612" s="2"/>
      <c r="BB1612" s="2"/>
      <c r="BC1612" s="2">
        <v>0</v>
      </c>
      <c r="BD1612" s="2"/>
    </row>
    <row r="1613" spans="1:56" x14ac:dyDescent="0.3">
      <c r="A1613" s="2" t="s">
        <v>106</v>
      </c>
      <c r="B1613" s="2"/>
      <c r="C1613" s="2" t="s">
        <v>57</v>
      </c>
      <c r="D1613" s="2" t="s">
        <v>58</v>
      </c>
      <c r="E1613" s="2" t="s">
        <v>109</v>
      </c>
      <c r="F1613" s="2" t="s">
        <v>296</v>
      </c>
      <c r="G1613" s="2" t="s">
        <v>297</v>
      </c>
      <c r="H1613" s="2" t="s">
        <v>298</v>
      </c>
      <c r="I1613" s="2" t="s">
        <v>63</v>
      </c>
      <c r="J1613" s="2" t="s">
        <v>94</v>
      </c>
      <c r="K1613" s="2" t="s">
        <v>92</v>
      </c>
      <c r="L1613" s="2" t="s">
        <v>11</v>
      </c>
      <c r="M1613" s="2" t="s">
        <v>125</v>
      </c>
      <c r="N1613" s="2"/>
      <c r="O1613" s="2"/>
      <c r="P1613" s="2">
        <v>0</v>
      </c>
      <c r="Q1613" s="2" t="s">
        <v>128</v>
      </c>
      <c r="R1613" s="2"/>
      <c r="S1613" s="2"/>
      <c r="T1613" s="2"/>
      <c r="U1613" s="2"/>
      <c r="V1613" s="2"/>
      <c r="W1613" s="2"/>
      <c r="X1613" s="2"/>
      <c r="Y1613" s="2">
        <v>16498.730130978565</v>
      </c>
      <c r="Z1613" s="2">
        <v>13198.984104782852</v>
      </c>
      <c r="AA1613" s="2">
        <v>3299.7460261957131</v>
      </c>
      <c r="AB1613" s="2">
        <v>0.2</v>
      </c>
      <c r="AC1613" s="2"/>
      <c r="AD1613" s="2">
        <v>15</v>
      </c>
      <c r="AE1613" s="2"/>
      <c r="AF1613" s="2"/>
      <c r="AG1613" s="2"/>
      <c r="AH1613" s="2">
        <v>3299.7460261957131</v>
      </c>
      <c r="AI1613" s="2"/>
      <c r="AJ1613" s="2"/>
      <c r="AK1613" s="2"/>
      <c r="AL1613" s="2"/>
      <c r="AM1613" s="2"/>
      <c r="AN1613" s="2"/>
      <c r="AO1613" s="2"/>
      <c r="AP1613" s="2"/>
      <c r="AQ1613" s="3">
        <v>0</v>
      </c>
      <c r="AR1613" s="3">
        <v>0</v>
      </c>
      <c r="AS1613" s="3">
        <v>0</v>
      </c>
      <c r="AT1613" s="3">
        <v>0</v>
      </c>
      <c r="AU1613" s="3">
        <v>0</v>
      </c>
      <c r="AV1613" s="3">
        <v>0</v>
      </c>
      <c r="AW1613" s="3">
        <v>0</v>
      </c>
      <c r="AX1613" s="2"/>
      <c r="AY1613" s="2"/>
      <c r="AZ1613" s="2"/>
      <c r="BA1613" s="2"/>
      <c r="BB1613" s="2"/>
      <c r="BC1613" s="2">
        <v>0</v>
      </c>
      <c r="BD1613" s="2"/>
    </row>
    <row r="1614" spans="1:56" x14ac:dyDescent="0.3">
      <c r="A1614" s="2" t="s">
        <v>108</v>
      </c>
      <c r="B1614" s="2"/>
      <c r="C1614" s="2" t="s">
        <v>57</v>
      </c>
      <c r="D1614" s="2" t="s">
        <v>58</v>
      </c>
      <c r="E1614" s="2" t="s">
        <v>109</v>
      </c>
      <c r="F1614" s="2" t="s">
        <v>296</v>
      </c>
      <c r="G1614" s="2" t="s">
        <v>297</v>
      </c>
      <c r="H1614" s="2" t="s">
        <v>298</v>
      </c>
      <c r="I1614" s="2" t="s">
        <v>63</v>
      </c>
      <c r="J1614" s="2" t="s">
        <v>111</v>
      </c>
      <c r="K1614" s="2" t="s">
        <v>65</v>
      </c>
      <c r="L1614" s="2" t="s">
        <v>11</v>
      </c>
      <c r="M1614" s="2" t="s">
        <v>144</v>
      </c>
      <c r="N1614" s="2" t="s">
        <v>144</v>
      </c>
      <c r="O1614" s="2" t="s">
        <v>144</v>
      </c>
      <c r="P1614" s="2">
        <v>0</v>
      </c>
      <c r="Q1614" s="2" t="s">
        <v>128</v>
      </c>
      <c r="R1614" s="2" t="s">
        <v>144</v>
      </c>
      <c r="S1614" s="2" t="s">
        <v>144</v>
      </c>
      <c r="T1614" s="2" t="s">
        <v>144</v>
      </c>
      <c r="U1614" s="2" t="s">
        <v>144</v>
      </c>
      <c r="V1614" s="2" t="s">
        <v>144</v>
      </c>
      <c r="W1614" s="2" t="s">
        <v>144</v>
      </c>
      <c r="X1614" s="2" t="s">
        <v>144</v>
      </c>
      <c r="Y1614" s="2">
        <v>36594.900463058468</v>
      </c>
      <c r="Z1614" s="2">
        <v>27812.124351924438</v>
      </c>
      <c r="AA1614" s="2">
        <v>8782.7761111340315</v>
      </c>
      <c r="AB1614" s="2">
        <v>0.24</v>
      </c>
      <c r="AC1614" s="2"/>
      <c r="AD1614" s="2">
        <v>15</v>
      </c>
      <c r="AE1614" s="2" t="s">
        <v>144</v>
      </c>
      <c r="AF1614" s="2" t="s">
        <v>144</v>
      </c>
      <c r="AG1614" s="2" t="s">
        <v>144</v>
      </c>
      <c r="AH1614" s="2">
        <v>8782.7761111340315</v>
      </c>
      <c r="AI1614" s="2" t="s">
        <v>144</v>
      </c>
      <c r="AJ1614" s="2" t="s">
        <v>144</v>
      </c>
      <c r="AK1614" s="2" t="s">
        <v>144</v>
      </c>
      <c r="AL1614" s="2" t="s">
        <v>144</v>
      </c>
      <c r="AM1614" s="2" t="s">
        <v>144</v>
      </c>
      <c r="AN1614" s="2" t="s">
        <v>144</v>
      </c>
      <c r="AO1614" s="2" t="s">
        <v>144</v>
      </c>
      <c r="AP1614" s="2" t="s">
        <v>144</v>
      </c>
      <c r="AQ1614" s="3">
        <v>0</v>
      </c>
      <c r="AR1614" s="3">
        <v>0</v>
      </c>
      <c r="AS1614" s="3">
        <v>0</v>
      </c>
      <c r="AT1614" s="3">
        <v>0</v>
      </c>
      <c r="AU1614" s="3">
        <v>0</v>
      </c>
      <c r="AV1614" s="3">
        <v>0</v>
      </c>
      <c r="AW1614" s="3">
        <v>0</v>
      </c>
      <c r="AX1614" s="2" t="s">
        <v>144</v>
      </c>
      <c r="AY1614" s="2" t="s">
        <v>144</v>
      </c>
      <c r="AZ1614" s="2" t="s">
        <v>144</v>
      </c>
      <c r="BA1614" s="2" t="s">
        <v>144</v>
      </c>
      <c r="BB1614" s="2" t="s">
        <v>144</v>
      </c>
      <c r="BC1614" s="2">
        <v>0</v>
      </c>
      <c r="BD1614" s="2" t="s">
        <v>144</v>
      </c>
    </row>
    <row r="1615" spans="1:56" x14ac:dyDescent="0.3">
      <c r="A1615" s="2" t="s">
        <v>113</v>
      </c>
      <c r="B1615" s="2"/>
      <c r="C1615" s="2" t="s">
        <v>57</v>
      </c>
      <c r="D1615" s="2" t="s">
        <v>58</v>
      </c>
      <c r="E1615" s="2" t="s">
        <v>109</v>
      </c>
      <c r="F1615" s="2" t="s">
        <v>296</v>
      </c>
      <c r="G1615" s="2" t="s">
        <v>297</v>
      </c>
      <c r="H1615" s="2" t="s">
        <v>298</v>
      </c>
      <c r="I1615" s="2" t="s">
        <v>63</v>
      </c>
      <c r="J1615" s="2" t="s">
        <v>111</v>
      </c>
      <c r="K1615" s="2" t="s">
        <v>70</v>
      </c>
      <c r="L1615" s="2" t="s">
        <v>11</v>
      </c>
      <c r="M1615" s="2" t="s">
        <v>144</v>
      </c>
      <c r="N1615" s="2" t="s">
        <v>144</v>
      </c>
      <c r="O1615" s="2" t="s">
        <v>144</v>
      </c>
      <c r="P1615" s="2">
        <v>0</v>
      </c>
      <c r="Q1615" s="2" t="s">
        <v>128</v>
      </c>
      <c r="R1615" s="2" t="s">
        <v>144</v>
      </c>
      <c r="S1615" s="2" t="s">
        <v>144</v>
      </c>
      <c r="T1615" s="2" t="s">
        <v>144</v>
      </c>
      <c r="U1615" s="2" t="s">
        <v>144</v>
      </c>
      <c r="V1615" s="2" t="s">
        <v>144</v>
      </c>
      <c r="W1615" s="2" t="s">
        <v>144</v>
      </c>
      <c r="X1615" s="2" t="s">
        <v>144</v>
      </c>
      <c r="Y1615" s="2">
        <v>218566.8948975325</v>
      </c>
      <c r="Z1615" s="2">
        <v>166110.8401221247</v>
      </c>
      <c r="AA1615" s="2">
        <v>52456.0547754078</v>
      </c>
      <c r="AB1615" s="2">
        <v>0.24</v>
      </c>
      <c r="AC1615" s="2"/>
      <c r="AD1615" s="2">
        <v>15</v>
      </c>
      <c r="AE1615" s="2" t="s">
        <v>144</v>
      </c>
      <c r="AF1615" s="2" t="s">
        <v>144</v>
      </c>
      <c r="AG1615" s="2" t="s">
        <v>144</v>
      </c>
      <c r="AH1615" s="2">
        <v>52456.0547754078</v>
      </c>
      <c r="AI1615" s="2" t="s">
        <v>144</v>
      </c>
      <c r="AJ1615" s="2" t="s">
        <v>144</v>
      </c>
      <c r="AK1615" s="2" t="s">
        <v>144</v>
      </c>
      <c r="AL1615" s="2" t="s">
        <v>144</v>
      </c>
      <c r="AM1615" s="2" t="s">
        <v>144</v>
      </c>
      <c r="AN1615" s="2" t="s">
        <v>144</v>
      </c>
      <c r="AO1615" s="2" t="s">
        <v>144</v>
      </c>
      <c r="AP1615" s="2" t="s">
        <v>144</v>
      </c>
      <c r="AQ1615" s="3">
        <v>0</v>
      </c>
      <c r="AR1615" s="3">
        <v>0</v>
      </c>
      <c r="AS1615" s="3">
        <v>0</v>
      </c>
      <c r="AT1615" s="3">
        <v>0</v>
      </c>
      <c r="AU1615" s="3">
        <v>0</v>
      </c>
      <c r="AV1615" s="3">
        <v>0</v>
      </c>
      <c r="AW1615" s="3">
        <v>0</v>
      </c>
      <c r="AX1615" s="2" t="s">
        <v>144</v>
      </c>
      <c r="AY1615" s="2" t="s">
        <v>144</v>
      </c>
      <c r="AZ1615" s="2" t="s">
        <v>144</v>
      </c>
      <c r="BA1615" s="2" t="s">
        <v>144</v>
      </c>
      <c r="BB1615" s="2" t="s">
        <v>144</v>
      </c>
      <c r="BC1615" s="2">
        <v>0</v>
      </c>
      <c r="BD1615" s="2" t="s">
        <v>144</v>
      </c>
    </row>
    <row r="1616" spans="1:56" x14ac:dyDescent="0.3">
      <c r="A1616" s="2" t="s">
        <v>114</v>
      </c>
      <c r="B1616" s="2"/>
      <c r="C1616" s="2" t="s">
        <v>57</v>
      </c>
      <c r="D1616" s="2" t="s">
        <v>58</v>
      </c>
      <c r="E1616" s="2" t="s">
        <v>109</v>
      </c>
      <c r="F1616" s="2" t="s">
        <v>296</v>
      </c>
      <c r="G1616" s="2" t="s">
        <v>297</v>
      </c>
      <c r="H1616" s="2" t="s">
        <v>298</v>
      </c>
      <c r="I1616" s="2" t="s">
        <v>63</v>
      </c>
      <c r="J1616" s="2" t="s">
        <v>111</v>
      </c>
      <c r="K1616" s="2" t="s">
        <v>72</v>
      </c>
      <c r="L1616" s="2" t="s">
        <v>11</v>
      </c>
      <c r="M1616" s="2" t="s">
        <v>144</v>
      </c>
      <c r="N1616" s="2" t="s">
        <v>144</v>
      </c>
      <c r="O1616" s="2" t="s">
        <v>144</v>
      </c>
      <c r="P1616" s="2">
        <v>0</v>
      </c>
      <c r="Q1616" s="2" t="s">
        <v>128</v>
      </c>
      <c r="R1616" s="2" t="s">
        <v>144</v>
      </c>
      <c r="S1616" s="2" t="s">
        <v>144</v>
      </c>
      <c r="T1616" s="2" t="s">
        <v>144</v>
      </c>
      <c r="U1616" s="2" t="s">
        <v>144</v>
      </c>
      <c r="V1616" s="2" t="s">
        <v>144</v>
      </c>
      <c r="W1616" s="2" t="s">
        <v>144</v>
      </c>
      <c r="X1616" s="2" t="s">
        <v>144</v>
      </c>
      <c r="Y1616" s="2">
        <v>88105.767816884138</v>
      </c>
      <c r="Z1616" s="2">
        <v>66960.383540831943</v>
      </c>
      <c r="AA1616" s="2">
        <v>21145.384276052191</v>
      </c>
      <c r="AB1616" s="2">
        <v>0.24</v>
      </c>
      <c r="AC1616" s="2"/>
      <c r="AD1616" s="2">
        <v>15</v>
      </c>
      <c r="AE1616" s="2" t="s">
        <v>144</v>
      </c>
      <c r="AF1616" s="2" t="s">
        <v>144</v>
      </c>
      <c r="AG1616" s="2" t="s">
        <v>144</v>
      </c>
      <c r="AH1616" s="2">
        <v>21145.384276052191</v>
      </c>
      <c r="AI1616" s="2" t="s">
        <v>144</v>
      </c>
      <c r="AJ1616" s="2" t="s">
        <v>144</v>
      </c>
      <c r="AK1616" s="2" t="s">
        <v>144</v>
      </c>
      <c r="AL1616" s="2" t="s">
        <v>144</v>
      </c>
      <c r="AM1616" s="2" t="s">
        <v>144</v>
      </c>
      <c r="AN1616" s="2" t="s">
        <v>144</v>
      </c>
      <c r="AO1616" s="2" t="s">
        <v>144</v>
      </c>
      <c r="AP1616" s="2" t="s">
        <v>144</v>
      </c>
      <c r="AQ1616" s="3">
        <v>0</v>
      </c>
      <c r="AR1616" s="3">
        <v>0</v>
      </c>
      <c r="AS1616" s="3">
        <v>0</v>
      </c>
      <c r="AT1616" s="3">
        <v>0</v>
      </c>
      <c r="AU1616" s="3">
        <v>0</v>
      </c>
      <c r="AV1616" s="3">
        <v>0</v>
      </c>
      <c r="AW1616" s="3">
        <v>0</v>
      </c>
      <c r="AX1616" s="2" t="s">
        <v>144</v>
      </c>
      <c r="AY1616" s="2" t="s">
        <v>144</v>
      </c>
      <c r="AZ1616" s="2" t="s">
        <v>144</v>
      </c>
      <c r="BA1616" s="2" t="s">
        <v>144</v>
      </c>
      <c r="BB1616" s="2" t="s">
        <v>144</v>
      </c>
      <c r="BC1616" s="2">
        <v>0</v>
      </c>
      <c r="BD1616" s="2" t="s">
        <v>144</v>
      </c>
    </row>
    <row r="1617" spans="1:56" x14ac:dyDescent="0.3">
      <c r="A1617" s="2" t="s">
        <v>115</v>
      </c>
      <c r="B1617" s="2"/>
      <c r="C1617" s="2" t="s">
        <v>57</v>
      </c>
      <c r="D1617" s="2" t="s">
        <v>58</v>
      </c>
      <c r="E1617" s="2" t="s">
        <v>109</v>
      </c>
      <c r="F1617" s="2" t="s">
        <v>296</v>
      </c>
      <c r="G1617" s="2" t="s">
        <v>297</v>
      </c>
      <c r="H1617" s="2" t="s">
        <v>298</v>
      </c>
      <c r="I1617" s="2" t="s">
        <v>63</v>
      </c>
      <c r="J1617" s="2" t="s">
        <v>111</v>
      </c>
      <c r="K1617" s="2" t="s">
        <v>74</v>
      </c>
      <c r="L1617" s="2" t="s">
        <v>11</v>
      </c>
      <c r="M1617" s="2" t="s">
        <v>144</v>
      </c>
      <c r="N1617" s="2" t="s">
        <v>144</v>
      </c>
      <c r="O1617" s="2" t="s">
        <v>144</v>
      </c>
      <c r="P1617" s="2">
        <v>0</v>
      </c>
      <c r="Q1617" s="2" t="s">
        <v>128</v>
      </c>
      <c r="R1617" s="2" t="s">
        <v>144</v>
      </c>
      <c r="S1617" s="2" t="s">
        <v>144</v>
      </c>
      <c r="T1617" s="2" t="s">
        <v>144</v>
      </c>
      <c r="U1617" s="2" t="s">
        <v>144</v>
      </c>
      <c r="V1617" s="2" t="s">
        <v>144</v>
      </c>
      <c r="W1617" s="2" t="s">
        <v>144</v>
      </c>
      <c r="X1617" s="2" t="s">
        <v>144</v>
      </c>
      <c r="Y1617" s="2">
        <v>153789.00275466676</v>
      </c>
      <c r="Z1617" s="2">
        <v>116879.64209354673</v>
      </c>
      <c r="AA1617" s="2">
        <v>36909.360661120023</v>
      </c>
      <c r="AB1617" s="2">
        <v>0.24000000000000002</v>
      </c>
      <c r="AC1617" s="2"/>
      <c r="AD1617" s="2">
        <v>15</v>
      </c>
      <c r="AE1617" s="2" t="s">
        <v>144</v>
      </c>
      <c r="AF1617" s="2" t="s">
        <v>144</v>
      </c>
      <c r="AG1617" s="2" t="s">
        <v>144</v>
      </c>
      <c r="AH1617" s="2">
        <v>36909.360661120023</v>
      </c>
      <c r="AI1617" s="2" t="s">
        <v>144</v>
      </c>
      <c r="AJ1617" s="2" t="s">
        <v>144</v>
      </c>
      <c r="AK1617" s="2" t="s">
        <v>144</v>
      </c>
      <c r="AL1617" s="2" t="s">
        <v>144</v>
      </c>
      <c r="AM1617" s="2" t="s">
        <v>144</v>
      </c>
      <c r="AN1617" s="2" t="s">
        <v>144</v>
      </c>
      <c r="AO1617" s="2" t="s">
        <v>144</v>
      </c>
      <c r="AP1617" s="2" t="s">
        <v>144</v>
      </c>
      <c r="AQ1617" s="3">
        <v>0</v>
      </c>
      <c r="AR1617" s="3">
        <v>0</v>
      </c>
      <c r="AS1617" s="3">
        <v>0</v>
      </c>
      <c r="AT1617" s="3">
        <v>0</v>
      </c>
      <c r="AU1617" s="3">
        <v>0</v>
      </c>
      <c r="AV1617" s="3">
        <v>0</v>
      </c>
      <c r="AW1617" s="3">
        <v>0</v>
      </c>
      <c r="AX1617" s="2" t="s">
        <v>144</v>
      </c>
      <c r="AY1617" s="2" t="s">
        <v>144</v>
      </c>
      <c r="AZ1617" s="2" t="s">
        <v>144</v>
      </c>
      <c r="BA1617" s="2" t="s">
        <v>144</v>
      </c>
      <c r="BB1617" s="2" t="s">
        <v>144</v>
      </c>
      <c r="BC1617" s="2">
        <v>0</v>
      </c>
      <c r="BD1617" s="2" t="s">
        <v>144</v>
      </c>
    </row>
    <row r="1618" spans="1:56" x14ac:dyDescent="0.3">
      <c r="A1618" s="2" t="s">
        <v>116</v>
      </c>
      <c r="B1618" s="2"/>
      <c r="C1618" s="2" t="s">
        <v>57</v>
      </c>
      <c r="D1618" s="2" t="s">
        <v>58</v>
      </c>
      <c r="E1618" s="2" t="s">
        <v>109</v>
      </c>
      <c r="F1618" s="2" t="s">
        <v>296</v>
      </c>
      <c r="G1618" s="2" t="s">
        <v>297</v>
      </c>
      <c r="H1618" s="2" t="s">
        <v>298</v>
      </c>
      <c r="I1618" s="2" t="s">
        <v>63</v>
      </c>
      <c r="J1618" s="2" t="s">
        <v>111</v>
      </c>
      <c r="K1618" s="2" t="s">
        <v>76</v>
      </c>
      <c r="L1618" s="2" t="s">
        <v>11</v>
      </c>
      <c r="M1618" s="2" t="s">
        <v>144</v>
      </c>
      <c r="N1618" s="2" t="s">
        <v>144</v>
      </c>
      <c r="O1618" s="2" t="s">
        <v>144</v>
      </c>
      <c r="P1618" s="2">
        <v>0</v>
      </c>
      <c r="Q1618" s="2" t="s">
        <v>128</v>
      </c>
      <c r="R1618" s="2" t="s">
        <v>144</v>
      </c>
      <c r="S1618" s="2" t="s">
        <v>144</v>
      </c>
      <c r="T1618" s="2" t="s">
        <v>144</v>
      </c>
      <c r="U1618" s="2" t="s">
        <v>144</v>
      </c>
      <c r="V1618" s="2" t="s">
        <v>144</v>
      </c>
      <c r="W1618" s="2" t="s">
        <v>144</v>
      </c>
      <c r="X1618" s="2" t="s">
        <v>144</v>
      </c>
      <c r="Y1618" s="2">
        <v>1602457.211302455</v>
      </c>
      <c r="Z1618" s="2">
        <v>1217867.4805898657</v>
      </c>
      <c r="AA1618" s="2">
        <v>384589.73071258923</v>
      </c>
      <c r="AB1618" s="2">
        <v>0.24000000000000002</v>
      </c>
      <c r="AC1618" s="2"/>
      <c r="AD1618" s="2">
        <v>15</v>
      </c>
      <c r="AE1618" s="2" t="s">
        <v>144</v>
      </c>
      <c r="AF1618" s="2" t="s">
        <v>144</v>
      </c>
      <c r="AG1618" s="2" t="s">
        <v>144</v>
      </c>
      <c r="AH1618" s="2">
        <v>384589.73071258923</v>
      </c>
      <c r="AI1618" s="2" t="s">
        <v>144</v>
      </c>
      <c r="AJ1618" s="2" t="s">
        <v>144</v>
      </c>
      <c r="AK1618" s="2" t="s">
        <v>144</v>
      </c>
      <c r="AL1618" s="2" t="s">
        <v>144</v>
      </c>
      <c r="AM1618" s="2" t="s">
        <v>144</v>
      </c>
      <c r="AN1618" s="2" t="s">
        <v>144</v>
      </c>
      <c r="AO1618" s="2" t="s">
        <v>144</v>
      </c>
      <c r="AP1618" s="2" t="s">
        <v>144</v>
      </c>
      <c r="AQ1618" s="3">
        <v>0</v>
      </c>
      <c r="AR1618" s="3">
        <v>0</v>
      </c>
      <c r="AS1618" s="3">
        <v>0</v>
      </c>
      <c r="AT1618" s="3">
        <v>0</v>
      </c>
      <c r="AU1618" s="3">
        <v>0</v>
      </c>
      <c r="AV1618" s="3">
        <v>0</v>
      </c>
      <c r="AW1618" s="3">
        <v>0</v>
      </c>
      <c r="AX1618" s="2" t="s">
        <v>144</v>
      </c>
      <c r="AY1618" s="2" t="s">
        <v>144</v>
      </c>
      <c r="AZ1618" s="2" t="s">
        <v>144</v>
      </c>
      <c r="BA1618" s="2" t="s">
        <v>144</v>
      </c>
      <c r="BB1618" s="2" t="s">
        <v>144</v>
      </c>
      <c r="BC1618" s="2">
        <v>0</v>
      </c>
      <c r="BD1618" s="2" t="s">
        <v>144</v>
      </c>
    </row>
    <row r="1619" spans="1:56" x14ac:dyDescent="0.3">
      <c r="A1619" s="2" t="s">
        <v>117</v>
      </c>
      <c r="B1619" s="2"/>
      <c r="C1619" s="2" t="s">
        <v>57</v>
      </c>
      <c r="D1619" s="2" t="s">
        <v>58</v>
      </c>
      <c r="E1619" s="2" t="s">
        <v>109</v>
      </c>
      <c r="F1619" s="2" t="s">
        <v>296</v>
      </c>
      <c r="G1619" s="2" t="s">
        <v>297</v>
      </c>
      <c r="H1619" s="2" t="s">
        <v>298</v>
      </c>
      <c r="I1619" s="2" t="s">
        <v>63</v>
      </c>
      <c r="J1619" s="2" t="s">
        <v>111</v>
      </c>
      <c r="K1619" s="2" t="s">
        <v>78</v>
      </c>
      <c r="L1619" s="2" t="s">
        <v>11</v>
      </c>
      <c r="M1619" s="2" t="s">
        <v>144</v>
      </c>
      <c r="N1619" s="2" t="s">
        <v>144</v>
      </c>
      <c r="O1619" s="2" t="s">
        <v>144</v>
      </c>
      <c r="P1619" s="2">
        <v>0</v>
      </c>
      <c r="Q1619" s="2" t="s">
        <v>128</v>
      </c>
      <c r="R1619" s="2" t="s">
        <v>144</v>
      </c>
      <c r="S1619" s="2" t="s">
        <v>144</v>
      </c>
      <c r="T1619" s="2" t="s">
        <v>144</v>
      </c>
      <c r="U1619" s="2" t="s">
        <v>144</v>
      </c>
      <c r="V1619" s="2" t="s">
        <v>144</v>
      </c>
      <c r="W1619" s="2" t="s">
        <v>144</v>
      </c>
      <c r="X1619" s="2" t="s">
        <v>144</v>
      </c>
      <c r="Y1619" s="2">
        <v>177781.72486524945</v>
      </c>
      <c r="Z1619" s="2">
        <v>135114.11089758959</v>
      </c>
      <c r="AA1619" s="2">
        <v>42667.613967659869</v>
      </c>
      <c r="AB1619" s="2">
        <v>0.24000000000000002</v>
      </c>
      <c r="AC1619" s="2"/>
      <c r="AD1619" s="2">
        <v>15</v>
      </c>
      <c r="AE1619" s="2" t="s">
        <v>144</v>
      </c>
      <c r="AF1619" s="2" t="s">
        <v>144</v>
      </c>
      <c r="AG1619" s="2" t="s">
        <v>144</v>
      </c>
      <c r="AH1619" s="2">
        <v>42667.613967659869</v>
      </c>
      <c r="AI1619" s="2" t="s">
        <v>144</v>
      </c>
      <c r="AJ1619" s="2" t="s">
        <v>144</v>
      </c>
      <c r="AK1619" s="2" t="s">
        <v>144</v>
      </c>
      <c r="AL1619" s="2" t="s">
        <v>144</v>
      </c>
      <c r="AM1619" s="2" t="s">
        <v>144</v>
      </c>
      <c r="AN1619" s="2" t="s">
        <v>144</v>
      </c>
      <c r="AO1619" s="2" t="s">
        <v>144</v>
      </c>
      <c r="AP1619" s="2" t="s">
        <v>144</v>
      </c>
      <c r="AQ1619" s="3">
        <v>0</v>
      </c>
      <c r="AR1619" s="3">
        <v>0</v>
      </c>
      <c r="AS1619" s="3">
        <v>0</v>
      </c>
      <c r="AT1619" s="3">
        <v>0</v>
      </c>
      <c r="AU1619" s="3">
        <v>0</v>
      </c>
      <c r="AV1619" s="3">
        <v>0</v>
      </c>
      <c r="AW1619" s="3">
        <v>0</v>
      </c>
      <c r="AX1619" s="2" t="s">
        <v>144</v>
      </c>
      <c r="AY1619" s="2" t="s">
        <v>144</v>
      </c>
      <c r="AZ1619" s="2" t="s">
        <v>144</v>
      </c>
      <c r="BA1619" s="2" t="s">
        <v>144</v>
      </c>
      <c r="BB1619" s="2" t="s">
        <v>144</v>
      </c>
      <c r="BC1619" s="2">
        <v>0</v>
      </c>
      <c r="BD1619" s="2" t="s">
        <v>144</v>
      </c>
    </row>
    <row r="1620" spans="1:56" x14ac:dyDescent="0.3">
      <c r="A1620" s="2" t="s">
        <v>118</v>
      </c>
      <c r="B1620" s="2"/>
      <c r="C1620" s="2" t="s">
        <v>57</v>
      </c>
      <c r="D1620" s="2" t="s">
        <v>58</v>
      </c>
      <c r="E1620" s="2" t="s">
        <v>109</v>
      </c>
      <c r="F1620" s="2" t="s">
        <v>296</v>
      </c>
      <c r="G1620" s="2" t="s">
        <v>297</v>
      </c>
      <c r="H1620" s="2" t="s">
        <v>298</v>
      </c>
      <c r="I1620" s="2" t="s">
        <v>63</v>
      </c>
      <c r="J1620" s="2" t="s">
        <v>111</v>
      </c>
      <c r="K1620" s="2" t="s">
        <v>80</v>
      </c>
      <c r="L1620" s="2" t="s">
        <v>11</v>
      </c>
      <c r="M1620" s="2" t="s">
        <v>144</v>
      </c>
      <c r="N1620" s="2" t="s">
        <v>144</v>
      </c>
      <c r="O1620" s="2" t="s">
        <v>144</v>
      </c>
      <c r="P1620" s="2">
        <v>0</v>
      </c>
      <c r="Q1620" s="2" t="s">
        <v>128</v>
      </c>
      <c r="R1620" s="2" t="s">
        <v>144</v>
      </c>
      <c r="S1620" s="2" t="s">
        <v>144</v>
      </c>
      <c r="T1620" s="2" t="s">
        <v>144</v>
      </c>
      <c r="U1620" s="2" t="s">
        <v>144</v>
      </c>
      <c r="V1620" s="2" t="s">
        <v>144</v>
      </c>
      <c r="W1620" s="2" t="s">
        <v>144</v>
      </c>
      <c r="X1620" s="2" t="s">
        <v>144</v>
      </c>
      <c r="Y1620" s="2">
        <v>145838.60143700411</v>
      </c>
      <c r="Z1620" s="2">
        <v>110837.33709212313</v>
      </c>
      <c r="AA1620" s="2">
        <v>35001.264344880983</v>
      </c>
      <c r="AB1620" s="2">
        <v>0.24</v>
      </c>
      <c r="AC1620" s="2"/>
      <c r="AD1620" s="2">
        <v>15</v>
      </c>
      <c r="AE1620" s="2" t="s">
        <v>144</v>
      </c>
      <c r="AF1620" s="2" t="s">
        <v>144</v>
      </c>
      <c r="AG1620" s="2" t="s">
        <v>144</v>
      </c>
      <c r="AH1620" s="2">
        <v>35001.264344880983</v>
      </c>
      <c r="AI1620" s="2" t="s">
        <v>144</v>
      </c>
      <c r="AJ1620" s="2" t="s">
        <v>144</v>
      </c>
      <c r="AK1620" s="2" t="s">
        <v>144</v>
      </c>
      <c r="AL1620" s="2" t="s">
        <v>144</v>
      </c>
      <c r="AM1620" s="2" t="s">
        <v>144</v>
      </c>
      <c r="AN1620" s="2" t="s">
        <v>144</v>
      </c>
      <c r="AO1620" s="2" t="s">
        <v>144</v>
      </c>
      <c r="AP1620" s="2" t="s">
        <v>144</v>
      </c>
      <c r="AQ1620" s="3">
        <v>0</v>
      </c>
      <c r="AR1620" s="3">
        <v>0</v>
      </c>
      <c r="AS1620" s="3">
        <v>0</v>
      </c>
      <c r="AT1620" s="3">
        <v>0</v>
      </c>
      <c r="AU1620" s="3">
        <v>0</v>
      </c>
      <c r="AV1620" s="3">
        <v>0</v>
      </c>
      <c r="AW1620" s="3">
        <v>0</v>
      </c>
      <c r="AX1620" s="2" t="s">
        <v>144</v>
      </c>
      <c r="AY1620" s="2" t="s">
        <v>144</v>
      </c>
      <c r="AZ1620" s="2" t="s">
        <v>144</v>
      </c>
      <c r="BA1620" s="2" t="s">
        <v>144</v>
      </c>
      <c r="BB1620" s="2" t="s">
        <v>144</v>
      </c>
      <c r="BC1620" s="2">
        <v>0</v>
      </c>
      <c r="BD1620" s="2" t="s">
        <v>144</v>
      </c>
    </row>
    <row r="1621" spans="1:56" x14ac:dyDescent="0.3">
      <c r="A1621" s="2" t="s">
        <v>119</v>
      </c>
      <c r="B1621" s="2"/>
      <c r="C1621" s="2" t="s">
        <v>57</v>
      </c>
      <c r="D1621" s="2" t="s">
        <v>58</v>
      </c>
      <c r="E1621" s="2" t="s">
        <v>109</v>
      </c>
      <c r="F1621" s="2" t="s">
        <v>296</v>
      </c>
      <c r="G1621" s="2" t="s">
        <v>297</v>
      </c>
      <c r="H1621" s="2" t="s">
        <v>298</v>
      </c>
      <c r="I1621" s="2" t="s">
        <v>63</v>
      </c>
      <c r="J1621" s="2" t="s">
        <v>111</v>
      </c>
      <c r="K1621" s="2" t="s">
        <v>82</v>
      </c>
      <c r="L1621" s="2" t="s">
        <v>11</v>
      </c>
      <c r="M1621" s="2" t="s">
        <v>144</v>
      </c>
      <c r="N1621" s="2" t="s">
        <v>144</v>
      </c>
      <c r="O1621" s="2" t="s">
        <v>144</v>
      </c>
      <c r="P1621" s="2">
        <v>0</v>
      </c>
      <c r="Q1621" s="2" t="s">
        <v>128</v>
      </c>
      <c r="R1621" s="2" t="s">
        <v>144</v>
      </c>
      <c r="S1621" s="2" t="s">
        <v>144</v>
      </c>
      <c r="T1621" s="2" t="s">
        <v>144</v>
      </c>
      <c r="U1621" s="2" t="s">
        <v>144</v>
      </c>
      <c r="V1621" s="2" t="s">
        <v>144</v>
      </c>
      <c r="W1621" s="2" t="s">
        <v>144</v>
      </c>
      <c r="X1621" s="2" t="s">
        <v>144</v>
      </c>
      <c r="Y1621" s="2">
        <v>1694914.7904002797</v>
      </c>
      <c r="Z1621" s="2">
        <v>1288135.2407042126</v>
      </c>
      <c r="AA1621" s="2">
        <v>406779.54969606712</v>
      </c>
      <c r="AB1621" s="2">
        <v>0.24</v>
      </c>
      <c r="AC1621" s="2"/>
      <c r="AD1621" s="2">
        <v>15</v>
      </c>
      <c r="AE1621" s="2" t="s">
        <v>144</v>
      </c>
      <c r="AF1621" s="2" t="s">
        <v>144</v>
      </c>
      <c r="AG1621" s="2" t="s">
        <v>144</v>
      </c>
      <c r="AH1621" s="2">
        <v>406779.54969606712</v>
      </c>
      <c r="AI1621" s="2" t="s">
        <v>144</v>
      </c>
      <c r="AJ1621" s="2" t="s">
        <v>144</v>
      </c>
      <c r="AK1621" s="2" t="s">
        <v>144</v>
      </c>
      <c r="AL1621" s="2" t="s">
        <v>144</v>
      </c>
      <c r="AM1621" s="2" t="s">
        <v>144</v>
      </c>
      <c r="AN1621" s="2" t="s">
        <v>144</v>
      </c>
      <c r="AO1621" s="2" t="s">
        <v>144</v>
      </c>
      <c r="AP1621" s="2" t="s">
        <v>144</v>
      </c>
      <c r="AQ1621" s="3">
        <v>0</v>
      </c>
      <c r="AR1621" s="3">
        <v>0</v>
      </c>
      <c r="AS1621" s="3">
        <v>0</v>
      </c>
      <c r="AT1621" s="3">
        <v>0</v>
      </c>
      <c r="AU1621" s="3">
        <v>0</v>
      </c>
      <c r="AV1621" s="3">
        <v>0</v>
      </c>
      <c r="AW1621" s="3">
        <v>0</v>
      </c>
      <c r="AX1621" s="2" t="s">
        <v>144</v>
      </c>
      <c r="AY1621" s="2" t="s">
        <v>144</v>
      </c>
      <c r="AZ1621" s="2" t="s">
        <v>144</v>
      </c>
      <c r="BA1621" s="2" t="s">
        <v>144</v>
      </c>
      <c r="BB1621" s="2" t="s">
        <v>144</v>
      </c>
      <c r="BC1621" s="2">
        <v>0</v>
      </c>
      <c r="BD1621" s="2" t="s">
        <v>144</v>
      </c>
    </row>
    <row r="1622" spans="1:56" x14ac:dyDescent="0.3">
      <c r="A1622" s="2" t="s">
        <v>120</v>
      </c>
      <c r="B1622" s="2"/>
      <c r="C1622" s="2" t="s">
        <v>57</v>
      </c>
      <c r="D1622" s="2" t="s">
        <v>58</v>
      </c>
      <c r="E1622" s="2" t="s">
        <v>109</v>
      </c>
      <c r="F1622" s="2" t="s">
        <v>296</v>
      </c>
      <c r="G1622" s="2" t="s">
        <v>297</v>
      </c>
      <c r="H1622" s="2" t="s">
        <v>298</v>
      </c>
      <c r="I1622" s="2" t="s">
        <v>63</v>
      </c>
      <c r="J1622" s="2" t="s">
        <v>111</v>
      </c>
      <c r="K1622" s="2" t="s">
        <v>84</v>
      </c>
      <c r="L1622" s="2" t="s">
        <v>11</v>
      </c>
      <c r="M1622" s="2" t="s">
        <v>144</v>
      </c>
      <c r="N1622" s="2" t="s">
        <v>144</v>
      </c>
      <c r="O1622" s="2" t="s">
        <v>144</v>
      </c>
      <c r="P1622" s="2">
        <v>0</v>
      </c>
      <c r="Q1622" s="2" t="s">
        <v>128</v>
      </c>
      <c r="R1622" s="2" t="s">
        <v>144</v>
      </c>
      <c r="S1622" s="2" t="s">
        <v>144</v>
      </c>
      <c r="T1622" s="2" t="s">
        <v>144</v>
      </c>
      <c r="U1622" s="2" t="s">
        <v>144</v>
      </c>
      <c r="V1622" s="2" t="s">
        <v>144</v>
      </c>
      <c r="W1622" s="2" t="s">
        <v>144</v>
      </c>
      <c r="X1622" s="2" t="s">
        <v>144</v>
      </c>
      <c r="Y1622" s="2">
        <v>126695.5324582156</v>
      </c>
      <c r="Z1622" s="2">
        <v>96288.604668243861</v>
      </c>
      <c r="AA1622" s="2">
        <v>30406.927789971742</v>
      </c>
      <c r="AB1622" s="2">
        <v>0.23999999999999996</v>
      </c>
      <c r="AC1622" s="2"/>
      <c r="AD1622" s="2">
        <v>15</v>
      </c>
      <c r="AE1622" s="2" t="s">
        <v>144</v>
      </c>
      <c r="AF1622" s="2" t="s">
        <v>144</v>
      </c>
      <c r="AG1622" s="2" t="s">
        <v>144</v>
      </c>
      <c r="AH1622" s="2">
        <v>30406.927789971742</v>
      </c>
      <c r="AI1622" s="2" t="s">
        <v>144</v>
      </c>
      <c r="AJ1622" s="2" t="s">
        <v>144</v>
      </c>
      <c r="AK1622" s="2" t="s">
        <v>144</v>
      </c>
      <c r="AL1622" s="2" t="s">
        <v>144</v>
      </c>
      <c r="AM1622" s="2" t="s">
        <v>144</v>
      </c>
      <c r="AN1622" s="2" t="s">
        <v>144</v>
      </c>
      <c r="AO1622" s="2" t="s">
        <v>144</v>
      </c>
      <c r="AP1622" s="2" t="s">
        <v>144</v>
      </c>
      <c r="AQ1622" s="3">
        <v>0</v>
      </c>
      <c r="AR1622" s="3">
        <v>0</v>
      </c>
      <c r="AS1622" s="3">
        <v>0</v>
      </c>
      <c r="AT1622" s="3">
        <v>0</v>
      </c>
      <c r="AU1622" s="3">
        <v>0</v>
      </c>
      <c r="AV1622" s="3">
        <v>0</v>
      </c>
      <c r="AW1622" s="3">
        <v>0</v>
      </c>
      <c r="AX1622" s="2" t="s">
        <v>144</v>
      </c>
      <c r="AY1622" s="2" t="s">
        <v>144</v>
      </c>
      <c r="AZ1622" s="2" t="s">
        <v>144</v>
      </c>
      <c r="BA1622" s="2" t="s">
        <v>144</v>
      </c>
      <c r="BB1622" s="2" t="s">
        <v>144</v>
      </c>
      <c r="BC1622" s="2">
        <v>0</v>
      </c>
      <c r="BD1622" s="2" t="s">
        <v>144</v>
      </c>
    </row>
    <row r="1623" spans="1:56" x14ac:dyDescent="0.3">
      <c r="A1623" s="2" t="s">
        <v>121</v>
      </c>
      <c r="B1623" s="2"/>
      <c r="C1623" s="2" t="s">
        <v>57</v>
      </c>
      <c r="D1623" s="2" t="s">
        <v>58</v>
      </c>
      <c r="E1623" s="2" t="s">
        <v>109</v>
      </c>
      <c r="F1623" s="2" t="s">
        <v>296</v>
      </c>
      <c r="G1623" s="2" t="s">
        <v>297</v>
      </c>
      <c r="H1623" s="2" t="s">
        <v>298</v>
      </c>
      <c r="I1623" s="2" t="s">
        <v>63</v>
      </c>
      <c r="J1623" s="2" t="s">
        <v>111</v>
      </c>
      <c r="K1623" s="2" t="s">
        <v>86</v>
      </c>
      <c r="L1623" s="2" t="s">
        <v>11</v>
      </c>
      <c r="M1623" s="2" t="s">
        <v>144</v>
      </c>
      <c r="N1623" s="2" t="s">
        <v>144</v>
      </c>
      <c r="O1623" s="2" t="s">
        <v>144</v>
      </c>
      <c r="P1623" s="2">
        <v>0</v>
      </c>
      <c r="Q1623" s="2" t="s">
        <v>128</v>
      </c>
      <c r="R1623" s="2" t="s">
        <v>144</v>
      </c>
      <c r="S1623" s="2" t="s">
        <v>144</v>
      </c>
      <c r="T1623" s="2" t="s">
        <v>144</v>
      </c>
      <c r="U1623" s="2" t="s">
        <v>144</v>
      </c>
      <c r="V1623" s="2" t="s">
        <v>144</v>
      </c>
      <c r="W1623" s="2" t="s">
        <v>144</v>
      </c>
      <c r="X1623" s="2" t="s">
        <v>144</v>
      </c>
      <c r="Y1623" s="2">
        <v>91806.748101349265</v>
      </c>
      <c r="Z1623" s="2">
        <v>69773.12855702544</v>
      </c>
      <c r="AA1623" s="2">
        <v>22033.619544323821</v>
      </c>
      <c r="AB1623" s="2">
        <v>0.23999999999999996</v>
      </c>
      <c r="AC1623" s="2"/>
      <c r="AD1623" s="2">
        <v>15</v>
      </c>
      <c r="AE1623" s="2" t="s">
        <v>144</v>
      </c>
      <c r="AF1623" s="2" t="s">
        <v>144</v>
      </c>
      <c r="AG1623" s="2" t="s">
        <v>144</v>
      </c>
      <c r="AH1623" s="2">
        <v>22033.619544323821</v>
      </c>
      <c r="AI1623" s="2" t="s">
        <v>144</v>
      </c>
      <c r="AJ1623" s="2" t="s">
        <v>144</v>
      </c>
      <c r="AK1623" s="2" t="s">
        <v>144</v>
      </c>
      <c r="AL1623" s="2" t="s">
        <v>144</v>
      </c>
      <c r="AM1623" s="2" t="s">
        <v>144</v>
      </c>
      <c r="AN1623" s="2" t="s">
        <v>144</v>
      </c>
      <c r="AO1623" s="2" t="s">
        <v>144</v>
      </c>
      <c r="AP1623" s="2" t="s">
        <v>144</v>
      </c>
      <c r="AQ1623" s="3">
        <v>0</v>
      </c>
      <c r="AR1623" s="3">
        <v>0</v>
      </c>
      <c r="AS1623" s="3">
        <v>0</v>
      </c>
      <c r="AT1623" s="3">
        <v>0</v>
      </c>
      <c r="AU1623" s="3">
        <v>0</v>
      </c>
      <c r="AV1623" s="3">
        <v>0</v>
      </c>
      <c r="AW1623" s="3">
        <v>0</v>
      </c>
      <c r="AX1623" s="2" t="s">
        <v>144</v>
      </c>
      <c r="AY1623" s="2" t="s">
        <v>144</v>
      </c>
      <c r="AZ1623" s="2" t="s">
        <v>144</v>
      </c>
      <c r="BA1623" s="2" t="s">
        <v>144</v>
      </c>
      <c r="BB1623" s="2" t="s">
        <v>144</v>
      </c>
      <c r="BC1623" s="2">
        <v>0</v>
      </c>
      <c r="BD1623" s="2" t="s">
        <v>144</v>
      </c>
    </row>
    <row r="1624" spans="1:56" x14ac:dyDescent="0.3">
      <c r="A1624" s="2" t="s">
        <v>122</v>
      </c>
      <c r="B1624" s="2"/>
      <c r="C1624" s="2" t="s">
        <v>57</v>
      </c>
      <c r="D1624" s="2" t="s">
        <v>58</v>
      </c>
      <c r="E1624" s="2" t="s">
        <v>109</v>
      </c>
      <c r="F1624" s="2" t="s">
        <v>296</v>
      </c>
      <c r="G1624" s="2" t="s">
        <v>297</v>
      </c>
      <c r="H1624" s="2" t="s">
        <v>298</v>
      </c>
      <c r="I1624" s="2" t="s">
        <v>63</v>
      </c>
      <c r="J1624" s="2" t="s">
        <v>111</v>
      </c>
      <c r="K1624" s="2" t="s">
        <v>88</v>
      </c>
      <c r="L1624" s="2" t="s">
        <v>11</v>
      </c>
      <c r="M1624" s="2" t="s">
        <v>144</v>
      </c>
      <c r="N1624" s="2" t="s">
        <v>144</v>
      </c>
      <c r="O1624" s="2" t="s">
        <v>144</v>
      </c>
      <c r="P1624" s="2">
        <v>0</v>
      </c>
      <c r="Q1624" s="2" t="s">
        <v>128</v>
      </c>
      <c r="R1624" s="2" t="s">
        <v>144</v>
      </c>
      <c r="S1624" s="2" t="s">
        <v>144</v>
      </c>
      <c r="T1624" s="2" t="s">
        <v>144</v>
      </c>
      <c r="U1624" s="2" t="s">
        <v>144</v>
      </c>
      <c r="V1624" s="2" t="s">
        <v>144</v>
      </c>
      <c r="W1624" s="2" t="s">
        <v>144</v>
      </c>
      <c r="X1624" s="2" t="s">
        <v>144</v>
      </c>
      <c r="Y1624" s="2">
        <v>40098.951911516422</v>
      </c>
      <c r="Z1624" s="2">
        <v>30475.203452752481</v>
      </c>
      <c r="AA1624" s="2">
        <v>9623.748458763941</v>
      </c>
      <c r="AB1624" s="2">
        <v>0.24</v>
      </c>
      <c r="AC1624" s="2"/>
      <c r="AD1624" s="2">
        <v>15</v>
      </c>
      <c r="AE1624" s="2" t="s">
        <v>144</v>
      </c>
      <c r="AF1624" s="2" t="s">
        <v>144</v>
      </c>
      <c r="AG1624" s="2" t="s">
        <v>144</v>
      </c>
      <c r="AH1624" s="2">
        <v>9623.748458763941</v>
      </c>
      <c r="AI1624" s="2" t="s">
        <v>144</v>
      </c>
      <c r="AJ1624" s="2" t="s">
        <v>144</v>
      </c>
      <c r="AK1624" s="2" t="s">
        <v>144</v>
      </c>
      <c r="AL1624" s="2" t="s">
        <v>144</v>
      </c>
      <c r="AM1624" s="2" t="s">
        <v>144</v>
      </c>
      <c r="AN1624" s="2" t="s">
        <v>144</v>
      </c>
      <c r="AO1624" s="2" t="s">
        <v>144</v>
      </c>
      <c r="AP1624" s="2" t="s">
        <v>144</v>
      </c>
      <c r="AQ1624" s="3">
        <v>0</v>
      </c>
      <c r="AR1624" s="3">
        <v>0</v>
      </c>
      <c r="AS1624" s="3">
        <v>0</v>
      </c>
      <c r="AT1624" s="3">
        <v>0</v>
      </c>
      <c r="AU1624" s="3">
        <v>0</v>
      </c>
      <c r="AV1624" s="3">
        <v>0</v>
      </c>
      <c r="AW1624" s="3">
        <v>0</v>
      </c>
      <c r="AX1624" s="2" t="s">
        <v>144</v>
      </c>
      <c r="AY1624" s="2" t="s">
        <v>144</v>
      </c>
      <c r="AZ1624" s="2" t="s">
        <v>144</v>
      </c>
      <c r="BA1624" s="2" t="s">
        <v>144</v>
      </c>
      <c r="BB1624" s="2" t="s">
        <v>144</v>
      </c>
      <c r="BC1624" s="2">
        <v>0</v>
      </c>
      <c r="BD1624" s="2" t="s">
        <v>144</v>
      </c>
    </row>
    <row r="1625" spans="1:56" x14ac:dyDescent="0.3">
      <c r="A1625" s="2" t="s">
        <v>123</v>
      </c>
      <c r="B1625" s="2"/>
      <c r="C1625" s="2" t="s">
        <v>57</v>
      </c>
      <c r="D1625" s="2" t="s">
        <v>58</v>
      </c>
      <c r="E1625" s="2" t="s">
        <v>109</v>
      </c>
      <c r="F1625" s="2" t="s">
        <v>296</v>
      </c>
      <c r="G1625" s="2" t="s">
        <v>297</v>
      </c>
      <c r="H1625" s="2" t="s">
        <v>298</v>
      </c>
      <c r="I1625" s="2" t="s">
        <v>63</v>
      </c>
      <c r="J1625" s="2" t="s">
        <v>111</v>
      </c>
      <c r="K1625" s="2" t="s">
        <v>90</v>
      </c>
      <c r="L1625" s="2" t="s">
        <v>11</v>
      </c>
      <c r="M1625" s="2" t="s">
        <v>144</v>
      </c>
      <c r="N1625" s="2" t="s">
        <v>144</v>
      </c>
      <c r="O1625" s="2" t="s">
        <v>144</v>
      </c>
      <c r="P1625" s="2">
        <v>0</v>
      </c>
      <c r="Q1625" s="2" t="s">
        <v>128</v>
      </c>
      <c r="R1625" s="2" t="s">
        <v>144</v>
      </c>
      <c r="S1625" s="2" t="s">
        <v>144</v>
      </c>
      <c r="T1625" s="2" t="s">
        <v>144</v>
      </c>
      <c r="U1625" s="2" t="s">
        <v>144</v>
      </c>
      <c r="V1625" s="2" t="s">
        <v>144</v>
      </c>
      <c r="W1625" s="2" t="s">
        <v>144</v>
      </c>
      <c r="X1625" s="2" t="s">
        <v>144</v>
      </c>
      <c r="Y1625" s="2">
        <v>149853.52982334761</v>
      </c>
      <c r="Z1625" s="2">
        <v>113888.68266574419</v>
      </c>
      <c r="AA1625" s="2">
        <v>35964.847157603421</v>
      </c>
      <c r="AB1625" s="2">
        <v>0.23999999999999996</v>
      </c>
      <c r="AC1625" s="2"/>
      <c r="AD1625" s="2">
        <v>15</v>
      </c>
      <c r="AE1625" s="2" t="s">
        <v>144</v>
      </c>
      <c r="AF1625" s="2" t="s">
        <v>144</v>
      </c>
      <c r="AG1625" s="2" t="s">
        <v>144</v>
      </c>
      <c r="AH1625" s="2">
        <v>35964.847157603421</v>
      </c>
      <c r="AI1625" s="2" t="s">
        <v>144</v>
      </c>
      <c r="AJ1625" s="2" t="s">
        <v>144</v>
      </c>
      <c r="AK1625" s="2" t="s">
        <v>144</v>
      </c>
      <c r="AL1625" s="2" t="s">
        <v>144</v>
      </c>
      <c r="AM1625" s="2" t="s">
        <v>144</v>
      </c>
      <c r="AN1625" s="2" t="s">
        <v>144</v>
      </c>
      <c r="AO1625" s="2" t="s">
        <v>144</v>
      </c>
      <c r="AP1625" s="2" t="s">
        <v>144</v>
      </c>
      <c r="AQ1625" s="3">
        <v>0</v>
      </c>
      <c r="AR1625" s="3">
        <v>0</v>
      </c>
      <c r="AS1625" s="3">
        <v>0</v>
      </c>
      <c r="AT1625" s="3">
        <v>0</v>
      </c>
      <c r="AU1625" s="3">
        <v>0</v>
      </c>
      <c r="AV1625" s="3">
        <v>0</v>
      </c>
      <c r="AW1625" s="3">
        <v>0</v>
      </c>
      <c r="AX1625" s="2" t="s">
        <v>144</v>
      </c>
      <c r="AY1625" s="2" t="s">
        <v>144</v>
      </c>
      <c r="AZ1625" s="2" t="s">
        <v>144</v>
      </c>
      <c r="BA1625" s="2" t="s">
        <v>144</v>
      </c>
      <c r="BB1625" s="2" t="s">
        <v>144</v>
      </c>
      <c r="BC1625" s="2">
        <v>0</v>
      </c>
      <c r="BD1625" s="2" t="s">
        <v>144</v>
      </c>
    </row>
    <row r="1626" spans="1:56" x14ac:dyDescent="0.3">
      <c r="A1626" s="2" t="s">
        <v>124</v>
      </c>
      <c r="B1626" s="2"/>
      <c r="C1626" s="2" t="s">
        <v>57</v>
      </c>
      <c r="D1626" s="2" t="s">
        <v>58</v>
      </c>
      <c r="E1626" s="2" t="s">
        <v>109</v>
      </c>
      <c r="F1626" s="2" t="s">
        <v>296</v>
      </c>
      <c r="G1626" s="2" t="s">
        <v>297</v>
      </c>
      <c r="H1626" s="2" t="s">
        <v>298</v>
      </c>
      <c r="I1626" s="2" t="s">
        <v>63</v>
      </c>
      <c r="J1626" s="2" t="s">
        <v>111</v>
      </c>
      <c r="K1626" s="2" t="s">
        <v>92</v>
      </c>
      <c r="L1626" s="2" t="s">
        <v>11</v>
      </c>
      <c r="M1626" s="2" t="s">
        <v>144</v>
      </c>
      <c r="N1626" s="2" t="s">
        <v>144</v>
      </c>
      <c r="O1626" s="2" t="s">
        <v>144</v>
      </c>
      <c r="P1626" s="2">
        <v>0</v>
      </c>
      <c r="Q1626" s="2" t="s">
        <v>128</v>
      </c>
      <c r="R1626" s="2" t="s">
        <v>144</v>
      </c>
      <c r="S1626" s="2" t="s">
        <v>144</v>
      </c>
      <c r="T1626" s="2" t="s">
        <v>144</v>
      </c>
      <c r="U1626" s="2" t="s">
        <v>144</v>
      </c>
      <c r="V1626" s="2" t="s">
        <v>144</v>
      </c>
      <c r="W1626" s="2" t="s">
        <v>144</v>
      </c>
      <c r="X1626" s="2" t="s">
        <v>144</v>
      </c>
      <c r="Y1626" s="2">
        <v>14886.507206221164</v>
      </c>
      <c r="Z1626" s="2">
        <v>11313.745476728085</v>
      </c>
      <c r="AA1626" s="2">
        <v>3572.7617294930792</v>
      </c>
      <c r="AB1626" s="2">
        <v>0.24</v>
      </c>
      <c r="AC1626" s="2"/>
      <c r="AD1626" s="2">
        <v>15</v>
      </c>
      <c r="AE1626" s="2" t="s">
        <v>144</v>
      </c>
      <c r="AF1626" s="2" t="s">
        <v>144</v>
      </c>
      <c r="AG1626" s="2" t="s">
        <v>144</v>
      </c>
      <c r="AH1626" s="2">
        <v>3572.7617294930792</v>
      </c>
      <c r="AI1626" s="2" t="s">
        <v>144</v>
      </c>
      <c r="AJ1626" s="2" t="s">
        <v>144</v>
      </c>
      <c r="AK1626" s="2" t="s">
        <v>144</v>
      </c>
      <c r="AL1626" s="2" t="s">
        <v>144</v>
      </c>
      <c r="AM1626" s="2" t="s">
        <v>144</v>
      </c>
      <c r="AN1626" s="2" t="s">
        <v>144</v>
      </c>
      <c r="AO1626" s="2" t="s">
        <v>144</v>
      </c>
      <c r="AP1626" s="2" t="s">
        <v>144</v>
      </c>
      <c r="AQ1626" s="3">
        <v>0</v>
      </c>
      <c r="AR1626" s="3">
        <v>0</v>
      </c>
      <c r="AS1626" s="3">
        <v>0</v>
      </c>
      <c r="AT1626" s="3">
        <v>0</v>
      </c>
      <c r="AU1626" s="3">
        <v>0</v>
      </c>
      <c r="AV1626" s="3">
        <v>0</v>
      </c>
      <c r="AW1626" s="3">
        <v>0</v>
      </c>
      <c r="AX1626" s="2" t="s">
        <v>144</v>
      </c>
      <c r="AY1626" s="2" t="s">
        <v>144</v>
      </c>
      <c r="AZ1626" s="2" t="s">
        <v>144</v>
      </c>
      <c r="BA1626" s="2" t="s">
        <v>144</v>
      </c>
      <c r="BB1626" s="2" t="s">
        <v>144</v>
      </c>
      <c r="BC1626" s="2">
        <v>0</v>
      </c>
      <c r="BD1626" s="2" t="s">
        <v>144</v>
      </c>
    </row>
    <row r="1627" spans="1:56" x14ac:dyDescent="0.3">
      <c r="A1627" s="2" t="s">
        <v>93</v>
      </c>
      <c r="B1627" s="2"/>
      <c r="C1627" s="2" t="s">
        <v>57</v>
      </c>
      <c r="D1627" s="2" t="s">
        <v>58</v>
      </c>
      <c r="E1627" s="2" t="s">
        <v>109</v>
      </c>
      <c r="F1627" s="2" t="s">
        <v>296</v>
      </c>
      <c r="G1627" s="2" t="s">
        <v>297</v>
      </c>
      <c r="H1627" s="2" t="s">
        <v>298</v>
      </c>
      <c r="I1627" s="2" t="s">
        <v>63</v>
      </c>
      <c r="J1627" s="2" t="s">
        <v>94</v>
      </c>
      <c r="K1627" s="2" t="s">
        <v>65</v>
      </c>
      <c r="L1627" s="2" t="s">
        <v>11</v>
      </c>
      <c r="M1627" s="2" t="s">
        <v>144</v>
      </c>
      <c r="N1627" s="2" t="s">
        <v>144</v>
      </c>
      <c r="O1627" s="2" t="s">
        <v>144</v>
      </c>
      <c r="P1627" s="2">
        <v>0</v>
      </c>
      <c r="Q1627" s="2" t="s">
        <v>128</v>
      </c>
      <c r="R1627" s="2" t="s">
        <v>144</v>
      </c>
      <c r="S1627" s="2" t="s">
        <v>144</v>
      </c>
      <c r="T1627" s="2" t="s">
        <v>144</v>
      </c>
      <c r="U1627" s="2" t="s">
        <v>144</v>
      </c>
      <c r="V1627" s="2" t="s">
        <v>144</v>
      </c>
      <c r="W1627" s="2" t="s">
        <v>144</v>
      </c>
      <c r="X1627" s="2" t="s">
        <v>144</v>
      </c>
      <c r="Y1627" s="2">
        <v>36594.900463058468</v>
      </c>
      <c r="Z1627" s="2">
        <v>27812.124351924438</v>
      </c>
      <c r="AA1627" s="2">
        <v>8782.7761111340315</v>
      </c>
      <c r="AB1627" s="2">
        <v>0.24</v>
      </c>
      <c r="AC1627" s="2"/>
      <c r="AD1627" s="2">
        <v>15</v>
      </c>
      <c r="AE1627" s="2" t="s">
        <v>144</v>
      </c>
      <c r="AF1627" s="2" t="s">
        <v>144</v>
      </c>
      <c r="AG1627" s="2" t="s">
        <v>144</v>
      </c>
      <c r="AH1627" s="2">
        <v>8782.7761111340315</v>
      </c>
      <c r="AI1627" s="2" t="s">
        <v>144</v>
      </c>
      <c r="AJ1627" s="2" t="s">
        <v>144</v>
      </c>
      <c r="AK1627" s="2" t="s">
        <v>144</v>
      </c>
      <c r="AL1627" s="2" t="s">
        <v>144</v>
      </c>
      <c r="AM1627" s="2" t="s">
        <v>144</v>
      </c>
      <c r="AN1627" s="2" t="s">
        <v>144</v>
      </c>
      <c r="AO1627" s="2" t="s">
        <v>144</v>
      </c>
      <c r="AP1627" s="2" t="s">
        <v>144</v>
      </c>
      <c r="AQ1627" s="3">
        <v>0</v>
      </c>
      <c r="AR1627" s="3">
        <v>0</v>
      </c>
      <c r="AS1627" s="3">
        <v>0</v>
      </c>
      <c r="AT1627" s="3">
        <v>0</v>
      </c>
      <c r="AU1627" s="3">
        <v>0</v>
      </c>
      <c r="AV1627" s="3">
        <v>0</v>
      </c>
      <c r="AW1627" s="3">
        <v>0</v>
      </c>
      <c r="AX1627" s="2" t="s">
        <v>144</v>
      </c>
      <c r="AY1627" s="2" t="s">
        <v>144</v>
      </c>
      <c r="AZ1627" s="2" t="s">
        <v>144</v>
      </c>
      <c r="BA1627" s="2" t="s">
        <v>144</v>
      </c>
      <c r="BB1627" s="2" t="s">
        <v>144</v>
      </c>
      <c r="BC1627" s="2">
        <v>0</v>
      </c>
      <c r="BD1627" s="2" t="s">
        <v>144</v>
      </c>
    </row>
    <row r="1628" spans="1:56" x14ac:dyDescent="0.3">
      <c r="A1628" s="2" t="s">
        <v>95</v>
      </c>
      <c r="B1628" s="2"/>
      <c r="C1628" s="2" t="s">
        <v>57</v>
      </c>
      <c r="D1628" s="2" t="s">
        <v>58</v>
      </c>
      <c r="E1628" s="2" t="s">
        <v>109</v>
      </c>
      <c r="F1628" s="2" t="s">
        <v>296</v>
      </c>
      <c r="G1628" s="2" t="s">
        <v>297</v>
      </c>
      <c r="H1628" s="2" t="s">
        <v>298</v>
      </c>
      <c r="I1628" s="2" t="s">
        <v>63</v>
      </c>
      <c r="J1628" s="2" t="s">
        <v>94</v>
      </c>
      <c r="K1628" s="2" t="s">
        <v>70</v>
      </c>
      <c r="L1628" s="2" t="s">
        <v>11</v>
      </c>
      <c r="M1628" s="2" t="s">
        <v>144</v>
      </c>
      <c r="N1628" s="2" t="s">
        <v>144</v>
      </c>
      <c r="O1628" s="2" t="s">
        <v>144</v>
      </c>
      <c r="P1628" s="2">
        <v>0</v>
      </c>
      <c r="Q1628" s="2" t="s">
        <v>128</v>
      </c>
      <c r="R1628" s="2" t="s">
        <v>144</v>
      </c>
      <c r="S1628" s="2" t="s">
        <v>144</v>
      </c>
      <c r="T1628" s="2" t="s">
        <v>144</v>
      </c>
      <c r="U1628" s="2" t="s">
        <v>144</v>
      </c>
      <c r="V1628" s="2" t="s">
        <v>144</v>
      </c>
      <c r="W1628" s="2" t="s">
        <v>144</v>
      </c>
      <c r="X1628" s="2" t="s">
        <v>144</v>
      </c>
      <c r="Y1628" s="2">
        <v>218566.8948975325</v>
      </c>
      <c r="Z1628" s="2">
        <v>166110.8401221247</v>
      </c>
      <c r="AA1628" s="2">
        <v>52456.0547754078</v>
      </c>
      <c r="AB1628" s="2">
        <v>0.24</v>
      </c>
      <c r="AC1628" s="2"/>
      <c r="AD1628" s="2">
        <v>15</v>
      </c>
      <c r="AE1628" s="2" t="s">
        <v>144</v>
      </c>
      <c r="AF1628" s="2" t="s">
        <v>144</v>
      </c>
      <c r="AG1628" s="2" t="s">
        <v>144</v>
      </c>
      <c r="AH1628" s="2">
        <v>52456.0547754078</v>
      </c>
      <c r="AI1628" s="2" t="s">
        <v>144</v>
      </c>
      <c r="AJ1628" s="2" t="s">
        <v>144</v>
      </c>
      <c r="AK1628" s="2" t="s">
        <v>144</v>
      </c>
      <c r="AL1628" s="2" t="s">
        <v>144</v>
      </c>
      <c r="AM1628" s="2" t="s">
        <v>144</v>
      </c>
      <c r="AN1628" s="2" t="s">
        <v>144</v>
      </c>
      <c r="AO1628" s="2" t="s">
        <v>144</v>
      </c>
      <c r="AP1628" s="2" t="s">
        <v>144</v>
      </c>
      <c r="AQ1628" s="3">
        <v>0</v>
      </c>
      <c r="AR1628" s="3">
        <v>0</v>
      </c>
      <c r="AS1628" s="3">
        <v>0</v>
      </c>
      <c r="AT1628" s="3">
        <v>0</v>
      </c>
      <c r="AU1628" s="3">
        <v>0</v>
      </c>
      <c r="AV1628" s="3">
        <v>0</v>
      </c>
      <c r="AW1628" s="3">
        <v>0</v>
      </c>
      <c r="AX1628" s="2" t="s">
        <v>144</v>
      </c>
      <c r="AY1628" s="2" t="s">
        <v>144</v>
      </c>
      <c r="AZ1628" s="2" t="s">
        <v>144</v>
      </c>
      <c r="BA1628" s="2" t="s">
        <v>144</v>
      </c>
      <c r="BB1628" s="2" t="s">
        <v>144</v>
      </c>
      <c r="BC1628" s="2">
        <v>0</v>
      </c>
      <c r="BD1628" s="2" t="s">
        <v>144</v>
      </c>
    </row>
    <row r="1629" spans="1:56" x14ac:dyDescent="0.3">
      <c r="A1629" s="2" t="s">
        <v>96</v>
      </c>
      <c r="B1629" s="2"/>
      <c r="C1629" s="2" t="s">
        <v>57</v>
      </c>
      <c r="D1629" s="2" t="s">
        <v>58</v>
      </c>
      <c r="E1629" s="2" t="s">
        <v>109</v>
      </c>
      <c r="F1629" s="2" t="s">
        <v>296</v>
      </c>
      <c r="G1629" s="2" t="s">
        <v>297</v>
      </c>
      <c r="H1629" s="2" t="s">
        <v>298</v>
      </c>
      <c r="I1629" s="2" t="s">
        <v>63</v>
      </c>
      <c r="J1629" s="2" t="s">
        <v>94</v>
      </c>
      <c r="K1629" s="2" t="s">
        <v>72</v>
      </c>
      <c r="L1629" s="2" t="s">
        <v>11</v>
      </c>
      <c r="M1629" s="2" t="s">
        <v>144</v>
      </c>
      <c r="N1629" s="2" t="s">
        <v>144</v>
      </c>
      <c r="O1629" s="2" t="s">
        <v>144</v>
      </c>
      <c r="P1629" s="2">
        <v>0</v>
      </c>
      <c r="Q1629" s="2" t="s">
        <v>128</v>
      </c>
      <c r="R1629" s="2" t="s">
        <v>144</v>
      </c>
      <c r="S1629" s="2" t="s">
        <v>144</v>
      </c>
      <c r="T1629" s="2" t="s">
        <v>144</v>
      </c>
      <c r="U1629" s="2" t="s">
        <v>144</v>
      </c>
      <c r="V1629" s="2" t="s">
        <v>144</v>
      </c>
      <c r="W1629" s="2" t="s">
        <v>144</v>
      </c>
      <c r="X1629" s="2" t="s">
        <v>144</v>
      </c>
      <c r="Y1629" s="2">
        <v>88105.767816884138</v>
      </c>
      <c r="Z1629" s="2">
        <v>66960.383540831943</v>
      </c>
      <c r="AA1629" s="2">
        <v>21145.384276052191</v>
      </c>
      <c r="AB1629" s="2">
        <v>0.24</v>
      </c>
      <c r="AC1629" s="2"/>
      <c r="AD1629" s="2">
        <v>15</v>
      </c>
      <c r="AE1629" s="2" t="s">
        <v>144</v>
      </c>
      <c r="AF1629" s="2" t="s">
        <v>144</v>
      </c>
      <c r="AG1629" s="2" t="s">
        <v>144</v>
      </c>
      <c r="AH1629" s="2">
        <v>21145.384276052191</v>
      </c>
      <c r="AI1629" s="2" t="s">
        <v>144</v>
      </c>
      <c r="AJ1629" s="2" t="s">
        <v>144</v>
      </c>
      <c r="AK1629" s="2" t="s">
        <v>144</v>
      </c>
      <c r="AL1629" s="2" t="s">
        <v>144</v>
      </c>
      <c r="AM1629" s="2" t="s">
        <v>144</v>
      </c>
      <c r="AN1629" s="2" t="s">
        <v>144</v>
      </c>
      <c r="AO1629" s="2" t="s">
        <v>144</v>
      </c>
      <c r="AP1629" s="2" t="s">
        <v>144</v>
      </c>
      <c r="AQ1629" s="3">
        <v>0</v>
      </c>
      <c r="AR1629" s="3">
        <v>0</v>
      </c>
      <c r="AS1629" s="3">
        <v>0</v>
      </c>
      <c r="AT1629" s="3">
        <v>0</v>
      </c>
      <c r="AU1629" s="3">
        <v>0</v>
      </c>
      <c r="AV1629" s="3">
        <v>0</v>
      </c>
      <c r="AW1629" s="3">
        <v>0</v>
      </c>
      <c r="AX1629" s="2" t="s">
        <v>144</v>
      </c>
      <c r="AY1629" s="2" t="s">
        <v>144</v>
      </c>
      <c r="AZ1629" s="2" t="s">
        <v>144</v>
      </c>
      <c r="BA1629" s="2" t="s">
        <v>144</v>
      </c>
      <c r="BB1629" s="2" t="s">
        <v>144</v>
      </c>
      <c r="BC1629" s="2">
        <v>0</v>
      </c>
      <c r="BD1629" s="2" t="s">
        <v>144</v>
      </c>
    </row>
    <row r="1630" spans="1:56" x14ac:dyDescent="0.3">
      <c r="A1630" s="2" t="s">
        <v>97</v>
      </c>
      <c r="B1630" s="2"/>
      <c r="C1630" s="2" t="s">
        <v>57</v>
      </c>
      <c r="D1630" s="2" t="s">
        <v>58</v>
      </c>
      <c r="E1630" s="2" t="s">
        <v>109</v>
      </c>
      <c r="F1630" s="2" t="s">
        <v>296</v>
      </c>
      <c r="G1630" s="2" t="s">
        <v>297</v>
      </c>
      <c r="H1630" s="2" t="s">
        <v>298</v>
      </c>
      <c r="I1630" s="2" t="s">
        <v>63</v>
      </c>
      <c r="J1630" s="2" t="s">
        <v>94</v>
      </c>
      <c r="K1630" s="2" t="s">
        <v>74</v>
      </c>
      <c r="L1630" s="2" t="s">
        <v>11</v>
      </c>
      <c r="M1630" s="2" t="s">
        <v>144</v>
      </c>
      <c r="N1630" s="2" t="s">
        <v>144</v>
      </c>
      <c r="O1630" s="2" t="s">
        <v>144</v>
      </c>
      <c r="P1630" s="2">
        <v>0</v>
      </c>
      <c r="Q1630" s="2" t="s">
        <v>128</v>
      </c>
      <c r="R1630" s="2" t="s">
        <v>144</v>
      </c>
      <c r="S1630" s="2" t="s">
        <v>144</v>
      </c>
      <c r="T1630" s="2" t="s">
        <v>144</v>
      </c>
      <c r="U1630" s="2" t="s">
        <v>144</v>
      </c>
      <c r="V1630" s="2" t="s">
        <v>144</v>
      </c>
      <c r="W1630" s="2" t="s">
        <v>144</v>
      </c>
      <c r="X1630" s="2" t="s">
        <v>144</v>
      </c>
      <c r="Y1630" s="2">
        <v>153789.00275466676</v>
      </c>
      <c r="Z1630" s="2">
        <v>116879.64209354673</v>
      </c>
      <c r="AA1630" s="2">
        <v>36909.360661120023</v>
      </c>
      <c r="AB1630" s="2">
        <v>0.24000000000000002</v>
      </c>
      <c r="AC1630" s="2"/>
      <c r="AD1630" s="2">
        <v>15</v>
      </c>
      <c r="AE1630" s="2" t="s">
        <v>144</v>
      </c>
      <c r="AF1630" s="2" t="s">
        <v>144</v>
      </c>
      <c r="AG1630" s="2" t="s">
        <v>144</v>
      </c>
      <c r="AH1630" s="2">
        <v>36909.360661120023</v>
      </c>
      <c r="AI1630" s="2" t="s">
        <v>144</v>
      </c>
      <c r="AJ1630" s="2" t="s">
        <v>144</v>
      </c>
      <c r="AK1630" s="2" t="s">
        <v>144</v>
      </c>
      <c r="AL1630" s="2" t="s">
        <v>144</v>
      </c>
      <c r="AM1630" s="2" t="s">
        <v>144</v>
      </c>
      <c r="AN1630" s="2" t="s">
        <v>144</v>
      </c>
      <c r="AO1630" s="2" t="s">
        <v>144</v>
      </c>
      <c r="AP1630" s="2" t="s">
        <v>144</v>
      </c>
      <c r="AQ1630" s="3">
        <v>0</v>
      </c>
      <c r="AR1630" s="3">
        <v>0</v>
      </c>
      <c r="AS1630" s="3">
        <v>0</v>
      </c>
      <c r="AT1630" s="3">
        <v>0</v>
      </c>
      <c r="AU1630" s="3">
        <v>0</v>
      </c>
      <c r="AV1630" s="3">
        <v>0</v>
      </c>
      <c r="AW1630" s="3">
        <v>0</v>
      </c>
      <c r="AX1630" s="2" t="s">
        <v>144</v>
      </c>
      <c r="AY1630" s="2" t="s">
        <v>144</v>
      </c>
      <c r="AZ1630" s="2" t="s">
        <v>144</v>
      </c>
      <c r="BA1630" s="2" t="s">
        <v>144</v>
      </c>
      <c r="BB1630" s="2" t="s">
        <v>144</v>
      </c>
      <c r="BC1630" s="2">
        <v>0</v>
      </c>
      <c r="BD1630" s="2" t="s">
        <v>144</v>
      </c>
    </row>
    <row r="1631" spans="1:56" x14ac:dyDescent="0.3">
      <c r="A1631" s="2" t="s">
        <v>98</v>
      </c>
      <c r="B1631" s="2"/>
      <c r="C1631" s="2" t="s">
        <v>57</v>
      </c>
      <c r="D1631" s="2" t="s">
        <v>58</v>
      </c>
      <c r="E1631" s="2" t="s">
        <v>109</v>
      </c>
      <c r="F1631" s="2" t="s">
        <v>296</v>
      </c>
      <c r="G1631" s="2" t="s">
        <v>297</v>
      </c>
      <c r="H1631" s="2" t="s">
        <v>298</v>
      </c>
      <c r="I1631" s="2" t="s">
        <v>63</v>
      </c>
      <c r="J1631" s="2" t="s">
        <v>94</v>
      </c>
      <c r="K1631" s="2" t="s">
        <v>76</v>
      </c>
      <c r="L1631" s="2" t="s">
        <v>11</v>
      </c>
      <c r="M1631" s="2" t="s">
        <v>144</v>
      </c>
      <c r="N1631" s="2" t="s">
        <v>144</v>
      </c>
      <c r="O1631" s="2" t="s">
        <v>144</v>
      </c>
      <c r="P1631" s="2">
        <v>0</v>
      </c>
      <c r="Q1631" s="2" t="s">
        <v>128</v>
      </c>
      <c r="R1631" s="2" t="s">
        <v>144</v>
      </c>
      <c r="S1631" s="2" t="s">
        <v>144</v>
      </c>
      <c r="T1631" s="2" t="s">
        <v>144</v>
      </c>
      <c r="U1631" s="2" t="s">
        <v>144</v>
      </c>
      <c r="V1631" s="2" t="s">
        <v>144</v>
      </c>
      <c r="W1631" s="2" t="s">
        <v>144</v>
      </c>
      <c r="X1631" s="2" t="s">
        <v>144</v>
      </c>
      <c r="Y1631" s="2">
        <v>1602457.211302455</v>
      </c>
      <c r="Z1631" s="2">
        <v>1217867.4805898657</v>
      </c>
      <c r="AA1631" s="2">
        <v>384589.73071258923</v>
      </c>
      <c r="AB1631" s="2">
        <v>0.24000000000000002</v>
      </c>
      <c r="AC1631" s="2"/>
      <c r="AD1631" s="2">
        <v>15</v>
      </c>
      <c r="AE1631" s="2" t="s">
        <v>144</v>
      </c>
      <c r="AF1631" s="2" t="s">
        <v>144</v>
      </c>
      <c r="AG1631" s="2" t="s">
        <v>144</v>
      </c>
      <c r="AH1631" s="2">
        <v>384589.73071258923</v>
      </c>
      <c r="AI1631" s="2" t="s">
        <v>144</v>
      </c>
      <c r="AJ1631" s="2" t="s">
        <v>144</v>
      </c>
      <c r="AK1631" s="2" t="s">
        <v>144</v>
      </c>
      <c r="AL1631" s="2" t="s">
        <v>144</v>
      </c>
      <c r="AM1631" s="2" t="s">
        <v>144</v>
      </c>
      <c r="AN1631" s="2" t="s">
        <v>144</v>
      </c>
      <c r="AO1631" s="2" t="s">
        <v>144</v>
      </c>
      <c r="AP1631" s="2" t="s">
        <v>144</v>
      </c>
      <c r="AQ1631" s="3">
        <v>0</v>
      </c>
      <c r="AR1631" s="3">
        <v>0</v>
      </c>
      <c r="AS1631" s="3">
        <v>0</v>
      </c>
      <c r="AT1631" s="3">
        <v>0</v>
      </c>
      <c r="AU1631" s="3">
        <v>0</v>
      </c>
      <c r="AV1631" s="3">
        <v>0</v>
      </c>
      <c r="AW1631" s="3">
        <v>0</v>
      </c>
      <c r="AX1631" s="2" t="s">
        <v>144</v>
      </c>
      <c r="AY1631" s="2" t="s">
        <v>144</v>
      </c>
      <c r="AZ1631" s="2" t="s">
        <v>144</v>
      </c>
      <c r="BA1631" s="2" t="s">
        <v>144</v>
      </c>
      <c r="BB1631" s="2" t="s">
        <v>144</v>
      </c>
      <c r="BC1631" s="2">
        <v>0</v>
      </c>
      <c r="BD1631" s="2" t="s">
        <v>144</v>
      </c>
    </row>
    <row r="1632" spans="1:56" x14ac:dyDescent="0.3">
      <c r="A1632" s="2" t="s">
        <v>99</v>
      </c>
      <c r="B1632" s="2"/>
      <c r="C1632" s="2" t="s">
        <v>57</v>
      </c>
      <c r="D1632" s="2" t="s">
        <v>58</v>
      </c>
      <c r="E1632" s="2" t="s">
        <v>109</v>
      </c>
      <c r="F1632" s="2" t="s">
        <v>296</v>
      </c>
      <c r="G1632" s="2" t="s">
        <v>297</v>
      </c>
      <c r="H1632" s="2" t="s">
        <v>298</v>
      </c>
      <c r="I1632" s="2" t="s">
        <v>63</v>
      </c>
      <c r="J1632" s="2" t="s">
        <v>94</v>
      </c>
      <c r="K1632" s="2" t="s">
        <v>78</v>
      </c>
      <c r="L1632" s="2" t="s">
        <v>11</v>
      </c>
      <c r="M1632" s="2" t="s">
        <v>144</v>
      </c>
      <c r="N1632" s="2" t="s">
        <v>144</v>
      </c>
      <c r="O1632" s="2" t="s">
        <v>144</v>
      </c>
      <c r="P1632" s="2">
        <v>0</v>
      </c>
      <c r="Q1632" s="2" t="s">
        <v>128</v>
      </c>
      <c r="R1632" s="2" t="s">
        <v>144</v>
      </c>
      <c r="S1632" s="2" t="s">
        <v>144</v>
      </c>
      <c r="T1632" s="2" t="s">
        <v>144</v>
      </c>
      <c r="U1632" s="2" t="s">
        <v>144</v>
      </c>
      <c r="V1632" s="2" t="s">
        <v>144</v>
      </c>
      <c r="W1632" s="2" t="s">
        <v>144</v>
      </c>
      <c r="X1632" s="2" t="s">
        <v>144</v>
      </c>
      <c r="Y1632" s="2">
        <v>177781.72486524945</v>
      </c>
      <c r="Z1632" s="2">
        <v>135114.11089758959</v>
      </c>
      <c r="AA1632" s="2">
        <v>42667.613967659869</v>
      </c>
      <c r="AB1632" s="2">
        <v>0.24000000000000002</v>
      </c>
      <c r="AC1632" s="2"/>
      <c r="AD1632" s="2">
        <v>15</v>
      </c>
      <c r="AE1632" s="2" t="s">
        <v>144</v>
      </c>
      <c r="AF1632" s="2" t="s">
        <v>144</v>
      </c>
      <c r="AG1632" s="2" t="s">
        <v>144</v>
      </c>
      <c r="AH1632" s="2">
        <v>42667.613967659869</v>
      </c>
      <c r="AI1632" s="2" t="s">
        <v>144</v>
      </c>
      <c r="AJ1632" s="2" t="s">
        <v>144</v>
      </c>
      <c r="AK1632" s="2" t="s">
        <v>144</v>
      </c>
      <c r="AL1632" s="2" t="s">
        <v>144</v>
      </c>
      <c r="AM1632" s="2" t="s">
        <v>144</v>
      </c>
      <c r="AN1632" s="2" t="s">
        <v>144</v>
      </c>
      <c r="AO1632" s="2" t="s">
        <v>144</v>
      </c>
      <c r="AP1632" s="2" t="s">
        <v>144</v>
      </c>
      <c r="AQ1632" s="3">
        <v>0</v>
      </c>
      <c r="AR1632" s="3">
        <v>0</v>
      </c>
      <c r="AS1632" s="3">
        <v>0</v>
      </c>
      <c r="AT1632" s="3">
        <v>0</v>
      </c>
      <c r="AU1632" s="3">
        <v>0</v>
      </c>
      <c r="AV1632" s="3">
        <v>0</v>
      </c>
      <c r="AW1632" s="3">
        <v>0</v>
      </c>
      <c r="AX1632" s="2" t="s">
        <v>144</v>
      </c>
      <c r="AY1632" s="2" t="s">
        <v>144</v>
      </c>
      <c r="AZ1632" s="2" t="s">
        <v>144</v>
      </c>
      <c r="BA1632" s="2" t="s">
        <v>144</v>
      </c>
      <c r="BB1632" s="2" t="s">
        <v>144</v>
      </c>
      <c r="BC1632" s="2">
        <v>0</v>
      </c>
      <c r="BD1632" s="2" t="s">
        <v>144</v>
      </c>
    </row>
    <row r="1633" spans="1:56" x14ac:dyDescent="0.3">
      <c r="A1633" s="2" t="s">
        <v>100</v>
      </c>
      <c r="B1633" s="2"/>
      <c r="C1633" s="2" t="s">
        <v>57</v>
      </c>
      <c r="D1633" s="2" t="s">
        <v>58</v>
      </c>
      <c r="E1633" s="2" t="s">
        <v>109</v>
      </c>
      <c r="F1633" s="2" t="s">
        <v>296</v>
      </c>
      <c r="G1633" s="2" t="s">
        <v>297</v>
      </c>
      <c r="H1633" s="2" t="s">
        <v>298</v>
      </c>
      <c r="I1633" s="2" t="s">
        <v>63</v>
      </c>
      <c r="J1633" s="2" t="s">
        <v>94</v>
      </c>
      <c r="K1633" s="2" t="s">
        <v>80</v>
      </c>
      <c r="L1633" s="2" t="s">
        <v>11</v>
      </c>
      <c r="M1633" s="2" t="s">
        <v>144</v>
      </c>
      <c r="N1633" s="2" t="s">
        <v>144</v>
      </c>
      <c r="O1633" s="2" t="s">
        <v>144</v>
      </c>
      <c r="P1633" s="2">
        <v>0</v>
      </c>
      <c r="Q1633" s="2" t="s">
        <v>128</v>
      </c>
      <c r="R1633" s="2" t="s">
        <v>144</v>
      </c>
      <c r="S1633" s="2" t="s">
        <v>144</v>
      </c>
      <c r="T1633" s="2" t="s">
        <v>144</v>
      </c>
      <c r="U1633" s="2" t="s">
        <v>144</v>
      </c>
      <c r="V1633" s="2" t="s">
        <v>144</v>
      </c>
      <c r="W1633" s="2" t="s">
        <v>144</v>
      </c>
      <c r="X1633" s="2" t="s">
        <v>144</v>
      </c>
      <c r="Y1633" s="2">
        <v>145838.60143700411</v>
      </c>
      <c r="Z1633" s="2">
        <v>110837.33709212313</v>
      </c>
      <c r="AA1633" s="2">
        <v>35001.264344880983</v>
      </c>
      <c r="AB1633" s="2">
        <v>0.24</v>
      </c>
      <c r="AC1633" s="2"/>
      <c r="AD1633" s="2">
        <v>15</v>
      </c>
      <c r="AE1633" s="2" t="s">
        <v>144</v>
      </c>
      <c r="AF1633" s="2" t="s">
        <v>144</v>
      </c>
      <c r="AG1633" s="2" t="s">
        <v>144</v>
      </c>
      <c r="AH1633" s="2">
        <v>35001.264344880983</v>
      </c>
      <c r="AI1633" s="2" t="s">
        <v>144</v>
      </c>
      <c r="AJ1633" s="2" t="s">
        <v>144</v>
      </c>
      <c r="AK1633" s="2" t="s">
        <v>144</v>
      </c>
      <c r="AL1633" s="2" t="s">
        <v>144</v>
      </c>
      <c r="AM1633" s="2" t="s">
        <v>144</v>
      </c>
      <c r="AN1633" s="2" t="s">
        <v>144</v>
      </c>
      <c r="AO1633" s="2" t="s">
        <v>144</v>
      </c>
      <c r="AP1633" s="2" t="s">
        <v>144</v>
      </c>
      <c r="AQ1633" s="3">
        <v>0</v>
      </c>
      <c r="AR1633" s="3">
        <v>0</v>
      </c>
      <c r="AS1633" s="3">
        <v>0</v>
      </c>
      <c r="AT1633" s="3">
        <v>0</v>
      </c>
      <c r="AU1633" s="3">
        <v>0</v>
      </c>
      <c r="AV1633" s="3">
        <v>0</v>
      </c>
      <c r="AW1633" s="3">
        <v>0</v>
      </c>
      <c r="AX1633" s="2" t="s">
        <v>144</v>
      </c>
      <c r="AY1633" s="2" t="s">
        <v>144</v>
      </c>
      <c r="AZ1633" s="2" t="s">
        <v>144</v>
      </c>
      <c r="BA1633" s="2" t="s">
        <v>144</v>
      </c>
      <c r="BB1633" s="2" t="s">
        <v>144</v>
      </c>
      <c r="BC1633" s="2">
        <v>0</v>
      </c>
      <c r="BD1633" s="2" t="s">
        <v>144</v>
      </c>
    </row>
    <row r="1634" spans="1:56" x14ac:dyDescent="0.3">
      <c r="A1634" s="2" t="s">
        <v>101</v>
      </c>
      <c r="B1634" s="2"/>
      <c r="C1634" s="2" t="s">
        <v>57</v>
      </c>
      <c r="D1634" s="2" t="s">
        <v>58</v>
      </c>
      <c r="E1634" s="2" t="s">
        <v>109</v>
      </c>
      <c r="F1634" s="2" t="s">
        <v>296</v>
      </c>
      <c r="G1634" s="2" t="s">
        <v>297</v>
      </c>
      <c r="H1634" s="2" t="s">
        <v>298</v>
      </c>
      <c r="I1634" s="2" t="s">
        <v>63</v>
      </c>
      <c r="J1634" s="2" t="s">
        <v>94</v>
      </c>
      <c r="K1634" s="2" t="s">
        <v>82</v>
      </c>
      <c r="L1634" s="2" t="s">
        <v>11</v>
      </c>
      <c r="M1634" s="2" t="s">
        <v>144</v>
      </c>
      <c r="N1634" s="2" t="s">
        <v>144</v>
      </c>
      <c r="O1634" s="2" t="s">
        <v>144</v>
      </c>
      <c r="P1634" s="2">
        <v>0</v>
      </c>
      <c r="Q1634" s="2" t="s">
        <v>128</v>
      </c>
      <c r="R1634" s="2" t="s">
        <v>144</v>
      </c>
      <c r="S1634" s="2" t="s">
        <v>144</v>
      </c>
      <c r="T1634" s="2" t="s">
        <v>144</v>
      </c>
      <c r="U1634" s="2" t="s">
        <v>144</v>
      </c>
      <c r="V1634" s="2" t="s">
        <v>144</v>
      </c>
      <c r="W1634" s="2" t="s">
        <v>144</v>
      </c>
      <c r="X1634" s="2" t="s">
        <v>144</v>
      </c>
      <c r="Y1634" s="2">
        <v>1694914.7904002797</v>
      </c>
      <c r="Z1634" s="2">
        <v>1288135.2407042126</v>
      </c>
      <c r="AA1634" s="2">
        <v>406779.54969606712</v>
      </c>
      <c r="AB1634" s="2">
        <v>0.24</v>
      </c>
      <c r="AC1634" s="2"/>
      <c r="AD1634" s="2">
        <v>15</v>
      </c>
      <c r="AE1634" s="2" t="s">
        <v>144</v>
      </c>
      <c r="AF1634" s="2" t="s">
        <v>144</v>
      </c>
      <c r="AG1634" s="2" t="s">
        <v>144</v>
      </c>
      <c r="AH1634" s="2">
        <v>406779.54969606712</v>
      </c>
      <c r="AI1634" s="2" t="s">
        <v>144</v>
      </c>
      <c r="AJ1634" s="2" t="s">
        <v>144</v>
      </c>
      <c r="AK1634" s="2" t="s">
        <v>144</v>
      </c>
      <c r="AL1634" s="2" t="s">
        <v>144</v>
      </c>
      <c r="AM1634" s="2" t="s">
        <v>144</v>
      </c>
      <c r="AN1634" s="2" t="s">
        <v>144</v>
      </c>
      <c r="AO1634" s="2" t="s">
        <v>144</v>
      </c>
      <c r="AP1634" s="2" t="s">
        <v>144</v>
      </c>
      <c r="AQ1634" s="3">
        <v>0</v>
      </c>
      <c r="AR1634" s="3">
        <v>0</v>
      </c>
      <c r="AS1634" s="3">
        <v>0</v>
      </c>
      <c r="AT1634" s="3">
        <v>0</v>
      </c>
      <c r="AU1634" s="3">
        <v>0</v>
      </c>
      <c r="AV1634" s="3">
        <v>0</v>
      </c>
      <c r="AW1634" s="3">
        <v>0</v>
      </c>
      <c r="AX1634" s="2" t="s">
        <v>144</v>
      </c>
      <c r="AY1634" s="2" t="s">
        <v>144</v>
      </c>
      <c r="AZ1634" s="2" t="s">
        <v>144</v>
      </c>
      <c r="BA1634" s="2" t="s">
        <v>144</v>
      </c>
      <c r="BB1634" s="2" t="s">
        <v>144</v>
      </c>
      <c r="BC1634" s="2">
        <v>0</v>
      </c>
      <c r="BD1634" s="2" t="s">
        <v>144</v>
      </c>
    </row>
    <row r="1635" spans="1:56" x14ac:dyDescent="0.3">
      <c r="A1635" s="2" t="s">
        <v>102</v>
      </c>
      <c r="B1635" s="2"/>
      <c r="C1635" s="2" t="s">
        <v>57</v>
      </c>
      <c r="D1635" s="2" t="s">
        <v>58</v>
      </c>
      <c r="E1635" s="2" t="s">
        <v>109</v>
      </c>
      <c r="F1635" s="2" t="s">
        <v>296</v>
      </c>
      <c r="G1635" s="2" t="s">
        <v>297</v>
      </c>
      <c r="H1635" s="2" t="s">
        <v>298</v>
      </c>
      <c r="I1635" s="2" t="s">
        <v>63</v>
      </c>
      <c r="J1635" s="2" t="s">
        <v>94</v>
      </c>
      <c r="K1635" s="2" t="s">
        <v>84</v>
      </c>
      <c r="L1635" s="2" t="s">
        <v>11</v>
      </c>
      <c r="M1635" s="2" t="s">
        <v>144</v>
      </c>
      <c r="N1635" s="2" t="s">
        <v>144</v>
      </c>
      <c r="O1635" s="2" t="s">
        <v>144</v>
      </c>
      <c r="P1635" s="2">
        <v>0</v>
      </c>
      <c r="Q1635" s="2" t="s">
        <v>128</v>
      </c>
      <c r="R1635" s="2" t="s">
        <v>144</v>
      </c>
      <c r="S1635" s="2" t="s">
        <v>144</v>
      </c>
      <c r="T1635" s="2" t="s">
        <v>144</v>
      </c>
      <c r="U1635" s="2" t="s">
        <v>144</v>
      </c>
      <c r="V1635" s="2" t="s">
        <v>144</v>
      </c>
      <c r="W1635" s="2" t="s">
        <v>144</v>
      </c>
      <c r="X1635" s="2" t="s">
        <v>144</v>
      </c>
      <c r="Y1635" s="2">
        <v>126695.5324582156</v>
      </c>
      <c r="Z1635" s="2">
        <v>96288.604668243861</v>
      </c>
      <c r="AA1635" s="2">
        <v>30406.927789971742</v>
      </c>
      <c r="AB1635" s="2">
        <v>0.23999999999999996</v>
      </c>
      <c r="AC1635" s="2"/>
      <c r="AD1635" s="2">
        <v>15</v>
      </c>
      <c r="AE1635" s="2" t="s">
        <v>144</v>
      </c>
      <c r="AF1635" s="2" t="s">
        <v>144</v>
      </c>
      <c r="AG1635" s="2" t="s">
        <v>144</v>
      </c>
      <c r="AH1635" s="2">
        <v>30406.927789971742</v>
      </c>
      <c r="AI1635" s="2" t="s">
        <v>144</v>
      </c>
      <c r="AJ1635" s="2" t="s">
        <v>144</v>
      </c>
      <c r="AK1635" s="2" t="s">
        <v>144</v>
      </c>
      <c r="AL1635" s="2" t="s">
        <v>144</v>
      </c>
      <c r="AM1635" s="2" t="s">
        <v>144</v>
      </c>
      <c r="AN1635" s="2" t="s">
        <v>144</v>
      </c>
      <c r="AO1635" s="2" t="s">
        <v>144</v>
      </c>
      <c r="AP1635" s="2" t="s">
        <v>144</v>
      </c>
      <c r="AQ1635" s="3">
        <v>0</v>
      </c>
      <c r="AR1635" s="3">
        <v>0</v>
      </c>
      <c r="AS1635" s="3">
        <v>0</v>
      </c>
      <c r="AT1635" s="3">
        <v>0</v>
      </c>
      <c r="AU1635" s="3">
        <v>0</v>
      </c>
      <c r="AV1635" s="3">
        <v>0</v>
      </c>
      <c r="AW1635" s="3">
        <v>0</v>
      </c>
      <c r="AX1635" s="2" t="s">
        <v>144</v>
      </c>
      <c r="AY1635" s="2" t="s">
        <v>144</v>
      </c>
      <c r="AZ1635" s="2" t="s">
        <v>144</v>
      </c>
      <c r="BA1635" s="2" t="s">
        <v>144</v>
      </c>
      <c r="BB1635" s="2" t="s">
        <v>144</v>
      </c>
      <c r="BC1635" s="2">
        <v>0</v>
      </c>
      <c r="BD1635" s="2" t="s">
        <v>144</v>
      </c>
    </row>
    <row r="1636" spans="1:56" x14ac:dyDescent="0.3">
      <c r="A1636" s="2" t="s">
        <v>103</v>
      </c>
      <c r="B1636" s="2"/>
      <c r="C1636" s="2" t="s">
        <v>57</v>
      </c>
      <c r="D1636" s="2" t="s">
        <v>58</v>
      </c>
      <c r="E1636" s="2" t="s">
        <v>109</v>
      </c>
      <c r="F1636" s="2" t="s">
        <v>296</v>
      </c>
      <c r="G1636" s="2" t="s">
        <v>297</v>
      </c>
      <c r="H1636" s="2" t="s">
        <v>298</v>
      </c>
      <c r="I1636" s="2" t="s">
        <v>63</v>
      </c>
      <c r="J1636" s="2" t="s">
        <v>94</v>
      </c>
      <c r="K1636" s="2" t="s">
        <v>86</v>
      </c>
      <c r="L1636" s="2" t="s">
        <v>11</v>
      </c>
      <c r="M1636" s="2" t="s">
        <v>144</v>
      </c>
      <c r="N1636" s="2" t="s">
        <v>144</v>
      </c>
      <c r="O1636" s="2" t="s">
        <v>144</v>
      </c>
      <c r="P1636" s="2">
        <v>0</v>
      </c>
      <c r="Q1636" s="2" t="s">
        <v>128</v>
      </c>
      <c r="R1636" s="2" t="s">
        <v>144</v>
      </c>
      <c r="S1636" s="2" t="s">
        <v>144</v>
      </c>
      <c r="T1636" s="2" t="s">
        <v>144</v>
      </c>
      <c r="U1636" s="2" t="s">
        <v>144</v>
      </c>
      <c r="V1636" s="2" t="s">
        <v>144</v>
      </c>
      <c r="W1636" s="2" t="s">
        <v>144</v>
      </c>
      <c r="X1636" s="2" t="s">
        <v>144</v>
      </c>
      <c r="Y1636" s="2">
        <v>91806.748101349265</v>
      </c>
      <c r="Z1636" s="2">
        <v>69773.12855702544</v>
      </c>
      <c r="AA1636" s="2">
        <v>22033.619544323821</v>
      </c>
      <c r="AB1636" s="2">
        <v>0.23999999999999996</v>
      </c>
      <c r="AC1636" s="2"/>
      <c r="AD1636" s="2">
        <v>15</v>
      </c>
      <c r="AE1636" s="2" t="s">
        <v>144</v>
      </c>
      <c r="AF1636" s="2" t="s">
        <v>144</v>
      </c>
      <c r="AG1636" s="2" t="s">
        <v>144</v>
      </c>
      <c r="AH1636" s="2">
        <v>22033.619544323821</v>
      </c>
      <c r="AI1636" s="2" t="s">
        <v>144</v>
      </c>
      <c r="AJ1636" s="2" t="s">
        <v>144</v>
      </c>
      <c r="AK1636" s="2" t="s">
        <v>144</v>
      </c>
      <c r="AL1636" s="2" t="s">
        <v>144</v>
      </c>
      <c r="AM1636" s="2" t="s">
        <v>144</v>
      </c>
      <c r="AN1636" s="2" t="s">
        <v>144</v>
      </c>
      <c r="AO1636" s="2" t="s">
        <v>144</v>
      </c>
      <c r="AP1636" s="2" t="s">
        <v>144</v>
      </c>
      <c r="AQ1636" s="3">
        <v>0</v>
      </c>
      <c r="AR1636" s="3">
        <v>0</v>
      </c>
      <c r="AS1636" s="3">
        <v>0</v>
      </c>
      <c r="AT1636" s="3">
        <v>0</v>
      </c>
      <c r="AU1636" s="3">
        <v>0</v>
      </c>
      <c r="AV1636" s="3">
        <v>0</v>
      </c>
      <c r="AW1636" s="3">
        <v>0</v>
      </c>
      <c r="AX1636" s="2" t="s">
        <v>144</v>
      </c>
      <c r="AY1636" s="2" t="s">
        <v>144</v>
      </c>
      <c r="AZ1636" s="2" t="s">
        <v>144</v>
      </c>
      <c r="BA1636" s="2" t="s">
        <v>144</v>
      </c>
      <c r="BB1636" s="2" t="s">
        <v>144</v>
      </c>
      <c r="BC1636" s="2">
        <v>0</v>
      </c>
      <c r="BD1636" s="2" t="s">
        <v>144</v>
      </c>
    </row>
    <row r="1637" spans="1:56" x14ac:dyDescent="0.3">
      <c r="A1637" s="2" t="s">
        <v>104</v>
      </c>
      <c r="B1637" s="2"/>
      <c r="C1637" s="2" t="s">
        <v>57</v>
      </c>
      <c r="D1637" s="2" t="s">
        <v>58</v>
      </c>
      <c r="E1637" s="2" t="s">
        <v>109</v>
      </c>
      <c r="F1637" s="2" t="s">
        <v>296</v>
      </c>
      <c r="G1637" s="2" t="s">
        <v>297</v>
      </c>
      <c r="H1637" s="2" t="s">
        <v>298</v>
      </c>
      <c r="I1637" s="2" t="s">
        <v>63</v>
      </c>
      <c r="J1637" s="2" t="s">
        <v>94</v>
      </c>
      <c r="K1637" s="2" t="s">
        <v>88</v>
      </c>
      <c r="L1637" s="2" t="s">
        <v>11</v>
      </c>
      <c r="M1637" s="2" t="s">
        <v>144</v>
      </c>
      <c r="N1637" s="2" t="s">
        <v>144</v>
      </c>
      <c r="O1637" s="2" t="s">
        <v>144</v>
      </c>
      <c r="P1637" s="2">
        <v>0</v>
      </c>
      <c r="Q1637" s="2" t="s">
        <v>128</v>
      </c>
      <c r="R1637" s="2" t="s">
        <v>144</v>
      </c>
      <c r="S1637" s="2" t="s">
        <v>144</v>
      </c>
      <c r="T1637" s="2" t="s">
        <v>144</v>
      </c>
      <c r="U1637" s="2" t="s">
        <v>144</v>
      </c>
      <c r="V1637" s="2" t="s">
        <v>144</v>
      </c>
      <c r="W1637" s="2" t="s">
        <v>144</v>
      </c>
      <c r="X1637" s="2" t="s">
        <v>144</v>
      </c>
      <c r="Y1637" s="2">
        <v>40098.951911516422</v>
      </c>
      <c r="Z1637" s="2">
        <v>30475.203452752481</v>
      </c>
      <c r="AA1637" s="2">
        <v>9623.748458763941</v>
      </c>
      <c r="AB1637" s="2">
        <v>0.24</v>
      </c>
      <c r="AC1637" s="2"/>
      <c r="AD1637" s="2">
        <v>15</v>
      </c>
      <c r="AE1637" s="2" t="s">
        <v>144</v>
      </c>
      <c r="AF1637" s="2" t="s">
        <v>144</v>
      </c>
      <c r="AG1637" s="2" t="s">
        <v>144</v>
      </c>
      <c r="AH1637" s="2">
        <v>9623.748458763941</v>
      </c>
      <c r="AI1637" s="2" t="s">
        <v>144</v>
      </c>
      <c r="AJ1637" s="2" t="s">
        <v>144</v>
      </c>
      <c r="AK1637" s="2" t="s">
        <v>144</v>
      </c>
      <c r="AL1637" s="2" t="s">
        <v>144</v>
      </c>
      <c r="AM1637" s="2" t="s">
        <v>144</v>
      </c>
      <c r="AN1637" s="2" t="s">
        <v>144</v>
      </c>
      <c r="AO1637" s="2" t="s">
        <v>144</v>
      </c>
      <c r="AP1637" s="2" t="s">
        <v>144</v>
      </c>
      <c r="AQ1637" s="3">
        <v>0</v>
      </c>
      <c r="AR1637" s="3">
        <v>0</v>
      </c>
      <c r="AS1637" s="3">
        <v>0</v>
      </c>
      <c r="AT1637" s="3">
        <v>0</v>
      </c>
      <c r="AU1637" s="3">
        <v>0</v>
      </c>
      <c r="AV1637" s="3">
        <v>0</v>
      </c>
      <c r="AW1637" s="3">
        <v>0</v>
      </c>
      <c r="AX1637" s="2" t="s">
        <v>144</v>
      </c>
      <c r="AY1637" s="2" t="s">
        <v>144</v>
      </c>
      <c r="AZ1637" s="2" t="s">
        <v>144</v>
      </c>
      <c r="BA1637" s="2" t="s">
        <v>144</v>
      </c>
      <c r="BB1637" s="2" t="s">
        <v>144</v>
      </c>
      <c r="BC1637" s="2">
        <v>0</v>
      </c>
      <c r="BD1637" s="2" t="s">
        <v>144</v>
      </c>
    </row>
    <row r="1638" spans="1:56" x14ac:dyDescent="0.3">
      <c r="A1638" s="2" t="s">
        <v>105</v>
      </c>
      <c r="B1638" s="2"/>
      <c r="C1638" s="2" t="s">
        <v>57</v>
      </c>
      <c r="D1638" s="2" t="s">
        <v>58</v>
      </c>
      <c r="E1638" s="2" t="s">
        <v>109</v>
      </c>
      <c r="F1638" s="2" t="s">
        <v>296</v>
      </c>
      <c r="G1638" s="2" t="s">
        <v>297</v>
      </c>
      <c r="H1638" s="2" t="s">
        <v>298</v>
      </c>
      <c r="I1638" s="2" t="s">
        <v>63</v>
      </c>
      <c r="J1638" s="2" t="s">
        <v>94</v>
      </c>
      <c r="K1638" s="2" t="s">
        <v>90</v>
      </c>
      <c r="L1638" s="2" t="s">
        <v>11</v>
      </c>
      <c r="M1638" s="2" t="s">
        <v>144</v>
      </c>
      <c r="N1638" s="2" t="s">
        <v>144</v>
      </c>
      <c r="O1638" s="2" t="s">
        <v>144</v>
      </c>
      <c r="P1638" s="2">
        <v>0</v>
      </c>
      <c r="Q1638" s="2" t="s">
        <v>128</v>
      </c>
      <c r="R1638" s="2" t="s">
        <v>144</v>
      </c>
      <c r="S1638" s="2" t="s">
        <v>144</v>
      </c>
      <c r="T1638" s="2" t="s">
        <v>144</v>
      </c>
      <c r="U1638" s="2" t="s">
        <v>144</v>
      </c>
      <c r="V1638" s="2" t="s">
        <v>144</v>
      </c>
      <c r="W1638" s="2" t="s">
        <v>144</v>
      </c>
      <c r="X1638" s="2" t="s">
        <v>144</v>
      </c>
      <c r="Y1638" s="2">
        <v>149853.52982334761</v>
      </c>
      <c r="Z1638" s="2">
        <v>113888.68266574419</v>
      </c>
      <c r="AA1638" s="2">
        <v>35964.847157603421</v>
      </c>
      <c r="AB1638" s="2">
        <v>0.23999999999999996</v>
      </c>
      <c r="AC1638" s="2"/>
      <c r="AD1638" s="2">
        <v>15</v>
      </c>
      <c r="AE1638" s="2" t="s">
        <v>144</v>
      </c>
      <c r="AF1638" s="2" t="s">
        <v>144</v>
      </c>
      <c r="AG1638" s="2" t="s">
        <v>144</v>
      </c>
      <c r="AH1638" s="2">
        <v>35964.847157603421</v>
      </c>
      <c r="AI1638" s="2" t="s">
        <v>144</v>
      </c>
      <c r="AJ1638" s="2" t="s">
        <v>144</v>
      </c>
      <c r="AK1638" s="2" t="s">
        <v>144</v>
      </c>
      <c r="AL1638" s="2" t="s">
        <v>144</v>
      </c>
      <c r="AM1638" s="2" t="s">
        <v>144</v>
      </c>
      <c r="AN1638" s="2" t="s">
        <v>144</v>
      </c>
      <c r="AO1638" s="2" t="s">
        <v>144</v>
      </c>
      <c r="AP1638" s="2" t="s">
        <v>144</v>
      </c>
      <c r="AQ1638" s="3">
        <v>0</v>
      </c>
      <c r="AR1638" s="3">
        <v>0</v>
      </c>
      <c r="AS1638" s="3">
        <v>0</v>
      </c>
      <c r="AT1638" s="3">
        <v>0</v>
      </c>
      <c r="AU1638" s="3">
        <v>0</v>
      </c>
      <c r="AV1638" s="3">
        <v>0</v>
      </c>
      <c r="AW1638" s="3">
        <v>0</v>
      </c>
      <c r="AX1638" s="2" t="s">
        <v>144</v>
      </c>
      <c r="AY1638" s="2" t="s">
        <v>144</v>
      </c>
      <c r="AZ1638" s="2" t="s">
        <v>144</v>
      </c>
      <c r="BA1638" s="2" t="s">
        <v>144</v>
      </c>
      <c r="BB1638" s="2" t="s">
        <v>144</v>
      </c>
      <c r="BC1638" s="2">
        <v>0</v>
      </c>
      <c r="BD1638" s="2" t="s">
        <v>144</v>
      </c>
    </row>
    <row r="1639" spans="1:56" x14ac:dyDescent="0.3">
      <c r="A1639" s="2" t="s">
        <v>106</v>
      </c>
      <c r="B1639" s="2"/>
      <c r="C1639" s="2" t="s">
        <v>57</v>
      </c>
      <c r="D1639" s="2" t="s">
        <v>58</v>
      </c>
      <c r="E1639" s="2" t="s">
        <v>109</v>
      </c>
      <c r="F1639" s="2" t="s">
        <v>296</v>
      </c>
      <c r="G1639" s="2" t="s">
        <v>297</v>
      </c>
      <c r="H1639" s="2" t="s">
        <v>298</v>
      </c>
      <c r="I1639" s="2" t="s">
        <v>63</v>
      </c>
      <c r="J1639" s="2" t="s">
        <v>94</v>
      </c>
      <c r="K1639" s="2" t="s">
        <v>92</v>
      </c>
      <c r="L1639" s="2" t="s">
        <v>11</v>
      </c>
      <c r="M1639" s="2" t="s">
        <v>144</v>
      </c>
      <c r="N1639" s="2" t="s">
        <v>144</v>
      </c>
      <c r="O1639" s="2" t="s">
        <v>144</v>
      </c>
      <c r="P1639" s="2">
        <v>0</v>
      </c>
      <c r="Q1639" s="2" t="s">
        <v>128</v>
      </c>
      <c r="R1639" s="2" t="s">
        <v>144</v>
      </c>
      <c r="S1639" s="2" t="s">
        <v>144</v>
      </c>
      <c r="T1639" s="2" t="s">
        <v>144</v>
      </c>
      <c r="U1639" s="2" t="s">
        <v>144</v>
      </c>
      <c r="V1639" s="2" t="s">
        <v>144</v>
      </c>
      <c r="W1639" s="2" t="s">
        <v>144</v>
      </c>
      <c r="X1639" s="2" t="s">
        <v>144</v>
      </c>
      <c r="Y1639" s="2">
        <v>14886.507206221164</v>
      </c>
      <c r="Z1639" s="2">
        <v>11313.745476728085</v>
      </c>
      <c r="AA1639" s="2">
        <v>3572.7617294930792</v>
      </c>
      <c r="AB1639" s="2">
        <v>0.24</v>
      </c>
      <c r="AC1639" s="2"/>
      <c r="AD1639" s="2">
        <v>15</v>
      </c>
      <c r="AE1639" s="2" t="s">
        <v>144</v>
      </c>
      <c r="AF1639" s="2" t="s">
        <v>144</v>
      </c>
      <c r="AG1639" s="2" t="s">
        <v>144</v>
      </c>
      <c r="AH1639" s="2">
        <v>3572.7617294930792</v>
      </c>
      <c r="AI1639" s="2" t="s">
        <v>144</v>
      </c>
      <c r="AJ1639" s="2" t="s">
        <v>144</v>
      </c>
      <c r="AK1639" s="2" t="s">
        <v>144</v>
      </c>
      <c r="AL1639" s="2" t="s">
        <v>144</v>
      </c>
      <c r="AM1639" s="2" t="s">
        <v>144</v>
      </c>
      <c r="AN1639" s="2" t="s">
        <v>144</v>
      </c>
      <c r="AO1639" s="2" t="s">
        <v>144</v>
      </c>
      <c r="AP1639" s="2" t="s">
        <v>144</v>
      </c>
      <c r="AQ1639" s="3">
        <v>0</v>
      </c>
      <c r="AR1639" s="3">
        <v>0</v>
      </c>
      <c r="AS1639" s="3">
        <v>0</v>
      </c>
      <c r="AT1639" s="3">
        <v>0</v>
      </c>
      <c r="AU1639" s="3">
        <v>0</v>
      </c>
      <c r="AV1639" s="3">
        <v>0</v>
      </c>
      <c r="AW1639" s="3">
        <v>0</v>
      </c>
      <c r="AX1639" s="2" t="s">
        <v>144</v>
      </c>
      <c r="AY1639" s="2" t="s">
        <v>144</v>
      </c>
      <c r="AZ1639" s="2" t="s">
        <v>144</v>
      </c>
      <c r="BA1639" s="2" t="s">
        <v>144</v>
      </c>
      <c r="BB1639" s="2" t="s">
        <v>144</v>
      </c>
      <c r="BC1639" s="2">
        <v>0</v>
      </c>
      <c r="BD1639" s="2" t="s">
        <v>144</v>
      </c>
    </row>
    <row r="1640" spans="1:56" x14ac:dyDescent="0.3">
      <c r="A1640" s="2" t="s">
        <v>108</v>
      </c>
      <c r="B1640" s="2"/>
      <c r="C1640" s="2" t="s">
        <v>57</v>
      </c>
      <c r="D1640" s="2" t="s">
        <v>58</v>
      </c>
      <c r="E1640" s="2" t="s">
        <v>109</v>
      </c>
      <c r="F1640" s="2" t="s">
        <v>299</v>
      </c>
      <c r="G1640" s="2" t="s">
        <v>300</v>
      </c>
      <c r="H1640" s="2" t="s">
        <v>301</v>
      </c>
      <c r="I1640" s="2" t="s">
        <v>63</v>
      </c>
      <c r="J1640" s="2" t="s">
        <v>111</v>
      </c>
      <c r="K1640" s="2" t="s">
        <v>65</v>
      </c>
      <c r="L1640" s="2" t="s">
        <v>11</v>
      </c>
      <c r="M1640" s="2" t="s">
        <v>190</v>
      </c>
      <c r="N1640" s="2"/>
      <c r="O1640" s="2"/>
      <c r="P1640" s="2">
        <v>0</v>
      </c>
      <c r="Q1640" s="2" t="s">
        <v>128</v>
      </c>
      <c r="R1640" s="2"/>
      <c r="S1640" s="2"/>
      <c r="T1640" s="2"/>
      <c r="U1640" s="2"/>
      <c r="V1640" s="2"/>
      <c r="W1640" s="2"/>
      <c r="X1640" s="2"/>
      <c r="Y1640" s="2">
        <v>7518.6977945486506</v>
      </c>
      <c r="Z1640" s="2">
        <v>7273.1332429660015</v>
      </c>
      <c r="AA1640" s="2">
        <v>245.56455158264936</v>
      </c>
      <c r="AB1640" s="2">
        <v>3.2660516261299032E-2</v>
      </c>
      <c r="AC1640" s="2"/>
      <c r="AD1640" s="2">
        <v>10</v>
      </c>
      <c r="AE1640" s="2"/>
      <c r="AF1640" s="2"/>
      <c r="AG1640" s="2"/>
      <c r="AH1640" s="2">
        <v>245.56455158264936</v>
      </c>
      <c r="AI1640" s="2"/>
      <c r="AJ1640" s="2"/>
      <c r="AK1640" s="2"/>
      <c r="AL1640" s="2"/>
      <c r="AM1640" s="2"/>
      <c r="AN1640" s="2"/>
      <c r="AO1640" s="2"/>
      <c r="AP1640" s="2"/>
      <c r="AQ1640" s="3">
        <v>0</v>
      </c>
      <c r="AR1640" s="3">
        <v>0</v>
      </c>
      <c r="AS1640" s="3">
        <v>0</v>
      </c>
      <c r="AT1640" s="3">
        <v>0</v>
      </c>
      <c r="AU1640" s="3">
        <v>0</v>
      </c>
      <c r="AV1640" s="3">
        <v>0</v>
      </c>
      <c r="AW1640" s="3">
        <v>0</v>
      </c>
      <c r="AX1640" s="2"/>
      <c r="AY1640" s="2"/>
      <c r="AZ1640" s="2"/>
      <c r="BA1640" s="2"/>
      <c r="BB1640" s="2"/>
      <c r="BC1640" s="2">
        <v>0</v>
      </c>
      <c r="BD1640" s="2"/>
    </row>
    <row r="1641" spans="1:56" x14ac:dyDescent="0.3">
      <c r="A1641" s="2" t="s">
        <v>113</v>
      </c>
      <c r="B1641" s="2"/>
      <c r="C1641" s="2" t="s">
        <v>57</v>
      </c>
      <c r="D1641" s="2" t="s">
        <v>58</v>
      </c>
      <c r="E1641" s="2" t="s">
        <v>109</v>
      </c>
      <c r="F1641" s="2" t="s">
        <v>299</v>
      </c>
      <c r="G1641" s="2" t="s">
        <v>300</v>
      </c>
      <c r="H1641" s="2" t="s">
        <v>301</v>
      </c>
      <c r="I1641" s="2" t="s">
        <v>63</v>
      </c>
      <c r="J1641" s="2" t="s">
        <v>111</v>
      </c>
      <c r="K1641" s="2" t="s">
        <v>70</v>
      </c>
      <c r="L1641" s="2" t="s">
        <v>11</v>
      </c>
      <c r="M1641" s="2" t="s">
        <v>190</v>
      </c>
      <c r="N1641" s="2"/>
      <c r="O1641" s="2"/>
      <c r="P1641" s="2">
        <v>0</v>
      </c>
      <c r="Q1641" s="2" t="s">
        <v>128</v>
      </c>
      <c r="R1641" s="2"/>
      <c r="S1641" s="2"/>
      <c r="T1641" s="2"/>
      <c r="U1641" s="2"/>
      <c r="V1641" s="2"/>
      <c r="W1641" s="2"/>
      <c r="X1641" s="2"/>
      <c r="Y1641" s="2">
        <v>172930.04927461897</v>
      </c>
      <c r="Z1641" s="2">
        <v>170146.98435668228</v>
      </c>
      <c r="AA1641" s="2">
        <v>2783.0649179366928</v>
      </c>
      <c r="AB1641" s="2">
        <v>1.6093587722958942E-2</v>
      </c>
      <c r="AC1641" s="2"/>
      <c r="AD1641" s="2">
        <v>10</v>
      </c>
      <c r="AE1641" s="2"/>
      <c r="AF1641" s="2"/>
      <c r="AG1641" s="2"/>
      <c r="AH1641" s="2">
        <v>2783.0649179366928</v>
      </c>
      <c r="AI1641" s="2"/>
      <c r="AJ1641" s="2"/>
      <c r="AK1641" s="2"/>
      <c r="AL1641" s="2"/>
      <c r="AM1641" s="2"/>
      <c r="AN1641" s="2"/>
      <c r="AO1641" s="2"/>
      <c r="AP1641" s="2"/>
      <c r="AQ1641" s="3">
        <v>0</v>
      </c>
      <c r="AR1641" s="3">
        <v>0</v>
      </c>
      <c r="AS1641" s="3">
        <v>0</v>
      </c>
      <c r="AT1641" s="3">
        <v>0</v>
      </c>
      <c r="AU1641" s="3">
        <v>0</v>
      </c>
      <c r="AV1641" s="3">
        <v>0</v>
      </c>
      <c r="AW1641" s="3">
        <v>0</v>
      </c>
      <c r="AX1641" s="2"/>
      <c r="AY1641" s="2"/>
      <c r="AZ1641" s="2"/>
      <c r="BA1641" s="2"/>
      <c r="BB1641" s="2"/>
      <c r="BC1641" s="2">
        <v>0</v>
      </c>
      <c r="BD1641" s="2"/>
    </row>
    <row r="1642" spans="1:56" x14ac:dyDescent="0.3">
      <c r="A1642" s="2" t="s">
        <v>114</v>
      </c>
      <c r="B1642" s="2"/>
      <c r="C1642" s="2" t="s">
        <v>57</v>
      </c>
      <c r="D1642" s="2" t="s">
        <v>58</v>
      </c>
      <c r="E1642" s="2" t="s">
        <v>109</v>
      </c>
      <c r="F1642" s="2" t="s">
        <v>299</v>
      </c>
      <c r="G1642" s="2" t="s">
        <v>300</v>
      </c>
      <c r="H1642" s="2" t="s">
        <v>301</v>
      </c>
      <c r="I1642" s="2" t="s">
        <v>63</v>
      </c>
      <c r="J1642" s="2" t="s">
        <v>111</v>
      </c>
      <c r="K1642" s="2" t="s">
        <v>72</v>
      </c>
      <c r="L1642" s="2" t="s">
        <v>11</v>
      </c>
      <c r="M1642" s="2" t="s">
        <v>190</v>
      </c>
      <c r="N1642" s="2"/>
      <c r="O1642" s="2"/>
      <c r="P1642" s="2">
        <v>0</v>
      </c>
      <c r="Q1642" s="2" t="s">
        <v>128</v>
      </c>
      <c r="R1642" s="2"/>
      <c r="S1642" s="2"/>
      <c r="T1642" s="2"/>
      <c r="U1642" s="2"/>
      <c r="V1642" s="2"/>
      <c r="W1642" s="2"/>
      <c r="X1642" s="2"/>
      <c r="Y1642" s="2">
        <v>15037.395589097301</v>
      </c>
      <c r="Z1642" s="2">
        <v>14791.831037514652</v>
      </c>
      <c r="AA1642" s="2">
        <v>245.56455158264936</v>
      </c>
      <c r="AB1642" s="2">
        <v>1.6330258130649516E-2</v>
      </c>
      <c r="AC1642" s="2"/>
      <c r="AD1642" s="2">
        <v>10</v>
      </c>
      <c r="AE1642" s="2"/>
      <c r="AF1642" s="2"/>
      <c r="AG1642" s="2"/>
      <c r="AH1642" s="2">
        <v>245.56455158264936</v>
      </c>
      <c r="AI1642" s="2"/>
      <c r="AJ1642" s="2"/>
      <c r="AK1642" s="2"/>
      <c r="AL1642" s="2"/>
      <c r="AM1642" s="2"/>
      <c r="AN1642" s="2"/>
      <c r="AO1642" s="2"/>
      <c r="AP1642" s="2"/>
      <c r="AQ1642" s="3">
        <v>0</v>
      </c>
      <c r="AR1642" s="3">
        <v>0</v>
      </c>
      <c r="AS1642" s="3">
        <v>0</v>
      </c>
      <c r="AT1642" s="3">
        <v>0</v>
      </c>
      <c r="AU1642" s="3">
        <v>0</v>
      </c>
      <c r="AV1642" s="3">
        <v>0</v>
      </c>
      <c r="AW1642" s="3">
        <v>0</v>
      </c>
      <c r="AX1642" s="2"/>
      <c r="AY1642" s="2"/>
      <c r="AZ1642" s="2"/>
      <c r="BA1642" s="2"/>
      <c r="BB1642" s="2"/>
      <c r="BC1642" s="2">
        <v>0</v>
      </c>
      <c r="BD1642" s="2"/>
    </row>
    <row r="1643" spans="1:56" x14ac:dyDescent="0.3">
      <c r="A1643" s="2" t="s">
        <v>115</v>
      </c>
      <c r="B1643" s="2"/>
      <c r="C1643" s="2" t="s">
        <v>57</v>
      </c>
      <c r="D1643" s="2" t="s">
        <v>58</v>
      </c>
      <c r="E1643" s="2" t="s">
        <v>109</v>
      </c>
      <c r="F1643" s="2" t="s">
        <v>299</v>
      </c>
      <c r="G1643" s="2" t="s">
        <v>300</v>
      </c>
      <c r="H1643" s="2" t="s">
        <v>301</v>
      </c>
      <c r="I1643" s="2" t="s">
        <v>63</v>
      </c>
      <c r="J1643" s="2" t="s">
        <v>111</v>
      </c>
      <c r="K1643" s="2" t="s">
        <v>74</v>
      </c>
      <c r="L1643" s="2" t="s">
        <v>11</v>
      </c>
      <c r="M1643" s="2" t="s">
        <v>190</v>
      </c>
      <c r="N1643" s="2"/>
      <c r="O1643" s="2"/>
      <c r="P1643" s="2">
        <v>0</v>
      </c>
      <c r="Q1643" s="2" t="s">
        <v>128</v>
      </c>
      <c r="R1643" s="2"/>
      <c r="S1643" s="2"/>
      <c r="T1643" s="2"/>
      <c r="U1643" s="2"/>
      <c r="V1643" s="2"/>
      <c r="W1643" s="2"/>
      <c r="X1643" s="2"/>
      <c r="Y1643" s="2">
        <v>10024.930392731534</v>
      </c>
      <c r="Z1643" s="2">
        <v>9779.365841148885</v>
      </c>
      <c r="AA1643" s="2">
        <v>245.56455158264936</v>
      </c>
      <c r="AB1643" s="2">
        <v>2.4495387195974272E-2</v>
      </c>
      <c r="AC1643" s="2"/>
      <c r="AD1643" s="2">
        <v>10</v>
      </c>
      <c r="AE1643" s="2"/>
      <c r="AF1643" s="2"/>
      <c r="AG1643" s="2"/>
      <c r="AH1643" s="2">
        <v>245.56455158264936</v>
      </c>
      <c r="AI1643" s="2"/>
      <c r="AJ1643" s="2"/>
      <c r="AK1643" s="2"/>
      <c r="AL1643" s="2"/>
      <c r="AM1643" s="2"/>
      <c r="AN1643" s="2"/>
      <c r="AO1643" s="2"/>
      <c r="AP1643" s="2"/>
      <c r="AQ1643" s="3">
        <v>0</v>
      </c>
      <c r="AR1643" s="3">
        <v>0</v>
      </c>
      <c r="AS1643" s="3">
        <v>0</v>
      </c>
      <c r="AT1643" s="3">
        <v>0</v>
      </c>
      <c r="AU1643" s="3">
        <v>0</v>
      </c>
      <c r="AV1643" s="3">
        <v>0</v>
      </c>
      <c r="AW1643" s="3">
        <v>0</v>
      </c>
      <c r="AX1643" s="2"/>
      <c r="AY1643" s="2"/>
      <c r="AZ1643" s="2"/>
      <c r="BA1643" s="2"/>
      <c r="BB1643" s="2"/>
      <c r="BC1643" s="2">
        <v>0</v>
      </c>
      <c r="BD1643" s="2"/>
    </row>
    <row r="1644" spans="1:56" x14ac:dyDescent="0.3">
      <c r="A1644" s="2" t="s">
        <v>116</v>
      </c>
      <c r="B1644" s="2"/>
      <c r="C1644" s="2" t="s">
        <v>57</v>
      </c>
      <c r="D1644" s="2" t="s">
        <v>58</v>
      </c>
      <c r="E1644" s="2" t="s">
        <v>109</v>
      </c>
      <c r="F1644" s="2" t="s">
        <v>299</v>
      </c>
      <c r="G1644" s="2" t="s">
        <v>300</v>
      </c>
      <c r="H1644" s="2" t="s">
        <v>301</v>
      </c>
      <c r="I1644" s="2" t="s">
        <v>63</v>
      </c>
      <c r="J1644" s="2" t="s">
        <v>111</v>
      </c>
      <c r="K1644" s="2" t="s">
        <v>76</v>
      </c>
      <c r="L1644" s="2" t="s">
        <v>11</v>
      </c>
      <c r="M1644" s="2" t="s">
        <v>190</v>
      </c>
      <c r="N1644" s="2"/>
      <c r="O1644" s="2"/>
      <c r="P1644" s="2">
        <v>0</v>
      </c>
      <c r="Q1644" s="2" t="s">
        <v>128</v>
      </c>
      <c r="R1644" s="2"/>
      <c r="S1644" s="2"/>
      <c r="T1644" s="2"/>
      <c r="U1644" s="2"/>
      <c r="V1644" s="2"/>
      <c r="W1644" s="2"/>
      <c r="X1644" s="2"/>
      <c r="Y1644" s="2">
        <v>303254.14438012888</v>
      </c>
      <c r="Z1644" s="2">
        <v>300061.80520955444</v>
      </c>
      <c r="AA1644" s="2">
        <v>3192.3391705744416</v>
      </c>
      <c r="AB1644" s="2">
        <v>1.0526943257774068E-2</v>
      </c>
      <c r="AC1644" s="2"/>
      <c r="AD1644" s="2">
        <v>10</v>
      </c>
      <c r="AE1644" s="2"/>
      <c r="AF1644" s="2"/>
      <c r="AG1644" s="2"/>
      <c r="AH1644" s="2">
        <v>3192.3391705744416</v>
      </c>
      <c r="AI1644" s="2"/>
      <c r="AJ1644" s="2"/>
      <c r="AK1644" s="2"/>
      <c r="AL1644" s="2"/>
      <c r="AM1644" s="2"/>
      <c r="AN1644" s="2"/>
      <c r="AO1644" s="2"/>
      <c r="AP1644" s="2"/>
      <c r="AQ1644" s="3">
        <v>0</v>
      </c>
      <c r="AR1644" s="3">
        <v>0</v>
      </c>
      <c r="AS1644" s="3">
        <v>0</v>
      </c>
      <c r="AT1644" s="3">
        <v>0</v>
      </c>
      <c r="AU1644" s="3">
        <v>0</v>
      </c>
      <c r="AV1644" s="3">
        <v>0</v>
      </c>
      <c r="AW1644" s="3">
        <v>0</v>
      </c>
      <c r="AX1644" s="2"/>
      <c r="AY1644" s="2"/>
      <c r="AZ1644" s="2"/>
      <c r="BA1644" s="2"/>
      <c r="BB1644" s="2"/>
      <c r="BC1644" s="2">
        <v>0</v>
      </c>
      <c r="BD1644" s="2"/>
    </row>
    <row r="1645" spans="1:56" x14ac:dyDescent="0.3">
      <c r="A1645" s="2" t="s">
        <v>117</v>
      </c>
      <c r="B1645" s="2"/>
      <c r="C1645" s="2" t="s">
        <v>57</v>
      </c>
      <c r="D1645" s="2" t="s">
        <v>58</v>
      </c>
      <c r="E1645" s="2" t="s">
        <v>109</v>
      </c>
      <c r="F1645" s="2" t="s">
        <v>299</v>
      </c>
      <c r="G1645" s="2" t="s">
        <v>300</v>
      </c>
      <c r="H1645" s="2" t="s">
        <v>301</v>
      </c>
      <c r="I1645" s="2" t="s">
        <v>63</v>
      </c>
      <c r="J1645" s="2" t="s">
        <v>111</v>
      </c>
      <c r="K1645" s="2" t="s">
        <v>78</v>
      </c>
      <c r="L1645" s="2" t="s">
        <v>11</v>
      </c>
      <c r="M1645" s="2" t="s">
        <v>190</v>
      </c>
      <c r="N1645" s="2"/>
      <c r="O1645" s="2"/>
      <c r="P1645" s="2">
        <v>0</v>
      </c>
      <c r="Q1645" s="2" t="s">
        <v>128</v>
      </c>
      <c r="R1645" s="2"/>
      <c r="S1645" s="2"/>
      <c r="T1645" s="2"/>
      <c r="U1645" s="2"/>
      <c r="V1645" s="2"/>
      <c r="W1645" s="2"/>
      <c r="X1645" s="2"/>
      <c r="Y1645" s="2">
        <v>601495.82356389205</v>
      </c>
      <c r="Z1645" s="2">
        <v>588235.33777842904</v>
      </c>
      <c r="AA1645" s="2">
        <v>13260.485785463065</v>
      </c>
      <c r="AB1645" s="2">
        <v>2.2045848476376844E-2</v>
      </c>
      <c r="AC1645" s="2"/>
      <c r="AD1645" s="2">
        <v>10</v>
      </c>
      <c r="AE1645" s="2"/>
      <c r="AF1645" s="2"/>
      <c r="AG1645" s="2"/>
      <c r="AH1645" s="2">
        <v>13260.485785463065</v>
      </c>
      <c r="AI1645" s="2"/>
      <c r="AJ1645" s="2"/>
      <c r="AK1645" s="2"/>
      <c r="AL1645" s="2"/>
      <c r="AM1645" s="2"/>
      <c r="AN1645" s="2"/>
      <c r="AO1645" s="2"/>
      <c r="AP1645" s="2"/>
      <c r="AQ1645" s="3">
        <v>0</v>
      </c>
      <c r="AR1645" s="3">
        <v>0</v>
      </c>
      <c r="AS1645" s="3">
        <v>0</v>
      </c>
      <c r="AT1645" s="3">
        <v>0</v>
      </c>
      <c r="AU1645" s="3">
        <v>0</v>
      </c>
      <c r="AV1645" s="3">
        <v>0</v>
      </c>
      <c r="AW1645" s="3">
        <v>0</v>
      </c>
      <c r="AX1645" s="2"/>
      <c r="AY1645" s="2"/>
      <c r="AZ1645" s="2"/>
      <c r="BA1645" s="2"/>
      <c r="BB1645" s="2"/>
      <c r="BC1645" s="2">
        <v>0</v>
      </c>
      <c r="BD1645" s="2"/>
    </row>
    <row r="1646" spans="1:56" x14ac:dyDescent="0.3">
      <c r="A1646" s="2" t="s">
        <v>118</v>
      </c>
      <c r="B1646" s="2"/>
      <c r="C1646" s="2" t="s">
        <v>57</v>
      </c>
      <c r="D1646" s="2" t="s">
        <v>58</v>
      </c>
      <c r="E1646" s="2" t="s">
        <v>109</v>
      </c>
      <c r="F1646" s="2" t="s">
        <v>299</v>
      </c>
      <c r="G1646" s="2" t="s">
        <v>300</v>
      </c>
      <c r="H1646" s="2" t="s">
        <v>301</v>
      </c>
      <c r="I1646" s="2" t="s">
        <v>63</v>
      </c>
      <c r="J1646" s="2" t="s">
        <v>111</v>
      </c>
      <c r="K1646" s="2" t="s">
        <v>80</v>
      </c>
      <c r="L1646" s="2" t="s">
        <v>11</v>
      </c>
      <c r="M1646" s="2" t="s">
        <v>190</v>
      </c>
      <c r="N1646" s="2"/>
      <c r="O1646" s="2"/>
      <c r="P1646" s="2">
        <v>0</v>
      </c>
      <c r="Q1646" s="2" t="s">
        <v>128</v>
      </c>
      <c r="R1646" s="2"/>
      <c r="S1646" s="2"/>
      <c r="T1646" s="2"/>
      <c r="U1646" s="2"/>
      <c r="V1646" s="2"/>
      <c r="W1646" s="2"/>
      <c r="X1646" s="2"/>
      <c r="Y1646" s="2">
        <v>72179.498827667034</v>
      </c>
      <c r="Z1646" s="2">
        <v>71524.660023446631</v>
      </c>
      <c r="AA1646" s="2">
        <v>654.83880422039829</v>
      </c>
      <c r="AB1646" s="2">
        <v>9.0723656281386216E-3</v>
      </c>
      <c r="AC1646" s="2"/>
      <c r="AD1646" s="2">
        <v>10</v>
      </c>
      <c r="AE1646" s="2"/>
      <c r="AF1646" s="2"/>
      <c r="AG1646" s="2"/>
      <c r="AH1646" s="2">
        <v>654.83880422039829</v>
      </c>
      <c r="AI1646" s="2"/>
      <c r="AJ1646" s="2"/>
      <c r="AK1646" s="2"/>
      <c r="AL1646" s="2"/>
      <c r="AM1646" s="2"/>
      <c r="AN1646" s="2"/>
      <c r="AO1646" s="2"/>
      <c r="AP1646" s="2"/>
      <c r="AQ1646" s="3">
        <v>0</v>
      </c>
      <c r="AR1646" s="3">
        <v>0</v>
      </c>
      <c r="AS1646" s="3">
        <v>0</v>
      </c>
      <c r="AT1646" s="3">
        <v>0</v>
      </c>
      <c r="AU1646" s="3">
        <v>0</v>
      </c>
      <c r="AV1646" s="3">
        <v>0</v>
      </c>
      <c r="AW1646" s="3">
        <v>0</v>
      </c>
      <c r="AX1646" s="2"/>
      <c r="AY1646" s="2"/>
      <c r="AZ1646" s="2"/>
      <c r="BA1646" s="2"/>
      <c r="BB1646" s="2"/>
      <c r="BC1646" s="2">
        <v>0</v>
      </c>
      <c r="BD1646" s="2"/>
    </row>
    <row r="1647" spans="1:56" x14ac:dyDescent="0.3">
      <c r="A1647" s="2" t="s">
        <v>119</v>
      </c>
      <c r="B1647" s="2"/>
      <c r="C1647" s="2" t="s">
        <v>57</v>
      </c>
      <c r="D1647" s="2" t="s">
        <v>58</v>
      </c>
      <c r="E1647" s="2" t="s">
        <v>109</v>
      </c>
      <c r="F1647" s="2" t="s">
        <v>299</v>
      </c>
      <c r="G1647" s="2" t="s">
        <v>300</v>
      </c>
      <c r="H1647" s="2" t="s">
        <v>301</v>
      </c>
      <c r="I1647" s="2" t="s">
        <v>63</v>
      </c>
      <c r="J1647" s="2" t="s">
        <v>111</v>
      </c>
      <c r="K1647" s="2" t="s">
        <v>82</v>
      </c>
      <c r="L1647" s="2" t="s">
        <v>11</v>
      </c>
      <c r="M1647" s="2" t="s">
        <v>190</v>
      </c>
      <c r="N1647" s="2"/>
      <c r="O1647" s="2"/>
      <c r="P1647" s="2">
        <v>0</v>
      </c>
      <c r="Q1647" s="2" t="s">
        <v>128</v>
      </c>
      <c r="R1647" s="2"/>
      <c r="S1647" s="2"/>
      <c r="T1647" s="2"/>
      <c r="U1647" s="2"/>
      <c r="V1647" s="2"/>
      <c r="W1647" s="2"/>
      <c r="X1647" s="2"/>
      <c r="Y1647" s="2">
        <v>451121.86767291906</v>
      </c>
      <c r="Z1647" s="2">
        <v>449157.35126025788</v>
      </c>
      <c r="AA1647" s="2">
        <v>1964.5164126611949</v>
      </c>
      <c r="AB1647" s="2">
        <v>4.354735501506537E-3</v>
      </c>
      <c r="AC1647" s="2"/>
      <c r="AD1647" s="2">
        <v>10</v>
      </c>
      <c r="AE1647" s="2"/>
      <c r="AF1647" s="2"/>
      <c r="AG1647" s="2"/>
      <c r="AH1647" s="2">
        <v>1964.5164126611949</v>
      </c>
      <c r="AI1647" s="2"/>
      <c r="AJ1647" s="2"/>
      <c r="AK1647" s="2"/>
      <c r="AL1647" s="2"/>
      <c r="AM1647" s="2"/>
      <c r="AN1647" s="2"/>
      <c r="AO1647" s="2"/>
      <c r="AP1647" s="2"/>
      <c r="AQ1647" s="3">
        <v>0</v>
      </c>
      <c r="AR1647" s="3">
        <v>0</v>
      </c>
      <c r="AS1647" s="3">
        <v>0</v>
      </c>
      <c r="AT1647" s="3">
        <v>0</v>
      </c>
      <c r="AU1647" s="3">
        <v>0</v>
      </c>
      <c r="AV1647" s="3">
        <v>0</v>
      </c>
      <c r="AW1647" s="3">
        <v>0</v>
      </c>
      <c r="AX1647" s="2"/>
      <c r="AY1647" s="2"/>
      <c r="AZ1647" s="2"/>
      <c r="BA1647" s="2"/>
      <c r="BB1647" s="2"/>
      <c r="BC1647" s="2">
        <v>0</v>
      </c>
      <c r="BD1647" s="2"/>
    </row>
    <row r="1648" spans="1:56" x14ac:dyDescent="0.3">
      <c r="A1648" s="2" t="s">
        <v>120</v>
      </c>
      <c r="B1648" s="2"/>
      <c r="C1648" s="2" t="s">
        <v>57</v>
      </c>
      <c r="D1648" s="2" t="s">
        <v>58</v>
      </c>
      <c r="E1648" s="2" t="s">
        <v>109</v>
      </c>
      <c r="F1648" s="2" t="s">
        <v>299</v>
      </c>
      <c r="G1648" s="2" t="s">
        <v>300</v>
      </c>
      <c r="H1648" s="2" t="s">
        <v>301</v>
      </c>
      <c r="I1648" s="2" t="s">
        <v>63</v>
      </c>
      <c r="J1648" s="2" t="s">
        <v>111</v>
      </c>
      <c r="K1648" s="2" t="s">
        <v>84</v>
      </c>
      <c r="L1648" s="2" t="s">
        <v>11</v>
      </c>
      <c r="M1648" s="2" t="s">
        <v>190</v>
      </c>
      <c r="N1648" s="2"/>
      <c r="O1648" s="2"/>
      <c r="P1648" s="2">
        <v>0</v>
      </c>
      <c r="Q1648" s="2" t="s">
        <v>128</v>
      </c>
      <c r="R1648" s="2"/>
      <c r="S1648" s="2"/>
      <c r="T1648" s="2"/>
      <c r="U1648" s="2"/>
      <c r="V1648" s="2"/>
      <c r="W1648" s="2"/>
      <c r="X1648" s="2"/>
      <c r="Y1648" s="2">
        <v>62655.814954572088</v>
      </c>
      <c r="Z1648" s="2">
        <v>62410.250402989441</v>
      </c>
      <c r="AA1648" s="2">
        <v>245.56455158264936</v>
      </c>
      <c r="AB1648" s="2">
        <v>3.9192619513558832E-3</v>
      </c>
      <c r="AC1648" s="2"/>
      <c r="AD1648" s="2">
        <v>10</v>
      </c>
      <c r="AE1648" s="2"/>
      <c r="AF1648" s="2"/>
      <c r="AG1648" s="2"/>
      <c r="AH1648" s="2">
        <v>245.56455158264936</v>
      </c>
      <c r="AI1648" s="2"/>
      <c r="AJ1648" s="2"/>
      <c r="AK1648" s="2"/>
      <c r="AL1648" s="2"/>
      <c r="AM1648" s="2"/>
      <c r="AN1648" s="2"/>
      <c r="AO1648" s="2"/>
      <c r="AP1648" s="2"/>
      <c r="AQ1648" s="3">
        <v>0</v>
      </c>
      <c r="AR1648" s="3">
        <v>0</v>
      </c>
      <c r="AS1648" s="3">
        <v>0</v>
      </c>
      <c r="AT1648" s="3">
        <v>0</v>
      </c>
      <c r="AU1648" s="3">
        <v>0</v>
      </c>
      <c r="AV1648" s="3">
        <v>0</v>
      </c>
      <c r="AW1648" s="3">
        <v>0</v>
      </c>
      <c r="AX1648" s="2"/>
      <c r="AY1648" s="2"/>
      <c r="AZ1648" s="2"/>
      <c r="BA1648" s="2"/>
      <c r="BB1648" s="2"/>
      <c r="BC1648" s="2">
        <v>0</v>
      </c>
      <c r="BD1648" s="2"/>
    </row>
    <row r="1649" spans="1:56" x14ac:dyDescent="0.3">
      <c r="A1649" s="2" t="s">
        <v>121</v>
      </c>
      <c r="B1649" s="2"/>
      <c r="C1649" s="2" t="s">
        <v>57</v>
      </c>
      <c r="D1649" s="2" t="s">
        <v>58</v>
      </c>
      <c r="E1649" s="2" t="s">
        <v>109</v>
      </c>
      <c r="F1649" s="2" t="s">
        <v>299</v>
      </c>
      <c r="G1649" s="2" t="s">
        <v>300</v>
      </c>
      <c r="H1649" s="2" t="s">
        <v>301</v>
      </c>
      <c r="I1649" s="2" t="s">
        <v>63</v>
      </c>
      <c r="J1649" s="2" t="s">
        <v>111</v>
      </c>
      <c r="K1649" s="2" t="s">
        <v>86</v>
      </c>
      <c r="L1649" s="2" t="s">
        <v>11</v>
      </c>
      <c r="M1649" s="2" t="s">
        <v>190</v>
      </c>
      <c r="N1649" s="2"/>
      <c r="O1649" s="2"/>
      <c r="P1649" s="2">
        <v>0</v>
      </c>
      <c r="Q1649" s="2" t="s">
        <v>128</v>
      </c>
      <c r="R1649" s="2"/>
      <c r="S1649" s="2"/>
      <c r="T1649" s="2"/>
      <c r="U1649" s="2"/>
      <c r="V1649" s="2"/>
      <c r="W1649" s="2"/>
      <c r="X1649" s="2"/>
      <c r="Y1649" s="2">
        <v>25062.325981828835</v>
      </c>
      <c r="Z1649" s="2">
        <v>24980.471131301285</v>
      </c>
      <c r="AA1649" s="2">
        <v>81.854850527549786</v>
      </c>
      <c r="AB1649" s="2">
        <v>3.266051626129903E-3</v>
      </c>
      <c r="AC1649" s="2"/>
      <c r="AD1649" s="2">
        <v>10</v>
      </c>
      <c r="AE1649" s="2"/>
      <c r="AF1649" s="2"/>
      <c r="AG1649" s="2"/>
      <c r="AH1649" s="2">
        <v>81.854850527549786</v>
      </c>
      <c r="AI1649" s="2"/>
      <c r="AJ1649" s="2"/>
      <c r="AK1649" s="2"/>
      <c r="AL1649" s="2"/>
      <c r="AM1649" s="2"/>
      <c r="AN1649" s="2"/>
      <c r="AO1649" s="2"/>
      <c r="AP1649" s="2"/>
      <c r="AQ1649" s="3">
        <v>0</v>
      </c>
      <c r="AR1649" s="3">
        <v>0</v>
      </c>
      <c r="AS1649" s="3">
        <v>0</v>
      </c>
      <c r="AT1649" s="3">
        <v>0</v>
      </c>
      <c r="AU1649" s="3">
        <v>0</v>
      </c>
      <c r="AV1649" s="3">
        <v>0</v>
      </c>
      <c r="AW1649" s="3">
        <v>0</v>
      </c>
      <c r="AX1649" s="2"/>
      <c r="AY1649" s="2"/>
      <c r="AZ1649" s="2"/>
      <c r="BA1649" s="2"/>
      <c r="BB1649" s="2"/>
      <c r="BC1649" s="2">
        <v>0</v>
      </c>
      <c r="BD1649" s="2"/>
    </row>
    <row r="1650" spans="1:56" x14ac:dyDescent="0.3">
      <c r="A1650" s="2" t="s">
        <v>122</v>
      </c>
      <c r="B1650" s="2"/>
      <c r="C1650" s="2" t="s">
        <v>57</v>
      </c>
      <c r="D1650" s="2" t="s">
        <v>58</v>
      </c>
      <c r="E1650" s="2" t="s">
        <v>109</v>
      </c>
      <c r="F1650" s="2" t="s">
        <v>299</v>
      </c>
      <c r="G1650" s="2" t="s">
        <v>300</v>
      </c>
      <c r="H1650" s="2" t="s">
        <v>301</v>
      </c>
      <c r="I1650" s="2" t="s">
        <v>63</v>
      </c>
      <c r="J1650" s="2" t="s">
        <v>111</v>
      </c>
      <c r="K1650" s="2" t="s">
        <v>88</v>
      </c>
      <c r="L1650" s="2" t="s">
        <v>11</v>
      </c>
      <c r="M1650" s="2" t="s">
        <v>190</v>
      </c>
      <c r="N1650" s="2"/>
      <c r="O1650" s="2"/>
      <c r="P1650" s="2">
        <v>0</v>
      </c>
      <c r="Q1650" s="2" t="s">
        <v>128</v>
      </c>
      <c r="R1650" s="2"/>
      <c r="S1650" s="2"/>
      <c r="T1650" s="2"/>
      <c r="U1650" s="2"/>
      <c r="V1650" s="2"/>
      <c r="W1650" s="2"/>
      <c r="X1650" s="2"/>
      <c r="Y1650" s="2">
        <v>44661.064899618985</v>
      </c>
      <c r="Z1650" s="2">
        <v>44497.355198563884</v>
      </c>
      <c r="AA1650" s="2">
        <v>163.70970105509957</v>
      </c>
      <c r="AB1650" s="2">
        <v>3.6656022739954019E-3</v>
      </c>
      <c r="AC1650" s="2"/>
      <c r="AD1650" s="2">
        <v>10</v>
      </c>
      <c r="AE1650" s="2"/>
      <c r="AF1650" s="2"/>
      <c r="AG1650" s="2"/>
      <c r="AH1650" s="2">
        <v>163.70970105509957</v>
      </c>
      <c r="AI1650" s="2"/>
      <c r="AJ1650" s="2"/>
      <c r="AK1650" s="2"/>
      <c r="AL1650" s="2"/>
      <c r="AM1650" s="2"/>
      <c r="AN1650" s="2"/>
      <c r="AO1650" s="2"/>
      <c r="AP1650" s="2"/>
      <c r="AQ1650" s="3">
        <v>0</v>
      </c>
      <c r="AR1650" s="3">
        <v>0</v>
      </c>
      <c r="AS1650" s="3">
        <v>0</v>
      </c>
      <c r="AT1650" s="3">
        <v>0</v>
      </c>
      <c r="AU1650" s="3">
        <v>0</v>
      </c>
      <c r="AV1650" s="3">
        <v>0</v>
      </c>
      <c r="AW1650" s="3">
        <v>0</v>
      </c>
      <c r="AX1650" s="2"/>
      <c r="AY1650" s="2"/>
      <c r="AZ1650" s="2"/>
      <c r="BA1650" s="2"/>
      <c r="BB1650" s="2"/>
      <c r="BC1650" s="2">
        <v>0</v>
      </c>
      <c r="BD1650" s="2"/>
    </row>
    <row r="1651" spans="1:56" x14ac:dyDescent="0.3">
      <c r="A1651" s="2" t="s">
        <v>123</v>
      </c>
      <c r="B1651" s="2"/>
      <c r="C1651" s="2" t="s">
        <v>57</v>
      </c>
      <c r="D1651" s="2" t="s">
        <v>58</v>
      </c>
      <c r="E1651" s="2" t="s">
        <v>109</v>
      </c>
      <c r="F1651" s="2" t="s">
        <v>299</v>
      </c>
      <c r="G1651" s="2" t="s">
        <v>300</v>
      </c>
      <c r="H1651" s="2" t="s">
        <v>301</v>
      </c>
      <c r="I1651" s="2" t="s">
        <v>63</v>
      </c>
      <c r="J1651" s="2" t="s">
        <v>111</v>
      </c>
      <c r="K1651" s="2" t="s">
        <v>90</v>
      </c>
      <c r="L1651" s="2" t="s">
        <v>11</v>
      </c>
      <c r="M1651" s="2" t="s">
        <v>190</v>
      </c>
      <c r="N1651" s="2"/>
      <c r="O1651" s="2"/>
      <c r="P1651" s="2">
        <v>0</v>
      </c>
      <c r="Q1651" s="2" t="s">
        <v>128</v>
      </c>
      <c r="R1651" s="2"/>
      <c r="S1651" s="2"/>
      <c r="T1651" s="2"/>
      <c r="U1651" s="2"/>
      <c r="V1651" s="2"/>
      <c r="W1651" s="2"/>
      <c r="X1651" s="2"/>
      <c r="Y1651" s="2">
        <v>3132.8594116354038</v>
      </c>
      <c r="Z1651" s="2">
        <v>3051.004561107854</v>
      </c>
      <c r="AA1651" s="2">
        <v>81.854850527549786</v>
      </c>
      <c r="AB1651" s="2">
        <v>2.6127840344045382E-2</v>
      </c>
      <c r="AC1651" s="2"/>
      <c r="AD1651" s="2">
        <v>10</v>
      </c>
      <c r="AE1651" s="2"/>
      <c r="AF1651" s="2"/>
      <c r="AG1651" s="2"/>
      <c r="AH1651" s="2">
        <v>81.854850527549786</v>
      </c>
      <c r="AI1651" s="2"/>
      <c r="AJ1651" s="2"/>
      <c r="AK1651" s="2"/>
      <c r="AL1651" s="2"/>
      <c r="AM1651" s="2"/>
      <c r="AN1651" s="2"/>
      <c r="AO1651" s="2"/>
      <c r="AP1651" s="2"/>
      <c r="AQ1651" s="3">
        <v>0</v>
      </c>
      <c r="AR1651" s="3">
        <v>0</v>
      </c>
      <c r="AS1651" s="3">
        <v>0</v>
      </c>
      <c r="AT1651" s="3">
        <v>0</v>
      </c>
      <c r="AU1651" s="3">
        <v>0</v>
      </c>
      <c r="AV1651" s="3">
        <v>0</v>
      </c>
      <c r="AW1651" s="3">
        <v>0</v>
      </c>
      <c r="AX1651" s="2"/>
      <c r="AY1651" s="2"/>
      <c r="AZ1651" s="2"/>
      <c r="BA1651" s="2"/>
      <c r="BB1651" s="2"/>
      <c r="BC1651" s="2">
        <v>0</v>
      </c>
      <c r="BD1651" s="2"/>
    </row>
    <row r="1652" spans="1:56" x14ac:dyDescent="0.3">
      <c r="A1652" s="2" t="s">
        <v>124</v>
      </c>
      <c r="B1652" s="2"/>
      <c r="C1652" s="2" t="s">
        <v>57</v>
      </c>
      <c r="D1652" s="2" t="s">
        <v>58</v>
      </c>
      <c r="E1652" s="2" t="s">
        <v>109</v>
      </c>
      <c r="F1652" s="2" t="s">
        <v>299</v>
      </c>
      <c r="G1652" s="2" t="s">
        <v>300</v>
      </c>
      <c r="H1652" s="2" t="s">
        <v>301</v>
      </c>
      <c r="I1652" s="2" t="s">
        <v>63</v>
      </c>
      <c r="J1652" s="2" t="s">
        <v>111</v>
      </c>
      <c r="K1652" s="2" t="s">
        <v>92</v>
      </c>
      <c r="L1652" s="2" t="s">
        <v>11</v>
      </c>
      <c r="M1652" s="2" t="s">
        <v>190</v>
      </c>
      <c r="N1652" s="2"/>
      <c r="O1652" s="2"/>
      <c r="P1652" s="2">
        <v>0</v>
      </c>
      <c r="Q1652" s="2" t="s">
        <v>128</v>
      </c>
      <c r="R1652" s="2"/>
      <c r="S1652" s="2"/>
      <c r="T1652" s="2"/>
      <c r="U1652" s="2"/>
      <c r="V1652" s="2"/>
      <c r="W1652" s="2"/>
      <c r="X1652" s="2"/>
      <c r="Y1652" s="2">
        <v>15037.395589097301</v>
      </c>
      <c r="Z1652" s="2">
        <v>14955.540738569751</v>
      </c>
      <c r="AA1652" s="2">
        <v>81.854850527549786</v>
      </c>
      <c r="AB1652" s="2">
        <v>5.4434193768831719E-3</v>
      </c>
      <c r="AC1652" s="2"/>
      <c r="AD1652" s="2">
        <v>10</v>
      </c>
      <c r="AE1652" s="2"/>
      <c r="AF1652" s="2"/>
      <c r="AG1652" s="2"/>
      <c r="AH1652" s="2">
        <v>81.854850527549786</v>
      </c>
      <c r="AI1652" s="2"/>
      <c r="AJ1652" s="2"/>
      <c r="AK1652" s="2"/>
      <c r="AL1652" s="2"/>
      <c r="AM1652" s="2"/>
      <c r="AN1652" s="2"/>
      <c r="AO1652" s="2"/>
      <c r="AP1652" s="2"/>
      <c r="AQ1652" s="3">
        <v>0</v>
      </c>
      <c r="AR1652" s="3">
        <v>0</v>
      </c>
      <c r="AS1652" s="3">
        <v>0</v>
      </c>
      <c r="AT1652" s="3">
        <v>0</v>
      </c>
      <c r="AU1652" s="3">
        <v>0</v>
      </c>
      <c r="AV1652" s="3">
        <v>0</v>
      </c>
      <c r="AW1652" s="3">
        <v>0</v>
      </c>
      <c r="AX1652" s="2"/>
      <c r="AY1652" s="2"/>
      <c r="AZ1652" s="2"/>
      <c r="BA1652" s="2"/>
      <c r="BB1652" s="2"/>
      <c r="BC1652" s="2">
        <v>0</v>
      </c>
      <c r="BD1652" s="2"/>
    </row>
    <row r="1653" spans="1:56" x14ac:dyDescent="0.3">
      <c r="A1653" s="2" t="s">
        <v>93</v>
      </c>
      <c r="B1653" s="2"/>
      <c r="C1653" s="2" t="s">
        <v>57</v>
      </c>
      <c r="D1653" s="2" t="s">
        <v>58</v>
      </c>
      <c r="E1653" s="2" t="s">
        <v>109</v>
      </c>
      <c r="F1653" s="2" t="s">
        <v>299</v>
      </c>
      <c r="G1653" s="2" t="s">
        <v>300</v>
      </c>
      <c r="H1653" s="2" t="s">
        <v>301</v>
      </c>
      <c r="I1653" s="2" t="s">
        <v>63</v>
      </c>
      <c r="J1653" s="2" t="s">
        <v>94</v>
      </c>
      <c r="K1653" s="2" t="s">
        <v>65</v>
      </c>
      <c r="L1653" s="2" t="s">
        <v>11</v>
      </c>
      <c r="M1653" s="2" t="s">
        <v>190</v>
      </c>
      <c r="N1653" s="2"/>
      <c r="O1653" s="2"/>
      <c r="P1653" s="2">
        <v>0</v>
      </c>
      <c r="Q1653" s="2" t="s">
        <v>128</v>
      </c>
      <c r="R1653" s="2"/>
      <c r="S1653" s="2"/>
      <c r="T1653" s="2"/>
      <c r="U1653" s="2"/>
      <c r="V1653" s="2"/>
      <c r="W1653" s="2"/>
      <c r="X1653" s="2"/>
      <c r="Y1653" s="2">
        <v>7192.4897420867528</v>
      </c>
      <c r="Z1653" s="2">
        <v>6946.9251905041037</v>
      </c>
      <c r="AA1653" s="2">
        <v>245.56455158264936</v>
      </c>
      <c r="AB1653" s="2">
        <v>3.4141800737751749E-2</v>
      </c>
      <c r="AC1653" s="2"/>
      <c r="AD1653" s="2">
        <v>10</v>
      </c>
      <c r="AE1653" s="2"/>
      <c r="AF1653" s="2"/>
      <c r="AG1653" s="2"/>
      <c r="AH1653" s="2">
        <v>245.56455158264936</v>
      </c>
      <c r="AI1653" s="2"/>
      <c r="AJ1653" s="2"/>
      <c r="AK1653" s="2"/>
      <c r="AL1653" s="2"/>
      <c r="AM1653" s="2"/>
      <c r="AN1653" s="2"/>
      <c r="AO1653" s="2"/>
      <c r="AP1653" s="2"/>
      <c r="AQ1653" s="3">
        <v>0</v>
      </c>
      <c r="AR1653" s="3">
        <v>0</v>
      </c>
      <c r="AS1653" s="3">
        <v>0</v>
      </c>
      <c r="AT1653" s="3">
        <v>0</v>
      </c>
      <c r="AU1653" s="3">
        <v>0</v>
      </c>
      <c r="AV1653" s="3">
        <v>0</v>
      </c>
      <c r="AW1653" s="3">
        <v>0</v>
      </c>
      <c r="AX1653" s="2"/>
      <c r="AY1653" s="2"/>
      <c r="AZ1653" s="2"/>
      <c r="BA1653" s="2"/>
      <c r="BB1653" s="2"/>
      <c r="BC1653" s="2">
        <v>0</v>
      </c>
      <c r="BD1653" s="2"/>
    </row>
    <row r="1654" spans="1:56" x14ac:dyDescent="0.3">
      <c r="A1654" s="2" t="s">
        <v>95</v>
      </c>
      <c r="B1654" s="2"/>
      <c r="C1654" s="2" t="s">
        <v>57</v>
      </c>
      <c r="D1654" s="2" t="s">
        <v>58</v>
      </c>
      <c r="E1654" s="2" t="s">
        <v>109</v>
      </c>
      <c r="F1654" s="2" t="s">
        <v>299</v>
      </c>
      <c r="G1654" s="2" t="s">
        <v>300</v>
      </c>
      <c r="H1654" s="2" t="s">
        <v>301</v>
      </c>
      <c r="I1654" s="2" t="s">
        <v>63</v>
      </c>
      <c r="J1654" s="2" t="s">
        <v>94</v>
      </c>
      <c r="K1654" s="2" t="s">
        <v>70</v>
      </c>
      <c r="L1654" s="2" t="s">
        <v>11</v>
      </c>
      <c r="M1654" s="2" t="s">
        <v>190</v>
      </c>
      <c r="N1654" s="2"/>
      <c r="O1654" s="2"/>
      <c r="P1654" s="2">
        <v>0</v>
      </c>
      <c r="Q1654" s="2" t="s">
        <v>128</v>
      </c>
      <c r="R1654" s="2"/>
      <c r="S1654" s="2"/>
      <c r="T1654" s="2"/>
      <c r="U1654" s="2"/>
      <c r="V1654" s="2"/>
      <c r="W1654" s="2"/>
      <c r="X1654" s="2"/>
      <c r="Y1654" s="2">
        <v>165427.2640679953</v>
      </c>
      <c r="Z1654" s="2">
        <v>162644.19915005862</v>
      </c>
      <c r="AA1654" s="2">
        <v>2783.0649179366928</v>
      </c>
      <c r="AB1654" s="2">
        <v>1.6823496015703761E-2</v>
      </c>
      <c r="AC1654" s="2"/>
      <c r="AD1654" s="2">
        <v>10</v>
      </c>
      <c r="AE1654" s="2"/>
      <c r="AF1654" s="2"/>
      <c r="AG1654" s="2"/>
      <c r="AH1654" s="2">
        <v>2783.0649179366928</v>
      </c>
      <c r="AI1654" s="2"/>
      <c r="AJ1654" s="2"/>
      <c r="AK1654" s="2"/>
      <c r="AL1654" s="2"/>
      <c r="AM1654" s="2"/>
      <c r="AN1654" s="2"/>
      <c r="AO1654" s="2"/>
      <c r="AP1654" s="2"/>
      <c r="AQ1654" s="3">
        <v>0</v>
      </c>
      <c r="AR1654" s="3">
        <v>0</v>
      </c>
      <c r="AS1654" s="3">
        <v>0</v>
      </c>
      <c r="AT1654" s="3">
        <v>0</v>
      </c>
      <c r="AU1654" s="3">
        <v>0</v>
      </c>
      <c r="AV1654" s="3">
        <v>0</v>
      </c>
      <c r="AW1654" s="3">
        <v>0</v>
      </c>
      <c r="AX1654" s="2"/>
      <c r="AY1654" s="2"/>
      <c r="AZ1654" s="2"/>
      <c r="BA1654" s="2"/>
      <c r="BB1654" s="2"/>
      <c r="BC1654" s="2">
        <v>0</v>
      </c>
      <c r="BD1654" s="2"/>
    </row>
    <row r="1655" spans="1:56" x14ac:dyDescent="0.3">
      <c r="A1655" s="2" t="s">
        <v>96</v>
      </c>
      <c r="B1655" s="2"/>
      <c r="C1655" s="2" t="s">
        <v>57</v>
      </c>
      <c r="D1655" s="2" t="s">
        <v>58</v>
      </c>
      <c r="E1655" s="2" t="s">
        <v>109</v>
      </c>
      <c r="F1655" s="2" t="s">
        <v>299</v>
      </c>
      <c r="G1655" s="2" t="s">
        <v>300</v>
      </c>
      <c r="H1655" s="2" t="s">
        <v>301</v>
      </c>
      <c r="I1655" s="2" t="s">
        <v>63</v>
      </c>
      <c r="J1655" s="2" t="s">
        <v>94</v>
      </c>
      <c r="K1655" s="2" t="s">
        <v>72</v>
      </c>
      <c r="L1655" s="2" t="s">
        <v>11</v>
      </c>
      <c r="M1655" s="2" t="s">
        <v>190</v>
      </c>
      <c r="N1655" s="2"/>
      <c r="O1655" s="2"/>
      <c r="P1655" s="2">
        <v>0</v>
      </c>
      <c r="Q1655" s="2" t="s">
        <v>128</v>
      </c>
      <c r="R1655" s="2"/>
      <c r="S1655" s="2"/>
      <c r="T1655" s="2"/>
      <c r="U1655" s="2"/>
      <c r="V1655" s="2"/>
      <c r="W1655" s="2"/>
      <c r="X1655" s="2"/>
      <c r="Y1655" s="2">
        <v>14384.979484173506</v>
      </c>
      <c r="Z1655" s="2">
        <v>14139.414932590857</v>
      </c>
      <c r="AA1655" s="2">
        <v>245.56455158264936</v>
      </c>
      <c r="AB1655" s="2">
        <v>1.7070900368875874E-2</v>
      </c>
      <c r="AC1655" s="2"/>
      <c r="AD1655" s="2">
        <v>10</v>
      </c>
      <c r="AE1655" s="2"/>
      <c r="AF1655" s="2"/>
      <c r="AG1655" s="2"/>
      <c r="AH1655" s="2">
        <v>245.56455158264936</v>
      </c>
      <c r="AI1655" s="2"/>
      <c r="AJ1655" s="2"/>
      <c r="AK1655" s="2"/>
      <c r="AL1655" s="2"/>
      <c r="AM1655" s="2"/>
      <c r="AN1655" s="2"/>
      <c r="AO1655" s="2"/>
      <c r="AP1655" s="2"/>
      <c r="AQ1655" s="3">
        <v>0</v>
      </c>
      <c r="AR1655" s="3">
        <v>0</v>
      </c>
      <c r="AS1655" s="3">
        <v>0</v>
      </c>
      <c r="AT1655" s="3">
        <v>0</v>
      </c>
      <c r="AU1655" s="3">
        <v>0</v>
      </c>
      <c r="AV1655" s="3">
        <v>0</v>
      </c>
      <c r="AW1655" s="3">
        <v>0</v>
      </c>
      <c r="AX1655" s="2"/>
      <c r="AY1655" s="2"/>
      <c r="AZ1655" s="2"/>
      <c r="BA1655" s="2"/>
      <c r="BB1655" s="2"/>
      <c r="BC1655" s="2">
        <v>0</v>
      </c>
      <c r="BD1655" s="2"/>
    </row>
    <row r="1656" spans="1:56" x14ac:dyDescent="0.3">
      <c r="A1656" s="2" t="s">
        <v>97</v>
      </c>
      <c r="B1656" s="2"/>
      <c r="C1656" s="2" t="s">
        <v>57</v>
      </c>
      <c r="D1656" s="2" t="s">
        <v>58</v>
      </c>
      <c r="E1656" s="2" t="s">
        <v>109</v>
      </c>
      <c r="F1656" s="2" t="s">
        <v>299</v>
      </c>
      <c r="G1656" s="2" t="s">
        <v>300</v>
      </c>
      <c r="H1656" s="2" t="s">
        <v>301</v>
      </c>
      <c r="I1656" s="2" t="s">
        <v>63</v>
      </c>
      <c r="J1656" s="2" t="s">
        <v>94</v>
      </c>
      <c r="K1656" s="2" t="s">
        <v>74</v>
      </c>
      <c r="L1656" s="2" t="s">
        <v>11</v>
      </c>
      <c r="M1656" s="2" t="s">
        <v>190</v>
      </c>
      <c r="N1656" s="2"/>
      <c r="O1656" s="2"/>
      <c r="P1656" s="2">
        <v>0</v>
      </c>
      <c r="Q1656" s="2" t="s">
        <v>128</v>
      </c>
      <c r="R1656" s="2"/>
      <c r="S1656" s="2"/>
      <c r="T1656" s="2"/>
      <c r="U1656" s="2"/>
      <c r="V1656" s="2"/>
      <c r="W1656" s="2"/>
      <c r="X1656" s="2"/>
      <c r="Y1656" s="2">
        <v>9589.9863227823371</v>
      </c>
      <c r="Z1656" s="2">
        <v>9344.421771199688</v>
      </c>
      <c r="AA1656" s="2">
        <v>245.56455158264936</v>
      </c>
      <c r="AB1656" s="2">
        <v>2.5606350553313808E-2</v>
      </c>
      <c r="AC1656" s="2"/>
      <c r="AD1656" s="2">
        <v>10</v>
      </c>
      <c r="AE1656" s="2"/>
      <c r="AF1656" s="2"/>
      <c r="AG1656" s="2"/>
      <c r="AH1656" s="2">
        <v>245.56455158264936</v>
      </c>
      <c r="AI1656" s="2"/>
      <c r="AJ1656" s="2"/>
      <c r="AK1656" s="2"/>
      <c r="AL1656" s="2"/>
      <c r="AM1656" s="2"/>
      <c r="AN1656" s="2"/>
      <c r="AO1656" s="2"/>
      <c r="AP1656" s="2"/>
      <c r="AQ1656" s="3">
        <v>0</v>
      </c>
      <c r="AR1656" s="3">
        <v>0</v>
      </c>
      <c r="AS1656" s="3">
        <v>0</v>
      </c>
      <c r="AT1656" s="3">
        <v>0</v>
      </c>
      <c r="AU1656" s="3">
        <v>0</v>
      </c>
      <c r="AV1656" s="3">
        <v>0</v>
      </c>
      <c r="AW1656" s="3">
        <v>0</v>
      </c>
      <c r="AX1656" s="2"/>
      <c r="AY1656" s="2"/>
      <c r="AZ1656" s="2"/>
      <c r="BA1656" s="2"/>
      <c r="BB1656" s="2"/>
      <c r="BC1656" s="2">
        <v>0</v>
      </c>
      <c r="BD1656" s="2"/>
    </row>
    <row r="1657" spans="1:56" x14ac:dyDescent="0.3">
      <c r="A1657" s="2" t="s">
        <v>98</v>
      </c>
      <c r="B1657" s="2"/>
      <c r="C1657" s="2" t="s">
        <v>57</v>
      </c>
      <c r="D1657" s="2" t="s">
        <v>58</v>
      </c>
      <c r="E1657" s="2" t="s">
        <v>109</v>
      </c>
      <c r="F1657" s="2" t="s">
        <v>299</v>
      </c>
      <c r="G1657" s="2" t="s">
        <v>300</v>
      </c>
      <c r="H1657" s="2" t="s">
        <v>301</v>
      </c>
      <c r="I1657" s="2" t="s">
        <v>63</v>
      </c>
      <c r="J1657" s="2" t="s">
        <v>94</v>
      </c>
      <c r="K1657" s="2" t="s">
        <v>76</v>
      </c>
      <c r="L1657" s="2" t="s">
        <v>11</v>
      </c>
      <c r="M1657" s="2" t="s">
        <v>190</v>
      </c>
      <c r="N1657" s="2"/>
      <c r="O1657" s="2"/>
      <c r="P1657" s="2">
        <v>0</v>
      </c>
      <c r="Q1657" s="2" t="s">
        <v>128</v>
      </c>
      <c r="R1657" s="2"/>
      <c r="S1657" s="2"/>
      <c r="T1657" s="2"/>
      <c r="U1657" s="2"/>
      <c r="V1657" s="2"/>
      <c r="W1657" s="2"/>
      <c r="X1657" s="2"/>
      <c r="Y1657" s="2">
        <v>290097.0862641657</v>
      </c>
      <c r="Z1657" s="2">
        <v>286904.74709359126</v>
      </c>
      <c r="AA1657" s="2">
        <v>3192.3391705744416</v>
      </c>
      <c r="AB1657" s="2">
        <v>1.1004382055969571E-2</v>
      </c>
      <c r="AC1657" s="2"/>
      <c r="AD1657" s="2">
        <v>10</v>
      </c>
      <c r="AE1657" s="2"/>
      <c r="AF1657" s="2"/>
      <c r="AG1657" s="2"/>
      <c r="AH1657" s="2">
        <v>3192.3391705744416</v>
      </c>
      <c r="AI1657" s="2"/>
      <c r="AJ1657" s="2"/>
      <c r="AK1657" s="2"/>
      <c r="AL1657" s="2"/>
      <c r="AM1657" s="2"/>
      <c r="AN1657" s="2"/>
      <c r="AO1657" s="2"/>
      <c r="AP1657" s="2"/>
      <c r="AQ1657" s="3">
        <v>0</v>
      </c>
      <c r="AR1657" s="3">
        <v>0</v>
      </c>
      <c r="AS1657" s="3">
        <v>0</v>
      </c>
      <c r="AT1657" s="3">
        <v>0</v>
      </c>
      <c r="AU1657" s="3">
        <v>0</v>
      </c>
      <c r="AV1657" s="3">
        <v>0</v>
      </c>
      <c r="AW1657" s="3">
        <v>0</v>
      </c>
      <c r="AX1657" s="2"/>
      <c r="AY1657" s="2"/>
      <c r="AZ1657" s="2"/>
      <c r="BA1657" s="2"/>
      <c r="BB1657" s="2"/>
      <c r="BC1657" s="2">
        <v>0</v>
      </c>
      <c r="BD1657" s="2"/>
    </row>
    <row r="1658" spans="1:56" x14ac:dyDescent="0.3">
      <c r="A1658" s="2" t="s">
        <v>99</v>
      </c>
      <c r="B1658" s="2"/>
      <c r="C1658" s="2" t="s">
        <v>57</v>
      </c>
      <c r="D1658" s="2" t="s">
        <v>58</v>
      </c>
      <c r="E1658" s="2" t="s">
        <v>109</v>
      </c>
      <c r="F1658" s="2" t="s">
        <v>299</v>
      </c>
      <c r="G1658" s="2" t="s">
        <v>300</v>
      </c>
      <c r="H1658" s="2" t="s">
        <v>301</v>
      </c>
      <c r="I1658" s="2" t="s">
        <v>63</v>
      </c>
      <c r="J1658" s="2" t="s">
        <v>94</v>
      </c>
      <c r="K1658" s="2" t="s">
        <v>78</v>
      </c>
      <c r="L1658" s="2" t="s">
        <v>11</v>
      </c>
      <c r="M1658" s="2" t="s">
        <v>190</v>
      </c>
      <c r="N1658" s="2"/>
      <c r="O1658" s="2"/>
      <c r="P1658" s="2">
        <v>0</v>
      </c>
      <c r="Q1658" s="2" t="s">
        <v>128</v>
      </c>
      <c r="R1658" s="2"/>
      <c r="S1658" s="2"/>
      <c r="T1658" s="2"/>
      <c r="U1658" s="2"/>
      <c r="V1658" s="2"/>
      <c r="W1658" s="2"/>
      <c r="X1658" s="2"/>
      <c r="Y1658" s="2">
        <v>575399.17936694017</v>
      </c>
      <c r="Z1658" s="2">
        <v>562138.69358147716</v>
      </c>
      <c r="AA1658" s="2">
        <v>13260.485785463065</v>
      </c>
      <c r="AB1658" s="2">
        <v>2.3045715497982427E-2</v>
      </c>
      <c r="AC1658" s="2"/>
      <c r="AD1658" s="2">
        <v>10</v>
      </c>
      <c r="AE1658" s="2"/>
      <c r="AF1658" s="2"/>
      <c r="AG1658" s="2"/>
      <c r="AH1658" s="2">
        <v>13260.485785463065</v>
      </c>
      <c r="AI1658" s="2"/>
      <c r="AJ1658" s="2"/>
      <c r="AK1658" s="2"/>
      <c r="AL1658" s="2"/>
      <c r="AM1658" s="2"/>
      <c r="AN1658" s="2"/>
      <c r="AO1658" s="2"/>
      <c r="AP1658" s="2"/>
      <c r="AQ1658" s="3">
        <v>0</v>
      </c>
      <c r="AR1658" s="3">
        <v>0</v>
      </c>
      <c r="AS1658" s="3">
        <v>0</v>
      </c>
      <c r="AT1658" s="3">
        <v>0</v>
      </c>
      <c r="AU1658" s="3">
        <v>0</v>
      </c>
      <c r="AV1658" s="3">
        <v>0</v>
      </c>
      <c r="AW1658" s="3">
        <v>0</v>
      </c>
      <c r="AX1658" s="2"/>
      <c r="AY1658" s="2"/>
      <c r="AZ1658" s="2"/>
      <c r="BA1658" s="2"/>
      <c r="BB1658" s="2"/>
      <c r="BC1658" s="2">
        <v>0</v>
      </c>
      <c r="BD1658" s="2"/>
    </row>
    <row r="1659" spans="1:56" x14ac:dyDescent="0.3">
      <c r="A1659" s="2" t="s">
        <v>100</v>
      </c>
      <c r="B1659" s="2"/>
      <c r="C1659" s="2" t="s">
        <v>57</v>
      </c>
      <c r="D1659" s="2" t="s">
        <v>58</v>
      </c>
      <c r="E1659" s="2" t="s">
        <v>109</v>
      </c>
      <c r="F1659" s="2" t="s">
        <v>299</v>
      </c>
      <c r="G1659" s="2" t="s">
        <v>300</v>
      </c>
      <c r="H1659" s="2" t="s">
        <v>301</v>
      </c>
      <c r="I1659" s="2" t="s">
        <v>63</v>
      </c>
      <c r="J1659" s="2" t="s">
        <v>94</v>
      </c>
      <c r="K1659" s="2" t="s">
        <v>80</v>
      </c>
      <c r="L1659" s="2" t="s">
        <v>11</v>
      </c>
      <c r="M1659" s="2" t="s">
        <v>190</v>
      </c>
      <c r="N1659" s="2"/>
      <c r="O1659" s="2"/>
      <c r="P1659" s="2">
        <v>0</v>
      </c>
      <c r="Q1659" s="2" t="s">
        <v>128</v>
      </c>
      <c r="R1659" s="2"/>
      <c r="S1659" s="2"/>
      <c r="T1659" s="2"/>
      <c r="U1659" s="2"/>
      <c r="V1659" s="2"/>
      <c r="W1659" s="2"/>
      <c r="X1659" s="2"/>
      <c r="Y1659" s="2">
        <v>69047.90152403283</v>
      </c>
      <c r="Z1659" s="2">
        <v>68393.062719812428</v>
      </c>
      <c r="AA1659" s="2">
        <v>654.83880422039829</v>
      </c>
      <c r="AB1659" s="2">
        <v>9.4838335382643729E-3</v>
      </c>
      <c r="AC1659" s="2"/>
      <c r="AD1659" s="2">
        <v>10</v>
      </c>
      <c r="AE1659" s="2"/>
      <c r="AF1659" s="2"/>
      <c r="AG1659" s="2"/>
      <c r="AH1659" s="2">
        <v>654.83880422039829</v>
      </c>
      <c r="AI1659" s="2"/>
      <c r="AJ1659" s="2"/>
      <c r="AK1659" s="2"/>
      <c r="AL1659" s="2"/>
      <c r="AM1659" s="2"/>
      <c r="AN1659" s="2"/>
      <c r="AO1659" s="2"/>
      <c r="AP1659" s="2"/>
      <c r="AQ1659" s="3">
        <v>0</v>
      </c>
      <c r="AR1659" s="3">
        <v>0</v>
      </c>
      <c r="AS1659" s="3">
        <v>0</v>
      </c>
      <c r="AT1659" s="3">
        <v>0</v>
      </c>
      <c r="AU1659" s="3">
        <v>0</v>
      </c>
      <c r="AV1659" s="3">
        <v>0</v>
      </c>
      <c r="AW1659" s="3">
        <v>0</v>
      </c>
      <c r="AX1659" s="2"/>
      <c r="AY1659" s="2"/>
      <c r="AZ1659" s="2"/>
      <c r="BA1659" s="2"/>
      <c r="BB1659" s="2"/>
      <c r="BC1659" s="2">
        <v>0</v>
      </c>
      <c r="BD1659" s="2"/>
    </row>
    <row r="1660" spans="1:56" x14ac:dyDescent="0.3">
      <c r="A1660" s="2" t="s">
        <v>101</v>
      </c>
      <c r="B1660" s="2"/>
      <c r="C1660" s="2" t="s">
        <v>57</v>
      </c>
      <c r="D1660" s="2" t="s">
        <v>58</v>
      </c>
      <c r="E1660" s="2" t="s">
        <v>109</v>
      </c>
      <c r="F1660" s="2" t="s">
        <v>299</v>
      </c>
      <c r="G1660" s="2" t="s">
        <v>300</v>
      </c>
      <c r="H1660" s="2" t="s">
        <v>301</v>
      </c>
      <c r="I1660" s="2" t="s">
        <v>63</v>
      </c>
      <c r="J1660" s="2" t="s">
        <v>94</v>
      </c>
      <c r="K1660" s="2" t="s">
        <v>82</v>
      </c>
      <c r="L1660" s="2" t="s">
        <v>11</v>
      </c>
      <c r="M1660" s="2" t="s">
        <v>190</v>
      </c>
      <c r="N1660" s="2"/>
      <c r="O1660" s="2"/>
      <c r="P1660" s="2">
        <v>0</v>
      </c>
      <c r="Q1660" s="2" t="s">
        <v>128</v>
      </c>
      <c r="R1660" s="2"/>
      <c r="S1660" s="2"/>
      <c r="T1660" s="2"/>
      <c r="U1660" s="2"/>
      <c r="V1660" s="2"/>
      <c r="W1660" s="2"/>
      <c r="X1660" s="2"/>
      <c r="Y1660" s="2">
        <v>431549.38452520518</v>
      </c>
      <c r="Z1660" s="2">
        <v>429584.86811254401</v>
      </c>
      <c r="AA1660" s="2">
        <v>1964.5164126611949</v>
      </c>
      <c r="AB1660" s="2">
        <v>4.5522400983668996E-3</v>
      </c>
      <c r="AC1660" s="2"/>
      <c r="AD1660" s="2">
        <v>10</v>
      </c>
      <c r="AE1660" s="2"/>
      <c r="AF1660" s="2"/>
      <c r="AG1660" s="2"/>
      <c r="AH1660" s="2">
        <v>1964.5164126611949</v>
      </c>
      <c r="AI1660" s="2"/>
      <c r="AJ1660" s="2"/>
      <c r="AK1660" s="2"/>
      <c r="AL1660" s="2"/>
      <c r="AM1660" s="2"/>
      <c r="AN1660" s="2"/>
      <c r="AO1660" s="2"/>
      <c r="AP1660" s="2"/>
      <c r="AQ1660" s="3">
        <v>0</v>
      </c>
      <c r="AR1660" s="3">
        <v>0</v>
      </c>
      <c r="AS1660" s="3">
        <v>0</v>
      </c>
      <c r="AT1660" s="3">
        <v>0</v>
      </c>
      <c r="AU1660" s="3">
        <v>0</v>
      </c>
      <c r="AV1660" s="3">
        <v>0</v>
      </c>
      <c r="AW1660" s="3">
        <v>0</v>
      </c>
      <c r="AX1660" s="2"/>
      <c r="AY1660" s="2"/>
      <c r="AZ1660" s="2"/>
      <c r="BA1660" s="2"/>
      <c r="BB1660" s="2"/>
      <c r="BC1660" s="2">
        <v>0</v>
      </c>
      <c r="BD1660" s="2"/>
    </row>
    <row r="1661" spans="1:56" x14ac:dyDescent="0.3">
      <c r="A1661" s="2" t="s">
        <v>102</v>
      </c>
      <c r="B1661" s="2"/>
      <c r="C1661" s="2" t="s">
        <v>57</v>
      </c>
      <c r="D1661" s="2" t="s">
        <v>58</v>
      </c>
      <c r="E1661" s="2" t="s">
        <v>109</v>
      </c>
      <c r="F1661" s="2" t="s">
        <v>299</v>
      </c>
      <c r="G1661" s="2" t="s">
        <v>300</v>
      </c>
      <c r="H1661" s="2" t="s">
        <v>301</v>
      </c>
      <c r="I1661" s="2" t="s">
        <v>63</v>
      </c>
      <c r="J1661" s="2" t="s">
        <v>94</v>
      </c>
      <c r="K1661" s="2" t="s">
        <v>84</v>
      </c>
      <c r="L1661" s="2" t="s">
        <v>11</v>
      </c>
      <c r="M1661" s="2" t="s">
        <v>190</v>
      </c>
      <c r="N1661" s="2"/>
      <c r="O1661" s="2"/>
      <c r="P1661" s="2">
        <v>0</v>
      </c>
      <c r="Q1661" s="2" t="s">
        <v>128</v>
      </c>
      <c r="R1661" s="2"/>
      <c r="S1661" s="2"/>
      <c r="T1661" s="2"/>
      <c r="U1661" s="2"/>
      <c r="V1661" s="2"/>
      <c r="W1661" s="2"/>
      <c r="X1661" s="2"/>
      <c r="Y1661" s="2">
        <v>59937.41451738961</v>
      </c>
      <c r="Z1661" s="2">
        <v>59691.849965806963</v>
      </c>
      <c r="AA1661" s="2">
        <v>245.56455158264936</v>
      </c>
      <c r="AB1661" s="2">
        <v>4.0970160885302094E-3</v>
      </c>
      <c r="AC1661" s="2"/>
      <c r="AD1661" s="2">
        <v>10</v>
      </c>
      <c r="AE1661" s="2"/>
      <c r="AF1661" s="2"/>
      <c r="AG1661" s="2"/>
      <c r="AH1661" s="2">
        <v>245.56455158264936</v>
      </c>
      <c r="AI1661" s="2"/>
      <c r="AJ1661" s="2"/>
      <c r="AK1661" s="2"/>
      <c r="AL1661" s="2"/>
      <c r="AM1661" s="2"/>
      <c r="AN1661" s="2"/>
      <c r="AO1661" s="2"/>
      <c r="AP1661" s="2"/>
      <c r="AQ1661" s="3">
        <v>0</v>
      </c>
      <c r="AR1661" s="3">
        <v>0</v>
      </c>
      <c r="AS1661" s="3">
        <v>0</v>
      </c>
      <c r="AT1661" s="3">
        <v>0</v>
      </c>
      <c r="AU1661" s="3">
        <v>0</v>
      </c>
      <c r="AV1661" s="3">
        <v>0</v>
      </c>
      <c r="AW1661" s="3">
        <v>0</v>
      </c>
      <c r="AX1661" s="2"/>
      <c r="AY1661" s="2"/>
      <c r="AZ1661" s="2"/>
      <c r="BA1661" s="2"/>
      <c r="BB1661" s="2"/>
      <c r="BC1661" s="2">
        <v>0</v>
      </c>
      <c r="BD1661" s="2"/>
    </row>
    <row r="1662" spans="1:56" x14ac:dyDescent="0.3">
      <c r="A1662" s="2" t="s">
        <v>103</v>
      </c>
      <c r="B1662" s="2"/>
      <c r="C1662" s="2" t="s">
        <v>57</v>
      </c>
      <c r="D1662" s="2" t="s">
        <v>58</v>
      </c>
      <c r="E1662" s="2" t="s">
        <v>109</v>
      </c>
      <c r="F1662" s="2" t="s">
        <v>299</v>
      </c>
      <c r="G1662" s="2" t="s">
        <v>300</v>
      </c>
      <c r="H1662" s="2" t="s">
        <v>301</v>
      </c>
      <c r="I1662" s="2" t="s">
        <v>63</v>
      </c>
      <c r="J1662" s="2" t="s">
        <v>94</v>
      </c>
      <c r="K1662" s="2" t="s">
        <v>86</v>
      </c>
      <c r="L1662" s="2" t="s">
        <v>11</v>
      </c>
      <c r="M1662" s="2" t="s">
        <v>190</v>
      </c>
      <c r="N1662" s="2"/>
      <c r="O1662" s="2"/>
      <c r="P1662" s="2">
        <v>0</v>
      </c>
      <c r="Q1662" s="2" t="s">
        <v>128</v>
      </c>
      <c r="R1662" s="2"/>
      <c r="S1662" s="2"/>
      <c r="T1662" s="2"/>
      <c r="U1662" s="2"/>
      <c r="V1662" s="2"/>
      <c r="W1662" s="2"/>
      <c r="X1662" s="2"/>
      <c r="Y1662" s="2">
        <v>23974.965806955846</v>
      </c>
      <c r="Z1662" s="2">
        <v>23893.110956428296</v>
      </c>
      <c r="AA1662" s="2">
        <v>81.854850527549786</v>
      </c>
      <c r="AB1662" s="2">
        <v>3.4141800737751741E-3</v>
      </c>
      <c r="AC1662" s="2"/>
      <c r="AD1662" s="2">
        <v>10</v>
      </c>
      <c r="AE1662" s="2"/>
      <c r="AF1662" s="2"/>
      <c r="AG1662" s="2"/>
      <c r="AH1662" s="2">
        <v>81.854850527549786</v>
      </c>
      <c r="AI1662" s="2"/>
      <c r="AJ1662" s="2"/>
      <c r="AK1662" s="2"/>
      <c r="AL1662" s="2"/>
      <c r="AM1662" s="2"/>
      <c r="AN1662" s="2"/>
      <c r="AO1662" s="2"/>
      <c r="AP1662" s="2"/>
      <c r="AQ1662" s="3">
        <v>0</v>
      </c>
      <c r="AR1662" s="3">
        <v>0</v>
      </c>
      <c r="AS1662" s="3">
        <v>0</v>
      </c>
      <c r="AT1662" s="3">
        <v>0</v>
      </c>
      <c r="AU1662" s="3">
        <v>0</v>
      </c>
      <c r="AV1662" s="3">
        <v>0</v>
      </c>
      <c r="AW1662" s="3">
        <v>0</v>
      </c>
      <c r="AX1662" s="2"/>
      <c r="AY1662" s="2"/>
      <c r="AZ1662" s="2"/>
      <c r="BA1662" s="2"/>
      <c r="BB1662" s="2"/>
      <c r="BC1662" s="2">
        <v>0</v>
      </c>
      <c r="BD1662" s="2"/>
    </row>
    <row r="1663" spans="1:56" x14ac:dyDescent="0.3">
      <c r="A1663" s="2" t="s">
        <v>104</v>
      </c>
      <c r="B1663" s="2"/>
      <c r="C1663" s="2" t="s">
        <v>57</v>
      </c>
      <c r="D1663" s="2" t="s">
        <v>58</v>
      </c>
      <c r="E1663" s="2" t="s">
        <v>109</v>
      </c>
      <c r="F1663" s="2" t="s">
        <v>299</v>
      </c>
      <c r="G1663" s="2" t="s">
        <v>300</v>
      </c>
      <c r="H1663" s="2" t="s">
        <v>301</v>
      </c>
      <c r="I1663" s="2" t="s">
        <v>63</v>
      </c>
      <c r="J1663" s="2" t="s">
        <v>94</v>
      </c>
      <c r="K1663" s="2" t="s">
        <v>88</v>
      </c>
      <c r="L1663" s="2" t="s">
        <v>11</v>
      </c>
      <c r="M1663" s="2" t="s">
        <v>190</v>
      </c>
      <c r="N1663" s="2"/>
      <c r="O1663" s="2"/>
      <c r="P1663" s="2">
        <v>0</v>
      </c>
      <c r="Q1663" s="2" t="s">
        <v>128</v>
      </c>
      <c r="R1663" s="2"/>
      <c r="S1663" s="2"/>
      <c r="T1663" s="2"/>
      <c r="U1663" s="2"/>
      <c r="V1663" s="2"/>
      <c r="W1663" s="2"/>
      <c r="X1663" s="2"/>
      <c r="Y1663" s="2">
        <v>42723.389067995311</v>
      </c>
      <c r="Z1663" s="2">
        <v>42559.67936694021</v>
      </c>
      <c r="AA1663" s="2">
        <v>163.70970105509957</v>
      </c>
      <c r="AB1663" s="2">
        <v>3.8318519346522721E-3</v>
      </c>
      <c r="AC1663" s="2"/>
      <c r="AD1663" s="2">
        <v>10</v>
      </c>
      <c r="AE1663" s="2"/>
      <c r="AF1663" s="2"/>
      <c r="AG1663" s="2"/>
      <c r="AH1663" s="2">
        <v>163.70970105509957</v>
      </c>
      <c r="AI1663" s="2"/>
      <c r="AJ1663" s="2"/>
      <c r="AK1663" s="2"/>
      <c r="AL1663" s="2"/>
      <c r="AM1663" s="2"/>
      <c r="AN1663" s="2"/>
      <c r="AO1663" s="2"/>
      <c r="AP1663" s="2"/>
      <c r="AQ1663" s="3">
        <v>0</v>
      </c>
      <c r="AR1663" s="3">
        <v>0</v>
      </c>
      <c r="AS1663" s="3">
        <v>0</v>
      </c>
      <c r="AT1663" s="3">
        <v>0</v>
      </c>
      <c r="AU1663" s="3">
        <v>0</v>
      </c>
      <c r="AV1663" s="3">
        <v>0</v>
      </c>
      <c r="AW1663" s="3">
        <v>0</v>
      </c>
      <c r="AX1663" s="2"/>
      <c r="AY1663" s="2"/>
      <c r="AZ1663" s="2"/>
      <c r="BA1663" s="2"/>
      <c r="BB1663" s="2"/>
      <c r="BC1663" s="2">
        <v>0</v>
      </c>
      <c r="BD1663" s="2"/>
    </row>
    <row r="1664" spans="1:56" x14ac:dyDescent="0.3">
      <c r="A1664" s="2" t="s">
        <v>105</v>
      </c>
      <c r="B1664" s="2"/>
      <c r="C1664" s="2" t="s">
        <v>57</v>
      </c>
      <c r="D1664" s="2" t="s">
        <v>58</v>
      </c>
      <c r="E1664" s="2" t="s">
        <v>109</v>
      </c>
      <c r="F1664" s="2" t="s">
        <v>299</v>
      </c>
      <c r="G1664" s="2" t="s">
        <v>300</v>
      </c>
      <c r="H1664" s="2" t="s">
        <v>301</v>
      </c>
      <c r="I1664" s="2" t="s">
        <v>63</v>
      </c>
      <c r="J1664" s="2" t="s">
        <v>94</v>
      </c>
      <c r="K1664" s="2" t="s">
        <v>90</v>
      </c>
      <c r="L1664" s="2" t="s">
        <v>11</v>
      </c>
      <c r="M1664" s="2" t="s">
        <v>190</v>
      </c>
      <c r="N1664" s="2"/>
      <c r="O1664" s="2"/>
      <c r="P1664" s="2">
        <v>0</v>
      </c>
      <c r="Q1664" s="2" t="s">
        <v>128</v>
      </c>
      <c r="R1664" s="2"/>
      <c r="S1664" s="2"/>
      <c r="T1664" s="2"/>
      <c r="U1664" s="2"/>
      <c r="V1664" s="2"/>
      <c r="W1664" s="2"/>
      <c r="X1664" s="2"/>
      <c r="Y1664" s="2">
        <v>2996.9364107073075</v>
      </c>
      <c r="Z1664" s="2">
        <v>2915.0815601797576</v>
      </c>
      <c r="AA1664" s="2">
        <v>81.854850527549786</v>
      </c>
      <c r="AB1664" s="2">
        <v>2.7312841952569559E-2</v>
      </c>
      <c r="AC1664" s="2"/>
      <c r="AD1664" s="2">
        <v>10</v>
      </c>
      <c r="AE1664" s="2"/>
      <c r="AF1664" s="2"/>
      <c r="AG1664" s="2"/>
      <c r="AH1664" s="2">
        <v>81.854850527549786</v>
      </c>
      <c r="AI1664" s="2"/>
      <c r="AJ1664" s="2"/>
      <c r="AK1664" s="2"/>
      <c r="AL1664" s="2"/>
      <c r="AM1664" s="2"/>
      <c r="AN1664" s="2"/>
      <c r="AO1664" s="2"/>
      <c r="AP1664" s="2"/>
      <c r="AQ1664" s="3">
        <v>0</v>
      </c>
      <c r="AR1664" s="3">
        <v>0</v>
      </c>
      <c r="AS1664" s="3">
        <v>0</v>
      </c>
      <c r="AT1664" s="3">
        <v>0</v>
      </c>
      <c r="AU1664" s="3">
        <v>0</v>
      </c>
      <c r="AV1664" s="3">
        <v>0</v>
      </c>
      <c r="AW1664" s="3">
        <v>0</v>
      </c>
      <c r="AX1664" s="2"/>
      <c r="AY1664" s="2"/>
      <c r="AZ1664" s="2"/>
      <c r="BA1664" s="2"/>
      <c r="BB1664" s="2"/>
      <c r="BC1664" s="2">
        <v>0</v>
      </c>
      <c r="BD1664" s="2"/>
    </row>
    <row r="1665" spans="1:56" x14ac:dyDescent="0.3">
      <c r="A1665" s="2" t="s">
        <v>106</v>
      </c>
      <c r="B1665" s="2"/>
      <c r="C1665" s="2" t="s">
        <v>57</v>
      </c>
      <c r="D1665" s="2" t="s">
        <v>58</v>
      </c>
      <c r="E1665" s="2" t="s">
        <v>109</v>
      </c>
      <c r="F1665" s="2" t="s">
        <v>299</v>
      </c>
      <c r="G1665" s="2" t="s">
        <v>300</v>
      </c>
      <c r="H1665" s="2" t="s">
        <v>301</v>
      </c>
      <c r="I1665" s="2" t="s">
        <v>63</v>
      </c>
      <c r="J1665" s="2" t="s">
        <v>94</v>
      </c>
      <c r="K1665" s="2" t="s">
        <v>92</v>
      </c>
      <c r="L1665" s="2" t="s">
        <v>11</v>
      </c>
      <c r="M1665" s="2" t="s">
        <v>190</v>
      </c>
      <c r="N1665" s="2"/>
      <c r="O1665" s="2"/>
      <c r="P1665" s="2">
        <v>0</v>
      </c>
      <c r="Q1665" s="2" t="s">
        <v>128</v>
      </c>
      <c r="R1665" s="2"/>
      <c r="S1665" s="2"/>
      <c r="T1665" s="2"/>
      <c r="U1665" s="2"/>
      <c r="V1665" s="2"/>
      <c r="W1665" s="2"/>
      <c r="X1665" s="2"/>
      <c r="Y1665" s="2">
        <v>14384.979484173506</v>
      </c>
      <c r="Z1665" s="2">
        <v>14303.124633645955</v>
      </c>
      <c r="AA1665" s="2">
        <v>81.854850527549786</v>
      </c>
      <c r="AB1665" s="2">
        <v>5.6903001229586239E-3</v>
      </c>
      <c r="AC1665" s="2"/>
      <c r="AD1665" s="2">
        <v>10</v>
      </c>
      <c r="AE1665" s="2"/>
      <c r="AF1665" s="2"/>
      <c r="AG1665" s="2"/>
      <c r="AH1665" s="2">
        <v>81.854850527549786</v>
      </c>
      <c r="AI1665" s="2"/>
      <c r="AJ1665" s="2"/>
      <c r="AK1665" s="2"/>
      <c r="AL1665" s="2"/>
      <c r="AM1665" s="2"/>
      <c r="AN1665" s="2"/>
      <c r="AO1665" s="2"/>
      <c r="AP1665" s="2"/>
      <c r="AQ1665" s="3">
        <v>0</v>
      </c>
      <c r="AR1665" s="3">
        <v>0</v>
      </c>
      <c r="AS1665" s="3">
        <v>0</v>
      </c>
      <c r="AT1665" s="3">
        <v>0</v>
      </c>
      <c r="AU1665" s="3">
        <v>0</v>
      </c>
      <c r="AV1665" s="3">
        <v>0</v>
      </c>
      <c r="AW1665" s="3">
        <v>0</v>
      </c>
      <c r="AX1665" s="2"/>
      <c r="AY1665" s="2"/>
      <c r="AZ1665" s="2"/>
      <c r="BA1665" s="2"/>
      <c r="BB1665" s="2"/>
      <c r="BC1665" s="2">
        <v>0</v>
      </c>
      <c r="BD1665" s="2"/>
    </row>
    <row r="1666" spans="1:56" x14ac:dyDescent="0.3">
      <c r="A1666" s="2" t="s">
        <v>108</v>
      </c>
      <c r="B1666" s="2"/>
      <c r="C1666" s="2" t="s">
        <v>57</v>
      </c>
      <c r="D1666" s="2" t="s">
        <v>58</v>
      </c>
      <c r="E1666" s="2" t="s">
        <v>109</v>
      </c>
      <c r="F1666" s="2" t="s">
        <v>302</v>
      </c>
      <c r="G1666" s="2" t="s">
        <v>303</v>
      </c>
      <c r="H1666" s="2" t="s">
        <v>304</v>
      </c>
      <c r="I1666" s="2" t="s">
        <v>63</v>
      </c>
      <c r="J1666" s="2" t="s">
        <v>111</v>
      </c>
      <c r="K1666" s="2" t="s">
        <v>65</v>
      </c>
      <c r="L1666" s="2" t="s">
        <v>11</v>
      </c>
      <c r="M1666" s="2" t="s">
        <v>132</v>
      </c>
      <c r="N1666" s="2"/>
      <c r="O1666" s="2"/>
      <c r="P1666" s="2">
        <v>0</v>
      </c>
      <c r="Q1666" s="2" t="s">
        <v>128</v>
      </c>
      <c r="R1666" s="2"/>
      <c r="S1666" s="2"/>
      <c r="T1666" s="2"/>
      <c r="U1666" s="2"/>
      <c r="V1666" s="2"/>
      <c r="W1666" s="2"/>
      <c r="X1666" s="2"/>
      <c r="Y1666" s="2">
        <v>41710.92</v>
      </c>
      <c r="Z1666" s="2">
        <v>39187.348571428571</v>
      </c>
      <c r="AA1666" s="2">
        <v>2523.5714285714284</v>
      </c>
      <c r="AB1666" s="2">
        <v>6.0501456898371664E-2</v>
      </c>
      <c r="AC1666" s="2"/>
      <c r="AD1666" s="2">
        <v>15</v>
      </c>
      <c r="AE1666" s="2"/>
      <c r="AF1666" s="2"/>
      <c r="AG1666" s="2"/>
      <c r="AH1666" s="2">
        <v>2523.5714285714284</v>
      </c>
      <c r="AI1666" s="2"/>
      <c r="AJ1666" s="2"/>
      <c r="AK1666" s="2"/>
      <c r="AL1666" s="2"/>
      <c r="AM1666" s="2"/>
      <c r="AN1666" s="2"/>
      <c r="AO1666" s="2"/>
      <c r="AP1666" s="2"/>
      <c r="AQ1666" s="3">
        <v>0</v>
      </c>
      <c r="AR1666" s="3">
        <v>0</v>
      </c>
      <c r="AS1666" s="3">
        <v>0</v>
      </c>
      <c r="AT1666" s="3">
        <v>0</v>
      </c>
      <c r="AU1666" s="3">
        <v>0</v>
      </c>
      <c r="AV1666" s="3">
        <v>0</v>
      </c>
      <c r="AW1666" s="3">
        <v>0</v>
      </c>
      <c r="AX1666" s="2"/>
      <c r="AY1666" s="2"/>
      <c r="AZ1666" s="2"/>
      <c r="BA1666" s="2"/>
      <c r="BB1666" s="2"/>
      <c r="BC1666" s="2">
        <v>0</v>
      </c>
      <c r="BD1666" s="2"/>
    </row>
    <row r="1667" spans="1:56" x14ac:dyDescent="0.3">
      <c r="A1667" s="2" t="s">
        <v>113</v>
      </c>
      <c r="B1667" s="2"/>
      <c r="C1667" s="2" t="s">
        <v>57</v>
      </c>
      <c r="D1667" s="2" t="s">
        <v>58</v>
      </c>
      <c r="E1667" s="2" t="s">
        <v>109</v>
      </c>
      <c r="F1667" s="2" t="s">
        <v>302</v>
      </c>
      <c r="G1667" s="2" t="s">
        <v>303</v>
      </c>
      <c r="H1667" s="2" t="s">
        <v>304</v>
      </c>
      <c r="I1667" s="2" t="s">
        <v>63</v>
      </c>
      <c r="J1667" s="2" t="s">
        <v>111</v>
      </c>
      <c r="K1667" s="2" t="s">
        <v>70</v>
      </c>
      <c r="L1667" s="2" t="s">
        <v>11</v>
      </c>
      <c r="M1667" s="2" t="s">
        <v>132</v>
      </c>
      <c r="N1667" s="2"/>
      <c r="O1667" s="2"/>
      <c r="P1667" s="2">
        <v>0</v>
      </c>
      <c r="Q1667" s="2" t="s">
        <v>128</v>
      </c>
      <c r="R1667" s="2"/>
      <c r="S1667" s="2"/>
      <c r="T1667" s="2"/>
      <c r="U1667" s="2"/>
      <c r="V1667" s="2"/>
      <c r="W1667" s="2"/>
      <c r="X1667" s="2"/>
      <c r="Y1667" s="2">
        <v>41710.92</v>
      </c>
      <c r="Z1667" s="2">
        <v>39187.348571428571</v>
      </c>
      <c r="AA1667" s="2">
        <v>2523.5714285714284</v>
      </c>
      <c r="AB1667" s="2">
        <v>6.0501456898371664E-2</v>
      </c>
      <c r="AC1667" s="2"/>
      <c r="AD1667" s="2">
        <v>15</v>
      </c>
      <c r="AE1667" s="2"/>
      <c r="AF1667" s="2"/>
      <c r="AG1667" s="2"/>
      <c r="AH1667" s="2">
        <v>2523.5714285714284</v>
      </c>
      <c r="AI1667" s="2"/>
      <c r="AJ1667" s="2"/>
      <c r="AK1667" s="2"/>
      <c r="AL1667" s="2"/>
      <c r="AM1667" s="2"/>
      <c r="AN1667" s="2"/>
      <c r="AO1667" s="2"/>
      <c r="AP1667" s="2"/>
      <c r="AQ1667" s="3">
        <v>0</v>
      </c>
      <c r="AR1667" s="3">
        <v>0</v>
      </c>
      <c r="AS1667" s="3">
        <v>0</v>
      </c>
      <c r="AT1667" s="3">
        <v>0</v>
      </c>
      <c r="AU1667" s="3">
        <v>0</v>
      </c>
      <c r="AV1667" s="3">
        <v>0</v>
      </c>
      <c r="AW1667" s="3">
        <v>0</v>
      </c>
      <c r="AX1667" s="2"/>
      <c r="AY1667" s="2"/>
      <c r="AZ1667" s="2"/>
      <c r="BA1667" s="2"/>
      <c r="BB1667" s="2"/>
      <c r="BC1667" s="2">
        <v>0</v>
      </c>
      <c r="BD1667" s="2"/>
    </row>
    <row r="1668" spans="1:56" x14ac:dyDescent="0.3">
      <c r="A1668" s="2" t="s">
        <v>114</v>
      </c>
      <c r="B1668" s="2"/>
      <c r="C1668" s="2" t="s">
        <v>57</v>
      </c>
      <c r="D1668" s="2" t="s">
        <v>58</v>
      </c>
      <c r="E1668" s="2" t="s">
        <v>109</v>
      </c>
      <c r="F1668" s="2" t="s">
        <v>302</v>
      </c>
      <c r="G1668" s="2" t="s">
        <v>303</v>
      </c>
      <c r="H1668" s="2" t="s">
        <v>304</v>
      </c>
      <c r="I1668" s="2" t="s">
        <v>63</v>
      </c>
      <c r="J1668" s="2" t="s">
        <v>111</v>
      </c>
      <c r="K1668" s="2" t="s">
        <v>72</v>
      </c>
      <c r="L1668" s="2" t="s">
        <v>11</v>
      </c>
      <c r="M1668" s="2" t="s">
        <v>132</v>
      </c>
      <c r="N1668" s="2"/>
      <c r="O1668" s="2"/>
      <c r="P1668" s="2">
        <v>0</v>
      </c>
      <c r="Q1668" s="2" t="s">
        <v>128</v>
      </c>
      <c r="R1668" s="2"/>
      <c r="S1668" s="2"/>
      <c r="T1668" s="2"/>
      <c r="U1668" s="2"/>
      <c r="V1668" s="2"/>
      <c r="W1668" s="2"/>
      <c r="X1668" s="2"/>
      <c r="Y1668" s="2">
        <v>41710.92</v>
      </c>
      <c r="Z1668" s="2">
        <v>39187.348571428571</v>
      </c>
      <c r="AA1668" s="2">
        <v>2523.5714285714284</v>
      </c>
      <c r="AB1668" s="2">
        <v>6.0501456898371664E-2</v>
      </c>
      <c r="AC1668" s="2"/>
      <c r="AD1668" s="2">
        <v>15</v>
      </c>
      <c r="AE1668" s="2"/>
      <c r="AF1668" s="2"/>
      <c r="AG1668" s="2"/>
      <c r="AH1668" s="2">
        <v>2523.5714285714284</v>
      </c>
      <c r="AI1668" s="2"/>
      <c r="AJ1668" s="2"/>
      <c r="AK1668" s="2"/>
      <c r="AL1668" s="2"/>
      <c r="AM1668" s="2"/>
      <c r="AN1668" s="2"/>
      <c r="AO1668" s="2"/>
      <c r="AP1668" s="2"/>
      <c r="AQ1668" s="3">
        <v>0</v>
      </c>
      <c r="AR1668" s="3">
        <v>0</v>
      </c>
      <c r="AS1668" s="3">
        <v>0</v>
      </c>
      <c r="AT1668" s="3">
        <v>0</v>
      </c>
      <c r="AU1668" s="3">
        <v>0</v>
      </c>
      <c r="AV1668" s="3">
        <v>0</v>
      </c>
      <c r="AW1668" s="3">
        <v>0</v>
      </c>
      <c r="AX1668" s="2"/>
      <c r="AY1668" s="2"/>
      <c r="AZ1668" s="2"/>
      <c r="BA1668" s="2"/>
      <c r="BB1668" s="2"/>
      <c r="BC1668" s="2">
        <v>0</v>
      </c>
      <c r="BD1668" s="2"/>
    </row>
    <row r="1669" spans="1:56" x14ac:dyDescent="0.3">
      <c r="A1669" s="2" t="s">
        <v>115</v>
      </c>
      <c r="B1669" s="2"/>
      <c r="C1669" s="2" t="s">
        <v>57</v>
      </c>
      <c r="D1669" s="2" t="s">
        <v>58</v>
      </c>
      <c r="E1669" s="2" t="s">
        <v>109</v>
      </c>
      <c r="F1669" s="2" t="s">
        <v>302</v>
      </c>
      <c r="G1669" s="2" t="s">
        <v>303</v>
      </c>
      <c r="H1669" s="2" t="s">
        <v>304</v>
      </c>
      <c r="I1669" s="2" t="s">
        <v>63</v>
      </c>
      <c r="J1669" s="2" t="s">
        <v>111</v>
      </c>
      <c r="K1669" s="2" t="s">
        <v>74</v>
      </c>
      <c r="L1669" s="2" t="s">
        <v>11</v>
      </c>
      <c r="M1669" s="2" t="s">
        <v>132</v>
      </c>
      <c r="N1669" s="2"/>
      <c r="O1669" s="2"/>
      <c r="P1669" s="2">
        <v>0</v>
      </c>
      <c r="Q1669" s="2" t="s">
        <v>128</v>
      </c>
      <c r="R1669" s="2"/>
      <c r="S1669" s="2"/>
      <c r="T1669" s="2"/>
      <c r="U1669" s="2"/>
      <c r="V1669" s="2"/>
      <c r="W1669" s="2"/>
      <c r="X1669" s="2"/>
      <c r="Y1669" s="2">
        <v>41710.92</v>
      </c>
      <c r="Z1669" s="2">
        <v>39187.348571428571</v>
      </c>
      <c r="AA1669" s="2">
        <v>2523.5714285714284</v>
      </c>
      <c r="AB1669" s="2">
        <v>6.0501456898371664E-2</v>
      </c>
      <c r="AC1669" s="2"/>
      <c r="AD1669" s="2">
        <v>15</v>
      </c>
      <c r="AE1669" s="2"/>
      <c r="AF1669" s="2"/>
      <c r="AG1669" s="2"/>
      <c r="AH1669" s="2">
        <v>2523.5714285714284</v>
      </c>
      <c r="AI1669" s="2"/>
      <c r="AJ1669" s="2"/>
      <c r="AK1669" s="2"/>
      <c r="AL1669" s="2"/>
      <c r="AM1669" s="2"/>
      <c r="AN1669" s="2"/>
      <c r="AO1669" s="2"/>
      <c r="AP1669" s="2"/>
      <c r="AQ1669" s="3">
        <v>0</v>
      </c>
      <c r="AR1669" s="3">
        <v>0</v>
      </c>
      <c r="AS1669" s="3">
        <v>0</v>
      </c>
      <c r="AT1669" s="3">
        <v>0</v>
      </c>
      <c r="AU1669" s="3">
        <v>0</v>
      </c>
      <c r="AV1669" s="3">
        <v>0</v>
      </c>
      <c r="AW1669" s="3">
        <v>0</v>
      </c>
      <c r="AX1669" s="2"/>
      <c r="AY1669" s="2"/>
      <c r="AZ1669" s="2"/>
      <c r="BA1669" s="2"/>
      <c r="BB1669" s="2"/>
      <c r="BC1669" s="2">
        <v>0</v>
      </c>
      <c r="BD1669" s="2"/>
    </row>
    <row r="1670" spans="1:56" x14ac:dyDescent="0.3">
      <c r="A1670" s="2" t="s">
        <v>116</v>
      </c>
      <c r="B1670" s="2"/>
      <c r="C1670" s="2" t="s">
        <v>57</v>
      </c>
      <c r="D1670" s="2" t="s">
        <v>58</v>
      </c>
      <c r="E1670" s="2" t="s">
        <v>109</v>
      </c>
      <c r="F1670" s="2" t="s">
        <v>302</v>
      </c>
      <c r="G1670" s="2" t="s">
        <v>303</v>
      </c>
      <c r="H1670" s="2" t="s">
        <v>304</v>
      </c>
      <c r="I1670" s="2" t="s">
        <v>63</v>
      </c>
      <c r="J1670" s="2" t="s">
        <v>111</v>
      </c>
      <c r="K1670" s="2" t="s">
        <v>76</v>
      </c>
      <c r="L1670" s="2" t="s">
        <v>11</v>
      </c>
      <c r="M1670" s="2" t="s">
        <v>132</v>
      </c>
      <c r="N1670" s="2"/>
      <c r="O1670" s="2"/>
      <c r="P1670" s="2">
        <v>0</v>
      </c>
      <c r="Q1670" s="2" t="s">
        <v>128</v>
      </c>
      <c r="R1670" s="2"/>
      <c r="S1670" s="2"/>
      <c r="T1670" s="2"/>
      <c r="U1670" s="2"/>
      <c r="V1670" s="2"/>
      <c r="W1670" s="2"/>
      <c r="X1670" s="2"/>
      <c r="Y1670" s="2">
        <v>41710.92</v>
      </c>
      <c r="Z1670" s="2">
        <v>39187.348571428571</v>
      </c>
      <c r="AA1670" s="2">
        <v>2523.5714285714284</v>
      </c>
      <c r="AB1670" s="2">
        <v>6.0501456898371664E-2</v>
      </c>
      <c r="AC1670" s="2"/>
      <c r="AD1670" s="2">
        <v>15</v>
      </c>
      <c r="AE1670" s="2"/>
      <c r="AF1670" s="2"/>
      <c r="AG1670" s="2"/>
      <c r="AH1670" s="2">
        <v>2523.5714285714284</v>
      </c>
      <c r="AI1670" s="2"/>
      <c r="AJ1670" s="2"/>
      <c r="AK1670" s="2"/>
      <c r="AL1670" s="2"/>
      <c r="AM1670" s="2"/>
      <c r="AN1670" s="2"/>
      <c r="AO1670" s="2"/>
      <c r="AP1670" s="2"/>
      <c r="AQ1670" s="3">
        <v>0</v>
      </c>
      <c r="AR1670" s="3">
        <v>0</v>
      </c>
      <c r="AS1670" s="3">
        <v>0</v>
      </c>
      <c r="AT1670" s="3">
        <v>0</v>
      </c>
      <c r="AU1670" s="3">
        <v>0</v>
      </c>
      <c r="AV1670" s="3">
        <v>0</v>
      </c>
      <c r="AW1670" s="3">
        <v>0</v>
      </c>
      <c r="AX1670" s="2"/>
      <c r="AY1670" s="2"/>
      <c r="AZ1670" s="2"/>
      <c r="BA1670" s="2"/>
      <c r="BB1670" s="2"/>
      <c r="BC1670" s="2">
        <v>0</v>
      </c>
      <c r="BD1670" s="2"/>
    </row>
    <row r="1671" spans="1:56" x14ac:dyDescent="0.3">
      <c r="A1671" s="2" t="s">
        <v>117</v>
      </c>
      <c r="B1671" s="2"/>
      <c r="C1671" s="2" t="s">
        <v>57</v>
      </c>
      <c r="D1671" s="2" t="s">
        <v>58</v>
      </c>
      <c r="E1671" s="2" t="s">
        <v>109</v>
      </c>
      <c r="F1671" s="2" t="s">
        <v>302</v>
      </c>
      <c r="G1671" s="2" t="s">
        <v>303</v>
      </c>
      <c r="H1671" s="2" t="s">
        <v>304</v>
      </c>
      <c r="I1671" s="2" t="s">
        <v>63</v>
      </c>
      <c r="J1671" s="2" t="s">
        <v>111</v>
      </c>
      <c r="K1671" s="2" t="s">
        <v>78</v>
      </c>
      <c r="L1671" s="2" t="s">
        <v>11</v>
      </c>
      <c r="M1671" s="2" t="s">
        <v>132</v>
      </c>
      <c r="N1671" s="2"/>
      <c r="O1671" s="2"/>
      <c r="P1671" s="2">
        <v>0</v>
      </c>
      <c r="Q1671" s="2" t="s">
        <v>128</v>
      </c>
      <c r="R1671" s="2"/>
      <c r="S1671" s="2"/>
      <c r="T1671" s="2"/>
      <c r="U1671" s="2"/>
      <c r="V1671" s="2"/>
      <c r="W1671" s="2"/>
      <c r="X1671" s="2"/>
      <c r="Y1671" s="2">
        <v>41710.92</v>
      </c>
      <c r="Z1671" s="2">
        <v>39187.348571428571</v>
      </c>
      <c r="AA1671" s="2">
        <v>2523.5714285714284</v>
      </c>
      <c r="AB1671" s="2">
        <v>6.0501456898371664E-2</v>
      </c>
      <c r="AC1671" s="2"/>
      <c r="AD1671" s="2">
        <v>15</v>
      </c>
      <c r="AE1671" s="2"/>
      <c r="AF1671" s="2"/>
      <c r="AG1671" s="2"/>
      <c r="AH1671" s="2">
        <v>2523.5714285714284</v>
      </c>
      <c r="AI1671" s="2"/>
      <c r="AJ1671" s="2"/>
      <c r="AK1671" s="2"/>
      <c r="AL1671" s="2"/>
      <c r="AM1671" s="2"/>
      <c r="AN1671" s="2"/>
      <c r="AO1671" s="2"/>
      <c r="AP1671" s="2"/>
      <c r="AQ1671" s="3">
        <v>0</v>
      </c>
      <c r="AR1671" s="3">
        <v>0</v>
      </c>
      <c r="AS1671" s="3">
        <v>0</v>
      </c>
      <c r="AT1671" s="3">
        <v>0</v>
      </c>
      <c r="AU1671" s="3">
        <v>0</v>
      </c>
      <c r="AV1671" s="3">
        <v>0</v>
      </c>
      <c r="AW1671" s="3">
        <v>0</v>
      </c>
      <c r="AX1671" s="2"/>
      <c r="AY1671" s="2"/>
      <c r="AZ1671" s="2"/>
      <c r="BA1671" s="2"/>
      <c r="BB1671" s="2"/>
      <c r="BC1671" s="2">
        <v>0</v>
      </c>
      <c r="BD1671" s="2"/>
    </row>
    <row r="1672" spans="1:56" x14ac:dyDescent="0.3">
      <c r="A1672" s="2" t="s">
        <v>118</v>
      </c>
      <c r="B1672" s="2"/>
      <c r="C1672" s="2" t="s">
        <v>57</v>
      </c>
      <c r="D1672" s="2" t="s">
        <v>58</v>
      </c>
      <c r="E1672" s="2" t="s">
        <v>109</v>
      </c>
      <c r="F1672" s="2" t="s">
        <v>302</v>
      </c>
      <c r="G1672" s="2" t="s">
        <v>303</v>
      </c>
      <c r="H1672" s="2" t="s">
        <v>304</v>
      </c>
      <c r="I1672" s="2" t="s">
        <v>63</v>
      </c>
      <c r="J1672" s="2" t="s">
        <v>111</v>
      </c>
      <c r="K1672" s="2" t="s">
        <v>80</v>
      </c>
      <c r="L1672" s="2" t="s">
        <v>11</v>
      </c>
      <c r="M1672" s="2" t="s">
        <v>132</v>
      </c>
      <c r="N1672" s="2"/>
      <c r="O1672" s="2"/>
      <c r="P1672" s="2">
        <v>0</v>
      </c>
      <c r="Q1672" s="2" t="s">
        <v>128</v>
      </c>
      <c r="R1672" s="2"/>
      <c r="S1672" s="2"/>
      <c r="T1672" s="2"/>
      <c r="U1672" s="2"/>
      <c r="V1672" s="2"/>
      <c r="W1672" s="2"/>
      <c r="X1672" s="2"/>
      <c r="Y1672" s="2">
        <v>41710.92</v>
      </c>
      <c r="Z1672" s="2">
        <v>39187.348571428571</v>
      </c>
      <c r="AA1672" s="2">
        <v>2523.5714285714284</v>
      </c>
      <c r="AB1672" s="2">
        <v>6.0501456898371664E-2</v>
      </c>
      <c r="AC1672" s="2"/>
      <c r="AD1672" s="2">
        <v>15</v>
      </c>
      <c r="AE1672" s="2"/>
      <c r="AF1672" s="2"/>
      <c r="AG1672" s="2"/>
      <c r="AH1672" s="2">
        <v>2523.5714285714284</v>
      </c>
      <c r="AI1672" s="2"/>
      <c r="AJ1672" s="2"/>
      <c r="AK1672" s="2"/>
      <c r="AL1672" s="2"/>
      <c r="AM1672" s="2"/>
      <c r="AN1672" s="2"/>
      <c r="AO1672" s="2"/>
      <c r="AP1672" s="2"/>
      <c r="AQ1672" s="3">
        <v>0</v>
      </c>
      <c r="AR1672" s="3">
        <v>0</v>
      </c>
      <c r="AS1672" s="3">
        <v>0</v>
      </c>
      <c r="AT1672" s="3">
        <v>0</v>
      </c>
      <c r="AU1672" s="3">
        <v>0</v>
      </c>
      <c r="AV1672" s="3">
        <v>0</v>
      </c>
      <c r="AW1672" s="3">
        <v>0</v>
      </c>
      <c r="AX1672" s="2"/>
      <c r="AY1672" s="2"/>
      <c r="AZ1672" s="2"/>
      <c r="BA1672" s="2"/>
      <c r="BB1672" s="2"/>
      <c r="BC1672" s="2">
        <v>0</v>
      </c>
      <c r="BD1672" s="2"/>
    </row>
    <row r="1673" spans="1:56" x14ac:dyDescent="0.3">
      <c r="A1673" s="2" t="s">
        <v>119</v>
      </c>
      <c r="B1673" s="2"/>
      <c r="C1673" s="2" t="s">
        <v>57</v>
      </c>
      <c r="D1673" s="2" t="s">
        <v>58</v>
      </c>
      <c r="E1673" s="2" t="s">
        <v>109</v>
      </c>
      <c r="F1673" s="2" t="s">
        <v>302</v>
      </c>
      <c r="G1673" s="2" t="s">
        <v>303</v>
      </c>
      <c r="H1673" s="2" t="s">
        <v>304</v>
      </c>
      <c r="I1673" s="2" t="s">
        <v>63</v>
      </c>
      <c r="J1673" s="2" t="s">
        <v>111</v>
      </c>
      <c r="K1673" s="2" t="s">
        <v>82</v>
      </c>
      <c r="L1673" s="2" t="s">
        <v>11</v>
      </c>
      <c r="M1673" s="2" t="s">
        <v>132</v>
      </c>
      <c r="N1673" s="2"/>
      <c r="O1673" s="2"/>
      <c r="P1673" s="2">
        <v>0</v>
      </c>
      <c r="Q1673" s="2" t="s">
        <v>128</v>
      </c>
      <c r="R1673" s="2"/>
      <c r="S1673" s="2"/>
      <c r="T1673" s="2"/>
      <c r="U1673" s="2"/>
      <c r="V1673" s="2"/>
      <c r="W1673" s="2"/>
      <c r="X1673" s="2"/>
      <c r="Y1673" s="2">
        <v>41710.92</v>
      </c>
      <c r="Z1673" s="2">
        <v>39187.348571428571</v>
      </c>
      <c r="AA1673" s="2">
        <v>2523.5714285714284</v>
      </c>
      <c r="AB1673" s="2">
        <v>6.0501456898371664E-2</v>
      </c>
      <c r="AC1673" s="2"/>
      <c r="AD1673" s="2">
        <v>15</v>
      </c>
      <c r="AE1673" s="2"/>
      <c r="AF1673" s="2"/>
      <c r="AG1673" s="2"/>
      <c r="AH1673" s="2">
        <v>2523.5714285714284</v>
      </c>
      <c r="AI1673" s="2"/>
      <c r="AJ1673" s="2"/>
      <c r="AK1673" s="2"/>
      <c r="AL1673" s="2"/>
      <c r="AM1673" s="2"/>
      <c r="AN1673" s="2"/>
      <c r="AO1673" s="2"/>
      <c r="AP1673" s="2"/>
      <c r="AQ1673" s="3">
        <v>0</v>
      </c>
      <c r="AR1673" s="3">
        <v>0</v>
      </c>
      <c r="AS1673" s="3">
        <v>0</v>
      </c>
      <c r="AT1673" s="3">
        <v>0</v>
      </c>
      <c r="AU1673" s="3">
        <v>0</v>
      </c>
      <c r="AV1673" s="3">
        <v>0</v>
      </c>
      <c r="AW1673" s="3">
        <v>0</v>
      </c>
      <c r="AX1673" s="2"/>
      <c r="AY1673" s="2"/>
      <c r="AZ1673" s="2"/>
      <c r="BA1673" s="2"/>
      <c r="BB1673" s="2"/>
      <c r="BC1673" s="2">
        <v>0</v>
      </c>
      <c r="BD1673" s="2"/>
    </row>
    <row r="1674" spans="1:56" x14ac:dyDescent="0.3">
      <c r="A1674" s="2" t="s">
        <v>120</v>
      </c>
      <c r="B1674" s="2"/>
      <c r="C1674" s="2" t="s">
        <v>57</v>
      </c>
      <c r="D1674" s="2" t="s">
        <v>58</v>
      </c>
      <c r="E1674" s="2" t="s">
        <v>109</v>
      </c>
      <c r="F1674" s="2" t="s">
        <v>302</v>
      </c>
      <c r="G1674" s="2" t="s">
        <v>303</v>
      </c>
      <c r="H1674" s="2" t="s">
        <v>304</v>
      </c>
      <c r="I1674" s="2" t="s">
        <v>63</v>
      </c>
      <c r="J1674" s="2" t="s">
        <v>111</v>
      </c>
      <c r="K1674" s="2" t="s">
        <v>84</v>
      </c>
      <c r="L1674" s="2" t="s">
        <v>11</v>
      </c>
      <c r="M1674" s="2" t="s">
        <v>132</v>
      </c>
      <c r="N1674" s="2"/>
      <c r="O1674" s="2"/>
      <c r="P1674" s="2">
        <v>0</v>
      </c>
      <c r="Q1674" s="2" t="s">
        <v>128</v>
      </c>
      <c r="R1674" s="2"/>
      <c r="S1674" s="2"/>
      <c r="T1674" s="2"/>
      <c r="U1674" s="2"/>
      <c r="V1674" s="2"/>
      <c r="W1674" s="2"/>
      <c r="X1674" s="2"/>
      <c r="Y1674" s="2">
        <v>41710.92</v>
      </c>
      <c r="Z1674" s="2">
        <v>39187.348571428571</v>
      </c>
      <c r="AA1674" s="2">
        <v>2523.5714285714284</v>
      </c>
      <c r="AB1674" s="2">
        <v>6.0501456898371664E-2</v>
      </c>
      <c r="AC1674" s="2"/>
      <c r="AD1674" s="2">
        <v>15</v>
      </c>
      <c r="AE1674" s="2"/>
      <c r="AF1674" s="2"/>
      <c r="AG1674" s="2"/>
      <c r="AH1674" s="2">
        <v>2523.5714285714284</v>
      </c>
      <c r="AI1674" s="2"/>
      <c r="AJ1674" s="2"/>
      <c r="AK1674" s="2"/>
      <c r="AL1674" s="2"/>
      <c r="AM1674" s="2"/>
      <c r="AN1674" s="2"/>
      <c r="AO1674" s="2"/>
      <c r="AP1674" s="2"/>
      <c r="AQ1674" s="3">
        <v>0</v>
      </c>
      <c r="AR1674" s="3">
        <v>0</v>
      </c>
      <c r="AS1674" s="3">
        <v>0</v>
      </c>
      <c r="AT1674" s="3">
        <v>0</v>
      </c>
      <c r="AU1674" s="3">
        <v>0</v>
      </c>
      <c r="AV1674" s="3">
        <v>0</v>
      </c>
      <c r="AW1674" s="3">
        <v>0</v>
      </c>
      <c r="AX1674" s="2"/>
      <c r="AY1674" s="2"/>
      <c r="AZ1674" s="2"/>
      <c r="BA1674" s="2"/>
      <c r="BB1674" s="2"/>
      <c r="BC1674" s="2">
        <v>0</v>
      </c>
      <c r="BD1674" s="2"/>
    </row>
    <row r="1675" spans="1:56" x14ac:dyDescent="0.3">
      <c r="A1675" s="2" t="s">
        <v>121</v>
      </c>
      <c r="B1675" s="2"/>
      <c r="C1675" s="2" t="s">
        <v>57</v>
      </c>
      <c r="D1675" s="2" t="s">
        <v>58</v>
      </c>
      <c r="E1675" s="2" t="s">
        <v>109</v>
      </c>
      <c r="F1675" s="2" t="s">
        <v>302</v>
      </c>
      <c r="G1675" s="2" t="s">
        <v>303</v>
      </c>
      <c r="H1675" s="2" t="s">
        <v>304</v>
      </c>
      <c r="I1675" s="2" t="s">
        <v>63</v>
      </c>
      <c r="J1675" s="2" t="s">
        <v>111</v>
      </c>
      <c r="K1675" s="2" t="s">
        <v>86</v>
      </c>
      <c r="L1675" s="2" t="s">
        <v>11</v>
      </c>
      <c r="M1675" s="2" t="s">
        <v>132</v>
      </c>
      <c r="N1675" s="2"/>
      <c r="O1675" s="2"/>
      <c r="P1675" s="2">
        <v>0</v>
      </c>
      <c r="Q1675" s="2" t="s">
        <v>128</v>
      </c>
      <c r="R1675" s="2"/>
      <c r="S1675" s="2"/>
      <c r="T1675" s="2"/>
      <c r="U1675" s="2"/>
      <c r="V1675" s="2"/>
      <c r="W1675" s="2"/>
      <c r="X1675" s="2"/>
      <c r="Y1675" s="2">
        <v>41710.92</v>
      </c>
      <c r="Z1675" s="2">
        <v>39187.348571428571</v>
      </c>
      <c r="AA1675" s="2">
        <v>2523.5714285714284</v>
      </c>
      <c r="AB1675" s="2">
        <v>6.0501456898371664E-2</v>
      </c>
      <c r="AC1675" s="2"/>
      <c r="AD1675" s="2">
        <v>15</v>
      </c>
      <c r="AE1675" s="2"/>
      <c r="AF1675" s="2"/>
      <c r="AG1675" s="2"/>
      <c r="AH1675" s="2">
        <v>2523.5714285714284</v>
      </c>
      <c r="AI1675" s="2"/>
      <c r="AJ1675" s="2"/>
      <c r="AK1675" s="2"/>
      <c r="AL1675" s="2"/>
      <c r="AM1675" s="2"/>
      <c r="AN1675" s="2"/>
      <c r="AO1675" s="2"/>
      <c r="AP1675" s="2"/>
      <c r="AQ1675" s="3">
        <v>0</v>
      </c>
      <c r="AR1675" s="3">
        <v>0</v>
      </c>
      <c r="AS1675" s="3">
        <v>0</v>
      </c>
      <c r="AT1675" s="3">
        <v>0</v>
      </c>
      <c r="AU1675" s="3">
        <v>0</v>
      </c>
      <c r="AV1675" s="3">
        <v>0</v>
      </c>
      <c r="AW1675" s="3">
        <v>0</v>
      </c>
      <c r="AX1675" s="2"/>
      <c r="AY1675" s="2"/>
      <c r="AZ1675" s="2"/>
      <c r="BA1675" s="2"/>
      <c r="BB1675" s="2"/>
      <c r="BC1675" s="2">
        <v>0</v>
      </c>
      <c r="BD1675" s="2"/>
    </row>
    <row r="1676" spans="1:56" x14ac:dyDescent="0.3">
      <c r="A1676" s="2" t="s">
        <v>122</v>
      </c>
      <c r="B1676" s="2"/>
      <c r="C1676" s="2" t="s">
        <v>57</v>
      </c>
      <c r="D1676" s="2" t="s">
        <v>58</v>
      </c>
      <c r="E1676" s="2" t="s">
        <v>109</v>
      </c>
      <c r="F1676" s="2" t="s">
        <v>302</v>
      </c>
      <c r="G1676" s="2" t="s">
        <v>303</v>
      </c>
      <c r="H1676" s="2" t="s">
        <v>304</v>
      </c>
      <c r="I1676" s="2" t="s">
        <v>63</v>
      </c>
      <c r="J1676" s="2" t="s">
        <v>111</v>
      </c>
      <c r="K1676" s="2" t="s">
        <v>88</v>
      </c>
      <c r="L1676" s="2" t="s">
        <v>11</v>
      </c>
      <c r="M1676" s="2" t="s">
        <v>132</v>
      </c>
      <c r="N1676" s="2"/>
      <c r="O1676" s="2"/>
      <c r="P1676" s="2">
        <v>0</v>
      </c>
      <c r="Q1676" s="2" t="s">
        <v>128</v>
      </c>
      <c r="R1676" s="2"/>
      <c r="S1676" s="2"/>
      <c r="T1676" s="2"/>
      <c r="U1676" s="2"/>
      <c r="V1676" s="2"/>
      <c r="W1676" s="2"/>
      <c r="X1676" s="2"/>
      <c r="Y1676" s="2">
        <v>41710.92</v>
      </c>
      <c r="Z1676" s="2">
        <v>39187.348571428571</v>
      </c>
      <c r="AA1676" s="2">
        <v>2523.5714285714284</v>
      </c>
      <c r="AB1676" s="2">
        <v>6.0501456898371664E-2</v>
      </c>
      <c r="AC1676" s="2"/>
      <c r="AD1676" s="2">
        <v>15</v>
      </c>
      <c r="AE1676" s="2"/>
      <c r="AF1676" s="2"/>
      <c r="AG1676" s="2"/>
      <c r="AH1676" s="2">
        <v>2523.5714285714284</v>
      </c>
      <c r="AI1676" s="2"/>
      <c r="AJ1676" s="2"/>
      <c r="AK1676" s="2"/>
      <c r="AL1676" s="2"/>
      <c r="AM1676" s="2"/>
      <c r="AN1676" s="2"/>
      <c r="AO1676" s="2"/>
      <c r="AP1676" s="2"/>
      <c r="AQ1676" s="3">
        <v>0</v>
      </c>
      <c r="AR1676" s="3">
        <v>0</v>
      </c>
      <c r="AS1676" s="3">
        <v>0</v>
      </c>
      <c r="AT1676" s="3">
        <v>0</v>
      </c>
      <c r="AU1676" s="3">
        <v>0</v>
      </c>
      <c r="AV1676" s="3">
        <v>0</v>
      </c>
      <c r="AW1676" s="3">
        <v>0</v>
      </c>
      <c r="AX1676" s="2"/>
      <c r="AY1676" s="2"/>
      <c r="AZ1676" s="2"/>
      <c r="BA1676" s="2"/>
      <c r="BB1676" s="2"/>
      <c r="BC1676" s="2">
        <v>0</v>
      </c>
      <c r="BD1676" s="2"/>
    </row>
    <row r="1677" spans="1:56" x14ac:dyDescent="0.3">
      <c r="A1677" s="2" t="s">
        <v>123</v>
      </c>
      <c r="B1677" s="2"/>
      <c r="C1677" s="2" t="s">
        <v>57</v>
      </c>
      <c r="D1677" s="2" t="s">
        <v>58</v>
      </c>
      <c r="E1677" s="2" t="s">
        <v>109</v>
      </c>
      <c r="F1677" s="2" t="s">
        <v>302</v>
      </c>
      <c r="G1677" s="2" t="s">
        <v>303</v>
      </c>
      <c r="H1677" s="2" t="s">
        <v>304</v>
      </c>
      <c r="I1677" s="2" t="s">
        <v>63</v>
      </c>
      <c r="J1677" s="2" t="s">
        <v>111</v>
      </c>
      <c r="K1677" s="2" t="s">
        <v>90</v>
      </c>
      <c r="L1677" s="2" t="s">
        <v>11</v>
      </c>
      <c r="M1677" s="2" t="s">
        <v>132</v>
      </c>
      <c r="N1677" s="2"/>
      <c r="O1677" s="2"/>
      <c r="P1677" s="2">
        <v>0</v>
      </c>
      <c r="Q1677" s="2" t="s">
        <v>128</v>
      </c>
      <c r="R1677" s="2"/>
      <c r="S1677" s="2"/>
      <c r="T1677" s="2"/>
      <c r="U1677" s="2"/>
      <c r="V1677" s="2"/>
      <c r="W1677" s="2"/>
      <c r="X1677" s="2"/>
      <c r="Y1677" s="2">
        <v>41710.92</v>
      </c>
      <c r="Z1677" s="2">
        <v>39187.348571428571</v>
      </c>
      <c r="AA1677" s="2">
        <v>2523.5714285714284</v>
      </c>
      <c r="AB1677" s="2">
        <v>6.0501456898371664E-2</v>
      </c>
      <c r="AC1677" s="2"/>
      <c r="AD1677" s="2">
        <v>15</v>
      </c>
      <c r="AE1677" s="2"/>
      <c r="AF1677" s="2"/>
      <c r="AG1677" s="2"/>
      <c r="AH1677" s="2">
        <v>2523.5714285714284</v>
      </c>
      <c r="AI1677" s="2"/>
      <c r="AJ1677" s="2"/>
      <c r="AK1677" s="2"/>
      <c r="AL1677" s="2"/>
      <c r="AM1677" s="2"/>
      <c r="AN1677" s="2"/>
      <c r="AO1677" s="2"/>
      <c r="AP1677" s="2"/>
      <c r="AQ1677" s="3">
        <v>0</v>
      </c>
      <c r="AR1677" s="3">
        <v>0</v>
      </c>
      <c r="AS1677" s="3">
        <v>0</v>
      </c>
      <c r="AT1677" s="3">
        <v>0</v>
      </c>
      <c r="AU1677" s="3">
        <v>0</v>
      </c>
      <c r="AV1677" s="3">
        <v>0</v>
      </c>
      <c r="AW1677" s="3">
        <v>0</v>
      </c>
      <c r="AX1677" s="2"/>
      <c r="AY1677" s="2"/>
      <c r="AZ1677" s="2"/>
      <c r="BA1677" s="2"/>
      <c r="BB1677" s="2"/>
      <c r="BC1677" s="2">
        <v>0</v>
      </c>
      <c r="BD1677" s="2"/>
    </row>
    <row r="1678" spans="1:56" x14ac:dyDescent="0.3">
      <c r="A1678" s="2" t="s">
        <v>124</v>
      </c>
      <c r="B1678" s="2"/>
      <c r="C1678" s="2" t="s">
        <v>57</v>
      </c>
      <c r="D1678" s="2" t="s">
        <v>58</v>
      </c>
      <c r="E1678" s="2" t="s">
        <v>109</v>
      </c>
      <c r="F1678" s="2" t="s">
        <v>302</v>
      </c>
      <c r="G1678" s="2" t="s">
        <v>303</v>
      </c>
      <c r="H1678" s="2" t="s">
        <v>304</v>
      </c>
      <c r="I1678" s="2" t="s">
        <v>63</v>
      </c>
      <c r="J1678" s="2" t="s">
        <v>111</v>
      </c>
      <c r="K1678" s="2" t="s">
        <v>92</v>
      </c>
      <c r="L1678" s="2" t="s">
        <v>11</v>
      </c>
      <c r="M1678" s="2" t="s">
        <v>132</v>
      </c>
      <c r="N1678" s="2"/>
      <c r="O1678" s="2"/>
      <c r="P1678" s="2">
        <v>0</v>
      </c>
      <c r="Q1678" s="2" t="s">
        <v>128</v>
      </c>
      <c r="R1678" s="2"/>
      <c r="S1678" s="2"/>
      <c r="T1678" s="2"/>
      <c r="U1678" s="2"/>
      <c r="V1678" s="2"/>
      <c r="W1678" s="2"/>
      <c r="X1678" s="2"/>
      <c r="Y1678" s="2">
        <v>41710.92</v>
      </c>
      <c r="Z1678" s="2">
        <v>39187.348571428571</v>
      </c>
      <c r="AA1678" s="2">
        <v>2523.5714285714284</v>
      </c>
      <c r="AB1678" s="2">
        <v>6.0501456898371664E-2</v>
      </c>
      <c r="AC1678" s="2"/>
      <c r="AD1678" s="2">
        <v>15</v>
      </c>
      <c r="AE1678" s="2"/>
      <c r="AF1678" s="2"/>
      <c r="AG1678" s="2"/>
      <c r="AH1678" s="2">
        <v>2523.5714285714284</v>
      </c>
      <c r="AI1678" s="2"/>
      <c r="AJ1678" s="2"/>
      <c r="AK1678" s="2"/>
      <c r="AL1678" s="2"/>
      <c r="AM1678" s="2"/>
      <c r="AN1678" s="2"/>
      <c r="AO1678" s="2"/>
      <c r="AP1678" s="2"/>
      <c r="AQ1678" s="3">
        <v>0</v>
      </c>
      <c r="AR1678" s="3">
        <v>0</v>
      </c>
      <c r="AS1678" s="3">
        <v>0</v>
      </c>
      <c r="AT1678" s="3">
        <v>0</v>
      </c>
      <c r="AU1678" s="3">
        <v>0</v>
      </c>
      <c r="AV1678" s="3">
        <v>0</v>
      </c>
      <c r="AW1678" s="3">
        <v>0</v>
      </c>
      <c r="AX1678" s="2"/>
      <c r="AY1678" s="2"/>
      <c r="AZ1678" s="2"/>
      <c r="BA1678" s="2"/>
      <c r="BB1678" s="2"/>
      <c r="BC1678" s="2">
        <v>0</v>
      </c>
      <c r="BD1678" s="2"/>
    </row>
    <row r="1679" spans="1:56" x14ac:dyDescent="0.3">
      <c r="A1679" s="2" t="s">
        <v>93</v>
      </c>
      <c r="B1679" s="2"/>
      <c r="C1679" s="2" t="s">
        <v>57</v>
      </c>
      <c r="D1679" s="2" t="s">
        <v>58</v>
      </c>
      <c r="E1679" s="2" t="s">
        <v>109</v>
      </c>
      <c r="F1679" s="2" t="s">
        <v>302</v>
      </c>
      <c r="G1679" s="2" t="s">
        <v>303</v>
      </c>
      <c r="H1679" s="2" t="s">
        <v>304</v>
      </c>
      <c r="I1679" s="2" t="s">
        <v>63</v>
      </c>
      <c r="J1679" s="2" t="s">
        <v>94</v>
      </c>
      <c r="K1679" s="2" t="s">
        <v>65</v>
      </c>
      <c r="L1679" s="2" t="s">
        <v>11</v>
      </c>
      <c r="M1679" s="2" t="s">
        <v>132</v>
      </c>
      <c r="N1679" s="2"/>
      <c r="O1679" s="2"/>
      <c r="P1679" s="2">
        <v>0</v>
      </c>
      <c r="Q1679" s="2" t="s">
        <v>128</v>
      </c>
      <c r="R1679" s="2"/>
      <c r="S1679" s="2"/>
      <c r="T1679" s="2"/>
      <c r="U1679" s="2"/>
      <c r="V1679" s="2"/>
      <c r="W1679" s="2"/>
      <c r="X1679" s="2"/>
      <c r="Y1679" s="2">
        <v>41710.92</v>
      </c>
      <c r="Z1679" s="2">
        <v>39187.348571428571</v>
      </c>
      <c r="AA1679" s="2">
        <v>2523.5714285714284</v>
      </c>
      <c r="AB1679" s="2">
        <v>6.0501456898371664E-2</v>
      </c>
      <c r="AC1679" s="2"/>
      <c r="AD1679" s="2">
        <v>15</v>
      </c>
      <c r="AE1679" s="2"/>
      <c r="AF1679" s="2"/>
      <c r="AG1679" s="2"/>
      <c r="AH1679" s="2">
        <v>2523.5714285714284</v>
      </c>
      <c r="AI1679" s="2"/>
      <c r="AJ1679" s="2"/>
      <c r="AK1679" s="2"/>
      <c r="AL1679" s="2"/>
      <c r="AM1679" s="2"/>
      <c r="AN1679" s="2"/>
      <c r="AO1679" s="2"/>
      <c r="AP1679" s="2"/>
      <c r="AQ1679" s="3">
        <v>0</v>
      </c>
      <c r="AR1679" s="3">
        <v>0</v>
      </c>
      <c r="AS1679" s="3">
        <v>0</v>
      </c>
      <c r="AT1679" s="3">
        <v>0</v>
      </c>
      <c r="AU1679" s="3">
        <v>0</v>
      </c>
      <c r="AV1679" s="3">
        <v>0</v>
      </c>
      <c r="AW1679" s="3">
        <v>0</v>
      </c>
      <c r="AX1679" s="2"/>
      <c r="AY1679" s="2"/>
      <c r="AZ1679" s="2"/>
      <c r="BA1679" s="2"/>
      <c r="BB1679" s="2"/>
      <c r="BC1679" s="2">
        <v>0</v>
      </c>
      <c r="BD1679" s="2"/>
    </row>
    <row r="1680" spans="1:56" x14ac:dyDescent="0.3">
      <c r="A1680" s="2" t="s">
        <v>95</v>
      </c>
      <c r="B1680" s="2"/>
      <c r="C1680" s="2" t="s">
        <v>57</v>
      </c>
      <c r="D1680" s="2" t="s">
        <v>58</v>
      </c>
      <c r="E1680" s="2" t="s">
        <v>109</v>
      </c>
      <c r="F1680" s="2" t="s">
        <v>302</v>
      </c>
      <c r="G1680" s="2" t="s">
        <v>303</v>
      </c>
      <c r="H1680" s="2" t="s">
        <v>304</v>
      </c>
      <c r="I1680" s="2" t="s">
        <v>63</v>
      </c>
      <c r="J1680" s="2" t="s">
        <v>94</v>
      </c>
      <c r="K1680" s="2" t="s">
        <v>70</v>
      </c>
      <c r="L1680" s="2" t="s">
        <v>11</v>
      </c>
      <c r="M1680" s="2" t="s">
        <v>132</v>
      </c>
      <c r="N1680" s="2"/>
      <c r="O1680" s="2"/>
      <c r="P1680" s="2">
        <v>0</v>
      </c>
      <c r="Q1680" s="2" t="s">
        <v>128</v>
      </c>
      <c r="R1680" s="2"/>
      <c r="S1680" s="2"/>
      <c r="T1680" s="2"/>
      <c r="U1680" s="2"/>
      <c r="V1680" s="2"/>
      <c r="W1680" s="2"/>
      <c r="X1680" s="2"/>
      <c r="Y1680" s="2">
        <v>41710.92</v>
      </c>
      <c r="Z1680" s="2">
        <v>39187.348571428571</v>
      </c>
      <c r="AA1680" s="2">
        <v>2523.5714285714284</v>
      </c>
      <c r="AB1680" s="2">
        <v>6.0501456898371664E-2</v>
      </c>
      <c r="AC1680" s="2"/>
      <c r="AD1680" s="2">
        <v>15</v>
      </c>
      <c r="AE1680" s="2"/>
      <c r="AF1680" s="2"/>
      <c r="AG1680" s="2"/>
      <c r="AH1680" s="2">
        <v>2523.5714285714284</v>
      </c>
      <c r="AI1680" s="2"/>
      <c r="AJ1680" s="2"/>
      <c r="AK1680" s="2"/>
      <c r="AL1680" s="2"/>
      <c r="AM1680" s="2"/>
      <c r="AN1680" s="2"/>
      <c r="AO1680" s="2"/>
      <c r="AP1680" s="2"/>
      <c r="AQ1680" s="3">
        <v>0</v>
      </c>
      <c r="AR1680" s="3">
        <v>0</v>
      </c>
      <c r="AS1680" s="3">
        <v>0</v>
      </c>
      <c r="AT1680" s="3">
        <v>0</v>
      </c>
      <c r="AU1680" s="3">
        <v>0</v>
      </c>
      <c r="AV1680" s="3">
        <v>0</v>
      </c>
      <c r="AW1680" s="3">
        <v>0</v>
      </c>
      <c r="AX1680" s="2"/>
      <c r="AY1680" s="2"/>
      <c r="AZ1680" s="2"/>
      <c r="BA1680" s="2"/>
      <c r="BB1680" s="2"/>
      <c r="BC1680" s="2">
        <v>0</v>
      </c>
      <c r="BD1680" s="2"/>
    </row>
    <row r="1681" spans="1:56" x14ac:dyDescent="0.3">
      <c r="A1681" s="2" t="s">
        <v>96</v>
      </c>
      <c r="B1681" s="2"/>
      <c r="C1681" s="2" t="s">
        <v>57</v>
      </c>
      <c r="D1681" s="2" t="s">
        <v>58</v>
      </c>
      <c r="E1681" s="2" t="s">
        <v>109</v>
      </c>
      <c r="F1681" s="2" t="s">
        <v>302</v>
      </c>
      <c r="G1681" s="2" t="s">
        <v>303</v>
      </c>
      <c r="H1681" s="2" t="s">
        <v>304</v>
      </c>
      <c r="I1681" s="2" t="s">
        <v>63</v>
      </c>
      <c r="J1681" s="2" t="s">
        <v>94</v>
      </c>
      <c r="K1681" s="2" t="s">
        <v>72</v>
      </c>
      <c r="L1681" s="2" t="s">
        <v>11</v>
      </c>
      <c r="M1681" s="2" t="s">
        <v>132</v>
      </c>
      <c r="N1681" s="2"/>
      <c r="O1681" s="2"/>
      <c r="P1681" s="2">
        <v>0</v>
      </c>
      <c r="Q1681" s="2" t="s">
        <v>128</v>
      </c>
      <c r="R1681" s="2"/>
      <c r="S1681" s="2"/>
      <c r="T1681" s="2"/>
      <c r="U1681" s="2"/>
      <c r="V1681" s="2"/>
      <c r="W1681" s="2"/>
      <c r="X1681" s="2"/>
      <c r="Y1681" s="2">
        <v>41710.92</v>
      </c>
      <c r="Z1681" s="2">
        <v>39187.348571428571</v>
      </c>
      <c r="AA1681" s="2">
        <v>2523.5714285714284</v>
      </c>
      <c r="AB1681" s="2">
        <v>6.0501456898371664E-2</v>
      </c>
      <c r="AC1681" s="2"/>
      <c r="AD1681" s="2">
        <v>15</v>
      </c>
      <c r="AE1681" s="2"/>
      <c r="AF1681" s="2"/>
      <c r="AG1681" s="2"/>
      <c r="AH1681" s="2">
        <v>2523.5714285714284</v>
      </c>
      <c r="AI1681" s="2"/>
      <c r="AJ1681" s="2"/>
      <c r="AK1681" s="2"/>
      <c r="AL1681" s="2"/>
      <c r="AM1681" s="2"/>
      <c r="AN1681" s="2"/>
      <c r="AO1681" s="2"/>
      <c r="AP1681" s="2"/>
      <c r="AQ1681" s="3">
        <v>0</v>
      </c>
      <c r="AR1681" s="3">
        <v>0</v>
      </c>
      <c r="AS1681" s="3">
        <v>0</v>
      </c>
      <c r="AT1681" s="3">
        <v>0</v>
      </c>
      <c r="AU1681" s="3">
        <v>0</v>
      </c>
      <c r="AV1681" s="3">
        <v>0</v>
      </c>
      <c r="AW1681" s="3">
        <v>0</v>
      </c>
      <c r="AX1681" s="2"/>
      <c r="AY1681" s="2"/>
      <c r="AZ1681" s="2"/>
      <c r="BA1681" s="2"/>
      <c r="BB1681" s="2"/>
      <c r="BC1681" s="2">
        <v>0</v>
      </c>
      <c r="BD1681" s="2"/>
    </row>
    <row r="1682" spans="1:56" x14ac:dyDescent="0.3">
      <c r="A1682" s="2" t="s">
        <v>97</v>
      </c>
      <c r="B1682" s="2"/>
      <c r="C1682" s="2" t="s">
        <v>57</v>
      </c>
      <c r="D1682" s="2" t="s">
        <v>58</v>
      </c>
      <c r="E1682" s="2" t="s">
        <v>109</v>
      </c>
      <c r="F1682" s="2" t="s">
        <v>302</v>
      </c>
      <c r="G1682" s="2" t="s">
        <v>303</v>
      </c>
      <c r="H1682" s="2" t="s">
        <v>304</v>
      </c>
      <c r="I1682" s="2" t="s">
        <v>63</v>
      </c>
      <c r="J1682" s="2" t="s">
        <v>94</v>
      </c>
      <c r="K1682" s="2" t="s">
        <v>74</v>
      </c>
      <c r="L1682" s="2" t="s">
        <v>11</v>
      </c>
      <c r="M1682" s="2" t="s">
        <v>132</v>
      </c>
      <c r="N1682" s="2"/>
      <c r="O1682" s="2"/>
      <c r="P1682" s="2">
        <v>0</v>
      </c>
      <c r="Q1682" s="2" t="s">
        <v>128</v>
      </c>
      <c r="R1682" s="2"/>
      <c r="S1682" s="2"/>
      <c r="T1682" s="2"/>
      <c r="U1682" s="2"/>
      <c r="V1682" s="2"/>
      <c r="W1682" s="2"/>
      <c r="X1682" s="2"/>
      <c r="Y1682" s="2">
        <v>41710.92</v>
      </c>
      <c r="Z1682" s="2">
        <v>39187.348571428571</v>
      </c>
      <c r="AA1682" s="2">
        <v>2523.5714285714284</v>
      </c>
      <c r="AB1682" s="2">
        <v>6.0501456898371664E-2</v>
      </c>
      <c r="AC1682" s="2"/>
      <c r="AD1682" s="2">
        <v>15</v>
      </c>
      <c r="AE1682" s="2"/>
      <c r="AF1682" s="2"/>
      <c r="AG1682" s="2"/>
      <c r="AH1682" s="2">
        <v>2523.5714285714284</v>
      </c>
      <c r="AI1682" s="2"/>
      <c r="AJ1682" s="2"/>
      <c r="AK1682" s="2"/>
      <c r="AL1682" s="2"/>
      <c r="AM1682" s="2"/>
      <c r="AN1682" s="2"/>
      <c r="AO1682" s="2"/>
      <c r="AP1682" s="2"/>
      <c r="AQ1682" s="3">
        <v>0</v>
      </c>
      <c r="AR1682" s="3">
        <v>0</v>
      </c>
      <c r="AS1682" s="3">
        <v>0</v>
      </c>
      <c r="AT1682" s="3">
        <v>0</v>
      </c>
      <c r="AU1682" s="3">
        <v>0</v>
      </c>
      <c r="AV1682" s="3">
        <v>0</v>
      </c>
      <c r="AW1682" s="3">
        <v>0</v>
      </c>
      <c r="AX1682" s="2"/>
      <c r="AY1682" s="2"/>
      <c r="AZ1682" s="2"/>
      <c r="BA1682" s="2"/>
      <c r="BB1682" s="2"/>
      <c r="BC1682" s="2">
        <v>0</v>
      </c>
      <c r="BD1682" s="2"/>
    </row>
    <row r="1683" spans="1:56" x14ac:dyDescent="0.3">
      <c r="A1683" s="2" t="s">
        <v>98</v>
      </c>
      <c r="B1683" s="2"/>
      <c r="C1683" s="2" t="s">
        <v>57</v>
      </c>
      <c r="D1683" s="2" t="s">
        <v>58</v>
      </c>
      <c r="E1683" s="2" t="s">
        <v>109</v>
      </c>
      <c r="F1683" s="2" t="s">
        <v>302</v>
      </c>
      <c r="G1683" s="2" t="s">
        <v>303</v>
      </c>
      <c r="H1683" s="2" t="s">
        <v>304</v>
      </c>
      <c r="I1683" s="2" t="s">
        <v>63</v>
      </c>
      <c r="J1683" s="2" t="s">
        <v>94</v>
      </c>
      <c r="K1683" s="2" t="s">
        <v>76</v>
      </c>
      <c r="L1683" s="2" t="s">
        <v>11</v>
      </c>
      <c r="M1683" s="2" t="s">
        <v>132</v>
      </c>
      <c r="N1683" s="2"/>
      <c r="O1683" s="2"/>
      <c r="P1683" s="2">
        <v>0</v>
      </c>
      <c r="Q1683" s="2" t="s">
        <v>128</v>
      </c>
      <c r="R1683" s="2"/>
      <c r="S1683" s="2"/>
      <c r="T1683" s="2"/>
      <c r="U1683" s="2"/>
      <c r="V1683" s="2"/>
      <c r="W1683" s="2"/>
      <c r="X1683" s="2"/>
      <c r="Y1683" s="2">
        <v>41710.92</v>
      </c>
      <c r="Z1683" s="2">
        <v>39187.348571428571</v>
      </c>
      <c r="AA1683" s="2">
        <v>2523.5714285714284</v>
      </c>
      <c r="AB1683" s="2">
        <v>6.0501456898371664E-2</v>
      </c>
      <c r="AC1683" s="2"/>
      <c r="AD1683" s="2">
        <v>15</v>
      </c>
      <c r="AE1683" s="2"/>
      <c r="AF1683" s="2"/>
      <c r="AG1683" s="2"/>
      <c r="AH1683" s="2">
        <v>2523.5714285714284</v>
      </c>
      <c r="AI1683" s="2"/>
      <c r="AJ1683" s="2"/>
      <c r="AK1683" s="2"/>
      <c r="AL1683" s="2"/>
      <c r="AM1683" s="2"/>
      <c r="AN1683" s="2"/>
      <c r="AO1683" s="2"/>
      <c r="AP1683" s="2"/>
      <c r="AQ1683" s="3">
        <v>0</v>
      </c>
      <c r="AR1683" s="3">
        <v>0</v>
      </c>
      <c r="AS1683" s="3">
        <v>0</v>
      </c>
      <c r="AT1683" s="3">
        <v>0</v>
      </c>
      <c r="AU1683" s="3">
        <v>0</v>
      </c>
      <c r="AV1683" s="3">
        <v>0</v>
      </c>
      <c r="AW1683" s="3">
        <v>0</v>
      </c>
      <c r="AX1683" s="2"/>
      <c r="AY1683" s="2"/>
      <c r="AZ1683" s="2"/>
      <c r="BA1683" s="2"/>
      <c r="BB1683" s="2"/>
      <c r="BC1683" s="2">
        <v>0</v>
      </c>
      <c r="BD1683" s="2"/>
    </row>
    <row r="1684" spans="1:56" x14ac:dyDescent="0.3">
      <c r="A1684" s="2" t="s">
        <v>99</v>
      </c>
      <c r="B1684" s="2"/>
      <c r="C1684" s="2" t="s">
        <v>57</v>
      </c>
      <c r="D1684" s="2" t="s">
        <v>58</v>
      </c>
      <c r="E1684" s="2" t="s">
        <v>109</v>
      </c>
      <c r="F1684" s="2" t="s">
        <v>302</v>
      </c>
      <c r="G1684" s="2" t="s">
        <v>303</v>
      </c>
      <c r="H1684" s="2" t="s">
        <v>304</v>
      </c>
      <c r="I1684" s="2" t="s">
        <v>63</v>
      </c>
      <c r="J1684" s="2" t="s">
        <v>94</v>
      </c>
      <c r="K1684" s="2" t="s">
        <v>78</v>
      </c>
      <c r="L1684" s="2" t="s">
        <v>11</v>
      </c>
      <c r="M1684" s="2" t="s">
        <v>132</v>
      </c>
      <c r="N1684" s="2"/>
      <c r="O1684" s="2"/>
      <c r="P1684" s="2">
        <v>0</v>
      </c>
      <c r="Q1684" s="2" t="s">
        <v>128</v>
      </c>
      <c r="R1684" s="2"/>
      <c r="S1684" s="2"/>
      <c r="T1684" s="2"/>
      <c r="U1684" s="2"/>
      <c r="V1684" s="2"/>
      <c r="W1684" s="2"/>
      <c r="X1684" s="2"/>
      <c r="Y1684" s="2">
        <v>41710.92</v>
      </c>
      <c r="Z1684" s="2">
        <v>39187.348571428571</v>
      </c>
      <c r="AA1684" s="2">
        <v>2523.5714285714284</v>
      </c>
      <c r="AB1684" s="2">
        <v>6.0501456898371664E-2</v>
      </c>
      <c r="AC1684" s="2"/>
      <c r="AD1684" s="2">
        <v>15</v>
      </c>
      <c r="AE1684" s="2"/>
      <c r="AF1684" s="2"/>
      <c r="AG1684" s="2"/>
      <c r="AH1684" s="2">
        <v>2523.5714285714284</v>
      </c>
      <c r="AI1684" s="2"/>
      <c r="AJ1684" s="2"/>
      <c r="AK1684" s="2"/>
      <c r="AL1684" s="2"/>
      <c r="AM1684" s="2"/>
      <c r="AN1684" s="2"/>
      <c r="AO1684" s="2"/>
      <c r="AP1684" s="2"/>
      <c r="AQ1684" s="3">
        <v>0</v>
      </c>
      <c r="AR1684" s="3">
        <v>0</v>
      </c>
      <c r="AS1684" s="3">
        <v>0</v>
      </c>
      <c r="AT1684" s="3">
        <v>0</v>
      </c>
      <c r="AU1684" s="3">
        <v>0</v>
      </c>
      <c r="AV1684" s="3">
        <v>0</v>
      </c>
      <c r="AW1684" s="3">
        <v>0</v>
      </c>
      <c r="AX1684" s="2"/>
      <c r="AY1684" s="2"/>
      <c r="AZ1684" s="2"/>
      <c r="BA1684" s="2"/>
      <c r="BB1684" s="2"/>
      <c r="BC1684" s="2">
        <v>0</v>
      </c>
      <c r="BD1684" s="2"/>
    </row>
    <row r="1685" spans="1:56" x14ac:dyDescent="0.3">
      <c r="A1685" s="2" t="s">
        <v>100</v>
      </c>
      <c r="B1685" s="2"/>
      <c r="C1685" s="2" t="s">
        <v>57</v>
      </c>
      <c r="D1685" s="2" t="s">
        <v>58</v>
      </c>
      <c r="E1685" s="2" t="s">
        <v>109</v>
      </c>
      <c r="F1685" s="2" t="s">
        <v>302</v>
      </c>
      <c r="G1685" s="2" t="s">
        <v>303</v>
      </c>
      <c r="H1685" s="2" t="s">
        <v>304</v>
      </c>
      <c r="I1685" s="2" t="s">
        <v>63</v>
      </c>
      <c r="J1685" s="2" t="s">
        <v>94</v>
      </c>
      <c r="K1685" s="2" t="s">
        <v>80</v>
      </c>
      <c r="L1685" s="2" t="s">
        <v>11</v>
      </c>
      <c r="M1685" s="2" t="s">
        <v>132</v>
      </c>
      <c r="N1685" s="2"/>
      <c r="O1685" s="2"/>
      <c r="P1685" s="2">
        <v>0</v>
      </c>
      <c r="Q1685" s="2" t="s">
        <v>128</v>
      </c>
      <c r="R1685" s="2"/>
      <c r="S1685" s="2"/>
      <c r="T1685" s="2"/>
      <c r="U1685" s="2"/>
      <c r="V1685" s="2"/>
      <c r="W1685" s="2"/>
      <c r="X1685" s="2"/>
      <c r="Y1685" s="2">
        <v>41710.92</v>
      </c>
      <c r="Z1685" s="2">
        <v>39187.348571428571</v>
      </c>
      <c r="AA1685" s="2">
        <v>2523.5714285714284</v>
      </c>
      <c r="AB1685" s="2">
        <v>6.0501456898371664E-2</v>
      </c>
      <c r="AC1685" s="2"/>
      <c r="AD1685" s="2">
        <v>15</v>
      </c>
      <c r="AE1685" s="2"/>
      <c r="AF1685" s="2"/>
      <c r="AG1685" s="2"/>
      <c r="AH1685" s="2">
        <v>2523.5714285714284</v>
      </c>
      <c r="AI1685" s="2"/>
      <c r="AJ1685" s="2"/>
      <c r="AK1685" s="2"/>
      <c r="AL1685" s="2"/>
      <c r="AM1685" s="2"/>
      <c r="AN1685" s="2"/>
      <c r="AO1685" s="2"/>
      <c r="AP1685" s="2"/>
      <c r="AQ1685" s="3">
        <v>0</v>
      </c>
      <c r="AR1685" s="3">
        <v>0</v>
      </c>
      <c r="AS1685" s="3">
        <v>0</v>
      </c>
      <c r="AT1685" s="3">
        <v>0</v>
      </c>
      <c r="AU1685" s="3">
        <v>0</v>
      </c>
      <c r="AV1685" s="3">
        <v>0</v>
      </c>
      <c r="AW1685" s="3">
        <v>0</v>
      </c>
      <c r="AX1685" s="2"/>
      <c r="AY1685" s="2"/>
      <c r="AZ1685" s="2"/>
      <c r="BA1685" s="2"/>
      <c r="BB1685" s="2"/>
      <c r="BC1685" s="2">
        <v>0</v>
      </c>
      <c r="BD1685" s="2"/>
    </row>
    <row r="1686" spans="1:56" x14ac:dyDescent="0.3">
      <c r="A1686" s="2" t="s">
        <v>101</v>
      </c>
      <c r="B1686" s="2"/>
      <c r="C1686" s="2" t="s">
        <v>57</v>
      </c>
      <c r="D1686" s="2" t="s">
        <v>58</v>
      </c>
      <c r="E1686" s="2" t="s">
        <v>109</v>
      </c>
      <c r="F1686" s="2" t="s">
        <v>302</v>
      </c>
      <c r="G1686" s="2" t="s">
        <v>303</v>
      </c>
      <c r="H1686" s="2" t="s">
        <v>304</v>
      </c>
      <c r="I1686" s="2" t="s">
        <v>63</v>
      </c>
      <c r="J1686" s="2" t="s">
        <v>94</v>
      </c>
      <c r="K1686" s="2" t="s">
        <v>82</v>
      </c>
      <c r="L1686" s="2" t="s">
        <v>11</v>
      </c>
      <c r="M1686" s="2" t="s">
        <v>132</v>
      </c>
      <c r="N1686" s="2"/>
      <c r="O1686" s="2"/>
      <c r="P1686" s="2">
        <v>0</v>
      </c>
      <c r="Q1686" s="2" t="s">
        <v>128</v>
      </c>
      <c r="R1686" s="2"/>
      <c r="S1686" s="2"/>
      <c r="T1686" s="2"/>
      <c r="U1686" s="2"/>
      <c r="V1686" s="2"/>
      <c r="W1686" s="2"/>
      <c r="X1686" s="2"/>
      <c r="Y1686" s="2">
        <v>41710.92</v>
      </c>
      <c r="Z1686" s="2">
        <v>39187.348571428571</v>
      </c>
      <c r="AA1686" s="2">
        <v>2523.5714285714284</v>
      </c>
      <c r="AB1686" s="2">
        <v>6.0501456898371664E-2</v>
      </c>
      <c r="AC1686" s="2"/>
      <c r="AD1686" s="2">
        <v>15</v>
      </c>
      <c r="AE1686" s="2"/>
      <c r="AF1686" s="2"/>
      <c r="AG1686" s="2"/>
      <c r="AH1686" s="2">
        <v>2523.5714285714284</v>
      </c>
      <c r="AI1686" s="2"/>
      <c r="AJ1686" s="2"/>
      <c r="AK1686" s="2"/>
      <c r="AL1686" s="2"/>
      <c r="AM1686" s="2"/>
      <c r="AN1686" s="2"/>
      <c r="AO1686" s="2"/>
      <c r="AP1686" s="2"/>
      <c r="AQ1686" s="3">
        <v>0</v>
      </c>
      <c r="AR1686" s="3">
        <v>0</v>
      </c>
      <c r="AS1686" s="3">
        <v>0</v>
      </c>
      <c r="AT1686" s="3">
        <v>0</v>
      </c>
      <c r="AU1686" s="3">
        <v>0</v>
      </c>
      <c r="AV1686" s="3">
        <v>0</v>
      </c>
      <c r="AW1686" s="3">
        <v>0</v>
      </c>
      <c r="AX1686" s="2"/>
      <c r="AY1686" s="2"/>
      <c r="AZ1686" s="2"/>
      <c r="BA1686" s="2"/>
      <c r="BB1686" s="2"/>
      <c r="BC1686" s="2">
        <v>0</v>
      </c>
      <c r="BD1686" s="2"/>
    </row>
    <row r="1687" spans="1:56" x14ac:dyDescent="0.3">
      <c r="A1687" s="2" t="s">
        <v>102</v>
      </c>
      <c r="B1687" s="2"/>
      <c r="C1687" s="2" t="s">
        <v>57</v>
      </c>
      <c r="D1687" s="2" t="s">
        <v>58</v>
      </c>
      <c r="E1687" s="2" t="s">
        <v>109</v>
      </c>
      <c r="F1687" s="2" t="s">
        <v>302</v>
      </c>
      <c r="G1687" s="2" t="s">
        <v>303</v>
      </c>
      <c r="H1687" s="2" t="s">
        <v>304</v>
      </c>
      <c r="I1687" s="2" t="s">
        <v>63</v>
      </c>
      <c r="J1687" s="2" t="s">
        <v>94</v>
      </c>
      <c r="K1687" s="2" t="s">
        <v>84</v>
      </c>
      <c r="L1687" s="2" t="s">
        <v>11</v>
      </c>
      <c r="M1687" s="2" t="s">
        <v>132</v>
      </c>
      <c r="N1687" s="2"/>
      <c r="O1687" s="2"/>
      <c r="P1687" s="2">
        <v>0</v>
      </c>
      <c r="Q1687" s="2" t="s">
        <v>128</v>
      </c>
      <c r="R1687" s="2"/>
      <c r="S1687" s="2"/>
      <c r="T1687" s="2"/>
      <c r="U1687" s="2"/>
      <c r="V1687" s="2"/>
      <c r="W1687" s="2"/>
      <c r="X1687" s="2"/>
      <c r="Y1687" s="2">
        <v>41710.92</v>
      </c>
      <c r="Z1687" s="2">
        <v>39187.348571428571</v>
      </c>
      <c r="AA1687" s="2">
        <v>2523.5714285714284</v>
      </c>
      <c r="AB1687" s="2">
        <v>6.0501456898371664E-2</v>
      </c>
      <c r="AC1687" s="2"/>
      <c r="AD1687" s="2">
        <v>15</v>
      </c>
      <c r="AE1687" s="2"/>
      <c r="AF1687" s="2"/>
      <c r="AG1687" s="2"/>
      <c r="AH1687" s="2">
        <v>2523.5714285714284</v>
      </c>
      <c r="AI1687" s="2"/>
      <c r="AJ1687" s="2"/>
      <c r="AK1687" s="2"/>
      <c r="AL1687" s="2"/>
      <c r="AM1687" s="2"/>
      <c r="AN1687" s="2"/>
      <c r="AO1687" s="2"/>
      <c r="AP1687" s="2"/>
      <c r="AQ1687" s="3">
        <v>0</v>
      </c>
      <c r="AR1687" s="3">
        <v>0</v>
      </c>
      <c r="AS1687" s="3">
        <v>0</v>
      </c>
      <c r="AT1687" s="3">
        <v>0</v>
      </c>
      <c r="AU1687" s="3">
        <v>0</v>
      </c>
      <c r="AV1687" s="3">
        <v>0</v>
      </c>
      <c r="AW1687" s="3">
        <v>0</v>
      </c>
      <c r="AX1687" s="2"/>
      <c r="AY1687" s="2"/>
      <c r="AZ1687" s="2"/>
      <c r="BA1687" s="2"/>
      <c r="BB1687" s="2"/>
      <c r="BC1687" s="2">
        <v>0</v>
      </c>
      <c r="BD1687" s="2"/>
    </row>
    <row r="1688" spans="1:56" x14ac:dyDescent="0.3">
      <c r="A1688" s="2" t="s">
        <v>103</v>
      </c>
      <c r="B1688" s="2"/>
      <c r="C1688" s="2" t="s">
        <v>57</v>
      </c>
      <c r="D1688" s="2" t="s">
        <v>58</v>
      </c>
      <c r="E1688" s="2" t="s">
        <v>109</v>
      </c>
      <c r="F1688" s="2" t="s">
        <v>302</v>
      </c>
      <c r="G1688" s="2" t="s">
        <v>303</v>
      </c>
      <c r="H1688" s="2" t="s">
        <v>304</v>
      </c>
      <c r="I1688" s="2" t="s">
        <v>63</v>
      </c>
      <c r="J1688" s="2" t="s">
        <v>94</v>
      </c>
      <c r="K1688" s="2" t="s">
        <v>86</v>
      </c>
      <c r="L1688" s="2" t="s">
        <v>11</v>
      </c>
      <c r="M1688" s="2" t="s">
        <v>132</v>
      </c>
      <c r="N1688" s="2"/>
      <c r="O1688" s="2"/>
      <c r="P1688" s="2">
        <v>0</v>
      </c>
      <c r="Q1688" s="2" t="s">
        <v>128</v>
      </c>
      <c r="R1688" s="2"/>
      <c r="S1688" s="2"/>
      <c r="T1688" s="2"/>
      <c r="U1688" s="2"/>
      <c r="V1688" s="2"/>
      <c r="W1688" s="2"/>
      <c r="X1688" s="2"/>
      <c r="Y1688" s="2">
        <v>41710.92</v>
      </c>
      <c r="Z1688" s="2">
        <v>39187.348571428571</v>
      </c>
      <c r="AA1688" s="2">
        <v>2523.5714285714284</v>
      </c>
      <c r="AB1688" s="2">
        <v>6.0501456898371664E-2</v>
      </c>
      <c r="AC1688" s="2"/>
      <c r="AD1688" s="2">
        <v>15</v>
      </c>
      <c r="AE1688" s="2"/>
      <c r="AF1688" s="2"/>
      <c r="AG1688" s="2"/>
      <c r="AH1688" s="2">
        <v>2523.5714285714284</v>
      </c>
      <c r="AI1688" s="2"/>
      <c r="AJ1688" s="2"/>
      <c r="AK1688" s="2"/>
      <c r="AL1688" s="2"/>
      <c r="AM1688" s="2"/>
      <c r="AN1688" s="2"/>
      <c r="AO1688" s="2"/>
      <c r="AP1688" s="2"/>
      <c r="AQ1688" s="3">
        <v>0</v>
      </c>
      <c r="AR1688" s="3">
        <v>0</v>
      </c>
      <c r="AS1688" s="3">
        <v>0</v>
      </c>
      <c r="AT1688" s="3">
        <v>0</v>
      </c>
      <c r="AU1688" s="3">
        <v>0</v>
      </c>
      <c r="AV1688" s="3">
        <v>0</v>
      </c>
      <c r="AW1688" s="3">
        <v>0</v>
      </c>
      <c r="AX1688" s="2"/>
      <c r="AY1688" s="2"/>
      <c r="AZ1688" s="2"/>
      <c r="BA1688" s="2"/>
      <c r="BB1688" s="2"/>
      <c r="BC1688" s="2">
        <v>0</v>
      </c>
      <c r="BD1688" s="2"/>
    </row>
    <row r="1689" spans="1:56" x14ac:dyDescent="0.3">
      <c r="A1689" s="2" t="s">
        <v>104</v>
      </c>
      <c r="B1689" s="2"/>
      <c r="C1689" s="2" t="s">
        <v>57</v>
      </c>
      <c r="D1689" s="2" t="s">
        <v>58</v>
      </c>
      <c r="E1689" s="2" t="s">
        <v>109</v>
      </c>
      <c r="F1689" s="2" t="s">
        <v>302</v>
      </c>
      <c r="G1689" s="2" t="s">
        <v>303</v>
      </c>
      <c r="H1689" s="2" t="s">
        <v>304</v>
      </c>
      <c r="I1689" s="2" t="s">
        <v>63</v>
      </c>
      <c r="J1689" s="2" t="s">
        <v>94</v>
      </c>
      <c r="K1689" s="2" t="s">
        <v>88</v>
      </c>
      <c r="L1689" s="2" t="s">
        <v>11</v>
      </c>
      <c r="M1689" s="2" t="s">
        <v>132</v>
      </c>
      <c r="N1689" s="2"/>
      <c r="O1689" s="2"/>
      <c r="P1689" s="2">
        <v>0</v>
      </c>
      <c r="Q1689" s="2" t="s">
        <v>128</v>
      </c>
      <c r="R1689" s="2"/>
      <c r="S1689" s="2"/>
      <c r="T1689" s="2"/>
      <c r="U1689" s="2"/>
      <c r="V1689" s="2"/>
      <c r="W1689" s="2"/>
      <c r="X1689" s="2"/>
      <c r="Y1689" s="2">
        <v>41710.92</v>
      </c>
      <c r="Z1689" s="2">
        <v>39187.348571428571</v>
      </c>
      <c r="AA1689" s="2">
        <v>2523.5714285714284</v>
      </c>
      <c r="AB1689" s="2">
        <v>6.0501456898371664E-2</v>
      </c>
      <c r="AC1689" s="2"/>
      <c r="AD1689" s="2">
        <v>15</v>
      </c>
      <c r="AE1689" s="2"/>
      <c r="AF1689" s="2"/>
      <c r="AG1689" s="2"/>
      <c r="AH1689" s="2">
        <v>2523.5714285714284</v>
      </c>
      <c r="AI1689" s="2"/>
      <c r="AJ1689" s="2"/>
      <c r="AK1689" s="2"/>
      <c r="AL1689" s="2"/>
      <c r="AM1689" s="2"/>
      <c r="AN1689" s="2"/>
      <c r="AO1689" s="2"/>
      <c r="AP1689" s="2"/>
      <c r="AQ1689" s="3">
        <v>0</v>
      </c>
      <c r="AR1689" s="3">
        <v>0</v>
      </c>
      <c r="AS1689" s="3">
        <v>0</v>
      </c>
      <c r="AT1689" s="3">
        <v>0</v>
      </c>
      <c r="AU1689" s="3">
        <v>0</v>
      </c>
      <c r="AV1689" s="3">
        <v>0</v>
      </c>
      <c r="AW1689" s="3">
        <v>0</v>
      </c>
      <c r="AX1689" s="2"/>
      <c r="AY1689" s="2"/>
      <c r="AZ1689" s="2"/>
      <c r="BA1689" s="2"/>
      <c r="BB1689" s="2"/>
      <c r="BC1689" s="2">
        <v>0</v>
      </c>
      <c r="BD1689" s="2"/>
    </row>
    <row r="1690" spans="1:56" x14ac:dyDescent="0.3">
      <c r="A1690" s="2" t="s">
        <v>105</v>
      </c>
      <c r="B1690" s="2"/>
      <c r="C1690" s="2" t="s">
        <v>57</v>
      </c>
      <c r="D1690" s="2" t="s">
        <v>58</v>
      </c>
      <c r="E1690" s="2" t="s">
        <v>109</v>
      </c>
      <c r="F1690" s="2" t="s">
        <v>302</v>
      </c>
      <c r="G1690" s="2" t="s">
        <v>303</v>
      </c>
      <c r="H1690" s="2" t="s">
        <v>304</v>
      </c>
      <c r="I1690" s="2" t="s">
        <v>63</v>
      </c>
      <c r="J1690" s="2" t="s">
        <v>94</v>
      </c>
      <c r="K1690" s="2" t="s">
        <v>90</v>
      </c>
      <c r="L1690" s="2" t="s">
        <v>11</v>
      </c>
      <c r="M1690" s="2" t="s">
        <v>132</v>
      </c>
      <c r="N1690" s="2"/>
      <c r="O1690" s="2"/>
      <c r="P1690" s="2">
        <v>0</v>
      </c>
      <c r="Q1690" s="2" t="s">
        <v>128</v>
      </c>
      <c r="R1690" s="2"/>
      <c r="S1690" s="2"/>
      <c r="T1690" s="2"/>
      <c r="U1690" s="2"/>
      <c r="V1690" s="2"/>
      <c r="W1690" s="2"/>
      <c r="X1690" s="2"/>
      <c r="Y1690" s="2">
        <v>41710.92</v>
      </c>
      <c r="Z1690" s="2">
        <v>39187.348571428571</v>
      </c>
      <c r="AA1690" s="2">
        <v>2523.5714285714284</v>
      </c>
      <c r="AB1690" s="2">
        <v>6.0501456898371664E-2</v>
      </c>
      <c r="AC1690" s="2"/>
      <c r="AD1690" s="2">
        <v>15</v>
      </c>
      <c r="AE1690" s="2"/>
      <c r="AF1690" s="2"/>
      <c r="AG1690" s="2"/>
      <c r="AH1690" s="2">
        <v>2523.5714285714284</v>
      </c>
      <c r="AI1690" s="2"/>
      <c r="AJ1690" s="2"/>
      <c r="AK1690" s="2"/>
      <c r="AL1690" s="2"/>
      <c r="AM1690" s="2"/>
      <c r="AN1690" s="2"/>
      <c r="AO1690" s="2"/>
      <c r="AP1690" s="2"/>
      <c r="AQ1690" s="3">
        <v>0</v>
      </c>
      <c r="AR1690" s="3">
        <v>0</v>
      </c>
      <c r="AS1690" s="3">
        <v>0</v>
      </c>
      <c r="AT1690" s="3">
        <v>0</v>
      </c>
      <c r="AU1690" s="3">
        <v>0</v>
      </c>
      <c r="AV1690" s="3">
        <v>0</v>
      </c>
      <c r="AW1690" s="3">
        <v>0</v>
      </c>
      <c r="AX1690" s="2"/>
      <c r="AY1690" s="2"/>
      <c r="AZ1690" s="2"/>
      <c r="BA1690" s="2"/>
      <c r="BB1690" s="2"/>
      <c r="BC1690" s="2">
        <v>0</v>
      </c>
      <c r="BD1690" s="2"/>
    </row>
    <row r="1691" spans="1:56" x14ac:dyDescent="0.3">
      <c r="A1691" s="2" t="s">
        <v>106</v>
      </c>
      <c r="B1691" s="2"/>
      <c r="C1691" s="2" t="s">
        <v>57</v>
      </c>
      <c r="D1691" s="2" t="s">
        <v>58</v>
      </c>
      <c r="E1691" s="2" t="s">
        <v>109</v>
      </c>
      <c r="F1691" s="2" t="s">
        <v>302</v>
      </c>
      <c r="G1691" s="2" t="s">
        <v>303</v>
      </c>
      <c r="H1691" s="2" t="s">
        <v>304</v>
      </c>
      <c r="I1691" s="2" t="s">
        <v>63</v>
      </c>
      <c r="J1691" s="2" t="s">
        <v>94</v>
      </c>
      <c r="K1691" s="2" t="s">
        <v>92</v>
      </c>
      <c r="L1691" s="2" t="s">
        <v>11</v>
      </c>
      <c r="M1691" s="2" t="s">
        <v>132</v>
      </c>
      <c r="N1691" s="2"/>
      <c r="O1691" s="2"/>
      <c r="P1691" s="2">
        <v>0</v>
      </c>
      <c r="Q1691" s="2" t="s">
        <v>128</v>
      </c>
      <c r="R1691" s="2"/>
      <c r="S1691" s="2"/>
      <c r="T1691" s="2"/>
      <c r="U1691" s="2"/>
      <c r="V1691" s="2"/>
      <c r="W1691" s="2"/>
      <c r="X1691" s="2"/>
      <c r="Y1691" s="2">
        <v>41710.92</v>
      </c>
      <c r="Z1691" s="2">
        <v>39187.348571428571</v>
      </c>
      <c r="AA1691" s="2">
        <v>2523.5714285714284</v>
      </c>
      <c r="AB1691" s="2">
        <v>6.0501456898371664E-2</v>
      </c>
      <c r="AC1691" s="2"/>
      <c r="AD1691" s="2">
        <v>15</v>
      </c>
      <c r="AE1691" s="2"/>
      <c r="AF1691" s="2"/>
      <c r="AG1691" s="2"/>
      <c r="AH1691" s="2">
        <v>2523.5714285714284</v>
      </c>
      <c r="AI1691" s="2"/>
      <c r="AJ1691" s="2"/>
      <c r="AK1691" s="2"/>
      <c r="AL1691" s="2"/>
      <c r="AM1691" s="2"/>
      <c r="AN1691" s="2"/>
      <c r="AO1691" s="2"/>
      <c r="AP1691" s="2"/>
      <c r="AQ1691" s="3">
        <v>0</v>
      </c>
      <c r="AR1691" s="3">
        <v>0</v>
      </c>
      <c r="AS1691" s="3">
        <v>0</v>
      </c>
      <c r="AT1691" s="3">
        <v>0</v>
      </c>
      <c r="AU1691" s="3">
        <v>0</v>
      </c>
      <c r="AV1691" s="3">
        <v>0</v>
      </c>
      <c r="AW1691" s="3">
        <v>0</v>
      </c>
      <c r="AX1691" s="2"/>
      <c r="AY1691" s="2"/>
      <c r="AZ1691" s="2"/>
      <c r="BA1691" s="2"/>
      <c r="BB1691" s="2"/>
      <c r="BC1691" s="2">
        <v>0</v>
      </c>
      <c r="BD1691" s="2"/>
    </row>
    <row r="1692" spans="1:56" x14ac:dyDescent="0.3">
      <c r="A1692" s="2" t="s">
        <v>108</v>
      </c>
      <c r="B1692" s="2"/>
      <c r="C1692" s="2" t="s">
        <v>57</v>
      </c>
      <c r="D1692" s="2" t="s">
        <v>58</v>
      </c>
      <c r="E1692" s="2" t="s">
        <v>109</v>
      </c>
      <c r="F1692" s="2" t="s">
        <v>305</v>
      </c>
      <c r="G1692" s="2" t="s">
        <v>306</v>
      </c>
      <c r="H1692" s="2" t="s">
        <v>307</v>
      </c>
      <c r="I1692" s="2" t="s">
        <v>63</v>
      </c>
      <c r="J1692" s="2" t="s">
        <v>111</v>
      </c>
      <c r="K1692" s="2" t="s">
        <v>65</v>
      </c>
      <c r="L1692" s="2" t="s">
        <v>11</v>
      </c>
      <c r="M1692" s="2" t="s">
        <v>112</v>
      </c>
      <c r="N1692" s="2"/>
      <c r="O1692" s="2"/>
      <c r="P1692" s="2">
        <v>0</v>
      </c>
      <c r="Q1692" s="2" t="s">
        <v>148</v>
      </c>
      <c r="R1692" s="2"/>
      <c r="S1692" s="2"/>
      <c r="T1692" s="2"/>
      <c r="U1692" s="2"/>
      <c r="V1692" s="2"/>
      <c r="W1692" s="2"/>
      <c r="X1692" s="2"/>
      <c r="Y1692" s="2">
        <v>0.59244313343248989</v>
      </c>
      <c r="Z1692" s="2">
        <v>0.58805245769375891</v>
      </c>
      <c r="AA1692" s="2">
        <v>4.3906757387309646E-3</v>
      </c>
      <c r="AB1692" s="2">
        <v>7.4111344886256345E-3</v>
      </c>
      <c r="AC1692" s="2"/>
      <c r="AD1692" s="2">
        <v>20</v>
      </c>
      <c r="AE1692" s="2"/>
      <c r="AF1692" s="2"/>
      <c r="AG1692" s="2"/>
      <c r="AH1692" s="2">
        <v>4.3906757387309646E-3</v>
      </c>
      <c r="AI1692" s="2"/>
      <c r="AJ1692" s="2"/>
      <c r="AK1692" s="2"/>
      <c r="AL1692" s="2"/>
      <c r="AM1692" s="2"/>
      <c r="AN1692" s="2"/>
      <c r="AO1692" s="2"/>
      <c r="AP1692" s="2"/>
      <c r="AQ1692" s="3">
        <v>0</v>
      </c>
      <c r="AR1692" s="3">
        <v>0</v>
      </c>
      <c r="AS1692" s="3">
        <v>0</v>
      </c>
      <c r="AT1692" s="3">
        <v>0</v>
      </c>
      <c r="AU1692" s="3">
        <v>0</v>
      </c>
      <c r="AV1692" s="3">
        <v>0</v>
      </c>
      <c r="AW1692" s="3">
        <v>0</v>
      </c>
      <c r="AX1692" s="2"/>
      <c r="AY1692" s="2"/>
      <c r="AZ1692" s="2"/>
      <c r="BA1692" s="2"/>
      <c r="BB1692" s="2"/>
      <c r="BC1692" s="2">
        <v>0</v>
      </c>
      <c r="BD1692" s="2"/>
    </row>
    <row r="1693" spans="1:56" x14ac:dyDescent="0.3">
      <c r="A1693" s="2" t="s">
        <v>113</v>
      </c>
      <c r="B1693" s="2"/>
      <c r="C1693" s="2" t="s">
        <v>57</v>
      </c>
      <c r="D1693" s="2" t="s">
        <v>58</v>
      </c>
      <c r="E1693" s="2" t="s">
        <v>109</v>
      </c>
      <c r="F1693" s="2" t="s">
        <v>305</v>
      </c>
      <c r="G1693" s="2" t="s">
        <v>306</v>
      </c>
      <c r="H1693" s="2" t="s">
        <v>307</v>
      </c>
      <c r="I1693" s="2" t="s">
        <v>63</v>
      </c>
      <c r="J1693" s="2" t="s">
        <v>111</v>
      </c>
      <c r="K1693" s="2" t="s">
        <v>70</v>
      </c>
      <c r="L1693" s="2" t="s">
        <v>11</v>
      </c>
      <c r="M1693" s="2" t="s">
        <v>112</v>
      </c>
      <c r="N1693" s="2"/>
      <c r="O1693" s="2"/>
      <c r="P1693" s="2">
        <v>0</v>
      </c>
      <c r="Q1693" s="2" t="s">
        <v>148</v>
      </c>
      <c r="R1693" s="2"/>
      <c r="S1693" s="2"/>
      <c r="T1693" s="2"/>
      <c r="U1693" s="2"/>
      <c r="V1693" s="2"/>
      <c r="W1693" s="2"/>
      <c r="X1693" s="2"/>
      <c r="Y1693" s="2">
        <v>1.728468793313257</v>
      </c>
      <c r="Z1693" s="2">
        <v>1.7240781175745261</v>
      </c>
      <c r="AA1693" s="2">
        <v>4.3906757387309646E-3</v>
      </c>
      <c r="AB1693" s="2">
        <v>2.5402111717126186E-3</v>
      </c>
      <c r="AC1693" s="2"/>
      <c r="AD1693" s="2">
        <v>20</v>
      </c>
      <c r="AE1693" s="2"/>
      <c r="AF1693" s="2"/>
      <c r="AG1693" s="2"/>
      <c r="AH1693" s="2">
        <v>4.3906757387309646E-3</v>
      </c>
      <c r="AI1693" s="2"/>
      <c r="AJ1693" s="2"/>
      <c r="AK1693" s="2"/>
      <c r="AL1693" s="2"/>
      <c r="AM1693" s="2"/>
      <c r="AN1693" s="2"/>
      <c r="AO1693" s="2"/>
      <c r="AP1693" s="2"/>
      <c r="AQ1693" s="3">
        <v>0</v>
      </c>
      <c r="AR1693" s="3">
        <v>0</v>
      </c>
      <c r="AS1693" s="3">
        <v>0</v>
      </c>
      <c r="AT1693" s="3">
        <v>0</v>
      </c>
      <c r="AU1693" s="3">
        <v>0</v>
      </c>
      <c r="AV1693" s="3">
        <v>0</v>
      </c>
      <c r="AW1693" s="3">
        <v>0</v>
      </c>
      <c r="AX1693" s="2"/>
      <c r="AY1693" s="2"/>
      <c r="AZ1693" s="2"/>
      <c r="BA1693" s="2"/>
      <c r="BB1693" s="2"/>
      <c r="BC1693" s="2">
        <v>0</v>
      </c>
      <c r="BD1693" s="2"/>
    </row>
    <row r="1694" spans="1:56" x14ac:dyDescent="0.3">
      <c r="A1694" s="2" t="s">
        <v>114</v>
      </c>
      <c r="B1694" s="2"/>
      <c r="C1694" s="2" t="s">
        <v>57</v>
      </c>
      <c r="D1694" s="2" t="s">
        <v>58</v>
      </c>
      <c r="E1694" s="2" t="s">
        <v>109</v>
      </c>
      <c r="F1694" s="2" t="s">
        <v>305</v>
      </c>
      <c r="G1694" s="2" t="s">
        <v>306</v>
      </c>
      <c r="H1694" s="2" t="s">
        <v>307</v>
      </c>
      <c r="I1694" s="2" t="s">
        <v>63</v>
      </c>
      <c r="J1694" s="2" t="s">
        <v>111</v>
      </c>
      <c r="K1694" s="2" t="s">
        <v>72</v>
      </c>
      <c r="L1694" s="2" t="s">
        <v>11</v>
      </c>
      <c r="M1694" s="2" t="s">
        <v>112</v>
      </c>
      <c r="N1694" s="2"/>
      <c r="O1694" s="2"/>
      <c r="P1694" s="2">
        <v>0</v>
      </c>
      <c r="Q1694" s="2" t="s">
        <v>148</v>
      </c>
      <c r="R1694" s="2"/>
      <c r="S1694" s="2"/>
      <c r="T1694" s="2"/>
      <c r="U1694" s="2"/>
      <c r="V1694" s="2"/>
      <c r="W1694" s="2"/>
      <c r="X1694" s="2"/>
      <c r="Y1694" s="2">
        <v>4.8504509305761561</v>
      </c>
      <c r="Z1694" s="2">
        <v>4.8460602548374254</v>
      </c>
      <c r="AA1694" s="2">
        <v>4.3906757387309646E-3</v>
      </c>
      <c r="AB1694" s="2">
        <v>9.0520980452624068E-4</v>
      </c>
      <c r="AC1694" s="2"/>
      <c r="AD1694" s="2">
        <v>20</v>
      </c>
      <c r="AE1694" s="2"/>
      <c r="AF1694" s="2"/>
      <c r="AG1694" s="2"/>
      <c r="AH1694" s="2">
        <v>4.3906757387309646E-3</v>
      </c>
      <c r="AI1694" s="2"/>
      <c r="AJ1694" s="2"/>
      <c r="AK1694" s="2"/>
      <c r="AL1694" s="2"/>
      <c r="AM1694" s="2"/>
      <c r="AN1694" s="2"/>
      <c r="AO1694" s="2"/>
      <c r="AP1694" s="2"/>
      <c r="AQ1694" s="3">
        <v>0</v>
      </c>
      <c r="AR1694" s="3">
        <v>0</v>
      </c>
      <c r="AS1694" s="3">
        <v>0</v>
      </c>
      <c r="AT1694" s="3">
        <v>0</v>
      </c>
      <c r="AU1694" s="3">
        <v>0</v>
      </c>
      <c r="AV1694" s="3">
        <v>0</v>
      </c>
      <c r="AW1694" s="3">
        <v>0</v>
      </c>
      <c r="AX1694" s="2"/>
      <c r="AY1694" s="2"/>
      <c r="AZ1694" s="2"/>
      <c r="BA1694" s="2"/>
      <c r="BB1694" s="2"/>
      <c r="BC1694" s="2">
        <v>0</v>
      </c>
      <c r="BD1694" s="2"/>
    </row>
    <row r="1695" spans="1:56" x14ac:dyDescent="0.3">
      <c r="A1695" s="2" t="s">
        <v>115</v>
      </c>
      <c r="B1695" s="2"/>
      <c r="C1695" s="2" t="s">
        <v>57</v>
      </c>
      <c r="D1695" s="2" t="s">
        <v>58</v>
      </c>
      <c r="E1695" s="2" t="s">
        <v>109</v>
      </c>
      <c r="F1695" s="2" t="s">
        <v>305</v>
      </c>
      <c r="G1695" s="2" t="s">
        <v>306</v>
      </c>
      <c r="H1695" s="2" t="s">
        <v>307</v>
      </c>
      <c r="I1695" s="2" t="s">
        <v>63</v>
      </c>
      <c r="J1695" s="2" t="s">
        <v>111</v>
      </c>
      <c r="K1695" s="2" t="s">
        <v>74</v>
      </c>
      <c r="L1695" s="2" t="s">
        <v>11</v>
      </c>
      <c r="M1695" s="2" t="s">
        <v>112</v>
      </c>
      <c r="N1695" s="2"/>
      <c r="O1695" s="2"/>
      <c r="P1695" s="2">
        <v>0</v>
      </c>
      <c r="Q1695" s="2" t="s">
        <v>148</v>
      </c>
      <c r="R1695" s="2"/>
      <c r="S1695" s="2"/>
      <c r="T1695" s="2"/>
      <c r="U1695" s="2"/>
      <c r="V1695" s="2"/>
      <c r="W1695" s="2"/>
      <c r="X1695" s="2"/>
      <c r="Y1695" s="2">
        <v>2.3591721995034116</v>
      </c>
      <c r="Z1695" s="2">
        <v>2.3547815237646805</v>
      </c>
      <c r="AA1695" s="2">
        <v>4.3906757387309646E-3</v>
      </c>
      <c r="AB1695" s="2">
        <v>1.8611086293977054E-3</v>
      </c>
      <c r="AC1695" s="2"/>
      <c r="AD1695" s="2">
        <v>20</v>
      </c>
      <c r="AE1695" s="2"/>
      <c r="AF1695" s="2"/>
      <c r="AG1695" s="2"/>
      <c r="AH1695" s="2">
        <v>4.3906757387309646E-3</v>
      </c>
      <c r="AI1695" s="2"/>
      <c r="AJ1695" s="2"/>
      <c r="AK1695" s="2"/>
      <c r="AL1695" s="2"/>
      <c r="AM1695" s="2"/>
      <c r="AN1695" s="2"/>
      <c r="AO1695" s="2"/>
      <c r="AP1695" s="2"/>
      <c r="AQ1695" s="3">
        <v>0</v>
      </c>
      <c r="AR1695" s="3">
        <v>0</v>
      </c>
      <c r="AS1695" s="3">
        <v>0</v>
      </c>
      <c r="AT1695" s="3">
        <v>0</v>
      </c>
      <c r="AU1695" s="3">
        <v>0</v>
      </c>
      <c r="AV1695" s="3">
        <v>0</v>
      </c>
      <c r="AW1695" s="3">
        <v>0</v>
      </c>
      <c r="AX1695" s="2"/>
      <c r="AY1695" s="2"/>
      <c r="AZ1695" s="2"/>
      <c r="BA1695" s="2"/>
      <c r="BB1695" s="2"/>
      <c r="BC1695" s="2">
        <v>0</v>
      </c>
      <c r="BD1695" s="2"/>
    </row>
    <row r="1696" spans="1:56" x14ac:dyDescent="0.3">
      <c r="A1696" s="2" t="s">
        <v>116</v>
      </c>
      <c r="B1696" s="2"/>
      <c r="C1696" s="2" t="s">
        <v>57</v>
      </c>
      <c r="D1696" s="2" t="s">
        <v>58</v>
      </c>
      <c r="E1696" s="2" t="s">
        <v>109</v>
      </c>
      <c r="F1696" s="2" t="s">
        <v>305</v>
      </c>
      <c r="G1696" s="2" t="s">
        <v>306</v>
      </c>
      <c r="H1696" s="2" t="s">
        <v>307</v>
      </c>
      <c r="I1696" s="2" t="s">
        <v>63</v>
      </c>
      <c r="J1696" s="2" t="s">
        <v>111</v>
      </c>
      <c r="K1696" s="2" t="s">
        <v>76</v>
      </c>
      <c r="L1696" s="2" t="s">
        <v>11</v>
      </c>
      <c r="M1696" s="2" t="s">
        <v>112</v>
      </c>
      <c r="N1696" s="2"/>
      <c r="O1696" s="2"/>
      <c r="P1696" s="2">
        <v>0</v>
      </c>
      <c r="Q1696" s="2" t="s">
        <v>148</v>
      </c>
      <c r="R1696" s="2"/>
      <c r="S1696" s="2"/>
      <c r="T1696" s="2"/>
      <c r="U1696" s="2"/>
      <c r="V1696" s="2"/>
      <c r="W1696" s="2"/>
      <c r="X1696" s="2"/>
      <c r="Y1696" s="2">
        <v>12.716000626295688</v>
      </c>
      <c r="Z1696" s="2">
        <v>12.711609950556957</v>
      </c>
      <c r="AA1696" s="2">
        <v>4.3906757387309646E-3</v>
      </c>
      <c r="AB1696" s="2">
        <v>3.4528747424338691E-4</v>
      </c>
      <c r="AC1696" s="2"/>
      <c r="AD1696" s="2">
        <v>20</v>
      </c>
      <c r="AE1696" s="2"/>
      <c r="AF1696" s="2"/>
      <c r="AG1696" s="2"/>
      <c r="AH1696" s="2">
        <v>4.3906757387309646E-3</v>
      </c>
      <c r="AI1696" s="2"/>
      <c r="AJ1696" s="2"/>
      <c r="AK1696" s="2"/>
      <c r="AL1696" s="2"/>
      <c r="AM1696" s="2"/>
      <c r="AN1696" s="2"/>
      <c r="AO1696" s="2"/>
      <c r="AP1696" s="2"/>
      <c r="AQ1696" s="3">
        <v>0</v>
      </c>
      <c r="AR1696" s="3">
        <v>0</v>
      </c>
      <c r="AS1696" s="3">
        <v>0</v>
      </c>
      <c r="AT1696" s="3">
        <v>0</v>
      </c>
      <c r="AU1696" s="3">
        <v>0</v>
      </c>
      <c r="AV1696" s="3">
        <v>0</v>
      </c>
      <c r="AW1696" s="3">
        <v>0</v>
      </c>
      <c r="AX1696" s="2"/>
      <c r="AY1696" s="2"/>
      <c r="AZ1696" s="2"/>
      <c r="BA1696" s="2"/>
      <c r="BB1696" s="2"/>
      <c r="BC1696" s="2">
        <v>0</v>
      </c>
      <c r="BD1696" s="2"/>
    </row>
    <row r="1697" spans="1:56" x14ac:dyDescent="0.3">
      <c r="A1697" s="2" t="s">
        <v>117</v>
      </c>
      <c r="B1697" s="2"/>
      <c r="C1697" s="2" t="s">
        <v>57</v>
      </c>
      <c r="D1697" s="2" t="s">
        <v>58</v>
      </c>
      <c r="E1697" s="2" t="s">
        <v>109</v>
      </c>
      <c r="F1697" s="2" t="s">
        <v>305</v>
      </c>
      <c r="G1697" s="2" t="s">
        <v>306</v>
      </c>
      <c r="H1697" s="2" t="s">
        <v>307</v>
      </c>
      <c r="I1697" s="2" t="s">
        <v>63</v>
      </c>
      <c r="J1697" s="2" t="s">
        <v>111</v>
      </c>
      <c r="K1697" s="2" t="s">
        <v>78</v>
      </c>
      <c r="L1697" s="2" t="s">
        <v>11</v>
      </c>
      <c r="M1697" s="2" t="s">
        <v>112</v>
      </c>
      <c r="N1697" s="2"/>
      <c r="O1697" s="2"/>
      <c r="P1697" s="2">
        <v>0</v>
      </c>
      <c r="Q1697" s="2" t="s">
        <v>148</v>
      </c>
      <c r="R1697" s="2"/>
      <c r="S1697" s="2"/>
      <c r="T1697" s="2"/>
      <c r="U1697" s="2"/>
      <c r="V1697" s="2"/>
      <c r="W1697" s="2"/>
      <c r="X1697" s="2"/>
      <c r="Y1697" s="2">
        <v>8.8017051782855376</v>
      </c>
      <c r="Z1697" s="2">
        <v>8.797314502546806</v>
      </c>
      <c r="AA1697" s="2">
        <v>4.3906757387309646E-3</v>
      </c>
      <c r="AB1697" s="2">
        <v>4.9884376377012593E-4</v>
      </c>
      <c r="AC1697" s="2"/>
      <c r="AD1697" s="2">
        <v>20</v>
      </c>
      <c r="AE1697" s="2"/>
      <c r="AF1697" s="2"/>
      <c r="AG1697" s="2"/>
      <c r="AH1697" s="2">
        <v>4.3906757387309646E-3</v>
      </c>
      <c r="AI1697" s="2"/>
      <c r="AJ1697" s="2"/>
      <c r="AK1697" s="2"/>
      <c r="AL1697" s="2"/>
      <c r="AM1697" s="2"/>
      <c r="AN1697" s="2"/>
      <c r="AO1697" s="2"/>
      <c r="AP1697" s="2"/>
      <c r="AQ1697" s="3">
        <v>0</v>
      </c>
      <c r="AR1697" s="3">
        <v>0</v>
      </c>
      <c r="AS1697" s="3">
        <v>0</v>
      </c>
      <c r="AT1697" s="3">
        <v>0</v>
      </c>
      <c r="AU1697" s="3">
        <v>0</v>
      </c>
      <c r="AV1697" s="3">
        <v>0</v>
      </c>
      <c r="AW1697" s="3">
        <v>0</v>
      </c>
      <c r="AX1697" s="2"/>
      <c r="AY1697" s="2"/>
      <c r="AZ1697" s="2"/>
      <c r="BA1697" s="2"/>
      <c r="BB1697" s="2"/>
      <c r="BC1697" s="2">
        <v>0</v>
      </c>
      <c r="BD1697" s="2"/>
    </row>
    <row r="1698" spans="1:56" x14ac:dyDescent="0.3">
      <c r="A1698" s="2" t="s">
        <v>118</v>
      </c>
      <c r="B1698" s="2"/>
      <c r="C1698" s="2" t="s">
        <v>57</v>
      </c>
      <c r="D1698" s="2" t="s">
        <v>58</v>
      </c>
      <c r="E1698" s="2" t="s">
        <v>109</v>
      </c>
      <c r="F1698" s="2" t="s">
        <v>305</v>
      </c>
      <c r="G1698" s="2" t="s">
        <v>306</v>
      </c>
      <c r="H1698" s="2" t="s">
        <v>307</v>
      </c>
      <c r="I1698" s="2" t="s">
        <v>63</v>
      </c>
      <c r="J1698" s="2" t="s">
        <v>111</v>
      </c>
      <c r="K1698" s="2" t="s">
        <v>80</v>
      </c>
      <c r="L1698" s="2" t="s">
        <v>11</v>
      </c>
      <c r="M1698" s="2" t="s">
        <v>112</v>
      </c>
      <c r="N1698" s="2"/>
      <c r="O1698" s="2"/>
      <c r="P1698" s="2">
        <v>0</v>
      </c>
      <c r="Q1698" s="2" t="s">
        <v>148</v>
      </c>
      <c r="R1698" s="2"/>
      <c r="S1698" s="2"/>
      <c r="T1698" s="2"/>
      <c r="U1698" s="2"/>
      <c r="V1698" s="2"/>
      <c r="W1698" s="2"/>
      <c r="X1698" s="2"/>
      <c r="Y1698" s="2">
        <v>5.4315607677790512</v>
      </c>
      <c r="Z1698" s="2">
        <v>5.4271700920403205</v>
      </c>
      <c r="AA1698" s="2">
        <v>4.3906757387309646E-3</v>
      </c>
      <c r="AB1698" s="2">
        <v>8.0836354897789329E-4</v>
      </c>
      <c r="AC1698" s="2"/>
      <c r="AD1698" s="2">
        <v>20</v>
      </c>
      <c r="AE1698" s="2"/>
      <c r="AF1698" s="2"/>
      <c r="AG1698" s="2"/>
      <c r="AH1698" s="2">
        <v>4.3906757387309646E-3</v>
      </c>
      <c r="AI1698" s="2"/>
      <c r="AJ1698" s="2"/>
      <c r="AK1698" s="2"/>
      <c r="AL1698" s="2"/>
      <c r="AM1698" s="2"/>
      <c r="AN1698" s="2"/>
      <c r="AO1698" s="2"/>
      <c r="AP1698" s="2"/>
      <c r="AQ1698" s="3">
        <v>0</v>
      </c>
      <c r="AR1698" s="3">
        <v>0</v>
      </c>
      <c r="AS1698" s="3">
        <v>0</v>
      </c>
      <c r="AT1698" s="3">
        <v>0</v>
      </c>
      <c r="AU1698" s="3">
        <v>0</v>
      </c>
      <c r="AV1698" s="3">
        <v>0</v>
      </c>
      <c r="AW1698" s="3">
        <v>0</v>
      </c>
      <c r="AX1698" s="2"/>
      <c r="AY1698" s="2"/>
      <c r="AZ1698" s="2"/>
      <c r="BA1698" s="2"/>
      <c r="BB1698" s="2"/>
      <c r="BC1698" s="2">
        <v>0</v>
      </c>
      <c r="BD1698" s="2"/>
    </row>
    <row r="1699" spans="1:56" x14ac:dyDescent="0.3">
      <c r="A1699" s="2" t="s">
        <v>119</v>
      </c>
      <c r="B1699" s="2"/>
      <c r="C1699" s="2" t="s">
        <v>57</v>
      </c>
      <c r="D1699" s="2" t="s">
        <v>58</v>
      </c>
      <c r="E1699" s="2" t="s">
        <v>109</v>
      </c>
      <c r="F1699" s="2" t="s">
        <v>305</v>
      </c>
      <c r="G1699" s="2" t="s">
        <v>306</v>
      </c>
      <c r="H1699" s="2" t="s">
        <v>307</v>
      </c>
      <c r="I1699" s="2" t="s">
        <v>63</v>
      </c>
      <c r="J1699" s="2" t="s">
        <v>111</v>
      </c>
      <c r="K1699" s="2" t="s">
        <v>82</v>
      </c>
      <c r="L1699" s="2" t="s">
        <v>11</v>
      </c>
      <c r="M1699" s="2" t="s">
        <v>112</v>
      </c>
      <c r="N1699" s="2"/>
      <c r="O1699" s="2"/>
      <c r="P1699" s="2">
        <v>0</v>
      </c>
      <c r="Q1699" s="2" t="s">
        <v>148</v>
      </c>
      <c r="R1699" s="2"/>
      <c r="S1699" s="2"/>
      <c r="T1699" s="2"/>
      <c r="U1699" s="2"/>
      <c r="V1699" s="2"/>
      <c r="W1699" s="2"/>
      <c r="X1699" s="2"/>
      <c r="Y1699" s="2">
        <v>16.772880110583348</v>
      </c>
      <c r="Z1699" s="2">
        <v>16.768489434844618</v>
      </c>
      <c r="AA1699" s="2">
        <v>4.3906757387309646E-3</v>
      </c>
      <c r="AB1699" s="2">
        <v>2.6177231994644359E-4</v>
      </c>
      <c r="AC1699" s="2"/>
      <c r="AD1699" s="2">
        <v>20</v>
      </c>
      <c r="AE1699" s="2"/>
      <c r="AF1699" s="2"/>
      <c r="AG1699" s="2"/>
      <c r="AH1699" s="2">
        <v>4.3906757387309646E-3</v>
      </c>
      <c r="AI1699" s="2"/>
      <c r="AJ1699" s="2"/>
      <c r="AK1699" s="2"/>
      <c r="AL1699" s="2"/>
      <c r="AM1699" s="2"/>
      <c r="AN1699" s="2"/>
      <c r="AO1699" s="2"/>
      <c r="AP1699" s="2"/>
      <c r="AQ1699" s="3">
        <v>0</v>
      </c>
      <c r="AR1699" s="3">
        <v>0</v>
      </c>
      <c r="AS1699" s="3">
        <v>0</v>
      </c>
      <c r="AT1699" s="3">
        <v>0</v>
      </c>
      <c r="AU1699" s="3">
        <v>0</v>
      </c>
      <c r="AV1699" s="3">
        <v>0</v>
      </c>
      <c r="AW1699" s="3">
        <v>0</v>
      </c>
      <c r="AX1699" s="2"/>
      <c r="AY1699" s="2"/>
      <c r="AZ1699" s="2"/>
      <c r="BA1699" s="2"/>
      <c r="BB1699" s="2"/>
      <c r="BC1699" s="2">
        <v>0</v>
      </c>
      <c r="BD1699" s="2"/>
    </row>
    <row r="1700" spans="1:56" x14ac:dyDescent="0.3">
      <c r="A1700" s="2" t="s">
        <v>120</v>
      </c>
      <c r="B1700" s="2"/>
      <c r="C1700" s="2" t="s">
        <v>57</v>
      </c>
      <c r="D1700" s="2" t="s">
        <v>58</v>
      </c>
      <c r="E1700" s="2" t="s">
        <v>109</v>
      </c>
      <c r="F1700" s="2" t="s">
        <v>305</v>
      </c>
      <c r="G1700" s="2" t="s">
        <v>306</v>
      </c>
      <c r="H1700" s="2" t="s">
        <v>307</v>
      </c>
      <c r="I1700" s="2" t="s">
        <v>63</v>
      </c>
      <c r="J1700" s="2" t="s">
        <v>111</v>
      </c>
      <c r="K1700" s="2" t="s">
        <v>84</v>
      </c>
      <c r="L1700" s="2" t="s">
        <v>11</v>
      </c>
      <c r="M1700" s="2" t="s">
        <v>112</v>
      </c>
      <c r="N1700" s="2"/>
      <c r="O1700" s="2"/>
      <c r="P1700" s="2">
        <v>0</v>
      </c>
      <c r="Q1700" s="2" t="s">
        <v>148</v>
      </c>
      <c r="R1700" s="2"/>
      <c r="S1700" s="2"/>
      <c r="T1700" s="2"/>
      <c r="U1700" s="2"/>
      <c r="V1700" s="2"/>
      <c r="W1700" s="2"/>
      <c r="X1700" s="2"/>
      <c r="Y1700" s="2">
        <v>9.1029195110023178</v>
      </c>
      <c r="Z1700" s="2">
        <v>9.0985288352635862</v>
      </c>
      <c r="AA1700" s="2">
        <v>4.3906757387309646E-3</v>
      </c>
      <c r="AB1700" s="2">
        <v>4.8233709343734597E-4</v>
      </c>
      <c r="AC1700" s="2"/>
      <c r="AD1700" s="2">
        <v>20</v>
      </c>
      <c r="AE1700" s="2"/>
      <c r="AF1700" s="2"/>
      <c r="AG1700" s="2"/>
      <c r="AH1700" s="2">
        <v>4.3906757387309646E-3</v>
      </c>
      <c r="AI1700" s="2"/>
      <c r="AJ1700" s="2"/>
      <c r="AK1700" s="2"/>
      <c r="AL1700" s="2"/>
      <c r="AM1700" s="2"/>
      <c r="AN1700" s="2"/>
      <c r="AO1700" s="2"/>
      <c r="AP1700" s="2"/>
      <c r="AQ1700" s="3">
        <v>0</v>
      </c>
      <c r="AR1700" s="3">
        <v>0</v>
      </c>
      <c r="AS1700" s="3">
        <v>0</v>
      </c>
      <c r="AT1700" s="3">
        <v>0</v>
      </c>
      <c r="AU1700" s="3">
        <v>0</v>
      </c>
      <c r="AV1700" s="3">
        <v>0</v>
      </c>
      <c r="AW1700" s="3">
        <v>0</v>
      </c>
      <c r="AX1700" s="2"/>
      <c r="AY1700" s="2"/>
      <c r="AZ1700" s="2"/>
      <c r="BA1700" s="2"/>
      <c r="BB1700" s="2"/>
      <c r="BC1700" s="2">
        <v>0</v>
      </c>
      <c r="BD1700" s="2"/>
    </row>
    <row r="1701" spans="1:56" x14ac:dyDescent="0.3">
      <c r="A1701" s="2" t="s">
        <v>121</v>
      </c>
      <c r="B1701" s="2"/>
      <c r="C1701" s="2" t="s">
        <v>57</v>
      </c>
      <c r="D1701" s="2" t="s">
        <v>58</v>
      </c>
      <c r="E1701" s="2" t="s">
        <v>109</v>
      </c>
      <c r="F1701" s="2" t="s">
        <v>305</v>
      </c>
      <c r="G1701" s="2" t="s">
        <v>306</v>
      </c>
      <c r="H1701" s="2" t="s">
        <v>307</v>
      </c>
      <c r="I1701" s="2" t="s">
        <v>63</v>
      </c>
      <c r="J1701" s="2" t="s">
        <v>111</v>
      </c>
      <c r="K1701" s="2" t="s">
        <v>86</v>
      </c>
      <c r="L1701" s="2" t="s">
        <v>11</v>
      </c>
      <c r="M1701" s="2" t="s">
        <v>112</v>
      </c>
      <c r="N1701" s="2"/>
      <c r="O1701" s="2"/>
      <c r="P1701" s="2">
        <v>0</v>
      </c>
      <c r="Q1701" s="2" t="s">
        <v>148</v>
      </c>
      <c r="R1701" s="2"/>
      <c r="S1701" s="2"/>
      <c r="T1701" s="2"/>
      <c r="U1701" s="2"/>
      <c r="V1701" s="2"/>
      <c r="W1701" s="2"/>
      <c r="X1701" s="2"/>
      <c r="Y1701" s="2">
        <v>4.9041760553963405</v>
      </c>
      <c r="Z1701" s="2">
        <v>4.8997853796576099</v>
      </c>
      <c r="AA1701" s="2">
        <v>4.3906757387309646E-3</v>
      </c>
      <c r="AB1701" s="2">
        <v>8.952932539808919E-4</v>
      </c>
      <c r="AC1701" s="2"/>
      <c r="AD1701" s="2">
        <v>20</v>
      </c>
      <c r="AE1701" s="2"/>
      <c r="AF1701" s="2"/>
      <c r="AG1701" s="2"/>
      <c r="AH1701" s="2">
        <v>4.3906757387309646E-3</v>
      </c>
      <c r="AI1701" s="2"/>
      <c r="AJ1701" s="2"/>
      <c r="AK1701" s="2"/>
      <c r="AL1701" s="2"/>
      <c r="AM1701" s="2"/>
      <c r="AN1701" s="2"/>
      <c r="AO1701" s="2"/>
      <c r="AP1701" s="2"/>
      <c r="AQ1701" s="3">
        <v>0</v>
      </c>
      <c r="AR1701" s="3">
        <v>0</v>
      </c>
      <c r="AS1701" s="3">
        <v>0</v>
      </c>
      <c r="AT1701" s="3">
        <v>0</v>
      </c>
      <c r="AU1701" s="3">
        <v>0</v>
      </c>
      <c r="AV1701" s="3">
        <v>0</v>
      </c>
      <c r="AW1701" s="3">
        <v>0</v>
      </c>
      <c r="AX1701" s="2"/>
      <c r="AY1701" s="2"/>
      <c r="AZ1701" s="2"/>
      <c r="BA1701" s="2"/>
      <c r="BB1701" s="2"/>
      <c r="BC1701" s="2">
        <v>0</v>
      </c>
      <c r="BD1701" s="2"/>
    </row>
    <row r="1702" spans="1:56" x14ac:dyDescent="0.3">
      <c r="A1702" s="2" t="s">
        <v>122</v>
      </c>
      <c r="B1702" s="2"/>
      <c r="C1702" s="2" t="s">
        <v>57</v>
      </c>
      <c r="D1702" s="2" t="s">
        <v>58</v>
      </c>
      <c r="E1702" s="2" t="s">
        <v>109</v>
      </c>
      <c r="F1702" s="2" t="s">
        <v>305</v>
      </c>
      <c r="G1702" s="2" t="s">
        <v>306</v>
      </c>
      <c r="H1702" s="2" t="s">
        <v>307</v>
      </c>
      <c r="I1702" s="2" t="s">
        <v>63</v>
      </c>
      <c r="J1702" s="2" t="s">
        <v>111</v>
      </c>
      <c r="K1702" s="2" t="s">
        <v>88</v>
      </c>
      <c r="L1702" s="2" t="s">
        <v>11</v>
      </c>
      <c r="M1702" s="2" t="s">
        <v>112</v>
      </c>
      <c r="N1702" s="2"/>
      <c r="O1702" s="2"/>
      <c r="P1702" s="2">
        <v>0</v>
      </c>
      <c r="Q1702" s="2" t="s">
        <v>148</v>
      </c>
      <c r="R1702" s="2"/>
      <c r="S1702" s="2"/>
      <c r="T1702" s="2"/>
      <c r="U1702" s="2"/>
      <c r="V1702" s="2"/>
      <c r="W1702" s="2"/>
      <c r="X1702" s="2"/>
      <c r="Y1702" s="2">
        <v>0.93572066576668156</v>
      </c>
      <c r="Z1702" s="2">
        <v>0.93132999002795058</v>
      </c>
      <c r="AA1702" s="2">
        <v>4.3906757387309646E-3</v>
      </c>
      <c r="AB1702" s="2">
        <v>4.6922932231420475E-3</v>
      </c>
      <c r="AC1702" s="2"/>
      <c r="AD1702" s="2">
        <v>20</v>
      </c>
      <c r="AE1702" s="2"/>
      <c r="AF1702" s="2"/>
      <c r="AG1702" s="2"/>
      <c r="AH1702" s="2">
        <v>4.3906757387309646E-3</v>
      </c>
      <c r="AI1702" s="2"/>
      <c r="AJ1702" s="2"/>
      <c r="AK1702" s="2"/>
      <c r="AL1702" s="2"/>
      <c r="AM1702" s="2"/>
      <c r="AN1702" s="2"/>
      <c r="AO1702" s="2"/>
      <c r="AP1702" s="2"/>
      <c r="AQ1702" s="3">
        <v>0</v>
      </c>
      <c r="AR1702" s="3">
        <v>0</v>
      </c>
      <c r="AS1702" s="3">
        <v>0</v>
      </c>
      <c r="AT1702" s="3">
        <v>0</v>
      </c>
      <c r="AU1702" s="3">
        <v>0</v>
      </c>
      <c r="AV1702" s="3">
        <v>0</v>
      </c>
      <c r="AW1702" s="3">
        <v>0</v>
      </c>
      <c r="AX1702" s="2"/>
      <c r="AY1702" s="2"/>
      <c r="AZ1702" s="2"/>
      <c r="BA1702" s="2"/>
      <c r="BB1702" s="2"/>
      <c r="BC1702" s="2">
        <v>0</v>
      </c>
      <c r="BD1702" s="2"/>
    </row>
    <row r="1703" spans="1:56" x14ac:dyDescent="0.3">
      <c r="A1703" s="2" t="s">
        <v>123</v>
      </c>
      <c r="B1703" s="2"/>
      <c r="C1703" s="2" t="s">
        <v>57</v>
      </c>
      <c r="D1703" s="2" t="s">
        <v>58</v>
      </c>
      <c r="E1703" s="2" t="s">
        <v>109</v>
      </c>
      <c r="F1703" s="2" t="s">
        <v>305</v>
      </c>
      <c r="G1703" s="2" t="s">
        <v>306</v>
      </c>
      <c r="H1703" s="2" t="s">
        <v>307</v>
      </c>
      <c r="I1703" s="2" t="s">
        <v>63</v>
      </c>
      <c r="J1703" s="2" t="s">
        <v>111</v>
      </c>
      <c r="K1703" s="2" t="s">
        <v>90</v>
      </c>
      <c r="L1703" s="2" t="s">
        <v>11</v>
      </c>
      <c r="M1703" s="2" t="s">
        <v>112</v>
      </c>
      <c r="N1703" s="2"/>
      <c r="O1703" s="2"/>
      <c r="P1703" s="2">
        <v>0</v>
      </c>
      <c r="Q1703" s="2" t="s">
        <v>148</v>
      </c>
      <c r="R1703" s="2"/>
      <c r="S1703" s="2"/>
      <c r="T1703" s="2"/>
      <c r="U1703" s="2"/>
      <c r="V1703" s="2"/>
      <c r="W1703" s="2"/>
      <c r="X1703" s="2"/>
      <c r="Y1703" s="2">
        <v>0.79860842709760194</v>
      </c>
      <c r="Z1703" s="2">
        <v>0.79421775135887096</v>
      </c>
      <c r="AA1703" s="2">
        <v>4.3906757387309646E-3</v>
      </c>
      <c r="AB1703" s="2">
        <v>5.4979080983255865E-3</v>
      </c>
      <c r="AC1703" s="2"/>
      <c r="AD1703" s="2">
        <v>20</v>
      </c>
      <c r="AE1703" s="2"/>
      <c r="AF1703" s="2"/>
      <c r="AG1703" s="2"/>
      <c r="AH1703" s="2">
        <v>4.3906757387309646E-3</v>
      </c>
      <c r="AI1703" s="2"/>
      <c r="AJ1703" s="2"/>
      <c r="AK1703" s="2"/>
      <c r="AL1703" s="2"/>
      <c r="AM1703" s="2"/>
      <c r="AN1703" s="2"/>
      <c r="AO1703" s="2"/>
      <c r="AP1703" s="2"/>
      <c r="AQ1703" s="3">
        <v>0</v>
      </c>
      <c r="AR1703" s="3">
        <v>0</v>
      </c>
      <c r="AS1703" s="3">
        <v>0</v>
      </c>
      <c r="AT1703" s="3">
        <v>0</v>
      </c>
      <c r="AU1703" s="3">
        <v>0</v>
      </c>
      <c r="AV1703" s="3">
        <v>0</v>
      </c>
      <c r="AW1703" s="3">
        <v>0</v>
      </c>
      <c r="AX1703" s="2"/>
      <c r="AY1703" s="2"/>
      <c r="AZ1703" s="2"/>
      <c r="BA1703" s="2"/>
      <c r="BB1703" s="2"/>
      <c r="BC1703" s="2">
        <v>0</v>
      </c>
      <c r="BD1703" s="2"/>
    </row>
    <row r="1704" spans="1:56" x14ac:dyDescent="0.3">
      <c r="A1704" s="2" t="s">
        <v>124</v>
      </c>
      <c r="B1704" s="2"/>
      <c r="C1704" s="2" t="s">
        <v>57</v>
      </c>
      <c r="D1704" s="2" t="s">
        <v>58</v>
      </c>
      <c r="E1704" s="2" t="s">
        <v>109</v>
      </c>
      <c r="F1704" s="2" t="s">
        <v>305</v>
      </c>
      <c r="G1704" s="2" t="s">
        <v>306</v>
      </c>
      <c r="H1704" s="2" t="s">
        <v>307</v>
      </c>
      <c r="I1704" s="2" t="s">
        <v>63</v>
      </c>
      <c r="J1704" s="2" t="s">
        <v>111</v>
      </c>
      <c r="K1704" s="2" t="s">
        <v>92</v>
      </c>
      <c r="L1704" s="2" t="s">
        <v>11</v>
      </c>
      <c r="M1704" s="2" t="s">
        <v>112</v>
      </c>
      <c r="N1704" s="2"/>
      <c r="O1704" s="2"/>
      <c r="P1704" s="2">
        <v>0</v>
      </c>
      <c r="Q1704" s="2" t="s">
        <v>148</v>
      </c>
      <c r="R1704" s="2"/>
      <c r="S1704" s="2"/>
      <c r="T1704" s="2"/>
      <c r="U1704" s="2"/>
      <c r="V1704" s="2"/>
      <c r="W1704" s="2"/>
      <c r="X1704" s="2"/>
      <c r="Y1704" s="2">
        <v>0.21937881039044749</v>
      </c>
      <c r="Z1704" s="2">
        <v>0.21498813465171651</v>
      </c>
      <c r="AA1704" s="2">
        <v>4.3906757387309646E-3</v>
      </c>
      <c r="AB1704" s="2">
        <v>2.0014128670478696E-2</v>
      </c>
      <c r="AC1704" s="2"/>
      <c r="AD1704" s="2">
        <v>20</v>
      </c>
      <c r="AE1704" s="2"/>
      <c r="AF1704" s="2"/>
      <c r="AG1704" s="2"/>
      <c r="AH1704" s="2">
        <v>4.3906757387309646E-3</v>
      </c>
      <c r="AI1704" s="2"/>
      <c r="AJ1704" s="2"/>
      <c r="AK1704" s="2"/>
      <c r="AL1704" s="2"/>
      <c r="AM1704" s="2"/>
      <c r="AN1704" s="2"/>
      <c r="AO1704" s="2"/>
      <c r="AP1704" s="2"/>
      <c r="AQ1704" s="3">
        <v>0</v>
      </c>
      <c r="AR1704" s="3">
        <v>0</v>
      </c>
      <c r="AS1704" s="3">
        <v>0</v>
      </c>
      <c r="AT1704" s="3">
        <v>0</v>
      </c>
      <c r="AU1704" s="3">
        <v>0</v>
      </c>
      <c r="AV1704" s="3">
        <v>0</v>
      </c>
      <c r="AW1704" s="3">
        <v>0</v>
      </c>
      <c r="AX1704" s="2"/>
      <c r="AY1704" s="2"/>
      <c r="AZ1704" s="2"/>
      <c r="BA1704" s="2"/>
      <c r="BB1704" s="2"/>
      <c r="BC1704" s="2">
        <v>0</v>
      </c>
      <c r="BD1704" s="2"/>
    </row>
    <row r="1705" spans="1:56" x14ac:dyDescent="0.3">
      <c r="A1705" s="2" t="s">
        <v>93</v>
      </c>
      <c r="B1705" s="2"/>
      <c r="C1705" s="2" t="s">
        <v>57</v>
      </c>
      <c r="D1705" s="2" t="s">
        <v>58</v>
      </c>
      <c r="E1705" s="2" t="s">
        <v>109</v>
      </c>
      <c r="F1705" s="2" t="s">
        <v>305</v>
      </c>
      <c r="G1705" s="2" t="s">
        <v>306</v>
      </c>
      <c r="H1705" s="2" t="s">
        <v>308</v>
      </c>
      <c r="I1705" s="2" t="s">
        <v>63</v>
      </c>
      <c r="J1705" s="2" t="s">
        <v>94</v>
      </c>
      <c r="K1705" s="2" t="s">
        <v>65</v>
      </c>
      <c r="L1705" s="2" t="s">
        <v>11</v>
      </c>
      <c r="M1705" s="2" t="s">
        <v>112</v>
      </c>
      <c r="N1705" s="2"/>
      <c r="O1705" s="2"/>
      <c r="P1705" s="2">
        <v>0</v>
      </c>
      <c r="Q1705" s="2" t="s">
        <v>148</v>
      </c>
      <c r="R1705" s="2"/>
      <c r="S1705" s="2"/>
      <c r="T1705" s="2"/>
      <c r="U1705" s="2"/>
      <c r="V1705" s="2"/>
      <c r="W1705" s="2"/>
      <c r="X1705" s="2"/>
      <c r="Y1705" s="2">
        <v>0.59244313343248989</v>
      </c>
      <c r="Z1705" s="2">
        <v>0.58846408354426494</v>
      </c>
      <c r="AA1705" s="2">
        <v>3.9790498882249364E-3</v>
      </c>
      <c r="AB1705" s="2">
        <v>6.7163406303169812E-3</v>
      </c>
      <c r="AC1705" s="2"/>
      <c r="AD1705" s="2">
        <v>20</v>
      </c>
      <c r="AE1705" s="2"/>
      <c r="AF1705" s="2"/>
      <c r="AG1705" s="2"/>
      <c r="AH1705" s="2">
        <v>3.9790498882249364E-3</v>
      </c>
      <c r="AI1705" s="2"/>
      <c r="AJ1705" s="2"/>
      <c r="AK1705" s="2"/>
      <c r="AL1705" s="2"/>
      <c r="AM1705" s="2"/>
      <c r="AN1705" s="2"/>
      <c r="AO1705" s="2"/>
      <c r="AP1705" s="2"/>
      <c r="AQ1705" s="3">
        <v>0</v>
      </c>
      <c r="AR1705" s="3">
        <v>0</v>
      </c>
      <c r="AS1705" s="3">
        <v>0</v>
      </c>
      <c r="AT1705" s="3">
        <v>0</v>
      </c>
      <c r="AU1705" s="3">
        <v>0</v>
      </c>
      <c r="AV1705" s="3">
        <v>0</v>
      </c>
      <c r="AW1705" s="3">
        <v>0</v>
      </c>
      <c r="AX1705" s="2"/>
      <c r="AY1705" s="2"/>
      <c r="AZ1705" s="2"/>
      <c r="BA1705" s="2"/>
      <c r="BB1705" s="2"/>
      <c r="BC1705" s="2">
        <v>0</v>
      </c>
      <c r="BD1705" s="2"/>
    </row>
    <row r="1706" spans="1:56" x14ac:dyDescent="0.3">
      <c r="A1706" s="2" t="s">
        <v>95</v>
      </c>
      <c r="B1706" s="2"/>
      <c r="C1706" s="2" t="s">
        <v>57</v>
      </c>
      <c r="D1706" s="2" t="s">
        <v>58</v>
      </c>
      <c r="E1706" s="2" t="s">
        <v>109</v>
      </c>
      <c r="F1706" s="2" t="s">
        <v>305</v>
      </c>
      <c r="G1706" s="2" t="s">
        <v>306</v>
      </c>
      <c r="H1706" s="2" t="s">
        <v>308</v>
      </c>
      <c r="I1706" s="2" t="s">
        <v>63</v>
      </c>
      <c r="J1706" s="2" t="s">
        <v>94</v>
      </c>
      <c r="K1706" s="2" t="s">
        <v>70</v>
      </c>
      <c r="L1706" s="2" t="s">
        <v>11</v>
      </c>
      <c r="M1706" s="2" t="s">
        <v>112</v>
      </c>
      <c r="N1706" s="2"/>
      <c r="O1706" s="2"/>
      <c r="P1706" s="2">
        <v>0</v>
      </c>
      <c r="Q1706" s="2" t="s">
        <v>148</v>
      </c>
      <c r="R1706" s="2"/>
      <c r="S1706" s="2"/>
      <c r="T1706" s="2"/>
      <c r="U1706" s="2"/>
      <c r="V1706" s="2"/>
      <c r="W1706" s="2"/>
      <c r="X1706" s="2"/>
      <c r="Y1706" s="2">
        <v>1.728468793313257</v>
      </c>
      <c r="Z1706" s="2">
        <v>1.7244897434250321</v>
      </c>
      <c r="AA1706" s="2">
        <v>3.9790498882249364E-3</v>
      </c>
      <c r="AB1706" s="2">
        <v>2.3020663743645604E-3</v>
      </c>
      <c r="AC1706" s="2"/>
      <c r="AD1706" s="2">
        <v>20</v>
      </c>
      <c r="AE1706" s="2"/>
      <c r="AF1706" s="2"/>
      <c r="AG1706" s="2"/>
      <c r="AH1706" s="2">
        <v>3.9790498882249364E-3</v>
      </c>
      <c r="AI1706" s="2"/>
      <c r="AJ1706" s="2"/>
      <c r="AK1706" s="2"/>
      <c r="AL1706" s="2"/>
      <c r="AM1706" s="2"/>
      <c r="AN1706" s="2"/>
      <c r="AO1706" s="2"/>
      <c r="AP1706" s="2"/>
      <c r="AQ1706" s="3">
        <v>0</v>
      </c>
      <c r="AR1706" s="3">
        <v>0</v>
      </c>
      <c r="AS1706" s="3">
        <v>0</v>
      </c>
      <c r="AT1706" s="3">
        <v>0</v>
      </c>
      <c r="AU1706" s="3">
        <v>0</v>
      </c>
      <c r="AV1706" s="3">
        <v>0</v>
      </c>
      <c r="AW1706" s="3">
        <v>0</v>
      </c>
      <c r="AX1706" s="2"/>
      <c r="AY1706" s="2"/>
      <c r="AZ1706" s="2"/>
      <c r="BA1706" s="2"/>
      <c r="BB1706" s="2"/>
      <c r="BC1706" s="2">
        <v>0</v>
      </c>
      <c r="BD1706" s="2"/>
    </row>
    <row r="1707" spans="1:56" x14ac:dyDescent="0.3">
      <c r="A1707" s="2" t="s">
        <v>96</v>
      </c>
      <c r="B1707" s="2"/>
      <c r="C1707" s="2" t="s">
        <v>57</v>
      </c>
      <c r="D1707" s="2" t="s">
        <v>58</v>
      </c>
      <c r="E1707" s="2" t="s">
        <v>109</v>
      </c>
      <c r="F1707" s="2" t="s">
        <v>305</v>
      </c>
      <c r="G1707" s="2" t="s">
        <v>306</v>
      </c>
      <c r="H1707" s="2" t="s">
        <v>308</v>
      </c>
      <c r="I1707" s="2" t="s">
        <v>63</v>
      </c>
      <c r="J1707" s="2" t="s">
        <v>94</v>
      </c>
      <c r="K1707" s="2" t="s">
        <v>72</v>
      </c>
      <c r="L1707" s="2" t="s">
        <v>11</v>
      </c>
      <c r="M1707" s="2" t="s">
        <v>112</v>
      </c>
      <c r="N1707" s="2"/>
      <c r="O1707" s="2"/>
      <c r="P1707" s="2">
        <v>0</v>
      </c>
      <c r="Q1707" s="2" t="s">
        <v>148</v>
      </c>
      <c r="R1707" s="2"/>
      <c r="S1707" s="2"/>
      <c r="T1707" s="2"/>
      <c r="U1707" s="2"/>
      <c r="V1707" s="2"/>
      <c r="W1707" s="2"/>
      <c r="X1707" s="2"/>
      <c r="Y1707" s="2">
        <v>4.8504509305761561</v>
      </c>
      <c r="Z1707" s="2">
        <v>4.8464718806879308</v>
      </c>
      <c r="AA1707" s="2">
        <v>3.9790498882249364E-3</v>
      </c>
      <c r="AB1707" s="2">
        <v>8.2034638535190556E-4</v>
      </c>
      <c r="AC1707" s="2"/>
      <c r="AD1707" s="2">
        <v>20</v>
      </c>
      <c r="AE1707" s="2"/>
      <c r="AF1707" s="2"/>
      <c r="AG1707" s="2"/>
      <c r="AH1707" s="2">
        <v>3.9790498882249364E-3</v>
      </c>
      <c r="AI1707" s="2"/>
      <c r="AJ1707" s="2"/>
      <c r="AK1707" s="2"/>
      <c r="AL1707" s="2"/>
      <c r="AM1707" s="2"/>
      <c r="AN1707" s="2"/>
      <c r="AO1707" s="2"/>
      <c r="AP1707" s="2"/>
      <c r="AQ1707" s="3">
        <v>0</v>
      </c>
      <c r="AR1707" s="3">
        <v>0</v>
      </c>
      <c r="AS1707" s="3">
        <v>0</v>
      </c>
      <c r="AT1707" s="3">
        <v>0</v>
      </c>
      <c r="AU1707" s="3">
        <v>0</v>
      </c>
      <c r="AV1707" s="3">
        <v>0</v>
      </c>
      <c r="AW1707" s="3">
        <v>0</v>
      </c>
      <c r="AX1707" s="2"/>
      <c r="AY1707" s="2"/>
      <c r="AZ1707" s="2"/>
      <c r="BA1707" s="2"/>
      <c r="BB1707" s="2"/>
      <c r="BC1707" s="2">
        <v>0</v>
      </c>
      <c r="BD1707" s="2"/>
    </row>
    <row r="1708" spans="1:56" x14ac:dyDescent="0.3">
      <c r="A1708" s="2" t="s">
        <v>97</v>
      </c>
      <c r="B1708" s="2"/>
      <c r="C1708" s="2" t="s">
        <v>57</v>
      </c>
      <c r="D1708" s="2" t="s">
        <v>58</v>
      </c>
      <c r="E1708" s="2" t="s">
        <v>109</v>
      </c>
      <c r="F1708" s="2" t="s">
        <v>305</v>
      </c>
      <c r="G1708" s="2" t="s">
        <v>306</v>
      </c>
      <c r="H1708" s="2" t="s">
        <v>308</v>
      </c>
      <c r="I1708" s="2" t="s">
        <v>63</v>
      </c>
      <c r="J1708" s="2" t="s">
        <v>94</v>
      </c>
      <c r="K1708" s="2" t="s">
        <v>74</v>
      </c>
      <c r="L1708" s="2" t="s">
        <v>11</v>
      </c>
      <c r="M1708" s="2" t="s">
        <v>112</v>
      </c>
      <c r="N1708" s="2"/>
      <c r="O1708" s="2"/>
      <c r="P1708" s="2">
        <v>0</v>
      </c>
      <c r="Q1708" s="2" t="s">
        <v>148</v>
      </c>
      <c r="R1708" s="2"/>
      <c r="S1708" s="2"/>
      <c r="T1708" s="2"/>
      <c r="U1708" s="2"/>
      <c r="V1708" s="2"/>
      <c r="W1708" s="2"/>
      <c r="X1708" s="2"/>
      <c r="Y1708" s="2">
        <v>2.3591721995034116</v>
      </c>
      <c r="Z1708" s="2">
        <v>2.3551931496151868</v>
      </c>
      <c r="AA1708" s="2">
        <v>3.9790498882249364E-3</v>
      </c>
      <c r="AB1708" s="2">
        <v>1.6866296953916705E-3</v>
      </c>
      <c r="AC1708" s="2"/>
      <c r="AD1708" s="2">
        <v>20</v>
      </c>
      <c r="AE1708" s="2"/>
      <c r="AF1708" s="2"/>
      <c r="AG1708" s="2"/>
      <c r="AH1708" s="2">
        <v>3.9790498882249364E-3</v>
      </c>
      <c r="AI1708" s="2"/>
      <c r="AJ1708" s="2"/>
      <c r="AK1708" s="2"/>
      <c r="AL1708" s="2"/>
      <c r="AM1708" s="2"/>
      <c r="AN1708" s="2"/>
      <c r="AO1708" s="2"/>
      <c r="AP1708" s="2"/>
      <c r="AQ1708" s="3">
        <v>0</v>
      </c>
      <c r="AR1708" s="3">
        <v>0</v>
      </c>
      <c r="AS1708" s="3">
        <v>0</v>
      </c>
      <c r="AT1708" s="3">
        <v>0</v>
      </c>
      <c r="AU1708" s="3">
        <v>0</v>
      </c>
      <c r="AV1708" s="3">
        <v>0</v>
      </c>
      <c r="AW1708" s="3">
        <v>0</v>
      </c>
      <c r="AX1708" s="2"/>
      <c r="AY1708" s="2"/>
      <c r="AZ1708" s="2"/>
      <c r="BA1708" s="2"/>
      <c r="BB1708" s="2"/>
      <c r="BC1708" s="2">
        <v>0</v>
      </c>
      <c r="BD1708" s="2"/>
    </row>
    <row r="1709" spans="1:56" x14ac:dyDescent="0.3">
      <c r="A1709" s="2" t="s">
        <v>98</v>
      </c>
      <c r="B1709" s="2"/>
      <c r="C1709" s="2" t="s">
        <v>57</v>
      </c>
      <c r="D1709" s="2" t="s">
        <v>58</v>
      </c>
      <c r="E1709" s="2" t="s">
        <v>109</v>
      </c>
      <c r="F1709" s="2" t="s">
        <v>305</v>
      </c>
      <c r="G1709" s="2" t="s">
        <v>306</v>
      </c>
      <c r="H1709" s="2" t="s">
        <v>308</v>
      </c>
      <c r="I1709" s="2" t="s">
        <v>63</v>
      </c>
      <c r="J1709" s="2" t="s">
        <v>94</v>
      </c>
      <c r="K1709" s="2" t="s">
        <v>76</v>
      </c>
      <c r="L1709" s="2" t="s">
        <v>11</v>
      </c>
      <c r="M1709" s="2" t="s">
        <v>112</v>
      </c>
      <c r="N1709" s="2"/>
      <c r="O1709" s="2"/>
      <c r="P1709" s="2">
        <v>0</v>
      </c>
      <c r="Q1709" s="2" t="s">
        <v>148</v>
      </c>
      <c r="R1709" s="2"/>
      <c r="S1709" s="2"/>
      <c r="T1709" s="2"/>
      <c r="U1709" s="2"/>
      <c r="V1709" s="2"/>
      <c r="W1709" s="2"/>
      <c r="X1709" s="2"/>
      <c r="Y1709" s="2">
        <v>12.716000626295688</v>
      </c>
      <c r="Z1709" s="2">
        <v>12.712021576407464</v>
      </c>
      <c r="AA1709" s="2">
        <v>3.9790498882249364E-3</v>
      </c>
      <c r="AB1709" s="2">
        <v>3.1291677353306941E-4</v>
      </c>
      <c r="AC1709" s="2"/>
      <c r="AD1709" s="2">
        <v>20</v>
      </c>
      <c r="AE1709" s="2"/>
      <c r="AF1709" s="2"/>
      <c r="AG1709" s="2"/>
      <c r="AH1709" s="2">
        <v>3.9790498882249364E-3</v>
      </c>
      <c r="AI1709" s="2"/>
      <c r="AJ1709" s="2"/>
      <c r="AK1709" s="2"/>
      <c r="AL1709" s="2"/>
      <c r="AM1709" s="2"/>
      <c r="AN1709" s="2"/>
      <c r="AO1709" s="2"/>
      <c r="AP1709" s="2"/>
      <c r="AQ1709" s="3">
        <v>0</v>
      </c>
      <c r="AR1709" s="3">
        <v>0</v>
      </c>
      <c r="AS1709" s="3">
        <v>0</v>
      </c>
      <c r="AT1709" s="3">
        <v>0</v>
      </c>
      <c r="AU1709" s="3">
        <v>0</v>
      </c>
      <c r="AV1709" s="3">
        <v>0</v>
      </c>
      <c r="AW1709" s="3">
        <v>0</v>
      </c>
      <c r="AX1709" s="2"/>
      <c r="AY1709" s="2"/>
      <c r="AZ1709" s="2"/>
      <c r="BA1709" s="2"/>
      <c r="BB1709" s="2"/>
      <c r="BC1709" s="2">
        <v>0</v>
      </c>
      <c r="BD1709" s="2"/>
    </row>
    <row r="1710" spans="1:56" x14ac:dyDescent="0.3">
      <c r="A1710" s="2" t="s">
        <v>99</v>
      </c>
      <c r="B1710" s="2"/>
      <c r="C1710" s="2" t="s">
        <v>57</v>
      </c>
      <c r="D1710" s="2" t="s">
        <v>58</v>
      </c>
      <c r="E1710" s="2" t="s">
        <v>109</v>
      </c>
      <c r="F1710" s="2" t="s">
        <v>305</v>
      </c>
      <c r="G1710" s="2" t="s">
        <v>306</v>
      </c>
      <c r="H1710" s="2" t="s">
        <v>308</v>
      </c>
      <c r="I1710" s="2" t="s">
        <v>63</v>
      </c>
      <c r="J1710" s="2" t="s">
        <v>94</v>
      </c>
      <c r="K1710" s="2" t="s">
        <v>78</v>
      </c>
      <c r="L1710" s="2" t="s">
        <v>11</v>
      </c>
      <c r="M1710" s="2" t="s">
        <v>112</v>
      </c>
      <c r="N1710" s="2"/>
      <c r="O1710" s="2"/>
      <c r="P1710" s="2">
        <v>0</v>
      </c>
      <c r="Q1710" s="2" t="s">
        <v>148</v>
      </c>
      <c r="R1710" s="2"/>
      <c r="S1710" s="2"/>
      <c r="T1710" s="2"/>
      <c r="U1710" s="2"/>
      <c r="V1710" s="2"/>
      <c r="W1710" s="2"/>
      <c r="X1710" s="2"/>
      <c r="Y1710" s="2">
        <v>8.8017051782855376</v>
      </c>
      <c r="Z1710" s="2">
        <v>8.7977261283973132</v>
      </c>
      <c r="AA1710" s="2">
        <v>3.9790498882249364E-3</v>
      </c>
      <c r="AB1710" s="2">
        <v>4.5207716091667658E-4</v>
      </c>
      <c r="AC1710" s="2"/>
      <c r="AD1710" s="2">
        <v>20</v>
      </c>
      <c r="AE1710" s="2"/>
      <c r="AF1710" s="2"/>
      <c r="AG1710" s="2"/>
      <c r="AH1710" s="2">
        <v>3.9790498882249364E-3</v>
      </c>
      <c r="AI1710" s="2"/>
      <c r="AJ1710" s="2"/>
      <c r="AK1710" s="2"/>
      <c r="AL1710" s="2"/>
      <c r="AM1710" s="2"/>
      <c r="AN1710" s="2"/>
      <c r="AO1710" s="2"/>
      <c r="AP1710" s="2"/>
      <c r="AQ1710" s="3">
        <v>0</v>
      </c>
      <c r="AR1710" s="3">
        <v>0</v>
      </c>
      <c r="AS1710" s="3">
        <v>0</v>
      </c>
      <c r="AT1710" s="3">
        <v>0</v>
      </c>
      <c r="AU1710" s="3">
        <v>0</v>
      </c>
      <c r="AV1710" s="3">
        <v>0</v>
      </c>
      <c r="AW1710" s="3">
        <v>0</v>
      </c>
      <c r="AX1710" s="2"/>
      <c r="AY1710" s="2"/>
      <c r="AZ1710" s="2"/>
      <c r="BA1710" s="2"/>
      <c r="BB1710" s="2"/>
      <c r="BC1710" s="2">
        <v>0</v>
      </c>
      <c r="BD1710" s="2"/>
    </row>
    <row r="1711" spans="1:56" x14ac:dyDescent="0.3">
      <c r="A1711" s="2" t="s">
        <v>100</v>
      </c>
      <c r="B1711" s="2"/>
      <c r="C1711" s="2" t="s">
        <v>57</v>
      </c>
      <c r="D1711" s="2" t="s">
        <v>58</v>
      </c>
      <c r="E1711" s="2" t="s">
        <v>109</v>
      </c>
      <c r="F1711" s="2" t="s">
        <v>305</v>
      </c>
      <c r="G1711" s="2" t="s">
        <v>306</v>
      </c>
      <c r="H1711" s="2" t="s">
        <v>308</v>
      </c>
      <c r="I1711" s="2" t="s">
        <v>63</v>
      </c>
      <c r="J1711" s="2" t="s">
        <v>94</v>
      </c>
      <c r="K1711" s="2" t="s">
        <v>80</v>
      </c>
      <c r="L1711" s="2" t="s">
        <v>11</v>
      </c>
      <c r="M1711" s="2" t="s">
        <v>112</v>
      </c>
      <c r="N1711" s="2"/>
      <c r="O1711" s="2"/>
      <c r="P1711" s="2">
        <v>0</v>
      </c>
      <c r="Q1711" s="2" t="s">
        <v>148</v>
      </c>
      <c r="R1711" s="2"/>
      <c r="S1711" s="2"/>
      <c r="T1711" s="2"/>
      <c r="U1711" s="2"/>
      <c r="V1711" s="2"/>
      <c r="W1711" s="2"/>
      <c r="X1711" s="2"/>
      <c r="Y1711" s="2">
        <v>5.4315607677790512</v>
      </c>
      <c r="Z1711" s="2">
        <v>5.4275817178908259</v>
      </c>
      <c r="AA1711" s="2">
        <v>3.9790498882249364E-3</v>
      </c>
      <c r="AB1711" s="2">
        <v>7.3257946626121575E-4</v>
      </c>
      <c r="AC1711" s="2"/>
      <c r="AD1711" s="2">
        <v>20</v>
      </c>
      <c r="AE1711" s="2"/>
      <c r="AF1711" s="2"/>
      <c r="AG1711" s="2"/>
      <c r="AH1711" s="2">
        <v>3.9790498882249364E-3</v>
      </c>
      <c r="AI1711" s="2"/>
      <c r="AJ1711" s="2"/>
      <c r="AK1711" s="2"/>
      <c r="AL1711" s="2"/>
      <c r="AM1711" s="2"/>
      <c r="AN1711" s="2"/>
      <c r="AO1711" s="2"/>
      <c r="AP1711" s="2"/>
      <c r="AQ1711" s="3">
        <v>0</v>
      </c>
      <c r="AR1711" s="3">
        <v>0</v>
      </c>
      <c r="AS1711" s="3">
        <v>0</v>
      </c>
      <c r="AT1711" s="3">
        <v>0</v>
      </c>
      <c r="AU1711" s="3">
        <v>0</v>
      </c>
      <c r="AV1711" s="3">
        <v>0</v>
      </c>
      <c r="AW1711" s="3">
        <v>0</v>
      </c>
      <c r="AX1711" s="2"/>
      <c r="AY1711" s="2"/>
      <c r="AZ1711" s="2"/>
      <c r="BA1711" s="2"/>
      <c r="BB1711" s="2"/>
      <c r="BC1711" s="2">
        <v>0</v>
      </c>
      <c r="BD1711" s="2"/>
    </row>
    <row r="1712" spans="1:56" x14ac:dyDescent="0.3">
      <c r="A1712" s="2" t="s">
        <v>101</v>
      </c>
      <c r="B1712" s="2"/>
      <c r="C1712" s="2" t="s">
        <v>57</v>
      </c>
      <c r="D1712" s="2" t="s">
        <v>58</v>
      </c>
      <c r="E1712" s="2" t="s">
        <v>109</v>
      </c>
      <c r="F1712" s="2" t="s">
        <v>305</v>
      </c>
      <c r="G1712" s="2" t="s">
        <v>306</v>
      </c>
      <c r="H1712" s="2" t="s">
        <v>308</v>
      </c>
      <c r="I1712" s="2" t="s">
        <v>63</v>
      </c>
      <c r="J1712" s="2" t="s">
        <v>94</v>
      </c>
      <c r="K1712" s="2" t="s">
        <v>82</v>
      </c>
      <c r="L1712" s="2" t="s">
        <v>11</v>
      </c>
      <c r="M1712" s="2" t="s">
        <v>112</v>
      </c>
      <c r="N1712" s="2"/>
      <c r="O1712" s="2"/>
      <c r="P1712" s="2">
        <v>0</v>
      </c>
      <c r="Q1712" s="2" t="s">
        <v>148</v>
      </c>
      <c r="R1712" s="2"/>
      <c r="S1712" s="2"/>
      <c r="T1712" s="2"/>
      <c r="U1712" s="2"/>
      <c r="V1712" s="2"/>
      <c r="W1712" s="2"/>
      <c r="X1712" s="2"/>
      <c r="Y1712" s="2">
        <v>16.772880110583348</v>
      </c>
      <c r="Z1712" s="2">
        <v>16.768901060695121</v>
      </c>
      <c r="AA1712" s="2">
        <v>3.9790498882249364E-3</v>
      </c>
      <c r="AB1712" s="2">
        <v>2.3723116495146451E-4</v>
      </c>
      <c r="AC1712" s="2"/>
      <c r="AD1712" s="2">
        <v>20</v>
      </c>
      <c r="AE1712" s="2"/>
      <c r="AF1712" s="2"/>
      <c r="AG1712" s="2"/>
      <c r="AH1712" s="2">
        <v>3.9790498882249364E-3</v>
      </c>
      <c r="AI1712" s="2"/>
      <c r="AJ1712" s="2"/>
      <c r="AK1712" s="2"/>
      <c r="AL1712" s="2"/>
      <c r="AM1712" s="2"/>
      <c r="AN1712" s="2"/>
      <c r="AO1712" s="2"/>
      <c r="AP1712" s="2"/>
      <c r="AQ1712" s="3">
        <v>0</v>
      </c>
      <c r="AR1712" s="3">
        <v>0</v>
      </c>
      <c r="AS1712" s="3">
        <v>0</v>
      </c>
      <c r="AT1712" s="3">
        <v>0</v>
      </c>
      <c r="AU1712" s="3">
        <v>0</v>
      </c>
      <c r="AV1712" s="3">
        <v>0</v>
      </c>
      <c r="AW1712" s="3">
        <v>0</v>
      </c>
      <c r="AX1712" s="2"/>
      <c r="AY1712" s="2"/>
      <c r="AZ1712" s="2"/>
      <c r="BA1712" s="2"/>
      <c r="BB1712" s="2"/>
      <c r="BC1712" s="2">
        <v>0</v>
      </c>
      <c r="BD1712" s="2"/>
    </row>
    <row r="1713" spans="1:56" x14ac:dyDescent="0.3">
      <c r="A1713" s="2" t="s">
        <v>102</v>
      </c>
      <c r="B1713" s="2"/>
      <c r="C1713" s="2" t="s">
        <v>57</v>
      </c>
      <c r="D1713" s="2" t="s">
        <v>58</v>
      </c>
      <c r="E1713" s="2" t="s">
        <v>109</v>
      </c>
      <c r="F1713" s="2" t="s">
        <v>305</v>
      </c>
      <c r="G1713" s="2" t="s">
        <v>306</v>
      </c>
      <c r="H1713" s="2" t="s">
        <v>308</v>
      </c>
      <c r="I1713" s="2" t="s">
        <v>63</v>
      </c>
      <c r="J1713" s="2" t="s">
        <v>94</v>
      </c>
      <c r="K1713" s="2" t="s">
        <v>84</v>
      </c>
      <c r="L1713" s="2" t="s">
        <v>11</v>
      </c>
      <c r="M1713" s="2" t="s">
        <v>112</v>
      </c>
      <c r="N1713" s="2"/>
      <c r="O1713" s="2"/>
      <c r="P1713" s="2">
        <v>0</v>
      </c>
      <c r="Q1713" s="2" t="s">
        <v>148</v>
      </c>
      <c r="R1713" s="2"/>
      <c r="S1713" s="2"/>
      <c r="T1713" s="2"/>
      <c r="U1713" s="2"/>
      <c r="V1713" s="2"/>
      <c r="W1713" s="2"/>
      <c r="X1713" s="2"/>
      <c r="Y1713" s="2">
        <v>9.1029195110023178</v>
      </c>
      <c r="Z1713" s="2">
        <v>9.0989404611140934</v>
      </c>
      <c r="AA1713" s="2">
        <v>3.9790498882249364E-3</v>
      </c>
      <c r="AB1713" s="2">
        <v>4.3711799092759475E-4</v>
      </c>
      <c r="AC1713" s="2"/>
      <c r="AD1713" s="2">
        <v>20</v>
      </c>
      <c r="AE1713" s="2"/>
      <c r="AF1713" s="2"/>
      <c r="AG1713" s="2"/>
      <c r="AH1713" s="2">
        <v>3.9790498882249364E-3</v>
      </c>
      <c r="AI1713" s="2"/>
      <c r="AJ1713" s="2"/>
      <c r="AK1713" s="2"/>
      <c r="AL1713" s="2"/>
      <c r="AM1713" s="2"/>
      <c r="AN1713" s="2"/>
      <c r="AO1713" s="2"/>
      <c r="AP1713" s="2"/>
      <c r="AQ1713" s="3">
        <v>0</v>
      </c>
      <c r="AR1713" s="3">
        <v>0</v>
      </c>
      <c r="AS1713" s="3">
        <v>0</v>
      </c>
      <c r="AT1713" s="3">
        <v>0</v>
      </c>
      <c r="AU1713" s="3">
        <v>0</v>
      </c>
      <c r="AV1713" s="3">
        <v>0</v>
      </c>
      <c r="AW1713" s="3">
        <v>0</v>
      </c>
      <c r="AX1713" s="2"/>
      <c r="AY1713" s="2"/>
      <c r="AZ1713" s="2"/>
      <c r="BA1713" s="2"/>
      <c r="BB1713" s="2"/>
      <c r="BC1713" s="2">
        <v>0</v>
      </c>
      <c r="BD1713" s="2"/>
    </row>
    <row r="1714" spans="1:56" x14ac:dyDescent="0.3">
      <c r="A1714" s="2" t="s">
        <v>103</v>
      </c>
      <c r="B1714" s="2"/>
      <c r="C1714" s="2" t="s">
        <v>57</v>
      </c>
      <c r="D1714" s="2" t="s">
        <v>58</v>
      </c>
      <c r="E1714" s="2" t="s">
        <v>109</v>
      </c>
      <c r="F1714" s="2" t="s">
        <v>305</v>
      </c>
      <c r="G1714" s="2" t="s">
        <v>306</v>
      </c>
      <c r="H1714" s="2" t="s">
        <v>308</v>
      </c>
      <c r="I1714" s="2" t="s">
        <v>63</v>
      </c>
      <c r="J1714" s="2" t="s">
        <v>94</v>
      </c>
      <c r="K1714" s="2" t="s">
        <v>86</v>
      </c>
      <c r="L1714" s="2" t="s">
        <v>11</v>
      </c>
      <c r="M1714" s="2" t="s">
        <v>112</v>
      </c>
      <c r="N1714" s="2"/>
      <c r="O1714" s="2"/>
      <c r="P1714" s="2">
        <v>0</v>
      </c>
      <c r="Q1714" s="2" t="s">
        <v>148</v>
      </c>
      <c r="R1714" s="2"/>
      <c r="S1714" s="2"/>
      <c r="T1714" s="2"/>
      <c r="U1714" s="2"/>
      <c r="V1714" s="2"/>
      <c r="W1714" s="2"/>
      <c r="X1714" s="2"/>
      <c r="Y1714" s="2">
        <v>4.9041760553963405</v>
      </c>
      <c r="Z1714" s="2">
        <v>4.9001970055081152</v>
      </c>
      <c r="AA1714" s="2">
        <v>3.9790498882249364E-3</v>
      </c>
      <c r="AB1714" s="2">
        <v>8.1135951142018322E-4</v>
      </c>
      <c r="AC1714" s="2"/>
      <c r="AD1714" s="2">
        <v>20</v>
      </c>
      <c r="AE1714" s="2"/>
      <c r="AF1714" s="2"/>
      <c r="AG1714" s="2"/>
      <c r="AH1714" s="2">
        <v>3.9790498882249364E-3</v>
      </c>
      <c r="AI1714" s="2"/>
      <c r="AJ1714" s="2"/>
      <c r="AK1714" s="2"/>
      <c r="AL1714" s="2"/>
      <c r="AM1714" s="2"/>
      <c r="AN1714" s="2"/>
      <c r="AO1714" s="2"/>
      <c r="AP1714" s="2"/>
      <c r="AQ1714" s="3">
        <v>0</v>
      </c>
      <c r="AR1714" s="3">
        <v>0</v>
      </c>
      <c r="AS1714" s="3">
        <v>0</v>
      </c>
      <c r="AT1714" s="3">
        <v>0</v>
      </c>
      <c r="AU1714" s="3">
        <v>0</v>
      </c>
      <c r="AV1714" s="3">
        <v>0</v>
      </c>
      <c r="AW1714" s="3">
        <v>0</v>
      </c>
      <c r="AX1714" s="2"/>
      <c r="AY1714" s="2"/>
      <c r="AZ1714" s="2"/>
      <c r="BA1714" s="2"/>
      <c r="BB1714" s="2"/>
      <c r="BC1714" s="2">
        <v>0</v>
      </c>
      <c r="BD1714" s="2"/>
    </row>
    <row r="1715" spans="1:56" x14ac:dyDescent="0.3">
      <c r="A1715" s="2" t="s">
        <v>104</v>
      </c>
      <c r="B1715" s="2"/>
      <c r="C1715" s="2" t="s">
        <v>57</v>
      </c>
      <c r="D1715" s="2" t="s">
        <v>58</v>
      </c>
      <c r="E1715" s="2" t="s">
        <v>109</v>
      </c>
      <c r="F1715" s="2" t="s">
        <v>305</v>
      </c>
      <c r="G1715" s="2" t="s">
        <v>306</v>
      </c>
      <c r="H1715" s="2" t="s">
        <v>308</v>
      </c>
      <c r="I1715" s="2" t="s">
        <v>63</v>
      </c>
      <c r="J1715" s="2" t="s">
        <v>94</v>
      </c>
      <c r="K1715" s="2" t="s">
        <v>88</v>
      </c>
      <c r="L1715" s="2" t="s">
        <v>11</v>
      </c>
      <c r="M1715" s="2" t="s">
        <v>112</v>
      </c>
      <c r="N1715" s="2"/>
      <c r="O1715" s="2"/>
      <c r="P1715" s="2">
        <v>0</v>
      </c>
      <c r="Q1715" s="2" t="s">
        <v>148</v>
      </c>
      <c r="R1715" s="2"/>
      <c r="S1715" s="2"/>
      <c r="T1715" s="2"/>
      <c r="U1715" s="2"/>
      <c r="V1715" s="2"/>
      <c r="W1715" s="2"/>
      <c r="X1715" s="2"/>
      <c r="Y1715" s="2">
        <v>0.93572066576668156</v>
      </c>
      <c r="Z1715" s="2">
        <v>0.93174161587845661</v>
      </c>
      <c r="AA1715" s="2">
        <v>3.9790498882249364E-3</v>
      </c>
      <c r="AB1715" s="2">
        <v>4.2523907334724798E-3</v>
      </c>
      <c r="AC1715" s="2"/>
      <c r="AD1715" s="2">
        <v>20</v>
      </c>
      <c r="AE1715" s="2"/>
      <c r="AF1715" s="2"/>
      <c r="AG1715" s="2"/>
      <c r="AH1715" s="2">
        <v>3.9790498882249364E-3</v>
      </c>
      <c r="AI1715" s="2"/>
      <c r="AJ1715" s="2"/>
      <c r="AK1715" s="2"/>
      <c r="AL1715" s="2"/>
      <c r="AM1715" s="2"/>
      <c r="AN1715" s="2"/>
      <c r="AO1715" s="2"/>
      <c r="AP1715" s="2"/>
      <c r="AQ1715" s="3">
        <v>0</v>
      </c>
      <c r="AR1715" s="3">
        <v>0</v>
      </c>
      <c r="AS1715" s="3">
        <v>0</v>
      </c>
      <c r="AT1715" s="3">
        <v>0</v>
      </c>
      <c r="AU1715" s="3">
        <v>0</v>
      </c>
      <c r="AV1715" s="3">
        <v>0</v>
      </c>
      <c r="AW1715" s="3">
        <v>0</v>
      </c>
      <c r="AX1715" s="2"/>
      <c r="AY1715" s="2"/>
      <c r="AZ1715" s="2"/>
      <c r="BA1715" s="2"/>
      <c r="BB1715" s="2"/>
      <c r="BC1715" s="2">
        <v>0</v>
      </c>
      <c r="BD1715" s="2"/>
    </row>
    <row r="1716" spans="1:56" x14ac:dyDescent="0.3">
      <c r="A1716" s="2" t="s">
        <v>105</v>
      </c>
      <c r="B1716" s="2"/>
      <c r="C1716" s="2" t="s">
        <v>57</v>
      </c>
      <c r="D1716" s="2" t="s">
        <v>58</v>
      </c>
      <c r="E1716" s="2" t="s">
        <v>109</v>
      </c>
      <c r="F1716" s="2" t="s">
        <v>305</v>
      </c>
      <c r="G1716" s="2" t="s">
        <v>306</v>
      </c>
      <c r="H1716" s="2" t="s">
        <v>308</v>
      </c>
      <c r="I1716" s="2" t="s">
        <v>63</v>
      </c>
      <c r="J1716" s="2" t="s">
        <v>94</v>
      </c>
      <c r="K1716" s="2" t="s">
        <v>90</v>
      </c>
      <c r="L1716" s="2" t="s">
        <v>11</v>
      </c>
      <c r="M1716" s="2" t="s">
        <v>112</v>
      </c>
      <c r="N1716" s="2"/>
      <c r="O1716" s="2"/>
      <c r="P1716" s="2">
        <v>0</v>
      </c>
      <c r="Q1716" s="2" t="s">
        <v>148</v>
      </c>
      <c r="R1716" s="2"/>
      <c r="S1716" s="2"/>
      <c r="T1716" s="2"/>
      <c r="U1716" s="2"/>
      <c r="V1716" s="2"/>
      <c r="W1716" s="2"/>
      <c r="X1716" s="2"/>
      <c r="Y1716" s="2">
        <v>0.79860842709760194</v>
      </c>
      <c r="Z1716" s="2">
        <v>0.79462937720937699</v>
      </c>
      <c r="AA1716" s="2">
        <v>3.9790498882249364E-3</v>
      </c>
      <c r="AB1716" s="2">
        <v>4.982479214107563E-3</v>
      </c>
      <c r="AC1716" s="2"/>
      <c r="AD1716" s="2">
        <v>20</v>
      </c>
      <c r="AE1716" s="2"/>
      <c r="AF1716" s="2"/>
      <c r="AG1716" s="2"/>
      <c r="AH1716" s="2">
        <v>3.9790498882249364E-3</v>
      </c>
      <c r="AI1716" s="2"/>
      <c r="AJ1716" s="2"/>
      <c r="AK1716" s="2"/>
      <c r="AL1716" s="2"/>
      <c r="AM1716" s="2"/>
      <c r="AN1716" s="2"/>
      <c r="AO1716" s="2"/>
      <c r="AP1716" s="2"/>
      <c r="AQ1716" s="3">
        <v>0</v>
      </c>
      <c r="AR1716" s="3">
        <v>0</v>
      </c>
      <c r="AS1716" s="3">
        <v>0</v>
      </c>
      <c r="AT1716" s="3">
        <v>0</v>
      </c>
      <c r="AU1716" s="3">
        <v>0</v>
      </c>
      <c r="AV1716" s="3">
        <v>0</v>
      </c>
      <c r="AW1716" s="3">
        <v>0</v>
      </c>
      <c r="AX1716" s="2"/>
      <c r="AY1716" s="2"/>
      <c r="AZ1716" s="2"/>
      <c r="BA1716" s="2"/>
      <c r="BB1716" s="2"/>
      <c r="BC1716" s="2">
        <v>0</v>
      </c>
      <c r="BD1716" s="2"/>
    </row>
    <row r="1717" spans="1:56" x14ac:dyDescent="0.3">
      <c r="A1717" s="2" t="s">
        <v>106</v>
      </c>
      <c r="B1717" s="2"/>
      <c r="C1717" s="2" t="s">
        <v>57</v>
      </c>
      <c r="D1717" s="2" t="s">
        <v>58</v>
      </c>
      <c r="E1717" s="2" t="s">
        <v>109</v>
      </c>
      <c r="F1717" s="2" t="s">
        <v>305</v>
      </c>
      <c r="G1717" s="2" t="s">
        <v>306</v>
      </c>
      <c r="H1717" s="2" t="s">
        <v>308</v>
      </c>
      <c r="I1717" s="2" t="s">
        <v>63</v>
      </c>
      <c r="J1717" s="2" t="s">
        <v>94</v>
      </c>
      <c r="K1717" s="2" t="s">
        <v>92</v>
      </c>
      <c r="L1717" s="2" t="s">
        <v>11</v>
      </c>
      <c r="M1717" s="2" t="s">
        <v>112</v>
      </c>
      <c r="N1717" s="2"/>
      <c r="O1717" s="2"/>
      <c r="P1717" s="2">
        <v>0</v>
      </c>
      <c r="Q1717" s="2" t="s">
        <v>148</v>
      </c>
      <c r="R1717" s="2"/>
      <c r="S1717" s="2"/>
      <c r="T1717" s="2"/>
      <c r="U1717" s="2"/>
      <c r="V1717" s="2"/>
      <c r="W1717" s="2"/>
      <c r="X1717" s="2"/>
      <c r="Y1717" s="2">
        <v>0.21937881039044749</v>
      </c>
      <c r="Z1717" s="2">
        <v>0.21539976050222254</v>
      </c>
      <c r="AA1717" s="2">
        <v>3.9790498882249364E-3</v>
      </c>
      <c r="AB1717" s="2">
        <v>1.8137804107621315E-2</v>
      </c>
      <c r="AC1717" s="2"/>
      <c r="AD1717" s="2">
        <v>20</v>
      </c>
      <c r="AE1717" s="2"/>
      <c r="AF1717" s="2"/>
      <c r="AG1717" s="2"/>
      <c r="AH1717" s="2">
        <v>3.9790498882249364E-3</v>
      </c>
      <c r="AI1717" s="2"/>
      <c r="AJ1717" s="2"/>
      <c r="AK1717" s="2"/>
      <c r="AL1717" s="2"/>
      <c r="AM1717" s="2"/>
      <c r="AN1717" s="2"/>
      <c r="AO1717" s="2"/>
      <c r="AP1717" s="2"/>
      <c r="AQ1717" s="3">
        <v>0</v>
      </c>
      <c r="AR1717" s="3">
        <v>0</v>
      </c>
      <c r="AS1717" s="3">
        <v>0</v>
      </c>
      <c r="AT1717" s="3">
        <v>0</v>
      </c>
      <c r="AU1717" s="3">
        <v>0</v>
      </c>
      <c r="AV1717" s="3">
        <v>0</v>
      </c>
      <c r="AW1717" s="3">
        <v>0</v>
      </c>
      <c r="AX1717" s="2"/>
      <c r="AY1717" s="2"/>
      <c r="AZ1717" s="2"/>
      <c r="BA1717" s="2"/>
      <c r="BB1717" s="2"/>
      <c r="BC1717" s="2">
        <v>0</v>
      </c>
      <c r="BD1717" s="2"/>
    </row>
    <row r="1718" spans="1:56" x14ac:dyDescent="0.3">
      <c r="A1718" s="2" t="s">
        <v>108</v>
      </c>
      <c r="B1718" s="2"/>
      <c r="C1718" s="2" t="s">
        <v>57</v>
      </c>
      <c r="D1718" s="2" t="s">
        <v>58</v>
      </c>
      <c r="E1718" s="2" t="s">
        <v>109</v>
      </c>
      <c r="F1718" s="2" t="s">
        <v>305</v>
      </c>
      <c r="G1718" s="2" t="s">
        <v>306</v>
      </c>
      <c r="H1718" s="2" t="s">
        <v>307</v>
      </c>
      <c r="I1718" s="2" t="s">
        <v>63</v>
      </c>
      <c r="J1718" s="2" t="s">
        <v>111</v>
      </c>
      <c r="K1718" s="2" t="s">
        <v>65</v>
      </c>
      <c r="L1718" s="2" t="s">
        <v>11</v>
      </c>
      <c r="M1718" s="2" t="s">
        <v>125</v>
      </c>
      <c r="N1718" s="2"/>
      <c r="O1718" s="2"/>
      <c r="P1718" s="2">
        <v>0</v>
      </c>
      <c r="Q1718" s="2" t="s">
        <v>148</v>
      </c>
      <c r="R1718" s="2"/>
      <c r="S1718" s="2"/>
      <c r="T1718" s="2"/>
      <c r="U1718" s="2"/>
      <c r="V1718" s="2"/>
      <c r="W1718" s="2"/>
      <c r="X1718" s="2"/>
      <c r="Y1718" s="2">
        <v>3.1952360398522717</v>
      </c>
      <c r="Z1718" s="2">
        <v>3.1339837944458564</v>
      </c>
      <c r="AA1718" s="2">
        <v>6.1252245406415468E-2</v>
      </c>
      <c r="AB1718" s="2">
        <v>1.9169865588160868E-2</v>
      </c>
      <c r="AC1718" s="2"/>
      <c r="AD1718" s="2">
        <v>20</v>
      </c>
      <c r="AE1718" s="2"/>
      <c r="AF1718" s="2"/>
      <c r="AG1718" s="2"/>
      <c r="AH1718" s="2">
        <v>6.1252245406415468E-2</v>
      </c>
      <c r="AI1718" s="2"/>
      <c r="AJ1718" s="2"/>
      <c r="AK1718" s="2"/>
      <c r="AL1718" s="2"/>
      <c r="AM1718" s="2"/>
      <c r="AN1718" s="2"/>
      <c r="AO1718" s="2"/>
      <c r="AP1718" s="2"/>
      <c r="AQ1718" s="3">
        <v>0</v>
      </c>
      <c r="AR1718" s="3">
        <v>0</v>
      </c>
      <c r="AS1718" s="3">
        <v>0</v>
      </c>
      <c r="AT1718" s="3">
        <v>0</v>
      </c>
      <c r="AU1718" s="3">
        <v>0</v>
      </c>
      <c r="AV1718" s="3">
        <v>0</v>
      </c>
      <c r="AW1718" s="3">
        <v>0</v>
      </c>
      <c r="AX1718" s="2"/>
      <c r="AY1718" s="2"/>
      <c r="AZ1718" s="2"/>
      <c r="BA1718" s="2"/>
      <c r="BB1718" s="2"/>
      <c r="BC1718" s="2">
        <v>0</v>
      </c>
      <c r="BD1718" s="2"/>
    </row>
    <row r="1719" spans="1:56" x14ac:dyDescent="0.3">
      <c r="A1719" s="2" t="s">
        <v>113</v>
      </c>
      <c r="B1719" s="2"/>
      <c r="C1719" s="2" t="s">
        <v>57</v>
      </c>
      <c r="D1719" s="2" t="s">
        <v>58</v>
      </c>
      <c r="E1719" s="2" t="s">
        <v>109</v>
      </c>
      <c r="F1719" s="2" t="s">
        <v>305</v>
      </c>
      <c r="G1719" s="2" t="s">
        <v>306</v>
      </c>
      <c r="H1719" s="2" t="s">
        <v>307</v>
      </c>
      <c r="I1719" s="2" t="s">
        <v>63</v>
      </c>
      <c r="J1719" s="2" t="s">
        <v>111</v>
      </c>
      <c r="K1719" s="2" t="s">
        <v>70</v>
      </c>
      <c r="L1719" s="2" t="s">
        <v>11</v>
      </c>
      <c r="M1719" s="2" t="s">
        <v>125</v>
      </c>
      <c r="N1719" s="2"/>
      <c r="O1719" s="2"/>
      <c r="P1719" s="2">
        <v>0</v>
      </c>
      <c r="Q1719" s="2" t="s">
        <v>148</v>
      </c>
      <c r="R1719" s="2"/>
      <c r="S1719" s="2"/>
      <c r="T1719" s="2"/>
      <c r="U1719" s="2"/>
      <c r="V1719" s="2"/>
      <c r="W1719" s="2"/>
      <c r="X1719" s="2"/>
      <c r="Y1719" s="2">
        <v>9.3221871927014988</v>
      </c>
      <c r="Z1719" s="2">
        <v>9.2609349472950839</v>
      </c>
      <c r="AA1719" s="2">
        <v>6.1252245406415468E-2</v>
      </c>
      <c r="AB1719" s="2">
        <v>6.5705873675622932E-3</v>
      </c>
      <c r="AC1719" s="2"/>
      <c r="AD1719" s="2">
        <v>20</v>
      </c>
      <c r="AE1719" s="2"/>
      <c r="AF1719" s="2"/>
      <c r="AG1719" s="2"/>
      <c r="AH1719" s="2">
        <v>6.1252245406415468E-2</v>
      </c>
      <c r="AI1719" s="2"/>
      <c r="AJ1719" s="2"/>
      <c r="AK1719" s="2"/>
      <c r="AL1719" s="2"/>
      <c r="AM1719" s="2"/>
      <c r="AN1719" s="2"/>
      <c r="AO1719" s="2"/>
      <c r="AP1719" s="2"/>
      <c r="AQ1719" s="3">
        <v>0</v>
      </c>
      <c r="AR1719" s="3">
        <v>0</v>
      </c>
      <c r="AS1719" s="3">
        <v>0</v>
      </c>
      <c r="AT1719" s="3">
        <v>0</v>
      </c>
      <c r="AU1719" s="3">
        <v>0</v>
      </c>
      <c r="AV1719" s="3">
        <v>0</v>
      </c>
      <c r="AW1719" s="3">
        <v>0</v>
      </c>
      <c r="AX1719" s="2"/>
      <c r="AY1719" s="2"/>
      <c r="AZ1719" s="2"/>
      <c r="BA1719" s="2"/>
      <c r="BB1719" s="2"/>
      <c r="BC1719" s="2">
        <v>0</v>
      </c>
      <c r="BD1719" s="2"/>
    </row>
    <row r="1720" spans="1:56" x14ac:dyDescent="0.3">
      <c r="A1720" s="2" t="s">
        <v>114</v>
      </c>
      <c r="B1720" s="2"/>
      <c r="C1720" s="2" t="s">
        <v>57</v>
      </c>
      <c r="D1720" s="2" t="s">
        <v>58</v>
      </c>
      <c r="E1720" s="2" t="s">
        <v>109</v>
      </c>
      <c r="F1720" s="2" t="s">
        <v>305</v>
      </c>
      <c r="G1720" s="2" t="s">
        <v>306</v>
      </c>
      <c r="H1720" s="2" t="s">
        <v>307</v>
      </c>
      <c r="I1720" s="2" t="s">
        <v>63</v>
      </c>
      <c r="J1720" s="2" t="s">
        <v>111</v>
      </c>
      <c r="K1720" s="2" t="s">
        <v>72</v>
      </c>
      <c r="L1720" s="2" t="s">
        <v>11</v>
      </c>
      <c r="M1720" s="2" t="s">
        <v>125</v>
      </c>
      <c r="N1720" s="2"/>
      <c r="O1720" s="2"/>
      <c r="P1720" s="2">
        <v>0</v>
      </c>
      <c r="Q1720" s="2" t="s">
        <v>148</v>
      </c>
      <c r="R1720" s="2"/>
      <c r="S1720" s="2"/>
      <c r="T1720" s="2"/>
      <c r="U1720" s="2"/>
      <c r="V1720" s="2"/>
      <c r="W1720" s="2"/>
      <c r="X1720" s="2"/>
      <c r="Y1720" s="2">
        <v>26.160039277770082</v>
      </c>
      <c r="Z1720" s="2">
        <v>26.098787032363667</v>
      </c>
      <c r="AA1720" s="2">
        <v>6.1252245406415468E-2</v>
      </c>
      <c r="AB1720" s="2">
        <v>2.3414431743023247E-3</v>
      </c>
      <c r="AC1720" s="2"/>
      <c r="AD1720" s="2">
        <v>20</v>
      </c>
      <c r="AE1720" s="2"/>
      <c r="AF1720" s="2"/>
      <c r="AG1720" s="2"/>
      <c r="AH1720" s="2">
        <v>6.1252245406415468E-2</v>
      </c>
      <c r="AI1720" s="2"/>
      <c r="AJ1720" s="2"/>
      <c r="AK1720" s="2"/>
      <c r="AL1720" s="2"/>
      <c r="AM1720" s="2"/>
      <c r="AN1720" s="2"/>
      <c r="AO1720" s="2"/>
      <c r="AP1720" s="2"/>
      <c r="AQ1720" s="3">
        <v>0</v>
      </c>
      <c r="AR1720" s="3">
        <v>0</v>
      </c>
      <c r="AS1720" s="3">
        <v>0</v>
      </c>
      <c r="AT1720" s="3">
        <v>0</v>
      </c>
      <c r="AU1720" s="3">
        <v>0</v>
      </c>
      <c r="AV1720" s="3">
        <v>0</v>
      </c>
      <c r="AW1720" s="3">
        <v>0</v>
      </c>
      <c r="AX1720" s="2"/>
      <c r="AY1720" s="2"/>
      <c r="AZ1720" s="2"/>
      <c r="BA1720" s="2"/>
      <c r="BB1720" s="2"/>
      <c r="BC1720" s="2">
        <v>0</v>
      </c>
      <c r="BD1720" s="2"/>
    </row>
    <row r="1721" spans="1:56" x14ac:dyDescent="0.3">
      <c r="A1721" s="2" t="s">
        <v>115</v>
      </c>
      <c r="B1721" s="2"/>
      <c r="C1721" s="2" t="s">
        <v>57</v>
      </c>
      <c r="D1721" s="2" t="s">
        <v>58</v>
      </c>
      <c r="E1721" s="2" t="s">
        <v>109</v>
      </c>
      <c r="F1721" s="2" t="s">
        <v>305</v>
      </c>
      <c r="G1721" s="2" t="s">
        <v>306</v>
      </c>
      <c r="H1721" s="2" t="s">
        <v>307</v>
      </c>
      <c r="I1721" s="2" t="s">
        <v>63</v>
      </c>
      <c r="J1721" s="2" t="s">
        <v>111</v>
      </c>
      <c r="K1721" s="2" t="s">
        <v>74</v>
      </c>
      <c r="L1721" s="2" t="s">
        <v>11</v>
      </c>
      <c r="M1721" s="2" t="s">
        <v>125</v>
      </c>
      <c r="N1721" s="2"/>
      <c r="O1721" s="2"/>
      <c r="P1721" s="2">
        <v>0</v>
      </c>
      <c r="Q1721" s="2" t="s">
        <v>148</v>
      </c>
      <c r="R1721" s="2"/>
      <c r="S1721" s="2"/>
      <c r="T1721" s="2"/>
      <c r="U1721" s="2"/>
      <c r="V1721" s="2"/>
      <c r="W1721" s="2"/>
      <c r="X1721" s="2"/>
      <c r="Y1721" s="2">
        <v>12.72377316986446</v>
      </c>
      <c r="Z1721" s="2">
        <v>12.662520924458045</v>
      </c>
      <c r="AA1721" s="2">
        <v>6.1252245406415468E-2</v>
      </c>
      <c r="AB1721" s="2">
        <v>4.8140001074121596E-3</v>
      </c>
      <c r="AC1721" s="2"/>
      <c r="AD1721" s="2">
        <v>20</v>
      </c>
      <c r="AE1721" s="2"/>
      <c r="AF1721" s="2"/>
      <c r="AG1721" s="2"/>
      <c r="AH1721" s="2">
        <v>6.1252245406415468E-2</v>
      </c>
      <c r="AI1721" s="2"/>
      <c r="AJ1721" s="2"/>
      <c r="AK1721" s="2"/>
      <c r="AL1721" s="2"/>
      <c r="AM1721" s="2"/>
      <c r="AN1721" s="2"/>
      <c r="AO1721" s="2"/>
      <c r="AP1721" s="2"/>
      <c r="AQ1721" s="3">
        <v>0</v>
      </c>
      <c r="AR1721" s="3">
        <v>0</v>
      </c>
      <c r="AS1721" s="3">
        <v>0</v>
      </c>
      <c r="AT1721" s="3">
        <v>0</v>
      </c>
      <c r="AU1721" s="3">
        <v>0</v>
      </c>
      <c r="AV1721" s="3">
        <v>0</v>
      </c>
      <c r="AW1721" s="3">
        <v>0</v>
      </c>
      <c r="AX1721" s="2"/>
      <c r="AY1721" s="2"/>
      <c r="AZ1721" s="2"/>
      <c r="BA1721" s="2"/>
      <c r="BB1721" s="2"/>
      <c r="BC1721" s="2">
        <v>0</v>
      </c>
      <c r="BD1721" s="2"/>
    </row>
    <row r="1722" spans="1:56" x14ac:dyDescent="0.3">
      <c r="A1722" s="2" t="s">
        <v>116</v>
      </c>
      <c r="B1722" s="2"/>
      <c r="C1722" s="2" t="s">
        <v>57</v>
      </c>
      <c r="D1722" s="2" t="s">
        <v>58</v>
      </c>
      <c r="E1722" s="2" t="s">
        <v>109</v>
      </c>
      <c r="F1722" s="2" t="s">
        <v>305</v>
      </c>
      <c r="G1722" s="2" t="s">
        <v>306</v>
      </c>
      <c r="H1722" s="2" t="s">
        <v>307</v>
      </c>
      <c r="I1722" s="2" t="s">
        <v>63</v>
      </c>
      <c r="J1722" s="2" t="s">
        <v>111</v>
      </c>
      <c r="K1722" s="2" t="s">
        <v>76</v>
      </c>
      <c r="L1722" s="2" t="s">
        <v>11</v>
      </c>
      <c r="M1722" s="2" t="s">
        <v>125</v>
      </c>
      <c r="N1722" s="2"/>
      <c r="O1722" s="2"/>
      <c r="P1722" s="2">
        <v>0</v>
      </c>
      <c r="Q1722" s="2" t="s">
        <v>148</v>
      </c>
      <c r="R1722" s="2"/>
      <c r="S1722" s="2"/>
      <c r="T1722" s="2"/>
      <c r="U1722" s="2"/>
      <c r="V1722" s="2"/>
      <c r="W1722" s="2"/>
      <c r="X1722" s="2"/>
      <c r="Y1722" s="2">
        <v>68.581474311581616</v>
      </c>
      <c r="Z1722" s="2">
        <v>68.520222066175194</v>
      </c>
      <c r="AA1722" s="2">
        <v>6.1252245406415468E-2</v>
      </c>
      <c r="AB1722" s="2">
        <v>8.9313106813849238E-4</v>
      </c>
      <c r="AC1722" s="2"/>
      <c r="AD1722" s="2">
        <v>20</v>
      </c>
      <c r="AE1722" s="2"/>
      <c r="AF1722" s="2"/>
      <c r="AG1722" s="2"/>
      <c r="AH1722" s="2">
        <v>6.1252245406415468E-2</v>
      </c>
      <c r="AI1722" s="2"/>
      <c r="AJ1722" s="2"/>
      <c r="AK1722" s="2"/>
      <c r="AL1722" s="2"/>
      <c r="AM1722" s="2"/>
      <c r="AN1722" s="2"/>
      <c r="AO1722" s="2"/>
      <c r="AP1722" s="2"/>
      <c r="AQ1722" s="3">
        <v>0</v>
      </c>
      <c r="AR1722" s="3">
        <v>0</v>
      </c>
      <c r="AS1722" s="3">
        <v>0</v>
      </c>
      <c r="AT1722" s="3">
        <v>0</v>
      </c>
      <c r="AU1722" s="3">
        <v>0</v>
      </c>
      <c r="AV1722" s="3">
        <v>0</v>
      </c>
      <c r="AW1722" s="3">
        <v>0</v>
      </c>
      <c r="AX1722" s="2"/>
      <c r="AY1722" s="2"/>
      <c r="AZ1722" s="2"/>
      <c r="BA1722" s="2"/>
      <c r="BB1722" s="2"/>
      <c r="BC1722" s="2">
        <v>0</v>
      </c>
      <c r="BD1722" s="2"/>
    </row>
    <row r="1723" spans="1:56" x14ac:dyDescent="0.3">
      <c r="A1723" s="2" t="s">
        <v>117</v>
      </c>
      <c r="B1723" s="2"/>
      <c r="C1723" s="2" t="s">
        <v>57</v>
      </c>
      <c r="D1723" s="2" t="s">
        <v>58</v>
      </c>
      <c r="E1723" s="2" t="s">
        <v>109</v>
      </c>
      <c r="F1723" s="2" t="s">
        <v>305</v>
      </c>
      <c r="G1723" s="2" t="s">
        <v>306</v>
      </c>
      <c r="H1723" s="2" t="s">
        <v>307</v>
      </c>
      <c r="I1723" s="2" t="s">
        <v>63</v>
      </c>
      <c r="J1723" s="2" t="s">
        <v>111</v>
      </c>
      <c r="K1723" s="2" t="s">
        <v>78</v>
      </c>
      <c r="L1723" s="2" t="s">
        <v>11</v>
      </c>
      <c r="M1723" s="2" t="s">
        <v>125</v>
      </c>
      <c r="N1723" s="2"/>
      <c r="O1723" s="2"/>
      <c r="P1723" s="2">
        <v>0</v>
      </c>
      <c r="Q1723" s="2" t="s">
        <v>148</v>
      </c>
      <c r="R1723" s="2"/>
      <c r="S1723" s="2"/>
      <c r="T1723" s="2"/>
      <c r="U1723" s="2"/>
      <c r="V1723" s="2"/>
      <c r="W1723" s="2"/>
      <c r="X1723" s="2"/>
      <c r="Y1723" s="2">
        <v>47.470422114761902</v>
      </c>
      <c r="Z1723" s="2">
        <v>47.409169869355487</v>
      </c>
      <c r="AA1723" s="2">
        <v>6.1252245406415468E-2</v>
      </c>
      <c r="AB1723" s="2">
        <v>1.2903244310390875E-3</v>
      </c>
      <c r="AC1723" s="2"/>
      <c r="AD1723" s="2">
        <v>20</v>
      </c>
      <c r="AE1723" s="2"/>
      <c r="AF1723" s="2"/>
      <c r="AG1723" s="2"/>
      <c r="AH1723" s="2">
        <v>6.1252245406415468E-2</v>
      </c>
      <c r="AI1723" s="2"/>
      <c r="AJ1723" s="2"/>
      <c r="AK1723" s="2"/>
      <c r="AL1723" s="2"/>
      <c r="AM1723" s="2"/>
      <c r="AN1723" s="2"/>
      <c r="AO1723" s="2"/>
      <c r="AP1723" s="2"/>
      <c r="AQ1723" s="3">
        <v>0</v>
      </c>
      <c r="AR1723" s="3">
        <v>0</v>
      </c>
      <c r="AS1723" s="3">
        <v>0</v>
      </c>
      <c r="AT1723" s="3">
        <v>0</v>
      </c>
      <c r="AU1723" s="3">
        <v>0</v>
      </c>
      <c r="AV1723" s="3">
        <v>0</v>
      </c>
      <c r="AW1723" s="3">
        <v>0</v>
      </c>
      <c r="AX1723" s="2"/>
      <c r="AY1723" s="2"/>
      <c r="AZ1723" s="2"/>
      <c r="BA1723" s="2"/>
      <c r="BB1723" s="2"/>
      <c r="BC1723" s="2">
        <v>0</v>
      </c>
      <c r="BD1723" s="2"/>
    </row>
    <row r="1724" spans="1:56" x14ac:dyDescent="0.3">
      <c r="A1724" s="2" t="s">
        <v>118</v>
      </c>
      <c r="B1724" s="2"/>
      <c r="C1724" s="2" t="s">
        <v>57</v>
      </c>
      <c r="D1724" s="2" t="s">
        <v>58</v>
      </c>
      <c r="E1724" s="2" t="s">
        <v>109</v>
      </c>
      <c r="F1724" s="2" t="s">
        <v>305</v>
      </c>
      <c r="G1724" s="2" t="s">
        <v>306</v>
      </c>
      <c r="H1724" s="2" t="s">
        <v>307</v>
      </c>
      <c r="I1724" s="2" t="s">
        <v>63</v>
      </c>
      <c r="J1724" s="2" t="s">
        <v>111</v>
      </c>
      <c r="K1724" s="2" t="s">
        <v>80</v>
      </c>
      <c r="L1724" s="2" t="s">
        <v>11</v>
      </c>
      <c r="M1724" s="2" t="s">
        <v>125</v>
      </c>
      <c r="N1724" s="2"/>
      <c r="O1724" s="2"/>
      <c r="P1724" s="2">
        <v>0</v>
      </c>
      <c r="Q1724" s="2" t="s">
        <v>148</v>
      </c>
      <c r="R1724" s="2"/>
      <c r="S1724" s="2"/>
      <c r="T1724" s="2"/>
      <c r="U1724" s="2"/>
      <c r="V1724" s="2"/>
      <c r="W1724" s="2"/>
      <c r="X1724" s="2"/>
      <c r="Y1724" s="2">
        <v>29.29415120210442</v>
      </c>
      <c r="Z1724" s="2">
        <v>29.232898956698005</v>
      </c>
      <c r="AA1724" s="2">
        <v>6.1252245406415468E-2</v>
      </c>
      <c r="AB1724" s="2">
        <v>2.0909377091634339E-3</v>
      </c>
      <c r="AC1724" s="2"/>
      <c r="AD1724" s="2">
        <v>20</v>
      </c>
      <c r="AE1724" s="2"/>
      <c r="AF1724" s="2"/>
      <c r="AG1724" s="2"/>
      <c r="AH1724" s="2">
        <v>6.1252245406415468E-2</v>
      </c>
      <c r="AI1724" s="2"/>
      <c r="AJ1724" s="2"/>
      <c r="AK1724" s="2"/>
      <c r="AL1724" s="2"/>
      <c r="AM1724" s="2"/>
      <c r="AN1724" s="2"/>
      <c r="AO1724" s="2"/>
      <c r="AP1724" s="2"/>
      <c r="AQ1724" s="3">
        <v>0</v>
      </c>
      <c r="AR1724" s="3">
        <v>0</v>
      </c>
      <c r="AS1724" s="3">
        <v>0</v>
      </c>
      <c r="AT1724" s="3">
        <v>0</v>
      </c>
      <c r="AU1724" s="3">
        <v>0</v>
      </c>
      <c r="AV1724" s="3">
        <v>0</v>
      </c>
      <c r="AW1724" s="3">
        <v>0</v>
      </c>
      <c r="AX1724" s="2"/>
      <c r="AY1724" s="2"/>
      <c r="AZ1724" s="2"/>
      <c r="BA1724" s="2"/>
      <c r="BB1724" s="2"/>
      <c r="BC1724" s="2">
        <v>0</v>
      </c>
      <c r="BD1724" s="2"/>
    </row>
    <row r="1725" spans="1:56" x14ac:dyDescent="0.3">
      <c r="A1725" s="2" t="s">
        <v>119</v>
      </c>
      <c r="B1725" s="2"/>
      <c r="C1725" s="2" t="s">
        <v>57</v>
      </c>
      <c r="D1725" s="2" t="s">
        <v>58</v>
      </c>
      <c r="E1725" s="2" t="s">
        <v>109</v>
      </c>
      <c r="F1725" s="2" t="s">
        <v>305</v>
      </c>
      <c r="G1725" s="2" t="s">
        <v>306</v>
      </c>
      <c r="H1725" s="2" t="s">
        <v>307</v>
      </c>
      <c r="I1725" s="2" t="s">
        <v>63</v>
      </c>
      <c r="J1725" s="2" t="s">
        <v>111</v>
      </c>
      <c r="K1725" s="2" t="s">
        <v>82</v>
      </c>
      <c r="L1725" s="2" t="s">
        <v>11</v>
      </c>
      <c r="M1725" s="2" t="s">
        <v>125</v>
      </c>
      <c r="N1725" s="2"/>
      <c r="O1725" s="2"/>
      <c r="P1725" s="2">
        <v>0</v>
      </c>
      <c r="Q1725" s="2" t="s">
        <v>148</v>
      </c>
      <c r="R1725" s="2"/>
      <c r="S1725" s="2"/>
      <c r="T1725" s="2"/>
      <c r="U1725" s="2"/>
      <c r="V1725" s="2"/>
      <c r="W1725" s="2"/>
      <c r="X1725" s="2"/>
      <c r="Y1725" s="2">
        <v>90.461527964993309</v>
      </c>
      <c r="Z1725" s="2">
        <v>90.400275719586887</v>
      </c>
      <c r="AA1725" s="2">
        <v>6.1252245406415468E-2</v>
      </c>
      <c r="AB1725" s="2">
        <v>6.7710823356995238E-4</v>
      </c>
      <c r="AC1725" s="2"/>
      <c r="AD1725" s="2">
        <v>20</v>
      </c>
      <c r="AE1725" s="2"/>
      <c r="AF1725" s="2"/>
      <c r="AG1725" s="2"/>
      <c r="AH1725" s="2">
        <v>6.1252245406415468E-2</v>
      </c>
      <c r="AI1725" s="2"/>
      <c r="AJ1725" s="2"/>
      <c r="AK1725" s="2"/>
      <c r="AL1725" s="2"/>
      <c r="AM1725" s="2"/>
      <c r="AN1725" s="2"/>
      <c r="AO1725" s="2"/>
      <c r="AP1725" s="2"/>
      <c r="AQ1725" s="3">
        <v>0</v>
      </c>
      <c r="AR1725" s="3">
        <v>0</v>
      </c>
      <c r="AS1725" s="3">
        <v>0</v>
      </c>
      <c r="AT1725" s="3">
        <v>0</v>
      </c>
      <c r="AU1725" s="3">
        <v>0</v>
      </c>
      <c r="AV1725" s="3">
        <v>0</v>
      </c>
      <c r="AW1725" s="3">
        <v>0</v>
      </c>
      <c r="AX1725" s="2"/>
      <c r="AY1725" s="2"/>
      <c r="AZ1725" s="2"/>
      <c r="BA1725" s="2"/>
      <c r="BB1725" s="2"/>
      <c r="BC1725" s="2">
        <v>0</v>
      </c>
      <c r="BD1725" s="2"/>
    </row>
    <row r="1726" spans="1:56" x14ac:dyDescent="0.3">
      <c r="A1726" s="2" t="s">
        <v>120</v>
      </c>
      <c r="B1726" s="2"/>
      <c r="C1726" s="2" t="s">
        <v>57</v>
      </c>
      <c r="D1726" s="2" t="s">
        <v>58</v>
      </c>
      <c r="E1726" s="2" t="s">
        <v>109</v>
      </c>
      <c r="F1726" s="2" t="s">
        <v>305</v>
      </c>
      <c r="G1726" s="2" t="s">
        <v>306</v>
      </c>
      <c r="H1726" s="2" t="s">
        <v>307</v>
      </c>
      <c r="I1726" s="2" t="s">
        <v>63</v>
      </c>
      <c r="J1726" s="2" t="s">
        <v>111</v>
      </c>
      <c r="K1726" s="2" t="s">
        <v>84</v>
      </c>
      <c r="L1726" s="2" t="s">
        <v>11</v>
      </c>
      <c r="M1726" s="2" t="s">
        <v>125</v>
      </c>
      <c r="N1726" s="2"/>
      <c r="O1726" s="2"/>
      <c r="P1726" s="2">
        <v>0</v>
      </c>
      <c r="Q1726" s="2" t="s">
        <v>148</v>
      </c>
      <c r="R1726" s="2"/>
      <c r="S1726" s="2"/>
      <c r="T1726" s="2"/>
      <c r="U1726" s="2"/>
      <c r="V1726" s="2"/>
      <c r="W1726" s="2"/>
      <c r="X1726" s="2"/>
      <c r="Y1726" s="2">
        <v>49.094967745413392</v>
      </c>
      <c r="Z1726" s="2">
        <v>49.033715500006977</v>
      </c>
      <c r="AA1726" s="2">
        <v>6.1252245406415468E-2</v>
      </c>
      <c r="AB1726" s="2">
        <v>1.2476277757028946E-3</v>
      </c>
      <c r="AC1726" s="2"/>
      <c r="AD1726" s="2">
        <v>20</v>
      </c>
      <c r="AE1726" s="2"/>
      <c r="AF1726" s="2"/>
      <c r="AG1726" s="2"/>
      <c r="AH1726" s="2">
        <v>6.1252245406415468E-2</v>
      </c>
      <c r="AI1726" s="2"/>
      <c r="AJ1726" s="2"/>
      <c r="AK1726" s="2"/>
      <c r="AL1726" s="2"/>
      <c r="AM1726" s="2"/>
      <c r="AN1726" s="2"/>
      <c r="AO1726" s="2"/>
      <c r="AP1726" s="2"/>
      <c r="AQ1726" s="3">
        <v>0</v>
      </c>
      <c r="AR1726" s="3">
        <v>0</v>
      </c>
      <c r="AS1726" s="3">
        <v>0</v>
      </c>
      <c r="AT1726" s="3">
        <v>0</v>
      </c>
      <c r="AU1726" s="3">
        <v>0</v>
      </c>
      <c r="AV1726" s="3">
        <v>0</v>
      </c>
      <c r="AW1726" s="3">
        <v>0</v>
      </c>
      <c r="AX1726" s="2"/>
      <c r="AY1726" s="2"/>
      <c r="AZ1726" s="2"/>
      <c r="BA1726" s="2"/>
      <c r="BB1726" s="2"/>
      <c r="BC1726" s="2">
        <v>0</v>
      </c>
      <c r="BD1726" s="2"/>
    </row>
    <row r="1727" spans="1:56" x14ac:dyDescent="0.3">
      <c r="A1727" s="2" t="s">
        <v>121</v>
      </c>
      <c r="B1727" s="2"/>
      <c r="C1727" s="2" t="s">
        <v>57</v>
      </c>
      <c r="D1727" s="2" t="s">
        <v>58</v>
      </c>
      <c r="E1727" s="2" t="s">
        <v>109</v>
      </c>
      <c r="F1727" s="2" t="s">
        <v>305</v>
      </c>
      <c r="G1727" s="2" t="s">
        <v>306</v>
      </c>
      <c r="H1727" s="2" t="s">
        <v>307</v>
      </c>
      <c r="I1727" s="2" t="s">
        <v>63</v>
      </c>
      <c r="J1727" s="2" t="s">
        <v>111</v>
      </c>
      <c r="K1727" s="2" t="s">
        <v>86</v>
      </c>
      <c r="L1727" s="2" t="s">
        <v>11</v>
      </c>
      <c r="M1727" s="2" t="s">
        <v>125</v>
      </c>
      <c r="N1727" s="2"/>
      <c r="O1727" s="2"/>
      <c r="P1727" s="2">
        <v>0</v>
      </c>
      <c r="Q1727" s="2" t="s">
        <v>148</v>
      </c>
      <c r="R1727" s="2"/>
      <c r="S1727" s="2"/>
      <c r="T1727" s="2"/>
      <c r="U1727" s="2"/>
      <c r="V1727" s="2"/>
      <c r="W1727" s="2"/>
      <c r="X1727" s="2"/>
      <c r="Y1727" s="2">
        <v>26.449796132121332</v>
      </c>
      <c r="Z1727" s="2">
        <v>26.388543886714917</v>
      </c>
      <c r="AA1727" s="2">
        <v>6.1252245406415468E-2</v>
      </c>
      <c r="AB1727" s="2">
        <v>2.315792722955211E-3</v>
      </c>
      <c r="AC1727" s="2"/>
      <c r="AD1727" s="2">
        <v>20</v>
      </c>
      <c r="AE1727" s="2"/>
      <c r="AF1727" s="2"/>
      <c r="AG1727" s="2"/>
      <c r="AH1727" s="2">
        <v>6.1252245406415468E-2</v>
      </c>
      <c r="AI1727" s="2"/>
      <c r="AJ1727" s="2"/>
      <c r="AK1727" s="2"/>
      <c r="AL1727" s="2"/>
      <c r="AM1727" s="2"/>
      <c r="AN1727" s="2"/>
      <c r="AO1727" s="2"/>
      <c r="AP1727" s="2"/>
      <c r="AQ1727" s="3">
        <v>0</v>
      </c>
      <c r="AR1727" s="3">
        <v>0</v>
      </c>
      <c r="AS1727" s="3">
        <v>0</v>
      </c>
      <c r="AT1727" s="3">
        <v>0</v>
      </c>
      <c r="AU1727" s="3">
        <v>0</v>
      </c>
      <c r="AV1727" s="3">
        <v>0</v>
      </c>
      <c r="AW1727" s="3">
        <v>0</v>
      </c>
      <c r="AX1727" s="2"/>
      <c r="AY1727" s="2"/>
      <c r="AZ1727" s="2"/>
      <c r="BA1727" s="2"/>
      <c r="BB1727" s="2"/>
      <c r="BC1727" s="2">
        <v>0</v>
      </c>
      <c r="BD1727" s="2"/>
    </row>
    <row r="1728" spans="1:56" x14ac:dyDescent="0.3">
      <c r="A1728" s="2" t="s">
        <v>122</v>
      </c>
      <c r="B1728" s="2"/>
      <c r="C1728" s="2" t="s">
        <v>57</v>
      </c>
      <c r="D1728" s="2" t="s">
        <v>58</v>
      </c>
      <c r="E1728" s="2" t="s">
        <v>109</v>
      </c>
      <c r="F1728" s="2" t="s">
        <v>305</v>
      </c>
      <c r="G1728" s="2" t="s">
        <v>306</v>
      </c>
      <c r="H1728" s="2" t="s">
        <v>307</v>
      </c>
      <c r="I1728" s="2" t="s">
        <v>63</v>
      </c>
      <c r="J1728" s="2" t="s">
        <v>111</v>
      </c>
      <c r="K1728" s="2" t="s">
        <v>88</v>
      </c>
      <c r="L1728" s="2" t="s">
        <v>11</v>
      </c>
      <c r="M1728" s="2" t="s">
        <v>125</v>
      </c>
      <c r="N1728" s="2"/>
      <c r="O1728" s="2"/>
      <c r="P1728" s="2">
        <v>0</v>
      </c>
      <c r="Q1728" s="2" t="s">
        <v>148</v>
      </c>
      <c r="R1728" s="2"/>
      <c r="S1728" s="2"/>
      <c r="T1728" s="2"/>
      <c r="U1728" s="2"/>
      <c r="V1728" s="2"/>
      <c r="W1728" s="2"/>
      <c r="X1728" s="2"/>
      <c r="Y1728" s="2">
        <v>5.0466419966895861</v>
      </c>
      <c r="Z1728" s="2">
        <v>4.9853897512831704</v>
      </c>
      <c r="AA1728" s="2">
        <v>6.1252245406415468E-2</v>
      </c>
      <c r="AB1728" s="2">
        <v>1.213722817005738E-2</v>
      </c>
      <c r="AC1728" s="2"/>
      <c r="AD1728" s="2">
        <v>20</v>
      </c>
      <c r="AE1728" s="2"/>
      <c r="AF1728" s="2"/>
      <c r="AG1728" s="2"/>
      <c r="AH1728" s="2">
        <v>6.1252245406415468E-2</v>
      </c>
      <c r="AI1728" s="2"/>
      <c r="AJ1728" s="2"/>
      <c r="AK1728" s="2"/>
      <c r="AL1728" s="2"/>
      <c r="AM1728" s="2"/>
      <c r="AN1728" s="2"/>
      <c r="AO1728" s="2"/>
      <c r="AP1728" s="2"/>
      <c r="AQ1728" s="3">
        <v>0</v>
      </c>
      <c r="AR1728" s="3">
        <v>0</v>
      </c>
      <c r="AS1728" s="3">
        <v>0</v>
      </c>
      <c r="AT1728" s="3">
        <v>0</v>
      </c>
      <c r="AU1728" s="3">
        <v>0</v>
      </c>
      <c r="AV1728" s="3">
        <v>0</v>
      </c>
      <c r="AW1728" s="3">
        <v>0</v>
      </c>
      <c r="AX1728" s="2"/>
      <c r="AY1728" s="2"/>
      <c r="AZ1728" s="2"/>
      <c r="BA1728" s="2"/>
      <c r="BB1728" s="2"/>
      <c r="BC1728" s="2">
        <v>0</v>
      </c>
      <c r="BD1728" s="2"/>
    </row>
    <row r="1729" spans="1:56" x14ac:dyDescent="0.3">
      <c r="A1729" s="2" t="s">
        <v>123</v>
      </c>
      <c r="B1729" s="2"/>
      <c r="C1729" s="2" t="s">
        <v>57</v>
      </c>
      <c r="D1729" s="2" t="s">
        <v>58</v>
      </c>
      <c r="E1729" s="2" t="s">
        <v>109</v>
      </c>
      <c r="F1729" s="2" t="s">
        <v>305</v>
      </c>
      <c r="G1729" s="2" t="s">
        <v>306</v>
      </c>
      <c r="H1729" s="2" t="s">
        <v>307</v>
      </c>
      <c r="I1729" s="2" t="s">
        <v>63</v>
      </c>
      <c r="J1729" s="2" t="s">
        <v>111</v>
      </c>
      <c r="K1729" s="2" t="s">
        <v>90</v>
      </c>
      <c r="L1729" s="2" t="s">
        <v>11</v>
      </c>
      <c r="M1729" s="2" t="s">
        <v>125</v>
      </c>
      <c r="N1729" s="2"/>
      <c r="O1729" s="2"/>
      <c r="P1729" s="2">
        <v>0</v>
      </c>
      <c r="Q1729" s="2" t="s">
        <v>148</v>
      </c>
      <c r="R1729" s="2"/>
      <c r="S1729" s="2"/>
      <c r="T1729" s="2"/>
      <c r="U1729" s="2"/>
      <c r="V1729" s="2"/>
      <c r="W1729" s="2"/>
      <c r="X1729" s="2"/>
      <c r="Y1729" s="2">
        <v>4.3071516708161406</v>
      </c>
      <c r="Z1729" s="2">
        <v>4.2458994254097249</v>
      </c>
      <c r="AA1729" s="2">
        <v>6.1252245406415468E-2</v>
      </c>
      <c r="AB1729" s="2">
        <v>1.4221056068547752E-2</v>
      </c>
      <c r="AC1729" s="2"/>
      <c r="AD1729" s="2">
        <v>20</v>
      </c>
      <c r="AE1729" s="2"/>
      <c r="AF1729" s="2"/>
      <c r="AG1729" s="2"/>
      <c r="AH1729" s="2">
        <v>6.1252245406415468E-2</v>
      </c>
      <c r="AI1729" s="2"/>
      <c r="AJ1729" s="2"/>
      <c r="AK1729" s="2"/>
      <c r="AL1729" s="2"/>
      <c r="AM1729" s="2"/>
      <c r="AN1729" s="2"/>
      <c r="AO1729" s="2"/>
      <c r="AP1729" s="2"/>
      <c r="AQ1729" s="3">
        <v>0</v>
      </c>
      <c r="AR1729" s="3">
        <v>0</v>
      </c>
      <c r="AS1729" s="3">
        <v>0</v>
      </c>
      <c r="AT1729" s="3">
        <v>0</v>
      </c>
      <c r="AU1729" s="3">
        <v>0</v>
      </c>
      <c r="AV1729" s="3">
        <v>0</v>
      </c>
      <c r="AW1729" s="3">
        <v>0</v>
      </c>
      <c r="AX1729" s="2"/>
      <c r="AY1729" s="2"/>
      <c r="AZ1729" s="2"/>
      <c r="BA1729" s="2"/>
      <c r="BB1729" s="2"/>
      <c r="BC1729" s="2">
        <v>0</v>
      </c>
      <c r="BD1729" s="2"/>
    </row>
    <row r="1730" spans="1:56" x14ac:dyDescent="0.3">
      <c r="A1730" s="2" t="s">
        <v>124</v>
      </c>
      <c r="B1730" s="2"/>
      <c r="C1730" s="2" t="s">
        <v>57</v>
      </c>
      <c r="D1730" s="2" t="s">
        <v>58</v>
      </c>
      <c r="E1730" s="2" t="s">
        <v>109</v>
      </c>
      <c r="F1730" s="2" t="s">
        <v>305</v>
      </c>
      <c r="G1730" s="2" t="s">
        <v>306</v>
      </c>
      <c r="H1730" s="2" t="s">
        <v>307</v>
      </c>
      <c r="I1730" s="2" t="s">
        <v>63</v>
      </c>
      <c r="J1730" s="2" t="s">
        <v>111</v>
      </c>
      <c r="K1730" s="2" t="s">
        <v>92</v>
      </c>
      <c r="L1730" s="2" t="s">
        <v>11</v>
      </c>
      <c r="M1730" s="2" t="s">
        <v>125</v>
      </c>
      <c r="N1730" s="2"/>
      <c r="O1730" s="2"/>
      <c r="P1730" s="2">
        <v>0</v>
      </c>
      <c r="Q1730" s="2" t="s">
        <v>148</v>
      </c>
      <c r="R1730" s="2"/>
      <c r="S1730" s="2"/>
      <c r="T1730" s="2"/>
      <c r="U1730" s="2"/>
      <c r="V1730" s="2"/>
      <c r="W1730" s="2"/>
      <c r="X1730" s="2"/>
      <c r="Y1730" s="2">
        <v>1.1831803615525389</v>
      </c>
      <c r="Z1730" s="2">
        <v>1.1219281161461234</v>
      </c>
      <c r="AA1730" s="2">
        <v>6.1252245406415468E-2</v>
      </c>
      <c r="AB1730" s="2">
        <v>5.1769153205046305E-2</v>
      </c>
      <c r="AC1730" s="2"/>
      <c r="AD1730" s="2">
        <v>20</v>
      </c>
      <c r="AE1730" s="2"/>
      <c r="AF1730" s="2"/>
      <c r="AG1730" s="2"/>
      <c r="AH1730" s="2">
        <v>6.1252245406415468E-2</v>
      </c>
      <c r="AI1730" s="2"/>
      <c r="AJ1730" s="2"/>
      <c r="AK1730" s="2"/>
      <c r="AL1730" s="2"/>
      <c r="AM1730" s="2"/>
      <c r="AN1730" s="2"/>
      <c r="AO1730" s="2"/>
      <c r="AP1730" s="2"/>
      <c r="AQ1730" s="3">
        <v>0</v>
      </c>
      <c r="AR1730" s="3">
        <v>0</v>
      </c>
      <c r="AS1730" s="3">
        <v>0</v>
      </c>
      <c r="AT1730" s="3">
        <v>0</v>
      </c>
      <c r="AU1730" s="3">
        <v>0</v>
      </c>
      <c r="AV1730" s="3">
        <v>0</v>
      </c>
      <c r="AW1730" s="3">
        <v>0</v>
      </c>
      <c r="AX1730" s="2"/>
      <c r="AY1730" s="2"/>
      <c r="AZ1730" s="2"/>
      <c r="BA1730" s="2"/>
      <c r="BB1730" s="2"/>
      <c r="BC1730" s="2">
        <v>0</v>
      </c>
      <c r="BD1730" s="2"/>
    </row>
    <row r="1731" spans="1:56" x14ac:dyDescent="0.3">
      <c r="A1731" s="2" t="s">
        <v>93</v>
      </c>
      <c r="B1731" s="2"/>
      <c r="C1731" s="2" t="s">
        <v>57</v>
      </c>
      <c r="D1731" s="2" t="s">
        <v>58</v>
      </c>
      <c r="E1731" s="2" t="s">
        <v>109</v>
      </c>
      <c r="F1731" s="2" t="s">
        <v>305</v>
      </c>
      <c r="G1731" s="2" t="s">
        <v>306</v>
      </c>
      <c r="H1731" s="2" t="s">
        <v>308</v>
      </c>
      <c r="I1731" s="2" t="s">
        <v>63</v>
      </c>
      <c r="J1731" s="2" t="s">
        <v>94</v>
      </c>
      <c r="K1731" s="2" t="s">
        <v>65</v>
      </c>
      <c r="L1731" s="2" t="s">
        <v>11</v>
      </c>
      <c r="M1731" s="2" t="s">
        <v>125</v>
      </c>
      <c r="N1731" s="2"/>
      <c r="O1731" s="2"/>
      <c r="P1731" s="2">
        <v>0</v>
      </c>
      <c r="Q1731" s="2" t="s">
        <v>148</v>
      </c>
      <c r="R1731" s="2"/>
      <c r="S1731" s="2"/>
      <c r="T1731" s="2"/>
      <c r="U1731" s="2"/>
      <c r="V1731" s="2"/>
      <c r="W1731" s="2"/>
      <c r="X1731" s="2"/>
      <c r="Y1731" s="2">
        <v>3.1952360398522717</v>
      </c>
      <c r="Z1731" s="2">
        <v>3.1339837944458564</v>
      </c>
      <c r="AA1731" s="2">
        <v>6.1252245406415468E-2</v>
      </c>
      <c r="AB1731" s="2">
        <v>1.9169865588160868E-2</v>
      </c>
      <c r="AC1731" s="2"/>
      <c r="AD1731" s="2">
        <v>20</v>
      </c>
      <c r="AE1731" s="2"/>
      <c r="AF1731" s="2"/>
      <c r="AG1731" s="2"/>
      <c r="AH1731" s="2">
        <v>6.1252245406415468E-2</v>
      </c>
      <c r="AI1731" s="2"/>
      <c r="AJ1731" s="2"/>
      <c r="AK1731" s="2"/>
      <c r="AL1731" s="2"/>
      <c r="AM1731" s="2"/>
      <c r="AN1731" s="2"/>
      <c r="AO1731" s="2"/>
      <c r="AP1731" s="2"/>
      <c r="AQ1731" s="3">
        <v>0</v>
      </c>
      <c r="AR1731" s="3">
        <v>0</v>
      </c>
      <c r="AS1731" s="3">
        <v>0</v>
      </c>
      <c r="AT1731" s="3">
        <v>0</v>
      </c>
      <c r="AU1731" s="3">
        <v>0</v>
      </c>
      <c r="AV1731" s="3">
        <v>0</v>
      </c>
      <c r="AW1731" s="3">
        <v>0</v>
      </c>
      <c r="AX1731" s="2"/>
      <c r="AY1731" s="2"/>
      <c r="AZ1731" s="2"/>
      <c r="BA1731" s="2"/>
      <c r="BB1731" s="2"/>
      <c r="BC1731" s="2">
        <v>0</v>
      </c>
      <c r="BD1731" s="2"/>
    </row>
    <row r="1732" spans="1:56" x14ac:dyDescent="0.3">
      <c r="A1732" s="2" t="s">
        <v>95</v>
      </c>
      <c r="B1732" s="2"/>
      <c r="C1732" s="2" t="s">
        <v>57</v>
      </c>
      <c r="D1732" s="2" t="s">
        <v>58</v>
      </c>
      <c r="E1732" s="2" t="s">
        <v>109</v>
      </c>
      <c r="F1732" s="2" t="s">
        <v>305</v>
      </c>
      <c r="G1732" s="2" t="s">
        <v>306</v>
      </c>
      <c r="H1732" s="2" t="s">
        <v>308</v>
      </c>
      <c r="I1732" s="2" t="s">
        <v>63</v>
      </c>
      <c r="J1732" s="2" t="s">
        <v>94</v>
      </c>
      <c r="K1732" s="2" t="s">
        <v>70</v>
      </c>
      <c r="L1732" s="2" t="s">
        <v>11</v>
      </c>
      <c r="M1732" s="2" t="s">
        <v>125</v>
      </c>
      <c r="N1732" s="2"/>
      <c r="O1732" s="2"/>
      <c r="P1732" s="2">
        <v>0</v>
      </c>
      <c r="Q1732" s="2" t="s">
        <v>148</v>
      </c>
      <c r="R1732" s="2"/>
      <c r="S1732" s="2"/>
      <c r="T1732" s="2"/>
      <c r="U1732" s="2"/>
      <c r="V1732" s="2"/>
      <c r="W1732" s="2"/>
      <c r="X1732" s="2"/>
      <c r="Y1732" s="2">
        <v>9.3221871927014988</v>
      </c>
      <c r="Z1732" s="2">
        <v>9.2609349472950839</v>
      </c>
      <c r="AA1732" s="2">
        <v>6.1252245406415468E-2</v>
      </c>
      <c r="AB1732" s="2">
        <v>6.5705873675622932E-3</v>
      </c>
      <c r="AC1732" s="2"/>
      <c r="AD1732" s="2">
        <v>20</v>
      </c>
      <c r="AE1732" s="2"/>
      <c r="AF1732" s="2"/>
      <c r="AG1732" s="2"/>
      <c r="AH1732" s="2">
        <v>6.1252245406415468E-2</v>
      </c>
      <c r="AI1732" s="2"/>
      <c r="AJ1732" s="2"/>
      <c r="AK1732" s="2"/>
      <c r="AL1732" s="2"/>
      <c r="AM1732" s="2"/>
      <c r="AN1732" s="2"/>
      <c r="AO1732" s="2"/>
      <c r="AP1732" s="2"/>
      <c r="AQ1732" s="3">
        <v>0</v>
      </c>
      <c r="AR1732" s="3">
        <v>0</v>
      </c>
      <c r="AS1732" s="3">
        <v>0</v>
      </c>
      <c r="AT1732" s="3">
        <v>0</v>
      </c>
      <c r="AU1732" s="3">
        <v>0</v>
      </c>
      <c r="AV1732" s="3">
        <v>0</v>
      </c>
      <c r="AW1732" s="3">
        <v>0</v>
      </c>
      <c r="AX1732" s="2"/>
      <c r="AY1732" s="2"/>
      <c r="AZ1732" s="2"/>
      <c r="BA1732" s="2"/>
      <c r="BB1732" s="2"/>
      <c r="BC1732" s="2">
        <v>0</v>
      </c>
      <c r="BD1732" s="2"/>
    </row>
    <row r="1733" spans="1:56" x14ac:dyDescent="0.3">
      <c r="A1733" s="2" t="s">
        <v>96</v>
      </c>
      <c r="B1733" s="2"/>
      <c r="C1733" s="2" t="s">
        <v>57</v>
      </c>
      <c r="D1733" s="2" t="s">
        <v>58</v>
      </c>
      <c r="E1733" s="2" t="s">
        <v>109</v>
      </c>
      <c r="F1733" s="2" t="s">
        <v>305</v>
      </c>
      <c r="G1733" s="2" t="s">
        <v>306</v>
      </c>
      <c r="H1733" s="2" t="s">
        <v>308</v>
      </c>
      <c r="I1733" s="2" t="s">
        <v>63</v>
      </c>
      <c r="J1733" s="2" t="s">
        <v>94</v>
      </c>
      <c r="K1733" s="2" t="s">
        <v>72</v>
      </c>
      <c r="L1733" s="2" t="s">
        <v>11</v>
      </c>
      <c r="M1733" s="2" t="s">
        <v>125</v>
      </c>
      <c r="N1733" s="2"/>
      <c r="O1733" s="2"/>
      <c r="P1733" s="2">
        <v>0</v>
      </c>
      <c r="Q1733" s="2" t="s">
        <v>148</v>
      </c>
      <c r="R1733" s="2"/>
      <c r="S1733" s="2"/>
      <c r="T1733" s="2"/>
      <c r="U1733" s="2"/>
      <c r="V1733" s="2"/>
      <c r="W1733" s="2"/>
      <c r="X1733" s="2"/>
      <c r="Y1733" s="2">
        <v>26.160039277770082</v>
      </c>
      <c r="Z1733" s="2">
        <v>26.098787032363667</v>
      </c>
      <c r="AA1733" s="2">
        <v>6.1252245406415468E-2</v>
      </c>
      <c r="AB1733" s="2">
        <v>2.3414431743023247E-3</v>
      </c>
      <c r="AC1733" s="2"/>
      <c r="AD1733" s="2">
        <v>20</v>
      </c>
      <c r="AE1733" s="2"/>
      <c r="AF1733" s="2"/>
      <c r="AG1733" s="2"/>
      <c r="AH1733" s="2">
        <v>6.1252245406415468E-2</v>
      </c>
      <c r="AI1733" s="2"/>
      <c r="AJ1733" s="2"/>
      <c r="AK1733" s="2"/>
      <c r="AL1733" s="2"/>
      <c r="AM1733" s="2"/>
      <c r="AN1733" s="2"/>
      <c r="AO1733" s="2"/>
      <c r="AP1733" s="2"/>
      <c r="AQ1733" s="3">
        <v>0</v>
      </c>
      <c r="AR1733" s="3">
        <v>0</v>
      </c>
      <c r="AS1733" s="3">
        <v>0</v>
      </c>
      <c r="AT1733" s="3">
        <v>0</v>
      </c>
      <c r="AU1733" s="3">
        <v>0</v>
      </c>
      <c r="AV1733" s="3">
        <v>0</v>
      </c>
      <c r="AW1733" s="3">
        <v>0</v>
      </c>
      <c r="AX1733" s="2"/>
      <c r="AY1733" s="2"/>
      <c r="AZ1733" s="2"/>
      <c r="BA1733" s="2"/>
      <c r="BB1733" s="2"/>
      <c r="BC1733" s="2">
        <v>0</v>
      </c>
      <c r="BD1733" s="2"/>
    </row>
    <row r="1734" spans="1:56" x14ac:dyDescent="0.3">
      <c r="A1734" s="2" t="s">
        <v>97</v>
      </c>
      <c r="B1734" s="2"/>
      <c r="C1734" s="2" t="s">
        <v>57</v>
      </c>
      <c r="D1734" s="2" t="s">
        <v>58</v>
      </c>
      <c r="E1734" s="2" t="s">
        <v>109</v>
      </c>
      <c r="F1734" s="2" t="s">
        <v>305</v>
      </c>
      <c r="G1734" s="2" t="s">
        <v>306</v>
      </c>
      <c r="H1734" s="2" t="s">
        <v>308</v>
      </c>
      <c r="I1734" s="2" t="s">
        <v>63</v>
      </c>
      <c r="J1734" s="2" t="s">
        <v>94</v>
      </c>
      <c r="K1734" s="2" t="s">
        <v>74</v>
      </c>
      <c r="L1734" s="2" t="s">
        <v>11</v>
      </c>
      <c r="M1734" s="2" t="s">
        <v>125</v>
      </c>
      <c r="N1734" s="2"/>
      <c r="O1734" s="2"/>
      <c r="P1734" s="2">
        <v>0</v>
      </c>
      <c r="Q1734" s="2" t="s">
        <v>148</v>
      </c>
      <c r="R1734" s="2"/>
      <c r="S1734" s="2"/>
      <c r="T1734" s="2"/>
      <c r="U1734" s="2"/>
      <c r="V1734" s="2"/>
      <c r="W1734" s="2"/>
      <c r="X1734" s="2"/>
      <c r="Y1734" s="2">
        <v>12.72377316986446</v>
      </c>
      <c r="Z1734" s="2">
        <v>12.662520924458045</v>
      </c>
      <c r="AA1734" s="2">
        <v>6.1252245406415468E-2</v>
      </c>
      <c r="AB1734" s="2">
        <v>4.8140001074121596E-3</v>
      </c>
      <c r="AC1734" s="2"/>
      <c r="AD1734" s="2">
        <v>20</v>
      </c>
      <c r="AE1734" s="2"/>
      <c r="AF1734" s="2"/>
      <c r="AG1734" s="2"/>
      <c r="AH1734" s="2">
        <v>6.1252245406415468E-2</v>
      </c>
      <c r="AI1734" s="2"/>
      <c r="AJ1734" s="2"/>
      <c r="AK1734" s="2"/>
      <c r="AL1734" s="2"/>
      <c r="AM1734" s="2"/>
      <c r="AN1734" s="2"/>
      <c r="AO1734" s="2"/>
      <c r="AP1734" s="2"/>
      <c r="AQ1734" s="3">
        <v>0</v>
      </c>
      <c r="AR1734" s="3">
        <v>0</v>
      </c>
      <c r="AS1734" s="3">
        <v>0</v>
      </c>
      <c r="AT1734" s="3">
        <v>0</v>
      </c>
      <c r="AU1734" s="3">
        <v>0</v>
      </c>
      <c r="AV1734" s="3">
        <v>0</v>
      </c>
      <c r="AW1734" s="3">
        <v>0</v>
      </c>
      <c r="AX1734" s="2"/>
      <c r="AY1734" s="2"/>
      <c r="AZ1734" s="2"/>
      <c r="BA1734" s="2"/>
      <c r="BB1734" s="2"/>
      <c r="BC1734" s="2">
        <v>0</v>
      </c>
      <c r="BD1734" s="2"/>
    </row>
    <row r="1735" spans="1:56" x14ac:dyDescent="0.3">
      <c r="A1735" s="2" t="s">
        <v>98</v>
      </c>
      <c r="B1735" s="2"/>
      <c r="C1735" s="2" t="s">
        <v>57</v>
      </c>
      <c r="D1735" s="2" t="s">
        <v>58</v>
      </c>
      <c r="E1735" s="2" t="s">
        <v>109</v>
      </c>
      <c r="F1735" s="2" t="s">
        <v>305</v>
      </c>
      <c r="G1735" s="2" t="s">
        <v>306</v>
      </c>
      <c r="H1735" s="2" t="s">
        <v>308</v>
      </c>
      <c r="I1735" s="2" t="s">
        <v>63</v>
      </c>
      <c r="J1735" s="2" t="s">
        <v>94</v>
      </c>
      <c r="K1735" s="2" t="s">
        <v>76</v>
      </c>
      <c r="L1735" s="2" t="s">
        <v>11</v>
      </c>
      <c r="M1735" s="2" t="s">
        <v>125</v>
      </c>
      <c r="N1735" s="2"/>
      <c r="O1735" s="2"/>
      <c r="P1735" s="2">
        <v>0</v>
      </c>
      <c r="Q1735" s="2" t="s">
        <v>148</v>
      </c>
      <c r="R1735" s="2"/>
      <c r="S1735" s="2"/>
      <c r="T1735" s="2"/>
      <c r="U1735" s="2"/>
      <c r="V1735" s="2"/>
      <c r="W1735" s="2"/>
      <c r="X1735" s="2"/>
      <c r="Y1735" s="2">
        <v>68.581474311581616</v>
      </c>
      <c r="Z1735" s="2">
        <v>68.520222066175194</v>
      </c>
      <c r="AA1735" s="2">
        <v>6.1252245406415468E-2</v>
      </c>
      <c r="AB1735" s="2">
        <v>8.9313106813849238E-4</v>
      </c>
      <c r="AC1735" s="2"/>
      <c r="AD1735" s="2">
        <v>20</v>
      </c>
      <c r="AE1735" s="2"/>
      <c r="AF1735" s="2"/>
      <c r="AG1735" s="2"/>
      <c r="AH1735" s="2">
        <v>6.1252245406415468E-2</v>
      </c>
      <c r="AI1735" s="2"/>
      <c r="AJ1735" s="2"/>
      <c r="AK1735" s="2"/>
      <c r="AL1735" s="2"/>
      <c r="AM1735" s="2"/>
      <c r="AN1735" s="2"/>
      <c r="AO1735" s="2"/>
      <c r="AP1735" s="2"/>
      <c r="AQ1735" s="3">
        <v>0</v>
      </c>
      <c r="AR1735" s="3">
        <v>0</v>
      </c>
      <c r="AS1735" s="3">
        <v>0</v>
      </c>
      <c r="AT1735" s="3">
        <v>0</v>
      </c>
      <c r="AU1735" s="3">
        <v>0</v>
      </c>
      <c r="AV1735" s="3">
        <v>0</v>
      </c>
      <c r="AW1735" s="3">
        <v>0</v>
      </c>
      <c r="AX1735" s="2"/>
      <c r="AY1735" s="2"/>
      <c r="AZ1735" s="2"/>
      <c r="BA1735" s="2"/>
      <c r="BB1735" s="2"/>
      <c r="BC1735" s="2">
        <v>0</v>
      </c>
      <c r="BD1735" s="2"/>
    </row>
    <row r="1736" spans="1:56" x14ac:dyDescent="0.3">
      <c r="A1736" s="2" t="s">
        <v>99</v>
      </c>
      <c r="B1736" s="2"/>
      <c r="C1736" s="2" t="s">
        <v>57</v>
      </c>
      <c r="D1736" s="2" t="s">
        <v>58</v>
      </c>
      <c r="E1736" s="2" t="s">
        <v>109</v>
      </c>
      <c r="F1736" s="2" t="s">
        <v>305</v>
      </c>
      <c r="G1736" s="2" t="s">
        <v>306</v>
      </c>
      <c r="H1736" s="2" t="s">
        <v>308</v>
      </c>
      <c r="I1736" s="2" t="s">
        <v>63</v>
      </c>
      <c r="J1736" s="2" t="s">
        <v>94</v>
      </c>
      <c r="K1736" s="2" t="s">
        <v>78</v>
      </c>
      <c r="L1736" s="2" t="s">
        <v>11</v>
      </c>
      <c r="M1736" s="2" t="s">
        <v>125</v>
      </c>
      <c r="N1736" s="2"/>
      <c r="O1736" s="2"/>
      <c r="P1736" s="2">
        <v>0</v>
      </c>
      <c r="Q1736" s="2" t="s">
        <v>148</v>
      </c>
      <c r="R1736" s="2"/>
      <c r="S1736" s="2"/>
      <c r="T1736" s="2"/>
      <c r="U1736" s="2"/>
      <c r="V1736" s="2"/>
      <c r="W1736" s="2"/>
      <c r="X1736" s="2"/>
      <c r="Y1736" s="2">
        <v>47.470422114761902</v>
      </c>
      <c r="Z1736" s="2">
        <v>47.409169869355487</v>
      </c>
      <c r="AA1736" s="2">
        <v>6.1252245406415468E-2</v>
      </c>
      <c r="AB1736" s="2">
        <v>1.2903244310390875E-3</v>
      </c>
      <c r="AC1736" s="2"/>
      <c r="AD1736" s="2">
        <v>20</v>
      </c>
      <c r="AE1736" s="2"/>
      <c r="AF1736" s="2"/>
      <c r="AG1736" s="2"/>
      <c r="AH1736" s="2">
        <v>6.1252245406415468E-2</v>
      </c>
      <c r="AI1736" s="2"/>
      <c r="AJ1736" s="2"/>
      <c r="AK1736" s="2"/>
      <c r="AL1736" s="2"/>
      <c r="AM1736" s="2"/>
      <c r="AN1736" s="2"/>
      <c r="AO1736" s="2"/>
      <c r="AP1736" s="2"/>
      <c r="AQ1736" s="3">
        <v>0</v>
      </c>
      <c r="AR1736" s="3">
        <v>0</v>
      </c>
      <c r="AS1736" s="3">
        <v>0</v>
      </c>
      <c r="AT1736" s="3">
        <v>0</v>
      </c>
      <c r="AU1736" s="3">
        <v>0</v>
      </c>
      <c r="AV1736" s="3">
        <v>0</v>
      </c>
      <c r="AW1736" s="3">
        <v>0</v>
      </c>
      <c r="AX1736" s="2"/>
      <c r="AY1736" s="2"/>
      <c r="AZ1736" s="2"/>
      <c r="BA1736" s="2"/>
      <c r="BB1736" s="2"/>
      <c r="BC1736" s="2">
        <v>0</v>
      </c>
      <c r="BD1736" s="2"/>
    </row>
    <row r="1737" spans="1:56" x14ac:dyDescent="0.3">
      <c r="A1737" s="2" t="s">
        <v>100</v>
      </c>
      <c r="B1737" s="2"/>
      <c r="C1737" s="2" t="s">
        <v>57</v>
      </c>
      <c r="D1737" s="2" t="s">
        <v>58</v>
      </c>
      <c r="E1737" s="2" t="s">
        <v>109</v>
      </c>
      <c r="F1737" s="2" t="s">
        <v>305</v>
      </c>
      <c r="G1737" s="2" t="s">
        <v>306</v>
      </c>
      <c r="H1737" s="2" t="s">
        <v>308</v>
      </c>
      <c r="I1737" s="2" t="s">
        <v>63</v>
      </c>
      <c r="J1737" s="2" t="s">
        <v>94</v>
      </c>
      <c r="K1737" s="2" t="s">
        <v>80</v>
      </c>
      <c r="L1737" s="2" t="s">
        <v>11</v>
      </c>
      <c r="M1737" s="2" t="s">
        <v>125</v>
      </c>
      <c r="N1737" s="2"/>
      <c r="O1737" s="2"/>
      <c r="P1737" s="2">
        <v>0</v>
      </c>
      <c r="Q1737" s="2" t="s">
        <v>148</v>
      </c>
      <c r="R1737" s="2"/>
      <c r="S1737" s="2"/>
      <c r="T1737" s="2"/>
      <c r="U1737" s="2"/>
      <c r="V1737" s="2"/>
      <c r="W1737" s="2"/>
      <c r="X1737" s="2"/>
      <c r="Y1737" s="2">
        <v>29.29415120210442</v>
      </c>
      <c r="Z1737" s="2">
        <v>29.232898956698005</v>
      </c>
      <c r="AA1737" s="2">
        <v>6.1252245406415468E-2</v>
      </c>
      <c r="AB1737" s="2">
        <v>2.0909377091634339E-3</v>
      </c>
      <c r="AC1737" s="2"/>
      <c r="AD1737" s="2">
        <v>20</v>
      </c>
      <c r="AE1737" s="2"/>
      <c r="AF1737" s="2"/>
      <c r="AG1737" s="2"/>
      <c r="AH1737" s="2">
        <v>6.1252245406415468E-2</v>
      </c>
      <c r="AI1737" s="2"/>
      <c r="AJ1737" s="2"/>
      <c r="AK1737" s="2"/>
      <c r="AL1737" s="2"/>
      <c r="AM1737" s="2"/>
      <c r="AN1737" s="2"/>
      <c r="AO1737" s="2"/>
      <c r="AP1737" s="2"/>
      <c r="AQ1737" s="3">
        <v>0</v>
      </c>
      <c r="AR1737" s="3">
        <v>0</v>
      </c>
      <c r="AS1737" s="3">
        <v>0</v>
      </c>
      <c r="AT1737" s="3">
        <v>0</v>
      </c>
      <c r="AU1737" s="3">
        <v>0</v>
      </c>
      <c r="AV1737" s="3">
        <v>0</v>
      </c>
      <c r="AW1737" s="3">
        <v>0</v>
      </c>
      <c r="AX1737" s="2"/>
      <c r="AY1737" s="2"/>
      <c r="AZ1737" s="2"/>
      <c r="BA1737" s="2"/>
      <c r="BB1737" s="2"/>
      <c r="BC1737" s="2">
        <v>0</v>
      </c>
      <c r="BD1737" s="2"/>
    </row>
    <row r="1738" spans="1:56" x14ac:dyDescent="0.3">
      <c r="A1738" s="2" t="s">
        <v>101</v>
      </c>
      <c r="B1738" s="2"/>
      <c r="C1738" s="2" t="s">
        <v>57</v>
      </c>
      <c r="D1738" s="2" t="s">
        <v>58</v>
      </c>
      <c r="E1738" s="2" t="s">
        <v>109</v>
      </c>
      <c r="F1738" s="2" t="s">
        <v>305</v>
      </c>
      <c r="G1738" s="2" t="s">
        <v>306</v>
      </c>
      <c r="H1738" s="2" t="s">
        <v>308</v>
      </c>
      <c r="I1738" s="2" t="s">
        <v>63</v>
      </c>
      <c r="J1738" s="2" t="s">
        <v>94</v>
      </c>
      <c r="K1738" s="2" t="s">
        <v>82</v>
      </c>
      <c r="L1738" s="2" t="s">
        <v>11</v>
      </c>
      <c r="M1738" s="2" t="s">
        <v>125</v>
      </c>
      <c r="N1738" s="2"/>
      <c r="O1738" s="2"/>
      <c r="P1738" s="2">
        <v>0</v>
      </c>
      <c r="Q1738" s="2" t="s">
        <v>148</v>
      </c>
      <c r="R1738" s="2"/>
      <c r="S1738" s="2"/>
      <c r="T1738" s="2"/>
      <c r="U1738" s="2"/>
      <c r="V1738" s="2"/>
      <c r="W1738" s="2"/>
      <c r="X1738" s="2"/>
      <c r="Y1738" s="2">
        <v>90.461527964993309</v>
      </c>
      <c r="Z1738" s="2">
        <v>90.400275719586887</v>
      </c>
      <c r="AA1738" s="2">
        <v>6.1252245406415468E-2</v>
      </c>
      <c r="AB1738" s="2">
        <v>6.7710823356995238E-4</v>
      </c>
      <c r="AC1738" s="2"/>
      <c r="AD1738" s="2">
        <v>20</v>
      </c>
      <c r="AE1738" s="2"/>
      <c r="AF1738" s="2"/>
      <c r="AG1738" s="2"/>
      <c r="AH1738" s="2">
        <v>6.1252245406415468E-2</v>
      </c>
      <c r="AI1738" s="2"/>
      <c r="AJ1738" s="2"/>
      <c r="AK1738" s="2"/>
      <c r="AL1738" s="2"/>
      <c r="AM1738" s="2"/>
      <c r="AN1738" s="2"/>
      <c r="AO1738" s="2"/>
      <c r="AP1738" s="2"/>
      <c r="AQ1738" s="3">
        <v>0</v>
      </c>
      <c r="AR1738" s="3">
        <v>0</v>
      </c>
      <c r="AS1738" s="3">
        <v>0</v>
      </c>
      <c r="AT1738" s="3">
        <v>0</v>
      </c>
      <c r="AU1738" s="3">
        <v>0</v>
      </c>
      <c r="AV1738" s="3">
        <v>0</v>
      </c>
      <c r="AW1738" s="3">
        <v>0</v>
      </c>
      <c r="AX1738" s="2"/>
      <c r="AY1738" s="2"/>
      <c r="AZ1738" s="2"/>
      <c r="BA1738" s="2"/>
      <c r="BB1738" s="2"/>
      <c r="BC1738" s="2">
        <v>0</v>
      </c>
      <c r="BD1738" s="2"/>
    </row>
    <row r="1739" spans="1:56" x14ac:dyDescent="0.3">
      <c r="A1739" s="2" t="s">
        <v>102</v>
      </c>
      <c r="B1739" s="2"/>
      <c r="C1739" s="2" t="s">
        <v>57</v>
      </c>
      <c r="D1739" s="2" t="s">
        <v>58</v>
      </c>
      <c r="E1739" s="2" t="s">
        <v>109</v>
      </c>
      <c r="F1739" s="2" t="s">
        <v>305</v>
      </c>
      <c r="G1739" s="2" t="s">
        <v>306</v>
      </c>
      <c r="H1739" s="2" t="s">
        <v>308</v>
      </c>
      <c r="I1739" s="2" t="s">
        <v>63</v>
      </c>
      <c r="J1739" s="2" t="s">
        <v>94</v>
      </c>
      <c r="K1739" s="2" t="s">
        <v>84</v>
      </c>
      <c r="L1739" s="2" t="s">
        <v>11</v>
      </c>
      <c r="M1739" s="2" t="s">
        <v>125</v>
      </c>
      <c r="N1739" s="2"/>
      <c r="O1739" s="2"/>
      <c r="P1739" s="2">
        <v>0</v>
      </c>
      <c r="Q1739" s="2" t="s">
        <v>148</v>
      </c>
      <c r="R1739" s="2"/>
      <c r="S1739" s="2"/>
      <c r="T1739" s="2"/>
      <c r="U1739" s="2"/>
      <c r="V1739" s="2"/>
      <c r="W1739" s="2"/>
      <c r="X1739" s="2"/>
      <c r="Y1739" s="2">
        <v>49.094967745413392</v>
      </c>
      <c r="Z1739" s="2">
        <v>49.033715500006977</v>
      </c>
      <c r="AA1739" s="2">
        <v>6.1252245406415468E-2</v>
      </c>
      <c r="AB1739" s="2">
        <v>1.2476277757028946E-3</v>
      </c>
      <c r="AC1739" s="2"/>
      <c r="AD1739" s="2">
        <v>20</v>
      </c>
      <c r="AE1739" s="2"/>
      <c r="AF1739" s="2"/>
      <c r="AG1739" s="2"/>
      <c r="AH1739" s="2">
        <v>6.1252245406415468E-2</v>
      </c>
      <c r="AI1739" s="2"/>
      <c r="AJ1739" s="2"/>
      <c r="AK1739" s="2"/>
      <c r="AL1739" s="2"/>
      <c r="AM1739" s="2"/>
      <c r="AN1739" s="2"/>
      <c r="AO1739" s="2"/>
      <c r="AP1739" s="2"/>
      <c r="AQ1739" s="3">
        <v>0</v>
      </c>
      <c r="AR1739" s="3">
        <v>0</v>
      </c>
      <c r="AS1739" s="3">
        <v>0</v>
      </c>
      <c r="AT1739" s="3">
        <v>0</v>
      </c>
      <c r="AU1739" s="3">
        <v>0</v>
      </c>
      <c r="AV1739" s="3">
        <v>0</v>
      </c>
      <c r="AW1739" s="3">
        <v>0</v>
      </c>
      <c r="AX1739" s="2"/>
      <c r="AY1739" s="2"/>
      <c r="AZ1739" s="2"/>
      <c r="BA1739" s="2"/>
      <c r="BB1739" s="2"/>
      <c r="BC1739" s="2">
        <v>0</v>
      </c>
      <c r="BD1739" s="2"/>
    </row>
    <row r="1740" spans="1:56" x14ac:dyDescent="0.3">
      <c r="A1740" s="2" t="s">
        <v>103</v>
      </c>
      <c r="B1740" s="2"/>
      <c r="C1740" s="2" t="s">
        <v>57</v>
      </c>
      <c r="D1740" s="2" t="s">
        <v>58</v>
      </c>
      <c r="E1740" s="2" t="s">
        <v>109</v>
      </c>
      <c r="F1740" s="2" t="s">
        <v>305</v>
      </c>
      <c r="G1740" s="2" t="s">
        <v>306</v>
      </c>
      <c r="H1740" s="2" t="s">
        <v>308</v>
      </c>
      <c r="I1740" s="2" t="s">
        <v>63</v>
      </c>
      <c r="J1740" s="2" t="s">
        <v>94</v>
      </c>
      <c r="K1740" s="2" t="s">
        <v>86</v>
      </c>
      <c r="L1740" s="2" t="s">
        <v>11</v>
      </c>
      <c r="M1740" s="2" t="s">
        <v>125</v>
      </c>
      <c r="N1740" s="2"/>
      <c r="O1740" s="2"/>
      <c r="P1740" s="2">
        <v>0</v>
      </c>
      <c r="Q1740" s="2" t="s">
        <v>148</v>
      </c>
      <c r="R1740" s="2"/>
      <c r="S1740" s="2"/>
      <c r="T1740" s="2"/>
      <c r="U1740" s="2"/>
      <c r="V1740" s="2"/>
      <c r="W1740" s="2"/>
      <c r="X1740" s="2"/>
      <c r="Y1740" s="2">
        <v>26.449796132121332</v>
      </c>
      <c r="Z1740" s="2">
        <v>26.388543886714917</v>
      </c>
      <c r="AA1740" s="2">
        <v>6.1252245406415468E-2</v>
      </c>
      <c r="AB1740" s="2">
        <v>2.315792722955211E-3</v>
      </c>
      <c r="AC1740" s="2"/>
      <c r="AD1740" s="2">
        <v>20</v>
      </c>
      <c r="AE1740" s="2"/>
      <c r="AF1740" s="2"/>
      <c r="AG1740" s="2"/>
      <c r="AH1740" s="2">
        <v>6.1252245406415468E-2</v>
      </c>
      <c r="AI1740" s="2"/>
      <c r="AJ1740" s="2"/>
      <c r="AK1740" s="2"/>
      <c r="AL1740" s="2"/>
      <c r="AM1740" s="2"/>
      <c r="AN1740" s="2"/>
      <c r="AO1740" s="2"/>
      <c r="AP1740" s="2"/>
      <c r="AQ1740" s="3">
        <v>0</v>
      </c>
      <c r="AR1740" s="3">
        <v>0</v>
      </c>
      <c r="AS1740" s="3">
        <v>0</v>
      </c>
      <c r="AT1740" s="3">
        <v>0</v>
      </c>
      <c r="AU1740" s="3">
        <v>0</v>
      </c>
      <c r="AV1740" s="3">
        <v>0</v>
      </c>
      <c r="AW1740" s="3">
        <v>0</v>
      </c>
      <c r="AX1740" s="2"/>
      <c r="AY1740" s="2"/>
      <c r="AZ1740" s="2"/>
      <c r="BA1740" s="2"/>
      <c r="BB1740" s="2"/>
      <c r="BC1740" s="2">
        <v>0</v>
      </c>
      <c r="BD1740" s="2"/>
    </row>
    <row r="1741" spans="1:56" x14ac:dyDescent="0.3">
      <c r="A1741" s="2" t="s">
        <v>104</v>
      </c>
      <c r="B1741" s="2"/>
      <c r="C1741" s="2" t="s">
        <v>57</v>
      </c>
      <c r="D1741" s="2" t="s">
        <v>58</v>
      </c>
      <c r="E1741" s="2" t="s">
        <v>109</v>
      </c>
      <c r="F1741" s="2" t="s">
        <v>305</v>
      </c>
      <c r="G1741" s="2" t="s">
        <v>306</v>
      </c>
      <c r="H1741" s="2" t="s">
        <v>308</v>
      </c>
      <c r="I1741" s="2" t="s">
        <v>63</v>
      </c>
      <c r="J1741" s="2" t="s">
        <v>94</v>
      </c>
      <c r="K1741" s="2" t="s">
        <v>88</v>
      </c>
      <c r="L1741" s="2" t="s">
        <v>11</v>
      </c>
      <c r="M1741" s="2" t="s">
        <v>125</v>
      </c>
      <c r="N1741" s="2"/>
      <c r="O1741" s="2"/>
      <c r="P1741" s="2">
        <v>0</v>
      </c>
      <c r="Q1741" s="2" t="s">
        <v>148</v>
      </c>
      <c r="R1741" s="2"/>
      <c r="S1741" s="2"/>
      <c r="T1741" s="2"/>
      <c r="U1741" s="2"/>
      <c r="V1741" s="2"/>
      <c r="W1741" s="2"/>
      <c r="X1741" s="2"/>
      <c r="Y1741" s="2">
        <v>5.0466419966895861</v>
      </c>
      <c r="Z1741" s="2">
        <v>4.9853897512831704</v>
      </c>
      <c r="AA1741" s="2">
        <v>6.1252245406415468E-2</v>
      </c>
      <c r="AB1741" s="2">
        <v>1.213722817005738E-2</v>
      </c>
      <c r="AC1741" s="2"/>
      <c r="AD1741" s="2">
        <v>20</v>
      </c>
      <c r="AE1741" s="2"/>
      <c r="AF1741" s="2"/>
      <c r="AG1741" s="2"/>
      <c r="AH1741" s="2">
        <v>6.1252245406415468E-2</v>
      </c>
      <c r="AI1741" s="2"/>
      <c r="AJ1741" s="2"/>
      <c r="AK1741" s="2"/>
      <c r="AL1741" s="2"/>
      <c r="AM1741" s="2"/>
      <c r="AN1741" s="2"/>
      <c r="AO1741" s="2"/>
      <c r="AP1741" s="2"/>
      <c r="AQ1741" s="3">
        <v>0</v>
      </c>
      <c r="AR1741" s="3">
        <v>0</v>
      </c>
      <c r="AS1741" s="3">
        <v>0</v>
      </c>
      <c r="AT1741" s="3">
        <v>0</v>
      </c>
      <c r="AU1741" s="3">
        <v>0</v>
      </c>
      <c r="AV1741" s="3">
        <v>0</v>
      </c>
      <c r="AW1741" s="3">
        <v>0</v>
      </c>
      <c r="AX1741" s="2"/>
      <c r="AY1741" s="2"/>
      <c r="AZ1741" s="2"/>
      <c r="BA1741" s="2"/>
      <c r="BB1741" s="2"/>
      <c r="BC1741" s="2">
        <v>0</v>
      </c>
      <c r="BD1741" s="2"/>
    </row>
    <row r="1742" spans="1:56" x14ac:dyDescent="0.3">
      <c r="A1742" s="2" t="s">
        <v>105</v>
      </c>
      <c r="B1742" s="2"/>
      <c r="C1742" s="2" t="s">
        <v>57</v>
      </c>
      <c r="D1742" s="2" t="s">
        <v>58</v>
      </c>
      <c r="E1742" s="2" t="s">
        <v>109</v>
      </c>
      <c r="F1742" s="2" t="s">
        <v>305</v>
      </c>
      <c r="G1742" s="2" t="s">
        <v>306</v>
      </c>
      <c r="H1742" s="2" t="s">
        <v>308</v>
      </c>
      <c r="I1742" s="2" t="s">
        <v>63</v>
      </c>
      <c r="J1742" s="2" t="s">
        <v>94</v>
      </c>
      <c r="K1742" s="2" t="s">
        <v>90</v>
      </c>
      <c r="L1742" s="2" t="s">
        <v>11</v>
      </c>
      <c r="M1742" s="2" t="s">
        <v>125</v>
      </c>
      <c r="N1742" s="2"/>
      <c r="O1742" s="2"/>
      <c r="P1742" s="2">
        <v>0</v>
      </c>
      <c r="Q1742" s="2" t="s">
        <v>148</v>
      </c>
      <c r="R1742" s="2"/>
      <c r="S1742" s="2"/>
      <c r="T1742" s="2"/>
      <c r="U1742" s="2"/>
      <c r="V1742" s="2"/>
      <c r="W1742" s="2"/>
      <c r="X1742" s="2"/>
      <c r="Y1742" s="2">
        <v>4.3071516708161406</v>
      </c>
      <c r="Z1742" s="2">
        <v>4.2458994254097249</v>
      </c>
      <c r="AA1742" s="2">
        <v>6.1252245406415468E-2</v>
      </c>
      <c r="AB1742" s="2">
        <v>1.4221056068547752E-2</v>
      </c>
      <c r="AC1742" s="2"/>
      <c r="AD1742" s="2">
        <v>20</v>
      </c>
      <c r="AE1742" s="2"/>
      <c r="AF1742" s="2"/>
      <c r="AG1742" s="2"/>
      <c r="AH1742" s="2">
        <v>6.1252245406415468E-2</v>
      </c>
      <c r="AI1742" s="2"/>
      <c r="AJ1742" s="2"/>
      <c r="AK1742" s="2"/>
      <c r="AL1742" s="2"/>
      <c r="AM1742" s="2"/>
      <c r="AN1742" s="2"/>
      <c r="AO1742" s="2"/>
      <c r="AP1742" s="2"/>
      <c r="AQ1742" s="3">
        <v>0</v>
      </c>
      <c r="AR1742" s="3">
        <v>0</v>
      </c>
      <c r="AS1742" s="3">
        <v>0</v>
      </c>
      <c r="AT1742" s="3">
        <v>0</v>
      </c>
      <c r="AU1742" s="3">
        <v>0</v>
      </c>
      <c r="AV1742" s="3">
        <v>0</v>
      </c>
      <c r="AW1742" s="3">
        <v>0</v>
      </c>
      <c r="AX1742" s="2"/>
      <c r="AY1742" s="2"/>
      <c r="AZ1742" s="2"/>
      <c r="BA1742" s="2"/>
      <c r="BB1742" s="2"/>
      <c r="BC1742" s="2">
        <v>0</v>
      </c>
      <c r="BD1742" s="2"/>
    </row>
    <row r="1743" spans="1:56" x14ac:dyDescent="0.3">
      <c r="A1743" s="2" t="s">
        <v>106</v>
      </c>
      <c r="B1743" s="2"/>
      <c r="C1743" s="2" t="s">
        <v>57</v>
      </c>
      <c r="D1743" s="2" t="s">
        <v>58</v>
      </c>
      <c r="E1743" s="2" t="s">
        <v>109</v>
      </c>
      <c r="F1743" s="2" t="s">
        <v>305</v>
      </c>
      <c r="G1743" s="2" t="s">
        <v>306</v>
      </c>
      <c r="H1743" s="2" t="s">
        <v>308</v>
      </c>
      <c r="I1743" s="2" t="s">
        <v>63</v>
      </c>
      <c r="J1743" s="2" t="s">
        <v>94</v>
      </c>
      <c r="K1743" s="2" t="s">
        <v>92</v>
      </c>
      <c r="L1743" s="2" t="s">
        <v>11</v>
      </c>
      <c r="M1743" s="2" t="s">
        <v>125</v>
      </c>
      <c r="N1743" s="2"/>
      <c r="O1743" s="2"/>
      <c r="P1743" s="2">
        <v>0</v>
      </c>
      <c r="Q1743" s="2" t="s">
        <v>148</v>
      </c>
      <c r="R1743" s="2"/>
      <c r="S1743" s="2"/>
      <c r="T1743" s="2"/>
      <c r="U1743" s="2"/>
      <c r="V1743" s="2"/>
      <c r="W1743" s="2"/>
      <c r="X1743" s="2"/>
      <c r="Y1743" s="2">
        <v>1.1831803615525389</v>
      </c>
      <c r="Z1743" s="2">
        <v>1.1219281161461234</v>
      </c>
      <c r="AA1743" s="2">
        <v>6.1252245406415468E-2</v>
      </c>
      <c r="AB1743" s="2">
        <v>5.1769153205046305E-2</v>
      </c>
      <c r="AC1743" s="2"/>
      <c r="AD1743" s="2">
        <v>20</v>
      </c>
      <c r="AE1743" s="2"/>
      <c r="AF1743" s="2"/>
      <c r="AG1743" s="2"/>
      <c r="AH1743" s="2">
        <v>6.1252245406415468E-2</v>
      </c>
      <c r="AI1743" s="2"/>
      <c r="AJ1743" s="2"/>
      <c r="AK1743" s="2"/>
      <c r="AL1743" s="2"/>
      <c r="AM1743" s="2"/>
      <c r="AN1743" s="2"/>
      <c r="AO1743" s="2"/>
      <c r="AP1743" s="2"/>
      <c r="AQ1743" s="3">
        <v>0</v>
      </c>
      <c r="AR1743" s="3">
        <v>0</v>
      </c>
      <c r="AS1743" s="3">
        <v>0</v>
      </c>
      <c r="AT1743" s="3">
        <v>0</v>
      </c>
      <c r="AU1743" s="3">
        <v>0</v>
      </c>
      <c r="AV1743" s="3">
        <v>0</v>
      </c>
      <c r="AW1743" s="3">
        <v>0</v>
      </c>
      <c r="AX1743" s="2"/>
      <c r="AY1743" s="2"/>
      <c r="AZ1743" s="2"/>
      <c r="BA1743" s="2"/>
      <c r="BB1743" s="2"/>
      <c r="BC1743" s="2">
        <v>0</v>
      </c>
      <c r="BD1743" s="2"/>
    </row>
    <row r="1744" spans="1:56" x14ac:dyDescent="0.3">
      <c r="A1744" s="2" t="s">
        <v>108</v>
      </c>
      <c r="B1744" s="2"/>
      <c r="C1744" s="2" t="s">
        <v>57</v>
      </c>
      <c r="D1744" s="2" t="s">
        <v>58</v>
      </c>
      <c r="E1744" s="2" t="s">
        <v>109</v>
      </c>
      <c r="F1744" s="2" t="s">
        <v>309</v>
      </c>
      <c r="G1744" s="2" t="s">
        <v>310</v>
      </c>
      <c r="H1744" s="2" t="s">
        <v>311</v>
      </c>
      <c r="I1744" s="2" t="s">
        <v>63</v>
      </c>
      <c r="J1744" s="2" t="s">
        <v>111</v>
      </c>
      <c r="K1744" s="2" t="s">
        <v>65</v>
      </c>
      <c r="L1744" s="2" t="s">
        <v>11</v>
      </c>
      <c r="M1744" s="2" t="s">
        <v>132</v>
      </c>
      <c r="N1744" s="2"/>
      <c r="O1744" s="2"/>
      <c r="P1744" s="2">
        <v>0</v>
      </c>
      <c r="Q1744" s="2" t="s">
        <v>312</v>
      </c>
      <c r="R1744" s="2"/>
      <c r="S1744" s="2"/>
      <c r="T1744" s="2"/>
      <c r="U1744" s="2"/>
      <c r="V1744" s="2"/>
      <c r="W1744" s="2"/>
      <c r="X1744" s="2"/>
      <c r="Y1744" s="2">
        <v>4993.4129166666662</v>
      </c>
      <c r="Z1744" s="2">
        <v>4837.0813888888888</v>
      </c>
      <c r="AA1744" s="2">
        <v>156.33152777777741</v>
      </c>
      <c r="AB1744" s="2">
        <v>3.1307550644567146E-2</v>
      </c>
      <c r="AC1744" s="2"/>
      <c r="AD1744" s="2">
        <v>4</v>
      </c>
      <c r="AE1744" s="2"/>
      <c r="AF1744" s="2"/>
      <c r="AG1744" s="2"/>
      <c r="AH1744" s="2">
        <v>156.33152777777741</v>
      </c>
      <c r="AI1744" s="2"/>
      <c r="AJ1744" s="2"/>
      <c r="AK1744" s="2"/>
      <c r="AL1744" s="2"/>
      <c r="AM1744" s="2"/>
      <c r="AN1744" s="2"/>
      <c r="AO1744" s="2"/>
      <c r="AP1744" s="2"/>
      <c r="AQ1744" s="3">
        <v>0</v>
      </c>
      <c r="AR1744" s="3">
        <v>0</v>
      </c>
      <c r="AS1744" s="3">
        <v>0</v>
      </c>
      <c r="AT1744" s="3">
        <v>0</v>
      </c>
      <c r="AU1744" s="3">
        <v>0</v>
      </c>
      <c r="AV1744" s="3">
        <v>0</v>
      </c>
      <c r="AW1744" s="3">
        <v>0</v>
      </c>
      <c r="AX1744" s="2"/>
      <c r="AY1744" s="2"/>
      <c r="AZ1744" s="2"/>
      <c r="BA1744" s="2"/>
      <c r="BB1744" s="2"/>
      <c r="BC1744" s="2">
        <v>0</v>
      </c>
      <c r="BD1744" s="2"/>
    </row>
    <row r="1745" spans="1:56" x14ac:dyDescent="0.3">
      <c r="A1745" s="2" t="s">
        <v>113</v>
      </c>
      <c r="B1745" s="2"/>
      <c r="C1745" s="2" t="s">
        <v>57</v>
      </c>
      <c r="D1745" s="2" t="s">
        <v>58</v>
      </c>
      <c r="E1745" s="2" t="s">
        <v>109</v>
      </c>
      <c r="F1745" s="2" t="s">
        <v>309</v>
      </c>
      <c r="G1745" s="2" t="s">
        <v>310</v>
      </c>
      <c r="H1745" s="2" t="s">
        <v>311</v>
      </c>
      <c r="I1745" s="2" t="s">
        <v>63</v>
      </c>
      <c r="J1745" s="2" t="s">
        <v>111</v>
      </c>
      <c r="K1745" s="2" t="s">
        <v>70</v>
      </c>
      <c r="L1745" s="2" t="s">
        <v>11</v>
      </c>
      <c r="M1745" s="2" t="s">
        <v>132</v>
      </c>
      <c r="N1745" s="2"/>
      <c r="O1745" s="2"/>
      <c r="P1745" s="2">
        <v>0</v>
      </c>
      <c r="Q1745" s="2" t="s">
        <v>312</v>
      </c>
      <c r="R1745" s="2"/>
      <c r="S1745" s="2"/>
      <c r="T1745" s="2"/>
      <c r="U1745" s="2"/>
      <c r="V1745" s="2"/>
      <c r="W1745" s="2"/>
      <c r="X1745" s="2"/>
      <c r="Y1745" s="2">
        <v>4993.4129166666662</v>
      </c>
      <c r="Z1745" s="2">
        <v>4837.0813888888888</v>
      </c>
      <c r="AA1745" s="2">
        <v>156.33152777777741</v>
      </c>
      <c r="AB1745" s="2">
        <v>3.1307550644567146E-2</v>
      </c>
      <c r="AC1745" s="2"/>
      <c r="AD1745" s="2">
        <v>4</v>
      </c>
      <c r="AE1745" s="2"/>
      <c r="AF1745" s="2"/>
      <c r="AG1745" s="2"/>
      <c r="AH1745" s="2">
        <v>156.33152777777741</v>
      </c>
      <c r="AI1745" s="2"/>
      <c r="AJ1745" s="2"/>
      <c r="AK1745" s="2"/>
      <c r="AL1745" s="2"/>
      <c r="AM1745" s="2"/>
      <c r="AN1745" s="2"/>
      <c r="AO1745" s="2"/>
      <c r="AP1745" s="2"/>
      <c r="AQ1745" s="3">
        <v>0</v>
      </c>
      <c r="AR1745" s="3">
        <v>0</v>
      </c>
      <c r="AS1745" s="3">
        <v>0</v>
      </c>
      <c r="AT1745" s="3">
        <v>0</v>
      </c>
      <c r="AU1745" s="3">
        <v>0</v>
      </c>
      <c r="AV1745" s="3">
        <v>0</v>
      </c>
      <c r="AW1745" s="3">
        <v>0</v>
      </c>
      <c r="AX1745" s="2"/>
      <c r="AY1745" s="2"/>
      <c r="AZ1745" s="2"/>
      <c r="BA1745" s="2"/>
      <c r="BB1745" s="2"/>
      <c r="BC1745" s="2">
        <v>0</v>
      </c>
      <c r="BD1745" s="2"/>
    </row>
    <row r="1746" spans="1:56" x14ac:dyDescent="0.3">
      <c r="A1746" s="2" t="s">
        <v>114</v>
      </c>
      <c r="B1746" s="2"/>
      <c r="C1746" s="2" t="s">
        <v>57</v>
      </c>
      <c r="D1746" s="2" t="s">
        <v>58</v>
      </c>
      <c r="E1746" s="2" t="s">
        <v>109</v>
      </c>
      <c r="F1746" s="2" t="s">
        <v>309</v>
      </c>
      <c r="G1746" s="2" t="s">
        <v>310</v>
      </c>
      <c r="H1746" s="2" t="s">
        <v>311</v>
      </c>
      <c r="I1746" s="2" t="s">
        <v>63</v>
      </c>
      <c r="J1746" s="2" t="s">
        <v>111</v>
      </c>
      <c r="K1746" s="2" t="s">
        <v>72</v>
      </c>
      <c r="L1746" s="2" t="s">
        <v>11</v>
      </c>
      <c r="M1746" s="2" t="s">
        <v>132</v>
      </c>
      <c r="N1746" s="2"/>
      <c r="O1746" s="2"/>
      <c r="P1746" s="2">
        <v>0</v>
      </c>
      <c r="Q1746" s="2" t="s">
        <v>312</v>
      </c>
      <c r="R1746" s="2"/>
      <c r="S1746" s="2"/>
      <c r="T1746" s="2"/>
      <c r="U1746" s="2"/>
      <c r="V1746" s="2"/>
      <c r="W1746" s="2"/>
      <c r="X1746" s="2"/>
      <c r="Y1746" s="2">
        <v>4993.4129166666662</v>
      </c>
      <c r="Z1746" s="2">
        <v>4837.0813888888888</v>
      </c>
      <c r="AA1746" s="2">
        <v>156.33152777777741</v>
      </c>
      <c r="AB1746" s="2">
        <v>3.1307550644567146E-2</v>
      </c>
      <c r="AC1746" s="2"/>
      <c r="AD1746" s="2">
        <v>4</v>
      </c>
      <c r="AE1746" s="2"/>
      <c r="AF1746" s="2"/>
      <c r="AG1746" s="2"/>
      <c r="AH1746" s="2">
        <v>156.33152777777741</v>
      </c>
      <c r="AI1746" s="2"/>
      <c r="AJ1746" s="2"/>
      <c r="AK1746" s="2"/>
      <c r="AL1746" s="2"/>
      <c r="AM1746" s="2"/>
      <c r="AN1746" s="2"/>
      <c r="AO1746" s="2"/>
      <c r="AP1746" s="2"/>
      <c r="AQ1746" s="3">
        <v>0</v>
      </c>
      <c r="AR1746" s="3">
        <v>0</v>
      </c>
      <c r="AS1746" s="3">
        <v>0</v>
      </c>
      <c r="AT1746" s="3">
        <v>0</v>
      </c>
      <c r="AU1746" s="3">
        <v>0</v>
      </c>
      <c r="AV1746" s="3">
        <v>0</v>
      </c>
      <c r="AW1746" s="3">
        <v>0</v>
      </c>
      <c r="AX1746" s="2"/>
      <c r="AY1746" s="2"/>
      <c r="AZ1746" s="2"/>
      <c r="BA1746" s="2"/>
      <c r="BB1746" s="2"/>
      <c r="BC1746" s="2">
        <v>0</v>
      </c>
      <c r="BD1746" s="2"/>
    </row>
    <row r="1747" spans="1:56" x14ac:dyDescent="0.3">
      <c r="A1747" s="2" t="s">
        <v>115</v>
      </c>
      <c r="B1747" s="2"/>
      <c r="C1747" s="2" t="s">
        <v>57</v>
      </c>
      <c r="D1747" s="2" t="s">
        <v>58</v>
      </c>
      <c r="E1747" s="2" t="s">
        <v>109</v>
      </c>
      <c r="F1747" s="2" t="s">
        <v>309</v>
      </c>
      <c r="G1747" s="2" t="s">
        <v>310</v>
      </c>
      <c r="H1747" s="2" t="s">
        <v>311</v>
      </c>
      <c r="I1747" s="2" t="s">
        <v>63</v>
      </c>
      <c r="J1747" s="2" t="s">
        <v>111</v>
      </c>
      <c r="K1747" s="2" t="s">
        <v>74</v>
      </c>
      <c r="L1747" s="2" t="s">
        <v>11</v>
      </c>
      <c r="M1747" s="2" t="s">
        <v>132</v>
      </c>
      <c r="N1747" s="2"/>
      <c r="O1747" s="2"/>
      <c r="P1747" s="2">
        <v>0</v>
      </c>
      <c r="Q1747" s="2" t="s">
        <v>312</v>
      </c>
      <c r="R1747" s="2"/>
      <c r="S1747" s="2"/>
      <c r="T1747" s="2"/>
      <c r="U1747" s="2"/>
      <c r="V1747" s="2"/>
      <c r="W1747" s="2"/>
      <c r="X1747" s="2"/>
      <c r="Y1747" s="2">
        <v>4993.4129166666662</v>
      </c>
      <c r="Z1747" s="2">
        <v>4837.0813888888888</v>
      </c>
      <c r="AA1747" s="2">
        <v>156.33152777777741</v>
      </c>
      <c r="AB1747" s="2">
        <v>3.1307550644567146E-2</v>
      </c>
      <c r="AC1747" s="2"/>
      <c r="AD1747" s="2">
        <v>4</v>
      </c>
      <c r="AE1747" s="2"/>
      <c r="AF1747" s="2"/>
      <c r="AG1747" s="2"/>
      <c r="AH1747" s="2">
        <v>156.33152777777741</v>
      </c>
      <c r="AI1747" s="2"/>
      <c r="AJ1747" s="2"/>
      <c r="AK1747" s="2"/>
      <c r="AL1747" s="2"/>
      <c r="AM1747" s="2"/>
      <c r="AN1747" s="2"/>
      <c r="AO1747" s="2"/>
      <c r="AP1747" s="2"/>
      <c r="AQ1747" s="3">
        <v>0</v>
      </c>
      <c r="AR1747" s="3">
        <v>0</v>
      </c>
      <c r="AS1747" s="3">
        <v>0</v>
      </c>
      <c r="AT1747" s="3">
        <v>0</v>
      </c>
      <c r="AU1747" s="3">
        <v>0</v>
      </c>
      <c r="AV1747" s="3">
        <v>0</v>
      </c>
      <c r="AW1747" s="3">
        <v>0</v>
      </c>
      <c r="AX1747" s="2"/>
      <c r="AY1747" s="2"/>
      <c r="AZ1747" s="2"/>
      <c r="BA1747" s="2"/>
      <c r="BB1747" s="2"/>
      <c r="BC1747" s="2">
        <v>0</v>
      </c>
      <c r="BD1747" s="2"/>
    </row>
    <row r="1748" spans="1:56" x14ac:dyDescent="0.3">
      <c r="A1748" s="2" t="s">
        <v>116</v>
      </c>
      <c r="B1748" s="2"/>
      <c r="C1748" s="2" t="s">
        <v>57</v>
      </c>
      <c r="D1748" s="2" t="s">
        <v>58</v>
      </c>
      <c r="E1748" s="2" t="s">
        <v>109</v>
      </c>
      <c r="F1748" s="2" t="s">
        <v>309</v>
      </c>
      <c r="G1748" s="2" t="s">
        <v>310</v>
      </c>
      <c r="H1748" s="2" t="s">
        <v>311</v>
      </c>
      <c r="I1748" s="2" t="s">
        <v>63</v>
      </c>
      <c r="J1748" s="2" t="s">
        <v>111</v>
      </c>
      <c r="K1748" s="2" t="s">
        <v>76</v>
      </c>
      <c r="L1748" s="2" t="s">
        <v>11</v>
      </c>
      <c r="M1748" s="2" t="s">
        <v>132</v>
      </c>
      <c r="N1748" s="2"/>
      <c r="O1748" s="2"/>
      <c r="P1748" s="2">
        <v>0</v>
      </c>
      <c r="Q1748" s="2" t="s">
        <v>312</v>
      </c>
      <c r="R1748" s="2"/>
      <c r="S1748" s="2"/>
      <c r="T1748" s="2"/>
      <c r="U1748" s="2"/>
      <c r="V1748" s="2"/>
      <c r="W1748" s="2"/>
      <c r="X1748" s="2"/>
      <c r="Y1748" s="2">
        <v>4993.4129166666662</v>
      </c>
      <c r="Z1748" s="2">
        <v>4837.0813888888888</v>
      </c>
      <c r="AA1748" s="2">
        <v>156.33152777777741</v>
      </c>
      <c r="AB1748" s="2">
        <v>3.1307550644567146E-2</v>
      </c>
      <c r="AC1748" s="2"/>
      <c r="AD1748" s="2">
        <v>4</v>
      </c>
      <c r="AE1748" s="2"/>
      <c r="AF1748" s="2"/>
      <c r="AG1748" s="2"/>
      <c r="AH1748" s="2">
        <v>156.33152777777741</v>
      </c>
      <c r="AI1748" s="2"/>
      <c r="AJ1748" s="2"/>
      <c r="AK1748" s="2"/>
      <c r="AL1748" s="2"/>
      <c r="AM1748" s="2"/>
      <c r="AN1748" s="2"/>
      <c r="AO1748" s="2"/>
      <c r="AP1748" s="2"/>
      <c r="AQ1748" s="3">
        <v>0</v>
      </c>
      <c r="AR1748" s="3">
        <v>0</v>
      </c>
      <c r="AS1748" s="3">
        <v>0</v>
      </c>
      <c r="AT1748" s="3">
        <v>0</v>
      </c>
      <c r="AU1748" s="3">
        <v>0</v>
      </c>
      <c r="AV1748" s="3">
        <v>0</v>
      </c>
      <c r="AW1748" s="3">
        <v>0</v>
      </c>
      <c r="AX1748" s="2"/>
      <c r="AY1748" s="2"/>
      <c r="AZ1748" s="2"/>
      <c r="BA1748" s="2"/>
      <c r="BB1748" s="2"/>
      <c r="BC1748" s="2">
        <v>0</v>
      </c>
      <c r="BD1748" s="2"/>
    </row>
    <row r="1749" spans="1:56" x14ac:dyDescent="0.3">
      <c r="A1749" s="2" t="s">
        <v>117</v>
      </c>
      <c r="B1749" s="2"/>
      <c r="C1749" s="2" t="s">
        <v>57</v>
      </c>
      <c r="D1749" s="2" t="s">
        <v>58</v>
      </c>
      <c r="E1749" s="2" t="s">
        <v>109</v>
      </c>
      <c r="F1749" s="2" t="s">
        <v>309</v>
      </c>
      <c r="G1749" s="2" t="s">
        <v>310</v>
      </c>
      <c r="H1749" s="2" t="s">
        <v>311</v>
      </c>
      <c r="I1749" s="2" t="s">
        <v>63</v>
      </c>
      <c r="J1749" s="2" t="s">
        <v>111</v>
      </c>
      <c r="K1749" s="2" t="s">
        <v>78</v>
      </c>
      <c r="L1749" s="2" t="s">
        <v>11</v>
      </c>
      <c r="M1749" s="2" t="s">
        <v>132</v>
      </c>
      <c r="N1749" s="2"/>
      <c r="O1749" s="2"/>
      <c r="P1749" s="2">
        <v>0</v>
      </c>
      <c r="Q1749" s="2" t="s">
        <v>312</v>
      </c>
      <c r="R1749" s="2"/>
      <c r="S1749" s="2"/>
      <c r="T1749" s="2"/>
      <c r="U1749" s="2"/>
      <c r="V1749" s="2"/>
      <c r="W1749" s="2"/>
      <c r="X1749" s="2"/>
      <c r="Y1749" s="2">
        <v>4993.4129166666662</v>
      </c>
      <c r="Z1749" s="2">
        <v>4837.0813888888888</v>
      </c>
      <c r="AA1749" s="2">
        <v>156.33152777777741</v>
      </c>
      <c r="AB1749" s="2">
        <v>3.1307550644567146E-2</v>
      </c>
      <c r="AC1749" s="2"/>
      <c r="AD1749" s="2">
        <v>4</v>
      </c>
      <c r="AE1749" s="2"/>
      <c r="AF1749" s="2"/>
      <c r="AG1749" s="2"/>
      <c r="AH1749" s="2">
        <v>156.33152777777741</v>
      </c>
      <c r="AI1749" s="2"/>
      <c r="AJ1749" s="2"/>
      <c r="AK1749" s="2"/>
      <c r="AL1749" s="2"/>
      <c r="AM1749" s="2"/>
      <c r="AN1749" s="2"/>
      <c r="AO1749" s="2"/>
      <c r="AP1749" s="2"/>
      <c r="AQ1749" s="3">
        <v>0</v>
      </c>
      <c r="AR1749" s="3">
        <v>0</v>
      </c>
      <c r="AS1749" s="3">
        <v>0</v>
      </c>
      <c r="AT1749" s="3">
        <v>0</v>
      </c>
      <c r="AU1749" s="3">
        <v>0</v>
      </c>
      <c r="AV1749" s="3">
        <v>0</v>
      </c>
      <c r="AW1749" s="3">
        <v>0</v>
      </c>
      <c r="AX1749" s="2"/>
      <c r="AY1749" s="2"/>
      <c r="AZ1749" s="2"/>
      <c r="BA1749" s="2"/>
      <c r="BB1749" s="2"/>
      <c r="BC1749" s="2">
        <v>0</v>
      </c>
      <c r="BD1749" s="2"/>
    </row>
    <row r="1750" spans="1:56" x14ac:dyDescent="0.3">
      <c r="A1750" s="2" t="s">
        <v>118</v>
      </c>
      <c r="B1750" s="2"/>
      <c r="C1750" s="2" t="s">
        <v>57</v>
      </c>
      <c r="D1750" s="2" t="s">
        <v>58</v>
      </c>
      <c r="E1750" s="2" t="s">
        <v>109</v>
      </c>
      <c r="F1750" s="2" t="s">
        <v>309</v>
      </c>
      <c r="G1750" s="2" t="s">
        <v>310</v>
      </c>
      <c r="H1750" s="2" t="s">
        <v>311</v>
      </c>
      <c r="I1750" s="2" t="s">
        <v>63</v>
      </c>
      <c r="J1750" s="2" t="s">
        <v>111</v>
      </c>
      <c r="K1750" s="2" t="s">
        <v>80</v>
      </c>
      <c r="L1750" s="2" t="s">
        <v>11</v>
      </c>
      <c r="M1750" s="2" t="s">
        <v>132</v>
      </c>
      <c r="N1750" s="2"/>
      <c r="O1750" s="2"/>
      <c r="P1750" s="2">
        <v>0</v>
      </c>
      <c r="Q1750" s="2" t="s">
        <v>312</v>
      </c>
      <c r="R1750" s="2"/>
      <c r="S1750" s="2"/>
      <c r="T1750" s="2"/>
      <c r="U1750" s="2"/>
      <c r="V1750" s="2"/>
      <c r="W1750" s="2"/>
      <c r="X1750" s="2"/>
      <c r="Y1750" s="2">
        <v>4993.4129166666662</v>
      </c>
      <c r="Z1750" s="2">
        <v>4837.0813888888888</v>
      </c>
      <c r="AA1750" s="2">
        <v>156.33152777777741</v>
      </c>
      <c r="AB1750" s="2">
        <v>3.1307550644567146E-2</v>
      </c>
      <c r="AC1750" s="2"/>
      <c r="AD1750" s="2">
        <v>4</v>
      </c>
      <c r="AE1750" s="2"/>
      <c r="AF1750" s="2"/>
      <c r="AG1750" s="2"/>
      <c r="AH1750" s="2">
        <v>156.33152777777741</v>
      </c>
      <c r="AI1750" s="2"/>
      <c r="AJ1750" s="2"/>
      <c r="AK1750" s="2"/>
      <c r="AL1750" s="2"/>
      <c r="AM1750" s="2"/>
      <c r="AN1750" s="2"/>
      <c r="AO1750" s="2"/>
      <c r="AP1750" s="2"/>
      <c r="AQ1750" s="3">
        <v>0</v>
      </c>
      <c r="AR1750" s="3">
        <v>0</v>
      </c>
      <c r="AS1750" s="3">
        <v>0</v>
      </c>
      <c r="AT1750" s="3">
        <v>0</v>
      </c>
      <c r="AU1750" s="3">
        <v>0</v>
      </c>
      <c r="AV1750" s="3">
        <v>0</v>
      </c>
      <c r="AW1750" s="3">
        <v>0</v>
      </c>
      <c r="AX1750" s="2"/>
      <c r="AY1750" s="2"/>
      <c r="AZ1750" s="2"/>
      <c r="BA1750" s="2"/>
      <c r="BB1750" s="2"/>
      <c r="BC1750" s="2">
        <v>0</v>
      </c>
      <c r="BD1750" s="2"/>
    </row>
    <row r="1751" spans="1:56" x14ac:dyDescent="0.3">
      <c r="A1751" s="2" t="s">
        <v>119</v>
      </c>
      <c r="B1751" s="2"/>
      <c r="C1751" s="2" t="s">
        <v>57</v>
      </c>
      <c r="D1751" s="2" t="s">
        <v>58</v>
      </c>
      <c r="E1751" s="2" t="s">
        <v>109</v>
      </c>
      <c r="F1751" s="2" t="s">
        <v>309</v>
      </c>
      <c r="G1751" s="2" t="s">
        <v>310</v>
      </c>
      <c r="H1751" s="2" t="s">
        <v>311</v>
      </c>
      <c r="I1751" s="2" t="s">
        <v>63</v>
      </c>
      <c r="J1751" s="2" t="s">
        <v>111</v>
      </c>
      <c r="K1751" s="2" t="s">
        <v>82</v>
      </c>
      <c r="L1751" s="2" t="s">
        <v>11</v>
      </c>
      <c r="M1751" s="2" t="s">
        <v>132</v>
      </c>
      <c r="N1751" s="2"/>
      <c r="O1751" s="2"/>
      <c r="P1751" s="2">
        <v>0</v>
      </c>
      <c r="Q1751" s="2" t="s">
        <v>312</v>
      </c>
      <c r="R1751" s="2"/>
      <c r="S1751" s="2"/>
      <c r="T1751" s="2"/>
      <c r="U1751" s="2"/>
      <c r="V1751" s="2"/>
      <c r="W1751" s="2"/>
      <c r="X1751" s="2"/>
      <c r="Y1751" s="2">
        <v>4993.4129166666662</v>
      </c>
      <c r="Z1751" s="2">
        <v>4837.0813888888888</v>
      </c>
      <c r="AA1751" s="2">
        <v>156.33152777777741</v>
      </c>
      <c r="AB1751" s="2">
        <v>3.1307550644567146E-2</v>
      </c>
      <c r="AC1751" s="2"/>
      <c r="AD1751" s="2">
        <v>4</v>
      </c>
      <c r="AE1751" s="2"/>
      <c r="AF1751" s="2"/>
      <c r="AG1751" s="2"/>
      <c r="AH1751" s="2">
        <v>156.33152777777741</v>
      </c>
      <c r="AI1751" s="2"/>
      <c r="AJ1751" s="2"/>
      <c r="AK1751" s="2"/>
      <c r="AL1751" s="2"/>
      <c r="AM1751" s="2"/>
      <c r="AN1751" s="2"/>
      <c r="AO1751" s="2"/>
      <c r="AP1751" s="2"/>
      <c r="AQ1751" s="3">
        <v>0</v>
      </c>
      <c r="AR1751" s="3">
        <v>0</v>
      </c>
      <c r="AS1751" s="3">
        <v>0</v>
      </c>
      <c r="AT1751" s="3">
        <v>0</v>
      </c>
      <c r="AU1751" s="3">
        <v>0</v>
      </c>
      <c r="AV1751" s="3">
        <v>0</v>
      </c>
      <c r="AW1751" s="3">
        <v>0</v>
      </c>
      <c r="AX1751" s="2"/>
      <c r="AY1751" s="2"/>
      <c r="AZ1751" s="2"/>
      <c r="BA1751" s="2"/>
      <c r="BB1751" s="2"/>
      <c r="BC1751" s="2">
        <v>0</v>
      </c>
      <c r="BD1751" s="2"/>
    </row>
    <row r="1752" spans="1:56" x14ac:dyDescent="0.3">
      <c r="A1752" s="2" t="s">
        <v>120</v>
      </c>
      <c r="B1752" s="2"/>
      <c r="C1752" s="2" t="s">
        <v>57</v>
      </c>
      <c r="D1752" s="2" t="s">
        <v>58</v>
      </c>
      <c r="E1752" s="2" t="s">
        <v>109</v>
      </c>
      <c r="F1752" s="2" t="s">
        <v>309</v>
      </c>
      <c r="G1752" s="2" t="s">
        <v>310</v>
      </c>
      <c r="H1752" s="2" t="s">
        <v>311</v>
      </c>
      <c r="I1752" s="2" t="s">
        <v>63</v>
      </c>
      <c r="J1752" s="2" t="s">
        <v>111</v>
      </c>
      <c r="K1752" s="2" t="s">
        <v>84</v>
      </c>
      <c r="L1752" s="2" t="s">
        <v>11</v>
      </c>
      <c r="M1752" s="2" t="s">
        <v>132</v>
      </c>
      <c r="N1752" s="2"/>
      <c r="O1752" s="2"/>
      <c r="P1752" s="2">
        <v>0</v>
      </c>
      <c r="Q1752" s="2" t="s">
        <v>312</v>
      </c>
      <c r="R1752" s="2"/>
      <c r="S1752" s="2"/>
      <c r="T1752" s="2"/>
      <c r="U1752" s="2"/>
      <c r="V1752" s="2"/>
      <c r="W1752" s="2"/>
      <c r="X1752" s="2"/>
      <c r="Y1752" s="2">
        <v>4993.4129166666662</v>
      </c>
      <c r="Z1752" s="2">
        <v>4837.0813888888888</v>
      </c>
      <c r="AA1752" s="2">
        <v>156.33152777777741</v>
      </c>
      <c r="AB1752" s="2">
        <v>3.1307550644567146E-2</v>
      </c>
      <c r="AC1752" s="2"/>
      <c r="AD1752" s="2">
        <v>4</v>
      </c>
      <c r="AE1752" s="2"/>
      <c r="AF1752" s="2"/>
      <c r="AG1752" s="2"/>
      <c r="AH1752" s="2">
        <v>156.33152777777741</v>
      </c>
      <c r="AI1752" s="2"/>
      <c r="AJ1752" s="2"/>
      <c r="AK1752" s="2"/>
      <c r="AL1752" s="2"/>
      <c r="AM1752" s="2"/>
      <c r="AN1752" s="2"/>
      <c r="AO1752" s="2"/>
      <c r="AP1752" s="2"/>
      <c r="AQ1752" s="3">
        <v>0</v>
      </c>
      <c r="AR1752" s="3">
        <v>0</v>
      </c>
      <c r="AS1752" s="3">
        <v>0</v>
      </c>
      <c r="AT1752" s="3">
        <v>0</v>
      </c>
      <c r="AU1752" s="3">
        <v>0</v>
      </c>
      <c r="AV1752" s="3">
        <v>0</v>
      </c>
      <c r="AW1752" s="3">
        <v>0</v>
      </c>
      <c r="AX1752" s="2"/>
      <c r="AY1752" s="2"/>
      <c r="AZ1752" s="2"/>
      <c r="BA1752" s="2"/>
      <c r="BB1752" s="2"/>
      <c r="BC1752" s="2">
        <v>0</v>
      </c>
      <c r="BD1752" s="2"/>
    </row>
    <row r="1753" spans="1:56" x14ac:dyDescent="0.3">
      <c r="A1753" s="2" t="s">
        <v>121</v>
      </c>
      <c r="B1753" s="2"/>
      <c r="C1753" s="2" t="s">
        <v>57</v>
      </c>
      <c r="D1753" s="2" t="s">
        <v>58</v>
      </c>
      <c r="E1753" s="2" t="s">
        <v>109</v>
      </c>
      <c r="F1753" s="2" t="s">
        <v>309</v>
      </c>
      <c r="G1753" s="2" t="s">
        <v>310</v>
      </c>
      <c r="H1753" s="2" t="s">
        <v>311</v>
      </c>
      <c r="I1753" s="2" t="s">
        <v>63</v>
      </c>
      <c r="J1753" s="2" t="s">
        <v>111</v>
      </c>
      <c r="K1753" s="2" t="s">
        <v>86</v>
      </c>
      <c r="L1753" s="2" t="s">
        <v>11</v>
      </c>
      <c r="M1753" s="2" t="s">
        <v>132</v>
      </c>
      <c r="N1753" s="2"/>
      <c r="O1753" s="2"/>
      <c r="P1753" s="2">
        <v>0</v>
      </c>
      <c r="Q1753" s="2" t="s">
        <v>312</v>
      </c>
      <c r="R1753" s="2"/>
      <c r="S1753" s="2"/>
      <c r="T1753" s="2"/>
      <c r="U1753" s="2"/>
      <c r="V1753" s="2"/>
      <c r="W1753" s="2"/>
      <c r="X1753" s="2"/>
      <c r="Y1753" s="2">
        <v>4993.4129166666662</v>
      </c>
      <c r="Z1753" s="2">
        <v>4837.0813888888888</v>
      </c>
      <c r="AA1753" s="2">
        <v>156.33152777777741</v>
      </c>
      <c r="AB1753" s="2">
        <v>3.1307550644567146E-2</v>
      </c>
      <c r="AC1753" s="2"/>
      <c r="AD1753" s="2">
        <v>4</v>
      </c>
      <c r="AE1753" s="2"/>
      <c r="AF1753" s="2"/>
      <c r="AG1753" s="2"/>
      <c r="AH1753" s="2">
        <v>156.33152777777741</v>
      </c>
      <c r="AI1753" s="2"/>
      <c r="AJ1753" s="2"/>
      <c r="AK1753" s="2"/>
      <c r="AL1753" s="2"/>
      <c r="AM1753" s="2"/>
      <c r="AN1753" s="2"/>
      <c r="AO1753" s="2"/>
      <c r="AP1753" s="2"/>
      <c r="AQ1753" s="3">
        <v>0</v>
      </c>
      <c r="AR1753" s="3">
        <v>0</v>
      </c>
      <c r="AS1753" s="3">
        <v>0</v>
      </c>
      <c r="AT1753" s="3">
        <v>0</v>
      </c>
      <c r="AU1753" s="3">
        <v>0</v>
      </c>
      <c r="AV1753" s="3">
        <v>0</v>
      </c>
      <c r="AW1753" s="3">
        <v>0</v>
      </c>
      <c r="AX1753" s="2"/>
      <c r="AY1753" s="2"/>
      <c r="AZ1753" s="2"/>
      <c r="BA1753" s="2"/>
      <c r="BB1753" s="2"/>
      <c r="BC1753" s="2">
        <v>0</v>
      </c>
      <c r="BD1753" s="2"/>
    </row>
    <row r="1754" spans="1:56" x14ac:dyDescent="0.3">
      <c r="A1754" s="2" t="s">
        <v>122</v>
      </c>
      <c r="B1754" s="2"/>
      <c r="C1754" s="2" t="s">
        <v>57</v>
      </c>
      <c r="D1754" s="2" t="s">
        <v>58</v>
      </c>
      <c r="E1754" s="2" t="s">
        <v>109</v>
      </c>
      <c r="F1754" s="2" t="s">
        <v>309</v>
      </c>
      <c r="G1754" s="2" t="s">
        <v>310</v>
      </c>
      <c r="H1754" s="2" t="s">
        <v>311</v>
      </c>
      <c r="I1754" s="2" t="s">
        <v>63</v>
      </c>
      <c r="J1754" s="2" t="s">
        <v>111</v>
      </c>
      <c r="K1754" s="2" t="s">
        <v>88</v>
      </c>
      <c r="L1754" s="2" t="s">
        <v>11</v>
      </c>
      <c r="M1754" s="2" t="s">
        <v>132</v>
      </c>
      <c r="N1754" s="2"/>
      <c r="O1754" s="2"/>
      <c r="P1754" s="2">
        <v>0</v>
      </c>
      <c r="Q1754" s="2" t="s">
        <v>312</v>
      </c>
      <c r="R1754" s="2"/>
      <c r="S1754" s="2"/>
      <c r="T1754" s="2"/>
      <c r="U1754" s="2"/>
      <c r="V1754" s="2"/>
      <c r="W1754" s="2"/>
      <c r="X1754" s="2"/>
      <c r="Y1754" s="2">
        <v>4993.4129166666662</v>
      </c>
      <c r="Z1754" s="2">
        <v>4837.0813888888888</v>
      </c>
      <c r="AA1754" s="2">
        <v>156.33152777777741</v>
      </c>
      <c r="AB1754" s="2">
        <v>3.1307550644567146E-2</v>
      </c>
      <c r="AC1754" s="2"/>
      <c r="AD1754" s="2">
        <v>4</v>
      </c>
      <c r="AE1754" s="2"/>
      <c r="AF1754" s="2"/>
      <c r="AG1754" s="2"/>
      <c r="AH1754" s="2">
        <v>156.33152777777741</v>
      </c>
      <c r="AI1754" s="2"/>
      <c r="AJ1754" s="2"/>
      <c r="AK1754" s="2"/>
      <c r="AL1754" s="2"/>
      <c r="AM1754" s="2"/>
      <c r="AN1754" s="2"/>
      <c r="AO1754" s="2"/>
      <c r="AP1754" s="2"/>
      <c r="AQ1754" s="3">
        <v>0</v>
      </c>
      <c r="AR1754" s="3">
        <v>0</v>
      </c>
      <c r="AS1754" s="3">
        <v>0</v>
      </c>
      <c r="AT1754" s="3">
        <v>0</v>
      </c>
      <c r="AU1754" s="3">
        <v>0</v>
      </c>
      <c r="AV1754" s="3">
        <v>0</v>
      </c>
      <c r="AW1754" s="3">
        <v>0</v>
      </c>
      <c r="AX1754" s="2"/>
      <c r="AY1754" s="2"/>
      <c r="AZ1754" s="2"/>
      <c r="BA1754" s="2"/>
      <c r="BB1754" s="2"/>
      <c r="BC1754" s="2">
        <v>0</v>
      </c>
      <c r="BD1754" s="2"/>
    </row>
    <row r="1755" spans="1:56" x14ac:dyDescent="0.3">
      <c r="A1755" s="2" t="s">
        <v>123</v>
      </c>
      <c r="B1755" s="2"/>
      <c r="C1755" s="2" t="s">
        <v>57</v>
      </c>
      <c r="D1755" s="2" t="s">
        <v>58</v>
      </c>
      <c r="E1755" s="2" t="s">
        <v>109</v>
      </c>
      <c r="F1755" s="2" t="s">
        <v>309</v>
      </c>
      <c r="G1755" s="2" t="s">
        <v>310</v>
      </c>
      <c r="H1755" s="2" t="s">
        <v>311</v>
      </c>
      <c r="I1755" s="2" t="s">
        <v>63</v>
      </c>
      <c r="J1755" s="2" t="s">
        <v>111</v>
      </c>
      <c r="K1755" s="2" t="s">
        <v>90</v>
      </c>
      <c r="L1755" s="2" t="s">
        <v>11</v>
      </c>
      <c r="M1755" s="2" t="s">
        <v>132</v>
      </c>
      <c r="N1755" s="2"/>
      <c r="O1755" s="2"/>
      <c r="P1755" s="2">
        <v>0</v>
      </c>
      <c r="Q1755" s="2" t="s">
        <v>312</v>
      </c>
      <c r="R1755" s="2"/>
      <c r="S1755" s="2"/>
      <c r="T1755" s="2"/>
      <c r="U1755" s="2"/>
      <c r="V1755" s="2"/>
      <c r="W1755" s="2"/>
      <c r="X1755" s="2"/>
      <c r="Y1755" s="2">
        <v>4993.4129166666662</v>
      </c>
      <c r="Z1755" s="2">
        <v>4837.0813888888888</v>
      </c>
      <c r="AA1755" s="2">
        <v>156.33152777777741</v>
      </c>
      <c r="AB1755" s="2">
        <v>3.1307550644567146E-2</v>
      </c>
      <c r="AC1755" s="2"/>
      <c r="AD1755" s="2">
        <v>4</v>
      </c>
      <c r="AE1755" s="2"/>
      <c r="AF1755" s="2"/>
      <c r="AG1755" s="2"/>
      <c r="AH1755" s="2">
        <v>156.33152777777741</v>
      </c>
      <c r="AI1755" s="2"/>
      <c r="AJ1755" s="2"/>
      <c r="AK1755" s="2"/>
      <c r="AL1755" s="2"/>
      <c r="AM1755" s="2"/>
      <c r="AN1755" s="2"/>
      <c r="AO1755" s="2"/>
      <c r="AP1755" s="2"/>
      <c r="AQ1755" s="3">
        <v>0</v>
      </c>
      <c r="AR1755" s="3">
        <v>0</v>
      </c>
      <c r="AS1755" s="3">
        <v>0</v>
      </c>
      <c r="AT1755" s="3">
        <v>0</v>
      </c>
      <c r="AU1755" s="3">
        <v>0</v>
      </c>
      <c r="AV1755" s="3">
        <v>0</v>
      </c>
      <c r="AW1755" s="3">
        <v>0</v>
      </c>
      <c r="AX1755" s="2"/>
      <c r="AY1755" s="2"/>
      <c r="AZ1755" s="2"/>
      <c r="BA1755" s="2"/>
      <c r="BB1755" s="2"/>
      <c r="BC1755" s="2">
        <v>0</v>
      </c>
      <c r="BD1755" s="2"/>
    </row>
    <row r="1756" spans="1:56" x14ac:dyDescent="0.3">
      <c r="A1756" s="2" t="s">
        <v>124</v>
      </c>
      <c r="B1756" s="2"/>
      <c r="C1756" s="2" t="s">
        <v>57</v>
      </c>
      <c r="D1756" s="2" t="s">
        <v>58</v>
      </c>
      <c r="E1756" s="2" t="s">
        <v>109</v>
      </c>
      <c r="F1756" s="2" t="s">
        <v>309</v>
      </c>
      <c r="G1756" s="2" t="s">
        <v>310</v>
      </c>
      <c r="H1756" s="2" t="s">
        <v>311</v>
      </c>
      <c r="I1756" s="2" t="s">
        <v>63</v>
      </c>
      <c r="J1756" s="2" t="s">
        <v>111</v>
      </c>
      <c r="K1756" s="2" t="s">
        <v>92</v>
      </c>
      <c r="L1756" s="2" t="s">
        <v>11</v>
      </c>
      <c r="M1756" s="2" t="s">
        <v>132</v>
      </c>
      <c r="N1756" s="2"/>
      <c r="O1756" s="2"/>
      <c r="P1756" s="2">
        <v>0</v>
      </c>
      <c r="Q1756" s="2" t="s">
        <v>312</v>
      </c>
      <c r="R1756" s="2"/>
      <c r="S1756" s="2"/>
      <c r="T1756" s="2"/>
      <c r="U1756" s="2"/>
      <c r="V1756" s="2"/>
      <c r="W1756" s="2"/>
      <c r="X1756" s="2"/>
      <c r="Y1756" s="2">
        <v>4993.4129166666662</v>
      </c>
      <c r="Z1756" s="2">
        <v>4837.0813888888888</v>
      </c>
      <c r="AA1756" s="2">
        <v>156.33152777777741</v>
      </c>
      <c r="AB1756" s="2">
        <v>3.1307550644567146E-2</v>
      </c>
      <c r="AC1756" s="2"/>
      <c r="AD1756" s="2">
        <v>4</v>
      </c>
      <c r="AE1756" s="2"/>
      <c r="AF1756" s="2"/>
      <c r="AG1756" s="2"/>
      <c r="AH1756" s="2">
        <v>156.33152777777741</v>
      </c>
      <c r="AI1756" s="2"/>
      <c r="AJ1756" s="2"/>
      <c r="AK1756" s="2"/>
      <c r="AL1756" s="2"/>
      <c r="AM1756" s="2"/>
      <c r="AN1756" s="2"/>
      <c r="AO1756" s="2"/>
      <c r="AP1756" s="2"/>
      <c r="AQ1756" s="3">
        <v>0</v>
      </c>
      <c r="AR1756" s="3">
        <v>0</v>
      </c>
      <c r="AS1756" s="3">
        <v>0</v>
      </c>
      <c r="AT1756" s="3">
        <v>0</v>
      </c>
      <c r="AU1756" s="3">
        <v>0</v>
      </c>
      <c r="AV1756" s="3">
        <v>0</v>
      </c>
      <c r="AW1756" s="3">
        <v>0</v>
      </c>
      <c r="AX1756" s="2"/>
      <c r="AY1756" s="2"/>
      <c r="AZ1756" s="2"/>
      <c r="BA1756" s="2"/>
      <c r="BB1756" s="2"/>
      <c r="BC1756" s="2">
        <v>0</v>
      </c>
      <c r="BD1756" s="2"/>
    </row>
    <row r="1757" spans="1:56" x14ac:dyDescent="0.3">
      <c r="A1757" s="2" t="s">
        <v>93</v>
      </c>
      <c r="B1757" s="2"/>
      <c r="C1757" s="2" t="s">
        <v>57</v>
      </c>
      <c r="D1757" s="2" t="s">
        <v>58</v>
      </c>
      <c r="E1757" s="2" t="s">
        <v>109</v>
      </c>
      <c r="F1757" s="2" t="s">
        <v>309</v>
      </c>
      <c r="G1757" s="2" t="s">
        <v>310</v>
      </c>
      <c r="H1757" s="2" t="s">
        <v>313</v>
      </c>
      <c r="I1757" s="2" t="s">
        <v>63</v>
      </c>
      <c r="J1757" s="2" t="s">
        <v>94</v>
      </c>
      <c r="K1757" s="2" t="s">
        <v>65</v>
      </c>
      <c r="L1757" s="2" t="s">
        <v>11</v>
      </c>
      <c r="M1757" s="2" t="s">
        <v>132</v>
      </c>
      <c r="N1757" s="2"/>
      <c r="O1757" s="2"/>
      <c r="P1757" s="2">
        <v>0</v>
      </c>
      <c r="Q1757" s="2" t="s">
        <v>312</v>
      </c>
      <c r="R1757" s="2"/>
      <c r="S1757" s="2"/>
      <c r="T1757" s="2"/>
      <c r="U1757" s="2"/>
      <c r="V1757" s="2"/>
      <c r="W1757" s="2"/>
      <c r="X1757" s="2"/>
      <c r="Y1757" s="2">
        <v>0</v>
      </c>
      <c r="Z1757" s="2">
        <v>0</v>
      </c>
      <c r="AA1757" s="2">
        <v>0</v>
      </c>
      <c r="AB1757" s="2"/>
      <c r="AC1757" s="2"/>
      <c r="AD1757" s="2">
        <v>4</v>
      </c>
      <c r="AE1757" s="2"/>
      <c r="AF1757" s="2"/>
      <c r="AG1757" s="2"/>
      <c r="AH1757" s="2">
        <v>0</v>
      </c>
      <c r="AI1757" s="2"/>
      <c r="AJ1757" s="2"/>
      <c r="AK1757" s="2"/>
      <c r="AL1757" s="2"/>
      <c r="AM1757" s="2"/>
      <c r="AN1757" s="2"/>
      <c r="AO1757" s="2"/>
      <c r="AP1757" s="2"/>
      <c r="AQ1757" s="3">
        <v>0</v>
      </c>
      <c r="AR1757" s="3">
        <v>0</v>
      </c>
      <c r="AS1757" s="3">
        <v>0</v>
      </c>
      <c r="AT1757" s="3">
        <v>0</v>
      </c>
      <c r="AU1757" s="3">
        <v>0</v>
      </c>
      <c r="AV1757" s="3">
        <v>0</v>
      </c>
      <c r="AW1757" s="3">
        <v>0</v>
      </c>
      <c r="AX1757" s="2"/>
      <c r="AY1757" s="2"/>
      <c r="AZ1757" s="2"/>
      <c r="BA1757" s="2"/>
      <c r="BB1757" s="2"/>
      <c r="BC1757" s="2">
        <v>0</v>
      </c>
      <c r="BD1757" s="2"/>
    </row>
    <row r="1758" spans="1:56" x14ac:dyDescent="0.3">
      <c r="A1758" s="2" t="s">
        <v>95</v>
      </c>
      <c r="B1758" s="2"/>
      <c r="C1758" s="2" t="s">
        <v>57</v>
      </c>
      <c r="D1758" s="2" t="s">
        <v>58</v>
      </c>
      <c r="E1758" s="2" t="s">
        <v>109</v>
      </c>
      <c r="F1758" s="2" t="s">
        <v>309</v>
      </c>
      <c r="G1758" s="2" t="s">
        <v>310</v>
      </c>
      <c r="H1758" s="2" t="s">
        <v>313</v>
      </c>
      <c r="I1758" s="2" t="s">
        <v>63</v>
      </c>
      <c r="J1758" s="2" t="s">
        <v>94</v>
      </c>
      <c r="K1758" s="2" t="s">
        <v>70</v>
      </c>
      <c r="L1758" s="2" t="s">
        <v>11</v>
      </c>
      <c r="M1758" s="2" t="s">
        <v>132</v>
      </c>
      <c r="N1758" s="2"/>
      <c r="O1758" s="2"/>
      <c r="P1758" s="2">
        <v>0</v>
      </c>
      <c r="Q1758" s="2" t="s">
        <v>312</v>
      </c>
      <c r="R1758" s="2"/>
      <c r="S1758" s="2"/>
      <c r="T1758" s="2"/>
      <c r="U1758" s="2"/>
      <c r="V1758" s="2"/>
      <c r="W1758" s="2"/>
      <c r="X1758" s="2"/>
      <c r="Y1758" s="2">
        <v>0</v>
      </c>
      <c r="Z1758" s="2">
        <v>0</v>
      </c>
      <c r="AA1758" s="2">
        <v>0</v>
      </c>
      <c r="AB1758" s="2"/>
      <c r="AC1758" s="2"/>
      <c r="AD1758" s="2">
        <v>4</v>
      </c>
      <c r="AE1758" s="2"/>
      <c r="AF1758" s="2"/>
      <c r="AG1758" s="2"/>
      <c r="AH1758" s="2">
        <v>0</v>
      </c>
      <c r="AI1758" s="2"/>
      <c r="AJ1758" s="2"/>
      <c r="AK1758" s="2"/>
      <c r="AL1758" s="2"/>
      <c r="AM1758" s="2"/>
      <c r="AN1758" s="2"/>
      <c r="AO1758" s="2"/>
      <c r="AP1758" s="2"/>
      <c r="AQ1758" s="3">
        <v>0</v>
      </c>
      <c r="AR1758" s="3">
        <v>0</v>
      </c>
      <c r="AS1758" s="3">
        <v>0</v>
      </c>
      <c r="AT1758" s="3">
        <v>0</v>
      </c>
      <c r="AU1758" s="3">
        <v>0</v>
      </c>
      <c r="AV1758" s="3">
        <v>0</v>
      </c>
      <c r="AW1758" s="3">
        <v>0</v>
      </c>
      <c r="AX1758" s="2"/>
      <c r="AY1758" s="2"/>
      <c r="AZ1758" s="2"/>
      <c r="BA1758" s="2"/>
      <c r="BB1758" s="2"/>
      <c r="BC1758" s="2">
        <v>0</v>
      </c>
      <c r="BD1758" s="2"/>
    </row>
    <row r="1759" spans="1:56" x14ac:dyDescent="0.3">
      <c r="A1759" s="2" t="s">
        <v>96</v>
      </c>
      <c r="B1759" s="2"/>
      <c r="C1759" s="2" t="s">
        <v>57</v>
      </c>
      <c r="D1759" s="2" t="s">
        <v>58</v>
      </c>
      <c r="E1759" s="2" t="s">
        <v>109</v>
      </c>
      <c r="F1759" s="2" t="s">
        <v>309</v>
      </c>
      <c r="G1759" s="2" t="s">
        <v>310</v>
      </c>
      <c r="H1759" s="2" t="s">
        <v>313</v>
      </c>
      <c r="I1759" s="2" t="s">
        <v>63</v>
      </c>
      <c r="J1759" s="2" t="s">
        <v>94</v>
      </c>
      <c r="K1759" s="2" t="s">
        <v>72</v>
      </c>
      <c r="L1759" s="2" t="s">
        <v>11</v>
      </c>
      <c r="M1759" s="2" t="s">
        <v>132</v>
      </c>
      <c r="N1759" s="2"/>
      <c r="O1759" s="2"/>
      <c r="P1759" s="2">
        <v>0</v>
      </c>
      <c r="Q1759" s="2" t="s">
        <v>312</v>
      </c>
      <c r="R1759" s="2"/>
      <c r="S1759" s="2"/>
      <c r="T1759" s="2"/>
      <c r="U1759" s="2"/>
      <c r="V1759" s="2"/>
      <c r="W1759" s="2"/>
      <c r="X1759" s="2"/>
      <c r="Y1759" s="2">
        <v>0</v>
      </c>
      <c r="Z1759" s="2">
        <v>0</v>
      </c>
      <c r="AA1759" s="2">
        <v>0</v>
      </c>
      <c r="AB1759" s="2"/>
      <c r="AC1759" s="2"/>
      <c r="AD1759" s="2">
        <v>4</v>
      </c>
      <c r="AE1759" s="2"/>
      <c r="AF1759" s="2"/>
      <c r="AG1759" s="2"/>
      <c r="AH1759" s="2">
        <v>0</v>
      </c>
      <c r="AI1759" s="2"/>
      <c r="AJ1759" s="2"/>
      <c r="AK1759" s="2"/>
      <c r="AL1759" s="2"/>
      <c r="AM1759" s="2"/>
      <c r="AN1759" s="2"/>
      <c r="AO1759" s="2"/>
      <c r="AP1759" s="2"/>
      <c r="AQ1759" s="3">
        <v>0</v>
      </c>
      <c r="AR1759" s="3">
        <v>0</v>
      </c>
      <c r="AS1759" s="3">
        <v>0</v>
      </c>
      <c r="AT1759" s="3">
        <v>0</v>
      </c>
      <c r="AU1759" s="3">
        <v>0</v>
      </c>
      <c r="AV1759" s="3">
        <v>0</v>
      </c>
      <c r="AW1759" s="3">
        <v>0</v>
      </c>
      <c r="AX1759" s="2"/>
      <c r="AY1759" s="2"/>
      <c r="AZ1759" s="2"/>
      <c r="BA1759" s="2"/>
      <c r="BB1759" s="2"/>
      <c r="BC1759" s="2">
        <v>0</v>
      </c>
      <c r="BD1759" s="2"/>
    </row>
    <row r="1760" spans="1:56" x14ac:dyDescent="0.3">
      <c r="A1760" s="2" t="s">
        <v>97</v>
      </c>
      <c r="B1760" s="2"/>
      <c r="C1760" s="2" t="s">
        <v>57</v>
      </c>
      <c r="D1760" s="2" t="s">
        <v>58</v>
      </c>
      <c r="E1760" s="2" t="s">
        <v>109</v>
      </c>
      <c r="F1760" s="2" t="s">
        <v>309</v>
      </c>
      <c r="G1760" s="2" t="s">
        <v>310</v>
      </c>
      <c r="H1760" s="2" t="s">
        <v>313</v>
      </c>
      <c r="I1760" s="2" t="s">
        <v>63</v>
      </c>
      <c r="J1760" s="2" t="s">
        <v>94</v>
      </c>
      <c r="K1760" s="2" t="s">
        <v>74</v>
      </c>
      <c r="L1760" s="2" t="s">
        <v>11</v>
      </c>
      <c r="M1760" s="2" t="s">
        <v>132</v>
      </c>
      <c r="N1760" s="2"/>
      <c r="O1760" s="2"/>
      <c r="P1760" s="2">
        <v>0</v>
      </c>
      <c r="Q1760" s="2" t="s">
        <v>312</v>
      </c>
      <c r="R1760" s="2"/>
      <c r="S1760" s="2"/>
      <c r="T1760" s="2"/>
      <c r="U1760" s="2"/>
      <c r="V1760" s="2"/>
      <c r="W1760" s="2"/>
      <c r="X1760" s="2"/>
      <c r="Y1760" s="2">
        <v>0</v>
      </c>
      <c r="Z1760" s="2">
        <v>0</v>
      </c>
      <c r="AA1760" s="2">
        <v>0</v>
      </c>
      <c r="AB1760" s="2"/>
      <c r="AC1760" s="2"/>
      <c r="AD1760" s="2">
        <v>4</v>
      </c>
      <c r="AE1760" s="2"/>
      <c r="AF1760" s="2"/>
      <c r="AG1760" s="2"/>
      <c r="AH1760" s="2">
        <v>0</v>
      </c>
      <c r="AI1760" s="2"/>
      <c r="AJ1760" s="2"/>
      <c r="AK1760" s="2"/>
      <c r="AL1760" s="2"/>
      <c r="AM1760" s="2"/>
      <c r="AN1760" s="2"/>
      <c r="AO1760" s="2"/>
      <c r="AP1760" s="2"/>
      <c r="AQ1760" s="3">
        <v>0</v>
      </c>
      <c r="AR1760" s="3">
        <v>0</v>
      </c>
      <c r="AS1760" s="3">
        <v>0</v>
      </c>
      <c r="AT1760" s="3">
        <v>0</v>
      </c>
      <c r="AU1760" s="3">
        <v>0</v>
      </c>
      <c r="AV1760" s="3">
        <v>0</v>
      </c>
      <c r="AW1760" s="3">
        <v>0</v>
      </c>
      <c r="AX1760" s="2"/>
      <c r="AY1760" s="2"/>
      <c r="AZ1760" s="2"/>
      <c r="BA1760" s="2"/>
      <c r="BB1760" s="2"/>
      <c r="BC1760" s="2">
        <v>0</v>
      </c>
      <c r="BD1760" s="2"/>
    </row>
    <row r="1761" spans="1:56" x14ac:dyDescent="0.3">
      <c r="A1761" s="2" t="s">
        <v>98</v>
      </c>
      <c r="B1761" s="2"/>
      <c r="C1761" s="2" t="s">
        <v>57</v>
      </c>
      <c r="D1761" s="2" t="s">
        <v>58</v>
      </c>
      <c r="E1761" s="2" t="s">
        <v>109</v>
      </c>
      <c r="F1761" s="2" t="s">
        <v>309</v>
      </c>
      <c r="G1761" s="2" t="s">
        <v>310</v>
      </c>
      <c r="H1761" s="2" t="s">
        <v>313</v>
      </c>
      <c r="I1761" s="2" t="s">
        <v>63</v>
      </c>
      <c r="J1761" s="2" t="s">
        <v>94</v>
      </c>
      <c r="K1761" s="2" t="s">
        <v>76</v>
      </c>
      <c r="L1761" s="2" t="s">
        <v>11</v>
      </c>
      <c r="M1761" s="2" t="s">
        <v>132</v>
      </c>
      <c r="N1761" s="2"/>
      <c r="O1761" s="2"/>
      <c r="P1761" s="2">
        <v>0</v>
      </c>
      <c r="Q1761" s="2" t="s">
        <v>312</v>
      </c>
      <c r="R1761" s="2"/>
      <c r="S1761" s="2"/>
      <c r="T1761" s="2"/>
      <c r="U1761" s="2"/>
      <c r="V1761" s="2"/>
      <c r="W1761" s="2"/>
      <c r="X1761" s="2"/>
      <c r="Y1761" s="2">
        <v>0</v>
      </c>
      <c r="Z1761" s="2">
        <v>0</v>
      </c>
      <c r="AA1761" s="2">
        <v>0</v>
      </c>
      <c r="AB1761" s="2"/>
      <c r="AC1761" s="2"/>
      <c r="AD1761" s="2">
        <v>4</v>
      </c>
      <c r="AE1761" s="2"/>
      <c r="AF1761" s="2"/>
      <c r="AG1761" s="2"/>
      <c r="AH1761" s="2">
        <v>0</v>
      </c>
      <c r="AI1761" s="2"/>
      <c r="AJ1761" s="2"/>
      <c r="AK1761" s="2"/>
      <c r="AL1761" s="2"/>
      <c r="AM1761" s="2"/>
      <c r="AN1761" s="2"/>
      <c r="AO1761" s="2"/>
      <c r="AP1761" s="2"/>
      <c r="AQ1761" s="3">
        <v>0</v>
      </c>
      <c r="AR1761" s="3">
        <v>0</v>
      </c>
      <c r="AS1761" s="3">
        <v>0</v>
      </c>
      <c r="AT1761" s="3">
        <v>0</v>
      </c>
      <c r="AU1761" s="3">
        <v>0</v>
      </c>
      <c r="AV1761" s="3">
        <v>0</v>
      </c>
      <c r="AW1761" s="3">
        <v>0</v>
      </c>
      <c r="AX1761" s="2"/>
      <c r="AY1761" s="2"/>
      <c r="AZ1761" s="2"/>
      <c r="BA1761" s="2"/>
      <c r="BB1761" s="2"/>
      <c r="BC1761" s="2">
        <v>0</v>
      </c>
      <c r="BD1761" s="2"/>
    </row>
    <row r="1762" spans="1:56" x14ac:dyDescent="0.3">
      <c r="A1762" s="2" t="s">
        <v>99</v>
      </c>
      <c r="B1762" s="2"/>
      <c r="C1762" s="2" t="s">
        <v>57</v>
      </c>
      <c r="D1762" s="2" t="s">
        <v>58</v>
      </c>
      <c r="E1762" s="2" t="s">
        <v>109</v>
      </c>
      <c r="F1762" s="2" t="s">
        <v>309</v>
      </c>
      <c r="G1762" s="2" t="s">
        <v>310</v>
      </c>
      <c r="H1762" s="2" t="s">
        <v>313</v>
      </c>
      <c r="I1762" s="2" t="s">
        <v>63</v>
      </c>
      <c r="J1762" s="2" t="s">
        <v>94</v>
      </c>
      <c r="K1762" s="2" t="s">
        <v>78</v>
      </c>
      <c r="L1762" s="2" t="s">
        <v>11</v>
      </c>
      <c r="M1762" s="2" t="s">
        <v>132</v>
      </c>
      <c r="N1762" s="2"/>
      <c r="O1762" s="2"/>
      <c r="P1762" s="2">
        <v>0</v>
      </c>
      <c r="Q1762" s="2" t="s">
        <v>312</v>
      </c>
      <c r="R1762" s="2"/>
      <c r="S1762" s="2"/>
      <c r="T1762" s="2"/>
      <c r="U1762" s="2"/>
      <c r="V1762" s="2"/>
      <c r="W1762" s="2"/>
      <c r="X1762" s="2"/>
      <c r="Y1762" s="2">
        <v>0</v>
      </c>
      <c r="Z1762" s="2">
        <v>0</v>
      </c>
      <c r="AA1762" s="2">
        <v>0</v>
      </c>
      <c r="AB1762" s="2"/>
      <c r="AC1762" s="2"/>
      <c r="AD1762" s="2">
        <v>4</v>
      </c>
      <c r="AE1762" s="2"/>
      <c r="AF1762" s="2"/>
      <c r="AG1762" s="2"/>
      <c r="AH1762" s="2">
        <v>0</v>
      </c>
      <c r="AI1762" s="2"/>
      <c r="AJ1762" s="2"/>
      <c r="AK1762" s="2"/>
      <c r="AL1762" s="2"/>
      <c r="AM1762" s="2"/>
      <c r="AN1762" s="2"/>
      <c r="AO1762" s="2"/>
      <c r="AP1762" s="2"/>
      <c r="AQ1762" s="3">
        <v>0</v>
      </c>
      <c r="AR1762" s="3">
        <v>0</v>
      </c>
      <c r="AS1762" s="3">
        <v>0</v>
      </c>
      <c r="AT1762" s="3">
        <v>0</v>
      </c>
      <c r="AU1762" s="3">
        <v>0</v>
      </c>
      <c r="AV1762" s="3">
        <v>0</v>
      </c>
      <c r="AW1762" s="3">
        <v>0</v>
      </c>
      <c r="AX1762" s="2"/>
      <c r="AY1762" s="2"/>
      <c r="AZ1762" s="2"/>
      <c r="BA1762" s="2"/>
      <c r="BB1762" s="2"/>
      <c r="BC1762" s="2">
        <v>0</v>
      </c>
      <c r="BD1762" s="2"/>
    </row>
    <row r="1763" spans="1:56" x14ac:dyDescent="0.3">
      <c r="A1763" s="2" t="s">
        <v>100</v>
      </c>
      <c r="B1763" s="2"/>
      <c r="C1763" s="2" t="s">
        <v>57</v>
      </c>
      <c r="D1763" s="2" t="s">
        <v>58</v>
      </c>
      <c r="E1763" s="2" t="s">
        <v>109</v>
      </c>
      <c r="F1763" s="2" t="s">
        <v>309</v>
      </c>
      <c r="G1763" s="2" t="s">
        <v>310</v>
      </c>
      <c r="H1763" s="2" t="s">
        <v>313</v>
      </c>
      <c r="I1763" s="2" t="s">
        <v>63</v>
      </c>
      <c r="J1763" s="2" t="s">
        <v>94</v>
      </c>
      <c r="K1763" s="2" t="s">
        <v>80</v>
      </c>
      <c r="L1763" s="2" t="s">
        <v>11</v>
      </c>
      <c r="M1763" s="2" t="s">
        <v>132</v>
      </c>
      <c r="N1763" s="2"/>
      <c r="O1763" s="2"/>
      <c r="P1763" s="2">
        <v>0</v>
      </c>
      <c r="Q1763" s="2" t="s">
        <v>312</v>
      </c>
      <c r="R1763" s="2"/>
      <c r="S1763" s="2"/>
      <c r="T1763" s="2"/>
      <c r="U1763" s="2"/>
      <c r="V1763" s="2"/>
      <c r="W1763" s="2"/>
      <c r="X1763" s="2"/>
      <c r="Y1763" s="2">
        <v>0</v>
      </c>
      <c r="Z1763" s="2">
        <v>0</v>
      </c>
      <c r="AA1763" s="2">
        <v>0</v>
      </c>
      <c r="AB1763" s="2"/>
      <c r="AC1763" s="2"/>
      <c r="AD1763" s="2">
        <v>4</v>
      </c>
      <c r="AE1763" s="2"/>
      <c r="AF1763" s="2"/>
      <c r="AG1763" s="2"/>
      <c r="AH1763" s="2">
        <v>0</v>
      </c>
      <c r="AI1763" s="2"/>
      <c r="AJ1763" s="2"/>
      <c r="AK1763" s="2"/>
      <c r="AL1763" s="2"/>
      <c r="AM1763" s="2"/>
      <c r="AN1763" s="2"/>
      <c r="AO1763" s="2"/>
      <c r="AP1763" s="2"/>
      <c r="AQ1763" s="3">
        <v>0</v>
      </c>
      <c r="AR1763" s="3">
        <v>0</v>
      </c>
      <c r="AS1763" s="3">
        <v>0</v>
      </c>
      <c r="AT1763" s="3">
        <v>0</v>
      </c>
      <c r="AU1763" s="3">
        <v>0</v>
      </c>
      <c r="AV1763" s="3">
        <v>0</v>
      </c>
      <c r="AW1763" s="3">
        <v>0</v>
      </c>
      <c r="AX1763" s="2"/>
      <c r="AY1763" s="2"/>
      <c r="AZ1763" s="2"/>
      <c r="BA1763" s="2"/>
      <c r="BB1763" s="2"/>
      <c r="BC1763" s="2">
        <v>0</v>
      </c>
      <c r="BD1763" s="2"/>
    </row>
    <row r="1764" spans="1:56" x14ac:dyDescent="0.3">
      <c r="A1764" s="2" t="s">
        <v>101</v>
      </c>
      <c r="B1764" s="2"/>
      <c r="C1764" s="2" t="s">
        <v>57</v>
      </c>
      <c r="D1764" s="2" t="s">
        <v>58</v>
      </c>
      <c r="E1764" s="2" t="s">
        <v>109</v>
      </c>
      <c r="F1764" s="2" t="s">
        <v>309</v>
      </c>
      <c r="G1764" s="2" t="s">
        <v>310</v>
      </c>
      <c r="H1764" s="2" t="s">
        <v>313</v>
      </c>
      <c r="I1764" s="2" t="s">
        <v>63</v>
      </c>
      <c r="J1764" s="2" t="s">
        <v>94</v>
      </c>
      <c r="K1764" s="2" t="s">
        <v>82</v>
      </c>
      <c r="L1764" s="2" t="s">
        <v>11</v>
      </c>
      <c r="M1764" s="2" t="s">
        <v>132</v>
      </c>
      <c r="N1764" s="2"/>
      <c r="O1764" s="2"/>
      <c r="P1764" s="2">
        <v>0</v>
      </c>
      <c r="Q1764" s="2" t="s">
        <v>312</v>
      </c>
      <c r="R1764" s="2"/>
      <c r="S1764" s="2"/>
      <c r="T1764" s="2"/>
      <c r="U1764" s="2"/>
      <c r="V1764" s="2"/>
      <c r="W1764" s="2"/>
      <c r="X1764" s="2"/>
      <c r="Y1764" s="2">
        <v>0</v>
      </c>
      <c r="Z1764" s="2">
        <v>0</v>
      </c>
      <c r="AA1764" s="2">
        <v>0</v>
      </c>
      <c r="AB1764" s="2"/>
      <c r="AC1764" s="2"/>
      <c r="AD1764" s="2">
        <v>4</v>
      </c>
      <c r="AE1764" s="2"/>
      <c r="AF1764" s="2"/>
      <c r="AG1764" s="2"/>
      <c r="AH1764" s="2">
        <v>0</v>
      </c>
      <c r="AI1764" s="2"/>
      <c r="AJ1764" s="2"/>
      <c r="AK1764" s="2"/>
      <c r="AL1764" s="2"/>
      <c r="AM1764" s="2"/>
      <c r="AN1764" s="2"/>
      <c r="AO1764" s="2"/>
      <c r="AP1764" s="2"/>
      <c r="AQ1764" s="3">
        <v>0</v>
      </c>
      <c r="AR1764" s="3">
        <v>0</v>
      </c>
      <c r="AS1764" s="3">
        <v>0</v>
      </c>
      <c r="AT1764" s="3">
        <v>0</v>
      </c>
      <c r="AU1764" s="3">
        <v>0</v>
      </c>
      <c r="AV1764" s="3">
        <v>0</v>
      </c>
      <c r="AW1764" s="3">
        <v>0</v>
      </c>
      <c r="AX1764" s="2"/>
      <c r="AY1764" s="2"/>
      <c r="AZ1764" s="2"/>
      <c r="BA1764" s="2"/>
      <c r="BB1764" s="2"/>
      <c r="BC1764" s="2">
        <v>0</v>
      </c>
      <c r="BD1764" s="2"/>
    </row>
    <row r="1765" spans="1:56" x14ac:dyDescent="0.3">
      <c r="A1765" s="2" t="s">
        <v>102</v>
      </c>
      <c r="B1765" s="2"/>
      <c r="C1765" s="2" t="s">
        <v>57</v>
      </c>
      <c r="D1765" s="2" t="s">
        <v>58</v>
      </c>
      <c r="E1765" s="2" t="s">
        <v>109</v>
      </c>
      <c r="F1765" s="2" t="s">
        <v>309</v>
      </c>
      <c r="G1765" s="2" t="s">
        <v>310</v>
      </c>
      <c r="H1765" s="2" t="s">
        <v>313</v>
      </c>
      <c r="I1765" s="2" t="s">
        <v>63</v>
      </c>
      <c r="J1765" s="2" t="s">
        <v>94</v>
      </c>
      <c r="K1765" s="2" t="s">
        <v>84</v>
      </c>
      <c r="L1765" s="2" t="s">
        <v>11</v>
      </c>
      <c r="M1765" s="2" t="s">
        <v>132</v>
      </c>
      <c r="N1765" s="2"/>
      <c r="O1765" s="2"/>
      <c r="P1765" s="2">
        <v>0</v>
      </c>
      <c r="Q1765" s="2" t="s">
        <v>312</v>
      </c>
      <c r="R1765" s="2"/>
      <c r="S1765" s="2"/>
      <c r="T1765" s="2"/>
      <c r="U1765" s="2"/>
      <c r="V1765" s="2"/>
      <c r="W1765" s="2"/>
      <c r="X1765" s="2"/>
      <c r="Y1765" s="2">
        <v>0</v>
      </c>
      <c r="Z1765" s="2">
        <v>0</v>
      </c>
      <c r="AA1765" s="2">
        <v>0</v>
      </c>
      <c r="AB1765" s="2"/>
      <c r="AC1765" s="2"/>
      <c r="AD1765" s="2">
        <v>4</v>
      </c>
      <c r="AE1765" s="2"/>
      <c r="AF1765" s="2"/>
      <c r="AG1765" s="2"/>
      <c r="AH1765" s="2">
        <v>0</v>
      </c>
      <c r="AI1765" s="2"/>
      <c r="AJ1765" s="2"/>
      <c r="AK1765" s="2"/>
      <c r="AL1765" s="2"/>
      <c r="AM1765" s="2"/>
      <c r="AN1765" s="2"/>
      <c r="AO1765" s="2"/>
      <c r="AP1765" s="2"/>
      <c r="AQ1765" s="3">
        <v>0</v>
      </c>
      <c r="AR1765" s="3">
        <v>0</v>
      </c>
      <c r="AS1765" s="3">
        <v>0</v>
      </c>
      <c r="AT1765" s="3">
        <v>0</v>
      </c>
      <c r="AU1765" s="3">
        <v>0</v>
      </c>
      <c r="AV1765" s="3">
        <v>0</v>
      </c>
      <c r="AW1765" s="3">
        <v>0</v>
      </c>
      <c r="AX1765" s="2"/>
      <c r="AY1765" s="2"/>
      <c r="AZ1765" s="2"/>
      <c r="BA1765" s="2"/>
      <c r="BB1765" s="2"/>
      <c r="BC1765" s="2">
        <v>0</v>
      </c>
      <c r="BD1765" s="2"/>
    </row>
    <row r="1766" spans="1:56" x14ac:dyDescent="0.3">
      <c r="A1766" s="2" t="s">
        <v>103</v>
      </c>
      <c r="B1766" s="2"/>
      <c r="C1766" s="2" t="s">
        <v>57</v>
      </c>
      <c r="D1766" s="2" t="s">
        <v>58</v>
      </c>
      <c r="E1766" s="2" t="s">
        <v>109</v>
      </c>
      <c r="F1766" s="2" t="s">
        <v>309</v>
      </c>
      <c r="G1766" s="2" t="s">
        <v>310</v>
      </c>
      <c r="H1766" s="2" t="s">
        <v>313</v>
      </c>
      <c r="I1766" s="2" t="s">
        <v>63</v>
      </c>
      <c r="J1766" s="2" t="s">
        <v>94</v>
      </c>
      <c r="K1766" s="2" t="s">
        <v>86</v>
      </c>
      <c r="L1766" s="2" t="s">
        <v>11</v>
      </c>
      <c r="M1766" s="2" t="s">
        <v>132</v>
      </c>
      <c r="N1766" s="2"/>
      <c r="O1766" s="2"/>
      <c r="P1766" s="2">
        <v>0</v>
      </c>
      <c r="Q1766" s="2" t="s">
        <v>312</v>
      </c>
      <c r="R1766" s="2"/>
      <c r="S1766" s="2"/>
      <c r="T1766" s="2"/>
      <c r="U1766" s="2"/>
      <c r="V1766" s="2"/>
      <c r="W1766" s="2"/>
      <c r="X1766" s="2"/>
      <c r="Y1766" s="2">
        <v>0</v>
      </c>
      <c r="Z1766" s="2">
        <v>0</v>
      </c>
      <c r="AA1766" s="2">
        <v>0</v>
      </c>
      <c r="AB1766" s="2"/>
      <c r="AC1766" s="2"/>
      <c r="AD1766" s="2">
        <v>4</v>
      </c>
      <c r="AE1766" s="2"/>
      <c r="AF1766" s="2"/>
      <c r="AG1766" s="2"/>
      <c r="AH1766" s="2">
        <v>0</v>
      </c>
      <c r="AI1766" s="2"/>
      <c r="AJ1766" s="2"/>
      <c r="AK1766" s="2"/>
      <c r="AL1766" s="2"/>
      <c r="AM1766" s="2"/>
      <c r="AN1766" s="2"/>
      <c r="AO1766" s="2"/>
      <c r="AP1766" s="2"/>
      <c r="AQ1766" s="3">
        <v>0</v>
      </c>
      <c r="AR1766" s="3">
        <v>0</v>
      </c>
      <c r="AS1766" s="3">
        <v>0</v>
      </c>
      <c r="AT1766" s="3">
        <v>0</v>
      </c>
      <c r="AU1766" s="3">
        <v>0</v>
      </c>
      <c r="AV1766" s="3">
        <v>0</v>
      </c>
      <c r="AW1766" s="3">
        <v>0</v>
      </c>
      <c r="AX1766" s="2"/>
      <c r="AY1766" s="2"/>
      <c r="AZ1766" s="2"/>
      <c r="BA1766" s="2"/>
      <c r="BB1766" s="2"/>
      <c r="BC1766" s="2">
        <v>0</v>
      </c>
      <c r="BD1766" s="2"/>
    </row>
    <row r="1767" spans="1:56" x14ac:dyDescent="0.3">
      <c r="A1767" s="2" t="s">
        <v>104</v>
      </c>
      <c r="B1767" s="2"/>
      <c r="C1767" s="2" t="s">
        <v>57</v>
      </c>
      <c r="D1767" s="2" t="s">
        <v>58</v>
      </c>
      <c r="E1767" s="2" t="s">
        <v>109</v>
      </c>
      <c r="F1767" s="2" t="s">
        <v>309</v>
      </c>
      <c r="G1767" s="2" t="s">
        <v>310</v>
      </c>
      <c r="H1767" s="2" t="s">
        <v>313</v>
      </c>
      <c r="I1767" s="2" t="s">
        <v>63</v>
      </c>
      <c r="J1767" s="2" t="s">
        <v>94</v>
      </c>
      <c r="K1767" s="2" t="s">
        <v>88</v>
      </c>
      <c r="L1767" s="2" t="s">
        <v>11</v>
      </c>
      <c r="M1767" s="2" t="s">
        <v>132</v>
      </c>
      <c r="N1767" s="2"/>
      <c r="O1767" s="2"/>
      <c r="P1767" s="2">
        <v>0</v>
      </c>
      <c r="Q1767" s="2" t="s">
        <v>312</v>
      </c>
      <c r="R1767" s="2"/>
      <c r="S1767" s="2"/>
      <c r="T1767" s="2"/>
      <c r="U1767" s="2"/>
      <c r="V1767" s="2"/>
      <c r="W1767" s="2"/>
      <c r="X1767" s="2"/>
      <c r="Y1767" s="2">
        <v>0</v>
      </c>
      <c r="Z1767" s="2">
        <v>0</v>
      </c>
      <c r="AA1767" s="2">
        <v>0</v>
      </c>
      <c r="AB1767" s="2"/>
      <c r="AC1767" s="2"/>
      <c r="AD1767" s="2">
        <v>4</v>
      </c>
      <c r="AE1767" s="2"/>
      <c r="AF1767" s="2"/>
      <c r="AG1767" s="2"/>
      <c r="AH1767" s="2">
        <v>0</v>
      </c>
      <c r="AI1767" s="2"/>
      <c r="AJ1767" s="2"/>
      <c r="AK1767" s="2"/>
      <c r="AL1767" s="2"/>
      <c r="AM1767" s="2"/>
      <c r="AN1767" s="2"/>
      <c r="AO1767" s="2"/>
      <c r="AP1767" s="2"/>
      <c r="AQ1767" s="3">
        <v>0</v>
      </c>
      <c r="AR1767" s="3">
        <v>0</v>
      </c>
      <c r="AS1767" s="3">
        <v>0</v>
      </c>
      <c r="AT1767" s="3">
        <v>0</v>
      </c>
      <c r="AU1767" s="3">
        <v>0</v>
      </c>
      <c r="AV1767" s="3">
        <v>0</v>
      </c>
      <c r="AW1767" s="3">
        <v>0</v>
      </c>
      <c r="AX1767" s="2"/>
      <c r="AY1767" s="2"/>
      <c r="AZ1767" s="2"/>
      <c r="BA1767" s="2"/>
      <c r="BB1767" s="2"/>
      <c r="BC1767" s="2">
        <v>0</v>
      </c>
      <c r="BD1767" s="2"/>
    </row>
    <row r="1768" spans="1:56" x14ac:dyDescent="0.3">
      <c r="A1768" s="2" t="s">
        <v>105</v>
      </c>
      <c r="B1768" s="2"/>
      <c r="C1768" s="2" t="s">
        <v>57</v>
      </c>
      <c r="D1768" s="2" t="s">
        <v>58</v>
      </c>
      <c r="E1768" s="2" t="s">
        <v>109</v>
      </c>
      <c r="F1768" s="2" t="s">
        <v>309</v>
      </c>
      <c r="G1768" s="2" t="s">
        <v>310</v>
      </c>
      <c r="H1768" s="2" t="s">
        <v>313</v>
      </c>
      <c r="I1768" s="2" t="s">
        <v>63</v>
      </c>
      <c r="J1768" s="2" t="s">
        <v>94</v>
      </c>
      <c r="K1768" s="2" t="s">
        <v>90</v>
      </c>
      <c r="L1768" s="2" t="s">
        <v>11</v>
      </c>
      <c r="M1768" s="2" t="s">
        <v>132</v>
      </c>
      <c r="N1768" s="2"/>
      <c r="O1768" s="2"/>
      <c r="P1768" s="2">
        <v>0</v>
      </c>
      <c r="Q1768" s="2" t="s">
        <v>312</v>
      </c>
      <c r="R1768" s="2"/>
      <c r="S1768" s="2"/>
      <c r="T1768" s="2"/>
      <c r="U1768" s="2"/>
      <c r="V1768" s="2"/>
      <c r="W1768" s="2"/>
      <c r="X1768" s="2"/>
      <c r="Y1768" s="2">
        <v>0</v>
      </c>
      <c r="Z1768" s="2">
        <v>0</v>
      </c>
      <c r="AA1768" s="2">
        <v>0</v>
      </c>
      <c r="AB1768" s="2"/>
      <c r="AC1768" s="2"/>
      <c r="AD1768" s="2">
        <v>4</v>
      </c>
      <c r="AE1768" s="2"/>
      <c r="AF1768" s="2"/>
      <c r="AG1768" s="2"/>
      <c r="AH1768" s="2">
        <v>0</v>
      </c>
      <c r="AI1768" s="2"/>
      <c r="AJ1768" s="2"/>
      <c r="AK1768" s="2"/>
      <c r="AL1768" s="2"/>
      <c r="AM1768" s="2"/>
      <c r="AN1768" s="2"/>
      <c r="AO1768" s="2"/>
      <c r="AP1768" s="2"/>
      <c r="AQ1768" s="3">
        <v>0</v>
      </c>
      <c r="AR1768" s="3">
        <v>0</v>
      </c>
      <c r="AS1768" s="3">
        <v>0</v>
      </c>
      <c r="AT1768" s="3">
        <v>0</v>
      </c>
      <c r="AU1768" s="3">
        <v>0</v>
      </c>
      <c r="AV1768" s="3">
        <v>0</v>
      </c>
      <c r="AW1768" s="3">
        <v>0</v>
      </c>
      <c r="AX1768" s="2"/>
      <c r="AY1768" s="2"/>
      <c r="AZ1768" s="2"/>
      <c r="BA1768" s="2"/>
      <c r="BB1768" s="2"/>
      <c r="BC1768" s="2">
        <v>0</v>
      </c>
      <c r="BD1768" s="2"/>
    </row>
    <row r="1769" spans="1:56" x14ac:dyDescent="0.3">
      <c r="A1769" s="2" t="s">
        <v>106</v>
      </c>
      <c r="B1769" s="2"/>
      <c r="C1769" s="2" t="s">
        <v>57</v>
      </c>
      <c r="D1769" s="2" t="s">
        <v>58</v>
      </c>
      <c r="E1769" s="2" t="s">
        <v>109</v>
      </c>
      <c r="F1769" s="2" t="s">
        <v>309</v>
      </c>
      <c r="G1769" s="2" t="s">
        <v>310</v>
      </c>
      <c r="H1769" s="2" t="s">
        <v>313</v>
      </c>
      <c r="I1769" s="2" t="s">
        <v>63</v>
      </c>
      <c r="J1769" s="2" t="s">
        <v>94</v>
      </c>
      <c r="K1769" s="2" t="s">
        <v>92</v>
      </c>
      <c r="L1769" s="2" t="s">
        <v>11</v>
      </c>
      <c r="M1769" s="2" t="s">
        <v>132</v>
      </c>
      <c r="N1769" s="2"/>
      <c r="O1769" s="2"/>
      <c r="P1769" s="2">
        <v>0</v>
      </c>
      <c r="Q1769" s="2" t="s">
        <v>312</v>
      </c>
      <c r="R1769" s="2"/>
      <c r="S1769" s="2"/>
      <c r="T1769" s="2"/>
      <c r="U1769" s="2"/>
      <c r="V1769" s="2"/>
      <c r="W1769" s="2"/>
      <c r="X1769" s="2"/>
      <c r="Y1769" s="2">
        <v>0</v>
      </c>
      <c r="Z1769" s="2">
        <v>0</v>
      </c>
      <c r="AA1769" s="2">
        <v>0</v>
      </c>
      <c r="AB1769" s="2"/>
      <c r="AC1769" s="2"/>
      <c r="AD1769" s="2">
        <v>4</v>
      </c>
      <c r="AE1769" s="2"/>
      <c r="AF1769" s="2"/>
      <c r="AG1769" s="2"/>
      <c r="AH1769" s="2">
        <v>0</v>
      </c>
      <c r="AI1769" s="2"/>
      <c r="AJ1769" s="2"/>
      <c r="AK1769" s="2"/>
      <c r="AL1769" s="2"/>
      <c r="AM1769" s="2"/>
      <c r="AN1769" s="2"/>
      <c r="AO1769" s="2"/>
      <c r="AP1769" s="2"/>
      <c r="AQ1769" s="3">
        <v>0</v>
      </c>
      <c r="AR1769" s="3">
        <v>0</v>
      </c>
      <c r="AS1769" s="3">
        <v>0</v>
      </c>
      <c r="AT1769" s="3">
        <v>0</v>
      </c>
      <c r="AU1769" s="3">
        <v>0</v>
      </c>
      <c r="AV1769" s="3">
        <v>0</v>
      </c>
      <c r="AW1769" s="3">
        <v>0</v>
      </c>
      <c r="AX1769" s="2"/>
      <c r="AY1769" s="2"/>
      <c r="AZ1769" s="2"/>
      <c r="BA1769" s="2"/>
      <c r="BB1769" s="2"/>
      <c r="BC1769" s="2">
        <v>0</v>
      </c>
      <c r="BD1769" s="2"/>
    </row>
    <row r="1770" spans="1:56" x14ac:dyDescent="0.3">
      <c r="A1770" s="2" t="s">
        <v>56</v>
      </c>
      <c r="B1770" s="2"/>
      <c r="C1770" s="2" t="s">
        <v>57</v>
      </c>
      <c r="D1770" s="2" t="s">
        <v>58</v>
      </c>
      <c r="E1770" s="2" t="s">
        <v>59</v>
      </c>
      <c r="F1770" s="2" t="s">
        <v>314</v>
      </c>
      <c r="G1770" s="2" t="s">
        <v>314</v>
      </c>
      <c r="H1770" s="2" t="s">
        <v>315</v>
      </c>
      <c r="I1770" s="2" t="s">
        <v>63</v>
      </c>
      <c r="J1770" s="2" t="s">
        <v>64</v>
      </c>
      <c r="K1770" s="2" t="s">
        <v>65</v>
      </c>
      <c r="L1770" s="2" t="s">
        <v>11</v>
      </c>
      <c r="M1770" s="2" t="s">
        <v>125</v>
      </c>
      <c r="N1770" s="2" t="s">
        <v>316</v>
      </c>
      <c r="O1770" s="2"/>
      <c r="P1770" s="2">
        <v>0</v>
      </c>
      <c r="Q1770" s="2" t="s">
        <v>68</v>
      </c>
      <c r="R1770" s="2"/>
      <c r="S1770" s="2"/>
      <c r="T1770" s="2"/>
      <c r="U1770" s="2"/>
      <c r="V1770" s="2"/>
      <c r="W1770" s="2"/>
      <c r="X1770" s="2"/>
      <c r="Y1770" s="2">
        <v>14525.075822945942</v>
      </c>
      <c r="Z1770" s="2">
        <v>11449.177413380921</v>
      </c>
      <c r="AA1770" s="2">
        <v>3075.8984095650212</v>
      </c>
      <c r="AB1770" s="2">
        <v>0.2117647058823528</v>
      </c>
      <c r="AC1770" s="2"/>
      <c r="AD1770" s="2">
        <v>15</v>
      </c>
      <c r="AE1770" s="2"/>
      <c r="AF1770" s="2"/>
      <c r="AG1770" s="2"/>
      <c r="AH1770" s="2">
        <v>3075.8984095650212</v>
      </c>
      <c r="AI1770" s="2"/>
      <c r="AJ1770" s="2"/>
      <c r="AK1770" s="2"/>
      <c r="AL1770" s="2"/>
      <c r="AM1770" s="2"/>
      <c r="AN1770" s="2"/>
      <c r="AO1770" s="2"/>
      <c r="AP1770" s="2"/>
      <c r="AQ1770" s="3">
        <v>0</v>
      </c>
      <c r="AR1770" s="3">
        <v>0</v>
      </c>
      <c r="AS1770" s="3">
        <v>0</v>
      </c>
      <c r="AT1770" s="3">
        <v>0</v>
      </c>
      <c r="AU1770" s="3">
        <v>0</v>
      </c>
      <c r="AV1770" s="3">
        <v>0</v>
      </c>
      <c r="AW1770" s="3">
        <v>0</v>
      </c>
      <c r="AX1770" s="2"/>
      <c r="AY1770" s="2"/>
      <c r="AZ1770" s="2"/>
      <c r="BA1770" s="2"/>
      <c r="BB1770" s="2"/>
      <c r="BC1770" s="2">
        <v>0</v>
      </c>
      <c r="BD1770" s="2"/>
    </row>
    <row r="1771" spans="1:56" x14ac:dyDescent="0.3">
      <c r="A1771" s="2" t="s">
        <v>69</v>
      </c>
      <c r="B1771" s="2"/>
      <c r="C1771" s="2" t="s">
        <v>57</v>
      </c>
      <c r="D1771" s="2" t="s">
        <v>58</v>
      </c>
      <c r="E1771" s="2" t="s">
        <v>59</v>
      </c>
      <c r="F1771" s="2" t="s">
        <v>314</v>
      </c>
      <c r="G1771" s="2" t="s">
        <v>314</v>
      </c>
      <c r="H1771" s="2" t="s">
        <v>315</v>
      </c>
      <c r="I1771" s="2" t="s">
        <v>63</v>
      </c>
      <c r="J1771" s="2" t="s">
        <v>64</v>
      </c>
      <c r="K1771" s="2" t="s">
        <v>70</v>
      </c>
      <c r="L1771" s="2" t="s">
        <v>11</v>
      </c>
      <c r="M1771" s="2" t="s">
        <v>125</v>
      </c>
      <c r="N1771" s="2" t="s">
        <v>316</v>
      </c>
      <c r="O1771" s="2"/>
      <c r="P1771" s="2">
        <v>0</v>
      </c>
      <c r="Q1771" s="2" t="s">
        <v>68</v>
      </c>
      <c r="R1771" s="2"/>
      <c r="S1771" s="2"/>
      <c r="T1771" s="2"/>
      <c r="U1771" s="2"/>
      <c r="V1771" s="2"/>
      <c r="W1771" s="2"/>
      <c r="X1771" s="2"/>
      <c r="Y1771" s="2">
        <v>16114.276926757171</v>
      </c>
      <c r="Z1771" s="2">
        <v>12701.841812855653</v>
      </c>
      <c r="AA1771" s="2">
        <v>3412.435113901518</v>
      </c>
      <c r="AB1771" s="2">
        <v>0.21176470588235291</v>
      </c>
      <c r="AC1771" s="2"/>
      <c r="AD1771" s="2">
        <v>15</v>
      </c>
      <c r="AE1771" s="2"/>
      <c r="AF1771" s="2"/>
      <c r="AG1771" s="2"/>
      <c r="AH1771" s="2">
        <v>3412.435113901518</v>
      </c>
      <c r="AI1771" s="2"/>
      <c r="AJ1771" s="2"/>
      <c r="AK1771" s="2"/>
      <c r="AL1771" s="2"/>
      <c r="AM1771" s="2"/>
      <c r="AN1771" s="2"/>
      <c r="AO1771" s="2"/>
      <c r="AP1771" s="2"/>
      <c r="AQ1771" s="3">
        <v>0</v>
      </c>
      <c r="AR1771" s="3">
        <v>0</v>
      </c>
      <c r="AS1771" s="3">
        <v>0</v>
      </c>
      <c r="AT1771" s="3">
        <v>0</v>
      </c>
      <c r="AU1771" s="3">
        <v>0</v>
      </c>
      <c r="AV1771" s="3">
        <v>0</v>
      </c>
      <c r="AW1771" s="3">
        <v>0</v>
      </c>
      <c r="AX1771" s="2"/>
      <c r="AY1771" s="2"/>
      <c r="AZ1771" s="2"/>
      <c r="BA1771" s="2"/>
      <c r="BB1771" s="2"/>
      <c r="BC1771" s="2">
        <v>0</v>
      </c>
      <c r="BD1771" s="2"/>
    </row>
    <row r="1772" spans="1:56" x14ac:dyDescent="0.3">
      <c r="A1772" s="2" t="s">
        <v>71</v>
      </c>
      <c r="B1772" s="2"/>
      <c r="C1772" s="2" t="s">
        <v>57</v>
      </c>
      <c r="D1772" s="2" t="s">
        <v>58</v>
      </c>
      <c r="E1772" s="2" t="s">
        <v>59</v>
      </c>
      <c r="F1772" s="2" t="s">
        <v>314</v>
      </c>
      <c r="G1772" s="2" t="s">
        <v>314</v>
      </c>
      <c r="H1772" s="2" t="s">
        <v>315</v>
      </c>
      <c r="I1772" s="2" t="s">
        <v>63</v>
      </c>
      <c r="J1772" s="2" t="s">
        <v>64</v>
      </c>
      <c r="K1772" s="2" t="s">
        <v>72</v>
      </c>
      <c r="L1772" s="2" t="s">
        <v>11</v>
      </c>
      <c r="M1772" s="2" t="s">
        <v>125</v>
      </c>
      <c r="N1772" s="2" t="s">
        <v>316</v>
      </c>
      <c r="O1772" s="2"/>
      <c r="P1772" s="2">
        <v>0</v>
      </c>
      <c r="Q1772" s="2" t="s">
        <v>68</v>
      </c>
      <c r="R1772" s="2"/>
      <c r="S1772" s="2"/>
      <c r="T1772" s="2"/>
      <c r="U1772" s="2"/>
      <c r="V1772" s="2"/>
      <c r="W1772" s="2"/>
      <c r="X1772" s="2"/>
      <c r="Y1772" s="2">
        <v>8023.7985800818451</v>
      </c>
      <c r="Z1772" s="2">
        <v>6324.6412337115726</v>
      </c>
      <c r="AA1772" s="2">
        <v>1699.1573463702725</v>
      </c>
      <c r="AB1772" s="2">
        <v>0.21176470588235288</v>
      </c>
      <c r="AC1772" s="2"/>
      <c r="AD1772" s="2">
        <v>15</v>
      </c>
      <c r="AE1772" s="2"/>
      <c r="AF1772" s="2"/>
      <c r="AG1772" s="2"/>
      <c r="AH1772" s="2">
        <v>1699.1573463702725</v>
      </c>
      <c r="AI1772" s="2"/>
      <c r="AJ1772" s="2"/>
      <c r="AK1772" s="2"/>
      <c r="AL1772" s="2"/>
      <c r="AM1772" s="2"/>
      <c r="AN1772" s="2"/>
      <c r="AO1772" s="2"/>
      <c r="AP1772" s="2"/>
      <c r="AQ1772" s="3">
        <v>0</v>
      </c>
      <c r="AR1772" s="3">
        <v>0</v>
      </c>
      <c r="AS1772" s="3">
        <v>0</v>
      </c>
      <c r="AT1772" s="3">
        <v>0</v>
      </c>
      <c r="AU1772" s="3">
        <v>0</v>
      </c>
      <c r="AV1772" s="3">
        <v>0</v>
      </c>
      <c r="AW1772" s="3">
        <v>0</v>
      </c>
      <c r="AX1772" s="2"/>
      <c r="AY1772" s="2"/>
      <c r="AZ1772" s="2"/>
      <c r="BA1772" s="2"/>
      <c r="BB1772" s="2"/>
      <c r="BC1772" s="2">
        <v>0</v>
      </c>
      <c r="BD1772" s="2"/>
    </row>
    <row r="1773" spans="1:56" x14ac:dyDescent="0.3">
      <c r="A1773" s="2" t="s">
        <v>73</v>
      </c>
      <c r="B1773" s="2"/>
      <c r="C1773" s="2" t="s">
        <v>57</v>
      </c>
      <c r="D1773" s="2" t="s">
        <v>58</v>
      </c>
      <c r="E1773" s="2" t="s">
        <v>59</v>
      </c>
      <c r="F1773" s="2" t="s">
        <v>314</v>
      </c>
      <c r="G1773" s="2" t="s">
        <v>314</v>
      </c>
      <c r="H1773" s="2" t="s">
        <v>315</v>
      </c>
      <c r="I1773" s="2" t="s">
        <v>63</v>
      </c>
      <c r="J1773" s="2" t="s">
        <v>64</v>
      </c>
      <c r="K1773" s="2" t="s">
        <v>74</v>
      </c>
      <c r="L1773" s="2" t="s">
        <v>11</v>
      </c>
      <c r="M1773" s="2" t="s">
        <v>125</v>
      </c>
      <c r="N1773" s="2" t="s">
        <v>316</v>
      </c>
      <c r="O1773" s="2"/>
      <c r="P1773" s="2">
        <v>0</v>
      </c>
      <c r="Q1773" s="2" t="s">
        <v>68</v>
      </c>
      <c r="R1773" s="2"/>
      <c r="S1773" s="2"/>
      <c r="T1773" s="2"/>
      <c r="U1773" s="2"/>
      <c r="V1773" s="2"/>
      <c r="W1773" s="2"/>
      <c r="X1773" s="2"/>
      <c r="Y1773" s="2">
        <v>31606.209365308547</v>
      </c>
      <c r="Z1773" s="2">
        <v>24913.129735007915</v>
      </c>
      <c r="AA1773" s="2">
        <v>6693.0796303006318</v>
      </c>
      <c r="AB1773" s="2">
        <v>0.21176470588235288</v>
      </c>
      <c r="AC1773" s="2"/>
      <c r="AD1773" s="2">
        <v>15</v>
      </c>
      <c r="AE1773" s="2"/>
      <c r="AF1773" s="2"/>
      <c r="AG1773" s="2"/>
      <c r="AH1773" s="2">
        <v>6693.0796303006318</v>
      </c>
      <c r="AI1773" s="2"/>
      <c r="AJ1773" s="2"/>
      <c r="AK1773" s="2"/>
      <c r="AL1773" s="2"/>
      <c r="AM1773" s="2"/>
      <c r="AN1773" s="2"/>
      <c r="AO1773" s="2"/>
      <c r="AP1773" s="2"/>
      <c r="AQ1773" s="3">
        <v>0</v>
      </c>
      <c r="AR1773" s="3">
        <v>0</v>
      </c>
      <c r="AS1773" s="3">
        <v>0</v>
      </c>
      <c r="AT1773" s="3">
        <v>0</v>
      </c>
      <c r="AU1773" s="3">
        <v>0</v>
      </c>
      <c r="AV1773" s="3">
        <v>0</v>
      </c>
      <c r="AW1773" s="3">
        <v>0</v>
      </c>
      <c r="AX1773" s="2"/>
      <c r="AY1773" s="2"/>
      <c r="AZ1773" s="2"/>
      <c r="BA1773" s="2"/>
      <c r="BB1773" s="2"/>
      <c r="BC1773" s="2">
        <v>0</v>
      </c>
      <c r="BD1773" s="2"/>
    </row>
    <row r="1774" spans="1:56" x14ac:dyDescent="0.3">
      <c r="A1774" s="2" t="s">
        <v>75</v>
      </c>
      <c r="B1774" s="2"/>
      <c r="C1774" s="2" t="s">
        <v>57</v>
      </c>
      <c r="D1774" s="2" t="s">
        <v>58</v>
      </c>
      <c r="E1774" s="2" t="s">
        <v>59</v>
      </c>
      <c r="F1774" s="2" t="s">
        <v>314</v>
      </c>
      <c r="G1774" s="2" t="s">
        <v>314</v>
      </c>
      <c r="H1774" s="2" t="s">
        <v>315</v>
      </c>
      <c r="I1774" s="2" t="s">
        <v>63</v>
      </c>
      <c r="J1774" s="2" t="s">
        <v>64</v>
      </c>
      <c r="K1774" s="2" t="s">
        <v>76</v>
      </c>
      <c r="L1774" s="2" t="s">
        <v>11</v>
      </c>
      <c r="M1774" s="2" t="s">
        <v>125</v>
      </c>
      <c r="N1774" s="2" t="s">
        <v>316</v>
      </c>
      <c r="O1774" s="2"/>
      <c r="P1774" s="2">
        <v>0</v>
      </c>
      <c r="Q1774" s="2" t="s">
        <v>68</v>
      </c>
      <c r="R1774" s="2"/>
      <c r="S1774" s="2"/>
      <c r="T1774" s="2"/>
      <c r="U1774" s="2"/>
      <c r="V1774" s="2"/>
      <c r="W1774" s="2"/>
      <c r="X1774" s="2"/>
      <c r="Y1774" s="2">
        <v>29939.215200471597</v>
      </c>
      <c r="Z1774" s="2">
        <v>23599.146099195259</v>
      </c>
      <c r="AA1774" s="2">
        <v>6340.0691012763382</v>
      </c>
      <c r="AB1774" s="2">
        <v>0.21176470588235294</v>
      </c>
      <c r="AC1774" s="2"/>
      <c r="AD1774" s="2">
        <v>15</v>
      </c>
      <c r="AE1774" s="2"/>
      <c r="AF1774" s="2"/>
      <c r="AG1774" s="2"/>
      <c r="AH1774" s="2">
        <v>6340.0691012763382</v>
      </c>
      <c r="AI1774" s="2"/>
      <c r="AJ1774" s="2"/>
      <c r="AK1774" s="2"/>
      <c r="AL1774" s="2"/>
      <c r="AM1774" s="2"/>
      <c r="AN1774" s="2"/>
      <c r="AO1774" s="2"/>
      <c r="AP1774" s="2"/>
      <c r="AQ1774" s="3">
        <v>0</v>
      </c>
      <c r="AR1774" s="3">
        <v>0</v>
      </c>
      <c r="AS1774" s="3">
        <v>0</v>
      </c>
      <c r="AT1774" s="3">
        <v>0</v>
      </c>
      <c r="AU1774" s="3">
        <v>0</v>
      </c>
      <c r="AV1774" s="3">
        <v>0</v>
      </c>
      <c r="AW1774" s="3">
        <v>0</v>
      </c>
      <c r="AX1774" s="2"/>
      <c r="AY1774" s="2"/>
      <c r="AZ1774" s="2"/>
      <c r="BA1774" s="2"/>
      <c r="BB1774" s="2"/>
      <c r="BC1774" s="2">
        <v>0</v>
      </c>
      <c r="BD1774" s="2"/>
    </row>
    <row r="1775" spans="1:56" x14ac:dyDescent="0.3">
      <c r="A1775" s="2" t="s">
        <v>77</v>
      </c>
      <c r="B1775" s="2"/>
      <c r="C1775" s="2" t="s">
        <v>57</v>
      </c>
      <c r="D1775" s="2" t="s">
        <v>58</v>
      </c>
      <c r="E1775" s="2" t="s">
        <v>59</v>
      </c>
      <c r="F1775" s="2" t="s">
        <v>314</v>
      </c>
      <c r="G1775" s="2" t="s">
        <v>314</v>
      </c>
      <c r="H1775" s="2" t="s">
        <v>315</v>
      </c>
      <c r="I1775" s="2" t="s">
        <v>63</v>
      </c>
      <c r="J1775" s="2" t="s">
        <v>64</v>
      </c>
      <c r="K1775" s="2" t="s">
        <v>78</v>
      </c>
      <c r="L1775" s="2" t="s">
        <v>11</v>
      </c>
      <c r="M1775" s="2" t="s">
        <v>125</v>
      </c>
      <c r="N1775" s="2" t="s">
        <v>316</v>
      </c>
      <c r="O1775" s="2"/>
      <c r="P1775" s="2">
        <v>0</v>
      </c>
      <c r="Q1775" s="2" t="s">
        <v>68</v>
      </c>
      <c r="R1775" s="2"/>
      <c r="S1775" s="2"/>
      <c r="T1775" s="2"/>
      <c r="U1775" s="2"/>
      <c r="V1775" s="2"/>
      <c r="W1775" s="2"/>
      <c r="X1775" s="2"/>
      <c r="Y1775" s="2">
        <v>7845.9858691659028</v>
      </c>
      <c r="Z1775" s="2">
        <v>6184.4829792248884</v>
      </c>
      <c r="AA1775" s="2">
        <v>1661.5028899410145</v>
      </c>
      <c r="AB1775" s="2">
        <v>0.21176470588235291</v>
      </c>
      <c r="AC1775" s="2"/>
      <c r="AD1775" s="2">
        <v>15</v>
      </c>
      <c r="AE1775" s="2"/>
      <c r="AF1775" s="2"/>
      <c r="AG1775" s="2"/>
      <c r="AH1775" s="2">
        <v>1661.5028899410145</v>
      </c>
      <c r="AI1775" s="2"/>
      <c r="AJ1775" s="2"/>
      <c r="AK1775" s="2"/>
      <c r="AL1775" s="2"/>
      <c r="AM1775" s="2"/>
      <c r="AN1775" s="2"/>
      <c r="AO1775" s="2"/>
      <c r="AP1775" s="2"/>
      <c r="AQ1775" s="3">
        <v>0</v>
      </c>
      <c r="AR1775" s="3">
        <v>0</v>
      </c>
      <c r="AS1775" s="3">
        <v>0</v>
      </c>
      <c r="AT1775" s="3">
        <v>0</v>
      </c>
      <c r="AU1775" s="3">
        <v>0</v>
      </c>
      <c r="AV1775" s="3">
        <v>0</v>
      </c>
      <c r="AW1775" s="3">
        <v>0</v>
      </c>
      <c r="AX1775" s="2"/>
      <c r="AY1775" s="2"/>
      <c r="AZ1775" s="2"/>
      <c r="BA1775" s="2"/>
      <c r="BB1775" s="2"/>
      <c r="BC1775" s="2">
        <v>0</v>
      </c>
      <c r="BD1775" s="2"/>
    </row>
    <row r="1776" spans="1:56" x14ac:dyDescent="0.3">
      <c r="A1776" s="2" t="s">
        <v>79</v>
      </c>
      <c r="B1776" s="2"/>
      <c r="C1776" s="2" t="s">
        <v>57</v>
      </c>
      <c r="D1776" s="2" t="s">
        <v>58</v>
      </c>
      <c r="E1776" s="2" t="s">
        <v>59</v>
      </c>
      <c r="F1776" s="2" t="s">
        <v>314</v>
      </c>
      <c r="G1776" s="2" t="s">
        <v>314</v>
      </c>
      <c r="H1776" s="2" t="s">
        <v>315</v>
      </c>
      <c r="I1776" s="2" t="s">
        <v>63</v>
      </c>
      <c r="J1776" s="2" t="s">
        <v>64</v>
      </c>
      <c r="K1776" s="2" t="s">
        <v>80</v>
      </c>
      <c r="L1776" s="2" t="s">
        <v>11</v>
      </c>
      <c r="M1776" s="2" t="s">
        <v>125</v>
      </c>
      <c r="N1776" s="2" t="s">
        <v>316</v>
      </c>
      <c r="O1776" s="2"/>
      <c r="P1776" s="2">
        <v>0</v>
      </c>
      <c r="Q1776" s="2" t="s">
        <v>68</v>
      </c>
      <c r="R1776" s="2"/>
      <c r="S1776" s="2"/>
      <c r="T1776" s="2"/>
      <c r="U1776" s="2"/>
      <c r="V1776" s="2"/>
      <c r="W1776" s="2"/>
      <c r="X1776" s="2"/>
      <c r="Y1776" s="2">
        <v>23993.602679219814</v>
      </c>
      <c r="Z1776" s="2">
        <v>18912.604464796797</v>
      </c>
      <c r="AA1776" s="2">
        <v>5080.9982144230162</v>
      </c>
      <c r="AB1776" s="2">
        <v>0.2117647058823528</v>
      </c>
      <c r="AC1776" s="2"/>
      <c r="AD1776" s="2">
        <v>15</v>
      </c>
      <c r="AE1776" s="2"/>
      <c r="AF1776" s="2"/>
      <c r="AG1776" s="2"/>
      <c r="AH1776" s="2">
        <v>5080.9982144230162</v>
      </c>
      <c r="AI1776" s="2"/>
      <c r="AJ1776" s="2"/>
      <c r="AK1776" s="2"/>
      <c r="AL1776" s="2"/>
      <c r="AM1776" s="2"/>
      <c r="AN1776" s="2"/>
      <c r="AO1776" s="2"/>
      <c r="AP1776" s="2"/>
      <c r="AQ1776" s="3">
        <v>0</v>
      </c>
      <c r="AR1776" s="3">
        <v>0</v>
      </c>
      <c r="AS1776" s="3">
        <v>0</v>
      </c>
      <c r="AT1776" s="3">
        <v>0</v>
      </c>
      <c r="AU1776" s="3">
        <v>0</v>
      </c>
      <c r="AV1776" s="3">
        <v>0</v>
      </c>
      <c r="AW1776" s="3">
        <v>0</v>
      </c>
      <c r="AX1776" s="2"/>
      <c r="AY1776" s="2"/>
      <c r="AZ1776" s="2"/>
      <c r="BA1776" s="2"/>
      <c r="BB1776" s="2"/>
      <c r="BC1776" s="2">
        <v>0</v>
      </c>
      <c r="BD1776" s="2"/>
    </row>
    <row r="1777" spans="1:56" x14ac:dyDescent="0.3">
      <c r="A1777" s="2" t="s">
        <v>81</v>
      </c>
      <c r="B1777" s="2"/>
      <c r="C1777" s="2" t="s">
        <v>57</v>
      </c>
      <c r="D1777" s="2" t="s">
        <v>58</v>
      </c>
      <c r="E1777" s="2" t="s">
        <v>59</v>
      </c>
      <c r="F1777" s="2" t="s">
        <v>314</v>
      </c>
      <c r="G1777" s="2" t="s">
        <v>314</v>
      </c>
      <c r="H1777" s="2" t="s">
        <v>315</v>
      </c>
      <c r="I1777" s="2" t="s">
        <v>63</v>
      </c>
      <c r="J1777" s="2" t="s">
        <v>64</v>
      </c>
      <c r="K1777" s="2" t="s">
        <v>82</v>
      </c>
      <c r="L1777" s="2" t="s">
        <v>11</v>
      </c>
      <c r="M1777" s="2" t="s">
        <v>125</v>
      </c>
      <c r="N1777" s="2" t="s">
        <v>316</v>
      </c>
      <c r="O1777" s="2"/>
      <c r="P1777" s="2">
        <v>0</v>
      </c>
      <c r="Q1777" s="2" t="s">
        <v>68</v>
      </c>
      <c r="R1777" s="2"/>
      <c r="S1777" s="2"/>
      <c r="T1777" s="2"/>
      <c r="U1777" s="2"/>
      <c r="V1777" s="2"/>
      <c r="W1777" s="2"/>
      <c r="X1777" s="2"/>
      <c r="Y1777" s="2">
        <v>8112.7049355398149</v>
      </c>
      <c r="Z1777" s="2">
        <v>6394.7203609549133</v>
      </c>
      <c r="AA1777" s="2">
        <v>1717.9845745849016</v>
      </c>
      <c r="AB1777" s="2">
        <v>0.21176470588235288</v>
      </c>
      <c r="AC1777" s="2"/>
      <c r="AD1777" s="2">
        <v>15</v>
      </c>
      <c r="AE1777" s="2"/>
      <c r="AF1777" s="2"/>
      <c r="AG1777" s="2"/>
      <c r="AH1777" s="2">
        <v>1717.9845745849016</v>
      </c>
      <c r="AI1777" s="2"/>
      <c r="AJ1777" s="2"/>
      <c r="AK1777" s="2"/>
      <c r="AL1777" s="2"/>
      <c r="AM1777" s="2"/>
      <c r="AN1777" s="2"/>
      <c r="AO1777" s="2"/>
      <c r="AP1777" s="2"/>
      <c r="AQ1777" s="3">
        <v>0</v>
      </c>
      <c r="AR1777" s="3">
        <v>0</v>
      </c>
      <c r="AS1777" s="3">
        <v>0</v>
      </c>
      <c r="AT1777" s="3">
        <v>0</v>
      </c>
      <c r="AU1777" s="3">
        <v>0</v>
      </c>
      <c r="AV1777" s="3">
        <v>0</v>
      </c>
      <c r="AW1777" s="3">
        <v>0</v>
      </c>
      <c r="AX1777" s="2"/>
      <c r="AY1777" s="2"/>
      <c r="AZ1777" s="2"/>
      <c r="BA1777" s="2"/>
      <c r="BB1777" s="2"/>
      <c r="BC1777" s="2">
        <v>0</v>
      </c>
      <c r="BD1777" s="2"/>
    </row>
    <row r="1778" spans="1:56" x14ac:dyDescent="0.3">
      <c r="A1778" s="2" t="s">
        <v>83</v>
      </c>
      <c r="B1778" s="2"/>
      <c r="C1778" s="2" t="s">
        <v>57</v>
      </c>
      <c r="D1778" s="2" t="s">
        <v>58</v>
      </c>
      <c r="E1778" s="2" t="s">
        <v>59</v>
      </c>
      <c r="F1778" s="2" t="s">
        <v>314</v>
      </c>
      <c r="G1778" s="2" t="s">
        <v>314</v>
      </c>
      <c r="H1778" s="2" t="s">
        <v>315</v>
      </c>
      <c r="I1778" s="2" t="s">
        <v>63</v>
      </c>
      <c r="J1778" s="2" t="s">
        <v>64</v>
      </c>
      <c r="K1778" s="2" t="s">
        <v>84</v>
      </c>
      <c r="L1778" s="2" t="s">
        <v>11</v>
      </c>
      <c r="M1778" s="2" t="s">
        <v>125</v>
      </c>
      <c r="N1778" s="2" t="s">
        <v>316</v>
      </c>
      <c r="O1778" s="2"/>
      <c r="P1778" s="2">
        <v>0</v>
      </c>
      <c r="Q1778" s="2" t="s">
        <v>68</v>
      </c>
      <c r="R1778" s="2"/>
      <c r="S1778" s="2"/>
      <c r="T1778" s="2"/>
      <c r="U1778" s="2"/>
      <c r="V1778" s="2"/>
      <c r="W1778" s="2"/>
      <c r="X1778" s="2"/>
      <c r="Y1778" s="2">
        <v>16347.656109834339</v>
      </c>
      <c r="Z1778" s="2">
        <v>12885.799521869421</v>
      </c>
      <c r="AA1778" s="2">
        <v>3461.8565879649177</v>
      </c>
      <c r="AB1778" s="2">
        <v>0.21176470588235288</v>
      </c>
      <c r="AC1778" s="2"/>
      <c r="AD1778" s="2">
        <v>15</v>
      </c>
      <c r="AE1778" s="2"/>
      <c r="AF1778" s="2"/>
      <c r="AG1778" s="2"/>
      <c r="AH1778" s="2">
        <v>3461.8565879649177</v>
      </c>
      <c r="AI1778" s="2"/>
      <c r="AJ1778" s="2"/>
      <c r="AK1778" s="2"/>
      <c r="AL1778" s="2"/>
      <c r="AM1778" s="2"/>
      <c r="AN1778" s="2"/>
      <c r="AO1778" s="2"/>
      <c r="AP1778" s="2"/>
      <c r="AQ1778" s="3">
        <v>0</v>
      </c>
      <c r="AR1778" s="3">
        <v>0</v>
      </c>
      <c r="AS1778" s="3">
        <v>0</v>
      </c>
      <c r="AT1778" s="3">
        <v>0</v>
      </c>
      <c r="AU1778" s="3">
        <v>0</v>
      </c>
      <c r="AV1778" s="3">
        <v>0</v>
      </c>
      <c r="AW1778" s="3">
        <v>0</v>
      </c>
      <c r="AX1778" s="2"/>
      <c r="AY1778" s="2"/>
      <c r="AZ1778" s="2"/>
      <c r="BA1778" s="2"/>
      <c r="BB1778" s="2"/>
      <c r="BC1778" s="2">
        <v>0</v>
      </c>
      <c r="BD1778" s="2"/>
    </row>
    <row r="1779" spans="1:56" x14ac:dyDescent="0.3">
      <c r="A1779" s="2" t="s">
        <v>85</v>
      </c>
      <c r="B1779" s="2"/>
      <c r="C1779" s="2" t="s">
        <v>57</v>
      </c>
      <c r="D1779" s="2" t="s">
        <v>58</v>
      </c>
      <c r="E1779" s="2" t="s">
        <v>59</v>
      </c>
      <c r="F1779" s="2" t="s">
        <v>314</v>
      </c>
      <c r="G1779" s="2" t="s">
        <v>314</v>
      </c>
      <c r="H1779" s="2" t="s">
        <v>315</v>
      </c>
      <c r="I1779" s="2" t="s">
        <v>63</v>
      </c>
      <c r="J1779" s="2" t="s">
        <v>64</v>
      </c>
      <c r="K1779" s="2" t="s">
        <v>86</v>
      </c>
      <c r="L1779" s="2" t="s">
        <v>11</v>
      </c>
      <c r="M1779" s="2" t="s">
        <v>125</v>
      </c>
      <c r="N1779" s="2" t="s">
        <v>316</v>
      </c>
      <c r="O1779" s="2"/>
      <c r="P1779" s="2">
        <v>0</v>
      </c>
      <c r="Q1779" s="2" t="s">
        <v>68</v>
      </c>
      <c r="R1779" s="2"/>
      <c r="S1779" s="2"/>
      <c r="T1779" s="2"/>
      <c r="U1779" s="2"/>
      <c r="V1779" s="2"/>
      <c r="W1779" s="2"/>
      <c r="X1779" s="2"/>
      <c r="Y1779" s="2">
        <v>23537.957607497712</v>
      </c>
      <c r="Z1779" s="2">
        <v>18553.448937674668</v>
      </c>
      <c r="AA1779" s="2">
        <v>4984.5086698230443</v>
      </c>
      <c r="AB1779" s="2">
        <v>0.21176470588235291</v>
      </c>
      <c r="AC1779" s="2"/>
      <c r="AD1779" s="2">
        <v>15</v>
      </c>
      <c r="AE1779" s="2"/>
      <c r="AF1779" s="2"/>
      <c r="AG1779" s="2"/>
      <c r="AH1779" s="2">
        <v>4984.5086698230443</v>
      </c>
      <c r="AI1779" s="2"/>
      <c r="AJ1779" s="2"/>
      <c r="AK1779" s="2"/>
      <c r="AL1779" s="2"/>
      <c r="AM1779" s="2"/>
      <c r="AN1779" s="2"/>
      <c r="AO1779" s="2"/>
      <c r="AP1779" s="2"/>
      <c r="AQ1779" s="3">
        <v>0</v>
      </c>
      <c r="AR1779" s="3">
        <v>0</v>
      </c>
      <c r="AS1779" s="3">
        <v>0</v>
      </c>
      <c r="AT1779" s="3">
        <v>0</v>
      </c>
      <c r="AU1779" s="3">
        <v>0</v>
      </c>
      <c r="AV1779" s="3">
        <v>0</v>
      </c>
      <c r="AW1779" s="3">
        <v>0</v>
      </c>
      <c r="AX1779" s="2"/>
      <c r="AY1779" s="2"/>
      <c r="AZ1779" s="2"/>
      <c r="BA1779" s="2"/>
      <c r="BB1779" s="2"/>
      <c r="BC1779" s="2">
        <v>0</v>
      </c>
      <c r="BD1779" s="2"/>
    </row>
    <row r="1780" spans="1:56" x14ac:dyDescent="0.3">
      <c r="A1780" s="2" t="s">
        <v>87</v>
      </c>
      <c r="B1780" s="2"/>
      <c r="C1780" s="2" t="s">
        <v>57</v>
      </c>
      <c r="D1780" s="2" t="s">
        <v>58</v>
      </c>
      <c r="E1780" s="2" t="s">
        <v>59</v>
      </c>
      <c r="F1780" s="2" t="s">
        <v>314</v>
      </c>
      <c r="G1780" s="2" t="s">
        <v>314</v>
      </c>
      <c r="H1780" s="2" t="s">
        <v>315</v>
      </c>
      <c r="I1780" s="2" t="s">
        <v>63</v>
      </c>
      <c r="J1780" s="2" t="s">
        <v>64</v>
      </c>
      <c r="K1780" s="2" t="s">
        <v>88</v>
      </c>
      <c r="L1780" s="2" t="s">
        <v>11</v>
      </c>
      <c r="M1780" s="2" t="s">
        <v>125</v>
      </c>
      <c r="N1780" s="2" t="s">
        <v>316</v>
      </c>
      <c r="O1780" s="2"/>
      <c r="P1780" s="2">
        <v>0</v>
      </c>
      <c r="Q1780" s="2" t="s">
        <v>68</v>
      </c>
      <c r="R1780" s="2"/>
      <c r="S1780" s="2"/>
      <c r="T1780" s="2"/>
      <c r="U1780" s="2"/>
      <c r="V1780" s="2"/>
      <c r="W1780" s="2"/>
      <c r="X1780" s="2"/>
      <c r="Y1780" s="2">
        <v>18448.068757528898</v>
      </c>
      <c r="Z1780" s="2">
        <v>14541.418902993366</v>
      </c>
      <c r="AA1780" s="2">
        <v>3906.6498545355316</v>
      </c>
      <c r="AB1780" s="2">
        <v>0.21176470588235297</v>
      </c>
      <c r="AC1780" s="2"/>
      <c r="AD1780" s="2">
        <v>15</v>
      </c>
      <c r="AE1780" s="2"/>
      <c r="AF1780" s="2"/>
      <c r="AG1780" s="2"/>
      <c r="AH1780" s="2">
        <v>3906.6498545355316</v>
      </c>
      <c r="AI1780" s="2"/>
      <c r="AJ1780" s="2"/>
      <c r="AK1780" s="2"/>
      <c r="AL1780" s="2"/>
      <c r="AM1780" s="2"/>
      <c r="AN1780" s="2"/>
      <c r="AO1780" s="2"/>
      <c r="AP1780" s="2"/>
      <c r="AQ1780" s="3">
        <v>0</v>
      </c>
      <c r="AR1780" s="3">
        <v>0</v>
      </c>
      <c r="AS1780" s="3">
        <v>0</v>
      </c>
      <c r="AT1780" s="3">
        <v>0</v>
      </c>
      <c r="AU1780" s="3">
        <v>0</v>
      </c>
      <c r="AV1780" s="3">
        <v>0</v>
      </c>
      <c r="AW1780" s="3">
        <v>0</v>
      </c>
      <c r="AX1780" s="2"/>
      <c r="AY1780" s="2"/>
      <c r="AZ1780" s="2"/>
      <c r="BA1780" s="2"/>
      <c r="BB1780" s="2"/>
      <c r="BC1780" s="2">
        <v>0</v>
      </c>
      <c r="BD1780" s="2"/>
    </row>
    <row r="1781" spans="1:56" x14ac:dyDescent="0.3">
      <c r="A1781" s="2" t="s">
        <v>89</v>
      </c>
      <c r="B1781" s="2"/>
      <c r="C1781" s="2" t="s">
        <v>57</v>
      </c>
      <c r="D1781" s="2" t="s">
        <v>58</v>
      </c>
      <c r="E1781" s="2" t="s">
        <v>59</v>
      </c>
      <c r="F1781" s="2" t="s">
        <v>314</v>
      </c>
      <c r="G1781" s="2" t="s">
        <v>314</v>
      </c>
      <c r="H1781" s="2" t="s">
        <v>315</v>
      </c>
      <c r="I1781" s="2" t="s">
        <v>63</v>
      </c>
      <c r="J1781" s="2" t="s">
        <v>64</v>
      </c>
      <c r="K1781" s="2" t="s">
        <v>90</v>
      </c>
      <c r="L1781" s="2" t="s">
        <v>11</v>
      </c>
      <c r="M1781" s="2" t="s">
        <v>125</v>
      </c>
      <c r="N1781" s="2" t="s">
        <v>316</v>
      </c>
      <c r="O1781" s="2"/>
      <c r="P1781" s="2">
        <v>0</v>
      </c>
      <c r="Q1781" s="2" t="s">
        <v>68</v>
      </c>
      <c r="R1781" s="2"/>
      <c r="S1781" s="2"/>
      <c r="T1781" s="2"/>
      <c r="U1781" s="2"/>
      <c r="V1781" s="2"/>
      <c r="W1781" s="2"/>
      <c r="X1781" s="2"/>
      <c r="Y1781" s="2">
        <v>16036.483865731443</v>
      </c>
      <c r="Z1781" s="2">
        <v>12640.522576517727</v>
      </c>
      <c r="AA1781" s="2">
        <v>3395.9612892137156</v>
      </c>
      <c r="AB1781" s="2">
        <v>0.21176470588235283</v>
      </c>
      <c r="AC1781" s="2"/>
      <c r="AD1781" s="2">
        <v>15</v>
      </c>
      <c r="AE1781" s="2"/>
      <c r="AF1781" s="2"/>
      <c r="AG1781" s="2"/>
      <c r="AH1781" s="2">
        <v>3395.9612892137156</v>
      </c>
      <c r="AI1781" s="2"/>
      <c r="AJ1781" s="2"/>
      <c r="AK1781" s="2"/>
      <c r="AL1781" s="2"/>
      <c r="AM1781" s="2"/>
      <c r="AN1781" s="2"/>
      <c r="AO1781" s="2"/>
      <c r="AP1781" s="2"/>
      <c r="AQ1781" s="3">
        <v>0</v>
      </c>
      <c r="AR1781" s="3">
        <v>0</v>
      </c>
      <c r="AS1781" s="3">
        <v>0</v>
      </c>
      <c r="AT1781" s="3">
        <v>0</v>
      </c>
      <c r="AU1781" s="3">
        <v>0</v>
      </c>
      <c r="AV1781" s="3">
        <v>0</v>
      </c>
      <c r="AW1781" s="3">
        <v>0</v>
      </c>
      <c r="AX1781" s="2"/>
      <c r="AY1781" s="2"/>
      <c r="AZ1781" s="2"/>
      <c r="BA1781" s="2"/>
      <c r="BB1781" s="2"/>
      <c r="BC1781" s="2">
        <v>0</v>
      </c>
      <c r="BD1781" s="2"/>
    </row>
    <row r="1782" spans="1:56" x14ac:dyDescent="0.3">
      <c r="A1782" s="2" t="s">
        <v>91</v>
      </c>
      <c r="B1782" s="2"/>
      <c r="C1782" s="2" t="s">
        <v>57</v>
      </c>
      <c r="D1782" s="2" t="s">
        <v>58</v>
      </c>
      <c r="E1782" s="2" t="s">
        <v>59</v>
      </c>
      <c r="F1782" s="2" t="s">
        <v>314</v>
      </c>
      <c r="G1782" s="2" t="s">
        <v>314</v>
      </c>
      <c r="H1782" s="2" t="s">
        <v>315</v>
      </c>
      <c r="I1782" s="2" t="s">
        <v>63</v>
      </c>
      <c r="J1782" s="2" t="s">
        <v>64</v>
      </c>
      <c r="K1782" s="2" t="s">
        <v>92</v>
      </c>
      <c r="L1782" s="2" t="s">
        <v>11</v>
      </c>
      <c r="M1782" s="2" t="s">
        <v>125</v>
      </c>
      <c r="N1782" s="2" t="s">
        <v>316</v>
      </c>
      <c r="O1782" s="2"/>
      <c r="P1782" s="2">
        <v>0</v>
      </c>
      <c r="Q1782" s="2" t="s">
        <v>68</v>
      </c>
      <c r="R1782" s="2"/>
      <c r="S1782" s="2"/>
      <c r="T1782" s="2"/>
      <c r="U1782" s="2"/>
      <c r="V1782" s="2"/>
      <c r="W1782" s="2"/>
      <c r="X1782" s="2"/>
      <c r="Y1782" s="2">
        <v>3522.9143350220843</v>
      </c>
      <c r="Z1782" s="2">
        <v>2776.8854170174077</v>
      </c>
      <c r="AA1782" s="2">
        <v>746.0289180046766</v>
      </c>
      <c r="AB1782" s="2">
        <v>0.21176470588235291</v>
      </c>
      <c r="AC1782" s="2"/>
      <c r="AD1782" s="2">
        <v>15</v>
      </c>
      <c r="AE1782" s="2"/>
      <c r="AF1782" s="2"/>
      <c r="AG1782" s="2"/>
      <c r="AH1782" s="2">
        <v>746.0289180046766</v>
      </c>
      <c r="AI1782" s="2"/>
      <c r="AJ1782" s="2"/>
      <c r="AK1782" s="2"/>
      <c r="AL1782" s="2"/>
      <c r="AM1782" s="2"/>
      <c r="AN1782" s="2"/>
      <c r="AO1782" s="2"/>
      <c r="AP1782" s="2"/>
      <c r="AQ1782" s="3">
        <v>0</v>
      </c>
      <c r="AR1782" s="3">
        <v>0</v>
      </c>
      <c r="AS1782" s="3">
        <v>0</v>
      </c>
      <c r="AT1782" s="3">
        <v>0</v>
      </c>
      <c r="AU1782" s="3">
        <v>0</v>
      </c>
      <c r="AV1782" s="3">
        <v>0</v>
      </c>
      <c r="AW1782" s="3">
        <v>0</v>
      </c>
      <c r="AX1782" s="2"/>
      <c r="AY1782" s="2"/>
      <c r="AZ1782" s="2"/>
      <c r="BA1782" s="2"/>
      <c r="BB1782" s="2"/>
      <c r="BC1782" s="2">
        <v>0</v>
      </c>
      <c r="BD1782" s="2"/>
    </row>
    <row r="1783" spans="1:56" x14ac:dyDescent="0.3">
      <c r="A1783" s="2" t="s">
        <v>93</v>
      </c>
      <c r="B1783" s="2"/>
      <c r="C1783" s="2" t="s">
        <v>57</v>
      </c>
      <c r="D1783" s="2" t="s">
        <v>58</v>
      </c>
      <c r="E1783" s="2" t="s">
        <v>59</v>
      </c>
      <c r="F1783" s="2" t="s">
        <v>314</v>
      </c>
      <c r="G1783" s="2" t="s">
        <v>314</v>
      </c>
      <c r="H1783" s="2" t="s">
        <v>315</v>
      </c>
      <c r="I1783" s="2" t="s">
        <v>63</v>
      </c>
      <c r="J1783" s="2" t="s">
        <v>94</v>
      </c>
      <c r="K1783" s="2" t="s">
        <v>65</v>
      </c>
      <c r="L1783" s="2" t="s">
        <v>11</v>
      </c>
      <c r="M1783" s="2" t="s">
        <v>125</v>
      </c>
      <c r="N1783" s="2" t="s">
        <v>316</v>
      </c>
      <c r="O1783" s="2"/>
      <c r="P1783" s="2">
        <v>0</v>
      </c>
      <c r="Q1783" s="2" t="s">
        <v>68</v>
      </c>
      <c r="R1783" s="2"/>
      <c r="S1783" s="2"/>
      <c r="T1783" s="2"/>
      <c r="U1783" s="2"/>
      <c r="V1783" s="2"/>
      <c r="W1783" s="2"/>
      <c r="X1783" s="2"/>
      <c r="Y1783" s="2">
        <v>14525.075822945942</v>
      </c>
      <c r="Z1783" s="2">
        <v>11449.177413380921</v>
      </c>
      <c r="AA1783" s="2">
        <v>3075.8984095650212</v>
      </c>
      <c r="AB1783" s="2">
        <v>0.2117647058823528</v>
      </c>
      <c r="AC1783" s="2"/>
      <c r="AD1783" s="2">
        <v>15</v>
      </c>
      <c r="AE1783" s="2"/>
      <c r="AF1783" s="2"/>
      <c r="AG1783" s="2"/>
      <c r="AH1783" s="2">
        <v>3075.8984095650212</v>
      </c>
      <c r="AI1783" s="2"/>
      <c r="AJ1783" s="2"/>
      <c r="AK1783" s="2"/>
      <c r="AL1783" s="2"/>
      <c r="AM1783" s="2"/>
      <c r="AN1783" s="2"/>
      <c r="AO1783" s="2"/>
      <c r="AP1783" s="2"/>
      <c r="AQ1783" s="3">
        <v>0</v>
      </c>
      <c r="AR1783" s="3">
        <v>0</v>
      </c>
      <c r="AS1783" s="3">
        <v>0</v>
      </c>
      <c r="AT1783" s="3">
        <v>0</v>
      </c>
      <c r="AU1783" s="3">
        <v>0</v>
      </c>
      <c r="AV1783" s="3">
        <v>0</v>
      </c>
      <c r="AW1783" s="3">
        <v>0</v>
      </c>
      <c r="AX1783" s="2"/>
      <c r="AY1783" s="2"/>
      <c r="AZ1783" s="2"/>
      <c r="BA1783" s="2"/>
      <c r="BB1783" s="2"/>
      <c r="BC1783" s="2">
        <v>0</v>
      </c>
      <c r="BD1783" s="2"/>
    </row>
    <row r="1784" spans="1:56" x14ac:dyDescent="0.3">
      <c r="A1784" s="2" t="s">
        <v>95</v>
      </c>
      <c r="B1784" s="2"/>
      <c r="C1784" s="2" t="s">
        <v>57</v>
      </c>
      <c r="D1784" s="2" t="s">
        <v>58</v>
      </c>
      <c r="E1784" s="2" t="s">
        <v>59</v>
      </c>
      <c r="F1784" s="2" t="s">
        <v>314</v>
      </c>
      <c r="G1784" s="2" t="s">
        <v>314</v>
      </c>
      <c r="H1784" s="2" t="s">
        <v>315</v>
      </c>
      <c r="I1784" s="2" t="s">
        <v>63</v>
      </c>
      <c r="J1784" s="2" t="s">
        <v>94</v>
      </c>
      <c r="K1784" s="2" t="s">
        <v>70</v>
      </c>
      <c r="L1784" s="2" t="s">
        <v>11</v>
      </c>
      <c r="M1784" s="2" t="s">
        <v>125</v>
      </c>
      <c r="N1784" s="2" t="s">
        <v>316</v>
      </c>
      <c r="O1784" s="2"/>
      <c r="P1784" s="2">
        <v>0</v>
      </c>
      <c r="Q1784" s="2" t="s">
        <v>68</v>
      </c>
      <c r="R1784" s="2"/>
      <c r="S1784" s="2"/>
      <c r="T1784" s="2"/>
      <c r="U1784" s="2"/>
      <c r="V1784" s="2"/>
      <c r="W1784" s="2"/>
      <c r="X1784" s="2"/>
      <c r="Y1784" s="2">
        <v>16114.276926757171</v>
      </c>
      <c r="Z1784" s="2">
        <v>12701.841812855653</v>
      </c>
      <c r="AA1784" s="2">
        <v>3412.435113901518</v>
      </c>
      <c r="AB1784" s="2">
        <v>0.21176470588235291</v>
      </c>
      <c r="AC1784" s="2"/>
      <c r="AD1784" s="2">
        <v>15</v>
      </c>
      <c r="AE1784" s="2"/>
      <c r="AF1784" s="2"/>
      <c r="AG1784" s="2"/>
      <c r="AH1784" s="2">
        <v>3412.435113901518</v>
      </c>
      <c r="AI1784" s="2"/>
      <c r="AJ1784" s="2"/>
      <c r="AK1784" s="2"/>
      <c r="AL1784" s="2"/>
      <c r="AM1784" s="2"/>
      <c r="AN1784" s="2"/>
      <c r="AO1784" s="2"/>
      <c r="AP1784" s="2"/>
      <c r="AQ1784" s="3">
        <v>0</v>
      </c>
      <c r="AR1784" s="3">
        <v>0</v>
      </c>
      <c r="AS1784" s="3">
        <v>0</v>
      </c>
      <c r="AT1784" s="3">
        <v>0</v>
      </c>
      <c r="AU1784" s="3">
        <v>0</v>
      </c>
      <c r="AV1784" s="3">
        <v>0</v>
      </c>
      <c r="AW1784" s="3">
        <v>0</v>
      </c>
      <c r="AX1784" s="2"/>
      <c r="AY1784" s="2"/>
      <c r="AZ1784" s="2"/>
      <c r="BA1784" s="2"/>
      <c r="BB1784" s="2"/>
      <c r="BC1784" s="2">
        <v>0</v>
      </c>
      <c r="BD1784" s="2"/>
    </row>
    <row r="1785" spans="1:56" x14ac:dyDescent="0.3">
      <c r="A1785" s="2" t="s">
        <v>96</v>
      </c>
      <c r="B1785" s="2"/>
      <c r="C1785" s="2" t="s">
        <v>57</v>
      </c>
      <c r="D1785" s="2" t="s">
        <v>58</v>
      </c>
      <c r="E1785" s="2" t="s">
        <v>59</v>
      </c>
      <c r="F1785" s="2" t="s">
        <v>314</v>
      </c>
      <c r="G1785" s="2" t="s">
        <v>314</v>
      </c>
      <c r="H1785" s="2" t="s">
        <v>315</v>
      </c>
      <c r="I1785" s="2" t="s">
        <v>63</v>
      </c>
      <c r="J1785" s="2" t="s">
        <v>94</v>
      </c>
      <c r="K1785" s="2" t="s">
        <v>72</v>
      </c>
      <c r="L1785" s="2" t="s">
        <v>11</v>
      </c>
      <c r="M1785" s="2" t="s">
        <v>125</v>
      </c>
      <c r="N1785" s="2" t="s">
        <v>316</v>
      </c>
      <c r="O1785" s="2"/>
      <c r="P1785" s="2">
        <v>0</v>
      </c>
      <c r="Q1785" s="2" t="s">
        <v>68</v>
      </c>
      <c r="R1785" s="2"/>
      <c r="S1785" s="2"/>
      <c r="T1785" s="2"/>
      <c r="U1785" s="2"/>
      <c r="V1785" s="2"/>
      <c r="W1785" s="2"/>
      <c r="X1785" s="2"/>
      <c r="Y1785" s="2">
        <v>8023.7985800818451</v>
      </c>
      <c r="Z1785" s="2">
        <v>6324.6412337115726</v>
      </c>
      <c r="AA1785" s="2">
        <v>1699.1573463702725</v>
      </c>
      <c r="AB1785" s="2">
        <v>0.21176470588235288</v>
      </c>
      <c r="AC1785" s="2"/>
      <c r="AD1785" s="2">
        <v>15</v>
      </c>
      <c r="AE1785" s="2"/>
      <c r="AF1785" s="2"/>
      <c r="AG1785" s="2"/>
      <c r="AH1785" s="2">
        <v>1699.1573463702725</v>
      </c>
      <c r="AI1785" s="2"/>
      <c r="AJ1785" s="2"/>
      <c r="AK1785" s="2"/>
      <c r="AL1785" s="2"/>
      <c r="AM1785" s="2"/>
      <c r="AN1785" s="2"/>
      <c r="AO1785" s="2"/>
      <c r="AP1785" s="2"/>
      <c r="AQ1785" s="3">
        <v>0</v>
      </c>
      <c r="AR1785" s="3">
        <v>0</v>
      </c>
      <c r="AS1785" s="3">
        <v>0</v>
      </c>
      <c r="AT1785" s="3">
        <v>0</v>
      </c>
      <c r="AU1785" s="3">
        <v>0</v>
      </c>
      <c r="AV1785" s="3">
        <v>0</v>
      </c>
      <c r="AW1785" s="3">
        <v>0</v>
      </c>
      <c r="AX1785" s="2"/>
      <c r="AY1785" s="2"/>
      <c r="AZ1785" s="2"/>
      <c r="BA1785" s="2"/>
      <c r="BB1785" s="2"/>
      <c r="BC1785" s="2">
        <v>0</v>
      </c>
      <c r="BD1785" s="2"/>
    </row>
    <row r="1786" spans="1:56" x14ac:dyDescent="0.3">
      <c r="A1786" s="2" t="s">
        <v>97</v>
      </c>
      <c r="B1786" s="2"/>
      <c r="C1786" s="2" t="s">
        <v>57</v>
      </c>
      <c r="D1786" s="2" t="s">
        <v>58</v>
      </c>
      <c r="E1786" s="2" t="s">
        <v>59</v>
      </c>
      <c r="F1786" s="2" t="s">
        <v>314</v>
      </c>
      <c r="G1786" s="2" t="s">
        <v>314</v>
      </c>
      <c r="H1786" s="2" t="s">
        <v>315</v>
      </c>
      <c r="I1786" s="2" t="s">
        <v>63</v>
      </c>
      <c r="J1786" s="2" t="s">
        <v>94</v>
      </c>
      <c r="K1786" s="2" t="s">
        <v>74</v>
      </c>
      <c r="L1786" s="2" t="s">
        <v>11</v>
      </c>
      <c r="M1786" s="2" t="s">
        <v>125</v>
      </c>
      <c r="N1786" s="2" t="s">
        <v>316</v>
      </c>
      <c r="O1786" s="2"/>
      <c r="P1786" s="2">
        <v>0</v>
      </c>
      <c r="Q1786" s="2" t="s">
        <v>68</v>
      </c>
      <c r="R1786" s="2"/>
      <c r="S1786" s="2"/>
      <c r="T1786" s="2"/>
      <c r="U1786" s="2"/>
      <c r="V1786" s="2"/>
      <c r="W1786" s="2"/>
      <c r="X1786" s="2"/>
      <c r="Y1786" s="2">
        <v>31606.209365308547</v>
      </c>
      <c r="Z1786" s="2">
        <v>24913.129735007915</v>
      </c>
      <c r="AA1786" s="2">
        <v>6693.0796303006318</v>
      </c>
      <c r="AB1786" s="2">
        <v>0.21176470588235288</v>
      </c>
      <c r="AC1786" s="2"/>
      <c r="AD1786" s="2">
        <v>15</v>
      </c>
      <c r="AE1786" s="2"/>
      <c r="AF1786" s="2"/>
      <c r="AG1786" s="2"/>
      <c r="AH1786" s="2">
        <v>6693.0796303006318</v>
      </c>
      <c r="AI1786" s="2"/>
      <c r="AJ1786" s="2"/>
      <c r="AK1786" s="2"/>
      <c r="AL1786" s="2"/>
      <c r="AM1786" s="2"/>
      <c r="AN1786" s="2"/>
      <c r="AO1786" s="2"/>
      <c r="AP1786" s="2"/>
      <c r="AQ1786" s="3">
        <v>0</v>
      </c>
      <c r="AR1786" s="3">
        <v>0</v>
      </c>
      <c r="AS1786" s="3">
        <v>0</v>
      </c>
      <c r="AT1786" s="3">
        <v>0</v>
      </c>
      <c r="AU1786" s="3">
        <v>0</v>
      </c>
      <c r="AV1786" s="3">
        <v>0</v>
      </c>
      <c r="AW1786" s="3">
        <v>0</v>
      </c>
      <c r="AX1786" s="2"/>
      <c r="AY1786" s="2"/>
      <c r="AZ1786" s="2"/>
      <c r="BA1786" s="2"/>
      <c r="BB1786" s="2"/>
      <c r="BC1786" s="2">
        <v>0</v>
      </c>
      <c r="BD1786" s="2"/>
    </row>
    <row r="1787" spans="1:56" x14ac:dyDescent="0.3">
      <c r="A1787" s="2" t="s">
        <v>98</v>
      </c>
      <c r="B1787" s="2"/>
      <c r="C1787" s="2" t="s">
        <v>57</v>
      </c>
      <c r="D1787" s="2" t="s">
        <v>58</v>
      </c>
      <c r="E1787" s="2" t="s">
        <v>59</v>
      </c>
      <c r="F1787" s="2" t="s">
        <v>314</v>
      </c>
      <c r="G1787" s="2" t="s">
        <v>314</v>
      </c>
      <c r="H1787" s="2" t="s">
        <v>315</v>
      </c>
      <c r="I1787" s="2" t="s">
        <v>63</v>
      </c>
      <c r="J1787" s="2" t="s">
        <v>94</v>
      </c>
      <c r="K1787" s="2" t="s">
        <v>76</v>
      </c>
      <c r="L1787" s="2" t="s">
        <v>11</v>
      </c>
      <c r="M1787" s="2" t="s">
        <v>125</v>
      </c>
      <c r="N1787" s="2" t="s">
        <v>316</v>
      </c>
      <c r="O1787" s="2"/>
      <c r="P1787" s="2">
        <v>0</v>
      </c>
      <c r="Q1787" s="2" t="s">
        <v>68</v>
      </c>
      <c r="R1787" s="2"/>
      <c r="S1787" s="2"/>
      <c r="T1787" s="2"/>
      <c r="U1787" s="2"/>
      <c r="V1787" s="2"/>
      <c r="W1787" s="2"/>
      <c r="X1787" s="2"/>
      <c r="Y1787" s="2">
        <v>29939.215200471597</v>
      </c>
      <c r="Z1787" s="2">
        <v>23599.146099195259</v>
      </c>
      <c r="AA1787" s="2">
        <v>6340.0691012763382</v>
      </c>
      <c r="AB1787" s="2">
        <v>0.21176470588235294</v>
      </c>
      <c r="AC1787" s="2"/>
      <c r="AD1787" s="2">
        <v>15</v>
      </c>
      <c r="AE1787" s="2"/>
      <c r="AF1787" s="2"/>
      <c r="AG1787" s="2"/>
      <c r="AH1787" s="2">
        <v>6340.0691012763382</v>
      </c>
      <c r="AI1787" s="2"/>
      <c r="AJ1787" s="2"/>
      <c r="AK1787" s="2"/>
      <c r="AL1787" s="2"/>
      <c r="AM1787" s="2"/>
      <c r="AN1787" s="2"/>
      <c r="AO1787" s="2"/>
      <c r="AP1787" s="2"/>
      <c r="AQ1787" s="3">
        <v>0</v>
      </c>
      <c r="AR1787" s="3">
        <v>0</v>
      </c>
      <c r="AS1787" s="3">
        <v>0</v>
      </c>
      <c r="AT1787" s="3">
        <v>0</v>
      </c>
      <c r="AU1787" s="3">
        <v>0</v>
      </c>
      <c r="AV1787" s="3">
        <v>0</v>
      </c>
      <c r="AW1787" s="3">
        <v>0</v>
      </c>
      <c r="AX1787" s="2"/>
      <c r="AY1787" s="2"/>
      <c r="AZ1787" s="2"/>
      <c r="BA1787" s="2"/>
      <c r="BB1787" s="2"/>
      <c r="BC1787" s="2">
        <v>0</v>
      </c>
      <c r="BD1787" s="2"/>
    </row>
    <row r="1788" spans="1:56" x14ac:dyDescent="0.3">
      <c r="A1788" s="2" t="s">
        <v>99</v>
      </c>
      <c r="B1788" s="2"/>
      <c r="C1788" s="2" t="s">
        <v>57</v>
      </c>
      <c r="D1788" s="2" t="s">
        <v>58</v>
      </c>
      <c r="E1788" s="2" t="s">
        <v>59</v>
      </c>
      <c r="F1788" s="2" t="s">
        <v>314</v>
      </c>
      <c r="G1788" s="2" t="s">
        <v>314</v>
      </c>
      <c r="H1788" s="2" t="s">
        <v>315</v>
      </c>
      <c r="I1788" s="2" t="s">
        <v>63</v>
      </c>
      <c r="J1788" s="2" t="s">
        <v>94</v>
      </c>
      <c r="K1788" s="2" t="s">
        <v>78</v>
      </c>
      <c r="L1788" s="2" t="s">
        <v>11</v>
      </c>
      <c r="M1788" s="2" t="s">
        <v>125</v>
      </c>
      <c r="N1788" s="2" t="s">
        <v>316</v>
      </c>
      <c r="O1788" s="2"/>
      <c r="P1788" s="2">
        <v>0</v>
      </c>
      <c r="Q1788" s="2" t="s">
        <v>68</v>
      </c>
      <c r="R1788" s="2"/>
      <c r="S1788" s="2"/>
      <c r="T1788" s="2"/>
      <c r="U1788" s="2"/>
      <c r="V1788" s="2"/>
      <c r="W1788" s="2"/>
      <c r="X1788" s="2"/>
      <c r="Y1788" s="2">
        <v>7845.9858691659028</v>
      </c>
      <c r="Z1788" s="2">
        <v>6184.4829792248884</v>
      </c>
      <c r="AA1788" s="2">
        <v>1661.5028899410145</v>
      </c>
      <c r="AB1788" s="2">
        <v>0.21176470588235291</v>
      </c>
      <c r="AC1788" s="2"/>
      <c r="AD1788" s="2">
        <v>15</v>
      </c>
      <c r="AE1788" s="2"/>
      <c r="AF1788" s="2"/>
      <c r="AG1788" s="2"/>
      <c r="AH1788" s="2">
        <v>1661.5028899410145</v>
      </c>
      <c r="AI1788" s="2"/>
      <c r="AJ1788" s="2"/>
      <c r="AK1788" s="2"/>
      <c r="AL1788" s="2"/>
      <c r="AM1788" s="2"/>
      <c r="AN1788" s="2"/>
      <c r="AO1788" s="2"/>
      <c r="AP1788" s="2"/>
      <c r="AQ1788" s="3">
        <v>0</v>
      </c>
      <c r="AR1788" s="3">
        <v>0</v>
      </c>
      <c r="AS1788" s="3">
        <v>0</v>
      </c>
      <c r="AT1788" s="3">
        <v>0</v>
      </c>
      <c r="AU1788" s="3">
        <v>0</v>
      </c>
      <c r="AV1788" s="3">
        <v>0</v>
      </c>
      <c r="AW1788" s="3">
        <v>0</v>
      </c>
      <c r="AX1788" s="2"/>
      <c r="AY1788" s="2"/>
      <c r="AZ1788" s="2"/>
      <c r="BA1788" s="2"/>
      <c r="BB1788" s="2"/>
      <c r="BC1788" s="2">
        <v>0</v>
      </c>
      <c r="BD1788" s="2"/>
    </row>
    <row r="1789" spans="1:56" x14ac:dyDescent="0.3">
      <c r="A1789" s="2" t="s">
        <v>100</v>
      </c>
      <c r="B1789" s="2"/>
      <c r="C1789" s="2" t="s">
        <v>57</v>
      </c>
      <c r="D1789" s="2" t="s">
        <v>58</v>
      </c>
      <c r="E1789" s="2" t="s">
        <v>59</v>
      </c>
      <c r="F1789" s="2" t="s">
        <v>314</v>
      </c>
      <c r="G1789" s="2" t="s">
        <v>314</v>
      </c>
      <c r="H1789" s="2" t="s">
        <v>315</v>
      </c>
      <c r="I1789" s="2" t="s">
        <v>63</v>
      </c>
      <c r="J1789" s="2" t="s">
        <v>94</v>
      </c>
      <c r="K1789" s="2" t="s">
        <v>80</v>
      </c>
      <c r="L1789" s="2" t="s">
        <v>11</v>
      </c>
      <c r="M1789" s="2" t="s">
        <v>125</v>
      </c>
      <c r="N1789" s="2" t="s">
        <v>316</v>
      </c>
      <c r="O1789" s="2"/>
      <c r="P1789" s="2">
        <v>0</v>
      </c>
      <c r="Q1789" s="2" t="s">
        <v>68</v>
      </c>
      <c r="R1789" s="2"/>
      <c r="S1789" s="2"/>
      <c r="T1789" s="2"/>
      <c r="U1789" s="2"/>
      <c r="V1789" s="2"/>
      <c r="W1789" s="2"/>
      <c r="X1789" s="2"/>
      <c r="Y1789" s="2">
        <v>23993.602679219814</v>
      </c>
      <c r="Z1789" s="2">
        <v>18912.604464796797</v>
      </c>
      <c r="AA1789" s="2">
        <v>5080.9982144230162</v>
      </c>
      <c r="AB1789" s="2">
        <v>0.2117647058823528</v>
      </c>
      <c r="AC1789" s="2"/>
      <c r="AD1789" s="2">
        <v>15</v>
      </c>
      <c r="AE1789" s="2"/>
      <c r="AF1789" s="2"/>
      <c r="AG1789" s="2"/>
      <c r="AH1789" s="2">
        <v>5080.9982144230162</v>
      </c>
      <c r="AI1789" s="2"/>
      <c r="AJ1789" s="2"/>
      <c r="AK1789" s="2"/>
      <c r="AL1789" s="2"/>
      <c r="AM1789" s="2"/>
      <c r="AN1789" s="2"/>
      <c r="AO1789" s="2"/>
      <c r="AP1789" s="2"/>
      <c r="AQ1789" s="3">
        <v>0</v>
      </c>
      <c r="AR1789" s="3">
        <v>0</v>
      </c>
      <c r="AS1789" s="3">
        <v>0</v>
      </c>
      <c r="AT1789" s="3">
        <v>0</v>
      </c>
      <c r="AU1789" s="3">
        <v>0</v>
      </c>
      <c r="AV1789" s="3">
        <v>0</v>
      </c>
      <c r="AW1789" s="3">
        <v>0</v>
      </c>
      <c r="AX1789" s="2"/>
      <c r="AY1789" s="2"/>
      <c r="AZ1789" s="2"/>
      <c r="BA1789" s="2"/>
      <c r="BB1789" s="2"/>
      <c r="BC1789" s="2">
        <v>0</v>
      </c>
      <c r="BD1789" s="2"/>
    </row>
    <row r="1790" spans="1:56" x14ac:dyDescent="0.3">
      <c r="A1790" s="2" t="s">
        <v>101</v>
      </c>
      <c r="B1790" s="2"/>
      <c r="C1790" s="2" t="s">
        <v>57</v>
      </c>
      <c r="D1790" s="2" t="s">
        <v>58</v>
      </c>
      <c r="E1790" s="2" t="s">
        <v>59</v>
      </c>
      <c r="F1790" s="2" t="s">
        <v>314</v>
      </c>
      <c r="G1790" s="2" t="s">
        <v>314</v>
      </c>
      <c r="H1790" s="2" t="s">
        <v>315</v>
      </c>
      <c r="I1790" s="2" t="s">
        <v>63</v>
      </c>
      <c r="J1790" s="2" t="s">
        <v>94</v>
      </c>
      <c r="K1790" s="2" t="s">
        <v>82</v>
      </c>
      <c r="L1790" s="2" t="s">
        <v>11</v>
      </c>
      <c r="M1790" s="2" t="s">
        <v>125</v>
      </c>
      <c r="N1790" s="2" t="s">
        <v>316</v>
      </c>
      <c r="O1790" s="2"/>
      <c r="P1790" s="2">
        <v>0</v>
      </c>
      <c r="Q1790" s="2" t="s">
        <v>68</v>
      </c>
      <c r="R1790" s="2"/>
      <c r="S1790" s="2"/>
      <c r="T1790" s="2"/>
      <c r="U1790" s="2"/>
      <c r="V1790" s="2"/>
      <c r="W1790" s="2"/>
      <c r="X1790" s="2"/>
      <c r="Y1790" s="2">
        <v>8112.7049355398149</v>
      </c>
      <c r="Z1790" s="2">
        <v>6394.7203609549133</v>
      </c>
      <c r="AA1790" s="2">
        <v>1717.9845745849016</v>
      </c>
      <c r="AB1790" s="2">
        <v>0.21176470588235288</v>
      </c>
      <c r="AC1790" s="2"/>
      <c r="AD1790" s="2">
        <v>15</v>
      </c>
      <c r="AE1790" s="2"/>
      <c r="AF1790" s="2"/>
      <c r="AG1790" s="2"/>
      <c r="AH1790" s="2">
        <v>1717.9845745849016</v>
      </c>
      <c r="AI1790" s="2"/>
      <c r="AJ1790" s="2"/>
      <c r="AK1790" s="2"/>
      <c r="AL1790" s="2"/>
      <c r="AM1790" s="2"/>
      <c r="AN1790" s="2"/>
      <c r="AO1790" s="2"/>
      <c r="AP1790" s="2"/>
      <c r="AQ1790" s="3">
        <v>0</v>
      </c>
      <c r="AR1790" s="3">
        <v>0</v>
      </c>
      <c r="AS1790" s="3">
        <v>0</v>
      </c>
      <c r="AT1790" s="3">
        <v>0</v>
      </c>
      <c r="AU1790" s="3">
        <v>0</v>
      </c>
      <c r="AV1790" s="3">
        <v>0</v>
      </c>
      <c r="AW1790" s="3">
        <v>0</v>
      </c>
      <c r="AX1790" s="2"/>
      <c r="AY1790" s="2"/>
      <c r="AZ1790" s="2"/>
      <c r="BA1790" s="2"/>
      <c r="BB1790" s="2"/>
      <c r="BC1790" s="2">
        <v>0</v>
      </c>
      <c r="BD1790" s="2"/>
    </row>
    <row r="1791" spans="1:56" x14ac:dyDescent="0.3">
      <c r="A1791" s="2" t="s">
        <v>102</v>
      </c>
      <c r="B1791" s="2"/>
      <c r="C1791" s="2" t="s">
        <v>57</v>
      </c>
      <c r="D1791" s="2" t="s">
        <v>58</v>
      </c>
      <c r="E1791" s="2" t="s">
        <v>59</v>
      </c>
      <c r="F1791" s="2" t="s">
        <v>314</v>
      </c>
      <c r="G1791" s="2" t="s">
        <v>314</v>
      </c>
      <c r="H1791" s="2" t="s">
        <v>315</v>
      </c>
      <c r="I1791" s="2" t="s">
        <v>63</v>
      </c>
      <c r="J1791" s="2" t="s">
        <v>94</v>
      </c>
      <c r="K1791" s="2" t="s">
        <v>84</v>
      </c>
      <c r="L1791" s="2" t="s">
        <v>11</v>
      </c>
      <c r="M1791" s="2" t="s">
        <v>125</v>
      </c>
      <c r="N1791" s="2" t="s">
        <v>316</v>
      </c>
      <c r="O1791" s="2"/>
      <c r="P1791" s="2">
        <v>0</v>
      </c>
      <c r="Q1791" s="2" t="s">
        <v>68</v>
      </c>
      <c r="R1791" s="2"/>
      <c r="S1791" s="2"/>
      <c r="T1791" s="2"/>
      <c r="U1791" s="2"/>
      <c r="V1791" s="2"/>
      <c r="W1791" s="2"/>
      <c r="X1791" s="2"/>
      <c r="Y1791" s="2">
        <v>16347.656109834339</v>
      </c>
      <c r="Z1791" s="2">
        <v>12885.799521869421</v>
      </c>
      <c r="AA1791" s="2">
        <v>3461.8565879649177</v>
      </c>
      <c r="AB1791" s="2">
        <v>0.21176470588235288</v>
      </c>
      <c r="AC1791" s="2"/>
      <c r="AD1791" s="2">
        <v>15</v>
      </c>
      <c r="AE1791" s="2"/>
      <c r="AF1791" s="2"/>
      <c r="AG1791" s="2"/>
      <c r="AH1791" s="2">
        <v>3461.8565879649177</v>
      </c>
      <c r="AI1791" s="2"/>
      <c r="AJ1791" s="2"/>
      <c r="AK1791" s="2"/>
      <c r="AL1791" s="2"/>
      <c r="AM1791" s="2"/>
      <c r="AN1791" s="2"/>
      <c r="AO1791" s="2"/>
      <c r="AP1791" s="2"/>
      <c r="AQ1791" s="3">
        <v>0</v>
      </c>
      <c r="AR1791" s="3">
        <v>0</v>
      </c>
      <c r="AS1791" s="3">
        <v>0</v>
      </c>
      <c r="AT1791" s="3">
        <v>0</v>
      </c>
      <c r="AU1791" s="3">
        <v>0</v>
      </c>
      <c r="AV1791" s="3">
        <v>0</v>
      </c>
      <c r="AW1791" s="3">
        <v>0</v>
      </c>
      <c r="AX1791" s="2"/>
      <c r="AY1791" s="2"/>
      <c r="AZ1791" s="2"/>
      <c r="BA1791" s="2"/>
      <c r="BB1791" s="2"/>
      <c r="BC1791" s="2">
        <v>0</v>
      </c>
      <c r="BD1791" s="2"/>
    </row>
    <row r="1792" spans="1:56" x14ac:dyDescent="0.3">
      <c r="A1792" s="2" t="s">
        <v>103</v>
      </c>
      <c r="B1792" s="2"/>
      <c r="C1792" s="2" t="s">
        <v>57</v>
      </c>
      <c r="D1792" s="2" t="s">
        <v>58</v>
      </c>
      <c r="E1792" s="2" t="s">
        <v>59</v>
      </c>
      <c r="F1792" s="2" t="s">
        <v>314</v>
      </c>
      <c r="G1792" s="2" t="s">
        <v>314</v>
      </c>
      <c r="H1792" s="2" t="s">
        <v>315</v>
      </c>
      <c r="I1792" s="2" t="s">
        <v>63</v>
      </c>
      <c r="J1792" s="2" t="s">
        <v>94</v>
      </c>
      <c r="K1792" s="2" t="s">
        <v>86</v>
      </c>
      <c r="L1792" s="2" t="s">
        <v>11</v>
      </c>
      <c r="M1792" s="2" t="s">
        <v>125</v>
      </c>
      <c r="N1792" s="2" t="s">
        <v>316</v>
      </c>
      <c r="O1792" s="2"/>
      <c r="P1792" s="2">
        <v>0</v>
      </c>
      <c r="Q1792" s="2" t="s">
        <v>68</v>
      </c>
      <c r="R1792" s="2"/>
      <c r="S1792" s="2"/>
      <c r="T1792" s="2"/>
      <c r="U1792" s="2"/>
      <c r="V1792" s="2"/>
      <c r="W1792" s="2"/>
      <c r="X1792" s="2"/>
      <c r="Y1792" s="2">
        <v>23537.957607497712</v>
      </c>
      <c r="Z1792" s="2">
        <v>18553.448937674668</v>
      </c>
      <c r="AA1792" s="2">
        <v>4984.5086698230443</v>
      </c>
      <c r="AB1792" s="2">
        <v>0.21176470588235291</v>
      </c>
      <c r="AC1792" s="2"/>
      <c r="AD1792" s="2">
        <v>15</v>
      </c>
      <c r="AE1792" s="2"/>
      <c r="AF1792" s="2"/>
      <c r="AG1792" s="2"/>
      <c r="AH1792" s="2">
        <v>4984.5086698230443</v>
      </c>
      <c r="AI1792" s="2"/>
      <c r="AJ1792" s="2"/>
      <c r="AK1792" s="2"/>
      <c r="AL1792" s="2"/>
      <c r="AM1792" s="2"/>
      <c r="AN1792" s="2"/>
      <c r="AO1792" s="2"/>
      <c r="AP1792" s="2"/>
      <c r="AQ1792" s="3">
        <v>0</v>
      </c>
      <c r="AR1792" s="3">
        <v>0</v>
      </c>
      <c r="AS1792" s="3">
        <v>0</v>
      </c>
      <c r="AT1792" s="3">
        <v>0</v>
      </c>
      <c r="AU1792" s="3">
        <v>0</v>
      </c>
      <c r="AV1792" s="3">
        <v>0</v>
      </c>
      <c r="AW1792" s="3">
        <v>0</v>
      </c>
      <c r="AX1792" s="2"/>
      <c r="AY1792" s="2"/>
      <c r="AZ1792" s="2"/>
      <c r="BA1792" s="2"/>
      <c r="BB1792" s="2"/>
      <c r="BC1792" s="2">
        <v>0</v>
      </c>
      <c r="BD1792" s="2"/>
    </row>
    <row r="1793" spans="1:56" x14ac:dyDescent="0.3">
      <c r="A1793" s="2" t="s">
        <v>104</v>
      </c>
      <c r="B1793" s="2"/>
      <c r="C1793" s="2" t="s">
        <v>57</v>
      </c>
      <c r="D1793" s="2" t="s">
        <v>58</v>
      </c>
      <c r="E1793" s="2" t="s">
        <v>59</v>
      </c>
      <c r="F1793" s="2" t="s">
        <v>314</v>
      </c>
      <c r="G1793" s="2" t="s">
        <v>314</v>
      </c>
      <c r="H1793" s="2" t="s">
        <v>315</v>
      </c>
      <c r="I1793" s="2" t="s">
        <v>63</v>
      </c>
      <c r="J1793" s="2" t="s">
        <v>94</v>
      </c>
      <c r="K1793" s="2" t="s">
        <v>88</v>
      </c>
      <c r="L1793" s="2" t="s">
        <v>11</v>
      </c>
      <c r="M1793" s="2" t="s">
        <v>125</v>
      </c>
      <c r="N1793" s="2" t="s">
        <v>316</v>
      </c>
      <c r="O1793" s="2"/>
      <c r="P1793" s="2">
        <v>0</v>
      </c>
      <c r="Q1793" s="2" t="s">
        <v>68</v>
      </c>
      <c r="R1793" s="2"/>
      <c r="S1793" s="2"/>
      <c r="T1793" s="2"/>
      <c r="U1793" s="2"/>
      <c r="V1793" s="2"/>
      <c r="W1793" s="2"/>
      <c r="X1793" s="2"/>
      <c r="Y1793" s="2">
        <v>18448.068757528898</v>
      </c>
      <c r="Z1793" s="2">
        <v>14541.418902993366</v>
      </c>
      <c r="AA1793" s="2">
        <v>3906.6498545355316</v>
      </c>
      <c r="AB1793" s="2">
        <v>0.21176470588235297</v>
      </c>
      <c r="AC1793" s="2"/>
      <c r="AD1793" s="2">
        <v>15</v>
      </c>
      <c r="AE1793" s="2"/>
      <c r="AF1793" s="2"/>
      <c r="AG1793" s="2"/>
      <c r="AH1793" s="2">
        <v>3906.6498545355316</v>
      </c>
      <c r="AI1793" s="2"/>
      <c r="AJ1793" s="2"/>
      <c r="AK1793" s="2"/>
      <c r="AL1793" s="2"/>
      <c r="AM1793" s="2"/>
      <c r="AN1793" s="2"/>
      <c r="AO1793" s="2"/>
      <c r="AP1793" s="2"/>
      <c r="AQ1793" s="3">
        <v>0</v>
      </c>
      <c r="AR1793" s="3">
        <v>0</v>
      </c>
      <c r="AS1793" s="3">
        <v>0</v>
      </c>
      <c r="AT1793" s="3">
        <v>0</v>
      </c>
      <c r="AU1793" s="3">
        <v>0</v>
      </c>
      <c r="AV1793" s="3">
        <v>0</v>
      </c>
      <c r="AW1793" s="3">
        <v>0</v>
      </c>
      <c r="AX1793" s="2"/>
      <c r="AY1793" s="2"/>
      <c r="AZ1793" s="2"/>
      <c r="BA1793" s="2"/>
      <c r="BB1793" s="2"/>
      <c r="BC1793" s="2">
        <v>0</v>
      </c>
      <c r="BD1793" s="2"/>
    </row>
    <row r="1794" spans="1:56" x14ac:dyDescent="0.3">
      <c r="A1794" s="2" t="s">
        <v>105</v>
      </c>
      <c r="B1794" s="2"/>
      <c r="C1794" s="2" t="s">
        <v>57</v>
      </c>
      <c r="D1794" s="2" t="s">
        <v>58</v>
      </c>
      <c r="E1794" s="2" t="s">
        <v>59</v>
      </c>
      <c r="F1794" s="2" t="s">
        <v>314</v>
      </c>
      <c r="G1794" s="2" t="s">
        <v>314</v>
      </c>
      <c r="H1794" s="2" t="s">
        <v>315</v>
      </c>
      <c r="I1794" s="2" t="s">
        <v>63</v>
      </c>
      <c r="J1794" s="2" t="s">
        <v>94</v>
      </c>
      <c r="K1794" s="2" t="s">
        <v>90</v>
      </c>
      <c r="L1794" s="2" t="s">
        <v>11</v>
      </c>
      <c r="M1794" s="2" t="s">
        <v>125</v>
      </c>
      <c r="N1794" s="2" t="s">
        <v>316</v>
      </c>
      <c r="O1794" s="2"/>
      <c r="P1794" s="2">
        <v>0</v>
      </c>
      <c r="Q1794" s="2" t="s">
        <v>68</v>
      </c>
      <c r="R1794" s="2"/>
      <c r="S1794" s="2"/>
      <c r="T1794" s="2"/>
      <c r="U1794" s="2"/>
      <c r="V1794" s="2"/>
      <c r="W1794" s="2"/>
      <c r="X1794" s="2"/>
      <c r="Y1794" s="2">
        <v>16036.483865731443</v>
      </c>
      <c r="Z1794" s="2">
        <v>12640.522576517727</v>
      </c>
      <c r="AA1794" s="2">
        <v>3395.9612892137156</v>
      </c>
      <c r="AB1794" s="2">
        <v>0.21176470588235283</v>
      </c>
      <c r="AC1794" s="2"/>
      <c r="AD1794" s="2">
        <v>15</v>
      </c>
      <c r="AE1794" s="2"/>
      <c r="AF1794" s="2"/>
      <c r="AG1794" s="2"/>
      <c r="AH1794" s="2">
        <v>3395.9612892137156</v>
      </c>
      <c r="AI1794" s="2"/>
      <c r="AJ1794" s="2"/>
      <c r="AK1794" s="2"/>
      <c r="AL1794" s="2"/>
      <c r="AM1794" s="2"/>
      <c r="AN1794" s="2"/>
      <c r="AO1794" s="2"/>
      <c r="AP1794" s="2"/>
      <c r="AQ1794" s="3">
        <v>0</v>
      </c>
      <c r="AR1794" s="3">
        <v>0</v>
      </c>
      <c r="AS1794" s="3">
        <v>0</v>
      </c>
      <c r="AT1794" s="3">
        <v>0</v>
      </c>
      <c r="AU1794" s="3">
        <v>0</v>
      </c>
      <c r="AV1794" s="3">
        <v>0</v>
      </c>
      <c r="AW1794" s="3">
        <v>0</v>
      </c>
      <c r="AX1794" s="2"/>
      <c r="AY1794" s="2"/>
      <c r="AZ1794" s="2"/>
      <c r="BA1794" s="2"/>
      <c r="BB1794" s="2"/>
      <c r="BC1794" s="2">
        <v>0</v>
      </c>
      <c r="BD1794" s="2"/>
    </row>
    <row r="1795" spans="1:56" x14ac:dyDescent="0.3">
      <c r="A1795" s="2" t="s">
        <v>106</v>
      </c>
      <c r="B1795" s="2"/>
      <c r="C1795" s="2" t="s">
        <v>57</v>
      </c>
      <c r="D1795" s="2" t="s">
        <v>58</v>
      </c>
      <c r="E1795" s="2" t="s">
        <v>59</v>
      </c>
      <c r="F1795" s="2" t="s">
        <v>314</v>
      </c>
      <c r="G1795" s="2" t="s">
        <v>314</v>
      </c>
      <c r="H1795" s="2" t="s">
        <v>315</v>
      </c>
      <c r="I1795" s="2" t="s">
        <v>63</v>
      </c>
      <c r="J1795" s="2" t="s">
        <v>94</v>
      </c>
      <c r="K1795" s="2" t="s">
        <v>92</v>
      </c>
      <c r="L1795" s="2" t="s">
        <v>11</v>
      </c>
      <c r="M1795" s="2" t="s">
        <v>125</v>
      </c>
      <c r="N1795" s="2" t="s">
        <v>316</v>
      </c>
      <c r="O1795" s="2"/>
      <c r="P1795" s="2">
        <v>0</v>
      </c>
      <c r="Q1795" s="2" t="s">
        <v>68</v>
      </c>
      <c r="R1795" s="2"/>
      <c r="S1795" s="2"/>
      <c r="T1795" s="2"/>
      <c r="U1795" s="2"/>
      <c r="V1795" s="2"/>
      <c r="W1795" s="2"/>
      <c r="X1795" s="2"/>
      <c r="Y1795" s="2">
        <v>3522.9143350220843</v>
      </c>
      <c r="Z1795" s="2">
        <v>2776.8854170174077</v>
      </c>
      <c r="AA1795" s="2">
        <v>746.0289180046766</v>
      </c>
      <c r="AB1795" s="2">
        <v>0.21176470588235291</v>
      </c>
      <c r="AC1795" s="2"/>
      <c r="AD1795" s="2">
        <v>15</v>
      </c>
      <c r="AE1795" s="2"/>
      <c r="AF1795" s="2"/>
      <c r="AG1795" s="2"/>
      <c r="AH1795" s="2">
        <v>746.0289180046766</v>
      </c>
      <c r="AI1795" s="2"/>
      <c r="AJ1795" s="2"/>
      <c r="AK1795" s="2"/>
      <c r="AL1795" s="2"/>
      <c r="AM1795" s="2"/>
      <c r="AN1795" s="2"/>
      <c r="AO1795" s="2"/>
      <c r="AP1795" s="2"/>
      <c r="AQ1795" s="3">
        <v>0</v>
      </c>
      <c r="AR1795" s="3">
        <v>0</v>
      </c>
      <c r="AS1795" s="3">
        <v>0</v>
      </c>
      <c r="AT1795" s="3">
        <v>0</v>
      </c>
      <c r="AU1795" s="3">
        <v>0</v>
      </c>
      <c r="AV1795" s="3">
        <v>0</v>
      </c>
      <c r="AW1795" s="3">
        <v>0</v>
      </c>
      <c r="AX1795" s="2"/>
      <c r="AY1795" s="2"/>
      <c r="AZ1795" s="2"/>
      <c r="BA1795" s="2"/>
      <c r="BB1795" s="2"/>
      <c r="BC1795" s="2">
        <v>0</v>
      </c>
      <c r="BD1795" s="2"/>
    </row>
    <row r="1796" spans="1:56" x14ac:dyDescent="0.3">
      <c r="A1796" s="2" t="s">
        <v>56</v>
      </c>
      <c r="B1796" s="2"/>
      <c r="C1796" s="2" t="s">
        <v>57</v>
      </c>
      <c r="D1796" s="2" t="s">
        <v>58</v>
      </c>
      <c r="E1796" s="2" t="s">
        <v>59</v>
      </c>
      <c r="F1796" s="2" t="s">
        <v>314</v>
      </c>
      <c r="G1796" s="2" t="s">
        <v>314</v>
      </c>
      <c r="H1796" s="2" t="s">
        <v>315</v>
      </c>
      <c r="I1796" s="2" t="s">
        <v>63</v>
      </c>
      <c r="J1796" s="2" t="s">
        <v>64</v>
      </c>
      <c r="K1796" s="2" t="s">
        <v>65</v>
      </c>
      <c r="L1796" s="2" t="s">
        <v>11</v>
      </c>
      <c r="M1796" s="2" t="s">
        <v>112</v>
      </c>
      <c r="N1796" s="2" t="s">
        <v>317</v>
      </c>
      <c r="O1796" s="2"/>
      <c r="P1796" s="2">
        <v>0</v>
      </c>
      <c r="Q1796" s="2" t="s">
        <v>68</v>
      </c>
      <c r="R1796" s="2"/>
      <c r="S1796" s="2"/>
      <c r="T1796" s="2"/>
      <c r="U1796" s="2"/>
      <c r="V1796" s="2"/>
      <c r="W1796" s="2"/>
      <c r="X1796" s="2"/>
      <c r="Y1796" s="2">
        <v>210.95022436849302</v>
      </c>
      <c r="Z1796" s="2">
        <v>204.74580600471381</v>
      </c>
      <c r="AA1796" s="2">
        <v>6.2044183637792116</v>
      </c>
      <c r="AB1796" s="2">
        <v>2.9411764705882377E-2</v>
      </c>
      <c r="AC1796" s="2"/>
      <c r="AD1796" s="2">
        <v>15</v>
      </c>
      <c r="AE1796" s="2"/>
      <c r="AF1796" s="2"/>
      <c r="AG1796" s="2"/>
      <c r="AH1796" s="2">
        <v>6.2044183637792116</v>
      </c>
      <c r="AI1796" s="2"/>
      <c r="AJ1796" s="2"/>
      <c r="AK1796" s="2"/>
      <c r="AL1796" s="2"/>
      <c r="AM1796" s="2"/>
      <c r="AN1796" s="2"/>
      <c r="AO1796" s="2"/>
      <c r="AP1796" s="2"/>
      <c r="AQ1796" s="3">
        <v>0</v>
      </c>
      <c r="AR1796" s="3">
        <v>0</v>
      </c>
      <c r="AS1796" s="3">
        <v>0</v>
      </c>
      <c r="AT1796" s="3">
        <v>0</v>
      </c>
      <c r="AU1796" s="3">
        <v>0</v>
      </c>
      <c r="AV1796" s="3">
        <v>0</v>
      </c>
      <c r="AW1796" s="3">
        <v>0</v>
      </c>
      <c r="AX1796" s="2"/>
      <c r="AY1796" s="2"/>
      <c r="AZ1796" s="2"/>
      <c r="BA1796" s="2"/>
      <c r="BB1796" s="2"/>
      <c r="BC1796" s="2">
        <v>0</v>
      </c>
      <c r="BD1796" s="2"/>
    </row>
    <row r="1797" spans="1:56" x14ac:dyDescent="0.3">
      <c r="A1797" s="2" t="s">
        <v>69</v>
      </c>
      <c r="B1797" s="2"/>
      <c r="C1797" s="2" t="s">
        <v>57</v>
      </c>
      <c r="D1797" s="2" t="s">
        <v>58</v>
      </c>
      <c r="E1797" s="2" t="s">
        <v>59</v>
      </c>
      <c r="F1797" s="2" t="s">
        <v>314</v>
      </c>
      <c r="G1797" s="2" t="s">
        <v>314</v>
      </c>
      <c r="H1797" s="2" t="s">
        <v>315</v>
      </c>
      <c r="I1797" s="2" t="s">
        <v>63</v>
      </c>
      <c r="J1797" s="2" t="s">
        <v>64</v>
      </c>
      <c r="K1797" s="2" t="s">
        <v>70</v>
      </c>
      <c r="L1797" s="2" t="s">
        <v>11</v>
      </c>
      <c r="M1797" s="2" t="s">
        <v>112</v>
      </c>
      <c r="N1797" s="2" t="s">
        <v>317</v>
      </c>
      <c r="O1797" s="2"/>
      <c r="P1797" s="2">
        <v>0</v>
      </c>
      <c r="Q1797" s="2" t="s">
        <v>68</v>
      </c>
      <c r="R1797" s="2"/>
      <c r="S1797" s="2"/>
      <c r="T1797" s="2"/>
      <c r="U1797" s="2"/>
      <c r="V1797" s="2"/>
      <c r="W1797" s="2"/>
      <c r="X1797" s="2"/>
      <c r="Y1797" s="2">
        <v>210.95022436849302</v>
      </c>
      <c r="Z1797" s="2">
        <v>204.74580600471381</v>
      </c>
      <c r="AA1797" s="2">
        <v>6.2044183637792116</v>
      </c>
      <c r="AB1797" s="2">
        <v>2.9411764705882377E-2</v>
      </c>
      <c r="AC1797" s="2"/>
      <c r="AD1797" s="2">
        <v>15</v>
      </c>
      <c r="AE1797" s="2"/>
      <c r="AF1797" s="2"/>
      <c r="AG1797" s="2"/>
      <c r="AH1797" s="2">
        <v>6.2044183637792116</v>
      </c>
      <c r="AI1797" s="2"/>
      <c r="AJ1797" s="2"/>
      <c r="AK1797" s="2"/>
      <c r="AL1797" s="2"/>
      <c r="AM1797" s="2"/>
      <c r="AN1797" s="2"/>
      <c r="AO1797" s="2"/>
      <c r="AP1797" s="2"/>
      <c r="AQ1797" s="3">
        <v>0</v>
      </c>
      <c r="AR1797" s="3">
        <v>0</v>
      </c>
      <c r="AS1797" s="3">
        <v>0</v>
      </c>
      <c r="AT1797" s="3">
        <v>0</v>
      </c>
      <c r="AU1797" s="3">
        <v>0</v>
      </c>
      <c r="AV1797" s="3">
        <v>0</v>
      </c>
      <c r="AW1797" s="3">
        <v>0</v>
      </c>
      <c r="AX1797" s="2"/>
      <c r="AY1797" s="2"/>
      <c r="AZ1797" s="2"/>
      <c r="BA1797" s="2"/>
      <c r="BB1797" s="2"/>
      <c r="BC1797" s="2">
        <v>0</v>
      </c>
      <c r="BD1797" s="2"/>
    </row>
    <row r="1798" spans="1:56" x14ac:dyDescent="0.3">
      <c r="A1798" s="2" t="s">
        <v>71</v>
      </c>
      <c r="B1798" s="2"/>
      <c r="C1798" s="2" t="s">
        <v>57</v>
      </c>
      <c r="D1798" s="2" t="s">
        <v>58</v>
      </c>
      <c r="E1798" s="2" t="s">
        <v>59</v>
      </c>
      <c r="F1798" s="2" t="s">
        <v>314</v>
      </c>
      <c r="G1798" s="2" t="s">
        <v>314</v>
      </c>
      <c r="H1798" s="2" t="s">
        <v>315</v>
      </c>
      <c r="I1798" s="2" t="s">
        <v>63</v>
      </c>
      <c r="J1798" s="2" t="s">
        <v>64</v>
      </c>
      <c r="K1798" s="2" t="s">
        <v>72</v>
      </c>
      <c r="L1798" s="2" t="s">
        <v>11</v>
      </c>
      <c r="M1798" s="2" t="s">
        <v>112</v>
      </c>
      <c r="N1798" s="2" t="s">
        <v>317</v>
      </c>
      <c r="O1798" s="2"/>
      <c r="P1798" s="2">
        <v>0</v>
      </c>
      <c r="Q1798" s="2" t="s">
        <v>68</v>
      </c>
      <c r="R1798" s="2"/>
      <c r="S1798" s="2"/>
      <c r="T1798" s="2"/>
      <c r="U1798" s="2"/>
      <c r="V1798" s="2"/>
      <c r="W1798" s="2"/>
      <c r="X1798" s="2"/>
      <c r="Y1798" s="2">
        <v>362.83438591380798</v>
      </c>
      <c r="Z1798" s="2">
        <v>352.16278632810776</v>
      </c>
      <c r="AA1798" s="2">
        <v>10.671599585700221</v>
      </c>
      <c r="AB1798" s="2">
        <v>2.9411764705882314E-2</v>
      </c>
      <c r="AC1798" s="2"/>
      <c r="AD1798" s="2">
        <v>15</v>
      </c>
      <c r="AE1798" s="2"/>
      <c r="AF1798" s="2"/>
      <c r="AG1798" s="2"/>
      <c r="AH1798" s="2">
        <v>10.671599585700221</v>
      </c>
      <c r="AI1798" s="2"/>
      <c r="AJ1798" s="2"/>
      <c r="AK1798" s="2"/>
      <c r="AL1798" s="2"/>
      <c r="AM1798" s="2"/>
      <c r="AN1798" s="2"/>
      <c r="AO1798" s="2"/>
      <c r="AP1798" s="2"/>
      <c r="AQ1798" s="3">
        <v>0</v>
      </c>
      <c r="AR1798" s="3">
        <v>0</v>
      </c>
      <c r="AS1798" s="3">
        <v>0</v>
      </c>
      <c r="AT1798" s="3">
        <v>0</v>
      </c>
      <c r="AU1798" s="3">
        <v>0</v>
      </c>
      <c r="AV1798" s="3">
        <v>0</v>
      </c>
      <c r="AW1798" s="3">
        <v>0</v>
      </c>
      <c r="AX1798" s="2"/>
      <c r="AY1798" s="2"/>
      <c r="AZ1798" s="2"/>
      <c r="BA1798" s="2"/>
      <c r="BB1798" s="2"/>
      <c r="BC1798" s="2">
        <v>0</v>
      </c>
      <c r="BD1798" s="2"/>
    </row>
    <row r="1799" spans="1:56" x14ac:dyDescent="0.3">
      <c r="A1799" s="2" t="s">
        <v>73</v>
      </c>
      <c r="B1799" s="2"/>
      <c r="C1799" s="2" t="s">
        <v>57</v>
      </c>
      <c r="D1799" s="2" t="s">
        <v>58</v>
      </c>
      <c r="E1799" s="2" t="s">
        <v>59</v>
      </c>
      <c r="F1799" s="2" t="s">
        <v>314</v>
      </c>
      <c r="G1799" s="2" t="s">
        <v>314</v>
      </c>
      <c r="H1799" s="2" t="s">
        <v>315</v>
      </c>
      <c r="I1799" s="2" t="s">
        <v>63</v>
      </c>
      <c r="J1799" s="2" t="s">
        <v>64</v>
      </c>
      <c r="K1799" s="2" t="s">
        <v>74</v>
      </c>
      <c r="L1799" s="2" t="s">
        <v>11</v>
      </c>
      <c r="M1799" s="2" t="s">
        <v>112</v>
      </c>
      <c r="N1799" s="2" t="s">
        <v>317</v>
      </c>
      <c r="O1799" s="2"/>
      <c r="P1799" s="2">
        <v>0</v>
      </c>
      <c r="Q1799" s="2" t="s">
        <v>68</v>
      </c>
      <c r="R1799" s="2"/>
      <c r="S1799" s="2"/>
      <c r="T1799" s="2"/>
      <c r="U1799" s="2"/>
      <c r="V1799" s="2"/>
      <c r="W1799" s="2"/>
      <c r="X1799" s="2"/>
      <c r="Y1799" s="2">
        <v>330.76995180979702</v>
      </c>
      <c r="Z1799" s="2">
        <v>321.04142381539123</v>
      </c>
      <c r="AA1799" s="2">
        <v>9.7285279944057947</v>
      </c>
      <c r="AB1799" s="2">
        <v>2.9411764705882353E-2</v>
      </c>
      <c r="AC1799" s="2"/>
      <c r="AD1799" s="2">
        <v>15</v>
      </c>
      <c r="AE1799" s="2"/>
      <c r="AF1799" s="2"/>
      <c r="AG1799" s="2"/>
      <c r="AH1799" s="2">
        <v>9.7285279944057947</v>
      </c>
      <c r="AI1799" s="2"/>
      <c r="AJ1799" s="2"/>
      <c r="AK1799" s="2"/>
      <c r="AL1799" s="2"/>
      <c r="AM1799" s="2"/>
      <c r="AN1799" s="2"/>
      <c r="AO1799" s="2"/>
      <c r="AP1799" s="2"/>
      <c r="AQ1799" s="3">
        <v>0</v>
      </c>
      <c r="AR1799" s="3">
        <v>0</v>
      </c>
      <c r="AS1799" s="3">
        <v>0</v>
      </c>
      <c r="AT1799" s="3">
        <v>0</v>
      </c>
      <c r="AU1799" s="3">
        <v>0</v>
      </c>
      <c r="AV1799" s="3">
        <v>0</v>
      </c>
      <c r="AW1799" s="3">
        <v>0</v>
      </c>
      <c r="AX1799" s="2"/>
      <c r="AY1799" s="2"/>
      <c r="AZ1799" s="2"/>
      <c r="BA1799" s="2"/>
      <c r="BB1799" s="2"/>
      <c r="BC1799" s="2">
        <v>0</v>
      </c>
      <c r="BD1799" s="2"/>
    </row>
    <row r="1800" spans="1:56" x14ac:dyDescent="0.3">
      <c r="A1800" s="2" t="s">
        <v>75</v>
      </c>
      <c r="B1800" s="2"/>
      <c r="C1800" s="2" t="s">
        <v>57</v>
      </c>
      <c r="D1800" s="2" t="s">
        <v>58</v>
      </c>
      <c r="E1800" s="2" t="s">
        <v>59</v>
      </c>
      <c r="F1800" s="2" t="s">
        <v>314</v>
      </c>
      <c r="G1800" s="2" t="s">
        <v>314</v>
      </c>
      <c r="H1800" s="2" t="s">
        <v>315</v>
      </c>
      <c r="I1800" s="2" t="s">
        <v>63</v>
      </c>
      <c r="J1800" s="2" t="s">
        <v>64</v>
      </c>
      <c r="K1800" s="2" t="s">
        <v>76</v>
      </c>
      <c r="L1800" s="2" t="s">
        <v>11</v>
      </c>
      <c r="M1800" s="2" t="s">
        <v>112</v>
      </c>
      <c r="N1800" s="2" t="s">
        <v>317</v>
      </c>
      <c r="O1800" s="2"/>
      <c r="P1800" s="2">
        <v>0</v>
      </c>
      <c r="Q1800" s="2" t="s">
        <v>68</v>
      </c>
      <c r="R1800" s="2"/>
      <c r="S1800" s="2"/>
      <c r="T1800" s="2"/>
      <c r="U1800" s="2"/>
      <c r="V1800" s="2"/>
      <c r="W1800" s="2"/>
      <c r="X1800" s="2"/>
      <c r="Y1800" s="2">
        <v>376.33520027339148</v>
      </c>
      <c r="Z1800" s="2">
        <v>365.26651791240943</v>
      </c>
      <c r="AA1800" s="2">
        <v>11.068682360982052</v>
      </c>
      <c r="AB1800" s="2">
        <v>2.9411764705882221E-2</v>
      </c>
      <c r="AC1800" s="2"/>
      <c r="AD1800" s="2">
        <v>15</v>
      </c>
      <c r="AE1800" s="2"/>
      <c r="AF1800" s="2"/>
      <c r="AG1800" s="2"/>
      <c r="AH1800" s="2">
        <v>11.068682360982052</v>
      </c>
      <c r="AI1800" s="2"/>
      <c r="AJ1800" s="2"/>
      <c r="AK1800" s="2"/>
      <c r="AL1800" s="2"/>
      <c r="AM1800" s="2"/>
      <c r="AN1800" s="2"/>
      <c r="AO1800" s="2"/>
      <c r="AP1800" s="2"/>
      <c r="AQ1800" s="3">
        <v>0</v>
      </c>
      <c r="AR1800" s="3">
        <v>0</v>
      </c>
      <c r="AS1800" s="3">
        <v>0</v>
      </c>
      <c r="AT1800" s="3">
        <v>0</v>
      </c>
      <c r="AU1800" s="3">
        <v>0</v>
      </c>
      <c r="AV1800" s="3">
        <v>0</v>
      </c>
      <c r="AW1800" s="3">
        <v>0</v>
      </c>
      <c r="AX1800" s="2"/>
      <c r="AY1800" s="2"/>
      <c r="AZ1800" s="2"/>
      <c r="BA1800" s="2"/>
      <c r="BB1800" s="2"/>
      <c r="BC1800" s="2">
        <v>0</v>
      </c>
      <c r="BD1800" s="2"/>
    </row>
    <row r="1801" spans="1:56" x14ac:dyDescent="0.3">
      <c r="A1801" s="2" t="s">
        <v>77</v>
      </c>
      <c r="B1801" s="2"/>
      <c r="C1801" s="2" t="s">
        <v>57</v>
      </c>
      <c r="D1801" s="2" t="s">
        <v>58</v>
      </c>
      <c r="E1801" s="2" t="s">
        <v>59</v>
      </c>
      <c r="F1801" s="2" t="s">
        <v>314</v>
      </c>
      <c r="G1801" s="2" t="s">
        <v>314</v>
      </c>
      <c r="H1801" s="2" t="s">
        <v>315</v>
      </c>
      <c r="I1801" s="2" t="s">
        <v>63</v>
      </c>
      <c r="J1801" s="2" t="s">
        <v>64</v>
      </c>
      <c r="K1801" s="2" t="s">
        <v>78</v>
      </c>
      <c r="L1801" s="2" t="s">
        <v>11</v>
      </c>
      <c r="M1801" s="2" t="s">
        <v>112</v>
      </c>
      <c r="N1801" s="2" t="s">
        <v>317</v>
      </c>
      <c r="O1801" s="2"/>
      <c r="P1801" s="2">
        <v>0</v>
      </c>
      <c r="Q1801" s="2" t="s">
        <v>68</v>
      </c>
      <c r="R1801" s="2"/>
      <c r="S1801" s="2"/>
      <c r="T1801" s="2"/>
      <c r="U1801" s="2"/>
      <c r="V1801" s="2"/>
      <c r="W1801" s="2"/>
      <c r="X1801" s="2"/>
      <c r="Y1801" s="2">
        <v>183.94859564932588</v>
      </c>
      <c r="Z1801" s="2">
        <v>178.53834283611044</v>
      </c>
      <c r="AA1801" s="2">
        <v>5.4102528132154362</v>
      </c>
      <c r="AB1801" s="2">
        <v>2.9411764705882186E-2</v>
      </c>
      <c r="AC1801" s="2"/>
      <c r="AD1801" s="2">
        <v>15</v>
      </c>
      <c r="AE1801" s="2"/>
      <c r="AF1801" s="2"/>
      <c r="AG1801" s="2"/>
      <c r="AH1801" s="2">
        <v>5.4102528132154362</v>
      </c>
      <c r="AI1801" s="2"/>
      <c r="AJ1801" s="2"/>
      <c r="AK1801" s="2"/>
      <c r="AL1801" s="2"/>
      <c r="AM1801" s="2"/>
      <c r="AN1801" s="2"/>
      <c r="AO1801" s="2"/>
      <c r="AP1801" s="2"/>
      <c r="AQ1801" s="3">
        <v>0</v>
      </c>
      <c r="AR1801" s="3">
        <v>0</v>
      </c>
      <c r="AS1801" s="3">
        <v>0</v>
      </c>
      <c r="AT1801" s="3">
        <v>0</v>
      </c>
      <c r="AU1801" s="3">
        <v>0</v>
      </c>
      <c r="AV1801" s="3">
        <v>0</v>
      </c>
      <c r="AW1801" s="3">
        <v>0</v>
      </c>
      <c r="AX1801" s="2"/>
      <c r="AY1801" s="2"/>
      <c r="AZ1801" s="2"/>
      <c r="BA1801" s="2"/>
      <c r="BB1801" s="2"/>
      <c r="BC1801" s="2">
        <v>0</v>
      </c>
      <c r="BD1801" s="2"/>
    </row>
    <row r="1802" spans="1:56" x14ac:dyDescent="0.3">
      <c r="A1802" s="2" t="s">
        <v>79</v>
      </c>
      <c r="B1802" s="2"/>
      <c r="C1802" s="2" t="s">
        <v>57</v>
      </c>
      <c r="D1802" s="2" t="s">
        <v>58</v>
      </c>
      <c r="E1802" s="2" t="s">
        <v>59</v>
      </c>
      <c r="F1802" s="2" t="s">
        <v>314</v>
      </c>
      <c r="G1802" s="2" t="s">
        <v>314</v>
      </c>
      <c r="H1802" s="2" t="s">
        <v>315</v>
      </c>
      <c r="I1802" s="2" t="s">
        <v>63</v>
      </c>
      <c r="J1802" s="2" t="s">
        <v>64</v>
      </c>
      <c r="K1802" s="2" t="s">
        <v>80</v>
      </c>
      <c r="L1802" s="2" t="s">
        <v>11</v>
      </c>
      <c r="M1802" s="2" t="s">
        <v>112</v>
      </c>
      <c r="N1802" s="2" t="s">
        <v>317</v>
      </c>
      <c r="O1802" s="2"/>
      <c r="P1802" s="2">
        <v>0</v>
      </c>
      <c r="Q1802" s="2" t="s">
        <v>68</v>
      </c>
      <c r="R1802" s="2"/>
      <c r="S1802" s="2"/>
      <c r="T1802" s="2"/>
      <c r="U1802" s="2"/>
      <c r="V1802" s="2"/>
      <c r="W1802" s="2"/>
      <c r="X1802" s="2"/>
      <c r="Y1802" s="2">
        <v>222.76343693312862</v>
      </c>
      <c r="Z1802" s="2">
        <v>216.21157114097778</v>
      </c>
      <c r="AA1802" s="2">
        <v>6.551865792150835</v>
      </c>
      <c r="AB1802" s="2">
        <v>2.9411764705882321E-2</v>
      </c>
      <c r="AC1802" s="2"/>
      <c r="AD1802" s="2">
        <v>15</v>
      </c>
      <c r="AE1802" s="2"/>
      <c r="AF1802" s="2"/>
      <c r="AG1802" s="2"/>
      <c r="AH1802" s="2">
        <v>6.551865792150835</v>
      </c>
      <c r="AI1802" s="2"/>
      <c r="AJ1802" s="2"/>
      <c r="AK1802" s="2"/>
      <c r="AL1802" s="2"/>
      <c r="AM1802" s="2"/>
      <c r="AN1802" s="2"/>
      <c r="AO1802" s="2"/>
      <c r="AP1802" s="2"/>
      <c r="AQ1802" s="3">
        <v>0</v>
      </c>
      <c r="AR1802" s="3">
        <v>0</v>
      </c>
      <c r="AS1802" s="3">
        <v>0</v>
      </c>
      <c r="AT1802" s="3">
        <v>0</v>
      </c>
      <c r="AU1802" s="3">
        <v>0</v>
      </c>
      <c r="AV1802" s="3">
        <v>0</v>
      </c>
      <c r="AW1802" s="3">
        <v>0</v>
      </c>
      <c r="AX1802" s="2"/>
      <c r="AY1802" s="2"/>
      <c r="AZ1802" s="2"/>
      <c r="BA1802" s="2"/>
      <c r="BB1802" s="2"/>
      <c r="BC1802" s="2">
        <v>0</v>
      </c>
      <c r="BD1802" s="2"/>
    </row>
    <row r="1803" spans="1:56" x14ac:dyDescent="0.3">
      <c r="A1803" s="2" t="s">
        <v>81</v>
      </c>
      <c r="B1803" s="2"/>
      <c r="C1803" s="2" t="s">
        <v>57</v>
      </c>
      <c r="D1803" s="2" t="s">
        <v>58</v>
      </c>
      <c r="E1803" s="2" t="s">
        <v>59</v>
      </c>
      <c r="F1803" s="2" t="s">
        <v>314</v>
      </c>
      <c r="G1803" s="2" t="s">
        <v>314</v>
      </c>
      <c r="H1803" s="2" t="s">
        <v>315</v>
      </c>
      <c r="I1803" s="2" t="s">
        <v>63</v>
      </c>
      <c r="J1803" s="2" t="s">
        <v>64</v>
      </c>
      <c r="K1803" s="2" t="s">
        <v>82</v>
      </c>
      <c r="L1803" s="2" t="s">
        <v>11</v>
      </c>
      <c r="M1803" s="2" t="s">
        <v>112</v>
      </c>
      <c r="N1803" s="2" t="s">
        <v>317</v>
      </c>
      <c r="O1803" s="2"/>
      <c r="P1803" s="2">
        <v>0</v>
      </c>
      <c r="Q1803" s="2" t="s">
        <v>68</v>
      </c>
      <c r="R1803" s="2"/>
      <c r="S1803" s="2"/>
      <c r="T1803" s="2"/>
      <c r="U1803" s="2"/>
      <c r="V1803" s="2"/>
      <c r="W1803" s="2"/>
      <c r="X1803" s="2"/>
      <c r="Y1803" s="2">
        <v>116.44452385140814</v>
      </c>
      <c r="Z1803" s="2">
        <v>113.01968491460201</v>
      </c>
      <c r="AA1803" s="2">
        <v>3.4248389368061254</v>
      </c>
      <c r="AB1803" s="2">
        <v>2.9411764705882384E-2</v>
      </c>
      <c r="AC1803" s="2"/>
      <c r="AD1803" s="2">
        <v>15</v>
      </c>
      <c r="AE1803" s="2"/>
      <c r="AF1803" s="2"/>
      <c r="AG1803" s="2"/>
      <c r="AH1803" s="2">
        <v>3.4248389368061254</v>
      </c>
      <c r="AI1803" s="2"/>
      <c r="AJ1803" s="2"/>
      <c r="AK1803" s="2"/>
      <c r="AL1803" s="2"/>
      <c r="AM1803" s="2"/>
      <c r="AN1803" s="2"/>
      <c r="AO1803" s="2"/>
      <c r="AP1803" s="2"/>
      <c r="AQ1803" s="3">
        <v>0</v>
      </c>
      <c r="AR1803" s="3">
        <v>0</v>
      </c>
      <c r="AS1803" s="3">
        <v>0</v>
      </c>
      <c r="AT1803" s="3">
        <v>0</v>
      </c>
      <c r="AU1803" s="3">
        <v>0</v>
      </c>
      <c r="AV1803" s="3">
        <v>0</v>
      </c>
      <c r="AW1803" s="3">
        <v>0</v>
      </c>
      <c r="AX1803" s="2"/>
      <c r="AY1803" s="2"/>
      <c r="AZ1803" s="2"/>
      <c r="BA1803" s="2"/>
      <c r="BB1803" s="2"/>
      <c r="BC1803" s="2">
        <v>0</v>
      </c>
      <c r="BD1803" s="2"/>
    </row>
    <row r="1804" spans="1:56" x14ac:dyDescent="0.3">
      <c r="A1804" s="2" t="s">
        <v>83</v>
      </c>
      <c r="B1804" s="2"/>
      <c r="C1804" s="2" t="s">
        <v>57</v>
      </c>
      <c r="D1804" s="2" t="s">
        <v>58</v>
      </c>
      <c r="E1804" s="2" t="s">
        <v>59</v>
      </c>
      <c r="F1804" s="2" t="s">
        <v>314</v>
      </c>
      <c r="G1804" s="2" t="s">
        <v>314</v>
      </c>
      <c r="H1804" s="2" t="s">
        <v>315</v>
      </c>
      <c r="I1804" s="2" t="s">
        <v>63</v>
      </c>
      <c r="J1804" s="2" t="s">
        <v>64</v>
      </c>
      <c r="K1804" s="2" t="s">
        <v>84</v>
      </c>
      <c r="L1804" s="2" t="s">
        <v>11</v>
      </c>
      <c r="M1804" s="2" t="s">
        <v>112</v>
      </c>
      <c r="N1804" s="2" t="s">
        <v>317</v>
      </c>
      <c r="O1804" s="2"/>
      <c r="P1804" s="2">
        <v>0</v>
      </c>
      <c r="Q1804" s="2" t="s">
        <v>68</v>
      </c>
      <c r="R1804" s="2"/>
      <c r="S1804" s="2"/>
      <c r="T1804" s="2"/>
      <c r="U1804" s="2"/>
      <c r="V1804" s="2"/>
      <c r="W1804" s="2"/>
      <c r="X1804" s="2"/>
      <c r="Y1804" s="2">
        <v>123.1949310311999</v>
      </c>
      <c r="Z1804" s="2">
        <v>119.57155070675284</v>
      </c>
      <c r="AA1804" s="2">
        <v>3.623380324447055</v>
      </c>
      <c r="AB1804" s="2">
        <v>2.9411764705882346E-2</v>
      </c>
      <c r="AC1804" s="2"/>
      <c r="AD1804" s="2">
        <v>15</v>
      </c>
      <c r="AE1804" s="2"/>
      <c r="AF1804" s="2"/>
      <c r="AG1804" s="2"/>
      <c r="AH1804" s="2">
        <v>3.623380324447055</v>
      </c>
      <c r="AI1804" s="2"/>
      <c r="AJ1804" s="2"/>
      <c r="AK1804" s="2"/>
      <c r="AL1804" s="2"/>
      <c r="AM1804" s="2"/>
      <c r="AN1804" s="2"/>
      <c r="AO1804" s="2"/>
      <c r="AP1804" s="2"/>
      <c r="AQ1804" s="3">
        <v>0</v>
      </c>
      <c r="AR1804" s="3">
        <v>0</v>
      </c>
      <c r="AS1804" s="3">
        <v>0</v>
      </c>
      <c r="AT1804" s="3">
        <v>0</v>
      </c>
      <c r="AU1804" s="3">
        <v>0</v>
      </c>
      <c r="AV1804" s="3">
        <v>0</v>
      </c>
      <c r="AW1804" s="3">
        <v>0</v>
      </c>
      <c r="AX1804" s="2"/>
      <c r="AY1804" s="2"/>
      <c r="AZ1804" s="2"/>
      <c r="BA1804" s="2"/>
      <c r="BB1804" s="2"/>
      <c r="BC1804" s="2">
        <v>0</v>
      </c>
      <c r="BD1804" s="2"/>
    </row>
    <row r="1805" spans="1:56" x14ac:dyDescent="0.3">
      <c r="A1805" s="2" t="s">
        <v>85</v>
      </c>
      <c r="B1805" s="2"/>
      <c r="C1805" s="2" t="s">
        <v>57</v>
      </c>
      <c r="D1805" s="2" t="s">
        <v>58</v>
      </c>
      <c r="E1805" s="2" t="s">
        <v>59</v>
      </c>
      <c r="F1805" s="2" t="s">
        <v>314</v>
      </c>
      <c r="G1805" s="2" t="s">
        <v>314</v>
      </c>
      <c r="H1805" s="2" t="s">
        <v>315</v>
      </c>
      <c r="I1805" s="2" t="s">
        <v>63</v>
      </c>
      <c r="J1805" s="2" t="s">
        <v>64</v>
      </c>
      <c r="K1805" s="2" t="s">
        <v>86</v>
      </c>
      <c r="L1805" s="2" t="s">
        <v>11</v>
      </c>
      <c r="M1805" s="2" t="s">
        <v>112</v>
      </c>
      <c r="N1805" s="2" t="s">
        <v>317</v>
      </c>
      <c r="O1805" s="2"/>
      <c r="P1805" s="2">
        <v>0</v>
      </c>
      <c r="Q1805" s="2" t="s">
        <v>68</v>
      </c>
      <c r="R1805" s="2"/>
      <c r="S1805" s="2"/>
      <c r="T1805" s="2"/>
      <c r="U1805" s="2"/>
      <c r="V1805" s="2"/>
      <c r="W1805" s="2"/>
      <c r="X1805" s="2"/>
      <c r="Y1805" s="2">
        <v>777.98442747100228</v>
      </c>
      <c r="Z1805" s="2">
        <v>755.10253254538452</v>
      </c>
      <c r="AA1805" s="2">
        <v>22.881894925617758</v>
      </c>
      <c r="AB1805" s="2">
        <v>2.9411764705882408E-2</v>
      </c>
      <c r="AC1805" s="2"/>
      <c r="AD1805" s="2">
        <v>15</v>
      </c>
      <c r="AE1805" s="2"/>
      <c r="AF1805" s="2"/>
      <c r="AG1805" s="2"/>
      <c r="AH1805" s="2">
        <v>22.881894925617758</v>
      </c>
      <c r="AI1805" s="2"/>
      <c r="AJ1805" s="2"/>
      <c r="AK1805" s="2"/>
      <c r="AL1805" s="2"/>
      <c r="AM1805" s="2"/>
      <c r="AN1805" s="2"/>
      <c r="AO1805" s="2"/>
      <c r="AP1805" s="2"/>
      <c r="AQ1805" s="3">
        <v>0</v>
      </c>
      <c r="AR1805" s="3">
        <v>0</v>
      </c>
      <c r="AS1805" s="3">
        <v>0</v>
      </c>
      <c r="AT1805" s="3">
        <v>0</v>
      </c>
      <c r="AU1805" s="3">
        <v>0</v>
      </c>
      <c r="AV1805" s="3">
        <v>0</v>
      </c>
      <c r="AW1805" s="3">
        <v>0</v>
      </c>
      <c r="AX1805" s="2"/>
      <c r="AY1805" s="2"/>
      <c r="AZ1805" s="2"/>
      <c r="BA1805" s="2"/>
      <c r="BB1805" s="2"/>
      <c r="BC1805" s="2">
        <v>0</v>
      </c>
      <c r="BD1805" s="2"/>
    </row>
    <row r="1806" spans="1:56" x14ac:dyDescent="0.3">
      <c r="A1806" s="2" t="s">
        <v>87</v>
      </c>
      <c r="B1806" s="2"/>
      <c r="C1806" s="2" t="s">
        <v>57</v>
      </c>
      <c r="D1806" s="2" t="s">
        <v>58</v>
      </c>
      <c r="E1806" s="2" t="s">
        <v>59</v>
      </c>
      <c r="F1806" s="2" t="s">
        <v>314</v>
      </c>
      <c r="G1806" s="2" t="s">
        <v>314</v>
      </c>
      <c r="H1806" s="2" t="s">
        <v>315</v>
      </c>
      <c r="I1806" s="2" t="s">
        <v>63</v>
      </c>
      <c r="J1806" s="2" t="s">
        <v>64</v>
      </c>
      <c r="K1806" s="2" t="s">
        <v>88</v>
      </c>
      <c r="L1806" s="2" t="s">
        <v>11</v>
      </c>
      <c r="M1806" s="2" t="s">
        <v>112</v>
      </c>
      <c r="N1806" s="2" t="s">
        <v>317</v>
      </c>
      <c r="O1806" s="2"/>
      <c r="P1806" s="2">
        <v>0</v>
      </c>
      <c r="Q1806" s="2" t="s">
        <v>68</v>
      </c>
      <c r="R1806" s="2"/>
      <c r="S1806" s="2"/>
      <c r="T1806" s="2"/>
      <c r="U1806" s="2"/>
      <c r="V1806" s="2"/>
      <c r="W1806" s="2"/>
      <c r="X1806" s="2"/>
      <c r="Y1806" s="2">
        <v>487.71691873995587</v>
      </c>
      <c r="Z1806" s="2">
        <v>473.37230348289836</v>
      </c>
      <c r="AA1806" s="2">
        <v>14.344615257057512</v>
      </c>
      <c r="AB1806" s="2">
        <v>2.9411764705882325E-2</v>
      </c>
      <c r="AC1806" s="2"/>
      <c r="AD1806" s="2">
        <v>15</v>
      </c>
      <c r="AE1806" s="2"/>
      <c r="AF1806" s="2"/>
      <c r="AG1806" s="2"/>
      <c r="AH1806" s="2">
        <v>14.344615257057512</v>
      </c>
      <c r="AI1806" s="2"/>
      <c r="AJ1806" s="2"/>
      <c r="AK1806" s="2"/>
      <c r="AL1806" s="2"/>
      <c r="AM1806" s="2"/>
      <c r="AN1806" s="2"/>
      <c r="AO1806" s="2"/>
      <c r="AP1806" s="2"/>
      <c r="AQ1806" s="3">
        <v>0</v>
      </c>
      <c r="AR1806" s="3">
        <v>0</v>
      </c>
      <c r="AS1806" s="3">
        <v>0</v>
      </c>
      <c r="AT1806" s="3">
        <v>0</v>
      </c>
      <c r="AU1806" s="3">
        <v>0</v>
      </c>
      <c r="AV1806" s="3">
        <v>0</v>
      </c>
      <c r="AW1806" s="3">
        <v>0</v>
      </c>
      <c r="AX1806" s="2"/>
      <c r="AY1806" s="2"/>
      <c r="AZ1806" s="2"/>
      <c r="BA1806" s="2"/>
      <c r="BB1806" s="2"/>
      <c r="BC1806" s="2">
        <v>0</v>
      </c>
      <c r="BD1806" s="2"/>
    </row>
    <row r="1807" spans="1:56" x14ac:dyDescent="0.3">
      <c r="A1807" s="2" t="s">
        <v>89</v>
      </c>
      <c r="B1807" s="2"/>
      <c r="C1807" s="2" t="s">
        <v>57</v>
      </c>
      <c r="D1807" s="2" t="s">
        <v>58</v>
      </c>
      <c r="E1807" s="2" t="s">
        <v>59</v>
      </c>
      <c r="F1807" s="2" t="s">
        <v>314</v>
      </c>
      <c r="G1807" s="2" t="s">
        <v>314</v>
      </c>
      <c r="H1807" s="2" t="s">
        <v>315</v>
      </c>
      <c r="I1807" s="2" t="s">
        <v>63</v>
      </c>
      <c r="J1807" s="2" t="s">
        <v>64</v>
      </c>
      <c r="K1807" s="2" t="s">
        <v>90</v>
      </c>
      <c r="L1807" s="2" t="s">
        <v>11</v>
      </c>
      <c r="M1807" s="2" t="s">
        <v>112</v>
      </c>
      <c r="N1807" s="2" t="s">
        <v>317</v>
      </c>
      <c r="O1807" s="2"/>
      <c r="P1807" s="2">
        <v>0</v>
      </c>
      <c r="Q1807" s="2" t="s">
        <v>68</v>
      </c>
      <c r="R1807" s="2"/>
      <c r="S1807" s="2"/>
      <c r="T1807" s="2"/>
      <c r="U1807" s="2"/>
      <c r="V1807" s="2"/>
      <c r="W1807" s="2"/>
      <c r="X1807" s="2"/>
      <c r="Y1807" s="2">
        <v>448.90207745615305</v>
      </c>
      <c r="Z1807" s="2">
        <v>435.69907517803091</v>
      </c>
      <c r="AA1807" s="2">
        <v>13.203002278122142</v>
      </c>
      <c r="AB1807" s="2">
        <v>2.9411764705882339E-2</v>
      </c>
      <c r="AC1807" s="2"/>
      <c r="AD1807" s="2">
        <v>15</v>
      </c>
      <c r="AE1807" s="2"/>
      <c r="AF1807" s="2"/>
      <c r="AG1807" s="2"/>
      <c r="AH1807" s="2">
        <v>13.203002278122142</v>
      </c>
      <c r="AI1807" s="2"/>
      <c r="AJ1807" s="2"/>
      <c r="AK1807" s="2"/>
      <c r="AL1807" s="2"/>
      <c r="AM1807" s="2"/>
      <c r="AN1807" s="2"/>
      <c r="AO1807" s="2"/>
      <c r="AP1807" s="2"/>
      <c r="AQ1807" s="3">
        <v>0</v>
      </c>
      <c r="AR1807" s="3">
        <v>0</v>
      </c>
      <c r="AS1807" s="3">
        <v>0</v>
      </c>
      <c r="AT1807" s="3">
        <v>0</v>
      </c>
      <c r="AU1807" s="3">
        <v>0</v>
      </c>
      <c r="AV1807" s="3">
        <v>0</v>
      </c>
      <c r="AW1807" s="3">
        <v>0</v>
      </c>
      <c r="AX1807" s="2"/>
      <c r="AY1807" s="2"/>
      <c r="AZ1807" s="2"/>
      <c r="BA1807" s="2"/>
      <c r="BB1807" s="2"/>
      <c r="BC1807" s="2">
        <v>0</v>
      </c>
      <c r="BD1807" s="2"/>
    </row>
    <row r="1808" spans="1:56" x14ac:dyDescent="0.3">
      <c r="A1808" s="2" t="s">
        <v>91</v>
      </c>
      <c r="B1808" s="2"/>
      <c r="C1808" s="2" t="s">
        <v>57</v>
      </c>
      <c r="D1808" s="2" t="s">
        <v>58</v>
      </c>
      <c r="E1808" s="2" t="s">
        <v>59</v>
      </c>
      <c r="F1808" s="2" t="s">
        <v>314</v>
      </c>
      <c r="G1808" s="2" t="s">
        <v>314</v>
      </c>
      <c r="H1808" s="2" t="s">
        <v>315</v>
      </c>
      <c r="I1808" s="2" t="s">
        <v>63</v>
      </c>
      <c r="J1808" s="2" t="s">
        <v>64</v>
      </c>
      <c r="K1808" s="2" t="s">
        <v>92</v>
      </c>
      <c r="L1808" s="2" t="s">
        <v>11</v>
      </c>
      <c r="M1808" s="2" t="s">
        <v>112</v>
      </c>
      <c r="N1808" s="2" t="s">
        <v>317</v>
      </c>
      <c r="O1808" s="2"/>
      <c r="P1808" s="2">
        <v>0</v>
      </c>
      <c r="Q1808" s="2" t="s">
        <v>68</v>
      </c>
      <c r="R1808" s="2"/>
      <c r="S1808" s="2"/>
      <c r="T1808" s="2"/>
      <c r="U1808" s="2"/>
      <c r="V1808" s="2"/>
      <c r="W1808" s="2"/>
      <c r="X1808" s="2"/>
      <c r="Y1808" s="2">
        <v>116.44452385140814</v>
      </c>
      <c r="Z1808" s="2">
        <v>113.01968491460201</v>
      </c>
      <c r="AA1808" s="2">
        <v>3.4248389368061254</v>
      </c>
      <c r="AB1808" s="2">
        <v>2.9411764705882384E-2</v>
      </c>
      <c r="AC1808" s="2"/>
      <c r="AD1808" s="2">
        <v>15</v>
      </c>
      <c r="AE1808" s="2"/>
      <c r="AF1808" s="2"/>
      <c r="AG1808" s="2"/>
      <c r="AH1808" s="2">
        <v>3.4248389368061254</v>
      </c>
      <c r="AI1808" s="2"/>
      <c r="AJ1808" s="2"/>
      <c r="AK1808" s="2"/>
      <c r="AL1808" s="2"/>
      <c r="AM1808" s="2"/>
      <c r="AN1808" s="2"/>
      <c r="AO1808" s="2"/>
      <c r="AP1808" s="2"/>
      <c r="AQ1808" s="3">
        <v>0</v>
      </c>
      <c r="AR1808" s="3">
        <v>0</v>
      </c>
      <c r="AS1808" s="3">
        <v>0</v>
      </c>
      <c r="AT1808" s="3">
        <v>0</v>
      </c>
      <c r="AU1808" s="3">
        <v>0</v>
      </c>
      <c r="AV1808" s="3">
        <v>0</v>
      </c>
      <c r="AW1808" s="3">
        <v>0</v>
      </c>
      <c r="AX1808" s="2"/>
      <c r="AY1808" s="2"/>
      <c r="AZ1808" s="2"/>
      <c r="BA1808" s="2"/>
      <c r="BB1808" s="2"/>
      <c r="BC1808" s="2">
        <v>0</v>
      </c>
      <c r="BD1808" s="2"/>
    </row>
    <row r="1809" spans="1:56" x14ac:dyDescent="0.3">
      <c r="A1809" s="2" t="s">
        <v>93</v>
      </c>
      <c r="B1809" s="2"/>
      <c r="C1809" s="2" t="s">
        <v>57</v>
      </c>
      <c r="D1809" s="2" t="s">
        <v>58</v>
      </c>
      <c r="E1809" s="2" t="s">
        <v>59</v>
      </c>
      <c r="F1809" s="2" t="s">
        <v>314</v>
      </c>
      <c r="G1809" s="2" t="s">
        <v>314</v>
      </c>
      <c r="H1809" s="2" t="s">
        <v>315</v>
      </c>
      <c r="I1809" s="2" t="s">
        <v>63</v>
      </c>
      <c r="J1809" s="2" t="s">
        <v>94</v>
      </c>
      <c r="K1809" s="2" t="s">
        <v>65</v>
      </c>
      <c r="L1809" s="2" t="s">
        <v>11</v>
      </c>
      <c r="M1809" s="2" t="s">
        <v>112</v>
      </c>
      <c r="N1809" s="2" t="s">
        <v>317</v>
      </c>
      <c r="O1809" s="2"/>
      <c r="P1809" s="2">
        <v>0</v>
      </c>
      <c r="Q1809" s="2" t="s">
        <v>68</v>
      </c>
      <c r="R1809" s="2"/>
      <c r="S1809" s="2"/>
      <c r="T1809" s="2"/>
      <c r="U1809" s="2"/>
      <c r="V1809" s="2"/>
      <c r="W1809" s="2"/>
      <c r="X1809" s="2"/>
      <c r="Y1809" s="2">
        <v>210.95022436849302</v>
      </c>
      <c r="Z1809" s="2">
        <v>204.74580600471381</v>
      </c>
      <c r="AA1809" s="2">
        <v>6.2044183637792116</v>
      </c>
      <c r="AB1809" s="2">
        <v>2.9411764705882377E-2</v>
      </c>
      <c r="AC1809" s="2"/>
      <c r="AD1809" s="2">
        <v>15</v>
      </c>
      <c r="AE1809" s="2"/>
      <c r="AF1809" s="2"/>
      <c r="AG1809" s="2"/>
      <c r="AH1809" s="2">
        <v>6.2044183637792116</v>
      </c>
      <c r="AI1809" s="2"/>
      <c r="AJ1809" s="2"/>
      <c r="AK1809" s="2"/>
      <c r="AL1809" s="2"/>
      <c r="AM1809" s="2"/>
      <c r="AN1809" s="2"/>
      <c r="AO1809" s="2"/>
      <c r="AP1809" s="2"/>
      <c r="AQ1809" s="3">
        <v>0</v>
      </c>
      <c r="AR1809" s="3">
        <v>0</v>
      </c>
      <c r="AS1809" s="3">
        <v>0</v>
      </c>
      <c r="AT1809" s="3">
        <v>0</v>
      </c>
      <c r="AU1809" s="3">
        <v>0</v>
      </c>
      <c r="AV1809" s="3">
        <v>0</v>
      </c>
      <c r="AW1809" s="3">
        <v>0</v>
      </c>
      <c r="AX1809" s="2"/>
      <c r="AY1809" s="2"/>
      <c r="AZ1809" s="2"/>
      <c r="BA1809" s="2"/>
      <c r="BB1809" s="2"/>
      <c r="BC1809" s="2">
        <v>0</v>
      </c>
      <c r="BD1809" s="2"/>
    </row>
    <row r="1810" spans="1:56" x14ac:dyDescent="0.3">
      <c r="A1810" s="2" t="s">
        <v>95</v>
      </c>
      <c r="B1810" s="2"/>
      <c r="C1810" s="2" t="s">
        <v>57</v>
      </c>
      <c r="D1810" s="2" t="s">
        <v>58</v>
      </c>
      <c r="E1810" s="2" t="s">
        <v>59</v>
      </c>
      <c r="F1810" s="2" t="s">
        <v>314</v>
      </c>
      <c r="G1810" s="2" t="s">
        <v>314</v>
      </c>
      <c r="H1810" s="2" t="s">
        <v>315</v>
      </c>
      <c r="I1810" s="2" t="s">
        <v>63</v>
      </c>
      <c r="J1810" s="2" t="s">
        <v>94</v>
      </c>
      <c r="K1810" s="2" t="s">
        <v>70</v>
      </c>
      <c r="L1810" s="2" t="s">
        <v>11</v>
      </c>
      <c r="M1810" s="2" t="s">
        <v>112</v>
      </c>
      <c r="N1810" s="2" t="s">
        <v>317</v>
      </c>
      <c r="O1810" s="2"/>
      <c r="P1810" s="2">
        <v>0</v>
      </c>
      <c r="Q1810" s="2" t="s">
        <v>68</v>
      </c>
      <c r="R1810" s="2"/>
      <c r="S1810" s="2"/>
      <c r="T1810" s="2"/>
      <c r="U1810" s="2"/>
      <c r="V1810" s="2"/>
      <c r="W1810" s="2"/>
      <c r="X1810" s="2"/>
      <c r="Y1810" s="2">
        <v>210.95022436849302</v>
      </c>
      <c r="Z1810" s="2">
        <v>204.74580600471381</v>
      </c>
      <c r="AA1810" s="2">
        <v>6.2044183637792116</v>
      </c>
      <c r="AB1810" s="2">
        <v>2.9411764705882377E-2</v>
      </c>
      <c r="AC1810" s="2"/>
      <c r="AD1810" s="2">
        <v>15</v>
      </c>
      <c r="AE1810" s="2"/>
      <c r="AF1810" s="2"/>
      <c r="AG1810" s="2"/>
      <c r="AH1810" s="2">
        <v>6.2044183637792116</v>
      </c>
      <c r="AI1810" s="2"/>
      <c r="AJ1810" s="2"/>
      <c r="AK1810" s="2"/>
      <c r="AL1810" s="2"/>
      <c r="AM1810" s="2"/>
      <c r="AN1810" s="2"/>
      <c r="AO1810" s="2"/>
      <c r="AP1810" s="2"/>
      <c r="AQ1810" s="3">
        <v>0</v>
      </c>
      <c r="AR1810" s="3">
        <v>0</v>
      </c>
      <c r="AS1810" s="3">
        <v>0</v>
      </c>
      <c r="AT1810" s="3">
        <v>0</v>
      </c>
      <c r="AU1810" s="3">
        <v>0</v>
      </c>
      <c r="AV1810" s="3">
        <v>0</v>
      </c>
      <c r="AW1810" s="3">
        <v>0</v>
      </c>
      <c r="AX1810" s="2"/>
      <c r="AY1810" s="2"/>
      <c r="AZ1810" s="2"/>
      <c r="BA1810" s="2"/>
      <c r="BB1810" s="2"/>
      <c r="BC1810" s="2">
        <v>0</v>
      </c>
      <c r="BD1810" s="2"/>
    </row>
    <row r="1811" spans="1:56" x14ac:dyDescent="0.3">
      <c r="A1811" s="2" t="s">
        <v>96</v>
      </c>
      <c r="B1811" s="2"/>
      <c r="C1811" s="2" t="s">
        <v>57</v>
      </c>
      <c r="D1811" s="2" t="s">
        <v>58</v>
      </c>
      <c r="E1811" s="2" t="s">
        <v>59</v>
      </c>
      <c r="F1811" s="2" t="s">
        <v>314</v>
      </c>
      <c r="G1811" s="2" t="s">
        <v>314</v>
      </c>
      <c r="H1811" s="2" t="s">
        <v>315</v>
      </c>
      <c r="I1811" s="2" t="s">
        <v>63</v>
      </c>
      <c r="J1811" s="2" t="s">
        <v>94</v>
      </c>
      <c r="K1811" s="2" t="s">
        <v>72</v>
      </c>
      <c r="L1811" s="2" t="s">
        <v>11</v>
      </c>
      <c r="M1811" s="2" t="s">
        <v>112</v>
      </c>
      <c r="N1811" s="2" t="s">
        <v>317</v>
      </c>
      <c r="O1811" s="2"/>
      <c r="P1811" s="2">
        <v>0</v>
      </c>
      <c r="Q1811" s="2" t="s">
        <v>68</v>
      </c>
      <c r="R1811" s="2"/>
      <c r="S1811" s="2"/>
      <c r="T1811" s="2"/>
      <c r="U1811" s="2"/>
      <c r="V1811" s="2"/>
      <c r="W1811" s="2"/>
      <c r="X1811" s="2"/>
      <c r="Y1811" s="2">
        <v>362.83438591380798</v>
      </c>
      <c r="Z1811" s="2">
        <v>352.16278632810776</v>
      </c>
      <c r="AA1811" s="2">
        <v>10.671599585700221</v>
      </c>
      <c r="AB1811" s="2">
        <v>2.9411764705882314E-2</v>
      </c>
      <c r="AC1811" s="2"/>
      <c r="AD1811" s="2">
        <v>15</v>
      </c>
      <c r="AE1811" s="2"/>
      <c r="AF1811" s="2"/>
      <c r="AG1811" s="2"/>
      <c r="AH1811" s="2">
        <v>10.671599585700221</v>
      </c>
      <c r="AI1811" s="2"/>
      <c r="AJ1811" s="2"/>
      <c r="AK1811" s="2"/>
      <c r="AL1811" s="2"/>
      <c r="AM1811" s="2"/>
      <c r="AN1811" s="2"/>
      <c r="AO1811" s="2"/>
      <c r="AP1811" s="2"/>
      <c r="AQ1811" s="3">
        <v>0</v>
      </c>
      <c r="AR1811" s="3">
        <v>0</v>
      </c>
      <c r="AS1811" s="3">
        <v>0</v>
      </c>
      <c r="AT1811" s="3">
        <v>0</v>
      </c>
      <c r="AU1811" s="3">
        <v>0</v>
      </c>
      <c r="AV1811" s="3">
        <v>0</v>
      </c>
      <c r="AW1811" s="3">
        <v>0</v>
      </c>
      <c r="AX1811" s="2"/>
      <c r="AY1811" s="2"/>
      <c r="AZ1811" s="2"/>
      <c r="BA1811" s="2"/>
      <c r="BB1811" s="2"/>
      <c r="BC1811" s="2">
        <v>0</v>
      </c>
      <c r="BD1811" s="2"/>
    </row>
    <row r="1812" spans="1:56" x14ac:dyDescent="0.3">
      <c r="A1812" s="2" t="s">
        <v>97</v>
      </c>
      <c r="B1812" s="2"/>
      <c r="C1812" s="2" t="s">
        <v>57</v>
      </c>
      <c r="D1812" s="2" t="s">
        <v>58</v>
      </c>
      <c r="E1812" s="2" t="s">
        <v>59</v>
      </c>
      <c r="F1812" s="2" t="s">
        <v>314</v>
      </c>
      <c r="G1812" s="2" t="s">
        <v>314</v>
      </c>
      <c r="H1812" s="2" t="s">
        <v>315</v>
      </c>
      <c r="I1812" s="2" t="s">
        <v>63</v>
      </c>
      <c r="J1812" s="2" t="s">
        <v>94</v>
      </c>
      <c r="K1812" s="2" t="s">
        <v>74</v>
      </c>
      <c r="L1812" s="2" t="s">
        <v>11</v>
      </c>
      <c r="M1812" s="2" t="s">
        <v>112</v>
      </c>
      <c r="N1812" s="2" t="s">
        <v>317</v>
      </c>
      <c r="O1812" s="2"/>
      <c r="P1812" s="2">
        <v>0</v>
      </c>
      <c r="Q1812" s="2" t="s">
        <v>68</v>
      </c>
      <c r="R1812" s="2"/>
      <c r="S1812" s="2"/>
      <c r="T1812" s="2"/>
      <c r="U1812" s="2"/>
      <c r="V1812" s="2"/>
      <c r="W1812" s="2"/>
      <c r="X1812" s="2"/>
      <c r="Y1812" s="2">
        <v>330.76995180979702</v>
      </c>
      <c r="Z1812" s="2">
        <v>321.04142381539123</v>
      </c>
      <c r="AA1812" s="2">
        <v>9.7285279944057947</v>
      </c>
      <c r="AB1812" s="2">
        <v>2.9411764705882353E-2</v>
      </c>
      <c r="AC1812" s="2"/>
      <c r="AD1812" s="2">
        <v>15</v>
      </c>
      <c r="AE1812" s="2"/>
      <c r="AF1812" s="2"/>
      <c r="AG1812" s="2"/>
      <c r="AH1812" s="2">
        <v>9.7285279944057947</v>
      </c>
      <c r="AI1812" s="2"/>
      <c r="AJ1812" s="2"/>
      <c r="AK1812" s="2"/>
      <c r="AL1812" s="2"/>
      <c r="AM1812" s="2"/>
      <c r="AN1812" s="2"/>
      <c r="AO1812" s="2"/>
      <c r="AP1812" s="2"/>
      <c r="AQ1812" s="3">
        <v>0</v>
      </c>
      <c r="AR1812" s="3">
        <v>0</v>
      </c>
      <c r="AS1812" s="3">
        <v>0</v>
      </c>
      <c r="AT1812" s="3">
        <v>0</v>
      </c>
      <c r="AU1812" s="3">
        <v>0</v>
      </c>
      <c r="AV1812" s="3">
        <v>0</v>
      </c>
      <c r="AW1812" s="3">
        <v>0</v>
      </c>
      <c r="AX1812" s="2"/>
      <c r="AY1812" s="2"/>
      <c r="AZ1812" s="2"/>
      <c r="BA1812" s="2"/>
      <c r="BB1812" s="2"/>
      <c r="BC1812" s="2">
        <v>0</v>
      </c>
      <c r="BD1812" s="2"/>
    </row>
    <row r="1813" spans="1:56" x14ac:dyDescent="0.3">
      <c r="A1813" s="2" t="s">
        <v>98</v>
      </c>
      <c r="B1813" s="2"/>
      <c r="C1813" s="2" t="s">
        <v>57</v>
      </c>
      <c r="D1813" s="2" t="s">
        <v>58</v>
      </c>
      <c r="E1813" s="2" t="s">
        <v>59</v>
      </c>
      <c r="F1813" s="2" t="s">
        <v>314</v>
      </c>
      <c r="G1813" s="2" t="s">
        <v>314</v>
      </c>
      <c r="H1813" s="2" t="s">
        <v>315</v>
      </c>
      <c r="I1813" s="2" t="s">
        <v>63</v>
      </c>
      <c r="J1813" s="2" t="s">
        <v>94</v>
      </c>
      <c r="K1813" s="2" t="s">
        <v>76</v>
      </c>
      <c r="L1813" s="2" t="s">
        <v>11</v>
      </c>
      <c r="M1813" s="2" t="s">
        <v>112</v>
      </c>
      <c r="N1813" s="2" t="s">
        <v>317</v>
      </c>
      <c r="O1813" s="2"/>
      <c r="P1813" s="2">
        <v>0</v>
      </c>
      <c r="Q1813" s="2" t="s">
        <v>68</v>
      </c>
      <c r="R1813" s="2"/>
      <c r="S1813" s="2"/>
      <c r="T1813" s="2"/>
      <c r="U1813" s="2"/>
      <c r="V1813" s="2"/>
      <c r="W1813" s="2"/>
      <c r="X1813" s="2"/>
      <c r="Y1813" s="2">
        <v>376.33520027339148</v>
      </c>
      <c r="Z1813" s="2">
        <v>365.26651791240943</v>
      </c>
      <c r="AA1813" s="2">
        <v>11.068682360982052</v>
      </c>
      <c r="AB1813" s="2">
        <v>2.9411764705882221E-2</v>
      </c>
      <c r="AC1813" s="2"/>
      <c r="AD1813" s="2">
        <v>15</v>
      </c>
      <c r="AE1813" s="2"/>
      <c r="AF1813" s="2"/>
      <c r="AG1813" s="2"/>
      <c r="AH1813" s="2">
        <v>11.068682360982052</v>
      </c>
      <c r="AI1813" s="2"/>
      <c r="AJ1813" s="2"/>
      <c r="AK1813" s="2"/>
      <c r="AL1813" s="2"/>
      <c r="AM1813" s="2"/>
      <c r="AN1813" s="2"/>
      <c r="AO1813" s="2"/>
      <c r="AP1813" s="2"/>
      <c r="AQ1813" s="3">
        <v>0</v>
      </c>
      <c r="AR1813" s="3">
        <v>0</v>
      </c>
      <c r="AS1813" s="3">
        <v>0</v>
      </c>
      <c r="AT1813" s="3">
        <v>0</v>
      </c>
      <c r="AU1813" s="3">
        <v>0</v>
      </c>
      <c r="AV1813" s="3">
        <v>0</v>
      </c>
      <c r="AW1813" s="3">
        <v>0</v>
      </c>
      <c r="AX1813" s="2"/>
      <c r="AY1813" s="2"/>
      <c r="AZ1813" s="2"/>
      <c r="BA1813" s="2"/>
      <c r="BB1813" s="2"/>
      <c r="BC1813" s="2">
        <v>0</v>
      </c>
      <c r="BD1813" s="2"/>
    </row>
    <row r="1814" spans="1:56" x14ac:dyDescent="0.3">
      <c r="A1814" s="2" t="s">
        <v>99</v>
      </c>
      <c r="B1814" s="2"/>
      <c r="C1814" s="2" t="s">
        <v>57</v>
      </c>
      <c r="D1814" s="2" t="s">
        <v>58</v>
      </c>
      <c r="E1814" s="2" t="s">
        <v>59</v>
      </c>
      <c r="F1814" s="2" t="s">
        <v>314</v>
      </c>
      <c r="G1814" s="2" t="s">
        <v>314</v>
      </c>
      <c r="H1814" s="2" t="s">
        <v>315</v>
      </c>
      <c r="I1814" s="2" t="s">
        <v>63</v>
      </c>
      <c r="J1814" s="2" t="s">
        <v>94</v>
      </c>
      <c r="K1814" s="2" t="s">
        <v>78</v>
      </c>
      <c r="L1814" s="2" t="s">
        <v>11</v>
      </c>
      <c r="M1814" s="2" t="s">
        <v>112</v>
      </c>
      <c r="N1814" s="2" t="s">
        <v>317</v>
      </c>
      <c r="O1814" s="2"/>
      <c r="P1814" s="2">
        <v>0</v>
      </c>
      <c r="Q1814" s="2" t="s">
        <v>68</v>
      </c>
      <c r="R1814" s="2"/>
      <c r="S1814" s="2"/>
      <c r="T1814" s="2"/>
      <c r="U1814" s="2"/>
      <c r="V1814" s="2"/>
      <c r="W1814" s="2"/>
      <c r="X1814" s="2"/>
      <c r="Y1814" s="2">
        <v>183.94859564932588</v>
      </c>
      <c r="Z1814" s="2">
        <v>178.53834283611044</v>
      </c>
      <c r="AA1814" s="2">
        <v>5.4102528132154362</v>
      </c>
      <c r="AB1814" s="2">
        <v>2.9411764705882186E-2</v>
      </c>
      <c r="AC1814" s="2"/>
      <c r="AD1814" s="2">
        <v>15</v>
      </c>
      <c r="AE1814" s="2"/>
      <c r="AF1814" s="2"/>
      <c r="AG1814" s="2"/>
      <c r="AH1814" s="2">
        <v>5.4102528132154362</v>
      </c>
      <c r="AI1814" s="2"/>
      <c r="AJ1814" s="2"/>
      <c r="AK1814" s="2"/>
      <c r="AL1814" s="2"/>
      <c r="AM1814" s="2"/>
      <c r="AN1814" s="2"/>
      <c r="AO1814" s="2"/>
      <c r="AP1814" s="2"/>
      <c r="AQ1814" s="3">
        <v>0</v>
      </c>
      <c r="AR1814" s="3">
        <v>0</v>
      </c>
      <c r="AS1814" s="3">
        <v>0</v>
      </c>
      <c r="AT1814" s="3">
        <v>0</v>
      </c>
      <c r="AU1814" s="3">
        <v>0</v>
      </c>
      <c r="AV1814" s="3">
        <v>0</v>
      </c>
      <c r="AW1814" s="3">
        <v>0</v>
      </c>
      <c r="AX1814" s="2"/>
      <c r="AY1814" s="2"/>
      <c r="AZ1814" s="2"/>
      <c r="BA1814" s="2"/>
      <c r="BB1814" s="2"/>
      <c r="BC1814" s="2">
        <v>0</v>
      </c>
      <c r="BD1814" s="2"/>
    </row>
    <row r="1815" spans="1:56" x14ac:dyDescent="0.3">
      <c r="A1815" s="2" t="s">
        <v>100</v>
      </c>
      <c r="B1815" s="2"/>
      <c r="C1815" s="2" t="s">
        <v>57</v>
      </c>
      <c r="D1815" s="2" t="s">
        <v>58</v>
      </c>
      <c r="E1815" s="2" t="s">
        <v>59</v>
      </c>
      <c r="F1815" s="2" t="s">
        <v>314</v>
      </c>
      <c r="G1815" s="2" t="s">
        <v>314</v>
      </c>
      <c r="H1815" s="2" t="s">
        <v>315</v>
      </c>
      <c r="I1815" s="2" t="s">
        <v>63</v>
      </c>
      <c r="J1815" s="2" t="s">
        <v>94</v>
      </c>
      <c r="K1815" s="2" t="s">
        <v>80</v>
      </c>
      <c r="L1815" s="2" t="s">
        <v>11</v>
      </c>
      <c r="M1815" s="2" t="s">
        <v>112</v>
      </c>
      <c r="N1815" s="2" t="s">
        <v>317</v>
      </c>
      <c r="O1815" s="2"/>
      <c r="P1815" s="2">
        <v>0</v>
      </c>
      <c r="Q1815" s="2" t="s">
        <v>68</v>
      </c>
      <c r="R1815" s="2"/>
      <c r="S1815" s="2"/>
      <c r="T1815" s="2"/>
      <c r="U1815" s="2"/>
      <c r="V1815" s="2"/>
      <c r="W1815" s="2"/>
      <c r="X1815" s="2"/>
      <c r="Y1815" s="2">
        <v>222.76343693312862</v>
      </c>
      <c r="Z1815" s="2">
        <v>216.21157114097778</v>
      </c>
      <c r="AA1815" s="2">
        <v>6.551865792150835</v>
      </c>
      <c r="AB1815" s="2">
        <v>2.9411764705882321E-2</v>
      </c>
      <c r="AC1815" s="2"/>
      <c r="AD1815" s="2">
        <v>15</v>
      </c>
      <c r="AE1815" s="2"/>
      <c r="AF1815" s="2"/>
      <c r="AG1815" s="2"/>
      <c r="AH1815" s="2">
        <v>6.551865792150835</v>
      </c>
      <c r="AI1815" s="2"/>
      <c r="AJ1815" s="2"/>
      <c r="AK1815" s="2"/>
      <c r="AL1815" s="2"/>
      <c r="AM1815" s="2"/>
      <c r="AN1815" s="2"/>
      <c r="AO1815" s="2"/>
      <c r="AP1815" s="2"/>
      <c r="AQ1815" s="3">
        <v>0</v>
      </c>
      <c r="AR1815" s="3">
        <v>0</v>
      </c>
      <c r="AS1815" s="3">
        <v>0</v>
      </c>
      <c r="AT1815" s="3">
        <v>0</v>
      </c>
      <c r="AU1815" s="3">
        <v>0</v>
      </c>
      <c r="AV1815" s="3">
        <v>0</v>
      </c>
      <c r="AW1815" s="3">
        <v>0</v>
      </c>
      <c r="AX1815" s="2"/>
      <c r="AY1815" s="2"/>
      <c r="AZ1815" s="2"/>
      <c r="BA1815" s="2"/>
      <c r="BB1815" s="2"/>
      <c r="BC1815" s="2">
        <v>0</v>
      </c>
      <c r="BD1815" s="2"/>
    </row>
    <row r="1816" spans="1:56" x14ac:dyDescent="0.3">
      <c r="A1816" s="2" t="s">
        <v>101</v>
      </c>
      <c r="B1816" s="2"/>
      <c r="C1816" s="2" t="s">
        <v>57</v>
      </c>
      <c r="D1816" s="2" t="s">
        <v>58</v>
      </c>
      <c r="E1816" s="2" t="s">
        <v>59</v>
      </c>
      <c r="F1816" s="2" t="s">
        <v>314</v>
      </c>
      <c r="G1816" s="2" t="s">
        <v>314</v>
      </c>
      <c r="H1816" s="2" t="s">
        <v>315</v>
      </c>
      <c r="I1816" s="2" t="s">
        <v>63</v>
      </c>
      <c r="J1816" s="2" t="s">
        <v>94</v>
      </c>
      <c r="K1816" s="2" t="s">
        <v>82</v>
      </c>
      <c r="L1816" s="2" t="s">
        <v>11</v>
      </c>
      <c r="M1816" s="2" t="s">
        <v>112</v>
      </c>
      <c r="N1816" s="2" t="s">
        <v>317</v>
      </c>
      <c r="O1816" s="2"/>
      <c r="P1816" s="2">
        <v>0</v>
      </c>
      <c r="Q1816" s="2" t="s">
        <v>68</v>
      </c>
      <c r="R1816" s="2"/>
      <c r="S1816" s="2"/>
      <c r="T1816" s="2"/>
      <c r="U1816" s="2"/>
      <c r="V1816" s="2"/>
      <c r="W1816" s="2"/>
      <c r="X1816" s="2"/>
      <c r="Y1816" s="2">
        <v>116.44452385140814</v>
      </c>
      <c r="Z1816" s="2">
        <v>113.01968491460201</v>
      </c>
      <c r="AA1816" s="2">
        <v>3.4248389368061254</v>
      </c>
      <c r="AB1816" s="2">
        <v>2.9411764705882384E-2</v>
      </c>
      <c r="AC1816" s="2"/>
      <c r="AD1816" s="2">
        <v>15</v>
      </c>
      <c r="AE1816" s="2"/>
      <c r="AF1816" s="2"/>
      <c r="AG1816" s="2"/>
      <c r="AH1816" s="2">
        <v>3.4248389368061254</v>
      </c>
      <c r="AI1816" s="2"/>
      <c r="AJ1816" s="2"/>
      <c r="AK1816" s="2"/>
      <c r="AL1816" s="2"/>
      <c r="AM1816" s="2"/>
      <c r="AN1816" s="2"/>
      <c r="AO1816" s="2"/>
      <c r="AP1816" s="2"/>
      <c r="AQ1816" s="3">
        <v>0</v>
      </c>
      <c r="AR1816" s="3">
        <v>0</v>
      </c>
      <c r="AS1816" s="3">
        <v>0</v>
      </c>
      <c r="AT1816" s="3">
        <v>0</v>
      </c>
      <c r="AU1816" s="3">
        <v>0</v>
      </c>
      <c r="AV1816" s="3">
        <v>0</v>
      </c>
      <c r="AW1816" s="3">
        <v>0</v>
      </c>
      <c r="AX1816" s="2"/>
      <c r="AY1816" s="2"/>
      <c r="AZ1816" s="2"/>
      <c r="BA1816" s="2"/>
      <c r="BB1816" s="2"/>
      <c r="BC1816" s="2">
        <v>0</v>
      </c>
      <c r="BD1816" s="2"/>
    </row>
    <row r="1817" spans="1:56" x14ac:dyDescent="0.3">
      <c r="A1817" s="2" t="s">
        <v>102</v>
      </c>
      <c r="B1817" s="2"/>
      <c r="C1817" s="2" t="s">
        <v>57</v>
      </c>
      <c r="D1817" s="2" t="s">
        <v>58</v>
      </c>
      <c r="E1817" s="2" t="s">
        <v>59</v>
      </c>
      <c r="F1817" s="2" t="s">
        <v>314</v>
      </c>
      <c r="G1817" s="2" t="s">
        <v>314</v>
      </c>
      <c r="H1817" s="2" t="s">
        <v>315</v>
      </c>
      <c r="I1817" s="2" t="s">
        <v>63</v>
      </c>
      <c r="J1817" s="2" t="s">
        <v>94</v>
      </c>
      <c r="K1817" s="2" t="s">
        <v>84</v>
      </c>
      <c r="L1817" s="2" t="s">
        <v>11</v>
      </c>
      <c r="M1817" s="2" t="s">
        <v>112</v>
      </c>
      <c r="N1817" s="2" t="s">
        <v>317</v>
      </c>
      <c r="O1817" s="2"/>
      <c r="P1817" s="2">
        <v>0</v>
      </c>
      <c r="Q1817" s="2" t="s">
        <v>68</v>
      </c>
      <c r="R1817" s="2"/>
      <c r="S1817" s="2"/>
      <c r="T1817" s="2"/>
      <c r="U1817" s="2"/>
      <c r="V1817" s="2"/>
      <c r="W1817" s="2"/>
      <c r="X1817" s="2"/>
      <c r="Y1817" s="2">
        <v>123.1949310311999</v>
      </c>
      <c r="Z1817" s="2">
        <v>119.57155070675284</v>
      </c>
      <c r="AA1817" s="2">
        <v>3.623380324447055</v>
      </c>
      <c r="AB1817" s="2">
        <v>2.9411764705882346E-2</v>
      </c>
      <c r="AC1817" s="2"/>
      <c r="AD1817" s="2">
        <v>15</v>
      </c>
      <c r="AE1817" s="2"/>
      <c r="AF1817" s="2"/>
      <c r="AG1817" s="2"/>
      <c r="AH1817" s="2">
        <v>3.623380324447055</v>
      </c>
      <c r="AI1817" s="2"/>
      <c r="AJ1817" s="2"/>
      <c r="AK1817" s="2"/>
      <c r="AL1817" s="2"/>
      <c r="AM1817" s="2"/>
      <c r="AN1817" s="2"/>
      <c r="AO1817" s="2"/>
      <c r="AP1817" s="2"/>
      <c r="AQ1817" s="3">
        <v>0</v>
      </c>
      <c r="AR1817" s="3">
        <v>0</v>
      </c>
      <c r="AS1817" s="3">
        <v>0</v>
      </c>
      <c r="AT1817" s="3">
        <v>0</v>
      </c>
      <c r="AU1817" s="3">
        <v>0</v>
      </c>
      <c r="AV1817" s="3">
        <v>0</v>
      </c>
      <c r="AW1817" s="3">
        <v>0</v>
      </c>
      <c r="AX1817" s="2"/>
      <c r="AY1817" s="2"/>
      <c r="AZ1817" s="2"/>
      <c r="BA1817" s="2"/>
      <c r="BB1817" s="2"/>
      <c r="BC1817" s="2">
        <v>0</v>
      </c>
      <c r="BD1817" s="2"/>
    </row>
    <row r="1818" spans="1:56" x14ac:dyDescent="0.3">
      <c r="A1818" s="2" t="s">
        <v>103</v>
      </c>
      <c r="B1818" s="2"/>
      <c r="C1818" s="2" t="s">
        <v>57</v>
      </c>
      <c r="D1818" s="2" t="s">
        <v>58</v>
      </c>
      <c r="E1818" s="2" t="s">
        <v>59</v>
      </c>
      <c r="F1818" s="2" t="s">
        <v>314</v>
      </c>
      <c r="G1818" s="2" t="s">
        <v>314</v>
      </c>
      <c r="H1818" s="2" t="s">
        <v>315</v>
      </c>
      <c r="I1818" s="2" t="s">
        <v>63</v>
      </c>
      <c r="J1818" s="2" t="s">
        <v>94</v>
      </c>
      <c r="K1818" s="2" t="s">
        <v>86</v>
      </c>
      <c r="L1818" s="2" t="s">
        <v>11</v>
      </c>
      <c r="M1818" s="2" t="s">
        <v>112</v>
      </c>
      <c r="N1818" s="2" t="s">
        <v>317</v>
      </c>
      <c r="O1818" s="2"/>
      <c r="P1818" s="2">
        <v>0</v>
      </c>
      <c r="Q1818" s="2" t="s">
        <v>68</v>
      </c>
      <c r="R1818" s="2"/>
      <c r="S1818" s="2"/>
      <c r="T1818" s="2"/>
      <c r="U1818" s="2"/>
      <c r="V1818" s="2"/>
      <c r="W1818" s="2"/>
      <c r="X1818" s="2"/>
      <c r="Y1818" s="2">
        <v>777.98442747100228</v>
      </c>
      <c r="Z1818" s="2">
        <v>755.10253254538452</v>
      </c>
      <c r="AA1818" s="2">
        <v>22.881894925617758</v>
      </c>
      <c r="AB1818" s="2">
        <v>2.9411764705882408E-2</v>
      </c>
      <c r="AC1818" s="2"/>
      <c r="AD1818" s="2">
        <v>15</v>
      </c>
      <c r="AE1818" s="2"/>
      <c r="AF1818" s="2"/>
      <c r="AG1818" s="2"/>
      <c r="AH1818" s="2">
        <v>22.881894925617758</v>
      </c>
      <c r="AI1818" s="2"/>
      <c r="AJ1818" s="2"/>
      <c r="AK1818" s="2"/>
      <c r="AL1818" s="2"/>
      <c r="AM1818" s="2"/>
      <c r="AN1818" s="2"/>
      <c r="AO1818" s="2"/>
      <c r="AP1818" s="2"/>
      <c r="AQ1818" s="3">
        <v>0</v>
      </c>
      <c r="AR1818" s="3">
        <v>0</v>
      </c>
      <c r="AS1818" s="3">
        <v>0</v>
      </c>
      <c r="AT1818" s="3">
        <v>0</v>
      </c>
      <c r="AU1818" s="3">
        <v>0</v>
      </c>
      <c r="AV1818" s="3">
        <v>0</v>
      </c>
      <c r="AW1818" s="3">
        <v>0</v>
      </c>
      <c r="AX1818" s="2"/>
      <c r="AY1818" s="2"/>
      <c r="AZ1818" s="2"/>
      <c r="BA1818" s="2"/>
      <c r="BB1818" s="2"/>
      <c r="BC1818" s="2">
        <v>0</v>
      </c>
      <c r="BD1818" s="2"/>
    </row>
    <row r="1819" spans="1:56" x14ac:dyDescent="0.3">
      <c r="A1819" s="2" t="s">
        <v>104</v>
      </c>
      <c r="B1819" s="2"/>
      <c r="C1819" s="2" t="s">
        <v>57</v>
      </c>
      <c r="D1819" s="2" t="s">
        <v>58</v>
      </c>
      <c r="E1819" s="2" t="s">
        <v>59</v>
      </c>
      <c r="F1819" s="2" t="s">
        <v>314</v>
      </c>
      <c r="G1819" s="2" t="s">
        <v>314</v>
      </c>
      <c r="H1819" s="2" t="s">
        <v>315</v>
      </c>
      <c r="I1819" s="2" t="s">
        <v>63</v>
      </c>
      <c r="J1819" s="2" t="s">
        <v>94</v>
      </c>
      <c r="K1819" s="2" t="s">
        <v>88</v>
      </c>
      <c r="L1819" s="2" t="s">
        <v>11</v>
      </c>
      <c r="M1819" s="2" t="s">
        <v>112</v>
      </c>
      <c r="N1819" s="2" t="s">
        <v>317</v>
      </c>
      <c r="O1819" s="2"/>
      <c r="P1819" s="2">
        <v>0</v>
      </c>
      <c r="Q1819" s="2" t="s">
        <v>68</v>
      </c>
      <c r="R1819" s="2"/>
      <c r="S1819" s="2"/>
      <c r="T1819" s="2"/>
      <c r="U1819" s="2"/>
      <c r="V1819" s="2"/>
      <c r="W1819" s="2"/>
      <c r="X1819" s="2"/>
      <c r="Y1819" s="2">
        <v>487.71691873995587</v>
      </c>
      <c r="Z1819" s="2">
        <v>473.37230348289836</v>
      </c>
      <c r="AA1819" s="2">
        <v>14.344615257057512</v>
      </c>
      <c r="AB1819" s="2">
        <v>2.9411764705882325E-2</v>
      </c>
      <c r="AC1819" s="2"/>
      <c r="AD1819" s="2">
        <v>15</v>
      </c>
      <c r="AE1819" s="2"/>
      <c r="AF1819" s="2"/>
      <c r="AG1819" s="2"/>
      <c r="AH1819" s="2">
        <v>14.344615257057512</v>
      </c>
      <c r="AI1819" s="2"/>
      <c r="AJ1819" s="2"/>
      <c r="AK1819" s="2"/>
      <c r="AL1819" s="2"/>
      <c r="AM1819" s="2"/>
      <c r="AN1819" s="2"/>
      <c r="AO1819" s="2"/>
      <c r="AP1819" s="2"/>
      <c r="AQ1819" s="3">
        <v>0</v>
      </c>
      <c r="AR1819" s="3">
        <v>0</v>
      </c>
      <c r="AS1819" s="3">
        <v>0</v>
      </c>
      <c r="AT1819" s="3">
        <v>0</v>
      </c>
      <c r="AU1819" s="3">
        <v>0</v>
      </c>
      <c r="AV1819" s="3">
        <v>0</v>
      </c>
      <c r="AW1819" s="3">
        <v>0</v>
      </c>
      <c r="AX1819" s="2"/>
      <c r="AY1819" s="2"/>
      <c r="AZ1819" s="2"/>
      <c r="BA1819" s="2"/>
      <c r="BB1819" s="2"/>
      <c r="BC1819" s="2">
        <v>0</v>
      </c>
      <c r="BD1819" s="2"/>
    </row>
    <row r="1820" spans="1:56" x14ac:dyDescent="0.3">
      <c r="A1820" s="2" t="s">
        <v>105</v>
      </c>
      <c r="B1820" s="2"/>
      <c r="C1820" s="2" t="s">
        <v>57</v>
      </c>
      <c r="D1820" s="2" t="s">
        <v>58</v>
      </c>
      <c r="E1820" s="2" t="s">
        <v>59</v>
      </c>
      <c r="F1820" s="2" t="s">
        <v>314</v>
      </c>
      <c r="G1820" s="2" t="s">
        <v>314</v>
      </c>
      <c r="H1820" s="2" t="s">
        <v>315</v>
      </c>
      <c r="I1820" s="2" t="s">
        <v>63</v>
      </c>
      <c r="J1820" s="2" t="s">
        <v>94</v>
      </c>
      <c r="K1820" s="2" t="s">
        <v>90</v>
      </c>
      <c r="L1820" s="2" t="s">
        <v>11</v>
      </c>
      <c r="M1820" s="2" t="s">
        <v>112</v>
      </c>
      <c r="N1820" s="2" t="s">
        <v>317</v>
      </c>
      <c r="O1820" s="2"/>
      <c r="P1820" s="2">
        <v>0</v>
      </c>
      <c r="Q1820" s="2" t="s">
        <v>68</v>
      </c>
      <c r="R1820" s="2"/>
      <c r="S1820" s="2"/>
      <c r="T1820" s="2"/>
      <c r="U1820" s="2"/>
      <c r="V1820" s="2"/>
      <c r="W1820" s="2"/>
      <c r="X1820" s="2"/>
      <c r="Y1820" s="2">
        <v>448.90207745615305</v>
      </c>
      <c r="Z1820" s="2">
        <v>435.69907517803091</v>
      </c>
      <c r="AA1820" s="2">
        <v>13.203002278122142</v>
      </c>
      <c r="AB1820" s="2">
        <v>2.9411764705882339E-2</v>
      </c>
      <c r="AC1820" s="2"/>
      <c r="AD1820" s="2">
        <v>15</v>
      </c>
      <c r="AE1820" s="2"/>
      <c r="AF1820" s="2"/>
      <c r="AG1820" s="2"/>
      <c r="AH1820" s="2">
        <v>13.203002278122142</v>
      </c>
      <c r="AI1820" s="2"/>
      <c r="AJ1820" s="2"/>
      <c r="AK1820" s="2"/>
      <c r="AL1820" s="2"/>
      <c r="AM1820" s="2"/>
      <c r="AN1820" s="2"/>
      <c r="AO1820" s="2"/>
      <c r="AP1820" s="2"/>
      <c r="AQ1820" s="3">
        <v>0</v>
      </c>
      <c r="AR1820" s="3">
        <v>0</v>
      </c>
      <c r="AS1820" s="3">
        <v>0</v>
      </c>
      <c r="AT1820" s="3">
        <v>0</v>
      </c>
      <c r="AU1820" s="3">
        <v>0</v>
      </c>
      <c r="AV1820" s="3">
        <v>0</v>
      </c>
      <c r="AW1820" s="3">
        <v>0</v>
      </c>
      <c r="AX1820" s="2"/>
      <c r="AY1820" s="2"/>
      <c r="AZ1820" s="2"/>
      <c r="BA1820" s="2"/>
      <c r="BB1820" s="2"/>
      <c r="BC1820" s="2">
        <v>0</v>
      </c>
      <c r="BD1820" s="2"/>
    </row>
    <row r="1821" spans="1:56" x14ac:dyDescent="0.3">
      <c r="A1821" s="2" t="s">
        <v>106</v>
      </c>
      <c r="B1821" s="2"/>
      <c r="C1821" s="2" t="s">
        <v>57</v>
      </c>
      <c r="D1821" s="2" t="s">
        <v>58</v>
      </c>
      <c r="E1821" s="2" t="s">
        <v>59</v>
      </c>
      <c r="F1821" s="2" t="s">
        <v>314</v>
      </c>
      <c r="G1821" s="2" t="s">
        <v>314</v>
      </c>
      <c r="H1821" s="2" t="s">
        <v>315</v>
      </c>
      <c r="I1821" s="2" t="s">
        <v>63</v>
      </c>
      <c r="J1821" s="2" t="s">
        <v>94</v>
      </c>
      <c r="K1821" s="2" t="s">
        <v>92</v>
      </c>
      <c r="L1821" s="2" t="s">
        <v>11</v>
      </c>
      <c r="M1821" s="2" t="s">
        <v>112</v>
      </c>
      <c r="N1821" s="2" t="s">
        <v>317</v>
      </c>
      <c r="O1821" s="2"/>
      <c r="P1821" s="2">
        <v>0</v>
      </c>
      <c r="Q1821" s="2" t="s">
        <v>68</v>
      </c>
      <c r="R1821" s="2"/>
      <c r="S1821" s="2"/>
      <c r="T1821" s="2"/>
      <c r="U1821" s="2"/>
      <c r="V1821" s="2"/>
      <c r="W1821" s="2"/>
      <c r="X1821" s="2"/>
      <c r="Y1821" s="2">
        <v>116.44452385140814</v>
      </c>
      <c r="Z1821" s="2">
        <v>113.01968491460201</v>
      </c>
      <c r="AA1821" s="2">
        <v>3.4248389368061254</v>
      </c>
      <c r="AB1821" s="2">
        <v>2.9411764705882384E-2</v>
      </c>
      <c r="AC1821" s="2"/>
      <c r="AD1821" s="2">
        <v>15</v>
      </c>
      <c r="AE1821" s="2"/>
      <c r="AF1821" s="2"/>
      <c r="AG1821" s="2"/>
      <c r="AH1821" s="2">
        <v>3.4248389368061254</v>
      </c>
      <c r="AI1821" s="2"/>
      <c r="AJ1821" s="2"/>
      <c r="AK1821" s="2"/>
      <c r="AL1821" s="2"/>
      <c r="AM1821" s="2"/>
      <c r="AN1821" s="2"/>
      <c r="AO1821" s="2"/>
      <c r="AP1821" s="2"/>
      <c r="AQ1821" s="3">
        <v>0</v>
      </c>
      <c r="AR1821" s="3">
        <v>0</v>
      </c>
      <c r="AS1821" s="3">
        <v>0</v>
      </c>
      <c r="AT1821" s="3">
        <v>0</v>
      </c>
      <c r="AU1821" s="3">
        <v>0</v>
      </c>
      <c r="AV1821" s="3">
        <v>0</v>
      </c>
      <c r="AW1821" s="3">
        <v>0</v>
      </c>
      <c r="AX1821" s="2"/>
      <c r="AY1821" s="2"/>
      <c r="AZ1821" s="2"/>
      <c r="BA1821" s="2"/>
      <c r="BB1821" s="2"/>
      <c r="BC1821" s="2">
        <v>0</v>
      </c>
      <c r="BD1821" s="2"/>
    </row>
    <row r="1822" spans="1:56" x14ac:dyDescent="0.3">
      <c r="A1822" s="2" t="s">
        <v>108</v>
      </c>
      <c r="B1822" s="2"/>
      <c r="C1822" s="2" t="s">
        <v>57</v>
      </c>
      <c r="D1822" s="2" t="s">
        <v>58</v>
      </c>
      <c r="E1822" s="2" t="s">
        <v>109</v>
      </c>
      <c r="F1822" s="2" t="s">
        <v>318</v>
      </c>
      <c r="G1822" s="2" t="s">
        <v>318</v>
      </c>
      <c r="H1822" s="2" t="s">
        <v>174</v>
      </c>
      <c r="I1822" s="2" t="s">
        <v>63</v>
      </c>
      <c r="J1822" s="2" t="s">
        <v>111</v>
      </c>
      <c r="K1822" s="2" t="s">
        <v>65</v>
      </c>
      <c r="L1822" s="2" t="s">
        <v>11</v>
      </c>
      <c r="M1822" s="2" t="s">
        <v>112</v>
      </c>
      <c r="N1822" s="2"/>
      <c r="O1822" s="2"/>
      <c r="P1822" s="2">
        <v>0</v>
      </c>
      <c r="Q1822" s="2" t="s">
        <v>148</v>
      </c>
      <c r="R1822" s="2"/>
      <c r="S1822" s="2"/>
      <c r="T1822" s="2"/>
      <c r="U1822" s="2"/>
      <c r="V1822" s="2"/>
      <c r="W1822" s="2"/>
      <c r="X1822" s="2"/>
      <c r="Y1822" s="2">
        <v>0.59244313343248989</v>
      </c>
      <c r="Z1822" s="2">
        <v>0.57951126071775638</v>
      </c>
      <c r="AA1822" s="2">
        <v>1.2931872714733542E-2</v>
      </c>
      <c r="AB1822" s="2">
        <v>2.182804050712684E-2</v>
      </c>
      <c r="AC1822" s="2"/>
      <c r="AD1822" s="2">
        <v>15</v>
      </c>
      <c r="AE1822" s="2"/>
      <c r="AF1822" s="2"/>
      <c r="AG1822" s="2"/>
      <c r="AH1822" s="2">
        <v>1.2931872714733542E-2</v>
      </c>
      <c r="AI1822" s="2"/>
      <c r="AJ1822" s="2"/>
      <c r="AK1822" s="2"/>
      <c r="AL1822" s="2"/>
      <c r="AM1822" s="2"/>
      <c r="AN1822" s="2"/>
      <c r="AO1822" s="2"/>
      <c r="AP1822" s="2"/>
      <c r="AQ1822" s="3">
        <v>0</v>
      </c>
      <c r="AR1822" s="3">
        <v>0</v>
      </c>
      <c r="AS1822" s="3">
        <v>0</v>
      </c>
      <c r="AT1822" s="3">
        <v>0</v>
      </c>
      <c r="AU1822" s="3">
        <v>0</v>
      </c>
      <c r="AV1822" s="3">
        <v>0</v>
      </c>
      <c r="AW1822" s="3">
        <v>0</v>
      </c>
      <c r="AX1822" s="2"/>
      <c r="AY1822" s="2"/>
      <c r="AZ1822" s="2"/>
      <c r="BA1822" s="2"/>
      <c r="BB1822" s="2"/>
      <c r="BC1822" s="2">
        <v>0</v>
      </c>
      <c r="BD1822" s="2"/>
    </row>
    <row r="1823" spans="1:56" x14ac:dyDescent="0.3">
      <c r="A1823" s="2" t="s">
        <v>113</v>
      </c>
      <c r="B1823" s="2"/>
      <c r="C1823" s="2" t="s">
        <v>57</v>
      </c>
      <c r="D1823" s="2" t="s">
        <v>58</v>
      </c>
      <c r="E1823" s="2" t="s">
        <v>109</v>
      </c>
      <c r="F1823" s="2" t="s">
        <v>318</v>
      </c>
      <c r="G1823" s="2" t="s">
        <v>318</v>
      </c>
      <c r="H1823" s="2" t="s">
        <v>174</v>
      </c>
      <c r="I1823" s="2" t="s">
        <v>63</v>
      </c>
      <c r="J1823" s="2" t="s">
        <v>111</v>
      </c>
      <c r="K1823" s="2" t="s">
        <v>70</v>
      </c>
      <c r="L1823" s="2" t="s">
        <v>11</v>
      </c>
      <c r="M1823" s="2" t="s">
        <v>112</v>
      </c>
      <c r="N1823" s="2"/>
      <c r="O1823" s="2"/>
      <c r="P1823" s="2">
        <v>0</v>
      </c>
      <c r="Q1823" s="2" t="s">
        <v>148</v>
      </c>
      <c r="R1823" s="2"/>
      <c r="S1823" s="2"/>
      <c r="T1823" s="2"/>
      <c r="U1823" s="2"/>
      <c r="V1823" s="2"/>
      <c r="W1823" s="2"/>
      <c r="X1823" s="2"/>
      <c r="Y1823" s="2">
        <v>1.728468793313257</v>
      </c>
      <c r="Z1823" s="2">
        <v>1.7155369205985234</v>
      </c>
      <c r="AA1823" s="2">
        <v>1.2931872714733542E-2</v>
      </c>
      <c r="AB1823" s="2">
        <v>7.481692909216354E-3</v>
      </c>
      <c r="AC1823" s="2"/>
      <c r="AD1823" s="2">
        <v>15</v>
      </c>
      <c r="AE1823" s="2"/>
      <c r="AF1823" s="2"/>
      <c r="AG1823" s="2"/>
      <c r="AH1823" s="2">
        <v>1.2931872714733542E-2</v>
      </c>
      <c r="AI1823" s="2"/>
      <c r="AJ1823" s="2"/>
      <c r="AK1823" s="2"/>
      <c r="AL1823" s="2"/>
      <c r="AM1823" s="2"/>
      <c r="AN1823" s="2"/>
      <c r="AO1823" s="2"/>
      <c r="AP1823" s="2"/>
      <c r="AQ1823" s="3">
        <v>0</v>
      </c>
      <c r="AR1823" s="3">
        <v>0</v>
      </c>
      <c r="AS1823" s="3">
        <v>0</v>
      </c>
      <c r="AT1823" s="3">
        <v>0</v>
      </c>
      <c r="AU1823" s="3">
        <v>0</v>
      </c>
      <c r="AV1823" s="3">
        <v>0</v>
      </c>
      <c r="AW1823" s="3">
        <v>0</v>
      </c>
      <c r="AX1823" s="2"/>
      <c r="AY1823" s="2"/>
      <c r="AZ1823" s="2"/>
      <c r="BA1823" s="2"/>
      <c r="BB1823" s="2"/>
      <c r="BC1823" s="2">
        <v>0</v>
      </c>
      <c r="BD1823" s="2"/>
    </row>
    <row r="1824" spans="1:56" x14ac:dyDescent="0.3">
      <c r="A1824" s="2" t="s">
        <v>114</v>
      </c>
      <c r="B1824" s="2"/>
      <c r="C1824" s="2" t="s">
        <v>57</v>
      </c>
      <c r="D1824" s="2" t="s">
        <v>58</v>
      </c>
      <c r="E1824" s="2" t="s">
        <v>109</v>
      </c>
      <c r="F1824" s="2" t="s">
        <v>318</v>
      </c>
      <c r="G1824" s="2" t="s">
        <v>318</v>
      </c>
      <c r="H1824" s="2" t="s">
        <v>174</v>
      </c>
      <c r="I1824" s="2" t="s">
        <v>63</v>
      </c>
      <c r="J1824" s="2" t="s">
        <v>111</v>
      </c>
      <c r="K1824" s="2" t="s">
        <v>72</v>
      </c>
      <c r="L1824" s="2" t="s">
        <v>11</v>
      </c>
      <c r="M1824" s="2" t="s">
        <v>112</v>
      </c>
      <c r="N1824" s="2"/>
      <c r="O1824" s="2"/>
      <c r="P1824" s="2">
        <v>0</v>
      </c>
      <c r="Q1824" s="2" t="s">
        <v>148</v>
      </c>
      <c r="R1824" s="2"/>
      <c r="S1824" s="2"/>
      <c r="T1824" s="2"/>
      <c r="U1824" s="2"/>
      <c r="V1824" s="2"/>
      <c r="W1824" s="2"/>
      <c r="X1824" s="2"/>
      <c r="Y1824" s="2">
        <v>4.8504509305761561</v>
      </c>
      <c r="Z1824" s="2">
        <v>4.8375190578614227</v>
      </c>
      <c r="AA1824" s="2">
        <v>1.2931872714733542E-2</v>
      </c>
      <c r="AB1824" s="2">
        <v>2.6661176249024423E-3</v>
      </c>
      <c r="AC1824" s="2"/>
      <c r="AD1824" s="2">
        <v>15</v>
      </c>
      <c r="AE1824" s="2"/>
      <c r="AF1824" s="2"/>
      <c r="AG1824" s="2"/>
      <c r="AH1824" s="2">
        <v>1.2931872714733542E-2</v>
      </c>
      <c r="AI1824" s="2"/>
      <c r="AJ1824" s="2"/>
      <c r="AK1824" s="2"/>
      <c r="AL1824" s="2"/>
      <c r="AM1824" s="2"/>
      <c r="AN1824" s="2"/>
      <c r="AO1824" s="2"/>
      <c r="AP1824" s="2"/>
      <c r="AQ1824" s="3">
        <v>0</v>
      </c>
      <c r="AR1824" s="3">
        <v>0</v>
      </c>
      <c r="AS1824" s="3">
        <v>0</v>
      </c>
      <c r="AT1824" s="3">
        <v>0</v>
      </c>
      <c r="AU1824" s="3">
        <v>0</v>
      </c>
      <c r="AV1824" s="3">
        <v>0</v>
      </c>
      <c r="AW1824" s="3">
        <v>0</v>
      </c>
      <c r="AX1824" s="2"/>
      <c r="AY1824" s="2"/>
      <c r="AZ1824" s="2"/>
      <c r="BA1824" s="2"/>
      <c r="BB1824" s="2"/>
      <c r="BC1824" s="2">
        <v>0</v>
      </c>
      <c r="BD1824" s="2"/>
    </row>
    <row r="1825" spans="1:56" x14ac:dyDescent="0.3">
      <c r="A1825" s="2" t="s">
        <v>115</v>
      </c>
      <c r="B1825" s="2"/>
      <c r="C1825" s="2" t="s">
        <v>57</v>
      </c>
      <c r="D1825" s="2" t="s">
        <v>58</v>
      </c>
      <c r="E1825" s="2" t="s">
        <v>109</v>
      </c>
      <c r="F1825" s="2" t="s">
        <v>318</v>
      </c>
      <c r="G1825" s="2" t="s">
        <v>318</v>
      </c>
      <c r="H1825" s="2" t="s">
        <v>174</v>
      </c>
      <c r="I1825" s="2" t="s">
        <v>63</v>
      </c>
      <c r="J1825" s="2" t="s">
        <v>111</v>
      </c>
      <c r="K1825" s="2" t="s">
        <v>74</v>
      </c>
      <c r="L1825" s="2" t="s">
        <v>11</v>
      </c>
      <c r="M1825" s="2" t="s">
        <v>112</v>
      </c>
      <c r="N1825" s="2"/>
      <c r="O1825" s="2"/>
      <c r="P1825" s="2">
        <v>0</v>
      </c>
      <c r="Q1825" s="2" t="s">
        <v>148</v>
      </c>
      <c r="R1825" s="2"/>
      <c r="S1825" s="2"/>
      <c r="T1825" s="2"/>
      <c r="U1825" s="2"/>
      <c r="V1825" s="2"/>
      <c r="W1825" s="2"/>
      <c r="X1825" s="2"/>
      <c r="Y1825" s="2">
        <v>2.3591721995034116</v>
      </c>
      <c r="Z1825" s="2">
        <v>2.3462403267886782</v>
      </c>
      <c r="AA1825" s="2">
        <v>1.2931872714733542E-2</v>
      </c>
      <c r="AB1825" s="2">
        <v>5.4815297999254173E-3</v>
      </c>
      <c r="AC1825" s="2"/>
      <c r="AD1825" s="2">
        <v>15</v>
      </c>
      <c r="AE1825" s="2"/>
      <c r="AF1825" s="2"/>
      <c r="AG1825" s="2"/>
      <c r="AH1825" s="2">
        <v>1.2931872714733542E-2</v>
      </c>
      <c r="AI1825" s="2"/>
      <c r="AJ1825" s="2"/>
      <c r="AK1825" s="2"/>
      <c r="AL1825" s="2"/>
      <c r="AM1825" s="2"/>
      <c r="AN1825" s="2"/>
      <c r="AO1825" s="2"/>
      <c r="AP1825" s="2"/>
      <c r="AQ1825" s="3">
        <v>0</v>
      </c>
      <c r="AR1825" s="3">
        <v>0</v>
      </c>
      <c r="AS1825" s="3">
        <v>0</v>
      </c>
      <c r="AT1825" s="3">
        <v>0</v>
      </c>
      <c r="AU1825" s="3">
        <v>0</v>
      </c>
      <c r="AV1825" s="3">
        <v>0</v>
      </c>
      <c r="AW1825" s="3">
        <v>0</v>
      </c>
      <c r="AX1825" s="2"/>
      <c r="AY1825" s="2"/>
      <c r="AZ1825" s="2"/>
      <c r="BA1825" s="2"/>
      <c r="BB1825" s="2"/>
      <c r="BC1825" s="2">
        <v>0</v>
      </c>
      <c r="BD1825" s="2"/>
    </row>
    <row r="1826" spans="1:56" x14ac:dyDescent="0.3">
      <c r="A1826" s="2" t="s">
        <v>116</v>
      </c>
      <c r="B1826" s="2"/>
      <c r="C1826" s="2" t="s">
        <v>57</v>
      </c>
      <c r="D1826" s="2" t="s">
        <v>58</v>
      </c>
      <c r="E1826" s="2" t="s">
        <v>109</v>
      </c>
      <c r="F1826" s="2" t="s">
        <v>318</v>
      </c>
      <c r="G1826" s="2" t="s">
        <v>318</v>
      </c>
      <c r="H1826" s="2" t="s">
        <v>174</v>
      </c>
      <c r="I1826" s="2" t="s">
        <v>63</v>
      </c>
      <c r="J1826" s="2" t="s">
        <v>111</v>
      </c>
      <c r="K1826" s="2" t="s">
        <v>76</v>
      </c>
      <c r="L1826" s="2" t="s">
        <v>11</v>
      </c>
      <c r="M1826" s="2" t="s">
        <v>112</v>
      </c>
      <c r="N1826" s="2"/>
      <c r="O1826" s="2"/>
      <c r="P1826" s="2">
        <v>0</v>
      </c>
      <c r="Q1826" s="2" t="s">
        <v>148</v>
      </c>
      <c r="R1826" s="2"/>
      <c r="S1826" s="2"/>
      <c r="T1826" s="2"/>
      <c r="U1826" s="2"/>
      <c r="V1826" s="2"/>
      <c r="W1826" s="2"/>
      <c r="X1826" s="2"/>
      <c r="Y1826" s="2">
        <v>12.716000626295688</v>
      </c>
      <c r="Z1826" s="2">
        <v>12.703068753580954</v>
      </c>
      <c r="AA1826" s="2">
        <v>1.2931872714733542E-2</v>
      </c>
      <c r="AB1826" s="2">
        <v>1.0169764137940862E-3</v>
      </c>
      <c r="AC1826" s="2"/>
      <c r="AD1826" s="2">
        <v>15</v>
      </c>
      <c r="AE1826" s="2"/>
      <c r="AF1826" s="2"/>
      <c r="AG1826" s="2"/>
      <c r="AH1826" s="2">
        <v>1.2931872714733542E-2</v>
      </c>
      <c r="AI1826" s="2"/>
      <c r="AJ1826" s="2"/>
      <c r="AK1826" s="2"/>
      <c r="AL1826" s="2"/>
      <c r="AM1826" s="2"/>
      <c r="AN1826" s="2"/>
      <c r="AO1826" s="2"/>
      <c r="AP1826" s="2"/>
      <c r="AQ1826" s="3">
        <v>0</v>
      </c>
      <c r="AR1826" s="3">
        <v>0</v>
      </c>
      <c r="AS1826" s="3">
        <v>0</v>
      </c>
      <c r="AT1826" s="3">
        <v>0</v>
      </c>
      <c r="AU1826" s="3">
        <v>0</v>
      </c>
      <c r="AV1826" s="3">
        <v>0</v>
      </c>
      <c r="AW1826" s="3">
        <v>0</v>
      </c>
      <c r="AX1826" s="2"/>
      <c r="AY1826" s="2"/>
      <c r="AZ1826" s="2"/>
      <c r="BA1826" s="2"/>
      <c r="BB1826" s="2"/>
      <c r="BC1826" s="2">
        <v>0</v>
      </c>
      <c r="BD1826" s="2"/>
    </row>
    <row r="1827" spans="1:56" x14ac:dyDescent="0.3">
      <c r="A1827" s="2" t="s">
        <v>117</v>
      </c>
      <c r="B1827" s="2"/>
      <c r="C1827" s="2" t="s">
        <v>57</v>
      </c>
      <c r="D1827" s="2" t="s">
        <v>58</v>
      </c>
      <c r="E1827" s="2" t="s">
        <v>109</v>
      </c>
      <c r="F1827" s="2" t="s">
        <v>318</v>
      </c>
      <c r="G1827" s="2" t="s">
        <v>318</v>
      </c>
      <c r="H1827" s="2" t="s">
        <v>174</v>
      </c>
      <c r="I1827" s="2" t="s">
        <v>63</v>
      </c>
      <c r="J1827" s="2" t="s">
        <v>111</v>
      </c>
      <c r="K1827" s="2" t="s">
        <v>78</v>
      </c>
      <c r="L1827" s="2" t="s">
        <v>11</v>
      </c>
      <c r="M1827" s="2" t="s">
        <v>112</v>
      </c>
      <c r="N1827" s="2"/>
      <c r="O1827" s="2"/>
      <c r="P1827" s="2">
        <v>0</v>
      </c>
      <c r="Q1827" s="2" t="s">
        <v>148</v>
      </c>
      <c r="R1827" s="2"/>
      <c r="S1827" s="2"/>
      <c r="T1827" s="2"/>
      <c r="U1827" s="2"/>
      <c r="V1827" s="2"/>
      <c r="W1827" s="2"/>
      <c r="X1827" s="2"/>
      <c r="Y1827" s="2">
        <v>8.8017051782855376</v>
      </c>
      <c r="Z1827" s="2">
        <v>8.7887733055708033</v>
      </c>
      <c r="AA1827" s="2">
        <v>1.2931872714733542E-2</v>
      </c>
      <c r="AB1827" s="2">
        <v>1.469246294074634E-3</v>
      </c>
      <c r="AC1827" s="2"/>
      <c r="AD1827" s="2">
        <v>15</v>
      </c>
      <c r="AE1827" s="2"/>
      <c r="AF1827" s="2"/>
      <c r="AG1827" s="2"/>
      <c r="AH1827" s="2">
        <v>1.2931872714733542E-2</v>
      </c>
      <c r="AI1827" s="2"/>
      <c r="AJ1827" s="2"/>
      <c r="AK1827" s="2"/>
      <c r="AL1827" s="2"/>
      <c r="AM1827" s="2"/>
      <c r="AN1827" s="2"/>
      <c r="AO1827" s="2"/>
      <c r="AP1827" s="2"/>
      <c r="AQ1827" s="3">
        <v>0</v>
      </c>
      <c r="AR1827" s="3">
        <v>0</v>
      </c>
      <c r="AS1827" s="3">
        <v>0</v>
      </c>
      <c r="AT1827" s="3">
        <v>0</v>
      </c>
      <c r="AU1827" s="3">
        <v>0</v>
      </c>
      <c r="AV1827" s="3">
        <v>0</v>
      </c>
      <c r="AW1827" s="3">
        <v>0</v>
      </c>
      <c r="AX1827" s="2"/>
      <c r="AY1827" s="2"/>
      <c r="AZ1827" s="2"/>
      <c r="BA1827" s="2"/>
      <c r="BB1827" s="2"/>
      <c r="BC1827" s="2">
        <v>0</v>
      </c>
      <c r="BD1827" s="2"/>
    </row>
    <row r="1828" spans="1:56" x14ac:dyDescent="0.3">
      <c r="A1828" s="2" t="s">
        <v>118</v>
      </c>
      <c r="B1828" s="2"/>
      <c r="C1828" s="2" t="s">
        <v>57</v>
      </c>
      <c r="D1828" s="2" t="s">
        <v>58</v>
      </c>
      <c r="E1828" s="2" t="s">
        <v>109</v>
      </c>
      <c r="F1828" s="2" t="s">
        <v>318</v>
      </c>
      <c r="G1828" s="2" t="s">
        <v>318</v>
      </c>
      <c r="H1828" s="2" t="s">
        <v>174</v>
      </c>
      <c r="I1828" s="2" t="s">
        <v>63</v>
      </c>
      <c r="J1828" s="2" t="s">
        <v>111</v>
      </c>
      <c r="K1828" s="2" t="s">
        <v>80</v>
      </c>
      <c r="L1828" s="2" t="s">
        <v>11</v>
      </c>
      <c r="M1828" s="2" t="s">
        <v>112</v>
      </c>
      <c r="N1828" s="2"/>
      <c r="O1828" s="2"/>
      <c r="P1828" s="2">
        <v>0</v>
      </c>
      <c r="Q1828" s="2" t="s">
        <v>148</v>
      </c>
      <c r="R1828" s="2"/>
      <c r="S1828" s="2"/>
      <c r="T1828" s="2"/>
      <c r="U1828" s="2"/>
      <c r="V1828" s="2"/>
      <c r="W1828" s="2"/>
      <c r="X1828" s="2"/>
      <c r="Y1828" s="2">
        <v>5.4315607677790512</v>
      </c>
      <c r="Z1828" s="2">
        <v>5.4186288950643178</v>
      </c>
      <c r="AA1828" s="2">
        <v>1.2931872714733542E-2</v>
      </c>
      <c r="AB1828" s="2">
        <v>2.3808760073987622E-3</v>
      </c>
      <c r="AC1828" s="2"/>
      <c r="AD1828" s="2">
        <v>15</v>
      </c>
      <c r="AE1828" s="2"/>
      <c r="AF1828" s="2"/>
      <c r="AG1828" s="2"/>
      <c r="AH1828" s="2">
        <v>1.2931872714733542E-2</v>
      </c>
      <c r="AI1828" s="2"/>
      <c r="AJ1828" s="2"/>
      <c r="AK1828" s="2"/>
      <c r="AL1828" s="2"/>
      <c r="AM1828" s="2"/>
      <c r="AN1828" s="2"/>
      <c r="AO1828" s="2"/>
      <c r="AP1828" s="2"/>
      <c r="AQ1828" s="3">
        <v>0</v>
      </c>
      <c r="AR1828" s="3">
        <v>0</v>
      </c>
      <c r="AS1828" s="3">
        <v>0</v>
      </c>
      <c r="AT1828" s="3">
        <v>0</v>
      </c>
      <c r="AU1828" s="3">
        <v>0</v>
      </c>
      <c r="AV1828" s="3">
        <v>0</v>
      </c>
      <c r="AW1828" s="3">
        <v>0</v>
      </c>
      <c r="AX1828" s="2"/>
      <c r="AY1828" s="2"/>
      <c r="AZ1828" s="2"/>
      <c r="BA1828" s="2"/>
      <c r="BB1828" s="2"/>
      <c r="BC1828" s="2">
        <v>0</v>
      </c>
      <c r="BD1828" s="2"/>
    </row>
    <row r="1829" spans="1:56" x14ac:dyDescent="0.3">
      <c r="A1829" s="2" t="s">
        <v>119</v>
      </c>
      <c r="B1829" s="2"/>
      <c r="C1829" s="2" t="s">
        <v>57</v>
      </c>
      <c r="D1829" s="2" t="s">
        <v>58</v>
      </c>
      <c r="E1829" s="2" t="s">
        <v>109</v>
      </c>
      <c r="F1829" s="2" t="s">
        <v>318</v>
      </c>
      <c r="G1829" s="2" t="s">
        <v>318</v>
      </c>
      <c r="H1829" s="2" t="s">
        <v>174</v>
      </c>
      <c r="I1829" s="2" t="s">
        <v>63</v>
      </c>
      <c r="J1829" s="2" t="s">
        <v>111</v>
      </c>
      <c r="K1829" s="2" t="s">
        <v>82</v>
      </c>
      <c r="L1829" s="2" t="s">
        <v>11</v>
      </c>
      <c r="M1829" s="2" t="s">
        <v>112</v>
      </c>
      <c r="N1829" s="2"/>
      <c r="O1829" s="2"/>
      <c r="P1829" s="2">
        <v>0</v>
      </c>
      <c r="Q1829" s="2" t="s">
        <v>148</v>
      </c>
      <c r="R1829" s="2"/>
      <c r="S1829" s="2"/>
      <c r="T1829" s="2"/>
      <c r="U1829" s="2"/>
      <c r="V1829" s="2"/>
      <c r="W1829" s="2"/>
      <c r="X1829" s="2"/>
      <c r="Y1829" s="2">
        <v>16.772880110583348</v>
      </c>
      <c r="Z1829" s="2">
        <v>16.759948237868613</v>
      </c>
      <c r="AA1829" s="2">
        <v>1.2931872714733542E-2</v>
      </c>
      <c r="AB1829" s="2">
        <v>7.7099893575068197E-4</v>
      </c>
      <c r="AC1829" s="2"/>
      <c r="AD1829" s="2">
        <v>15</v>
      </c>
      <c r="AE1829" s="2"/>
      <c r="AF1829" s="2"/>
      <c r="AG1829" s="2"/>
      <c r="AH1829" s="2">
        <v>1.2931872714733542E-2</v>
      </c>
      <c r="AI1829" s="2"/>
      <c r="AJ1829" s="2"/>
      <c r="AK1829" s="2"/>
      <c r="AL1829" s="2"/>
      <c r="AM1829" s="2"/>
      <c r="AN1829" s="2"/>
      <c r="AO1829" s="2"/>
      <c r="AP1829" s="2"/>
      <c r="AQ1829" s="3">
        <v>0</v>
      </c>
      <c r="AR1829" s="3">
        <v>0</v>
      </c>
      <c r="AS1829" s="3">
        <v>0</v>
      </c>
      <c r="AT1829" s="3">
        <v>0</v>
      </c>
      <c r="AU1829" s="3">
        <v>0</v>
      </c>
      <c r="AV1829" s="3">
        <v>0</v>
      </c>
      <c r="AW1829" s="3">
        <v>0</v>
      </c>
      <c r="AX1829" s="2"/>
      <c r="AY1829" s="2"/>
      <c r="AZ1829" s="2"/>
      <c r="BA1829" s="2"/>
      <c r="BB1829" s="2"/>
      <c r="BC1829" s="2">
        <v>0</v>
      </c>
      <c r="BD1829" s="2"/>
    </row>
    <row r="1830" spans="1:56" x14ac:dyDescent="0.3">
      <c r="A1830" s="2" t="s">
        <v>120</v>
      </c>
      <c r="B1830" s="2"/>
      <c r="C1830" s="2" t="s">
        <v>57</v>
      </c>
      <c r="D1830" s="2" t="s">
        <v>58</v>
      </c>
      <c r="E1830" s="2" t="s">
        <v>109</v>
      </c>
      <c r="F1830" s="2" t="s">
        <v>318</v>
      </c>
      <c r="G1830" s="2" t="s">
        <v>318</v>
      </c>
      <c r="H1830" s="2" t="s">
        <v>174</v>
      </c>
      <c r="I1830" s="2" t="s">
        <v>63</v>
      </c>
      <c r="J1830" s="2" t="s">
        <v>111</v>
      </c>
      <c r="K1830" s="2" t="s">
        <v>84</v>
      </c>
      <c r="L1830" s="2" t="s">
        <v>11</v>
      </c>
      <c r="M1830" s="2" t="s">
        <v>112</v>
      </c>
      <c r="N1830" s="2"/>
      <c r="O1830" s="2"/>
      <c r="P1830" s="2">
        <v>0</v>
      </c>
      <c r="Q1830" s="2" t="s">
        <v>148</v>
      </c>
      <c r="R1830" s="2"/>
      <c r="S1830" s="2"/>
      <c r="T1830" s="2"/>
      <c r="U1830" s="2"/>
      <c r="V1830" s="2"/>
      <c r="W1830" s="2"/>
      <c r="X1830" s="2"/>
      <c r="Y1830" s="2">
        <v>9.1029195110023178</v>
      </c>
      <c r="Z1830" s="2">
        <v>9.0899876382875835</v>
      </c>
      <c r="AA1830" s="2">
        <v>1.2931872714733542E-2</v>
      </c>
      <c r="AB1830" s="2">
        <v>1.4206291398164434E-3</v>
      </c>
      <c r="AC1830" s="2"/>
      <c r="AD1830" s="2">
        <v>15</v>
      </c>
      <c r="AE1830" s="2"/>
      <c r="AF1830" s="2"/>
      <c r="AG1830" s="2"/>
      <c r="AH1830" s="2">
        <v>1.2931872714733542E-2</v>
      </c>
      <c r="AI1830" s="2"/>
      <c r="AJ1830" s="2"/>
      <c r="AK1830" s="2"/>
      <c r="AL1830" s="2"/>
      <c r="AM1830" s="2"/>
      <c r="AN1830" s="2"/>
      <c r="AO1830" s="2"/>
      <c r="AP1830" s="2"/>
      <c r="AQ1830" s="3">
        <v>0</v>
      </c>
      <c r="AR1830" s="3">
        <v>0</v>
      </c>
      <c r="AS1830" s="3">
        <v>0</v>
      </c>
      <c r="AT1830" s="3">
        <v>0</v>
      </c>
      <c r="AU1830" s="3">
        <v>0</v>
      </c>
      <c r="AV1830" s="3">
        <v>0</v>
      </c>
      <c r="AW1830" s="3">
        <v>0</v>
      </c>
      <c r="AX1830" s="2"/>
      <c r="AY1830" s="2"/>
      <c r="AZ1830" s="2"/>
      <c r="BA1830" s="2"/>
      <c r="BB1830" s="2"/>
      <c r="BC1830" s="2">
        <v>0</v>
      </c>
      <c r="BD1830" s="2"/>
    </row>
    <row r="1831" spans="1:56" x14ac:dyDescent="0.3">
      <c r="A1831" s="2" t="s">
        <v>121</v>
      </c>
      <c r="B1831" s="2"/>
      <c r="C1831" s="2" t="s">
        <v>57</v>
      </c>
      <c r="D1831" s="2" t="s">
        <v>58</v>
      </c>
      <c r="E1831" s="2" t="s">
        <v>109</v>
      </c>
      <c r="F1831" s="2" t="s">
        <v>318</v>
      </c>
      <c r="G1831" s="2" t="s">
        <v>318</v>
      </c>
      <c r="H1831" s="2" t="s">
        <v>174</v>
      </c>
      <c r="I1831" s="2" t="s">
        <v>63</v>
      </c>
      <c r="J1831" s="2" t="s">
        <v>111</v>
      </c>
      <c r="K1831" s="2" t="s">
        <v>86</v>
      </c>
      <c r="L1831" s="2" t="s">
        <v>11</v>
      </c>
      <c r="M1831" s="2" t="s">
        <v>112</v>
      </c>
      <c r="N1831" s="2"/>
      <c r="O1831" s="2"/>
      <c r="P1831" s="2">
        <v>0</v>
      </c>
      <c r="Q1831" s="2" t="s">
        <v>148</v>
      </c>
      <c r="R1831" s="2"/>
      <c r="S1831" s="2"/>
      <c r="T1831" s="2"/>
      <c r="U1831" s="2"/>
      <c r="V1831" s="2"/>
      <c r="W1831" s="2"/>
      <c r="X1831" s="2"/>
      <c r="Y1831" s="2">
        <v>4.9041760553963405</v>
      </c>
      <c r="Z1831" s="2">
        <v>4.8912441826816071</v>
      </c>
      <c r="AA1831" s="2">
        <v>1.2931872714733542E-2</v>
      </c>
      <c r="AB1831" s="2">
        <v>2.636910373660806E-3</v>
      </c>
      <c r="AC1831" s="2"/>
      <c r="AD1831" s="2">
        <v>15</v>
      </c>
      <c r="AE1831" s="2"/>
      <c r="AF1831" s="2"/>
      <c r="AG1831" s="2"/>
      <c r="AH1831" s="2">
        <v>1.2931872714733542E-2</v>
      </c>
      <c r="AI1831" s="2"/>
      <c r="AJ1831" s="2"/>
      <c r="AK1831" s="2"/>
      <c r="AL1831" s="2"/>
      <c r="AM1831" s="2"/>
      <c r="AN1831" s="2"/>
      <c r="AO1831" s="2"/>
      <c r="AP1831" s="2"/>
      <c r="AQ1831" s="3">
        <v>0</v>
      </c>
      <c r="AR1831" s="3">
        <v>0</v>
      </c>
      <c r="AS1831" s="3">
        <v>0</v>
      </c>
      <c r="AT1831" s="3">
        <v>0</v>
      </c>
      <c r="AU1831" s="3">
        <v>0</v>
      </c>
      <c r="AV1831" s="3">
        <v>0</v>
      </c>
      <c r="AW1831" s="3">
        <v>0</v>
      </c>
      <c r="AX1831" s="2"/>
      <c r="AY1831" s="2"/>
      <c r="AZ1831" s="2"/>
      <c r="BA1831" s="2"/>
      <c r="BB1831" s="2"/>
      <c r="BC1831" s="2">
        <v>0</v>
      </c>
      <c r="BD1831" s="2"/>
    </row>
    <row r="1832" spans="1:56" x14ac:dyDescent="0.3">
      <c r="A1832" s="2" t="s">
        <v>122</v>
      </c>
      <c r="B1832" s="2"/>
      <c r="C1832" s="2" t="s">
        <v>57</v>
      </c>
      <c r="D1832" s="2" t="s">
        <v>58</v>
      </c>
      <c r="E1832" s="2" t="s">
        <v>109</v>
      </c>
      <c r="F1832" s="2" t="s">
        <v>318</v>
      </c>
      <c r="G1832" s="2" t="s">
        <v>318</v>
      </c>
      <c r="H1832" s="2" t="s">
        <v>174</v>
      </c>
      <c r="I1832" s="2" t="s">
        <v>63</v>
      </c>
      <c r="J1832" s="2" t="s">
        <v>111</v>
      </c>
      <c r="K1832" s="2" t="s">
        <v>88</v>
      </c>
      <c r="L1832" s="2" t="s">
        <v>11</v>
      </c>
      <c r="M1832" s="2" t="s">
        <v>112</v>
      </c>
      <c r="N1832" s="2"/>
      <c r="O1832" s="2"/>
      <c r="P1832" s="2">
        <v>0</v>
      </c>
      <c r="Q1832" s="2" t="s">
        <v>148</v>
      </c>
      <c r="R1832" s="2"/>
      <c r="S1832" s="2"/>
      <c r="T1832" s="2"/>
      <c r="U1832" s="2"/>
      <c r="V1832" s="2"/>
      <c r="W1832" s="2"/>
      <c r="X1832" s="2"/>
      <c r="Y1832" s="2">
        <v>0.93572066576668156</v>
      </c>
      <c r="Z1832" s="2">
        <v>0.92278879305194805</v>
      </c>
      <c r="AA1832" s="2">
        <v>1.2931872714733542E-2</v>
      </c>
      <c r="AB1832" s="2">
        <v>1.382022775369381E-2</v>
      </c>
      <c r="AC1832" s="2"/>
      <c r="AD1832" s="2">
        <v>15</v>
      </c>
      <c r="AE1832" s="2"/>
      <c r="AF1832" s="2"/>
      <c r="AG1832" s="2"/>
      <c r="AH1832" s="2">
        <v>1.2931872714733542E-2</v>
      </c>
      <c r="AI1832" s="2"/>
      <c r="AJ1832" s="2"/>
      <c r="AK1832" s="2"/>
      <c r="AL1832" s="2"/>
      <c r="AM1832" s="2"/>
      <c r="AN1832" s="2"/>
      <c r="AO1832" s="2"/>
      <c r="AP1832" s="2"/>
      <c r="AQ1832" s="3">
        <v>0</v>
      </c>
      <c r="AR1832" s="3">
        <v>0</v>
      </c>
      <c r="AS1832" s="3">
        <v>0</v>
      </c>
      <c r="AT1832" s="3">
        <v>0</v>
      </c>
      <c r="AU1832" s="3">
        <v>0</v>
      </c>
      <c r="AV1832" s="3">
        <v>0</v>
      </c>
      <c r="AW1832" s="3">
        <v>0</v>
      </c>
      <c r="AX1832" s="2"/>
      <c r="AY1832" s="2"/>
      <c r="AZ1832" s="2"/>
      <c r="BA1832" s="2"/>
      <c r="BB1832" s="2"/>
      <c r="BC1832" s="2">
        <v>0</v>
      </c>
      <c r="BD1832" s="2"/>
    </row>
    <row r="1833" spans="1:56" x14ac:dyDescent="0.3">
      <c r="A1833" s="2" t="s">
        <v>123</v>
      </c>
      <c r="B1833" s="2"/>
      <c r="C1833" s="2" t="s">
        <v>57</v>
      </c>
      <c r="D1833" s="2" t="s">
        <v>58</v>
      </c>
      <c r="E1833" s="2" t="s">
        <v>109</v>
      </c>
      <c r="F1833" s="2" t="s">
        <v>318</v>
      </c>
      <c r="G1833" s="2" t="s">
        <v>318</v>
      </c>
      <c r="H1833" s="2" t="s">
        <v>174</v>
      </c>
      <c r="I1833" s="2" t="s">
        <v>63</v>
      </c>
      <c r="J1833" s="2" t="s">
        <v>111</v>
      </c>
      <c r="K1833" s="2" t="s">
        <v>90</v>
      </c>
      <c r="L1833" s="2" t="s">
        <v>11</v>
      </c>
      <c r="M1833" s="2" t="s">
        <v>112</v>
      </c>
      <c r="N1833" s="2"/>
      <c r="O1833" s="2"/>
      <c r="P1833" s="2">
        <v>0</v>
      </c>
      <c r="Q1833" s="2" t="s">
        <v>148</v>
      </c>
      <c r="R1833" s="2"/>
      <c r="S1833" s="2"/>
      <c r="T1833" s="2"/>
      <c r="U1833" s="2"/>
      <c r="V1833" s="2"/>
      <c r="W1833" s="2"/>
      <c r="X1833" s="2"/>
      <c r="Y1833" s="2">
        <v>0.79860842709760194</v>
      </c>
      <c r="Z1833" s="2">
        <v>0.78567655438286843</v>
      </c>
      <c r="AA1833" s="2">
        <v>1.2931872714733542E-2</v>
      </c>
      <c r="AB1833" s="2">
        <v>1.6193008082486804E-2</v>
      </c>
      <c r="AC1833" s="2"/>
      <c r="AD1833" s="2">
        <v>15</v>
      </c>
      <c r="AE1833" s="2"/>
      <c r="AF1833" s="2"/>
      <c r="AG1833" s="2"/>
      <c r="AH1833" s="2">
        <v>1.2931872714733542E-2</v>
      </c>
      <c r="AI1833" s="2"/>
      <c r="AJ1833" s="2"/>
      <c r="AK1833" s="2"/>
      <c r="AL1833" s="2"/>
      <c r="AM1833" s="2"/>
      <c r="AN1833" s="2"/>
      <c r="AO1833" s="2"/>
      <c r="AP1833" s="2"/>
      <c r="AQ1833" s="3">
        <v>0</v>
      </c>
      <c r="AR1833" s="3">
        <v>0</v>
      </c>
      <c r="AS1833" s="3">
        <v>0</v>
      </c>
      <c r="AT1833" s="3">
        <v>0</v>
      </c>
      <c r="AU1833" s="3">
        <v>0</v>
      </c>
      <c r="AV1833" s="3">
        <v>0</v>
      </c>
      <c r="AW1833" s="3">
        <v>0</v>
      </c>
      <c r="AX1833" s="2"/>
      <c r="AY1833" s="2"/>
      <c r="AZ1833" s="2"/>
      <c r="BA1833" s="2"/>
      <c r="BB1833" s="2"/>
      <c r="BC1833" s="2">
        <v>0</v>
      </c>
      <c r="BD1833" s="2"/>
    </row>
    <row r="1834" spans="1:56" x14ac:dyDescent="0.3">
      <c r="A1834" s="2" t="s">
        <v>124</v>
      </c>
      <c r="B1834" s="2"/>
      <c r="C1834" s="2" t="s">
        <v>57</v>
      </c>
      <c r="D1834" s="2" t="s">
        <v>58</v>
      </c>
      <c r="E1834" s="2" t="s">
        <v>109</v>
      </c>
      <c r="F1834" s="2" t="s">
        <v>318</v>
      </c>
      <c r="G1834" s="2" t="s">
        <v>318</v>
      </c>
      <c r="H1834" s="2" t="s">
        <v>174</v>
      </c>
      <c r="I1834" s="2" t="s">
        <v>63</v>
      </c>
      <c r="J1834" s="2" t="s">
        <v>111</v>
      </c>
      <c r="K1834" s="2" t="s">
        <v>92</v>
      </c>
      <c r="L1834" s="2" t="s">
        <v>11</v>
      </c>
      <c r="M1834" s="2" t="s">
        <v>112</v>
      </c>
      <c r="N1834" s="2"/>
      <c r="O1834" s="2"/>
      <c r="P1834" s="2">
        <v>0</v>
      </c>
      <c r="Q1834" s="2" t="s">
        <v>148</v>
      </c>
      <c r="R1834" s="2"/>
      <c r="S1834" s="2"/>
      <c r="T1834" s="2"/>
      <c r="U1834" s="2"/>
      <c r="V1834" s="2"/>
      <c r="W1834" s="2"/>
      <c r="X1834" s="2"/>
      <c r="Y1834" s="2">
        <v>0.21937881039044749</v>
      </c>
      <c r="Z1834" s="2">
        <v>0.20644693767571395</v>
      </c>
      <c r="AA1834" s="2">
        <v>1.2931872714733542E-2</v>
      </c>
      <c r="AB1834" s="2">
        <v>5.8947683651477401E-2</v>
      </c>
      <c r="AC1834" s="2"/>
      <c r="AD1834" s="2">
        <v>15</v>
      </c>
      <c r="AE1834" s="2"/>
      <c r="AF1834" s="2"/>
      <c r="AG1834" s="2"/>
      <c r="AH1834" s="2">
        <v>1.2931872714733542E-2</v>
      </c>
      <c r="AI1834" s="2"/>
      <c r="AJ1834" s="2"/>
      <c r="AK1834" s="2"/>
      <c r="AL1834" s="2"/>
      <c r="AM1834" s="2"/>
      <c r="AN1834" s="2"/>
      <c r="AO1834" s="2"/>
      <c r="AP1834" s="2"/>
      <c r="AQ1834" s="3">
        <v>0</v>
      </c>
      <c r="AR1834" s="3">
        <v>0</v>
      </c>
      <c r="AS1834" s="3">
        <v>0</v>
      </c>
      <c r="AT1834" s="3">
        <v>0</v>
      </c>
      <c r="AU1834" s="3">
        <v>0</v>
      </c>
      <c r="AV1834" s="3">
        <v>0</v>
      </c>
      <c r="AW1834" s="3">
        <v>0</v>
      </c>
      <c r="AX1834" s="2"/>
      <c r="AY1834" s="2"/>
      <c r="AZ1834" s="2"/>
      <c r="BA1834" s="2"/>
      <c r="BB1834" s="2"/>
      <c r="BC1834" s="2">
        <v>0</v>
      </c>
      <c r="BD1834" s="2"/>
    </row>
    <row r="1835" spans="1:56" x14ac:dyDescent="0.3">
      <c r="A1835" s="2" t="s">
        <v>93</v>
      </c>
      <c r="B1835" s="2"/>
      <c r="C1835" s="2" t="s">
        <v>57</v>
      </c>
      <c r="D1835" s="2" t="s">
        <v>58</v>
      </c>
      <c r="E1835" s="2" t="s">
        <v>109</v>
      </c>
      <c r="F1835" s="2" t="s">
        <v>318</v>
      </c>
      <c r="G1835" s="2" t="s">
        <v>318</v>
      </c>
      <c r="H1835" s="2" t="s">
        <v>174</v>
      </c>
      <c r="I1835" s="2" t="s">
        <v>63</v>
      </c>
      <c r="J1835" s="2" t="s">
        <v>94</v>
      </c>
      <c r="K1835" s="2" t="s">
        <v>65</v>
      </c>
      <c r="L1835" s="2" t="s">
        <v>11</v>
      </c>
      <c r="M1835" s="2" t="s">
        <v>112</v>
      </c>
      <c r="N1835" s="2"/>
      <c r="O1835" s="2"/>
      <c r="P1835" s="2">
        <v>0</v>
      </c>
      <c r="Q1835" s="2" t="s">
        <v>148</v>
      </c>
      <c r="R1835" s="2"/>
      <c r="S1835" s="2"/>
      <c r="T1835" s="2"/>
      <c r="U1835" s="2"/>
      <c r="V1835" s="2"/>
      <c r="W1835" s="2"/>
      <c r="X1835" s="2"/>
      <c r="Y1835" s="2">
        <v>0.59244313343248989</v>
      </c>
      <c r="Z1835" s="2">
        <v>0.58072362378476261</v>
      </c>
      <c r="AA1835" s="2">
        <v>1.1719509647727272E-2</v>
      </c>
      <c r="AB1835" s="2">
        <v>1.97816617095837E-2</v>
      </c>
      <c r="AC1835" s="2"/>
      <c r="AD1835" s="2">
        <v>15</v>
      </c>
      <c r="AE1835" s="2"/>
      <c r="AF1835" s="2"/>
      <c r="AG1835" s="2"/>
      <c r="AH1835" s="2">
        <v>1.1719509647727272E-2</v>
      </c>
      <c r="AI1835" s="2"/>
      <c r="AJ1835" s="2"/>
      <c r="AK1835" s="2"/>
      <c r="AL1835" s="2"/>
      <c r="AM1835" s="2"/>
      <c r="AN1835" s="2"/>
      <c r="AO1835" s="2"/>
      <c r="AP1835" s="2"/>
      <c r="AQ1835" s="3">
        <v>0</v>
      </c>
      <c r="AR1835" s="3">
        <v>0</v>
      </c>
      <c r="AS1835" s="3">
        <v>0</v>
      </c>
      <c r="AT1835" s="3">
        <v>0</v>
      </c>
      <c r="AU1835" s="3">
        <v>0</v>
      </c>
      <c r="AV1835" s="3">
        <v>0</v>
      </c>
      <c r="AW1835" s="3">
        <v>0</v>
      </c>
      <c r="AX1835" s="2"/>
      <c r="AY1835" s="2"/>
      <c r="AZ1835" s="2"/>
      <c r="BA1835" s="2"/>
      <c r="BB1835" s="2"/>
      <c r="BC1835" s="2">
        <v>0</v>
      </c>
      <c r="BD1835" s="2"/>
    </row>
    <row r="1836" spans="1:56" x14ac:dyDescent="0.3">
      <c r="A1836" s="2" t="s">
        <v>95</v>
      </c>
      <c r="B1836" s="2"/>
      <c r="C1836" s="2" t="s">
        <v>57</v>
      </c>
      <c r="D1836" s="2" t="s">
        <v>58</v>
      </c>
      <c r="E1836" s="2" t="s">
        <v>109</v>
      </c>
      <c r="F1836" s="2" t="s">
        <v>318</v>
      </c>
      <c r="G1836" s="2" t="s">
        <v>318</v>
      </c>
      <c r="H1836" s="2" t="s">
        <v>174</v>
      </c>
      <c r="I1836" s="2" t="s">
        <v>63</v>
      </c>
      <c r="J1836" s="2" t="s">
        <v>94</v>
      </c>
      <c r="K1836" s="2" t="s">
        <v>70</v>
      </c>
      <c r="L1836" s="2" t="s">
        <v>11</v>
      </c>
      <c r="M1836" s="2" t="s">
        <v>112</v>
      </c>
      <c r="N1836" s="2"/>
      <c r="O1836" s="2"/>
      <c r="P1836" s="2">
        <v>0</v>
      </c>
      <c r="Q1836" s="2" t="s">
        <v>148</v>
      </c>
      <c r="R1836" s="2"/>
      <c r="S1836" s="2"/>
      <c r="T1836" s="2"/>
      <c r="U1836" s="2"/>
      <c r="V1836" s="2"/>
      <c r="W1836" s="2"/>
      <c r="X1836" s="2"/>
      <c r="Y1836" s="2">
        <v>1.728468793313257</v>
      </c>
      <c r="Z1836" s="2">
        <v>1.7167492836655298</v>
      </c>
      <c r="AA1836" s="2">
        <v>1.1719509647727272E-2</v>
      </c>
      <c r="AB1836" s="2">
        <v>6.7802841989773209E-3</v>
      </c>
      <c r="AC1836" s="2"/>
      <c r="AD1836" s="2">
        <v>15</v>
      </c>
      <c r="AE1836" s="2"/>
      <c r="AF1836" s="2"/>
      <c r="AG1836" s="2"/>
      <c r="AH1836" s="2">
        <v>1.1719509647727272E-2</v>
      </c>
      <c r="AI1836" s="2"/>
      <c r="AJ1836" s="2"/>
      <c r="AK1836" s="2"/>
      <c r="AL1836" s="2"/>
      <c r="AM1836" s="2"/>
      <c r="AN1836" s="2"/>
      <c r="AO1836" s="2"/>
      <c r="AP1836" s="2"/>
      <c r="AQ1836" s="3">
        <v>0</v>
      </c>
      <c r="AR1836" s="3">
        <v>0</v>
      </c>
      <c r="AS1836" s="3">
        <v>0</v>
      </c>
      <c r="AT1836" s="3">
        <v>0</v>
      </c>
      <c r="AU1836" s="3">
        <v>0</v>
      </c>
      <c r="AV1836" s="3">
        <v>0</v>
      </c>
      <c r="AW1836" s="3">
        <v>0</v>
      </c>
      <c r="AX1836" s="2"/>
      <c r="AY1836" s="2"/>
      <c r="AZ1836" s="2"/>
      <c r="BA1836" s="2"/>
      <c r="BB1836" s="2"/>
      <c r="BC1836" s="2">
        <v>0</v>
      </c>
      <c r="BD1836" s="2"/>
    </row>
    <row r="1837" spans="1:56" x14ac:dyDescent="0.3">
      <c r="A1837" s="2" t="s">
        <v>96</v>
      </c>
      <c r="B1837" s="2"/>
      <c r="C1837" s="2" t="s">
        <v>57</v>
      </c>
      <c r="D1837" s="2" t="s">
        <v>58</v>
      </c>
      <c r="E1837" s="2" t="s">
        <v>109</v>
      </c>
      <c r="F1837" s="2" t="s">
        <v>318</v>
      </c>
      <c r="G1837" s="2" t="s">
        <v>318</v>
      </c>
      <c r="H1837" s="2" t="s">
        <v>174</v>
      </c>
      <c r="I1837" s="2" t="s">
        <v>63</v>
      </c>
      <c r="J1837" s="2" t="s">
        <v>94</v>
      </c>
      <c r="K1837" s="2" t="s">
        <v>72</v>
      </c>
      <c r="L1837" s="2" t="s">
        <v>11</v>
      </c>
      <c r="M1837" s="2" t="s">
        <v>112</v>
      </c>
      <c r="N1837" s="2"/>
      <c r="O1837" s="2"/>
      <c r="P1837" s="2">
        <v>0</v>
      </c>
      <c r="Q1837" s="2" t="s">
        <v>148</v>
      </c>
      <c r="R1837" s="2"/>
      <c r="S1837" s="2"/>
      <c r="T1837" s="2"/>
      <c r="U1837" s="2"/>
      <c r="V1837" s="2"/>
      <c r="W1837" s="2"/>
      <c r="X1837" s="2"/>
      <c r="Y1837" s="2">
        <v>4.8504509305761561</v>
      </c>
      <c r="Z1837" s="2">
        <v>4.8387314209284291</v>
      </c>
      <c r="AA1837" s="2">
        <v>1.1719509647727272E-2</v>
      </c>
      <c r="AB1837" s="2">
        <v>2.4161690975678381E-3</v>
      </c>
      <c r="AC1837" s="2"/>
      <c r="AD1837" s="2">
        <v>15</v>
      </c>
      <c r="AE1837" s="2"/>
      <c r="AF1837" s="2"/>
      <c r="AG1837" s="2"/>
      <c r="AH1837" s="2">
        <v>1.1719509647727272E-2</v>
      </c>
      <c r="AI1837" s="2"/>
      <c r="AJ1837" s="2"/>
      <c r="AK1837" s="2"/>
      <c r="AL1837" s="2"/>
      <c r="AM1837" s="2"/>
      <c r="AN1837" s="2"/>
      <c r="AO1837" s="2"/>
      <c r="AP1837" s="2"/>
      <c r="AQ1837" s="3">
        <v>0</v>
      </c>
      <c r="AR1837" s="3">
        <v>0</v>
      </c>
      <c r="AS1837" s="3">
        <v>0</v>
      </c>
      <c r="AT1837" s="3">
        <v>0</v>
      </c>
      <c r="AU1837" s="3">
        <v>0</v>
      </c>
      <c r="AV1837" s="3">
        <v>0</v>
      </c>
      <c r="AW1837" s="3">
        <v>0</v>
      </c>
      <c r="AX1837" s="2"/>
      <c r="AY1837" s="2"/>
      <c r="AZ1837" s="2"/>
      <c r="BA1837" s="2"/>
      <c r="BB1837" s="2"/>
      <c r="BC1837" s="2">
        <v>0</v>
      </c>
      <c r="BD1837" s="2"/>
    </row>
    <row r="1838" spans="1:56" x14ac:dyDescent="0.3">
      <c r="A1838" s="2" t="s">
        <v>97</v>
      </c>
      <c r="B1838" s="2"/>
      <c r="C1838" s="2" t="s">
        <v>57</v>
      </c>
      <c r="D1838" s="2" t="s">
        <v>58</v>
      </c>
      <c r="E1838" s="2" t="s">
        <v>109</v>
      </c>
      <c r="F1838" s="2" t="s">
        <v>318</v>
      </c>
      <c r="G1838" s="2" t="s">
        <v>318</v>
      </c>
      <c r="H1838" s="2" t="s">
        <v>174</v>
      </c>
      <c r="I1838" s="2" t="s">
        <v>63</v>
      </c>
      <c r="J1838" s="2" t="s">
        <v>94</v>
      </c>
      <c r="K1838" s="2" t="s">
        <v>74</v>
      </c>
      <c r="L1838" s="2" t="s">
        <v>11</v>
      </c>
      <c r="M1838" s="2" t="s">
        <v>112</v>
      </c>
      <c r="N1838" s="2"/>
      <c r="O1838" s="2"/>
      <c r="P1838" s="2">
        <v>0</v>
      </c>
      <c r="Q1838" s="2" t="s">
        <v>148</v>
      </c>
      <c r="R1838" s="2"/>
      <c r="S1838" s="2"/>
      <c r="T1838" s="2"/>
      <c r="U1838" s="2"/>
      <c r="V1838" s="2"/>
      <c r="W1838" s="2"/>
      <c r="X1838" s="2"/>
      <c r="Y1838" s="2">
        <v>2.3591721995034116</v>
      </c>
      <c r="Z1838" s="2">
        <v>2.3474526898556842</v>
      </c>
      <c r="AA1838" s="2">
        <v>1.1719509647727272E-2</v>
      </c>
      <c r="AB1838" s="2">
        <v>4.9676363811824095E-3</v>
      </c>
      <c r="AC1838" s="2"/>
      <c r="AD1838" s="2">
        <v>15</v>
      </c>
      <c r="AE1838" s="2"/>
      <c r="AF1838" s="2"/>
      <c r="AG1838" s="2"/>
      <c r="AH1838" s="2">
        <v>1.1719509647727272E-2</v>
      </c>
      <c r="AI1838" s="2"/>
      <c r="AJ1838" s="2"/>
      <c r="AK1838" s="2"/>
      <c r="AL1838" s="2"/>
      <c r="AM1838" s="2"/>
      <c r="AN1838" s="2"/>
      <c r="AO1838" s="2"/>
      <c r="AP1838" s="2"/>
      <c r="AQ1838" s="3">
        <v>0</v>
      </c>
      <c r="AR1838" s="3">
        <v>0</v>
      </c>
      <c r="AS1838" s="3">
        <v>0</v>
      </c>
      <c r="AT1838" s="3">
        <v>0</v>
      </c>
      <c r="AU1838" s="3">
        <v>0</v>
      </c>
      <c r="AV1838" s="3">
        <v>0</v>
      </c>
      <c r="AW1838" s="3">
        <v>0</v>
      </c>
      <c r="AX1838" s="2"/>
      <c r="AY1838" s="2"/>
      <c r="AZ1838" s="2"/>
      <c r="BA1838" s="2"/>
      <c r="BB1838" s="2"/>
      <c r="BC1838" s="2">
        <v>0</v>
      </c>
      <c r="BD1838" s="2"/>
    </row>
    <row r="1839" spans="1:56" x14ac:dyDescent="0.3">
      <c r="A1839" s="2" t="s">
        <v>98</v>
      </c>
      <c r="B1839" s="2"/>
      <c r="C1839" s="2" t="s">
        <v>57</v>
      </c>
      <c r="D1839" s="2" t="s">
        <v>58</v>
      </c>
      <c r="E1839" s="2" t="s">
        <v>109</v>
      </c>
      <c r="F1839" s="2" t="s">
        <v>318</v>
      </c>
      <c r="G1839" s="2" t="s">
        <v>318</v>
      </c>
      <c r="H1839" s="2" t="s">
        <v>174</v>
      </c>
      <c r="I1839" s="2" t="s">
        <v>63</v>
      </c>
      <c r="J1839" s="2" t="s">
        <v>94</v>
      </c>
      <c r="K1839" s="2" t="s">
        <v>76</v>
      </c>
      <c r="L1839" s="2" t="s">
        <v>11</v>
      </c>
      <c r="M1839" s="2" t="s">
        <v>112</v>
      </c>
      <c r="N1839" s="2"/>
      <c r="O1839" s="2"/>
      <c r="P1839" s="2">
        <v>0</v>
      </c>
      <c r="Q1839" s="2" t="s">
        <v>148</v>
      </c>
      <c r="R1839" s="2"/>
      <c r="S1839" s="2"/>
      <c r="T1839" s="2"/>
      <c r="U1839" s="2"/>
      <c r="V1839" s="2"/>
      <c r="W1839" s="2"/>
      <c r="X1839" s="2"/>
      <c r="Y1839" s="2">
        <v>12.716000626295688</v>
      </c>
      <c r="Z1839" s="2">
        <v>12.704281116647961</v>
      </c>
      <c r="AA1839" s="2">
        <v>1.1719509647727272E-2</v>
      </c>
      <c r="AB1839" s="2">
        <v>9.2163487500089049E-4</v>
      </c>
      <c r="AC1839" s="2"/>
      <c r="AD1839" s="2">
        <v>15</v>
      </c>
      <c r="AE1839" s="2"/>
      <c r="AF1839" s="2"/>
      <c r="AG1839" s="2"/>
      <c r="AH1839" s="2">
        <v>1.1719509647727272E-2</v>
      </c>
      <c r="AI1839" s="2"/>
      <c r="AJ1839" s="2"/>
      <c r="AK1839" s="2"/>
      <c r="AL1839" s="2"/>
      <c r="AM1839" s="2"/>
      <c r="AN1839" s="2"/>
      <c r="AO1839" s="2"/>
      <c r="AP1839" s="2"/>
      <c r="AQ1839" s="3">
        <v>0</v>
      </c>
      <c r="AR1839" s="3">
        <v>0</v>
      </c>
      <c r="AS1839" s="3">
        <v>0</v>
      </c>
      <c r="AT1839" s="3">
        <v>0</v>
      </c>
      <c r="AU1839" s="3">
        <v>0</v>
      </c>
      <c r="AV1839" s="3">
        <v>0</v>
      </c>
      <c r="AW1839" s="3">
        <v>0</v>
      </c>
      <c r="AX1839" s="2"/>
      <c r="AY1839" s="2"/>
      <c r="AZ1839" s="2"/>
      <c r="BA1839" s="2"/>
      <c r="BB1839" s="2"/>
      <c r="BC1839" s="2">
        <v>0</v>
      </c>
      <c r="BD1839" s="2"/>
    </row>
    <row r="1840" spans="1:56" x14ac:dyDescent="0.3">
      <c r="A1840" s="2" t="s">
        <v>99</v>
      </c>
      <c r="B1840" s="2"/>
      <c r="C1840" s="2" t="s">
        <v>57</v>
      </c>
      <c r="D1840" s="2" t="s">
        <v>58</v>
      </c>
      <c r="E1840" s="2" t="s">
        <v>109</v>
      </c>
      <c r="F1840" s="2" t="s">
        <v>318</v>
      </c>
      <c r="G1840" s="2" t="s">
        <v>318</v>
      </c>
      <c r="H1840" s="2" t="s">
        <v>174</v>
      </c>
      <c r="I1840" s="2" t="s">
        <v>63</v>
      </c>
      <c r="J1840" s="2" t="s">
        <v>94</v>
      </c>
      <c r="K1840" s="2" t="s">
        <v>78</v>
      </c>
      <c r="L1840" s="2" t="s">
        <v>11</v>
      </c>
      <c r="M1840" s="2" t="s">
        <v>112</v>
      </c>
      <c r="N1840" s="2"/>
      <c r="O1840" s="2"/>
      <c r="P1840" s="2">
        <v>0</v>
      </c>
      <c r="Q1840" s="2" t="s">
        <v>148</v>
      </c>
      <c r="R1840" s="2"/>
      <c r="S1840" s="2"/>
      <c r="T1840" s="2"/>
      <c r="U1840" s="2"/>
      <c r="V1840" s="2"/>
      <c r="W1840" s="2"/>
      <c r="X1840" s="2"/>
      <c r="Y1840" s="2">
        <v>8.8017051782855376</v>
      </c>
      <c r="Z1840" s="2">
        <v>8.7899856686378097</v>
      </c>
      <c r="AA1840" s="2">
        <v>1.1719509647727272E-2</v>
      </c>
      <c r="AB1840" s="2">
        <v>1.3315044540051372E-3</v>
      </c>
      <c r="AC1840" s="2"/>
      <c r="AD1840" s="2">
        <v>15</v>
      </c>
      <c r="AE1840" s="2"/>
      <c r="AF1840" s="2"/>
      <c r="AG1840" s="2"/>
      <c r="AH1840" s="2">
        <v>1.1719509647727272E-2</v>
      </c>
      <c r="AI1840" s="2"/>
      <c r="AJ1840" s="2"/>
      <c r="AK1840" s="2"/>
      <c r="AL1840" s="2"/>
      <c r="AM1840" s="2"/>
      <c r="AN1840" s="2"/>
      <c r="AO1840" s="2"/>
      <c r="AP1840" s="2"/>
      <c r="AQ1840" s="3">
        <v>0</v>
      </c>
      <c r="AR1840" s="3">
        <v>0</v>
      </c>
      <c r="AS1840" s="3">
        <v>0</v>
      </c>
      <c r="AT1840" s="3">
        <v>0</v>
      </c>
      <c r="AU1840" s="3">
        <v>0</v>
      </c>
      <c r="AV1840" s="3">
        <v>0</v>
      </c>
      <c r="AW1840" s="3">
        <v>0</v>
      </c>
      <c r="AX1840" s="2"/>
      <c r="AY1840" s="2"/>
      <c r="AZ1840" s="2"/>
      <c r="BA1840" s="2"/>
      <c r="BB1840" s="2"/>
      <c r="BC1840" s="2">
        <v>0</v>
      </c>
      <c r="BD1840" s="2"/>
    </row>
    <row r="1841" spans="1:56" x14ac:dyDescent="0.3">
      <c r="A1841" s="2" t="s">
        <v>100</v>
      </c>
      <c r="B1841" s="2"/>
      <c r="C1841" s="2" t="s">
        <v>57</v>
      </c>
      <c r="D1841" s="2" t="s">
        <v>58</v>
      </c>
      <c r="E1841" s="2" t="s">
        <v>109</v>
      </c>
      <c r="F1841" s="2" t="s">
        <v>318</v>
      </c>
      <c r="G1841" s="2" t="s">
        <v>318</v>
      </c>
      <c r="H1841" s="2" t="s">
        <v>174</v>
      </c>
      <c r="I1841" s="2" t="s">
        <v>63</v>
      </c>
      <c r="J1841" s="2" t="s">
        <v>94</v>
      </c>
      <c r="K1841" s="2" t="s">
        <v>80</v>
      </c>
      <c r="L1841" s="2" t="s">
        <v>11</v>
      </c>
      <c r="M1841" s="2" t="s">
        <v>112</v>
      </c>
      <c r="N1841" s="2"/>
      <c r="O1841" s="2"/>
      <c r="P1841" s="2">
        <v>0</v>
      </c>
      <c r="Q1841" s="2" t="s">
        <v>148</v>
      </c>
      <c r="R1841" s="2"/>
      <c r="S1841" s="2"/>
      <c r="T1841" s="2"/>
      <c r="U1841" s="2"/>
      <c r="V1841" s="2"/>
      <c r="W1841" s="2"/>
      <c r="X1841" s="2"/>
      <c r="Y1841" s="2">
        <v>5.4315607677790512</v>
      </c>
      <c r="Z1841" s="2">
        <v>5.4198412581313242</v>
      </c>
      <c r="AA1841" s="2">
        <v>1.1719509647727272E-2</v>
      </c>
      <c r="AB1841" s="2">
        <v>2.1576688817051279E-3</v>
      </c>
      <c r="AC1841" s="2"/>
      <c r="AD1841" s="2">
        <v>15</v>
      </c>
      <c r="AE1841" s="2"/>
      <c r="AF1841" s="2"/>
      <c r="AG1841" s="2"/>
      <c r="AH1841" s="2">
        <v>1.1719509647727272E-2</v>
      </c>
      <c r="AI1841" s="2"/>
      <c r="AJ1841" s="2"/>
      <c r="AK1841" s="2"/>
      <c r="AL1841" s="2"/>
      <c r="AM1841" s="2"/>
      <c r="AN1841" s="2"/>
      <c r="AO1841" s="2"/>
      <c r="AP1841" s="2"/>
      <c r="AQ1841" s="3">
        <v>0</v>
      </c>
      <c r="AR1841" s="3">
        <v>0</v>
      </c>
      <c r="AS1841" s="3">
        <v>0</v>
      </c>
      <c r="AT1841" s="3">
        <v>0</v>
      </c>
      <c r="AU1841" s="3">
        <v>0</v>
      </c>
      <c r="AV1841" s="3">
        <v>0</v>
      </c>
      <c r="AW1841" s="3">
        <v>0</v>
      </c>
      <c r="AX1841" s="2"/>
      <c r="AY1841" s="2"/>
      <c r="AZ1841" s="2"/>
      <c r="BA1841" s="2"/>
      <c r="BB1841" s="2"/>
      <c r="BC1841" s="2">
        <v>0</v>
      </c>
      <c r="BD1841" s="2"/>
    </row>
    <row r="1842" spans="1:56" x14ac:dyDescent="0.3">
      <c r="A1842" s="2" t="s">
        <v>101</v>
      </c>
      <c r="B1842" s="2"/>
      <c r="C1842" s="2" t="s">
        <v>57</v>
      </c>
      <c r="D1842" s="2" t="s">
        <v>58</v>
      </c>
      <c r="E1842" s="2" t="s">
        <v>109</v>
      </c>
      <c r="F1842" s="2" t="s">
        <v>318</v>
      </c>
      <c r="G1842" s="2" t="s">
        <v>318</v>
      </c>
      <c r="H1842" s="2" t="s">
        <v>174</v>
      </c>
      <c r="I1842" s="2" t="s">
        <v>63</v>
      </c>
      <c r="J1842" s="2" t="s">
        <v>94</v>
      </c>
      <c r="K1842" s="2" t="s">
        <v>82</v>
      </c>
      <c r="L1842" s="2" t="s">
        <v>11</v>
      </c>
      <c r="M1842" s="2" t="s">
        <v>112</v>
      </c>
      <c r="N1842" s="2"/>
      <c r="O1842" s="2"/>
      <c r="P1842" s="2">
        <v>0</v>
      </c>
      <c r="Q1842" s="2" t="s">
        <v>148</v>
      </c>
      <c r="R1842" s="2"/>
      <c r="S1842" s="2"/>
      <c r="T1842" s="2"/>
      <c r="U1842" s="2"/>
      <c r="V1842" s="2"/>
      <c r="W1842" s="2"/>
      <c r="X1842" s="2"/>
      <c r="Y1842" s="2">
        <v>16.772880110583348</v>
      </c>
      <c r="Z1842" s="2">
        <v>16.761160600935622</v>
      </c>
      <c r="AA1842" s="2">
        <v>1.1719509647727272E-2</v>
      </c>
      <c r="AB1842" s="2">
        <v>6.9871778552405548E-4</v>
      </c>
      <c r="AC1842" s="2"/>
      <c r="AD1842" s="2">
        <v>15</v>
      </c>
      <c r="AE1842" s="2"/>
      <c r="AF1842" s="2"/>
      <c r="AG1842" s="2"/>
      <c r="AH1842" s="2">
        <v>1.1719509647727272E-2</v>
      </c>
      <c r="AI1842" s="2"/>
      <c r="AJ1842" s="2"/>
      <c r="AK1842" s="2"/>
      <c r="AL1842" s="2"/>
      <c r="AM1842" s="2"/>
      <c r="AN1842" s="2"/>
      <c r="AO1842" s="2"/>
      <c r="AP1842" s="2"/>
      <c r="AQ1842" s="3">
        <v>0</v>
      </c>
      <c r="AR1842" s="3">
        <v>0</v>
      </c>
      <c r="AS1842" s="3">
        <v>0</v>
      </c>
      <c r="AT1842" s="3">
        <v>0</v>
      </c>
      <c r="AU1842" s="3">
        <v>0</v>
      </c>
      <c r="AV1842" s="3">
        <v>0</v>
      </c>
      <c r="AW1842" s="3">
        <v>0</v>
      </c>
      <c r="AX1842" s="2"/>
      <c r="AY1842" s="2"/>
      <c r="AZ1842" s="2"/>
      <c r="BA1842" s="2"/>
      <c r="BB1842" s="2"/>
      <c r="BC1842" s="2">
        <v>0</v>
      </c>
      <c r="BD1842" s="2"/>
    </row>
    <row r="1843" spans="1:56" x14ac:dyDescent="0.3">
      <c r="A1843" s="2" t="s">
        <v>102</v>
      </c>
      <c r="B1843" s="2"/>
      <c r="C1843" s="2" t="s">
        <v>57</v>
      </c>
      <c r="D1843" s="2" t="s">
        <v>58</v>
      </c>
      <c r="E1843" s="2" t="s">
        <v>109</v>
      </c>
      <c r="F1843" s="2" t="s">
        <v>318</v>
      </c>
      <c r="G1843" s="2" t="s">
        <v>318</v>
      </c>
      <c r="H1843" s="2" t="s">
        <v>174</v>
      </c>
      <c r="I1843" s="2" t="s">
        <v>63</v>
      </c>
      <c r="J1843" s="2" t="s">
        <v>94</v>
      </c>
      <c r="K1843" s="2" t="s">
        <v>84</v>
      </c>
      <c r="L1843" s="2" t="s">
        <v>11</v>
      </c>
      <c r="M1843" s="2" t="s">
        <v>112</v>
      </c>
      <c r="N1843" s="2"/>
      <c r="O1843" s="2"/>
      <c r="P1843" s="2">
        <v>0</v>
      </c>
      <c r="Q1843" s="2" t="s">
        <v>148</v>
      </c>
      <c r="R1843" s="2"/>
      <c r="S1843" s="2"/>
      <c r="T1843" s="2"/>
      <c r="U1843" s="2"/>
      <c r="V1843" s="2"/>
      <c r="W1843" s="2"/>
      <c r="X1843" s="2"/>
      <c r="Y1843" s="2">
        <v>9.1029195110023178</v>
      </c>
      <c r="Z1843" s="2">
        <v>9.0912000013545899</v>
      </c>
      <c r="AA1843" s="2">
        <v>1.1719509647727272E-2</v>
      </c>
      <c r="AB1843" s="2">
        <v>1.2874451579586517E-3</v>
      </c>
      <c r="AC1843" s="2"/>
      <c r="AD1843" s="2">
        <v>15</v>
      </c>
      <c r="AE1843" s="2"/>
      <c r="AF1843" s="2"/>
      <c r="AG1843" s="2"/>
      <c r="AH1843" s="2">
        <v>1.1719509647727272E-2</v>
      </c>
      <c r="AI1843" s="2"/>
      <c r="AJ1843" s="2"/>
      <c r="AK1843" s="2"/>
      <c r="AL1843" s="2"/>
      <c r="AM1843" s="2"/>
      <c r="AN1843" s="2"/>
      <c r="AO1843" s="2"/>
      <c r="AP1843" s="2"/>
      <c r="AQ1843" s="3">
        <v>0</v>
      </c>
      <c r="AR1843" s="3">
        <v>0</v>
      </c>
      <c r="AS1843" s="3">
        <v>0</v>
      </c>
      <c r="AT1843" s="3">
        <v>0</v>
      </c>
      <c r="AU1843" s="3">
        <v>0</v>
      </c>
      <c r="AV1843" s="3">
        <v>0</v>
      </c>
      <c r="AW1843" s="3">
        <v>0</v>
      </c>
      <c r="AX1843" s="2"/>
      <c r="AY1843" s="2"/>
      <c r="AZ1843" s="2"/>
      <c r="BA1843" s="2"/>
      <c r="BB1843" s="2"/>
      <c r="BC1843" s="2">
        <v>0</v>
      </c>
      <c r="BD1843" s="2"/>
    </row>
    <row r="1844" spans="1:56" x14ac:dyDescent="0.3">
      <c r="A1844" s="2" t="s">
        <v>103</v>
      </c>
      <c r="B1844" s="2"/>
      <c r="C1844" s="2" t="s">
        <v>57</v>
      </c>
      <c r="D1844" s="2" t="s">
        <v>58</v>
      </c>
      <c r="E1844" s="2" t="s">
        <v>109</v>
      </c>
      <c r="F1844" s="2" t="s">
        <v>318</v>
      </c>
      <c r="G1844" s="2" t="s">
        <v>318</v>
      </c>
      <c r="H1844" s="2" t="s">
        <v>174</v>
      </c>
      <c r="I1844" s="2" t="s">
        <v>63</v>
      </c>
      <c r="J1844" s="2" t="s">
        <v>94</v>
      </c>
      <c r="K1844" s="2" t="s">
        <v>86</v>
      </c>
      <c r="L1844" s="2" t="s">
        <v>11</v>
      </c>
      <c r="M1844" s="2" t="s">
        <v>112</v>
      </c>
      <c r="N1844" s="2"/>
      <c r="O1844" s="2"/>
      <c r="P1844" s="2">
        <v>0</v>
      </c>
      <c r="Q1844" s="2" t="s">
        <v>148</v>
      </c>
      <c r="R1844" s="2"/>
      <c r="S1844" s="2"/>
      <c r="T1844" s="2"/>
      <c r="U1844" s="2"/>
      <c r="V1844" s="2"/>
      <c r="W1844" s="2"/>
      <c r="X1844" s="2"/>
      <c r="Y1844" s="2">
        <v>4.9041760553963405</v>
      </c>
      <c r="Z1844" s="2">
        <v>4.8924565457486136</v>
      </c>
      <c r="AA1844" s="2">
        <v>1.1719509647727272E-2</v>
      </c>
      <c r="AB1844" s="2">
        <v>2.3897000261301053E-3</v>
      </c>
      <c r="AC1844" s="2"/>
      <c r="AD1844" s="2">
        <v>15</v>
      </c>
      <c r="AE1844" s="2"/>
      <c r="AF1844" s="2"/>
      <c r="AG1844" s="2"/>
      <c r="AH1844" s="2">
        <v>1.1719509647727272E-2</v>
      </c>
      <c r="AI1844" s="2"/>
      <c r="AJ1844" s="2"/>
      <c r="AK1844" s="2"/>
      <c r="AL1844" s="2"/>
      <c r="AM1844" s="2"/>
      <c r="AN1844" s="2"/>
      <c r="AO1844" s="2"/>
      <c r="AP1844" s="2"/>
      <c r="AQ1844" s="3">
        <v>0</v>
      </c>
      <c r="AR1844" s="3">
        <v>0</v>
      </c>
      <c r="AS1844" s="3">
        <v>0</v>
      </c>
      <c r="AT1844" s="3">
        <v>0</v>
      </c>
      <c r="AU1844" s="3">
        <v>0</v>
      </c>
      <c r="AV1844" s="3">
        <v>0</v>
      </c>
      <c r="AW1844" s="3">
        <v>0</v>
      </c>
      <c r="AX1844" s="2"/>
      <c r="AY1844" s="2"/>
      <c r="AZ1844" s="2"/>
      <c r="BA1844" s="2"/>
      <c r="BB1844" s="2"/>
      <c r="BC1844" s="2">
        <v>0</v>
      </c>
      <c r="BD1844" s="2"/>
    </row>
    <row r="1845" spans="1:56" x14ac:dyDescent="0.3">
      <c r="A1845" s="2" t="s">
        <v>104</v>
      </c>
      <c r="B1845" s="2"/>
      <c r="C1845" s="2" t="s">
        <v>57</v>
      </c>
      <c r="D1845" s="2" t="s">
        <v>58</v>
      </c>
      <c r="E1845" s="2" t="s">
        <v>109</v>
      </c>
      <c r="F1845" s="2" t="s">
        <v>318</v>
      </c>
      <c r="G1845" s="2" t="s">
        <v>318</v>
      </c>
      <c r="H1845" s="2" t="s">
        <v>174</v>
      </c>
      <c r="I1845" s="2" t="s">
        <v>63</v>
      </c>
      <c r="J1845" s="2" t="s">
        <v>94</v>
      </c>
      <c r="K1845" s="2" t="s">
        <v>88</v>
      </c>
      <c r="L1845" s="2" t="s">
        <v>11</v>
      </c>
      <c r="M1845" s="2" t="s">
        <v>112</v>
      </c>
      <c r="N1845" s="2"/>
      <c r="O1845" s="2"/>
      <c r="P1845" s="2">
        <v>0</v>
      </c>
      <c r="Q1845" s="2" t="s">
        <v>148</v>
      </c>
      <c r="R1845" s="2"/>
      <c r="S1845" s="2"/>
      <c r="T1845" s="2"/>
      <c r="U1845" s="2"/>
      <c r="V1845" s="2"/>
      <c r="W1845" s="2"/>
      <c r="X1845" s="2"/>
      <c r="Y1845" s="2">
        <v>0.93572066576668156</v>
      </c>
      <c r="Z1845" s="2">
        <v>0.92400115611895428</v>
      </c>
      <c r="AA1845" s="2">
        <v>1.1719509647727272E-2</v>
      </c>
      <c r="AB1845" s="2">
        <v>1.2524581401785015E-2</v>
      </c>
      <c r="AC1845" s="2"/>
      <c r="AD1845" s="2">
        <v>15</v>
      </c>
      <c r="AE1845" s="2"/>
      <c r="AF1845" s="2"/>
      <c r="AG1845" s="2"/>
      <c r="AH1845" s="2">
        <v>1.1719509647727272E-2</v>
      </c>
      <c r="AI1845" s="2"/>
      <c r="AJ1845" s="2"/>
      <c r="AK1845" s="2"/>
      <c r="AL1845" s="2"/>
      <c r="AM1845" s="2"/>
      <c r="AN1845" s="2"/>
      <c r="AO1845" s="2"/>
      <c r="AP1845" s="2"/>
      <c r="AQ1845" s="3">
        <v>0</v>
      </c>
      <c r="AR1845" s="3">
        <v>0</v>
      </c>
      <c r="AS1845" s="3">
        <v>0</v>
      </c>
      <c r="AT1845" s="3">
        <v>0</v>
      </c>
      <c r="AU1845" s="3">
        <v>0</v>
      </c>
      <c r="AV1845" s="3">
        <v>0</v>
      </c>
      <c r="AW1845" s="3">
        <v>0</v>
      </c>
      <c r="AX1845" s="2"/>
      <c r="AY1845" s="2"/>
      <c r="AZ1845" s="2"/>
      <c r="BA1845" s="2"/>
      <c r="BB1845" s="2"/>
      <c r="BC1845" s="2">
        <v>0</v>
      </c>
      <c r="BD1845" s="2"/>
    </row>
    <row r="1846" spans="1:56" x14ac:dyDescent="0.3">
      <c r="A1846" s="2" t="s">
        <v>105</v>
      </c>
      <c r="B1846" s="2"/>
      <c r="C1846" s="2" t="s">
        <v>57</v>
      </c>
      <c r="D1846" s="2" t="s">
        <v>58</v>
      </c>
      <c r="E1846" s="2" t="s">
        <v>109</v>
      </c>
      <c r="F1846" s="2" t="s">
        <v>318</v>
      </c>
      <c r="G1846" s="2" t="s">
        <v>318</v>
      </c>
      <c r="H1846" s="2" t="s">
        <v>174</v>
      </c>
      <c r="I1846" s="2" t="s">
        <v>63</v>
      </c>
      <c r="J1846" s="2" t="s">
        <v>94</v>
      </c>
      <c r="K1846" s="2" t="s">
        <v>90</v>
      </c>
      <c r="L1846" s="2" t="s">
        <v>11</v>
      </c>
      <c r="M1846" s="2" t="s">
        <v>112</v>
      </c>
      <c r="N1846" s="2"/>
      <c r="O1846" s="2"/>
      <c r="P1846" s="2">
        <v>0</v>
      </c>
      <c r="Q1846" s="2" t="s">
        <v>148</v>
      </c>
      <c r="R1846" s="2"/>
      <c r="S1846" s="2"/>
      <c r="T1846" s="2"/>
      <c r="U1846" s="2"/>
      <c r="V1846" s="2"/>
      <c r="W1846" s="2"/>
      <c r="X1846" s="2"/>
      <c r="Y1846" s="2">
        <v>0.79860842709760194</v>
      </c>
      <c r="Z1846" s="2">
        <v>0.78688891744987466</v>
      </c>
      <c r="AA1846" s="2">
        <v>1.1719509647727272E-2</v>
      </c>
      <c r="AB1846" s="2">
        <v>1.4674913574753666E-2</v>
      </c>
      <c r="AC1846" s="2"/>
      <c r="AD1846" s="2">
        <v>15</v>
      </c>
      <c r="AE1846" s="2"/>
      <c r="AF1846" s="2"/>
      <c r="AG1846" s="2"/>
      <c r="AH1846" s="2">
        <v>1.1719509647727272E-2</v>
      </c>
      <c r="AI1846" s="2"/>
      <c r="AJ1846" s="2"/>
      <c r="AK1846" s="2"/>
      <c r="AL1846" s="2"/>
      <c r="AM1846" s="2"/>
      <c r="AN1846" s="2"/>
      <c r="AO1846" s="2"/>
      <c r="AP1846" s="2"/>
      <c r="AQ1846" s="3">
        <v>0</v>
      </c>
      <c r="AR1846" s="3">
        <v>0</v>
      </c>
      <c r="AS1846" s="3">
        <v>0</v>
      </c>
      <c r="AT1846" s="3">
        <v>0</v>
      </c>
      <c r="AU1846" s="3">
        <v>0</v>
      </c>
      <c r="AV1846" s="3">
        <v>0</v>
      </c>
      <c r="AW1846" s="3">
        <v>0</v>
      </c>
      <c r="AX1846" s="2"/>
      <c r="AY1846" s="2"/>
      <c r="AZ1846" s="2"/>
      <c r="BA1846" s="2"/>
      <c r="BB1846" s="2"/>
      <c r="BC1846" s="2">
        <v>0</v>
      </c>
      <c r="BD1846" s="2"/>
    </row>
    <row r="1847" spans="1:56" x14ac:dyDescent="0.3">
      <c r="A1847" s="2" t="s">
        <v>106</v>
      </c>
      <c r="B1847" s="2"/>
      <c r="C1847" s="2" t="s">
        <v>57</v>
      </c>
      <c r="D1847" s="2" t="s">
        <v>58</v>
      </c>
      <c r="E1847" s="2" t="s">
        <v>109</v>
      </c>
      <c r="F1847" s="2" t="s">
        <v>318</v>
      </c>
      <c r="G1847" s="2" t="s">
        <v>318</v>
      </c>
      <c r="H1847" s="2" t="s">
        <v>174</v>
      </c>
      <c r="I1847" s="2" t="s">
        <v>63</v>
      </c>
      <c r="J1847" s="2" t="s">
        <v>94</v>
      </c>
      <c r="K1847" s="2" t="s">
        <v>92</v>
      </c>
      <c r="L1847" s="2" t="s">
        <v>11</v>
      </c>
      <c r="M1847" s="2" t="s">
        <v>112</v>
      </c>
      <c r="N1847" s="2"/>
      <c r="O1847" s="2"/>
      <c r="P1847" s="2">
        <v>0</v>
      </c>
      <c r="Q1847" s="2" t="s">
        <v>148</v>
      </c>
      <c r="R1847" s="2"/>
      <c r="S1847" s="2"/>
      <c r="T1847" s="2"/>
      <c r="U1847" s="2"/>
      <c r="V1847" s="2"/>
      <c r="W1847" s="2"/>
      <c r="X1847" s="2"/>
      <c r="Y1847" s="2">
        <v>0.21937881039044749</v>
      </c>
      <c r="Z1847" s="2">
        <v>0.20765930074272021</v>
      </c>
      <c r="AA1847" s="2">
        <v>1.1719509647727272E-2</v>
      </c>
      <c r="AB1847" s="2">
        <v>5.3421338309151398E-2</v>
      </c>
      <c r="AC1847" s="2"/>
      <c r="AD1847" s="2">
        <v>15</v>
      </c>
      <c r="AE1847" s="2"/>
      <c r="AF1847" s="2"/>
      <c r="AG1847" s="2"/>
      <c r="AH1847" s="2">
        <v>1.1719509647727272E-2</v>
      </c>
      <c r="AI1847" s="2"/>
      <c r="AJ1847" s="2"/>
      <c r="AK1847" s="2"/>
      <c r="AL1847" s="2"/>
      <c r="AM1847" s="2"/>
      <c r="AN1847" s="2"/>
      <c r="AO1847" s="2"/>
      <c r="AP1847" s="2"/>
      <c r="AQ1847" s="3">
        <v>0</v>
      </c>
      <c r="AR1847" s="3">
        <v>0</v>
      </c>
      <c r="AS1847" s="3">
        <v>0</v>
      </c>
      <c r="AT1847" s="3">
        <v>0</v>
      </c>
      <c r="AU1847" s="3">
        <v>0</v>
      </c>
      <c r="AV1847" s="3">
        <v>0</v>
      </c>
      <c r="AW1847" s="3">
        <v>0</v>
      </c>
      <c r="AX1847" s="2"/>
      <c r="AY1847" s="2"/>
      <c r="AZ1847" s="2"/>
      <c r="BA1847" s="2"/>
      <c r="BB1847" s="2"/>
      <c r="BC1847" s="2">
        <v>0</v>
      </c>
      <c r="BD1847" s="2"/>
    </row>
    <row r="1848" spans="1:56" x14ac:dyDescent="0.3">
      <c r="A1848" s="2" t="s">
        <v>108</v>
      </c>
      <c r="B1848" s="2"/>
      <c r="C1848" s="2" t="s">
        <v>57</v>
      </c>
      <c r="D1848" s="2" t="s">
        <v>58</v>
      </c>
      <c r="E1848" s="2" t="s">
        <v>109</v>
      </c>
      <c r="F1848" s="2" t="s">
        <v>318</v>
      </c>
      <c r="G1848" s="2" t="s">
        <v>318</v>
      </c>
      <c r="H1848" s="2" t="s">
        <v>174</v>
      </c>
      <c r="I1848" s="2" t="s">
        <v>63</v>
      </c>
      <c r="J1848" s="2" t="s">
        <v>111</v>
      </c>
      <c r="K1848" s="2" t="s">
        <v>65</v>
      </c>
      <c r="L1848" s="2" t="s">
        <v>11</v>
      </c>
      <c r="M1848" s="2" t="s">
        <v>125</v>
      </c>
      <c r="N1848" s="2"/>
      <c r="O1848" s="2"/>
      <c r="P1848" s="2">
        <v>0</v>
      </c>
      <c r="Q1848" s="2" t="s">
        <v>148</v>
      </c>
      <c r="R1848" s="2"/>
      <c r="S1848" s="2"/>
      <c r="T1848" s="2"/>
      <c r="U1848" s="2"/>
      <c r="V1848" s="2"/>
      <c r="W1848" s="2"/>
      <c r="X1848" s="2"/>
      <c r="Y1848" s="2">
        <v>3.1952360398522717</v>
      </c>
      <c r="Z1848" s="2">
        <v>3.0599255503417822</v>
      </c>
      <c r="AA1848" s="2">
        <v>0.13531048951048949</v>
      </c>
      <c r="AB1848" s="2">
        <v>4.2347572393038428E-2</v>
      </c>
      <c r="AC1848" s="2"/>
      <c r="AD1848" s="2">
        <v>15</v>
      </c>
      <c r="AE1848" s="2"/>
      <c r="AF1848" s="2"/>
      <c r="AG1848" s="2"/>
      <c r="AH1848" s="2">
        <v>0.13531048951048949</v>
      </c>
      <c r="AI1848" s="2"/>
      <c r="AJ1848" s="2"/>
      <c r="AK1848" s="2"/>
      <c r="AL1848" s="2"/>
      <c r="AM1848" s="2"/>
      <c r="AN1848" s="2"/>
      <c r="AO1848" s="2"/>
      <c r="AP1848" s="2"/>
      <c r="AQ1848" s="3">
        <v>0</v>
      </c>
      <c r="AR1848" s="3">
        <v>0</v>
      </c>
      <c r="AS1848" s="3">
        <v>0</v>
      </c>
      <c r="AT1848" s="3">
        <v>0</v>
      </c>
      <c r="AU1848" s="3">
        <v>0</v>
      </c>
      <c r="AV1848" s="3">
        <v>0</v>
      </c>
      <c r="AW1848" s="3">
        <v>0</v>
      </c>
      <c r="AX1848" s="2"/>
      <c r="AY1848" s="2"/>
      <c r="AZ1848" s="2"/>
      <c r="BA1848" s="2"/>
      <c r="BB1848" s="2"/>
      <c r="BC1848" s="2">
        <v>0</v>
      </c>
      <c r="BD1848" s="2"/>
    </row>
    <row r="1849" spans="1:56" x14ac:dyDescent="0.3">
      <c r="A1849" s="2" t="s">
        <v>113</v>
      </c>
      <c r="B1849" s="2"/>
      <c r="C1849" s="2" t="s">
        <v>57</v>
      </c>
      <c r="D1849" s="2" t="s">
        <v>58</v>
      </c>
      <c r="E1849" s="2" t="s">
        <v>109</v>
      </c>
      <c r="F1849" s="2" t="s">
        <v>318</v>
      </c>
      <c r="G1849" s="2" t="s">
        <v>318</v>
      </c>
      <c r="H1849" s="2" t="s">
        <v>174</v>
      </c>
      <c r="I1849" s="2" t="s">
        <v>63</v>
      </c>
      <c r="J1849" s="2" t="s">
        <v>111</v>
      </c>
      <c r="K1849" s="2" t="s">
        <v>70</v>
      </c>
      <c r="L1849" s="2" t="s">
        <v>11</v>
      </c>
      <c r="M1849" s="2" t="s">
        <v>125</v>
      </c>
      <c r="N1849" s="2"/>
      <c r="O1849" s="2"/>
      <c r="P1849" s="2">
        <v>0</v>
      </c>
      <c r="Q1849" s="2" t="s">
        <v>148</v>
      </c>
      <c r="R1849" s="2"/>
      <c r="S1849" s="2"/>
      <c r="T1849" s="2"/>
      <c r="U1849" s="2"/>
      <c r="V1849" s="2"/>
      <c r="W1849" s="2"/>
      <c r="X1849" s="2"/>
      <c r="Y1849" s="2">
        <v>9.3221871927014988</v>
      </c>
      <c r="Z1849" s="2">
        <v>9.1868767031910092</v>
      </c>
      <c r="AA1849" s="2">
        <v>0.13531048951048949</v>
      </c>
      <c r="AB1849" s="2">
        <v>1.4514886551133237E-2</v>
      </c>
      <c r="AC1849" s="2"/>
      <c r="AD1849" s="2">
        <v>15</v>
      </c>
      <c r="AE1849" s="2"/>
      <c r="AF1849" s="2"/>
      <c r="AG1849" s="2"/>
      <c r="AH1849" s="2">
        <v>0.13531048951048949</v>
      </c>
      <c r="AI1849" s="2"/>
      <c r="AJ1849" s="2"/>
      <c r="AK1849" s="2"/>
      <c r="AL1849" s="2"/>
      <c r="AM1849" s="2"/>
      <c r="AN1849" s="2"/>
      <c r="AO1849" s="2"/>
      <c r="AP1849" s="2"/>
      <c r="AQ1849" s="3">
        <v>0</v>
      </c>
      <c r="AR1849" s="3">
        <v>0</v>
      </c>
      <c r="AS1849" s="3">
        <v>0</v>
      </c>
      <c r="AT1849" s="3">
        <v>0</v>
      </c>
      <c r="AU1849" s="3">
        <v>0</v>
      </c>
      <c r="AV1849" s="3">
        <v>0</v>
      </c>
      <c r="AW1849" s="3">
        <v>0</v>
      </c>
      <c r="AX1849" s="2"/>
      <c r="AY1849" s="2"/>
      <c r="AZ1849" s="2"/>
      <c r="BA1849" s="2"/>
      <c r="BB1849" s="2"/>
      <c r="BC1849" s="2">
        <v>0</v>
      </c>
      <c r="BD1849" s="2"/>
    </row>
    <row r="1850" spans="1:56" x14ac:dyDescent="0.3">
      <c r="A1850" s="2" t="s">
        <v>114</v>
      </c>
      <c r="B1850" s="2"/>
      <c r="C1850" s="2" t="s">
        <v>57</v>
      </c>
      <c r="D1850" s="2" t="s">
        <v>58</v>
      </c>
      <c r="E1850" s="2" t="s">
        <v>109</v>
      </c>
      <c r="F1850" s="2" t="s">
        <v>318</v>
      </c>
      <c r="G1850" s="2" t="s">
        <v>318</v>
      </c>
      <c r="H1850" s="2" t="s">
        <v>174</v>
      </c>
      <c r="I1850" s="2" t="s">
        <v>63</v>
      </c>
      <c r="J1850" s="2" t="s">
        <v>111</v>
      </c>
      <c r="K1850" s="2" t="s">
        <v>72</v>
      </c>
      <c r="L1850" s="2" t="s">
        <v>11</v>
      </c>
      <c r="M1850" s="2" t="s">
        <v>125</v>
      </c>
      <c r="N1850" s="2"/>
      <c r="O1850" s="2"/>
      <c r="P1850" s="2">
        <v>0</v>
      </c>
      <c r="Q1850" s="2" t="s">
        <v>148</v>
      </c>
      <c r="R1850" s="2"/>
      <c r="S1850" s="2"/>
      <c r="T1850" s="2"/>
      <c r="U1850" s="2"/>
      <c r="V1850" s="2"/>
      <c r="W1850" s="2"/>
      <c r="X1850" s="2"/>
      <c r="Y1850" s="2">
        <v>26.160039277770082</v>
      </c>
      <c r="Z1850" s="2">
        <v>26.024728788259594</v>
      </c>
      <c r="AA1850" s="2">
        <v>0.13531048951048949</v>
      </c>
      <c r="AB1850" s="2">
        <v>5.1724115577101515E-3</v>
      </c>
      <c r="AC1850" s="2"/>
      <c r="AD1850" s="2">
        <v>15</v>
      </c>
      <c r="AE1850" s="2"/>
      <c r="AF1850" s="2"/>
      <c r="AG1850" s="2"/>
      <c r="AH1850" s="2">
        <v>0.13531048951048949</v>
      </c>
      <c r="AI1850" s="2"/>
      <c r="AJ1850" s="2"/>
      <c r="AK1850" s="2"/>
      <c r="AL1850" s="2"/>
      <c r="AM1850" s="2"/>
      <c r="AN1850" s="2"/>
      <c r="AO1850" s="2"/>
      <c r="AP1850" s="2"/>
      <c r="AQ1850" s="3">
        <v>0</v>
      </c>
      <c r="AR1850" s="3">
        <v>0</v>
      </c>
      <c r="AS1850" s="3">
        <v>0</v>
      </c>
      <c r="AT1850" s="3">
        <v>0</v>
      </c>
      <c r="AU1850" s="3">
        <v>0</v>
      </c>
      <c r="AV1850" s="3">
        <v>0</v>
      </c>
      <c r="AW1850" s="3">
        <v>0</v>
      </c>
      <c r="AX1850" s="2"/>
      <c r="AY1850" s="2"/>
      <c r="AZ1850" s="2"/>
      <c r="BA1850" s="2"/>
      <c r="BB1850" s="2"/>
      <c r="BC1850" s="2">
        <v>0</v>
      </c>
      <c r="BD1850" s="2"/>
    </row>
    <row r="1851" spans="1:56" x14ac:dyDescent="0.3">
      <c r="A1851" s="2" t="s">
        <v>115</v>
      </c>
      <c r="B1851" s="2"/>
      <c r="C1851" s="2" t="s">
        <v>57</v>
      </c>
      <c r="D1851" s="2" t="s">
        <v>58</v>
      </c>
      <c r="E1851" s="2" t="s">
        <v>109</v>
      </c>
      <c r="F1851" s="2" t="s">
        <v>318</v>
      </c>
      <c r="G1851" s="2" t="s">
        <v>318</v>
      </c>
      <c r="H1851" s="2" t="s">
        <v>174</v>
      </c>
      <c r="I1851" s="2" t="s">
        <v>63</v>
      </c>
      <c r="J1851" s="2" t="s">
        <v>111</v>
      </c>
      <c r="K1851" s="2" t="s">
        <v>74</v>
      </c>
      <c r="L1851" s="2" t="s">
        <v>11</v>
      </c>
      <c r="M1851" s="2" t="s">
        <v>125</v>
      </c>
      <c r="N1851" s="2"/>
      <c r="O1851" s="2"/>
      <c r="P1851" s="2">
        <v>0</v>
      </c>
      <c r="Q1851" s="2" t="s">
        <v>148</v>
      </c>
      <c r="R1851" s="2"/>
      <c r="S1851" s="2"/>
      <c r="T1851" s="2"/>
      <c r="U1851" s="2"/>
      <c r="V1851" s="2"/>
      <c r="W1851" s="2"/>
      <c r="X1851" s="2"/>
      <c r="Y1851" s="2">
        <v>12.72377316986446</v>
      </c>
      <c r="Z1851" s="2">
        <v>12.58846268035397</v>
      </c>
      <c r="AA1851" s="2">
        <v>0.13531048951048949</v>
      </c>
      <c r="AB1851" s="2">
        <v>1.0634462568930792E-2</v>
      </c>
      <c r="AC1851" s="2"/>
      <c r="AD1851" s="2">
        <v>15</v>
      </c>
      <c r="AE1851" s="2"/>
      <c r="AF1851" s="2"/>
      <c r="AG1851" s="2"/>
      <c r="AH1851" s="2">
        <v>0.13531048951048949</v>
      </c>
      <c r="AI1851" s="2"/>
      <c r="AJ1851" s="2"/>
      <c r="AK1851" s="2"/>
      <c r="AL1851" s="2"/>
      <c r="AM1851" s="2"/>
      <c r="AN1851" s="2"/>
      <c r="AO1851" s="2"/>
      <c r="AP1851" s="2"/>
      <c r="AQ1851" s="3">
        <v>0</v>
      </c>
      <c r="AR1851" s="3">
        <v>0</v>
      </c>
      <c r="AS1851" s="3">
        <v>0</v>
      </c>
      <c r="AT1851" s="3">
        <v>0</v>
      </c>
      <c r="AU1851" s="3">
        <v>0</v>
      </c>
      <c r="AV1851" s="3">
        <v>0</v>
      </c>
      <c r="AW1851" s="3">
        <v>0</v>
      </c>
      <c r="AX1851" s="2"/>
      <c r="AY1851" s="2"/>
      <c r="AZ1851" s="2"/>
      <c r="BA1851" s="2"/>
      <c r="BB1851" s="2"/>
      <c r="BC1851" s="2">
        <v>0</v>
      </c>
      <c r="BD1851" s="2"/>
    </row>
    <row r="1852" spans="1:56" x14ac:dyDescent="0.3">
      <c r="A1852" s="2" t="s">
        <v>116</v>
      </c>
      <c r="B1852" s="2"/>
      <c r="C1852" s="2" t="s">
        <v>57</v>
      </c>
      <c r="D1852" s="2" t="s">
        <v>58</v>
      </c>
      <c r="E1852" s="2" t="s">
        <v>109</v>
      </c>
      <c r="F1852" s="2" t="s">
        <v>318</v>
      </c>
      <c r="G1852" s="2" t="s">
        <v>318</v>
      </c>
      <c r="H1852" s="2" t="s">
        <v>174</v>
      </c>
      <c r="I1852" s="2" t="s">
        <v>63</v>
      </c>
      <c r="J1852" s="2" t="s">
        <v>111</v>
      </c>
      <c r="K1852" s="2" t="s">
        <v>76</v>
      </c>
      <c r="L1852" s="2" t="s">
        <v>11</v>
      </c>
      <c r="M1852" s="2" t="s">
        <v>125</v>
      </c>
      <c r="N1852" s="2"/>
      <c r="O1852" s="2"/>
      <c r="P1852" s="2">
        <v>0</v>
      </c>
      <c r="Q1852" s="2" t="s">
        <v>148</v>
      </c>
      <c r="R1852" s="2"/>
      <c r="S1852" s="2"/>
      <c r="T1852" s="2"/>
      <c r="U1852" s="2"/>
      <c r="V1852" s="2"/>
      <c r="W1852" s="2"/>
      <c r="X1852" s="2"/>
      <c r="Y1852" s="2">
        <v>68.581474311581616</v>
      </c>
      <c r="Z1852" s="2">
        <v>68.446163822071128</v>
      </c>
      <c r="AA1852" s="2">
        <v>0.13531048951048949</v>
      </c>
      <c r="AB1852" s="2">
        <v>1.9729889284056858E-3</v>
      </c>
      <c r="AC1852" s="2"/>
      <c r="AD1852" s="2">
        <v>15</v>
      </c>
      <c r="AE1852" s="2"/>
      <c r="AF1852" s="2"/>
      <c r="AG1852" s="2"/>
      <c r="AH1852" s="2">
        <v>0.13531048951048949</v>
      </c>
      <c r="AI1852" s="2"/>
      <c r="AJ1852" s="2"/>
      <c r="AK1852" s="2"/>
      <c r="AL1852" s="2"/>
      <c r="AM1852" s="2"/>
      <c r="AN1852" s="2"/>
      <c r="AO1852" s="2"/>
      <c r="AP1852" s="2"/>
      <c r="AQ1852" s="3">
        <v>0</v>
      </c>
      <c r="AR1852" s="3">
        <v>0</v>
      </c>
      <c r="AS1852" s="3">
        <v>0</v>
      </c>
      <c r="AT1852" s="3">
        <v>0</v>
      </c>
      <c r="AU1852" s="3">
        <v>0</v>
      </c>
      <c r="AV1852" s="3">
        <v>0</v>
      </c>
      <c r="AW1852" s="3">
        <v>0</v>
      </c>
      <c r="AX1852" s="2"/>
      <c r="AY1852" s="2"/>
      <c r="AZ1852" s="2"/>
      <c r="BA1852" s="2"/>
      <c r="BB1852" s="2"/>
      <c r="BC1852" s="2">
        <v>0</v>
      </c>
      <c r="BD1852" s="2"/>
    </row>
    <row r="1853" spans="1:56" x14ac:dyDescent="0.3">
      <c r="A1853" s="2" t="s">
        <v>117</v>
      </c>
      <c r="B1853" s="2"/>
      <c r="C1853" s="2" t="s">
        <v>57</v>
      </c>
      <c r="D1853" s="2" t="s">
        <v>58</v>
      </c>
      <c r="E1853" s="2" t="s">
        <v>109</v>
      </c>
      <c r="F1853" s="2" t="s">
        <v>318</v>
      </c>
      <c r="G1853" s="2" t="s">
        <v>318</v>
      </c>
      <c r="H1853" s="2" t="s">
        <v>174</v>
      </c>
      <c r="I1853" s="2" t="s">
        <v>63</v>
      </c>
      <c r="J1853" s="2" t="s">
        <v>111</v>
      </c>
      <c r="K1853" s="2" t="s">
        <v>78</v>
      </c>
      <c r="L1853" s="2" t="s">
        <v>11</v>
      </c>
      <c r="M1853" s="2" t="s">
        <v>125</v>
      </c>
      <c r="N1853" s="2"/>
      <c r="O1853" s="2"/>
      <c r="P1853" s="2">
        <v>0</v>
      </c>
      <c r="Q1853" s="2" t="s">
        <v>148</v>
      </c>
      <c r="R1853" s="2"/>
      <c r="S1853" s="2"/>
      <c r="T1853" s="2"/>
      <c r="U1853" s="2"/>
      <c r="V1853" s="2"/>
      <c r="W1853" s="2"/>
      <c r="X1853" s="2"/>
      <c r="Y1853" s="2">
        <v>47.470422114761902</v>
      </c>
      <c r="Z1853" s="2">
        <v>47.335111625251415</v>
      </c>
      <c r="AA1853" s="2">
        <v>0.13531048951048949</v>
      </c>
      <c r="AB1853" s="2">
        <v>2.8504168170944474E-3</v>
      </c>
      <c r="AC1853" s="2"/>
      <c r="AD1853" s="2">
        <v>15</v>
      </c>
      <c r="AE1853" s="2"/>
      <c r="AF1853" s="2"/>
      <c r="AG1853" s="2"/>
      <c r="AH1853" s="2">
        <v>0.13531048951048949</v>
      </c>
      <c r="AI1853" s="2"/>
      <c r="AJ1853" s="2"/>
      <c r="AK1853" s="2"/>
      <c r="AL1853" s="2"/>
      <c r="AM1853" s="2"/>
      <c r="AN1853" s="2"/>
      <c r="AO1853" s="2"/>
      <c r="AP1853" s="2"/>
      <c r="AQ1853" s="3">
        <v>0</v>
      </c>
      <c r="AR1853" s="3">
        <v>0</v>
      </c>
      <c r="AS1853" s="3">
        <v>0</v>
      </c>
      <c r="AT1853" s="3">
        <v>0</v>
      </c>
      <c r="AU1853" s="3">
        <v>0</v>
      </c>
      <c r="AV1853" s="3">
        <v>0</v>
      </c>
      <c r="AW1853" s="3">
        <v>0</v>
      </c>
      <c r="AX1853" s="2"/>
      <c r="AY1853" s="2"/>
      <c r="AZ1853" s="2"/>
      <c r="BA1853" s="2"/>
      <c r="BB1853" s="2"/>
      <c r="BC1853" s="2">
        <v>0</v>
      </c>
      <c r="BD1853" s="2"/>
    </row>
    <row r="1854" spans="1:56" x14ac:dyDescent="0.3">
      <c r="A1854" s="2" t="s">
        <v>118</v>
      </c>
      <c r="B1854" s="2"/>
      <c r="C1854" s="2" t="s">
        <v>57</v>
      </c>
      <c r="D1854" s="2" t="s">
        <v>58</v>
      </c>
      <c r="E1854" s="2" t="s">
        <v>109</v>
      </c>
      <c r="F1854" s="2" t="s">
        <v>318</v>
      </c>
      <c r="G1854" s="2" t="s">
        <v>318</v>
      </c>
      <c r="H1854" s="2" t="s">
        <v>174</v>
      </c>
      <c r="I1854" s="2" t="s">
        <v>63</v>
      </c>
      <c r="J1854" s="2" t="s">
        <v>111</v>
      </c>
      <c r="K1854" s="2" t="s">
        <v>80</v>
      </c>
      <c r="L1854" s="2" t="s">
        <v>11</v>
      </c>
      <c r="M1854" s="2" t="s">
        <v>125</v>
      </c>
      <c r="N1854" s="2"/>
      <c r="O1854" s="2"/>
      <c r="P1854" s="2">
        <v>0</v>
      </c>
      <c r="Q1854" s="2" t="s">
        <v>148</v>
      </c>
      <c r="R1854" s="2"/>
      <c r="S1854" s="2"/>
      <c r="T1854" s="2"/>
      <c r="U1854" s="2"/>
      <c r="V1854" s="2"/>
      <c r="W1854" s="2"/>
      <c r="X1854" s="2"/>
      <c r="Y1854" s="2">
        <v>29.29415120210442</v>
      </c>
      <c r="Z1854" s="2">
        <v>29.158840712593932</v>
      </c>
      <c r="AA1854" s="2">
        <v>0.13531048951048949</v>
      </c>
      <c r="AB1854" s="2">
        <v>4.6190274835738922E-3</v>
      </c>
      <c r="AC1854" s="2"/>
      <c r="AD1854" s="2">
        <v>15</v>
      </c>
      <c r="AE1854" s="2"/>
      <c r="AF1854" s="2"/>
      <c r="AG1854" s="2"/>
      <c r="AH1854" s="2">
        <v>0.13531048951048949</v>
      </c>
      <c r="AI1854" s="2"/>
      <c r="AJ1854" s="2"/>
      <c r="AK1854" s="2"/>
      <c r="AL1854" s="2"/>
      <c r="AM1854" s="2"/>
      <c r="AN1854" s="2"/>
      <c r="AO1854" s="2"/>
      <c r="AP1854" s="2"/>
      <c r="AQ1854" s="3">
        <v>0</v>
      </c>
      <c r="AR1854" s="3">
        <v>0</v>
      </c>
      <c r="AS1854" s="3">
        <v>0</v>
      </c>
      <c r="AT1854" s="3">
        <v>0</v>
      </c>
      <c r="AU1854" s="3">
        <v>0</v>
      </c>
      <c r="AV1854" s="3">
        <v>0</v>
      </c>
      <c r="AW1854" s="3">
        <v>0</v>
      </c>
      <c r="AX1854" s="2"/>
      <c r="AY1854" s="2"/>
      <c r="AZ1854" s="2"/>
      <c r="BA1854" s="2"/>
      <c r="BB1854" s="2"/>
      <c r="BC1854" s="2">
        <v>0</v>
      </c>
      <c r="BD1854" s="2"/>
    </row>
    <row r="1855" spans="1:56" x14ac:dyDescent="0.3">
      <c r="A1855" s="2" t="s">
        <v>119</v>
      </c>
      <c r="B1855" s="2"/>
      <c r="C1855" s="2" t="s">
        <v>57</v>
      </c>
      <c r="D1855" s="2" t="s">
        <v>58</v>
      </c>
      <c r="E1855" s="2" t="s">
        <v>109</v>
      </c>
      <c r="F1855" s="2" t="s">
        <v>318</v>
      </c>
      <c r="G1855" s="2" t="s">
        <v>318</v>
      </c>
      <c r="H1855" s="2" t="s">
        <v>174</v>
      </c>
      <c r="I1855" s="2" t="s">
        <v>63</v>
      </c>
      <c r="J1855" s="2" t="s">
        <v>111</v>
      </c>
      <c r="K1855" s="2" t="s">
        <v>82</v>
      </c>
      <c r="L1855" s="2" t="s">
        <v>11</v>
      </c>
      <c r="M1855" s="2" t="s">
        <v>125</v>
      </c>
      <c r="N1855" s="2"/>
      <c r="O1855" s="2"/>
      <c r="P1855" s="2">
        <v>0</v>
      </c>
      <c r="Q1855" s="2" t="s">
        <v>148</v>
      </c>
      <c r="R1855" s="2"/>
      <c r="S1855" s="2"/>
      <c r="T1855" s="2"/>
      <c r="U1855" s="2"/>
      <c r="V1855" s="2"/>
      <c r="W1855" s="2"/>
      <c r="X1855" s="2"/>
      <c r="Y1855" s="2">
        <v>90.461527964993309</v>
      </c>
      <c r="Z1855" s="2">
        <v>90.326217475482821</v>
      </c>
      <c r="AA1855" s="2">
        <v>0.13531048951048949</v>
      </c>
      <c r="AB1855" s="2">
        <v>1.4957793943393459E-3</v>
      </c>
      <c r="AC1855" s="2"/>
      <c r="AD1855" s="2">
        <v>15</v>
      </c>
      <c r="AE1855" s="2"/>
      <c r="AF1855" s="2"/>
      <c r="AG1855" s="2"/>
      <c r="AH1855" s="2">
        <v>0.13531048951048949</v>
      </c>
      <c r="AI1855" s="2"/>
      <c r="AJ1855" s="2"/>
      <c r="AK1855" s="2"/>
      <c r="AL1855" s="2"/>
      <c r="AM1855" s="2"/>
      <c r="AN1855" s="2"/>
      <c r="AO1855" s="2"/>
      <c r="AP1855" s="2"/>
      <c r="AQ1855" s="3">
        <v>0</v>
      </c>
      <c r="AR1855" s="3">
        <v>0</v>
      </c>
      <c r="AS1855" s="3">
        <v>0</v>
      </c>
      <c r="AT1855" s="3">
        <v>0</v>
      </c>
      <c r="AU1855" s="3">
        <v>0</v>
      </c>
      <c r="AV1855" s="3">
        <v>0</v>
      </c>
      <c r="AW1855" s="3">
        <v>0</v>
      </c>
      <c r="AX1855" s="2"/>
      <c r="AY1855" s="2"/>
      <c r="AZ1855" s="2"/>
      <c r="BA1855" s="2"/>
      <c r="BB1855" s="2"/>
      <c r="BC1855" s="2">
        <v>0</v>
      </c>
      <c r="BD1855" s="2"/>
    </row>
    <row r="1856" spans="1:56" x14ac:dyDescent="0.3">
      <c r="A1856" s="2" t="s">
        <v>120</v>
      </c>
      <c r="B1856" s="2"/>
      <c r="C1856" s="2" t="s">
        <v>57</v>
      </c>
      <c r="D1856" s="2" t="s">
        <v>58</v>
      </c>
      <c r="E1856" s="2" t="s">
        <v>109</v>
      </c>
      <c r="F1856" s="2" t="s">
        <v>318</v>
      </c>
      <c r="G1856" s="2" t="s">
        <v>318</v>
      </c>
      <c r="H1856" s="2" t="s">
        <v>174</v>
      </c>
      <c r="I1856" s="2" t="s">
        <v>63</v>
      </c>
      <c r="J1856" s="2" t="s">
        <v>111</v>
      </c>
      <c r="K1856" s="2" t="s">
        <v>84</v>
      </c>
      <c r="L1856" s="2" t="s">
        <v>11</v>
      </c>
      <c r="M1856" s="2" t="s">
        <v>125</v>
      </c>
      <c r="N1856" s="2"/>
      <c r="O1856" s="2"/>
      <c r="P1856" s="2">
        <v>0</v>
      </c>
      <c r="Q1856" s="2" t="s">
        <v>148</v>
      </c>
      <c r="R1856" s="2"/>
      <c r="S1856" s="2"/>
      <c r="T1856" s="2"/>
      <c r="U1856" s="2"/>
      <c r="V1856" s="2"/>
      <c r="W1856" s="2"/>
      <c r="X1856" s="2"/>
      <c r="Y1856" s="2">
        <v>49.094967745413392</v>
      </c>
      <c r="Z1856" s="2">
        <v>48.959657255902904</v>
      </c>
      <c r="AA1856" s="2">
        <v>0.13531048951048949</v>
      </c>
      <c r="AB1856" s="2">
        <v>2.7560969224413152E-3</v>
      </c>
      <c r="AC1856" s="2"/>
      <c r="AD1856" s="2">
        <v>15</v>
      </c>
      <c r="AE1856" s="2"/>
      <c r="AF1856" s="2"/>
      <c r="AG1856" s="2"/>
      <c r="AH1856" s="2">
        <v>0.13531048951048949</v>
      </c>
      <c r="AI1856" s="2"/>
      <c r="AJ1856" s="2"/>
      <c r="AK1856" s="2"/>
      <c r="AL1856" s="2"/>
      <c r="AM1856" s="2"/>
      <c r="AN1856" s="2"/>
      <c r="AO1856" s="2"/>
      <c r="AP1856" s="2"/>
      <c r="AQ1856" s="3">
        <v>0</v>
      </c>
      <c r="AR1856" s="3">
        <v>0</v>
      </c>
      <c r="AS1856" s="3">
        <v>0</v>
      </c>
      <c r="AT1856" s="3">
        <v>0</v>
      </c>
      <c r="AU1856" s="3">
        <v>0</v>
      </c>
      <c r="AV1856" s="3">
        <v>0</v>
      </c>
      <c r="AW1856" s="3">
        <v>0</v>
      </c>
      <c r="AX1856" s="2"/>
      <c r="AY1856" s="2"/>
      <c r="AZ1856" s="2"/>
      <c r="BA1856" s="2"/>
      <c r="BB1856" s="2"/>
      <c r="BC1856" s="2">
        <v>0</v>
      </c>
      <c r="BD1856" s="2"/>
    </row>
    <row r="1857" spans="1:56" x14ac:dyDescent="0.3">
      <c r="A1857" s="2" t="s">
        <v>121</v>
      </c>
      <c r="B1857" s="2"/>
      <c r="C1857" s="2" t="s">
        <v>57</v>
      </c>
      <c r="D1857" s="2" t="s">
        <v>58</v>
      </c>
      <c r="E1857" s="2" t="s">
        <v>109</v>
      </c>
      <c r="F1857" s="2" t="s">
        <v>318</v>
      </c>
      <c r="G1857" s="2" t="s">
        <v>318</v>
      </c>
      <c r="H1857" s="2" t="s">
        <v>174</v>
      </c>
      <c r="I1857" s="2" t="s">
        <v>63</v>
      </c>
      <c r="J1857" s="2" t="s">
        <v>111</v>
      </c>
      <c r="K1857" s="2" t="s">
        <v>86</v>
      </c>
      <c r="L1857" s="2" t="s">
        <v>11</v>
      </c>
      <c r="M1857" s="2" t="s">
        <v>125</v>
      </c>
      <c r="N1857" s="2"/>
      <c r="O1857" s="2"/>
      <c r="P1857" s="2">
        <v>0</v>
      </c>
      <c r="Q1857" s="2" t="s">
        <v>148</v>
      </c>
      <c r="R1857" s="2"/>
      <c r="S1857" s="2"/>
      <c r="T1857" s="2"/>
      <c r="U1857" s="2"/>
      <c r="V1857" s="2"/>
      <c r="W1857" s="2"/>
      <c r="X1857" s="2"/>
      <c r="Y1857" s="2">
        <v>26.449796132121332</v>
      </c>
      <c r="Z1857" s="2">
        <v>26.314485642610844</v>
      </c>
      <c r="AA1857" s="2">
        <v>0.13531048951048949</v>
      </c>
      <c r="AB1857" s="2">
        <v>5.1157479186073893E-3</v>
      </c>
      <c r="AC1857" s="2"/>
      <c r="AD1857" s="2">
        <v>15</v>
      </c>
      <c r="AE1857" s="2"/>
      <c r="AF1857" s="2"/>
      <c r="AG1857" s="2"/>
      <c r="AH1857" s="2">
        <v>0.13531048951048949</v>
      </c>
      <c r="AI1857" s="2"/>
      <c r="AJ1857" s="2"/>
      <c r="AK1857" s="2"/>
      <c r="AL1857" s="2"/>
      <c r="AM1857" s="2"/>
      <c r="AN1857" s="2"/>
      <c r="AO1857" s="2"/>
      <c r="AP1857" s="2"/>
      <c r="AQ1857" s="3">
        <v>0</v>
      </c>
      <c r="AR1857" s="3">
        <v>0</v>
      </c>
      <c r="AS1857" s="3">
        <v>0</v>
      </c>
      <c r="AT1857" s="3">
        <v>0</v>
      </c>
      <c r="AU1857" s="3">
        <v>0</v>
      </c>
      <c r="AV1857" s="3">
        <v>0</v>
      </c>
      <c r="AW1857" s="3">
        <v>0</v>
      </c>
      <c r="AX1857" s="2"/>
      <c r="AY1857" s="2"/>
      <c r="AZ1857" s="2"/>
      <c r="BA1857" s="2"/>
      <c r="BB1857" s="2"/>
      <c r="BC1857" s="2">
        <v>0</v>
      </c>
      <c r="BD1857" s="2"/>
    </row>
    <row r="1858" spans="1:56" x14ac:dyDescent="0.3">
      <c r="A1858" s="2" t="s">
        <v>122</v>
      </c>
      <c r="B1858" s="2"/>
      <c r="C1858" s="2" t="s">
        <v>57</v>
      </c>
      <c r="D1858" s="2" t="s">
        <v>58</v>
      </c>
      <c r="E1858" s="2" t="s">
        <v>109</v>
      </c>
      <c r="F1858" s="2" t="s">
        <v>318</v>
      </c>
      <c r="G1858" s="2" t="s">
        <v>318</v>
      </c>
      <c r="H1858" s="2" t="s">
        <v>174</v>
      </c>
      <c r="I1858" s="2" t="s">
        <v>63</v>
      </c>
      <c r="J1858" s="2" t="s">
        <v>111</v>
      </c>
      <c r="K1858" s="2" t="s">
        <v>88</v>
      </c>
      <c r="L1858" s="2" t="s">
        <v>11</v>
      </c>
      <c r="M1858" s="2" t="s">
        <v>125</v>
      </c>
      <c r="N1858" s="2"/>
      <c r="O1858" s="2"/>
      <c r="P1858" s="2">
        <v>0</v>
      </c>
      <c r="Q1858" s="2" t="s">
        <v>148</v>
      </c>
      <c r="R1858" s="2"/>
      <c r="S1858" s="2"/>
      <c r="T1858" s="2"/>
      <c r="U1858" s="2"/>
      <c r="V1858" s="2"/>
      <c r="W1858" s="2"/>
      <c r="X1858" s="2"/>
      <c r="Y1858" s="2">
        <v>5.0466419966895861</v>
      </c>
      <c r="Z1858" s="2">
        <v>4.9113315071790966</v>
      </c>
      <c r="AA1858" s="2">
        <v>0.13531048951048949</v>
      </c>
      <c r="AB1858" s="2">
        <v>2.6811984998985117E-2</v>
      </c>
      <c r="AC1858" s="2"/>
      <c r="AD1858" s="2">
        <v>15</v>
      </c>
      <c r="AE1858" s="2"/>
      <c r="AF1858" s="2"/>
      <c r="AG1858" s="2"/>
      <c r="AH1858" s="2">
        <v>0.13531048951048949</v>
      </c>
      <c r="AI1858" s="2"/>
      <c r="AJ1858" s="2"/>
      <c r="AK1858" s="2"/>
      <c r="AL1858" s="2"/>
      <c r="AM1858" s="2"/>
      <c r="AN1858" s="2"/>
      <c r="AO1858" s="2"/>
      <c r="AP1858" s="2"/>
      <c r="AQ1858" s="3">
        <v>0</v>
      </c>
      <c r="AR1858" s="3">
        <v>0</v>
      </c>
      <c r="AS1858" s="3">
        <v>0</v>
      </c>
      <c r="AT1858" s="3">
        <v>0</v>
      </c>
      <c r="AU1858" s="3">
        <v>0</v>
      </c>
      <c r="AV1858" s="3">
        <v>0</v>
      </c>
      <c r="AW1858" s="3">
        <v>0</v>
      </c>
      <c r="AX1858" s="2"/>
      <c r="AY1858" s="2"/>
      <c r="AZ1858" s="2"/>
      <c r="BA1858" s="2"/>
      <c r="BB1858" s="2"/>
      <c r="BC1858" s="2">
        <v>0</v>
      </c>
      <c r="BD1858" s="2"/>
    </row>
    <row r="1859" spans="1:56" x14ac:dyDescent="0.3">
      <c r="A1859" s="2" t="s">
        <v>123</v>
      </c>
      <c r="B1859" s="2"/>
      <c r="C1859" s="2" t="s">
        <v>57</v>
      </c>
      <c r="D1859" s="2" t="s">
        <v>58</v>
      </c>
      <c r="E1859" s="2" t="s">
        <v>109</v>
      </c>
      <c r="F1859" s="2" t="s">
        <v>318</v>
      </c>
      <c r="G1859" s="2" t="s">
        <v>318</v>
      </c>
      <c r="H1859" s="2" t="s">
        <v>174</v>
      </c>
      <c r="I1859" s="2" t="s">
        <v>63</v>
      </c>
      <c r="J1859" s="2" t="s">
        <v>111</v>
      </c>
      <c r="K1859" s="2" t="s">
        <v>90</v>
      </c>
      <c r="L1859" s="2" t="s">
        <v>11</v>
      </c>
      <c r="M1859" s="2" t="s">
        <v>125</v>
      </c>
      <c r="N1859" s="2"/>
      <c r="O1859" s="2"/>
      <c r="P1859" s="2">
        <v>0</v>
      </c>
      <c r="Q1859" s="2" t="s">
        <v>148</v>
      </c>
      <c r="R1859" s="2"/>
      <c r="S1859" s="2"/>
      <c r="T1859" s="2"/>
      <c r="U1859" s="2"/>
      <c r="V1859" s="2"/>
      <c r="W1859" s="2"/>
      <c r="X1859" s="2"/>
      <c r="Y1859" s="2">
        <v>4.3071516708161406</v>
      </c>
      <c r="Z1859" s="2">
        <v>4.1718411813056511</v>
      </c>
      <c r="AA1859" s="2">
        <v>0.13531048951048949</v>
      </c>
      <c r="AB1859" s="2">
        <v>3.1415306414053025E-2</v>
      </c>
      <c r="AC1859" s="2"/>
      <c r="AD1859" s="2">
        <v>15</v>
      </c>
      <c r="AE1859" s="2"/>
      <c r="AF1859" s="2"/>
      <c r="AG1859" s="2"/>
      <c r="AH1859" s="2">
        <v>0.13531048951048949</v>
      </c>
      <c r="AI1859" s="2"/>
      <c r="AJ1859" s="2"/>
      <c r="AK1859" s="2"/>
      <c r="AL1859" s="2"/>
      <c r="AM1859" s="2"/>
      <c r="AN1859" s="2"/>
      <c r="AO1859" s="2"/>
      <c r="AP1859" s="2"/>
      <c r="AQ1859" s="3">
        <v>0</v>
      </c>
      <c r="AR1859" s="3">
        <v>0</v>
      </c>
      <c r="AS1859" s="3">
        <v>0</v>
      </c>
      <c r="AT1859" s="3">
        <v>0</v>
      </c>
      <c r="AU1859" s="3">
        <v>0</v>
      </c>
      <c r="AV1859" s="3">
        <v>0</v>
      </c>
      <c r="AW1859" s="3">
        <v>0</v>
      </c>
      <c r="AX1859" s="2"/>
      <c r="AY1859" s="2"/>
      <c r="AZ1859" s="2"/>
      <c r="BA1859" s="2"/>
      <c r="BB1859" s="2"/>
      <c r="BC1859" s="2">
        <v>0</v>
      </c>
      <c r="BD1859" s="2"/>
    </row>
    <row r="1860" spans="1:56" x14ac:dyDescent="0.3">
      <c r="A1860" s="2" t="s">
        <v>124</v>
      </c>
      <c r="B1860" s="2"/>
      <c r="C1860" s="2" t="s">
        <v>57</v>
      </c>
      <c r="D1860" s="2" t="s">
        <v>58</v>
      </c>
      <c r="E1860" s="2" t="s">
        <v>109</v>
      </c>
      <c r="F1860" s="2" t="s">
        <v>318</v>
      </c>
      <c r="G1860" s="2" t="s">
        <v>318</v>
      </c>
      <c r="H1860" s="2" t="s">
        <v>174</v>
      </c>
      <c r="I1860" s="2" t="s">
        <v>63</v>
      </c>
      <c r="J1860" s="2" t="s">
        <v>111</v>
      </c>
      <c r="K1860" s="2" t="s">
        <v>92</v>
      </c>
      <c r="L1860" s="2" t="s">
        <v>11</v>
      </c>
      <c r="M1860" s="2" t="s">
        <v>125</v>
      </c>
      <c r="N1860" s="2"/>
      <c r="O1860" s="2"/>
      <c r="P1860" s="2">
        <v>0</v>
      </c>
      <c r="Q1860" s="2" t="s">
        <v>148</v>
      </c>
      <c r="R1860" s="2"/>
      <c r="S1860" s="2"/>
      <c r="T1860" s="2"/>
      <c r="U1860" s="2"/>
      <c r="V1860" s="2"/>
      <c r="W1860" s="2"/>
      <c r="X1860" s="2"/>
      <c r="Y1860" s="2">
        <v>1.1831803615525389</v>
      </c>
      <c r="Z1860" s="2">
        <v>1.0478698720420494</v>
      </c>
      <c r="AA1860" s="2">
        <v>0.13531048951048949</v>
      </c>
      <c r="AB1860" s="2">
        <v>0.11436167629839507</v>
      </c>
      <c r="AC1860" s="2"/>
      <c r="AD1860" s="2">
        <v>15</v>
      </c>
      <c r="AE1860" s="2"/>
      <c r="AF1860" s="2"/>
      <c r="AG1860" s="2"/>
      <c r="AH1860" s="2">
        <v>0.13531048951048949</v>
      </c>
      <c r="AI1860" s="2"/>
      <c r="AJ1860" s="2"/>
      <c r="AK1860" s="2"/>
      <c r="AL1860" s="2"/>
      <c r="AM1860" s="2"/>
      <c r="AN1860" s="2"/>
      <c r="AO1860" s="2"/>
      <c r="AP1860" s="2"/>
      <c r="AQ1860" s="3">
        <v>0</v>
      </c>
      <c r="AR1860" s="3">
        <v>0</v>
      </c>
      <c r="AS1860" s="3">
        <v>0</v>
      </c>
      <c r="AT1860" s="3">
        <v>0</v>
      </c>
      <c r="AU1860" s="3">
        <v>0</v>
      </c>
      <c r="AV1860" s="3">
        <v>0</v>
      </c>
      <c r="AW1860" s="3">
        <v>0</v>
      </c>
      <c r="AX1860" s="2"/>
      <c r="AY1860" s="2"/>
      <c r="AZ1860" s="2"/>
      <c r="BA1860" s="2"/>
      <c r="BB1860" s="2"/>
      <c r="BC1860" s="2">
        <v>0</v>
      </c>
      <c r="BD1860" s="2"/>
    </row>
    <row r="1861" spans="1:56" x14ac:dyDescent="0.3">
      <c r="A1861" s="2" t="s">
        <v>93</v>
      </c>
      <c r="B1861" s="2"/>
      <c r="C1861" s="2" t="s">
        <v>57</v>
      </c>
      <c r="D1861" s="2" t="s">
        <v>58</v>
      </c>
      <c r="E1861" s="2" t="s">
        <v>109</v>
      </c>
      <c r="F1861" s="2" t="s">
        <v>318</v>
      </c>
      <c r="G1861" s="2" t="s">
        <v>318</v>
      </c>
      <c r="H1861" s="2" t="s">
        <v>174</v>
      </c>
      <c r="I1861" s="2" t="s">
        <v>63</v>
      </c>
      <c r="J1861" s="2" t="s">
        <v>94</v>
      </c>
      <c r="K1861" s="2" t="s">
        <v>65</v>
      </c>
      <c r="L1861" s="2" t="s">
        <v>11</v>
      </c>
      <c r="M1861" s="2" t="s">
        <v>125</v>
      </c>
      <c r="N1861" s="2"/>
      <c r="O1861" s="2"/>
      <c r="P1861" s="2">
        <v>0</v>
      </c>
      <c r="Q1861" s="2" t="s">
        <v>148</v>
      </c>
      <c r="R1861" s="2"/>
      <c r="S1861" s="2"/>
      <c r="T1861" s="2"/>
      <c r="U1861" s="2"/>
      <c r="V1861" s="2"/>
      <c r="W1861" s="2"/>
      <c r="X1861" s="2"/>
      <c r="Y1861" s="2">
        <v>3.1952360398522717</v>
      </c>
      <c r="Z1861" s="2">
        <v>3.0599255503417822</v>
      </c>
      <c r="AA1861" s="2">
        <v>0.13531048951048949</v>
      </c>
      <c r="AB1861" s="2">
        <v>4.2347572393038428E-2</v>
      </c>
      <c r="AC1861" s="2"/>
      <c r="AD1861" s="2">
        <v>15</v>
      </c>
      <c r="AE1861" s="2"/>
      <c r="AF1861" s="2"/>
      <c r="AG1861" s="2"/>
      <c r="AH1861" s="2">
        <v>0.13531048951048949</v>
      </c>
      <c r="AI1861" s="2"/>
      <c r="AJ1861" s="2"/>
      <c r="AK1861" s="2"/>
      <c r="AL1861" s="2"/>
      <c r="AM1861" s="2"/>
      <c r="AN1861" s="2"/>
      <c r="AO1861" s="2"/>
      <c r="AP1861" s="2"/>
      <c r="AQ1861" s="3">
        <v>0</v>
      </c>
      <c r="AR1861" s="3">
        <v>0</v>
      </c>
      <c r="AS1861" s="3">
        <v>0</v>
      </c>
      <c r="AT1861" s="3">
        <v>0</v>
      </c>
      <c r="AU1861" s="3">
        <v>0</v>
      </c>
      <c r="AV1861" s="3">
        <v>0</v>
      </c>
      <c r="AW1861" s="3">
        <v>0</v>
      </c>
      <c r="AX1861" s="2"/>
      <c r="AY1861" s="2"/>
      <c r="AZ1861" s="2"/>
      <c r="BA1861" s="2"/>
      <c r="BB1861" s="2"/>
      <c r="BC1861" s="2">
        <v>0</v>
      </c>
      <c r="BD1861" s="2"/>
    </row>
    <row r="1862" spans="1:56" x14ac:dyDescent="0.3">
      <c r="A1862" s="2" t="s">
        <v>95</v>
      </c>
      <c r="B1862" s="2"/>
      <c r="C1862" s="2" t="s">
        <v>57</v>
      </c>
      <c r="D1862" s="2" t="s">
        <v>58</v>
      </c>
      <c r="E1862" s="2" t="s">
        <v>109</v>
      </c>
      <c r="F1862" s="2" t="s">
        <v>318</v>
      </c>
      <c r="G1862" s="2" t="s">
        <v>318</v>
      </c>
      <c r="H1862" s="2" t="s">
        <v>174</v>
      </c>
      <c r="I1862" s="2" t="s">
        <v>63</v>
      </c>
      <c r="J1862" s="2" t="s">
        <v>94</v>
      </c>
      <c r="K1862" s="2" t="s">
        <v>70</v>
      </c>
      <c r="L1862" s="2" t="s">
        <v>11</v>
      </c>
      <c r="M1862" s="2" t="s">
        <v>125</v>
      </c>
      <c r="N1862" s="2"/>
      <c r="O1862" s="2"/>
      <c r="P1862" s="2">
        <v>0</v>
      </c>
      <c r="Q1862" s="2" t="s">
        <v>148</v>
      </c>
      <c r="R1862" s="2"/>
      <c r="S1862" s="2"/>
      <c r="T1862" s="2"/>
      <c r="U1862" s="2"/>
      <c r="V1862" s="2"/>
      <c r="W1862" s="2"/>
      <c r="X1862" s="2"/>
      <c r="Y1862" s="2">
        <v>9.3221871927014988</v>
      </c>
      <c r="Z1862" s="2">
        <v>9.1868767031910092</v>
      </c>
      <c r="AA1862" s="2">
        <v>0.13531048951048949</v>
      </c>
      <c r="AB1862" s="2">
        <v>1.4514886551133237E-2</v>
      </c>
      <c r="AC1862" s="2"/>
      <c r="AD1862" s="2">
        <v>15</v>
      </c>
      <c r="AE1862" s="2"/>
      <c r="AF1862" s="2"/>
      <c r="AG1862" s="2"/>
      <c r="AH1862" s="2">
        <v>0.13531048951048949</v>
      </c>
      <c r="AI1862" s="2"/>
      <c r="AJ1862" s="2"/>
      <c r="AK1862" s="2"/>
      <c r="AL1862" s="2"/>
      <c r="AM1862" s="2"/>
      <c r="AN1862" s="2"/>
      <c r="AO1862" s="2"/>
      <c r="AP1862" s="2"/>
      <c r="AQ1862" s="3">
        <v>0</v>
      </c>
      <c r="AR1862" s="3">
        <v>0</v>
      </c>
      <c r="AS1862" s="3">
        <v>0</v>
      </c>
      <c r="AT1862" s="3">
        <v>0</v>
      </c>
      <c r="AU1862" s="3">
        <v>0</v>
      </c>
      <c r="AV1862" s="3">
        <v>0</v>
      </c>
      <c r="AW1862" s="3">
        <v>0</v>
      </c>
      <c r="AX1862" s="2"/>
      <c r="AY1862" s="2"/>
      <c r="AZ1862" s="2"/>
      <c r="BA1862" s="2"/>
      <c r="BB1862" s="2"/>
      <c r="BC1862" s="2">
        <v>0</v>
      </c>
      <c r="BD1862" s="2"/>
    </row>
    <row r="1863" spans="1:56" x14ac:dyDescent="0.3">
      <c r="A1863" s="2" t="s">
        <v>96</v>
      </c>
      <c r="B1863" s="2"/>
      <c r="C1863" s="2" t="s">
        <v>57</v>
      </c>
      <c r="D1863" s="2" t="s">
        <v>58</v>
      </c>
      <c r="E1863" s="2" t="s">
        <v>109</v>
      </c>
      <c r="F1863" s="2" t="s">
        <v>318</v>
      </c>
      <c r="G1863" s="2" t="s">
        <v>318</v>
      </c>
      <c r="H1863" s="2" t="s">
        <v>174</v>
      </c>
      <c r="I1863" s="2" t="s">
        <v>63</v>
      </c>
      <c r="J1863" s="2" t="s">
        <v>94</v>
      </c>
      <c r="K1863" s="2" t="s">
        <v>72</v>
      </c>
      <c r="L1863" s="2" t="s">
        <v>11</v>
      </c>
      <c r="M1863" s="2" t="s">
        <v>125</v>
      </c>
      <c r="N1863" s="2"/>
      <c r="O1863" s="2"/>
      <c r="P1863" s="2">
        <v>0</v>
      </c>
      <c r="Q1863" s="2" t="s">
        <v>148</v>
      </c>
      <c r="R1863" s="2"/>
      <c r="S1863" s="2"/>
      <c r="T1863" s="2"/>
      <c r="U1863" s="2"/>
      <c r="V1863" s="2"/>
      <c r="W1863" s="2"/>
      <c r="X1863" s="2"/>
      <c r="Y1863" s="2">
        <v>26.160039277770082</v>
      </c>
      <c r="Z1863" s="2">
        <v>26.024728788259594</v>
      </c>
      <c r="AA1863" s="2">
        <v>0.13531048951048949</v>
      </c>
      <c r="AB1863" s="2">
        <v>5.1724115577101515E-3</v>
      </c>
      <c r="AC1863" s="2"/>
      <c r="AD1863" s="2">
        <v>15</v>
      </c>
      <c r="AE1863" s="2"/>
      <c r="AF1863" s="2"/>
      <c r="AG1863" s="2"/>
      <c r="AH1863" s="2">
        <v>0.13531048951048949</v>
      </c>
      <c r="AI1863" s="2"/>
      <c r="AJ1863" s="2"/>
      <c r="AK1863" s="2"/>
      <c r="AL1863" s="2"/>
      <c r="AM1863" s="2"/>
      <c r="AN1863" s="2"/>
      <c r="AO1863" s="2"/>
      <c r="AP1863" s="2"/>
      <c r="AQ1863" s="3">
        <v>0</v>
      </c>
      <c r="AR1863" s="3">
        <v>0</v>
      </c>
      <c r="AS1863" s="3">
        <v>0</v>
      </c>
      <c r="AT1863" s="3">
        <v>0</v>
      </c>
      <c r="AU1863" s="3">
        <v>0</v>
      </c>
      <c r="AV1863" s="3">
        <v>0</v>
      </c>
      <c r="AW1863" s="3">
        <v>0</v>
      </c>
      <c r="AX1863" s="2"/>
      <c r="AY1863" s="2"/>
      <c r="AZ1863" s="2"/>
      <c r="BA1863" s="2"/>
      <c r="BB1863" s="2"/>
      <c r="BC1863" s="2">
        <v>0</v>
      </c>
      <c r="BD1863" s="2"/>
    </row>
    <row r="1864" spans="1:56" x14ac:dyDescent="0.3">
      <c r="A1864" s="2" t="s">
        <v>97</v>
      </c>
      <c r="B1864" s="2"/>
      <c r="C1864" s="2" t="s">
        <v>57</v>
      </c>
      <c r="D1864" s="2" t="s">
        <v>58</v>
      </c>
      <c r="E1864" s="2" t="s">
        <v>109</v>
      </c>
      <c r="F1864" s="2" t="s">
        <v>318</v>
      </c>
      <c r="G1864" s="2" t="s">
        <v>318</v>
      </c>
      <c r="H1864" s="2" t="s">
        <v>174</v>
      </c>
      <c r="I1864" s="2" t="s">
        <v>63</v>
      </c>
      <c r="J1864" s="2" t="s">
        <v>94</v>
      </c>
      <c r="K1864" s="2" t="s">
        <v>74</v>
      </c>
      <c r="L1864" s="2" t="s">
        <v>11</v>
      </c>
      <c r="M1864" s="2" t="s">
        <v>125</v>
      </c>
      <c r="N1864" s="2"/>
      <c r="O1864" s="2"/>
      <c r="P1864" s="2">
        <v>0</v>
      </c>
      <c r="Q1864" s="2" t="s">
        <v>148</v>
      </c>
      <c r="R1864" s="2"/>
      <c r="S1864" s="2"/>
      <c r="T1864" s="2"/>
      <c r="U1864" s="2"/>
      <c r="V1864" s="2"/>
      <c r="W1864" s="2"/>
      <c r="X1864" s="2"/>
      <c r="Y1864" s="2">
        <v>12.72377316986446</v>
      </c>
      <c r="Z1864" s="2">
        <v>12.58846268035397</v>
      </c>
      <c r="AA1864" s="2">
        <v>0.13531048951048949</v>
      </c>
      <c r="AB1864" s="2">
        <v>1.0634462568930792E-2</v>
      </c>
      <c r="AC1864" s="2"/>
      <c r="AD1864" s="2">
        <v>15</v>
      </c>
      <c r="AE1864" s="2"/>
      <c r="AF1864" s="2"/>
      <c r="AG1864" s="2"/>
      <c r="AH1864" s="2">
        <v>0.13531048951048949</v>
      </c>
      <c r="AI1864" s="2"/>
      <c r="AJ1864" s="2"/>
      <c r="AK1864" s="2"/>
      <c r="AL1864" s="2"/>
      <c r="AM1864" s="2"/>
      <c r="AN1864" s="2"/>
      <c r="AO1864" s="2"/>
      <c r="AP1864" s="2"/>
      <c r="AQ1864" s="3">
        <v>0</v>
      </c>
      <c r="AR1864" s="3">
        <v>0</v>
      </c>
      <c r="AS1864" s="3">
        <v>0</v>
      </c>
      <c r="AT1864" s="3">
        <v>0</v>
      </c>
      <c r="AU1864" s="3">
        <v>0</v>
      </c>
      <c r="AV1864" s="3">
        <v>0</v>
      </c>
      <c r="AW1864" s="3">
        <v>0</v>
      </c>
      <c r="AX1864" s="2"/>
      <c r="AY1864" s="2"/>
      <c r="AZ1864" s="2"/>
      <c r="BA1864" s="2"/>
      <c r="BB1864" s="2"/>
      <c r="BC1864" s="2">
        <v>0</v>
      </c>
      <c r="BD1864" s="2"/>
    </row>
    <row r="1865" spans="1:56" x14ac:dyDescent="0.3">
      <c r="A1865" s="2" t="s">
        <v>98</v>
      </c>
      <c r="B1865" s="2"/>
      <c r="C1865" s="2" t="s">
        <v>57</v>
      </c>
      <c r="D1865" s="2" t="s">
        <v>58</v>
      </c>
      <c r="E1865" s="2" t="s">
        <v>109</v>
      </c>
      <c r="F1865" s="2" t="s">
        <v>318</v>
      </c>
      <c r="G1865" s="2" t="s">
        <v>318</v>
      </c>
      <c r="H1865" s="2" t="s">
        <v>174</v>
      </c>
      <c r="I1865" s="2" t="s">
        <v>63</v>
      </c>
      <c r="J1865" s="2" t="s">
        <v>94</v>
      </c>
      <c r="K1865" s="2" t="s">
        <v>76</v>
      </c>
      <c r="L1865" s="2" t="s">
        <v>11</v>
      </c>
      <c r="M1865" s="2" t="s">
        <v>125</v>
      </c>
      <c r="N1865" s="2"/>
      <c r="O1865" s="2"/>
      <c r="P1865" s="2">
        <v>0</v>
      </c>
      <c r="Q1865" s="2" t="s">
        <v>148</v>
      </c>
      <c r="R1865" s="2"/>
      <c r="S1865" s="2"/>
      <c r="T1865" s="2"/>
      <c r="U1865" s="2"/>
      <c r="V1865" s="2"/>
      <c r="W1865" s="2"/>
      <c r="X1865" s="2"/>
      <c r="Y1865" s="2">
        <v>68.581474311581616</v>
      </c>
      <c r="Z1865" s="2">
        <v>68.446163822071128</v>
      </c>
      <c r="AA1865" s="2">
        <v>0.13531048951048949</v>
      </c>
      <c r="AB1865" s="2">
        <v>1.9729889284056858E-3</v>
      </c>
      <c r="AC1865" s="2"/>
      <c r="AD1865" s="2">
        <v>15</v>
      </c>
      <c r="AE1865" s="2"/>
      <c r="AF1865" s="2"/>
      <c r="AG1865" s="2"/>
      <c r="AH1865" s="2">
        <v>0.13531048951048949</v>
      </c>
      <c r="AI1865" s="2"/>
      <c r="AJ1865" s="2"/>
      <c r="AK1865" s="2"/>
      <c r="AL1865" s="2"/>
      <c r="AM1865" s="2"/>
      <c r="AN1865" s="2"/>
      <c r="AO1865" s="2"/>
      <c r="AP1865" s="2"/>
      <c r="AQ1865" s="3">
        <v>0</v>
      </c>
      <c r="AR1865" s="3">
        <v>0</v>
      </c>
      <c r="AS1865" s="3">
        <v>0</v>
      </c>
      <c r="AT1865" s="3">
        <v>0</v>
      </c>
      <c r="AU1865" s="3">
        <v>0</v>
      </c>
      <c r="AV1865" s="3">
        <v>0</v>
      </c>
      <c r="AW1865" s="3">
        <v>0</v>
      </c>
      <c r="AX1865" s="2"/>
      <c r="AY1865" s="2"/>
      <c r="AZ1865" s="2"/>
      <c r="BA1865" s="2"/>
      <c r="BB1865" s="2"/>
      <c r="BC1865" s="2">
        <v>0</v>
      </c>
      <c r="BD1865" s="2"/>
    </row>
    <row r="1866" spans="1:56" x14ac:dyDescent="0.3">
      <c r="A1866" s="2" t="s">
        <v>99</v>
      </c>
      <c r="B1866" s="2"/>
      <c r="C1866" s="2" t="s">
        <v>57</v>
      </c>
      <c r="D1866" s="2" t="s">
        <v>58</v>
      </c>
      <c r="E1866" s="2" t="s">
        <v>109</v>
      </c>
      <c r="F1866" s="2" t="s">
        <v>318</v>
      </c>
      <c r="G1866" s="2" t="s">
        <v>318</v>
      </c>
      <c r="H1866" s="2" t="s">
        <v>174</v>
      </c>
      <c r="I1866" s="2" t="s">
        <v>63</v>
      </c>
      <c r="J1866" s="2" t="s">
        <v>94</v>
      </c>
      <c r="K1866" s="2" t="s">
        <v>78</v>
      </c>
      <c r="L1866" s="2" t="s">
        <v>11</v>
      </c>
      <c r="M1866" s="2" t="s">
        <v>125</v>
      </c>
      <c r="N1866" s="2"/>
      <c r="O1866" s="2"/>
      <c r="P1866" s="2">
        <v>0</v>
      </c>
      <c r="Q1866" s="2" t="s">
        <v>148</v>
      </c>
      <c r="R1866" s="2"/>
      <c r="S1866" s="2"/>
      <c r="T1866" s="2"/>
      <c r="U1866" s="2"/>
      <c r="V1866" s="2"/>
      <c r="W1866" s="2"/>
      <c r="X1866" s="2"/>
      <c r="Y1866" s="2">
        <v>47.470422114761902</v>
      </c>
      <c r="Z1866" s="2">
        <v>47.335111625251415</v>
      </c>
      <c r="AA1866" s="2">
        <v>0.13531048951048949</v>
      </c>
      <c r="AB1866" s="2">
        <v>2.8504168170944474E-3</v>
      </c>
      <c r="AC1866" s="2"/>
      <c r="AD1866" s="2">
        <v>15</v>
      </c>
      <c r="AE1866" s="2"/>
      <c r="AF1866" s="2"/>
      <c r="AG1866" s="2"/>
      <c r="AH1866" s="2">
        <v>0.13531048951048949</v>
      </c>
      <c r="AI1866" s="2"/>
      <c r="AJ1866" s="2"/>
      <c r="AK1866" s="2"/>
      <c r="AL1866" s="2"/>
      <c r="AM1866" s="2"/>
      <c r="AN1866" s="2"/>
      <c r="AO1866" s="2"/>
      <c r="AP1866" s="2"/>
      <c r="AQ1866" s="3">
        <v>0</v>
      </c>
      <c r="AR1866" s="3">
        <v>0</v>
      </c>
      <c r="AS1866" s="3">
        <v>0</v>
      </c>
      <c r="AT1866" s="3">
        <v>0</v>
      </c>
      <c r="AU1866" s="3">
        <v>0</v>
      </c>
      <c r="AV1866" s="3">
        <v>0</v>
      </c>
      <c r="AW1866" s="3">
        <v>0</v>
      </c>
      <c r="AX1866" s="2"/>
      <c r="AY1866" s="2"/>
      <c r="AZ1866" s="2"/>
      <c r="BA1866" s="2"/>
      <c r="BB1866" s="2"/>
      <c r="BC1866" s="2">
        <v>0</v>
      </c>
      <c r="BD1866" s="2"/>
    </row>
    <row r="1867" spans="1:56" x14ac:dyDescent="0.3">
      <c r="A1867" s="2" t="s">
        <v>100</v>
      </c>
      <c r="B1867" s="2"/>
      <c r="C1867" s="2" t="s">
        <v>57</v>
      </c>
      <c r="D1867" s="2" t="s">
        <v>58</v>
      </c>
      <c r="E1867" s="2" t="s">
        <v>109</v>
      </c>
      <c r="F1867" s="2" t="s">
        <v>318</v>
      </c>
      <c r="G1867" s="2" t="s">
        <v>318</v>
      </c>
      <c r="H1867" s="2" t="s">
        <v>174</v>
      </c>
      <c r="I1867" s="2" t="s">
        <v>63</v>
      </c>
      <c r="J1867" s="2" t="s">
        <v>94</v>
      </c>
      <c r="K1867" s="2" t="s">
        <v>80</v>
      </c>
      <c r="L1867" s="2" t="s">
        <v>11</v>
      </c>
      <c r="M1867" s="2" t="s">
        <v>125</v>
      </c>
      <c r="N1867" s="2"/>
      <c r="O1867" s="2"/>
      <c r="P1867" s="2">
        <v>0</v>
      </c>
      <c r="Q1867" s="2" t="s">
        <v>148</v>
      </c>
      <c r="R1867" s="2"/>
      <c r="S1867" s="2"/>
      <c r="T1867" s="2"/>
      <c r="U1867" s="2"/>
      <c r="V1867" s="2"/>
      <c r="W1867" s="2"/>
      <c r="X1867" s="2"/>
      <c r="Y1867" s="2">
        <v>29.29415120210442</v>
      </c>
      <c r="Z1867" s="2">
        <v>29.158840712593932</v>
      </c>
      <c r="AA1867" s="2">
        <v>0.13531048951048949</v>
      </c>
      <c r="AB1867" s="2">
        <v>4.6190274835738922E-3</v>
      </c>
      <c r="AC1867" s="2"/>
      <c r="AD1867" s="2">
        <v>15</v>
      </c>
      <c r="AE1867" s="2"/>
      <c r="AF1867" s="2"/>
      <c r="AG1867" s="2"/>
      <c r="AH1867" s="2">
        <v>0.13531048951048949</v>
      </c>
      <c r="AI1867" s="2"/>
      <c r="AJ1867" s="2"/>
      <c r="AK1867" s="2"/>
      <c r="AL1867" s="2"/>
      <c r="AM1867" s="2"/>
      <c r="AN1867" s="2"/>
      <c r="AO1867" s="2"/>
      <c r="AP1867" s="2"/>
      <c r="AQ1867" s="3">
        <v>0</v>
      </c>
      <c r="AR1867" s="3">
        <v>0</v>
      </c>
      <c r="AS1867" s="3">
        <v>0</v>
      </c>
      <c r="AT1867" s="3">
        <v>0</v>
      </c>
      <c r="AU1867" s="3">
        <v>0</v>
      </c>
      <c r="AV1867" s="3">
        <v>0</v>
      </c>
      <c r="AW1867" s="3">
        <v>0</v>
      </c>
      <c r="AX1867" s="2"/>
      <c r="AY1867" s="2"/>
      <c r="AZ1867" s="2"/>
      <c r="BA1867" s="2"/>
      <c r="BB1867" s="2"/>
      <c r="BC1867" s="2">
        <v>0</v>
      </c>
      <c r="BD1867" s="2"/>
    </row>
    <row r="1868" spans="1:56" x14ac:dyDescent="0.3">
      <c r="A1868" s="2" t="s">
        <v>101</v>
      </c>
      <c r="B1868" s="2"/>
      <c r="C1868" s="2" t="s">
        <v>57</v>
      </c>
      <c r="D1868" s="2" t="s">
        <v>58</v>
      </c>
      <c r="E1868" s="2" t="s">
        <v>109</v>
      </c>
      <c r="F1868" s="2" t="s">
        <v>318</v>
      </c>
      <c r="G1868" s="2" t="s">
        <v>318</v>
      </c>
      <c r="H1868" s="2" t="s">
        <v>174</v>
      </c>
      <c r="I1868" s="2" t="s">
        <v>63</v>
      </c>
      <c r="J1868" s="2" t="s">
        <v>94</v>
      </c>
      <c r="K1868" s="2" t="s">
        <v>82</v>
      </c>
      <c r="L1868" s="2" t="s">
        <v>11</v>
      </c>
      <c r="M1868" s="2" t="s">
        <v>125</v>
      </c>
      <c r="N1868" s="2"/>
      <c r="O1868" s="2"/>
      <c r="P1868" s="2">
        <v>0</v>
      </c>
      <c r="Q1868" s="2" t="s">
        <v>148</v>
      </c>
      <c r="R1868" s="2"/>
      <c r="S1868" s="2"/>
      <c r="T1868" s="2"/>
      <c r="U1868" s="2"/>
      <c r="V1868" s="2"/>
      <c r="W1868" s="2"/>
      <c r="X1868" s="2"/>
      <c r="Y1868" s="2">
        <v>90.461527964993309</v>
      </c>
      <c r="Z1868" s="2">
        <v>90.326217475482821</v>
      </c>
      <c r="AA1868" s="2">
        <v>0.13531048951048949</v>
      </c>
      <c r="AB1868" s="2">
        <v>1.4957793943393459E-3</v>
      </c>
      <c r="AC1868" s="2"/>
      <c r="AD1868" s="2">
        <v>15</v>
      </c>
      <c r="AE1868" s="2"/>
      <c r="AF1868" s="2"/>
      <c r="AG1868" s="2"/>
      <c r="AH1868" s="2">
        <v>0.13531048951048949</v>
      </c>
      <c r="AI1868" s="2"/>
      <c r="AJ1868" s="2"/>
      <c r="AK1868" s="2"/>
      <c r="AL1868" s="2"/>
      <c r="AM1868" s="2"/>
      <c r="AN1868" s="2"/>
      <c r="AO1868" s="2"/>
      <c r="AP1868" s="2"/>
      <c r="AQ1868" s="3">
        <v>0</v>
      </c>
      <c r="AR1868" s="3">
        <v>0</v>
      </c>
      <c r="AS1868" s="3">
        <v>0</v>
      </c>
      <c r="AT1868" s="3">
        <v>0</v>
      </c>
      <c r="AU1868" s="3">
        <v>0</v>
      </c>
      <c r="AV1868" s="3">
        <v>0</v>
      </c>
      <c r="AW1868" s="3">
        <v>0</v>
      </c>
      <c r="AX1868" s="2"/>
      <c r="AY1868" s="2"/>
      <c r="AZ1868" s="2"/>
      <c r="BA1868" s="2"/>
      <c r="BB1868" s="2"/>
      <c r="BC1868" s="2">
        <v>0</v>
      </c>
      <c r="BD1868" s="2"/>
    </row>
    <row r="1869" spans="1:56" x14ac:dyDescent="0.3">
      <c r="A1869" s="2" t="s">
        <v>102</v>
      </c>
      <c r="B1869" s="2"/>
      <c r="C1869" s="2" t="s">
        <v>57</v>
      </c>
      <c r="D1869" s="2" t="s">
        <v>58</v>
      </c>
      <c r="E1869" s="2" t="s">
        <v>109</v>
      </c>
      <c r="F1869" s="2" t="s">
        <v>318</v>
      </c>
      <c r="G1869" s="2" t="s">
        <v>318</v>
      </c>
      <c r="H1869" s="2" t="s">
        <v>174</v>
      </c>
      <c r="I1869" s="2" t="s">
        <v>63</v>
      </c>
      <c r="J1869" s="2" t="s">
        <v>94</v>
      </c>
      <c r="K1869" s="2" t="s">
        <v>84</v>
      </c>
      <c r="L1869" s="2" t="s">
        <v>11</v>
      </c>
      <c r="M1869" s="2" t="s">
        <v>125</v>
      </c>
      <c r="N1869" s="2"/>
      <c r="O1869" s="2"/>
      <c r="P1869" s="2">
        <v>0</v>
      </c>
      <c r="Q1869" s="2" t="s">
        <v>148</v>
      </c>
      <c r="R1869" s="2"/>
      <c r="S1869" s="2"/>
      <c r="T1869" s="2"/>
      <c r="U1869" s="2"/>
      <c r="V1869" s="2"/>
      <c r="W1869" s="2"/>
      <c r="X1869" s="2"/>
      <c r="Y1869" s="2">
        <v>49.094967745413392</v>
      </c>
      <c r="Z1869" s="2">
        <v>48.959657255902904</v>
      </c>
      <c r="AA1869" s="2">
        <v>0.13531048951048949</v>
      </c>
      <c r="AB1869" s="2">
        <v>2.7560969224413152E-3</v>
      </c>
      <c r="AC1869" s="2"/>
      <c r="AD1869" s="2">
        <v>15</v>
      </c>
      <c r="AE1869" s="2"/>
      <c r="AF1869" s="2"/>
      <c r="AG1869" s="2"/>
      <c r="AH1869" s="2">
        <v>0.13531048951048949</v>
      </c>
      <c r="AI1869" s="2"/>
      <c r="AJ1869" s="2"/>
      <c r="AK1869" s="2"/>
      <c r="AL1869" s="2"/>
      <c r="AM1869" s="2"/>
      <c r="AN1869" s="2"/>
      <c r="AO1869" s="2"/>
      <c r="AP1869" s="2"/>
      <c r="AQ1869" s="3">
        <v>0</v>
      </c>
      <c r="AR1869" s="3">
        <v>0</v>
      </c>
      <c r="AS1869" s="3">
        <v>0</v>
      </c>
      <c r="AT1869" s="3">
        <v>0</v>
      </c>
      <c r="AU1869" s="3">
        <v>0</v>
      </c>
      <c r="AV1869" s="3">
        <v>0</v>
      </c>
      <c r="AW1869" s="3">
        <v>0</v>
      </c>
      <c r="AX1869" s="2"/>
      <c r="AY1869" s="2"/>
      <c r="AZ1869" s="2"/>
      <c r="BA1869" s="2"/>
      <c r="BB1869" s="2"/>
      <c r="BC1869" s="2">
        <v>0</v>
      </c>
      <c r="BD1869" s="2"/>
    </row>
    <row r="1870" spans="1:56" x14ac:dyDescent="0.3">
      <c r="A1870" s="2" t="s">
        <v>103</v>
      </c>
      <c r="B1870" s="2"/>
      <c r="C1870" s="2" t="s">
        <v>57</v>
      </c>
      <c r="D1870" s="2" t="s">
        <v>58</v>
      </c>
      <c r="E1870" s="2" t="s">
        <v>109</v>
      </c>
      <c r="F1870" s="2" t="s">
        <v>318</v>
      </c>
      <c r="G1870" s="2" t="s">
        <v>318</v>
      </c>
      <c r="H1870" s="2" t="s">
        <v>174</v>
      </c>
      <c r="I1870" s="2" t="s">
        <v>63</v>
      </c>
      <c r="J1870" s="2" t="s">
        <v>94</v>
      </c>
      <c r="K1870" s="2" t="s">
        <v>86</v>
      </c>
      <c r="L1870" s="2" t="s">
        <v>11</v>
      </c>
      <c r="M1870" s="2" t="s">
        <v>125</v>
      </c>
      <c r="N1870" s="2"/>
      <c r="O1870" s="2"/>
      <c r="P1870" s="2">
        <v>0</v>
      </c>
      <c r="Q1870" s="2" t="s">
        <v>148</v>
      </c>
      <c r="R1870" s="2"/>
      <c r="S1870" s="2"/>
      <c r="T1870" s="2"/>
      <c r="U1870" s="2"/>
      <c r="V1870" s="2"/>
      <c r="W1870" s="2"/>
      <c r="X1870" s="2"/>
      <c r="Y1870" s="2">
        <v>26.449796132121332</v>
      </c>
      <c r="Z1870" s="2">
        <v>26.314485642610844</v>
      </c>
      <c r="AA1870" s="2">
        <v>0.13531048951048949</v>
      </c>
      <c r="AB1870" s="2">
        <v>5.1157479186073893E-3</v>
      </c>
      <c r="AC1870" s="2"/>
      <c r="AD1870" s="2">
        <v>15</v>
      </c>
      <c r="AE1870" s="2"/>
      <c r="AF1870" s="2"/>
      <c r="AG1870" s="2"/>
      <c r="AH1870" s="2">
        <v>0.13531048951048949</v>
      </c>
      <c r="AI1870" s="2"/>
      <c r="AJ1870" s="2"/>
      <c r="AK1870" s="2"/>
      <c r="AL1870" s="2"/>
      <c r="AM1870" s="2"/>
      <c r="AN1870" s="2"/>
      <c r="AO1870" s="2"/>
      <c r="AP1870" s="2"/>
      <c r="AQ1870" s="3">
        <v>0</v>
      </c>
      <c r="AR1870" s="3">
        <v>0</v>
      </c>
      <c r="AS1870" s="3">
        <v>0</v>
      </c>
      <c r="AT1870" s="3">
        <v>0</v>
      </c>
      <c r="AU1870" s="3">
        <v>0</v>
      </c>
      <c r="AV1870" s="3">
        <v>0</v>
      </c>
      <c r="AW1870" s="3">
        <v>0</v>
      </c>
      <c r="AX1870" s="2"/>
      <c r="AY1870" s="2"/>
      <c r="AZ1870" s="2"/>
      <c r="BA1870" s="2"/>
      <c r="BB1870" s="2"/>
      <c r="BC1870" s="2">
        <v>0</v>
      </c>
      <c r="BD1870" s="2"/>
    </row>
    <row r="1871" spans="1:56" x14ac:dyDescent="0.3">
      <c r="A1871" s="2" t="s">
        <v>104</v>
      </c>
      <c r="B1871" s="2"/>
      <c r="C1871" s="2" t="s">
        <v>57</v>
      </c>
      <c r="D1871" s="2" t="s">
        <v>58</v>
      </c>
      <c r="E1871" s="2" t="s">
        <v>109</v>
      </c>
      <c r="F1871" s="2" t="s">
        <v>318</v>
      </c>
      <c r="G1871" s="2" t="s">
        <v>318</v>
      </c>
      <c r="H1871" s="2" t="s">
        <v>174</v>
      </c>
      <c r="I1871" s="2" t="s">
        <v>63</v>
      </c>
      <c r="J1871" s="2" t="s">
        <v>94</v>
      </c>
      <c r="K1871" s="2" t="s">
        <v>88</v>
      </c>
      <c r="L1871" s="2" t="s">
        <v>11</v>
      </c>
      <c r="M1871" s="2" t="s">
        <v>125</v>
      </c>
      <c r="N1871" s="2"/>
      <c r="O1871" s="2"/>
      <c r="P1871" s="2">
        <v>0</v>
      </c>
      <c r="Q1871" s="2" t="s">
        <v>148</v>
      </c>
      <c r="R1871" s="2"/>
      <c r="S1871" s="2"/>
      <c r="T1871" s="2"/>
      <c r="U1871" s="2"/>
      <c r="V1871" s="2"/>
      <c r="W1871" s="2"/>
      <c r="X1871" s="2"/>
      <c r="Y1871" s="2">
        <v>5.0466419966895861</v>
      </c>
      <c r="Z1871" s="2">
        <v>4.9113315071790966</v>
      </c>
      <c r="AA1871" s="2">
        <v>0.13531048951048949</v>
      </c>
      <c r="AB1871" s="2">
        <v>2.6811984998985117E-2</v>
      </c>
      <c r="AC1871" s="2"/>
      <c r="AD1871" s="2">
        <v>15</v>
      </c>
      <c r="AE1871" s="2"/>
      <c r="AF1871" s="2"/>
      <c r="AG1871" s="2"/>
      <c r="AH1871" s="2">
        <v>0.13531048951048949</v>
      </c>
      <c r="AI1871" s="2"/>
      <c r="AJ1871" s="2"/>
      <c r="AK1871" s="2"/>
      <c r="AL1871" s="2"/>
      <c r="AM1871" s="2"/>
      <c r="AN1871" s="2"/>
      <c r="AO1871" s="2"/>
      <c r="AP1871" s="2"/>
      <c r="AQ1871" s="3">
        <v>0</v>
      </c>
      <c r="AR1871" s="3">
        <v>0</v>
      </c>
      <c r="AS1871" s="3">
        <v>0</v>
      </c>
      <c r="AT1871" s="3">
        <v>0</v>
      </c>
      <c r="AU1871" s="3">
        <v>0</v>
      </c>
      <c r="AV1871" s="3">
        <v>0</v>
      </c>
      <c r="AW1871" s="3">
        <v>0</v>
      </c>
      <c r="AX1871" s="2"/>
      <c r="AY1871" s="2"/>
      <c r="AZ1871" s="2"/>
      <c r="BA1871" s="2"/>
      <c r="BB1871" s="2"/>
      <c r="BC1871" s="2">
        <v>0</v>
      </c>
      <c r="BD1871" s="2"/>
    </row>
    <row r="1872" spans="1:56" x14ac:dyDescent="0.3">
      <c r="A1872" s="2" t="s">
        <v>105</v>
      </c>
      <c r="B1872" s="2"/>
      <c r="C1872" s="2" t="s">
        <v>57</v>
      </c>
      <c r="D1872" s="2" t="s">
        <v>58</v>
      </c>
      <c r="E1872" s="2" t="s">
        <v>109</v>
      </c>
      <c r="F1872" s="2" t="s">
        <v>318</v>
      </c>
      <c r="G1872" s="2" t="s">
        <v>318</v>
      </c>
      <c r="H1872" s="2" t="s">
        <v>174</v>
      </c>
      <c r="I1872" s="2" t="s">
        <v>63</v>
      </c>
      <c r="J1872" s="2" t="s">
        <v>94</v>
      </c>
      <c r="K1872" s="2" t="s">
        <v>90</v>
      </c>
      <c r="L1872" s="2" t="s">
        <v>11</v>
      </c>
      <c r="M1872" s="2" t="s">
        <v>125</v>
      </c>
      <c r="N1872" s="2"/>
      <c r="O1872" s="2"/>
      <c r="P1872" s="2">
        <v>0</v>
      </c>
      <c r="Q1872" s="2" t="s">
        <v>148</v>
      </c>
      <c r="R1872" s="2"/>
      <c r="S1872" s="2"/>
      <c r="T1872" s="2"/>
      <c r="U1872" s="2"/>
      <c r="V1872" s="2"/>
      <c r="W1872" s="2"/>
      <c r="X1872" s="2"/>
      <c r="Y1872" s="2">
        <v>4.3071516708161406</v>
      </c>
      <c r="Z1872" s="2">
        <v>4.1718411813056511</v>
      </c>
      <c r="AA1872" s="2">
        <v>0.13531048951048949</v>
      </c>
      <c r="AB1872" s="2">
        <v>3.1415306414053025E-2</v>
      </c>
      <c r="AC1872" s="2"/>
      <c r="AD1872" s="2">
        <v>15</v>
      </c>
      <c r="AE1872" s="2"/>
      <c r="AF1872" s="2"/>
      <c r="AG1872" s="2"/>
      <c r="AH1872" s="2">
        <v>0.13531048951048949</v>
      </c>
      <c r="AI1872" s="2"/>
      <c r="AJ1872" s="2"/>
      <c r="AK1872" s="2"/>
      <c r="AL1872" s="2"/>
      <c r="AM1872" s="2"/>
      <c r="AN1872" s="2"/>
      <c r="AO1872" s="2"/>
      <c r="AP1872" s="2"/>
      <c r="AQ1872" s="3">
        <v>0</v>
      </c>
      <c r="AR1872" s="3">
        <v>0</v>
      </c>
      <c r="AS1872" s="3">
        <v>0</v>
      </c>
      <c r="AT1872" s="3">
        <v>0</v>
      </c>
      <c r="AU1872" s="3">
        <v>0</v>
      </c>
      <c r="AV1872" s="3">
        <v>0</v>
      </c>
      <c r="AW1872" s="3">
        <v>0</v>
      </c>
      <c r="AX1872" s="2"/>
      <c r="AY1872" s="2"/>
      <c r="AZ1872" s="2"/>
      <c r="BA1872" s="2"/>
      <c r="BB1872" s="2"/>
      <c r="BC1872" s="2">
        <v>0</v>
      </c>
      <c r="BD1872" s="2"/>
    </row>
    <row r="1873" spans="1:56" x14ac:dyDescent="0.3">
      <c r="A1873" s="2" t="s">
        <v>106</v>
      </c>
      <c r="B1873" s="2"/>
      <c r="C1873" s="2" t="s">
        <v>57</v>
      </c>
      <c r="D1873" s="2" t="s">
        <v>58</v>
      </c>
      <c r="E1873" s="2" t="s">
        <v>109</v>
      </c>
      <c r="F1873" s="2" t="s">
        <v>318</v>
      </c>
      <c r="G1873" s="2" t="s">
        <v>318</v>
      </c>
      <c r="H1873" s="2" t="s">
        <v>174</v>
      </c>
      <c r="I1873" s="2" t="s">
        <v>63</v>
      </c>
      <c r="J1873" s="2" t="s">
        <v>94</v>
      </c>
      <c r="K1873" s="2" t="s">
        <v>92</v>
      </c>
      <c r="L1873" s="2" t="s">
        <v>11</v>
      </c>
      <c r="M1873" s="2" t="s">
        <v>125</v>
      </c>
      <c r="N1873" s="2"/>
      <c r="O1873" s="2"/>
      <c r="P1873" s="2">
        <v>0</v>
      </c>
      <c r="Q1873" s="2" t="s">
        <v>148</v>
      </c>
      <c r="R1873" s="2"/>
      <c r="S1873" s="2"/>
      <c r="T1873" s="2"/>
      <c r="U1873" s="2"/>
      <c r="V1873" s="2"/>
      <c r="W1873" s="2"/>
      <c r="X1873" s="2"/>
      <c r="Y1873" s="2">
        <v>1.1831803615525389</v>
      </c>
      <c r="Z1873" s="2">
        <v>1.0478698720420494</v>
      </c>
      <c r="AA1873" s="2">
        <v>0.13531048951048949</v>
      </c>
      <c r="AB1873" s="2">
        <v>0.11436167629839507</v>
      </c>
      <c r="AC1873" s="2"/>
      <c r="AD1873" s="2">
        <v>15</v>
      </c>
      <c r="AE1873" s="2"/>
      <c r="AF1873" s="2"/>
      <c r="AG1873" s="2"/>
      <c r="AH1873" s="2">
        <v>0.13531048951048949</v>
      </c>
      <c r="AI1873" s="2"/>
      <c r="AJ1873" s="2"/>
      <c r="AK1873" s="2"/>
      <c r="AL1873" s="2"/>
      <c r="AM1873" s="2"/>
      <c r="AN1873" s="2"/>
      <c r="AO1873" s="2"/>
      <c r="AP1873" s="2"/>
      <c r="AQ1873" s="3">
        <v>0</v>
      </c>
      <c r="AR1873" s="3">
        <v>0</v>
      </c>
      <c r="AS1873" s="3">
        <v>0</v>
      </c>
      <c r="AT1873" s="3">
        <v>0</v>
      </c>
      <c r="AU1873" s="3">
        <v>0</v>
      </c>
      <c r="AV1873" s="3">
        <v>0</v>
      </c>
      <c r="AW1873" s="3">
        <v>0</v>
      </c>
      <c r="AX1873" s="2"/>
      <c r="AY1873" s="2"/>
      <c r="AZ1873" s="2"/>
      <c r="BA1873" s="2"/>
      <c r="BB1873" s="2"/>
      <c r="BC1873" s="2">
        <v>0</v>
      </c>
      <c r="BD1873" s="2"/>
    </row>
    <row r="1874" spans="1:56" x14ac:dyDescent="0.3">
      <c r="A1874" s="2" t="s">
        <v>56</v>
      </c>
      <c r="B1874" s="2"/>
      <c r="C1874" s="2" t="s">
        <v>57</v>
      </c>
      <c r="D1874" s="2" t="s">
        <v>58</v>
      </c>
      <c r="E1874" s="2" t="s">
        <v>59</v>
      </c>
      <c r="F1874" s="2" t="s">
        <v>319</v>
      </c>
      <c r="G1874" s="2" t="s">
        <v>320</v>
      </c>
      <c r="H1874" s="2" t="s">
        <v>321</v>
      </c>
      <c r="I1874" s="2" t="s">
        <v>63</v>
      </c>
      <c r="J1874" s="2" t="s">
        <v>64</v>
      </c>
      <c r="K1874" s="2" t="s">
        <v>65</v>
      </c>
      <c r="L1874" s="2" t="s">
        <v>11</v>
      </c>
      <c r="M1874" s="2" t="s">
        <v>82</v>
      </c>
      <c r="N1874" s="2" t="s">
        <v>322</v>
      </c>
      <c r="O1874" s="2"/>
      <c r="P1874" s="2">
        <v>0</v>
      </c>
      <c r="Q1874" s="2" t="s">
        <v>68</v>
      </c>
      <c r="R1874" s="2"/>
      <c r="S1874" s="2"/>
      <c r="T1874" s="2"/>
      <c r="U1874" s="2"/>
      <c r="V1874" s="2"/>
      <c r="W1874" s="2"/>
      <c r="X1874" s="2"/>
      <c r="Y1874" s="2">
        <v>11764.705882352941</v>
      </c>
      <c r="Z1874" s="2">
        <v>2352.9411764705874</v>
      </c>
      <c r="AA1874" s="2">
        <v>9411.7647058823532</v>
      </c>
      <c r="AB1874" s="2">
        <v>0.8</v>
      </c>
      <c r="AC1874" s="2"/>
      <c r="AD1874" s="2">
        <v>15</v>
      </c>
      <c r="AE1874" s="2"/>
      <c r="AF1874" s="2"/>
      <c r="AG1874" s="2"/>
      <c r="AH1874" s="2">
        <v>9411.7647058823532</v>
      </c>
      <c r="AI1874" s="2"/>
      <c r="AJ1874" s="2"/>
      <c r="AK1874" s="2"/>
      <c r="AL1874" s="2"/>
      <c r="AM1874" s="2"/>
      <c r="AN1874" s="2"/>
      <c r="AO1874" s="2"/>
      <c r="AP1874" s="2"/>
      <c r="AQ1874" s="3">
        <v>0</v>
      </c>
      <c r="AR1874" s="3">
        <v>0</v>
      </c>
      <c r="AS1874" s="3">
        <v>0</v>
      </c>
      <c r="AT1874" s="3">
        <v>0</v>
      </c>
      <c r="AU1874" s="3">
        <v>0</v>
      </c>
      <c r="AV1874" s="3">
        <v>0</v>
      </c>
      <c r="AW1874" s="3">
        <v>0</v>
      </c>
      <c r="AX1874" s="2"/>
      <c r="AY1874" s="2"/>
      <c r="AZ1874" s="2"/>
      <c r="BA1874" s="2"/>
      <c r="BB1874" s="2"/>
      <c r="BC1874" s="2">
        <v>0</v>
      </c>
      <c r="BD1874" s="2"/>
    </row>
    <row r="1875" spans="1:56" x14ac:dyDescent="0.3">
      <c r="A1875" s="2" t="s">
        <v>69</v>
      </c>
      <c r="B1875" s="2"/>
      <c r="C1875" s="2" t="s">
        <v>57</v>
      </c>
      <c r="D1875" s="2" t="s">
        <v>58</v>
      </c>
      <c r="E1875" s="2" t="s">
        <v>59</v>
      </c>
      <c r="F1875" s="2" t="s">
        <v>319</v>
      </c>
      <c r="G1875" s="2" t="s">
        <v>320</v>
      </c>
      <c r="H1875" s="2" t="s">
        <v>321</v>
      </c>
      <c r="I1875" s="2" t="s">
        <v>63</v>
      </c>
      <c r="J1875" s="2" t="s">
        <v>64</v>
      </c>
      <c r="K1875" s="2" t="s">
        <v>70</v>
      </c>
      <c r="L1875" s="2" t="s">
        <v>11</v>
      </c>
      <c r="M1875" s="2" t="s">
        <v>82</v>
      </c>
      <c r="N1875" s="2" t="s">
        <v>322</v>
      </c>
      <c r="O1875" s="2"/>
      <c r="P1875" s="2">
        <v>0</v>
      </c>
      <c r="Q1875" s="2" t="s">
        <v>68</v>
      </c>
      <c r="R1875" s="2"/>
      <c r="S1875" s="2"/>
      <c r="T1875" s="2"/>
      <c r="U1875" s="2"/>
      <c r="V1875" s="2"/>
      <c r="W1875" s="2"/>
      <c r="X1875" s="2"/>
      <c r="Y1875" s="2">
        <v>11764.705882352941</v>
      </c>
      <c r="Z1875" s="2">
        <v>2352.9411764705874</v>
      </c>
      <c r="AA1875" s="2">
        <v>9411.7647058823532</v>
      </c>
      <c r="AB1875" s="2">
        <v>0.8</v>
      </c>
      <c r="AC1875" s="2"/>
      <c r="AD1875" s="2">
        <v>15</v>
      </c>
      <c r="AE1875" s="2"/>
      <c r="AF1875" s="2"/>
      <c r="AG1875" s="2"/>
      <c r="AH1875" s="2">
        <v>9411.7647058823532</v>
      </c>
      <c r="AI1875" s="2"/>
      <c r="AJ1875" s="2"/>
      <c r="AK1875" s="2"/>
      <c r="AL1875" s="2"/>
      <c r="AM1875" s="2"/>
      <c r="AN1875" s="2"/>
      <c r="AO1875" s="2"/>
      <c r="AP1875" s="2"/>
      <c r="AQ1875" s="3">
        <v>0</v>
      </c>
      <c r="AR1875" s="3">
        <v>0</v>
      </c>
      <c r="AS1875" s="3">
        <v>0</v>
      </c>
      <c r="AT1875" s="3">
        <v>0</v>
      </c>
      <c r="AU1875" s="3">
        <v>0</v>
      </c>
      <c r="AV1875" s="3">
        <v>0</v>
      </c>
      <c r="AW1875" s="3">
        <v>0</v>
      </c>
      <c r="AX1875" s="2"/>
      <c r="AY1875" s="2"/>
      <c r="AZ1875" s="2"/>
      <c r="BA1875" s="2"/>
      <c r="BB1875" s="2"/>
      <c r="BC1875" s="2">
        <v>0</v>
      </c>
      <c r="BD1875" s="2"/>
    </row>
    <row r="1876" spans="1:56" x14ac:dyDescent="0.3">
      <c r="A1876" s="2" t="s">
        <v>71</v>
      </c>
      <c r="B1876" s="2"/>
      <c r="C1876" s="2" t="s">
        <v>57</v>
      </c>
      <c r="D1876" s="2" t="s">
        <v>58</v>
      </c>
      <c r="E1876" s="2" t="s">
        <v>59</v>
      </c>
      <c r="F1876" s="2" t="s">
        <v>319</v>
      </c>
      <c r="G1876" s="2" t="s">
        <v>320</v>
      </c>
      <c r="H1876" s="2" t="s">
        <v>321</v>
      </c>
      <c r="I1876" s="2" t="s">
        <v>63</v>
      </c>
      <c r="J1876" s="2" t="s">
        <v>64</v>
      </c>
      <c r="K1876" s="2" t="s">
        <v>72</v>
      </c>
      <c r="L1876" s="2" t="s">
        <v>11</v>
      </c>
      <c r="M1876" s="2" t="s">
        <v>82</v>
      </c>
      <c r="N1876" s="2" t="s">
        <v>322</v>
      </c>
      <c r="O1876" s="2"/>
      <c r="P1876" s="2">
        <v>0</v>
      </c>
      <c r="Q1876" s="2" t="s">
        <v>68</v>
      </c>
      <c r="R1876" s="2"/>
      <c r="S1876" s="2"/>
      <c r="T1876" s="2"/>
      <c r="U1876" s="2"/>
      <c r="V1876" s="2"/>
      <c r="W1876" s="2"/>
      <c r="X1876" s="2"/>
      <c r="Y1876" s="2">
        <v>11764.705882352941</v>
      </c>
      <c r="Z1876" s="2">
        <v>2352.9411764705874</v>
      </c>
      <c r="AA1876" s="2">
        <v>9411.7647058823532</v>
      </c>
      <c r="AB1876" s="2">
        <v>0.8</v>
      </c>
      <c r="AC1876" s="2"/>
      <c r="AD1876" s="2">
        <v>15</v>
      </c>
      <c r="AE1876" s="2"/>
      <c r="AF1876" s="2"/>
      <c r="AG1876" s="2"/>
      <c r="AH1876" s="2">
        <v>9411.7647058823532</v>
      </c>
      <c r="AI1876" s="2"/>
      <c r="AJ1876" s="2"/>
      <c r="AK1876" s="2"/>
      <c r="AL1876" s="2"/>
      <c r="AM1876" s="2"/>
      <c r="AN1876" s="2"/>
      <c r="AO1876" s="2"/>
      <c r="AP1876" s="2"/>
      <c r="AQ1876" s="3">
        <v>0</v>
      </c>
      <c r="AR1876" s="3">
        <v>0</v>
      </c>
      <c r="AS1876" s="3">
        <v>0</v>
      </c>
      <c r="AT1876" s="3">
        <v>0</v>
      </c>
      <c r="AU1876" s="3">
        <v>0</v>
      </c>
      <c r="AV1876" s="3">
        <v>0</v>
      </c>
      <c r="AW1876" s="3">
        <v>0</v>
      </c>
      <c r="AX1876" s="2"/>
      <c r="AY1876" s="2"/>
      <c r="AZ1876" s="2"/>
      <c r="BA1876" s="2"/>
      <c r="BB1876" s="2"/>
      <c r="BC1876" s="2">
        <v>0</v>
      </c>
      <c r="BD1876" s="2"/>
    </row>
    <row r="1877" spans="1:56" x14ac:dyDescent="0.3">
      <c r="A1877" s="2" t="s">
        <v>73</v>
      </c>
      <c r="B1877" s="2"/>
      <c r="C1877" s="2" t="s">
        <v>57</v>
      </c>
      <c r="D1877" s="2" t="s">
        <v>58</v>
      </c>
      <c r="E1877" s="2" t="s">
        <v>59</v>
      </c>
      <c r="F1877" s="2" t="s">
        <v>319</v>
      </c>
      <c r="G1877" s="2" t="s">
        <v>320</v>
      </c>
      <c r="H1877" s="2" t="s">
        <v>321</v>
      </c>
      <c r="I1877" s="2" t="s">
        <v>63</v>
      </c>
      <c r="J1877" s="2" t="s">
        <v>64</v>
      </c>
      <c r="K1877" s="2" t="s">
        <v>74</v>
      </c>
      <c r="L1877" s="2" t="s">
        <v>11</v>
      </c>
      <c r="M1877" s="2" t="s">
        <v>82</v>
      </c>
      <c r="N1877" s="2" t="s">
        <v>322</v>
      </c>
      <c r="O1877" s="2"/>
      <c r="P1877" s="2">
        <v>0</v>
      </c>
      <c r="Q1877" s="2" t="s">
        <v>68</v>
      </c>
      <c r="R1877" s="2"/>
      <c r="S1877" s="2"/>
      <c r="T1877" s="2"/>
      <c r="U1877" s="2"/>
      <c r="V1877" s="2"/>
      <c r="W1877" s="2"/>
      <c r="X1877" s="2"/>
      <c r="Y1877" s="2">
        <v>11764.705882352941</v>
      </c>
      <c r="Z1877" s="2">
        <v>2352.9411764705874</v>
      </c>
      <c r="AA1877" s="2">
        <v>9411.7647058823532</v>
      </c>
      <c r="AB1877" s="2">
        <v>0.8</v>
      </c>
      <c r="AC1877" s="2"/>
      <c r="AD1877" s="2">
        <v>15</v>
      </c>
      <c r="AE1877" s="2"/>
      <c r="AF1877" s="2"/>
      <c r="AG1877" s="2"/>
      <c r="AH1877" s="2">
        <v>9411.7647058823532</v>
      </c>
      <c r="AI1877" s="2"/>
      <c r="AJ1877" s="2"/>
      <c r="AK1877" s="2"/>
      <c r="AL1877" s="2"/>
      <c r="AM1877" s="2"/>
      <c r="AN1877" s="2"/>
      <c r="AO1877" s="2"/>
      <c r="AP1877" s="2"/>
      <c r="AQ1877" s="3">
        <v>0</v>
      </c>
      <c r="AR1877" s="3">
        <v>0</v>
      </c>
      <c r="AS1877" s="3">
        <v>0</v>
      </c>
      <c r="AT1877" s="3">
        <v>0</v>
      </c>
      <c r="AU1877" s="3">
        <v>0</v>
      </c>
      <c r="AV1877" s="3">
        <v>0</v>
      </c>
      <c r="AW1877" s="3">
        <v>0</v>
      </c>
      <c r="AX1877" s="2"/>
      <c r="AY1877" s="2"/>
      <c r="AZ1877" s="2"/>
      <c r="BA1877" s="2"/>
      <c r="BB1877" s="2"/>
      <c r="BC1877" s="2">
        <v>0</v>
      </c>
      <c r="BD1877" s="2"/>
    </row>
    <row r="1878" spans="1:56" x14ac:dyDescent="0.3">
      <c r="A1878" s="2" t="s">
        <v>75</v>
      </c>
      <c r="B1878" s="2"/>
      <c r="C1878" s="2" t="s">
        <v>57</v>
      </c>
      <c r="D1878" s="2" t="s">
        <v>58</v>
      </c>
      <c r="E1878" s="2" t="s">
        <v>59</v>
      </c>
      <c r="F1878" s="2" t="s">
        <v>319</v>
      </c>
      <c r="G1878" s="2" t="s">
        <v>320</v>
      </c>
      <c r="H1878" s="2" t="s">
        <v>321</v>
      </c>
      <c r="I1878" s="2" t="s">
        <v>63</v>
      </c>
      <c r="J1878" s="2" t="s">
        <v>64</v>
      </c>
      <c r="K1878" s="2" t="s">
        <v>76</v>
      </c>
      <c r="L1878" s="2" t="s">
        <v>11</v>
      </c>
      <c r="M1878" s="2" t="s">
        <v>82</v>
      </c>
      <c r="N1878" s="2" t="s">
        <v>322</v>
      </c>
      <c r="O1878" s="2"/>
      <c r="P1878" s="2">
        <v>0</v>
      </c>
      <c r="Q1878" s="2" t="s">
        <v>68</v>
      </c>
      <c r="R1878" s="2"/>
      <c r="S1878" s="2"/>
      <c r="T1878" s="2"/>
      <c r="U1878" s="2"/>
      <c r="V1878" s="2"/>
      <c r="W1878" s="2"/>
      <c r="X1878" s="2"/>
      <c r="Y1878" s="2">
        <v>11764.705882352941</v>
      </c>
      <c r="Z1878" s="2">
        <v>2352.9411764705874</v>
      </c>
      <c r="AA1878" s="2">
        <v>9411.7647058823532</v>
      </c>
      <c r="AB1878" s="2">
        <v>0.8</v>
      </c>
      <c r="AC1878" s="2"/>
      <c r="AD1878" s="2">
        <v>15</v>
      </c>
      <c r="AE1878" s="2"/>
      <c r="AF1878" s="2"/>
      <c r="AG1878" s="2"/>
      <c r="AH1878" s="2">
        <v>9411.7647058823532</v>
      </c>
      <c r="AI1878" s="2"/>
      <c r="AJ1878" s="2"/>
      <c r="AK1878" s="2"/>
      <c r="AL1878" s="2"/>
      <c r="AM1878" s="2"/>
      <c r="AN1878" s="2"/>
      <c r="AO1878" s="2"/>
      <c r="AP1878" s="2"/>
      <c r="AQ1878" s="3">
        <v>0</v>
      </c>
      <c r="AR1878" s="3">
        <v>0</v>
      </c>
      <c r="AS1878" s="3">
        <v>0</v>
      </c>
      <c r="AT1878" s="3">
        <v>0</v>
      </c>
      <c r="AU1878" s="3">
        <v>0</v>
      </c>
      <c r="AV1878" s="3">
        <v>0</v>
      </c>
      <c r="AW1878" s="3">
        <v>0</v>
      </c>
      <c r="AX1878" s="2"/>
      <c r="AY1878" s="2"/>
      <c r="AZ1878" s="2"/>
      <c r="BA1878" s="2"/>
      <c r="BB1878" s="2"/>
      <c r="BC1878" s="2">
        <v>0</v>
      </c>
      <c r="BD1878" s="2"/>
    </row>
    <row r="1879" spans="1:56" x14ac:dyDescent="0.3">
      <c r="A1879" s="2" t="s">
        <v>77</v>
      </c>
      <c r="B1879" s="2"/>
      <c r="C1879" s="2" t="s">
        <v>57</v>
      </c>
      <c r="D1879" s="2" t="s">
        <v>58</v>
      </c>
      <c r="E1879" s="2" t="s">
        <v>59</v>
      </c>
      <c r="F1879" s="2" t="s">
        <v>319</v>
      </c>
      <c r="G1879" s="2" t="s">
        <v>320</v>
      </c>
      <c r="H1879" s="2" t="s">
        <v>321</v>
      </c>
      <c r="I1879" s="2" t="s">
        <v>63</v>
      </c>
      <c r="J1879" s="2" t="s">
        <v>64</v>
      </c>
      <c r="K1879" s="2" t="s">
        <v>78</v>
      </c>
      <c r="L1879" s="2" t="s">
        <v>11</v>
      </c>
      <c r="M1879" s="2" t="s">
        <v>82</v>
      </c>
      <c r="N1879" s="2" t="s">
        <v>322</v>
      </c>
      <c r="O1879" s="2"/>
      <c r="P1879" s="2">
        <v>0</v>
      </c>
      <c r="Q1879" s="2" t="s">
        <v>68</v>
      </c>
      <c r="R1879" s="2"/>
      <c r="S1879" s="2"/>
      <c r="T1879" s="2"/>
      <c r="U1879" s="2"/>
      <c r="V1879" s="2"/>
      <c r="W1879" s="2"/>
      <c r="X1879" s="2"/>
      <c r="Y1879" s="2">
        <v>11764.705882352941</v>
      </c>
      <c r="Z1879" s="2">
        <v>2352.9411764705874</v>
      </c>
      <c r="AA1879" s="2">
        <v>9411.7647058823532</v>
      </c>
      <c r="AB1879" s="2">
        <v>0.8</v>
      </c>
      <c r="AC1879" s="2"/>
      <c r="AD1879" s="2">
        <v>15</v>
      </c>
      <c r="AE1879" s="2"/>
      <c r="AF1879" s="2"/>
      <c r="AG1879" s="2"/>
      <c r="AH1879" s="2">
        <v>9411.7647058823532</v>
      </c>
      <c r="AI1879" s="2"/>
      <c r="AJ1879" s="2"/>
      <c r="AK1879" s="2"/>
      <c r="AL1879" s="2"/>
      <c r="AM1879" s="2"/>
      <c r="AN1879" s="2"/>
      <c r="AO1879" s="2"/>
      <c r="AP1879" s="2"/>
      <c r="AQ1879" s="3">
        <v>0</v>
      </c>
      <c r="AR1879" s="3">
        <v>0</v>
      </c>
      <c r="AS1879" s="3">
        <v>0</v>
      </c>
      <c r="AT1879" s="3">
        <v>0</v>
      </c>
      <c r="AU1879" s="3">
        <v>0</v>
      </c>
      <c r="AV1879" s="3">
        <v>0</v>
      </c>
      <c r="AW1879" s="3">
        <v>0</v>
      </c>
      <c r="AX1879" s="2"/>
      <c r="AY1879" s="2"/>
      <c r="AZ1879" s="2"/>
      <c r="BA1879" s="2"/>
      <c r="BB1879" s="2"/>
      <c r="BC1879" s="2">
        <v>0</v>
      </c>
      <c r="BD1879" s="2"/>
    </row>
    <row r="1880" spans="1:56" x14ac:dyDescent="0.3">
      <c r="A1880" s="2" t="s">
        <v>79</v>
      </c>
      <c r="B1880" s="2"/>
      <c r="C1880" s="2" t="s">
        <v>57</v>
      </c>
      <c r="D1880" s="2" t="s">
        <v>58</v>
      </c>
      <c r="E1880" s="2" t="s">
        <v>59</v>
      </c>
      <c r="F1880" s="2" t="s">
        <v>319</v>
      </c>
      <c r="G1880" s="2" t="s">
        <v>320</v>
      </c>
      <c r="H1880" s="2" t="s">
        <v>321</v>
      </c>
      <c r="I1880" s="2" t="s">
        <v>63</v>
      </c>
      <c r="J1880" s="2" t="s">
        <v>64</v>
      </c>
      <c r="K1880" s="2" t="s">
        <v>80</v>
      </c>
      <c r="L1880" s="2" t="s">
        <v>11</v>
      </c>
      <c r="M1880" s="2" t="s">
        <v>82</v>
      </c>
      <c r="N1880" s="2" t="s">
        <v>322</v>
      </c>
      <c r="O1880" s="2"/>
      <c r="P1880" s="2">
        <v>0</v>
      </c>
      <c r="Q1880" s="2" t="s">
        <v>68</v>
      </c>
      <c r="R1880" s="2"/>
      <c r="S1880" s="2"/>
      <c r="T1880" s="2"/>
      <c r="U1880" s="2"/>
      <c r="V1880" s="2"/>
      <c r="W1880" s="2"/>
      <c r="X1880" s="2"/>
      <c r="Y1880" s="2">
        <v>11764.705882352941</v>
      </c>
      <c r="Z1880" s="2">
        <v>2352.9411764705874</v>
      </c>
      <c r="AA1880" s="2">
        <v>9411.7647058823532</v>
      </c>
      <c r="AB1880" s="2">
        <v>0.8</v>
      </c>
      <c r="AC1880" s="2"/>
      <c r="AD1880" s="2">
        <v>15</v>
      </c>
      <c r="AE1880" s="2"/>
      <c r="AF1880" s="2"/>
      <c r="AG1880" s="2"/>
      <c r="AH1880" s="2">
        <v>9411.7647058823532</v>
      </c>
      <c r="AI1880" s="2"/>
      <c r="AJ1880" s="2"/>
      <c r="AK1880" s="2"/>
      <c r="AL1880" s="2"/>
      <c r="AM1880" s="2"/>
      <c r="AN1880" s="2"/>
      <c r="AO1880" s="2"/>
      <c r="AP1880" s="2"/>
      <c r="AQ1880" s="3">
        <v>0</v>
      </c>
      <c r="AR1880" s="3">
        <v>0</v>
      </c>
      <c r="AS1880" s="3">
        <v>0</v>
      </c>
      <c r="AT1880" s="3">
        <v>0</v>
      </c>
      <c r="AU1880" s="3">
        <v>0</v>
      </c>
      <c r="AV1880" s="3">
        <v>0</v>
      </c>
      <c r="AW1880" s="3">
        <v>0</v>
      </c>
      <c r="AX1880" s="2"/>
      <c r="AY1880" s="2"/>
      <c r="AZ1880" s="2"/>
      <c r="BA1880" s="2"/>
      <c r="BB1880" s="2"/>
      <c r="BC1880" s="2">
        <v>0</v>
      </c>
      <c r="BD1880" s="2"/>
    </row>
    <row r="1881" spans="1:56" x14ac:dyDescent="0.3">
      <c r="A1881" s="2" t="s">
        <v>81</v>
      </c>
      <c r="B1881" s="2"/>
      <c r="C1881" s="2" t="s">
        <v>57</v>
      </c>
      <c r="D1881" s="2" t="s">
        <v>58</v>
      </c>
      <c r="E1881" s="2" t="s">
        <v>59</v>
      </c>
      <c r="F1881" s="2" t="s">
        <v>319</v>
      </c>
      <c r="G1881" s="2" t="s">
        <v>320</v>
      </c>
      <c r="H1881" s="2" t="s">
        <v>321</v>
      </c>
      <c r="I1881" s="2" t="s">
        <v>63</v>
      </c>
      <c r="J1881" s="2" t="s">
        <v>64</v>
      </c>
      <c r="K1881" s="2" t="s">
        <v>82</v>
      </c>
      <c r="L1881" s="2" t="s">
        <v>11</v>
      </c>
      <c r="M1881" s="2" t="s">
        <v>82</v>
      </c>
      <c r="N1881" s="2" t="s">
        <v>322</v>
      </c>
      <c r="O1881" s="2"/>
      <c r="P1881" s="2">
        <v>0</v>
      </c>
      <c r="Q1881" s="2" t="s">
        <v>68</v>
      </c>
      <c r="R1881" s="2"/>
      <c r="S1881" s="2"/>
      <c r="T1881" s="2"/>
      <c r="U1881" s="2"/>
      <c r="V1881" s="2"/>
      <c r="W1881" s="2"/>
      <c r="X1881" s="2"/>
      <c r="Y1881" s="2">
        <v>11764.705882352941</v>
      </c>
      <c r="Z1881" s="2">
        <v>2352.9411764705874</v>
      </c>
      <c r="AA1881" s="2">
        <v>9411.7647058823532</v>
      </c>
      <c r="AB1881" s="2">
        <v>0.8</v>
      </c>
      <c r="AC1881" s="2"/>
      <c r="AD1881" s="2">
        <v>15</v>
      </c>
      <c r="AE1881" s="2"/>
      <c r="AF1881" s="2"/>
      <c r="AG1881" s="2"/>
      <c r="AH1881" s="2">
        <v>9411.7647058823532</v>
      </c>
      <c r="AI1881" s="2"/>
      <c r="AJ1881" s="2"/>
      <c r="AK1881" s="2"/>
      <c r="AL1881" s="2"/>
      <c r="AM1881" s="2"/>
      <c r="AN1881" s="2"/>
      <c r="AO1881" s="2"/>
      <c r="AP1881" s="2"/>
      <c r="AQ1881" s="3">
        <v>0</v>
      </c>
      <c r="AR1881" s="3">
        <v>0</v>
      </c>
      <c r="AS1881" s="3">
        <v>0</v>
      </c>
      <c r="AT1881" s="3">
        <v>0</v>
      </c>
      <c r="AU1881" s="3">
        <v>0</v>
      </c>
      <c r="AV1881" s="3">
        <v>0</v>
      </c>
      <c r="AW1881" s="3">
        <v>0</v>
      </c>
      <c r="AX1881" s="2"/>
      <c r="AY1881" s="2"/>
      <c r="AZ1881" s="2"/>
      <c r="BA1881" s="2"/>
      <c r="BB1881" s="2"/>
      <c r="BC1881" s="2">
        <v>0</v>
      </c>
      <c r="BD1881" s="2"/>
    </row>
    <row r="1882" spans="1:56" x14ac:dyDescent="0.3">
      <c r="A1882" s="2" t="s">
        <v>83</v>
      </c>
      <c r="B1882" s="2"/>
      <c r="C1882" s="2" t="s">
        <v>57</v>
      </c>
      <c r="D1882" s="2" t="s">
        <v>58</v>
      </c>
      <c r="E1882" s="2" t="s">
        <v>59</v>
      </c>
      <c r="F1882" s="2" t="s">
        <v>319</v>
      </c>
      <c r="G1882" s="2" t="s">
        <v>320</v>
      </c>
      <c r="H1882" s="2" t="s">
        <v>321</v>
      </c>
      <c r="I1882" s="2" t="s">
        <v>63</v>
      </c>
      <c r="J1882" s="2" t="s">
        <v>64</v>
      </c>
      <c r="K1882" s="2" t="s">
        <v>84</v>
      </c>
      <c r="L1882" s="2" t="s">
        <v>11</v>
      </c>
      <c r="M1882" s="2" t="s">
        <v>82</v>
      </c>
      <c r="N1882" s="2" t="s">
        <v>322</v>
      </c>
      <c r="O1882" s="2"/>
      <c r="P1882" s="2">
        <v>0</v>
      </c>
      <c r="Q1882" s="2" t="s">
        <v>68</v>
      </c>
      <c r="R1882" s="2"/>
      <c r="S1882" s="2"/>
      <c r="T1882" s="2"/>
      <c r="U1882" s="2"/>
      <c r="V1882" s="2"/>
      <c r="W1882" s="2"/>
      <c r="X1882" s="2"/>
      <c r="Y1882" s="2">
        <v>11764.705882352941</v>
      </c>
      <c r="Z1882" s="2">
        <v>2352.9411764705874</v>
      </c>
      <c r="AA1882" s="2">
        <v>9411.7647058823532</v>
      </c>
      <c r="AB1882" s="2">
        <v>0.8</v>
      </c>
      <c r="AC1882" s="2"/>
      <c r="AD1882" s="2">
        <v>15</v>
      </c>
      <c r="AE1882" s="2"/>
      <c r="AF1882" s="2"/>
      <c r="AG1882" s="2"/>
      <c r="AH1882" s="2">
        <v>9411.7647058823532</v>
      </c>
      <c r="AI1882" s="2"/>
      <c r="AJ1882" s="2"/>
      <c r="AK1882" s="2"/>
      <c r="AL1882" s="2"/>
      <c r="AM1882" s="2"/>
      <c r="AN1882" s="2"/>
      <c r="AO1882" s="2"/>
      <c r="AP1882" s="2"/>
      <c r="AQ1882" s="3">
        <v>0</v>
      </c>
      <c r="AR1882" s="3">
        <v>0</v>
      </c>
      <c r="AS1882" s="3">
        <v>0</v>
      </c>
      <c r="AT1882" s="3">
        <v>0</v>
      </c>
      <c r="AU1882" s="3">
        <v>0</v>
      </c>
      <c r="AV1882" s="3">
        <v>0</v>
      </c>
      <c r="AW1882" s="3">
        <v>0</v>
      </c>
      <c r="AX1882" s="2"/>
      <c r="AY1882" s="2"/>
      <c r="AZ1882" s="2"/>
      <c r="BA1882" s="2"/>
      <c r="BB1882" s="2"/>
      <c r="BC1882" s="2">
        <v>0</v>
      </c>
      <c r="BD1882" s="2"/>
    </row>
    <row r="1883" spans="1:56" x14ac:dyDescent="0.3">
      <c r="A1883" s="2" t="s">
        <v>85</v>
      </c>
      <c r="B1883" s="2"/>
      <c r="C1883" s="2" t="s">
        <v>57</v>
      </c>
      <c r="D1883" s="2" t="s">
        <v>58</v>
      </c>
      <c r="E1883" s="2" t="s">
        <v>59</v>
      </c>
      <c r="F1883" s="2" t="s">
        <v>319</v>
      </c>
      <c r="G1883" s="2" t="s">
        <v>320</v>
      </c>
      <c r="H1883" s="2" t="s">
        <v>321</v>
      </c>
      <c r="I1883" s="2" t="s">
        <v>63</v>
      </c>
      <c r="J1883" s="2" t="s">
        <v>64</v>
      </c>
      <c r="K1883" s="2" t="s">
        <v>86</v>
      </c>
      <c r="L1883" s="2" t="s">
        <v>11</v>
      </c>
      <c r="M1883" s="2" t="s">
        <v>82</v>
      </c>
      <c r="N1883" s="2" t="s">
        <v>322</v>
      </c>
      <c r="O1883" s="2"/>
      <c r="P1883" s="2">
        <v>0</v>
      </c>
      <c r="Q1883" s="2" t="s">
        <v>68</v>
      </c>
      <c r="R1883" s="2"/>
      <c r="S1883" s="2"/>
      <c r="T1883" s="2"/>
      <c r="U1883" s="2"/>
      <c r="V1883" s="2"/>
      <c r="W1883" s="2"/>
      <c r="X1883" s="2"/>
      <c r="Y1883" s="2">
        <v>11764.705882352941</v>
      </c>
      <c r="Z1883" s="2">
        <v>2352.9411764705874</v>
      </c>
      <c r="AA1883" s="2">
        <v>9411.7647058823532</v>
      </c>
      <c r="AB1883" s="2">
        <v>0.8</v>
      </c>
      <c r="AC1883" s="2"/>
      <c r="AD1883" s="2">
        <v>15</v>
      </c>
      <c r="AE1883" s="2"/>
      <c r="AF1883" s="2"/>
      <c r="AG1883" s="2"/>
      <c r="AH1883" s="2">
        <v>9411.7647058823532</v>
      </c>
      <c r="AI1883" s="2"/>
      <c r="AJ1883" s="2"/>
      <c r="AK1883" s="2"/>
      <c r="AL1883" s="2"/>
      <c r="AM1883" s="2"/>
      <c r="AN1883" s="2"/>
      <c r="AO1883" s="2"/>
      <c r="AP1883" s="2"/>
      <c r="AQ1883" s="3">
        <v>0</v>
      </c>
      <c r="AR1883" s="3">
        <v>0</v>
      </c>
      <c r="AS1883" s="3">
        <v>0</v>
      </c>
      <c r="AT1883" s="3">
        <v>0</v>
      </c>
      <c r="AU1883" s="3">
        <v>0</v>
      </c>
      <c r="AV1883" s="3">
        <v>0</v>
      </c>
      <c r="AW1883" s="3">
        <v>0</v>
      </c>
      <c r="AX1883" s="2"/>
      <c r="AY1883" s="2"/>
      <c r="AZ1883" s="2"/>
      <c r="BA1883" s="2"/>
      <c r="BB1883" s="2"/>
      <c r="BC1883" s="2">
        <v>0</v>
      </c>
      <c r="BD1883" s="2"/>
    </row>
    <row r="1884" spans="1:56" x14ac:dyDescent="0.3">
      <c r="A1884" s="2" t="s">
        <v>87</v>
      </c>
      <c r="B1884" s="2"/>
      <c r="C1884" s="2" t="s">
        <v>57</v>
      </c>
      <c r="D1884" s="2" t="s">
        <v>58</v>
      </c>
      <c r="E1884" s="2" t="s">
        <v>59</v>
      </c>
      <c r="F1884" s="2" t="s">
        <v>319</v>
      </c>
      <c r="G1884" s="2" t="s">
        <v>320</v>
      </c>
      <c r="H1884" s="2" t="s">
        <v>321</v>
      </c>
      <c r="I1884" s="2" t="s">
        <v>63</v>
      </c>
      <c r="J1884" s="2" t="s">
        <v>64</v>
      </c>
      <c r="K1884" s="2" t="s">
        <v>88</v>
      </c>
      <c r="L1884" s="2" t="s">
        <v>11</v>
      </c>
      <c r="M1884" s="2" t="s">
        <v>82</v>
      </c>
      <c r="N1884" s="2" t="s">
        <v>322</v>
      </c>
      <c r="O1884" s="2"/>
      <c r="P1884" s="2">
        <v>0</v>
      </c>
      <c r="Q1884" s="2" t="s">
        <v>68</v>
      </c>
      <c r="R1884" s="2"/>
      <c r="S1884" s="2"/>
      <c r="T1884" s="2"/>
      <c r="U1884" s="2"/>
      <c r="V1884" s="2"/>
      <c r="W1884" s="2"/>
      <c r="X1884" s="2"/>
      <c r="Y1884" s="2">
        <v>11764.705882352941</v>
      </c>
      <c r="Z1884" s="2">
        <v>2352.9411764705874</v>
      </c>
      <c r="AA1884" s="2">
        <v>9411.7647058823532</v>
      </c>
      <c r="AB1884" s="2">
        <v>0.8</v>
      </c>
      <c r="AC1884" s="2"/>
      <c r="AD1884" s="2">
        <v>15</v>
      </c>
      <c r="AE1884" s="2"/>
      <c r="AF1884" s="2"/>
      <c r="AG1884" s="2"/>
      <c r="AH1884" s="2">
        <v>9411.7647058823532</v>
      </c>
      <c r="AI1884" s="2"/>
      <c r="AJ1884" s="2"/>
      <c r="AK1884" s="2"/>
      <c r="AL1884" s="2"/>
      <c r="AM1884" s="2"/>
      <c r="AN1884" s="2"/>
      <c r="AO1884" s="2"/>
      <c r="AP1884" s="2"/>
      <c r="AQ1884" s="3">
        <v>0</v>
      </c>
      <c r="AR1884" s="3">
        <v>0</v>
      </c>
      <c r="AS1884" s="3">
        <v>0</v>
      </c>
      <c r="AT1884" s="3">
        <v>0</v>
      </c>
      <c r="AU1884" s="3">
        <v>0</v>
      </c>
      <c r="AV1884" s="3">
        <v>0</v>
      </c>
      <c r="AW1884" s="3">
        <v>0</v>
      </c>
      <c r="AX1884" s="2"/>
      <c r="AY1884" s="2"/>
      <c r="AZ1884" s="2"/>
      <c r="BA1884" s="2"/>
      <c r="BB1884" s="2"/>
      <c r="BC1884" s="2">
        <v>0</v>
      </c>
      <c r="BD1884" s="2"/>
    </row>
    <row r="1885" spans="1:56" x14ac:dyDescent="0.3">
      <c r="A1885" s="2" t="s">
        <v>89</v>
      </c>
      <c r="B1885" s="2"/>
      <c r="C1885" s="2" t="s">
        <v>57</v>
      </c>
      <c r="D1885" s="2" t="s">
        <v>58</v>
      </c>
      <c r="E1885" s="2" t="s">
        <v>59</v>
      </c>
      <c r="F1885" s="2" t="s">
        <v>319</v>
      </c>
      <c r="G1885" s="2" t="s">
        <v>320</v>
      </c>
      <c r="H1885" s="2" t="s">
        <v>321</v>
      </c>
      <c r="I1885" s="2" t="s">
        <v>63</v>
      </c>
      <c r="J1885" s="2" t="s">
        <v>64</v>
      </c>
      <c r="K1885" s="2" t="s">
        <v>90</v>
      </c>
      <c r="L1885" s="2" t="s">
        <v>11</v>
      </c>
      <c r="M1885" s="2" t="s">
        <v>82</v>
      </c>
      <c r="N1885" s="2" t="s">
        <v>322</v>
      </c>
      <c r="O1885" s="2"/>
      <c r="P1885" s="2">
        <v>0</v>
      </c>
      <c r="Q1885" s="2" t="s">
        <v>68</v>
      </c>
      <c r="R1885" s="2"/>
      <c r="S1885" s="2"/>
      <c r="T1885" s="2"/>
      <c r="U1885" s="2"/>
      <c r="V1885" s="2"/>
      <c r="W1885" s="2"/>
      <c r="X1885" s="2"/>
      <c r="Y1885" s="2">
        <v>11764.705882352941</v>
      </c>
      <c r="Z1885" s="2">
        <v>2352.9411764705874</v>
      </c>
      <c r="AA1885" s="2">
        <v>9411.7647058823532</v>
      </c>
      <c r="AB1885" s="2">
        <v>0.8</v>
      </c>
      <c r="AC1885" s="2"/>
      <c r="AD1885" s="2">
        <v>15</v>
      </c>
      <c r="AE1885" s="2"/>
      <c r="AF1885" s="2"/>
      <c r="AG1885" s="2"/>
      <c r="AH1885" s="2">
        <v>9411.7647058823532</v>
      </c>
      <c r="AI1885" s="2"/>
      <c r="AJ1885" s="2"/>
      <c r="AK1885" s="2"/>
      <c r="AL1885" s="2"/>
      <c r="AM1885" s="2"/>
      <c r="AN1885" s="2"/>
      <c r="AO1885" s="2"/>
      <c r="AP1885" s="2"/>
      <c r="AQ1885" s="3">
        <v>0</v>
      </c>
      <c r="AR1885" s="3">
        <v>0</v>
      </c>
      <c r="AS1885" s="3">
        <v>0</v>
      </c>
      <c r="AT1885" s="3">
        <v>0</v>
      </c>
      <c r="AU1885" s="3">
        <v>0</v>
      </c>
      <c r="AV1885" s="3">
        <v>0</v>
      </c>
      <c r="AW1885" s="3">
        <v>0</v>
      </c>
      <c r="AX1885" s="2"/>
      <c r="AY1885" s="2"/>
      <c r="AZ1885" s="2"/>
      <c r="BA1885" s="2"/>
      <c r="BB1885" s="2"/>
      <c r="BC1885" s="2">
        <v>0</v>
      </c>
      <c r="BD1885" s="2"/>
    </row>
    <row r="1886" spans="1:56" x14ac:dyDescent="0.3">
      <c r="A1886" s="2" t="s">
        <v>91</v>
      </c>
      <c r="B1886" s="2"/>
      <c r="C1886" s="2" t="s">
        <v>57</v>
      </c>
      <c r="D1886" s="2" t="s">
        <v>58</v>
      </c>
      <c r="E1886" s="2" t="s">
        <v>59</v>
      </c>
      <c r="F1886" s="2" t="s">
        <v>319</v>
      </c>
      <c r="G1886" s="2" t="s">
        <v>320</v>
      </c>
      <c r="H1886" s="2" t="s">
        <v>321</v>
      </c>
      <c r="I1886" s="2" t="s">
        <v>63</v>
      </c>
      <c r="J1886" s="2" t="s">
        <v>64</v>
      </c>
      <c r="K1886" s="2" t="s">
        <v>92</v>
      </c>
      <c r="L1886" s="2" t="s">
        <v>11</v>
      </c>
      <c r="M1886" s="2" t="s">
        <v>82</v>
      </c>
      <c r="N1886" s="2" t="s">
        <v>322</v>
      </c>
      <c r="O1886" s="2"/>
      <c r="P1886" s="2">
        <v>0</v>
      </c>
      <c r="Q1886" s="2" t="s">
        <v>68</v>
      </c>
      <c r="R1886" s="2"/>
      <c r="S1886" s="2"/>
      <c r="T1886" s="2"/>
      <c r="U1886" s="2"/>
      <c r="V1886" s="2"/>
      <c r="W1886" s="2"/>
      <c r="X1886" s="2"/>
      <c r="Y1886" s="2">
        <v>11764.705882352941</v>
      </c>
      <c r="Z1886" s="2">
        <v>2352.9411764705874</v>
      </c>
      <c r="AA1886" s="2">
        <v>9411.7647058823532</v>
      </c>
      <c r="AB1886" s="2">
        <v>0.8</v>
      </c>
      <c r="AC1886" s="2"/>
      <c r="AD1886" s="2">
        <v>15</v>
      </c>
      <c r="AE1886" s="2"/>
      <c r="AF1886" s="2"/>
      <c r="AG1886" s="2"/>
      <c r="AH1886" s="2">
        <v>9411.7647058823532</v>
      </c>
      <c r="AI1886" s="2"/>
      <c r="AJ1886" s="2"/>
      <c r="AK1886" s="2"/>
      <c r="AL1886" s="2"/>
      <c r="AM1886" s="2"/>
      <c r="AN1886" s="2"/>
      <c r="AO1886" s="2"/>
      <c r="AP1886" s="2"/>
      <c r="AQ1886" s="3">
        <v>0</v>
      </c>
      <c r="AR1886" s="3">
        <v>0</v>
      </c>
      <c r="AS1886" s="3">
        <v>0</v>
      </c>
      <c r="AT1886" s="3">
        <v>0</v>
      </c>
      <c r="AU1886" s="3">
        <v>0</v>
      </c>
      <c r="AV1886" s="3">
        <v>0</v>
      </c>
      <c r="AW1886" s="3">
        <v>0</v>
      </c>
      <c r="AX1886" s="2"/>
      <c r="AY1886" s="2"/>
      <c r="AZ1886" s="2"/>
      <c r="BA1886" s="2"/>
      <c r="BB1886" s="2"/>
      <c r="BC1886" s="2">
        <v>0</v>
      </c>
      <c r="BD1886" s="2"/>
    </row>
    <row r="1887" spans="1:56" x14ac:dyDescent="0.3">
      <c r="A1887" s="2" t="s">
        <v>93</v>
      </c>
      <c r="B1887" s="2"/>
      <c r="C1887" s="2" t="s">
        <v>57</v>
      </c>
      <c r="D1887" s="2" t="s">
        <v>58</v>
      </c>
      <c r="E1887" s="2" t="s">
        <v>59</v>
      </c>
      <c r="F1887" s="2" t="s">
        <v>319</v>
      </c>
      <c r="G1887" s="2" t="s">
        <v>320</v>
      </c>
      <c r="H1887" s="2" t="s">
        <v>321</v>
      </c>
      <c r="I1887" s="2" t="s">
        <v>63</v>
      </c>
      <c r="J1887" s="2" t="s">
        <v>94</v>
      </c>
      <c r="K1887" s="2" t="s">
        <v>65</v>
      </c>
      <c r="L1887" s="2" t="s">
        <v>11</v>
      </c>
      <c r="M1887" s="2" t="s">
        <v>82</v>
      </c>
      <c r="N1887" s="2" t="s">
        <v>322</v>
      </c>
      <c r="O1887" s="2"/>
      <c r="P1887" s="2">
        <v>0</v>
      </c>
      <c r="Q1887" s="2" t="s">
        <v>68</v>
      </c>
      <c r="R1887" s="2"/>
      <c r="S1887" s="2"/>
      <c r="T1887" s="2"/>
      <c r="U1887" s="2"/>
      <c r="V1887" s="2"/>
      <c r="W1887" s="2"/>
      <c r="X1887" s="2"/>
      <c r="Y1887" s="2">
        <v>11764.705882352941</v>
      </c>
      <c r="Z1887" s="2">
        <v>2352.9411764705874</v>
      </c>
      <c r="AA1887" s="2">
        <v>9411.7647058823532</v>
      </c>
      <c r="AB1887" s="2">
        <v>0.8</v>
      </c>
      <c r="AC1887" s="2"/>
      <c r="AD1887" s="2">
        <v>15</v>
      </c>
      <c r="AE1887" s="2"/>
      <c r="AF1887" s="2"/>
      <c r="AG1887" s="2"/>
      <c r="AH1887" s="2">
        <v>9411.7647058823532</v>
      </c>
      <c r="AI1887" s="2"/>
      <c r="AJ1887" s="2"/>
      <c r="AK1887" s="2"/>
      <c r="AL1887" s="2"/>
      <c r="AM1887" s="2"/>
      <c r="AN1887" s="2"/>
      <c r="AO1887" s="2"/>
      <c r="AP1887" s="2"/>
      <c r="AQ1887" s="3">
        <v>0</v>
      </c>
      <c r="AR1887" s="3">
        <v>0</v>
      </c>
      <c r="AS1887" s="3">
        <v>0</v>
      </c>
      <c r="AT1887" s="3">
        <v>0</v>
      </c>
      <c r="AU1887" s="3">
        <v>0</v>
      </c>
      <c r="AV1887" s="3">
        <v>0</v>
      </c>
      <c r="AW1887" s="3">
        <v>0</v>
      </c>
      <c r="AX1887" s="2"/>
      <c r="AY1887" s="2"/>
      <c r="AZ1887" s="2"/>
      <c r="BA1887" s="2"/>
      <c r="BB1887" s="2"/>
      <c r="BC1887" s="2">
        <v>0</v>
      </c>
      <c r="BD1887" s="2"/>
    </row>
    <row r="1888" spans="1:56" x14ac:dyDescent="0.3">
      <c r="A1888" s="2" t="s">
        <v>95</v>
      </c>
      <c r="B1888" s="2"/>
      <c r="C1888" s="2" t="s">
        <v>57</v>
      </c>
      <c r="D1888" s="2" t="s">
        <v>58</v>
      </c>
      <c r="E1888" s="2" t="s">
        <v>59</v>
      </c>
      <c r="F1888" s="2" t="s">
        <v>319</v>
      </c>
      <c r="G1888" s="2" t="s">
        <v>320</v>
      </c>
      <c r="H1888" s="2" t="s">
        <v>321</v>
      </c>
      <c r="I1888" s="2" t="s">
        <v>63</v>
      </c>
      <c r="J1888" s="2" t="s">
        <v>94</v>
      </c>
      <c r="K1888" s="2" t="s">
        <v>70</v>
      </c>
      <c r="L1888" s="2" t="s">
        <v>11</v>
      </c>
      <c r="M1888" s="2" t="s">
        <v>82</v>
      </c>
      <c r="N1888" s="2" t="s">
        <v>322</v>
      </c>
      <c r="O1888" s="2"/>
      <c r="P1888" s="2">
        <v>0</v>
      </c>
      <c r="Q1888" s="2" t="s">
        <v>68</v>
      </c>
      <c r="R1888" s="2"/>
      <c r="S1888" s="2"/>
      <c r="T1888" s="2"/>
      <c r="U1888" s="2"/>
      <c r="V1888" s="2"/>
      <c r="W1888" s="2"/>
      <c r="X1888" s="2"/>
      <c r="Y1888" s="2">
        <v>11764.705882352941</v>
      </c>
      <c r="Z1888" s="2">
        <v>2352.9411764705874</v>
      </c>
      <c r="AA1888" s="2">
        <v>9411.7647058823532</v>
      </c>
      <c r="AB1888" s="2">
        <v>0.8</v>
      </c>
      <c r="AC1888" s="2"/>
      <c r="AD1888" s="2">
        <v>15</v>
      </c>
      <c r="AE1888" s="2"/>
      <c r="AF1888" s="2"/>
      <c r="AG1888" s="2"/>
      <c r="AH1888" s="2">
        <v>9411.7647058823532</v>
      </c>
      <c r="AI1888" s="2"/>
      <c r="AJ1888" s="2"/>
      <c r="AK1888" s="2"/>
      <c r="AL1888" s="2"/>
      <c r="AM1888" s="2"/>
      <c r="AN1888" s="2"/>
      <c r="AO1888" s="2"/>
      <c r="AP1888" s="2"/>
      <c r="AQ1888" s="3">
        <v>0</v>
      </c>
      <c r="AR1888" s="3">
        <v>0</v>
      </c>
      <c r="AS1888" s="3">
        <v>0</v>
      </c>
      <c r="AT1888" s="3">
        <v>0</v>
      </c>
      <c r="AU1888" s="3">
        <v>0</v>
      </c>
      <c r="AV1888" s="3">
        <v>0</v>
      </c>
      <c r="AW1888" s="3">
        <v>0</v>
      </c>
      <c r="AX1888" s="2"/>
      <c r="AY1888" s="2"/>
      <c r="AZ1888" s="2"/>
      <c r="BA1888" s="2"/>
      <c r="BB1888" s="2"/>
      <c r="BC1888" s="2">
        <v>0</v>
      </c>
      <c r="BD1888" s="2"/>
    </row>
    <row r="1889" spans="1:56" x14ac:dyDescent="0.3">
      <c r="A1889" s="2" t="s">
        <v>96</v>
      </c>
      <c r="B1889" s="2"/>
      <c r="C1889" s="2" t="s">
        <v>57</v>
      </c>
      <c r="D1889" s="2" t="s">
        <v>58</v>
      </c>
      <c r="E1889" s="2" t="s">
        <v>59</v>
      </c>
      <c r="F1889" s="2" t="s">
        <v>319</v>
      </c>
      <c r="G1889" s="2" t="s">
        <v>320</v>
      </c>
      <c r="H1889" s="2" t="s">
        <v>321</v>
      </c>
      <c r="I1889" s="2" t="s">
        <v>63</v>
      </c>
      <c r="J1889" s="2" t="s">
        <v>94</v>
      </c>
      <c r="K1889" s="2" t="s">
        <v>72</v>
      </c>
      <c r="L1889" s="2" t="s">
        <v>11</v>
      </c>
      <c r="M1889" s="2" t="s">
        <v>82</v>
      </c>
      <c r="N1889" s="2" t="s">
        <v>322</v>
      </c>
      <c r="O1889" s="2"/>
      <c r="P1889" s="2">
        <v>0</v>
      </c>
      <c r="Q1889" s="2" t="s">
        <v>68</v>
      </c>
      <c r="R1889" s="2"/>
      <c r="S1889" s="2"/>
      <c r="T1889" s="2"/>
      <c r="U1889" s="2"/>
      <c r="V1889" s="2"/>
      <c r="W1889" s="2"/>
      <c r="X1889" s="2"/>
      <c r="Y1889" s="2">
        <v>11764.705882352941</v>
      </c>
      <c r="Z1889" s="2">
        <v>2352.9411764705874</v>
      </c>
      <c r="AA1889" s="2">
        <v>9411.7647058823532</v>
      </c>
      <c r="AB1889" s="2">
        <v>0.8</v>
      </c>
      <c r="AC1889" s="2"/>
      <c r="AD1889" s="2">
        <v>15</v>
      </c>
      <c r="AE1889" s="2"/>
      <c r="AF1889" s="2"/>
      <c r="AG1889" s="2"/>
      <c r="AH1889" s="2">
        <v>9411.7647058823532</v>
      </c>
      <c r="AI1889" s="2"/>
      <c r="AJ1889" s="2"/>
      <c r="AK1889" s="2"/>
      <c r="AL1889" s="2"/>
      <c r="AM1889" s="2"/>
      <c r="AN1889" s="2"/>
      <c r="AO1889" s="2"/>
      <c r="AP1889" s="2"/>
      <c r="AQ1889" s="3">
        <v>0</v>
      </c>
      <c r="AR1889" s="3">
        <v>0</v>
      </c>
      <c r="AS1889" s="3">
        <v>0</v>
      </c>
      <c r="AT1889" s="3">
        <v>0</v>
      </c>
      <c r="AU1889" s="3">
        <v>0</v>
      </c>
      <c r="AV1889" s="3">
        <v>0</v>
      </c>
      <c r="AW1889" s="3">
        <v>0</v>
      </c>
      <c r="AX1889" s="2"/>
      <c r="AY1889" s="2"/>
      <c r="AZ1889" s="2"/>
      <c r="BA1889" s="2"/>
      <c r="BB1889" s="2"/>
      <c r="BC1889" s="2">
        <v>0</v>
      </c>
      <c r="BD1889" s="2"/>
    </row>
    <row r="1890" spans="1:56" x14ac:dyDescent="0.3">
      <c r="A1890" s="2" t="s">
        <v>97</v>
      </c>
      <c r="B1890" s="2"/>
      <c r="C1890" s="2" t="s">
        <v>57</v>
      </c>
      <c r="D1890" s="2" t="s">
        <v>58</v>
      </c>
      <c r="E1890" s="2" t="s">
        <v>59</v>
      </c>
      <c r="F1890" s="2" t="s">
        <v>319</v>
      </c>
      <c r="G1890" s="2" t="s">
        <v>320</v>
      </c>
      <c r="H1890" s="2" t="s">
        <v>321</v>
      </c>
      <c r="I1890" s="2" t="s">
        <v>63</v>
      </c>
      <c r="J1890" s="2" t="s">
        <v>94</v>
      </c>
      <c r="K1890" s="2" t="s">
        <v>74</v>
      </c>
      <c r="L1890" s="2" t="s">
        <v>11</v>
      </c>
      <c r="M1890" s="2" t="s">
        <v>82</v>
      </c>
      <c r="N1890" s="2" t="s">
        <v>322</v>
      </c>
      <c r="O1890" s="2"/>
      <c r="P1890" s="2">
        <v>0</v>
      </c>
      <c r="Q1890" s="2" t="s">
        <v>68</v>
      </c>
      <c r="R1890" s="2"/>
      <c r="S1890" s="2"/>
      <c r="T1890" s="2"/>
      <c r="U1890" s="2"/>
      <c r="V1890" s="2"/>
      <c r="W1890" s="2"/>
      <c r="X1890" s="2"/>
      <c r="Y1890" s="2">
        <v>11764.705882352941</v>
      </c>
      <c r="Z1890" s="2">
        <v>2352.9411764705874</v>
      </c>
      <c r="AA1890" s="2">
        <v>9411.7647058823532</v>
      </c>
      <c r="AB1890" s="2">
        <v>0.8</v>
      </c>
      <c r="AC1890" s="2"/>
      <c r="AD1890" s="2">
        <v>15</v>
      </c>
      <c r="AE1890" s="2"/>
      <c r="AF1890" s="2"/>
      <c r="AG1890" s="2"/>
      <c r="AH1890" s="2">
        <v>9411.7647058823532</v>
      </c>
      <c r="AI1890" s="2"/>
      <c r="AJ1890" s="2"/>
      <c r="AK1890" s="2"/>
      <c r="AL1890" s="2"/>
      <c r="AM1890" s="2"/>
      <c r="AN1890" s="2"/>
      <c r="AO1890" s="2"/>
      <c r="AP1890" s="2"/>
      <c r="AQ1890" s="3">
        <v>0</v>
      </c>
      <c r="AR1890" s="3">
        <v>0</v>
      </c>
      <c r="AS1890" s="3">
        <v>0</v>
      </c>
      <c r="AT1890" s="3">
        <v>0</v>
      </c>
      <c r="AU1890" s="3">
        <v>0</v>
      </c>
      <c r="AV1890" s="3">
        <v>0</v>
      </c>
      <c r="AW1890" s="3">
        <v>0</v>
      </c>
      <c r="AX1890" s="2"/>
      <c r="AY1890" s="2"/>
      <c r="AZ1890" s="2"/>
      <c r="BA1890" s="2"/>
      <c r="BB1890" s="2"/>
      <c r="BC1890" s="2">
        <v>0</v>
      </c>
      <c r="BD1890" s="2"/>
    </row>
    <row r="1891" spans="1:56" x14ac:dyDescent="0.3">
      <c r="A1891" s="2" t="s">
        <v>98</v>
      </c>
      <c r="B1891" s="2"/>
      <c r="C1891" s="2" t="s">
        <v>57</v>
      </c>
      <c r="D1891" s="2" t="s">
        <v>58</v>
      </c>
      <c r="E1891" s="2" t="s">
        <v>59</v>
      </c>
      <c r="F1891" s="2" t="s">
        <v>319</v>
      </c>
      <c r="G1891" s="2" t="s">
        <v>320</v>
      </c>
      <c r="H1891" s="2" t="s">
        <v>321</v>
      </c>
      <c r="I1891" s="2" t="s">
        <v>63</v>
      </c>
      <c r="J1891" s="2" t="s">
        <v>94</v>
      </c>
      <c r="K1891" s="2" t="s">
        <v>76</v>
      </c>
      <c r="L1891" s="2" t="s">
        <v>11</v>
      </c>
      <c r="M1891" s="2" t="s">
        <v>82</v>
      </c>
      <c r="N1891" s="2" t="s">
        <v>322</v>
      </c>
      <c r="O1891" s="2"/>
      <c r="P1891" s="2">
        <v>0</v>
      </c>
      <c r="Q1891" s="2" t="s">
        <v>68</v>
      </c>
      <c r="R1891" s="2"/>
      <c r="S1891" s="2"/>
      <c r="T1891" s="2"/>
      <c r="U1891" s="2"/>
      <c r="V1891" s="2"/>
      <c r="W1891" s="2"/>
      <c r="X1891" s="2"/>
      <c r="Y1891" s="2">
        <v>11764.705882352941</v>
      </c>
      <c r="Z1891" s="2">
        <v>2352.9411764705874</v>
      </c>
      <c r="AA1891" s="2">
        <v>9411.7647058823532</v>
      </c>
      <c r="AB1891" s="2">
        <v>0.8</v>
      </c>
      <c r="AC1891" s="2"/>
      <c r="AD1891" s="2">
        <v>15</v>
      </c>
      <c r="AE1891" s="2"/>
      <c r="AF1891" s="2"/>
      <c r="AG1891" s="2"/>
      <c r="AH1891" s="2">
        <v>9411.7647058823532</v>
      </c>
      <c r="AI1891" s="2"/>
      <c r="AJ1891" s="2"/>
      <c r="AK1891" s="2"/>
      <c r="AL1891" s="2"/>
      <c r="AM1891" s="2"/>
      <c r="AN1891" s="2"/>
      <c r="AO1891" s="2"/>
      <c r="AP1891" s="2"/>
      <c r="AQ1891" s="3">
        <v>0</v>
      </c>
      <c r="AR1891" s="3">
        <v>0</v>
      </c>
      <c r="AS1891" s="3">
        <v>0</v>
      </c>
      <c r="AT1891" s="3">
        <v>0</v>
      </c>
      <c r="AU1891" s="3">
        <v>0</v>
      </c>
      <c r="AV1891" s="3">
        <v>0</v>
      </c>
      <c r="AW1891" s="3">
        <v>0</v>
      </c>
      <c r="AX1891" s="2"/>
      <c r="AY1891" s="2"/>
      <c r="AZ1891" s="2"/>
      <c r="BA1891" s="2"/>
      <c r="BB1891" s="2"/>
      <c r="BC1891" s="2">
        <v>0</v>
      </c>
      <c r="BD1891" s="2"/>
    </row>
    <row r="1892" spans="1:56" x14ac:dyDescent="0.3">
      <c r="A1892" s="2" t="s">
        <v>99</v>
      </c>
      <c r="B1892" s="2"/>
      <c r="C1892" s="2" t="s">
        <v>57</v>
      </c>
      <c r="D1892" s="2" t="s">
        <v>58</v>
      </c>
      <c r="E1892" s="2" t="s">
        <v>59</v>
      </c>
      <c r="F1892" s="2" t="s">
        <v>319</v>
      </c>
      <c r="G1892" s="2" t="s">
        <v>320</v>
      </c>
      <c r="H1892" s="2" t="s">
        <v>321</v>
      </c>
      <c r="I1892" s="2" t="s">
        <v>63</v>
      </c>
      <c r="J1892" s="2" t="s">
        <v>94</v>
      </c>
      <c r="K1892" s="2" t="s">
        <v>78</v>
      </c>
      <c r="L1892" s="2" t="s">
        <v>11</v>
      </c>
      <c r="M1892" s="2" t="s">
        <v>82</v>
      </c>
      <c r="N1892" s="2" t="s">
        <v>322</v>
      </c>
      <c r="O1892" s="2"/>
      <c r="P1892" s="2">
        <v>0</v>
      </c>
      <c r="Q1892" s="2" t="s">
        <v>68</v>
      </c>
      <c r="R1892" s="2"/>
      <c r="S1892" s="2"/>
      <c r="T1892" s="2"/>
      <c r="U1892" s="2"/>
      <c r="V1892" s="2"/>
      <c r="W1892" s="2"/>
      <c r="X1892" s="2"/>
      <c r="Y1892" s="2">
        <v>11764.705882352941</v>
      </c>
      <c r="Z1892" s="2">
        <v>2352.9411764705874</v>
      </c>
      <c r="AA1892" s="2">
        <v>9411.7647058823532</v>
      </c>
      <c r="AB1892" s="2">
        <v>0.8</v>
      </c>
      <c r="AC1892" s="2"/>
      <c r="AD1892" s="2">
        <v>15</v>
      </c>
      <c r="AE1892" s="2"/>
      <c r="AF1892" s="2"/>
      <c r="AG1892" s="2"/>
      <c r="AH1892" s="2">
        <v>9411.7647058823532</v>
      </c>
      <c r="AI1892" s="2"/>
      <c r="AJ1892" s="2"/>
      <c r="AK1892" s="2"/>
      <c r="AL1892" s="2"/>
      <c r="AM1892" s="2"/>
      <c r="AN1892" s="2"/>
      <c r="AO1892" s="2"/>
      <c r="AP1892" s="2"/>
      <c r="AQ1892" s="3">
        <v>0</v>
      </c>
      <c r="AR1892" s="3">
        <v>0</v>
      </c>
      <c r="AS1892" s="3">
        <v>0</v>
      </c>
      <c r="AT1892" s="3">
        <v>0</v>
      </c>
      <c r="AU1892" s="3">
        <v>0</v>
      </c>
      <c r="AV1892" s="3">
        <v>0</v>
      </c>
      <c r="AW1892" s="3">
        <v>0</v>
      </c>
      <c r="AX1892" s="2"/>
      <c r="AY1892" s="2"/>
      <c r="AZ1892" s="2"/>
      <c r="BA1892" s="2"/>
      <c r="BB1892" s="2"/>
      <c r="BC1892" s="2">
        <v>0</v>
      </c>
      <c r="BD1892" s="2"/>
    </row>
    <row r="1893" spans="1:56" x14ac:dyDescent="0.3">
      <c r="A1893" s="2" t="s">
        <v>100</v>
      </c>
      <c r="B1893" s="2"/>
      <c r="C1893" s="2" t="s">
        <v>57</v>
      </c>
      <c r="D1893" s="2" t="s">
        <v>58</v>
      </c>
      <c r="E1893" s="2" t="s">
        <v>59</v>
      </c>
      <c r="F1893" s="2" t="s">
        <v>319</v>
      </c>
      <c r="G1893" s="2" t="s">
        <v>320</v>
      </c>
      <c r="H1893" s="2" t="s">
        <v>321</v>
      </c>
      <c r="I1893" s="2" t="s">
        <v>63</v>
      </c>
      <c r="J1893" s="2" t="s">
        <v>94</v>
      </c>
      <c r="K1893" s="2" t="s">
        <v>80</v>
      </c>
      <c r="L1893" s="2" t="s">
        <v>11</v>
      </c>
      <c r="M1893" s="2" t="s">
        <v>82</v>
      </c>
      <c r="N1893" s="2" t="s">
        <v>322</v>
      </c>
      <c r="O1893" s="2"/>
      <c r="P1893" s="2">
        <v>0</v>
      </c>
      <c r="Q1893" s="2" t="s">
        <v>68</v>
      </c>
      <c r="R1893" s="2"/>
      <c r="S1893" s="2"/>
      <c r="T1893" s="2"/>
      <c r="U1893" s="2"/>
      <c r="V1893" s="2"/>
      <c r="W1893" s="2"/>
      <c r="X1893" s="2"/>
      <c r="Y1893" s="2">
        <v>11764.705882352941</v>
      </c>
      <c r="Z1893" s="2">
        <v>2352.9411764705874</v>
      </c>
      <c r="AA1893" s="2">
        <v>9411.7647058823532</v>
      </c>
      <c r="AB1893" s="2">
        <v>0.8</v>
      </c>
      <c r="AC1893" s="2"/>
      <c r="AD1893" s="2">
        <v>15</v>
      </c>
      <c r="AE1893" s="2"/>
      <c r="AF1893" s="2"/>
      <c r="AG1893" s="2"/>
      <c r="AH1893" s="2">
        <v>9411.7647058823532</v>
      </c>
      <c r="AI1893" s="2"/>
      <c r="AJ1893" s="2"/>
      <c r="AK1893" s="2"/>
      <c r="AL1893" s="2"/>
      <c r="AM1893" s="2"/>
      <c r="AN1893" s="2"/>
      <c r="AO1893" s="2"/>
      <c r="AP1893" s="2"/>
      <c r="AQ1893" s="3">
        <v>0</v>
      </c>
      <c r="AR1893" s="3">
        <v>0</v>
      </c>
      <c r="AS1893" s="3">
        <v>0</v>
      </c>
      <c r="AT1893" s="3">
        <v>0</v>
      </c>
      <c r="AU1893" s="3">
        <v>0</v>
      </c>
      <c r="AV1893" s="3">
        <v>0</v>
      </c>
      <c r="AW1893" s="3">
        <v>0</v>
      </c>
      <c r="AX1893" s="2"/>
      <c r="AY1893" s="2"/>
      <c r="AZ1893" s="2"/>
      <c r="BA1893" s="2"/>
      <c r="BB1893" s="2"/>
      <c r="BC1893" s="2">
        <v>0</v>
      </c>
      <c r="BD1893" s="2"/>
    </row>
    <row r="1894" spans="1:56" x14ac:dyDescent="0.3">
      <c r="A1894" s="2" t="s">
        <v>101</v>
      </c>
      <c r="B1894" s="2"/>
      <c r="C1894" s="2" t="s">
        <v>57</v>
      </c>
      <c r="D1894" s="2" t="s">
        <v>58</v>
      </c>
      <c r="E1894" s="2" t="s">
        <v>59</v>
      </c>
      <c r="F1894" s="2" t="s">
        <v>319</v>
      </c>
      <c r="G1894" s="2" t="s">
        <v>320</v>
      </c>
      <c r="H1894" s="2" t="s">
        <v>321</v>
      </c>
      <c r="I1894" s="2" t="s">
        <v>63</v>
      </c>
      <c r="J1894" s="2" t="s">
        <v>94</v>
      </c>
      <c r="K1894" s="2" t="s">
        <v>82</v>
      </c>
      <c r="L1894" s="2" t="s">
        <v>11</v>
      </c>
      <c r="M1894" s="2" t="s">
        <v>82</v>
      </c>
      <c r="N1894" s="2" t="s">
        <v>322</v>
      </c>
      <c r="O1894" s="2"/>
      <c r="P1894" s="2">
        <v>0</v>
      </c>
      <c r="Q1894" s="2" t="s">
        <v>68</v>
      </c>
      <c r="R1894" s="2"/>
      <c r="S1894" s="2"/>
      <c r="T1894" s="2"/>
      <c r="U1894" s="2"/>
      <c r="V1894" s="2"/>
      <c r="W1894" s="2"/>
      <c r="X1894" s="2"/>
      <c r="Y1894" s="2">
        <v>11764.705882352941</v>
      </c>
      <c r="Z1894" s="2">
        <v>2352.9411764705874</v>
      </c>
      <c r="AA1894" s="2">
        <v>9411.7647058823532</v>
      </c>
      <c r="AB1894" s="2">
        <v>0.8</v>
      </c>
      <c r="AC1894" s="2"/>
      <c r="AD1894" s="2">
        <v>15</v>
      </c>
      <c r="AE1894" s="2"/>
      <c r="AF1894" s="2"/>
      <c r="AG1894" s="2"/>
      <c r="AH1894" s="2">
        <v>9411.7647058823532</v>
      </c>
      <c r="AI1894" s="2"/>
      <c r="AJ1894" s="2"/>
      <c r="AK1894" s="2"/>
      <c r="AL1894" s="2"/>
      <c r="AM1894" s="2"/>
      <c r="AN1894" s="2"/>
      <c r="AO1894" s="2"/>
      <c r="AP1894" s="2"/>
      <c r="AQ1894" s="3">
        <v>0</v>
      </c>
      <c r="AR1894" s="3">
        <v>0</v>
      </c>
      <c r="AS1894" s="3">
        <v>0</v>
      </c>
      <c r="AT1894" s="3">
        <v>0</v>
      </c>
      <c r="AU1894" s="3">
        <v>0</v>
      </c>
      <c r="AV1894" s="3">
        <v>0</v>
      </c>
      <c r="AW1894" s="3">
        <v>0</v>
      </c>
      <c r="AX1894" s="2"/>
      <c r="AY1894" s="2"/>
      <c r="AZ1894" s="2"/>
      <c r="BA1894" s="2"/>
      <c r="BB1894" s="2"/>
      <c r="BC1894" s="2">
        <v>0</v>
      </c>
      <c r="BD1894" s="2"/>
    </row>
    <row r="1895" spans="1:56" x14ac:dyDescent="0.3">
      <c r="A1895" s="2" t="s">
        <v>102</v>
      </c>
      <c r="B1895" s="2"/>
      <c r="C1895" s="2" t="s">
        <v>57</v>
      </c>
      <c r="D1895" s="2" t="s">
        <v>58</v>
      </c>
      <c r="E1895" s="2" t="s">
        <v>59</v>
      </c>
      <c r="F1895" s="2" t="s">
        <v>319</v>
      </c>
      <c r="G1895" s="2" t="s">
        <v>320</v>
      </c>
      <c r="H1895" s="2" t="s">
        <v>321</v>
      </c>
      <c r="I1895" s="2" t="s">
        <v>63</v>
      </c>
      <c r="J1895" s="2" t="s">
        <v>94</v>
      </c>
      <c r="K1895" s="2" t="s">
        <v>84</v>
      </c>
      <c r="L1895" s="2" t="s">
        <v>11</v>
      </c>
      <c r="M1895" s="2" t="s">
        <v>82</v>
      </c>
      <c r="N1895" s="2" t="s">
        <v>322</v>
      </c>
      <c r="O1895" s="2"/>
      <c r="P1895" s="2">
        <v>0</v>
      </c>
      <c r="Q1895" s="2" t="s">
        <v>68</v>
      </c>
      <c r="R1895" s="2"/>
      <c r="S1895" s="2"/>
      <c r="T1895" s="2"/>
      <c r="U1895" s="2"/>
      <c r="V1895" s="2"/>
      <c r="W1895" s="2"/>
      <c r="X1895" s="2"/>
      <c r="Y1895" s="2">
        <v>11764.705882352941</v>
      </c>
      <c r="Z1895" s="2">
        <v>2352.9411764705874</v>
      </c>
      <c r="AA1895" s="2">
        <v>9411.7647058823532</v>
      </c>
      <c r="AB1895" s="2">
        <v>0.8</v>
      </c>
      <c r="AC1895" s="2"/>
      <c r="AD1895" s="2">
        <v>15</v>
      </c>
      <c r="AE1895" s="2"/>
      <c r="AF1895" s="2"/>
      <c r="AG1895" s="2"/>
      <c r="AH1895" s="2">
        <v>9411.7647058823532</v>
      </c>
      <c r="AI1895" s="2"/>
      <c r="AJ1895" s="2"/>
      <c r="AK1895" s="2"/>
      <c r="AL1895" s="2"/>
      <c r="AM1895" s="2"/>
      <c r="AN1895" s="2"/>
      <c r="AO1895" s="2"/>
      <c r="AP1895" s="2"/>
      <c r="AQ1895" s="3">
        <v>0</v>
      </c>
      <c r="AR1895" s="3">
        <v>0</v>
      </c>
      <c r="AS1895" s="3">
        <v>0</v>
      </c>
      <c r="AT1895" s="3">
        <v>0</v>
      </c>
      <c r="AU1895" s="3">
        <v>0</v>
      </c>
      <c r="AV1895" s="3">
        <v>0</v>
      </c>
      <c r="AW1895" s="3">
        <v>0</v>
      </c>
      <c r="AX1895" s="2"/>
      <c r="AY1895" s="2"/>
      <c r="AZ1895" s="2"/>
      <c r="BA1895" s="2"/>
      <c r="BB1895" s="2"/>
      <c r="BC1895" s="2">
        <v>0</v>
      </c>
      <c r="BD1895" s="2"/>
    </row>
    <row r="1896" spans="1:56" x14ac:dyDescent="0.3">
      <c r="A1896" s="2" t="s">
        <v>103</v>
      </c>
      <c r="B1896" s="2"/>
      <c r="C1896" s="2" t="s">
        <v>57</v>
      </c>
      <c r="D1896" s="2" t="s">
        <v>58</v>
      </c>
      <c r="E1896" s="2" t="s">
        <v>59</v>
      </c>
      <c r="F1896" s="2" t="s">
        <v>319</v>
      </c>
      <c r="G1896" s="2" t="s">
        <v>320</v>
      </c>
      <c r="H1896" s="2" t="s">
        <v>321</v>
      </c>
      <c r="I1896" s="2" t="s">
        <v>63</v>
      </c>
      <c r="J1896" s="2" t="s">
        <v>94</v>
      </c>
      <c r="K1896" s="2" t="s">
        <v>86</v>
      </c>
      <c r="L1896" s="2" t="s">
        <v>11</v>
      </c>
      <c r="M1896" s="2" t="s">
        <v>82</v>
      </c>
      <c r="N1896" s="2" t="s">
        <v>322</v>
      </c>
      <c r="O1896" s="2"/>
      <c r="P1896" s="2">
        <v>0</v>
      </c>
      <c r="Q1896" s="2" t="s">
        <v>68</v>
      </c>
      <c r="R1896" s="2"/>
      <c r="S1896" s="2"/>
      <c r="T1896" s="2"/>
      <c r="U1896" s="2"/>
      <c r="V1896" s="2"/>
      <c r="W1896" s="2"/>
      <c r="X1896" s="2"/>
      <c r="Y1896" s="2">
        <v>11764.705882352941</v>
      </c>
      <c r="Z1896" s="2">
        <v>2352.9411764705874</v>
      </c>
      <c r="AA1896" s="2">
        <v>9411.7647058823532</v>
      </c>
      <c r="AB1896" s="2">
        <v>0.8</v>
      </c>
      <c r="AC1896" s="2"/>
      <c r="AD1896" s="2">
        <v>15</v>
      </c>
      <c r="AE1896" s="2"/>
      <c r="AF1896" s="2"/>
      <c r="AG1896" s="2"/>
      <c r="AH1896" s="2">
        <v>9411.7647058823532</v>
      </c>
      <c r="AI1896" s="2"/>
      <c r="AJ1896" s="2"/>
      <c r="AK1896" s="2"/>
      <c r="AL1896" s="2"/>
      <c r="AM1896" s="2"/>
      <c r="AN1896" s="2"/>
      <c r="AO1896" s="2"/>
      <c r="AP1896" s="2"/>
      <c r="AQ1896" s="3">
        <v>0</v>
      </c>
      <c r="AR1896" s="3">
        <v>0</v>
      </c>
      <c r="AS1896" s="3">
        <v>0</v>
      </c>
      <c r="AT1896" s="3">
        <v>0</v>
      </c>
      <c r="AU1896" s="3">
        <v>0</v>
      </c>
      <c r="AV1896" s="3">
        <v>0</v>
      </c>
      <c r="AW1896" s="3">
        <v>0</v>
      </c>
      <c r="AX1896" s="2"/>
      <c r="AY1896" s="2"/>
      <c r="AZ1896" s="2"/>
      <c r="BA1896" s="2"/>
      <c r="BB1896" s="2"/>
      <c r="BC1896" s="2">
        <v>0</v>
      </c>
      <c r="BD1896" s="2"/>
    </row>
    <row r="1897" spans="1:56" x14ac:dyDescent="0.3">
      <c r="A1897" s="2" t="s">
        <v>104</v>
      </c>
      <c r="B1897" s="2"/>
      <c r="C1897" s="2" t="s">
        <v>57</v>
      </c>
      <c r="D1897" s="2" t="s">
        <v>58</v>
      </c>
      <c r="E1897" s="2" t="s">
        <v>59</v>
      </c>
      <c r="F1897" s="2" t="s">
        <v>319</v>
      </c>
      <c r="G1897" s="2" t="s">
        <v>320</v>
      </c>
      <c r="H1897" s="2" t="s">
        <v>321</v>
      </c>
      <c r="I1897" s="2" t="s">
        <v>63</v>
      </c>
      <c r="J1897" s="2" t="s">
        <v>94</v>
      </c>
      <c r="K1897" s="2" t="s">
        <v>88</v>
      </c>
      <c r="L1897" s="2" t="s">
        <v>11</v>
      </c>
      <c r="M1897" s="2" t="s">
        <v>82</v>
      </c>
      <c r="N1897" s="2" t="s">
        <v>322</v>
      </c>
      <c r="O1897" s="2"/>
      <c r="P1897" s="2">
        <v>0</v>
      </c>
      <c r="Q1897" s="2" t="s">
        <v>68</v>
      </c>
      <c r="R1897" s="2"/>
      <c r="S1897" s="2"/>
      <c r="T1897" s="2"/>
      <c r="U1897" s="2"/>
      <c r="V1897" s="2"/>
      <c r="W1897" s="2"/>
      <c r="X1897" s="2"/>
      <c r="Y1897" s="2">
        <v>11764.705882352941</v>
      </c>
      <c r="Z1897" s="2">
        <v>2352.9411764705874</v>
      </c>
      <c r="AA1897" s="2">
        <v>9411.7647058823532</v>
      </c>
      <c r="AB1897" s="2">
        <v>0.8</v>
      </c>
      <c r="AC1897" s="2"/>
      <c r="AD1897" s="2">
        <v>15</v>
      </c>
      <c r="AE1897" s="2"/>
      <c r="AF1897" s="2"/>
      <c r="AG1897" s="2"/>
      <c r="AH1897" s="2">
        <v>9411.7647058823532</v>
      </c>
      <c r="AI1897" s="2"/>
      <c r="AJ1897" s="2"/>
      <c r="AK1897" s="2"/>
      <c r="AL1897" s="2"/>
      <c r="AM1897" s="2"/>
      <c r="AN1897" s="2"/>
      <c r="AO1897" s="2"/>
      <c r="AP1897" s="2"/>
      <c r="AQ1897" s="3">
        <v>0</v>
      </c>
      <c r="AR1897" s="3">
        <v>0</v>
      </c>
      <c r="AS1897" s="3">
        <v>0</v>
      </c>
      <c r="AT1897" s="3">
        <v>0</v>
      </c>
      <c r="AU1897" s="3">
        <v>0</v>
      </c>
      <c r="AV1897" s="3">
        <v>0</v>
      </c>
      <c r="AW1897" s="3">
        <v>0</v>
      </c>
      <c r="AX1897" s="2"/>
      <c r="AY1897" s="2"/>
      <c r="AZ1897" s="2"/>
      <c r="BA1897" s="2"/>
      <c r="BB1897" s="2"/>
      <c r="BC1897" s="2">
        <v>0</v>
      </c>
      <c r="BD1897" s="2"/>
    </row>
    <row r="1898" spans="1:56" x14ac:dyDescent="0.3">
      <c r="A1898" s="2" t="s">
        <v>105</v>
      </c>
      <c r="B1898" s="2"/>
      <c r="C1898" s="2" t="s">
        <v>57</v>
      </c>
      <c r="D1898" s="2" t="s">
        <v>58</v>
      </c>
      <c r="E1898" s="2" t="s">
        <v>59</v>
      </c>
      <c r="F1898" s="2" t="s">
        <v>319</v>
      </c>
      <c r="G1898" s="2" t="s">
        <v>320</v>
      </c>
      <c r="H1898" s="2" t="s">
        <v>321</v>
      </c>
      <c r="I1898" s="2" t="s">
        <v>63</v>
      </c>
      <c r="J1898" s="2" t="s">
        <v>94</v>
      </c>
      <c r="K1898" s="2" t="s">
        <v>90</v>
      </c>
      <c r="L1898" s="2" t="s">
        <v>11</v>
      </c>
      <c r="M1898" s="2" t="s">
        <v>82</v>
      </c>
      <c r="N1898" s="2" t="s">
        <v>322</v>
      </c>
      <c r="O1898" s="2"/>
      <c r="P1898" s="2">
        <v>0</v>
      </c>
      <c r="Q1898" s="2" t="s">
        <v>68</v>
      </c>
      <c r="R1898" s="2"/>
      <c r="S1898" s="2"/>
      <c r="T1898" s="2"/>
      <c r="U1898" s="2"/>
      <c r="V1898" s="2"/>
      <c r="W1898" s="2"/>
      <c r="X1898" s="2"/>
      <c r="Y1898" s="2">
        <v>11764.705882352941</v>
      </c>
      <c r="Z1898" s="2">
        <v>2352.9411764705874</v>
      </c>
      <c r="AA1898" s="2">
        <v>9411.7647058823532</v>
      </c>
      <c r="AB1898" s="2">
        <v>0.8</v>
      </c>
      <c r="AC1898" s="2"/>
      <c r="AD1898" s="2">
        <v>15</v>
      </c>
      <c r="AE1898" s="2"/>
      <c r="AF1898" s="2"/>
      <c r="AG1898" s="2"/>
      <c r="AH1898" s="2">
        <v>9411.7647058823532</v>
      </c>
      <c r="AI1898" s="2"/>
      <c r="AJ1898" s="2"/>
      <c r="AK1898" s="2"/>
      <c r="AL1898" s="2"/>
      <c r="AM1898" s="2"/>
      <c r="AN1898" s="2"/>
      <c r="AO1898" s="2"/>
      <c r="AP1898" s="2"/>
      <c r="AQ1898" s="3">
        <v>0</v>
      </c>
      <c r="AR1898" s="3">
        <v>0</v>
      </c>
      <c r="AS1898" s="3">
        <v>0</v>
      </c>
      <c r="AT1898" s="3">
        <v>0</v>
      </c>
      <c r="AU1898" s="3">
        <v>0</v>
      </c>
      <c r="AV1898" s="3">
        <v>0</v>
      </c>
      <c r="AW1898" s="3">
        <v>0</v>
      </c>
      <c r="AX1898" s="2"/>
      <c r="AY1898" s="2"/>
      <c r="AZ1898" s="2"/>
      <c r="BA1898" s="2"/>
      <c r="BB1898" s="2"/>
      <c r="BC1898" s="2">
        <v>0</v>
      </c>
      <c r="BD1898" s="2"/>
    </row>
    <row r="1899" spans="1:56" x14ac:dyDescent="0.3">
      <c r="A1899" s="2" t="s">
        <v>106</v>
      </c>
      <c r="B1899" s="2"/>
      <c r="C1899" s="2" t="s">
        <v>57</v>
      </c>
      <c r="D1899" s="2" t="s">
        <v>58</v>
      </c>
      <c r="E1899" s="2" t="s">
        <v>59</v>
      </c>
      <c r="F1899" s="2" t="s">
        <v>319</v>
      </c>
      <c r="G1899" s="2" t="s">
        <v>320</v>
      </c>
      <c r="H1899" s="2" t="s">
        <v>321</v>
      </c>
      <c r="I1899" s="2" t="s">
        <v>63</v>
      </c>
      <c r="J1899" s="2" t="s">
        <v>94</v>
      </c>
      <c r="K1899" s="2" t="s">
        <v>92</v>
      </c>
      <c r="L1899" s="2" t="s">
        <v>11</v>
      </c>
      <c r="M1899" s="2" t="s">
        <v>82</v>
      </c>
      <c r="N1899" s="2" t="s">
        <v>322</v>
      </c>
      <c r="O1899" s="2"/>
      <c r="P1899" s="2">
        <v>0</v>
      </c>
      <c r="Q1899" s="2" t="s">
        <v>68</v>
      </c>
      <c r="R1899" s="2"/>
      <c r="S1899" s="2"/>
      <c r="T1899" s="2"/>
      <c r="U1899" s="2"/>
      <c r="V1899" s="2"/>
      <c r="W1899" s="2"/>
      <c r="X1899" s="2"/>
      <c r="Y1899" s="2">
        <v>11764.705882352941</v>
      </c>
      <c r="Z1899" s="2">
        <v>2352.9411764705874</v>
      </c>
      <c r="AA1899" s="2">
        <v>9411.7647058823532</v>
      </c>
      <c r="AB1899" s="2">
        <v>0.8</v>
      </c>
      <c r="AC1899" s="2"/>
      <c r="AD1899" s="2">
        <v>15</v>
      </c>
      <c r="AE1899" s="2"/>
      <c r="AF1899" s="2"/>
      <c r="AG1899" s="2"/>
      <c r="AH1899" s="2">
        <v>9411.7647058823532</v>
      </c>
      <c r="AI1899" s="2"/>
      <c r="AJ1899" s="2"/>
      <c r="AK1899" s="2"/>
      <c r="AL1899" s="2"/>
      <c r="AM1899" s="2"/>
      <c r="AN1899" s="2"/>
      <c r="AO1899" s="2"/>
      <c r="AP1899" s="2"/>
      <c r="AQ1899" s="3">
        <v>0</v>
      </c>
      <c r="AR1899" s="3">
        <v>0</v>
      </c>
      <c r="AS1899" s="3">
        <v>0</v>
      </c>
      <c r="AT1899" s="3">
        <v>0</v>
      </c>
      <c r="AU1899" s="3">
        <v>0</v>
      </c>
      <c r="AV1899" s="3">
        <v>0</v>
      </c>
      <c r="AW1899" s="3">
        <v>0</v>
      </c>
      <c r="AX1899" s="2"/>
      <c r="AY1899" s="2"/>
      <c r="AZ1899" s="2"/>
      <c r="BA1899" s="2"/>
      <c r="BB1899" s="2"/>
      <c r="BC1899" s="2">
        <v>0</v>
      </c>
      <c r="BD1899" s="2"/>
    </row>
    <row r="1900" spans="1:56" x14ac:dyDescent="0.3">
      <c r="A1900" s="2" t="s">
        <v>56</v>
      </c>
      <c r="B1900" s="2"/>
      <c r="C1900" s="2" t="s">
        <v>57</v>
      </c>
      <c r="D1900" s="2" t="s">
        <v>58</v>
      </c>
      <c r="E1900" s="2" t="s">
        <v>59</v>
      </c>
      <c r="F1900" s="2" t="s">
        <v>323</v>
      </c>
      <c r="G1900" s="2" t="s">
        <v>324</v>
      </c>
      <c r="H1900" s="2" t="s">
        <v>325</v>
      </c>
      <c r="I1900" s="2" t="s">
        <v>63</v>
      </c>
      <c r="J1900" s="2" t="s">
        <v>64</v>
      </c>
      <c r="K1900" s="2" t="s">
        <v>65</v>
      </c>
      <c r="L1900" s="2" t="s">
        <v>11</v>
      </c>
      <c r="M1900" s="2" t="s">
        <v>190</v>
      </c>
      <c r="N1900" s="2" t="s">
        <v>223</v>
      </c>
      <c r="O1900" s="2"/>
      <c r="P1900" s="2">
        <v>0</v>
      </c>
      <c r="Q1900" s="2" t="s">
        <v>68</v>
      </c>
      <c r="R1900" s="2"/>
      <c r="S1900" s="2"/>
      <c r="T1900" s="2"/>
      <c r="U1900" s="2"/>
      <c r="V1900" s="2"/>
      <c r="W1900" s="2"/>
      <c r="X1900" s="2"/>
      <c r="Y1900" s="2">
        <v>7192.4897420867528</v>
      </c>
      <c r="Z1900" s="2">
        <v>2494.276259182378</v>
      </c>
      <c r="AA1900" s="2">
        <v>4698.2134829043753</v>
      </c>
      <c r="AB1900" s="2">
        <v>0.65321100917431207</v>
      </c>
      <c r="AC1900" s="2"/>
      <c r="AD1900" s="2">
        <v>10</v>
      </c>
      <c r="AE1900" s="2"/>
      <c r="AF1900" s="2"/>
      <c r="AG1900" s="2"/>
      <c r="AH1900" s="2">
        <v>4698.2134829043753</v>
      </c>
      <c r="AI1900" s="2"/>
      <c r="AJ1900" s="2"/>
      <c r="AK1900" s="2"/>
      <c r="AL1900" s="2"/>
      <c r="AM1900" s="2"/>
      <c r="AN1900" s="2"/>
      <c r="AO1900" s="2"/>
      <c r="AP1900" s="2"/>
      <c r="AQ1900" s="3">
        <v>0</v>
      </c>
      <c r="AR1900" s="3">
        <v>0</v>
      </c>
      <c r="AS1900" s="3">
        <v>0</v>
      </c>
      <c r="AT1900" s="3">
        <v>0</v>
      </c>
      <c r="AU1900" s="3">
        <v>0</v>
      </c>
      <c r="AV1900" s="3">
        <v>0</v>
      </c>
      <c r="AW1900" s="3">
        <v>0</v>
      </c>
      <c r="AX1900" s="2"/>
      <c r="AY1900" s="2"/>
      <c r="AZ1900" s="2"/>
      <c r="BA1900" s="2"/>
      <c r="BB1900" s="2"/>
      <c r="BC1900" s="2">
        <v>0</v>
      </c>
      <c r="BD1900" s="2"/>
    </row>
    <row r="1901" spans="1:56" x14ac:dyDescent="0.3">
      <c r="A1901" s="2" t="s">
        <v>69</v>
      </c>
      <c r="B1901" s="2"/>
      <c r="C1901" s="2" t="s">
        <v>57</v>
      </c>
      <c r="D1901" s="2" t="s">
        <v>58</v>
      </c>
      <c r="E1901" s="2" t="s">
        <v>59</v>
      </c>
      <c r="F1901" s="2" t="s">
        <v>323</v>
      </c>
      <c r="G1901" s="2" t="s">
        <v>324</v>
      </c>
      <c r="H1901" s="2" t="s">
        <v>325</v>
      </c>
      <c r="I1901" s="2" t="s">
        <v>63</v>
      </c>
      <c r="J1901" s="2" t="s">
        <v>64</v>
      </c>
      <c r="K1901" s="2" t="s">
        <v>70</v>
      </c>
      <c r="L1901" s="2" t="s">
        <v>11</v>
      </c>
      <c r="M1901" s="2" t="s">
        <v>190</v>
      </c>
      <c r="N1901" s="2" t="s">
        <v>223</v>
      </c>
      <c r="O1901" s="2"/>
      <c r="P1901" s="2">
        <v>0</v>
      </c>
      <c r="Q1901" s="2" t="s">
        <v>68</v>
      </c>
      <c r="R1901" s="2"/>
      <c r="S1901" s="2"/>
      <c r="T1901" s="2"/>
      <c r="U1901" s="2"/>
      <c r="V1901" s="2"/>
      <c r="W1901" s="2"/>
      <c r="X1901" s="2"/>
      <c r="Y1901" s="2">
        <v>165427.2640679953</v>
      </c>
      <c r="Z1901" s="2">
        <v>57368.353961194698</v>
      </c>
      <c r="AA1901" s="2">
        <v>108058.91010680061</v>
      </c>
      <c r="AB1901" s="2">
        <v>0.65321100917431196</v>
      </c>
      <c r="AC1901" s="2"/>
      <c r="AD1901" s="2">
        <v>10</v>
      </c>
      <c r="AE1901" s="2"/>
      <c r="AF1901" s="2"/>
      <c r="AG1901" s="2"/>
      <c r="AH1901" s="2">
        <v>108058.91010680061</v>
      </c>
      <c r="AI1901" s="2"/>
      <c r="AJ1901" s="2"/>
      <c r="AK1901" s="2"/>
      <c r="AL1901" s="2"/>
      <c r="AM1901" s="2"/>
      <c r="AN1901" s="2"/>
      <c r="AO1901" s="2"/>
      <c r="AP1901" s="2"/>
      <c r="AQ1901" s="3">
        <v>0</v>
      </c>
      <c r="AR1901" s="3">
        <v>0</v>
      </c>
      <c r="AS1901" s="3">
        <v>0</v>
      </c>
      <c r="AT1901" s="3">
        <v>0</v>
      </c>
      <c r="AU1901" s="3">
        <v>0</v>
      </c>
      <c r="AV1901" s="3">
        <v>0</v>
      </c>
      <c r="AW1901" s="3">
        <v>0</v>
      </c>
      <c r="AX1901" s="2"/>
      <c r="AY1901" s="2"/>
      <c r="AZ1901" s="2"/>
      <c r="BA1901" s="2"/>
      <c r="BB1901" s="2"/>
      <c r="BC1901" s="2">
        <v>0</v>
      </c>
      <c r="BD1901" s="2"/>
    </row>
    <row r="1902" spans="1:56" x14ac:dyDescent="0.3">
      <c r="A1902" s="2" t="s">
        <v>71</v>
      </c>
      <c r="B1902" s="2"/>
      <c r="C1902" s="2" t="s">
        <v>57</v>
      </c>
      <c r="D1902" s="2" t="s">
        <v>58</v>
      </c>
      <c r="E1902" s="2" t="s">
        <v>59</v>
      </c>
      <c r="F1902" s="2" t="s">
        <v>323</v>
      </c>
      <c r="G1902" s="2" t="s">
        <v>324</v>
      </c>
      <c r="H1902" s="2" t="s">
        <v>325</v>
      </c>
      <c r="I1902" s="2" t="s">
        <v>63</v>
      </c>
      <c r="J1902" s="2" t="s">
        <v>64</v>
      </c>
      <c r="K1902" s="2" t="s">
        <v>72</v>
      </c>
      <c r="L1902" s="2" t="s">
        <v>11</v>
      </c>
      <c r="M1902" s="2" t="s">
        <v>190</v>
      </c>
      <c r="N1902" s="2" t="s">
        <v>223</v>
      </c>
      <c r="O1902" s="2"/>
      <c r="P1902" s="2">
        <v>0</v>
      </c>
      <c r="Q1902" s="2" t="s">
        <v>68</v>
      </c>
      <c r="R1902" s="2"/>
      <c r="S1902" s="2"/>
      <c r="T1902" s="2"/>
      <c r="U1902" s="2"/>
      <c r="V1902" s="2"/>
      <c r="W1902" s="2"/>
      <c r="X1902" s="2"/>
      <c r="Y1902" s="2">
        <v>14384.979484173506</v>
      </c>
      <c r="Z1902" s="2">
        <v>4988.552518364756</v>
      </c>
      <c r="AA1902" s="2">
        <v>9396.4269658087505</v>
      </c>
      <c r="AB1902" s="2">
        <v>0.65321100917431207</v>
      </c>
      <c r="AC1902" s="2"/>
      <c r="AD1902" s="2">
        <v>10</v>
      </c>
      <c r="AE1902" s="2"/>
      <c r="AF1902" s="2"/>
      <c r="AG1902" s="2"/>
      <c r="AH1902" s="2">
        <v>9396.4269658087505</v>
      </c>
      <c r="AI1902" s="2"/>
      <c r="AJ1902" s="2"/>
      <c r="AK1902" s="2"/>
      <c r="AL1902" s="2"/>
      <c r="AM1902" s="2"/>
      <c r="AN1902" s="2"/>
      <c r="AO1902" s="2"/>
      <c r="AP1902" s="2"/>
      <c r="AQ1902" s="3">
        <v>0</v>
      </c>
      <c r="AR1902" s="3">
        <v>0</v>
      </c>
      <c r="AS1902" s="3">
        <v>0</v>
      </c>
      <c r="AT1902" s="3">
        <v>0</v>
      </c>
      <c r="AU1902" s="3">
        <v>0</v>
      </c>
      <c r="AV1902" s="3">
        <v>0</v>
      </c>
      <c r="AW1902" s="3">
        <v>0</v>
      </c>
      <c r="AX1902" s="2"/>
      <c r="AY1902" s="2"/>
      <c r="AZ1902" s="2"/>
      <c r="BA1902" s="2"/>
      <c r="BB1902" s="2"/>
      <c r="BC1902" s="2">
        <v>0</v>
      </c>
      <c r="BD1902" s="2"/>
    </row>
    <row r="1903" spans="1:56" x14ac:dyDescent="0.3">
      <c r="A1903" s="2" t="s">
        <v>73</v>
      </c>
      <c r="B1903" s="2"/>
      <c r="C1903" s="2" t="s">
        <v>57</v>
      </c>
      <c r="D1903" s="2" t="s">
        <v>58</v>
      </c>
      <c r="E1903" s="2" t="s">
        <v>59</v>
      </c>
      <c r="F1903" s="2" t="s">
        <v>323</v>
      </c>
      <c r="G1903" s="2" t="s">
        <v>324</v>
      </c>
      <c r="H1903" s="2" t="s">
        <v>325</v>
      </c>
      <c r="I1903" s="2" t="s">
        <v>63</v>
      </c>
      <c r="J1903" s="2" t="s">
        <v>64</v>
      </c>
      <c r="K1903" s="2" t="s">
        <v>74</v>
      </c>
      <c r="L1903" s="2" t="s">
        <v>11</v>
      </c>
      <c r="M1903" s="2" t="s">
        <v>190</v>
      </c>
      <c r="N1903" s="2" t="s">
        <v>223</v>
      </c>
      <c r="O1903" s="2"/>
      <c r="P1903" s="2">
        <v>0</v>
      </c>
      <c r="Q1903" s="2" t="s">
        <v>68</v>
      </c>
      <c r="R1903" s="2"/>
      <c r="S1903" s="2"/>
      <c r="T1903" s="2"/>
      <c r="U1903" s="2"/>
      <c r="V1903" s="2"/>
      <c r="W1903" s="2"/>
      <c r="X1903" s="2"/>
      <c r="Y1903" s="2">
        <v>9589.9863227823371</v>
      </c>
      <c r="Z1903" s="2">
        <v>3325.7016789098375</v>
      </c>
      <c r="AA1903" s="2">
        <v>6264.2846438724991</v>
      </c>
      <c r="AB1903" s="2">
        <v>0.65321100917431196</v>
      </c>
      <c r="AC1903" s="2"/>
      <c r="AD1903" s="2">
        <v>10</v>
      </c>
      <c r="AE1903" s="2"/>
      <c r="AF1903" s="2"/>
      <c r="AG1903" s="2"/>
      <c r="AH1903" s="2">
        <v>6264.2846438724991</v>
      </c>
      <c r="AI1903" s="2"/>
      <c r="AJ1903" s="2"/>
      <c r="AK1903" s="2"/>
      <c r="AL1903" s="2"/>
      <c r="AM1903" s="2"/>
      <c r="AN1903" s="2"/>
      <c r="AO1903" s="2"/>
      <c r="AP1903" s="2"/>
      <c r="AQ1903" s="3">
        <v>0</v>
      </c>
      <c r="AR1903" s="3">
        <v>0</v>
      </c>
      <c r="AS1903" s="3">
        <v>0</v>
      </c>
      <c r="AT1903" s="3">
        <v>0</v>
      </c>
      <c r="AU1903" s="3">
        <v>0</v>
      </c>
      <c r="AV1903" s="3">
        <v>0</v>
      </c>
      <c r="AW1903" s="3">
        <v>0</v>
      </c>
      <c r="AX1903" s="2"/>
      <c r="AY1903" s="2"/>
      <c r="AZ1903" s="2"/>
      <c r="BA1903" s="2"/>
      <c r="BB1903" s="2"/>
      <c r="BC1903" s="2">
        <v>0</v>
      </c>
      <c r="BD1903" s="2"/>
    </row>
    <row r="1904" spans="1:56" x14ac:dyDescent="0.3">
      <c r="A1904" s="2" t="s">
        <v>75</v>
      </c>
      <c r="B1904" s="2"/>
      <c r="C1904" s="2" t="s">
        <v>57</v>
      </c>
      <c r="D1904" s="2" t="s">
        <v>58</v>
      </c>
      <c r="E1904" s="2" t="s">
        <v>59</v>
      </c>
      <c r="F1904" s="2" t="s">
        <v>323</v>
      </c>
      <c r="G1904" s="2" t="s">
        <v>324</v>
      </c>
      <c r="H1904" s="2" t="s">
        <v>325</v>
      </c>
      <c r="I1904" s="2" t="s">
        <v>63</v>
      </c>
      <c r="J1904" s="2" t="s">
        <v>64</v>
      </c>
      <c r="K1904" s="2" t="s">
        <v>76</v>
      </c>
      <c r="L1904" s="2" t="s">
        <v>11</v>
      </c>
      <c r="M1904" s="2" t="s">
        <v>190</v>
      </c>
      <c r="N1904" s="2" t="s">
        <v>223</v>
      </c>
      <c r="O1904" s="2"/>
      <c r="P1904" s="2">
        <v>0</v>
      </c>
      <c r="Q1904" s="2" t="s">
        <v>68</v>
      </c>
      <c r="R1904" s="2"/>
      <c r="S1904" s="2"/>
      <c r="T1904" s="2"/>
      <c r="U1904" s="2"/>
      <c r="V1904" s="2"/>
      <c r="W1904" s="2"/>
      <c r="X1904" s="2"/>
      <c r="Y1904" s="2">
        <v>290097.0862641657</v>
      </c>
      <c r="Z1904" s="2">
        <v>100602.47578702259</v>
      </c>
      <c r="AA1904" s="2">
        <v>189494.61047714311</v>
      </c>
      <c r="AB1904" s="2">
        <v>0.65321100917431196</v>
      </c>
      <c r="AC1904" s="2"/>
      <c r="AD1904" s="2">
        <v>10</v>
      </c>
      <c r="AE1904" s="2"/>
      <c r="AF1904" s="2"/>
      <c r="AG1904" s="2"/>
      <c r="AH1904" s="2">
        <v>189494.61047714311</v>
      </c>
      <c r="AI1904" s="2"/>
      <c r="AJ1904" s="2"/>
      <c r="AK1904" s="2"/>
      <c r="AL1904" s="2"/>
      <c r="AM1904" s="2"/>
      <c r="AN1904" s="2"/>
      <c r="AO1904" s="2"/>
      <c r="AP1904" s="2"/>
      <c r="AQ1904" s="3">
        <v>0</v>
      </c>
      <c r="AR1904" s="3">
        <v>0</v>
      </c>
      <c r="AS1904" s="3">
        <v>0</v>
      </c>
      <c r="AT1904" s="3">
        <v>0</v>
      </c>
      <c r="AU1904" s="3">
        <v>0</v>
      </c>
      <c r="AV1904" s="3">
        <v>0</v>
      </c>
      <c r="AW1904" s="3">
        <v>0</v>
      </c>
      <c r="AX1904" s="2"/>
      <c r="AY1904" s="2"/>
      <c r="AZ1904" s="2"/>
      <c r="BA1904" s="2"/>
      <c r="BB1904" s="2"/>
      <c r="BC1904" s="2">
        <v>0</v>
      </c>
      <c r="BD1904" s="2"/>
    </row>
    <row r="1905" spans="1:56" x14ac:dyDescent="0.3">
      <c r="A1905" s="2" t="s">
        <v>77</v>
      </c>
      <c r="B1905" s="2"/>
      <c r="C1905" s="2" t="s">
        <v>57</v>
      </c>
      <c r="D1905" s="2" t="s">
        <v>58</v>
      </c>
      <c r="E1905" s="2" t="s">
        <v>59</v>
      </c>
      <c r="F1905" s="2" t="s">
        <v>323</v>
      </c>
      <c r="G1905" s="2" t="s">
        <v>324</v>
      </c>
      <c r="H1905" s="2" t="s">
        <v>325</v>
      </c>
      <c r="I1905" s="2" t="s">
        <v>63</v>
      </c>
      <c r="J1905" s="2" t="s">
        <v>64</v>
      </c>
      <c r="K1905" s="2" t="s">
        <v>78</v>
      </c>
      <c r="L1905" s="2" t="s">
        <v>11</v>
      </c>
      <c r="M1905" s="2" t="s">
        <v>190</v>
      </c>
      <c r="N1905" s="2" t="s">
        <v>223</v>
      </c>
      <c r="O1905" s="2"/>
      <c r="P1905" s="2">
        <v>0</v>
      </c>
      <c r="Q1905" s="2" t="s">
        <v>68</v>
      </c>
      <c r="R1905" s="2"/>
      <c r="S1905" s="2"/>
      <c r="T1905" s="2"/>
      <c r="U1905" s="2"/>
      <c r="V1905" s="2"/>
      <c r="W1905" s="2"/>
      <c r="X1905" s="2"/>
      <c r="Y1905" s="2">
        <v>575399.17936694017</v>
      </c>
      <c r="Z1905" s="2">
        <v>199542.10073459026</v>
      </c>
      <c r="AA1905" s="2">
        <v>375857.07863234991</v>
      </c>
      <c r="AB1905" s="2">
        <v>0.65321100917431196</v>
      </c>
      <c r="AC1905" s="2"/>
      <c r="AD1905" s="2">
        <v>10</v>
      </c>
      <c r="AE1905" s="2"/>
      <c r="AF1905" s="2"/>
      <c r="AG1905" s="2"/>
      <c r="AH1905" s="2">
        <v>375857.07863234991</v>
      </c>
      <c r="AI1905" s="2"/>
      <c r="AJ1905" s="2"/>
      <c r="AK1905" s="2"/>
      <c r="AL1905" s="2"/>
      <c r="AM1905" s="2"/>
      <c r="AN1905" s="2"/>
      <c r="AO1905" s="2"/>
      <c r="AP1905" s="2"/>
      <c r="AQ1905" s="3">
        <v>0</v>
      </c>
      <c r="AR1905" s="3">
        <v>0</v>
      </c>
      <c r="AS1905" s="3">
        <v>0</v>
      </c>
      <c r="AT1905" s="3">
        <v>0</v>
      </c>
      <c r="AU1905" s="3">
        <v>0</v>
      </c>
      <c r="AV1905" s="3">
        <v>0</v>
      </c>
      <c r="AW1905" s="3">
        <v>0</v>
      </c>
      <c r="AX1905" s="2"/>
      <c r="AY1905" s="2"/>
      <c r="AZ1905" s="2"/>
      <c r="BA1905" s="2"/>
      <c r="BB1905" s="2"/>
      <c r="BC1905" s="2">
        <v>0</v>
      </c>
      <c r="BD1905" s="2"/>
    </row>
    <row r="1906" spans="1:56" x14ac:dyDescent="0.3">
      <c r="A1906" s="2" t="s">
        <v>79</v>
      </c>
      <c r="B1906" s="2"/>
      <c r="C1906" s="2" t="s">
        <v>57</v>
      </c>
      <c r="D1906" s="2" t="s">
        <v>58</v>
      </c>
      <c r="E1906" s="2" t="s">
        <v>59</v>
      </c>
      <c r="F1906" s="2" t="s">
        <v>323</v>
      </c>
      <c r="G1906" s="2" t="s">
        <v>324</v>
      </c>
      <c r="H1906" s="2" t="s">
        <v>325</v>
      </c>
      <c r="I1906" s="2" t="s">
        <v>63</v>
      </c>
      <c r="J1906" s="2" t="s">
        <v>64</v>
      </c>
      <c r="K1906" s="2" t="s">
        <v>80</v>
      </c>
      <c r="L1906" s="2" t="s">
        <v>11</v>
      </c>
      <c r="M1906" s="2" t="s">
        <v>190</v>
      </c>
      <c r="N1906" s="2" t="s">
        <v>223</v>
      </c>
      <c r="O1906" s="2"/>
      <c r="P1906" s="2">
        <v>0</v>
      </c>
      <c r="Q1906" s="2" t="s">
        <v>68</v>
      </c>
      <c r="R1906" s="2"/>
      <c r="S1906" s="2"/>
      <c r="T1906" s="2"/>
      <c r="U1906" s="2"/>
      <c r="V1906" s="2"/>
      <c r="W1906" s="2"/>
      <c r="X1906" s="2"/>
      <c r="Y1906" s="2">
        <v>69047.90152403283</v>
      </c>
      <c r="Z1906" s="2">
        <v>23945.052088150831</v>
      </c>
      <c r="AA1906" s="2">
        <v>45102.849435882003</v>
      </c>
      <c r="AB1906" s="2">
        <v>0.65321100917431207</v>
      </c>
      <c r="AC1906" s="2"/>
      <c r="AD1906" s="2">
        <v>10</v>
      </c>
      <c r="AE1906" s="2"/>
      <c r="AF1906" s="2"/>
      <c r="AG1906" s="2"/>
      <c r="AH1906" s="2">
        <v>45102.849435882003</v>
      </c>
      <c r="AI1906" s="2"/>
      <c r="AJ1906" s="2"/>
      <c r="AK1906" s="2"/>
      <c r="AL1906" s="2"/>
      <c r="AM1906" s="2"/>
      <c r="AN1906" s="2"/>
      <c r="AO1906" s="2"/>
      <c r="AP1906" s="2"/>
      <c r="AQ1906" s="3">
        <v>0</v>
      </c>
      <c r="AR1906" s="3">
        <v>0</v>
      </c>
      <c r="AS1906" s="3">
        <v>0</v>
      </c>
      <c r="AT1906" s="3">
        <v>0</v>
      </c>
      <c r="AU1906" s="3">
        <v>0</v>
      </c>
      <c r="AV1906" s="3">
        <v>0</v>
      </c>
      <c r="AW1906" s="3">
        <v>0</v>
      </c>
      <c r="AX1906" s="2"/>
      <c r="AY1906" s="2"/>
      <c r="AZ1906" s="2"/>
      <c r="BA1906" s="2"/>
      <c r="BB1906" s="2"/>
      <c r="BC1906" s="2">
        <v>0</v>
      </c>
      <c r="BD1906" s="2"/>
    </row>
    <row r="1907" spans="1:56" x14ac:dyDescent="0.3">
      <c r="A1907" s="2" t="s">
        <v>81</v>
      </c>
      <c r="B1907" s="2"/>
      <c r="C1907" s="2" t="s">
        <v>57</v>
      </c>
      <c r="D1907" s="2" t="s">
        <v>58</v>
      </c>
      <c r="E1907" s="2" t="s">
        <v>59</v>
      </c>
      <c r="F1907" s="2" t="s">
        <v>323</v>
      </c>
      <c r="G1907" s="2" t="s">
        <v>324</v>
      </c>
      <c r="H1907" s="2" t="s">
        <v>325</v>
      </c>
      <c r="I1907" s="2" t="s">
        <v>63</v>
      </c>
      <c r="J1907" s="2" t="s">
        <v>64</v>
      </c>
      <c r="K1907" s="2" t="s">
        <v>82</v>
      </c>
      <c r="L1907" s="2" t="s">
        <v>11</v>
      </c>
      <c r="M1907" s="2" t="s">
        <v>190</v>
      </c>
      <c r="N1907" s="2" t="s">
        <v>223</v>
      </c>
      <c r="O1907" s="2"/>
      <c r="P1907" s="2">
        <v>0</v>
      </c>
      <c r="Q1907" s="2" t="s">
        <v>68</v>
      </c>
      <c r="R1907" s="2"/>
      <c r="S1907" s="2"/>
      <c r="T1907" s="2"/>
      <c r="U1907" s="2"/>
      <c r="V1907" s="2"/>
      <c r="W1907" s="2"/>
      <c r="X1907" s="2"/>
      <c r="Y1907" s="2">
        <v>431549.38452520518</v>
      </c>
      <c r="Z1907" s="2">
        <v>149656.57555094268</v>
      </c>
      <c r="AA1907" s="2">
        <v>281892.8089742625</v>
      </c>
      <c r="AB1907" s="2">
        <v>0.65321100917431196</v>
      </c>
      <c r="AC1907" s="2"/>
      <c r="AD1907" s="2">
        <v>10</v>
      </c>
      <c r="AE1907" s="2"/>
      <c r="AF1907" s="2"/>
      <c r="AG1907" s="2"/>
      <c r="AH1907" s="2">
        <v>281892.8089742625</v>
      </c>
      <c r="AI1907" s="2"/>
      <c r="AJ1907" s="2"/>
      <c r="AK1907" s="2"/>
      <c r="AL1907" s="2"/>
      <c r="AM1907" s="2"/>
      <c r="AN1907" s="2"/>
      <c r="AO1907" s="2"/>
      <c r="AP1907" s="2"/>
      <c r="AQ1907" s="3">
        <v>0</v>
      </c>
      <c r="AR1907" s="3">
        <v>0</v>
      </c>
      <c r="AS1907" s="3">
        <v>0</v>
      </c>
      <c r="AT1907" s="3">
        <v>0</v>
      </c>
      <c r="AU1907" s="3">
        <v>0</v>
      </c>
      <c r="AV1907" s="3">
        <v>0</v>
      </c>
      <c r="AW1907" s="3">
        <v>0</v>
      </c>
      <c r="AX1907" s="2"/>
      <c r="AY1907" s="2"/>
      <c r="AZ1907" s="2"/>
      <c r="BA1907" s="2"/>
      <c r="BB1907" s="2"/>
      <c r="BC1907" s="2">
        <v>0</v>
      </c>
      <c r="BD1907" s="2"/>
    </row>
    <row r="1908" spans="1:56" x14ac:dyDescent="0.3">
      <c r="A1908" s="2" t="s">
        <v>83</v>
      </c>
      <c r="B1908" s="2"/>
      <c r="C1908" s="2" t="s">
        <v>57</v>
      </c>
      <c r="D1908" s="2" t="s">
        <v>58</v>
      </c>
      <c r="E1908" s="2" t="s">
        <v>59</v>
      </c>
      <c r="F1908" s="2" t="s">
        <v>323</v>
      </c>
      <c r="G1908" s="2" t="s">
        <v>324</v>
      </c>
      <c r="H1908" s="2" t="s">
        <v>325</v>
      </c>
      <c r="I1908" s="2" t="s">
        <v>63</v>
      </c>
      <c r="J1908" s="2" t="s">
        <v>64</v>
      </c>
      <c r="K1908" s="2" t="s">
        <v>84</v>
      </c>
      <c r="L1908" s="2" t="s">
        <v>11</v>
      </c>
      <c r="M1908" s="2" t="s">
        <v>190</v>
      </c>
      <c r="N1908" s="2" t="s">
        <v>223</v>
      </c>
      <c r="O1908" s="2"/>
      <c r="P1908" s="2">
        <v>0</v>
      </c>
      <c r="Q1908" s="2" t="s">
        <v>68</v>
      </c>
      <c r="R1908" s="2"/>
      <c r="S1908" s="2"/>
      <c r="T1908" s="2"/>
      <c r="U1908" s="2"/>
      <c r="V1908" s="2"/>
      <c r="W1908" s="2"/>
      <c r="X1908" s="2"/>
      <c r="Y1908" s="2">
        <v>59937.41451738961</v>
      </c>
      <c r="Z1908" s="2">
        <v>20785.635493186484</v>
      </c>
      <c r="AA1908" s="2">
        <v>39151.779024203126</v>
      </c>
      <c r="AB1908" s="2">
        <v>0.65321100917431196</v>
      </c>
      <c r="AC1908" s="2"/>
      <c r="AD1908" s="2">
        <v>10</v>
      </c>
      <c r="AE1908" s="2"/>
      <c r="AF1908" s="2"/>
      <c r="AG1908" s="2"/>
      <c r="AH1908" s="2">
        <v>39151.779024203126</v>
      </c>
      <c r="AI1908" s="2"/>
      <c r="AJ1908" s="2"/>
      <c r="AK1908" s="2"/>
      <c r="AL1908" s="2"/>
      <c r="AM1908" s="2"/>
      <c r="AN1908" s="2"/>
      <c r="AO1908" s="2"/>
      <c r="AP1908" s="2"/>
      <c r="AQ1908" s="3">
        <v>0</v>
      </c>
      <c r="AR1908" s="3">
        <v>0</v>
      </c>
      <c r="AS1908" s="3">
        <v>0</v>
      </c>
      <c r="AT1908" s="3">
        <v>0</v>
      </c>
      <c r="AU1908" s="3">
        <v>0</v>
      </c>
      <c r="AV1908" s="3">
        <v>0</v>
      </c>
      <c r="AW1908" s="3">
        <v>0</v>
      </c>
      <c r="AX1908" s="2"/>
      <c r="AY1908" s="2"/>
      <c r="AZ1908" s="2"/>
      <c r="BA1908" s="2"/>
      <c r="BB1908" s="2"/>
      <c r="BC1908" s="2">
        <v>0</v>
      </c>
      <c r="BD1908" s="2"/>
    </row>
    <row r="1909" spans="1:56" x14ac:dyDescent="0.3">
      <c r="A1909" s="2" t="s">
        <v>85</v>
      </c>
      <c r="B1909" s="2"/>
      <c r="C1909" s="2" t="s">
        <v>57</v>
      </c>
      <c r="D1909" s="2" t="s">
        <v>58</v>
      </c>
      <c r="E1909" s="2" t="s">
        <v>59</v>
      </c>
      <c r="F1909" s="2" t="s">
        <v>323</v>
      </c>
      <c r="G1909" s="2" t="s">
        <v>324</v>
      </c>
      <c r="H1909" s="2" t="s">
        <v>325</v>
      </c>
      <c r="I1909" s="2" t="s">
        <v>63</v>
      </c>
      <c r="J1909" s="2" t="s">
        <v>64</v>
      </c>
      <c r="K1909" s="2" t="s">
        <v>86</v>
      </c>
      <c r="L1909" s="2" t="s">
        <v>11</v>
      </c>
      <c r="M1909" s="2" t="s">
        <v>190</v>
      </c>
      <c r="N1909" s="2" t="s">
        <v>223</v>
      </c>
      <c r="O1909" s="2"/>
      <c r="P1909" s="2">
        <v>0</v>
      </c>
      <c r="Q1909" s="2" t="s">
        <v>68</v>
      </c>
      <c r="R1909" s="2"/>
      <c r="S1909" s="2"/>
      <c r="T1909" s="2"/>
      <c r="U1909" s="2"/>
      <c r="V1909" s="2"/>
      <c r="W1909" s="2"/>
      <c r="X1909" s="2"/>
      <c r="Y1909" s="2">
        <v>23974.965806955846</v>
      </c>
      <c r="Z1909" s="2">
        <v>8314.2541972745948</v>
      </c>
      <c r="AA1909" s="2">
        <v>15660.711609681252</v>
      </c>
      <c r="AB1909" s="2">
        <v>0.65321100917431196</v>
      </c>
      <c r="AC1909" s="2"/>
      <c r="AD1909" s="2">
        <v>10</v>
      </c>
      <c r="AE1909" s="2"/>
      <c r="AF1909" s="2"/>
      <c r="AG1909" s="2"/>
      <c r="AH1909" s="2">
        <v>15660.711609681252</v>
      </c>
      <c r="AI1909" s="2"/>
      <c r="AJ1909" s="2"/>
      <c r="AK1909" s="2"/>
      <c r="AL1909" s="2"/>
      <c r="AM1909" s="2"/>
      <c r="AN1909" s="2"/>
      <c r="AO1909" s="2"/>
      <c r="AP1909" s="2"/>
      <c r="AQ1909" s="3">
        <v>0</v>
      </c>
      <c r="AR1909" s="3">
        <v>0</v>
      </c>
      <c r="AS1909" s="3">
        <v>0</v>
      </c>
      <c r="AT1909" s="3">
        <v>0</v>
      </c>
      <c r="AU1909" s="3">
        <v>0</v>
      </c>
      <c r="AV1909" s="3">
        <v>0</v>
      </c>
      <c r="AW1909" s="3">
        <v>0</v>
      </c>
      <c r="AX1909" s="2"/>
      <c r="AY1909" s="2"/>
      <c r="AZ1909" s="2"/>
      <c r="BA1909" s="2"/>
      <c r="BB1909" s="2"/>
      <c r="BC1909" s="2">
        <v>0</v>
      </c>
      <c r="BD1909" s="2"/>
    </row>
    <row r="1910" spans="1:56" x14ac:dyDescent="0.3">
      <c r="A1910" s="2" t="s">
        <v>87</v>
      </c>
      <c r="B1910" s="2"/>
      <c r="C1910" s="2" t="s">
        <v>57</v>
      </c>
      <c r="D1910" s="2" t="s">
        <v>58</v>
      </c>
      <c r="E1910" s="2" t="s">
        <v>59</v>
      </c>
      <c r="F1910" s="2" t="s">
        <v>323</v>
      </c>
      <c r="G1910" s="2" t="s">
        <v>324</v>
      </c>
      <c r="H1910" s="2" t="s">
        <v>325</v>
      </c>
      <c r="I1910" s="2" t="s">
        <v>63</v>
      </c>
      <c r="J1910" s="2" t="s">
        <v>64</v>
      </c>
      <c r="K1910" s="2" t="s">
        <v>88</v>
      </c>
      <c r="L1910" s="2" t="s">
        <v>11</v>
      </c>
      <c r="M1910" s="2" t="s">
        <v>190</v>
      </c>
      <c r="N1910" s="2" t="s">
        <v>223</v>
      </c>
      <c r="O1910" s="2"/>
      <c r="P1910" s="2">
        <v>0</v>
      </c>
      <c r="Q1910" s="2" t="s">
        <v>68</v>
      </c>
      <c r="R1910" s="2"/>
      <c r="S1910" s="2"/>
      <c r="T1910" s="2"/>
      <c r="U1910" s="2"/>
      <c r="V1910" s="2"/>
      <c r="W1910" s="2"/>
      <c r="X1910" s="2"/>
      <c r="Y1910" s="2">
        <v>42723.389067995311</v>
      </c>
      <c r="Z1910" s="2">
        <v>14816.000979543327</v>
      </c>
      <c r="AA1910" s="2">
        <v>27907.388088451982</v>
      </c>
      <c r="AB1910" s="2">
        <v>0.65321100917431196</v>
      </c>
      <c r="AC1910" s="2"/>
      <c r="AD1910" s="2">
        <v>10</v>
      </c>
      <c r="AE1910" s="2"/>
      <c r="AF1910" s="2"/>
      <c r="AG1910" s="2"/>
      <c r="AH1910" s="2">
        <v>27907.388088451982</v>
      </c>
      <c r="AI1910" s="2"/>
      <c r="AJ1910" s="2"/>
      <c r="AK1910" s="2"/>
      <c r="AL1910" s="2"/>
      <c r="AM1910" s="2"/>
      <c r="AN1910" s="2"/>
      <c r="AO1910" s="2"/>
      <c r="AP1910" s="2"/>
      <c r="AQ1910" s="3">
        <v>0</v>
      </c>
      <c r="AR1910" s="3">
        <v>0</v>
      </c>
      <c r="AS1910" s="3">
        <v>0</v>
      </c>
      <c r="AT1910" s="3">
        <v>0</v>
      </c>
      <c r="AU1910" s="3">
        <v>0</v>
      </c>
      <c r="AV1910" s="3">
        <v>0</v>
      </c>
      <c r="AW1910" s="3">
        <v>0</v>
      </c>
      <c r="AX1910" s="2"/>
      <c r="AY1910" s="2"/>
      <c r="AZ1910" s="2"/>
      <c r="BA1910" s="2"/>
      <c r="BB1910" s="2"/>
      <c r="BC1910" s="2">
        <v>0</v>
      </c>
      <c r="BD1910" s="2"/>
    </row>
    <row r="1911" spans="1:56" x14ac:dyDescent="0.3">
      <c r="A1911" s="2" t="s">
        <v>89</v>
      </c>
      <c r="B1911" s="2"/>
      <c r="C1911" s="2" t="s">
        <v>57</v>
      </c>
      <c r="D1911" s="2" t="s">
        <v>58</v>
      </c>
      <c r="E1911" s="2" t="s">
        <v>59</v>
      </c>
      <c r="F1911" s="2" t="s">
        <v>323</v>
      </c>
      <c r="G1911" s="2" t="s">
        <v>324</v>
      </c>
      <c r="H1911" s="2" t="s">
        <v>325</v>
      </c>
      <c r="I1911" s="2" t="s">
        <v>63</v>
      </c>
      <c r="J1911" s="2" t="s">
        <v>64</v>
      </c>
      <c r="K1911" s="2" t="s">
        <v>90</v>
      </c>
      <c r="L1911" s="2" t="s">
        <v>11</v>
      </c>
      <c r="M1911" s="2" t="s">
        <v>190</v>
      </c>
      <c r="N1911" s="2" t="s">
        <v>223</v>
      </c>
      <c r="O1911" s="2"/>
      <c r="P1911" s="2">
        <v>0</v>
      </c>
      <c r="Q1911" s="2" t="s">
        <v>68</v>
      </c>
      <c r="R1911" s="2"/>
      <c r="S1911" s="2"/>
      <c r="T1911" s="2"/>
      <c r="U1911" s="2"/>
      <c r="V1911" s="2"/>
      <c r="W1911" s="2"/>
      <c r="X1911" s="2"/>
      <c r="Y1911" s="2">
        <v>2996.9364107073075</v>
      </c>
      <c r="Z1911" s="2">
        <v>1039.3045534379471</v>
      </c>
      <c r="AA1911" s="2">
        <v>1957.6318572693604</v>
      </c>
      <c r="AB1911" s="2">
        <v>0.65321100917431185</v>
      </c>
      <c r="AC1911" s="2"/>
      <c r="AD1911" s="2">
        <v>10</v>
      </c>
      <c r="AE1911" s="2"/>
      <c r="AF1911" s="2"/>
      <c r="AG1911" s="2"/>
      <c r="AH1911" s="2">
        <v>1957.6318572693604</v>
      </c>
      <c r="AI1911" s="2"/>
      <c r="AJ1911" s="2"/>
      <c r="AK1911" s="2"/>
      <c r="AL1911" s="2"/>
      <c r="AM1911" s="2"/>
      <c r="AN1911" s="2"/>
      <c r="AO1911" s="2"/>
      <c r="AP1911" s="2"/>
      <c r="AQ1911" s="3">
        <v>0</v>
      </c>
      <c r="AR1911" s="3">
        <v>0</v>
      </c>
      <c r="AS1911" s="3">
        <v>0</v>
      </c>
      <c r="AT1911" s="3">
        <v>0</v>
      </c>
      <c r="AU1911" s="3">
        <v>0</v>
      </c>
      <c r="AV1911" s="3">
        <v>0</v>
      </c>
      <c r="AW1911" s="3">
        <v>0</v>
      </c>
      <c r="AX1911" s="2"/>
      <c r="AY1911" s="2"/>
      <c r="AZ1911" s="2"/>
      <c r="BA1911" s="2"/>
      <c r="BB1911" s="2"/>
      <c r="BC1911" s="2">
        <v>0</v>
      </c>
      <c r="BD1911" s="2"/>
    </row>
    <row r="1912" spans="1:56" x14ac:dyDescent="0.3">
      <c r="A1912" s="2" t="s">
        <v>91</v>
      </c>
      <c r="B1912" s="2"/>
      <c r="C1912" s="2" t="s">
        <v>57</v>
      </c>
      <c r="D1912" s="2" t="s">
        <v>58</v>
      </c>
      <c r="E1912" s="2" t="s">
        <v>59</v>
      </c>
      <c r="F1912" s="2" t="s">
        <v>323</v>
      </c>
      <c r="G1912" s="2" t="s">
        <v>324</v>
      </c>
      <c r="H1912" s="2" t="s">
        <v>325</v>
      </c>
      <c r="I1912" s="2" t="s">
        <v>63</v>
      </c>
      <c r="J1912" s="2" t="s">
        <v>64</v>
      </c>
      <c r="K1912" s="2" t="s">
        <v>92</v>
      </c>
      <c r="L1912" s="2" t="s">
        <v>11</v>
      </c>
      <c r="M1912" s="2" t="s">
        <v>190</v>
      </c>
      <c r="N1912" s="2" t="s">
        <v>223</v>
      </c>
      <c r="O1912" s="2"/>
      <c r="P1912" s="2">
        <v>0</v>
      </c>
      <c r="Q1912" s="2" t="s">
        <v>68</v>
      </c>
      <c r="R1912" s="2"/>
      <c r="S1912" s="2"/>
      <c r="T1912" s="2"/>
      <c r="U1912" s="2"/>
      <c r="V1912" s="2"/>
      <c r="W1912" s="2"/>
      <c r="X1912" s="2"/>
      <c r="Y1912" s="2">
        <v>14384.979484173506</v>
      </c>
      <c r="Z1912" s="2">
        <v>4988.552518364756</v>
      </c>
      <c r="AA1912" s="2">
        <v>9396.4269658087505</v>
      </c>
      <c r="AB1912" s="2">
        <v>0.65321100917431207</v>
      </c>
      <c r="AC1912" s="2"/>
      <c r="AD1912" s="2">
        <v>10</v>
      </c>
      <c r="AE1912" s="2"/>
      <c r="AF1912" s="2"/>
      <c r="AG1912" s="2"/>
      <c r="AH1912" s="2">
        <v>9396.4269658087505</v>
      </c>
      <c r="AI1912" s="2"/>
      <c r="AJ1912" s="2"/>
      <c r="AK1912" s="2"/>
      <c r="AL1912" s="2"/>
      <c r="AM1912" s="2"/>
      <c r="AN1912" s="2"/>
      <c r="AO1912" s="2"/>
      <c r="AP1912" s="2"/>
      <c r="AQ1912" s="3">
        <v>0</v>
      </c>
      <c r="AR1912" s="3">
        <v>0</v>
      </c>
      <c r="AS1912" s="3">
        <v>0</v>
      </c>
      <c r="AT1912" s="3">
        <v>0</v>
      </c>
      <c r="AU1912" s="3">
        <v>0</v>
      </c>
      <c r="AV1912" s="3">
        <v>0</v>
      </c>
      <c r="AW1912" s="3">
        <v>0</v>
      </c>
      <c r="AX1912" s="2"/>
      <c r="AY1912" s="2"/>
      <c r="AZ1912" s="2"/>
      <c r="BA1912" s="2"/>
      <c r="BB1912" s="2"/>
      <c r="BC1912" s="2">
        <v>0</v>
      </c>
      <c r="BD1912" s="2"/>
    </row>
    <row r="1913" spans="1:56" x14ac:dyDescent="0.3">
      <c r="A1913" s="2" t="s">
        <v>93</v>
      </c>
      <c r="B1913" s="2"/>
      <c r="C1913" s="2" t="s">
        <v>57</v>
      </c>
      <c r="D1913" s="2" t="s">
        <v>58</v>
      </c>
      <c r="E1913" s="2" t="s">
        <v>59</v>
      </c>
      <c r="F1913" s="2" t="s">
        <v>323</v>
      </c>
      <c r="G1913" s="2" t="s">
        <v>324</v>
      </c>
      <c r="H1913" s="2" t="s">
        <v>325</v>
      </c>
      <c r="I1913" s="2" t="s">
        <v>63</v>
      </c>
      <c r="J1913" s="2" t="s">
        <v>94</v>
      </c>
      <c r="K1913" s="2" t="s">
        <v>65</v>
      </c>
      <c r="L1913" s="2" t="s">
        <v>11</v>
      </c>
      <c r="M1913" s="2" t="s">
        <v>190</v>
      </c>
      <c r="N1913" s="2" t="s">
        <v>223</v>
      </c>
      <c r="O1913" s="2"/>
      <c r="P1913" s="2">
        <v>0</v>
      </c>
      <c r="Q1913" s="2" t="s">
        <v>68</v>
      </c>
      <c r="R1913" s="2"/>
      <c r="S1913" s="2"/>
      <c r="T1913" s="2"/>
      <c r="U1913" s="2"/>
      <c r="V1913" s="2"/>
      <c r="W1913" s="2"/>
      <c r="X1913" s="2"/>
      <c r="Y1913" s="2">
        <v>7192.4897420867528</v>
      </c>
      <c r="Z1913" s="2">
        <v>2494.276259182378</v>
      </c>
      <c r="AA1913" s="2">
        <v>4698.2134829043753</v>
      </c>
      <c r="AB1913" s="2">
        <v>0.65321100917431207</v>
      </c>
      <c r="AC1913" s="2"/>
      <c r="AD1913" s="2">
        <v>10</v>
      </c>
      <c r="AE1913" s="2"/>
      <c r="AF1913" s="2"/>
      <c r="AG1913" s="2"/>
      <c r="AH1913" s="2">
        <v>4698.2134829043753</v>
      </c>
      <c r="AI1913" s="2"/>
      <c r="AJ1913" s="2"/>
      <c r="AK1913" s="2"/>
      <c r="AL1913" s="2"/>
      <c r="AM1913" s="2"/>
      <c r="AN1913" s="2"/>
      <c r="AO1913" s="2"/>
      <c r="AP1913" s="2"/>
      <c r="AQ1913" s="3">
        <v>0</v>
      </c>
      <c r="AR1913" s="3">
        <v>0</v>
      </c>
      <c r="AS1913" s="3">
        <v>0</v>
      </c>
      <c r="AT1913" s="3">
        <v>0</v>
      </c>
      <c r="AU1913" s="3">
        <v>0</v>
      </c>
      <c r="AV1913" s="3">
        <v>0</v>
      </c>
      <c r="AW1913" s="3">
        <v>0</v>
      </c>
      <c r="AX1913" s="2"/>
      <c r="AY1913" s="2"/>
      <c r="AZ1913" s="2"/>
      <c r="BA1913" s="2"/>
      <c r="BB1913" s="2"/>
      <c r="BC1913" s="2">
        <v>0</v>
      </c>
      <c r="BD1913" s="2"/>
    </row>
    <row r="1914" spans="1:56" x14ac:dyDescent="0.3">
      <c r="A1914" s="2" t="s">
        <v>95</v>
      </c>
      <c r="B1914" s="2"/>
      <c r="C1914" s="2" t="s">
        <v>57</v>
      </c>
      <c r="D1914" s="2" t="s">
        <v>58</v>
      </c>
      <c r="E1914" s="2" t="s">
        <v>59</v>
      </c>
      <c r="F1914" s="2" t="s">
        <v>323</v>
      </c>
      <c r="G1914" s="2" t="s">
        <v>324</v>
      </c>
      <c r="H1914" s="2" t="s">
        <v>325</v>
      </c>
      <c r="I1914" s="2" t="s">
        <v>63</v>
      </c>
      <c r="J1914" s="2" t="s">
        <v>94</v>
      </c>
      <c r="K1914" s="2" t="s">
        <v>70</v>
      </c>
      <c r="L1914" s="2" t="s">
        <v>11</v>
      </c>
      <c r="M1914" s="2" t="s">
        <v>190</v>
      </c>
      <c r="N1914" s="2" t="s">
        <v>223</v>
      </c>
      <c r="O1914" s="2"/>
      <c r="P1914" s="2">
        <v>0</v>
      </c>
      <c r="Q1914" s="2" t="s">
        <v>68</v>
      </c>
      <c r="R1914" s="2"/>
      <c r="S1914" s="2"/>
      <c r="T1914" s="2"/>
      <c r="U1914" s="2"/>
      <c r="V1914" s="2"/>
      <c r="W1914" s="2"/>
      <c r="X1914" s="2"/>
      <c r="Y1914" s="2">
        <v>165427.2640679953</v>
      </c>
      <c r="Z1914" s="2">
        <v>57368.353961194698</v>
      </c>
      <c r="AA1914" s="2">
        <v>108058.91010680061</v>
      </c>
      <c r="AB1914" s="2">
        <v>0.65321100917431196</v>
      </c>
      <c r="AC1914" s="2"/>
      <c r="AD1914" s="2">
        <v>10</v>
      </c>
      <c r="AE1914" s="2"/>
      <c r="AF1914" s="2"/>
      <c r="AG1914" s="2"/>
      <c r="AH1914" s="2">
        <v>108058.91010680061</v>
      </c>
      <c r="AI1914" s="2"/>
      <c r="AJ1914" s="2"/>
      <c r="AK1914" s="2"/>
      <c r="AL1914" s="2"/>
      <c r="AM1914" s="2"/>
      <c r="AN1914" s="2"/>
      <c r="AO1914" s="2"/>
      <c r="AP1914" s="2"/>
      <c r="AQ1914" s="3">
        <v>0</v>
      </c>
      <c r="AR1914" s="3">
        <v>0</v>
      </c>
      <c r="AS1914" s="3">
        <v>0</v>
      </c>
      <c r="AT1914" s="3">
        <v>0</v>
      </c>
      <c r="AU1914" s="3">
        <v>0</v>
      </c>
      <c r="AV1914" s="3">
        <v>0</v>
      </c>
      <c r="AW1914" s="3">
        <v>0</v>
      </c>
      <c r="AX1914" s="2"/>
      <c r="AY1914" s="2"/>
      <c r="AZ1914" s="2"/>
      <c r="BA1914" s="2"/>
      <c r="BB1914" s="2"/>
      <c r="BC1914" s="2">
        <v>0</v>
      </c>
      <c r="BD1914" s="2"/>
    </row>
    <row r="1915" spans="1:56" x14ac:dyDescent="0.3">
      <c r="A1915" s="2" t="s">
        <v>96</v>
      </c>
      <c r="B1915" s="2"/>
      <c r="C1915" s="2" t="s">
        <v>57</v>
      </c>
      <c r="D1915" s="2" t="s">
        <v>58</v>
      </c>
      <c r="E1915" s="2" t="s">
        <v>59</v>
      </c>
      <c r="F1915" s="2" t="s">
        <v>323</v>
      </c>
      <c r="G1915" s="2" t="s">
        <v>324</v>
      </c>
      <c r="H1915" s="2" t="s">
        <v>325</v>
      </c>
      <c r="I1915" s="2" t="s">
        <v>63</v>
      </c>
      <c r="J1915" s="2" t="s">
        <v>94</v>
      </c>
      <c r="K1915" s="2" t="s">
        <v>72</v>
      </c>
      <c r="L1915" s="2" t="s">
        <v>11</v>
      </c>
      <c r="M1915" s="2" t="s">
        <v>190</v>
      </c>
      <c r="N1915" s="2" t="s">
        <v>223</v>
      </c>
      <c r="O1915" s="2"/>
      <c r="P1915" s="2">
        <v>0</v>
      </c>
      <c r="Q1915" s="2" t="s">
        <v>68</v>
      </c>
      <c r="R1915" s="2"/>
      <c r="S1915" s="2"/>
      <c r="T1915" s="2"/>
      <c r="U1915" s="2"/>
      <c r="V1915" s="2"/>
      <c r="W1915" s="2"/>
      <c r="X1915" s="2"/>
      <c r="Y1915" s="2">
        <v>14384.979484173506</v>
      </c>
      <c r="Z1915" s="2">
        <v>4988.552518364756</v>
      </c>
      <c r="AA1915" s="2">
        <v>9396.4269658087505</v>
      </c>
      <c r="AB1915" s="2">
        <v>0.65321100917431207</v>
      </c>
      <c r="AC1915" s="2"/>
      <c r="AD1915" s="2">
        <v>10</v>
      </c>
      <c r="AE1915" s="2"/>
      <c r="AF1915" s="2"/>
      <c r="AG1915" s="2"/>
      <c r="AH1915" s="2">
        <v>9396.4269658087505</v>
      </c>
      <c r="AI1915" s="2"/>
      <c r="AJ1915" s="2"/>
      <c r="AK1915" s="2"/>
      <c r="AL1915" s="2"/>
      <c r="AM1915" s="2"/>
      <c r="AN1915" s="2"/>
      <c r="AO1915" s="2"/>
      <c r="AP1915" s="2"/>
      <c r="AQ1915" s="3">
        <v>0</v>
      </c>
      <c r="AR1915" s="3">
        <v>0</v>
      </c>
      <c r="AS1915" s="3">
        <v>0</v>
      </c>
      <c r="AT1915" s="3">
        <v>0</v>
      </c>
      <c r="AU1915" s="3">
        <v>0</v>
      </c>
      <c r="AV1915" s="3">
        <v>0</v>
      </c>
      <c r="AW1915" s="3">
        <v>0</v>
      </c>
      <c r="AX1915" s="2"/>
      <c r="AY1915" s="2"/>
      <c r="AZ1915" s="2"/>
      <c r="BA1915" s="2"/>
      <c r="BB1915" s="2"/>
      <c r="BC1915" s="2">
        <v>0</v>
      </c>
      <c r="BD1915" s="2"/>
    </row>
    <row r="1916" spans="1:56" x14ac:dyDescent="0.3">
      <c r="A1916" s="2" t="s">
        <v>97</v>
      </c>
      <c r="B1916" s="2"/>
      <c r="C1916" s="2" t="s">
        <v>57</v>
      </c>
      <c r="D1916" s="2" t="s">
        <v>58</v>
      </c>
      <c r="E1916" s="2" t="s">
        <v>59</v>
      </c>
      <c r="F1916" s="2" t="s">
        <v>323</v>
      </c>
      <c r="G1916" s="2" t="s">
        <v>324</v>
      </c>
      <c r="H1916" s="2" t="s">
        <v>325</v>
      </c>
      <c r="I1916" s="2" t="s">
        <v>63</v>
      </c>
      <c r="J1916" s="2" t="s">
        <v>94</v>
      </c>
      <c r="K1916" s="2" t="s">
        <v>74</v>
      </c>
      <c r="L1916" s="2" t="s">
        <v>11</v>
      </c>
      <c r="M1916" s="2" t="s">
        <v>190</v>
      </c>
      <c r="N1916" s="2" t="s">
        <v>223</v>
      </c>
      <c r="O1916" s="2"/>
      <c r="P1916" s="2">
        <v>0</v>
      </c>
      <c r="Q1916" s="2" t="s">
        <v>68</v>
      </c>
      <c r="R1916" s="2"/>
      <c r="S1916" s="2"/>
      <c r="T1916" s="2"/>
      <c r="U1916" s="2"/>
      <c r="V1916" s="2"/>
      <c r="W1916" s="2"/>
      <c r="X1916" s="2"/>
      <c r="Y1916" s="2">
        <v>9589.9863227823371</v>
      </c>
      <c r="Z1916" s="2">
        <v>3325.7016789098375</v>
      </c>
      <c r="AA1916" s="2">
        <v>6264.2846438724991</v>
      </c>
      <c r="AB1916" s="2">
        <v>0.65321100917431196</v>
      </c>
      <c r="AC1916" s="2"/>
      <c r="AD1916" s="2">
        <v>10</v>
      </c>
      <c r="AE1916" s="2"/>
      <c r="AF1916" s="2"/>
      <c r="AG1916" s="2"/>
      <c r="AH1916" s="2">
        <v>6264.2846438724991</v>
      </c>
      <c r="AI1916" s="2"/>
      <c r="AJ1916" s="2"/>
      <c r="AK1916" s="2"/>
      <c r="AL1916" s="2"/>
      <c r="AM1916" s="2"/>
      <c r="AN1916" s="2"/>
      <c r="AO1916" s="2"/>
      <c r="AP1916" s="2"/>
      <c r="AQ1916" s="3">
        <v>0</v>
      </c>
      <c r="AR1916" s="3">
        <v>0</v>
      </c>
      <c r="AS1916" s="3">
        <v>0</v>
      </c>
      <c r="AT1916" s="3">
        <v>0</v>
      </c>
      <c r="AU1916" s="3">
        <v>0</v>
      </c>
      <c r="AV1916" s="3">
        <v>0</v>
      </c>
      <c r="AW1916" s="3">
        <v>0</v>
      </c>
      <c r="AX1916" s="2"/>
      <c r="AY1916" s="2"/>
      <c r="AZ1916" s="2"/>
      <c r="BA1916" s="2"/>
      <c r="BB1916" s="2"/>
      <c r="BC1916" s="2">
        <v>0</v>
      </c>
      <c r="BD1916" s="2"/>
    </row>
    <row r="1917" spans="1:56" x14ac:dyDescent="0.3">
      <c r="A1917" s="2" t="s">
        <v>98</v>
      </c>
      <c r="B1917" s="2"/>
      <c r="C1917" s="2" t="s">
        <v>57</v>
      </c>
      <c r="D1917" s="2" t="s">
        <v>58</v>
      </c>
      <c r="E1917" s="2" t="s">
        <v>59</v>
      </c>
      <c r="F1917" s="2" t="s">
        <v>323</v>
      </c>
      <c r="G1917" s="2" t="s">
        <v>324</v>
      </c>
      <c r="H1917" s="2" t="s">
        <v>325</v>
      </c>
      <c r="I1917" s="2" t="s">
        <v>63</v>
      </c>
      <c r="J1917" s="2" t="s">
        <v>94</v>
      </c>
      <c r="K1917" s="2" t="s">
        <v>76</v>
      </c>
      <c r="L1917" s="2" t="s">
        <v>11</v>
      </c>
      <c r="M1917" s="2" t="s">
        <v>190</v>
      </c>
      <c r="N1917" s="2" t="s">
        <v>223</v>
      </c>
      <c r="O1917" s="2"/>
      <c r="P1917" s="2">
        <v>0</v>
      </c>
      <c r="Q1917" s="2" t="s">
        <v>68</v>
      </c>
      <c r="R1917" s="2"/>
      <c r="S1917" s="2"/>
      <c r="T1917" s="2"/>
      <c r="U1917" s="2"/>
      <c r="V1917" s="2"/>
      <c r="W1917" s="2"/>
      <c r="X1917" s="2"/>
      <c r="Y1917" s="2">
        <v>290097.0862641657</v>
      </c>
      <c r="Z1917" s="2">
        <v>100602.47578702259</v>
      </c>
      <c r="AA1917" s="2">
        <v>189494.61047714311</v>
      </c>
      <c r="AB1917" s="2">
        <v>0.65321100917431196</v>
      </c>
      <c r="AC1917" s="2"/>
      <c r="AD1917" s="2">
        <v>10</v>
      </c>
      <c r="AE1917" s="2"/>
      <c r="AF1917" s="2"/>
      <c r="AG1917" s="2"/>
      <c r="AH1917" s="2">
        <v>189494.61047714311</v>
      </c>
      <c r="AI1917" s="2"/>
      <c r="AJ1917" s="2"/>
      <c r="AK1917" s="2"/>
      <c r="AL1917" s="2"/>
      <c r="AM1917" s="2"/>
      <c r="AN1917" s="2"/>
      <c r="AO1917" s="2"/>
      <c r="AP1917" s="2"/>
      <c r="AQ1917" s="3">
        <v>0</v>
      </c>
      <c r="AR1917" s="3">
        <v>0</v>
      </c>
      <c r="AS1917" s="3">
        <v>0</v>
      </c>
      <c r="AT1917" s="3">
        <v>0</v>
      </c>
      <c r="AU1917" s="3">
        <v>0</v>
      </c>
      <c r="AV1917" s="3">
        <v>0</v>
      </c>
      <c r="AW1917" s="3">
        <v>0</v>
      </c>
      <c r="AX1917" s="2"/>
      <c r="AY1917" s="2"/>
      <c r="AZ1917" s="2"/>
      <c r="BA1917" s="2"/>
      <c r="BB1917" s="2"/>
      <c r="BC1917" s="2">
        <v>0</v>
      </c>
      <c r="BD1917" s="2"/>
    </row>
    <row r="1918" spans="1:56" x14ac:dyDescent="0.3">
      <c r="A1918" s="2" t="s">
        <v>99</v>
      </c>
      <c r="B1918" s="2"/>
      <c r="C1918" s="2" t="s">
        <v>57</v>
      </c>
      <c r="D1918" s="2" t="s">
        <v>58</v>
      </c>
      <c r="E1918" s="2" t="s">
        <v>59</v>
      </c>
      <c r="F1918" s="2" t="s">
        <v>323</v>
      </c>
      <c r="G1918" s="2" t="s">
        <v>324</v>
      </c>
      <c r="H1918" s="2" t="s">
        <v>325</v>
      </c>
      <c r="I1918" s="2" t="s">
        <v>63</v>
      </c>
      <c r="J1918" s="2" t="s">
        <v>94</v>
      </c>
      <c r="K1918" s="2" t="s">
        <v>78</v>
      </c>
      <c r="L1918" s="2" t="s">
        <v>11</v>
      </c>
      <c r="M1918" s="2" t="s">
        <v>190</v>
      </c>
      <c r="N1918" s="2" t="s">
        <v>223</v>
      </c>
      <c r="O1918" s="2"/>
      <c r="P1918" s="2">
        <v>0</v>
      </c>
      <c r="Q1918" s="2" t="s">
        <v>68</v>
      </c>
      <c r="R1918" s="2"/>
      <c r="S1918" s="2"/>
      <c r="T1918" s="2"/>
      <c r="U1918" s="2"/>
      <c r="V1918" s="2"/>
      <c r="W1918" s="2"/>
      <c r="X1918" s="2"/>
      <c r="Y1918" s="2">
        <v>575399.17936694017</v>
      </c>
      <c r="Z1918" s="2">
        <v>199542.10073459026</v>
      </c>
      <c r="AA1918" s="2">
        <v>375857.07863234991</v>
      </c>
      <c r="AB1918" s="2">
        <v>0.65321100917431196</v>
      </c>
      <c r="AC1918" s="2"/>
      <c r="AD1918" s="2">
        <v>10</v>
      </c>
      <c r="AE1918" s="2"/>
      <c r="AF1918" s="2"/>
      <c r="AG1918" s="2"/>
      <c r="AH1918" s="2">
        <v>375857.07863234991</v>
      </c>
      <c r="AI1918" s="2"/>
      <c r="AJ1918" s="2"/>
      <c r="AK1918" s="2"/>
      <c r="AL1918" s="2"/>
      <c r="AM1918" s="2"/>
      <c r="AN1918" s="2"/>
      <c r="AO1918" s="2"/>
      <c r="AP1918" s="2"/>
      <c r="AQ1918" s="3">
        <v>0</v>
      </c>
      <c r="AR1918" s="3">
        <v>0</v>
      </c>
      <c r="AS1918" s="3">
        <v>0</v>
      </c>
      <c r="AT1918" s="3">
        <v>0</v>
      </c>
      <c r="AU1918" s="3">
        <v>0</v>
      </c>
      <c r="AV1918" s="3">
        <v>0</v>
      </c>
      <c r="AW1918" s="3">
        <v>0</v>
      </c>
      <c r="AX1918" s="2"/>
      <c r="AY1918" s="2"/>
      <c r="AZ1918" s="2"/>
      <c r="BA1918" s="2"/>
      <c r="BB1918" s="2"/>
      <c r="BC1918" s="2">
        <v>0</v>
      </c>
      <c r="BD1918" s="2"/>
    </row>
    <row r="1919" spans="1:56" x14ac:dyDescent="0.3">
      <c r="A1919" s="2" t="s">
        <v>100</v>
      </c>
      <c r="B1919" s="2"/>
      <c r="C1919" s="2" t="s">
        <v>57</v>
      </c>
      <c r="D1919" s="2" t="s">
        <v>58</v>
      </c>
      <c r="E1919" s="2" t="s">
        <v>59</v>
      </c>
      <c r="F1919" s="2" t="s">
        <v>323</v>
      </c>
      <c r="G1919" s="2" t="s">
        <v>324</v>
      </c>
      <c r="H1919" s="2" t="s">
        <v>325</v>
      </c>
      <c r="I1919" s="2" t="s">
        <v>63</v>
      </c>
      <c r="J1919" s="2" t="s">
        <v>94</v>
      </c>
      <c r="K1919" s="2" t="s">
        <v>80</v>
      </c>
      <c r="L1919" s="2" t="s">
        <v>11</v>
      </c>
      <c r="M1919" s="2" t="s">
        <v>190</v>
      </c>
      <c r="N1919" s="2" t="s">
        <v>223</v>
      </c>
      <c r="O1919" s="2"/>
      <c r="P1919" s="2">
        <v>0</v>
      </c>
      <c r="Q1919" s="2" t="s">
        <v>68</v>
      </c>
      <c r="R1919" s="2"/>
      <c r="S1919" s="2"/>
      <c r="T1919" s="2"/>
      <c r="U1919" s="2"/>
      <c r="V1919" s="2"/>
      <c r="W1919" s="2"/>
      <c r="X1919" s="2"/>
      <c r="Y1919" s="2">
        <v>69047.90152403283</v>
      </c>
      <c r="Z1919" s="2">
        <v>23945.052088150831</v>
      </c>
      <c r="AA1919" s="2">
        <v>45102.849435882003</v>
      </c>
      <c r="AB1919" s="2">
        <v>0.65321100917431207</v>
      </c>
      <c r="AC1919" s="2"/>
      <c r="AD1919" s="2">
        <v>10</v>
      </c>
      <c r="AE1919" s="2"/>
      <c r="AF1919" s="2"/>
      <c r="AG1919" s="2"/>
      <c r="AH1919" s="2">
        <v>45102.849435882003</v>
      </c>
      <c r="AI1919" s="2"/>
      <c r="AJ1919" s="2"/>
      <c r="AK1919" s="2"/>
      <c r="AL1919" s="2"/>
      <c r="AM1919" s="2"/>
      <c r="AN1919" s="2"/>
      <c r="AO1919" s="2"/>
      <c r="AP1919" s="2"/>
      <c r="AQ1919" s="3">
        <v>0</v>
      </c>
      <c r="AR1919" s="3">
        <v>0</v>
      </c>
      <c r="AS1919" s="3">
        <v>0</v>
      </c>
      <c r="AT1919" s="3">
        <v>0</v>
      </c>
      <c r="AU1919" s="3">
        <v>0</v>
      </c>
      <c r="AV1919" s="3">
        <v>0</v>
      </c>
      <c r="AW1919" s="3">
        <v>0</v>
      </c>
      <c r="AX1919" s="2"/>
      <c r="AY1919" s="2"/>
      <c r="AZ1919" s="2"/>
      <c r="BA1919" s="2"/>
      <c r="BB1919" s="2"/>
      <c r="BC1919" s="2">
        <v>0</v>
      </c>
      <c r="BD1919" s="2"/>
    </row>
    <row r="1920" spans="1:56" x14ac:dyDescent="0.3">
      <c r="A1920" s="2" t="s">
        <v>101</v>
      </c>
      <c r="B1920" s="2"/>
      <c r="C1920" s="2" t="s">
        <v>57</v>
      </c>
      <c r="D1920" s="2" t="s">
        <v>58</v>
      </c>
      <c r="E1920" s="2" t="s">
        <v>59</v>
      </c>
      <c r="F1920" s="2" t="s">
        <v>323</v>
      </c>
      <c r="G1920" s="2" t="s">
        <v>324</v>
      </c>
      <c r="H1920" s="2" t="s">
        <v>325</v>
      </c>
      <c r="I1920" s="2" t="s">
        <v>63</v>
      </c>
      <c r="J1920" s="2" t="s">
        <v>94</v>
      </c>
      <c r="K1920" s="2" t="s">
        <v>82</v>
      </c>
      <c r="L1920" s="2" t="s">
        <v>11</v>
      </c>
      <c r="M1920" s="2" t="s">
        <v>190</v>
      </c>
      <c r="N1920" s="2" t="s">
        <v>223</v>
      </c>
      <c r="O1920" s="2"/>
      <c r="P1920" s="2">
        <v>0</v>
      </c>
      <c r="Q1920" s="2" t="s">
        <v>68</v>
      </c>
      <c r="R1920" s="2"/>
      <c r="S1920" s="2"/>
      <c r="T1920" s="2"/>
      <c r="U1920" s="2"/>
      <c r="V1920" s="2"/>
      <c r="W1920" s="2"/>
      <c r="X1920" s="2"/>
      <c r="Y1920" s="2">
        <v>431549.38452520518</v>
      </c>
      <c r="Z1920" s="2">
        <v>149656.57555094268</v>
      </c>
      <c r="AA1920" s="2">
        <v>281892.8089742625</v>
      </c>
      <c r="AB1920" s="2">
        <v>0.65321100917431196</v>
      </c>
      <c r="AC1920" s="2"/>
      <c r="AD1920" s="2">
        <v>10</v>
      </c>
      <c r="AE1920" s="2"/>
      <c r="AF1920" s="2"/>
      <c r="AG1920" s="2"/>
      <c r="AH1920" s="2">
        <v>281892.8089742625</v>
      </c>
      <c r="AI1920" s="2"/>
      <c r="AJ1920" s="2"/>
      <c r="AK1920" s="2"/>
      <c r="AL1920" s="2"/>
      <c r="AM1920" s="2"/>
      <c r="AN1920" s="2"/>
      <c r="AO1920" s="2"/>
      <c r="AP1920" s="2"/>
      <c r="AQ1920" s="3">
        <v>0</v>
      </c>
      <c r="AR1920" s="3">
        <v>0</v>
      </c>
      <c r="AS1920" s="3">
        <v>0</v>
      </c>
      <c r="AT1920" s="3">
        <v>0</v>
      </c>
      <c r="AU1920" s="3">
        <v>0</v>
      </c>
      <c r="AV1920" s="3">
        <v>0</v>
      </c>
      <c r="AW1920" s="3">
        <v>0</v>
      </c>
      <c r="AX1920" s="2"/>
      <c r="AY1920" s="2"/>
      <c r="AZ1920" s="2"/>
      <c r="BA1920" s="2"/>
      <c r="BB1920" s="2"/>
      <c r="BC1920" s="2">
        <v>0</v>
      </c>
      <c r="BD1920" s="2"/>
    </row>
    <row r="1921" spans="1:56" x14ac:dyDescent="0.3">
      <c r="A1921" s="2" t="s">
        <v>102</v>
      </c>
      <c r="B1921" s="2"/>
      <c r="C1921" s="2" t="s">
        <v>57</v>
      </c>
      <c r="D1921" s="2" t="s">
        <v>58</v>
      </c>
      <c r="E1921" s="2" t="s">
        <v>59</v>
      </c>
      <c r="F1921" s="2" t="s">
        <v>323</v>
      </c>
      <c r="G1921" s="2" t="s">
        <v>324</v>
      </c>
      <c r="H1921" s="2" t="s">
        <v>325</v>
      </c>
      <c r="I1921" s="2" t="s">
        <v>63</v>
      </c>
      <c r="J1921" s="2" t="s">
        <v>94</v>
      </c>
      <c r="K1921" s="2" t="s">
        <v>84</v>
      </c>
      <c r="L1921" s="2" t="s">
        <v>11</v>
      </c>
      <c r="M1921" s="2" t="s">
        <v>190</v>
      </c>
      <c r="N1921" s="2" t="s">
        <v>223</v>
      </c>
      <c r="O1921" s="2"/>
      <c r="P1921" s="2">
        <v>0</v>
      </c>
      <c r="Q1921" s="2" t="s">
        <v>68</v>
      </c>
      <c r="R1921" s="2"/>
      <c r="S1921" s="2"/>
      <c r="T1921" s="2"/>
      <c r="U1921" s="2"/>
      <c r="V1921" s="2"/>
      <c r="W1921" s="2"/>
      <c r="X1921" s="2"/>
      <c r="Y1921" s="2">
        <v>59937.41451738961</v>
      </c>
      <c r="Z1921" s="2">
        <v>20785.635493186484</v>
      </c>
      <c r="AA1921" s="2">
        <v>39151.779024203126</v>
      </c>
      <c r="AB1921" s="2">
        <v>0.65321100917431196</v>
      </c>
      <c r="AC1921" s="2"/>
      <c r="AD1921" s="2">
        <v>10</v>
      </c>
      <c r="AE1921" s="2"/>
      <c r="AF1921" s="2"/>
      <c r="AG1921" s="2"/>
      <c r="AH1921" s="2">
        <v>39151.779024203126</v>
      </c>
      <c r="AI1921" s="2"/>
      <c r="AJ1921" s="2"/>
      <c r="AK1921" s="2"/>
      <c r="AL1921" s="2"/>
      <c r="AM1921" s="2"/>
      <c r="AN1921" s="2"/>
      <c r="AO1921" s="2"/>
      <c r="AP1921" s="2"/>
      <c r="AQ1921" s="3">
        <v>0</v>
      </c>
      <c r="AR1921" s="3">
        <v>0</v>
      </c>
      <c r="AS1921" s="3">
        <v>0</v>
      </c>
      <c r="AT1921" s="3">
        <v>0</v>
      </c>
      <c r="AU1921" s="3">
        <v>0</v>
      </c>
      <c r="AV1921" s="3">
        <v>0</v>
      </c>
      <c r="AW1921" s="3">
        <v>0</v>
      </c>
      <c r="AX1921" s="2"/>
      <c r="AY1921" s="2"/>
      <c r="AZ1921" s="2"/>
      <c r="BA1921" s="2"/>
      <c r="BB1921" s="2"/>
      <c r="BC1921" s="2">
        <v>0</v>
      </c>
      <c r="BD1921" s="2"/>
    </row>
    <row r="1922" spans="1:56" x14ac:dyDescent="0.3">
      <c r="A1922" s="2" t="s">
        <v>103</v>
      </c>
      <c r="B1922" s="2"/>
      <c r="C1922" s="2" t="s">
        <v>57</v>
      </c>
      <c r="D1922" s="2" t="s">
        <v>58</v>
      </c>
      <c r="E1922" s="2" t="s">
        <v>59</v>
      </c>
      <c r="F1922" s="2" t="s">
        <v>323</v>
      </c>
      <c r="G1922" s="2" t="s">
        <v>324</v>
      </c>
      <c r="H1922" s="2" t="s">
        <v>325</v>
      </c>
      <c r="I1922" s="2" t="s">
        <v>63</v>
      </c>
      <c r="J1922" s="2" t="s">
        <v>94</v>
      </c>
      <c r="K1922" s="2" t="s">
        <v>86</v>
      </c>
      <c r="L1922" s="2" t="s">
        <v>11</v>
      </c>
      <c r="M1922" s="2" t="s">
        <v>190</v>
      </c>
      <c r="N1922" s="2" t="s">
        <v>223</v>
      </c>
      <c r="O1922" s="2"/>
      <c r="P1922" s="2">
        <v>0</v>
      </c>
      <c r="Q1922" s="2" t="s">
        <v>68</v>
      </c>
      <c r="R1922" s="2"/>
      <c r="S1922" s="2"/>
      <c r="T1922" s="2"/>
      <c r="U1922" s="2"/>
      <c r="V1922" s="2"/>
      <c r="W1922" s="2"/>
      <c r="X1922" s="2"/>
      <c r="Y1922" s="2">
        <v>23974.965806955846</v>
      </c>
      <c r="Z1922" s="2">
        <v>8314.2541972745948</v>
      </c>
      <c r="AA1922" s="2">
        <v>15660.711609681252</v>
      </c>
      <c r="AB1922" s="2">
        <v>0.65321100917431196</v>
      </c>
      <c r="AC1922" s="2"/>
      <c r="AD1922" s="2">
        <v>10</v>
      </c>
      <c r="AE1922" s="2"/>
      <c r="AF1922" s="2"/>
      <c r="AG1922" s="2"/>
      <c r="AH1922" s="2">
        <v>15660.711609681252</v>
      </c>
      <c r="AI1922" s="2"/>
      <c r="AJ1922" s="2"/>
      <c r="AK1922" s="2"/>
      <c r="AL1922" s="2"/>
      <c r="AM1922" s="2"/>
      <c r="AN1922" s="2"/>
      <c r="AO1922" s="2"/>
      <c r="AP1922" s="2"/>
      <c r="AQ1922" s="3">
        <v>0</v>
      </c>
      <c r="AR1922" s="3">
        <v>0</v>
      </c>
      <c r="AS1922" s="3">
        <v>0</v>
      </c>
      <c r="AT1922" s="3">
        <v>0</v>
      </c>
      <c r="AU1922" s="3">
        <v>0</v>
      </c>
      <c r="AV1922" s="3">
        <v>0</v>
      </c>
      <c r="AW1922" s="3">
        <v>0</v>
      </c>
      <c r="AX1922" s="2"/>
      <c r="AY1922" s="2"/>
      <c r="AZ1922" s="2"/>
      <c r="BA1922" s="2"/>
      <c r="BB1922" s="2"/>
      <c r="BC1922" s="2">
        <v>0</v>
      </c>
      <c r="BD1922" s="2"/>
    </row>
    <row r="1923" spans="1:56" x14ac:dyDescent="0.3">
      <c r="A1923" s="2" t="s">
        <v>104</v>
      </c>
      <c r="B1923" s="2"/>
      <c r="C1923" s="2" t="s">
        <v>57</v>
      </c>
      <c r="D1923" s="2" t="s">
        <v>58</v>
      </c>
      <c r="E1923" s="2" t="s">
        <v>59</v>
      </c>
      <c r="F1923" s="2" t="s">
        <v>323</v>
      </c>
      <c r="G1923" s="2" t="s">
        <v>324</v>
      </c>
      <c r="H1923" s="2" t="s">
        <v>325</v>
      </c>
      <c r="I1923" s="2" t="s">
        <v>63</v>
      </c>
      <c r="J1923" s="2" t="s">
        <v>94</v>
      </c>
      <c r="K1923" s="2" t="s">
        <v>88</v>
      </c>
      <c r="L1923" s="2" t="s">
        <v>11</v>
      </c>
      <c r="M1923" s="2" t="s">
        <v>190</v>
      </c>
      <c r="N1923" s="2" t="s">
        <v>223</v>
      </c>
      <c r="O1923" s="2"/>
      <c r="P1923" s="2">
        <v>0</v>
      </c>
      <c r="Q1923" s="2" t="s">
        <v>68</v>
      </c>
      <c r="R1923" s="2"/>
      <c r="S1923" s="2"/>
      <c r="T1923" s="2"/>
      <c r="U1923" s="2"/>
      <c r="V1923" s="2"/>
      <c r="W1923" s="2"/>
      <c r="X1923" s="2"/>
      <c r="Y1923" s="2">
        <v>42723.389067995311</v>
      </c>
      <c r="Z1923" s="2">
        <v>14816.000979543327</v>
      </c>
      <c r="AA1923" s="2">
        <v>27907.388088451982</v>
      </c>
      <c r="AB1923" s="2">
        <v>0.65321100917431196</v>
      </c>
      <c r="AC1923" s="2"/>
      <c r="AD1923" s="2">
        <v>10</v>
      </c>
      <c r="AE1923" s="2"/>
      <c r="AF1923" s="2"/>
      <c r="AG1923" s="2"/>
      <c r="AH1923" s="2">
        <v>27907.388088451982</v>
      </c>
      <c r="AI1923" s="2"/>
      <c r="AJ1923" s="2"/>
      <c r="AK1923" s="2"/>
      <c r="AL1923" s="2"/>
      <c r="AM1923" s="2"/>
      <c r="AN1923" s="2"/>
      <c r="AO1923" s="2"/>
      <c r="AP1923" s="2"/>
      <c r="AQ1923" s="3">
        <v>0</v>
      </c>
      <c r="AR1923" s="3">
        <v>0</v>
      </c>
      <c r="AS1923" s="3">
        <v>0</v>
      </c>
      <c r="AT1923" s="3">
        <v>0</v>
      </c>
      <c r="AU1923" s="3">
        <v>0</v>
      </c>
      <c r="AV1923" s="3">
        <v>0</v>
      </c>
      <c r="AW1923" s="3">
        <v>0</v>
      </c>
      <c r="AX1923" s="2"/>
      <c r="AY1923" s="2"/>
      <c r="AZ1923" s="2"/>
      <c r="BA1923" s="2"/>
      <c r="BB1923" s="2"/>
      <c r="BC1923" s="2">
        <v>0</v>
      </c>
      <c r="BD1923" s="2"/>
    </row>
    <row r="1924" spans="1:56" x14ac:dyDescent="0.3">
      <c r="A1924" s="2" t="s">
        <v>105</v>
      </c>
      <c r="B1924" s="2"/>
      <c r="C1924" s="2" t="s">
        <v>57</v>
      </c>
      <c r="D1924" s="2" t="s">
        <v>58</v>
      </c>
      <c r="E1924" s="2" t="s">
        <v>59</v>
      </c>
      <c r="F1924" s="2" t="s">
        <v>323</v>
      </c>
      <c r="G1924" s="2" t="s">
        <v>324</v>
      </c>
      <c r="H1924" s="2" t="s">
        <v>325</v>
      </c>
      <c r="I1924" s="2" t="s">
        <v>63</v>
      </c>
      <c r="J1924" s="2" t="s">
        <v>94</v>
      </c>
      <c r="K1924" s="2" t="s">
        <v>90</v>
      </c>
      <c r="L1924" s="2" t="s">
        <v>11</v>
      </c>
      <c r="M1924" s="2" t="s">
        <v>190</v>
      </c>
      <c r="N1924" s="2" t="s">
        <v>223</v>
      </c>
      <c r="O1924" s="2"/>
      <c r="P1924" s="2">
        <v>0</v>
      </c>
      <c r="Q1924" s="2" t="s">
        <v>68</v>
      </c>
      <c r="R1924" s="2"/>
      <c r="S1924" s="2"/>
      <c r="T1924" s="2"/>
      <c r="U1924" s="2"/>
      <c r="V1924" s="2"/>
      <c r="W1924" s="2"/>
      <c r="X1924" s="2"/>
      <c r="Y1924" s="2">
        <v>2996.9364107073075</v>
      </c>
      <c r="Z1924" s="2">
        <v>1039.3045534379471</v>
      </c>
      <c r="AA1924" s="2">
        <v>1957.6318572693604</v>
      </c>
      <c r="AB1924" s="2">
        <v>0.65321100917431185</v>
      </c>
      <c r="AC1924" s="2"/>
      <c r="AD1924" s="2">
        <v>10</v>
      </c>
      <c r="AE1924" s="2"/>
      <c r="AF1924" s="2"/>
      <c r="AG1924" s="2"/>
      <c r="AH1924" s="2">
        <v>1957.6318572693604</v>
      </c>
      <c r="AI1924" s="2"/>
      <c r="AJ1924" s="2"/>
      <c r="AK1924" s="2"/>
      <c r="AL1924" s="2"/>
      <c r="AM1924" s="2"/>
      <c r="AN1924" s="2"/>
      <c r="AO1924" s="2"/>
      <c r="AP1924" s="2"/>
      <c r="AQ1924" s="3">
        <v>0</v>
      </c>
      <c r="AR1924" s="3">
        <v>0</v>
      </c>
      <c r="AS1924" s="3">
        <v>0</v>
      </c>
      <c r="AT1924" s="3">
        <v>0</v>
      </c>
      <c r="AU1924" s="3">
        <v>0</v>
      </c>
      <c r="AV1924" s="3">
        <v>0</v>
      </c>
      <c r="AW1924" s="3">
        <v>0</v>
      </c>
      <c r="AX1924" s="2"/>
      <c r="AY1924" s="2"/>
      <c r="AZ1924" s="2"/>
      <c r="BA1924" s="2"/>
      <c r="BB1924" s="2"/>
      <c r="BC1924" s="2">
        <v>0</v>
      </c>
      <c r="BD1924" s="2"/>
    </row>
    <row r="1925" spans="1:56" x14ac:dyDescent="0.3">
      <c r="A1925" s="2" t="s">
        <v>106</v>
      </c>
      <c r="B1925" s="2"/>
      <c r="C1925" s="2" t="s">
        <v>57</v>
      </c>
      <c r="D1925" s="2" t="s">
        <v>58</v>
      </c>
      <c r="E1925" s="2" t="s">
        <v>59</v>
      </c>
      <c r="F1925" s="2" t="s">
        <v>323</v>
      </c>
      <c r="G1925" s="2" t="s">
        <v>324</v>
      </c>
      <c r="H1925" s="2" t="s">
        <v>325</v>
      </c>
      <c r="I1925" s="2" t="s">
        <v>63</v>
      </c>
      <c r="J1925" s="2" t="s">
        <v>94</v>
      </c>
      <c r="K1925" s="2" t="s">
        <v>92</v>
      </c>
      <c r="L1925" s="2" t="s">
        <v>11</v>
      </c>
      <c r="M1925" s="2" t="s">
        <v>190</v>
      </c>
      <c r="N1925" s="2" t="s">
        <v>223</v>
      </c>
      <c r="O1925" s="2"/>
      <c r="P1925" s="2">
        <v>0</v>
      </c>
      <c r="Q1925" s="2" t="s">
        <v>68</v>
      </c>
      <c r="R1925" s="2"/>
      <c r="S1925" s="2"/>
      <c r="T1925" s="2"/>
      <c r="U1925" s="2"/>
      <c r="V1925" s="2"/>
      <c r="W1925" s="2"/>
      <c r="X1925" s="2"/>
      <c r="Y1925" s="2">
        <v>14384.979484173506</v>
      </c>
      <c r="Z1925" s="2">
        <v>4988.552518364756</v>
      </c>
      <c r="AA1925" s="2">
        <v>9396.4269658087505</v>
      </c>
      <c r="AB1925" s="2">
        <v>0.65321100917431207</v>
      </c>
      <c r="AC1925" s="2"/>
      <c r="AD1925" s="2">
        <v>10</v>
      </c>
      <c r="AE1925" s="2"/>
      <c r="AF1925" s="2"/>
      <c r="AG1925" s="2"/>
      <c r="AH1925" s="2">
        <v>9396.4269658087505</v>
      </c>
      <c r="AI1925" s="2"/>
      <c r="AJ1925" s="2"/>
      <c r="AK1925" s="2"/>
      <c r="AL1925" s="2"/>
      <c r="AM1925" s="2"/>
      <c r="AN1925" s="2"/>
      <c r="AO1925" s="2"/>
      <c r="AP1925" s="2"/>
      <c r="AQ1925" s="3">
        <v>0</v>
      </c>
      <c r="AR1925" s="3">
        <v>0</v>
      </c>
      <c r="AS1925" s="3">
        <v>0</v>
      </c>
      <c r="AT1925" s="3">
        <v>0</v>
      </c>
      <c r="AU1925" s="3">
        <v>0</v>
      </c>
      <c r="AV1925" s="3">
        <v>0</v>
      </c>
      <c r="AW1925" s="3">
        <v>0</v>
      </c>
      <c r="AX1925" s="2"/>
      <c r="AY1925" s="2"/>
      <c r="AZ1925" s="2"/>
      <c r="BA1925" s="2"/>
      <c r="BB1925" s="2"/>
      <c r="BC1925" s="2">
        <v>0</v>
      </c>
      <c r="BD1925" s="2"/>
    </row>
    <row r="1926" spans="1:56" x14ac:dyDescent="0.3">
      <c r="A1926" s="2" t="s">
        <v>56</v>
      </c>
      <c r="B1926" s="2"/>
      <c r="C1926" s="2" t="s">
        <v>57</v>
      </c>
      <c r="D1926" s="2" t="s">
        <v>58</v>
      </c>
      <c r="E1926" s="2" t="s">
        <v>59</v>
      </c>
      <c r="F1926" s="2" t="s">
        <v>326</v>
      </c>
      <c r="G1926" s="2" t="s">
        <v>327</v>
      </c>
      <c r="H1926" s="2" t="s">
        <v>328</v>
      </c>
      <c r="I1926" s="2" t="s">
        <v>63</v>
      </c>
      <c r="J1926" s="2" t="s">
        <v>64</v>
      </c>
      <c r="K1926" s="2" t="s">
        <v>65</v>
      </c>
      <c r="L1926" s="2" t="s">
        <v>11</v>
      </c>
      <c r="M1926" s="2" t="s">
        <v>144</v>
      </c>
      <c r="N1926" s="2" t="s">
        <v>329</v>
      </c>
      <c r="O1926" s="2"/>
      <c r="P1926" s="2">
        <v>0</v>
      </c>
      <c r="Q1926" s="2" t="s">
        <v>68</v>
      </c>
      <c r="R1926" s="2"/>
      <c r="S1926" s="2"/>
      <c r="T1926" s="2"/>
      <c r="U1926" s="2"/>
      <c r="V1926" s="2"/>
      <c r="W1926" s="2"/>
      <c r="X1926" s="2"/>
      <c r="Y1926" s="2">
        <v>898.27066666666667</v>
      </c>
      <c r="Z1926" s="2">
        <v>322.11200000000002</v>
      </c>
      <c r="AA1926" s="2">
        <v>576.1586666666667</v>
      </c>
      <c r="AB1926" s="2">
        <v>0.64140875133404485</v>
      </c>
      <c r="AC1926" s="2"/>
      <c r="AD1926" s="2">
        <v>15</v>
      </c>
      <c r="AE1926" s="2"/>
      <c r="AF1926" s="2"/>
      <c r="AG1926" s="2"/>
      <c r="AH1926" s="2">
        <v>576.1586666666667</v>
      </c>
      <c r="AI1926" s="2"/>
      <c r="AJ1926" s="2"/>
      <c r="AK1926" s="2"/>
      <c r="AL1926" s="2"/>
      <c r="AM1926" s="2"/>
      <c r="AN1926" s="2"/>
      <c r="AO1926" s="2"/>
      <c r="AP1926" s="2"/>
      <c r="AQ1926" s="3">
        <v>0</v>
      </c>
      <c r="AR1926" s="3">
        <v>0</v>
      </c>
      <c r="AS1926" s="3">
        <v>0</v>
      </c>
      <c r="AT1926" s="3">
        <v>0</v>
      </c>
      <c r="AU1926" s="3">
        <v>0</v>
      </c>
      <c r="AV1926" s="3">
        <v>0</v>
      </c>
      <c r="AW1926" s="3">
        <v>0</v>
      </c>
      <c r="AX1926" s="2"/>
      <c r="AY1926" s="2"/>
      <c r="AZ1926" s="2"/>
      <c r="BA1926" s="2"/>
      <c r="BB1926" s="2"/>
      <c r="BC1926" s="2">
        <v>0</v>
      </c>
      <c r="BD1926" s="2"/>
    </row>
    <row r="1927" spans="1:56" x14ac:dyDescent="0.3">
      <c r="A1927" s="2" t="s">
        <v>69</v>
      </c>
      <c r="B1927" s="2"/>
      <c r="C1927" s="2" t="s">
        <v>57</v>
      </c>
      <c r="D1927" s="2" t="s">
        <v>58</v>
      </c>
      <c r="E1927" s="2" t="s">
        <v>59</v>
      </c>
      <c r="F1927" s="2" t="s">
        <v>326</v>
      </c>
      <c r="G1927" s="2" t="s">
        <v>327</v>
      </c>
      <c r="H1927" s="2" t="s">
        <v>328</v>
      </c>
      <c r="I1927" s="2" t="s">
        <v>63</v>
      </c>
      <c r="J1927" s="2" t="s">
        <v>64</v>
      </c>
      <c r="K1927" s="2" t="s">
        <v>70</v>
      </c>
      <c r="L1927" s="2" t="s">
        <v>11</v>
      </c>
      <c r="M1927" s="2" t="s">
        <v>144</v>
      </c>
      <c r="N1927" s="2" t="s">
        <v>329</v>
      </c>
      <c r="O1927" s="2"/>
      <c r="P1927" s="2">
        <v>0</v>
      </c>
      <c r="Q1927" s="2" t="s">
        <v>68</v>
      </c>
      <c r="R1927" s="2"/>
      <c r="S1927" s="2"/>
      <c r="T1927" s="2"/>
      <c r="U1927" s="2"/>
      <c r="V1927" s="2"/>
      <c r="W1927" s="2"/>
      <c r="X1927" s="2"/>
      <c r="Y1927" s="2">
        <v>1376.7653333333333</v>
      </c>
      <c r="Z1927" s="2">
        <v>493.69600000000003</v>
      </c>
      <c r="AA1927" s="2">
        <v>883.06933333333325</v>
      </c>
      <c r="AB1927" s="2">
        <v>0.64140875133404474</v>
      </c>
      <c r="AC1927" s="2"/>
      <c r="AD1927" s="2">
        <v>15</v>
      </c>
      <c r="AE1927" s="2"/>
      <c r="AF1927" s="2"/>
      <c r="AG1927" s="2"/>
      <c r="AH1927" s="2">
        <v>883.06933333333325</v>
      </c>
      <c r="AI1927" s="2"/>
      <c r="AJ1927" s="2"/>
      <c r="AK1927" s="2"/>
      <c r="AL1927" s="2"/>
      <c r="AM1927" s="2"/>
      <c r="AN1927" s="2"/>
      <c r="AO1927" s="2"/>
      <c r="AP1927" s="2"/>
      <c r="AQ1927" s="3">
        <v>0</v>
      </c>
      <c r="AR1927" s="3">
        <v>0</v>
      </c>
      <c r="AS1927" s="3">
        <v>0</v>
      </c>
      <c r="AT1927" s="3">
        <v>0</v>
      </c>
      <c r="AU1927" s="3">
        <v>0</v>
      </c>
      <c r="AV1927" s="3">
        <v>0</v>
      </c>
      <c r="AW1927" s="3">
        <v>0</v>
      </c>
      <c r="AX1927" s="2"/>
      <c r="AY1927" s="2"/>
      <c r="AZ1927" s="2"/>
      <c r="BA1927" s="2"/>
      <c r="BB1927" s="2"/>
      <c r="BC1927" s="2">
        <v>0</v>
      </c>
      <c r="BD1927" s="2"/>
    </row>
    <row r="1928" spans="1:56" x14ac:dyDescent="0.3">
      <c r="A1928" s="2" t="s">
        <v>71</v>
      </c>
      <c r="B1928" s="2"/>
      <c r="C1928" s="2" t="s">
        <v>57</v>
      </c>
      <c r="D1928" s="2" t="s">
        <v>58</v>
      </c>
      <c r="E1928" s="2" t="s">
        <v>59</v>
      </c>
      <c r="F1928" s="2" t="s">
        <v>326</v>
      </c>
      <c r="G1928" s="2" t="s">
        <v>327</v>
      </c>
      <c r="H1928" s="2" t="s">
        <v>328</v>
      </c>
      <c r="I1928" s="2" t="s">
        <v>63</v>
      </c>
      <c r="J1928" s="2" t="s">
        <v>64</v>
      </c>
      <c r="K1928" s="2" t="s">
        <v>72</v>
      </c>
      <c r="L1928" s="2" t="s">
        <v>11</v>
      </c>
      <c r="M1928" s="2" t="s">
        <v>144</v>
      </c>
      <c r="N1928" s="2" t="s">
        <v>329</v>
      </c>
      <c r="O1928" s="2"/>
      <c r="P1928" s="2">
        <v>0</v>
      </c>
      <c r="Q1928" s="2" t="s">
        <v>68</v>
      </c>
      <c r="R1928" s="2"/>
      <c r="S1928" s="2"/>
      <c r="T1928" s="2"/>
      <c r="U1928" s="2"/>
      <c r="V1928" s="2"/>
      <c r="W1928" s="2"/>
      <c r="X1928" s="2"/>
      <c r="Y1928" s="2">
        <v>1731.576</v>
      </c>
      <c r="Z1928" s="2">
        <v>620.928</v>
      </c>
      <c r="AA1928" s="2">
        <v>1110.6480000000001</v>
      </c>
      <c r="AB1928" s="2">
        <v>0.64140875133404485</v>
      </c>
      <c r="AC1928" s="2"/>
      <c r="AD1928" s="2">
        <v>15</v>
      </c>
      <c r="AE1928" s="2"/>
      <c r="AF1928" s="2"/>
      <c r="AG1928" s="2"/>
      <c r="AH1928" s="2">
        <v>1110.6480000000001</v>
      </c>
      <c r="AI1928" s="2"/>
      <c r="AJ1928" s="2"/>
      <c r="AK1928" s="2"/>
      <c r="AL1928" s="2"/>
      <c r="AM1928" s="2"/>
      <c r="AN1928" s="2"/>
      <c r="AO1928" s="2"/>
      <c r="AP1928" s="2"/>
      <c r="AQ1928" s="3">
        <v>0</v>
      </c>
      <c r="AR1928" s="3">
        <v>0</v>
      </c>
      <c r="AS1928" s="3">
        <v>0</v>
      </c>
      <c r="AT1928" s="3">
        <v>0</v>
      </c>
      <c r="AU1928" s="3">
        <v>0</v>
      </c>
      <c r="AV1928" s="3">
        <v>0</v>
      </c>
      <c r="AW1928" s="3">
        <v>0</v>
      </c>
      <c r="AX1928" s="2"/>
      <c r="AY1928" s="2"/>
      <c r="AZ1928" s="2"/>
      <c r="BA1928" s="2"/>
      <c r="BB1928" s="2"/>
      <c r="BC1928" s="2">
        <v>0</v>
      </c>
      <c r="BD1928" s="2"/>
    </row>
    <row r="1929" spans="1:56" x14ac:dyDescent="0.3">
      <c r="A1929" s="2" t="s">
        <v>73</v>
      </c>
      <c r="B1929" s="2"/>
      <c r="C1929" s="2" t="s">
        <v>57</v>
      </c>
      <c r="D1929" s="2" t="s">
        <v>58</v>
      </c>
      <c r="E1929" s="2" t="s">
        <v>59</v>
      </c>
      <c r="F1929" s="2" t="s">
        <v>326</v>
      </c>
      <c r="G1929" s="2" t="s">
        <v>327</v>
      </c>
      <c r="H1929" s="2" t="s">
        <v>328</v>
      </c>
      <c r="I1929" s="2" t="s">
        <v>63</v>
      </c>
      <c r="J1929" s="2" t="s">
        <v>64</v>
      </c>
      <c r="K1929" s="2" t="s">
        <v>74</v>
      </c>
      <c r="L1929" s="2" t="s">
        <v>11</v>
      </c>
      <c r="M1929" s="2" t="s">
        <v>144</v>
      </c>
      <c r="N1929" s="2" t="s">
        <v>329</v>
      </c>
      <c r="O1929" s="2"/>
      <c r="P1929" s="2">
        <v>0</v>
      </c>
      <c r="Q1929" s="2" t="s">
        <v>68</v>
      </c>
      <c r="R1929" s="2"/>
      <c r="S1929" s="2"/>
      <c r="T1929" s="2"/>
      <c r="U1929" s="2"/>
      <c r="V1929" s="2"/>
      <c r="W1929" s="2"/>
      <c r="X1929" s="2"/>
      <c r="Y1929" s="2">
        <v>1570.412</v>
      </c>
      <c r="Z1929" s="2">
        <v>563.13599999999997</v>
      </c>
      <c r="AA1929" s="2">
        <v>1007.2760000000001</v>
      </c>
      <c r="AB1929" s="2">
        <v>0.64140875133404485</v>
      </c>
      <c r="AC1929" s="2"/>
      <c r="AD1929" s="2">
        <v>15</v>
      </c>
      <c r="AE1929" s="2"/>
      <c r="AF1929" s="2"/>
      <c r="AG1929" s="2"/>
      <c r="AH1929" s="2">
        <v>1007.2760000000001</v>
      </c>
      <c r="AI1929" s="2"/>
      <c r="AJ1929" s="2"/>
      <c r="AK1929" s="2"/>
      <c r="AL1929" s="2"/>
      <c r="AM1929" s="2"/>
      <c r="AN1929" s="2"/>
      <c r="AO1929" s="2"/>
      <c r="AP1929" s="2"/>
      <c r="AQ1929" s="3">
        <v>0</v>
      </c>
      <c r="AR1929" s="3">
        <v>0</v>
      </c>
      <c r="AS1929" s="3">
        <v>0</v>
      </c>
      <c r="AT1929" s="3">
        <v>0</v>
      </c>
      <c r="AU1929" s="3">
        <v>0</v>
      </c>
      <c r="AV1929" s="3">
        <v>0</v>
      </c>
      <c r="AW1929" s="3">
        <v>0</v>
      </c>
      <c r="AX1929" s="2"/>
      <c r="AY1929" s="2"/>
      <c r="AZ1929" s="2"/>
      <c r="BA1929" s="2"/>
      <c r="BB1929" s="2"/>
      <c r="BC1929" s="2">
        <v>0</v>
      </c>
      <c r="BD1929" s="2"/>
    </row>
    <row r="1930" spans="1:56" x14ac:dyDescent="0.3">
      <c r="A1930" s="2" t="s">
        <v>75</v>
      </c>
      <c r="B1930" s="2"/>
      <c r="C1930" s="2" t="s">
        <v>57</v>
      </c>
      <c r="D1930" s="2" t="s">
        <v>58</v>
      </c>
      <c r="E1930" s="2" t="s">
        <v>59</v>
      </c>
      <c r="F1930" s="2" t="s">
        <v>326</v>
      </c>
      <c r="G1930" s="2" t="s">
        <v>327</v>
      </c>
      <c r="H1930" s="2" t="s">
        <v>328</v>
      </c>
      <c r="I1930" s="2" t="s">
        <v>63</v>
      </c>
      <c r="J1930" s="2" t="s">
        <v>64</v>
      </c>
      <c r="K1930" s="2" t="s">
        <v>76</v>
      </c>
      <c r="L1930" s="2" t="s">
        <v>11</v>
      </c>
      <c r="M1930" s="2" t="s">
        <v>144</v>
      </c>
      <c r="N1930" s="2" t="s">
        <v>329</v>
      </c>
      <c r="O1930" s="2"/>
      <c r="P1930" s="2">
        <v>0</v>
      </c>
      <c r="Q1930" s="2" t="s">
        <v>68</v>
      </c>
      <c r="R1930" s="2"/>
      <c r="S1930" s="2"/>
      <c r="T1930" s="2"/>
      <c r="U1930" s="2"/>
      <c r="V1930" s="2"/>
      <c r="W1930" s="2"/>
      <c r="X1930" s="2"/>
      <c r="Y1930" s="2">
        <v>2124.4913333333329</v>
      </c>
      <c r="Z1930" s="2">
        <v>761.82399999999996</v>
      </c>
      <c r="AA1930" s="2">
        <v>1362.6673333333329</v>
      </c>
      <c r="AB1930" s="2">
        <v>0.64140875133404474</v>
      </c>
      <c r="AC1930" s="2"/>
      <c r="AD1930" s="2">
        <v>15</v>
      </c>
      <c r="AE1930" s="2"/>
      <c r="AF1930" s="2"/>
      <c r="AG1930" s="2"/>
      <c r="AH1930" s="2">
        <v>1362.6673333333329</v>
      </c>
      <c r="AI1930" s="2"/>
      <c r="AJ1930" s="2"/>
      <c r="AK1930" s="2"/>
      <c r="AL1930" s="2"/>
      <c r="AM1930" s="2"/>
      <c r="AN1930" s="2"/>
      <c r="AO1930" s="2"/>
      <c r="AP1930" s="2"/>
      <c r="AQ1930" s="3">
        <v>0</v>
      </c>
      <c r="AR1930" s="3">
        <v>0</v>
      </c>
      <c r="AS1930" s="3">
        <v>0</v>
      </c>
      <c r="AT1930" s="3">
        <v>0</v>
      </c>
      <c r="AU1930" s="3">
        <v>0</v>
      </c>
      <c r="AV1930" s="3">
        <v>0</v>
      </c>
      <c r="AW1930" s="3">
        <v>0</v>
      </c>
      <c r="AX1930" s="2"/>
      <c r="AY1930" s="2"/>
      <c r="AZ1930" s="2"/>
      <c r="BA1930" s="2"/>
      <c r="BB1930" s="2"/>
      <c r="BC1930" s="2">
        <v>0</v>
      </c>
      <c r="BD1930" s="2"/>
    </row>
    <row r="1931" spans="1:56" x14ac:dyDescent="0.3">
      <c r="A1931" s="2" t="s">
        <v>77</v>
      </c>
      <c r="B1931" s="2"/>
      <c r="C1931" s="2" t="s">
        <v>57</v>
      </c>
      <c r="D1931" s="2" t="s">
        <v>58</v>
      </c>
      <c r="E1931" s="2" t="s">
        <v>59</v>
      </c>
      <c r="F1931" s="2" t="s">
        <v>326</v>
      </c>
      <c r="G1931" s="2" t="s">
        <v>327</v>
      </c>
      <c r="H1931" s="2" t="s">
        <v>328</v>
      </c>
      <c r="I1931" s="2" t="s">
        <v>63</v>
      </c>
      <c r="J1931" s="2" t="s">
        <v>64</v>
      </c>
      <c r="K1931" s="2" t="s">
        <v>78</v>
      </c>
      <c r="L1931" s="2" t="s">
        <v>11</v>
      </c>
      <c r="M1931" s="2" t="s">
        <v>144</v>
      </c>
      <c r="N1931" s="2" t="s">
        <v>329</v>
      </c>
      <c r="O1931" s="2"/>
      <c r="P1931" s="2">
        <v>0</v>
      </c>
      <c r="Q1931" s="2" t="s">
        <v>68</v>
      </c>
      <c r="R1931" s="2"/>
      <c r="S1931" s="2"/>
      <c r="T1931" s="2"/>
      <c r="U1931" s="2"/>
      <c r="V1931" s="2"/>
      <c r="W1931" s="2"/>
      <c r="X1931" s="2"/>
      <c r="Y1931" s="2">
        <v>1030.3876666666665</v>
      </c>
      <c r="Z1931" s="2">
        <v>369.488</v>
      </c>
      <c r="AA1931" s="2">
        <v>660.89966666666646</v>
      </c>
      <c r="AB1931" s="2">
        <v>0.64140875133404474</v>
      </c>
      <c r="AC1931" s="2"/>
      <c r="AD1931" s="2">
        <v>15</v>
      </c>
      <c r="AE1931" s="2"/>
      <c r="AF1931" s="2"/>
      <c r="AG1931" s="2"/>
      <c r="AH1931" s="2">
        <v>660.89966666666646</v>
      </c>
      <c r="AI1931" s="2"/>
      <c r="AJ1931" s="2"/>
      <c r="AK1931" s="2"/>
      <c r="AL1931" s="2"/>
      <c r="AM1931" s="2"/>
      <c r="AN1931" s="2"/>
      <c r="AO1931" s="2"/>
      <c r="AP1931" s="2"/>
      <c r="AQ1931" s="3">
        <v>0</v>
      </c>
      <c r="AR1931" s="3">
        <v>0</v>
      </c>
      <c r="AS1931" s="3">
        <v>0</v>
      </c>
      <c r="AT1931" s="3">
        <v>0</v>
      </c>
      <c r="AU1931" s="3">
        <v>0</v>
      </c>
      <c r="AV1931" s="3">
        <v>0</v>
      </c>
      <c r="AW1931" s="3">
        <v>0</v>
      </c>
      <c r="AX1931" s="2"/>
      <c r="AY1931" s="2"/>
      <c r="AZ1931" s="2"/>
      <c r="BA1931" s="2"/>
      <c r="BB1931" s="2"/>
      <c r="BC1931" s="2">
        <v>0</v>
      </c>
      <c r="BD1931" s="2"/>
    </row>
    <row r="1932" spans="1:56" x14ac:dyDescent="0.3">
      <c r="A1932" s="2" t="s">
        <v>79</v>
      </c>
      <c r="B1932" s="2"/>
      <c r="C1932" s="2" t="s">
        <v>57</v>
      </c>
      <c r="D1932" s="2" t="s">
        <v>58</v>
      </c>
      <c r="E1932" s="2" t="s">
        <v>59</v>
      </c>
      <c r="F1932" s="2" t="s">
        <v>326</v>
      </c>
      <c r="G1932" s="2" t="s">
        <v>327</v>
      </c>
      <c r="H1932" s="2" t="s">
        <v>328</v>
      </c>
      <c r="I1932" s="2" t="s">
        <v>63</v>
      </c>
      <c r="J1932" s="2" t="s">
        <v>64</v>
      </c>
      <c r="K1932" s="2" t="s">
        <v>80</v>
      </c>
      <c r="L1932" s="2" t="s">
        <v>11</v>
      </c>
      <c r="M1932" s="2" t="s">
        <v>144</v>
      </c>
      <c r="N1932" s="2" t="s">
        <v>329</v>
      </c>
      <c r="O1932" s="2"/>
      <c r="P1932" s="2">
        <v>0</v>
      </c>
      <c r="Q1932" s="2" t="s">
        <v>68</v>
      </c>
      <c r="R1932" s="2"/>
      <c r="S1932" s="2"/>
      <c r="T1932" s="2"/>
      <c r="U1932" s="2"/>
      <c r="V1932" s="2"/>
      <c r="W1932" s="2"/>
      <c r="X1932" s="2"/>
      <c r="Y1932" s="2">
        <v>1172.4993333333332</v>
      </c>
      <c r="Z1932" s="2">
        <v>420.44799999999998</v>
      </c>
      <c r="AA1932" s="2">
        <v>752.05133333333322</v>
      </c>
      <c r="AB1932" s="2">
        <v>0.64140875133404485</v>
      </c>
      <c r="AC1932" s="2"/>
      <c r="AD1932" s="2">
        <v>15</v>
      </c>
      <c r="AE1932" s="2"/>
      <c r="AF1932" s="2"/>
      <c r="AG1932" s="2"/>
      <c r="AH1932" s="2">
        <v>752.05133333333322</v>
      </c>
      <c r="AI1932" s="2"/>
      <c r="AJ1932" s="2"/>
      <c r="AK1932" s="2"/>
      <c r="AL1932" s="2"/>
      <c r="AM1932" s="2"/>
      <c r="AN1932" s="2"/>
      <c r="AO1932" s="2"/>
      <c r="AP1932" s="2"/>
      <c r="AQ1932" s="3">
        <v>0</v>
      </c>
      <c r="AR1932" s="3">
        <v>0</v>
      </c>
      <c r="AS1932" s="3">
        <v>0</v>
      </c>
      <c r="AT1932" s="3">
        <v>0</v>
      </c>
      <c r="AU1932" s="3">
        <v>0</v>
      </c>
      <c r="AV1932" s="3">
        <v>0</v>
      </c>
      <c r="AW1932" s="3">
        <v>0</v>
      </c>
      <c r="AX1932" s="2"/>
      <c r="AY1932" s="2"/>
      <c r="AZ1932" s="2"/>
      <c r="BA1932" s="2"/>
      <c r="BB1932" s="2"/>
      <c r="BC1932" s="2">
        <v>0</v>
      </c>
      <c r="BD1932" s="2"/>
    </row>
    <row r="1933" spans="1:56" x14ac:dyDescent="0.3">
      <c r="A1933" s="2" t="s">
        <v>81</v>
      </c>
      <c r="B1933" s="2"/>
      <c r="C1933" s="2" t="s">
        <v>57</v>
      </c>
      <c r="D1933" s="2" t="s">
        <v>58</v>
      </c>
      <c r="E1933" s="2" t="s">
        <v>59</v>
      </c>
      <c r="F1933" s="2" t="s">
        <v>326</v>
      </c>
      <c r="G1933" s="2" t="s">
        <v>327</v>
      </c>
      <c r="H1933" s="2" t="s">
        <v>328</v>
      </c>
      <c r="I1933" s="2" t="s">
        <v>63</v>
      </c>
      <c r="J1933" s="2" t="s">
        <v>64</v>
      </c>
      <c r="K1933" s="2" t="s">
        <v>82</v>
      </c>
      <c r="L1933" s="2" t="s">
        <v>11</v>
      </c>
      <c r="M1933" s="2" t="s">
        <v>144</v>
      </c>
      <c r="N1933" s="2" t="s">
        <v>329</v>
      </c>
      <c r="O1933" s="2"/>
      <c r="P1933" s="2">
        <v>0</v>
      </c>
      <c r="Q1933" s="2" t="s">
        <v>68</v>
      </c>
      <c r="R1933" s="2"/>
      <c r="S1933" s="2"/>
      <c r="T1933" s="2"/>
      <c r="U1933" s="2"/>
      <c r="V1933" s="2"/>
      <c r="W1933" s="2"/>
      <c r="X1933" s="2"/>
      <c r="Y1933" s="2">
        <v>1376.7653333333333</v>
      </c>
      <c r="Z1933" s="2">
        <v>493.69600000000003</v>
      </c>
      <c r="AA1933" s="2">
        <v>883.06933333333325</v>
      </c>
      <c r="AB1933" s="2">
        <v>0.64140875133404474</v>
      </c>
      <c r="AC1933" s="2"/>
      <c r="AD1933" s="2">
        <v>15</v>
      </c>
      <c r="AE1933" s="2"/>
      <c r="AF1933" s="2"/>
      <c r="AG1933" s="2"/>
      <c r="AH1933" s="2">
        <v>883.06933333333325</v>
      </c>
      <c r="AI1933" s="2"/>
      <c r="AJ1933" s="2"/>
      <c r="AK1933" s="2"/>
      <c r="AL1933" s="2"/>
      <c r="AM1933" s="2"/>
      <c r="AN1933" s="2"/>
      <c r="AO1933" s="2"/>
      <c r="AP1933" s="2"/>
      <c r="AQ1933" s="3">
        <v>0</v>
      </c>
      <c r="AR1933" s="3">
        <v>0</v>
      </c>
      <c r="AS1933" s="3">
        <v>0</v>
      </c>
      <c r="AT1933" s="3">
        <v>0</v>
      </c>
      <c r="AU1933" s="3">
        <v>0</v>
      </c>
      <c r="AV1933" s="3">
        <v>0</v>
      </c>
      <c r="AW1933" s="3">
        <v>0</v>
      </c>
      <c r="AX1933" s="2"/>
      <c r="AY1933" s="2"/>
      <c r="AZ1933" s="2"/>
      <c r="BA1933" s="2"/>
      <c r="BB1933" s="2"/>
      <c r="BC1933" s="2">
        <v>0</v>
      </c>
      <c r="BD1933" s="2"/>
    </row>
    <row r="1934" spans="1:56" x14ac:dyDescent="0.3">
      <c r="A1934" s="2" t="s">
        <v>83</v>
      </c>
      <c r="B1934" s="2"/>
      <c r="C1934" s="2" t="s">
        <v>57</v>
      </c>
      <c r="D1934" s="2" t="s">
        <v>58</v>
      </c>
      <c r="E1934" s="2" t="s">
        <v>59</v>
      </c>
      <c r="F1934" s="2" t="s">
        <v>326</v>
      </c>
      <c r="G1934" s="2" t="s">
        <v>327</v>
      </c>
      <c r="H1934" s="2" t="s">
        <v>328</v>
      </c>
      <c r="I1934" s="2" t="s">
        <v>63</v>
      </c>
      <c r="J1934" s="2" t="s">
        <v>64</v>
      </c>
      <c r="K1934" s="2" t="s">
        <v>84</v>
      </c>
      <c r="L1934" s="2" t="s">
        <v>11</v>
      </c>
      <c r="M1934" s="2" t="s">
        <v>144</v>
      </c>
      <c r="N1934" s="2" t="s">
        <v>329</v>
      </c>
      <c r="O1934" s="2"/>
      <c r="P1934" s="2">
        <v>0</v>
      </c>
      <c r="Q1934" s="2" t="s">
        <v>68</v>
      </c>
      <c r="R1934" s="2"/>
      <c r="S1934" s="2"/>
      <c r="T1934" s="2"/>
      <c r="U1934" s="2"/>
      <c r="V1934" s="2"/>
      <c r="W1934" s="2"/>
      <c r="X1934" s="2"/>
      <c r="Y1934" s="2">
        <v>1016.0203333333333</v>
      </c>
      <c r="Z1934" s="2">
        <v>364.33600000000001</v>
      </c>
      <c r="AA1934" s="2">
        <v>651.68433333333326</v>
      </c>
      <c r="AB1934" s="2">
        <v>0.64140875133404474</v>
      </c>
      <c r="AC1934" s="2"/>
      <c r="AD1934" s="2">
        <v>15</v>
      </c>
      <c r="AE1934" s="2"/>
      <c r="AF1934" s="2"/>
      <c r="AG1934" s="2"/>
      <c r="AH1934" s="2">
        <v>651.68433333333326</v>
      </c>
      <c r="AI1934" s="2"/>
      <c r="AJ1934" s="2"/>
      <c r="AK1934" s="2"/>
      <c r="AL1934" s="2"/>
      <c r="AM1934" s="2"/>
      <c r="AN1934" s="2"/>
      <c r="AO1934" s="2"/>
      <c r="AP1934" s="2"/>
      <c r="AQ1934" s="3">
        <v>0</v>
      </c>
      <c r="AR1934" s="3">
        <v>0</v>
      </c>
      <c r="AS1934" s="3">
        <v>0</v>
      </c>
      <c r="AT1934" s="3">
        <v>0</v>
      </c>
      <c r="AU1934" s="3">
        <v>0</v>
      </c>
      <c r="AV1934" s="3">
        <v>0</v>
      </c>
      <c r="AW1934" s="3">
        <v>0</v>
      </c>
      <c r="AX1934" s="2"/>
      <c r="AY1934" s="2"/>
      <c r="AZ1934" s="2"/>
      <c r="BA1934" s="2"/>
      <c r="BB1934" s="2"/>
      <c r="BC1934" s="2">
        <v>0</v>
      </c>
      <c r="BD1934" s="2"/>
    </row>
    <row r="1935" spans="1:56" x14ac:dyDescent="0.3">
      <c r="A1935" s="2" t="s">
        <v>85</v>
      </c>
      <c r="B1935" s="2"/>
      <c r="C1935" s="2" t="s">
        <v>57</v>
      </c>
      <c r="D1935" s="2" t="s">
        <v>58</v>
      </c>
      <c r="E1935" s="2" t="s">
        <v>59</v>
      </c>
      <c r="F1935" s="2" t="s">
        <v>326</v>
      </c>
      <c r="G1935" s="2" t="s">
        <v>327</v>
      </c>
      <c r="H1935" s="2" t="s">
        <v>328</v>
      </c>
      <c r="I1935" s="2" t="s">
        <v>63</v>
      </c>
      <c r="J1935" s="2" t="s">
        <v>64</v>
      </c>
      <c r="K1935" s="2" t="s">
        <v>86</v>
      </c>
      <c r="L1935" s="2" t="s">
        <v>11</v>
      </c>
      <c r="M1935" s="2" t="s">
        <v>144</v>
      </c>
      <c r="N1935" s="2" t="s">
        <v>329</v>
      </c>
      <c r="O1935" s="2"/>
      <c r="P1935" s="2">
        <v>0</v>
      </c>
      <c r="Q1935" s="2" t="s">
        <v>68</v>
      </c>
      <c r="R1935" s="2"/>
      <c r="S1935" s="2"/>
      <c r="T1935" s="2"/>
      <c r="U1935" s="2"/>
      <c r="V1935" s="2"/>
      <c r="W1935" s="2"/>
      <c r="X1935" s="2"/>
      <c r="Y1935" s="2">
        <v>1048.5029999999999</v>
      </c>
      <c r="Z1935" s="2">
        <v>375.98399999999998</v>
      </c>
      <c r="AA1935" s="2">
        <v>672.51900000000001</v>
      </c>
      <c r="AB1935" s="2">
        <v>0.64140875133404485</v>
      </c>
      <c r="AC1935" s="2"/>
      <c r="AD1935" s="2">
        <v>15</v>
      </c>
      <c r="AE1935" s="2"/>
      <c r="AF1935" s="2"/>
      <c r="AG1935" s="2"/>
      <c r="AH1935" s="2">
        <v>672.51900000000001</v>
      </c>
      <c r="AI1935" s="2"/>
      <c r="AJ1935" s="2"/>
      <c r="AK1935" s="2"/>
      <c r="AL1935" s="2"/>
      <c r="AM1935" s="2"/>
      <c r="AN1935" s="2"/>
      <c r="AO1935" s="2"/>
      <c r="AP1935" s="2"/>
      <c r="AQ1935" s="3">
        <v>0</v>
      </c>
      <c r="AR1935" s="3">
        <v>0</v>
      </c>
      <c r="AS1935" s="3">
        <v>0</v>
      </c>
      <c r="AT1935" s="3">
        <v>0</v>
      </c>
      <c r="AU1935" s="3">
        <v>0</v>
      </c>
      <c r="AV1935" s="3">
        <v>0</v>
      </c>
      <c r="AW1935" s="3">
        <v>0</v>
      </c>
      <c r="AX1935" s="2"/>
      <c r="AY1935" s="2"/>
      <c r="AZ1935" s="2"/>
      <c r="BA1935" s="2"/>
      <c r="BB1935" s="2"/>
      <c r="BC1935" s="2">
        <v>0</v>
      </c>
      <c r="BD1935" s="2"/>
    </row>
    <row r="1936" spans="1:56" x14ac:dyDescent="0.3">
      <c r="A1936" s="2" t="s">
        <v>87</v>
      </c>
      <c r="B1936" s="2"/>
      <c r="C1936" s="2" t="s">
        <v>57</v>
      </c>
      <c r="D1936" s="2" t="s">
        <v>58</v>
      </c>
      <c r="E1936" s="2" t="s">
        <v>59</v>
      </c>
      <c r="F1936" s="2" t="s">
        <v>326</v>
      </c>
      <c r="G1936" s="2" t="s">
        <v>327</v>
      </c>
      <c r="H1936" s="2" t="s">
        <v>328</v>
      </c>
      <c r="I1936" s="2" t="s">
        <v>63</v>
      </c>
      <c r="J1936" s="2" t="s">
        <v>64</v>
      </c>
      <c r="K1936" s="2" t="s">
        <v>88</v>
      </c>
      <c r="L1936" s="2" t="s">
        <v>11</v>
      </c>
      <c r="M1936" s="2" t="s">
        <v>144</v>
      </c>
      <c r="N1936" s="2" t="s">
        <v>329</v>
      </c>
      <c r="O1936" s="2"/>
      <c r="P1936" s="2">
        <v>0</v>
      </c>
      <c r="Q1936" s="2" t="s">
        <v>68</v>
      </c>
      <c r="R1936" s="2"/>
      <c r="S1936" s="2"/>
      <c r="T1936" s="2"/>
      <c r="U1936" s="2"/>
      <c r="V1936" s="2"/>
      <c r="W1936" s="2"/>
      <c r="X1936" s="2"/>
      <c r="Y1936" s="2">
        <v>1556.6693333333333</v>
      </c>
      <c r="Z1936" s="2">
        <v>558.20799999999997</v>
      </c>
      <c r="AA1936" s="2">
        <v>998.4613333333333</v>
      </c>
      <c r="AB1936" s="2">
        <v>0.64140875133404485</v>
      </c>
      <c r="AC1936" s="2"/>
      <c r="AD1936" s="2">
        <v>15</v>
      </c>
      <c r="AE1936" s="2"/>
      <c r="AF1936" s="2"/>
      <c r="AG1936" s="2"/>
      <c r="AH1936" s="2">
        <v>998.4613333333333</v>
      </c>
      <c r="AI1936" s="2"/>
      <c r="AJ1936" s="2"/>
      <c r="AK1936" s="2"/>
      <c r="AL1936" s="2"/>
      <c r="AM1936" s="2"/>
      <c r="AN1936" s="2"/>
      <c r="AO1936" s="2"/>
      <c r="AP1936" s="2"/>
      <c r="AQ1936" s="3">
        <v>0</v>
      </c>
      <c r="AR1936" s="3">
        <v>0</v>
      </c>
      <c r="AS1936" s="3">
        <v>0</v>
      </c>
      <c r="AT1936" s="3">
        <v>0</v>
      </c>
      <c r="AU1936" s="3">
        <v>0</v>
      </c>
      <c r="AV1936" s="3">
        <v>0</v>
      </c>
      <c r="AW1936" s="3">
        <v>0</v>
      </c>
      <c r="AX1936" s="2"/>
      <c r="AY1936" s="2"/>
      <c r="AZ1936" s="2"/>
      <c r="BA1936" s="2"/>
      <c r="BB1936" s="2"/>
      <c r="BC1936" s="2">
        <v>0</v>
      </c>
      <c r="BD1936" s="2"/>
    </row>
    <row r="1937" spans="1:56" x14ac:dyDescent="0.3">
      <c r="A1937" s="2" t="s">
        <v>89</v>
      </c>
      <c r="B1937" s="2"/>
      <c r="C1937" s="2" t="s">
        <v>57</v>
      </c>
      <c r="D1937" s="2" t="s">
        <v>58</v>
      </c>
      <c r="E1937" s="2" t="s">
        <v>59</v>
      </c>
      <c r="F1937" s="2" t="s">
        <v>326</v>
      </c>
      <c r="G1937" s="2" t="s">
        <v>327</v>
      </c>
      <c r="H1937" s="2" t="s">
        <v>328</v>
      </c>
      <c r="I1937" s="2" t="s">
        <v>63</v>
      </c>
      <c r="J1937" s="2" t="s">
        <v>64</v>
      </c>
      <c r="K1937" s="2" t="s">
        <v>90</v>
      </c>
      <c r="L1937" s="2" t="s">
        <v>11</v>
      </c>
      <c r="M1937" s="2" t="s">
        <v>144</v>
      </c>
      <c r="N1937" s="2" t="s">
        <v>329</v>
      </c>
      <c r="O1937" s="2"/>
      <c r="P1937" s="2">
        <v>0</v>
      </c>
      <c r="Q1937" s="2" t="s">
        <v>68</v>
      </c>
      <c r="R1937" s="2"/>
      <c r="S1937" s="2"/>
      <c r="T1937" s="2"/>
      <c r="U1937" s="2"/>
      <c r="V1937" s="2"/>
      <c r="W1937" s="2"/>
      <c r="X1937" s="2"/>
      <c r="Y1937" s="2">
        <v>743.04100000000005</v>
      </c>
      <c r="Z1937" s="2">
        <v>266.44799999999998</v>
      </c>
      <c r="AA1937" s="2">
        <v>476.59300000000007</v>
      </c>
      <c r="AB1937" s="2">
        <v>0.64140875133404485</v>
      </c>
      <c r="AC1937" s="2"/>
      <c r="AD1937" s="2">
        <v>15</v>
      </c>
      <c r="AE1937" s="2"/>
      <c r="AF1937" s="2"/>
      <c r="AG1937" s="2"/>
      <c r="AH1937" s="2">
        <v>476.59300000000007</v>
      </c>
      <c r="AI1937" s="2"/>
      <c r="AJ1937" s="2"/>
      <c r="AK1937" s="2"/>
      <c r="AL1937" s="2"/>
      <c r="AM1937" s="2"/>
      <c r="AN1937" s="2"/>
      <c r="AO1937" s="2"/>
      <c r="AP1937" s="2"/>
      <c r="AQ1937" s="3">
        <v>0</v>
      </c>
      <c r="AR1937" s="3">
        <v>0</v>
      </c>
      <c r="AS1937" s="3">
        <v>0</v>
      </c>
      <c r="AT1937" s="3">
        <v>0</v>
      </c>
      <c r="AU1937" s="3">
        <v>0</v>
      </c>
      <c r="AV1937" s="3">
        <v>0</v>
      </c>
      <c r="AW1937" s="3">
        <v>0</v>
      </c>
      <c r="AX1937" s="2"/>
      <c r="AY1937" s="2"/>
      <c r="AZ1937" s="2"/>
      <c r="BA1937" s="2"/>
      <c r="BB1937" s="2"/>
      <c r="BC1937" s="2">
        <v>0</v>
      </c>
      <c r="BD1937" s="2"/>
    </row>
    <row r="1938" spans="1:56" x14ac:dyDescent="0.3">
      <c r="A1938" s="2" t="s">
        <v>91</v>
      </c>
      <c r="B1938" s="2"/>
      <c r="C1938" s="2" t="s">
        <v>57</v>
      </c>
      <c r="D1938" s="2" t="s">
        <v>58</v>
      </c>
      <c r="E1938" s="2" t="s">
        <v>59</v>
      </c>
      <c r="F1938" s="2" t="s">
        <v>326</v>
      </c>
      <c r="G1938" s="2" t="s">
        <v>327</v>
      </c>
      <c r="H1938" s="2" t="s">
        <v>328</v>
      </c>
      <c r="I1938" s="2" t="s">
        <v>63</v>
      </c>
      <c r="J1938" s="2" t="s">
        <v>64</v>
      </c>
      <c r="K1938" s="2" t="s">
        <v>92</v>
      </c>
      <c r="L1938" s="2" t="s">
        <v>11</v>
      </c>
      <c r="M1938" s="2" t="s">
        <v>144</v>
      </c>
      <c r="N1938" s="2" t="s">
        <v>329</v>
      </c>
      <c r="O1938" s="2"/>
      <c r="P1938" s="2">
        <v>0</v>
      </c>
      <c r="Q1938" s="2" t="s">
        <v>68</v>
      </c>
      <c r="R1938" s="2"/>
      <c r="S1938" s="2"/>
      <c r="T1938" s="2"/>
      <c r="U1938" s="2"/>
      <c r="V1938" s="2"/>
      <c r="W1938" s="2"/>
      <c r="X1938" s="2"/>
      <c r="Y1938" s="2">
        <v>1194.3626666666664</v>
      </c>
      <c r="Z1938" s="2">
        <v>428.28800000000001</v>
      </c>
      <c r="AA1938" s="2">
        <v>766.07466666666642</v>
      </c>
      <c r="AB1938" s="2">
        <v>0.64140875133404474</v>
      </c>
      <c r="AC1938" s="2"/>
      <c r="AD1938" s="2">
        <v>15</v>
      </c>
      <c r="AE1938" s="2"/>
      <c r="AF1938" s="2"/>
      <c r="AG1938" s="2"/>
      <c r="AH1938" s="2">
        <v>766.07466666666642</v>
      </c>
      <c r="AI1938" s="2"/>
      <c r="AJ1938" s="2"/>
      <c r="AK1938" s="2"/>
      <c r="AL1938" s="2"/>
      <c r="AM1938" s="2"/>
      <c r="AN1938" s="2"/>
      <c r="AO1938" s="2"/>
      <c r="AP1938" s="2"/>
      <c r="AQ1938" s="3">
        <v>0</v>
      </c>
      <c r="AR1938" s="3">
        <v>0</v>
      </c>
      <c r="AS1938" s="3">
        <v>0</v>
      </c>
      <c r="AT1938" s="3">
        <v>0</v>
      </c>
      <c r="AU1938" s="3">
        <v>0</v>
      </c>
      <c r="AV1938" s="3">
        <v>0</v>
      </c>
      <c r="AW1938" s="3">
        <v>0</v>
      </c>
      <c r="AX1938" s="2"/>
      <c r="AY1938" s="2"/>
      <c r="AZ1938" s="2"/>
      <c r="BA1938" s="2"/>
      <c r="BB1938" s="2"/>
      <c r="BC1938" s="2">
        <v>0</v>
      </c>
      <c r="BD1938" s="2"/>
    </row>
    <row r="1939" spans="1:56" x14ac:dyDescent="0.3">
      <c r="A1939" s="2" t="s">
        <v>93</v>
      </c>
      <c r="B1939" s="2"/>
      <c r="C1939" s="2" t="s">
        <v>57</v>
      </c>
      <c r="D1939" s="2" t="s">
        <v>58</v>
      </c>
      <c r="E1939" s="2" t="s">
        <v>59</v>
      </c>
      <c r="F1939" s="2" t="s">
        <v>326</v>
      </c>
      <c r="G1939" s="2" t="s">
        <v>327</v>
      </c>
      <c r="H1939" s="2" t="s">
        <v>328</v>
      </c>
      <c r="I1939" s="2" t="s">
        <v>63</v>
      </c>
      <c r="J1939" s="2" t="s">
        <v>94</v>
      </c>
      <c r="K1939" s="2" t="s">
        <v>65</v>
      </c>
      <c r="L1939" s="2" t="s">
        <v>11</v>
      </c>
      <c r="M1939" s="2" t="s">
        <v>144</v>
      </c>
      <c r="N1939" s="2" t="s">
        <v>329</v>
      </c>
      <c r="O1939" s="2"/>
      <c r="P1939" s="2">
        <v>0</v>
      </c>
      <c r="Q1939" s="2" t="s">
        <v>68</v>
      </c>
      <c r="R1939" s="2"/>
      <c r="S1939" s="2"/>
      <c r="T1939" s="2"/>
      <c r="U1939" s="2"/>
      <c r="V1939" s="2"/>
      <c r="W1939" s="2"/>
      <c r="X1939" s="2"/>
      <c r="Y1939" s="2">
        <v>898.27066666666667</v>
      </c>
      <c r="Z1939" s="2">
        <v>322.11200000000002</v>
      </c>
      <c r="AA1939" s="2">
        <v>576.1586666666667</v>
      </c>
      <c r="AB1939" s="2">
        <v>0.64140875133404485</v>
      </c>
      <c r="AC1939" s="2"/>
      <c r="AD1939" s="2">
        <v>15</v>
      </c>
      <c r="AE1939" s="2"/>
      <c r="AF1939" s="2"/>
      <c r="AG1939" s="2"/>
      <c r="AH1939" s="2">
        <v>576.1586666666667</v>
      </c>
      <c r="AI1939" s="2"/>
      <c r="AJ1939" s="2"/>
      <c r="AK1939" s="2"/>
      <c r="AL1939" s="2"/>
      <c r="AM1939" s="2"/>
      <c r="AN1939" s="2"/>
      <c r="AO1939" s="2"/>
      <c r="AP1939" s="2"/>
      <c r="AQ1939" s="3">
        <v>0</v>
      </c>
      <c r="AR1939" s="3">
        <v>0</v>
      </c>
      <c r="AS1939" s="3">
        <v>0</v>
      </c>
      <c r="AT1939" s="3">
        <v>0</v>
      </c>
      <c r="AU1939" s="3">
        <v>0</v>
      </c>
      <c r="AV1939" s="3">
        <v>0</v>
      </c>
      <c r="AW1939" s="3">
        <v>0</v>
      </c>
      <c r="AX1939" s="2"/>
      <c r="AY1939" s="2"/>
      <c r="AZ1939" s="2"/>
      <c r="BA1939" s="2"/>
      <c r="BB1939" s="2"/>
      <c r="BC1939" s="2">
        <v>0</v>
      </c>
      <c r="BD1939" s="2"/>
    </row>
    <row r="1940" spans="1:56" x14ac:dyDescent="0.3">
      <c r="A1940" s="2" t="s">
        <v>95</v>
      </c>
      <c r="B1940" s="2"/>
      <c r="C1940" s="2" t="s">
        <v>57</v>
      </c>
      <c r="D1940" s="2" t="s">
        <v>58</v>
      </c>
      <c r="E1940" s="2" t="s">
        <v>59</v>
      </c>
      <c r="F1940" s="2" t="s">
        <v>326</v>
      </c>
      <c r="G1940" s="2" t="s">
        <v>327</v>
      </c>
      <c r="H1940" s="2" t="s">
        <v>328</v>
      </c>
      <c r="I1940" s="2" t="s">
        <v>63</v>
      </c>
      <c r="J1940" s="2" t="s">
        <v>94</v>
      </c>
      <c r="K1940" s="2" t="s">
        <v>70</v>
      </c>
      <c r="L1940" s="2" t="s">
        <v>11</v>
      </c>
      <c r="M1940" s="2" t="s">
        <v>144</v>
      </c>
      <c r="N1940" s="2" t="s">
        <v>329</v>
      </c>
      <c r="O1940" s="2"/>
      <c r="P1940" s="2">
        <v>0</v>
      </c>
      <c r="Q1940" s="2" t="s">
        <v>68</v>
      </c>
      <c r="R1940" s="2"/>
      <c r="S1940" s="2"/>
      <c r="T1940" s="2"/>
      <c r="U1940" s="2"/>
      <c r="V1940" s="2"/>
      <c r="W1940" s="2"/>
      <c r="X1940" s="2"/>
      <c r="Y1940" s="2">
        <v>1376.7653333333333</v>
      </c>
      <c r="Z1940" s="2">
        <v>493.69600000000003</v>
      </c>
      <c r="AA1940" s="2">
        <v>883.06933333333325</v>
      </c>
      <c r="AB1940" s="2">
        <v>0.64140875133404474</v>
      </c>
      <c r="AC1940" s="2"/>
      <c r="AD1940" s="2">
        <v>15</v>
      </c>
      <c r="AE1940" s="2"/>
      <c r="AF1940" s="2"/>
      <c r="AG1940" s="2"/>
      <c r="AH1940" s="2">
        <v>883.06933333333325</v>
      </c>
      <c r="AI1940" s="2"/>
      <c r="AJ1940" s="2"/>
      <c r="AK1940" s="2"/>
      <c r="AL1940" s="2"/>
      <c r="AM1940" s="2"/>
      <c r="AN1940" s="2"/>
      <c r="AO1940" s="2"/>
      <c r="AP1940" s="2"/>
      <c r="AQ1940" s="3">
        <v>0</v>
      </c>
      <c r="AR1940" s="3">
        <v>0</v>
      </c>
      <c r="AS1940" s="3">
        <v>0</v>
      </c>
      <c r="AT1940" s="3">
        <v>0</v>
      </c>
      <c r="AU1940" s="3">
        <v>0</v>
      </c>
      <c r="AV1940" s="3">
        <v>0</v>
      </c>
      <c r="AW1940" s="3">
        <v>0</v>
      </c>
      <c r="AX1940" s="2"/>
      <c r="AY1940" s="2"/>
      <c r="AZ1940" s="2"/>
      <c r="BA1940" s="2"/>
      <c r="BB1940" s="2"/>
      <c r="BC1940" s="2">
        <v>0</v>
      </c>
      <c r="BD1940" s="2"/>
    </row>
    <row r="1941" spans="1:56" x14ac:dyDescent="0.3">
      <c r="A1941" s="2" t="s">
        <v>96</v>
      </c>
      <c r="B1941" s="2"/>
      <c r="C1941" s="2" t="s">
        <v>57</v>
      </c>
      <c r="D1941" s="2" t="s">
        <v>58</v>
      </c>
      <c r="E1941" s="2" t="s">
        <v>59</v>
      </c>
      <c r="F1941" s="2" t="s">
        <v>326</v>
      </c>
      <c r="G1941" s="2" t="s">
        <v>327</v>
      </c>
      <c r="H1941" s="2" t="s">
        <v>328</v>
      </c>
      <c r="I1941" s="2" t="s">
        <v>63</v>
      </c>
      <c r="J1941" s="2" t="s">
        <v>94</v>
      </c>
      <c r="K1941" s="2" t="s">
        <v>72</v>
      </c>
      <c r="L1941" s="2" t="s">
        <v>11</v>
      </c>
      <c r="M1941" s="2" t="s">
        <v>144</v>
      </c>
      <c r="N1941" s="2" t="s">
        <v>329</v>
      </c>
      <c r="O1941" s="2"/>
      <c r="P1941" s="2">
        <v>0</v>
      </c>
      <c r="Q1941" s="2" t="s">
        <v>68</v>
      </c>
      <c r="R1941" s="2"/>
      <c r="S1941" s="2"/>
      <c r="T1941" s="2"/>
      <c r="U1941" s="2"/>
      <c r="V1941" s="2"/>
      <c r="W1941" s="2"/>
      <c r="X1941" s="2"/>
      <c r="Y1941" s="2">
        <v>1731.576</v>
      </c>
      <c r="Z1941" s="2">
        <v>620.928</v>
      </c>
      <c r="AA1941" s="2">
        <v>1110.6480000000001</v>
      </c>
      <c r="AB1941" s="2">
        <v>0.64140875133404485</v>
      </c>
      <c r="AC1941" s="2"/>
      <c r="AD1941" s="2">
        <v>15</v>
      </c>
      <c r="AE1941" s="2"/>
      <c r="AF1941" s="2"/>
      <c r="AG1941" s="2"/>
      <c r="AH1941" s="2">
        <v>1110.6480000000001</v>
      </c>
      <c r="AI1941" s="2"/>
      <c r="AJ1941" s="2"/>
      <c r="AK1941" s="2"/>
      <c r="AL1941" s="2"/>
      <c r="AM1941" s="2"/>
      <c r="AN1941" s="2"/>
      <c r="AO1941" s="2"/>
      <c r="AP1941" s="2"/>
      <c r="AQ1941" s="3">
        <v>0</v>
      </c>
      <c r="AR1941" s="3">
        <v>0</v>
      </c>
      <c r="AS1941" s="3">
        <v>0</v>
      </c>
      <c r="AT1941" s="3">
        <v>0</v>
      </c>
      <c r="AU1941" s="3">
        <v>0</v>
      </c>
      <c r="AV1941" s="3">
        <v>0</v>
      </c>
      <c r="AW1941" s="3">
        <v>0</v>
      </c>
      <c r="AX1941" s="2"/>
      <c r="AY1941" s="2"/>
      <c r="AZ1941" s="2"/>
      <c r="BA1941" s="2"/>
      <c r="BB1941" s="2"/>
      <c r="BC1941" s="2">
        <v>0</v>
      </c>
      <c r="BD1941" s="2"/>
    </row>
    <row r="1942" spans="1:56" x14ac:dyDescent="0.3">
      <c r="A1942" s="2" t="s">
        <v>97</v>
      </c>
      <c r="B1942" s="2"/>
      <c r="C1942" s="2" t="s">
        <v>57</v>
      </c>
      <c r="D1942" s="2" t="s">
        <v>58</v>
      </c>
      <c r="E1942" s="2" t="s">
        <v>59</v>
      </c>
      <c r="F1942" s="2" t="s">
        <v>326</v>
      </c>
      <c r="G1942" s="2" t="s">
        <v>327</v>
      </c>
      <c r="H1942" s="2" t="s">
        <v>328</v>
      </c>
      <c r="I1942" s="2" t="s">
        <v>63</v>
      </c>
      <c r="J1942" s="2" t="s">
        <v>94</v>
      </c>
      <c r="K1942" s="2" t="s">
        <v>74</v>
      </c>
      <c r="L1942" s="2" t="s">
        <v>11</v>
      </c>
      <c r="M1942" s="2" t="s">
        <v>144</v>
      </c>
      <c r="N1942" s="2" t="s">
        <v>329</v>
      </c>
      <c r="O1942" s="2"/>
      <c r="P1942" s="2">
        <v>0</v>
      </c>
      <c r="Q1942" s="2" t="s">
        <v>68</v>
      </c>
      <c r="R1942" s="2"/>
      <c r="S1942" s="2"/>
      <c r="T1942" s="2"/>
      <c r="U1942" s="2"/>
      <c r="V1942" s="2"/>
      <c r="W1942" s="2"/>
      <c r="X1942" s="2"/>
      <c r="Y1942" s="2">
        <v>1570.412</v>
      </c>
      <c r="Z1942" s="2">
        <v>563.13599999999997</v>
      </c>
      <c r="AA1942" s="2">
        <v>1007.2760000000001</v>
      </c>
      <c r="AB1942" s="2">
        <v>0.64140875133404485</v>
      </c>
      <c r="AC1942" s="2"/>
      <c r="AD1942" s="2">
        <v>15</v>
      </c>
      <c r="AE1942" s="2"/>
      <c r="AF1942" s="2"/>
      <c r="AG1942" s="2"/>
      <c r="AH1942" s="2">
        <v>1007.2760000000001</v>
      </c>
      <c r="AI1942" s="2"/>
      <c r="AJ1942" s="2"/>
      <c r="AK1942" s="2"/>
      <c r="AL1942" s="2"/>
      <c r="AM1942" s="2"/>
      <c r="AN1942" s="2"/>
      <c r="AO1942" s="2"/>
      <c r="AP1942" s="2"/>
      <c r="AQ1942" s="3">
        <v>0</v>
      </c>
      <c r="AR1942" s="3">
        <v>0</v>
      </c>
      <c r="AS1942" s="3">
        <v>0</v>
      </c>
      <c r="AT1942" s="3">
        <v>0</v>
      </c>
      <c r="AU1942" s="3">
        <v>0</v>
      </c>
      <c r="AV1942" s="3">
        <v>0</v>
      </c>
      <c r="AW1942" s="3">
        <v>0</v>
      </c>
      <c r="AX1942" s="2"/>
      <c r="AY1942" s="2"/>
      <c r="AZ1942" s="2"/>
      <c r="BA1942" s="2"/>
      <c r="BB1942" s="2"/>
      <c r="BC1942" s="2">
        <v>0</v>
      </c>
      <c r="BD1942" s="2"/>
    </row>
    <row r="1943" spans="1:56" x14ac:dyDescent="0.3">
      <c r="A1943" s="2" t="s">
        <v>98</v>
      </c>
      <c r="B1943" s="2"/>
      <c r="C1943" s="2" t="s">
        <v>57</v>
      </c>
      <c r="D1943" s="2" t="s">
        <v>58</v>
      </c>
      <c r="E1943" s="2" t="s">
        <v>59</v>
      </c>
      <c r="F1943" s="2" t="s">
        <v>326</v>
      </c>
      <c r="G1943" s="2" t="s">
        <v>327</v>
      </c>
      <c r="H1943" s="2" t="s">
        <v>328</v>
      </c>
      <c r="I1943" s="2" t="s">
        <v>63</v>
      </c>
      <c r="J1943" s="2" t="s">
        <v>94</v>
      </c>
      <c r="K1943" s="2" t="s">
        <v>76</v>
      </c>
      <c r="L1943" s="2" t="s">
        <v>11</v>
      </c>
      <c r="M1943" s="2" t="s">
        <v>144</v>
      </c>
      <c r="N1943" s="2" t="s">
        <v>329</v>
      </c>
      <c r="O1943" s="2"/>
      <c r="P1943" s="2">
        <v>0</v>
      </c>
      <c r="Q1943" s="2" t="s">
        <v>68</v>
      </c>
      <c r="R1943" s="2"/>
      <c r="S1943" s="2"/>
      <c r="T1943" s="2"/>
      <c r="U1943" s="2"/>
      <c r="V1943" s="2"/>
      <c r="W1943" s="2"/>
      <c r="X1943" s="2"/>
      <c r="Y1943" s="2">
        <v>2124.4913333333329</v>
      </c>
      <c r="Z1943" s="2">
        <v>761.82399999999996</v>
      </c>
      <c r="AA1943" s="2">
        <v>1362.6673333333329</v>
      </c>
      <c r="AB1943" s="2">
        <v>0.64140875133404474</v>
      </c>
      <c r="AC1943" s="2"/>
      <c r="AD1943" s="2">
        <v>15</v>
      </c>
      <c r="AE1943" s="2"/>
      <c r="AF1943" s="2"/>
      <c r="AG1943" s="2"/>
      <c r="AH1943" s="2">
        <v>1362.6673333333329</v>
      </c>
      <c r="AI1943" s="2"/>
      <c r="AJ1943" s="2"/>
      <c r="AK1943" s="2"/>
      <c r="AL1943" s="2"/>
      <c r="AM1943" s="2"/>
      <c r="AN1943" s="2"/>
      <c r="AO1943" s="2"/>
      <c r="AP1943" s="2"/>
      <c r="AQ1943" s="3">
        <v>0</v>
      </c>
      <c r="AR1943" s="3">
        <v>0</v>
      </c>
      <c r="AS1943" s="3">
        <v>0</v>
      </c>
      <c r="AT1943" s="3">
        <v>0</v>
      </c>
      <c r="AU1943" s="3">
        <v>0</v>
      </c>
      <c r="AV1943" s="3">
        <v>0</v>
      </c>
      <c r="AW1943" s="3">
        <v>0</v>
      </c>
      <c r="AX1943" s="2"/>
      <c r="AY1943" s="2"/>
      <c r="AZ1943" s="2"/>
      <c r="BA1943" s="2"/>
      <c r="BB1943" s="2"/>
      <c r="BC1943" s="2">
        <v>0</v>
      </c>
      <c r="BD1943" s="2"/>
    </row>
    <row r="1944" spans="1:56" x14ac:dyDescent="0.3">
      <c r="A1944" s="2" t="s">
        <v>99</v>
      </c>
      <c r="B1944" s="2"/>
      <c r="C1944" s="2" t="s">
        <v>57</v>
      </c>
      <c r="D1944" s="2" t="s">
        <v>58</v>
      </c>
      <c r="E1944" s="2" t="s">
        <v>59</v>
      </c>
      <c r="F1944" s="2" t="s">
        <v>326</v>
      </c>
      <c r="G1944" s="2" t="s">
        <v>327</v>
      </c>
      <c r="H1944" s="2" t="s">
        <v>328</v>
      </c>
      <c r="I1944" s="2" t="s">
        <v>63</v>
      </c>
      <c r="J1944" s="2" t="s">
        <v>94</v>
      </c>
      <c r="K1944" s="2" t="s">
        <v>78</v>
      </c>
      <c r="L1944" s="2" t="s">
        <v>11</v>
      </c>
      <c r="M1944" s="2" t="s">
        <v>144</v>
      </c>
      <c r="N1944" s="2" t="s">
        <v>329</v>
      </c>
      <c r="O1944" s="2"/>
      <c r="P1944" s="2">
        <v>0</v>
      </c>
      <c r="Q1944" s="2" t="s">
        <v>68</v>
      </c>
      <c r="R1944" s="2"/>
      <c r="S1944" s="2"/>
      <c r="T1944" s="2"/>
      <c r="U1944" s="2"/>
      <c r="V1944" s="2"/>
      <c r="W1944" s="2"/>
      <c r="X1944" s="2"/>
      <c r="Y1944" s="2">
        <v>1030.3876666666665</v>
      </c>
      <c r="Z1944" s="2">
        <v>369.488</v>
      </c>
      <c r="AA1944" s="2">
        <v>660.89966666666646</v>
      </c>
      <c r="AB1944" s="2">
        <v>0.64140875133404474</v>
      </c>
      <c r="AC1944" s="2"/>
      <c r="AD1944" s="2">
        <v>15</v>
      </c>
      <c r="AE1944" s="2"/>
      <c r="AF1944" s="2"/>
      <c r="AG1944" s="2"/>
      <c r="AH1944" s="2">
        <v>660.89966666666646</v>
      </c>
      <c r="AI1944" s="2"/>
      <c r="AJ1944" s="2"/>
      <c r="AK1944" s="2"/>
      <c r="AL1944" s="2"/>
      <c r="AM1944" s="2"/>
      <c r="AN1944" s="2"/>
      <c r="AO1944" s="2"/>
      <c r="AP1944" s="2"/>
      <c r="AQ1944" s="3">
        <v>0</v>
      </c>
      <c r="AR1944" s="3">
        <v>0</v>
      </c>
      <c r="AS1944" s="3">
        <v>0</v>
      </c>
      <c r="AT1944" s="3">
        <v>0</v>
      </c>
      <c r="AU1944" s="3">
        <v>0</v>
      </c>
      <c r="AV1944" s="3">
        <v>0</v>
      </c>
      <c r="AW1944" s="3">
        <v>0</v>
      </c>
      <c r="AX1944" s="2"/>
      <c r="AY1944" s="2"/>
      <c r="AZ1944" s="2"/>
      <c r="BA1944" s="2"/>
      <c r="BB1944" s="2"/>
      <c r="BC1944" s="2">
        <v>0</v>
      </c>
      <c r="BD1944" s="2"/>
    </row>
    <row r="1945" spans="1:56" x14ac:dyDescent="0.3">
      <c r="A1945" s="2" t="s">
        <v>100</v>
      </c>
      <c r="B1945" s="2"/>
      <c r="C1945" s="2" t="s">
        <v>57</v>
      </c>
      <c r="D1945" s="2" t="s">
        <v>58</v>
      </c>
      <c r="E1945" s="2" t="s">
        <v>59</v>
      </c>
      <c r="F1945" s="2" t="s">
        <v>326</v>
      </c>
      <c r="G1945" s="2" t="s">
        <v>327</v>
      </c>
      <c r="H1945" s="2" t="s">
        <v>328</v>
      </c>
      <c r="I1945" s="2" t="s">
        <v>63</v>
      </c>
      <c r="J1945" s="2" t="s">
        <v>94</v>
      </c>
      <c r="K1945" s="2" t="s">
        <v>80</v>
      </c>
      <c r="L1945" s="2" t="s">
        <v>11</v>
      </c>
      <c r="M1945" s="2" t="s">
        <v>144</v>
      </c>
      <c r="N1945" s="2" t="s">
        <v>329</v>
      </c>
      <c r="O1945" s="2"/>
      <c r="P1945" s="2">
        <v>0</v>
      </c>
      <c r="Q1945" s="2" t="s">
        <v>68</v>
      </c>
      <c r="R1945" s="2"/>
      <c r="S1945" s="2"/>
      <c r="T1945" s="2"/>
      <c r="U1945" s="2"/>
      <c r="V1945" s="2"/>
      <c r="W1945" s="2"/>
      <c r="X1945" s="2"/>
      <c r="Y1945" s="2">
        <v>1172.4993333333332</v>
      </c>
      <c r="Z1945" s="2">
        <v>420.44799999999998</v>
      </c>
      <c r="AA1945" s="2">
        <v>752.05133333333322</v>
      </c>
      <c r="AB1945" s="2">
        <v>0.64140875133404485</v>
      </c>
      <c r="AC1945" s="2"/>
      <c r="AD1945" s="2">
        <v>15</v>
      </c>
      <c r="AE1945" s="2"/>
      <c r="AF1945" s="2"/>
      <c r="AG1945" s="2"/>
      <c r="AH1945" s="2">
        <v>752.05133333333322</v>
      </c>
      <c r="AI1945" s="2"/>
      <c r="AJ1945" s="2"/>
      <c r="AK1945" s="2"/>
      <c r="AL1945" s="2"/>
      <c r="AM1945" s="2"/>
      <c r="AN1945" s="2"/>
      <c r="AO1945" s="2"/>
      <c r="AP1945" s="2"/>
      <c r="AQ1945" s="3">
        <v>0</v>
      </c>
      <c r="AR1945" s="3">
        <v>0</v>
      </c>
      <c r="AS1945" s="3">
        <v>0</v>
      </c>
      <c r="AT1945" s="3">
        <v>0</v>
      </c>
      <c r="AU1945" s="3">
        <v>0</v>
      </c>
      <c r="AV1945" s="3">
        <v>0</v>
      </c>
      <c r="AW1945" s="3">
        <v>0</v>
      </c>
      <c r="AX1945" s="2"/>
      <c r="AY1945" s="2"/>
      <c r="AZ1945" s="2"/>
      <c r="BA1945" s="2"/>
      <c r="BB1945" s="2"/>
      <c r="BC1945" s="2">
        <v>0</v>
      </c>
      <c r="BD1945" s="2"/>
    </row>
    <row r="1946" spans="1:56" x14ac:dyDescent="0.3">
      <c r="A1946" s="2" t="s">
        <v>101</v>
      </c>
      <c r="B1946" s="2"/>
      <c r="C1946" s="2" t="s">
        <v>57</v>
      </c>
      <c r="D1946" s="2" t="s">
        <v>58</v>
      </c>
      <c r="E1946" s="2" t="s">
        <v>59</v>
      </c>
      <c r="F1946" s="2" t="s">
        <v>326</v>
      </c>
      <c r="G1946" s="2" t="s">
        <v>327</v>
      </c>
      <c r="H1946" s="2" t="s">
        <v>328</v>
      </c>
      <c r="I1946" s="2" t="s">
        <v>63</v>
      </c>
      <c r="J1946" s="2" t="s">
        <v>94</v>
      </c>
      <c r="K1946" s="2" t="s">
        <v>82</v>
      </c>
      <c r="L1946" s="2" t="s">
        <v>11</v>
      </c>
      <c r="M1946" s="2" t="s">
        <v>144</v>
      </c>
      <c r="N1946" s="2" t="s">
        <v>329</v>
      </c>
      <c r="O1946" s="2"/>
      <c r="P1946" s="2">
        <v>0</v>
      </c>
      <c r="Q1946" s="2" t="s">
        <v>68</v>
      </c>
      <c r="R1946" s="2"/>
      <c r="S1946" s="2"/>
      <c r="T1946" s="2"/>
      <c r="U1946" s="2"/>
      <c r="V1946" s="2"/>
      <c r="W1946" s="2"/>
      <c r="X1946" s="2"/>
      <c r="Y1946" s="2">
        <v>1376.7653333333333</v>
      </c>
      <c r="Z1946" s="2">
        <v>493.69600000000003</v>
      </c>
      <c r="AA1946" s="2">
        <v>883.06933333333325</v>
      </c>
      <c r="AB1946" s="2">
        <v>0.64140875133404474</v>
      </c>
      <c r="AC1946" s="2"/>
      <c r="AD1946" s="2">
        <v>15</v>
      </c>
      <c r="AE1946" s="2"/>
      <c r="AF1946" s="2"/>
      <c r="AG1946" s="2"/>
      <c r="AH1946" s="2">
        <v>883.06933333333325</v>
      </c>
      <c r="AI1946" s="2"/>
      <c r="AJ1946" s="2"/>
      <c r="AK1946" s="2"/>
      <c r="AL1946" s="2"/>
      <c r="AM1946" s="2"/>
      <c r="AN1946" s="2"/>
      <c r="AO1946" s="2"/>
      <c r="AP1946" s="2"/>
      <c r="AQ1946" s="3">
        <v>0</v>
      </c>
      <c r="AR1946" s="3">
        <v>0</v>
      </c>
      <c r="AS1946" s="3">
        <v>0</v>
      </c>
      <c r="AT1946" s="3">
        <v>0</v>
      </c>
      <c r="AU1946" s="3">
        <v>0</v>
      </c>
      <c r="AV1946" s="3">
        <v>0</v>
      </c>
      <c r="AW1946" s="3">
        <v>0</v>
      </c>
      <c r="AX1946" s="2"/>
      <c r="AY1946" s="2"/>
      <c r="AZ1946" s="2"/>
      <c r="BA1946" s="2"/>
      <c r="BB1946" s="2"/>
      <c r="BC1946" s="2">
        <v>0</v>
      </c>
      <c r="BD1946" s="2"/>
    </row>
    <row r="1947" spans="1:56" x14ac:dyDescent="0.3">
      <c r="A1947" s="2" t="s">
        <v>102</v>
      </c>
      <c r="B1947" s="2"/>
      <c r="C1947" s="2" t="s">
        <v>57</v>
      </c>
      <c r="D1947" s="2" t="s">
        <v>58</v>
      </c>
      <c r="E1947" s="2" t="s">
        <v>59</v>
      </c>
      <c r="F1947" s="2" t="s">
        <v>326</v>
      </c>
      <c r="G1947" s="2" t="s">
        <v>327</v>
      </c>
      <c r="H1947" s="2" t="s">
        <v>328</v>
      </c>
      <c r="I1947" s="2" t="s">
        <v>63</v>
      </c>
      <c r="J1947" s="2" t="s">
        <v>94</v>
      </c>
      <c r="K1947" s="2" t="s">
        <v>84</v>
      </c>
      <c r="L1947" s="2" t="s">
        <v>11</v>
      </c>
      <c r="M1947" s="2" t="s">
        <v>144</v>
      </c>
      <c r="N1947" s="2" t="s">
        <v>329</v>
      </c>
      <c r="O1947" s="2"/>
      <c r="P1947" s="2">
        <v>0</v>
      </c>
      <c r="Q1947" s="2" t="s">
        <v>68</v>
      </c>
      <c r="R1947" s="2"/>
      <c r="S1947" s="2"/>
      <c r="T1947" s="2"/>
      <c r="U1947" s="2"/>
      <c r="V1947" s="2"/>
      <c r="W1947" s="2"/>
      <c r="X1947" s="2"/>
      <c r="Y1947" s="2">
        <v>1016.0203333333333</v>
      </c>
      <c r="Z1947" s="2">
        <v>364.33600000000001</v>
      </c>
      <c r="AA1947" s="2">
        <v>651.68433333333326</v>
      </c>
      <c r="AB1947" s="2">
        <v>0.64140875133404474</v>
      </c>
      <c r="AC1947" s="2"/>
      <c r="AD1947" s="2">
        <v>15</v>
      </c>
      <c r="AE1947" s="2"/>
      <c r="AF1947" s="2"/>
      <c r="AG1947" s="2"/>
      <c r="AH1947" s="2">
        <v>651.68433333333326</v>
      </c>
      <c r="AI1947" s="2"/>
      <c r="AJ1947" s="2"/>
      <c r="AK1947" s="2"/>
      <c r="AL1947" s="2"/>
      <c r="AM1947" s="2"/>
      <c r="AN1947" s="2"/>
      <c r="AO1947" s="2"/>
      <c r="AP1947" s="2"/>
      <c r="AQ1947" s="3">
        <v>0</v>
      </c>
      <c r="AR1947" s="3">
        <v>0</v>
      </c>
      <c r="AS1947" s="3">
        <v>0</v>
      </c>
      <c r="AT1947" s="3">
        <v>0</v>
      </c>
      <c r="AU1947" s="3">
        <v>0</v>
      </c>
      <c r="AV1947" s="3">
        <v>0</v>
      </c>
      <c r="AW1947" s="3">
        <v>0</v>
      </c>
      <c r="AX1947" s="2"/>
      <c r="AY1947" s="2"/>
      <c r="AZ1947" s="2"/>
      <c r="BA1947" s="2"/>
      <c r="BB1947" s="2"/>
      <c r="BC1947" s="2">
        <v>0</v>
      </c>
      <c r="BD1947" s="2"/>
    </row>
    <row r="1948" spans="1:56" x14ac:dyDescent="0.3">
      <c r="A1948" s="2" t="s">
        <v>103</v>
      </c>
      <c r="B1948" s="2"/>
      <c r="C1948" s="2" t="s">
        <v>57</v>
      </c>
      <c r="D1948" s="2" t="s">
        <v>58</v>
      </c>
      <c r="E1948" s="2" t="s">
        <v>59</v>
      </c>
      <c r="F1948" s="2" t="s">
        <v>326</v>
      </c>
      <c r="G1948" s="2" t="s">
        <v>327</v>
      </c>
      <c r="H1948" s="2" t="s">
        <v>328</v>
      </c>
      <c r="I1948" s="2" t="s">
        <v>63</v>
      </c>
      <c r="J1948" s="2" t="s">
        <v>94</v>
      </c>
      <c r="K1948" s="2" t="s">
        <v>86</v>
      </c>
      <c r="L1948" s="2" t="s">
        <v>11</v>
      </c>
      <c r="M1948" s="2" t="s">
        <v>144</v>
      </c>
      <c r="N1948" s="2" t="s">
        <v>329</v>
      </c>
      <c r="O1948" s="2"/>
      <c r="P1948" s="2">
        <v>0</v>
      </c>
      <c r="Q1948" s="2" t="s">
        <v>68</v>
      </c>
      <c r="R1948" s="2"/>
      <c r="S1948" s="2"/>
      <c r="T1948" s="2"/>
      <c r="U1948" s="2"/>
      <c r="V1948" s="2"/>
      <c r="W1948" s="2"/>
      <c r="X1948" s="2"/>
      <c r="Y1948" s="2">
        <v>1048.5029999999999</v>
      </c>
      <c r="Z1948" s="2">
        <v>375.98399999999998</v>
      </c>
      <c r="AA1948" s="2">
        <v>672.51900000000001</v>
      </c>
      <c r="AB1948" s="2">
        <v>0.64140875133404485</v>
      </c>
      <c r="AC1948" s="2"/>
      <c r="AD1948" s="2">
        <v>15</v>
      </c>
      <c r="AE1948" s="2"/>
      <c r="AF1948" s="2"/>
      <c r="AG1948" s="2"/>
      <c r="AH1948" s="2">
        <v>672.51900000000001</v>
      </c>
      <c r="AI1948" s="2"/>
      <c r="AJ1948" s="2"/>
      <c r="AK1948" s="2"/>
      <c r="AL1948" s="2"/>
      <c r="AM1948" s="2"/>
      <c r="AN1948" s="2"/>
      <c r="AO1948" s="2"/>
      <c r="AP1948" s="2"/>
      <c r="AQ1948" s="3">
        <v>0</v>
      </c>
      <c r="AR1948" s="3">
        <v>0</v>
      </c>
      <c r="AS1948" s="3">
        <v>0</v>
      </c>
      <c r="AT1948" s="3">
        <v>0</v>
      </c>
      <c r="AU1948" s="3">
        <v>0</v>
      </c>
      <c r="AV1948" s="3">
        <v>0</v>
      </c>
      <c r="AW1948" s="3">
        <v>0</v>
      </c>
      <c r="AX1948" s="2"/>
      <c r="AY1948" s="2"/>
      <c r="AZ1948" s="2"/>
      <c r="BA1948" s="2"/>
      <c r="BB1948" s="2"/>
      <c r="BC1948" s="2">
        <v>0</v>
      </c>
      <c r="BD1948" s="2"/>
    </row>
    <row r="1949" spans="1:56" x14ac:dyDescent="0.3">
      <c r="A1949" s="2" t="s">
        <v>104</v>
      </c>
      <c r="B1949" s="2"/>
      <c r="C1949" s="2" t="s">
        <v>57</v>
      </c>
      <c r="D1949" s="2" t="s">
        <v>58</v>
      </c>
      <c r="E1949" s="2" t="s">
        <v>59</v>
      </c>
      <c r="F1949" s="2" t="s">
        <v>326</v>
      </c>
      <c r="G1949" s="2" t="s">
        <v>327</v>
      </c>
      <c r="H1949" s="2" t="s">
        <v>328</v>
      </c>
      <c r="I1949" s="2" t="s">
        <v>63</v>
      </c>
      <c r="J1949" s="2" t="s">
        <v>94</v>
      </c>
      <c r="K1949" s="2" t="s">
        <v>88</v>
      </c>
      <c r="L1949" s="2" t="s">
        <v>11</v>
      </c>
      <c r="M1949" s="2" t="s">
        <v>144</v>
      </c>
      <c r="N1949" s="2" t="s">
        <v>329</v>
      </c>
      <c r="O1949" s="2"/>
      <c r="P1949" s="2">
        <v>0</v>
      </c>
      <c r="Q1949" s="2" t="s">
        <v>68</v>
      </c>
      <c r="R1949" s="2"/>
      <c r="S1949" s="2"/>
      <c r="T1949" s="2"/>
      <c r="U1949" s="2"/>
      <c r="V1949" s="2"/>
      <c r="W1949" s="2"/>
      <c r="X1949" s="2"/>
      <c r="Y1949" s="2">
        <v>1556.6693333333333</v>
      </c>
      <c r="Z1949" s="2">
        <v>558.20799999999997</v>
      </c>
      <c r="AA1949" s="2">
        <v>998.4613333333333</v>
      </c>
      <c r="AB1949" s="2">
        <v>0.64140875133404485</v>
      </c>
      <c r="AC1949" s="2"/>
      <c r="AD1949" s="2">
        <v>15</v>
      </c>
      <c r="AE1949" s="2"/>
      <c r="AF1949" s="2"/>
      <c r="AG1949" s="2"/>
      <c r="AH1949" s="2">
        <v>998.4613333333333</v>
      </c>
      <c r="AI1949" s="2"/>
      <c r="AJ1949" s="2"/>
      <c r="AK1949" s="2"/>
      <c r="AL1949" s="2"/>
      <c r="AM1949" s="2"/>
      <c r="AN1949" s="2"/>
      <c r="AO1949" s="2"/>
      <c r="AP1949" s="2"/>
      <c r="AQ1949" s="3">
        <v>0</v>
      </c>
      <c r="AR1949" s="3">
        <v>0</v>
      </c>
      <c r="AS1949" s="3">
        <v>0</v>
      </c>
      <c r="AT1949" s="3">
        <v>0</v>
      </c>
      <c r="AU1949" s="3">
        <v>0</v>
      </c>
      <c r="AV1949" s="3">
        <v>0</v>
      </c>
      <c r="AW1949" s="3">
        <v>0</v>
      </c>
      <c r="AX1949" s="2"/>
      <c r="AY1949" s="2"/>
      <c r="AZ1949" s="2"/>
      <c r="BA1949" s="2"/>
      <c r="BB1949" s="2"/>
      <c r="BC1949" s="2">
        <v>0</v>
      </c>
      <c r="BD1949" s="2"/>
    </row>
    <row r="1950" spans="1:56" x14ac:dyDescent="0.3">
      <c r="A1950" s="2" t="s">
        <v>105</v>
      </c>
      <c r="B1950" s="2"/>
      <c r="C1950" s="2" t="s">
        <v>57</v>
      </c>
      <c r="D1950" s="2" t="s">
        <v>58</v>
      </c>
      <c r="E1950" s="2" t="s">
        <v>59</v>
      </c>
      <c r="F1950" s="2" t="s">
        <v>326</v>
      </c>
      <c r="G1950" s="2" t="s">
        <v>327</v>
      </c>
      <c r="H1950" s="2" t="s">
        <v>328</v>
      </c>
      <c r="I1950" s="2" t="s">
        <v>63</v>
      </c>
      <c r="J1950" s="2" t="s">
        <v>94</v>
      </c>
      <c r="K1950" s="2" t="s">
        <v>90</v>
      </c>
      <c r="L1950" s="2" t="s">
        <v>11</v>
      </c>
      <c r="M1950" s="2" t="s">
        <v>144</v>
      </c>
      <c r="N1950" s="2" t="s">
        <v>329</v>
      </c>
      <c r="O1950" s="2"/>
      <c r="P1950" s="2">
        <v>0</v>
      </c>
      <c r="Q1950" s="2" t="s">
        <v>68</v>
      </c>
      <c r="R1950" s="2"/>
      <c r="S1950" s="2"/>
      <c r="T1950" s="2"/>
      <c r="U1950" s="2"/>
      <c r="V1950" s="2"/>
      <c r="W1950" s="2"/>
      <c r="X1950" s="2"/>
      <c r="Y1950" s="2">
        <v>743.04100000000005</v>
      </c>
      <c r="Z1950" s="2">
        <v>266.44799999999998</v>
      </c>
      <c r="AA1950" s="2">
        <v>476.59300000000007</v>
      </c>
      <c r="AB1950" s="2">
        <v>0.64140875133404485</v>
      </c>
      <c r="AC1950" s="2"/>
      <c r="AD1950" s="2">
        <v>15</v>
      </c>
      <c r="AE1950" s="2"/>
      <c r="AF1950" s="2"/>
      <c r="AG1950" s="2"/>
      <c r="AH1950" s="2">
        <v>476.59300000000007</v>
      </c>
      <c r="AI1950" s="2"/>
      <c r="AJ1950" s="2"/>
      <c r="AK1950" s="2"/>
      <c r="AL1950" s="2"/>
      <c r="AM1950" s="2"/>
      <c r="AN1950" s="2"/>
      <c r="AO1950" s="2"/>
      <c r="AP1950" s="2"/>
      <c r="AQ1950" s="3">
        <v>0</v>
      </c>
      <c r="AR1950" s="3">
        <v>0</v>
      </c>
      <c r="AS1950" s="3">
        <v>0</v>
      </c>
      <c r="AT1950" s="3">
        <v>0</v>
      </c>
      <c r="AU1950" s="3">
        <v>0</v>
      </c>
      <c r="AV1950" s="3">
        <v>0</v>
      </c>
      <c r="AW1950" s="3">
        <v>0</v>
      </c>
      <c r="AX1950" s="2"/>
      <c r="AY1950" s="2"/>
      <c r="AZ1950" s="2"/>
      <c r="BA1950" s="2"/>
      <c r="BB1950" s="2"/>
      <c r="BC1950" s="2">
        <v>0</v>
      </c>
      <c r="BD1950" s="2"/>
    </row>
    <row r="1951" spans="1:56" x14ac:dyDescent="0.3">
      <c r="A1951" s="2" t="s">
        <v>106</v>
      </c>
      <c r="B1951" s="2"/>
      <c r="C1951" s="2" t="s">
        <v>57</v>
      </c>
      <c r="D1951" s="2" t="s">
        <v>58</v>
      </c>
      <c r="E1951" s="2" t="s">
        <v>59</v>
      </c>
      <c r="F1951" s="2" t="s">
        <v>326</v>
      </c>
      <c r="G1951" s="2" t="s">
        <v>327</v>
      </c>
      <c r="H1951" s="2" t="s">
        <v>328</v>
      </c>
      <c r="I1951" s="2" t="s">
        <v>63</v>
      </c>
      <c r="J1951" s="2" t="s">
        <v>94</v>
      </c>
      <c r="K1951" s="2" t="s">
        <v>92</v>
      </c>
      <c r="L1951" s="2" t="s">
        <v>11</v>
      </c>
      <c r="M1951" s="2" t="s">
        <v>144</v>
      </c>
      <c r="N1951" s="2" t="s">
        <v>329</v>
      </c>
      <c r="O1951" s="2"/>
      <c r="P1951" s="2">
        <v>0</v>
      </c>
      <c r="Q1951" s="2" t="s">
        <v>68</v>
      </c>
      <c r="R1951" s="2"/>
      <c r="S1951" s="2"/>
      <c r="T1951" s="2"/>
      <c r="U1951" s="2"/>
      <c r="V1951" s="2"/>
      <c r="W1951" s="2"/>
      <c r="X1951" s="2"/>
      <c r="Y1951" s="2">
        <v>1194.3626666666664</v>
      </c>
      <c r="Z1951" s="2">
        <v>428.28800000000001</v>
      </c>
      <c r="AA1951" s="2">
        <v>766.07466666666642</v>
      </c>
      <c r="AB1951" s="2">
        <v>0.64140875133404474</v>
      </c>
      <c r="AC1951" s="2"/>
      <c r="AD1951" s="2">
        <v>15</v>
      </c>
      <c r="AE1951" s="2"/>
      <c r="AF1951" s="2"/>
      <c r="AG1951" s="2"/>
      <c r="AH1951" s="2">
        <v>766.07466666666642</v>
      </c>
      <c r="AI1951" s="2"/>
      <c r="AJ1951" s="2"/>
      <c r="AK1951" s="2"/>
      <c r="AL1951" s="2"/>
      <c r="AM1951" s="2"/>
      <c r="AN1951" s="2"/>
      <c r="AO1951" s="2"/>
      <c r="AP1951" s="2"/>
      <c r="AQ1951" s="3">
        <v>0</v>
      </c>
      <c r="AR1951" s="3">
        <v>0</v>
      </c>
      <c r="AS1951" s="3">
        <v>0</v>
      </c>
      <c r="AT1951" s="3">
        <v>0</v>
      </c>
      <c r="AU1951" s="3">
        <v>0</v>
      </c>
      <c r="AV1951" s="3">
        <v>0</v>
      </c>
      <c r="AW1951" s="3">
        <v>0</v>
      </c>
      <c r="AX1951" s="2"/>
      <c r="AY1951" s="2"/>
      <c r="AZ1951" s="2"/>
      <c r="BA1951" s="2"/>
      <c r="BB1951" s="2"/>
      <c r="BC1951" s="2">
        <v>0</v>
      </c>
      <c r="BD1951" s="2"/>
    </row>
    <row r="1952" spans="1:56" x14ac:dyDescent="0.3">
      <c r="A1952" s="2" t="s">
        <v>56</v>
      </c>
      <c r="B1952" s="2"/>
      <c r="C1952" s="2" t="s">
        <v>57</v>
      </c>
      <c r="D1952" s="2" t="s">
        <v>58</v>
      </c>
      <c r="E1952" s="2" t="s">
        <v>59</v>
      </c>
      <c r="F1952" s="2" t="s">
        <v>330</v>
      </c>
      <c r="G1952" s="2" t="s">
        <v>331</v>
      </c>
      <c r="H1952" s="2" t="s">
        <v>332</v>
      </c>
      <c r="I1952" s="2" t="s">
        <v>63</v>
      </c>
      <c r="J1952" s="2" t="s">
        <v>64</v>
      </c>
      <c r="K1952" s="2" t="s">
        <v>65</v>
      </c>
      <c r="L1952" s="2" t="s">
        <v>11</v>
      </c>
      <c r="M1952" s="2" t="s">
        <v>144</v>
      </c>
      <c r="N1952" s="2" t="s">
        <v>329</v>
      </c>
      <c r="O1952" s="2"/>
      <c r="P1952" s="2">
        <v>0</v>
      </c>
      <c r="Q1952" s="2" t="s">
        <v>333</v>
      </c>
      <c r="R1952" s="2"/>
      <c r="S1952" s="2"/>
      <c r="T1952" s="2"/>
      <c r="U1952" s="2"/>
      <c r="V1952" s="2"/>
      <c r="W1952" s="2"/>
      <c r="X1952" s="2"/>
      <c r="Y1952" s="2">
        <v>898.27066666666667</v>
      </c>
      <c r="Z1952" s="2">
        <v>316.36</v>
      </c>
      <c r="AA1952" s="2">
        <v>581.91066666666666</v>
      </c>
      <c r="AB1952" s="2">
        <v>0.64781216648879403</v>
      </c>
      <c r="AC1952" s="2"/>
      <c r="AD1952" s="2">
        <v>15</v>
      </c>
      <c r="AE1952" s="2"/>
      <c r="AF1952" s="2"/>
      <c r="AG1952" s="2"/>
      <c r="AH1952" s="2">
        <v>581.91066666666666</v>
      </c>
      <c r="AI1952" s="2"/>
      <c r="AJ1952" s="2"/>
      <c r="AK1952" s="2"/>
      <c r="AL1952" s="2"/>
      <c r="AM1952" s="2"/>
      <c r="AN1952" s="2"/>
      <c r="AO1952" s="2"/>
      <c r="AP1952" s="2"/>
      <c r="AQ1952" s="3">
        <v>0</v>
      </c>
      <c r="AR1952" s="3">
        <v>0</v>
      </c>
      <c r="AS1952" s="3">
        <v>0</v>
      </c>
      <c r="AT1952" s="3">
        <v>0</v>
      </c>
      <c r="AU1952" s="3">
        <v>0</v>
      </c>
      <c r="AV1952" s="3">
        <v>0</v>
      </c>
      <c r="AW1952" s="3">
        <v>0</v>
      </c>
      <c r="AX1952" s="2"/>
      <c r="AY1952" s="2"/>
      <c r="AZ1952" s="2"/>
      <c r="BA1952" s="2"/>
      <c r="BB1952" s="2"/>
      <c r="BC1952" s="2">
        <v>0</v>
      </c>
      <c r="BD1952" s="2"/>
    </row>
    <row r="1953" spans="1:56" x14ac:dyDescent="0.3">
      <c r="A1953" s="2" t="s">
        <v>69</v>
      </c>
      <c r="B1953" s="2"/>
      <c r="C1953" s="2" t="s">
        <v>57</v>
      </c>
      <c r="D1953" s="2" t="s">
        <v>58</v>
      </c>
      <c r="E1953" s="2" t="s">
        <v>59</v>
      </c>
      <c r="F1953" s="2" t="s">
        <v>330</v>
      </c>
      <c r="G1953" s="2" t="s">
        <v>331</v>
      </c>
      <c r="H1953" s="2" t="s">
        <v>332</v>
      </c>
      <c r="I1953" s="2" t="s">
        <v>63</v>
      </c>
      <c r="J1953" s="2" t="s">
        <v>64</v>
      </c>
      <c r="K1953" s="2" t="s">
        <v>70</v>
      </c>
      <c r="L1953" s="2" t="s">
        <v>11</v>
      </c>
      <c r="M1953" s="2" t="s">
        <v>144</v>
      </c>
      <c r="N1953" s="2" t="s">
        <v>329</v>
      </c>
      <c r="O1953" s="2"/>
      <c r="P1953" s="2">
        <v>0</v>
      </c>
      <c r="Q1953" s="2" t="s">
        <v>333</v>
      </c>
      <c r="R1953" s="2"/>
      <c r="S1953" s="2"/>
      <c r="T1953" s="2"/>
      <c r="U1953" s="2"/>
      <c r="V1953" s="2"/>
      <c r="W1953" s="2"/>
      <c r="X1953" s="2"/>
      <c r="Y1953" s="2">
        <v>1376.7653333333333</v>
      </c>
      <c r="Z1953" s="2">
        <v>484.88</v>
      </c>
      <c r="AA1953" s="2">
        <v>891.88533333333328</v>
      </c>
      <c r="AB1953" s="2">
        <v>0.64781216648879403</v>
      </c>
      <c r="AC1953" s="2"/>
      <c r="AD1953" s="2">
        <v>15</v>
      </c>
      <c r="AE1953" s="2"/>
      <c r="AF1953" s="2"/>
      <c r="AG1953" s="2"/>
      <c r="AH1953" s="2">
        <v>891.88533333333328</v>
      </c>
      <c r="AI1953" s="2"/>
      <c r="AJ1953" s="2"/>
      <c r="AK1953" s="2"/>
      <c r="AL1953" s="2"/>
      <c r="AM1953" s="2"/>
      <c r="AN1953" s="2"/>
      <c r="AO1953" s="2"/>
      <c r="AP1953" s="2"/>
      <c r="AQ1953" s="3">
        <v>0</v>
      </c>
      <c r="AR1953" s="3">
        <v>0</v>
      </c>
      <c r="AS1953" s="3">
        <v>0</v>
      </c>
      <c r="AT1953" s="3">
        <v>0</v>
      </c>
      <c r="AU1953" s="3">
        <v>0</v>
      </c>
      <c r="AV1953" s="3">
        <v>0</v>
      </c>
      <c r="AW1953" s="3">
        <v>0</v>
      </c>
      <c r="AX1953" s="2"/>
      <c r="AY1953" s="2"/>
      <c r="AZ1953" s="2"/>
      <c r="BA1953" s="2"/>
      <c r="BB1953" s="2"/>
      <c r="BC1953" s="2">
        <v>0</v>
      </c>
      <c r="BD1953" s="2"/>
    </row>
    <row r="1954" spans="1:56" x14ac:dyDescent="0.3">
      <c r="A1954" s="2" t="s">
        <v>71</v>
      </c>
      <c r="B1954" s="2"/>
      <c r="C1954" s="2" t="s">
        <v>57</v>
      </c>
      <c r="D1954" s="2" t="s">
        <v>58</v>
      </c>
      <c r="E1954" s="2" t="s">
        <v>59</v>
      </c>
      <c r="F1954" s="2" t="s">
        <v>330</v>
      </c>
      <c r="G1954" s="2" t="s">
        <v>331</v>
      </c>
      <c r="H1954" s="2" t="s">
        <v>332</v>
      </c>
      <c r="I1954" s="2" t="s">
        <v>63</v>
      </c>
      <c r="J1954" s="2" t="s">
        <v>64</v>
      </c>
      <c r="K1954" s="2" t="s">
        <v>72</v>
      </c>
      <c r="L1954" s="2" t="s">
        <v>11</v>
      </c>
      <c r="M1954" s="2" t="s">
        <v>144</v>
      </c>
      <c r="N1954" s="2" t="s">
        <v>329</v>
      </c>
      <c r="O1954" s="2"/>
      <c r="P1954" s="2">
        <v>0</v>
      </c>
      <c r="Q1954" s="2" t="s">
        <v>333</v>
      </c>
      <c r="R1954" s="2"/>
      <c r="S1954" s="2"/>
      <c r="T1954" s="2"/>
      <c r="U1954" s="2"/>
      <c r="V1954" s="2"/>
      <c r="W1954" s="2"/>
      <c r="X1954" s="2"/>
      <c r="Y1954" s="2">
        <v>1731.576</v>
      </c>
      <c r="Z1954" s="2">
        <v>609.84</v>
      </c>
      <c r="AA1954" s="2">
        <v>1121.7359999999999</v>
      </c>
      <c r="AB1954" s="2">
        <v>0.64781216648879392</v>
      </c>
      <c r="AC1954" s="2"/>
      <c r="AD1954" s="2">
        <v>15</v>
      </c>
      <c r="AE1954" s="2"/>
      <c r="AF1954" s="2"/>
      <c r="AG1954" s="2"/>
      <c r="AH1954" s="2">
        <v>1121.7359999999999</v>
      </c>
      <c r="AI1954" s="2"/>
      <c r="AJ1954" s="2"/>
      <c r="AK1954" s="2"/>
      <c r="AL1954" s="2"/>
      <c r="AM1954" s="2"/>
      <c r="AN1954" s="2"/>
      <c r="AO1954" s="2"/>
      <c r="AP1954" s="2"/>
      <c r="AQ1954" s="3">
        <v>0</v>
      </c>
      <c r="AR1954" s="3">
        <v>0</v>
      </c>
      <c r="AS1954" s="3">
        <v>0</v>
      </c>
      <c r="AT1954" s="3">
        <v>0</v>
      </c>
      <c r="AU1954" s="3">
        <v>0</v>
      </c>
      <c r="AV1954" s="3">
        <v>0</v>
      </c>
      <c r="AW1954" s="3">
        <v>0</v>
      </c>
      <c r="AX1954" s="2"/>
      <c r="AY1954" s="2"/>
      <c r="AZ1954" s="2"/>
      <c r="BA1954" s="2"/>
      <c r="BB1954" s="2"/>
      <c r="BC1954" s="2">
        <v>0</v>
      </c>
      <c r="BD1954" s="2"/>
    </row>
    <row r="1955" spans="1:56" x14ac:dyDescent="0.3">
      <c r="A1955" s="2" t="s">
        <v>73</v>
      </c>
      <c r="B1955" s="2"/>
      <c r="C1955" s="2" t="s">
        <v>57</v>
      </c>
      <c r="D1955" s="2" t="s">
        <v>58</v>
      </c>
      <c r="E1955" s="2" t="s">
        <v>59</v>
      </c>
      <c r="F1955" s="2" t="s">
        <v>330</v>
      </c>
      <c r="G1955" s="2" t="s">
        <v>331</v>
      </c>
      <c r="H1955" s="2" t="s">
        <v>332</v>
      </c>
      <c r="I1955" s="2" t="s">
        <v>63</v>
      </c>
      <c r="J1955" s="2" t="s">
        <v>64</v>
      </c>
      <c r="K1955" s="2" t="s">
        <v>74</v>
      </c>
      <c r="L1955" s="2" t="s">
        <v>11</v>
      </c>
      <c r="M1955" s="2" t="s">
        <v>144</v>
      </c>
      <c r="N1955" s="2" t="s">
        <v>329</v>
      </c>
      <c r="O1955" s="2"/>
      <c r="P1955" s="2">
        <v>0</v>
      </c>
      <c r="Q1955" s="2" t="s">
        <v>333</v>
      </c>
      <c r="R1955" s="2"/>
      <c r="S1955" s="2"/>
      <c r="T1955" s="2"/>
      <c r="U1955" s="2"/>
      <c r="V1955" s="2"/>
      <c r="W1955" s="2"/>
      <c r="X1955" s="2"/>
      <c r="Y1955" s="2">
        <v>1570.412</v>
      </c>
      <c r="Z1955" s="2">
        <v>553.08000000000004</v>
      </c>
      <c r="AA1955" s="2">
        <v>1017.332</v>
      </c>
      <c r="AB1955" s="2">
        <v>0.64781216648879403</v>
      </c>
      <c r="AC1955" s="2"/>
      <c r="AD1955" s="2">
        <v>15</v>
      </c>
      <c r="AE1955" s="2"/>
      <c r="AF1955" s="2"/>
      <c r="AG1955" s="2"/>
      <c r="AH1955" s="2">
        <v>1017.332</v>
      </c>
      <c r="AI1955" s="2"/>
      <c r="AJ1955" s="2"/>
      <c r="AK1955" s="2"/>
      <c r="AL1955" s="2"/>
      <c r="AM1955" s="2"/>
      <c r="AN1955" s="2"/>
      <c r="AO1955" s="2"/>
      <c r="AP1955" s="2"/>
      <c r="AQ1955" s="3">
        <v>0</v>
      </c>
      <c r="AR1955" s="3">
        <v>0</v>
      </c>
      <c r="AS1955" s="3">
        <v>0</v>
      </c>
      <c r="AT1955" s="3">
        <v>0</v>
      </c>
      <c r="AU1955" s="3">
        <v>0</v>
      </c>
      <c r="AV1955" s="3">
        <v>0</v>
      </c>
      <c r="AW1955" s="3">
        <v>0</v>
      </c>
      <c r="AX1955" s="2"/>
      <c r="AY1955" s="2"/>
      <c r="AZ1955" s="2"/>
      <c r="BA1955" s="2"/>
      <c r="BB1955" s="2"/>
      <c r="BC1955" s="2">
        <v>0</v>
      </c>
      <c r="BD1955" s="2"/>
    </row>
    <row r="1956" spans="1:56" x14ac:dyDescent="0.3">
      <c r="A1956" s="2" t="s">
        <v>75</v>
      </c>
      <c r="B1956" s="2"/>
      <c r="C1956" s="2" t="s">
        <v>57</v>
      </c>
      <c r="D1956" s="2" t="s">
        <v>58</v>
      </c>
      <c r="E1956" s="2" t="s">
        <v>59</v>
      </c>
      <c r="F1956" s="2" t="s">
        <v>330</v>
      </c>
      <c r="G1956" s="2" t="s">
        <v>331</v>
      </c>
      <c r="H1956" s="2" t="s">
        <v>332</v>
      </c>
      <c r="I1956" s="2" t="s">
        <v>63</v>
      </c>
      <c r="J1956" s="2" t="s">
        <v>64</v>
      </c>
      <c r="K1956" s="2" t="s">
        <v>76</v>
      </c>
      <c r="L1956" s="2" t="s">
        <v>11</v>
      </c>
      <c r="M1956" s="2" t="s">
        <v>144</v>
      </c>
      <c r="N1956" s="2" t="s">
        <v>329</v>
      </c>
      <c r="O1956" s="2"/>
      <c r="P1956" s="2">
        <v>0</v>
      </c>
      <c r="Q1956" s="2" t="s">
        <v>333</v>
      </c>
      <c r="R1956" s="2"/>
      <c r="S1956" s="2"/>
      <c r="T1956" s="2"/>
      <c r="U1956" s="2"/>
      <c r="V1956" s="2"/>
      <c r="W1956" s="2"/>
      <c r="X1956" s="2"/>
      <c r="Y1956" s="2">
        <v>2124.4913333333329</v>
      </c>
      <c r="Z1956" s="2">
        <v>748.22</v>
      </c>
      <c r="AA1956" s="2">
        <v>1376.2713333333329</v>
      </c>
      <c r="AB1956" s="2">
        <v>0.64781216648879392</v>
      </c>
      <c r="AC1956" s="2"/>
      <c r="AD1956" s="2">
        <v>15</v>
      </c>
      <c r="AE1956" s="2"/>
      <c r="AF1956" s="2"/>
      <c r="AG1956" s="2"/>
      <c r="AH1956" s="2">
        <v>1376.2713333333329</v>
      </c>
      <c r="AI1956" s="2"/>
      <c r="AJ1956" s="2"/>
      <c r="AK1956" s="2"/>
      <c r="AL1956" s="2"/>
      <c r="AM1956" s="2"/>
      <c r="AN1956" s="2"/>
      <c r="AO1956" s="2"/>
      <c r="AP1956" s="2"/>
      <c r="AQ1956" s="3">
        <v>0</v>
      </c>
      <c r="AR1956" s="3">
        <v>0</v>
      </c>
      <c r="AS1956" s="3">
        <v>0</v>
      </c>
      <c r="AT1956" s="3">
        <v>0</v>
      </c>
      <c r="AU1956" s="3">
        <v>0</v>
      </c>
      <c r="AV1956" s="3">
        <v>0</v>
      </c>
      <c r="AW1956" s="3">
        <v>0</v>
      </c>
      <c r="AX1956" s="2"/>
      <c r="AY1956" s="2"/>
      <c r="AZ1956" s="2"/>
      <c r="BA1956" s="2"/>
      <c r="BB1956" s="2"/>
      <c r="BC1956" s="2">
        <v>0</v>
      </c>
      <c r="BD1956" s="2"/>
    </row>
    <row r="1957" spans="1:56" x14ac:dyDescent="0.3">
      <c r="A1957" s="2" t="s">
        <v>77</v>
      </c>
      <c r="B1957" s="2"/>
      <c r="C1957" s="2" t="s">
        <v>57</v>
      </c>
      <c r="D1957" s="2" t="s">
        <v>58</v>
      </c>
      <c r="E1957" s="2" t="s">
        <v>59</v>
      </c>
      <c r="F1957" s="2" t="s">
        <v>330</v>
      </c>
      <c r="G1957" s="2" t="s">
        <v>331</v>
      </c>
      <c r="H1957" s="2" t="s">
        <v>332</v>
      </c>
      <c r="I1957" s="2" t="s">
        <v>63</v>
      </c>
      <c r="J1957" s="2" t="s">
        <v>64</v>
      </c>
      <c r="K1957" s="2" t="s">
        <v>78</v>
      </c>
      <c r="L1957" s="2" t="s">
        <v>11</v>
      </c>
      <c r="M1957" s="2" t="s">
        <v>144</v>
      </c>
      <c r="N1957" s="2" t="s">
        <v>329</v>
      </c>
      <c r="O1957" s="2"/>
      <c r="P1957" s="2">
        <v>0</v>
      </c>
      <c r="Q1957" s="2" t="s">
        <v>333</v>
      </c>
      <c r="R1957" s="2"/>
      <c r="S1957" s="2"/>
      <c r="T1957" s="2"/>
      <c r="U1957" s="2"/>
      <c r="V1957" s="2"/>
      <c r="W1957" s="2"/>
      <c r="X1957" s="2"/>
      <c r="Y1957" s="2">
        <v>1030.3876666666665</v>
      </c>
      <c r="Z1957" s="2">
        <v>362.89</v>
      </c>
      <c r="AA1957" s="2">
        <v>667.49766666666653</v>
      </c>
      <c r="AB1957" s="2">
        <v>0.64781216648879403</v>
      </c>
      <c r="AC1957" s="2"/>
      <c r="AD1957" s="2">
        <v>15</v>
      </c>
      <c r="AE1957" s="2"/>
      <c r="AF1957" s="2"/>
      <c r="AG1957" s="2"/>
      <c r="AH1957" s="2">
        <v>667.49766666666653</v>
      </c>
      <c r="AI1957" s="2"/>
      <c r="AJ1957" s="2"/>
      <c r="AK1957" s="2"/>
      <c r="AL1957" s="2"/>
      <c r="AM1957" s="2"/>
      <c r="AN1957" s="2"/>
      <c r="AO1957" s="2"/>
      <c r="AP1957" s="2"/>
      <c r="AQ1957" s="3">
        <v>0</v>
      </c>
      <c r="AR1957" s="3">
        <v>0</v>
      </c>
      <c r="AS1957" s="3">
        <v>0</v>
      </c>
      <c r="AT1957" s="3">
        <v>0</v>
      </c>
      <c r="AU1957" s="3">
        <v>0</v>
      </c>
      <c r="AV1957" s="3">
        <v>0</v>
      </c>
      <c r="AW1957" s="3">
        <v>0</v>
      </c>
      <c r="AX1957" s="2"/>
      <c r="AY1957" s="2"/>
      <c r="AZ1957" s="2"/>
      <c r="BA1957" s="2"/>
      <c r="BB1957" s="2"/>
      <c r="BC1957" s="2">
        <v>0</v>
      </c>
      <c r="BD1957" s="2"/>
    </row>
    <row r="1958" spans="1:56" x14ac:dyDescent="0.3">
      <c r="A1958" s="2" t="s">
        <v>79</v>
      </c>
      <c r="B1958" s="2"/>
      <c r="C1958" s="2" t="s">
        <v>57</v>
      </c>
      <c r="D1958" s="2" t="s">
        <v>58</v>
      </c>
      <c r="E1958" s="2" t="s">
        <v>59</v>
      </c>
      <c r="F1958" s="2" t="s">
        <v>330</v>
      </c>
      <c r="G1958" s="2" t="s">
        <v>331</v>
      </c>
      <c r="H1958" s="2" t="s">
        <v>332</v>
      </c>
      <c r="I1958" s="2" t="s">
        <v>63</v>
      </c>
      <c r="J1958" s="2" t="s">
        <v>64</v>
      </c>
      <c r="K1958" s="2" t="s">
        <v>80</v>
      </c>
      <c r="L1958" s="2" t="s">
        <v>11</v>
      </c>
      <c r="M1958" s="2" t="s">
        <v>144</v>
      </c>
      <c r="N1958" s="2" t="s">
        <v>329</v>
      </c>
      <c r="O1958" s="2"/>
      <c r="P1958" s="2">
        <v>0</v>
      </c>
      <c r="Q1958" s="2" t="s">
        <v>333</v>
      </c>
      <c r="R1958" s="2"/>
      <c r="S1958" s="2"/>
      <c r="T1958" s="2"/>
      <c r="U1958" s="2"/>
      <c r="V1958" s="2"/>
      <c r="W1958" s="2"/>
      <c r="X1958" s="2"/>
      <c r="Y1958" s="2">
        <v>1172.4993333333332</v>
      </c>
      <c r="Z1958" s="2">
        <v>412.94</v>
      </c>
      <c r="AA1958" s="2">
        <v>759.55933333333314</v>
      </c>
      <c r="AB1958" s="2">
        <v>0.64781216648879392</v>
      </c>
      <c r="AC1958" s="2"/>
      <c r="AD1958" s="2">
        <v>15</v>
      </c>
      <c r="AE1958" s="2"/>
      <c r="AF1958" s="2"/>
      <c r="AG1958" s="2"/>
      <c r="AH1958" s="2">
        <v>759.55933333333314</v>
      </c>
      <c r="AI1958" s="2"/>
      <c r="AJ1958" s="2"/>
      <c r="AK1958" s="2"/>
      <c r="AL1958" s="2"/>
      <c r="AM1958" s="2"/>
      <c r="AN1958" s="2"/>
      <c r="AO1958" s="2"/>
      <c r="AP1958" s="2"/>
      <c r="AQ1958" s="3">
        <v>0</v>
      </c>
      <c r="AR1958" s="3">
        <v>0</v>
      </c>
      <c r="AS1958" s="3">
        <v>0</v>
      </c>
      <c r="AT1958" s="3">
        <v>0</v>
      </c>
      <c r="AU1958" s="3">
        <v>0</v>
      </c>
      <c r="AV1958" s="3">
        <v>0</v>
      </c>
      <c r="AW1958" s="3">
        <v>0</v>
      </c>
      <c r="AX1958" s="2"/>
      <c r="AY1958" s="2"/>
      <c r="AZ1958" s="2"/>
      <c r="BA1958" s="2"/>
      <c r="BB1958" s="2"/>
      <c r="BC1958" s="2">
        <v>0</v>
      </c>
      <c r="BD1958" s="2"/>
    </row>
    <row r="1959" spans="1:56" x14ac:dyDescent="0.3">
      <c r="A1959" s="2" t="s">
        <v>81</v>
      </c>
      <c r="B1959" s="2"/>
      <c r="C1959" s="2" t="s">
        <v>57</v>
      </c>
      <c r="D1959" s="2" t="s">
        <v>58</v>
      </c>
      <c r="E1959" s="2" t="s">
        <v>59</v>
      </c>
      <c r="F1959" s="2" t="s">
        <v>330</v>
      </c>
      <c r="G1959" s="2" t="s">
        <v>331</v>
      </c>
      <c r="H1959" s="2" t="s">
        <v>332</v>
      </c>
      <c r="I1959" s="2" t="s">
        <v>63</v>
      </c>
      <c r="J1959" s="2" t="s">
        <v>64</v>
      </c>
      <c r="K1959" s="2" t="s">
        <v>82</v>
      </c>
      <c r="L1959" s="2" t="s">
        <v>11</v>
      </c>
      <c r="M1959" s="2" t="s">
        <v>144</v>
      </c>
      <c r="N1959" s="2" t="s">
        <v>329</v>
      </c>
      <c r="O1959" s="2"/>
      <c r="P1959" s="2">
        <v>0</v>
      </c>
      <c r="Q1959" s="2" t="s">
        <v>333</v>
      </c>
      <c r="R1959" s="2"/>
      <c r="S1959" s="2"/>
      <c r="T1959" s="2"/>
      <c r="U1959" s="2"/>
      <c r="V1959" s="2"/>
      <c r="W1959" s="2"/>
      <c r="X1959" s="2"/>
      <c r="Y1959" s="2">
        <v>1376.7653333333333</v>
      </c>
      <c r="Z1959" s="2">
        <v>484.88</v>
      </c>
      <c r="AA1959" s="2">
        <v>891.88533333333328</v>
      </c>
      <c r="AB1959" s="2">
        <v>0.64781216648879403</v>
      </c>
      <c r="AC1959" s="2"/>
      <c r="AD1959" s="2">
        <v>15</v>
      </c>
      <c r="AE1959" s="2"/>
      <c r="AF1959" s="2"/>
      <c r="AG1959" s="2"/>
      <c r="AH1959" s="2">
        <v>891.88533333333328</v>
      </c>
      <c r="AI1959" s="2"/>
      <c r="AJ1959" s="2"/>
      <c r="AK1959" s="2"/>
      <c r="AL1959" s="2"/>
      <c r="AM1959" s="2"/>
      <c r="AN1959" s="2"/>
      <c r="AO1959" s="2"/>
      <c r="AP1959" s="2"/>
      <c r="AQ1959" s="3">
        <v>0</v>
      </c>
      <c r="AR1959" s="3">
        <v>0</v>
      </c>
      <c r="AS1959" s="3">
        <v>0</v>
      </c>
      <c r="AT1959" s="3">
        <v>0</v>
      </c>
      <c r="AU1959" s="3">
        <v>0</v>
      </c>
      <c r="AV1959" s="3">
        <v>0</v>
      </c>
      <c r="AW1959" s="3">
        <v>0</v>
      </c>
      <c r="AX1959" s="2"/>
      <c r="AY1959" s="2"/>
      <c r="AZ1959" s="2"/>
      <c r="BA1959" s="2"/>
      <c r="BB1959" s="2"/>
      <c r="BC1959" s="2">
        <v>0</v>
      </c>
      <c r="BD1959" s="2"/>
    </row>
    <row r="1960" spans="1:56" x14ac:dyDescent="0.3">
      <c r="A1960" s="2" t="s">
        <v>83</v>
      </c>
      <c r="B1960" s="2"/>
      <c r="C1960" s="2" t="s">
        <v>57</v>
      </c>
      <c r="D1960" s="2" t="s">
        <v>58</v>
      </c>
      <c r="E1960" s="2" t="s">
        <v>59</v>
      </c>
      <c r="F1960" s="2" t="s">
        <v>330</v>
      </c>
      <c r="G1960" s="2" t="s">
        <v>331</v>
      </c>
      <c r="H1960" s="2" t="s">
        <v>332</v>
      </c>
      <c r="I1960" s="2" t="s">
        <v>63</v>
      </c>
      <c r="J1960" s="2" t="s">
        <v>64</v>
      </c>
      <c r="K1960" s="2" t="s">
        <v>84</v>
      </c>
      <c r="L1960" s="2" t="s">
        <v>11</v>
      </c>
      <c r="M1960" s="2" t="s">
        <v>144</v>
      </c>
      <c r="N1960" s="2" t="s">
        <v>329</v>
      </c>
      <c r="O1960" s="2"/>
      <c r="P1960" s="2">
        <v>0</v>
      </c>
      <c r="Q1960" s="2" t="s">
        <v>333</v>
      </c>
      <c r="R1960" s="2"/>
      <c r="S1960" s="2"/>
      <c r="T1960" s="2"/>
      <c r="U1960" s="2"/>
      <c r="V1960" s="2"/>
      <c r="W1960" s="2"/>
      <c r="X1960" s="2"/>
      <c r="Y1960" s="2">
        <v>1016.0203333333333</v>
      </c>
      <c r="Z1960" s="2">
        <v>357.83</v>
      </c>
      <c r="AA1960" s="2">
        <v>658.19033333333323</v>
      </c>
      <c r="AB1960" s="2">
        <v>0.64781216648879392</v>
      </c>
      <c r="AC1960" s="2"/>
      <c r="AD1960" s="2">
        <v>15</v>
      </c>
      <c r="AE1960" s="2"/>
      <c r="AF1960" s="2"/>
      <c r="AG1960" s="2"/>
      <c r="AH1960" s="2">
        <v>658.19033333333323</v>
      </c>
      <c r="AI1960" s="2"/>
      <c r="AJ1960" s="2"/>
      <c r="AK1960" s="2"/>
      <c r="AL1960" s="2"/>
      <c r="AM1960" s="2"/>
      <c r="AN1960" s="2"/>
      <c r="AO1960" s="2"/>
      <c r="AP1960" s="2"/>
      <c r="AQ1960" s="3">
        <v>0</v>
      </c>
      <c r="AR1960" s="3">
        <v>0</v>
      </c>
      <c r="AS1960" s="3">
        <v>0</v>
      </c>
      <c r="AT1960" s="3">
        <v>0</v>
      </c>
      <c r="AU1960" s="3">
        <v>0</v>
      </c>
      <c r="AV1960" s="3">
        <v>0</v>
      </c>
      <c r="AW1960" s="3">
        <v>0</v>
      </c>
      <c r="AX1960" s="2"/>
      <c r="AY1960" s="2"/>
      <c r="AZ1960" s="2"/>
      <c r="BA1960" s="2"/>
      <c r="BB1960" s="2"/>
      <c r="BC1960" s="2">
        <v>0</v>
      </c>
      <c r="BD1960" s="2"/>
    </row>
    <row r="1961" spans="1:56" x14ac:dyDescent="0.3">
      <c r="A1961" s="2" t="s">
        <v>85</v>
      </c>
      <c r="B1961" s="2"/>
      <c r="C1961" s="2" t="s">
        <v>57</v>
      </c>
      <c r="D1961" s="2" t="s">
        <v>58</v>
      </c>
      <c r="E1961" s="2" t="s">
        <v>59</v>
      </c>
      <c r="F1961" s="2" t="s">
        <v>330</v>
      </c>
      <c r="G1961" s="2" t="s">
        <v>331</v>
      </c>
      <c r="H1961" s="2" t="s">
        <v>332</v>
      </c>
      <c r="I1961" s="2" t="s">
        <v>63</v>
      </c>
      <c r="J1961" s="2" t="s">
        <v>64</v>
      </c>
      <c r="K1961" s="2" t="s">
        <v>86</v>
      </c>
      <c r="L1961" s="2" t="s">
        <v>11</v>
      </c>
      <c r="M1961" s="2" t="s">
        <v>144</v>
      </c>
      <c r="N1961" s="2" t="s">
        <v>329</v>
      </c>
      <c r="O1961" s="2"/>
      <c r="P1961" s="2">
        <v>0</v>
      </c>
      <c r="Q1961" s="2" t="s">
        <v>333</v>
      </c>
      <c r="R1961" s="2"/>
      <c r="S1961" s="2"/>
      <c r="T1961" s="2"/>
      <c r="U1961" s="2"/>
      <c r="V1961" s="2"/>
      <c r="W1961" s="2"/>
      <c r="X1961" s="2"/>
      <c r="Y1961" s="2">
        <v>1048.5029999999999</v>
      </c>
      <c r="Z1961" s="2">
        <v>369.27</v>
      </c>
      <c r="AA1961" s="2">
        <v>679.23299999999995</v>
      </c>
      <c r="AB1961" s="2">
        <v>0.64781216648879403</v>
      </c>
      <c r="AC1961" s="2"/>
      <c r="AD1961" s="2">
        <v>15</v>
      </c>
      <c r="AE1961" s="2"/>
      <c r="AF1961" s="2"/>
      <c r="AG1961" s="2"/>
      <c r="AH1961" s="2">
        <v>679.23299999999995</v>
      </c>
      <c r="AI1961" s="2"/>
      <c r="AJ1961" s="2"/>
      <c r="AK1961" s="2"/>
      <c r="AL1961" s="2"/>
      <c r="AM1961" s="2"/>
      <c r="AN1961" s="2"/>
      <c r="AO1961" s="2"/>
      <c r="AP1961" s="2"/>
      <c r="AQ1961" s="3">
        <v>0</v>
      </c>
      <c r="AR1961" s="3">
        <v>0</v>
      </c>
      <c r="AS1961" s="3">
        <v>0</v>
      </c>
      <c r="AT1961" s="3">
        <v>0</v>
      </c>
      <c r="AU1961" s="3">
        <v>0</v>
      </c>
      <c r="AV1961" s="3">
        <v>0</v>
      </c>
      <c r="AW1961" s="3">
        <v>0</v>
      </c>
      <c r="AX1961" s="2"/>
      <c r="AY1961" s="2"/>
      <c r="AZ1961" s="2"/>
      <c r="BA1961" s="2"/>
      <c r="BB1961" s="2"/>
      <c r="BC1961" s="2">
        <v>0</v>
      </c>
      <c r="BD1961" s="2"/>
    </row>
    <row r="1962" spans="1:56" x14ac:dyDescent="0.3">
      <c r="A1962" s="2" t="s">
        <v>87</v>
      </c>
      <c r="B1962" s="2"/>
      <c r="C1962" s="2" t="s">
        <v>57</v>
      </c>
      <c r="D1962" s="2" t="s">
        <v>58</v>
      </c>
      <c r="E1962" s="2" t="s">
        <v>59</v>
      </c>
      <c r="F1962" s="2" t="s">
        <v>330</v>
      </c>
      <c r="G1962" s="2" t="s">
        <v>331</v>
      </c>
      <c r="H1962" s="2" t="s">
        <v>332</v>
      </c>
      <c r="I1962" s="2" t="s">
        <v>63</v>
      </c>
      <c r="J1962" s="2" t="s">
        <v>64</v>
      </c>
      <c r="K1962" s="2" t="s">
        <v>88</v>
      </c>
      <c r="L1962" s="2" t="s">
        <v>11</v>
      </c>
      <c r="M1962" s="2" t="s">
        <v>144</v>
      </c>
      <c r="N1962" s="2" t="s">
        <v>329</v>
      </c>
      <c r="O1962" s="2"/>
      <c r="P1962" s="2">
        <v>0</v>
      </c>
      <c r="Q1962" s="2" t="s">
        <v>333</v>
      </c>
      <c r="R1962" s="2"/>
      <c r="S1962" s="2"/>
      <c r="T1962" s="2"/>
      <c r="U1962" s="2"/>
      <c r="V1962" s="2"/>
      <c r="W1962" s="2"/>
      <c r="X1962" s="2"/>
      <c r="Y1962" s="2">
        <v>1556.6693333333333</v>
      </c>
      <c r="Z1962" s="2">
        <v>548.24</v>
      </c>
      <c r="AA1962" s="2">
        <v>1008.4293333333333</v>
      </c>
      <c r="AB1962" s="2">
        <v>0.64781216648879403</v>
      </c>
      <c r="AC1962" s="2"/>
      <c r="AD1962" s="2">
        <v>15</v>
      </c>
      <c r="AE1962" s="2"/>
      <c r="AF1962" s="2"/>
      <c r="AG1962" s="2"/>
      <c r="AH1962" s="2">
        <v>1008.4293333333333</v>
      </c>
      <c r="AI1962" s="2"/>
      <c r="AJ1962" s="2"/>
      <c r="AK1962" s="2"/>
      <c r="AL1962" s="2"/>
      <c r="AM1962" s="2"/>
      <c r="AN1962" s="2"/>
      <c r="AO1962" s="2"/>
      <c r="AP1962" s="2"/>
      <c r="AQ1962" s="3">
        <v>0</v>
      </c>
      <c r="AR1962" s="3">
        <v>0</v>
      </c>
      <c r="AS1962" s="3">
        <v>0</v>
      </c>
      <c r="AT1962" s="3">
        <v>0</v>
      </c>
      <c r="AU1962" s="3">
        <v>0</v>
      </c>
      <c r="AV1962" s="3">
        <v>0</v>
      </c>
      <c r="AW1962" s="3">
        <v>0</v>
      </c>
      <c r="AX1962" s="2"/>
      <c r="AY1962" s="2"/>
      <c r="AZ1962" s="2"/>
      <c r="BA1962" s="2"/>
      <c r="BB1962" s="2"/>
      <c r="BC1962" s="2">
        <v>0</v>
      </c>
      <c r="BD1962" s="2"/>
    </row>
    <row r="1963" spans="1:56" x14ac:dyDescent="0.3">
      <c r="A1963" s="2" t="s">
        <v>89</v>
      </c>
      <c r="B1963" s="2"/>
      <c r="C1963" s="2" t="s">
        <v>57</v>
      </c>
      <c r="D1963" s="2" t="s">
        <v>58</v>
      </c>
      <c r="E1963" s="2" t="s">
        <v>59</v>
      </c>
      <c r="F1963" s="2" t="s">
        <v>330</v>
      </c>
      <c r="G1963" s="2" t="s">
        <v>331</v>
      </c>
      <c r="H1963" s="2" t="s">
        <v>332</v>
      </c>
      <c r="I1963" s="2" t="s">
        <v>63</v>
      </c>
      <c r="J1963" s="2" t="s">
        <v>64</v>
      </c>
      <c r="K1963" s="2" t="s">
        <v>90</v>
      </c>
      <c r="L1963" s="2" t="s">
        <v>11</v>
      </c>
      <c r="M1963" s="2" t="s">
        <v>144</v>
      </c>
      <c r="N1963" s="2" t="s">
        <v>329</v>
      </c>
      <c r="O1963" s="2"/>
      <c r="P1963" s="2">
        <v>0</v>
      </c>
      <c r="Q1963" s="2" t="s">
        <v>333</v>
      </c>
      <c r="R1963" s="2"/>
      <c r="S1963" s="2"/>
      <c r="T1963" s="2"/>
      <c r="U1963" s="2"/>
      <c r="V1963" s="2"/>
      <c r="W1963" s="2"/>
      <c r="X1963" s="2"/>
      <c r="Y1963" s="2">
        <v>743.04100000000005</v>
      </c>
      <c r="Z1963" s="2">
        <v>261.69</v>
      </c>
      <c r="AA1963" s="2">
        <v>481.35100000000006</v>
      </c>
      <c r="AB1963" s="2">
        <v>0.64781216648879403</v>
      </c>
      <c r="AC1963" s="2"/>
      <c r="AD1963" s="2">
        <v>15</v>
      </c>
      <c r="AE1963" s="2"/>
      <c r="AF1963" s="2"/>
      <c r="AG1963" s="2"/>
      <c r="AH1963" s="2">
        <v>481.35100000000006</v>
      </c>
      <c r="AI1963" s="2"/>
      <c r="AJ1963" s="2"/>
      <c r="AK1963" s="2"/>
      <c r="AL1963" s="2"/>
      <c r="AM1963" s="2"/>
      <c r="AN1963" s="2"/>
      <c r="AO1963" s="2"/>
      <c r="AP1963" s="2"/>
      <c r="AQ1963" s="3">
        <v>0</v>
      </c>
      <c r="AR1963" s="3">
        <v>0</v>
      </c>
      <c r="AS1963" s="3">
        <v>0</v>
      </c>
      <c r="AT1963" s="3">
        <v>0</v>
      </c>
      <c r="AU1963" s="3">
        <v>0</v>
      </c>
      <c r="AV1963" s="3">
        <v>0</v>
      </c>
      <c r="AW1963" s="3">
        <v>0</v>
      </c>
      <c r="AX1963" s="2"/>
      <c r="AY1963" s="2"/>
      <c r="AZ1963" s="2"/>
      <c r="BA1963" s="2"/>
      <c r="BB1963" s="2"/>
      <c r="BC1963" s="2">
        <v>0</v>
      </c>
      <c r="BD1963" s="2"/>
    </row>
    <row r="1964" spans="1:56" x14ac:dyDescent="0.3">
      <c r="A1964" s="2" t="s">
        <v>91</v>
      </c>
      <c r="B1964" s="2"/>
      <c r="C1964" s="2" t="s">
        <v>57</v>
      </c>
      <c r="D1964" s="2" t="s">
        <v>58</v>
      </c>
      <c r="E1964" s="2" t="s">
        <v>59</v>
      </c>
      <c r="F1964" s="2" t="s">
        <v>330</v>
      </c>
      <c r="G1964" s="2" t="s">
        <v>331</v>
      </c>
      <c r="H1964" s="2" t="s">
        <v>332</v>
      </c>
      <c r="I1964" s="2" t="s">
        <v>63</v>
      </c>
      <c r="J1964" s="2" t="s">
        <v>64</v>
      </c>
      <c r="K1964" s="2" t="s">
        <v>92</v>
      </c>
      <c r="L1964" s="2" t="s">
        <v>11</v>
      </c>
      <c r="M1964" s="2" t="s">
        <v>144</v>
      </c>
      <c r="N1964" s="2" t="s">
        <v>329</v>
      </c>
      <c r="O1964" s="2"/>
      <c r="P1964" s="2">
        <v>0</v>
      </c>
      <c r="Q1964" s="2" t="s">
        <v>333</v>
      </c>
      <c r="R1964" s="2"/>
      <c r="S1964" s="2"/>
      <c r="T1964" s="2"/>
      <c r="U1964" s="2"/>
      <c r="V1964" s="2"/>
      <c r="W1964" s="2"/>
      <c r="X1964" s="2"/>
      <c r="Y1964" s="2">
        <v>1194.3626666666664</v>
      </c>
      <c r="Z1964" s="2">
        <v>420.64</v>
      </c>
      <c r="AA1964" s="2">
        <v>773.72266666666644</v>
      </c>
      <c r="AB1964" s="2">
        <v>0.64781216648879392</v>
      </c>
      <c r="AC1964" s="2"/>
      <c r="AD1964" s="2">
        <v>15</v>
      </c>
      <c r="AE1964" s="2"/>
      <c r="AF1964" s="2"/>
      <c r="AG1964" s="2"/>
      <c r="AH1964" s="2">
        <v>773.72266666666644</v>
      </c>
      <c r="AI1964" s="2"/>
      <c r="AJ1964" s="2"/>
      <c r="AK1964" s="2"/>
      <c r="AL1964" s="2"/>
      <c r="AM1964" s="2"/>
      <c r="AN1964" s="2"/>
      <c r="AO1964" s="2"/>
      <c r="AP1964" s="2"/>
      <c r="AQ1964" s="3">
        <v>0</v>
      </c>
      <c r="AR1964" s="3">
        <v>0</v>
      </c>
      <c r="AS1964" s="3">
        <v>0</v>
      </c>
      <c r="AT1964" s="3">
        <v>0</v>
      </c>
      <c r="AU1964" s="3">
        <v>0</v>
      </c>
      <c r="AV1964" s="3">
        <v>0</v>
      </c>
      <c r="AW1964" s="3">
        <v>0</v>
      </c>
      <c r="AX1964" s="2"/>
      <c r="AY1964" s="2"/>
      <c r="AZ1964" s="2"/>
      <c r="BA1964" s="2"/>
      <c r="BB1964" s="2"/>
      <c r="BC1964" s="2">
        <v>0</v>
      </c>
      <c r="BD1964" s="2"/>
    </row>
    <row r="1965" spans="1:56" x14ac:dyDescent="0.3">
      <c r="A1965" s="2" t="s">
        <v>93</v>
      </c>
      <c r="B1965" s="2"/>
      <c r="C1965" s="2" t="s">
        <v>57</v>
      </c>
      <c r="D1965" s="2" t="s">
        <v>58</v>
      </c>
      <c r="E1965" s="2" t="s">
        <v>59</v>
      </c>
      <c r="F1965" s="2" t="s">
        <v>330</v>
      </c>
      <c r="G1965" s="2" t="s">
        <v>331</v>
      </c>
      <c r="H1965" s="2" t="s">
        <v>332</v>
      </c>
      <c r="I1965" s="2" t="s">
        <v>63</v>
      </c>
      <c r="J1965" s="2" t="s">
        <v>94</v>
      </c>
      <c r="K1965" s="2" t="s">
        <v>65</v>
      </c>
      <c r="L1965" s="2" t="s">
        <v>11</v>
      </c>
      <c r="M1965" s="2" t="s">
        <v>144</v>
      </c>
      <c r="N1965" s="2" t="s">
        <v>329</v>
      </c>
      <c r="O1965" s="2"/>
      <c r="P1965" s="2">
        <v>0</v>
      </c>
      <c r="Q1965" s="2" t="s">
        <v>333</v>
      </c>
      <c r="R1965" s="2"/>
      <c r="S1965" s="2"/>
      <c r="T1965" s="2"/>
      <c r="U1965" s="2"/>
      <c r="V1965" s="2"/>
      <c r="W1965" s="2"/>
      <c r="X1965" s="2"/>
      <c r="Y1965" s="2">
        <v>898.27066666666667</v>
      </c>
      <c r="Z1965" s="2">
        <v>316.36</v>
      </c>
      <c r="AA1965" s="2">
        <v>581.91066666666666</v>
      </c>
      <c r="AB1965" s="2">
        <v>0.64781216648879403</v>
      </c>
      <c r="AC1965" s="2"/>
      <c r="AD1965" s="2">
        <v>15</v>
      </c>
      <c r="AE1965" s="2"/>
      <c r="AF1965" s="2"/>
      <c r="AG1965" s="2"/>
      <c r="AH1965" s="2">
        <v>581.91066666666666</v>
      </c>
      <c r="AI1965" s="2"/>
      <c r="AJ1965" s="2"/>
      <c r="AK1965" s="2"/>
      <c r="AL1965" s="2"/>
      <c r="AM1965" s="2"/>
      <c r="AN1965" s="2"/>
      <c r="AO1965" s="2"/>
      <c r="AP1965" s="2"/>
      <c r="AQ1965" s="3">
        <v>0</v>
      </c>
      <c r="AR1965" s="3">
        <v>0</v>
      </c>
      <c r="AS1965" s="3">
        <v>0</v>
      </c>
      <c r="AT1965" s="3">
        <v>0</v>
      </c>
      <c r="AU1965" s="3">
        <v>0</v>
      </c>
      <c r="AV1965" s="3">
        <v>0</v>
      </c>
      <c r="AW1965" s="3">
        <v>0</v>
      </c>
      <c r="AX1965" s="2"/>
      <c r="AY1965" s="2"/>
      <c r="AZ1965" s="2"/>
      <c r="BA1965" s="2"/>
      <c r="BB1965" s="2"/>
      <c r="BC1965" s="2">
        <v>0</v>
      </c>
      <c r="BD1965" s="2"/>
    </row>
    <row r="1966" spans="1:56" x14ac:dyDescent="0.3">
      <c r="A1966" s="2" t="s">
        <v>95</v>
      </c>
      <c r="B1966" s="2"/>
      <c r="C1966" s="2" t="s">
        <v>57</v>
      </c>
      <c r="D1966" s="2" t="s">
        <v>58</v>
      </c>
      <c r="E1966" s="2" t="s">
        <v>59</v>
      </c>
      <c r="F1966" s="2" t="s">
        <v>330</v>
      </c>
      <c r="G1966" s="2" t="s">
        <v>331</v>
      </c>
      <c r="H1966" s="2" t="s">
        <v>332</v>
      </c>
      <c r="I1966" s="2" t="s">
        <v>63</v>
      </c>
      <c r="J1966" s="2" t="s">
        <v>94</v>
      </c>
      <c r="K1966" s="2" t="s">
        <v>70</v>
      </c>
      <c r="L1966" s="2" t="s">
        <v>11</v>
      </c>
      <c r="M1966" s="2" t="s">
        <v>144</v>
      </c>
      <c r="N1966" s="2" t="s">
        <v>329</v>
      </c>
      <c r="O1966" s="2"/>
      <c r="P1966" s="2">
        <v>0</v>
      </c>
      <c r="Q1966" s="2" t="s">
        <v>333</v>
      </c>
      <c r="R1966" s="2"/>
      <c r="S1966" s="2"/>
      <c r="T1966" s="2"/>
      <c r="U1966" s="2"/>
      <c r="V1966" s="2"/>
      <c r="W1966" s="2"/>
      <c r="X1966" s="2"/>
      <c r="Y1966" s="2">
        <v>1376.7653333333333</v>
      </c>
      <c r="Z1966" s="2">
        <v>484.88</v>
      </c>
      <c r="AA1966" s="2">
        <v>891.88533333333328</v>
      </c>
      <c r="AB1966" s="2">
        <v>0.64781216648879403</v>
      </c>
      <c r="AC1966" s="2"/>
      <c r="AD1966" s="2">
        <v>15</v>
      </c>
      <c r="AE1966" s="2"/>
      <c r="AF1966" s="2"/>
      <c r="AG1966" s="2"/>
      <c r="AH1966" s="2">
        <v>891.88533333333328</v>
      </c>
      <c r="AI1966" s="2"/>
      <c r="AJ1966" s="2"/>
      <c r="AK1966" s="2"/>
      <c r="AL1966" s="2"/>
      <c r="AM1966" s="2"/>
      <c r="AN1966" s="2"/>
      <c r="AO1966" s="2"/>
      <c r="AP1966" s="2"/>
      <c r="AQ1966" s="3">
        <v>0</v>
      </c>
      <c r="AR1966" s="3">
        <v>0</v>
      </c>
      <c r="AS1966" s="3">
        <v>0</v>
      </c>
      <c r="AT1966" s="3">
        <v>0</v>
      </c>
      <c r="AU1966" s="3">
        <v>0</v>
      </c>
      <c r="AV1966" s="3">
        <v>0</v>
      </c>
      <c r="AW1966" s="3">
        <v>0</v>
      </c>
      <c r="AX1966" s="2"/>
      <c r="AY1966" s="2"/>
      <c r="AZ1966" s="2"/>
      <c r="BA1966" s="2"/>
      <c r="BB1966" s="2"/>
      <c r="BC1966" s="2">
        <v>0</v>
      </c>
      <c r="BD1966" s="2"/>
    </row>
    <row r="1967" spans="1:56" x14ac:dyDescent="0.3">
      <c r="A1967" s="2" t="s">
        <v>96</v>
      </c>
      <c r="B1967" s="2"/>
      <c r="C1967" s="2" t="s">
        <v>57</v>
      </c>
      <c r="D1967" s="2" t="s">
        <v>58</v>
      </c>
      <c r="E1967" s="2" t="s">
        <v>59</v>
      </c>
      <c r="F1967" s="2" t="s">
        <v>330</v>
      </c>
      <c r="G1967" s="2" t="s">
        <v>331</v>
      </c>
      <c r="H1967" s="2" t="s">
        <v>332</v>
      </c>
      <c r="I1967" s="2" t="s">
        <v>63</v>
      </c>
      <c r="J1967" s="2" t="s">
        <v>94</v>
      </c>
      <c r="K1967" s="2" t="s">
        <v>72</v>
      </c>
      <c r="L1967" s="2" t="s">
        <v>11</v>
      </c>
      <c r="M1967" s="2" t="s">
        <v>144</v>
      </c>
      <c r="N1967" s="2" t="s">
        <v>329</v>
      </c>
      <c r="O1967" s="2"/>
      <c r="P1967" s="2">
        <v>0</v>
      </c>
      <c r="Q1967" s="2" t="s">
        <v>333</v>
      </c>
      <c r="R1967" s="2"/>
      <c r="S1967" s="2"/>
      <c r="T1967" s="2"/>
      <c r="U1967" s="2"/>
      <c r="V1967" s="2"/>
      <c r="W1967" s="2"/>
      <c r="X1967" s="2"/>
      <c r="Y1967" s="2">
        <v>1731.576</v>
      </c>
      <c r="Z1967" s="2">
        <v>609.84</v>
      </c>
      <c r="AA1967" s="2">
        <v>1121.7359999999999</v>
      </c>
      <c r="AB1967" s="2">
        <v>0.64781216648879392</v>
      </c>
      <c r="AC1967" s="2"/>
      <c r="AD1967" s="2">
        <v>15</v>
      </c>
      <c r="AE1967" s="2"/>
      <c r="AF1967" s="2"/>
      <c r="AG1967" s="2"/>
      <c r="AH1967" s="2">
        <v>1121.7359999999999</v>
      </c>
      <c r="AI1967" s="2"/>
      <c r="AJ1967" s="2"/>
      <c r="AK1967" s="2"/>
      <c r="AL1967" s="2"/>
      <c r="AM1967" s="2"/>
      <c r="AN1967" s="2"/>
      <c r="AO1967" s="2"/>
      <c r="AP1967" s="2"/>
      <c r="AQ1967" s="3">
        <v>0</v>
      </c>
      <c r="AR1967" s="3">
        <v>0</v>
      </c>
      <c r="AS1967" s="3">
        <v>0</v>
      </c>
      <c r="AT1967" s="3">
        <v>0</v>
      </c>
      <c r="AU1967" s="3">
        <v>0</v>
      </c>
      <c r="AV1967" s="3">
        <v>0</v>
      </c>
      <c r="AW1967" s="3">
        <v>0</v>
      </c>
      <c r="AX1967" s="2"/>
      <c r="AY1967" s="2"/>
      <c r="AZ1967" s="2"/>
      <c r="BA1967" s="2"/>
      <c r="BB1967" s="2"/>
      <c r="BC1967" s="2">
        <v>0</v>
      </c>
      <c r="BD1967" s="2"/>
    </row>
    <row r="1968" spans="1:56" x14ac:dyDescent="0.3">
      <c r="A1968" s="2" t="s">
        <v>97</v>
      </c>
      <c r="B1968" s="2"/>
      <c r="C1968" s="2" t="s">
        <v>57</v>
      </c>
      <c r="D1968" s="2" t="s">
        <v>58</v>
      </c>
      <c r="E1968" s="2" t="s">
        <v>59</v>
      </c>
      <c r="F1968" s="2" t="s">
        <v>330</v>
      </c>
      <c r="G1968" s="2" t="s">
        <v>331</v>
      </c>
      <c r="H1968" s="2" t="s">
        <v>332</v>
      </c>
      <c r="I1968" s="2" t="s">
        <v>63</v>
      </c>
      <c r="J1968" s="2" t="s">
        <v>94</v>
      </c>
      <c r="K1968" s="2" t="s">
        <v>74</v>
      </c>
      <c r="L1968" s="2" t="s">
        <v>11</v>
      </c>
      <c r="M1968" s="2" t="s">
        <v>144</v>
      </c>
      <c r="N1968" s="2" t="s">
        <v>329</v>
      </c>
      <c r="O1968" s="2"/>
      <c r="P1968" s="2">
        <v>0</v>
      </c>
      <c r="Q1968" s="2" t="s">
        <v>333</v>
      </c>
      <c r="R1968" s="2"/>
      <c r="S1968" s="2"/>
      <c r="T1968" s="2"/>
      <c r="U1968" s="2"/>
      <c r="V1968" s="2"/>
      <c r="W1968" s="2"/>
      <c r="X1968" s="2"/>
      <c r="Y1968" s="2">
        <v>1570.412</v>
      </c>
      <c r="Z1968" s="2">
        <v>553.08000000000004</v>
      </c>
      <c r="AA1968" s="2">
        <v>1017.332</v>
      </c>
      <c r="AB1968" s="2">
        <v>0.64781216648879403</v>
      </c>
      <c r="AC1968" s="2"/>
      <c r="AD1968" s="2">
        <v>15</v>
      </c>
      <c r="AE1968" s="2"/>
      <c r="AF1968" s="2"/>
      <c r="AG1968" s="2"/>
      <c r="AH1968" s="2">
        <v>1017.332</v>
      </c>
      <c r="AI1968" s="2"/>
      <c r="AJ1968" s="2"/>
      <c r="AK1968" s="2"/>
      <c r="AL1968" s="2"/>
      <c r="AM1968" s="2"/>
      <c r="AN1968" s="2"/>
      <c r="AO1968" s="2"/>
      <c r="AP1968" s="2"/>
      <c r="AQ1968" s="3">
        <v>0</v>
      </c>
      <c r="AR1968" s="3">
        <v>0</v>
      </c>
      <c r="AS1968" s="3">
        <v>0</v>
      </c>
      <c r="AT1968" s="3">
        <v>0</v>
      </c>
      <c r="AU1968" s="3">
        <v>0</v>
      </c>
      <c r="AV1968" s="3">
        <v>0</v>
      </c>
      <c r="AW1968" s="3">
        <v>0</v>
      </c>
      <c r="AX1968" s="2"/>
      <c r="AY1968" s="2"/>
      <c r="AZ1968" s="2"/>
      <c r="BA1968" s="2"/>
      <c r="BB1968" s="2"/>
      <c r="BC1968" s="2">
        <v>0</v>
      </c>
      <c r="BD1968" s="2"/>
    </row>
    <row r="1969" spans="1:56" x14ac:dyDescent="0.3">
      <c r="A1969" s="2" t="s">
        <v>98</v>
      </c>
      <c r="B1969" s="2"/>
      <c r="C1969" s="2" t="s">
        <v>57</v>
      </c>
      <c r="D1969" s="2" t="s">
        <v>58</v>
      </c>
      <c r="E1969" s="2" t="s">
        <v>59</v>
      </c>
      <c r="F1969" s="2" t="s">
        <v>330</v>
      </c>
      <c r="G1969" s="2" t="s">
        <v>331</v>
      </c>
      <c r="H1969" s="2" t="s">
        <v>332</v>
      </c>
      <c r="I1969" s="2" t="s">
        <v>63</v>
      </c>
      <c r="J1969" s="2" t="s">
        <v>94</v>
      </c>
      <c r="K1969" s="2" t="s">
        <v>76</v>
      </c>
      <c r="L1969" s="2" t="s">
        <v>11</v>
      </c>
      <c r="M1969" s="2" t="s">
        <v>144</v>
      </c>
      <c r="N1969" s="2" t="s">
        <v>329</v>
      </c>
      <c r="O1969" s="2"/>
      <c r="P1969" s="2">
        <v>0</v>
      </c>
      <c r="Q1969" s="2" t="s">
        <v>333</v>
      </c>
      <c r="R1969" s="2"/>
      <c r="S1969" s="2"/>
      <c r="T1969" s="2"/>
      <c r="U1969" s="2"/>
      <c r="V1969" s="2"/>
      <c r="W1969" s="2"/>
      <c r="X1969" s="2"/>
      <c r="Y1969" s="2">
        <v>2124.4913333333329</v>
      </c>
      <c r="Z1969" s="2">
        <v>748.22</v>
      </c>
      <c r="AA1969" s="2">
        <v>1376.2713333333329</v>
      </c>
      <c r="AB1969" s="2">
        <v>0.64781216648879392</v>
      </c>
      <c r="AC1969" s="2"/>
      <c r="AD1969" s="2">
        <v>15</v>
      </c>
      <c r="AE1969" s="2"/>
      <c r="AF1969" s="2"/>
      <c r="AG1969" s="2"/>
      <c r="AH1969" s="2">
        <v>1376.2713333333329</v>
      </c>
      <c r="AI1969" s="2"/>
      <c r="AJ1969" s="2"/>
      <c r="AK1969" s="2"/>
      <c r="AL1969" s="2"/>
      <c r="AM1969" s="2"/>
      <c r="AN1969" s="2"/>
      <c r="AO1969" s="2"/>
      <c r="AP1969" s="2"/>
      <c r="AQ1969" s="3">
        <v>0</v>
      </c>
      <c r="AR1969" s="3">
        <v>0</v>
      </c>
      <c r="AS1969" s="3">
        <v>0</v>
      </c>
      <c r="AT1969" s="3">
        <v>0</v>
      </c>
      <c r="AU1969" s="3">
        <v>0</v>
      </c>
      <c r="AV1969" s="3">
        <v>0</v>
      </c>
      <c r="AW1969" s="3">
        <v>0</v>
      </c>
      <c r="AX1969" s="2"/>
      <c r="AY1969" s="2"/>
      <c r="AZ1969" s="2"/>
      <c r="BA1969" s="2"/>
      <c r="BB1969" s="2"/>
      <c r="BC1969" s="2">
        <v>0</v>
      </c>
      <c r="BD1969" s="2"/>
    </row>
    <row r="1970" spans="1:56" x14ac:dyDescent="0.3">
      <c r="A1970" s="2" t="s">
        <v>99</v>
      </c>
      <c r="B1970" s="2"/>
      <c r="C1970" s="2" t="s">
        <v>57</v>
      </c>
      <c r="D1970" s="2" t="s">
        <v>58</v>
      </c>
      <c r="E1970" s="2" t="s">
        <v>59</v>
      </c>
      <c r="F1970" s="2" t="s">
        <v>330</v>
      </c>
      <c r="G1970" s="2" t="s">
        <v>331</v>
      </c>
      <c r="H1970" s="2" t="s">
        <v>332</v>
      </c>
      <c r="I1970" s="2" t="s">
        <v>63</v>
      </c>
      <c r="J1970" s="2" t="s">
        <v>94</v>
      </c>
      <c r="K1970" s="2" t="s">
        <v>78</v>
      </c>
      <c r="L1970" s="2" t="s">
        <v>11</v>
      </c>
      <c r="M1970" s="2" t="s">
        <v>144</v>
      </c>
      <c r="N1970" s="2" t="s">
        <v>329</v>
      </c>
      <c r="O1970" s="2"/>
      <c r="P1970" s="2">
        <v>0</v>
      </c>
      <c r="Q1970" s="2" t="s">
        <v>333</v>
      </c>
      <c r="R1970" s="2"/>
      <c r="S1970" s="2"/>
      <c r="T1970" s="2"/>
      <c r="U1970" s="2"/>
      <c r="V1970" s="2"/>
      <c r="W1970" s="2"/>
      <c r="X1970" s="2"/>
      <c r="Y1970" s="2">
        <v>1030.3876666666665</v>
      </c>
      <c r="Z1970" s="2">
        <v>362.89</v>
      </c>
      <c r="AA1970" s="2">
        <v>667.49766666666653</v>
      </c>
      <c r="AB1970" s="2">
        <v>0.64781216648879403</v>
      </c>
      <c r="AC1970" s="2"/>
      <c r="AD1970" s="2">
        <v>15</v>
      </c>
      <c r="AE1970" s="2"/>
      <c r="AF1970" s="2"/>
      <c r="AG1970" s="2"/>
      <c r="AH1970" s="2">
        <v>667.49766666666653</v>
      </c>
      <c r="AI1970" s="2"/>
      <c r="AJ1970" s="2"/>
      <c r="AK1970" s="2"/>
      <c r="AL1970" s="2"/>
      <c r="AM1970" s="2"/>
      <c r="AN1970" s="2"/>
      <c r="AO1970" s="2"/>
      <c r="AP1970" s="2"/>
      <c r="AQ1970" s="3">
        <v>0</v>
      </c>
      <c r="AR1970" s="3">
        <v>0</v>
      </c>
      <c r="AS1970" s="3">
        <v>0</v>
      </c>
      <c r="AT1970" s="3">
        <v>0</v>
      </c>
      <c r="AU1970" s="3">
        <v>0</v>
      </c>
      <c r="AV1970" s="3">
        <v>0</v>
      </c>
      <c r="AW1970" s="3">
        <v>0</v>
      </c>
      <c r="AX1970" s="2"/>
      <c r="AY1970" s="2"/>
      <c r="AZ1970" s="2"/>
      <c r="BA1970" s="2"/>
      <c r="BB1970" s="2"/>
      <c r="BC1970" s="2">
        <v>0</v>
      </c>
      <c r="BD1970" s="2"/>
    </row>
    <row r="1971" spans="1:56" x14ac:dyDescent="0.3">
      <c r="A1971" s="2" t="s">
        <v>100</v>
      </c>
      <c r="B1971" s="2"/>
      <c r="C1971" s="2" t="s">
        <v>57</v>
      </c>
      <c r="D1971" s="2" t="s">
        <v>58</v>
      </c>
      <c r="E1971" s="2" t="s">
        <v>59</v>
      </c>
      <c r="F1971" s="2" t="s">
        <v>330</v>
      </c>
      <c r="G1971" s="2" t="s">
        <v>331</v>
      </c>
      <c r="H1971" s="2" t="s">
        <v>332</v>
      </c>
      <c r="I1971" s="2" t="s">
        <v>63</v>
      </c>
      <c r="J1971" s="2" t="s">
        <v>94</v>
      </c>
      <c r="K1971" s="2" t="s">
        <v>80</v>
      </c>
      <c r="L1971" s="2" t="s">
        <v>11</v>
      </c>
      <c r="M1971" s="2" t="s">
        <v>144</v>
      </c>
      <c r="N1971" s="2" t="s">
        <v>329</v>
      </c>
      <c r="O1971" s="2"/>
      <c r="P1971" s="2">
        <v>0</v>
      </c>
      <c r="Q1971" s="2" t="s">
        <v>333</v>
      </c>
      <c r="R1971" s="2"/>
      <c r="S1971" s="2"/>
      <c r="T1971" s="2"/>
      <c r="U1971" s="2"/>
      <c r="V1971" s="2"/>
      <c r="W1971" s="2"/>
      <c r="X1971" s="2"/>
      <c r="Y1971" s="2">
        <v>1172.4993333333332</v>
      </c>
      <c r="Z1971" s="2">
        <v>412.94</v>
      </c>
      <c r="AA1971" s="2">
        <v>759.55933333333314</v>
      </c>
      <c r="AB1971" s="2">
        <v>0.64781216648879392</v>
      </c>
      <c r="AC1971" s="2"/>
      <c r="AD1971" s="2">
        <v>15</v>
      </c>
      <c r="AE1971" s="2"/>
      <c r="AF1971" s="2"/>
      <c r="AG1971" s="2"/>
      <c r="AH1971" s="2">
        <v>759.55933333333314</v>
      </c>
      <c r="AI1971" s="2"/>
      <c r="AJ1971" s="2"/>
      <c r="AK1971" s="2"/>
      <c r="AL1971" s="2"/>
      <c r="AM1971" s="2"/>
      <c r="AN1971" s="2"/>
      <c r="AO1971" s="2"/>
      <c r="AP1971" s="2"/>
      <c r="AQ1971" s="3">
        <v>0</v>
      </c>
      <c r="AR1971" s="3">
        <v>0</v>
      </c>
      <c r="AS1971" s="3">
        <v>0</v>
      </c>
      <c r="AT1971" s="3">
        <v>0</v>
      </c>
      <c r="AU1971" s="3">
        <v>0</v>
      </c>
      <c r="AV1971" s="3">
        <v>0</v>
      </c>
      <c r="AW1971" s="3">
        <v>0</v>
      </c>
      <c r="AX1971" s="2"/>
      <c r="AY1971" s="2"/>
      <c r="AZ1971" s="2"/>
      <c r="BA1971" s="2"/>
      <c r="BB1971" s="2"/>
      <c r="BC1971" s="2">
        <v>0</v>
      </c>
      <c r="BD1971" s="2"/>
    </row>
    <row r="1972" spans="1:56" x14ac:dyDescent="0.3">
      <c r="A1972" s="2" t="s">
        <v>101</v>
      </c>
      <c r="B1972" s="2"/>
      <c r="C1972" s="2" t="s">
        <v>57</v>
      </c>
      <c r="D1972" s="2" t="s">
        <v>58</v>
      </c>
      <c r="E1972" s="2" t="s">
        <v>59</v>
      </c>
      <c r="F1972" s="2" t="s">
        <v>330</v>
      </c>
      <c r="G1972" s="2" t="s">
        <v>331</v>
      </c>
      <c r="H1972" s="2" t="s">
        <v>332</v>
      </c>
      <c r="I1972" s="2" t="s">
        <v>63</v>
      </c>
      <c r="J1972" s="2" t="s">
        <v>94</v>
      </c>
      <c r="K1972" s="2" t="s">
        <v>82</v>
      </c>
      <c r="L1972" s="2" t="s">
        <v>11</v>
      </c>
      <c r="M1972" s="2" t="s">
        <v>144</v>
      </c>
      <c r="N1972" s="2" t="s">
        <v>329</v>
      </c>
      <c r="O1972" s="2"/>
      <c r="P1972" s="2">
        <v>0</v>
      </c>
      <c r="Q1972" s="2" t="s">
        <v>333</v>
      </c>
      <c r="R1972" s="2"/>
      <c r="S1972" s="2"/>
      <c r="T1972" s="2"/>
      <c r="U1972" s="2"/>
      <c r="V1972" s="2"/>
      <c r="W1972" s="2"/>
      <c r="X1972" s="2"/>
      <c r="Y1972" s="2">
        <v>1376.7653333333333</v>
      </c>
      <c r="Z1972" s="2">
        <v>484.88</v>
      </c>
      <c r="AA1972" s="2">
        <v>891.88533333333328</v>
      </c>
      <c r="AB1972" s="2">
        <v>0.64781216648879403</v>
      </c>
      <c r="AC1972" s="2"/>
      <c r="AD1972" s="2">
        <v>15</v>
      </c>
      <c r="AE1972" s="2"/>
      <c r="AF1972" s="2"/>
      <c r="AG1972" s="2"/>
      <c r="AH1972" s="2">
        <v>891.88533333333328</v>
      </c>
      <c r="AI1972" s="2"/>
      <c r="AJ1972" s="2"/>
      <c r="AK1972" s="2"/>
      <c r="AL1972" s="2"/>
      <c r="AM1972" s="2"/>
      <c r="AN1972" s="2"/>
      <c r="AO1972" s="2"/>
      <c r="AP1972" s="2"/>
      <c r="AQ1972" s="3">
        <v>0</v>
      </c>
      <c r="AR1972" s="3">
        <v>0</v>
      </c>
      <c r="AS1972" s="3">
        <v>0</v>
      </c>
      <c r="AT1972" s="3">
        <v>0</v>
      </c>
      <c r="AU1972" s="3">
        <v>0</v>
      </c>
      <c r="AV1972" s="3">
        <v>0</v>
      </c>
      <c r="AW1972" s="3">
        <v>0</v>
      </c>
      <c r="AX1972" s="2"/>
      <c r="AY1972" s="2"/>
      <c r="AZ1972" s="2"/>
      <c r="BA1972" s="2"/>
      <c r="BB1972" s="2"/>
      <c r="BC1972" s="2">
        <v>0</v>
      </c>
      <c r="BD1972" s="2"/>
    </row>
    <row r="1973" spans="1:56" x14ac:dyDescent="0.3">
      <c r="A1973" s="2" t="s">
        <v>102</v>
      </c>
      <c r="B1973" s="2"/>
      <c r="C1973" s="2" t="s">
        <v>57</v>
      </c>
      <c r="D1973" s="2" t="s">
        <v>58</v>
      </c>
      <c r="E1973" s="2" t="s">
        <v>59</v>
      </c>
      <c r="F1973" s="2" t="s">
        <v>330</v>
      </c>
      <c r="G1973" s="2" t="s">
        <v>331</v>
      </c>
      <c r="H1973" s="2" t="s">
        <v>332</v>
      </c>
      <c r="I1973" s="2" t="s">
        <v>63</v>
      </c>
      <c r="J1973" s="2" t="s">
        <v>94</v>
      </c>
      <c r="K1973" s="2" t="s">
        <v>84</v>
      </c>
      <c r="L1973" s="2" t="s">
        <v>11</v>
      </c>
      <c r="M1973" s="2" t="s">
        <v>144</v>
      </c>
      <c r="N1973" s="2" t="s">
        <v>329</v>
      </c>
      <c r="O1973" s="2"/>
      <c r="P1973" s="2">
        <v>0</v>
      </c>
      <c r="Q1973" s="2" t="s">
        <v>333</v>
      </c>
      <c r="R1973" s="2"/>
      <c r="S1973" s="2"/>
      <c r="T1973" s="2"/>
      <c r="U1973" s="2"/>
      <c r="V1973" s="2"/>
      <c r="W1973" s="2"/>
      <c r="X1973" s="2"/>
      <c r="Y1973" s="2">
        <v>1016.0203333333333</v>
      </c>
      <c r="Z1973" s="2">
        <v>357.83</v>
      </c>
      <c r="AA1973" s="2">
        <v>658.19033333333323</v>
      </c>
      <c r="AB1973" s="2">
        <v>0.64781216648879392</v>
      </c>
      <c r="AC1973" s="2"/>
      <c r="AD1973" s="2">
        <v>15</v>
      </c>
      <c r="AE1973" s="2"/>
      <c r="AF1973" s="2"/>
      <c r="AG1973" s="2"/>
      <c r="AH1973" s="2">
        <v>658.19033333333323</v>
      </c>
      <c r="AI1973" s="2"/>
      <c r="AJ1973" s="2"/>
      <c r="AK1973" s="2"/>
      <c r="AL1973" s="2"/>
      <c r="AM1973" s="2"/>
      <c r="AN1973" s="2"/>
      <c r="AO1973" s="2"/>
      <c r="AP1973" s="2"/>
      <c r="AQ1973" s="3">
        <v>0</v>
      </c>
      <c r="AR1973" s="3">
        <v>0</v>
      </c>
      <c r="AS1973" s="3">
        <v>0</v>
      </c>
      <c r="AT1973" s="3">
        <v>0</v>
      </c>
      <c r="AU1973" s="3">
        <v>0</v>
      </c>
      <c r="AV1973" s="3">
        <v>0</v>
      </c>
      <c r="AW1973" s="3">
        <v>0</v>
      </c>
      <c r="AX1973" s="2"/>
      <c r="AY1973" s="2"/>
      <c r="AZ1973" s="2"/>
      <c r="BA1973" s="2"/>
      <c r="BB1973" s="2"/>
      <c r="BC1973" s="2">
        <v>0</v>
      </c>
      <c r="BD1973" s="2"/>
    </row>
    <row r="1974" spans="1:56" x14ac:dyDescent="0.3">
      <c r="A1974" s="2" t="s">
        <v>103</v>
      </c>
      <c r="B1974" s="2"/>
      <c r="C1974" s="2" t="s">
        <v>57</v>
      </c>
      <c r="D1974" s="2" t="s">
        <v>58</v>
      </c>
      <c r="E1974" s="2" t="s">
        <v>59</v>
      </c>
      <c r="F1974" s="2" t="s">
        <v>330</v>
      </c>
      <c r="G1974" s="2" t="s">
        <v>331</v>
      </c>
      <c r="H1974" s="2" t="s">
        <v>332</v>
      </c>
      <c r="I1974" s="2" t="s">
        <v>63</v>
      </c>
      <c r="J1974" s="2" t="s">
        <v>94</v>
      </c>
      <c r="K1974" s="2" t="s">
        <v>86</v>
      </c>
      <c r="L1974" s="2" t="s">
        <v>11</v>
      </c>
      <c r="M1974" s="2" t="s">
        <v>144</v>
      </c>
      <c r="N1974" s="2" t="s">
        <v>329</v>
      </c>
      <c r="O1974" s="2"/>
      <c r="P1974" s="2">
        <v>0</v>
      </c>
      <c r="Q1974" s="2" t="s">
        <v>333</v>
      </c>
      <c r="R1974" s="2"/>
      <c r="S1974" s="2"/>
      <c r="T1974" s="2"/>
      <c r="U1974" s="2"/>
      <c r="V1974" s="2"/>
      <c r="W1974" s="2"/>
      <c r="X1974" s="2"/>
      <c r="Y1974" s="2">
        <v>1048.5029999999999</v>
      </c>
      <c r="Z1974" s="2">
        <v>369.27</v>
      </c>
      <c r="AA1974" s="2">
        <v>679.23299999999995</v>
      </c>
      <c r="AB1974" s="2">
        <v>0.64781216648879403</v>
      </c>
      <c r="AC1974" s="2"/>
      <c r="AD1974" s="2">
        <v>15</v>
      </c>
      <c r="AE1974" s="2"/>
      <c r="AF1974" s="2"/>
      <c r="AG1974" s="2"/>
      <c r="AH1974" s="2">
        <v>679.23299999999995</v>
      </c>
      <c r="AI1974" s="2"/>
      <c r="AJ1974" s="2"/>
      <c r="AK1974" s="2"/>
      <c r="AL1974" s="2"/>
      <c r="AM1974" s="2"/>
      <c r="AN1974" s="2"/>
      <c r="AO1974" s="2"/>
      <c r="AP1974" s="2"/>
      <c r="AQ1974" s="3">
        <v>0</v>
      </c>
      <c r="AR1974" s="3">
        <v>0</v>
      </c>
      <c r="AS1974" s="3">
        <v>0</v>
      </c>
      <c r="AT1974" s="3">
        <v>0</v>
      </c>
      <c r="AU1974" s="3">
        <v>0</v>
      </c>
      <c r="AV1974" s="3">
        <v>0</v>
      </c>
      <c r="AW1974" s="3">
        <v>0</v>
      </c>
      <c r="AX1974" s="2"/>
      <c r="AY1974" s="2"/>
      <c r="AZ1974" s="2"/>
      <c r="BA1974" s="2"/>
      <c r="BB1974" s="2"/>
      <c r="BC1974" s="2">
        <v>0</v>
      </c>
      <c r="BD1974" s="2"/>
    </row>
    <row r="1975" spans="1:56" x14ac:dyDescent="0.3">
      <c r="A1975" s="2" t="s">
        <v>104</v>
      </c>
      <c r="B1975" s="2"/>
      <c r="C1975" s="2" t="s">
        <v>57</v>
      </c>
      <c r="D1975" s="2" t="s">
        <v>58</v>
      </c>
      <c r="E1975" s="2" t="s">
        <v>59</v>
      </c>
      <c r="F1975" s="2" t="s">
        <v>330</v>
      </c>
      <c r="G1975" s="2" t="s">
        <v>331</v>
      </c>
      <c r="H1975" s="2" t="s">
        <v>332</v>
      </c>
      <c r="I1975" s="2" t="s">
        <v>63</v>
      </c>
      <c r="J1975" s="2" t="s">
        <v>94</v>
      </c>
      <c r="K1975" s="2" t="s">
        <v>88</v>
      </c>
      <c r="L1975" s="2" t="s">
        <v>11</v>
      </c>
      <c r="M1975" s="2" t="s">
        <v>144</v>
      </c>
      <c r="N1975" s="2" t="s">
        <v>329</v>
      </c>
      <c r="O1975" s="2"/>
      <c r="P1975" s="2">
        <v>0</v>
      </c>
      <c r="Q1975" s="2" t="s">
        <v>333</v>
      </c>
      <c r="R1975" s="2"/>
      <c r="S1975" s="2"/>
      <c r="T1975" s="2"/>
      <c r="U1975" s="2"/>
      <c r="V1975" s="2"/>
      <c r="W1975" s="2"/>
      <c r="X1975" s="2"/>
      <c r="Y1975" s="2">
        <v>1556.6693333333333</v>
      </c>
      <c r="Z1975" s="2">
        <v>548.24</v>
      </c>
      <c r="AA1975" s="2">
        <v>1008.4293333333333</v>
      </c>
      <c r="AB1975" s="2">
        <v>0.64781216648879403</v>
      </c>
      <c r="AC1975" s="2"/>
      <c r="AD1975" s="2">
        <v>15</v>
      </c>
      <c r="AE1975" s="2"/>
      <c r="AF1975" s="2"/>
      <c r="AG1975" s="2"/>
      <c r="AH1975" s="2">
        <v>1008.4293333333333</v>
      </c>
      <c r="AI1975" s="2"/>
      <c r="AJ1975" s="2"/>
      <c r="AK1975" s="2"/>
      <c r="AL1975" s="2"/>
      <c r="AM1975" s="2"/>
      <c r="AN1975" s="2"/>
      <c r="AO1975" s="2"/>
      <c r="AP1975" s="2"/>
      <c r="AQ1975" s="3">
        <v>0</v>
      </c>
      <c r="AR1975" s="3">
        <v>0</v>
      </c>
      <c r="AS1975" s="3">
        <v>0</v>
      </c>
      <c r="AT1975" s="3">
        <v>0</v>
      </c>
      <c r="AU1975" s="3">
        <v>0</v>
      </c>
      <c r="AV1975" s="3">
        <v>0</v>
      </c>
      <c r="AW1975" s="3">
        <v>0</v>
      </c>
      <c r="AX1975" s="2"/>
      <c r="AY1975" s="2"/>
      <c r="AZ1975" s="2"/>
      <c r="BA1975" s="2"/>
      <c r="BB1975" s="2"/>
      <c r="BC1975" s="2">
        <v>0</v>
      </c>
      <c r="BD1975" s="2"/>
    </row>
    <row r="1976" spans="1:56" x14ac:dyDescent="0.3">
      <c r="A1976" s="2" t="s">
        <v>105</v>
      </c>
      <c r="B1976" s="2"/>
      <c r="C1976" s="2" t="s">
        <v>57</v>
      </c>
      <c r="D1976" s="2" t="s">
        <v>58</v>
      </c>
      <c r="E1976" s="2" t="s">
        <v>59</v>
      </c>
      <c r="F1976" s="2" t="s">
        <v>330</v>
      </c>
      <c r="G1976" s="2" t="s">
        <v>331</v>
      </c>
      <c r="H1976" s="2" t="s">
        <v>332</v>
      </c>
      <c r="I1976" s="2" t="s">
        <v>63</v>
      </c>
      <c r="J1976" s="2" t="s">
        <v>94</v>
      </c>
      <c r="K1976" s="2" t="s">
        <v>90</v>
      </c>
      <c r="L1976" s="2" t="s">
        <v>11</v>
      </c>
      <c r="M1976" s="2" t="s">
        <v>144</v>
      </c>
      <c r="N1976" s="2" t="s">
        <v>329</v>
      </c>
      <c r="O1976" s="2"/>
      <c r="P1976" s="2">
        <v>0</v>
      </c>
      <c r="Q1976" s="2" t="s">
        <v>333</v>
      </c>
      <c r="R1976" s="2"/>
      <c r="S1976" s="2"/>
      <c r="T1976" s="2"/>
      <c r="U1976" s="2"/>
      <c r="V1976" s="2"/>
      <c r="W1976" s="2"/>
      <c r="X1976" s="2"/>
      <c r="Y1976" s="2">
        <v>743.04100000000005</v>
      </c>
      <c r="Z1976" s="2">
        <v>261.69</v>
      </c>
      <c r="AA1976" s="2">
        <v>481.35100000000006</v>
      </c>
      <c r="AB1976" s="2">
        <v>0.64781216648879403</v>
      </c>
      <c r="AC1976" s="2"/>
      <c r="AD1976" s="2">
        <v>15</v>
      </c>
      <c r="AE1976" s="2"/>
      <c r="AF1976" s="2"/>
      <c r="AG1976" s="2"/>
      <c r="AH1976" s="2">
        <v>481.35100000000006</v>
      </c>
      <c r="AI1976" s="2"/>
      <c r="AJ1976" s="2"/>
      <c r="AK1976" s="2"/>
      <c r="AL1976" s="2"/>
      <c r="AM1976" s="2"/>
      <c r="AN1976" s="2"/>
      <c r="AO1976" s="2"/>
      <c r="AP1976" s="2"/>
      <c r="AQ1976" s="3">
        <v>0</v>
      </c>
      <c r="AR1976" s="3">
        <v>0</v>
      </c>
      <c r="AS1976" s="3">
        <v>0</v>
      </c>
      <c r="AT1976" s="3">
        <v>0</v>
      </c>
      <c r="AU1976" s="3">
        <v>0</v>
      </c>
      <c r="AV1976" s="3">
        <v>0</v>
      </c>
      <c r="AW1976" s="3">
        <v>0</v>
      </c>
      <c r="AX1976" s="2"/>
      <c r="AY1976" s="2"/>
      <c r="AZ1976" s="2"/>
      <c r="BA1976" s="2"/>
      <c r="BB1976" s="2"/>
      <c r="BC1976" s="2">
        <v>0</v>
      </c>
      <c r="BD1976" s="2"/>
    </row>
    <row r="1977" spans="1:56" x14ac:dyDescent="0.3">
      <c r="A1977" s="2" t="s">
        <v>106</v>
      </c>
      <c r="B1977" s="2"/>
      <c r="C1977" s="2" t="s">
        <v>57</v>
      </c>
      <c r="D1977" s="2" t="s">
        <v>58</v>
      </c>
      <c r="E1977" s="2" t="s">
        <v>59</v>
      </c>
      <c r="F1977" s="2" t="s">
        <v>330</v>
      </c>
      <c r="G1977" s="2" t="s">
        <v>331</v>
      </c>
      <c r="H1977" s="2" t="s">
        <v>332</v>
      </c>
      <c r="I1977" s="2" t="s">
        <v>63</v>
      </c>
      <c r="J1977" s="2" t="s">
        <v>94</v>
      </c>
      <c r="K1977" s="2" t="s">
        <v>92</v>
      </c>
      <c r="L1977" s="2" t="s">
        <v>11</v>
      </c>
      <c r="M1977" s="2" t="s">
        <v>144</v>
      </c>
      <c r="N1977" s="2" t="s">
        <v>329</v>
      </c>
      <c r="O1977" s="2"/>
      <c r="P1977" s="2">
        <v>0</v>
      </c>
      <c r="Q1977" s="2" t="s">
        <v>333</v>
      </c>
      <c r="R1977" s="2"/>
      <c r="S1977" s="2"/>
      <c r="T1977" s="2"/>
      <c r="U1977" s="2"/>
      <c r="V1977" s="2"/>
      <c r="W1977" s="2"/>
      <c r="X1977" s="2"/>
      <c r="Y1977" s="2">
        <v>1194.3626666666664</v>
      </c>
      <c r="Z1977" s="2">
        <v>420.64</v>
      </c>
      <c r="AA1977" s="2">
        <v>773.72266666666644</v>
      </c>
      <c r="AB1977" s="2">
        <v>0.64781216648879392</v>
      </c>
      <c r="AC1977" s="2"/>
      <c r="AD1977" s="2">
        <v>15</v>
      </c>
      <c r="AE1977" s="2"/>
      <c r="AF1977" s="2"/>
      <c r="AG1977" s="2"/>
      <c r="AH1977" s="2">
        <v>773.72266666666644</v>
      </c>
      <c r="AI1977" s="2"/>
      <c r="AJ1977" s="2"/>
      <c r="AK1977" s="2"/>
      <c r="AL1977" s="2"/>
      <c r="AM1977" s="2"/>
      <c r="AN1977" s="2"/>
      <c r="AO1977" s="2"/>
      <c r="AP1977" s="2"/>
      <c r="AQ1977" s="3">
        <v>0</v>
      </c>
      <c r="AR1977" s="3">
        <v>0</v>
      </c>
      <c r="AS1977" s="3">
        <v>0</v>
      </c>
      <c r="AT1977" s="3">
        <v>0</v>
      </c>
      <c r="AU1977" s="3">
        <v>0</v>
      </c>
      <c r="AV1977" s="3">
        <v>0</v>
      </c>
      <c r="AW1977" s="3">
        <v>0</v>
      </c>
      <c r="AX1977" s="2"/>
      <c r="AY1977" s="2"/>
      <c r="AZ1977" s="2"/>
      <c r="BA1977" s="2"/>
      <c r="BB1977" s="2"/>
      <c r="BC1977" s="2">
        <v>0</v>
      </c>
      <c r="BD1977" s="2"/>
    </row>
    <row r="1978" spans="1:56" x14ac:dyDescent="0.3">
      <c r="A1978" s="2" t="s">
        <v>56</v>
      </c>
      <c r="B1978" s="2"/>
      <c r="C1978" s="2" t="s">
        <v>57</v>
      </c>
      <c r="D1978" s="2" t="s">
        <v>58</v>
      </c>
      <c r="E1978" s="2" t="s">
        <v>59</v>
      </c>
      <c r="F1978" s="2" t="s">
        <v>334</v>
      </c>
      <c r="G1978" s="2" t="s">
        <v>334</v>
      </c>
      <c r="H1978" s="2" t="s">
        <v>335</v>
      </c>
      <c r="I1978" s="2" t="s">
        <v>63</v>
      </c>
      <c r="J1978" s="2" t="s">
        <v>64</v>
      </c>
      <c r="K1978" s="2" t="s">
        <v>65</v>
      </c>
      <c r="L1978" s="2" t="s">
        <v>11</v>
      </c>
      <c r="M1978" s="2" t="s">
        <v>125</v>
      </c>
      <c r="N1978" s="2" t="s">
        <v>336</v>
      </c>
      <c r="O1978" s="2"/>
      <c r="P1978" s="2">
        <v>0</v>
      </c>
      <c r="Q1978" s="2" t="s">
        <v>68</v>
      </c>
      <c r="R1978" s="2"/>
      <c r="S1978" s="2"/>
      <c r="T1978" s="2"/>
      <c r="U1978" s="2"/>
      <c r="V1978" s="2"/>
      <c r="W1978" s="2"/>
      <c r="X1978" s="2"/>
      <c r="Y1978" s="2">
        <v>77854.406410990268</v>
      </c>
      <c r="Z1978" s="2">
        <v>71035.042345794049</v>
      </c>
      <c r="AA1978" s="2">
        <v>6819.3640651962196</v>
      </c>
      <c r="AB1978" s="2">
        <v>8.7591240875912302E-2</v>
      </c>
      <c r="AC1978" s="2"/>
      <c r="AD1978" s="2">
        <v>20</v>
      </c>
      <c r="AE1978" s="2"/>
      <c r="AF1978" s="2"/>
      <c r="AG1978" s="2"/>
      <c r="AH1978" s="2">
        <v>6819.3640651962196</v>
      </c>
      <c r="AI1978" s="2"/>
      <c r="AJ1978" s="2"/>
      <c r="AK1978" s="2"/>
      <c r="AL1978" s="2"/>
      <c r="AM1978" s="2"/>
      <c r="AN1978" s="2"/>
      <c r="AO1978" s="2"/>
      <c r="AP1978" s="2"/>
      <c r="AQ1978" s="3">
        <v>0</v>
      </c>
      <c r="AR1978" s="3">
        <v>0</v>
      </c>
      <c r="AS1978" s="3">
        <v>0</v>
      </c>
      <c r="AT1978" s="3">
        <v>0</v>
      </c>
      <c r="AU1978" s="3">
        <v>0</v>
      </c>
      <c r="AV1978" s="3">
        <v>0</v>
      </c>
      <c r="AW1978" s="3">
        <v>0</v>
      </c>
      <c r="AX1978" s="2"/>
      <c r="AY1978" s="2"/>
      <c r="AZ1978" s="2"/>
      <c r="BA1978" s="2"/>
      <c r="BB1978" s="2"/>
      <c r="BC1978" s="2">
        <v>0</v>
      </c>
      <c r="BD1978" s="2"/>
    </row>
    <row r="1979" spans="1:56" x14ac:dyDescent="0.3">
      <c r="A1979" s="2" t="s">
        <v>69</v>
      </c>
      <c r="B1979" s="2"/>
      <c r="C1979" s="2" t="s">
        <v>57</v>
      </c>
      <c r="D1979" s="2" t="s">
        <v>58</v>
      </c>
      <c r="E1979" s="2" t="s">
        <v>59</v>
      </c>
      <c r="F1979" s="2" t="s">
        <v>334</v>
      </c>
      <c r="G1979" s="2" t="s">
        <v>334</v>
      </c>
      <c r="H1979" s="2" t="s">
        <v>335</v>
      </c>
      <c r="I1979" s="2" t="s">
        <v>63</v>
      </c>
      <c r="J1979" s="2" t="s">
        <v>64</v>
      </c>
      <c r="K1979" s="2" t="s">
        <v>70</v>
      </c>
      <c r="L1979" s="2" t="s">
        <v>11</v>
      </c>
      <c r="M1979" s="2" t="s">
        <v>125</v>
      </c>
      <c r="N1979" s="2" t="s">
        <v>336</v>
      </c>
      <c r="O1979" s="2"/>
      <c r="P1979" s="2">
        <v>0</v>
      </c>
      <c r="Q1979" s="2" t="s">
        <v>68</v>
      </c>
      <c r="R1979" s="2"/>
      <c r="S1979" s="2"/>
      <c r="T1979" s="2"/>
      <c r="U1979" s="2"/>
      <c r="V1979" s="2"/>
      <c r="W1979" s="2"/>
      <c r="X1979" s="2"/>
      <c r="Y1979" s="2">
        <v>86372.524327418432</v>
      </c>
      <c r="Z1979" s="2">
        <v>78807.047743994932</v>
      </c>
      <c r="AA1979" s="2">
        <v>7565.4765834235004</v>
      </c>
      <c r="AB1979" s="2">
        <v>8.7591240875912274E-2</v>
      </c>
      <c r="AC1979" s="2"/>
      <c r="AD1979" s="2">
        <v>20</v>
      </c>
      <c r="AE1979" s="2"/>
      <c r="AF1979" s="2"/>
      <c r="AG1979" s="2"/>
      <c r="AH1979" s="2">
        <v>7565.4765834235004</v>
      </c>
      <c r="AI1979" s="2"/>
      <c r="AJ1979" s="2"/>
      <c r="AK1979" s="2"/>
      <c r="AL1979" s="2"/>
      <c r="AM1979" s="2"/>
      <c r="AN1979" s="2"/>
      <c r="AO1979" s="2"/>
      <c r="AP1979" s="2"/>
      <c r="AQ1979" s="3">
        <v>0</v>
      </c>
      <c r="AR1979" s="3">
        <v>0</v>
      </c>
      <c r="AS1979" s="3">
        <v>0</v>
      </c>
      <c r="AT1979" s="3">
        <v>0</v>
      </c>
      <c r="AU1979" s="3">
        <v>0</v>
      </c>
      <c r="AV1979" s="3">
        <v>0</v>
      </c>
      <c r="AW1979" s="3">
        <v>0</v>
      </c>
      <c r="AX1979" s="2"/>
      <c r="AY1979" s="2"/>
      <c r="AZ1979" s="2"/>
      <c r="BA1979" s="2"/>
      <c r="BB1979" s="2"/>
      <c r="BC1979" s="2">
        <v>0</v>
      </c>
      <c r="BD1979" s="2"/>
    </row>
    <row r="1980" spans="1:56" x14ac:dyDescent="0.3">
      <c r="A1980" s="2" t="s">
        <v>71</v>
      </c>
      <c r="B1980" s="2"/>
      <c r="C1980" s="2" t="s">
        <v>57</v>
      </c>
      <c r="D1980" s="2" t="s">
        <v>58</v>
      </c>
      <c r="E1980" s="2" t="s">
        <v>59</v>
      </c>
      <c r="F1980" s="2" t="s">
        <v>334</v>
      </c>
      <c r="G1980" s="2" t="s">
        <v>334</v>
      </c>
      <c r="H1980" s="2" t="s">
        <v>335</v>
      </c>
      <c r="I1980" s="2" t="s">
        <v>63</v>
      </c>
      <c r="J1980" s="2" t="s">
        <v>64</v>
      </c>
      <c r="K1980" s="2" t="s">
        <v>72</v>
      </c>
      <c r="L1980" s="2" t="s">
        <v>11</v>
      </c>
      <c r="M1980" s="2" t="s">
        <v>125</v>
      </c>
      <c r="N1980" s="2" t="s">
        <v>336</v>
      </c>
      <c r="O1980" s="2"/>
      <c r="P1980" s="2">
        <v>0</v>
      </c>
      <c r="Q1980" s="2" t="s">
        <v>68</v>
      </c>
      <c r="R1980" s="2"/>
      <c r="S1980" s="2"/>
      <c r="T1980" s="2"/>
      <c r="U1980" s="2"/>
      <c r="V1980" s="2"/>
      <c r="W1980" s="2"/>
      <c r="X1980" s="2"/>
      <c r="Y1980" s="2">
        <v>43007.560389238701</v>
      </c>
      <c r="Z1980" s="2">
        <v>39240.474807699546</v>
      </c>
      <c r="AA1980" s="2">
        <v>3767.0855815391551</v>
      </c>
      <c r="AB1980" s="2">
        <v>8.7591240875912385E-2</v>
      </c>
      <c r="AC1980" s="2"/>
      <c r="AD1980" s="2">
        <v>20</v>
      </c>
      <c r="AE1980" s="2"/>
      <c r="AF1980" s="2"/>
      <c r="AG1980" s="2"/>
      <c r="AH1980" s="2">
        <v>3767.0855815391551</v>
      </c>
      <c r="AI1980" s="2"/>
      <c r="AJ1980" s="2"/>
      <c r="AK1980" s="2"/>
      <c r="AL1980" s="2"/>
      <c r="AM1980" s="2"/>
      <c r="AN1980" s="2"/>
      <c r="AO1980" s="2"/>
      <c r="AP1980" s="2"/>
      <c r="AQ1980" s="3">
        <v>0</v>
      </c>
      <c r="AR1980" s="3">
        <v>0</v>
      </c>
      <c r="AS1980" s="3">
        <v>0</v>
      </c>
      <c r="AT1980" s="3">
        <v>0</v>
      </c>
      <c r="AU1980" s="3">
        <v>0</v>
      </c>
      <c r="AV1980" s="3">
        <v>0</v>
      </c>
      <c r="AW1980" s="3">
        <v>0</v>
      </c>
      <c r="AX1980" s="2"/>
      <c r="AY1980" s="2"/>
      <c r="AZ1980" s="2"/>
      <c r="BA1980" s="2"/>
      <c r="BB1980" s="2"/>
      <c r="BC1980" s="2">
        <v>0</v>
      </c>
      <c r="BD1980" s="2"/>
    </row>
    <row r="1981" spans="1:56" x14ac:dyDescent="0.3">
      <c r="A1981" s="2" t="s">
        <v>73</v>
      </c>
      <c r="B1981" s="2"/>
      <c r="C1981" s="2" t="s">
        <v>57</v>
      </c>
      <c r="D1981" s="2" t="s">
        <v>58</v>
      </c>
      <c r="E1981" s="2" t="s">
        <v>59</v>
      </c>
      <c r="F1981" s="2" t="s">
        <v>334</v>
      </c>
      <c r="G1981" s="2" t="s">
        <v>334</v>
      </c>
      <c r="H1981" s="2" t="s">
        <v>335</v>
      </c>
      <c r="I1981" s="2" t="s">
        <v>63</v>
      </c>
      <c r="J1981" s="2" t="s">
        <v>64</v>
      </c>
      <c r="K1981" s="2" t="s">
        <v>74</v>
      </c>
      <c r="L1981" s="2" t="s">
        <v>11</v>
      </c>
      <c r="M1981" s="2" t="s">
        <v>125</v>
      </c>
      <c r="N1981" s="2" t="s">
        <v>336</v>
      </c>
      <c r="O1981" s="2"/>
      <c r="P1981" s="2">
        <v>0</v>
      </c>
      <c r="Q1981" s="2" t="s">
        <v>68</v>
      </c>
      <c r="R1981" s="2"/>
      <c r="S1981" s="2"/>
      <c r="T1981" s="2"/>
      <c r="U1981" s="2"/>
      <c r="V1981" s="2"/>
      <c r="W1981" s="2"/>
      <c r="X1981" s="2"/>
      <c r="Y1981" s="2">
        <v>169409.28219805381</v>
      </c>
      <c r="Z1981" s="2">
        <v>154570.51295442868</v>
      </c>
      <c r="AA1981" s="2">
        <v>14838.769243625138</v>
      </c>
      <c r="AB1981" s="2">
        <v>8.759124087591233E-2</v>
      </c>
      <c r="AC1981" s="2"/>
      <c r="AD1981" s="2">
        <v>20</v>
      </c>
      <c r="AE1981" s="2"/>
      <c r="AF1981" s="2"/>
      <c r="AG1981" s="2"/>
      <c r="AH1981" s="2">
        <v>14838.769243625138</v>
      </c>
      <c r="AI1981" s="2"/>
      <c r="AJ1981" s="2"/>
      <c r="AK1981" s="2"/>
      <c r="AL1981" s="2"/>
      <c r="AM1981" s="2"/>
      <c r="AN1981" s="2"/>
      <c r="AO1981" s="2"/>
      <c r="AP1981" s="2"/>
      <c r="AQ1981" s="3">
        <v>0</v>
      </c>
      <c r="AR1981" s="3">
        <v>0</v>
      </c>
      <c r="AS1981" s="3">
        <v>0</v>
      </c>
      <c r="AT1981" s="3">
        <v>0</v>
      </c>
      <c r="AU1981" s="3">
        <v>0</v>
      </c>
      <c r="AV1981" s="3">
        <v>0</v>
      </c>
      <c r="AW1981" s="3">
        <v>0</v>
      </c>
      <c r="AX1981" s="2"/>
      <c r="AY1981" s="2"/>
      <c r="AZ1981" s="2"/>
      <c r="BA1981" s="2"/>
      <c r="BB1981" s="2"/>
      <c r="BC1981" s="2">
        <v>0</v>
      </c>
      <c r="BD1981" s="2"/>
    </row>
    <row r="1982" spans="1:56" x14ac:dyDescent="0.3">
      <c r="A1982" s="2" t="s">
        <v>75</v>
      </c>
      <c r="B1982" s="2"/>
      <c r="C1982" s="2" t="s">
        <v>57</v>
      </c>
      <c r="D1982" s="2" t="s">
        <v>58</v>
      </c>
      <c r="E1982" s="2" t="s">
        <v>59</v>
      </c>
      <c r="F1982" s="2" t="s">
        <v>334</v>
      </c>
      <c r="G1982" s="2" t="s">
        <v>334</v>
      </c>
      <c r="H1982" s="2" t="s">
        <v>335</v>
      </c>
      <c r="I1982" s="2" t="s">
        <v>63</v>
      </c>
      <c r="J1982" s="2" t="s">
        <v>64</v>
      </c>
      <c r="K1982" s="2" t="s">
        <v>76</v>
      </c>
      <c r="L1982" s="2" t="s">
        <v>11</v>
      </c>
      <c r="M1982" s="2" t="s">
        <v>125</v>
      </c>
      <c r="N1982" s="2" t="s">
        <v>336</v>
      </c>
      <c r="O1982" s="2"/>
      <c r="P1982" s="2">
        <v>0</v>
      </c>
      <c r="Q1982" s="2" t="s">
        <v>68</v>
      </c>
      <c r="R1982" s="2"/>
      <c r="S1982" s="2"/>
      <c r="T1982" s="2"/>
      <c r="U1982" s="2"/>
      <c r="V1982" s="2"/>
      <c r="W1982" s="2"/>
      <c r="X1982" s="2"/>
      <c r="Y1982" s="2">
        <v>160474.19347452774</v>
      </c>
      <c r="Z1982" s="2">
        <v>146418.05973953265</v>
      </c>
      <c r="AA1982" s="2">
        <v>14056.133734995092</v>
      </c>
      <c r="AB1982" s="2">
        <v>8.7591240875912163E-2</v>
      </c>
      <c r="AC1982" s="2"/>
      <c r="AD1982" s="2">
        <v>20</v>
      </c>
      <c r="AE1982" s="2"/>
      <c r="AF1982" s="2"/>
      <c r="AG1982" s="2"/>
      <c r="AH1982" s="2">
        <v>14056.133734995092</v>
      </c>
      <c r="AI1982" s="2"/>
      <c r="AJ1982" s="2"/>
      <c r="AK1982" s="2"/>
      <c r="AL1982" s="2"/>
      <c r="AM1982" s="2"/>
      <c r="AN1982" s="2"/>
      <c r="AO1982" s="2"/>
      <c r="AP1982" s="2"/>
      <c r="AQ1982" s="3">
        <v>0</v>
      </c>
      <c r="AR1982" s="3">
        <v>0</v>
      </c>
      <c r="AS1982" s="3">
        <v>0</v>
      </c>
      <c r="AT1982" s="3">
        <v>0</v>
      </c>
      <c r="AU1982" s="3">
        <v>0</v>
      </c>
      <c r="AV1982" s="3">
        <v>0</v>
      </c>
      <c r="AW1982" s="3">
        <v>0</v>
      </c>
      <c r="AX1982" s="2"/>
      <c r="AY1982" s="2"/>
      <c r="AZ1982" s="2"/>
      <c r="BA1982" s="2"/>
      <c r="BB1982" s="2"/>
      <c r="BC1982" s="2">
        <v>0</v>
      </c>
      <c r="BD1982" s="2"/>
    </row>
    <row r="1983" spans="1:56" x14ac:dyDescent="0.3">
      <c r="A1983" s="2" t="s">
        <v>77</v>
      </c>
      <c r="B1983" s="2"/>
      <c r="C1983" s="2" t="s">
        <v>57</v>
      </c>
      <c r="D1983" s="2" t="s">
        <v>58</v>
      </c>
      <c r="E1983" s="2" t="s">
        <v>59</v>
      </c>
      <c r="F1983" s="2" t="s">
        <v>334</v>
      </c>
      <c r="G1983" s="2" t="s">
        <v>334</v>
      </c>
      <c r="H1983" s="2" t="s">
        <v>335</v>
      </c>
      <c r="I1983" s="2" t="s">
        <v>63</v>
      </c>
      <c r="J1983" s="2" t="s">
        <v>64</v>
      </c>
      <c r="K1983" s="2" t="s">
        <v>78</v>
      </c>
      <c r="L1983" s="2" t="s">
        <v>11</v>
      </c>
      <c r="M1983" s="2" t="s">
        <v>125</v>
      </c>
      <c r="N1983" s="2" t="s">
        <v>336</v>
      </c>
      <c r="O1983" s="2"/>
      <c r="P1983" s="2">
        <v>0</v>
      </c>
      <c r="Q1983" s="2" t="s">
        <v>68</v>
      </c>
      <c r="R1983" s="2"/>
      <c r="S1983" s="2"/>
      <c r="T1983" s="2"/>
      <c r="U1983" s="2"/>
      <c r="V1983" s="2"/>
      <c r="W1983" s="2"/>
      <c r="X1983" s="2"/>
      <c r="Y1983" s="2">
        <v>42054.484258729251</v>
      </c>
      <c r="Z1983" s="2">
        <v>38370.879798110633</v>
      </c>
      <c r="AA1983" s="2">
        <v>3683.6044606186188</v>
      </c>
      <c r="AB1983" s="2">
        <v>8.7591240875912371E-2</v>
      </c>
      <c r="AC1983" s="2"/>
      <c r="AD1983" s="2">
        <v>20</v>
      </c>
      <c r="AE1983" s="2"/>
      <c r="AF1983" s="2"/>
      <c r="AG1983" s="2"/>
      <c r="AH1983" s="2">
        <v>3683.6044606186188</v>
      </c>
      <c r="AI1983" s="2"/>
      <c r="AJ1983" s="2"/>
      <c r="AK1983" s="2"/>
      <c r="AL1983" s="2"/>
      <c r="AM1983" s="2"/>
      <c r="AN1983" s="2"/>
      <c r="AO1983" s="2"/>
      <c r="AP1983" s="2"/>
      <c r="AQ1983" s="3">
        <v>0</v>
      </c>
      <c r="AR1983" s="3">
        <v>0</v>
      </c>
      <c r="AS1983" s="3">
        <v>0</v>
      </c>
      <c r="AT1983" s="3">
        <v>0</v>
      </c>
      <c r="AU1983" s="3">
        <v>0</v>
      </c>
      <c r="AV1983" s="3">
        <v>0</v>
      </c>
      <c r="AW1983" s="3">
        <v>0</v>
      </c>
      <c r="AX1983" s="2"/>
      <c r="AY1983" s="2"/>
      <c r="AZ1983" s="2"/>
      <c r="BA1983" s="2"/>
      <c r="BB1983" s="2"/>
      <c r="BC1983" s="2">
        <v>0</v>
      </c>
      <c r="BD1983" s="2"/>
    </row>
    <row r="1984" spans="1:56" x14ac:dyDescent="0.3">
      <c r="A1984" s="2" t="s">
        <v>79</v>
      </c>
      <c r="B1984" s="2"/>
      <c r="C1984" s="2" t="s">
        <v>57</v>
      </c>
      <c r="D1984" s="2" t="s">
        <v>58</v>
      </c>
      <c r="E1984" s="2" t="s">
        <v>59</v>
      </c>
      <c r="F1984" s="2" t="s">
        <v>334</v>
      </c>
      <c r="G1984" s="2" t="s">
        <v>334</v>
      </c>
      <c r="H1984" s="2" t="s">
        <v>335</v>
      </c>
      <c r="I1984" s="2" t="s">
        <v>63</v>
      </c>
      <c r="J1984" s="2" t="s">
        <v>64</v>
      </c>
      <c r="K1984" s="2" t="s">
        <v>80</v>
      </c>
      <c r="L1984" s="2" t="s">
        <v>11</v>
      </c>
      <c r="M1984" s="2" t="s">
        <v>125</v>
      </c>
      <c r="N1984" s="2" t="s">
        <v>336</v>
      </c>
      <c r="O1984" s="2"/>
      <c r="P1984" s="2">
        <v>0</v>
      </c>
      <c r="Q1984" s="2" t="s">
        <v>68</v>
      </c>
      <c r="R1984" s="2"/>
      <c r="S1984" s="2"/>
      <c r="T1984" s="2"/>
      <c r="U1984" s="2"/>
      <c r="V1984" s="2"/>
      <c r="W1984" s="2"/>
      <c r="X1984" s="2"/>
      <c r="Y1984" s="2">
        <v>128605.71036061819</v>
      </c>
      <c r="Z1984" s="2">
        <v>117340.97660640348</v>
      </c>
      <c r="AA1984" s="2">
        <v>11264.733754214714</v>
      </c>
      <c r="AB1984" s="2">
        <v>8.7591240875912274E-2</v>
      </c>
      <c r="AC1984" s="2"/>
      <c r="AD1984" s="2">
        <v>20</v>
      </c>
      <c r="AE1984" s="2"/>
      <c r="AF1984" s="2"/>
      <c r="AG1984" s="2"/>
      <c r="AH1984" s="2">
        <v>11264.733754214714</v>
      </c>
      <c r="AI1984" s="2"/>
      <c r="AJ1984" s="2"/>
      <c r="AK1984" s="2"/>
      <c r="AL1984" s="2"/>
      <c r="AM1984" s="2"/>
      <c r="AN1984" s="2"/>
      <c r="AO1984" s="2"/>
      <c r="AP1984" s="2"/>
      <c r="AQ1984" s="3">
        <v>0</v>
      </c>
      <c r="AR1984" s="3">
        <v>0</v>
      </c>
      <c r="AS1984" s="3">
        <v>0</v>
      </c>
      <c r="AT1984" s="3">
        <v>0</v>
      </c>
      <c r="AU1984" s="3">
        <v>0</v>
      </c>
      <c r="AV1984" s="3">
        <v>0</v>
      </c>
      <c r="AW1984" s="3">
        <v>0</v>
      </c>
      <c r="AX1984" s="2"/>
      <c r="AY1984" s="2"/>
      <c r="AZ1984" s="2"/>
      <c r="BA1984" s="2"/>
      <c r="BB1984" s="2"/>
      <c r="BC1984" s="2">
        <v>0</v>
      </c>
      <c r="BD1984" s="2"/>
    </row>
    <row r="1985" spans="1:56" x14ac:dyDescent="0.3">
      <c r="A1985" s="2" t="s">
        <v>81</v>
      </c>
      <c r="B1985" s="2"/>
      <c r="C1985" s="2" t="s">
        <v>57</v>
      </c>
      <c r="D1985" s="2" t="s">
        <v>58</v>
      </c>
      <c r="E1985" s="2" t="s">
        <v>59</v>
      </c>
      <c r="F1985" s="2" t="s">
        <v>334</v>
      </c>
      <c r="G1985" s="2" t="s">
        <v>334</v>
      </c>
      <c r="H1985" s="2" t="s">
        <v>335</v>
      </c>
      <c r="I1985" s="2" t="s">
        <v>63</v>
      </c>
      <c r="J1985" s="2" t="s">
        <v>64</v>
      </c>
      <c r="K1985" s="2" t="s">
        <v>82</v>
      </c>
      <c r="L1985" s="2" t="s">
        <v>11</v>
      </c>
      <c r="M1985" s="2" t="s">
        <v>125</v>
      </c>
      <c r="N1985" s="2" t="s">
        <v>336</v>
      </c>
      <c r="O1985" s="2"/>
      <c r="P1985" s="2">
        <v>0</v>
      </c>
      <c r="Q1985" s="2" t="s">
        <v>68</v>
      </c>
      <c r="R1985" s="2"/>
      <c r="S1985" s="2"/>
      <c r="T1985" s="2"/>
      <c r="U1985" s="2"/>
      <c r="V1985" s="2"/>
      <c r="W1985" s="2"/>
      <c r="X1985" s="2"/>
      <c r="Y1985" s="2">
        <v>43484.098454493418</v>
      </c>
      <c r="Z1985" s="2">
        <v>39675.272312493995</v>
      </c>
      <c r="AA1985" s="2">
        <v>3808.8261419994233</v>
      </c>
      <c r="AB1985" s="2">
        <v>8.7591240875912399E-2</v>
      </c>
      <c r="AC1985" s="2"/>
      <c r="AD1985" s="2">
        <v>20</v>
      </c>
      <c r="AE1985" s="2"/>
      <c r="AF1985" s="2"/>
      <c r="AG1985" s="2"/>
      <c r="AH1985" s="2">
        <v>3808.8261419994233</v>
      </c>
      <c r="AI1985" s="2"/>
      <c r="AJ1985" s="2"/>
      <c r="AK1985" s="2"/>
      <c r="AL1985" s="2"/>
      <c r="AM1985" s="2"/>
      <c r="AN1985" s="2"/>
      <c r="AO1985" s="2"/>
      <c r="AP1985" s="2"/>
      <c r="AQ1985" s="3">
        <v>0</v>
      </c>
      <c r="AR1985" s="3">
        <v>0</v>
      </c>
      <c r="AS1985" s="3">
        <v>0</v>
      </c>
      <c r="AT1985" s="3">
        <v>0</v>
      </c>
      <c r="AU1985" s="3">
        <v>0</v>
      </c>
      <c r="AV1985" s="3">
        <v>0</v>
      </c>
      <c r="AW1985" s="3">
        <v>0</v>
      </c>
      <c r="AX1985" s="2"/>
      <c r="AY1985" s="2"/>
      <c r="AZ1985" s="2"/>
      <c r="BA1985" s="2"/>
      <c r="BB1985" s="2"/>
      <c r="BC1985" s="2">
        <v>0</v>
      </c>
      <c r="BD1985" s="2"/>
    </row>
    <row r="1986" spans="1:56" x14ac:dyDescent="0.3">
      <c r="A1986" s="2" t="s">
        <v>83</v>
      </c>
      <c r="B1986" s="2"/>
      <c r="C1986" s="2" t="s">
        <v>57</v>
      </c>
      <c r="D1986" s="2" t="s">
        <v>58</v>
      </c>
      <c r="E1986" s="2" t="s">
        <v>59</v>
      </c>
      <c r="F1986" s="2" t="s">
        <v>334</v>
      </c>
      <c r="G1986" s="2" t="s">
        <v>334</v>
      </c>
      <c r="H1986" s="2" t="s">
        <v>335</v>
      </c>
      <c r="I1986" s="2" t="s">
        <v>63</v>
      </c>
      <c r="J1986" s="2" t="s">
        <v>64</v>
      </c>
      <c r="K1986" s="2" t="s">
        <v>84</v>
      </c>
      <c r="L1986" s="2" t="s">
        <v>11</v>
      </c>
      <c r="M1986" s="2" t="s">
        <v>125</v>
      </c>
      <c r="N1986" s="2" t="s">
        <v>336</v>
      </c>
      <c r="O1986" s="2"/>
      <c r="P1986" s="2">
        <v>0</v>
      </c>
      <c r="Q1986" s="2" t="s">
        <v>68</v>
      </c>
      <c r="R1986" s="2"/>
      <c r="S1986" s="2"/>
      <c r="T1986" s="2"/>
      <c r="U1986" s="2"/>
      <c r="V1986" s="2"/>
      <c r="W1986" s="2"/>
      <c r="X1986" s="2"/>
      <c r="Y1986" s="2">
        <v>87623.436748712076</v>
      </c>
      <c r="Z1986" s="2">
        <v>79948.391194080366</v>
      </c>
      <c r="AA1986" s="2">
        <v>7675.0455546317098</v>
      </c>
      <c r="AB1986" s="2">
        <v>8.7591240875912357E-2</v>
      </c>
      <c r="AC1986" s="2"/>
      <c r="AD1986" s="2">
        <v>20</v>
      </c>
      <c r="AE1986" s="2"/>
      <c r="AF1986" s="2"/>
      <c r="AG1986" s="2"/>
      <c r="AH1986" s="2">
        <v>7675.0455546317098</v>
      </c>
      <c r="AI1986" s="2"/>
      <c r="AJ1986" s="2"/>
      <c r="AK1986" s="2"/>
      <c r="AL1986" s="2"/>
      <c r="AM1986" s="2"/>
      <c r="AN1986" s="2"/>
      <c r="AO1986" s="2"/>
      <c r="AP1986" s="2"/>
      <c r="AQ1986" s="3">
        <v>0</v>
      </c>
      <c r="AR1986" s="3">
        <v>0</v>
      </c>
      <c r="AS1986" s="3">
        <v>0</v>
      </c>
      <c r="AT1986" s="3">
        <v>0</v>
      </c>
      <c r="AU1986" s="3">
        <v>0</v>
      </c>
      <c r="AV1986" s="3">
        <v>0</v>
      </c>
      <c r="AW1986" s="3">
        <v>0</v>
      </c>
      <c r="AX1986" s="2"/>
      <c r="AY1986" s="2"/>
      <c r="AZ1986" s="2"/>
      <c r="BA1986" s="2"/>
      <c r="BB1986" s="2"/>
      <c r="BC1986" s="2">
        <v>0</v>
      </c>
      <c r="BD1986" s="2"/>
    </row>
    <row r="1987" spans="1:56" x14ac:dyDescent="0.3">
      <c r="A1987" s="2" t="s">
        <v>85</v>
      </c>
      <c r="B1987" s="2"/>
      <c r="C1987" s="2" t="s">
        <v>57</v>
      </c>
      <c r="D1987" s="2" t="s">
        <v>58</v>
      </c>
      <c r="E1987" s="2" t="s">
        <v>59</v>
      </c>
      <c r="F1987" s="2" t="s">
        <v>334</v>
      </c>
      <c r="G1987" s="2" t="s">
        <v>334</v>
      </c>
      <c r="H1987" s="2" t="s">
        <v>335</v>
      </c>
      <c r="I1987" s="2" t="s">
        <v>63</v>
      </c>
      <c r="J1987" s="2" t="s">
        <v>64</v>
      </c>
      <c r="K1987" s="2" t="s">
        <v>86</v>
      </c>
      <c r="L1987" s="2" t="s">
        <v>11</v>
      </c>
      <c r="M1987" s="2" t="s">
        <v>125</v>
      </c>
      <c r="N1987" s="2" t="s">
        <v>336</v>
      </c>
      <c r="O1987" s="2"/>
      <c r="P1987" s="2">
        <v>0</v>
      </c>
      <c r="Q1987" s="2" t="s">
        <v>68</v>
      </c>
      <c r="R1987" s="2"/>
      <c r="S1987" s="2"/>
      <c r="T1987" s="2"/>
      <c r="U1987" s="2"/>
      <c r="V1987" s="2"/>
      <c r="W1987" s="2"/>
      <c r="X1987" s="2"/>
      <c r="Y1987" s="2">
        <v>126163.45277618775</v>
      </c>
      <c r="Z1987" s="2">
        <v>115112.63939433191</v>
      </c>
      <c r="AA1987" s="2">
        <v>11050.813381855842</v>
      </c>
      <c r="AB1987" s="2">
        <v>8.7591240875912246E-2</v>
      </c>
      <c r="AC1987" s="2"/>
      <c r="AD1987" s="2">
        <v>20</v>
      </c>
      <c r="AE1987" s="2"/>
      <c r="AF1987" s="2"/>
      <c r="AG1987" s="2"/>
      <c r="AH1987" s="2">
        <v>11050.813381855842</v>
      </c>
      <c r="AI1987" s="2"/>
      <c r="AJ1987" s="2"/>
      <c r="AK1987" s="2"/>
      <c r="AL1987" s="2"/>
      <c r="AM1987" s="2"/>
      <c r="AN1987" s="2"/>
      <c r="AO1987" s="2"/>
      <c r="AP1987" s="2"/>
      <c r="AQ1987" s="3">
        <v>0</v>
      </c>
      <c r="AR1987" s="3">
        <v>0</v>
      </c>
      <c r="AS1987" s="3">
        <v>0</v>
      </c>
      <c r="AT1987" s="3">
        <v>0</v>
      </c>
      <c r="AU1987" s="3">
        <v>0</v>
      </c>
      <c r="AV1987" s="3">
        <v>0</v>
      </c>
      <c r="AW1987" s="3">
        <v>0</v>
      </c>
      <c r="AX1987" s="2"/>
      <c r="AY1987" s="2"/>
      <c r="AZ1987" s="2"/>
      <c r="BA1987" s="2"/>
      <c r="BB1987" s="2"/>
      <c r="BC1987" s="2">
        <v>0</v>
      </c>
      <c r="BD1987" s="2"/>
    </row>
    <row r="1988" spans="1:56" x14ac:dyDescent="0.3">
      <c r="A1988" s="2" t="s">
        <v>87</v>
      </c>
      <c r="B1988" s="2"/>
      <c r="C1988" s="2" t="s">
        <v>57</v>
      </c>
      <c r="D1988" s="2" t="s">
        <v>58</v>
      </c>
      <c r="E1988" s="2" t="s">
        <v>59</v>
      </c>
      <c r="F1988" s="2" t="s">
        <v>334</v>
      </c>
      <c r="G1988" s="2" t="s">
        <v>334</v>
      </c>
      <c r="H1988" s="2" t="s">
        <v>335</v>
      </c>
      <c r="I1988" s="2" t="s">
        <v>63</v>
      </c>
      <c r="J1988" s="2" t="s">
        <v>64</v>
      </c>
      <c r="K1988" s="2" t="s">
        <v>88</v>
      </c>
      <c r="L1988" s="2" t="s">
        <v>11</v>
      </c>
      <c r="M1988" s="2" t="s">
        <v>125</v>
      </c>
      <c r="N1988" s="2" t="s">
        <v>336</v>
      </c>
      <c r="O1988" s="2"/>
      <c r="P1988" s="2">
        <v>0</v>
      </c>
      <c r="Q1988" s="2" t="s">
        <v>68</v>
      </c>
      <c r="R1988" s="2"/>
      <c r="S1988" s="2"/>
      <c r="T1988" s="2"/>
      <c r="U1988" s="2"/>
      <c r="V1988" s="2"/>
      <c r="W1988" s="2"/>
      <c r="X1988" s="2"/>
      <c r="Y1988" s="2">
        <v>98881.648540354887</v>
      </c>
      <c r="Z1988" s="2">
        <v>90220.482244849365</v>
      </c>
      <c r="AA1988" s="2">
        <v>8661.1662955055217</v>
      </c>
      <c r="AB1988" s="2">
        <v>8.7591240875912246E-2</v>
      </c>
      <c r="AC1988" s="2"/>
      <c r="AD1988" s="2">
        <v>20</v>
      </c>
      <c r="AE1988" s="2"/>
      <c r="AF1988" s="2"/>
      <c r="AG1988" s="2"/>
      <c r="AH1988" s="2">
        <v>8661.1662955055217</v>
      </c>
      <c r="AI1988" s="2"/>
      <c r="AJ1988" s="2"/>
      <c r="AK1988" s="2"/>
      <c r="AL1988" s="2"/>
      <c r="AM1988" s="2"/>
      <c r="AN1988" s="2"/>
      <c r="AO1988" s="2"/>
      <c r="AP1988" s="2"/>
      <c r="AQ1988" s="3">
        <v>0</v>
      </c>
      <c r="AR1988" s="3">
        <v>0</v>
      </c>
      <c r="AS1988" s="3">
        <v>0</v>
      </c>
      <c r="AT1988" s="3">
        <v>0</v>
      </c>
      <c r="AU1988" s="3">
        <v>0</v>
      </c>
      <c r="AV1988" s="3">
        <v>0</v>
      </c>
      <c r="AW1988" s="3">
        <v>0</v>
      </c>
      <c r="AX1988" s="2"/>
      <c r="AY1988" s="2"/>
      <c r="AZ1988" s="2"/>
      <c r="BA1988" s="2"/>
      <c r="BB1988" s="2"/>
      <c r="BC1988" s="2">
        <v>0</v>
      </c>
      <c r="BD1988" s="2"/>
    </row>
    <row r="1989" spans="1:56" x14ac:dyDescent="0.3">
      <c r="A1989" s="2" t="s">
        <v>89</v>
      </c>
      <c r="B1989" s="2"/>
      <c r="C1989" s="2" t="s">
        <v>57</v>
      </c>
      <c r="D1989" s="2" t="s">
        <v>58</v>
      </c>
      <c r="E1989" s="2" t="s">
        <v>59</v>
      </c>
      <c r="F1989" s="2" t="s">
        <v>334</v>
      </c>
      <c r="G1989" s="2" t="s">
        <v>334</v>
      </c>
      <c r="H1989" s="2" t="s">
        <v>335</v>
      </c>
      <c r="I1989" s="2" t="s">
        <v>63</v>
      </c>
      <c r="J1989" s="2" t="s">
        <v>64</v>
      </c>
      <c r="K1989" s="2" t="s">
        <v>90</v>
      </c>
      <c r="L1989" s="2" t="s">
        <v>11</v>
      </c>
      <c r="M1989" s="2" t="s">
        <v>125</v>
      </c>
      <c r="N1989" s="2" t="s">
        <v>336</v>
      </c>
      <c r="O1989" s="2"/>
      <c r="P1989" s="2">
        <v>0</v>
      </c>
      <c r="Q1989" s="2" t="s">
        <v>68</v>
      </c>
      <c r="R1989" s="2"/>
      <c r="S1989" s="2"/>
      <c r="T1989" s="2"/>
      <c r="U1989" s="2"/>
      <c r="V1989" s="2"/>
      <c r="W1989" s="2"/>
      <c r="X1989" s="2"/>
      <c r="Y1989" s="2">
        <v>85955.553520320551</v>
      </c>
      <c r="Z1989" s="2">
        <v>78426.599927299787</v>
      </c>
      <c r="AA1989" s="2">
        <v>7528.9535930207639</v>
      </c>
      <c r="AB1989" s="2">
        <v>8.7591240875912246E-2</v>
      </c>
      <c r="AC1989" s="2"/>
      <c r="AD1989" s="2">
        <v>20</v>
      </c>
      <c r="AE1989" s="2"/>
      <c r="AF1989" s="2"/>
      <c r="AG1989" s="2"/>
      <c r="AH1989" s="2">
        <v>7528.9535930207639</v>
      </c>
      <c r="AI1989" s="2"/>
      <c r="AJ1989" s="2"/>
      <c r="AK1989" s="2"/>
      <c r="AL1989" s="2"/>
      <c r="AM1989" s="2"/>
      <c r="AN1989" s="2"/>
      <c r="AO1989" s="2"/>
      <c r="AP1989" s="2"/>
      <c r="AQ1989" s="3">
        <v>0</v>
      </c>
      <c r="AR1989" s="3">
        <v>0</v>
      </c>
      <c r="AS1989" s="3">
        <v>0</v>
      </c>
      <c r="AT1989" s="3">
        <v>0</v>
      </c>
      <c r="AU1989" s="3">
        <v>0</v>
      </c>
      <c r="AV1989" s="3">
        <v>0</v>
      </c>
      <c r="AW1989" s="3">
        <v>0</v>
      </c>
      <c r="AX1989" s="2"/>
      <c r="AY1989" s="2"/>
      <c r="AZ1989" s="2"/>
      <c r="BA1989" s="2"/>
      <c r="BB1989" s="2"/>
      <c r="BC1989" s="2">
        <v>0</v>
      </c>
      <c r="BD1989" s="2"/>
    </row>
    <row r="1990" spans="1:56" x14ac:dyDescent="0.3">
      <c r="A1990" s="2" t="s">
        <v>91</v>
      </c>
      <c r="B1990" s="2"/>
      <c r="C1990" s="2" t="s">
        <v>57</v>
      </c>
      <c r="D1990" s="2" t="s">
        <v>58</v>
      </c>
      <c r="E1990" s="2" t="s">
        <v>59</v>
      </c>
      <c r="F1990" s="2" t="s">
        <v>334</v>
      </c>
      <c r="G1990" s="2" t="s">
        <v>334</v>
      </c>
      <c r="H1990" s="2" t="s">
        <v>335</v>
      </c>
      <c r="I1990" s="2" t="s">
        <v>63</v>
      </c>
      <c r="J1990" s="2" t="s">
        <v>64</v>
      </c>
      <c r="K1990" s="2" t="s">
        <v>92</v>
      </c>
      <c r="L1990" s="2" t="s">
        <v>11</v>
      </c>
      <c r="M1990" s="2" t="s">
        <v>125</v>
      </c>
      <c r="N1990" s="2" t="s">
        <v>336</v>
      </c>
      <c r="O1990" s="2"/>
      <c r="P1990" s="2">
        <v>0</v>
      </c>
      <c r="Q1990" s="2" t="s">
        <v>68</v>
      </c>
      <c r="R1990" s="2"/>
      <c r="S1990" s="2"/>
      <c r="T1990" s="2"/>
      <c r="U1990" s="2"/>
      <c r="V1990" s="2"/>
      <c r="W1990" s="2"/>
      <c r="X1990" s="2"/>
      <c r="Y1990" s="2">
        <v>18882.820835718376</v>
      </c>
      <c r="Z1990" s="2">
        <v>17228.851127480269</v>
      </c>
      <c r="AA1990" s="2">
        <v>1653.9697082381063</v>
      </c>
      <c r="AB1990" s="2">
        <v>8.7591240875912427E-2</v>
      </c>
      <c r="AC1990" s="2"/>
      <c r="AD1990" s="2">
        <v>20</v>
      </c>
      <c r="AE1990" s="2"/>
      <c r="AF1990" s="2"/>
      <c r="AG1990" s="2"/>
      <c r="AH1990" s="2">
        <v>1653.9697082381063</v>
      </c>
      <c r="AI1990" s="2"/>
      <c r="AJ1990" s="2"/>
      <c r="AK1990" s="2"/>
      <c r="AL1990" s="2"/>
      <c r="AM1990" s="2"/>
      <c r="AN1990" s="2"/>
      <c r="AO1990" s="2"/>
      <c r="AP1990" s="2"/>
      <c r="AQ1990" s="3">
        <v>0</v>
      </c>
      <c r="AR1990" s="3">
        <v>0</v>
      </c>
      <c r="AS1990" s="3">
        <v>0</v>
      </c>
      <c r="AT1990" s="3">
        <v>0</v>
      </c>
      <c r="AU1990" s="3">
        <v>0</v>
      </c>
      <c r="AV1990" s="3">
        <v>0</v>
      </c>
      <c r="AW1990" s="3">
        <v>0</v>
      </c>
      <c r="AX1990" s="2"/>
      <c r="AY1990" s="2"/>
      <c r="AZ1990" s="2"/>
      <c r="BA1990" s="2"/>
      <c r="BB1990" s="2"/>
      <c r="BC1990" s="2">
        <v>0</v>
      </c>
      <c r="BD1990" s="2"/>
    </row>
    <row r="1991" spans="1:56" x14ac:dyDescent="0.3">
      <c r="A1991" s="2" t="s">
        <v>93</v>
      </c>
      <c r="B1991" s="2"/>
      <c r="C1991" s="2" t="s">
        <v>57</v>
      </c>
      <c r="D1991" s="2" t="s">
        <v>58</v>
      </c>
      <c r="E1991" s="2" t="s">
        <v>59</v>
      </c>
      <c r="F1991" s="2" t="s">
        <v>334</v>
      </c>
      <c r="G1991" s="2" t="s">
        <v>334</v>
      </c>
      <c r="H1991" s="2" t="s">
        <v>335</v>
      </c>
      <c r="I1991" s="2" t="s">
        <v>63</v>
      </c>
      <c r="J1991" s="2" t="s">
        <v>94</v>
      </c>
      <c r="K1991" s="2" t="s">
        <v>65</v>
      </c>
      <c r="L1991" s="2" t="s">
        <v>11</v>
      </c>
      <c r="M1991" s="2" t="s">
        <v>125</v>
      </c>
      <c r="N1991" s="2" t="s">
        <v>336</v>
      </c>
      <c r="O1991" s="2"/>
      <c r="P1991" s="2">
        <v>0</v>
      </c>
      <c r="Q1991" s="2" t="s">
        <v>68</v>
      </c>
      <c r="R1991" s="2"/>
      <c r="S1991" s="2"/>
      <c r="T1991" s="2"/>
      <c r="U1991" s="2"/>
      <c r="V1991" s="2"/>
      <c r="W1991" s="2"/>
      <c r="X1991" s="2"/>
      <c r="Y1991" s="2">
        <v>77854.406410990268</v>
      </c>
      <c r="Z1991" s="2">
        <v>71035.042345794049</v>
      </c>
      <c r="AA1991" s="2">
        <v>6819.3640651962196</v>
      </c>
      <c r="AB1991" s="2">
        <v>8.7591240875912302E-2</v>
      </c>
      <c r="AC1991" s="2"/>
      <c r="AD1991" s="2">
        <v>20</v>
      </c>
      <c r="AE1991" s="2"/>
      <c r="AF1991" s="2"/>
      <c r="AG1991" s="2"/>
      <c r="AH1991" s="2">
        <v>6819.3640651962196</v>
      </c>
      <c r="AI1991" s="2"/>
      <c r="AJ1991" s="2"/>
      <c r="AK1991" s="2"/>
      <c r="AL1991" s="2"/>
      <c r="AM1991" s="2"/>
      <c r="AN1991" s="2"/>
      <c r="AO1991" s="2"/>
      <c r="AP1991" s="2"/>
      <c r="AQ1991" s="3">
        <v>0</v>
      </c>
      <c r="AR1991" s="3">
        <v>0</v>
      </c>
      <c r="AS1991" s="3">
        <v>0</v>
      </c>
      <c r="AT1991" s="3">
        <v>0</v>
      </c>
      <c r="AU1991" s="3">
        <v>0</v>
      </c>
      <c r="AV1991" s="3">
        <v>0</v>
      </c>
      <c r="AW1991" s="3">
        <v>0</v>
      </c>
      <c r="AX1991" s="2"/>
      <c r="AY1991" s="2"/>
      <c r="AZ1991" s="2"/>
      <c r="BA1991" s="2"/>
      <c r="BB1991" s="2"/>
      <c r="BC1991" s="2">
        <v>0</v>
      </c>
      <c r="BD1991" s="2"/>
    </row>
    <row r="1992" spans="1:56" x14ac:dyDescent="0.3">
      <c r="A1992" s="2" t="s">
        <v>95</v>
      </c>
      <c r="B1992" s="2"/>
      <c r="C1992" s="2" t="s">
        <v>57</v>
      </c>
      <c r="D1992" s="2" t="s">
        <v>58</v>
      </c>
      <c r="E1992" s="2" t="s">
        <v>59</v>
      </c>
      <c r="F1992" s="2" t="s">
        <v>334</v>
      </c>
      <c r="G1992" s="2" t="s">
        <v>334</v>
      </c>
      <c r="H1992" s="2" t="s">
        <v>335</v>
      </c>
      <c r="I1992" s="2" t="s">
        <v>63</v>
      </c>
      <c r="J1992" s="2" t="s">
        <v>94</v>
      </c>
      <c r="K1992" s="2" t="s">
        <v>70</v>
      </c>
      <c r="L1992" s="2" t="s">
        <v>11</v>
      </c>
      <c r="M1992" s="2" t="s">
        <v>125</v>
      </c>
      <c r="N1992" s="2" t="s">
        <v>336</v>
      </c>
      <c r="O1992" s="2"/>
      <c r="P1992" s="2">
        <v>0</v>
      </c>
      <c r="Q1992" s="2" t="s">
        <v>68</v>
      </c>
      <c r="R1992" s="2"/>
      <c r="S1992" s="2"/>
      <c r="T1992" s="2"/>
      <c r="U1992" s="2"/>
      <c r="V1992" s="2"/>
      <c r="W1992" s="2"/>
      <c r="X1992" s="2"/>
      <c r="Y1992" s="2">
        <v>86372.524327418432</v>
      </c>
      <c r="Z1992" s="2">
        <v>78807.047743994932</v>
      </c>
      <c r="AA1992" s="2">
        <v>7565.4765834235004</v>
      </c>
      <c r="AB1992" s="2">
        <v>8.7591240875912274E-2</v>
      </c>
      <c r="AC1992" s="2"/>
      <c r="AD1992" s="2">
        <v>20</v>
      </c>
      <c r="AE1992" s="2"/>
      <c r="AF1992" s="2"/>
      <c r="AG1992" s="2"/>
      <c r="AH1992" s="2">
        <v>7565.4765834235004</v>
      </c>
      <c r="AI1992" s="2"/>
      <c r="AJ1992" s="2"/>
      <c r="AK1992" s="2"/>
      <c r="AL1992" s="2"/>
      <c r="AM1992" s="2"/>
      <c r="AN1992" s="2"/>
      <c r="AO1992" s="2"/>
      <c r="AP1992" s="2"/>
      <c r="AQ1992" s="3">
        <v>0</v>
      </c>
      <c r="AR1992" s="3">
        <v>0</v>
      </c>
      <c r="AS1992" s="3">
        <v>0</v>
      </c>
      <c r="AT1992" s="3">
        <v>0</v>
      </c>
      <c r="AU1992" s="3">
        <v>0</v>
      </c>
      <c r="AV1992" s="3">
        <v>0</v>
      </c>
      <c r="AW1992" s="3">
        <v>0</v>
      </c>
      <c r="AX1992" s="2"/>
      <c r="AY1992" s="2"/>
      <c r="AZ1992" s="2"/>
      <c r="BA1992" s="2"/>
      <c r="BB1992" s="2"/>
      <c r="BC1992" s="2">
        <v>0</v>
      </c>
      <c r="BD1992" s="2"/>
    </row>
    <row r="1993" spans="1:56" x14ac:dyDescent="0.3">
      <c r="A1993" s="2" t="s">
        <v>96</v>
      </c>
      <c r="B1993" s="2"/>
      <c r="C1993" s="2" t="s">
        <v>57</v>
      </c>
      <c r="D1993" s="2" t="s">
        <v>58</v>
      </c>
      <c r="E1993" s="2" t="s">
        <v>59</v>
      </c>
      <c r="F1993" s="2" t="s">
        <v>334</v>
      </c>
      <c r="G1993" s="2" t="s">
        <v>334</v>
      </c>
      <c r="H1993" s="2" t="s">
        <v>335</v>
      </c>
      <c r="I1993" s="2" t="s">
        <v>63</v>
      </c>
      <c r="J1993" s="2" t="s">
        <v>94</v>
      </c>
      <c r="K1993" s="2" t="s">
        <v>72</v>
      </c>
      <c r="L1993" s="2" t="s">
        <v>11</v>
      </c>
      <c r="M1993" s="2" t="s">
        <v>125</v>
      </c>
      <c r="N1993" s="2" t="s">
        <v>336</v>
      </c>
      <c r="O1993" s="2"/>
      <c r="P1993" s="2">
        <v>0</v>
      </c>
      <c r="Q1993" s="2" t="s">
        <v>68</v>
      </c>
      <c r="R1993" s="2"/>
      <c r="S1993" s="2"/>
      <c r="T1993" s="2"/>
      <c r="U1993" s="2"/>
      <c r="V1993" s="2"/>
      <c r="W1993" s="2"/>
      <c r="X1993" s="2"/>
      <c r="Y1993" s="2">
        <v>43007.560389238701</v>
      </c>
      <c r="Z1993" s="2">
        <v>39240.474807699546</v>
      </c>
      <c r="AA1993" s="2">
        <v>3767.0855815391551</v>
      </c>
      <c r="AB1993" s="2">
        <v>8.7591240875912385E-2</v>
      </c>
      <c r="AC1993" s="2"/>
      <c r="AD1993" s="2">
        <v>20</v>
      </c>
      <c r="AE1993" s="2"/>
      <c r="AF1993" s="2"/>
      <c r="AG1993" s="2"/>
      <c r="AH1993" s="2">
        <v>3767.0855815391551</v>
      </c>
      <c r="AI1993" s="2"/>
      <c r="AJ1993" s="2"/>
      <c r="AK1993" s="2"/>
      <c r="AL1993" s="2"/>
      <c r="AM1993" s="2"/>
      <c r="AN1993" s="2"/>
      <c r="AO1993" s="2"/>
      <c r="AP1993" s="2"/>
      <c r="AQ1993" s="3">
        <v>0</v>
      </c>
      <c r="AR1993" s="3">
        <v>0</v>
      </c>
      <c r="AS1993" s="3">
        <v>0</v>
      </c>
      <c r="AT1993" s="3">
        <v>0</v>
      </c>
      <c r="AU1993" s="3">
        <v>0</v>
      </c>
      <c r="AV1993" s="3">
        <v>0</v>
      </c>
      <c r="AW1993" s="3">
        <v>0</v>
      </c>
      <c r="AX1993" s="2"/>
      <c r="AY1993" s="2"/>
      <c r="AZ1993" s="2"/>
      <c r="BA1993" s="2"/>
      <c r="BB1993" s="2"/>
      <c r="BC1993" s="2">
        <v>0</v>
      </c>
      <c r="BD1993" s="2"/>
    </row>
    <row r="1994" spans="1:56" x14ac:dyDescent="0.3">
      <c r="A1994" s="2" t="s">
        <v>97</v>
      </c>
      <c r="B1994" s="2"/>
      <c r="C1994" s="2" t="s">
        <v>57</v>
      </c>
      <c r="D1994" s="2" t="s">
        <v>58</v>
      </c>
      <c r="E1994" s="2" t="s">
        <v>59</v>
      </c>
      <c r="F1994" s="2" t="s">
        <v>334</v>
      </c>
      <c r="G1994" s="2" t="s">
        <v>334</v>
      </c>
      <c r="H1994" s="2" t="s">
        <v>335</v>
      </c>
      <c r="I1994" s="2" t="s">
        <v>63</v>
      </c>
      <c r="J1994" s="2" t="s">
        <v>94</v>
      </c>
      <c r="K1994" s="2" t="s">
        <v>74</v>
      </c>
      <c r="L1994" s="2" t="s">
        <v>11</v>
      </c>
      <c r="M1994" s="2" t="s">
        <v>125</v>
      </c>
      <c r="N1994" s="2" t="s">
        <v>336</v>
      </c>
      <c r="O1994" s="2"/>
      <c r="P1994" s="2">
        <v>0</v>
      </c>
      <c r="Q1994" s="2" t="s">
        <v>68</v>
      </c>
      <c r="R1994" s="2"/>
      <c r="S1994" s="2"/>
      <c r="T1994" s="2"/>
      <c r="U1994" s="2"/>
      <c r="V1994" s="2"/>
      <c r="W1994" s="2"/>
      <c r="X1994" s="2"/>
      <c r="Y1994" s="2">
        <v>169409.28219805381</v>
      </c>
      <c r="Z1994" s="2">
        <v>154570.51295442868</v>
      </c>
      <c r="AA1994" s="2">
        <v>14838.769243625138</v>
      </c>
      <c r="AB1994" s="2">
        <v>8.759124087591233E-2</v>
      </c>
      <c r="AC1994" s="2"/>
      <c r="AD1994" s="2">
        <v>20</v>
      </c>
      <c r="AE1994" s="2"/>
      <c r="AF1994" s="2"/>
      <c r="AG1994" s="2"/>
      <c r="AH1994" s="2">
        <v>14838.769243625138</v>
      </c>
      <c r="AI1994" s="2"/>
      <c r="AJ1994" s="2"/>
      <c r="AK1994" s="2"/>
      <c r="AL1994" s="2"/>
      <c r="AM1994" s="2"/>
      <c r="AN1994" s="2"/>
      <c r="AO1994" s="2"/>
      <c r="AP1994" s="2"/>
      <c r="AQ1994" s="3">
        <v>0</v>
      </c>
      <c r="AR1994" s="3">
        <v>0</v>
      </c>
      <c r="AS1994" s="3">
        <v>0</v>
      </c>
      <c r="AT1994" s="3">
        <v>0</v>
      </c>
      <c r="AU1994" s="3">
        <v>0</v>
      </c>
      <c r="AV1994" s="3">
        <v>0</v>
      </c>
      <c r="AW1994" s="3">
        <v>0</v>
      </c>
      <c r="AX1994" s="2"/>
      <c r="AY1994" s="2"/>
      <c r="AZ1994" s="2"/>
      <c r="BA1994" s="2"/>
      <c r="BB1994" s="2"/>
      <c r="BC1994" s="2">
        <v>0</v>
      </c>
      <c r="BD1994" s="2"/>
    </row>
    <row r="1995" spans="1:56" x14ac:dyDescent="0.3">
      <c r="A1995" s="2" t="s">
        <v>98</v>
      </c>
      <c r="B1995" s="2"/>
      <c r="C1995" s="2" t="s">
        <v>57</v>
      </c>
      <c r="D1995" s="2" t="s">
        <v>58</v>
      </c>
      <c r="E1995" s="2" t="s">
        <v>59</v>
      </c>
      <c r="F1995" s="2" t="s">
        <v>334</v>
      </c>
      <c r="G1995" s="2" t="s">
        <v>334</v>
      </c>
      <c r="H1995" s="2" t="s">
        <v>335</v>
      </c>
      <c r="I1995" s="2" t="s">
        <v>63</v>
      </c>
      <c r="J1995" s="2" t="s">
        <v>94</v>
      </c>
      <c r="K1995" s="2" t="s">
        <v>76</v>
      </c>
      <c r="L1995" s="2" t="s">
        <v>11</v>
      </c>
      <c r="M1995" s="2" t="s">
        <v>125</v>
      </c>
      <c r="N1995" s="2" t="s">
        <v>336</v>
      </c>
      <c r="O1995" s="2"/>
      <c r="P1995" s="2">
        <v>0</v>
      </c>
      <c r="Q1995" s="2" t="s">
        <v>68</v>
      </c>
      <c r="R1995" s="2"/>
      <c r="S1995" s="2"/>
      <c r="T1995" s="2"/>
      <c r="U1995" s="2"/>
      <c r="V1995" s="2"/>
      <c r="W1995" s="2"/>
      <c r="X1995" s="2"/>
      <c r="Y1995" s="2">
        <v>160474.19347452774</v>
      </c>
      <c r="Z1995" s="2">
        <v>146418.05973953265</v>
      </c>
      <c r="AA1995" s="2">
        <v>14056.133734995092</v>
      </c>
      <c r="AB1995" s="2">
        <v>8.7591240875912163E-2</v>
      </c>
      <c r="AC1995" s="2"/>
      <c r="AD1995" s="2">
        <v>20</v>
      </c>
      <c r="AE1995" s="2"/>
      <c r="AF1995" s="2"/>
      <c r="AG1995" s="2"/>
      <c r="AH1995" s="2">
        <v>14056.133734995092</v>
      </c>
      <c r="AI1995" s="2"/>
      <c r="AJ1995" s="2"/>
      <c r="AK1995" s="2"/>
      <c r="AL1995" s="2"/>
      <c r="AM1995" s="2"/>
      <c r="AN1995" s="2"/>
      <c r="AO1995" s="2"/>
      <c r="AP1995" s="2"/>
      <c r="AQ1995" s="3">
        <v>0</v>
      </c>
      <c r="AR1995" s="3">
        <v>0</v>
      </c>
      <c r="AS1995" s="3">
        <v>0</v>
      </c>
      <c r="AT1995" s="3">
        <v>0</v>
      </c>
      <c r="AU1995" s="3">
        <v>0</v>
      </c>
      <c r="AV1995" s="3">
        <v>0</v>
      </c>
      <c r="AW1995" s="3">
        <v>0</v>
      </c>
      <c r="AX1995" s="2"/>
      <c r="AY1995" s="2"/>
      <c r="AZ1995" s="2"/>
      <c r="BA1995" s="2"/>
      <c r="BB1995" s="2"/>
      <c r="BC1995" s="2">
        <v>0</v>
      </c>
      <c r="BD1995" s="2"/>
    </row>
    <row r="1996" spans="1:56" x14ac:dyDescent="0.3">
      <c r="A1996" s="2" t="s">
        <v>99</v>
      </c>
      <c r="B1996" s="2"/>
      <c r="C1996" s="2" t="s">
        <v>57</v>
      </c>
      <c r="D1996" s="2" t="s">
        <v>58</v>
      </c>
      <c r="E1996" s="2" t="s">
        <v>59</v>
      </c>
      <c r="F1996" s="2" t="s">
        <v>334</v>
      </c>
      <c r="G1996" s="2" t="s">
        <v>334</v>
      </c>
      <c r="H1996" s="2" t="s">
        <v>335</v>
      </c>
      <c r="I1996" s="2" t="s">
        <v>63</v>
      </c>
      <c r="J1996" s="2" t="s">
        <v>94</v>
      </c>
      <c r="K1996" s="2" t="s">
        <v>78</v>
      </c>
      <c r="L1996" s="2" t="s">
        <v>11</v>
      </c>
      <c r="M1996" s="2" t="s">
        <v>125</v>
      </c>
      <c r="N1996" s="2" t="s">
        <v>336</v>
      </c>
      <c r="O1996" s="2"/>
      <c r="P1996" s="2">
        <v>0</v>
      </c>
      <c r="Q1996" s="2" t="s">
        <v>68</v>
      </c>
      <c r="R1996" s="2"/>
      <c r="S1996" s="2"/>
      <c r="T1996" s="2"/>
      <c r="U1996" s="2"/>
      <c r="V1996" s="2"/>
      <c r="W1996" s="2"/>
      <c r="X1996" s="2"/>
      <c r="Y1996" s="2">
        <v>42054.484258729251</v>
      </c>
      <c r="Z1996" s="2">
        <v>38370.879798110633</v>
      </c>
      <c r="AA1996" s="2">
        <v>3683.6044606186188</v>
      </c>
      <c r="AB1996" s="2">
        <v>8.7591240875912371E-2</v>
      </c>
      <c r="AC1996" s="2"/>
      <c r="AD1996" s="2">
        <v>20</v>
      </c>
      <c r="AE1996" s="2"/>
      <c r="AF1996" s="2"/>
      <c r="AG1996" s="2"/>
      <c r="AH1996" s="2">
        <v>3683.6044606186188</v>
      </c>
      <c r="AI1996" s="2"/>
      <c r="AJ1996" s="2"/>
      <c r="AK1996" s="2"/>
      <c r="AL1996" s="2"/>
      <c r="AM1996" s="2"/>
      <c r="AN1996" s="2"/>
      <c r="AO1996" s="2"/>
      <c r="AP1996" s="2"/>
      <c r="AQ1996" s="3">
        <v>0</v>
      </c>
      <c r="AR1996" s="3">
        <v>0</v>
      </c>
      <c r="AS1996" s="3">
        <v>0</v>
      </c>
      <c r="AT1996" s="3">
        <v>0</v>
      </c>
      <c r="AU1996" s="3">
        <v>0</v>
      </c>
      <c r="AV1996" s="3">
        <v>0</v>
      </c>
      <c r="AW1996" s="3">
        <v>0</v>
      </c>
      <c r="AX1996" s="2"/>
      <c r="AY1996" s="2"/>
      <c r="AZ1996" s="2"/>
      <c r="BA1996" s="2"/>
      <c r="BB1996" s="2"/>
      <c r="BC1996" s="2">
        <v>0</v>
      </c>
      <c r="BD1996" s="2"/>
    </row>
    <row r="1997" spans="1:56" x14ac:dyDescent="0.3">
      <c r="A1997" s="2" t="s">
        <v>100</v>
      </c>
      <c r="B1997" s="2"/>
      <c r="C1997" s="2" t="s">
        <v>57</v>
      </c>
      <c r="D1997" s="2" t="s">
        <v>58</v>
      </c>
      <c r="E1997" s="2" t="s">
        <v>59</v>
      </c>
      <c r="F1997" s="2" t="s">
        <v>334</v>
      </c>
      <c r="G1997" s="2" t="s">
        <v>334</v>
      </c>
      <c r="H1997" s="2" t="s">
        <v>335</v>
      </c>
      <c r="I1997" s="2" t="s">
        <v>63</v>
      </c>
      <c r="J1997" s="2" t="s">
        <v>94</v>
      </c>
      <c r="K1997" s="2" t="s">
        <v>80</v>
      </c>
      <c r="L1997" s="2" t="s">
        <v>11</v>
      </c>
      <c r="M1997" s="2" t="s">
        <v>125</v>
      </c>
      <c r="N1997" s="2" t="s">
        <v>336</v>
      </c>
      <c r="O1997" s="2"/>
      <c r="P1997" s="2">
        <v>0</v>
      </c>
      <c r="Q1997" s="2" t="s">
        <v>68</v>
      </c>
      <c r="R1997" s="2"/>
      <c r="S1997" s="2"/>
      <c r="T1997" s="2"/>
      <c r="U1997" s="2"/>
      <c r="V1997" s="2"/>
      <c r="W1997" s="2"/>
      <c r="X1997" s="2"/>
      <c r="Y1997" s="2">
        <v>128605.71036061819</v>
      </c>
      <c r="Z1997" s="2">
        <v>117340.97660640348</v>
      </c>
      <c r="AA1997" s="2">
        <v>11264.733754214714</v>
      </c>
      <c r="AB1997" s="2">
        <v>8.7591240875912274E-2</v>
      </c>
      <c r="AC1997" s="2"/>
      <c r="AD1997" s="2">
        <v>20</v>
      </c>
      <c r="AE1997" s="2"/>
      <c r="AF1997" s="2"/>
      <c r="AG1997" s="2"/>
      <c r="AH1997" s="2">
        <v>11264.733754214714</v>
      </c>
      <c r="AI1997" s="2"/>
      <c r="AJ1997" s="2"/>
      <c r="AK1997" s="2"/>
      <c r="AL1997" s="2"/>
      <c r="AM1997" s="2"/>
      <c r="AN1997" s="2"/>
      <c r="AO1997" s="2"/>
      <c r="AP1997" s="2"/>
      <c r="AQ1997" s="3">
        <v>0</v>
      </c>
      <c r="AR1997" s="3">
        <v>0</v>
      </c>
      <c r="AS1997" s="3">
        <v>0</v>
      </c>
      <c r="AT1997" s="3">
        <v>0</v>
      </c>
      <c r="AU1997" s="3">
        <v>0</v>
      </c>
      <c r="AV1997" s="3">
        <v>0</v>
      </c>
      <c r="AW1997" s="3">
        <v>0</v>
      </c>
      <c r="AX1997" s="2"/>
      <c r="AY1997" s="2"/>
      <c r="AZ1997" s="2"/>
      <c r="BA1997" s="2"/>
      <c r="BB1997" s="2"/>
      <c r="BC1997" s="2">
        <v>0</v>
      </c>
      <c r="BD1997" s="2"/>
    </row>
    <row r="1998" spans="1:56" x14ac:dyDescent="0.3">
      <c r="A1998" s="2" t="s">
        <v>101</v>
      </c>
      <c r="B1998" s="2"/>
      <c r="C1998" s="2" t="s">
        <v>57</v>
      </c>
      <c r="D1998" s="2" t="s">
        <v>58</v>
      </c>
      <c r="E1998" s="2" t="s">
        <v>59</v>
      </c>
      <c r="F1998" s="2" t="s">
        <v>334</v>
      </c>
      <c r="G1998" s="2" t="s">
        <v>334</v>
      </c>
      <c r="H1998" s="2" t="s">
        <v>335</v>
      </c>
      <c r="I1998" s="2" t="s">
        <v>63</v>
      </c>
      <c r="J1998" s="2" t="s">
        <v>94</v>
      </c>
      <c r="K1998" s="2" t="s">
        <v>82</v>
      </c>
      <c r="L1998" s="2" t="s">
        <v>11</v>
      </c>
      <c r="M1998" s="2" t="s">
        <v>125</v>
      </c>
      <c r="N1998" s="2" t="s">
        <v>336</v>
      </c>
      <c r="O1998" s="2"/>
      <c r="P1998" s="2">
        <v>0</v>
      </c>
      <c r="Q1998" s="2" t="s">
        <v>68</v>
      </c>
      <c r="R1998" s="2"/>
      <c r="S1998" s="2"/>
      <c r="T1998" s="2"/>
      <c r="U1998" s="2"/>
      <c r="V1998" s="2"/>
      <c r="W1998" s="2"/>
      <c r="X1998" s="2"/>
      <c r="Y1998" s="2">
        <v>43484.098454493418</v>
      </c>
      <c r="Z1998" s="2">
        <v>39675.272312493995</v>
      </c>
      <c r="AA1998" s="2">
        <v>3808.8261419994233</v>
      </c>
      <c r="AB1998" s="2">
        <v>8.7591240875912399E-2</v>
      </c>
      <c r="AC1998" s="2"/>
      <c r="AD1998" s="2">
        <v>20</v>
      </c>
      <c r="AE1998" s="2"/>
      <c r="AF1998" s="2"/>
      <c r="AG1998" s="2"/>
      <c r="AH1998" s="2">
        <v>3808.8261419994233</v>
      </c>
      <c r="AI1998" s="2"/>
      <c r="AJ1998" s="2"/>
      <c r="AK1998" s="2"/>
      <c r="AL1998" s="2"/>
      <c r="AM1998" s="2"/>
      <c r="AN1998" s="2"/>
      <c r="AO1998" s="2"/>
      <c r="AP1998" s="2"/>
      <c r="AQ1998" s="3">
        <v>0</v>
      </c>
      <c r="AR1998" s="3">
        <v>0</v>
      </c>
      <c r="AS1998" s="3">
        <v>0</v>
      </c>
      <c r="AT1998" s="3">
        <v>0</v>
      </c>
      <c r="AU1998" s="3">
        <v>0</v>
      </c>
      <c r="AV1998" s="3">
        <v>0</v>
      </c>
      <c r="AW1998" s="3">
        <v>0</v>
      </c>
      <c r="AX1998" s="2"/>
      <c r="AY1998" s="2"/>
      <c r="AZ1998" s="2"/>
      <c r="BA1998" s="2"/>
      <c r="BB1998" s="2"/>
      <c r="BC1998" s="2">
        <v>0</v>
      </c>
      <c r="BD1998" s="2"/>
    </row>
    <row r="1999" spans="1:56" x14ac:dyDescent="0.3">
      <c r="A1999" s="2" t="s">
        <v>102</v>
      </c>
      <c r="B1999" s="2"/>
      <c r="C1999" s="2" t="s">
        <v>57</v>
      </c>
      <c r="D1999" s="2" t="s">
        <v>58</v>
      </c>
      <c r="E1999" s="2" t="s">
        <v>59</v>
      </c>
      <c r="F1999" s="2" t="s">
        <v>334</v>
      </c>
      <c r="G1999" s="2" t="s">
        <v>334</v>
      </c>
      <c r="H1999" s="2" t="s">
        <v>335</v>
      </c>
      <c r="I1999" s="2" t="s">
        <v>63</v>
      </c>
      <c r="J1999" s="2" t="s">
        <v>94</v>
      </c>
      <c r="K1999" s="2" t="s">
        <v>84</v>
      </c>
      <c r="L1999" s="2" t="s">
        <v>11</v>
      </c>
      <c r="M1999" s="2" t="s">
        <v>125</v>
      </c>
      <c r="N1999" s="2" t="s">
        <v>336</v>
      </c>
      <c r="O1999" s="2"/>
      <c r="P1999" s="2">
        <v>0</v>
      </c>
      <c r="Q1999" s="2" t="s">
        <v>68</v>
      </c>
      <c r="R1999" s="2"/>
      <c r="S1999" s="2"/>
      <c r="T1999" s="2"/>
      <c r="U1999" s="2"/>
      <c r="V1999" s="2"/>
      <c r="W1999" s="2"/>
      <c r="X1999" s="2"/>
      <c r="Y1999" s="2">
        <v>87623.436748712076</v>
      </c>
      <c r="Z1999" s="2">
        <v>79948.391194080366</v>
      </c>
      <c r="AA1999" s="2">
        <v>7675.0455546317098</v>
      </c>
      <c r="AB1999" s="2">
        <v>8.7591240875912357E-2</v>
      </c>
      <c r="AC1999" s="2"/>
      <c r="AD1999" s="2">
        <v>20</v>
      </c>
      <c r="AE1999" s="2"/>
      <c r="AF1999" s="2"/>
      <c r="AG1999" s="2"/>
      <c r="AH1999" s="2">
        <v>7675.0455546317098</v>
      </c>
      <c r="AI1999" s="2"/>
      <c r="AJ1999" s="2"/>
      <c r="AK1999" s="2"/>
      <c r="AL1999" s="2"/>
      <c r="AM1999" s="2"/>
      <c r="AN1999" s="2"/>
      <c r="AO1999" s="2"/>
      <c r="AP1999" s="2"/>
      <c r="AQ1999" s="3">
        <v>0</v>
      </c>
      <c r="AR1999" s="3">
        <v>0</v>
      </c>
      <c r="AS1999" s="3">
        <v>0</v>
      </c>
      <c r="AT1999" s="3">
        <v>0</v>
      </c>
      <c r="AU1999" s="3">
        <v>0</v>
      </c>
      <c r="AV1999" s="3">
        <v>0</v>
      </c>
      <c r="AW1999" s="3">
        <v>0</v>
      </c>
      <c r="AX1999" s="2"/>
      <c r="AY1999" s="2"/>
      <c r="AZ1999" s="2"/>
      <c r="BA1999" s="2"/>
      <c r="BB1999" s="2"/>
      <c r="BC1999" s="2">
        <v>0</v>
      </c>
      <c r="BD1999" s="2"/>
    </row>
    <row r="2000" spans="1:56" x14ac:dyDescent="0.3">
      <c r="A2000" s="2" t="s">
        <v>103</v>
      </c>
      <c r="B2000" s="2"/>
      <c r="C2000" s="2" t="s">
        <v>57</v>
      </c>
      <c r="D2000" s="2" t="s">
        <v>58</v>
      </c>
      <c r="E2000" s="2" t="s">
        <v>59</v>
      </c>
      <c r="F2000" s="2" t="s">
        <v>334</v>
      </c>
      <c r="G2000" s="2" t="s">
        <v>334</v>
      </c>
      <c r="H2000" s="2" t="s">
        <v>335</v>
      </c>
      <c r="I2000" s="2" t="s">
        <v>63</v>
      </c>
      <c r="J2000" s="2" t="s">
        <v>94</v>
      </c>
      <c r="K2000" s="2" t="s">
        <v>86</v>
      </c>
      <c r="L2000" s="2" t="s">
        <v>11</v>
      </c>
      <c r="M2000" s="2" t="s">
        <v>125</v>
      </c>
      <c r="N2000" s="2" t="s">
        <v>336</v>
      </c>
      <c r="O2000" s="2"/>
      <c r="P2000" s="2">
        <v>0</v>
      </c>
      <c r="Q2000" s="2" t="s">
        <v>68</v>
      </c>
      <c r="R2000" s="2"/>
      <c r="S2000" s="2"/>
      <c r="T2000" s="2"/>
      <c r="U2000" s="2"/>
      <c r="V2000" s="2"/>
      <c r="W2000" s="2"/>
      <c r="X2000" s="2"/>
      <c r="Y2000" s="2">
        <v>126163.45277618775</v>
      </c>
      <c r="Z2000" s="2">
        <v>115112.63939433191</v>
      </c>
      <c r="AA2000" s="2">
        <v>11050.813381855842</v>
      </c>
      <c r="AB2000" s="2">
        <v>8.7591240875912246E-2</v>
      </c>
      <c r="AC2000" s="2"/>
      <c r="AD2000" s="2">
        <v>20</v>
      </c>
      <c r="AE2000" s="2"/>
      <c r="AF2000" s="2"/>
      <c r="AG2000" s="2"/>
      <c r="AH2000" s="2">
        <v>11050.813381855842</v>
      </c>
      <c r="AI2000" s="2"/>
      <c r="AJ2000" s="2"/>
      <c r="AK2000" s="2"/>
      <c r="AL2000" s="2"/>
      <c r="AM2000" s="2"/>
      <c r="AN2000" s="2"/>
      <c r="AO2000" s="2"/>
      <c r="AP2000" s="2"/>
      <c r="AQ2000" s="3">
        <v>0</v>
      </c>
      <c r="AR2000" s="3">
        <v>0</v>
      </c>
      <c r="AS2000" s="3">
        <v>0</v>
      </c>
      <c r="AT2000" s="3">
        <v>0</v>
      </c>
      <c r="AU2000" s="3">
        <v>0</v>
      </c>
      <c r="AV2000" s="3">
        <v>0</v>
      </c>
      <c r="AW2000" s="3">
        <v>0</v>
      </c>
      <c r="AX2000" s="2"/>
      <c r="AY2000" s="2"/>
      <c r="AZ2000" s="2"/>
      <c r="BA2000" s="2"/>
      <c r="BB2000" s="2"/>
      <c r="BC2000" s="2">
        <v>0</v>
      </c>
      <c r="BD2000" s="2"/>
    </row>
    <row r="2001" spans="1:56" x14ac:dyDescent="0.3">
      <c r="A2001" s="2" t="s">
        <v>104</v>
      </c>
      <c r="B2001" s="2"/>
      <c r="C2001" s="2" t="s">
        <v>57</v>
      </c>
      <c r="D2001" s="2" t="s">
        <v>58</v>
      </c>
      <c r="E2001" s="2" t="s">
        <v>59</v>
      </c>
      <c r="F2001" s="2" t="s">
        <v>334</v>
      </c>
      <c r="G2001" s="2" t="s">
        <v>334</v>
      </c>
      <c r="H2001" s="2" t="s">
        <v>335</v>
      </c>
      <c r="I2001" s="2" t="s">
        <v>63</v>
      </c>
      <c r="J2001" s="2" t="s">
        <v>94</v>
      </c>
      <c r="K2001" s="2" t="s">
        <v>88</v>
      </c>
      <c r="L2001" s="2" t="s">
        <v>11</v>
      </c>
      <c r="M2001" s="2" t="s">
        <v>125</v>
      </c>
      <c r="N2001" s="2" t="s">
        <v>336</v>
      </c>
      <c r="O2001" s="2"/>
      <c r="P2001" s="2">
        <v>0</v>
      </c>
      <c r="Q2001" s="2" t="s">
        <v>68</v>
      </c>
      <c r="R2001" s="2"/>
      <c r="S2001" s="2"/>
      <c r="T2001" s="2"/>
      <c r="U2001" s="2"/>
      <c r="V2001" s="2"/>
      <c r="W2001" s="2"/>
      <c r="X2001" s="2"/>
      <c r="Y2001" s="2">
        <v>98881.648540354887</v>
      </c>
      <c r="Z2001" s="2">
        <v>90220.482244849365</v>
      </c>
      <c r="AA2001" s="2">
        <v>8661.1662955055217</v>
      </c>
      <c r="AB2001" s="2">
        <v>8.7591240875912246E-2</v>
      </c>
      <c r="AC2001" s="2"/>
      <c r="AD2001" s="2">
        <v>20</v>
      </c>
      <c r="AE2001" s="2"/>
      <c r="AF2001" s="2"/>
      <c r="AG2001" s="2"/>
      <c r="AH2001" s="2">
        <v>8661.1662955055217</v>
      </c>
      <c r="AI2001" s="2"/>
      <c r="AJ2001" s="2"/>
      <c r="AK2001" s="2"/>
      <c r="AL2001" s="2"/>
      <c r="AM2001" s="2"/>
      <c r="AN2001" s="2"/>
      <c r="AO2001" s="2"/>
      <c r="AP2001" s="2"/>
      <c r="AQ2001" s="3">
        <v>0</v>
      </c>
      <c r="AR2001" s="3">
        <v>0</v>
      </c>
      <c r="AS2001" s="3">
        <v>0</v>
      </c>
      <c r="AT2001" s="3">
        <v>0</v>
      </c>
      <c r="AU2001" s="3">
        <v>0</v>
      </c>
      <c r="AV2001" s="3">
        <v>0</v>
      </c>
      <c r="AW2001" s="3">
        <v>0</v>
      </c>
      <c r="AX2001" s="2"/>
      <c r="AY2001" s="2"/>
      <c r="AZ2001" s="2"/>
      <c r="BA2001" s="2"/>
      <c r="BB2001" s="2"/>
      <c r="BC2001" s="2">
        <v>0</v>
      </c>
      <c r="BD2001" s="2"/>
    </row>
    <row r="2002" spans="1:56" x14ac:dyDescent="0.3">
      <c r="A2002" s="2" t="s">
        <v>105</v>
      </c>
      <c r="B2002" s="2"/>
      <c r="C2002" s="2" t="s">
        <v>57</v>
      </c>
      <c r="D2002" s="2" t="s">
        <v>58</v>
      </c>
      <c r="E2002" s="2" t="s">
        <v>59</v>
      </c>
      <c r="F2002" s="2" t="s">
        <v>334</v>
      </c>
      <c r="G2002" s="2" t="s">
        <v>334</v>
      </c>
      <c r="H2002" s="2" t="s">
        <v>335</v>
      </c>
      <c r="I2002" s="2" t="s">
        <v>63</v>
      </c>
      <c r="J2002" s="2" t="s">
        <v>94</v>
      </c>
      <c r="K2002" s="2" t="s">
        <v>90</v>
      </c>
      <c r="L2002" s="2" t="s">
        <v>11</v>
      </c>
      <c r="M2002" s="2" t="s">
        <v>125</v>
      </c>
      <c r="N2002" s="2" t="s">
        <v>336</v>
      </c>
      <c r="O2002" s="2"/>
      <c r="P2002" s="2">
        <v>0</v>
      </c>
      <c r="Q2002" s="2" t="s">
        <v>68</v>
      </c>
      <c r="R2002" s="2"/>
      <c r="S2002" s="2"/>
      <c r="T2002" s="2"/>
      <c r="U2002" s="2"/>
      <c r="V2002" s="2"/>
      <c r="W2002" s="2"/>
      <c r="X2002" s="2"/>
      <c r="Y2002" s="2">
        <v>85955.553520320551</v>
      </c>
      <c r="Z2002" s="2">
        <v>78426.599927299787</v>
      </c>
      <c r="AA2002" s="2">
        <v>7528.9535930207639</v>
      </c>
      <c r="AB2002" s="2">
        <v>8.7591240875912246E-2</v>
      </c>
      <c r="AC2002" s="2"/>
      <c r="AD2002" s="2">
        <v>20</v>
      </c>
      <c r="AE2002" s="2"/>
      <c r="AF2002" s="2"/>
      <c r="AG2002" s="2"/>
      <c r="AH2002" s="2">
        <v>7528.9535930207639</v>
      </c>
      <c r="AI2002" s="2"/>
      <c r="AJ2002" s="2"/>
      <c r="AK2002" s="2"/>
      <c r="AL2002" s="2"/>
      <c r="AM2002" s="2"/>
      <c r="AN2002" s="2"/>
      <c r="AO2002" s="2"/>
      <c r="AP2002" s="2"/>
      <c r="AQ2002" s="3">
        <v>0</v>
      </c>
      <c r="AR2002" s="3">
        <v>0</v>
      </c>
      <c r="AS2002" s="3">
        <v>0</v>
      </c>
      <c r="AT2002" s="3">
        <v>0</v>
      </c>
      <c r="AU2002" s="3">
        <v>0</v>
      </c>
      <c r="AV2002" s="3">
        <v>0</v>
      </c>
      <c r="AW2002" s="3">
        <v>0</v>
      </c>
      <c r="AX2002" s="2"/>
      <c r="AY2002" s="2"/>
      <c r="AZ2002" s="2"/>
      <c r="BA2002" s="2"/>
      <c r="BB2002" s="2"/>
      <c r="BC2002" s="2">
        <v>0</v>
      </c>
      <c r="BD2002" s="2"/>
    </row>
    <row r="2003" spans="1:56" x14ac:dyDescent="0.3">
      <c r="A2003" s="2" t="s">
        <v>106</v>
      </c>
      <c r="B2003" s="2"/>
      <c r="C2003" s="2" t="s">
        <v>57</v>
      </c>
      <c r="D2003" s="2" t="s">
        <v>58</v>
      </c>
      <c r="E2003" s="2" t="s">
        <v>59</v>
      </c>
      <c r="F2003" s="2" t="s">
        <v>334</v>
      </c>
      <c r="G2003" s="2" t="s">
        <v>334</v>
      </c>
      <c r="H2003" s="2" t="s">
        <v>335</v>
      </c>
      <c r="I2003" s="2" t="s">
        <v>63</v>
      </c>
      <c r="J2003" s="2" t="s">
        <v>94</v>
      </c>
      <c r="K2003" s="2" t="s">
        <v>92</v>
      </c>
      <c r="L2003" s="2" t="s">
        <v>11</v>
      </c>
      <c r="M2003" s="2" t="s">
        <v>125</v>
      </c>
      <c r="N2003" s="2" t="s">
        <v>336</v>
      </c>
      <c r="O2003" s="2"/>
      <c r="P2003" s="2">
        <v>0</v>
      </c>
      <c r="Q2003" s="2" t="s">
        <v>68</v>
      </c>
      <c r="R2003" s="2"/>
      <c r="S2003" s="2"/>
      <c r="T2003" s="2"/>
      <c r="U2003" s="2"/>
      <c r="V2003" s="2"/>
      <c r="W2003" s="2"/>
      <c r="X2003" s="2"/>
      <c r="Y2003" s="2">
        <v>18882.820835718376</v>
      </c>
      <c r="Z2003" s="2">
        <v>17228.851127480269</v>
      </c>
      <c r="AA2003" s="2">
        <v>1653.9697082381063</v>
      </c>
      <c r="AB2003" s="2">
        <v>8.7591240875912427E-2</v>
      </c>
      <c r="AC2003" s="2"/>
      <c r="AD2003" s="2">
        <v>20</v>
      </c>
      <c r="AE2003" s="2"/>
      <c r="AF2003" s="2"/>
      <c r="AG2003" s="2"/>
      <c r="AH2003" s="2">
        <v>1653.9697082381063</v>
      </c>
      <c r="AI2003" s="2"/>
      <c r="AJ2003" s="2"/>
      <c r="AK2003" s="2"/>
      <c r="AL2003" s="2"/>
      <c r="AM2003" s="2"/>
      <c r="AN2003" s="2"/>
      <c r="AO2003" s="2"/>
      <c r="AP2003" s="2"/>
      <c r="AQ2003" s="3">
        <v>0</v>
      </c>
      <c r="AR2003" s="3">
        <v>0</v>
      </c>
      <c r="AS2003" s="3">
        <v>0</v>
      </c>
      <c r="AT2003" s="3">
        <v>0</v>
      </c>
      <c r="AU2003" s="3">
        <v>0</v>
      </c>
      <c r="AV2003" s="3">
        <v>0</v>
      </c>
      <c r="AW2003" s="3">
        <v>0</v>
      </c>
      <c r="AX2003" s="2"/>
      <c r="AY2003" s="2"/>
      <c r="AZ2003" s="2"/>
      <c r="BA2003" s="2"/>
      <c r="BB2003" s="2"/>
      <c r="BC2003" s="2">
        <v>0</v>
      </c>
      <c r="BD2003" s="2"/>
    </row>
    <row r="2004" spans="1:56" x14ac:dyDescent="0.3">
      <c r="A2004" s="2" t="s">
        <v>56</v>
      </c>
      <c r="B2004" s="2"/>
      <c r="C2004" s="2" t="s">
        <v>57</v>
      </c>
      <c r="D2004" s="2" t="s">
        <v>58</v>
      </c>
      <c r="E2004" s="2" t="s">
        <v>59</v>
      </c>
      <c r="F2004" s="2" t="s">
        <v>334</v>
      </c>
      <c r="G2004" s="2" t="s">
        <v>334</v>
      </c>
      <c r="H2004" s="2" t="s">
        <v>335</v>
      </c>
      <c r="I2004" s="2" t="s">
        <v>63</v>
      </c>
      <c r="J2004" s="2" t="s">
        <v>64</v>
      </c>
      <c r="K2004" s="2" t="s">
        <v>65</v>
      </c>
      <c r="L2004" s="2" t="s">
        <v>11</v>
      </c>
      <c r="M2004" s="2" t="s">
        <v>125</v>
      </c>
      <c r="N2004" s="2" t="s">
        <v>337</v>
      </c>
      <c r="O2004" s="2"/>
      <c r="P2004" s="2">
        <v>0</v>
      </c>
      <c r="Q2004" s="2" t="s">
        <v>68</v>
      </c>
      <c r="R2004" s="2"/>
      <c r="S2004" s="2"/>
      <c r="T2004" s="2"/>
      <c r="U2004" s="2"/>
      <c r="V2004" s="2"/>
      <c r="W2004" s="2"/>
      <c r="X2004" s="2"/>
      <c r="Y2004" s="2">
        <v>77854.406410990268</v>
      </c>
      <c r="Z2004" s="2">
        <v>71035.042345794049</v>
      </c>
      <c r="AA2004" s="2">
        <v>6819.3640651962196</v>
      </c>
      <c r="AB2004" s="2">
        <v>8.7591240875912302E-2</v>
      </c>
      <c r="AC2004" s="2"/>
      <c r="AD2004" s="2">
        <v>20</v>
      </c>
      <c r="AE2004" s="2"/>
      <c r="AF2004" s="2"/>
      <c r="AG2004" s="2"/>
      <c r="AH2004" s="2">
        <v>6819.3640651962196</v>
      </c>
      <c r="AI2004" s="2"/>
      <c r="AJ2004" s="2"/>
      <c r="AK2004" s="2"/>
      <c r="AL2004" s="2"/>
      <c r="AM2004" s="2"/>
      <c r="AN2004" s="2"/>
      <c r="AO2004" s="2"/>
      <c r="AP2004" s="2"/>
      <c r="AQ2004" s="3">
        <v>0</v>
      </c>
      <c r="AR2004" s="3">
        <v>0</v>
      </c>
      <c r="AS2004" s="3">
        <v>0</v>
      </c>
      <c r="AT2004" s="3">
        <v>0</v>
      </c>
      <c r="AU2004" s="3">
        <v>0</v>
      </c>
      <c r="AV2004" s="3">
        <v>0</v>
      </c>
      <c r="AW2004" s="3">
        <v>0</v>
      </c>
      <c r="AX2004" s="2"/>
      <c r="AY2004" s="2"/>
      <c r="AZ2004" s="2"/>
      <c r="BA2004" s="2"/>
      <c r="BB2004" s="2"/>
      <c r="BC2004" s="2">
        <v>0</v>
      </c>
      <c r="BD2004" s="2"/>
    </row>
    <row r="2005" spans="1:56" x14ac:dyDescent="0.3">
      <c r="A2005" s="2" t="s">
        <v>69</v>
      </c>
      <c r="B2005" s="2"/>
      <c r="C2005" s="2" t="s">
        <v>57</v>
      </c>
      <c r="D2005" s="2" t="s">
        <v>58</v>
      </c>
      <c r="E2005" s="2" t="s">
        <v>59</v>
      </c>
      <c r="F2005" s="2" t="s">
        <v>334</v>
      </c>
      <c r="G2005" s="2" t="s">
        <v>334</v>
      </c>
      <c r="H2005" s="2" t="s">
        <v>335</v>
      </c>
      <c r="I2005" s="2" t="s">
        <v>63</v>
      </c>
      <c r="J2005" s="2" t="s">
        <v>64</v>
      </c>
      <c r="K2005" s="2" t="s">
        <v>70</v>
      </c>
      <c r="L2005" s="2" t="s">
        <v>11</v>
      </c>
      <c r="M2005" s="2" t="s">
        <v>125</v>
      </c>
      <c r="N2005" s="2" t="s">
        <v>337</v>
      </c>
      <c r="O2005" s="2"/>
      <c r="P2005" s="2">
        <v>0</v>
      </c>
      <c r="Q2005" s="2" t="s">
        <v>68</v>
      </c>
      <c r="R2005" s="2"/>
      <c r="S2005" s="2"/>
      <c r="T2005" s="2"/>
      <c r="U2005" s="2"/>
      <c r="V2005" s="2"/>
      <c r="W2005" s="2"/>
      <c r="X2005" s="2"/>
      <c r="Y2005" s="2">
        <v>86372.524327418432</v>
      </c>
      <c r="Z2005" s="2">
        <v>78807.047743994932</v>
      </c>
      <c r="AA2005" s="2">
        <v>7565.4765834235004</v>
      </c>
      <c r="AB2005" s="2">
        <v>8.7591240875912274E-2</v>
      </c>
      <c r="AC2005" s="2"/>
      <c r="AD2005" s="2">
        <v>20</v>
      </c>
      <c r="AE2005" s="2"/>
      <c r="AF2005" s="2"/>
      <c r="AG2005" s="2"/>
      <c r="AH2005" s="2">
        <v>7565.4765834235004</v>
      </c>
      <c r="AI2005" s="2"/>
      <c r="AJ2005" s="2"/>
      <c r="AK2005" s="2"/>
      <c r="AL2005" s="2"/>
      <c r="AM2005" s="2"/>
      <c r="AN2005" s="2"/>
      <c r="AO2005" s="2"/>
      <c r="AP2005" s="2"/>
      <c r="AQ2005" s="3">
        <v>0</v>
      </c>
      <c r="AR2005" s="3">
        <v>0</v>
      </c>
      <c r="AS2005" s="3">
        <v>0</v>
      </c>
      <c r="AT2005" s="3">
        <v>0</v>
      </c>
      <c r="AU2005" s="3">
        <v>0</v>
      </c>
      <c r="AV2005" s="3">
        <v>0</v>
      </c>
      <c r="AW2005" s="3">
        <v>0</v>
      </c>
      <c r="AX2005" s="2"/>
      <c r="AY2005" s="2"/>
      <c r="AZ2005" s="2"/>
      <c r="BA2005" s="2"/>
      <c r="BB2005" s="2"/>
      <c r="BC2005" s="2">
        <v>0</v>
      </c>
      <c r="BD2005" s="2"/>
    </row>
    <row r="2006" spans="1:56" x14ac:dyDescent="0.3">
      <c r="A2006" s="2" t="s">
        <v>71</v>
      </c>
      <c r="B2006" s="2"/>
      <c r="C2006" s="2" t="s">
        <v>57</v>
      </c>
      <c r="D2006" s="2" t="s">
        <v>58</v>
      </c>
      <c r="E2006" s="2" t="s">
        <v>59</v>
      </c>
      <c r="F2006" s="2" t="s">
        <v>334</v>
      </c>
      <c r="G2006" s="2" t="s">
        <v>334</v>
      </c>
      <c r="H2006" s="2" t="s">
        <v>335</v>
      </c>
      <c r="I2006" s="2" t="s">
        <v>63</v>
      </c>
      <c r="J2006" s="2" t="s">
        <v>64</v>
      </c>
      <c r="K2006" s="2" t="s">
        <v>72</v>
      </c>
      <c r="L2006" s="2" t="s">
        <v>11</v>
      </c>
      <c r="M2006" s="2" t="s">
        <v>125</v>
      </c>
      <c r="N2006" s="2" t="s">
        <v>337</v>
      </c>
      <c r="O2006" s="2"/>
      <c r="P2006" s="2">
        <v>0</v>
      </c>
      <c r="Q2006" s="2" t="s">
        <v>68</v>
      </c>
      <c r="R2006" s="2"/>
      <c r="S2006" s="2"/>
      <c r="T2006" s="2"/>
      <c r="U2006" s="2"/>
      <c r="V2006" s="2"/>
      <c r="W2006" s="2"/>
      <c r="X2006" s="2"/>
      <c r="Y2006" s="2">
        <v>43007.560389238701</v>
      </c>
      <c r="Z2006" s="2">
        <v>39240.474807699546</v>
      </c>
      <c r="AA2006" s="2">
        <v>3767.0855815391551</v>
      </c>
      <c r="AB2006" s="2">
        <v>8.7591240875912385E-2</v>
      </c>
      <c r="AC2006" s="2"/>
      <c r="AD2006" s="2">
        <v>20</v>
      </c>
      <c r="AE2006" s="2"/>
      <c r="AF2006" s="2"/>
      <c r="AG2006" s="2"/>
      <c r="AH2006" s="2">
        <v>3767.0855815391551</v>
      </c>
      <c r="AI2006" s="2"/>
      <c r="AJ2006" s="2"/>
      <c r="AK2006" s="2"/>
      <c r="AL2006" s="2"/>
      <c r="AM2006" s="2"/>
      <c r="AN2006" s="2"/>
      <c r="AO2006" s="2"/>
      <c r="AP2006" s="2"/>
      <c r="AQ2006" s="3">
        <v>0</v>
      </c>
      <c r="AR2006" s="3">
        <v>0</v>
      </c>
      <c r="AS2006" s="3">
        <v>0</v>
      </c>
      <c r="AT2006" s="3">
        <v>0</v>
      </c>
      <c r="AU2006" s="3">
        <v>0</v>
      </c>
      <c r="AV2006" s="3">
        <v>0</v>
      </c>
      <c r="AW2006" s="3">
        <v>0</v>
      </c>
      <c r="AX2006" s="2"/>
      <c r="AY2006" s="2"/>
      <c r="AZ2006" s="2"/>
      <c r="BA2006" s="2"/>
      <c r="BB2006" s="2"/>
      <c r="BC2006" s="2">
        <v>0</v>
      </c>
      <c r="BD2006" s="2"/>
    </row>
    <row r="2007" spans="1:56" x14ac:dyDescent="0.3">
      <c r="A2007" s="2" t="s">
        <v>73</v>
      </c>
      <c r="B2007" s="2"/>
      <c r="C2007" s="2" t="s">
        <v>57</v>
      </c>
      <c r="D2007" s="2" t="s">
        <v>58</v>
      </c>
      <c r="E2007" s="2" t="s">
        <v>59</v>
      </c>
      <c r="F2007" s="2" t="s">
        <v>334</v>
      </c>
      <c r="G2007" s="2" t="s">
        <v>334</v>
      </c>
      <c r="H2007" s="2" t="s">
        <v>335</v>
      </c>
      <c r="I2007" s="2" t="s">
        <v>63</v>
      </c>
      <c r="J2007" s="2" t="s">
        <v>64</v>
      </c>
      <c r="K2007" s="2" t="s">
        <v>74</v>
      </c>
      <c r="L2007" s="2" t="s">
        <v>11</v>
      </c>
      <c r="M2007" s="2" t="s">
        <v>125</v>
      </c>
      <c r="N2007" s="2" t="s">
        <v>337</v>
      </c>
      <c r="O2007" s="2"/>
      <c r="P2007" s="2">
        <v>0</v>
      </c>
      <c r="Q2007" s="2" t="s">
        <v>68</v>
      </c>
      <c r="R2007" s="2"/>
      <c r="S2007" s="2"/>
      <c r="T2007" s="2"/>
      <c r="U2007" s="2"/>
      <c r="V2007" s="2"/>
      <c r="W2007" s="2"/>
      <c r="X2007" s="2"/>
      <c r="Y2007" s="2">
        <v>169409.28219805381</v>
      </c>
      <c r="Z2007" s="2">
        <v>154570.51295442868</v>
      </c>
      <c r="AA2007" s="2">
        <v>14838.769243625138</v>
      </c>
      <c r="AB2007" s="2">
        <v>8.759124087591233E-2</v>
      </c>
      <c r="AC2007" s="2"/>
      <c r="AD2007" s="2">
        <v>20</v>
      </c>
      <c r="AE2007" s="2"/>
      <c r="AF2007" s="2"/>
      <c r="AG2007" s="2"/>
      <c r="AH2007" s="2">
        <v>14838.769243625138</v>
      </c>
      <c r="AI2007" s="2"/>
      <c r="AJ2007" s="2"/>
      <c r="AK2007" s="2"/>
      <c r="AL2007" s="2"/>
      <c r="AM2007" s="2"/>
      <c r="AN2007" s="2"/>
      <c r="AO2007" s="2"/>
      <c r="AP2007" s="2"/>
      <c r="AQ2007" s="3">
        <v>0</v>
      </c>
      <c r="AR2007" s="3">
        <v>0</v>
      </c>
      <c r="AS2007" s="3">
        <v>0</v>
      </c>
      <c r="AT2007" s="3">
        <v>0</v>
      </c>
      <c r="AU2007" s="3">
        <v>0</v>
      </c>
      <c r="AV2007" s="3">
        <v>0</v>
      </c>
      <c r="AW2007" s="3">
        <v>0</v>
      </c>
      <c r="AX2007" s="2"/>
      <c r="AY2007" s="2"/>
      <c r="AZ2007" s="2"/>
      <c r="BA2007" s="2"/>
      <c r="BB2007" s="2"/>
      <c r="BC2007" s="2">
        <v>0</v>
      </c>
      <c r="BD2007" s="2"/>
    </row>
    <row r="2008" spans="1:56" x14ac:dyDescent="0.3">
      <c r="A2008" s="2" t="s">
        <v>75</v>
      </c>
      <c r="B2008" s="2"/>
      <c r="C2008" s="2" t="s">
        <v>57</v>
      </c>
      <c r="D2008" s="2" t="s">
        <v>58</v>
      </c>
      <c r="E2008" s="2" t="s">
        <v>59</v>
      </c>
      <c r="F2008" s="2" t="s">
        <v>334</v>
      </c>
      <c r="G2008" s="2" t="s">
        <v>334</v>
      </c>
      <c r="H2008" s="2" t="s">
        <v>335</v>
      </c>
      <c r="I2008" s="2" t="s">
        <v>63</v>
      </c>
      <c r="J2008" s="2" t="s">
        <v>64</v>
      </c>
      <c r="K2008" s="2" t="s">
        <v>76</v>
      </c>
      <c r="L2008" s="2" t="s">
        <v>11</v>
      </c>
      <c r="M2008" s="2" t="s">
        <v>125</v>
      </c>
      <c r="N2008" s="2" t="s">
        <v>337</v>
      </c>
      <c r="O2008" s="2"/>
      <c r="P2008" s="2">
        <v>0</v>
      </c>
      <c r="Q2008" s="2" t="s">
        <v>68</v>
      </c>
      <c r="R2008" s="2"/>
      <c r="S2008" s="2"/>
      <c r="T2008" s="2"/>
      <c r="U2008" s="2"/>
      <c r="V2008" s="2"/>
      <c r="W2008" s="2"/>
      <c r="X2008" s="2"/>
      <c r="Y2008" s="2">
        <v>160474.19347452774</v>
      </c>
      <c r="Z2008" s="2">
        <v>146418.05973953265</v>
      </c>
      <c r="AA2008" s="2">
        <v>14056.133734995092</v>
      </c>
      <c r="AB2008" s="2">
        <v>8.7591240875912163E-2</v>
      </c>
      <c r="AC2008" s="2"/>
      <c r="AD2008" s="2">
        <v>20</v>
      </c>
      <c r="AE2008" s="2"/>
      <c r="AF2008" s="2"/>
      <c r="AG2008" s="2"/>
      <c r="AH2008" s="2">
        <v>14056.133734995092</v>
      </c>
      <c r="AI2008" s="2"/>
      <c r="AJ2008" s="2"/>
      <c r="AK2008" s="2"/>
      <c r="AL2008" s="2"/>
      <c r="AM2008" s="2"/>
      <c r="AN2008" s="2"/>
      <c r="AO2008" s="2"/>
      <c r="AP2008" s="2"/>
      <c r="AQ2008" s="3">
        <v>0</v>
      </c>
      <c r="AR2008" s="3">
        <v>0</v>
      </c>
      <c r="AS2008" s="3">
        <v>0</v>
      </c>
      <c r="AT2008" s="3">
        <v>0</v>
      </c>
      <c r="AU2008" s="3">
        <v>0</v>
      </c>
      <c r="AV2008" s="3">
        <v>0</v>
      </c>
      <c r="AW2008" s="3">
        <v>0</v>
      </c>
      <c r="AX2008" s="2"/>
      <c r="AY2008" s="2"/>
      <c r="AZ2008" s="2"/>
      <c r="BA2008" s="2"/>
      <c r="BB2008" s="2"/>
      <c r="BC2008" s="2">
        <v>0</v>
      </c>
      <c r="BD2008" s="2"/>
    </row>
    <row r="2009" spans="1:56" x14ac:dyDescent="0.3">
      <c r="A2009" s="2" t="s">
        <v>77</v>
      </c>
      <c r="B2009" s="2"/>
      <c r="C2009" s="2" t="s">
        <v>57</v>
      </c>
      <c r="D2009" s="2" t="s">
        <v>58</v>
      </c>
      <c r="E2009" s="2" t="s">
        <v>59</v>
      </c>
      <c r="F2009" s="2" t="s">
        <v>334</v>
      </c>
      <c r="G2009" s="2" t="s">
        <v>334</v>
      </c>
      <c r="H2009" s="2" t="s">
        <v>335</v>
      </c>
      <c r="I2009" s="2" t="s">
        <v>63</v>
      </c>
      <c r="J2009" s="2" t="s">
        <v>64</v>
      </c>
      <c r="K2009" s="2" t="s">
        <v>78</v>
      </c>
      <c r="L2009" s="2" t="s">
        <v>11</v>
      </c>
      <c r="M2009" s="2" t="s">
        <v>125</v>
      </c>
      <c r="N2009" s="2" t="s">
        <v>337</v>
      </c>
      <c r="O2009" s="2"/>
      <c r="P2009" s="2">
        <v>0</v>
      </c>
      <c r="Q2009" s="2" t="s">
        <v>68</v>
      </c>
      <c r="R2009" s="2"/>
      <c r="S2009" s="2"/>
      <c r="T2009" s="2"/>
      <c r="U2009" s="2"/>
      <c r="V2009" s="2"/>
      <c r="W2009" s="2"/>
      <c r="X2009" s="2"/>
      <c r="Y2009" s="2">
        <v>42054.484258729251</v>
      </c>
      <c r="Z2009" s="2">
        <v>38370.879798110633</v>
      </c>
      <c r="AA2009" s="2">
        <v>3683.6044606186188</v>
      </c>
      <c r="AB2009" s="2">
        <v>8.7591240875912371E-2</v>
      </c>
      <c r="AC2009" s="2"/>
      <c r="AD2009" s="2">
        <v>20</v>
      </c>
      <c r="AE2009" s="2"/>
      <c r="AF2009" s="2"/>
      <c r="AG2009" s="2"/>
      <c r="AH2009" s="2">
        <v>3683.6044606186188</v>
      </c>
      <c r="AI2009" s="2"/>
      <c r="AJ2009" s="2"/>
      <c r="AK2009" s="2"/>
      <c r="AL2009" s="2"/>
      <c r="AM2009" s="2"/>
      <c r="AN2009" s="2"/>
      <c r="AO2009" s="2"/>
      <c r="AP2009" s="2"/>
      <c r="AQ2009" s="3">
        <v>0</v>
      </c>
      <c r="AR2009" s="3">
        <v>0</v>
      </c>
      <c r="AS2009" s="3">
        <v>0</v>
      </c>
      <c r="AT2009" s="3">
        <v>0</v>
      </c>
      <c r="AU2009" s="3">
        <v>0</v>
      </c>
      <c r="AV2009" s="3">
        <v>0</v>
      </c>
      <c r="AW2009" s="3">
        <v>0</v>
      </c>
      <c r="AX2009" s="2"/>
      <c r="AY2009" s="2"/>
      <c r="AZ2009" s="2"/>
      <c r="BA2009" s="2"/>
      <c r="BB2009" s="2"/>
      <c r="BC2009" s="2">
        <v>0</v>
      </c>
      <c r="BD2009" s="2"/>
    </row>
    <row r="2010" spans="1:56" x14ac:dyDescent="0.3">
      <c r="A2010" s="2" t="s">
        <v>79</v>
      </c>
      <c r="B2010" s="2"/>
      <c r="C2010" s="2" t="s">
        <v>57</v>
      </c>
      <c r="D2010" s="2" t="s">
        <v>58</v>
      </c>
      <c r="E2010" s="2" t="s">
        <v>59</v>
      </c>
      <c r="F2010" s="2" t="s">
        <v>334</v>
      </c>
      <c r="G2010" s="2" t="s">
        <v>334</v>
      </c>
      <c r="H2010" s="2" t="s">
        <v>335</v>
      </c>
      <c r="I2010" s="2" t="s">
        <v>63</v>
      </c>
      <c r="J2010" s="2" t="s">
        <v>64</v>
      </c>
      <c r="K2010" s="2" t="s">
        <v>80</v>
      </c>
      <c r="L2010" s="2" t="s">
        <v>11</v>
      </c>
      <c r="M2010" s="2" t="s">
        <v>125</v>
      </c>
      <c r="N2010" s="2" t="s">
        <v>337</v>
      </c>
      <c r="O2010" s="2"/>
      <c r="P2010" s="2">
        <v>0</v>
      </c>
      <c r="Q2010" s="2" t="s">
        <v>68</v>
      </c>
      <c r="R2010" s="2"/>
      <c r="S2010" s="2"/>
      <c r="T2010" s="2"/>
      <c r="U2010" s="2"/>
      <c r="V2010" s="2"/>
      <c r="W2010" s="2"/>
      <c r="X2010" s="2"/>
      <c r="Y2010" s="2">
        <v>128605.71036061819</v>
      </c>
      <c r="Z2010" s="2">
        <v>117340.97660640348</v>
      </c>
      <c r="AA2010" s="2">
        <v>11264.733754214714</v>
      </c>
      <c r="AB2010" s="2">
        <v>8.7591240875912274E-2</v>
      </c>
      <c r="AC2010" s="2"/>
      <c r="AD2010" s="2">
        <v>20</v>
      </c>
      <c r="AE2010" s="2"/>
      <c r="AF2010" s="2"/>
      <c r="AG2010" s="2"/>
      <c r="AH2010" s="2">
        <v>11264.733754214714</v>
      </c>
      <c r="AI2010" s="2"/>
      <c r="AJ2010" s="2"/>
      <c r="AK2010" s="2"/>
      <c r="AL2010" s="2"/>
      <c r="AM2010" s="2"/>
      <c r="AN2010" s="2"/>
      <c r="AO2010" s="2"/>
      <c r="AP2010" s="2"/>
      <c r="AQ2010" s="3">
        <v>0</v>
      </c>
      <c r="AR2010" s="3">
        <v>0</v>
      </c>
      <c r="AS2010" s="3">
        <v>0</v>
      </c>
      <c r="AT2010" s="3">
        <v>0</v>
      </c>
      <c r="AU2010" s="3">
        <v>0</v>
      </c>
      <c r="AV2010" s="3">
        <v>0</v>
      </c>
      <c r="AW2010" s="3">
        <v>0</v>
      </c>
      <c r="AX2010" s="2"/>
      <c r="AY2010" s="2"/>
      <c r="AZ2010" s="2"/>
      <c r="BA2010" s="2"/>
      <c r="BB2010" s="2"/>
      <c r="BC2010" s="2">
        <v>0</v>
      </c>
      <c r="BD2010" s="2"/>
    </row>
    <row r="2011" spans="1:56" x14ac:dyDescent="0.3">
      <c r="A2011" s="2" t="s">
        <v>81</v>
      </c>
      <c r="B2011" s="2"/>
      <c r="C2011" s="2" t="s">
        <v>57</v>
      </c>
      <c r="D2011" s="2" t="s">
        <v>58</v>
      </c>
      <c r="E2011" s="2" t="s">
        <v>59</v>
      </c>
      <c r="F2011" s="2" t="s">
        <v>334</v>
      </c>
      <c r="G2011" s="2" t="s">
        <v>334</v>
      </c>
      <c r="H2011" s="2" t="s">
        <v>335</v>
      </c>
      <c r="I2011" s="2" t="s">
        <v>63</v>
      </c>
      <c r="J2011" s="2" t="s">
        <v>64</v>
      </c>
      <c r="K2011" s="2" t="s">
        <v>82</v>
      </c>
      <c r="L2011" s="2" t="s">
        <v>11</v>
      </c>
      <c r="M2011" s="2" t="s">
        <v>125</v>
      </c>
      <c r="N2011" s="2" t="s">
        <v>337</v>
      </c>
      <c r="O2011" s="2"/>
      <c r="P2011" s="2">
        <v>0</v>
      </c>
      <c r="Q2011" s="2" t="s">
        <v>68</v>
      </c>
      <c r="R2011" s="2"/>
      <c r="S2011" s="2"/>
      <c r="T2011" s="2"/>
      <c r="U2011" s="2"/>
      <c r="V2011" s="2"/>
      <c r="W2011" s="2"/>
      <c r="X2011" s="2"/>
      <c r="Y2011" s="2">
        <v>43484.098454493418</v>
      </c>
      <c r="Z2011" s="2">
        <v>39675.272312493995</v>
      </c>
      <c r="AA2011" s="2">
        <v>3808.8261419994233</v>
      </c>
      <c r="AB2011" s="2">
        <v>8.7591240875912399E-2</v>
      </c>
      <c r="AC2011" s="2"/>
      <c r="AD2011" s="2">
        <v>20</v>
      </c>
      <c r="AE2011" s="2"/>
      <c r="AF2011" s="2"/>
      <c r="AG2011" s="2"/>
      <c r="AH2011" s="2">
        <v>3808.8261419994233</v>
      </c>
      <c r="AI2011" s="2"/>
      <c r="AJ2011" s="2"/>
      <c r="AK2011" s="2"/>
      <c r="AL2011" s="2"/>
      <c r="AM2011" s="2"/>
      <c r="AN2011" s="2"/>
      <c r="AO2011" s="2"/>
      <c r="AP2011" s="2"/>
      <c r="AQ2011" s="3">
        <v>0</v>
      </c>
      <c r="AR2011" s="3">
        <v>0</v>
      </c>
      <c r="AS2011" s="3">
        <v>0</v>
      </c>
      <c r="AT2011" s="3">
        <v>0</v>
      </c>
      <c r="AU2011" s="3">
        <v>0</v>
      </c>
      <c r="AV2011" s="3">
        <v>0</v>
      </c>
      <c r="AW2011" s="3">
        <v>0</v>
      </c>
      <c r="AX2011" s="2"/>
      <c r="AY2011" s="2"/>
      <c r="AZ2011" s="2"/>
      <c r="BA2011" s="2"/>
      <c r="BB2011" s="2"/>
      <c r="BC2011" s="2">
        <v>0</v>
      </c>
      <c r="BD2011" s="2"/>
    </row>
    <row r="2012" spans="1:56" x14ac:dyDescent="0.3">
      <c r="A2012" s="2" t="s">
        <v>83</v>
      </c>
      <c r="B2012" s="2"/>
      <c r="C2012" s="2" t="s">
        <v>57</v>
      </c>
      <c r="D2012" s="2" t="s">
        <v>58</v>
      </c>
      <c r="E2012" s="2" t="s">
        <v>59</v>
      </c>
      <c r="F2012" s="2" t="s">
        <v>334</v>
      </c>
      <c r="G2012" s="2" t="s">
        <v>334</v>
      </c>
      <c r="H2012" s="2" t="s">
        <v>335</v>
      </c>
      <c r="I2012" s="2" t="s">
        <v>63</v>
      </c>
      <c r="J2012" s="2" t="s">
        <v>64</v>
      </c>
      <c r="K2012" s="2" t="s">
        <v>84</v>
      </c>
      <c r="L2012" s="2" t="s">
        <v>11</v>
      </c>
      <c r="M2012" s="2" t="s">
        <v>125</v>
      </c>
      <c r="N2012" s="2" t="s">
        <v>337</v>
      </c>
      <c r="O2012" s="2"/>
      <c r="P2012" s="2">
        <v>0</v>
      </c>
      <c r="Q2012" s="2" t="s">
        <v>68</v>
      </c>
      <c r="R2012" s="2"/>
      <c r="S2012" s="2"/>
      <c r="T2012" s="2"/>
      <c r="U2012" s="2"/>
      <c r="V2012" s="2"/>
      <c r="W2012" s="2"/>
      <c r="X2012" s="2"/>
      <c r="Y2012" s="2">
        <v>87623.436748712076</v>
      </c>
      <c r="Z2012" s="2">
        <v>79948.391194080366</v>
      </c>
      <c r="AA2012" s="2">
        <v>7675.0455546317098</v>
      </c>
      <c r="AB2012" s="2">
        <v>8.7591240875912357E-2</v>
      </c>
      <c r="AC2012" s="2"/>
      <c r="AD2012" s="2">
        <v>20</v>
      </c>
      <c r="AE2012" s="2"/>
      <c r="AF2012" s="2"/>
      <c r="AG2012" s="2"/>
      <c r="AH2012" s="2">
        <v>7675.0455546317098</v>
      </c>
      <c r="AI2012" s="2"/>
      <c r="AJ2012" s="2"/>
      <c r="AK2012" s="2"/>
      <c r="AL2012" s="2"/>
      <c r="AM2012" s="2"/>
      <c r="AN2012" s="2"/>
      <c r="AO2012" s="2"/>
      <c r="AP2012" s="2"/>
      <c r="AQ2012" s="3">
        <v>0</v>
      </c>
      <c r="AR2012" s="3">
        <v>0</v>
      </c>
      <c r="AS2012" s="3">
        <v>0</v>
      </c>
      <c r="AT2012" s="3">
        <v>0</v>
      </c>
      <c r="AU2012" s="3">
        <v>0</v>
      </c>
      <c r="AV2012" s="3">
        <v>0</v>
      </c>
      <c r="AW2012" s="3">
        <v>0</v>
      </c>
      <c r="AX2012" s="2"/>
      <c r="AY2012" s="2"/>
      <c r="AZ2012" s="2"/>
      <c r="BA2012" s="2"/>
      <c r="BB2012" s="2"/>
      <c r="BC2012" s="2">
        <v>0</v>
      </c>
      <c r="BD2012" s="2"/>
    </row>
    <row r="2013" spans="1:56" x14ac:dyDescent="0.3">
      <c r="A2013" s="2" t="s">
        <v>85</v>
      </c>
      <c r="B2013" s="2"/>
      <c r="C2013" s="2" t="s">
        <v>57</v>
      </c>
      <c r="D2013" s="2" t="s">
        <v>58</v>
      </c>
      <c r="E2013" s="2" t="s">
        <v>59</v>
      </c>
      <c r="F2013" s="2" t="s">
        <v>334</v>
      </c>
      <c r="G2013" s="2" t="s">
        <v>334</v>
      </c>
      <c r="H2013" s="2" t="s">
        <v>335</v>
      </c>
      <c r="I2013" s="2" t="s">
        <v>63</v>
      </c>
      <c r="J2013" s="2" t="s">
        <v>64</v>
      </c>
      <c r="K2013" s="2" t="s">
        <v>86</v>
      </c>
      <c r="L2013" s="2" t="s">
        <v>11</v>
      </c>
      <c r="M2013" s="2" t="s">
        <v>125</v>
      </c>
      <c r="N2013" s="2" t="s">
        <v>337</v>
      </c>
      <c r="O2013" s="2"/>
      <c r="P2013" s="2">
        <v>0</v>
      </c>
      <c r="Q2013" s="2" t="s">
        <v>68</v>
      </c>
      <c r="R2013" s="2"/>
      <c r="S2013" s="2"/>
      <c r="T2013" s="2"/>
      <c r="U2013" s="2"/>
      <c r="V2013" s="2"/>
      <c r="W2013" s="2"/>
      <c r="X2013" s="2"/>
      <c r="Y2013" s="2">
        <v>126163.45277618775</v>
      </c>
      <c r="Z2013" s="2">
        <v>115112.63939433191</v>
      </c>
      <c r="AA2013" s="2">
        <v>11050.813381855842</v>
      </c>
      <c r="AB2013" s="2">
        <v>8.7591240875912246E-2</v>
      </c>
      <c r="AC2013" s="2"/>
      <c r="AD2013" s="2">
        <v>20</v>
      </c>
      <c r="AE2013" s="2"/>
      <c r="AF2013" s="2"/>
      <c r="AG2013" s="2"/>
      <c r="AH2013" s="2">
        <v>11050.813381855842</v>
      </c>
      <c r="AI2013" s="2"/>
      <c r="AJ2013" s="2"/>
      <c r="AK2013" s="2"/>
      <c r="AL2013" s="2"/>
      <c r="AM2013" s="2"/>
      <c r="AN2013" s="2"/>
      <c r="AO2013" s="2"/>
      <c r="AP2013" s="2"/>
      <c r="AQ2013" s="3">
        <v>0</v>
      </c>
      <c r="AR2013" s="3">
        <v>0</v>
      </c>
      <c r="AS2013" s="3">
        <v>0</v>
      </c>
      <c r="AT2013" s="3">
        <v>0</v>
      </c>
      <c r="AU2013" s="3">
        <v>0</v>
      </c>
      <c r="AV2013" s="3">
        <v>0</v>
      </c>
      <c r="AW2013" s="3">
        <v>0</v>
      </c>
      <c r="AX2013" s="2"/>
      <c r="AY2013" s="2"/>
      <c r="AZ2013" s="2"/>
      <c r="BA2013" s="2"/>
      <c r="BB2013" s="2"/>
      <c r="BC2013" s="2">
        <v>0</v>
      </c>
      <c r="BD2013" s="2"/>
    </row>
    <row r="2014" spans="1:56" x14ac:dyDescent="0.3">
      <c r="A2014" s="2" t="s">
        <v>87</v>
      </c>
      <c r="B2014" s="2"/>
      <c r="C2014" s="2" t="s">
        <v>57</v>
      </c>
      <c r="D2014" s="2" t="s">
        <v>58</v>
      </c>
      <c r="E2014" s="2" t="s">
        <v>59</v>
      </c>
      <c r="F2014" s="2" t="s">
        <v>334</v>
      </c>
      <c r="G2014" s="2" t="s">
        <v>334</v>
      </c>
      <c r="H2014" s="2" t="s">
        <v>335</v>
      </c>
      <c r="I2014" s="2" t="s">
        <v>63</v>
      </c>
      <c r="J2014" s="2" t="s">
        <v>64</v>
      </c>
      <c r="K2014" s="2" t="s">
        <v>88</v>
      </c>
      <c r="L2014" s="2" t="s">
        <v>11</v>
      </c>
      <c r="M2014" s="2" t="s">
        <v>125</v>
      </c>
      <c r="N2014" s="2" t="s">
        <v>337</v>
      </c>
      <c r="O2014" s="2"/>
      <c r="P2014" s="2">
        <v>0</v>
      </c>
      <c r="Q2014" s="2" t="s">
        <v>68</v>
      </c>
      <c r="R2014" s="2"/>
      <c r="S2014" s="2"/>
      <c r="T2014" s="2"/>
      <c r="U2014" s="2"/>
      <c r="V2014" s="2"/>
      <c r="W2014" s="2"/>
      <c r="X2014" s="2"/>
      <c r="Y2014" s="2">
        <v>98881.648540354887</v>
      </c>
      <c r="Z2014" s="2">
        <v>90220.482244849365</v>
      </c>
      <c r="AA2014" s="2">
        <v>8661.1662955055217</v>
      </c>
      <c r="AB2014" s="2">
        <v>8.7591240875912246E-2</v>
      </c>
      <c r="AC2014" s="2"/>
      <c r="AD2014" s="2">
        <v>20</v>
      </c>
      <c r="AE2014" s="2"/>
      <c r="AF2014" s="2"/>
      <c r="AG2014" s="2"/>
      <c r="AH2014" s="2">
        <v>8661.1662955055217</v>
      </c>
      <c r="AI2014" s="2"/>
      <c r="AJ2014" s="2"/>
      <c r="AK2014" s="2"/>
      <c r="AL2014" s="2"/>
      <c r="AM2014" s="2"/>
      <c r="AN2014" s="2"/>
      <c r="AO2014" s="2"/>
      <c r="AP2014" s="2"/>
      <c r="AQ2014" s="3">
        <v>0</v>
      </c>
      <c r="AR2014" s="3">
        <v>0</v>
      </c>
      <c r="AS2014" s="3">
        <v>0</v>
      </c>
      <c r="AT2014" s="3">
        <v>0</v>
      </c>
      <c r="AU2014" s="3">
        <v>0</v>
      </c>
      <c r="AV2014" s="3">
        <v>0</v>
      </c>
      <c r="AW2014" s="3">
        <v>0</v>
      </c>
      <c r="AX2014" s="2"/>
      <c r="AY2014" s="2"/>
      <c r="AZ2014" s="2"/>
      <c r="BA2014" s="2"/>
      <c r="BB2014" s="2"/>
      <c r="BC2014" s="2">
        <v>0</v>
      </c>
      <c r="BD2014" s="2"/>
    </row>
    <row r="2015" spans="1:56" x14ac:dyDescent="0.3">
      <c r="A2015" s="2" t="s">
        <v>89</v>
      </c>
      <c r="B2015" s="2"/>
      <c r="C2015" s="2" t="s">
        <v>57</v>
      </c>
      <c r="D2015" s="2" t="s">
        <v>58</v>
      </c>
      <c r="E2015" s="2" t="s">
        <v>59</v>
      </c>
      <c r="F2015" s="2" t="s">
        <v>334</v>
      </c>
      <c r="G2015" s="2" t="s">
        <v>334</v>
      </c>
      <c r="H2015" s="2" t="s">
        <v>335</v>
      </c>
      <c r="I2015" s="2" t="s">
        <v>63</v>
      </c>
      <c r="J2015" s="2" t="s">
        <v>64</v>
      </c>
      <c r="K2015" s="2" t="s">
        <v>90</v>
      </c>
      <c r="L2015" s="2" t="s">
        <v>11</v>
      </c>
      <c r="M2015" s="2" t="s">
        <v>125</v>
      </c>
      <c r="N2015" s="2" t="s">
        <v>337</v>
      </c>
      <c r="O2015" s="2"/>
      <c r="P2015" s="2">
        <v>0</v>
      </c>
      <c r="Q2015" s="2" t="s">
        <v>68</v>
      </c>
      <c r="R2015" s="2"/>
      <c r="S2015" s="2"/>
      <c r="T2015" s="2"/>
      <c r="U2015" s="2"/>
      <c r="V2015" s="2"/>
      <c r="W2015" s="2"/>
      <c r="X2015" s="2"/>
      <c r="Y2015" s="2">
        <v>85955.553520320551</v>
      </c>
      <c r="Z2015" s="2">
        <v>78426.599927299787</v>
      </c>
      <c r="AA2015" s="2">
        <v>7528.9535930207639</v>
      </c>
      <c r="AB2015" s="2">
        <v>8.7591240875912246E-2</v>
      </c>
      <c r="AC2015" s="2"/>
      <c r="AD2015" s="2">
        <v>20</v>
      </c>
      <c r="AE2015" s="2"/>
      <c r="AF2015" s="2"/>
      <c r="AG2015" s="2"/>
      <c r="AH2015" s="2">
        <v>7528.9535930207639</v>
      </c>
      <c r="AI2015" s="2"/>
      <c r="AJ2015" s="2"/>
      <c r="AK2015" s="2"/>
      <c r="AL2015" s="2"/>
      <c r="AM2015" s="2"/>
      <c r="AN2015" s="2"/>
      <c r="AO2015" s="2"/>
      <c r="AP2015" s="2"/>
      <c r="AQ2015" s="3">
        <v>0</v>
      </c>
      <c r="AR2015" s="3">
        <v>0</v>
      </c>
      <c r="AS2015" s="3">
        <v>0</v>
      </c>
      <c r="AT2015" s="3">
        <v>0</v>
      </c>
      <c r="AU2015" s="3">
        <v>0</v>
      </c>
      <c r="AV2015" s="3">
        <v>0</v>
      </c>
      <c r="AW2015" s="3">
        <v>0</v>
      </c>
      <c r="AX2015" s="2"/>
      <c r="AY2015" s="2"/>
      <c r="AZ2015" s="2"/>
      <c r="BA2015" s="2"/>
      <c r="BB2015" s="2"/>
      <c r="BC2015" s="2">
        <v>0</v>
      </c>
      <c r="BD2015" s="2"/>
    </row>
    <row r="2016" spans="1:56" x14ac:dyDescent="0.3">
      <c r="A2016" s="2" t="s">
        <v>91</v>
      </c>
      <c r="B2016" s="2"/>
      <c r="C2016" s="2" t="s">
        <v>57</v>
      </c>
      <c r="D2016" s="2" t="s">
        <v>58</v>
      </c>
      <c r="E2016" s="2" t="s">
        <v>59</v>
      </c>
      <c r="F2016" s="2" t="s">
        <v>334</v>
      </c>
      <c r="G2016" s="2" t="s">
        <v>334</v>
      </c>
      <c r="H2016" s="2" t="s">
        <v>335</v>
      </c>
      <c r="I2016" s="2" t="s">
        <v>63</v>
      </c>
      <c r="J2016" s="2" t="s">
        <v>64</v>
      </c>
      <c r="K2016" s="2" t="s">
        <v>92</v>
      </c>
      <c r="L2016" s="2" t="s">
        <v>11</v>
      </c>
      <c r="M2016" s="2" t="s">
        <v>125</v>
      </c>
      <c r="N2016" s="2" t="s">
        <v>337</v>
      </c>
      <c r="O2016" s="2"/>
      <c r="P2016" s="2">
        <v>0</v>
      </c>
      <c r="Q2016" s="2" t="s">
        <v>68</v>
      </c>
      <c r="R2016" s="2"/>
      <c r="S2016" s="2"/>
      <c r="T2016" s="2"/>
      <c r="U2016" s="2"/>
      <c r="V2016" s="2"/>
      <c r="W2016" s="2"/>
      <c r="X2016" s="2"/>
      <c r="Y2016" s="2">
        <v>18882.820835718376</v>
      </c>
      <c r="Z2016" s="2">
        <v>17228.851127480269</v>
      </c>
      <c r="AA2016" s="2">
        <v>1653.9697082381063</v>
      </c>
      <c r="AB2016" s="2">
        <v>8.7591240875912427E-2</v>
      </c>
      <c r="AC2016" s="2"/>
      <c r="AD2016" s="2">
        <v>20</v>
      </c>
      <c r="AE2016" s="2"/>
      <c r="AF2016" s="2"/>
      <c r="AG2016" s="2"/>
      <c r="AH2016" s="2">
        <v>1653.9697082381063</v>
      </c>
      <c r="AI2016" s="2"/>
      <c r="AJ2016" s="2"/>
      <c r="AK2016" s="2"/>
      <c r="AL2016" s="2"/>
      <c r="AM2016" s="2"/>
      <c r="AN2016" s="2"/>
      <c r="AO2016" s="2"/>
      <c r="AP2016" s="2"/>
      <c r="AQ2016" s="3">
        <v>0</v>
      </c>
      <c r="AR2016" s="3">
        <v>0</v>
      </c>
      <c r="AS2016" s="3">
        <v>0</v>
      </c>
      <c r="AT2016" s="3">
        <v>0</v>
      </c>
      <c r="AU2016" s="3">
        <v>0</v>
      </c>
      <c r="AV2016" s="3">
        <v>0</v>
      </c>
      <c r="AW2016" s="3">
        <v>0</v>
      </c>
      <c r="AX2016" s="2"/>
      <c r="AY2016" s="2"/>
      <c r="AZ2016" s="2"/>
      <c r="BA2016" s="2"/>
      <c r="BB2016" s="2"/>
      <c r="BC2016" s="2">
        <v>0</v>
      </c>
      <c r="BD2016" s="2"/>
    </row>
    <row r="2017" spans="1:56" x14ac:dyDescent="0.3">
      <c r="A2017" s="2" t="s">
        <v>93</v>
      </c>
      <c r="B2017" s="2"/>
      <c r="C2017" s="2" t="s">
        <v>57</v>
      </c>
      <c r="D2017" s="2" t="s">
        <v>58</v>
      </c>
      <c r="E2017" s="2" t="s">
        <v>59</v>
      </c>
      <c r="F2017" s="2" t="s">
        <v>334</v>
      </c>
      <c r="G2017" s="2" t="s">
        <v>334</v>
      </c>
      <c r="H2017" s="2" t="s">
        <v>335</v>
      </c>
      <c r="I2017" s="2" t="s">
        <v>63</v>
      </c>
      <c r="J2017" s="2" t="s">
        <v>94</v>
      </c>
      <c r="K2017" s="2" t="s">
        <v>65</v>
      </c>
      <c r="L2017" s="2" t="s">
        <v>11</v>
      </c>
      <c r="M2017" s="2" t="s">
        <v>125</v>
      </c>
      <c r="N2017" s="2" t="s">
        <v>337</v>
      </c>
      <c r="O2017" s="2"/>
      <c r="P2017" s="2">
        <v>0</v>
      </c>
      <c r="Q2017" s="2" t="s">
        <v>68</v>
      </c>
      <c r="R2017" s="2"/>
      <c r="S2017" s="2"/>
      <c r="T2017" s="2"/>
      <c r="U2017" s="2"/>
      <c r="V2017" s="2"/>
      <c r="W2017" s="2"/>
      <c r="X2017" s="2"/>
      <c r="Y2017" s="2">
        <v>77854.406410990268</v>
      </c>
      <c r="Z2017" s="2">
        <v>71035.042345794049</v>
      </c>
      <c r="AA2017" s="2">
        <v>6819.3640651962196</v>
      </c>
      <c r="AB2017" s="2">
        <v>8.7591240875912302E-2</v>
      </c>
      <c r="AC2017" s="2"/>
      <c r="AD2017" s="2">
        <v>20</v>
      </c>
      <c r="AE2017" s="2"/>
      <c r="AF2017" s="2"/>
      <c r="AG2017" s="2"/>
      <c r="AH2017" s="2">
        <v>6819.3640651962196</v>
      </c>
      <c r="AI2017" s="2"/>
      <c r="AJ2017" s="2"/>
      <c r="AK2017" s="2"/>
      <c r="AL2017" s="2"/>
      <c r="AM2017" s="2"/>
      <c r="AN2017" s="2"/>
      <c r="AO2017" s="2"/>
      <c r="AP2017" s="2"/>
      <c r="AQ2017" s="3">
        <v>0</v>
      </c>
      <c r="AR2017" s="3">
        <v>0</v>
      </c>
      <c r="AS2017" s="3">
        <v>0</v>
      </c>
      <c r="AT2017" s="3">
        <v>0</v>
      </c>
      <c r="AU2017" s="3">
        <v>0</v>
      </c>
      <c r="AV2017" s="3">
        <v>0</v>
      </c>
      <c r="AW2017" s="3">
        <v>0</v>
      </c>
      <c r="AX2017" s="2"/>
      <c r="AY2017" s="2"/>
      <c r="AZ2017" s="2"/>
      <c r="BA2017" s="2"/>
      <c r="BB2017" s="2"/>
      <c r="BC2017" s="2">
        <v>0</v>
      </c>
      <c r="BD2017" s="2"/>
    </row>
    <row r="2018" spans="1:56" x14ac:dyDescent="0.3">
      <c r="A2018" s="2" t="s">
        <v>95</v>
      </c>
      <c r="B2018" s="2"/>
      <c r="C2018" s="2" t="s">
        <v>57</v>
      </c>
      <c r="D2018" s="2" t="s">
        <v>58</v>
      </c>
      <c r="E2018" s="2" t="s">
        <v>59</v>
      </c>
      <c r="F2018" s="2" t="s">
        <v>334</v>
      </c>
      <c r="G2018" s="2" t="s">
        <v>334</v>
      </c>
      <c r="H2018" s="2" t="s">
        <v>335</v>
      </c>
      <c r="I2018" s="2" t="s">
        <v>63</v>
      </c>
      <c r="J2018" s="2" t="s">
        <v>94</v>
      </c>
      <c r="K2018" s="2" t="s">
        <v>70</v>
      </c>
      <c r="L2018" s="2" t="s">
        <v>11</v>
      </c>
      <c r="M2018" s="2" t="s">
        <v>125</v>
      </c>
      <c r="N2018" s="2" t="s">
        <v>337</v>
      </c>
      <c r="O2018" s="2"/>
      <c r="P2018" s="2">
        <v>0</v>
      </c>
      <c r="Q2018" s="2" t="s">
        <v>68</v>
      </c>
      <c r="R2018" s="2"/>
      <c r="S2018" s="2"/>
      <c r="T2018" s="2"/>
      <c r="U2018" s="2"/>
      <c r="V2018" s="2"/>
      <c r="W2018" s="2"/>
      <c r="X2018" s="2"/>
      <c r="Y2018" s="2">
        <v>86372.524327418432</v>
      </c>
      <c r="Z2018" s="2">
        <v>78807.047743994932</v>
      </c>
      <c r="AA2018" s="2">
        <v>7565.4765834235004</v>
      </c>
      <c r="AB2018" s="2">
        <v>8.7591240875912274E-2</v>
      </c>
      <c r="AC2018" s="2"/>
      <c r="AD2018" s="2">
        <v>20</v>
      </c>
      <c r="AE2018" s="2"/>
      <c r="AF2018" s="2"/>
      <c r="AG2018" s="2"/>
      <c r="AH2018" s="2">
        <v>7565.4765834235004</v>
      </c>
      <c r="AI2018" s="2"/>
      <c r="AJ2018" s="2"/>
      <c r="AK2018" s="2"/>
      <c r="AL2018" s="2"/>
      <c r="AM2018" s="2"/>
      <c r="AN2018" s="2"/>
      <c r="AO2018" s="2"/>
      <c r="AP2018" s="2"/>
      <c r="AQ2018" s="3">
        <v>0</v>
      </c>
      <c r="AR2018" s="3">
        <v>0</v>
      </c>
      <c r="AS2018" s="3">
        <v>0</v>
      </c>
      <c r="AT2018" s="3">
        <v>0</v>
      </c>
      <c r="AU2018" s="3">
        <v>0</v>
      </c>
      <c r="AV2018" s="3">
        <v>0</v>
      </c>
      <c r="AW2018" s="3">
        <v>0</v>
      </c>
      <c r="AX2018" s="2"/>
      <c r="AY2018" s="2"/>
      <c r="AZ2018" s="2"/>
      <c r="BA2018" s="2"/>
      <c r="BB2018" s="2"/>
      <c r="BC2018" s="2">
        <v>0</v>
      </c>
      <c r="BD2018" s="2"/>
    </row>
    <row r="2019" spans="1:56" x14ac:dyDescent="0.3">
      <c r="A2019" s="2" t="s">
        <v>96</v>
      </c>
      <c r="B2019" s="2"/>
      <c r="C2019" s="2" t="s">
        <v>57</v>
      </c>
      <c r="D2019" s="2" t="s">
        <v>58</v>
      </c>
      <c r="E2019" s="2" t="s">
        <v>59</v>
      </c>
      <c r="F2019" s="2" t="s">
        <v>334</v>
      </c>
      <c r="G2019" s="2" t="s">
        <v>334</v>
      </c>
      <c r="H2019" s="2" t="s">
        <v>335</v>
      </c>
      <c r="I2019" s="2" t="s">
        <v>63</v>
      </c>
      <c r="J2019" s="2" t="s">
        <v>94</v>
      </c>
      <c r="K2019" s="2" t="s">
        <v>72</v>
      </c>
      <c r="L2019" s="2" t="s">
        <v>11</v>
      </c>
      <c r="M2019" s="2" t="s">
        <v>125</v>
      </c>
      <c r="N2019" s="2" t="s">
        <v>337</v>
      </c>
      <c r="O2019" s="2"/>
      <c r="P2019" s="2">
        <v>0</v>
      </c>
      <c r="Q2019" s="2" t="s">
        <v>68</v>
      </c>
      <c r="R2019" s="2"/>
      <c r="S2019" s="2"/>
      <c r="T2019" s="2"/>
      <c r="U2019" s="2"/>
      <c r="V2019" s="2"/>
      <c r="W2019" s="2"/>
      <c r="X2019" s="2"/>
      <c r="Y2019" s="2">
        <v>43007.560389238701</v>
      </c>
      <c r="Z2019" s="2">
        <v>39240.474807699546</v>
      </c>
      <c r="AA2019" s="2">
        <v>3767.0855815391551</v>
      </c>
      <c r="AB2019" s="2">
        <v>8.7591240875912385E-2</v>
      </c>
      <c r="AC2019" s="2"/>
      <c r="AD2019" s="2">
        <v>20</v>
      </c>
      <c r="AE2019" s="2"/>
      <c r="AF2019" s="2"/>
      <c r="AG2019" s="2"/>
      <c r="AH2019" s="2">
        <v>3767.0855815391551</v>
      </c>
      <c r="AI2019" s="2"/>
      <c r="AJ2019" s="2"/>
      <c r="AK2019" s="2"/>
      <c r="AL2019" s="2"/>
      <c r="AM2019" s="2"/>
      <c r="AN2019" s="2"/>
      <c r="AO2019" s="2"/>
      <c r="AP2019" s="2"/>
      <c r="AQ2019" s="3">
        <v>0</v>
      </c>
      <c r="AR2019" s="3">
        <v>0</v>
      </c>
      <c r="AS2019" s="3">
        <v>0</v>
      </c>
      <c r="AT2019" s="3">
        <v>0</v>
      </c>
      <c r="AU2019" s="3">
        <v>0</v>
      </c>
      <c r="AV2019" s="3">
        <v>0</v>
      </c>
      <c r="AW2019" s="3">
        <v>0</v>
      </c>
      <c r="AX2019" s="2"/>
      <c r="AY2019" s="2"/>
      <c r="AZ2019" s="2"/>
      <c r="BA2019" s="2"/>
      <c r="BB2019" s="2"/>
      <c r="BC2019" s="2">
        <v>0</v>
      </c>
      <c r="BD2019" s="2"/>
    </row>
    <row r="2020" spans="1:56" x14ac:dyDescent="0.3">
      <c r="A2020" s="2" t="s">
        <v>97</v>
      </c>
      <c r="B2020" s="2"/>
      <c r="C2020" s="2" t="s">
        <v>57</v>
      </c>
      <c r="D2020" s="2" t="s">
        <v>58</v>
      </c>
      <c r="E2020" s="2" t="s">
        <v>59</v>
      </c>
      <c r="F2020" s="2" t="s">
        <v>334</v>
      </c>
      <c r="G2020" s="2" t="s">
        <v>334</v>
      </c>
      <c r="H2020" s="2" t="s">
        <v>335</v>
      </c>
      <c r="I2020" s="2" t="s">
        <v>63</v>
      </c>
      <c r="J2020" s="2" t="s">
        <v>94</v>
      </c>
      <c r="K2020" s="2" t="s">
        <v>74</v>
      </c>
      <c r="L2020" s="2" t="s">
        <v>11</v>
      </c>
      <c r="M2020" s="2" t="s">
        <v>125</v>
      </c>
      <c r="N2020" s="2" t="s">
        <v>337</v>
      </c>
      <c r="O2020" s="2"/>
      <c r="P2020" s="2">
        <v>0</v>
      </c>
      <c r="Q2020" s="2" t="s">
        <v>68</v>
      </c>
      <c r="R2020" s="2"/>
      <c r="S2020" s="2"/>
      <c r="T2020" s="2"/>
      <c r="U2020" s="2"/>
      <c r="V2020" s="2"/>
      <c r="W2020" s="2"/>
      <c r="X2020" s="2"/>
      <c r="Y2020" s="2">
        <v>169409.28219805381</v>
      </c>
      <c r="Z2020" s="2">
        <v>154570.51295442868</v>
      </c>
      <c r="AA2020" s="2">
        <v>14838.769243625138</v>
      </c>
      <c r="AB2020" s="2">
        <v>8.759124087591233E-2</v>
      </c>
      <c r="AC2020" s="2"/>
      <c r="AD2020" s="2">
        <v>20</v>
      </c>
      <c r="AE2020" s="2"/>
      <c r="AF2020" s="2"/>
      <c r="AG2020" s="2"/>
      <c r="AH2020" s="2">
        <v>14838.769243625138</v>
      </c>
      <c r="AI2020" s="2"/>
      <c r="AJ2020" s="2"/>
      <c r="AK2020" s="2"/>
      <c r="AL2020" s="2"/>
      <c r="AM2020" s="2"/>
      <c r="AN2020" s="2"/>
      <c r="AO2020" s="2"/>
      <c r="AP2020" s="2"/>
      <c r="AQ2020" s="3">
        <v>0</v>
      </c>
      <c r="AR2020" s="3">
        <v>0</v>
      </c>
      <c r="AS2020" s="3">
        <v>0</v>
      </c>
      <c r="AT2020" s="3">
        <v>0</v>
      </c>
      <c r="AU2020" s="3">
        <v>0</v>
      </c>
      <c r="AV2020" s="3">
        <v>0</v>
      </c>
      <c r="AW2020" s="3">
        <v>0</v>
      </c>
      <c r="AX2020" s="2"/>
      <c r="AY2020" s="2"/>
      <c r="AZ2020" s="2"/>
      <c r="BA2020" s="2"/>
      <c r="BB2020" s="2"/>
      <c r="BC2020" s="2">
        <v>0</v>
      </c>
      <c r="BD2020" s="2"/>
    </row>
    <row r="2021" spans="1:56" x14ac:dyDescent="0.3">
      <c r="A2021" s="2" t="s">
        <v>98</v>
      </c>
      <c r="B2021" s="2"/>
      <c r="C2021" s="2" t="s">
        <v>57</v>
      </c>
      <c r="D2021" s="2" t="s">
        <v>58</v>
      </c>
      <c r="E2021" s="2" t="s">
        <v>59</v>
      </c>
      <c r="F2021" s="2" t="s">
        <v>334</v>
      </c>
      <c r="G2021" s="2" t="s">
        <v>334</v>
      </c>
      <c r="H2021" s="2" t="s">
        <v>335</v>
      </c>
      <c r="I2021" s="2" t="s">
        <v>63</v>
      </c>
      <c r="J2021" s="2" t="s">
        <v>94</v>
      </c>
      <c r="K2021" s="2" t="s">
        <v>76</v>
      </c>
      <c r="L2021" s="2" t="s">
        <v>11</v>
      </c>
      <c r="M2021" s="2" t="s">
        <v>125</v>
      </c>
      <c r="N2021" s="2" t="s">
        <v>337</v>
      </c>
      <c r="O2021" s="2"/>
      <c r="P2021" s="2">
        <v>0</v>
      </c>
      <c r="Q2021" s="2" t="s">
        <v>68</v>
      </c>
      <c r="R2021" s="2"/>
      <c r="S2021" s="2"/>
      <c r="T2021" s="2"/>
      <c r="U2021" s="2"/>
      <c r="V2021" s="2"/>
      <c r="W2021" s="2"/>
      <c r="X2021" s="2"/>
      <c r="Y2021" s="2">
        <v>160474.19347452774</v>
      </c>
      <c r="Z2021" s="2">
        <v>146418.05973953265</v>
      </c>
      <c r="AA2021" s="2">
        <v>14056.133734995092</v>
      </c>
      <c r="AB2021" s="2">
        <v>8.7591240875912163E-2</v>
      </c>
      <c r="AC2021" s="2"/>
      <c r="AD2021" s="2">
        <v>20</v>
      </c>
      <c r="AE2021" s="2"/>
      <c r="AF2021" s="2"/>
      <c r="AG2021" s="2"/>
      <c r="AH2021" s="2">
        <v>14056.133734995092</v>
      </c>
      <c r="AI2021" s="2"/>
      <c r="AJ2021" s="2"/>
      <c r="AK2021" s="2"/>
      <c r="AL2021" s="2"/>
      <c r="AM2021" s="2"/>
      <c r="AN2021" s="2"/>
      <c r="AO2021" s="2"/>
      <c r="AP2021" s="2"/>
      <c r="AQ2021" s="3">
        <v>0</v>
      </c>
      <c r="AR2021" s="3">
        <v>0</v>
      </c>
      <c r="AS2021" s="3">
        <v>0</v>
      </c>
      <c r="AT2021" s="3">
        <v>0</v>
      </c>
      <c r="AU2021" s="3">
        <v>0</v>
      </c>
      <c r="AV2021" s="3">
        <v>0</v>
      </c>
      <c r="AW2021" s="3">
        <v>0</v>
      </c>
      <c r="AX2021" s="2"/>
      <c r="AY2021" s="2"/>
      <c r="AZ2021" s="2"/>
      <c r="BA2021" s="2"/>
      <c r="BB2021" s="2"/>
      <c r="BC2021" s="2">
        <v>0</v>
      </c>
      <c r="BD2021" s="2"/>
    </row>
    <row r="2022" spans="1:56" x14ac:dyDescent="0.3">
      <c r="A2022" s="2" t="s">
        <v>99</v>
      </c>
      <c r="B2022" s="2"/>
      <c r="C2022" s="2" t="s">
        <v>57</v>
      </c>
      <c r="D2022" s="2" t="s">
        <v>58</v>
      </c>
      <c r="E2022" s="2" t="s">
        <v>59</v>
      </c>
      <c r="F2022" s="2" t="s">
        <v>334</v>
      </c>
      <c r="G2022" s="2" t="s">
        <v>334</v>
      </c>
      <c r="H2022" s="2" t="s">
        <v>335</v>
      </c>
      <c r="I2022" s="2" t="s">
        <v>63</v>
      </c>
      <c r="J2022" s="2" t="s">
        <v>94</v>
      </c>
      <c r="K2022" s="2" t="s">
        <v>78</v>
      </c>
      <c r="L2022" s="2" t="s">
        <v>11</v>
      </c>
      <c r="M2022" s="2" t="s">
        <v>125</v>
      </c>
      <c r="N2022" s="2" t="s">
        <v>337</v>
      </c>
      <c r="O2022" s="2"/>
      <c r="P2022" s="2">
        <v>0</v>
      </c>
      <c r="Q2022" s="2" t="s">
        <v>68</v>
      </c>
      <c r="R2022" s="2"/>
      <c r="S2022" s="2"/>
      <c r="T2022" s="2"/>
      <c r="U2022" s="2"/>
      <c r="V2022" s="2"/>
      <c r="W2022" s="2"/>
      <c r="X2022" s="2"/>
      <c r="Y2022" s="2">
        <v>42054.484258729251</v>
      </c>
      <c r="Z2022" s="2">
        <v>38370.879798110633</v>
      </c>
      <c r="AA2022" s="2">
        <v>3683.6044606186188</v>
      </c>
      <c r="AB2022" s="2">
        <v>8.7591240875912371E-2</v>
      </c>
      <c r="AC2022" s="2"/>
      <c r="AD2022" s="2">
        <v>20</v>
      </c>
      <c r="AE2022" s="2"/>
      <c r="AF2022" s="2"/>
      <c r="AG2022" s="2"/>
      <c r="AH2022" s="2">
        <v>3683.6044606186188</v>
      </c>
      <c r="AI2022" s="2"/>
      <c r="AJ2022" s="2"/>
      <c r="AK2022" s="2"/>
      <c r="AL2022" s="2"/>
      <c r="AM2022" s="2"/>
      <c r="AN2022" s="2"/>
      <c r="AO2022" s="2"/>
      <c r="AP2022" s="2"/>
      <c r="AQ2022" s="3">
        <v>0</v>
      </c>
      <c r="AR2022" s="3">
        <v>0</v>
      </c>
      <c r="AS2022" s="3">
        <v>0</v>
      </c>
      <c r="AT2022" s="3">
        <v>0</v>
      </c>
      <c r="AU2022" s="3">
        <v>0</v>
      </c>
      <c r="AV2022" s="3">
        <v>0</v>
      </c>
      <c r="AW2022" s="3">
        <v>0</v>
      </c>
      <c r="AX2022" s="2"/>
      <c r="AY2022" s="2"/>
      <c r="AZ2022" s="2"/>
      <c r="BA2022" s="2"/>
      <c r="BB2022" s="2"/>
      <c r="BC2022" s="2">
        <v>0</v>
      </c>
      <c r="BD2022" s="2"/>
    </row>
    <row r="2023" spans="1:56" x14ac:dyDescent="0.3">
      <c r="A2023" s="2" t="s">
        <v>100</v>
      </c>
      <c r="B2023" s="2"/>
      <c r="C2023" s="2" t="s">
        <v>57</v>
      </c>
      <c r="D2023" s="2" t="s">
        <v>58</v>
      </c>
      <c r="E2023" s="2" t="s">
        <v>59</v>
      </c>
      <c r="F2023" s="2" t="s">
        <v>334</v>
      </c>
      <c r="G2023" s="2" t="s">
        <v>334</v>
      </c>
      <c r="H2023" s="2" t="s">
        <v>335</v>
      </c>
      <c r="I2023" s="2" t="s">
        <v>63</v>
      </c>
      <c r="J2023" s="2" t="s">
        <v>94</v>
      </c>
      <c r="K2023" s="2" t="s">
        <v>80</v>
      </c>
      <c r="L2023" s="2" t="s">
        <v>11</v>
      </c>
      <c r="M2023" s="2" t="s">
        <v>125</v>
      </c>
      <c r="N2023" s="2" t="s">
        <v>337</v>
      </c>
      <c r="O2023" s="2"/>
      <c r="P2023" s="2">
        <v>0</v>
      </c>
      <c r="Q2023" s="2" t="s">
        <v>68</v>
      </c>
      <c r="R2023" s="2"/>
      <c r="S2023" s="2"/>
      <c r="T2023" s="2"/>
      <c r="U2023" s="2"/>
      <c r="V2023" s="2"/>
      <c r="W2023" s="2"/>
      <c r="X2023" s="2"/>
      <c r="Y2023" s="2">
        <v>128605.71036061819</v>
      </c>
      <c r="Z2023" s="2">
        <v>117340.97660640348</v>
      </c>
      <c r="AA2023" s="2">
        <v>11264.733754214714</v>
      </c>
      <c r="AB2023" s="2">
        <v>8.7591240875912274E-2</v>
      </c>
      <c r="AC2023" s="2"/>
      <c r="AD2023" s="2">
        <v>20</v>
      </c>
      <c r="AE2023" s="2"/>
      <c r="AF2023" s="2"/>
      <c r="AG2023" s="2"/>
      <c r="AH2023" s="2">
        <v>11264.733754214714</v>
      </c>
      <c r="AI2023" s="2"/>
      <c r="AJ2023" s="2"/>
      <c r="AK2023" s="2"/>
      <c r="AL2023" s="2"/>
      <c r="AM2023" s="2"/>
      <c r="AN2023" s="2"/>
      <c r="AO2023" s="2"/>
      <c r="AP2023" s="2"/>
      <c r="AQ2023" s="3">
        <v>0</v>
      </c>
      <c r="AR2023" s="3">
        <v>0</v>
      </c>
      <c r="AS2023" s="3">
        <v>0</v>
      </c>
      <c r="AT2023" s="3">
        <v>0</v>
      </c>
      <c r="AU2023" s="3">
        <v>0</v>
      </c>
      <c r="AV2023" s="3">
        <v>0</v>
      </c>
      <c r="AW2023" s="3">
        <v>0</v>
      </c>
      <c r="AX2023" s="2"/>
      <c r="AY2023" s="2"/>
      <c r="AZ2023" s="2"/>
      <c r="BA2023" s="2"/>
      <c r="BB2023" s="2"/>
      <c r="BC2023" s="2">
        <v>0</v>
      </c>
      <c r="BD2023" s="2"/>
    </row>
    <row r="2024" spans="1:56" x14ac:dyDescent="0.3">
      <c r="A2024" s="2" t="s">
        <v>101</v>
      </c>
      <c r="B2024" s="2"/>
      <c r="C2024" s="2" t="s">
        <v>57</v>
      </c>
      <c r="D2024" s="2" t="s">
        <v>58</v>
      </c>
      <c r="E2024" s="2" t="s">
        <v>59</v>
      </c>
      <c r="F2024" s="2" t="s">
        <v>334</v>
      </c>
      <c r="G2024" s="2" t="s">
        <v>334</v>
      </c>
      <c r="H2024" s="2" t="s">
        <v>335</v>
      </c>
      <c r="I2024" s="2" t="s">
        <v>63</v>
      </c>
      <c r="J2024" s="2" t="s">
        <v>94</v>
      </c>
      <c r="K2024" s="2" t="s">
        <v>82</v>
      </c>
      <c r="L2024" s="2" t="s">
        <v>11</v>
      </c>
      <c r="M2024" s="2" t="s">
        <v>125</v>
      </c>
      <c r="N2024" s="2" t="s">
        <v>337</v>
      </c>
      <c r="O2024" s="2"/>
      <c r="P2024" s="2">
        <v>0</v>
      </c>
      <c r="Q2024" s="2" t="s">
        <v>68</v>
      </c>
      <c r="R2024" s="2"/>
      <c r="S2024" s="2"/>
      <c r="T2024" s="2"/>
      <c r="U2024" s="2"/>
      <c r="V2024" s="2"/>
      <c r="W2024" s="2"/>
      <c r="X2024" s="2"/>
      <c r="Y2024" s="2">
        <v>43484.098454493418</v>
      </c>
      <c r="Z2024" s="2">
        <v>39675.272312493995</v>
      </c>
      <c r="AA2024" s="2">
        <v>3808.8261419994233</v>
      </c>
      <c r="AB2024" s="2">
        <v>8.7591240875912399E-2</v>
      </c>
      <c r="AC2024" s="2"/>
      <c r="AD2024" s="2">
        <v>20</v>
      </c>
      <c r="AE2024" s="2"/>
      <c r="AF2024" s="2"/>
      <c r="AG2024" s="2"/>
      <c r="AH2024" s="2">
        <v>3808.8261419994233</v>
      </c>
      <c r="AI2024" s="2"/>
      <c r="AJ2024" s="2"/>
      <c r="AK2024" s="2"/>
      <c r="AL2024" s="2"/>
      <c r="AM2024" s="2"/>
      <c r="AN2024" s="2"/>
      <c r="AO2024" s="2"/>
      <c r="AP2024" s="2"/>
      <c r="AQ2024" s="3">
        <v>0</v>
      </c>
      <c r="AR2024" s="3">
        <v>0</v>
      </c>
      <c r="AS2024" s="3">
        <v>0</v>
      </c>
      <c r="AT2024" s="3">
        <v>0</v>
      </c>
      <c r="AU2024" s="3">
        <v>0</v>
      </c>
      <c r="AV2024" s="3">
        <v>0</v>
      </c>
      <c r="AW2024" s="3">
        <v>0</v>
      </c>
      <c r="AX2024" s="2"/>
      <c r="AY2024" s="2"/>
      <c r="AZ2024" s="2"/>
      <c r="BA2024" s="2"/>
      <c r="BB2024" s="2"/>
      <c r="BC2024" s="2">
        <v>0</v>
      </c>
      <c r="BD2024" s="2"/>
    </row>
    <row r="2025" spans="1:56" x14ac:dyDescent="0.3">
      <c r="A2025" s="2" t="s">
        <v>102</v>
      </c>
      <c r="B2025" s="2"/>
      <c r="C2025" s="2" t="s">
        <v>57</v>
      </c>
      <c r="D2025" s="2" t="s">
        <v>58</v>
      </c>
      <c r="E2025" s="2" t="s">
        <v>59</v>
      </c>
      <c r="F2025" s="2" t="s">
        <v>334</v>
      </c>
      <c r="G2025" s="2" t="s">
        <v>334</v>
      </c>
      <c r="H2025" s="2" t="s">
        <v>335</v>
      </c>
      <c r="I2025" s="2" t="s">
        <v>63</v>
      </c>
      <c r="J2025" s="2" t="s">
        <v>94</v>
      </c>
      <c r="K2025" s="2" t="s">
        <v>84</v>
      </c>
      <c r="L2025" s="2" t="s">
        <v>11</v>
      </c>
      <c r="M2025" s="2" t="s">
        <v>125</v>
      </c>
      <c r="N2025" s="2" t="s">
        <v>337</v>
      </c>
      <c r="O2025" s="2"/>
      <c r="P2025" s="2">
        <v>0</v>
      </c>
      <c r="Q2025" s="2" t="s">
        <v>68</v>
      </c>
      <c r="R2025" s="2"/>
      <c r="S2025" s="2"/>
      <c r="T2025" s="2"/>
      <c r="U2025" s="2"/>
      <c r="V2025" s="2"/>
      <c r="W2025" s="2"/>
      <c r="X2025" s="2"/>
      <c r="Y2025" s="2">
        <v>87623.436748712076</v>
      </c>
      <c r="Z2025" s="2">
        <v>79948.391194080366</v>
      </c>
      <c r="AA2025" s="2">
        <v>7675.0455546317098</v>
      </c>
      <c r="AB2025" s="2">
        <v>8.7591240875912357E-2</v>
      </c>
      <c r="AC2025" s="2"/>
      <c r="AD2025" s="2">
        <v>20</v>
      </c>
      <c r="AE2025" s="2"/>
      <c r="AF2025" s="2"/>
      <c r="AG2025" s="2"/>
      <c r="AH2025" s="2">
        <v>7675.0455546317098</v>
      </c>
      <c r="AI2025" s="2"/>
      <c r="AJ2025" s="2"/>
      <c r="AK2025" s="2"/>
      <c r="AL2025" s="2"/>
      <c r="AM2025" s="2"/>
      <c r="AN2025" s="2"/>
      <c r="AO2025" s="2"/>
      <c r="AP2025" s="2"/>
      <c r="AQ2025" s="3">
        <v>0</v>
      </c>
      <c r="AR2025" s="3">
        <v>0</v>
      </c>
      <c r="AS2025" s="3">
        <v>0</v>
      </c>
      <c r="AT2025" s="3">
        <v>0</v>
      </c>
      <c r="AU2025" s="3">
        <v>0</v>
      </c>
      <c r="AV2025" s="3">
        <v>0</v>
      </c>
      <c r="AW2025" s="3">
        <v>0</v>
      </c>
      <c r="AX2025" s="2"/>
      <c r="AY2025" s="2"/>
      <c r="AZ2025" s="2"/>
      <c r="BA2025" s="2"/>
      <c r="BB2025" s="2"/>
      <c r="BC2025" s="2">
        <v>0</v>
      </c>
      <c r="BD2025" s="2"/>
    </row>
    <row r="2026" spans="1:56" x14ac:dyDescent="0.3">
      <c r="A2026" s="2" t="s">
        <v>103</v>
      </c>
      <c r="B2026" s="2"/>
      <c r="C2026" s="2" t="s">
        <v>57</v>
      </c>
      <c r="D2026" s="2" t="s">
        <v>58</v>
      </c>
      <c r="E2026" s="2" t="s">
        <v>59</v>
      </c>
      <c r="F2026" s="2" t="s">
        <v>334</v>
      </c>
      <c r="G2026" s="2" t="s">
        <v>334</v>
      </c>
      <c r="H2026" s="2" t="s">
        <v>335</v>
      </c>
      <c r="I2026" s="2" t="s">
        <v>63</v>
      </c>
      <c r="J2026" s="2" t="s">
        <v>94</v>
      </c>
      <c r="K2026" s="2" t="s">
        <v>86</v>
      </c>
      <c r="L2026" s="2" t="s">
        <v>11</v>
      </c>
      <c r="M2026" s="2" t="s">
        <v>125</v>
      </c>
      <c r="N2026" s="2" t="s">
        <v>337</v>
      </c>
      <c r="O2026" s="2"/>
      <c r="P2026" s="2">
        <v>0</v>
      </c>
      <c r="Q2026" s="2" t="s">
        <v>68</v>
      </c>
      <c r="R2026" s="2"/>
      <c r="S2026" s="2"/>
      <c r="T2026" s="2"/>
      <c r="U2026" s="2"/>
      <c r="V2026" s="2"/>
      <c r="W2026" s="2"/>
      <c r="X2026" s="2"/>
      <c r="Y2026" s="2">
        <v>126163.45277618775</v>
      </c>
      <c r="Z2026" s="2">
        <v>115112.63939433191</v>
      </c>
      <c r="AA2026" s="2">
        <v>11050.813381855842</v>
      </c>
      <c r="AB2026" s="2">
        <v>8.7591240875912246E-2</v>
      </c>
      <c r="AC2026" s="2"/>
      <c r="AD2026" s="2">
        <v>20</v>
      </c>
      <c r="AE2026" s="2"/>
      <c r="AF2026" s="2"/>
      <c r="AG2026" s="2"/>
      <c r="AH2026" s="2">
        <v>11050.813381855842</v>
      </c>
      <c r="AI2026" s="2"/>
      <c r="AJ2026" s="2"/>
      <c r="AK2026" s="2"/>
      <c r="AL2026" s="2"/>
      <c r="AM2026" s="2"/>
      <c r="AN2026" s="2"/>
      <c r="AO2026" s="2"/>
      <c r="AP2026" s="2"/>
      <c r="AQ2026" s="3">
        <v>0</v>
      </c>
      <c r="AR2026" s="3">
        <v>0</v>
      </c>
      <c r="AS2026" s="3">
        <v>0</v>
      </c>
      <c r="AT2026" s="3">
        <v>0</v>
      </c>
      <c r="AU2026" s="3">
        <v>0</v>
      </c>
      <c r="AV2026" s="3">
        <v>0</v>
      </c>
      <c r="AW2026" s="3">
        <v>0</v>
      </c>
      <c r="AX2026" s="2"/>
      <c r="AY2026" s="2"/>
      <c r="AZ2026" s="2"/>
      <c r="BA2026" s="2"/>
      <c r="BB2026" s="2"/>
      <c r="BC2026" s="2">
        <v>0</v>
      </c>
      <c r="BD2026" s="2"/>
    </row>
    <row r="2027" spans="1:56" x14ac:dyDescent="0.3">
      <c r="A2027" s="2" t="s">
        <v>104</v>
      </c>
      <c r="B2027" s="2"/>
      <c r="C2027" s="2" t="s">
        <v>57</v>
      </c>
      <c r="D2027" s="2" t="s">
        <v>58</v>
      </c>
      <c r="E2027" s="2" t="s">
        <v>59</v>
      </c>
      <c r="F2027" s="2" t="s">
        <v>334</v>
      </c>
      <c r="G2027" s="2" t="s">
        <v>334</v>
      </c>
      <c r="H2027" s="2" t="s">
        <v>335</v>
      </c>
      <c r="I2027" s="2" t="s">
        <v>63</v>
      </c>
      <c r="J2027" s="2" t="s">
        <v>94</v>
      </c>
      <c r="K2027" s="2" t="s">
        <v>88</v>
      </c>
      <c r="L2027" s="2" t="s">
        <v>11</v>
      </c>
      <c r="M2027" s="2" t="s">
        <v>125</v>
      </c>
      <c r="N2027" s="2" t="s">
        <v>337</v>
      </c>
      <c r="O2027" s="2"/>
      <c r="P2027" s="2">
        <v>0</v>
      </c>
      <c r="Q2027" s="2" t="s">
        <v>68</v>
      </c>
      <c r="R2027" s="2"/>
      <c r="S2027" s="2"/>
      <c r="T2027" s="2"/>
      <c r="U2027" s="2"/>
      <c r="V2027" s="2"/>
      <c r="W2027" s="2"/>
      <c r="X2027" s="2"/>
      <c r="Y2027" s="2">
        <v>98881.648540354887</v>
      </c>
      <c r="Z2027" s="2">
        <v>90220.482244849365</v>
      </c>
      <c r="AA2027" s="2">
        <v>8661.1662955055217</v>
      </c>
      <c r="AB2027" s="2">
        <v>8.7591240875912246E-2</v>
      </c>
      <c r="AC2027" s="2"/>
      <c r="AD2027" s="2">
        <v>20</v>
      </c>
      <c r="AE2027" s="2"/>
      <c r="AF2027" s="2"/>
      <c r="AG2027" s="2"/>
      <c r="AH2027" s="2">
        <v>8661.1662955055217</v>
      </c>
      <c r="AI2027" s="2"/>
      <c r="AJ2027" s="2"/>
      <c r="AK2027" s="2"/>
      <c r="AL2027" s="2"/>
      <c r="AM2027" s="2"/>
      <c r="AN2027" s="2"/>
      <c r="AO2027" s="2"/>
      <c r="AP2027" s="2"/>
      <c r="AQ2027" s="3">
        <v>0</v>
      </c>
      <c r="AR2027" s="3">
        <v>0</v>
      </c>
      <c r="AS2027" s="3">
        <v>0</v>
      </c>
      <c r="AT2027" s="3">
        <v>0</v>
      </c>
      <c r="AU2027" s="3">
        <v>0</v>
      </c>
      <c r="AV2027" s="3">
        <v>0</v>
      </c>
      <c r="AW2027" s="3">
        <v>0</v>
      </c>
      <c r="AX2027" s="2"/>
      <c r="AY2027" s="2"/>
      <c r="AZ2027" s="2"/>
      <c r="BA2027" s="2"/>
      <c r="BB2027" s="2"/>
      <c r="BC2027" s="2">
        <v>0</v>
      </c>
      <c r="BD2027" s="2"/>
    </row>
    <row r="2028" spans="1:56" x14ac:dyDescent="0.3">
      <c r="A2028" s="2" t="s">
        <v>105</v>
      </c>
      <c r="B2028" s="2"/>
      <c r="C2028" s="2" t="s">
        <v>57</v>
      </c>
      <c r="D2028" s="2" t="s">
        <v>58</v>
      </c>
      <c r="E2028" s="2" t="s">
        <v>59</v>
      </c>
      <c r="F2028" s="2" t="s">
        <v>334</v>
      </c>
      <c r="G2028" s="2" t="s">
        <v>334</v>
      </c>
      <c r="H2028" s="2" t="s">
        <v>335</v>
      </c>
      <c r="I2028" s="2" t="s">
        <v>63</v>
      </c>
      <c r="J2028" s="2" t="s">
        <v>94</v>
      </c>
      <c r="K2028" s="2" t="s">
        <v>90</v>
      </c>
      <c r="L2028" s="2" t="s">
        <v>11</v>
      </c>
      <c r="M2028" s="2" t="s">
        <v>125</v>
      </c>
      <c r="N2028" s="2" t="s">
        <v>337</v>
      </c>
      <c r="O2028" s="2"/>
      <c r="P2028" s="2">
        <v>0</v>
      </c>
      <c r="Q2028" s="2" t="s">
        <v>68</v>
      </c>
      <c r="R2028" s="2"/>
      <c r="S2028" s="2"/>
      <c r="T2028" s="2"/>
      <c r="U2028" s="2"/>
      <c r="V2028" s="2"/>
      <c r="W2028" s="2"/>
      <c r="X2028" s="2"/>
      <c r="Y2028" s="2">
        <v>85955.553520320551</v>
      </c>
      <c r="Z2028" s="2">
        <v>78426.599927299787</v>
      </c>
      <c r="AA2028" s="2">
        <v>7528.9535930207639</v>
      </c>
      <c r="AB2028" s="2">
        <v>8.7591240875912246E-2</v>
      </c>
      <c r="AC2028" s="2"/>
      <c r="AD2028" s="2">
        <v>20</v>
      </c>
      <c r="AE2028" s="2"/>
      <c r="AF2028" s="2"/>
      <c r="AG2028" s="2"/>
      <c r="AH2028" s="2">
        <v>7528.9535930207639</v>
      </c>
      <c r="AI2028" s="2"/>
      <c r="AJ2028" s="2"/>
      <c r="AK2028" s="2"/>
      <c r="AL2028" s="2"/>
      <c r="AM2028" s="2"/>
      <c r="AN2028" s="2"/>
      <c r="AO2028" s="2"/>
      <c r="AP2028" s="2"/>
      <c r="AQ2028" s="3">
        <v>0</v>
      </c>
      <c r="AR2028" s="3">
        <v>0</v>
      </c>
      <c r="AS2028" s="3">
        <v>0</v>
      </c>
      <c r="AT2028" s="3">
        <v>0</v>
      </c>
      <c r="AU2028" s="3">
        <v>0</v>
      </c>
      <c r="AV2028" s="3">
        <v>0</v>
      </c>
      <c r="AW2028" s="3">
        <v>0</v>
      </c>
      <c r="AX2028" s="2"/>
      <c r="AY2028" s="2"/>
      <c r="AZ2028" s="2"/>
      <c r="BA2028" s="2"/>
      <c r="BB2028" s="2"/>
      <c r="BC2028" s="2">
        <v>0</v>
      </c>
      <c r="BD2028" s="2"/>
    </row>
    <row r="2029" spans="1:56" x14ac:dyDescent="0.3">
      <c r="A2029" s="2" t="s">
        <v>106</v>
      </c>
      <c r="B2029" s="2"/>
      <c r="C2029" s="2" t="s">
        <v>57</v>
      </c>
      <c r="D2029" s="2" t="s">
        <v>58</v>
      </c>
      <c r="E2029" s="2" t="s">
        <v>59</v>
      </c>
      <c r="F2029" s="2" t="s">
        <v>334</v>
      </c>
      <c r="G2029" s="2" t="s">
        <v>334</v>
      </c>
      <c r="H2029" s="2" t="s">
        <v>335</v>
      </c>
      <c r="I2029" s="2" t="s">
        <v>63</v>
      </c>
      <c r="J2029" s="2" t="s">
        <v>94</v>
      </c>
      <c r="K2029" s="2" t="s">
        <v>92</v>
      </c>
      <c r="L2029" s="2" t="s">
        <v>11</v>
      </c>
      <c r="M2029" s="2" t="s">
        <v>125</v>
      </c>
      <c r="N2029" s="2" t="s">
        <v>337</v>
      </c>
      <c r="O2029" s="2"/>
      <c r="P2029" s="2">
        <v>0</v>
      </c>
      <c r="Q2029" s="2" t="s">
        <v>68</v>
      </c>
      <c r="R2029" s="2"/>
      <c r="S2029" s="2"/>
      <c r="T2029" s="2"/>
      <c r="U2029" s="2"/>
      <c r="V2029" s="2"/>
      <c r="W2029" s="2"/>
      <c r="X2029" s="2"/>
      <c r="Y2029" s="2">
        <v>18882.820835718376</v>
      </c>
      <c r="Z2029" s="2">
        <v>17228.851127480269</v>
      </c>
      <c r="AA2029" s="2">
        <v>1653.9697082381063</v>
      </c>
      <c r="AB2029" s="2">
        <v>8.7591240875912427E-2</v>
      </c>
      <c r="AC2029" s="2"/>
      <c r="AD2029" s="2">
        <v>20</v>
      </c>
      <c r="AE2029" s="2"/>
      <c r="AF2029" s="2"/>
      <c r="AG2029" s="2"/>
      <c r="AH2029" s="2">
        <v>1653.9697082381063</v>
      </c>
      <c r="AI2029" s="2"/>
      <c r="AJ2029" s="2"/>
      <c r="AK2029" s="2"/>
      <c r="AL2029" s="2"/>
      <c r="AM2029" s="2"/>
      <c r="AN2029" s="2"/>
      <c r="AO2029" s="2"/>
      <c r="AP2029" s="2"/>
      <c r="AQ2029" s="3">
        <v>0</v>
      </c>
      <c r="AR2029" s="3">
        <v>0</v>
      </c>
      <c r="AS2029" s="3">
        <v>0</v>
      </c>
      <c r="AT2029" s="3">
        <v>0</v>
      </c>
      <c r="AU2029" s="3">
        <v>0</v>
      </c>
      <c r="AV2029" s="3">
        <v>0</v>
      </c>
      <c r="AW2029" s="3">
        <v>0</v>
      </c>
      <c r="AX2029" s="2"/>
      <c r="AY2029" s="2"/>
      <c r="AZ2029" s="2"/>
      <c r="BA2029" s="2"/>
      <c r="BB2029" s="2"/>
      <c r="BC2029" s="2">
        <v>0</v>
      </c>
      <c r="BD2029" s="2"/>
    </row>
    <row r="2030" spans="1:56" x14ac:dyDescent="0.3">
      <c r="A2030" s="2" t="s">
        <v>56</v>
      </c>
      <c r="B2030" s="2"/>
      <c r="C2030" s="2" t="s">
        <v>57</v>
      </c>
      <c r="D2030" s="2" t="s">
        <v>58</v>
      </c>
      <c r="E2030" s="2" t="s">
        <v>59</v>
      </c>
      <c r="F2030" s="2" t="s">
        <v>338</v>
      </c>
      <c r="G2030" s="2" t="s">
        <v>339</v>
      </c>
      <c r="H2030" s="2" t="s">
        <v>340</v>
      </c>
      <c r="I2030" s="2" t="s">
        <v>63</v>
      </c>
      <c r="J2030" s="2" t="s">
        <v>64</v>
      </c>
      <c r="K2030" s="2" t="s">
        <v>65</v>
      </c>
      <c r="L2030" s="2" t="s">
        <v>11</v>
      </c>
      <c r="M2030" s="2" t="s">
        <v>125</v>
      </c>
      <c r="N2030" s="2" t="s">
        <v>336</v>
      </c>
      <c r="O2030" s="2"/>
      <c r="P2030" s="2">
        <v>0</v>
      </c>
      <c r="Q2030" s="2" t="s">
        <v>68</v>
      </c>
      <c r="R2030" s="2"/>
      <c r="S2030" s="2"/>
      <c r="T2030" s="2"/>
      <c r="U2030" s="2"/>
      <c r="V2030" s="2"/>
      <c r="W2030" s="2"/>
      <c r="X2030" s="2"/>
      <c r="Y2030" s="2">
        <v>193338.44258729246</v>
      </c>
      <c r="Z2030" s="2">
        <v>184904.21522610186</v>
      </c>
      <c r="AA2030" s="2">
        <v>8434.2273611905985</v>
      </c>
      <c r="AB2030" s="2">
        <v>4.362416107382544E-2</v>
      </c>
      <c r="AC2030" s="2"/>
      <c r="AD2030" s="2">
        <v>20</v>
      </c>
      <c r="AE2030" s="2"/>
      <c r="AF2030" s="2"/>
      <c r="AG2030" s="2"/>
      <c r="AH2030" s="2">
        <v>8434.2273611905985</v>
      </c>
      <c r="AI2030" s="2"/>
      <c r="AJ2030" s="2"/>
      <c r="AK2030" s="2"/>
      <c r="AL2030" s="2"/>
      <c r="AM2030" s="2"/>
      <c r="AN2030" s="2"/>
      <c r="AO2030" s="2"/>
      <c r="AP2030" s="2"/>
      <c r="AQ2030" s="3">
        <v>0</v>
      </c>
      <c r="AR2030" s="3">
        <v>0</v>
      </c>
      <c r="AS2030" s="3">
        <v>0</v>
      </c>
      <c r="AT2030" s="3">
        <v>0</v>
      </c>
      <c r="AU2030" s="3">
        <v>0</v>
      </c>
      <c r="AV2030" s="3">
        <v>0</v>
      </c>
      <c r="AW2030" s="3">
        <v>0</v>
      </c>
      <c r="AX2030" s="2"/>
      <c r="AY2030" s="2"/>
      <c r="AZ2030" s="2"/>
      <c r="BA2030" s="2"/>
      <c r="BB2030" s="2"/>
      <c r="BC2030" s="2">
        <v>0</v>
      </c>
      <c r="BD2030" s="2"/>
    </row>
    <row r="2031" spans="1:56" x14ac:dyDescent="0.3">
      <c r="A2031" s="2" t="s">
        <v>69</v>
      </c>
      <c r="B2031" s="2"/>
      <c r="C2031" s="2" t="s">
        <v>57</v>
      </c>
      <c r="D2031" s="2" t="s">
        <v>58</v>
      </c>
      <c r="E2031" s="2" t="s">
        <v>59</v>
      </c>
      <c r="F2031" s="2" t="s">
        <v>338</v>
      </c>
      <c r="G2031" s="2" t="s">
        <v>339</v>
      </c>
      <c r="H2031" s="2" t="s">
        <v>340</v>
      </c>
      <c r="I2031" s="2" t="s">
        <v>63</v>
      </c>
      <c r="J2031" s="2" t="s">
        <v>64</v>
      </c>
      <c r="K2031" s="2" t="s">
        <v>70</v>
      </c>
      <c r="L2031" s="2" t="s">
        <v>11</v>
      </c>
      <c r="M2031" s="2" t="s">
        <v>125</v>
      </c>
      <c r="N2031" s="2" t="s">
        <v>336</v>
      </c>
      <c r="O2031" s="2"/>
      <c r="P2031" s="2">
        <v>0</v>
      </c>
      <c r="Q2031" s="2" t="s">
        <v>68</v>
      </c>
      <c r="R2031" s="2"/>
      <c r="S2031" s="2"/>
      <c r="T2031" s="2"/>
      <c r="U2031" s="2"/>
      <c r="V2031" s="2"/>
      <c r="W2031" s="2"/>
      <c r="X2031" s="2"/>
      <c r="Y2031" s="2">
        <v>214491.76874642243</v>
      </c>
      <c r="Z2031" s="2">
        <v>205134.74527761876</v>
      </c>
      <c r="AA2031" s="2">
        <v>9357.0234688036726</v>
      </c>
      <c r="AB2031" s="2">
        <v>4.3624161073825551E-2</v>
      </c>
      <c r="AC2031" s="2"/>
      <c r="AD2031" s="2">
        <v>20</v>
      </c>
      <c r="AE2031" s="2"/>
      <c r="AF2031" s="2"/>
      <c r="AG2031" s="2"/>
      <c r="AH2031" s="2">
        <v>9357.0234688036726</v>
      </c>
      <c r="AI2031" s="2"/>
      <c r="AJ2031" s="2"/>
      <c r="AK2031" s="2"/>
      <c r="AL2031" s="2"/>
      <c r="AM2031" s="2"/>
      <c r="AN2031" s="2"/>
      <c r="AO2031" s="2"/>
      <c r="AP2031" s="2"/>
      <c r="AQ2031" s="3">
        <v>0</v>
      </c>
      <c r="AR2031" s="3">
        <v>0</v>
      </c>
      <c r="AS2031" s="3">
        <v>0</v>
      </c>
      <c r="AT2031" s="3">
        <v>0</v>
      </c>
      <c r="AU2031" s="3">
        <v>0</v>
      </c>
      <c r="AV2031" s="3">
        <v>0</v>
      </c>
      <c r="AW2031" s="3">
        <v>0</v>
      </c>
      <c r="AX2031" s="2"/>
      <c r="AY2031" s="2"/>
      <c r="AZ2031" s="2"/>
      <c r="BA2031" s="2"/>
      <c r="BB2031" s="2"/>
      <c r="BC2031" s="2">
        <v>0</v>
      </c>
      <c r="BD2031" s="2"/>
    </row>
    <row r="2032" spans="1:56" x14ac:dyDescent="0.3">
      <c r="A2032" s="2" t="s">
        <v>71</v>
      </c>
      <c r="B2032" s="2"/>
      <c r="C2032" s="2" t="s">
        <v>57</v>
      </c>
      <c r="D2032" s="2" t="s">
        <v>58</v>
      </c>
      <c r="E2032" s="2" t="s">
        <v>59</v>
      </c>
      <c r="F2032" s="2" t="s">
        <v>338</v>
      </c>
      <c r="G2032" s="2" t="s">
        <v>339</v>
      </c>
      <c r="H2032" s="2" t="s">
        <v>340</v>
      </c>
      <c r="I2032" s="2" t="s">
        <v>63</v>
      </c>
      <c r="J2032" s="2" t="s">
        <v>64</v>
      </c>
      <c r="K2032" s="2" t="s">
        <v>72</v>
      </c>
      <c r="L2032" s="2" t="s">
        <v>11</v>
      </c>
      <c r="M2032" s="2" t="s">
        <v>125</v>
      </c>
      <c r="N2032" s="2" t="s">
        <v>336</v>
      </c>
      <c r="O2032" s="2"/>
      <c r="P2032" s="2">
        <v>0</v>
      </c>
      <c r="Q2032" s="2" t="s">
        <v>68</v>
      </c>
      <c r="R2032" s="2"/>
      <c r="S2032" s="2"/>
      <c r="T2032" s="2"/>
      <c r="U2032" s="2"/>
      <c r="V2032" s="2"/>
      <c r="W2032" s="2"/>
      <c r="X2032" s="2"/>
      <c r="Y2032" s="2">
        <v>106802.10829994276</v>
      </c>
      <c r="Z2032" s="2">
        <v>102142.95592444189</v>
      </c>
      <c r="AA2032" s="2">
        <v>4659.1523755008675</v>
      </c>
      <c r="AB2032" s="2">
        <v>4.3624161073825586E-2</v>
      </c>
      <c r="AC2032" s="2"/>
      <c r="AD2032" s="2">
        <v>20</v>
      </c>
      <c r="AE2032" s="2"/>
      <c r="AF2032" s="2"/>
      <c r="AG2032" s="2"/>
      <c r="AH2032" s="2">
        <v>4659.1523755008675</v>
      </c>
      <c r="AI2032" s="2"/>
      <c r="AJ2032" s="2"/>
      <c r="AK2032" s="2"/>
      <c r="AL2032" s="2"/>
      <c r="AM2032" s="2"/>
      <c r="AN2032" s="2"/>
      <c r="AO2032" s="2"/>
      <c r="AP2032" s="2"/>
      <c r="AQ2032" s="3">
        <v>0</v>
      </c>
      <c r="AR2032" s="3">
        <v>0</v>
      </c>
      <c r="AS2032" s="3">
        <v>0</v>
      </c>
      <c r="AT2032" s="3">
        <v>0</v>
      </c>
      <c r="AU2032" s="3">
        <v>0</v>
      </c>
      <c r="AV2032" s="3">
        <v>0</v>
      </c>
      <c r="AW2032" s="3">
        <v>0</v>
      </c>
      <c r="AX2032" s="2"/>
      <c r="AY2032" s="2"/>
      <c r="AZ2032" s="2"/>
      <c r="BA2032" s="2"/>
      <c r="BB2032" s="2"/>
      <c r="BC2032" s="2">
        <v>0</v>
      </c>
      <c r="BD2032" s="2"/>
    </row>
    <row r="2033" spans="1:56" x14ac:dyDescent="0.3">
      <c r="A2033" s="2" t="s">
        <v>73</v>
      </c>
      <c r="B2033" s="2"/>
      <c r="C2033" s="2" t="s">
        <v>57</v>
      </c>
      <c r="D2033" s="2" t="s">
        <v>58</v>
      </c>
      <c r="E2033" s="2" t="s">
        <v>59</v>
      </c>
      <c r="F2033" s="2" t="s">
        <v>338</v>
      </c>
      <c r="G2033" s="2" t="s">
        <v>339</v>
      </c>
      <c r="H2033" s="2" t="s">
        <v>340</v>
      </c>
      <c r="I2033" s="2" t="s">
        <v>63</v>
      </c>
      <c r="J2033" s="2" t="s">
        <v>64</v>
      </c>
      <c r="K2033" s="2" t="s">
        <v>74</v>
      </c>
      <c r="L2033" s="2" t="s">
        <v>11</v>
      </c>
      <c r="M2033" s="2" t="s">
        <v>125</v>
      </c>
      <c r="N2033" s="2" t="s">
        <v>336</v>
      </c>
      <c r="O2033" s="2"/>
      <c r="P2033" s="2">
        <v>0</v>
      </c>
      <c r="Q2033" s="2" t="s">
        <v>68</v>
      </c>
      <c r="R2033" s="2"/>
      <c r="S2033" s="2"/>
      <c r="T2033" s="2"/>
      <c r="U2033" s="2"/>
      <c r="V2033" s="2"/>
      <c r="W2033" s="2"/>
      <c r="X2033" s="2"/>
      <c r="Y2033" s="2">
        <v>420699.71745850024</v>
      </c>
      <c r="Z2033" s="2">
        <v>402347.04522037774</v>
      </c>
      <c r="AA2033" s="2">
        <v>18352.672238122497</v>
      </c>
      <c r="AB2033" s="2">
        <v>4.362416107382551E-2</v>
      </c>
      <c r="AC2033" s="2"/>
      <c r="AD2033" s="2">
        <v>20</v>
      </c>
      <c r="AE2033" s="2"/>
      <c r="AF2033" s="2"/>
      <c r="AG2033" s="2"/>
      <c r="AH2033" s="2">
        <v>18352.672238122497</v>
      </c>
      <c r="AI2033" s="2"/>
      <c r="AJ2033" s="2"/>
      <c r="AK2033" s="2"/>
      <c r="AL2033" s="2"/>
      <c r="AM2033" s="2"/>
      <c r="AN2033" s="2"/>
      <c r="AO2033" s="2"/>
      <c r="AP2033" s="2"/>
      <c r="AQ2033" s="3">
        <v>0</v>
      </c>
      <c r="AR2033" s="3">
        <v>0</v>
      </c>
      <c r="AS2033" s="3">
        <v>0</v>
      </c>
      <c r="AT2033" s="3">
        <v>0</v>
      </c>
      <c r="AU2033" s="3">
        <v>0</v>
      </c>
      <c r="AV2033" s="3">
        <v>0</v>
      </c>
      <c r="AW2033" s="3">
        <v>0</v>
      </c>
      <c r="AX2033" s="2"/>
      <c r="AY2033" s="2"/>
      <c r="AZ2033" s="2"/>
      <c r="BA2033" s="2"/>
      <c r="BB2033" s="2"/>
      <c r="BC2033" s="2">
        <v>0</v>
      </c>
      <c r="BD2033" s="2"/>
    </row>
    <row r="2034" spans="1:56" x14ac:dyDescent="0.3">
      <c r="A2034" s="2" t="s">
        <v>75</v>
      </c>
      <c r="B2034" s="2"/>
      <c r="C2034" s="2" t="s">
        <v>57</v>
      </c>
      <c r="D2034" s="2" t="s">
        <v>58</v>
      </c>
      <c r="E2034" s="2" t="s">
        <v>59</v>
      </c>
      <c r="F2034" s="2" t="s">
        <v>338</v>
      </c>
      <c r="G2034" s="2" t="s">
        <v>339</v>
      </c>
      <c r="H2034" s="2" t="s">
        <v>340</v>
      </c>
      <c r="I2034" s="2" t="s">
        <v>63</v>
      </c>
      <c r="J2034" s="2" t="s">
        <v>64</v>
      </c>
      <c r="K2034" s="2" t="s">
        <v>76</v>
      </c>
      <c r="L2034" s="2" t="s">
        <v>11</v>
      </c>
      <c r="M2034" s="2" t="s">
        <v>125</v>
      </c>
      <c r="N2034" s="2" t="s">
        <v>336</v>
      </c>
      <c r="O2034" s="2"/>
      <c r="P2034" s="2">
        <v>0</v>
      </c>
      <c r="Q2034" s="2" t="s">
        <v>68</v>
      </c>
      <c r="R2034" s="2"/>
      <c r="S2034" s="2"/>
      <c r="T2034" s="2"/>
      <c r="U2034" s="2"/>
      <c r="V2034" s="2"/>
      <c r="W2034" s="2"/>
      <c r="X2034" s="2"/>
      <c r="Y2034" s="2">
        <v>398510.91379507724</v>
      </c>
      <c r="Z2034" s="2">
        <v>381126.20950200339</v>
      </c>
      <c r="AA2034" s="2">
        <v>17384.704293073853</v>
      </c>
      <c r="AB2034" s="2">
        <v>4.3624161073825538E-2</v>
      </c>
      <c r="AC2034" s="2"/>
      <c r="AD2034" s="2">
        <v>20</v>
      </c>
      <c r="AE2034" s="2"/>
      <c r="AF2034" s="2"/>
      <c r="AG2034" s="2"/>
      <c r="AH2034" s="2">
        <v>17384.704293073853</v>
      </c>
      <c r="AI2034" s="2"/>
      <c r="AJ2034" s="2"/>
      <c r="AK2034" s="2"/>
      <c r="AL2034" s="2"/>
      <c r="AM2034" s="2"/>
      <c r="AN2034" s="2"/>
      <c r="AO2034" s="2"/>
      <c r="AP2034" s="2"/>
      <c r="AQ2034" s="3">
        <v>0</v>
      </c>
      <c r="AR2034" s="3">
        <v>0</v>
      </c>
      <c r="AS2034" s="3">
        <v>0</v>
      </c>
      <c r="AT2034" s="3">
        <v>0</v>
      </c>
      <c r="AU2034" s="3">
        <v>0</v>
      </c>
      <c r="AV2034" s="3">
        <v>0</v>
      </c>
      <c r="AW2034" s="3">
        <v>0</v>
      </c>
      <c r="AX2034" s="2"/>
      <c r="AY2034" s="2"/>
      <c r="AZ2034" s="2"/>
      <c r="BA2034" s="2"/>
      <c r="BB2034" s="2"/>
      <c r="BC2034" s="2">
        <v>0</v>
      </c>
      <c r="BD2034" s="2"/>
    </row>
    <row r="2035" spans="1:56" x14ac:dyDescent="0.3">
      <c r="A2035" s="2" t="s">
        <v>77</v>
      </c>
      <c r="B2035" s="2"/>
      <c r="C2035" s="2" t="s">
        <v>57</v>
      </c>
      <c r="D2035" s="2" t="s">
        <v>58</v>
      </c>
      <c r="E2035" s="2" t="s">
        <v>59</v>
      </c>
      <c r="F2035" s="2" t="s">
        <v>338</v>
      </c>
      <c r="G2035" s="2" t="s">
        <v>339</v>
      </c>
      <c r="H2035" s="2" t="s">
        <v>340</v>
      </c>
      <c r="I2035" s="2" t="s">
        <v>63</v>
      </c>
      <c r="J2035" s="2" t="s">
        <v>64</v>
      </c>
      <c r="K2035" s="2" t="s">
        <v>78</v>
      </c>
      <c r="L2035" s="2" t="s">
        <v>11</v>
      </c>
      <c r="M2035" s="2" t="s">
        <v>125</v>
      </c>
      <c r="N2035" s="2" t="s">
        <v>336</v>
      </c>
      <c r="O2035" s="2"/>
      <c r="P2035" s="2">
        <v>0</v>
      </c>
      <c r="Q2035" s="2" t="s">
        <v>68</v>
      </c>
      <c r="R2035" s="2"/>
      <c r="S2035" s="2"/>
      <c r="T2035" s="2"/>
      <c r="U2035" s="2"/>
      <c r="V2035" s="2"/>
      <c r="W2035" s="2"/>
      <c r="X2035" s="2"/>
      <c r="Y2035" s="2">
        <v>104435.30257584428</v>
      </c>
      <c r="Z2035" s="2">
        <v>99879.400114481949</v>
      </c>
      <c r="AA2035" s="2">
        <v>4555.9024613623333</v>
      </c>
      <c r="AB2035" s="2">
        <v>4.3624161073825489E-2</v>
      </c>
      <c r="AC2035" s="2"/>
      <c r="AD2035" s="2">
        <v>20</v>
      </c>
      <c r="AE2035" s="2"/>
      <c r="AF2035" s="2"/>
      <c r="AG2035" s="2"/>
      <c r="AH2035" s="2">
        <v>4555.9024613623333</v>
      </c>
      <c r="AI2035" s="2"/>
      <c r="AJ2035" s="2"/>
      <c r="AK2035" s="2"/>
      <c r="AL2035" s="2"/>
      <c r="AM2035" s="2"/>
      <c r="AN2035" s="2"/>
      <c r="AO2035" s="2"/>
      <c r="AP2035" s="2"/>
      <c r="AQ2035" s="3">
        <v>0</v>
      </c>
      <c r="AR2035" s="3">
        <v>0</v>
      </c>
      <c r="AS2035" s="3">
        <v>0</v>
      </c>
      <c r="AT2035" s="3">
        <v>0</v>
      </c>
      <c r="AU2035" s="3">
        <v>0</v>
      </c>
      <c r="AV2035" s="3">
        <v>0</v>
      </c>
      <c r="AW2035" s="3">
        <v>0</v>
      </c>
      <c r="AX2035" s="2"/>
      <c r="AY2035" s="2"/>
      <c r="AZ2035" s="2"/>
      <c r="BA2035" s="2"/>
      <c r="BB2035" s="2"/>
      <c r="BC2035" s="2">
        <v>0</v>
      </c>
      <c r="BD2035" s="2"/>
    </row>
    <row r="2036" spans="1:56" x14ac:dyDescent="0.3">
      <c r="A2036" s="2" t="s">
        <v>79</v>
      </c>
      <c r="B2036" s="2"/>
      <c r="C2036" s="2" t="s">
        <v>57</v>
      </c>
      <c r="D2036" s="2" t="s">
        <v>58</v>
      </c>
      <c r="E2036" s="2" t="s">
        <v>59</v>
      </c>
      <c r="F2036" s="2" t="s">
        <v>338</v>
      </c>
      <c r="G2036" s="2" t="s">
        <v>339</v>
      </c>
      <c r="H2036" s="2" t="s">
        <v>340</v>
      </c>
      <c r="I2036" s="2" t="s">
        <v>63</v>
      </c>
      <c r="J2036" s="2" t="s">
        <v>64</v>
      </c>
      <c r="K2036" s="2" t="s">
        <v>80</v>
      </c>
      <c r="L2036" s="2" t="s">
        <v>11</v>
      </c>
      <c r="M2036" s="2" t="s">
        <v>125</v>
      </c>
      <c r="N2036" s="2" t="s">
        <v>336</v>
      </c>
      <c r="O2036" s="2"/>
      <c r="P2036" s="2">
        <v>0</v>
      </c>
      <c r="Q2036" s="2" t="s">
        <v>68</v>
      </c>
      <c r="R2036" s="2"/>
      <c r="S2036" s="2"/>
      <c r="T2036" s="2"/>
      <c r="U2036" s="2"/>
      <c r="V2036" s="2"/>
      <c r="W2036" s="2"/>
      <c r="X2036" s="2"/>
      <c r="Y2036" s="2">
        <v>319370.84739553515</v>
      </c>
      <c r="Z2036" s="2">
        <v>305438.56210646819</v>
      </c>
      <c r="AA2036" s="2">
        <v>13932.28528906696</v>
      </c>
      <c r="AB2036" s="2">
        <v>4.3624161073825475E-2</v>
      </c>
      <c r="AC2036" s="2"/>
      <c r="AD2036" s="2">
        <v>20</v>
      </c>
      <c r="AE2036" s="2"/>
      <c r="AF2036" s="2"/>
      <c r="AG2036" s="2"/>
      <c r="AH2036" s="2">
        <v>13932.28528906696</v>
      </c>
      <c r="AI2036" s="2"/>
      <c r="AJ2036" s="2"/>
      <c r="AK2036" s="2"/>
      <c r="AL2036" s="2"/>
      <c r="AM2036" s="2"/>
      <c r="AN2036" s="2"/>
      <c r="AO2036" s="2"/>
      <c r="AP2036" s="2"/>
      <c r="AQ2036" s="3">
        <v>0</v>
      </c>
      <c r="AR2036" s="3">
        <v>0</v>
      </c>
      <c r="AS2036" s="3">
        <v>0</v>
      </c>
      <c r="AT2036" s="3">
        <v>0</v>
      </c>
      <c r="AU2036" s="3">
        <v>0</v>
      </c>
      <c r="AV2036" s="3">
        <v>0</v>
      </c>
      <c r="AW2036" s="3">
        <v>0</v>
      </c>
      <c r="AX2036" s="2"/>
      <c r="AY2036" s="2"/>
      <c r="AZ2036" s="2"/>
      <c r="BA2036" s="2"/>
      <c r="BB2036" s="2"/>
      <c r="BC2036" s="2">
        <v>0</v>
      </c>
      <c r="BD2036" s="2"/>
    </row>
    <row r="2037" spans="1:56" x14ac:dyDescent="0.3">
      <c r="A2037" s="2" t="s">
        <v>81</v>
      </c>
      <c r="B2037" s="2"/>
      <c r="C2037" s="2" t="s">
        <v>57</v>
      </c>
      <c r="D2037" s="2" t="s">
        <v>58</v>
      </c>
      <c r="E2037" s="2" t="s">
        <v>59</v>
      </c>
      <c r="F2037" s="2" t="s">
        <v>338</v>
      </c>
      <c r="G2037" s="2" t="s">
        <v>339</v>
      </c>
      <c r="H2037" s="2" t="s">
        <v>340</v>
      </c>
      <c r="I2037" s="2" t="s">
        <v>63</v>
      </c>
      <c r="J2037" s="2" t="s">
        <v>64</v>
      </c>
      <c r="K2037" s="2" t="s">
        <v>82</v>
      </c>
      <c r="L2037" s="2" t="s">
        <v>11</v>
      </c>
      <c r="M2037" s="2" t="s">
        <v>125</v>
      </c>
      <c r="N2037" s="2" t="s">
        <v>336</v>
      </c>
      <c r="O2037" s="2"/>
      <c r="P2037" s="2">
        <v>0</v>
      </c>
      <c r="Q2037" s="2" t="s">
        <v>68</v>
      </c>
      <c r="R2037" s="2"/>
      <c r="S2037" s="2"/>
      <c r="T2037" s="2"/>
      <c r="U2037" s="2"/>
      <c r="V2037" s="2"/>
      <c r="W2037" s="2"/>
      <c r="X2037" s="2"/>
      <c r="Y2037" s="2">
        <v>107985.51116199198</v>
      </c>
      <c r="Z2037" s="2">
        <v>103274.73382942185</v>
      </c>
      <c r="AA2037" s="2">
        <v>4710.7773325701273</v>
      </c>
      <c r="AB2037" s="2">
        <v>4.3624161073825572E-2</v>
      </c>
      <c r="AC2037" s="2"/>
      <c r="AD2037" s="2">
        <v>20</v>
      </c>
      <c r="AE2037" s="2"/>
      <c r="AF2037" s="2"/>
      <c r="AG2037" s="2"/>
      <c r="AH2037" s="2">
        <v>4710.7773325701273</v>
      </c>
      <c r="AI2037" s="2"/>
      <c r="AJ2037" s="2"/>
      <c r="AK2037" s="2"/>
      <c r="AL2037" s="2"/>
      <c r="AM2037" s="2"/>
      <c r="AN2037" s="2"/>
      <c r="AO2037" s="2"/>
      <c r="AP2037" s="2"/>
      <c r="AQ2037" s="3">
        <v>0</v>
      </c>
      <c r="AR2037" s="3">
        <v>0</v>
      </c>
      <c r="AS2037" s="3">
        <v>0</v>
      </c>
      <c r="AT2037" s="3">
        <v>0</v>
      </c>
      <c r="AU2037" s="3">
        <v>0</v>
      </c>
      <c r="AV2037" s="3">
        <v>0</v>
      </c>
      <c r="AW2037" s="3">
        <v>0</v>
      </c>
      <c r="AX2037" s="2"/>
      <c r="AY2037" s="2"/>
      <c r="AZ2037" s="2"/>
      <c r="BA2037" s="2"/>
      <c r="BB2037" s="2"/>
      <c r="BC2037" s="2">
        <v>0</v>
      </c>
      <c r="BD2037" s="2"/>
    </row>
    <row r="2038" spans="1:56" x14ac:dyDescent="0.3">
      <c r="A2038" s="2" t="s">
        <v>83</v>
      </c>
      <c r="B2038" s="2"/>
      <c r="C2038" s="2" t="s">
        <v>57</v>
      </c>
      <c r="D2038" s="2" t="s">
        <v>58</v>
      </c>
      <c r="E2038" s="2" t="s">
        <v>59</v>
      </c>
      <c r="F2038" s="2" t="s">
        <v>338</v>
      </c>
      <c r="G2038" s="2" t="s">
        <v>339</v>
      </c>
      <c r="H2038" s="2" t="s">
        <v>340</v>
      </c>
      <c r="I2038" s="2" t="s">
        <v>63</v>
      </c>
      <c r="J2038" s="2" t="s">
        <v>64</v>
      </c>
      <c r="K2038" s="2" t="s">
        <v>84</v>
      </c>
      <c r="L2038" s="2" t="s">
        <v>11</v>
      </c>
      <c r="M2038" s="2" t="s">
        <v>125</v>
      </c>
      <c r="N2038" s="2" t="s">
        <v>336</v>
      </c>
      <c r="O2038" s="2"/>
      <c r="P2038" s="2">
        <v>0</v>
      </c>
      <c r="Q2038" s="2" t="s">
        <v>68</v>
      </c>
      <c r="R2038" s="2"/>
      <c r="S2038" s="2"/>
      <c r="T2038" s="2"/>
      <c r="U2038" s="2"/>
      <c r="V2038" s="2"/>
      <c r="W2038" s="2"/>
      <c r="X2038" s="2"/>
      <c r="Y2038" s="2">
        <v>217598.20125930163</v>
      </c>
      <c r="Z2038" s="2">
        <v>208105.66227819116</v>
      </c>
      <c r="AA2038" s="2">
        <v>9492.5389811104687</v>
      </c>
      <c r="AB2038" s="2">
        <v>4.3624161073825482E-2</v>
      </c>
      <c r="AC2038" s="2"/>
      <c r="AD2038" s="2">
        <v>20</v>
      </c>
      <c r="AE2038" s="2"/>
      <c r="AF2038" s="2"/>
      <c r="AG2038" s="2"/>
      <c r="AH2038" s="2">
        <v>9492.5389811104687</v>
      </c>
      <c r="AI2038" s="2"/>
      <c r="AJ2038" s="2"/>
      <c r="AK2038" s="2"/>
      <c r="AL2038" s="2"/>
      <c r="AM2038" s="2"/>
      <c r="AN2038" s="2"/>
      <c r="AO2038" s="2"/>
      <c r="AP2038" s="2"/>
      <c r="AQ2038" s="3">
        <v>0</v>
      </c>
      <c r="AR2038" s="3">
        <v>0</v>
      </c>
      <c r="AS2038" s="3">
        <v>0</v>
      </c>
      <c r="AT2038" s="3">
        <v>0</v>
      </c>
      <c r="AU2038" s="3">
        <v>0</v>
      </c>
      <c r="AV2038" s="3">
        <v>0</v>
      </c>
      <c r="AW2038" s="3">
        <v>0</v>
      </c>
      <c r="AX2038" s="2"/>
      <c r="AY2038" s="2"/>
      <c r="AZ2038" s="2"/>
      <c r="BA2038" s="2"/>
      <c r="BB2038" s="2"/>
      <c r="BC2038" s="2">
        <v>0</v>
      </c>
      <c r="BD2038" s="2"/>
    </row>
    <row r="2039" spans="1:56" x14ac:dyDescent="0.3">
      <c r="A2039" s="2" t="s">
        <v>85</v>
      </c>
      <c r="B2039" s="2"/>
      <c r="C2039" s="2" t="s">
        <v>57</v>
      </c>
      <c r="D2039" s="2" t="s">
        <v>58</v>
      </c>
      <c r="E2039" s="2" t="s">
        <v>59</v>
      </c>
      <c r="F2039" s="2" t="s">
        <v>338</v>
      </c>
      <c r="G2039" s="2" t="s">
        <v>339</v>
      </c>
      <c r="H2039" s="2" t="s">
        <v>340</v>
      </c>
      <c r="I2039" s="2" t="s">
        <v>63</v>
      </c>
      <c r="J2039" s="2" t="s">
        <v>64</v>
      </c>
      <c r="K2039" s="2" t="s">
        <v>86</v>
      </c>
      <c r="L2039" s="2" t="s">
        <v>11</v>
      </c>
      <c r="M2039" s="2" t="s">
        <v>125</v>
      </c>
      <c r="N2039" s="2" t="s">
        <v>336</v>
      </c>
      <c r="O2039" s="2"/>
      <c r="P2039" s="2">
        <v>0</v>
      </c>
      <c r="Q2039" s="2" t="s">
        <v>68</v>
      </c>
      <c r="R2039" s="2"/>
      <c r="S2039" s="2"/>
      <c r="T2039" s="2"/>
      <c r="U2039" s="2"/>
      <c r="V2039" s="2"/>
      <c r="W2039" s="2"/>
      <c r="X2039" s="2"/>
      <c r="Y2039" s="2">
        <v>313305.9077275329</v>
      </c>
      <c r="Z2039" s="2">
        <v>299638.20034344587</v>
      </c>
      <c r="AA2039" s="2">
        <v>13667.707384087029</v>
      </c>
      <c r="AB2039" s="2">
        <v>4.3624161073825579E-2</v>
      </c>
      <c r="AC2039" s="2"/>
      <c r="AD2039" s="2">
        <v>20</v>
      </c>
      <c r="AE2039" s="2"/>
      <c r="AF2039" s="2"/>
      <c r="AG2039" s="2"/>
      <c r="AH2039" s="2">
        <v>13667.707384087029</v>
      </c>
      <c r="AI2039" s="2"/>
      <c r="AJ2039" s="2"/>
      <c r="AK2039" s="2"/>
      <c r="AL2039" s="2"/>
      <c r="AM2039" s="2"/>
      <c r="AN2039" s="2"/>
      <c r="AO2039" s="2"/>
      <c r="AP2039" s="2"/>
      <c r="AQ2039" s="3">
        <v>0</v>
      </c>
      <c r="AR2039" s="3">
        <v>0</v>
      </c>
      <c r="AS2039" s="3">
        <v>0</v>
      </c>
      <c r="AT2039" s="3">
        <v>0</v>
      </c>
      <c r="AU2039" s="3">
        <v>0</v>
      </c>
      <c r="AV2039" s="3">
        <v>0</v>
      </c>
      <c r="AW2039" s="3">
        <v>0</v>
      </c>
      <c r="AX2039" s="2"/>
      <c r="AY2039" s="2"/>
      <c r="AZ2039" s="2"/>
      <c r="BA2039" s="2"/>
      <c r="BB2039" s="2"/>
      <c r="BC2039" s="2">
        <v>0</v>
      </c>
      <c r="BD2039" s="2"/>
    </row>
    <row r="2040" spans="1:56" x14ac:dyDescent="0.3">
      <c r="A2040" s="2" t="s">
        <v>87</v>
      </c>
      <c r="B2040" s="2"/>
      <c r="C2040" s="2" t="s">
        <v>57</v>
      </c>
      <c r="D2040" s="2" t="s">
        <v>58</v>
      </c>
      <c r="E2040" s="2" t="s">
        <v>59</v>
      </c>
      <c r="F2040" s="2" t="s">
        <v>338</v>
      </c>
      <c r="G2040" s="2" t="s">
        <v>339</v>
      </c>
      <c r="H2040" s="2" t="s">
        <v>340</v>
      </c>
      <c r="I2040" s="2" t="s">
        <v>63</v>
      </c>
      <c r="J2040" s="2" t="s">
        <v>64</v>
      </c>
      <c r="K2040" s="2" t="s">
        <v>88</v>
      </c>
      <c r="L2040" s="2" t="s">
        <v>11</v>
      </c>
      <c r="M2040" s="2" t="s">
        <v>125</v>
      </c>
      <c r="N2040" s="2" t="s">
        <v>336</v>
      </c>
      <c r="O2040" s="2"/>
      <c r="P2040" s="2">
        <v>0</v>
      </c>
      <c r="Q2040" s="2" t="s">
        <v>68</v>
      </c>
      <c r="R2040" s="2"/>
      <c r="S2040" s="2"/>
      <c r="T2040" s="2"/>
      <c r="U2040" s="2"/>
      <c r="V2040" s="2"/>
      <c r="W2040" s="2"/>
      <c r="X2040" s="2"/>
      <c r="Y2040" s="2">
        <v>245556.09387521463</v>
      </c>
      <c r="Z2040" s="2">
        <v>234843.91528334285</v>
      </c>
      <c r="AA2040" s="2">
        <v>10712.17859187178</v>
      </c>
      <c r="AB2040" s="2">
        <v>4.3624161073825503E-2</v>
      </c>
      <c r="AC2040" s="2"/>
      <c r="AD2040" s="2">
        <v>20</v>
      </c>
      <c r="AE2040" s="2"/>
      <c r="AF2040" s="2"/>
      <c r="AG2040" s="2"/>
      <c r="AH2040" s="2">
        <v>10712.17859187178</v>
      </c>
      <c r="AI2040" s="2"/>
      <c r="AJ2040" s="2"/>
      <c r="AK2040" s="2"/>
      <c r="AL2040" s="2"/>
      <c r="AM2040" s="2"/>
      <c r="AN2040" s="2"/>
      <c r="AO2040" s="2"/>
      <c r="AP2040" s="2"/>
      <c r="AQ2040" s="3">
        <v>0</v>
      </c>
      <c r="AR2040" s="3">
        <v>0</v>
      </c>
      <c r="AS2040" s="3">
        <v>0</v>
      </c>
      <c r="AT2040" s="3">
        <v>0</v>
      </c>
      <c r="AU2040" s="3">
        <v>0</v>
      </c>
      <c r="AV2040" s="3">
        <v>0</v>
      </c>
      <c r="AW2040" s="3">
        <v>0</v>
      </c>
      <c r="AX2040" s="2"/>
      <c r="AY2040" s="2"/>
      <c r="AZ2040" s="2"/>
      <c r="BA2040" s="2"/>
      <c r="BB2040" s="2"/>
      <c r="BC2040" s="2">
        <v>0</v>
      </c>
      <c r="BD2040" s="2"/>
    </row>
    <row r="2041" spans="1:56" x14ac:dyDescent="0.3">
      <c r="A2041" s="2" t="s">
        <v>89</v>
      </c>
      <c r="B2041" s="2"/>
      <c r="C2041" s="2" t="s">
        <v>57</v>
      </c>
      <c r="D2041" s="2" t="s">
        <v>58</v>
      </c>
      <c r="E2041" s="2" t="s">
        <v>59</v>
      </c>
      <c r="F2041" s="2" t="s">
        <v>338</v>
      </c>
      <c r="G2041" s="2" t="s">
        <v>339</v>
      </c>
      <c r="H2041" s="2" t="s">
        <v>340</v>
      </c>
      <c r="I2041" s="2" t="s">
        <v>63</v>
      </c>
      <c r="J2041" s="2" t="s">
        <v>64</v>
      </c>
      <c r="K2041" s="2" t="s">
        <v>90</v>
      </c>
      <c r="L2041" s="2" t="s">
        <v>11</v>
      </c>
      <c r="M2041" s="2" t="s">
        <v>125</v>
      </c>
      <c r="N2041" s="2" t="s">
        <v>336</v>
      </c>
      <c r="O2041" s="2"/>
      <c r="P2041" s="2">
        <v>0</v>
      </c>
      <c r="Q2041" s="2" t="s">
        <v>68</v>
      </c>
      <c r="R2041" s="2"/>
      <c r="S2041" s="2"/>
      <c r="T2041" s="2"/>
      <c r="U2041" s="2"/>
      <c r="V2041" s="2"/>
      <c r="W2041" s="2"/>
      <c r="X2041" s="2"/>
      <c r="Y2041" s="2">
        <v>213456.29124212934</v>
      </c>
      <c r="Z2041" s="2">
        <v>204144.43961076127</v>
      </c>
      <c r="AA2041" s="2">
        <v>9311.8516313680739</v>
      </c>
      <c r="AB2041" s="2">
        <v>4.3624161073825572E-2</v>
      </c>
      <c r="AC2041" s="2"/>
      <c r="AD2041" s="2">
        <v>20</v>
      </c>
      <c r="AE2041" s="2"/>
      <c r="AF2041" s="2"/>
      <c r="AG2041" s="2"/>
      <c r="AH2041" s="2">
        <v>9311.8516313680739</v>
      </c>
      <c r="AI2041" s="2"/>
      <c r="AJ2041" s="2"/>
      <c r="AK2041" s="2"/>
      <c r="AL2041" s="2"/>
      <c r="AM2041" s="2"/>
      <c r="AN2041" s="2"/>
      <c r="AO2041" s="2"/>
      <c r="AP2041" s="2"/>
      <c r="AQ2041" s="3">
        <v>0</v>
      </c>
      <c r="AR2041" s="3">
        <v>0</v>
      </c>
      <c r="AS2041" s="3">
        <v>0</v>
      </c>
      <c r="AT2041" s="3">
        <v>0</v>
      </c>
      <c r="AU2041" s="3">
        <v>0</v>
      </c>
      <c r="AV2041" s="3">
        <v>0</v>
      </c>
      <c r="AW2041" s="3">
        <v>0</v>
      </c>
      <c r="AX2041" s="2"/>
      <c r="AY2041" s="2"/>
      <c r="AZ2041" s="2"/>
      <c r="BA2041" s="2"/>
      <c r="BB2041" s="2"/>
      <c r="BC2041" s="2">
        <v>0</v>
      </c>
      <c r="BD2041" s="2"/>
    </row>
    <row r="2042" spans="1:56" x14ac:dyDescent="0.3">
      <c r="A2042" s="2" t="s">
        <v>91</v>
      </c>
      <c r="B2042" s="2"/>
      <c r="C2042" s="2" t="s">
        <v>57</v>
      </c>
      <c r="D2042" s="2" t="s">
        <v>58</v>
      </c>
      <c r="E2042" s="2" t="s">
        <v>59</v>
      </c>
      <c r="F2042" s="2" t="s">
        <v>338</v>
      </c>
      <c r="G2042" s="2" t="s">
        <v>339</v>
      </c>
      <c r="H2042" s="2" t="s">
        <v>340</v>
      </c>
      <c r="I2042" s="2" t="s">
        <v>63</v>
      </c>
      <c r="J2042" s="2" t="s">
        <v>64</v>
      </c>
      <c r="K2042" s="2" t="s">
        <v>92</v>
      </c>
      <c r="L2042" s="2" t="s">
        <v>11</v>
      </c>
      <c r="M2042" s="2" t="s">
        <v>125</v>
      </c>
      <c r="N2042" s="2" t="s">
        <v>336</v>
      </c>
      <c r="O2042" s="2"/>
      <c r="P2042" s="2">
        <v>0</v>
      </c>
      <c r="Q2042" s="2" t="s">
        <v>68</v>
      </c>
      <c r="R2042" s="2"/>
      <c r="S2042" s="2"/>
      <c r="T2042" s="2"/>
      <c r="U2042" s="2"/>
      <c r="V2042" s="2"/>
      <c r="W2042" s="2"/>
      <c r="X2042" s="2"/>
      <c r="Y2042" s="2">
        <v>46892.338408700627</v>
      </c>
      <c r="Z2042" s="2">
        <v>44846.69948483113</v>
      </c>
      <c r="AA2042" s="2">
        <v>2045.6389238694974</v>
      </c>
      <c r="AB2042" s="2">
        <v>4.3624161073825649E-2</v>
      </c>
      <c r="AC2042" s="2"/>
      <c r="AD2042" s="2">
        <v>20</v>
      </c>
      <c r="AE2042" s="2"/>
      <c r="AF2042" s="2"/>
      <c r="AG2042" s="2"/>
      <c r="AH2042" s="2">
        <v>2045.6389238694974</v>
      </c>
      <c r="AI2042" s="2"/>
      <c r="AJ2042" s="2"/>
      <c r="AK2042" s="2"/>
      <c r="AL2042" s="2"/>
      <c r="AM2042" s="2"/>
      <c r="AN2042" s="2"/>
      <c r="AO2042" s="2"/>
      <c r="AP2042" s="2"/>
      <c r="AQ2042" s="3">
        <v>0</v>
      </c>
      <c r="AR2042" s="3">
        <v>0</v>
      </c>
      <c r="AS2042" s="3">
        <v>0</v>
      </c>
      <c r="AT2042" s="3">
        <v>0</v>
      </c>
      <c r="AU2042" s="3">
        <v>0</v>
      </c>
      <c r="AV2042" s="3">
        <v>0</v>
      </c>
      <c r="AW2042" s="3">
        <v>0</v>
      </c>
      <c r="AX2042" s="2"/>
      <c r="AY2042" s="2"/>
      <c r="AZ2042" s="2"/>
      <c r="BA2042" s="2"/>
      <c r="BB2042" s="2"/>
      <c r="BC2042" s="2">
        <v>0</v>
      </c>
      <c r="BD2042" s="2"/>
    </row>
    <row r="2043" spans="1:56" x14ac:dyDescent="0.3">
      <c r="A2043" s="2" t="s">
        <v>93</v>
      </c>
      <c r="B2043" s="2"/>
      <c r="C2043" s="2" t="s">
        <v>57</v>
      </c>
      <c r="D2043" s="2" t="s">
        <v>58</v>
      </c>
      <c r="E2043" s="2" t="s">
        <v>59</v>
      </c>
      <c r="F2043" s="2" t="s">
        <v>338</v>
      </c>
      <c r="G2043" s="2" t="s">
        <v>339</v>
      </c>
      <c r="H2043" s="2" t="s">
        <v>340</v>
      </c>
      <c r="I2043" s="2" t="s">
        <v>63</v>
      </c>
      <c r="J2043" s="2" t="s">
        <v>94</v>
      </c>
      <c r="K2043" s="2" t="s">
        <v>65</v>
      </c>
      <c r="L2043" s="2" t="s">
        <v>11</v>
      </c>
      <c r="M2043" s="2" t="s">
        <v>125</v>
      </c>
      <c r="N2043" s="2" t="s">
        <v>336</v>
      </c>
      <c r="O2043" s="2"/>
      <c r="P2043" s="2">
        <v>0</v>
      </c>
      <c r="Q2043" s="2" t="s">
        <v>68</v>
      </c>
      <c r="R2043" s="2"/>
      <c r="S2043" s="2"/>
      <c r="T2043" s="2"/>
      <c r="U2043" s="2"/>
      <c r="V2043" s="2"/>
      <c r="W2043" s="2"/>
      <c r="X2043" s="2"/>
      <c r="Y2043" s="2">
        <v>193338.44258729246</v>
      </c>
      <c r="Z2043" s="2">
        <v>184904.21522610186</v>
      </c>
      <c r="AA2043" s="2">
        <v>8434.2273611905985</v>
      </c>
      <c r="AB2043" s="2">
        <v>4.362416107382544E-2</v>
      </c>
      <c r="AC2043" s="2"/>
      <c r="AD2043" s="2">
        <v>20</v>
      </c>
      <c r="AE2043" s="2"/>
      <c r="AF2043" s="2"/>
      <c r="AG2043" s="2"/>
      <c r="AH2043" s="2">
        <v>8434.2273611905985</v>
      </c>
      <c r="AI2043" s="2"/>
      <c r="AJ2043" s="2"/>
      <c r="AK2043" s="2"/>
      <c r="AL2043" s="2"/>
      <c r="AM2043" s="2"/>
      <c r="AN2043" s="2"/>
      <c r="AO2043" s="2"/>
      <c r="AP2043" s="2"/>
      <c r="AQ2043" s="3">
        <v>0</v>
      </c>
      <c r="AR2043" s="3">
        <v>0</v>
      </c>
      <c r="AS2043" s="3">
        <v>0</v>
      </c>
      <c r="AT2043" s="3">
        <v>0</v>
      </c>
      <c r="AU2043" s="3">
        <v>0</v>
      </c>
      <c r="AV2043" s="3">
        <v>0</v>
      </c>
      <c r="AW2043" s="3">
        <v>0</v>
      </c>
      <c r="AX2043" s="2"/>
      <c r="AY2043" s="2"/>
      <c r="AZ2043" s="2"/>
      <c r="BA2043" s="2"/>
      <c r="BB2043" s="2"/>
      <c r="BC2043" s="2">
        <v>0</v>
      </c>
      <c r="BD2043" s="2"/>
    </row>
    <row r="2044" spans="1:56" x14ac:dyDescent="0.3">
      <c r="A2044" s="2" t="s">
        <v>95</v>
      </c>
      <c r="B2044" s="2"/>
      <c r="C2044" s="2" t="s">
        <v>57</v>
      </c>
      <c r="D2044" s="2" t="s">
        <v>58</v>
      </c>
      <c r="E2044" s="2" t="s">
        <v>59</v>
      </c>
      <c r="F2044" s="2" t="s">
        <v>338</v>
      </c>
      <c r="G2044" s="2" t="s">
        <v>339</v>
      </c>
      <c r="H2044" s="2" t="s">
        <v>340</v>
      </c>
      <c r="I2044" s="2" t="s">
        <v>63</v>
      </c>
      <c r="J2044" s="2" t="s">
        <v>94</v>
      </c>
      <c r="K2044" s="2" t="s">
        <v>70</v>
      </c>
      <c r="L2044" s="2" t="s">
        <v>11</v>
      </c>
      <c r="M2044" s="2" t="s">
        <v>125</v>
      </c>
      <c r="N2044" s="2" t="s">
        <v>336</v>
      </c>
      <c r="O2044" s="2"/>
      <c r="P2044" s="2">
        <v>0</v>
      </c>
      <c r="Q2044" s="2" t="s">
        <v>68</v>
      </c>
      <c r="R2044" s="2"/>
      <c r="S2044" s="2"/>
      <c r="T2044" s="2"/>
      <c r="U2044" s="2"/>
      <c r="V2044" s="2"/>
      <c r="W2044" s="2"/>
      <c r="X2044" s="2"/>
      <c r="Y2044" s="2">
        <v>214491.76874642243</v>
      </c>
      <c r="Z2044" s="2">
        <v>205134.74527761876</v>
      </c>
      <c r="AA2044" s="2">
        <v>9357.0234688036726</v>
      </c>
      <c r="AB2044" s="2">
        <v>4.3624161073825551E-2</v>
      </c>
      <c r="AC2044" s="2"/>
      <c r="AD2044" s="2">
        <v>20</v>
      </c>
      <c r="AE2044" s="2"/>
      <c r="AF2044" s="2"/>
      <c r="AG2044" s="2"/>
      <c r="AH2044" s="2">
        <v>9357.0234688036726</v>
      </c>
      <c r="AI2044" s="2"/>
      <c r="AJ2044" s="2"/>
      <c r="AK2044" s="2"/>
      <c r="AL2044" s="2"/>
      <c r="AM2044" s="2"/>
      <c r="AN2044" s="2"/>
      <c r="AO2044" s="2"/>
      <c r="AP2044" s="2"/>
      <c r="AQ2044" s="3">
        <v>0</v>
      </c>
      <c r="AR2044" s="3">
        <v>0</v>
      </c>
      <c r="AS2044" s="3">
        <v>0</v>
      </c>
      <c r="AT2044" s="3">
        <v>0</v>
      </c>
      <c r="AU2044" s="3">
        <v>0</v>
      </c>
      <c r="AV2044" s="3">
        <v>0</v>
      </c>
      <c r="AW2044" s="3">
        <v>0</v>
      </c>
      <c r="AX2044" s="2"/>
      <c r="AY2044" s="2"/>
      <c r="AZ2044" s="2"/>
      <c r="BA2044" s="2"/>
      <c r="BB2044" s="2"/>
      <c r="BC2044" s="2">
        <v>0</v>
      </c>
      <c r="BD2044" s="2"/>
    </row>
    <row r="2045" spans="1:56" x14ac:dyDescent="0.3">
      <c r="A2045" s="2" t="s">
        <v>96</v>
      </c>
      <c r="B2045" s="2"/>
      <c r="C2045" s="2" t="s">
        <v>57</v>
      </c>
      <c r="D2045" s="2" t="s">
        <v>58</v>
      </c>
      <c r="E2045" s="2" t="s">
        <v>59</v>
      </c>
      <c r="F2045" s="2" t="s">
        <v>338</v>
      </c>
      <c r="G2045" s="2" t="s">
        <v>339</v>
      </c>
      <c r="H2045" s="2" t="s">
        <v>340</v>
      </c>
      <c r="I2045" s="2" t="s">
        <v>63</v>
      </c>
      <c r="J2045" s="2" t="s">
        <v>94</v>
      </c>
      <c r="K2045" s="2" t="s">
        <v>72</v>
      </c>
      <c r="L2045" s="2" t="s">
        <v>11</v>
      </c>
      <c r="M2045" s="2" t="s">
        <v>125</v>
      </c>
      <c r="N2045" s="2" t="s">
        <v>336</v>
      </c>
      <c r="O2045" s="2"/>
      <c r="P2045" s="2">
        <v>0</v>
      </c>
      <c r="Q2045" s="2" t="s">
        <v>68</v>
      </c>
      <c r="R2045" s="2"/>
      <c r="S2045" s="2"/>
      <c r="T2045" s="2"/>
      <c r="U2045" s="2"/>
      <c r="V2045" s="2"/>
      <c r="W2045" s="2"/>
      <c r="X2045" s="2"/>
      <c r="Y2045" s="2">
        <v>106802.10829994276</v>
      </c>
      <c r="Z2045" s="2">
        <v>102142.95592444189</v>
      </c>
      <c r="AA2045" s="2">
        <v>4659.1523755008675</v>
      </c>
      <c r="AB2045" s="2">
        <v>4.3624161073825586E-2</v>
      </c>
      <c r="AC2045" s="2"/>
      <c r="AD2045" s="2">
        <v>20</v>
      </c>
      <c r="AE2045" s="2"/>
      <c r="AF2045" s="2"/>
      <c r="AG2045" s="2"/>
      <c r="AH2045" s="2">
        <v>4659.1523755008675</v>
      </c>
      <c r="AI2045" s="2"/>
      <c r="AJ2045" s="2"/>
      <c r="AK2045" s="2"/>
      <c r="AL2045" s="2"/>
      <c r="AM2045" s="2"/>
      <c r="AN2045" s="2"/>
      <c r="AO2045" s="2"/>
      <c r="AP2045" s="2"/>
      <c r="AQ2045" s="3">
        <v>0</v>
      </c>
      <c r="AR2045" s="3">
        <v>0</v>
      </c>
      <c r="AS2045" s="3">
        <v>0</v>
      </c>
      <c r="AT2045" s="3">
        <v>0</v>
      </c>
      <c r="AU2045" s="3">
        <v>0</v>
      </c>
      <c r="AV2045" s="3">
        <v>0</v>
      </c>
      <c r="AW2045" s="3">
        <v>0</v>
      </c>
      <c r="AX2045" s="2"/>
      <c r="AY2045" s="2"/>
      <c r="AZ2045" s="2"/>
      <c r="BA2045" s="2"/>
      <c r="BB2045" s="2"/>
      <c r="BC2045" s="2">
        <v>0</v>
      </c>
      <c r="BD2045" s="2"/>
    </row>
    <row r="2046" spans="1:56" x14ac:dyDescent="0.3">
      <c r="A2046" s="2" t="s">
        <v>97</v>
      </c>
      <c r="B2046" s="2"/>
      <c r="C2046" s="2" t="s">
        <v>57</v>
      </c>
      <c r="D2046" s="2" t="s">
        <v>58</v>
      </c>
      <c r="E2046" s="2" t="s">
        <v>59</v>
      </c>
      <c r="F2046" s="2" t="s">
        <v>338</v>
      </c>
      <c r="G2046" s="2" t="s">
        <v>339</v>
      </c>
      <c r="H2046" s="2" t="s">
        <v>340</v>
      </c>
      <c r="I2046" s="2" t="s">
        <v>63</v>
      </c>
      <c r="J2046" s="2" t="s">
        <v>94</v>
      </c>
      <c r="K2046" s="2" t="s">
        <v>74</v>
      </c>
      <c r="L2046" s="2" t="s">
        <v>11</v>
      </c>
      <c r="M2046" s="2" t="s">
        <v>125</v>
      </c>
      <c r="N2046" s="2" t="s">
        <v>336</v>
      </c>
      <c r="O2046" s="2"/>
      <c r="P2046" s="2">
        <v>0</v>
      </c>
      <c r="Q2046" s="2" t="s">
        <v>68</v>
      </c>
      <c r="R2046" s="2"/>
      <c r="S2046" s="2"/>
      <c r="T2046" s="2"/>
      <c r="U2046" s="2"/>
      <c r="V2046" s="2"/>
      <c r="W2046" s="2"/>
      <c r="X2046" s="2"/>
      <c r="Y2046" s="2">
        <v>420699.71745850024</v>
      </c>
      <c r="Z2046" s="2">
        <v>402347.04522037774</v>
      </c>
      <c r="AA2046" s="2">
        <v>18352.672238122497</v>
      </c>
      <c r="AB2046" s="2">
        <v>4.362416107382551E-2</v>
      </c>
      <c r="AC2046" s="2"/>
      <c r="AD2046" s="2">
        <v>20</v>
      </c>
      <c r="AE2046" s="2"/>
      <c r="AF2046" s="2"/>
      <c r="AG2046" s="2"/>
      <c r="AH2046" s="2">
        <v>18352.672238122497</v>
      </c>
      <c r="AI2046" s="2"/>
      <c r="AJ2046" s="2"/>
      <c r="AK2046" s="2"/>
      <c r="AL2046" s="2"/>
      <c r="AM2046" s="2"/>
      <c r="AN2046" s="2"/>
      <c r="AO2046" s="2"/>
      <c r="AP2046" s="2"/>
      <c r="AQ2046" s="3">
        <v>0</v>
      </c>
      <c r="AR2046" s="3">
        <v>0</v>
      </c>
      <c r="AS2046" s="3">
        <v>0</v>
      </c>
      <c r="AT2046" s="3">
        <v>0</v>
      </c>
      <c r="AU2046" s="3">
        <v>0</v>
      </c>
      <c r="AV2046" s="3">
        <v>0</v>
      </c>
      <c r="AW2046" s="3">
        <v>0</v>
      </c>
      <c r="AX2046" s="2"/>
      <c r="AY2046" s="2"/>
      <c r="AZ2046" s="2"/>
      <c r="BA2046" s="2"/>
      <c r="BB2046" s="2"/>
      <c r="BC2046" s="2">
        <v>0</v>
      </c>
      <c r="BD2046" s="2"/>
    </row>
    <row r="2047" spans="1:56" x14ac:dyDescent="0.3">
      <c r="A2047" s="2" t="s">
        <v>98</v>
      </c>
      <c r="B2047" s="2"/>
      <c r="C2047" s="2" t="s">
        <v>57</v>
      </c>
      <c r="D2047" s="2" t="s">
        <v>58</v>
      </c>
      <c r="E2047" s="2" t="s">
        <v>59</v>
      </c>
      <c r="F2047" s="2" t="s">
        <v>338</v>
      </c>
      <c r="G2047" s="2" t="s">
        <v>339</v>
      </c>
      <c r="H2047" s="2" t="s">
        <v>340</v>
      </c>
      <c r="I2047" s="2" t="s">
        <v>63</v>
      </c>
      <c r="J2047" s="2" t="s">
        <v>94</v>
      </c>
      <c r="K2047" s="2" t="s">
        <v>76</v>
      </c>
      <c r="L2047" s="2" t="s">
        <v>11</v>
      </c>
      <c r="M2047" s="2" t="s">
        <v>125</v>
      </c>
      <c r="N2047" s="2" t="s">
        <v>336</v>
      </c>
      <c r="O2047" s="2"/>
      <c r="P2047" s="2">
        <v>0</v>
      </c>
      <c r="Q2047" s="2" t="s">
        <v>68</v>
      </c>
      <c r="R2047" s="2"/>
      <c r="S2047" s="2"/>
      <c r="T2047" s="2"/>
      <c r="U2047" s="2"/>
      <c r="V2047" s="2"/>
      <c r="W2047" s="2"/>
      <c r="X2047" s="2"/>
      <c r="Y2047" s="2">
        <v>398510.91379507724</v>
      </c>
      <c r="Z2047" s="2">
        <v>381126.20950200339</v>
      </c>
      <c r="AA2047" s="2">
        <v>17384.704293073853</v>
      </c>
      <c r="AB2047" s="2">
        <v>4.3624161073825538E-2</v>
      </c>
      <c r="AC2047" s="2"/>
      <c r="AD2047" s="2">
        <v>20</v>
      </c>
      <c r="AE2047" s="2"/>
      <c r="AF2047" s="2"/>
      <c r="AG2047" s="2"/>
      <c r="AH2047" s="2">
        <v>17384.704293073853</v>
      </c>
      <c r="AI2047" s="2"/>
      <c r="AJ2047" s="2"/>
      <c r="AK2047" s="2"/>
      <c r="AL2047" s="2"/>
      <c r="AM2047" s="2"/>
      <c r="AN2047" s="2"/>
      <c r="AO2047" s="2"/>
      <c r="AP2047" s="2"/>
      <c r="AQ2047" s="3">
        <v>0</v>
      </c>
      <c r="AR2047" s="3">
        <v>0</v>
      </c>
      <c r="AS2047" s="3">
        <v>0</v>
      </c>
      <c r="AT2047" s="3">
        <v>0</v>
      </c>
      <c r="AU2047" s="3">
        <v>0</v>
      </c>
      <c r="AV2047" s="3">
        <v>0</v>
      </c>
      <c r="AW2047" s="3">
        <v>0</v>
      </c>
      <c r="AX2047" s="2"/>
      <c r="AY2047" s="2"/>
      <c r="AZ2047" s="2"/>
      <c r="BA2047" s="2"/>
      <c r="BB2047" s="2"/>
      <c r="BC2047" s="2">
        <v>0</v>
      </c>
      <c r="BD2047" s="2"/>
    </row>
    <row r="2048" spans="1:56" x14ac:dyDescent="0.3">
      <c r="A2048" s="2" t="s">
        <v>99</v>
      </c>
      <c r="B2048" s="2"/>
      <c r="C2048" s="2" t="s">
        <v>57</v>
      </c>
      <c r="D2048" s="2" t="s">
        <v>58</v>
      </c>
      <c r="E2048" s="2" t="s">
        <v>59</v>
      </c>
      <c r="F2048" s="2" t="s">
        <v>338</v>
      </c>
      <c r="G2048" s="2" t="s">
        <v>339</v>
      </c>
      <c r="H2048" s="2" t="s">
        <v>340</v>
      </c>
      <c r="I2048" s="2" t="s">
        <v>63</v>
      </c>
      <c r="J2048" s="2" t="s">
        <v>94</v>
      </c>
      <c r="K2048" s="2" t="s">
        <v>78</v>
      </c>
      <c r="L2048" s="2" t="s">
        <v>11</v>
      </c>
      <c r="M2048" s="2" t="s">
        <v>125</v>
      </c>
      <c r="N2048" s="2" t="s">
        <v>336</v>
      </c>
      <c r="O2048" s="2"/>
      <c r="P2048" s="2">
        <v>0</v>
      </c>
      <c r="Q2048" s="2" t="s">
        <v>68</v>
      </c>
      <c r="R2048" s="2"/>
      <c r="S2048" s="2"/>
      <c r="T2048" s="2"/>
      <c r="U2048" s="2"/>
      <c r="V2048" s="2"/>
      <c r="W2048" s="2"/>
      <c r="X2048" s="2"/>
      <c r="Y2048" s="2">
        <v>104435.30257584428</v>
      </c>
      <c r="Z2048" s="2">
        <v>99879.400114481949</v>
      </c>
      <c r="AA2048" s="2">
        <v>4555.9024613623333</v>
      </c>
      <c r="AB2048" s="2">
        <v>4.3624161073825489E-2</v>
      </c>
      <c r="AC2048" s="2"/>
      <c r="AD2048" s="2">
        <v>20</v>
      </c>
      <c r="AE2048" s="2"/>
      <c r="AF2048" s="2"/>
      <c r="AG2048" s="2"/>
      <c r="AH2048" s="2">
        <v>4555.9024613623333</v>
      </c>
      <c r="AI2048" s="2"/>
      <c r="AJ2048" s="2"/>
      <c r="AK2048" s="2"/>
      <c r="AL2048" s="2"/>
      <c r="AM2048" s="2"/>
      <c r="AN2048" s="2"/>
      <c r="AO2048" s="2"/>
      <c r="AP2048" s="2"/>
      <c r="AQ2048" s="3">
        <v>0</v>
      </c>
      <c r="AR2048" s="3">
        <v>0</v>
      </c>
      <c r="AS2048" s="3">
        <v>0</v>
      </c>
      <c r="AT2048" s="3">
        <v>0</v>
      </c>
      <c r="AU2048" s="3">
        <v>0</v>
      </c>
      <c r="AV2048" s="3">
        <v>0</v>
      </c>
      <c r="AW2048" s="3">
        <v>0</v>
      </c>
      <c r="AX2048" s="2"/>
      <c r="AY2048" s="2"/>
      <c r="AZ2048" s="2"/>
      <c r="BA2048" s="2"/>
      <c r="BB2048" s="2"/>
      <c r="BC2048" s="2">
        <v>0</v>
      </c>
      <c r="BD2048" s="2"/>
    </row>
    <row r="2049" spans="1:56" x14ac:dyDescent="0.3">
      <c r="A2049" s="2" t="s">
        <v>100</v>
      </c>
      <c r="B2049" s="2"/>
      <c r="C2049" s="2" t="s">
        <v>57</v>
      </c>
      <c r="D2049" s="2" t="s">
        <v>58</v>
      </c>
      <c r="E2049" s="2" t="s">
        <v>59</v>
      </c>
      <c r="F2049" s="2" t="s">
        <v>338</v>
      </c>
      <c r="G2049" s="2" t="s">
        <v>339</v>
      </c>
      <c r="H2049" s="2" t="s">
        <v>340</v>
      </c>
      <c r="I2049" s="2" t="s">
        <v>63</v>
      </c>
      <c r="J2049" s="2" t="s">
        <v>94</v>
      </c>
      <c r="K2049" s="2" t="s">
        <v>80</v>
      </c>
      <c r="L2049" s="2" t="s">
        <v>11</v>
      </c>
      <c r="M2049" s="2" t="s">
        <v>125</v>
      </c>
      <c r="N2049" s="2" t="s">
        <v>336</v>
      </c>
      <c r="O2049" s="2"/>
      <c r="P2049" s="2">
        <v>0</v>
      </c>
      <c r="Q2049" s="2" t="s">
        <v>68</v>
      </c>
      <c r="R2049" s="2"/>
      <c r="S2049" s="2"/>
      <c r="T2049" s="2"/>
      <c r="U2049" s="2"/>
      <c r="V2049" s="2"/>
      <c r="W2049" s="2"/>
      <c r="X2049" s="2"/>
      <c r="Y2049" s="2">
        <v>319370.84739553515</v>
      </c>
      <c r="Z2049" s="2">
        <v>305438.56210646819</v>
      </c>
      <c r="AA2049" s="2">
        <v>13932.28528906696</v>
      </c>
      <c r="AB2049" s="2">
        <v>4.3624161073825475E-2</v>
      </c>
      <c r="AC2049" s="2"/>
      <c r="AD2049" s="2">
        <v>20</v>
      </c>
      <c r="AE2049" s="2"/>
      <c r="AF2049" s="2"/>
      <c r="AG2049" s="2"/>
      <c r="AH2049" s="2">
        <v>13932.28528906696</v>
      </c>
      <c r="AI2049" s="2"/>
      <c r="AJ2049" s="2"/>
      <c r="AK2049" s="2"/>
      <c r="AL2049" s="2"/>
      <c r="AM2049" s="2"/>
      <c r="AN2049" s="2"/>
      <c r="AO2049" s="2"/>
      <c r="AP2049" s="2"/>
      <c r="AQ2049" s="3">
        <v>0</v>
      </c>
      <c r="AR2049" s="3">
        <v>0</v>
      </c>
      <c r="AS2049" s="3">
        <v>0</v>
      </c>
      <c r="AT2049" s="3">
        <v>0</v>
      </c>
      <c r="AU2049" s="3">
        <v>0</v>
      </c>
      <c r="AV2049" s="3">
        <v>0</v>
      </c>
      <c r="AW2049" s="3">
        <v>0</v>
      </c>
      <c r="AX2049" s="2"/>
      <c r="AY2049" s="2"/>
      <c r="AZ2049" s="2"/>
      <c r="BA2049" s="2"/>
      <c r="BB2049" s="2"/>
      <c r="BC2049" s="2">
        <v>0</v>
      </c>
      <c r="BD2049" s="2"/>
    </row>
    <row r="2050" spans="1:56" x14ac:dyDescent="0.3">
      <c r="A2050" s="2" t="s">
        <v>101</v>
      </c>
      <c r="B2050" s="2"/>
      <c r="C2050" s="2" t="s">
        <v>57</v>
      </c>
      <c r="D2050" s="2" t="s">
        <v>58</v>
      </c>
      <c r="E2050" s="2" t="s">
        <v>59</v>
      </c>
      <c r="F2050" s="2" t="s">
        <v>338</v>
      </c>
      <c r="G2050" s="2" t="s">
        <v>339</v>
      </c>
      <c r="H2050" s="2" t="s">
        <v>340</v>
      </c>
      <c r="I2050" s="2" t="s">
        <v>63</v>
      </c>
      <c r="J2050" s="2" t="s">
        <v>94</v>
      </c>
      <c r="K2050" s="2" t="s">
        <v>82</v>
      </c>
      <c r="L2050" s="2" t="s">
        <v>11</v>
      </c>
      <c r="M2050" s="2" t="s">
        <v>125</v>
      </c>
      <c r="N2050" s="2" t="s">
        <v>336</v>
      </c>
      <c r="O2050" s="2"/>
      <c r="P2050" s="2">
        <v>0</v>
      </c>
      <c r="Q2050" s="2" t="s">
        <v>68</v>
      </c>
      <c r="R2050" s="2"/>
      <c r="S2050" s="2"/>
      <c r="T2050" s="2"/>
      <c r="U2050" s="2"/>
      <c r="V2050" s="2"/>
      <c r="W2050" s="2"/>
      <c r="X2050" s="2"/>
      <c r="Y2050" s="2">
        <v>107985.51116199198</v>
      </c>
      <c r="Z2050" s="2">
        <v>103274.73382942185</v>
      </c>
      <c r="AA2050" s="2">
        <v>4710.7773325701273</v>
      </c>
      <c r="AB2050" s="2">
        <v>4.3624161073825572E-2</v>
      </c>
      <c r="AC2050" s="2"/>
      <c r="AD2050" s="2">
        <v>20</v>
      </c>
      <c r="AE2050" s="2"/>
      <c r="AF2050" s="2"/>
      <c r="AG2050" s="2"/>
      <c r="AH2050" s="2">
        <v>4710.7773325701273</v>
      </c>
      <c r="AI2050" s="2"/>
      <c r="AJ2050" s="2"/>
      <c r="AK2050" s="2"/>
      <c r="AL2050" s="2"/>
      <c r="AM2050" s="2"/>
      <c r="AN2050" s="2"/>
      <c r="AO2050" s="2"/>
      <c r="AP2050" s="2"/>
      <c r="AQ2050" s="3">
        <v>0</v>
      </c>
      <c r="AR2050" s="3">
        <v>0</v>
      </c>
      <c r="AS2050" s="3">
        <v>0</v>
      </c>
      <c r="AT2050" s="3">
        <v>0</v>
      </c>
      <c r="AU2050" s="3">
        <v>0</v>
      </c>
      <c r="AV2050" s="3">
        <v>0</v>
      </c>
      <c r="AW2050" s="3">
        <v>0</v>
      </c>
      <c r="AX2050" s="2"/>
      <c r="AY2050" s="2"/>
      <c r="AZ2050" s="2"/>
      <c r="BA2050" s="2"/>
      <c r="BB2050" s="2"/>
      <c r="BC2050" s="2">
        <v>0</v>
      </c>
      <c r="BD2050" s="2"/>
    </row>
    <row r="2051" spans="1:56" x14ac:dyDescent="0.3">
      <c r="A2051" s="2" t="s">
        <v>102</v>
      </c>
      <c r="B2051" s="2"/>
      <c r="C2051" s="2" t="s">
        <v>57</v>
      </c>
      <c r="D2051" s="2" t="s">
        <v>58</v>
      </c>
      <c r="E2051" s="2" t="s">
        <v>59</v>
      </c>
      <c r="F2051" s="2" t="s">
        <v>338</v>
      </c>
      <c r="G2051" s="2" t="s">
        <v>339</v>
      </c>
      <c r="H2051" s="2" t="s">
        <v>340</v>
      </c>
      <c r="I2051" s="2" t="s">
        <v>63</v>
      </c>
      <c r="J2051" s="2" t="s">
        <v>94</v>
      </c>
      <c r="K2051" s="2" t="s">
        <v>84</v>
      </c>
      <c r="L2051" s="2" t="s">
        <v>11</v>
      </c>
      <c r="M2051" s="2" t="s">
        <v>125</v>
      </c>
      <c r="N2051" s="2" t="s">
        <v>336</v>
      </c>
      <c r="O2051" s="2"/>
      <c r="P2051" s="2">
        <v>0</v>
      </c>
      <c r="Q2051" s="2" t="s">
        <v>68</v>
      </c>
      <c r="R2051" s="2"/>
      <c r="S2051" s="2"/>
      <c r="T2051" s="2"/>
      <c r="U2051" s="2"/>
      <c r="V2051" s="2"/>
      <c r="W2051" s="2"/>
      <c r="X2051" s="2"/>
      <c r="Y2051" s="2">
        <v>217598.20125930163</v>
      </c>
      <c r="Z2051" s="2">
        <v>208105.66227819116</v>
      </c>
      <c r="AA2051" s="2">
        <v>9492.5389811104687</v>
      </c>
      <c r="AB2051" s="2">
        <v>4.3624161073825482E-2</v>
      </c>
      <c r="AC2051" s="2"/>
      <c r="AD2051" s="2">
        <v>20</v>
      </c>
      <c r="AE2051" s="2"/>
      <c r="AF2051" s="2"/>
      <c r="AG2051" s="2"/>
      <c r="AH2051" s="2">
        <v>9492.5389811104687</v>
      </c>
      <c r="AI2051" s="2"/>
      <c r="AJ2051" s="2"/>
      <c r="AK2051" s="2"/>
      <c r="AL2051" s="2"/>
      <c r="AM2051" s="2"/>
      <c r="AN2051" s="2"/>
      <c r="AO2051" s="2"/>
      <c r="AP2051" s="2"/>
      <c r="AQ2051" s="3">
        <v>0</v>
      </c>
      <c r="AR2051" s="3">
        <v>0</v>
      </c>
      <c r="AS2051" s="3">
        <v>0</v>
      </c>
      <c r="AT2051" s="3">
        <v>0</v>
      </c>
      <c r="AU2051" s="3">
        <v>0</v>
      </c>
      <c r="AV2051" s="3">
        <v>0</v>
      </c>
      <c r="AW2051" s="3">
        <v>0</v>
      </c>
      <c r="AX2051" s="2"/>
      <c r="AY2051" s="2"/>
      <c r="AZ2051" s="2"/>
      <c r="BA2051" s="2"/>
      <c r="BB2051" s="2"/>
      <c r="BC2051" s="2">
        <v>0</v>
      </c>
      <c r="BD2051" s="2"/>
    </row>
    <row r="2052" spans="1:56" x14ac:dyDescent="0.3">
      <c r="A2052" s="2" t="s">
        <v>103</v>
      </c>
      <c r="B2052" s="2"/>
      <c r="C2052" s="2" t="s">
        <v>57</v>
      </c>
      <c r="D2052" s="2" t="s">
        <v>58</v>
      </c>
      <c r="E2052" s="2" t="s">
        <v>59</v>
      </c>
      <c r="F2052" s="2" t="s">
        <v>338</v>
      </c>
      <c r="G2052" s="2" t="s">
        <v>339</v>
      </c>
      <c r="H2052" s="2" t="s">
        <v>340</v>
      </c>
      <c r="I2052" s="2" t="s">
        <v>63</v>
      </c>
      <c r="J2052" s="2" t="s">
        <v>94</v>
      </c>
      <c r="K2052" s="2" t="s">
        <v>86</v>
      </c>
      <c r="L2052" s="2" t="s">
        <v>11</v>
      </c>
      <c r="M2052" s="2" t="s">
        <v>125</v>
      </c>
      <c r="N2052" s="2" t="s">
        <v>336</v>
      </c>
      <c r="O2052" s="2"/>
      <c r="P2052" s="2">
        <v>0</v>
      </c>
      <c r="Q2052" s="2" t="s">
        <v>68</v>
      </c>
      <c r="R2052" s="2"/>
      <c r="S2052" s="2"/>
      <c r="T2052" s="2"/>
      <c r="U2052" s="2"/>
      <c r="V2052" s="2"/>
      <c r="W2052" s="2"/>
      <c r="X2052" s="2"/>
      <c r="Y2052" s="2">
        <v>313305.9077275329</v>
      </c>
      <c r="Z2052" s="2">
        <v>299638.20034344587</v>
      </c>
      <c r="AA2052" s="2">
        <v>13667.707384087029</v>
      </c>
      <c r="AB2052" s="2">
        <v>4.3624161073825579E-2</v>
      </c>
      <c r="AC2052" s="2"/>
      <c r="AD2052" s="2">
        <v>20</v>
      </c>
      <c r="AE2052" s="2"/>
      <c r="AF2052" s="2"/>
      <c r="AG2052" s="2"/>
      <c r="AH2052" s="2">
        <v>13667.707384087029</v>
      </c>
      <c r="AI2052" s="2"/>
      <c r="AJ2052" s="2"/>
      <c r="AK2052" s="2"/>
      <c r="AL2052" s="2"/>
      <c r="AM2052" s="2"/>
      <c r="AN2052" s="2"/>
      <c r="AO2052" s="2"/>
      <c r="AP2052" s="2"/>
      <c r="AQ2052" s="3">
        <v>0</v>
      </c>
      <c r="AR2052" s="3">
        <v>0</v>
      </c>
      <c r="AS2052" s="3">
        <v>0</v>
      </c>
      <c r="AT2052" s="3">
        <v>0</v>
      </c>
      <c r="AU2052" s="3">
        <v>0</v>
      </c>
      <c r="AV2052" s="3">
        <v>0</v>
      </c>
      <c r="AW2052" s="3">
        <v>0</v>
      </c>
      <c r="AX2052" s="2"/>
      <c r="AY2052" s="2"/>
      <c r="AZ2052" s="2"/>
      <c r="BA2052" s="2"/>
      <c r="BB2052" s="2"/>
      <c r="BC2052" s="2">
        <v>0</v>
      </c>
      <c r="BD2052" s="2"/>
    </row>
    <row r="2053" spans="1:56" x14ac:dyDescent="0.3">
      <c r="A2053" s="2" t="s">
        <v>104</v>
      </c>
      <c r="B2053" s="2"/>
      <c r="C2053" s="2" t="s">
        <v>57</v>
      </c>
      <c r="D2053" s="2" t="s">
        <v>58</v>
      </c>
      <c r="E2053" s="2" t="s">
        <v>59</v>
      </c>
      <c r="F2053" s="2" t="s">
        <v>338</v>
      </c>
      <c r="G2053" s="2" t="s">
        <v>339</v>
      </c>
      <c r="H2053" s="2" t="s">
        <v>340</v>
      </c>
      <c r="I2053" s="2" t="s">
        <v>63</v>
      </c>
      <c r="J2053" s="2" t="s">
        <v>94</v>
      </c>
      <c r="K2053" s="2" t="s">
        <v>88</v>
      </c>
      <c r="L2053" s="2" t="s">
        <v>11</v>
      </c>
      <c r="M2053" s="2" t="s">
        <v>125</v>
      </c>
      <c r="N2053" s="2" t="s">
        <v>336</v>
      </c>
      <c r="O2053" s="2"/>
      <c r="P2053" s="2">
        <v>0</v>
      </c>
      <c r="Q2053" s="2" t="s">
        <v>68</v>
      </c>
      <c r="R2053" s="2"/>
      <c r="S2053" s="2"/>
      <c r="T2053" s="2"/>
      <c r="U2053" s="2"/>
      <c r="V2053" s="2"/>
      <c r="W2053" s="2"/>
      <c r="X2053" s="2"/>
      <c r="Y2053" s="2">
        <v>245556.09387521463</v>
      </c>
      <c r="Z2053" s="2">
        <v>234843.91528334285</v>
      </c>
      <c r="AA2053" s="2">
        <v>10712.17859187178</v>
      </c>
      <c r="AB2053" s="2">
        <v>4.3624161073825503E-2</v>
      </c>
      <c r="AC2053" s="2"/>
      <c r="AD2053" s="2">
        <v>20</v>
      </c>
      <c r="AE2053" s="2"/>
      <c r="AF2053" s="2"/>
      <c r="AG2053" s="2"/>
      <c r="AH2053" s="2">
        <v>10712.17859187178</v>
      </c>
      <c r="AI2053" s="2"/>
      <c r="AJ2053" s="2"/>
      <c r="AK2053" s="2"/>
      <c r="AL2053" s="2"/>
      <c r="AM2053" s="2"/>
      <c r="AN2053" s="2"/>
      <c r="AO2053" s="2"/>
      <c r="AP2053" s="2"/>
      <c r="AQ2053" s="3">
        <v>0</v>
      </c>
      <c r="AR2053" s="3">
        <v>0</v>
      </c>
      <c r="AS2053" s="3">
        <v>0</v>
      </c>
      <c r="AT2053" s="3">
        <v>0</v>
      </c>
      <c r="AU2053" s="3">
        <v>0</v>
      </c>
      <c r="AV2053" s="3">
        <v>0</v>
      </c>
      <c r="AW2053" s="3">
        <v>0</v>
      </c>
      <c r="AX2053" s="2"/>
      <c r="AY2053" s="2"/>
      <c r="AZ2053" s="2"/>
      <c r="BA2053" s="2"/>
      <c r="BB2053" s="2"/>
      <c r="BC2053" s="2">
        <v>0</v>
      </c>
      <c r="BD2053" s="2"/>
    </row>
    <row r="2054" spans="1:56" x14ac:dyDescent="0.3">
      <c r="A2054" s="2" t="s">
        <v>105</v>
      </c>
      <c r="B2054" s="2"/>
      <c r="C2054" s="2" t="s">
        <v>57</v>
      </c>
      <c r="D2054" s="2" t="s">
        <v>58</v>
      </c>
      <c r="E2054" s="2" t="s">
        <v>59</v>
      </c>
      <c r="F2054" s="2" t="s">
        <v>338</v>
      </c>
      <c r="G2054" s="2" t="s">
        <v>339</v>
      </c>
      <c r="H2054" s="2" t="s">
        <v>340</v>
      </c>
      <c r="I2054" s="2" t="s">
        <v>63</v>
      </c>
      <c r="J2054" s="2" t="s">
        <v>94</v>
      </c>
      <c r="K2054" s="2" t="s">
        <v>90</v>
      </c>
      <c r="L2054" s="2" t="s">
        <v>11</v>
      </c>
      <c r="M2054" s="2" t="s">
        <v>125</v>
      </c>
      <c r="N2054" s="2" t="s">
        <v>336</v>
      </c>
      <c r="O2054" s="2"/>
      <c r="P2054" s="2">
        <v>0</v>
      </c>
      <c r="Q2054" s="2" t="s">
        <v>68</v>
      </c>
      <c r="R2054" s="2"/>
      <c r="S2054" s="2"/>
      <c r="T2054" s="2"/>
      <c r="U2054" s="2"/>
      <c r="V2054" s="2"/>
      <c r="W2054" s="2"/>
      <c r="X2054" s="2"/>
      <c r="Y2054" s="2">
        <v>213456.29124212934</v>
      </c>
      <c r="Z2054" s="2">
        <v>204144.43961076127</v>
      </c>
      <c r="AA2054" s="2">
        <v>9311.8516313680739</v>
      </c>
      <c r="AB2054" s="2">
        <v>4.3624161073825572E-2</v>
      </c>
      <c r="AC2054" s="2"/>
      <c r="AD2054" s="2">
        <v>20</v>
      </c>
      <c r="AE2054" s="2"/>
      <c r="AF2054" s="2"/>
      <c r="AG2054" s="2"/>
      <c r="AH2054" s="2">
        <v>9311.8516313680739</v>
      </c>
      <c r="AI2054" s="2"/>
      <c r="AJ2054" s="2"/>
      <c r="AK2054" s="2"/>
      <c r="AL2054" s="2"/>
      <c r="AM2054" s="2"/>
      <c r="AN2054" s="2"/>
      <c r="AO2054" s="2"/>
      <c r="AP2054" s="2"/>
      <c r="AQ2054" s="3">
        <v>0</v>
      </c>
      <c r="AR2054" s="3">
        <v>0</v>
      </c>
      <c r="AS2054" s="3">
        <v>0</v>
      </c>
      <c r="AT2054" s="3">
        <v>0</v>
      </c>
      <c r="AU2054" s="3">
        <v>0</v>
      </c>
      <c r="AV2054" s="3">
        <v>0</v>
      </c>
      <c r="AW2054" s="3">
        <v>0</v>
      </c>
      <c r="AX2054" s="2"/>
      <c r="AY2054" s="2"/>
      <c r="AZ2054" s="2"/>
      <c r="BA2054" s="2"/>
      <c r="BB2054" s="2"/>
      <c r="BC2054" s="2">
        <v>0</v>
      </c>
      <c r="BD2054" s="2"/>
    </row>
    <row r="2055" spans="1:56" x14ac:dyDescent="0.3">
      <c r="A2055" s="2" t="s">
        <v>106</v>
      </c>
      <c r="B2055" s="2"/>
      <c r="C2055" s="2" t="s">
        <v>57</v>
      </c>
      <c r="D2055" s="2" t="s">
        <v>58</v>
      </c>
      <c r="E2055" s="2" t="s">
        <v>59</v>
      </c>
      <c r="F2055" s="2" t="s">
        <v>338</v>
      </c>
      <c r="G2055" s="2" t="s">
        <v>339</v>
      </c>
      <c r="H2055" s="2" t="s">
        <v>340</v>
      </c>
      <c r="I2055" s="2" t="s">
        <v>63</v>
      </c>
      <c r="J2055" s="2" t="s">
        <v>94</v>
      </c>
      <c r="K2055" s="2" t="s">
        <v>92</v>
      </c>
      <c r="L2055" s="2" t="s">
        <v>11</v>
      </c>
      <c r="M2055" s="2" t="s">
        <v>125</v>
      </c>
      <c r="N2055" s="2" t="s">
        <v>336</v>
      </c>
      <c r="O2055" s="2"/>
      <c r="P2055" s="2">
        <v>0</v>
      </c>
      <c r="Q2055" s="2" t="s">
        <v>68</v>
      </c>
      <c r="R2055" s="2"/>
      <c r="S2055" s="2"/>
      <c r="T2055" s="2"/>
      <c r="U2055" s="2"/>
      <c r="V2055" s="2"/>
      <c r="W2055" s="2"/>
      <c r="X2055" s="2"/>
      <c r="Y2055" s="2">
        <v>46892.338408700627</v>
      </c>
      <c r="Z2055" s="2">
        <v>44846.69948483113</v>
      </c>
      <c r="AA2055" s="2">
        <v>2045.6389238694974</v>
      </c>
      <c r="AB2055" s="2">
        <v>4.3624161073825649E-2</v>
      </c>
      <c r="AC2055" s="2"/>
      <c r="AD2055" s="2">
        <v>20</v>
      </c>
      <c r="AE2055" s="2"/>
      <c r="AF2055" s="2"/>
      <c r="AG2055" s="2"/>
      <c r="AH2055" s="2">
        <v>2045.6389238694974</v>
      </c>
      <c r="AI2055" s="2"/>
      <c r="AJ2055" s="2"/>
      <c r="AK2055" s="2"/>
      <c r="AL2055" s="2"/>
      <c r="AM2055" s="2"/>
      <c r="AN2055" s="2"/>
      <c r="AO2055" s="2"/>
      <c r="AP2055" s="2"/>
      <c r="AQ2055" s="3">
        <v>0</v>
      </c>
      <c r="AR2055" s="3">
        <v>0</v>
      </c>
      <c r="AS2055" s="3">
        <v>0</v>
      </c>
      <c r="AT2055" s="3">
        <v>0</v>
      </c>
      <c r="AU2055" s="3">
        <v>0</v>
      </c>
      <c r="AV2055" s="3">
        <v>0</v>
      </c>
      <c r="AW2055" s="3">
        <v>0</v>
      </c>
      <c r="AX2055" s="2"/>
      <c r="AY2055" s="2"/>
      <c r="AZ2055" s="2"/>
      <c r="BA2055" s="2"/>
      <c r="BB2055" s="2"/>
      <c r="BC2055" s="2">
        <v>0</v>
      </c>
      <c r="BD2055" s="2"/>
    </row>
    <row r="2056" spans="1:56" x14ac:dyDescent="0.3">
      <c r="A2056" s="2" t="s">
        <v>56</v>
      </c>
      <c r="B2056" s="2"/>
      <c r="C2056" s="2" t="s">
        <v>57</v>
      </c>
      <c r="D2056" s="2" t="s">
        <v>58</v>
      </c>
      <c r="E2056" s="2" t="s">
        <v>59</v>
      </c>
      <c r="F2056" s="2" t="s">
        <v>338</v>
      </c>
      <c r="G2056" s="2" t="s">
        <v>339</v>
      </c>
      <c r="H2056" s="2" t="s">
        <v>340</v>
      </c>
      <c r="I2056" s="2" t="s">
        <v>63</v>
      </c>
      <c r="J2056" s="2" t="s">
        <v>64</v>
      </c>
      <c r="K2056" s="2" t="s">
        <v>65</v>
      </c>
      <c r="L2056" s="2" t="s">
        <v>11</v>
      </c>
      <c r="M2056" s="2" t="s">
        <v>125</v>
      </c>
      <c r="N2056" s="2" t="s">
        <v>337</v>
      </c>
      <c r="O2056" s="2"/>
      <c r="P2056" s="2">
        <v>0</v>
      </c>
      <c r="Q2056" s="2" t="s">
        <v>68</v>
      </c>
      <c r="R2056" s="2"/>
      <c r="S2056" s="2"/>
      <c r="T2056" s="2"/>
      <c r="U2056" s="2"/>
      <c r="V2056" s="2"/>
      <c r="W2056" s="2"/>
      <c r="X2056" s="2"/>
      <c r="Y2056" s="2">
        <v>193338.44258729246</v>
      </c>
      <c r="Z2056" s="2">
        <v>184904.21522610186</v>
      </c>
      <c r="AA2056" s="2">
        <v>8434.2273611905985</v>
      </c>
      <c r="AB2056" s="2">
        <v>4.362416107382544E-2</v>
      </c>
      <c r="AC2056" s="2"/>
      <c r="AD2056" s="2">
        <v>20</v>
      </c>
      <c r="AE2056" s="2"/>
      <c r="AF2056" s="2"/>
      <c r="AG2056" s="2"/>
      <c r="AH2056" s="2">
        <v>8434.2273611905985</v>
      </c>
      <c r="AI2056" s="2"/>
      <c r="AJ2056" s="2"/>
      <c r="AK2056" s="2"/>
      <c r="AL2056" s="2"/>
      <c r="AM2056" s="2"/>
      <c r="AN2056" s="2"/>
      <c r="AO2056" s="2"/>
      <c r="AP2056" s="2"/>
      <c r="AQ2056" s="3">
        <v>0</v>
      </c>
      <c r="AR2056" s="3">
        <v>0</v>
      </c>
      <c r="AS2056" s="3">
        <v>0</v>
      </c>
      <c r="AT2056" s="3">
        <v>0</v>
      </c>
      <c r="AU2056" s="3">
        <v>0</v>
      </c>
      <c r="AV2056" s="3">
        <v>0</v>
      </c>
      <c r="AW2056" s="3">
        <v>0</v>
      </c>
      <c r="AX2056" s="2"/>
      <c r="AY2056" s="2"/>
      <c r="AZ2056" s="2"/>
      <c r="BA2056" s="2"/>
      <c r="BB2056" s="2"/>
      <c r="BC2056" s="2">
        <v>0</v>
      </c>
      <c r="BD2056" s="2"/>
    </row>
    <row r="2057" spans="1:56" x14ac:dyDescent="0.3">
      <c r="A2057" s="2" t="s">
        <v>69</v>
      </c>
      <c r="B2057" s="2"/>
      <c r="C2057" s="2" t="s">
        <v>57</v>
      </c>
      <c r="D2057" s="2" t="s">
        <v>58</v>
      </c>
      <c r="E2057" s="2" t="s">
        <v>59</v>
      </c>
      <c r="F2057" s="2" t="s">
        <v>338</v>
      </c>
      <c r="G2057" s="2" t="s">
        <v>339</v>
      </c>
      <c r="H2057" s="2" t="s">
        <v>340</v>
      </c>
      <c r="I2057" s="2" t="s">
        <v>63</v>
      </c>
      <c r="J2057" s="2" t="s">
        <v>64</v>
      </c>
      <c r="K2057" s="2" t="s">
        <v>70</v>
      </c>
      <c r="L2057" s="2" t="s">
        <v>11</v>
      </c>
      <c r="M2057" s="2" t="s">
        <v>125</v>
      </c>
      <c r="N2057" s="2" t="s">
        <v>337</v>
      </c>
      <c r="O2057" s="2"/>
      <c r="P2057" s="2">
        <v>0</v>
      </c>
      <c r="Q2057" s="2" t="s">
        <v>68</v>
      </c>
      <c r="R2057" s="2"/>
      <c r="S2057" s="2"/>
      <c r="T2057" s="2"/>
      <c r="U2057" s="2"/>
      <c r="V2057" s="2"/>
      <c r="W2057" s="2"/>
      <c r="X2057" s="2"/>
      <c r="Y2057" s="2">
        <v>214491.76874642243</v>
      </c>
      <c r="Z2057" s="2">
        <v>205134.74527761876</v>
      </c>
      <c r="AA2057" s="2">
        <v>9357.0234688036726</v>
      </c>
      <c r="AB2057" s="2">
        <v>4.3624161073825551E-2</v>
      </c>
      <c r="AC2057" s="2"/>
      <c r="AD2057" s="2">
        <v>20</v>
      </c>
      <c r="AE2057" s="2"/>
      <c r="AF2057" s="2"/>
      <c r="AG2057" s="2"/>
      <c r="AH2057" s="2">
        <v>9357.0234688036726</v>
      </c>
      <c r="AI2057" s="2"/>
      <c r="AJ2057" s="2"/>
      <c r="AK2057" s="2"/>
      <c r="AL2057" s="2"/>
      <c r="AM2057" s="2"/>
      <c r="AN2057" s="2"/>
      <c r="AO2057" s="2"/>
      <c r="AP2057" s="2"/>
      <c r="AQ2057" s="3">
        <v>0</v>
      </c>
      <c r="AR2057" s="3">
        <v>0</v>
      </c>
      <c r="AS2057" s="3">
        <v>0</v>
      </c>
      <c r="AT2057" s="3">
        <v>0</v>
      </c>
      <c r="AU2057" s="3">
        <v>0</v>
      </c>
      <c r="AV2057" s="3">
        <v>0</v>
      </c>
      <c r="AW2057" s="3">
        <v>0</v>
      </c>
      <c r="AX2057" s="2"/>
      <c r="AY2057" s="2"/>
      <c r="AZ2057" s="2"/>
      <c r="BA2057" s="2"/>
      <c r="BB2057" s="2"/>
      <c r="BC2057" s="2">
        <v>0</v>
      </c>
      <c r="BD2057" s="2"/>
    </row>
    <row r="2058" spans="1:56" x14ac:dyDescent="0.3">
      <c r="A2058" s="2" t="s">
        <v>71</v>
      </c>
      <c r="B2058" s="2"/>
      <c r="C2058" s="2" t="s">
        <v>57</v>
      </c>
      <c r="D2058" s="2" t="s">
        <v>58</v>
      </c>
      <c r="E2058" s="2" t="s">
        <v>59</v>
      </c>
      <c r="F2058" s="2" t="s">
        <v>338</v>
      </c>
      <c r="G2058" s="2" t="s">
        <v>339</v>
      </c>
      <c r="H2058" s="2" t="s">
        <v>340</v>
      </c>
      <c r="I2058" s="2" t="s">
        <v>63</v>
      </c>
      <c r="J2058" s="2" t="s">
        <v>64</v>
      </c>
      <c r="K2058" s="2" t="s">
        <v>72</v>
      </c>
      <c r="L2058" s="2" t="s">
        <v>11</v>
      </c>
      <c r="M2058" s="2" t="s">
        <v>125</v>
      </c>
      <c r="N2058" s="2" t="s">
        <v>337</v>
      </c>
      <c r="O2058" s="2"/>
      <c r="P2058" s="2">
        <v>0</v>
      </c>
      <c r="Q2058" s="2" t="s">
        <v>68</v>
      </c>
      <c r="R2058" s="2"/>
      <c r="S2058" s="2"/>
      <c r="T2058" s="2"/>
      <c r="U2058" s="2"/>
      <c r="V2058" s="2"/>
      <c r="W2058" s="2"/>
      <c r="X2058" s="2"/>
      <c r="Y2058" s="2">
        <v>106802.10829994276</v>
      </c>
      <c r="Z2058" s="2">
        <v>102142.95592444189</v>
      </c>
      <c r="AA2058" s="2">
        <v>4659.1523755008675</v>
      </c>
      <c r="AB2058" s="2">
        <v>4.3624161073825586E-2</v>
      </c>
      <c r="AC2058" s="2"/>
      <c r="AD2058" s="2">
        <v>20</v>
      </c>
      <c r="AE2058" s="2"/>
      <c r="AF2058" s="2"/>
      <c r="AG2058" s="2"/>
      <c r="AH2058" s="2">
        <v>4659.1523755008675</v>
      </c>
      <c r="AI2058" s="2"/>
      <c r="AJ2058" s="2"/>
      <c r="AK2058" s="2"/>
      <c r="AL2058" s="2"/>
      <c r="AM2058" s="2"/>
      <c r="AN2058" s="2"/>
      <c r="AO2058" s="2"/>
      <c r="AP2058" s="2"/>
      <c r="AQ2058" s="3">
        <v>0</v>
      </c>
      <c r="AR2058" s="3">
        <v>0</v>
      </c>
      <c r="AS2058" s="3">
        <v>0</v>
      </c>
      <c r="AT2058" s="3">
        <v>0</v>
      </c>
      <c r="AU2058" s="3">
        <v>0</v>
      </c>
      <c r="AV2058" s="3">
        <v>0</v>
      </c>
      <c r="AW2058" s="3">
        <v>0</v>
      </c>
      <c r="AX2058" s="2"/>
      <c r="AY2058" s="2"/>
      <c r="AZ2058" s="2"/>
      <c r="BA2058" s="2"/>
      <c r="BB2058" s="2"/>
      <c r="BC2058" s="2">
        <v>0</v>
      </c>
      <c r="BD2058" s="2"/>
    </row>
    <row r="2059" spans="1:56" x14ac:dyDescent="0.3">
      <c r="A2059" s="2" t="s">
        <v>73</v>
      </c>
      <c r="B2059" s="2"/>
      <c r="C2059" s="2" t="s">
        <v>57</v>
      </c>
      <c r="D2059" s="2" t="s">
        <v>58</v>
      </c>
      <c r="E2059" s="2" t="s">
        <v>59</v>
      </c>
      <c r="F2059" s="2" t="s">
        <v>338</v>
      </c>
      <c r="G2059" s="2" t="s">
        <v>339</v>
      </c>
      <c r="H2059" s="2" t="s">
        <v>340</v>
      </c>
      <c r="I2059" s="2" t="s">
        <v>63</v>
      </c>
      <c r="J2059" s="2" t="s">
        <v>64</v>
      </c>
      <c r="K2059" s="2" t="s">
        <v>74</v>
      </c>
      <c r="L2059" s="2" t="s">
        <v>11</v>
      </c>
      <c r="M2059" s="2" t="s">
        <v>125</v>
      </c>
      <c r="N2059" s="2" t="s">
        <v>337</v>
      </c>
      <c r="O2059" s="2"/>
      <c r="P2059" s="2">
        <v>0</v>
      </c>
      <c r="Q2059" s="2" t="s">
        <v>68</v>
      </c>
      <c r="R2059" s="2"/>
      <c r="S2059" s="2"/>
      <c r="T2059" s="2"/>
      <c r="U2059" s="2"/>
      <c r="V2059" s="2"/>
      <c r="W2059" s="2"/>
      <c r="X2059" s="2"/>
      <c r="Y2059" s="2">
        <v>420699.71745850024</v>
      </c>
      <c r="Z2059" s="2">
        <v>402347.04522037774</v>
      </c>
      <c r="AA2059" s="2">
        <v>18352.672238122497</v>
      </c>
      <c r="AB2059" s="2">
        <v>4.362416107382551E-2</v>
      </c>
      <c r="AC2059" s="2"/>
      <c r="AD2059" s="2">
        <v>20</v>
      </c>
      <c r="AE2059" s="2"/>
      <c r="AF2059" s="2"/>
      <c r="AG2059" s="2"/>
      <c r="AH2059" s="2">
        <v>18352.672238122497</v>
      </c>
      <c r="AI2059" s="2"/>
      <c r="AJ2059" s="2"/>
      <c r="AK2059" s="2"/>
      <c r="AL2059" s="2"/>
      <c r="AM2059" s="2"/>
      <c r="AN2059" s="2"/>
      <c r="AO2059" s="2"/>
      <c r="AP2059" s="2"/>
      <c r="AQ2059" s="3">
        <v>0</v>
      </c>
      <c r="AR2059" s="3">
        <v>0</v>
      </c>
      <c r="AS2059" s="3">
        <v>0</v>
      </c>
      <c r="AT2059" s="3">
        <v>0</v>
      </c>
      <c r="AU2059" s="3">
        <v>0</v>
      </c>
      <c r="AV2059" s="3">
        <v>0</v>
      </c>
      <c r="AW2059" s="3">
        <v>0</v>
      </c>
      <c r="AX2059" s="2"/>
      <c r="AY2059" s="2"/>
      <c r="AZ2059" s="2"/>
      <c r="BA2059" s="2"/>
      <c r="BB2059" s="2"/>
      <c r="BC2059" s="2">
        <v>0</v>
      </c>
      <c r="BD2059" s="2"/>
    </row>
    <row r="2060" spans="1:56" x14ac:dyDescent="0.3">
      <c r="A2060" s="2" t="s">
        <v>75</v>
      </c>
      <c r="B2060" s="2"/>
      <c r="C2060" s="2" t="s">
        <v>57</v>
      </c>
      <c r="D2060" s="2" t="s">
        <v>58</v>
      </c>
      <c r="E2060" s="2" t="s">
        <v>59</v>
      </c>
      <c r="F2060" s="2" t="s">
        <v>338</v>
      </c>
      <c r="G2060" s="2" t="s">
        <v>339</v>
      </c>
      <c r="H2060" s="2" t="s">
        <v>340</v>
      </c>
      <c r="I2060" s="2" t="s">
        <v>63</v>
      </c>
      <c r="J2060" s="2" t="s">
        <v>64</v>
      </c>
      <c r="K2060" s="2" t="s">
        <v>76</v>
      </c>
      <c r="L2060" s="2" t="s">
        <v>11</v>
      </c>
      <c r="M2060" s="2" t="s">
        <v>125</v>
      </c>
      <c r="N2060" s="2" t="s">
        <v>337</v>
      </c>
      <c r="O2060" s="2"/>
      <c r="P2060" s="2">
        <v>0</v>
      </c>
      <c r="Q2060" s="2" t="s">
        <v>68</v>
      </c>
      <c r="R2060" s="2"/>
      <c r="S2060" s="2"/>
      <c r="T2060" s="2"/>
      <c r="U2060" s="2"/>
      <c r="V2060" s="2"/>
      <c r="W2060" s="2"/>
      <c r="X2060" s="2"/>
      <c r="Y2060" s="2">
        <v>398510.91379507724</v>
      </c>
      <c r="Z2060" s="2">
        <v>381126.20950200339</v>
      </c>
      <c r="AA2060" s="2">
        <v>17384.704293073853</v>
      </c>
      <c r="AB2060" s="2">
        <v>4.3624161073825538E-2</v>
      </c>
      <c r="AC2060" s="2"/>
      <c r="AD2060" s="2">
        <v>20</v>
      </c>
      <c r="AE2060" s="2"/>
      <c r="AF2060" s="2"/>
      <c r="AG2060" s="2"/>
      <c r="AH2060" s="2">
        <v>17384.704293073853</v>
      </c>
      <c r="AI2060" s="2"/>
      <c r="AJ2060" s="2"/>
      <c r="AK2060" s="2"/>
      <c r="AL2060" s="2"/>
      <c r="AM2060" s="2"/>
      <c r="AN2060" s="2"/>
      <c r="AO2060" s="2"/>
      <c r="AP2060" s="2"/>
      <c r="AQ2060" s="3">
        <v>0</v>
      </c>
      <c r="AR2060" s="3">
        <v>0</v>
      </c>
      <c r="AS2060" s="3">
        <v>0</v>
      </c>
      <c r="AT2060" s="3">
        <v>0</v>
      </c>
      <c r="AU2060" s="3">
        <v>0</v>
      </c>
      <c r="AV2060" s="3">
        <v>0</v>
      </c>
      <c r="AW2060" s="3">
        <v>0</v>
      </c>
      <c r="AX2060" s="2"/>
      <c r="AY2060" s="2"/>
      <c r="AZ2060" s="2"/>
      <c r="BA2060" s="2"/>
      <c r="BB2060" s="2"/>
      <c r="BC2060" s="2">
        <v>0</v>
      </c>
      <c r="BD2060" s="2"/>
    </row>
    <row r="2061" spans="1:56" x14ac:dyDescent="0.3">
      <c r="A2061" s="2" t="s">
        <v>77</v>
      </c>
      <c r="B2061" s="2"/>
      <c r="C2061" s="2" t="s">
        <v>57</v>
      </c>
      <c r="D2061" s="2" t="s">
        <v>58</v>
      </c>
      <c r="E2061" s="2" t="s">
        <v>59</v>
      </c>
      <c r="F2061" s="2" t="s">
        <v>338</v>
      </c>
      <c r="G2061" s="2" t="s">
        <v>339</v>
      </c>
      <c r="H2061" s="2" t="s">
        <v>340</v>
      </c>
      <c r="I2061" s="2" t="s">
        <v>63</v>
      </c>
      <c r="J2061" s="2" t="s">
        <v>64</v>
      </c>
      <c r="K2061" s="2" t="s">
        <v>78</v>
      </c>
      <c r="L2061" s="2" t="s">
        <v>11</v>
      </c>
      <c r="M2061" s="2" t="s">
        <v>125</v>
      </c>
      <c r="N2061" s="2" t="s">
        <v>337</v>
      </c>
      <c r="O2061" s="2"/>
      <c r="P2061" s="2">
        <v>0</v>
      </c>
      <c r="Q2061" s="2" t="s">
        <v>68</v>
      </c>
      <c r="R2061" s="2"/>
      <c r="S2061" s="2"/>
      <c r="T2061" s="2"/>
      <c r="U2061" s="2"/>
      <c r="V2061" s="2"/>
      <c r="W2061" s="2"/>
      <c r="X2061" s="2"/>
      <c r="Y2061" s="2">
        <v>104435.30257584428</v>
      </c>
      <c r="Z2061" s="2">
        <v>99879.400114481949</v>
      </c>
      <c r="AA2061" s="2">
        <v>4555.9024613623333</v>
      </c>
      <c r="AB2061" s="2">
        <v>4.3624161073825489E-2</v>
      </c>
      <c r="AC2061" s="2"/>
      <c r="AD2061" s="2">
        <v>20</v>
      </c>
      <c r="AE2061" s="2"/>
      <c r="AF2061" s="2"/>
      <c r="AG2061" s="2"/>
      <c r="AH2061" s="2">
        <v>4555.9024613623333</v>
      </c>
      <c r="AI2061" s="2"/>
      <c r="AJ2061" s="2"/>
      <c r="AK2061" s="2"/>
      <c r="AL2061" s="2"/>
      <c r="AM2061" s="2"/>
      <c r="AN2061" s="2"/>
      <c r="AO2061" s="2"/>
      <c r="AP2061" s="2"/>
      <c r="AQ2061" s="3">
        <v>0</v>
      </c>
      <c r="AR2061" s="3">
        <v>0</v>
      </c>
      <c r="AS2061" s="3">
        <v>0</v>
      </c>
      <c r="AT2061" s="3">
        <v>0</v>
      </c>
      <c r="AU2061" s="3">
        <v>0</v>
      </c>
      <c r="AV2061" s="3">
        <v>0</v>
      </c>
      <c r="AW2061" s="3">
        <v>0</v>
      </c>
      <c r="AX2061" s="2"/>
      <c r="AY2061" s="2"/>
      <c r="AZ2061" s="2"/>
      <c r="BA2061" s="2"/>
      <c r="BB2061" s="2"/>
      <c r="BC2061" s="2">
        <v>0</v>
      </c>
      <c r="BD2061" s="2"/>
    </row>
    <row r="2062" spans="1:56" x14ac:dyDescent="0.3">
      <c r="A2062" s="2" t="s">
        <v>79</v>
      </c>
      <c r="B2062" s="2"/>
      <c r="C2062" s="2" t="s">
        <v>57</v>
      </c>
      <c r="D2062" s="2" t="s">
        <v>58</v>
      </c>
      <c r="E2062" s="2" t="s">
        <v>59</v>
      </c>
      <c r="F2062" s="2" t="s">
        <v>338</v>
      </c>
      <c r="G2062" s="2" t="s">
        <v>339</v>
      </c>
      <c r="H2062" s="2" t="s">
        <v>340</v>
      </c>
      <c r="I2062" s="2" t="s">
        <v>63</v>
      </c>
      <c r="J2062" s="2" t="s">
        <v>64</v>
      </c>
      <c r="K2062" s="2" t="s">
        <v>80</v>
      </c>
      <c r="L2062" s="2" t="s">
        <v>11</v>
      </c>
      <c r="M2062" s="2" t="s">
        <v>125</v>
      </c>
      <c r="N2062" s="2" t="s">
        <v>337</v>
      </c>
      <c r="O2062" s="2"/>
      <c r="P2062" s="2">
        <v>0</v>
      </c>
      <c r="Q2062" s="2" t="s">
        <v>68</v>
      </c>
      <c r="R2062" s="2"/>
      <c r="S2062" s="2"/>
      <c r="T2062" s="2"/>
      <c r="U2062" s="2"/>
      <c r="V2062" s="2"/>
      <c r="W2062" s="2"/>
      <c r="X2062" s="2"/>
      <c r="Y2062" s="2">
        <v>319370.84739553515</v>
      </c>
      <c r="Z2062" s="2">
        <v>305438.56210646819</v>
      </c>
      <c r="AA2062" s="2">
        <v>13932.28528906696</v>
      </c>
      <c r="AB2062" s="2">
        <v>4.3624161073825475E-2</v>
      </c>
      <c r="AC2062" s="2"/>
      <c r="AD2062" s="2">
        <v>20</v>
      </c>
      <c r="AE2062" s="2"/>
      <c r="AF2062" s="2"/>
      <c r="AG2062" s="2"/>
      <c r="AH2062" s="2">
        <v>13932.28528906696</v>
      </c>
      <c r="AI2062" s="2"/>
      <c r="AJ2062" s="2"/>
      <c r="AK2062" s="2"/>
      <c r="AL2062" s="2"/>
      <c r="AM2062" s="2"/>
      <c r="AN2062" s="2"/>
      <c r="AO2062" s="2"/>
      <c r="AP2062" s="2"/>
      <c r="AQ2062" s="3">
        <v>0</v>
      </c>
      <c r="AR2062" s="3">
        <v>0</v>
      </c>
      <c r="AS2062" s="3">
        <v>0</v>
      </c>
      <c r="AT2062" s="3">
        <v>0</v>
      </c>
      <c r="AU2062" s="3">
        <v>0</v>
      </c>
      <c r="AV2062" s="3">
        <v>0</v>
      </c>
      <c r="AW2062" s="3">
        <v>0</v>
      </c>
      <c r="AX2062" s="2"/>
      <c r="AY2062" s="2"/>
      <c r="AZ2062" s="2"/>
      <c r="BA2062" s="2"/>
      <c r="BB2062" s="2"/>
      <c r="BC2062" s="2">
        <v>0</v>
      </c>
      <c r="BD2062" s="2"/>
    </row>
    <row r="2063" spans="1:56" x14ac:dyDescent="0.3">
      <c r="A2063" s="2" t="s">
        <v>81</v>
      </c>
      <c r="B2063" s="2"/>
      <c r="C2063" s="2" t="s">
        <v>57</v>
      </c>
      <c r="D2063" s="2" t="s">
        <v>58</v>
      </c>
      <c r="E2063" s="2" t="s">
        <v>59</v>
      </c>
      <c r="F2063" s="2" t="s">
        <v>338</v>
      </c>
      <c r="G2063" s="2" t="s">
        <v>339</v>
      </c>
      <c r="H2063" s="2" t="s">
        <v>340</v>
      </c>
      <c r="I2063" s="2" t="s">
        <v>63</v>
      </c>
      <c r="J2063" s="2" t="s">
        <v>64</v>
      </c>
      <c r="K2063" s="2" t="s">
        <v>82</v>
      </c>
      <c r="L2063" s="2" t="s">
        <v>11</v>
      </c>
      <c r="M2063" s="2" t="s">
        <v>125</v>
      </c>
      <c r="N2063" s="2" t="s">
        <v>337</v>
      </c>
      <c r="O2063" s="2"/>
      <c r="P2063" s="2">
        <v>0</v>
      </c>
      <c r="Q2063" s="2" t="s">
        <v>68</v>
      </c>
      <c r="R2063" s="2"/>
      <c r="S2063" s="2"/>
      <c r="T2063" s="2"/>
      <c r="U2063" s="2"/>
      <c r="V2063" s="2"/>
      <c r="W2063" s="2"/>
      <c r="X2063" s="2"/>
      <c r="Y2063" s="2">
        <v>107985.51116199198</v>
      </c>
      <c r="Z2063" s="2">
        <v>103274.73382942185</v>
      </c>
      <c r="AA2063" s="2">
        <v>4710.7773325701273</v>
      </c>
      <c r="AB2063" s="2">
        <v>4.3624161073825572E-2</v>
      </c>
      <c r="AC2063" s="2"/>
      <c r="AD2063" s="2">
        <v>20</v>
      </c>
      <c r="AE2063" s="2"/>
      <c r="AF2063" s="2"/>
      <c r="AG2063" s="2"/>
      <c r="AH2063" s="2">
        <v>4710.7773325701273</v>
      </c>
      <c r="AI2063" s="2"/>
      <c r="AJ2063" s="2"/>
      <c r="AK2063" s="2"/>
      <c r="AL2063" s="2"/>
      <c r="AM2063" s="2"/>
      <c r="AN2063" s="2"/>
      <c r="AO2063" s="2"/>
      <c r="AP2063" s="2"/>
      <c r="AQ2063" s="3">
        <v>0</v>
      </c>
      <c r="AR2063" s="3">
        <v>0</v>
      </c>
      <c r="AS2063" s="3">
        <v>0</v>
      </c>
      <c r="AT2063" s="3">
        <v>0</v>
      </c>
      <c r="AU2063" s="3">
        <v>0</v>
      </c>
      <c r="AV2063" s="3">
        <v>0</v>
      </c>
      <c r="AW2063" s="3">
        <v>0</v>
      </c>
      <c r="AX2063" s="2"/>
      <c r="AY2063" s="2"/>
      <c r="AZ2063" s="2"/>
      <c r="BA2063" s="2"/>
      <c r="BB2063" s="2"/>
      <c r="BC2063" s="2">
        <v>0</v>
      </c>
      <c r="BD2063" s="2"/>
    </row>
    <row r="2064" spans="1:56" x14ac:dyDescent="0.3">
      <c r="A2064" s="2" t="s">
        <v>83</v>
      </c>
      <c r="B2064" s="2"/>
      <c r="C2064" s="2" t="s">
        <v>57</v>
      </c>
      <c r="D2064" s="2" t="s">
        <v>58</v>
      </c>
      <c r="E2064" s="2" t="s">
        <v>59</v>
      </c>
      <c r="F2064" s="2" t="s">
        <v>338</v>
      </c>
      <c r="G2064" s="2" t="s">
        <v>339</v>
      </c>
      <c r="H2064" s="2" t="s">
        <v>340</v>
      </c>
      <c r="I2064" s="2" t="s">
        <v>63</v>
      </c>
      <c r="J2064" s="2" t="s">
        <v>64</v>
      </c>
      <c r="K2064" s="2" t="s">
        <v>84</v>
      </c>
      <c r="L2064" s="2" t="s">
        <v>11</v>
      </c>
      <c r="M2064" s="2" t="s">
        <v>125</v>
      </c>
      <c r="N2064" s="2" t="s">
        <v>337</v>
      </c>
      <c r="O2064" s="2"/>
      <c r="P2064" s="2">
        <v>0</v>
      </c>
      <c r="Q2064" s="2" t="s">
        <v>68</v>
      </c>
      <c r="R2064" s="2"/>
      <c r="S2064" s="2"/>
      <c r="T2064" s="2"/>
      <c r="U2064" s="2"/>
      <c r="V2064" s="2"/>
      <c r="W2064" s="2"/>
      <c r="X2064" s="2"/>
      <c r="Y2064" s="2">
        <v>217598.20125930163</v>
      </c>
      <c r="Z2064" s="2">
        <v>208105.66227819116</v>
      </c>
      <c r="AA2064" s="2">
        <v>9492.5389811104687</v>
      </c>
      <c r="AB2064" s="2">
        <v>4.3624161073825482E-2</v>
      </c>
      <c r="AC2064" s="2"/>
      <c r="AD2064" s="2">
        <v>20</v>
      </c>
      <c r="AE2064" s="2"/>
      <c r="AF2064" s="2"/>
      <c r="AG2064" s="2"/>
      <c r="AH2064" s="2">
        <v>9492.5389811104687</v>
      </c>
      <c r="AI2064" s="2"/>
      <c r="AJ2064" s="2"/>
      <c r="AK2064" s="2"/>
      <c r="AL2064" s="2"/>
      <c r="AM2064" s="2"/>
      <c r="AN2064" s="2"/>
      <c r="AO2064" s="2"/>
      <c r="AP2064" s="2"/>
      <c r="AQ2064" s="3">
        <v>0</v>
      </c>
      <c r="AR2064" s="3">
        <v>0</v>
      </c>
      <c r="AS2064" s="3">
        <v>0</v>
      </c>
      <c r="AT2064" s="3">
        <v>0</v>
      </c>
      <c r="AU2064" s="3">
        <v>0</v>
      </c>
      <c r="AV2064" s="3">
        <v>0</v>
      </c>
      <c r="AW2064" s="3">
        <v>0</v>
      </c>
      <c r="AX2064" s="2"/>
      <c r="AY2064" s="2"/>
      <c r="AZ2064" s="2"/>
      <c r="BA2064" s="2"/>
      <c r="BB2064" s="2"/>
      <c r="BC2064" s="2">
        <v>0</v>
      </c>
      <c r="BD2064" s="2"/>
    </row>
    <row r="2065" spans="1:56" x14ac:dyDescent="0.3">
      <c r="A2065" s="2" t="s">
        <v>85</v>
      </c>
      <c r="B2065" s="2"/>
      <c r="C2065" s="2" t="s">
        <v>57</v>
      </c>
      <c r="D2065" s="2" t="s">
        <v>58</v>
      </c>
      <c r="E2065" s="2" t="s">
        <v>59</v>
      </c>
      <c r="F2065" s="2" t="s">
        <v>338</v>
      </c>
      <c r="G2065" s="2" t="s">
        <v>339</v>
      </c>
      <c r="H2065" s="2" t="s">
        <v>340</v>
      </c>
      <c r="I2065" s="2" t="s">
        <v>63</v>
      </c>
      <c r="J2065" s="2" t="s">
        <v>64</v>
      </c>
      <c r="K2065" s="2" t="s">
        <v>86</v>
      </c>
      <c r="L2065" s="2" t="s">
        <v>11</v>
      </c>
      <c r="M2065" s="2" t="s">
        <v>125</v>
      </c>
      <c r="N2065" s="2" t="s">
        <v>337</v>
      </c>
      <c r="O2065" s="2"/>
      <c r="P2065" s="2">
        <v>0</v>
      </c>
      <c r="Q2065" s="2" t="s">
        <v>68</v>
      </c>
      <c r="R2065" s="2"/>
      <c r="S2065" s="2"/>
      <c r="T2065" s="2"/>
      <c r="U2065" s="2"/>
      <c r="V2065" s="2"/>
      <c r="W2065" s="2"/>
      <c r="X2065" s="2"/>
      <c r="Y2065" s="2">
        <v>313305.9077275329</v>
      </c>
      <c r="Z2065" s="2">
        <v>299638.20034344587</v>
      </c>
      <c r="AA2065" s="2">
        <v>13667.707384087029</v>
      </c>
      <c r="AB2065" s="2">
        <v>4.3624161073825579E-2</v>
      </c>
      <c r="AC2065" s="2"/>
      <c r="AD2065" s="2">
        <v>20</v>
      </c>
      <c r="AE2065" s="2"/>
      <c r="AF2065" s="2"/>
      <c r="AG2065" s="2"/>
      <c r="AH2065" s="2">
        <v>13667.707384087029</v>
      </c>
      <c r="AI2065" s="2"/>
      <c r="AJ2065" s="2"/>
      <c r="AK2065" s="2"/>
      <c r="AL2065" s="2"/>
      <c r="AM2065" s="2"/>
      <c r="AN2065" s="2"/>
      <c r="AO2065" s="2"/>
      <c r="AP2065" s="2"/>
      <c r="AQ2065" s="3">
        <v>0</v>
      </c>
      <c r="AR2065" s="3">
        <v>0</v>
      </c>
      <c r="AS2065" s="3">
        <v>0</v>
      </c>
      <c r="AT2065" s="3">
        <v>0</v>
      </c>
      <c r="AU2065" s="3">
        <v>0</v>
      </c>
      <c r="AV2065" s="3">
        <v>0</v>
      </c>
      <c r="AW2065" s="3">
        <v>0</v>
      </c>
      <c r="AX2065" s="2"/>
      <c r="AY2065" s="2"/>
      <c r="AZ2065" s="2"/>
      <c r="BA2065" s="2"/>
      <c r="BB2065" s="2"/>
      <c r="BC2065" s="2">
        <v>0</v>
      </c>
      <c r="BD2065" s="2"/>
    </row>
    <row r="2066" spans="1:56" x14ac:dyDescent="0.3">
      <c r="A2066" s="2" t="s">
        <v>87</v>
      </c>
      <c r="B2066" s="2"/>
      <c r="C2066" s="2" t="s">
        <v>57</v>
      </c>
      <c r="D2066" s="2" t="s">
        <v>58</v>
      </c>
      <c r="E2066" s="2" t="s">
        <v>59</v>
      </c>
      <c r="F2066" s="2" t="s">
        <v>338</v>
      </c>
      <c r="G2066" s="2" t="s">
        <v>339</v>
      </c>
      <c r="H2066" s="2" t="s">
        <v>340</v>
      </c>
      <c r="I2066" s="2" t="s">
        <v>63</v>
      </c>
      <c r="J2066" s="2" t="s">
        <v>64</v>
      </c>
      <c r="K2066" s="2" t="s">
        <v>88</v>
      </c>
      <c r="L2066" s="2" t="s">
        <v>11</v>
      </c>
      <c r="M2066" s="2" t="s">
        <v>125</v>
      </c>
      <c r="N2066" s="2" t="s">
        <v>337</v>
      </c>
      <c r="O2066" s="2"/>
      <c r="P2066" s="2">
        <v>0</v>
      </c>
      <c r="Q2066" s="2" t="s">
        <v>68</v>
      </c>
      <c r="R2066" s="2"/>
      <c r="S2066" s="2"/>
      <c r="T2066" s="2"/>
      <c r="U2066" s="2"/>
      <c r="V2066" s="2"/>
      <c r="W2066" s="2"/>
      <c r="X2066" s="2"/>
      <c r="Y2066" s="2">
        <v>245556.09387521463</v>
      </c>
      <c r="Z2066" s="2">
        <v>234843.91528334285</v>
      </c>
      <c r="AA2066" s="2">
        <v>10712.17859187178</v>
      </c>
      <c r="AB2066" s="2">
        <v>4.3624161073825503E-2</v>
      </c>
      <c r="AC2066" s="2"/>
      <c r="AD2066" s="2">
        <v>20</v>
      </c>
      <c r="AE2066" s="2"/>
      <c r="AF2066" s="2"/>
      <c r="AG2066" s="2"/>
      <c r="AH2066" s="2">
        <v>10712.17859187178</v>
      </c>
      <c r="AI2066" s="2"/>
      <c r="AJ2066" s="2"/>
      <c r="AK2066" s="2"/>
      <c r="AL2066" s="2"/>
      <c r="AM2066" s="2"/>
      <c r="AN2066" s="2"/>
      <c r="AO2066" s="2"/>
      <c r="AP2066" s="2"/>
      <c r="AQ2066" s="3">
        <v>0</v>
      </c>
      <c r="AR2066" s="3">
        <v>0</v>
      </c>
      <c r="AS2066" s="3">
        <v>0</v>
      </c>
      <c r="AT2066" s="3">
        <v>0</v>
      </c>
      <c r="AU2066" s="3">
        <v>0</v>
      </c>
      <c r="AV2066" s="3">
        <v>0</v>
      </c>
      <c r="AW2066" s="3">
        <v>0</v>
      </c>
      <c r="AX2066" s="2"/>
      <c r="AY2066" s="2"/>
      <c r="AZ2066" s="2"/>
      <c r="BA2066" s="2"/>
      <c r="BB2066" s="2"/>
      <c r="BC2066" s="2">
        <v>0</v>
      </c>
      <c r="BD2066" s="2"/>
    </row>
    <row r="2067" spans="1:56" x14ac:dyDescent="0.3">
      <c r="A2067" s="2" t="s">
        <v>89</v>
      </c>
      <c r="B2067" s="2"/>
      <c r="C2067" s="2" t="s">
        <v>57</v>
      </c>
      <c r="D2067" s="2" t="s">
        <v>58</v>
      </c>
      <c r="E2067" s="2" t="s">
        <v>59</v>
      </c>
      <c r="F2067" s="2" t="s">
        <v>338</v>
      </c>
      <c r="G2067" s="2" t="s">
        <v>339</v>
      </c>
      <c r="H2067" s="2" t="s">
        <v>340</v>
      </c>
      <c r="I2067" s="2" t="s">
        <v>63</v>
      </c>
      <c r="J2067" s="2" t="s">
        <v>64</v>
      </c>
      <c r="K2067" s="2" t="s">
        <v>90</v>
      </c>
      <c r="L2067" s="2" t="s">
        <v>11</v>
      </c>
      <c r="M2067" s="2" t="s">
        <v>125</v>
      </c>
      <c r="N2067" s="2" t="s">
        <v>337</v>
      </c>
      <c r="O2067" s="2"/>
      <c r="P2067" s="2">
        <v>0</v>
      </c>
      <c r="Q2067" s="2" t="s">
        <v>68</v>
      </c>
      <c r="R2067" s="2"/>
      <c r="S2067" s="2"/>
      <c r="T2067" s="2"/>
      <c r="U2067" s="2"/>
      <c r="V2067" s="2"/>
      <c r="W2067" s="2"/>
      <c r="X2067" s="2"/>
      <c r="Y2067" s="2">
        <v>213456.29124212934</v>
      </c>
      <c r="Z2067" s="2">
        <v>204144.43961076127</v>
      </c>
      <c r="AA2067" s="2">
        <v>9311.8516313680739</v>
      </c>
      <c r="AB2067" s="2">
        <v>4.3624161073825572E-2</v>
      </c>
      <c r="AC2067" s="2"/>
      <c r="AD2067" s="2">
        <v>20</v>
      </c>
      <c r="AE2067" s="2"/>
      <c r="AF2067" s="2"/>
      <c r="AG2067" s="2"/>
      <c r="AH2067" s="2">
        <v>9311.8516313680739</v>
      </c>
      <c r="AI2067" s="2"/>
      <c r="AJ2067" s="2"/>
      <c r="AK2067" s="2"/>
      <c r="AL2067" s="2"/>
      <c r="AM2067" s="2"/>
      <c r="AN2067" s="2"/>
      <c r="AO2067" s="2"/>
      <c r="AP2067" s="2"/>
      <c r="AQ2067" s="3">
        <v>0</v>
      </c>
      <c r="AR2067" s="3">
        <v>0</v>
      </c>
      <c r="AS2067" s="3">
        <v>0</v>
      </c>
      <c r="AT2067" s="3">
        <v>0</v>
      </c>
      <c r="AU2067" s="3">
        <v>0</v>
      </c>
      <c r="AV2067" s="3">
        <v>0</v>
      </c>
      <c r="AW2067" s="3">
        <v>0</v>
      </c>
      <c r="AX2067" s="2"/>
      <c r="AY2067" s="2"/>
      <c r="AZ2067" s="2"/>
      <c r="BA2067" s="2"/>
      <c r="BB2067" s="2"/>
      <c r="BC2067" s="2">
        <v>0</v>
      </c>
      <c r="BD2067" s="2"/>
    </row>
    <row r="2068" spans="1:56" x14ac:dyDescent="0.3">
      <c r="A2068" s="2" t="s">
        <v>91</v>
      </c>
      <c r="B2068" s="2"/>
      <c r="C2068" s="2" t="s">
        <v>57</v>
      </c>
      <c r="D2068" s="2" t="s">
        <v>58</v>
      </c>
      <c r="E2068" s="2" t="s">
        <v>59</v>
      </c>
      <c r="F2068" s="2" t="s">
        <v>338</v>
      </c>
      <c r="G2068" s="2" t="s">
        <v>339</v>
      </c>
      <c r="H2068" s="2" t="s">
        <v>340</v>
      </c>
      <c r="I2068" s="2" t="s">
        <v>63</v>
      </c>
      <c r="J2068" s="2" t="s">
        <v>64</v>
      </c>
      <c r="K2068" s="2" t="s">
        <v>92</v>
      </c>
      <c r="L2068" s="2" t="s">
        <v>11</v>
      </c>
      <c r="M2068" s="2" t="s">
        <v>125</v>
      </c>
      <c r="N2068" s="2" t="s">
        <v>337</v>
      </c>
      <c r="O2068" s="2"/>
      <c r="P2068" s="2">
        <v>0</v>
      </c>
      <c r="Q2068" s="2" t="s">
        <v>68</v>
      </c>
      <c r="R2068" s="2"/>
      <c r="S2068" s="2"/>
      <c r="T2068" s="2"/>
      <c r="U2068" s="2"/>
      <c r="V2068" s="2"/>
      <c r="W2068" s="2"/>
      <c r="X2068" s="2"/>
      <c r="Y2068" s="2">
        <v>46892.338408700627</v>
      </c>
      <c r="Z2068" s="2">
        <v>44846.69948483113</v>
      </c>
      <c r="AA2068" s="2">
        <v>2045.6389238694974</v>
      </c>
      <c r="AB2068" s="2">
        <v>4.3624161073825649E-2</v>
      </c>
      <c r="AC2068" s="2"/>
      <c r="AD2068" s="2">
        <v>20</v>
      </c>
      <c r="AE2068" s="2"/>
      <c r="AF2068" s="2"/>
      <c r="AG2068" s="2"/>
      <c r="AH2068" s="2">
        <v>2045.6389238694974</v>
      </c>
      <c r="AI2068" s="2"/>
      <c r="AJ2068" s="2"/>
      <c r="AK2068" s="2"/>
      <c r="AL2068" s="2"/>
      <c r="AM2068" s="2"/>
      <c r="AN2068" s="2"/>
      <c r="AO2068" s="2"/>
      <c r="AP2068" s="2"/>
      <c r="AQ2068" s="3">
        <v>0</v>
      </c>
      <c r="AR2068" s="3">
        <v>0</v>
      </c>
      <c r="AS2068" s="3">
        <v>0</v>
      </c>
      <c r="AT2068" s="3">
        <v>0</v>
      </c>
      <c r="AU2068" s="3">
        <v>0</v>
      </c>
      <c r="AV2068" s="3">
        <v>0</v>
      </c>
      <c r="AW2068" s="3">
        <v>0</v>
      </c>
      <c r="AX2068" s="2"/>
      <c r="AY2068" s="2"/>
      <c r="AZ2068" s="2"/>
      <c r="BA2068" s="2"/>
      <c r="BB2068" s="2"/>
      <c r="BC2068" s="2">
        <v>0</v>
      </c>
      <c r="BD2068" s="2"/>
    </row>
    <row r="2069" spans="1:56" x14ac:dyDescent="0.3">
      <c r="A2069" s="2" t="s">
        <v>93</v>
      </c>
      <c r="B2069" s="2"/>
      <c r="C2069" s="2" t="s">
        <v>57</v>
      </c>
      <c r="D2069" s="2" t="s">
        <v>58</v>
      </c>
      <c r="E2069" s="2" t="s">
        <v>59</v>
      </c>
      <c r="F2069" s="2" t="s">
        <v>338</v>
      </c>
      <c r="G2069" s="2" t="s">
        <v>339</v>
      </c>
      <c r="H2069" s="2" t="s">
        <v>340</v>
      </c>
      <c r="I2069" s="2" t="s">
        <v>63</v>
      </c>
      <c r="J2069" s="2" t="s">
        <v>94</v>
      </c>
      <c r="K2069" s="2" t="s">
        <v>65</v>
      </c>
      <c r="L2069" s="2" t="s">
        <v>11</v>
      </c>
      <c r="M2069" s="2" t="s">
        <v>125</v>
      </c>
      <c r="N2069" s="2" t="s">
        <v>337</v>
      </c>
      <c r="O2069" s="2"/>
      <c r="P2069" s="2">
        <v>0</v>
      </c>
      <c r="Q2069" s="2" t="s">
        <v>68</v>
      </c>
      <c r="R2069" s="2"/>
      <c r="S2069" s="2"/>
      <c r="T2069" s="2"/>
      <c r="U2069" s="2"/>
      <c r="V2069" s="2"/>
      <c r="W2069" s="2"/>
      <c r="X2069" s="2"/>
      <c r="Y2069" s="2">
        <v>193338.44258729246</v>
      </c>
      <c r="Z2069" s="2">
        <v>184904.21522610186</v>
      </c>
      <c r="AA2069" s="2">
        <v>8434.2273611905985</v>
      </c>
      <c r="AB2069" s="2">
        <v>4.362416107382544E-2</v>
      </c>
      <c r="AC2069" s="2"/>
      <c r="AD2069" s="2">
        <v>20</v>
      </c>
      <c r="AE2069" s="2"/>
      <c r="AF2069" s="2"/>
      <c r="AG2069" s="2"/>
      <c r="AH2069" s="2">
        <v>8434.2273611905985</v>
      </c>
      <c r="AI2069" s="2"/>
      <c r="AJ2069" s="2"/>
      <c r="AK2069" s="2"/>
      <c r="AL2069" s="2"/>
      <c r="AM2069" s="2"/>
      <c r="AN2069" s="2"/>
      <c r="AO2069" s="2"/>
      <c r="AP2069" s="2"/>
      <c r="AQ2069" s="3">
        <v>0</v>
      </c>
      <c r="AR2069" s="3">
        <v>0</v>
      </c>
      <c r="AS2069" s="3">
        <v>0</v>
      </c>
      <c r="AT2069" s="3">
        <v>0</v>
      </c>
      <c r="AU2069" s="3">
        <v>0</v>
      </c>
      <c r="AV2069" s="3">
        <v>0</v>
      </c>
      <c r="AW2069" s="3">
        <v>0</v>
      </c>
      <c r="AX2069" s="2"/>
      <c r="AY2069" s="2"/>
      <c r="AZ2069" s="2"/>
      <c r="BA2069" s="2"/>
      <c r="BB2069" s="2"/>
      <c r="BC2069" s="2">
        <v>0</v>
      </c>
      <c r="BD2069" s="2"/>
    </row>
    <row r="2070" spans="1:56" x14ac:dyDescent="0.3">
      <c r="A2070" s="2" t="s">
        <v>95</v>
      </c>
      <c r="B2070" s="2"/>
      <c r="C2070" s="2" t="s">
        <v>57</v>
      </c>
      <c r="D2070" s="2" t="s">
        <v>58</v>
      </c>
      <c r="E2070" s="2" t="s">
        <v>59</v>
      </c>
      <c r="F2070" s="2" t="s">
        <v>338</v>
      </c>
      <c r="G2070" s="2" t="s">
        <v>339</v>
      </c>
      <c r="H2070" s="2" t="s">
        <v>340</v>
      </c>
      <c r="I2070" s="2" t="s">
        <v>63</v>
      </c>
      <c r="J2070" s="2" t="s">
        <v>94</v>
      </c>
      <c r="K2070" s="2" t="s">
        <v>70</v>
      </c>
      <c r="L2070" s="2" t="s">
        <v>11</v>
      </c>
      <c r="M2070" s="2" t="s">
        <v>125</v>
      </c>
      <c r="N2070" s="2" t="s">
        <v>337</v>
      </c>
      <c r="O2070" s="2"/>
      <c r="P2070" s="2">
        <v>0</v>
      </c>
      <c r="Q2070" s="2" t="s">
        <v>68</v>
      </c>
      <c r="R2070" s="2"/>
      <c r="S2070" s="2"/>
      <c r="T2070" s="2"/>
      <c r="U2070" s="2"/>
      <c r="V2070" s="2"/>
      <c r="W2070" s="2"/>
      <c r="X2070" s="2"/>
      <c r="Y2070" s="2">
        <v>214491.76874642243</v>
      </c>
      <c r="Z2070" s="2">
        <v>205134.74527761876</v>
      </c>
      <c r="AA2070" s="2">
        <v>9357.0234688036726</v>
      </c>
      <c r="AB2070" s="2">
        <v>4.3624161073825551E-2</v>
      </c>
      <c r="AC2070" s="2"/>
      <c r="AD2070" s="2">
        <v>20</v>
      </c>
      <c r="AE2070" s="2"/>
      <c r="AF2070" s="2"/>
      <c r="AG2070" s="2"/>
      <c r="AH2070" s="2">
        <v>9357.0234688036726</v>
      </c>
      <c r="AI2070" s="2"/>
      <c r="AJ2070" s="2"/>
      <c r="AK2070" s="2"/>
      <c r="AL2070" s="2"/>
      <c r="AM2070" s="2"/>
      <c r="AN2070" s="2"/>
      <c r="AO2070" s="2"/>
      <c r="AP2070" s="2"/>
      <c r="AQ2070" s="3">
        <v>0</v>
      </c>
      <c r="AR2070" s="3">
        <v>0</v>
      </c>
      <c r="AS2070" s="3">
        <v>0</v>
      </c>
      <c r="AT2070" s="3">
        <v>0</v>
      </c>
      <c r="AU2070" s="3">
        <v>0</v>
      </c>
      <c r="AV2070" s="3">
        <v>0</v>
      </c>
      <c r="AW2070" s="3">
        <v>0</v>
      </c>
      <c r="AX2070" s="2"/>
      <c r="AY2070" s="2"/>
      <c r="AZ2070" s="2"/>
      <c r="BA2070" s="2"/>
      <c r="BB2070" s="2"/>
      <c r="BC2070" s="2">
        <v>0</v>
      </c>
      <c r="BD2070" s="2"/>
    </row>
    <row r="2071" spans="1:56" x14ac:dyDescent="0.3">
      <c r="A2071" s="2" t="s">
        <v>96</v>
      </c>
      <c r="B2071" s="2"/>
      <c r="C2071" s="2" t="s">
        <v>57</v>
      </c>
      <c r="D2071" s="2" t="s">
        <v>58</v>
      </c>
      <c r="E2071" s="2" t="s">
        <v>59</v>
      </c>
      <c r="F2071" s="2" t="s">
        <v>338</v>
      </c>
      <c r="G2071" s="2" t="s">
        <v>339</v>
      </c>
      <c r="H2071" s="2" t="s">
        <v>340</v>
      </c>
      <c r="I2071" s="2" t="s">
        <v>63</v>
      </c>
      <c r="J2071" s="2" t="s">
        <v>94</v>
      </c>
      <c r="K2071" s="2" t="s">
        <v>72</v>
      </c>
      <c r="L2071" s="2" t="s">
        <v>11</v>
      </c>
      <c r="M2071" s="2" t="s">
        <v>125</v>
      </c>
      <c r="N2071" s="2" t="s">
        <v>337</v>
      </c>
      <c r="O2071" s="2"/>
      <c r="P2071" s="2">
        <v>0</v>
      </c>
      <c r="Q2071" s="2" t="s">
        <v>68</v>
      </c>
      <c r="R2071" s="2"/>
      <c r="S2071" s="2"/>
      <c r="T2071" s="2"/>
      <c r="U2071" s="2"/>
      <c r="V2071" s="2"/>
      <c r="W2071" s="2"/>
      <c r="X2071" s="2"/>
      <c r="Y2071" s="2">
        <v>106802.10829994276</v>
      </c>
      <c r="Z2071" s="2">
        <v>102142.95592444189</v>
      </c>
      <c r="AA2071" s="2">
        <v>4659.1523755008675</v>
      </c>
      <c r="AB2071" s="2">
        <v>4.3624161073825586E-2</v>
      </c>
      <c r="AC2071" s="2"/>
      <c r="AD2071" s="2">
        <v>20</v>
      </c>
      <c r="AE2071" s="2"/>
      <c r="AF2071" s="2"/>
      <c r="AG2071" s="2"/>
      <c r="AH2071" s="2">
        <v>4659.1523755008675</v>
      </c>
      <c r="AI2071" s="2"/>
      <c r="AJ2071" s="2"/>
      <c r="AK2071" s="2"/>
      <c r="AL2071" s="2"/>
      <c r="AM2071" s="2"/>
      <c r="AN2071" s="2"/>
      <c r="AO2071" s="2"/>
      <c r="AP2071" s="2"/>
      <c r="AQ2071" s="3">
        <v>0</v>
      </c>
      <c r="AR2071" s="3">
        <v>0</v>
      </c>
      <c r="AS2071" s="3">
        <v>0</v>
      </c>
      <c r="AT2071" s="3">
        <v>0</v>
      </c>
      <c r="AU2071" s="3">
        <v>0</v>
      </c>
      <c r="AV2071" s="3">
        <v>0</v>
      </c>
      <c r="AW2071" s="3">
        <v>0</v>
      </c>
      <c r="AX2071" s="2"/>
      <c r="AY2071" s="2"/>
      <c r="AZ2071" s="2"/>
      <c r="BA2071" s="2"/>
      <c r="BB2071" s="2"/>
      <c r="BC2071" s="2">
        <v>0</v>
      </c>
      <c r="BD2071" s="2"/>
    </row>
    <row r="2072" spans="1:56" x14ac:dyDescent="0.3">
      <c r="A2072" s="2" t="s">
        <v>97</v>
      </c>
      <c r="B2072" s="2"/>
      <c r="C2072" s="2" t="s">
        <v>57</v>
      </c>
      <c r="D2072" s="2" t="s">
        <v>58</v>
      </c>
      <c r="E2072" s="2" t="s">
        <v>59</v>
      </c>
      <c r="F2072" s="2" t="s">
        <v>338</v>
      </c>
      <c r="G2072" s="2" t="s">
        <v>339</v>
      </c>
      <c r="H2072" s="2" t="s">
        <v>340</v>
      </c>
      <c r="I2072" s="2" t="s">
        <v>63</v>
      </c>
      <c r="J2072" s="2" t="s">
        <v>94</v>
      </c>
      <c r="K2072" s="2" t="s">
        <v>74</v>
      </c>
      <c r="L2072" s="2" t="s">
        <v>11</v>
      </c>
      <c r="M2072" s="2" t="s">
        <v>125</v>
      </c>
      <c r="N2072" s="2" t="s">
        <v>337</v>
      </c>
      <c r="O2072" s="2"/>
      <c r="P2072" s="2">
        <v>0</v>
      </c>
      <c r="Q2072" s="2" t="s">
        <v>68</v>
      </c>
      <c r="R2072" s="2"/>
      <c r="S2072" s="2"/>
      <c r="T2072" s="2"/>
      <c r="U2072" s="2"/>
      <c r="V2072" s="2"/>
      <c r="W2072" s="2"/>
      <c r="X2072" s="2"/>
      <c r="Y2072" s="2">
        <v>420699.71745850024</v>
      </c>
      <c r="Z2072" s="2">
        <v>402347.04522037774</v>
      </c>
      <c r="AA2072" s="2">
        <v>18352.672238122497</v>
      </c>
      <c r="AB2072" s="2">
        <v>4.362416107382551E-2</v>
      </c>
      <c r="AC2072" s="2"/>
      <c r="AD2072" s="2">
        <v>20</v>
      </c>
      <c r="AE2072" s="2"/>
      <c r="AF2072" s="2"/>
      <c r="AG2072" s="2"/>
      <c r="AH2072" s="2">
        <v>18352.672238122497</v>
      </c>
      <c r="AI2072" s="2"/>
      <c r="AJ2072" s="2"/>
      <c r="AK2072" s="2"/>
      <c r="AL2072" s="2"/>
      <c r="AM2072" s="2"/>
      <c r="AN2072" s="2"/>
      <c r="AO2072" s="2"/>
      <c r="AP2072" s="2"/>
      <c r="AQ2072" s="3">
        <v>0</v>
      </c>
      <c r="AR2072" s="3">
        <v>0</v>
      </c>
      <c r="AS2072" s="3">
        <v>0</v>
      </c>
      <c r="AT2072" s="3">
        <v>0</v>
      </c>
      <c r="AU2072" s="3">
        <v>0</v>
      </c>
      <c r="AV2072" s="3">
        <v>0</v>
      </c>
      <c r="AW2072" s="3">
        <v>0</v>
      </c>
      <c r="AX2072" s="2"/>
      <c r="AY2072" s="2"/>
      <c r="AZ2072" s="2"/>
      <c r="BA2072" s="2"/>
      <c r="BB2072" s="2"/>
      <c r="BC2072" s="2">
        <v>0</v>
      </c>
      <c r="BD2072" s="2"/>
    </row>
    <row r="2073" spans="1:56" x14ac:dyDescent="0.3">
      <c r="A2073" s="2" t="s">
        <v>98</v>
      </c>
      <c r="B2073" s="2"/>
      <c r="C2073" s="2" t="s">
        <v>57</v>
      </c>
      <c r="D2073" s="2" t="s">
        <v>58</v>
      </c>
      <c r="E2073" s="2" t="s">
        <v>59</v>
      </c>
      <c r="F2073" s="2" t="s">
        <v>338</v>
      </c>
      <c r="G2073" s="2" t="s">
        <v>339</v>
      </c>
      <c r="H2073" s="2" t="s">
        <v>340</v>
      </c>
      <c r="I2073" s="2" t="s">
        <v>63</v>
      </c>
      <c r="J2073" s="2" t="s">
        <v>94</v>
      </c>
      <c r="K2073" s="2" t="s">
        <v>76</v>
      </c>
      <c r="L2073" s="2" t="s">
        <v>11</v>
      </c>
      <c r="M2073" s="2" t="s">
        <v>125</v>
      </c>
      <c r="N2073" s="2" t="s">
        <v>337</v>
      </c>
      <c r="O2073" s="2"/>
      <c r="P2073" s="2">
        <v>0</v>
      </c>
      <c r="Q2073" s="2" t="s">
        <v>68</v>
      </c>
      <c r="R2073" s="2"/>
      <c r="S2073" s="2"/>
      <c r="T2073" s="2"/>
      <c r="U2073" s="2"/>
      <c r="V2073" s="2"/>
      <c r="W2073" s="2"/>
      <c r="X2073" s="2"/>
      <c r="Y2073" s="2">
        <v>398510.91379507724</v>
      </c>
      <c r="Z2073" s="2">
        <v>381126.20950200339</v>
      </c>
      <c r="AA2073" s="2">
        <v>17384.704293073853</v>
      </c>
      <c r="AB2073" s="2">
        <v>4.3624161073825538E-2</v>
      </c>
      <c r="AC2073" s="2"/>
      <c r="AD2073" s="2">
        <v>20</v>
      </c>
      <c r="AE2073" s="2"/>
      <c r="AF2073" s="2"/>
      <c r="AG2073" s="2"/>
      <c r="AH2073" s="2">
        <v>17384.704293073853</v>
      </c>
      <c r="AI2073" s="2"/>
      <c r="AJ2073" s="2"/>
      <c r="AK2073" s="2"/>
      <c r="AL2073" s="2"/>
      <c r="AM2073" s="2"/>
      <c r="AN2073" s="2"/>
      <c r="AO2073" s="2"/>
      <c r="AP2073" s="2"/>
      <c r="AQ2073" s="3">
        <v>0</v>
      </c>
      <c r="AR2073" s="3">
        <v>0</v>
      </c>
      <c r="AS2073" s="3">
        <v>0</v>
      </c>
      <c r="AT2073" s="3">
        <v>0</v>
      </c>
      <c r="AU2073" s="3">
        <v>0</v>
      </c>
      <c r="AV2073" s="3">
        <v>0</v>
      </c>
      <c r="AW2073" s="3">
        <v>0</v>
      </c>
      <c r="AX2073" s="2"/>
      <c r="AY2073" s="2"/>
      <c r="AZ2073" s="2"/>
      <c r="BA2073" s="2"/>
      <c r="BB2073" s="2"/>
      <c r="BC2073" s="2">
        <v>0</v>
      </c>
      <c r="BD2073" s="2"/>
    </row>
    <row r="2074" spans="1:56" x14ac:dyDescent="0.3">
      <c r="A2074" s="2" t="s">
        <v>99</v>
      </c>
      <c r="B2074" s="2"/>
      <c r="C2074" s="2" t="s">
        <v>57</v>
      </c>
      <c r="D2074" s="2" t="s">
        <v>58</v>
      </c>
      <c r="E2074" s="2" t="s">
        <v>59</v>
      </c>
      <c r="F2074" s="2" t="s">
        <v>338</v>
      </c>
      <c r="G2074" s="2" t="s">
        <v>339</v>
      </c>
      <c r="H2074" s="2" t="s">
        <v>340</v>
      </c>
      <c r="I2074" s="2" t="s">
        <v>63</v>
      </c>
      <c r="J2074" s="2" t="s">
        <v>94</v>
      </c>
      <c r="K2074" s="2" t="s">
        <v>78</v>
      </c>
      <c r="L2074" s="2" t="s">
        <v>11</v>
      </c>
      <c r="M2074" s="2" t="s">
        <v>125</v>
      </c>
      <c r="N2074" s="2" t="s">
        <v>337</v>
      </c>
      <c r="O2074" s="2"/>
      <c r="P2074" s="2">
        <v>0</v>
      </c>
      <c r="Q2074" s="2" t="s">
        <v>68</v>
      </c>
      <c r="R2074" s="2"/>
      <c r="S2074" s="2"/>
      <c r="T2074" s="2"/>
      <c r="U2074" s="2"/>
      <c r="V2074" s="2"/>
      <c r="W2074" s="2"/>
      <c r="X2074" s="2"/>
      <c r="Y2074" s="2">
        <v>104435.30257584428</v>
      </c>
      <c r="Z2074" s="2">
        <v>99879.400114481949</v>
      </c>
      <c r="AA2074" s="2">
        <v>4555.9024613623333</v>
      </c>
      <c r="AB2074" s="2">
        <v>4.3624161073825489E-2</v>
      </c>
      <c r="AC2074" s="2"/>
      <c r="AD2074" s="2">
        <v>20</v>
      </c>
      <c r="AE2074" s="2"/>
      <c r="AF2074" s="2"/>
      <c r="AG2074" s="2"/>
      <c r="AH2074" s="2">
        <v>4555.9024613623333</v>
      </c>
      <c r="AI2074" s="2"/>
      <c r="AJ2074" s="2"/>
      <c r="AK2074" s="2"/>
      <c r="AL2074" s="2"/>
      <c r="AM2074" s="2"/>
      <c r="AN2074" s="2"/>
      <c r="AO2074" s="2"/>
      <c r="AP2074" s="2"/>
      <c r="AQ2074" s="3">
        <v>0</v>
      </c>
      <c r="AR2074" s="3">
        <v>0</v>
      </c>
      <c r="AS2074" s="3">
        <v>0</v>
      </c>
      <c r="AT2074" s="3">
        <v>0</v>
      </c>
      <c r="AU2074" s="3">
        <v>0</v>
      </c>
      <c r="AV2074" s="3">
        <v>0</v>
      </c>
      <c r="AW2074" s="3">
        <v>0</v>
      </c>
      <c r="AX2074" s="2"/>
      <c r="AY2074" s="2"/>
      <c r="AZ2074" s="2"/>
      <c r="BA2074" s="2"/>
      <c r="BB2074" s="2"/>
      <c r="BC2074" s="2">
        <v>0</v>
      </c>
      <c r="BD2074" s="2"/>
    </row>
    <row r="2075" spans="1:56" x14ac:dyDescent="0.3">
      <c r="A2075" s="2" t="s">
        <v>100</v>
      </c>
      <c r="B2075" s="2"/>
      <c r="C2075" s="2" t="s">
        <v>57</v>
      </c>
      <c r="D2075" s="2" t="s">
        <v>58</v>
      </c>
      <c r="E2075" s="2" t="s">
        <v>59</v>
      </c>
      <c r="F2075" s="2" t="s">
        <v>338</v>
      </c>
      <c r="G2075" s="2" t="s">
        <v>339</v>
      </c>
      <c r="H2075" s="2" t="s">
        <v>340</v>
      </c>
      <c r="I2075" s="2" t="s">
        <v>63</v>
      </c>
      <c r="J2075" s="2" t="s">
        <v>94</v>
      </c>
      <c r="K2075" s="2" t="s">
        <v>80</v>
      </c>
      <c r="L2075" s="2" t="s">
        <v>11</v>
      </c>
      <c r="M2075" s="2" t="s">
        <v>125</v>
      </c>
      <c r="N2075" s="2" t="s">
        <v>337</v>
      </c>
      <c r="O2075" s="2"/>
      <c r="P2075" s="2">
        <v>0</v>
      </c>
      <c r="Q2075" s="2" t="s">
        <v>68</v>
      </c>
      <c r="R2075" s="2"/>
      <c r="S2075" s="2"/>
      <c r="T2075" s="2"/>
      <c r="U2075" s="2"/>
      <c r="V2075" s="2"/>
      <c r="W2075" s="2"/>
      <c r="X2075" s="2"/>
      <c r="Y2075" s="2">
        <v>319370.84739553515</v>
      </c>
      <c r="Z2075" s="2">
        <v>305438.56210646819</v>
      </c>
      <c r="AA2075" s="2">
        <v>13932.28528906696</v>
      </c>
      <c r="AB2075" s="2">
        <v>4.3624161073825475E-2</v>
      </c>
      <c r="AC2075" s="2"/>
      <c r="AD2075" s="2">
        <v>20</v>
      </c>
      <c r="AE2075" s="2"/>
      <c r="AF2075" s="2"/>
      <c r="AG2075" s="2"/>
      <c r="AH2075" s="2">
        <v>13932.28528906696</v>
      </c>
      <c r="AI2075" s="2"/>
      <c r="AJ2075" s="2"/>
      <c r="AK2075" s="2"/>
      <c r="AL2075" s="2"/>
      <c r="AM2075" s="2"/>
      <c r="AN2075" s="2"/>
      <c r="AO2075" s="2"/>
      <c r="AP2075" s="2"/>
      <c r="AQ2075" s="3">
        <v>0</v>
      </c>
      <c r="AR2075" s="3">
        <v>0</v>
      </c>
      <c r="AS2075" s="3">
        <v>0</v>
      </c>
      <c r="AT2075" s="3">
        <v>0</v>
      </c>
      <c r="AU2075" s="3">
        <v>0</v>
      </c>
      <c r="AV2075" s="3">
        <v>0</v>
      </c>
      <c r="AW2075" s="3">
        <v>0</v>
      </c>
      <c r="AX2075" s="2"/>
      <c r="AY2075" s="2"/>
      <c r="AZ2075" s="2"/>
      <c r="BA2075" s="2"/>
      <c r="BB2075" s="2"/>
      <c r="BC2075" s="2">
        <v>0</v>
      </c>
      <c r="BD2075" s="2"/>
    </row>
    <row r="2076" spans="1:56" x14ac:dyDescent="0.3">
      <c r="A2076" s="2" t="s">
        <v>101</v>
      </c>
      <c r="B2076" s="2"/>
      <c r="C2076" s="2" t="s">
        <v>57</v>
      </c>
      <c r="D2076" s="2" t="s">
        <v>58</v>
      </c>
      <c r="E2076" s="2" t="s">
        <v>59</v>
      </c>
      <c r="F2076" s="2" t="s">
        <v>338</v>
      </c>
      <c r="G2076" s="2" t="s">
        <v>339</v>
      </c>
      <c r="H2076" s="2" t="s">
        <v>340</v>
      </c>
      <c r="I2076" s="2" t="s">
        <v>63</v>
      </c>
      <c r="J2076" s="2" t="s">
        <v>94</v>
      </c>
      <c r="K2076" s="2" t="s">
        <v>82</v>
      </c>
      <c r="L2076" s="2" t="s">
        <v>11</v>
      </c>
      <c r="M2076" s="2" t="s">
        <v>125</v>
      </c>
      <c r="N2076" s="2" t="s">
        <v>337</v>
      </c>
      <c r="O2076" s="2"/>
      <c r="P2076" s="2">
        <v>0</v>
      </c>
      <c r="Q2076" s="2" t="s">
        <v>68</v>
      </c>
      <c r="R2076" s="2"/>
      <c r="S2076" s="2"/>
      <c r="T2076" s="2"/>
      <c r="U2076" s="2"/>
      <c r="V2076" s="2"/>
      <c r="W2076" s="2"/>
      <c r="X2076" s="2"/>
      <c r="Y2076" s="2">
        <v>107985.51116199198</v>
      </c>
      <c r="Z2076" s="2">
        <v>103274.73382942185</v>
      </c>
      <c r="AA2076" s="2">
        <v>4710.7773325701273</v>
      </c>
      <c r="AB2076" s="2">
        <v>4.3624161073825572E-2</v>
      </c>
      <c r="AC2076" s="2"/>
      <c r="AD2076" s="2">
        <v>20</v>
      </c>
      <c r="AE2076" s="2"/>
      <c r="AF2076" s="2"/>
      <c r="AG2076" s="2"/>
      <c r="AH2076" s="2">
        <v>4710.7773325701273</v>
      </c>
      <c r="AI2076" s="2"/>
      <c r="AJ2076" s="2"/>
      <c r="AK2076" s="2"/>
      <c r="AL2076" s="2"/>
      <c r="AM2076" s="2"/>
      <c r="AN2076" s="2"/>
      <c r="AO2076" s="2"/>
      <c r="AP2076" s="2"/>
      <c r="AQ2076" s="3">
        <v>0</v>
      </c>
      <c r="AR2076" s="3">
        <v>0</v>
      </c>
      <c r="AS2076" s="3">
        <v>0</v>
      </c>
      <c r="AT2076" s="3">
        <v>0</v>
      </c>
      <c r="AU2076" s="3">
        <v>0</v>
      </c>
      <c r="AV2076" s="3">
        <v>0</v>
      </c>
      <c r="AW2076" s="3">
        <v>0</v>
      </c>
      <c r="AX2076" s="2"/>
      <c r="AY2076" s="2"/>
      <c r="AZ2076" s="2"/>
      <c r="BA2076" s="2"/>
      <c r="BB2076" s="2"/>
      <c r="BC2076" s="2">
        <v>0</v>
      </c>
      <c r="BD2076" s="2"/>
    </row>
    <row r="2077" spans="1:56" x14ac:dyDescent="0.3">
      <c r="A2077" s="2" t="s">
        <v>102</v>
      </c>
      <c r="B2077" s="2"/>
      <c r="C2077" s="2" t="s">
        <v>57</v>
      </c>
      <c r="D2077" s="2" t="s">
        <v>58</v>
      </c>
      <c r="E2077" s="2" t="s">
        <v>59</v>
      </c>
      <c r="F2077" s="2" t="s">
        <v>338</v>
      </c>
      <c r="G2077" s="2" t="s">
        <v>339</v>
      </c>
      <c r="H2077" s="2" t="s">
        <v>340</v>
      </c>
      <c r="I2077" s="2" t="s">
        <v>63</v>
      </c>
      <c r="J2077" s="2" t="s">
        <v>94</v>
      </c>
      <c r="K2077" s="2" t="s">
        <v>84</v>
      </c>
      <c r="L2077" s="2" t="s">
        <v>11</v>
      </c>
      <c r="M2077" s="2" t="s">
        <v>125</v>
      </c>
      <c r="N2077" s="2" t="s">
        <v>337</v>
      </c>
      <c r="O2077" s="2"/>
      <c r="P2077" s="2">
        <v>0</v>
      </c>
      <c r="Q2077" s="2" t="s">
        <v>68</v>
      </c>
      <c r="R2077" s="2"/>
      <c r="S2077" s="2"/>
      <c r="T2077" s="2"/>
      <c r="U2077" s="2"/>
      <c r="V2077" s="2"/>
      <c r="W2077" s="2"/>
      <c r="X2077" s="2"/>
      <c r="Y2077" s="2">
        <v>217598.20125930163</v>
      </c>
      <c r="Z2077" s="2">
        <v>208105.66227819116</v>
      </c>
      <c r="AA2077" s="2">
        <v>9492.5389811104687</v>
      </c>
      <c r="AB2077" s="2">
        <v>4.3624161073825482E-2</v>
      </c>
      <c r="AC2077" s="2"/>
      <c r="AD2077" s="2">
        <v>20</v>
      </c>
      <c r="AE2077" s="2"/>
      <c r="AF2077" s="2"/>
      <c r="AG2077" s="2"/>
      <c r="AH2077" s="2">
        <v>9492.5389811104687</v>
      </c>
      <c r="AI2077" s="2"/>
      <c r="AJ2077" s="2"/>
      <c r="AK2077" s="2"/>
      <c r="AL2077" s="2"/>
      <c r="AM2077" s="2"/>
      <c r="AN2077" s="2"/>
      <c r="AO2077" s="2"/>
      <c r="AP2077" s="2"/>
      <c r="AQ2077" s="3">
        <v>0</v>
      </c>
      <c r="AR2077" s="3">
        <v>0</v>
      </c>
      <c r="AS2077" s="3">
        <v>0</v>
      </c>
      <c r="AT2077" s="3">
        <v>0</v>
      </c>
      <c r="AU2077" s="3">
        <v>0</v>
      </c>
      <c r="AV2077" s="3">
        <v>0</v>
      </c>
      <c r="AW2077" s="3">
        <v>0</v>
      </c>
      <c r="AX2077" s="2"/>
      <c r="AY2077" s="2"/>
      <c r="AZ2077" s="2"/>
      <c r="BA2077" s="2"/>
      <c r="BB2077" s="2"/>
      <c r="BC2077" s="2">
        <v>0</v>
      </c>
      <c r="BD2077" s="2"/>
    </row>
    <row r="2078" spans="1:56" x14ac:dyDescent="0.3">
      <c r="A2078" s="2" t="s">
        <v>103</v>
      </c>
      <c r="B2078" s="2"/>
      <c r="C2078" s="2" t="s">
        <v>57</v>
      </c>
      <c r="D2078" s="2" t="s">
        <v>58</v>
      </c>
      <c r="E2078" s="2" t="s">
        <v>59</v>
      </c>
      <c r="F2078" s="2" t="s">
        <v>338</v>
      </c>
      <c r="G2078" s="2" t="s">
        <v>339</v>
      </c>
      <c r="H2078" s="2" t="s">
        <v>340</v>
      </c>
      <c r="I2078" s="2" t="s">
        <v>63</v>
      </c>
      <c r="J2078" s="2" t="s">
        <v>94</v>
      </c>
      <c r="K2078" s="2" t="s">
        <v>86</v>
      </c>
      <c r="L2078" s="2" t="s">
        <v>11</v>
      </c>
      <c r="M2078" s="2" t="s">
        <v>125</v>
      </c>
      <c r="N2078" s="2" t="s">
        <v>337</v>
      </c>
      <c r="O2078" s="2"/>
      <c r="P2078" s="2">
        <v>0</v>
      </c>
      <c r="Q2078" s="2" t="s">
        <v>68</v>
      </c>
      <c r="R2078" s="2"/>
      <c r="S2078" s="2"/>
      <c r="T2078" s="2"/>
      <c r="U2078" s="2"/>
      <c r="V2078" s="2"/>
      <c r="W2078" s="2"/>
      <c r="X2078" s="2"/>
      <c r="Y2078" s="2">
        <v>313305.9077275329</v>
      </c>
      <c r="Z2078" s="2">
        <v>299638.20034344587</v>
      </c>
      <c r="AA2078" s="2">
        <v>13667.707384087029</v>
      </c>
      <c r="AB2078" s="2">
        <v>4.3624161073825579E-2</v>
      </c>
      <c r="AC2078" s="2"/>
      <c r="AD2078" s="2">
        <v>20</v>
      </c>
      <c r="AE2078" s="2"/>
      <c r="AF2078" s="2"/>
      <c r="AG2078" s="2"/>
      <c r="AH2078" s="2">
        <v>13667.707384087029</v>
      </c>
      <c r="AI2078" s="2"/>
      <c r="AJ2078" s="2"/>
      <c r="AK2078" s="2"/>
      <c r="AL2078" s="2"/>
      <c r="AM2078" s="2"/>
      <c r="AN2078" s="2"/>
      <c r="AO2078" s="2"/>
      <c r="AP2078" s="2"/>
      <c r="AQ2078" s="3">
        <v>0</v>
      </c>
      <c r="AR2078" s="3">
        <v>0</v>
      </c>
      <c r="AS2078" s="3">
        <v>0</v>
      </c>
      <c r="AT2078" s="3">
        <v>0</v>
      </c>
      <c r="AU2078" s="3">
        <v>0</v>
      </c>
      <c r="AV2078" s="3">
        <v>0</v>
      </c>
      <c r="AW2078" s="3">
        <v>0</v>
      </c>
      <c r="AX2078" s="2"/>
      <c r="AY2078" s="2"/>
      <c r="AZ2078" s="2"/>
      <c r="BA2078" s="2"/>
      <c r="BB2078" s="2"/>
      <c r="BC2078" s="2">
        <v>0</v>
      </c>
      <c r="BD2078" s="2"/>
    </row>
    <row r="2079" spans="1:56" x14ac:dyDescent="0.3">
      <c r="A2079" s="2" t="s">
        <v>104</v>
      </c>
      <c r="B2079" s="2"/>
      <c r="C2079" s="2" t="s">
        <v>57</v>
      </c>
      <c r="D2079" s="2" t="s">
        <v>58</v>
      </c>
      <c r="E2079" s="2" t="s">
        <v>59</v>
      </c>
      <c r="F2079" s="2" t="s">
        <v>338</v>
      </c>
      <c r="G2079" s="2" t="s">
        <v>339</v>
      </c>
      <c r="H2079" s="2" t="s">
        <v>340</v>
      </c>
      <c r="I2079" s="2" t="s">
        <v>63</v>
      </c>
      <c r="J2079" s="2" t="s">
        <v>94</v>
      </c>
      <c r="K2079" s="2" t="s">
        <v>88</v>
      </c>
      <c r="L2079" s="2" t="s">
        <v>11</v>
      </c>
      <c r="M2079" s="2" t="s">
        <v>125</v>
      </c>
      <c r="N2079" s="2" t="s">
        <v>337</v>
      </c>
      <c r="O2079" s="2"/>
      <c r="P2079" s="2">
        <v>0</v>
      </c>
      <c r="Q2079" s="2" t="s">
        <v>68</v>
      </c>
      <c r="R2079" s="2"/>
      <c r="S2079" s="2"/>
      <c r="T2079" s="2"/>
      <c r="U2079" s="2"/>
      <c r="V2079" s="2"/>
      <c r="W2079" s="2"/>
      <c r="X2079" s="2"/>
      <c r="Y2079" s="2">
        <v>245556.09387521463</v>
      </c>
      <c r="Z2079" s="2">
        <v>234843.91528334285</v>
      </c>
      <c r="AA2079" s="2">
        <v>10712.17859187178</v>
      </c>
      <c r="AB2079" s="2">
        <v>4.3624161073825503E-2</v>
      </c>
      <c r="AC2079" s="2"/>
      <c r="AD2079" s="2">
        <v>20</v>
      </c>
      <c r="AE2079" s="2"/>
      <c r="AF2079" s="2"/>
      <c r="AG2079" s="2"/>
      <c r="AH2079" s="2">
        <v>10712.17859187178</v>
      </c>
      <c r="AI2079" s="2"/>
      <c r="AJ2079" s="2"/>
      <c r="AK2079" s="2"/>
      <c r="AL2079" s="2"/>
      <c r="AM2079" s="2"/>
      <c r="AN2079" s="2"/>
      <c r="AO2079" s="2"/>
      <c r="AP2079" s="2"/>
      <c r="AQ2079" s="3">
        <v>0</v>
      </c>
      <c r="AR2079" s="3">
        <v>0</v>
      </c>
      <c r="AS2079" s="3">
        <v>0</v>
      </c>
      <c r="AT2079" s="3">
        <v>0</v>
      </c>
      <c r="AU2079" s="3">
        <v>0</v>
      </c>
      <c r="AV2079" s="3">
        <v>0</v>
      </c>
      <c r="AW2079" s="3">
        <v>0</v>
      </c>
      <c r="AX2079" s="2"/>
      <c r="AY2079" s="2"/>
      <c r="AZ2079" s="2"/>
      <c r="BA2079" s="2"/>
      <c r="BB2079" s="2"/>
      <c r="BC2079" s="2">
        <v>0</v>
      </c>
      <c r="BD2079" s="2"/>
    </row>
    <row r="2080" spans="1:56" x14ac:dyDescent="0.3">
      <c r="A2080" s="2" t="s">
        <v>105</v>
      </c>
      <c r="B2080" s="2"/>
      <c r="C2080" s="2" t="s">
        <v>57</v>
      </c>
      <c r="D2080" s="2" t="s">
        <v>58</v>
      </c>
      <c r="E2080" s="2" t="s">
        <v>59</v>
      </c>
      <c r="F2080" s="2" t="s">
        <v>338</v>
      </c>
      <c r="G2080" s="2" t="s">
        <v>339</v>
      </c>
      <c r="H2080" s="2" t="s">
        <v>340</v>
      </c>
      <c r="I2080" s="2" t="s">
        <v>63</v>
      </c>
      <c r="J2080" s="2" t="s">
        <v>94</v>
      </c>
      <c r="K2080" s="2" t="s">
        <v>90</v>
      </c>
      <c r="L2080" s="2" t="s">
        <v>11</v>
      </c>
      <c r="M2080" s="2" t="s">
        <v>125</v>
      </c>
      <c r="N2080" s="2" t="s">
        <v>337</v>
      </c>
      <c r="O2080" s="2"/>
      <c r="P2080" s="2">
        <v>0</v>
      </c>
      <c r="Q2080" s="2" t="s">
        <v>68</v>
      </c>
      <c r="R2080" s="2"/>
      <c r="S2080" s="2"/>
      <c r="T2080" s="2"/>
      <c r="U2080" s="2"/>
      <c r="V2080" s="2"/>
      <c r="W2080" s="2"/>
      <c r="X2080" s="2"/>
      <c r="Y2080" s="2">
        <v>213456.29124212934</v>
      </c>
      <c r="Z2080" s="2">
        <v>204144.43961076127</v>
      </c>
      <c r="AA2080" s="2">
        <v>9311.8516313680739</v>
      </c>
      <c r="AB2080" s="2">
        <v>4.3624161073825572E-2</v>
      </c>
      <c r="AC2080" s="2"/>
      <c r="AD2080" s="2">
        <v>20</v>
      </c>
      <c r="AE2080" s="2"/>
      <c r="AF2080" s="2"/>
      <c r="AG2080" s="2"/>
      <c r="AH2080" s="2">
        <v>9311.8516313680739</v>
      </c>
      <c r="AI2080" s="2"/>
      <c r="AJ2080" s="2"/>
      <c r="AK2080" s="2"/>
      <c r="AL2080" s="2"/>
      <c r="AM2080" s="2"/>
      <c r="AN2080" s="2"/>
      <c r="AO2080" s="2"/>
      <c r="AP2080" s="2"/>
      <c r="AQ2080" s="3">
        <v>0</v>
      </c>
      <c r="AR2080" s="3">
        <v>0</v>
      </c>
      <c r="AS2080" s="3">
        <v>0</v>
      </c>
      <c r="AT2080" s="3">
        <v>0</v>
      </c>
      <c r="AU2080" s="3">
        <v>0</v>
      </c>
      <c r="AV2080" s="3">
        <v>0</v>
      </c>
      <c r="AW2080" s="3">
        <v>0</v>
      </c>
      <c r="AX2080" s="2"/>
      <c r="AY2080" s="2"/>
      <c r="AZ2080" s="2"/>
      <c r="BA2080" s="2"/>
      <c r="BB2080" s="2"/>
      <c r="BC2080" s="2">
        <v>0</v>
      </c>
      <c r="BD2080" s="2"/>
    </row>
    <row r="2081" spans="1:56" x14ac:dyDescent="0.3">
      <c r="A2081" s="2" t="s">
        <v>106</v>
      </c>
      <c r="B2081" s="2"/>
      <c r="C2081" s="2" t="s">
        <v>57</v>
      </c>
      <c r="D2081" s="2" t="s">
        <v>58</v>
      </c>
      <c r="E2081" s="2" t="s">
        <v>59</v>
      </c>
      <c r="F2081" s="2" t="s">
        <v>338</v>
      </c>
      <c r="G2081" s="2" t="s">
        <v>339</v>
      </c>
      <c r="H2081" s="2" t="s">
        <v>340</v>
      </c>
      <c r="I2081" s="2" t="s">
        <v>63</v>
      </c>
      <c r="J2081" s="2" t="s">
        <v>94</v>
      </c>
      <c r="K2081" s="2" t="s">
        <v>92</v>
      </c>
      <c r="L2081" s="2" t="s">
        <v>11</v>
      </c>
      <c r="M2081" s="2" t="s">
        <v>125</v>
      </c>
      <c r="N2081" s="2" t="s">
        <v>337</v>
      </c>
      <c r="O2081" s="2"/>
      <c r="P2081" s="2">
        <v>0</v>
      </c>
      <c r="Q2081" s="2" t="s">
        <v>68</v>
      </c>
      <c r="R2081" s="2"/>
      <c r="S2081" s="2"/>
      <c r="T2081" s="2"/>
      <c r="U2081" s="2"/>
      <c r="V2081" s="2"/>
      <c r="W2081" s="2"/>
      <c r="X2081" s="2"/>
      <c r="Y2081" s="2">
        <v>46892.338408700627</v>
      </c>
      <c r="Z2081" s="2">
        <v>44846.69948483113</v>
      </c>
      <c r="AA2081" s="2">
        <v>2045.6389238694974</v>
      </c>
      <c r="AB2081" s="2">
        <v>4.3624161073825649E-2</v>
      </c>
      <c r="AC2081" s="2"/>
      <c r="AD2081" s="2">
        <v>20</v>
      </c>
      <c r="AE2081" s="2"/>
      <c r="AF2081" s="2"/>
      <c r="AG2081" s="2"/>
      <c r="AH2081" s="2">
        <v>2045.6389238694974</v>
      </c>
      <c r="AI2081" s="2"/>
      <c r="AJ2081" s="2"/>
      <c r="AK2081" s="2"/>
      <c r="AL2081" s="2"/>
      <c r="AM2081" s="2"/>
      <c r="AN2081" s="2"/>
      <c r="AO2081" s="2"/>
      <c r="AP2081" s="2"/>
      <c r="AQ2081" s="3">
        <v>0</v>
      </c>
      <c r="AR2081" s="3">
        <v>0</v>
      </c>
      <c r="AS2081" s="3">
        <v>0</v>
      </c>
      <c r="AT2081" s="3">
        <v>0</v>
      </c>
      <c r="AU2081" s="3">
        <v>0</v>
      </c>
      <c r="AV2081" s="3">
        <v>0</v>
      </c>
      <c r="AW2081" s="3">
        <v>0</v>
      </c>
      <c r="AX2081" s="2"/>
      <c r="AY2081" s="2"/>
      <c r="AZ2081" s="2"/>
      <c r="BA2081" s="2"/>
      <c r="BB2081" s="2"/>
      <c r="BC2081" s="2">
        <v>0</v>
      </c>
      <c r="BD2081" s="2"/>
    </row>
    <row r="2082" spans="1:56" x14ac:dyDescent="0.3">
      <c r="A2082" s="2" t="s">
        <v>56</v>
      </c>
      <c r="B2082" s="2"/>
      <c r="C2082" s="2" t="s">
        <v>57</v>
      </c>
      <c r="D2082" s="2" t="s">
        <v>58</v>
      </c>
      <c r="E2082" s="2" t="s">
        <v>59</v>
      </c>
      <c r="F2082" s="2" t="s">
        <v>341</v>
      </c>
      <c r="G2082" s="2" t="s">
        <v>342</v>
      </c>
      <c r="H2082" s="2" t="s">
        <v>343</v>
      </c>
      <c r="I2082" s="2" t="s">
        <v>63</v>
      </c>
      <c r="J2082" s="2" t="s">
        <v>64</v>
      </c>
      <c r="K2082" s="2" t="s">
        <v>65</v>
      </c>
      <c r="L2082" s="2" t="s">
        <v>11</v>
      </c>
      <c r="M2082" s="2" t="s">
        <v>125</v>
      </c>
      <c r="N2082" s="2" t="s">
        <v>336</v>
      </c>
      <c r="O2082" s="2"/>
      <c r="P2082" s="2">
        <v>0</v>
      </c>
      <c r="Q2082" s="2" t="s">
        <v>68</v>
      </c>
      <c r="R2082" s="2"/>
      <c r="S2082" s="2"/>
      <c r="T2082" s="2"/>
      <c r="U2082" s="2"/>
      <c r="V2082" s="2"/>
      <c r="W2082" s="2"/>
      <c r="X2082" s="2"/>
      <c r="Y2082" s="2">
        <v>99750.958214081271</v>
      </c>
      <c r="Z2082" s="2">
        <v>97074.712993703477</v>
      </c>
      <c r="AA2082" s="2">
        <v>2676.2452203777939</v>
      </c>
      <c r="AB2082" s="2">
        <v>2.6829268292682965E-2</v>
      </c>
      <c r="AC2082" s="2"/>
      <c r="AD2082" s="2">
        <v>20</v>
      </c>
      <c r="AE2082" s="2"/>
      <c r="AF2082" s="2"/>
      <c r="AG2082" s="2"/>
      <c r="AH2082" s="2">
        <v>2676.2452203777939</v>
      </c>
      <c r="AI2082" s="2"/>
      <c r="AJ2082" s="2"/>
      <c r="AK2082" s="2"/>
      <c r="AL2082" s="2"/>
      <c r="AM2082" s="2"/>
      <c r="AN2082" s="2"/>
      <c r="AO2082" s="2"/>
      <c r="AP2082" s="2"/>
      <c r="AQ2082" s="3">
        <v>0</v>
      </c>
      <c r="AR2082" s="3">
        <v>0</v>
      </c>
      <c r="AS2082" s="3">
        <v>0</v>
      </c>
      <c r="AT2082" s="3">
        <v>0</v>
      </c>
      <c r="AU2082" s="3">
        <v>0</v>
      </c>
      <c r="AV2082" s="3">
        <v>0</v>
      </c>
      <c r="AW2082" s="3">
        <v>0</v>
      </c>
      <c r="AX2082" s="2"/>
      <c r="AY2082" s="2"/>
      <c r="AZ2082" s="2"/>
      <c r="BA2082" s="2"/>
      <c r="BB2082" s="2"/>
      <c r="BC2082" s="2">
        <v>0</v>
      </c>
      <c r="BD2082" s="2"/>
    </row>
    <row r="2083" spans="1:56" x14ac:dyDescent="0.3">
      <c r="A2083" s="2" t="s">
        <v>69</v>
      </c>
      <c r="B2083" s="2"/>
      <c r="C2083" s="2" t="s">
        <v>57</v>
      </c>
      <c r="D2083" s="2" t="s">
        <v>58</v>
      </c>
      <c r="E2083" s="2" t="s">
        <v>59</v>
      </c>
      <c r="F2083" s="2" t="s">
        <v>341</v>
      </c>
      <c r="G2083" s="2" t="s">
        <v>342</v>
      </c>
      <c r="H2083" s="2" t="s">
        <v>343</v>
      </c>
      <c r="I2083" s="2" t="s">
        <v>63</v>
      </c>
      <c r="J2083" s="2" t="s">
        <v>64</v>
      </c>
      <c r="K2083" s="2" t="s">
        <v>70</v>
      </c>
      <c r="L2083" s="2" t="s">
        <v>11</v>
      </c>
      <c r="M2083" s="2" t="s">
        <v>125</v>
      </c>
      <c r="N2083" s="2" t="s">
        <v>336</v>
      </c>
      <c r="O2083" s="2"/>
      <c r="P2083" s="2">
        <v>0</v>
      </c>
      <c r="Q2083" s="2" t="s">
        <v>68</v>
      </c>
      <c r="R2083" s="2"/>
      <c r="S2083" s="2"/>
      <c r="T2083" s="2"/>
      <c r="U2083" s="2"/>
      <c r="V2083" s="2"/>
      <c r="W2083" s="2"/>
      <c r="X2083" s="2"/>
      <c r="Y2083" s="2">
        <v>110664.79679450487</v>
      </c>
      <c r="Z2083" s="2">
        <v>107695.74127074984</v>
      </c>
      <c r="AA2083" s="2">
        <v>2969.0555237550288</v>
      </c>
      <c r="AB2083" s="2">
        <v>2.6829268292683107E-2</v>
      </c>
      <c r="AC2083" s="2"/>
      <c r="AD2083" s="2">
        <v>20</v>
      </c>
      <c r="AE2083" s="2"/>
      <c r="AF2083" s="2"/>
      <c r="AG2083" s="2"/>
      <c r="AH2083" s="2">
        <v>2969.0555237550288</v>
      </c>
      <c r="AI2083" s="2"/>
      <c r="AJ2083" s="2"/>
      <c r="AK2083" s="2"/>
      <c r="AL2083" s="2"/>
      <c r="AM2083" s="2"/>
      <c r="AN2083" s="2"/>
      <c r="AO2083" s="2"/>
      <c r="AP2083" s="2"/>
      <c r="AQ2083" s="3">
        <v>0</v>
      </c>
      <c r="AR2083" s="3">
        <v>0</v>
      </c>
      <c r="AS2083" s="3">
        <v>0</v>
      </c>
      <c r="AT2083" s="3">
        <v>0</v>
      </c>
      <c r="AU2083" s="3">
        <v>0</v>
      </c>
      <c r="AV2083" s="3">
        <v>0</v>
      </c>
      <c r="AW2083" s="3">
        <v>0</v>
      </c>
      <c r="AX2083" s="2"/>
      <c r="AY2083" s="2"/>
      <c r="AZ2083" s="2"/>
      <c r="BA2083" s="2"/>
      <c r="BB2083" s="2"/>
      <c r="BC2083" s="2">
        <v>0</v>
      </c>
      <c r="BD2083" s="2"/>
    </row>
    <row r="2084" spans="1:56" x14ac:dyDescent="0.3">
      <c r="A2084" s="2" t="s">
        <v>71</v>
      </c>
      <c r="B2084" s="2"/>
      <c r="C2084" s="2" t="s">
        <v>57</v>
      </c>
      <c r="D2084" s="2" t="s">
        <v>58</v>
      </c>
      <c r="E2084" s="2" t="s">
        <v>59</v>
      </c>
      <c r="F2084" s="2" t="s">
        <v>341</v>
      </c>
      <c r="G2084" s="2" t="s">
        <v>342</v>
      </c>
      <c r="H2084" s="2" t="s">
        <v>343</v>
      </c>
      <c r="I2084" s="2" t="s">
        <v>63</v>
      </c>
      <c r="J2084" s="2" t="s">
        <v>64</v>
      </c>
      <c r="K2084" s="2" t="s">
        <v>72</v>
      </c>
      <c r="L2084" s="2" t="s">
        <v>11</v>
      </c>
      <c r="M2084" s="2" t="s">
        <v>125</v>
      </c>
      <c r="N2084" s="2" t="s">
        <v>336</v>
      </c>
      <c r="O2084" s="2"/>
      <c r="P2084" s="2">
        <v>0</v>
      </c>
      <c r="Q2084" s="2" t="s">
        <v>68</v>
      </c>
      <c r="R2084" s="2"/>
      <c r="S2084" s="2"/>
      <c r="T2084" s="2"/>
      <c r="U2084" s="2"/>
      <c r="V2084" s="2"/>
      <c r="W2084" s="2"/>
      <c r="X2084" s="2"/>
      <c r="Y2084" s="2">
        <v>55103.436748712083</v>
      </c>
      <c r="Z2084" s="2">
        <v>53625.051860331994</v>
      </c>
      <c r="AA2084" s="2">
        <v>1478.3848883800893</v>
      </c>
      <c r="AB2084" s="2">
        <v>2.6829268292683089E-2</v>
      </c>
      <c r="AC2084" s="2"/>
      <c r="AD2084" s="2">
        <v>20</v>
      </c>
      <c r="AE2084" s="2"/>
      <c r="AF2084" s="2"/>
      <c r="AG2084" s="2"/>
      <c r="AH2084" s="2">
        <v>1478.3848883800893</v>
      </c>
      <c r="AI2084" s="2"/>
      <c r="AJ2084" s="2"/>
      <c r="AK2084" s="2"/>
      <c r="AL2084" s="2"/>
      <c r="AM2084" s="2"/>
      <c r="AN2084" s="2"/>
      <c r="AO2084" s="2"/>
      <c r="AP2084" s="2"/>
      <c r="AQ2084" s="3">
        <v>0</v>
      </c>
      <c r="AR2084" s="3">
        <v>0</v>
      </c>
      <c r="AS2084" s="3">
        <v>0</v>
      </c>
      <c r="AT2084" s="3">
        <v>0</v>
      </c>
      <c r="AU2084" s="3">
        <v>0</v>
      </c>
      <c r="AV2084" s="3">
        <v>0</v>
      </c>
      <c r="AW2084" s="3">
        <v>0</v>
      </c>
      <c r="AX2084" s="2"/>
      <c r="AY2084" s="2"/>
      <c r="AZ2084" s="2"/>
      <c r="BA2084" s="2"/>
      <c r="BB2084" s="2"/>
      <c r="BC2084" s="2">
        <v>0</v>
      </c>
      <c r="BD2084" s="2"/>
    </row>
    <row r="2085" spans="1:56" x14ac:dyDescent="0.3">
      <c r="A2085" s="2" t="s">
        <v>73</v>
      </c>
      <c r="B2085" s="2"/>
      <c r="C2085" s="2" t="s">
        <v>57</v>
      </c>
      <c r="D2085" s="2" t="s">
        <v>58</v>
      </c>
      <c r="E2085" s="2" t="s">
        <v>59</v>
      </c>
      <c r="F2085" s="2" t="s">
        <v>341</v>
      </c>
      <c r="G2085" s="2" t="s">
        <v>342</v>
      </c>
      <c r="H2085" s="2" t="s">
        <v>343</v>
      </c>
      <c r="I2085" s="2" t="s">
        <v>63</v>
      </c>
      <c r="J2085" s="2" t="s">
        <v>64</v>
      </c>
      <c r="K2085" s="2" t="s">
        <v>74</v>
      </c>
      <c r="L2085" s="2" t="s">
        <v>11</v>
      </c>
      <c r="M2085" s="2" t="s">
        <v>125</v>
      </c>
      <c r="N2085" s="2" t="s">
        <v>336</v>
      </c>
      <c r="O2085" s="2"/>
      <c r="P2085" s="2">
        <v>0</v>
      </c>
      <c r="Q2085" s="2" t="s">
        <v>68</v>
      </c>
      <c r="R2085" s="2"/>
      <c r="S2085" s="2"/>
      <c r="T2085" s="2"/>
      <c r="U2085" s="2"/>
      <c r="V2085" s="2"/>
      <c r="W2085" s="2"/>
      <c r="X2085" s="2"/>
      <c r="Y2085" s="2">
        <v>217055.64281625644</v>
      </c>
      <c r="Z2085" s="2">
        <v>211232.19874069834</v>
      </c>
      <c r="AA2085" s="2">
        <v>5823.4440755581018</v>
      </c>
      <c r="AB2085" s="2">
        <v>2.6829268292682937E-2</v>
      </c>
      <c r="AC2085" s="2"/>
      <c r="AD2085" s="2">
        <v>20</v>
      </c>
      <c r="AE2085" s="2"/>
      <c r="AF2085" s="2"/>
      <c r="AG2085" s="2"/>
      <c r="AH2085" s="2">
        <v>5823.4440755581018</v>
      </c>
      <c r="AI2085" s="2"/>
      <c r="AJ2085" s="2"/>
      <c r="AK2085" s="2"/>
      <c r="AL2085" s="2"/>
      <c r="AM2085" s="2"/>
      <c r="AN2085" s="2"/>
      <c r="AO2085" s="2"/>
      <c r="AP2085" s="2"/>
      <c r="AQ2085" s="3">
        <v>0</v>
      </c>
      <c r="AR2085" s="3">
        <v>0</v>
      </c>
      <c r="AS2085" s="3">
        <v>0</v>
      </c>
      <c r="AT2085" s="3">
        <v>0</v>
      </c>
      <c r="AU2085" s="3">
        <v>0</v>
      </c>
      <c r="AV2085" s="3">
        <v>0</v>
      </c>
      <c r="AW2085" s="3">
        <v>0</v>
      </c>
      <c r="AX2085" s="2"/>
      <c r="AY2085" s="2"/>
      <c r="AZ2085" s="2"/>
      <c r="BA2085" s="2"/>
      <c r="BB2085" s="2"/>
      <c r="BC2085" s="2">
        <v>0</v>
      </c>
      <c r="BD2085" s="2"/>
    </row>
    <row r="2086" spans="1:56" x14ac:dyDescent="0.3">
      <c r="A2086" s="2" t="s">
        <v>75</v>
      </c>
      <c r="B2086" s="2"/>
      <c r="C2086" s="2" t="s">
        <v>57</v>
      </c>
      <c r="D2086" s="2" t="s">
        <v>58</v>
      </c>
      <c r="E2086" s="2" t="s">
        <v>59</v>
      </c>
      <c r="F2086" s="2" t="s">
        <v>341</v>
      </c>
      <c r="G2086" s="2" t="s">
        <v>342</v>
      </c>
      <c r="H2086" s="2" t="s">
        <v>343</v>
      </c>
      <c r="I2086" s="2" t="s">
        <v>63</v>
      </c>
      <c r="J2086" s="2" t="s">
        <v>64</v>
      </c>
      <c r="K2086" s="2" t="s">
        <v>76</v>
      </c>
      <c r="L2086" s="2" t="s">
        <v>11</v>
      </c>
      <c r="M2086" s="2" t="s">
        <v>125</v>
      </c>
      <c r="N2086" s="2" t="s">
        <v>336</v>
      </c>
      <c r="O2086" s="2"/>
      <c r="P2086" s="2">
        <v>0</v>
      </c>
      <c r="Q2086" s="2" t="s">
        <v>68</v>
      </c>
      <c r="R2086" s="2"/>
      <c r="S2086" s="2"/>
      <c r="T2086" s="2"/>
      <c r="U2086" s="2"/>
      <c r="V2086" s="2"/>
      <c r="W2086" s="2"/>
      <c r="X2086" s="2"/>
      <c r="Y2086" s="2">
        <v>205607.56038923867</v>
      </c>
      <c r="Z2086" s="2">
        <v>200091.25998855178</v>
      </c>
      <c r="AA2086" s="2">
        <v>5516.3004006868869</v>
      </c>
      <c r="AB2086" s="2">
        <v>2.6829268292682906E-2</v>
      </c>
      <c r="AC2086" s="2"/>
      <c r="AD2086" s="2">
        <v>20</v>
      </c>
      <c r="AE2086" s="2"/>
      <c r="AF2086" s="2"/>
      <c r="AG2086" s="2"/>
      <c r="AH2086" s="2">
        <v>5516.3004006868869</v>
      </c>
      <c r="AI2086" s="2"/>
      <c r="AJ2086" s="2"/>
      <c r="AK2086" s="2"/>
      <c r="AL2086" s="2"/>
      <c r="AM2086" s="2"/>
      <c r="AN2086" s="2"/>
      <c r="AO2086" s="2"/>
      <c r="AP2086" s="2"/>
      <c r="AQ2086" s="3">
        <v>0</v>
      </c>
      <c r="AR2086" s="3">
        <v>0</v>
      </c>
      <c r="AS2086" s="3">
        <v>0</v>
      </c>
      <c r="AT2086" s="3">
        <v>0</v>
      </c>
      <c r="AU2086" s="3">
        <v>0</v>
      </c>
      <c r="AV2086" s="3">
        <v>0</v>
      </c>
      <c r="AW2086" s="3">
        <v>0</v>
      </c>
      <c r="AX2086" s="2"/>
      <c r="AY2086" s="2"/>
      <c r="AZ2086" s="2"/>
      <c r="BA2086" s="2"/>
      <c r="BB2086" s="2"/>
      <c r="BC2086" s="2">
        <v>0</v>
      </c>
      <c r="BD2086" s="2"/>
    </row>
    <row r="2087" spans="1:56" x14ac:dyDescent="0.3">
      <c r="A2087" s="2" t="s">
        <v>77</v>
      </c>
      <c r="B2087" s="2"/>
      <c r="C2087" s="2" t="s">
        <v>57</v>
      </c>
      <c r="D2087" s="2" t="s">
        <v>58</v>
      </c>
      <c r="E2087" s="2" t="s">
        <v>59</v>
      </c>
      <c r="F2087" s="2" t="s">
        <v>341</v>
      </c>
      <c r="G2087" s="2" t="s">
        <v>342</v>
      </c>
      <c r="H2087" s="2" t="s">
        <v>343</v>
      </c>
      <c r="I2087" s="2" t="s">
        <v>63</v>
      </c>
      <c r="J2087" s="2" t="s">
        <v>64</v>
      </c>
      <c r="K2087" s="2" t="s">
        <v>78</v>
      </c>
      <c r="L2087" s="2" t="s">
        <v>11</v>
      </c>
      <c r="M2087" s="2" t="s">
        <v>125</v>
      </c>
      <c r="N2087" s="2" t="s">
        <v>336</v>
      </c>
      <c r="O2087" s="2"/>
      <c r="P2087" s="2">
        <v>0</v>
      </c>
      <c r="Q2087" s="2" t="s">
        <v>68</v>
      </c>
      <c r="R2087" s="2"/>
      <c r="S2087" s="2"/>
      <c r="T2087" s="2"/>
      <c r="U2087" s="2"/>
      <c r="V2087" s="2"/>
      <c r="W2087" s="2"/>
      <c r="X2087" s="2"/>
      <c r="Y2087" s="2">
        <v>53882.30795649685</v>
      </c>
      <c r="Z2087" s="2">
        <v>52436.685060103024</v>
      </c>
      <c r="AA2087" s="2">
        <v>1445.6228963938265</v>
      </c>
      <c r="AB2087" s="2">
        <v>2.6829268292683086E-2</v>
      </c>
      <c r="AC2087" s="2"/>
      <c r="AD2087" s="2">
        <v>20</v>
      </c>
      <c r="AE2087" s="2"/>
      <c r="AF2087" s="2"/>
      <c r="AG2087" s="2"/>
      <c r="AH2087" s="2">
        <v>1445.6228963938265</v>
      </c>
      <c r="AI2087" s="2"/>
      <c r="AJ2087" s="2"/>
      <c r="AK2087" s="2"/>
      <c r="AL2087" s="2"/>
      <c r="AM2087" s="2"/>
      <c r="AN2087" s="2"/>
      <c r="AO2087" s="2"/>
      <c r="AP2087" s="2"/>
      <c r="AQ2087" s="3">
        <v>0</v>
      </c>
      <c r="AR2087" s="3">
        <v>0</v>
      </c>
      <c r="AS2087" s="3">
        <v>0</v>
      </c>
      <c r="AT2087" s="3">
        <v>0</v>
      </c>
      <c r="AU2087" s="3">
        <v>0</v>
      </c>
      <c r="AV2087" s="3">
        <v>0</v>
      </c>
      <c r="AW2087" s="3">
        <v>0</v>
      </c>
      <c r="AX2087" s="2"/>
      <c r="AY2087" s="2"/>
      <c r="AZ2087" s="2"/>
      <c r="BA2087" s="2"/>
      <c r="BB2087" s="2"/>
      <c r="BC2087" s="2">
        <v>0</v>
      </c>
      <c r="BD2087" s="2"/>
    </row>
    <row r="2088" spans="1:56" x14ac:dyDescent="0.3">
      <c r="A2088" s="2" t="s">
        <v>79</v>
      </c>
      <c r="B2088" s="2"/>
      <c r="C2088" s="2" t="s">
        <v>57</v>
      </c>
      <c r="D2088" s="2" t="s">
        <v>58</v>
      </c>
      <c r="E2088" s="2" t="s">
        <v>59</v>
      </c>
      <c r="F2088" s="2" t="s">
        <v>341</v>
      </c>
      <c r="G2088" s="2" t="s">
        <v>342</v>
      </c>
      <c r="H2088" s="2" t="s">
        <v>343</v>
      </c>
      <c r="I2088" s="2" t="s">
        <v>63</v>
      </c>
      <c r="J2088" s="2" t="s">
        <v>64</v>
      </c>
      <c r="K2088" s="2" t="s">
        <v>80</v>
      </c>
      <c r="L2088" s="2" t="s">
        <v>11</v>
      </c>
      <c r="M2088" s="2" t="s">
        <v>125</v>
      </c>
      <c r="N2088" s="2" t="s">
        <v>336</v>
      </c>
      <c r="O2088" s="2"/>
      <c r="P2088" s="2">
        <v>0</v>
      </c>
      <c r="Q2088" s="2" t="s">
        <v>68</v>
      </c>
      <c r="R2088" s="2"/>
      <c r="S2088" s="2"/>
      <c r="T2088" s="2"/>
      <c r="U2088" s="2"/>
      <c r="V2088" s="2"/>
      <c r="W2088" s="2"/>
      <c r="X2088" s="2"/>
      <c r="Y2088" s="2">
        <v>164776.06639954206</v>
      </c>
      <c r="Z2088" s="2">
        <v>160355.2451058958</v>
      </c>
      <c r="AA2088" s="2">
        <v>4420.821293646266</v>
      </c>
      <c r="AB2088" s="2">
        <v>2.682926829268302E-2</v>
      </c>
      <c r="AC2088" s="2"/>
      <c r="AD2088" s="2">
        <v>20</v>
      </c>
      <c r="AE2088" s="2"/>
      <c r="AF2088" s="2"/>
      <c r="AG2088" s="2"/>
      <c r="AH2088" s="2">
        <v>4420.821293646266</v>
      </c>
      <c r="AI2088" s="2"/>
      <c r="AJ2088" s="2"/>
      <c r="AK2088" s="2"/>
      <c r="AL2088" s="2"/>
      <c r="AM2088" s="2"/>
      <c r="AN2088" s="2"/>
      <c r="AO2088" s="2"/>
      <c r="AP2088" s="2"/>
      <c r="AQ2088" s="3">
        <v>0</v>
      </c>
      <c r="AR2088" s="3">
        <v>0</v>
      </c>
      <c r="AS2088" s="3">
        <v>0</v>
      </c>
      <c r="AT2088" s="3">
        <v>0</v>
      </c>
      <c r="AU2088" s="3">
        <v>0</v>
      </c>
      <c r="AV2088" s="3">
        <v>0</v>
      </c>
      <c r="AW2088" s="3">
        <v>0</v>
      </c>
      <c r="AX2088" s="2"/>
      <c r="AY2088" s="2"/>
      <c r="AZ2088" s="2"/>
      <c r="BA2088" s="2"/>
      <c r="BB2088" s="2"/>
      <c r="BC2088" s="2">
        <v>0</v>
      </c>
      <c r="BD2088" s="2"/>
    </row>
    <row r="2089" spans="1:56" x14ac:dyDescent="0.3">
      <c r="A2089" s="2" t="s">
        <v>81</v>
      </c>
      <c r="B2089" s="2"/>
      <c r="C2089" s="2" t="s">
        <v>57</v>
      </c>
      <c r="D2089" s="2" t="s">
        <v>58</v>
      </c>
      <c r="E2089" s="2" t="s">
        <v>59</v>
      </c>
      <c r="F2089" s="2" t="s">
        <v>341</v>
      </c>
      <c r="G2089" s="2" t="s">
        <v>342</v>
      </c>
      <c r="H2089" s="2" t="s">
        <v>343</v>
      </c>
      <c r="I2089" s="2" t="s">
        <v>63</v>
      </c>
      <c r="J2089" s="2" t="s">
        <v>64</v>
      </c>
      <c r="K2089" s="2" t="s">
        <v>82</v>
      </c>
      <c r="L2089" s="2" t="s">
        <v>11</v>
      </c>
      <c r="M2089" s="2" t="s">
        <v>125</v>
      </c>
      <c r="N2089" s="2" t="s">
        <v>336</v>
      </c>
      <c r="O2089" s="2"/>
      <c r="P2089" s="2">
        <v>0</v>
      </c>
      <c r="Q2089" s="2" t="s">
        <v>68</v>
      </c>
      <c r="R2089" s="2"/>
      <c r="S2089" s="2"/>
      <c r="T2089" s="2"/>
      <c r="U2089" s="2"/>
      <c r="V2089" s="2"/>
      <c r="W2089" s="2"/>
      <c r="X2089" s="2"/>
      <c r="Y2089" s="2">
        <v>55714.001144819689</v>
      </c>
      <c r="Z2089" s="2">
        <v>54219.235260446476</v>
      </c>
      <c r="AA2089" s="2">
        <v>1494.7658843732133</v>
      </c>
      <c r="AB2089" s="2">
        <v>2.6829268292682965E-2</v>
      </c>
      <c r="AC2089" s="2"/>
      <c r="AD2089" s="2">
        <v>20</v>
      </c>
      <c r="AE2089" s="2"/>
      <c r="AF2089" s="2"/>
      <c r="AG2089" s="2"/>
      <c r="AH2089" s="2">
        <v>1494.7658843732133</v>
      </c>
      <c r="AI2089" s="2"/>
      <c r="AJ2089" s="2"/>
      <c r="AK2089" s="2"/>
      <c r="AL2089" s="2"/>
      <c r="AM2089" s="2"/>
      <c r="AN2089" s="2"/>
      <c r="AO2089" s="2"/>
      <c r="AP2089" s="2"/>
      <c r="AQ2089" s="3">
        <v>0</v>
      </c>
      <c r="AR2089" s="3">
        <v>0</v>
      </c>
      <c r="AS2089" s="3">
        <v>0</v>
      </c>
      <c r="AT2089" s="3">
        <v>0</v>
      </c>
      <c r="AU2089" s="3">
        <v>0</v>
      </c>
      <c r="AV2089" s="3">
        <v>0</v>
      </c>
      <c r="AW2089" s="3">
        <v>0</v>
      </c>
      <c r="AX2089" s="2"/>
      <c r="AY2089" s="2"/>
      <c r="AZ2089" s="2"/>
      <c r="BA2089" s="2"/>
      <c r="BB2089" s="2"/>
      <c r="BC2089" s="2">
        <v>0</v>
      </c>
      <c r="BD2089" s="2"/>
    </row>
    <row r="2090" spans="1:56" x14ac:dyDescent="0.3">
      <c r="A2090" s="2" t="s">
        <v>83</v>
      </c>
      <c r="B2090" s="2"/>
      <c r="C2090" s="2" t="s">
        <v>57</v>
      </c>
      <c r="D2090" s="2" t="s">
        <v>58</v>
      </c>
      <c r="E2090" s="2" t="s">
        <v>59</v>
      </c>
      <c r="F2090" s="2" t="s">
        <v>341</v>
      </c>
      <c r="G2090" s="2" t="s">
        <v>342</v>
      </c>
      <c r="H2090" s="2" t="s">
        <v>343</v>
      </c>
      <c r="I2090" s="2" t="s">
        <v>63</v>
      </c>
      <c r="J2090" s="2" t="s">
        <v>64</v>
      </c>
      <c r="K2090" s="2" t="s">
        <v>84</v>
      </c>
      <c r="L2090" s="2" t="s">
        <v>11</v>
      </c>
      <c r="M2090" s="2" t="s">
        <v>125</v>
      </c>
      <c r="N2090" s="2" t="s">
        <v>336</v>
      </c>
      <c r="O2090" s="2"/>
      <c r="P2090" s="2">
        <v>0</v>
      </c>
      <c r="Q2090" s="2" t="s">
        <v>68</v>
      </c>
      <c r="R2090" s="2"/>
      <c r="S2090" s="2"/>
      <c r="T2090" s="2"/>
      <c r="U2090" s="2"/>
      <c r="V2090" s="2"/>
      <c r="W2090" s="2"/>
      <c r="X2090" s="2"/>
      <c r="Y2090" s="2">
        <v>112267.52833428734</v>
      </c>
      <c r="Z2090" s="2">
        <v>109255.47269605036</v>
      </c>
      <c r="AA2090" s="2">
        <v>3012.0556382369832</v>
      </c>
      <c r="AB2090" s="2">
        <v>2.6829268292682978E-2</v>
      </c>
      <c r="AC2090" s="2"/>
      <c r="AD2090" s="2">
        <v>20</v>
      </c>
      <c r="AE2090" s="2"/>
      <c r="AF2090" s="2"/>
      <c r="AG2090" s="2"/>
      <c r="AH2090" s="2">
        <v>3012.0556382369832</v>
      </c>
      <c r="AI2090" s="2"/>
      <c r="AJ2090" s="2"/>
      <c r="AK2090" s="2"/>
      <c r="AL2090" s="2"/>
      <c r="AM2090" s="2"/>
      <c r="AN2090" s="2"/>
      <c r="AO2090" s="2"/>
      <c r="AP2090" s="2"/>
      <c r="AQ2090" s="3">
        <v>0</v>
      </c>
      <c r="AR2090" s="3">
        <v>0</v>
      </c>
      <c r="AS2090" s="3">
        <v>0</v>
      </c>
      <c r="AT2090" s="3">
        <v>0</v>
      </c>
      <c r="AU2090" s="3">
        <v>0</v>
      </c>
      <c r="AV2090" s="3">
        <v>0</v>
      </c>
      <c r="AW2090" s="3">
        <v>0</v>
      </c>
      <c r="AX2090" s="2"/>
      <c r="AY2090" s="2"/>
      <c r="AZ2090" s="2"/>
      <c r="BA2090" s="2"/>
      <c r="BB2090" s="2"/>
      <c r="BC2090" s="2">
        <v>0</v>
      </c>
      <c r="BD2090" s="2"/>
    </row>
    <row r="2091" spans="1:56" x14ac:dyDescent="0.3">
      <c r="A2091" s="2" t="s">
        <v>85</v>
      </c>
      <c r="B2091" s="2"/>
      <c r="C2091" s="2" t="s">
        <v>57</v>
      </c>
      <c r="D2091" s="2" t="s">
        <v>58</v>
      </c>
      <c r="E2091" s="2" t="s">
        <v>59</v>
      </c>
      <c r="F2091" s="2" t="s">
        <v>341</v>
      </c>
      <c r="G2091" s="2" t="s">
        <v>342</v>
      </c>
      <c r="H2091" s="2" t="s">
        <v>343</v>
      </c>
      <c r="I2091" s="2" t="s">
        <v>63</v>
      </c>
      <c r="J2091" s="2" t="s">
        <v>64</v>
      </c>
      <c r="K2091" s="2" t="s">
        <v>86</v>
      </c>
      <c r="L2091" s="2" t="s">
        <v>11</v>
      </c>
      <c r="M2091" s="2" t="s">
        <v>125</v>
      </c>
      <c r="N2091" s="2" t="s">
        <v>336</v>
      </c>
      <c r="O2091" s="2"/>
      <c r="P2091" s="2">
        <v>0</v>
      </c>
      <c r="Q2091" s="2" t="s">
        <v>68</v>
      </c>
      <c r="R2091" s="2"/>
      <c r="S2091" s="2"/>
      <c r="T2091" s="2"/>
      <c r="U2091" s="2"/>
      <c r="V2091" s="2"/>
      <c r="W2091" s="2"/>
      <c r="X2091" s="2"/>
      <c r="Y2091" s="2">
        <v>161646.92386949057</v>
      </c>
      <c r="Z2091" s="2">
        <v>157310.05518030908</v>
      </c>
      <c r="AA2091" s="2">
        <v>4336.8686891814868</v>
      </c>
      <c r="AB2091" s="2">
        <v>2.6829268292683128E-2</v>
      </c>
      <c r="AC2091" s="2"/>
      <c r="AD2091" s="2">
        <v>20</v>
      </c>
      <c r="AE2091" s="2"/>
      <c r="AF2091" s="2"/>
      <c r="AG2091" s="2"/>
      <c r="AH2091" s="2">
        <v>4336.8686891814868</v>
      </c>
      <c r="AI2091" s="2"/>
      <c r="AJ2091" s="2"/>
      <c r="AK2091" s="2"/>
      <c r="AL2091" s="2"/>
      <c r="AM2091" s="2"/>
      <c r="AN2091" s="2"/>
      <c r="AO2091" s="2"/>
      <c r="AP2091" s="2"/>
      <c r="AQ2091" s="3">
        <v>0</v>
      </c>
      <c r="AR2091" s="3">
        <v>0</v>
      </c>
      <c r="AS2091" s="3">
        <v>0</v>
      </c>
      <c r="AT2091" s="3">
        <v>0</v>
      </c>
      <c r="AU2091" s="3">
        <v>0</v>
      </c>
      <c r="AV2091" s="3">
        <v>0</v>
      </c>
      <c r="AW2091" s="3">
        <v>0</v>
      </c>
      <c r="AX2091" s="2"/>
      <c r="AY2091" s="2"/>
      <c r="AZ2091" s="2"/>
      <c r="BA2091" s="2"/>
      <c r="BB2091" s="2"/>
      <c r="BC2091" s="2">
        <v>0</v>
      </c>
      <c r="BD2091" s="2"/>
    </row>
    <row r="2092" spans="1:56" x14ac:dyDescent="0.3">
      <c r="A2092" s="2" t="s">
        <v>87</v>
      </c>
      <c r="B2092" s="2"/>
      <c r="C2092" s="2" t="s">
        <v>57</v>
      </c>
      <c r="D2092" s="2" t="s">
        <v>58</v>
      </c>
      <c r="E2092" s="2" t="s">
        <v>59</v>
      </c>
      <c r="F2092" s="2" t="s">
        <v>341</v>
      </c>
      <c r="G2092" s="2" t="s">
        <v>342</v>
      </c>
      <c r="H2092" s="2" t="s">
        <v>343</v>
      </c>
      <c r="I2092" s="2" t="s">
        <v>63</v>
      </c>
      <c r="J2092" s="2" t="s">
        <v>64</v>
      </c>
      <c r="K2092" s="2" t="s">
        <v>88</v>
      </c>
      <c r="L2092" s="2" t="s">
        <v>11</v>
      </c>
      <c r="M2092" s="2" t="s">
        <v>125</v>
      </c>
      <c r="N2092" s="2" t="s">
        <v>336</v>
      </c>
      <c r="O2092" s="2"/>
      <c r="P2092" s="2">
        <v>0</v>
      </c>
      <c r="Q2092" s="2" t="s">
        <v>68</v>
      </c>
      <c r="R2092" s="2"/>
      <c r="S2092" s="2"/>
      <c r="T2092" s="2"/>
      <c r="U2092" s="2"/>
      <c r="V2092" s="2"/>
      <c r="W2092" s="2"/>
      <c r="X2092" s="2"/>
      <c r="Y2092" s="2">
        <v>126692.1121923297</v>
      </c>
      <c r="Z2092" s="2">
        <v>123293.055523755</v>
      </c>
      <c r="AA2092" s="2">
        <v>3399.0566685747035</v>
      </c>
      <c r="AB2092" s="2">
        <v>2.6829268292682961E-2</v>
      </c>
      <c r="AC2092" s="2"/>
      <c r="AD2092" s="2">
        <v>20</v>
      </c>
      <c r="AE2092" s="2"/>
      <c r="AF2092" s="2"/>
      <c r="AG2092" s="2"/>
      <c r="AH2092" s="2">
        <v>3399.0566685747035</v>
      </c>
      <c r="AI2092" s="2"/>
      <c r="AJ2092" s="2"/>
      <c r="AK2092" s="2"/>
      <c r="AL2092" s="2"/>
      <c r="AM2092" s="2"/>
      <c r="AN2092" s="2"/>
      <c r="AO2092" s="2"/>
      <c r="AP2092" s="2"/>
      <c r="AQ2092" s="3">
        <v>0</v>
      </c>
      <c r="AR2092" s="3">
        <v>0</v>
      </c>
      <c r="AS2092" s="3">
        <v>0</v>
      </c>
      <c r="AT2092" s="3">
        <v>0</v>
      </c>
      <c r="AU2092" s="3">
        <v>0</v>
      </c>
      <c r="AV2092" s="3">
        <v>0</v>
      </c>
      <c r="AW2092" s="3">
        <v>0</v>
      </c>
      <c r="AX2092" s="2"/>
      <c r="AY2092" s="2"/>
      <c r="AZ2092" s="2"/>
      <c r="BA2092" s="2"/>
      <c r="BB2092" s="2"/>
      <c r="BC2092" s="2">
        <v>0</v>
      </c>
      <c r="BD2092" s="2"/>
    </row>
    <row r="2093" spans="1:56" x14ac:dyDescent="0.3">
      <c r="A2093" s="2" t="s">
        <v>89</v>
      </c>
      <c r="B2093" s="2"/>
      <c r="C2093" s="2" t="s">
        <v>57</v>
      </c>
      <c r="D2093" s="2" t="s">
        <v>58</v>
      </c>
      <c r="E2093" s="2" t="s">
        <v>59</v>
      </c>
      <c r="F2093" s="2" t="s">
        <v>341</v>
      </c>
      <c r="G2093" s="2" t="s">
        <v>342</v>
      </c>
      <c r="H2093" s="2" t="s">
        <v>343</v>
      </c>
      <c r="I2093" s="2" t="s">
        <v>63</v>
      </c>
      <c r="J2093" s="2" t="s">
        <v>64</v>
      </c>
      <c r="K2093" s="2" t="s">
        <v>90</v>
      </c>
      <c r="L2093" s="2" t="s">
        <v>11</v>
      </c>
      <c r="M2093" s="2" t="s">
        <v>125</v>
      </c>
      <c r="N2093" s="2" t="s">
        <v>336</v>
      </c>
      <c r="O2093" s="2"/>
      <c r="P2093" s="2">
        <v>0</v>
      </c>
      <c r="Q2093" s="2" t="s">
        <v>68</v>
      </c>
      <c r="R2093" s="2"/>
      <c r="S2093" s="2"/>
      <c r="T2093" s="2"/>
      <c r="U2093" s="2"/>
      <c r="V2093" s="2"/>
      <c r="W2093" s="2"/>
      <c r="X2093" s="2"/>
      <c r="Y2093" s="2">
        <v>110130.55294791071</v>
      </c>
      <c r="Z2093" s="2">
        <v>107175.83079564967</v>
      </c>
      <c r="AA2093" s="2">
        <v>2954.7221522610344</v>
      </c>
      <c r="AB2093" s="2">
        <v>2.6829268292683065E-2</v>
      </c>
      <c r="AC2093" s="2"/>
      <c r="AD2093" s="2">
        <v>20</v>
      </c>
      <c r="AE2093" s="2"/>
      <c r="AF2093" s="2"/>
      <c r="AG2093" s="2"/>
      <c r="AH2093" s="2">
        <v>2954.7221522610344</v>
      </c>
      <c r="AI2093" s="2"/>
      <c r="AJ2093" s="2"/>
      <c r="AK2093" s="2"/>
      <c r="AL2093" s="2"/>
      <c r="AM2093" s="2"/>
      <c r="AN2093" s="2"/>
      <c r="AO2093" s="2"/>
      <c r="AP2093" s="2"/>
      <c r="AQ2093" s="3">
        <v>0</v>
      </c>
      <c r="AR2093" s="3">
        <v>0</v>
      </c>
      <c r="AS2093" s="3">
        <v>0</v>
      </c>
      <c r="AT2093" s="3">
        <v>0</v>
      </c>
      <c r="AU2093" s="3">
        <v>0</v>
      </c>
      <c r="AV2093" s="3">
        <v>0</v>
      </c>
      <c r="AW2093" s="3">
        <v>0</v>
      </c>
      <c r="AX2093" s="2"/>
      <c r="AY2093" s="2"/>
      <c r="AZ2093" s="2"/>
      <c r="BA2093" s="2"/>
      <c r="BB2093" s="2"/>
      <c r="BC2093" s="2">
        <v>0</v>
      </c>
      <c r="BD2093" s="2"/>
    </row>
    <row r="2094" spans="1:56" x14ac:dyDescent="0.3">
      <c r="A2094" s="2" t="s">
        <v>91</v>
      </c>
      <c r="B2094" s="2"/>
      <c r="C2094" s="2" t="s">
        <v>57</v>
      </c>
      <c r="D2094" s="2" t="s">
        <v>58</v>
      </c>
      <c r="E2094" s="2" t="s">
        <v>59</v>
      </c>
      <c r="F2094" s="2" t="s">
        <v>341</v>
      </c>
      <c r="G2094" s="2" t="s">
        <v>342</v>
      </c>
      <c r="H2094" s="2" t="s">
        <v>343</v>
      </c>
      <c r="I2094" s="2" t="s">
        <v>63</v>
      </c>
      <c r="J2094" s="2" t="s">
        <v>64</v>
      </c>
      <c r="K2094" s="2" t="s">
        <v>92</v>
      </c>
      <c r="L2094" s="2" t="s">
        <v>11</v>
      </c>
      <c r="M2094" s="2" t="s">
        <v>125</v>
      </c>
      <c r="N2094" s="2" t="s">
        <v>336</v>
      </c>
      <c r="O2094" s="2"/>
      <c r="P2094" s="2">
        <v>0</v>
      </c>
      <c r="Q2094" s="2" t="s">
        <v>68</v>
      </c>
      <c r="R2094" s="2"/>
      <c r="S2094" s="2"/>
      <c r="T2094" s="2"/>
      <c r="U2094" s="2"/>
      <c r="V2094" s="2"/>
      <c r="W2094" s="2"/>
      <c r="X2094" s="2"/>
      <c r="Y2094" s="2">
        <v>24193.614195764167</v>
      </c>
      <c r="Z2094" s="2">
        <v>23544.517229536345</v>
      </c>
      <c r="AA2094" s="2">
        <v>649.09696622782212</v>
      </c>
      <c r="AB2094" s="2">
        <v>2.6829268292683051E-2</v>
      </c>
      <c r="AC2094" s="2"/>
      <c r="AD2094" s="2">
        <v>20</v>
      </c>
      <c r="AE2094" s="2"/>
      <c r="AF2094" s="2"/>
      <c r="AG2094" s="2"/>
      <c r="AH2094" s="2">
        <v>649.09696622782212</v>
      </c>
      <c r="AI2094" s="2"/>
      <c r="AJ2094" s="2"/>
      <c r="AK2094" s="2"/>
      <c r="AL2094" s="2"/>
      <c r="AM2094" s="2"/>
      <c r="AN2094" s="2"/>
      <c r="AO2094" s="2"/>
      <c r="AP2094" s="2"/>
      <c r="AQ2094" s="3">
        <v>0</v>
      </c>
      <c r="AR2094" s="3">
        <v>0</v>
      </c>
      <c r="AS2094" s="3">
        <v>0</v>
      </c>
      <c r="AT2094" s="3">
        <v>0</v>
      </c>
      <c r="AU2094" s="3">
        <v>0</v>
      </c>
      <c r="AV2094" s="3">
        <v>0</v>
      </c>
      <c r="AW2094" s="3">
        <v>0</v>
      </c>
      <c r="AX2094" s="2"/>
      <c r="AY2094" s="2"/>
      <c r="AZ2094" s="2"/>
      <c r="BA2094" s="2"/>
      <c r="BB2094" s="2"/>
      <c r="BC2094" s="2">
        <v>0</v>
      </c>
      <c r="BD2094" s="2"/>
    </row>
    <row r="2095" spans="1:56" x14ac:dyDescent="0.3">
      <c r="A2095" s="2" t="s">
        <v>93</v>
      </c>
      <c r="B2095" s="2"/>
      <c r="C2095" s="2" t="s">
        <v>57</v>
      </c>
      <c r="D2095" s="2" t="s">
        <v>58</v>
      </c>
      <c r="E2095" s="2" t="s">
        <v>59</v>
      </c>
      <c r="F2095" s="2" t="s">
        <v>341</v>
      </c>
      <c r="G2095" s="2" t="s">
        <v>342</v>
      </c>
      <c r="H2095" s="2" t="s">
        <v>343</v>
      </c>
      <c r="I2095" s="2" t="s">
        <v>63</v>
      </c>
      <c r="J2095" s="2" t="s">
        <v>94</v>
      </c>
      <c r="K2095" s="2" t="s">
        <v>65</v>
      </c>
      <c r="L2095" s="2" t="s">
        <v>11</v>
      </c>
      <c r="M2095" s="2" t="s">
        <v>125</v>
      </c>
      <c r="N2095" s="2" t="s">
        <v>336</v>
      </c>
      <c r="O2095" s="2"/>
      <c r="P2095" s="2">
        <v>0</v>
      </c>
      <c r="Q2095" s="2" t="s">
        <v>68</v>
      </c>
      <c r="R2095" s="2"/>
      <c r="S2095" s="2"/>
      <c r="T2095" s="2"/>
      <c r="U2095" s="2"/>
      <c r="V2095" s="2"/>
      <c r="W2095" s="2"/>
      <c r="X2095" s="2"/>
      <c r="Y2095" s="2">
        <v>99750.958214081271</v>
      </c>
      <c r="Z2095" s="2">
        <v>97074.712993703477</v>
      </c>
      <c r="AA2095" s="2">
        <v>2676.2452203777939</v>
      </c>
      <c r="AB2095" s="2">
        <v>2.6829268292682965E-2</v>
      </c>
      <c r="AC2095" s="2"/>
      <c r="AD2095" s="2">
        <v>20</v>
      </c>
      <c r="AE2095" s="2"/>
      <c r="AF2095" s="2"/>
      <c r="AG2095" s="2"/>
      <c r="AH2095" s="2">
        <v>2676.2452203777939</v>
      </c>
      <c r="AI2095" s="2"/>
      <c r="AJ2095" s="2"/>
      <c r="AK2095" s="2"/>
      <c r="AL2095" s="2"/>
      <c r="AM2095" s="2"/>
      <c r="AN2095" s="2"/>
      <c r="AO2095" s="2"/>
      <c r="AP2095" s="2"/>
      <c r="AQ2095" s="3">
        <v>0</v>
      </c>
      <c r="AR2095" s="3">
        <v>0</v>
      </c>
      <c r="AS2095" s="3">
        <v>0</v>
      </c>
      <c r="AT2095" s="3">
        <v>0</v>
      </c>
      <c r="AU2095" s="3">
        <v>0</v>
      </c>
      <c r="AV2095" s="3">
        <v>0</v>
      </c>
      <c r="AW2095" s="3">
        <v>0</v>
      </c>
      <c r="AX2095" s="2"/>
      <c r="AY2095" s="2"/>
      <c r="AZ2095" s="2"/>
      <c r="BA2095" s="2"/>
      <c r="BB2095" s="2"/>
      <c r="BC2095" s="2">
        <v>0</v>
      </c>
      <c r="BD2095" s="2"/>
    </row>
    <row r="2096" spans="1:56" x14ac:dyDescent="0.3">
      <c r="A2096" s="2" t="s">
        <v>95</v>
      </c>
      <c r="B2096" s="2"/>
      <c r="C2096" s="2" t="s">
        <v>57</v>
      </c>
      <c r="D2096" s="2" t="s">
        <v>58</v>
      </c>
      <c r="E2096" s="2" t="s">
        <v>59</v>
      </c>
      <c r="F2096" s="2" t="s">
        <v>341</v>
      </c>
      <c r="G2096" s="2" t="s">
        <v>342</v>
      </c>
      <c r="H2096" s="2" t="s">
        <v>343</v>
      </c>
      <c r="I2096" s="2" t="s">
        <v>63</v>
      </c>
      <c r="J2096" s="2" t="s">
        <v>94</v>
      </c>
      <c r="K2096" s="2" t="s">
        <v>70</v>
      </c>
      <c r="L2096" s="2" t="s">
        <v>11</v>
      </c>
      <c r="M2096" s="2" t="s">
        <v>125</v>
      </c>
      <c r="N2096" s="2" t="s">
        <v>336</v>
      </c>
      <c r="O2096" s="2"/>
      <c r="P2096" s="2">
        <v>0</v>
      </c>
      <c r="Q2096" s="2" t="s">
        <v>68</v>
      </c>
      <c r="R2096" s="2"/>
      <c r="S2096" s="2"/>
      <c r="T2096" s="2"/>
      <c r="U2096" s="2"/>
      <c r="V2096" s="2"/>
      <c r="W2096" s="2"/>
      <c r="X2096" s="2"/>
      <c r="Y2096" s="2">
        <v>110664.79679450487</v>
      </c>
      <c r="Z2096" s="2">
        <v>107695.74127074984</v>
      </c>
      <c r="AA2096" s="2">
        <v>2969.0555237550288</v>
      </c>
      <c r="AB2096" s="2">
        <v>2.6829268292683107E-2</v>
      </c>
      <c r="AC2096" s="2"/>
      <c r="AD2096" s="2">
        <v>20</v>
      </c>
      <c r="AE2096" s="2"/>
      <c r="AF2096" s="2"/>
      <c r="AG2096" s="2"/>
      <c r="AH2096" s="2">
        <v>2969.0555237550288</v>
      </c>
      <c r="AI2096" s="2"/>
      <c r="AJ2096" s="2"/>
      <c r="AK2096" s="2"/>
      <c r="AL2096" s="2"/>
      <c r="AM2096" s="2"/>
      <c r="AN2096" s="2"/>
      <c r="AO2096" s="2"/>
      <c r="AP2096" s="2"/>
      <c r="AQ2096" s="3">
        <v>0</v>
      </c>
      <c r="AR2096" s="3">
        <v>0</v>
      </c>
      <c r="AS2096" s="3">
        <v>0</v>
      </c>
      <c r="AT2096" s="3">
        <v>0</v>
      </c>
      <c r="AU2096" s="3">
        <v>0</v>
      </c>
      <c r="AV2096" s="3">
        <v>0</v>
      </c>
      <c r="AW2096" s="3">
        <v>0</v>
      </c>
      <c r="AX2096" s="2"/>
      <c r="AY2096" s="2"/>
      <c r="AZ2096" s="2"/>
      <c r="BA2096" s="2"/>
      <c r="BB2096" s="2"/>
      <c r="BC2096" s="2">
        <v>0</v>
      </c>
      <c r="BD2096" s="2"/>
    </row>
    <row r="2097" spans="1:56" x14ac:dyDescent="0.3">
      <c r="A2097" s="2" t="s">
        <v>96</v>
      </c>
      <c r="B2097" s="2"/>
      <c r="C2097" s="2" t="s">
        <v>57</v>
      </c>
      <c r="D2097" s="2" t="s">
        <v>58</v>
      </c>
      <c r="E2097" s="2" t="s">
        <v>59</v>
      </c>
      <c r="F2097" s="2" t="s">
        <v>341</v>
      </c>
      <c r="G2097" s="2" t="s">
        <v>342</v>
      </c>
      <c r="H2097" s="2" t="s">
        <v>343</v>
      </c>
      <c r="I2097" s="2" t="s">
        <v>63</v>
      </c>
      <c r="J2097" s="2" t="s">
        <v>94</v>
      </c>
      <c r="K2097" s="2" t="s">
        <v>72</v>
      </c>
      <c r="L2097" s="2" t="s">
        <v>11</v>
      </c>
      <c r="M2097" s="2" t="s">
        <v>125</v>
      </c>
      <c r="N2097" s="2" t="s">
        <v>336</v>
      </c>
      <c r="O2097" s="2"/>
      <c r="P2097" s="2">
        <v>0</v>
      </c>
      <c r="Q2097" s="2" t="s">
        <v>68</v>
      </c>
      <c r="R2097" s="2"/>
      <c r="S2097" s="2"/>
      <c r="T2097" s="2"/>
      <c r="U2097" s="2"/>
      <c r="V2097" s="2"/>
      <c r="W2097" s="2"/>
      <c r="X2097" s="2"/>
      <c r="Y2097" s="2">
        <v>55103.436748712083</v>
      </c>
      <c r="Z2097" s="2">
        <v>53625.051860331994</v>
      </c>
      <c r="AA2097" s="2">
        <v>1478.3848883800893</v>
      </c>
      <c r="AB2097" s="2">
        <v>2.6829268292683089E-2</v>
      </c>
      <c r="AC2097" s="2"/>
      <c r="AD2097" s="2">
        <v>20</v>
      </c>
      <c r="AE2097" s="2"/>
      <c r="AF2097" s="2"/>
      <c r="AG2097" s="2"/>
      <c r="AH2097" s="2">
        <v>1478.3848883800893</v>
      </c>
      <c r="AI2097" s="2"/>
      <c r="AJ2097" s="2"/>
      <c r="AK2097" s="2"/>
      <c r="AL2097" s="2"/>
      <c r="AM2097" s="2"/>
      <c r="AN2097" s="2"/>
      <c r="AO2097" s="2"/>
      <c r="AP2097" s="2"/>
      <c r="AQ2097" s="3">
        <v>0</v>
      </c>
      <c r="AR2097" s="3">
        <v>0</v>
      </c>
      <c r="AS2097" s="3">
        <v>0</v>
      </c>
      <c r="AT2097" s="3">
        <v>0</v>
      </c>
      <c r="AU2097" s="3">
        <v>0</v>
      </c>
      <c r="AV2097" s="3">
        <v>0</v>
      </c>
      <c r="AW2097" s="3">
        <v>0</v>
      </c>
      <c r="AX2097" s="2"/>
      <c r="AY2097" s="2"/>
      <c r="AZ2097" s="2"/>
      <c r="BA2097" s="2"/>
      <c r="BB2097" s="2"/>
      <c r="BC2097" s="2">
        <v>0</v>
      </c>
      <c r="BD2097" s="2"/>
    </row>
    <row r="2098" spans="1:56" x14ac:dyDescent="0.3">
      <c r="A2098" s="2" t="s">
        <v>97</v>
      </c>
      <c r="B2098" s="2"/>
      <c r="C2098" s="2" t="s">
        <v>57</v>
      </c>
      <c r="D2098" s="2" t="s">
        <v>58</v>
      </c>
      <c r="E2098" s="2" t="s">
        <v>59</v>
      </c>
      <c r="F2098" s="2" t="s">
        <v>341</v>
      </c>
      <c r="G2098" s="2" t="s">
        <v>342</v>
      </c>
      <c r="H2098" s="2" t="s">
        <v>343</v>
      </c>
      <c r="I2098" s="2" t="s">
        <v>63</v>
      </c>
      <c r="J2098" s="2" t="s">
        <v>94</v>
      </c>
      <c r="K2098" s="2" t="s">
        <v>74</v>
      </c>
      <c r="L2098" s="2" t="s">
        <v>11</v>
      </c>
      <c r="M2098" s="2" t="s">
        <v>125</v>
      </c>
      <c r="N2098" s="2" t="s">
        <v>336</v>
      </c>
      <c r="O2098" s="2"/>
      <c r="P2098" s="2">
        <v>0</v>
      </c>
      <c r="Q2098" s="2" t="s">
        <v>68</v>
      </c>
      <c r="R2098" s="2"/>
      <c r="S2098" s="2"/>
      <c r="T2098" s="2"/>
      <c r="U2098" s="2"/>
      <c r="V2098" s="2"/>
      <c r="W2098" s="2"/>
      <c r="X2098" s="2"/>
      <c r="Y2098" s="2">
        <v>217055.64281625644</v>
      </c>
      <c r="Z2098" s="2">
        <v>211232.19874069834</v>
      </c>
      <c r="AA2098" s="2">
        <v>5823.4440755581018</v>
      </c>
      <c r="AB2098" s="2">
        <v>2.6829268292682937E-2</v>
      </c>
      <c r="AC2098" s="2"/>
      <c r="AD2098" s="2">
        <v>20</v>
      </c>
      <c r="AE2098" s="2"/>
      <c r="AF2098" s="2"/>
      <c r="AG2098" s="2"/>
      <c r="AH2098" s="2">
        <v>5823.4440755581018</v>
      </c>
      <c r="AI2098" s="2"/>
      <c r="AJ2098" s="2"/>
      <c r="AK2098" s="2"/>
      <c r="AL2098" s="2"/>
      <c r="AM2098" s="2"/>
      <c r="AN2098" s="2"/>
      <c r="AO2098" s="2"/>
      <c r="AP2098" s="2"/>
      <c r="AQ2098" s="3">
        <v>0</v>
      </c>
      <c r="AR2098" s="3">
        <v>0</v>
      </c>
      <c r="AS2098" s="3">
        <v>0</v>
      </c>
      <c r="AT2098" s="3">
        <v>0</v>
      </c>
      <c r="AU2098" s="3">
        <v>0</v>
      </c>
      <c r="AV2098" s="3">
        <v>0</v>
      </c>
      <c r="AW2098" s="3">
        <v>0</v>
      </c>
      <c r="AX2098" s="2"/>
      <c r="AY2098" s="2"/>
      <c r="AZ2098" s="2"/>
      <c r="BA2098" s="2"/>
      <c r="BB2098" s="2"/>
      <c r="BC2098" s="2">
        <v>0</v>
      </c>
      <c r="BD2098" s="2"/>
    </row>
    <row r="2099" spans="1:56" x14ac:dyDescent="0.3">
      <c r="A2099" s="2" t="s">
        <v>98</v>
      </c>
      <c r="B2099" s="2"/>
      <c r="C2099" s="2" t="s">
        <v>57</v>
      </c>
      <c r="D2099" s="2" t="s">
        <v>58</v>
      </c>
      <c r="E2099" s="2" t="s">
        <v>59</v>
      </c>
      <c r="F2099" s="2" t="s">
        <v>341</v>
      </c>
      <c r="G2099" s="2" t="s">
        <v>342</v>
      </c>
      <c r="H2099" s="2" t="s">
        <v>343</v>
      </c>
      <c r="I2099" s="2" t="s">
        <v>63</v>
      </c>
      <c r="J2099" s="2" t="s">
        <v>94</v>
      </c>
      <c r="K2099" s="2" t="s">
        <v>76</v>
      </c>
      <c r="L2099" s="2" t="s">
        <v>11</v>
      </c>
      <c r="M2099" s="2" t="s">
        <v>125</v>
      </c>
      <c r="N2099" s="2" t="s">
        <v>336</v>
      </c>
      <c r="O2099" s="2"/>
      <c r="P2099" s="2">
        <v>0</v>
      </c>
      <c r="Q2099" s="2" t="s">
        <v>68</v>
      </c>
      <c r="R2099" s="2"/>
      <c r="S2099" s="2"/>
      <c r="T2099" s="2"/>
      <c r="U2099" s="2"/>
      <c r="V2099" s="2"/>
      <c r="W2099" s="2"/>
      <c r="X2099" s="2"/>
      <c r="Y2099" s="2">
        <v>205607.56038923867</v>
      </c>
      <c r="Z2099" s="2">
        <v>200091.25998855178</v>
      </c>
      <c r="AA2099" s="2">
        <v>5516.3004006868869</v>
      </c>
      <c r="AB2099" s="2">
        <v>2.6829268292682906E-2</v>
      </c>
      <c r="AC2099" s="2"/>
      <c r="AD2099" s="2">
        <v>20</v>
      </c>
      <c r="AE2099" s="2"/>
      <c r="AF2099" s="2"/>
      <c r="AG2099" s="2"/>
      <c r="AH2099" s="2">
        <v>5516.3004006868869</v>
      </c>
      <c r="AI2099" s="2"/>
      <c r="AJ2099" s="2"/>
      <c r="AK2099" s="2"/>
      <c r="AL2099" s="2"/>
      <c r="AM2099" s="2"/>
      <c r="AN2099" s="2"/>
      <c r="AO2099" s="2"/>
      <c r="AP2099" s="2"/>
      <c r="AQ2099" s="3">
        <v>0</v>
      </c>
      <c r="AR2099" s="3">
        <v>0</v>
      </c>
      <c r="AS2099" s="3">
        <v>0</v>
      </c>
      <c r="AT2099" s="3">
        <v>0</v>
      </c>
      <c r="AU2099" s="3">
        <v>0</v>
      </c>
      <c r="AV2099" s="3">
        <v>0</v>
      </c>
      <c r="AW2099" s="3">
        <v>0</v>
      </c>
      <c r="AX2099" s="2"/>
      <c r="AY2099" s="2"/>
      <c r="AZ2099" s="2"/>
      <c r="BA2099" s="2"/>
      <c r="BB2099" s="2"/>
      <c r="BC2099" s="2">
        <v>0</v>
      </c>
      <c r="BD2099" s="2"/>
    </row>
    <row r="2100" spans="1:56" x14ac:dyDescent="0.3">
      <c r="A2100" s="2" t="s">
        <v>99</v>
      </c>
      <c r="B2100" s="2"/>
      <c r="C2100" s="2" t="s">
        <v>57</v>
      </c>
      <c r="D2100" s="2" t="s">
        <v>58</v>
      </c>
      <c r="E2100" s="2" t="s">
        <v>59</v>
      </c>
      <c r="F2100" s="2" t="s">
        <v>341</v>
      </c>
      <c r="G2100" s="2" t="s">
        <v>342</v>
      </c>
      <c r="H2100" s="2" t="s">
        <v>343</v>
      </c>
      <c r="I2100" s="2" t="s">
        <v>63</v>
      </c>
      <c r="J2100" s="2" t="s">
        <v>94</v>
      </c>
      <c r="K2100" s="2" t="s">
        <v>78</v>
      </c>
      <c r="L2100" s="2" t="s">
        <v>11</v>
      </c>
      <c r="M2100" s="2" t="s">
        <v>125</v>
      </c>
      <c r="N2100" s="2" t="s">
        <v>336</v>
      </c>
      <c r="O2100" s="2"/>
      <c r="P2100" s="2">
        <v>0</v>
      </c>
      <c r="Q2100" s="2" t="s">
        <v>68</v>
      </c>
      <c r="R2100" s="2"/>
      <c r="S2100" s="2"/>
      <c r="T2100" s="2"/>
      <c r="U2100" s="2"/>
      <c r="V2100" s="2"/>
      <c r="W2100" s="2"/>
      <c r="X2100" s="2"/>
      <c r="Y2100" s="2">
        <v>53882.30795649685</v>
      </c>
      <c r="Z2100" s="2">
        <v>52436.685060103024</v>
      </c>
      <c r="AA2100" s="2">
        <v>1445.6228963938265</v>
      </c>
      <c r="AB2100" s="2">
        <v>2.6829268292683086E-2</v>
      </c>
      <c r="AC2100" s="2"/>
      <c r="AD2100" s="2">
        <v>20</v>
      </c>
      <c r="AE2100" s="2"/>
      <c r="AF2100" s="2"/>
      <c r="AG2100" s="2"/>
      <c r="AH2100" s="2">
        <v>1445.6228963938265</v>
      </c>
      <c r="AI2100" s="2"/>
      <c r="AJ2100" s="2"/>
      <c r="AK2100" s="2"/>
      <c r="AL2100" s="2"/>
      <c r="AM2100" s="2"/>
      <c r="AN2100" s="2"/>
      <c r="AO2100" s="2"/>
      <c r="AP2100" s="2"/>
      <c r="AQ2100" s="3">
        <v>0</v>
      </c>
      <c r="AR2100" s="3">
        <v>0</v>
      </c>
      <c r="AS2100" s="3">
        <v>0</v>
      </c>
      <c r="AT2100" s="3">
        <v>0</v>
      </c>
      <c r="AU2100" s="3">
        <v>0</v>
      </c>
      <c r="AV2100" s="3">
        <v>0</v>
      </c>
      <c r="AW2100" s="3">
        <v>0</v>
      </c>
      <c r="AX2100" s="2"/>
      <c r="AY2100" s="2"/>
      <c r="AZ2100" s="2"/>
      <c r="BA2100" s="2"/>
      <c r="BB2100" s="2"/>
      <c r="BC2100" s="2">
        <v>0</v>
      </c>
      <c r="BD2100" s="2"/>
    </row>
    <row r="2101" spans="1:56" x14ac:dyDescent="0.3">
      <c r="A2101" s="2" t="s">
        <v>100</v>
      </c>
      <c r="B2101" s="2"/>
      <c r="C2101" s="2" t="s">
        <v>57</v>
      </c>
      <c r="D2101" s="2" t="s">
        <v>58</v>
      </c>
      <c r="E2101" s="2" t="s">
        <v>59</v>
      </c>
      <c r="F2101" s="2" t="s">
        <v>341</v>
      </c>
      <c r="G2101" s="2" t="s">
        <v>342</v>
      </c>
      <c r="H2101" s="2" t="s">
        <v>343</v>
      </c>
      <c r="I2101" s="2" t="s">
        <v>63</v>
      </c>
      <c r="J2101" s="2" t="s">
        <v>94</v>
      </c>
      <c r="K2101" s="2" t="s">
        <v>80</v>
      </c>
      <c r="L2101" s="2" t="s">
        <v>11</v>
      </c>
      <c r="M2101" s="2" t="s">
        <v>125</v>
      </c>
      <c r="N2101" s="2" t="s">
        <v>336</v>
      </c>
      <c r="O2101" s="2"/>
      <c r="P2101" s="2">
        <v>0</v>
      </c>
      <c r="Q2101" s="2" t="s">
        <v>68</v>
      </c>
      <c r="R2101" s="2"/>
      <c r="S2101" s="2"/>
      <c r="T2101" s="2"/>
      <c r="U2101" s="2"/>
      <c r="V2101" s="2"/>
      <c r="W2101" s="2"/>
      <c r="X2101" s="2"/>
      <c r="Y2101" s="2">
        <v>164776.06639954206</v>
      </c>
      <c r="Z2101" s="2">
        <v>160355.2451058958</v>
      </c>
      <c r="AA2101" s="2">
        <v>4420.821293646266</v>
      </c>
      <c r="AB2101" s="2">
        <v>2.682926829268302E-2</v>
      </c>
      <c r="AC2101" s="2"/>
      <c r="AD2101" s="2">
        <v>20</v>
      </c>
      <c r="AE2101" s="2"/>
      <c r="AF2101" s="2"/>
      <c r="AG2101" s="2"/>
      <c r="AH2101" s="2">
        <v>4420.821293646266</v>
      </c>
      <c r="AI2101" s="2"/>
      <c r="AJ2101" s="2"/>
      <c r="AK2101" s="2"/>
      <c r="AL2101" s="2"/>
      <c r="AM2101" s="2"/>
      <c r="AN2101" s="2"/>
      <c r="AO2101" s="2"/>
      <c r="AP2101" s="2"/>
      <c r="AQ2101" s="3">
        <v>0</v>
      </c>
      <c r="AR2101" s="3">
        <v>0</v>
      </c>
      <c r="AS2101" s="3">
        <v>0</v>
      </c>
      <c r="AT2101" s="3">
        <v>0</v>
      </c>
      <c r="AU2101" s="3">
        <v>0</v>
      </c>
      <c r="AV2101" s="3">
        <v>0</v>
      </c>
      <c r="AW2101" s="3">
        <v>0</v>
      </c>
      <c r="AX2101" s="2"/>
      <c r="AY2101" s="2"/>
      <c r="AZ2101" s="2"/>
      <c r="BA2101" s="2"/>
      <c r="BB2101" s="2"/>
      <c r="BC2101" s="2">
        <v>0</v>
      </c>
      <c r="BD2101" s="2"/>
    </row>
    <row r="2102" spans="1:56" x14ac:dyDescent="0.3">
      <c r="A2102" s="2" t="s">
        <v>101</v>
      </c>
      <c r="B2102" s="2"/>
      <c r="C2102" s="2" t="s">
        <v>57</v>
      </c>
      <c r="D2102" s="2" t="s">
        <v>58</v>
      </c>
      <c r="E2102" s="2" t="s">
        <v>59</v>
      </c>
      <c r="F2102" s="2" t="s">
        <v>341</v>
      </c>
      <c r="G2102" s="2" t="s">
        <v>342</v>
      </c>
      <c r="H2102" s="2" t="s">
        <v>343</v>
      </c>
      <c r="I2102" s="2" t="s">
        <v>63</v>
      </c>
      <c r="J2102" s="2" t="s">
        <v>94</v>
      </c>
      <c r="K2102" s="2" t="s">
        <v>82</v>
      </c>
      <c r="L2102" s="2" t="s">
        <v>11</v>
      </c>
      <c r="M2102" s="2" t="s">
        <v>125</v>
      </c>
      <c r="N2102" s="2" t="s">
        <v>336</v>
      </c>
      <c r="O2102" s="2"/>
      <c r="P2102" s="2">
        <v>0</v>
      </c>
      <c r="Q2102" s="2" t="s">
        <v>68</v>
      </c>
      <c r="R2102" s="2"/>
      <c r="S2102" s="2"/>
      <c r="T2102" s="2"/>
      <c r="U2102" s="2"/>
      <c r="V2102" s="2"/>
      <c r="W2102" s="2"/>
      <c r="X2102" s="2"/>
      <c r="Y2102" s="2">
        <v>55714.001144819689</v>
      </c>
      <c r="Z2102" s="2">
        <v>54219.235260446476</v>
      </c>
      <c r="AA2102" s="2">
        <v>1494.7658843732133</v>
      </c>
      <c r="AB2102" s="2">
        <v>2.6829268292682965E-2</v>
      </c>
      <c r="AC2102" s="2"/>
      <c r="AD2102" s="2">
        <v>20</v>
      </c>
      <c r="AE2102" s="2"/>
      <c r="AF2102" s="2"/>
      <c r="AG2102" s="2"/>
      <c r="AH2102" s="2">
        <v>1494.7658843732133</v>
      </c>
      <c r="AI2102" s="2"/>
      <c r="AJ2102" s="2"/>
      <c r="AK2102" s="2"/>
      <c r="AL2102" s="2"/>
      <c r="AM2102" s="2"/>
      <c r="AN2102" s="2"/>
      <c r="AO2102" s="2"/>
      <c r="AP2102" s="2"/>
      <c r="AQ2102" s="3">
        <v>0</v>
      </c>
      <c r="AR2102" s="3">
        <v>0</v>
      </c>
      <c r="AS2102" s="3">
        <v>0</v>
      </c>
      <c r="AT2102" s="3">
        <v>0</v>
      </c>
      <c r="AU2102" s="3">
        <v>0</v>
      </c>
      <c r="AV2102" s="3">
        <v>0</v>
      </c>
      <c r="AW2102" s="3">
        <v>0</v>
      </c>
      <c r="AX2102" s="2"/>
      <c r="AY2102" s="2"/>
      <c r="AZ2102" s="2"/>
      <c r="BA2102" s="2"/>
      <c r="BB2102" s="2"/>
      <c r="BC2102" s="2">
        <v>0</v>
      </c>
      <c r="BD2102" s="2"/>
    </row>
    <row r="2103" spans="1:56" x14ac:dyDescent="0.3">
      <c r="A2103" s="2" t="s">
        <v>102</v>
      </c>
      <c r="B2103" s="2"/>
      <c r="C2103" s="2" t="s">
        <v>57</v>
      </c>
      <c r="D2103" s="2" t="s">
        <v>58</v>
      </c>
      <c r="E2103" s="2" t="s">
        <v>59</v>
      </c>
      <c r="F2103" s="2" t="s">
        <v>341</v>
      </c>
      <c r="G2103" s="2" t="s">
        <v>342</v>
      </c>
      <c r="H2103" s="2" t="s">
        <v>343</v>
      </c>
      <c r="I2103" s="2" t="s">
        <v>63</v>
      </c>
      <c r="J2103" s="2" t="s">
        <v>94</v>
      </c>
      <c r="K2103" s="2" t="s">
        <v>84</v>
      </c>
      <c r="L2103" s="2" t="s">
        <v>11</v>
      </c>
      <c r="M2103" s="2" t="s">
        <v>125</v>
      </c>
      <c r="N2103" s="2" t="s">
        <v>336</v>
      </c>
      <c r="O2103" s="2"/>
      <c r="P2103" s="2">
        <v>0</v>
      </c>
      <c r="Q2103" s="2" t="s">
        <v>68</v>
      </c>
      <c r="R2103" s="2"/>
      <c r="S2103" s="2"/>
      <c r="T2103" s="2"/>
      <c r="U2103" s="2"/>
      <c r="V2103" s="2"/>
      <c r="W2103" s="2"/>
      <c r="X2103" s="2"/>
      <c r="Y2103" s="2">
        <v>112267.52833428734</v>
      </c>
      <c r="Z2103" s="2">
        <v>109255.47269605036</v>
      </c>
      <c r="AA2103" s="2">
        <v>3012.0556382369832</v>
      </c>
      <c r="AB2103" s="2">
        <v>2.6829268292682978E-2</v>
      </c>
      <c r="AC2103" s="2"/>
      <c r="AD2103" s="2">
        <v>20</v>
      </c>
      <c r="AE2103" s="2"/>
      <c r="AF2103" s="2"/>
      <c r="AG2103" s="2"/>
      <c r="AH2103" s="2">
        <v>3012.0556382369832</v>
      </c>
      <c r="AI2103" s="2"/>
      <c r="AJ2103" s="2"/>
      <c r="AK2103" s="2"/>
      <c r="AL2103" s="2"/>
      <c r="AM2103" s="2"/>
      <c r="AN2103" s="2"/>
      <c r="AO2103" s="2"/>
      <c r="AP2103" s="2"/>
      <c r="AQ2103" s="3">
        <v>0</v>
      </c>
      <c r="AR2103" s="3">
        <v>0</v>
      </c>
      <c r="AS2103" s="3">
        <v>0</v>
      </c>
      <c r="AT2103" s="3">
        <v>0</v>
      </c>
      <c r="AU2103" s="3">
        <v>0</v>
      </c>
      <c r="AV2103" s="3">
        <v>0</v>
      </c>
      <c r="AW2103" s="3">
        <v>0</v>
      </c>
      <c r="AX2103" s="2"/>
      <c r="AY2103" s="2"/>
      <c r="AZ2103" s="2"/>
      <c r="BA2103" s="2"/>
      <c r="BB2103" s="2"/>
      <c r="BC2103" s="2">
        <v>0</v>
      </c>
      <c r="BD2103" s="2"/>
    </row>
    <row r="2104" spans="1:56" x14ac:dyDescent="0.3">
      <c r="A2104" s="2" t="s">
        <v>103</v>
      </c>
      <c r="B2104" s="2"/>
      <c r="C2104" s="2" t="s">
        <v>57</v>
      </c>
      <c r="D2104" s="2" t="s">
        <v>58</v>
      </c>
      <c r="E2104" s="2" t="s">
        <v>59</v>
      </c>
      <c r="F2104" s="2" t="s">
        <v>341</v>
      </c>
      <c r="G2104" s="2" t="s">
        <v>342</v>
      </c>
      <c r="H2104" s="2" t="s">
        <v>343</v>
      </c>
      <c r="I2104" s="2" t="s">
        <v>63</v>
      </c>
      <c r="J2104" s="2" t="s">
        <v>94</v>
      </c>
      <c r="K2104" s="2" t="s">
        <v>86</v>
      </c>
      <c r="L2104" s="2" t="s">
        <v>11</v>
      </c>
      <c r="M2104" s="2" t="s">
        <v>125</v>
      </c>
      <c r="N2104" s="2" t="s">
        <v>336</v>
      </c>
      <c r="O2104" s="2"/>
      <c r="P2104" s="2">
        <v>0</v>
      </c>
      <c r="Q2104" s="2" t="s">
        <v>68</v>
      </c>
      <c r="R2104" s="2"/>
      <c r="S2104" s="2"/>
      <c r="T2104" s="2"/>
      <c r="U2104" s="2"/>
      <c r="V2104" s="2"/>
      <c r="W2104" s="2"/>
      <c r="X2104" s="2"/>
      <c r="Y2104" s="2">
        <v>161646.92386949057</v>
      </c>
      <c r="Z2104" s="2">
        <v>157310.05518030908</v>
      </c>
      <c r="AA2104" s="2">
        <v>4336.8686891814868</v>
      </c>
      <c r="AB2104" s="2">
        <v>2.6829268292683128E-2</v>
      </c>
      <c r="AC2104" s="2"/>
      <c r="AD2104" s="2">
        <v>20</v>
      </c>
      <c r="AE2104" s="2"/>
      <c r="AF2104" s="2"/>
      <c r="AG2104" s="2"/>
      <c r="AH2104" s="2">
        <v>4336.8686891814868</v>
      </c>
      <c r="AI2104" s="2"/>
      <c r="AJ2104" s="2"/>
      <c r="AK2104" s="2"/>
      <c r="AL2104" s="2"/>
      <c r="AM2104" s="2"/>
      <c r="AN2104" s="2"/>
      <c r="AO2104" s="2"/>
      <c r="AP2104" s="2"/>
      <c r="AQ2104" s="3">
        <v>0</v>
      </c>
      <c r="AR2104" s="3">
        <v>0</v>
      </c>
      <c r="AS2104" s="3">
        <v>0</v>
      </c>
      <c r="AT2104" s="3">
        <v>0</v>
      </c>
      <c r="AU2104" s="3">
        <v>0</v>
      </c>
      <c r="AV2104" s="3">
        <v>0</v>
      </c>
      <c r="AW2104" s="3">
        <v>0</v>
      </c>
      <c r="AX2104" s="2"/>
      <c r="AY2104" s="2"/>
      <c r="AZ2104" s="2"/>
      <c r="BA2104" s="2"/>
      <c r="BB2104" s="2"/>
      <c r="BC2104" s="2">
        <v>0</v>
      </c>
      <c r="BD2104" s="2"/>
    </row>
    <row r="2105" spans="1:56" x14ac:dyDescent="0.3">
      <c r="A2105" s="2" t="s">
        <v>104</v>
      </c>
      <c r="B2105" s="2"/>
      <c r="C2105" s="2" t="s">
        <v>57</v>
      </c>
      <c r="D2105" s="2" t="s">
        <v>58</v>
      </c>
      <c r="E2105" s="2" t="s">
        <v>59</v>
      </c>
      <c r="F2105" s="2" t="s">
        <v>341</v>
      </c>
      <c r="G2105" s="2" t="s">
        <v>342</v>
      </c>
      <c r="H2105" s="2" t="s">
        <v>343</v>
      </c>
      <c r="I2105" s="2" t="s">
        <v>63</v>
      </c>
      <c r="J2105" s="2" t="s">
        <v>94</v>
      </c>
      <c r="K2105" s="2" t="s">
        <v>88</v>
      </c>
      <c r="L2105" s="2" t="s">
        <v>11</v>
      </c>
      <c r="M2105" s="2" t="s">
        <v>125</v>
      </c>
      <c r="N2105" s="2" t="s">
        <v>336</v>
      </c>
      <c r="O2105" s="2"/>
      <c r="P2105" s="2">
        <v>0</v>
      </c>
      <c r="Q2105" s="2" t="s">
        <v>68</v>
      </c>
      <c r="R2105" s="2"/>
      <c r="S2105" s="2"/>
      <c r="T2105" s="2"/>
      <c r="U2105" s="2"/>
      <c r="V2105" s="2"/>
      <c r="W2105" s="2"/>
      <c r="X2105" s="2"/>
      <c r="Y2105" s="2">
        <v>126692.1121923297</v>
      </c>
      <c r="Z2105" s="2">
        <v>123293.055523755</v>
      </c>
      <c r="AA2105" s="2">
        <v>3399.0566685747035</v>
      </c>
      <c r="AB2105" s="2">
        <v>2.6829268292682961E-2</v>
      </c>
      <c r="AC2105" s="2"/>
      <c r="AD2105" s="2">
        <v>20</v>
      </c>
      <c r="AE2105" s="2"/>
      <c r="AF2105" s="2"/>
      <c r="AG2105" s="2"/>
      <c r="AH2105" s="2">
        <v>3399.0566685747035</v>
      </c>
      <c r="AI2105" s="2"/>
      <c r="AJ2105" s="2"/>
      <c r="AK2105" s="2"/>
      <c r="AL2105" s="2"/>
      <c r="AM2105" s="2"/>
      <c r="AN2105" s="2"/>
      <c r="AO2105" s="2"/>
      <c r="AP2105" s="2"/>
      <c r="AQ2105" s="3">
        <v>0</v>
      </c>
      <c r="AR2105" s="3">
        <v>0</v>
      </c>
      <c r="AS2105" s="3">
        <v>0</v>
      </c>
      <c r="AT2105" s="3">
        <v>0</v>
      </c>
      <c r="AU2105" s="3">
        <v>0</v>
      </c>
      <c r="AV2105" s="3">
        <v>0</v>
      </c>
      <c r="AW2105" s="3">
        <v>0</v>
      </c>
      <c r="AX2105" s="2"/>
      <c r="AY2105" s="2"/>
      <c r="AZ2105" s="2"/>
      <c r="BA2105" s="2"/>
      <c r="BB2105" s="2"/>
      <c r="BC2105" s="2">
        <v>0</v>
      </c>
      <c r="BD2105" s="2"/>
    </row>
    <row r="2106" spans="1:56" x14ac:dyDescent="0.3">
      <c r="A2106" s="2" t="s">
        <v>105</v>
      </c>
      <c r="B2106" s="2"/>
      <c r="C2106" s="2" t="s">
        <v>57</v>
      </c>
      <c r="D2106" s="2" t="s">
        <v>58</v>
      </c>
      <c r="E2106" s="2" t="s">
        <v>59</v>
      </c>
      <c r="F2106" s="2" t="s">
        <v>341</v>
      </c>
      <c r="G2106" s="2" t="s">
        <v>342</v>
      </c>
      <c r="H2106" s="2" t="s">
        <v>343</v>
      </c>
      <c r="I2106" s="2" t="s">
        <v>63</v>
      </c>
      <c r="J2106" s="2" t="s">
        <v>94</v>
      </c>
      <c r="K2106" s="2" t="s">
        <v>90</v>
      </c>
      <c r="L2106" s="2" t="s">
        <v>11</v>
      </c>
      <c r="M2106" s="2" t="s">
        <v>125</v>
      </c>
      <c r="N2106" s="2" t="s">
        <v>336</v>
      </c>
      <c r="O2106" s="2"/>
      <c r="P2106" s="2">
        <v>0</v>
      </c>
      <c r="Q2106" s="2" t="s">
        <v>68</v>
      </c>
      <c r="R2106" s="2"/>
      <c r="S2106" s="2"/>
      <c r="T2106" s="2"/>
      <c r="U2106" s="2"/>
      <c r="V2106" s="2"/>
      <c r="W2106" s="2"/>
      <c r="X2106" s="2"/>
      <c r="Y2106" s="2">
        <v>110130.55294791071</v>
      </c>
      <c r="Z2106" s="2">
        <v>107175.83079564967</v>
      </c>
      <c r="AA2106" s="2">
        <v>2954.7221522610344</v>
      </c>
      <c r="AB2106" s="2">
        <v>2.6829268292683065E-2</v>
      </c>
      <c r="AC2106" s="2"/>
      <c r="AD2106" s="2">
        <v>20</v>
      </c>
      <c r="AE2106" s="2"/>
      <c r="AF2106" s="2"/>
      <c r="AG2106" s="2"/>
      <c r="AH2106" s="2">
        <v>2954.7221522610344</v>
      </c>
      <c r="AI2106" s="2"/>
      <c r="AJ2106" s="2"/>
      <c r="AK2106" s="2"/>
      <c r="AL2106" s="2"/>
      <c r="AM2106" s="2"/>
      <c r="AN2106" s="2"/>
      <c r="AO2106" s="2"/>
      <c r="AP2106" s="2"/>
      <c r="AQ2106" s="3">
        <v>0</v>
      </c>
      <c r="AR2106" s="3">
        <v>0</v>
      </c>
      <c r="AS2106" s="3">
        <v>0</v>
      </c>
      <c r="AT2106" s="3">
        <v>0</v>
      </c>
      <c r="AU2106" s="3">
        <v>0</v>
      </c>
      <c r="AV2106" s="3">
        <v>0</v>
      </c>
      <c r="AW2106" s="3">
        <v>0</v>
      </c>
      <c r="AX2106" s="2"/>
      <c r="AY2106" s="2"/>
      <c r="AZ2106" s="2"/>
      <c r="BA2106" s="2"/>
      <c r="BB2106" s="2"/>
      <c r="BC2106" s="2">
        <v>0</v>
      </c>
      <c r="BD2106" s="2"/>
    </row>
    <row r="2107" spans="1:56" x14ac:dyDescent="0.3">
      <c r="A2107" s="2" t="s">
        <v>106</v>
      </c>
      <c r="B2107" s="2"/>
      <c r="C2107" s="2" t="s">
        <v>57</v>
      </c>
      <c r="D2107" s="2" t="s">
        <v>58</v>
      </c>
      <c r="E2107" s="2" t="s">
        <v>59</v>
      </c>
      <c r="F2107" s="2" t="s">
        <v>341</v>
      </c>
      <c r="G2107" s="2" t="s">
        <v>342</v>
      </c>
      <c r="H2107" s="2" t="s">
        <v>343</v>
      </c>
      <c r="I2107" s="2" t="s">
        <v>63</v>
      </c>
      <c r="J2107" s="2" t="s">
        <v>94</v>
      </c>
      <c r="K2107" s="2" t="s">
        <v>92</v>
      </c>
      <c r="L2107" s="2" t="s">
        <v>11</v>
      </c>
      <c r="M2107" s="2" t="s">
        <v>125</v>
      </c>
      <c r="N2107" s="2" t="s">
        <v>336</v>
      </c>
      <c r="O2107" s="2"/>
      <c r="P2107" s="2">
        <v>0</v>
      </c>
      <c r="Q2107" s="2" t="s">
        <v>68</v>
      </c>
      <c r="R2107" s="2"/>
      <c r="S2107" s="2"/>
      <c r="T2107" s="2"/>
      <c r="U2107" s="2"/>
      <c r="V2107" s="2"/>
      <c r="W2107" s="2"/>
      <c r="X2107" s="2"/>
      <c r="Y2107" s="2">
        <v>24193.614195764167</v>
      </c>
      <c r="Z2107" s="2">
        <v>23544.517229536345</v>
      </c>
      <c r="AA2107" s="2">
        <v>649.09696622782212</v>
      </c>
      <c r="AB2107" s="2">
        <v>2.6829268292683051E-2</v>
      </c>
      <c r="AC2107" s="2"/>
      <c r="AD2107" s="2">
        <v>20</v>
      </c>
      <c r="AE2107" s="2"/>
      <c r="AF2107" s="2"/>
      <c r="AG2107" s="2"/>
      <c r="AH2107" s="2">
        <v>649.09696622782212</v>
      </c>
      <c r="AI2107" s="2"/>
      <c r="AJ2107" s="2"/>
      <c r="AK2107" s="2"/>
      <c r="AL2107" s="2"/>
      <c r="AM2107" s="2"/>
      <c r="AN2107" s="2"/>
      <c r="AO2107" s="2"/>
      <c r="AP2107" s="2"/>
      <c r="AQ2107" s="3">
        <v>0</v>
      </c>
      <c r="AR2107" s="3">
        <v>0</v>
      </c>
      <c r="AS2107" s="3">
        <v>0</v>
      </c>
      <c r="AT2107" s="3">
        <v>0</v>
      </c>
      <c r="AU2107" s="3">
        <v>0</v>
      </c>
      <c r="AV2107" s="3">
        <v>0</v>
      </c>
      <c r="AW2107" s="3">
        <v>0</v>
      </c>
      <c r="AX2107" s="2"/>
      <c r="AY2107" s="2"/>
      <c r="AZ2107" s="2"/>
      <c r="BA2107" s="2"/>
      <c r="BB2107" s="2"/>
      <c r="BC2107" s="2">
        <v>0</v>
      </c>
      <c r="BD2107" s="2"/>
    </row>
    <row r="2108" spans="1:56" x14ac:dyDescent="0.3">
      <c r="A2108" s="2" t="s">
        <v>56</v>
      </c>
      <c r="B2108" s="2"/>
      <c r="C2108" s="2" t="s">
        <v>57</v>
      </c>
      <c r="D2108" s="2" t="s">
        <v>58</v>
      </c>
      <c r="E2108" s="2" t="s">
        <v>59</v>
      </c>
      <c r="F2108" s="2" t="s">
        <v>341</v>
      </c>
      <c r="G2108" s="2" t="s">
        <v>342</v>
      </c>
      <c r="H2108" s="2" t="s">
        <v>343</v>
      </c>
      <c r="I2108" s="2" t="s">
        <v>63</v>
      </c>
      <c r="J2108" s="2" t="s">
        <v>64</v>
      </c>
      <c r="K2108" s="2" t="s">
        <v>65</v>
      </c>
      <c r="L2108" s="2" t="s">
        <v>11</v>
      </c>
      <c r="M2108" s="2" t="s">
        <v>125</v>
      </c>
      <c r="N2108" s="2" t="s">
        <v>337</v>
      </c>
      <c r="O2108" s="2"/>
      <c r="P2108" s="2">
        <v>0</v>
      </c>
      <c r="Q2108" s="2" t="s">
        <v>68</v>
      </c>
      <c r="R2108" s="2"/>
      <c r="S2108" s="2"/>
      <c r="T2108" s="2"/>
      <c r="U2108" s="2"/>
      <c r="V2108" s="2"/>
      <c r="W2108" s="2"/>
      <c r="X2108" s="2"/>
      <c r="Y2108" s="2">
        <v>99750.958214081271</v>
      </c>
      <c r="Z2108" s="2">
        <v>97074.712993703477</v>
      </c>
      <c r="AA2108" s="2">
        <v>2676.2452203777939</v>
      </c>
      <c r="AB2108" s="2">
        <v>2.6829268292682965E-2</v>
      </c>
      <c r="AC2108" s="2"/>
      <c r="AD2108" s="2">
        <v>20</v>
      </c>
      <c r="AE2108" s="2"/>
      <c r="AF2108" s="2"/>
      <c r="AG2108" s="2"/>
      <c r="AH2108" s="2">
        <v>2676.2452203777939</v>
      </c>
      <c r="AI2108" s="2"/>
      <c r="AJ2108" s="2"/>
      <c r="AK2108" s="2"/>
      <c r="AL2108" s="2"/>
      <c r="AM2108" s="2"/>
      <c r="AN2108" s="2"/>
      <c r="AO2108" s="2"/>
      <c r="AP2108" s="2"/>
      <c r="AQ2108" s="3">
        <v>0</v>
      </c>
      <c r="AR2108" s="3">
        <v>0</v>
      </c>
      <c r="AS2108" s="3">
        <v>0</v>
      </c>
      <c r="AT2108" s="3">
        <v>0</v>
      </c>
      <c r="AU2108" s="3">
        <v>0</v>
      </c>
      <c r="AV2108" s="3">
        <v>0</v>
      </c>
      <c r="AW2108" s="3">
        <v>0</v>
      </c>
      <c r="AX2108" s="2"/>
      <c r="AY2108" s="2"/>
      <c r="AZ2108" s="2"/>
      <c r="BA2108" s="2"/>
      <c r="BB2108" s="2"/>
      <c r="BC2108" s="2">
        <v>0</v>
      </c>
      <c r="BD2108" s="2"/>
    </row>
    <row r="2109" spans="1:56" x14ac:dyDescent="0.3">
      <c r="A2109" s="2" t="s">
        <v>69</v>
      </c>
      <c r="B2109" s="2"/>
      <c r="C2109" s="2" t="s">
        <v>57</v>
      </c>
      <c r="D2109" s="2" t="s">
        <v>58</v>
      </c>
      <c r="E2109" s="2" t="s">
        <v>59</v>
      </c>
      <c r="F2109" s="2" t="s">
        <v>341</v>
      </c>
      <c r="G2109" s="2" t="s">
        <v>342</v>
      </c>
      <c r="H2109" s="2" t="s">
        <v>343</v>
      </c>
      <c r="I2109" s="2" t="s">
        <v>63</v>
      </c>
      <c r="J2109" s="2" t="s">
        <v>64</v>
      </c>
      <c r="K2109" s="2" t="s">
        <v>70</v>
      </c>
      <c r="L2109" s="2" t="s">
        <v>11</v>
      </c>
      <c r="M2109" s="2" t="s">
        <v>125</v>
      </c>
      <c r="N2109" s="2" t="s">
        <v>337</v>
      </c>
      <c r="O2109" s="2"/>
      <c r="P2109" s="2">
        <v>0</v>
      </c>
      <c r="Q2109" s="2" t="s">
        <v>68</v>
      </c>
      <c r="R2109" s="2"/>
      <c r="S2109" s="2"/>
      <c r="T2109" s="2"/>
      <c r="U2109" s="2"/>
      <c r="V2109" s="2"/>
      <c r="W2109" s="2"/>
      <c r="X2109" s="2"/>
      <c r="Y2109" s="2">
        <v>110664.79679450487</v>
      </c>
      <c r="Z2109" s="2">
        <v>107695.74127074984</v>
      </c>
      <c r="AA2109" s="2">
        <v>2969.0555237550288</v>
      </c>
      <c r="AB2109" s="2">
        <v>2.6829268292683107E-2</v>
      </c>
      <c r="AC2109" s="2"/>
      <c r="AD2109" s="2">
        <v>20</v>
      </c>
      <c r="AE2109" s="2"/>
      <c r="AF2109" s="2"/>
      <c r="AG2109" s="2"/>
      <c r="AH2109" s="2">
        <v>2969.0555237550288</v>
      </c>
      <c r="AI2109" s="2"/>
      <c r="AJ2109" s="2"/>
      <c r="AK2109" s="2"/>
      <c r="AL2109" s="2"/>
      <c r="AM2109" s="2"/>
      <c r="AN2109" s="2"/>
      <c r="AO2109" s="2"/>
      <c r="AP2109" s="2"/>
      <c r="AQ2109" s="3">
        <v>0</v>
      </c>
      <c r="AR2109" s="3">
        <v>0</v>
      </c>
      <c r="AS2109" s="3">
        <v>0</v>
      </c>
      <c r="AT2109" s="3">
        <v>0</v>
      </c>
      <c r="AU2109" s="3">
        <v>0</v>
      </c>
      <c r="AV2109" s="3">
        <v>0</v>
      </c>
      <c r="AW2109" s="3">
        <v>0</v>
      </c>
      <c r="AX2109" s="2"/>
      <c r="AY2109" s="2"/>
      <c r="AZ2109" s="2"/>
      <c r="BA2109" s="2"/>
      <c r="BB2109" s="2"/>
      <c r="BC2109" s="2">
        <v>0</v>
      </c>
      <c r="BD2109" s="2"/>
    </row>
    <row r="2110" spans="1:56" x14ac:dyDescent="0.3">
      <c r="A2110" s="2" t="s">
        <v>71</v>
      </c>
      <c r="B2110" s="2"/>
      <c r="C2110" s="2" t="s">
        <v>57</v>
      </c>
      <c r="D2110" s="2" t="s">
        <v>58</v>
      </c>
      <c r="E2110" s="2" t="s">
        <v>59</v>
      </c>
      <c r="F2110" s="2" t="s">
        <v>341</v>
      </c>
      <c r="G2110" s="2" t="s">
        <v>342</v>
      </c>
      <c r="H2110" s="2" t="s">
        <v>343</v>
      </c>
      <c r="I2110" s="2" t="s">
        <v>63</v>
      </c>
      <c r="J2110" s="2" t="s">
        <v>64</v>
      </c>
      <c r="K2110" s="2" t="s">
        <v>72</v>
      </c>
      <c r="L2110" s="2" t="s">
        <v>11</v>
      </c>
      <c r="M2110" s="2" t="s">
        <v>125</v>
      </c>
      <c r="N2110" s="2" t="s">
        <v>337</v>
      </c>
      <c r="O2110" s="2"/>
      <c r="P2110" s="2">
        <v>0</v>
      </c>
      <c r="Q2110" s="2" t="s">
        <v>68</v>
      </c>
      <c r="R2110" s="2"/>
      <c r="S2110" s="2"/>
      <c r="T2110" s="2"/>
      <c r="U2110" s="2"/>
      <c r="V2110" s="2"/>
      <c r="W2110" s="2"/>
      <c r="X2110" s="2"/>
      <c r="Y2110" s="2">
        <v>55103.436748712083</v>
      </c>
      <c r="Z2110" s="2">
        <v>53625.051860331994</v>
      </c>
      <c r="AA2110" s="2">
        <v>1478.3848883800893</v>
      </c>
      <c r="AB2110" s="2">
        <v>2.6829268292683089E-2</v>
      </c>
      <c r="AC2110" s="2"/>
      <c r="AD2110" s="2">
        <v>20</v>
      </c>
      <c r="AE2110" s="2"/>
      <c r="AF2110" s="2"/>
      <c r="AG2110" s="2"/>
      <c r="AH2110" s="2">
        <v>1478.3848883800893</v>
      </c>
      <c r="AI2110" s="2"/>
      <c r="AJ2110" s="2"/>
      <c r="AK2110" s="2"/>
      <c r="AL2110" s="2"/>
      <c r="AM2110" s="2"/>
      <c r="AN2110" s="2"/>
      <c r="AO2110" s="2"/>
      <c r="AP2110" s="2"/>
      <c r="AQ2110" s="3">
        <v>0</v>
      </c>
      <c r="AR2110" s="3">
        <v>0</v>
      </c>
      <c r="AS2110" s="3">
        <v>0</v>
      </c>
      <c r="AT2110" s="3">
        <v>0</v>
      </c>
      <c r="AU2110" s="3">
        <v>0</v>
      </c>
      <c r="AV2110" s="3">
        <v>0</v>
      </c>
      <c r="AW2110" s="3">
        <v>0</v>
      </c>
      <c r="AX2110" s="2"/>
      <c r="AY2110" s="2"/>
      <c r="AZ2110" s="2"/>
      <c r="BA2110" s="2"/>
      <c r="BB2110" s="2"/>
      <c r="BC2110" s="2">
        <v>0</v>
      </c>
      <c r="BD2110" s="2"/>
    </row>
    <row r="2111" spans="1:56" x14ac:dyDescent="0.3">
      <c r="A2111" s="2" t="s">
        <v>73</v>
      </c>
      <c r="B2111" s="2"/>
      <c r="C2111" s="2" t="s">
        <v>57</v>
      </c>
      <c r="D2111" s="2" t="s">
        <v>58</v>
      </c>
      <c r="E2111" s="2" t="s">
        <v>59</v>
      </c>
      <c r="F2111" s="2" t="s">
        <v>341</v>
      </c>
      <c r="G2111" s="2" t="s">
        <v>342</v>
      </c>
      <c r="H2111" s="2" t="s">
        <v>343</v>
      </c>
      <c r="I2111" s="2" t="s">
        <v>63</v>
      </c>
      <c r="J2111" s="2" t="s">
        <v>64</v>
      </c>
      <c r="K2111" s="2" t="s">
        <v>74</v>
      </c>
      <c r="L2111" s="2" t="s">
        <v>11</v>
      </c>
      <c r="M2111" s="2" t="s">
        <v>125</v>
      </c>
      <c r="N2111" s="2" t="s">
        <v>337</v>
      </c>
      <c r="O2111" s="2"/>
      <c r="P2111" s="2">
        <v>0</v>
      </c>
      <c r="Q2111" s="2" t="s">
        <v>68</v>
      </c>
      <c r="R2111" s="2"/>
      <c r="S2111" s="2"/>
      <c r="T2111" s="2"/>
      <c r="U2111" s="2"/>
      <c r="V2111" s="2"/>
      <c r="W2111" s="2"/>
      <c r="X2111" s="2"/>
      <c r="Y2111" s="2">
        <v>217055.64281625644</v>
      </c>
      <c r="Z2111" s="2">
        <v>211232.19874069834</v>
      </c>
      <c r="AA2111" s="2">
        <v>5823.4440755581018</v>
      </c>
      <c r="AB2111" s="2">
        <v>2.6829268292682937E-2</v>
      </c>
      <c r="AC2111" s="2"/>
      <c r="AD2111" s="2">
        <v>20</v>
      </c>
      <c r="AE2111" s="2"/>
      <c r="AF2111" s="2"/>
      <c r="AG2111" s="2"/>
      <c r="AH2111" s="2">
        <v>5823.4440755581018</v>
      </c>
      <c r="AI2111" s="2"/>
      <c r="AJ2111" s="2"/>
      <c r="AK2111" s="2"/>
      <c r="AL2111" s="2"/>
      <c r="AM2111" s="2"/>
      <c r="AN2111" s="2"/>
      <c r="AO2111" s="2"/>
      <c r="AP2111" s="2"/>
      <c r="AQ2111" s="3">
        <v>0</v>
      </c>
      <c r="AR2111" s="3">
        <v>0</v>
      </c>
      <c r="AS2111" s="3">
        <v>0</v>
      </c>
      <c r="AT2111" s="3">
        <v>0</v>
      </c>
      <c r="AU2111" s="3">
        <v>0</v>
      </c>
      <c r="AV2111" s="3">
        <v>0</v>
      </c>
      <c r="AW2111" s="3">
        <v>0</v>
      </c>
      <c r="AX2111" s="2"/>
      <c r="AY2111" s="2"/>
      <c r="AZ2111" s="2"/>
      <c r="BA2111" s="2"/>
      <c r="BB2111" s="2"/>
      <c r="BC2111" s="2">
        <v>0</v>
      </c>
      <c r="BD2111" s="2"/>
    </row>
    <row r="2112" spans="1:56" x14ac:dyDescent="0.3">
      <c r="A2112" s="2" t="s">
        <v>75</v>
      </c>
      <c r="B2112" s="2"/>
      <c r="C2112" s="2" t="s">
        <v>57</v>
      </c>
      <c r="D2112" s="2" t="s">
        <v>58</v>
      </c>
      <c r="E2112" s="2" t="s">
        <v>59</v>
      </c>
      <c r="F2112" s="2" t="s">
        <v>341</v>
      </c>
      <c r="G2112" s="2" t="s">
        <v>342</v>
      </c>
      <c r="H2112" s="2" t="s">
        <v>343</v>
      </c>
      <c r="I2112" s="2" t="s">
        <v>63</v>
      </c>
      <c r="J2112" s="2" t="s">
        <v>64</v>
      </c>
      <c r="K2112" s="2" t="s">
        <v>76</v>
      </c>
      <c r="L2112" s="2" t="s">
        <v>11</v>
      </c>
      <c r="M2112" s="2" t="s">
        <v>125</v>
      </c>
      <c r="N2112" s="2" t="s">
        <v>337</v>
      </c>
      <c r="O2112" s="2"/>
      <c r="P2112" s="2">
        <v>0</v>
      </c>
      <c r="Q2112" s="2" t="s">
        <v>68</v>
      </c>
      <c r="R2112" s="2"/>
      <c r="S2112" s="2"/>
      <c r="T2112" s="2"/>
      <c r="U2112" s="2"/>
      <c r="V2112" s="2"/>
      <c r="W2112" s="2"/>
      <c r="X2112" s="2"/>
      <c r="Y2112" s="2">
        <v>205607.56038923867</v>
      </c>
      <c r="Z2112" s="2">
        <v>200091.25998855178</v>
      </c>
      <c r="AA2112" s="2">
        <v>5516.3004006868869</v>
      </c>
      <c r="AB2112" s="2">
        <v>2.6829268292682906E-2</v>
      </c>
      <c r="AC2112" s="2"/>
      <c r="AD2112" s="2">
        <v>20</v>
      </c>
      <c r="AE2112" s="2"/>
      <c r="AF2112" s="2"/>
      <c r="AG2112" s="2"/>
      <c r="AH2112" s="2">
        <v>5516.3004006868869</v>
      </c>
      <c r="AI2112" s="2"/>
      <c r="AJ2112" s="2"/>
      <c r="AK2112" s="2"/>
      <c r="AL2112" s="2"/>
      <c r="AM2112" s="2"/>
      <c r="AN2112" s="2"/>
      <c r="AO2112" s="2"/>
      <c r="AP2112" s="2"/>
      <c r="AQ2112" s="3">
        <v>0</v>
      </c>
      <c r="AR2112" s="3">
        <v>0</v>
      </c>
      <c r="AS2112" s="3">
        <v>0</v>
      </c>
      <c r="AT2112" s="3">
        <v>0</v>
      </c>
      <c r="AU2112" s="3">
        <v>0</v>
      </c>
      <c r="AV2112" s="3">
        <v>0</v>
      </c>
      <c r="AW2112" s="3">
        <v>0</v>
      </c>
      <c r="AX2112" s="2"/>
      <c r="AY2112" s="2"/>
      <c r="AZ2112" s="2"/>
      <c r="BA2112" s="2"/>
      <c r="BB2112" s="2"/>
      <c r="BC2112" s="2">
        <v>0</v>
      </c>
      <c r="BD2112" s="2"/>
    </row>
    <row r="2113" spans="1:56" x14ac:dyDescent="0.3">
      <c r="A2113" s="2" t="s">
        <v>77</v>
      </c>
      <c r="B2113" s="2"/>
      <c r="C2113" s="2" t="s">
        <v>57</v>
      </c>
      <c r="D2113" s="2" t="s">
        <v>58</v>
      </c>
      <c r="E2113" s="2" t="s">
        <v>59</v>
      </c>
      <c r="F2113" s="2" t="s">
        <v>341</v>
      </c>
      <c r="G2113" s="2" t="s">
        <v>342</v>
      </c>
      <c r="H2113" s="2" t="s">
        <v>343</v>
      </c>
      <c r="I2113" s="2" t="s">
        <v>63</v>
      </c>
      <c r="J2113" s="2" t="s">
        <v>64</v>
      </c>
      <c r="K2113" s="2" t="s">
        <v>78</v>
      </c>
      <c r="L2113" s="2" t="s">
        <v>11</v>
      </c>
      <c r="M2113" s="2" t="s">
        <v>125</v>
      </c>
      <c r="N2113" s="2" t="s">
        <v>337</v>
      </c>
      <c r="O2113" s="2"/>
      <c r="P2113" s="2">
        <v>0</v>
      </c>
      <c r="Q2113" s="2" t="s">
        <v>68</v>
      </c>
      <c r="R2113" s="2"/>
      <c r="S2113" s="2"/>
      <c r="T2113" s="2"/>
      <c r="U2113" s="2"/>
      <c r="V2113" s="2"/>
      <c r="W2113" s="2"/>
      <c r="X2113" s="2"/>
      <c r="Y2113" s="2">
        <v>53882.30795649685</v>
      </c>
      <c r="Z2113" s="2">
        <v>52436.685060103024</v>
      </c>
      <c r="AA2113" s="2">
        <v>1445.6228963938265</v>
      </c>
      <c r="AB2113" s="2">
        <v>2.6829268292683086E-2</v>
      </c>
      <c r="AC2113" s="2"/>
      <c r="AD2113" s="2">
        <v>20</v>
      </c>
      <c r="AE2113" s="2"/>
      <c r="AF2113" s="2"/>
      <c r="AG2113" s="2"/>
      <c r="AH2113" s="2">
        <v>1445.6228963938265</v>
      </c>
      <c r="AI2113" s="2"/>
      <c r="AJ2113" s="2"/>
      <c r="AK2113" s="2"/>
      <c r="AL2113" s="2"/>
      <c r="AM2113" s="2"/>
      <c r="AN2113" s="2"/>
      <c r="AO2113" s="2"/>
      <c r="AP2113" s="2"/>
      <c r="AQ2113" s="3">
        <v>0</v>
      </c>
      <c r="AR2113" s="3">
        <v>0</v>
      </c>
      <c r="AS2113" s="3">
        <v>0</v>
      </c>
      <c r="AT2113" s="3">
        <v>0</v>
      </c>
      <c r="AU2113" s="3">
        <v>0</v>
      </c>
      <c r="AV2113" s="3">
        <v>0</v>
      </c>
      <c r="AW2113" s="3">
        <v>0</v>
      </c>
      <c r="AX2113" s="2"/>
      <c r="AY2113" s="2"/>
      <c r="AZ2113" s="2"/>
      <c r="BA2113" s="2"/>
      <c r="BB2113" s="2"/>
      <c r="BC2113" s="2">
        <v>0</v>
      </c>
      <c r="BD2113" s="2"/>
    </row>
    <row r="2114" spans="1:56" x14ac:dyDescent="0.3">
      <c r="A2114" s="2" t="s">
        <v>79</v>
      </c>
      <c r="B2114" s="2"/>
      <c r="C2114" s="2" t="s">
        <v>57</v>
      </c>
      <c r="D2114" s="2" t="s">
        <v>58</v>
      </c>
      <c r="E2114" s="2" t="s">
        <v>59</v>
      </c>
      <c r="F2114" s="2" t="s">
        <v>341</v>
      </c>
      <c r="G2114" s="2" t="s">
        <v>342</v>
      </c>
      <c r="H2114" s="2" t="s">
        <v>343</v>
      </c>
      <c r="I2114" s="2" t="s">
        <v>63</v>
      </c>
      <c r="J2114" s="2" t="s">
        <v>64</v>
      </c>
      <c r="K2114" s="2" t="s">
        <v>80</v>
      </c>
      <c r="L2114" s="2" t="s">
        <v>11</v>
      </c>
      <c r="M2114" s="2" t="s">
        <v>125</v>
      </c>
      <c r="N2114" s="2" t="s">
        <v>337</v>
      </c>
      <c r="O2114" s="2"/>
      <c r="P2114" s="2">
        <v>0</v>
      </c>
      <c r="Q2114" s="2" t="s">
        <v>68</v>
      </c>
      <c r="R2114" s="2"/>
      <c r="S2114" s="2"/>
      <c r="T2114" s="2"/>
      <c r="U2114" s="2"/>
      <c r="V2114" s="2"/>
      <c r="W2114" s="2"/>
      <c r="X2114" s="2"/>
      <c r="Y2114" s="2">
        <v>164776.06639954206</v>
      </c>
      <c r="Z2114" s="2">
        <v>160355.2451058958</v>
      </c>
      <c r="AA2114" s="2">
        <v>4420.821293646266</v>
      </c>
      <c r="AB2114" s="2">
        <v>2.682926829268302E-2</v>
      </c>
      <c r="AC2114" s="2"/>
      <c r="AD2114" s="2">
        <v>20</v>
      </c>
      <c r="AE2114" s="2"/>
      <c r="AF2114" s="2"/>
      <c r="AG2114" s="2"/>
      <c r="AH2114" s="2">
        <v>4420.821293646266</v>
      </c>
      <c r="AI2114" s="2"/>
      <c r="AJ2114" s="2"/>
      <c r="AK2114" s="2"/>
      <c r="AL2114" s="2"/>
      <c r="AM2114" s="2"/>
      <c r="AN2114" s="2"/>
      <c r="AO2114" s="2"/>
      <c r="AP2114" s="2"/>
      <c r="AQ2114" s="3">
        <v>0</v>
      </c>
      <c r="AR2114" s="3">
        <v>0</v>
      </c>
      <c r="AS2114" s="3">
        <v>0</v>
      </c>
      <c r="AT2114" s="3">
        <v>0</v>
      </c>
      <c r="AU2114" s="3">
        <v>0</v>
      </c>
      <c r="AV2114" s="3">
        <v>0</v>
      </c>
      <c r="AW2114" s="3">
        <v>0</v>
      </c>
      <c r="AX2114" s="2"/>
      <c r="AY2114" s="2"/>
      <c r="AZ2114" s="2"/>
      <c r="BA2114" s="2"/>
      <c r="BB2114" s="2"/>
      <c r="BC2114" s="2">
        <v>0</v>
      </c>
      <c r="BD2114" s="2"/>
    </row>
    <row r="2115" spans="1:56" x14ac:dyDescent="0.3">
      <c r="A2115" s="2" t="s">
        <v>81</v>
      </c>
      <c r="B2115" s="2"/>
      <c r="C2115" s="2" t="s">
        <v>57</v>
      </c>
      <c r="D2115" s="2" t="s">
        <v>58</v>
      </c>
      <c r="E2115" s="2" t="s">
        <v>59</v>
      </c>
      <c r="F2115" s="2" t="s">
        <v>341</v>
      </c>
      <c r="G2115" s="2" t="s">
        <v>342</v>
      </c>
      <c r="H2115" s="2" t="s">
        <v>343</v>
      </c>
      <c r="I2115" s="2" t="s">
        <v>63</v>
      </c>
      <c r="J2115" s="2" t="s">
        <v>64</v>
      </c>
      <c r="K2115" s="2" t="s">
        <v>82</v>
      </c>
      <c r="L2115" s="2" t="s">
        <v>11</v>
      </c>
      <c r="M2115" s="2" t="s">
        <v>125</v>
      </c>
      <c r="N2115" s="2" t="s">
        <v>337</v>
      </c>
      <c r="O2115" s="2"/>
      <c r="P2115" s="2">
        <v>0</v>
      </c>
      <c r="Q2115" s="2" t="s">
        <v>68</v>
      </c>
      <c r="R2115" s="2"/>
      <c r="S2115" s="2"/>
      <c r="T2115" s="2"/>
      <c r="U2115" s="2"/>
      <c r="V2115" s="2"/>
      <c r="W2115" s="2"/>
      <c r="X2115" s="2"/>
      <c r="Y2115" s="2">
        <v>55714.001144819689</v>
      </c>
      <c r="Z2115" s="2">
        <v>54219.235260446476</v>
      </c>
      <c r="AA2115" s="2">
        <v>1494.7658843732133</v>
      </c>
      <c r="AB2115" s="2">
        <v>2.6829268292682965E-2</v>
      </c>
      <c r="AC2115" s="2"/>
      <c r="AD2115" s="2">
        <v>20</v>
      </c>
      <c r="AE2115" s="2"/>
      <c r="AF2115" s="2"/>
      <c r="AG2115" s="2"/>
      <c r="AH2115" s="2">
        <v>1494.7658843732133</v>
      </c>
      <c r="AI2115" s="2"/>
      <c r="AJ2115" s="2"/>
      <c r="AK2115" s="2"/>
      <c r="AL2115" s="2"/>
      <c r="AM2115" s="2"/>
      <c r="AN2115" s="2"/>
      <c r="AO2115" s="2"/>
      <c r="AP2115" s="2"/>
      <c r="AQ2115" s="3">
        <v>0</v>
      </c>
      <c r="AR2115" s="3">
        <v>0</v>
      </c>
      <c r="AS2115" s="3">
        <v>0</v>
      </c>
      <c r="AT2115" s="3">
        <v>0</v>
      </c>
      <c r="AU2115" s="3">
        <v>0</v>
      </c>
      <c r="AV2115" s="3">
        <v>0</v>
      </c>
      <c r="AW2115" s="3">
        <v>0</v>
      </c>
      <c r="AX2115" s="2"/>
      <c r="AY2115" s="2"/>
      <c r="AZ2115" s="2"/>
      <c r="BA2115" s="2"/>
      <c r="BB2115" s="2"/>
      <c r="BC2115" s="2">
        <v>0</v>
      </c>
      <c r="BD2115" s="2"/>
    </row>
    <row r="2116" spans="1:56" x14ac:dyDescent="0.3">
      <c r="A2116" s="2" t="s">
        <v>83</v>
      </c>
      <c r="B2116" s="2"/>
      <c r="C2116" s="2" t="s">
        <v>57</v>
      </c>
      <c r="D2116" s="2" t="s">
        <v>58</v>
      </c>
      <c r="E2116" s="2" t="s">
        <v>59</v>
      </c>
      <c r="F2116" s="2" t="s">
        <v>341</v>
      </c>
      <c r="G2116" s="2" t="s">
        <v>342</v>
      </c>
      <c r="H2116" s="2" t="s">
        <v>343</v>
      </c>
      <c r="I2116" s="2" t="s">
        <v>63</v>
      </c>
      <c r="J2116" s="2" t="s">
        <v>64</v>
      </c>
      <c r="K2116" s="2" t="s">
        <v>84</v>
      </c>
      <c r="L2116" s="2" t="s">
        <v>11</v>
      </c>
      <c r="M2116" s="2" t="s">
        <v>125</v>
      </c>
      <c r="N2116" s="2" t="s">
        <v>337</v>
      </c>
      <c r="O2116" s="2"/>
      <c r="P2116" s="2">
        <v>0</v>
      </c>
      <c r="Q2116" s="2" t="s">
        <v>68</v>
      </c>
      <c r="R2116" s="2"/>
      <c r="S2116" s="2"/>
      <c r="T2116" s="2"/>
      <c r="U2116" s="2"/>
      <c r="V2116" s="2"/>
      <c r="W2116" s="2"/>
      <c r="X2116" s="2"/>
      <c r="Y2116" s="2">
        <v>112267.52833428734</v>
      </c>
      <c r="Z2116" s="2">
        <v>109255.47269605036</v>
      </c>
      <c r="AA2116" s="2">
        <v>3012.0556382369832</v>
      </c>
      <c r="AB2116" s="2">
        <v>2.6829268292682978E-2</v>
      </c>
      <c r="AC2116" s="2"/>
      <c r="AD2116" s="2">
        <v>20</v>
      </c>
      <c r="AE2116" s="2"/>
      <c r="AF2116" s="2"/>
      <c r="AG2116" s="2"/>
      <c r="AH2116" s="2">
        <v>3012.0556382369832</v>
      </c>
      <c r="AI2116" s="2"/>
      <c r="AJ2116" s="2"/>
      <c r="AK2116" s="2"/>
      <c r="AL2116" s="2"/>
      <c r="AM2116" s="2"/>
      <c r="AN2116" s="2"/>
      <c r="AO2116" s="2"/>
      <c r="AP2116" s="2"/>
      <c r="AQ2116" s="3">
        <v>0</v>
      </c>
      <c r="AR2116" s="3">
        <v>0</v>
      </c>
      <c r="AS2116" s="3">
        <v>0</v>
      </c>
      <c r="AT2116" s="3">
        <v>0</v>
      </c>
      <c r="AU2116" s="3">
        <v>0</v>
      </c>
      <c r="AV2116" s="3">
        <v>0</v>
      </c>
      <c r="AW2116" s="3">
        <v>0</v>
      </c>
      <c r="AX2116" s="2"/>
      <c r="AY2116" s="2"/>
      <c r="AZ2116" s="2"/>
      <c r="BA2116" s="2"/>
      <c r="BB2116" s="2"/>
      <c r="BC2116" s="2">
        <v>0</v>
      </c>
      <c r="BD2116" s="2"/>
    </row>
    <row r="2117" spans="1:56" x14ac:dyDescent="0.3">
      <c r="A2117" s="2" t="s">
        <v>85</v>
      </c>
      <c r="B2117" s="2"/>
      <c r="C2117" s="2" t="s">
        <v>57</v>
      </c>
      <c r="D2117" s="2" t="s">
        <v>58</v>
      </c>
      <c r="E2117" s="2" t="s">
        <v>59</v>
      </c>
      <c r="F2117" s="2" t="s">
        <v>341</v>
      </c>
      <c r="G2117" s="2" t="s">
        <v>342</v>
      </c>
      <c r="H2117" s="2" t="s">
        <v>343</v>
      </c>
      <c r="I2117" s="2" t="s">
        <v>63</v>
      </c>
      <c r="J2117" s="2" t="s">
        <v>64</v>
      </c>
      <c r="K2117" s="2" t="s">
        <v>86</v>
      </c>
      <c r="L2117" s="2" t="s">
        <v>11</v>
      </c>
      <c r="M2117" s="2" t="s">
        <v>125</v>
      </c>
      <c r="N2117" s="2" t="s">
        <v>337</v>
      </c>
      <c r="O2117" s="2"/>
      <c r="P2117" s="2">
        <v>0</v>
      </c>
      <c r="Q2117" s="2" t="s">
        <v>68</v>
      </c>
      <c r="R2117" s="2"/>
      <c r="S2117" s="2"/>
      <c r="T2117" s="2"/>
      <c r="U2117" s="2"/>
      <c r="V2117" s="2"/>
      <c r="W2117" s="2"/>
      <c r="X2117" s="2"/>
      <c r="Y2117" s="2">
        <v>161646.92386949057</v>
      </c>
      <c r="Z2117" s="2">
        <v>157310.05518030908</v>
      </c>
      <c r="AA2117" s="2">
        <v>4336.8686891814868</v>
      </c>
      <c r="AB2117" s="2">
        <v>2.6829268292683128E-2</v>
      </c>
      <c r="AC2117" s="2"/>
      <c r="AD2117" s="2">
        <v>20</v>
      </c>
      <c r="AE2117" s="2"/>
      <c r="AF2117" s="2"/>
      <c r="AG2117" s="2"/>
      <c r="AH2117" s="2">
        <v>4336.8686891814868</v>
      </c>
      <c r="AI2117" s="2"/>
      <c r="AJ2117" s="2"/>
      <c r="AK2117" s="2"/>
      <c r="AL2117" s="2"/>
      <c r="AM2117" s="2"/>
      <c r="AN2117" s="2"/>
      <c r="AO2117" s="2"/>
      <c r="AP2117" s="2"/>
      <c r="AQ2117" s="3">
        <v>0</v>
      </c>
      <c r="AR2117" s="3">
        <v>0</v>
      </c>
      <c r="AS2117" s="3">
        <v>0</v>
      </c>
      <c r="AT2117" s="3">
        <v>0</v>
      </c>
      <c r="AU2117" s="3">
        <v>0</v>
      </c>
      <c r="AV2117" s="3">
        <v>0</v>
      </c>
      <c r="AW2117" s="3">
        <v>0</v>
      </c>
      <c r="AX2117" s="2"/>
      <c r="AY2117" s="2"/>
      <c r="AZ2117" s="2"/>
      <c r="BA2117" s="2"/>
      <c r="BB2117" s="2"/>
      <c r="BC2117" s="2">
        <v>0</v>
      </c>
      <c r="BD2117" s="2"/>
    </row>
    <row r="2118" spans="1:56" x14ac:dyDescent="0.3">
      <c r="A2118" s="2" t="s">
        <v>87</v>
      </c>
      <c r="B2118" s="2"/>
      <c r="C2118" s="2" t="s">
        <v>57</v>
      </c>
      <c r="D2118" s="2" t="s">
        <v>58</v>
      </c>
      <c r="E2118" s="2" t="s">
        <v>59</v>
      </c>
      <c r="F2118" s="2" t="s">
        <v>341</v>
      </c>
      <c r="G2118" s="2" t="s">
        <v>342</v>
      </c>
      <c r="H2118" s="2" t="s">
        <v>343</v>
      </c>
      <c r="I2118" s="2" t="s">
        <v>63</v>
      </c>
      <c r="J2118" s="2" t="s">
        <v>64</v>
      </c>
      <c r="K2118" s="2" t="s">
        <v>88</v>
      </c>
      <c r="L2118" s="2" t="s">
        <v>11</v>
      </c>
      <c r="M2118" s="2" t="s">
        <v>125</v>
      </c>
      <c r="N2118" s="2" t="s">
        <v>337</v>
      </c>
      <c r="O2118" s="2"/>
      <c r="P2118" s="2">
        <v>0</v>
      </c>
      <c r="Q2118" s="2" t="s">
        <v>68</v>
      </c>
      <c r="R2118" s="2"/>
      <c r="S2118" s="2"/>
      <c r="T2118" s="2"/>
      <c r="U2118" s="2"/>
      <c r="V2118" s="2"/>
      <c r="W2118" s="2"/>
      <c r="X2118" s="2"/>
      <c r="Y2118" s="2">
        <v>126692.1121923297</v>
      </c>
      <c r="Z2118" s="2">
        <v>123293.055523755</v>
      </c>
      <c r="AA2118" s="2">
        <v>3399.0566685747035</v>
      </c>
      <c r="AB2118" s="2">
        <v>2.6829268292682961E-2</v>
      </c>
      <c r="AC2118" s="2"/>
      <c r="AD2118" s="2">
        <v>20</v>
      </c>
      <c r="AE2118" s="2"/>
      <c r="AF2118" s="2"/>
      <c r="AG2118" s="2"/>
      <c r="AH2118" s="2">
        <v>3399.0566685747035</v>
      </c>
      <c r="AI2118" s="2"/>
      <c r="AJ2118" s="2"/>
      <c r="AK2118" s="2"/>
      <c r="AL2118" s="2"/>
      <c r="AM2118" s="2"/>
      <c r="AN2118" s="2"/>
      <c r="AO2118" s="2"/>
      <c r="AP2118" s="2"/>
      <c r="AQ2118" s="3">
        <v>0</v>
      </c>
      <c r="AR2118" s="3">
        <v>0</v>
      </c>
      <c r="AS2118" s="3">
        <v>0</v>
      </c>
      <c r="AT2118" s="3">
        <v>0</v>
      </c>
      <c r="AU2118" s="3">
        <v>0</v>
      </c>
      <c r="AV2118" s="3">
        <v>0</v>
      </c>
      <c r="AW2118" s="3">
        <v>0</v>
      </c>
      <c r="AX2118" s="2"/>
      <c r="AY2118" s="2"/>
      <c r="AZ2118" s="2"/>
      <c r="BA2118" s="2"/>
      <c r="BB2118" s="2"/>
      <c r="BC2118" s="2">
        <v>0</v>
      </c>
      <c r="BD2118" s="2"/>
    </row>
    <row r="2119" spans="1:56" x14ac:dyDescent="0.3">
      <c r="A2119" s="2" t="s">
        <v>89</v>
      </c>
      <c r="B2119" s="2"/>
      <c r="C2119" s="2" t="s">
        <v>57</v>
      </c>
      <c r="D2119" s="2" t="s">
        <v>58</v>
      </c>
      <c r="E2119" s="2" t="s">
        <v>59</v>
      </c>
      <c r="F2119" s="2" t="s">
        <v>341</v>
      </c>
      <c r="G2119" s="2" t="s">
        <v>342</v>
      </c>
      <c r="H2119" s="2" t="s">
        <v>343</v>
      </c>
      <c r="I2119" s="2" t="s">
        <v>63</v>
      </c>
      <c r="J2119" s="2" t="s">
        <v>64</v>
      </c>
      <c r="K2119" s="2" t="s">
        <v>90</v>
      </c>
      <c r="L2119" s="2" t="s">
        <v>11</v>
      </c>
      <c r="M2119" s="2" t="s">
        <v>125</v>
      </c>
      <c r="N2119" s="2" t="s">
        <v>337</v>
      </c>
      <c r="O2119" s="2"/>
      <c r="P2119" s="2">
        <v>0</v>
      </c>
      <c r="Q2119" s="2" t="s">
        <v>68</v>
      </c>
      <c r="R2119" s="2"/>
      <c r="S2119" s="2"/>
      <c r="T2119" s="2"/>
      <c r="U2119" s="2"/>
      <c r="V2119" s="2"/>
      <c r="W2119" s="2"/>
      <c r="X2119" s="2"/>
      <c r="Y2119" s="2">
        <v>110130.55294791071</v>
      </c>
      <c r="Z2119" s="2">
        <v>107175.83079564967</v>
      </c>
      <c r="AA2119" s="2">
        <v>2954.7221522610344</v>
      </c>
      <c r="AB2119" s="2">
        <v>2.6829268292683065E-2</v>
      </c>
      <c r="AC2119" s="2"/>
      <c r="AD2119" s="2">
        <v>20</v>
      </c>
      <c r="AE2119" s="2"/>
      <c r="AF2119" s="2"/>
      <c r="AG2119" s="2"/>
      <c r="AH2119" s="2">
        <v>2954.7221522610344</v>
      </c>
      <c r="AI2119" s="2"/>
      <c r="AJ2119" s="2"/>
      <c r="AK2119" s="2"/>
      <c r="AL2119" s="2"/>
      <c r="AM2119" s="2"/>
      <c r="AN2119" s="2"/>
      <c r="AO2119" s="2"/>
      <c r="AP2119" s="2"/>
      <c r="AQ2119" s="3">
        <v>0</v>
      </c>
      <c r="AR2119" s="3">
        <v>0</v>
      </c>
      <c r="AS2119" s="3">
        <v>0</v>
      </c>
      <c r="AT2119" s="3">
        <v>0</v>
      </c>
      <c r="AU2119" s="3">
        <v>0</v>
      </c>
      <c r="AV2119" s="3">
        <v>0</v>
      </c>
      <c r="AW2119" s="3">
        <v>0</v>
      </c>
      <c r="AX2119" s="2"/>
      <c r="AY2119" s="2"/>
      <c r="AZ2119" s="2"/>
      <c r="BA2119" s="2"/>
      <c r="BB2119" s="2"/>
      <c r="BC2119" s="2">
        <v>0</v>
      </c>
      <c r="BD2119" s="2"/>
    </row>
    <row r="2120" spans="1:56" x14ac:dyDescent="0.3">
      <c r="A2120" s="2" t="s">
        <v>91</v>
      </c>
      <c r="B2120" s="2"/>
      <c r="C2120" s="2" t="s">
        <v>57</v>
      </c>
      <c r="D2120" s="2" t="s">
        <v>58</v>
      </c>
      <c r="E2120" s="2" t="s">
        <v>59</v>
      </c>
      <c r="F2120" s="2" t="s">
        <v>341</v>
      </c>
      <c r="G2120" s="2" t="s">
        <v>342</v>
      </c>
      <c r="H2120" s="2" t="s">
        <v>343</v>
      </c>
      <c r="I2120" s="2" t="s">
        <v>63</v>
      </c>
      <c r="J2120" s="2" t="s">
        <v>64</v>
      </c>
      <c r="K2120" s="2" t="s">
        <v>92</v>
      </c>
      <c r="L2120" s="2" t="s">
        <v>11</v>
      </c>
      <c r="M2120" s="2" t="s">
        <v>125</v>
      </c>
      <c r="N2120" s="2" t="s">
        <v>337</v>
      </c>
      <c r="O2120" s="2"/>
      <c r="P2120" s="2">
        <v>0</v>
      </c>
      <c r="Q2120" s="2" t="s">
        <v>68</v>
      </c>
      <c r="R2120" s="2"/>
      <c r="S2120" s="2"/>
      <c r="T2120" s="2"/>
      <c r="U2120" s="2"/>
      <c r="V2120" s="2"/>
      <c r="W2120" s="2"/>
      <c r="X2120" s="2"/>
      <c r="Y2120" s="2">
        <v>24193.614195764167</v>
      </c>
      <c r="Z2120" s="2">
        <v>23544.517229536345</v>
      </c>
      <c r="AA2120" s="2">
        <v>649.09696622782212</v>
      </c>
      <c r="AB2120" s="2">
        <v>2.6829268292683051E-2</v>
      </c>
      <c r="AC2120" s="2"/>
      <c r="AD2120" s="2">
        <v>20</v>
      </c>
      <c r="AE2120" s="2"/>
      <c r="AF2120" s="2"/>
      <c r="AG2120" s="2"/>
      <c r="AH2120" s="2">
        <v>649.09696622782212</v>
      </c>
      <c r="AI2120" s="2"/>
      <c r="AJ2120" s="2"/>
      <c r="AK2120" s="2"/>
      <c r="AL2120" s="2"/>
      <c r="AM2120" s="2"/>
      <c r="AN2120" s="2"/>
      <c r="AO2120" s="2"/>
      <c r="AP2120" s="2"/>
      <c r="AQ2120" s="3">
        <v>0</v>
      </c>
      <c r="AR2120" s="3">
        <v>0</v>
      </c>
      <c r="AS2120" s="3">
        <v>0</v>
      </c>
      <c r="AT2120" s="3">
        <v>0</v>
      </c>
      <c r="AU2120" s="3">
        <v>0</v>
      </c>
      <c r="AV2120" s="3">
        <v>0</v>
      </c>
      <c r="AW2120" s="3">
        <v>0</v>
      </c>
      <c r="AX2120" s="2"/>
      <c r="AY2120" s="2"/>
      <c r="AZ2120" s="2"/>
      <c r="BA2120" s="2"/>
      <c r="BB2120" s="2"/>
      <c r="BC2120" s="2">
        <v>0</v>
      </c>
      <c r="BD2120" s="2"/>
    </row>
    <row r="2121" spans="1:56" x14ac:dyDescent="0.3">
      <c r="A2121" s="2" t="s">
        <v>93</v>
      </c>
      <c r="B2121" s="2"/>
      <c r="C2121" s="2" t="s">
        <v>57</v>
      </c>
      <c r="D2121" s="2" t="s">
        <v>58</v>
      </c>
      <c r="E2121" s="2" t="s">
        <v>59</v>
      </c>
      <c r="F2121" s="2" t="s">
        <v>341</v>
      </c>
      <c r="G2121" s="2" t="s">
        <v>342</v>
      </c>
      <c r="H2121" s="2" t="s">
        <v>343</v>
      </c>
      <c r="I2121" s="2" t="s">
        <v>63</v>
      </c>
      <c r="J2121" s="2" t="s">
        <v>94</v>
      </c>
      <c r="K2121" s="2" t="s">
        <v>65</v>
      </c>
      <c r="L2121" s="2" t="s">
        <v>11</v>
      </c>
      <c r="M2121" s="2" t="s">
        <v>125</v>
      </c>
      <c r="N2121" s="2" t="s">
        <v>337</v>
      </c>
      <c r="O2121" s="2"/>
      <c r="P2121" s="2">
        <v>0</v>
      </c>
      <c r="Q2121" s="2" t="s">
        <v>68</v>
      </c>
      <c r="R2121" s="2"/>
      <c r="S2121" s="2"/>
      <c r="T2121" s="2"/>
      <c r="U2121" s="2"/>
      <c r="V2121" s="2"/>
      <c r="W2121" s="2"/>
      <c r="X2121" s="2"/>
      <c r="Y2121" s="2">
        <v>99750.958214081271</v>
      </c>
      <c r="Z2121" s="2">
        <v>97074.712993703477</v>
      </c>
      <c r="AA2121" s="2">
        <v>2676.2452203777939</v>
      </c>
      <c r="AB2121" s="2">
        <v>2.6829268292682965E-2</v>
      </c>
      <c r="AC2121" s="2"/>
      <c r="AD2121" s="2">
        <v>20</v>
      </c>
      <c r="AE2121" s="2"/>
      <c r="AF2121" s="2"/>
      <c r="AG2121" s="2"/>
      <c r="AH2121" s="2">
        <v>2676.2452203777939</v>
      </c>
      <c r="AI2121" s="2"/>
      <c r="AJ2121" s="2"/>
      <c r="AK2121" s="2"/>
      <c r="AL2121" s="2"/>
      <c r="AM2121" s="2"/>
      <c r="AN2121" s="2"/>
      <c r="AO2121" s="2"/>
      <c r="AP2121" s="2"/>
      <c r="AQ2121" s="3">
        <v>0</v>
      </c>
      <c r="AR2121" s="3">
        <v>0</v>
      </c>
      <c r="AS2121" s="3">
        <v>0</v>
      </c>
      <c r="AT2121" s="3">
        <v>0</v>
      </c>
      <c r="AU2121" s="3">
        <v>0</v>
      </c>
      <c r="AV2121" s="3">
        <v>0</v>
      </c>
      <c r="AW2121" s="3">
        <v>0</v>
      </c>
      <c r="AX2121" s="2"/>
      <c r="AY2121" s="2"/>
      <c r="AZ2121" s="2"/>
      <c r="BA2121" s="2"/>
      <c r="BB2121" s="2"/>
      <c r="BC2121" s="2">
        <v>0</v>
      </c>
      <c r="BD2121" s="2"/>
    </row>
    <row r="2122" spans="1:56" x14ac:dyDescent="0.3">
      <c r="A2122" s="2" t="s">
        <v>95</v>
      </c>
      <c r="B2122" s="2"/>
      <c r="C2122" s="2" t="s">
        <v>57</v>
      </c>
      <c r="D2122" s="2" t="s">
        <v>58</v>
      </c>
      <c r="E2122" s="2" t="s">
        <v>59</v>
      </c>
      <c r="F2122" s="2" t="s">
        <v>341</v>
      </c>
      <c r="G2122" s="2" t="s">
        <v>342</v>
      </c>
      <c r="H2122" s="2" t="s">
        <v>343</v>
      </c>
      <c r="I2122" s="2" t="s">
        <v>63</v>
      </c>
      <c r="J2122" s="2" t="s">
        <v>94</v>
      </c>
      <c r="K2122" s="2" t="s">
        <v>70</v>
      </c>
      <c r="L2122" s="2" t="s">
        <v>11</v>
      </c>
      <c r="M2122" s="2" t="s">
        <v>125</v>
      </c>
      <c r="N2122" s="2" t="s">
        <v>337</v>
      </c>
      <c r="O2122" s="2"/>
      <c r="P2122" s="2">
        <v>0</v>
      </c>
      <c r="Q2122" s="2" t="s">
        <v>68</v>
      </c>
      <c r="R2122" s="2"/>
      <c r="S2122" s="2"/>
      <c r="T2122" s="2"/>
      <c r="U2122" s="2"/>
      <c r="V2122" s="2"/>
      <c r="W2122" s="2"/>
      <c r="X2122" s="2"/>
      <c r="Y2122" s="2">
        <v>110664.79679450487</v>
      </c>
      <c r="Z2122" s="2">
        <v>107695.74127074984</v>
      </c>
      <c r="AA2122" s="2">
        <v>2969.0555237550288</v>
      </c>
      <c r="AB2122" s="2">
        <v>2.6829268292683107E-2</v>
      </c>
      <c r="AC2122" s="2"/>
      <c r="AD2122" s="2">
        <v>20</v>
      </c>
      <c r="AE2122" s="2"/>
      <c r="AF2122" s="2"/>
      <c r="AG2122" s="2"/>
      <c r="AH2122" s="2">
        <v>2969.0555237550288</v>
      </c>
      <c r="AI2122" s="2"/>
      <c r="AJ2122" s="2"/>
      <c r="AK2122" s="2"/>
      <c r="AL2122" s="2"/>
      <c r="AM2122" s="2"/>
      <c r="AN2122" s="2"/>
      <c r="AO2122" s="2"/>
      <c r="AP2122" s="2"/>
      <c r="AQ2122" s="3">
        <v>0</v>
      </c>
      <c r="AR2122" s="3">
        <v>0</v>
      </c>
      <c r="AS2122" s="3">
        <v>0</v>
      </c>
      <c r="AT2122" s="3">
        <v>0</v>
      </c>
      <c r="AU2122" s="3">
        <v>0</v>
      </c>
      <c r="AV2122" s="3">
        <v>0</v>
      </c>
      <c r="AW2122" s="3">
        <v>0</v>
      </c>
      <c r="AX2122" s="2"/>
      <c r="AY2122" s="2"/>
      <c r="AZ2122" s="2"/>
      <c r="BA2122" s="2"/>
      <c r="BB2122" s="2"/>
      <c r="BC2122" s="2">
        <v>0</v>
      </c>
      <c r="BD2122" s="2"/>
    </row>
    <row r="2123" spans="1:56" x14ac:dyDescent="0.3">
      <c r="A2123" s="2" t="s">
        <v>96</v>
      </c>
      <c r="B2123" s="2"/>
      <c r="C2123" s="2" t="s">
        <v>57</v>
      </c>
      <c r="D2123" s="2" t="s">
        <v>58</v>
      </c>
      <c r="E2123" s="2" t="s">
        <v>59</v>
      </c>
      <c r="F2123" s="2" t="s">
        <v>341</v>
      </c>
      <c r="G2123" s="2" t="s">
        <v>342</v>
      </c>
      <c r="H2123" s="2" t="s">
        <v>343</v>
      </c>
      <c r="I2123" s="2" t="s">
        <v>63</v>
      </c>
      <c r="J2123" s="2" t="s">
        <v>94</v>
      </c>
      <c r="K2123" s="2" t="s">
        <v>72</v>
      </c>
      <c r="L2123" s="2" t="s">
        <v>11</v>
      </c>
      <c r="M2123" s="2" t="s">
        <v>125</v>
      </c>
      <c r="N2123" s="2" t="s">
        <v>337</v>
      </c>
      <c r="O2123" s="2"/>
      <c r="P2123" s="2">
        <v>0</v>
      </c>
      <c r="Q2123" s="2" t="s">
        <v>68</v>
      </c>
      <c r="R2123" s="2"/>
      <c r="S2123" s="2"/>
      <c r="T2123" s="2"/>
      <c r="U2123" s="2"/>
      <c r="V2123" s="2"/>
      <c r="W2123" s="2"/>
      <c r="X2123" s="2"/>
      <c r="Y2123" s="2">
        <v>55103.436748712083</v>
      </c>
      <c r="Z2123" s="2">
        <v>53625.051860331994</v>
      </c>
      <c r="AA2123" s="2">
        <v>1478.3848883800893</v>
      </c>
      <c r="AB2123" s="2">
        <v>2.6829268292683089E-2</v>
      </c>
      <c r="AC2123" s="2"/>
      <c r="AD2123" s="2">
        <v>20</v>
      </c>
      <c r="AE2123" s="2"/>
      <c r="AF2123" s="2"/>
      <c r="AG2123" s="2"/>
      <c r="AH2123" s="2">
        <v>1478.3848883800893</v>
      </c>
      <c r="AI2123" s="2"/>
      <c r="AJ2123" s="2"/>
      <c r="AK2123" s="2"/>
      <c r="AL2123" s="2"/>
      <c r="AM2123" s="2"/>
      <c r="AN2123" s="2"/>
      <c r="AO2123" s="2"/>
      <c r="AP2123" s="2"/>
      <c r="AQ2123" s="3">
        <v>0</v>
      </c>
      <c r="AR2123" s="3">
        <v>0</v>
      </c>
      <c r="AS2123" s="3">
        <v>0</v>
      </c>
      <c r="AT2123" s="3">
        <v>0</v>
      </c>
      <c r="AU2123" s="3">
        <v>0</v>
      </c>
      <c r="AV2123" s="3">
        <v>0</v>
      </c>
      <c r="AW2123" s="3">
        <v>0</v>
      </c>
      <c r="AX2123" s="2"/>
      <c r="AY2123" s="2"/>
      <c r="AZ2123" s="2"/>
      <c r="BA2123" s="2"/>
      <c r="BB2123" s="2"/>
      <c r="BC2123" s="2">
        <v>0</v>
      </c>
      <c r="BD2123" s="2"/>
    </row>
    <row r="2124" spans="1:56" x14ac:dyDescent="0.3">
      <c r="A2124" s="2" t="s">
        <v>97</v>
      </c>
      <c r="B2124" s="2"/>
      <c r="C2124" s="2" t="s">
        <v>57</v>
      </c>
      <c r="D2124" s="2" t="s">
        <v>58</v>
      </c>
      <c r="E2124" s="2" t="s">
        <v>59</v>
      </c>
      <c r="F2124" s="2" t="s">
        <v>341</v>
      </c>
      <c r="G2124" s="2" t="s">
        <v>342</v>
      </c>
      <c r="H2124" s="2" t="s">
        <v>343</v>
      </c>
      <c r="I2124" s="2" t="s">
        <v>63</v>
      </c>
      <c r="J2124" s="2" t="s">
        <v>94</v>
      </c>
      <c r="K2124" s="2" t="s">
        <v>74</v>
      </c>
      <c r="L2124" s="2" t="s">
        <v>11</v>
      </c>
      <c r="M2124" s="2" t="s">
        <v>125</v>
      </c>
      <c r="N2124" s="2" t="s">
        <v>337</v>
      </c>
      <c r="O2124" s="2"/>
      <c r="P2124" s="2">
        <v>0</v>
      </c>
      <c r="Q2124" s="2" t="s">
        <v>68</v>
      </c>
      <c r="R2124" s="2"/>
      <c r="S2124" s="2"/>
      <c r="T2124" s="2"/>
      <c r="U2124" s="2"/>
      <c r="V2124" s="2"/>
      <c r="W2124" s="2"/>
      <c r="X2124" s="2"/>
      <c r="Y2124" s="2">
        <v>217055.64281625644</v>
      </c>
      <c r="Z2124" s="2">
        <v>211232.19874069834</v>
      </c>
      <c r="AA2124" s="2">
        <v>5823.4440755581018</v>
      </c>
      <c r="AB2124" s="2">
        <v>2.6829268292682937E-2</v>
      </c>
      <c r="AC2124" s="2"/>
      <c r="AD2124" s="2">
        <v>20</v>
      </c>
      <c r="AE2124" s="2"/>
      <c r="AF2124" s="2"/>
      <c r="AG2124" s="2"/>
      <c r="AH2124" s="2">
        <v>5823.4440755581018</v>
      </c>
      <c r="AI2124" s="2"/>
      <c r="AJ2124" s="2"/>
      <c r="AK2124" s="2"/>
      <c r="AL2124" s="2"/>
      <c r="AM2124" s="2"/>
      <c r="AN2124" s="2"/>
      <c r="AO2124" s="2"/>
      <c r="AP2124" s="2"/>
      <c r="AQ2124" s="3">
        <v>0</v>
      </c>
      <c r="AR2124" s="3">
        <v>0</v>
      </c>
      <c r="AS2124" s="3">
        <v>0</v>
      </c>
      <c r="AT2124" s="3">
        <v>0</v>
      </c>
      <c r="AU2124" s="3">
        <v>0</v>
      </c>
      <c r="AV2124" s="3">
        <v>0</v>
      </c>
      <c r="AW2124" s="3">
        <v>0</v>
      </c>
      <c r="AX2124" s="2"/>
      <c r="AY2124" s="2"/>
      <c r="AZ2124" s="2"/>
      <c r="BA2124" s="2"/>
      <c r="BB2124" s="2"/>
      <c r="BC2124" s="2">
        <v>0</v>
      </c>
      <c r="BD2124" s="2"/>
    </row>
    <row r="2125" spans="1:56" x14ac:dyDescent="0.3">
      <c r="A2125" s="2" t="s">
        <v>98</v>
      </c>
      <c r="B2125" s="2"/>
      <c r="C2125" s="2" t="s">
        <v>57</v>
      </c>
      <c r="D2125" s="2" t="s">
        <v>58</v>
      </c>
      <c r="E2125" s="2" t="s">
        <v>59</v>
      </c>
      <c r="F2125" s="2" t="s">
        <v>341</v>
      </c>
      <c r="G2125" s="2" t="s">
        <v>342</v>
      </c>
      <c r="H2125" s="2" t="s">
        <v>343</v>
      </c>
      <c r="I2125" s="2" t="s">
        <v>63</v>
      </c>
      <c r="J2125" s="2" t="s">
        <v>94</v>
      </c>
      <c r="K2125" s="2" t="s">
        <v>76</v>
      </c>
      <c r="L2125" s="2" t="s">
        <v>11</v>
      </c>
      <c r="M2125" s="2" t="s">
        <v>125</v>
      </c>
      <c r="N2125" s="2" t="s">
        <v>337</v>
      </c>
      <c r="O2125" s="2"/>
      <c r="P2125" s="2">
        <v>0</v>
      </c>
      <c r="Q2125" s="2" t="s">
        <v>68</v>
      </c>
      <c r="R2125" s="2"/>
      <c r="S2125" s="2"/>
      <c r="T2125" s="2"/>
      <c r="U2125" s="2"/>
      <c r="V2125" s="2"/>
      <c r="W2125" s="2"/>
      <c r="X2125" s="2"/>
      <c r="Y2125" s="2">
        <v>205607.56038923867</v>
      </c>
      <c r="Z2125" s="2">
        <v>200091.25998855178</v>
      </c>
      <c r="AA2125" s="2">
        <v>5516.3004006868869</v>
      </c>
      <c r="AB2125" s="2">
        <v>2.6829268292682906E-2</v>
      </c>
      <c r="AC2125" s="2"/>
      <c r="AD2125" s="2">
        <v>20</v>
      </c>
      <c r="AE2125" s="2"/>
      <c r="AF2125" s="2"/>
      <c r="AG2125" s="2"/>
      <c r="AH2125" s="2">
        <v>5516.3004006868869</v>
      </c>
      <c r="AI2125" s="2"/>
      <c r="AJ2125" s="2"/>
      <c r="AK2125" s="2"/>
      <c r="AL2125" s="2"/>
      <c r="AM2125" s="2"/>
      <c r="AN2125" s="2"/>
      <c r="AO2125" s="2"/>
      <c r="AP2125" s="2"/>
      <c r="AQ2125" s="3">
        <v>0</v>
      </c>
      <c r="AR2125" s="3">
        <v>0</v>
      </c>
      <c r="AS2125" s="3">
        <v>0</v>
      </c>
      <c r="AT2125" s="3">
        <v>0</v>
      </c>
      <c r="AU2125" s="3">
        <v>0</v>
      </c>
      <c r="AV2125" s="3">
        <v>0</v>
      </c>
      <c r="AW2125" s="3">
        <v>0</v>
      </c>
      <c r="AX2125" s="2"/>
      <c r="AY2125" s="2"/>
      <c r="AZ2125" s="2"/>
      <c r="BA2125" s="2"/>
      <c r="BB2125" s="2"/>
      <c r="BC2125" s="2">
        <v>0</v>
      </c>
      <c r="BD2125" s="2"/>
    </row>
    <row r="2126" spans="1:56" x14ac:dyDescent="0.3">
      <c r="A2126" s="2" t="s">
        <v>99</v>
      </c>
      <c r="B2126" s="2"/>
      <c r="C2126" s="2" t="s">
        <v>57</v>
      </c>
      <c r="D2126" s="2" t="s">
        <v>58</v>
      </c>
      <c r="E2126" s="2" t="s">
        <v>59</v>
      </c>
      <c r="F2126" s="2" t="s">
        <v>341</v>
      </c>
      <c r="G2126" s="2" t="s">
        <v>342</v>
      </c>
      <c r="H2126" s="2" t="s">
        <v>343</v>
      </c>
      <c r="I2126" s="2" t="s">
        <v>63</v>
      </c>
      <c r="J2126" s="2" t="s">
        <v>94</v>
      </c>
      <c r="K2126" s="2" t="s">
        <v>78</v>
      </c>
      <c r="L2126" s="2" t="s">
        <v>11</v>
      </c>
      <c r="M2126" s="2" t="s">
        <v>125</v>
      </c>
      <c r="N2126" s="2" t="s">
        <v>337</v>
      </c>
      <c r="O2126" s="2"/>
      <c r="P2126" s="2">
        <v>0</v>
      </c>
      <c r="Q2126" s="2" t="s">
        <v>68</v>
      </c>
      <c r="R2126" s="2"/>
      <c r="S2126" s="2"/>
      <c r="T2126" s="2"/>
      <c r="U2126" s="2"/>
      <c r="V2126" s="2"/>
      <c r="W2126" s="2"/>
      <c r="X2126" s="2"/>
      <c r="Y2126" s="2">
        <v>53882.30795649685</v>
      </c>
      <c r="Z2126" s="2">
        <v>52436.685060103024</v>
      </c>
      <c r="AA2126" s="2">
        <v>1445.6228963938265</v>
      </c>
      <c r="AB2126" s="2">
        <v>2.6829268292683086E-2</v>
      </c>
      <c r="AC2126" s="2"/>
      <c r="AD2126" s="2">
        <v>20</v>
      </c>
      <c r="AE2126" s="2"/>
      <c r="AF2126" s="2"/>
      <c r="AG2126" s="2"/>
      <c r="AH2126" s="2">
        <v>1445.6228963938265</v>
      </c>
      <c r="AI2126" s="2"/>
      <c r="AJ2126" s="2"/>
      <c r="AK2126" s="2"/>
      <c r="AL2126" s="2"/>
      <c r="AM2126" s="2"/>
      <c r="AN2126" s="2"/>
      <c r="AO2126" s="2"/>
      <c r="AP2126" s="2"/>
      <c r="AQ2126" s="3">
        <v>0</v>
      </c>
      <c r="AR2126" s="3">
        <v>0</v>
      </c>
      <c r="AS2126" s="3">
        <v>0</v>
      </c>
      <c r="AT2126" s="3">
        <v>0</v>
      </c>
      <c r="AU2126" s="3">
        <v>0</v>
      </c>
      <c r="AV2126" s="3">
        <v>0</v>
      </c>
      <c r="AW2126" s="3">
        <v>0</v>
      </c>
      <c r="AX2126" s="2"/>
      <c r="AY2126" s="2"/>
      <c r="AZ2126" s="2"/>
      <c r="BA2126" s="2"/>
      <c r="BB2126" s="2"/>
      <c r="BC2126" s="2">
        <v>0</v>
      </c>
      <c r="BD2126" s="2"/>
    </row>
    <row r="2127" spans="1:56" x14ac:dyDescent="0.3">
      <c r="A2127" s="2" t="s">
        <v>100</v>
      </c>
      <c r="B2127" s="2"/>
      <c r="C2127" s="2" t="s">
        <v>57</v>
      </c>
      <c r="D2127" s="2" t="s">
        <v>58</v>
      </c>
      <c r="E2127" s="2" t="s">
        <v>59</v>
      </c>
      <c r="F2127" s="2" t="s">
        <v>341</v>
      </c>
      <c r="G2127" s="2" t="s">
        <v>342</v>
      </c>
      <c r="H2127" s="2" t="s">
        <v>343</v>
      </c>
      <c r="I2127" s="2" t="s">
        <v>63</v>
      </c>
      <c r="J2127" s="2" t="s">
        <v>94</v>
      </c>
      <c r="K2127" s="2" t="s">
        <v>80</v>
      </c>
      <c r="L2127" s="2" t="s">
        <v>11</v>
      </c>
      <c r="M2127" s="2" t="s">
        <v>125</v>
      </c>
      <c r="N2127" s="2" t="s">
        <v>337</v>
      </c>
      <c r="O2127" s="2"/>
      <c r="P2127" s="2">
        <v>0</v>
      </c>
      <c r="Q2127" s="2" t="s">
        <v>68</v>
      </c>
      <c r="R2127" s="2"/>
      <c r="S2127" s="2"/>
      <c r="T2127" s="2"/>
      <c r="U2127" s="2"/>
      <c r="V2127" s="2"/>
      <c r="W2127" s="2"/>
      <c r="X2127" s="2"/>
      <c r="Y2127" s="2">
        <v>164776.06639954206</v>
      </c>
      <c r="Z2127" s="2">
        <v>160355.2451058958</v>
      </c>
      <c r="AA2127" s="2">
        <v>4420.821293646266</v>
      </c>
      <c r="AB2127" s="2">
        <v>2.682926829268302E-2</v>
      </c>
      <c r="AC2127" s="2"/>
      <c r="AD2127" s="2">
        <v>20</v>
      </c>
      <c r="AE2127" s="2"/>
      <c r="AF2127" s="2"/>
      <c r="AG2127" s="2"/>
      <c r="AH2127" s="2">
        <v>4420.821293646266</v>
      </c>
      <c r="AI2127" s="2"/>
      <c r="AJ2127" s="2"/>
      <c r="AK2127" s="2"/>
      <c r="AL2127" s="2"/>
      <c r="AM2127" s="2"/>
      <c r="AN2127" s="2"/>
      <c r="AO2127" s="2"/>
      <c r="AP2127" s="2"/>
      <c r="AQ2127" s="3">
        <v>0</v>
      </c>
      <c r="AR2127" s="3">
        <v>0</v>
      </c>
      <c r="AS2127" s="3">
        <v>0</v>
      </c>
      <c r="AT2127" s="3">
        <v>0</v>
      </c>
      <c r="AU2127" s="3">
        <v>0</v>
      </c>
      <c r="AV2127" s="3">
        <v>0</v>
      </c>
      <c r="AW2127" s="3">
        <v>0</v>
      </c>
      <c r="AX2127" s="2"/>
      <c r="AY2127" s="2"/>
      <c r="AZ2127" s="2"/>
      <c r="BA2127" s="2"/>
      <c r="BB2127" s="2"/>
      <c r="BC2127" s="2">
        <v>0</v>
      </c>
      <c r="BD2127" s="2"/>
    </row>
    <row r="2128" spans="1:56" x14ac:dyDescent="0.3">
      <c r="A2128" s="2" t="s">
        <v>101</v>
      </c>
      <c r="B2128" s="2"/>
      <c r="C2128" s="2" t="s">
        <v>57</v>
      </c>
      <c r="D2128" s="2" t="s">
        <v>58</v>
      </c>
      <c r="E2128" s="2" t="s">
        <v>59</v>
      </c>
      <c r="F2128" s="2" t="s">
        <v>341</v>
      </c>
      <c r="G2128" s="2" t="s">
        <v>342</v>
      </c>
      <c r="H2128" s="2" t="s">
        <v>343</v>
      </c>
      <c r="I2128" s="2" t="s">
        <v>63</v>
      </c>
      <c r="J2128" s="2" t="s">
        <v>94</v>
      </c>
      <c r="K2128" s="2" t="s">
        <v>82</v>
      </c>
      <c r="L2128" s="2" t="s">
        <v>11</v>
      </c>
      <c r="M2128" s="2" t="s">
        <v>125</v>
      </c>
      <c r="N2128" s="2" t="s">
        <v>337</v>
      </c>
      <c r="O2128" s="2"/>
      <c r="P2128" s="2">
        <v>0</v>
      </c>
      <c r="Q2128" s="2" t="s">
        <v>68</v>
      </c>
      <c r="R2128" s="2"/>
      <c r="S2128" s="2"/>
      <c r="T2128" s="2"/>
      <c r="U2128" s="2"/>
      <c r="V2128" s="2"/>
      <c r="W2128" s="2"/>
      <c r="X2128" s="2"/>
      <c r="Y2128" s="2">
        <v>55714.001144819689</v>
      </c>
      <c r="Z2128" s="2">
        <v>54219.235260446476</v>
      </c>
      <c r="AA2128" s="2">
        <v>1494.7658843732133</v>
      </c>
      <c r="AB2128" s="2">
        <v>2.6829268292682965E-2</v>
      </c>
      <c r="AC2128" s="2"/>
      <c r="AD2128" s="2">
        <v>20</v>
      </c>
      <c r="AE2128" s="2"/>
      <c r="AF2128" s="2"/>
      <c r="AG2128" s="2"/>
      <c r="AH2128" s="2">
        <v>1494.7658843732133</v>
      </c>
      <c r="AI2128" s="2"/>
      <c r="AJ2128" s="2"/>
      <c r="AK2128" s="2"/>
      <c r="AL2128" s="2"/>
      <c r="AM2128" s="2"/>
      <c r="AN2128" s="2"/>
      <c r="AO2128" s="2"/>
      <c r="AP2128" s="2"/>
      <c r="AQ2128" s="3">
        <v>0</v>
      </c>
      <c r="AR2128" s="3">
        <v>0</v>
      </c>
      <c r="AS2128" s="3">
        <v>0</v>
      </c>
      <c r="AT2128" s="3">
        <v>0</v>
      </c>
      <c r="AU2128" s="3">
        <v>0</v>
      </c>
      <c r="AV2128" s="3">
        <v>0</v>
      </c>
      <c r="AW2128" s="3">
        <v>0</v>
      </c>
      <c r="AX2128" s="2"/>
      <c r="AY2128" s="2"/>
      <c r="AZ2128" s="2"/>
      <c r="BA2128" s="2"/>
      <c r="BB2128" s="2"/>
      <c r="BC2128" s="2">
        <v>0</v>
      </c>
      <c r="BD2128" s="2"/>
    </row>
    <row r="2129" spans="1:56" x14ac:dyDescent="0.3">
      <c r="A2129" s="2" t="s">
        <v>102</v>
      </c>
      <c r="B2129" s="2"/>
      <c r="C2129" s="2" t="s">
        <v>57</v>
      </c>
      <c r="D2129" s="2" t="s">
        <v>58</v>
      </c>
      <c r="E2129" s="2" t="s">
        <v>59</v>
      </c>
      <c r="F2129" s="2" t="s">
        <v>341</v>
      </c>
      <c r="G2129" s="2" t="s">
        <v>342</v>
      </c>
      <c r="H2129" s="2" t="s">
        <v>343</v>
      </c>
      <c r="I2129" s="2" t="s">
        <v>63</v>
      </c>
      <c r="J2129" s="2" t="s">
        <v>94</v>
      </c>
      <c r="K2129" s="2" t="s">
        <v>84</v>
      </c>
      <c r="L2129" s="2" t="s">
        <v>11</v>
      </c>
      <c r="M2129" s="2" t="s">
        <v>125</v>
      </c>
      <c r="N2129" s="2" t="s">
        <v>337</v>
      </c>
      <c r="O2129" s="2"/>
      <c r="P2129" s="2">
        <v>0</v>
      </c>
      <c r="Q2129" s="2" t="s">
        <v>68</v>
      </c>
      <c r="R2129" s="2"/>
      <c r="S2129" s="2"/>
      <c r="T2129" s="2"/>
      <c r="U2129" s="2"/>
      <c r="V2129" s="2"/>
      <c r="W2129" s="2"/>
      <c r="X2129" s="2"/>
      <c r="Y2129" s="2">
        <v>112267.52833428734</v>
      </c>
      <c r="Z2129" s="2">
        <v>109255.47269605036</v>
      </c>
      <c r="AA2129" s="2">
        <v>3012.0556382369832</v>
      </c>
      <c r="AB2129" s="2">
        <v>2.6829268292682978E-2</v>
      </c>
      <c r="AC2129" s="2"/>
      <c r="AD2129" s="2">
        <v>20</v>
      </c>
      <c r="AE2129" s="2"/>
      <c r="AF2129" s="2"/>
      <c r="AG2129" s="2"/>
      <c r="AH2129" s="2">
        <v>3012.0556382369832</v>
      </c>
      <c r="AI2129" s="2"/>
      <c r="AJ2129" s="2"/>
      <c r="AK2129" s="2"/>
      <c r="AL2129" s="2"/>
      <c r="AM2129" s="2"/>
      <c r="AN2129" s="2"/>
      <c r="AO2129" s="2"/>
      <c r="AP2129" s="2"/>
      <c r="AQ2129" s="3">
        <v>0</v>
      </c>
      <c r="AR2129" s="3">
        <v>0</v>
      </c>
      <c r="AS2129" s="3">
        <v>0</v>
      </c>
      <c r="AT2129" s="3">
        <v>0</v>
      </c>
      <c r="AU2129" s="3">
        <v>0</v>
      </c>
      <c r="AV2129" s="3">
        <v>0</v>
      </c>
      <c r="AW2129" s="3">
        <v>0</v>
      </c>
      <c r="AX2129" s="2"/>
      <c r="AY2129" s="2"/>
      <c r="AZ2129" s="2"/>
      <c r="BA2129" s="2"/>
      <c r="BB2129" s="2"/>
      <c r="BC2129" s="2">
        <v>0</v>
      </c>
      <c r="BD2129" s="2"/>
    </row>
    <row r="2130" spans="1:56" x14ac:dyDescent="0.3">
      <c r="A2130" s="2" t="s">
        <v>103</v>
      </c>
      <c r="B2130" s="2"/>
      <c r="C2130" s="2" t="s">
        <v>57</v>
      </c>
      <c r="D2130" s="2" t="s">
        <v>58</v>
      </c>
      <c r="E2130" s="2" t="s">
        <v>59</v>
      </c>
      <c r="F2130" s="2" t="s">
        <v>341</v>
      </c>
      <c r="G2130" s="2" t="s">
        <v>342</v>
      </c>
      <c r="H2130" s="2" t="s">
        <v>343</v>
      </c>
      <c r="I2130" s="2" t="s">
        <v>63</v>
      </c>
      <c r="J2130" s="2" t="s">
        <v>94</v>
      </c>
      <c r="K2130" s="2" t="s">
        <v>86</v>
      </c>
      <c r="L2130" s="2" t="s">
        <v>11</v>
      </c>
      <c r="M2130" s="2" t="s">
        <v>125</v>
      </c>
      <c r="N2130" s="2" t="s">
        <v>337</v>
      </c>
      <c r="O2130" s="2"/>
      <c r="P2130" s="2">
        <v>0</v>
      </c>
      <c r="Q2130" s="2" t="s">
        <v>68</v>
      </c>
      <c r="R2130" s="2"/>
      <c r="S2130" s="2"/>
      <c r="T2130" s="2"/>
      <c r="U2130" s="2"/>
      <c r="V2130" s="2"/>
      <c r="W2130" s="2"/>
      <c r="X2130" s="2"/>
      <c r="Y2130" s="2">
        <v>161646.92386949057</v>
      </c>
      <c r="Z2130" s="2">
        <v>157310.05518030908</v>
      </c>
      <c r="AA2130" s="2">
        <v>4336.8686891814868</v>
      </c>
      <c r="AB2130" s="2">
        <v>2.6829268292683128E-2</v>
      </c>
      <c r="AC2130" s="2"/>
      <c r="AD2130" s="2">
        <v>20</v>
      </c>
      <c r="AE2130" s="2"/>
      <c r="AF2130" s="2"/>
      <c r="AG2130" s="2"/>
      <c r="AH2130" s="2">
        <v>4336.8686891814868</v>
      </c>
      <c r="AI2130" s="2"/>
      <c r="AJ2130" s="2"/>
      <c r="AK2130" s="2"/>
      <c r="AL2130" s="2"/>
      <c r="AM2130" s="2"/>
      <c r="AN2130" s="2"/>
      <c r="AO2130" s="2"/>
      <c r="AP2130" s="2"/>
      <c r="AQ2130" s="3">
        <v>0</v>
      </c>
      <c r="AR2130" s="3">
        <v>0</v>
      </c>
      <c r="AS2130" s="3">
        <v>0</v>
      </c>
      <c r="AT2130" s="3">
        <v>0</v>
      </c>
      <c r="AU2130" s="3">
        <v>0</v>
      </c>
      <c r="AV2130" s="3">
        <v>0</v>
      </c>
      <c r="AW2130" s="3">
        <v>0</v>
      </c>
      <c r="AX2130" s="2"/>
      <c r="AY2130" s="2"/>
      <c r="AZ2130" s="2"/>
      <c r="BA2130" s="2"/>
      <c r="BB2130" s="2"/>
      <c r="BC2130" s="2">
        <v>0</v>
      </c>
      <c r="BD2130" s="2"/>
    </row>
    <row r="2131" spans="1:56" x14ac:dyDescent="0.3">
      <c r="A2131" s="2" t="s">
        <v>104</v>
      </c>
      <c r="B2131" s="2"/>
      <c r="C2131" s="2" t="s">
        <v>57</v>
      </c>
      <c r="D2131" s="2" t="s">
        <v>58</v>
      </c>
      <c r="E2131" s="2" t="s">
        <v>59</v>
      </c>
      <c r="F2131" s="2" t="s">
        <v>341</v>
      </c>
      <c r="G2131" s="2" t="s">
        <v>342</v>
      </c>
      <c r="H2131" s="2" t="s">
        <v>343</v>
      </c>
      <c r="I2131" s="2" t="s">
        <v>63</v>
      </c>
      <c r="J2131" s="2" t="s">
        <v>94</v>
      </c>
      <c r="K2131" s="2" t="s">
        <v>88</v>
      </c>
      <c r="L2131" s="2" t="s">
        <v>11</v>
      </c>
      <c r="M2131" s="2" t="s">
        <v>125</v>
      </c>
      <c r="N2131" s="2" t="s">
        <v>337</v>
      </c>
      <c r="O2131" s="2"/>
      <c r="P2131" s="2">
        <v>0</v>
      </c>
      <c r="Q2131" s="2" t="s">
        <v>68</v>
      </c>
      <c r="R2131" s="2"/>
      <c r="S2131" s="2"/>
      <c r="T2131" s="2"/>
      <c r="U2131" s="2"/>
      <c r="V2131" s="2"/>
      <c r="W2131" s="2"/>
      <c r="X2131" s="2"/>
      <c r="Y2131" s="2">
        <v>126692.1121923297</v>
      </c>
      <c r="Z2131" s="2">
        <v>123293.055523755</v>
      </c>
      <c r="AA2131" s="2">
        <v>3399.0566685747035</v>
      </c>
      <c r="AB2131" s="2">
        <v>2.6829268292682961E-2</v>
      </c>
      <c r="AC2131" s="2"/>
      <c r="AD2131" s="2">
        <v>20</v>
      </c>
      <c r="AE2131" s="2"/>
      <c r="AF2131" s="2"/>
      <c r="AG2131" s="2"/>
      <c r="AH2131" s="2">
        <v>3399.0566685747035</v>
      </c>
      <c r="AI2131" s="2"/>
      <c r="AJ2131" s="2"/>
      <c r="AK2131" s="2"/>
      <c r="AL2131" s="2"/>
      <c r="AM2131" s="2"/>
      <c r="AN2131" s="2"/>
      <c r="AO2131" s="2"/>
      <c r="AP2131" s="2"/>
      <c r="AQ2131" s="3">
        <v>0</v>
      </c>
      <c r="AR2131" s="3">
        <v>0</v>
      </c>
      <c r="AS2131" s="3">
        <v>0</v>
      </c>
      <c r="AT2131" s="3">
        <v>0</v>
      </c>
      <c r="AU2131" s="3">
        <v>0</v>
      </c>
      <c r="AV2131" s="3">
        <v>0</v>
      </c>
      <c r="AW2131" s="3">
        <v>0</v>
      </c>
      <c r="AX2131" s="2"/>
      <c r="AY2131" s="2"/>
      <c r="AZ2131" s="2"/>
      <c r="BA2131" s="2"/>
      <c r="BB2131" s="2"/>
      <c r="BC2131" s="2">
        <v>0</v>
      </c>
      <c r="BD2131" s="2"/>
    </row>
    <row r="2132" spans="1:56" x14ac:dyDescent="0.3">
      <c r="A2132" s="2" t="s">
        <v>105</v>
      </c>
      <c r="B2132" s="2"/>
      <c r="C2132" s="2" t="s">
        <v>57</v>
      </c>
      <c r="D2132" s="2" t="s">
        <v>58</v>
      </c>
      <c r="E2132" s="2" t="s">
        <v>59</v>
      </c>
      <c r="F2132" s="2" t="s">
        <v>341</v>
      </c>
      <c r="G2132" s="2" t="s">
        <v>342</v>
      </c>
      <c r="H2132" s="2" t="s">
        <v>343</v>
      </c>
      <c r="I2132" s="2" t="s">
        <v>63</v>
      </c>
      <c r="J2132" s="2" t="s">
        <v>94</v>
      </c>
      <c r="K2132" s="2" t="s">
        <v>90</v>
      </c>
      <c r="L2132" s="2" t="s">
        <v>11</v>
      </c>
      <c r="M2132" s="2" t="s">
        <v>125</v>
      </c>
      <c r="N2132" s="2" t="s">
        <v>337</v>
      </c>
      <c r="O2132" s="2"/>
      <c r="P2132" s="2">
        <v>0</v>
      </c>
      <c r="Q2132" s="2" t="s">
        <v>68</v>
      </c>
      <c r="R2132" s="2"/>
      <c r="S2132" s="2"/>
      <c r="T2132" s="2"/>
      <c r="U2132" s="2"/>
      <c r="V2132" s="2"/>
      <c r="W2132" s="2"/>
      <c r="X2132" s="2"/>
      <c r="Y2132" s="2">
        <v>110130.55294791071</v>
      </c>
      <c r="Z2132" s="2">
        <v>107175.83079564967</v>
      </c>
      <c r="AA2132" s="2">
        <v>2954.7221522610344</v>
      </c>
      <c r="AB2132" s="2">
        <v>2.6829268292683065E-2</v>
      </c>
      <c r="AC2132" s="2"/>
      <c r="AD2132" s="2">
        <v>20</v>
      </c>
      <c r="AE2132" s="2"/>
      <c r="AF2132" s="2"/>
      <c r="AG2132" s="2"/>
      <c r="AH2132" s="2">
        <v>2954.7221522610344</v>
      </c>
      <c r="AI2132" s="2"/>
      <c r="AJ2132" s="2"/>
      <c r="AK2132" s="2"/>
      <c r="AL2132" s="2"/>
      <c r="AM2132" s="2"/>
      <c r="AN2132" s="2"/>
      <c r="AO2132" s="2"/>
      <c r="AP2132" s="2"/>
      <c r="AQ2132" s="3">
        <v>0</v>
      </c>
      <c r="AR2132" s="3">
        <v>0</v>
      </c>
      <c r="AS2132" s="3">
        <v>0</v>
      </c>
      <c r="AT2132" s="3">
        <v>0</v>
      </c>
      <c r="AU2132" s="3">
        <v>0</v>
      </c>
      <c r="AV2132" s="3">
        <v>0</v>
      </c>
      <c r="AW2132" s="3">
        <v>0</v>
      </c>
      <c r="AX2132" s="2"/>
      <c r="AY2132" s="2"/>
      <c r="AZ2132" s="2"/>
      <c r="BA2132" s="2"/>
      <c r="BB2132" s="2"/>
      <c r="BC2132" s="2">
        <v>0</v>
      </c>
      <c r="BD2132" s="2"/>
    </row>
    <row r="2133" spans="1:56" x14ac:dyDescent="0.3">
      <c r="A2133" s="2" t="s">
        <v>106</v>
      </c>
      <c r="B2133" s="2"/>
      <c r="C2133" s="2" t="s">
        <v>57</v>
      </c>
      <c r="D2133" s="2" t="s">
        <v>58</v>
      </c>
      <c r="E2133" s="2" t="s">
        <v>59</v>
      </c>
      <c r="F2133" s="2" t="s">
        <v>341</v>
      </c>
      <c r="G2133" s="2" t="s">
        <v>342</v>
      </c>
      <c r="H2133" s="2" t="s">
        <v>343</v>
      </c>
      <c r="I2133" s="2" t="s">
        <v>63</v>
      </c>
      <c r="J2133" s="2" t="s">
        <v>94</v>
      </c>
      <c r="K2133" s="2" t="s">
        <v>92</v>
      </c>
      <c r="L2133" s="2" t="s">
        <v>11</v>
      </c>
      <c r="M2133" s="2" t="s">
        <v>125</v>
      </c>
      <c r="N2133" s="2" t="s">
        <v>337</v>
      </c>
      <c r="O2133" s="2"/>
      <c r="P2133" s="2">
        <v>0</v>
      </c>
      <c r="Q2133" s="2" t="s">
        <v>68</v>
      </c>
      <c r="R2133" s="2"/>
      <c r="S2133" s="2"/>
      <c r="T2133" s="2"/>
      <c r="U2133" s="2"/>
      <c r="V2133" s="2"/>
      <c r="W2133" s="2"/>
      <c r="X2133" s="2"/>
      <c r="Y2133" s="2">
        <v>24193.614195764167</v>
      </c>
      <c r="Z2133" s="2">
        <v>23544.517229536345</v>
      </c>
      <c r="AA2133" s="2">
        <v>649.09696622782212</v>
      </c>
      <c r="AB2133" s="2">
        <v>2.6829268292683051E-2</v>
      </c>
      <c r="AC2133" s="2"/>
      <c r="AD2133" s="2">
        <v>20</v>
      </c>
      <c r="AE2133" s="2"/>
      <c r="AF2133" s="2"/>
      <c r="AG2133" s="2"/>
      <c r="AH2133" s="2">
        <v>649.09696622782212</v>
      </c>
      <c r="AI2133" s="2"/>
      <c r="AJ2133" s="2"/>
      <c r="AK2133" s="2"/>
      <c r="AL2133" s="2"/>
      <c r="AM2133" s="2"/>
      <c r="AN2133" s="2"/>
      <c r="AO2133" s="2"/>
      <c r="AP2133" s="2"/>
      <c r="AQ2133" s="3">
        <v>0</v>
      </c>
      <c r="AR2133" s="3">
        <v>0</v>
      </c>
      <c r="AS2133" s="3">
        <v>0</v>
      </c>
      <c r="AT2133" s="3">
        <v>0</v>
      </c>
      <c r="AU2133" s="3">
        <v>0</v>
      </c>
      <c r="AV2133" s="3">
        <v>0</v>
      </c>
      <c r="AW2133" s="3">
        <v>0</v>
      </c>
      <c r="AX2133" s="2"/>
      <c r="AY2133" s="2"/>
      <c r="AZ2133" s="2"/>
      <c r="BA2133" s="2"/>
      <c r="BB2133" s="2"/>
      <c r="BC2133" s="2">
        <v>0</v>
      </c>
      <c r="BD2133" s="2"/>
    </row>
    <row r="2134" spans="1:56" x14ac:dyDescent="0.3">
      <c r="A2134" s="2" t="s">
        <v>56</v>
      </c>
      <c r="B2134" s="2"/>
      <c r="C2134" s="2" t="s">
        <v>57</v>
      </c>
      <c r="D2134" s="2" t="s">
        <v>58</v>
      </c>
      <c r="E2134" s="2" t="s">
        <v>59</v>
      </c>
      <c r="F2134" s="2" t="s">
        <v>344</v>
      </c>
      <c r="G2134" s="2" t="s">
        <v>345</v>
      </c>
      <c r="H2134" s="2" t="s">
        <v>346</v>
      </c>
      <c r="I2134" s="2" t="s">
        <v>63</v>
      </c>
      <c r="J2134" s="2" t="s">
        <v>64</v>
      </c>
      <c r="K2134" s="2" t="s">
        <v>65</v>
      </c>
      <c r="L2134" s="2" t="s">
        <v>11</v>
      </c>
      <c r="M2134" s="2" t="s">
        <v>259</v>
      </c>
      <c r="N2134" s="2" t="s">
        <v>272</v>
      </c>
      <c r="O2134" s="2"/>
      <c r="P2134" s="2">
        <v>0</v>
      </c>
      <c r="Q2134" s="2" t="s">
        <v>68</v>
      </c>
      <c r="R2134" s="2"/>
      <c r="S2134" s="2"/>
      <c r="T2134" s="2"/>
      <c r="U2134" s="2"/>
      <c r="V2134" s="2"/>
      <c r="W2134" s="2"/>
      <c r="X2134" s="2"/>
      <c r="Y2134" s="2">
        <v>463559.98436889407</v>
      </c>
      <c r="Z2134" s="2">
        <v>333763.18874560372</v>
      </c>
      <c r="AA2134" s="2">
        <v>129796.79562329035</v>
      </c>
      <c r="AB2134" s="2">
        <v>0.28000000000000003</v>
      </c>
      <c r="AC2134" s="2"/>
      <c r="AD2134" s="2">
        <v>20</v>
      </c>
      <c r="AE2134" s="2"/>
      <c r="AF2134" s="2"/>
      <c r="AG2134" s="2"/>
      <c r="AH2134" s="2">
        <v>129796.79562329035</v>
      </c>
      <c r="AI2134" s="2"/>
      <c r="AJ2134" s="2"/>
      <c r="AK2134" s="2"/>
      <c r="AL2134" s="2"/>
      <c r="AM2134" s="2"/>
      <c r="AN2134" s="2"/>
      <c r="AO2134" s="2"/>
      <c r="AP2134" s="2"/>
      <c r="AQ2134" s="3">
        <v>0</v>
      </c>
      <c r="AR2134" s="3">
        <v>0</v>
      </c>
      <c r="AS2134" s="3">
        <v>0</v>
      </c>
      <c r="AT2134" s="3">
        <v>0</v>
      </c>
      <c r="AU2134" s="3">
        <v>0</v>
      </c>
      <c r="AV2134" s="3">
        <v>0</v>
      </c>
      <c r="AW2134" s="3">
        <v>0</v>
      </c>
      <c r="AX2134" s="2"/>
      <c r="AY2134" s="2"/>
      <c r="AZ2134" s="2"/>
      <c r="BA2134" s="2"/>
      <c r="BB2134" s="2"/>
      <c r="BC2134" s="2">
        <v>0</v>
      </c>
      <c r="BD2134" s="2"/>
    </row>
    <row r="2135" spans="1:56" x14ac:dyDescent="0.3">
      <c r="A2135" s="2" t="s">
        <v>69</v>
      </c>
      <c r="B2135" s="2"/>
      <c r="C2135" s="2" t="s">
        <v>57</v>
      </c>
      <c r="D2135" s="2" t="s">
        <v>58</v>
      </c>
      <c r="E2135" s="2" t="s">
        <v>59</v>
      </c>
      <c r="F2135" s="2" t="s">
        <v>344</v>
      </c>
      <c r="G2135" s="2" t="s">
        <v>345</v>
      </c>
      <c r="H2135" s="2" t="s">
        <v>346</v>
      </c>
      <c r="I2135" s="2" t="s">
        <v>63</v>
      </c>
      <c r="J2135" s="2" t="s">
        <v>64</v>
      </c>
      <c r="K2135" s="2" t="s">
        <v>70</v>
      </c>
      <c r="L2135" s="2" t="s">
        <v>11</v>
      </c>
      <c r="M2135" s="2" t="s">
        <v>259</v>
      </c>
      <c r="N2135" s="2" t="s">
        <v>272</v>
      </c>
      <c r="O2135" s="2"/>
      <c r="P2135" s="2">
        <v>0</v>
      </c>
      <c r="Q2135" s="2" t="s">
        <v>68</v>
      </c>
      <c r="R2135" s="2"/>
      <c r="S2135" s="2"/>
      <c r="T2135" s="2"/>
      <c r="U2135" s="2"/>
      <c r="V2135" s="2"/>
      <c r="W2135" s="2"/>
      <c r="X2135" s="2"/>
      <c r="Y2135" s="2">
        <v>463559.98436889407</v>
      </c>
      <c r="Z2135" s="2">
        <v>333763.18874560372</v>
      </c>
      <c r="AA2135" s="2">
        <v>129796.79562329035</v>
      </c>
      <c r="AB2135" s="2">
        <v>0.28000000000000003</v>
      </c>
      <c r="AC2135" s="2"/>
      <c r="AD2135" s="2">
        <v>20</v>
      </c>
      <c r="AE2135" s="2"/>
      <c r="AF2135" s="2"/>
      <c r="AG2135" s="2"/>
      <c r="AH2135" s="2">
        <v>129796.79562329035</v>
      </c>
      <c r="AI2135" s="2"/>
      <c r="AJ2135" s="2"/>
      <c r="AK2135" s="2"/>
      <c r="AL2135" s="2"/>
      <c r="AM2135" s="2"/>
      <c r="AN2135" s="2"/>
      <c r="AO2135" s="2"/>
      <c r="AP2135" s="2"/>
      <c r="AQ2135" s="3">
        <v>0</v>
      </c>
      <c r="AR2135" s="3">
        <v>0</v>
      </c>
      <c r="AS2135" s="3">
        <v>0</v>
      </c>
      <c r="AT2135" s="3">
        <v>0</v>
      </c>
      <c r="AU2135" s="3">
        <v>0</v>
      </c>
      <c r="AV2135" s="3">
        <v>0</v>
      </c>
      <c r="AW2135" s="3">
        <v>0</v>
      </c>
      <c r="AX2135" s="2"/>
      <c r="AY2135" s="2"/>
      <c r="AZ2135" s="2"/>
      <c r="BA2135" s="2"/>
      <c r="BB2135" s="2"/>
      <c r="BC2135" s="2">
        <v>0</v>
      </c>
      <c r="BD2135" s="2"/>
    </row>
    <row r="2136" spans="1:56" x14ac:dyDescent="0.3">
      <c r="A2136" s="2" t="s">
        <v>71</v>
      </c>
      <c r="B2136" s="2"/>
      <c r="C2136" s="2" t="s">
        <v>57</v>
      </c>
      <c r="D2136" s="2" t="s">
        <v>58</v>
      </c>
      <c r="E2136" s="2" t="s">
        <v>59</v>
      </c>
      <c r="F2136" s="2" t="s">
        <v>344</v>
      </c>
      <c r="G2136" s="2" t="s">
        <v>345</v>
      </c>
      <c r="H2136" s="2" t="s">
        <v>346</v>
      </c>
      <c r="I2136" s="2" t="s">
        <v>63</v>
      </c>
      <c r="J2136" s="2" t="s">
        <v>64</v>
      </c>
      <c r="K2136" s="2" t="s">
        <v>72</v>
      </c>
      <c r="L2136" s="2" t="s">
        <v>11</v>
      </c>
      <c r="M2136" s="2" t="s">
        <v>259</v>
      </c>
      <c r="N2136" s="2" t="s">
        <v>272</v>
      </c>
      <c r="O2136" s="2"/>
      <c r="P2136" s="2">
        <v>0</v>
      </c>
      <c r="Q2136" s="2" t="s">
        <v>68</v>
      </c>
      <c r="R2136" s="2"/>
      <c r="S2136" s="2"/>
      <c r="T2136" s="2"/>
      <c r="U2136" s="2"/>
      <c r="V2136" s="2"/>
      <c r="W2136" s="2"/>
      <c r="X2136" s="2"/>
      <c r="Y2136" s="2">
        <v>463559.98436889407</v>
      </c>
      <c r="Z2136" s="2">
        <v>333763.18874560372</v>
      </c>
      <c r="AA2136" s="2">
        <v>129796.79562329035</v>
      </c>
      <c r="AB2136" s="2">
        <v>0.28000000000000003</v>
      </c>
      <c r="AC2136" s="2"/>
      <c r="AD2136" s="2">
        <v>20</v>
      </c>
      <c r="AE2136" s="2"/>
      <c r="AF2136" s="2"/>
      <c r="AG2136" s="2"/>
      <c r="AH2136" s="2">
        <v>129796.79562329035</v>
      </c>
      <c r="AI2136" s="2"/>
      <c r="AJ2136" s="2"/>
      <c r="AK2136" s="2"/>
      <c r="AL2136" s="2"/>
      <c r="AM2136" s="2"/>
      <c r="AN2136" s="2"/>
      <c r="AO2136" s="2"/>
      <c r="AP2136" s="2"/>
      <c r="AQ2136" s="3">
        <v>0</v>
      </c>
      <c r="AR2136" s="3">
        <v>0</v>
      </c>
      <c r="AS2136" s="3">
        <v>0</v>
      </c>
      <c r="AT2136" s="3">
        <v>0</v>
      </c>
      <c r="AU2136" s="3">
        <v>0</v>
      </c>
      <c r="AV2136" s="3">
        <v>0</v>
      </c>
      <c r="AW2136" s="3">
        <v>0</v>
      </c>
      <c r="AX2136" s="2"/>
      <c r="AY2136" s="2"/>
      <c r="AZ2136" s="2"/>
      <c r="BA2136" s="2"/>
      <c r="BB2136" s="2"/>
      <c r="BC2136" s="2">
        <v>0</v>
      </c>
      <c r="BD2136" s="2"/>
    </row>
    <row r="2137" spans="1:56" x14ac:dyDescent="0.3">
      <c r="A2137" s="2" t="s">
        <v>73</v>
      </c>
      <c r="B2137" s="2"/>
      <c r="C2137" s="2" t="s">
        <v>57</v>
      </c>
      <c r="D2137" s="2" t="s">
        <v>58</v>
      </c>
      <c r="E2137" s="2" t="s">
        <v>59</v>
      </c>
      <c r="F2137" s="2" t="s">
        <v>344</v>
      </c>
      <c r="G2137" s="2" t="s">
        <v>345</v>
      </c>
      <c r="H2137" s="2" t="s">
        <v>346</v>
      </c>
      <c r="I2137" s="2" t="s">
        <v>63</v>
      </c>
      <c r="J2137" s="2" t="s">
        <v>64</v>
      </c>
      <c r="K2137" s="2" t="s">
        <v>74</v>
      </c>
      <c r="L2137" s="2" t="s">
        <v>11</v>
      </c>
      <c r="M2137" s="2" t="s">
        <v>259</v>
      </c>
      <c r="N2137" s="2" t="s">
        <v>272</v>
      </c>
      <c r="O2137" s="2"/>
      <c r="P2137" s="2">
        <v>0</v>
      </c>
      <c r="Q2137" s="2" t="s">
        <v>68</v>
      </c>
      <c r="R2137" s="2"/>
      <c r="S2137" s="2"/>
      <c r="T2137" s="2"/>
      <c r="U2137" s="2"/>
      <c r="V2137" s="2"/>
      <c r="W2137" s="2"/>
      <c r="X2137" s="2"/>
      <c r="Y2137" s="2">
        <v>463559.98436889407</v>
      </c>
      <c r="Z2137" s="2">
        <v>333763.18874560372</v>
      </c>
      <c r="AA2137" s="2">
        <v>129796.79562329035</v>
      </c>
      <c r="AB2137" s="2">
        <v>0.28000000000000003</v>
      </c>
      <c r="AC2137" s="2"/>
      <c r="AD2137" s="2">
        <v>20</v>
      </c>
      <c r="AE2137" s="2"/>
      <c r="AF2137" s="2"/>
      <c r="AG2137" s="2"/>
      <c r="AH2137" s="2">
        <v>129796.79562329035</v>
      </c>
      <c r="AI2137" s="2"/>
      <c r="AJ2137" s="2"/>
      <c r="AK2137" s="2"/>
      <c r="AL2137" s="2"/>
      <c r="AM2137" s="2"/>
      <c r="AN2137" s="2"/>
      <c r="AO2137" s="2"/>
      <c r="AP2137" s="2"/>
      <c r="AQ2137" s="3">
        <v>0</v>
      </c>
      <c r="AR2137" s="3">
        <v>0</v>
      </c>
      <c r="AS2137" s="3">
        <v>0</v>
      </c>
      <c r="AT2137" s="3">
        <v>0</v>
      </c>
      <c r="AU2137" s="3">
        <v>0</v>
      </c>
      <c r="AV2137" s="3">
        <v>0</v>
      </c>
      <c r="AW2137" s="3">
        <v>0</v>
      </c>
      <c r="AX2137" s="2"/>
      <c r="AY2137" s="2"/>
      <c r="AZ2137" s="2"/>
      <c r="BA2137" s="2"/>
      <c r="BB2137" s="2"/>
      <c r="BC2137" s="2">
        <v>0</v>
      </c>
      <c r="BD2137" s="2"/>
    </row>
    <row r="2138" spans="1:56" x14ac:dyDescent="0.3">
      <c r="A2138" s="2" t="s">
        <v>75</v>
      </c>
      <c r="B2138" s="2"/>
      <c r="C2138" s="2" t="s">
        <v>57</v>
      </c>
      <c r="D2138" s="2" t="s">
        <v>58</v>
      </c>
      <c r="E2138" s="2" t="s">
        <v>59</v>
      </c>
      <c r="F2138" s="2" t="s">
        <v>344</v>
      </c>
      <c r="G2138" s="2" t="s">
        <v>345</v>
      </c>
      <c r="H2138" s="2" t="s">
        <v>346</v>
      </c>
      <c r="I2138" s="2" t="s">
        <v>63</v>
      </c>
      <c r="J2138" s="2" t="s">
        <v>64</v>
      </c>
      <c r="K2138" s="2" t="s">
        <v>76</v>
      </c>
      <c r="L2138" s="2" t="s">
        <v>11</v>
      </c>
      <c r="M2138" s="2" t="s">
        <v>259</v>
      </c>
      <c r="N2138" s="2" t="s">
        <v>272</v>
      </c>
      <c r="O2138" s="2"/>
      <c r="P2138" s="2">
        <v>0</v>
      </c>
      <c r="Q2138" s="2" t="s">
        <v>68</v>
      </c>
      <c r="R2138" s="2"/>
      <c r="S2138" s="2"/>
      <c r="T2138" s="2"/>
      <c r="U2138" s="2"/>
      <c r="V2138" s="2"/>
      <c r="W2138" s="2"/>
      <c r="X2138" s="2"/>
      <c r="Y2138" s="2">
        <v>463559.98436889407</v>
      </c>
      <c r="Z2138" s="2">
        <v>333763.18874560372</v>
      </c>
      <c r="AA2138" s="2">
        <v>129796.79562329035</v>
      </c>
      <c r="AB2138" s="2">
        <v>0.28000000000000003</v>
      </c>
      <c r="AC2138" s="2"/>
      <c r="AD2138" s="2">
        <v>20</v>
      </c>
      <c r="AE2138" s="2"/>
      <c r="AF2138" s="2"/>
      <c r="AG2138" s="2"/>
      <c r="AH2138" s="2">
        <v>129796.79562329035</v>
      </c>
      <c r="AI2138" s="2"/>
      <c r="AJ2138" s="2"/>
      <c r="AK2138" s="2"/>
      <c r="AL2138" s="2"/>
      <c r="AM2138" s="2"/>
      <c r="AN2138" s="2"/>
      <c r="AO2138" s="2"/>
      <c r="AP2138" s="2"/>
      <c r="AQ2138" s="3">
        <v>0</v>
      </c>
      <c r="AR2138" s="3">
        <v>0</v>
      </c>
      <c r="AS2138" s="3">
        <v>0</v>
      </c>
      <c r="AT2138" s="3">
        <v>0</v>
      </c>
      <c r="AU2138" s="3">
        <v>0</v>
      </c>
      <c r="AV2138" s="3">
        <v>0</v>
      </c>
      <c r="AW2138" s="3">
        <v>0</v>
      </c>
      <c r="AX2138" s="2"/>
      <c r="AY2138" s="2"/>
      <c r="AZ2138" s="2"/>
      <c r="BA2138" s="2"/>
      <c r="BB2138" s="2"/>
      <c r="BC2138" s="2">
        <v>0</v>
      </c>
      <c r="BD2138" s="2"/>
    </row>
    <row r="2139" spans="1:56" x14ac:dyDescent="0.3">
      <c r="A2139" s="2" t="s">
        <v>77</v>
      </c>
      <c r="B2139" s="2"/>
      <c r="C2139" s="2" t="s">
        <v>57</v>
      </c>
      <c r="D2139" s="2" t="s">
        <v>58</v>
      </c>
      <c r="E2139" s="2" t="s">
        <v>59</v>
      </c>
      <c r="F2139" s="2" t="s">
        <v>344</v>
      </c>
      <c r="G2139" s="2" t="s">
        <v>345</v>
      </c>
      <c r="H2139" s="2" t="s">
        <v>346</v>
      </c>
      <c r="I2139" s="2" t="s">
        <v>63</v>
      </c>
      <c r="J2139" s="2" t="s">
        <v>64</v>
      </c>
      <c r="K2139" s="2" t="s">
        <v>78</v>
      </c>
      <c r="L2139" s="2" t="s">
        <v>11</v>
      </c>
      <c r="M2139" s="2" t="s">
        <v>259</v>
      </c>
      <c r="N2139" s="2" t="s">
        <v>272</v>
      </c>
      <c r="O2139" s="2"/>
      <c r="P2139" s="2">
        <v>0</v>
      </c>
      <c r="Q2139" s="2" t="s">
        <v>68</v>
      </c>
      <c r="R2139" s="2"/>
      <c r="S2139" s="2"/>
      <c r="T2139" s="2"/>
      <c r="U2139" s="2"/>
      <c r="V2139" s="2"/>
      <c r="W2139" s="2"/>
      <c r="X2139" s="2"/>
      <c r="Y2139" s="2">
        <v>463559.98436889407</v>
      </c>
      <c r="Z2139" s="2">
        <v>333763.18874560372</v>
      </c>
      <c r="AA2139" s="2">
        <v>129796.79562329035</v>
      </c>
      <c r="AB2139" s="2">
        <v>0.28000000000000003</v>
      </c>
      <c r="AC2139" s="2"/>
      <c r="AD2139" s="2">
        <v>20</v>
      </c>
      <c r="AE2139" s="2"/>
      <c r="AF2139" s="2"/>
      <c r="AG2139" s="2"/>
      <c r="AH2139" s="2">
        <v>129796.79562329035</v>
      </c>
      <c r="AI2139" s="2"/>
      <c r="AJ2139" s="2"/>
      <c r="AK2139" s="2"/>
      <c r="AL2139" s="2"/>
      <c r="AM2139" s="2"/>
      <c r="AN2139" s="2"/>
      <c r="AO2139" s="2"/>
      <c r="AP2139" s="2"/>
      <c r="AQ2139" s="3">
        <v>0</v>
      </c>
      <c r="AR2139" s="3">
        <v>0</v>
      </c>
      <c r="AS2139" s="3">
        <v>0</v>
      </c>
      <c r="AT2139" s="3">
        <v>0</v>
      </c>
      <c r="AU2139" s="3">
        <v>0</v>
      </c>
      <c r="AV2139" s="3">
        <v>0</v>
      </c>
      <c r="AW2139" s="3">
        <v>0</v>
      </c>
      <c r="AX2139" s="2"/>
      <c r="AY2139" s="2"/>
      <c r="AZ2139" s="2"/>
      <c r="BA2139" s="2"/>
      <c r="BB2139" s="2"/>
      <c r="BC2139" s="2">
        <v>0</v>
      </c>
      <c r="BD2139" s="2"/>
    </row>
    <row r="2140" spans="1:56" x14ac:dyDescent="0.3">
      <c r="A2140" s="2" t="s">
        <v>79</v>
      </c>
      <c r="B2140" s="2"/>
      <c r="C2140" s="2" t="s">
        <v>57</v>
      </c>
      <c r="D2140" s="2" t="s">
        <v>58</v>
      </c>
      <c r="E2140" s="2" t="s">
        <v>59</v>
      </c>
      <c r="F2140" s="2" t="s">
        <v>344</v>
      </c>
      <c r="G2140" s="2" t="s">
        <v>345</v>
      </c>
      <c r="H2140" s="2" t="s">
        <v>346</v>
      </c>
      <c r="I2140" s="2" t="s">
        <v>63</v>
      </c>
      <c r="J2140" s="2" t="s">
        <v>64</v>
      </c>
      <c r="K2140" s="2" t="s">
        <v>80</v>
      </c>
      <c r="L2140" s="2" t="s">
        <v>11</v>
      </c>
      <c r="M2140" s="2" t="s">
        <v>259</v>
      </c>
      <c r="N2140" s="2" t="s">
        <v>272</v>
      </c>
      <c r="O2140" s="2"/>
      <c r="P2140" s="2">
        <v>0</v>
      </c>
      <c r="Q2140" s="2" t="s">
        <v>68</v>
      </c>
      <c r="R2140" s="2"/>
      <c r="S2140" s="2"/>
      <c r="T2140" s="2"/>
      <c r="U2140" s="2"/>
      <c r="V2140" s="2"/>
      <c r="W2140" s="2"/>
      <c r="X2140" s="2"/>
      <c r="Y2140" s="2">
        <v>463559.98436889407</v>
      </c>
      <c r="Z2140" s="2">
        <v>333763.18874560372</v>
      </c>
      <c r="AA2140" s="2">
        <v>129796.79562329035</v>
      </c>
      <c r="AB2140" s="2">
        <v>0.28000000000000003</v>
      </c>
      <c r="AC2140" s="2"/>
      <c r="AD2140" s="2">
        <v>20</v>
      </c>
      <c r="AE2140" s="2"/>
      <c r="AF2140" s="2"/>
      <c r="AG2140" s="2"/>
      <c r="AH2140" s="2">
        <v>129796.79562329035</v>
      </c>
      <c r="AI2140" s="2"/>
      <c r="AJ2140" s="2"/>
      <c r="AK2140" s="2"/>
      <c r="AL2140" s="2"/>
      <c r="AM2140" s="2"/>
      <c r="AN2140" s="2"/>
      <c r="AO2140" s="2"/>
      <c r="AP2140" s="2"/>
      <c r="AQ2140" s="3">
        <v>0</v>
      </c>
      <c r="AR2140" s="3">
        <v>0</v>
      </c>
      <c r="AS2140" s="3">
        <v>0</v>
      </c>
      <c r="AT2140" s="3">
        <v>0</v>
      </c>
      <c r="AU2140" s="3">
        <v>0</v>
      </c>
      <c r="AV2140" s="3">
        <v>0</v>
      </c>
      <c r="AW2140" s="3">
        <v>0</v>
      </c>
      <c r="AX2140" s="2"/>
      <c r="AY2140" s="2"/>
      <c r="AZ2140" s="2"/>
      <c r="BA2140" s="2"/>
      <c r="BB2140" s="2"/>
      <c r="BC2140" s="2">
        <v>0</v>
      </c>
      <c r="BD2140" s="2"/>
    </row>
    <row r="2141" spans="1:56" x14ac:dyDescent="0.3">
      <c r="A2141" s="2" t="s">
        <v>81</v>
      </c>
      <c r="B2141" s="2"/>
      <c r="C2141" s="2" t="s">
        <v>57</v>
      </c>
      <c r="D2141" s="2" t="s">
        <v>58</v>
      </c>
      <c r="E2141" s="2" t="s">
        <v>59</v>
      </c>
      <c r="F2141" s="2" t="s">
        <v>344</v>
      </c>
      <c r="G2141" s="2" t="s">
        <v>345</v>
      </c>
      <c r="H2141" s="2" t="s">
        <v>346</v>
      </c>
      <c r="I2141" s="2" t="s">
        <v>63</v>
      </c>
      <c r="J2141" s="2" t="s">
        <v>64</v>
      </c>
      <c r="K2141" s="2" t="s">
        <v>82</v>
      </c>
      <c r="L2141" s="2" t="s">
        <v>11</v>
      </c>
      <c r="M2141" s="2" t="s">
        <v>259</v>
      </c>
      <c r="N2141" s="2" t="s">
        <v>272</v>
      </c>
      <c r="O2141" s="2"/>
      <c r="P2141" s="2">
        <v>0</v>
      </c>
      <c r="Q2141" s="2" t="s">
        <v>68</v>
      </c>
      <c r="R2141" s="2"/>
      <c r="S2141" s="2"/>
      <c r="T2141" s="2"/>
      <c r="U2141" s="2"/>
      <c r="V2141" s="2"/>
      <c r="W2141" s="2"/>
      <c r="X2141" s="2"/>
      <c r="Y2141" s="2">
        <v>463559.98436889407</v>
      </c>
      <c r="Z2141" s="2">
        <v>333763.18874560372</v>
      </c>
      <c r="AA2141" s="2">
        <v>129796.79562329035</v>
      </c>
      <c r="AB2141" s="2">
        <v>0.28000000000000003</v>
      </c>
      <c r="AC2141" s="2"/>
      <c r="AD2141" s="2">
        <v>20</v>
      </c>
      <c r="AE2141" s="2"/>
      <c r="AF2141" s="2"/>
      <c r="AG2141" s="2"/>
      <c r="AH2141" s="2">
        <v>129796.79562329035</v>
      </c>
      <c r="AI2141" s="2"/>
      <c r="AJ2141" s="2"/>
      <c r="AK2141" s="2"/>
      <c r="AL2141" s="2"/>
      <c r="AM2141" s="2"/>
      <c r="AN2141" s="2"/>
      <c r="AO2141" s="2"/>
      <c r="AP2141" s="2"/>
      <c r="AQ2141" s="3">
        <v>0</v>
      </c>
      <c r="AR2141" s="3">
        <v>0</v>
      </c>
      <c r="AS2141" s="3">
        <v>0</v>
      </c>
      <c r="AT2141" s="3">
        <v>0</v>
      </c>
      <c r="AU2141" s="3">
        <v>0</v>
      </c>
      <c r="AV2141" s="3">
        <v>0</v>
      </c>
      <c r="AW2141" s="3">
        <v>0</v>
      </c>
      <c r="AX2141" s="2"/>
      <c r="AY2141" s="2"/>
      <c r="AZ2141" s="2"/>
      <c r="BA2141" s="2"/>
      <c r="BB2141" s="2"/>
      <c r="BC2141" s="2">
        <v>0</v>
      </c>
      <c r="BD2141" s="2"/>
    </row>
    <row r="2142" spans="1:56" x14ac:dyDescent="0.3">
      <c r="A2142" s="2" t="s">
        <v>83</v>
      </c>
      <c r="B2142" s="2"/>
      <c r="C2142" s="2" t="s">
        <v>57</v>
      </c>
      <c r="D2142" s="2" t="s">
        <v>58</v>
      </c>
      <c r="E2142" s="2" t="s">
        <v>59</v>
      </c>
      <c r="F2142" s="2" t="s">
        <v>344</v>
      </c>
      <c r="G2142" s="2" t="s">
        <v>345</v>
      </c>
      <c r="H2142" s="2" t="s">
        <v>346</v>
      </c>
      <c r="I2142" s="2" t="s">
        <v>63</v>
      </c>
      <c r="J2142" s="2" t="s">
        <v>64</v>
      </c>
      <c r="K2142" s="2" t="s">
        <v>84</v>
      </c>
      <c r="L2142" s="2" t="s">
        <v>11</v>
      </c>
      <c r="M2142" s="2" t="s">
        <v>259</v>
      </c>
      <c r="N2142" s="2" t="s">
        <v>272</v>
      </c>
      <c r="O2142" s="2"/>
      <c r="P2142" s="2">
        <v>0</v>
      </c>
      <c r="Q2142" s="2" t="s">
        <v>68</v>
      </c>
      <c r="R2142" s="2"/>
      <c r="S2142" s="2"/>
      <c r="T2142" s="2"/>
      <c r="U2142" s="2"/>
      <c r="V2142" s="2"/>
      <c r="W2142" s="2"/>
      <c r="X2142" s="2"/>
      <c r="Y2142" s="2">
        <v>463559.98436889407</v>
      </c>
      <c r="Z2142" s="2">
        <v>333763.18874560372</v>
      </c>
      <c r="AA2142" s="2">
        <v>129796.79562329035</v>
      </c>
      <c r="AB2142" s="2">
        <v>0.28000000000000003</v>
      </c>
      <c r="AC2142" s="2"/>
      <c r="AD2142" s="2">
        <v>20</v>
      </c>
      <c r="AE2142" s="2"/>
      <c r="AF2142" s="2"/>
      <c r="AG2142" s="2"/>
      <c r="AH2142" s="2">
        <v>129796.79562329035</v>
      </c>
      <c r="AI2142" s="2"/>
      <c r="AJ2142" s="2"/>
      <c r="AK2142" s="2"/>
      <c r="AL2142" s="2"/>
      <c r="AM2142" s="2"/>
      <c r="AN2142" s="2"/>
      <c r="AO2142" s="2"/>
      <c r="AP2142" s="2"/>
      <c r="AQ2142" s="3">
        <v>0</v>
      </c>
      <c r="AR2142" s="3">
        <v>0</v>
      </c>
      <c r="AS2142" s="3">
        <v>0</v>
      </c>
      <c r="AT2142" s="3">
        <v>0</v>
      </c>
      <c r="AU2142" s="3">
        <v>0</v>
      </c>
      <c r="AV2142" s="3">
        <v>0</v>
      </c>
      <c r="AW2142" s="3">
        <v>0</v>
      </c>
      <c r="AX2142" s="2"/>
      <c r="AY2142" s="2"/>
      <c r="AZ2142" s="2"/>
      <c r="BA2142" s="2"/>
      <c r="BB2142" s="2"/>
      <c r="BC2142" s="2">
        <v>0</v>
      </c>
      <c r="BD2142" s="2"/>
    </row>
    <row r="2143" spans="1:56" x14ac:dyDescent="0.3">
      <c r="A2143" s="2" t="s">
        <v>85</v>
      </c>
      <c r="B2143" s="2"/>
      <c r="C2143" s="2" t="s">
        <v>57</v>
      </c>
      <c r="D2143" s="2" t="s">
        <v>58</v>
      </c>
      <c r="E2143" s="2" t="s">
        <v>59</v>
      </c>
      <c r="F2143" s="2" t="s">
        <v>344</v>
      </c>
      <c r="G2143" s="2" t="s">
        <v>345</v>
      </c>
      <c r="H2143" s="2" t="s">
        <v>346</v>
      </c>
      <c r="I2143" s="2" t="s">
        <v>63</v>
      </c>
      <c r="J2143" s="2" t="s">
        <v>64</v>
      </c>
      <c r="K2143" s="2" t="s">
        <v>86</v>
      </c>
      <c r="L2143" s="2" t="s">
        <v>11</v>
      </c>
      <c r="M2143" s="2" t="s">
        <v>259</v>
      </c>
      <c r="N2143" s="2" t="s">
        <v>272</v>
      </c>
      <c r="O2143" s="2"/>
      <c r="P2143" s="2">
        <v>0</v>
      </c>
      <c r="Q2143" s="2" t="s">
        <v>68</v>
      </c>
      <c r="R2143" s="2"/>
      <c r="S2143" s="2"/>
      <c r="T2143" s="2"/>
      <c r="U2143" s="2"/>
      <c r="V2143" s="2"/>
      <c r="W2143" s="2"/>
      <c r="X2143" s="2"/>
      <c r="Y2143" s="2">
        <v>463559.98436889407</v>
      </c>
      <c r="Z2143" s="2">
        <v>333763.18874560372</v>
      </c>
      <c r="AA2143" s="2">
        <v>129796.79562329035</v>
      </c>
      <c r="AB2143" s="2">
        <v>0.28000000000000003</v>
      </c>
      <c r="AC2143" s="2"/>
      <c r="AD2143" s="2">
        <v>20</v>
      </c>
      <c r="AE2143" s="2"/>
      <c r="AF2143" s="2"/>
      <c r="AG2143" s="2"/>
      <c r="AH2143" s="2">
        <v>129796.79562329035</v>
      </c>
      <c r="AI2143" s="2"/>
      <c r="AJ2143" s="2"/>
      <c r="AK2143" s="2"/>
      <c r="AL2143" s="2"/>
      <c r="AM2143" s="2"/>
      <c r="AN2143" s="2"/>
      <c r="AO2143" s="2"/>
      <c r="AP2143" s="2"/>
      <c r="AQ2143" s="3">
        <v>0</v>
      </c>
      <c r="AR2143" s="3">
        <v>0</v>
      </c>
      <c r="AS2143" s="3">
        <v>0</v>
      </c>
      <c r="AT2143" s="3">
        <v>0</v>
      </c>
      <c r="AU2143" s="3">
        <v>0</v>
      </c>
      <c r="AV2143" s="3">
        <v>0</v>
      </c>
      <c r="AW2143" s="3">
        <v>0</v>
      </c>
      <c r="AX2143" s="2"/>
      <c r="AY2143" s="2"/>
      <c r="AZ2143" s="2"/>
      <c r="BA2143" s="2"/>
      <c r="BB2143" s="2"/>
      <c r="BC2143" s="2">
        <v>0</v>
      </c>
      <c r="BD2143" s="2"/>
    </row>
    <row r="2144" spans="1:56" x14ac:dyDescent="0.3">
      <c r="A2144" s="2" t="s">
        <v>87</v>
      </c>
      <c r="B2144" s="2"/>
      <c r="C2144" s="2" t="s">
        <v>57</v>
      </c>
      <c r="D2144" s="2" t="s">
        <v>58</v>
      </c>
      <c r="E2144" s="2" t="s">
        <v>59</v>
      </c>
      <c r="F2144" s="2" t="s">
        <v>344</v>
      </c>
      <c r="G2144" s="2" t="s">
        <v>345</v>
      </c>
      <c r="H2144" s="2" t="s">
        <v>346</v>
      </c>
      <c r="I2144" s="2" t="s">
        <v>63</v>
      </c>
      <c r="J2144" s="2" t="s">
        <v>64</v>
      </c>
      <c r="K2144" s="2" t="s">
        <v>88</v>
      </c>
      <c r="L2144" s="2" t="s">
        <v>11</v>
      </c>
      <c r="M2144" s="2" t="s">
        <v>259</v>
      </c>
      <c r="N2144" s="2" t="s">
        <v>272</v>
      </c>
      <c r="O2144" s="2"/>
      <c r="P2144" s="2">
        <v>0</v>
      </c>
      <c r="Q2144" s="2" t="s">
        <v>68</v>
      </c>
      <c r="R2144" s="2"/>
      <c r="S2144" s="2"/>
      <c r="T2144" s="2"/>
      <c r="U2144" s="2"/>
      <c r="V2144" s="2"/>
      <c r="W2144" s="2"/>
      <c r="X2144" s="2"/>
      <c r="Y2144" s="2">
        <v>463559.98436889407</v>
      </c>
      <c r="Z2144" s="2">
        <v>333763.18874560372</v>
      </c>
      <c r="AA2144" s="2">
        <v>129796.79562329035</v>
      </c>
      <c r="AB2144" s="2">
        <v>0.28000000000000003</v>
      </c>
      <c r="AC2144" s="2"/>
      <c r="AD2144" s="2">
        <v>20</v>
      </c>
      <c r="AE2144" s="2"/>
      <c r="AF2144" s="2"/>
      <c r="AG2144" s="2"/>
      <c r="AH2144" s="2">
        <v>129796.79562329035</v>
      </c>
      <c r="AI2144" s="2"/>
      <c r="AJ2144" s="2"/>
      <c r="AK2144" s="2"/>
      <c r="AL2144" s="2"/>
      <c r="AM2144" s="2"/>
      <c r="AN2144" s="2"/>
      <c r="AO2144" s="2"/>
      <c r="AP2144" s="2"/>
      <c r="AQ2144" s="3">
        <v>0</v>
      </c>
      <c r="AR2144" s="3">
        <v>0</v>
      </c>
      <c r="AS2144" s="3">
        <v>0</v>
      </c>
      <c r="AT2144" s="3">
        <v>0</v>
      </c>
      <c r="AU2144" s="3">
        <v>0</v>
      </c>
      <c r="AV2144" s="3">
        <v>0</v>
      </c>
      <c r="AW2144" s="3">
        <v>0</v>
      </c>
      <c r="AX2144" s="2"/>
      <c r="AY2144" s="2"/>
      <c r="AZ2144" s="2"/>
      <c r="BA2144" s="2"/>
      <c r="BB2144" s="2"/>
      <c r="BC2144" s="2">
        <v>0</v>
      </c>
      <c r="BD2144" s="2"/>
    </row>
    <row r="2145" spans="1:56" x14ac:dyDescent="0.3">
      <c r="A2145" s="2" t="s">
        <v>89</v>
      </c>
      <c r="B2145" s="2"/>
      <c r="C2145" s="2" t="s">
        <v>57</v>
      </c>
      <c r="D2145" s="2" t="s">
        <v>58</v>
      </c>
      <c r="E2145" s="2" t="s">
        <v>59</v>
      </c>
      <c r="F2145" s="2" t="s">
        <v>344</v>
      </c>
      <c r="G2145" s="2" t="s">
        <v>345</v>
      </c>
      <c r="H2145" s="2" t="s">
        <v>346</v>
      </c>
      <c r="I2145" s="2" t="s">
        <v>63</v>
      </c>
      <c r="J2145" s="2" t="s">
        <v>64</v>
      </c>
      <c r="K2145" s="2" t="s">
        <v>90</v>
      </c>
      <c r="L2145" s="2" t="s">
        <v>11</v>
      </c>
      <c r="M2145" s="2" t="s">
        <v>259</v>
      </c>
      <c r="N2145" s="2" t="s">
        <v>272</v>
      </c>
      <c r="O2145" s="2"/>
      <c r="P2145" s="2">
        <v>0</v>
      </c>
      <c r="Q2145" s="2" t="s">
        <v>68</v>
      </c>
      <c r="R2145" s="2"/>
      <c r="S2145" s="2"/>
      <c r="T2145" s="2"/>
      <c r="U2145" s="2"/>
      <c r="V2145" s="2"/>
      <c r="W2145" s="2"/>
      <c r="X2145" s="2"/>
      <c r="Y2145" s="2">
        <v>463559.98436889407</v>
      </c>
      <c r="Z2145" s="2">
        <v>333763.18874560372</v>
      </c>
      <c r="AA2145" s="2">
        <v>129796.79562329035</v>
      </c>
      <c r="AB2145" s="2">
        <v>0.28000000000000003</v>
      </c>
      <c r="AC2145" s="2"/>
      <c r="AD2145" s="2">
        <v>20</v>
      </c>
      <c r="AE2145" s="2"/>
      <c r="AF2145" s="2"/>
      <c r="AG2145" s="2"/>
      <c r="AH2145" s="2">
        <v>129796.79562329035</v>
      </c>
      <c r="AI2145" s="2"/>
      <c r="AJ2145" s="2"/>
      <c r="AK2145" s="2"/>
      <c r="AL2145" s="2"/>
      <c r="AM2145" s="2"/>
      <c r="AN2145" s="2"/>
      <c r="AO2145" s="2"/>
      <c r="AP2145" s="2"/>
      <c r="AQ2145" s="3">
        <v>0</v>
      </c>
      <c r="AR2145" s="3">
        <v>0</v>
      </c>
      <c r="AS2145" s="3">
        <v>0</v>
      </c>
      <c r="AT2145" s="3">
        <v>0</v>
      </c>
      <c r="AU2145" s="3">
        <v>0</v>
      </c>
      <c r="AV2145" s="3">
        <v>0</v>
      </c>
      <c r="AW2145" s="3">
        <v>0</v>
      </c>
      <c r="AX2145" s="2"/>
      <c r="AY2145" s="2"/>
      <c r="AZ2145" s="2"/>
      <c r="BA2145" s="2"/>
      <c r="BB2145" s="2"/>
      <c r="BC2145" s="2">
        <v>0</v>
      </c>
      <c r="BD2145" s="2"/>
    </row>
    <row r="2146" spans="1:56" x14ac:dyDescent="0.3">
      <c r="A2146" s="2" t="s">
        <v>91</v>
      </c>
      <c r="B2146" s="2"/>
      <c r="C2146" s="2" t="s">
        <v>57</v>
      </c>
      <c r="D2146" s="2" t="s">
        <v>58</v>
      </c>
      <c r="E2146" s="2" t="s">
        <v>59</v>
      </c>
      <c r="F2146" s="2" t="s">
        <v>344</v>
      </c>
      <c r="G2146" s="2" t="s">
        <v>345</v>
      </c>
      <c r="H2146" s="2" t="s">
        <v>346</v>
      </c>
      <c r="I2146" s="2" t="s">
        <v>63</v>
      </c>
      <c r="J2146" s="2" t="s">
        <v>64</v>
      </c>
      <c r="K2146" s="2" t="s">
        <v>92</v>
      </c>
      <c r="L2146" s="2" t="s">
        <v>11</v>
      </c>
      <c r="M2146" s="2" t="s">
        <v>259</v>
      </c>
      <c r="N2146" s="2" t="s">
        <v>272</v>
      </c>
      <c r="O2146" s="2"/>
      <c r="P2146" s="2">
        <v>0</v>
      </c>
      <c r="Q2146" s="2" t="s">
        <v>68</v>
      </c>
      <c r="R2146" s="2"/>
      <c r="S2146" s="2"/>
      <c r="T2146" s="2"/>
      <c r="U2146" s="2"/>
      <c r="V2146" s="2"/>
      <c r="W2146" s="2"/>
      <c r="X2146" s="2"/>
      <c r="Y2146" s="2">
        <v>463559.98436889407</v>
      </c>
      <c r="Z2146" s="2">
        <v>333763.18874560372</v>
      </c>
      <c r="AA2146" s="2">
        <v>129796.79562329035</v>
      </c>
      <c r="AB2146" s="2">
        <v>0.28000000000000003</v>
      </c>
      <c r="AC2146" s="2"/>
      <c r="AD2146" s="2">
        <v>20</v>
      </c>
      <c r="AE2146" s="2"/>
      <c r="AF2146" s="2"/>
      <c r="AG2146" s="2"/>
      <c r="AH2146" s="2">
        <v>129796.79562329035</v>
      </c>
      <c r="AI2146" s="2"/>
      <c r="AJ2146" s="2"/>
      <c r="AK2146" s="2"/>
      <c r="AL2146" s="2"/>
      <c r="AM2146" s="2"/>
      <c r="AN2146" s="2"/>
      <c r="AO2146" s="2"/>
      <c r="AP2146" s="2"/>
      <c r="AQ2146" s="3">
        <v>0</v>
      </c>
      <c r="AR2146" s="3">
        <v>0</v>
      </c>
      <c r="AS2146" s="3">
        <v>0</v>
      </c>
      <c r="AT2146" s="3">
        <v>0</v>
      </c>
      <c r="AU2146" s="3">
        <v>0</v>
      </c>
      <c r="AV2146" s="3">
        <v>0</v>
      </c>
      <c r="AW2146" s="3">
        <v>0</v>
      </c>
      <c r="AX2146" s="2"/>
      <c r="AY2146" s="2"/>
      <c r="AZ2146" s="2"/>
      <c r="BA2146" s="2"/>
      <c r="BB2146" s="2"/>
      <c r="BC2146" s="2">
        <v>0</v>
      </c>
      <c r="BD2146" s="2"/>
    </row>
    <row r="2147" spans="1:56" x14ac:dyDescent="0.3">
      <c r="A2147" s="2" t="s">
        <v>93</v>
      </c>
      <c r="B2147" s="2"/>
      <c r="C2147" s="2" t="s">
        <v>57</v>
      </c>
      <c r="D2147" s="2" t="s">
        <v>58</v>
      </c>
      <c r="E2147" s="2" t="s">
        <v>59</v>
      </c>
      <c r="F2147" s="2" t="s">
        <v>344</v>
      </c>
      <c r="G2147" s="2" t="s">
        <v>345</v>
      </c>
      <c r="H2147" s="2" t="s">
        <v>346</v>
      </c>
      <c r="I2147" s="2" t="s">
        <v>63</v>
      </c>
      <c r="J2147" s="2" t="s">
        <v>94</v>
      </c>
      <c r="K2147" s="2" t="s">
        <v>65</v>
      </c>
      <c r="L2147" s="2" t="s">
        <v>11</v>
      </c>
      <c r="M2147" s="2" t="s">
        <v>259</v>
      </c>
      <c r="N2147" s="2" t="s">
        <v>272</v>
      </c>
      <c r="O2147" s="2"/>
      <c r="P2147" s="2">
        <v>0</v>
      </c>
      <c r="Q2147" s="2" t="s">
        <v>68</v>
      </c>
      <c r="R2147" s="2"/>
      <c r="S2147" s="2"/>
      <c r="T2147" s="2"/>
      <c r="U2147" s="2"/>
      <c r="V2147" s="2"/>
      <c r="W2147" s="2"/>
      <c r="X2147" s="2"/>
      <c r="Y2147" s="2">
        <v>463559.98436889407</v>
      </c>
      <c r="Z2147" s="2">
        <v>333763.18874560372</v>
      </c>
      <c r="AA2147" s="2">
        <v>129796.79562329035</v>
      </c>
      <c r="AB2147" s="2">
        <v>0.28000000000000003</v>
      </c>
      <c r="AC2147" s="2"/>
      <c r="AD2147" s="2">
        <v>20</v>
      </c>
      <c r="AE2147" s="2"/>
      <c r="AF2147" s="2"/>
      <c r="AG2147" s="2"/>
      <c r="AH2147" s="2">
        <v>129796.79562329035</v>
      </c>
      <c r="AI2147" s="2"/>
      <c r="AJ2147" s="2"/>
      <c r="AK2147" s="2"/>
      <c r="AL2147" s="2"/>
      <c r="AM2147" s="2"/>
      <c r="AN2147" s="2"/>
      <c r="AO2147" s="2"/>
      <c r="AP2147" s="2"/>
      <c r="AQ2147" s="3">
        <v>0</v>
      </c>
      <c r="AR2147" s="3">
        <v>0</v>
      </c>
      <c r="AS2147" s="3">
        <v>0</v>
      </c>
      <c r="AT2147" s="3">
        <v>0</v>
      </c>
      <c r="AU2147" s="3">
        <v>0</v>
      </c>
      <c r="AV2147" s="3">
        <v>0</v>
      </c>
      <c r="AW2147" s="3">
        <v>0</v>
      </c>
      <c r="AX2147" s="2"/>
      <c r="AY2147" s="2"/>
      <c r="AZ2147" s="2"/>
      <c r="BA2147" s="2"/>
      <c r="BB2147" s="2"/>
      <c r="BC2147" s="2">
        <v>0</v>
      </c>
      <c r="BD2147" s="2"/>
    </row>
    <row r="2148" spans="1:56" x14ac:dyDescent="0.3">
      <c r="A2148" s="2" t="s">
        <v>95</v>
      </c>
      <c r="B2148" s="2"/>
      <c r="C2148" s="2" t="s">
        <v>57</v>
      </c>
      <c r="D2148" s="2" t="s">
        <v>58</v>
      </c>
      <c r="E2148" s="2" t="s">
        <v>59</v>
      </c>
      <c r="F2148" s="2" t="s">
        <v>344</v>
      </c>
      <c r="G2148" s="2" t="s">
        <v>345</v>
      </c>
      <c r="H2148" s="2" t="s">
        <v>346</v>
      </c>
      <c r="I2148" s="2" t="s">
        <v>63</v>
      </c>
      <c r="J2148" s="2" t="s">
        <v>94</v>
      </c>
      <c r="K2148" s="2" t="s">
        <v>70</v>
      </c>
      <c r="L2148" s="2" t="s">
        <v>11</v>
      </c>
      <c r="M2148" s="2" t="s">
        <v>259</v>
      </c>
      <c r="N2148" s="2" t="s">
        <v>272</v>
      </c>
      <c r="O2148" s="2"/>
      <c r="P2148" s="2">
        <v>0</v>
      </c>
      <c r="Q2148" s="2" t="s">
        <v>68</v>
      </c>
      <c r="R2148" s="2"/>
      <c r="S2148" s="2"/>
      <c r="T2148" s="2"/>
      <c r="U2148" s="2"/>
      <c r="V2148" s="2"/>
      <c r="W2148" s="2"/>
      <c r="X2148" s="2"/>
      <c r="Y2148" s="2">
        <v>463559.98436889407</v>
      </c>
      <c r="Z2148" s="2">
        <v>333763.18874560372</v>
      </c>
      <c r="AA2148" s="2">
        <v>129796.79562329035</v>
      </c>
      <c r="AB2148" s="2">
        <v>0.28000000000000003</v>
      </c>
      <c r="AC2148" s="2"/>
      <c r="AD2148" s="2">
        <v>20</v>
      </c>
      <c r="AE2148" s="2"/>
      <c r="AF2148" s="2"/>
      <c r="AG2148" s="2"/>
      <c r="AH2148" s="2">
        <v>129796.79562329035</v>
      </c>
      <c r="AI2148" s="2"/>
      <c r="AJ2148" s="2"/>
      <c r="AK2148" s="2"/>
      <c r="AL2148" s="2"/>
      <c r="AM2148" s="2"/>
      <c r="AN2148" s="2"/>
      <c r="AO2148" s="2"/>
      <c r="AP2148" s="2"/>
      <c r="AQ2148" s="3">
        <v>0</v>
      </c>
      <c r="AR2148" s="3">
        <v>0</v>
      </c>
      <c r="AS2148" s="3">
        <v>0</v>
      </c>
      <c r="AT2148" s="3">
        <v>0</v>
      </c>
      <c r="AU2148" s="3">
        <v>0</v>
      </c>
      <c r="AV2148" s="3">
        <v>0</v>
      </c>
      <c r="AW2148" s="3">
        <v>0</v>
      </c>
      <c r="AX2148" s="2"/>
      <c r="AY2148" s="2"/>
      <c r="AZ2148" s="2"/>
      <c r="BA2148" s="2"/>
      <c r="BB2148" s="2"/>
      <c r="BC2148" s="2">
        <v>0</v>
      </c>
      <c r="BD2148" s="2"/>
    </row>
    <row r="2149" spans="1:56" x14ac:dyDescent="0.3">
      <c r="A2149" s="2" t="s">
        <v>96</v>
      </c>
      <c r="B2149" s="2"/>
      <c r="C2149" s="2" t="s">
        <v>57</v>
      </c>
      <c r="D2149" s="2" t="s">
        <v>58</v>
      </c>
      <c r="E2149" s="2" t="s">
        <v>59</v>
      </c>
      <c r="F2149" s="2" t="s">
        <v>344</v>
      </c>
      <c r="G2149" s="2" t="s">
        <v>345</v>
      </c>
      <c r="H2149" s="2" t="s">
        <v>346</v>
      </c>
      <c r="I2149" s="2" t="s">
        <v>63</v>
      </c>
      <c r="J2149" s="2" t="s">
        <v>94</v>
      </c>
      <c r="K2149" s="2" t="s">
        <v>72</v>
      </c>
      <c r="L2149" s="2" t="s">
        <v>11</v>
      </c>
      <c r="M2149" s="2" t="s">
        <v>259</v>
      </c>
      <c r="N2149" s="2" t="s">
        <v>272</v>
      </c>
      <c r="O2149" s="2"/>
      <c r="P2149" s="2">
        <v>0</v>
      </c>
      <c r="Q2149" s="2" t="s">
        <v>68</v>
      </c>
      <c r="R2149" s="2"/>
      <c r="S2149" s="2"/>
      <c r="T2149" s="2"/>
      <c r="U2149" s="2"/>
      <c r="V2149" s="2"/>
      <c r="W2149" s="2"/>
      <c r="X2149" s="2"/>
      <c r="Y2149" s="2">
        <v>463559.98436889407</v>
      </c>
      <c r="Z2149" s="2">
        <v>333763.18874560372</v>
      </c>
      <c r="AA2149" s="2">
        <v>129796.79562329035</v>
      </c>
      <c r="AB2149" s="2">
        <v>0.28000000000000003</v>
      </c>
      <c r="AC2149" s="2"/>
      <c r="AD2149" s="2">
        <v>20</v>
      </c>
      <c r="AE2149" s="2"/>
      <c r="AF2149" s="2"/>
      <c r="AG2149" s="2"/>
      <c r="AH2149" s="2">
        <v>129796.79562329035</v>
      </c>
      <c r="AI2149" s="2"/>
      <c r="AJ2149" s="2"/>
      <c r="AK2149" s="2"/>
      <c r="AL2149" s="2"/>
      <c r="AM2149" s="2"/>
      <c r="AN2149" s="2"/>
      <c r="AO2149" s="2"/>
      <c r="AP2149" s="2"/>
      <c r="AQ2149" s="3">
        <v>0</v>
      </c>
      <c r="AR2149" s="3">
        <v>0</v>
      </c>
      <c r="AS2149" s="3">
        <v>0</v>
      </c>
      <c r="AT2149" s="3">
        <v>0</v>
      </c>
      <c r="AU2149" s="3">
        <v>0</v>
      </c>
      <c r="AV2149" s="3">
        <v>0</v>
      </c>
      <c r="AW2149" s="3">
        <v>0</v>
      </c>
      <c r="AX2149" s="2"/>
      <c r="AY2149" s="2"/>
      <c r="AZ2149" s="2"/>
      <c r="BA2149" s="2"/>
      <c r="BB2149" s="2"/>
      <c r="BC2149" s="2">
        <v>0</v>
      </c>
      <c r="BD2149" s="2"/>
    </row>
    <row r="2150" spans="1:56" x14ac:dyDescent="0.3">
      <c r="A2150" s="2" t="s">
        <v>97</v>
      </c>
      <c r="B2150" s="2"/>
      <c r="C2150" s="2" t="s">
        <v>57</v>
      </c>
      <c r="D2150" s="2" t="s">
        <v>58</v>
      </c>
      <c r="E2150" s="2" t="s">
        <v>59</v>
      </c>
      <c r="F2150" s="2" t="s">
        <v>344</v>
      </c>
      <c r="G2150" s="2" t="s">
        <v>345</v>
      </c>
      <c r="H2150" s="2" t="s">
        <v>346</v>
      </c>
      <c r="I2150" s="2" t="s">
        <v>63</v>
      </c>
      <c r="J2150" s="2" t="s">
        <v>94</v>
      </c>
      <c r="K2150" s="2" t="s">
        <v>74</v>
      </c>
      <c r="L2150" s="2" t="s">
        <v>11</v>
      </c>
      <c r="M2150" s="2" t="s">
        <v>259</v>
      </c>
      <c r="N2150" s="2" t="s">
        <v>272</v>
      </c>
      <c r="O2150" s="2"/>
      <c r="P2150" s="2">
        <v>0</v>
      </c>
      <c r="Q2150" s="2" t="s">
        <v>68</v>
      </c>
      <c r="R2150" s="2"/>
      <c r="S2150" s="2"/>
      <c r="T2150" s="2"/>
      <c r="U2150" s="2"/>
      <c r="V2150" s="2"/>
      <c r="W2150" s="2"/>
      <c r="X2150" s="2"/>
      <c r="Y2150" s="2">
        <v>463559.98436889407</v>
      </c>
      <c r="Z2150" s="2">
        <v>333763.18874560372</v>
      </c>
      <c r="AA2150" s="2">
        <v>129796.79562329035</v>
      </c>
      <c r="AB2150" s="2">
        <v>0.28000000000000003</v>
      </c>
      <c r="AC2150" s="2"/>
      <c r="AD2150" s="2">
        <v>20</v>
      </c>
      <c r="AE2150" s="2"/>
      <c r="AF2150" s="2"/>
      <c r="AG2150" s="2"/>
      <c r="AH2150" s="2">
        <v>129796.79562329035</v>
      </c>
      <c r="AI2150" s="2"/>
      <c r="AJ2150" s="2"/>
      <c r="AK2150" s="2"/>
      <c r="AL2150" s="2"/>
      <c r="AM2150" s="2"/>
      <c r="AN2150" s="2"/>
      <c r="AO2150" s="2"/>
      <c r="AP2150" s="2"/>
      <c r="AQ2150" s="3">
        <v>0</v>
      </c>
      <c r="AR2150" s="3">
        <v>0</v>
      </c>
      <c r="AS2150" s="3">
        <v>0</v>
      </c>
      <c r="AT2150" s="3">
        <v>0</v>
      </c>
      <c r="AU2150" s="3">
        <v>0</v>
      </c>
      <c r="AV2150" s="3">
        <v>0</v>
      </c>
      <c r="AW2150" s="3">
        <v>0</v>
      </c>
      <c r="AX2150" s="2"/>
      <c r="AY2150" s="2"/>
      <c r="AZ2150" s="2"/>
      <c r="BA2150" s="2"/>
      <c r="BB2150" s="2"/>
      <c r="BC2150" s="2">
        <v>0</v>
      </c>
      <c r="BD2150" s="2"/>
    </row>
    <row r="2151" spans="1:56" x14ac:dyDescent="0.3">
      <c r="A2151" s="2" t="s">
        <v>98</v>
      </c>
      <c r="B2151" s="2"/>
      <c r="C2151" s="2" t="s">
        <v>57</v>
      </c>
      <c r="D2151" s="2" t="s">
        <v>58</v>
      </c>
      <c r="E2151" s="2" t="s">
        <v>59</v>
      </c>
      <c r="F2151" s="2" t="s">
        <v>344</v>
      </c>
      <c r="G2151" s="2" t="s">
        <v>345</v>
      </c>
      <c r="H2151" s="2" t="s">
        <v>346</v>
      </c>
      <c r="I2151" s="2" t="s">
        <v>63</v>
      </c>
      <c r="J2151" s="2" t="s">
        <v>94</v>
      </c>
      <c r="K2151" s="2" t="s">
        <v>76</v>
      </c>
      <c r="L2151" s="2" t="s">
        <v>11</v>
      </c>
      <c r="M2151" s="2" t="s">
        <v>259</v>
      </c>
      <c r="N2151" s="2" t="s">
        <v>272</v>
      </c>
      <c r="O2151" s="2"/>
      <c r="P2151" s="2">
        <v>0</v>
      </c>
      <c r="Q2151" s="2" t="s">
        <v>68</v>
      </c>
      <c r="R2151" s="2"/>
      <c r="S2151" s="2"/>
      <c r="T2151" s="2"/>
      <c r="U2151" s="2"/>
      <c r="V2151" s="2"/>
      <c r="W2151" s="2"/>
      <c r="X2151" s="2"/>
      <c r="Y2151" s="2">
        <v>463559.98436889407</v>
      </c>
      <c r="Z2151" s="2">
        <v>333763.18874560372</v>
      </c>
      <c r="AA2151" s="2">
        <v>129796.79562329035</v>
      </c>
      <c r="AB2151" s="2">
        <v>0.28000000000000003</v>
      </c>
      <c r="AC2151" s="2"/>
      <c r="AD2151" s="2">
        <v>20</v>
      </c>
      <c r="AE2151" s="2"/>
      <c r="AF2151" s="2"/>
      <c r="AG2151" s="2"/>
      <c r="AH2151" s="2">
        <v>129796.79562329035</v>
      </c>
      <c r="AI2151" s="2"/>
      <c r="AJ2151" s="2"/>
      <c r="AK2151" s="2"/>
      <c r="AL2151" s="2"/>
      <c r="AM2151" s="2"/>
      <c r="AN2151" s="2"/>
      <c r="AO2151" s="2"/>
      <c r="AP2151" s="2"/>
      <c r="AQ2151" s="3">
        <v>0</v>
      </c>
      <c r="AR2151" s="3">
        <v>0</v>
      </c>
      <c r="AS2151" s="3">
        <v>0</v>
      </c>
      <c r="AT2151" s="3">
        <v>0</v>
      </c>
      <c r="AU2151" s="3">
        <v>0</v>
      </c>
      <c r="AV2151" s="3">
        <v>0</v>
      </c>
      <c r="AW2151" s="3">
        <v>0</v>
      </c>
      <c r="AX2151" s="2"/>
      <c r="AY2151" s="2"/>
      <c r="AZ2151" s="2"/>
      <c r="BA2151" s="2"/>
      <c r="BB2151" s="2"/>
      <c r="BC2151" s="2">
        <v>0</v>
      </c>
      <c r="BD2151" s="2"/>
    </row>
    <row r="2152" spans="1:56" x14ac:dyDescent="0.3">
      <c r="A2152" s="2" t="s">
        <v>99</v>
      </c>
      <c r="B2152" s="2"/>
      <c r="C2152" s="2" t="s">
        <v>57</v>
      </c>
      <c r="D2152" s="2" t="s">
        <v>58</v>
      </c>
      <c r="E2152" s="2" t="s">
        <v>59</v>
      </c>
      <c r="F2152" s="2" t="s">
        <v>344</v>
      </c>
      <c r="G2152" s="2" t="s">
        <v>345</v>
      </c>
      <c r="H2152" s="2" t="s">
        <v>346</v>
      </c>
      <c r="I2152" s="2" t="s">
        <v>63</v>
      </c>
      <c r="J2152" s="2" t="s">
        <v>94</v>
      </c>
      <c r="K2152" s="2" t="s">
        <v>78</v>
      </c>
      <c r="L2152" s="2" t="s">
        <v>11</v>
      </c>
      <c r="M2152" s="2" t="s">
        <v>259</v>
      </c>
      <c r="N2152" s="2" t="s">
        <v>272</v>
      </c>
      <c r="O2152" s="2"/>
      <c r="P2152" s="2">
        <v>0</v>
      </c>
      <c r="Q2152" s="2" t="s">
        <v>68</v>
      </c>
      <c r="R2152" s="2"/>
      <c r="S2152" s="2"/>
      <c r="T2152" s="2"/>
      <c r="U2152" s="2"/>
      <c r="V2152" s="2"/>
      <c r="W2152" s="2"/>
      <c r="X2152" s="2"/>
      <c r="Y2152" s="2">
        <v>463559.98436889407</v>
      </c>
      <c r="Z2152" s="2">
        <v>333763.18874560372</v>
      </c>
      <c r="AA2152" s="2">
        <v>129796.79562329035</v>
      </c>
      <c r="AB2152" s="2">
        <v>0.28000000000000003</v>
      </c>
      <c r="AC2152" s="2"/>
      <c r="AD2152" s="2">
        <v>20</v>
      </c>
      <c r="AE2152" s="2"/>
      <c r="AF2152" s="2"/>
      <c r="AG2152" s="2"/>
      <c r="AH2152" s="2">
        <v>129796.79562329035</v>
      </c>
      <c r="AI2152" s="2"/>
      <c r="AJ2152" s="2"/>
      <c r="AK2152" s="2"/>
      <c r="AL2152" s="2"/>
      <c r="AM2152" s="2"/>
      <c r="AN2152" s="2"/>
      <c r="AO2152" s="2"/>
      <c r="AP2152" s="2"/>
      <c r="AQ2152" s="3">
        <v>0</v>
      </c>
      <c r="AR2152" s="3">
        <v>0</v>
      </c>
      <c r="AS2152" s="3">
        <v>0</v>
      </c>
      <c r="AT2152" s="3">
        <v>0</v>
      </c>
      <c r="AU2152" s="3">
        <v>0</v>
      </c>
      <c r="AV2152" s="3">
        <v>0</v>
      </c>
      <c r="AW2152" s="3">
        <v>0</v>
      </c>
      <c r="AX2152" s="2"/>
      <c r="AY2152" s="2"/>
      <c r="AZ2152" s="2"/>
      <c r="BA2152" s="2"/>
      <c r="BB2152" s="2"/>
      <c r="BC2152" s="2">
        <v>0</v>
      </c>
      <c r="BD2152" s="2"/>
    </row>
    <row r="2153" spans="1:56" x14ac:dyDescent="0.3">
      <c r="A2153" s="2" t="s">
        <v>100</v>
      </c>
      <c r="B2153" s="2"/>
      <c r="C2153" s="2" t="s">
        <v>57</v>
      </c>
      <c r="D2153" s="2" t="s">
        <v>58</v>
      </c>
      <c r="E2153" s="2" t="s">
        <v>59</v>
      </c>
      <c r="F2153" s="2" t="s">
        <v>344</v>
      </c>
      <c r="G2153" s="2" t="s">
        <v>345</v>
      </c>
      <c r="H2153" s="2" t="s">
        <v>346</v>
      </c>
      <c r="I2153" s="2" t="s">
        <v>63</v>
      </c>
      <c r="J2153" s="2" t="s">
        <v>94</v>
      </c>
      <c r="K2153" s="2" t="s">
        <v>80</v>
      </c>
      <c r="L2153" s="2" t="s">
        <v>11</v>
      </c>
      <c r="M2153" s="2" t="s">
        <v>259</v>
      </c>
      <c r="N2153" s="2" t="s">
        <v>272</v>
      </c>
      <c r="O2153" s="2"/>
      <c r="P2153" s="2">
        <v>0</v>
      </c>
      <c r="Q2153" s="2" t="s">
        <v>68</v>
      </c>
      <c r="R2153" s="2"/>
      <c r="S2153" s="2"/>
      <c r="T2153" s="2"/>
      <c r="U2153" s="2"/>
      <c r="V2153" s="2"/>
      <c r="W2153" s="2"/>
      <c r="X2153" s="2"/>
      <c r="Y2153" s="2">
        <v>463559.98436889407</v>
      </c>
      <c r="Z2153" s="2">
        <v>333763.18874560372</v>
      </c>
      <c r="AA2153" s="2">
        <v>129796.79562329035</v>
      </c>
      <c r="AB2153" s="2">
        <v>0.28000000000000003</v>
      </c>
      <c r="AC2153" s="2"/>
      <c r="AD2153" s="2">
        <v>20</v>
      </c>
      <c r="AE2153" s="2"/>
      <c r="AF2153" s="2"/>
      <c r="AG2153" s="2"/>
      <c r="AH2153" s="2">
        <v>129796.79562329035</v>
      </c>
      <c r="AI2153" s="2"/>
      <c r="AJ2153" s="2"/>
      <c r="AK2153" s="2"/>
      <c r="AL2153" s="2"/>
      <c r="AM2153" s="2"/>
      <c r="AN2153" s="2"/>
      <c r="AO2153" s="2"/>
      <c r="AP2153" s="2"/>
      <c r="AQ2153" s="3">
        <v>0</v>
      </c>
      <c r="AR2153" s="3">
        <v>0</v>
      </c>
      <c r="AS2153" s="3">
        <v>0</v>
      </c>
      <c r="AT2153" s="3">
        <v>0</v>
      </c>
      <c r="AU2153" s="3">
        <v>0</v>
      </c>
      <c r="AV2153" s="3">
        <v>0</v>
      </c>
      <c r="AW2153" s="3">
        <v>0</v>
      </c>
      <c r="AX2153" s="2"/>
      <c r="AY2153" s="2"/>
      <c r="AZ2153" s="2"/>
      <c r="BA2153" s="2"/>
      <c r="BB2153" s="2"/>
      <c r="BC2153" s="2">
        <v>0</v>
      </c>
      <c r="BD2153" s="2"/>
    </row>
    <row r="2154" spans="1:56" x14ac:dyDescent="0.3">
      <c r="A2154" s="2" t="s">
        <v>101</v>
      </c>
      <c r="B2154" s="2"/>
      <c r="C2154" s="2" t="s">
        <v>57</v>
      </c>
      <c r="D2154" s="2" t="s">
        <v>58</v>
      </c>
      <c r="E2154" s="2" t="s">
        <v>59</v>
      </c>
      <c r="F2154" s="2" t="s">
        <v>344</v>
      </c>
      <c r="G2154" s="2" t="s">
        <v>345</v>
      </c>
      <c r="H2154" s="2" t="s">
        <v>346</v>
      </c>
      <c r="I2154" s="2" t="s">
        <v>63</v>
      </c>
      <c r="J2154" s="2" t="s">
        <v>94</v>
      </c>
      <c r="K2154" s="2" t="s">
        <v>82</v>
      </c>
      <c r="L2154" s="2" t="s">
        <v>11</v>
      </c>
      <c r="M2154" s="2" t="s">
        <v>259</v>
      </c>
      <c r="N2154" s="2" t="s">
        <v>272</v>
      </c>
      <c r="O2154" s="2"/>
      <c r="P2154" s="2">
        <v>0</v>
      </c>
      <c r="Q2154" s="2" t="s">
        <v>68</v>
      </c>
      <c r="R2154" s="2"/>
      <c r="S2154" s="2"/>
      <c r="T2154" s="2"/>
      <c r="U2154" s="2"/>
      <c r="V2154" s="2"/>
      <c r="W2154" s="2"/>
      <c r="X2154" s="2"/>
      <c r="Y2154" s="2">
        <v>463559.98436889407</v>
      </c>
      <c r="Z2154" s="2">
        <v>333763.18874560372</v>
      </c>
      <c r="AA2154" s="2">
        <v>129796.79562329035</v>
      </c>
      <c r="AB2154" s="2">
        <v>0.28000000000000003</v>
      </c>
      <c r="AC2154" s="2"/>
      <c r="AD2154" s="2">
        <v>20</v>
      </c>
      <c r="AE2154" s="2"/>
      <c r="AF2154" s="2"/>
      <c r="AG2154" s="2"/>
      <c r="AH2154" s="2">
        <v>129796.79562329035</v>
      </c>
      <c r="AI2154" s="2"/>
      <c r="AJ2154" s="2"/>
      <c r="AK2154" s="2"/>
      <c r="AL2154" s="2"/>
      <c r="AM2154" s="2"/>
      <c r="AN2154" s="2"/>
      <c r="AO2154" s="2"/>
      <c r="AP2154" s="2"/>
      <c r="AQ2154" s="3">
        <v>0</v>
      </c>
      <c r="AR2154" s="3">
        <v>0</v>
      </c>
      <c r="AS2154" s="3">
        <v>0</v>
      </c>
      <c r="AT2154" s="3">
        <v>0</v>
      </c>
      <c r="AU2154" s="3">
        <v>0</v>
      </c>
      <c r="AV2154" s="3">
        <v>0</v>
      </c>
      <c r="AW2154" s="3">
        <v>0</v>
      </c>
      <c r="AX2154" s="2"/>
      <c r="AY2154" s="2"/>
      <c r="AZ2154" s="2"/>
      <c r="BA2154" s="2"/>
      <c r="BB2154" s="2"/>
      <c r="BC2154" s="2">
        <v>0</v>
      </c>
      <c r="BD2154" s="2"/>
    </row>
    <row r="2155" spans="1:56" x14ac:dyDescent="0.3">
      <c r="A2155" s="2" t="s">
        <v>102</v>
      </c>
      <c r="B2155" s="2"/>
      <c r="C2155" s="2" t="s">
        <v>57</v>
      </c>
      <c r="D2155" s="2" t="s">
        <v>58</v>
      </c>
      <c r="E2155" s="2" t="s">
        <v>59</v>
      </c>
      <c r="F2155" s="2" t="s">
        <v>344</v>
      </c>
      <c r="G2155" s="2" t="s">
        <v>345</v>
      </c>
      <c r="H2155" s="2" t="s">
        <v>346</v>
      </c>
      <c r="I2155" s="2" t="s">
        <v>63</v>
      </c>
      <c r="J2155" s="2" t="s">
        <v>94</v>
      </c>
      <c r="K2155" s="2" t="s">
        <v>84</v>
      </c>
      <c r="L2155" s="2" t="s">
        <v>11</v>
      </c>
      <c r="M2155" s="2" t="s">
        <v>259</v>
      </c>
      <c r="N2155" s="2" t="s">
        <v>272</v>
      </c>
      <c r="O2155" s="2"/>
      <c r="P2155" s="2">
        <v>0</v>
      </c>
      <c r="Q2155" s="2" t="s">
        <v>68</v>
      </c>
      <c r="R2155" s="2"/>
      <c r="S2155" s="2"/>
      <c r="T2155" s="2"/>
      <c r="U2155" s="2"/>
      <c r="V2155" s="2"/>
      <c r="W2155" s="2"/>
      <c r="X2155" s="2"/>
      <c r="Y2155" s="2">
        <v>463559.98436889407</v>
      </c>
      <c r="Z2155" s="2">
        <v>333763.18874560372</v>
      </c>
      <c r="AA2155" s="2">
        <v>129796.79562329035</v>
      </c>
      <c r="AB2155" s="2">
        <v>0.28000000000000003</v>
      </c>
      <c r="AC2155" s="2"/>
      <c r="AD2155" s="2">
        <v>20</v>
      </c>
      <c r="AE2155" s="2"/>
      <c r="AF2155" s="2"/>
      <c r="AG2155" s="2"/>
      <c r="AH2155" s="2">
        <v>129796.79562329035</v>
      </c>
      <c r="AI2155" s="2"/>
      <c r="AJ2155" s="2"/>
      <c r="AK2155" s="2"/>
      <c r="AL2155" s="2"/>
      <c r="AM2155" s="2"/>
      <c r="AN2155" s="2"/>
      <c r="AO2155" s="2"/>
      <c r="AP2155" s="2"/>
      <c r="AQ2155" s="3">
        <v>0</v>
      </c>
      <c r="AR2155" s="3">
        <v>0</v>
      </c>
      <c r="AS2155" s="3">
        <v>0</v>
      </c>
      <c r="AT2155" s="3">
        <v>0</v>
      </c>
      <c r="AU2155" s="3">
        <v>0</v>
      </c>
      <c r="AV2155" s="3">
        <v>0</v>
      </c>
      <c r="AW2155" s="3">
        <v>0</v>
      </c>
      <c r="AX2155" s="2"/>
      <c r="AY2155" s="2"/>
      <c r="AZ2155" s="2"/>
      <c r="BA2155" s="2"/>
      <c r="BB2155" s="2"/>
      <c r="BC2155" s="2">
        <v>0</v>
      </c>
      <c r="BD2155" s="2"/>
    </row>
    <row r="2156" spans="1:56" x14ac:dyDescent="0.3">
      <c r="A2156" s="2" t="s">
        <v>103</v>
      </c>
      <c r="B2156" s="2"/>
      <c r="C2156" s="2" t="s">
        <v>57</v>
      </c>
      <c r="D2156" s="2" t="s">
        <v>58</v>
      </c>
      <c r="E2156" s="2" t="s">
        <v>59</v>
      </c>
      <c r="F2156" s="2" t="s">
        <v>344</v>
      </c>
      <c r="G2156" s="2" t="s">
        <v>345</v>
      </c>
      <c r="H2156" s="2" t="s">
        <v>346</v>
      </c>
      <c r="I2156" s="2" t="s">
        <v>63</v>
      </c>
      <c r="J2156" s="2" t="s">
        <v>94</v>
      </c>
      <c r="K2156" s="2" t="s">
        <v>86</v>
      </c>
      <c r="L2156" s="2" t="s">
        <v>11</v>
      </c>
      <c r="M2156" s="2" t="s">
        <v>259</v>
      </c>
      <c r="N2156" s="2" t="s">
        <v>272</v>
      </c>
      <c r="O2156" s="2"/>
      <c r="P2156" s="2">
        <v>0</v>
      </c>
      <c r="Q2156" s="2" t="s">
        <v>68</v>
      </c>
      <c r="R2156" s="2"/>
      <c r="S2156" s="2"/>
      <c r="T2156" s="2"/>
      <c r="U2156" s="2"/>
      <c r="V2156" s="2"/>
      <c r="W2156" s="2"/>
      <c r="X2156" s="2"/>
      <c r="Y2156" s="2">
        <v>463559.98436889407</v>
      </c>
      <c r="Z2156" s="2">
        <v>333763.18874560372</v>
      </c>
      <c r="AA2156" s="2">
        <v>129796.79562329035</v>
      </c>
      <c r="AB2156" s="2">
        <v>0.28000000000000003</v>
      </c>
      <c r="AC2156" s="2"/>
      <c r="AD2156" s="2">
        <v>20</v>
      </c>
      <c r="AE2156" s="2"/>
      <c r="AF2156" s="2"/>
      <c r="AG2156" s="2"/>
      <c r="AH2156" s="2">
        <v>129796.79562329035</v>
      </c>
      <c r="AI2156" s="2"/>
      <c r="AJ2156" s="2"/>
      <c r="AK2156" s="2"/>
      <c r="AL2156" s="2"/>
      <c r="AM2156" s="2"/>
      <c r="AN2156" s="2"/>
      <c r="AO2156" s="2"/>
      <c r="AP2156" s="2"/>
      <c r="AQ2156" s="3">
        <v>0</v>
      </c>
      <c r="AR2156" s="3">
        <v>0</v>
      </c>
      <c r="AS2156" s="3">
        <v>0</v>
      </c>
      <c r="AT2156" s="3">
        <v>0</v>
      </c>
      <c r="AU2156" s="3">
        <v>0</v>
      </c>
      <c r="AV2156" s="3">
        <v>0</v>
      </c>
      <c r="AW2156" s="3">
        <v>0</v>
      </c>
      <c r="AX2156" s="2"/>
      <c r="AY2156" s="2"/>
      <c r="AZ2156" s="2"/>
      <c r="BA2156" s="2"/>
      <c r="BB2156" s="2"/>
      <c r="BC2156" s="2">
        <v>0</v>
      </c>
      <c r="BD2156" s="2"/>
    </row>
    <row r="2157" spans="1:56" x14ac:dyDescent="0.3">
      <c r="A2157" s="2" t="s">
        <v>104</v>
      </c>
      <c r="B2157" s="2"/>
      <c r="C2157" s="2" t="s">
        <v>57</v>
      </c>
      <c r="D2157" s="2" t="s">
        <v>58</v>
      </c>
      <c r="E2157" s="2" t="s">
        <v>59</v>
      </c>
      <c r="F2157" s="2" t="s">
        <v>344</v>
      </c>
      <c r="G2157" s="2" t="s">
        <v>345</v>
      </c>
      <c r="H2157" s="2" t="s">
        <v>346</v>
      </c>
      <c r="I2157" s="2" t="s">
        <v>63</v>
      </c>
      <c r="J2157" s="2" t="s">
        <v>94</v>
      </c>
      <c r="K2157" s="2" t="s">
        <v>88</v>
      </c>
      <c r="L2157" s="2" t="s">
        <v>11</v>
      </c>
      <c r="M2157" s="2" t="s">
        <v>259</v>
      </c>
      <c r="N2157" s="2" t="s">
        <v>272</v>
      </c>
      <c r="O2157" s="2"/>
      <c r="P2157" s="2">
        <v>0</v>
      </c>
      <c r="Q2157" s="2" t="s">
        <v>68</v>
      </c>
      <c r="R2157" s="2"/>
      <c r="S2157" s="2"/>
      <c r="T2157" s="2"/>
      <c r="U2157" s="2"/>
      <c r="V2157" s="2"/>
      <c r="W2157" s="2"/>
      <c r="X2157" s="2"/>
      <c r="Y2157" s="2">
        <v>463559.98436889407</v>
      </c>
      <c r="Z2157" s="2">
        <v>333763.18874560372</v>
      </c>
      <c r="AA2157" s="2">
        <v>129796.79562329035</v>
      </c>
      <c r="AB2157" s="2">
        <v>0.28000000000000003</v>
      </c>
      <c r="AC2157" s="2"/>
      <c r="AD2157" s="2">
        <v>20</v>
      </c>
      <c r="AE2157" s="2"/>
      <c r="AF2157" s="2"/>
      <c r="AG2157" s="2"/>
      <c r="AH2157" s="2">
        <v>129796.79562329035</v>
      </c>
      <c r="AI2157" s="2"/>
      <c r="AJ2157" s="2"/>
      <c r="AK2157" s="2"/>
      <c r="AL2157" s="2"/>
      <c r="AM2157" s="2"/>
      <c r="AN2157" s="2"/>
      <c r="AO2157" s="2"/>
      <c r="AP2157" s="2"/>
      <c r="AQ2157" s="3">
        <v>0</v>
      </c>
      <c r="AR2157" s="3">
        <v>0</v>
      </c>
      <c r="AS2157" s="3">
        <v>0</v>
      </c>
      <c r="AT2157" s="3">
        <v>0</v>
      </c>
      <c r="AU2157" s="3">
        <v>0</v>
      </c>
      <c r="AV2157" s="3">
        <v>0</v>
      </c>
      <c r="AW2157" s="3">
        <v>0</v>
      </c>
      <c r="AX2157" s="2"/>
      <c r="AY2157" s="2"/>
      <c r="AZ2157" s="2"/>
      <c r="BA2157" s="2"/>
      <c r="BB2157" s="2"/>
      <c r="BC2157" s="2">
        <v>0</v>
      </c>
      <c r="BD2157" s="2"/>
    </row>
    <row r="2158" spans="1:56" x14ac:dyDescent="0.3">
      <c r="A2158" s="2" t="s">
        <v>105</v>
      </c>
      <c r="B2158" s="2"/>
      <c r="C2158" s="2" t="s">
        <v>57</v>
      </c>
      <c r="D2158" s="2" t="s">
        <v>58</v>
      </c>
      <c r="E2158" s="2" t="s">
        <v>59</v>
      </c>
      <c r="F2158" s="2" t="s">
        <v>344</v>
      </c>
      <c r="G2158" s="2" t="s">
        <v>345</v>
      </c>
      <c r="H2158" s="2" t="s">
        <v>346</v>
      </c>
      <c r="I2158" s="2" t="s">
        <v>63</v>
      </c>
      <c r="J2158" s="2" t="s">
        <v>94</v>
      </c>
      <c r="K2158" s="2" t="s">
        <v>90</v>
      </c>
      <c r="L2158" s="2" t="s">
        <v>11</v>
      </c>
      <c r="M2158" s="2" t="s">
        <v>259</v>
      </c>
      <c r="N2158" s="2" t="s">
        <v>272</v>
      </c>
      <c r="O2158" s="2"/>
      <c r="P2158" s="2">
        <v>0</v>
      </c>
      <c r="Q2158" s="2" t="s">
        <v>68</v>
      </c>
      <c r="R2158" s="2"/>
      <c r="S2158" s="2"/>
      <c r="T2158" s="2"/>
      <c r="U2158" s="2"/>
      <c r="V2158" s="2"/>
      <c r="W2158" s="2"/>
      <c r="X2158" s="2"/>
      <c r="Y2158" s="2">
        <v>463559.98436889407</v>
      </c>
      <c r="Z2158" s="2">
        <v>333763.18874560372</v>
      </c>
      <c r="AA2158" s="2">
        <v>129796.79562329035</v>
      </c>
      <c r="AB2158" s="2">
        <v>0.28000000000000003</v>
      </c>
      <c r="AC2158" s="2"/>
      <c r="AD2158" s="2">
        <v>20</v>
      </c>
      <c r="AE2158" s="2"/>
      <c r="AF2158" s="2"/>
      <c r="AG2158" s="2"/>
      <c r="AH2158" s="2">
        <v>129796.79562329035</v>
      </c>
      <c r="AI2158" s="2"/>
      <c r="AJ2158" s="2"/>
      <c r="AK2158" s="2"/>
      <c r="AL2158" s="2"/>
      <c r="AM2158" s="2"/>
      <c r="AN2158" s="2"/>
      <c r="AO2158" s="2"/>
      <c r="AP2158" s="2"/>
      <c r="AQ2158" s="3">
        <v>0</v>
      </c>
      <c r="AR2158" s="3">
        <v>0</v>
      </c>
      <c r="AS2158" s="3">
        <v>0</v>
      </c>
      <c r="AT2158" s="3">
        <v>0</v>
      </c>
      <c r="AU2158" s="3">
        <v>0</v>
      </c>
      <c r="AV2158" s="3">
        <v>0</v>
      </c>
      <c r="AW2158" s="3">
        <v>0</v>
      </c>
      <c r="AX2158" s="2"/>
      <c r="AY2158" s="2"/>
      <c r="AZ2158" s="2"/>
      <c r="BA2158" s="2"/>
      <c r="BB2158" s="2"/>
      <c r="BC2158" s="2">
        <v>0</v>
      </c>
      <c r="BD2158" s="2"/>
    </row>
    <row r="2159" spans="1:56" x14ac:dyDescent="0.3">
      <c r="A2159" s="2" t="s">
        <v>106</v>
      </c>
      <c r="B2159" s="2"/>
      <c r="C2159" s="2" t="s">
        <v>57</v>
      </c>
      <c r="D2159" s="2" t="s">
        <v>58</v>
      </c>
      <c r="E2159" s="2" t="s">
        <v>59</v>
      </c>
      <c r="F2159" s="2" t="s">
        <v>344</v>
      </c>
      <c r="G2159" s="2" t="s">
        <v>345</v>
      </c>
      <c r="H2159" s="2" t="s">
        <v>346</v>
      </c>
      <c r="I2159" s="2" t="s">
        <v>63</v>
      </c>
      <c r="J2159" s="2" t="s">
        <v>94</v>
      </c>
      <c r="K2159" s="2" t="s">
        <v>92</v>
      </c>
      <c r="L2159" s="2" t="s">
        <v>11</v>
      </c>
      <c r="M2159" s="2" t="s">
        <v>259</v>
      </c>
      <c r="N2159" s="2" t="s">
        <v>272</v>
      </c>
      <c r="O2159" s="2"/>
      <c r="P2159" s="2">
        <v>0</v>
      </c>
      <c r="Q2159" s="2" t="s">
        <v>68</v>
      </c>
      <c r="R2159" s="2"/>
      <c r="S2159" s="2"/>
      <c r="T2159" s="2"/>
      <c r="U2159" s="2"/>
      <c r="V2159" s="2"/>
      <c r="W2159" s="2"/>
      <c r="X2159" s="2"/>
      <c r="Y2159" s="2">
        <v>463559.98436889407</v>
      </c>
      <c r="Z2159" s="2">
        <v>333763.18874560372</v>
      </c>
      <c r="AA2159" s="2">
        <v>129796.79562329035</v>
      </c>
      <c r="AB2159" s="2">
        <v>0.28000000000000003</v>
      </c>
      <c r="AC2159" s="2"/>
      <c r="AD2159" s="2">
        <v>20</v>
      </c>
      <c r="AE2159" s="2"/>
      <c r="AF2159" s="2"/>
      <c r="AG2159" s="2"/>
      <c r="AH2159" s="2">
        <v>129796.79562329035</v>
      </c>
      <c r="AI2159" s="2"/>
      <c r="AJ2159" s="2"/>
      <c r="AK2159" s="2"/>
      <c r="AL2159" s="2"/>
      <c r="AM2159" s="2"/>
      <c r="AN2159" s="2"/>
      <c r="AO2159" s="2"/>
      <c r="AP2159" s="2"/>
      <c r="AQ2159" s="3">
        <v>0</v>
      </c>
      <c r="AR2159" s="3">
        <v>0</v>
      </c>
      <c r="AS2159" s="3">
        <v>0</v>
      </c>
      <c r="AT2159" s="3">
        <v>0</v>
      </c>
      <c r="AU2159" s="3">
        <v>0</v>
      </c>
      <c r="AV2159" s="3">
        <v>0</v>
      </c>
      <c r="AW2159" s="3">
        <v>0</v>
      </c>
      <c r="AX2159" s="2"/>
      <c r="AY2159" s="2"/>
      <c r="AZ2159" s="2"/>
      <c r="BA2159" s="2"/>
      <c r="BB2159" s="2"/>
      <c r="BC2159" s="2">
        <v>0</v>
      </c>
      <c r="BD2159" s="2"/>
    </row>
    <row r="2160" spans="1:56" x14ac:dyDescent="0.3">
      <c r="A2160" s="2" t="s">
        <v>56</v>
      </c>
      <c r="B2160" s="2"/>
      <c r="C2160" s="2" t="s">
        <v>57</v>
      </c>
      <c r="D2160" s="2" t="s">
        <v>58</v>
      </c>
      <c r="E2160" s="2" t="s">
        <v>59</v>
      </c>
      <c r="F2160" s="2" t="s">
        <v>347</v>
      </c>
      <c r="G2160" s="2" t="s">
        <v>348</v>
      </c>
      <c r="H2160" s="2" t="s">
        <v>349</v>
      </c>
      <c r="I2160" s="2" t="s">
        <v>63</v>
      </c>
      <c r="J2160" s="2" t="s">
        <v>64</v>
      </c>
      <c r="K2160" s="2" t="s">
        <v>65</v>
      </c>
      <c r="L2160" s="2" t="s">
        <v>11</v>
      </c>
      <c r="M2160" s="2" t="s">
        <v>125</v>
      </c>
      <c r="N2160" s="2" t="s">
        <v>350</v>
      </c>
      <c r="O2160" s="2"/>
      <c r="P2160" s="2">
        <v>0</v>
      </c>
      <c r="Q2160" s="2" t="s">
        <v>68</v>
      </c>
      <c r="R2160" s="2"/>
      <c r="S2160" s="2"/>
      <c r="T2160" s="2"/>
      <c r="U2160" s="2"/>
      <c r="V2160" s="2"/>
      <c r="W2160" s="2"/>
      <c r="X2160" s="2"/>
      <c r="Y2160" s="2">
        <v>26541.274912837591</v>
      </c>
      <c r="Z2160" s="2">
        <v>25387.306438366391</v>
      </c>
      <c r="AA2160" s="2">
        <v>1153.9684744711994</v>
      </c>
      <c r="AB2160" s="2">
        <v>4.3478260869565209E-2</v>
      </c>
      <c r="AC2160" s="2"/>
      <c r="AD2160" s="2">
        <v>15</v>
      </c>
      <c r="AE2160" s="2"/>
      <c r="AF2160" s="2"/>
      <c r="AG2160" s="2"/>
      <c r="AH2160" s="2">
        <v>1153.9684744711994</v>
      </c>
      <c r="AI2160" s="2"/>
      <c r="AJ2160" s="2"/>
      <c r="AK2160" s="2"/>
      <c r="AL2160" s="2"/>
      <c r="AM2160" s="2"/>
      <c r="AN2160" s="2"/>
      <c r="AO2160" s="2"/>
      <c r="AP2160" s="2"/>
      <c r="AQ2160" s="3">
        <v>0</v>
      </c>
      <c r="AR2160" s="3">
        <v>0</v>
      </c>
      <c r="AS2160" s="3">
        <v>0</v>
      </c>
      <c r="AT2160" s="3">
        <v>0</v>
      </c>
      <c r="AU2160" s="3">
        <v>0</v>
      </c>
      <c r="AV2160" s="3">
        <v>0</v>
      </c>
      <c r="AW2160" s="3">
        <v>0</v>
      </c>
      <c r="AX2160" s="2"/>
      <c r="AY2160" s="2"/>
      <c r="AZ2160" s="2"/>
      <c r="BA2160" s="2"/>
      <c r="BB2160" s="2"/>
      <c r="BC2160" s="2">
        <v>0</v>
      </c>
      <c r="BD2160" s="2"/>
    </row>
    <row r="2161" spans="1:56" x14ac:dyDescent="0.3">
      <c r="A2161" s="2" t="s">
        <v>69</v>
      </c>
      <c r="B2161" s="2"/>
      <c r="C2161" s="2" t="s">
        <v>57</v>
      </c>
      <c r="D2161" s="2" t="s">
        <v>58</v>
      </c>
      <c r="E2161" s="2" t="s">
        <v>59</v>
      </c>
      <c r="F2161" s="2" t="s">
        <v>347</v>
      </c>
      <c r="G2161" s="2" t="s">
        <v>348</v>
      </c>
      <c r="H2161" s="2" t="s">
        <v>349</v>
      </c>
      <c r="I2161" s="2" t="s">
        <v>63</v>
      </c>
      <c r="J2161" s="2" t="s">
        <v>64</v>
      </c>
      <c r="K2161" s="2" t="s">
        <v>70</v>
      </c>
      <c r="L2161" s="2" t="s">
        <v>11</v>
      </c>
      <c r="M2161" s="2" t="s">
        <v>125</v>
      </c>
      <c r="N2161" s="2" t="s">
        <v>350</v>
      </c>
      <c r="O2161" s="2"/>
      <c r="P2161" s="2">
        <v>0</v>
      </c>
      <c r="Q2161" s="2" t="s">
        <v>68</v>
      </c>
      <c r="R2161" s="2"/>
      <c r="S2161" s="2"/>
      <c r="T2161" s="2"/>
      <c r="U2161" s="2"/>
      <c r="V2161" s="2"/>
      <c r="W2161" s="2"/>
      <c r="X2161" s="2"/>
      <c r="Y2161" s="2">
        <v>29445.178747983555</v>
      </c>
      <c r="Z2161" s="2">
        <v>28164.95358502775</v>
      </c>
      <c r="AA2161" s="2">
        <v>1280.225162955805</v>
      </c>
      <c r="AB2161" s="2">
        <v>4.3478260869565161E-2</v>
      </c>
      <c r="AC2161" s="2"/>
      <c r="AD2161" s="2">
        <v>15</v>
      </c>
      <c r="AE2161" s="2"/>
      <c r="AF2161" s="2"/>
      <c r="AG2161" s="2"/>
      <c r="AH2161" s="2">
        <v>1280.225162955805</v>
      </c>
      <c r="AI2161" s="2"/>
      <c r="AJ2161" s="2"/>
      <c r="AK2161" s="2"/>
      <c r="AL2161" s="2"/>
      <c r="AM2161" s="2"/>
      <c r="AN2161" s="2"/>
      <c r="AO2161" s="2"/>
      <c r="AP2161" s="2"/>
      <c r="AQ2161" s="3">
        <v>0</v>
      </c>
      <c r="AR2161" s="3">
        <v>0</v>
      </c>
      <c r="AS2161" s="3">
        <v>0</v>
      </c>
      <c r="AT2161" s="3">
        <v>0</v>
      </c>
      <c r="AU2161" s="3">
        <v>0</v>
      </c>
      <c r="AV2161" s="3">
        <v>0</v>
      </c>
      <c r="AW2161" s="3">
        <v>0</v>
      </c>
      <c r="AX2161" s="2"/>
      <c r="AY2161" s="2"/>
      <c r="AZ2161" s="2"/>
      <c r="BA2161" s="2"/>
      <c r="BB2161" s="2"/>
      <c r="BC2161" s="2">
        <v>0</v>
      </c>
      <c r="BD2161" s="2"/>
    </row>
    <row r="2162" spans="1:56" x14ac:dyDescent="0.3">
      <c r="A2162" s="2" t="s">
        <v>71</v>
      </c>
      <c r="B2162" s="2"/>
      <c r="C2162" s="2" t="s">
        <v>57</v>
      </c>
      <c r="D2162" s="2" t="s">
        <v>58</v>
      </c>
      <c r="E2162" s="2" t="s">
        <v>59</v>
      </c>
      <c r="F2162" s="2" t="s">
        <v>347</v>
      </c>
      <c r="G2162" s="2" t="s">
        <v>348</v>
      </c>
      <c r="H2162" s="2" t="s">
        <v>349</v>
      </c>
      <c r="I2162" s="2" t="s">
        <v>63</v>
      </c>
      <c r="J2162" s="2" t="s">
        <v>64</v>
      </c>
      <c r="K2162" s="2" t="s">
        <v>72</v>
      </c>
      <c r="L2162" s="2" t="s">
        <v>11</v>
      </c>
      <c r="M2162" s="2" t="s">
        <v>125</v>
      </c>
      <c r="N2162" s="2" t="s">
        <v>350</v>
      </c>
      <c r="O2162" s="2"/>
      <c r="P2162" s="2">
        <v>0</v>
      </c>
      <c r="Q2162" s="2" t="s">
        <v>68</v>
      </c>
      <c r="R2162" s="2"/>
      <c r="S2162" s="2"/>
      <c r="T2162" s="2"/>
      <c r="U2162" s="2"/>
      <c r="V2162" s="2"/>
      <c r="W2162" s="2"/>
      <c r="X2162" s="2"/>
      <c r="Y2162" s="2">
        <v>14661.668314513192</v>
      </c>
      <c r="Z2162" s="2">
        <v>14024.204474751748</v>
      </c>
      <c r="AA2162" s="2">
        <v>637.46383976144352</v>
      </c>
      <c r="AB2162" s="2">
        <v>4.3478260869565244E-2</v>
      </c>
      <c r="AC2162" s="2"/>
      <c r="AD2162" s="2">
        <v>15</v>
      </c>
      <c r="AE2162" s="2"/>
      <c r="AF2162" s="2"/>
      <c r="AG2162" s="2"/>
      <c r="AH2162" s="2">
        <v>637.46383976144352</v>
      </c>
      <c r="AI2162" s="2"/>
      <c r="AJ2162" s="2"/>
      <c r="AK2162" s="2"/>
      <c r="AL2162" s="2"/>
      <c r="AM2162" s="2"/>
      <c r="AN2162" s="2"/>
      <c r="AO2162" s="2"/>
      <c r="AP2162" s="2"/>
      <c r="AQ2162" s="3">
        <v>0</v>
      </c>
      <c r="AR2162" s="3">
        <v>0</v>
      </c>
      <c r="AS2162" s="3">
        <v>0</v>
      </c>
      <c r="AT2162" s="3">
        <v>0</v>
      </c>
      <c r="AU2162" s="3">
        <v>0</v>
      </c>
      <c r="AV2162" s="3">
        <v>0</v>
      </c>
      <c r="AW2162" s="3">
        <v>0</v>
      </c>
      <c r="AX2162" s="2"/>
      <c r="AY2162" s="2"/>
      <c r="AZ2162" s="2"/>
      <c r="BA2162" s="2"/>
      <c r="BB2162" s="2"/>
      <c r="BC2162" s="2">
        <v>0</v>
      </c>
      <c r="BD2162" s="2"/>
    </row>
    <row r="2163" spans="1:56" x14ac:dyDescent="0.3">
      <c r="A2163" s="2" t="s">
        <v>73</v>
      </c>
      <c r="B2163" s="2"/>
      <c r="C2163" s="2" t="s">
        <v>57</v>
      </c>
      <c r="D2163" s="2" t="s">
        <v>58</v>
      </c>
      <c r="E2163" s="2" t="s">
        <v>59</v>
      </c>
      <c r="F2163" s="2" t="s">
        <v>347</v>
      </c>
      <c r="G2163" s="2" t="s">
        <v>348</v>
      </c>
      <c r="H2163" s="2" t="s">
        <v>349</v>
      </c>
      <c r="I2163" s="2" t="s">
        <v>63</v>
      </c>
      <c r="J2163" s="2" t="s">
        <v>64</v>
      </c>
      <c r="K2163" s="2" t="s">
        <v>74</v>
      </c>
      <c r="L2163" s="2" t="s">
        <v>11</v>
      </c>
      <c r="M2163" s="2" t="s">
        <v>125</v>
      </c>
      <c r="N2163" s="2" t="s">
        <v>350</v>
      </c>
      <c r="O2163" s="2"/>
      <c r="P2163" s="2">
        <v>0</v>
      </c>
      <c r="Q2163" s="2" t="s">
        <v>68</v>
      </c>
      <c r="R2163" s="2"/>
      <c r="S2163" s="2"/>
      <c r="T2163" s="2"/>
      <c r="U2163" s="2"/>
      <c r="V2163" s="2"/>
      <c r="W2163" s="2"/>
      <c r="X2163" s="2"/>
      <c r="Y2163" s="2">
        <v>57753.164385700162</v>
      </c>
      <c r="Z2163" s="2">
        <v>55242.157238495813</v>
      </c>
      <c r="AA2163" s="2">
        <v>2511.0071472043492</v>
      </c>
      <c r="AB2163" s="2">
        <v>4.3478260869565119E-2</v>
      </c>
      <c r="AC2163" s="2"/>
      <c r="AD2163" s="2">
        <v>15</v>
      </c>
      <c r="AE2163" s="2"/>
      <c r="AF2163" s="2"/>
      <c r="AG2163" s="2"/>
      <c r="AH2163" s="2">
        <v>2511.0071472043492</v>
      </c>
      <c r="AI2163" s="2"/>
      <c r="AJ2163" s="2"/>
      <c r="AK2163" s="2"/>
      <c r="AL2163" s="2"/>
      <c r="AM2163" s="2"/>
      <c r="AN2163" s="2"/>
      <c r="AO2163" s="2"/>
      <c r="AP2163" s="2"/>
      <c r="AQ2163" s="3">
        <v>0</v>
      </c>
      <c r="AR2163" s="3">
        <v>0</v>
      </c>
      <c r="AS2163" s="3">
        <v>0</v>
      </c>
      <c r="AT2163" s="3">
        <v>0</v>
      </c>
      <c r="AU2163" s="3">
        <v>0</v>
      </c>
      <c r="AV2163" s="3">
        <v>0</v>
      </c>
      <c r="AW2163" s="3">
        <v>0</v>
      </c>
      <c r="AX2163" s="2"/>
      <c r="AY2163" s="2"/>
      <c r="AZ2163" s="2"/>
      <c r="BA2163" s="2"/>
      <c r="BB2163" s="2"/>
      <c r="BC2163" s="2">
        <v>0</v>
      </c>
      <c r="BD2163" s="2"/>
    </row>
    <row r="2164" spans="1:56" x14ac:dyDescent="0.3">
      <c r="A2164" s="2" t="s">
        <v>75</v>
      </c>
      <c r="B2164" s="2"/>
      <c r="C2164" s="2" t="s">
        <v>57</v>
      </c>
      <c r="D2164" s="2" t="s">
        <v>58</v>
      </c>
      <c r="E2164" s="2" t="s">
        <v>59</v>
      </c>
      <c r="F2164" s="2" t="s">
        <v>347</v>
      </c>
      <c r="G2164" s="2" t="s">
        <v>348</v>
      </c>
      <c r="H2164" s="2" t="s">
        <v>349</v>
      </c>
      <c r="I2164" s="2" t="s">
        <v>63</v>
      </c>
      <c r="J2164" s="2" t="s">
        <v>64</v>
      </c>
      <c r="K2164" s="2" t="s">
        <v>76</v>
      </c>
      <c r="L2164" s="2" t="s">
        <v>11</v>
      </c>
      <c r="M2164" s="2" t="s">
        <v>125</v>
      </c>
      <c r="N2164" s="2" t="s">
        <v>350</v>
      </c>
      <c r="O2164" s="2"/>
      <c r="P2164" s="2">
        <v>0</v>
      </c>
      <c r="Q2164" s="2" t="s">
        <v>68</v>
      </c>
      <c r="R2164" s="2"/>
      <c r="S2164" s="2"/>
      <c r="T2164" s="2"/>
      <c r="U2164" s="2"/>
      <c r="V2164" s="2"/>
      <c r="W2164" s="2"/>
      <c r="X2164" s="2"/>
      <c r="Y2164" s="2">
        <v>54707.111411770828</v>
      </c>
      <c r="Z2164" s="2">
        <v>52328.541350389489</v>
      </c>
      <c r="AA2164" s="2">
        <v>2378.5700613813387</v>
      </c>
      <c r="AB2164" s="2">
        <v>4.3478260869565188E-2</v>
      </c>
      <c r="AC2164" s="2"/>
      <c r="AD2164" s="2">
        <v>15</v>
      </c>
      <c r="AE2164" s="2"/>
      <c r="AF2164" s="2"/>
      <c r="AG2164" s="2"/>
      <c r="AH2164" s="2">
        <v>2378.5700613813387</v>
      </c>
      <c r="AI2164" s="2"/>
      <c r="AJ2164" s="2"/>
      <c r="AK2164" s="2"/>
      <c r="AL2164" s="2"/>
      <c r="AM2164" s="2"/>
      <c r="AN2164" s="2"/>
      <c r="AO2164" s="2"/>
      <c r="AP2164" s="2"/>
      <c r="AQ2164" s="3">
        <v>0</v>
      </c>
      <c r="AR2164" s="3">
        <v>0</v>
      </c>
      <c r="AS2164" s="3">
        <v>0</v>
      </c>
      <c r="AT2164" s="3">
        <v>0</v>
      </c>
      <c r="AU2164" s="3">
        <v>0</v>
      </c>
      <c r="AV2164" s="3">
        <v>0</v>
      </c>
      <c r="AW2164" s="3">
        <v>0</v>
      </c>
      <c r="AX2164" s="2"/>
      <c r="AY2164" s="2"/>
      <c r="AZ2164" s="2"/>
      <c r="BA2164" s="2"/>
      <c r="BB2164" s="2"/>
      <c r="BC2164" s="2">
        <v>0</v>
      </c>
      <c r="BD2164" s="2"/>
    </row>
    <row r="2165" spans="1:56" x14ac:dyDescent="0.3">
      <c r="A2165" s="2" t="s">
        <v>77</v>
      </c>
      <c r="B2165" s="2"/>
      <c r="C2165" s="2" t="s">
        <v>57</v>
      </c>
      <c r="D2165" s="2" t="s">
        <v>58</v>
      </c>
      <c r="E2165" s="2" t="s">
        <v>59</v>
      </c>
      <c r="F2165" s="2" t="s">
        <v>347</v>
      </c>
      <c r="G2165" s="2" t="s">
        <v>348</v>
      </c>
      <c r="H2165" s="2" t="s">
        <v>349</v>
      </c>
      <c r="I2165" s="2" t="s">
        <v>63</v>
      </c>
      <c r="J2165" s="2" t="s">
        <v>64</v>
      </c>
      <c r="K2165" s="2" t="s">
        <v>78</v>
      </c>
      <c r="L2165" s="2" t="s">
        <v>11</v>
      </c>
      <c r="M2165" s="2" t="s">
        <v>125</v>
      </c>
      <c r="N2165" s="2" t="s">
        <v>350</v>
      </c>
      <c r="O2165" s="2"/>
      <c r="P2165" s="2">
        <v>0</v>
      </c>
      <c r="Q2165" s="2" t="s">
        <v>68</v>
      </c>
      <c r="R2165" s="2"/>
      <c r="S2165" s="2"/>
      <c r="T2165" s="2"/>
      <c r="U2165" s="2"/>
      <c r="V2165" s="2"/>
      <c r="W2165" s="2"/>
      <c r="X2165" s="2"/>
      <c r="Y2165" s="2">
        <v>14336.755997294062</v>
      </c>
      <c r="Z2165" s="2">
        <v>13713.418780020407</v>
      </c>
      <c r="AA2165" s="2">
        <v>623.33721727365446</v>
      </c>
      <c r="AB2165" s="2">
        <v>4.3478260869565188E-2</v>
      </c>
      <c r="AC2165" s="2"/>
      <c r="AD2165" s="2">
        <v>15</v>
      </c>
      <c r="AE2165" s="2"/>
      <c r="AF2165" s="2"/>
      <c r="AG2165" s="2"/>
      <c r="AH2165" s="2">
        <v>623.33721727365446</v>
      </c>
      <c r="AI2165" s="2"/>
      <c r="AJ2165" s="2"/>
      <c r="AK2165" s="2"/>
      <c r="AL2165" s="2"/>
      <c r="AM2165" s="2"/>
      <c r="AN2165" s="2"/>
      <c r="AO2165" s="2"/>
      <c r="AP2165" s="2"/>
      <c r="AQ2165" s="3">
        <v>0</v>
      </c>
      <c r="AR2165" s="3">
        <v>0</v>
      </c>
      <c r="AS2165" s="3">
        <v>0</v>
      </c>
      <c r="AT2165" s="3">
        <v>0</v>
      </c>
      <c r="AU2165" s="3">
        <v>0</v>
      </c>
      <c r="AV2165" s="3">
        <v>0</v>
      </c>
      <c r="AW2165" s="3">
        <v>0</v>
      </c>
      <c r="AX2165" s="2"/>
      <c r="AY2165" s="2"/>
      <c r="AZ2165" s="2"/>
      <c r="BA2165" s="2"/>
      <c r="BB2165" s="2"/>
      <c r="BC2165" s="2">
        <v>0</v>
      </c>
      <c r="BD2165" s="2"/>
    </row>
    <row r="2166" spans="1:56" x14ac:dyDescent="0.3">
      <c r="A2166" s="2" t="s">
        <v>79</v>
      </c>
      <c r="B2166" s="2"/>
      <c r="C2166" s="2" t="s">
        <v>57</v>
      </c>
      <c r="D2166" s="2" t="s">
        <v>58</v>
      </c>
      <c r="E2166" s="2" t="s">
        <v>59</v>
      </c>
      <c r="F2166" s="2" t="s">
        <v>347</v>
      </c>
      <c r="G2166" s="2" t="s">
        <v>348</v>
      </c>
      <c r="H2166" s="2" t="s">
        <v>349</v>
      </c>
      <c r="I2166" s="2" t="s">
        <v>63</v>
      </c>
      <c r="J2166" s="2" t="s">
        <v>64</v>
      </c>
      <c r="K2166" s="2" t="s">
        <v>80</v>
      </c>
      <c r="L2166" s="2" t="s">
        <v>11</v>
      </c>
      <c r="M2166" s="2" t="s">
        <v>125</v>
      </c>
      <c r="N2166" s="2" t="s">
        <v>350</v>
      </c>
      <c r="O2166" s="2"/>
      <c r="P2166" s="2">
        <v>0</v>
      </c>
      <c r="Q2166" s="2" t="s">
        <v>68</v>
      </c>
      <c r="R2166" s="2"/>
      <c r="S2166" s="2"/>
      <c r="T2166" s="2"/>
      <c r="U2166" s="2"/>
      <c r="V2166" s="2"/>
      <c r="W2166" s="2"/>
      <c r="X2166" s="2"/>
      <c r="Y2166" s="2">
        <v>43842.855804756204</v>
      </c>
      <c r="Z2166" s="2">
        <v>41936.644682810285</v>
      </c>
      <c r="AA2166" s="2">
        <v>1906.2111219459184</v>
      </c>
      <c r="AB2166" s="2">
        <v>4.347826086956514E-2</v>
      </c>
      <c r="AC2166" s="2"/>
      <c r="AD2166" s="2">
        <v>15</v>
      </c>
      <c r="AE2166" s="2"/>
      <c r="AF2166" s="2"/>
      <c r="AG2166" s="2"/>
      <c r="AH2166" s="2">
        <v>1906.2111219459184</v>
      </c>
      <c r="AI2166" s="2"/>
      <c r="AJ2166" s="2"/>
      <c r="AK2166" s="2"/>
      <c r="AL2166" s="2"/>
      <c r="AM2166" s="2"/>
      <c r="AN2166" s="2"/>
      <c r="AO2166" s="2"/>
      <c r="AP2166" s="2"/>
      <c r="AQ2166" s="3">
        <v>0</v>
      </c>
      <c r="AR2166" s="3">
        <v>0</v>
      </c>
      <c r="AS2166" s="3">
        <v>0</v>
      </c>
      <c r="AT2166" s="3">
        <v>0</v>
      </c>
      <c r="AU2166" s="3">
        <v>0</v>
      </c>
      <c r="AV2166" s="3">
        <v>0</v>
      </c>
      <c r="AW2166" s="3">
        <v>0</v>
      </c>
      <c r="AX2166" s="2"/>
      <c r="AY2166" s="2"/>
      <c r="AZ2166" s="2"/>
      <c r="BA2166" s="2"/>
      <c r="BB2166" s="2"/>
      <c r="BC2166" s="2">
        <v>0</v>
      </c>
      <c r="BD2166" s="2"/>
    </row>
    <row r="2167" spans="1:56" x14ac:dyDescent="0.3">
      <c r="A2167" s="2" t="s">
        <v>81</v>
      </c>
      <c r="B2167" s="2"/>
      <c r="C2167" s="2" t="s">
        <v>57</v>
      </c>
      <c r="D2167" s="2" t="s">
        <v>58</v>
      </c>
      <c r="E2167" s="2" t="s">
        <v>59</v>
      </c>
      <c r="F2167" s="2" t="s">
        <v>347</v>
      </c>
      <c r="G2167" s="2" t="s">
        <v>348</v>
      </c>
      <c r="H2167" s="2" t="s">
        <v>349</v>
      </c>
      <c r="I2167" s="2" t="s">
        <v>63</v>
      </c>
      <c r="J2167" s="2" t="s">
        <v>64</v>
      </c>
      <c r="K2167" s="2" t="s">
        <v>82</v>
      </c>
      <c r="L2167" s="2" t="s">
        <v>11</v>
      </c>
      <c r="M2167" s="2" t="s">
        <v>125</v>
      </c>
      <c r="N2167" s="2" t="s">
        <v>350</v>
      </c>
      <c r="O2167" s="2"/>
      <c r="P2167" s="2">
        <v>0</v>
      </c>
      <c r="Q2167" s="2" t="s">
        <v>68</v>
      </c>
      <c r="R2167" s="2"/>
      <c r="S2167" s="2"/>
      <c r="T2167" s="2"/>
      <c r="U2167" s="2"/>
      <c r="V2167" s="2"/>
      <c r="W2167" s="2"/>
      <c r="X2167" s="2"/>
      <c r="Y2167" s="2">
        <v>14824.124473122754</v>
      </c>
      <c r="Z2167" s="2">
        <v>14179.597322117419</v>
      </c>
      <c r="AA2167" s="2">
        <v>644.52715100533533</v>
      </c>
      <c r="AB2167" s="2">
        <v>4.3478260869565091E-2</v>
      </c>
      <c r="AC2167" s="2"/>
      <c r="AD2167" s="2">
        <v>15</v>
      </c>
      <c r="AE2167" s="2"/>
      <c r="AF2167" s="2"/>
      <c r="AG2167" s="2"/>
      <c r="AH2167" s="2">
        <v>644.52715100533533</v>
      </c>
      <c r="AI2167" s="2"/>
      <c r="AJ2167" s="2"/>
      <c r="AK2167" s="2"/>
      <c r="AL2167" s="2"/>
      <c r="AM2167" s="2"/>
      <c r="AN2167" s="2"/>
      <c r="AO2167" s="2"/>
      <c r="AP2167" s="2"/>
      <c r="AQ2167" s="3">
        <v>0</v>
      </c>
      <c r="AR2167" s="3">
        <v>0</v>
      </c>
      <c r="AS2167" s="3">
        <v>0</v>
      </c>
      <c r="AT2167" s="3">
        <v>0</v>
      </c>
      <c r="AU2167" s="3">
        <v>0</v>
      </c>
      <c r="AV2167" s="3">
        <v>0</v>
      </c>
      <c r="AW2167" s="3">
        <v>0</v>
      </c>
      <c r="AX2167" s="2"/>
      <c r="AY2167" s="2"/>
      <c r="AZ2167" s="2"/>
      <c r="BA2167" s="2"/>
      <c r="BB2167" s="2"/>
      <c r="BC2167" s="2">
        <v>0</v>
      </c>
      <c r="BD2167" s="2"/>
    </row>
    <row r="2168" spans="1:56" x14ac:dyDescent="0.3">
      <c r="A2168" s="2" t="s">
        <v>83</v>
      </c>
      <c r="B2168" s="2"/>
      <c r="C2168" s="2" t="s">
        <v>57</v>
      </c>
      <c r="D2168" s="2" t="s">
        <v>58</v>
      </c>
      <c r="E2168" s="2" t="s">
        <v>59</v>
      </c>
      <c r="F2168" s="2" t="s">
        <v>347</v>
      </c>
      <c r="G2168" s="2" t="s">
        <v>348</v>
      </c>
      <c r="H2168" s="2" t="s">
        <v>349</v>
      </c>
      <c r="I2168" s="2" t="s">
        <v>63</v>
      </c>
      <c r="J2168" s="2" t="s">
        <v>64</v>
      </c>
      <c r="K2168" s="2" t="s">
        <v>84</v>
      </c>
      <c r="L2168" s="2" t="s">
        <v>11</v>
      </c>
      <c r="M2168" s="2" t="s">
        <v>125</v>
      </c>
      <c r="N2168" s="2" t="s">
        <v>350</v>
      </c>
      <c r="O2168" s="2"/>
      <c r="P2168" s="2">
        <v>0</v>
      </c>
      <c r="Q2168" s="2" t="s">
        <v>68</v>
      </c>
      <c r="R2168" s="2"/>
      <c r="S2168" s="2"/>
      <c r="T2168" s="2"/>
      <c r="U2168" s="2"/>
      <c r="V2168" s="2"/>
      <c r="W2168" s="2"/>
      <c r="X2168" s="2"/>
      <c r="Y2168" s="2">
        <v>29871.626164333662</v>
      </c>
      <c r="Z2168" s="2">
        <v>28572.859809362635</v>
      </c>
      <c r="AA2168" s="2">
        <v>1298.7663549710269</v>
      </c>
      <c r="AB2168" s="2">
        <v>4.3478260869565154E-2</v>
      </c>
      <c r="AC2168" s="2"/>
      <c r="AD2168" s="2">
        <v>15</v>
      </c>
      <c r="AE2168" s="2"/>
      <c r="AF2168" s="2"/>
      <c r="AG2168" s="2"/>
      <c r="AH2168" s="2">
        <v>1298.7663549710269</v>
      </c>
      <c r="AI2168" s="2"/>
      <c r="AJ2168" s="2"/>
      <c r="AK2168" s="2"/>
      <c r="AL2168" s="2"/>
      <c r="AM2168" s="2"/>
      <c r="AN2168" s="2"/>
      <c r="AO2168" s="2"/>
      <c r="AP2168" s="2"/>
      <c r="AQ2168" s="3">
        <v>0</v>
      </c>
      <c r="AR2168" s="3">
        <v>0</v>
      </c>
      <c r="AS2168" s="3">
        <v>0</v>
      </c>
      <c r="AT2168" s="3">
        <v>0</v>
      </c>
      <c r="AU2168" s="3">
        <v>0</v>
      </c>
      <c r="AV2168" s="3">
        <v>0</v>
      </c>
      <c r="AW2168" s="3">
        <v>0</v>
      </c>
      <c r="AX2168" s="2"/>
      <c r="AY2168" s="2"/>
      <c r="AZ2168" s="2"/>
      <c r="BA2168" s="2"/>
      <c r="BB2168" s="2"/>
      <c r="BC2168" s="2">
        <v>0</v>
      </c>
      <c r="BD2168" s="2"/>
    </row>
    <row r="2169" spans="1:56" x14ac:dyDescent="0.3">
      <c r="A2169" s="2" t="s">
        <v>85</v>
      </c>
      <c r="B2169" s="2"/>
      <c r="C2169" s="2" t="s">
        <v>57</v>
      </c>
      <c r="D2169" s="2" t="s">
        <v>58</v>
      </c>
      <c r="E2169" s="2" t="s">
        <v>59</v>
      </c>
      <c r="F2169" s="2" t="s">
        <v>347</v>
      </c>
      <c r="G2169" s="2" t="s">
        <v>348</v>
      </c>
      <c r="H2169" s="2" t="s">
        <v>349</v>
      </c>
      <c r="I2169" s="2" t="s">
        <v>63</v>
      </c>
      <c r="J2169" s="2" t="s">
        <v>64</v>
      </c>
      <c r="K2169" s="2" t="s">
        <v>86</v>
      </c>
      <c r="L2169" s="2" t="s">
        <v>11</v>
      </c>
      <c r="M2169" s="2" t="s">
        <v>125</v>
      </c>
      <c r="N2169" s="2" t="s">
        <v>350</v>
      </c>
      <c r="O2169" s="2"/>
      <c r="P2169" s="2">
        <v>0</v>
      </c>
      <c r="Q2169" s="2" t="s">
        <v>68</v>
      </c>
      <c r="R2169" s="2"/>
      <c r="S2169" s="2"/>
      <c r="T2169" s="2"/>
      <c r="U2169" s="2"/>
      <c r="V2169" s="2"/>
      <c r="W2169" s="2"/>
      <c r="X2169" s="2"/>
      <c r="Y2169" s="2">
        <v>43010.267991882189</v>
      </c>
      <c r="Z2169" s="2">
        <v>41140.256340061227</v>
      </c>
      <c r="AA2169" s="2">
        <v>1870.0116518209616</v>
      </c>
      <c r="AB2169" s="2">
        <v>4.3478260869565147E-2</v>
      </c>
      <c r="AC2169" s="2"/>
      <c r="AD2169" s="2">
        <v>15</v>
      </c>
      <c r="AE2169" s="2"/>
      <c r="AF2169" s="2"/>
      <c r="AG2169" s="2"/>
      <c r="AH2169" s="2">
        <v>1870.0116518209616</v>
      </c>
      <c r="AI2169" s="2"/>
      <c r="AJ2169" s="2"/>
      <c r="AK2169" s="2"/>
      <c r="AL2169" s="2"/>
      <c r="AM2169" s="2"/>
      <c r="AN2169" s="2"/>
      <c r="AO2169" s="2"/>
      <c r="AP2169" s="2"/>
      <c r="AQ2169" s="3">
        <v>0</v>
      </c>
      <c r="AR2169" s="3">
        <v>0</v>
      </c>
      <c r="AS2169" s="3">
        <v>0</v>
      </c>
      <c r="AT2169" s="3">
        <v>0</v>
      </c>
      <c r="AU2169" s="3">
        <v>0</v>
      </c>
      <c r="AV2169" s="3">
        <v>0</v>
      </c>
      <c r="AW2169" s="3">
        <v>0</v>
      </c>
      <c r="AX2169" s="2"/>
      <c r="AY2169" s="2"/>
      <c r="AZ2169" s="2"/>
      <c r="BA2169" s="2"/>
      <c r="BB2169" s="2"/>
      <c r="BC2169" s="2">
        <v>0</v>
      </c>
      <c r="BD2169" s="2"/>
    </row>
    <row r="2170" spans="1:56" x14ac:dyDescent="0.3">
      <c r="A2170" s="2" t="s">
        <v>87</v>
      </c>
      <c r="B2170" s="2"/>
      <c r="C2170" s="2" t="s">
        <v>57</v>
      </c>
      <c r="D2170" s="2" t="s">
        <v>58</v>
      </c>
      <c r="E2170" s="2" t="s">
        <v>59</v>
      </c>
      <c r="F2170" s="2" t="s">
        <v>347</v>
      </c>
      <c r="G2170" s="2" t="s">
        <v>348</v>
      </c>
      <c r="H2170" s="2" t="s">
        <v>349</v>
      </c>
      <c r="I2170" s="2" t="s">
        <v>63</v>
      </c>
      <c r="J2170" s="2" t="s">
        <v>64</v>
      </c>
      <c r="K2170" s="2" t="s">
        <v>88</v>
      </c>
      <c r="L2170" s="2" t="s">
        <v>11</v>
      </c>
      <c r="M2170" s="2" t="s">
        <v>125</v>
      </c>
      <c r="N2170" s="2" t="s">
        <v>350</v>
      </c>
      <c r="O2170" s="2"/>
      <c r="P2170" s="2">
        <v>0</v>
      </c>
      <c r="Q2170" s="2" t="s">
        <v>68</v>
      </c>
      <c r="R2170" s="2"/>
      <c r="S2170" s="2"/>
      <c r="T2170" s="2"/>
      <c r="U2170" s="2"/>
      <c r="V2170" s="2"/>
      <c r="W2170" s="2"/>
      <c r="X2170" s="2"/>
      <c r="Y2170" s="2">
        <v>33709.65291148462</v>
      </c>
      <c r="Z2170" s="2">
        <v>32244.015828376596</v>
      </c>
      <c r="AA2170" s="2">
        <v>1465.6370831080239</v>
      </c>
      <c r="AB2170" s="2">
        <v>4.3478260869565126E-2</v>
      </c>
      <c r="AC2170" s="2"/>
      <c r="AD2170" s="2">
        <v>15</v>
      </c>
      <c r="AE2170" s="2"/>
      <c r="AF2170" s="2"/>
      <c r="AG2170" s="2"/>
      <c r="AH2170" s="2">
        <v>1465.6370831080239</v>
      </c>
      <c r="AI2170" s="2"/>
      <c r="AJ2170" s="2"/>
      <c r="AK2170" s="2"/>
      <c r="AL2170" s="2"/>
      <c r="AM2170" s="2"/>
      <c r="AN2170" s="2"/>
      <c r="AO2170" s="2"/>
      <c r="AP2170" s="2"/>
      <c r="AQ2170" s="3">
        <v>0</v>
      </c>
      <c r="AR2170" s="3">
        <v>0</v>
      </c>
      <c r="AS2170" s="3">
        <v>0</v>
      </c>
      <c r="AT2170" s="3">
        <v>0</v>
      </c>
      <c r="AU2170" s="3">
        <v>0</v>
      </c>
      <c r="AV2170" s="3">
        <v>0</v>
      </c>
      <c r="AW2170" s="3">
        <v>0</v>
      </c>
      <c r="AX2170" s="2"/>
      <c r="AY2170" s="2"/>
      <c r="AZ2170" s="2"/>
      <c r="BA2170" s="2"/>
      <c r="BB2170" s="2"/>
      <c r="BC2170" s="2">
        <v>0</v>
      </c>
      <c r="BD2170" s="2"/>
    </row>
    <row r="2171" spans="1:56" x14ac:dyDescent="0.3">
      <c r="A2171" s="2" t="s">
        <v>89</v>
      </c>
      <c r="B2171" s="2"/>
      <c r="C2171" s="2" t="s">
        <v>57</v>
      </c>
      <c r="D2171" s="2" t="s">
        <v>58</v>
      </c>
      <c r="E2171" s="2" t="s">
        <v>59</v>
      </c>
      <c r="F2171" s="2" t="s">
        <v>347</v>
      </c>
      <c r="G2171" s="2" t="s">
        <v>348</v>
      </c>
      <c r="H2171" s="2" t="s">
        <v>349</v>
      </c>
      <c r="I2171" s="2" t="s">
        <v>63</v>
      </c>
      <c r="J2171" s="2" t="s">
        <v>64</v>
      </c>
      <c r="K2171" s="2" t="s">
        <v>90</v>
      </c>
      <c r="L2171" s="2" t="s">
        <v>11</v>
      </c>
      <c r="M2171" s="2" t="s">
        <v>125</v>
      </c>
      <c r="N2171" s="2" t="s">
        <v>350</v>
      </c>
      <c r="O2171" s="2"/>
      <c r="P2171" s="2">
        <v>0</v>
      </c>
      <c r="Q2171" s="2" t="s">
        <v>68</v>
      </c>
      <c r="R2171" s="2"/>
      <c r="S2171" s="2"/>
      <c r="T2171" s="2"/>
      <c r="U2171" s="2"/>
      <c r="V2171" s="2"/>
      <c r="W2171" s="2"/>
      <c r="X2171" s="2"/>
      <c r="Y2171" s="2">
        <v>29303.029609200188</v>
      </c>
      <c r="Z2171" s="2">
        <v>28028.984843582788</v>
      </c>
      <c r="AA2171" s="2">
        <v>1274.0447656174001</v>
      </c>
      <c r="AB2171" s="2">
        <v>4.3478260869565237E-2</v>
      </c>
      <c r="AC2171" s="2"/>
      <c r="AD2171" s="2">
        <v>15</v>
      </c>
      <c r="AE2171" s="2"/>
      <c r="AF2171" s="2"/>
      <c r="AG2171" s="2"/>
      <c r="AH2171" s="2">
        <v>1274.0447656174001</v>
      </c>
      <c r="AI2171" s="2"/>
      <c r="AJ2171" s="2"/>
      <c r="AK2171" s="2"/>
      <c r="AL2171" s="2"/>
      <c r="AM2171" s="2"/>
      <c r="AN2171" s="2"/>
      <c r="AO2171" s="2"/>
      <c r="AP2171" s="2"/>
      <c r="AQ2171" s="3">
        <v>0</v>
      </c>
      <c r="AR2171" s="3">
        <v>0</v>
      </c>
      <c r="AS2171" s="3">
        <v>0</v>
      </c>
      <c r="AT2171" s="3">
        <v>0</v>
      </c>
      <c r="AU2171" s="3">
        <v>0</v>
      </c>
      <c r="AV2171" s="3">
        <v>0</v>
      </c>
      <c r="AW2171" s="3">
        <v>0</v>
      </c>
      <c r="AX2171" s="2"/>
      <c r="AY2171" s="2"/>
      <c r="AZ2171" s="2"/>
      <c r="BA2171" s="2"/>
      <c r="BB2171" s="2"/>
      <c r="BC2171" s="2">
        <v>0</v>
      </c>
      <c r="BD2171" s="2"/>
    </row>
    <row r="2172" spans="1:56" x14ac:dyDescent="0.3">
      <c r="A2172" s="2" t="s">
        <v>91</v>
      </c>
      <c r="B2172" s="2"/>
      <c r="C2172" s="2" t="s">
        <v>57</v>
      </c>
      <c r="D2172" s="2" t="s">
        <v>58</v>
      </c>
      <c r="E2172" s="2" t="s">
        <v>59</v>
      </c>
      <c r="F2172" s="2" t="s">
        <v>347</v>
      </c>
      <c r="G2172" s="2" t="s">
        <v>348</v>
      </c>
      <c r="H2172" s="2" t="s">
        <v>349</v>
      </c>
      <c r="I2172" s="2" t="s">
        <v>63</v>
      </c>
      <c r="J2172" s="2" t="s">
        <v>64</v>
      </c>
      <c r="K2172" s="2" t="s">
        <v>92</v>
      </c>
      <c r="L2172" s="2" t="s">
        <v>11</v>
      </c>
      <c r="M2172" s="2" t="s">
        <v>125</v>
      </c>
      <c r="N2172" s="2" t="s">
        <v>350</v>
      </c>
      <c r="O2172" s="2"/>
      <c r="P2172" s="2">
        <v>0</v>
      </c>
      <c r="Q2172" s="2" t="s">
        <v>68</v>
      </c>
      <c r="R2172" s="2"/>
      <c r="S2172" s="2"/>
      <c r="T2172" s="2"/>
      <c r="U2172" s="2"/>
      <c r="V2172" s="2"/>
      <c r="W2172" s="2"/>
      <c r="X2172" s="2"/>
      <c r="Y2172" s="2">
        <v>6437.3252849039909</v>
      </c>
      <c r="Z2172" s="2">
        <v>6157.4415768646868</v>
      </c>
      <c r="AA2172" s="2">
        <v>279.88370803930411</v>
      </c>
      <c r="AB2172" s="2">
        <v>4.3478260869565244E-2</v>
      </c>
      <c r="AC2172" s="2"/>
      <c r="AD2172" s="2">
        <v>15</v>
      </c>
      <c r="AE2172" s="2"/>
      <c r="AF2172" s="2"/>
      <c r="AG2172" s="2"/>
      <c r="AH2172" s="2">
        <v>279.88370803930411</v>
      </c>
      <c r="AI2172" s="2"/>
      <c r="AJ2172" s="2"/>
      <c r="AK2172" s="2"/>
      <c r="AL2172" s="2"/>
      <c r="AM2172" s="2"/>
      <c r="AN2172" s="2"/>
      <c r="AO2172" s="2"/>
      <c r="AP2172" s="2"/>
      <c r="AQ2172" s="3">
        <v>0</v>
      </c>
      <c r="AR2172" s="3">
        <v>0</v>
      </c>
      <c r="AS2172" s="3">
        <v>0</v>
      </c>
      <c r="AT2172" s="3">
        <v>0</v>
      </c>
      <c r="AU2172" s="3">
        <v>0</v>
      </c>
      <c r="AV2172" s="3">
        <v>0</v>
      </c>
      <c r="AW2172" s="3">
        <v>0</v>
      </c>
      <c r="AX2172" s="2"/>
      <c r="AY2172" s="2"/>
      <c r="AZ2172" s="2"/>
      <c r="BA2172" s="2"/>
      <c r="BB2172" s="2"/>
      <c r="BC2172" s="2">
        <v>0</v>
      </c>
      <c r="BD2172" s="2"/>
    </row>
    <row r="2173" spans="1:56" x14ac:dyDescent="0.3">
      <c r="A2173" s="2" t="s">
        <v>93</v>
      </c>
      <c r="B2173" s="2"/>
      <c r="C2173" s="2" t="s">
        <v>57</v>
      </c>
      <c r="D2173" s="2" t="s">
        <v>58</v>
      </c>
      <c r="E2173" s="2" t="s">
        <v>59</v>
      </c>
      <c r="F2173" s="2" t="s">
        <v>347</v>
      </c>
      <c r="G2173" s="2" t="s">
        <v>348</v>
      </c>
      <c r="H2173" s="2" t="s">
        <v>349</v>
      </c>
      <c r="I2173" s="2" t="s">
        <v>63</v>
      </c>
      <c r="J2173" s="2" t="s">
        <v>94</v>
      </c>
      <c r="K2173" s="2" t="s">
        <v>65</v>
      </c>
      <c r="L2173" s="2" t="s">
        <v>11</v>
      </c>
      <c r="M2173" s="2" t="s">
        <v>125</v>
      </c>
      <c r="N2173" s="2" t="s">
        <v>350</v>
      </c>
      <c r="O2173" s="2"/>
      <c r="P2173" s="2">
        <v>0</v>
      </c>
      <c r="Q2173" s="2" t="s">
        <v>68</v>
      </c>
      <c r="R2173" s="2"/>
      <c r="S2173" s="2"/>
      <c r="T2173" s="2"/>
      <c r="U2173" s="2"/>
      <c r="V2173" s="2"/>
      <c r="W2173" s="2"/>
      <c r="X2173" s="2"/>
      <c r="Y2173" s="2">
        <v>26541.274912837591</v>
      </c>
      <c r="Z2173" s="2">
        <v>25387.306438366391</v>
      </c>
      <c r="AA2173" s="2">
        <v>1153.9684744711994</v>
      </c>
      <c r="AB2173" s="2">
        <v>4.3478260869565209E-2</v>
      </c>
      <c r="AC2173" s="2"/>
      <c r="AD2173" s="2">
        <v>15</v>
      </c>
      <c r="AE2173" s="2"/>
      <c r="AF2173" s="2"/>
      <c r="AG2173" s="2"/>
      <c r="AH2173" s="2">
        <v>1153.9684744711994</v>
      </c>
      <c r="AI2173" s="2"/>
      <c r="AJ2173" s="2"/>
      <c r="AK2173" s="2"/>
      <c r="AL2173" s="2"/>
      <c r="AM2173" s="2"/>
      <c r="AN2173" s="2"/>
      <c r="AO2173" s="2"/>
      <c r="AP2173" s="2"/>
      <c r="AQ2173" s="3">
        <v>0</v>
      </c>
      <c r="AR2173" s="3">
        <v>0</v>
      </c>
      <c r="AS2173" s="3">
        <v>0</v>
      </c>
      <c r="AT2173" s="3">
        <v>0</v>
      </c>
      <c r="AU2173" s="3">
        <v>0</v>
      </c>
      <c r="AV2173" s="3">
        <v>0</v>
      </c>
      <c r="AW2173" s="3">
        <v>0</v>
      </c>
      <c r="AX2173" s="2"/>
      <c r="AY2173" s="2"/>
      <c r="AZ2173" s="2"/>
      <c r="BA2173" s="2"/>
      <c r="BB2173" s="2"/>
      <c r="BC2173" s="2">
        <v>0</v>
      </c>
      <c r="BD2173" s="2"/>
    </row>
    <row r="2174" spans="1:56" x14ac:dyDescent="0.3">
      <c r="A2174" s="2" t="s">
        <v>95</v>
      </c>
      <c r="B2174" s="2"/>
      <c r="C2174" s="2" t="s">
        <v>57</v>
      </c>
      <c r="D2174" s="2" t="s">
        <v>58</v>
      </c>
      <c r="E2174" s="2" t="s">
        <v>59</v>
      </c>
      <c r="F2174" s="2" t="s">
        <v>347</v>
      </c>
      <c r="G2174" s="2" t="s">
        <v>348</v>
      </c>
      <c r="H2174" s="2" t="s">
        <v>349</v>
      </c>
      <c r="I2174" s="2" t="s">
        <v>63</v>
      </c>
      <c r="J2174" s="2" t="s">
        <v>94</v>
      </c>
      <c r="K2174" s="2" t="s">
        <v>70</v>
      </c>
      <c r="L2174" s="2" t="s">
        <v>11</v>
      </c>
      <c r="M2174" s="2" t="s">
        <v>125</v>
      </c>
      <c r="N2174" s="2" t="s">
        <v>350</v>
      </c>
      <c r="O2174" s="2"/>
      <c r="P2174" s="2">
        <v>0</v>
      </c>
      <c r="Q2174" s="2" t="s">
        <v>68</v>
      </c>
      <c r="R2174" s="2"/>
      <c r="S2174" s="2"/>
      <c r="T2174" s="2"/>
      <c r="U2174" s="2"/>
      <c r="V2174" s="2"/>
      <c r="W2174" s="2"/>
      <c r="X2174" s="2"/>
      <c r="Y2174" s="2">
        <v>29445.178747983555</v>
      </c>
      <c r="Z2174" s="2">
        <v>28164.95358502775</v>
      </c>
      <c r="AA2174" s="2">
        <v>1280.225162955805</v>
      </c>
      <c r="AB2174" s="2">
        <v>4.3478260869565161E-2</v>
      </c>
      <c r="AC2174" s="2"/>
      <c r="AD2174" s="2">
        <v>15</v>
      </c>
      <c r="AE2174" s="2"/>
      <c r="AF2174" s="2"/>
      <c r="AG2174" s="2"/>
      <c r="AH2174" s="2">
        <v>1280.225162955805</v>
      </c>
      <c r="AI2174" s="2"/>
      <c r="AJ2174" s="2"/>
      <c r="AK2174" s="2"/>
      <c r="AL2174" s="2"/>
      <c r="AM2174" s="2"/>
      <c r="AN2174" s="2"/>
      <c r="AO2174" s="2"/>
      <c r="AP2174" s="2"/>
      <c r="AQ2174" s="3">
        <v>0</v>
      </c>
      <c r="AR2174" s="3">
        <v>0</v>
      </c>
      <c r="AS2174" s="3">
        <v>0</v>
      </c>
      <c r="AT2174" s="3">
        <v>0</v>
      </c>
      <c r="AU2174" s="3">
        <v>0</v>
      </c>
      <c r="AV2174" s="3">
        <v>0</v>
      </c>
      <c r="AW2174" s="3">
        <v>0</v>
      </c>
      <c r="AX2174" s="2"/>
      <c r="AY2174" s="2"/>
      <c r="AZ2174" s="2"/>
      <c r="BA2174" s="2"/>
      <c r="BB2174" s="2"/>
      <c r="BC2174" s="2">
        <v>0</v>
      </c>
      <c r="BD2174" s="2"/>
    </row>
    <row r="2175" spans="1:56" x14ac:dyDescent="0.3">
      <c r="A2175" s="2" t="s">
        <v>96</v>
      </c>
      <c r="B2175" s="2"/>
      <c r="C2175" s="2" t="s">
        <v>57</v>
      </c>
      <c r="D2175" s="2" t="s">
        <v>58</v>
      </c>
      <c r="E2175" s="2" t="s">
        <v>59</v>
      </c>
      <c r="F2175" s="2" t="s">
        <v>347</v>
      </c>
      <c r="G2175" s="2" t="s">
        <v>348</v>
      </c>
      <c r="H2175" s="2" t="s">
        <v>349</v>
      </c>
      <c r="I2175" s="2" t="s">
        <v>63</v>
      </c>
      <c r="J2175" s="2" t="s">
        <v>94</v>
      </c>
      <c r="K2175" s="2" t="s">
        <v>72</v>
      </c>
      <c r="L2175" s="2" t="s">
        <v>11</v>
      </c>
      <c r="M2175" s="2" t="s">
        <v>125</v>
      </c>
      <c r="N2175" s="2" t="s">
        <v>350</v>
      </c>
      <c r="O2175" s="2"/>
      <c r="P2175" s="2">
        <v>0</v>
      </c>
      <c r="Q2175" s="2" t="s">
        <v>68</v>
      </c>
      <c r="R2175" s="2"/>
      <c r="S2175" s="2"/>
      <c r="T2175" s="2"/>
      <c r="U2175" s="2"/>
      <c r="V2175" s="2"/>
      <c r="W2175" s="2"/>
      <c r="X2175" s="2"/>
      <c r="Y2175" s="2">
        <v>14661.668314513192</v>
      </c>
      <c r="Z2175" s="2">
        <v>14024.204474751748</v>
      </c>
      <c r="AA2175" s="2">
        <v>637.46383976144352</v>
      </c>
      <c r="AB2175" s="2">
        <v>4.3478260869565244E-2</v>
      </c>
      <c r="AC2175" s="2"/>
      <c r="AD2175" s="2">
        <v>15</v>
      </c>
      <c r="AE2175" s="2"/>
      <c r="AF2175" s="2"/>
      <c r="AG2175" s="2"/>
      <c r="AH2175" s="2">
        <v>637.46383976144352</v>
      </c>
      <c r="AI2175" s="2"/>
      <c r="AJ2175" s="2"/>
      <c r="AK2175" s="2"/>
      <c r="AL2175" s="2"/>
      <c r="AM2175" s="2"/>
      <c r="AN2175" s="2"/>
      <c r="AO2175" s="2"/>
      <c r="AP2175" s="2"/>
      <c r="AQ2175" s="3">
        <v>0</v>
      </c>
      <c r="AR2175" s="3">
        <v>0</v>
      </c>
      <c r="AS2175" s="3">
        <v>0</v>
      </c>
      <c r="AT2175" s="3">
        <v>0</v>
      </c>
      <c r="AU2175" s="3">
        <v>0</v>
      </c>
      <c r="AV2175" s="3">
        <v>0</v>
      </c>
      <c r="AW2175" s="3">
        <v>0</v>
      </c>
      <c r="AX2175" s="2"/>
      <c r="AY2175" s="2"/>
      <c r="AZ2175" s="2"/>
      <c r="BA2175" s="2"/>
      <c r="BB2175" s="2"/>
      <c r="BC2175" s="2">
        <v>0</v>
      </c>
      <c r="BD2175" s="2"/>
    </row>
    <row r="2176" spans="1:56" x14ac:dyDescent="0.3">
      <c r="A2176" s="2" t="s">
        <v>97</v>
      </c>
      <c r="B2176" s="2"/>
      <c r="C2176" s="2" t="s">
        <v>57</v>
      </c>
      <c r="D2176" s="2" t="s">
        <v>58</v>
      </c>
      <c r="E2176" s="2" t="s">
        <v>59</v>
      </c>
      <c r="F2176" s="2" t="s">
        <v>347</v>
      </c>
      <c r="G2176" s="2" t="s">
        <v>348</v>
      </c>
      <c r="H2176" s="2" t="s">
        <v>349</v>
      </c>
      <c r="I2176" s="2" t="s">
        <v>63</v>
      </c>
      <c r="J2176" s="2" t="s">
        <v>94</v>
      </c>
      <c r="K2176" s="2" t="s">
        <v>74</v>
      </c>
      <c r="L2176" s="2" t="s">
        <v>11</v>
      </c>
      <c r="M2176" s="2" t="s">
        <v>125</v>
      </c>
      <c r="N2176" s="2" t="s">
        <v>350</v>
      </c>
      <c r="O2176" s="2"/>
      <c r="P2176" s="2">
        <v>0</v>
      </c>
      <c r="Q2176" s="2" t="s">
        <v>68</v>
      </c>
      <c r="R2176" s="2"/>
      <c r="S2176" s="2"/>
      <c r="T2176" s="2"/>
      <c r="U2176" s="2"/>
      <c r="V2176" s="2"/>
      <c r="W2176" s="2"/>
      <c r="X2176" s="2"/>
      <c r="Y2176" s="2">
        <v>57753.164385700162</v>
      </c>
      <c r="Z2176" s="2">
        <v>55242.157238495813</v>
      </c>
      <c r="AA2176" s="2">
        <v>2511.0071472043492</v>
      </c>
      <c r="AB2176" s="2">
        <v>4.3478260869565119E-2</v>
      </c>
      <c r="AC2176" s="2"/>
      <c r="AD2176" s="2">
        <v>15</v>
      </c>
      <c r="AE2176" s="2"/>
      <c r="AF2176" s="2"/>
      <c r="AG2176" s="2"/>
      <c r="AH2176" s="2">
        <v>2511.0071472043492</v>
      </c>
      <c r="AI2176" s="2"/>
      <c r="AJ2176" s="2"/>
      <c r="AK2176" s="2"/>
      <c r="AL2176" s="2"/>
      <c r="AM2176" s="2"/>
      <c r="AN2176" s="2"/>
      <c r="AO2176" s="2"/>
      <c r="AP2176" s="2"/>
      <c r="AQ2176" s="3">
        <v>0</v>
      </c>
      <c r="AR2176" s="3">
        <v>0</v>
      </c>
      <c r="AS2176" s="3">
        <v>0</v>
      </c>
      <c r="AT2176" s="3">
        <v>0</v>
      </c>
      <c r="AU2176" s="3">
        <v>0</v>
      </c>
      <c r="AV2176" s="3">
        <v>0</v>
      </c>
      <c r="AW2176" s="3">
        <v>0</v>
      </c>
      <c r="AX2176" s="2"/>
      <c r="AY2176" s="2"/>
      <c r="AZ2176" s="2"/>
      <c r="BA2176" s="2"/>
      <c r="BB2176" s="2"/>
      <c r="BC2176" s="2">
        <v>0</v>
      </c>
      <c r="BD2176" s="2"/>
    </row>
    <row r="2177" spans="1:56" x14ac:dyDescent="0.3">
      <c r="A2177" s="2" t="s">
        <v>98</v>
      </c>
      <c r="B2177" s="2"/>
      <c r="C2177" s="2" t="s">
        <v>57</v>
      </c>
      <c r="D2177" s="2" t="s">
        <v>58</v>
      </c>
      <c r="E2177" s="2" t="s">
        <v>59</v>
      </c>
      <c r="F2177" s="2" t="s">
        <v>347</v>
      </c>
      <c r="G2177" s="2" t="s">
        <v>348</v>
      </c>
      <c r="H2177" s="2" t="s">
        <v>349</v>
      </c>
      <c r="I2177" s="2" t="s">
        <v>63</v>
      </c>
      <c r="J2177" s="2" t="s">
        <v>94</v>
      </c>
      <c r="K2177" s="2" t="s">
        <v>76</v>
      </c>
      <c r="L2177" s="2" t="s">
        <v>11</v>
      </c>
      <c r="M2177" s="2" t="s">
        <v>125</v>
      </c>
      <c r="N2177" s="2" t="s">
        <v>350</v>
      </c>
      <c r="O2177" s="2"/>
      <c r="P2177" s="2">
        <v>0</v>
      </c>
      <c r="Q2177" s="2" t="s">
        <v>68</v>
      </c>
      <c r="R2177" s="2"/>
      <c r="S2177" s="2"/>
      <c r="T2177" s="2"/>
      <c r="U2177" s="2"/>
      <c r="V2177" s="2"/>
      <c r="W2177" s="2"/>
      <c r="X2177" s="2"/>
      <c r="Y2177" s="2">
        <v>54707.111411770828</v>
      </c>
      <c r="Z2177" s="2">
        <v>52328.541350389489</v>
      </c>
      <c r="AA2177" s="2">
        <v>2378.5700613813387</v>
      </c>
      <c r="AB2177" s="2">
        <v>4.3478260869565188E-2</v>
      </c>
      <c r="AC2177" s="2"/>
      <c r="AD2177" s="2">
        <v>15</v>
      </c>
      <c r="AE2177" s="2"/>
      <c r="AF2177" s="2"/>
      <c r="AG2177" s="2"/>
      <c r="AH2177" s="2">
        <v>2378.5700613813387</v>
      </c>
      <c r="AI2177" s="2"/>
      <c r="AJ2177" s="2"/>
      <c r="AK2177" s="2"/>
      <c r="AL2177" s="2"/>
      <c r="AM2177" s="2"/>
      <c r="AN2177" s="2"/>
      <c r="AO2177" s="2"/>
      <c r="AP2177" s="2"/>
      <c r="AQ2177" s="3">
        <v>0</v>
      </c>
      <c r="AR2177" s="3">
        <v>0</v>
      </c>
      <c r="AS2177" s="3">
        <v>0</v>
      </c>
      <c r="AT2177" s="3">
        <v>0</v>
      </c>
      <c r="AU2177" s="3">
        <v>0</v>
      </c>
      <c r="AV2177" s="3">
        <v>0</v>
      </c>
      <c r="AW2177" s="3">
        <v>0</v>
      </c>
      <c r="AX2177" s="2"/>
      <c r="AY2177" s="2"/>
      <c r="AZ2177" s="2"/>
      <c r="BA2177" s="2"/>
      <c r="BB2177" s="2"/>
      <c r="BC2177" s="2">
        <v>0</v>
      </c>
      <c r="BD2177" s="2"/>
    </row>
    <row r="2178" spans="1:56" x14ac:dyDescent="0.3">
      <c r="A2178" s="2" t="s">
        <v>99</v>
      </c>
      <c r="B2178" s="2"/>
      <c r="C2178" s="2" t="s">
        <v>57</v>
      </c>
      <c r="D2178" s="2" t="s">
        <v>58</v>
      </c>
      <c r="E2178" s="2" t="s">
        <v>59</v>
      </c>
      <c r="F2178" s="2" t="s">
        <v>347</v>
      </c>
      <c r="G2178" s="2" t="s">
        <v>348</v>
      </c>
      <c r="H2178" s="2" t="s">
        <v>349</v>
      </c>
      <c r="I2178" s="2" t="s">
        <v>63</v>
      </c>
      <c r="J2178" s="2" t="s">
        <v>94</v>
      </c>
      <c r="K2178" s="2" t="s">
        <v>78</v>
      </c>
      <c r="L2178" s="2" t="s">
        <v>11</v>
      </c>
      <c r="M2178" s="2" t="s">
        <v>125</v>
      </c>
      <c r="N2178" s="2" t="s">
        <v>350</v>
      </c>
      <c r="O2178" s="2"/>
      <c r="P2178" s="2">
        <v>0</v>
      </c>
      <c r="Q2178" s="2" t="s">
        <v>68</v>
      </c>
      <c r="R2178" s="2"/>
      <c r="S2178" s="2"/>
      <c r="T2178" s="2"/>
      <c r="U2178" s="2"/>
      <c r="V2178" s="2"/>
      <c r="W2178" s="2"/>
      <c r="X2178" s="2"/>
      <c r="Y2178" s="2">
        <v>14336.755997294062</v>
      </c>
      <c r="Z2178" s="2">
        <v>13713.418780020407</v>
      </c>
      <c r="AA2178" s="2">
        <v>623.33721727365446</v>
      </c>
      <c r="AB2178" s="2">
        <v>4.3478260869565188E-2</v>
      </c>
      <c r="AC2178" s="2"/>
      <c r="AD2178" s="2">
        <v>15</v>
      </c>
      <c r="AE2178" s="2"/>
      <c r="AF2178" s="2"/>
      <c r="AG2178" s="2"/>
      <c r="AH2178" s="2">
        <v>623.33721727365446</v>
      </c>
      <c r="AI2178" s="2"/>
      <c r="AJ2178" s="2"/>
      <c r="AK2178" s="2"/>
      <c r="AL2178" s="2"/>
      <c r="AM2178" s="2"/>
      <c r="AN2178" s="2"/>
      <c r="AO2178" s="2"/>
      <c r="AP2178" s="2"/>
      <c r="AQ2178" s="3">
        <v>0</v>
      </c>
      <c r="AR2178" s="3">
        <v>0</v>
      </c>
      <c r="AS2178" s="3">
        <v>0</v>
      </c>
      <c r="AT2178" s="3">
        <v>0</v>
      </c>
      <c r="AU2178" s="3">
        <v>0</v>
      </c>
      <c r="AV2178" s="3">
        <v>0</v>
      </c>
      <c r="AW2178" s="3">
        <v>0</v>
      </c>
      <c r="AX2178" s="2"/>
      <c r="AY2178" s="2"/>
      <c r="AZ2178" s="2"/>
      <c r="BA2178" s="2"/>
      <c r="BB2178" s="2"/>
      <c r="BC2178" s="2">
        <v>0</v>
      </c>
      <c r="BD2178" s="2"/>
    </row>
    <row r="2179" spans="1:56" x14ac:dyDescent="0.3">
      <c r="A2179" s="2" t="s">
        <v>100</v>
      </c>
      <c r="B2179" s="2"/>
      <c r="C2179" s="2" t="s">
        <v>57</v>
      </c>
      <c r="D2179" s="2" t="s">
        <v>58</v>
      </c>
      <c r="E2179" s="2" t="s">
        <v>59</v>
      </c>
      <c r="F2179" s="2" t="s">
        <v>347</v>
      </c>
      <c r="G2179" s="2" t="s">
        <v>348</v>
      </c>
      <c r="H2179" s="2" t="s">
        <v>349</v>
      </c>
      <c r="I2179" s="2" t="s">
        <v>63</v>
      </c>
      <c r="J2179" s="2" t="s">
        <v>94</v>
      </c>
      <c r="K2179" s="2" t="s">
        <v>80</v>
      </c>
      <c r="L2179" s="2" t="s">
        <v>11</v>
      </c>
      <c r="M2179" s="2" t="s">
        <v>125</v>
      </c>
      <c r="N2179" s="2" t="s">
        <v>350</v>
      </c>
      <c r="O2179" s="2"/>
      <c r="P2179" s="2">
        <v>0</v>
      </c>
      <c r="Q2179" s="2" t="s">
        <v>68</v>
      </c>
      <c r="R2179" s="2"/>
      <c r="S2179" s="2"/>
      <c r="T2179" s="2"/>
      <c r="U2179" s="2"/>
      <c r="V2179" s="2"/>
      <c r="W2179" s="2"/>
      <c r="X2179" s="2"/>
      <c r="Y2179" s="2">
        <v>43842.855804756204</v>
      </c>
      <c r="Z2179" s="2">
        <v>41936.644682810285</v>
      </c>
      <c r="AA2179" s="2">
        <v>1906.2111219459184</v>
      </c>
      <c r="AB2179" s="2">
        <v>4.347826086956514E-2</v>
      </c>
      <c r="AC2179" s="2"/>
      <c r="AD2179" s="2">
        <v>15</v>
      </c>
      <c r="AE2179" s="2"/>
      <c r="AF2179" s="2"/>
      <c r="AG2179" s="2"/>
      <c r="AH2179" s="2">
        <v>1906.2111219459184</v>
      </c>
      <c r="AI2179" s="2"/>
      <c r="AJ2179" s="2"/>
      <c r="AK2179" s="2"/>
      <c r="AL2179" s="2"/>
      <c r="AM2179" s="2"/>
      <c r="AN2179" s="2"/>
      <c r="AO2179" s="2"/>
      <c r="AP2179" s="2"/>
      <c r="AQ2179" s="3">
        <v>0</v>
      </c>
      <c r="AR2179" s="3">
        <v>0</v>
      </c>
      <c r="AS2179" s="3">
        <v>0</v>
      </c>
      <c r="AT2179" s="3">
        <v>0</v>
      </c>
      <c r="AU2179" s="3">
        <v>0</v>
      </c>
      <c r="AV2179" s="3">
        <v>0</v>
      </c>
      <c r="AW2179" s="3">
        <v>0</v>
      </c>
      <c r="AX2179" s="2"/>
      <c r="AY2179" s="2"/>
      <c r="AZ2179" s="2"/>
      <c r="BA2179" s="2"/>
      <c r="BB2179" s="2"/>
      <c r="BC2179" s="2">
        <v>0</v>
      </c>
      <c r="BD2179" s="2"/>
    </row>
    <row r="2180" spans="1:56" x14ac:dyDescent="0.3">
      <c r="A2180" s="2" t="s">
        <v>101</v>
      </c>
      <c r="B2180" s="2"/>
      <c r="C2180" s="2" t="s">
        <v>57</v>
      </c>
      <c r="D2180" s="2" t="s">
        <v>58</v>
      </c>
      <c r="E2180" s="2" t="s">
        <v>59</v>
      </c>
      <c r="F2180" s="2" t="s">
        <v>347</v>
      </c>
      <c r="G2180" s="2" t="s">
        <v>348</v>
      </c>
      <c r="H2180" s="2" t="s">
        <v>349</v>
      </c>
      <c r="I2180" s="2" t="s">
        <v>63</v>
      </c>
      <c r="J2180" s="2" t="s">
        <v>94</v>
      </c>
      <c r="K2180" s="2" t="s">
        <v>82</v>
      </c>
      <c r="L2180" s="2" t="s">
        <v>11</v>
      </c>
      <c r="M2180" s="2" t="s">
        <v>125</v>
      </c>
      <c r="N2180" s="2" t="s">
        <v>350</v>
      </c>
      <c r="O2180" s="2"/>
      <c r="P2180" s="2">
        <v>0</v>
      </c>
      <c r="Q2180" s="2" t="s">
        <v>68</v>
      </c>
      <c r="R2180" s="2"/>
      <c r="S2180" s="2"/>
      <c r="T2180" s="2"/>
      <c r="U2180" s="2"/>
      <c r="V2180" s="2"/>
      <c r="W2180" s="2"/>
      <c r="X2180" s="2"/>
      <c r="Y2180" s="2">
        <v>14824.124473122754</v>
      </c>
      <c r="Z2180" s="2">
        <v>14179.597322117419</v>
      </c>
      <c r="AA2180" s="2">
        <v>644.52715100533533</v>
      </c>
      <c r="AB2180" s="2">
        <v>4.3478260869565091E-2</v>
      </c>
      <c r="AC2180" s="2"/>
      <c r="AD2180" s="2">
        <v>15</v>
      </c>
      <c r="AE2180" s="2"/>
      <c r="AF2180" s="2"/>
      <c r="AG2180" s="2"/>
      <c r="AH2180" s="2">
        <v>644.52715100533533</v>
      </c>
      <c r="AI2180" s="2"/>
      <c r="AJ2180" s="2"/>
      <c r="AK2180" s="2"/>
      <c r="AL2180" s="2"/>
      <c r="AM2180" s="2"/>
      <c r="AN2180" s="2"/>
      <c r="AO2180" s="2"/>
      <c r="AP2180" s="2"/>
      <c r="AQ2180" s="3">
        <v>0</v>
      </c>
      <c r="AR2180" s="3">
        <v>0</v>
      </c>
      <c r="AS2180" s="3">
        <v>0</v>
      </c>
      <c r="AT2180" s="3">
        <v>0</v>
      </c>
      <c r="AU2180" s="3">
        <v>0</v>
      </c>
      <c r="AV2180" s="3">
        <v>0</v>
      </c>
      <c r="AW2180" s="3">
        <v>0</v>
      </c>
      <c r="AX2180" s="2"/>
      <c r="AY2180" s="2"/>
      <c r="AZ2180" s="2"/>
      <c r="BA2180" s="2"/>
      <c r="BB2180" s="2"/>
      <c r="BC2180" s="2">
        <v>0</v>
      </c>
      <c r="BD2180" s="2"/>
    </row>
    <row r="2181" spans="1:56" x14ac:dyDescent="0.3">
      <c r="A2181" s="2" t="s">
        <v>102</v>
      </c>
      <c r="B2181" s="2"/>
      <c r="C2181" s="2" t="s">
        <v>57</v>
      </c>
      <c r="D2181" s="2" t="s">
        <v>58</v>
      </c>
      <c r="E2181" s="2" t="s">
        <v>59</v>
      </c>
      <c r="F2181" s="2" t="s">
        <v>347</v>
      </c>
      <c r="G2181" s="2" t="s">
        <v>348</v>
      </c>
      <c r="H2181" s="2" t="s">
        <v>349</v>
      </c>
      <c r="I2181" s="2" t="s">
        <v>63</v>
      </c>
      <c r="J2181" s="2" t="s">
        <v>94</v>
      </c>
      <c r="K2181" s="2" t="s">
        <v>84</v>
      </c>
      <c r="L2181" s="2" t="s">
        <v>11</v>
      </c>
      <c r="M2181" s="2" t="s">
        <v>125</v>
      </c>
      <c r="N2181" s="2" t="s">
        <v>350</v>
      </c>
      <c r="O2181" s="2"/>
      <c r="P2181" s="2">
        <v>0</v>
      </c>
      <c r="Q2181" s="2" t="s">
        <v>68</v>
      </c>
      <c r="R2181" s="2"/>
      <c r="S2181" s="2"/>
      <c r="T2181" s="2"/>
      <c r="U2181" s="2"/>
      <c r="V2181" s="2"/>
      <c r="W2181" s="2"/>
      <c r="X2181" s="2"/>
      <c r="Y2181" s="2">
        <v>29871.626164333662</v>
      </c>
      <c r="Z2181" s="2">
        <v>28572.859809362635</v>
      </c>
      <c r="AA2181" s="2">
        <v>1298.7663549710269</v>
      </c>
      <c r="AB2181" s="2">
        <v>4.3478260869565154E-2</v>
      </c>
      <c r="AC2181" s="2"/>
      <c r="AD2181" s="2">
        <v>15</v>
      </c>
      <c r="AE2181" s="2"/>
      <c r="AF2181" s="2"/>
      <c r="AG2181" s="2"/>
      <c r="AH2181" s="2">
        <v>1298.7663549710269</v>
      </c>
      <c r="AI2181" s="2"/>
      <c r="AJ2181" s="2"/>
      <c r="AK2181" s="2"/>
      <c r="AL2181" s="2"/>
      <c r="AM2181" s="2"/>
      <c r="AN2181" s="2"/>
      <c r="AO2181" s="2"/>
      <c r="AP2181" s="2"/>
      <c r="AQ2181" s="3">
        <v>0</v>
      </c>
      <c r="AR2181" s="3">
        <v>0</v>
      </c>
      <c r="AS2181" s="3">
        <v>0</v>
      </c>
      <c r="AT2181" s="3">
        <v>0</v>
      </c>
      <c r="AU2181" s="3">
        <v>0</v>
      </c>
      <c r="AV2181" s="3">
        <v>0</v>
      </c>
      <c r="AW2181" s="3">
        <v>0</v>
      </c>
      <c r="AX2181" s="2"/>
      <c r="AY2181" s="2"/>
      <c r="AZ2181" s="2"/>
      <c r="BA2181" s="2"/>
      <c r="BB2181" s="2"/>
      <c r="BC2181" s="2">
        <v>0</v>
      </c>
      <c r="BD2181" s="2"/>
    </row>
    <row r="2182" spans="1:56" x14ac:dyDescent="0.3">
      <c r="A2182" s="2" t="s">
        <v>103</v>
      </c>
      <c r="B2182" s="2"/>
      <c r="C2182" s="2" t="s">
        <v>57</v>
      </c>
      <c r="D2182" s="2" t="s">
        <v>58</v>
      </c>
      <c r="E2182" s="2" t="s">
        <v>59</v>
      </c>
      <c r="F2182" s="2" t="s">
        <v>347</v>
      </c>
      <c r="G2182" s="2" t="s">
        <v>348</v>
      </c>
      <c r="H2182" s="2" t="s">
        <v>349</v>
      </c>
      <c r="I2182" s="2" t="s">
        <v>63</v>
      </c>
      <c r="J2182" s="2" t="s">
        <v>94</v>
      </c>
      <c r="K2182" s="2" t="s">
        <v>86</v>
      </c>
      <c r="L2182" s="2" t="s">
        <v>11</v>
      </c>
      <c r="M2182" s="2" t="s">
        <v>125</v>
      </c>
      <c r="N2182" s="2" t="s">
        <v>350</v>
      </c>
      <c r="O2182" s="2"/>
      <c r="P2182" s="2">
        <v>0</v>
      </c>
      <c r="Q2182" s="2" t="s">
        <v>68</v>
      </c>
      <c r="R2182" s="2"/>
      <c r="S2182" s="2"/>
      <c r="T2182" s="2"/>
      <c r="U2182" s="2"/>
      <c r="V2182" s="2"/>
      <c r="W2182" s="2"/>
      <c r="X2182" s="2"/>
      <c r="Y2182" s="2">
        <v>43010.267991882189</v>
      </c>
      <c r="Z2182" s="2">
        <v>41140.256340061227</v>
      </c>
      <c r="AA2182" s="2">
        <v>1870.0116518209616</v>
      </c>
      <c r="AB2182" s="2">
        <v>4.3478260869565147E-2</v>
      </c>
      <c r="AC2182" s="2"/>
      <c r="AD2182" s="2">
        <v>15</v>
      </c>
      <c r="AE2182" s="2"/>
      <c r="AF2182" s="2"/>
      <c r="AG2182" s="2"/>
      <c r="AH2182" s="2">
        <v>1870.0116518209616</v>
      </c>
      <c r="AI2182" s="2"/>
      <c r="AJ2182" s="2"/>
      <c r="AK2182" s="2"/>
      <c r="AL2182" s="2"/>
      <c r="AM2182" s="2"/>
      <c r="AN2182" s="2"/>
      <c r="AO2182" s="2"/>
      <c r="AP2182" s="2"/>
      <c r="AQ2182" s="3">
        <v>0</v>
      </c>
      <c r="AR2182" s="3">
        <v>0</v>
      </c>
      <c r="AS2182" s="3">
        <v>0</v>
      </c>
      <c r="AT2182" s="3">
        <v>0</v>
      </c>
      <c r="AU2182" s="3">
        <v>0</v>
      </c>
      <c r="AV2182" s="3">
        <v>0</v>
      </c>
      <c r="AW2182" s="3">
        <v>0</v>
      </c>
      <c r="AX2182" s="2"/>
      <c r="AY2182" s="2"/>
      <c r="AZ2182" s="2"/>
      <c r="BA2182" s="2"/>
      <c r="BB2182" s="2"/>
      <c r="BC2182" s="2">
        <v>0</v>
      </c>
      <c r="BD2182" s="2"/>
    </row>
    <row r="2183" spans="1:56" x14ac:dyDescent="0.3">
      <c r="A2183" s="2" t="s">
        <v>104</v>
      </c>
      <c r="B2183" s="2"/>
      <c r="C2183" s="2" t="s">
        <v>57</v>
      </c>
      <c r="D2183" s="2" t="s">
        <v>58</v>
      </c>
      <c r="E2183" s="2" t="s">
        <v>59</v>
      </c>
      <c r="F2183" s="2" t="s">
        <v>347</v>
      </c>
      <c r="G2183" s="2" t="s">
        <v>348</v>
      </c>
      <c r="H2183" s="2" t="s">
        <v>349</v>
      </c>
      <c r="I2183" s="2" t="s">
        <v>63</v>
      </c>
      <c r="J2183" s="2" t="s">
        <v>94</v>
      </c>
      <c r="K2183" s="2" t="s">
        <v>88</v>
      </c>
      <c r="L2183" s="2" t="s">
        <v>11</v>
      </c>
      <c r="M2183" s="2" t="s">
        <v>125</v>
      </c>
      <c r="N2183" s="2" t="s">
        <v>350</v>
      </c>
      <c r="O2183" s="2"/>
      <c r="P2183" s="2">
        <v>0</v>
      </c>
      <c r="Q2183" s="2" t="s">
        <v>68</v>
      </c>
      <c r="R2183" s="2"/>
      <c r="S2183" s="2"/>
      <c r="T2183" s="2"/>
      <c r="U2183" s="2"/>
      <c r="V2183" s="2"/>
      <c r="W2183" s="2"/>
      <c r="X2183" s="2"/>
      <c r="Y2183" s="2">
        <v>33709.65291148462</v>
      </c>
      <c r="Z2183" s="2">
        <v>32244.015828376596</v>
      </c>
      <c r="AA2183" s="2">
        <v>1465.6370831080239</v>
      </c>
      <c r="AB2183" s="2">
        <v>4.3478260869565126E-2</v>
      </c>
      <c r="AC2183" s="2"/>
      <c r="AD2183" s="2">
        <v>15</v>
      </c>
      <c r="AE2183" s="2"/>
      <c r="AF2183" s="2"/>
      <c r="AG2183" s="2"/>
      <c r="AH2183" s="2">
        <v>1465.6370831080239</v>
      </c>
      <c r="AI2183" s="2"/>
      <c r="AJ2183" s="2"/>
      <c r="AK2183" s="2"/>
      <c r="AL2183" s="2"/>
      <c r="AM2183" s="2"/>
      <c r="AN2183" s="2"/>
      <c r="AO2183" s="2"/>
      <c r="AP2183" s="2"/>
      <c r="AQ2183" s="3">
        <v>0</v>
      </c>
      <c r="AR2183" s="3">
        <v>0</v>
      </c>
      <c r="AS2183" s="3">
        <v>0</v>
      </c>
      <c r="AT2183" s="3">
        <v>0</v>
      </c>
      <c r="AU2183" s="3">
        <v>0</v>
      </c>
      <c r="AV2183" s="3">
        <v>0</v>
      </c>
      <c r="AW2183" s="3">
        <v>0</v>
      </c>
      <c r="AX2183" s="2"/>
      <c r="AY2183" s="2"/>
      <c r="AZ2183" s="2"/>
      <c r="BA2183" s="2"/>
      <c r="BB2183" s="2"/>
      <c r="BC2183" s="2">
        <v>0</v>
      </c>
      <c r="BD2183" s="2"/>
    </row>
    <row r="2184" spans="1:56" x14ac:dyDescent="0.3">
      <c r="A2184" s="2" t="s">
        <v>105</v>
      </c>
      <c r="B2184" s="2"/>
      <c r="C2184" s="2" t="s">
        <v>57</v>
      </c>
      <c r="D2184" s="2" t="s">
        <v>58</v>
      </c>
      <c r="E2184" s="2" t="s">
        <v>59</v>
      </c>
      <c r="F2184" s="2" t="s">
        <v>347</v>
      </c>
      <c r="G2184" s="2" t="s">
        <v>348</v>
      </c>
      <c r="H2184" s="2" t="s">
        <v>349</v>
      </c>
      <c r="I2184" s="2" t="s">
        <v>63</v>
      </c>
      <c r="J2184" s="2" t="s">
        <v>94</v>
      </c>
      <c r="K2184" s="2" t="s">
        <v>90</v>
      </c>
      <c r="L2184" s="2" t="s">
        <v>11</v>
      </c>
      <c r="M2184" s="2" t="s">
        <v>125</v>
      </c>
      <c r="N2184" s="2" t="s">
        <v>350</v>
      </c>
      <c r="O2184" s="2"/>
      <c r="P2184" s="2">
        <v>0</v>
      </c>
      <c r="Q2184" s="2" t="s">
        <v>68</v>
      </c>
      <c r="R2184" s="2"/>
      <c r="S2184" s="2"/>
      <c r="T2184" s="2"/>
      <c r="U2184" s="2"/>
      <c r="V2184" s="2"/>
      <c r="W2184" s="2"/>
      <c r="X2184" s="2"/>
      <c r="Y2184" s="2">
        <v>29303.029609200188</v>
      </c>
      <c r="Z2184" s="2">
        <v>28028.984843582788</v>
      </c>
      <c r="AA2184" s="2">
        <v>1274.0447656174001</v>
      </c>
      <c r="AB2184" s="2">
        <v>4.3478260869565237E-2</v>
      </c>
      <c r="AC2184" s="2"/>
      <c r="AD2184" s="2">
        <v>15</v>
      </c>
      <c r="AE2184" s="2"/>
      <c r="AF2184" s="2"/>
      <c r="AG2184" s="2"/>
      <c r="AH2184" s="2">
        <v>1274.0447656174001</v>
      </c>
      <c r="AI2184" s="2"/>
      <c r="AJ2184" s="2"/>
      <c r="AK2184" s="2"/>
      <c r="AL2184" s="2"/>
      <c r="AM2184" s="2"/>
      <c r="AN2184" s="2"/>
      <c r="AO2184" s="2"/>
      <c r="AP2184" s="2"/>
      <c r="AQ2184" s="3">
        <v>0</v>
      </c>
      <c r="AR2184" s="3">
        <v>0</v>
      </c>
      <c r="AS2184" s="3">
        <v>0</v>
      </c>
      <c r="AT2184" s="3">
        <v>0</v>
      </c>
      <c r="AU2184" s="3">
        <v>0</v>
      </c>
      <c r="AV2184" s="3">
        <v>0</v>
      </c>
      <c r="AW2184" s="3">
        <v>0</v>
      </c>
      <c r="AX2184" s="2"/>
      <c r="AY2184" s="2"/>
      <c r="AZ2184" s="2"/>
      <c r="BA2184" s="2"/>
      <c r="BB2184" s="2"/>
      <c r="BC2184" s="2">
        <v>0</v>
      </c>
      <c r="BD2184" s="2"/>
    </row>
    <row r="2185" spans="1:56" x14ac:dyDescent="0.3">
      <c r="A2185" s="2" t="s">
        <v>106</v>
      </c>
      <c r="B2185" s="2"/>
      <c r="C2185" s="2" t="s">
        <v>57</v>
      </c>
      <c r="D2185" s="2" t="s">
        <v>58</v>
      </c>
      <c r="E2185" s="2" t="s">
        <v>59</v>
      </c>
      <c r="F2185" s="2" t="s">
        <v>347</v>
      </c>
      <c r="G2185" s="2" t="s">
        <v>348</v>
      </c>
      <c r="H2185" s="2" t="s">
        <v>349</v>
      </c>
      <c r="I2185" s="2" t="s">
        <v>63</v>
      </c>
      <c r="J2185" s="2" t="s">
        <v>94</v>
      </c>
      <c r="K2185" s="2" t="s">
        <v>92</v>
      </c>
      <c r="L2185" s="2" t="s">
        <v>11</v>
      </c>
      <c r="M2185" s="2" t="s">
        <v>125</v>
      </c>
      <c r="N2185" s="2" t="s">
        <v>350</v>
      </c>
      <c r="O2185" s="2"/>
      <c r="P2185" s="2">
        <v>0</v>
      </c>
      <c r="Q2185" s="2" t="s">
        <v>68</v>
      </c>
      <c r="R2185" s="2"/>
      <c r="S2185" s="2"/>
      <c r="T2185" s="2"/>
      <c r="U2185" s="2"/>
      <c r="V2185" s="2"/>
      <c r="W2185" s="2"/>
      <c r="X2185" s="2"/>
      <c r="Y2185" s="2">
        <v>6437.3252849039909</v>
      </c>
      <c r="Z2185" s="2">
        <v>6157.4415768646868</v>
      </c>
      <c r="AA2185" s="2">
        <v>279.88370803930411</v>
      </c>
      <c r="AB2185" s="2">
        <v>4.3478260869565244E-2</v>
      </c>
      <c r="AC2185" s="2"/>
      <c r="AD2185" s="2">
        <v>15</v>
      </c>
      <c r="AE2185" s="2"/>
      <c r="AF2185" s="2"/>
      <c r="AG2185" s="2"/>
      <c r="AH2185" s="2">
        <v>279.88370803930411</v>
      </c>
      <c r="AI2185" s="2"/>
      <c r="AJ2185" s="2"/>
      <c r="AK2185" s="2"/>
      <c r="AL2185" s="2"/>
      <c r="AM2185" s="2"/>
      <c r="AN2185" s="2"/>
      <c r="AO2185" s="2"/>
      <c r="AP2185" s="2"/>
      <c r="AQ2185" s="3">
        <v>0</v>
      </c>
      <c r="AR2185" s="3">
        <v>0</v>
      </c>
      <c r="AS2185" s="3">
        <v>0</v>
      </c>
      <c r="AT2185" s="3">
        <v>0</v>
      </c>
      <c r="AU2185" s="3">
        <v>0</v>
      </c>
      <c r="AV2185" s="3">
        <v>0</v>
      </c>
      <c r="AW2185" s="3">
        <v>0</v>
      </c>
      <c r="AX2185" s="2"/>
      <c r="AY2185" s="2"/>
      <c r="AZ2185" s="2"/>
      <c r="BA2185" s="2"/>
      <c r="BB2185" s="2"/>
      <c r="BC2185" s="2">
        <v>0</v>
      </c>
      <c r="BD2185" s="2"/>
    </row>
    <row r="2186" spans="1:56" x14ac:dyDescent="0.3">
      <c r="A2186" s="2" t="s">
        <v>56</v>
      </c>
      <c r="B2186" s="2"/>
      <c r="C2186" s="2" t="s">
        <v>57</v>
      </c>
      <c r="D2186" s="2" t="s">
        <v>58</v>
      </c>
      <c r="E2186" s="2" t="s">
        <v>59</v>
      </c>
      <c r="F2186" s="2" t="s">
        <v>347</v>
      </c>
      <c r="G2186" s="2" t="s">
        <v>348</v>
      </c>
      <c r="H2186" s="2" t="s">
        <v>349</v>
      </c>
      <c r="I2186" s="2" t="s">
        <v>63</v>
      </c>
      <c r="J2186" s="2" t="s">
        <v>64</v>
      </c>
      <c r="K2186" s="2" t="s">
        <v>65</v>
      </c>
      <c r="L2186" s="2" t="s">
        <v>11</v>
      </c>
      <c r="M2186" s="2" t="s">
        <v>112</v>
      </c>
      <c r="N2186" s="2" t="s">
        <v>351</v>
      </c>
      <c r="O2186" s="2"/>
      <c r="P2186" s="2">
        <v>0</v>
      </c>
      <c r="Q2186" s="2" t="s">
        <v>68</v>
      </c>
      <c r="R2186" s="2"/>
      <c r="S2186" s="2"/>
      <c r="T2186" s="2"/>
      <c r="U2186" s="2"/>
      <c r="V2186" s="2"/>
      <c r="W2186" s="2"/>
      <c r="X2186" s="2"/>
      <c r="Y2186" s="2">
        <v>26739.634382438224</v>
      </c>
      <c r="Z2186" s="2">
        <v>25929.342431455247</v>
      </c>
      <c r="AA2186" s="2">
        <v>810.29195098297714</v>
      </c>
      <c r="AB2186" s="2">
        <v>3.0303030303030328E-2</v>
      </c>
      <c r="AC2186" s="2"/>
      <c r="AD2186" s="2">
        <v>15</v>
      </c>
      <c r="AE2186" s="2"/>
      <c r="AF2186" s="2"/>
      <c r="AG2186" s="2"/>
      <c r="AH2186" s="2">
        <v>810.29195098297714</v>
      </c>
      <c r="AI2186" s="2"/>
      <c r="AJ2186" s="2"/>
      <c r="AK2186" s="2"/>
      <c r="AL2186" s="2"/>
      <c r="AM2186" s="2"/>
      <c r="AN2186" s="2"/>
      <c r="AO2186" s="2"/>
      <c r="AP2186" s="2"/>
      <c r="AQ2186" s="3">
        <v>0</v>
      </c>
      <c r="AR2186" s="3">
        <v>0</v>
      </c>
      <c r="AS2186" s="3">
        <v>0</v>
      </c>
      <c r="AT2186" s="3">
        <v>0</v>
      </c>
      <c r="AU2186" s="3">
        <v>0</v>
      </c>
      <c r="AV2186" s="3">
        <v>0</v>
      </c>
      <c r="AW2186" s="3">
        <v>0</v>
      </c>
      <c r="AX2186" s="2"/>
      <c r="AY2186" s="2"/>
      <c r="AZ2186" s="2"/>
      <c r="BA2186" s="2"/>
      <c r="BB2186" s="2"/>
      <c r="BC2186" s="2">
        <v>0</v>
      </c>
      <c r="BD2186" s="2"/>
    </row>
    <row r="2187" spans="1:56" x14ac:dyDescent="0.3">
      <c r="A2187" s="2" t="s">
        <v>69</v>
      </c>
      <c r="B2187" s="2"/>
      <c r="C2187" s="2" t="s">
        <v>57</v>
      </c>
      <c r="D2187" s="2" t="s">
        <v>58</v>
      </c>
      <c r="E2187" s="2" t="s">
        <v>59</v>
      </c>
      <c r="F2187" s="2" t="s">
        <v>347</v>
      </c>
      <c r="G2187" s="2" t="s">
        <v>348</v>
      </c>
      <c r="H2187" s="2" t="s">
        <v>349</v>
      </c>
      <c r="I2187" s="2" t="s">
        <v>63</v>
      </c>
      <c r="J2187" s="2" t="s">
        <v>64</v>
      </c>
      <c r="K2187" s="2" t="s">
        <v>70</v>
      </c>
      <c r="L2187" s="2" t="s">
        <v>11</v>
      </c>
      <c r="M2187" s="2" t="s">
        <v>112</v>
      </c>
      <c r="N2187" s="2" t="s">
        <v>351</v>
      </c>
      <c r="O2187" s="2"/>
      <c r="P2187" s="2">
        <v>0</v>
      </c>
      <c r="Q2187" s="2" t="s">
        <v>68</v>
      </c>
      <c r="R2187" s="2"/>
      <c r="S2187" s="2"/>
      <c r="T2187" s="2"/>
      <c r="U2187" s="2"/>
      <c r="V2187" s="2"/>
      <c r="W2187" s="2"/>
      <c r="X2187" s="2"/>
      <c r="Y2187" s="2">
        <v>29665.240898649903</v>
      </c>
      <c r="Z2187" s="2">
        <v>28766.294204751423</v>
      </c>
      <c r="AA2187" s="2">
        <v>898.94669389848059</v>
      </c>
      <c r="AB2187" s="2">
        <v>3.0303030303030259E-2</v>
      </c>
      <c r="AC2187" s="2"/>
      <c r="AD2187" s="2">
        <v>15</v>
      </c>
      <c r="AE2187" s="2"/>
      <c r="AF2187" s="2"/>
      <c r="AG2187" s="2"/>
      <c r="AH2187" s="2">
        <v>898.94669389848059</v>
      </c>
      <c r="AI2187" s="2"/>
      <c r="AJ2187" s="2"/>
      <c r="AK2187" s="2"/>
      <c r="AL2187" s="2"/>
      <c r="AM2187" s="2"/>
      <c r="AN2187" s="2"/>
      <c r="AO2187" s="2"/>
      <c r="AP2187" s="2"/>
      <c r="AQ2187" s="3">
        <v>0</v>
      </c>
      <c r="AR2187" s="3">
        <v>0</v>
      </c>
      <c r="AS2187" s="3">
        <v>0</v>
      </c>
      <c r="AT2187" s="3">
        <v>0</v>
      </c>
      <c r="AU2187" s="3">
        <v>0</v>
      </c>
      <c r="AV2187" s="3">
        <v>0</v>
      </c>
      <c r="AW2187" s="3">
        <v>0</v>
      </c>
      <c r="AX2187" s="2"/>
      <c r="AY2187" s="2"/>
      <c r="AZ2187" s="2"/>
      <c r="BA2187" s="2"/>
      <c r="BB2187" s="2"/>
      <c r="BC2187" s="2">
        <v>0</v>
      </c>
      <c r="BD2187" s="2"/>
    </row>
    <row r="2188" spans="1:56" x14ac:dyDescent="0.3">
      <c r="A2188" s="2" t="s">
        <v>71</v>
      </c>
      <c r="B2188" s="2"/>
      <c r="C2188" s="2" t="s">
        <v>57</v>
      </c>
      <c r="D2188" s="2" t="s">
        <v>58</v>
      </c>
      <c r="E2188" s="2" t="s">
        <v>59</v>
      </c>
      <c r="F2188" s="2" t="s">
        <v>347</v>
      </c>
      <c r="G2188" s="2" t="s">
        <v>348</v>
      </c>
      <c r="H2188" s="2" t="s">
        <v>349</v>
      </c>
      <c r="I2188" s="2" t="s">
        <v>63</v>
      </c>
      <c r="J2188" s="2" t="s">
        <v>64</v>
      </c>
      <c r="K2188" s="2" t="s">
        <v>72</v>
      </c>
      <c r="L2188" s="2" t="s">
        <v>11</v>
      </c>
      <c r="M2188" s="2" t="s">
        <v>112</v>
      </c>
      <c r="N2188" s="2" t="s">
        <v>351</v>
      </c>
      <c r="O2188" s="2"/>
      <c r="P2188" s="2">
        <v>0</v>
      </c>
      <c r="Q2188" s="2" t="s">
        <v>68</v>
      </c>
      <c r="R2188" s="2"/>
      <c r="S2188" s="2"/>
      <c r="T2188" s="2"/>
      <c r="U2188" s="2"/>
      <c r="V2188" s="2"/>
      <c r="W2188" s="2"/>
      <c r="X2188" s="2"/>
      <c r="Y2188" s="2">
        <v>14771.244088844987</v>
      </c>
      <c r="Z2188" s="2">
        <v>14323.630631607261</v>
      </c>
      <c r="AA2188" s="2">
        <v>447.61345723772683</v>
      </c>
      <c r="AB2188" s="2">
        <v>3.03030303030303E-2</v>
      </c>
      <c r="AC2188" s="2"/>
      <c r="AD2188" s="2">
        <v>15</v>
      </c>
      <c r="AE2188" s="2"/>
      <c r="AF2188" s="2"/>
      <c r="AG2188" s="2"/>
      <c r="AH2188" s="2">
        <v>447.61345723772683</v>
      </c>
      <c r="AI2188" s="2"/>
      <c r="AJ2188" s="2"/>
      <c r="AK2188" s="2"/>
      <c r="AL2188" s="2"/>
      <c r="AM2188" s="2"/>
      <c r="AN2188" s="2"/>
      <c r="AO2188" s="2"/>
      <c r="AP2188" s="2"/>
      <c r="AQ2188" s="3">
        <v>0</v>
      </c>
      <c r="AR2188" s="3">
        <v>0</v>
      </c>
      <c r="AS2188" s="3">
        <v>0</v>
      </c>
      <c r="AT2188" s="3">
        <v>0</v>
      </c>
      <c r="AU2188" s="3">
        <v>0</v>
      </c>
      <c r="AV2188" s="3">
        <v>0</v>
      </c>
      <c r="AW2188" s="3">
        <v>0</v>
      </c>
      <c r="AX2188" s="2"/>
      <c r="AY2188" s="2"/>
      <c r="AZ2188" s="2"/>
      <c r="BA2188" s="2"/>
      <c r="BB2188" s="2"/>
      <c r="BC2188" s="2">
        <v>0</v>
      </c>
      <c r="BD2188" s="2"/>
    </row>
    <row r="2189" spans="1:56" x14ac:dyDescent="0.3">
      <c r="A2189" s="2" t="s">
        <v>73</v>
      </c>
      <c r="B2189" s="2"/>
      <c r="C2189" s="2" t="s">
        <v>57</v>
      </c>
      <c r="D2189" s="2" t="s">
        <v>58</v>
      </c>
      <c r="E2189" s="2" t="s">
        <v>59</v>
      </c>
      <c r="F2189" s="2" t="s">
        <v>347</v>
      </c>
      <c r="G2189" s="2" t="s">
        <v>348</v>
      </c>
      <c r="H2189" s="2" t="s">
        <v>349</v>
      </c>
      <c r="I2189" s="2" t="s">
        <v>63</v>
      </c>
      <c r="J2189" s="2" t="s">
        <v>64</v>
      </c>
      <c r="K2189" s="2" t="s">
        <v>74</v>
      </c>
      <c r="L2189" s="2" t="s">
        <v>11</v>
      </c>
      <c r="M2189" s="2" t="s">
        <v>112</v>
      </c>
      <c r="N2189" s="2" t="s">
        <v>351</v>
      </c>
      <c r="O2189" s="2"/>
      <c r="P2189" s="2">
        <v>0</v>
      </c>
      <c r="Q2189" s="2" t="s">
        <v>68</v>
      </c>
      <c r="R2189" s="2"/>
      <c r="S2189" s="2"/>
      <c r="T2189" s="2"/>
      <c r="U2189" s="2"/>
      <c r="V2189" s="2"/>
      <c r="W2189" s="2"/>
      <c r="X2189" s="2"/>
      <c r="Y2189" s="2">
        <v>58184.789735007122</v>
      </c>
      <c r="Z2189" s="2">
        <v>56421.614288491757</v>
      </c>
      <c r="AA2189" s="2">
        <v>1763.1754465153645</v>
      </c>
      <c r="AB2189" s="2">
        <v>3.0303030303030255E-2</v>
      </c>
      <c r="AC2189" s="2"/>
      <c r="AD2189" s="2">
        <v>15</v>
      </c>
      <c r="AE2189" s="2"/>
      <c r="AF2189" s="2"/>
      <c r="AG2189" s="2"/>
      <c r="AH2189" s="2">
        <v>1763.1754465153645</v>
      </c>
      <c r="AI2189" s="2"/>
      <c r="AJ2189" s="2"/>
      <c r="AK2189" s="2"/>
      <c r="AL2189" s="2"/>
      <c r="AM2189" s="2"/>
      <c r="AN2189" s="2"/>
      <c r="AO2189" s="2"/>
      <c r="AP2189" s="2"/>
      <c r="AQ2189" s="3">
        <v>0</v>
      </c>
      <c r="AR2189" s="3">
        <v>0</v>
      </c>
      <c r="AS2189" s="3">
        <v>0</v>
      </c>
      <c r="AT2189" s="3">
        <v>0</v>
      </c>
      <c r="AU2189" s="3">
        <v>0</v>
      </c>
      <c r="AV2189" s="3">
        <v>0</v>
      </c>
      <c r="AW2189" s="3">
        <v>0</v>
      </c>
      <c r="AX2189" s="2"/>
      <c r="AY2189" s="2"/>
      <c r="AZ2189" s="2"/>
      <c r="BA2189" s="2"/>
      <c r="BB2189" s="2"/>
      <c r="BC2189" s="2">
        <v>0</v>
      </c>
      <c r="BD2189" s="2"/>
    </row>
    <row r="2190" spans="1:56" x14ac:dyDescent="0.3">
      <c r="A2190" s="2" t="s">
        <v>75</v>
      </c>
      <c r="B2190" s="2"/>
      <c r="C2190" s="2" t="s">
        <v>57</v>
      </c>
      <c r="D2190" s="2" t="s">
        <v>58</v>
      </c>
      <c r="E2190" s="2" t="s">
        <v>59</v>
      </c>
      <c r="F2190" s="2" t="s">
        <v>347</v>
      </c>
      <c r="G2190" s="2" t="s">
        <v>348</v>
      </c>
      <c r="H2190" s="2" t="s">
        <v>349</v>
      </c>
      <c r="I2190" s="2" t="s">
        <v>63</v>
      </c>
      <c r="J2190" s="2" t="s">
        <v>64</v>
      </c>
      <c r="K2190" s="2" t="s">
        <v>76</v>
      </c>
      <c r="L2190" s="2" t="s">
        <v>11</v>
      </c>
      <c r="M2190" s="2" t="s">
        <v>112</v>
      </c>
      <c r="N2190" s="2" t="s">
        <v>351</v>
      </c>
      <c r="O2190" s="2"/>
      <c r="P2190" s="2">
        <v>0</v>
      </c>
      <c r="Q2190" s="2" t="s">
        <v>68</v>
      </c>
      <c r="R2190" s="2"/>
      <c r="S2190" s="2"/>
      <c r="T2190" s="2"/>
      <c r="U2190" s="2"/>
      <c r="V2190" s="2"/>
      <c r="W2190" s="2"/>
      <c r="X2190" s="2"/>
      <c r="Y2190" s="2">
        <v>55115.971711008853</v>
      </c>
      <c r="Z2190" s="2">
        <v>53445.790750069194</v>
      </c>
      <c r="AA2190" s="2">
        <v>1670.1809609396587</v>
      </c>
      <c r="AB2190" s="2">
        <v>3.0303030303030238E-2</v>
      </c>
      <c r="AC2190" s="2"/>
      <c r="AD2190" s="2">
        <v>15</v>
      </c>
      <c r="AE2190" s="2"/>
      <c r="AF2190" s="2"/>
      <c r="AG2190" s="2"/>
      <c r="AH2190" s="2">
        <v>1670.1809609396587</v>
      </c>
      <c r="AI2190" s="2"/>
      <c r="AJ2190" s="2"/>
      <c r="AK2190" s="2"/>
      <c r="AL2190" s="2"/>
      <c r="AM2190" s="2"/>
      <c r="AN2190" s="2"/>
      <c r="AO2190" s="2"/>
      <c r="AP2190" s="2"/>
      <c r="AQ2190" s="3">
        <v>0</v>
      </c>
      <c r="AR2190" s="3">
        <v>0</v>
      </c>
      <c r="AS2190" s="3">
        <v>0</v>
      </c>
      <c r="AT2190" s="3">
        <v>0</v>
      </c>
      <c r="AU2190" s="3">
        <v>0</v>
      </c>
      <c r="AV2190" s="3">
        <v>0</v>
      </c>
      <c r="AW2190" s="3">
        <v>0</v>
      </c>
      <c r="AX2190" s="2"/>
      <c r="AY2190" s="2"/>
      <c r="AZ2190" s="2"/>
      <c r="BA2190" s="2"/>
      <c r="BB2190" s="2"/>
      <c r="BC2190" s="2">
        <v>0</v>
      </c>
      <c r="BD2190" s="2"/>
    </row>
    <row r="2191" spans="1:56" x14ac:dyDescent="0.3">
      <c r="A2191" s="2" t="s">
        <v>77</v>
      </c>
      <c r="B2191" s="2"/>
      <c r="C2191" s="2" t="s">
        <v>57</v>
      </c>
      <c r="D2191" s="2" t="s">
        <v>58</v>
      </c>
      <c r="E2191" s="2" t="s">
        <v>59</v>
      </c>
      <c r="F2191" s="2" t="s">
        <v>347</v>
      </c>
      <c r="G2191" s="2" t="s">
        <v>348</v>
      </c>
      <c r="H2191" s="2" t="s">
        <v>349</v>
      </c>
      <c r="I2191" s="2" t="s">
        <v>63</v>
      </c>
      <c r="J2191" s="2" t="s">
        <v>64</v>
      </c>
      <c r="K2191" s="2" t="s">
        <v>78</v>
      </c>
      <c r="L2191" s="2" t="s">
        <v>11</v>
      </c>
      <c r="M2191" s="2" t="s">
        <v>112</v>
      </c>
      <c r="N2191" s="2" t="s">
        <v>351</v>
      </c>
      <c r="O2191" s="2"/>
      <c r="P2191" s="2">
        <v>0</v>
      </c>
      <c r="Q2191" s="2" t="s">
        <v>68</v>
      </c>
      <c r="R2191" s="2"/>
      <c r="S2191" s="2"/>
      <c r="T2191" s="2"/>
      <c r="U2191" s="2"/>
      <c r="V2191" s="2"/>
      <c r="W2191" s="2"/>
      <c r="X2191" s="2"/>
      <c r="Y2191" s="2">
        <v>14443.903499618504</v>
      </c>
      <c r="Z2191" s="2">
        <v>14006.20945417552</v>
      </c>
      <c r="AA2191" s="2">
        <v>437.69404544298413</v>
      </c>
      <c r="AB2191" s="2">
        <v>3.0303030303030245E-2</v>
      </c>
      <c r="AC2191" s="2"/>
      <c r="AD2191" s="2">
        <v>15</v>
      </c>
      <c r="AE2191" s="2"/>
      <c r="AF2191" s="2"/>
      <c r="AG2191" s="2"/>
      <c r="AH2191" s="2">
        <v>437.69404544298413</v>
      </c>
      <c r="AI2191" s="2"/>
      <c r="AJ2191" s="2"/>
      <c r="AK2191" s="2"/>
      <c r="AL2191" s="2"/>
      <c r="AM2191" s="2"/>
      <c r="AN2191" s="2"/>
      <c r="AO2191" s="2"/>
      <c r="AP2191" s="2"/>
      <c r="AQ2191" s="3">
        <v>0</v>
      </c>
      <c r="AR2191" s="3">
        <v>0</v>
      </c>
      <c r="AS2191" s="3">
        <v>0</v>
      </c>
      <c r="AT2191" s="3">
        <v>0</v>
      </c>
      <c r="AU2191" s="3">
        <v>0</v>
      </c>
      <c r="AV2191" s="3">
        <v>0</v>
      </c>
      <c r="AW2191" s="3">
        <v>0</v>
      </c>
      <c r="AX2191" s="2"/>
      <c r="AY2191" s="2"/>
      <c r="AZ2191" s="2"/>
      <c r="BA2191" s="2"/>
      <c r="BB2191" s="2"/>
      <c r="BC2191" s="2">
        <v>0</v>
      </c>
      <c r="BD2191" s="2"/>
    </row>
    <row r="2192" spans="1:56" x14ac:dyDescent="0.3">
      <c r="A2192" s="2" t="s">
        <v>79</v>
      </c>
      <c r="B2192" s="2"/>
      <c r="C2192" s="2" t="s">
        <v>57</v>
      </c>
      <c r="D2192" s="2" t="s">
        <v>58</v>
      </c>
      <c r="E2192" s="2" t="s">
        <v>59</v>
      </c>
      <c r="F2192" s="2" t="s">
        <v>347</v>
      </c>
      <c r="G2192" s="2" t="s">
        <v>348</v>
      </c>
      <c r="H2192" s="2" t="s">
        <v>349</v>
      </c>
      <c r="I2192" s="2" t="s">
        <v>63</v>
      </c>
      <c r="J2192" s="2" t="s">
        <v>64</v>
      </c>
      <c r="K2192" s="2" t="s">
        <v>80</v>
      </c>
      <c r="L2192" s="2" t="s">
        <v>11</v>
      </c>
      <c r="M2192" s="2" t="s">
        <v>112</v>
      </c>
      <c r="N2192" s="2" t="s">
        <v>351</v>
      </c>
      <c r="O2192" s="2"/>
      <c r="P2192" s="2">
        <v>0</v>
      </c>
      <c r="Q2192" s="2" t="s">
        <v>68</v>
      </c>
      <c r="R2192" s="2"/>
      <c r="S2192" s="2"/>
      <c r="T2192" s="2"/>
      <c r="U2192" s="2"/>
      <c r="V2192" s="2"/>
      <c r="W2192" s="2"/>
      <c r="X2192" s="2"/>
      <c r="Y2192" s="2">
        <v>44170.520758748375</v>
      </c>
      <c r="Z2192" s="2">
        <v>42832.020129695396</v>
      </c>
      <c r="AA2192" s="2">
        <v>1338.5006290529782</v>
      </c>
      <c r="AB2192" s="2">
        <v>3.0303030303030238E-2</v>
      </c>
      <c r="AC2192" s="2"/>
      <c r="AD2192" s="2">
        <v>15</v>
      </c>
      <c r="AE2192" s="2"/>
      <c r="AF2192" s="2"/>
      <c r="AG2192" s="2"/>
      <c r="AH2192" s="2">
        <v>1338.5006290529782</v>
      </c>
      <c r="AI2192" s="2"/>
      <c r="AJ2192" s="2"/>
      <c r="AK2192" s="2"/>
      <c r="AL2192" s="2"/>
      <c r="AM2192" s="2"/>
      <c r="AN2192" s="2"/>
      <c r="AO2192" s="2"/>
      <c r="AP2192" s="2"/>
      <c r="AQ2192" s="3">
        <v>0</v>
      </c>
      <c r="AR2192" s="3">
        <v>0</v>
      </c>
      <c r="AS2192" s="3">
        <v>0</v>
      </c>
      <c r="AT2192" s="3">
        <v>0</v>
      </c>
      <c r="AU2192" s="3">
        <v>0</v>
      </c>
      <c r="AV2192" s="3">
        <v>0</v>
      </c>
      <c r="AW2192" s="3">
        <v>0</v>
      </c>
      <c r="AX2192" s="2"/>
      <c r="AY2192" s="2"/>
      <c r="AZ2192" s="2"/>
      <c r="BA2192" s="2"/>
      <c r="BB2192" s="2"/>
      <c r="BC2192" s="2">
        <v>0</v>
      </c>
      <c r="BD2192" s="2"/>
    </row>
    <row r="2193" spans="1:56" x14ac:dyDescent="0.3">
      <c r="A2193" s="2" t="s">
        <v>81</v>
      </c>
      <c r="B2193" s="2"/>
      <c r="C2193" s="2" t="s">
        <v>57</v>
      </c>
      <c r="D2193" s="2" t="s">
        <v>58</v>
      </c>
      <c r="E2193" s="2" t="s">
        <v>59</v>
      </c>
      <c r="F2193" s="2" t="s">
        <v>347</v>
      </c>
      <c r="G2193" s="2" t="s">
        <v>348</v>
      </c>
      <c r="H2193" s="2" t="s">
        <v>349</v>
      </c>
      <c r="I2193" s="2" t="s">
        <v>63</v>
      </c>
      <c r="J2193" s="2" t="s">
        <v>64</v>
      </c>
      <c r="K2193" s="2" t="s">
        <v>82</v>
      </c>
      <c r="L2193" s="2" t="s">
        <v>11</v>
      </c>
      <c r="M2193" s="2" t="s">
        <v>112</v>
      </c>
      <c r="N2193" s="2" t="s">
        <v>351</v>
      </c>
      <c r="O2193" s="2"/>
      <c r="P2193" s="2">
        <v>0</v>
      </c>
      <c r="Q2193" s="2" t="s">
        <v>68</v>
      </c>
      <c r="R2193" s="2"/>
      <c r="S2193" s="2"/>
      <c r="T2193" s="2"/>
      <c r="U2193" s="2"/>
      <c r="V2193" s="2"/>
      <c r="W2193" s="2"/>
      <c r="X2193" s="2"/>
      <c r="Y2193" s="2">
        <v>14934.914383458228</v>
      </c>
      <c r="Z2193" s="2">
        <v>14482.341220323129</v>
      </c>
      <c r="AA2193" s="2">
        <v>452.57316313509909</v>
      </c>
      <c r="AB2193" s="2">
        <v>3.0303030303030387E-2</v>
      </c>
      <c r="AC2193" s="2"/>
      <c r="AD2193" s="2">
        <v>15</v>
      </c>
      <c r="AE2193" s="2"/>
      <c r="AF2193" s="2"/>
      <c r="AG2193" s="2"/>
      <c r="AH2193" s="2">
        <v>452.57316313509909</v>
      </c>
      <c r="AI2193" s="2"/>
      <c r="AJ2193" s="2"/>
      <c r="AK2193" s="2"/>
      <c r="AL2193" s="2"/>
      <c r="AM2193" s="2"/>
      <c r="AN2193" s="2"/>
      <c r="AO2193" s="2"/>
      <c r="AP2193" s="2"/>
      <c r="AQ2193" s="3">
        <v>0</v>
      </c>
      <c r="AR2193" s="3">
        <v>0</v>
      </c>
      <c r="AS2193" s="3">
        <v>0</v>
      </c>
      <c r="AT2193" s="3">
        <v>0</v>
      </c>
      <c r="AU2193" s="3">
        <v>0</v>
      </c>
      <c r="AV2193" s="3">
        <v>0</v>
      </c>
      <c r="AW2193" s="3">
        <v>0</v>
      </c>
      <c r="AX2193" s="2"/>
      <c r="AY2193" s="2"/>
      <c r="AZ2193" s="2"/>
      <c r="BA2193" s="2"/>
      <c r="BB2193" s="2"/>
      <c r="BC2193" s="2">
        <v>0</v>
      </c>
      <c r="BD2193" s="2"/>
    </row>
    <row r="2194" spans="1:56" x14ac:dyDescent="0.3">
      <c r="A2194" s="2" t="s">
        <v>83</v>
      </c>
      <c r="B2194" s="2"/>
      <c r="C2194" s="2" t="s">
        <v>57</v>
      </c>
      <c r="D2194" s="2" t="s">
        <v>58</v>
      </c>
      <c r="E2194" s="2" t="s">
        <v>59</v>
      </c>
      <c r="F2194" s="2" t="s">
        <v>347</v>
      </c>
      <c r="G2194" s="2" t="s">
        <v>348</v>
      </c>
      <c r="H2194" s="2" t="s">
        <v>349</v>
      </c>
      <c r="I2194" s="2" t="s">
        <v>63</v>
      </c>
      <c r="J2194" s="2" t="s">
        <v>64</v>
      </c>
      <c r="K2194" s="2" t="s">
        <v>84</v>
      </c>
      <c r="L2194" s="2" t="s">
        <v>11</v>
      </c>
      <c r="M2194" s="2" t="s">
        <v>112</v>
      </c>
      <c r="N2194" s="2" t="s">
        <v>351</v>
      </c>
      <c r="O2194" s="2"/>
      <c r="P2194" s="2">
        <v>0</v>
      </c>
      <c r="Q2194" s="2" t="s">
        <v>68</v>
      </c>
      <c r="R2194" s="2"/>
      <c r="S2194" s="2"/>
      <c r="T2194" s="2"/>
      <c r="U2194" s="2"/>
      <c r="V2194" s="2"/>
      <c r="W2194" s="2"/>
      <c r="X2194" s="2"/>
      <c r="Y2194" s="2">
        <v>30094.87542200966</v>
      </c>
      <c r="Z2194" s="2">
        <v>29182.90950013058</v>
      </c>
      <c r="AA2194" s="2">
        <v>911.96592187908027</v>
      </c>
      <c r="AB2194" s="2">
        <v>3.0303030303030293E-2</v>
      </c>
      <c r="AC2194" s="2"/>
      <c r="AD2194" s="2">
        <v>15</v>
      </c>
      <c r="AE2194" s="2"/>
      <c r="AF2194" s="2"/>
      <c r="AG2194" s="2"/>
      <c r="AH2194" s="2">
        <v>911.96592187908027</v>
      </c>
      <c r="AI2194" s="2"/>
      <c r="AJ2194" s="2"/>
      <c r="AK2194" s="2"/>
      <c r="AL2194" s="2"/>
      <c r="AM2194" s="2"/>
      <c r="AN2194" s="2"/>
      <c r="AO2194" s="2"/>
      <c r="AP2194" s="2"/>
      <c r="AQ2194" s="3">
        <v>0</v>
      </c>
      <c r="AR2194" s="3">
        <v>0</v>
      </c>
      <c r="AS2194" s="3">
        <v>0</v>
      </c>
      <c r="AT2194" s="3">
        <v>0</v>
      </c>
      <c r="AU2194" s="3">
        <v>0</v>
      </c>
      <c r="AV2194" s="3">
        <v>0</v>
      </c>
      <c r="AW2194" s="3">
        <v>0</v>
      </c>
      <c r="AX2194" s="2"/>
      <c r="AY2194" s="2"/>
      <c r="AZ2194" s="2"/>
      <c r="BA2194" s="2"/>
      <c r="BB2194" s="2"/>
      <c r="BC2194" s="2">
        <v>0</v>
      </c>
      <c r="BD2194" s="2"/>
    </row>
    <row r="2195" spans="1:56" x14ac:dyDescent="0.3">
      <c r="A2195" s="2" t="s">
        <v>85</v>
      </c>
      <c r="B2195" s="2"/>
      <c r="C2195" s="2" t="s">
        <v>57</v>
      </c>
      <c r="D2195" s="2" t="s">
        <v>58</v>
      </c>
      <c r="E2195" s="2" t="s">
        <v>59</v>
      </c>
      <c r="F2195" s="2" t="s">
        <v>347</v>
      </c>
      <c r="G2195" s="2" t="s">
        <v>348</v>
      </c>
      <c r="H2195" s="2" t="s">
        <v>349</v>
      </c>
      <c r="I2195" s="2" t="s">
        <v>63</v>
      </c>
      <c r="J2195" s="2" t="s">
        <v>64</v>
      </c>
      <c r="K2195" s="2" t="s">
        <v>86</v>
      </c>
      <c r="L2195" s="2" t="s">
        <v>11</v>
      </c>
      <c r="M2195" s="2" t="s">
        <v>112</v>
      </c>
      <c r="N2195" s="2" t="s">
        <v>351</v>
      </c>
      <c r="O2195" s="2"/>
      <c r="P2195" s="2">
        <v>0</v>
      </c>
      <c r="Q2195" s="2" t="s">
        <v>68</v>
      </c>
      <c r="R2195" s="2"/>
      <c r="S2195" s="2"/>
      <c r="T2195" s="2"/>
      <c r="U2195" s="2"/>
      <c r="V2195" s="2"/>
      <c r="W2195" s="2"/>
      <c r="X2195" s="2"/>
      <c r="Y2195" s="2">
        <v>43331.710498855515</v>
      </c>
      <c r="Z2195" s="2">
        <v>42018.628362526564</v>
      </c>
      <c r="AA2195" s="2">
        <v>1313.0821363289506</v>
      </c>
      <c r="AB2195" s="2">
        <v>3.03030303030302E-2</v>
      </c>
      <c r="AC2195" s="2"/>
      <c r="AD2195" s="2">
        <v>15</v>
      </c>
      <c r="AE2195" s="2"/>
      <c r="AF2195" s="2"/>
      <c r="AG2195" s="2"/>
      <c r="AH2195" s="2">
        <v>1313.0821363289506</v>
      </c>
      <c r="AI2195" s="2"/>
      <c r="AJ2195" s="2"/>
      <c r="AK2195" s="2"/>
      <c r="AL2195" s="2"/>
      <c r="AM2195" s="2"/>
      <c r="AN2195" s="2"/>
      <c r="AO2195" s="2"/>
      <c r="AP2195" s="2"/>
      <c r="AQ2195" s="3">
        <v>0</v>
      </c>
      <c r="AR2195" s="3">
        <v>0</v>
      </c>
      <c r="AS2195" s="3">
        <v>0</v>
      </c>
      <c r="AT2195" s="3">
        <v>0</v>
      </c>
      <c r="AU2195" s="3">
        <v>0</v>
      </c>
      <c r="AV2195" s="3">
        <v>0</v>
      </c>
      <c r="AW2195" s="3">
        <v>0</v>
      </c>
      <c r="AX2195" s="2"/>
      <c r="AY2195" s="2"/>
      <c r="AZ2195" s="2"/>
      <c r="BA2195" s="2"/>
      <c r="BB2195" s="2"/>
      <c r="BC2195" s="2">
        <v>0</v>
      </c>
      <c r="BD2195" s="2"/>
    </row>
    <row r="2196" spans="1:56" x14ac:dyDescent="0.3">
      <c r="A2196" s="2" t="s">
        <v>87</v>
      </c>
      <c r="B2196" s="2"/>
      <c r="C2196" s="2" t="s">
        <v>57</v>
      </c>
      <c r="D2196" s="2" t="s">
        <v>58</v>
      </c>
      <c r="E2196" s="2" t="s">
        <v>59</v>
      </c>
      <c r="F2196" s="2" t="s">
        <v>347</v>
      </c>
      <c r="G2196" s="2" t="s">
        <v>348</v>
      </c>
      <c r="H2196" s="2" t="s">
        <v>349</v>
      </c>
      <c r="I2196" s="2" t="s">
        <v>63</v>
      </c>
      <c r="J2196" s="2" t="s">
        <v>64</v>
      </c>
      <c r="K2196" s="2" t="s">
        <v>88</v>
      </c>
      <c r="L2196" s="2" t="s">
        <v>11</v>
      </c>
      <c r="M2196" s="2" t="s">
        <v>112</v>
      </c>
      <c r="N2196" s="2" t="s">
        <v>351</v>
      </c>
      <c r="O2196" s="2"/>
      <c r="P2196" s="2">
        <v>0</v>
      </c>
      <c r="Q2196" s="2" t="s">
        <v>68</v>
      </c>
      <c r="R2196" s="2"/>
      <c r="S2196" s="2"/>
      <c r="T2196" s="2"/>
      <c r="U2196" s="2"/>
      <c r="V2196" s="2"/>
      <c r="W2196" s="2"/>
      <c r="X2196" s="2"/>
      <c r="Y2196" s="2">
        <v>33961.586132247474</v>
      </c>
      <c r="Z2196" s="2">
        <v>32932.447158543007</v>
      </c>
      <c r="AA2196" s="2">
        <v>1029.1389737044665</v>
      </c>
      <c r="AB2196" s="2">
        <v>3.0303030303030231E-2</v>
      </c>
      <c r="AC2196" s="2"/>
      <c r="AD2196" s="2">
        <v>15</v>
      </c>
      <c r="AE2196" s="2"/>
      <c r="AF2196" s="2"/>
      <c r="AG2196" s="2"/>
      <c r="AH2196" s="2">
        <v>1029.1389737044665</v>
      </c>
      <c r="AI2196" s="2"/>
      <c r="AJ2196" s="2"/>
      <c r="AK2196" s="2"/>
      <c r="AL2196" s="2"/>
      <c r="AM2196" s="2"/>
      <c r="AN2196" s="2"/>
      <c r="AO2196" s="2"/>
      <c r="AP2196" s="2"/>
      <c r="AQ2196" s="3">
        <v>0</v>
      </c>
      <c r="AR2196" s="3">
        <v>0</v>
      </c>
      <c r="AS2196" s="3">
        <v>0</v>
      </c>
      <c r="AT2196" s="3">
        <v>0</v>
      </c>
      <c r="AU2196" s="3">
        <v>0</v>
      </c>
      <c r="AV2196" s="3">
        <v>0</v>
      </c>
      <c r="AW2196" s="3">
        <v>0</v>
      </c>
      <c r="AX2196" s="2"/>
      <c r="AY2196" s="2"/>
      <c r="AZ2196" s="2"/>
      <c r="BA2196" s="2"/>
      <c r="BB2196" s="2"/>
      <c r="BC2196" s="2">
        <v>0</v>
      </c>
      <c r="BD2196" s="2"/>
    </row>
    <row r="2197" spans="1:56" x14ac:dyDescent="0.3">
      <c r="A2197" s="2" t="s">
        <v>89</v>
      </c>
      <c r="B2197" s="2"/>
      <c r="C2197" s="2" t="s">
        <v>57</v>
      </c>
      <c r="D2197" s="2" t="s">
        <v>58</v>
      </c>
      <c r="E2197" s="2" t="s">
        <v>59</v>
      </c>
      <c r="F2197" s="2" t="s">
        <v>347</v>
      </c>
      <c r="G2197" s="2" t="s">
        <v>348</v>
      </c>
      <c r="H2197" s="2" t="s">
        <v>349</v>
      </c>
      <c r="I2197" s="2" t="s">
        <v>63</v>
      </c>
      <c r="J2197" s="2" t="s">
        <v>64</v>
      </c>
      <c r="K2197" s="2" t="s">
        <v>90</v>
      </c>
      <c r="L2197" s="2" t="s">
        <v>11</v>
      </c>
      <c r="M2197" s="2" t="s">
        <v>112</v>
      </c>
      <c r="N2197" s="2" t="s">
        <v>351</v>
      </c>
      <c r="O2197" s="2"/>
      <c r="P2197" s="2">
        <v>0</v>
      </c>
      <c r="Q2197" s="2" t="s">
        <v>68</v>
      </c>
      <c r="R2197" s="2"/>
      <c r="S2197" s="2"/>
      <c r="T2197" s="2"/>
      <c r="U2197" s="2"/>
      <c r="V2197" s="2"/>
      <c r="W2197" s="2"/>
      <c r="X2197" s="2"/>
      <c r="Y2197" s="2">
        <v>29522.029390863318</v>
      </c>
      <c r="Z2197" s="2">
        <v>28627.422439625039</v>
      </c>
      <c r="AA2197" s="2">
        <v>894.60695123827827</v>
      </c>
      <c r="AB2197" s="2">
        <v>3.0303030303030165E-2</v>
      </c>
      <c r="AC2197" s="2"/>
      <c r="AD2197" s="2">
        <v>15</v>
      </c>
      <c r="AE2197" s="2"/>
      <c r="AF2197" s="2"/>
      <c r="AG2197" s="2"/>
      <c r="AH2197" s="2">
        <v>894.60695123827827</v>
      </c>
      <c r="AI2197" s="2"/>
      <c r="AJ2197" s="2"/>
      <c r="AK2197" s="2"/>
      <c r="AL2197" s="2"/>
      <c r="AM2197" s="2"/>
      <c r="AN2197" s="2"/>
      <c r="AO2197" s="2"/>
      <c r="AP2197" s="2"/>
      <c r="AQ2197" s="3">
        <v>0</v>
      </c>
      <c r="AR2197" s="3">
        <v>0</v>
      </c>
      <c r="AS2197" s="3">
        <v>0</v>
      </c>
      <c r="AT2197" s="3">
        <v>0</v>
      </c>
      <c r="AU2197" s="3">
        <v>0</v>
      </c>
      <c r="AV2197" s="3">
        <v>0</v>
      </c>
      <c r="AW2197" s="3">
        <v>0</v>
      </c>
      <c r="AX2197" s="2"/>
      <c r="AY2197" s="2"/>
      <c r="AZ2197" s="2"/>
      <c r="BA2197" s="2"/>
      <c r="BB2197" s="2"/>
      <c r="BC2197" s="2">
        <v>0</v>
      </c>
      <c r="BD2197" s="2"/>
    </row>
    <row r="2198" spans="1:56" x14ac:dyDescent="0.3">
      <c r="A2198" s="2" t="s">
        <v>91</v>
      </c>
      <c r="B2198" s="2"/>
      <c r="C2198" s="2" t="s">
        <v>57</v>
      </c>
      <c r="D2198" s="2" t="s">
        <v>58</v>
      </c>
      <c r="E2198" s="2" t="s">
        <v>59</v>
      </c>
      <c r="F2198" s="2" t="s">
        <v>347</v>
      </c>
      <c r="G2198" s="2" t="s">
        <v>348</v>
      </c>
      <c r="H2198" s="2" t="s">
        <v>349</v>
      </c>
      <c r="I2198" s="2" t="s">
        <v>63</v>
      </c>
      <c r="J2198" s="2" t="s">
        <v>64</v>
      </c>
      <c r="K2198" s="2" t="s">
        <v>92</v>
      </c>
      <c r="L2198" s="2" t="s">
        <v>11</v>
      </c>
      <c r="M2198" s="2" t="s">
        <v>112</v>
      </c>
      <c r="N2198" s="2" t="s">
        <v>351</v>
      </c>
      <c r="O2198" s="2"/>
      <c r="P2198" s="2">
        <v>0</v>
      </c>
      <c r="Q2198" s="2" t="s">
        <v>68</v>
      </c>
      <c r="R2198" s="2"/>
      <c r="S2198" s="2"/>
      <c r="T2198" s="2"/>
      <c r="U2198" s="2"/>
      <c r="V2198" s="2"/>
      <c r="W2198" s="2"/>
      <c r="X2198" s="2"/>
      <c r="Y2198" s="2">
        <v>6485.4354240496687</v>
      </c>
      <c r="Z2198" s="2">
        <v>6288.9070778663454</v>
      </c>
      <c r="AA2198" s="2">
        <v>196.52834618332326</v>
      </c>
      <c r="AB2198" s="2">
        <v>3.03030303030303E-2</v>
      </c>
      <c r="AC2198" s="2"/>
      <c r="AD2198" s="2">
        <v>15</v>
      </c>
      <c r="AE2198" s="2"/>
      <c r="AF2198" s="2"/>
      <c r="AG2198" s="2"/>
      <c r="AH2198" s="2">
        <v>196.52834618332326</v>
      </c>
      <c r="AI2198" s="2"/>
      <c r="AJ2198" s="2"/>
      <c r="AK2198" s="2"/>
      <c r="AL2198" s="2"/>
      <c r="AM2198" s="2"/>
      <c r="AN2198" s="2"/>
      <c r="AO2198" s="2"/>
      <c r="AP2198" s="2"/>
      <c r="AQ2198" s="3">
        <v>0</v>
      </c>
      <c r="AR2198" s="3">
        <v>0</v>
      </c>
      <c r="AS2198" s="3">
        <v>0</v>
      </c>
      <c r="AT2198" s="3">
        <v>0</v>
      </c>
      <c r="AU2198" s="3">
        <v>0</v>
      </c>
      <c r="AV2198" s="3">
        <v>0</v>
      </c>
      <c r="AW2198" s="3">
        <v>0</v>
      </c>
      <c r="AX2198" s="2"/>
      <c r="AY2198" s="2"/>
      <c r="AZ2198" s="2"/>
      <c r="BA2198" s="2"/>
      <c r="BB2198" s="2"/>
      <c r="BC2198" s="2">
        <v>0</v>
      </c>
      <c r="BD2198" s="2"/>
    </row>
    <row r="2199" spans="1:56" x14ac:dyDescent="0.3">
      <c r="A2199" s="2" t="s">
        <v>93</v>
      </c>
      <c r="B2199" s="2"/>
      <c r="C2199" s="2" t="s">
        <v>57</v>
      </c>
      <c r="D2199" s="2" t="s">
        <v>58</v>
      </c>
      <c r="E2199" s="2" t="s">
        <v>59</v>
      </c>
      <c r="F2199" s="2" t="s">
        <v>347</v>
      </c>
      <c r="G2199" s="2" t="s">
        <v>348</v>
      </c>
      <c r="H2199" s="2" t="s">
        <v>349</v>
      </c>
      <c r="I2199" s="2" t="s">
        <v>63</v>
      </c>
      <c r="J2199" s="2" t="s">
        <v>94</v>
      </c>
      <c r="K2199" s="2" t="s">
        <v>65</v>
      </c>
      <c r="L2199" s="2" t="s">
        <v>11</v>
      </c>
      <c r="M2199" s="2" t="s">
        <v>112</v>
      </c>
      <c r="N2199" s="2" t="s">
        <v>351</v>
      </c>
      <c r="O2199" s="2"/>
      <c r="P2199" s="2">
        <v>0</v>
      </c>
      <c r="Q2199" s="2" t="s">
        <v>68</v>
      </c>
      <c r="R2199" s="2"/>
      <c r="S2199" s="2"/>
      <c r="T2199" s="2"/>
      <c r="U2199" s="2"/>
      <c r="V2199" s="2"/>
      <c r="W2199" s="2"/>
      <c r="X2199" s="2"/>
      <c r="Y2199" s="2">
        <v>26739.634382438224</v>
      </c>
      <c r="Z2199" s="2">
        <v>25929.342431455247</v>
      </c>
      <c r="AA2199" s="2">
        <v>810.29195098297714</v>
      </c>
      <c r="AB2199" s="2">
        <v>3.0303030303030328E-2</v>
      </c>
      <c r="AC2199" s="2"/>
      <c r="AD2199" s="2">
        <v>15</v>
      </c>
      <c r="AE2199" s="2"/>
      <c r="AF2199" s="2"/>
      <c r="AG2199" s="2"/>
      <c r="AH2199" s="2">
        <v>810.29195098297714</v>
      </c>
      <c r="AI2199" s="2"/>
      <c r="AJ2199" s="2"/>
      <c r="AK2199" s="2"/>
      <c r="AL2199" s="2"/>
      <c r="AM2199" s="2"/>
      <c r="AN2199" s="2"/>
      <c r="AO2199" s="2"/>
      <c r="AP2199" s="2"/>
      <c r="AQ2199" s="3">
        <v>0</v>
      </c>
      <c r="AR2199" s="3">
        <v>0</v>
      </c>
      <c r="AS2199" s="3">
        <v>0</v>
      </c>
      <c r="AT2199" s="3">
        <v>0</v>
      </c>
      <c r="AU2199" s="3">
        <v>0</v>
      </c>
      <c r="AV2199" s="3">
        <v>0</v>
      </c>
      <c r="AW2199" s="3">
        <v>0</v>
      </c>
      <c r="AX2199" s="2"/>
      <c r="AY2199" s="2"/>
      <c r="AZ2199" s="2"/>
      <c r="BA2199" s="2"/>
      <c r="BB2199" s="2"/>
      <c r="BC2199" s="2">
        <v>0</v>
      </c>
      <c r="BD2199" s="2"/>
    </row>
    <row r="2200" spans="1:56" x14ac:dyDescent="0.3">
      <c r="A2200" s="2" t="s">
        <v>95</v>
      </c>
      <c r="B2200" s="2"/>
      <c r="C2200" s="2" t="s">
        <v>57</v>
      </c>
      <c r="D2200" s="2" t="s">
        <v>58</v>
      </c>
      <c r="E2200" s="2" t="s">
        <v>59</v>
      </c>
      <c r="F2200" s="2" t="s">
        <v>347</v>
      </c>
      <c r="G2200" s="2" t="s">
        <v>348</v>
      </c>
      <c r="H2200" s="2" t="s">
        <v>349</v>
      </c>
      <c r="I2200" s="2" t="s">
        <v>63</v>
      </c>
      <c r="J2200" s="2" t="s">
        <v>94</v>
      </c>
      <c r="K2200" s="2" t="s">
        <v>70</v>
      </c>
      <c r="L2200" s="2" t="s">
        <v>11</v>
      </c>
      <c r="M2200" s="2" t="s">
        <v>112</v>
      </c>
      <c r="N2200" s="2" t="s">
        <v>351</v>
      </c>
      <c r="O2200" s="2"/>
      <c r="P2200" s="2">
        <v>0</v>
      </c>
      <c r="Q2200" s="2" t="s">
        <v>68</v>
      </c>
      <c r="R2200" s="2"/>
      <c r="S2200" s="2"/>
      <c r="T2200" s="2"/>
      <c r="U2200" s="2"/>
      <c r="V2200" s="2"/>
      <c r="W2200" s="2"/>
      <c r="X2200" s="2"/>
      <c r="Y2200" s="2">
        <v>29665.240898649903</v>
      </c>
      <c r="Z2200" s="2">
        <v>28766.294204751423</v>
      </c>
      <c r="AA2200" s="2">
        <v>898.94669389848059</v>
      </c>
      <c r="AB2200" s="2">
        <v>3.0303030303030259E-2</v>
      </c>
      <c r="AC2200" s="2"/>
      <c r="AD2200" s="2">
        <v>15</v>
      </c>
      <c r="AE2200" s="2"/>
      <c r="AF2200" s="2"/>
      <c r="AG2200" s="2"/>
      <c r="AH2200" s="2">
        <v>898.94669389848059</v>
      </c>
      <c r="AI2200" s="2"/>
      <c r="AJ2200" s="2"/>
      <c r="AK2200" s="2"/>
      <c r="AL2200" s="2"/>
      <c r="AM2200" s="2"/>
      <c r="AN2200" s="2"/>
      <c r="AO2200" s="2"/>
      <c r="AP2200" s="2"/>
      <c r="AQ2200" s="3">
        <v>0</v>
      </c>
      <c r="AR2200" s="3">
        <v>0</v>
      </c>
      <c r="AS2200" s="3">
        <v>0</v>
      </c>
      <c r="AT2200" s="3">
        <v>0</v>
      </c>
      <c r="AU2200" s="3">
        <v>0</v>
      </c>
      <c r="AV2200" s="3">
        <v>0</v>
      </c>
      <c r="AW2200" s="3">
        <v>0</v>
      </c>
      <c r="AX2200" s="2"/>
      <c r="AY2200" s="2"/>
      <c r="AZ2200" s="2"/>
      <c r="BA2200" s="2"/>
      <c r="BB2200" s="2"/>
      <c r="BC2200" s="2">
        <v>0</v>
      </c>
      <c r="BD2200" s="2"/>
    </row>
    <row r="2201" spans="1:56" x14ac:dyDescent="0.3">
      <c r="A2201" s="2" t="s">
        <v>96</v>
      </c>
      <c r="B2201" s="2"/>
      <c r="C2201" s="2" t="s">
        <v>57</v>
      </c>
      <c r="D2201" s="2" t="s">
        <v>58</v>
      </c>
      <c r="E2201" s="2" t="s">
        <v>59</v>
      </c>
      <c r="F2201" s="2" t="s">
        <v>347</v>
      </c>
      <c r="G2201" s="2" t="s">
        <v>348</v>
      </c>
      <c r="H2201" s="2" t="s">
        <v>349</v>
      </c>
      <c r="I2201" s="2" t="s">
        <v>63</v>
      </c>
      <c r="J2201" s="2" t="s">
        <v>94</v>
      </c>
      <c r="K2201" s="2" t="s">
        <v>72</v>
      </c>
      <c r="L2201" s="2" t="s">
        <v>11</v>
      </c>
      <c r="M2201" s="2" t="s">
        <v>112</v>
      </c>
      <c r="N2201" s="2" t="s">
        <v>351</v>
      </c>
      <c r="O2201" s="2"/>
      <c r="P2201" s="2">
        <v>0</v>
      </c>
      <c r="Q2201" s="2" t="s">
        <v>68</v>
      </c>
      <c r="R2201" s="2"/>
      <c r="S2201" s="2"/>
      <c r="T2201" s="2"/>
      <c r="U2201" s="2"/>
      <c r="V2201" s="2"/>
      <c r="W2201" s="2"/>
      <c r="X2201" s="2"/>
      <c r="Y2201" s="2">
        <v>14771.244088844987</v>
      </c>
      <c r="Z2201" s="2">
        <v>14323.630631607261</v>
      </c>
      <c r="AA2201" s="2">
        <v>447.61345723772683</v>
      </c>
      <c r="AB2201" s="2">
        <v>3.03030303030303E-2</v>
      </c>
      <c r="AC2201" s="2"/>
      <c r="AD2201" s="2">
        <v>15</v>
      </c>
      <c r="AE2201" s="2"/>
      <c r="AF2201" s="2"/>
      <c r="AG2201" s="2"/>
      <c r="AH2201" s="2">
        <v>447.61345723772683</v>
      </c>
      <c r="AI2201" s="2"/>
      <c r="AJ2201" s="2"/>
      <c r="AK2201" s="2"/>
      <c r="AL2201" s="2"/>
      <c r="AM2201" s="2"/>
      <c r="AN2201" s="2"/>
      <c r="AO2201" s="2"/>
      <c r="AP2201" s="2"/>
      <c r="AQ2201" s="3">
        <v>0</v>
      </c>
      <c r="AR2201" s="3">
        <v>0</v>
      </c>
      <c r="AS2201" s="3">
        <v>0</v>
      </c>
      <c r="AT2201" s="3">
        <v>0</v>
      </c>
      <c r="AU2201" s="3">
        <v>0</v>
      </c>
      <c r="AV2201" s="3">
        <v>0</v>
      </c>
      <c r="AW2201" s="3">
        <v>0</v>
      </c>
      <c r="AX2201" s="2"/>
      <c r="AY2201" s="2"/>
      <c r="AZ2201" s="2"/>
      <c r="BA2201" s="2"/>
      <c r="BB2201" s="2"/>
      <c r="BC2201" s="2">
        <v>0</v>
      </c>
      <c r="BD2201" s="2"/>
    </row>
    <row r="2202" spans="1:56" x14ac:dyDescent="0.3">
      <c r="A2202" s="2" t="s">
        <v>97</v>
      </c>
      <c r="B2202" s="2"/>
      <c r="C2202" s="2" t="s">
        <v>57</v>
      </c>
      <c r="D2202" s="2" t="s">
        <v>58</v>
      </c>
      <c r="E2202" s="2" t="s">
        <v>59</v>
      </c>
      <c r="F2202" s="2" t="s">
        <v>347</v>
      </c>
      <c r="G2202" s="2" t="s">
        <v>348</v>
      </c>
      <c r="H2202" s="2" t="s">
        <v>349</v>
      </c>
      <c r="I2202" s="2" t="s">
        <v>63</v>
      </c>
      <c r="J2202" s="2" t="s">
        <v>94</v>
      </c>
      <c r="K2202" s="2" t="s">
        <v>74</v>
      </c>
      <c r="L2202" s="2" t="s">
        <v>11</v>
      </c>
      <c r="M2202" s="2" t="s">
        <v>112</v>
      </c>
      <c r="N2202" s="2" t="s">
        <v>351</v>
      </c>
      <c r="O2202" s="2"/>
      <c r="P2202" s="2">
        <v>0</v>
      </c>
      <c r="Q2202" s="2" t="s">
        <v>68</v>
      </c>
      <c r="R2202" s="2"/>
      <c r="S2202" s="2"/>
      <c r="T2202" s="2"/>
      <c r="U2202" s="2"/>
      <c r="V2202" s="2"/>
      <c r="W2202" s="2"/>
      <c r="X2202" s="2"/>
      <c r="Y2202" s="2">
        <v>58184.789735007122</v>
      </c>
      <c r="Z2202" s="2">
        <v>56421.614288491757</v>
      </c>
      <c r="AA2202" s="2">
        <v>1763.1754465153645</v>
      </c>
      <c r="AB2202" s="2">
        <v>3.0303030303030255E-2</v>
      </c>
      <c r="AC2202" s="2"/>
      <c r="AD2202" s="2">
        <v>15</v>
      </c>
      <c r="AE2202" s="2"/>
      <c r="AF2202" s="2"/>
      <c r="AG2202" s="2"/>
      <c r="AH2202" s="2">
        <v>1763.1754465153645</v>
      </c>
      <c r="AI2202" s="2"/>
      <c r="AJ2202" s="2"/>
      <c r="AK2202" s="2"/>
      <c r="AL2202" s="2"/>
      <c r="AM2202" s="2"/>
      <c r="AN2202" s="2"/>
      <c r="AO2202" s="2"/>
      <c r="AP2202" s="2"/>
      <c r="AQ2202" s="3">
        <v>0</v>
      </c>
      <c r="AR2202" s="3">
        <v>0</v>
      </c>
      <c r="AS2202" s="3">
        <v>0</v>
      </c>
      <c r="AT2202" s="3">
        <v>0</v>
      </c>
      <c r="AU2202" s="3">
        <v>0</v>
      </c>
      <c r="AV2202" s="3">
        <v>0</v>
      </c>
      <c r="AW2202" s="3">
        <v>0</v>
      </c>
      <c r="AX2202" s="2"/>
      <c r="AY2202" s="2"/>
      <c r="AZ2202" s="2"/>
      <c r="BA2202" s="2"/>
      <c r="BB2202" s="2"/>
      <c r="BC2202" s="2">
        <v>0</v>
      </c>
      <c r="BD2202" s="2"/>
    </row>
    <row r="2203" spans="1:56" x14ac:dyDescent="0.3">
      <c r="A2203" s="2" t="s">
        <v>98</v>
      </c>
      <c r="B2203" s="2"/>
      <c r="C2203" s="2" t="s">
        <v>57</v>
      </c>
      <c r="D2203" s="2" t="s">
        <v>58</v>
      </c>
      <c r="E2203" s="2" t="s">
        <v>59</v>
      </c>
      <c r="F2203" s="2" t="s">
        <v>347</v>
      </c>
      <c r="G2203" s="2" t="s">
        <v>348</v>
      </c>
      <c r="H2203" s="2" t="s">
        <v>349</v>
      </c>
      <c r="I2203" s="2" t="s">
        <v>63</v>
      </c>
      <c r="J2203" s="2" t="s">
        <v>94</v>
      </c>
      <c r="K2203" s="2" t="s">
        <v>76</v>
      </c>
      <c r="L2203" s="2" t="s">
        <v>11</v>
      </c>
      <c r="M2203" s="2" t="s">
        <v>112</v>
      </c>
      <c r="N2203" s="2" t="s">
        <v>351</v>
      </c>
      <c r="O2203" s="2"/>
      <c r="P2203" s="2">
        <v>0</v>
      </c>
      <c r="Q2203" s="2" t="s">
        <v>68</v>
      </c>
      <c r="R2203" s="2"/>
      <c r="S2203" s="2"/>
      <c r="T2203" s="2"/>
      <c r="U2203" s="2"/>
      <c r="V2203" s="2"/>
      <c r="W2203" s="2"/>
      <c r="X2203" s="2"/>
      <c r="Y2203" s="2">
        <v>55115.971711008853</v>
      </c>
      <c r="Z2203" s="2">
        <v>53445.790750069194</v>
      </c>
      <c r="AA2203" s="2">
        <v>1670.1809609396587</v>
      </c>
      <c r="AB2203" s="2">
        <v>3.0303030303030238E-2</v>
      </c>
      <c r="AC2203" s="2"/>
      <c r="AD2203" s="2">
        <v>15</v>
      </c>
      <c r="AE2203" s="2"/>
      <c r="AF2203" s="2"/>
      <c r="AG2203" s="2"/>
      <c r="AH2203" s="2">
        <v>1670.1809609396587</v>
      </c>
      <c r="AI2203" s="2"/>
      <c r="AJ2203" s="2"/>
      <c r="AK2203" s="2"/>
      <c r="AL2203" s="2"/>
      <c r="AM2203" s="2"/>
      <c r="AN2203" s="2"/>
      <c r="AO2203" s="2"/>
      <c r="AP2203" s="2"/>
      <c r="AQ2203" s="3">
        <v>0</v>
      </c>
      <c r="AR2203" s="3">
        <v>0</v>
      </c>
      <c r="AS2203" s="3">
        <v>0</v>
      </c>
      <c r="AT2203" s="3">
        <v>0</v>
      </c>
      <c r="AU2203" s="3">
        <v>0</v>
      </c>
      <c r="AV2203" s="3">
        <v>0</v>
      </c>
      <c r="AW2203" s="3">
        <v>0</v>
      </c>
      <c r="AX2203" s="2"/>
      <c r="AY2203" s="2"/>
      <c r="AZ2203" s="2"/>
      <c r="BA2203" s="2"/>
      <c r="BB2203" s="2"/>
      <c r="BC2203" s="2">
        <v>0</v>
      </c>
      <c r="BD2203" s="2"/>
    </row>
    <row r="2204" spans="1:56" x14ac:dyDescent="0.3">
      <c r="A2204" s="2" t="s">
        <v>99</v>
      </c>
      <c r="B2204" s="2"/>
      <c r="C2204" s="2" t="s">
        <v>57</v>
      </c>
      <c r="D2204" s="2" t="s">
        <v>58</v>
      </c>
      <c r="E2204" s="2" t="s">
        <v>59</v>
      </c>
      <c r="F2204" s="2" t="s">
        <v>347</v>
      </c>
      <c r="G2204" s="2" t="s">
        <v>348</v>
      </c>
      <c r="H2204" s="2" t="s">
        <v>349</v>
      </c>
      <c r="I2204" s="2" t="s">
        <v>63</v>
      </c>
      <c r="J2204" s="2" t="s">
        <v>94</v>
      </c>
      <c r="K2204" s="2" t="s">
        <v>78</v>
      </c>
      <c r="L2204" s="2" t="s">
        <v>11</v>
      </c>
      <c r="M2204" s="2" t="s">
        <v>112</v>
      </c>
      <c r="N2204" s="2" t="s">
        <v>351</v>
      </c>
      <c r="O2204" s="2"/>
      <c r="P2204" s="2">
        <v>0</v>
      </c>
      <c r="Q2204" s="2" t="s">
        <v>68</v>
      </c>
      <c r="R2204" s="2"/>
      <c r="S2204" s="2"/>
      <c r="T2204" s="2"/>
      <c r="U2204" s="2"/>
      <c r="V2204" s="2"/>
      <c r="W2204" s="2"/>
      <c r="X2204" s="2"/>
      <c r="Y2204" s="2">
        <v>14443.903499618504</v>
      </c>
      <c r="Z2204" s="2">
        <v>14006.20945417552</v>
      </c>
      <c r="AA2204" s="2">
        <v>437.69404544298413</v>
      </c>
      <c r="AB2204" s="2">
        <v>3.0303030303030245E-2</v>
      </c>
      <c r="AC2204" s="2"/>
      <c r="AD2204" s="2">
        <v>15</v>
      </c>
      <c r="AE2204" s="2"/>
      <c r="AF2204" s="2"/>
      <c r="AG2204" s="2"/>
      <c r="AH2204" s="2">
        <v>437.69404544298413</v>
      </c>
      <c r="AI2204" s="2"/>
      <c r="AJ2204" s="2"/>
      <c r="AK2204" s="2"/>
      <c r="AL2204" s="2"/>
      <c r="AM2204" s="2"/>
      <c r="AN2204" s="2"/>
      <c r="AO2204" s="2"/>
      <c r="AP2204" s="2"/>
      <c r="AQ2204" s="3">
        <v>0</v>
      </c>
      <c r="AR2204" s="3">
        <v>0</v>
      </c>
      <c r="AS2204" s="3">
        <v>0</v>
      </c>
      <c r="AT2204" s="3">
        <v>0</v>
      </c>
      <c r="AU2204" s="3">
        <v>0</v>
      </c>
      <c r="AV2204" s="3">
        <v>0</v>
      </c>
      <c r="AW2204" s="3">
        <v>0</v>
      </c>
      <c r="AX2204" s="2"/>
      <c r="AY2204" s="2"/>
      <c r="AZ2204" s="2"/>
      <c r="BA2204" s="2"/>
      <c r="BB2204" s="2"/>
      <c r="BC2204" s="2">
        <v>0</v>
      </c>
      <c r="BD2204" s="2"/>
    </row>
    <row r="2205" spans="1:56" x14ac:dyDescent="0.3">
      <c r="A2205" s="2" t="s">
        <v>100</v>
      </c>
      <c r="B2205" s="2"/>
      <c r="C2205" s="2" t="s">
        <v>57</v>
      </c>
      <c r="D2205" s="2" t="s">
        <v>58</v>
      </c>
      <c r="E2205" s="2" t="s">
        <v>59</v>
      </c>
      <c r="F2205" s="2" t="s">
        <v>347</v>
      </c>
      <c r="G2205" s="2" t="s">
        <v>348</v>
      </c>
      <c r="H2205" s="2" t="s">
        <v>349</v>
      </c>
      <c r="I2205" s="2" t="s">
        <v>63</v>
      </c>
      <c r="J2205" s="2" t="s">
        <v>94</v>
      </c>
      <c r="K2205" s="2" t="s">
        <v>80</v>
      </c>
      <c r="L2205" s="2" t="s">
        <v>11</v>
      </c>
      <c r="M2205" s="2" t="s">
        <v>112</v>
      </c>
      <c r="N2205" s="2" t="s">
        <v>351</v>
      </c>
      <c r="O2205" s="2"/>
      <c r="P2205" s="2">
        <v>0</v>
      </c>
      <c r="Q2205" s="2" t="s">
        <v>68</v>
      </c>
      <c r="R2205" s="2"/>
      <c r="S2205" s="2"/>
      <c r="T2205" s="2"/>
      <c r="U2205" s="2"/>
      <c r="V2205" s="2"/>
      <c r="W2205" s="2"/>
      <c r="X2205" s="2"/>
      <c r="Y2205" s="2">
        <v>44170.520758748375</v>
      </c>
      <c r="Z2205" s="2">
        <v>42832.020129695396</v>
      </c>
      <c r="AA2205" s="2">
        <v>1338.5006290529782</v>
      </c>
      <c r="AB2205" s="2">
        <v>3.0303030303030238E-2</v>
      </c>
      <c r="AC2205" s="2"/>
      <c r="AD2205" s="2">
        <v>15</v>
      </c>
      <c r="AE2205" s="2"/>
      <c r="AF2205" s="2"/>
      <c r="AG2205" s="2"/>
      <c r="AH2205" s="2">
        <v>1338.5006290529782</v>
      </c>
      <c r="AI2205" s="2"/>
      <c r="AJ2205" s="2"/>
      <c r="AK2205" s="2"/>
      <c r="AL2205" s="2"/>
      <c r="AM2205" s="2"/>
      <c r="AN2205" s="2"/>
      <c r="AO2205" s="2"/>
      <c r="AP2205" s="2"/>
      <c r="AQ2205" s="3">
        <v>0</v>
      </c>
      <c r="AR2205" s="3">
        <v>0</v>
      </c>
      <c r="AS2205" s="3">
        <v>0</v>
      </c>
      <c r="AT2205" s="3">
        <v>0</v>
      </c>
      <c r="AU2205" s="3">
        <v>0</v>
      </c>
      <c r="AV2205" s="3">
        <v>0</v>
      </c>
      <c r="AW2205" s="3">
        <v>0</v>
      </c>
      <c r="AX2205" s="2"/>
      <c r="AY2205" s="2"/>
      <c r="AZ2205" s="2"/>
      <c r="BA2205" s="2"/>
      <c r="BB2205" s="2"/>
      <c r="BC2205" s="2">
        <v>0</v>
      </c>
      <c r="BD2205" s="2"/>
    </row>
    <row r="2206" spans="1:56" x14ac:dyDescent="0.3">
      <c r="A2206" s="2" t="s">
        <v>101</v>
      </c>
      <c r="B2206" s="2"/>
      <c r="C2206" s="2" t="s">
        <v>57</v>
      </c>
      <c r="D2206" s="2" t="s">
        <v>58</v>
      </c>
      <c r="E2206" s="2" t="s">
        <v>59</v>
      </c>
      <c r="F2206" s="2" t="s">
        <v>347</v>
      </c>
      <c r="G2206" s="2" t="s">
        <v>348</v>
      </c>
      <c r="H2206" s="2" t="s">
        <v>349</v>
      </c>
      <c r="I2206" s="2" t="s">
        <v>63</v>
      </c>
      <c r="J2206" s="2" t="s">
        <v>94</v>
      </c>
      <c r="K2206" s="2" t="s">
        <v>82</v>
      </c>
      <c r="L2206" s="2" t="s">
        <v>11</v>
      </c>
      <c r="M2206" s="2" t="s">
        <v>112</v>
      </c>
      <c r="N2206" s="2" t="s">
        <v>351</v>
      </c>
      <c r="O2206" s="2"/>
      <c r="P2206" s="2">
        <v>0</v>
      </c>
      <c r="Q2206" s="2" t="s">
        <v>68</v>
      </c>
      <c r="R2206" s="2"/>
      <c r="S2206" s="2"/>
      <c r="T2206" s="2"/>
      <c r="U2206" s="2"/>
      <c r="V2206" s="2"/>
      <c r="W2206" s="2"/>
      <c r="X2206" s="2"/>
      <c r="Y2206" s="2">
        <v>14934.914383458228</v>
      </c>
      <c r="Z2206" s="2">
        <v>14482.341220323129</v>
      </c>
      <c r="AA2206" s="2">
        <v>452.57316313509909</v>
      </c>
      <c r="AB2206" s="2">
        <v>3.0303030303030387E-2</v>
      </c>
      <c r="AC2206" s="2"/>
      <c r="AD2206" s="2">
        <v>15</v>
      </c>
      <c r="AE2206" s="2"/>
      <c r="AF2206" s="2"/>
      <c r="AG2206" s="2"/>
      <c r="AH2206" s="2">
        <v>452.57316313509909</v>
      </c>
      <c r="AI2206" s="2"/>
      <c r="AJ2206" s="2"/>
      <c r="AK2206" s="2"/>
      <c r="AL2206" s="2"/>
      <c r="AM2206" s="2"/>
      <c r="AN2206" s="2"/>
      <c r="AO2206" s="2"/>
      <c r="AP2206" s="2"/>
      <c r="AQ2206" s="3">
        <v>0</v>
      </c>
      <c r="AR2206" s="3">
        <v>0</v>
      </c>
      <c r="AS2206" s="3">
        <v>0</v>
      </c>
      <c r="AT2206" s="3">
        <v>0</v>
      </c>
      <c r="AU2206" s="3">
        <v>0</v>
      </c>
      <c r="AV2206" s="3">
        <v>0</v>
      </c>
      <c r="AW2206" s="3">
        <v>0</v>
      </c>
      <c r="AX2206" s="2"/>
      <c r="AY2206" s="2"/>
      <c r="AZ2206" s="2"/>
      <c r="BA2206" s="2"/>
      <c r="BB2206" s="2"/>
      <c r="BC2206" s="2">
        <v>0</v>
      </c>
      <c r="BD2206" s="2"/>
    </row>
    <row r="2207" spans="1:56" x14ac:dyDescent="0.3">
      <c r="A2207" s="2" t="s">
        <v>102</v>
      </c>
      <c r="B2207" s="2"/>
      <c r="C2207" s="2" t="s">
        <v>57</v>
      </c>
      <c r="D2207" s="2" t="s">
        <v>58</v>
      </c>
      <c r="E2207" s="2" t="s">
        <v>59</v>
      </c>
      <c r="F2207" s="2" t="s">
        <v>347</v>
      </c>
      <c r="G2207" s="2" t="s">
        <v>348</v>
      </c>
      <c r="H2207" s="2" t="s">
        <v>349</v>
      </c>
      <c r="I2207" s="2" t="s">
        <v>63</v>
      </c>
      <c r="J2207" s="2" t="s">
        <v>94</v>
      </c>
      <c r="K2207" s="2" t="s">
        <v>84</v>
      </c>
      <c r="L2207" s="2" t="s">
        <v>11</v>
      </c>
      <c r="M2207" s="2" t="s">
        <v>112</v>
      </c>
      <c r="N2207" s="2" t="s">
        <v>351</v>
      </c>
      <c r="O2207" s="2"/>
      <c r="P2207" s="2">
        <v>0</v>
      </c>
      <c r="Q2207" s="2" t="s">
        <v>68</v>
      </c>
      <c r="R2207" s="2"/>
      <c r="S2207" s="2"/>
      <c r="T2207" s="2"/>
      <c r="U2207" s="2"/>
      <c r="V2207" s="2"/>
      <c r="W2207" s="2"/>
      <c r="X2207" s="2"/>
      <c r="Y2207" s="2">
        <v>30094.87542200966</v>
      </c>
      <c r="Z2207" s="2">
        <v>29182.90950013058</v>
      </c>
      <c r="AA2207" s="2">
        <v>911.96592187908027</v>
      </c>
      <c r="AB2207" s="2">
        <v>3.0303030303030293E-2</v>
      </c>
      <c r="AC2207" s="2"/>
      <c r="AD2207" s="2">
        <v>15</v>
      </c>
      <c r="AE2207" s="2"/>
      <c r="AF2207" s="2"/>
      <c r="AG2207" s="2"/>
      <c r="AH2207" s="2">
        <v>911.96592187908027</v>
      </c>
      <c r="AI2207" s="2"/>
      <c r="AJ2207" s="2"/>
      <c r="AK2207" s="2"/>
      <c r="AL2207" s="2"/>
      <c r="AM2207" s="2"/>
      <c r="AN2207" s="2"/>
      <c r="AO2207" s="2"/>
      <c r="AP2207" s="2"/>
      <c r="AQ2207" s="3">
        <v>0</v>
      </c>
      <c r="AR2207" s="3">
        <v>0</v>
      </c>
      <c r="AS2207" s="3">
        <v>0</v>
      </c>
      <c r="AT2207" s="3">
        <v>0</v>
      </c>
      <c r="AU2207" s="3">
        <v>0</v>
      </c>
      <c r="AV2207" s="3">
        <v>0</v>
      </c>
      <c r="AW2207" s="3">
        <v>0</v>
      </c>
      <c r="AX2207" s="2"/>
      <c r="AY2207" s="2"/>
      <c r="AZ2207" s="2"/>
      <c r="BA2207" s="2"/>
      <c r="BB2207" s="2"/>
      <c r="BC2207" s="2">
        <v>0</v>
      </c>
      <c r="BD2207" s="2"/>
    </row>
    <row r="2208" spans="1:56" x14ac:dyDescent="0.3">
      <c r="A2208" s="2" t="s">
        <v>103</v>
      </c>
      <c r="B2208" s="2"/>
      <c r="C2208" s="2" t="s">
        <v>57</v>
      </c>
      <c r="D2208" s="2" t="s">
        <v>58</v>
      </c>
      <c r="E2208" s="2" t="s">
        <v>59</v>
      </c>
      <c r="F2208" s="2" t="s">
        <v>347</v>
      </c>
      <c r="G2208" s="2" t="s">
        <v>348</v>
      </c>
      <c r="H2208" s="2" t="s">
        <v>349</v>
      </c>
      <c r="I2208" s="2" t="s">
        <v>63</v>
      </c>
      <c r="J2208" s="2" t="s">
        <v>94</v>
      </c>
      <c r="K2208" s="2" t="s">
        <v>86</v>
      </c>
      <c r="L2208" s="2" t="s">
        <v>11</v>
      </c>
      <c r="M2208" s="2" t="s">
        <v>112</v>
      </c>
      <c r="N2208" s="2" t="s">
        <v>351</v>
      </c>
      <c r="O2208" s="2"/>
      <c r="P2208" s="2">
        <v>0</v>
      </c>
      <c r="Q2208" s="2" t="s">
        <v>68</v>
      </c>
      <c r="R2208" s="2"/>
      <c r="S2208" s="2"/>
      <c r="T2208" s="2"/>
      <c r="U2208" s="2"/>
      <c r="V2208" s="2"/>
      <c r="W2208" s="2"/>
      <c r="X2208" s="2"/>
      <c r="Y2208" s="2">
        <v>43331.710498855515</v>
      </c>
      <c r="Z2208" s="2">
        <v>42018.628362526564</v>
      </c>
      <c r="AA2208" s="2">
        <v>1313.0821363289506</v>
      </c>
      <c r="AB2208" s="2">
        <v>3.03030303030302E-2</v>
      </c>
      <c r="AC2208" s="2"/>
      <c r="AD2208" s="2">
        <v>15</v>
      </c>
      <c r="AE2208" s="2"/>
      <c r="AF2208" s="2"/>
      <c r="AG2208" s="2"/>
      <c r="AH2208" s="2">
        <v>1313.0821363289506</v>
      </c>
      <c r="AI2208" s="2"/>
      <c r="AJ2208" s="2"/>
      <c r="AK2208" s="2"/>
      <c r="AL2208" s="2"/>
      <c r="AM2208" s="2"/>
      <c r="AN2208" s="2"/>
      <c r="AO2208" s="2"/>
      <c r="AP2208" s="2"/>
      <c r="AQ2208" s="3">
        <v>0</v>
      </c>
      <c r="AR2208" s="3">
        <v>0</v>
      </c>
      <c r="AS2208" s="3">
        <v>0</v>
      </c>
      <c r="AT2208" s="3">
        <v>0</v>
      </c>
      <c r="AU2208" s="3">
        <v>0</v>
      </c>
      <c r="AV2208" s="3">
        <v>0</v>
      </c>
      <c r="AW2208" s="3">
        <v>0</v>
      </c>
      <c r="AX2208" s="2"/>
      <c r="AY2208" s="2"/>
      <c r="AZ2208" s="2"/>
      <c r="BA2208" s="2"/>
      <c r="BB2208" s="2"/>
      <c r="BC2208" s="2">
        <v>0</v>
      </c>
      <c r="BD2208" s="2"/>
    </row>
    <row r="2209" spans="1:56" x14ac:dyDescent="0.3">
      <c r="A2209" s="2" t="s">
        <v>104</v>
      </c>
      <c r="B2209" s="2"/>
      <c r="C2209" s="2" t="s">
        <v>57</v>
      </c>
      <c r="D2209" s="2" t="s">
        <v>58</v>
      </c>
      <c r="E2209" s="2" t="s">
        <v>59</v>
      </c>
      <c r="F2209" s="2" t="s">
        <v>347</v>
      </c>
      <c r="G2209" s="2" t="s">
        <v>348</v>
      </c>
      <c r="H2209" s="2" t="s">
        <v>349</v>
      </c>
      <c r="I2209" s="2" t="s">
        <v>63</v>
      </c>
      <c r="J2209" s="2" t="s">
        <v>94</v>
      </c>
      <c r="K2209" s="2" t="s">
        <v>88</v>
      </c>
      <c r="L2209" s="2" t="s">
        <v>11</v>
      </c>
      <c r="M2209" s="2" t="s">
        <v>112</v>
      </c>
      <c r="N2209" s="2" t="s">
        <v>351</v>
      </c>
      <c r="O2209" s="2"/>
      <c r="P2209" s="2">
        <v>0</v>
      </c>
      <c r="Q2209" s="2" t="s">
        <v>68</v>
      </c>
      <c r="R2209" s="2"/>
      <c r="S2209" s="2"/>
      <c r="T2209" s="2"/>
      <c r="U2209" s="2"/>
      <c r="V2209" s="2"/>
      <c r="W2209" s="2"/>
      <c r="X2209" s="2"/>
      <c r="Y2209" s="2">
        <v>33961.586132247474</v>
      </c>
      <c r="Z2209" s="2">
        <v>32932.447158543007</v>
      </c>
      <c r="AA2209" s="2">
        <v>1029.1389737044665</v>
      </c>
      <c r="AB2209" s="2">
        <v>3.0303030303030231E-2</v>
      </c>
      <c r="AC2209" s="2"/>
      <c r="AD2209" s="2">
        <v>15</v>
      </c>
      <c r="AE2209" s="2"/>
      <c r="AF2209" s="2"/>
      <c r="AG2209" s="2"/>
      <c r="AH2209" s="2">
        <v>1029.1389737044665</v>
      </c>
      <c r="AI2209" s="2"/>
      <c r="AJ2209" s="2"/>
      <c r="AK2209" s="2"/>
      <c r="AL2209" s="2"/>
      <c r="AM2209" s="2"/>
      <c r="AN2209" s="2"/>
      <c r="AO2209" s="2"/>
      <c r="AP2209" s="2"/>
      <c r="AQ2209" s="3">
        <v>0</v>
      </c>
      <c r="AR2209" s="3">
        <v>0</v>
      </c>
      <c r="AS2209" s="3">
        <v>0</v>
      </c>
      <c r="AT2209" s="3">
        <v>0</v>
      </c>
      <c r="AU2209" s="3">
        <v>0</v>
      </c>
      <c r="AV2209" s="3">
        <v>0</v>
      </c>
      <c r="AW2209" s="3">
        <v>0</v>
      </c>
      <c r="AX2209" s="2"/>
      <c r="AY2209" s="2"/>
      <c r="AZ2209" s="2"/>
      <c r="BA2209" s="2"/>
      <c r="BB2209" s="2"/>
      <c r="BC2209" s="2">
        <v>0</v>
      </c>
      <c r="BD2209" s="2"/>
    </row>
    <row r="2210" spans="1:56" x14ac:dyDescent="0.3">
      <c r="A2210" s="2" t="s">
        <v>105</v>
      </c>
      <c r="B2210" s="2"/>
      <c r="C2210" s="2" t="s">
        <v>57</v>
      </c>
      <c r="D2210" s="2" t="s">
        <v>58</v>
      </c>
      <c r="E2210" s="2" t="s">
        <v>59</v>
      </c>
      <c r="F2210" s="2" t="s">
        <v>347</v>
      </c>
      <c r="G2210" s="2" t="s">
        <v>348</v>
      </c>
      <c r="H2210" s="2" t="s">
        <v>349</v>
      </c>
      <c r="I2210" s="2" t="s">
        <v>63</v>
      </c>
      <c r="J2210" s="2" t="s">
        <v>94</v>
      </c>
      <c r="K2210" s="2" t="s">
        <v>90</v>
      </c>
      <c r="L2210" s="2" t="s">
        <v>11</v>
      </c>
      <c r="M2210" s="2" t="s">
        <v>112</v>
      </c>
      <c r="N2210" s="2" t="s">
        <v>351</v>
      </c>
      <c r="O2210" s="2"/>
      <c r="P2210" s="2">
        <v>0</v>
      </c>
      <c r="Q2210" s="2" t="s">
        <v>68</v>
      </c>
      <c r="R2210" s="2"/>
      <c r="S2210" s="2"/>
      <c r="T2210" s="2"/>
      <c r="U2210" s="2"/>
      <c r="V2210" s="2"/>
      <c r="W2210" s="2"/>
      <c r="X2210" s="2"/>
      <c r="Y2210" s="2">
        <v>29522.029390863318</v>
      </c>
      <c r="Z2210" s="2">
        <v>28627.422439625039</v>
      </c>
      <c r="AA2210" s="2">
        <v>894.60695123827827</v>
      </c>
      <c r="AB2210" s="2">
        <v>3.0303030303030165E-2</v>
      </c>
      <c r="AC2210" s="2"/>
      <c r="AD2210" s="2">
        <v>15</v>
      </c>
      <c r="AE2210" s="2"/>
      <c r="AF2210" s="2"/>
      <c r="AG2210" s="2"/>
      <c r="AH2210" s="2">
        <v>894.60695123827827</v>
      </c>
      <c r="AI2210" s="2"/>
      <c r="AJ2210" s="2"/>
      <c r="AK2210" s="2"/>
      <c r="AL2210" s="2"/>
      <c r="AM2210" s="2"/>
      <c r="AN2210" s="2"/>
      <c r="AO2210" s="2"/>
      <c r="AP2210" s="2"/>
      <c r="AQ2210" s="3">
        <v>0</v>
      </c>
      <c r="AR2210" s="3">
        <v>0</v>
      </c>
      <c r="AS2210" s="3">
        <v>0</v>
      </c>
      <c r="AT2210" s="3">
        <v>0</v>
      </c>
      <c r="AU2210" s="3">
        <v>0</v>
      </c>
      <c r="AV2210" s="3">
        <v>0</v>
      </c>
      <c r="AW2210" s="3">
        <v>0</v>
      </c>
      <c r="AX2210" s="2"/>
      <c r="AY2210" s="2"/>
      <c r="AZ2210" s="2"/>
      <c r="BA2210" s="2"/>
      <c r="BB2210" s="2"/>
      <c r="BC2210" s="2">
        <v>0</v>
      </c>
      <c r="BD2210" s="2"/>
    </row>
    <row r="2211" spans="1:56" x14ac:dyDescent="0.3">
      <c r="A2211" s="2" t="s">
        <v>106</v>
      </c>
      <c r="B2211" s="2"/>
      <c r="C2211" s="2" t="s">
        <v>57</v>
      </c>
      <c r="D2211" s="2" t="s">
        <v>58</v>
      </c>
      <c r="E2211" s="2" t="s">
        <v>59</v>
      </c>
      <c r="F2211" s="2" t="s">
        <v>347</v>
      </c>
      <c r="G2211" s="2" t="s">
        <v>348</v>
      </c>
      <c r="H2211" s="2" t="s">
        <v>349</v>
      </c>
      <c r="I2211" s="2" t="s">
        <v>63</v>
      </c>
      <c r="J2211" s="2" t="s">
        <v>94</v>
      </c>
      <c r="K2211" s="2" t="s">
        <v>92</v>
      </c>
      <c r="L2211" s="2" t="s">
        <v>11</v>
      </c>
      <c r="M2211" s="2" t="s">
        <v>112</v>
      </c>
      <c r="N2211" s="2" t="s">
        <v>351</v>
      </c>
      <c r="O2211" s="2"/>
      <c r="P2211" s="2">
        <v>0</v>
      </c>
      <c r="Q2211" s="2" t="s">
        <v>68</v>
      </c>
      <c r="R2211" s="2"/>
      <c r="S2211" s="2"/>
      <c r="T2211" s="2"/>
      <c r="U2211" s="2"/>
      <c r="V2211" s="2"/>
      <c r="W2211" s="2"/>
      <c r="X2211" s="2"/>
      <c r="Y2211" s="2">
        <v>6485.4354240496687</v>
      </c>
      <c r="Z2211" s="2">
        <v>6288.9070778663454</v>
      </c>
      <c r="AA2211" s="2">
        <v>196.52834618332326</v>
      </c>
      <c r="AB2211" s="2">
        <v>3.03030303030303E-2</v>
      </c>
      <c r="AC2211" s="2"/>
      <c r="AD2211" s="2">
        <v>15</v>
      </c>
      <c r="AE2211" s="2"/>
      <c r="AF2211" s="2"/>
      <c r="AG2211" s="2"/>
      <c r="AH2211" s="2">
        <v>196.52834618332326</v>
      </c>
      <c r="AI2211" s="2"/>
      <c r="AJ2211" s="2"/>
      <c r="AK2211" s="2"/>
      <c r="AL2211" s="2"/>
      <c r="AM2211" s="2"/>
      <c r="AN2211" s="2"/>
      <c r="AO2211" s="2"/>
      <c r="AP2211" s="2"/>
      <c r="AQ2211" s="3">
        <v>0</v>
      </c>
      <c r="AR2211" s="3">
        <v>0</v>
      </c>
      <c r="AS2211" s="3">
        <v>0</v>
      </c>
      <c r="AT2211" s="3">
        <v>0</v>
      </c>
      <c r="AU2211" s="3">
        <v>0</v>
      </c>
      <c r="AV2211" s="3">
        <v>0</v>
      </c>
      <c r="AW2211" s="3">
        <v>0</v>
      </c>
      <c r="AX2211" s="2"/>
      <c r="AY2211" s="2"/>
      <c r="AZ2211" s="2"/>
      <c r="BA2211" s="2"/>
      <c r="BB2211" s="2"/>
      <c r="BC2211" s="2">
        <v>0</v>
      </c>
      <c r="BD2211" s="2"/>
    </row>
    <row r="2212" spans="1:56" x14ac:dyDescent="0.3">
      <c r="A2212" s="2" t="s">
        <v>56</v>
      </c>
      <c r="B2212" s="2"/>
      <c r="C2212" s="2" t="s">
        <v>57</v>
      </c>
      <c r="D2212" s="2" t="s">
        <v>58</v>
      </c>
      <c r="E2212" s="2" t="s">
        <v>59</v>
      </c>
      <c r="F2212" s="2" t="s">
        <v>352</v>
      </c>
      <c r="G2212" s="2" t="s">
        <v>353</v>
      </c>
      <c r="H2212" s="2" t="s">
        <v>328</v>
      </c>
      <c r="I2212" s="2" t="s">
        <v>63</v>
      </c>
      <c r="J2212" s="2" t="s">
        <v>64</v>
      </c>
      <c r="K2212" s="2" t="s">
        <v>65</v>
      </c>
      <c r="L2212" s="2" t="s">
        <v>11</v>
      </c>
      <c r="M2212" s="2" t="s">
        <v>140</v>
      </c>
      <c r="N2212" s="2" t="s">
        <v>354</v>
      </c>
      <c r="O2212" s="2"/>
      <c r="P2212" s="2">
        <v>0</v>
      </c>
      <c r="Q2212" s="2" t="s">
        <v>333</v>
      </c>
      <c r="R2212" s="2"/>
      <c r="S2212" s="2"/>
      <c r="T2212" s="2"/>
      <c r="U2212" s="2"/>
      <c r="V2212" s="2"/>
      <c r="W2212" s="2"/>
      <c r="X2212" s="2"/>
      <c r="Y2212" s="2">
        <v>1416.345</v>
      </c>
      <c r="Z2212" s="2">
        <v>932.17600000000004</v>
      </c>
      <c r="AA2212" s="2">
        <v>484.16899999999998</v>
      </c>
      <c r="AB2212" s="2">
        <v>0.34184397163120567</v>
      </c>
      <c r="AC2212" s="2"/>
      <c r="AD2212" s="2">
        <v>13</v>
      </c>
      <c r="AE2212" s="2"/>
      <c r="AF2212" s="2"/>
      <c r="AG2212" s="2"/>
      <c r="AH2212" s="2">
        <v>484.16899999999998</v>
      </c>
      <c r="AI2212" s="2"/>
      <c r="AJ2212" s="2"/>
      <c r="AK2212" s="2"/>
      <c r="AL2212" s="2"/>
      <c r="AM2212" s="2"/>
      <c r="AN2212" s="2"/>
      <c r="AO2212" s="2"/>
      <c r="AP2212" s="2"/>
      <c r="AQ2212" s="3">
        <v>0</v>
      </c>
      <c r="AR2212" s="3">
        <v>0</v>
      </c>
      <c r="AS2212" s="3">
        <v>0</v>
      </c>
      <c r="AT2212" s="3">
        <v>0</v>
      </c>
      <c r="AU2212" s="3">
        <v>0</v>
      </c>
      <c r="AV2212" s="3">
        <v>0</v>
      </c>
      <c r="AW2212" s="3">
        <v>0</v>
      </c>
      <c r="AX2212" s="2"/>
      <c r="AY2212" s="2"/>
      <c r="AZ2212" s="2"/>
      <c r="BA2212" s="2"/>
      <c r="BB2212" s="2"/>
      <c r="BC2212" s="2">
        <v>0</v>
      </c>
      <c r="BD2212" s="2"/>
    </row>
    <row r="2213" spans="1:56" x14ac:dyDescent="0.3">
      <c r="A2213" s="2" t="s">
        <v>69</v>
      </c>
      <c r="B2213" s="2"/>
      <c r="C2213" s="2" t="s">
        <v>57</v>
      </c>
      <c r="D2213" s="2" t="s">
        <v>58</v>
      </c>
      <c r="E2213" s="2" t="s">
        <v>59</v>
      </c>
      <c r="F2213" s="2" t="s">
        <v>352</v>
      </c>
      <c r="G2213" s="2" t="s">
        <v>353</v>
      </c>
      <c r="H2213" s="2" t="s">
        <v>328</v>
      </c>
      <c r="I2213" s="2" t="s">
        <v>63</v>
      </c>
      <c r="J2213" s="2" t="s">
        <v>64</v>
      </c>
      <c r="K2213" s="2" t="s">
        <v>70</v>
      </c>
      <c r="L2213" s="2" t="s">
        <v>11</v>
      </c>
      <c r="M2213" s="2" t="s">
        <v>140</v>
      </c>
      <c r="N2213" s="2" t="s">
        <v>354</v>
      </c>
      <c r="O2213" s="2"/>
      <c r="P2213" s="2">
        <v>0</v>
      </c>
      <c r="Q2213" s="2" t="s">
        <v>333</v>
      </c>
      <c r="R2213" s="2"/>
      <c r="S2213" s="2"/>
      <c r="T2213" s="2"/>
      <c r="U2213" s="2"/>
      <c r="V2213" s="2"/>
      <c r="W2213" s="2"/>
      <c r="X2213" s="2"/>
      <c r="Y2213" s="2">
        <v>1416.345</v>
      </c>
      <c r="Z2213" s="2">
        <v>932.17600000000004</v>
      </c>
      <c r="AA2213" s="2">
        <v>484.16899999999998</v>
      </c>
      <c r="AB2213" s="2">
        <v>0.34184397163120567</v>
      </c>
      <c r="AC2213" s="2"/>
      <c r="AD2213" s="2">
        <v>13</v>
      </c>
      <c r="AE2213" s="2"/>
      <c r="AF2213" s="2"/>
      <c r="AG2213" s="2"/>
      <c r="AH2213" s="2">
        <v>484.16899999999998</v>
      </c>
      <c r="AI2213" s="2"/>
      <c r="AJ2213" s="2"/>
      <c r="AK2213" s="2"/>
      <c r="AL2213" s="2"/>
      <c r="AM2213" s="2"/>
      <c r="AN2213" s="2"/>
      <c r="AO2213" s="2"/>
      <c r="AP2213" s="2"/>
      <c r="AQ2213" s="3">
        <v>0</v>
      </c>
      <c r="AR2213" s="3">
        <v>0</v>
      </c>
      <c r="AS2213" s="3">
        <v>0</v>
      </c>
      <c r="AT2213" s="3">
        <v>0</v>
      </c>
      <c r="AU2213" s="3">
        <v>0</v>
      </c>
      <c r="AV2213" s="3">
        <v>0</v>
      </c>
      <c r="AW2213" s="3">
        <v>0</v>
      </c>
      <c r="AX2213" s="2"/>
      <c r="AY2213" s="2"/>
      <c r="AZ2213" s="2"/>
      <c r="BA2213" s="2"/>
      <c r="BB2213" s="2"/>
      <c r="BC2213" s="2">
        <v>0</v>
      </c>
      <c r="BD2213" s="2"/>
    </row>
    <row r="2214" spans="1:56" x14ac:dyDescent="0.3">
      <c r="A2214" s="2" t="s">
        <v>71</v>
      </c>
      <c r="B2214" s="2"/>
      <c r="C2214" s="2" t="s">
        <v>57</v>
      </c>
      <c r="D2214" s="2" t="s">
        <v>58</v>
      </c>
      <c r="E2214" s="2" t="s">
        <v>59</v>
      </c>
      <c r="F2214" s="2" t="s">
        <v>352</v>
      </c>
      <c r="G2214" s="2" t="s">
        <v>353</v>
      </c>
      <c r="H2214" s="2" t="s">
        <v>328</v>
      </c>
      <c r="I2214" s="2" t="s">
        <v>63</v>
      </c>
      <c r="J2214" s="2" t="s">
        <v>64</v>
      </c>
      <c r="K2214" s="2" t="s">
        <v>72</v>
      </c>
      <c r="L2214" s="2" t="s">
        <v>11</v>
      </c>
      <c r="M2214" s="2" t="s">
        <v>140</v>
      </c>
      <c r="N2214" s="2" t="s">
        <v>354</v>
      </c>
      <c r="O2214" s="2"/>
      <c r="P2214" s="2">
        <v>0</v>
      </c>
      <c r="Q2214" s="2" t="s">
        <v>333</v>
      </c>
      <c r="R2214" s="2"/>
      <c r="S2214" s="2"/>
      <c r="T2214" s="2"/>
      <c r="U2214" s="2"/>
      <c r="V2214" s="2"/>
      <c r="W2214" s="2"/>
      <c r="X2214" s="2"/>
      <c r="Y2214" s="2">
        <v>1416.345</v>
      </c>
      <c r="Z2214" s="2">
        <v>932.17600000000004</v>
      </c>
      <c r="AA2214" s="2">
        <v>484.16899999999998</v>
      </c>
      <c r="AB2214" s="2">
        <v>0.34184397163120567</v>
      </c>
      <c r="AC2214" s="2"/>
      <c r="AD2214" s="2">
        <v>13</v>
      </c>
      <c r="AE2214" s="2"/>
      <c r="AF2214" s="2"/>
      <c r="AG2214" s="2"/>
      <c r="AH2214" s="2">
        <v>484.16899999999998</v>
      </c>
      <c r="AI2214" s="2"/>
      <c r="AJ2214" s="2"/>
      <c r="AK2214" s="2"/>
      <c r="AL2214" s="2"/>
      <c r="AM2214" s="2"/>
      <c r="AN2214" s="2"/>
      <c r="AO2214" s="2"/>
      <c r="AP2214" s="2"/>
      <c r="AQ2214" s="3">
        <v>0</v>
      </c>
      <c r="AR2214" s="3">
        <v>0</v>
      </c>
      <c r="AS2214" s="3">
        <v>0</v>
      </c>
      <c r="AT2214" s="3">
        <v>0</v>
      </c>
      <c r="AU2214" s="3">
        <v>0</v>
      </c>
      <c r="AV2214" s="3">
        <v>0</v>
      </c>
      <c r="AW2214" s="3">
        <v>0</v>
      </c>
      <c r="AX2214" s="2"/>
      <c r="AY2214" s="2"/>
      <c r="AZ2214" s="2"/>
      <c r="BA2214" s="2"/>
      <c r="BB2214" s="2"/>
      <c r="BC2214" s="2">
        <v>0</v>
      </c>
      <c r="BD2214" s="2"/>
    </row>
    <row r="2215" spans="1:56" x14ac:dyDescent="0.3">
      <c r="A2215" s="2" t="s">
        <v>73</v>
      </c>
      <c r="B2215" s="2"/>
      <c r="C2215" s="2" t="s">
        <v>57</v>
      </c>
      <c r="D2215" s="2" t="s">
        <v>58</v>
      </c>
      <c r="E2215" s="2" t="s">
        <v>59</v>
      </c>
      <c r="F2215" s="2" t="s">
        <v>352</v>
      </c>
      <c r="G2215" s="2" t="s">
        <v>353</v>
      </c>
      <c r="H2215" s="2" t="s">
        <v>328</v>
      </c>
      <c r="I2215" s="2" t="s">
        <v>63</v>
      </c>
      <c r="J2215" s="2" t="s">
        <v>64</v>
      </c>
      <c r="K2215" s="2" t="s">
        <v>74</v>
      </c>
      <c r="L2215" s="2" t="s">
        <v>11</v>
      </c>
      <c r="M2215" s="2" t="s">
        <v>140</v>
      </c>
      <c r="N2215" s="2" t="s">
        <v>354</v>
      </c>
      <c r="O2215" s="2"/>
      <c r="P2215" s="2">
        <v>0</v>
      </c>
      <c r="Q2215" s="2" t="s">
        <v>333</v>
      </c>
      <c r="R2215" s="2"/>
      <c r="S2215" s="2"/>
      <c r="T2215" s="2"/>
      <c r="U2215" s="2"/>
      <c r="V2215" s="2"/>
      <c r="W2215" s="2"/>
      <c r="X2215" s="2"/>
      <c r="Y2215" s="2">
        <v>1416.345</v>
      </c>
      <c r="Z2215" s="2">
        <v>932.17600000000004</v>
      </c>
      <c r="AA2215" s="2">
        <v>484.16899999999998</v>
      </c>
      <c r="AB2215" s="2">
        <v>0.34184397163120567</v>
      </c>
      <c r="AC2215" s="2"/>
      <c r="AD2215" s="2">
        <v>13</v>
      </c>
      <c r="AE2215" s="2"/>
      <c r="AF2215" s="2"/>
      <c r="AG2215" s="2"/>
      <c r="AH2215" s="2">
        <v>484.16899999999998</v>
      </c>
      <c r="AI2215" s="2"/>
      <c r="AJ2215" s="2"/>
      <c r="AK2215" s="2"/>
      <c r="AL2215" s="2"/>
      <c r="AM2215" s="2"/>
      <c r="AN2215" s="2"/>
      <c r="AO2215" s="2"/>
      <c r="AP2215" s="2"/>
      <c r="AQ2215" s="3">
        <v>0</v>
      </c>
      <c r="AR2215" s="3">
        <v>0</v>
      </c>
      <c r="AS2215" s="3">
        <v>0</v>
      </c>
      <c r="AT2215" s="3">
        <v>0</v>
      </c>
      <c r="AU2215" s="3">
        <v>0</v>
      </c>
      <c r="AV2215" s="3">
        <v>0</v>
      </c>
      <c r="AW2215" s="3">
        <v>0</v>
      </c>
      <c r="AX2215" s="2"/>
      <c r="AY2215" s="2"/>
      <c r="AZ2215" s="2"/>
      <c r="BA2215" s="2"/>
      <c r="BB2215" s="2"/>
      <c r="BC2215" s="2">
        <v>0</v>
      </c>
      <c r="BD2215" s="2"/>
    </row>
    <row r="2216" spans="1:56" x14ac:dyDescent="0.3">
      <c r="A2216" s="2" t="s">
        <v>75</v>
      </c>
      <c r="B2216" s="2"/>
      <c r="C2216" s="2" t="s">
        <v>57</v>
      </c>
      <c r="D2216" s="2" t="s">
        <v>58</v>
      </c>
      <c r="E2216" s="2" t="s">
        <v>59</v>
      </c>
      <c r="F2216" s="2" t="s">
        <v>352</v>
      </c>
      <c r="G2216" s="2" t="s">
        <v>353</v>
      </c>
      <c r="H2216" s="2" t="s">
        <v>328</v>
      </c>
      <c r="I2216" s="2" t="s">
        <v>63</v>
      </c>
      <c r="J2216" s="2" t="s">
        <v>64</v>
      </c>
      <c r="K2216" s="2" t="s">
        <v>76</v>
      </c>
      <c r="L2216" s="2" t="s">
        <v>11</v>
      </c>
      <c r="M2216" s="2" t="s">
        <v>140</v>
      </c>
      <c r="N2216" s="2" t="s">
        <v>354</v>
      </c>
      <c r="O2216" s="2"/>
      <c r="P2216" s="2">
        <v>0</v>
      </c>
      <c r="Q2216" s="2" t="s">
        <v>333</v>
      </c>
      <c r="R2216" s="2"/>
      <c r="S2216" s="2"/>
      <c r="T2216" s="2"/>
      <c r="U2216" s="2"/>
      <c r="V2216" s="2"/>
      <c r="W2216" s="2"/>
      <c r="X2216" s="2"/>
      <c r="Y2216" s="2">
        <v>1416.345</v>
      </c>
      <c r="Z2216" s="2">
        <v>932.17600000000004</v>
      </c>
      <c r="AA2216" s="2">
        <v>484.16899999999998</v>
      </c>
      <c r="AB2216" s="2">
        <v>0.34184397163120567</v>
      </c>
      <c r="AC2216" s="2"/>
      <c r="AD2216" s="2">
        <v>13</v>
      </c>
      <c r="AE2216" s="2"/>
      <c r="AF2216" s="2"/>
      <c r="AG2216" s="2"/>
      <c r="AH2216" s="2">
        <v>484.16899999999998</v>
      </c>
      <c r="AI2216" s="2"/>
      <c r="AJ2216" s="2"/>
      <c r="AK2216" s="2"/>
      <c r="AL2216" s="2"/>
      <c r="AM2216" s="2"/>
      <c r="AN2216" s="2"/>
      <c r="AO2216" s="2"/>
      <c r="AP2216" s="2"/>
      <c r="AQ2216" s="3">
        <v>0</v>
      </c>
      <c r="AR2216" s="3">
        <v>0</v>
      </c>
      <c r="AS2216" s="3">
        <v>0</v>
      </c>
      <c r="AT2216" s="3">
        <v>0</v>
      </c>
      <c r="AU2216" s="3">
        <v>0</v>
      </c>
      <c r="AV2216" s="3">
        <v>0</v>
      </c>
      <c r="AW2216" s="3">
        <v>0</v>
      </c>
      <c r="AX2216" s="2"/>
      <c r="AY2216" s="2"/>
      <c r="AZ2216" s="2"/>
      <c r="BA2216" s="2"/>
      <c r="BB2216" s="2"/>
      <c r="BC2216" s="2">
        <v>0</v>
      </c>
      <c r="BD2216" s="2"/>
    </row>
    <row r="2217" spans="1:56" x14ac:dyDescent="0.3">
      <c r="A2217" s="2" t="s">
        <v>77</v>
      </c>
      <c r="B2217" s="2"/>
      <c r="C2217" s="2" t="s">
        <v>57</v>
      </c>
      <c r="D2217" s="2" t="s">
        <v>58</v>
      </c>
      <c r="E2217" s="2" t="s">
        <v>59</v>
      </c>
      <c r="F2217" s="2" t="s">
        <v>352</v>
      </c>
      <c r="G2217" s="2" t="s">
        <v>353</v>
      </c>
      <c r="H2217" s="2" t="s">
        <v>328</v>
      </c>
      <c r="I2217" s="2" t="s">
        <v>63</v>
      </c>
      <c r="J2217" s="2" t="s">
        <v>64</v>
      </c>
      <c r="K2217" s="2" t="s">
        <v>78</v>
      </c>
      <c r="L2217" s="2" t="s">
        <v>11</v>
      </c>
      <c r="M2217" s="2" t="s">
        <v>140</v>
      </c>
      <c r="N2217" s="2" t="s">
        <v>354</v>
      </c>
      <c r="O2217" s="2"/>
      <c r="P2217" s="2">
        <v>0</v>
      </c>
      <c r="Q2217" s="2" t="s">
        <v>333</v>
      </c>
      <c r="R2217" s="2"/>
      <c r="S2217" s="2"/>
      <c r="T2217" s="2"/>
      <c r="U2217" s="2"/>
      <c r="V2217" s="2"/>
      <c r="W2217" s="2"/>
      <c r="X2217" s="2"/>
      <c r="Y2217" s="2">
        <v>1416.345</v>
      </c>
      <c r="Z2217" s="2">
        <v>932.17600000000004</v>
      </c>
      <c r="AA2217" s="2">
        <v>484.16899999999998</v>
      </c>
      <c r="AB2217" s="2">
        <v>0.34184397163120567</v>
      </c>
      <c r="AC2217" s="2"/>
      <c r="AD2217" s="2">
        <v>13</v>
      </c>
      <c r="AE2217" s="2"/>
      <c r="AF2217" s="2"/>
      <c r="AG2217" s="2"/>
      <c r="AH2217" s="2">
        <v>484.16899999999998</v>
      </c>
      <c r="AI2217" s="2"/>
      <c r="AJ2217" s="2"/>
      <c r="AK2217" s="2"/>
      <c r="AL2217" s="2"/>
      <c r="AM2217" s="2"/>
      <c r="AN2217" s="2"/>
      <c r="AO2217" s="2"/>
      <c r="AP2217" s="2"/>
      <c r="AQ2217" s="3">
        <v>0</v>
      </c>
      <c r="AR2217" s="3">
        <v>0</v>
      </c>
      <c r="AS2217" s="3">
        <v>0</v>
      </c>
      <c r="AT2217" s="3">
        <v>0</v>
      </c>
      <c r="AU2217" s="3">
        <v>0</v>
      </c>
      <c r="AV2217" s="3">
        <v>0</v>
      </c>
      <c r="AW2217" s="3">
        <v>0</v>
      </c>
      <c r="AX2217" s="2"/>
      <c r="AY2217" s="2"/>
      <c r="AZ2217" s="2"/>
      <c r="BA2217" s="2"/>
      <c r="BB2217" s="2"/>
      <c r="BC2217" s="2">
        <v>0</v>
      </c>
      <c r="BD2217" s="2"/>
    </row>
    <row r="2218" spans="1:56" x14ac:dyDescent="0.3">
      <c r="A2218" s="2" t="s">
        <v>79</v>
      </c>
      <c r="B2218" s="2"/>
      <c r="C2218" s="2" t="s">
        <v>57</v>
      </c>
      <c r="D2218" s="2" t="s">
        <v>58</v>
      </c>
      <c r="E2218" s="2" t="s">
        <v>59</v>
      </c>
      <c r="F2218" s="2" t="s">
        <v>352</v>
      </c>
      <c r="G2218" s="2" t="s">
        <v>353</v>
      </c>
      <c r="H2218" s="2" t="s">
        <v>328</v>
      </c>
      <c r="I2218" s="2" t="s">
        <v>63</v>
      </c>
      <c r="J2218" s="2" t="s">
        <v>64</v>
      </c>
      <c r="K2218" s="2" t="s">
        <v>80</v>
      </c>
      <c r="L2218" s="2" t="s">
        <v>11</v>
      </c>
      <c r="M2218" s="2" t="s">
        <v>140</v>
      </c>
      <c r="N2218" s="2" t="s">
        <v>354</v>
      </c>
      <c r="O2218" s="2"/>
      <c r="P2218" s="2">
        <v>0</v>
      </c>
      <c r="Q2218" s="2" t="s">
        <v>333</v>
      </c>
      <c r="R2218" s="2"/>
      <c r="S2218" s="2"/>
      <c r="T2218" s="2"/>
      <c r="U2218" s="2"/>
      <c r="V2218" s="2"/>
      <c r="W2218" s="2"/>
      <c r="X2218" s="2"/>
      <c r="Y2218" s="2">
        <v>1416.345</v>
      </c>
      <c r="Z2218" s="2">
        <v>932.17600000000004</v>
      </c>
      <c r="AA2218" s="2">
        <v>484.16899999999998</v>
      </c>
      <c r="AB2218" s="2">
        <v>0.34184397163120567</v>
      </c>
      <c r="AC2218" s="2"/>
      <c r="AD2218" s="2">
        <v>13</v>
      </c>
      <c r="AE2218" s="2"/>
      <c r="AF2218" s="2"/>
      <c r="AG2218" s="2"/>
      <c r="AH2218" s="2">
        <v>484.16899999999998</v>
      </c>
      <c r="AI2218" s="2"/>
      <c r="AJ2218" s="2"/>
      <c r="AK2218" s="2"/>
      <c r="AL2218" s="2"/>
      <c r="AM2218" s="2"/>
      <c r="AN2218" s="2"/>
      <c r="AO2218" s="2"/>
      <c r="AP2218" s="2"/>
      <c r="AQ2218" s="3">
        <v>0</v>
      </c>
      <c r="AR2218" s="3">
        <v>0</v>
      </c>
      <c r="AS2218" s="3">
        <v>0</v>
      </c>
      <c r="AT2218" s="3">
        <v>0</v>
      </c>
      <c r="AU2218" s="3">
        <v>0</v>
      </c>
      <c r="AV2218" s="3">
        <v>0</v>
      </c>
      <c r="AW2218" s="3">
        <v>0</v>
      </c>
      <c r="AX2218" s="2"/>
      <c r="AY2218" s="2"/>
      <c r="AZ2218" s="2"/>
      <c r="BA2218" s="2"/>
      <c r="BB2218" s="2"/>
      <c r="BC2218" s="2">
        <v>0</v>
      </c>
      <c r="BD2218" s="2"/>
    </row>
    <row r="2219" spans="1:56" x14ac:dyDescent="0.3">
      <c r="A2219" s="2" t="s">
        <v>81</v>
      </c>
      <c r="B2219" s="2"/>
      <c r="C2219" s="2" t="s">
        <v>57</v>
      </c>
      <c r="D2219" s="2" t="s">
        <v>58</v>
      </c>
      <c r="E2219" s="2" t="s">
        <v>59</v>
      </c>
      <c r="F2219" s="2" t="s">
        <v>352</v>
      </c>
      <c r="G2219" s="2" t="s">
        <v>353</v>
      </c>
      <c r="H2219" s="2" t="s">
        <v>328</v>
      </c>
      <c r="I2219" s="2" t="s">
        <v>63</v>
      </c>
      <c r="J2219" s="2" t="s">
        <v>64</v>
      </c>
      <c r="K2219" s="2" t="s">
        <v>82</v>
      </c>
      <c r="L2219" s="2" t="s">
        <v>11</v>
      </c>
      <c r="M2219" s="2" t="s">
        <v>140</v>
      </c>
      <c r="N2219" s="2" t="s">
        <v>354</v>
      </c>
      <c r="O2219" s="2"/>
      <c r="P2219" s="2">
        <v>0</v>
      </c>
      <c r="Q2219" s="2" t="s">
        <v>333</v>
      </c>
      <c r="R2219" s="2"/>
      <c r="S2219" s="2"/>
      <c r="T2219" s="2"/>
      <c r="U2219" s="2"/>
      <c r="V2219" s="2"/>
      <c r="W2219" s="2"/>
      <c r="X2219" s="2"/>
      <c r="Y2219" s="2">
        <v>1416.345</v>
      </c>
      <c r="Z2219" s="2">
        <v>932.17600000000004</v>
      </c>
      <c r="AA2219" s="2">
        <v>484.16899999999998</v>
      </c>
      <c r="AB2219" s="2">
        <v>0.34184397163120567</v>
      </c>
      <c r="AC2219" s="2"/>
      <c r="AD2219" s="2">
        <v>13</v>
      </c>
      <c r="AE2219" s="2"/>
      <c r="AF2219" s="2"/>
      <c r="AG2219" s="2"/>
      <c r="AH2219" s="2">
        <v>484.16899999999998</v>
      </c>
      <c r="AI2219" s="2"/>
      <c r="AJ2219" s="2"/>
      <c r="AK2219" s="2"/>
      <c r="AL2219" s="2"/>
      <c r="AM2219" s="2"/>
      <c r="AN2219" s="2"/>
      <c r="AO2219" s="2"/>
      <c r="AP2219" s="2"/>
      <c r="AQ2219" s="3">
        <v>0</v>
      </c>
      <c r="AR2219" s="3">
        <v>0</v>
      </c>
      <c r="AS2219" s="3">
        <v>0</v>
      </c>
      <c r="AT2219" s="3">
        <v>0</v>
      </c>
      <c r="AU2219" s="3">
        <v>0</v>
      </c>
      <c r="AV2219" s="3">
        <v>0</v>
      </c>
      <c r="AW2219" s="3">
        <v>0</v>
      </c>
      <c r="AX2219" s="2"/>
      <c r="AY2219" s="2"/>
      <c r="AZ2219" s="2"/>
      <c r="BA2219" s="2"/>
      <c r="BB2219" s="2"/>
      <c r="BC2219" s="2">
        <v>0</v>
      </c>
      <c r="BD2219" s="2"/>
    </row>
    <row r="2220" spans="1:56" x14ac:dyDescent="0.3">
      <c r="A2220" s="2" t="s">
        <v>83</v>
      </c>
      <c r="B2220" s="2"/>
      <c r="C2220" s="2" t="s">
        <v>57</v>
      </c>
      <c r="D2220" s="2" t="s">
        <v>58</v>
      </c>
      <c r="E2220" s="2" t="s">
        <v>59</v>
      </c>
      <c r="F2220" s="2" t="s">
        <v>352</v>
      </c>
      <c r="G2220" s="2" t="s">
        <v>353</v>
      </c>
      <c r="H2220" s="2" t="s">
        <v>328</v>
      </c>
      <c r="I2220" s="2" t="s">
        <v>63</v>
      </c>
      <c r="J2220" s="2" t="s">
        <v>64</v>
      </c>
      <c r="K2220" s="2" t="s">
        <v>84</v>
      </c>
      <c r="L2220" s="2" t="s">
        <v>11</v>
      </c>
      <c r="M2220" s="2" t="s">
        <v>140</v>
      </c>
      <c r="N2220" s="2" t="s">
        <v>354</v>
      </c>
      <c r="O2220" s="2"/>
      <c r="P2220" s="2">
        <v>0</v>
      </c>
      <c r="Q2220" s="2" t="s">
        <v>333</v>
      </c>
      <c r="R2220" s="2"/>
      <c r="S2220" s="2"/>
      <c r="T2220" s="2"/>
      <c r="U2220" s="2"/>
      <c r="V2220" s="2"/>
      <c r="W2220" s="2"/>
      <c r="X2220" s="2"/>
      <c r="Y2220" s="2">
        <v>1416.345</v>
      </c>
      <c r="Z2220" s="2">
        <v>932.17600000000004</v>
      </c>
      <c r="AA2220" s="2">
        <v>484.16899999999998</v>
      </c>
      <c r="AB2220" s="2">
        <v>0.34184397163120567</v>
      </c>
      <c r="AC2220" s="2"/>
      <c r="AD2220" s="2">
        <v>13</v>
      </c>
      <c r="AE2220" s="2"/>
      <c r="AF2220" s="2"/>
      <c r="AG2220" s="2"/>
      <c r="AH2220" s="2">
        <v>484.16899999999998</v>
      </c>
      <c r="AI2220" s="2"/>
      <c r="AJ2220" s="2"/>
      <c r="AK2220" s="2"/>
      <c r="AL2220" s="2"/>
      <c r="AM2220" s="2"/>
      <c r="AN2220" s="2"/>
      <c r="AO2220" s="2"/>
      <c r="AP2220" s="2"/>
      <c r="AQ2220" s="3">
        <v>0</v>
      </c>
      <c r="AR2220" s="3">
        <v>0</v>
      </c>
      <c r="AS2220" s="3">
        <v>0</v>
      </c>
      <c r="AT2220" s="3">
        <v>0</v>
      </c>
      <c r="AU2220" s="3">
        <v>0</v>
      </c>
      <c r="AV2220" s="3">
        <v>0</v>
      </c>
      <c r="AW2220" s="3">
        <v>0</v>
      </c>
      <c r="AX2220" s="2"/>
      <c r="AY2220" s="2"/>
      <c r="AZ2220" s="2"/>
      <c r="BA2220" s="2"/>
      <c r="BB2220" s="2"/>
      <c r="BC2220" s="2">
        <v>0</v>
      </c>
      <c r="BD2220" s="2"/>
    </row>
    <row r="2221" spans="1:56" x14ac:dyDescent="0.3">
      <c r="A2221" s="2" t="s">
        <v>85</v>
      </c>
      <c r="B2221" s="2"/>
      <c r="C2221" s="2" t="s">
        <v>57</v>
      </c>
      <c r="D2221" s="2" t="s">
        <v>58</v>
      </c>
      <c r="E2221" s="2" t="s">
        <v>59</v>
      </c>
      <c r="F2221" s="2" t="s">
        <v>352</v>
      </c>
      <c r="G2221" s="2" t="s">
        <v>353</v>
      </c>
      <c r="H2221" s="2" t="s">
        <v>328</v>
      </c>
      <c r="I2221" s="2" t="s">
        <v>63</v>
      </c>
      <c r="J2221" s="2" t="s">
        <v>64</v>
      </c>
      <c r="K2221" s="2" t="s">
        <v>86</v>
      </c>
      <c r="L2221" s="2" t="s">
        <v>11</v>
      </c>
      <c r="M2221" s="2" t="s">
        <v>140</v>
      </c>
      <c r="N2221" s="2" t="s">
        <v>354</v>
      </c>
      <c r="O2221" s="2"/>
      <c r="P2221" s="2">
        <v>0</v>
      </c>
      <c r="Q2221" s="2" t="s">
        <v>333</v>
      </c>
      <c r="R2221" s="2"/>
      <c r="S2221" s="2"/>
      <c r="T2221" s="2"/>
      <c r="U2221" s="2"/>
      <c r="V2221" s="2"/>
      <c r="W2221" s="2"/>
      <c r="X2221" s="2"/>
      <c r="Y2221" s="2">
        <v>1416.345</v>
      </c>
      <c r="Z2221" s="2">
        <v>932.17600000000004</v>
      </c>
      <c r="AA2221" s="2">
        <v>484.16899999999998</v>
      </c>
      <c r="AB2221" s="2">
        <v>0.34184397163120567</v>
      </c>
      <c r="AC2221" s="2"/>
      <c r="AD2221" s="2">
        <v>13</v>
      </c>
      <c r="AE2221" s="2"/>
      <c r="AF2221" s="2"/>
      <c r="AG2221" s="2"/>
      <c r="AH2221" s="2">
        <v>484.16899999999998</v>
      </c>
      <c r="AI2221" s="2"/>
      <c r="AJ2221" s="2"/>
      <c r="AK2221" s="2"/>
      <c r="AL2221" s="2"/>
      <c r="AM2221" s="2"/>
      <c r="AN2221" s="2"/>
      <c r="AO2221" s="2"/>
      <c r="AP2221" s="2"/>
      <c r="AQ2221" s="3">
        <v>0</v>
      </c>
      <c r="AR2221" s="3">
        <v>0</v>
      </c>
      <c r="AS2221" s="3">
        <v>0</v>
      </c>
      <c r="AT2221" s="3">
        <v>0</v>
      </c>
      <c r="AU2221" s="3">
        <v>0</v>
      </c>
      <c r="AV2221" s="3">
        <v>0</v>
      </c>
      <c r="AW2221" s="3">
        <v>0</v>
      </c>
      <c r="AX2221" s="2"/>
      <c r="AY2221" s="2"/>
      <c r="AZ2221" s="2"/>
      <c r="BA2221" s="2"/>
      <c r="BB2221" s="2"/>
      <c r="BC2221" s="2">
        <v>0</v>
      </c>
      <c r="BD2221" s="2"/>
    </row>
    <row r="2222" spans="1:56" x14ac:dyDescent="0.3">
      <c r="A2222" s="2" t="s">
        <v>87</v>
      </c>
      <c r="B2222" s="2"/>
      <c r="C2222" s="2" t="s">
        <v>57</v>
      </c>
      <c r="D2222" s="2" t="s">
        <v>58</v>
      </c>
      <c r="E2222" s="2" t="s">
        <v>59</v>
      </c>
      <c r="F2222" s="2" t="s">
        <v>352</v>
      </c>
      <c r="G2222" s="2" t="s">
        <v>353</v>
      </c>
      <c r="H2222" s="2" t="s">
        <v>328</v>
      </c>
      <c r="I2222" s="2" t="s">
        <v>63</v>
      </c>
      <c r="J2222" s="2" t="s">
        <v>64</v>
      </c>
      <c r="K2222" s="2" t="s">
        <v>88</v>
      </c>
      <c r="L2222" s="2" t="s">
        <v>11</v>
      </c>
      <c r="M2222" s="2" t="s">
        <v>140</v>
      </c>
      <c r="N2222" s="2" t="s">
        <v>354</v>
      </c>
      <c r="O2222" s="2"/>
      <c r="P2222" s="2">
        <v>0</v>
      </c>
      <c r="Q2222" s="2" t="s">
        <v>333</v>
      </c>
      <c r="R2222" s="2"/>
      <c r="S2222" s="2"/>
      <c r="T2222" s="2"/>
      <c r="U2222" s="2"/>
      <c r="V2222" s="2"/>
      <c r="W2222" s="2"/>
      <c r="X2222" s="2"/>
      <c r="Y2222" s="2">
        <v>1416.345</v>
      </c>
      <c r="Z2222" s="2">
        <v>932.17600000000004</v>
      </c>
      <c r="AA2222" s="2">
        <v>484.16899999999998</v>
      </c>
      <c r="AB2222" s="2">
        <v>0.34184397163120567</v>
      </c>
      <c r="AC2222" s="2"/>
      <c r="AD2222" s="2">
        <v>13</v>
      </c>
      <c r="AE2222" s="2"/>
      <c r="AF2222" s="2"/>
      <c r="AG2222" s="2"/>
      <c r="AH2222" s="2">
        <v>484.16899999999998</v>
      </c>
      <c r="AI2222" s="2"/>
      <c r="AJ2222" s="2"/>
      <c r="AK2222" s="2"/>
      <c r="AL2222" s="2"/>
      <c r="AM2222" s="2"/>
      <c r="AN2222" s="2"/>
      <c r="AO2222" s="2"/>
      <c r="AP2222" s="2"/>
      <c r="AQ2222" s="3">
        <v>0</v>
      </c>
      <c r="AR2222" s="3">
        <v>0</v>
      </c>
      <c r="AS2222" s="3">
        <v>0</v>
      </c>
      <c r="AT2222" s="3">
        <v>0</v>
      </c>
      <c r="AU2222" s="3">
        <v>0</v>
      </c>
      <c r="AV2222" s="3">
        <v>0</v>
      </c>
      <c r="AW2222" s="3">
        <v>0</v>
      </c>
      <c r="AX2222" s="2"/>
      <c r="AY2222" s="2"/>
      <c r="AZ2222" s="2"/>
      <c r="BA2222" s="2"/>
      <c r="BB2222" s="2"/>
      <c r="BC2222" s="2">
        <v>0</v>
      </c>
      <c r="BD2222" s="2"/>
    </row>
    <row r="2223" spans="1:56" x14ac:dyDescent="0.3">
      <c r="A2223" s="2" t="s">
        <v>89</v>
      </c>
      <c r="B2223" s="2"/>
      <c r="C2223" s="2" t="s">
        <v>57</v>
      </c>
      <c r="D2223" s="2" t="s">
        <v>58</v>
      </c>
      <c r="E2223" s="2" t="s">
        <v>59</v>
      </c>
      <c r="F2223" s="2" t="s">
        <v>352</v>
      </c>
      <c r="G2223" s="2" t="s">
        <v>353</v>
      </c>
      <c r="H2223" s="2" t="s">
        <v>328</v>
      </c>
      <c r="I2223" s="2" t="s">
        <v>63</v>
      </c>
      <c r="J2223" s="2" t="s">
        <v>64</v>
      </c>
      <c r="K2223" s="2" t="s">
        <v>90</v>
      </c>
      <c r="L2223" s="2" t="s">
        <v>11</v>
      </c>
      <c r="M2223" s="2" t="s">
        <v>140</v>
      </c>
      <c r="N2223" s="2" t="s">
        <v>354</v>
      </c>
      <c r="O2223" s="2"/>
      <c r="P2223" s="2">
        <v>0</v>
      </c>
      <c r="Q2223" s="2" t="s">
        <v>333</v>
      </c>
      <c r="R2223" s="2"/>
      <c r="S2223" s="2"/>
      <c r="T2223" s="2"/>
      <c r="U2223" s="2"/>
      <c r="V2223" s="2"/>
      <c r="W2223" s="2"/>
      <c r="X2223" s="2"/>
      <c r="Y2223" s="2">
        <v>1416.345</v>
      </c>
      <c r="Z2223" s="2">
        <v>932.17600000000004</v>
      </c>
      <c r="AA2223" s="2">
        <v>484.16899999999998</v>
      </c>
      <c r="AB2223" s="2">
        <v>0.34184397163120567</v>
      </c>
      <c r="AC2223" s="2"/>
      <c r="AD2223" s="2">
        <v>13</v>
      </c>
      <c r="AE2223" s="2"/>
      <c r="AF2223" s="2"/>
      <c r="AG2223" s="2"/>
      <c r="AH2223" s="2">
        <v>484.16899999999998</v>
      </c>
      <c r="AI2223" s="2"/>
      <c r="AJ2223" s="2"/>
      <c r="AK2223" s="2"/>
      <c r="AL2223" s="2"/>
      <c r="AM2223" s="2"/>
      <c r="AN2223" s="2"/>
      <c r="AO2223" s="2"/>
      <c r="AP2223" s="2"/>
      <c r="AQ2223" s="3">
        <v>0</v>
      </c>
      <c r="AR2223" s="3">
        <v>0</v>
      </c>
      <c r="AS2223" s="3">
        <v>0</v>
      </c>
      <c r="AT2223" s="3">
        <v>0</v>
      </c>
      <c r="AU2223" s="3">
        <v>0</v>
      </c>
      <c r="AV2223" s="3">
        <v>0</v>
      </c>
      <c r="AW2223" s="3">
        <v>0</v>
      </c>
      <c r="AX2223" s="2"/>
      <c r="AY2223" s="2"/>
      <c r="AZ2223" s="2"/>
      <c r="BA2223" s="2"/>
      <c r="BB2223" s="2"/>
      <c r="BC2223" s="2">
        <v>0</v>
      </c>
      <c r="BD2223" s="2"/>
    </row>
    <row r="2224" spans="1:56" x14ac:dyDescent="0.3">
      <c r="A2224" s="2" t="s">
        <v>91</v>
      </c>
      <c r="B2224" s="2"/>
      <c r="C2224" s="2" t="s">
        <v>57</v>
      </c>
      <c r="D2224" s="2" t="s">
        <v>58</v>
      </c>
      <c r="E2224" s="2" t="s">
        <v>59</v>
      </c>
      <c r="F2224" s="2" t="s">
        <v>352</v>
      </c>
      <c r="G2224" s="2" t="s">
        <v>353</v>
      </c>
      <c r="H2224" s="2" t="s">
        <v>328</v>
      </c>
      <c r="I2224" s="2" t="s">
        <v>63</v>
      </c>
      <c r="J2224" s="2" t="s">
        <v>64</v>
      </c>
      <c r="K2224" s="2" t="s">
        <v>92</v>
      </c>
      <c r="L2224" s="2" t="s">
        <v>11</v>
      </c>
      <c r="M2224" s="2" t="s">
        <v>140</v>
      </c>
      <c r="N2224" s="2" t="s">
        <v>354</v>
      </c>
      <c r="O2224" s="2"/>
      <c r="P2224" s="2">
        <v>0</v>
      </c>
      <c r="Q2224" s="2" t="s">
        <v>333</v>
      </c>
      <c r="R2224" s="2"/>
      <c r="S2224" s="2"/>
      <c r="T2224" s="2"/>
      <c r="U2224" s="2"/>
      <c r="V2224" s="2"/>
      <c r="W2224" s="2"/>
      <c r="X2224" s="2"/>
      <c r="Y2224" s="2">
        <v>1416.345</v>
      </c>
      <c r="Z2224" s="2">
        <v>932.17600000000004</v>
      </c>
      <c r="AA2224" s="2">
        <v>484.16899999999998</v>
      </c>
      <c r="AB2224" s="2">
        <v>0.34184397163120567</v>
      </c>
      <c r="AC2224" s="2"/>
      <c r="AD2224" s="2">
        <v>13</v>
      </c>
      <c r="AE2224" s="2"/>
      <c r="AF2224" s="2"/>
      <c r="AG2224" s="2"/>
      <c r="AH2224" s="2">
        <v>484.16899999999998</v>
      </c>
      <c r="AI2224" s="2"/>
      <c r="AJ2224" s="2"/>
      <c r="AK2224" s="2"/>
      <c r="AL2224" s="2"/>
      <c r="AM2224" s="2"/>
      <c r="AN2224" s="2"/>
      <c r="AO2224" s="2"/>
      <c r="AP2224" s="2"/>
      <c r="AQ2224" s="3">
        <v>0</v>
      </c>
      <c r="AR2224" s="3">
        <v>0</v>
      </c>
      <c r="AS2224" s="3">
        <v>0</v>
      </c>
      <c r="AT2224" s="3">
        <v>0</v>
      </c>
      <c r="AU2224" s="3">
        <v>0</v>
      </c>
      <c r="AV2224" s="3">
        <v>0</v>
      </c>
      <c r="AW2224" s="3">
        <v>0</v>
      </c>
      <c r="AX2224" s="2"/>
      <c r="AY2224" s="2"/>
      <c r="AZ2224" s="2"/>
      <c r="BA2224" s="2"/>
      <c r="BB2224" s="2"/>
      <c r="BC2224" s="2">
        <v>0</v>
      </c>
      <c r="BD2224" s="2"/>
    </row>
    <row r="2225" spans="1:56" x14ac:dyDescent="0.3">
      <c r="A2225" s="2" t="s">
        <v>93</v>
      </c>
      <c r="B2225" s="2"/>
      <c r="C2225" s="2" t="s">
        <v>57</v>
      </c>
      <c r="D2225" s="2" t="s">
        <v>58</v>
      </c>
      <c r="E2225" s="2" t="s">
        <v>59</v>
      </c>
      <c r="F2225" s="2" t="s">
        <v>352</v>
      </c>
      <c r="G2225" s="2" t="s">
        <v>353</v>
      </c>
      <c r="H2225" s="2" t="s">
        <v>328</v>
      </c>
      <c r="I2225" s="2" t="s">
        <v>63</v>
      </c>
      <c r="J2225" s="2" t="s">
        <v>94</v>
      </c>
      <c r="K2225" s="2" t="s">
        <v>65</v>
      </c>
      <c r="L2225" s="2" t="s">
        <v>11</v>
      </c>
      <c r="M2225" s="2" t="s">
        <v>140</v>
      </c>
      <c r="N2225" s="2" t="s">
        <v>354</v>
      </c>
      <c r="O2225" s="2"/>
      <c r="P2225" s="2">
        <v>0</v>
      </c>
      <c r="Q2225" s="2" t="s">
        <v>333</v>
      </c>
      <c r="R2225" s="2"/>
      <c r="S2225" s="2"/>
      <c r="T2225" s="2"/>
      <c r="U2225" s="2"/>
      <c r="V2225" s="2"/>
      <c r="W2225" s="2"/>
      <c r="X2225" s="2"/>
      <c r="Y2225" s="2">
        <v>1416.345</v>
      </c>
      <c r="Z2225" s="2">
        <v>932.17600000000004</v>
      </c>
      <c r="AA2225" s="2">
        <v>484.16899999999998</v>
      </c>
      <c r="AB2225" s="2">
        <v>0.34184397163120567</v>
      </c>
      <c r="AC2225" s="2"/>
      <c r="AD2225" s="2">
        <v>13</v>
      </c>
      <c r="AE2225" s="2"/>
      <c r="AF2225" s="2"/>
      <c r="AG2225" s="2"/>
      <c r="AH2225" s="2">
        <v>484.16899999999998</v>
      </c>
      <c r="AI2225" s="2"/>
      <c r="AJ2225" s="2"/>
      <c r="AK2225" s="2"/>
      <c r="AL2225" s="2"/>
      <c r="AM2225" s="2"/>
      <c r="AN2225" s="2"/>
      <c r="AO2225" s="2"/>
      <c r="AP2225" s="2"/>
      <c r="AQ2225" s="3">
        <v>0</v>
      </c>
      <c r="AR2225" s="3">
        <v>0</v>
      </c>
      <c r="AS2225" s="3">
        <v>0</v>
      </c>
      <c r="AT2225" s="3">
        <v>0</v>
      </c>
      <c r="AU2225" s="3">
        <v>0</v>
      </c>
      <c r="AV2225" s="3">
        <v>0</v>
      </c>
      <c r="AW2225" s="3">
        <v>0</v>
      </c>
      <c r="AX2225" s="2"/>
      <c r="AY2225" s="2"/>
      <c r="AZ2225" s="2"/>
      <c r="BA2225" s="2"/>
      <c r="BB2225" s="2"/>
      <c r="BC2225" s="2">
        <v>0</v>
      </c>
      <c r="BD2225" s="2"/>
    </row>
    <row r="2226" spans="1:56" x14ac:dyDescent="0.3">
      <c r="A2226" s="2" t="s">
        <v>95</v>
      </c>
      <c r="B2226" s="2"/>
      <c r="C2226" s="2" t="s">
        <v>57</v>
      </c>
      <c r="D2226" s="2" t="s">
        <v>58</v>
      </c>
      <c r="E2226" s="2" t="s">
        <v>59</v>
      </c>
      <c r="F2226" s="2" t="s">
        <v>352</v>
      </c>
      <c r="G2226" s="2" t="s">
        <v>353</v>
      </c>
      <c r="H2226" s="2" t="s">
        <v>328</v>
      </c>
      <c r="I2226" s="2" t="s">
        <v>63</v>
      </c>
      <c r="J2226" s="2" t="s">
        <v>94</v>
      </c>
      <c r="K2226" s="2" t="s">
        <v>70</v>
      </c>
      <c r="L2226" s="2" t="s">
        <v>11</v>
      </c>
      <c r="M2226" s="2" t="s">
        <v>140</v>
      </c>
      <c r="N2226" s="2" t="s">
        <v>354</v>
      </c>
      <c r="O2226" s="2"/>
      <c r="P2226" s="2">
        <v>0</v>
      </c>
      <c r="Q2226" s="2" t="s">
        <v>333</v>
      </c>
      <c r="R2226" s="2"/>
      <c r="S2226" s="2"/>
      <c r="T2226" s="2"/>
      <c r="U2226" s="2"/>
      <c r="V2226" s="2"/>
      <c r="W2226" s="2"/>
      <c r="X2226" s="2"/>
      <c r="Y2226" s="2">
        <v>1416.345</v>
      </c>
      <c r="Z2226" s="2">
        <v>932.17600000000004</v>
      </c>
      <c r="AA2226" s="2">
        <v>484.16899999999998</v>
      </c>
      <c r="AB2226" s="2">
        <v>0.34184397163120567</v>
      </c>
      <c r="AC2226" s="2"/>
      <c r="AD2226" s="2">
        <v>13</v>
      </c>
      <c r="AE2226" s="2"/>
      <c r="AF2226" s="2"/>
      <c r="AG2226" s="2"/>
      <c r="AH2226" s="2">
        <v>484.16899999999998</v>
      </c>
      <c r="AI2226" s="2"/>
      <c r="AJ2226" s="2"/>
      <c r="AK2226" s="2"/>
      <c r="AL2226" s="2"/>
      <c r="AM2226" s="2"/>
      <c r="AN2226" s="2"/>
      <c r="AO2226" s="2"/>
      <c r="AP2226" s="2"/>
      <c r="AQ2226" s="3">
        <v>0</v>
      </c>
      <c r="AR2226" s="3">
        <v>0</v>
      </c>
      <c r="AS2226" s="3">
        <v>0</v>
      </c>
      <c r="AT2226" s="3">
        <v>0</v>
      </c>
      <c r="AU2226" s="3">
        <v>0</v>
      </c>
      <c r="AV2226" s="3">
        <v>0</v>
      </c>
      <c r="AW2226" s="3">
        <v>0</v>
      </c>
      <c r="AX2226" s="2"/>
      <c r="AY2226" s="2"/>
      <c r="AZ2226" s="2"/>
      <c r="BA2226" s="2"/>
      <c r="BB2226" s="2"/>
      <c r="BC2226" s="2">
        <v>0</v>
      </c>
      <c r="BD2226" s="2"/>
    </row>
    <row r="2227" spans="1:56" x14ac:dyDescent="0.3">
      <c r="A2227" s="2" t="s">
        <v>96</v>
      </c>
      <c r="B2227" s="2"/>
      <c r="C2227" s="2" t="s">
        <v>57</v>
      </c>
      <c r="D2227" s="2" t="s">
        <v>58</v>
      </c>
      <c r="E2227" s="2" t="s">
        <v>59</v>
      </c>
      <c r="F2227" s="2" t="s">
        <v>352</v>
      </c>
      <c r="G2227" s="2" t="s">
        <v>353</v>
      </c>
      <c r="H2227" s="2" t="s">
        <v>328</v>
      </c>
      <c r="I2227" s="2" t="s">
        <v>63</v>
      </c>
      <c r="J2227" s="2" t="s">
        <v>94</v>
      </c>
      <c r="K2227" s="2" t="s">
        <v>72</v>
      </c>
      <c r="L2227" s="2" t="s">
        <v>11</v>
      </c>
      <c r="M2227" s="2" t="s">
        <v>140</v>
      </c>
      <c r="N2227" s="2" t="s">
        <v>354</v>
      </c>
      <c r="O2227" s="2"/>
      <c r="P2227" s="2">
        <v>0</v>
      </c>
      <c r="Q2227" s="2" t="s">
        <v>333</v>
      </c>
      <c r="R2227" s="2"/>
      <c r="S2227" s="2"/>
      <c r="T2227" s="2"/>
      <c r="U2227" s="2"/>
      <c r="V2227" s="2"/>
      <c r="W2227" s="2"/>
      <c r="X2227" s="2"/>
      <c r="Y2227" s="2">
        <v>1416.345</v>
      </c>
      <c r="Z2227" s="2">
        <v>932.17600000000004</v>
      </c>
      <c r="AA2227" s="2">
        <v>484.16899999999998</v>
      </c>
      <c r="AB2227" s="2">
        <v>0.34184397163120567</v>
      </c>
      <c r="AC2227" s="2"/>
      <c r="AD2227" s="2">
        <v>13</v>
      </c>
      <c r="AE2227" s="2"/>
      <c r="AF2227" s="2"/>
      <c r="AG2227" s="2"/>
      <c r="AH2227" s="2">
        <v>484.16899999999998</v>
      </c>
      <c r="AI2227" s="2"/>
      <c r="AJ2227" s="2"/>
      <c r="AK2227" s="2"/>
      <c r="AL2227" s="2"/>
      <c r="AM2227" s="2"/>
      <c r="AN2227" s="2"/>
      <c r="AO2227" s="2"/>
      <c r="AP2227" s="2"/>
      <c r="AQ2227" s="3">
        <v>0</v>
      </c>
      <c r="AR2227" s="3">
        <v>0</v>
      </c>
      <c r="AS2227" s="3">
        <v>0</v>
      </c>
      <c r="AT2227" s="3">
        <v>0</v>
      </c>
      <c r="AU2227" s="3">
        <v>0</v>
      </c>
      <c r="AV2227" s="3">
        <v>0</v>
      </c>
      <c r="AW2227" s="3">
        <v>0</v>
      </c>
      <c r="AX2227" s="2"/>
      <c r="AY2227" s="2"/>
      <c r="AZ2227" s="2"/>
      <c r="BA2227" s="2"/>
      <c r="BB2227" s="2"/>
      <c r="BC2227" s="2">
        <v>0</v>
      </c>
      <c r="BD2227" s="2"/>
    </row>
    <row r="2228" spans="1:56" x14ac:dyDescent="0.3">
      <c r="A2228" s="2" t="s">
        <v>97</v>
      </c>
      <c r="B2228" s="2"/>
      <c r="C2228" s="2" t="s">
        <v>57</v>
      </c>
      <c r="D2228" s="2" t="s">
        <v>58</v>
      </c>
      <c r="E2228" s="2" t="s">
        <v>59</v>
      </c>
      <c r="F2228" s="2" t="s">
        <v>352</v>
      </c>
      <c r="G2228" s="2" t="s">
        <v>353</v>
      </c>
      <c r="H2228" s="2" t="s">
        <v>328</v>
      </c>
      <c r="I2228" s="2" t="s">
        <v>63</v>
      </c>
      <c r="J2228" s="2" t="s">
        <v>94</v>
      </c>
      <c r="K2228" s="2" t="s">
        <v>74</v>
      </c>
      <c r="L2228" s="2" t="s">
        <v>11</v>
      </c>
      <c r="M2228" s="2" t="s">
        <v>140</v>
      </c>
      <c r="N2228" s="2" t="s">
        <v>354</v>
      </c>
      <c r="O2228" s="2"/>
      <c r="P2228" s="2">
        <v>0</v>
      </c>
      <c r="Q2228" s="2" t="s">
        <v>333</v>
      </c>
      <c r="R2228" s="2"/>
      <c r="S2228" s="2"/>
      <c r="T2228" s="2"/>
      <c r="U2228" s="2"/>
      <c r="V2228" s="2"/>
      <c r="W2228" s="2"/>
      <c r="X2228" s="2"/>
      <c r="Y2228" s="2">
        <v>1416.345</v>
      </c>
      <c r="Z2228" s="2">
        <v>932.17600000000004</v>
      </c>
      <c r="AA2228" s="2">
        <v>484.16899999999998</v>
      </c>
      <c r="AB2228" s="2">
        <v>0.34184397163120567</v>
      </c>
      <c r="AC2228" s="2"/>
      <c r="AD2228" s="2">
        <v>13</v>
      </c>
      <c r="AE2228" s="2"/>
      <c r="AF2228" s="2"/>
      <c r="AG2228" s="2"/>
      <c r="AH2228" s="2">
        <v>484.16899999999998</v>
      </c>
      <c r="AI2228" s="2"/>
      <c r="AJ2228" s="2"/>
      <c r="AK2228" s="2"/>
      <c r="AL2228" s="2"/>
      <c r="AM2228" s="2"/>
      <c r="AN2228" s="2"/>
      <c r="AO2228" s="2"/>
      <c r="AP2228" s="2"/>
      <c r="AQ2228" s="3">
        <v>0</v>
      </c>
      <c r="AR2228" s="3">
        <v>0</v>
      </c>
      <c r="AS2228" s="3">
        <v>0</v>
      </c>
      <c r="AT2228" s="3">
        <v>0</v>
      </c>
      <c r="AU2228" s="3">
        <v>0</v>
      </c>
      <c r="AV2228" s="3">
        <v>0</v>
      </c>
      <c r="AW2228" s="3">
        <v>0</v>
      </c>
      <c r="AX2228" s="2"/>
      <c r="AY2228" s="2"/>
      <c r="AZ2228" s="2"/>
      <c r="BA2228" s="2"/>
      <c r="BB2228" s="2"/>
      <c r="BC2228" s="2">
        <v>0</v>
      </c>
      <c r="BD2228" s="2"/>
    </row>
    <row r="2229" spans="1:56" x14ac:dyDescent="0.3">
      <c r="A2229" s="2" t="s">
        <v>98</v>
      </c>
      <c r="B2229" s="2"/>
      <c r="C2229" s="2" t="s">
        <v>57</v>
      </c>
      <c r="D2229" s="2" t="s">
        <v>58</v>
      </c>
      <c r="E2229" s="2" t="s">
        <v>59</v>
      </c>
      <c r="F2229" s="2" t="s">
        <v>352</v>
      </c>
      <c r="G2229" s="2" t="s">
        <v>353</v>
      </c>
      <c r="H2229" s="2" t="s">
        <v>328</v>
      </c>
      <c r="I2229" s="2" t="s">
        <v>63</v>
      </c>
      <c r="J2229" s="2" t="s">
        <v>94</v>
      </c>
      <c r="K2229" s="2" t="s">
        <v>76</v>
      </c>
      <c r="L2229" s="2" t="s">
        <v>11</v>
      </c>
      <c r="M2229" s="2" t="s">
        <v>140</v>
      </c>
      <c r="N2229" s="2" t="s">
        <v>354</v>
      </c>
      <c r="O2229" s="2"/>
      <c r="P2229" s="2">
        <v>0</v>
      </c>
      <c r="Q2229" s="2" t="s">
        <v>333</v>
      </c>
      <c r="R2229" s="2"/>
      <c r="S2229" s="2"/>
      <c r="T2229" s="2"/>
      <c r="U2229" s="2"/>
      <c r="V2229" s="2"/>
      <c r="W2229" s="2"/>
      <c r="X2229" s="2"/>
      <c r="Y2229" s="2">
        <v>1416.345</v>
      </c>
      <c r="Z2229" s="2">
        <v>932.17600000000004</v>
      </c>
      <c r="AA2229" s="2">
        <v>484.16899999999998</v>
      </c>
      <c r="AB2229" s="2">
        <v>0.34184397163120567</v>
      </c>
      <c r="AC2229" s="2"/>
      <c r="AD2229" s="2">
        <v>13</v>
      </c>
      <c r="AE2229" s="2"/>
      <c r="AF2229" s="2"/>
      <c r="AG2229" s="2"/>
      <c r="AH2229" s="2">
        <v>484.16899999999998</v>
      </c>
      <c r="AI2229" s="2"/>
      <c r="AJ2229" s="2"/>
      <c r="AK2229" s="2"/>
      <c r="AL2229" s="2"/>
      <c r="AM2229" s="2"/>
      <c r="AN2229" s="2"/>
      <c r="AO2229" s="2"/>
      <c r="AP2229" s="2"/>
      <c r="AQ2229" s="3">
        <v>0</v>
      </c>
      <c r="AR2229" s="3">
        <v>0</v>
      </c>
      <c r="AS2229" s="3">
        <v>0</v>
      </c>
      <c r="AT2229" s="3">
        <v>0</v>
      </c>
      <c r="AU2229" s="3">
        <v>0</v>
      </c>
      <c r="AV2229" s="3">
        <v>0</v>
      </c>
      <c r="AW2229" s="3">
        <v>0</v>
      </c>
      <c r="AX2229" s="2"/>
      <c r="AY2229" s="2"/>
      <c r="AZ2229" s="2"/>
      <c r="BA2229" s="2"/>
      <c r="BB2229" s="2"/>
      <c r="BC2229" s="2">
        <v>0</v>
      </c>
      <c r="BD2229" s="2"/>
    </row>
    <row r="2230" spans="1:56" x14ac:dyDescent="0.3">
      <c r="A2230" s="2" t="s">
        <v>99</v>
      </c>
      <c r="B2230" s="2"/>
      <c r="C2230" s="2" t="s">
        <v>57</v>
      </c>
      <c r="D2230" s="2" t="s">
        <v>58</v>
      </c>
      <c r="E2230" s="2" t="s">
        <v>59</v>
      </c>
      <c r="F2230" s="2" t="s">
        <v>352</v>
      </c>
      <c r="G2230" s="2" t="s">
        <v>353</v>
      </c>
      <c r="H2230" s="2" t="s">
        <v>328</v>
      </c>
      <c r="I2230" s="2" t="s">
        <v>63</v>
      </c>
      <c r="J2230" s="2" t="s">
        <v>94</v>
      </c>
      <c r="K2230" s="2" t="s">
        <v>78</v>
      </c>
      <c r="L2230" s="2" t="s">
        <v>11</v>
      </c>
      <c r="M2230" s="2" t="s">
        <v>140</v>
      </c>
      <c r="N2230" s="2" t="s">
        <v>354</v>
      </c>
      <c r="O2230" s="2"/>
      <c r="P2230" s="2">
        <v>0</v>
      </c>
      <c r="Q2230" s="2" t="s">
        <v>333</v>
      </c>
      <c r="R2230" s="2"/>
      <c r="S2230" s="2"/>
      <c r="T2230" s="2"/>
      <c r="U2230" s="2"/>
      <c r="V2230" s="2"/>
      <c r="W2230" s="2"/>
      <c r="X2230" s="2"/>
      <c r="Y2230" s="2">
        <v>1416.345</v>
      </c>
      <c r="Z2230" s="2">
        <v>932.17600000000004</v>
      </c>
      <c r="AA2230" s="2">
        <v>484.16899999999998</v>
      </c>
      <c r="AB2230" s="2">
        <v>0.34184397163120567</v>
      </c>
      <c r="AC2230" s="2"/>
      <c r="AD2230" s="2">
        <v>13</v>
      </c>
      <c r="AE2230" s="2"/>
      <c r="AF2230" s="2"/>
      <c r="AG2230" s="2"/>
      <c r="AH2230" s="2">
        <v>484.16899999999998</v>
      </c>
      <c r="AI2230" s="2"/>
      <c r="AJ2230" s="2"/>
      <c r="AK2230" s="2"/>
      <c r="AL2230" s="2"/>
      <c r="AM2230" s="2"/>
      <c r="AN2230" s="2"/>
      <c r="AO2230" s="2"/>
      <c r="AP2230" s="2"/>
      <c r="AQ2230" s="3">
        <v>0</v>
      </c>
      <c r="AR2230" s="3">
        <v>0</v>
      </c>
      <c r="AS2230" s="3">
        <v>0</v>
      </c>
      <c r="AT2230" s="3">
        <v>0</v>
      </c>
      <c r="AU2230" s="3">
        <v>0</v>
      </c>
      <c r="AV2230" s="3">
        <v>0</v>
      </c>
      <c r="AW2230" s="3">
        <v>0</v>
      </c>
      <c r="AX2230" s="2"/>
      <c r="AY2230" s="2"/>
      <c r="AZ2230" s="2"/>
      <c r="BA2230" s="2"/>
      <c r="BB2230" s="2"/>
      <c r="BC2230" s="2">
        <v>0</v>
      </c>
      <c r="BD2230" s="2"/>
    </row>
    <row r="2231" spans="1:56" x14ac:dyDescent="0.3">
      <c r="A2231" s="2" t="s">
        <v>100</v>
      </c>
      <c r="B2231" s="2"/>
      <c r="C2231" s="2" t="s">
        <v>57</v>
      </c>
      <c r="D2231" s="2" t="s">
        <v>58</v>
      </c>
      <c r="E2231" s="2" t="s">
        <v>59</v>
      </c>
      <c r="F2231" s="2" t="s">
        <v>352</v>
      </c>
      <c r="G2231" s="2" t="s">
        <v>353</v>
      </c>
      <c r="H2231" s="2" t="s">
        <v>328</v>
      </c>
      <c r="I2231" s="2" t="s">
        <v>63</v>
      </c>
      <c r="J2231" s="2" t="s">
        <v>94</v>
      </c>
      <c r="K2231" s="2" t="s">
        <v>80</v>
      </c>
      <c r="L2231" s="2" t="s">
        <v>11</v>
      </c>
      <c r="M2231" s="2" t="s">
        <v>140</v>
      </c>
      <c r="N2231" s="2" t="s">
        <v>354</v>
      </c>
      <c r="O2231" s="2"/>
      <c r="P2231" s="2">
        <v>0</v>
      </c>
      <c r="Q2231" s="2" t="s">
        <v>333</v>
      </c>
      <c r="R2231" s="2"/>
      <c r="S2231" s="2"/>
      <c r="T2231" s="2"/>
      <c r="U2231" s="2"/>
      <c r="V2231" s="2"/>
      <c r="W2231" s="2"/>
      <c r="X2231" s="2"/>
      <c r="Y2231" s="2">
        <v>1416.345</v>
      </c>
      <c r="Z2231" s="2">
        <v>932.17600000000004</v>
      </c>
      <c r="AA2231" s="2">
        <v>484.16899999999998</v>
      </c>
      <c r="AB2231" s="2">
        <v>0.34184397163120567</v>
      </c>
      <c r="AC2231" s="2"/>
      <c r="AD2231" s="2">
        <v>13</v>
      </c>
      <c r="AE2231" s="2"/>
      <c r="AF2231" s="2"/>
      <c r="AG2231" s="2"/>
      <c r="AH2231" s="2">
        <v>484.16899999999998</v>
      </c>
      <c r="AI2231" s="2"/>
      <c r="AJ2231" s="2"/>
      <c r="AK2231" s="2"/>
      <c r="AL2231" s="2"/>
      <c r="AM2231" s="2"/>
      <c r="AN2231" s="2"/>
      <c r="AO2231" s="2"/>
      <c r="AP2231" s="2"/>
      <c r="AQ2231" s="3">
        <v>0</v>
      </c>
      <c r="AR2231" s="3">
        <v>0</v>
      </c>
      <c r="AS2231" s="3">
        <v>0</v>
      </c>
      <c r="AT2231" s="3">
        <v>0</v>
      </c>
      <c r="AU2231" s="3">
        <v>0</v>
      </c>
      <c r="AV2231" s="3">
        <v>0</v>
      </c>
      <c r="AW2231" s="3">
        <v>0</v>
      </c>
      <c r="AX2231" s="2"/>
      <c r="AY2231" s="2"/>
      <c r="AZ2231" s="2"/>
      <c r="BA2231" s="2"/>
      <c r="BB2231" s="2"/>
      <c r="BC2231" s="2">
        <v>0</v>
      </c>
      <c r="BD2231" s="2"/>
    </row>
    <row r="2232" spans="1:56" x14ac:dyDescent="0.3">
      <c r="A2232" s="2" t="s">
        <v>101</v>
      </c>
      <c r="B2232" s="2"/>
      <c r="C2232" s="2" t="s">
        <v>57</v>
      </c>
      <c r="D2232" s="2" t="s">
        <v>58</v>
      </c>
      <c r="E2232" s="2" t="s">
        <v>59</v>
      </c>
      <c r="F2232" s="2" t="s">
        <v>352</v>
      </c>
      <c r="G2232" s="2" t="s">
        <v>353</v>
      </c>
      <c r="H2232" s="2" t="s">
        <v>328</v>
      </c>
      <c r="I2232" s="2" t="s">
        <v>63</v>
      </c>
      <c r="J2232" s="2" t="s">
        <v>94</v>
      </c>
      <c r="K2232" s="2" t="s">
        <v>82</v>
      </c>
      <c r="L2232" s="2" t="s">
        <v>11</v>
      </c>
      <c r="M2232" s="2" t="s">
        <v>140</v>
      </c>
      <c r="N2232" s="2" t="s">
        <v>354</v>
      </c>
      <c r="O2232" s="2"/>
      <c r="P2232" s="2">
        <v>0</v>
      </c>
      <c r="Q2232" s="2" t="s">
        <v>333</v>
      </c>
      <c r="R2232" s="2"/>
      <c r="S2232" s="2"/>
      <c r="T2232" s="2"/>
      <c r="U2232" s="2"/>
      <c r="V2232" s="2"/>
      <c r="W2232" s="2"/>
      <c r="X2232" s="2"/>
      <c r="Y2232" s="2">
        <v>1416.345</v>
      </c>
      <c r="Z2232" s="2">
        <v>932.17600000000004</v>
      </c>
      <c r="AA2232" s="2">
        <v>484.16899999999998</v>
      </c>
      <c r="AB2232" s="2">
        <v>0.34184397163120567</v>
      </c>
      <c r="AC2232" s="2"/>
      <c r="AD2232" s="2">
        <v>13</v>
      </c>
      <c r="AE2232" s="2"/>
      <c r="AF2232" s="2"/>
      <c r="AG2232" s="2"/>
      <c r="AH2232" s="2">
        <v>484.16899999999998</v>
      </c>
      <c r="AI2232" s="2"/>
      <c r="AJ2232" s="2"/>
      <c r="AK2232" s="2"/>
      <c r="AL2232" s="2"/>
      <c r="AM2232" s="2"/>
      <c r="AN2232" s="2"/>
      <c r="AO2232" s="2"/>
      <c r="AP2232" s="2"/>
      <c r="AQ2232" s="3">
        <v>0</v>
      </c>
      <c r="AR2232" s="3">
        <v>0</v>
      </c>
      <c r="AS2232" s="3">
        <v>0</v>
      </c>
      <c r="AT2232" s="3">
        <v>0</v>
      </c>
      <c r="AU2232" s="3">
        <v>0</v>
      </c>
      <c r="AV2232" s="3">
        <v>0</v>
      </c>
      <c r="AW2232" s="3">
        <v>0</v>
      </c>
      <c r="AX2232" s="2"/>
      <c r="AY2232" s="2"/>
      <c r="AZ2232" s="2"/>
      <c r="BA2232" s="2"/>
      <c r="BB2232" s="2"/>
      <c r="BC2232" s="2">
        <v>0</v>
      </c>
      <c r="BD2232" s="2"/>
    </row>
    <row r="2233" spans="1:56" x14ac:dyDescent="0.3">
      <c r="A2233" s="2" t="s">
        <v>102</v>
      </c>
      <c r="B2233" s="2"/>
      <c r="C2233" s="2" t="s">
        <v>57</v>
      </c>
      <c r="D2233" s="2" t="s">
        <v>58</v>
      </c>
      <c r="E2233" s="2" t="s">
        <v>59</v>
      </c>
      <c r="F2233" s="2" t="s">
        <v>352</v>
      </c>
      <c r="G2233" s="2" t="s">
        <v>353</v>
      </c>
      <c r="H2233" s="2" t="s">
        <v>328</v>
      </c>
      <c r="I2233" s="2" t="s">
        <v>63</v>
      </c>
      <c r="J2233" s="2" t="s">
        <v>94</v>
      </c>
      <c r="K2233" s="2" t="s">
        <v>84</v>
      </c>
      <c r="L2233" s="2" t="s">
        <v>11</v>
      </c>
      <c r="M2233" s="2" t="s">
        <v>140</v>
      </c>
      <c r="N2233" s="2" t="s">
        <v>354</v>
      </c>
      <c r="O2233" s="2"/>
      <c r="P2233" s="2">
        <v>0</v>
      </c>
      <c r="Q2233" s="2" t="s">
        <v>333</v>
      </c>
      <c r="R2233" s="2"/>
      <c r="S2233" s="2"/>
      <c r="T2233" s="2"/>
      <c r="U2233" s="2"/>
      <c r="V2233" s="2"/>
      <c r="W2233" s="2"/>
      <c r="X2233" s="2"/>
      <c r="Y2233" s="2">
        <v>1416.345</v>
      </c>
      <c r="Z2233" s="2">
        <v>932.17600000000004</v>
      </c>
      <c r="AA2233" s="2">
        <v>484.16899999999998</v>
      </c>
      <c r="AB2233" s="2">
        <v>0.34184397163120567</v>
      </c>
      <c r="AC2233" s="2"/>
      <c r="AD2233" s="2">
        <v>13</v>
      </c>
      <c r="AE2233" s="2"/>
      <c r="AF2233" s="2"/>
      <c r="AG2233" s="2"/>
      <c r="AH2233" s="2">
        <v>484.16899999999998</v>
      </c>
      <c r="AI2233" s="2"/>
      <c r="AJ2233" s="2"/>
      <c r="AK2233" s="2"/>
      <c r="AL2233" s="2"/>
      <c r="AM2233" s="2"/>
      <c r="AN2233" s="2"/>
      <c r="AO2233" s="2"/>
      <c r="AP2233" s="2"/>
      <c r="AQ2233" s="3">
        <v>0</v>
      </c>
      <c r="AR2233" s="3">
        <v>0</v>
      </c>
      <c r="AS2233" s="3">
        <v>0</v>
      </c>
      <c r="AT2233" s="3">
        <v>0</v>
      </c>
      <c r="AU2233" s="3">
        <v>0</v>
      </c>
      <c r="AV2233" s="3">
        <v>0</v>
      </c>
      <c r="AW2233" s="3">
        <v>0</v>
      </c>
      <c r="AX2233" s="2"/>
      <c r="AY2233" s="2"/>
      <c r="AZ2233" s="2"/>
      <c r="BA2233" s="2"/>
      <c r="BB2233" s="2"/>
      <c r="BC2233" s="2">
        <v>0</v>
      </c>
      <c r="BD2233" s="2"/>
    </row>
    <row r="2234" spans="1:56" x14ac:dyDescent="0.3">
      <c r="A2234" s="2" t="s">
        <v>103</v>
      </c>
      <c r="B2234" s="2"/>
      <c r="C2234" s="2" t="s">
        <v>57</v>
      </c>
      <c r="D2234" s="2" t="s">
        <v>58</v>
      </c>
      <c r="E2234" s="2" t="s">
        <v>59</v>
      </c>
      <c r="F2234" s="2" t="s">
        <v>352</v>
      </c>
      <c r="G2234" s="2" t="s">
        <v>353</v>
      </c>
      <c r="H2234" s="2" t="s">
        <v>328</v>
      </c>
      <c r="I2234" s="2" t="s">
        <v>63</v>
      </c>
      <c r="J2234" s="2" t="s">
        <v>94</v>
      </c>
      <c r="K2234" s="2" t="s">
        <v>86</v>
      </c>
      <c r="L2234" s="2" t="s">
        <v>11</v>
      </c>
      <c r="M2234" s="2" t="s">
        <v>140</v>
      </c>
      <c r="N2234" s="2" t="s">
        <v>354</v>
      </c>
      <c r="O2234" s="2"/>
      <c r="P2234" s="2">
        <v>0</v>
      </c>
      <c r="Q2234" s="2" t="s">
        <v>333</v>
      </c>
      <c r="R2234" s="2"/>
      <c r="S2234" s="2"/>
      <c r="T2234" s="2"/>
      <c r="U2234" s="2"/>
      <c r="V2234" s="2"/>
      <c r="W2234" s="2"/>
      <c r="X2234" s="2"/>
      <c r="Y2234" s="2">
        <v>1416.345</v>
      </c>
      <c r="Z2234" s="2">
        <v>932.17600000000004</v>
      </c>
      <c r="AA2234" s="2">
        <v>484.16899999999998</v>
      </c>
      <c r="AB2234" s="2">
        <v>0.34184397163120567</v>
      </c>
      <c r="AC2234" s="2"/>
      <c r="AD2234" s="2">
        <v>13</v>
      </c>
      <c r="AE2234" s="2"/>
      <c r="AF2234" s="2"/>
      <c r="AG2234" s="2"/>
      <c r="AH2234" s="2">
        <v>484.16899999999998</v>
      </c>
      <c r="AI2234" s="2"/>
      <c r="AJ2234" s="2"/>
      <c r="AK2234" s="2"/>
      <c r="AL2234" s="2"/>
      <c r="AM2234" s="2"/>
      <c r="AN2234" s="2"/>
      <c r="AO2234" s="2"/>
      <c r="AP2234" s="2"/>
      <c r="AQ2234" s="3">
        <v>0</v>
      </c>
      <c r="AR2234" s="3">
        <v>0</v>
      </c>
      <c r="AS2234" s="3">
        <v>0</v>
      </c>
      <c r="AT2234" s="3">
        <v>0</v>
      </c>
      <c r="AU2234" s="3">
        <v>0</v>
      </c>
      <c r="AV2234" s="3">
        <v>0</v>
      </c>
      <c r="AW2234" s="3">
        <v>0</v>
      </c>
      <c r="AX2234" s="2"/>
      <c r="AY2234" s="2"/>
      <c r="AZ2234" s="2"/>
      <c r="BA2234" s="2"/>
      <c r="BB2234" s="2"/>
      <c r="BC2234" s="2">
        <v>0</v>
      </c>
      <c r="BD2234" s="2"/>
    </row>
    <row r="2235" spans="1:56" x14ac:dyDescent="0.3">
      <c r="A2235" s="2" t="s">
        <v>104</v>
      </c>
      <c r="B2235" s="2"/>
      <c r="C2235" s="2" t="s">
        <v>57</v>
      </c>
      <c r="D2235" s="2" t="s">
        <v>58</v>
      </c>
      <c r="E2235" s="2" t="s">
        <v>59</v>
      </c>
      <c r="F2235" s="2" t="s">
        <v>352</v>
      </c>
      <c r="G2235" s="2" t="s">
        <v>353</v>
      </c>
      <c r="H2235" s="2" t="s">
        <v>328</v>
      </c>
      <c r="I2235" s="2" t="s">
        <v>63</v>
      </c>
      <c r="J2235" s="2" t="s">
        <v>94</v>
      </c>
      <c r="K2235" s="2" t="s">
        <v>88</v>
      </c>
      <c r="L2235" s="2" t="s">
        <v>11</v>
      </c>
      <c r="M2235" s="2" t="s">
        <v>140</v>
      </c>
      <c r="N2235" s="2" t="s">
        <v>354</v>
      </c>
      <c r="O2235" s="2"/>
      <c r="P2235" s="2">
        <v>0</v>
      </c>
      <c r="Q2235" s="2" t="s">
        <v>333</v>
      </c>
      <c r="R2235" s="2"/>
      <c r="S2235" s="2"/>
      <c r="T2235" s="2"/>
      <c r="U2235" s="2"/>
      <c r="V2235" s="2"/>
      <c r="W2235" s="2"/>
      <c r="X2235" s="2"/>
      <c r="Y2235" s="2">
        <v>1416.345</v>
      </c>
      <c r="Z2235" s="2">
        <v>932.17600000000004</v>
      </c>
      <c r="AA2235" s="2">
        <v>484.16899999999998</v>
      </c>
      <c r="AB2235" s="2">
        <v>0.34184397163120567</v>
      </c>
      <c r="AC2235" s="2"/>
      <c r="AD2235" s="2">
        <v>13</v>
      </c>
      <c r="AE2235" s="2"/>
      <c r="AF2235" s="2"/>
      <c r="AG2235" s="2"/>
      <c r="AH2235" s="2">
        <v>484.16899999999998</v>
      </c>
      <c r="AI2235" s="2"/>
      <c r="AJ2235" s="2"/>
      <c r="AK2235" s="2"/>
      <c r="AL2235" s="2"/>
      <c r="AM2235" s="2"/>
      <c r="AN2235" s="2"/>
      <c r="AO2235" s="2"/>
      <c r="AP2235" s="2"/>
      <c r="AQ2235" s="3">
        <v>0</v>
      </c>
      <c r="AR2235" s="3">
        <v>0</v>
      </c>
      <c r="AS2235" s="3">
        <v>0</v>
      </c>
      <c r="AT2235" s="3">
        <v>0</v>
      </c>
      <c r="AU2235" s="3">
        <v>0</v>
      </c>
      <c r="AV2235" s="3">
        <v>0</v>
      </c>
      <c r="AW2235" s="3">
        <v>0</v>
      </c>
      <c r="AX2235" s="2"/>
      <c r="AY2235" s="2"/>
      <c r="AZ2235" s="2"/>
      <c r="BA2235" s="2"/>
      <c r="BB2235" s="2"/>
      <c r="BC2235" s="2">
        <v>0</v>
      </c>
      <c r="BD2235" s="2"/>
    </row>
    <row r="2236" spans="1:56" x14ac:dyDescent="0.3">
      <c r="A2236" s="2" t="s">
        <v>105</v>
      </c>
      <c r="B2236" s="2"/>
      <c r="C2236" s="2" t="s">
        <v>57</v>
      </c>
      <c r="D2236" s="2" t="s">
        <v>58</v>
      </c>
      <c r="E2236" s="2" t="s">
        <v>59</v>
      </c>
      <c r="F2236" s="2" t="s">
        <v>352</v>
      </c>
      <c r="G2236" s="2" t="s">
        <v>353</v>
      </c>
      <c r="H2236" s="2" t="s">
        <v>328</v>
      </c>
      <c r="I2236" s="2" t="s">
        <v>63</v>
      </c>
      <c r="J2236" s="2" t="s">
        <v>94</v>
      </c>
      <c r="K2236" s="2" t="s">
        <v>90</v>
      </c>
      <c r="L2236" s="2" t="s">
        <v>11</v>
      </c>
      <c r="M2236" s="2" t="s">
        <v>140</v>
      </c>
      <c r="N2236" s="2" t="s">
        <v>354</v>
      </c>
      <c r="O2236" s="2"/>
      <c r="P2236" s="2">
        <v>0</v>
      </c>
      <c r="Q2236" s="2" t="s">
        <v>333</v>
      </c>
      <c r="R2236" s="2"/>
      <c r="S2236" s="2"/>
      <c r="T2236" s="2"/>
      <c r="U2236" s="2"/>
      <c r="V2236" s="2"/>
      <c r="W2236" s="2"/>
      <c r="X2236" s="2"/>
      <c r="Y2236" s="2">
        <v>1416.345</v>
      </c>
      <c r="Z2236" s="2">
        <v>932.17600000000004</v>
      </c>
      <c r="AA2236" s="2">
        <v>484.16899999999998</v>
      </c>
      <c r="AB2236" s="2">
        <v>0.34184397163120567</v>
      </c>
      <c r="AC2236" s="2"/>
      <c r="AD2236" s="2">
        <v>13</v>
      </c>
      <c r="AE2236" s="2"/>
      <c r="AF2236" s="2"/>
      <c r="AG2236" s="2"/>
      <c r="AH2236" s="2">
        <v>484.16899999999998</v>
      </c>
      <c r="AI2236" s="2"/>
      <c r="AJ2236" s="2"/>
      <c r="AK2236" s="2"/>
      <c r="AL2236" s="2"/>
      <c r="AM2236" s="2"/>
      <c r="AN2236" s="2"/>
      <c r="AO2236" s="2"/>
      <c r="AP2236" s="2"/>
      <c r="AQ2236" s="3">
        <v>0</v>
      </c>
      <c r="AR2236" s="3">
        <v>0</v>
      </c>
      <c r="AS2236" s="3">
        <v>0</v>
      </c>
      <c r="AT2236" s="3">
        <v>0</v>
      </c>
      <c r="AU2236" s="3">
        <v>0</v>
      </c>
      <c r="AV2236" s="3">
        <v>0</v>
      </c>
      <c r="AW2236" s="3">
        <v>0</v>
      </c>
      <c r="AX2236" s="2"/>
      <c r="AY2236" s="2"/>
      <c r="AZ2236" s="2"/>
      <c r="BA2236" s="2"/>
      <c r="BB2236" s="2"/>
      <c r="BC2236" s="2">
        <v>0</v>
      </c>
      <c r="BD2236" s="2"/>
    </row>
    <row r="2237" spans="1:56" x14ac:dyDescent="0.3">
      <c r="A2237" s="2" t="s">
        <v>106</v>
      </c>
      <c r="B2237" s="2"/>
      <c r="C2237" s="2" t="s">
        <v>57</v>
      </c>
      <c r="D2237" s="2" t="s">
        <v>58</v>
      </c>
      <c r="E2237" s="2" t="s">
        <v>59</v>
      </c>
      <c r="F2237" s="2" t="s">
        <v>352</v>
      </c>
      <c r="G2237" s="2" t="s">
        <v>353</v>
      </c>
      <c r="H2237" s="2" t="s">
        <v>328</v>
      </c>
      <c r="I2237" s="2" t="s">
        <v>63</v>
      </c>
      <c r="J2237" s="2" t="s">
        <v>94</v>
      </c>
      <c r="K2237" s="2" t="s">
        <v>92</v>
      </c>
      <c r="L2237" s="2" t="s">
        <v>11</v>
      </c>
      <c r="M2237" s="2" t="s">
        <v>140</v>
      </c>
      <c r="N2237" s="2" t="s">
        <v>354</v>
      </c>
      <c r="O2237" s="2"/>
      <c r="P2237" s="2">
        <v>0</v>
      </c>
      <c r="Q2237" s="2" t="s">
        <v>333</v>
      </c>
      <c r="R2237" s="2"/>
      <c r="S2237" s="2"/>
      <c r="T2237" s="2"/>
      <c r="U2237" s="2"/>
      <c r="V2237" s="2"/>
      <c r="W2237" s="2"/>
      <c r="X2237" s="2"/>
      <c r="Y2237" s="2">
        <v>1416.345</v>
      </c>
      <c r="Z2237" s="2">
        <v>932.17600000000004</v>
      </c>
      <c r="AA2237" s="2">
        <v>484.16899999999998</v>
      </c>
      <c r="AB2237" s="2">
        <v>0.34184397163120567</v>
      </c>
      <c r="AC2237" s="2"/>
      <c r="AD2237" s="2">
        <v>13</v>
      </c>
      <c r="AE2237" s="2"/>
      <c r="AF2237" s="2"/>
      <c r="AG2237" s="2"/>
      <c r="AH2237" s="2">
        <v>484.16899999999998</v>
      </c>
      <c r="AI2237" s="2"/>
      <c r="AJ2237" s="2"/>
      <c r="AK2237" s="2"/>
      <c r="AL2237" s="2"/>
      <c r="AM2237" s="2"/>
      <c r="AN2237" s="2"/>
      <c r="AO2237" s="2"/>
      <c r="AP2237" s="2"/>
      <c r="AQ2237" s="3">
        <v>0</v>
      </c>
      <c r="AR2237" s="3">
        <v>0</v>
      </c>
      <c r="AS2237" s="3">
        <v>0</v>
      </c>
      <c r="AT2237" s="3">
        <v>0</v>
      </c>
      <c r="AU2237" s="3">
        <v>0</v>
      </c>
      <c r="AV2237" s="3">
        <v>0</v>
      </c>
      <c r="AW2237" s="3">
        <v>0</v>
      </c>
      <c r="AX2237" s="2"/>
      <c r="AY2237" s="2"/>
      <c r="AZ2237" s="2"/>
      <c r="BA2237" s="2"/>
      <c r="BB2237" s="2"/>
      <c r="BC2237" s="2">
        <v>0</v>
      </c>
      <c r="BD2237" s="2"/>
    </row>
    <row r="2238" spans="1:56" x14ac:dyDescent="0.3">
      <c r="A2238" s="2" t="s">
        <v>56</v>
      </c>
      <c r="B2238" s="2"/>
      <c r="C2238" s="2" t="s">
        <v>57</v>
      </c>
      <c r="D2238" s="2" t="s">
        <v>58</v>
      </c>
      <c r="E2238" s="2" t="s">
        <v>59</v>
      </c>
      <c r="F2238" s="2" t="s">
        <v>355</v>
      </c>
      <c r="G2238" s="2" t="s">
        <v>355</v>
      </c>
      <c r="H2238" s="2" t="s">
        <v>356</v>
      </c>
      <c r="I2238" s="2" t="s">
        <v>63</v>
      </c>
      <c r="J2238" s="2" t="s">
        <v>64</v>
      </c>
      <c r="K2238" s="2" t="s">
        <v>65</v>
      </c>
      <c r="L2238" s="2" t="s">
        <v>11</v>
      </c>
      <c r="M2238" s="2" t="s">
        <v>125</v>
      </c>
      <c r="N2238" s="2" t="s">
        <v>316</v>
      </c>
      <c r="O2238" s="2"/>
      <c r="P2238" s="2">
        <v>0</v>
      </c>
      <c r="Q2238" s="2" t="s">
        <v>68</v>
      </c>
      <c r="R2238" s="2"/>
      <c r="S2238" s="2"/>
      <c r="T2238" s="2"/>
      <c r="U2238" s="2"/>
      <c r="V2238" s="2"/>
      <c r="W2238" s="2"/>
      <c r="X2238" s="2"/>
      <c r="Y2238" s="2">
        <v>3475.6431433477796</v>
      </c>
      <c r="Z2238" s="2">
        <v>2654.1274912837589</v>
      </c>
      <c r="AA2238" s="2">
        <v>821.51565206402074</v>
      </c>
      <c r="AB2238" s="2">
        <v>0.23636363636363639</v>
      </c>
      <c r="AC2238" s="2"/>
      <c r="AD2238" s="2">
        <v>15</v>
      </c>
      <c r="AE2238" s="2"/>
      <c r="AF2238" s="2"/>
      <c r="AG2238" s="2"/>
      <c r="AH2238" s="2">
        <v>821.51565206402074</v>
      </c>
      <c r="AI2238" s="2"/>
      <c r="AJ2238" s="2"/>
      <c r="AK2238" s="2"/>
      <c r="AL2238" s="2"/>
      <c r="AM2238" s="2"/>
      <c r="AN2238" s="2"/>
      <c r="AO2238" s="2"/>
      <c r="AP2238" s="2"/>
      <c r="AQ2238" s="3">
        <v>0</v>
      </c>
      <c r="AR2238" s="3">
        <v>0</v>
      </c>
      <c r="AS2238" s="3">
        <v>0</v>
      </c>
      <c r="AT2238" s="3">
        <v>0</v>
      </c>
      <c r="AU2238" s="3">
        <v>0</v>
      </c>
      <c r="AV2238" s="3">
        <v>0</v>
      </c>
      <c r="AW2238" s="3">
        <v>0</v>
      </c>
      <c r="AX2238" s="2"/>
      <c r="AY2238" s="2"/>
      <c r="AZ2238" s="2"/>
      <c r="BA2238" s="2"/>
      <c r="BB2238" s="2"/>
      <c r="BC2238" s="2">
        <v>0</v>
      </c>
      <c r="BD2238" s="2"/>
    </row>
    <row r="2239" spans="1:56" x14ac:dyDescent="0.3">
      <c r="A2239" s="2" t="s">
        <v>69</v>
      </c>
      <c r="B2239" s="2"/>
      <c r="C2239" s="2" t="s">
        <v>57</v>
      </c>
      <c r="D2239" s="2" t="s">
        <v>58</v>
      </c>
      <c r="E2239" s="2" t="s">
        <v>59</v>
      </c>
      <c r="F2239" s="2" t="s">
        <v>355</v>
      </c>
      <c r="G2239" s="2" t="s">
        <v>355</v>
      </c>
      <c r="H2239" s="2" t="s">
        <v>356</v>
      </c>
      <c r="I2239" s="2" t="s">
        <v>63</v>
      </c>
      <c r="J2239" s="2" t="s">
        <v>64</v>
      </c>
      <c r="K2239" s="2" t="s">
        <v>70</v>
      </c>
      <c r="L2239" s="2" t="s">
        <v>11</v>
      </c>
      <c r="M2239" s="2" t="s">
        <v>125</v>
      </c>
      <c r="N2239" s="2" t="s">
        <v>316</v>
      </c>
      <c r="O2239" s="2"/>
      <c r="P2239" s="2">
        <v>0</v>
      </c>
      <c r="Q2239" s="2" t="s">
        <v>68</v>
      </c>
      <c r="R2239" s="2"/>
      <c r="S2239" s="2"/>
      <c r="T2239" s="2"/>
      <c r="U2239" s="2"/>
      <c r="V2239" s="2"/>
      <c r="W2239" s="2"/>
      <c r="X2239" s="2"/>
      <c r="Y2239" s="2">
        <v>3855.9162646168943</v>
      </c>
      <c r="Z2239" s="2">
        <v>2944.5178747983559</v>
      </c>
      <c r="AA2239" s="2">
        <v>911.39838981853836</v>
      </c>
      <c r="AB2239" s="2">
        <v>0.23636363636363628</v>
      </c>
      <c r="AC2239" s="2"/>
      <c r="AD2239" s="2">
        <v>15</v>
      </c>
      <c r="AE2239" s="2"/>
      <c r="AF2239" s="2"/>
      <c r="AG2239" s="2"/>
      <c r="AH2239" s="2">
        <v>911.39838981853836</v>
      </c>
      <c r="AI2239" s="2"/>
      <c r="AJ2239" s="2"/>
      <c r="AK2239" s="2"/>
      <c r="AL2239" s="2"/>
      <c r="AM2239" s="2"/>
      <c r="AN2239" s="2"/>
      <c r="AO2239" s="2"/>
      <c r="AP2239" s="2"/>
      <c r="AQ2239" s="3">
        <v>0</v>
      </c>
      <c r="AR2239" s="3">
        <v>0</v>
      </c>
      <c r="AS2239" s="3">
        <v>0</v>
      </c>
      <c r="AT2239" s="3">
        <v>0</v>
      </c>
      <c r="AU2239" s="3">
        <v>0</v>
      </c>
      <c r="AV2239" s="3">
        <v>0</v>
      </c>
      <c r="AW2239" s="3">
        <v>0</v>
      </c>
      <c r="AX2239" s="2"/>
      <c r="AY2239" s="2"/>
      <c r="AZ2239" s="2"/>
      <c r="BA2239" s="2"/>
      <c r="BB2239" s="2"/>
      <c r="BC2239" s="2">
        <v>0</v>
      </c>
      <c r="BD2239" s="2"/>
    </row>
    <row r="2240" spans="1:56" x14ac:dyDescent="0.3">
      <c r="A2240" s="2" t="s">
        <v>71</v>
      </c>
      <c r="B2240" s="2"/>
      <c r="C2240" s="2" t="s">
        <v>57</v>
      </c>
      <c r="D2240" s="2" t="s">
        <v>58</v>
      </c>
      <c r="E2240" s="2" t="s">
        <v>59</v>
      </c>
      <c r="F2240" s="2" t="s">
        <v>355</v>
      </c>
      <c r="G2240" s="2" t="s">
        <v>355</v>
      </c>
      <c r="H2240" s="2" t="s">
        <v>356</v>
      </c>
      <c r="I2240" s="2" t="s">
        <v>63</v>
      </c>
      <c r="J2240" s="2" t="s">
        <v>64</v>
      </c>
      <c r="K2240" s="2" t="s">
        <v>72</v>
      </c>
      <c r="L2240" s="2" t="s">
        <v>11</v>
      </c>
      <c r="M2240" s="2" t="s">
        <v>125</v>
      </c>
      <c r="N2240" s="2" t="s">
        <v>316</v>
      </c>
      <c r="O2240" s="2"/>
      <c r="P2240" s="2">
        <v>0</v>
      </c>
      <c r="Q2240" s="2" t="s">
        <v>68</v>
      </c>
      <c r="R2240" s="2"/>
      <c r="S2240" s="2"/>
      <c r="T2240" s="2"/>
      <c r="U2240" s="2"/>
      <c r="V2240" s="2"/>
      <c r="W2240" s="2"/>
      <c r="X2240" s="2"/>
      <c r="Y2240" s="2">
        <v>1919.9803745195848</v>
      </c>
      <c r="Z2240" s="2">
        <v>1466.1668314513195</v>
      </c>
      <c r="AA2240" s="2">
        <v>453.81354306826529</v>
      </c>
      <c r="AB2240" s="2">
        <v>0.23636363636363625</v>
      </c>
      <c r="AC2240" s="2"/>
      <c r="AD2240" s="2">
        <v>15</v>
      </c>
      <c r="AE2240" s="2"/>
      <c r="AF2240" s="2"/>
      <c r="AG2240" s="2"/>
      <c r="AH2240" s="2">
        <v>453.81354306826529</v>
      </c>
      <c r="AI2240" s="2"/>
      <c r="AJ2240" s="2"/>
      <c r="AK2240" s="2"/>
      <c r="AL2240" s="2"/>
      <c r="AM2240" s="2"/>
      <c r="AN2240" s="2"/>
      <c r="AO2240" s="2"/>
      <c r="AP2240" s="2"/>
      <c r="AQ2240" s="3">
        <v>0</v>
      </c>
      <c r="AR2240" s="3">
        <v>0</v>
      </c>
      <c r="AS2240" s="3">
        <v>0</v>
      </c>
      <c r="AT2240" s="3">
        <v>0</v>
      </c>
      <c r="AU2240" s="3">
        <v>0</v>
      </c>
      <c r="AV2240" s="3">
        <v>0</v>
      </c>
      <c r="AW2240" s="3">
        <v>0</v>
      </c>
      <c r="AX2240" s="2"/>
      <c r="AY2240" s="2"/>
      <c r="AZ2240" s="2"/>
      <c r="BA2240" s="2"/>
      <c r="BB2240" s="2"/>
      <c r="BC2240" s="2">
        <v>0</v>
      </c>
      <c r="BD2240" s="2"/>
    </row>
    <row r="2241" spans="1:56" x14ac:dyDescent="0.3">
      <c r="A2241" s="2" t="s">
        <v>73</v>
      </c>
      <c r="B2241" s="2"/>
      <c r="C2241" s="2" t="s">
        <v>57</v>
      </c>
      <c r="D2241" s="2" t="s">
        <v>58</v>
      </c>
      <c r="E2241" s="2" t="s">
        <v>59</v>
      </c>
      <c r="F2241" s="2" t="s">
        <v>355</v>
      </c>
      <c r="G2241" s="2" t="s">
        <v>355</v>
      </c>
      <c r="H2241" s="2" t="s">
        <v>356</v>
      </c>
      <c r="I2241" s="2" t="s">
        <v>63</v>
      </c>
      <c r="J2241" s="2" t="s">
        <v>64</v>
      </c>
      <c r="K2241" s="2" t="s">
        <v>74</v>
      </c>
      <c r="L2241" s="2" t="s">
        <v>11</v>
      </c>
      <c r="M2241" s="2" t="s">
        <v>125</v>
      </c>
      <c r="N2241" s="2" t="s">
        <v>316</v>
      </c>
      <c r="O2241" s="2"/>
      <c r="P2241" s="2">
        <v>0</v>
      </c>
      <c r="Q2241" s="2" t="s">
        <v>68</v>
      </c>
      <c r="R2241" s="2"/>
      <c r="S2241" s="2"/>
      <c r="T2241" s="2"/>
      <c r="U2241" s="2"/>
      <c r="V2241" s="2"/>
      <c r="W2241" s="2"/>
      <c r="X2241" s="2"/>
      <c r="Y2241" s="2">
        <v>7562.9143838416885</v>
      </c>
      <c r="Z2241" s="2">
        <v>5775.3164385700165</v>
      </c>
      <c r="AA2241" s="2">
        <v>1787.597945271672</v>
      </c>
      <c r="AB2241" s="2">
        <v>0.23636363636363639</v>
      </c>
      <c r="AC2241" s="2"/>
      <c r="AD2241" s="2">
        <v>15</v>
      </c>
      <c r="AE2241" s="2"/>
      <c r="AF2241" s="2"/>
      <c r="AG2241" s="2"/>
      <c r="AH2241" s="2">
        <v>1787.597945271672</v>
      </c>
      <c r="AI2241" s="2"/>
      <c r="AJ2241" s="2"/>
      <c r="AK2241" s="2"/>
      <c r="AL2241" s="2"/>
      <c r="AM2241" s="2"/>
      <c r="AN2241" s="2"/>
      <c r="AO2241" s="2"/>
      <c r="AP2241" s="2"/>
      <c r="AQ2241" s="3">
        <v>0</v>
      </c>
      <c r="AR2241" s="3">
        <v>0</v>
      </c>
      <c r="AS2241" s="3">
        <v>0</v>
      </c>
      <c r="AT2241" s="3">
        <v>0</v>
      </c>
      <c r="AU2241" s="3">
        <v>0</v>
      </c>
      <c r="AV2241" s="3">
        <v>0</v>
      </c>
      <c r="AW2241" s="3">
        <v>0</v>
      </c>
      <c r="AX2241" s="2"/>
      <c r="AY2241" s="2"/>
      <c r="AZ2241" s="2"/>
      <c r="BA2241" s="2"/>
      <c r="BB2241" s="2"/>
      <c r="BC2241" s="2">
        <v>0</v>
      </c>
      <c r="BD2241" s="2"/>
    </row>
    <row r="2242" spans="1:56" x14ac:dyDescent="0.3">
      <c r="A2242" s="2" t="s">
        <v>75</v>
      </c>
      <c r="B2242" s="2"/>
      <c r="C2242" s="2" t="s">
        <v>57</v>
      </c>
      <c r="D2242" s="2" t="s">
        <v>58</v>
      </c>
      <c r="E2242" s="2" t="s">
        <v>59</v>
      </c>
      <c r="F2242" s="2" t="s">
        <v>355</v>
      </c>
      <c r="G2242" s="2" t="s">
        <v>355</v>
      </c>
      <c r="H2242" s="2" t="s">
        <v>356</v>
      </c>
      <c r="I2242" s="2" t="s">
        <v>63</v>
      </c>
      <c r="J2242" s="2" t="s">
        <v>64</v>
      </c>
      <c r="K2242" s="2" t="s">
        <v>76</v>
      </c>
      <c r="L2242" s="2" t="s">
        <v>11</v>
      </c>
      <c r="M2242" s="2" t="s">
        <v>125</v>
      </c>
      <c r="N2242" s="2" t="s">
        <v>316</v>
      </c>
      <c r="O2242" s="2"/>
      <c r="P2242" s="2">
        <v>0</v>
      </c>
      <c r="Q2242" s="2" t="s">
        <v>68</v>
      </c>
      <c r="R2242" s="2"/>
      <c r="S2242" s="2"/>
      <c r="T2242" s="2"/>
      <c r="U2242" s="2"/>
      <c r="V2242" s="2"/>
      <c r="W2242" s="2"/>
      <c r="X2242" s="2"/>
      <c r="Y2242" s="2">
        <v>7164.0264943985594</v>
      </c>
      <c r="Z2242" s="2">
        <v>5470.711141177082</v>
      </c>
      <c r="AA2242" s="2">
        <v>1693.3153532214774</v>
      </c>
      <c r="AB2242" s="2">
        <v>0.23636363636363633</v>
      </c>
      <c r="AC2242" s="2"/>
      <c r="AD2242" s="2">
        <v>15</v>
      </c>
      <c r="AE2242" s="2"/>
      <c r="AF2242" s="2"/>
      <c r="AG2242" s="2"/>
      <c r="AH2242" s="2">
        <v>1693.3153532214774</v>
      </c>
      <c r="AI2242" s="2"/>
      <c r="AJ2242" s="2"/>
      <c r="AK2242" s="2"/>
      <c r="AL2242" s="2"/>
      <c r="AM2242" s="2"/>
      <c r="AN2242" s="2"/>
      <c r="AO2242" s="2"/>
      <c r="AP2242" s="2"/>
      <c r="AQ2242" s="3">
        <v>0</v>
      </c>
      <c r="AR2242" s="3">
        <v>0</v>
      </c>
      <c r="AS2242" s="3">
        <v>0</v>
      </c>
      <c r="AT2242" s="3">
        <v>0</v>
      </c>
      <c r="AU2242" s="3">
        <v>0</v>
      </c>
      <c r="AV2242" s="3">
        <v>0</v>
      </c>
      <c r="AW2242" s="3">
        <v>0</v>
      </c>
      <c r="AX2242" s="2"/>
      <c r="AY2242" s="2"/>
      <c r="AZ2242" s="2"/>
      <c r="BA2242" s="2"/>
      <c r="BB2242" s="2"/>
      <c r="BC2242" s="2">
        <v>0</v>
      </c>
      <c r="BD2242" s="2"/>
    </row>
    <row r="2243" spans="1:56" x14ac:dyDescent="0.3">
      <c r="A2243" s="2" t="s">
        <v>77</v>
      </c>
      <c r="B2243" s="2"/>
      <c r="C2243" s="2" t="s">
        <v>57</v>
      </c>
      <c r="D2243" s="2" t="s">
        <v>58</v>
      </c>
      <c r="E2243" s="2" t="s">
        <v>59</v>
      </c>
      <c r="F2243" s="2" t="s">
        <v>355</v>
      </c>
      <c r="G2243" s="2" t="s">
        <v>355</v>
      </c>
      <c r="H2243" s="2" t="s">
        <v>356</v>
      </c>
      <c r="I2243" s="2" t="s">
        <v>63</v>
      </c>
      <c r="J2243" s="2" t="s">
        <v>64</v>
      </c>
      <c r="K2243" s="2" t="s">
        <v>78</v>
      </c>
      <c r="L2243" s="2" t="s">
        <v>11</v>
      </c>
      <c r="M2243" s="2" t="s">
        <v>125</v>
      </c>
      <c r="N2243" s="2" t="s">
        <v>316</v>
      </c>
      <c r="O2243" s="2"/>
      <c r="P2243" s="2">
        <v>0</v>
      </c>
      <c r="Q2243" s="2" t="s">
        <v>68</v>
      </c>
      <c r="R2243" s="2"/>
      <c r="S2243" s="2"/>
      <c r="T2243" s="2"/>
      <c r="U2243" s="2"/>
      <c r="V2243" s="2"/>
      <c r="W2243" s="2"/>
      <c r="X2243" s="2"/>
      <c r="Y2243" s="2">
        <v>1877.4323329789843</v>
      </c>
      <c r="Z2243" s="2">
        <v>1433.6755997294063</v>
      </c>
      <c r="AA2243" s="2">
        <v>443.75673324957802</v>
      </c>
      <c r="AB2243" s="2">
        <v>0.23636363636363633</v>
      </c>
      <c r="AC2243" s="2"/>
      <c r="AD2243" s="2">
        <v>15</v>
      </c>
      <c r="AE2243" s="2"/>
      <c r="AF2243" s="2"/>
      <c r="AG2243" s="2"/>
      <c r="AH2243" s="2">
        <v>443.75673324957802</v>
      </c>
      <c r="AI2243" s="2"/>
      <c r="AJ2243" s="2"/>
      <c r="AK2243" s="2"/>
      <c r="AL2243" s="2"/>
      <c r="AM2243" s="2"/>
      <c r="AN2243" s="2"/>
      <c r="AO2243" s="2"/>
      <c r="AP2243" s="2"/>
      <c r="AQ2243" s="3">
        <v>0</v>
      </c>
      <c r="AR2243" s="3">
        <v>0</v>
      </c>
      <c r="AS2243" s="3">
        <v>0</v>
      </c>
      <c r="AT2243" s="3">
        <v>0</v>
      </c>
      <c r="AU2243" s="3">
        <v>0</v>
      </c>
      <c r="AV2243" s="3">
        <v>0</v>
      </c>
      <c r="AW2243" s="3">
        <v>0</v>
      </c>
      <c r="AX2243" s="2"/>
      <c r="AY2243" s="2"/>
      <c r="AZ2243" s="2"/>
      <c r="BA2243" s="2"/>
      <c r="BB2243" s="2"/>
      <c r="BC2243" s="2">
        <v>0</v>
      </c>
      <c r="BD2243" s="2"/>
    </row>
    <row r="2244" spans="1:56" x14ac:dyDescent="0.3">
      <c r="A2244" s="2" t="s">
        <v>79</v>
      </c>
      <c r="B2244" s="2"/>
      <c r="C2244" s="2" t="s">
        <v>57</v>
      </c>
      <c r="D2244" s="2" t="s">
        <v>58</v>
      </c>
      <c r="E2244" s="2" t="s">
        <v>59</v>
      </c>
      <c r="F2244" s="2" t="s">
        <v>355</v>
      </c>
      <c r="G2244" s="2" t="s">
        <v>355</v>
      </c>
      <c r="H2244" s="2" t="s">
        <v>356</v>
      </c>
      <c r="I2244" s="2" t="s">
        <v>63</v>
      </c>
      <c r="J2244" s="2" t="s">
        <v>64</v>
      </c>
      <c r="K2244" s="2" t="s">
        <v>80</v>
      </c>
      <c r="L2244" s="2" t="s">
        <v>11</v>
      </c>
      <c r="M2244" s="2" t="s">
        <v>125</v>
      </c>
      <c r="N2244" s="2" t="s">
        <v>316</v>
      </c>
      <c r="O2244" s="2"/>
      <c r="P2244" s="2">
        <v>0</v>
      </c>
      <c r="Q2244" s="2" t="s">
        <v>68</v>
      </c>
      <c r="R2244" s="2"/>
      <c r="S2244" s="2"/>
      <c r="T2244" s="2"/>
      <c r="U2244" s="2"/>
      <c r="V2244" s="2"/>
      <c r="W2244" s="2"/>
      <c r="X2244" s="2"/>
      <c r="Y2244" s="2">
        <v>5741.3263553847401</v>
      </c>
      <c r="Z2244" s="2">
        <v>4384.28558047562</v>
      </c>
      <c r="AA2244" s="2">
        <v>1357.04077490912</v>
      </c>
      <c r="AB2244" s="2">
        <v>0.2363636363636363</v>
      </c>
      <c r="AC2244" s="2"/>
      <c r="AD2244" s="2">
        <v>15</v>
      </c>
      <c r="AE2244" s="2"/>
      <c r="AF2244" s="2"/>
      <c r="AG2244" s="2"/>
      <c r="AH2244" s="2">
        <v>1357.04077490912</v>
      </c>
      <c r="AI2244" s="2"/>
      <c r="AJ2244" s="2"/>
      <c r="AK2244" s="2"/>
      <c r="AL2244" s="2"/>
      <c r="AM2244" s="2"/>
      <c r="AN2244" s="2"/>
      <c r="AO2244" s="2"/>
      <c r="AP2244" s="2"/>
      <c r="AQ2244" s="3">
        <v>0</v>
      </c>
      <c r="AR2244" s="3">
        <v>0</v>
      </c>
      <c r="AS2244" s="3">
        <v>0</v>
      </c>
      <c r="AT2244" s="3">
        <v>0</v>
      </c>
      <c r="AU2244" s="3">
        <v>0</v>
      </c>
      <c r="AV2244" s="3">
        <v>0</v>
      </c>
      <c r="AW2244" s="3">
        <v>0</v>
      </c>
      <c r="AX2244" s="2"/>
      <c r="AY2244" s="2"/>
      <c r="AZ2244" s="2"/>
      <c r="BA2244" s="2"/>
      <c r="BB2244" s="2"/>
      <c r="BC2244" s="2">
        <v>0</v>
      </c>
      <c r="BD2244" s="2"/>
    </row>
    <row r="2245" spans="1:56" x14ac:dyDescent="0.3">
      <c r="A2245" s="2" t="s">
        <v>81</v>
      </c>
      <c r="B2245" s="2"/>
      <c r="C2245" s="2" t="s">
        <v>57</v>
      </c>
      <c r="D2245" s="2" t="s">
        <v>58</v>
      </c>
      <c r="E2245" s="2" t="s">
        <v>59</v>
      </c>
      <c r="F2245" s="2" t="s">
        <v>355</v>
      </c>
      <c r="G2245" s="2" t="s">
        <v>355</v>
      </c>
      <c r="H2245" s="2" t="s">
        <v>356</v>
      </c>
      <c r="I2245" s="2" t="s">
        <v>63</v>
      </c>
      <c r="J2245" s="2" t="s">
        <v>64</v>
      </c>
      <c r="K2245" s="2" t="s">
        <v>82</v>
      </c>
      <c r="L2245" s="2" t="s">
        <v>11</v>
      </c>
      <c r="M2245" s="2" t="s">
        <v>125</v>
      </c>
      <c r="N2245" s="2" t="s">
        <v>316</v>
      </c>
      <c r="O2245" s="2"/>
      <c r="P2245" s="2">
        <v>0</v>
      </c>
      <c r="Q2245" s="2" t="s">
        <v>68</v>
      </c>
      <c r="R2245" s="2"/>
      <c r="S2245" s="2"/>
      <c r="T2245" s="2"/>
      <c r="U2245" s="2"/>
      <c r="V2245" s="2"/>
      <c r="W2245" s="2"/>
      <c r="X2245" s="2"/>
      <c r="Y2245" s="2">
        <v>1941.2543952898845</v>
      </c>
      <c r="Z2245" s="2">
        <v>1482.4124473122756</v>
      </c>
      <c r="AA2245" s="2">
        <v>458.84194797760892</v>
      </c>
      <c r="AB2245" s="2">
        <v>0.23636363636363628</v>
      </c>
      <c r="AC2245" s="2"/>
      <c r="AD2245" s="2">
        <v>15</v>
      </c>
      <c r="AE2245" s="2"/>
      <c r="AF2245" s="2"/>
      <c r="AG2245" s="2"/>
      <c r="AH2245" s="2">
        <v>458.84194797760892</v>
      </c>
      <c r="AI2245" s="2"/>
      <c r="AJ2245" s="2"/>
      <c r="AK2245" s="2"/>
      <c r="AL2245" s="2"/>
      <c r="AM2245" s="2"/>
      <c r="AN2245" s="2"/>
      <c r="AO2245" s="2"/>
      <c r="AP2245" s="2"/>
      <c r="AQ2245" s="3">
        <v>0</v>
      </c>
      <c r="AR2245" s="3">
        <v>0</v>
      </c>
      <c r="AS2245" s="3">
        <v>0</v>
      </c>
      <c r="AT2245" s="3">
        <v>0</v>
      </c>
      <c r="AU2245" s="3">
        <v>0</v>
      </c>
      <c r="AV2245" s="3">
        <v>0</v>
      </c>
      <c r="AW2245" s="3">
        <v>0</v>
      </c>
      <c r="AX2245" s="2"/>
      <c r="AY2245" s="2"/>
      <c r="AZ2245" s="2"/>
      <c r="BA2245" s="2"/>
      <c r="BB2245" s="2"/>
      <c r="BC2245" s="2">
        <v>0</v>
      </c>
      <c r="BD2245" s="2"/>
    </row>
    <row r="2246" spans="1:56" x14ac:dyDescent="0.3">
      <c r="A2246" s="2" t="s">
        <v>83</v>
      </c>
      <c r="B2246" s="2"/>
      <c r="C2246" s="2" t="s">
        <v>57</v>
      </c>
      <c r="D2246" s="2" t="s">
        <v>58</v>
      </c>
      <c r="E2246" s="2" t="s">
        <v>59</v>
      </c>
      <c r="F2246" s="2" t="s">
        <v>355</v>
      </c>
      <c r="G2246" s="2" t="s">
        <v>355</v>
      </c>
      <c r="H2246" s="2" t="s">
        <v>356</v>
      </c>
      <c r="I2246" s="2" t="s">
        <v>63</v>
      </c>
      <c r="J2246" s="2" t="s">
        <v>64</v>
      </c>
      <c r="K2246" s="2" t="s">
        <v>84</v>
      </c>
      <c r="L2246" s="2" t="s">
        <v>11</v>
      </c>
      <c r="M2246" s="2" t="s">
        <v>125</v>
      </c>
      <c r="N2246" s="2" t="s">
        <v>316</v>
      </c>
      <c r="O2246" s="2"/>
      <c r="P2246" s="2">
        <v>0</v>
      </c>
      <c r="Q2246" s="2" t="s">
        <v>68</v>
      </c>
      <c r="R2246" s="2"/>
      <c r="S2246" s="2"/>
      <c r="T2246" s="2"/>
      <c r="U2246" s="2"/>
      <c r="V2246" s="2"/>
      <c r="W2246" s="2"/>
      <c r="X2246" s="2"/>
      <c r="Y2246" s="2">
        <v>3911.7605691389317</v>
      </c>
      <c r="Z2246" s="2">
        <v>2987.1626164333661</v>
      </c>
      <c r="AA2246" s="2">
        <v>924.5979527055656</v>
      </c>
      <c r="AB2246" s="2">
        <v>0.23636363636363633</v>
      </c>
      <c r="AC2246" s="2"/>
      <c r="AD2246" s="2">
        <v>15</v>
      </c>
      <c r="AE2246" s="2"/>
      <c r="AF2246" s="2"/>
      <c r="AG2246" s="2"/>
      <c r="AH2246" s="2">
        <v>924.5979527055656</v>
      </c>
      <c r="AI2246" s="2"/>
      <c r="AJ2246" s="2"/>
      <c r="AK2246" s="2"/>
      <c r="AL2246" s="2"/>
      <c r="AM2246" s="2"/>
      <c r="AN2246" s="2"/>
      <c r="AO2246" s="2"/>
      <c r="AP2246" s="2"/>
      <c r="AQ2246" s="3">
        <v>0</v>
      </c>
      <c r="AR2246" s="3">
        <v>0</v>
      </c>
      <c r="AS2246" s="3">
        <v>0</v>
      </c>
      <c r="AT2246" s="3">
        <v>0</v>
      </c>
      <c r="AU2246" s="3">
        <v>0</v>
      </c>
      <c r="AV2246" s="3">
        <v>0</v>
      </c>
      <c r="AW2246" s="3">
        <v>0</v>
      </c>
      <c r="AX2246" s="2"/>
      <c r="AY2246" s="2"/>
      <c r="AZ2246" s="2"/>
      <c r="BA2246" s="2"/>
      <c r="BB2246" s="2"/>
      <c r="BC2246" s="2">
        <v>0</v>
      </c>
      <c r="BD2246" s="2"/>
    </row>
    <row r="2247" spans="1:56" x14ac:dyDescent="0.3">
      <c r="A2247" s="2" t="s">
        <v>85</v>
      </c>
      <c r="B2247" s="2"/>
      <c r="C2247" s="2" t="s">
        <v>57</v>
      </c>
      <c r="D2247" s="2" t="s">
        <v>58</v>
      </c>
      <c r="E2247" s="2" t="s">
        <v>59</v>
      </c>
      <c r="F2247" s="2" t="s">
        <v>355</v>
      </c>
      <c r="G2247" s="2" t="s">
        <v>355</v>
      </c>
      <c r="H2247" s="2" t="s">
        <v>356</v>
      </c>
      <c r="I2247" s="2" t="s">
        <v>63</v>
      </c>
      <c r="J2247" s="2" t="s">
        <v>64</v>
      </c>
      <c r="K2247" s="2" t="s">
        <v>86</v>
      </c>
      <c r="L2247" s="2" t="s">
        <v>11</v>
      </c>
      <c r="M2247" s="2" t="s">
        <v>125</v>
      </c>
      <c r="N2247" s="2" t="s">
        <v>316</v>
      </c>
      <c r="O2247" s="2"/>
      <c r="P2247" s="2">
        <v>0</v>
      </c>
      <c r="Q2247" s="2" t="s">
        <v>68</v>
      </c>
      <c r="R2247" s="2"/>
      <c r="S2247" s="2"/>
      <c r="T2247" s="2"/>
      <c r="U2247" s="2"/>
      <c r="V2247" s="2"/>
      <c r="W2247" s="2"/>
      <c r="X2247" s="2"/>
      <c r="Y2247" s="2">
        <v>5632.2969989369531</v>
      </c>
      <c r="Z2247" s="2">
        <v>4301.0267991882192</v>
      </c>
      <c r="AA2247" s="2">
        <v>1331.2701997487338</v>
      </c>
      <c r="AB2247" s="2">
        <v>0.23636363636363628</v>
      </c>
      <c r="AC2247" s="2"/>
      <c r="AD2247" s="2">
        <v>15</v>
      </c>
      <c r="AE2247" s="2"/>
      <c r="AF2247" s="2"/>
      <c r="AG2247" s="2"/>
      <c r="AH2247" s="2">
        <v>1331.2701997487338</v>
      </c>
      <c r="AI2247" s="2"/>
      <c r="AJ2247" s="2"/>
      <c r="AK2247" s="2"/>
      <c r="AL2247" s="2"/>
      <c r="AM2247" s="2"/>
      <c r="AN2247" s="2"/>
      <c r="AO2247" s="2"/>
      <c r="AP2247" s="2"/>
      <c r="AQ2247" s="3">
        <v>0</v>
      </c>
      <c r="AR2247" s="3">
        <v>0</v>
      </c>
      <c r="AS2247" s="3">
        <v>0</v>
      </c>
      <c r="AT2247" s="3">
        <v>0</v>
      </c>
      <c r="AU2247" s="3">
        <v>0</v>
      </c>
      <c r="AV2247" s="3">
        <v>0</v>
      </c>
      <c r="AW2247" s="3">
        <v>0</v>
      </c>
      <c r="AX2247" s="2"/>
      <c r="AY2247" s="2"/>
      <c r="AZ2247" s="2"/>
      <c r="BA2247" s="2"/>
      <c r="BB2247" s="2"/>
      <c r="BC2247" s="2">
        <v>0</v>
      </c>
      <c r="BD2247" s="2"/>
    </row>
    <row r="2248" spans="1:56" x14ac:dyDescent="0.3">
      <c r="A2248" s="2" t="s">
        <v>87</v>
      </c>
      <c r="B2248" s="2"/>
      <c r="C2248" s="2" t="s">
        <v>57</v>
      </c>
      <c r="D2248" s="2" t="s">
        <v>58</v>
      </c>
      <c r="E2248" s="2" t="s">
        <v>59</v>
      </c>
      <c r="F2248" s="2" t="s">
        <v>355</v>
      </c>
      <c r="G2248" s="2" t="s">
        <v>355</v>
      </c>
      <c r="H2248" s="2" t="s">
        <v>356</v>
      </c>
      <c r="I2248" s="2" t="s">
        <v>63</v>
      </c>
      <c r="J2248" s="2" t="s">
        <v>64</v>
      </c>
      <c r="K2248" s="2" t="s">
        <v>88</v>
      </c>
      <c r="L2248" s="2" t="s">
        <v>11</v>
      </c>
      <c r="M2248" s="2" t="s">
        <v>125</v>
      </c>
      <c r="N2248" s="2" t="s">
        <v>316</v>
      </c>
      <c r="O2248" s="2"/>
      <c r="P2248" s="2">
        <v>0</v>
      </c>
      <c r="Q2248" s="2" t="s">
        <v>68</v>
      </c>
      <c r="R2248" s="2"/>
      <c r="S2248" s="2"/>
      <c r="T2248" s="2"/>
      <c r="U2248" s="2"/>
      <c r="V2248" s="2"/>
      <c r="W2248" s="2"/>
      <c r="X2248" s="2"/>
      <c r="Y2248" s="2">
        <v>4414.3593098372712</v>
      </c>
      <c r="Z2248" s="2">
        <v>3370.9652911484618</v>
      </c>
      <c r="AA2248" s="2">
        <v>1043.3940186888094</v>
      </c>
      <c r="AB2248" s="2">
        <v>0.23636363636363633</v>
      </c>
      <c r="AC2248" s="2"/>
      <c r="AD2248" s="2">
        <v>15</v>
      </c>
      <c r="AE2248" s="2"/>
      <c r="AF2248" s="2"/>
      <c r="AG2248" s="2"/>
      <c r="AH2248" s="2">
        <v>1043.3940186888094</v>
      </c>
      <c r="AI2248" s="2"/>
      <c r="AJ2248" s="2"/>
      <c r="AK2248" s="2"/>
      <c r="AL2248" s="2"/>
      <c r="AM2248" s="2"/>
      <c r="AN2248" s="2"/>
      <c r="AO2248" s="2"/>
      <c r="AP2248" s="2"/>
      <c r="AQ2248" s="3">
        <v>0</v>
      </c>
      <c r="AR2248" s="3">
        <v>0</v>
      </c>
      <c r="AS2248" s="3">
        <v>0</v>
      </c>
      <c r="AT2248" s="3">
        <v>0</v>
      </c>
      <c r="AU2248" s="3">
        <v>0</v>
      </c>
      <c r="AV2248" s="3">
        <v>0</v>
      </c>
      <c r="AW2248" s="3">
        <v>0</v>
      </c>
      <c r="AX2248" s="2"/>
      <c r="AY2248" s="2"/>
      <c r="AZ2248" s="2"/>
      <c r="BA2248" s="2"/>
      <c r="BB2248" s="2"/>
      <c r="BC2248" s="2">
        <v>0</v>
      </c>
      <c r="BD2248" s="2"/>
    </row>
    <row r="2249" spans="1:56" x14ac:dyDescent="0.3">
      <c r="A2249" s="2" t="s">
        <v>89</v>
      </c>
      <c r="B2249" s="2"/>
      <c r="C2249" s="2" t="s">
        <v>57</v>
      </c>
      <c r="D2249" s="2" t="s">
        <v>58</v>
      </c>
      <c r="E2249" s="2" t="s">
        <v>59</v>
      </c>
      <c r="F2249" s="2" t="s">
        <v>355</v>
      </c>
      <c r="G2249" s="2" t="s">
        <v>355</v>
      </c>
      <c r="H2249" s="2" t="s">
        <v>356</v>
      </c>
      <c r="I2249" s="2" t="s">
        <v>63</v>
      </c>
      <c r="J2249" s="2" t="s">
        <v>64</v>
      </c>
      <c r="K2249" s="2" t="s">
        <v>90</v>
      </c>
      <c r="L2249" s="2" t="s">
        <v>11</v>
      </c>
      <c r="M2249" s="2" t="s">
        <v>125</v>
      </c>
      <c r="N2249" s="2" t="s">
        <v>316</v>
      </c>
      <c r="O2249" s="2"/>
      <c r="P2249" s="2">
        <v>0</v>
      </c>
      <c r="Q2249" s="2" t="s">
        <v>68</v>
      </c>
      <c r="R2249" s="2"/>
      <c r="S2249" s="2"/>
      <c r="T2249" s="2"/>
      <c r="U2249" s="2"/>
      <c r="V2249" s="2"/>
      <c r="W2249" s="2"/>
      <c r="X2249" s="2"/>
      <c r="Y2249" s="2">
        <v>3837.3014964428812</v>
      </c>
      <c r="Z2249" s="2">
        <v>2930.3029609200189</v>
      </c>
      <c r="AA2249" s="2">
        <v>906.99853552286231</v>
      </c>
      <c r="AB2249" s="2">
        <v>0.23636363636363622</v>
      </c>
      <c r="AC2249" s="2"/>
      <c r="AD2249" s="2">
        <v>15</v>
      </c>
      <c r="AE2249" s="2"/>
      <c r="AF2249" s="2"/>
      <c r="AG2249" s="2"/>
      <c r="AH2249" s="2">
        <v>906.99853552286231</v>
      </c>
      <c r="AI2249" s="2"/>
      <c r="AJ2249" s="2"/>
      <c r="AK2249" s="2"/>
      <c r="AL2249" s="2"/>
      <c r="AM2249" s="2"/>
      <c r="AN2249" s="2"/>
      <c r="AO2249" s="2"/>
      <c r="AP2249" s="2"/>
      <c r="AQ2249" s="3">
        <v>0</v>
      </c>
      <c r="AR2249" s="3">
        <v>0</v>
      </c>
      <c r="AS2249" s="3">
        <v>0</v>
      </c>
      <c r="AT2249" s="3">
        <v>0</v>
      </c>
      <c r="AU2249" s="3">
        <v>0</v>
      </c>
      <c r="AV2249" s="3">
        <v>0</v>
      </c>
      <c r="AW2249" s="3">
        <v>0</v>
      </c>
      <c r="AX2249" s="2"/>
      <c r="AY2249" s="2"/>
      <c r="AZ2249" s="2"/>
      <c r="BA2249" s="2"/>
      <c r="BB2249" s="2"/>
      <c r="BC2249" s="2">
        <v>0</v>
      </c>
      <c r="BD2249" s="2"/>
    </row>
    <row r="2250" spans="1:56" x14ac:dyDescent="0.3">
      <c r="A2250" s="2" t="s">
        <v>91</v>
      </c>
      <c r="B2250" s="2"/>
      <c r="C2250" s="2" t="s">
        <v>57</v>
      </c>
      <c r="D2250" s="2" t="s">
        <v>58</v>
      </c>
      <c r="E2250" s="2" t="s">
        <v>59</v>
      </c>
      <c r="F2250" s="2" t="s">
        <v>355</v>
      </c>
      <c r="G2250" s="2" t="s">
        <v>355</v>
      </c>
      <c r="H2250" s="2" t="s">
        <v>356</v>
      </c>
      <c r="I2250" s="2" t="s">
        <v>63</v>
      </c>
      <c r="J2250" s="2" t="s">
        <v>64</v>
      </c>
      <c r="K2250" s="2" t="s">
        <v>92</v>
      </c>
      <c r="L2250" s="2" t="s">
        <v>11</v>
      </c>
      <c r="M2250" s="2" t="s">
        <v>125</v>
      </c>
      <c r="N2250" s="2" t="s">
        <v>316</v>
      </c>
      <c r="O2250" s="2"/>
      <c r="P2250" s="2">
        <v>0</v>
      </c>
      <c r="Q2250" s="2" t="s">
        <v>68</v>
      </c>
      <c r="R2250" s="2"/>
      <c r="S2250" s="2"/>
      <c r="T2250" s="2"/>
      <c r="U2250" s="2"/>
      <c r="V2250" s="2"/>
      <c r="W2250" s="2"/>
      <c r="X2250" s="2"/>
      <c r="Y2250" s="2">
        <v>842.98307302314174</v>
      </c>
      <c r="Z2250" s="2">
        <v>643.7325284903992</v>
      </c>
      <c r="AA2250" s="2">
        <v>199.25054453274254</v>
      </c>
      <c r="AB2250" s="2">
        <v>0.2363636363636363</v>
      </c>
      <c r="AC2250" s="2"/>
      <c r="AD2250" s="2">
        <v>15</v>
      </c>
      <c r="AE2250" s="2"/>
      <c r="AF2250" s="2"/>
      <c r="AG2250" s="2"/>
      <c r="AH2250" s="2">
        <v>199.25054453274254</v>
      </c>
      <c r="AI2250" s="2"/>
      <c r="AJ2250" s="2"/>
      <c r="AK2250" s="2"/>
      <c r="AL2250" s="2"/>
      <c r="AM2250" s="2"/>
      <c r="AN2250" s="2"/>
      <c r="AO2250" s="2"/>
      <c r="AP2250" s="2"/>
      <c r="AQ2250" s="3">
        <v>0</v>
      </c>
      <c r="AR2250" s="3">
        <v>0</v>
      </c>
      <c r="AS2250" s="3">
        <v>0</v>
      </c>
      <c r="AT2250" s="3">
        <v>0</v>
      </c>
      <c r="AU2250" s="3">
        <v>0</v>
      </c>
      <c r="AV2250" s="3">
        <v>0</v>
      </c>
      <c r="AW2250" s="3">
        <v>0</v>
      </c>
      <c r="AX2250" s="2"/>
      <c r="AY2250" s="2"/>
      <c r="AZ2250" s="2"/>
      <c r="BA2250" s="2"/>
      <c r="BB2250" s="2"/>
      <c r="BC2250" s="2">
        <v>0</v>
      </c>
      <c r="BD2250" s="2"/>
    </row>
    <row r="2251" spans="1:56" x14ac:dyDescent="0.3">
      <c r="A2251" s="2" t="s">
        <v>93</v>
      </c>
      <c r="B2251" s="2"/>
      <c r="C2251" s="2" t="s">
        <v>57</v>
      </c>
      <c r="D2251" s="2" t="s">
        <v>58</v>
      </c>
      <c r="E2251" s="2" t="s">
        <v>59</v>
      </c>
      <c r="F2251" s="2" t="s">
        <v>355</v>
      </c>
      <c r="G2251" s="2" t="s">
        <v>355</v>
      </c>
      <c r="H2251" s="2" t="s">
        <v>356</v>
      </c>
      <c r="I2251" s="2" t="s">
        <v>63</v>
      </c>
      <c r="J2251" s="2" t="s">
        <v>94</v>
      </c>
      <c r="K2251" s="2" t="s">
        <v>65</v>
      </c>
      <c r="L2251" s="2" t="s">
        <v>11</v>
      </c>
      <c r="M2251" s="2" t="s">
        <v>125</v>
      </c>
      <c r="N2251" s="2" t="s">
        <v>316</v>
      </c>
      <c r="O2251" s="2"/>
      <c r="P2251" s="2">
        <v>0</v>
      </c>
      <c r="Q2251" s="2" t="s">
        <v>68</v>
      </c>
      <c r="R2251" s="2"/>
      <c r="S2251" s="2"/>
      <c r="T2251" s="2"/>
      <c r="U2251" s="2"/>
      <c r="V2251" s="2"/>
      <c r="W2251" s="2"/>
      <c r="X2251" s="2"/>
      <c r="Y2251" s="2">
        <v>3475.6431433477796</v>
      </c>
      <c r="Z2251" s="2">
        <v>2654.1274912837589</v>
      </c>
      <c r="AA2251" s="2">
        <v>821.51565206402074</v>
      </c>
      <c r="AB2251" s="2">
        <v>0.23636363636363639</v>
      </c>
      <c r="AC2251" s="2"/>
      <c r="AD2251" s="2">
        <v>15</v>
      </c>
      <c r="AE2251" s="2"/>
      <c r="AF2251" s="2"/>
      <c r="AG2251" s="2"/>
      <c r="AH2251" s="2">
        <v>821.51565206402074</v>
      </c>
      <c r="AI2251" s="2"/>
      <c r="AJ2251" s="2"/>
      <c r="AK2251" s="2"/>
      <c r="AL2251" s="2"/>
      <c r="AM2251" s="2"/>
      <c r="AN2251" s="2"/>
      <c r="AO2251" s="2"/>
      <c r="AP2251" s="2"/>
      <c r="AQ2251" s="3">
        <v>0</v>
      </c>
      <c r="AR2251" s="3">
        <v>0</v>
      </c>
      <c r="AS2251" s="3">
        <v>0</v>
      </c>
      <c r="AT2251" s="3">
        <v>0</v>
      </c>
      <c r="AU2251" s="3">
        <v>0</v>
      </c>
      <c r="AV2251" s="3">
        <v>0</v>
      </c>
      <c r="AW2251" s="3">
        <v>0</v>
      </c>
      <c r="AX2251" s="2"/>
      <c r="AY2251" s="2"/>
      <c r="AZ2251" s="2"/>
      <c r="BA2251" s="2"/>
      <c r="BB2251" s="2"/>
      <c r="BC2251" s="2">
        <v>0</v>
      </c>
      <c r="BD2251" s="2"/>
    </row>
    <row r="2252" spans="1:56" x14ac:dyDescent="0.3">
      <c r="A2252" s="2" t="s">
        <v>95</v>
      </c>
      <c r="B2252" s="2"/>
      <c r="C2252" s="2" t="s">
        <v>57</v>
      </c>
      <c r="D2252" s="2" t="s">
        <v>58</v>
      </c>
      <c r="E2252" s="2" t="s">
        <v>59</v>
      </c>
      <c r="F2252" s="2" t="s">
        <v>355</v>
      </c>
      <c r="G2252" s="2" t="s">
        <v>355</v>
      </c>
      <c r="H2252" s="2" t="s">
        <v>356</v>
      </c>
      <c r="I2252" s="2" t="s">
        <v>63</v>
      </c>
      <c r="J2252" s="2" t="s">
        <v>94</v>
      </c>
      <c r="K2252" s="2" t="s">
        <v>70</v>
      </c>
      <c r="L2252" s="2" t="s">
        <v>11</v>
      </c>
      <c r="M2252" s="2" t="s">
        <v>125</v>
      </c>
      <c r="N2252" s="2" t="s">
        <v>316</v>
      </c>
      <c r="O2252" s="2"/>
      <c r="P2252" s="2">
        <v>0</v>
      </c>
      <c r="Q2252" s="2" t="s">
        <v>68</v>
      </c>
      <c r="R2252" s="2"/>
      <c r="S2252" s="2"/>
      <c r="T2252" s="2"/>
      <c r="U2252" s="2"/>
      <c r="V2252" s="2"/>
      <c r="W2252" s="2"/>
      <c r="X2252" s="2"/>
      <c r="Y2252" s="2">
        <v>3855.9162646168943</v>
      </c>
      <c r="Z2252" s="2">
        <v>2944.5178747983559</v>
      </c>
      <c r="AA2252" s="2">
        <v>911.39838981853836</v>
      </c>
      <c r="AB2252" s="2">
        <v>0.23636363636363628</v>
      </c>
      <c r="AC2252" s="2"/>
      <c r="AD2252" s="2">
        <v>15</v>
      </c>
      <c r="AE2252" s="2"/>
      <c r="AF2252" s="2"/>
      <c r="AG2252" s="2"/>
      <c r="AH2252" s="2">
        <v>911.39838981853836</v>
      </c>
      <c r="AI2252" s="2"/>
      <c r="AJ2252" s="2"/>
      <c r="AK2252" s="2"/>
      <c r="AL2252" s="2"/>
      <c r="AM2252" s="2"/>
      <c r="AN2252" s="2"/>
      <c r="AO2252" s="2"/>
      <c r="AP2252" s="2"/>
      <c r="AQ2252" s="3">
        <v>0</v>
      </c>
      <c r="AR2252" s="3">
        <v>0</v>
      </c>
      <c r="AS2252" s="3">
        <v>0</v>
      </c>
      <c r="AT2252" s="3">
        <v>0</v>
      </c>
      <c r="AU2252" s="3">
        <v>0</v>
      </c>
      <c r="AV2252" s="3">
        <v>0</v>
      </c>
      <c r="AW2252" s="3">
        <v>0</v>
      </c>
      <c r="AX2252" s="2"/>
      <c r="AY2252" s="2"/>
      <c r="AZ2252" s="2"/>
      <c r="BA2252" s="2"/>
      <c r="BB2252" s="2"/>
      <c r="BC2252" s="2">
        <v>0</v>
      </c>
      <c r="BD2252" s="2"/>
    </row>
    <row r="2253" spans="1:56" x14ac:dyDescent="0.3">
      <c r="A2253" s="2" t="s">
        <v>96</v>
      </c>
      <c r="B2253" s="2"/>
      <c r="C2253" s="2" t="s">
        <v>57</v>
      </c>
      <c r="D2253" s="2" t="s">
        <v>58</v>
      </c>
      <c r="E2253" s="2" t="s">
        <v>59</v>
      </c>
      <c r="F2253" s="2" t="s">
        <v>355</v>
      </c>
      <c r="G2253" s="2" t="s">
        <v>355</v>
      </c>
      <c r="H2253" s="2" t="s">
        <v>356</v>
      </c>
      <c r="I2253" s="2" t="s">
        <v>63</v>
      </c>
      <c r="J2253" s="2" t="s">
        <v>94</v>
      </c>
      <c r="K2253" s="2" t="s">
        <v>72</v>
      </c>
      <c r="L2253" s="2" t="s">
        <v>11</v>
      </c>
      <c r="M2253" s="2" t="s">
        <v>125</v>
      </c>
      <c r="N2253" s="2" t="s">
        <v>316</v>
      </c>
      <c r="O2253" s="2"/>
      <c r="P2253" s="2">
        <v>0</v>
      </c>
      <c r="Q2253" s="2" t="s">
        <v>68</v>
      </c>
      <c r="R2253" s="2"/>
      <c r="S2253" s="2"/>
      <c r="T2253" s="2"/>
      <c r="U2253" s="2"/>
      <c r="V2253" s="2"/>
      <c r="W2253" s="2"/>
      <c r="X2253" s="2"/>
      <c r="Y2253" s="2">
        <v>1919.9803745195848</v>
      </c>
      <c r="Z2253" s="2">
        <v>1466.1668314513195</v>
      </c>
      <c r="AA2253" s="2">
        <v>453.81354306826529</v>
      </c>
      <c r="AB2253" s="2">
        <v>0.23636363636363625</v>
      </c>
      <c r="AC2253" s="2"/>
      <c r="AD2253" s="2">
        <v>15</v>
      </c>
      <c r="AE2253" s="2"/>
      <c r="AF2253" s="2"/>
      <c r="AG2253" s="2"/>
      <c r="AH2253" s="2">
        <v>453.81354306826529</v>
      </c>
      <c r="AI2253" s="2"/>
      <c r="AJ2253" s="2"/>
      <c r="AK2253" s="2"/>
      <c r="AL2253" s="2"/>
      <c r="AM2253" s="2"/>
      <c r="AN2253" s="2"/>
      <c r="AO2253" s="2"/>
      <c r="AP2253" s="2"/>
      <c r="AQ2253" s="3">
        <v>0</v>
      </c>
      <c r="AR2253" s="3">
        <v>0</v>
      </c>
      <c r="AS2253" s="3">
        <v>0</v>
      </c>
      <c r="AT2253" s="3">
        <v>0</v>
      </c>
      <c r="AU2253" s="3">
        <v>0</v>
      </c>
      <c r="AV2253" s="3">
        <v>0</v>
      </c>
      <c r="AW2253" s="3">
        <v>0</v>
      </c>
      <c r="AX2253" s="2"/>
      <c r="AY2253" s="2"/>
      <c r="AZ2253" s="2"/>
      <c r="BA2253" s="2"/>
      <c r="BB2253" s="2"/>
      <c r="BC2253" s="2">
        <v>0</v>
      </c>
      <c r="BD2253" s="2"/>
    </row>
    <row r="2254" spans="1:56" x14ac:dyDescent="0.3">
      <c r="A2254" s="2" t="s">
        <v>97</v>
      </c>
      <c r="B2254" s="2"/>
      <c r="C2254" s="2" t="s">
        <v>57</v>
      </c>
      <c r="D2254" s="2" t="s">
        <v>58</v>
      </c>
      <c r="E2254" s="2" t="s">
        <v>59</v>
      </c>
      <c r="F2254" s="2" t="s">
        <v>355</v>
      </c>
      <c r="G2254" s="2" t="s">
        <v>355</v>
      </c>
      <c r="H2254" s="2" t="s">
        <v>356</v>
      </c>
      <c r="I2254" s="2" t="s">
        <v>63</v>
      </c>
      <c r="J2254" s="2" t="s">
        <v>94</v>
      </c>
      <c r="K2254" s="2" t="s">
        <v>74</v>
      </c>
      <c r="L2254" s="2" t="s">
        <v>11</v>
      </c>
      <c r="M2254" s="2" t="s">
        <v>125</v>
      </c>
      <c r="N2254" s="2" t="s">
        <v>316</v>
      </c>
      <c r="O2254" s="2"/>
      <c r="P2254" s="2">
        <v>0</v>
      </c>
      <c r="Q2254" s="2" t="s">
        <v>68</v>
      </c>
      <c r="R2254" s="2"/>
      <c r="S2254" s="2"/>
      <c r="T2254" s="2"/>
      <c r="U2254" s="2"/>
      <c r="V2254" s="2"/>
      <c r="W2254" s="2"/>
      <c r="X2254" s="2"/>
      <c r="Y2254" s="2">
        <v>7562.9143838416885</v>
      </c>
      <c r="Z2254" s="2">
        <v>5775.3164385700165</v>
      </c>
      <c r="AA2254" s="2">
        <v>1787.597945271672</v>
      </c>
      <c r="AB2254" s="2">
        <v>0.23636363636363639</v>
      </c>
      <c r="AC2254" s="2"/>
      <c r="AD2254" s="2">
        <v>15</v>
      </c>
      <c r="AE2254" s="2"/>
      <c r="AF2254" s="2"/>
      <c r="AG2254" s="2"/>
      <c r="AH2254" s="2">
        <v>1787.597945271672</v>
      </c>
      <c r="AI2254" s="2"/>
      <c r="AJ2254" s="2"/>
      <c r="AK2254" s="2"/>
      <c r="AL2254" s="2"/>
      <c r="AM2254" s="2"/>
      <c r="AN2254" s="2"/>
      <c r="AO2254" s="2"/>
      <c r="AP2254" s="2"/>
      <c r="AQ2254" s="3">
        <v>0</v>
      </c>
      <c r="AR2254" s="3">
        <v>0</v>
      </c>
      <c r="AS2254" s="3">
        <v>0</v>
      </c>
      <c r="AT2254" s="3">
        <v>0</v>
      </c>
      <c r="AU2254" s="3">
        <v>0</v>
      </c>
      <c r="AV2254" s="3">
        <v>0</v>
      </c>
      <c r="AW2254" s="3">
        <v>0</v>
      </c>
      <c r="AX2254" s="2"/>
      <c r="AY2254" s="2"/>
      <c r="AZ2254" s="2"/>
      <c r="BA2254" s="2"/>
      <c r="BB2254" s="2"/>
      <c r="BC2254" s="2">
        <v>0</v>
      </c>
      <c r="BD2254" s="2"/>
    </row>
    <row r="2255" spans="1:56" x14ac:dyDescent="0.3">
      <c r="A2255" s="2" t="s">
        <v>98</v>
      </c>
      <c r="B2255" s="2"/>
      <c r="C2255" s="2" t="s">
        <v>57</v>
      </c>
      <c r="D2255" s="2" t="s">
        <v>58</v>
      </c>
      <c r="E2255" s="2" t="s">
        <v>59</v>
      </c>
      <c r="F2255" s="2" t="s">
        <v>355</v>
      </c>
      <c r="G2255" s="2" t="s">
        <v>355</v>
      </c>
      <c r="H2255" s="2" t="s">
        <v>356</v>
      </c>
      <c r="I2255" s="2" t="s">
        <v>63</v>
      </c>
      <c r="J2255" s="2" t="s">
        <v>94</v>
      </c>
      <c r="K2255" s="2" t="s">
        <v>76</v>
      </c>
      <c r="L2255" s="2" t="s">
        <v>11</v>
      </c>
      <c r="M2255" s="2" t="s">
        <v>125</v>
      </c>
      <c r="N2255" s="2" t="s">
        <v>316</v>
      </c>
      <c r="O2255" s="2"/>
      <c r="P2255" s="2">
        <v>0</v>
      </c>
      <c r="Q2255" s="2" t="s">
        <v>68</v>
      </c>
      <c r="R2255" s="2"/>
      <c r="S2255" s="2"/>
      <c r="T2255" s="2"/>
      <c r="U2255" s="2"/>
      <c r="V2255" s="2"/>
      <c r="W2255" s="2"/>
      <c r="X2255" s="2"/>
      <c r="Y2255" s="2">
        <v>7164.0264943985594</v>
      </c>
      <c r="Z2255" s="2">
        <v>5470.711141177082</v>
      </c>
      <c r="AA2255" s="2">
        <v>1693.3153532214774</v>
      </c>
      <c r="AB2255" s="2">
        <v>0.23636363636363633</v>
      </c>
      <c r="AC2255" s="2"/>
      <c r="AD2255" s="2">
        <v>15</v>
      </c>
      <c r="AE2255" s="2"/>
      <c r="AF2255" s="2"/>
      <c r="AG2255" s="2"/>
      <c r="AH2255" s="2">
        <v>1693.3153532214774</v>
      </c>
      <c r="AI2255" s="2"/>
      <c r="AJ2255" s="2"/>
      <c r="AK2255" s="2"/>
      <c r="AL2255" s="2"/>
      <c r="AM2255" s="2"/>
      <c r="AN2255" s="2"/>
      <c r="AO2255" s="2"/>
      <c r="AP2255" s="2"/>
      <c r="AQ2255" s="3">
        <v>0</v>
      </c>
      <c r="AR2255" s="3">
        <v>0</v>
      </c>
      <c r="AS2255" s="3">
        <v>0</v>
      </c>
      <c r="AT2255" s="3">
        <v>0</v>
      </c>
      <c r="AU2255" s="3">
        <v>0</v>
      </c>
      <c r="AV2255" s="3">
        <v>0</v>
      </c>
      <c r="AW2255" s="3">
        <v>0</v>
      </c>
      <c r="AX2255" s="2"/>
      <c r="AY2255" s="2"/>
      <c r="AZ2255" s="2"/>
      <c r="BA2255" s="2"/>
      <c r="BB2255" s="2"/>
      <c r="BC2255" s="2">
        <v>0</v>
      </c>
      <c r="BD2255" s="2"/>
    </row>
    <row r="2256" spans="1:56" x14ac:dyDescent="0.3">
      <c r="A2256" s="2" t="s">
        <v>99</v>
      </c>
      <c r="B2256" s="2"/>
      <c r="C2256" s="2" t="s">
        <v>57</v>
      </c>
      <c r="D2256" s="2" t="s">
        <v>58</v>
      </c>
      <c r="E2256" s="2" t="s">
        <v>59</v>
      </c>
      <c r="F2256" s="2" t="s">
        <v>355</v>
      </c>
      <c r="G2256" s="2" t="s">
        <v>355</v>
      </c>
      <c r="H2256" s="2" t="s">
        <v>356</v>
      </c>
      <c r="I2256" s="2" t="s">
        <v>63</v>
      </c>
      <c r="J2256" s="2" t="s">
        <v>94</v>
      </c>
      <c r="K2256" s="2" t="s">
        <v>78</v>
      </c>
      <c r="L2256" s="2" t="s">
        <v>11</v>
      </c>
      <c r="M2256" s="2" t="s">
        <v>125</v>
      </c>
      <c r="N2256" s="2" t="s">
        <v>316</v>
      </c>
      <c r="O2256" s="2"/>
      <c r="P2256" s="2">
        <v>0</v>
      </c>
      <c r="Q2256" s="2" t="s">
        <v>68</v>
      </c>
      <c r="R2256" s="2"/>
      <c r="S2256" s="2"/>
      <c r="T2256" s="2"/>
      <c r="U2256" s="2"/>
      <c r="V2256" s="2"/>
      <c r="W2256" s="2"/>
      <c r="X2256" s="2"/>
      <c r="Y2256" s="2">
        <v>1877.4323329789843</v>
      </c>
      <c r="Z2256" s="2">
        <v>1433.6755997294063</v>
      </c>
      <c r="AA2256" s="2">
        <v>443.75673324957802</v>
      </c>
      <c r="AB2256" s="2">
        <v>0.23636363636363633</v>
      </c>
      <c r="AC2256" s="2"/>
      <c r="AD2256" s="2">
        <v>15</v>
      </c>
      <c r="AE2256" s="2"/>
      <c r="AF2256" s="2"/>
      <c r="AG2256" s="2"/>
      <c r="AH2256" s="2">
        <v>443.75673324957802</v>
      </c>
      <c r="AI2256" s="2"/>
      <c r="AJ2256" s="2"/>
      <c r="AK2256" s="2"/>
      <c r="AL2256" s="2"/>
      <c r="AM2256" s="2"/>
      <c r="AN2256" s="2"/>
      <c r="AO2256" s="2"/>
      <c r="AP2256" s="2"/>
      <c r="AQ2256" s="3">
        <v>0</v>
      </c>
      <c r="AR2256" s="3">
        <v>0</v>
      </c>
      <c r="AS2256" s="3">
        <v>0</v>
      </c>
      <c r="AT2256" s="3">
        <v>0</v>
      </c>
      <c r="AU2256" s="3">
        <v>0</v>
      </c>
      <c r="AV2256" s="3">
        <v>0</v>
      </c>
      <c r="AW2256" s="3">
        <v>0</v>
      </c>
      <c r="AX2256" s="2"/>
      <c r="AY2256" s="2"/>
      <c r="AZ2256" s="2"/>
      <c r="BA2256" s="2"/>
      <c r="BB2256" s="2"/>
      <c r="BC2256" s="2">
        <v>0</v>
      </c>
      <c r="BD2256" s="2"/>
    </row>
    <row r="2257" spans="1:56" x14ac:dyDescent="0.3">
      <c r="A2257" s="2" t="s">
        <v>100</v>
      </c>
      <c r="B2257" s="2"/>
      <c r="C2257" s="2" t="s">
        <v>57</v>
      </c>
      <c r="D2257" s="2" t="s">
        <v>58</v>
      </c>
      <c r="E2257" s="2" t="s">
        <v>59</v>
      </c>
      <c r="F2257" s="2" t="s">
        <v>355</v>
      </c>
      <c r="G2257" s="2" t="s">
        <v>355</v>
      </c>
      <c r="H2257" s="2" t="s">
        <v>356</v>
      </c>
      <c r="I2257" s="2" t="s">
        <v>63</v>
      </c>
      <c r="J2257" s="2" t="s">
        <v>94</v>
      </c>
      <c r="K2257" s="2" t="s">
        <v>80</v>
      </c>
      <c r="L2257" s="2" t="s">
        <v>11</v>
      </c>
      <c r="M2257" s="2" t="s">
        <v>125</v>
      </c>
      <c r="N2257" s="2" t="s">
        <v>316</v>
      </c>
      <c r="O2257" s="2"/>
      <c r="P2257" s="2">
        <v>0</v>
      </c>
      <c r="Q2257" s="2" t="s">
        <v>68</v>
      </c>
      <c r="R2257" s="2"/>
      <c r="S2257" s="2"/>
      <c r="T2257" s="2"/>
      <c r="U2257" s="2"/>
      <c r="V2257" s="2"/>
      <c r="W2257" s="2"/>
      <c r="X2257" s="2"/>
      <c r="Y2257" s="2">
        <v>5741.3263553847401</v>
      </c>
      <c r="Z2257" s="2">
        <v>4384.28558047562</v>
      </c>
      <c r="AA2257" s="2">
        <v>1357.04077490912</v>
      </c>
      <c r="AB2257" s="2">
        <v>0.2363636363636363</v>
      </c>
      <c r="AC2257" s="2"/>
      <c r="AD2257" s="2">
        <v>15</v>
      </c>
      <c r="AE2257" s="2"/>
      <c r="AF2257" s="2"/>
      <c r="AG2257" s="2"/>
      <c r="AH2257" s="2">
        <v>1357.04077490912</v>
      </c>
      <c r="AI2257" s="2"/>
      <c r="AJ2257" s="2"/>
      <c r="AK2257" s="2"/>
      <c r="AL2257" s="2"/>
      <c r="AM2257" s="2"/>
      <c r="AN2257" s="2"/>
      <c r="AO2257" s="2"/>
      <c r="AP2257" s="2"/>
      <c r="AQ2257" s="3">
        <v>0</v>
      </c>
      <c r="AR2257" s="3">
        <v>0</v>
      </c>
      <c r="AS2257" s="3">
        <v>0</v>
      </c>
      <c r="AT2257" s="3">
        <v>0</v>
      </c>
      <c r="AU2257" s="3">
        <v>0</v>
      </c>
      <c r="AV2257" s="3">
        <v>0</v>
      </c>
      <c r="AW2257" s="3">
        <v>0</v>
      </c>
      <c r="AX2257" s="2"/>
      <c r="AY2257" s="2"/>
      <c r="AZ2257" s="2"/>
      <c r="BA2257" s="2"/>
      <c r="BB2257" s="2"/>
      <c r="BC2257" s="2">
        <v>0</v>
      </c>
      <c r="BD2257" s="2"/>
    </row>
    <row r="2258" spans="1:56" x14ac:dyDescent="0.3">
      <c r="A2258" s="2" t="s">
        <v>101</v>
      </c>
      <c r="B2258" s="2"/>
      <c r="C2258" s="2" t="s">
        <v>57</v>
      </c>
      <c r="D2258" s="2" t="s">
        <v>58</v>
      </c>
      <c r="E2258" s="2" t="s">
        <v>59</v>
      </c>
      <c r="F2258" s="2" t="s">
        <v>355</v>
      </c>
      <c r="G2258" s="2" t="s">
        <v>355</v>
      </c>
      <c r="H2258" s="2" t="s">
        <v>356</v>
      </c>
      <c r="I2258" s="2" t="s">
        <v>63</v>
      </c>
      <c r="J2258" s="2" t="s">
        <v>94</v>
      </c>
      <c r="K2258" s="2" t="s">
        <v>82</v>
      </c>
      <c r="L2258" s="2" t="s">
        <v>11</v>
      </c>
      <c r="M2258" s="2" t="s">
        <v>125</v>
      </c>
      <c r="N2258" s="2" t="s">
        <v>316</v>
      </c>
      <c r="O2258" s="2"/>
      <c r="P2258" s="2">
        <v>0</v>
      </c>
      <c r="Q2258" s="2" t="s">
        <v>68</v>
      </c>
      <c r="R2258" s="2"/>
      <c r="S2258" s="2"/>
      <c r="T2258" s="2"/>
      <c r="U2258" s="2"/>
      <c r="V2258" s="2"/>
      <c r="W2258" s="2"/>
      <c r="X2258" s="2"/>
      <c r="Y2258" s="2">
        <v>1941.2543952898845</v>
      </c>
      <c r="Z2258" s="2">
        <v>1482.4124473122756</v>
      </c>
      <c r="AA2258" s="2">
        <v>458.84194797760892</v>
      </c>
      <c r="AB2258" s="2">
        <v>0.23636363636363628</v>
      </c>
      <c r="AC2258" s="2"/>
      <c r="AD2258" s="2">
        <v>15</v>
      </c>
      <c r="AE2258" s="2"/>
      <c r="AF2258" s="2"/>
      <c r="AG2258" s="2"/>
      <c r="AH2258" s="2">
        <v>458.84194797760892</v>
      </c>
      <c r="AI2258" s="2"/>
      <c r="AJ2258" s="2"/>
      <c r="AK2258" s="2"/>
      <c r="AL2258" s="2"/>
      <c r="AM2258" s="2"/>
      <c r="AN2258" s="2"/>
      <c r="AO2258" s="2"/>
      <c r="AP2258" s="2"/>
      <c r="AQ2258" s="3">
        <v>0</v>
      </c>
      <c r="AR2258" s="3">
        <v>0</v>
      </c>
      <c r="AS2258" s="3">
        <v>0</v>
      </c>
      <c r="AT2258" s="3">
        <v>0</v>
      </c>
      <c r="AU2258" s="3">
        <v>0</v>
      </c>
      <c r="AV2258" s="3">
        <v>0</v>
      </c>
      <c r="AW2258" s="3">
        <v>0</v>
      </c>
      <c r="AX2258" s="2"/>
      <c r="AY2258" s="2"/>
      <c r="AZ2258" s="2"/>
      <c r="BA2258" s="2"/>
      <c r="BB2258" s="2"/>
      <c r="BC2258" s="2">
        <v>0</v>
      </c>
      <c r="BD2258" s="2"/>
    </row>
    <row r="2259" spans="1:56" x14ac:dyDescent="0.3">
      <c r="A2259" s="2" t="s">
        <v>102</v>
      </c>
      <c r="B2259" s="2"/>
      <c r="C2259" s="2" t="s">
        <v>57</v>
      </c>
      <c r="D2259" s="2" t="s">
        <v>58</v>
      </c>
      <c r="E2259" s="2" t="s">
        <v>59</v>
      </c>
      <c r="F2259" s="2" t="s">
        <v>355</v>
      </c>
      <c r="G2259" s="2" t="s">
        <v>355</v>
      </c>
      <c r="H2259" s="2" t="s">
        <v>356</v>
      </c>
      <c r="I2259" s="2" t="s">
        <v>63</v>
      </c>
      <c r="J2259" s="2" t="s">
        <v>94</v>
      </c>
      <c r="K2259" s="2" t="s">
        <v>84</v>
      </c>
      <c r="L2259" s="2" t="s">
        <v>11</v>
      </c>
      <c r="M2259" s="2" t="s">
        <v>125</v>
      </c>
      <c r="N2259" s="2" t="s">
        <v>316</v>
      </c>
      <c r="O2259" s="2"/>
      <c r="P2259" s="2">
        <v>0</v>
      </c>
      <c r="Q2259" s="2" t="s">
        <v>68</v>
      </c>
      <c r="R2259" s="2"/>
      <c r="S2259" s="2"/>
      <c r="T2259" s="2"/>
      <c r="U2259" s="2"/>
      <c r="V2259" s="2"/>
      <c r="W2259" s="2"/>
      <c r="X2259" s="2"/>
      <c r="Y2259" s="2">
        <v>3911.7605691389317</v>
      </c>
      <c r="Z2259" s="2">
        <v>2987.1626164333661</v>
      </c>
      <c r="AA2259" s="2">
        <v>924.5979527055656</v>
      </c>
      <c r="AB2259" s="2">
        <v>0.23636363636363633</v>
      </c>
      <c r="AC2259" s="2"/>
      <c r="AD2259" s="2">
        <v>15</v>
      </c>
      <c r="AE2259" s="2"/>
      <c r="AF2259" s="2"/>
      <c r="AG2259" s="2"/>
      <c r="AH2259" s="2">
        <v>924.5979527055656</v>
      </c>
      <c r="AI2259" s="2"/>
      <c r="AJ2259" s="2"/>
      <c r="AK2259" s="2"/>
      <c r="AL2259" s="2"/>
      <c r="AM2259" s="2"/>
      <c r="AN2259" s="2"/>
      <c r="AO2259" s="2"/>
      <c r="AP2259" s="2"/>
      <c r="AQ2259" s="3">
        <v>0</v>
      </c>
      <c r="AR2259" s="3">
        <v>0</v>
      </c>
      <c r="AS2259" s="3">
        <v>0</v>
      </c>
      <c r="AT2259" s="3">
        <v>0</v>
      </c>
      <c r="AU2259" s="3">
        <v>0</v>
      </c>
      <c r="AV2259" s="3">
        <v>0</v>
      </c>
      <c r="AW2259" s="3">
        <v>0</v>
      </c>
      <c r="AX2259" s="2"/>
      <c r="AY2259" s="2"/>
      <c r="AZ2259" s="2"/>
      <c r="BA2259" s="2"/>
      <c r="BB2259" s="2"/>
      <c r="BC2259" s="2">
        <v>0</v>
      </c>
      <c r="BD2259" s="2"/>
    </row>
    <row r="2260" spans="1:56" x14ac:dyDescent="0.3">
      <c r="A2260" s="2" t="s">
        <v>103</v>
      </c>
      <c r="B2260" s="2"/>
      <c r="C2260" s="2" t="s">
        <v>57</v>
      </c>
      <c r="D2260" s="2" t="s">
        <v>58</v>
      </c>
      <c r="E2260" s="2" t="s">
        <v>59</v>
      </c>
      <c r="F2260" s="2" t="s">
        <v>355</v>
      </c>
      <c r="G2260" s="2" t="s">
        <v>355</v>
      </c>
      <c r="H2260" s="2" t="s">
        <v>356</v>
      </c>
      <c r="I2260" s="2" t="s">
        <v>63</v>
      </c>
      <c r="J2260" s="2" t="s">
        <v>94</v>
      </c>
      <c r="K2260" s="2" t="s">
        <v>86</v>
      </c>
      <c r="L2260" s="2" t="s">
        <v>11</v>
      </c>
      <c r="M2260" s="2" t="s">
        <v>125</v>
      </c>
      <c r="N2260" s="2" t="s">
        <v>316</v>
      </c>
      <c r="O2260" s="2"/>
      <c r="P2260" s="2">
        <v>0</v>
      </c>
      <c r="Q2260" s="2" t="s">
        <v>68</v>
      </c>
      <c r="R2260" s="2"/>
      <c r="S2260" s="2"/>
      <c r="T2260" s="2"/>
      <c r="U2260" s="2"/>
      <c r="V2260" s="2"/>
      <c r="W2260" s="2"/>
      <c r="X2260" s="2"/>
      <c r="Y2260" s="2">
        <v>5632.2969989369531</v>
      </c>
      <c r="Z2260" s="2">
        <v>4301.0267991882192</v>
      </c>
      <c r="AA2260" s="2">
        <v>1331.2701997487338</v>
      </c>
      <c r="AB2260" s="2">
        <v>0.23636363636363628</v>
      </c>
      <c r="AC2260" s="2"/>
      <c r="AD2260" s="2">
        <v>15</v>
      </c>
      <c r="AE2260" s="2"/>
      <c r="AF2260" s="2"/>
      <c r="AG2260" s="2"/>
      <c r="AH2260" s="2">
        <v>1331.2701997487338</v>
      </c>
      <c r="AI2260" s="2"/>
      <c r="AJ2260" s="2"/>
      <c r="AK2260" s="2"/>
      <c r="AL2260" s="2"/>
      <c r="AM2260" s="2"/>
      <c r="AN2260" s="2"/>
      <c r="AO2260" s="2"/>
      <c r="AP2260" s="2"/>
      <c r="AQ2260" s="3">
        <v>0</v>
      </c>
      <c r="AR2260" s="3">
        <v>0</v>
      </c>
      <c r="AS2260" s="3">
        <v>0</v>
      </c>
      <c r="AT2260" s="3">
        <v>0</v>
      </c>
      <c r="AU2260" s="3">
        <v>0</v>
      </c>
      <c r="AV2260" s="3">
        <v>0</v>
      </c>
      <c r="AW2260" s="3">
        <v>0</v>
      </c>
      <c r="AX2260" s="2"/>
      <c r="AY2260" s="2"/>
      <c r="AZ2260" s="2"/>
      <c r="BA2260" s="2"/>
      <c r="BB2260" s="2"/>
      <c r="BC2260" s="2">
        <v>0</v>
      </c>
      <c r="BD2260" s="2"/>
    </row>
    <row r="2261" spans="1:56" x14ac:dyDescent="0.3">
      <c r="A2261" s="2" t="s">
        <v>104</v>
      </c>
      <c r="B2261" s="2"/>
      <c r="C2261" s="2" t="s">
        <v>57</v>
      </c>
      <c r="D2261" s="2" t="s">
        <v>58</v>
      </c>
      <c r="E2261" s="2" t="s">
        <v>59</v>
      </c>
      <c r="F2261" s="2" t="s">
        <v>355</v>
      </c>
      <c r="G2261" s="2" t="s">
        <v>355</v>
      </c>
      <c r="H2261" s="2" t="s">
        <v>356</v>
      </c>
      <c r="I2261" s="2" t="s">
        <v>63</v>
      </c>
      <c r="J2261" s="2" t="s">
        <v>94</v>
      </c>
      <c r="K2261" s="2" t="s">
        <v>88</v>
      </c>
      <c r="L2261" s="2" t="s">
        <v>11</v>
      </c>
      <c r="M2261" s="2" t="s">
        <v>125</v>
      </c>
      <c r="N2261" s="2" t="s">
        <v>316</v>
      </c>
      <c r="O2261" s="2"/>
      <c r="P2261" s="2">
        <v>0</v>
      </c>
      <c r="Q2261" s="2" t="s">
        <v>68</v>
      </c>
      <c r="R2261" s="2"/>
      <c r="S2261" s="2"/>
      <c r="T2261" s="2"/>
      <c r="U2261" s="2"/>
      <c r="V2261" s="2"/>
      <c r="W2261" s="2"/>
      <c r="X2261" s="2"/>
      <c r="Y2261" s="2">
        <v>4414.3593098372712</v>
      </c>
      <c r="Z2261" s="2">
        <v>3370.9652911484618</v>
      </c>
      <c r="AA2261" s="2">
        <v>1043.3940186888094</v>
      </c>
      <c r="AB2261" s="2">
        <v>0.23636363636363633</v>
      </c>
      <c r="AC2261" s="2"/>
      <c r="AD2261" s="2">
        <v>15</v>
      </c>
      <c r="AE2261" s="2"/>
      <c r="AF2261" s="2"/>
      <c r="AG2261" s="2"/>
      <c r="AH2261" s="2">
        <v>1043.3940186888094</v>
      </c>
      <c r="AI2261" s="2"/>
      <c r="AJ2261" s="2"/>
      <c r="AK2261" s="2"/>
      <c r="AL2261" s="2"/>
      <c r="AM2261" s="2"/>
      <c r="AN2261" s="2"/>
      <c r="AO2261" s="2"/>
      <c r="AP2261" s="2"/>
      <c r="AQ2261" s="3">
        <v>0</v>
      </c>
      <c r="AR2261" s="3">
        <v>0</v>
      </c>
      <c r="AS2261" s="3">
        <v>0</v>
      </c>
      <c r="AT2261" s="3">
        <v>0</v>
      </c>
      <c r="AU2261" s="3">
        <v>0</v>
      </c>
      <c r="AV2261" s="3">
        <v>0</v>
      </c>
      <c r="AW2261" s="3">
        <v>0</v>
      </c>
      <c r="AX2261" s="2"/>
      <c r="AY2261" s="2"/>
      <c r="AZ2261" s="2"/>
      <c r="BA2261" s="2"/>
      <c r="BB2261" s="2"/>
      <c r="BC2261" s="2">
        <v>0</v>
      </c>
      <c r="BD2261" s="2"/>
    </row>
    <row r="2262" spans="1:56" x14ac:dyDescent="0.3">
      <c r="A2262" s="2" t="s">
        <v>105</v>
      </c>
      <c r="B2262" s="2"/>
      <c r="C2262" s="2" t="s">
        <v>57</v>
      </c>
      <c r="D2262" s="2" t="s">
        <v>58</v>
      </c>
      <c r="E2262" s="2" t="s">
        <v>59</v>
      </c>
      <c r="F2262" s="2" t="s">
        <v>355</v>
      </c>
      <c r="G2262" s="2" t="s">
        <v>355</v>
      </c>
      <c r="H2262" s="2" t="s">
        <v>356</v>
      </c>
      <c r="I2262" s="2" t="s">
        <v>63</v>
      </c>
      <c r="J2262" s="2" t="s">
        <v>94</v>
      </c>
      <c r="K2262" s="2" t="s">
        <v>90</v>
      </c>
      <c r="L2262" s="2" t="s">
        <v>11</v>
      </c>
      <c r="M2262" s="2" t="s">
        <v>125</v>
      </c>
      <c r="N2262" s="2" t="s">
        <v>316</v>
      </c>
      <c r="O2262" s="2"/>
      <c r="P2262" s="2">
        <v>0</v>
      </c>
      <c r="Q2262" s="2" t="s">
        <v>68</v>
      </c>
      <c r="R2262" s="2"/>
      <c r="S2262" s="2"/>
      <c r="T2262" s="2"/>
      <c r="U2262" s="2"/>
      <c r="V2262" s="2"/>
      <c r="W2262" s="2"/>
      <c r="X2262" s="2"/>
      <c r="Y2262" s="2">
        <v>3837.3014964428812</v>
      </c>
      <c r="Z2262" s="2">
        <v>2930.3029609200189</v>
      </c>
      <c r="AA2262" s="2">
        <v>906.99853552286231</v>
      </c>
      <c r="AB2262" s="2">
        <v>0.23636363636363622</v>
      </c>
      <c r="AC2262" s="2"/>
      <c r="AD2262" s="2">
        <v>15</v>
      </c>
      <c r="AE2262" s="2"/>
      <c r="AF2262" s="2"/>
      <c r="AG2262" s="2"/>
      <c r="AH2262" s="2">
        <v>906.99853552286231</v>
      </c>
      <c r="AI2262" s="2"/>
      <c r="AJ2262" s="2"/>
      <c r="AK2262" s="2"/>
      <c r="AL2262" s="2"/>
      <c r="AM2262" s="2"/>
      <c r="AN2262" s="2"/>
      <c r="AO2262" s="2"/>
      <c r="AP2262" s="2"/>
      <c r="AQ2262" s="3">
        <v>0</v>
      </c>
      <c r="AR2262" s="3">
        <v>0</v>
      </c>
      <c r="AS2262" s="3">
        <v>0</v>
      </c>
      <c r="AT2262" s="3">
        <v>0</v>
      </c>
      <c r="AU2262" s="3">
        <v>0</v>
      </c>
      <c r="AV2262" s="3">
        <v>0</v>
      </c>
      <c r="AW2262" s="3">
        <v>0</v>
      </c>
      <c r="AX2262" s="2"/>
      <c r="AY2262" s="2"/>
      <c r="AZ2262" s="2"/>
      <c r="BA2262" s="2"/>
      <c r="BB2262" s="2"/>
      <c r="BC2262" s="2">
        <v>0</v>
      </c>
      <c r="BD2262" s="2"/>
    </row>
    <row r="2263" spans="1:56" x14ac:dyDescent="0.3">
      <c r="A2263" s="2" t="s">
        <v>106</v>
      </c>
      <c r="B2263" s="2"/>
      <c r="C2263" s="2" t="s">
        <v>57</v>
      </c>
      <c r="D2263" s="2" t="s">
        <v>58</v>
      </c>
      <c r="E2263" s="2" t="s">
        <v>59</v>
      </c>
      <c r="F2263" s="2" t="s">
        <v>355</v>
      </c>
      <c r="G2263" s="2" t="s">
        <v>355</v>
      </c>
      <c r="H2263" s="2" t="s">
        <v>356</v>
      </c>
      <c r="I2263" s="2" t="s">
        <v>63</v>
      </c>
      <c r="J2263" s="2" t="s">
        <v>94</v>
      </c>
      <c r="K2263" s="2" t="s">
        <v>92</v>
      </c>
      <c r="L2263" s="2" t="s">
        <v>11</v>
      </c>
      <c r="M2263" s="2" t="s">
        <v>125</v>
      </c>
      <c r="N2263" s="2" t="s">
        <v>316</v>
      </c>
      <c r="O2263" s="2"/>
      <c r="P2263" s="2">
        <v>0</v>
      </c>
      <c r="Q2263" s="2" t="s">
        <v>68</v>
      </c>
      <c r="R2263" s="2"/>
      <c r="S2263" s="2"/>
      <c r="T2263" s="2"/>
      <c r="U2263" s="2"/>
      <c r="V2263" s="2"/>
      <c r="W2263" s="2"/>
      <c r="X2263" s="2"/>
      <c r="Y2263" s="2">
        <v>842.98307302314174</v>
      </c>
      <c r="Z2263" s="2">
        <v>643.7325284903992</v>
      </c>
      <c r="AA2263" s="2">
        <v>199.25054453274254</v>
      </c>
      <c r="AB2263" s="2">
        <v>0.2363636363636363</v>
      </c>
      <c r="AC2263" s="2"/>
      <c r="AD2263" s="2">
        <v>15</v>
      </c>
      <c r="AE2263" s="2"/>
      <c r="AF2263" s="2"/>
      <c r="AG2263" s="2"/>
      <c r="AH2263" s="2">
        <v>199.25054453274254</v>
      </c>
      <c r="AI2263" s="2"/>
      <c r="AJ2263" s="2"/>
      <c r="AK2263" s="2"/>
      <c r="AL2263" s="2"/>
      <c r="AM2263" s="2"/>
      <c r="AN2263" s="2"/>
      <c r="AO2263" s="2"/>
      <c r="AP2263" s="2"/>
      <c r="AQ2263" s="3">
        <v>0</v>
      </c>
      <c r="AR2263" s="3">
        <v>0</v>
      </c>
      <c r="AS2263" s="3">
        <v>0</v>
      </c>
      <c r="AT2263" s="3">
        <v>0</v>
      </c>
      <c r="AU2263" s="3">
        <v>0</v>
      </c>
      <c r="AV2263" s="3">
        <v>0</v>
      </c>
      <c r="AW2263" s="3">
        <v>0</v>
      </c>
      <c r="AX2263" s="2"/>
      <c r="AY2263" s="2"/>
      <c r="AZ2263" s="2"/>
      <c r="BA2263" s="2"/>
      <c r="BB2263" s="2"/>
      <c r="BC2263" s="2">
        <v>0</v>
      </c>
      <c r="BD2263" s="2"/>
    </row>
    <row r="2264" spans="1:56" x14ac:dyDescent="0.3">
      <c r="A2264" s="2" t="s">
        <v>56</v>
      </c>
      <c r="B2264" s="2"/>
      <c r="C2264" s="2" t="s">
        <v>57</v>
      </c>
      <c r="D2264" s="2" t="s">
        <v>58</v>
      </c>
      <c r="E2264" s="2" t="s">
        <v>59</v>
      </c>
      <c r="F2264" s="2" t="s">
        <v>357</v>
      </c>
      <c r="G2264" s="2" t="s">
        <v>357</v>
      </c>
      <c r="H2264" s="2" t="s">
        <v>177</v>
      </c>
      <c r="I2264" s="2" t="s">
        <v>63</v>
      </c>
      <c r="J2264" s="2" t="s">
        <v>64</v>
      </c>
      <c r="K2264" s="2" t="s">
        <v>65</v>
      </c>
      <c r="L2264" s="2" t="s">
        <v>11</v>
      </c>
      <c r="M2264" s="2" t="s">
        <v>125</v>
      </c>
      <c r="N2264" s="2" t="s">
        <v>316</v>
      </c>
      <c r="O2264" s="2"/>
      <c r="P2264" s="2">
        <v>0</v>
      </c>
      <c r="Q2264" s="2" t="s">
        <v>68</v>
      </c>
      <c r="R2264" s="2"/>
      <c r="S2264" s="2"/>
      <c r="T2264" s="2"/>
      <c r="U2264" s="2"/>
      <c r="V2264" s="2"/>
      <c r="W2264" s="2"/>
      <c r="X2264" s="2"/>
      <c r="Y2264" s="2">
        <v>3475.6431433477796</v>
      </c>
      <c r="Z2264" s="2">
        <v>2654.1274912837589</v>
      </c>
      <c r="AA2264" s="2">
        <v>821.51565206402074</v>
      </c>
      <c r="AB2264" s="2">
        <v>0.23636363636363639</v>
      </c>
      <c r="AC2264" s="2"/>
      <c r="AD2264" s="2">
        <v>15</v>
      </c>
      <c r="AE2264" s="2"/>
      <c r="AF2264" s="2"/>
      <c r="AG2264" s="2"/>
      <c r="AH2264" s="2">
        <v>821.51565206402074</v>
      </c>
      <c r="AI2264" s="2"/>
      <c r="AJ2264" s="2"/>
      <c r="AK2264" s="2"/>
      <c r="AL2264" s="2"/>
      <c r="AM2264" s="2"/>
      <c r="AN2264" s="2"/>
      <c r="AO2264" s="2"/>
      <c r="AP2264" s="2"/>
      <c r="AQ2264" s="3">
        <v>0</v>
      </c>
      <c r="AR2264" s="3">
        <v>0</v>
      </c>
      <c r="AS2264" s="3">
        <v>0</v>
      </c>
      <c r="AT2264" s="3">
        <v>0</v>
      </c>
      <c r="AU2264" s="3">
        <v>0</v>
      </c>
      <c r="AV2264" s="3">
        <v>0</v>
      </c>
      <c r="AW2264" s="3">
        <v>0</v>
      </c>
      <c r="AX2264" s="2"/>
      <c r="AY2264" s="2"/>
      <c r="AZ2264" s="2"/>
      <c r="BA2264" s="2"/>
      <c r="BB2264" s="2"/>
      <c r="BC2264" s="2">
        <v>0</v>
      </c>
      <c r="BD2264" s="2"/>
    </row>
    <row r="2265" spans="1:56" x14ac:dyDescent="0.3">
      <c r="A2265" s="2" t="s">
        <v>69</v>
      </c>
      <c r="B2265" s="2"/>
      <c r="C2265" s="2" t="s">
        <v>57</v>
      </c>
      <c r="D2265" s="2" t="s">
        <v>58</v>
      </c>
      <c r="E2265" s="2" t="s">
        <v>59</v>
      </c>
      <c r="F2265" s="2" t="s">
        <v>357</v>
      </c>
      <c r="G2265" s="2" t="s">
        <v>357</v>
      </c>
      <c r="H2265" s="2" t="s">
        <v>177</v>
      </c>
      <c r="I2265" s="2" t="s">
        <v>63</v>
      </c>
      <c r="J2265" s="2" t="s">
        <v>64</v>
      </c>
      <c r="K2265" s="2" t="s">
        <v>70</v>
      </c>
      <c r="L2265" s="2" t="s">
        <v>11</v>
      </c>
      <c r="M2265" s="2" t="s">
        <v>125</v>
      </c>
      <c r="N2265" s="2" t="s">
        <v>316</v>
      </c>
      <c r="O2265" s="2"/>
      <c r="P2265" s="2">
        <v>0</v>
      </c>
      <c r="Q2265" s="2" t="s">
        <v>68</v>
      </c>
      <c r="R2265" s="2"/>
      <c r="S2265" s="2"/>
      <c r="T2265" s="2"/>
      <c r="U2265" s="2"/>
      <c r="V2265" s="2"/>
      <c r="W2265" s="2"/>
      <c r="X2265" s="2"/>
      <c r="Y2265" s="2">
        <v>3855.9162646168943</v>
      </c>
      <c r="Z2265" s="2">
        <v>2944.5178747983559</v>
      </c>
      <c r="AA2265" s="2">
        <v>911.39838981853836</v>
      </c>
      <c r="AB2265" s="2">
        <v>0.23636363636363628</v>
      </c>
      <c r="AC2265" s="2"/>
      <c r="AD2265" s="2">
        <v>15</v>
      </c>
      <c r="AE2265" s="2"/>
      <c r="AF2265" s="2"/>
      <c r="AG2265" s="2"/>
      <c r="AH2265" s="2">
        <v>911.39838981853836</v>
      </c>
      <c r="AI2265" s="2"/>
      <c r="AJ2265" s="2"/>
      <c r="AK2265" s="2"/>
      <c r="AL2265" s="2"/>
      <c r="AM2265" s="2"/>
      <c r="AN2265" s="2"/>
      <c r="AO2265" s="2"/>
      <c r="AP2265" s="2"/>
      <c r="AQ2265" s="3">
        <v>0</v>
      </c>
      <c r="AR2265" s="3">
        <v>0</v>
      </c>
      <c r="AS2265" s="3">
        <v>0</v>
      </c>
      <c r="AT2265" s="3">
        <v>0</v>
      </c>
      <c r="AU2265" s="3">
        <v>0</v>
      </c>
      <c r="AV2265" s="3">
        <v>0</v>
      </c>
      <c r="AW2265" s="3">
        <v>0</v>
      </c>
      <c r="AX2265" s="2"/>
      <c r="AY2265" s="2"/>
      <c r="AZ2265" s="2"/>
      <c r="BA2265" s="2"/>
      <c r="BB2265" s="2"/>
      <c r="BC2265" s="2">
        <v>0</v>
      </c>
      <c r="BD2265" s="2"/>
    </row>
    <row r="2266" spans="1:56" x14ac:dyDescent="0.3">
      <c r="A2266" s="2" t="s">
        <v>71</v>
      </c>
      <c r="B2266" s="2"/>
      <c r="C2266" s="2" t="s">
        <v>57</v>
      </c>
      <c r="D2266" s="2" t="s">
        <v>58</v>
      </c>
      <c r="E2266" s="2" t="s">
        <v>59</v>
      </c>
      <c r="F2266" s="2" t="s">
        <v>357</v>
      </c>
      <c r="G2266" s="2" t="s">
        <v>357</v>
      </c>
      <c r="H2266" s="2" t="s">
        <v>177</v>
      </c>
      <c r="I2266" s="2" t="s">
        <v>63</v>
      </c>
      <c r="J2266" s="2" t="s">
        <v>64</v>
      </c>
      <c r="K2266" s="2" t="s">
        <v>72</v>
      </c>
      <c r="L2266" s="2" t="s">
        <v>11</v>
      </c>
      <c r="M2266" s="2" t="s">
        <v>125</v>
      </c>
      <c r="N2266" s="2" t="s">
        <v>316</v>
      </c>
      <c r="O2266" s="2"/>
      <c r="P2266" s="2">
        <v>0</v>
      </c>
      <c r="Q2266" s="2" t="s">
        <v>68</v>
      </c>
      <c r="R2266" s="2"/>
      <c r="S2266" s="2"/>
      <c r="T2266" s="2"/>
      <c r="U2266" s="2"/>
      <c r="V2266" s="2"/>
      <c r="W2266" s="2"/>
      <c r="X2266" s="2"/>
      <c r="Y2266" s="2">
        <v>1919.9803745195848</v>
      </c>
      <c r="Z2266" s="2">
        <v>1466.1668314513195</v>
      </c>
      <c r="AA2266" s="2">
        <v>453.81354306826529</v>
      </c>
      <c r="AB2266" s="2">
        <v>0.23636363636363625</v>
      </c>
      <c r="AC2266" s="2"/>
      <c r="AD2266" s="2">
        <v>15</v>
      </c>
      <c r="AE2266" s="2"/>
      <c r="AF2266" s="2"/>
      <c r="AG2266" s="2"/>
      <c r="AH2266" s="2">
        <v>453.81354306826529</v>
      </c>
      <c r="AI2266" s="2"/>
      <c r="AJ2266" s="2"/>
      <c r="AK2266" s="2"/>
      <c r="AL2266" s="2"/>
      <c r="AM2266" s="2"/>
      <c r="AN2266" s="2"/>
      <c r="AO2266" s="2"/>
      <c r="AP2266" s="2"/>
      <c r="AQ2266" s="3">
        <v>0</v>
      </c>
      <c r="AR2266" s="3">
        <v>0</v>
      </c>
      <c r="AS2266" s="3">
        <v>0</v>
      </c>
      <c r="AT2266" s="3">
        <v>0</v>
      </c>
      <c r="AU2266" s="3">
        <v>0</v>
      </c>
      <c r="AV2266" s="3">
        <v>0</v>
      </c>
      <c r="AW2266" s="3">
        <v>0</v>
      </c>
      <c r="AX2266" s="2"/>
      <c r="AY2266" s="2"/>
      <c r="AZ2266" s="2"/>
      <c r="BA2266" s="2"/>
      <c r="BB2266" s="2"/>
      <c r="BC2266" s="2">
        <v>0</v>
      </c>
      <c r="BD2266" s="2"/>
    </row>
    <row r="2267" spans="1:56" x14ac:dyDescent="0.3">
      <c r="A2267" s="2" t="s">
        <v>73</v>
      </c>
      <c r="B2267" s="2"/>
      <c r="C2267" s="2" t="s">
        <v>57</v>
      </c>
      <c r="D2267" s="2" t="s">
        <v>58</v>
      </c>
      <c r="E2267" s="2" t="s">
        <v>59</v>
      </c>
      <c r="F2267" s="2" t="s">
        <v>357</v>
      </c>
      <c r="G2267" s="2" t="s">
        <v>357</v>
      </c>
      <c r="H2267" s="2" t="s">
        <v>177</v>
      </c>
      <c r="I2267" s="2" t="s">
        <v>63</v>
      </c>
      <c r="J2267" s="2" t="s">
        <v>64</v>
      </c>
      <c r="K2267" s="2" t="s">
        <v>74</v>
      </c>
      <c r="L2267" s="2" t="s">
        <v>11</v>
      </c>
      <c r="M2267" s="2" t="s">
        <v>125</v>
      </c>
      <c r="N2267" s="2" t="s">
        <v>316</v>
      </c>
      <c r="O2267" s="2"/>
      <c r="P2267" s="2">
        <v>0</v>
      </c>
      <c r="Q2267" s="2" t="s">
        <v>68</v>
      </c>
      <c r="R2267" s="2"/>
      <c r="S2267" s="2"/>
      <c r="T2267" s="2"/>
      <c r="U2267" s="2"/>
      <c r="V2267" s="2"/>
      <c r="W2267" s="2"/>
      <c r="X2267" s="2"/>
      <c r="Y2267" s="2">
        <v>7562.9143838416885</v>
      </c>
      <c r="Z2267" s="2">
        <v>5775.3164385700165</v>
      </c>
      <c r="AA2267" s="2">
        <v>1787.597945271672</v>
      </c>
      <c r="AB2267" s="2">
        <v>0.23636363636363639</v>
      </c>
      <c r="AC2267" s="2"/>
      <c r="AD2267" s="2">
        <v>15</v>
      </c>
      <c r="AE2267" s="2"/>
      <c r="AF2267" s="2"/>
      <c r="AG2267" s="2"/>
      <c r="AH2267" s="2">
        <v>1787.597945271672</v>
      </c>
      <c r="AI2267" s="2"/>
      <c r="AJ2267" s="2"/>
      <c r="AK2267" s="2"/>
      <c r="AL2267" s="2"/>
      <c r="AM2267" s="2"/>
      <c r="AN2267" s="2"/>
      <c r="AO2267" s="2"/>
      <c r="AP2267" s="2"/>
      <c r="AQ2267" s="3">
        <v>0</v>
      </c>
      <c r="AR2267" s="3">
        <v>0</v>
      </c>
      <c r="AS2267" s="3">
        <v>0</v>
      </c>
      <c r="AT2267" s="3">
        <v>0</v>
      </c>
      <c r="AU2267" s="3">
        <v>0</v>
      </c>
      <c r="AV2267" s="3">
        <v>0</v>
      </c>
      <c r="AW2267" s="3">
        <v>0</v>
      </c>
      <c r="AX2267" s="2"/>
      <c r="AY2267" s="2"/>
      <c r="AZ2267" s="2"/>
      <c r="BA2267" s="2"/>
      <c r="BB2267" s="2"/>
      <c r="BC2267" s="2">
        <v>0</v>
      </c>
      <c r="BD2267" s="2"/>
    </row>
    <row r="2268" spans="1:56" x14ac:dyDescent="0.3">
      <c r="A2268" s="2" t="s">
        <v>75</v>
      </c>
      <c r="B2268" s="2"/>
      <c r="C2268" s="2" t="s">
        <v>57</v>
      </c>
      <c r="D2268" s="2" t="s">
        <v>58</v>
      </c>
      <c r="E2268" s="2" t="s">
        <v>59</v>
      </c>
      <c r="F2268" s="2" t="s">
        <v>357</v>
      </c>
      <c r="G2268" s="2" t="s">
        <v>357</v>
      </c>
      <c r="H2268" s="2" t="s">
        <v>177</v>
      </c>
      <c r="I2268" s="2" t="s">
        <v>63</v>
      </c>
      <c r="J2268" s="2" t="s">
        <v>64</v>
      </c>
      <c r="K2268" s="2" t="s">
        <v>76</v>
      </c>
      <c r="L2268" s="2" t="s">
        <v>11</v>
      </c>
      <c r="M2268" s="2" t="s">
        <v>125</v>
      </c>
      <c r="N2268" s="2" t="s">
        <v>316</v>
      </c>
      <c r="O2268" s="2"/>
      <c r="P2268" s="2">
        <v>0</v>
      </c>
      <c r="Q2268" s="2" t="s">
        <v>68</v>
      </c>
      <c r="R2268" s="2"/>
      <c r="S2268" s="2"/>
      <c r="T2268" s="2"/>
      <c r="U2268" s="2"/>
      <c r="V2268" s="2"/>
      <c r="W2268" s="2"/>
      <c r="X2268" s="2"/>
      <c r="Y2268" s="2">
        <v>7164.0264943985594</v>
      </c>
      <c r="Z2268" s="2">
        <v>5470.711141177082</v>
      </c>
      <c r="AA2268" s="2">
        <v>1693.3153532214774</v>
      </c>
      <c r="AB2268" s="2">
        <v>0.23636363636363633</v>
      </c>
      <c r="AC2268" s="2"/>
      <c r="AD2268" s="2">
        <v>15</v>
      </c>
      <c r="AE2268" s="2"/>
      <c r="AF2268" s="2"/>
      <c r="AG2268" s="2"/>
      <c r="AH2268" s="2">
        <v>1693.3153532214774</v>
      </c>
      <c r="AI2268" s="2"/>
      <c r="AJ2268" s="2"/>
      <c r="AK2268" s="2"/>
      <c r="AL2268" s="2"/>
      <c r="AM2268" s="2"/>
      <c r="AN2268" s="2"/>
      <c r="AO2268" s="2"/>
      <c r="AP2268" s="2"/>
      <c r="AQ2268" s="3">
        <v>0</v>
      </c>
      <c r="AR2268" s="3">
        <v>0</v>
      </c>
      <c r="AS2268" s="3">
        <v>0</v>
      </c>
      <c r="AT2268" s="3">
        <v>0</v>
      </c>
      <c r="AU2268" s="3">
        <v>0</v>
      </c>
      <c r="AV2268" s="3">
        <v>0</v>
      </c>
      <c r="AW2268" s="3">
        <v>0</v>
      </c>
      <c r="AX2268" s="2"/>
      <c r="AY2268" s="2"/>
      <c r="AZ2268" s="2"/>
      <c r="BA2268" s="2"/>
      <c r="BB2268" s="2"/>
      <c r="BC2268" s="2">
        <v>0</v>
      </c>
      <c r="BD2268" s="2"/>
    </row>
    <row r="2269" spans="1:56" x14ac:dyDescent="0.3">
      <c r="A2269" s="2" t="s">
        <v>77</v>
      </c>
      <c r="B2269" s="2"/>
      <c r="C2269" s="2" t="s">
        <v>57</v>
      </c>
      <c r="D2269" s="2" t="s">
        <v>58</v>
      </c>
      <c r="E2269" s="2" t="s">
        <v>59</v>
      </c>
      <c r="F2269" s="2" t="s">
        <v>357</v>
      </c>
      <c r="G2269" s="2" t="s">
        <v>357</v>
      </c>
      <c r="H2269" s="2" t="s">
        <v>177</v>
      </c>
      <c r="I2269" s="2" t="s">
        <v>63</v>
      </c>
      <c r="J2269" s="2" t="s">
        <v>64</v>
      </c>
      <c r="K2269" s="2" t="s">
        <v>78</v>
      </c>
      <c r="L2269" s="2" t="s">
        <v>11</v>
      </c>
      <c r="M2269" s="2" t="s">
        <v>125</v>
      </c>
      <c r="N2269" s="2" t="s">
        <v>316</v>
      </c>
      <c r="O2269" s="2"/>
      <c r="P2269" s="2">
        <v>0</v>
      </c>
      <c r="Q2269" s="2" t="s">
        <v>68</v>
      </c>
      <c r="R2269" s="2"/>
      <c r="S2269" s="2"/>
      <c r="T2269" s="2"/>
      <c r="U2269" s="2"/>
      <c r="V2269" s="2"/>
      <c r="W2269" s="2"/>
      <c r="X2269" s="2"/>
      <c r="Y2269" s="2">
        <v>1877.4323329789843</v>
      </c>
      <c r="Z2269" s="2">
        <v>1433.6755997294063</v>
      </c>
      <c r="AA2269" s="2">
        <v>443.75673324957802</v>
      </c>
      <c r="AB2269" s="2">
        <v>0.23636363636363633</v>
      </c>
      <c r="AC2269" s="2"/>
      <c r="AD2269" s="2">
        <v>15</v>
      </c>
      <c r="AE2269" s="2"/>
      <c r="AF2269" s="2"/>
      <c r="AG2269" s="2"/>
      <c r="AH2269" s="2">
        <v>443.75673324957802</v>
      </c>
      <c r="AI2269" s="2"/>
      <c r="AJ2269" s="2"/>
      <c r="AK2269" s="2"/>
      <c r="AL2269" s="2"/>
      <c r="AM2269" s="2"/>
      <c r="AN2269" s="2"/>
      <c r="AO2269" s="2"/>
      <c r="AP2269" s="2"/>
      <c r="AQ2269" s="3">
        <v>0</v>
      </c>
      <c r="AR2269" s="3">
        <v>0</v>
      </c>
      <c r="AS2269" s="3">
        <v>0</v>
      </c>
      <c r="AT2269" s="3">
        <v>0</v>
      </c>
      <c r="AU2269" s="3">
        <v>0</v>
      </c>
      <c r="AV2269" s="3">
        <v>0</v>
      </c>
      <c r="AW2269" s="3">
        <v>0</v>
      </c>
      <c r="AX2269" s="2"/>
      <c r="AY2269" s="2"/>
      <c r="AZ2269" s="2"/>
      <c r="BA2269" s="2"/>
      <c r="BB2269" s="2"/>
      <c r="BC2269" s="2">
        <v>0</v>
      </c>
      <c r="BD2269" s="2"/>
    </row>
    <row r="2270" spans="1:56" x14ac:dyDescent="0.3">
      <c r="A2270" s="2" t="s">
        <v>79</v>
      </c>
      <c r="B2270" s="2"/>
      <c r="C2270" s="2" t="s">
        <v>57</v>
      </c>
      <c r="D2270" s="2" t="s">
        <v>58</v>
      </c>
      <c r="E2270" s="2" t="s">
        <v>59</v>
      </c>
      <c r="F2270" s="2" t="s">
        <v>357</v>
      </c>
      <c r="G2270" s="2" t="s">
        <v>357</v>
      </c>
      <c r="H2270" s="2" t="s">
        <v>177</v>
      </c>
      <c r="I2270" s="2" t="s">
        <v>63</v>
      </c>
      <c r="J2270" s="2" t="s">
        <v>64</v>
      </c>
      <c r="K2270" s="2" t="s">
        <v>80</v>
      </c>
      <c r="L2270" s="2" t="s">
        <v>11</v>
      </c>
      <c r="M2270" s="2" t="s">
        <v>125</v>
      </c>
      <c r="N2270" s="2" t="s">
        <v>316</v>
      </c>
      <c r="O2270" s="2"/>
      <c r="P2270" s="2">
        <v>0</v>
      </c>
      <c r="Q2270" s="2" t="s">
        <v>68</v>
      </c>
      <c r="R2270" s="2"/>
      <c r="S2270" s="2"/>
      <c r="T2270" s="2"/>
      <c r="U2270" s="2"/>
      <c r="V2270" s="2"/>
      <c r="W2270" s="2"/>
      <c r="X2270" s="2"/>
      <c r="Y2270" s="2">
        <v>5741.3263553847401</v>
      </c>
      <c r="Z2270" s="2">
        <v>4384.28558047562</v>
      </c>
      <c r="AA2270" s="2">
        <v>1357.04077490912</v>
      </c>
      <c r="AB2270" s="2">
        <v>0.2363636363636363</v>
      </c>
      <c r="AC2270" s="2"/>
      <c r="AD2270" s="2">
        <v>15</v>
      </c>
      <c r="AE2270" s="2"/>
      <c r="AF2270" s="2"/>
      <c r="AG2270" s="2"/>
      <c r="AH2270" s="2">
        <v>1357.04077490912</v>
      </c>
      <c r="AI2270" s="2"/>
      <c r="AJ2270" s="2"/>
      <c r="AK2270" s="2"/>
      <c r="AL2270" s="2"/>
      <c r="AM2270" s="2"/>
      <c r="AN2270" s="2"/>
      <c r="AO2270" s="2"/>
      <c r="AP2270" s="2"/>
      <c r="AQ2270" s="3">
        <v>0</v>
      </c>
      <c r="AR2270" s="3">
        <v>0</v>
      </c>
      <c r="AS2270" s="3">
        <v>0</v>
      </c>
      <c r="AT2270" s="3">
        <v>0</v>
      </c>
      <c r="AU2270" s="3">
        <v>0</v>
      </c>
      <c r="AV2270" s="3">
        <v>0</v>
      </c>
      <c r="AW2270" s="3">
        <v>0</v>
      </c>
      <c r="AX2270" s="2"/>
      <c r="AY2270" s="2"/>
      <c r="AZ2270" s="2"/>
      <c r="BA2270" s="2"/>
      <c r="BB2270" s="2"/>
      <c r="BC2270" s="2">
        <v>0</v>
      </c>
      <c r="BD2270" s="2"/>
    </row>
    <row r="2271" spans="1:56" x14ac:dyDescent="0.3">
      <c r="A2271" s="2" t="s">
        <v>81</v>
      </c>
      <c r="B2271" s="2"/>
      <c r="C2271" s="2" t="s">
        <v>57</v>
      </c>
      <c r="D2271" s="2" t="s">
        <v>58</v>
      </c>
      <c r="E2271" s="2" t="s">
        <v>59</v>
      </c>
      <c r="F2271" s="2" t="s">
        <v>357</v>
      </c>
      <c r="G2271" s="2" t="s">
        <v>357</v>
      </c>
      <c r="H2271" s="2" t="s">
        <v>177</v>
      </c>
      <c r="I2271" s="2" t="s">
        <v>63</v>
      </c>
      <c r="J2271" s="2" t="s">
        <v>64</v>
      </c>
      <c r="K2271" s="2" t="s">
        <v>82</v>
      </c>
      <c r="L2271" s="2" t="s">
        <v>11</v>
      </c>
      <c r="M2271" s="2" t="s">
        <v>125</v>
      </c>
      <c r="N2271" s="2" t="s">
        <v>316</v>
      </c>
      <c r="O2271" s="2"/>
      <c r="P2271" s="2">
        <v>0</v>
      </c>
      <c r="Q2271" s="2" t="s">
        <v>68</v>
      </c>
      <c r="R2271" s="2"/>
      <c r="S2271" s="2"/>
      <c r="T2271" s="2"/>
      <c r="U2271" s="2"/>
      <c r="V2271" s="2"/>
      <c r="W2271" s="2"/>
      <c r="X2271" s="2"/>
      <c r="Y2271" s="2">
        <v>1941.2543952898845</v>
      </c>
      <c r="Z2271" s="2">
        <v>1482.4124473122756</v>
      </c>
      <c r="AA2271" s="2">
        <v>458.84194797760892</v>
      </c>
      <c r="AB2271" s="2">
        <v>0.23636363636363628</v>
      </c>
      <c r="AC2271" s="2"/>
      <c r="AD2271" s="2">
        <v>15</v>
      </c>
      <c r="AE2271" s="2"/>
      <c r="AF2271" s="2"/>
      <c r="AG2271" s="2"/>
      <c r="AH2271" s="2">
        <v>458.84194797760892</v>
      </c>
      <c r="AI2271" s="2"/>
      <c r="AJ2271" s="2"/>
      <c r="AK2271" s="2"/>
      <c r="AL2271" s="2"/>
      <c r="AM2271" s="2"/>
      <c r="AN2271" s="2"/>
      <c r="AO2271" s="2"/>
      <c r="AP2271" s="2"/>
      <c r="AQ2271" s="3">
        <v>0</v>
      </c>
      <c r="AR2271" s="3">
        <v>0</v>
      </c>
      <c r="AS2271" s="3">
        <v>0</v>
      </c>
      <c r="AT2271" s="3">
        <v>0</v>
      </c>
      <c r="AU2271" s="3">
        <v>0</v>
      </c>
      <c r="AV2271" s="3">
        <v>0</v>
      </c>
      <c r="AW2271" s="3">
        <v>0</v>
      </c>
      <c r="AX2271" s="2"/>
      <c r="AY2271" s="2"/>
      <c r="AZ2271" s="2"/>
      <c r="BA2271" s="2"/>
      <c r="BB2271" s="2"/>
      <c r="BC2271" s="2">
        <v>0</v>
      </c>
      <c r="BD2271" s="2"/>
    </row>
    <row r="2272" spans="1:56" x14ac:dyDescent="0.3">
      <c r="A2272" s="2" t="s">
        <v>83</v>
      </c>
      <c r="B2272" s="2"/>
      <c r="C2272" s="2" t="s">
        <v>57</v>
      </c>
      <c r="D2272" s="2" t="s">
        <v>58</v>
      </c>
      <c r="E2272" s="2" t="s">
        <v>59</v>
      </c>
      <c r="F2272" s="2" t="s">
        <v>357</v>
      </c>
      <c r="G2272" s="2" t="s">
        <v>357</v>
      </c>
      <c r="H2272" s="2" t="s">
        <v>177</v>
      </c>
      <c r="I2272" s="2" t="s">
        <v>63</v>
      </c>
      <c r="J2272" s="2" t="s">
        <v>64</v>
      </c>
      <c r="K2272" s="2" t="s">
        <v>84</v>
      </c>
      <c r="L2272" s="2" t="s">
        <v>11</v>
      </c>
      <c r="M2272" s="2" t="s">
        <v>125</v>
      </c>
      <c r="N2272" s="2" t="s">
        <v>316</v>
      </c>
      <c r="O2272" s="2"/>
      <c r="P2272" s="2">
        <v>0</v>
      </c>
      <c r="Q2272" s="2" t="s">
        <v>68</v>
      </c>
      <c r="R2272" s="2"/>
      <c r="S2272" s="2"/>
      <c r="T2272" s="2"/>
      <c r="U2272" s="2"/>
      <c r="V2272" s="2"/>
      <c r="W2272" s="2"/>
      <c r="X2272" s="2"/>
      <c r="Y2272" s="2">
        <v>3911.7605691389317</v>
      </c>
      <c r="Z2272" s="2">
        <v>2987.1626164333661</v>
      </c>
      <c r="AA2272" s="2">
        <v>924.5979527055656</v>
      </c>
      <c r="AB2272" s="2">
        <v>0.23636363636363633</v>
      </c>
      <c r="AC2272" s="2"/>
      <c r="AD2272" s="2">
        <v>15</v>
      </c>
      <c r="AE2272" s="2"/>
      <c r="AF2272" s="2"/>
      <c r="AG2272" s="2"/>
      <c r="AH2272" s="2">
        <v>924.5979527055656</v>
      </c>
      <c r="AI2272" s="2"/>
      <c r="AJ2272" s="2"/>
      <c r="AK2272" s="2"/>
      <c r="AL2272" s="2"/>
      <c r="AM2272" s="2"/>
      <c r="AN2272" s="2"/>
      <c r="AO2272" s="2"/>
      <c r="AP2272" s="2"/>
      <c r="AQ2272" s="3">
        <v>0</v>
      </c>
      <c r="AR2272" s="3">
        <v>0</v>
      </c>
      <c r="AS2272" s="3">
        <v>0</v>
      </c>
      <c r="AT2272" s="3">
        <v>0</v>
      </c>
      <c r="AU2272" s="3">
        <v>0</v>
      </c>
      <c r="AV2272" s="3">
        <v>0</v>
      </c>
      <c r="AW2272" s="3">
        <v>0</v>
      </c>
      <c r="AX2272" s="2"/>
      <c r="AY2272" s="2"/>
      <c r="AZ2272" s="2"/>
      <c r="BA2272" s="2"/>
      <c r="BB2272" s="2"/>
      <c r="BC2272" s="2">
        <v>0</v>
      </c>
      <c r="BD2272" s="2"/>
    </row>
    <row r="2273" spans="1:56" x14ac:dyDescent="0.3">
      <c r="A2273" s="2" t="s">
        <v>85</v>
      </c>
      <c r="B2273" s="2"/>
      <c r="C2273" s="2" t="s">
        <v>57</v>
      </c>
      <c r="D2273" s="2" t="s">
        <v>58</v>
      </c>
      <c r="E2273" s="2" t="s">
        <v>59</v>
      </c>
      <c r="F2273" s="2" t="s">
        <v>357</v>
      </c>
      <c r="G2273" s="2" t="s">
        <v>357</v>
      </c>
      <c r="H2273" s="2" t="s">
        <v>177</v>
      </c>
      <c r="I2273" s="2" t="s">
        <v>63</v>
      </c>
      <c r="J2273" s="2" t="s">
        <v>64</v>
      </c>
      <c r="K2273" s="2" t="s">
        <v>86</v>
      </c>
      <c r="L2273" s="2" t="s">
        <v>11</v>
      </c>
      <c r="M2273" s="2" t="s">
        <v>125</v>
      </c>
      <c r="N2273" s="2" t="s">
        <v>316</v>
      </c>
      <c r="O2273" s="2"/>
      <c r="P2273" s="2">
        <v>0</v>
      </c>
      <c r="Q2273" s="2" t="s">
        <v>68</v>
      </c>
      <c r="R2273" s="2"/>
      <c r="S2273" s="2"/>
      <c r="T2273" s="2"/>
      <c r="U2273" s="2"/>
      <c r="V2273" s="2"/>
      <c r="W2273" s="2"/>
      <c r="X2273" s="2"/>
      <c r="Y2273" s="2">
        <v>5632.2969989369531</v>
      </c>
      <c r="Z2273" s="2">
        <v>4301.0267991882192</v>
      </c>
      <c r="AA2273" s="2">
        <v>1331.2701997487338</v>
      </c>
      <c r="AB2273" s="2">
        <v>0.23636363636363628</v>
      </c>
      <c r="AC2273" s="2"/>
      <c r="AD2273" s="2">
        <v>15</v>
      </c>
      <c r="AE2273" s="2"/>
      <c r="AF2273" s="2"/>
      <c r="AG2273" s="2"/>
      <c r="AH2273" s="2">
        <v>1331.2701997487338</v>
      </c>
      <c r="AI2273" s="2"/>
      <c r="AJ2273" s="2"/>
      <c r="AK2273" s="2"/>
      <c r="AL2273" s="2"/>
      <c r="AM2273" s="2"/>
      <c r="AN2273" s="2"/>
      <c r="AO2273" s="2"/>
      <c r="AP2273" s="2"/>
      <c r="AQ2273" s="3">
        <v>0</v>
      </c>
      <c r="AR2273" s="3">
        <v>0</v>
      </c>
      <c r="AS2273" s="3">
        <v>0</v>
      </c>
      <c r="AT2273" s="3">
        <v>0</v>
      </c>
      <c r="AU2273" s="3">
        <v>0</v>
      </c>
      <c r="AV2273" s="3">
        <v>0</v>
      </c>
      <c r="AW2273" s="3">
        <v>0</v>
      </c>
      <c r="AX2273" s="2"/>
      <c r="AY2273" s="2"/>
      <c r="AZ2273" s="2"/>
      <c r="BA2273" s="2"/>
      <c r="BB2273" s="2"/>
      <c r="BC2273" s="2">
        <v>0</v>
      </c>
      <c r="BD2273" s="2"/>
    </row>
    <row r="2274" spans="1:56" x14ac:dyDescent="0.3">
      <c r="A2274" s="2" t="s">
        <v>87</v>
      </c>
      <c r="B2274" s="2"/>
      <c r="C2274" s="2" t="s">
        <v>57</v>
      </c>
      <c r="D2274" s="2" t="s">
        <v>58</v>
      </c>
      <c r="E2274" s="2" t="s">
        <v>59</v>
      </c>
      <c r="F2274" s="2" t="s">
        <v>357</v>
      </c>
      <c r="G2274" s="2" t="s">
        <v>357</v>
      </c>
      <c r="H2274" s="2" t="s">
        <v>177</v>
      </c>
      <c r="I2274" s="2" t="s">
        <v>63</v>
      </c>
      <c r="J2274" s="2" t="s">
        <v>64</v>
      </c>
      <c r="K2274" s="2" t="s">
        <v>88</v>
      </c>
      <c r="L2274" s="2" t="s">
        <v>11</v>
      </c>
      <c r="M2274" s="2" t="s">
        <v>125</v>
      </c>
      <c r="N2274" s="2" t="s">
        <v>316</v>
      </c>
      <c r="O2274" s="2"/>
      <c r="P2274" s="2">
        <v>0</v>
      </c>
      <c r="Q2274" s="2" t="s">
        <v>68</v>
      </c>
      <c r="R2274" s="2"/>
      <c r="S2274" s="2"/>
      <c r="T2274" s="2"/>
      <c r="U2274" s="2"/>
      <c r="V2274" s="2"/>
      <c r="W2274" s="2"/>
      <c r="X2274" s="2"/>
      <c r="Y2274" s="2">
        <v>4414.3593098372712</v>
      </c>
      <c r="Z2274" s="2">
        <v>3370.9652911484618</v>
      </c>
      <c r="AA2274" s="2">
        <v>1043.3940186888094</v>
      </c>
      <c r="AB2274" s="2">
        <v>0.23636363636363633</v>
      </c>
      <c r="AC2274" s="2"/>
      <c r="AD2274" s="2">
        <v>15</v>
      </c>
      <c r="AE2274" s="2"/>
      <c r="AF2274" s="2"/>
      <c r="AG2274" s="2"/>
      <c r="AH2274" s="2">
        <v>1043.3940186888094</v>
      </c>
      <c r="AI2274" s="2"/>
      <c r="AJ2274" s="2"/>
      <c r="AK2274" s="2"/>
      <c r="AL2274" s="2"/>
      <c r="AM2274" s="2"/>
      <c r="AN2274" s="2"/>
      <c r="AO2274" s="2"/>
      <c r="AP2274" s="2"/>
      <c r="AQ2274" s="3">
        <v>0</v>
      </c>
      <c r="AR2274" s="3">
        <v>0</v>
      </c>
      <c r="AS2274" s="3">
        <v>0</v>
      </c>
      <c r="AT2274" s="3">
        <v>0</v>
      </c>
      <c r="AU2274" s="3">
        <v>0</v>
      </c>
      <c r="AV2274" s="3">
        <v>0</v>
      </c>
      <c r="AW2274" s="3">
        <v>0</v>
      </c>
      <c r="AX2274" s="2"/>
      <c r="AY2274" s="2"/>
      <c r="AZ2274" s="2"/>
      <c r="BA2274" s="2"/>
      <c r="BB2274" s="2"/>
      <c r="BC2274" s="2">
        <v>0</v>
      </c>
      <c r="BD2274" s="2"/>
    </row>
    <row r="2275" spans="1:56" x14ac:dyDescent="0.3">
      <c r="A2275" s="2" t="s">
        <v>89</v>
      </c>
      <c r="B2275" s="2"/>
      <c r="C2275" s="2" t="s">
        <v>57</v>
      </c>
      <c r="D2275" s="2" t="s">
        <v>58</v>
      </c>
      <c r="E2275" s="2" t="s">
        <v>59</v>
      </c>
      <c r="F2275" s="2" t="s">
        <v>357</v>
      </c>
      <c r="G2275" s="2" t="s">
        <v>357</v>
      </c>
      <c r="H2275" s="2" t="s">
        <v>177</v>
      </c>
      <c r="I2275" s="2" t="s">
        <v>63</v>
      </c>
      <c r="J2275" s="2" t="s">
        <v>64</v>
      </c>
      <c r="K2275" s="2" t="s">
        <v>90</v>
      </c>
      <c r="L2275" s="2" t="s">
        <v>11</v>
      </c>
      <c r="M2275" s="2" t="s">
        <v>125</v>
      </c>
      <c r="N2275" s="2" t="s">
        <v>316</v>
      </c>
      <c r="O2275" s="2"/>
      <c r="P2275" s="2">
        <v>0</v>
      </c>
      <c r="Q2275" s="2" t="s">
        <v>68</v>
      </c>
      <c r="R2275" s="2"/>
      <c r="S2275" s="2"/>
      <c r="T2275" s="2"/>
      <c r="U2275" s="2"/>
      <c r="V2275" s="2"/>
      <c r="W2275" s="2"/>
      <c r="X2275" s="2"/>
      <c r="Y2275" s="2">
        <v>3837.3014964428812</v>
      </c>
      <c r="Z2275" s="2">
        <v>2930.3029609200189</v>
      </c>
      <c r="AA2275" s="2">
        <v>906.99853552286231</v>
      </c>
      <c r="AB2275" s="2">
        <v>0.23636363636363622</v>
      </c>
      <c r="AC2275" s="2"/>
      <c r="AD2275" s="2">
        <v>15</v>
      </c>
      <c r="AE2275" s="2"/>
      <c r="AF2275" s="2"/>
      <c r="AG2275" s="2"/>
      <c r="AH2275" s="2">
        <v>906.99853552286231</v>
      </c>
      <c r="AI2275" s="2"/>
      <c r="AJ2275" s="2"/>
      <c r="AK2275" s="2"/>
      <c r="AL2275" s="2"/>
      <c r="AM2275" s="2"/>
      <c r="AN2275" s="2"/>
      <c r="AO2275" s="2"/>
      <c r="AP2275" s="2"/>
      <c r="AQ2275" s="3">
        <v>0</v>
      </c>
      <c r="AR2275" s="3">
        <v>0</v>
      </c>
      <c r="AS2275" s="3">
        <v>0</v>
      </c>
      <c r="AT2275" s="3">
        <v>0</v>
      </c>
      <c r="AU2275" s="3">
        <v>0</v>
      </c>
      <c r="AV2275" s="3">
        <v>0</v>
      </c>
      <c r="AW2275" s="3">
        <v>0</v>
      </c>
      <c r="AX2275" s="2"/>
      <c r="AY2275" s="2"/>
      <c r="AZ2275" s="2"/>
      <c r="BA2275" s="2"/>
      <c r="BB2275" s="2"/>
      <c r="BC2275" s="2">
        <v>0</v>
      </c>
      <c r="BD2275" s="2"/>
    </row>
    <row r="2276" spans="1:56" x14ac:dyDescent="0.3">
      <c r="A2276" s="2" t="s">
        <v>91</v>
      </c>
      <c r="B2276" s="2"/>
      <c r="C2276" s="2" t="s">
        <v>57</v>
      </c>
      <c r="D2276" s="2" t="s">
        <v>58</v>
      </c>
      <c r="E2276" s="2" t="s">
        <v>59</v>
      </c>
      <c r="F2276" s="2" t="s">
        <v>357</v>
      </c>
      <c r="G2276" s="2" t="s">
        <v>357</v>
      </c>
      <c r="H2276" s="2" t="s">
        <v>177</v>
      </c>
      <c r="I2276" s="2" t="s">
        <v>63</v>
      </c>
      <c r="J2276" s="2" t="s">
        <v>64</v>
      </c>
      <c r="K2276" s="2" t="s">
        <v>92</v>
      </c>
      <c r="L2276" s="2" t="s">
        <v>11</v>
      </c>
      <c r="M2276" s="2" t="s">
        <v>125</v>
      </c>
      <c r="N2276" s="2" t="s">
        <v>316</v>
      </c>
      <c r="O2276" s="2"/>
      <c r="P2276" s="2">
        <v>0</v>
      </c>
      <c r="Q2276" s="2" t="s">
        <v>68</v>
      </c>
      <c r="R2276" s="2"/>
      <c r="S2276" s="2"/>
      <c r="T2276" s="2"/>
      <c r="U2276" s="2"/>
      <c r="V2276" s="2"/>
      <c r="W2276" s="2"/>
      <c r="X2276" s="2"/>
      <c r="Y2276" s="2">
        <v>842.98307302314174</v>
      </c>
      <c r="Z2276" s="2">
        <v>643.7325284903992</v>
      </c>
      <c r="AA2276" s="2">
        <v>199.25054453274254</v>
      </c>
      <c r="AB2276" s="2">
        <v>0.2363636363636363</v>
      </c>
      <c r="AC2276" s="2"/>
      <c r="AD2276" s="2">
        <v>15</v>
      </c>
      <c r="AE2276" s="2"/>
      <c r="AF2276" s="2"/>
      <c r="AG2276" s="2"/>
      <c r="AH2276" s="2">
        <v>199.25054453274254</v>
      </c>
      <c r="AI2276" s="2"/>
      <c r="AJ2276" s="2"/>
      <c r="AK2276" s="2"/>
      <c r="AL2276" s="2"/>
      <c r="AM2276" s="2"/>
      <c r="AN2276" s="2"/>
      <c r="AO2276" s="2"/>
      <c r="AP2276" s="2"/>
      <c r="AQ2276" s="3">
        <v>0</v>
      </c>
      <c r="AR2276" s="3">
        <v>0</v>
      </c>
      <c r="AS2276" s="3">
        <v>0</v>
      </c>
      <c r="AT2276" s="3">
        <v>0</v>
      </c>
      <c r="AU2276" s="3">
        <v>0</v>
      </c>
      <c r="AV2276" s="3">
        <v>0</v>
      </c>
      <c r="AW2276" s="3">
        <v>0</v>
      </c>
      <c r="AX2276" s="2"/>
      <c r="AY2276" s="2"/>
      <c r="AZ2276" s="2"/>
      <c r="BA2276" s="2"/>
      <c r="BB2276" s="2"/>
      <c r="BC2276" s="2">
        <v>0</v>
      </c>
      <c r="BD2276" s="2"/>
    </row>
    <row r="2277" spans="1:56" x14ac:dyDescent="0.3">
      <c r="A2277" s="2" t="s">
        <v>93</v>
      </c>
      <c r="B2277" s="2"/>
      <c r="C2277" s="2" t="s">
        <v>57</v>
      </c>
      <c r="D2277" s="2" t="s">
        <v>58</v>
      </c>
      <c r="E2277" s="2" t="s">
        <v>59</v>
      </c>
      <c r="F2277" s="2" t="s">
        <v>357</v>
      </c>
      <c r="G2277" s="2" t="s">
        <v>357</v>
      </c>
      <c r="H2277" s="2" t="s">
        <v>177</v>
      </c>
      <c r="I2277" s="2" t="s">
        <v>63</v>
      </c>
      <c r="J2277" s="2" t="s">
        <v>94</v>
      </c>
      <c r="K2277" s="2" t="s">
        <v>65</v>
      </c>
      <c r="L2277" s="2" t="s">
        <v>11</v>
      </c>
      <c r="M2277" s="2" t="s">
        <v>125</v>
      </c>
      <c r="N2277" s="2" t="s">
        <v>316</v>
      </c>
      <c r="O2277" s="2"/>
      <c r="P2277" s="2">
        <v>0</v>
      </c>
      <c r="Q2277" s="2" t="s">
        <v>68</v>
      </c>
      <c r="R2277" s="2"/>
      <c r="S2277" s="2"/>
      <c r="T2277" s="2"/>
      <c r="U2277" s="2"/>
      <c r="V2277" s="2"/>
      <c r="W2277" s="2"/>
      <c r="X2277" s="2"/>
      <c r="Y2277" s="2">
        <v>3475.6431433477796</v>
      </c>
      <c r="Z2277" s="2">
        <v>2654.1274912837589</v>
      </c>
      <c r="AA2277" s="2">
        <v>821.51565206402074</v>
      </c>
      <c r="AB2277" s="2">
        <v>0.23636363636363639</v>
      </c>
      <c r="AC2277" s="2"/>
      <c r="AD2277" s="2">
        <v>15</v>
      </c>
      <c r="AE2277" s="2"/>
      <c r="AF2277" s="2"/>
      <c r="AG2277" s="2"/>
      <c r="AH2277" s="2">
        <v>821.51565206402074</v>
      </c>
      <c r="AI2277" s="2"/>
      <c r="AJ2277" s="2"/>
      <c r="AK2277" s="2"/>
      <c r="AL2277" s="2"/>
      <c r="AM2277" s="2"/>
      <c r="AN2277" s="2"/>
      <c r="AO2277" s="2"/>
      <c r="AP2277" s="2"/>
      <c r="AQ2277" s="3">
        <v>0</v>
      </c>
      <c r="AR2277" s="3">
        <v>0</v>
      </c>
      <c r="AS2277" s="3">
        <v>0</v>
      </c>
      <c r="AT2277" s="3">
        <v>0</v>
      </c>
      <c r="AU2277" s="3">
        <v>0</v>
      </c>
      <c r="AV2277" s="3">
        <v>0</v>
      </c>
      <c r="AW2277" s="3">
        <v>0</v>
      </c>
      <c r="AX2277" s="2"/>
      <c r="AY2277" s="2"/>
      <c r="AZ2277" s="2"/>
      <c r="BA2277" s="2"/>
      <c r="BB2277" s="2"/>
      <c r="BC2277" s="2">
        <v>0</v>
      </c>
      <c r="BD2277" s="2"/>
    </row>
    <row r="2278" spans="1:56" x14ac:dyDescent="0.3">
      <c r="A2278" s="2" t="s">
        <v>95</v>
      </c>
      <c r="B2278" s="2"/>
      <c r="C2278" s="2" t="s">
        <v>57</v>
      </c>
      <c r="D2278" s="2" t="s">
        <v>58</v>
      </c>
      <c r="E2278" s="2" t="s">
        <v>59</v>
      </c>
      <c r="F2278" s="2" t="s">
        <v>357</v>
      </c>
      <c r="G2278" s="2" t="s">
        <v>357</v>
      </c>
      <c r="H2278" s="2" t="s">
        <v>177</v>
      </c>
      <c r="I2278" s="2" t="s">
        <v>63</v>
      </c>
      <c r="J2278" s="2" t="s">
        <v>94</v>
      </c>
      <c r="K2278" s="2" t="s">
        <v>70</v>
      </c>
      <c r="L2278" s="2" t="s">
        <v>11</v>
      </c>
      <c r="M2278" s="2" t="s">
        <v>125</v>
      </c>
      <c r="N2278" s="2" t="s">
        <v>316</v>
      </c>
      <c r="O2278" s="2"/>
      <c r="P2278" s="2">
        <v>0</v>
      </c>
      <c r="Q2278" s="2" t="s">
        <v>68</v>
      </c>
      <c r="R2278" s="2"/>
      <c r="S2278" s="2"/>
      <c r="T2278" s="2"/>
      <c r="U2278" s="2"/>
      <c r="V2278" s="2"/>
      <c r="W2278" s="2"/>
      <c r="X2278" s="2"/>
      <c r="Y2278" s="2">
        <v>3855.9162646168943</v>
      </c>
      <c r="Z2278" s="2">
        <v>2944.5178747983559</v>
      </c>
      <c r="AA2278" s="2">
        <v>911.39838981853836</v>
      </c>
      <c r="AB2278" s="2">
        <v>0.23636363636363628</v>
      </c>
      <c r="AC2278" s="2"/>
      <c r="AD2278" s="2">
        <v>15</v>
      </c>
      <c r="AE2278" s="2"/>
      <c r="AF2278" s="2"/>
      <c r="AG2278" s="2"/>
      <c r="AH2278" s="2">
        <v>911.39838981853836</v>
      </c>
      <c r="AI2278" s="2"/>
      <c r="AJ2278" s="2"/>
      <c r="AK2278" s="2"/>
      <c r="AL2278" s="2"/>
      <c r="AM2278" s="2"/>
      <c r="AN2278" s="2"/>
      <c r="AO2278" s="2"/>
      <c r="AP2278" s="2"/>
      <c r="AQ2278" s="3">
        <v>0</v>
      </c>
      <c r="AR2278" s="3">
        <v>0</v>
      </c>
      <c r="AS2278" s="3">
        <v>0</v>
      </c>
      <c r="AT2278" s="3">
        <v>0</v>
      </c>
      <c r="AU2278" s="3">
        <v>0</v>
      </c>
      <c r="AV2278" s="3">
        <v>0</v>
      </c>
      <c r="AW2278" s="3">
        <v>0</v>
      </c>
      <c r="AX2278" s="2"/>
      <c r="AY2278" s="2"/>
      <c r="AZ2278" s="2"/>
      <c r="BA2278" s="2"/>
      <c r="BB2278" s="2"/>
      <c r="BC2278" s="2">
        <v>0</v>
      </c>
      <c r="BD2278" s="2"/>
    </row>
    <row r="2279" spans="1:56" x14ac:dyDescent="0.3">
      <c r="A2279" s="2" t="s">
        <v>96</v>
      </c>
      <c r="B2279" s="2"/>
      <c r="C2279" s="2" t="s">
        <v>57</v>
      </c>
      <c r="D2279" s="2" t="s">
        <v>58</v>
      </c>
      <c r="E2279" s="2" t="s">
        <v>59</v>
      </c>
      <c r="F2279" s="2" t="s">
        <v>357</v>
      </c>
      <c r="G2279" s="2" t="s">
        <v>357</v>
      </c>
      <c r="H2279" s="2" t="s">
        <v>177</v>
      </c>
      <c r="I2279" s="2" t="s">
        <v>63</v>
      </c>
      <c r="J2279" s="2" t="s">
        <v>94</v>
      </c>
      <c r="K2279" s="2" t="s">
        <v>72</v>
      </c>
      <c r="L2279" s="2" t="s">
        <v>11</v>
      </c>
      <c r="M2279" s="2" t="s">
        <v>125</v>
      </c>
      <c r="N2279" s="2" t="s">
        <v>316</v>
      </c>
      <c r="O2279" s="2"/>
      <c r="P2279" s="2">
        <v>0</v>
      </c>
      <c r="Q2279" s="2" t="s">
        <v>68</v>
      </c>
      <c r="R2279" s="2"/>
      <c r="S2279" s="2"/>
      <c r="T2279" s="2"/>
      <c r="U2279" s="2"/>
      <c r="V2279" s="2"/>
      <c r="W2279" s="2"/>
      <c r="X2279" s="2"/>
      <c r="Y2279" s="2">
        <v>1919.9803745195848</v>
      </c>
      <c r="Z2279" s="2">
        <v>1466.1668314513195</v>
      </c>
      <c r="AA2279" s="2">
        <v>453.81354306826529</v>
      </c>
      <c r="AB2279" s="2">
        <v>0.23636363636363625</v>
      </c>
      <c r="AC2279" s="2"/>
      <c r="AD2279" s="2">
        <v>15</v>
      </c>
      <c r="AE2279" s="2"/>
      <c r="AF2279" s="2"/>
      <c r="AG2279" s="2"/>
      <c r="AH2279" s="2">
        <v>453.81354306826529</v>
      </c>
      <c r="AI2279" s="2"/>
      <c r="AJ2279" s="2"/>
      <c r="AK2279" s="2"/>
      <c r="AL2279" s="2"/>
      <c r="AM2279" s="2"/>
      <c r="AN2279" s="2"/>
      <c r="AO2279" s="2"/>
      <c r="AP2279" s="2"/>
      <c r="AQ2279" s="3">
        <v>0</v>
      </c>
      <c r="AR2279" s="3">
        <v>0</v>
      </c>
      <c r="AS2279" s="3">
        <v>0</v>
      </c>
      <c r="AT2279" s="3">
        <v>0</v>
      </c>
      <c r="AU2279" s="3">
        <v>0</v>
      </c>
      <c r="AV2279" s="3">
        <v>0</v>
      </c>
      <c r="AW2279" s="3">
        <v>0</v>
      </c>
      <c r="AX2279" s="2"/>
      <c r="AY2279" s="2"/>
      <c r="AZ2279" s="2"/>
      <c r="BA2279" s="2"/>
      <c r="BB2279" s="2"/>
      <c r="BC2279" s="2">
        <v>0</v>
      </c>
      <c r="BD2279" s="2"/>
    </row>
    <row r="2280" spans="1:56" x14ac:dyDescent="0.3">
      <c r="A2280" s="2" t="s">
        <v>97</v>
      </c>
      <c r="B2280" s="2"/>
      <c r="C2280" s="2" t="s">
        <v>57</v>
      </c>
      <c r="D2280" s="2" t="s">
        <v>58</v>
      </c>
      <c r="E2280" s="2" t="s">
        <v>59</v>
      </c>
      <c r="F2280" s="2" t="s">
        <v>357</v>
      </c>
      <c r="G2280" s="2" t="s">
        <v>357</v>
      </c>
      <c r="H2280" s="2" t="s">
        <v>177</v>
      </c>
      <c r="I2280" s="2" t="s">
        <v>63</v>
      </c>
      <c r="J2280" s="2" t="s">
        <v>94</v>
      </c>
      <c r="K2280" s="2" t="s">
        <v>74</v>
      </c>
      <c r="L2280" s="2" t="s">
        <v>11</v>
      </c>
      <c r="M2280" s="2" t="s">
        <v>125</v>
      </c>
      <c r="N2280" s="2" t="s">
        <v>316</v>
      </c>
      <c r="O2280" s="2"/>
      <c r="P2280" s="2">
        <v>0</v>
      </c>
      <c r="Q2280" s="2" t="s">
        <v>68</v>
      </c>
      <c r="R2280" s="2"/>
      <c r="S2280" s="2"/>
      <c r="T2280" s="2"/>
      <c r="U2280" s="2"/>
      <c r="V2280" s="2"/>
      <c r="W2280" s="2"/>
      <c r="X2280" s="2"/>
      <c r="Y2280" s="2">
        <v>7562.9143838416885</v>
      </c>
      <c r="Z2280" s="2">
        <v>5775.3164385700165</v>
      </c>
      <c r="AA2280" s="2">
        <v>1787.597945271672</v>
      </c>
      <c r="AB2280" s="2">
        <v>0.23636363636363639</v>
      </c>
      <c r="AC2280" s="2"/>
      <c r="AD2280" s="2">
        <v>15</v>
      </c>
      <c r="AE2280" s="2"/>
      <c r="AF2280" s="2"/>
      <c r="AG2280" s="2"/>
      <c r="AH2280" s="2">
        <v>1787.597945271672</v>
      </c>
      <c r="AI2280" s="2"/>
      <c r="AJ2280" s="2"/>
      <c r="AK2280" s="2"/>
      <c r="AL2280" s="2"/>
      <c r="AM2280" s="2"/>
      <c r="AN2280" s="2"/>
      <c r="AO2280" s="2"/>
      <c r="AP2280" s="2"/>
      <c r="AQ2280" s="3">
        <v>0</v>
      </c>
      <c r="AR2280" s="3">
        <v>0</v>
      </c>
      <c r="AS2280" s="3">
        <v>0</v>
      </c>
      <c r="AT2280" s="3">
        <v>0</v>
      </c>
      <c r="AU2280" s="3">
        <v>0</v>
      </c>
      <c r="AV2280" s="3">
        <v>0</v>
      </c>
      <c r="AW2280" s="3">
        <v>0</v>
      </c>
      <c r="AX2280" s="2"/>
      <c r="AY2280" s="2"/>
      <c r="AZ2280" s="2"/>
      <c r="BA2280" s="2"/>
      <c r="BB2280" s="2"/>
      <c r="BC2280" s="2">
        <v>0</v>
      </c>
      <c r="BD2280" s="2"/>
    </row>
    <row r="2281" spans="1:56" x14ac:dyDescent="0.3">
      <c r="A2281" s="2" t="s">
        <v>98</v>
      </c>
      <c r="B2281" s="2"/>
      <c r="C2281" s="2" t="s">
        <v>57</v>
      </c>
      <c r="D2281" s="2" t="s">
        <v>58</v>
      </c>
      <c r="E2281" s="2" t="s">
        <v>59</v>
      </c>
      <c r="F2281" s="2" t="s">
        <v>357</v>
      </c>
      <c r="G2281" s="2" t="s">
        <v>357</v>
      </c>
      <c r="H2281" s="2" t="s">
        <v>177</v>
      </c>
      <c r="I2281" s="2" t="s">
        <v>63</v>
      </c>
      <c r="J2281" s="2" t="s">
        <v>94</v>
      </c>
      <c r="K2281" s="2" t="s">
        <v>76</v>
      </c>
      <c r="L2281" s="2" t="s">
        <v>11</v>
      </c>
      <c r="M2281" s="2" t="s">
        <v>125</v>
      </c>
      <c r="N2281" s="2" t="s">
        <v>316</v>
      </c>
      <c r="O2281" s="2"/>
      <c r="P2281" s="2">
        <v>0</v>
      </c>
      <c r="Q2281" s="2" t="s">
        <v>68</v>
      </c>
      <c r="R2281" s="2"/>
      <c r="S2281" s="2"/>
      <c r="T2281" s="2"/>
      <c r="U2281" s="2"/>
      <c r="V2281" s="2"/>
      <c r="W2281" s="2"/>
      <c r="X2281" s="2"/>
      <c r="Y2281" s="2">
        <v>7164.0264943985594</v>
      </c>
      <c r="Z2281" s="2">
        <v>5470.711141177082</v>
      </c>
      <c r="AA2281" s="2">
        <v>1693.3153532214774</v>
      </c>
      <c r="AB2281" s="2">
        <v>0.23636363636363633</v>
      </c>
      <c r="AC2281" s="2"/>
      <c r="AD2281" s="2">
        <v>15</v>
      </c>
      <c r="AE2281" s="2"/>
      <c r="AF2281" s="2"/>
      <c r="AG2281" s="2"/>
      <c r="AH2281" s="2">
        <v>1693.3153532214774</v>
      </c>
      <c r="AI2281" s="2"/>
      <c r="AJ2281" s="2"/>
      <c r="AK2281" s="2"/>
      <c r="AL2281" s="2"/>
      <c r="AM2281" s="2"/>
      <c r="AN2281" s="2"/>
      <c r="AO2281" s="2"/>
      <c r="AP2281" s="2"/>
      <c r="AQ2281" s="3">
        <v>0</v>
      </c>
      <c r="AR2281" s="3">
        <v>0</v>
      </c>
      <c r="AS2281" s="3">
        <v>0</v>
      </c>
      <c r="AT2281" s="3">
        <v>0</v>
      </c>
      <c r="AU2281" s="3">
        <v>0</v>
      </c>
      <c r="AV2281" s="3">
        <v>0</v>
      </c>
      <c r="AW2281" s="3">
        <v>0</v>
      </c>
      <c r="AX2281" s="2"/>
      <c r="AY2281" s="2"/>
      <c r="AZ2281" s="2"/>
      <c r="BA2281" s="2"/>
      <c r="BB2281" s="2"/>
      <c r="BC2281" s="2">
        <v>0</v>
      </c>
      <c r="BD2281" s="2"/>
    </row>
    <row r="2282" spans="1:56" x14ac:dyDescent="0.3">
      <c r="A2282" s="2" t="s">
        <v>99</v>
      </c>
      <c r="B2282" s="2"/>
      <c r="C2282" s="2" t="s">
        <v>57</v>
      </c>
      <c r="D2282" s="2" t="s">
        <v>58</v>
      </c>
      <c r="E2282" s="2" t="s">
        <v>59</v>
      </c>
      <c r="F2282" s="2" t="s">
        <v>357</v>
      </c>
      <c r="G2282" s="2" t="s">
        <v>357</v>
      </c>
      <c r="H2282" s="2" t="s">
        <v>177</v>
      </c>
      <c r="I2282" s="2" t="s">
        <v>63</v>
      </c>
      <c r="J2282" s="2" t="s">
        <v>94</v>
      </c>
      <c r="K2282" s="2" t="s">
        <v>78</v>
      </c>
      <c r="L2282" s="2" t="s">
        <v>11</v>
      </c>
      <c r="M2282" s="2" t="s">
        <v>125</v>
      </c>
      <c r="N2282" s="2" t="s">
        <v>316</v>
      </c>
      <c r="O2282" s="2"/>
      <c r="P2282" s="2">
        <v>0</v>
      </c>
      <c r="Q2282" s="2" t="s">
        <v>68</v>
      </c>
      <c r="R2282" s="2"/>
      <c r="S2282" s="2"/>
      <c r="T2282" s="2"/>
      <c r="U2282" s="2"/>
      <c r="V2282" s="2"/>
      <c r="W2282" s="2"/>
      <c r="X2282" s="2"/>
      <c r="Y2282" s="2">
        <v>1877.4323329789843</v>
      </c>
      <c r="Z2282" s="2">
        <v>1433.6755997294063</v>
      </c>
      <c r="AA2282" s="2">
        <v>443.75673324957802</v>
      </c>
      <c r="AB2282" s="2">
        <v>0.23636363636363633</v>
      </c>
      <c r="AC2282" s="2"/>
      <c r="AD2282" s="2">
        <v>15</v>
      </c>
      <c r="AE2282" s="2"/>
      <c r="AF2282" s="2"/>
      <c r="AG2282" s="2"/>
      <c r="AH2282" s="2">
        <v>443.75673324957802</v>
      </c>
      <c r="AI2282" s="2"/>
      <c r="AJ2282" s="2"/>
      <c r="AK2282" s="2"/>
      <c r="AL2282" s="2"/>
      <c r="AM2282" s="2"/>
      <c r="AN2282" s="2"/>
      <c r="AO2282" s="2"/>
      <c r="AP2282" s="2"/>
      <c r="AQ2282" s="3">
        <v>0</v>
      </c>
      <c r="AR2282" s="3">
        <v>0</v>
      </c>
      <c r="AS2282" s="3">
        <v>0</v>
      </c>
      <c r="AT2282" s="3">
        <v>0</v>
      </c>
      <c r="AU2282" s="3">
        <v>0</v>
      </c>
      <c r="AV2282" s="3">
        <v>0</v>
      </c>
      <c r="AW2282" s="3">
        <v>0</v>
      </c>
      <c r="AX2282" s="2"/>
      <c r="AY2282" s="2"/>
      <c r="AZ2282" s="2"/>
      <c r="BA2282" s="2"/>
      <c r="BB2282" s="2"/>
      <c r="BC2282" s="2">
        <v>0</v>
      </c>
      <c r="BD2282" s="2"/>
    </row>
    <row r="2283" spans="1:56" x14ac:dyDescent="0.3">
      <c r="A2283" s="2" t="s">
        <v>100</v>
      </c>
      <c r="B2283" s="2"/>
      <c r="C2283" s="2" t="s">
        <v>57</v>
      </c>
      <c r="D2283" s="2" t="s">
        <v>58</v>
      </c>
      <c r="E2283" s="2" t="s">
        <v>59</v>
      </c>
      <c r="F2283" s="2" t="s">
        <v>357</v>
      </c>
      <c r="G2283" s="2" t="s">
        <v>357</v>
      </c>
      <c r="H2283" s="2" t="s">
        <v>177</v>
      </c>
      <c r="I2283" s="2" t="s">
        <v>63</v>
      </c>
      <c r="J2283" s="2" t="s">
        <v>94</v>
      </c>
      <c r="K2283" s="2" t="s">
        <v>80</v>
      </c>
      <c r="L2283" s="2" t="s">
        <v>11</v>
      </c>
      <c r="M2283" s="2" t="s">
        <v>125</v>
      </c>
      <c r="N2283" s="2" t="s">
        <v>316</v>
      </c>
      <c r="O2283" s="2"/>
      <c r="P2283" s="2">
        <v>0</v>
      </c>
      <c r="Q2283" s="2" t="s">
        <v>68</v>
      </c>
      <c r="R2283" s="2"/>
      <c r="S2283" s="2"/>
      <c r="T2283" s="2"/>
      <c r="U2283" s="2"/>
      <c r="V2283" s="2"/>
      <c r="W2283" s="2"/>
      <c r="X2283" s="2"/>
      <c r="Y2283" s="2">
        <v>5741.3263553847401</v>
      </c>
      <c r="Z2283" s="2">
        <v>4384.28558047562</v>
      </c>
      <c r="AA2283" s="2">
        <v>1357.04077490912</v>
      </c>
      <c r="AB2283" s="2">
        <v>0.2363636363636363</v>
      </c>
      <c r="AC2283" s="2"/>
      <c r="AD2283" s="2">
        <v>15</v>
      </c>
      <c r="AE2283" s="2"/>
      <c r="AF2283" s="2"/>
      <c r="AG2283" s="2"/>
      <c r="AH2283" s="2">
        <v>1357.04077490912</v>
      </c>
      <c r="AI2283" s="2"/>
      <c r="AJ2283" s="2"/>
      <c r="AK2283" s="2"/>
      <c r="AL2283" s="2"/>
      <c r="AM2283" s="2"/>
      <c r="AN2283" s="2"/>
      <c r="AO2283" s="2"/>
      <c r="AP2283" s="2"/>
      <c r="AQ2283" s="3">
        <v>0</v>
      </c>
      <c r="AR2283" s="3">
        <v>0</v>
      </c>
      <c r="AS2283" s="3">
        <v>0</v>
      </c>
      <c r="AT2283" s="3">
        <v>0</v>
      </c>
      <c r="AU2283" s="3">
        <v>0</v>
      </c>
      <c r="AV2283" s="3">
        <v>0</v>
      </c>
      <c r="AW2283" s="3">
        <v>0</v>
      </c>
      <c r="AX2283" s="2"/>
      <c r="AY2283" s="2"/>
      <c r="AZ2283" s="2"/>
      <c r="BA2283" s="2"/>
      <c r="BB2283" s="2"/>
      <c r="BC2283" s="2">
        <v>0</v>
      </c>
      <c r="BD2283" s="2"/>
    </row>
    <row r="2284" spans="1:56" x14ac:dyDescent="0.3">
      <c r="A2284" s="2" t="s">
        <v>101</v>
      </c>
      <c r="B2284" s="2"/>
      <c r="C2284" s="2" t="s">
        <v>57</v>
      </c>
      <c r="D2284" s="2" t="s">
        <v>58</v>
      </c>
      <c r="E2284" s="2" t="s">
        <v>59</v>
      </c>
      <c r="F2284" s="2" t="s">
        <v>357</v>
      </c>
      <c r="G2284" s="2" t="s">
        <v>357</v>
      </c>
      <c r="H2284" s="2" t="s">
        <v>177</v>
      </c>
      <c r="I2284" s="2" t="s">
        <v>63</v>
      </c>
      <c r="J2284" s="2" t="s">
        <v>94</v>
      </c>
      <c r="K2284" s="2" t="s">
        <v>82</v>
      </c>
      <c r="L2284" s="2" t="s">
        <v>11</v>
      </c>
      <c r="M2284" s="2" t="s">
        <v>125</v>
      </c>
      <c r="N2284" s="2" t="s">
        <v>316</v>
      </c>
      <c r="O2284" s="2"/>
      <c r="P2284" s="2">
        <v>0</v>
      </c>
      <c r="Q2284" s="2" t="s">
        <v>68</v>
      </c>
      <c r="R2284" s="2"/>
      <c r="S2284" s="2"/>
      <c r="T2284" s="2"/>
      <c r="U2284" s="2"/>
      <c r="V2284" s="2"/>
      <c r="W2284" s="2"/>
      <c r="X2284" s="2"/>
      <c r="Y2284" s="2">
        <v>1941.2543952898845</v>
      </c>
      <c r="Z2284" s="2">
        <v>1482.4124473122756</v>
      </c>
      <c r="AA2284" s="2">
        <v>458.84194797760892</v>
      </c>
      <c r="AB2284" s="2">
        <v>0.23636363636363628</v>
      </c>
      <c r="AC2284" s="2"/>
      <c r="AD2284" s="2">
        <v>15</v>
      </c>
      <c r="AE2284" s="2"/>
      <c r="AF2284" s="2"/>
      <c r="AG2284" s="2"/>
      <c r="AH2284" s="2">
        <v>458.84194797760892</v>
      </c>
      <c r="AI2284" s="2"/>
      <c r="AJ2284" s="2"/>
      <c r="AK2284" s="2"/>
      <c r="AL2284" s="2"/>
      <c r="AM2284" s="2"/>
      <c r="AN2284" s="2"/>
      <c r="AO2284" s="2"/>
      <c r="AP2284" s="2"/>
      <c r="AQ2284" s="3">
        <v>0</v>
      </c>
      <c r="AR2284" s="3">
        <v>0</v>
      </c>
      <c r="AS2284" s="3">
        <v>0</v>
      </c>
      <c r="AT2284" s="3">
        <v>0</v>
      </c>
      <c r="AU2284" s="3">
        <v>0</v>
      </c>
      <c r="AV2284" s="3">
        <v>0</v>
      </c>
      <c r="AW2284" s="3">
        <v>0</v>
      </c>
      <c r="AX2284" s="2"/>
      <c r="AY2284" s="2"/>
      <c r="AZ2284" s="2"/>
      <c r="BA2284" s="2"/>
      <c r="BB2284" s="2"/>
      <c r="BC2284" s="2">
        <v>0</v>
      </c>
      <c r="BD2284" s="2"/>
    </row>
    <row r="2285" spans="1:56" x14ac:dyDescent="0.3">
      <c r="A2285" s="2" t="s">
        <v>102</v>
      </c>
      <c r="B2285" s="2"/>
      <c r="C2285" s="2" t="s">
        <v>57</v>
      </c>
      <c r="D2285" s="2" t="s">
        <v>58</v>
      </c>
      <c r="E2285" s="2" t="s">
        <v>59</v>
      </c>
      <c r="F2285" s="2" t="s">
        <v>357</v>
      </c>
      <c r="G2285" s="2" t="s">
        <v>357</v>
      </c>
      <c r="H2285" s="2" t="s">
        <v>177</v>
      </c>
      <c r="I2285" s="2" t="s">
        <v>63</v>
      </c>
      <c r="J2285" s="2" t="s">
        <v>94</v>
      </c>
      <c r="K2285" s="2" t="s">
        <v>84</v>
      </c>
      <c r="L2285" s="2" t="s">
        <v>11</v>
      </c>
      <c r="M2285" s="2" t="s">
        <v>125</v>
      </c>
      <c r="N2285" s="2" t="s">
        <v>316</v>
      </c>
      <c r="O2285" s="2"/>
      <c r="P2285" s="2">
        <v>0</v>
      </c>
      <c r="Q2285" s="2" t="s">
        <v>68</v>
      </c>
      <c r="R2285" s="2"/>
      <c r="S2285" s="2"/>
      <c r="T2285" s="2"/>
      <c r="U2285" s="2"/>
      <c r="V2285" s="2"/>
      <c r="W2285" s="2"/>
      <c r="X2285" s="2"/>
      <c r="Y2285" s="2">
        <v>3911.7605691389317</v>
      </c>
      <c r="Z2285" s="2">
        <v>2987.1626164333661</v>
      </c>
      <c r="AA2285" s="2">
        <v>924.5979527055656</v>
      </c>
      <c r="AB2285" s="2">
        <v>0.23636363636363633</v>
      </c>
      <c r="AC2285" s="2"/>
      <c r="AD2285" s="2">
        <v>15</v>
      </c>
      <c r="AE2285" s="2"/>
      <c r="AF2285" s="2"/>
      <c r="AG2285" s="2"/>
      <c r="AH2285" s="2">
        <v>924.5979527055656</v>
      </c>
      <c r="AI2285" s="2"/>
      <c r="AJ2285" s="2"/>
      <c r="AK2285" s="2"/>
      <c r="AL2285" s="2"/>
      <c r="AM2285" s="2"/>
      <c r="AN2285" s="2"/>
      <c r="AO2285" s="2"/>
      <c r="AP2285" s="2"/>
      <c r="AQ2285" s="3">
        <v>0</v>
      </c>
      <c r="AR2285" s="3">
        <v>0</v>
      </c>
      <c r="AS2285" s="3">
        <v>0</v>
      </c>
      <c r="AT2285" s="3">
        <v>0</v>
      </c>
      <c r="AU2285" s="3">
        <v>0</v>
      </c>
      <c r="AV2285" s="3">
        <v>0</v>
      </c>
      <c r="AW2285" s="3">
        <v>0</v>
      </c>
      <c r="AX2285" s="2"/>
      <c r="AY2285" s="2"/>
      <c r="AZ2285" s="2"/>
      <c r="BA2285" s="2"/>
      <c r="BB2285" s="2"/>
      <c r="BC2285" s="2">
        <v>0</v>
      </c>
      <c r="BD2285" s="2"/>
    </row>
    <row r="2286" spans="1:56" x14ac:dyDescent="0.3">
      <c r="A2286" s="2" t="s">
        <v>103</v>
      </c>
      <c r="B2286" s="2"/>
      <c r="C2286" s="2" t="s">
        <v>57</v>
      </c>
      <c r="D2286" s="2" t="s">
        <v>58</v>
      </c>
      <c r="E2286" s="2" t="s">
        <v>59</v>
      </c>
      <c r="F2286" s="2" t="s">
        <v>357</v>
      </c>
      <c r="G2286" s="2" t="s">
        <v>357</v>
      </c>
      <c r="H2286" s="2" t="s">
        <v>177</v>
      </c>
      <c r="I2286" s="2" t="s">
        <v>63</v>
      </c>
      <c r="J2286" s="2" t="s">
        <v>94</v>
      </c>
      <c r="K2286" s="2" t="s">
        <v>86</v>
      </c>
      <c r="L2286" s="2" t="s">
        <v>11</v>
      </c>
      <c r="M2286" s="2" t="s">
        <v>125</v>
      </c>
      <c r="N2286" s="2" t="s">
        <v>316</v>
      </c>
      <c r="O2286" s="2"/>
      <c r="P2286" s="2">
        <v>0</v>
      </c>
      <c r="Q2286" s="2" t="s">
        <v>68</v>
      </c>
      <c r="R2286" s="2"/>
      <c r="S2286" s="2"/>
      <c r="T2286" s="2"/>
      <c r="U2286" s="2"/>
      <c r="V2286" s="2"/>
      <c r="W2286" s="2"/>
      <c r="X2286" s="2"/>
      <c r="Y2286" s="2">
        <v>5632.2969989369531</v>
      </c>
      <c r="Z2286" s="2">
        <v>4301.0267991882192</v>
      </c>
      <c r="AA2286" s="2">
        <v>1331.2701997487338</v>
      </c>
      <c r="AB2286" s="2">
        <v>0.23636363636363628</v>
      </c>
      <c r="AC2286" s="2"/>
      <c r="AD2286" s="2">
        <v>15</v>
      </c>
      <c r="AE2286" s="2"/>
      <c r="AF2286" s="2"/>
      <c r="AG2286" s="2"/>
      <c r="AH2286" s="2">
        <v>1331.2701997487338</v>
      </c>
      <c r="AI2286" s="2"/>
      <c r="AJ2286" s="2"/>
      <c r="AK2286" s="2"/>
      <c r="AL2286" s="2"/>
      <c r="AM2286" s="2"/>
      <c r="AN2286" s="2"/>
      <c r="AO2286" s="2"/>
      <c r="AP2286" s="2"/>
      <c r="AQ2286" s="3">
        <v>0</v>
      </c>
      <c r="AR2286" s="3">
        <v>0</v>
      </c>
      <c r="AS2286" s="3">
        <v>0</v>
      </c>
      <c r="AT2286" s="3">
        <v>0</v>
      </c>
      <c r="AU2286" s="3">
        <v>0</v>
      </c>
      <c r="AV2286" s="3">
        <v>0</v>
      </c>
      <c r="AW2286" s="3">
        <v>0</v>
      </c>
      <c r="AX2286" s="2"/>
      <c r="AY2286" s="2"/>
      <c r="AZ2286" s="2"/>
      <c r="BA2286" s="2"/>
      <c r="BB2286" s="2"/>
      <c r="BC2286" s="2">
        <v>0</v>
      </c>
      <c r="BD2286" s="2"/>
    </row>
    <row r="2287" spans="1:56" x14ac:dyDescent="0.3">
      <c r="A2287" s="2" t="s">
        <v>104</v>
      </c>
      <c r="B2287" s="2"/>
      <c r="C2287" s="2" t="s">
        <v>57</v>
      </c>
      <c r="D2287" s="2" t="s">
        <v>58</v>
      </c>
      <c r="E2287" s="2" t="s">
        <v>59</v>
      </c>
      <c r="F2287" s="2" t="s">
        <v>357</v>
      </c>
      <c r="G2287" s="2" t="s">
        <v>357</v>
      </c>
      <c r="H2287" s="2" t="s">
        <v>177</v>
      </c>
      <c r="I2287" s="2" t="s">
        <v>63</v>
      </c>
      <c r="J2287" s="2" t="s">
        <v>94</v>
      </c>
      <c r="K2287" s="2" t="s">
        <v>88</v>
      </c>
      <c r="L2287" s="2" t="s">
        <v>11</v>
      </c>
      <c r="M2287" s="2" t="s">
        <v>125</v>
      </c>
      <c r="N2287" s="2" t="s">
        <v>316</v>
      </c>
      <c r="O2287" s="2"/>
      <c r="P2287" s="2">
        <v>0</v>
      </c>
      <c r="Q2287" s="2" t="s">
        <v>68</v>
      </c>
      <c r="R2287" s="2"/>
      <c r="S2287" s="2"/>
      <c r="T2287" s="2"/>
      <c r="U2287" s="2"/>
      <c r="V2287" s="2"/>
      <c r="W2287" s="2"/>
      <c r="X2287" s="2"/>
      <c r="Y2287" s="2">
        <v>4414.3593098372712</v>
      </c>
      <c r="Z2287" s="2">
        <v>3370.9652911484618</v>
      </c>
      <c r="AA2287" s="2">
        <v>1043.3940186888094</v>
      </c>
      <c r="AB2287" s="2">
        <v>0.23636363636363633</v>
      </c>
      <c r="AC2287" s="2"/>
      <c r="AD2287" s="2">
        <v>15</v>
      </c>
      <c r="AE2287" s="2"/>
      <c r="AF2287" s="2"/>
      <c r="AG2287" s="2"/>
      <c r="AH2287" s="2">
        <v>1043.3940186888094</v>
      </c>
      <c r="AI2287" s="2"/>
      <c r="AJ2287" s="2"/>
      <c r="AK2287" s="2"/>
      <c r="AL2287" s="2"/>
      <c r="AM2287" s="2"/>
      <c r="AN2287" s="2"/>
      <c r="AO2287" s="2"/>
      <c r="AP2287" s="2"/>
      <c r="AQ2287" s="3">
        <v>0</v>
      </c>
      <c r="AR2287" s="3">
        <v>0</v>
      </c>
      <c r="AS2287" s="3">
        <v>0</v>
      </c>
      <c r="AT2287" s="3">
        <v>0</v>
      </c>
      <c r="AU2287" s="3">
        <v>0</v>
      </c>
      <c r="AV2287" s="3">
        <v>0</v>
      </c>
      <c r="AW2287" s="3">
        <v>0</v>
      </c>
      <c r="AX2287" s="2"/>
      <c r="AY2287" s="2"/>
      <c r="AZ2287" s="2"/>
      <c r="BA2287" s="2"/>
      <c r="BB2287" s="2"/>
      <c r="BC2287" s="2">
        <v>0</v>
      </c>
      <c r="BD2287" s="2"/>
    </row>
    <row r="2288" spans="1:56" x14ac:dyDescent="0.3">
      <c r="A2288" s="2" t="s">
        <v>105</v>
      </c>
      <c r="B2288" s="2"/>
      <c r="C2288" s="2" t="s">
        <v>57</v>
      </c>
      <c r="D2288" s="2" t="s">
        <v>58</v>
      </c>
      <c r="E2288" s="2" t="s">
        <v>59</v>
      </c>
      <c r="F2288" s="2" t="s">
        <v>357</v>
      </c>
      <c r="G2288" s="2" t="s">
        <v>357</v>
      </c>
      <c r="H2288" s="2" t="s">
        <v>177</v>
      </c>
      <c r="I2288" s="2" t="s">
        <v>63</v>
      </c>
      <c r="J2288" s="2" t="s">
        <v>94</v>
      </c>
      <c r="K2288" s="2" t="s">
        <v>90</v>
      </c>
      <c r="L2288" s="2" t="s">
        <v>11</v>
      </c>
      <c r="M2288" s="2" t="s">
        <v>125</v>
      </c>
      <c r="N2288" s="2" t="s">
        <v>316</v>
      </c>
      <c r="O2288" s="2"/>
      <c r="P2288" s="2">
        <v>0</v>
      </c>
      <c r="Q2288" s="2" t="s">
        <v>68</v>
      </c>
      <c r="R2288" s="2"/>
      <c r="S2288" s="2"/>
      <c r="T2288" s="2"/>
      <c r="U2288" s="2"/>
      <c r="V2288" s="2"/>
      <c r="W2288" s="2"/>
      <c r="X2288" s="2"/>
      <c r="Y2288" s="2">
        <v>3837.3014964428812</v>
      </c>
      <c r="Z2288" s="2">
        <v>2930.3029609200189</v>
      </c>
      <c r="AA2288" s="2">
        <v>906.99853552286231</v>
      </c>
      <c r="AB2288" s="2">
        <v>0.23636363636363622</v>
      </c>
      <c r="AC2288" s="2"/>
      <c r="AD2288" s="2">
        <v>15</v>
      </c>
      <c r="AE2288" s="2"/>
      <c r="AF2288" s="2"/>
      <c r="AG2288" s="2"/>
      <c r="AH2288" s="2">
        <v>906.99853552286231</v>
      </c>
      <c r="AI2288" s="2"/>
      <c r="AJ2288" s="2"/>
      <c r="AK2288" s="2"/>
      <c r="AL2288" s="2"/>
      <c r="AM2288" s="2"/>
      <c r="AN2288" s="2"/>
      <c r="AO2288" s="2"/>
      <c r="AP2288" s="2"/>
      <c r="AQ2288" s="3">
        <v>0</v>
      </c>
      <c r="AR2288" s="3">
        <v>0</v>
      </c>
      <c r="AS2288" s="3">
        <v>0</v>
      </c>
      <c r="AT2288" s="3">
        <v>0</v>
      </c>
      <c r="AU2288" s="3">
        <v>0</v>
      </c>
      <c r="AV2288" s="3">
        <v>0</v>
      </c>
      <c r="AW2288" s="3">
        <v>0</v>
      </c>
      <c r="AX2288" s="2"/>
      <c r="AY2288" s="2"/>
      <c r="AZ2288" s="2"/>
      <c r="BA2288" s="2"/>
      <c r="BB2288" s="2"/>
      <c r="BC2288" s="2">
        <v>0</v>
      </c>
      <c r="BD2288" s="2"/>
    </row>
    <row r="2289" spans="1:56" x14ac:dyDescent="0.3">
      <c r="A2289" s="2" t="s">
        <v>106</v>
      </c>
      <c r="B2289" s="2"/>
      <c r="C2289" s="2" t="s">
        <v>57</v>
      </c>
      <c r="D2289" s="2" t="s">
        <v>58</v>
      </c>
      <c r="E2289" s="2" t="s">
        <v>59</v>
      </c>
      <c r="F2289" s="2" t="s">
        <v>357</v>
      </c>
      <c r="G2289" s="2" t="s">
        <v>357</v>
      </c>
      <c r="H2289" s="2" t="s">
        <v>177</v>
      </c>
      <c r="I2289" s="2" t="s">
        <v>63</v>
      </c>
      <c r="J2289" s="2" t="s">
        <v>94</v>
      </c>
      <c r="K2289" s="2" t="s">
        <v>92</v>
      </c>
      <c r="L2289" s="2" t="s">
        <v>11</v>
      </c>
      <c r="M2289" s="2" t="s">
        <v>125</v>
      </c>
      <c r="N2289" s="2" t="s">
        <v>316</v>
      </c>
      <c r="O2289" s="2"/>
      <c r="P2289" s="2">
        <v>0</v>
      </c>
      <c r="Q2289" s="2" t="s">
        <v>68</v>
      </c>
      <c r="R2289" s="2"/>
      <c r="S2289" s="2"/>
      <c r="T2289" s="2"/>
      <c r="U2289" s="2"/>
      <c r="V2289" s="2"/>
      <c r="W2289" s="2"/>
      <c r="X2289" s="2"/>
      <c r="Y2289" s="2">
        <v>842.98307302314174</v>
      </c>
      <c r="Z2289" s="2">
        <v>643.7325284903992</v>
      </c>
      <c r="AA2289" s="2">
        <v>199.25054453274254</v>
      </c>
      <c r="AB2289" s="2">
        <v>0.2363636363636363</v>
      </c>
      <c r="AC2289" s="2"/>
      <c r="AD2289" s="2">
        <v>15</v>
      </c>
      <c r="AE2289" s="2"/>
      <c r="AF2289" s="2"/>
      <c r="AG2289" s="2"/>
      <c r="AH2289" s="2">
        <v>199.25054453274254</v>
      </c>
      <c r="AI2289" s="2"/>
      <c r="AJ2289" s="2"/>
      <c r="AK2289" s="2"/>
      <c r="AL2289" s="2"/>
      <c r="AM2289" s="2"/>
      <c r="AN2289" s="2"/>
      <c r="AO2289" s="2"/>
      <c r="AP2289" s="2"/>
      <c r="AQ2289" s="3">
        <v>0</v>
      </c>
      <c r="AR2289" s="3">
        <v>0</v>
      </c>
      <c r="AS2289" s="3">
        <v>0</v>
      </c>
      <c r="AT2289" s="3">
        <v>0</v>
      </c>
      <c r="AU2289" s="3">
        <v>0</v>
      </c>
      <c r="AV2289" s="3">
        <v>0</v>
      </c>
      <c r="AW2289" s="3">
        <v>0</v>
      </c>
      <c r="AX2289" s="2"/>
      <c r="AY2289" s="2"/>
      <c r="AZ2289" s="2"/>
      <c r="BA2289" s="2"/>
      <c r="BB2289" s="2"/>
      <c r="BC2289" s="2">
        <v>0</v>
      </c>
      <c r="BD2289" s="2"/>
    </row>
    <row r="2290" spans="1:56" x14ac:dyDescent="0.3">
      <c r="A2290" s="2" t="s">
        <v>56</v>
      </c>
      <c r="B2290" s="2"/>
      <c r="C2290" s="2" t="s">
        <v>57</v>
      </c>
      <c r="D2290" s="2" t="s">
        <v>58</v>
      </c>
      <c r="E2290" s="2" t="s">
        <v>59</v>
      </c>
      <c r="F2290" s="2" t="s">
        <v>357</v>
      </c>
      <c r="G2290" s="2" t="s">
        <v>357</v>
      </c>
      <c r="H2290" s="2" t="s">
        <v>177</v>
      </c>
      <c r="I2290" s="2" t="s">
        <v>63</v>
      </c>
      <c r="J2290" s="2" t="s">
        <v>64</v>
      </c>
      <c r="K2290" s="2" t="s">
        <v>65</v>
      </c>
      <c r="L2290" s="2" t="s">
        <v>11</v>
      </c>
      <c r="M2290" s="2" t="s">
        <v>112</v>
      </c>
      <c r="N2290" s="2" t="s">
        <v>317</v>
      </c>
      <c r="O2290" s="2"/>
      <c r="P2290" s="2">
        <v>0</v>
      </c>
      <c r="Q2290" s="2" t="s">
        <v>68</v>
      </c>
      <c r="R2290" s="2"/>
      <c r="S2290" s="2"/>
      <c r="T2290" s="2"/>
      <c r="U2290" s="2"/>
      <c r="V2290" s="2"/>
      <c r="W2290" s="2"/>
      <c r="X2290" s="2"/>
      <c r="Y2290" s="2">
        <v>36.007021056001392</v>
      </c>
      <c r="Z2290" s="2">
        <v>32.631362832001265</v>
      </c>
      <c r="AA2290" s="2">
        <v>3.3756582240001265</v>
      </c>
      <c r="AB2290" s="2">
        <v>9.3749999999999889E-2</v>
      </c>
      <c r="AC2290" s="2"/>
      <c r="AD2290" s="2">
        <v>15</v>
      </c>
      <c r="AE2290" s="2"/>
      <c r="AF2290" s="2"/>
      <c r="AG2290" s="2"/>
      <c r="AH2290" s="2">
        <v>3.3756582240001265</v>
      </c>
      <c r="AI2290" s="2"/>
      <c r="AJ2290" s="2"/>
      <c r="AK2290" s="2"/>
      <c r="AL2290" s="2"/>
      <c r="AM2290" s="2"/>
      <c r="AN2290" s="2"/>
      <c r="AO2290" s="2"/>
      <c r="AP2290" s="2"/>
      <c r="AQ2290" s="3">
        <v>0</v>
      </c>
      <c r="AR2290" s="3">
        <v>0</v>
      </c>
      <c r="AS2290" s="3">
        <v>0</v>
      </c>
      <c r="AT2290" s="3">
        <v>0</v>
      </c>
      <c r="AU2290" s="3">
        <v>0</v>
      </c>
      <c r="AV2290" s="3">
        <v>0</v>
      </c>
      <c r="AW2290" s="3">
        <v>0</v>
      </c>
      <c r="AX2290" s="2"/>
      <c r="AY2290" s="2"/>
      <c r="AZ2290" s="2"/>
      <c r="BA2290" s="2"/>
      <c r="BB2290" s="2"/>
      <c r="BC2290" s="2">
        <v>0</v>
      </c>
      <c r="BD2290" s="2"/>
    </row>
    <row r="2291" spans="1:56" x14ac:dyDescent="0.3">
      <c r="A2291" s="2" t="s">
        <v>69</v>
      </c>
      <c r="B2291" s="2"/>
      <c r="C2291" s="2" t="s">
        <v>57</v>
      </c>
      <c r="D2291" s="2" t="s">
        <v>58</v>
      </c>
      <c r="E2291" s="2" t="s">
        <v>59</v>
      </c>
      <c r="F2291" s="2" t="s">
        <v>357</v>
      </c>
      <c r="G2291" s="2" t="s">
        <v>357</v>
      </c>
      <c r="H2291" s="2" t="s">
        <v>177</v>
      </c>
      <c r="I2291" s="2" t="s">
        <v>63</v>
      </c>
      <c r="J2291" s="2" t="s">
        <v>64</v>
      </c>
      <c r="K2291" s="2" t="s">
        <v>70</v>
      </c>
      <c r="L2291" s="2" t="s">
        <v>11</v>
      </c>
      <c r="M2291" s="2" t="s">
        <v>112</v>
      </c>
      <c r="N2291" s="2" t="s">
        <v>317</v>
      </c>
      <c r="O2291" s="2"/>
      <c r="P2291" s="2">
        <v>0</v>
      </c>
      <c r="Q2291" s="2" t="s">
        <v>68</v>
      </c>
      <c r="R2291" s="2"/>
      <c r="S2291" s="2"/>
      <c r="T2291" s="2"/>
      <c r="U2291" s="2"/>
      <c r="V2291" s="2"/>
      <c r="W2291" s="2"/>
      <c r="X2291" s="2"/>
      <c r="Y2291" s="2">
        <v>36.007021056001392</v>
      </c>
      <c r="Z2291" s="2">
        <v>32.631362832001265</v>
      </c>
      <c r="AA2291" s="2">
        <v>3.3756582240001265</v>
      </c>
      <c r="AB2291" s="2">
        <v>9.3749999999999889E-2</v>
      </c>
      <c r="AC2291" s="2"/>
      <c r="AD2291" s="2">
        <v>15</v>
      </c>
      <c r="AE2291" s="2"/>
      <c r="AF2291" s="2"/>
      <c r="AG2291" s="2"/>
      <c r="AH2291" s="2">
        <v>3.3756582240001265</v>
      </c>
      <c r="AI2291" s="2"/>
      <c r="AJ2291" s="2"/>
      <c r="AK2291" s="2"/>
      <c r="AL2291" s="2"/>
      <c r="AM2291" s="2"/>
      <c r="AN2291" s="2"/>
      <c r="AO2291" s="2"/>
      <c r="AP2291" s="2"/>
      <c r="AQ2291" s="3">
        <v>0</v>
      </c>
      <c r="AR2291" s="3">
        <v>0</v>
      </c>
      <c r="AS2291" s="3">
        <v>0</v>
      </c>
      <c r="AT2291" s="3">
        <v>0</v>
      </c>
      <c r="AU2291" s="3">
        <v>0</v>
      </c>
      <c r="AV2291" s="3">
        <v>0</v>
      </c>
      <c r="AW2291" s="3">
        <v>0</v>
      </c>
      <c r="AX2291" s="2"/>
      <c r="AY2291" s="2"/>
      <c r="AZ2291" s="2"/>
      <c r="BA2291" s="2"/>
      <c r="BB2291" s="2"/>
      <c r="BC2291" s="2">
        <v>0</v>
      </c>
      <c r="BD2291" s="2"/>
    </row>
    <row r="2292" spans="1:56" x14ac:dyDescent="0.3">
      <c r="A2292" s="2" t="s">
        <v>71</v>
      </c>
      <c r="B2292" s="2"/>
      <c r="C2292" s="2" t="s">
        <v>57</v>
      </c>
      <c r="D2292" s="2" t="s">
        <v>58</v>
      </c>
      <c r="E2292" s="2" t="s">
        <v>59</v>
      </c>
      <c r="F2292" s="2" t="s">
        <v>357</v>
      </c>
      <c r="G2292" s="2" t="s">
        <v>357</v>
      </c>
      <c r="H2292" s="2" t="s">
        <v>177</v>
      </c>
      <c r="I2292" s="2" t="s">
        <v>63</v>
      </c>
      <c r="J2292" s="2" t="s">
        <v>64</v>
      </c>
      <c r="K2292" s="2" t="s">
        <v>72</v>
      </c>
      <c r="L2292" s="2" t="s">
        <v>11</v>
      </c>
      <c r="M2292" s="2" t="s">
        <v>112</v>
      </c>
      <c r="N2292" s="2" t="s">
        <v>317</v>
      </c>
      <c r="O2292" s="2"/>
      <c r="P2292" s="2">
        <v>0</v>
      </c>
      <c r="Q2292" s="2" t="s">
        <v>68</v>
      </c>
      <c r="R2292" s="2"/>
      <c r="S2292" s="2"/>
      <c r="T2292" s="2"/>
      <c r="U2292" s="2"/>
      <c r="V2292" s="2"/>
      <c r="W2292" s="2"/>
      <c r="X2292" s="2"/>
      <c r="Y2292" s="2">
        <v>61.932076216322393</v>
      </c>
      <c r="Z2292" s="2">
        <v>56.12594407104217</v>
      </c>
      <c r="AA2292" s="2">
        <v>5.8061321452802233</v>
      </c>
      <c r="AB2292" s="2">
        <v>9.3749999999999986E-2</v>
      </c>
      <c r="AC2292" s="2"/>
      <c r="AD2292" s="2">
        <v>15</v>
      </c>
      <c r="AE2292" s="2"/>
      <c r="AF2292" s="2"/>
      <c r="AG2292" s="2"/>
      <c r="AH2292" s="2">
        <v>5.8061321452802233</v>
      </c>
      <c r="AI2292" s="2"/>
      <c r="AJ2292" s="2"/>
      <c r="AK2292" s="2"/>
      <c r="AL2292" s="2"/>
      <c r="AM2292" s="2"/>
      <c r="AN2292" s="2"/>
      <c r="AO2292" s="2"/>
      <c r="AP2292" s="2"/>
      <c r="AQ2292" s="3">
        <v>0</v>
      </c>
      <c r="AR2292" s="3">
        <v>0</v>
      </c>
      <c r="AS2292" s="3">
        <v>0</v>
      </c>
      <c r="AT2292" s="3">
        <v>0</v>
      </c>
      <c r="AU2292" s="3">
        <v>0</v>
      </c>
      <c r="AV2292" s="3">
        <v>0</v>
      </c>
      <c r="AW2292" s="3">
        <v>0</v>
      </c>
      <c r="AX2292" s="2"/>
      <c r="AY2292" s="2"/>
      <c r="AZ2292" s="2"/>
      <c r="BA2292" s="2"/>
      <c r="BB2292" s="2"/>
      <c r="BC2292" s="2">
        <v>0</v>
      </c>
      <c r="BD2292" s="2"/>
    </row>
    <row r="2293" spans="1:56" x14ac:dyDescent="0.3">
      <c r="A2293" s="2" t="s">
        <v>73</v>
      </c>
      <c r="B2293" s="2"/>
      <c r="C2293" s="2" t="s">
        <v>57</v>
      </c>
      <c r="D2293" s="2" t="s">
        <v>58</v>
      </c>
      <c r="E2293" s="2" t="s">
        <v>59</v>
      </c>
      <c r="F2293" s="2" t="s">
        <v>357</v>
      </c>
      <c r="G2293" s="2" t="s">
        <v>357</v>
      </c>
      <c r="H2293" s="2" t="s">
        <v>177</v>
      </c>
      <c r="I2293" s="2" t="s">
        <v>63</v>
      </c>
      <c r="J2293" s="2" t="s">
        <v>64</v>
      </c>
      <c r="K2293" s="2" t="s">
        <v>74</v>
      </c>
      <c r="L2293" s="2" t="s">
        <v>11</v>
      </c>
      <c r="M2293" s="2" t="s">
        <v>112</v>
      </c>
      <c r="N2293" s="2" t="s">
        <v>317</v>
      </c>
      <c r="O2293" s="2"/>
      <c r="P2293" s="2">
        <v>0</v>
      </c>
      <c r="Q2293" s="2" t="s">
        <v>68</v>
      </c>
      <c r="R2293" s="2"/>
      <c r="S2293" s="2"/>
      <c r="T2293" s="2"/>
      <c r="U2293" s="2"/>
      <c r="V2293" s="2"/>
      <c r="W2293" s="2"/>
      <c r="X2293" s="2"/>
      <c r="Y2293" s="2">
        <v>56.459009015810175</v>
      </c>
      <c r="Z2293" s="2">
        <v>51.165976920577975</v>
      </c>
      <c r="AA2293" s="2">
        <v>5.2930320952321992</v>
      </c>
      <c r="AB2293" s="2">
        <v>9.3749999999999917E-2</v>
      </c>
      <c r="AC2293" s="2"/>
      <c r="AD2293" s="2">
        <v>15</v>
      </c>
      <c r="AE2293" s="2"/>
      <c r="AF2293" s="2"/>
      <c r="AG2293" s="2"/>
      <c r="AH2293" s="2">
        <v>5.2930320952321992</v>
      </c>
      <c r="AI2293" s="2"/>
      <c r="AJ2293" s="2"/>
      <c r="AK2293" s="2"/>
      <c r="AL2293" s="2"/>
      <c r="AM2293" s="2"/>
      <c r="AN2293" s="2"/>
      <c r="AO2293" s="2"/>
      <c r="AP2293" s="2"/>
      <c r="AQ2293" s="3">
        <v>0</v>
      </c>
      <c r="AR2293" s="3">
        <v>0</v>
      </c>
      <c r="AS2293" s="3">
        <v>0</v>
      </c>
      <c r="AT2293" s="3">
        <v>0</v>
      </c>
      <c r="AU2293" s="3">
        <v>0</v>
      </c>
      <c r="AV2293" s="3">
        <v>0</v>
      </c>
      <c r="AW2293" s="3">
        <v>0</v>
      </c>
      <c r="AX2293" s="2"/>
      <c r="AY2293" s="2"/>
      <c r="AZ2293" s="2"/>
      <c r="BA2293" s="2"/>
      <c r="BB2293" s="2"/>
      <c r="BC2293" s="2">
        <v>0</v>
      </c>
      <c r="BD2293" s="2"/>
    </row>
    <row r="2294" spans="1:56" x14ac:dyDescent="0.3">
      <c r="A2294" s="2" t="s">
        <v>75</v>
      </c>
      <c r="B2294" s="2"/>
      <c r="C2294" s="2" t="s">
        <v>57</v>
      </c>
      <c r="D2294" s="2" t="s">
        <v>58</v>
      </c>
      <c r="E2294" s="2" t="s">
        <v>59</v>
      </c>
      <c r="F2294" s="2" t="s">
        <v>357</v>
      </c>
      <c r="G2294" s="2" t="s">
        <v>357</v>
      </c>
      <c r="H2294" s="2" t="s">
        <v>177</v>
      </c>
      <c r="I2294" s="2" t="s">
        <v>63</v>
      </c>
      <c r="J2294" s="2" t="s">
        <v>64</v>
      </c>
      <c r="K2294" s="2" t="s">
        <v>76</v>
      </c>
      <c r="L2294" s="2" t="s">
        <v>11</v>
      </c>
      <c r="M2294" s="2" t="s">
        <v>112</v>
      </c>
      <c r="N2294" s="2" t="s">
        <v>317</v>
      </c>
      <c r="O2294" s="2"/>
      <c r="P2294" s="2">
        <v>0</v>
      </c>
      <c r="Q2294" s="2" t="s">
        <v>68</v>
      </c>
      <c r="R2294" s="2"/>
      <c r="S2294" s="2"/>
      <c r="T2294" s="2"/>
      <c r="U2294" s="2"/>
      <c r="V2294" s="2"/>
      <c r="W2294" s="2"/>
      <c r="X2294" s="2"/>
      <c r="Y2294" s="2">
        <v>64.236525563906483</v>
      </c>
      <c r="Z2294" s="2">
        <v>58.214351292290246</v>
      </c>
      <c r="AA2294" s="2">
        <v>6.0221742716162368</v>
      </c>
      <c r="AB2294" s="2">
        <v>9.3750000000000056E-2</v>
      </c>
      <c r="AC2294" s="2"/>
      <c r="AD2294" s="2">
        <v>15</v>
      </c>
      <c r="AE2294" s="2"/>
      <c r="AF2294" s="2"/>
      <c r="AG2294" s="2"/>
      <c r="AH2294" s="2">
        <v>6.0221742716162368</v>
      </c>
      <c r="AI2294" s="2"/>
      <c r="AJ2294" s="2"/>
      <c r="AK2294" s="2"/>
      <c r="AL2294" s="2"/>
      <c r="AM2294" s="2"/>
      <c r="AN2294" s="2"/>
      <c r="AO2294" s="2"/>
      <c r="AP2294" s="2"/>
      <c r="AQ2294" s="3">
        <v>0</v>
      </c>
      <c r="AR2294" s="3">
        <v>0</v>
      </c>
      <c r="AS2294" s="3">
        <v>0</v>
      </c>
      <c r="AT2294" s="3">
        <v>0</v>
      </c>
      <c r="AU2294" s="3">
        <v>0</v>
      </c>
      <c r="AV2294" s="3">
        <v>0</v>
      </c>
      <c r="AW2294" s="3">
        <v>0</v>
      </c>
      <c r="AX2294" s="2"/>
      <c r="AY2294" s="2"/>
      <c r="AZ2294" s="2"/>
      <c r="BA2294" s="2"/>
      <c r="BB2294" s="2"/>
      <c r="BC2294" s="2">
        <v>0</v>
      </c>
      <c r="BD2294" s="2"/>
    </row>
    <row r="2295" spans="1:56" x14ac:dyDescent="0.3">
      <c r="A2295" s="2" t="s">
        <v>77</v>
      </c>
      <c r="B2295" s="2"/>
      <c r="C2295" s="2" t="s">
        <v>57</v>
      </c>
      <c r="D2295" s="2" t="s">
        <v>58</v>
      </c>
      <c r="E2295" s="2" t="s">
        <v>59</v>
      </c>
      <c r="F2295" s="2" t="s">
        <v>357</v>
      </c>
      <c r="G2295" s="2" t="s">
        <v>357</v>
      </c>
      <c r="H2295" s="2" t="s">
        <v>177</v>
      </c>
      <c r="I2295" s="2" t="s">
        <v>63</v>
      </c>
      <c r="J2295" s="2" t="s">
        <v>64</v>
      </c>
      <c r="K2295" s="2" t="s">
        <v>78</v>
      </c>
      <c r="L2295" s="2" t="s">
        <v>11</v>
      </c>
      <c r="M2295" s="2" t="s">
        <v>112</v>
      </c>
      <c r="N2295" s="2" t="s">
        <v>317</v>
      </c>
      <c r="O2295" s="2"/>
      <c r="P2295" s="2">
        <v>0</v>
      </c>
      <c r="Q2295" s="2" t="s">
        <v>68</v>
      </c>
      <c r="R2295" s="2"/>
      <c r="S2295" s="2"/>
      <c r="T2295" s="2"/>
      <c r="U2295" s="2"/>
      <c r="V2295" s="2"/>
      <c r="W2295" s="2"/>
      <c r="X2295" s="2"/>
      <c r="Y2295" s="2">
        <v>31.398122360833217</v>
      </c>
      <c r="Z2295" s="2">
        <v>28.454548389505103</v>
      </c>
      <c r="AA2295" s="2">
        <v>2.9435739713281137</v>
      </c>
      <c r="AB2295" s="2">
        <v>9.3749999999999986E-2</v>
      </c>
      <c r="AC2295" s="2"/>
      <c r="AD2295" s="2">
        <v>15</v>
      </c>
      <c r="AE2295" s="2"/>
      <c r="AF2295" s="2"/>
      <c r="AG2295" s="2"/>
      <c r="AH2295" s="2">
        <v>2.9435739713281137</v>
      </c>
      <c r="AI2295" s="2"/>
      <c r="AJ2295" s="2"/>
      <c r="AK2295" s="2"/>
      <c r="AL2295" s="2"/>
      <c r="AM2295" s="2"/>
      <c r="AN2295" s="2"/>
      <c r="AO2295" s="2"/>
      <c r="AP2295" s="2"/>
      <c r="AQ2295" s="3">
        <v>0</v>
      </c>
      <c r="AR2295" s="3">
        <v>0</v>
      </c>
      <c r="AS2295" s="3">
        <v>0</v>
      </c>
      <c r="AT2295" s="3">
        <v>0</v>
      </c>
      <c r="AU2295" s="3">
        <v>0</v>
      </c>
      <c r="AV2295" s="3">
        <v>0</v>
      </c>
      <c r="AW2295" s="3">
        <v>0</v>
      </c>
      <c r="AX2295" s="2"/>
      <c r="AY2295" s="2"/>
      <c r="AZ2295" s="2"/>
      <c r="BA2295" s="2"/>
      <c r="BB2295" s="2"/>
      <c r="BC2295" s="2">
        <v>0</v>
      </c>
      <c r="BD2295" s="2"/>
    </row>
    <row r="2296" spans="1:56" x14ac:dyDescent="0.3">
      <c r="A2296" s="2" t="s">
        <v>79</v>
      </c>
      <c r="B2296" s="2"/>
      <c r="C2296" s="2" t="s">
        <v>57</v>
      </c>
      <c r="D2296" s="2" t="s">
        <v>58</v>
      </c>
      <c r="E2296" s="2" t="s">
        <v>59</v>
      </c>
      <c r="F2296" s="2" t="s">
        <v>357</v>
      </c>
      <c r="G2296" s="2" t="s">
        <v>357</v>
      </c>
      <c r="H2296" s="2" t="s">
        <v>177</v>
      </c>
      <c r="I2296" s="2" t="s">
        <v>63</v>
      </c>
      <c r="J2296" s="2" t="s">
        <v>64</v>
      </c>
      <c r="K2296" s="2" t="s">
        <v>80</v>
      </c>
      <c r="L2296" s="2" t="s">
        <v>11</v>
      </c>
      <c r="M2296" s="2" t="s">
        <v>112</v>
      </c>
      <c r="N2296" s="2" t="s">
        <v>317</v>
      </c>
      <c r="O2296" s="2"/>
      <c r="P2296" s="2">
        <v>0</v>
      </c>
      <c r="Q2296" s="2" t="s">
        <v>68</v>
      </c>
      <c r="R2296" s="2"/>
      <c r="S2296" s="2"/>
      <c r="T2296" s="2"/>
      <c r="U2296" s="2"/>
      <c r="V2296" s="2"/>
      <c r="W2296" s="2"/>
      <c r="X2296" s="2"/>
      <c r="Y2296" s="2">
        <v>38.023414235137466</v>
      </c>
      <c r="Z2296" s="2">
        <v>34.458719150593332</v>
      </c>
      <c r="AA2296" s="2">
        <v>3.5646950845441339</v>
      </c>
      <c r="AB2296" s="2">
        <v>9.3749999999999903E-2</v>
      </c>
      <c r="AC2296" s="2"/>
      <c r="AD2296" s="2">
        <v>15</v>
      </c>
      <c r="AE2296" s="2"/>
      <c r="AF2296" s="2"/>
      <c r="AG2296" s="2"/>
      <c r="AH2296" s="2">
        <v>3.5646950845441339</v>
      </c>
      <c r="AI2296" s="2"/>
      <c r="AJ2296" s="2"/>
      <c r="AK2296" s="2"/>
      <c r="AL2296" s="2"/>
      <c r="AM2296" s="2"/>
      <c r="AN2296" s="2"/>
      <c r="AO2296" s="2"/>
      <c r="AP2296" s="2"/>
      <c r="AQ2296" s="3">
        <v>0</v>
      </c>
      <c r="AR2296" s="3">
        <v>0</v>
      </c>
      <c r="AS2296" s="3">
        <v>0</v>
      </c>
      <c r="AT2296" s="3">
        <v>0</v>
      </c>
      <c r="AU2296" s="3">
        <v>0</v>
      </c>
      <c r="AV2296" s="3">
        <v>0</v>
      </c>
      <c r="AW2296" s="3">
        <v>0</v>
      </c>
      <c r="AX2296" s="2"/>
      <c r="AY2296" s="2"/>
      <c r="AZ2296" s="2"/>
      <c r="BA2296" s="2"/>
      <c r="BB2296" s="2"/>
      <c r="BC2296" s="2">
        <v>0</v>
      </c>
      <c r="BD2296" s="2"/>
    </row>
    <row r="2297" spans="1:56" x14ac:dyDescent="0.3">
      <c r="A2297" s="2" t="s">
        <v>81</v>
      </c>
      <c r="B2297" s="2"/>
      <c r="C2297" s="2" t="s">
        <v>57</v>
      </c>
      <c r="D2297" s="2" t="s">
        <v>58</v>
      </c>
      <c r="E2297" s="2" t="s">
        <v>59</v>
      </c>
      <c r="F2297" s="2" t="s">
        <v>357</v>
      </c>
      <c r="G2297" s="2" t="s">
        <v>357</v>
      </c>
      <c r="H2297" s="2" t="s">
        <v>177</v>
      </c>
      <c r="I2297" s="2" t="s">
        <v>63</v>
      </c>
      <c r="J2297" s="2" t="s">
        <v>64</v>
      </c>
      <c r="K2297" s="2" t="s">
        <v>82</v>
      </c>
      <c r="L2297" s="2" t="s">
        <v>11</v>
      </c>
      <c r="M2297" s="2" t="s">
        <v>112</v>
      </c>
      <c r="N2297" s="2" t="s">
        <v>317</v>
      </c>
      <c r="O2297" s="2"/>
      <c r="P2297" s="2">
        <v>0</v>
      </c>
      <c r="Q2297" s="2" t="s">
        <v>68</v>
      </c>
      <c r="R2297" s="2"/>
      <c r="S2297" s="2"/>
      <c r="T2297" s="2"/>
      <c r="U2297" s="2"/>
      <c r="V2297" s="2"/>
      <c r="W2297" s="2"/>
      <c r="X2297" s="2"/>
      <c r="Y2297" s="2">
        <v>19.875875622912769</v>
      </c>
      <c r="Z2297" s="2">
        <v>18.012512283264698</v>
      </c>
      <c r="AA2297" s="2">
        <v>1.8633633396480711</v>
      </c>
      <c r="AB2297" s="2">
        <v>9.3749999999999944E-2</v>
      </c>
      <c r="AC2297" s="2"/>
      <c r="AD2297" s="2">
        <v>15</v>
      </c>
      <c r="AE2297" s="2"/>
      <c r="AF2297" s="2"/>
      <c r="AG2297" s="2"/>
      <c r="AH2297" s="2">
        <v>1.8633633396480711</v>
      </c>
      <c r="AI2297" s="2"/>
      <c r="AJ2297" s="2"/>
      <c r="AK2297" s="2"/>
      <c r="AL2297" s="2"/>
      <c r="AM2297" s="2"/>
      <c r="AN2297" s="2"/>
      <c r="AO2297" s="2"/>
      <c r="AP2297" s="2"/>
      <c r="AQ2297" s="3">
        <v>0</v>
      </c>
      <c r="AR2297" s="3">
        <v>0</v>
      </c>
      <c r="AS2297" s="3">
        <v>0</v>
      </c>
      <c r="AT2297" s="3">
        <v>0</v>
      </c>
      <c r="AU2297" s="3">
        <v>0</v>
      </c>
      <c r="AV2297" s="3">
        <v>0</v>
      </c>
      <c r="AW2297" s="3">
        <v>0</v>
      </c>
      <c r="AX2297" s="2"/>
      <c r="AY2297" s="2"/>
      <c r="AZ2297" s="2"/>
      <c r="BA2297" s="2"/>
      <c r="BB2297" s="2"/>
      <c r="BC2297" s="2">
        <v>0</v>
      </c>
      <c r="BD2297" s="2"/>
    </row>
    <row r="2298" spans="1:56" x14ac:dyDescent="0.3">
      <c r="A2298" s="2" t="s">
        <v>83</v>
      </c>
      <c r="B2298" s="2"/>
      <c r="C2298" s="2" t="s">
        <v>57</v>
      </c>
      <c r="D2298" s="2" t="s">
        <v>58</v>
      </c>
      <c r="E2298" s="2" t="s">
        <v>59</v>
      </c>
      <c r="F2298" s="2" t="s">
        <v>357</v>
      </c>
      <c r="G2298" s="2" t="s">
        <v>357</v>
      </c>
      <c r="H2298" s="2" t="s">
        <v>177</v>
      </c>
      <c r="I2298" s="2" t="s">
        <v>63</v>
      </c>
      <c r="J2298" s="2" t="s">
        <v>64</v>
      </c>
      <c r="K2298" s="2" t="s">
        <v>84</v>
      </c>
      <c r="L2298" s="2" t="s">
        <v>11</v>
      </c>
      <c r="M2298" s="2" t="s">
        <v>112</v>
      </c>
      <c r="N2298" s="2" t="s">
        <v>317</v>
      </c>
      <c r="O2298" s="2"/>
      <c r="P2298" s="2">
        <v>0</v>
      </c>
      <c r="Q2298" s="2" t="s">
        <v>68</v>
      </c>
      <c r="R2298" s="2"/>
      <c r="S2298" s="2"/>
      <c r="T2298" s="2"/>
      <c r="U2298" s="2"/>
      <c r="V2298" s="2"/>
      <c r="W2298" s="2"/>
      <c r="X2298" s="2"/>
      <c r="Y2298" s="2">
        <v>21.02810029670481</v>
      </c>
      <c r="Z2298" s="2">
        <v>19.056715893888736</v>
      </c>
      <c r="AA2298" s="2">
        <v>1.9713844028160743</v>
      </c>
      <c r="AB2298" s="2">
        <v>9.3749999999999917E-2</v>
      </c>
      <c r="AC2298" s="2"/>
      <c r="AD2298" s="2">
        <v>15</v>
      </c>
      <c r="AE2298" s="2"/>
      <c r="AF2298" s="2"/>
      <c r="AG2298" s="2"/>
      <c r="AH2298" s="2">
        <v>1.9713844028160743</v>
      </c>
      <c r="AI2298" s="2"/>
      <c r="AJ2298" s="2"/>
      <c r="AK2298" s="2"/>
      <c r="AL2298" s="2"/>
      <c r="AM2298" s="2"/>
      <c r="AN2298" s="2"/>
      <c r="AO2298" s="2"/>
      <c r="AP2298" s="2"/>
      <c r="AQ2298" s="3">
        <v>0</v>
      </c>
      <c r="AR2298" s="3">
        <v>0</v>
      </c>
      <c r="AS2298" s="3">
        <v>0</v>
      </c>
      <c r="AT2298" s="3">
        <v>0</v>
      </c>
      <c r="AU2298" s="3">
        <v>0</v>
      </c>
      <c r="AV2298" s="3">
        <v>0</v>
      </c>
      <c r="AW2298" s="3">
        <v>0</v>
      </c>
      <c r="AX2298" s="2"/>
      <c r="AY2298" s="2"/>
      <c r="AZ2298" s="2"/>
      <c r="BA2298" s="2"/>
      <c r="BB2298" s="2"/>
      <c r="BC2298" s="2">
        <v>0</v>
      </c>
      <c r="BD2298" s="2"/>
    </row>
    <row r="2299" spans="1:56" x14ac:dyDescent="0.3">
      <c r="A2299" s="2" t="s">
        <v>85</v>
      </c>
      <c r="B2299" s="2"/>
      <c r="C2299" s="2" t="s">
        <v>57</v>
      </c>
      <c r="D2299" s="2" t="s">
        <v>58</v>
      </c>
      <c r="E2299" s="2" t="s">
        <v>59</v>
      </c>
      <c r="F2299" s="2" t="s">
        <v>357</v>
      </c>
      <c r="G2299" s="2" t="s">
        <v>357</v>
      </c>
      <c r="H2299" s="2" t="s">
        <v>177</v>
      </c>
      <c r="I2299" s="2" t="s">
        <v>63</v>
      </c>
      <c r="J2299" s="2" t="s">
        <v>64</v>
      </c>
      <c r="K2299" s="2" t="s">
        <v>86</v>
      </c>
      <c r="L2299" s="2" t="s">
        <v>11</v>
      </c>
      <c r="M2299" s="2" t="s">
        <v>112</v>
      </c>
      <c r="N2299" s="2" t="s">
        <v>317</v>
      </c>
      <c r="O2299" s="2"/>
      <c r="P2299" s="2">
        <v>0</v>
      </c>
      <c r="Q2299" s="2" t="s">
        <v>68</v>
      </c>
      <c r="R2299" s="2"/>
      <c r="S2299" s="2"/>
      <c r="T2299" s="2"/>
      <c r="U2299" s="2"/>
      <c r="V2299" s="2"/>
      <c r="W2299" s="2"/>
      <c r="X2299" s="2"/>
      <c r="Y2299" s="2">
        <v>132.79389365453312</v>
      </c>
      <c r="Z2299" s="2">
        <v>120.34446612442065</v>
      </c>
      <c r="AA2299" s="2">
        <v>12.449427530112473</v>
      </c>
      <c r="AB2299" s="2">
        <v>9.3749999999999944E-2</v>
      </c>
      <c r="AC2299" s="2"/>
      <c r="AD2299" s="2">
        <v>15</v>
      </c>
      <c r="AE2299" s="2"/>
      <c r="AF2299" s="2"/>
      <c r="AG2299" s="2"/>
      <c r="AH2299" s="2">
        <v>12.449427530112473</v>
      </c>
      <c r="AI2299" s="2"/>
      <c r="AJ2299" s="2"/>
      <c r="AK2299" s="2"/>
      <c r="AL2299" s="2"/>
      <c r="AM2299" s="2"/>
      <c r="AN2299" s="2"/>
      <c r="AO2299" s="2"/>
      <c r="AP2299" s="2"/>
      <c r="AQ2299" s="3">
        <v>0</v>
      </c>
      <c r="AR2299" s="3">
        <v>0</v>
      </c>
      <c r="AS2299" s="3">
        <v>0</v>
      </c>
      <c r="AT2299" s="3">
        <v>0</v>
      </c>
      <c r="AU2299" s="3">
        <v>0</v>
      </c>
      <c r="AV2299" s="3">
        <v>0</v>
      </c>
      <c r="AW2299" s="3">
        <v>0</v>
      </c>
      <c r="AX2299" s="2"/>
      <c r="AY2299" s="2"/>
      <c r="AZ2299" s="2"/>
      <c r="BA2299" s="2"/>
      <c r="BB2299" s="2"/>
      <c r="BC2299" s="2">
        <v>0</v>
      </c>
      <c r="BD2299" s="2"/>
    </row>
    <row r="2300" spans="1:56" x14ac:dyDescent="0.3">
      <c r="A2300" s="2" t="s">
        <v>87</v>
      </c>
      <c r="B2300" s="2"/>
      <c r="C2300" s="2" t="s">
        <v>57</v>
      </c>
      <c r="D2300" s="2" t="s">
        <v>58</v>
      </c>
      <c r="E2300" s="2" t="s">
        <v>59</v>
      </c>
      <c r="F2300" s="2" t="s">
        <v>357</v>
      </c>
      <c r="G2300" s="2" t="s">
        <v>357</v>
      </c>
      <c r="H2300" s="2" t="s">
        <v>177</v>
      </c>
      <c r="I2300" s="2" t="s">
        <v>63</v>
      </c>
      <c r="J2300" s="2" t="s">
        <v>64</v>
      </c>
      <c r="K2300" s="2" t="s">
        <v>88</v>
      </c>
      <c r="L2300" s="2" t="s">
        <v>11</v>
      </c>
      <c r="M2300" s="2" t="s">
        <v>112</v>
      </c>
      <c r="N2300" s="2" t="s">
        <v>317</v>
      </c>
      <c r="O2300" s="2"/>
      <c r="P2300" s="2">
        <v>0</v>
      </c>
      <c r="Q2300" s="2" t="s">
        <v>68</v>
      </c>
      <c r="R2300" s="2"/>
      <c r="S2300" s="2"/>
      <c r="T2300" s="2"/>
      <c r="U2300" s="2"/>
      <c r="V2300" s="2"/>
      <c r="W2300" s="2"/>
      <c r="X2300" s="2"/>
      <c r="Y2300" s="2">
        <v>83.248232681475201</v>
      </c>
      <c r="Z2300" s="2">
        <v>75.443710867586915</v>
      </c>
      <c r="AA2300" s="2">
        <v>7.8045218138882859</v>
      </c>
      <c r="AB2300" s="2">
        <v>9.3749999999999833E-2</v>
      </c>
      <c r="AC2300" s="2"/>
      <c r="AD2300" s="2">
        <v>15</v>
      </c>
      <c r="AE2300" s="2"/>
      <c r="AF2300" s="2"/>
      <c r="AG2300" s="2"/>
      <c r="AH2300" s="2">
        <v>7.8045218138882859</v>
      </c>
      <c r="AI2300" s="2"/>
      <c r="AJ2300" s="2"/>
      <c r="AK2300" s="2"/>
      <c r="AL2300" s="2"/>
      <c r="AM2300" s="2"/>
      <c r="AN2300" s="2"/>
      <c r="AO2300" s="2"/>
      <c r="AP2300" s="2"/>
      <c r="AQ2300" s="3">
        <v>0</v>
      </c>
      <c r="AR2300" s="3">
        <v>0</v>
      </c>
      <c r="AS2300" s="3">
        <v>0</v>
      </c>
      <c r="AT2300" s="3">
        <v>0</v>
      </c>
      <c r="AU2300" s="3">
        <v>0</v>
      </c>
      <c r="AV2300" s="3">
        <v>0</v>
      </c>
      <c r="AW2300" s="3">
        <v>0</v>
      </c>
      <c r="AX2300" s="2"/>
      <c r="AY2300" s="2"/>
      <c r="AZ2300" s="2"/>
      <c r="BA2300" s="2"/>
      <c r="BB2300" s="2"/>
      <c r="BC2300" s="2">
        <v>0</v>
      </c>
      <c r="BD2300" s="2"/>
    </row>
    <row r="2301" spans="1:56" x14ac:dyDescent="0.3">
      <c r="A2301" s="2" t="s">
        <v>89</v>
      </c>
      <c r="B2301" s="2"/>
      <c r="C2301" s="2" t="s">
        <v>57</v>
      </c>
      <c r="D2301" s="2" t="s">
        <v>58</v>
      </c>
      <c r="E2301" s="2" t="s">
        <v>59</v>
      </c>
      <c r="F2301" s="2" t="s">
        <v>357</v>
      </c>
      <c r="G2301" s="2" t="s">
        <v>357</v>
      </c>
      <c r="H2301" s="2" t="s">
        <v>177</v>
      </c>
      <c r="I2301" s="2" t="s">
        <v>63</v>
      </c>
      <c r="J2301" s="2" t="s">
        <v>64</v>
      </c>
      <c r="K2301" s="2" t="s">
        <v>90</v>
      </c>
      <c r="L2301" s="2" t="s">
        <v>11</v>
      </c>
      <c r="M2301" s="2" t="s">
        <v>112</v>
      </c>
      <c r="N2301" s="2" t="s">
        <v>317</v>
      </c>
      <c r="O2301" s="2"/>
      <c r="P2301" s="2">
        <v>0</v>
      </c>
      <c r="Q2301" s="2" t="s">
        <v>68</v>
      </c>
      <c r="R2301" s="2"/>
      <c r="S2301" s="2"/>
      <c r="T2301" s="2"/>
      <c r="U2301" s="2"/>
      <c r="V2301" s="2"/>
      <c r="W2301" s="2"/>
      <c r="X2301" s="2"/>
      <c r="Y2301" s="2">
        <v>76.622940807170949</v>
      </c>
      <c r="Z2301" s="2">
        <v>69.439540106498683</v>
      </c>
      <c r="AA2301" s="2">
        <v>7.1834007006722658</v>
      </c>
      <c r="AB2301" s="2">
        <v>9.3749999999999861E-2</v>
      </c>
      <c r="AC2301" s="2"/>
      <c r="AD2301" s="2">
        <v>15</v>
      </c>
      <c r="AE2301" s="2"/>
      <c r="AF2301" s="2"/>
      <c r="AG2301" s="2"/>
      <c r="AH2301" s="2">
        <v>7.1834007006722658</v>
      </c>
      <c r="AI2301" s="2"/>
      <c r="AJ2301" s="2"/>
      <c r="AK2301" s="2"/>
      <c r="AL2301" s="2"/>
      <c r="AM2301" s="2"/>
      <c r="AN2301" s="2"/>
      <c r="AO2301" s="2"/>
      <c r="AP2301" s="2"/>
      <c r="AQ2301" s="3">
        <v>0</v>
      </c>
      <c r="AR2301" s="3">
        <v>0</v>
      </c>
      <c r="AS2301" s="3">
        <v>0</v>
      </c>
      <c r="AT2301" s="3">
        <v>0</v>
      </c>
      <c r="AU2301" s="3">
        <v>0</v>
      </c>
      <c r="AV2301" s="3">
        <v>0</v>
      </c>
      <c r="AW2301" s="3">
        <v>0</v>
      </c>
      <c r="AX2301" s="2"/>
      <c r="AY2301" s="2"/>
      <c r="AZ2301" s="2"/>
      <c r="BA2301" s="2"/>
      <c r="BB2301" s="2"/>
      <c r="BC2301" s="2">
        <v>0</v>
      </c>
      <c r="BD2301" s="2"/>
    </row>
    <row r="2302" spans="1:56" x14ac:dyDescent="0.3">
      <c r="A2302" s="2" t="s">
        <v>91</v>
      </c>
      <c r="B2302" s="2"/>
      <c r="C2302" s="2" t="s">
        <v>57</v>
      </c>
      <c r="D2302" s="2" t="s">
        <v>58</v>
      </c>
      <c r="E2302" s="2" t="s">
        <v>59</v>
      </c>
      <c r="F2302" s="2" t="s">
        <v>357</v>
      </c>
      <c r="G2302" s="2" t="s">
        <v>357</v>
      </c>
      <c r="H2302" s="2" t="s">
        <v>177</v>
      </c>
      <c r="I2302" s="2" t="s">
        <v>63</v>
      </c>
      <c r="J2302" s="2" t="s">
        <v>64</v>
      </c>
      <c r="K2302" s="2" t="s">
        <v>92</v>
      </c>
      <c r="L2302" s="2" t="s">
        <v>11</v>
      </c>
      <c r="M2302" s="2" t="s">
        <v>112</v>
      </c>
      <c r="N2302" s="2" t="s">
        <v>317</v>
      </c>
      <c r="O2302" s="2"/>
      <c r="P2302" s="2">
        <v>0</v>
      </c>
      <c r="Q2302" s="2" t="s">
        <v>68</v>
      </c>
      <c r="R2302" s="2"/>
      <c r="S2302" s="2"/>
      <c r="T2302" s="2"/>
      <c r="U2302" s="2"/>
      <c r="V2302" s="2"/>
      <c r="W2302" s="2"/>
      <c r="X2302" s="2"/>
      <c r="Y2302" s="2">
        <v>19.875875622912769</v>
      </c>
      <c r="Z2302" s="2">
        <v>18.012512283264698</v>
      </c>
      <c r="AA2302" s="2">
        <v>1.8633633396480711</v>
      </c>
      <c r="AB2302" s="2">
        <v>9.3749999999999944E-2</v>
      </c>
      <c r="AC2302" s="2"/>
      <c r="AD2302" s="2">
        <v>15</v>
      </c>
      <c r="AE2302" s="2"/>
      <c r="AF2302" s="2"/>
      <c r="AG2302" s="2"/>
      <c r="AH2302" s="2">
        <v>1.8633633396480711</v>
      </c>
      <c r="AI2302" s="2"/>
      <c r="AJ2302" s="2"/>
      <c r="AK2302" s="2"/>
      <c r="AL2302" s="2"/>
      <c r="AM2302" s="2"/>
      <c r="AN2302" s="2"/>
      <c r="AO2302" s="2"/>
      <c r="AP2302" s="2"/>
      <c r="AQ2302" s="3">
        <v>0</v>
      </c>
      <c r="AR2302" s="3">
        <v>0</v>
      </c>
      <c r="AS2302" s="3">
        <v>0</v>
      </c>
      <c r="AT2302" s="3">
        <v>0</v>
      </c>
      <c r="AU2302" s="3">
        <v>0</v>
      </c>
      <c r="AV2302" s="3">
        <v>0</v>
      </c>
      <c r="AW2302" s="3">
        <v>0</v>
      </c>
      <c r="AX2302" s="2"/>
      <c r="AY2302" s="2"/>
      <c r="AZ2302" s="2"/>
      <c r="BA2302" s="2"/>
      <c r="BB2302" s="2"/>
      <c r="BC2302" s="2">
        <v>0</v>
      </c>
      <c r="BD2302" s="2"/>
    </row>
    <row r="2303" spans="1:56" x14ac:dyDescent="0.3">
      <c r="A2303" s="2" t="s">
        <v>93</v>
      </c>
      <c r="B2303" s="2"/>
      <c r="C2303" s="2" t="s">
        <v>57</v>
      </c>
      <c r="D2303" s="2" t="s">
        <v>58</v>
      </c>
      <c r="E2303" s="2" t="s">
        <v>59</v>
      </c>
      <c r="F2303" s="2" t="s">
        <v>357</v>
      </c>
      <c r="G2303" s="2" t="s">
        <v>357</v>
      </c>
      <c r="H2303" s="2" t="s">
        <v>177</v>
      </c>
      <c r="I2303" s="2" t="s">
        <v>63</v>
      </c>
      <c r="J2303" s="2" t="s">
        <v>94</v>
      </c>
      <c r="K2303" s="2" t="s">
        <v>65</v>
      </c>
      <c r="L2303" s="2" t="s">
        <v>11</v>
      </c>
      <c r="M2303" s="2" t="s">
        <v>112</v>
      </c>
      <c r="N2303" s="2" t="s">
        <v>317</v>
      </c>
      <c r="O2303" s="2"/>
      <c r="P2303" s="2">
        <v>0</v>
      </c>
      <c r="Q2303" s="2" t="s">
        <v>68</v>
      </c>
      <c r="R2303" s="2"/>
      <c r="S2303" s="2"/>
      <c r="T2303" s="2"/>
      <c r="U2303" s="2"/>
      <c r="V2303" s="2"/>
      <c r="W2303" s="2"/>
      <c r="X2303" s="2"/>
      <c r="Y2303" s="2">
        <v>36.007021056001392</v>
      </c>
      <c r="Z2303" s="2">
        <v>32.631362832001265</v>
      </c>
      <c r="AA2303" s="2">
        <v>3.3756582240001265</v>
      </c>
      <c r="AB2303" s="2">
        <v>9.3749999999999889E-2</v>
      </c>
      <c r="AC2303" s="2"/>
      <c r="AD2303" s="2">
        <v>15</v>
      </c>
      <c r="AE2303" s="2"/>
      <c r="AF2303" s="2"/>
      <c r="AG2303" s="2"/>
      <c r="AH2303" s="2">
        <v>3.3756582240001265</v>
      </c>
      <c r="AI2303" s="2"/>
      <c r="AJ2303" s="2"/>
      <c r="AK2303" s="2"/>
      <c r="AL2303" s="2"/>
      <c r="AM2303" s="2"/>
      <c r="AN2303" s="2"/>
      <c r="AO2303" s="2"/>
      <c r="AP2303" s="2"/>
      <c r="AQ2303" s="3">
        <v>0</v>
      </c>
      <c r="AR2303" s="3">
        <v>0</v>
      </c>
      <c r="AS2303" s="3">
        <v>0</v>
      </c>
      <c r="AT2303" s="3">
        <v>0</v>
      </c>
      <c r="AU2303" s="3">
        <v>0</v>
      </c>
      <c r="AV2303" s="3">
        <v>0</v>
      </c>
      <c r="AW2303" s="3">
        <v>0</v>
      </c>
      <c r="AX2303" s="2"/>
      <c r="AY2303" s="2"/>
      <c r="AZ2303" s="2"/>
      <c r="BA2303" s="2"/>
      <c r="BB2303" s="2"/>
      <c r="BC2303" s="2">
        <v>0</v>
      </c>
      <c r="BD2303" s="2"/>
    </row>
    <row r="2304" spans="1:56" x14ac:dyDescent="0.3">
      <c r="A2304" s="2" t="s">
        <v>95</v>
      </c>
      <c r="B2304" s="2"/>
      <c r="C2304" s="2" t="s">
        <v>57</v>
      </c>
      <c r="D2304" s="2" t="s">
        <v>58</v>
      </c>
      <c r="E2304" s="2" t="s">
        <v>59</v>
      </c>
      <c r="F2304" s="2" t="s">
        <v>357</v>
      </c>
      <c r="G2304" s="2" t="s">
        <v>357</v>
      </c>
      <c r="H2304" s="2" t="s">
        <v>177</v>
      </c>
      <c r="I2304" s="2" t="s">
        <v>63</v>
      </c>
      <c r="J2304" s="2" t="s">
        <v>94</v>
      </c>
      <c r="K2304" s="2" t="s">
        <v>70</v>
      </c>
      <c r="L2304" s="2" t="s">
        <v>11</v>
      </c>
      <c r="M2304" s="2" t="s">
        <v>112</v>
      </c>
      <c r="N2304" s="2" t="s">
        <v>317</v>
      </c>
      <c r="O2304" s="2"/>
      <c r="P2304" s="2">
        <v>0</v>
      </c>
      <c r="Q2304" s="2" t="s">
        <v>68</v>
      </c>
      <c r="R2304" s="2"/>
      <c r="S2304" s="2"/>
      <c r="T2304" s="2"/>
      <c r="U2304" s="2"/>
      <c r="V2304" s="2"/>
      <c r="W2304" s="2"/>
      <c r="X2304" s="2"/>
      <c r="Y2304" s="2">
        <v>36.007021056001392</v>
      </c>
      <c r="Z2304" s="2">
        <v>32.631362832001265</v>
      </c>
      <c r="AA2304" s="2">
        <v>3.3756582240001265</v>
      </c>
      <c r="AB2304" s="2">
        <v>9.3749999999999889E-2</v>
      </c>
      <c r="AC2304" s="2"/>
      <c r="AD2304" s="2">
        <v>15</v>
      </c>
      <c r="AE2304" s="2"/>
      <c r="AF2304" s="2"/>
      <c r="AG2304" s="2"/>
      <c r="AH2304" s="2">
        <v>3.3756582240001265</v>
      </c>
      <c r="AI2304" s="2"/>
      <c r="AJ2304" s="2"/>
      <c r="AK2304" s="2"/>
      <c r="AL2304" s="2"/>
      <c r="AM2304" s="2"/>
      <c r="AN2304" s="2"/>
      <c r="AO2304" s="2"/>
      <c r="AP2304" s="2"/>
      <c r="AQ2304" s="3">
        <v>0</v>
      </c>
      <c r="AR2304" s="3">
        <v>0</v>
      </c>
      <c r="AS2304" s="3">
        <v>0</v>
      </c>
      <c r="AT2304" s="3">
        <v>0</v>
      </c>
      <c r="AU2304" s="3">
        <v>0</v>
      </c>
      <c r="AV2304" s="3">
        <v>0</v>
      </c>
      <c r="AW2304" s="3">
        <v>0</v>
      </c>
      <c r="AX2304" s="2"/>
      <c r="AY2304" s="2"/>
      <c r="AZ2304" s="2"/>
      <c r="BA2304" s="2"/>
      <c r="BB2304" s="2"/>
      <c r="BC2304" s="2">
        <v>0</v>
      </c>
      <c r="BD2304" s="2"/>
    </row>
    <row r="2305" spans="1:56" x14ac:dyDescent="0.3">
      <c r="A2305" s="2" t="s">
        <v>96</v>
      </c>
      <c r="B2305" s="2"/>
      <c r="C2305" s="2" t="s">
        <v>57</v>
      </c>
      <c r="D2305" s="2" t="s">
        <v>58</v>
      </c>
      <c r="E2305" s="2" t="s">
        <v>59</v>
      </c>
      <c r="F2305" s="2" t="s">
        <v>357</v>
      </c>
      <c r="G2305" s="2" t="s">
        <v>357</v>
      </c>
      <c r="H2305" s="2" t="s">
        <v>177</v>
      </c>
      <c r="I2305" s="2" t="s">
        <v>63</v>
      </c>
      <c r="J2305" s="2" t="s">
        <v>94</v>
      </c>
      <c r="K2305" s="2" t="s">
        <v>72</v>
      </c>
      <c r="L2305" s="2" t="s">
        <v>11</v>
      </c>
      <c r="M2305" s="2" t="s">
        <v>112</v>
      </c>
      <c r="N2305" s="2" t="s">
        <v>317</v>
      </c>
      <c r="O2305" s="2"/>
      <c r="P2305" s="2">
        <v>0</v>
      </c>
      <c r="Q2305" s="2" t="s">
        <v>68</v>
      </c>
      <c r="R2305" s="2"/>
      <c r="S2305" s="2"/>
      <c r="T2305" s="2"/>
      <c r="U2305" s="2"/>
      <c r="V2305" s="2"/>
      <c r="W2305" s="2"/>
      <c r="X2305" s="2"/>
      <c r="Y2305" s="2">
        <v>61.932076216322393</v>
      </c>
      <c r="Z2305" s="2">
        <v>56.12594407104217</v>
      </c>
      <c r="AA2305" s="2">
        <v>5.8061321452802233</v>
      </c>
      <c r="AB2305" s="2">
        <v>9.3749999999999986E-2</v>
      </c>
      <c r="AC2305" s="2"/>
      <c r="AD2305" s="2">
        <v>15</v>
      </c>
      <c r="AE2305" s="2"/>
      <c r="AF2305" s="2"/>
      <c r="AG2305" s="2"/>
      <c r="AH2305" s="2">
        <v>5.8061321452802233</v>
      </c>
      <c r="AI2305" s="2"/>
      <c r="AJ2305" s="2"/>
      <c r="AK2305" s="2"/>
      <c r="AL2305" s="2"/>
      <c r="AM2305" s="2"/>
      <c r="AN2305" s="2"/>
      <c r="AO2305" s="2"/>
      <c r="AP2305" s="2"/>
      <c r="AQ2305" s="3">
        <v>0</v>
      </c>
      <c r="AR2305" s="3">
        <v>0</v>
      </c>
      <c r="AS2305" s="3">
        <v>0</v>
      </c>
      <c r="AT2305" s="3">
        <v>0</v>
      </c>
      <c r="AU2305" s="3">
        <v>0</v>
      </c>
      <c r="AV2305" s="3">
        <v>0</v>
      </c>
      <c r="AW2305" s="3">
        <v>0</v>
      </c>
      <c r="AX2305" s="2"/>
      <c r="AY2305" s="2"/>
      <c r="AZ2305" s="2"/>
      <c r="BA2305" s="2"/>
      <c r="BB2305" s="2"/>
      <c r="BC2305" s="2">
        <v>0</v>
      </c>
      <c r="BD2305" s="2"/>
    </row>
    <row r="2306" spans="1:56" x14ac:dyDescent="0.3">
      <c r="A2306" s="2" t="s">
        <v>97</v>
      </c>
      <c r="B2306" s="2"/>
      <c r="C2306" s="2" t="s">
        <v>57</v>
      </c>
      <c r="D2306" s="2" t="s">
        <v>58</v>
      </c>
      <c r="E2306" s="2" t="s">
        <v>59</v>
      </c>
      <c r="F2306" s="2" t="s">
        <v>357</v>
      </c>
      <c r="G2306" s="2" t="s">
        <v>357</v>
      </c>
      <c r="H2306" s="2" t="s">
        <v>177</v>
      </c>
      <c r="I2306" s="2" t="s">
        <v>63</v>
      </c>
      <c r="J2306" s="2" t="s">
        <v>94</v>
      </c>
      <c r="K2306" s="2" t="s">
        <v>74</v>
      </c>
      <c r="L2306" s="2" t="s">
        <v>11</v>
      </c>
      <c r="M2306" s="2" t="s">
        <v>112</v>
      </c>
      <c r="N2306" s="2" t="s">
        <v>317</v>
      </c>
      <c r="O2306" s="2"/>
      <c r="P2306" s="2">
        <v>0</v>
      </c>
      <c r="Q2306" s="2" t="s">
        <v>68</v>
      </c>
      <c r="R2306" s="2"/>
      <c r="S2306" s="2"/>
      <c r="T2306" s="2"/>
      <c r="U2306" s="2"/>
      <c r="V2306" s="2"/>
      <c r="W2306" s="2"/>
      <c r="X2306" s="2"/>
      <c r="Y2306" s="2">
        <v>56.459009015810175</v>
      </c>
      <c r="Z2306" s="2">
        <v>51.165976920577975</v>
      </c>
      <c r="AA2306" s="2">
        <v>5.2930320952321992</v>
      </c>
      <c r="AB2306" s="2">
        <v>9.3749999999999917E-2</v>
      </c>
      <c r="AC2306" s="2"/>
      <c r="AD2306" s="2">
        <v>15</v>
      </c>
      <c r="AE2306" s="2"/>
      <c r="AF2306" s="2"/>
      <c r="AG2306" s="2"/>
      <c r="AH2306" s="2">
        <v>5.2930320952321992</v>
      </c>
      <c r="AI2306" s="2"/>
      <c r="AJ2306" s="2"/>
      <c r="AK2306" s="2"/>
      <c r="AL2306" s="2"/>
      <c r="AM2306" s="2"/>
      <c r="AN2306" s="2"/>
      <c r="AO2306" s="2"/>
      <c r="AP2306" s="2"/>
      <c r="AQ2306" s="3">
        <v>0</v>
      </c>
      <c r="AR2306" s="3">
        <v>0</v>
      </c>
      <c r="AS2306" s="3">
        <v>0</v>
      </c>
      <c r="AT2306" s="3">
        <v>0</v>
      </c>
      <c r="AU2306" s="3">
        <v>0</v>
      </c>
      <c r="AV2306" s="3">
        <v>0</v>
      </c>
      <c r="AW2306" s="3">
        <v>0</v>
      </c>
      <c r="AX2306" s="2"/>
      <c r="AY2306" s="2"/>
      <c r="AZ2306" s="2"/>
      <c r="BA2306" s="2"/>
      <c r="BB2306" s="2"/>
      <c r="BC2306" s="2">
        <v>0</v>
      </c>
      <c r="BD2306" s="2"/>
    </row>
    <row r="2307" spans="1:56" x14ac:dyDescent="0.3">
      <c r="A2307" s="2" t="s">
        <v>98</v>
      </c>
      <c r="B2307" s="2"/>
      <c r="C2307" s="2" t="s">
        <v>57</v>
      </c>
      <c r="D2307" s="2" t="s">
        <v>58</v>
      </c>
      <c r="E2307" s="2" t="s">
        <v>59</v>
      </c>
      <c r="F2307" s="2" t="s">
        <v>357</v>
      </c>
      <c r="G2307" s="2" t="s">
        <v>357</v>
      </c>
      <c r="H2307" s="2" t="s">
        <v>177</v>
      </c>
      <c r="I2307" s="2" t="s">
        <v>63</v>
      </c>
      <c r="J2307" s="2" t="s">
        <v>94</v>
      </c>
      <c r="K2307" s="2" t="s">
        <v>76</v>
      </c>
      <c r="L2307" s="2" t="s">
        <v>11</v>
      </c>
      <c r="M2307" s="2" t="s">
        <v>112</v>
      </c>
      <c r="N2307" s="2" t="s">
        <v>317</v>
      </c>
      <c r="O2307" s="2"/>
      <c r="P2307" s="2">
        <v>0</v>
      </c>
      <c r="Q2307" s="2" t="s">
        <v>68</v>
      </c>
      <c r="R2307" s="2"/>
      <c r="S2307" s="2"/>
      <c r="T2307" s="2"/>
      <c r="U2307" s="2"/>
      <c r="V2307" s="2"/>
      <c r="W2307" s="2"/>
      <c r="X2307" s="2"/>
      <c r="Y2307" s="2">
        <v>64.236525563906483</v>
      </c>
      <c r="Z2307" s="2">
        <v>58.214351292290246</v>
      </c>
      <c r="AA2307" s="2">
        <v>6.0221742716162368</v>
      </c>
      <c r="AB2307" s="2">
        <v>9.3750000000000056E-2</v>
      </c>
      <c r="AC2307" s="2"/>
      <c r="AD2307" s="2">
        <v>15</v>
      </c>
      <c r="AE2307" s="2"/>
      <c r="AF2307" s="2"/>
      <c r="AG2307" s="2"/>
      <c r="AH2307" s="2">
        <v>6.0221742716162368</v>
      </c>
      <c r="AI2307" s="2"/>
      <c r="AJ2307" s="2"/>
      <c r="AK2307" s="2"/>
      <c r="AL2307" s="2"/>
      <c r="AM2307" s="2"/>
      <c r="AN2307" s="2"/>
      <c r="AO2307" s="2"/>
      <c r="AP2307" s="2"/>
      <c r="AQ2307" s="3">
        <v>0</v>
      </c>
      <c r="AR2307" s="3">
        <v>0</v>
      </c>
      <c r="AS2307" s="3">
        <v>0</v>
      </c>
      <c r="AT2307" s="3">
        <v>0</v>
      </c>
      <c r="AU2307" s="3">
        <v>0</v>
      </c>
      <c r="AV2307" s="3">
        <v>0</v>
      </c>
      <c r="AW2307" s="3">
        <v>0</v>
      </c>
      <c r="AX2307" s="2"/>
      <c r="AY2307" s="2"/>
      <c r="AZ2307" s="2"/>
      <c r="BA2307" s="2"/>
      <c r="BB2307" s="2"/>
      <c r="BC2307" s="2">
        <v>0</v>
      </c>
      <c r="BD2307" s="2"/>
    </row>
    <row r="2308" spans="1:56" x14ac:dyDescent="0.3">
      <c r="A2308" s="2" t="s">
        <v>99</v>
      </c>
      <c r="B2308" s="2"/>
      <c r="C2308" s="2" t="s">
        <v>57</v>
      </c>
      <c r="D2308" s="2" t="s">
        <v>58</v>
      </c>
      <c r="E2308" s="2" t="s">
        <v>59</v>
      </c>
      <c r="F2308" s="2" t="s">
        <v>357</v>
      </c>
      <c r="G2308" s="2" t="s">
        <v>357</v>
      </c>
      <c r="H2308" s="2" t="s">
        <v>177</v>
      </c>
      <c r="I2308" s="2" t="s">
        <v>63</v>
      </c>
      <c r="J2308" s="2" t="s">
        <v>94</v>
      </c>
      <c r="K2308" s="2" t="s">
        <v>78</v>
      </c>
      <c r="L2308" s="2" t="s">
        <v>11</v>
      </c>
      <c r="M2308" s="2" t="s">
        <v>112</v>
      </c>
      <c r="N2308" s="2" t="s">
        <v>317</v>
      </c>
      <c r="O2308" s="2"/>
      <c r="P2308" s="2">
        <v>0</v>
      </c>
      <c r="Q2308" s="2" t="s">
        <v>68</v>
      </c>
      <c r="R2308" s="2"/>
      <c r="S2308" s="2"/>
      <c r="T2308" s="2"/>
      <c r="U2308" s="2"/>
      <c r="V2308" s="2"/>
      <c r="W2308" s="2"/>
      <c r="X2308" s="2"/>
      <c r="Y2308" s="2">
        <v>31.398122360833217</v>
      </c>
      <c r="Z2308" s="2">
        <v>28.454548389505103</v>
      </c>
      <c r="AA2308" s="2">
        <v>2.9435739713281137</v>
      </c>
      <c r="AB2308" s="2">
        <v>9.3749999999999986E-2</v>
      </c>
      <c r="AC2308" s="2"/>
      <c r="AD2308" s="2">
        <v>15</v>
      </c>
      <c r="AE2308" s="2"/>
      <c r="AF2308" s="2"/>
      <c r="AG2308" s="2"/>
      <c r="AH2308" s="2">
        <v>2.9435739713281137</v>
      </c>
      <c r="AI2308" s="2"/>
      <c r="AJ2308" s="2"/>
      <c r="AK2308" s="2"/>
      <c r="AL2308" s="2"/>
      <c r="AM2308" s="2"/>
      <c r="AN2308" s="2"/>
      <c r="AO2308" s="2"/>
      <c r="AP2308" s="2"/>
      <c r="AQ2308" s="3">
        <v>0</v>
      </c>
      <c r="AR2308" s="3">
        <v>0</v>
      </c>
      <c r="AS2308" s="3">
        <v>0</v>
      </c>
      <c r="AT2308" s="3">
        <v>0</v>
      </c>
      <c r="AU2308" s="3">
        <v>0</v>
      </c>
      <c r="AV2308" s="3">
        <v>0</v>
      </c>
      <c r="AW2308" s="3">
        <v>0</v>
      </c>
      <c r="AX2308" s="2"/>
      <c r="AY2308" s="2"/>
      <c r="AZ2308" s="2"/>
      <c r="BA2308" s="2"/>
      <c r="BB2308" s="2"/>
      <c r="BC2308" s="2">
        <v>0</v>
      </c>
      <c r="BD2308" s="2"/>
    </row>
    <row r="2309" spans="1:56" x14ac:dyDescent="0.3">
      <c r="A2309" s="2" t="s">
        <v>100</v>
      </c>
      <c r="B2309" s="2"/>
      <c r="C2309" s="2" t="s">
        <v>57</v>
      </c>
      <c r="D2309" s="2" t="s">
        <v>58</v>
      </c>
      <c r="E2309" s="2" t="s">
        <v>59</v>
      </c>
      <c r="F2309" s="2" t="s">
        <v>357</v>
      </c>
      <c r="G2309" s="2" t="s">
        <v>357</v>
      </c>
      <c r="H2309" s="2" t="s">
        <v>177</v>
      </c>
      <c r="I2309" s="2" t="s">
        <v>63</v>
      </c>
      <c r="J2309" s="2" t="s">
        <v>94</v>
      </c>
      <c r="K2309" s="2" t="s">
        <v>80</v>
      </c>
      <c r="L2309" s="2" t="s">
        <v>11</v>
      </c>
      <c r="M2309" s="2" t="s">
        <v>112</v>
      </c>
      <c r="N2309" s="2" t="s">
        <v>317</v>
      </c>
      <c r="O2309" s="2"/>
      <c r="P2309" s="2">
        <v>0</v>
      </c>
      <c r="Q2309" s="2" t="s">
        <v>68</v>
      </c>
      <c r="R2309" s="2"/>
      <c r="S2309" s="2"/>
      <c r="T2309" s="2"/>
      <c r="U2309" s="2"/>
      <c r="V2309" s="2"/>
      <c r="W2309" s="2"/>
      <c r="X2309" s="2"/>
      <c r="Y2309" s="2">
        <v>38.023414235137466</v>
      </c>
      <c r="Z2309" s="2">
        <v>34.458719150593332</v>
      </c>
      <c r="AA2309" s="2">
        <v>3.5646950845441339</v>
      </c>
      <c r="AB2309" s="2">
        <v>9.3749999999999903E-2</v>
      </c>
      <c r="AC2309" s="2"/>
      <c r="AD2309" s="2">
        <v>15</v>
      </c>
      <c r="AE2309" s="2"/>
      <c r="AF2309" s="2"/>
      <c r="AG2309" s="2"/>
      <c r="AH2309" s="2">
        <v>3.5646950845441339</v>
      </c>
      <c r="AI2309" s="2"/>
      <c r="AJ2309" s="2"/>
      <c r="AK2309" s="2"/>
      <c r="AL2309" s="2"/>
      <c r="AM2309" s="2"/>
      <c r="AN2309" s="2"/>
      <c r="AO2309" s="2"/>
      <c r="AP2309" s="2"/>
      <c r="AQ2309" s="3">
        <v>0</v>
      </c>
      <c r="AR2309" s="3">
        <v>0</v>
      </c>
      <c r="AS2309" s="3">
        <v>0</v>
      </c>
      <c r="AT2309" s="3">
        <v>0</v>
      </c>
      <c r="AU2309" s="3">
        <v>0</v>
      </c>
      <c r="AV2309" s="3">
        <v>0</v>
      </c>
      <c r="AW2309" s="3">
        <v>0</v>
      </c>
      <c r="AX2309" s="2"/>
      <c r="AY2309" s="2"/>
      <c r="AZ2309" s="2"/>
      <c r="BA2309" s="2"/>
      <c r="BB2309" s="2"/>
      <c r="BC2309" s="2">
        <v>0</v>
      </c>
      <c r="BD2309" s="2"/>
    </row>
    <row r="2310" spans="1:56" x14ac:dyDescent="0.3">
      <c r="A2310" s="2" t="s">
        <v>101</v>
      </c>
      <c r="B2310" s="2"/>
      <c r="C2310" s="2" t="s">
        <v>57</v>
      </c>
      <c r="D2310" s="2" t="s">
        <v>58</v>
      </c>
      <c r="E2310" s="2" t="s">
        <v>59</v>
      </c>
      <c r="F2310" s="2" t="s">
        <v>357</v>
      </c>
      <c r="G2310" s="2" t="s">
        <v>357</v>
      </c>
      <c r="H2310" s="2" t="s">
        <v>177</v>
      </c>
      <c r="I2310" s="2" t="s">
        <v>63</v>
      </c>
      <c r="J2310" s="2" t="s">
        <v>94</v>
      </c>
      <c r="K2310" s="2" t="s">
        <v>82</v>
      </c>
      <c r="L2310" s="2" t="s">
        <v>11</v>
      </c>
      <c r="M2310" s="2" t="s">
        <v>112</v>
      </c>
      <c r="N2310" s="2" t="s">
        <v>317</v>
      </c>
      <c r="O2310" s="2"/>
      <c r="P2310" s="2">
        <v>0</v>
      </c>
      <c r="Q2310" s="2" t="s">
        <v>68</v>
      </c>
      <c r="R2310" s="2"/>
      <c r="S2310" s="2"/>
      <c r="T2310" s="2"/>
      <c r="U2310" s="2"/>
      <c r="V2310" s="2"/>
      <c r="W2310" s="2"/>
      <c r="X2310" s="2"/>
      <c r="Y2310" s="2">
        <v>19.875875622912769</v>
      </c>
      <c r="Z2310" s="2">
        <v>18.012512283264698</v>
      </c>
      <c r="AA2310" s="2">
        <v>1.8633633396480711</v>
      </c>
      <c r="AB2310" s="2">
        <v>9.3749999999999944E-2</v>
      </c>
      <c r="AC2310" s="2"/>
      <c r="AD2310" s="2">
        <v>15</v>
      </c>
      <c r="AE2310" s="2"/>
      <c r="AF2310" s="2"/>
      <c r="AG2310" s="2"/>
      <c r="AH2310" s="2">
        <v>1.8633633396480711</v>
      </c>
      <c r="AI2310" s="2"/>
      <c r="AJ2310" s="2"/>
      <c r="AK2310" s="2"/>
      <c r="AL2310" s="2"/>
      <c r="AM2310" s="2"/>
      <c r="AN2310" s="2"/>
      <c r="AO2310" s="2"/>
      <c r="AP2310" s="2"/>
      <c r="AQ2310" s="3">
        <v>0</v>
      </c>
      <c r="AR2310" s="3">
        <v>0</v>
      </c>
      <c r="AS2310" s="3">
        <v>0</v>
      </c>
      <c r="AT2310" s="3">
        <v>0</v>
      </c>
      <c r="AU2310" s="3">
        <v>0</v>
      </c>
      <c r="AV2310" s="3">
        <v>0</v>
      </c>
      <c r="AW2310" s="3">
        <v>0</v>
      </c>
      <c r="AX2310" s="2"/>
      <c r="AY2310" s="2"/>
      <c r="AZ2310" s="2"/>
      <c r="BA2310" s="2"/>
      <c r="BB2310" s="2"/>
      <c r="BC2310" s="2">
        <v>0</v>
      </c>
      <c r="BD2310" s="2"/>
    </row>
    <row r="2311" spans="1:56" x14ac:dyDescent="0.3">
      <c r="A2311" s="2" t="s">
        <v>102</v>
      </c>
      <c r="B2311" s="2"/>
      <c r="C2311" s="2" t="s">
        <v>57</v>
      </c>
      <c r="D2311" s="2" t="s">
        <v>58</v>
      </c>
      <c r="E2311" s="2" t="s">
        <v>59</v>
      </c>
      <c r="F2311" s="2" t="s">
        <v>357</v>
      </c>
      <c r="G2311" s="2" t="s">
        <v>357</v>
      </c>
      <c r="H2311" s="2" t="s">
        <v>177</v>
      </c>
      <c r="I2311" s="2" t="s">
        <v>63</v>
      </c>
      <c r="J2311" s="2" t="s">
        <v>94</v>
      </c>
      <c r="K2311" s="2" t="s">
        <v>84</v>
      </c>
      <c r="L2311" s="2" t="s">
        <v>11</v>
      </c>
      <c r="M2311" s="2" t="s">
        <v>112</v>
      </c>
      <c r="N2311" s="2" t="s">
        <v>317</v>
      </c>
      <c r="O2311" s="2"/>
      <c r="P2311" s="2">
        <v>0</v>
      </c>
      <c r="Q2311" s="2" t="s">
        <v>68</v>
      </c>
      <c r="R2311" s="2"/>
      <c r="S2311" s="2"/>
      <c r="T2311" s="2"/>
      <c r="U2311" s="2"/>
      <c r="V2311" s="2"/>
      <c r="W2311" s="2"/>
      <c r="X2311" s="2"/>
      <c r="Y2311" s="2">
        <v>21.02810029670481</v>
      </c>
      <c r="Z2311" s="2">
        <v>19.056715893888736</v>
      </c>
      <c r="AA2311" s="2">
        <v>1.9713844028160743</v>
      </c>
      <c r="AB2311" s="2">
        <v>9.3749999999999917E-2</v>
      </c>
      <c r="AC2311" s="2"/>
      <c r="AD2311" s="2">
        <v>15</v>
      </c>
      <c r="AE2311" s="2"/>
      <c r="AF2311" s="2"/>
      <c r="AG2311" s="2"/>
      <c r="AH2311" s="2">
        <v>1.9713844028160743</v>
      </c>
      <c r="AI2311" s="2"/>
      <c r="AJ2311" s="2"/>
      <c r="AK2311" s="2"/>
      <c r="AL2311" s="2"/>
      <c r="AM2311" s="2"/>
      <c r="AN2311" s="2"/>
      <c r="AO2311" s="2"/>
      <c r="AP2311" s="2"/>
      <c r="AQ2311" s="3">
        <v>0</v>
      </c>
      <c r="AR2311" s="3">
        <v>0</v>
      </c>
      <c r="AS2311" s="3">
        <v>0</v>
      </c>
      <c r="AT2311" s="3">
        <v>0</v>
      </c>
      <c r="AU2311" s="3">
        <v>0</v>
      </c>
      <c r="AV2311" s="3">
        <v>0</v>
      </c>
      <c r="AW2311" s="3">
        <v>0</v>
      </c>
      <c r="AX2311" s="2"/>
      <c r="AY2311" s="2"/>
      <c r="AZ2311" s="2"/>
      <c r="BA2311" s="2"/>
      <c r="BB2311" s="2"/>
      <c r="BC2311" s="2">
        <v>0</v>
      </c>
      <c r="BD2311" s="2"/>
    </row>
    <row r="2312" spans="1:56" x14ac:dyDescent="0.3">
      <c r="A2312" s="2" t="s">
        <v>103</v>
      </c>
      <c r="B2312" s="2"/>
      <c r="C2312" s="2" t="s">
        <v>57</v>
      </c>
      <c r="D2312" s="2" t="s">
        <v>58</v>
      </c>
      <c r="E2312" s="2" t="s">
        <v>59</v>
      </c>
      <c r="F2312" s="2" t="s">
        <v>357</v>
      </c>
      <c r="G2312" s="2" t="s">
        <v>357</v>
      </c>
      <c r="H2312" s="2" t="s">
        <v>177</v>
      </c>
      <c r="I2312" s="2" t="s">
        <v>63</v>
      </c>
      <c r="J2312" s="2" t="s">
        <v>94</v>
      </c>
      <c r="K2312" s="2" t="s">
        <v>86</v>
      </c>
      <c r="L2312" s="2" t="s">
        <v>11</v>
      </c>
      <c r="M2312" s="2" t="s">
        <v>112</v>
      </c>
      <c r="N2312" s="2" t="s">
        <v>317</v>
      </c>
      <c r="O2312" s="2"/>
      <c r="P2312" s="2">
        <v>0</v>
      </c>
      <c r="Q2312" s="2" t="s">
        <v>68</v>
      </c>
      <c r="R2312" s="2"/>
      <c r="S2312" s="2"/>
      <c r="T2312" s="2"/>
      <c r="U2312" s="2"/>
      <c r="V2312" s="2"/>
      <c r="W2312" s="2"/>
      <c r="X2312" s="2"/>
      <c r="Y2312" s="2">
        <v>132.79389365453312</v>
      </c>
      <c r="Z2312" s="2">
        <v>120.34446612442065</v>
      </c>
      <c r="AA2312" s="2">
        <v>12.449427530112473</v>
      </c>
      <c r="AB2312" s="2">
        <v>9.3749999999999944E-2</v>
      </c>
      <c r="AC2312" s="2"/>
      <c r="AD2312" s="2">
        <v>15</v>
      </c>
      <c r="AE2312" s="2"/>
      <c r="AF2312" s="2"/>
      <c r="AG2312" s="2"/>
      <c r="AH2312" s="2">
        <v>12.449427530112473</v>
      </c>
      <c r="AI2312" s="2"/>
      <c r="AJ2312" s="2"/>
      <c r="AK2312" s="2"/>
      <c r="AL2312" s="2"/>
      <c r="AM2312" s="2"/>
      <c r="AN2312" s="2"/>
      <c r="AO2312" s="2"/>
      <c r="AP2312" s="2"/>
      <c r="AQ2312" s="3">
        <v>0</v>
      </c>
      <c r="AR2312" s="3">
        <v>0</v>
      </c>
      <c r="AS2312" s="3">
        <v>0</v>
      </c>
      <c r="AT2312" s="3">
        <v>0</v>
      </c>
      <c r="AU2312" s="3">
        <v>0</v>
      </c>
      <c r="AV2312" s="3">
        <v>0</v>
      </c>
      <c r="AW2312" s="3">
        <v>0</v>
      </c>
      <c r="AX2312" s="2"/>
      <c r="AY2312" s="2"/>
      <c r="AZ2312" s="2"/>
      <c r="BA2312" s="2"/>
      <c r="BB2312" s="2"/>
      <c r="BC2312" s="2">
        <v>0</v>
      </c>
      <c r="BD2312" s="2"/>
    </row>
    <row r="2313" spans="1:56" x14ac:dyDescent="0.3">
      <c r="A2313" s="2" t="s">
        <v>104</v>
      </c>
      <c r="B2313" s="2"/>
      <c r="C2313" s="2" t="s">
        <v>57</v>
      </c>
      <c r="D2313" s="2" t="s">
        <v>58</v>
      </c>
      <c r="E2313" s="2" t="s">
        <v>59</v>
      </c>
      <c r="F2313" s="2" t="s">
        <v>357</v>
      </c>
      <c r="G2313" s="2" t="s">
        <v>357</v>
      </c>
      <c r="H2313" s="2" t="s">
        <v>177</v>
      </c>
      <c r="I2313" s="2" t="s">
        <v>63</v>
      </c>
      <c r="J2313" s="2" t="s">
        <v>94</v>
      </c>
      <c r="K2313" s="2" t="s">
        <v>88</v>
      </c>
      <c r="L2313" s="2" t="s">
        <v>11</v>
      </c>
      <c r="M2313" s="2" t="s">
        <v>112</v>
      </c>
      <c r="N2313" s="2" t="s">
        <v>317</v>
      </c>
      <c r="O2313" s="2"/>
      <c r="P2313" s="2">
        <v>0</v>
      </c>
      <c r="Q2313" s="2" t="s">
        <v>68</v>
      </c>
      <c r="R2313" s="2"/>
      <c r="S2313" s="2"/>
      <c r="T2313" s="2"/>
      <c r="U2313" s="2"/>
      <c r="V2313" s="2"/>
      <c r="W2313" s="2"/>
      <c r="X2313" s="2"/>
      <c r="Y2313" s="2">
        <v>83.248232681475201</v>
      </c>
      <c r="Z2313" s="2">
        <v>75.443710867586915</v>
      </c>
      <c r="AA2313" s="2">
        <v>7.8045218138882859</v>
      </c>
      <c r="AB2313" s="2">
        <v>9.3749999999999833E-2</v>
      </c>
      <c r="AC2313" s="2"/>
      <c r="AD2313" s="2">
        <v>15</v>
      </c>
      <c r="AE2313" s="2"/>
      <c r="AF2313" s="2"/>
      <c r="AG2313" s="2"/>
      <c r="AH2313" s="2">
        <v>7.8045218138882859</v>
      </c>
      <c r="AI2313" s="2"/>
      <c r="AJ2313" s="2"/>
      <c r="AK2313" s="2"/>
      <c r="AL2313" s="2"/>
      <c r="AM2313" s="2"/>
      <c r="AN2313" s="2"/>
      <c r="AO2313" s="2"/>
      <c r="AP2313" s="2"/>
      <c r="AQ2313" s="3">
        <v>0</v>
      </c>
      <c r="AR2313" s="3">
        <v>0</v>
      </c>
      <c r="AS2313" s="3">
        <v>0</v>
      </c>
      <c r="AT2313" s="3">
        <v>0</v>
      </c>
      <c r="AU2313" s="3">
        <v>0</v>
      </c>
      <c r="AV2313" s="3">
        <v>0</v>
      </c>
      <c r="AW2313" s="3">
        <v>0</v>
      </c>
      <c r="AX2313" s="2"/>
      <c r="AY2313" s="2"/>
      <c r="AZ2313" s="2"/>
      <c r="BA2313" s="2"/>
      <c r="BB2313" s="2"/>
      <c r="BC2313" s="2">
        <v>0</v>
      </c>
      <c r="BD2313" s="2"/>
    </row>
    <row r="2314" spans="1:56" x14ac:dyDescent="0.3">
      <c r="A2314" s="2" t="s">
        <v>105</v>
      </c>
      <c r="B2314" s="2"/>
      <c r="C2314" s="2" t="s">
        <v>57</v>
      </c>
      <c r="D2314" s="2" t="s">
        <v>58</v>
      </c>
      <c r="E2314" s="2" t="s">
        <v>59</v>
      </c>
      <c r="F2314" s="2" t="s">
        <v>357</v>
      </c>
      <c r="G2314" s="2" t="s">
        <v>357</v>
      </c>
      <c r="H2314" s="2" t="s">
        <v>177</v>
      </c>
      <c r="I2314" s="2" t="s">
        <v>63</v>
      </c>
      <c r="J2314" s="2" t="s">
        <v>94</v>
      </c>
      <c r="K2314" s="2" t="s">
        <v>90</v>
      </c>
      <c r="L2314" s="2" t="s">
        <v>11</v>
      </c>
      <c r="M2314" s="2" t="s">
        <v>112</v>
      </c>
      <c r="N2314" s="2" t="s">
        <v>317</v>
      </c>
      <c r="O2314" s="2"/>
      <c r="P2314" s="2">
        <v>0</v>
      </c>
      <c r="Q2314" s="2" t="s">
        <v>68</v>
      </c>
      <c r="R2314" s="2"/>
      <c r="S2314" s="2"/>
      <c r="T2314" s="2"/>
      <c r="U2314" s="2"/>
      <c r="V2314" s="2"/>
      <c r="W2314" s="2"/>
      <c r="X2314" s="2"/>
      <c r="Y2314" s="2">
        <v>76.622940807170949</v>
      </c>
      <c r="Z2314" s="2">
        <v>69.439540106498683</v>
      </c>
      <c r="AA2314" s="2">
        <v>7.1834007006722658</v>
      </c>
      <c r="AB2314" s="2">
        <v>9.3749999999999861E-2</v>
      </c>
      <c r="AC2314" s="2"/>
      <c r="AD2314" s="2">
        <v>15</v>
      </c>
      <c r="AE2314" s="2"/>
      <c r="AF2314" s="2"/>
      <c r="AG2314" s="2"/>
      <c r="AH2314" s="2">
        <v>7.1834007006722658</v>
      </c>
      <c r="AI2314" s="2"/>
      <c r="AJ2314" s="2"/>
      <c r="AK2314" s="2"/>
      <c r="AL2314" s="2"/>
      <c r="AM2314" s="2"/>
      <c r="AN2314" s="2"/>
      <c r="AO2314" s="2"/>
      <c r="AP2314" s="2"/>
      <c r="AQ2314" s="3">
        <v>0</v>
      </c>
      <c r="AR2314" s="3">
        <v>0</v>
      </c>
      <c r="AS2314" s="3">
        <v>0</v>
      </c>
      <c r="AT2314" s="3">
        <v>0</v>
      </c>
      <c r="AU2314" s="3">
        <v>0</v>
      </c>
      <c r="AV2314" s="3">
        <v>0</v>
      </c>
      <c r="AW2314" s="3">
        <v>0</v>
      </c>
      <c r="AX2314" s="2"/>
      <c r="AY2314" s="2"/>
      <c r="AZ2314" s="2"/>
      <c r="BA2314" s="2"/>
      <c r="BB2314" s="2"/>
      <c r="BC2314" s="2">
        <v>0</v>
      </c>
      <c r="BD2314" s="2"/>
    </row>
    <row r="2315" spans="1:56" x14ac:dyDescent="0.3">
      <c r="A2315" s="2" t="s">
        <v>106</v>
      </c>
      <c r="B2315" s="2"/>
      <c r="C2315" s="2" t="s">
        <v>57</v>
      </c>
      <c r="D2315" s="2" t="s">
        <v>58</v>
      </c>
      <c r="E2315" s="2" t="s">
        <v>59</v>
      </c>
      <c r="F2315" s="2" t="s">
        <v>357</v>
      </c>
      <c r="G2315" s="2" t="s">
        <v>357</v>
      </c>
      <c r="H2315" s="2" t="s">
        <v>177</v>
      </c>
      <c r="I2315" s="2" t="s">
        <v>63</v>
      </c>
      <c r="J2315" s="2" t="s">
        <v>94</v>
      </c>
      <c r="K2315" s="2" t="s">
        <v>92</v>
      </c>
      <c r="L2315" s="2" t="s">
        <v>11</v>
      </c>
      <c r="M2315" s="2" t="s">
        <v>112</v>
      </c>
      <c r="N2315" s="2" t="s">
        <v>317</v>
      </c>
      <c r="O2315" s="2"/>
      <c r="P2315" s="2">
        <v>0</v>
      </c>
      <c r="Q2315" s="2" t="s">
        <v>68</v>
      </c>
      <c r="R2315" s="2"/>
      <c r="S2315" s="2"/>
      <c r="T2315" s="2"/>
      <c r="U2315" s="2"/>
      <c r="V2315" s="2"/>
      <c r="W2315" s="2"/>
      <c r="X2315" s="2"/>
      <c r="Y2315" s="2">
        <v>19.875875622912769</v>
      </c>
      <c r="Z2315" s="2">
        <v>18.012512283264698</v>
      </c>
      <c r="AA2315" s="2">
        <v>1.8633633396480711</v>
      </c>
      <c r="AB2315" s="2">
        <v>9.3749999999999944E-2</v>
      </c>
      <c r="AC2315" s="2"/>
      <c r="AD2315" s="2">
        <v>15</v>
      </c>
      <c r="AE2315" s="2"/>
      <c r="AF2315" s="2"/>
      <c r="AG2315" s="2"/>
      <c r="AH2315" s="2">
        <v>1.8633633396480711</v>
      </c>
      <c r="AI2315" s="2"/>
      <c r="AJ2315" s="2"/>
      <c r="AK2315" s="2"/>
      <c r="AL2315" s="2"/>
      <c r="AM2315" s="2"/>
      <c r="AN2315" s="2"/>
      <c r="AO2315" s="2"/>
      <c r="AP2315" s="2"/>
      <c r="AQ2315" s="3">
        <v>0</v>
      </c>
      <c r="AR2315" s="3">
        <v>0</v>
      </c>
      <c r="AS2315" s="3">
        <v>0</v>
      </c>
      <c r="AT2315" s="3">
        <v>0</v>
      </c>
      <c r="AU2315" s="3">
        <v>0</v>
      </c>
      <c r="AV2315" s="3">
        <v>0</v>
      </c>
      <c r="AW2315" s="3">
        <v>0</v>
      </c>
      <c r="AX2315" s="2"/>
      <c r="AY2315" s="2"/>
      <c r="AZ2315" s="2"/>
      <c r="BA2315" s="2"/>
      <c r="BB2315" s="2"/>
      <c r="BC2315" s="2">
        <v>0</v>
      </c>
      <c r="BD2315" s="2"/>
    </row>
    <row r="2316" spans="1:56" x14ac:dyDescent="0.3">
      <c r="A2316" s="2" t="s">
        <v>108</v>
      </c>
      <c r="B2316" s="2"/>
      <c r="C2316" s="2" t="s">
        <v>57</v>
      </c>
      <c r="D2316" s="2" t="s">
        <v>58</v>
      </c>
      <c r="E2316" s="2" t="s">
        <v>109</v>
      </c>
      <c r="F2316" s="2" t="s">
        <v>358</v>
      </c>
      <c r="G2316" s="2" t="s">
        <v>359</v>
      </c>
      <c r="H2316" s="2" t="s">
        <v>360</v>
      </c>
      <c r="I2316" s="2" t="s">
        <v>63</v>
      </c>
      <c r="J2316" s="2" t="s">
        <v>111</v>
      </c>
      <c r="K2316" s="2" t="s">
        <v>65</v>
      </c>
      <c r="L2316" s="2" t="s">
        <v>11</v>
      </c>
      <c r="M2316" s="2" t="s">
        <v>132</v>
      </c>
      <c r="N2316" s="2"/>
      <c r="O2316" s="2"/>
      <c r="P2316" s="2">
        <v>0</v>
      </c>
      <c r="Q2316" s="2" t="s">
        <v>68</v>
      </c>
      <c r="R2316" s="2"/>
      <c r="S2316" s="2"/>
      <c r="T2316" s="2"/>
      <c r="U2316" s="2"/>
      <c r="V2316" s="2"/>
      <c r="W2316" s="2"/>
      <c r="X2316" s="2"/>
      <c r="Y2316" s="2">
        <v>1957.5</v>
      </c>
      <c r="Z2316" s="2">
        <v>1822</v>
      </c>
      <c r="AA2316" s="2">
        <v>135.5</v>
      </c>
      <c r="AB2316" s="2">
        <v>6.9220945083014046E-2</v>
      </c>
      <c r="AC2316" s="2"/>
      <c r="AD2316" s="2">
        <v>13</v>
      </c>
      <c r="AE2316" s="2"/>
      <c r="AF2316" s="2"/>
      <c r="AG2316" s="2"/>
      <c r="AH2316" s="2">
        <v>135.5</v>
      </c>
      <c r="AI2316" s="2"/>
      <c r="AJ2316" s="2"/>
      <c r="AK2316" s="2"/>
      <c r="AL2316" s="2"/>
      <c r="AM2316" s="2"/>
      <c r="AN2316" s="2"/>
      <c r="AO2316" s="2"/>
      <c r="AP2316" s="2"/>
      <c r="AQ2316" s="3">
        <v>0</v>
      </c>
      <c r="AR2316" s="3">
        <v>0</v>
      </c>
      <c r="AS2316" s="3">
        <v>0</v>
      </c>
      <c r="AT2316" s="3">
        <v>0</v>
      </c>
      <c r="AU2316" s="3">
        <v>0</v>
      </c>
      <c r="AV2316" s="3">
        <v>0</v>
      </c>
      <c r="AW2316" s="3">
        <v>0</v>
      </c>
      <c r="AX2316" s="2"/>
      <c r="AY2316" s="2"/>
      <c r="AZ2316" s="2"/>
      <c r="BA2316" s="2"/>
      <c r="BB2316" s="2"/>
      <c r="BC2316" s="2">
        <v>0</v>
      </c>
      <c r="BD2316" s="2"/>
    </row>
    <row r="2317" spans="1:56" x14ac:dyDescent="0.3">
      <c r="A2317" s="2" t="s">
        <v>113</v>
      </c>
      <c r="B2317" s="2"/>
      <c r="C2317" s="2" t="s">
        <v>57</v>
      </c>
      <c r="D2317" s="2" t="s">
        <v>58</v>
      </c>
      <c r="E2317" s="2" t="s">
        <v>109</v>
      </c>
      <c r="F2317" s="2" t="s">
        <v>358</v>
      </c>
      <c r="G2317" s="2" t="s">
        <v>359</v>
      </c>
      <c r="H2317" s="2" t="s">
        <v>360</v>
      </c>
      <c r="I2317" s="2" t="s">
        <v>63</v>
      </c>
      <c r="J2317" s="2" t="s">
        <v>111</v>
      </c>
      <c r="K2317" s="2" t="s">
        <v>70</v>
      </c>
      <c r="L2317" s="2" t="s">
        <v>11</v>
      </c>
      <c r="M2317" s="2" t="s">
        <v>132</v>
      </c>
      <c r="N2317" s="2"/>
      <c r="O2317" s="2"/>
      <c r="P2317" s="2">
        <v>0</v>
      </c>
      <c r="Q2317" s="2" t="s">
        <v>68</v>
      </c>
      <c r="R2317" s="2"/>
      <c r="S2317" s="2"/>
      <c r="T2317" s="2"/>
      <c r="U2317" s="2"/>
      <c r="V2317" s="2"/>
      <c r="W2317" s="2"/>
      <c r="X2317" s="2"/>
      <c r="Y2317" s="2">
        <v>1957.5</v>
      </c>
      <c r="Z2317" s="2">
        <v>1822</v>
      </c>
      <c r="AA2317" s="2">
        <v>135.5</v>
      </c>
      <c r="AB2317" s="2">
        <v>6.9220945083014046E-2</v>
      </c>
      <c r="AC2317" s="2"/>
      <c r="AD2317" s="2">
        <v>13</v>
      </c>
      <c r="AE2317" s="2"/>
      <c r="AF2317" s="2"/>
      <c r="AG2317" s="2"/>
      <c r="AH2317" s="2">
        <v>135.5</v>
      </c>
      <c r="AI2317" s="2"/>
      <c r="AJ2317" s="2"/>
      <c r="AK2317" s="2"/>
      <c r="AL2317" s="2"/>
      <c r="AM2317" s="2"/>
      <c r="AN2317" s="2"/>
      <c r="AO2317" s="2"/>
      <c r="AP2317" s="2"/>
      <c r="AQ2317" s="3">
        <v>0</v>
      </c>
      <c r="AR2317" s="3">
        <v>0</v>
      </c>
      <c r="AS2317" s="3">
        <v>0</v>
      </c>
      <c r="AT2317" s="3">
        <v>0</v>
      </c>
      <c r="AU2317" s="3">
        <v>0</v>
      </c>
      <c r="AV2317" s="3">
        <v>0</v>
      </c>
      <c r="AW2317" s="3">
        <v>0</v>
      </c>
      <c r="AX2317" s="2"/>
      <c r="AY2317" s="2"/>
      <c r="AZ2317" s="2"/>
      <c r="BA2317" s="2"/>
      <c r="BB2317" s="2"/>
      <c r="BC2317" s="2">
        <v>0</v>
      </c>
      <c r="BD2317" s="2"/>
    </row>
    <row r="2318" spans="1:56" x14ac:dyDescent="0.3">
      <c r="A2318" s="2" t="s">
        <v>114</v>
      </c>
      <c r="B2318" s="2"/>
      <c r="C2318" s="2" t="s">
        <v>57</v>
      </c>
      <c r="D2318" s="2" t="s">
        <v>58</v>
      </c>
      <c r="E2318" s="2" t="s">
        <v>109</v>
      </c>
      <c r="F2318" s="2" t="s">
        <v>358</v>
      </c>
      <c r="G2318" s="2" t="s">
        <v>359</v>
      </c>
      <c r="H2318" s="2" t="s">
        <v>360</v>
      </c>
      <c r="I2318" s="2" t="s">
        <v>63</v>
      </c>
      <c r="J2318" s="2" t="s">
        <v>111</v>
      </c>
      <c r="K2318" s="2" t="s">
        <v>72</v>
      </c>
      <c r="L2318" s="2" t="s">
        <v>11</v>
      </c>
      <c r="M2318" s="2" t="s">
        <v>132</v>
      </c>
      <c r="N2318" s="2"/>
      <c r="O2318" s="2"/>
      <c r="P2318" s="2">
        <v>0</v>
      </c>
      <c r="Q2318" s="2" t="s">
        <v>68</v>
      </c>
      <c r="R2318" s="2"/>
      <c r="S2318" s="2"/>
      <c r="T2318" s="2"/>
      <c r="U2318" s="2"/>
      <c r="V2318" s="2"/>
      <c r="W2318" s="2"/>
      <c r="X2318" s="2"/>
      <c r="Y2318" s="2">
        <v>1957.5</v>
      </c>
      <c r="Z2318" s="2">
        <v>1822</v>
      </c>
      <c r="AA2318" s="2">
        <v>135.5</v>
      </c>
      <c r="AB2318" s="2">
        <v>6.9220945083014046E-2</v>
      </c>
      <c r="AC2318" s="2"/>
      <c r="AD2318" s="2">
        <v>13</v>
      </c>
      <c r="AE2318" s="2"/>
      <c r="AF2318" s="2"/>
      <c r="AG2318" s="2"/>
      <c r="AH2318" s="2">
        <v>135.5</v>
      </c>
      <c r="AI2318" s="2"/>
      <c r="AJ2318" s="2"/>
      <c r="AK2318" s="2"/>
      <c r="AL2318" s="2"/>
      <c r="AM2318" s="2"/>
      <c r="AN2318" s="2"/>
      <c r="AO2318" s="2"/>
      <c r="AP2318" s="2"/>
      <c r="AQ2318" s="3">
        <v>0</v>
      </c>
      <c r="AR2318" s="3">
        <v>0</v>
      </c>
      <c r="AS2318" s="3">
        <v>0</v>
      </c>
      <c r="AT2318" s="3">
        <v>0</v>
      </c>
      <c r="AU2318" s="3">
        <v>0</v>
      </c>
      <c r="AV2318" s="3">
        <v>0</v>
      </c>
      <c r="AW2318" s="3">
        <v>0</v>
      </c>
      <c r="AX2318" s="2"/>
      <c r="AY2318" s="2"/>
      <c r="AZ2318" s="2"/>
      <c r="BA2318" s="2"/>
      <c r="BB2318" s="2"/>
      <c r="BC2318" s="2">
        <v>0</v>
      </c>
      <c r="BD2318" s="2"/>
    </row>
    <row r="2319" spans="1:56" x14ac:dyDescent="0.3">
      <c r="A2319" s="2" t="s">
        <v>115</v>
      </c>
      <c r="B2319" s="2"/>
      <c r="C2319" s="2" t="s">
        <v>57</v>
      </c>
      <c r="D2319" s="2" t="s">
        <v>58</v>
      </c>
      <c r="E2319" s="2" t="s">
        <v>109</v>
      </c>
      <c r="F2319" s="2" t="s">
        <v>358</v>
      </c>
      <c r="G2319" s="2" t="s">
        <v>359</v>
      </c>
      <c r="H2319" s="2" t="s">
        <v>360</v>
      </c>
      <c r="I2319" s="2" t="s">
        <v>63</v>
      </c>
      <c r="J2319" s="2" t="s">
        <v>111</v>
      </c>
      <c r="K2319" s="2" t="s">
        <v>74</v>
      </c>
      <c r="L2319" s="2" t="s">
        <v>11</v>
      </c>
      <c r="M2319" s="2" t="s">
        <v>132</v>
      </c>
      <c r="N2319" s="2"/>
      <c r="O2319" s="2"/>
      <c r="P2319" s="2">
        <v>0</v>
      </c>
      <c r="Q2319" s="2" t="s">
        <v>68</v>
      </c>
      <c r="R2319" s="2"/>
      <c r="S2319" s="2"/>
      <c r="T2319" s="2"/>
      <c r="U2319" s="2"/>
      <c r="V2319" s="2"/>
      <c r="W2319" s="2"/>
      <c r="X2319" s="2"/>
      <c r="Y2319" s="2">
        <v>1957.5</v>
      </c>
      <c r="Z2319" s="2">
        <v>1822</v>
      </c>
      <c r="AA2319" s="2">
        <v>135.5</v>
      </c>
      <c r="AB2319" s="2">
        <v>6.9220945083014046E-2</v>
      </c>
      <c r="AC2319" s="2"/>
      <c r="AD2319" s="2">
        <v>13</v>
      </c>
      <c r="AE2319" s="2"/>
      <c r="AF2319" s="2"/>
      <c r="AG2319" s="2"/>
      <c r="AH2319" s="2">
        <v>135.5</v>
      </c>
      <c r="AI2319" s="2"/>
      <c r="AJ2319" s="2"/>
      <c r="AK2319" s="2"/>
      <c r="AL2319" s="2"/>
      <c r="AM2319" s="2"/>
      <c r="AN2319" s="2"/>
      <c r="AO2319" s="2"/>
      <c r="AP2319" s="2"/>
      <c r="AQ2319" s="3">
        <v>0</v>
      </c>
      <c r="AR2319" s="3">
        <v>0</v>
      </c>
      <c r="AS2319" s="3">
        <v>0</v>
      </c>
      <c r="AT2319" s="3">
        <v>0</v>
      </c>
      <c r="AU2319" s="3">
        <v>0</v>
      </c>
      <c r="AV2319" s="3">
        <v>0</v>
      </c>
      <c r="AW2319" s="3">
        <v>0</v>
      </c>
      <c r="AX2319" s="2"/>
      <c r="AY2319" s="2"/>
      <c r="AZ2319" s="2"/>
      <c r="BA2319" s="2"/>
      <c r="BB2319" s="2"/>
      <c r="BC2319" s="2">
        <v>0</v>
      </c>
      <c r="BD2319" s="2"/>
    </row>
    <row r="2320" spans="1:56" x14ac:dyDescent="0.3">
      <c r="A2320" s="2" t="s">
        <v>116</v>
      </c>
      <c r="B2320" s="2"/>
      <c r="C2320" s="2" t="s">
        <v>57</v>
      </c>
      <c r="D2320" s="2" t="s">
        <v>58</v>
      </c>
      <c r="E2320" s="2" t="s">
        <v>109</v>
      </c>
      <c r="F2320" s="2" t="s">
        <v>358</v>
      </c>
      <c r="G2320" s="2" t="s">
        <v>359</v>
      </c>
      <c r="H2320" s="2" t="s">
        <v>360</v>
      </c>
      <c r="I2320" s="2" t="s">
        <v>63</v>
      </c>
      <c r="J2320" s="2" t="s">
        <v>111</v>
      </c>
      <c r="K2320" s="2" t="s">
        <v>76</v>
      </c>
      <c r="L2320" s="2" t="s">
        <v>11</v>
      </c>
      <c r="M2320" s="2" t="s">
        <v>132</v>
      </c>
      <c r="N2320" s="2"/>
      <c r="O2320" s="2"/>
      <c r="P2320" s="2">
        <v>0</v>
      </c>
      <c r="Q2320" s="2" t="s">
        <v>68</v>
      </c>
      <c r="R2320" s="2"/>
      <c r="S2320" s="2"/>
      <c r="T2320" s="2"/>
      <c r="U2320" s="2"/>
      <c r="V2320" s="2"/>
      <c r="W2320" s="2"/>
      <c r="X2320" s="2"/>
      <c r="Y2320" s="2">
        <v>1957.5</v>
      </c>
      <c r="Z2320" s="2">
        <v>1822</v>
      </c>
      <c r="AA2320" s="2">
        <v>135.5</v>
      </c>
      <c r="AB2320" s="2">
        <v>6.9220945083014046E-2</v>
      </c>
      <c r="AC2320" s="2"/>
      <c r="AD2320" s="2">
        <v>13</v>
      </c>
      <c r="AE2320" s="2"/>
      <c r="AF2320" s="2"/>
      <c r="AG2320" s="2"/>
      <c r="AH2320" s="2">
        <v>135.5</v>
      </c>
      <c r="AI2320" s="2"/>
      <c r="AJ2320" s="2"/>
      <c r="AK2320" s="2"/>
      <c r="AL2320" s="2"/>
      <c r="AM2320" s="2"/>
      <c r="AN2320" s="2"/>
      <c r="AO2320" s="2"/>
      <c r="AP2320" s="2"/>
      <c r="AQ2320" s="3">
        <v>0</v>
      </c>
      <c r="AR2320" s="3">
        <v>0</v>
      </c>
      <c r="AS2320" s="3">
        <v>0</v>
      </c>
      <c r="AT2320" s="3">
        <v>0</v>
      </c>
      <c r="AU2320" s="3">
        <v>0</v>
      </c>
      <c r="AV2320" s="3">
        <v>0</v>
      </c>
      <c r="AW2320" s="3">
        <v>0</v>
      </c>
      <c r="AX2320" s="2"/>
      <c r="AY2320" s="2"/>
      <c r="AZ2320" s="2"/>
      <c r="BA2320" s="2"/>
      <c r="BB2320" s="2"/>
      <c r="BC2320" s="2">
        <v>0</v>
      </c>
      <c r="BD2320" s="2"/>
    </row>
    <row r="2321" spans="1:56" x14ac:dyDescent="0.3">
      <c r="A2321" s="2" t="s">
        <v>117</v>
      </c>
      <c r="B2321" s="2"/>
      <c r="C2321" s="2" t="s">
        <v>57</v>
      </c>
      <c r="D2321" s="2" t="s">
        <v>58</v>
      </c>
      <c r="E2321" s="2" t="s">
        <v>109</v>
      </c>
      <c r="F2321" s="2" t="s">
        <v>358</v>
      </c>
      <c r="G2321" s="2" t="s">
        <v>359</v>
      </c>
      <c r="H2321" s="2" t="s">
        <v>360</v>
      </c>
      <c r="I2321" s="2" t="s">
        <v>63</v>
      </c>
      <c r="J2321" s="2" t="s">
        <v>111</v>
      </c>
      <c r="K2321" s="2" t="s">
        <v>78</v>
      </c>
      <c r="L2321" s="2" t="s">
        <v>11</v>
      </c>
      <c r="M2321" s="2" t="s">
        <v>132</v>
      </c>
      <c r="N2321" s="2"/>
      <c r="O2321" s="2"/>
      <c r="P2321" s="2">
        <v>0</v>
      </c>
      <c r="Q2321" s="2" t="s">
        <v>68</v>
      </c>
      <c r="R2321" s="2"/>
      <c r="S2321" s="2"/>
      <c r="T2321" s="2"/>
      <c r="U2321" s="2"/>
      <c r="V2321" s="2"/>
      <c r="W2321" s="2"/>
      <c r="X2321" s="2"/>
      <c r="Y2321" s="2">
        <v>1957.5</v>
      </c>
      <c r="Z2321" s="2">
        <v>1822</v>
      </c>
      <c r="AA2321" s="2">
        <v>135.5</v>
      </c>
      <c r="AB2321" s="2">
        <v>6.9220945083014046E-2</v>
      </c>
      <c r="AC2321" s="2"/>
      <c r="AD2321" s="2">
        <v>13</v>
      </c>
      <c r="AE2321" s="2"/>
      <c r="AF2321" s="2"/>
      <c r="AG2321" s="2"/>
      <c r="AH2321" s="2">
        <v>135.5</v>
      </c>
      <c r="AI2321" s="2"/>
      <c r="AJ2321" s="2"/>
      <c r="AK2321" s="2"/>
      <c r="AL2321" s="2"/>
      <c r="AM2321" s="2"/>
      <c r="AN2321" s="2"/>
      <c r="AO2321" s="2"/>
      <c r="AP2321" s="2"/>
      <c r="AQ2321" s="3">
        <v>0</v>
      </c>
      <c r="AR2321" s="3">
        <v>0</v>
      </c>
      <c r="AS2321" s="3">
        <v>0</v>
      </c>
      <c r="AT2321" s="3">
        <v>0</v>
      </c>
      <c r="AU2321" s="3">
        <v>0</v>
      </c>
      <c r="AV2321" s="3">
        <v>0</v>
      </c>
      <c r="AW2321" s="3">
        <v>0</v>
      </c>
      <c r="AX2321" s="2"/>
      <c r="AY2321" s="2"/>
      <c r="AZ2321" s="2"/>
      <c r="BA2321" s="2"/>
      <c r="BB2321" s="2"/>
      <c r="BC2321" s="2">
        <v>0</v>
      </c>
      <c r="BD2321" s="2"/>
    </row>
    <row r="2322" spans="1:56" x14ac:dyDescent="0.3">
      <c r="A2322" s="2" t="s">
        <v>118</v>
      </c>
      <c r="B2322" s="2"/>
      <c r="C2322" s="2" t="s">
        <v>57</v>
      </c>
      <c r="D2322" s="2" t="s">
        <v>58</v>
      </c>
      <c r="E2322" s="2" t="s">
        <v>109</v>
      </c>
      <c r="F2322" s="2" t="s">
        <v>358</v>
      </c>
      <c r="G2322" s="2" t="s">
        <v>359</v>
      </c>
      <c r="H2322" s="2" t="s">
        <v>360</v>
      </c>
      <c r="I2322" s="2" t="s">
        <v>63</v>
      </c>
      <c r="J2322" s="2" t="s">
        <v>111</v>
      </c>
      <c r="K2322" s="2" t="s">
        <v>80</v>
      </c>
      <c r="L2322" s="2" t="s">
        <v>11</v>
      </c>
      <c r="M2322" s="2" t="s">
        <v>132</v>
      </c>
      <c r="N2322" s="2"/>
      <c r="O2322" s="2"/>
      <c r="P2322" s="2">
        <v>0</v>
      </c>
      <c r="Q2322" s="2" t="s">
        <v>68</v>
      </c>
      <c r="R2322" s="2"/>
      <c r="S2322" s="2"/>
      <c r="T2322" s="2"/>
      <c r="U2322" s="2"/>
      <c r="V2322" s="2"/>
      <c r="W2322" s="2"/>
      <c r="X2322" s="2"/>
      <c r="Y2322" s="2">
        <v>1957.5</v>
      </c>
      <c r="Z2322" s="2">
        <v>1822</v>
      </c>
      <c r="AA2322" s="2">
        <v>135.5</v>
      </c>
      <c r="AB2322" s="2">
        <v>6.9220945083014046E-2</v>
      </c>
      <c r="AC2322" s="2"/>
      <c r="AD2322" s="2">
        <v>13</v>
      </c>
      <c r="AE2322" s="2"/>
      <c r="AF2322" s="2"/>
      <c r="AG2322" s="2"/>
      <c r="AH2322" s="2">
        <v>135.5</v>
      </c>
      <c r="AI2322" s="2"/>
      <c r="AJ2322" s="2"/>
      <c r="AK2322" s="2"/>
      <c r="AL2322" s="2"/>
      <c r="AM2322" s="2"/>
      <c r="AN2322" s="2"/>
      <c r="AO2322" s="2"/>
      <c r="AP2322" s="2"/>
      <c r="AQ2322" s="3">
        <v>0</v>
      </c>
      <c r="AR2322" s="3">
        <v>0</v>
      </c>
      <c r="AS2322" s="3">
        <v>0</v>
      </c>
      <c r="AT2322" s="3">
        <v>0</v>
      </c>
      <c r="AU2322" s="3">
        <v>0</v>
      </c>
      <c r="AV2322" s="3">
        <v>0</v>
      </c>
      <c r="AW2322" s="3">
        <v>0</v>
      </c>
      <c r="AX2322" s="2"/>
      <c r="AY2322" s="2"/>
      <c r="AZ2322" s="2"/>
      <c r="BA2322" s="2"/>
      <c r="BB2322" s="2"/>
      <c r="BC2322" s="2">
        <v>0</v>
      </c>
      <c r="BD2322" s="2"/>
    </row>
    <row r="2323" spans="1:56" x14ac:dyDescent="0.3">
      <c r="A2323" s="2" t="s">
        <v>119</v>
      </c>
      <c r="B2323" s="2"/>
      <c r="C2323" s="2" t="s">
        <v>57</v>
      </c>
      <c r="D2323" s="2" t="s">
        <v>58</v>
      </c>
      <c r="E2323" s="2" t="s">
        <v>109</v>
      </c>
      <c r="F2323" s="2" t="s">
        <v>358</v>
      </c>
      <c r="G2323" s="2" t="s">
        <v>359</v>
      </c>
      <c r="H2323" s="2" t="s">
        <v>360</v>
      </c>
      <c r="I2323" s="2" t="s">
        <v>63</v>
      </c>
      <c r="J2323" s="2" t="s">
        <v>111</v>
      </c>
      <c r="K2323" s="2" t="s">
        <v>82</v>
      </c>
      <c r="L2323" s="2" t="s">
        <v>11</v>
      </c>
      <c r="M2323" s="2" t="s">
        <v>132</v>
      </c>
      <c r="N2323" s="2"/>
      <c r="O2323" s="2"/>
      <c r="P2323" s="2">
        <v>0</v>
      </c>
      <c r="Q2323" s="2" t="s">
        <v>68</v>
      </c>
      <c r="R2323" s="2"/>
      <c r="S2323" s="2"/>
      <c r="T2323" s="2"/>
      <c r="U2323" s="2"/>
      <c r="V2323" s="2"/>
      <c r="W2323" s="2"/>
      <c r="X2323" s="2"/>
      <c r="Y2323" s="2">
        <v>1957.5</v>
      </c>
      <c r="Z2323" s="2">
        <v>1822</v>
      </c>
      <c r="AA2323" s="2">
        <v>135.5</v>
      </c>
      <c r="AB2323" s="2">
        <v>6.9220945083014046E-2</v>
      </c>
      <c r="AC2323" s="2"/>
      <c r="AD2323" s="2">
        <v>13</v>
      </c>
      <c r="AE2323" s="2"/>
      <c r="AF2323" s="2"/>
      <c r="AG2323" s="2"/>
      <c r="AH2323" s="2">
        <v>135.5</v>
      </c>
      <c r="AI2323" s="2"/>
      <c r="AJ2323" s="2"/>
      <c r="AK2323" s="2"/>
      <c r="AL2323" s="2"/>
      <c r="AM2323" s="2"/>
      <c r="AN2323" s="2"/>
      <c r="AO2323" s="2"/>
      <c r="AP2323" s="2"/>
      <c r="AQ2323" s="3">
        <v>0</v>
      </c>
      <c r="AR2323" s="3">
        <v>0</v>
      </c>
      <c r="AS2323" s="3">
        <v>0</v>
      </c>
      <c r="AT2323" s="3">
        <v>0</v>
      </c>
      <c r="AU2323" s="3">
        <v>0</v>
      </c>
      <c r="AV2323" s="3">
        <v>0</v>
      </c>
      <c r="AW2323" s="3">
        <v>0</v>
      </c>
      <c r="AX2323" s="2"/>
      <c r="AY2323" s="2"/>
      <c r="AZ2323" s="2"/>
      <c r="BA2323" s="2"/>
      <c r="BB2323" s="2"/>
      <c r="BC2323" s="2">
        <v>0</v>
      </c>
      <c r="BD2323" s="2"/>
    </row>
    <row r="2324" spans="1:56" x14ac:dyDescent="0.3">
      <c r="A2324" s="2" t="s">
        <v>120</v>
      </c>
      <c r="B2324" s="2"/>
      <c r="C2324" s="2" t="s">
        <v>57</v>
      </c>
      <c r="D2324" s="2" t="s">
        <v>58</v>
      </c>
      <c r="E2324" s="2" t="s">
        <v>109</v>
      </c>
      <c r="F2324" s="2" t="s">
        <v>358</v>
      </c>
      <c r="G2324" s="2" t="s">
        <v>359</v>
      </c>
      <c r="H2324" s="2" t="s">
        <v>360</v>
      </c>
      <c r="I2324" s="2" t="s">
        <v>63</v>
      </c>
      <c r="J2324" s="2" t="s">
        <v>111</v>
      </c>
      <c r="K2324" s="2" t="s">
        <v>84</v>
      </c>
      <c r="L2324" s="2" t="s">
        <v>11</v>
      </c>
      <c r="M2324" s="2" t="s">
        <v>132</v>
      </c>
      <c r="N2324" s="2"/>
      <c r="O2324" s="2"/>
      <c r="P2324" s="2">
        <v>0</v>
      </c>
      <c r="Q2324" s="2" t="s">
        <v>68</v>
      </c>
      <c r="R2324" s="2"/>
      <c r="S2324" s="2"/>
      <c r="T2324" s="2"/>
      <c r="U2324" s="2"/>
      <c r="V2324" s="2"/>
      <c r="W2324" s="2"/>
      <c r="X2324" s="2"/>
      <c r="Y2324" s="2">
        <v>1957.5</v>
      </c>
      <c r="Z2324" s="2">
        <v>1822</v>
      </c>
      <c r="AA2324" s="2">
        <v>135.5</v>
      </c>
      <c r="AB2324" s="2">
        <v>6.9220945083014046E-2</v>
      </c>
      <c r="AC2324" s="2"/>
      <c r="AD2324" s="2">
        <v>13</v>
      </c>
      <c r="AE2324" s="2"/>
      <c r="AF2324" s="2"/>
      <c r="AG2324" s="2"/>
      <c r="AH2324" s="2">
        <v>135.5</v>
      </c>
      <c r="AI2324" s="2"/>
      <c r="AJ2324" s="2"/>
      <c r="AK2324" s="2"/>
      <c r="AL2324" s="2"/>
      <c r="AM2324" s="2"/>
      <c r="AN2324" s="2"/>
      <c r="AO2324" s="2"/>
      <c r="AP2324" s="2"/>
      <c r="AQ2324" s="3">
        <v>0</v>
      </c>
      <c r="AR2324" s="3">
        <v>0</v>
      </c>
      <c r="AS2324" s="3">
        <v>0</v>
      </c>
      <c r="AT2324" s="3">
        <v>0</v>
      </c>
      <c r="AU2324" s="3">
        <v>0</v>
      </c>
      <c r="AV2324" s="3">
        <v>0</v>
      </c>
      <c r="AW2324" s="3">
        <v>0</v>
      </c>
      <c r="AX2324" s="2"/>
      <c r="AY2324" s="2"/>
      <c r="AZ2324" s="2"/>
      <c r="BA2324" s="2"/>
      <c r="BB2324" s="2"/>
      <c r="BC2324" s="2">
        <v>0</v>
      </c>
      <c r="BD2324" s="2"/>
    </row>
    <row r="2325" spans="1:56" x14ac:dyDescent="0.3">
      <c r="A2325" s="2" t="s">
        <v>121</v>
      </c>
      <c r="B2325" s="2"/>
      <c r="C2325" s="2" t="s">
        <v>57</v>
      </c>
      <c r="D2325" s="2" t="s">
        <v>58</v>
      </c>
      <c r="E2325" s="2" t="s">
        <v>109</v>
      </c>
      <c r="F2325" s="2" t="s">
        <v>358</v>
      </c>
      <c r="G2325" s="2" t="s">
        <v>359</v>
      </c>
      <c r="H2325" s="2" t="s">
        <v>360</v>
      </c>
      <c r="I2325" s="2" t="s">
        <v>63</v>
      </c>
      <c r="J2325" s="2" t="s">
        <v>111</v>
      </c>
      <c r="K2325" s="2" t="s">
        <v>86</v>
      </c>
      <c r="L2325" s="2" t="s">
        <v>11</v>
      </c>
      <c r="M2325" s="2" t="s">
        <v>132</v>
      </c>
      <c r="N2325" s="2"/>
      <c r="O2325" s="2"/>
      <c r="P2325" s="2">
        <v>0</v>
      </c>
      <c r="Q2325" s="2" t="s">
        <v>68</v>
      </c>
      <c r="R2325" s="2"/>
      <c r="S2325" s="2"/>
      <c r="T2325" s="2"/>
      <c r="U2325" s="2"/>
      <c r="V2325" s="2"/>
      <c r="W2325" s="2"/>
      <c r="X2325" s="2"/>
      <c r="Y2325" s="2">
        <v>1957.5</v>
      </c>
      <c r="Z2325" s="2">
        <v>1822</v>
      </c>
      <c r="AA2325" s="2">
        <v>135.5</v>
      </c>
      <c r="AB2325" s="2">
        <v>6.9220945083014046E-2</v>
      </c>
      <c r="AC2325" s="2"/>
      <c r="AD2325" s="2">
        <v>13</v>
      </c>
      <c r="AE2325" s="2"/>
      <c r="AF2325" s="2"/>
      <c r="AG2325" s="2"/>
      <c r="AH2325" s="2">
        <v>135.5</v>
      </c>
      <c r="AI2325" s="2"/>
      <c r="AJ2325" s="2"/>
      <c r="AK2325" s="2"/>
      <c r="AL2325" s="2"/>
      <c r="AM2325" s="2"/>
      <c r="AN2325" s="2"/>
      <c r="AO2325" s="2"/>
      <c r="AP2325" s="2"/>
      <c r="AQ2325" s="3">
        <v>0</v>
      </c>
      <c r="AR2325" s="3">
        <v>0</v>
      </c>
      <c r="AS2325" s="3">
        <v>0</v>
      </c>
      <c r="AT2325" s="3">
        <v>0</v>
      </c>
      <c r="AU2325" s="3">
        <v>0</v>
      </c>
      <c r="AV2325" s="3">
        <v>0</v>
      </c>
      <c r="AW2325" s="3">
        <v>0</v>
      </c>
      <c r="AX2325" s="2"/>
      <c r="AY2325" s="2"/>
      <c r="AZ2325" s="2"/>
      <c r="BA2325" s="2"/>
      <c r="BB2325" s="2"/>
      <c r="BC2325" s="2">
        <v>0</v>
      </c>
      <c r="BD2325" s="2"/>
    </row>
    <row r="2326" spans="1:56" x14ac:dyDescent="0.3">
      <c r="A2326" s="2" t="s">
        <v>122</v>
      </c>
      <c r="B2326" s="2"/>
      <c r="C2326" s="2" t="s">
        <v>57</v>
      </c>
      <c r="D2326" s="2" t="s">
        <v>58</v>
      </c>
      <c r="E2326" s="2" t="s">
        <v>109</v>
      </c>
      <c r="F2326" s="2" t="s">
        <v>358</v>
      </c>
      <c r="G2326" s="2" t="s">
        <v>359</v>
      </c>
      <c r="H2326" s="2" t="s">
        <v>360</v>
      </c>
      <c r="I2326" s="2" t="s">
        <v>63</v>
      </c>
      <c r="J2326" s="2" t="s">
        <v>111</v>
      </c>
      <c r="K2326" s="2" t="s">
        <v>88</v>
      </c>
      <c r="L2326" s="2" t="s">
        <v>11</v>
      </c>
      <c r="M2326" s="2" t="s">
        <v>132</v>
      </c>
      <c r="N2326" s="2"/>
      <c r="O2326" s="2"/>
      <c r="P2326" s="2">
        <v>0</v>
      </c>
      <c r="Q2326" s="2" t="s">
        <v>68</v>
      </c>
      <c r="R2326" s="2"/>
      <c r="S2326" s="2"/>
      <c r="T2326" s="2"/>
      <c r="U2326" s="2"/>
      <c r="V2326" s="2"/>
      <c r="W2326" s="2"/>
      <c r="X2326" s="2"/>
      <c r="Y2326" s="2">
        <v>1957.5</v>
      </c>
      <c r="Z2326" s="2">
        <v>1822</v>
      </c>
      <c r="AA2326" s="2">
        <v>135.5</v>
      </c>
      <c r="AB2326" s="2">
        <v>6.9220945083014046E-2</v>
      </c>
      <c r="AC2326" s="2"/>
      <c r="AD2326" s="2">
        <v>13</v>
      </c>
      <c r="AE2326" s="2"/>
      <c r="AF2326" s="2"/>
      <c r="AG2326" s="2"/>
      <c r="AH2326" s="2">
        <v>135.5</v>
      </c>
      <c r="AI2326" s="2"/>
      <c r="AJ2326" s="2"/>
      <c r="AK2326" s="2"/>
      <c r="AL2326" s="2"/>
      <c r="AM2326" s="2"/>
      <c r="AN2326" s="2"/>
      <c r="AO2326" s="2"/>
      <c r="AP2326" s="2"/>
      <c r="AQ2326" s="3">
        <v>0</v>
      </c>
      <c r="AR2326" s="3">
        <v>0</v>
      </c>
      <c r="AS2326" s="3">
        <v>0</v>
      </c>
      <c r="AT2326" s="3">
        <v>0</v>
      </c>
      <c r="AU2326" s="3">
        <v>0</v>
      </c>
      <c r="AV2326" s="3">
        <v>0</v>
      </c>
      <c r="AW2326" s="3">
        <v>0</v>
      </c>
      <c r="AX2326" s="2"/>
      <c r="AY2326" s="2"/>
      <c r="AZ2326" s="2"/>
      <c r="BA2326" s="2"/>
      <c r="BB2326" s="2"/>
      <c r="BC2326" s="2">
        <v>0</v>
      </c>
      <c r="BD2326" s="2"/>
    </row>
    <row r="2327" spans="1:56" x14ac:dyDescent="0.3">
      <c r="A2327" s="2" t="s">
        <v>123</v>
      </c>
      <c r="B2327" s="2"/>
      <c r="C2327" s="2" t="s">
        <v>57</v>
      </c>
      <c r="D2327" s="2" t="s">
        <v>58</v>
      </c>
      <c r="E2327" s="2" t="s">
        <v>109</v>
      </c>
      <c r="F2327" s="2" t="s">
        <v>358</v>
      </c>
      <c r="G2327" s="2" t="s">
        <v>359</v>
      </c>
      <c r="H2327" s="2" t="s">
        <v>360</v>
      </c>
      <c r="I2327" s="2" t="s">
        <v>63</v>
      </c>
      <c r="J2327" s="2" t="s">
        <v>111</v>
      </c>
      <c r="K2327" s="2" t="s">
        <v>90</v>
      </c>
      <c r="L2327" s="2" t="s">
        <v>11</v>
      </c>
      <c r="M2327" s="2" t="s">
        <v>132</v>
      </c>
      <c r="N2327" s="2"/>
      <c r="O2327" s="2"/>
      <c r="P2327" s="2">
        <v>0</v>
      </c>
      <c r="Q2327" s="2" t="s">
        <v>68</v>
      </c>
      <c r="R2327" s="2"/>
      <c r="S2327" s="2"/>
      <c r="T2327" s="2"/>
      <c r="U2327" s="2"/>
      <c r="V2327" s="2"/>
      <c r="W2327" s="2"/>
      <c r="X2327" s="2"/>
      <c r="Y2327" s="2">
        <v>1957.5</v>
      </c>
      <c r="Z2327" s="2">
        <v>1822</v>
      </c>
      <c r="AA2327" s="2">
        <v>135.5</v>
      </c>
      <c r="AB2327" s="2">
        <v>6.9220945083014046E-2</v>
      </c>
      <c r="AC2327" s="2"/>
      <c r="AD2327" s="2">
        <v>13</v>
      </c>
      <c r="AE2327" s="2"/>
      <c r="AF2327" s="2"/>
      <c r="AG2327" s="2"/>
      <c r="AH2327" s="2">
        <v>135.5</v>
      </c>
      <c r="AI2327" s="2"/>
      <c r="AJ2327" s="2"/>
      <c r="AK2327" s="2"/>
      <c r="AL2327" s="2"/>
      <c r="AM2327" s="2"/>
      <c r="AN2327" s="2"/>
      <c r="AO2327" s="2"/>
      <c r="AP2327" s="2"/>
      <c r="AQ2327" s="3">
        <v>0</v>
      </c>
      <c r="AR2327" s="3">
        <v>0</v>
      </c>
      <c r="AS2327" s="3">
        <v>0</v>
      </c>
      <c r="AT2327" s="3">
        <v>0</v>
      </c>
      <c r="AU2327" s="3">
        <v>0</v>
      </c>
      <c r="AV2327" s="3">
        <v>0</v>
      </c>
      <c r="AW2327" s="3">
        <v>0</v>
      </c>
      <c r="AX2327" s="2"/>
      <c r="AY2327" s="2"/>
      <c r="AZ2327" s="2"/>
      <c r="BA2327" s="2"/>
      <c r="BB2327" s="2"/>
      <c r="BC2327" s="2">
        <v>0</v>
      </c>
      <c r="BD2327" s="2"/>
    </row>
    <row r="2328" spans="1:56" x14ac:dyDescent="0.3">
      <c r="A2328" s="2" t="s">
        <v>124</v>
      </c>
      <c r="B2328" s="2"/>
      <c r="C2328" s="2" t="s">
        <v>57</v>
      </c>
      <c r="D2328" s="2" t="s">
        <v>58</v>
      </c>
      <c r="E2328" s="2" t="s">
        <v>109</v>
      </c>
      <c r="F2328" s="2" t="s">
        <v>358</v>
      </c>
      <c r="G2328" s="2" t="s">
        <v>359</v>
      </c>
      <c r="H2328" s="2" t="s">
        <v>360</v>
      </c>
      <c r="I2328" s="2" t="s">
        <v>63</v>
      </c>
      <c r="J2328" s="2" t="s">
        <v>111</v>
      </c>
      <c r="K2328" s="2" t="s">
        <v>92</v>
      </c>
      <c r="L2328" s="2" t="s">
        <v>11</v>
      </c>
      <c r="M2328" s="2" t="s">
        <v>132</v>
      </c>
      <c r="N2328" s="2"/>
      <c r="O2328" s="2"/>
      <c r="P2328" s="2">
        <v>0</v>
      </c>
      <c r="Q2328" s="2" t="s">
        <v>68</v>
      </c>
      <c r="R2328" s="2"/>
      <c r="S2328" s="2"/>
      <c r="T2328" s="2"/>
      <c r="U2328" s="2"/>
      <c r="V2328" s="2"/>
      <c r="W2328" s="2"/>
      <c r="X2328" s="2"/>
      <c r="Y2328" s="2">
        <v>1957.5</v>
      </c>
      <c r="Z2328" s="2">
        <v>1822</v>
      </c>
      <c r="AA2328" s="2">
        <v>135.5</v>
      </c>
      <c r="AB2328" s="2">
        <v>6.9220945083014046E-2</v>
      </c>
      <c r="AC2328" s="2"/>
      <c r="AD2328" s="2">
        <v>13</v>
      </c>
      <c r="AE2328" s="2"/>
      <c r="AF2328" s="2"/>
      <c r="AG2328" s="2"/>
      <c r="AH2328" s="2">
        <v>135.5</v>
      </c>
      <c r="AI2328" s="2"/>
      <c r="AJ2328" s="2"/>
      <c r="AK2328" s="2"/>
      <c r="AL2328" s="2"/>
      <c r="AM2328" s="2"/>
      <c r="AN2328" s="2"/>
      <c r="AO2328" s="2"/>
      <c r="AP2328" s="2"/>
      <c r="AQ2328" s="3">
        <v>0</v>
      </c>
      <c r="AR2328" s="3">
        <v>0</v>
      </c>
      <c r="AS2328" s="3">
        <v>0</v>
      </c>
      <c r="AT2328" s="3">
        <v>0</v>
      </c>
      <c r="AU2328" s="3">
        <v>0</v>
      </c>
      <c r="AV2328" s="3">
        <v>0</v>
      </c>
      <c r="AW2328" s="3">
        <v>0</v>
      </c>
      <c r="AX2328" s="2"/>
      <c r="AY2328" s="2"/>
      <c r="AZ2328" s="2"/>
      <c r="BA2328" s="2"/>
      <c r="BB2328" s="2"/>
      <c r="BC2328" s="2">
        <v>0</v>
      </c>
      <c r="BD2328" s="2"/>
    </row>
    <row r="2329" spans="1:56" x14ac:dyDescent="0.3">
      <c r="A2329" s="2" t="s">
        <v>93</v>
      </c>
      <c r="B2329" s="2"/>
      <c r="C2329" s="2" t="s">
        <v>57</v>
      </c>
      <c r="D2329" s="2" t="s">
        <v>58</v>
      </c>
      <c r="E2329" s="2" t="s">
        <v>109</v>
      </c>
      <c r="F2329" s="2" t="s">
        <v>358</v>
      </c>
      <c r="G2329" s="2" t="s">
        <v>359</v>
      </c>
      <c r="H2329" s="2" t="s">
        <v>360</v>
      </c>
      <c r="I2329" s="2" t="s">
        <v>63</v>
      </c>
      <c r="J2329" s="2" t="s">
        <v>94</v>
      </c>
      <c r="K2329" s="2" t="s">
        <v>65</v>
      </c>
      <c r="L2329" s="2" t="s">
        <v>11</v>
      </c>
      <c r="M2329" s="2" t="s">
        <v>132</v>
      </c>
      <c r="N2329" s="2"/>
      <c r="O2329" s="2"/>
      <c r="P2329" s="2">
        <v>0</v>
      </c>
      <c r="Q2329" s="2" t="s">
        <v>68</v>
      </c>
      <c r="R2329" s="2"/>
      <c r="S2329" s="2"/>
      <c r="T2329" s="2"/>
      <c r="U2329" s="2"/>
      <c r="V2329" s="2"/>
      <c r="W2329" s="2"/>
      <c r="X2329" s="2"/>
      <c r="Y2329" s="2">
        <v>1957.5</v>
      </c>
      <c r="Z2329" s="2">
        <v>1822</v>
      </c>
      <c r="AA2329" s="2">
        <v>135.5</v>
      </c>
      <c r="AB2329" s="2">
        <v>6.9220945083014046E-2</v>
      </c>
      <c r="AC2329" s="2"/>
      <c r="AD2329" s="2">
        <v>13</v>
      </c>
      <c r="AE2329" s="2"/>
      <c r="AF2329" s="2"/>
      <c r="AG2329" s="2"/>
      <c r="AH2329" s="2">
        <v>135.5</v>
      </c>
      <c r="AI2329" s="2"/>
      <c r="AJ2329" s="2"/>
      <c r="AK2329" s="2"/>
      <c r="AL2329" s="2"/>
      <c r="AM2329" s="2"/>
      <c r="AN2329" s="2"/>
      <c r="AO2329" s="2"/>
      <c r="AP2329" s="2"/>
      <c r="AQ2329" s="3">
        <v>0</v>
      </c>
      <c r="AR2329" s="3">
        <v>0</v>
      </c>
      <c r="AS2329" s="3">
        <v>0</v>
      </c>
      <c r="AT2329" s="3">
        <v>0</v>
      </c>
      <c r="AU2329" s="3">
        <v>0</v>
      </c>
      <c r="AV2329" s="3">
        <v>0</v>
      </c>
      <c r="AW2329" s="3">
        <v>0</v>
      </c>
      <c r="AX2329" s="2"/>
      <c r="AY2329" s="2"/>
      <c r="AZ2329" s="2"/>
      <c r="BA2329" s="2"/>
      <c r="BB2329" s="2"/>
      <c r="BC2329" s="2">
        <v>0</v>
      </c>
      <c r="BD2329" s="2"/>
    </row>
    <row r="2330" spans="1:56" x14ac:dyDescent="0.3">
      <c r="A2330" s="2" t="s">
        <v>95</v>
      </c>
      <c r="B2330" s="2"/>
      <c r="C2330" s="2" t="s">
        <v>57</v>
      </c>
      <c r="D2330" s="2" t="s">
        <v>58</v>
      </c>
      <c r="E2330" s="2" t="s">
        <v>109</v>
      </c>
      <c r="F2330" s="2" t="s">
        <v>358</v>
      </c>
      <c r="G2330" s="2" t="s">
        <v>359</v>
      </c>
      <c r="H2330" s="2" t="s">
        <v>360</v>
      </c>
      <c r="I2330" s="2" t="s">
        <v>63</v>
      </c>
      <c r="J2330" s="2" t="s">
        <v>94</v>
      </c>
      <c r="K2330" s="2" t="s">
        <v>70</v>
      </c>
      <c r="L2330" s="2" t="s">
        <v>11</v>
      </c>
      <c r="M2330" s="2" t="s">
        <v>132</v>
      </c>
      <c r="N2330" s="2"/>
      <c r="O2330" s="2"/>
      <c r="P2330" s="2">
        <v>0</v>
      </c>
      <c r="Q2330" s="2" t="s">
        <v>68</v>
      </c>
      <c r="R2330" s="2"/>
      <c r="S2330" s="2"/>
      <c r="T2330" s="2"/>
      <c r="U2330" s="2"/>
      <c r="V2330" s="2"/>
      <c r="W2330" s="2"/>
      <c r="X2330" s="2"/>
      <c r="Y2330" s="2">
        <v>1957.5</v>
      </c>
      <c r="Z2330" s="2">
        <v>1822</v>
      </c>
      <c r="AA2330" s="2">
        <v>135.5</v>
      </c>
      <c r="AB2330" s="2">
        <v>6.9220945083014046E-2</v>
      </c>
      <c r="AC2330" s="2"/>
      <c r="AD2330" s="2">
        <v>13</v>
      </c>
      <c r="AE2330" s="2"/>
      <c r="AF2330" s="2"/>
      <c r="AG2330" s="2"/>
      <c r="AH2330" s="2">
        <v>135.5</v>
      </c>
      <c r="AI2330" s="2"/>
      <c r="AJ2330" s="2"/>
      <c r="AK2330" s="2"/>
      <c r="AL2330" s="2"/>
      <c r="AM2330" s="2"/>
      <c r="AN2330" s="2"/>
      <c r="AO2330" s="2"/>
      <c r="AP2330" s="2"/>
      <c r="AQ2330" s="3">
        <v>0</v>
      </c>
      <c r="AR2330" s="3">
        <v>0</v>
      </c>
      <c r="AS2330" s="3">
        <v>0</v>
      </c>
      <c r="AT2330" s="3">
        <v>0</v>
      </c>
      <c r="AU2330" s="3">
        <v>0</v>
      </c>
      <c r="AV2330" s="3">
        <v>0</v>
      </c>
      <c r="AW2330" s="3">
        <v>0</v>
      </c>
      <c r="AX2330" s="2"/>
      <c r="AY2330" s="2"/>
      <c r="AZ2330" s="2"/>
      <c r="BA2330" s="2"/>
      <c r="BB2330" s="2"/>
      <c r="BC2330" s="2">
        <v>0</v>
      </c>
      <c r="BD2330" s="2"/>
    </row>
    <row r="2331" spans="1:56" x14ac:dyDescent="0.3">
      <c r="A2331" s="2" t="s">
        <v>96</v>
      </c>
      <c r="B2331" s="2"/>
      <c r="C2331" s="2" t="s">
        <v>57</v>
      </c>
      <c r="D2331" s="2" t="s">
        <v>58</v>
      </c>
      <c r="E2331" s="2" t="s">
        <v>109</v>
      </c>
      <c r="F2331" s="2" t="s">
        <v>358</v>
      </c>
      <c r="G2331" s="2" t="s">
        <v>359</v>
      </c>
      <c r="H2331" s="2" t="s">
        <v>360</v>
      </c>
      <c r="I2331" s="2" t="s">
        <v>63</v>
      </c>
      <c r="J2331" s="2" t="s">
        <v>94</v>
      </c>
      <c r="K2331" s="2" t="s">
        <v>72</v>
      </c>
      <c r="L2331" s="2" t="s">
        <v>11</v>
      </c>
      <c r="M2331" s="2" t="s">
        <v>132</v>
      </c>
      <c r="N2331" s="2"/>
      <c r="O2331" s="2"/>
      <c r="P2331" s="2">
        <v>0</v>
      </c>
      <c r="Q2331" s="2" t="s">
        <v>68</v>
      </c>
      <c r="R2331" s="2"/>
      <c r="S2331" s="2"/>
      <c r="T2331" s="2"/>
      <c r="U2331" s="2"/>
      <c r="V2331" s="2"/>
      <c r="W2331" s="2"/>
      <c r="X2331" s="2"/>
      <c r="Y2331" s="2">
        <v>1957.5</v>
      </c>
      <c r="Z2331" s="2">
        <v>1822</v>
      </c>
      <c r="AA2331" s="2">
        <v>135.5</v>
      </c>
      <c r="AB2331" s="2">
        <v>6.9220945083014046E-2</v>
      </c>
      <c r="AC2331" s="2"/>
      <c r="AD2331" s="2">
        <v>13</v>
      </c>
      <c r="AE2331" s="2"/>
      <c r="AF2331" s="2"/>
      <c r="AG2331" s="2"/>
      <c r="AH2331" s="2">
        <v>135.5</v>
      </c>
      <c r="AI2331" s="2"/>
      <c r="AJ2331" s="2"/>
      <c r="AK2331" s="2"/>
      <c r="AL2331" s="2"/>
      <c r="AM2331" s="2"/>
      <c r="AN2331" s="2"/>
      <c r="AO2331" s="2"/>
      <c r="AP2331" s="2"/>
      <c r="AQ2331" s="3">
        <v>0</v>
      </c>
      <c r="AR2331" s="3">
        <v>0</v>
      </c>
      <c r="AS2331" s="3">
        <v>0</v>
      </c>
      <c r="AT2331" s="3">
        <v>0</v>
      </c>
      <c r="AU2331" s="3">
        <v>0</v>
      </c>
      <c r="AV2331" s="3">
        <v>0</v>
      </c>
      <c r="AW2331" s="3">
        <v>0</v>
      </c>
      <c r="AX2331" s="2"/>
      <c r="AY2331" s="2"/>
      <c r="AZ2331" s="2"/>
      <c r="BA2331" s="2"/>
      <c r="BB2331" s="2"/>
      <c r="BC2331" s="2">
        <v>0</v>
      </c>
      <c r="BD2331" s="2"/>
    </row>
    <row r="2332" spans="1:56" x14ac:dyDescent="0.3">
      <c r="A2332" s="2" t="s">
        <v>97</v>
      </c>
      <c r="B2332" s="2"/>
      <c r="C2332" s="2" t="s">
        <v>57</v>
      </c>
      <c r="D2332" s="2" t="s">
        <v>58</v>
      </c>
      <c r="E2332" s="2" t="s">
        <v>109</v>
      </c>
      <c r="F2332" s="2" t="s">
        <v>358</v>
      </c>
      <c r="G2332" s="2" t="s">
        <v>359</v>
      </c>
      <c r="H2332" s="2" t="s">
        <v>360</v>
      </c>
      <c r="I2332" s="2" t="s">
        <v>63</v>
      </c>
      <c r="J2332" s="2" t="s">
        <v>94</v>
      </c>
      <c r="K2332" s="2" t="s">
        <v>74</v>
      </c>
      <c r="L2332" s="2" t="s">
        <v>11</v>
      </c>
      <c r="M2332" s="2" t="s">
        <v>132</v>
      </c>
      <c r="N2332" s="2"/>
      <c r="O2332" s="2"/>
      <c r="P2332" s="2">
        <v>0</v>
      </c>
      <c r="Q2332" s="2" t="s">
        <v>68</v>
      </c>
      <c r="R2332" s="2"/>
      <c r="S2332" s="2"/>
      <c r="T2332" s="2"/>
      <c r="U2332" s="2"/>
      <c r="V2332" s="2"/>
      <c r="W2332" s="2"/>
      <c r="X2332" s="2"/>
      <c r="Y2332" s="2">
        <v>1957.5</v>
      </c>
      <c r="Z2332" s="2">
        <v>1822</v>
      </c>
      <c r="AA2332" s="2">
        <v>135.5</v>
      </c>
      <c r="AB2332" s="2">
        <v>6.9220945083014046E-2</v>
      </c>
      <c r="AC2332" s="2"/>
      <c r="AD2332" s="2">
        <v>13</v>
      </c>
      <c r="AE2332" s="2"/>
      <c r="AF2332" s="2"/>
      <c r="AG2332" s="2"/>
      <c r="AH2332" s="2">
        <v>135.5</v>
      </c>
      <c r="AI2332" s="2"/>
      <c r="AJ2332" s="2"/>
      <c r="AK2332" s="2"/>
      <c r="AL2332" s="2"/>
      <c r="AM2332" s="2"/>
      <c r="AN2332" s="2"/>
      <c r="AO2332" s="2"/>
      <c r="AP2332" s="2"/>
      <c r="AQ2332" s="3">
        <v>0</v>
      </c>
      <c r="AR2332" s="3">
        <v>0</v>
      </c>
      <c r="AS2332" s="3">
        <v>0</v>
      </c>
      <c r="AT2332" s="3">
        <v>0</v>
      </c>
      <c r="AU2332" s="3">
        <v>0</v>
      </c>
      <c r="AV2332" s="3">
        <v>0</v>
      </c>
      <c r="AW2332" s="3">
        <v>0</v>
      </c>
      <c r="AX2332" s="2"/>
      <c r="AY2332" s="2"/>
      <c r="AZ2332" s="2"/>
      <c r="BA2332" s="2"/>
      <c r="BB2332" s="2"/>
      <c r="BC2332" s="2">
        <v>0</v>
      </c>
      <c r="BD2332" s="2"/>
    </row>
    <row r="2333" spans="1:56" x14ac:dyDescent="0.3">
      <c r="A2333" s="2" t="s">
        <v>98</v>
      </c>
      <c r="B2333" s="2"/>
      <c r="C2333" s="2" t="s">
        <v>57</v>
      </c>
      <c r="D2333" s="2" t="s">
        <v>58</v>
      </c>
      <c r="E2333" s="2" t="s">
        <v>109</v>
      </c>
      <c r="F2333" s="2" t="s">
        <v>358</v>
      </c>
      <c r="G2333" s="2" t="s">
        <v>359</v>
      </c>
      <c r="H2333" s="2" t="s">
        <v>360</v>
      </c>
      <c r="I2333" s="2" t="s">
        <v>63</v>
      </c>
      <c r="J2333" s="2" t="s">
        <v>94</v>
      </c>
      <c r="K2333" s="2" t="s">
        <v>76</v>
      </c>
      <c r="L2333" s="2" t="s">
        <v>11</v>
      </c>
      <c r="M2333" s="2" t="s">
        <v>132</v>
      </c>
      <c r="N2333" s="2"/>
      <c r="O2333" s="2"/>
      <c r="P2333" s="2">
        <v>0</v>
      </c>
      <c r="Q2333" s="2" t="s">
        <v>68</v>
      </c>
      <c r="R2333" s="2"/>
      <c r="S2333" s="2"/>
      <c r="T2333" s="2"/>
      <c r="U2333" s="2"/>
      <c r="V2333" s="2"/>
      <c r="W2333" s="2"/>
      <c r="X2333" s="2"/>
      <c r="Y2333" s="2">
        <v>1957.5</v>
      </c>
      <c r="Z2333" s="2">
        <v>1822</v>
      </c>
      <c r="AA2333" s="2">
        <v>135.5</v>
      </c>
      <c r="AB2333" s="2">
        <v>6.9220945083014046E-2</v>
      </c>
      <c r="AC2333" s="2"/>
      <c r="AD2333" s="2">
        <v>13</v>
      </c>
      <c r="AE2333" s="2"/>
      <c r="AF2333" s="2"/>
      <c r="AG2333" s="2"/>
      <c r="AH2333" s="2">
        <v>135.5</v>
      </c>
      <c r="AI2333" s="2"/>
      <c r="AJ2333" s="2"/>
      <c r="AK2333" s="2"/>
      <c r="AL2333" s="2"/>
      <c r="AM2333" s="2"/>
      <c r="AN2333" s="2"/>
      <c r="AO2333" s="2"/>
      <c r="AP2333" s="2"/>
      <c r="AQ2333" s="3">
        <v>0</v>
      </c>
      <c r="AR2333" s="3">
        <v>0</v>
      </c>
      <c r="AS2333" s="3">
        <v>0</v>
      </c>
      <c r="AT2333" s="3">
        <v>0</v>
      </c>
      <c r="AU2333" s="3">
        <v>0</v>
      </c>
      <c r="AV2333" s="3">
        <v>0</v>
      </c>
      <c r="AW2333" s="3">
        <v>0</v>
      </c>
      <c r="AX2333" s="2"/>
      <c r="AY2333" s="2"/>
      <c r="AZ2333" s="2"/>
      <c r="BA2333" s="2"/>
      <c r="BB2333" s="2"/>
      <c r="BC2333" s="2">
        <v>0</v>
      </c>
      <c r="BD2333" s="2"/>
    </row>
    <row r="2334" spans="1:56" x14ac:dyDescent="0.3">
      <c r="A2334" s="2" t="s">
        <v>99</v>
      </c>
      <c r="B2334" s="2"/>
      <c r="C2334" s="2" t="s">
        <v>57</v>
      </c>
      <c r="D2334" s="2" t="s">
        <v>58</v>
      </c>
      <c r="E2334" s="2" t="s">
        <v>109</v>
      </c>
      <c r="F2334" s="2" t="s">
        <v>358</v>
      </c>
      <c r="G2334" s="2" t="s">
        <v>359</v>
      </c>
      <c r="H2334" s="2" t="s">
        <v>360</v>
      </c>
      <c r="I2334" s="2" t="s">
        <v>63</v>
      </c>
      <c r="J2334" s="2" t="s">
        <v>94</v>
      </c>
      <c r="K2334" s="2" t="s">
        <v>78</v>
      </c>
      <c r="L2334" s="2" t="s">
        <v>11</v>
      </c>
      <c r="M2334" s="2" t="s">
        <v>132</v>
      </c>
      <c r="N2334" s="2"/>
      <c r="O2334" s="2"/>
      <c r="P2334" s="2">
        <v>0</v>
      </c>
      <c r="Q2334" s="2" t="s">
        <v>68</v>
      </c>
      <c r="R2334" s="2"/>
      <c r="S2334" s="2"/>
      <c r="T2334" s="2"/>
      <c r="U2334" s="2"/>
      <c r="V2334" s="2"/>
      <c r="W2334" s="2"/>
      <c r="X2334" s="2"/>
      <c r="Y2334" s="2">
        <v>1957.5</v>
      </c>
      <c r="Z2334" s="2">
        <v>1822</v>
      </c>
      <c r="AA2334" s="2">
        <v>135.5</v>
      </c>
      <c r="AB2334" s="2">
        <v>6.9220945083014046E-2</v>
      </c>
      <c r="AC2334" s="2"/>
      <c r="AD2334" s="2">
        <v>13</v>
      </c>
      <c r="AE2334" s="2"/>
      <c r="AF2334" s="2"/>
      <c r="AG2334" s="2"/>
      <c r="AH2334" s="2">
        <v>135.5</v>
      </c>
      <c r="AI2334" s="2"/>
      <c r="AJ2334" s="2"/>
      <c r="AK2334" s="2"/>
      <c r="AL2334" s="2"/>
      <c r="AM2334" s="2"/>
      <c r="AN2334" s="2"/>
      <c r="AO2334" s="2"/>
      <c r="AP2334" s="2"/>
      <c r="AQ2334" s="3">
        <v>0</v>
      </c>
      <c r="AR2334" s="3">
        <v>0</v>
      </c>
      <c r="AS2334" s="3">
        <v>0</v>
      </c>
      <c r="AT2334" s="3">
        <v>0</v>
      </c>
      <c r="AU2334" s="3">
        <v>0</v>
      </c>
      <c r="AV2334" s="3">
        <v>0</v>
      </c>
      <c r="AW2334" s="3">
        <v>0</v>
      </c>
      <c r="AX2334" s="2"/>
      <c r="AY2334" s="2"/>
      <c r="AZ2334" s="2"/>
      <c r="BA2334" s="2"/>
      <c r="BB2334" s="2"/>
      <c r="BC2334" s="2">
        <v>0</v>
      </c>
      <c r="BD2334" s="2"/>
    </row>
    <row r="2335" spans="1:56" x14ac:dyDescent="0.3">
      <c r="A2335" s="2" t="s">
        <v>100</v>
      </c>
      <c r="B2335" s="2"/>
      <c r="C2335" s="2" t="s">
        <v>57</v>
      </c>
      <c r="D2335" s="2" t="s">
        <v>58</v>
      </c>
      <c r="E2335" s="2" t="s">
        <v>109</v>
      </c>
      <c r="F2335" s="2" t="s">
        <v>358</v>
      </c>
      <c r="G2335" s="2" t="s">
        <v>359</v>
      </c>
      <c r="H2335" s="2" t="s">
        <v>360</v>
      </c>
      <c r="I2335" s="2" t="s">
        <v>63</v>
      </c>
      <c r="J2335" s="2" t="s">
        <v>94</v>
      </c>
      <c r="K2335" s="2" t="s">
        <v>80</v>
      </c>
      <c r="L2335" s="2" t="s">
        <v>11</v>
      </c>
      <c r="M2335" s="2" t="s">
        <v>132</v>
      </c>
      <c r="N2335" s="2"/>
      <c r="O2335" s="2"/>
      <c r="P2335" s="2">
        <v>0</v>
      </c>
      <c r="Q2335" s="2" t="s">
        <v>68</v>
      </c>
      <c r="R2335" s="2"/>
      <c r="S2335" s="2"/>
      <c r="T2335" s="2"/>
      <c r="U2335" s="2"/>
      <c r="V2335" s="2"/>
      <c r="W2335" s="2"/>
      <c r="X2335" s="2"/>
      <c r="Y2335" s="2">
        <v>1957.5</v>
      </c>
      <c r="Z2335" s="2">
        <v>1822</v>
      </c>
      <c r="AA2335" s="2">
        <v>135.5</v>
      </c>
      <c r="AB2335" s="2">
        <v>6.9220945083014046E-2</v>
      </c>
      <c r="AC2335" s="2"/>
      <c r="AD2335" s="2">
        <v>13</v>
      </c>
      <c r="AE2335" s="2"/>
      <c r="AF2335" s="2"/>
      <c r="AG2335" s="2"/>
      <c r="AH2335" s="2">
        <v>135.5</v>
      </c>
      <c r="AI2335" s="2"/>
      <c r="AJ2335" s="2"/>
      <c r="AK2335" s="2"/>
      <c r="AL2335" s="2"/>
      <c r="AM2335" s="2"/>
      <c r="AN2335" s="2"/>
      <c r="AO2335" s="2"/>
      <c r="AP2335" s="2"/>
      <c r="AQ2335" s="3">
        <v>0</v>
      </c>
      <c r="AR2335" s="3">
        <v>0</v>
      </c>
      <c r="AS2335" s="3">
        <v>0</v>
      </c>
      <c r="AT2335" s="3">
        <v>0</v>
      </c>
      <c r="AU2335" s="3">
        <v>0</v>
      </c>
      <c r="AV2335" s="3">
        <v>0</v>
      </c>
      <c r="AW2335" s="3">
        <v>0</v>
      </c>
      <c r="AX2335" s="2"/>
      <c r="AY2335" s="2"/>
      <c r="AZ2335" s="2"/>
      <c r="BA2335" s="2"/>
      <c r="BB2335" s="2"/>
      <c r="BC2335" s="2">
        <v>0</v>
      </c>
      <c r="BD2335" s="2"/>
    </row>
    <row r="2336" spans="1:56" x14ac:dyDescent="0.3">
      <c r="A2336" s="2" t="s">
        <v>101</v>
      </c>
      <c r="B2336" s="2"/>
      <c r="C2336" s="2" t="s">
        <v>57</v>
      </c>
      <c r="D2336" s="2" t="s">
        <v>58</v>
      </c>
      <c r="E2336" s="2" t="s">
        <v>109</v>
      </c>
      <c r="F2336" s="2" t="s">
        <v>358</v>
      </c>
      <c r="G2336" s="2" t="s">
        <v>359</v>
      </c>
      <c r="H2336" s="2" t="s">
        <v>360</v>
      </c>
      <c r="I2336" s="2" t="s">
        <v>63</v>
      </c>
      <c r="J2336" s="2" t="s">
        <v>94</v>
      </c>
      <c r="K2336" s="2" t="s">
        <v>82</v>
      </c>
      <c r="L2336" s="2" t="s">
        <v>11</v>
      </c>
      <c r="M2336" s="2" t="s">
        <v>132</v>
      </c>
      <c r="N2336" s="2"/>
      <c r="O2336" s="2"/>
      <c r="P2336" s="2">
        <v>0</v>
      </c>
      <c r="Q2336" s="2" t="s">
        <v>68</v>
      </c>
      <c r="R2336" s="2"/>
      <c r="S2336" s="2"/>
      <c r="T2336" s="2"/>
      <c r="U2336" s="2"/>
      <c r="V2336" s="2"/>
      <c r="W2336" s="2"/>
      <c r="X2336" s="2"/>
      <c r="Y2336" s="2">
        <v>1957.5</v>
      </c>
      <c r="Z2336" s="2">
        <v>1822</v>
      </c>
      <c r="AA2336" s="2">
        <v>135.5</v>
      </c>
      <c r="AB2336" s="2">
        <v>6.9220945083014046E-2</v>
      </c>
      <c r="AC2336" s="2"/>
      <c r="AD2336" s="2">
        <v>13</v>
      </c>
      <c r="AE2336" s="2"/>
      <c r="AF2336" s="2"/>
      <c r="AG2336" s="2"/>
      <c r="AH2336" s="2">
        <v>135.5</v>
      </c>
      <c r="AI2336" s="2"/>
      <c r="AJ2336" s="2"/>
      <c r="AK2336" s="2"/>
      <c r="AL2336" s="2"/>
      <c r="AM2336" s="2"/>
      <c r="AN2336" s="2"/>
      <c r="AO2336" s="2"/>
      <c r="AP2336" s="2"/>
      <c r="AQ2336" s="3">
        <v>0</v>
      </c>
      <c r="AR2336" s="3">
        <v>0</v>
      </c>
      <c r="AS2336" s="3">
        <v>0</v>
      </c>
      <c r="AT2336" s="3">
        <v>0</v>
      </c>
      <c r="AU2336" s="3">
        <v>0</v>
      </c>
      <c r="AV2336" s="3">
        <v>0</v>
      </c>
      <c r="AW2336" s="3">
        <v>0</v>
      </c>
      <c r="AX2336" s="2"/>
      <c r="AY2336" s="2"/>
      <c r="AZ2336" s="2"/>
      <c r="BA2336" s="2"/>
      <c r="BB2336" s="2"/>
      <c r="BC2336" s="2">
        <v>0</v>
      </c>
      <c r="BD2336" s="2"/>
    </row>
    <row r="2337" spans="1:56" x14ac:dyDescent="0.3">
      <c r="A2337" s="2" t="s">
        <v>102</v>
      </c>
      <c r="B2337" s="2"/>
      <c r="C2337" s="2" t="s">
        <v>57</v>
      </c>
      <c r="D2337" s="2" t="s">
        <v>58</v>
      </c>
      <c r="E2337" s="2" t="s">
        <v>109</v>
      </c>
      <c r="F2337" s="2" t="s">
        <v>358</v>
      </c>
      <c r="G2337" s="2" t="s">
        <v>359</v>
      </c>
      <c r="H2337" s="2" t="s">
        <v>360</v>
      </c>
      <c r="I2337" s="2" t="s">
        <v>63</v>
      </c>
      <c r="J2337" s="2" t="s">
        <v>94</v>
      </c>
      <c r="K2337" s="2" t="s">
        <v>84</v>
      </c>
      <c r="L2337" s="2" t="s">
        <v>11</v>
      </c>
      <c r="M2337" s="2" t="s">
        <v>132</v>
      </c>
      <c r="N2337" s="2"/>
      <c r="O2337" s="2"/>
      <c r="P2337" s="2">
        <v>0</v>
      </c>
      <c r="Q2337" s="2" t="s">
        <v>68</v>
      </c>
      <c r="R2337" s="2"/>
      <c r="S2337" s="2"/>
      <c r="T2337" s="2"/>
      <c r="U2337" s="2"/>
      <c r="V2337" s="2"/>
      <c r="W2337" s="2"/>
      <c r="X2337" s="2"/>
      <c r="Y2337" s="2">
        <v>1957.5</v>
      </c>
      <c r="Z2337" s="2">
        <v>1822</v>
      </c>
      <c r="AA2337" s="2">
        <v>135.5</v>
      </c>
      <c r="AB2337" s="2">
        <v>6.9220945083014046E-2</v>
      </c>
      <c r="AC2337" s="2"/>
      <c r="AD2337" s="2">
        <v>13</v>
      </c>
      <c r="AE2337" s="2"/>
      <c r="AF2337" s="2"/>
      <c r="AG2337" s="2"/>
      <c r="AH2337" s="2">
        <v>135.5</v>
      </c>
      <c r="AI2337" s="2"/>
      <c r="AJ2337" s="2"/>
      <c r="AK2337" s="2"/>
      <c r="AL2337" s="2"/>
      <c r="AM2337" s="2"/>
      <c r="AN2337" s="2"/>
      <c r="AO2337" s="2"/>
      <c r="AP2337" s="2"/>
      <c r="AQ2337" s="3">
        <v>0</v>
      </c>
      <c r="AR2337" s="3">
        <v>0</v>
      </c>
      <c r="AS2337" s="3">
        <v>0</v>
      </c>
      <c r="AT2337" s="3">
        <v>0</v>
      </c>
      <c r="AU2337" s="3">
        <v>0</v>
      </c>
      <c r="AV2337" s="3">
        <v>0</v>
      </c>
      <c r="AW2337" s="3">
        <v>0</v>
      </c>
      <c r="AX2337" s="2"/>
      <c r="AY2337" s="2"/>
      <c r="AZ2337" s="2"/>
      <c r="BA2337" s="2"/>
      <c r="BB2337" s="2"/>
      <c r="BC2337" s="2">
        <v>0</v>
      </c>
      <c r="BD2337" s="2"/>
    </row>
    <row r="2338" spans="1:56" x14ac:dyDescent="0.3">
      <c r="A2338" s="2" t="s">
        <v>103</v>
      </c>
      <c r="B2338" s="2"/>
      <c r="C2338" s="2" t="s">
        <v>57</v>
      </c>
      <c r="D2338" s="2" t="s">
        <v>58</v>
      </c>
      <c r="E2338" s="2" t="s">
        <v>109</v>
      </c>
      <c r="F2338" s="2" t="s">
        <v>358</v>
      </c>
      <c r="G2338" s="2" t="s">
        <v>359</v>
      </c>
      <c r="H2338" s="2" t="s">
        <v>360</v>
      </c>
      <c r="I2338" s="2" t="s">
        <v>63</v>
      </c>
      <c r="J2338" s="2" t="s">
        <v>94</v>
      </c>
      <c r="K2338" s="2" t="s">
        <v>86</v>
      </c>
      <c r="L2338" s="2" t="s">
        <v>11</v>
      </c>
      <c r="M2338" s="2" t="s">
        <v>132</v>
      </c>
      <c r="N2338" s="2"/>
      <c r="O2338" s="2"/>
      <c r="P2338" s="2">
        <v>0</v>
      </c>
      <c r="Q2338" s="2" t="s">
        <v>68</v>
      </c>
      <c r="R2338" s="2"/>
      <c r="S2338" s="2"/>
      <c r="T2338" s="2"/>
      <c r="U2338" s="2"/>
      <c r="V2338" s="2"/>
      <c r="W2338" s="2"/>
      <c r="X2338" s="2"/>
      <c r="Y2338" s="2">
        <v>1957.5</v>
      </c>
      <c r="Z2338" s="2">
        <v>1822</v>
      </c>
      <c r="AA2338" s="2">
        <v>135.5</v>
      </c>
      <c r="AB2338" s="2">
        <v>6.9220945083014046E-2</v>
      </c>
      <c r="AC2338" s="2"/>
      <c r="AD2338" s="2">
        <v>13</v>
      </c>
      <c r="AE2338" s="2"/>
      <c r="AF2338" s="2"/>
      <c r="AG2338" s="2"/>
      <c r="AH2338" s="2">
        <v>135.5</v>
      </c>
      <c r="AI2338" s="2"/>
      <c r="AJ2338" s="2"/>
      <c r="AK2338" s="2"/>
      <c r="AL2338" s="2"/>
      <c r="AM2338" s="2"/>
      <c r="AN2338" s="2"/>
      <c r="AO2338" s="2"/>
      <c r="AP2338" s="2"/>
      <c r="AQ2338" s="3">
        <v>0</v>
      </c>
      <c r="AR2338" s="3">
        <v>0</v>
      </c>
      <c r="AS2338" s="3">
        <v>0</v>
      </c>
      <c r="AT2338" s="3">
        <v>0</v>
      </c>
      <c r="AU2338" s="3">
        <v>0</v>
      </c>
      <c r="AV2338" s="3">
        <v>0</v>
      </c>
      <c r="AW2338" s="3">
        <v>0</v>
      </c>
      <c r="AX2338" s="2"/>
      <c r="AY2338" s="2"/>
      <c r="AZ2338" s="2"/>
      <c r="BA2338" s="2"/>
      <c r="BB2338" s="2"/>
      <c r="BC2338" s="2">
        <v>0</v>
      </c>
      <c r="BD2338" s="2"/>
    </row>
    <row r="2339" spans="1:56" x14ac:dyDescent="0.3">
      <c r="A2339" s="2" t="s">
        <v>104</v>
      </c>
      <c r="B2339" s="2"/>
      <c r="C2339" s="2" t="s">
        <v>57</v>
      </c>
      <c r="D2339" s="2" t="s">
        <v>58</v>
      </c>
      <c r="E2339" s="2" t="s">
        <v>109</v>
      </c>
      <c r="F2339" s="2" t="s">
        <v>358</v>
      </c>
      <c r="G2339" s="2" t="s">
        <v>359</v>
      </c>
      <c r="H2339" s="2" t="s">
        <v>360</v>
      </c>
      <c r="I2339" s="2" t="s">
        <v>63</v>
      </c>
      <c r="J2339" s="2" t="s">
        <v>94</v>
      </c>
      <c r="K2339" s="2" t="s">
        <v>88</v>
      </c>
      <c r="L2339" s="2" t="s">
        <v>11</v>
      </c>
      <c r="M2339" s="2" t="s">
        <v>132</v>
      </c>
      <c r="N2339" s="2"/>
      <c r="O2339" s="2"/>
      <c r="P2339" s="2">
        <v>0</v>
      </c>
      <c r="Q2339" s="2" t="s">
        <v>68</v>
      </c>
      <c r="R2339" s="2"/>
      <c r="S2339" s="2"/>
      <c r="T2339" s="2"/>
      <c r="U2339" s="2"/>
      <c r="V2339" s="2"/>
      <c r="W2339" s="2"/>
      <c r="X2339" s="2"/>
      <c r="Y2339" s="2">
        <v>1957.5</v>
      </c>
      <c r="Z2339" s="2">
        <v>1822</v>
      </c>
      <c r="AA2339" s="2">
        <v>135.5</v>
      </c>
      <c r="AB2339" s="2">
        <v>6.9220945083014046E-2</v>
      </c>
      <c r="AC2339" s="2"/>
      <c r="AD2339" s="2">
        <v>13</v>
      </c>
      <c r="AE2339" s="2"/>
      <c r="AF2339" s="2"/>
      <c r="AG2339" s="2"/>
      <c r="AH2339" s="2">
        <v>135.5</v>
      </c>
      <c r="AI2339" s="2"/>
      <c r="AJ2339" s="2"/>
      <c r="AK2339" s="2"/>
      <c r="AL2339" s="2"/>
      <c r="AM2339" s="2"/>
      <c r="AN2339" s="2"/>
      <c r="AO2339" s="2"/>
      <c r="AP2339" s="2"/>
      <c r="AQ2339" s="3">
        <v>0</v>
      </c>
      <c r="AR2339" s="3">
        <v>0</v>
      </c>
      <c r="AS2339" s="3">
        <v>0</v>
      </c>
      <c r="AT2339" s="3">
        <v>0</v>
      </c>
      <c r="AU2339" s="3">
        <v>0</v>
      </c>
      <c r="AV2339" s="3">
        <v>0</v>
      </c>
      <c r="AW2339" s="3">
        <v>0</v>
      </c>
      <c r="AX2339" s="2"/>
      <c r="AY2339" s="2"/>
      <c r="AZ2339" s="2"/>
      <c r="BA2339" s="2"/>
      <c r="BB2339" s="2"/>
      <c r="BC2339" s="2">
        <v>0</v>
      </c>
      <c r="BD2339" s="2"/>
    </row>
    <row r="2340" spans="1:56" x14ac:dyDescent="0.3">
      <c r="A2340" s="2" t="s">
        <v>105</v>
      </c>
      <c r="B2340" s="2"/>
      <c r="C2340" s="2" t="s">
        <v>57</v>
      </c>
      <c r="D2340" s="2" t="s">
        <v>58</v>
      </c>
      <c r="E2340" s="2" t="s">
        <v>109</v>
      </c>
      <c r="F2340" s="2" t="s">
        <v>358</v>
      </c>
      <c r="G2340" s="2" t="s">
        <v>359</v>
      </c>
      <c r="H2340" s="2" t="s">
        <v>360</v>
      </c>
      <c r="I2340" s="2" t="s">
        <v>63</v>
      </c>
      <c r="J2340" s="2" t="s">
        <v>94</v>
      </c>
      <c r="K2340" s="2" t="s">
        <v>90</v>
      </c>
      <c r="L2340" s="2" t="s">
        <v>11</v>
      </c>
      <c r="M2340" s="2" t="s">
        <v>132</v>
      </c>
      <c r="N2340" s="2"/>
      <c r="O2340" s="2"/>
      <c r="P2340" s="2">
        <v>0</v>
      </c>
      <c r="Q2340" s="2" t="s">
        <v>68</v>
      </c>
      <c r="R2340" s="2"/>
      <c r="S2340" s="2"/>
      <c r="T2340" s="2"/>
      <c r="U2340" s="2"/>
      <c r="V2340" s="2"/>
      <c r="W2340" s="2"/>
      <c r="X2340" s="2"/>
      <c r="Y2340" s="2">
        <v>1957.5</v>
      </c>
      <c r="Z2340" s="2">
        <v>1822</v>
      </c>
      <c r="AA2340" s="2">
        <v>135.5</v>
      </c>
      <c r="AB2340" s="2">
        <v>6.9220945083014046E-2</v>
      </c>
      <c r="AC2340" s="2"/>
      <c r="AD2340" s="2">
        <v>13</v>
      </c>
      <c r="AE2340" s="2"/>
      <c r="AF2340" s="2"/>
      <c r="AG2340" s="2"/>
      <c r="AH2340" s="2">
        <v>135.5</v>
      </c>
      <c r="AI2340" s="2"/>
      <c r="AJ2340" s="2"/>
      <c r="AK2340" s="2"/>
      <c r="AL2340" s="2"/>
      <c r="AM2340" s="2"/>
      <c r="AN2340" s="2"/>
      <c r="AO2340" s="2"/>
      <c r="AP2340" s="2"/>
      <c r="AQ2340" s="3">
        <v>0</v>
      </c>
      <c r="AR2340" s="3">
        <v>0</v>
      </c>
      <c r="AS2340" s="3">
        <v>0</v>
      </c>
      <c r="AT2340" s="3">
        <v>0</v>
      </c>
      <c r="AU2340" s="3">
        <v>0</v>
      </c>
      <c r="AV2340" s="3">
        <v>0</v>
      </c>
      <c r="AW2340" s="3">
        <v>0</v>
      </c>
      <c r="AX2340" s="2"/>
      <c r="AY2340" s="2"/>
      <c r="AZ2340" s="2"/>
      <c r="BA2340" s="2"/>
      <c r="BB2340" s="2"/>
      <c r="BC2340" s="2">
        <v>0</v>
      </c>
      <c r="BD2340" s="2"/>
    </row>
    <row r="2341" spans="1:56" x14ac:dyDescent="0.3">
      <c r="A2341" s="2" t="s">
        <v>106</v>
      </c>
      <c r="B2341" s="2"/>
      <c r="C2341" s="2" t="s">
        <v>57</v>
      </c>
      <c r="D2341" s="2" t="s">
        <v>58</v>
      </c>
      <c r="E2341" s="2" t="s">
        <v>109</v>
      </c>
      <c r="F2341" s="2" t="s">
        <v>358</v>
      </c>
      <c r="G2341" s="2" t="s">
        <v>359</v>
      </c>
      <c r="H2341" s="2" t="s">
        <v>360</v>
      </c>
      <c r="I2341" s="2" t="s">
        <v>63</v>
      </c>
      <c r="J2341" s="2" t="s">
        <v>94</v>
      </c>
      <c r="K2341" s="2" t="s">
        <v>92</v>
      </c>
      <c r="L2341" s="2" t="s">
        <v>11</v>
      </c>
      <c r="M2341" s="2" t="s">
        <v>132</v>
      </c>
      <c r="N2341" s="2"/>
      <c r="O2341" s="2"/>
      <c r="P2341" s="2">
        <v>0</v>
      </c>
      <c r="Q2341" s="2" t="s">
        <v>68</v>
      </c>
      <c r="R2341" s="2"/>
      <c r="S2341" s="2"/>
      <c r="T2341" s="2"/>
      <c r="U2341" s="2"/>
      <c r="V2341" s="2"/>
      <c r="W2341" s="2"/>
      <c r="X2341" s="2"/>
      <c r="Y2341" s="2">
        <v>1957.5</v>
      </c>
      <c r="Z2341" s="2">
        <v>1822</v>
      </c>
      <c r="AA2341" s="2">
        <v>135.5</v>
      </c>
      <c r="AB2341" s="2">
        <v>6.9220945083014046E-2</v>
      </c>
      <c r="AC2341" s="2"/>
      <c r="AD2341" s="2">
        <v>13</v>
      </c>
      <c r="AE2341" s="2"/>
      <c r="AF2341" s="2"/>
      <c r="AG2341" s="2"/>
      <c r="AH2341" s="2">
        <v>135.5</v>
      </c>
      <c r="AI2341" s="2"/>
      <c r="AJ2341" s="2"/>
      <c r="AK2341" s="2"/>
      <c r="AL2341" s="2"/>
      <c r="AM2341" s="2"/>
      <c r="AN2341" s="2"/>
      <c r="AO2341" s="2"/>
      <c r="AP2341" s="2"/>
      <c r="AQ2341" s="3">
        <v>0</v>
      </c>
      <c r="AR2341" s="3">
        <v>0</v>
      </c>
      <c r="AS2341" s="3">
        <v>0</v>
      </c>
      <c r="AT2341" s="3">
        <v>0</v>
      </c>
      <c r="AU2341" s="3">
        <v>0</v>
      </c>
      <c r="AV2341" s="3">
        <v>0</v>
      </c>
      <c r="AW2341" s="3">
        <v>0</v>
      </c>
      <c r="AX2341" s="2"/>
      <c r="AY2341" s="2"/>
      <c r="AZ2341" s="2"/>
      <c r="BA2341" s="2"/>
      <c r="BB2341" s="2"/>
      <c r="BC2341" s="2">
        <v>0</v>
      </c>
      <c r="BD2341" s="2"/>
    </row>
    <row r="2342" spans="1:56" x14ac:dyDescent="0.3">
      <c r="A2342" s="2" t="s">
        <v>108</v>
      </c>
      <c r="B2342" s="2"/>
      <c r="C2342" s="2" t="s">
        <v>57</v>
      </c>
      <c r="D2342" s="2" t="s">
        <v>58</v>
      </c>
      <c r="E2342" s="2" t="s">
        <v>109</v>
      </c>
      <c r="F2342" s="2" t="s">
        <v>361</v>
      </c>
      <c r="G2342" s="2" t="s">
        <v>362</v>
      </c>
      <c r="H2342" s="2" t="s">
        <v>363</v>
      </c>
      <c r="I2342" s="2" t="s">
        <v>63</v>
      </c>
      <c r="J2342" s="2" t="s">
        <v>111</v>
      </c>
      <c r="K2342" s="2" t="s">
        <v>65</v>
      </c>
      <c r="L2342" s="2" t="s">
        <v>11</v>
      </c>
      <c r="M2342" s="2" t="s">
        <v>132</v>
      </c>
      <c r="N2342" s="2"/>
      <c r="O2342" s="2"/>
      <c r="P2342" s="2">
        <v>0</v>
      </c>
      <c r="Q2342" s="2" t="s">
        <v>312</v>
      </c>
      <c r="R2342" s="2"/>
      <c r="S2342" s="2"/>
      <c r="T2342" s="2"/>
      <c r="U2342" s="2"/>
      <c r="V2342" s="2"/>
      <c r="W2342" s="2"/>
      <c r="X2342" s="2"/>
      <c r="Y2342" s="2">
        <v>735</v>
      </c>
      <c r="Z2342" s="2">
        <v>560</v>
      </c>
      <c r="AA2342" s="2">
        <v>175</v>
      </c>
      <c r="AB2342" s="2">
        <v>0.23809523809523808</v>
      </c>
      <c r="AC2342" s="2"/>
      <c r="AD2342" s="2">
        <v>12</v>
      </c>
      <c r="AE2342" s="2"/>
      <c r="AF2342" s="2"/>
      <c r="AG2342" s="2"/>
      <c r="AH2342" s="2">
        <v>175</v>
      </c>
      <c r="AI2342" s="2"/>
      <c r="AJ2342" s="2"/>
      <c r="AK2342" s="2"/>
      <c r="AL2342" s="2"/>
      <c r="AM2342" s="2"/>
      <c r="AN2342" s="2"/>
      <c r="AO2342" s="2"/>
      <c r="AP2342" s="2"/>
      <c r="AQ2342" s="3">
        <v>0</v>
      </c>
      <c r="AR2342" s="3">
        <v>0</v>
      </c>
      <c r="AS2342" s="3">
        <v>0</v>
      </c>
      <c r="AT2342" s="3">
        <v>0</v>
      </c>
      <c r="AU2342" s="3">
        <v>0</v>
      </c>
      <c r="AV2342" s="3">
        <v>0</v>
      </c>
      <c r="AW2342" s="3">
        <v>0</v>
      </c>
      <c r="AX2342" s="2"/>
      <c r="AY2342" s="2"/>
      <c r="AZ2342" s="2"/>
      <c r="BA2342" s="2"/>
      <c r="BB2342" s="2"/>
      <c r="BC2342" s="2">
        <v>0</v>
      </c>
      <c r="BD2342" s="2"/>
    </row>
    <row r="2343" spans="1:56" x14ac:dyDescent="0.3">
      <c r="A2343" s="2" t="s">
        <v>113</v>
      </c>
      <c r="B2343" s="2"/>
      <c r="C2343" s="2" t="s">
        <v>57</v>
      </c>
      <c r="D2343" s="2" t="s">
        <v>58</v>
      </c>
      <c r="E2343" s="2" t="s">
        <v>109</v>
      </c>
      <c r="F2343" s="2" t="s">
        <v>361</v>
      </c>
      <c r="G2343" s="2" t="s">
        <v>362</v>
      </c>
      <c r="H2343" s="2" t="s">
        <v>363</v>
      </c>
      <c r="I2343" s="2" t="s">
        <v>63</v>
      </c>
      <c r="J2343" s="2" t="s">
        <v>111</v>
      </c>
      <c r="K2343" s="2" t="s">
        <v>70</v>
      </c>
      <c r="L2343" s="2" t="s">
        <v>11</v>
      </c>
      <c r="M2343" s="2" t="s">
        <v>132</v>
      </c>
      <c r="N2343" s="2"/>
      <c r="O2343" s="2"/>
      <c r="P2343" s="2">
        <v>0</v>
      </c>
      <c r="Q2343" s="2" t="s">
        <v>312</v>
      </c>
      <c r="R2343" s="2"/>
      <c r="S2343" s="2"/>
      <c r="T2343" s="2"/>
      <c r="U2343" s="2"/>
      <c r="V2343" s="2"/>
      <c r="W2343" s="2"/>
      <c r="X2343" s="2"/>
      <c r="Y2343" s="2">
        <v>735</v>
      </c>
      <c r="Z2343" s="2">
        <v>560</v>
      </c>
      <c r="AA2343" s="2">
        <v>175</v>
      </c>
      <c r="AB2343" s="2">
        <v>0.23809523809523808</v>
      </c>
      <c r="AC2343" s="2"/>
      <c r="AD2343" s="2">
        <v>12</v>
      </c>
      <c r="AE2343" s="2"/>
      <c r="AF2343" s="2"/>
      <c r="AG2343" s="2"/>
      <c r="AH2343" s="2">
        <v>175</v>
      </c>
      <c r="AI2343" s="2"/>
      <c r="AJ2343" s="2"/>
      <c r="AK2343" s="2"/>
      <c r="AL2343" s="2"/>
      <c r="AM2343" s="2"/>
      <c r="AN2343" s="2"/>
      <c r="AO2343" s="2"/>
      <c r="AP2343" s="2"/>
      <c r="AQ2343" s="3">
        <v>0</v>
      </c>
      <c r="AR2343" s="3">
        <v>0</v>
      </c>
      <c r="AS2343" s="3">
        <v>0</v>
      </c>
      <c r="AT2343" s="3">
        <v>0</v>
      </c>
      <c r="AU2343" s="3">
        <v>0</v>
      </c>
      <c r="AV2343" s="3">
        <v>0</v>
      </c>
      <c r="AW2343" s="3">
        <v>0</v>
      </c>
      <c r="AX2343" s="2"/>
      <c r="AY2343" s="2"/>
      <c r="AZ2343" s="2"/>
      <c r="BA2343" s="2"/>
      <c r="BB2343" s="2"/>
      <c r="BC2343" s="2">
        <v>0</v>
      </c>
      <c r="BD2343" s="2"/>
    </row>
    <row r="2344" spans="1:56" x14ac:dyDescent="0.3">
      <c r="A2344" s="2" t="s">
        <v>114</v>
      </c>
      <c r="B2344" s="2"/>
      <c r="C2344" s="2" t="s">
        <v>57</v>
      </c>
      <c r="D2344" s="2" t="s">
        <v>58</v>
      </c>
      <c r="E2344" s="2" t="s">
        <v>109</v>
      </c>
      <c r="F2344" s="2" t="s">
        <v>361</v>
      </c>
      <c r="G2344" s="2" t="s">
        <v>362</v>
      </c>
      <c r="H2344" s="2" t="s">
        <v>363</v>
      </c>
      <c r="I2344" s="2" t="s">
        <v>63</v>
      </c>
      <c r="J2344" s="2" t="s">
        <v>111</v>
      </c>
      <c r="K2344" s="2" t="s">
        <v>72</v>
      </c>
      <c r="L2344" s="2" t="s">
        <v>11</v>
      </c>
      <c r="M2344" s="2" t="s">
        <v>132</v>
      </c>
      <c r="N2344" s="2"/>
      <c r="O2344" s="2"/>
      <c r="P2344" s="2">
        <v>0</v>
      </c>
      <c r="Q2344" s="2" t="s">
        <v>312</v>
      </c>
      <c r="R2344" s="2"/>
      <c r="S2344" s="2"/>
      <c r="T2344" s="2"/>
      <c r="U2344" s="2"/>
      <c r="V2344" s="2"/>
      <c r="W2344" s="2"/>
      <c r="X2344" s="2"/>
      <c r="Y2344" s="2">
        <v>735</v>
      </c>
      <c r="Z2344" s="2">
        <v>560</v>
      </c>
      <c r="AA2344" s="2">
        <v>175</v>
      </c>
      <c r="AB2344" s="2">
        <v>0.23809523809523808</v>
      </c>
      <c r="AC2344" s="2"/>
      <c r="AD2344" s="2">
        <v>12</v>
      </c>
      <c r="AE2344" s="2"/>
      <c r="AF2344" s="2"/>
      <c r="AG2344" s="2"/>
      <c r="AH2344" s="2">
        <v>175</v>
      </c>
      <c r="AI2344" s="2"/>
      <c r="AJ2344" s="2"/>
      <c r="AK2344" s="2"/>
      <c r="AL2344" s="2"/>
      <c r="AM2344" s="2"/>
      <c r="AN2344" s="2"/>
      <c r="AO2344" s="2"/>
      <c r="AP2344" s="2"/>
      <c r="AQ2344" s="3">
        <v>0</v>
      </c>
      <c r="AR2344" s="3">
        <v>0</v>
      </c>
      <c r="AS2344" s="3">
        <v>0</v>
      </c>
      <c r="AT2344" s="3">
        <v>0</v>
      </c>
      <c r="AU2344" s="3">
        <v>0</v>
      </c>
      <c r="AV2344" s="3">
        <v>0</v>
      </c>
      <c r="AW2344" s="3">
        <v>0</v>
      </c>
      <c r="AX2344" s="2"/>
      <c r="AY2344" s="2"/>
      <c r="AZ2344" s="2"/>
      <c r="BA2344" s="2"/>
      <c r="BB2344" s="2"/>
      <c r="BC2344" s="2">
        <v>0</v>
      </c>
      <c r="BD2344" s="2"/>
    </row>
    <row r="2345" spans="1:56" x14ac:dyDescent="0.3">
      <c r="A2345" s="2" t="s">
        <v>115</v>
      </c>
      <c r="B2345" s="2"/>
      <c r="C2345" s="2" t="s">
        <v>57</v>
      </c>
      <c r="D2345" s="2" t="s">
        <v>58</v>
      </c>
      <c r="E2345" s="2" t="s">
        <v>109</v>
      </c>
      <c r="F2345" s="2" t="s">
        <v>361</v>
      </c>
      <c r="G2345" s="2" t="s">
        <v>362</v>
      </c>
      <c r="H2345" s="2" t="s">
        <v>363</v>
      </c>
      <c r="I2345" s="2" t="s">
        <v>63</v>
      </c>
      <c r="J2345" s="2" t="s">
        <v>111</v>
      </c>
      <c r="K2345" s="2" t="s">
        <v>74</v>
      </c>
      <c r="L2345" s="2" t="s">
        <v>11</v>
      </c>
      <c r="M2345" s="2" t="s">
        <v>132</v>
      </c>
      <c r="N2345" s="2"/>
      <c r="O2345" s="2"/>
      <c r="P2345" s="2">
        <v>0</v>
      </c>
      <c r="Q2345" s="2" t="s">
        <v>312</v>
      </c>
      <c r="R2345" s="2"/>
      <c r="S2345" s="2"/>
      <c r="T2345" s="2"/>
      <c r="U2345" s="2"/>
      <c r="V2345" s="2"/>
      <c r="W2345" s="2"/>
      <c r="X2345" s="2"/>
      <c r="Y2345" s="2">
        <v>735</v>
      </c>
      <c r="Z2345" s="2">
        <v>560</v>
      </c>
      <c r="AA2345" s="2">
        <v>175</v>
      </c>
      <c r="AB2345" s="2">
        <v>0.23809523809523808</v>
      </c>
      <c r="AC2345" s="2"/>
      <c r="AD2345" s="2">
        <v>12</v>
      </c>
      <c r="AE2345" s="2"/>
      <c r="AF2345" s="2"/>
      <c r="AG2345" s="2"/>
      <c r="AH2345" s="2">
        <v>175</v>
      </c>
      <c r="AI2345" s="2"/>
      <c r="AJ2345" s="2"/>
      <c r="AK2345" s="2"/>
      <c r="AL2345" s="2"/>
      <c r="AM2345" s="2"/>
      <c r="AN2345" s="2"/>
      <c r="AO2345" s="2"/>
      <c r="AP2345" s="2"/>
      <c r="AQ2345" s="3">
        <v>0</v>
      </c>
      <c r="AR2345" s="3">
        <v>0</v>
      </c>
      <c r="AS2345" s="3">
        <v>0</v>
      </c>
      <c r="AT2345" s="3">
        <v>0</v>
      </c>
      <c r="AU2345" s="3">
        <v>0</v>
      </c>
      <c r="AV2345" s="3">
        <v>0</v>
      </c>
      <c r="AW2345" s="3">
        <v>0</v>
      </c>
      <c r="AX2345" s="2"/>
      <c r="AY2345" s="2"/>
      <c r="AZ2345" s="2"/>
      <c r="BA2345" s="2"/>
      <c r="BB2345" s="2"/>
      <c r="BC2345" s="2">
        <v>0</v>
      </c>
      <c r="BD2345" s="2"/>
    </row>
    <row r="2346" spans="1:56" x14ac:dyDescent="0.3">
      <c r="A2346" s="2" t="s">
        <v>116</v>
      </c>
      <c r="B2346" s="2"/>
      <c r="C2346" s="2" t="s">
        <v>57</v>
      </c>
      <c r="D2346" s="2" t="s">
        <v>58</v>
      </c>
      <c r="E2346" s="2" t="s">
        <v>109</v>
      </c>
      <c r="F2346" s="2" t="s">
        <v>361</v>
      </c>
      <c r="G2346" s="2" t="s">
        <v>362</v>
      </c>
      <c r="H2346" s="2" t="s">
        <v>363</v>
      </c>
      <c r="I2346" s="2" t="s">
        <v>63</v>
      </c>
      <c r="J2346" s="2" t="s">
        <v>111</v>
      </c>
      <c r="K2346" s="2" t="s">
        <v>76</v>
      </c>
      <c r="L2346" s="2" t="s">
        <v>11</v>
      </c>
      <c r="M2346" s="2" t="s">
        <v>132</v>
      </c>
      <c r="N2346" s="2"/>
      <c r="O2346" s="2"/>
      <c r="P2346" s="2">
        <v>0</v>
      </c>
      <c r="Q2346" s="2" t="s">
        <v>312</v>
      </c>
      <c r="R2346" s="2"/>
      <c r="S2346" s="2"/>
      <c r="T2346" s="2"/>
      <c r="U2346" s="2"/>
      <c r="V2346" s="2"/>
      <c r="W2346" s="2"/>
      <c r="X2346" s="2"/>
      <c r="Y2346" s="2">
        <v>735</v>
      </c>
      <c r="Z2346" s="2">
        <v>560</v>
      </c>
      <c r="AA2346" s="2">
        <v>175</v>
      </c>
      <c r="AB2346" s="2">
        <v>0.23809523809523808</v>
      </c>
      <c r="AC2346" s="2"/>
      <c r="AD2346" s="2">
        <v>12</v>
      </c>
      <c r="AE2346" s="2"/>
      <c r="AF2346" s="2"/>
      <c r="AG2346" s="2"/>
      <c r="AH2346" s="2">
        <v>175</v>
      </c>
      <c r="AI2346" s="2"/>
      <c r="AJ2346" s="2"/>
      <c r="AK2346" s="2"/>
      <c r="AL2346" s="2"/>
      <c r="AM2346" s="2"/>
      <c r="AN2346" s="2"/>
      <c r="AO2346" s="2"/>
      <c r="AP2346" s="2"/>
      <c r="AQ2346" s="3">
        <v>0</v>
      </c>
      <c r="AR2346" s="3">
        <v>0</v>
      </c>
      <c r="AS2346" s="3">
        <v>0</v>
      </c>
      <c r="AT2346" s="3">
        <v>0</v>
      </c>
      <c r="AU2346" s="3">
        <v>0</v>
      </c>
      <c r="AV2346" s="3">
        <v>0</v>
      </c>
      <c r="AW2346" s="3">
        <v>0</v>
      </c>
      <c r="AX2346" s="2"/>
      <c r="AY2346" s="2"/>
      <c r="AZ2346" s="2"/>
      <c r="BA2346" s="2"/>
      <c r="BB2346" s="2"/>
      <c r="BC2346" s="2">
        <v>0</v>
      </c>
      <c r="BD2346" s="2"/>
    </row>
    <row r="2347" spans="1:56" x14ac:dyDescent="0.3">
      <c r="A2347" s="2" t="s">
        <v>117</v>
      </c>
      <c r="B2347" s="2"/>
      <c r="C2347" s="2" t="s">
        <v>57</v>
      </c>
      <c r="D2347" s="2" t="s">
        <v>58</v>
      </c>
      <c r="E2347" s="2" t="s">
        <v>109</v>
      </c>
      <c r="F2347" s="2" t="s">
        <v>361</v>
      </c>
      <c r="G2347" s="2" t="s">
        <v>362</v>
      </c>
      <c r="H2347" s="2" t="s">
        <v>363</v>
      </c>
      <c r="I2347" s="2" t="s">
        <v>63</v>
      </c>
      <c r="J2347" s="2" t="s">
        <v>111</v>
      </c>
      <c r="K2347" s="2" t="s">
        <v>78</v>
      </c>
      <c r="L2347" s="2" t="s">
        <v>11</v>
      </c>
      <c r="M2347" s="2" t="s">
        <v>132</v>
      </c>
      <c r="N2347" s="2"/>
      <c r="O2347" s="2"/>
      <c r="P2347" s="2">
        <v>0</v>
      </c>
      <c r="Q2347" s="2" t="s">
        <v>312</v>
      </c>
      <c r="R2347" s="2"/>
      <c r="S2347" s="2"/>
      <c r="T2347" s="2"/>
      <c r="U2347" s="2"/>
      <c r="V2347" s="2"/>
      <c r="W2347" s="2"/>
      <c r="X2347" s="2"/>
      <c r="Y2347" s="2">
        <v>735</v>
      </c>
      <c r="Z2347" s="2">
        <v>560</v>
      </c>
      <c r="AA2347" s="2">
        <v>175</v>
      </c>
      <c r="AB2347" s="2">
        <v>0.23809523809523808</v>
      </c>
      <c r="AC2347" s="2"/>
      <c r="AD2347" s="2">
        <v>12</v>
      </c>
      <c r="AE2347" s="2"/>
      <c r="AF2347" s="2"/>
      <c r="AG2347" s="2"/>
      <c r="AH2347" s="2">
        <v>175</v>
      </c>
      <c r="AI2347" s="2"/>
      <c r="AJ2347" s="2"/>
      <c r="AK2347" s="2"/>
      <c r="AL2347" s="2"/>
      <c r="AM2347" s="2"/>
      <c r="AN2347" s="2"/>
      <c r="AO2347" s="2"/>
      <c r="AP2347" s="2"/>
      <c r="AQ2347" s="3">
        <v>0</v>
      </c>
      <c r="AR2347" s="3">
        <v>0</v>
      </c>
      <c r="AS2347" s="3">
        <v>0</v>
      </c>
      <c r="AT2347" s="3">
        <v>0</v>
      </c>
      <c r="AU2347" s="3">
        <v>0</v>
      </c>
      <c r="AV2347" s="3">
        <v>0</v>
      </c>
      <c r="AW2347" s="3">
        <v>0</v>
      </c>
      <c r="AX2347" s="2"/>
      <c r="AY2347" s="2"/>
      <c r="AZ2347" s="2"/>
      <c r="BA2347" s="2"/>
      <c r="BB2347" s="2"/>
      <c r="BC2347" s="2">
        <v>0</v>
      </c>
      <c r="BD2347" s="2"/>
    </row>
    <row r="2348" spans="1:56" x14ac:dyDescent="0.3">
      <c r="A2348" s="2" t="s">
        <v>118</v>
      </c>
      <c r="B2348" s="2"/>
      <c r="C2348" s="2" t="s">
        <v>57</v>
      </c>
      <c r="D2348" s="2" t="s">
        <v>58</v>
      </c>
      <c r="E2348" s="2" t="s">
        <v>109</v>
      </c>
      <c r="F2348" s="2" t="s">
        <v>361</v>
      </c>
      <c r="G2348" s="2" t="s">
        <v>362</v>
      </c>
      <c r="H2348" s="2" t="s">
        <v>363</v>
      </c>
      <c r="I2348" s="2" t="s">
        <v>63</v>
      </c>
      <c r="J2348" s="2" t="s">
        <v>111</v>
      </c>
      <c r="K2348" s="2" t="s">
        <v>80</v>
      </c>
      <c r="L2348" s="2" t="s">
        <v>11</v>
      </c>
      <c r="M2348" s="2" t="s">
        <v>132</v>
      </c>
      <c r="N2348" s="2"/>
      <c r="O2348" s="2"/>
      <c r="P2348" s="2">
        <v>0</v>
      </c>
      <c r="Q2348" s="2" t="s">
        <v>312</v>
      </c>
      <c r="R2348" s="2"/>
      <c r="S2348" s="2"/>
      <c r="T2348" s="2"/>
      <c r="U2348" s="2"/>
      <c r="V2348" s="2"/>
      <c r="W2348" s="2"/>
      <c r="X2348" s="2"/>
      <c r="Y2348" s="2">
        <v>735</v>
      </c>
      <c r="Z2348" s="2">
        <v>560</v>
      </c>
      <c r="AA2348" s="2">
        <v>175</v>
      </c>
      <c r="AB2348" s="2">
        <v>0.23809523809523808</v>
      </c>
      <c r="AC2348" s="2"/>
      <c r="AD2348" s="2">
        <v>12</v>
      </c>
      <c r="AE2348" s="2"/>
      <c r="AF2348" s="2"/>
      <c r="AG2348" s="2"/>
      <c r="AH2348" s="2">
        <v>175</v>
      </c>
      <c r="AI2348" s="2"/>
      <c r="AJ2348" s="2"/>
      <c r="AK2348" s="2"/>
      <c r="AL2348" s="2"/>
      <c r="AM2348" s="2"/>
      <c r="AN2348" s="2"/>
      <c r="AO2348" s="2"/>
      <c r="AP2348" s="2"/>
      <c r="AQ2348" s="3">
        <v>0</v>
      </c>
      <c r="AR2348" s="3">
        <v>0</v>
      </c>
      <c r="AS2348" s="3">
        <v>0</v>
      </c>
      <c r="AT2348" s="3">
        <v>0</v>
      </c>
      <c r="AU2348" s="3">
        <v>0</v>
      </c>
      <c r="AV2348" s="3">
        <v>0</v>
      </c>
      <c r="AW2348" s="3">
        <v>0</v>
      </c>
      <c r="AX2348" s="2"/>
      <c r="AY2348" s="2"/>
      <c r="AZ2348" s="2"/>
      <c r="BA2348" s="2"/>
      <c r="BB2348" s="2"/>
      <c r="BC2348" s="2">
        <v>0</v>
      </c>
      <c r="BD2348" s="2"/>
    </row>
    <row r="2349" spans="1:56" x14ac:dyDescent="0.3">
      <c r="A2349" s="2" t="s">
        <v>119</v>
      </c>
      <c r="B2349" s="2"/>
      <c r="C2349" s="2" t="s">
        <v>57</v>
      </c>
      <c r="D2349" s="2" t="s">
        <v>58</v>
      </c>
      <c r="E2349" s="2" t="s">
        <v>109</v>
      </c>
      <c r="F2349" s="2" t="s">
        <v>361</v>
      </c>
      <c r="G2349" s="2" t="s">
        <v>362</v>
      </c>
      <c r="H2349" s="2" t="s">
        <v>363</v>
      </c>
      <c r="I2349" s="2" t="s">
        <v>63</v>
      </c>
      <c r="J2349" s="2" t="s">
        <v>111</v>
      </c>
      <c r="K2349" s="2" t="s">
        <v>82</v>
      </c>
      <c r="L2349" s="2" t="s">
        <v>11</v>
      </c>
      <c r="M2349" s="2" t="s">
        <v>132</v>
      </c>
      <c r="N2349" s="2"/>
      <c r="O2349" s="2"/>
      <c r="P2349" s="2">
        <v>0</v>
      </c>
      <c r="Q2349" s="2" t="s">
        <v>312</v>
      </c>
      <c r="R2349" s="2"/>
      <c r="S2349" s="2"/>
      <c r="T2349" s="2"/>
      <c r="U2349" s="2"/>
      <c r="V2349" s="2"/>
      <c r="W2349" s="2"/>
      <c r="X2349" s="2"/>
      <c r="Y2349" s="2">
        <v>735</v>
      </c>
      <c r="Z2349" s="2">
        <v>560</v>
      </c>
      <c r="AA2349" s="2">
        <v>175</v>
      </c>
      <c r="AB2349" s="2">
        <v>0.23809523809523808</v>
      </c>
      <c r="AC2349" s="2"/>
      <c r="AD2349" s="2">
        <v>12</v>
      </c>
      <c r="AE2349" s="2"/>
      <c r="AF2349" s="2"/>
      <c r="AG2349" s="2"/>
      <c r="AH2349" s="2">
        <v>175</v>
      </c>
      <c r="AI2349" s="2"/>
      <c r="AJ2349" s="2"/>
      <c r="AK2349" s="2"/>
      <c r="AL2349" s="2"/>
      <c r="AM2349" s="2"/>
      <c r="AN2349" s="2"/>
      <c r="AO2349" s="2"/>
      <c r="AP2349" s="2"/>
      <c r="AQ2349" s="3">
        <v>0</v>
      </c>
      <c r="AR2349" s="3">
        <v>0</v>
      </c>
      <c r="AS2349" s="3">
        <v>0</v>
      </c>
      <c r="AT2349" s="3">
        <v>0</v>
      </c>
      <c r="AU2349" s="3">
        <v>0</v>
      </c>
      <c r="AV2349" s="3">
        <v>0</v>
      </c>
      <c r="AW2349" s="3">
        <v>0</v>
      </c>
      <c r="AX2349" s="2"/>
      <c r="AY2349" s="2"/>
      <c r="AZ2349" s="2"/>
      <c r="BA2349" s="2"/>
      <c r="BB2349" s="2"/>
      <c r="BC2349" s="2">
        <v>0</v>
      </c>
      <c r="BD2349" s="2"/>
    </row>
    <row r="2350" spans="1:56" x14ac:dyDescent="0.3">
      <c r="A2350" s="2" t="s">
        <v>120</v>
      </c>
      <c r="B2350" s="2"/>
      <c r="C2350" s="2" t="s">
        <v>57</v>
      </c>
      <c r="D2350" s="2" t="s">
        <v>58</v>
      </c>
      <c r="E2350" s="2" t="s">
        <v>109</v>
      </c>
      <c r="F2350" s="2" t="s">
        <v>361</v>
      </c>
      <c r="G2350" s="2" t="s">
        <v>362</v>
      </c>
      <c r="H2350" s="2" t="s">
        <v>363</v>
      </c>
      <c r="I2350" s="2" t="s">
        <v>63</v>
      </c>
      <c r="J2350" s="2" t="s">
        <v>111</v>
      </c>
      <c r="K2350" s="2" t="s">
        <v>84</v>
      </c>
      <c r="L2350" s="2" t="s">
        <v>11</v>
      </c>
      <c r="M2350" s="2" t="s">
        <v>132</v>
      </c>
      <c r="N2350" s="2"/>
      <c r="O2350" s="2"/>
      <c r="P2350" s="2">
        <v>0</v>
      </c>
      <c r="Q2350" s="2" t="s">
        <v>312</v>
      </c>
      <c r="R2350" s="2"/>
      <c r="S2350" s="2"/>
      <c r="T2350" s="2"/>
      <c r="U2350" s="2"/>
      <c r="V2350" s="2"/>
      <c r="W2350" s="2"/>
      <c r="X2350" s="2"/>
      <c r="Y2350" s="2">
        <v>735</v>
      </c>
      <c r="Z2350" s="2">
        <v>560</v>
      </c>
      <c r="AA2350" s="2">
        <v>175</v>
      </c>
      <c r="AB2350" s="2">
        <v>0.23809523809523808</v>
      </c>
      <c r="AC2350" s="2"/>
      <c r="AD2350" s="2">
        <v>12</v>
      </c>
      <c r="AE2350" s="2"/>
      <c r="AF2350" s="2"/>
      <c r="AG2350" s="2"/>
      <c r="AH2350" s="2">
        <v>175</v>
      </c>
      <c r="AI2350" s="2"/>
      <c r="AJ2350" s="2"/>
      <c r="AK2350" s="2"/>
      <c r="AL2350" s="2"/>
      <c r="AM2350" s="2"/>
      <c r="AN2350" s="2"/>
      <c r="AO2350" s="2"/>
      <c r="AP2350" s="2"/>
      <c r="AQ2350" s="3">
        <v>0</v>
      </c>
      <c r="AR2350" s="3">
        <v>0</v>
      </c>
      <c r="AS2350" s="3">
        <v>0</v>
      </c>
      <c r="AT2350" s="3">
        <v>0</v>
      </c>
      <c r="AU2350" s="3">
        <v>0</v>
      </c>
      <c r="AV2350" s="3">
        <v>0</v>
      </c>
      <c r="AW2350" s="3">
        <v>0</v>
      </c>
      <c r="AX2350" s="2"/>
      <c r="AY2350" s="2"/>
      <c r="AZ2350" s="2"/>
      <c r="BA2350" s="2"/>
      <c r="BB2350" s="2"/>
      <c r="BC2350" s="2">
        <v>0</v>
      </c>
      <c r="BD2350" s="2"/>
    </row>
    <row r="2351" spans="1:56" x14ac:dyDescent="0.3">
      <c r="A2351" s="2" t="s">
        <v>121</v>
      </c>
      <c r="B2351" s="2"/>
      <c r="C2351" s="2" t="s">
        <v>57</v>
      </c>
      <c r="D2351" s="2" t="s">
        <v>58</v>
      </c>
      <c r="E2351" s="2" t="s">
        <v>109</v>
      </c>
      <c r="F2351" s="2" t="s">
        <v>361</v>
      </c>
      <c r="G2351" s="2" t="s">
        <v>362</v>
      </c>
      <c r="H2351" s="2" t="s">
        <v>363</v>
      </c>
      <c r="I2351" s="2" t="s">
        <v>63</v>
      </c>
      <c r="J2351" s="2" t="s">
        <v>111</v>
      </c>
      <c r="K2351" s="2" t="s">
        <v>86</v>
      </c>
      <c r="L2351" s="2" t="s">
        <v>11</v>
      </c>
      <c r="M2351" s="2" t="s">
        <v>132</v>
      </c>
      <c r="N2351" s="2"/>
      <c r="O2351" s="2"/>
      <c r="P2351" s="2">
        <v>0</v>
      </c>
      <c r="Q2351" s="2" t="s">
        <v>312</v>
      </c>
      <c r="R2351" s="2"/>
      <c r="S2351" s="2"/>
      <c r="T2351" s="2"/>
      <c r="U2351" s="2"/>
      <c r="V2351" s="2"/>
      <c r="W2351" s="2"/>
      <c r="X2351" s="2"/>
      <c r="Y2351" s="2">
        <v>735</v>
      </c>
      <c r="Z2351" s="2">
        <v>560</v>
      </c>
      <c r="AA2351" s="2">
        <v>175</v>
      </c>
      <c r="AB2351" s="2">
        <v>0.23809523809523808</v>
      </c>
      <c r="AC2351" s="2"/>
      <c r="AD2351" s="2">
        <v>12</v>
      </c>
      <c r="AE2351" s="2"/>
      <c r="AF2351" s="2"/>
      <c r="AG2351" s="2"/>
      <c r="AH2351" s="2">
        <v>175</v>
      </c>
      <c r="AI2351" s="2"/>
      <c r="AJ2351" s="2"/>
      <c r="AK2351" s="2"/>
      <c r="AL2351" s="2"/>
      <c r="AM2351" s="2"/>
      <c r="AN2351" s="2"/>
      <c r="AO2351" s="2"/>
      <c r="AP2351" s="2"/>
      <c r="AQ2351" s="3">
        <v>0</v>
      </c>
      <c r="AR2351" s="3">
        <v>0</v>
      </c>
      <c r="AS2351" s="3">
        <v>0</v>
      </c>
      <c r="AT2351" s="3">
        <v>0</v>
      </c>
      <c r="AU2351" s="3">
        <v>0</v>
      </c>
      <c r="AV2351" s="3">
        <v>0</v>
      </c>
      <c r="AW2351" s="3">
        <v>0</v>
      </c>
      <c r="AX2351" s="2"/>
      <c r="AY2351" s="2"/>
      <c r="AZ2351" s="2"/>
      <c r="BA2351" s="2"/>
      <c r="BB2351" s="2"/>
      <c r="BC2351" s="2">
        <v>0</v>
      </c>
      <c r="BD2351" s="2"/>
    </row>
    <row r="2352" spans="1:56" x14ac:dyDescent="0.3">
      <c r="A2352" s="2" t="s">
        <v>122</v>
      </c>
      <c r="B2352" s="2"/>
      <c r="C2352" s="2" t="s">
        <v>57</v>
      </c>
      <c r="D2352" s="2" t="s">
        <v>58</v>
      </c>
      <c r="E2352" s="2" t="s">
        <v>109</v>
      </c>
      <c r="F2352" s="2" t="s">
        <v>361</v>
      </c>
      <c r="G2352" s="2" t="s">
        <v>362</v>
      </c>
      <c r="H2352" s="2" t="s">
        <v>363</v>
      </c>
      <c r="I2352" s="2" t="s">
        <v>63</v>
      </c>
      <c r="J2352" s="2" t="s">
        <v>111</v>
      </c>
      <c r="K2352" s="2" t="s">
        <v>88</v>
      </c>
      <c r="L2352" s="2" t="s">
        <v>11</v>
      </c>
      <c r="M2352" s="2" t="s">
        <v>132</v>
      </c>
      <c r="N2352" s="2"/>
      <c r="O2352" s="2"/>
      <c r="P2352" s="2">
        <v>0</v>
      </c>
      <c r="Q2352" s="2" t="s">
        <v>312</v>
      </c>
      <c r="R2352" s="2"/>
      <c r="S2352" s="2"/>
      <c r="T2352" s="2"/>
      <c r="U2352" s="2"/>
      <c r="V2352" s="2"/>
      <c r="W2352" s="2"/>
      <c r="X2352" s="2"/>
      <c r="Y2352" s="2">
        <v>735</v>
      </c>
      <c r="Z2352" s="2">
        <v>560</v>
      </c>
      <c r="AA2352" s="2">
        <v>175</v>
      </c>
      <c r="AB2352" s="2">
        <v>0.23809523809523808</v>
      </c>
      <c r="AC2352" s="2"/>
      <c r="AD2352" s="2">
        <v>12</v>
      </c>
      <c r="AE2352" s="2"/>
      <c r="AF2352" s="2"/>
      <c r="AG2352" s="2"/>
      <c r="AH2352" s="2">
        <v>175</v>
      </c>
      <c r="AI2352" s="2"/>
      <c r="AJ2352" s="2"/>
      <c r="AK2352" s="2"/>
      <c r="AL2352" s="2"/>
      <c r="AM2352" s="2"/>
      <c r="AN2352" s="2"/>
      <c r="AO2352" s="2"/>
      <c r="AP2352" s="2"/>
      <c r="AQ2352" s="3">
        <v>0</v>
      </c>
      <c r="AR2352" s="3">
        <v>0</v>
      </c>
      <c r="AS2352" s="3">
        <v>0</v>
      </c>
      <c r="AT2352" s="3">
        <v>0</v>
      </c>
      <c r="AU2352" s="3">
        <v>0</v>
      </c>
      <c r="AV2352" s="3">
        <v>0</v>
      </c>
      <c r="AW2352" s="3">
        <v>0</v>
      </c>
      <c r="AX2352" s="2"/>
      <c r="AY2352" s="2"/>
      <c r="AZ2352" s="2"/>
      <c r="BA2352" s="2"/>
      <c r="BB2352" s="2"/>
      <c r="BC2352" s="2">
        <v>0</v>
      </c>
      <c r="BD2352" s="2"/>
    </row>
    <row r="2353" spans="1:56" x14ac:dyDescent="0.3">
      <c r="A2353" s="2" t="s">
        <v>123</v>
      </c>
      <c r="B2353" s="2"/>
      <c r="C2353" s="2" t="s">
        <v>57</v>
      </c>
      <c r="D2353" s="2" t="s">
        <v>58</v>
      </c>
      <c r="E2353" s="2" t="s">
        <v>109</v>
      </c>
      <c r="F2353" s="2" t="s">
        <v>361</v>
      </c>
      <c r="G2353" s="2" t="s">
        <v>362</v>
      </c>
      <c r="H2353" s="2" t="s">
        <v>363</v>
      </c>
      <c r="I2353" s="2" t="s">
        <v>63</v>
      </c>
      <c r="J2353" s="2" t="s">
        <v>111</v>
      </c>
      <c r="K2353" s="2" t="s">
        <v>90</v>
      </c>
      <c r="L2353" s="2" t="s">
        <v>11</v>
      </c>
      <c r="M2353" s="2" t="s">
        <v>132</v>
      </c>
      <c r="N2353" s="2"/>
      <c r="O2353" s="2"/>
      <c r="P2353" s="2">
        <v>0</v>
      </c>
      <c r="Q2353" s="2" t="s">
        <v>312</v>
      </c>
      <c r="R2353" s="2"/>
      <c r="S2353" s="2"/>
      <c r="T2353" s="2"/>
      <c r="U2353" s="2"/>
      <c r="V2353" s="2"/>
      <c r="W2353" s="2"/>
      <c r="X2353" s="2"/>
      <c r="Y2353" s="2">
        <v>735</v>
      </c>
      <c r="Z2353" s="2">
        <v>560</v>
      </c>
      <c r="AA2353" s="2">
        <v>175</v>
      </c>
      <c r="AB2353" s="2">
        <v>0.23809523809523808</v>
      </c>
      <c r="AC2353" s="2"/>
      <c r="AD2353" s="2">
        <v>12</v>
      </c>
      <c r="AE2353" s="2"/>
      <c r="AF2353" s="2"/>
      <c r="AG2353" s="2"/>
      <c r="AH2353" s="2">
        <v>175</v>
      </c>
      <c r="AI2353" s="2"/>
      <c r="AJ2353" s="2"/>
      <c r="AK2353" s="2"/>
      <c r="AL2353" s="2"/>
      <c r="AM2353" s="2"/>
      <c r="AN2353" s="2"/>
      <c r="AO2353" s="2"/>
      <c r="AP2353" s="2"/>
      <c r="AQ2353" s="3">
        <v>0</v>
      </c>
      <c r="AR2353" s="3">
        <v>0</v>
      </c>
      <c r="AS2353" s="3">
        <v>0</v>
      </c>
      <c r="AT2353" s="3">
        <v>0</v>
      </c>
      <c r="AU2353" s="3">
        <v>0</v>
      </c>
      <c r="AV2353" s="3">
        <v>0</v>
      </c>
      <c r="AW2353" s="3">
        <v>0</v>
      </c>
      <c r="AX2353" s="2"/>
      <c r="AY2353" s="2"/>
      <c r="AZ2353" s="2"/>
      <c r="BA2353" s="2"/>
      <c r="BB2353" s="2"/>
      <c r="BC2353" s="2">
        <v>0</v>
      </c>
      <c r="BD2353" s="2"/>
    </row>
    <row r="2354" spans="1:56" x14ac:dyDescent="0.3">
      <c r="A2354" s="2" t="s">
        <v>124</v>
      </c>
      <c r="B2354" s="2"/>
      <c r="C2354" s="2" t="s">
        <v>57</v>
      </c>
      <c r="D2354" s="2" t="s">
        <v>58</v>
      </c>
      <c r="E2354" s="2" t="s">
        <v>109</v>
      </c>
      <c r="F2354" s="2" t="s">
        <v>361</v>
      </c>
      <c r="G2354" s="2" t="s">
        <v>362</v>
      </c>
      <c r="H2354" s="2" t="s">
        <v>363</v>
      </c>
      <c r="I2354" s="2" t="s">
        <v>63</v>
      </c>
      <c r="J2354" s="2" t="s">
        <v>111</v>
      </c>
      <c r="K2354" s="2" t="s">
        <v>92</v>
      </c>
      <c r="L2354" s="2" t="s">
        <v>11</v>
      </c>
      <c r="M2354" s="2" t="s">
        <v>132</v>
      </c>
      <c r="N2354" s="2"/>
      <c r="O2354" s="2"/>
      <c r="P2354" s="2">
        <v>0</v>
      </c>
      <c r="Q2354" s="2" t="s">
        <v>312</v>
      </c>
      <c r="R2354" s="2"/>
      <c r="S2354" s="2"/>
      <c r="T2354" s="2"/>
      <c r="U2354" s="2"/>
      <c r="V2354" s="2"/>
      <c r="W2354" s="2"/>
      <c r="X2354" s="2"/>
      <c r="Y2354" s="2">
        <v>735</v>
      </c>
      <c r="Z2354" s="2">
        <v>560</v>
      </c>
      <c r="AA2354" s="2">
        <v>175</v>
      </c>
      <c r="AB2354" s="2">
        <v>0.23809523809523808</v>
      </c>
      <c r="AC2354" s="2"/>
      <c r="AD2354" s="2">
        <v>12</v>
      </c>
      <c r="AE2354" s="2"/>
      <c r="AF2354" s="2"/>
      <c r="AG2354" s="2"/>
      <c r="AH2354" s="2">
        <v>175</v>
      </c>
      <c r="AI2354" s="2"/>
      <c r="AJ2354" s="2"/>
      <c r="AK2354" s="2"/>
      <c r="AL2354" s="2"/>
      <c r="AM2354" s="2"/>
      <c r="AN2354" s="2"/>
      <c r="AO2354" s="2"/>
      <c r="AP2354" s="2"/>
      <c r="AQ2354" s="3">
        <v>0</v>
      </c>
      <c r="AR2354" s="3">
        <v>0</v>
      </c>
      <c r="AS2354" s="3">
        <v>0</v>
      </c>
      <c r="AT2354" s="3">
        <v>0</v>
      </c>
      <c r="AU2354" s="3">
        <v>0</v>
      </c>
      <c r="AV2354" s="3">
        <v>0</v>
      </c>
      <c r="AW2354" s="3">
        <v>0</v>
      </c>
      <c r="AX2354" s="2"/>
      <c r="AY2354" s="2"/>
      <c r="AZ2354" s="2"/>
      <c r="BA2354" s="2"/>
      <c r="BB2354" s="2"/>
      <c r="BC2354" s="2">
        <v>0</v>
      </c>
      <c r="BD2354" s="2"/>
    </row>
    <row r="2355" spans="1:56" x14ac:dyDescent="0.3">
      <c r="A2355" s="2" t="s">
        <v>93</v>
      </c>
      <c r="B2355" s="2"/>
      <c r="C2355" s="2" t="s">
        <v>57</v>
      </c>
      <c r="D2355" s="2" t="s">
        <v>58</v>
      </c>
      <c r="E2355" s="2" t="s">
        <v>109</v>
      </c>
      <c r="F2355" s="2" t="s">
        <v>361</v>
      </c>
      <c r="G2355" s="2" t="s">
        <v>362</v>
      </c>
      <c r="H2355" s="2" t="s">
        <v>313</v>
      </c>
      <c r="I2355" s="2" t="s">
        <v>63</v>
      </c>
      <c r="J2355" s="2" t="s">
        <v>94</v>
      </c>
      <c r="K2355" s="2" t="s">
        <v>65</v>
      </c>
      <c r="L2355" s="2" t="s">
        <v>11</v>
      </c>
      <c r="M2355" s="2" t="s">
        <v>132</v>
      </c>
      <c r="N2355" s="2"/>
      <c r="O2355" s="2"/>
      <c r="P2355" s="2">
        <v>0</v>
      </c>
      <c r="Q2355" s="2" t="s">
        <v>312</v>
      </c>
      <c r="R2355" s="2"/>
      <c r="S2355" s="2"/>
      <c r="T2355" s="2"/>
      <c r="U2355" s="2"/>
      <c r="V2355" s="2"/>
      <c r="W2355" s="2"/>
      <c r="X2355" s="2"/>
      <c r="Y2355" s="2">
        <v>0</v>
      </c>
      <c r="Z2355" s="2">
        <v>0</v>
      </c>
      <c r="AA2355" s="2">
        <v>0</v>
      </c>
      <c r="AB2355" s="2"/>
      <c r="AC2355" s="2"/>
      <c r="AD2355" s="2">
        <v>12</v>
      </c>
      <c r="AE2355" s="2"/>
      <c r="AF2355" s="2"/>
      <c r="AG2355" s="2"/>
      <c r="AH2355" s="2">
        <v>0</v>
      </c>
      <c r="AI2355" s="2"/>
      <c r="AJ2355" s="2"/>
      <c r="AK2355" s="2"/>
      <c r="AL2355" s="2"/>
      <c r="AM2355" s="2"/>
      <c r="AN2355" s="2"/>
      <c r="AO2355" s="2"/>
      <c r="AP2355" s="2"/>
      <c r="AQ2355" s="3">
        <v>0</v>
      </c>
      <c r="AR2355" s="3">
        <v>0</v>
      </c>
      <c r="AS2355" s="3">
        <v>0</v>
      </c>
      <c r="AT2355" s="3">
        <v>0</v>
      </c>
      <c r="AU2355" s="3">
        <v>0</v>
      </c>
      <c r="AV2355" s="3">
        <v>0</v>
      </c>
      <c r="AW2355" s="3">
        <v>0</v>
      </c>
      <c r="AX2355" s="2"/>
      <c r="AY2355" s="2"/>
      <c r="AZ2355" s="2"/>
      <c r="BA2355" s="2"/>
      <c r="BB2355" s="2"/>
      <c r="BC2355" s="2">
        <v>0</v>
      </c>
      <c r="BD2355" s="2"/>
    </row>
    <row r="2356" spans="1:56" x14ac:dyDescent="0.3">
      <c r="A2356" s="2" t="s">
        <v>95</v>
      </c>
      <c r="B2356" s="2"/>
      <c r="C2356" s="2" t="s">
        <v>57</v>
      </c>
      <c r="D2356" s="2" t="s">
        <v>58</v>
      </c>
      <c r="E2356" s="2" t="s">
        <v>109</v>
      </c>
      <c r="F2356" s="2" t="s">
        <v>361</v>
      </c>
      <c r="G2356" s="2" t="s">
        <v>362</v>
      </c>
      <c r="H2356" s="2" t="s">
        <v>313</v>
      </c>
      <c r="I2356" s="2" t="s">
        <v>63</v>
      </c>
      <c r="J2356" s="2" t="s">
        <v>94</v>
      </c>
      <c r="K2356" s="2" t="s">
        <v>70</v>
      </c>
      <c r="L2356" s="2" t="s">
        <v>11</v>
      </c>
      <c r="M2356" s="2" t="s">
        <v>132</v>
      </c>
      <c r="N2356" s="2"/>
      <c r="O2356" s="2"/>
      <c r="P2356" s="2">
        <v>0</v>
      </c>
      <c r="Q2356" s="2" t="s">
        <v>312</v>
      </c>
      <c r="R2356" s="2"/>
      <c r="S2356" s="2"/>
      <c r="T2356" s="2"/>
      <c r="U2356" s="2"/>
      <c r="V2356" s="2"/>
      <c r="W2356" s="2"/>
      <c r="X2356" s="2"/>
      <c r="Y2356" s="2">
        <v>0</v>
      </c>
      <c r="Z2356" s="2">
        <v>0</v>
      </c>
      <c r="AA2356" s="2">
        <v>0</v>
      </c>
      <c r="AB2356" s="2"/>
      <c r="AC2356" s="2"/>
      <c r="AD2356" s="2">
        <v>12</v>
      </c>
      <c r="AE2356" s="2"/>
      <c r="AF2356" s="2"/>
      <c r="AG2356" s="2"/>
      <c r="AH2356" s="2">
        <v>0</v>
      </c>
      <c r="AI2356" s="2"/>
      <c r="AJ2356" s="2"/>
      <c r="AK2356" s="2"/>
      <c r="AL2356" s="2"/>
      <c r="AM2356" s="2"/>
      <c r="AN2356" s="2"/>
      <c r="AO2356" s="2"/>
      <c r="AP2356" s="2"/>
      <c r="AQ2356" s="3">
        <v>0</v>
      </c>
      <c r="AR2356" s="3">
        <v>0</v>
      </c>
      <c r="AS2356" s="3">
        <v>0</v>
      </c>
      <c r="AT2356" s="3">
        <v>0</v>
      </c>
      <c r="AU2356" s="3">
        <v>0</v>
      </c>
      <c r="AV2356" s="3">
        <v>0</v>
      </c>
      <c r="AW2356" s="3">
        <v>0</v>
      </c>
      <c r="AX2356" s="2"/>
      <c r="AY2356" s="2"/>
      <c r="AZ2356" s="2"/>
      <c r="BA2356" s="2"/>
      <c r="BB2356" s="2"/>
      <c r="BC2356" s="2">
        <v>0</v>
      </c>
      <c r="BD2356" s="2"/>
    </row>
    <row r="2357" spans="1:56" x14ac:dyDescent="0.3">
      <c r="A2357" s="2" t="s">
        <v>96</v>
      </c>
      <c r="B2357" s="2"/>
      <c r="C2357" s="2" t="s">
        <v>57</v>
      </c>
      <c r="D2357" s="2" t="s">
        <v>58</v>
      </c>
      <c r="E2357" s="2" t="s">
        <v>109</v>
      </c>
      <c r="F2357" s="2" t="s">
        <v>361</v>
      </c>
      <c r="G2357" s="2" t="s">
        <v>362</v>
      </c>
      <c r="H2357" s="2" t="s">
        <v>313</v>
      </c>
      <c r="I2357" s="2" t="s">
        <v>63</v>
      </c>
      <c r="J2357" s="2" t="s">
        <v>94</v>
      </c>
      <c r="K2357" s="2" t="s">
        <v>72</v>
      </c>
      <c r="L2357" s="2" t="s">
        <v>11</v>
      </c>
      <c r="M2357" s="2" t="s">
        <v>132</v>
      </c>
      <c r="N2357" s="2"/>
      <c r="O2357" s="2"/>
      <c r="P2357" s="2">
        <v>0</v>
      </c>
      <c r="Q2357" s="2" t="s">
        <v>312</v>
      </c>
      <c r="R2357" s="2"/>
      <c r="S2357" s="2"/>
      <c r="T2357" s="2"/>
      <c r="U2357" s="2"/>
      <c r="V2357" s="2"/>
      <c r="W2357" s="2"/>
      <c r="X2357" s="2"/>
      <c r="Y2357" s="2">
        <v>0</v>
      </c>
      <c r="Z2357" s="2">
        <v>0</v>
      </c>
      <c r="AA2357" s="2">
        <v>0</v>
      </c>
      <c r="AB2357" s="2"/>
      <c r="AC2357" s="2"/>
      <c r="AD2357" s="2">
        <v>12</v>
      </c>
      <c r="AE2357" s="2"/>
      <c r="AF2357" s="2"/>
      <c r="AG2357" s="2"/>
      <c r="AH2357" s="2">
        <v>0</v>
      </c>
      <c r="AI2357" s="2"/>
      <c r="AJ2357" s="2"/>
      <c r="AK2357" s="2"/>
      <c r="AL2357" s="2"/>
      <c r="AM2357" s="2"/>
      <c r="AN2357" s="2"/>
      <c r="AO2357" s="2"/>
      <c r="AP2357" s="2"/>
      <c r="AQ2357" s="3">
        <v>0</v>
      </c>
      <c r="AR2357" s="3">
        <v>0</v>
      </c>
      <c r="AS2357" s="3">
        <v>0</v>
      </c>
      <c r="AT2357" s="3">
        <v>0</v>
      </c>
      <c r="AU2357" s="3">
        <v>0</v>
      </c>
      <c r="AV2357" s="3">
        <v>0</v>
      </c>
      <c r="AW2357" s="3">
        <v>0</v>
      </c>
      <c r="AX2357" s="2"/>
      <c r="AY2357" s="2"/>
      <c r="AZ2357" s="2"/>
      <c r="BA2357" s="2"/>
      <c r="BB2357" s="2"/>
      <c r="BC2357" s="2">
        <v>0</v>
      </c>
      <c r="BD2357" s="2"/>
    </row>
    <row r="2358" spans="1:56" x14ac:dyDescent="0.3">
      <c r="A2358" s="2" t="s">
        <v>97</v>
      </c>
      <c r="B2358" s="2"/>
      <c r="C2358" s="2" t="s">
        <v>57</v>
      </c>
      <c r="D2358" s="2" t="s">
        <v>58</v>
      </c>
      <c r="E2358" s="2" t="s">
        <v>109</v>
      </c>
      <c r="F2358" s="2" t="s">
        <v>361</v>
      </c>
      <c r="G2358" s="2" t="s">
        <v>362</v>
      </c>
      <c r="H2358" s="2" t="s">
        <v>313</v>
      </c>
      <c r="I2358" s="2" t="s">
        <v>63</v>
      </c>
      <c r="J2358" s="2" t="s">
        <v>94</v>
      </c>
      <c r="K2358" s="2" t="s">
        <v>74</v>
      </c>
      <c r="L2358" s="2" t="s">
        <v>11</v>
      </c>
      <c r="M2358" s="2" t="s">
        <v>132</v>
      </c>
      <c r="N2358" s="2"/>
      <c r="O2358" s="2"/>
      <c r="P2358" s="2">
        <v>0</v>
      </c>
      <c r="Q2358" s="2" t="s">
        <v>312</v>
      </c>
      <c r="R2358" s="2"/>
      <c r="S2358" s="2"/>
      <c r="T2358" s="2"/>
      <c r="U2358" s="2"/>
      <c r="V2358" s="2"/>
      <c r="W2358" s="2"/>
      <c r="X2358" s="2"/>
      <c r="Y2358" s="2">
        <v>0</v>
      </c>
      <c r="Z2358" s="2">
        <v>0</v>
      </c>
      <c r="AA2358" s="2">
        <v>0</v>
      </c>
      <c r="AB2358" s="2"/>
      <c r="AC2358" s="2"/>
      <c r="AD2358" s="2">
        <v>12</v>
      </c>
      <c r="AE2358" s="2"/>
      <c r="AF2358" s="2"/>
      <c r="AG2358" s="2"/>
      <c r="AH2358" s="2">
        <v>0</v>
      </c>
      <c r="AI2358" s="2"/>
      <c r="AJ2358" s="2"/>
      <c r="AK2358" s="2"/>
      <c r="AL2358" s="2"/>
      <c r="AM2358" s="2"/>
      <c r="AN2358" s="2"/>
      <c r="AO2358" s="2"/>
      <c r="AP2358" s="2"/>
      <c r="AQ2358" s="3">
        <v>0</v>
      </c>
      <c r="AR2358" s="3">
        <v>0</v>
      </c>
      <c r="AS2358" s="3">
        <v>0</v>
      </c>
      <c r="AT2358" s="3">
        <v>0</v>
      </c>
      <c r="AU2358" s="3">
        <v>0</v>
      </c>
      <c r="AV2358" s="3">
        <v>0</v>
      </c>
      <c r="AW2358" s="3">
        <v>0</v>
      </c>
      <c r="AX2358" s="2"/>
      <c r="AY2358" s="2"/>
      <c r="AZ2358" s="2"/>
      <c r="BA2358" s="2"/>
      <c r="BB2358" s="2"/>
      <c r="BC2358" s="2">
        <v>0</v>
      </c>
      <c r="BD2358" s="2"/>
    </row>
    <row r="2359" spans="1:56" x14ac:dyDescent="0.3">
      <c r="A2359" s="2" t="s">
        <v>98</v>
      </c>
      <c r="B2359" s="2"/>
      <c r="C2359" s="2" t="s">
        <v>57</v>
      </c>
      <c r="D2359" s="2" t="s">
        <v>58</v>
      </c>
      <c r="E2359" s="2" t="s">
        <v>109</v>
      </c>
      <c r="F2359" s="2" t="s">
        <v>361</v>
      </c>
      <c r="G2359" s="2" t="s">
        <v>362</v>
      </c>
      <c r="H2359" s="2" t="s">
        <v>313</v>
      </c>
      <c r="I2359" s="2" t="s">
        <v>63</v>
      </c>
      <c r="J2359" s="2" t="s">
        <v>94</v>
      </c>
      <c r="K2359" s="2" t="s">
        <v>76</v>
      </c>
      <c r="L2359" s="2" t="s">
        <v>11</v>
      </c>
      <c r="M2359" s="2" t="s">
        <v>132</v>
      </c>
      <c r="N2359" s="2"/>
      <c r="O2359" s="2"/>
      <c r="P2359" s="2">
        <v>0</v>
      </c>
      <c r="Q2359" s="2" t="s">
        <v>312</v>
      </c>
      <c r="R2359" s="2"/>
      <c r="S2359" s="2"/>
      <c r="T2359" s="2"/>
      <c r="U2359" s="2"/>
      <c r="V2359" s="2"/>
      <c r="W2359" s="2"/>
      <c r="X2359" s="2"/>
      <c r="Y2359" s="2">
        <v>0</v>
      </c>
      <c r="Z2359" s="2">
        <v>0</v>
      </c>
      <c r="AA2359" s="2">
        <v>0</v>
      </c>
      <c r="AB2359" s="2"/>
      <c r="AC2359" s="2"/>
      <c r="AD2359" s="2">
        <v>12</v>
      </c>
      <c r="AE2359" s="2"/>
      <c r="AF2359" s="2"/>
      <c r="AG2359" s="2"/>
      <c r="AH2359" s="2">
        <v>0</v>
      </c>
      <c r="AI2359" s="2"/>
      <c r="AJ2359" s="2"/>
      <c r="AK2359" s="2"/>
      <c r="AL2359" s="2"/>
      <c r="AM2359" s="2"/>
      <c r="AN2359" s="2"/>
      <c r="AO2359" s="2"/>
      <c r="AP2359" s="2"/>
      <c r="AQ2359" s="3">
        <v>0</v>
      </c>
      <c r="AR2359" s="3">
        <v>0</v>
      </c>
      <c r="AS2359" s="3">
        <v>0</v>
      </c>
      <c r="AT2359" s="3">
        <v>0</v>
      </c>
      <c r="AU2359" s="3">
        <v>0</v>
      </c>
      <c r="AV2359" s="3">
        <v>0</v>
      </c>
      <c r="AW2359" s="3">
        <v>0</v>
      </c>
      <c r="AX2359" s="2"/>
      <c r="AY2359" s="2"/>
      <c r="AZ2359" s="2"/>
      <c r="BA2359" s="2"/>
      <c r="BB2359" s="2"/>
      <c r="BC2359" s="2">
        <v>0</v>
      </c>
      <c r="BD2359" s="2"/>
    </row>
    <row r="2360" spans="1:56" x14ac:dyDescent="0.3">
      <c r="A2360" s="2" t="s">
        <v>99</v>
      </c>
      <c r="B2360" s="2"/>
      <c r="C2360" s="2" t="s">
        <v>57</v>
      </c>
      <c r="D2360" s="2" t="s">
        <v>58</v>
      </c>
      <c r="E2360" s="2" t="s">
        <v>109</v>
      </c>
      <c r="F2360" s="2" t="s">
        <v>361</v>
      </c>
      <c r="G2360" s="2" t="s">
        <v>362</v>
      </c>
      <c r="H2360" s="2" t="s">
        <v>313</v>
      </c>
      <c r="I2360" s="2" t="s">
        <v>63</v>
      </c>
      <c r="J2360" s="2" t="s">
        <v>94</v>
      </c>
      <c r="K2360" s="2" t="s">
        <v>78</v>
      </c>
      <c r="L2360" s="2" t="s">
        <v>11</v>
      </c>
      <c r="M2360" s="2" t="s">
        <v>132</v>
      </c>
      <c r="N2360" s="2"/>
      <c r="O2360" s="2"/>
      <c r="P2360" s="2">
        <v>0</v>
      </c>
      <c r="Q2360" s="2" t="s">
        <v>312</v>
      </c>
      <c r="R2360" s="2"/>
      <c r="S2360" s="2"/>
      <c r="T2360" s="2"/>
      <c r="U2360" s="2"/>
      <c r="V2360" s="2"/>
      <c r="W2360" s="2"/>
      <c r="X2360" s="2"/>
      <c r="Y2360" s="2">
        <v>0</v>
      </c>
      <c r="Z2360" s="2">
        <v>0</v>
      </c>
      <c r="AA2360" s="2">
        <v>0</v>
      </c>
      <c r="AB2360" s="2"/>
      <c r="AC2360" s="2"/>
      <c r="AD2360" s="2">
        <v>12</v>
      </c>
      <c r="AE2360" s="2"/>
      <c r="AF2360" s="2"/>
      <c r="AG2360" s="2"/>
      <c r="AH2360" s="2">
        <v>0</v>
      </c>
      <c r="AI2360" s="2"/>
      <c r="AJ2360" s="2"/>
      <c r="AK2360" s="2"/>
      <c r="AL2360" s="2"/>
      <c r="AM2360" s="2"/>
      <c r="AN2360" s="2"/>
      <c r="AO2360" s="2"/>
      <c r="AP2360" s="2"/>
      <c r="AQ2360" s="3">
        <v>0</v>
      </c>
      <c r="AR2360" s="3">
        <v>0</v>
      </c>
      <c r="AS2360" s="3">
        <v>0</v>
      </c>
      <c r="AT2360" s="3">
        <v>0</v>
      </c>
      <c r="AU2360" s="3">
        <v>0</v>
      </c>
      <c r="AV2360" s="3">
        <v>0</v>
      </c>
      <c r="AW2360" s="3">
        <v>0</v>
      </c>
      <c r="AX2360" s="2"/>
      <c r="AY2360" s="2"/>
      <c r="AZ2360" s="2"/>
      <c r="BA2360" s="2"/>
      <c r="BB2360" s="2"/>
      <c r="BC2360" s="2">
        <v>0</v>
      </c>
      <c r="BD2360" s="2"/>
    </row>
    <row r="2361" spans="1:56" x14ac:dyDescent="0.3">
      <c r="A2361" s="2" t="s">
        <v>100</v>
      </c>
      <c r="B2361" s="2"/>
      <c r="C2361" s="2" t="s">
        <v>57</v>
      </c>
      <c r="D2361" s="2" t="s">
        <v>58</v>
      </c>
      <c r="E2361" s="2" t="s">
        <v>109</v>
      </c>
      <c r="F2361" s="2" t="s">
        <v>361</v>
      </c>
      <c r="G2361" s="2" t="s">
        <v>362</v>
      </c>
      <c r="H2361" s="2" t="s">
        <v>313</v>
      </c>
      <c r="I2361" s="2" t="s">
        <v>63</v>
      </c>
      <c r="J2361" s="2" t="s">
        <v>94</v>
      </c>
      <c r="K2361" s="2" t="s">
        <v>80</v>
      </c>
      <c r="L2361" s="2" t="s">
        <v>11</v>
      </c>
      <c r="M2361" s="2" t="s">
        <v>132</v>
      </c>
      <c r="N2361" s="2"/>
      <c r="O2361" s="2"/>
      <c r="P2361" s="2">
        <v>0</v>
      </c>
      <c r="Q2361" s="2" t="s">
        <v>312</v>
      </c>
      <c r="R2361" s="2"/>
      <c r="S2361" s="2"/>
      <c r="T2361" s="2"/>
      <c r="U2361" s="2"/>
      <c r="V2361" s="2"/>
      <c r="W2361" s="2"/>
      <c r="X2361" s="2"/>
      <c r="Y2361" s="2">
        <v>0</v>
      </c>
      <c r="Z2361" s="2">
        <v>0</v>
      </c>
      <c r="AA2361" s="2">
        <v>0</v>
      </c>
      <c r="AB2361" s="2"/>
      <c r="AC2361" s="2"/>
      <c r="AD2361" s="2">
        <v>12</v>
      </c>
      <c r="AE2361" s="2"/>
      <c r="AF2361" s="2"/>
      <c r="AG2361" s="2"/>
      <c r="AH2361" s="2">
        <v>0</v>
      </c>
      <c r="AI2361" s="2"/>
      <c r="AJ2361" s="2"/>
      <c r="AK2361" s="2"/>
      <c r="AL2361" s="2"/>
      <c r="AM2361" s="2"/>
      <c r="AN2361" s="2"/>
      <c r="AO2361" s="2"/>
      <c r="AP2361" s="2"/>
      <c r="AQ2361" s="3">
        <v>0</v>
      </c>
      <c r="AR2361" s="3">
        <v>0</v>
      </c>
      <c r="AS2361" s="3">
        <v>0</v>
      </c>
      <c r="AT2361" s="3">
        <v>0</v>
      </c>
      <c r="AU2361" s="3">
        <v>0</v>
      </c>
      <c r="AV2361" s="3">
        <v>0</v>
      </c>
      <c r="AW2361" s="3">
        <v>0</v>
      </c>
      <c r="AX2361" s="2"/>
      <c r="AY2361" s="2"/>
      <c r="AZ2361" s="2"/>
      <c r="BA2361" s="2"/>
      <c r="BB2361" s="2"/>
      <c r="BC2361" s="2">
        <v>0</v>
      </c>
      <c r="BD2361" s="2"/>
    </row>
    <row r="2362" spans="1:56" x14ac:dyDescent="0.3">
      <c r="A2362" s="2" t="s">
        <v>101</v>
      </c>
      <c r="B2362" s="2"/>
      <c r="C2362" s="2" t="s">
        <v>57</v>
      </c>
      <c r="D2362" s="2" t="s">
        <v>58</v>
      </c>
      <c r="E2362" s="2" t="s">
        <v>109</v>
      </c>
      <c r="F2362" s="2" t="s">
        <v>361</v>
      </c>
      <c r="G2362" s="2" t="s">
        <v>362</v>
      </c>
      <c r="H2362" s="2" t="s">
        <v>313</v>
      </c>
      <c r="I2362" s="2" t="s">
        <v>63</v>
      </c>
      <c r="J2362" s="2" t="s">
        <v>94</v>
      </c>
      <c r="K2362" s="2" t="s">
        <v>82</v>
      </c>
      <c r="L2362" s="2" t="s">
        <v>11</v>
      </c>
      <c r="M2362" s="2" t="s">
        <v>132</v>
      </c>
      <c r="N2362" s="2"/>
      <c r="O2362" s="2"/>
      <c r="P2362" s="2">
        <v>0</v>
      </c>
      <c r="Q2362" s="2" t="s">
        <v>312</v>
      </c>
      <c r="R2362" s="2"/>
      <c r="S2362" s="2"/>
      <c r="T2362" s="2"/>
      <c r="U2362" s="2"/>
      <c r="V2362" s="2"/>
      <c r="W2362" s="2"/>
      <c r="X2362" s="2"/>
      <c r="Y2362" s="2">
        <v>0</v>
      </c>
      <c r="Z2362" s="2">
        <v>0</v>
      </c>
      <c r="AA2362" s="2">
        <v>0</v>
      </c>
      <c r="AB2362" s="2"/>
      <c r="AC2362" s="2"/>
      <c r="AD2362" s="2">
        <v>12</v>
      </c>
      <c r="AE2362" s="2"/>
      <c r="AF2362" s="2"/>
      <c r="AG2362" s="2"/>
      <c r="AH2362" s="2">
        <v>0</v>
      </c>
      <c r="AI2362" s="2"/>
      <c r="AJ2362" s="2"/>
      <c r="AK2362" s="2"/>
      <c r="AL2362" s="2"/>
      <c r="AM2362" s="2"/>
      <c r="AN2362" s="2"/>
      <c r="AO2362" s="2"/>
      <c r="AP2362" s="2"/>
      <c r="AQ2362" s="3">
        <v>0</v>
      </c>
      <c r="AR2362" s="3">
        <v>0</v>
      </c>
      <c r="AS2362" s="3">
        <v>0</v>
      </c>
      <c r="AT2362" s="3">
        <v>0</v>
      </c>
      <c r="AU2362" s="3">
        <v>0</v>
      </c>
      <c r="AV2362" s="3">
        <v>0</v>
      </c>
      <c r="AW2362" s="3">
        <v>0</v>
      </c>
      <c r="AX2362" s="2"/>
      <c r="AY2362" s="2"/>
      <c r="AZ2362" s="2"/>
      <c r="BA2362" s="2"/>
      <c r="BB2362" s="2"/>
      <c r="BC2362" s="2">
        <v>0</v>
      </c>
      <c r="BD2362" s="2"/>
    </row>
    <row r="2363" spans="1:56" x14ac:dyDescent="0.3">
      <c r="A2363" s="2" t="s">
        <v>102</v>
      </c>
      <c r="B2363" s="2"/>
      <c r="C2363" s="2" t="s">
        <v>57</v>
      </c>
      <c r="D2363" s="2" t="s">
        <v>58</v>
      </c>
      <c r="E2363" s="2" t="s">
        <v>109</v>
      </c>
      <c r="F2363" s="2" t="s">
        <v>361</v>
      </c>
      <c r="G2363" s="2" t="s">
        <v>362</v>
      </c>
      <c r="H2363" s="2" t="s">
        <v>313</v>
      </c>
      <c r="I2363" s="2" t="s">
        <v>63</v>
      </c>
      <c r="J2363" s="2" t="s">
        <v>94</v>
      </c>
      <c r="K2363" s="2" t="s">
        <v>84</v>
      </c>
      <c r="L2363" s="2" t="s">
        <v>11</v>
      </c>
      <c r="M2363" s="2" t="s">
        <v>132</v>
      </c>
      <c r="N2363" s="2"/>
      <c r="O2363" s="2"/>
      <c r="P2363" s="2">
        <v>0</v>
      </c>
      <c r="Q2363" s="2" t="s">
        <v>312</v>
      </c>
      <c r="R2363" s="2"/>
      <c r="S2363" s="2"/>
      <c r="T2363" s="2"/>
      <c r="U2363" s="2"/>
      <c r="V2363" s="2"/>
      <c r="W2363" s="2"/>
      <c r="X2363" s="2"/>
      <c r="Y2363" s="2">
        <v>0</v>
      </c>
      <c r="Z2363" s="2">
        <v>0</v>
      </c>
      <c r="AA2363" s="2">
        <v>0</v>
      </c>
      <c r="AB2363" s="2"/>
      <c r="AC2363" s="2"/>
      <c r="AD2363" s="2">
        <v>12</v>
      </c>
      <c r="AE2363" s="2"/>
      <c r="AF2363" s="2"/>
      <c r="AG2363" s="2"/>
      <c r="AH2363" s="2">
        <v>0</v>
      </c>
      <c r="AI2363" s="2"/>
      <c r="AJ2363" s="2"/>
      <c r="AK2363" s="2"/>
      <c r="AL2363" s="2"/>
      <c r="AM2363" s="2"/>
      <c r="AN2363" s="2"/>
      <c r="AO2363" s="2"/>
      <c r="AP2363" s="2"/>
      <c r="AQ2363" s="3">
        <v>0</v>
      </c>
      <c r="AR2363" s="3">
        <v>0</v>
      </c>
      <c r="AS2363" s="3">
        <v>0</v>
      </c>
      <c r="AT2363" s="3">
        <v>0</v>
      </c>
      <c r="AU2363" s="3">
        <v>0</v>
      </c>
      <c r="AV2363" s="3">
        <v>0</v>
      </c>
      <c r="AW2363" s="3">
        <v>0</v>
      </c>
      <c r="AX2363" s="2"/>
      <c r="AY2363" s="2"/>
      <c r="AZ2363" s="2"/>
      <c r="BA2363" s="2"/>
      <c r="BB2363" s="2"/>
      <c r="BC2363" s="2">
        <v>0</v>
      </c>
      <c r="BD2363" s="2"/>
    </row>
    <row r="2364" spans="1:56" x14ac:dyDescent="0.3">
      <c r="A2364" s="2" t="s">
        <v>103</v>
      </c>
      <c r="B2364" s="2"/>
      <c r="C2364" s="2" t="s">
        <v>57</v>
      </c>
      <c r="D2364" s="2" t="s">
        <v>58</v>
      </c>
      <c r="E2364" s="2" t="s">
        <v>109</v>
      </c>
      <c r="F2364" s="2" t="s">
        <v>361</v>
      </c>
      <c r="G2364" s="2" t="s">
        <v>362</v>
      </c>
      <c r="H2364" s="2" t="s">
        <v>313</v>
      </c>
      <c r="I2364" s="2" t="s">
        <v>63</v>
      </c>
      <c r="J2364" s="2" t="s">
        <v>94</v>
      </c>
      <c r="K2364" s="2" t="s">
        <v>86</v>
      </c>
      <c r="L2364" s="2" t="s">
        <v>11</v>
      </c>
      <c r="M2364" s="2" t="s">
        <v>132</v>
      </c>
      <c r="N2364" s="2"/>
      <c r="O2364" s="2"/>
      <c r="P2364" s="2">
        <v>0</v>
      </c>
      <c r="Q2364" s="2" t="s">
        <v>312</v>
      </c>
      <c r="R2364" s="2"/>
      <c r="S2364" s="2"/>
      <c r="T2364" s="2"/>
      <c r="U2364" s="2"/>
      <c r="V2364" s="2"/>
      <c r="W2364" s="2"/>
      <c r="X2364" s="2"/>
      <c r="Y2364" s="2">
        <v>0</v>
      </c>
      <c r="Z2364" s="2">
        <v>0</v>
      </c>
      <c r="AA2364" s="2">
        <v>0</v>
      </c>
      <c r="AB2364" s="2"/>
      <c r="AC2364" s="2"/>
      <c r="AD2364" s="2">
        <v>12</v>
      </c>
      <c r="AE2364" s="2"/>
      <c r="AF2364" s="2"/>
      <c r="AG2364" s="2"/>
      <c r="AH2364" s="2">
        <v>0</v>
      </c>
      <c r="AI2364" s="2"/>
      <c r="AJ2364" s="2"/>
      <c r="AK2364" s="2"/>
      <c r="AL2364" s="2"/>
      <c r="AM2364" s="2"/>
      <c r="AN2364" s="2"/>
      <c r="AO2364" s="2"/>
      <c r="AP2364" s="2"/>
      <c r="AQ2364" s="3">
        <v>0</v>
      </c>
      <c r="AR2364" s="3">
        <v>0</v>
      </c>
      <c r="AS2364" s="3">
        <v>0</v>
      </c>
      <c r="AT2364" s="3">
        <v>0</v>
      </c>
      <c r="AU2364" s="3">
        <v>0</v>
      </c>
      <c r="AV2364" s="3">
        <v>0</v>
      </c>
      <c r="AW2364" s="3">
        <v>0</v>
      </c>
      <c r="AX2364" s="2"/>
      <c r="AY2364" s="2"/>
      <c r="AZ2364" s="2"/>
      <c r="BA2364" s="2"/>
      <c r="BB2364" s="2"/>
      <c r="BC2364" s="2">
        <v>0</v>
      </c>
      <c r="BD2364" s="2"/>
    </row>
    <row r="2365" spans="1:56" x14ac:dyDescent="0.3">
      <c r="A2365" s="2" t="s">
        <v>104</v>
      </c>
      <c r="B2365" s="2"/>
      <c r="C2365" s="2" t="s">
        <v>57</v>
      </c>
      <c r="D2365" s="2" t="s">
        <v>58</v>
      </c>
      <c r="E2365" s="2" t="s">
        <v>109</v>
      </c>
      <c r="F2365" s="2" t="s">
        <v>361</v>
      </c>
      <c r="G2365" s="2" t="s">
        <v>362</v>
      </c>
      <c r="H2365" s="2" t="s">
        <v>313</v>
      </c>
      <c r="I2365" s="2" t="s">
        <v>63</v>
      </c>
      <c r="J2365" s="2" t="s">
        <v>94</v>
      </c>
      <c r="K2365" s="2" t="s">
        <v>88</v>
      </c>
      <c r="L2365" s="2" t="s">
        <v>11</v>
      </c>
      <c r="M2365" s="2" t="s">
        <v>132</v>
      </c>
      <c r="N2365" s="2"/>
      <c r="O2365" s="2"/>
      <c r="P2365" s="2">
        <v>0</v>
      </c>
      <c r="Q2365" s="2" t="s">
        <v>312</v>
      </c>
      <c r="R2365" s="2"/>
      <c r="S2365" s="2"/>
      <c r="T2365" s="2"/>
      <c r="U2365" s="2"/>
      <c r="V2365" s="2"/>
      <c r="W2365" s="2"/>
      <c r="X2365" s="2"/>
      <c r="Y2365" s="2">
        <v>0</v>
      </c>
      <c r="Z2365" s="2">
        <v>0</v>
      </c>
      <c r="AA2365" s="2">
        <v>0</v>
      </c>
      <c r="AB2365" s="2"/>
      <c r="AC2365" s="2"/>
      <c r="AD2365" s="2">
        <v>12</v>
      </c>
      <c r="AE2365" s="2"/>
      <c r="AF2365" s="2"/>
      <c r="AG2365" s="2"/>
      <c r="AH2365" s="2">
        <v>0</v>
      </c>
      <c r="AI2365" s="2"/>
      <c r="AJ2365" s="2"/>
      <c r="AK2365" s="2"/>
      <c r="AL2365" s="2"/>
      <c r="AM2365" s="2"/>
      <c r="AN2365" s="2"/>
      <c r="AO2365" s="2"/>
      <c r="AP2365" s="2"/>
      <c r="AQ2365" s="3">
        <v>0</v>
      </c>
      <c r="AR2365" s="3">
        <v>0</v>
      </c>
      <c r="AS2365" s="3">
        <v>0</v>
      </c>
      <c r="AT2365" s="3">
        <v>0</v>
      </c>
      <c r="AU2365" s="3">
        <v>0</v>
      </c>
      <c r="AV2365" s="3">
        <v>0</v>
      </c>
      <c r="AW2365" s="3">
        <v>0</v>
      </c>
      <c r="AX2365" s="2"/>
      <c r="AY2365" s="2"/>
      <c r="AZ2365" s="2"/>
      <c r="BA2365" s="2"/>
      <c r="BB2365" s="2"/>
      <c r="BC2365" s="2">
        <v>0</v>
      </c>
      <c r="BD2365" s="2"/>
    </row>
    <row r="2366" spans="1:56" x14ac:dyDescent="0.3">
      <c r="A2366" s="2" t="s">
        <v>105</v>
      </c>
      <c r="B2366" s="2"/>
      <c r="C2366" s="2" t="s">
        <v>57</v>
      </c>
      <c r="D2366" s="2" t="s">
        <v>58</v>
      </c>
      <c r="E2366" s="2" t="s">
        <v>109</v>
      </c>
      <c r="F2366" s="2" t="s">
        <v>361</v>
      </c>
      <c r="G2366" s="2" t="s">
        <v>362</v>
      </c>
      <c r="H2366" s="2" t="s">
        <v>313</v>
      </c>
      <c r="I2366" s="2" t="s">
        <v>63</v>
      </c>
      <c r="J2366" s="2" t="s">
        <v>94</v>
      </c>
      <c r="K2366" s="2" t="s">
        <v>90</v>
      </c>
      <c r="L2366" s="2" t="s">
        <v>11</v>
      </c>
      <c r="M2366" s="2" t="s">
        <v>132</v>
      </c>
      <c r="N2366" s="2"/>
      <c r="O2366" s="2"/>
      <c r="P2366" s="2">
        <v>0</v>
      </c>
      <c r="Q2366" s="2" t="s">
        <v>312</v>
      </c>
      <c r="R2366" s="2"/>
      <c r="S2366" s="2"/>
      <c r="T2366" s="2"/>
      <c r="U2366" s="2"/>
      <c r="V2366" s="2"/>
      <c r="W2366" s="2"/>
      <c r="X2366" s="2"/>
      <c r="Y2366" s="2">
        <v>0</v>
      </c>
      <c r="Z2366" s="2">
        <v>0</v>
      </c>
      <c r="AA2366" s="2">
        <v>0</v>
      </c>
      <c r="AB2366" s="2"/>
      <c r="AC2366" s="2"/>
      <c r="AD2366" s="2">
        <v>12</v>
      </c>
      <c r="AE2366" s="2"/>
      <c r="AF2366" s="2"/>
      <c r="AG2366" s="2"/>
      <c r="AH2366" s="2">
        <v>0</v>
      </c>
      <c r="AI2366" s="2"/>
      <c r="AJ2366" s="2"/>
      <c r="AK2366" s="2"/>
      <c r="AL2366" s="2"/>
      <c r="AM2366" s="2"/>
      <c r="AN2366" s="2"/>
      <c r="AO2366" s="2"/>
      <c r="AP2366" s="2"/>
      <c r="AQ2366" s="3">
        <v>0</v>
      </c>
      <c r="AR2366" s="3">
        <v>0</v>
      </c>
      <c r="AS2366" s="3">
        <v>0</v>
      </c>
      <c r="AT2366" s="3">
        <v>0</v>
      </c>
      <c r="AU2366" s="3">
        <v>0</v>
      </c>
      <c r="AV2366" s="3">
        <v>0</v>
      </c>
      <c r="AW2366" s="3">
        <v>0</v>
      </c>
      <c r="AX2366" s="2"/>
      <c r="AY2366" s="2"/>
      <c r="AZ2366" s="2"/>
      <c r="BA2366" s="2"/>
      <c r="BB2366" s="2"/>
      <c r="BC2366" s="2">
        <v>0</v>
      </c>
      <c r="BD2366" s="2"/>
    </row>
    <row r="2367" spans="1:56" x14ac:dyDescent="0.3">
      <c r="A2367" s="2" t="s">
        <v>106</v>
      </c>
      <c r="B2367" s="2"/>
      <c r="C2367" s="2" t="s">
        <v>57</v>
      </c>
      <c r="D2367" s="2" t="s">
        <v>58</v>
      </c>
      <c r="E2367" s="2" t="s">
        <v>109</v>
      </c>
      <c r="F2367" s="2" t="s">
        <v>361</v>
      </c>
      <c r="G2367" s="2" t="s">
        <v>362</v>
      </c>
      <c r="H2367" s="2" t="s">
        <v>313</v>
      </c>
      <c r="I2367" s="2" t="s">
        <v>63</v>
      </c>
      <c r="J2367" s="2" t="s">
        <v>94</v>
      </c>
      <c r="K2367" s="2" t="s">
        <v>92</v>
      </c>
      <c r="L2367" s="2" t="s">
        <v>11</v>
      </c>
      <c r="M2367" s="2" t="s">
        <v>132</v>
      </c>
      <c r="N2367" s="2"/>
      <c r="O2367" s="2"/>
      <c r="P2367" s="2">
        <v>0</v>
      </c>
      <c r="Q2367" s="2" t="s">
        <v>312</v>
      </c>
      <c r="R2367" s="2"/>
      <c r="S2367" s="2"/>
      <c r="T2367" s="2"/>
      <c r="U2367" s="2"/>
      <c r="V2367" s="2"/>
      <c r="W2367" s="2"/>
      <c r="X2367" s="2"/>
      <c r="Y2367" s="2">
        <v>0</v>
      </c>
      <c r="Z2367" s="2">
        <v>0</v>
      </c>
      <c r="AA2367" s="2">
        <v>0</v>
      </c>
      <c r="AB2367" s="2"/>
      <c r="AC2367" s="2"/>
      <c r="AD2367" s="2">
        <v>12</v>
      </c>
      <c r="AE2367" s="2"/>
      <c r="AF2367" s="2"/>
      <c r="AG2367" s="2"/>
      <c r="AH2367" s="2">
        <v>0</v>
      </c>
      <c r="AI2367" s="2"/>
      <c r="AJ2367" s="2"/>
      <c r="AK2367" s="2"/>
      <c r="AL2367" s="2"/>
      <c r="AM2367" s="2"/>
      <c r="AN2367" s="2"/>
      <c r="AO2367" s="2"/>
      <c r="AP2367" s="2"/>
      <c r="AQ2367" s="3">
        <v>0</v>
      </c>
      <c r="AR2367" s="3">
        <v>0</v>
      </c>
      <c r="AS2367" s="3">
        <v>0</v>
      </c>
      <c r="AT2367" s="3">
        <v>0</v>
      </c>
      <c r="AU2367" s="3">
        <v>0</v>
      </c>
      <c r="AV2367" s="3">
        <v>0</v>
      </c>
      <c r="AW2367" s="3">
        <v>0</v>
      </c>
      <c r="AX2367" s="2"/>
      <c r="AY2367" s="2"/>
      <c r="AZ2367" s="2"/>
      <c r="BA2367" s="2"/>
      <c r="BB2367" s="2"/>
      <c r="BC2367" s="2">
        <v>0</v>
      </c>
      <c r="BD2367" s="2"/>
    </row>
    <row r="2368" spans="1:56" x14ac:dyDescent="0.3">
      <c r="A2368" s="2" t="s">
        <v>56</v>
      </c>
      <c r="B2368" s="2"/>
      <c r="C2368" s="2" t="s">
        <v>57</v>
      </c>
      <c r="D2368" s="2" t="s">
        <v>58</v>
      </c>
      <c r="E2368" s="2" t="s">
        <v>59</v>
      </c>
      <c r="F2368" s="2" t="s">
        <v>364</v>
      </c>
      <c r="G2368" s="2" t="s">
        <v>365</v>
      </c>
      <c r="H2368" s="2" t="s">
        <v>366</v>
      </c>
      <c r="I2368" s="2" t="s">
        <v>63</v>
      </c>
      <c r="J2368" s="2" t="s">
        <v>64</v>
      </c>
      <c r="K2368" s="2" t="s">
        <v>65</v>
      </c>
      <c r="L2368" s="2" t="s">
        <v>11</v>
      </c>
      <c r="M2368" s="2" t="s">
        <v>66</v>
      </c>
      <c r="N2368" s="2" t="s">
        <v>67</v>
      </c>
      <c r="O2368" s="2"/>
      <c r="P2368" s="2">
        <v>0</v>
      </c>
      <c r="Q2368" s="2" t="s">
        <v>68</v>
      </c>
      <c r="R2368" s="2"/>
      <c r="S2368" s="2"/>
      <c r="T2368" s="2"/>
      <c r="U2368" s="2"/>
      <c r="V2368" s="2"/>
      <c r="W2368" s="2"/>
      <c r="X2368" s="2"/>
      <c r="Y2368" s="2">
        <v>4629.1782000000003</v>
      </c>
      <c r="Z2368" s="2">
        <v>4120.6163999999999</v>
      </c>
      <c r="AA2368" s="2">
        <v>508.5618000000004</v>
      </c>
      <c r="AB2368" s="2">
        <v>0.10986006112272809</v>
      </c>
      <c r="AC2368" s="2"/>
      <c r="AD2368" s="2">
        <v>7</v>
      </c>
      <c r="AE2368" s="2"/>
      <c r="AF2368" s="2"/>
      <c r="AG2368" s="2"/>
      <c r="AH2368" s="2">
        <v>508.5618000000004</v>
      </c>
      <c r="AI2368" s="2"/>
      <c r="AJ2368" s="2"/>
      <c r="AK2368" s="2"/>
      <c r="AL2368" s="2"/>
      <c r="AM2368" s="2"/>
      <c r="AN2368" s="2"/>
      <c r="AO2368" s="2"/>
      <c r="AP2368" s="2"/>
      <c r="AQ2368" s="3">
        <v>0</v>
      </c>
      <c r="AR2368" s="3">
        <v>0</v>
      </c>
      <c r="AS2368" s="3">
        <v>0</v>
      </c>
      <c r="AT2368" s="3">
        <v>0</v>
      </c>
      <c r="AU2368" s="3">
        <v>0</v>
      </c>
      <c r="AV2368" s="3">
        <v>0</v>
      </c>
      <c r="AW2368" s="3">
        <v>0</v>
      </c>
      <c r="AX2368" s="2"/>
      <c r="AY2368" s="2"/>
      <c r="AZ2368" s="2"/>
      <c r="BA2368" s="2"/>
      <c r="BB2368" s="2"/>
      <c r="BC2368" s="2">
        <v>0</v>
      </c>
      <c r="BD2368" s="2"/>
    </row>
    <row r="2369" spans="1:56" x14ac:dyDescent="0.3">
      <c r="A2369" s="2" t="s">
        <v>69</v>
      </c>
      <c r="B2369" s="2"/>
      <c r="C2369" s="2" t="s">
        <v>57</v>
      </c>
      <c r="D2369" s="2" t="s">
        <v>58</v>
      </c>
      <c r="E2369" s="2" t="s">
        <v>59</v>
      </c>
      <c r="F2369" s="2" t="s">
        <v>364</v>
      </c>
      <c r="G2369" s="2" t="s">
        <v>365</v>
      </c>
      <c r="H2369" s="2" t="s">
        <v>366</v>
      </c>
      <c r="I2369" s="2" t="s">
        <v>63</v>
      </c>
      <c r="J2369" s="2" t="s">
        <v>64</v>
      </c>
      <c r="K2369" s="2" t="s">
        <v>70</v>
      </c>
      <c r="L2369" s="2" t="s">
        <v>11</v>
      </c>
      <c r="M2369" s="2" t="s">
        <v>66</v>
      </c>
      <c r="N2369" s="2" t="s">
        <v>67</v>
      </c>
      <c r="O2369" s="2"/>
      <c r="P2369" s="2">
        <v>0</v>
      </c>
      <c r="Q2369" s="2" t="s">
        <v>68</v>
      </c>
      <c r="R2369" s="2"/>
      <c r="S2369" s="2"/>
      <c r="T2369" s="2"/>
      <c r="U2369" s="2"/>
      <c r="V2369" s="2"/>
      <c r="W2369" s="2"/>
      <c r="X2369" s="2"/>
      <c r="Y2369" s="2">
        <v>4629.1782000000003</v>
      </c>
      <c r="Z2369" s="2">
        <v>4120.6163999999999</v>
      </c>
      <c r="AA2369" s="2">
        <v>508.5618000000004</v>
      </c>
      <c r="AB2369" s="2">
        <v>0.10986006112272809</v>
      </c>
      <c r="AC2369" s="2"/>
      <c r="AD2369" s="2">
        <v>7</v>
      </c>
      <c r="AE2369" s="2"/>
      <c r="AF2369" s="2"/>
      <c r="AG2369" s="2"/>
      <c r="AH2369" s="2">
        <v>508.5618000000004</v>
      </c>
      <c r="AI2369" s="2"/>
      <c r="AJ2369" s="2"/>
      <c r="AK2369" s="2"/>
      <c r="AL2369" s="2"/>
      <c r="AM2369" s="2"/>
      <c r="AN2369" s="2"/>
      <c r="AO2369" s="2"/>
      <c r="AP2369" s="2"/>
      <c r="AQ2369" s="3">
        <v>0</v>
      </c>
      <c r="AR2369" s="3">
        <v>0</v>
      </c>
      <c r="AS2369" s="3">
        <v>0</v>
      </c>
      <c r="AT2369" s="3">
        <v>0</v>
      </c>
      <c r="AU2369" s="3">
        <v>0</v>
      </c>
      <c r="AV2369" s="3">
        <v>0</v>
      </c>
      <c r="AW2369" s="3">
        <v>0</v>
      </c>
      <c r="AX2369" s="2"/>
      <c r="AY2369" s="2"/>
      <c r="AZ2369" s="2"/>
      <c r="BA2369" s="2"/>
      <c r="BB2369" s="2"/>
      <c r="BC2369" s="2">
        <v>0</v>
      </c>
      <c r="BD2369" s="2"/>
    </row>
    <row r="2370" spans="1:56" x14ac:dyDescent="0.3">
      <c r="A2370" s="2" t="s">
        <v>71</v>
      </c>
      <c r="B2370" s="2"/>
      <c r="C2370" s="2" t="s">
        <v>57</v>
      </c>
      <c r="D2370" s="2" t="s">
        <v>58</v>
      </c>
      <c r="E2370" s="2" t="s">
        <v>59</v>
      </c>
      <c r="F2370" s="2" t="s">
        <v>364</v>
      </c>
      <c r="G2370" s="2" t="s">
        <v>365</v>
      </c>
      <c r="H2370" s="2" t="s">
        <v>366</v>
      </c>
      <c r="I2370" s="2" t="s">
        <v>63</v>
      </c>
      <c r="J2370" s="2" t="s">
        <v>64</v>
      </c>
      <c r="K2370" s="2" t="s">
        <v>72</v>
      </c>
      <c r="L2370" s="2" t="s">
        <v>11</v>
      </c>
      <c r="M2370" s="2" t="s">
        <v>66</v>
      </c>
      <c r="N2370" s="2" t="s">
        <v>67</v>
      </c>
      <c r="O2370" s="2"/>
      <c r="P2370" s="2">
        <v>0</v>
      </c>
      <c r="Q2370" s="2" t="s">
        <v>68</v>
      </c>
      <c r="R2370" s="2"/>
      <c r="S2370" s="2"/>
      <c r="T2370" s="2"/>
      <c r="U2370" s="2"/>
      <c r="V2370" s="2"/>
      <c r="W2370" s="2"/>
      <c r="X2370" s="2"/>
      <c r="Y2370" s="2">
        <v>4629.1782000000003</v>
      </c>
      <c r="Z2370" s="2">
        <v>4120.6163999999999</v>
      </c>
      <c r="AA2370" s="2">
        <v>508.5618000000004</v>
      </c>
      <c r="AB2370" s="2">
        <v>0.10986006112272809</v>
      </c>
      <c r="AC2370" s="2"/>
      <c r="AD2370" s="2">
        <v>7</v>
      </c>
      <c r="AE2370" s="2"/>
      <c r="AF2370" s="2"/>
      <c r="AG2370" s="2"/>
      <c r="AH2370" s="2">
        <v>508.5618000000004</v>
      </c>
      <c r="AI2370" s="2"/>
      <c r="AJ2370" s="2"/>
      <c r="AK2370" s="2"/>
      <c r="AL2370" s="2"/>
      <c r="AM2370" s="2"/>
      <c r="AN2370" s="2"/>
      <c r="AO2370" s="2"/>
      <c r="AP2370" s="2"/>
      <c r="AQ2370" s="3">
        <v>0</v>
      </c>
      <c r="AR2370" s="3">
        <v>0</v>
      </c>
      <c r="AS2370" s="3">
        <v>0</v>
      </c>
      <c r="AT2370" s="3">
        <v>0</v>
      </c>
      <c r="AU2370" s="3">
        <v>0</v>
      </c>
      <c r="AV2370" s="3">
        <v>0</v>
      </c>
      <c r="AW2370" s="3">
        <v>0</v>
      </c>
      <c r="AX2370" s="2"/>
      <c r="AY2370" s="2"/>
      <c r="AZ2370" s="2"/>
      <c r="BA2370" s="2"/>
      <c r="BB2370" s="2"/>
      <c r="BC2370" s="2">
        <v>0</v>
      </c>
      <c r="BD2370" s="2"/>
    </row>
    <row r="2371" spans="1:56" x14ac:dyDescent="0.3">
      <c r="A2371" s="2" t="s">
        <v>73</v>
      </c>
      <c r="B2371" s="2"/>
      <c r="C2371" s="2" t="s">
        <v>57</v>
      </c>
      <c r="D2371" s="2" t="s">
        <v>58</v>
      </c>
      <c r="E2371" s="2" t="s">
        <v>59</v>
      </c>
      <c r="F2371" s="2" t="s">
        <v>364</v>
      </c>
      <c r="G2371" s="2" t="s">
        <v>365</v>
      </c>
      <c r="H2371" s="2" t="s">
        <v>366</v>
      </c>
      <c r="I2371" s="2" t="s">
        <v>63</v>
      </c>
      <c r="J2371" s="2" t="s">
        <v>64</v>
      </c>
      <c r="K2371" s="2" t="s">
        <v>74</v>
      </c>
      <c r="L2371" s="2" t="s">
        <v>11</v>
      </c>
      <c r="M2371" s="2" t="s">
        <v>66</v>
      </c>
      <c r="N2371" s="2" t="s">
        <v>67</v>
      </c>
      <c r="O2371" s="2"/>
      <c r="P2371" s="2">
        <v>0</v>
      </c>
      <c r="Q2371" s="2" t="s">
        <v>68</v>
      </c>
      <c r="R2371" s="2"/>
      <c r="S2371" s="2"/>
      <c r="T2371" s="2"/>
      <c r="U2371" s="2"/>
      <c r="V2371" s="2"/>
      <c r="W2371" s="2"/>
      <c r="X2371" s="2"/>
      <c r="Y2371" s="2">
        <v>4629.1782000000003</v>
      </c>
      <c r="Z2371" s="2">
        <v>4120.6163999999999</v>
      </c>
      <c r="AA2371" s="2">
        <v>508.5618000000004</v>
      </c>
      <c r="AB2371" s="2">
        <v>0.10986006112272809</v>
      </c>
      <c r="AC2371" s="2"/>
      <c r="AD2371" s="2">
        <v>7</v>
      </c>
      <c r="AE2371" s="2"/>
      <c r="AF2371" s="2"/>
      <c r="AG2371" s="2"/>
      <c r="AH2371" s="2">
        <v>508.5618000000004</v>
      </c>
      <c r="AI2371" s="2"/>
      <c r="AJ2371" s="2"/>
      <c r="AK2371" s="2"/>
      <c r="AL2371" s="2"/>
      <c r="AM2371" s="2"/>
      <c r="AN2371" s="2"/>
      <c r="AO2371" s="2"/>
      <c r="AP2371" s="2"/>
      <c r="AQ2371" s="3">
        <v>0</v>
      </c>
      <c r="AR2371" s="3">
        <v>0</v>
      </c>
      <c r="AS2371" s="3">
        <v>0</v>
      </c>
      <c r="AT2371" s="3">
        <v>0</v>
      </c>
      <c r="AU2371" s="3">
        <v>0</v>
      </c>
      <c r="AV2371" s="3">
        <v>0</v>
      </c>
      <c r="AW2371" s="3">
        <v>0</v>
      </c>
      <c r="AX2371" s="2"/>
      <c r="AY2371" s="2"/>
      <c r="AZ2371" s="2"/>
      <c r="BA2371" s="2"/>
      <c r="BB2371" s="2"/>
      <c r="BC2371" s="2">
        <v>0</v>
      </c>
      <c r="BD2371" s="2"/>
    </row>
    <row r="2372" spans="1:56" x14ac:dyDescent="0.3">
      <c r="A2372" s="2" t="s">
        <v>75</v>
      </c>
      <c r="B2372" s="2"/>
      <c r="C2372" s="2" t="s">
        <v>57</v>
      </c>
      <c r="D2372" s="2" t="s">
        <v>58</v>
      </c>
      <c r="E2372" s="2" t="s">
        <v>59</v>
      </c>
      <c r="F2372" s="2" t="s">
        <v>364</v>
      </c>
      <c r="G2372" s="2" t="s">
        <v>365</v>
      </c>
      <c r="H2372" s="2" t="s">
        <v>366</v>
      </c>
      <c r="I2372" s="2" t="s">
        <v>63</v>
      </c>
      <c r="J2372" s="2" t="s">
        <v>64</v>
      </c>
      <c r="K2372" s="2" t="s">
        <v>76</v>
      </c>
      <c r="L2372" s="2" t="s">
        <v>11</v>
      </c>
      <c r="M2372" s="2" t="s">
        <v>66</v>
      </c>
      <c r="N2372" s="2" t="s">
        <v>67</v>
      </c>
      <c r="O2372" s="2"/>
      <c r="P2372" s="2">
        <v>0</v>
      </c>
      <c r="Q2372" s="2" t="s">
        <v>68</v>
      </c>
      <c r="R2372" s="2"/>
      <c r="S2372" s="2"/>
      <c r="T2372" s="2"/>
      <c r="U2372" s="2"/>
      <c r="V2372" s="2"/>
      <c r="W2372" s="2"/>
      <c r="X2372" s="2"/>
      <c r="Y2372" s="2">
        <v>4629.1782000000003</v>
      </c>
      <c r="Z2372" s="2">
        <v>4120.6163999999999</v>
      </c>
      <c r="AA2372" s="2">
        <v>508.5618000000004</v>
      </c>
      <c r="AB2372" s="2">
        <v>0.10986006112272809</v>
      </c>
      <c r="AC2372" s="2"/>
      <c r="AD2372" s="2">
        <v>7</v>
      </c>
      <c r="AE2372" s="2"/>
      <c r="AF2372" s="2"/>
      <c r="AG2372" s="2"/>
      <c r="AH2372" s="2">
        <v>508.5618000000004</v>
      </c>
      <c r="AI2372" s="2"/>
      <c r="AJ2372" s="2"/>
      <c r="AK2372" s="2"/>
      <c r="AL2372" s="2"/>
      <c r="AM2372" s="2"/>
      <c r="AN2372" s="2"/>
      <c r="AO2372" s="2"/>
      <c r="AP2372" s="2"/>
      <c r="AQ2372" s="3">
        <v>0</v>
      </c>
      <c r="AR2372" s="3">
        <v>0</v>
      </c>
      <c r="AS2372" s="3">
        <v>0</v>
      </c>
      <c r="AT2372" s="3">
        <v>0</v>
      </c>
      <c r="AU2372" s="3">
        <v>0</v>
      </c>
      <c r="AV2372" s="3">
        <v>0</v>
      </c>
      <c r="AW2372" s="3">
        <v>0</v>
      </c>
      <c r="AX2372" s="2"/>
      <c r="AY2372" s="2"/>
      <c r="AZ2372" s="2"/>
      <c r="BA2372" s="2"/>
      <c r="BB2372" s="2"/>
      <c r="BC2372" s="2">
        <v>0</v>
      </c>
      <c r="BD2372" s="2"/>
    </row>
    <row r="2373" spans="1:56" x14ac:dyDescent="0.3">
      <c r="A2373" s="2" t="s">
        <v>77</v>
      </c>
      <c r="B2373" s="2"/>
      <c r="C2373" s="2" t="s">
        <v>57</v>
      </c>
      <c r="D2373" s="2" t="s">
        <v>58</v>
      </c>
      <c r="E2373" s="2" t="s">
        <v>59</v>
      </c>
      <c r="F2373" s="2" t="s">
        <v>364</v>
      </c>
      <c r="G2373" s="2" t="s">
        <v>365</v>
      </c>
      <c r="H2373" s="2" t="s">
        <v>366</v>
      </c>
      <c r="I2373" s="2" t="s">
        <v>63</v>
      </c>
      <c r="J2373" s="2" t="s">
        <v>64</v>
      </c>
      <c r="K2373" s="2" t="s">
        <v>78</v>
      </c>
      <c r="L2373" s="2" t="s">
        <v>11</v>
      </c>
      <c r="M2373" s="2" t="s">
        <v>66</v>
      </c>
      <c r="N2373" s="2" t="s">
        <v>67</v>
      </c>
      <c r="O2373" s="2"/>
      <c r="P2373" s="2">
        <v>0</v>
      </c>
      <c r="Q2373" s="2" t="s">
        <v>68</v>
      </c>
      <c r="R2373" s="2"/>
      <c r="S2373" s="2"/>
      <c r="T2373" s="2"/>
      <c r="U2373" s="2"/>
      <c r="V2373" s="2"/>
      <c r="W2373" s="2"/>
      <c r="X2373" s="2"/>
      <c r="Y2373" s="2">
        <v>4629.1782000000003</v>
      </c>
      <c r="Z2373" s="2">
        <v>4120.6163999999999</v>
      </c>
      <c r="AA2373" s="2">
        <v>508.5618000000004</v>
      </c>
      <c r="AB2373" s="2">
        <v>0.10986006112272809</v>
      </c>
      <c r="AC2373" s="2"/>
      <c r="AD2373" s="2">
        <v>7</v>
      </c>
      <c r="AE2373" s="2"/>
      <c r="AF2373" s="2"/>
      <c r="AG2373" s="2"/>
      <c r="AH2373" s="2">
        <v>508.5618000000004</v>
      </c>
      <c r="AI2373" s="2"/>
      <c r="AJ2373" s="2"/>
      <c r="AK2373" s="2"/>
      <c r="AL2373" s="2"/>
      <c r="AM2373" s="2"/>
      <c r="AN2373" s="2"/>
      <c r="AO2373" s="2"/>
      <c r="AP2373" s="2"/>
      <c r="AQ2373" s="3">
        <v>0</v>
      </c>
      <c r="AR2373" s="3">
        <v>0</v>
      </c>
      <c r="AS2373" s="3">
        <v>0</v>
      </c>
      <c r="AT2373" s="3">
        <v>0</v>
      </c>
      <c r="AU2373" s="3">
        <v>0</v>
      </c>
      <c r="AV2373" s="3">
        <v>0</v>
      </c>
      <c r="AW2373" s="3">
        <v>0</v>
      </c>
      <c r="AX2373" s="2"/>
      <c r="AY2373" s="2"/>
      <c r="AZ2373" s="2"/>
      <c r="BA2373" s="2"/>
      <c r="BB2373" s="2"/>
      <c r="BC2373" s="2">
        <v>0</v>
      </c>
      <c r="BD2373" s="2"/>
    </row>
    <row r="2374" spans="1:56" x14ac:dyDescent="0.3">
      <c r="A2374" s="2" t="s">
        <v>79</v>
      </c>
      <c r="B2374" s="2"/>
      <c r="C2374" s="2" t="s">
        <v>57</v>
      </c>
      <c r="D2374" s="2" t="s">
        <v>58</v>
      </c>
      <c r="E2374" s="2" t="s">
        <v>59</v>
      </c>
      <c r="F2374" s="2" t="s">
        <v>364</v>
      </c>
      <c r="G2374" s="2" t="s">
        <v>365</v>
      </c>
      <c r="H2374" s="2" t="s">
        <v>366</v>
      </c>
      <c r="I2374" s="2" t="s">
        <v>63</v>
      </c>
      <c r="J2374" s="2" t="s">
        <v>64</v>
      </c>
      <c r="K2374" s="2" t="s">
        <v>80</v>
      </c>
      <c r="L2374" s="2" t="s">
        <v>11</v>
      </c>
      <c r="M2374" s="2" t="s">
        <v>66</v>
      </c>
      <c r="N2374" s="2" t="s">
        <v>67</v>
      </c>
      <c r="O2374" s="2"/>
      <c r="P2374" s="2">
        <v>0</v>
      </c>
      <c r="Q2374" s="2" t="s">
        <v>68</v>
      </c>
      <c r="R2374" s="2"/>
      <c r="S2374" s="2"/>
      <c r="T2374" s="2"/>
      <c r="U2374" s="2"/>
      <c r="V2374" s="2"/>
      <c r="W2374" s="2"/>
      <c r="X2374" s="2"/>
      <c r="Y2374" s="2">
        <v>4629.1782000000003</v>
      </c>
      <c r="Z2374" s="2">
        <v>4120.6163999999999</v>
      </c>
      <c r="AA2374" s="2">
        <v>508.5618000000004</v>
      </c>
      <c r="AB2374" s="2">
        <v>0.10986006112272809</v>
      </c>
      <c r="AC2374" s="2"/>
      <c r="AD2374" s="2">
        <v>7</v>
      </c>
      <c r="AE2374" s="2"/>
      <c r="AF2374" s="2"/>
      <c r="AG2374" s="2"/>
      <c r="AH2374" s="2">
        <v>508.5618000000004</v>
      </c>
      <c r="AI2374" s="2"/>
      <c r="AJ2374" s="2"/>
      <c r="AK2374" s="2"/>
      <c r="AL2374" s="2"/>
      <c r="AM2374" s="2"/>
      <c r="AN2374" s="2"/>
      <c r="AO2374" s="2"/>
      <c r="AP2374" s="2"/>
      <c r="AQ2374" s="3">
        <v>0</v>
      </c>
      <c r="AR2374" s="3">
        <v>0</v>
      </c>
      <c r="AS2374" s="3">
        <v>0</v>
      </c>
      <c r="AT2374" s="3">
        <v>0</v>
      </c>
      <c r="AU2374" s="3">
        <v>0</v>
      </c>
      <c r="AV2374" s="3">
        <v>0</v>
      </c>
      <c r="AW2374" s="3">
        <v>0</v>
      </c>
      <c r="AX2374" s="2"/>
      <c r="AY2374" s="2"/>
      <c r="AZ2374" s="2"/>
      <c r="BA2374" s="2"/>
      <c r="BB2374" s="2"/>
      <c r="BC2374" s="2">
        <v>0</v>
      </c>
      <c r="BD2374" s="2"/>
    </row>
    <row r="2375" spans="1:56" x14ac:dyDescent="0.3">
      <c r="A2375" s="2" t="s">
        <v>81</v>
      </c>
      <c r="B2375" s="2"/>
      <c r="C2375" s="2" t="s">
        <v>57</v>
      </c>
      <c r="D2375" s="2" t="s">
        <v>58</v>
      </c>
      <c r="E2375" s="2" t="s">
        <v>59</v>
      </c>
      <c r="F2375" s="2" t="s">
        <v>364</v>
      </c>
      <c r="G2375" s="2" t="s">
        <v>365</v>
      </c>
      <c r="H2375" s="2" t="s">
        <v>366</v>
      </c>
      <c r="I2375" s="2" t="s">
        <v>63</v>
      </c>
      <c r="J2375" s="2" t="s">
        <v>64</v>
      </c>
      <c r="K2375" s="2" t="s">
        <v>82</v>
      </c>
      <c r="L2375" s="2" t="s">
        <v>11</v>
      </c>
      <c r="M2375" s="2" t="s">
        <v>66</v>
      </c>
      <c r="N2375" s="2" t="s">
        <v>67</v>
      </c>
      <c r="O2375" s="2"/>
      <c r="P2375" s="2">
        <v>0</v>
      </c>
      <c r="Q2375" s="2" t="s">
        <v>68</v>
      </c>
      <c r="R2375" s="2"/>
      <c r="S2375" s="2"/>
      <c r="T2375" s="2"/>
      <c r="U2375" s="2"/>
      <c r="V2375" s="2"/>
      <c r="W2375" s="2"/>
      <c r="X2375" s="2"/>
      <c r="Y2375" s="2">
        <v>4629.1782000000003</v>
      </c>
      <c r="Z2375" s="2">
        <v>4120.6163999999999</v>
      </c>
      <c r="AA2375" s="2">
        <v>508.5618000000004</v>
      </c>
      <c r="AB2375" s="2">
        <v>0.10986006112272809</v>
      </c>
      <c r="AC2375" s="2"/>
      <c r="AD2375" s="2">
        <v>7</v>
      </c>
      <c r="AE2375" s="2"/>
      <c r="AF2375" s="2"/>
      <c r="AG2375" s="2"/>
      <c r="AH2375" s="2">
        <v>508.5618000000004</v>
      </c>
      <c r="AI2375" s="2"/>
      <c r="AJ2375" s="2"/>
      <c r="AK2375" s="2"/>
      <c r="AL2375" s="2"/>
      <c r="AM2375" s="2"/>
      <c r="AN2375" s="2"/>
      <c r="AO2375" s="2"/>
      <c r="AP2375" s="2"/>
      <c r="AQ2375" s="3">
        <v>0</v>
      </c>
      <c r="AR2375" s="3">
        <v>0</v>
      </c>
      <c r="AS2375" s="3">
        <v>0</v>
      </c>
      <c r="AT2375" s="3">
        <v>0</v>
      </c>
      <c r="AU2375" s="3">
        <v>0</v>
      </c>
      <c r="AV2375" s="3">
        <v>0</v>
      </c>
      <c r="AW2375" s="3">
        <v>0</v>
      </c>
      <c r="AX2375" s="2"/>
      <c r="AY2375" s="2"/>
      <c r="AZ2375" s="2"/>
      <c r="BA2375" s="2"/>
      <c r="BB2375" s="2"/>
      <c r="BC2375" s="2">
        <v>0</v>
      </c>
      <c r="BD2375" s="2"/>
    </row>
    <row r="2376" spans="1:56" x14ac:dyDescent="0.3">
      <c r="A2376" s="2" t="s">
        <v>83</v>
      </c>
      <c r="B2376" s="2"/>
      <c r="C2376" s="2" t="s">
        <v>57</v>
      </c>
      <c r="D2376" s="2" t="s">
        <v>58</v>
      </c>
      <c r="E2376" s="2" t="s">
        <v>59</v>
      </c>
      <c r="F2376" s="2" t="s">
        <v>364</v>
      </c>
      <c r="G2376" s="2" t="s">
        <v>365</v>
      </c>
      <c r="H2376" s="2" t="s">
        <v>366</v>
      </c>
      <c r="I2376" s="2" t="s">
        <v>63</v>
      </c>
      <c r="J2376" s="2" t="s">
        <v>64</v>
      </c>
      <c r="K2376" s="2" t="s">
        <v>84</v>
      </c>
      <c r="L2376" s="2" t="s">
        <v>11</v>
      </c>
      <c r="M2376" s="2" t="s">
        <v>66</v>
      </c>
      <c r="N2376" s="2" t="s">
        <v>67</v>
      </c>
      <c r="O2376" s="2"/>
      <c r="P2376" s="2">
        <v>0</v>
      </c>
      <c r="Q2376" s="2" t="s">
        <v>68</v>
      </c>
      <c r="R2376" s="2"/>
      <c r="S2376" s="2"/>
      <c r="T2376" s="2"/>
      <c r="U2376" s="2"/>
      <c r="V2376" s="2"/>
      <c r="W2376" s="2"/>
      <c r="X2376" s="2"/>
      <c r="Y2376" s="2">
        <v>4629.1782000000003</v>
      </c>
      <c r="Z2376" s="2">
        <v>4120.6163999999999</v>
      </c>
      <c r="AA2376" s="2">
        <v>508.5618000000004</v>
      </c>
      <c r="AB2376" s="2">
        <v>0.10986006112272809</v>
      </c>
      <c r="AC2376" s="2"/>
      <c r="AD2376" s="2">
        <v>7</v>
      </c>
      <c r="AE2376" s="2"/>
      <c r="AF2376" s="2"/>
      <c r="AG2376" s="2"/>
      <c r="AH2376" s="2">
        <v>508.5618000000004</v>
      </c>
      <c r="AI2376" s="2"/>
      <c r="AJ2376" s="2"/>
      <c r="AK2376" s="2"/>
      <c r="AL2376" s="2"/>
      <c r="AM2376" s="2"/>
      <c r="AN2376" s="2"/>
      <c r="AO2376" s="2"/>
      <c r="AP2376" s="2"/>
      <c r="AQ2376" s="3">
        <v>0</v>
      </c>
      <c r="AR2376" s="3">
        <v>0</v>
      </c>
      <c r="AS2376" s="3">
        <v>0</v>
      </c>
      <c r="AT2376" s="3">
        <v>0</v>
      </c>
      <c r="AU2376" s="3">
        <v>0</v>
      </c>
      <c r="AV2376" s="3">
        <v>0</v>
      </c>
      <c r="AW2376" s="3">
        <v>0</v>
      </c>
      <c r="AX2376" s="2"/>
      <c r="AY2376" s="2"/>
      <c r="AZ2376" s="2"/>
      <c r="BA2376" s="2"/>
      <c r="BB2376" s="2"/>
      <c r="BC2376" s="2">
        <v>0</v>
      </c>
      <c r="BD2376" s="2"/>
    </row>
    <row r="2377" spans="1:56" x14ac:dyDescent="0.3">
      <c r="A2377" s="2" t="s">
        <v>85</v>
      </c>
      <c r="B2377" s="2"/>
      <c r="C2377" s="2" t="s">
        <v>57</v>
      </c>
      <c r="D2377" s="2" t="s">
        <v>58</v>
      </c>
      <c r="E2377" s="2" t="s">
        <v>59</v>
      </c>
      <c r="F2377" s="2" t="s">
        <v>364</v>
      </c>
      <c r="G2377" s="2" t="s">
        <v>365</v>
      </c>
      <c r="H2377" s="2" t="s">
        <v>366</v>
      </c>
      <c r="I2377" s="2" t="s">
        <v>63</v>
      </c>
      <c r="J2377" s="2" t="s">
        <v>64</v>
      </c>
      <c r="K2377" s="2" t="s">
        <v>86</v>
      </c>
      <c r="L2377" s="2" t="s">
        <v>11</v>
      </c>
      <c r="M2377" s="2" t="s">
        <v>66</v>
      </c>
      <c r="N2377" s="2" t="s">
        <v>67</v>
      </c>
      <c r="O2377" s="2"/>
      <c r="P2377" s="2">
        <v>0</v>
      </c>
      <c r="Q2377" s="2" t="s">
        <v>68</v>
      </c>
      <c r="R2377" s="2"/>
      <c r="S2377" s="2"/>
      <c r="T2377" s="2"/>
      <c r="U2377" s="2"/>
      <c r="V2377" s="2"/>
      <c r="W2377" s="2"/>
      <c r="X2377" s="2"/>
      <c r="Y2377" s="2">
        <v>4629.1782000000003</v>
      </c>
      <c r="Z2377" s="2">
        <v>4120.6163999999999</v>
      </c>
      <c r="AA2377" s="2">
        <v>508.5618000000004</v>
      </c>
      <c r="AB2377" s="2">
        <v>0.10986006112272809</v>
      </c>
      <c r="AC2377" s="2"/>
      <c r="AD2377" s="2">
        <v>7</v>
      </c>
      <c r="AE2377" s="2"/>
      <c r="AF2377" s="2"/>
      <c r="AG2377" s="2"/>
      <c r="AH2377" s="2">
        <v>508.5618000000004</v>
      </c>
      <c r="AI2377" s="2"/>
      <c r="AJ2377" s="2"/>
      <c r="AK2377" s="2"/>
      <c r="AL2377" s="2"/>
      <c r="AM2377" s="2"/>
      <c r="AN2377" s="2"/>
      <c r="AO2377" s="2"/>
      <c r="AP2377" s="2"/>
      <c r="AQ2377" s="3">
        <v>0</v>
      </c>
      <c r="AR2377" s="3">
        <v>0</v>
      </c>
      <c r="AS2377" s="3">
        <v>0</v>
      </c>
      <c r="AT2377" s="3">
        <v>0</v>
      </c>
      <c r="AU2377" s="3">
        <v>0</v>
      </c>
      <c r="AV2377" s="3">
        <v>0</v>
      </c>
      <c r="AW2377" s="3">
        <v>0</v>
      </c>
      <c r="AX2377" s="2"/>
      <c r="AY2377" s="2"/>
      <c r="AZ2377" s="2"/>
      <c r="BA2377" s="2"/>
      <c r="BB2377" s="2"/>
      <c r="BC2377" s="2">
        <v>0</v>
      </c>
      <c r="BD2377" s="2"/>
    </row>
    <row r="2378" spans="1:56" x14ac:dyDescent="0.3">
      <c r="A2378" s="2" t="s">
        <v>87</v>
      </c>
      <c r="B2378" s="2"/>
      <c r="C2378" s="2" t="s">
        <v>57</v>
      </c>
      <c r="D2378" s="2" t="s">
        <v>58</v>
      </c>
      <c r="E2378" s="2" t="s">
        <v>59</v>
      </c>
      <c r="F2378" s="2" t="s">
        <v>364</v>
      </c>
      <c r="G2378" s="2" t="s">
        <v>365</v>
      </c>
      <c r="H2378" s="2" t="s">
        <v>366</v>
      </c>
      <c r="I2378" s="2" t="s">
        <v>63</v>
      </c>
      <c r="J2378" s="2" t="s">
        <v>64</v>
      </c>
      <c r="K2378" s="2" t="s">
        <v>88</v>
      </c>
      <c r="L2378" s="2" t="s">
        <v>11</v>
      </c>
      <c r="M2378" s="2" t="s">
        <v>66</v>
      </c>
      <c r="N2378" s="2" t="s">
        <v>67</v>
      </c>
      <c r="O2378" s="2"/>
      <c r="P2378" s="2">
        <v>0</v>
      </c>
      <c r="Q2378" s="2" t="s">
        <v>68</v>
      </c>
      <c r="R2378" s="2"/>
      <c r="S2378" s="2"/>
      <c r="T2378" s="2"/>
      <c r="U2378" s="2"/>
      <c r="V2378" s="2"/>
      <c r="W2378" s="2"/>
      <c r="X2378" s="2"/>
      <c r="Y2378" s="2">
        <v>4629.1782000000003</v>
      </c>
      <c r="Z2378" s="2">
        <v>4120.6163999999999</v>
      </c>
      <c r="AA2378" s="2">
        <v>508.5618000000004</v>
      </c>
      <c r="AB2378" s="2">
        <v>0.10986006112272809</v>
      </c>
      <c r="AC2378" s="2"/>
      <c r="AD2378" s="2">
        <v>7</v>
      </c>
      <c r="AE2378" s="2"/>
      <c r="AF2378" s="2"/>
      <c r="AG2378" s="2"/>
      <c r="AH2378" s="2">
        <v>508.5618000000004</v>
      </c>
      <c r="AI2378" s="2"/>
      <c r="AJ2378" s="2"/>
      <c r="AK2378" s="2"/>
      <c r="AL2378" s="2"/>
      <c r="AM2378" s="2"/>
      <c r="AN2378" s="2"/>
      <c r="AO2378" s="2"/>
      <c r="AP2378" s="2"/>
      <c r="AQ2378" s="3">
        <v>0</v>
      </c>
      <c r="AR2378" s="3">
        <v>0</v>
      </c>
      <c r="AS2378" s="3">
        <v>0</v>
      </c>
      <c r="AT2378" s="3">
        <v>0</v>
      </c>
      <c r="AU2378" s="3">
        <v>0</v>
      </c>
      <c r="AV2378" s="3">
        <v>0</v>
      </c>
      <c r="AW2378" s="3">
        <v>0</v>
      </c>
      <c r="AX2378" s="2"/>
      <c r="AY2378" s="2"/>
      <c r="AZ2378" s="2"/>
      <c r="BA2378" s="2"/>
      <c r="BB2378" s="2"/>
      <c r="BC2378" s="2">
        <v>0</v>
      </c>
      <c r="BD2378" s="2"/>
    </row>
    <row r="2379" spans="1:56" x14ac:dyDescent="0.3">
      <c r="A2379" s="2" t="s">
        <v>89</v>
      </c>
      <c r="B2379" s="2"/>
      <c r="C2379" s="2" t="s">
        <v>57</v>
      </c>
      <c r="D2379" s="2" t="s">
        <v>58</v>
      </c>
      <c r="E2379" s="2" t="s">
        <v>59</v>
      </c>
      <c r="F2379" s="2" t="s">
        <v>364</v>
      </c>
      <c r="G2379" s="2" t="s">
        <v>365</v>
      </c>
      <c r="H2379" s="2" t="s">
        <v>366</v>
      </c>
      <c r="I2379" s="2" t="s">
        <v>63</v>
      </c>
      <c r="J2379" s="2" t="s">
        <v>64</v>
      </c>
      <c r="K2379" s="2" t="s">
        <v>90</v>
      </c>
      <c r="L2379" s="2" t="s">
        <v>11</v>
      </c>
      <c r="M2379" s="2" t="s">
        <v>66</v>
      </c>
      <c r="N2379" s="2" t="s">
        <v>67</v>
      </c>
      <c r="O2379" s="2"/>
      <c r="P2379" s="2">
        <v>0</v>
      </c>
      <c r="Q2379" s="2" t="s">
        <v>68</v>
      </c>
      <c r="R2379" s="2"/>
      <c r="S2379" s="2"/>
      <c r="T2379" s="2"/>
      <c r="U2379" s="2"/>
      <c r="V2379" s="2"/>
      <c r="W2379" s="2"/>
      <c r="X2379" s="2"/>
      <c r="Y2379" s="2">
        <v>4629.1782000000003</v>
      </c>
      <c r="Z2379" s="2">
        <v>4120.6163999999999</v>
      </c>
      <c r="AA2379" s="2">
        <v>508.5618000000004</v>
      </c>
      <c r="AB2379" s="2">
        <v>0.10986006112272809</v>
      </c>
      <c r="AC2379" s="2"/>
      <c r="AD2379" s="2">
        <v>7</v>
      </c>
      <c r="AE2379" s="2"/>
      <c r="AF2379" s="2"/>
      <c r="AG2379" s="2"/>
      <c r="AH2379" s="2">
        <v>508.5618000000004</v>
      </c>
      <c r="AI2379" s="2"/>
      <c r="AJ2379" s="2"/>
      <c r="AK2379" s="2"/>
      <c r="AL2379" s="2"/>
      <c r="AM2379" s="2"/>
      <c r="AN2379" s="2"/>
      <c r="AO2379" s="2"/>
      <c r="AP2379" s="2"/>
      <c r="AQ2379" s="3">
        <v>0</v>
      </c>
      <c r="AR2379" s="3">
        <v>0</v>
      </c>
      <c r="AS2379" s="3">
        <v>0</v>
      </c>
      <c r="AT2379" s="3">
        <v>0</v>
      </c>
      <c r="AU2379" s="3">
        <v>0</v>
      </c>
      <c r="AV2379" s="3">
        <v>0</v>
      </c>
      <c r="AW2379" s="3">
        <v>0</v>
      </c>
      <c r="AX2379" s="2"/>
      <c r="AY2379" s="2"/>
      <c r="AZ2379" s="2"/>
      <c r="BA2379" s="2"/>
      <c r="BB2379" s="2"/>
      <c r="BC2379" s="2">
        <v>0</v>
      </c>
      <c r="BD2379" s="2"/>
    </row>
    <row r="2380" spans="1:56" x14ac:dyDescent="0.3">
      <c r="A2380" s="2" t="s">
        <v>91</v>
      </c>
      <c r="B2380" s="2"/>
      <c r="C2380" s="2" t="s">
        <v>57</v>
      </c>
      <c r="D2380" s="2" t="s">
        <v>58</v>
      </c>
      <c r="E2380" s="2" t="s">
        <v>59</v>
      </c>
      <c r="F2380" s="2" t="s">
        <v>364</v>
      </c>
      <c r="G2380" s="2" t="s">
        <v>365</v>
      </c>
      <c r="H2380" s="2" t="s">
        <v>366</v>
      </c>
      <c r="I2380" s="2" t="s">
        <v>63</v>
      </c>
      <c r="J2380" s="2" t="s">
        <v>64</v>
      </c>
      <c r="K2380" s="2" t="s">
        <v>92</v>
      </c>
      <c r="L2380" s="2" t="s">
        <v>11</v>
      </c>
      <c r="M2380" s="2" t="s">
        <v>66</v>
      </c>
      <c r="N2380" s="2" t="s">
        <v>67</v>
      </c>
      <c r="O2380" s="2"/>
      <c r="P2380" s="2">
        <v>0</v>
      </c>
      <c r="Q2380" s="2" t="s">
        <v>68</v>
      </c>
      <c r="R2380" s="2"/>
      <c r="S2380" s="2"/>
      <c r="T2380" s="2"/>
      <c r="U2380" s="2"/>
      <c r="V2380" s="2"/>
      <c r="W2380" s="2"/>
      <c r="X2380" s="2"/>
      <c r="Y2380" s="2">
        <v>4629.1782000000003</v>
      </c>
      <c r="Z2380" s="2">
        <v>4120.6163999999999</v>
      </c>
      <c r="AA2380" s="2">
        <v>508.5618000000004</v>
      </c>
      <c r="AB2380" s="2">
        <v>0.10986006112272809</v>
      </c>
      <c r="AC2380" s="2"/>
      <c r="AD2380" s="2">
        <v>7</v>
      </c>
      <c r="AE2380" s="2"/>
      <c r="AF2380" s="2"/>
      <c r="AG2380" s="2"/>
      <c r="AH2380" s="2">
        <v>508.5618000000004</v>
      </c>
      <c r="AI2380" s="2"/>
      <c r="AJ2380" s="2"/>
      <c r="AK2380" s="2"/>
      <c r="AL2380" s="2"/>
      <c r="AM2380" s="2"/>
      <c r="AN2380" s="2"/>
      <c r="AO2380" s="2"/>
      <c r="AP2380" s="2"/>
      <c r="AQ2380" s="3">
        <v>0</v>
      </c>
      <c r="AR2380" s="3">
        <v>0</v>
      </c>
      <c r="AS2380" s="3">
        <v>0</v>
      </c>
      <c r="AT2380" s="3">
        <v>0</v>
      </c>
      <c r="AU2380" s="3">
        <v>0</v>
      </c>
      <c r="AV2380" s="3">
        <v>0</v>
      </c>
      <c r="AW2380" s="3">
        <v>0</v>
      </c>
      <c r="AX2380" s="2"/>
      <c r="AY2380" s="2"/>
      <c r="AZ2380" s="2"/>
      <c r="BA2380" s="2"/>
      <c r="BB2380" s="2"/>
      <c r="BC2380" s="2">
        <v>0</v>
      </c>
      <c r="BD2380" s="2"/>
    </row>
    <row r="2381" spans="1:56" x14ac:dyDescent="0.3">
      <c r="A2381" s="2" t="s">
        <v>93</v>
      </c>
      <c r="B2381" s="2"/>
      <c r="C2381" s="2" t="s">
        <v>57</v>
      </c>
      <c r="D2381" s="2" t="s">
        <v>58</v>
      </c>
      <c r="E2381" s="2" t="s">
        <v>59</v>
      </c>
      <c r="F2381" s="2" t="s">
        <v>364</v>
      </c>
      <c r="G2381" s="2" t="s">
        <v>365</v>
      </c>
      <c r="H2381" s="2" t="s">
        <v>366</v>
      </c>
      <c r="I2381" s="2" t="s">
        <v>63</v>
      </c>
      <c r="J2381" s="2" t="s">
        <v>94</v>
      </c>
      <c r="K2381" s="2" t="s">
        <v>65</v>
      </c>
      <c r="L2381" s="2" t="s">
        <v>11</v>
      </c>
      <c r="M2381" s="2" t="s">
        <v>66</v>
      </c>
      <c r="N2381" s="2" t="s">
        <v>67</v>
      </c>
      <c r="O2381" s="2"/>
      <c r="P2381" s="2">
        <v>0</v>
      </c>
      <c r="Q2381" s="2" t="s">
        <v>68</v>
      </c>
      <c r="R2381" s="2"/>
      <c r="S2381" s="2"/>
      <c r="T2381" s="2"/>
      <c r="U2381" s="2"/>
      <c r="V2381" s="2"/>
      <c r="W2381" s="2"/>
      <c r="X2381" s="2"/>
      <c r="Y2381" s="2">
        <v>4629.1782000000003</v>
      </c>
      <c r="Z2381" s="2">
        <v>4120.6163999999999</v>
      </c>
      <c r="AA2381" s="2">
        <v>508.5618000000004</v>
      </c>
      <c r="AB2381" s="2">
        <v>0.10986006112272809</v>
      </c>
      <c r="AC2381" s="2"/>
      <c r="AD2381" s="2">
        <v>7</v>
      </c>
      <c r="AE2381" s="2"/>
      <c r="AF2381" s="2"/>
      <c r="AG2381" s="2"/>
      <c r="AH2381" s="2">
        <v>508.5618000000004</v>
      </c>
      <c r="AI2381" s="2"/>
      <c r="AJ2381" s="2"/>
      <c r="AK2381" s="2"/>
      <c r="AL2381" s="2"/>
      <c r="AM2381" s="2"/>
      <c r="AN2381" s="2"/>
      <c r="AO2381" s="2"/>
      <c r="AP2381" s="2"/>
      <c r="AQ2381" s="3">
        <v>0</v>
      </c>
      <c r="AR2381" s="3">
        <v>0</v>
      </c>
      <c r="AS2381" s="3">
        <v>0</v>
      </c>
      <c r="AT2381" s="3">
        <v>0</v>
      </c>
      <c r="AU2381" s="3">
        <v>0</v>
      </c>
      <c r="AV2381" s="3">
        <v>0</v>
      </c>
      <c r="AW2381" s="3">
        <v>0</v>
      </c>
      <c r="AX2381" s="2"/>
      <c r="AY2381" s="2"/>
      <c r="AZ2381" s="2"/>
      <c r="BA2381" s="2"/>
      <c r="BB2381" s="2"/>
      <c r="BC2381" s="2">
        <v>0</v>
      </c>
      <c r="BD2381" s="2"/>
    </row>
    <row r="2382" spans="1:56" x14ac:dyDescent="0.3">
      <c r="A2382" s="2" t="s">
        <v>95</v>
      </c>
      <c r="B2382" s="2"/>
      <c r="C2382" s="2" t="s">
        <v>57</v>
      </c>
      <c r="D2382" s="2" t="s">
        <v>58</v>
      </c>
      <c r="E2382" s="2" t="s">
        <v>59</v>
      </c>
      <c r="F2382" s="2" t="s">
        <v>364</v>
      </c>
      <c r="G2382" s="2" t="s">
        <v>365</v>
      </c>
      <c r="H2382" s="2" t="s">
        <v>366</v>
      </c>
      <c r="I2382" s="2" t="s">
        <v>63</v>
      </c>
      <c r="J2382" s="2" t="s">
        <v>94</v>
      </c>
      <c r="K2382" s="2" t="s">
        <v>70</v>
      </c>
      <c r="L2382" s="2" t="s">
        <v>11</v>
      </c>
      <c r="M2382" s="2" t="s">
        <v>66</v>
      </c>
      <c r="N2382" s="2" t="s">
        <v>67</v>
      </c>
      <c r="O2382" s="2"/>
      <c r="P2382" s="2">
        <v>0</v>
      </c>
      <c r="Q2382" s="2" t="s">
        <v>68</v>
      </c>
      <c r="R2382" s="2"/>
      <c r="S2382" s="2"/>
      <c r="T2382" s="2"/>
      <c r="U2382" s="2"/>
      <c r="V2382" s="2"/>
      <c r="W2382" s="2"/>
      <c r="X2382" s="2"/>
      <c r="Y2382" s="2">
        <v>4629.1782000000003</v>
      </c>
      <c r="Z2382" s="2">
        <v>4120.6163999999999</v>
      </c>
      <c r="AA2382" s="2">
        <v>508.5618000000004</v>
      </c>
      <c r="AB2382" s="2">
        <v>0.10986006112272809</v>
      </c>
      <c r="AC2382" s="2"/>
      <c r="AD2382" s="2">
        <v>7</v>
      </c>
      <c r="AE2382" s="2"/>
      <c r="AF2382" s="2"/>
      <c r="AG2382" s="2"/>
      <c r="AH2382" s="2">
        <v>508.5618000000004</v>
      </c>
      <c r="AI2382" s="2"/>
      <c r="AJ2382" s="2"/>
      <c r="AK2382" s="2"/>
      <c r="AL2382" s="2"/>
      <c r="AM2382" s="2"/>
      <c r="AN2382" s="2"/>
      <c r="AO2382" s="2"/>
      <c r="AP2382" s="2"/>
      <c r="AQ2382" s="3">
        <v>0</v>
      </c>
      <c r="AR2382" s="3">
        <v>0</v>
      </c>
      <c r="AS2382" s="3">
        <v>0</v>
      </c>
      <c r="AT2382" s="3">
        <v>0</v>
      </c>
      <c r="AU2382" s="3">
        <v>0</v>
      </c>
      <c r="AV2382" s="3">
        <v>0</v>
      </c>
      <c r="AW2382" s="3">
        <v>0</v>
      </c>
      <c r="AX2382" s="2"/>
      <c r="AY2382" s="2"/>
      <c r="AZ2382" s="2"/>
      <c r="BA2382" s="2"/>
      <c r="BB2382" s="2"/>
      <c r="BC2382" s="2">
        <v>0</v>
      </c>
      <c r="BD2382" s="2"/>
    </row>
    <row r="2383" spans="1:56" x14ac:dyDescent="0.3">
      <c r="A2383" s="2" t="s">
        <v>96</v>
      </c>
      <c r="B2383" s="2"/>
      <c r="C2383" s="2" t="s">
        <v>57</v>
      </c>
      <c r="D2383" s="2" t="s">
        <v>58</v>
      </c>
      <c r="E2383" s="2" t="s">
        <v>59</v>
      </c>
      <c r="F2383" s="2" t="s">
        <v>364</v>
      </c>
      <c r="G2383" s="2" t="s">
        <v>365</v>
      </c>
      <c r="H2383" s="2" t="s">
        <v>366</v>
      </c>
      <c r="I2383" s="2" t="s">
        <v>63</v>
      </c>
      <c r="J2383" s="2" t="s">
        <v>94</v>
      </c>
      <c r="K2383" s="2" t="s">
        <v>72</v>
      </c>
      <c r="L2383" s="2" t="s">
        <v>11</v>
      </c>
      <c r="M2383" s="2" t="s">
        <v>66</v>
      </c>
      <c r="N2383" s="2" t="s">
        <v>67</v>
      </c>
      <c r="O2383" s="2"/>
      <c r="P2383" s="2">
        <v>0</v>
      </c>
      <c r="Q2383" s="2" t="s">
        <v>68</v>
      </c>
      <c r="R2383" s="2"/>
      <c r="S2383" s="2"/>
      <c r="T2383" s="2"/>
      <c r="U2383" s="2"/>
      <c r="V2383" s="2"/>
      <c r="W2383" s="2"/>
      <c r="X2383" s="2"/>
      <c r="Y2383" s="2">
        <v>4629.1782000000003</v>
      </c>
      <c r="Z2383" s="2">
        <v>4120.6163999999999</v>
      </c>
      <c r="AA2383" s="2">
        <v>508.5618000000004</v>
      </c>
      <c r="AB2383" s="2">
        <v>0.10986006112272809</v>
      </c>
      <c r="AC2383" s="2"/>
      <c r="AD2383" s="2">
        <v>7</v>
      </c>
      <c r="AE2383" s="2"/>
      <c r="AF2383" s="2"/>
      <c r="AG2383" s="2"/>
      <c r="AH2383" s="2">
        <v>508.5618000000004</v>
      </c>
      <c r="AI2383" s="2"/>
      <c r="AJ2383" s="2"/>
      <c r="AK2383" s="2"/>
      <c r="AL2383" s="2"/>
      <c r="AM2383" s="2"/>
      <c r="AN2383" s="2"/>
      <c r="AO2383" s="2"/>
      <c r="AP2383" s="2"/>
      <c r="AQ2383" s="3">
        <v>0</v>
      </c>
      <c r="AR2383" s="3">
        <v>0</v>
      </c>
      <c r="AS2383" s="3">
        <v>0</v>
      </c>
      <c r="AT2383" s="3">
        <v>0</v>
      </c>
      <c r="AU2383" s="3">
        <v>0</v>
      </c>
      <c r="AV2383" s="3">
        <v>0</v>
      </c>
      <c r="AW2383" s="3">
        <v>0</v>
      </c>
      <c r="AX2383" s="2"/>
      <c r="AY2383" s="2"/>
      <c r="AZ2383" s="2"/>
      <c r="BA2383" s="2"/>
      <c r="BB2383" s="2"/>
      <c r="BC2383" s="2">
        <v>0</v>
      </c>
      <c r="BD2383" s="2"/>
    </row>
    <row r="2384" spans="1:56" x14ac:dyDescent="0.3">
      <c r="A2384" s="2" t="s">
        <v>97</v>
      </c>
      <c r="B2384" s="2"/>
      <c r="C2384" s="2" t="s">
        <v>57</v>
      </c>
      <c r="D2384" s="2" t="s">
        <v>58</v>
      </c>
      <c r="E2384" s="2" t="s">
        <v>59</v>
      </c>
      <c r="F2384" s="2" t="s">
        <v>364</v>
      </c>
      <c r="G2384" s="2" t="s">
        <v>365</v>
      </c>
      <c r="H2384" s="2" t="s">
        <v>366</v>
      </c>
      <c r="I2384" s="2" t="s">
        <v>63</v>
      </c>
      <c r="J2384" s="2" t="s">
        <v>94</v>
      </c>
      <c r="K2384" s="2" t="s">
        <v>74</v>
      </c>
      <c r="L2384" s="2" t="s">
        <v>11</v>
      </c>
      <c r="M2384" s="2" t="s">
        <v>66</v>
      </c>
      <c r="N2384" s="2" t="s">
        <v>67</v>
      </c>
      <c r="O2384" s="2"/>
      <c r="P2384" s="2">
        <v>0</v>
      </c>
      <c r="Q2384" s="2" t="s">
        <v>68</v>
      </c>
      <c r="R2384" s="2"/>
      <c r="S2384" s="2"/>
      <c r="T2384" s="2"/>
      <c r="U2384" s="2"/>
      <c r="V2384" s="2"/>
      <c r="W2384" s="2"/>
      <c r="X2384" s="2"/>
      <c r="Y2384" s="2">
        <v>4629.1782000000003</v>
      </c>
      <c r="Z2384" s="2">
        <v>4120.6163999999999</v>
      </c>
      <c r="AA2384" s="2">
        <v>508.5618000000004</v>
      </c>
      <c r="AB2384" s="2">
        <v>0.10986006112272809</v>
      </c>
      <c r="AC2384" s="2"/>
      <c r="AD2384" s="2">
        <v>7</v>
      </c>
      <c r="AE2384" s="2"/>
      <c r="AF2384" s="2"/>
      <c r="AG2384" s="2"/>
      <c r="AH2384" s="2">
        <v>508.5618000000004</v>
      </c>
      <c r="AI2384" s="2"/>
      <c r="AJ2384" s="2"/>
      <c r="AK2384" s="2"/>
      <c r="AL2384" s="2"/>
      <c r="AM2384" s="2"/>
      <c r="AN2384" s="2"/>
      <c r="AO2384" s="2"/>
      <c r="AP2384" s="2"/>
      <c r="AQ2384" s="3">
        <v>0</v>
      </c>
      <c r="AR2384" s="3">
        <v>0</v>
      </c>
      <c r="AS2384" s="3">
        <v>0</v>
      </c>
      <c r="AT2384" s="3">
        <v>0</v>
      </c>
      <c r="AU2384" s="3">
        <v>0</v>
      </c>
      <c r="AV2384" s="3">
        <v>0</v>
      </c>
      <c r="AW2384" s="3">
        <v>0</v>
      </c>
      <c r="AX2384" s="2"/>
      <c r="AY2384" s="2"/>
      <c r="AZ2384" s="2"/>
      <c r="BA2384" s="2"/>
      <c r="BB2384" s="2"/>
      <c r="BC2384" s="2">
        <v>0</v>
      </c>
      <c r="BD2384" s="2"/>
    </row>
    <row r="2385" spans="1:56" x14ac:dyDescent="0.3">
      <c r="A2385" s="2" t="s">
        <v>98</v>
      </c>
      <c r="B2385" s="2"/>
      <c r="C2385" s="2" t="s">
        <v>57</v>
      </c>
      <c r="D2385" s="2" t="s">
        <v>58</v>
      </c>
      <c r="E2385" s="2" t="s">
        <v>59</v>
      </c>
      <c r="F2385" s="2" t="s">
        <v>364</v>
      </c>
      <c r="G2385" s="2" t="s">
        <v>365</v>
      </c>
      <c r="H2385" s="2" t="s">
        <v>366</v>
      </c>
      <c r="I2385" s="2" t="s">
        <v>63</v>
      </c>
      <c r="J2385" s="2" t="s">
        <v>94</v>
      </c>
      <c r="K2385" s="2" t="s">
        <v>76</v>
      </c>
      <c r="L2385" s="2" t="s">
        <v>11</v>
      </c>
      <c r="M2385" s="2" t="s">
        <v>66</v>
      </c>
      <c r="N2385" s="2" t="s">
        <v>67</v>
      </c>
      <c r="O2385" s="2"/>
      <c r="P2385" s="2">
        <v>0</v>
      </c>
      <c r="Q2385" s="2" t="s">
        <v>68</v>
      </c>
      <c r="R2385" s="2"/>
      <c r="S2385" s="2"/>
      <c r="T2385" s="2"/>
      <c r="U2385" s="2"/>
      <c r="V2385" s="2"/>
      <c r="W2385" s="2"/>
      <c r="X2385" s="2"/>
      <c r="Y2385" s="2">
        <v>4629.1782000000003</v>
      </c>
      <c r="Z2385" s="2">
        <v>4120.6163999999999</v>
      </c>
      <c r="AA2385" s="2">
        <v>508.5618000000004</v>
      </c>
      <c r="AB2385" s="2">
        <v>0.10986006112272809</v>
      </c>
      <c r="AC2385" s="2"/>
      <c r="AD2385" s="2">
        <v>7</v>
      </c>
      <c r="AE2385" s="2"/>
      <c r="AF2385" s="2"/>
      <c r="AG2385" s="2"/>
      <c r="AH2385" s="2">
        <v>508.5618000000004</v>
      </c>
      <c r="AI2385" s="2"/>
      <c r="AJ2385" s="2"/>
      <c r="AK2385" s="2"/>
      <c r="AL2385" s="2"/>
      <c r="AM2385" s="2"/>
      <c r="AN2385" s="2"/>
      <c r="AO2385" s="2"/>
      <c r="AP2385" s="2"/>
      <c r="AQ2385" s="3">
        <v>0</v>
      </c>
      <c r="AR2385" s="3">
        <v>0</v>
      </c>
      <c r="AS2385" s="3">
        <v>0</v>
      </c>
      <c r="AT2385" s="3">
        <v>0</v>
      </c>
      <c r="AU2385" s="3">
        <v>0</v>
      </c>
      <c r="AV2385" s="3">
        <v>0</v>
      </c>
      <c r="AW2385" s="3">
        <v>0</v>
      </c>
      <c r="AX2385" s="2"/>
      <c r="AY2385" s="2"/>
      <c r="AZ2385" s="2"/>
      <c r="BA2385" s="2"/>
      <c r="BB2385" s="2"/>
      <c r="BC2385" s="2">
        <v>0</v>
      </c>
      <c r="BD2385" s="2"/>
    </row>
    <row r="2386" spans="1:56" x14ac:dyDescent="0.3">
      <c r="A2386" s="2" t="s">
        <v>99</v>
      </c>
      <c r="B2386" s="2"/>
      <c r="C2386" s="2" t="s">
        <v>57</v>
      </c>
      <c r="D2386" s="2" t="s">
        <v>58</v>
      </c>
      <c r="E2386" s="2" t="s">
        <v>59</v>
      </c>
      <c r="F2386" s="2" t="s">
        <v>364</v>
      </c>
      <c r="G2386" s="2" t="s">
        <v>365</v>
      </c>
      <c r="H2386" s="2" t="s">
        <v>366</v>
      </c>
      <c r="I2386" s="2" t="s">
        <v>63</v>
      </c>
      <c r="J2386" s="2" t="s">
        <v>94</v>
      </c>
      <c r="K2386" s="2" t="s">
        <v>78</v>
      </c>
      <c r="L2386" s="2" t="s">
        <v>11</v>
      </c>
      <c r="M2386" s="2" t="s">
        <v>66</v>
      </c>
      <c r="N2386" s="2" t="s">
        <v>67</v>
      </c>
      <c r="O2386" s="2"/>
      <c r="P2386" s="2">
        <v>0</v>
      </c>
      <c r="Q2386" s="2" t="s">
        <v>68</v>
      </c>
      <c r="R2386" s="2"/>
      <c r="S2386" s="2"/>
      <c r="T2386" s="2"/>
      <c r="U2386" s="2"/>
      <c r="V2386" s="2"/>
      <c r="W2386" s="2"/>
      <c r="X2386" s="2"/>
      <c r="Y2386" s="2">
        <v>4629.1782000000003</v>
      </c>
      <c r="Z2386" s="2">
        <v>4120.6163999999999</v>
      </c>
      <c r="AA2386" s="2">
        <v>508.5618000000004</v>
      </c>
      <c r="AB2386" s="2">
        <v>0.10986006112272809</v>
      </c>
      <c r="AC2386" s="2"/>
      <c r="AD2386" s="2">
        <v>7</v>
      </c>
      <c r="AE2386" s="2"/>
      <c r="AF2386" s="2"/>
      <c r="AG2386" s="2"/>
      <c r="AH2386" s="2">
        <v>508.5618000000004</v>
      </c>
      <c r="AI2386" s="2"/>
      <c r="AJ2386" s="2"/>
      <c r="AK2386" s="2"/>
      <c r="AL2386" s="2"/>
      <c r="AM2386" s="2"/>
      <c r="AN2386" s="2"/>
      <c r="AO2386" s="2"/>
      <c r="AP2386" s="2"/>
      <c r="AQ2386" s="3">
        <v>0</v>
      </c>
      <c r="AR2386" s="3">
        <v>0</v>
      </c>
      <c r="AS2386" s="3">
        <v>0</v>
      </c>
      <c r="AT2386" s="3">
        <v>0</v>
      </c>
      <c r="AU2386" s="3">
        <v>0</v>
      </c>
      <c r="AV2386" s="3">
        <v>0</v>
      </c>
      <c r="AW2386" s="3">
        <v>0</v>
      </c>
      <c r="AX2386" s="2"/>
      <c r="AY2386" s="2"/>
      <c r="AZ2386" s="2"/>
      <c r="BA2386" s="2"/>
      <c r="BB2386" s="2"/>
      <c r="BC2386" s="2">
        <v>0</v>
      </c>
      <c r="BD2386" s="2"/>
    </row>
    <row r="2387" spans="1:56" x14ac:dyDescent="0.3">
      <c r="A2387" s="2" t="s">
        <v>100</v>
      </c>
      <c r="B2387" s="2"/>
      <c r="C2387" s="2" t="s">
        <v>57</v>
      </c>
      <c r="D2387" s="2" t="s">
        <v>58</v>
      </c>
      <c r="E2387" s="2" t="s">
        <v>59</v>
      </c>
      <c r="F2387" s="2" t="s">
        <v>364</v>
      </c>
      <c r="G2387" s="2" t="s">
        <v>365</v>
      </c>
      <c r="H2387" s="2" t="s">
        <v>366</v>
      </c>
      <c r="I2387" s="2" t="s">
        <v>63</v>
      </c>
      <c r="J2387" s="2" t="s">
        <v>94</v>
      </c>
      <c r="K2387" s="2" t="s">
        <v>80</v>
      </c>
      <c r="L2387" s="2" t="s">
        <v>11</v>
      </c>
      <c r="M2387" s="2" t="s">
        <v>66</v>
      </c>
      <c r="N2387" s="2" t="s">
        <v>67</v>
      </c>
      <c r="O2387" s="2"/>
      <c r="P2387" s="2">
        <v>0</v>
      </c>
      <c r="Q2387" s="2" t="s">
        <v>68</v>
      </c>
      <c r="R2387" s="2"/>
      <c r="S2387" s="2"/>
      <c r="T2387" s="2"/>
      <c r="U2387" s="2"/>
      <c r="V2387" s="2"/>
      <c r="W2387" s="2"/>
      <c r="X2387" s="2"/>
      <c r="Y2387" s="2">
        <v>4629.1782000000003</v>
      </c>
      <c r="Z2387" s="2">
        <v>4120.6163999999999</v>
      </c>
      <c r="AA2387" s="2">
        <v>508.5618000000004</v>
      </c>
      <c r="AB2387" s="2">
        <v>0.10986006112272809</v>
      </c>
      <c r="AC2387" s="2"/>
      <c r="AD2387" s="2">
        <v>7</v>
      </c>
      <c r="AE2387" s="2"/>
      <c r="AF2387" s="2"/>
      <c r="AG2387" s="2"/>
      <c r="AH2387" s="2">
        <v>508.5618000000004</v>
      </c>
      <c r="AI2387" s="2"/>
      <c r="AJ2387" s="2"/>
      <c r="AK2387" s="2"/>
      <c r="AL2387" s="2"/>
      <c r="AM2387" s="2"/>
      <c r="AN2387" s="2"/>
      <c r="AO2387" s="2"/>
      <c r="AP2387" s="2"/>
      <c r="AQ2387" s="3">
        <v>0</v>
      </c>
      <c r="AR2387" s="3">
        <v>0</v>
      </c>
      <c r="AS2387" s="3">
        <v>0</v>
      </c>
      <c r="AT2387" s="3">
        <v>0</v>
      </c>
      <c r="AU2387" s="3">
        <v>0</v>
      </c>
      <c r="AV2387" s="3">
        <v>0</v>
      </c>
      <c r="AW2387" s="3">
        <v>0</v>
      </c>
      <c r="AX2387" s="2"/>
      <c r="AY2387" s="2"/>
      <c r="AZ2387" s="2"/>
      <c r="BA2387" s="2"/>
      <c r="BB2387" s="2"/>
      <c r="BC2387" s="2">
        <v>0</v>
      </c>
      <c r="BD2387" s="2"/>
    </row>
    <row r="2388" spans="1:56" x14ac:dyDescent="0.3">
      <c r="A2388" s="2" t="s">
        <v>101</v>
      </c>
      <c r="B2388" s="2"/>
      <c r="C2388" s="2" t="s">
        <v>57</v>
      </c>
      <c r="D2388" s="2" t="s">
        <v>58</v>
      </c>
      <c r="E2388" s="2" t="s">
        <v>59</v>
      </c>
      <c r="F2388" s="2" t="s">
        <v>364</v>
      </c>
      <c r="G2388" s="2" t="s">
        <v>365</v>
      </c>
      <c r="H2388" s="2" t="s">
        <v>366</v>
      </c>
      <c r="I2388" s="2" t="s">
        <v>63</v>
      </c>
      <c r="J2388" s="2" t="s">
        <v>94</v>
      </c>
      <c r="K2388" s="2" t="s">
        <v>82</v>
      </c>
      <c r="L2388" s="2" t="s">
        <v>11</v>
      </c>
      <c r="M2388" s="2" t="s">
        <v>66</v>
      </c>
      <c r="N2388" s="2" t="s">
        <v>67</v>
      </c>
      <c r="O2388" s="2"/>
      <c r="P2388" s="2">
        <v>0</v>
      </c>
      <c r="Q2388" s="2" t="s">
        <v>68</v>
      </c>
      <c r="R2388" s="2"/>
      <c r="S2388" s="2"/>
      <c r="T2388" s="2"/>
      <c r="U2388" s="2"/>
      <c r="V2388" s="2"/>
      <c r="W2388" s="2"/>
      <c r="X2388" s="2"/>
      <c r="Y2388" s="2">
        <v>4629.1782000000003</v>
      </c>
      <c r="Z2388" s="2">
        <v>4120.6163999999999</v>
      </c>
      <c r="AA2388" s="2">
        <v>508.5618000000004</v>
      </c>
      <c r="AB2388" s="2">
        <v>0.10986006112272809</v>
      </c>
      <c r="AC2388" s="2"/>
      <c r="AD2388" s="2">
        <v>7</v>
      </c>
      <c r="AE2388" s="2"/>
      <c r="AF2388" s="2"/>
      <c r="AG2388" s="2"/>
      <c r="AH2388" s="2">
        <v>508.5618000000004</v>
      </c>
      <c r="AI2388" s="2"/>
      <c r="AJ2388" s="2"/>
      <c r="AK2388" s="2"/>
      <c r="AL2388" s="2"/>
      <c r="AM2388" s="2"/>
      <c r="AN2388" s="2"/>
      <c r="AO2388" s="2"/>
      <c r="AP2388" s="2"/>
      <c r="AQ2388" s="3">
        <v>0</v>
      </c>
      <c r="AR2388" s="3">
        <v>0</v>
      </c>
      <c r="AS2388" s="3">
        <v>0</v>
      </c>
      <c r="AT2388" s="3">
        <v>0</v>
      </c>
      <c r="AU2388" s="3">
        <v>0</v>
      </c>
      <c r="AV2388" s="3">
        <v>0</v>
      </c>
      <c r="AW2388" s="3">
        <v>0</v>
      </c>
      <c r="AX2388" s="2"/>
      <c r="AY2388" s="2"/>
      <c r="AZ2388" s="2"/>
      <c r="BA2388" s="2"/>
      <c r="BB2388" s="2"/>
      <c r="BC2388" s="2">
        <v>0</v>
      </c>
      <c r="BD2388" s="2"/>
    </row>
    <row r="2389" spans="1:56" x14ac:dyDescent="0.3">
      <c r="A2389" s="2" t="s">
        <v>102</v>
      </c>
      <c r="B2389" s="2"/>
      <c r="C2389" s="2" t="s">
        <v>57</v>
      </c>
      <c r="D2389" s="2" t="s">
        <v>58</v>
      </c>
      <c r="E2389" s="2" t="s">
        <v>59</v>
      </c>
      <c r="F2389" s="2" t="s">
        <v>364</v>
      </c>
      <c r="G2389" s="2" t="s">
        <v>365</v>
      </c>
      <c r="H2389" s="2" t="s">
        <v>366</v>
      </c>
      <c r="I2389" s="2" t="s">
        <v>63</v>
      </c>
      <c r="J2389" s="2" t="s">
        <v>94</v>
      </c>
      <c r="K2389" s="2" t="s">
        <v>84</v>
      </c>
      <c r="L2389" s="2" t="s">
        <v>11</v>
      </c>
      <c r="M2389" s="2" t="s">
        <v>66</v>
      </c>
      <c r="N2389" s="2" t="s">
        <v>67</v>
      </c>
      <c r="O2389" s="2"/>
      <c r="P2389" s="2">
        <v>0</v>
      </c>
      <c r="Q2389" s="2" t="s">
        <v>68</v>
      </c>
      <c r="R2389" s="2"/>
      <c r="S2389" s="2"/>
      <c r="T2389" s="2"/>
      <c r="U2389" s="2"/>
      <c r="V2389" s="2"/>
      <c r="W2389" s="2"/>
      <c r="X2389" s="2"/>
      <c r="Y2389" s="2">
        <v>4629.1782000000003</v>
      </c>
      <c r="Z2389" s="2">
        <v>4120.6163999999999</v>
      </c>
      <c r="AA2389" s="2">
        <v>508.5618000000004</v>
      </c>
      <c r="AB2389" s="2">
        <v>0.10986006112272809</v>
      </c>
      <c r="AC2389" s="2"/>
      <c r="AD2389" s="2">
        <v>7</v>
      </c>
      <c r="AE2389" s="2"/>
      <c r="AF2389" s="2"/>
      <c r="AG2389" s="2"/>
      <c r="AH2389" s="2">
        <v>508.5618000000004</v>
      </c>
      <c r="AI2389" s="2"/>
      <c r="AJ2389" s="2"/>
      <c r="AK2389" s="2"/>
      <c r="AL2389" s="2"/>
      <c r="AM2389" s="2"/>
      <c r="AN2389" s="2"/>
      <c r="AO2389" s="2"/>
      <c r="AP2389" s="2"/>
      <c r="AQ2389" s="3">
        <v>0</v>
      </c>
      <c r="AR2389" s="3">
        <v>0</v>
      </c>
      <c r="AS2389" s="3">
        <v>0</v>
      </c>
      <c r="AT2389" s="3">
        <v>0</v>
      </c>
      <c r="AU2389" s="3">
        <v>0</v>
      </c>
      <c r="AV2389" s="3">
        <v>0</v>
      </c>
      <c r="AW2389" s="3">
        <v>0</v>
      </c>
      <c r="AX2389" s="2"/>
      <c r="AY2389" s="2"/>
      <c r="AZ2389" s="2"/>
      <c r="BA2389" s="2"/>
      <c r="BB2389" s="2"/>
      <c r="BC2389" s="2">
        <v>0</v>
      </c>
      <c r="BD2389" s="2"/>
    </row>
    <row r="2390" spans="1:56" x14ac:dyDescent="0.3">
      <c r="A2390" s="2" t="s">
        <v>103</v>
      </c>
      <c r="B2390" s="2"/>
      <c r="C2390" s="2" t="s">
        <v>57</v>
      </c>
      <c r="D2390" s="2" t="s">
        <v>58</v>
      </c>
      <c r="E2390" s="2" t="s">
        <v>59</v>
      </c>
      <c r="F2390" s="2" t="s">
        <v>364</v>
      </c>
      <c r="G2390" s="2" t="s">
        <v>365</v>
      </c>
      <c r="H2390" s="2" t="s">
        <v>366</v>
      </c>
      <c r="I2390" s="2" t="s">
        <v>63</v>
      </c>
      <c r="J2390" s="2" t="s">
        <v>94</v>
      </c>
      <c r="K2390" s="2" t="s">
        <v>86</v>
      </c>
      <c r="L2390" s="2" t="s">
        <v>11</v>
      </c>
      <c r="M2390" s="2" t="s">
        <v>66</v>
      </c>
      <c r="N2390" s="2" t="s">
        <v>67</v>
      </c>
      <c r="O2390" s="2"/>
      <c r="P2390" s="2">
        <v>0</v>
      </c>
      <c r="Q2390" s="2" t="s">
        <v>68</v>
      </c>
      <c r="R2390" s="2"/>
      <c r="S2390" s="2"/>
      <c r="T2390" s="2"/>
      <c r="U2390" s="2"/>
      <c r="V2390" s="2"/>
      <c r="W2390" s="2"/>
      <c r="X2390" s="2"/>
      <c r="Y2390" s="2">
        <v>4629.1782000000003</v>
      </c>
      <c r="Z2390" s="2">
        <v>4120.6163999999999</v>
      </c>
      <c r="AA2390" s="2">
        <v>508.5618000000004</v>
      </c>
      <c r="AB2390" s="2">
        <v>0.10986006112272809</v>
      </c>
      <c r="AC2390" s="2"/>
      <c r="AD2390" s="2">
        <v>7</v>
      </c>
      <c r="AE2390" s="2"/>
      <c r="AF2390" s="2"/>
      <c r="AG2390" s="2"/>
      <c r="AH2390" s="2">
        <v>508.5618000000004</v>
      </c>
      <c r="AI2390" s="2"/>
      <c r="AJ2390" s="2"/>
      <c r="AK2390" s="2"/>
      <c r="AL2390" s="2"/>
      <c r="AM2390" s="2"/>
      <c r="AN2390" s="2"/>
      <c r="AO2390" s="2"/>
      <c r="AP2390" s="2"/>
      <c r="AQ2390" s="3">
        <v>0</v>
      </c>
      <c r="AR2390" s="3">
        <v>0</v>
      </c>
      <c r="AS2390" s="3">
        <v>0</v>
      </c>
      <c r="AT2390" s="3">
        <v>0</v>
      </c>
      <c r="AU2390" s="3">
        <v>0</v>
      </c>
      <c r="AV2390" s="3">
        <v>0</v>
      </c>
      <c r="AW2390" s="3">
        <v>0</v>
      </c>
      <c r="AX2390" s="2"/>
      <c r="AY2390" s="2"/>
      <c r="AZ2390" s="2"/>
      <c r="BA2390" s="2"/>
      <c r="BB2390" s="2"/>
      <c r="BC2390" s="2">
        <v>0</v>
      </c>
      <c r="BD2390" s="2"/>
    </row>
    <row r="2391" spans="1:56" x14ac:dyDescent="0.3">
      <c r="A2391" s="2" t="s">
        <v>104</v>
      </c>
      <c r="B2391" s="2"/>
      <c r="C2391" s="2" t="s">
        <v>57</v>
      </c>
      <c r="D2391" s="2" t="s">
        <v>58</v>
      </c>
      <c r="E2391" s="2" t="s">
        <v>59</v>
      </c>
      <c r="F2391" s="2" t="s">
        <v>364</v>
      </c>
      <c r="G2391" s="2" t="s">
        <v>365</v>
      </c>
      <c r="H2391" s="2" t="s">
        <v>366</v>
      </c>
      <c r="I2391" s="2" t="s">
        <v>63</v>
      </c>
      <c r="J2391" s="2" t="s">
        <v>94</v>
      </c>
      <c r="K2391" s="2" t="s">
        <v>88</v>
      </c>
      <c r="L2391" s="2" t="s">
        <v>11</v>
      </c>
      <c r="M2391" s="2" t="s">
        <v>66</v>
      </c>
      <c r="N2391" s="2" t="s">
        <v>67</v>
      </c>
      <c r="O2391" s="2"/>
      <c r="P2391" s="2">
        <v>0</v>
      </c>
      <c r="Q2391" s="2" t="s">
        <v>68</v>
      </c>
      <c r="R2391" s="2"/>
      <c r="S2391" s="2"/>
      <c r="T2391" s="2"/>
      <c r="U2391" s="2"/>
      <c r="V2391" s="2"/>
      <c r="W2391" s="2"/>
      <c r="X2391" s="2"/>
      <c r="Y2391" s="2">
        <v>4629.1782000000003</v>
      </c>
      <c r="Z2391" s="2">
        <v>4120.6163999999999</v>
      </c>
      <c r="AA2391" s="2">
        <v>508.5618000000004</v>
      </c>
      <c r="AB2391" s="2">
        <v>0.10986006112272809</v>
      </c>
      <c r="AC2391" s="2"/>
      <c r="AD2391" s="2">
        <v>7</v>
      </c>
      <c r="AE2391" s="2"/>
      <c r="AF2391" s="2"/>
      <c r="AG2391" s="2"/>
      <c r="AH2391" s="2">
        <v>508.5618000000004</v>
      </c>
      <c r="AI2391" s="2"/>
      <c r="AJ2391" s="2"/>
      <c r="AK2391" s="2"/>
      <c r="AL2391" s="2"/>
      <c r="AM2391" s="2"/>
      <c r="AN2391" s="2"/>
      <c r="AO2391" s="2"/>
      <c r="AP2391" s="2"/>
      <c r="AQ2391" s="3">
        <v>0</v>
      </c>
      <c r="AR2391" s="3">
        <v>0</v>
      </c>
      <c r="AS2391" s="3">
        <v>0</v>
      </c>
      <c r="AT2391" s="3">
        <v>0</v>
      </c>
      <c r="AU2391" s="3">
        <v>0</v>
      </c>
      <c r="AV2391" s="3">
        <v>0</v>
      </c>
      <c r="AW2391" s="3">
        <v>0</v>
      </c>
      <c r="AX2391" s="2"/>
      <c r="AY2391" s="2"/>
      <c r="AZ2391" s="2"/>
      <c r="BA2391" s="2"/>
      <c r="BB2391" s="2"/>
      <c r="BC2391" s="2">
        <v>0</v>
      </c>
      <c r="BD2391" s="2"/>
    </row>
    <row r="2392" spans="1:56" x14ac:dyDescent="0.3">
      <c r="A2392" s="2" t="s">
        <v>105</v>
      </c>
      <c r="B2392" s="2"/>
      <c r="C2392" s="2" t="s">
        <v>57</v>
      </c>
      <c r="D2392" s="2" t="s">
        <v>58</v>
      </c>
      <c r="E2392" s="2" t="s">
        <v>59</v>
      </c>
      <c r="F2392" s="2" t="s">
        <v>364</v>
      </c>
      <c r="G2392" s="2" t="s">
        <v>365</v>
      </c>
      <c r="H2392" s="2" t="s">
        <v>366</v>
      </c>
      <c r="I2392" s="2" t="s">
        <v>63</v>
      </c>
      <c r="J2392" s="2" t="s">
        <v>94</v>
      </c>
      <c r="K2392" s="2" t="s">
        <v>90</v>
      </c>
      <c r="L2392" s="2" t="s">
        <v>11</v>
      </c>
      <c r="M2392" s="2" t="s">
        <v>66</v>
      </c>
      <c r="N2392" s="2" t="s">
        <v>67</v>
      </c>
      <c r="O2392" s="2"/>
      <c r="P2392" s="2">
        <v>0</v>
      </c>
      <c r="Q2392" s="2" t="s">
        <v>68</v>
      </c>
      <c r="R2392" s="2"/>
      <c r="S2392" s="2"/>
      <c r="T2392" s="2"/>
      <c r="U2392" s="2"/>
      <c r="V2392" s="2"/>
      <c r="W2392" s="2"/>
      <c r="X2392" s="2"/>
      <c r="Y2392" s="2">
        <v>4629.1782000000003</v>
      </c>
      <c r="Z2392" s="2">
        <v>4120.6163999999999</v>
      </c>
      <c r="AA2392" s="2">
        <v>508.5618000000004</v>
      </c>
      <c r="AB2392" s="2">
        <v>0.10986006112272809</v>
      </c>
      <c r="AC2392" s="2"/>
      <c r="AD2392" s="2">
        <v>7</v>
      </c>
      <c r="AE2392" s="2"/>
      <c r="AF2392" s="2"/>
      <c r="AG2392" s="2"/>
      <c r="AH2392" s="2">
        <v>508.5618000000004</v>
      </c>
      <c r="AI2392" s="2"/>
      <c r="AJ2392" s="2"/>
      <c r="AK2392" s="2"/>
      <c r="AL2392" s="2"/>
      <c r="AM2392" s="2"/>
      <c r="AN2392" s="2"/>
      <c r="AO2392" s="2"/>
      <c r="AP2392" s="2"/>
      <c r="AQ2392" s="3">
        <v>0</v>
      </c>
      <c r="AR2392" s="3">
        <v>0</v>
      </c>
      <c r="AS2392" s="3">
        <v>0</v>
      </c>
      <c r="AT2392" s="3">
        <v>0</v>
      </c>
      <c r="AU2392" s="3">
        <v>0</v>
      </c>
      <c r="AV2392" s="3">
        <v>0</v>
      </c>
      <c r="AW2392" s="3">
        <v>0</v>
      </c>
      <c r="AX2392" s="2"/>
      <c r="AY2392" s="2"/>
      <c r="AZ2392" s="2"/>
      <c r="BA2392" s="2"/>
      <c r="BB2392" s="2"/>
      <c r="BC2392" s="2">
        <v>0</v>
      </c>
      <c r="BD2392" s="2"/>
    </row>
    <row r="2393" spans="1:56" x14ac:dyDescent="0.3">
      <c r="A2393" s="2" t="s">
        <v>106</v>
      </c>
      <c r="B2393" s="2"/>
      <c r="C2393" s="2" t="s">
        <v>57</v>
      </c>
      <c r="D2393" s="2" t="s">
        <v>58</v>
      </c>
      <c r="E2393" s="2" t="s">
        <v>59</v>
      </c>
      <c r="F2393" s="2" t="s">
        <v>364</v>
      </c>
      <c r="G2393" s="2" t="s">
        <v>365</v>
      </c>
      <c r="H2393" s="2" t="s">
        <v>366</v>
      </c>
      <c r="I2393" s="2" t="s">
        <v>63</v>
      </c>
      <c r="J2393" s="2" t="s">
        <v>94</v>
      </c>
      <c r="K2393" s="2" t="s">
        <v>92</v>
      </c>
      <c r="L2393" s="2" t="s">
        <v>11</v>
      </c>
      <c r="M2393" s="2" t="s">
        <v>66</v>
      </c>
      <c r="N2393" s="2" t="s">
        <v>67</v>
      </c>
      <c r="O2393" s="2"/>
      <c r="P2393" s="2">
        <v>0</v>
      </c>
      <c r="Q2393" s="2" t="s">
        <v>68</v>
      </c>
      <c r="R2393" s="2"/>
      <c r="S2393" s="2"/>
      <c r="T2393" s="2"/>
      <c r="U2393" s="2"/>
      <c r="V2393" s="2"/>
      <c r="W2393" s="2"/>
      <c r="X2393" s="2"/>
      <c r="Y2393" s="2">
        <v>4629.1782000000003</v>
      </c>
      <c r="Z2393" s="2">
        <v>4120.6163999999999</v>
      </c>
      <c r="AA2393" s="2">
        <v>508.5618000000004</v>
      </c>
      <c r="AB2393" s="2">
        <v>0.10986006112272809</v>
      </c>
      <c r="AC2393" s="2"/>
      <c r="AD2393" s="2">
        <v>7</v>
      </c>
      <c r="AE2393" s="2"/>
      <c r="AF2393" s="2"/>
      <c r="AG2393" s="2"/>
      <c r="AH2393" s="2">
        <v>508.5618000000004</v>
      </c>
      <c r="AI2393" s="2"/>
      <c r="AJ2393" s="2"/>
      <c r="AK2393" s="2"/>
      <c r="AL2393" s="2"/>
      <c r="AM2393" s="2"/>
      <c r="AN2393" s="2"/>
      <c r="AO2393" s="2"/>
      <c r="AP2393" s="2"/>
      <c r="AQ2393" s="3">
        <v>0</v>
      </c>
      <c r="AR2393" s="3">
        <v>0</v>
      </c>
      <c r="AS2393" s="3">
        <v>0</v>
      </c>
      <c r="AT2393" s="3">
        <v>0</v>
      </c>
      <c r="AU2393" s="3">
        <v>0</v>
      </c>
      <c r="AV2393" s="3">
        <v>0</v>
      </c>
      <c r="AW2393" s="3">
        <v>0</v>
      </c>
      <c r="AX2393" s="2"/>
      <c r="AY2393" s="2"/>
      <c r="AZ2393" s="2"/>
      <c r="BA2393" s="2"/>
      <c r="BB2393" s="2"/>
      <c r="BC2393" s="2">
        <v>0</v>
      </c>
      <c r="BD2393" s="2"/>
    </row>
    <row r="2394" spans="1:56" x14ac:dyDescent="0.3">
      <c r="A2394" s="2" t="s">
        <v>108</v>
      </c>
      <c r="B2394" s="2"/>
      <c r="C2394" s="2" t="s">
        <v>57</v>
      </c>
      <c r="D2394" s="2" t="s">
        <v>58</v>
      </c>
      <c r="E2394" s="2" t="s">
        <v>109</v>
      </c>
      <c r="F2394" s="2" t="s">
        <v>367</v>
      </c>
      <c r="G2394" s="2" t="s">
        <v>368</v>
      </c>
      <c r="H2394" s="2" t="s">
        <v>369</v>
      </c>
      <c r="I2394" s="2" t="s">
        <v>63</v>
      </c>
      <c r="J2394" s="2" t="s">
        <v>111</v>
      </c>
      <c r="K2394" s="2" t="s">
        <v>65</v>
      </c>
      <c r="L2394" s="2" t="s">
        <v>11</v>
      </c>
      <c r="M2394" s="2" t="s">
        <v>190</v>
      </c>
      <c r="N2394" s="2"/>
      <c r="O2394" s="2"/>
      <c r="P2394" s="2">
        <v>0</v>
      </c>
      <c r="Q2394" s="2" t="s">
        <v>370</v>
      </c>
      <c r="R2394" s="2"/>
      <c r="S2394" s="2"/>
      <c r="T2394" s="2"/>
      <c r="U2394" s="2"/>
      <c r="V2394" s="2"/>
      <c r="W2394" s="2"/>
      <c r="X2394" s="2"/>
      <c r="Y2394" s="2">
        <v>7518.6977945486506</v>
      </c>
      <c r="Z2394" s="2">
        <v>6867.6977945486506</v>
      </c>
      <c r="AA2394" s="2">
        <v>651</v>
      </c>
      <c r="AB2394" s="2">
        <v>8.6584142332732192E-2</v>
      </c>
      <c r="AC2394" s="2"/>
      <c r="AD2394" s="2">
        <v>15</v>
      </c>
      <c r="AE2394" s="2"/>
      <c r="AF2394" s="2"/>
      <c r="AG2394" s="2"/>
      <c r="AH2394" s="2">
        <v>651</v>
      </c>
      <c r="AI2394" s="2"/>
      <c r="AJ2394" s="2"/>
      <c r="AK2394" s="2"/>
      <c r="AL2394" s="2"/>
      <c r="AM2394" s="2"/>
      <c r="AN2394" s="2"/>
      <c r="AO2394" s="2"/>
      <c r="AP2394" s="2"/>
      <c r="AQ2394" s="3">
        <v>0</v>
      </c>
      <c r="AR2394" s="3">
        <v>0</v>
      </c>
      <c r="AS2394" s="3">
        <v>0</v>
      </c>
      <c r="AT2394" s="3">
        <v>0</v>
      </c>
      <c r="AU2394" s="3">
        <v>0</v>
      </c>
      <c r="AV2394" s="3">
        <v>0</v>
      </c>
      <c r="AW2394" s="3">
        <v>0</v>
      </c>
      <c r="AX2394" s="2"/>
      <c r="AY2394" s="2"/>
      <c r="AZ2394" s="2"/>
      <c r="BA2394" s="2"/>
      <c r="BB2394" s="2"/>
      <c r="BC2394" s="2">
        <v>0</v>
      </c>
      <c r="BD2394" s="2"/>
    </row>
    <row r="2395" spans="1:56" x14ac:dyDescent="0.3">
      <c r="A2395" s="2" t="s">
        <v>113</v>
      </c>
      <c r="B2395" s="2"/>
      <c r="C2395" s="2" t="s">
        <v>57</v>
      </c>
      <c r="D2395" s="2" t="s">
        <v>58</v>
      </c>
      <c r="E2395" s="2" t="s">
        <v>109</v>
      </c>
      <c r="F2395" s="2" t="s">
        <v>367</v>
      </c>
      <c r="G2395" s="2" t="s">
        <v>368</v>
      </c>
      <c r="H2395" s="2" t="s">
        <v>369</v>
      </c>
      <c r="I2395" s="2" t="s">
        <v>63</v>
      </c>
      <c r="J2395" s="2" t="s">
        <v>111</v>
      </c>
      <c r="K2395" s="2" t="s">
        <v>70</v>
      </c>
      <c r="L2395" s="2" t="s">
        <v>11</v>
      </c>
      <c r="M2395" s="2" t="s">
        <v>190</v>
      </c>
      <c r="N2395" s="2"/>
      <c r="O2395" s="2"/>
      <c r="P2395" s="2">
        <v>0</v>
      </c>
      <c r="Q2395" s="2" t="s">
        <v>370</v>
      </c>
      <c r="R2395" s="2"/>
      <c r="S2395" s="2"/>
      <c r="T2395" s="2"/>
      <c r="U2395" s="2"/>
      <c r="V2395" s="2"/>
      <c r="W2395" s="2"/>
      <c r="X2395" s="2"/>
      <c r="Y2395" s="2">
        <v>172930.04927461897</v>
      </c>
      <c r="Z2395" s="2">
        <v>166420.04927461897</v>
      </c>
      <c r="AA2395" s="2">
        <v>6510</v>
      </c>
      <c r="AB2395" s="2">
        <v>3.7645279275100953E-2</v>
      </c>
      <c r="AC2395" s="2"/>
      <c r="AD2395" s="2">
        <v>15</v>
      </c>
      <c r="AE2395" s="2"/>
      <c r="AF2395" s="2"/>
      <c r="AG2395" s="2"/>
      <c r="AH2395" s="2">
        <v>6510</v>
      </c>
      <c r="AI2395" s="2"/>
      <c r="AJ2395" s="2"/>
      <c r="AK2395" s="2"/>
      <c r="AL2395" s="2"/>
      <c r="AM2395" s="2"/>
      <c r="AN2395" s="2"/>
      <c r="AO2395" s="2"/>
      <c r="AP2395" s="2"/>
      <c r="AQ2395" s="3">
        <v>0</v>
      </c>
      <c r="AR2395" s="3">
        <v>0</v>
      </c>
      <c r="AS2395" s="3">
        <v>0</v>
      </c>
      <c r="AT2395" s="3">
        <v>0</v>
      </c>
      <c r="AU2395" s="3">
        <v>0</v>
      </c>
      <c r="AV2395" s="3">
        <v>0</v>
      </c>
      <c r="AW2395" s="3">
        <v>0</v>
      </c>
      <c r="AX2395" s="2"/>
      <c r="AY2395" s="2"/>
      <c r="AZ2395" s="2"/>
      <c r="BA2395" s="2"/>
      <c r="BB2395" s="2"/>
      <c r="BC2395" s="2">
        <v>0</v>
      </c>
      <c r="BD2395" s="2"/>
    </row>
    <row r="2396" spans="1:56" x14ac:dyDescent="0.3">
      <c r="A2396" s="2" t="s">
        <v>114</v>
      </c>
      <c r="B2396" s="2"/>
      <c r="C2396" s="2" t="s">
        <v>57</v>
      </c>
      <c r="D2396" s="2" t="s">
        <v>58</v>
      </c>
      <c r="E2396" s="2" t="s">
        <v>109</v>
      </c>
      <c r="F2396" s="2" t="s">
        <v>367</v>
      </c>
      <c r="G2396" s="2" t="s">
        <v>368</v>
      </c>
      <c r="H2396" s="2" t="s">
        <v>369</v>
      </c>
      <c r="I2396" s="2" t="s">
        <v>63</v>
      </c>
      <c r="J2396" s="2" t="s">
        <v>111</v>
      </c>
      <c r="K2396" s="2" t="s">
        <v>72</v>
      </c>
      <c r="L2396" s="2" t="s">
        <v>11</v>
      </c>
      <c r="M2396" s="2" t="s">
        <v>190</v>
      </c>
      <c r="N2396" s="2"/>
      <c r="O2396" s="2"/>
      <c r="P2396" s="2">
        <v>0</v>
      </c>
      <c r="Q2396" s="2" t="s">
        <v>370</v>
      </c>
      <c r="R2396" s="2"/>
      <c r="S2396" s="2"/>
      <c r="T2396" s="2"/>
      <c r="U2396" s="2"/>
      <c r="V2396" s="2"/>
      <c r="W2396" s="2"/>
      <c r="X2396" s="2"/>
      <c r="Y2396" s="2">
        <v>15037.395589097301</v>
      </c>
      <c r="Z2396" s="2">
        <v>14386.395589097301</v>
      </c>
      <c r="AA2396" s="2">
        <v>651</v>
      </c>
      <c r="AB2396" s="2">
        <v>4.3292071166366096E-2</v>
      </c>
      <c r="AC2396" s="2"/>
      <c r="AD2396" s="2">
        <v>15</v>
      </c>
      <c r="AE2396" s="2"/>
      <c r="AF2396" s="2"/>
      <c r="AG2396" s="2"/>
      <c r="AH2396" s="2">
        <v>651</v>
      </c>
      <c r="AI2396" s="2"/>
      <c r="AJ2396" s="2"/>
      <c r="AK2396" s="2"/>
      <c r="AL2396" s="2"/>
      <c r="AM2396" s="2"/>
      <c r="AN2396" s="2"/>
      <c r="AO2396" s="2"/>
      <c r="AP2396" s="2"/>
      <c r="AQ2396" s="3">
        <v>0</v>
      </c>
      <c r="AR2396" s="3">
        <v>0</v>
      </c>
      <c r="AS2396" s="3">
        <v>0</v>
      </c>
      <c r="AT2396" s="3">
        <v>0</v>
      </c>
      <c r="AU2396" s="3">
        <v>0</v>
      </c>
      <c r="AV2396" s="3">
        <v>0</v>
      </c>
      <c r="AW2396" s="3">
        <v>0</v>
      </c>
      <c r="AX2396" s="2"/>
      <c r="AY2396" s="2"/>
      <c r="AZ2396" s="2"/>
      <c r="BA2396" s="2"/>
      <c r="BB2396" s="2"/>
      <c r="BC2396" s="2">
        <v>0</v>
      </c>
      <c r="BD2396" s="2"/>
    </row>
    <row r="2397" spans="1:56" x14ac:dyDescent="0.3">
      <c r="A2397" s="2" t="s">
        <v>115</v>
      </c>
      <c r="B2397" s="2"/>
      <c r="C2397" s="2" t="s">
        <v>57</v>
      </c>
      <c r="D2397" s="2" t="s">
        <v>58</v>
      </c>
      <c r="E2397" s="2" t="s">
        <v>109</v>
      </c>
      <c r="F2397" s="2" t="s">
        <v>367</v>
      </c>
      <c r="G2397" s="2" t="s">
        <v>368</v>
      </c>
      <c r="H2397" s="2" t="s">
        <v>369</v>
      </c>
      <c r="I2397" s="2" t="s">
        <v>63</v>
      </c>
      <c r="J2397" s="2" t="s">
        <v>111</v>
      </c>
      <c r="K2397" s="2" t="s">
        <v>74</v>
      </c>
      <c r="L2397" s="2" t="s">
        <v>11</v>
      </c>
      <c r="M2397" s="2" t="s">
        <v>190</v>
      </c>
      <c r="N2397" s="2"/>
      <c r="O2397" s="2"/>
      <c r="P2397" s="2">
        <v>0</v>
      </c>
      <c r="Q2397" s="2" t="s">
        <v>370</v>
      </c>
      <c r="R2397" s="2"/>
      <c r="S2397" s="2"/>
      <c r="T2397" s="2"/>
      <c r="U2397" s="2"/>
      <c r="V2397" s="2"/>
      <c r="W2397" s="2"/>
      <c r="X2397" s="2"/>
      <c r="Y2397" s="2">
        <v>10024.930392731534</v>
      </c>
      <c r="Z2397" s="2">
        <v>9373.9303927315341</v>
      </c>
      <c r="AA2397" s="2">
        <v>651</v>
      </c>
      <c r="AB2397" s="2">
        <v>6.493810674954914E-2</v>
      </c>
      <c r="AC2397" s="2"/>
      <c r="AD2397" s="2">
        <v>15</v>
      </c>
      <c r="AE2397" s="2"/>
      <c r="AF2397" s="2"/>
      <c r="AG2397" s="2"/>
      <c r="AH2397" s="2">
        <v>651</v>
      </c>
      <c r="AI2397" s="2"/>
      <c r="AJ2397" s="2"/>
      <c r="AK2397" s="2"/>
      <c r="AL2397" s="2"/>
      <c r="AM2397" s="2"/>
      <c r="AN2397" s="2"/>
      <c r="AO2397" s="2"/>
      <c r="AP2397" s="2"/>
      <c r="AQ2397" s="3">
        <v>0</v>
      </c>
      <c r="AR2397" s="3">
        <v>0</v>
      </c>
      <c r="AS2397" s="3">
        <v>0</v>
      </c>
      <c r="AT2397" s="3">
        <v>0</v>
      </c>
      <c r="AU2397" s="3">
        <v>0</v>
      </c>
      <c r="AV2397" s="3">
        <v>0</v>
      </c>
      <c r="AW2397" s="3">
        <v>0</v>
      </c>
      <c r="AX2397" s="2"/>
      <c r="AY2397" s="2"/>
      <c r="AZ2397" s="2"/>
      <c r="BA2397" s="2"/>
      <c r="BB2397" s="2"/>
      <c r="BC2397" s="2">
        <v>0</v>
      </c>
      <c r="BD2397" s="2"/>
    </row>
    <row r="2398" spans="1:56" x14ac:dyDescent="0.3">
      <c r="A2398" s="2" t="s">
        <v>116</v>
      </c>
      <c r="B2398" s="2"/>
      <c r="C2398" s="2" t="s">
        <v>57</v>
      </c>
      <c r="D2398" s="2" t="s">
        <v>58</v>
      </c>
      <c r="E2398" s="2" t="s">
        <v>109</v>
      </c>
      <c r="F2398" s="2" t="s">
        <v>367</v>
      </c>
      <c r="G2398" s="2" t="s">
        <v>368</v>
      </c>
      <c r="H2398" s="2" t="s">
        <v>369</v>
      </c>
      <c r="I2398" s="2" t="s">
        <v>63</v>
      </c>
      <c r="J2398" s="2" t="s">
        <v>111</v>
      </c>
      <c r="K2398" s="2" t="s">
        <v>76</v>
      </c>
      <c r="L2398" s="2" t="s">
        <v>11</v>
      </c>
      <c r="M2398" s="2" t="s">
        <v>190</v>
      </c>
      <c r="N2398" s="2"/>
      <c r="O2398" s="2"/>
      <c r="P2398" s="2">
        <v>0</v>
      </c>
      <c r="Q2398" s="2" t="s">
        <v>370</v>
      </c>
      <c r="R2398" s="2"/>
      <c r="S2398" s="2"/>
      <c r="T2398" s="2"/>
      <c r="U2398" s="2"/>
      <c r="V2398" s="2"/>
      <c r="W2398" s="2"/>
      <c r="X2398" s="2"/>
      <c r="Y2398" s="2">
        <v>303254.14438012888</v>
      </c>
      <c r="Z2398" s="2">
        <v>293489.14438012888</v>
      </c>
      <c r="AA2398" s="2">
        <v>9765</v>
      </c>
      <c r="AB2398" s="2">
        <v>3.2200714090685527E-2</v>
      </c>
      <c r="AC2398" s="2"/>
      <c r="AD2398" s="2">
        <v>15</v>
      </c>
      <c r="AE2398" s="2"/>
      <c r="AF2398" s="2"/>
      <c r="AG2398" s="2"/>
      <c r="AH2398" s="2">
        <v>9765</v>
      </c>
      <c r="AI2398" s="2"/>
      <c r="AJ2398" s="2"/>
      <c r="AK2398" s="2"/>
      <c r="AL2398" s="2"/>
      <c r="AM2398" s="2"/>
      <c r="AN2398" s="2"/>
      <c r="AO2398" s="2"/>
      <c r="AP2398" s="2"/>
      <c r="AQ2398" s="3">
        <v>0</v>
      </c>
      <c r="AR2398" s="3">
        <v>0</v>
      </c>
      <c r="AS2398" s="3">
        <v>0</v>
      </c>
      <c r="AT2398" s="3">
        <v>0</v>
      </c>
      <c r="AU2398" s="3">
        <v>0</v>
      </c>
      <c r="AV2398" s="3">
        <v>0</v>
      </c>
      <c r="AW2398" s="3">
        <v>0</v>
      </c>
      <c r="AX2398" s="2"/>
      <c r="AY2398" s="2"/>
      <c r="AZ2398" s="2"/>
      <c r="BA2398" s="2"/>
      <c r="BB2398" s="2"/>
      <c r="BC2398" s="2">
        <v>0</v>
      </c>
      <c r="BD2398" s="2"/>
    </row>
    <row r="2399" spans="1:56" x14ac:dyDescent="0.3">
      <c r="A2399" s="2" t="s">
        <v>117</v>
      </c>
      <c r="B2399" s="2"/>
      <c r="C2399" s="2" t="s">
        <v>57</v>
      </c>
      <c r="D2399" s="2" t="s">
        <v>58</v>
      </c>
      <c r="E2399" s="2" t="s">
        <v>109</v>
      </c>
      <c r="F2399" s="2" t="s">
        <v>367</v>
      </c>
      <c r="G2399" s="2" t="s">
        <v>368</v>
      </c>
      <c r="H2399" s="2" t="s">
        <v>369</v>
      </c>
      <c r="I2399" s="2" t="s">
        <v>63</v>
      </c>
      <c r="J2399" s="2" t="s">
        <v>111</v>
      </c>
      <c r="K2399" s="2" t="s">
        <v>78</v>
      </c>
      <c r="L2399" s="2" t="s">
        <v>11</v>
      </c>
      <c r="M2399" s="2" t="s">
        <v>190</v>
      </c>
      <c r="N2399" s="2"/>
      <c r="O2399" s="2"/>
      <c r="P2399" s="2">
        <v>0</v>
      </c>
      <c r="Q2399" s="2" t="s">
        <v>370</v>
      </c>
      <c r="R2399" s="2"/>
      <c r="S2399" s="2"/>
      <c r="T2399" s="2"/>
      <c r="U2399" s="2"/>
      <c r="V2399" s="2"/>
      <c r="W2399" s="2"/>
      <c r="X2399" s="2"/>
      <c r="Y2399" s="2">
        <v>601495.82356389205</v>
      </c>
      <c r="Z2399" s="2">
        <v>585220.82356389205</v>
      </c>
      <c r="AA2399" s="2">
        <v>16275</v>
      </c>
      <c r="AB2399" s="2">
        <v>2.7057544478978811E-2</v>
      </c>
      <c r="AC2399" s="2"/>
      <c r="AD2399" s="2">
        <v>15</v>
      </c>
      <c r="AE2399" s="2"/>
      <c r="AF2399" s="2"/>
      <c r="AG2399" s="2"/>
      <c r="AH2399" s="2">
        <v>16275</v>
      </c>
      <c r="AI2399" s="2"/>
      <c r="AJ2399" s="2"/>
      <c r="AK2399" s="2"/>
      <c r="AL2399" s="2"/>
      <c r="AM2399" s="2"/>
      <c r="AN2399" s="2"/>
      <c r="AO2399" s="2"/>
      <c r="AP2399" s="2"/>
      <c r="AQ2399" s="3">
        <v>0</v>
      </c>
      <c r="AR2399" s="3">
        <v>0</v>
      </c>
      <c r="AS2399" s="3">
        <v>0</v>
      </c>
      <c r="AT2399" s="3">
        <v>0</v>
      </c>
      <c r="AU2399" s="3">
        <v>0</v>
      </c>
      <c r="AV2399" s="3">
        <v>0</v>
      </c>
      <c r="AW2399" s="3">
        <v>0</v>
      </c>
      <c r="AX2399" s="2"/>
      <c r="AY2399" s="2"/>
      <c r="AZ2399" s="2"/>
      <c r="BA2399" s="2"/>
      <c r="BB2399" s="2"/>
      <c r="BC2399" s="2">
        <v>0</v>
      </c>
      <c r="BD2399" s="2"/>
    </row>
    <row r="2400" spans="1:56" x14ac:dyDescent="0.3">
      <c r="A2400" s="2" t="s">
        <v>118</v>
      </c>
      <c r="B2400" s="2"/>
      <c r="C2400" s="2" t="s">
        <v>57</v>
      </c>
      <c r="D2400" s="2" t="s">
        <v>58</v>
      </c>
      <c r="E2400" s="2" t="s">
        <v>109</v>
      </c>
      <c r="F2400" s="2" t="s">
        <v>367</v>
      </c>
      <c r="G2400" s="2" t="s">
        <v>368</v>
      </c>
      <c r="H2400" s="2" t="s">
        <v>369</v>
      </c>
      <c r="I2400" s="2" t="s">
        <v>63</v>
      </c>
      <c r="J2400" s="2" t="s">
        <v>111</v>
      </c>
      <c r="K2400" s="2" t="s">
        <v>80</v>
      </c>
      <c r="L2400" s="2" t="s">
        <v>11</v>
      </c>
      <c r="M2400" s="2" t="s">
        <v>190</v>
      </c>
      <c r="N2400" s="2"/>
      <c r="O2400" s="2"/>
      <c r="P2400" s="2">
        <v>0</v>
      </c>
      <c r="Q2400" s="2" t="s">
        <v>370</v>
      </c>
      <c r="R2400" s="2"/>
      <c r="S2400" s="2"/>
      <c r="T2400" s="2"/>
      <c r="U2400" s="2"/>
      <c r="V2400" s="2"/>
      <c r="W2400" s="2"/>
      <c r="X2400" s="2"/>
      <c r="Y2400" s="2">
        <v>72179.498827667034</v>
      </c>
      <c r="Z2400" s="2">
        <v>70226.498827667034</v>
      </c>
      <c r="AA2400" s="2">
        <v>1953</v>
      </c>
      <c r="AB2400" s="2">
        <v>2.7057544478978814E-2</v>
      </c>
      <c r="AC2400" s="2"/>
      <c r="AD2400" s="2">
        <v>15</v>
      </c>
      <c r="AE2400" s="2"/>
      <c r="AF2400" s="2"/>
      <c r="AG2400" s="2"/>
      <c r="AH2400" s="2">
        <v>1953</v>
      </c>
      <c r="AI2400" s="2"/>
      <c r="AJ2400" s="2"/>
      <c r="AK2400" s="2"/>
      <c r="AL2400" s="2"/>
      <c r="AM2400" s="2"/>
      <c r="AN2400" s="2"/>
      <c r="AO2400" s="2"/>
      <c r="AP2400" s="2"/>
      <c r="AQ2400" s="3">
        <v>0</v>
      </c>
      <c r="AR2400" s="3">
        <v>0</v>
      </c>
      <c r="AS2400" s="3">
        <v>0</v>
      </c>
      <c r="AT2400" s="3">
        <v>0</v>
      </c>
      <c r="AU2400" s="3">
        <v>0</v>
      </c>
      <c r="AV2400" s="3">
        <v>0</v>
      </c>
      <c r="AW2400" s="3">
        <v>0</v>
      </c>
      <c r="AX2400" s="2"/>
      <c r="AY2400" s="2"/>
      <c r="AZ2400" s="2"/>
      <c r="BA2400" s="2"/>
      <c r="BB2400" s="2"/>
      <c r="BC2400" s="2">
        <v>0</v>
      </c>
      <c r="BD2400" s="2"/>
    </row>
    <row r="2401" spans="1:56" x14ac:dyDescent="0.3">
      <c r="A2401" s="2" t="s">
        <v>119</v>
      </c>
      <c r="B2401" s="2"/>
      <c r="C2401" s="2" t="s">
        <v>57</v>
      </c>
      <c r="D2401" s="2" t="s">
        <v>58</v>
      </c>
      <c r="E2401" s="2" t="s">
        <v>109</v>
      </c>
      <c r="F2401" s="2" t="s">
        <v>367</v>
      </c>
      <c r="G2401" s="2" t="s">
        <v>368</v>
      </c>
      <c r="H2401" s="2" t="s">
        <v>369</v>
      </c>
      <c r="I2401" s="2" t="s">
        <v>63</v>
      </c>
      <c r="J2401" s="2" t="s">
        <v>111</v>
      </c>
      <c r="K2401" s="2" t="s">
        <v>82</v>
      </c>
      <c r="L2401" s="2" t="s">
        <v>11</v>
      </c>
      <c r="M2401" s="2" t="s">
        <v>190</v>
      </c>
      <c r="N2401" s="2"/>
      <c r="O2401" s="2"/>
      <c r="P2401" s="2">
        <v>0</v>
      </c>
      <c r="Q2401" s="2" t="s">
        <v>370</v>
      </c>
      <c r="R2401" s="2"/>
      <c r="S2401" s="2"/>
      <c r="T2401" s="2"/>
      <c r="U2401" s="2"/>
      <c r="V2401" s="2"/>
      <c r="W2401" s="2"/>
      <c r="X2401" s="2"/>
      <c r="Y2401" s="2">
        <v>451121.86767291906</v>
      </c>
      <c r="Z2401" s="2">
        <v>438101.86767291906</v>
      </c>
      <c r="AA2401" s="2">
        <v>13020</v>
      </c>
      <c r="AB2401" s="2">
        <v>2.8861380777577397E-2</v>
      </c>
      <c r="AC2401" s="2"/>
      <c r="AD2401" s="2">
        <v>15</v>
      </c>
      <c r="AE2401" s="2"/>
      <c r="AF2401" s="2"/>
      <c r="AG2401" s="2"/>
      <c r="AH2401" s="2">
        <v>13020</v>
      </c>
      <c r="AI2401" s="2"/>
      <c r="AJ2401" s="2"/>
      <c r="AK2401" s="2"/>
      <c r="AL2401" s="2"/>
      <c r="AM2401" s="2"/>
      <c r="AN2401" s="2"/>
      <c r="AO2401" s="2"/>
      <c r="AP2401" s="2"/>
      <c r="AQ2401" s="3">
        <v>0</v>
      </c>
      <c r="AR2401" s="3">
        <v>0</v>
      </c>
      <c r="AS2401" s="3">
        <v>0</v>
      </c>
      <c r="AT2401" s="3">
        <v>0</v>
      </c>
      <c r="AU2401" s="3">
        <v>0</v>
      </c>
      <c r="AV2401" s="3">
        <v>0</v>
      </c>
      <c r="AW2401" s="3">
        <v>0</v>
      </c>
      <c r="AX2401" s="2"/>
      <c r="AY2401" s="2"/>
      <c r="AZ2401" s="2"/>
      <c r="BA2401" s="2"/>
      <c r="BB2401" s="2"/>
      <c r="BC2401" s="2">
        <v>0</v>
      </c>
      <c r="BD2401" s="2"/>
    </row>
    <row r="2402" spans="1:56" x14ac:dyDescent="0.3">
      <c r="A2402" s="2" t="s">
        <v>120</v>
      </c>
      <c r="B2402" s="2"/>
      <c r="C2402" s="2" t="s">
        <v>57</v>
      </c>
      <c r="D2402" s="2" t="s">
        <v>58</v>
      </c>
      <c r="E2402" s="2" t="s">
        <v>109</v>
      </c>
      <c r="F2402" s="2" t="s">
        <v>367</v>
      </c>
      <c r="G2402" s="2" t="s">
        <v>368</v>
      </c>
      <c r="H2402" s="2" t="s">
        <v>369</v>
      </c>
      <c r="I2402" s="2" t="s">
        <v>63</v>
      </c>
      <c r="J2402" s="2" t="s">
        <v>111</v>
      </c>
      <c r="K2402" s="2" t="s">
        <v>84</v>
      </c>
      <c r="L2402" s="2" t="s">
        <v>11</v>
      </c>
      <c r="M2402" s="2" t="s">
        <v>190</v>
      </c>
      <c r="N2402" s="2"/>
      <c r="O2402" s="2"/>
      <c r="P2402" s="2">
        <v>0</v>
      </c>
      <c r="Q2402" s="2" t="s">
        <v>370</v>
      </c>
      <c r="R2402" s="2"/>
      <c r="S2402" s="2"/>
      <c r="T2402" s="2"/>
      <c r="U2402" s="2"/>
      <c r="V2402" s="2"/>
      <c r="W2402" s="2"/>
      <c r="X2402" s="2"/>
      <c r="Y2402" s="2">
        <v>62655.814954572088</v>
      </c>
      <c r="Z2402" s="2">
        <v>60702.814954572088</v>
      </c>
      <c r="AA2402" s="2">
        <v>1953</v>
      </c>
      <c r="AB2402" s="2">
        <v>3.1170291239783592E-2</v>
      </c>
      <c r="AC2402" s="2"/>
      <c r="AD2402" s="2">
        <v>15</v>
      </c>
      <c r="AE2402" s="2"/>
      <c r="AF2402" s="2"/>
      <c r="AG2402" s="2"/>
      <c r="AH2402" s="2">
        <v>1953</v>
      </c>
      <c r="AI2402" s="2"/>
      <c r="AJ2402" s="2"/>
      <c r="AK2402" s="2"/>
      <c r="AL2402" s="2"/>
      <c r="AM2402" s="2"/>
      <c r="AN2402" s="2"/>
      <c r="AO2402" s="2"/>
      <c r="AP2402" s="2"/>
      <c r="AQ2402" s="3">
        <v>0</v>
      </c>
      <c r="AR2402" s="3">
        <v>0</v>
      </c>
      <c r="AS2402" s="3">
        <v>0</v>
      </c>
      <c r="AT2402" s="3">
        <v>0</v>
      </c>
      <c r="AU2402" s="3">
        <v>0</v>
      </c>
      <c r="AV2402" s="3">
        <v>0</v>
      </c>
      <c r="AW2402" s="3">
        <v>0</v>
      </c>
      <c r="AX2402" s="2"/>
      <c r="AY2402" s="2"/>
      <c r="AZ2402" s="2"/>
      <c r="BA2402" s="2"/>
      <c r="BB2402" s="2"/>
      <c r="BC2402" s="2">
        <v>0</v>
      </c>
      <c r="BD2402" s="2"/>
    </row>
    <row r="2403" spans="1:56" x14ac:dyDescent="0.3">
      <c r="A2403" s="2" t="s">
        <v>121</v>
      </c>
      <c r="B2403" s="2"/>
      <c r="C2403" s="2" t="s">
        <v>57</v>
      </c>
      <c r="D2403" s="2" t="s">
        <v>58</v>
      </c>
      <c r="E2403" s="2" t="s">
        <v>109</v>
      </c>
      <c r="F2403" s="2" t="s">
        <v>367</v>
      </c>
      <c r="G2403" s="2" t="s">
        <v>368</v>
      </c>
      <c r="H2403" s="2" t="s">
        <v>369</v>
      </c>
      <c r="I2403" s="2" t="s">
        <v>63</v>
      </c>
      <c r="J2403" s="2" t="s">
        <v>111</v>
      </c>
      <c r="K2403" s="2" t="s">
        <v>86</v>
      </c>
      <c r="L2403" s="2" t="s">
        <v>11</v>
      </c>
      <c r="M2403" s="2" t="s">
        <v>190</v>
      </c>
      <c r="N2403" s="2"/>
      <c r="O2403" s="2"/>
      <c r="P2403" s="2">
        <v>0</v>
      </c>
      <c r="Q2403" s="2" t="s">
        <v>370</v>
      </c>
      <c r="R2403" s="2"/>
      <c r="S2403" s="2"/>
      <c r="T2403" s="2"/>
      <c r="U2403" s="2"/>
      <c r="V2403" s="2"/>
      <c r="W2403" s="2"/>
      <c r="X2403" s="2"/>
      <c r="Y2403" s="2">
        <v>25062.325981828835</v>
      </c>
      <c r="Z2403" s="2">
        <v>23760.325981828835</v>
      </c>
      <c r="AA2403" s="2">
        <v>1302</v>
      </c>
      <c r="AB2403" s="2">
        <v>5.1950485399639319E-2</v>
      </c>
      <c r="AC2403" s="2"/>
      <c r="AD2403" s="2">
        <v>15</v>
      </c>
      <c r="AE2403" s="2"/>
      <c r="AF2403" s="2"/>
      <c r="AG2403" s="2"/>
      <c r="AH2403" s="2">
        <v>1302</v>
      </c>
      <c r="AI2403" s="2"/>
      <c r="AJ2403" s="2"/>
      <c r="AK2403" s="2"/>
      <c r="AL2403" s="2"/>
      <c r="AM2403" s="2"/>
      <c r="AN2403" s="2"/>
      <c r="AO2403" s="2"/>
      <c r="AP2403" s="2"/>
      <c r="AQ2403" s="3">
        <v>0</v>
      </c>
      <c r="AR2403" s="3">
        <v>0</v>
      </c>
      <c r="AS2403" s="3">
        <v>0</v>
      </c>
      <c r="AT2403" s="3">
        <v>0</v>
      </c>
      <c r="AU2403" s="3">
        <v>0</v>
      </c>
      <c r="AV2403" s="3">
        <v>0</v>
      </c>
      <c r="AW2403" s="3">
        <v>0</v>
      </c>
      <c r="AX2403" s="2"/>
      <c r="AY2403" s="2"/>
      <c r="AZ2403" s="2"/>
      <c r="BA2403" s="2"/>
      <c r="BB2403" s="2"/>
      <c r="BC2403" s="2">
        <v>0</v>
      </c>
      <c r="BD2403" s="2"/>
    </row>
    <row r="2404" spans="1:56" x14ac:dyDescent="0.3">
      <c r="A2404" s="2" t="s">
        <v>122</v>
      </c>
      <c r="B2404" s="2"/>
      <c r="C2404" s="2" t="s">
        <v>57</v>
      </c>
      <c r="D2404" s="2" t="s">
        <v>58</v>
      </c>
      <c r="E2404" s="2" t="s">
        <v>109</v>
      </c>
      <c r="F2404" s="2" t="s">
        <v>367</v>
      </c>
      <c r="G2404" s="2" t="s">
        <v>368</v>
      </c>
      <c r="H2404" s="2" t="s">
        <v>369</v>
      </c>
      <c r="I2404" s="2" t="s">
        <v>63</v>
      </c>
      <c r="J2404" s="2" t="s">
        <v>111</v>
      </c>
      <c r="K2404" s="2" t="s">
        <v>88</v>
      </c>
      <c r="L2404" s="2" t="s">
        <v>11</v>
      </c>
      <c r="M2404" s="2" t="s">
        <v>190</v>
      </c>
      <c r="N2404" s="2"/>
      <c r="O2404" s="2"/>
      <c r="P2404" s="2">
        <v>0</v>
      </c>
      <c r="Q2404" s="2" t="s">
        <v>370</v>
      </c>
      <c r="R2404" s="2"/>
      <c r="S2404" s="2"/>
      <c r="T2404" s="2"/>
      <c r="U2404" s="2"/>
      <c r="V2404" s="2"/>
      <c r="W2404" s="2"/>
      <c r="X2404" s="2"/>
      <c r="Y2404" s="2">
        <v>44661.064899618985</v>
      </c>
      <c r="Z2404" s="2">
        <v>42708.064899618985</v>
      </c>
      <c r="AA2404" s="2">
        <v>1953</v>
      </c>
      <c r="AB2404" s="2">
        <v>4.3729364814511208E-2</v>
      </c>
      <c r="AC2404" s="2"/>
      <c r="AD2404" s="2">
        <v>15</v>
      </c>
      <c r="AE2404" s="2"/>
      <c r="AF2404" s="2"/>
      <c r="AG2404" s="2"/>
      <c r="AH2404" s="2">
        <v>1953</v>
      </c>
      <c r="AI2404" s="2"/>
      <c r="AJ2404" s="2"/>
      <c r="AK2404" s="2"/>
      <c r="AL2404" s="2"/>
      <c r="AM2404" s="2"/>
      <c r="AN2404" s="2"/>
      <c r="AO2404" s="2"/>
      <c r="AP2404" s="2"/>
      <c r="AQ2404" s="3">
        <v>0</v>
      </c>
      <c r="AR2404" s="3">
        <v>0</v>
      </c>
      <c r="AS2404" s="3">
        <v>0</v>
      </c>
      <c r="AT2404" s="3">
        <v>0</v>
      </c>
      <c r="AU2404" s="3">
        <v>0</v>
      </c>
      <c r="AV2404" s="3">
        <v>0</v>
      </c>
      <c r="AW2404" s="3">
        <v>0</v>
      </c>
      <c r="AX2404" s="2"/>
      <c r="AY2404" s="2"/>
      <c r="AZ2404" s="2"/>
      <c r="BA2404" s="2"/>
      <c r="BB2404" s="2"/>
      <c r="BC2404" s="2">
        <v>0</v>
      </c>
      <c r="BD2404" s="2"/>
    </row>
    <row r="2405" spans="1:56" x14ac:dyDescent="0.3">
      <c r="A2405" s="2" t="s">
        <v>123</v>
      </c>
      <c r="B2405" s="2"/>
      <c r="C2405" s="2" t="s">
        <v>57</v>
      </c>
      <c r="D2405" s="2" t="s">
        <v>58</v>
      </c>
      <c r="E2405" s="2" t="s">
        <v>109</v>
      </c>
      <c r="F2405" s="2" t="s">
        <v>367</v>
      </c>
      <c r="G2405" s="2" t="s">
        <v>368</v>
      </c>
      <c r="H2405" s="2" t="s">
        <v>369</v>
      </c>
      <c r="I2405" s="2" t="s">
        <v>63</v>
      </c>
      <c r="J2405" s="2" t="s">
        <v>111</v>
      </c>
      <c r="K2405" s="2" t="s">
        <v>90</v>
      </c>
      <c r="L2405" s="2" t="s">
        <v>11</v>
      </c>
      <c r="M2405" s="2" t="s">
        <v>190</v>
      </c>
      <c r="N2405" s="2"/>
      <c r="O2405" s="2"/>
      <c r="P2405" s="2">
        <v>0</v>
      </c>
      <c r="Q2405" s="2" t="s">
        <v>370</v>
      </c>
      <c r="R2405" s="2"/>
      <c r="S2405" s="2"/>
      <c r="T2405" s="2"/>
      <c r="U2405" s="2"/>
      <c r="V2405" s="2"/>
      <c r="W2405" s="2"/>
      <c r="X2405" s="2"/>
      <c r="Y2405" s="2">
        <v>3132.8594116354038</v>
      </c>
      <c r="Z2405" s="2">
        <v>2481.8594116354038</v>
      </c>
      <c r="AA2405" s="2">
        <v>651</v>
      </c>
      <c r="AB2405" s="2">
        <v>0.20779738713527759</v>
      </c>
      <c r="AC2405" s="2"/>
      <c r="AD2405" s="2">
        <v>15</v>
      </c>
      <c r="AE2405" s="2"/>
      <c r="AF2405" s="2"/>
      <c r="AG2405" s="2"/>
      <c r="AH2405" s="2">
        <v>651</v>
      </c>
      <c r="AI2405" s="2"/>
      <c r="AJ2405" s="2"/>
      <c r="AK2405" s="2"/>
      <c r="AL2405" s="2"/>
      <c r="AM2405" s="2"/>
      <c r="AN2405" s="2"/>
      <c r="AO2405" s="2"/>
      <c r="AP2405" s="2"/>
      <c r="AQ2405" s="3">
        <v>0</v>
      </c>
      <c r="AR2405" s="3">
        <v>0</v>
      </c>
      <c r="AS2405" s="3">
        <v>0</v>
      </c>
      <c r="AT2405" s="3">
        <v>0</v>
      </c>
      <c r="AU2405" s="3">
        <v>0</v>
      </c>
      <c r="AV2405" s="3">
        <v>0</v>
      </c>
      <c r="AW2405" s="3">
        <v>0</v>
      </c>
      <c r="AX2405" s="2"/>
      <c r="AY2405" s="2"/>
      <c r="AZ2405" s="2"/>
      <c r="BA2405" s="2"/>
      <c r="BB2405" s="2"/>
      <c r="BC2405" s="2">
        <v>0</v>
      </c>
      <c r="BD2405" s="2"/>
    </row>
    <row r="2406" spans="1:56" x14ac:dyDescent="0.3">
      <c r="A2406" s="2" t="s">
        <v>124</v>
      </c>
      <c r="B2406" s="2"/>
      <c r="C2406" s="2" t="s">
        <v>57</v>
      </c>
      <c r="D2406" s="2" t="s">
        <v>58</v>
      </c>
      <c r="E2406" s="2" t="s">
        <v>109</v>
      </c>
      <c r="F2406" s="2" t="s">
        <v>367</v>
      </c>
      <c r="G2406" s="2" t="s">
        <v>368</v>
      </c>
      <c r="H2406" s="2" t="s">
        <v>369</v>
      </c>
      <c r="I2406" s="2" t="s">
        <v>63</v>
      </c>
      <c r="J2406" s="2" t="s">
        <v>111</v>
      </c>
      <c r="K2406" s="2" t="s">
        <v>92</v>
      </c>
      <c r="L2406" s="2" t="s">
        <v>11</v>
      </c>
      <c r="M2406" s="2" t="s">
        <v>190</v>
      </c>
      <c r="N2406" s="2"/>
      <c r="O2406" s="2"/>
      <c r="P2406" s="2">
        <v>0</v>
      </c>
      <c r="Q2406" s="2" t="s">
        <v>370</v>
      </c>
      <c r="R2406" s="2"/>
      <c r="S2406" s="2"/>
      <c r="T2406" s="2"/>
      <c r="U2406" s="2"/>
      <c r="V2406" s="2"/>
      <c r="W2406" s="2"/>
      <c r="X2406" s="2"/>
      <c r="Y2406" s="2">
        <v>15037.395589097301</v>
      </c>
      <c r="Z2406" s="2">
        <v>14386.395589097301</v>
      </c>
      <c r="AA2406" s="2">
        <v>651</v>
      </c>
      <c r="AB2406" s="2">
        <v>4.3292071166366096E-2</v>
      </c>
      <c r="AC2406" s="2"/>
      <c r="AD2406" s="2">
        <v>15</v>
      </c>
      <c r="AE2406" s="2"/>
      <c r="AF2406" s="2"/>
      <c r="AG2406" s="2"/>
      <c r="AH2406" s="2">
        <v>651</v>
      </c>
      <c r="AI2406" s="2"/>
      <c r="AJ2406" s="2"/>
      <c r="AK2406" s="2"/>
      <c r="AL2406" s="2"/>
      <c r="AM2406" s="2"/>
      <c r="AN2406" s="2"/>
      <c r="AO2406" s="2"/>
      <c r="AP2406" s="2"/>
      <c r="AQ2406" s="3">
        <v>0</v>
      </c>
      <c r="AR2406" s="3">
        <v>0</v>
      </c>
      <c r="AS2406" s="3">
        <v>0</v>
      </c>
      <c r="AT2406" s="3">
        <v>0</v>
      </c>
      <c r="AU2406" s="3">
        <v>0</v>
      </c>
      <c r="AV2406" s="3">
        <v>0</v>
      </c>
      <c r="AW2406" s="3">
        <v>0</v>
      </c>
      <c r="AX2406" s="2"/>
      <c r="AY2406" s="2"/>
      <c r="AZ2406" s="2"/>
      <c r="BA2406" s="2"/>
      <c r="BB2406" s="2"/>
      <c r="BC2406" s="2">
        <v>0</v>
      </c>
      <c r="BD2406" s="2"/>
    </row>
    <row r="2407" spans="1:56" x14ac:dyDescent="0.3">
      <c r="A2407" s="2" t="s">
        <v>93</v>
      </c>
      <c r="B2407" s="2"/>
      <c r="C2407" s="2" t="s">
        <v>57</v>
      </c>
      <c r="D2407" s="2" t="s">
        <v>58</v>
      </c>
      <c r="E2407" s="2" t="s">
        <v>109</v>
      </c>
      <c r="F2407" s="2" t="s">
        <v>367</v>
      </c>
      <c r="G2407" s="2" t="s">
        <v>368</v>
      </c>
      <c r="H2407" s="2" t="s">
        <v>369</v>
      </c>
      <c r="I2407" s="2" t="s">
        <v>63</v>
      </c>
      <c r="J2407" s="2" t="s">
        <v>94</v>
      </c>
      <c r="K2407" s="2" t="s">
        <v>65</v>
      </c>
      <c r="L2407" s="2" t="s">
        <v>11</v>
      </c>
      <c r="M2407" s="2" t="s">
        <v>190</v>
      </c>
      <c r="N2407" s="2"/>
      <c r="O2407" s="2"/>
      <c r="P2407" s="2">
        <v>0</v>
      </c>
      <c r="Q2407" s="2" t="s">
        <v>370</v>
      </c>
      <c r="R2407" s="2"/>
      <c r="S2407" s="2"/>
      <c r="T2407" s="2"/>
      <c r="U2407" s="2"/>
      <c r="V2407" s="2"/>
      <c r="W2407" s="2"/>
      <c r="X2407" s="2"/>
      <c r="Y2407" s="2">
        <v>7192.4897420867528</v>
      </c>
      <c r="Z2407" s="2">
        <v>6541.4897420867528</v>
      </c>
      <c r="AA2407" s="2">
        <v>651</v>
      </c>
      <c r="AB2407" s="2">
        <v>9.0511077991628219E-2</v>
      </c>
      <c r="AC2407" s="2"/>
      <c r="AD2407" s="2">
        <v>15</v>
      </c>
      <c r="AE2407" s="2"/>
      <c r="AF2407" s="2"/>
      <c r="AG2407" s="2"/>
      <c r="AH2407" s="2">
        <v>651</v>
      </c>
      <c r="AI2407" s="2"/>
      <c r="AJ2407" s="2"/>
      <c r="AK2407" s="2"/>
      <c r="AL2407" s="2"/>
      <c r="AM2407" s="2"/>
      <c r="AN2407" s="2"/>
      <c r="AO2407" s="2"/>
      <c r="AP2407" s="2"/>
      <c r="AQ2407" s="3">
        <v>0</v>
      </c>
      <c r="AR2407" s="3">
        <v>0</v>
      </c>
      <c r="AS2407" s="3">
        <v>0</v>
      </c>
      <c r="AT2407" s="3">
        <v>0</v>
      </c>
      <c r="AU2407" s="3">
        <v>0</v>
      </c>
      <c r="AV2407" s="3">
        <v>0</v>
      </c>
      <c r="AW2407" s="3">
        <v>0</v>
      </c>
      <c r="AX2407" s="2"/>
      <c r="AY2407" s="2"/>
      <c r="AZ2407" s="2"/>
      <c r="BA2407" s="2"/>
      <c r="BB2407" s="2"/>
      <c r="BC2407" s="2">
        <v>0</v>
      </c>
      <c r="BD2407" s="2"/>
    </row>
    <row r="2408" spans="1:56" x14ac:dyDescent="0.3">
      <c r="A2408" s="2" t="s">
        <v>95</v>
      </c>
      <c r="B2408" s="2"/>
      <c r="C2408" s="2" t="s">
        <v>57</v>
      </c>
      <c r="D2408" s="2" t="s">
        <v>58</v>
      </c>
      <c r="E2408" s="2" t="s">
        <v>109</v>
      </c>
      <c r="F2408" s="2" t="s">
        <v>367</v>
      </c>
      <c r="G2408" s="2" t="s">
        <v>368</v>
      </c>
      <c r="H2408" s="2" t="s">
        <v>369</v>
      </c>
      <c r="I2408" s="2" t="s">
        <v>63</v>
      </c>
      <c r="J2408" s="2" t="s">
        <v>94</v>
      </c>
      <c r="K2408" s="2" t="s">
        <v>70</v>
      </c>
      <c r="L2408" s="2" t="s">
        <v>11</v>
      </c>
      <c r="M2408" s="2" t="s">
        <v>190</v>
      </c>
      <c r="N2408" s="2"/>
      <c r="O2408" s="2"/>
      <c r="P2408" s="2">
        <v>0</v>
      </c>
      <c r="Q2408" s="2" t="s">
        <v>370</v>
      </c>
      <c r="R2408" s="2"/>
      <c r="S2408" s="2"/>
      <c r="T2408" s="2"/>
      <c r="U2408" s="2"/>
      <c r="V2408" s="2"/>
      <c r="W2408" s="2"/>
      <c r="X2408" s="2"/>
      <c r="Y2408" s="2">
        <v>165427.2640679953</v>
      </c>
      <c r="Z2408" s="2">
        <v>158917.2640679953</v>
      </c>
      <c r="AA2408" s="2">
        <v>6510</v>
      </c>
      <c r="AB2408" s="2">
        <v>3.9352642605055749E-2</v>
      </c>
      <c r="AC2408" s="2"/>
      <c r="AD2408" s="2">
        <v>15</v>
      </c>
      <c r="AE2408" s="2"/>
      <c r="AF2408" s="2"/>
      <c r="AG2408" s="2"/>
      <c r="AH2408" s="2">
        <v>6510</v>
      </c>
      <c r="AI2408" s="2"/>
      <c r="AJ2408" s="2"/>
      <c r="AK2408" s="2"/>
      <c r="AL2408" s="2"/>
      <c r="AM2408" s="2"/>
      <c r="AN2408" s="2"/>
      <c r="AO2408" s="2"/>
      <c r="AP2408" s="2"/>
      <c r="AQ2408" s="3">
        <v>0</v>
      </c>
      <c r="AR2408" s="3">
        <v>0</v>
      </c>
      <c r="AS2408" s="3">
        <v>0</v>
      </c>
      <c r="AT2408" s="3">
        <v>0</v>
      </c>
      <c r="AU2408" s="3">
        <v>0</v>
      </c>
      <c r="AV2408" s="3">
        <v>0</v>
      </c>
      <c r="AW2408" s="3">
        <v>0</v>
      </c>
      <c r="AX2408" s="2"/>
      <c r="AY2408" s="2"/>
      <c r="AZ2408" s="2"/>
      <c r="BA2408" s="2"/>
      <c r="BB2408" s="2"/>
      <c r="BC2408" s="2">
        <v>0</v>
      </c>
      <c r="BD2408" s="2"/>
    </row>
    <row r="2409" spans="1:56" x14ac:dyDescent="0.3">
      <c r="A2409" s="2" t="s">
        <v>96</v>
      </c>
      <c r="B2409" s="2"/>
      <c r="C2409" s="2" t="s">
        <v>57</v>
      </c>
      <c r="D2409" s="2" t="s">
        <v>58</v>
      </c>
      <c r="E2409" s="2" t="s">
        <v>109</v>
      </c>
      <c r="F2409" s="2" t="s">
        <v>367</v>
      </c>
      <c r="G2409" s="2" t="s">
        <v>368</v>
      </c>
      <c r="H2409" s="2" t="s">
        <v>369</v>
      </c>
      <c r="I2409" s="2" t="s">
        <v>63</v>
      </c>
      <c r="J2409" s="2" t="s">
        <v>94</v>
      </c>
      <c r="K2409" s="2" t="s">
        <v>72</v>
      </c>
      <c r="L2409" s="2" t="s">
        <v>11</v>
      </c>
      <c r="M2409" s="2" t="s">
        <v>190</v>
      </c>
      <c r="N2409" s="2"/>
      <c r="O2409" s="2"/>
      <c r="P2409" s="2">
        <v>0</v>
      </c>
      <c r="Q2409" s="2" t="s">
        <v>370</v>
      </c>
      <c r="R2409" s="2"/>
      <c r="S2409" s="2"/>
      <c r="T2409" s="2"/>
      <c r="U2409" s="2"/>
      <c r="V2409" s="2"/>
      <c r="W2409" s="2"/>
      <c r="X2409" s="2"/>
      <c r="Y2409" s="2">
        <v>14384.979484173506</v>
      </c>
      <c r="Z2409" s="2">
        <v>13733.979484173506</v>
      </c>
      <c r="AA2409" s="2">
        <v>651</v>
      </c>
      <c r="AB2409" s="2">
        <v>4.525553899581411E-2</v>
      </c>
      <c r="AC2409" s="2"/>
      <c r="AD2409" s="2">
        <v>15</v>
      </c>
      <c r="AE2409" s="2"/>
      <c r="AF2409" s="2"/>
      <c r="AG2409" s="2"/>
      <c r="AH2409" s="2">
        <v>651</v>
      </c>
      <c r="AI2409" s="2"/>
      <c r="AJ2409" s="2"/>
      <c r="AK2409" s="2"/>
      <c r="AL2409" s="2"/>
      <c r="AM2409" s="2"/>
      <c r="AN2409" s="2"/>
      <c r="AO2409" s="2"/>
      <c r="AP2409" s="2"/>
      <c r="AQ2409" s="3">
        <v>0</v>
      </c>
      <c r="AR2409" s="3">
        <v>0</v>
      </c>
      <c r="AS2409" s="3">
        <v>0</v>
      </c>
      <c r="AT2409" s="3">
        <v>0</v>
      </c>
      <c r="AU2409" s="3">
        <v>0</v>
      </c>
      <c r="AV2409" s="3">
        <v>0</v>
      </c>
      <c r="AW2409" s="3">
        <v>0</v>
      </c>
      <c r="AX2409" s="2"/>
      <c r="AY2409" s="2"/>
      <c r="AZ2409" s="2"/>
      <c r="BA2409" s="2"/>
      <c r="BB2409" s="2"/>
      <c r="BC2409" s="2">
        <v>0</v>
      </c>
      <c r="BD2409" s="2"/>
    </row>
    <row r="2410" spans="1:56" x14ac:dyDescent="0.3">
      <c r="A2410" s="2" t="s">
        <v>97</v>
      </c>
      <c r="B2410" s="2"/>
      <c r="C2410" s="2" t="s">
        <v>57</v>
      </c>
      <c r="D2410" s="2" t="s">
        <v>58</v>
      </c>
      <c r="E2410" s="2" t="s">
        <v>109</v>
      </c>
      <c r="F2410" s="2" t="s">
        <v>367</v>
      </c>
      <c r="G2410" s="2" t="s">
        <v>368</v>
      </c>
      <c r="H2410" s="2" t="s">
        <v>369</v>
      </c>
      <c r="I2410" s="2" t="s">
        <v>63</v>
      </c>
      <c r="J2410" s="2" t="s">
        <v>94</v>
      </c>
      <c r="K2410" s="2" t="s">
        <v>74</v>
      </c>
      <c r="L2410" s="2" t="s">
        <v>11</v>
      </c>
      <c r="M2410" s="2" t="s">
        <v>190</v>
      </c>
      <c r="N2410" s="2"/>
      <c r="O2410" s="2"/>
      <c r="P2410" s="2">
        <v>0</v>
      </c>
      <c r="Q2410" s="2" t="s">
        <v>370</v>
      </c>
      <c r="R2410" s="2"/>
      <c r="S2410" s="2"/>
      <c r="T2410" s="2"/>
      <c r="U2410" s="2"/>
      <c r="V2410" s="2"/>
      <c r="W2410" s="2"/>
      <c r="X2410" s="2"/>
      <c r="Y2410" s="2">
        <v>9589.9863227823371</v>
      </c>
      <c r="Z2410" s="2">
        <v>8938.9863227823371</v>
      </c>
      <c r="AA2410" s="2">
        <v>651</v>
      </c>
      <c r="AB2410" s="2">
        <v>6.7883308493721164E-2</v>
      </c>
      <c r="AC2410" s="2"/>
      <c r="AD2410" s="2">
        <v>15</v>
      </c>
      <c r="AE2410" s="2"/>
      <c r="AF2410" s="2"/>
      <c r="AG2410" s="2"/>
      <c r="AH2410" s="2">
        <v>651</v>
      </c>
      <c r="AI2410" s="2"/>
      <c r="AJ2410" s="2"/>
      <c r="AK2410" s="2"/>
      <c r="AL2410" s="2"/>
      <c r="AM2410" s="2"/>
      <c r="AN2410" s="2"/>
      <c r="AO2410" s="2"/>
      <c r="AP2410" s="2"/>
      <c r="AQ2410" s="3">
        <v>0</v>
      </c>
      <c r="AR2410" s="3">
        <v>0</v>
      </c>
      <c r="AS2410" s="3">
        <v>0</v>
      </c>
      <c r="AT2410" s="3">
        <v>0</v>
      </c>
      <c r="AU2410" s="3">
        <v>0</v>
      </c>
      <c r="AV2410" s="3">
        <v>0</v>
      </c>
      <c r="AW2410" s="3">
        <v>0</v>
      </c>
      <c r="AX2410" s="2"/>
      <c r="AY2410" s="2"/>
      <c r="AZ2410" s="2"/>
      <c r="BA2410" s="2"/>
      <c r="BB2410" s="2"/>
      <c r="BC2410" s="2">
        <v>0</v>
      </c>
      <c r="BD2410" s="2"/>
    </row>
    <row r="2411" spans="1:56" x14ac:dyDescent="0.3">
      <c r="A2411" s="2" t="s">
        <v>98</v>
      </c>
      <c r="B2411" s="2"/>
      <c r="C2411" s="2" t="s">
        <v>57</v>
      </c>
      <c r="D2411" s="2" t="s">
        <v>58</v>
      </c>
      <c r="E2411" s="2" t="s">
        <v>109</v>
      </c>
      <c r="F2411" s="2" t="s">
        <v>367</v>
      </c>
      <c r="G2411" s="2" t="s">
        <v>368</v>
      </c>
      <c r="H2411" s="2" t="s">
        <v>369</v>
      </c>
      <c r="I2411" s="2" t="s">
        <v>63</v>
      </c>
      <c r="J2411" s="2" t="s">
        <v>94</v>
      </c>
      <c r="K2411" s="2" t="s">
        <v>76</v>
      </c>
      <c r="L2411" s="2" t="s">
        <v>11</v>
      </c>
      <c r="M2411" s="2" t="s">
        <v>190</v>
      </c>
      <c r="N2411" s="2"/>
      <c r="O2411" s="2"/>
      <c r="P2411" s="2">
        <v>0</v>
      </c>
      <c r="Q2411" s="2" t="s">
        <v>370</v>
      </c>
      <c r="R2411" s="2"/>
      <c r="S2411" s="2"/>
      <c r="T2411" s="2"/>
      <c r="U2411" s="2"/>
      <c r="V2411" s="2"/>
      <c r="W2411" s="2"/>
      <c r="X2411" s="2"/>
      <c r="Y2411" s="2">
        <v>290097.0862641657</v>
      </c>
      <c r="Z2411" s="2">
        <v>280332.0862641657</v>
      </c>
      <c r="AA2411" s="2">
        <v>9765</v>
      </c>
      <c r="AB2411" s="2">
        <v>3.3661144707630326E-2</v>
      </c>
      <c r="AC2411" s="2"/>
      <c r="AD2411" s="2">
        <v>15</v>
      </c>
      <c r="AE2411" s="2"/>
      <c r="AF2411" s="2"/>
      <c r="AG2411" s="2"/>
      <c r="AH2411" s="2">
        <v>9765</v>
      </c>
      <c r="AI2411" s="2"/>
      <c r="AJ2411" s="2"/>
      <c r="AK2411" s="2"/>
      <c r="AL2411" s="2"/>
      <c r="AM2411" s="2"/>
      <c r="AN2411" s="2"/>
      <c r="AO2411" s="2"/>
      <c r="AP2411" s="2"/>
      <c r="AQ2411" s="3">
        <v>0</v>
      </c>
      <c r="AR2411" s="3">
        <v>0</v>
      </c>
      <c r="AS2411" s="3">
        <v>0</v>
      </c>
      <c r="AT2411" s="3">
        <v>0</v>
      </c>
      <c r="AU2411" s="3">
        <v>0</v>
      </c>
      <c r="AV2411" s="3">
        <v>0</v>
      </c>
      <c r="AW2411" s="3">
        <v>0</v>
      </c>
      <c r="AX2411" s="2"/>
      <c r="AY2411" s="2"/>
      <c r="AZ2411" s="2"/>
      <c r="BA2411" s="2"/>
      <c r="BB2411" s="2"/>
      <c r="BC2411" s="2">
        <v>0</v>
      </c>
      <c r="BD2411" s="2"/>
    </row>
    <row r="2412" spans="1:56" x14ac:dyDescent="0.3">
      <c r="A2412" s="2" t="s">
        <v>99</v>
      </c>
      <c r="B2412" s="2"/>
      <c r="C2412" s="2" t="s">
        <v>57</v>
      </c>
      <c r="D2412" s="2" t="s">
        <v>58</v>
      </c>
      <c r="E2412" s="2" t="s">
        <v>109</v>
      </c>
      <c r="F2412" s="2" t="s">
        <v>367</v>
      </c>
      <c r="G2412" s="2" t="s">
        <v>368</v>
      </c>
      <c r="H2412" s="2" t="s">
        <v>369</v>
      </c>
      <c r="I2412" s="2" t="s">
        <v>63</v>
      </c>
      <c r="J2412" s="2" t="s">
        <v>94</v>
      </c>
      <c r="K2412" s="2" t="s">
        <v>78</v>
      </c>
      <c r="L2412" s="2" t="s">
        <v>11</v>
      </c>
      <c r="M2412" s="2" t="s">
        <v>190</v>
      </c>
      <c r="N2412" s="2"/>
      <c r="O2412" s="2"/>
      <c r="P2412" s="2">
        <v>0</v>
      </c>
      <c r="Q2412" s="2" t="s">
        <v>370</v>
      </c>
      <c r="R2412" s="2"/>
      <c r="S2412" s="2"/>
      <c r="T2412" s="2"/>
      <c r="U2412" s="2"/>
      <c r="V2412" s="2"/>
      <c r="W2412" s="2"/>
      <c r="X2412" s="2"/>
      <c r="Y2412" s="2">
        <v>575399.17936694017</v>
      </c>
      <c r="Z2412" s="2">
        <v>559124.17936694017</v>
      </c>
      <c r="AA2412" s="2">
        <v>16275</v>
      </c>
      <c r="AB2412" s="2">
        <v>2.8284711872383822E-2</v>
      </c>
      <c r="AC2412" s="2"/>
      <c r="AD2412" s="2">
        <v>15</v>
      </c>
      <c r="AE2412" s="2"/>
      <c r="AF2412" s="2"/>
      <c r="AG2412" s="2"/>
      <c r="AH2412" s="2">
        <v>16275</v>
      </c>
      <c r="AI2412" s="2"/>
      <c r="AJ2412" s="2"/>
      <c r="AK2412" s="2"/>
      <c r="AL2412" s="2"/>
      <c r="AM2412" s="2"/>
      <c r="AN2412" s="2"/>
      <c r="AO2412" s="2"/>
      <c r="AP2412" s="2"/>
      <c r="AQ2412" s="3">
        <v>0</v>
      </c>
      <c r="AR2412" s="3">
        <v>0</v>
      </c>
      <c r="AS2412" s="3">
        <v>0</v>
      </c>
      <c r="AT2412" s="3">
        <v>0</v>
      </c>
      <c r="AU2412" s="3">
        <v>0</v>
      </c>
      <c r="AV2412" s="3">
        <v>0</v>
      </c>
      <c r="AW2412" s="3">
        <v>0</v>
      </c>
      <c r="AX2412" s="2"/>
      <c r="AY2412" s="2"/>
      <c r="AZ2412" s="2"/>
      <c r="BA2412" s="2"/>
      <c r="BB2412" s="2"/>
      <c r="BC2412" s="2">
        <v>0</v>
      </c>
      <c r="BD2412" s="2"/>
    </row>
    <row r="2413" spans="1:56" x14ac:dyDescent="0.3">
      <c r="A2413" s="2" t="s">
        <v>100</v>
      </c>
      <c r="B2413" s="2"/>
      <c r="C2413" s="2" t="s">
        <v>57</v>
      </c>
      <c r="D2413" s="2" t="s">
        <v>58</v>
      </c>
      <c r="E2413" s="2" t="s">
        <v>109</v>
      </c>
      <c r="F2413" s="2" t="s">
        <v>367</v>
      </c>
      <c r="G2413" s="2" t="s">
        <v>368</v>
      </c>
      <c r="H2413" s="2" t="s">
        <v>369</v>
      </c>
      <c r="I2413" s="2" t="s">
        <v>63</v>
      </c>
      <c r="J2413" s="2" t="s">
        <v>94</v>
      </c>
      <c r="K2413" s="2" t="s">
        <v>80</v>
      </c>
      <c r="L2413" s="2" t="s">
        <v>11</v>
      </c>
      <c r="M2413" s="2" t="s">
        <v>190</v>
      </c>
      <c r="N2413" s="2"/>
      <c r="O2413" s="2"/>
      <c r="P2413" s="2">
        <v>0</v>
      </c>
      <c r="Q2413" s="2" t="s">
        <v>370</v>
      </c>
      <c r="R2413" s="2"/>
      <c r="S2413" s="2"/>
      <c r="T2413" s="2"/>
      <c r="U2413" s="2"/>
      <c r="V2413" s="2"/>
      <c r="W2413" s="2"/>
      <c r="X2413" s="2"/>
      <c r="Y2413" s="2">
        <v>69047.90152403283</v>
      </c>
      <c r="Z2413" s="2">
        <v>67094.90152403283</v>
      </c>
      <c r="AA2413" s="2">
        <v>1953</v>
      </c>
      <c r="AB2413" s="2">
        <v>2.8284711872383815E-2</v>
      </c>
      <c r="AC2413" s="2"/>
      <c r="AD2413" s="2">
        <v>15</v>
      </c>
      <c r="AE2413" s="2"/>
      <c r="AF2413" s="2"/>
      <c r="AG2413" s="2"/>
      <c r="AH2413" s="2">
        <v>1953</v>
      </c>
      <c r="AI2413" s="2"/>
      <c r="AJ2413" s="2"/>
      <c r="AK2413" s="2"/>
      <c r="AL2413" s="2"/>
      <c r="AM2413" s="2"/>
      <c r="AN2413" s="2"/>
      <c r="AO2413" s="2"/>
      <c r="AP2413" s="2"/>
      <c r="AQ2413" s="3">
        <v>0</v>
      </c>
      <c r="AR2413" s="3">
        <v>0</v>
      </c>
      <c r="AS2413" s="3">
        <v>0</v>
      </c>
      <c r="AT2413" s="3">
        <v>0</v>
      </c>
      <c r="AU2413" s="3">
        <v>0</v>
      </c>
      <c r="AV2413" s="3">
        <v>0</v>
      </c>
      <c r="AW2413" s="3">
        <v>0</v>
      </c>
      <c r="AX2413" s="2"/>
      <c r="AY2413" s="2"/>
      <c r="AZ2413" s="2"/>
      <c r="BA2413" s="2"/>
      <c r="BB2413" s="2"/>
      <c r="BC2413" s="2">
        <v>0</v>
      </c>
      <c r="BD2413" s="2"/>
    </row>
    <row r="2414" spans="1:56" x14ac:dyDescent="0.3">
      <c r="A2414" s="2" t="s">
        <v>101</v>
      </c>
      <c r="B2414" s="2"/>
      <c r="C2414" s="2" t="s">
        <v>57</v>
      </c>
      <c r="D2414" s="2" t="s">
        <v>58</v>
      </c>
      <c r="E2414" s="2" t="s">
        <v>109</v>
      </c>
      <c r="F2414" s="2" t="s">
        <v>367</v>
      </c>
      <c r="G2414" s="2" t="s">
        <v>368</v>
      </c>
      <c r="H2414" s="2" t="s">
        <v>369</v>
      </c>
      <c r="I2414" s="2" t="s">
        <v>63</v>
      </c>
      <c r="J2414" s="2" t="s">
        <v>94</v>
      </c>
      <c r="K2414" s="2" t="s">
        <v>82</v>
      </c>
      <c r="L2414" s="2" t="s">
        <v>11</v>
      </c>
      <c r="M2414" s="2" t="s">
        <v>190</v>
      </c>
      <c r="N2414" s="2"/>
      <c r="O2414" s="2"/>
      <c r="P2414" s="2">
        <v>0</v>
      </c>
      <c r="Q2414" s="2" t="s">
        <v>370</v>
      </c>
      <c r="R2414" s="2"/>
      <c r="S2414" s="2"/>
      <c r="T2414" s="2"/>
      <c r="U2414" s="2"/>
      <c r="V2414" s="2"/>
      <c r="W2414" s="2"/>
      <c r="X2414" s="2"/>
      <c r="Y2414" s="2">
        <v>431549.38452520518</v>
      </c>
      <c r="Z2414" s="2">
        <v>418529.38452520518</v>
      </c>
      <c r="AA2414" s="2">
        <v>13020</v>
      </c>
      <c r="AB2414" s="2">
        <v>3.0170359330542736E-2</v>
      </c>
      <c r="AC2414" s="2"/>
      <c r="AD2414" s="2">
        <v>15</v>
      </c>
      <c r="AE2414" s="2"/>
      <c r="AF2414" s="2"/>
      <c r="AG2414" s="2"/>
      <c r="AH2414" s="2">
        <v>13020</v>
      </c>
      <c r="AI2414" s="2"/>
      <c r="AJ2414" s="2"/>
      <c r="AK2414" s="2"/>
      <c r="AL2414" s="2"/>
      <c r="AM2414" s="2"/>
      <c r="AN2414" s="2"/>
      <c r="AO2414" s="2"/>
      <c r="AP2414" s="2"/>
      <c r="AQ2414" s="3">
        <v>0</v>
      </c>
      <c r="AR2414" s="3">
        <v>0</v>
      </c>
      <c r="AS2414" s="3">
        <v>0</v>
      </c>
      <c r="AT2414" s="3">
        <v>0</v>
      </c>
      <c r="AU2414" s="3">
        <v>0</v>
      </c>
      <c r="AV2414" s="3">
        <v>0</v>
      </c>
      <c r="AW2414" s="3">
        <v>0</v>
      </c>
      <c r="AX2414" s="2"/>
      <c r="AY2414" s="2"/>
      <c r="AZ2414" s="2"/>
      <c r="BA2414" s="2"/>
      <c r="BB2414" s="2"/>
      <c r="BC2414" s="2">
        <v>0</v>
      </c>
      <c r="BD2414" s="2"/>
    </row>
    <row r="2415" spans="1:56" x14ac:dyDescent="0.3">
      <c r="A2415" s="2" t="s">
        <v>102</v>
      </c>
      <c r="B2415" s="2"/>
      <c r="C2415" s="2" t="s">
        <v>57</v>
      </c>
      <c r="D2415" s="2" t="s">
        <v>58</v>
      </c>
      <c r="E2415" s="2" t="s">
        <v>109</v>
      </c>
      <c r="F2415" s="2" t="s">
        <v>367</v>
      </c>
      <c r="G2415" s="2" t="s">
        <v>368</v>
      </c>
      <c r="H2415" s="2" t="s">
        <v>369</v>
      </c>
      <c r="I2415" s="2" t="s">
        <v>63</v>
      </c>
      <c r="J2415" s="2" t="s">
        <v>94</v>
      </c>
      <c r="K2415" s="2" t="s">
        <v>84</v>
      </c>
      <c r="L2415" s="2" t="s">
        <v>11</v>
      </c>
      <c r="M2415" s="2" t="s">
        <v>190</v>
      </c>
      <c r="N2415" s="2"/>
      <c r="O2415" s="2"/>
      <c r="P2415" s="2">
        <v>0</v>
      </c>
      <c r="Q2415" s="2" t="s">
        <v>370</v>
      </c>
      <c r="R2415" s="2"/>
      <c r="S2415" s="2"/>
      <c r="T2415" s="2"/>
      <c r="U2415" s="2"/>
      <c r="V2415" s="2"/>
      <c r="W2415" s="2"/>
      <c r="X2415" s="2"/>
      <c r="Y2415" s="2">
        <v>59937.41451738961</v>
      </c>
      <c r="Z2415" s="2">
        <v>57984.41451738961</v>
      </c>
      <c r="AA2415" s="2">
        <v>1953</v>
      </c>
      <c r="AB2415" s="2">
        <v>3.2583988076986155E-2</v>
      </c>
      <c r="AC2415" s="2"/>
      <c r="AD2415" s="2">
        <v>15</v>
      </c>
      <c r="AE2415" s="2"/>
      <c r="AF2415" s="2"/>
      <c r="AG2415" s="2"/>
      <c r="AH2415" s="2">
        <v>1953</v>
      </c>
      <c r="AI2415" s="2"/>
      <c r="AJ2415" s="2"/>
      <c r="AK2415" s="2"/>
      <c r="AL2415" s="2"/>
      <c r="AM2415" s="2"/>
      <c r="AN2415" s="2"/>
      <c r="AO2415" s="2"/>
      <c r="AP2415" s="2"/>
      <c r="AQ2415" s="3">
        <v>0</v>
      </c>
      <c r="AR2415" s="3">
        <v>0</v>
      </c>
      <c r="AS2415" s="3">
        <v>0</v>
      </c>
      <c r="AT2415" s="3">
        <v>0</v>
      </c>
      <c r="AU2415" s="3">
        <v>0</v>
      </c>
      <c r="AV2415" s="3">
        <v>0</v>
      </c>
      <c r="AW2415" s="3">
        <v>0</v>
      </c>
      <c r="AX2415" s="2"/>
      <c r="AY2415" s="2"/>
      <c r="AZ2415" s="2"/>
      <c r="BA2415" s="2"/>
      <c r="BB2415" s="2"/>
      <c r="BC2415" s="2">
        <v>0</v>
      </c>
      <c r="BD2415" s="2"/>
    </row>
    <row r="2416" spans="1:56" x14ac:dyDescent="0.3">
      <c r="A2416" s="2" t="s">
        <v>103</v>
      </c>
      <c r="B2416" s="2"/>
      <c r="C2416" s="2" t="s">
        <v>57</v>
      </c>
      <c r="D2416" s="2" t="s">
        <v>58</v>
      </c>
      <c r="E2416" s="2" t="s">
        <v>109</v>
      </c>
      <c r="F2416" s="2" t="s">
        <v>367</v>
      </c>
      <c r="G2416" s="2" t="s">
        <v>368</v>
      </c>
      <c r="H2416" s="2" t="s">
        <v>369</v>
      </c>
      <c r="I2416" s="2" t="s">
        <v>63</v>
      </c>
      <c r="J2416" s="2" t="s">
        <v>94</v>
      </c>
      <c r="K2416" s="2" t="s">
        <v>86</v>
      </c>
      <c r="L2416" s="2" t="s">
        <v>11</v>
      </c>
      <c r="M2416" s="2" t="s">
        <v>190</v>
      </c>
      <c r="N2416" s="2"/>
      <c r="O2416" s="2"/>
      <c r="P2416" s="2">
        <v>0</v>
      </c>
      <c r="Q2416" s="2" t="s">
        <v>370</v>
      </c>
      <c r="R2416" s="2"/>
      <c r="S2416" s="2"/>
      <c r="T2416" s="2"/>
      <c r="U2416" s="2"/>
      <c r="V2416" s="2"/>
      <c r="W2416" s="2"/>
      <c r="X2416" s="2"/>
      <c r="Y2416" s="2">
        <v>23974.965806955846</v>
      </c>
      <c r="Z2416" s="2">
        <v>22672.965806955846</v>
      </c>
      <c r="AA2416" s="2">
        <v>1302</v>
      </c>
      <c r="AB2416" s="2">
        <v>5.4306646794976925E-2</v>
      </c>
      <c r="AC2416" s="2"/>
      <c r="AD2416" s="2">
        <v>15</v>
      </c>
      <c r="AE2416" s="2"/>
      <c r="AF2416" s="2"/>
      <c r="AG2416" s="2"/>
      <c r="AH2416" s="2">
        <v>1302</v>
      </c>
      <c r="AI2416" s="2"/>
      <c r="AJ2416" s="2"/>
      <c r="AK2416" s="2"/>
      <c r="AL2416" s="2"/>
      <c r="AM2416" s="2"/>
      <c r="AN2416" s="2"/>
      <c r="AO2416" s="2"/>
      <c r="AP2416" s="2"/>
      <c r="AQ2416" s="3">
        <v>0</v>
      </c>
      <c r="AR2416" s="3">
        <v>0</v>
      </c>
      <c r="AS2416" s="3">
        <v>0</v>
      </c>
      <c r="AT2416" s="3">
        <v>0</v>
      </c>
      <c r="AU2416" s="3">
        <v>0</v>
      </c>
      <c r="AV2416" s="3">
        <v>0</v>
      </c>
      <c r="AW2416" s="3">
        <v>0</v>
      </c>
      <c r="AX2416" s="2"/>
      <c r="AY2416" s="2"/>
      <c r="AZ2416" s="2"/>
      <c r="BA2416" s="2"/>
      <c r="BB2416" s="2"/>
      <c r="BC2416" s="2">
        <v>0</v>
      </c>
      <c r="BD2416" s="2"/>
    </row>
    <row r="2417" spans="1:56" x14ac:dyDescent="0.3">
      <c r="A2417" s="2" t="s">
        <v>104</v>
      </c>
      <c r="B2417" s="2"/>
      <c r="C2417" s="2" t="s">
        <v>57</v>
      </c>
      <c r="D2417" s="2" t="s">
        <v>58</v>
      </c>
      <c r="E2417" s="2" t="s">
        <v>109</v>
      </c>
      <c r="F2417" s="2" t="s">
        <v>367</v>
      </c>
      <c r="G2417" s="2" t="s">
        <v>368</v>
      </c>
      <c r="H2417" s="2" t="s">
        <v>369</v>
      </c>
      <c r="I2417" s="2" t="s">
        <v>63</v>
      </c>
      <c r="J2417" s="2" t="s">
        <v>94</v>
      </c>
      <c r="K2417" s="2" t="s">
        <v>88</v>
      </c>
      <c r="L2417" s="2" t="s">
        <v>11</v>
      </c>
      <c r="M2417" s="2" t="s">
        <v>190</v>
      </c>
      <c r="N2417" s="2"/>
      <c r="O2417" s="2"/>
      <c r="P2417" s="2">
        <v>0</v>
      </c>
      <c r="Q2417" s="2" t="s">
        <v>370</v>
      </c>
      <c r="R2417" s="2"/>
      <c r="S2417" s="2"/>
      <c r="T2417" s="2"/>
      <c r="U2417" s="2"/>
      <c r="V2417" s="2"/>
      <c r="W2417" s="2"/>
      <c r="X2417" s="2"/>
      <c r="Y2417" s="2">
        <v>42723.389067995311</v>
      </c>
      <c r="Z2417" s="2">
        <v>40770.389067995311</v>
      </c>
      <c r="AA2417" s="2">
        <v>1953</v>
      </c>
      <c r="AB2417" s="2">
        <v>4.5712665652337482E-2</v>
      </c>
      <c r="AC2417" s="2"/>
      <c r="AD2417" s="2">
        <v>15</v>
      </c>
      <c r="AE2417" s="2"/>
      <c r="AF2417" s="2"/>
      <c r="AG2417" s="2"/>
      <c r="AH2417" s="2">
        <v>1953</v>
      </c>
      <c r="AI2417" s="2"/>
      <c r="AJ2417" s="2"/>
      <c r="AK2417" s="2"/>
      <c r="AL2417" s="2"/>
      <c r="AM2417" s="2"/>
      <c r="AN2417" s="2"/>
      <c r="AO2417" s="2"/>
      <c r="AP2417" s="2"/>
      <c r="AQ2417" s="3">
        <v>0</v>
      </c>
      <c r="AR2417" s="3">
        <v>0</v>
      </c>
      <c r="AS2417" s="3">
        <v>0</v>
      </c>
      <c r="AT2417" s="3">
        <v>0</v>
      </c>
      <c r="AU2417" s="3">
        <v>0</v>
      </c>
      <c r="AV2417" s="3">
        <v>0</v>
      </c>
      <c r="AW2417" s="3">
        <v>0</v>
      </c>
      <c r="AX2417" s="2"/>
      <c r="AY2417" s="2"/>
      <c r="AZ2417" s="2"/>
      <c r="BA2417" s="2"/>
      <c r="BB2417" s="2"/>
      <c r="BC2417" s="2">
        <v>0</v>
      </c>
      <c r="BD2417" s="2"/>
    </row>
    <row r="2418" spans="1:56" x14ac:dyDescent="0.3">
      <c r="A2418" s="2" t="s">
        <v>105</v>
      </c>
      <c r="B2418" s="2"/>
      <c r="C2418" s="2" t="s">
        <v>57</v>
      </c>
      <c r="D2418" s="2" t="s">
        <v>58</v>
      </c>
      <c r="E2418" s="2" t="s">
        <v>109</v>
      </c>
      <c r="F2418" s="2" t="s">
        <v>367</v>
      </c>
      <c r="G2418" s="2" t="s">
        <v>368</v>
      </c>
      <c r="H2418" s="2" t="s">
        <v>369</v>
      </c>
      <c r="I2418" s="2" t="s">
        <v>63</v>
      </c>
      <c r="J2418" s="2" t="s">
        <v>94</v>
      </c>
      <c r="K2418" s="2" t="s">
        <v>90</v>
      </c>
      <c r="L2418" s="2" t="s">
        <v>11</v>
      </c>
      <c r="M2418" s="2" t="s">
        <v>190</v>
      </c>
      <c r="N2418" s="2"/>
      <c r="O2418" s="2"/>
      <c r="P2418" s="2">
        <v>0</v>
      </c>
      <c r="Q2418" s="2" t="s">
        <v>370</v>
      </c>
      <c r="R2418" s="2"/>
      <c r="S2418" s="2"/>
      <c r="T2418" s="2"/>
      <c r="U2418" s="2"/>
      <c r="V2418" s="2"/>
      <c r="W2418" s="2"/>
      <c r="X2418" s="2"/>
      <c r="Y2418" s="2">
        <v>2996.9364107073075</v>
      </c>
      <c r="Z2418" s="2">
        <v>2345.9364107073075</v>
      </c>
      <c r="AA2418" s="2">
        <v>651</v>
      </c>
      <c r="AB2418" s="2">
        <v>0.21722182615358107</v>
      </c>
      <c r="AC2418" s="2"/>
      <c r="AD2418" s="2">
        <v>15</v>
      </c>
      <c r="AE2418" s="2"/>
      <c r="AF2418" s="2"/>
      <c r="AG2418" s="2"/>
      <c r="AH2418" s="2">
        <v>651</v>
      </c>
      <c r="AI2418" s="2"/>
      <c r="AJ2418" s="2"/>
      <c r="AK2418" s="2"/>
      <c r="AL2418" s="2"/>
      <c r="AM2418" s="2"/>
      <c r="AN2418" s="2"/>
      <c r="AO2418" s="2"/>
      <c r="AP2418" s="2"/>
      <c r="AQ2418" s="3">
        <v>0</v>
      </c>
      <c r="AR2418" s="3">
        <v>0</v>
      </c>
      <c r="AS2418" s="3">
        <v>0</v>
      </c>
      <c r="AT2418" s="3">
        <v>0</v>
      </c>
      <c r="AU2418" s="3">
        <v>0</v>
      </c>
      <c r="AV2418" s="3">
        <v>0</v>
      </c>
      <c r="AW2418" s="3">
        <v>0</v>
      </c>
      <c r="AX2418" s="2"/>
      <c r="AY2418" s="2"/>
      <c r="AZ2418" s="2"/>
      <c r="BA2418" s="2"/>
      <c r="BB2418" s="2"/>
      <c r="BC2418" s="2">
        <v>0</v>
      </c>
      <c r="BD2418" s="2"/>
    </row>
    <row r="2419" spans="1:56" x14ac:dyDescent="0.3">
      <c r="A2419" s="2" t="s">
        <v>106</v>
      </c>
      <c r="B2419" s="2"/>
      <c r="C2419" s="2" t="s">
        <v>57</v>
      </c>
      <c r="D2419" s="2" t="s">
        <v>58</v>
      </c>
      <c r="E2419" s="2" t="s">
        <v>109</v>
      </c>
      <c r="F2419" s="2" t="s">
        <v>367</v>
      </c>
      <c r="G2419" s="2" t="s">
        <v>368</v>
      </c>
      <c r="H2419" s="2" t="s">
        <v>369</v>
      </c>
      <c r="I2419" s="2" t="s">
        <v>63</v>
      </c>
      <c r="J2419" s="2" t="s">
        <v>94</v>
      </c>
      <c r="K2419" s="2" t="s">
        <v>92</v>
      </c>
      <c r="L2419" s="2" t="s">
        <v>11</v>
      </c>
      <c r="M2419" s="2" t="s">
        <v>190</v>
      </c>
      <c r="N2419" s="2"/>
      <c r="O2419" s="2"/>
      <c r="P2419" s="2">
        <v>0</v>
      </c>
      <c r="Q2419" s="2" t="s">
        <v>370</v>
      </c>
      <c r="R2419" s="2"/>
      <c r="S2419" s="2"/>
      <c r="T2419" s="2"/>
      <c r="U2419" s="2"/>
      <c r="V2419" s="2"/>
      <c r="W2419" s="2"/>
      <c r="X2419" s="2"/>
      <c r="Y2419" s="2">
        <v>14384.979484173506</v>
      </c>
      <c r="Z2419" s="2">
        <v>13733.979484173506</v>
      </c>
      <c r="AA2419" s="2">
        <v>651</v>
      </c>
      <c r="AB2419" s="2">
        <v>4.525553899581411E-2</v>
      </c>
      <c r="AC2419" s="2"/>
      <c r="AD2419" s="2">
        <v>15</v>
      </c>
      <c r="AE2419" s="2"/>
      <c r="AF2419" s="2"/>
      <c r="AG2419" s="2"/>
      <c r="AH2419" s="2">
        <v>651</v>
      </c>
      <c r="AI2419" s="2"/>
      <c r="AJ2419" s="2"/>
      <c r="AK2419" s="2"/>
      <c r="AL2419" s="2"/>
      <c r="AM2419" s="2"/>
      <c r="AN2419" s="2"/>
      <c r="AO2419" s="2"/>
      <c r="AP2419" s="2"/>
      <c r="AQ2419" s="3">
        <v>0</v>
      </c>
      <c r="AR2419" s="3">
        <v>0</v>
      </c>
      <c r="AS2419" s="3">
        <v>0</v>
      </c>
      <c r="AT2419" s="3">
        <v>0</v>
      </c>
      <c r="AU2419" s="3">
        <v>0</v>
      </c>
      <c r="AV2419" s="3">
        <v>0</v>
      </c>
      <c r="AW2419" s="3">
        <v>0</v>
      </c>
      <c r="AX2419" s="2"/>
      <c r="AY2419" s="2"/>
      <c r="AZ2419" s="2"/>
      <c r="BA2419" s="2"/>
      <c r="BB2419" s="2"/>
      <c r="BC2419" s="2">
        <v>0</v>
      </c>
      <c r="BD2419" s="2"/>
    </row>
    <row r="2420" spans="1:56" x14ac:dyDescent="0.3">
      <c r="A2420" s="2" t="s">
        <v>108</v>
      </c>
      <c r="B2420" s="2"/>
      <c r="C2420" s="2" t="s">
        <v>57</v>
      </c>
      <c r="D2420" s="2" t="s">
        <v>58</v>
      </c>
      <c r="E2420" s="2" t="s">
        <v>109</v>
      </c>
      <c r="F2420" s="2" t="s">
        <v>371</v>
      </c>
      <c r="G2420" s="2" t="s">
        <v>372</v>
      </c>
      <c r="H2420" s="2" t="s">
        <v>373</v>
      </c>
      <c r="I2420" s="2" t="s">
        <v>63</v>
      </c>
      <c r="J2420" s="2" t="s">
        <v>111</v>
      </c>
      <c r="K2420" s="2" t="s">
        <v>65</v>
      </c>
      <c r="L2420" s="2" t="s">
        <v>11</v>
      </c>
      <c r="M2420" s="2" t="s">
        <v>190</v>
      </c>
      <c r="N2420" s="2"/>
      <c r="O2420" s="2"/>
      <c r="P2420" s="2">
        <v>0</v>
      </c>
      <c r="Q2420" s="2" t="s">
        <v>374</v>
      </c>
      <c r="R2420" s="2"/>
      <c r="S2420" s="2"/>
      <c r="T2420" s="2"/>
      <c r="U2420" s="2"/>
      <c r="V2420" s="2"/>
      <c r="W2420" s="2"/>
      <c r="X2420" s="2"/>
      <c r="Y2420" s="2">
        <v>7518.6977945486506</v>
      </c>
      <c r="Z2420" s="2">
        <v>6163.1057664126602</v>
      </c>
      <c r="AA2420" s="2">
        <v>1355.5920281359904</v>
      </c>
      <c r="AB2420" s="2">
        <v>0.18029611844737894</v>
      </c>
      <c r="AC2420" s="2"/>
      <c r="AD2420" s="2">
        <v>13</v>
      </c>
      <c r="AE2420" s="2"/>
      <c r="AF2420" s="2"/>
      <c r="AG2420" s="2"/>
      <c r="AH2420" s="2">
        <v>1355.5920281359904</v>
      </c>
      <c r="AI2420" s="2"/>
      <c r="AJ2420" s="2"/>
      <c r="AK2420" s="2"/>
      <c r="AL2420" s="2"/>
      <c r="AM2420" s="2"/>
      <c r="AN2420" s="2"/>
      <c r="AO2420" s="2"/>
      <c r="AP2420" s="2"/>
      <c r="AQ2420" s="3">
        <v>0</v>
      </c>
      <c r="AR2420" s="3">
        <v>0</v>
      </c>
      <c r="AS2420" s="3">
        <v>0</v>
      </c>
      <c r="AT2420" s="3">
        <v>0</v>
      </c>
      <c r="AU2420" s="3">
        <v>0</v>
      </c>
      <c r="AV2420" s="3">
        <v>0</v>
      </c>
      <c r="AW2420" s="3">
        <v>0</v>
      </c>
      <c r="AX2420" s="2"/>
      <c r="AY2420" s="2"/>
      <c r="AZ2420" s="2"/>
      <c r="BA2420" s="2"/>
      <c r="BB2420" s="2"/>
      <c r="BC2420" s="2">
        <v>0</v>
      </c>
      <c r="BD2420" s="2"/>
    </row>
    <row r="2421" spans="1:56" x14ac:dyDescent="0.3">
      <c r="A2421" s="2" t="s">
        <v>113</v>
      </c>
      <c r="B2421" s="2"/>
      <c r="C2421" s="2" t="s">
        <v>57</v>
      </c>
      <c r="D2421" s="2" t="s">
        <v>58</v>
      </c>
      <c r="E2421" s="2" t="s">
        <v>109</v>
      </c>
      <c r="F2421" s="2" t="s">
        <v>371</v>
      </c>
      <c r="G2421" s="2" t="s">
        <v>372</v>
      </c>
      <c r="H2421" s="2" t="s">
        <v>373</v>
      </c>
      <c r="I2421" s="2" t="s">
        <v>63</v>
      </c>
      <c r="J2421" s="2" t="s">
        <v>111</v>
      </c>
      <c r="K2421" s="2" t="s">
        <v>70</v>
      </c>
      <c r="L2421" s="2" t="s">
        <v>11</v>
      </c>
      <c r="M2421" s="2" t="s">
        <v>190</v>
      </c>
      <c r="N2421" s="2"/>
      <c r="O2421" s="2"/>
      <c r="P2421" s="2">
        <v>0</v>
      </c>
      <c r="Q2421" s="2" t="s">
        <v>374</v>
      </c>
      <c r="R2421" s="2"/>
      <c r="S2421" s="2"/>
      <c r="T2421" s="2"/>
      <c r="U2421" s="2"/>
      <c r="V2421" s="2"/>
      <c r="W2421" s="2"/>
      <c r="X2421" s="2"/>
      <c r="Y2421" s="2">
        <v>172930.04927461897</v>
      </c>
      <c r="Z2421" s="2">
        <v>159374.12899325907</v>
      </c>
      <c r="AA2421" s="2">
        <v>13555.920281359904</v>
      </c>
      <c r="AB2421" s="2">
        <v>7.838961671625172E-2</v>
      </c>
      <c r="AC2421" s="2"/>
      <c r="AD2421" s="2">
        <v>13</v>
      </c>
      <c r="AE2421" s="2"/>
      <c r="AF2421" s="2"/>
      <c r="AG2421" s="2"/>
      <c r="AH2421" s="2">
        <v>13555.920281359904</v>
      </c>
      <c r="AI2421" s="2"/>
      <c r="AJ2421" s="2"/>
      <c r="AK2421" s="2"/>
      <c r="AL2421" s="2"/>
      <c r="AM2421" s="2"/>
      <c r="AN2421" s="2"/>
      <c r="AO2421" s="2"/>
      <c r="AP2421" s="2"/>
      <c r="AQ2421" s="3">
        <v>0</v>
      </c>
      <c r="AR2421" s="3">
        <v>0</v>
      </c>
      <c r="AS2421" s="3">
        <v>0</v>
      </c>
      <c r="AT2421" s="3">
        <v>0</v>
      </c>
      <c r="AU2421" s="3">
        <v>0</v>
      </c>
      <c r="AV2421" s="3">
        <v>0</v>
      </c>
      <c r="AW2421" s="3">
        <v>0</v>
      </c>
      <c r="AX2421" s="2"/>
      <c r="AY2421" s="2"/>
      <c r="AZ2421" s="2"/>
      <c r="BA2421" s="2"/>
      <c r="BB2421" s="2"/>
      <c r="BC2421" s="2">
        <v>0</v>
      </c>
      <c r="BD2421" s="2"/>
    </row>
    <row r="2422" spans="1:56" x14ac:dyDescent="0.3">
      <c r="A2422" s="2" t="s">
        <v>114</v>
      </c>
      <c r="B2422" s="2"/>
      <c r="C2422" s="2" t="s">
        <v>57</v>
      </c>
      <c r="D2422" s="2" t="s">
        <v>58</v>
      </c>
      <c r="E2422" s="2" t="s">
        <v>109</v>
      </c>
      <c r="F2422" s="2" t="s">
        <v>371</v>
      </c>
      <c r="G2422" s="2" t="s">
        <v>372</v>
      </c>
      <c r="H2422" s="2" t="s">
        <v>373</v>
      </c>
      <c r="I2422" s="2" t="s">
        <v>63</v>
      </c>
      <c r="J2422" s="2" t="s">
        <v>111</v>
      </c>
      <c r="K2422" s="2" t="s">
        <v>72</v>
      </c>
      <c r="L2422" s="2" t="s">
        <v>11</v>
      </c>
      <c r="M2422" s="2" t="s">
        <v>190</v>
      </c>
      <c r="N2422" s="2"/>
      <c r="O2422" s="2"/>
      <c r="P2422" s="2">
        <v>0</v>
      </c>
      <c r="Q2422" s="2" t="s">
        <v>374</v>
      </c>
      <c r="R2422" s="2"/>
      <c r="S2422" s="2"/>
      <c r="T2422" s="2"/>
      <c r="U2422" s="2"/>
      <c r="V2422" s="2"/>
      <c r="W2422" s="2"/>
      <c r="X2422" s="2"/>
      <c r="Y2422" s="2">
        <v>15037.395589097301</v>
      </c>
      <c r="Z2422" s="2">
        <v>13681.803560961311</v>
      </c>
      <c r="AA2422" s="2">
        <v>1355.5920281359904</v>
      </c>
      <c r="AB2422" s="2">
        <v>9.0148059223689472E-2</v>
      </c>
      <c r="AC2422" s="2"/>
      <c r="AD2422" s="2">
        <v>13</v>
      </c>
      <c r="AE2422" s="2"/>
      <c r="AF2422" s="2"/>
      <c r="AG2422" s="2"/>
      <c r="AH2422" s="2">
        <v>1355.5920281359904</v>
      </c>
      <c r="AI2422" s="2"/>
      <c r="AJ2422" s="2"/>
      <c r="AK2422" s="2"/>
      <c r="AL2422" s="2"/>
      <c r="AM2422" s="2"/>
      <c r="AN2422" s="2"/>
      <c r="AO2422" s="2"/>
      <c r="AP2422" s="2"/>
      <c r="AQ2422" s="3">
        <v>0</v>
      </c>
      <c r="AR2422" s="3">
        <v>0</v>
      </c>
      <c r="AS2422" s="3">
        <v>0</v>
      </c>
      <c r="AT2422" s="3">
        <v>0</v>
      </c>
      <c r="AU2422" s="3">
        <v>0</v>
      </c>
      <c r="AV2422" s="3">
        <v>0</v>
      </c>
      <c r="AW2422" s="3">
        <v>0</v>
      </c>
      <c r="AX2422" s="2"/>
      <c r="AY2422" s="2"/>
      <c r="AZ2422" s="2"/>
      <c r="BA2422" s="2"/>
      <c r="BB2422" s="2"/>
      <c r="BC2422" s="2">
        <v>0</v>
      </c>
      <c r="BD2422" s="2"/>
    </row>
    <row r="2423" spans="1:56" x14ac:dyDescent="0.3">
      <c r="A2423" s="2" t="s">
        <v>115</v>
      </c>
      <c r="B2423" s="2"/>
      <c r="C2423" s="2" t="s">
        <v>57</v>
      </c>
      <c r="D2423" s="2" t="s">
        <v>58</v>
      </c>
      <c r="E2423" s="2" t="s">
        <v>109</v>
      </c>
      <c r="F2423" s="2" t="s">
        <v>371</v>
      </c>
      <c r="G2423" s="2" t="s">
        <v>372</v>
      </c>
      <c r="H2423" s="2" t="s">
        <v>373</v>
      </c>
      <c r="I2423" s="2" t="s">
        <v>63</v>
      </c>
      <c r="J2423" s="2" t="s">
        <v>111</v>
      </c>
      <c r="K2423" s="2" t="s">
        <v>74</v>
      </c>
      <c r="L2423" s="2" t="s">
        <v>11</v>
      </c>
      <c r="M2423" s="2" t="s">
        <v>190</v>
      </c>
      <c r="N2423" s="2"/>
      <c r="O2423" s="2"/>
      <c r="P2423" s="2">
        <v>0</v>
      </c>
      <c r="Q2423" s="2" t="s">
        <v>374</v>
      </c>
      <c r="R2423" s="2"/>
      <c r="S2423" s="2"/>
      <c r="T2423" s="2"/>
      <c r="U2423" s="2"/>
      <c r="V2423" s="2"/>
      <c r="W2423" s="2"/>
      <c r="X2423" s="2"/>
      <c r="Y2423" s="2">
        <v>10024.930392731534</v>
      </c>
      <c r="Z2423" s="2">
        <v>8669.3383645955437</v>
      </c>
      <c r="AA2423" s="2">
        <v>1355.5920281359904</v>
      </c>
      <c r="AB2423" s="2">
        <v>0.13522208883553422</v>
      </c>
      <c r="AC2423" s="2"/>
      <c r="AD2423" s="2">
        <v>13</v>
      </c>
      <c r="AE2423" s="2"/>
      <c r="AF2423" s="2"/>
      <c r="AG2423" s="2"/>
      <c r="AH2423" s="2">
        <v>1355.5920281359904</v>
      </c>
      <c r="AI2423" s="2"/>
      <c r="AJ2423" s="2"/>
      <c r="AK2423" s="2"/>
      <c r="AL2423" s="2"/>
      <c r="AM2423" s="2"/>
      <c r="AN2423" s="2"/>
      <c r="AO2423" s="2"/>
      <c r="AP2423" s="2"/>
      <c r="AQ2423" s="3">
        <v>0</v>
      </c>
      <c r="AR2423" s="3">
        <v>0</v>
      </c>
      <c r="AS2423" s="3">
        <v>0</v>
      </c>
      <c r="AT2423" s="3">
        <v>0</v>
      </c>
      <c r="AU2423" s="3">
        <v>0</v>
      </c>
      <c r="AV2423" s="3">
        <v>0</v>
      </c>
      <c r="AW2423" s="3">
        <v>0</v>
      </c>
      <c r="AX2423" s="2"/>
      <c r="AY2423" s="2"/>
      <c r="AZ2423" s="2"/>
      <c r="BA2423" s="2"/>
      <c r="BB2423" s="2"/>
      <c r="BC2423" s="2">
        <v>0</v>
      </c>
      <c r="BD2423" s="2"/>
    </row>
    <row r="2424" spans="1:56" x14ac:dyDescent="0.3">
      <c r="A2424" s="2" t="s">
        <v>116</v>
      </c>
      <c r="B2424" s="2"/>
      <c r="C2424" s="2" t="s">
        <v>57</v>
      </c>
      <c r="D2424" s="2" t="s">
        <v>58</v>
      </c>
      <c r="E2424" s="2" t="s">
        <v>109</v>
      </c>
      <c r="F2424" s="2" t="s">
        <v>371</v>
      </c>
      <c r="G2424" s="2" t="s">
        <v>372</v>
      </c>
      <c r="H2424" s="2" t="s">
        <v>373</v>
      </c>
      <c r="I2424" s="2" t="s">
        <v>63</v>
      </c>
      <c r="J2424" s="2" t="s">
        <v>111</v>
      </c>
      <c r="K2424" s="2" t="s">
        <v>76</v>
      </c>
      <c r="L2424" s="2" t="s">
        <v>11</v>
      </c>
      <c r="M2424" s="2" t="s">
        <v>190</v>
      </c>
      <c r="N2424" s="2"/>
      <c r="O2424" s="2"/>
      <c r="P2424" s="2">
        <v>0</v>
      </c>
      <c r="Q2424" s="2" t="s">
        <v>374</v>
      </c>
      <c r="R2424" s="2"/>
      <c r="S2424" s="2"/>
      <c r="T2424" s="2"/>
      <c r="U2424" s="2"/>
      <c r="V2424" s="2"/>
      <c r="W2424" s="2"/>
      <c r="X2424" s="2"/>
      <c r="Y2424" s="2">
        <v>303254.14438012888</v>
      </c>
      <c r="Z2424" s="2">
        <v>282920.26395808905</v>
      </c>
      <c r="AA2424" s="2">
        <v>20333.880422039856</v>
      </c>
      <c r="AB2424" s="2">
        <v>6.7052275455636801E-2</v>
      </c>
      <c r="AC2424" s="2"/>
      <c r="AD2424" s="2">
        <v>13</v>
      </c>
      <c r="AE2424" s="2"/>
      <c r="AF2424" s="2"/>
      <c r="AG2424" s="2"/>
      <c r="AH2424" s="2">
        <v>20333.880422039856</v>
      </c>
      <c r="AI2424" s="2"/>
      <c r="AJ2424" s="2"/>
      <c r="AK2424" s="2"/>
      <c r="AL2424" s="2"/>
      <c r="AM2424" s="2"/>
      <c r="AN2424" s="2"/>
      <c r="AO2424" s="2"/>
      <c r="AP2424" s="2"/>
      <c r="AQ2424" s="3">
        <v>0</v>
      </c>
      <c r="AR2424" s="3">
        <v>0</v>
      </c>
      <c r="AS2424" s="3">
        <v>0</v>
      </c>
      <c r="AT2424" s="3">
        <v>0</v>
      </c>
      <c r="AU2424" s="3">
        <v>0</v>
      </c>
      <c r="AV2424" s="3">
        <v>0</v>
      </c>
      <c r="AW2424" s="3">
        <v>0</v>
      </c>
      <c r="AX2424" s="2"/>
      <c r="AY2424" s="2"/>
      <c r="AZ2424" s="2"/>
      <c r="BA2424" s="2"/>
      <c r="BB2424" s="2"/>
      <c r="BC2424" s="2">
        <v>0</v>
      </c>
      <c r="BD2424" s="2"/>
    </row>
    <row r="2425" spans="1:56" x14ac:dyDescent="0.3">
      <c r="A2425" s="2" t="s">
        <v>117</v>
      </c>
      <c r="B2425" s="2"/>
      <c r="C2425" s="2" t="s">
        <v>57</v>
      </c>
      <c r="D2425" s="2" t="s">
        <v>58</v>
      </c>
      <c r="E2425" s="2" t="s">
        <v>109</v>
      </c>
      <c r="F2425" s="2" t="s">
        <v>371</v>
      </c>
      <c r="G2425" s="2" t="s">
        <v>372</v>
      </c>
      <c r="H2425" s="2" t="s">
        <v>373</v>
      </c>
      <c r="I2425" s="2" t="s">
        <v>63</v>
      </c>
      <c r="J2425" s="2" t="s">
        <v>111</v>
      </c>
      <c r="K2425" s="2" t="s">
        <v>78</v>
      </c>
      <c r="L2425" s="2" t="s">
        <v>11</v>
      </c>
      <c r="M2425" s="2" t="s">
        <v>190</v>
      </c>
      <c r="N2425" s="2"/>
      <c r="O2425" s="2"/>
      <c r="P2425" s="2">
        <v>0</v>
      </c>
      <c r="Q2425" s="2" t="s">
        <v>374</v>
      </c>
      <c r="R2425" s="2"/>
      <c r="S2425" s="2"/>
      <c r="T2425" s="2"/>
      <c r="U2425" s="2"/>
      <c r="V2425" s="2"/>
      <c r="W2425" s="2"/>
      <c r="X2425" s="2"/>
      <c r="Y2425" s="2">
        <v>601495.82356389205</v>
      </c>
      <c r="Z2425" s="2">
        <v>567606.02286049235</v>
      </c>
      <c r="AA2425" s="2">
        <v>33889.800703399756</v>
      </c>
      <c r="AB2425" s="2">
        <v>5.6342537014805918E-2</v>
      </c>
      <c r="AC2425" s="2"/>
      <c r="AD2425" s="2">
        <v>13</v>
      </c>
      <c r="AE2425" s="2"/>
      <c r="AF2425" s="2"/>
      <c r="AG2425" s="2"/>
      <c r="AH2425" s="2">
        <v>33889.800703399756</v>
      </c>
      <c r="AI2425" s="2"/>
      <c r="AJ2425" s="2"/>
      <c r="AK2425" s="2"/>
      <c r="AL2425" s="2"/>
      <c r="AM2425" s="2"/>
      <c r="AN2425" s="2"/>
      <c r="AO2425" s="2"/>
      <c r="AP2425" s="2"/>
      <c r="AQ2425" s="3">
        <v>0</v>
      </c>
      <c r="AR2425" s="3">
        <v>0</v>
      </c>
      <c r="AS2425" s="3">
        <v>0</v>
      </c>
      <c r="AT2425" s="3">
        <v>0</v>
      </c>
      <c r="AU2425" s="3">
        <v>0</v>
      </c>
      <c r="AV2425" s="3">
        <v>0</v>
      </c>
      <c r="AW2425" s="3">
        <v>0</v>
      </c>
      <c r="AX2425" s="2"/>
      <c r="AY2425" s="2"/>
      <c r="AZ2425" s="2"/>
      <c r="BA2425" s="2"/>
      <c r="BB2425" s="2"/>
      <c r="BC2425" s="2">
        <v>0</v>
      </c>
      <c r="BD2425" s="2"/>
    </row>
    <row r="2426" spans="1:56" x14ac:dyDescent="0.3">
      <c r="A2426" s="2" t="s">
        <v>118</v>
      </c>
      <c r="B2426" s="2"/>
      <c r="C2426" s="2" t="s">
        <v>57</v>
      </c>
      <c r="D2426" s="2" t="s">
        <v>58</v>
      </c>
      <c r="E2426" s="2" t="s">
        <v>109</v>
      </c>
      <c r="F2426" s="2" t="s">
        <v>371</v>
      </c>
      <c r="G2426" s="2" t="s">
        <v>372</v>
      </c>
      <c r="H2426" s="2" t="s">
        <v>373</v>
      </c>
      <c r="I2426" s="2" t="s">
        <v>63</v>
      </c>
      <c r="J2426" s="2" t="s">
        <v>111</v>
      </c>
      <c r="K2426" s="2" t="s">
        <v>80</v>
      </c>
      <c r="L2426" s="2" t="s">
        <v>11</v>
      </c>
      <c r="M2426" s="2" t="s">
        <v>190</v>
      </c>
      <c r="N2426" s="2"/>
      <c r="O2426" s="2"/>
      <c r="P2426" s="2">
        <v>0</v>
      </c>
      <c r="Q2426" s="2" t="s">
        <v>374</v>
      </c>
      <c r="R2426" s="2"/>
      <c r="S2426" s="2"/>
      <c r="T2426" s="2"/>
      <c r="U2426" s="2"/>
      <c r="V2426" s="2"/>
      <c r="W2426" s="2"/>
      <c r="X2426" s="2"/>
      <c r="Y2426" s="2">
        <v>72179.498827667034</v>
      </c>
      <c r="Z2426" s="2">
        <v>68112.722743259059</v>
      </c>
      <c r="AA2426" s="2">
        <v>4066.7760844079712</v>
      </c>
      <c r="AB2426" s="2">
        <v>5.6342537014805932E-2</v>
      </c>
      <c r="AC2426" s="2"/>
      <c r="AD2426" s="2">
        <v>13</v>
      </c>
      <c r="AE2426" s="2"/>
      <c r="AF2426" s="2"/>
      <c r="AG2426" s="2"/>
      <c r="AH2426" s="2">
        <v>4066.7760844079712</v>
      </c>
      <c r="AI2426" s="2"/>
      <c r="AJ2426" s="2"/>
      <c r="AK2426" s="2"/>
      <c r="AL2426" s="2"/>
      <c r="AM2426" s="2"/>
      <c r="AN2426" s="2"/>
      <c r="AO2426" s="2"/>
      <c r="AP2426" s="2"/>
      <c r="AQ2426" s="3">
        <v>0</v>
      </c>
      <c r="AR2426" s="3">
        <v>0</v>
      </c>
      <c r="AS2426" s="3">
        <v>0</v>
      </c>
      <c r="AT2426" s="3">
        <v>0</v>
      </c>
      <c r="AU2426" s="3">
        <v>0</v>
      </c>
      <c r="AV2426" s="3">
        <v>0</v>
      </c>
      <c r="AW2426" s="3">
        <v>0</v>
      </c>
      <c r="AX2426" s="2"/>
      <c r="AY2426" s="2"/>
      <c r="AZ2426" s="2"/>
      <c r="BA2426" s="2"/>
      <c r="BB2426" s="2"/>
      <c r="BC2426" s="2">
        <v>0</v>
      </c>
      <c r="BD2426" s="2"/>
    </row>
    <row r="2427" spans="1:56" x14ac:dyDescent="0.3">
      <c r="A2427" s="2" t="s">
        <v>119</v>
      </c>
      <c r="B2427" s="2"/>
      <c r="C2427" s="2" t="s">
        <v>57</v>
      </c>
      <c r="D2427" s="2" t="s">
        <v>58</v>
      </c>
      <c r="E2427" s="2" t="s">
        <v>109</v>
      </c>
      <c r="F2427" s="2" t="s">
        <v>371</v>
      </c>
      <c r="G2427" s="2" t="s">
        <v>372</v>
      </c>
      <c r="H2427" s="2" t="s">
        <v>373</v>
      </c>
      <c r="I2427" s="2" t="s">
        <v>63</v>
      </c>
      <c r="J2427" s="2" t="s">
        <v>111</v>
      </c>
      <c r="K2427" s="2" t="s">
        <v>82</v>
      </c>
      <c r="L2427" s="2" t="s">
        <v>11</v>
      </c>
      <c r="M2427" s="2" t="s">
        <v>190</v>
      </c>
      <c r="N2427" s="2"/>
      <c r="O2427" s="2"/>
      <c r="P2427" s="2">
        <v>0</v>
      </c>
      <c r="Q2427" s="2" t="s">
        <v>374</v>
      </c>
      <c r="R2427" s="2"/>
      <c r="S2427" s="2"/>
      <c r="T2427" s="2"/>
      <c r="U2427" s="2"/>
      <c r="V2427" s="2"/>
      <c r="W2427" s="2"/>
      <c r="X2427" s="2"/>
      <c r="Y2427" s="2">
        <v>451121.86767291906</v>
      </c>
      <c r="Z2427" s="2">
        <v>424010.02711019927</v>
      </c>
      <c r="AA2427" s="2">
        <v>27111.840562719808</v>
      </c>
      <c r="AB2427" s="2">
        <v>6.009870614912631E-2</v>
      </c>
      <c r="AC2427" s="2"/>
      <c r="AD2427" s="2">
        <v>13</v>
      </c>
      <c r="AE2427" s="2"/>
      <c r="AF2427" s="2"/>
      <c r="AG2427" s="2"/>
      <c r="AH2427" s="2">
        <v>27111.840562719808</v>
      </c>
      <c r="AI2427" s="2"/>
      <c r="AJ2427" s="2"/>
      <c r="AK2427" s="2"/>
      <c r="AL2427" s="2"/>
      <c r="AM2427" s="2"/>
      <c r="AN2427" s="2"/>
      <c r="AO2427" s="2"/>
      <c r="AP2427" s="2"/>
      <c r="AQ2427" s="3">
        <v>0</v>
      </c>
      <c r="AR2427" s="3">
        <v>0</v>
      </c>
      <c r="AS2427" s="3">
        <v>0</v>
      </c>
      <c r="AT2427" s="3">
        <v>0</v>
      </c>
      <c r="AU2427" s="3">
        <v>0</v>
      </c>
      <c r="AV2427" s="3">
        <v>0</v>
      </c>
      <c r="AW2427" s="3">
        <v>0</v>
      </c>
      <c r="AX2427" s="2"/>
      <c r="AY2427" s="2"/>
      <c r="AZ2427" s="2"/>
      <c r="BA2427" s="2"/>
      <c r="BB2427" s="2"/>
      <c r="BC2427" s="2">
        <v>0</v>
      </c>
      <c r="BD2427" s="2"/>
    </row>
    <row r="2428" spans="1:56" x14ac:dyDescent="0.3">
      <c r="A2428" s="2" t="s">
        <v>120</v>
      </c>
      <c r="B2428" s="2"/>
      <c r="C2428" s="2" t="s">
        <v>57</v>
      </c>
      <c r="D2428" s="2" t="s">
        <v>58</v>
      </c>
      <c r="E2428" s="2" t="s">
        <v>109</v>
      </c>
      <c r="F2428" s="2" t="s">
        <v>371</v>
      </c>
      <c r="G2428" s="2" t="s">
        <v>372</v>
      </c>
      <c r="H2428" s="2" t="s">
        <v>373</v>
      </c>
      <c r="I2428" s="2" t="s">
        <v>63</v>
      </c>
      <c r="J2428" s="2" t="s">
        <v>111</v>
      </c>
      <c r="K2428" s="2" t="s">
        <v>84</v>
      </c>
      <c r="L2428" s="2" t="s">
        <v>11</v>
      </c>
      <c r="M2428" s="2" t="s">
        <v>190</v>
      </c>
      <c r="N2428" s="2"/>
      <c r="O2428" s="2"/>
      <c r="P2428" s="2">
        <v>0</v>
      </c>
      <c r="Q2428" s="2" t="s">
        <v>374</v>
      </c>
      <c r="R2428" s="2"/>
      <c r="S2428" s="2"/>
      <c r="T2428" s="2"/>
      <c r="U2428" s="2"/>
      <c r="V2428" s="2"/>
      <c r="W2428" s="2"/>
      <c r="X2428" s="2"/>
      <c r="Y2428" s="2">
        <v>62655.814954572088</v>
      </c>
      <c r="Z2428" s="2">
        <v>58589.03887016412</v>
      </c>
      <c r="AA2428" s="2">
        <v>4066.7760844079712</v>
      </c>
      <c r="AB2428" s="2">
        <v>6.4906602641056424E-2</v>
      </c>
      <c r="AC2428" s="2"/>
      <c r="AD2428" s="2">
        <v>13</v>
      </c>
      <c r="AE2428" s="2"/>
      <c r="AF2428" s="2"/>
      <c r="AG2428" s="2"/>
      <c r="AH2428" s="2">
        <v>4066.7760844079712</v>
      </c>
      <c r="AI2428" s="2"/>
      <c r="AJ2428" s="2"/>
      <c r="AK2428" s="2"/>
      <c r="AL2428" s="2"/>
      <c r="AM2428" s="2"/>
      <c r="AN2428" s="2"/>
      <c r="AO2428" s="2"/>
      <c r="AP2428" s="2"/>
      <c r="AQ2428" s="3">
        <v>0</v>
      </c>
      <c r="AR2428" s="3">
        <v>0</v>
      </c>
      <c r="AS2428" s="3">
        <v>0</v>
      </c>
      <c r="AT2428" s="3">
        <v>0</v>
      </c>
      <c r="AU2428" s="3">
        <v>0</v>
      </c>
      <c r="AV2428" s="3">
        <v>0</v>
      </c>
      <c r="AW2428" s="3">
        <v>0</v>
      </c>
      <c r="AX2428" s="2"/>
      <c r="AY2428" s="2"/>
      <c r="AZ2428" s="2"/>
      <c r="BA2428" s="2"/>
      <c r="BB2428" s="2"/>
      <c r="BC2428" s="2">
        <v>0</v>
      </c>
      <c r="BD2428" s="2"/>
    </row>
    <row r="2429" spans="1:56" x14ac:dyDescent="0.3">
      <c r="A2429" s="2" t="s">
        <v>121</v>
      </c>
      <c r="B2429" s="2"/>
      <c r="C2429" s="2" t="s">
        <v>57</v>
      </c>
      <c r="D2429" s="2" t="s">
        <v>58</v>
      </c>
      <c r="E2429" s="2" t="s">
        <v>109</v>
      </c>
      <c r="F2429" s="2" t="s">
        <v>371</v>
      </c>
      <c r="G2429" s="2" t="s">
        <v>372</v>
      </c>
      <c r="H2429" s="2" t="s">
        <v>373</v>
      </c>
      <c r="I2429" s="2" t="s">
        <v>63</v>
      </c>
      <c r="J2429" s="2" t="s">
        <v>111</v>
      </c>
      <c r="K2429" s="2" t="s">
        <v>86</v>
      </c>
      <c r="L2429" s="2" t="s">
        <v>11</v>
      </c>
      <c r="M2429" s="2" t="s">
        <v>190</v>
      </c>
      <c r="N2429" s="2"/>
      <c r="O2429" s="2"/>
      <c r="P2429" s="2">
        <v>0</v>
      </c>
      <c r="Q2429" s="2" t="s">
        <v>374</v>
      </c>
      <c r="R2429" s="2"/>
      <c r="S2429" s="2"/>
      <c r="T2429" s="2"/>
      <c r="U2429" s="2"/>
      <c r="V2429" s="2"/>
      <c r="W2429" s="2"/>
      <c r="X2429" s="2"/>
      <c r="Y2429" s="2">
        <v>25062.325981828835</v>
      </c>
      <c r="Z2429" s="2">
        <v>22351.141925556854</v>
      </c>
      <c r="AA2429" s="2">
        <v>2711.1840562719808</v>
      </c>
      <c r="AB2429" s="2">
        <v>0.10817767106842738</v>
      </c>
      <c r="AC2429" s="2"/>
      <c r="AD2429" s="2">
        <v>13</v>
      </c>
      <c r="AE2429" s="2"/>
      <c r="AF2429" s="2"/>
      <c r="AG2429" s="2"/>
      <c r="AH2429" s="2">
        <v>2711.1840562719808</v>
      </c>
      <c r="AI2429" s="2"/>
      <c r="AJ2429" s="2"/>
      <c r="AK2429" s="2"/>
      <c r="AL2429" s="2"/>
      <c r="AM2429" s="2"/>
      <c r="AN2429" s="2"/>
      <c r="AO2429" s="2"/>
      <c r="AP2429" s="2"/>
      <c r="AQ2429" s="3">
        <v>0</v>
      </c>
      <c r="AR2429" s="3">
        <v>0</v>
      </c>
      <c r="AS2429" s="3">
        <v>0</v>
      </c>
      <c r="AT2429" s="3">
        <v>0</v>
      </c>
      <c r="AU2429" s="3">
        <v>0</v>
      </c>
      <c r="AV2429" s="3">
        <v>0</v>
      </c>
      <c r="AW2429" s="3">
        <v>0</v>
      </c>
      <c r="AX2429" s="2"/>
      <c r="AY2429" s="2"/>
      <c r="AZ2429" s="2"/>
      <c r="BA2429" s="2"/>
      <c r="BB2429" s="2"/>
      <c r="BC2429" s="2">
        <v>0</v>
      </c>
      <c r="BD2429" s="2"/>
    </row>
    <row r="2430" spans="1:56" x14ac:dyDescent="0.3">
      <c r="A2430" s="2" t="s">
        <v>122</v>
      </c>
      <c r="B2430" s="2"/>
      <c r="C2430" s="2" t="s">
        <v>57</v>
      </c>
      <c r="D2430" s="2" t="s">
        <v>58</v>
      </c>
      <c r="E2430" s="2" t="s">
        <v>109</v>
      </c>
      <c r="F2430" s="2" t="s">
        <v>371</v>
      </c>
      <c r="G2430" s="2" t="s">
        <v>372</v>
      </c>
      <c r="H2430" s="2" t="s">
        <v>373</v>
      </c>
      <c r="I2430" s="2" t="s">
        <v>63</v>
      </c>
      <c r="J2430" s="2" t="s">
        <v>111</v>
      </c>
      <c r="K2430" s="2" t="s">
        <v>88</v>
      </c>
      <c r="L2430" s="2" t="s">
        <v>11</v>
      </c>
      <c r="M2430" s="2" t="s">
        <v>190</v>
      </c>
      <c r="N2430" s="2"/>
      <c r="O2430" s="2"/>
      <c r="P2430" s="2">
        <v>0</v>
      </c>
      <c r="Q2430" s="2" t="s">
        <v>374</v>
      </c>
      <c r="R2430" s="2"/>
      <c r="S2430" s="2"/>
      <c r="T2430" s="2"/>
      <c r="U2430" s="2"/>
      <c r="V2430" s="2"/>
      <c r="W2430" s="2"/>
      <c r="X2430" s="2"/>
      <c r="Y2430" s="2">
        <v>44661.064899618985</v>
      </c>
      <c r="Z2430" s="2">
        <v>40594.28881521101</v>
      </c>
      <c r="AA2430" s="2">
        <v>4066.7760844079712</v>
      </c>
      <c r="AB2430" s="2">
        <v>9.1058645680494418E-2</v>
      </c>
      <c r="AC2430" s="2"/>
      <c r="AD2430" s="2">
        <v>13</v>
      </c>
      <c r="AE2430" s="2"/>
      <c r="AF2430" s="2"/>
      <c r="AG2430" s="2"/>
      <c r="AH2430" s="2">
        <v>4066.7760844079712</v>
      </c>
      <c r="AI2430" s="2"/>
      <c r="AJ2430" s="2"/>
      <c r="AK2430" s="2"/>
      <c r="AL2430" s="2"/>
      <c r="AM2430" s="2"/>
      <c r="AN2430" s="2"/>
      <c r="AO2430" s="2"/>
      <c r="AP2430" s="2"/>
      <c r="AQ2430" s="3">
        <v>0</v>
      </c>
      <c r="AR2430" s="3">
        <v>0</v>
      </c>
      <c r="AS2430" s="3">
        <v>0</v>
      </c>
      <c r="AT2430" s="3">
        <v>0</v>
      </c>
      <c r="AU2430" s="3">
        <v>0</v>
      </c>
      <c r="AV2430" s="3">
        <v>0</v>
      </c>
      <c r="AW2430" s="3">
        <v>0</v>
      </c>
      <c r="AX2430" s="2"/>
      <c r="AY2430" s="2"/>
      <c r="AZ2430" s="2"/>
      <c r="BA2430" s="2"/>
      <c r="BB2430" s="2"/>
      <c r="BC2430" s="2">
        <v>0</v>
      </c>
      <c r="BD2430" s="2"/>
    </row>
    <row r="2431" spans="1:56" x14ac:dyDescent="0.3">
      <c r="A2431" s="2" t="s">
        <v>123</v>
      </c>
      <c r="B2431" s="2"/>
      <c r="C2431" s="2" t="s">
        <v>57</v>
      </c>
      <c r="D2431" s="2" t="s">
        <v>58</v>
      </c>
      <c r="E2431" s="2" t="s">
        <v>109</v>
      </c>
      <c r="F2431" s="2" t="s">
        <v>371</v>
      </c>
      <c r="G2431" s="2" t="s">
        <v>372</v>
      </c>
      <c r="H2431" s="2" t="s">
        <v>373</v>
      </c>
      <c r="I2431" s="2" t="s">
        <v>63</v>
      </c>
      <c r="J2431" s="2" t="s">
        <v>111</v>
      </c>
      <c r="K2431" s="2" t="s">
        <v>90</v>
      </c>
      <c r="L2431" s="2" t="s">
        <v>11</v>
      </c>
      <c r="M2431" s="2" t="s">
        <v>190</v>
      </c>
      <c r="N2431" s="2"/>
      <c r="O2431" s="2"/>
      <c r="P2431" s="2">
        <v>0</v>
      </c>
      <c r="Q2431" s="2" t="s">
        <v>374</v>
      </c>
      <c r="R2431" s="2"/>
      <c r="S2431" s="2"/>
      <c r="T2431" s="2"/>
      <c r="U2431" s="2"/>
      <c r="V2431" s="2"/>
      <c r="W2431" s="2"/>
      <c r="X2431" s="2"/>
      <c r="Y2431" s="2">
        <v>3132.8594116354038</v>
      </c>
      <c r="Z2431" s="2">
        <v>1777.2673834994134</v>
      </c>
      <c r="AA2431" s="2">
        <v>1355.5920281359904</v>
      </c>
      <c r="AB2431" s="2">
        <v>0.43270120041178267</v>
      </c>
      <c r="AC2431" s="2"/>
      <c r="AD2431" s="2">
        <v>13</v>
      </c>
      <c r="AE2431" s="2"/>
      <c r="AF2431" s="2"/>
      <c r="AG2431" s="2"/>
      <c r="AH2431" s="2">
        <v>1355.5920281359904</v>
      </c>
      <c r="AI2431" s="2"/>
      <c r="AJ2431" s="2"/>
      <c r="AK2431" s="2"/>
      <c r="AL2431" s="2"/>
      <c r="AM2431" s="2"/>
      <c r="AN2431" s="2"/>
      <c r="AO2431" s="2"/>
      <c r="AP2431" s="2"/>
      <c r="AQ2431" s="3">
        <v>0</v>
      </c>
      <c r="AR2431" s="3">
        <v>0</v>
      </c>
      <c r="AS2431" s="3">
        <v>0</v>
      </c>
      <c r="AT2431" s="3">
        <v>0</v>
      </c>
      <c r="AU2431" s="3">
        <v>0</v>
      </c>
      <c r="AV2431" s="3">
        <v>0</v>
      </c>
      <c r="AW2431" s="3">
        <v>0</v>
      </c>
      <c r="AX2431" s="2"/>
      <c r="AY2431" s="2"/>
      <c r="AZ2431" s="2"/>
      <c r="BA2431" s="2"/>
      <c r="BB2431" s="2"/>
      <c r="BC2431" s="2">
        <v>0</v>
      </c>
      <c r="BD2431" s="2"/>
    </row>
    <row r="2432" spans="1:56" x14ac:dyDescent="0.3">
      <c r="A2432" s="2" t="s">
        <v>124</v>
      </c>
      <c r="B2432" s="2"/>
      <c r="C2432" s="2" t="s">
        <v>57</v>
      </c>
      <c r="D2432" s="2" t="s">
        <v>58</v>
      </c>
      <c r="E2432" s="2" t="s">
        <v>109</v>
      </c>
      <c r="F2432" s="2" t="s">
        <v>371</v>
      </c>
      <c r="G2432" s="2" t="s">
        <v>372</v>
      </c>
      <c r="H2432" s="2" t="s">
        <v>373</v>
      </c>
      <c r="I2432" s="2" t="s">
        <v>63</v>
      </c>
      <c r="J2432" s="2" t="s">
        <v>111</v>
      </c>
      <c r="K2432" s="2" t="s">
        <v>92</v>
      </c>
      <c r="L2432" s="2" t="s">
        <v>11</v>
      </c>
      <c r="M2432" s="2" t="s">
        <v>190</v>
      </c>
      <c r="N2432" s="2"/>
      <c r="O2432" s="2"/>
      <c r="P2432" s="2">
        <v>0</v>
      </c>
      <c r="Q2432" s="2" t="s">
        <v>374</v>
      </c>
      <c r="R2432" s="2"/>
      <c r="S2432" s="2"/>
      <c r="T2432" s="2"/>
      <c r="U2432" s="2"/>
      <c r="V2432" s="2"/>
      <c r="W2432" s="2"/>
      <c r="X2432" s="2"/>
      <c r="Y2432" s="2">
        <v>15037.395589097301</v>
      </c>
      <c r="Z2432" s="2">
        <v>13681.803560961311</v>
      </c>
      <c r="AA2432" s="2">
        <v>1355.5920281359904</v>
      </c>
      <c r="AB2432" s="2">
        <v>9.0148059223689472E-2</v>
      </c>
      <c r="AC2432" s="2"/>
      <c r="AD2432" s="2">
        <v>13</v>
      </c>
      <c r="AE2432" s="2"/>
      <c r="AF2432" s="2"/>
      <c r="AG2432" s="2"/>
      <c r="AH2432" s="2">
        <v>1355.5920281359904</v>
      </c>
      <c r="AI2432" s="2"/>
      <c r="AJ2432" s="2"/>
      <c r="AK2432" s="2"/>
      <c r="AL2432" s="2"/>
      <c r="AM2432" s="2"/>
      <c r="AN2432" s="2"/>
      <c r="AO2432" s="2"/>
      <c r="AP2432" s="2"/>
      <c r="AQ2432" s="3">
        <v>0</v>
      </c>
      <c r="AR2432" s="3">
        <v>0</v>
      </c>
      <c r="AS2432" s="3">
        <v>0</v>
      </c>
      <c r="AT2432" s="3">
        <v>0</v>
      </c>
      <c r="AU2432" s="3">
        <v>0</v>
      </c>
      <c r="AV2432" s="3">
        <v>0</v>
      </c>
      <c r="AW2432" s="3">
        <v>0</v>
      </c>
      <c r="AX2432" s="2"/>
      <c r="AY2432" s="2"/>
      <c r="AZ2432" s="2"/>
      <c r="BA2432" s="2"/>
      <c r="BB2432" s="2"/>
      <c r="BC2432" s="2">
        <v>0</v>
      </c>
      <c r="BD2432" s="2"/>
    </row>
    <row r="2433" spans="1:56" x14ac:dyDescent="0.3">
      <c r="A2433" s="2" t="s">
        <v>93</v>
      </c>
      <c r="B2433" s="2"/>
      <c r="C2433" s="2" t="s">
        <v>57</v>
      </c>
      <c r="D2433" s="2" t="s">
        <v>58</v>
      </c>
      <c r="E2433" s="2" t="s">
        <v>109</v>
      </c>
      <c r="F2433" s="2" t="s">
        <v>371</v>
      </c>
      <c r="G2433" s="2" t="s">
        <v>372</v>
      </c>
      <c r="H2433" s="2" t="s">
        <v>373</v>
      </c>
      <c r="I2433" s="2" t="s">
        <v>63</v>
      </c>
      <c r="J2433" s="2" t="s">
        <v>94</v>
      </c>
      <c r="K2433" s="2" t="s">
        <v>65</v>
      </c>
      <c r="L2433" s="2" t="s">
        <v>11</v>
      </c>
      <c r="M2433" s="2" t="s">
        <v>190</v>
      </c>
      <c r="N2433" s="2"/>
      <c r="O2433" s="2"/>
      <c r="P2433" s="2">
        <v>0</v>
      </c>
      <c r="Q2433" s="2" t="s">
        <v>374</v>
      </c>
      <c r="R2433" s="2"/>
      <c r="S2433" s="2"/>
      <c r="T2433" s="2"/>
      <c r="U2433" s="2"/>
      <c r="V2433" s="2"/>
      <c r="W2433" s="2"/>
      <c r="X2433" s="2"/>
      <c r="Y2433" s="2">
        <v>7192.4897420867528</v>
      </c>
      <c r="Z2433" s="2">
        <v>5836.8977139507624</v>
      </c>
      <c r="AA2433" s="2">
        <v>1355.5920281359904</v>
      </c>
      <c r="AB2433" s="2">
        <v>0.18847326541235959</v>
      </c>
      <c r="AC2433" s="2"/>
      <c r="AD2433" s="2">
        <v>13</v>
      </c>
      <c r="AE2433" s="2"/>
      <c r="AF2433" s="2"/>
      <c r="AG2433" s="2"/>
      <c r="AH2433" s="2">
        <v>1355.5920281359904</v>
      </c>
      <c r="AI2433" s="2"/>
      <c r="AJ2433" s="2"/>
      <c r="AK2433" s="2"/>
      <c r="AL2433" s="2"/>
      <c r="AM2433" s="2"/>
      <c r="AN2433" s="2"/>
      <c r="AO2433" s="2"/>
      <c r="AP2433" s="2"/>
      <c r="AQ2433" s="3">
        <v>0</v>
      </c>
      <c r="AR2433" s="3">
        <v>0</v>
      </c>
      <c r="AS2433" s="3">
        <v>0</v>
      </c>
      <c r="AT2433" s="3">
        <v>0</v>
      </c>
      <c r="AU2433" s="3">
        <v>0</v>
      </c>
      <c r="AV2433" s="3">
        <v>0</v>
      </c>
      <c r="AW2433" s="3">
        <v>0</v>
      </c>
      <c r="AX2433" s="2"/>
      <c r="AY2433" s="2"/>
      <c r="AZ2433" s="2"/>
      <c r="BA2433" s="2"/>
      <c r="BB2433" s="2"/>
      <c r="BC2433" s="2">
        <v>0</v>
      </c>
      <c r="BD2433" s="2"/>
    </row>
    <row r="2434" spans="1:56" x14ac:dyDescent="0.3">
      <c r="A2434" s="2" t="s">
        <v>95</v>
      </c>
      <c r="B2434" s="2"/>
      <c r="C2434" s="2" t="s">
        <v>57</v>
      </c>
      <c r="D2434" s="2" t="s">
        <v>58</v>
      </c>
      <c r="E2434" s="2" t="s">
        <v>109</v>
      </c>
      <c r="F2434" s="2" t="s">
        <v>371</v>
      </c>
      <c r="G2434" s="2" t="s">
        <v>372</v>
      </c>
      <c r="H2434" s="2" t="s">
        <v>373</v>
      </c>
      <c r="I2434" s="2" t="s">
        <v>63</v>
      </c>
      <c r="J2434" s="2" t="s">
        <v>94</v>
      </c>
      <c r="K2434" s="2" t="s">
        <v>70</v>
      </c>
      <c r="L2434" s="2" t="s">
        <v>11</v>
      </c>
      <c r="M2434" s="2" t="s">
        <v>190</v>
      </c>
      <c r="N2434" s="2"/>
      <c r="O2434" s="2"/>
      <c r="P2434" s="2">
        <v>0</v>
      </c>
      <c r="Q2434" s="2" t="s">
        <v>374</v>
      </c>
      <c r="R2434" s="2"/>
      <c r="S2434" s="2"/>
      <c r="T2434" s="2"/>
      <c r="U2434" s="2"/>
      <c r="V2434" s="2"/>
      <c r="W2434" s="2"/>
      <c r="X2434" s="2"/>
      <c r="Y2434" s="2">
        <v>165427.2640679953</v>
      </c>
      <c r="Z2434" s="2">
        <v>151871.34378663541</v>
      </c>
      <c r="AA2434" s="2">
        <v>13555.920281359904</v>
      </c>
      <c r="AB2434" s="2">
        <v>8.1944898005373745E-2</v>
      </c>
      <c r="AC2434" s="2"/>
      <c r="AD2434" s="2">
        <v>13</v>
      </c>
      <c r="AE2434" s="2"/>
      <c r="AF2434" s="2"/>
      <c r="AG2434" s="2"/>
      <c r="AH2434" s="2">
        <v>13555.920281359904</v>
      </c>
      <c r="AI2434" s="2"/>
      <c r="AJ2434" s="2"/>
      <c r="AK2434" s="2"/>
      <c r="AL2434" s="2"/>
      <c r="AM2434" s="2"/>
      <c r="AN2434" s="2"/>
      <c r="AO2434" s="2"/>
      <c r="AP2434" s="2"/>
      <c r="AQ2434" s="3">
        <v>0</v>
      </c>
      <c r="AR2434" s="3">
        <v>0</v>
      </c>
      <c r="AS2434" s="3">
        <v>0</v>
      </c>
      <c r="AT2434" s="3">
        <v>0</v>
      </c>
      <c r="AU2434" s="3">
        <v>0</v>
      </c>
      <c r="AV2434" s="3">
        <v>0</v>
      </c>
      <c r="AW2434" s="3">
        <v>0</v>
      </c>
      <c r="AX2434" s="2"/>
      <c r="AY2434" s="2"/>
      <c r="AZ2434" s="2"/>
      <c r="BA2434" s="2"/>
      <c r="BB2434" s="2"/>
      <c r="BC2434" s="2">
        <v>0</v>
      </c>
      <c r="BD2434" s="2"/>
    </row>
    <row r="2435" spans="1:56" x14ac:dyDescent="0.3">
      <c r="A2435" s="2" t="s">
        <v>96</v>
      </c>
      <c r="B2435" s="2"/>
      <c r="C2435" s="2" t="s">
        <v>57</v>
      </c>
      <c r="D2435" s="2" t="s">
        <v>58</v>
      </c>
      <c r="E2435" s="2" t="s">
        <v>109</v>
      </c>
      <c r="F2435" s="2" t="s">
        <v>371</v>
      </c>
      <c r="G2435" s="2" t="s">
        <v>372</v>
      </c>
      <c r="H2435" s="2" t="s">
        <v>373</v>
      </c>
      <c r="I2435" s="2" t="s">
        <v>63</v>
      </c>
      <c r="J2435" s="2" t="s">
        <v>94</v>
      </c>
      <c r="K2435" s="2" t="s">
        <v>72</v>
      </c>
      <c r="L2435" s="2" t="s">
        <v>11</v>
      </c>
      <c r="M2435" s="2" t="s">
        <v>190</v>
      </c>
      <c r="N2435" s="2"/>
      <c r="O2435" s="2"/>
      <c r="P2435" s="2">
        <v>0</v>
      </c>
      <c r="Q2435" s="2" t="s">
        <v>374</v>
      </c>
      <c r="R2435" s="2"/>
      <c r="S2435" s="2"/>
      <c r="T2435" s="2"/>
      <c r="U2435" s="2"/>
      <c r="V2435" s="2"/>
      <c r="W2435" s="2"/>
      <c r="X2435" s="2"/>
      <c r="Y2435" s="2">
        <v>14384.979484173506</v>
      </c>
      <c r="Z2435" s="2">
        <v>13029.387456037515</v>
      </c>
      <c r="AA2435" s="2">
        <v>1355.5920281359904</v>
      </c>
      <c r="AB2435" s="2">
        <v>9.4236632706179796E-2</v>
      </c>
      <c r="AC2435" s="2"/>
      <c r="AD2435" s="2">
        <v>13</v>
      </c>
      <c r="AE2435" s="2"/>
      <c r="AF2435" s="2"/>
      <c r="AG2435" s="2"/>
      <c r="AH2435" s="2">
        <v>1355.5920281359904</v>
      </c>
      <c r="AI2435" s="2"/>
      <c r="AJ2435" s="2"/>
      <c r="AK2435" s="2"/>
      <c r="AL2435" s="2"/>
      <c r="AM2435" s="2"/>
      <c r="AN2435" s="2"/>
      <c r="AO2435" s="2"/>
      <c r="AP2435" s="2"/>
      <c r="AQ2435" s="3">
        <v>0</v>
      </c>
      <c r="AR2435" s="3">
        <v>0</v>
      </c>
      <c r="AS2435" s="3">
        <v>0</v>
      </c>
      <c r="AT2435" s="3">
        <v>0</v>
      </c>
      <c r="AU2435" s="3">
        <v>0</v>
      </c>
      <c r="AV2435" s="3">
        <v>0</v>
      </c>
      <c r="AW2435" s="3">
        <v>0</v>
      </c>
      <c r="AX2435" s="2"/>
      <c r="AY2435" s="2"/>
      <c r="AZ2435" s="2"/>
      <c r="BA2435" s="2"/>
      <c r="BB2435" s="2"/>
      <c r="BC2435" s="2">
        <v>0</v>
      </c>
      <c r="BD2435" s="2"/>
    </row>
    <row r="2436" spans="1:56" x14ac:dyDescent="0.3">
      <c r="A2436" s="2" t="s">
        <v>97</v>
      </c>
      <c r="B2436" s="2"/>
      <c r="C2436" s="2" t="s">
        <v>57</v>
      </c>
      <c r="D2436" s="2" t="s">
        <v>58</v>
      </c>
      <c r="E2436" s="2" t="s">
        <v>109</v>
      </c>
      <c r="F2436" s="2" t="s">
        <v>371</v>
      </c>
      <c r="G2436" s="2" t="s">
        <v>372</v>
      </c>
      <c r="H2436" s="2" t="s">
        <v>373</v>
      </c>
      <c r="I2436" s="2" t="s">
        <v>63</v>
      </c>
      <c r="J2436" s="2" t="s">
        <v>94</v>
      </c>
      <c r="K2436" s="2" t="s">
        <v>74</v>
      </c>
      <c r="L2436" s="2" t="s">
        <v>11</v>
      </c>
      <c r="M2436" s="2" t="s">
        <v>190</v>
      </c>
      <c r="N2436" s="2"/>
      <c r="O2436" s="2"/>
      <c r="P2436" s="2">
        <v>0</v>
      </c>
      <c r="Q2436" s="2" t="s">
        <v>374</v>
      </c>
      <c r="R2436" s="2"/>
      <c r="S2436" s="2"/>
      <c r="T2436" s="2"/>
      <c r="U2436" s="2"/>
      <c r="V2436" s="2"/>
      <c r="W2436" s="2"/>
      <c r="X2436" s="2"/>
      <c r="Y2436" s="2">
        <v>9589.9863227823371</v>
      </c>
      <c r="Z2436" s="2">
        <v>8234.3942946463467</v>
      </c>
      <c r="AA2436" s="2">
        <v>1355.5920281359904</v>
      </c>
      <c r="AB2436" s="2">
        <v>0.14135494905926971</v>
      </c>
      <c r="AC2436" s="2"/>
      <c r="AD2436" s="2">
        <v>13</v>
      </c>
      <c r="AE2436" s="2"/>
      <c r="AF2436" s="2"/>
      <c r="AG2436" s="2"/>
      <c r="AH2436" s="2">
        <v>1355.5920281359904</v>
      </c>
      <c r="AI2436" s="2"/>
      <c r="AJ2436" s="2"/>
      <c r="AK2436" s="2"/>
      <c r="AL2436" s="2"/>
      <c r="AM2436" s="2"/>
      <c r="AN2436" s="2"/>
      <c r="AO2436" s="2"/>
      <c r="AP2436" s="2"/>
      <c r="AQ2436" s="3">
        <v>0</v>
      </c>
      <c r="AR2436" s="3">
        <v>0</v>
      </c>
      <c r="AS2436" s="3">
        <v>0</v>
      </c>
      <c r="AT2436" s="3">
        <v>0</v>
      </c>
      <c r="AU2436" s="3">
        <v>0</v>
      </c>
      <c r="AV2436" s="3">
        <v>0</v>
      </c>
      <c r="AW2436" s="3">
        <v>0</v>
      </c>
      <c r="AX2436" s="2"/>
      <c r="AY2436" s="2"/>
      <c r="AZ2436" s="2"/>
      <c r="BA2436" s="2"/>
      <c r="BB2436" s="2"/>
      <c r="BC2436" s="2">
        <v>0</v>
      </c>
      <c r="BD2436" s="2"/>
    </row>
    <row r="2437" spans="1:56" x14ac:dyDescent="0.3">
      <c r="A2437" s="2" t="s">
        <v>98</v>
      </c>
      <c r="B2437" s="2"/>
      <c r="C2437" s="2" t="s">
        <v>57</v>
      </c>
      <c r="D2437" s="2" t="s">
        <v>58</v>
      </c>
      <c r="E2437" s="2" t="s">
        <v>109</v>
      </c>
      <c r="F2437" s="2" t="s">
        <v>371</v>
      </c>
      <c r="G2437" s="2" t="s">
        <v>372</v>
      </c>
      <c r="H2437" s="2" t="s">
        <v>373</v>
      </c>
      <c r="I2437" s="2" t="s">
        <v>63</v>
      </c>
      <c r="J2437" s="2" t="s">
        <v>94</v>
      </c>
      <c r="K2437" s="2" t="s">
        <v>76</v>
      </c>
      <c r="L2437" s="2" t="s">
        <v>11</v>
      </c>
      <c r="M2437" s="2" t="s">
        <v>190</v>
      </c>
      <c r="N2437" s="2"/>
      <c r="O2437" s="2"/>
      <c r="P2437" s="2">
        <v>0</v>
      </c>
      <c r="Q2437" s="2" t="s">
        <v>374</v>
      </c>
      <c r="R2437" s="2"/>
      <c r="S2437" s="2"/>
      <c r="T2437" s="2"/>
      <c r="U2437" s="2"/>
      <c r="V2437" s="2"/>
      <c r="W2437" s="2"/>
      <c r="X2437" s="2"/>
      <c r="Y2437" s="2">
        <v>290097.0862641657</v>
      </c>
      <c r="Z2437" s="2">
        <v>269763.20584212587</v>
      </c>
      <c r="AA2437" s="2">
        <v>20333.880422039856</v>
      </c>
      <c r="AB2437" s="2">
        <v>7.0093363169885806E-2</v>
      </c>
      <c r="AC2437" s="2"/>
      <c r="AD2437" s="2">
        <v>13</v>
      </c>
      <c r="AE2437" s="2"/>
      <c r="AF2437" s="2"/>
      <c r="AG2437" s="2"/>
      <c r="AH2437" s="2">
        <v>20333.880422039856</v>
      </c>
      <c r="AI2437" s="2"/>
      <c r="AJ2437" s="2"/>
      <c r="AK2437" s="2"/>
      <c r="AL2437" s="2"/>
      <c r="AM2437" s="2"/>
      <c r="AN2437" s="2"/>
      <c r="AO2437" s="2"/>
      <c r="AP2437" s="2"/>
      <c r="AQ2437" s="3">
        <v>0</v>
      </c>
      <c r="AR2437" s="3">
        <v>0</v>
      </c>
      <c r="AS2437" s="3">
        <v>0</v>
      </c>
      <c r="AT2437" s="3">
        <v>0</v>
      </c>
      <c r="AU2437" s="3">
        <v>0</v>
      </c>
      <c r="AV2437" s="3">
        <v>0</v>
      </c>
      <c r="AW2437" s="3">
        <v>0</v>
      </c>
      <c r="AX2437" s="2"/>
      <c r="AY2437" s="2"/>
      <c r="AZ2437" s="2"/>
      <c r="BA2437" s="2"/>
      <c r="BB2437" s="2"/>
      <c r="BC2437" s="2">
        <v>0</v>
      </c>
      <c r="BD2437" s="2"/>
    </row>
    <row r="2438" spans="1:56" x14ac:dyDescent="0.3">
      <c r="A2438" s="2" t="s">
        <v>99</v>
      </c>
      <c r="B2438" s="2"/>
      <c r="C2438" s="2" t="s">
        <v>57</v>
      </c>
      <c r="D2438" s="2" t="s">
        <v>58</v>
      </c>
      <c r="E2438" s="2" t="s">
        <v>109</v>
      </c>
      <c r="F2438" s="2" t="s">
        <v>371</v>
      </c>
      <c r="G2438" s="2" t="s">
        <v>372</v>
      </c>
      <c r="H2438" s="2" t="s">
        <v>373</v>
      </c>
      <c r="I2438" s="2" t="s">
        <v>63</v>
      </c>
      <c r="J2438" s="2" t="s">
        <v>94</v>
      </c>
      <c r="K2438" s="2" t="s">
        <v>78</v>
      </c>
      <c r="L2438" s="2" t="s">
        <v>11</v>
      </c>
      <c r="M2438" s="2" t="s">
        <v>190</v>
      </c>
      <c r="N2438" s="2"/>
      <c r="O2438" s="2"/>
      <c r="P2438" s="2">
        <v>0</v>
      </c>
      <c r="Q2438" s="2" t="s">
        <v>374</v>
      </c>
      <c r="R2438" s="2"/>
      <c r="S2438" s="2"/>
      <c r="T2438" s="2"/>
      <c r="U2438" s="2"/>
      <c r="V2438" s="2"/>
      <c r="W2438" s="2"/>
      <c r="X2438" s="2"/>
      <c r="Y2438" s="2">
        <v>575399.17936694017</v>
      </c>
      <c r="Z2438" s="2">
        <v>541509.37866354035</v>
      </c>
      <c r="AA2438" s="2">
        <v>33889.800703399756</v>
      </c>
      <c r="AB2438" s="2">
        <v>5.8897895441362376E-2</v>
      </c>
      <c r="AC2438" s="2"/>
      <c r="AD2438" s="2">
        <v>13</v>
      </c>
      <c r="AE2438" s="2"/>
      <c r="AF2438" s="2"/>
      <c r="AG2438" s="2"/>
      <c r="AH2438" s="2">
        <v>33889.800703399756</v>
      </c>
      <c r="AI2438" s="2"/>
      <c r="AJ2438" s="2"/>
      <c r="AK2438" s="2"/>
      <c r="AL2438" s="2"/>
      <c r="AM2438" s="2"/>
      <c r="AN2438" s="2"/>
      <c r="AO2438" s="2"/>
      <c r="AP2438" s="2"/>
      <c r="AQ2438" s="3">
        <v>0</v>
      </c>
      <c r="AR2438" s="3">
        <v>0</v>
      </c>
      <c r="AS2438" s="3">
        <v>0</v>
      </c>
      <c r="AT2438" s="3">
        <v>0</v>
      </c>
      <c r="AU2438" s="3">
        <v>0</v>
      </c>
      <c r="AV2438" s="3">
        <v>0</v>
      </c>
      <c r="AW2438" s="3">
        <v>0</v>
      </c>
      <c r="AX2438" s="2"/>
      <c r="AY2438" s="2"/>
      <c r="AZ2438" s="2"/>
      <c r="BA2438" s="2"/>
      <c r="BB2438" s="2"/>
      <c r="BC2438" s="2">
        <v>0</v>
      </c>
      <c r="BD2438" s="2"/>
    </row>
    <row r="2439" spans="1:56" x14ac:dyDescent="0.3">
      <c r="A2439" s="2" t="s">
        <v>100</v>
      </c>
      <c r="B2439" s="2"/>
      <c r="C2439" s="2" t="s">
        <v>57</v>
      </c>
      <c r="D2439" s="2" t="s">
        <v>58</v>
      </c>
      <c r="E2439" s="2" t="s">
        <v>109</v>
      </c>
      <c r="F2439" s="2" t="s">
        <v>371</v>
      </c>
      <c r="G2439" s="2" t="s">
        <v>372</v>
      </c>
      <c r="H2439" s="2" t="s">
        <v>373</v>
      </c>
      <c r="I2439" s="2" t="s">
        <v>63</v>
      </c>
      <c r="J2439" s="2" t="s">
        <v>94</v>
      </c>
      <c r="K2439" s="2" t="s">
        <v>80</v>
      </c>
      <c r="L2439" s="2" t="s">
        <v>11</v>
      </c>
      <c r="M2439" s="2" t="s">
        <v>190</v>
      </c>
      <c r="N2439" s="2"/>
      <c r="O2439" s="2"/>
      <c r="P2439" s="2">
        <v>0</v>
      </c>
      <c r="Q2439" s="2" t="s">
        <v>374</v>
      </c>
      <c r="R2439" s="2"/>
      <c r="S2439" s="2"/>
      <c r="T2439" s="2"/>
      <c r="U2439" s="2"/>
      <c r="V2439" s="2"/>
      <c r="W2439" s="2"/>
      <c r="X2439" s="2"/>
      <c r="Y2439" s="2">
        <v>69047.90152403283</v>
      </c>
      <c r="Z2439" s="2">
        <v>64981.125439624855</v>
      </c>
      <c r="AA2439" s="2">
        <v>4066.7760844079712</v>
      </c>
      <c r="AB2439" s="2">
        <v>5.8897895441362369E-2</v>
      </c>
      <c r="AC2439" s="2"/>
      <c r="AD2439" s="2">
        <v>13</v>
      </c>
      <c r="AE2439" s="2"/>
      <c r="AF2439" s="2"/>
      <c r="AG2439" s="2"/>
      <c r="AH2439" s="2">
        <v>4066.7760844079712</v>
      </c>
      <c r="AI2439" s="2"/>
      <c r="AJ2439" s="2"/>
      <c r="AK2439" s="2"/>
      <c r="AL2439" s="2"/>
      <c r="AM2439" s="2"/>
      <c r="AN2439" s="2"/>
      <c r="AO2439" s="2"/>
      <c r="AP2439" s="2"/>
      <c r="AQ2439" s="3">
        <v>0</v>
      </c>
      <c r="AR2439" s="3">
        <v>0</v>
      </c>
      <c r="AS2439" s="3">
        <v>0</v>
      </c>
      <c r="AT2439" s="3">
        <v>0</v>
      </c>
      <c r="AU2439" s="3">
        <v>0</v>
      </c>
      <c r="AV2439" s="3">
        <v>0</v>
      </c>
      <c r="AW2439" s="3">
        <v>0</v>
      </c>
      <c r="AX2439" s="2"/>
      <c r="AY2439" s="2"/>
      <c r="AZ2439" s="2"/>
      <c r="BA2439" s="2"/>
      <c r="BB2439" s="2"/>
      <c r="BC2439" s="2">
        <v>0</v>
      </c>
      <c r="BD2439" s="2"/>
    </row>
    <row r="2440" spans="1:56" x14ac:dyDescent="0.3">
      <c r="A2440" s="2" t="s">
        <v>101</v>
      </c>
      <c r="B2440" s="2"/>
      <c r="C2440" s="2" t="s">
        <v>57</v>
      </c>
      <c r="D2440" s="2" t="s">
        <v>58</v>
      </c>
      <c r="E2440" s="2" t="s">
        <v>109</v>
      </c>
      <c r="F2440" s="2" t="s">
        <v>371</v>
      </c>
      <c r="G2440" s="2" t="s">
        <v>372</v>
      </c>
      <c r="H2440" s="2" t="s">
        <v>373</v>
      </c>
      <c r="I2440" s="2" t="s">
        <v>63</v>
      </c>
      <c r="J2440" s="2" t="s">
        <v>94</v>
      </c>
      <c r="K2440" s="2" t="s">
        <v>82</v>
      </c>
      <c r="L2440" s="2" t="s">
        <v>11</v>
      </c>
      <c r="M2440" s="2" t="s">
        <v>190</v>
      </c>
      <c r="N2440" s="2"/>
      <c r="O2440" s="2"/>
      <c r="P2440" s="2">
        <v>0</v>
      </c>
      <c r="Q2440" s="2" t="s">
        <v>374</v>
      </c>
      <c r="R2440" s="2"/>
      <c r="S2440" s="2"/>
      <c r="T2440" s="2"/>
      <c r="U2440" s="2"/>
      <c r="V2440" s="2"/>
      <c r="W2440" s="2"/>
      <c r="X2440" s="2"/>
      <c r="Y2440" s="2">
        <v>431549.38452520518</v>
      </c>
      <c r="Z2440" s="2">
        <v>404437.54396248539</v>
      </c>
      <c r="AA2440" s="2">
        <v>27111.840562719808</v>
      </c>
      <c r="AB2440" s="2">
        <v>6.2824421804119859E-2</v>
      </c>
      <c r="AC2440" s="2"/>
      <c r="AD2440" s="2">
        <v>13</v>
      </c>
      <c r="AE2440" s="2"/>
      <c r="AF2440" s="2"/>
      <c r="AG2440" s="2"/>
      <c r="AH2440" s="2">
        <v>27111.840562719808</v>
      </c>
      <c r="AI2440" s="2"/>
      <c r="AJ2440" s="2"/>
      <c r="AK2440" s="2"/>
      <c r="AL2440" s="2"/>
      <c r="AM2440" s="2"/>
      <c r="AN2440" s="2"/>
      <c r="AO2440" s="2"/>
      <c r="AP2440" s="2"/>
      <c r="AQ2440" s="3">
        <v>0</v>
      </c>
      <c r="AR2440" s="3">
        <v>0</v>
      </c>
      <c r="AS2440" s="3">
        <v>0</v>
      </c>
      <c r="AT2440" s="3">
        <v>0</v>
      </c>
      <c r="AU2440" s="3">
        <v>0</v>
      </c>
      <c r="AV2440" s="3">
        <v>0</v>
      </c>
      <c r="AW2440" s="3">
        <v>0</v>
      </c>
      <c r="AX2440" s="2"/>
      <c r="AY2440" s="2"/>
      <c r="AZ2440" s="2"/>
      <c r="BA2440" s="2"/>
      <c r="BB2440" s="2"/>
      <c r="BC2440" s="2">
        <v>0</v>
      </c>
      <c r="BD2440" s="2"/>
    </row>
    <row r="2441" spans="1:56" x14ac:dyDescent="0.3">
      <c r="A2441" s="2" t="s">
        <v>102</v>
      </c>
      <c r="B2441" s="2"/>
      <c r="C2441" s="2" t="s">
        <v>57</v>
      </c>
      <c r="D2441" s="2" t="s">
        <v>58</v>
      </c>
      <c r="E2441" s="2" t="s">
        <v>109</v>
      </c>
      <c r="F2441" s="2" t="s">
        <v>371</v>
      </c>
      <c r="G2441" s="2" t="s">
        <v>372</v>
      </c>
      <c r="H2441" s="2" t="s">
        <v>373</v>
      </c>
      <c r="I2441" s="2" t="s">
        <v>63</v>
      </c>
      <c r="J2441" s="2" t="s">
        <v>94</v>
      </c>
      <c r="K2441" s="2" t="s">
        <v>84</v>
      </c>
      <c r="L2441" s="2" t="s">
        <v>11</v>
      </c>
      <c r="M2441" s="2" t="s">
        <v>190</v>
      </c>
      <c r="N2441" s="2"/>
      <c r="O2441" s="2"/>
      <c r="P2441" s="2">
        <v>0</v>
      </c>
      <c r="Q2441" s="2" t="s">
        <v>374</v>
      </c>
      <c r="R2441" s="2"/>
      <c r="S2441" s="2"/>
      <c r="T2441" s="2"/>
      <c r="U2441" s="2"/>
      <c r="V2441" s="2"/>
      <c r="W2441" s="2"/>
      <c r="X2441" s="2"/>
      <c r="Y2441" s="2">
        <v>59937.41451738961</v>
      </c>
      <c r="Z2441" s="2">
        <v>55870.638432981636</v>
      </c>
      <c r="AA2441" s="2">
        <v>4066.7760844079712</v>
      </c>
      <c r="AB2441" s="2">
        <v>6.7850375548449457E-2</v>
      </c>
      <c r="AC2441" s="2"/>
      <c r="AD2441" s="2">
        <v>13</v>
      </c>
      <c r="AE2441" s="2"/>
      <c r="AF2441" s="2"/>
      <c r="AG2441" s="2"/>
      <c r="AH2441" s="2">
        <v>4066.7760844079712</v>
      </c>
      <c r="AI2441" s="2"/>
      <c r="AJ2441" s="2"/>
      <c r="AK2441" s="2"/>
      <c r="AL2441" s="2"/>
      <c r="AM2441" s="2"/>
      <c r="AN2441" s="2"/>
      <c r="AO2441" s="2"/>
      <c r="AP2441" s="2"/>
      <c r="AQ2441" s="3">
        <v>0</v>
      </c>
      <c r="AR2441" s="3">
        <v>0</v>
      </c>
      <c r="AS2441" s="3">
        <v>0</v>
      </c>
      <c r="AT2441" s="3">
        <v>0</v>
      </c>
      <c r="AU2441" s="3">
        <v>0</v>
      </c>
      <c r="AV2441" s="3">
        <v>0</v>
      </c>
      <c r="AW2441" s="3">
        <v>0</v>
      </c>
      <c r="AX2441" s="2"/>
      <c r="AY2441" s="2"/>
      <c r="AZ2441" s="2"/>
      <c r="BA2441" s="2"/>
      <c r="BB2441" s="2"/>
      <c r="BC2441" s="2">
        <v>0</v>
      </c>
      <c r="BD2441" s="2"/>
    </row>
    <row r="2442" spans="1:56" x14ac:dyDescent="0.3">
      <c r="A2442" s="2" t="s">
        <v>103</v>
      </c>
      <c r="B2442" s="2"/>
      <c r="C2442" s="2" t="s">
        <v>57</v>
      </c>
      <c r="D2442" s="2" t="s">
        <v>58</v>
      </c>
      <c r="E2442" s="2" t="s">
        <v>109</v>
      </c>
      <c r="F2442" s="2" t="s">
        <v>371</v>
      </c>
      <c r="G2442" s="2" t="s">
        <v>372</v>
      </c>
      <c r="H2442" s="2" t="s">
        <v>373</v>
      </c>
      <c r="I2442" s="2" t="s">
        <v>63</v>
      </c>
      <c r="J2442" s="2" t="s">
        <v>94</v>
      </c>
      <c r="K2442" s="2" t="s">
        <v>86</v>
      </c>
      <c r="L2442" s="2" t="s">
        <v>11</v>
      </c>
      <c r="M2442" s="2" t="s">
        <v>190</v>
      </c>
      <c r="N2442" s="2"/>
      <c r="O2442" s="2"/>
      <c r="P2442" s="2">
        <v>0</v>
      </c>
      <c r="Q2442" s="2" t="s">
        <v>374</v>
      </c>
      <c r="R2442" s="2"/>
      <c r="S2442" s="2"/>
      <c r="T2442" s="2"/>
      <c r="U2442" s="2"/>
      <c r="V2442" s="2"/>
      <c r="W2442" s="2"/>
      <c r="X2442" s="2"/>
      <c r="Y2442" s="2">
        <v>23974.965806955846</v>
      </c>
      <c r="Z2442" s="2">
        <v>21263.781750683866</v>
      </c>
      <c r="AA2442" s="2">
        <v>2711.1840562719808</v>
      </c>
      <c r="AB2442" s="2">
        <v>0.11308395924741574</v>
      </c>
      <c r="AC2442" s="2"/>
      <c r="AD2442" s="2">
        <v>13</v>
      </c>
      <c r="AE2442" s="2"/>
      <c r="AF2442" s="2"/>
      <c r="AG2442" s="2"/>
      <c r="AH2442" s="2">
        <v>2711.1840562719808</v>
      </c>
      <c r="AI2442" s="2"/>
      <c r="AJ2442" s="2"/>
      <c r="AK2442" s="2"/>
      <c r="AL2442" s="2"/>
      <c r="AM2442" s="2"/>
      <c r="AN2442" s="2"/>
      <c r="AO2442" s="2"/>
      <c r="AP2442" s="2"/>
      <c r="AQ2442" s="3">
        <v>0</v>
      </c>
      <c r="AR2442" s="3">
        <v>0</v>
      </c>
      <c r="AS2442" s="3">
        <v>0</v>
      </c>
      <c r="AT2442" s="3">
        <v>0</v>
      </c>
      <c r="AU2442" s="3">
        <v>0</v>
      </c>
      <c r="AV2442" s="3">
        <v>0</v>
      </c>
      <c r="AW2442" s="3">
        <v>0</v>
      </c>
      <c r="AX2442" s="2"/>
      <c r="AY2442" s="2"/>
      <c r="AZ2442" s="2"/>
      <c r="BA2442" s="2"/>
      <c r="BB2442" s="2"/>
      <c r="BC2442" s="2">
        <v>0</v>
      </c>
      <c r="BD2442" s="2"/>
    </row>
    <row r="2443" spans="1:56" x14ac:dyDescent="0.3">
      <c r="A2443" s="2" t="s">
        <v>104</v>
      </c>
      <c r="B2443" s="2"/>
      <c r="C2443" s="2" t="s">
        <v>57</v>
      </c>
      <c r="D2443" s="2" t="s">
        <v>58</v>
      </c>
      <c r="E2443" s="2" t="s">
        <v>109</v>
      </c>
      <c r="F2443" s="2" t="s">
        <v>371</v>
      </c>
      <c r="G2443" s="2" t="s">
        <v>372</v>
      </c>
      <c r="H2443" s="2" t="s">
        <v>373</v>
      </c>
      <c r="I2443" s="2" t="s">
        <v>63</v>
      </c>
      <c r="J2443" s="2" t="s">
        <v>94</v>
      </c>
      <c r="K2443" s="2" t="s">
        <v>88</v>
      </c>
      <c r="L2443" s="2" t="s">
        <v>11</v>
      </c>
      <c r="M2443" s="2" t="s">
        <v>190</v>
      </c>
      <c r="N2443" s="2"/>
      <c r="O2443" s="2"/>
      <c r="P2443" s="2">
        <v>0</v>
      </c>
      <c r="Q2443" s="2" t="s">
        <v>374</v>
      </c>
      <c r="R2443" s="2"/>
      <c r="S2443" s="2"/>
      <c r="T2443" s="2"/>
      <c r="U2443" s="2"/>
      <c r="V2443" s="2"/>
      <c r="W2443" s="2"/>
      <c r="X2443" s="2"/>
      <c r="Y2443" s="2">
        <v>42723.389067995311</v>
      </c>
      <c r="Z2443" s="2">
        <v>38656.612983587343</v>
      </c>
      <c r="AA2443" s="2">
        <v>4066.7760844079712</v>
      </c>
      <c r="AB2443" s="2">
        <v>9.5188517885030105E-2</v>
      </c>
      <c r="AC2443" s="2"/>
      <c r="AD2443" s="2">
        <v>13</v>
      </c>
      <c r="AE2443" s="2"/>
      <c r="AF2443" s="2"/>
      <c r="AG2443" s="2"/>
      <c r="AH2443" s="2">
        <v>4066.7760844079712</v>
      </c>
      <c r="AI2443" s="2"/>
      <c r="AJ2443" s="2"/>
      <c r="AK2443" s="2"/>
      <c r="AL2443" s="2"/>
      <c r="AM2443" s="2"/>
      <c r="AN2443" s="2"/>
      <c r="AO2443" s="2"/>
      <c r="AP2443" s="2"/>
      <c r="AQ2443" s="3">
        <v>0</v>
      </c>
      <c r="AR2443" s="3">
        <v>0</v>
      </c>
      <c r="AS2443" s="3">
        <v>0</v>
      </c>
      <c r="AT2443" s="3">
        <v>0</v>
      </c>
      <c r="AU2443" s="3">
        <v>0</v>
      </c>
      <c r="AV2443" s="3">
        <v>0</v>
      </c>
      <c r="AW2443" s="3">
        <v>0</v>
      </c>
      <c r="AX2443" s="2"/>
      <c r="AY2443" s="2"/>
      <c r="AZ2443" s="2"/>
      <c r="BA2443" s="2"/>
      <c r="BB2443" s="2"/>
      <c r="BC2443" s="2">
        <v>0</v>
      </c>
      <c r="BD2443" s="2"/>
    </row>
    <row r="2444" spans="1:56" x14ac:dyDescent="0.3">
      <c r="A2444" s="2" t="s">
        <v>105</v>
      </c>
      <c r="B2444" s="2"/>
      <c r="C2444" s="2" t="s">
        <v>57</v>
      </c>
      <c r="D2444" s="2" t="s">
        <v>58</v>
      </c>
      <c r="E2444" s="2" t="s">
        <v>109</v>
      </c>
      <c r="F2444" s="2" t="s">
        <v>371</v>
      </c>
      <c r="G2444" s="2" t="s">
        <v>372</v>
      </c>
      <c r="H2444" s="2" t="s">
        <v>373</v>
      </c>
      <c r="I2444" s="2" t="s">
        <v>63</v>
      </c>
      <c r="J2444" s="2" t="s">
        <v>94</v>
      </c>
      <c r="K2444" s="2" t="s">
        <v>90</v>
      </c>
      <c r="L2444" s="2" t="s">
        <v>11</v>
      </c>
      <c r="M2444" s="2" t="s">
        <v>190</v>
      </c>
      <c r="N2444" s="2"/>
      <c r="O2444" s="2"/>
      <c r="P2444" s="2">
        <v>0</v>
      </c>
      <c r="Q2444" s="2" t="s">
        <v>374</v>
      </c>
      <c r="R2444" s="2"/>
      <c r="S2444" s="2"/>
      <c r="T2444" s="2"/>
      <c r="U2444" s="2"/>
      <c r="V2444" s="2"/>
      <c r="W2444" s="2"/>
      <c r="X2444" s="2"/>
      <c r="Y2444" s="2">
        <v>2996.9364107073075</v>
      </c>
      <c r="Z2444" s="2">
        <v>1641.3443825713171</v>
      </c>
      <c r="AA2444" s="2">
        <v>1355.5920281359904</v>
      </c>
      <c r="AB2444" s="2">
        <v>0.45232592299683028</v>
      </c>
      <c r="AC2444" s="2"/>
      <c r="AD2444" s="2">
        <v>13</v>
      </c>
      <c r="AE2444" s="2"/>
      <c r="AF2444" s="2"/>
      <c r="AG2444" s="2"/>
      <c r="AH2444" s="2">
        <v>1355.5920281359904</v>
      </c>
      <c r="AI2444" s="2"/>
      <c r="AJ2444" s="2"/>
      <c r="AK2444" s="2"/>
      <c r="AL2444" s="2"/>
      <c r="AM2444" s="2"/>
      <c r="AN2444" s="2"/>
      <c r="AO2444" s="2"/>
      <c r="AP2444" s="2"/>
      <c r="AQ2444" s="3">
        <v>0</v>
      </c>
      <c r="AR2444" s="3">
        <v>0</v>
      </c>
      <c r="AS2444" s="3">
        <v>0</v>
      </c>
      <c r="AT2444" s="3">
        <v>0</v>
      </c>
      <c r="AU2444" s="3">
        <v>0</v>
      </c>
      <c r="AV2444" s="3">
        <v>0</v>
      </c>
      <c r="AW2444" s="3">
        <v>0</v>
      </c>
      <c r="AX2444" s="2"/>
      <c r="AY2444" s="2"/>
      <c r="AZ2444" s="2"/>
      <c r="BA2444" s="2"/>
      <c r="BB2444" s="2"/>
      <c r="BC2444" s="2">
        <v>0</v>
      </c>
      <c r="BD2444" s="2"/>
    </row>
    <row r="2445" spans="1:56" x14ac:dyDescent="0.3">
      <c r="A2445" s="2" t="s">
        <v>106</v>
      </c>
      <c r="B2445" s="2"/>
      <c r="C2445" s="2" t="s">
        <v>57</v>
      </c>
      <c r="D2445" s="2" t="s">
        <v>58</v>
      </c>
      <c r="E2445" s="2" t="s">
        <v>109</v>
      </c>
      <c r="F2445" s="2" t="s">
        <v>371</v>
      </c>
      <c r="G2445" s="2" t="s">
        <v>372</v>
      </c>
      <c r="H2445" s="2" t="s">
        <v>373</v>
      </c>
      <c r="I2445" s="2" t="s">
        <v>63</v>
      </c>
      <c r="J2445" s="2" t="s">
        <v>94</v>
      </c>
      <c r="K2445" s="2" t="s">
        <v>92</v>
      </c>
      <c r="L2445" s="2" t="s">
        <v>11</v>
      </c>
      <c r="M2445" s="2" t="s">
        <v>190</v>
      </c>
      <c r="N2445" s="2"/>
      <c r="O2445" s="2"/>
      <c r="P2445" s="2">
        <v>0</v>
      </c>
      <c r="Q2445" s="2" t="s">
        <v>374</v>
      </c>
      <c r="R2445" s="2"/>
      <c r="S2445" s="2"/>
      <c r="T2445" s="2"/>
      <c r="U2445" s="2"/>
      <c r="V2445" s="2"/>
      <c r="W2445" s="2"/>
      <c r="X2445" s="2"/>
      <c r="Y2445" s="2">
        <v>14384.979484173506</v>
      </c>
      <c r="Z2445" s="2">
        <v>13029.387456037515</v>
      </c>
      <c r="AA2445" s="2">
        <v>1355.5920281359904</v>
      </c>
      <c r="AB2445" s="2">
        <v>9.4236632706179796E-2</v>
      </c>
      <c r="AC2445" s="2"/>
      <c r="AD2445" s="2">
        <v>13</v>
      </c>
      <c r="AE2445" s="2"/>
      <c r="AF2445" s="2"/>
      <c r="AG2445" s="2"/>
      <c r="AH2445" s="2">
        <v>1355.5920281359904</v>
      </c>
      <c r="AI2445" s="2"/>
      <c r="AJ2445" s="2"/>
      <c r="AK2445" s="2"/>
      <c r="AL2445" s="2"/>
      <c r="AM2445" s="2"/>
      <c r="AN2445" s="2"/>
      <c r="AO2445" s="2"/>
      <c r="AP2445" s="2"/>
      <c r="AQ2445" s="3">
        <v>0</v>
      </c>
      <c r="AR2445" s="3">
        <v>0</v>
      </c>
      <c r="AS2445" s="3">
        <v>0</v>
      </c>
      <c r="AT2445" s="3">
        <v>0</v>
      </c>
      <c r="AU2445" s="3">
        <v>0</v>
      </c>
      <c r="AV2445" s="3">
        <v>0</v>
      </c>
      <c r="AW2445" s="3">
        <v>0</v>
      </c>
      <c r="AX2445" s="2"/>
      <c r="AY2445" s="2"/>
      <c r="AZ2445" s="2"/>
      <c r="BA2445" s="2"/>
      <c r="BB2445" s="2"/>
      <c r="BC2445" s="2">
        <v>0</v>
      </c>
      <c r="BD2445" s="2"/>
    </row>
    <row r="2446" spans="1:56" x14ac:dyDescent="0.3">
      <c r="A2446" s="2" t="s">
        <v>108</v>
      </c>
      <c r="B2446" s="2"/>
      <c r="C2446" s="2" t="s">
        <v>57</v>
      </c>
      <c r="D2446" s="2" t="s">
        <v>58</v>
      </c>
      <c r="E2446" s="2" t="s">
        <v>109</v>
      </c>
      <c r="F2446" s="2" t="s">
        <v>375</v>
      </c>
      <c r="G2446" s="2" t="s">
        <v>376</v>
      </c>
      <c r="H2446" s="2" t="s">
        <v>377</v>
      </c>
      <c r="I2446" s="2" t="s">
        <v>63</v>
      </c>
      <c r="J2446" s="2" t="s">
        <v>111</v>
      </c>
      <c r="K2446" s="2" t="s">
        <v>65</v>
      </c>
      <c r="L2446" s="2" t="s">
        <v>11</v>
      </c>
      <c r="M2446" s="2" t="s">
        <v>125</v>
      </c>
      <c r="N2446" s="2"/>
      <c r="O2446" s="2"/>
      <c r="P2446" s="2">
        <v>0</v>
      </c>
      <c r="Q2446" s="2" t="s">
        <v>294</v>
      </c>
      <c r="R2446" s="2"/>
      <c r="S2446" s="2"/>
      <c r="T2446" s="2"/>
      <c r="U2446" s="2"/>
      <c r="V2446" s="2"/>
      <c r="W2446" s="2"/>
      <c r="X2446" s="2"/>
      <c r="Y2446" s="2">
        <v>0</v>
      </c>
      <c r="Z2446" s="2">
        <v>0</v>
      </c>
      <c r="AA2446" s="2">
        <v>0</v>
      </c>
      <c r="AB2446" s="2"/>
      <c r="AC2446" s="2"/>
      <c r="AD2446" s="2">
        <v>15</v>
      </c>
      <c r="AE2446" s="2"/>
      <c r="AF2446" s="2"/>
      <c r="AG2446" s="2"/>
      <c r="AH2446" s="2">
        <v>0</v>
      </c>
      <c r="AI2446" s="2"/>
      <c r="AJ2446" s="2"/>
      <c r="AK2446" s="2"/>
      <c r="AL2446" s="2"/>
      <c r="AM2446" s="2"/>
      <c r="AN2446" s="2"/>
      <c r="AO2446" s="2"/>
      <c r="AP2446" s="2"/>
      <c r="AQ2446" s="3">
        <v>0</v>
      </c>
      <c r="AR2446" s="3">
        <v>0</v>
      </c>
      <c r="AS2446" s="3">
        <v>0</v>
      </c>
      <c r="AT2446" s="3">
        <v>0</v>
      </c>
      <c r="AU2446" s="3">
        <v>0</v>
      </c>
      <c r="AV2446" s="3">
        <v>0</v>
      </c>
      <c r="AW2446" s="3">
        <v>0</v>
      </c>
      <c r="AX2446" s="2"/>
      <c r="AY2446" s="2"/>
      <c r="AZ2446" s="2"/>
      <c r="BA2446" s="2"/>
      <c r="BB2446" s="2"/>
      <c r="BC2446" s="2">
        <v>0</v>
      </c>
      <c r="BD2446" s="2"/>
    </row>
    <row r="2447" spans="1:56" x14ac:dyDescent="0.3">
      <c r="A2447" s="2" t="s">
        <v>113</v>
      </c>
      <c r="B2447" s="2"/>
      <c r="C2447" s="2" t="s">
        <v>57</v>
      </c>
      <c r="D2447" s="2" t="s">
        <v>58</v>
      </c>
      <c r="E2447" s="2" t="s">
        <v>109</v>
      </c>
      <c r="F2447" s="2" t="s">
        <v>375</v>
      </c>
      <c r="G2447" s="2" t="s">
        <v>376</v>
      </c>
      <c r="H2447" s="2" t="s">
        <v>377</v>
      </c>
      <c r="I2447" s="2" t="s">
        <v>63</v>
      </c>
      <c r="J2447" s="2" t="s">
        <v>111</v>
      </c>
      <c r="K2447" s="2" t="s">
        <v>70</v>
      </c>
      <c r="L2447" s="2" t="s">
        <v>11</v>
      </c>
      <c r="M2447" s="2" t="s">
        <v>125</v>
      </c>
      <c r="N2447" s="2"/>
      <c r="O2447" s="2"/>
      <c r="P2447" s="2">
        <v>0</v>
      </c>
      <c r="Q2447" s="2" t="s">
        <v>294</v>
      </c>
      <c r="R2447" s="2"/>
      <c r="S2447" s="2"/>
      <c r="T2447" s="2"/>
      <c r="U2447" s="2"/>
      <c r="V2447" s="2"/>
      <c r="W2447" s="2"/>
      <c r="X2447" s="2"/>
      <c r="Y2447" s="2">
        <v>0</v>
      </c>
      <c r="Z2447" s="2">
        <v>0</v>
      </c>
      <c r="AA2447" s="2">
        <v>0</v>
      </c>
      <c r="AB2447" s="2"/>
      <c r="AC2447" s="2"/>
      <c r="AD2447" s="2">
        <v>15</v>
      </c>
      <c r="AE2447" s="2"/>
      <c r="AF2447" s="2"/>
      <c r="AG2447" s="2"/>
      <c r="AH2447" s="2">
        <v>0</v>
      </c>
      <c r="AI2447" s="2"/>
      <c r="AJ2447" s="2"/>
      <c r="AK2447" s="2"/>
      <c r="AL2447" s="2"/>
      <c r="AM2447" s="2"/>
      <c r="AN2447" s="2"/>
      <c r="AO2447" s="2"/>
      <c r="AP2447" s="2"/>
      <c r="AQ2447" s="3">
        <v>0</v>
      </c>
      <c r="AR2447" s="3">
        <v>0</v>
      </c>
      <c r="AS2447" s="3">
        <v>0</v>
      </c>
      <c r="AT2447" s="3">
        <v>0</v>
      </c>
      <c r="AU2447" s="3">
        <v>0</v>
      </c>
      <c r="AV2447" s="3">
        <v>0</v>
      </c>
      <c r="AW2447" s="3">
        <v>0</v>
      </c>
      <c r="AX2447" s="2"/>
      <c r="AY2447" s="2"/>
      <c r="AZ2447" s="2"/>
      <c r="BA2447" s="2"/>
      <c r="BB2447" s="2"/>
      <c r="BC2447" s="2">
        <v>0</v>
      </c>
      <c r="BD2447" s="2"/>
    </row>
    <row r="2448" spans="1:56" x14ac:dyDescent="0.3">
      <c r="A2448" s="2" t="s">
        <v>114</v>
      </c>
      <c r="B2448" s="2"/>
      <c r="C2448" s="2" t="s">
        <v>57</v>
      </c>
      <c r="D2448" s="2" t="s">
        <v>58</v>
      </c>
      <c r="E2448" s="2" t="s">
        <v>109</v>
      </c>
      <c r="F2448" s="2" t="s">
        <v>375</v>
      </c>
      <c r="G2448" s="2" t="s">
        <v>376</v>
      </c>
      <c r="H2448" s="2" t="s">
        <v>377</v>
      </c>
      <c r="I2448" s="2" t="s">
        <v>63</v>
      </c>
      <c r="J2448" s="2" t="s">
        <v>111</v>
      </c>
      <c r="K2448" s="2" t="s">
        <v>72</v>
      </c>
      <c r="L2448" s="2" t="s">
        <v>11</v>
      </c>
      <c r="M2448" s="2" t="s">
        <v>125</v>
      </c>
      <c r="N2448" s="2"/>
      <c r="O2448" s="2"/>
      <c r="P2448" s="2">
        <v>0</v>
      </c>
      <c r="Q2448" s="2" t="s">
        <v>294</v>
      </c>
      <c r="R2448" s="2"/>
      <c r="S2448" s="2"/>
      <c r="T2448" s="2"/>
      <c r="U2448" s="2"/>
      <c r="V2448" s="2"/>
      <c r="W2448" s="2"/>
      <c r="X2448" s="2"/>
      <c r="Y2448" s="2">
        <v>0</v>
      </c>
      <c r="Z2448" s="2">
        <v>0</v>
      </c>
      <c r="AA2448" s="2">
        <v>0</v>
      </c>
      <c r="AB2448" s="2"/>
      <c r="AC2448" s="2"/>
      <c r="AD2448" s="2">
        <v>15</v>
      </c>
      <c r="AE2448" s="2"/>
      <c r="AF2448" s="2"/>
      <c r="AG2448" s="2"/>
      <c r="AH2448" s="2">
        <v>0</v>
      </c>
      <c r="AI2448" s="2"/>
      <c r="AJ2448" s="2"/>
      <c r="AK2448" s="2"/>
      <c r="AL2448" s="2"/>
      <c r="AM2448" s="2"/>
      <c r="AN2448" s="2"/>
      <c r="AO2448" s="2"/>
      <c r="AP2448" s="2"/>
      <c r="AQ2448" s="3">
        <v>0</v>
      </c>
      <c r="AR2448" s="3">
        <v>0</v>
      </c>
      <c r="AS2448" s="3">
        <v>0</v>
      </c>
      <c r="AT2448" s="3">
        <v>0</v>
      </c>
      <c r="AU2448" s="3">
        <v>0</v>
      </c>
      <c r="AV2448" s="3">
        <v>0</v>
      </c>
      <c r="AW2448" s="3">
        <v>0</v>
      </c>
      <c r="AX2448" s="2"/>
      <c r="AY2448" s="2"/>
      <c r="AZ2448" s="2"/>
      <c r="BA2448" s="2"/>
      <c r="BB2448" s="2"/>
      <c r="BC2448" s="2">
        <v>0</v>
      </c>
      <c r="BD2448" s="2"/>
    </row>
    <row r="2449" spans="1:56" x14ac:dyDescent="0.3">
      <c r="A2449" s="2" t="s">
        <v>115</v>
      </c>
      <c r="B2449" s="2"/>
      <c r="C2449" s="2" t="s">
        <v>57</v>
      </c>
      <c r="D2449" s="2" t="s">
        <v>58</v>
      </c>
      <c r="E2449" s="2" t="s">
        <v>109</v>
      </c>
      <c r="F2449" s="2" t="s">
        <v>375</v>
      </c>
      <c r="G2449" s="2" t="s">
        <v>376</v>
      </c>
      <c r="H2449" s="2" t="s">
        <v>377</v>
      </c>
      <c r="I2449" s="2" t="s">
        <v>63</v>
      </c>
      <c r="J2449" s="2" t="s">
        <v>111</v>
      </c>
      <c r="K2449" s="2" t="s">
        <v>74</v>
      </c>
      <c r="L2449" s="2" t="s">
        <v>11</v>
      </c>
      <c r="M2449" s="2" t="s">
        <v>125</v>
      </c>
      <c r="N2449" s="2"/>
      <c r="O2449" s="2"/>
      <c r="P2449" s="2">
        <v>0</v>
      </c>
      <c r="Q2449" s="2" t="s">
        <v>294</v>
      </c>
      <c r="R2449" s="2"/>
      <c r="S2449" s="2"/>
      <c r="T2449" s="2"/>
      <c r="U2449" s="2"/>
      <c r="V2449" s="2"/>
      <c r="W2449" s="2"/>
      <c r="X2449" s="2"/>
      <c r="Y2449" s="2">
        <v>0</v>
      </c>
      <c r="Z2449" s="2">
        <v>0</v>
      </c>
      <c r="AA2449" s="2">
        <v>0</v>
      </c>
      <c r="AB2449" s="2"/>
      <c r="AC2449" s="2"/>
      <c r="AD2449" s="2">
        <v>15</v>
      </c>
      <c r="AE2449" s="2"/>
      <c r="AF2449" s="2"/>
      <c r="AG2449" s="2"/>
      <c r="AH2449" s="2">
        <v>0</v>
      </c>
      <c r="AI2449" s="2"/>
      <c r="AJ2449" s="2"/>
      <c r="AK2449" s="2"/>
      <c r="AL2449" s="2"/>
      <c r="AM2449" s="2"/>
      <c r="AN2449" s="2"/>
      <c r="AO2449" s="2"/>
      <c r="AP2449" s="2"/>
      <c r="AQ2449" s="3">
        <v>0</v>
      </c>
      <c r="AR2449" s="3">
        <v>0</v>
      </c>
      <c r="AS2449" s="3">
        <v>0</v>
      </c>
      <c r="AT2449" s="3">
        <v>0</v>
      </c>
      <c r="AU2449" s="3">
        <v>0</v>
      </c>
      <c r="AV2449" s="3">
        <v>0</v>
      </c>
      <c r="AW2449" s="3">
        <v>0</v>
      </c>
      <c r="AX2449" s="2"/>
      <c r="AY2449" s="2"/>
      <c r="AZ2449" s="2"/>
      <c r="BA2449" s="2"/>
      <c r="BB2449" s="2"/>
      <c r="BC2449" s="2">
        <v>0</v>
      </c>
      <c r="BD2449" s="2"/>
    </row>
    <row r="2450" spans="1:56" x14ac:dyDescent="0.3">
      <c r="A2450" s="2" t="s">
        <v>116</v>
      </c>
      <c r="B2450" s="2"/>
      <c r="C2450" s="2" t="s">
        <v>57</v>
      </c>
      <c r="D2450" s="2" t="s">
        <v>58</v>
      </c>
      <c r="E2450" s="2" t="s">
        <v>109</v>
      </c>
      <c r="F2450" s="2" t="s">
        <v>375</v>
      </c>
      <c r="G2450" s="2" t="s">
        <v>376</v>
      </c>
      <c r="H2450" s="2" t="s">
        <v>377</v>
      </c>
      <c r="I2450" s="2" t="s">
        <v>63</v>
      </c>
      <c r="J2450" s="2" t="s">
        <v>111</v>
      </c>
      <c r="K2450" s="2" t="s">
        <v>76</v>
      </c>
      <c r="L2450" s="2" t="s">
        <v>11</v>
      </c>
      <c r="M2450" s="2" t="s">
        <v>125</v>
      </c>
      <c r="N2450" s="2"/>
      <c r="O2450" s="2"/>
      <c r="P2450" s="2">
        <v>0</v>
      </c>
      <c r="Q2450" s="2" t="s">
        <v>294</v>
      </c>
      <c r="R2450" s="2"/>
      <c r="S2450" s="2"/>
      <c r="T2450" s="2"/>
      <c r="U2450" s="2"/>
      <c r="V2450" s="2"/>
      <c r="W2450" s="2"/>
      <c r="X2450" s="2"/>
      <c r="Y2450" s="2">
        <v>0</v>
      </c>
      <c r="Z2450" s="2">
        <v>0</v>
      </c>
      <c r="AA2450" s="2">
        <v>0</v>
      </c>
      <c r="AB2450" s="2"/>
      <c r="AC2450" s="2"/>
      <c r="AD2450" s="2">
        <v>15</v>
      </c>
      <c r="AE2450" s="2"/>
      <c r="AF2450" s="2"/>
      <c r="AG2450" s="2"/>
      <c r="AH2450" s="2">
        <v>0</v>
      </c>
      <c r="AI2450" s="2"/>
      <c r="AJ2450" s="2"/>
      <c r="AK2450" s="2"/>
      <c r="AL2450" s="2"/>
      <c r="AM2450" s="2"/>
      <c r="AN2450" s="2"/>
      <c r="AO2450" s="2"/>
      <c r="AP2450" s="2"/>
      <c r="AQ2450" s="3">
        <v>0</v>
      </c>
      <c r="AR2450" s="3">
        <v>0</v>
      </c>
      <c r="AS2450" s="3">
        <v>0</v>
      </c>
      <c r="AT2450" s="3">
        <v>0</v>
      </c>
      <c r="AU2450" s="3">
        <v>0</v>
      </c>
      <c r="AV2450" s="3">
        <v>0</v>
      </c>
      <c r="AW2450" s="3">
        <v>0</v>
      </c>
      <c r="AX2450" s="2"/>
      <c r="AY2450" s="2"/>
      <c r="AZ2450" s="2"/>
      <c r="BA2450" s="2"/>
      <c r="BB2450" s="2"/>
      <c r="BC2450" s="2">
        <v>0</v>
      </c>
      <c r="BD2450" s="2"/>
    </row>
    <row r="2451" spans="1:56" x14ac:dyDescent="0.3">
      <c r="A2451" s="2" t="s">
        <v>117</v>
      </c>
      <c r="B2451" s="2"/>
      <c r="C2451" s="2" t="s">
        <v>57</v>
      </c>
      <c r="D2451" s="2" t="s">
        <v>58</v>
      </c>
      <c r="E2451" s="2" t="s">
        <v>109</v>
      </c>
      <c r="F2451" s="2" t="s">
        <v>375</v>
      </c>
      <c r="G2451" s="2" t="s">
        <v>376</v>
      </c>
      <c r="H2451" s="2" t="s">
        <v>377</v>
      </c>
      <c r="I2451" s="2" t="s">
        <v>63</v>
      </c>
      <c r="J2451" s="2" t="s">
        <v>111</v>
      </c>
      <c r="K2451" s="2" t="s">
        <v>78</v>
      </c>
      <c r="L2451" s="2" t="s">
        <v>11</v>
      </c>
      <c r="M2451" s="2" t="s">
        <v>125</v>
      </c>
      <c r="N2451" s="2"/>
      <c r="O2451" s="2"/>
      <c r="P2451" s="2">
        <v>0</v>
      </c>
      <c r="Q2451" s="2" t="s">
        <v>294</v>
      </c>
      <c r="R2451" s="2"/>
      <c r="S2451" s="2"/>
      <c r="T2451" s="2"/>
      <c r="U2451" s="2"/>
      <c r="V2451" s="2"/>
      <c r="W2451" s="2"/>
      <c r="X2451" s="2"/>
      <c r="Y2451" s="2">
        <v>0</v>
      </c>
      <c r="Z2451" s="2">
        <v>0</v>
      </c>
      <c r="AA2451" s="2">
        <v>0</v>
      </c>
      <c r="AB2451" s="2"/>
      <c r="AC2451" s="2"/>
      <c r="AD2451" s="2">
        <v>15</v>
      </c>
      <c r="AE2451" s="2"/>
      <c r="AF2451" s="2"/>
      <c r="AG2451" s="2"/>
      <c r="AH2451" s="2">
        <v>0</v>
      </c>
      <c r="AI2451" s="2"/>
      <c r="AJ2451" s="2"/>
      <c r="AK2451" s="2"/>
      <c r="AL2451" s="2"/>
      <c r="AM2451" s="2"/>
      <c r="AN2451" s="2"/>
      <c r="AO2451" s="2"/>
      <c r="AP2451" s="2"/>
      <c r="AQ2451" s="3">
        <v>0</v>
      </c>
      <c r="AR2451" s="3">
        <v>0</v>
      </c>
      <c r="AS2451" s="3">
        <v>0</v>
      </c>
      <c r="AT2451" s="3">
        <v>0</v>
      </c>
      <c r="AU2451" s="3">
        <v>0</v>
      </c>
      <c r="AV2451" s="3">
        <v>0</v>
      </c>
      <c r="AW2451" s="3">
        <v>0</v>
      </c>
      <c r="AX2451" s="2"/>
      <c r="AY2451" s="2"/>
      <c r="AZ2451" s="2"/>
      <c r="BA2451" s="2"/>
      <c r="BB2451" s="2"/>
      <c r="BC2451" s="2">
        <v>0</v>
      </c>
      <c r="BD2451" s="2"/>
    </row>
    <row r="2452" spans="1:56" x14ac:dyDescent="0.3">
      <c r="A2452" s="2" t="s">
        <v>118</v>
      </c>
      <c r="B2452" s="2"/>
      <c r="C2452" s="2" t="s">
        <v>57</v>
      </c>
      <c r="D2452" s="2" t="s">
        <v>58</v>
      </c>
      <c r="E2452" s="2" t="s">
        <v>109</v>
      </c>
      <c r="F2452" s="2" t="s">
        <v>375</v>
      </c>
      <c r="G2452" s="2" t="s">
        <v>376</v>
      </c>
      <c r="H2452" s="2" t="s">
        <v>377</v>
      </c>
      <c r="I2452" s="2" t="s">
        <v>63</v>
      </c>
      <c r="J2452" s="2" t="s">
        <v>111</v>
      </c>
      <c r="K2452" s="2" t="s">
        <v>80</v>
      </c>
      <c r="L2452" s="2" t="s">
        <v>11</v>
      </c>
      <c r="M2452" s="2" t="s">
        <v>125</v>
      </c>
      <c r="N2452" s="2"/>
      <c r="O2452" s="2"/>
      <c r="P2452" s="2">
        <v>0</v>
      </c>
      <c r="Q2452" s="2" t="s">
        <v>294</v>
      </c>
      <c r="R2452" s="2"/>
      <c r="S2452" s="2"/>
      <c r="T2452" s="2"/>
      <c r="U2452" s="2"/>
      <c r="V2452" s="2"/>
      <c r="W2452" s="2"/>
      <c r="X2452" s="2"/>
      <c r="Y2452" s="2">
        <v>11482.65271076948</v>
      </c>
      <c r="Z2452" s="2">
        <v>10924.926397095944</v>
      </c>
      <c r="AA2452" s="2">
        <v>557.72631367353711</v>
      </c>
      <c r="AB2452" s="2">
        <v>4.8571208040669077E-2</v>
      </c>
      <c r="AC2452" s="2"/>
      <c r="AD2452" s="2">
        <v>15</v>
      </c>
      <c r="AE2452" s="2"/>
      <c r="AF2452" s="2"/>
      <c r="AG2452" s="2"/>
      <c r="AH2452" s="2">
        <v>557.72631367353711</v>
      </c>
      <c r="AI2452" s="2"/>
      <c r="AJ2452" s="2"/>
      <c r="AK2452" s="2"/>
      <c r="AL2452" s="2"/>
      <c r="AM2452" s="2"/>
      <c r="AN2452" s="2"/>
      <c r="AO2452" s="2"/>
      <c r="AP2452" s="2"/>
      <c r="AQ2452" s="3">
        <v>0</v>
      </c>
      <c r="AR2452" s="3">
        <v>0</v>
      </c>
      <c r="AS2452" s="3">
        <v>0</v>
      </c>
      <c r="AT2452" s="3">
        <v>0</v>
      </c>
      <c r="AU2452" s="3">
        <v>0</v>
      </c>
      <c r="AV2452" s="3">
        <v>0</v>
      </c>
      <c r="AW2452" s="3">
        <v>0</v>
      </c>
      <c r="AX2452" s="2"/>
      <c r="AY2452" s="2"/>
      <c r="AZ2452" s="2"/>
      <c r="BA2452" s="2"/>
      <c r="BB2452" s="2"/>
      <c r="BC2452" s="2">
        <v>0</v>
      </c>
      <c r="BD2452" s="2"/>
    </row>
    <row r="2453" spans="1:56" x14ac:dyDescent="0.3">
      <c r="A2453" s="2" t="s">
        <v>119</v>
      </c>
      <c r="B2453" s="2"/>
      <c r="C2453" s="2" t="s">
        <v>57</v>
      </c>
      <c r="D2453" s="2" t="s">
        <v>58</v>
      </c>
      <c r="E2453" s="2" t="s">
        <v>109</v>
      </c>
      <c r="F2453" s="2" t="s">
        <v>375</v>
      </c>
      <c r="G2453" s="2" t="s">
        <v>376</v>
      </c>
      <c r="H2453" s="2" t="s">
        <v>377</v>
      </c>
      <c r="I2453" s="2" t="s">
        <v>63</v>
      </c>
      <c r="J2453" s="2" t="s">
        <v>111</v>
      </c>
      <c r="K2453" s="2" t="s">
        <v>82</v>
      </c>
      <c r="L2453" s="2" t="s">
        <v>11</v>
      </c>
      <c r="M2453" s="2" t="s">
        <v>125</v>
      </c>
      <c r="N2453" s="2"/>
      <c r="O2453" s="2"/>
      <c r="P2453" s="2">
        <v>0</v>
      </c>
      <c r="Q2453" s="2" t="s">
        <v>294</v>
      </c>
      <c r="R2453" s="2"/>
      <c r="S2453" s="2"/>
      <c r="T2453" s="2"/>
      <c r="U2453" s="2"/>
      <c r="V2453" s="2"/>
      <c r="W2453" s="2"/>
      <c r="X2453" s="2"/>
      <c r="Y2453" s="2">
        <v>0</v>
      </c>
      <c r="Z2453" s="2">
        <v>0</v>
      </c>
      <c r="AA2453" s="2">
        <v>0</v>
      </c>
      <c r="AB2453" s="2"/>
      <c r="AC2453" s="2"/>
      <c r="AD2453" s="2">
        <v>15</v>
      </c>
      <c r="AE2453" s="2"/>
      <c r="AF2453" s="2"/>
      <c r="AG2453" s="2"/>
      <c r="AH2453" s="2">
        <v>0</v>
      </c>
      <c r="AI2453" s="2"/>
      <c r="AJ2453" s="2"/>
      <c r="AK2453" s="2"/>
      <c r="AL2453" s="2"/>
      <c r="AM2453" s="2"/>
      <c r="AN2453" s="2"/>
      <c r="AO2453" s="2"/>
      <c r="AP2453" s="2"/>
      <c r="AQ2453" s="3">
        <v>0</v>
      </c>
      <c r="AR2453" s="3">
        <v>0</v>
      </c>
      <c r="AS2453" s="3">
        <v>0</v>
      </c>
      <c r="AT2453" s="3">
        <v>0</v>
      </c>
      <c r="AU2453" s="3">
        <v>0</v>
      </c>
      <c r="AV2453" s="3">
        <v>0</v>
      </c>
      <c r="AW2453" s="3">
        <v>0</v>
      </c>
      <c r="AX2453" s="2"/>
      <c r="AY2453" s="2"/>
      <c r="AZ2453" s="2"/>
      <c r="BA2453" s="2"/>
      <c r="BB2453" s="2"/>
      <c r="BC2453" s="2">
        <v>0</v>
      </c>
      <c r="BD2453" s="2"/>
    </row>
    <row r="2454" spans="1:56" x14ac:dyDescent="0.3">
      <c r="A2454" s="2" t="s">
        <v>120</v>
      </c>
      <c r="B2454" s="2"/>
      <c r="C2454" s="2" t="s">
        <v>57</v>
      </c>
      <c r="D2454" s="2" t="s">
        <v>58</v>
      </c>
      <c r="E2454" s="2" t="s">
        <v>109</v>
      </c>
      <c r="F2454" s="2" t="s">
        <v>375</v>
      </c>
      <c r="G2454" s="2" t="s">
        <v>376</v>
      </c>
      <c r="H2454" s="2" t="s">
        <v>377</v>
      </c>
      <c r="I2454" s="2" t="s">
        <v>63</v>
      </c>
      <c r="J2454" s="2" t="s">
        <v>111</v>
      </c>
      <c r="K2454" s="2" t="s">
        <v>84</v>
      </c>
      <c r="L2454" s="2" t="s">
        <v>11</v>
      </c>
      <c r="M2454" s="2" t="s">
        <v>125</v>
      </c>
      <c r="N2454" s="2"/>
      <c r="O2454" s="2"/>
      <c r="P2454" s="2">
        <v>0</v>
      </c>
      <c r="Q2454" s="2" t="s">
        <v>294</v>
      </c>
      <c r="R2454" s="2"/>
      <c r="S2454" s="2"/>
      <c r="T2454" s="2"/>
      <c r="U2454" s="2"/>
      <c r="V2454" s="2"/>
      <c r="W2454" s="2"/>
      <c r="X2454" s="2"/>
      <c r="Y2454" s="2">
        <v>0</v>
      </c>
      <c r="Z2454" s="2">
        <v>0</v>
      </c>
      <c r="AA2454" s="2">
        <v>0</v>
      </c>
      <c r="AB2454" s="2"/>
      <c r="AC2454" s="2"/>
      <c r="AD2454" s="2">
        <v>15</v>
      </c>
      <c r="AE2454" s="2"/>
      <c r="AF2454" s="2"/>
      <c r="AG2454" s="2"/>
      <c r="AH2454" s="2">
        <v>0</v>
      </c>
      <c r="AI2454" s="2"/>
      <c r="AJ2454" s="2"/>
      <c r="AK2454" s="2"/>
      <c r="AL2454" s="2"/>
      <c r="AM2454" s="2"/>
      <c r="AN2454" s="2"/>
      <c r="AO2454" s="2"/>
      <c r="AP2454" s="2"/>
      <c r="AQ2454" s="3">
        <v>0</v>
      </c>
      <c r="AR2454" s="3">
        <v>0</v>
      </c>
      <c r="AS2454" s="3">
        <v>0</v>
      </c>
      <c r="AT2454" s="3">
        <v>0</v>
      </c>
      <c r="AU2454" s="3">
        <v>0</v>
      </c>
      <c r="AV2454" s="3">
        <v>0</v>
      </c>
      <c r="AW2454" s="3">
        <v>0</v>
      </c>
      <c r="AX2454" s="2"/>
      <c r="AY2454" s="2"/>
      <c r="AZ2454" s="2"/>
      <c r="BA2454" s="2"/>
      <c r="BB2454" s="2"/>
      <c r="BC2454" s="2">
        <v>0</v>
      </c>
      <c r="BD2454" s="2"/>
    </row>
    <row r="2455" spans="1:56" x14ac:dyDescent="0.3">
      <c r="A2455" s="2" t="s">
        <v>121</v>
      </c>
      <c r="B2455" s="2"/>
      <c r="C2455" s="2" t="s">
        <v>57</v>
      </c>
      <c r="D2455" s="2" t="s">
        <v>58</v>
      </c>
      <c r="E2455" s="2" t="s">
        <v>109</v>
      </c>
      <c r="F2455" s="2" t="s">
        <v>375</v>
      </c>
      <c r="G2455" s="2" t="s">
        <v>376</v>
      </c>
      <c r="H2455" s="2" t="s">
        <v>377</v>
      </c>
      <c r="I2455" s="2" t="s">
        <v>63</v>
      </c>
      <c r="J2455" s="2" t="s">
        <v>111</v>
      </c>
      <c r="K2455" s="2" t="s">
        <v>86</v>
      </c>
      <c r="L2455" s="2" t="s">
        <v>11</v>
      </c>
      <c r="M2455" s="2" t="s">
        <v>125</v>
      </c>
      <c r="N2455" s="2"/>
      <c r="O2455" s="2"/>
      <c r="P2455" s="2">
        <v>0</v>
      </c>
      <c r="Q2455" s="2" t="s">
        <v>294</v>
      </c>
      <c r="R2455" s="2"/>
      <c r="S2455" s="2"/>
      <c r="T2455" s="2"/>
      <c r="U2455" s="2"/>
      <c r="V2455" s="2"/>
      <c r="W2455" s="2"/>
      <c r="X2455" s="2"/>
      <c r="Y2455" s="2">
        <v>0</v>
      </c>
      <c r="Z2455" s="2">
        <v>0</v>
      </c>
      <c r="AA2455" s="2">
        <v>0</v>
      </c>
      <c r="AB2455" s="2"/>
      <c r="AC2455" s="2"/>
      <c r="AD2455" s="2">
        <v>15</v>
      </c>
      <c r="AE2455" s="2"/>
      <c r="AF2455" s="2"/>
      <c r="AG2455" s="2"/>
      <c r="AH2455" s="2">
        <v>0</v>
      </c>
      <c r="AI2455" s="2"/>
      <c r="AJ2455" s="2"/>
      <c r="AK2455" s="2"/>
      <c r="AL2455" s="2"/>
      <c r="AM2455" s="2"/>
      <c r="AN2455" s="2"/>
      <c r="AO2455" s="2"/>
      <c r="AP2455" s="2"/>
      <c r="AQ2455" s="3">
        <v>0</v>
      </c>
      <c r="AR2455" s="3">
        <v>0</v>
      </c>
      <c r="AS2455" s="3">
        <v>0</v>
      </c>
      <c r="AT2455" s="3">
        <v>0</v>
      </c>
      <c r="AU2455" s="3">
        <v>0</v>
      </c>
      <c r="AV2455" s="3">
        <v>0</v>
      </c>
      <c r="AW2455" s="3">
        <v>0</v>
      </c>
      <c r="AX2455" s="2"/>
      <c r="AY2455" s="2"/>
      <c r="AZ2455" s="2"/>
      <c r="BA2455" s="2"/>
      <c r="BB2455" s="2"/>
      <c r="BC2455" s="2">
        <v>0</v>
      </c>
      <c r="BD2455" s="2"/>
    </row>
    <row r="2456" spans="1:56" x14ac:dyDescent="0.3">
      <c r="A2456" s="2" t="s">
        <v>122</v>
      </c>
      <c r="B2456" s="2"/>
      <c r="C2456" s="2" t="s">
        <v>57</v>
      </c>
      <c r="D2456" s="2" t="s">
        <v>58</v>
      </c>
      <c r="E2456" s="2" t="s">
        <v>109</v>
      </c>
      <c r="F2456" s="2" t="s">
        <v>375</v>
      </c>
      <c r="G2456" s="2" t="s">
        <v>376</v>
      </c>
      <c r="H2456" s="2" t="s">
        <v>377</v>
      </c>
      <c r="I2456" s="2" t="s">
        <v>63</v>
      </c>
      <c r="J2456" s="2" t="s">
        <v>111</v>
      </c>
      <c r="K2456" s="2" t="s">
        <v>88</v>
      </c>
      <c r="L2456" s="2" t="s">
        <v>11</v>
      </c>
      <c r="M2456" s="2" t="s">
        <v>125</v>
      </c>
      <c r="N2456" s="2"/>
      <c r="O2456" s="2"/>
      <c r="P2456" s="2">
        <v>0</v>
      </c>
      <c r="Q2456" s="2" t="s">
        <v>294</v>
      </c>
      <c r="R2456" s="2"/>
      <c r="S2456" s="2"/>
      <c r="T2456" s="2"/>
      <c r="U2456" s="2"/>
      <c r="V2456" s="2"/>
      <c r="W2456" s="2"/>
      <c r="X2456" s="2"/>
      <c r="Y2456" s="2">
        <v>0</v>
      </c>
      <c r="Z2456" s="2">
        <v>0</v>
      </c>
      <c r="AA2456" s="2">
        <v>0</v>
      </c>
      <c r="AB2456" s="2"/>
      <c r="AC2456" s="2"/>
      <c r="AD2456" s="2">
        <v>15</v>
      </c>
      <c r="AE2456" s="2"/>
      <c r="AF2456" s="2"/>
      <c r="AG2456" s="2"/>
      <c r="AH2456" s="2">
        <v>0</v>
      </c>
      <c r="AI2456" s="2"/>
      <c r="AJ2456" s="2"/>
      <c r="AK2456" s="2"/>
      <c r="AL2456" s="2"/>
      <c r="AM2456" s="2"/>
      <c r="AN2456" s="2"/>
      <c r="AO2456" s="2"/>
      <c r="AP2456" s="2"/>
      <c r="AQ2456" s="3">
        <v>0</v>
      </c>
      <c r="AR2456" s="3">
        <v>0</v>
      </c>
      <c r="AS2456" s="3">
        <v>0</v>
      </c>
      <c r="AT2456" s="3">
        <v>0</v>
      </c>
      <c r="AU2456" s="3">
        <v>0</v>
      </c>
      <c r="AV2456" s="3">
        <v>0</v>
      </c>
      <c r="AW2456" s="3">
        <v>0</v>
      </c>
      <c r="AX2456" s="2"/>
      <c r="AY2456" s="2"/>
      <c r="AZ2456" s="2"/>
      <c r="BA2456" s="2"/>
      <c r="BB2456" s="2"/>
      <c r="BC2456" s="2">
        <v>0</v>
      </c>
      <c r="BD2456" s="2"/>
    </row>
    <row r="2457" spans="1:56" x14ac:dyDescent="0.3">
      <c r="A2457" s="2" t="s">
        <v>123</v>
      </c>
      <c r="B2457" s="2"/>
      <c r="C2457" s="2" t="s">
        <v>57</v>
      </c>
      <c r="D2457" s="2" t="s">
        <v>58</v>
      </c>
      <c r="E2457" s="2" t="s">
        <v>109</v>
      </c>
      <c r="F2457" s="2" t="s">
        <v>375</v>
      </c>
      <c r="G2457" s="2" t="s">
        <v>376</v>
      </c>
      <c r="H2457" s="2" t="s">
        <v>377</v>
      </c>
      <c r="I2457" s="2" t="s">
        <v>63</v>
      </c>
      <c r="J2457" s="2" t="s">
        <v>111</v>
      </c>
      <c r="K2457" s="2" t="s">
        <v>90</v>
      </c>
      <c r="L2457" s="2" t="s">
        <v>11</v>
      </c>
      <c r="M2457" s="2" t="s">
        <v>125</v>
      </c>
      <c r="N2457" s="2"/>
      <c r="O2457" s="2"/>
      <c r="P2457" s="2">
        <v>0</v>
      </c>
      <c r="Q2457" s="2" t="s">
        <v>294</v>
      </c>
      <c r="R2457" s="2"/>
      <c r="S2457" s="2"/>
      <c r="T2457" s="2"/>
      <c r="U2457" s="2"/>
      <c r="V2457" s="2"/>
      <c r="W2457" s="2"/>
      <c r="X2457" s="2"/>
      <c r="Y2457" s="2">
        <v>0</v>
      </c>
      <c r="Z2457" s="2">
        <v>0</v>
      </c>
      <c r="AA2457" s="2">
        <v>0</v>
      </c>
      <c r="AB2457" s="2"/>
      <c r="AC2457" s="2"/>
      <c r="AD2457" s="2">
        <v>15</v>
      </c>
      <c r="AE2457" s="2"/>
      <c r="AF2457" s="2"/>
      <c r="AG2457" s="2"/>
      <c r="AH2457" s="2">
        <v>0</v>
      </c>
      <c r="AI2457" s="2"/>
      <c r="AJ2457" s="2"/>
      <c r="AK2457" s="2"/>
      <c r="AL2457" s="2"/>
      <c r="AM2457" s="2"/>
      <c r="AN2457" s="2"/>
      <c r="AO2457" s="2"/>
      <c r="AP2457" s="2"/>
      <c r="AQ2457" s="3">
        <v>0</v>
      </c>
      <c r="AR2457" s="3">
        <v>0</v>
      </c>
      <c r="AS2457" s="3">
        <v>0</v>
      </c>
      <c r="AT2457" s="3">
        <v>0</v>
      </c>
      <c r="AU2457" s="3">
        <v>0</v>
      </c>
      <c r="AV2457" s="3">
        <v>0</v>
      </c>
      <c r="AW2457" s="3">
        <v>0</v>
      </c>
      <c r="AX2457" s="2"/>
      <c r="AY2457" s="2"/>
      <c r="AZ2457" s="2"/>
      <c r="BA2457" s="2"/>
      <c r="BB2457" s="2"/>
      <c r="BC2457" s="2">
        <v>0</v>
      </c>
      <c r="BD2457" s="2"/>
    </row>
    <row r="2458" spans="1:56" x14ac:dyDescent="0.3">
      <c r="A2458" s="2" t="s">
        <v>124</v>
      </c>
      <c r="B2458" s="2"/>
      <c r="C2458" s="2" t="s">
        <v>57</v>
      </c>
      <c r="D2458" s="2" t="s">
        <v>58</v>
      </c>
      <c r="E2458" s="2" t="s">
        <v>109</v>
      </c>
      <c r="F2458" s="2" t="s">
        <v>375</v>
      </c>
      <c r="G2458" s="2" t="s">
        <v>376</v>
      </c>
      <c r="H2458" s="2" t="s">
        <v>377</v>
      </c>
      <c r="I2458" s="2" t="s">
        <v>63</v>
      </c>
      <c r="J2458" s="2" t="s">
        <v>111</v>
      </c>
      <c r="K2458" s="2" t="s">
        <v>92</v>
      </c>
      <c r="L2458" s="2" t="s">
        <v>11</v>
      </c>
      <c r="M2458" s="2" t="s">
        <v>125</v>
      </c>
      <c r="N2458" s="2"/>
      <c r="O2458" s="2"/>
      <c r="P2458" s="2">
        <v>0</v>
      </c>
      <c r="Q2458" s="2" t="s">
        <v>294</v>
      </c>
      <c r="R2458" s="2"/>
      <c r="S2458" s="2"/>
      <c r="T2458" s="2"/>
      <c r="U2458" s="2"/>
      <c r="V2458" s="2"/>
      <c r="W2458" s="2"/>
      <c r="X2458" s="2"/>
      <c r="Y2458" s="2">
        <v>0</v>
      </c>
      <c r="Z2458" s="2">
        <v>0</v>
      </c>
      <c r="AA2458" s="2">
        <v>0</v>
      </c>
      <c r="AB2458" s="2"/>
      <c r="AC2458" s="2"/>
      <c r="AD2458" s="2">
        <v>15</v>
      </c>
      <c r="AE2458" s="2"/>
      <c r="AF2458" s="2"/>
      <c r="AG2458" s="2"/>
      <c r="AH2458" s="2">
        <v>0</v>
      </c>
      <c r="AI2458" s="2"/>
      <c r="AJ2458" s="2"/>
      <c r="AK2458" s="2"/>
      <c r="AL2458" s="2"/>
      <c r="AM2458" s="2"/>
      <c r="AN2458" s="2"/>
      <c r="AO2458" s="2"/>
      <c r="AP2458" s="2"/>
      <c r="AQ2458" s="3">
        <v>0</v>
      </c>
      <c r="AR2458" s="3">
        <v>0</v>
      </c>
      <c r="AS2458" s="3">
        <v>0</v>
      </c>
      <c r="AT2458" s="3">
        <v>0</v>
      </c>
      <c r="AU2458" s="3">
        <v>0</v>
      </c>
      <c r="AV2458" s="3">
        <v>0</v>
      </c>
      <c r="AW2458" s="3">
        <v>0</v>
      </c>
      <c r="AX2458" s="2"/>
      <c r="AY2458" s="2"/>
      <c r="AZ2458" s="2"/>
      <c r="BA2458" s="2"/>
      <c r="BB2458" s="2"/>
      <c r="BC2458" s="2">
        <v>0</v>
      </c>
      <c r="BD2458" s="2"/>
    </row>
    <row r="2459" spans="1:56" x14ac:dyDescent="0.3">
      <c r="A2459" s="2" t="s">
        <v>93</v>
      </c>
      <c r="B2459" s="2"/>
      <c r="C2459" s="2" t="s">
        <v>57</v>
      </c>
      <c r="D2459" s="2" t="s">
        <v>58</v>
      </c>
      <c r="E2459" s="2" t="s">
        <v>109</v>
      </c>
      <c r="F2459" s="2" t="s">
        <v>375</v>
      </c>
      <c r="G2459" s="2" t="s">
        <v>376</v>
      </c>
      <c r="H2459" s="2" t="s">
        <v>377</v>
      </c>
      <c r="I2459" s="2" t="s">
        <v>63</v>
      </c>
      <c r="J2459" s="2" t="s">
        <v>94</v>
      </c>
      <c r="K2459" s="2" t="s">
        <v>65</v>
      </c>
      <c r="L2459" s="2" t="s">
        <v>11</v>
      </c>
      <c r="M2459" s="2" t="s">
        <v>125</v>
      </c>
      <c r="N2459" s="2"/>
      <c r="O2459" s="2"/>
      <c r="P2459" s="2">
        <v>0</v>
      </c>
      <c r="Q2459" s="2" t="s">
        <v>294</v>
      </c>
      <c r="R2459" s="2"/>
      <c r="S2459" s="2"/>
      <c r="T2459" s="2"/>
      <c r="U2459" s="2"/>
      <c r="V2459" s="2"/>
      <c r="W2459" s="2"/>
      <c r="X2459" s="2"/>
      <c r="Y2459" s="2">
        <v>0</v>
      </c>
      <c r="Z2459" s="2">
        <v>0</v>
      </c>
      <c r="AA2459" s="2">
        <v>0</v>
      </c>
      <c r="AB2459" s="2"/>
      <c r="AC2459" s="2"/>
      <c r="AD2459" s="2">
        <v>15</v>
      </c>
      <c r="AE2459" s="2"/>
      <c r="AF2459" s="2"/>
      <c r="AG2459" s="2"/>
      <c r="AH2459" s="2">
        <v>0</v>
      </c>
      <c r="AI2459" s="2"/>
      <c r="AJ2459" s="2"/>
      <c r="AK2459" s="2"/>
      <c r="AL2459" s="2"/>
      <c r="AM2459" s="2"/>
      <c r="AN2459" s="2"/>
      <c r="AO2459" s="2"/>
      <c r="AP2459" s="2"/>
      <c r="AQ2459" s="3">
        <v>0</v>
      </c>
      <c r="AR2459" s="3">
        <v>0</v>
      </c>
      <c r="AS2459" s="3">
        <v>0</v>
      </c>
      <c r="AT2459" s="3">
        <v>0</v>
      </c>
      <c r="AU2459" s="3">
        <v>0</v>
      </c>
      <c r="AV2459" s="3">
        <v>0</v>
      </c>
      <c r="AW2459" s="3">
        <v>0</v>
      </c>
      <c r="AX2459" s="2"/>
      <c r="AY2459" s="2"/>
      <c r="AZ2459" s="2"/>
      <c r="BA2459" s="2"/>
      <c r="BB2459" s="2"/>
      <c r="BC2459" s="2">
        <v>0</v>
      </c>
      <c r="BD2459" s="2"/>
    </row>
    <row r="2460" spans="1:56" x14ac:dyDescent="0.3">
      <c r="A2460" s="2" t="s">
        <v>95</v>
      </c>
      <c r="B2460" s="2"/>
      <c r="C2460" s="2" t="s">
        <v>57</v>
      </c>
      <c r="D2460" s="2" t="s">
        <v>58</v>
      </c>
      <c r="E2460" s="2" t="s">
        <v>109</v>
      </c>
      <c r="F2460" s="2" t="s">
        <v>375</v>
      </c>
      <c r="G2460" s="2" t="s">
        <v>376</v>
      </c>
      <c r="H2460" s="2" t="s">
        <v>377</v>
      </c>
      <c r="I2460" s="2" t="s">
        <v>63</v>
      </c>
      <c r="J2460" s="2" t="s">
        <v>94</v>
      </c>
      <c r="K2460" s="2" t="s">
        <v>70</v>
      </c>
      <c r="L2460" s="2" t="s">
        <v>11</v>
      </c>
      <c r="M2460" s="2" t="s">
        <v>125</v>
      </c>
      <c r="N2460" s="2"/>
      <c r="O2460" s="2"/>
      <c r="P2460" s="2">
        <v>0</v>
      </c>
      <c r="Q2460" s="2" t="s">
        <v>294</v>
      </c>
      <c r="R2460" s="2"/>
      <c r="S2460" s="2"/>
      <c r="T2460" s="2"/>
      <c r="U2460" s="2"/>
      <c r="V2460" s="2"/>
      <c r="W2460" s="2"/>
      <c r="X2460" s="2"/>
      <c r="Y2460" s="2">
        <v>0</v>
      </c>
      <c r="Z2460" s="2">
        <v>0</v>
      </c>
      <c r="AA2460" s="2">
        <v>0</v>
      </c>
      <c r="AB2460" s="2"/>
      <c r="AC2460" s="2"/>
      <c r="AD2460" s="2">
        <v>15</v>
      </c>
      <c r="AE2460" s="2"/>
      <c r="AF2460" s="2"/>
      <c r="AG2460" s="2"/>
      <c r="AH2460" s="2">
        <v>0</v>
      </c>
      <c r="AI2460" s="2"/>
      <c r="AJ2460" s="2"/>
      <c r="AK2460" s="2"/>
      <c r="AL2460" s="2"/>
      <c r="AM2460" s="2"/>
      <c r="AN2460" s="2"/>
      <c r="AO2460" s="2"/>
      <c r="AP2460" s="2"/>
      <c r="AQ2460" s="3">
        <v>0</v>
      </c>
      <c r="AR2460" s="3">
        <v>0</v>
      </c>
      <c r="AS2460" s="3">
        <v>0</v>
      </c>
      <c r="AT2460" s="3">
        <v>0</v>
      </c>
      <c r="AU2460" s="3">
        <v>0</v>
      </c>
      <c r="AV2460" s="3">
        <v>0</v>
      </c>
      <c r="AW2460" s="3">
        <v>0</v>
      </c>
      <c r="AX2460" s="2"/>
      <c r="AY2460" s="2"/>
      <c r="AZ2460" s="2"/>
      <c r="BA2460" s="2"/>
      <c r="BB2460" s="2"/>
      <c r="BC2460" s="2">
        <v>0</v>
      </c>
      <c r="BD2460" s="2"/>
    </row>
    <row r="2461" spans="1:56" x14ac:dyDescent="0.3">
      <c r="A2461" s="2" t="s">
        <v>96</v>
      </c>
      <c r="B2461" s="2"/>
      <c r="C2461" s="2" t="s">
        <v>57</v>
      </c>
      <c r="D2461" s="2" t="s">
        <v>58</v>
      </c>
      <c r="E2461" s="2" t="s">
        <v>109</v>
      </c>
      <c r="F2461" s="2" t="s">
        <v>375</v>
      </c>
      <c r="G2461" s="2" t="s">
        <v>376</v>
      </c>
      <c r="H2461" s="2" t="s">
        <v>377</v>
      </c>
      <c r="I2461" s="2" t="s">
        <v>63</v>
      </c>
      <c r="J2461" s="2" t="s">
        <v>94</v>
      </c>
      <c r="K2461" s="2" t="s">
        <v>72</v>
      </c>
      <c r="L2461" s="2" t="s">
        <v>11</v>
      </c>
      <c r="M2461" s="2" t="s">
        <v>125</v>
      </c>
      <c r="N2461" s="2"/>
      <c r="O2461" s="2"/>
      <c r="P2461" s="2">
        <v>0</v>
      </c>
      <c r="Q2461" s="2" t="s">
        <v>294</v>
      </c>
      <c r="R2461" s="2"/>
      <c r="S2461" s="2"/>
      <c r="T2461" s="2"/>
      <c r="U2461" s="2"/>
      <c r="V2461" s="2"/>
      <c r="W2461" s="2"/>
      <c r="X2461" s="2"/>
      <c r="Y2461" s="2">
        <v>0</v>
      </c>
      <c r="Z2461" s="2">
        <v>0</v>
      </c>
      <c r="AA2461" s="2">
        <v>0</v>
      </c>
      <c r="AB2461" s="2"/>
      <c r="AC2461" s="2"/>
      <c r="AD2461" s="2">
        <v>15</v>
      </c>
      <c r="AE2461" s="2"/>
      <c r="AF2461" s="2"/>
      <c r="AG2461" s="2"/>
      <c r="AH2461" s="2">
        <v>0</v>
      </c>
      <c r="AI2461" s="2"/>
      <c r="AJ2461" s="2"/>
      <c r="AK2461" s="2"/>
      <c r="AL2461" s="2"/>
      <c r="AM2461" s="2"/>
      <c r="AN2461" s="2"/>
      <c r="AO2461" s="2"/>
      <c r="AP2461" s="2"/>
      <c r="AQ2461" s="3">
        <v>0</v>
      </c>
      <c r="AR2461" s="3">
        <v>0</v>
      </c>
      <c r="AS2461" s="3">
        <v>0</v>
      </c>
      <c r="AT2461" s="3">
        <v>0</v>
      </c>
      <c r="AU2461" s="3">
        <v>0</v>
      </c>
      <c r="AV2461" s="3">
        <v>0</v>
      </c>
      <c r="AW2461" s="3">
        <v>0</v>
      </c>
      <c r="AX2461" s="2"/>
      <c r="AY2461" s="2"/>
      <c r="AZ2461" s="2"/>
      <c r="BA2461" s="2"/>
      <c r="BB2461" s="2"/>
      <c r="BC2461" s="2">
        <v>0</v>
      </c>
      <c r="BD2461" s="2"/>
    </row>
    <row r="2462" spans="1:56" x14ac:dyDescent="0.3">
      <c r="A2462" s="2" t="s">
        <v>97</v>
      </c>
      <c r="B2462" s="2"/>
      <c r="C2462" s="2" t="s">
        <v>57</v>
      </c>
      <c r="D2462" s="2" t="s">
        <v>58</v>
      </c>
      <c r="E2462" s="2" t="s">
        <v>109</v>
      </c>
      <c r="F2462" s="2" t="s">
        <v>375</v>
      </c>
      <c r="G2462" s="2" t="s">
        <v>376</v>
      </c>
      <c r="H2462" s="2" t="s">
        <v>377</v>
      </c>
      <c r="I2462" s="2" t="s">
        <v>63</v>
      </c>
      <c r="J2462" s="2" t="s">
        <v>94</v>
      </c>
      <c r="K2462" s="2" t="s">
        <v>74</v>
      </c>
      <c r="L2462" s="2" t="s">
        <v>11</v>
      </c>
      <c r="M2462" s="2" t="s">
        <v>125</v>
      </c>
      <c r="N2462" s="2"/>
      <c r="O2462" s="2"/>
      <c r="P2462" s="2">
        <v>0</v>
      </c>
      <c r="Q2462" s="2" t="s">
        <v>294</v>
      </c>
      <c r="R2462" s="2"/>
      <c r="S2462" s="2"/>
      <c r="T2462" s="2"/>
      <c r="U2462" s="2"/>
      <c r="V2462" s="2"/>
      <c r="W2462" s="2"/>
      <c r="X2462" s="2"/>
      <c r="Y2462" s="2">
        <v>0</v>
      </c>
      <c r="Z2462" s="2">
        <v>0</v>
      </c>
      <c r="AA2462" s="2">
        <v>0</v>
      </c>
      <c r="AB2462" s="2"/>
      <c r="AC2462" s="2"/>
      <c r="AD2462" s="2">
        <v>15</v>
      </c>
      <c r="AE2462" s="2"/>
      <c r="AF2462" s="2"/>
      <c r="AG2462" s="2"/>
      <c r="AH2462" s="2">
        <v>0</v>
      </c>
      <c r="AI2462" s="2"/>
      <c r="AJ2462" s="2"/>
      <c r="AK2462" s="2"/>
      <c r="AL2462" s="2"/>
      <c r="AM2462" s="2"/>
      <c r="AN2462" s="2"/>
      <c r="AO2462" s="2"/>
      <c r="AP2462" s="2"/>
      <c r="AQ2462" s="3">
        <v>0</v>
      </c>
      <c r="AR2462" s="3">
        <v>0</v>
      </c>
      <c r="AS2462" s="3">
        <v>0</v>
      </c>
      <c r="AT2462" s="3">
        <v>0</v>
      </c>
      <c r="AU2462" s="3">
        <v>0</v>
      </c>
      <c r="AV2462" s="3">
        <v>0</v>
      </c>
      <c r="AW2462" s="3">
        <v>0</v>
      </c>
      <c r="AX2462" s="2"/>
      <c r="AY2462" s="2"/>
      <c r="AZ2462" s="2"/>
      <c r="BA2462" s="2"/>
      <c r="BB2462" s="2"/>
      <c r="BC2462" s="2">
        <v>0</v>
      </c>
      <c r="BD2462" s="2"/>
    </row>
    <row r="2463" spans="1:56" x14ac:dyDescent="0.3">
      <c r="A2463" s="2" t="s">
        <v>98</v>
      </c>
      <c r="B2463" s="2"/>
      <c r="C2463" s="2" t="s">
        <v>57</v>
      </c>
      <c r="D2463" s="2" t="s">
        <v>58</v>
      </c>
      <c r="E2463" s="2" t="s">
        <v>109</v>
      </c>
      <c r="F2463" s="2" t="s">
        <v>375</v>
      </c>
      <c r="G2463" s="2" t="s">
        <v>376</v>
      </c>
      <c r="H2463" s="2" t="s">
        <v>377</v>
      </c>
      <c r="I2463" s="2" t="s">
        <v>63</v>
      </c>
      <c r="J2463" s="2" t="s">
        <v>94</v>
      </c>
      <c r="K2463" s="2" t="s">
        <v>76</v>
      </c>
      <c r="L2463" s="2" t="s">
        <v>11</v>
      </c>
      <c r="M2463" s="2" t="s">
        <v>125</v>
      </c>
      <c r="N2463" s="2"/>
      <c r="O2463" s="2"/>
      <c r="P2463" s="2">
        <v>0</v>
      </c>
      <c r="Q2463" s="2" t="s">
        <v>294</v>
      </c>
      <c r="R2463" s="2"/>
      <c r="S2463" s="2"/>
      <c r="T2463" s="2"/>
      <c r="U2463" s="2"/>
      <c r="V2463" s="2"/>
      <c r="W2463" s="2"/>
      <c r="X2463" s="2"/>
      <c r="Y2463" s="2">
        <v>0</v>
      </c>
      <c r="Z2463" s="2">
        <v>0</v>
      </c>
      <c r="AA2463" s="2">
        <v>0</v>
      </c>
      <c r="AB2463" s="2"/>
      <c r="AC2463" s="2"/>
      <c r="AD2463" s="2">
        <v>15</v>
      </c>
      <c r="AE2463" s="2"/>
      <c r="AF2463" s="2"/>
      <c r="AG2463" s="2"/>
      <c r="AH2463" s="2">
        <v>0</v>
      </c>
      <c r="AI2463" s="2"/>
      <c r="AJ2463" s="2"/>
      <c r="AK2463" s="2"/>
      <c r="AL2463" s="2"/>
      <c r="AM2463" s="2"/>
      <c r="AN2463" s="2"/>
      <c r="AO2463" s="2"/>
      <c r="AP2463" s="2"/>
      <c r="AQ2463" s="3">
        <v>0</v>
      </c>
      <c r="AR2463" s="3">
        <v>0</v>
      </c>
      <c r="AS2463" s="3">
        <v>0</v>
      </c>
      <c r="AT2463" s="3">
        <v>0</v>
      </c>
      <c r="AU2463" s="3">
        <v>0</v>
      </c>
      <c r="AV2463" s="3">
        <v>0</v>
      </c>
      <c r="AW2463" s="3">
        <v>0</v>
      </c>
      <c r="AX2463" s="2"/>
      <c r="AY2463" s="2"/>
      <c r="AZ2463" s="2"/>
      <c r="BA2463" s="2"/>
      <c r="BB2463" s="2"/>
      <c r="BC2463" s="2">
        <v>0</v>
      </c>
      <c r="BD2463" s="2"/>
    </row>
    <row r="2464" spans="1:56" x14ac:dyDescent="0.3">
      <c r="A2464" s="2" t="s">
        <v>99</v>
      </c>
      <c r="B2464" s="2"/>
      <c r="C2464" s="2" t="s">
        <v>57</v>
      </c>
      <c r="D2464" s="2" t="s">
        <v>58</v>
      </c>
      <c r="E2464" s="2" t="s">
        <v>109</v>
      </c>
      <c r="F2464" s="2" t="s">
        <v>375</v>
      </c>
      <c r="G2464" s="2" t="s">
        <v>376</v>
      </c>
      <c r="H2464" s="2" t="s">
        <v>377</v>
      </c>
      <c r="I2464" s="2" t="s">
        <v>63</v>
      </c>
      <c r="J2464" s="2" t="s">
        <v>94</v>
      </c>
      <c r="K2464" s="2" t="s">
        <v>78</v>
      </c>
      <c r="L2464" s="2" t="s">
        <v>11</v>
      </c>
      <c r="M2464" s="2" t="s">
        <v>125</v>
      </c>
      <c r="N2464" s="2"/>
      <c r="O2464" s="2"/>
      <c r="P2464" s="2">
        <v>0</v>
      </c>
      <c r="Q2464" s="2" t="s">
        <v>294</v>
      </c>
      <c r="R2464" s="2"/>
      <c r="S2464" s="2"/>
      <c r="T2464" s="2"/>
      <c r="U2464" s="2"/>
      <c r="V2464" s="2"/>
      <c r="W2464" s="2"/>
      <c r="X2464" s="2"/>
      <c r="Y2464" s="2">
        <v>0</v>
      </c>
      <c r="Z2464" s="2">
        <v>0</v>
      </c>
      <c r="AA2464" s="2">
        <v>0</v>
      </c>
      <c r="AB2464" s="2"/>
      <c r="AC2464" s="2"/>
      <c r="AD2464" s="2">
        <v>15</v>
      </c>
      <c r="AE2464" s="2"/>
      <c r="AF2464" s="2"/>
      <c r="AG2464" s="2"/>
      <c r="AH2464" s="2">
        <v>0</v>
      </c>
      <c r="AI2464" s="2"/>
      <c r="AJ2464" s="2"/>
      <c r="AK2464" s="2"/>
      <c r="AL2464" s="2"/>
      <c r="AM2464" s="2"/>
      <c r="AN2464" s="2"/>
      <c r="AO2464" s="2"/>
      <c r="AP2464" s="2"/>
      <c r="AQ2464" s="3">
        <v>0</v>
      </c>
      <c r="AR2464" s="3">
        <v>0</v>
      </c>
      <c r="AS2464" s="3">
        <v>0</v>
      </c>
      <c r="AT2464" s="3">
        <v>0</v>
      </c>
      <c r="AU2464" s="3">
        <v>0</v>
      </c>
      <c r="AV2464" s="3">
        <v>0</v>
      </c>
      <c r="AW2464" s="3">
        <v>0</v>
      </c>
      <c r="AX2464" s="2"/>
      <c r="AY2464" s="2"/>
      <c r="AZ2464" s="2"/>
      <c r="BA2464" s="2"/>
      <c r="BB2464" s="2"/>
      <c r="BC2464" s="2">
        <v>0</v>
      </c>
      <c r="BD2464" s="2"/>
    </row>
    <row r="2465" spans="1:56" x14ac:dyDescent="0.3">
      <c r="A2465" s="2" t="s">
        <v>100</v>
      </c>
      <c r="B2465" s="2"/>
      <c r="C2465" s="2" t="s">
        <v>57</v>
      </c>
      <c r="D2465" s="2" t="s">
        <v>58</v>
      </c>
      <c r="E2465" s="2" t="s">
        <v>109</v>
      </c>
      <c r="F2465" s="2" t="s">
        <v>375</v>
      </c>
      <c r="G2465" s="2" t="s">
        <v>376</v>
      </c>
      <c r="H2465" s="2" t="s">
        <v>377</v>
      </c>
      <c r="I2465" s="2" t="s">
        <v>63</v>
      </c>
      <c r="J2465" s="2" t="s">
        <v>94</v>
      </c>
      <c r="K2465" s="2" t="s">
        <v>80</v>
      </c>
      <c r="L2465" s="2" t="s">
        <v>11</v>
      </c>
      <c r="M2465" s="2" t="s">
        <v>125</v>
      </c>
      <c r="N2465" s="2"/>
      <c r="O2465" s="2"/>
      <c r="P2465" s="2">
        <v>0</v>
      </c>
      <c r="Q2465" s="2" t="s">
        <v>294</v>
      </c>
      <c r="R2465" s="2"/>
      <c r="S2465" s="2"/>
      <c r="T2465" s="2"/>
      <c r="U2465" s="2"/>
      <c r="V2465" s="2"/>
      <c r="W2465" s="2"/>
      <c r="X2465" s="2"/>
      <c r="Y2465" s="2">
        <v>11482.65271076948</v>
      </c>
      <c r="Z2465" s="2">
        <v>10924.926397095944</v>
      </c>
      <c r="AA2465" s="2">
        <v>557.72631367353711</v>
      </c>
      <c r="AB2465" s="2">
        <v>4.8571208040669077E-2</v>
      </c>
      <c r="AC2465" s="2"/>
      <c r="AD2465" s="2">
        <v>15</v>
      </c>
      <c r="AE2465" s="2"/>
      <c r="AF2465" s="2"/>
      <c r="AG2465" s="2"/>
      <c r="AH2465" s="2">
        <v>557.72631367353711</v>
      </c>
      <c r="AI2465" s="2"/>
      <c r="AJ2465" s="2"/>
      <c r="AK2465" s="2"/>
      <c r="AL2465" s="2"/>
      <c r="AM2465" s="2"/>
      <c r="AN2465" s="2"/>
      <c r="AO2465" s="2"/>
      <c r="AP2465" s="2"/>
      <c r="AQ2465" s="3">
        <v>0</v>
      </c>
      <c r="AR2465" s="3">
        <v>0</v>
      </c>
      <c r="AS2465" s="3">
        <v>0</v>
      </c>
      <c r="AT2465" s="3">
        <v>0</v>
      </c>
      <c r="AU2465" s="3">
        <v>0</v>
      </c>
      <c r="AV2465" s="3">
        <v>0</v>
      </c>
      <c r="AW2465" s="3">
        <v>0</v>
      </c>
      <c r="AX2465" s="2"/>
      <c r="AY2465" s="2"/>
      <c r="AZ2465" s="2"/>
      <c r="BA2465" s="2"/>
      <c r="BB2465" s="2"/>
      <c r="BC2465" s="2">
        <v>0</v>
      </c>
      <c r="BD2465" s="2"/>
    </row>
    <row r="2466" spans="1:56" x14ac:dyDescent="0.3">
      <c r="A2466" s="2" t="s">
        <v>101</v>
      </c>
      <c r="B2466" s="2"/>
      <c r="C2466" s="2" t="s">
        <v>57</v>
      </c>
      <c r="D2466" s="2" t="s">
        <v>58</v>
      </c>
      <c r="E2466" s="2" t="s">
        <v>109</v>
      </c>
      <c r="F2466" s="2" t="s">
        <v>375</v>
      </c>
      <c r="G2466" s="2" t="s">
        <v>376</v>
      </c>
      <c r="H2466" s="2" t="s">
        <v>377</v>
      </c>
      <c r="I2466" s="2" t="s">
        <v>63</v>
      </c>
      <c r="J2466" s="2" t="s">
        <v>94</v>
      </c>
      <c r="K2466" s="2" t="s">
        <v>82</v>
      </c>
      <c r="L2466" s="2" t="s">
        <v>11</v>
      </c>
      <c r="M2466" s="2" t="s">
        <v>125</v>
      </c>
      <c r="N2466" s="2"/>
      <c r="O2466" s="2"/>
      <c r="P2466" s="2">
        <v>0</v>
      </c>
      <c r="Q2466" s="2" t="s">
        <v>294</v>
      </c>
      <c r="R2466" s="2"/>
      <c r="S2466" s="2"/>
      <c r="T2466" s="2"/>
      <c r="U2466" s="2"/>
      <c r="V2466" s="2"/>
      <c r="W2466" s="2"/>
      <c r="X2466" s="2"/>
      <c r="Y2466" s="2">
        <v>0</v>
      </c>
      <c r="Z2466" s="2">
        <v>0</v>
      </c>
      <c r="AA2466" s="2">
        <v>0</v>
      </c>
      <c r="AB2466" s="2"/>
      <c r="AC2466" s="2"/>
      <c r="AD2466" s="2">
        <v>15</v>
      </c>
      <c r="AE2466" s="2"/>
      <c r="AF2466" s="2"/>
      <c r="AG2466" s="2"/>
      <c r="AH2466" s="2">
        <v>0</v>
      </c>
      <c r="AI2466" s="2"/>
      <c r="AJ2466" s="2"/>
      <c r="AK2466" s="2"/>
      <c r="AL2466" s="2"/>
      <c r="AM2466" s="2"/>
      <c r="AN2466" s="2"/>
      <c r="AO2466" s="2"/>
      <c r="AP2466" s="2"/>
      <c r="AQ2466" s="3">
        <v>0</v>
      </c>
      <c r="AR2466" s="3">
        <v>0</v>
      </c>
      <c r="AS2466" s="3">
        <v>0</v>
      </c>
      <c r="AT2466" s="3">
        <v>0</v>
      </c>
      <c r="AU2466" s="3">
        <v>0</v>
      </c>
      <c r="AV2466" s="3">
        <v>0</v>
      </c>
      <c r="AW2466" s="3">
        <v>0</v>
      </c>
      <c r="AX2466" s="2"/>
      <c r="AY2466" s="2"/>
      <c r="AZ2466" s="2"/>
      <c r="BA2466" s="2"/>
      <c r="BB2466" s="2"/>
      <c r="BC2466" s="2">
        <v>0</v>
      </c>
      <c r="BD2466" s="2"/>
    </row>
    <row r="2467" spans="1:56" x14ac:dyDescent="0.3">
      <c r="A2467" s="2" t="s">
        <v>102</v>
      </c>
      <c r="B2467" s="2"/>
      <c r="C2467" s="2" t="s">
        <v>57</v>
      </c>
      <c r="D2467" s="2" t="s">
        <v>58</v>
      </c>
      <c r="E2467" s="2" t="s">
        <v>109</v>
      </c>
      <c r="F2467" s="2" t="s">
        <v>375</v>
      </c>
      <c r="G2467" s="2" t="s">
        <v>376</v>
      </c>
      <c r="H2467" s="2" t="s">
        <v>377</v>
      </c>
      <c r="I2467" s="2" t="s">
        <v>63</v>
      </c>
      <c r="J2467" s="2" t="s">
        <v>94</v>
      </c>
      <c r="K2467" s="2" t="s">
        <v>84</v>
      </c>
      <c r="L2467" s="2" t="s">
        <v>11</v>
      </c>
      <c r="M2467" s="2" t="s">
        <v>125</v>
      </c>
      <c r="N2467" s="2"/>
      <c r="O2467" s="2"/>
      <c r="P2467" s="2">
        <v>0</v>
      </c>
      <c r="Q2467" s="2" t="s">
        <v>294</v>
      </c>
      <c r="R2467" s="2"/>
      <c r="S2467" s="2"/>
      <c r="T2467" s="2"/>
      <c r="U2467" s="2"/>
      <c r="V2467" s="2"/>
      <c r="W2467" s="2"/>
      <c r="X2467" s="2"/>
      <c r="Y2467" s="2">
        <v>0</v>
      </c>
      <c r="Z2467" s="2">
        <v>0</v>
      </c>
      <c r="AA2467" s="2">
        <v>0</v>
      </c>
      <c r="AB2467" s="2"/>
      <c r="AC2467" s="2"/>
      <c r="AD2467" s="2">
        <v>15</v>
      </c>
      <c r="AE2467" s="2"/>
      <c r="AF2467" s="2"/>
      <c r="AG2467" s="2"/>
      <c r="AH2467" s="2">
        <v>0</v>
      </c>
      <c r="AI2467" s="2"/>
      <c r="AJ2467" s="2"/>
      <c r="AK2467" s="2"/>
      <c r="AL2467" s="2"/>
      <c r="AM2467" s="2"/>
      <c r="AN2467" s="2"/>
      <c r="AO2467" s="2"/>
      <c r="AP2467" s="2"/>
      <c r="AQ2467" s="3">
        <v>0</v>
      </c>
      <c r="AR2467" s="3">
        <v>0</v>
      </c>
      <c r="AS2467" s="3">
        <v>0</v>
      </c>
      <c r="AT2467" s="3">
        <v>0</v>
      </c>
      <c r="AU2467" s="3">
        <v>0</v>
      </c>
      <c r="AV2467" s="3">
        <v>0</v>
      </c>
      <c r="AW2467" s="3">
        <v>0</v>
      </c>
      <c r="AX2467" s="2"/>
      <c r="AY2467" s="2"/>
      <c r="AZ2467" s="2"/>
      <c r="BA2467" s="2"/>
      <c r="BB2467" s="2"/>
      <c r="BC2467" s="2">
        <v>0</v>
      </c>
      <c r="BD2467" s="2"/>
    </row>
    <row r="2468" spans="1:56" x14ac:dyDescent="0.3">
      <c r="A2468" s="2" t="s">
        <v>103</v>
      </c>
      <c r="B2468" s="2"/>
      <c r="C2468" s="2" t="s">
        <v>57</v>
      </c>
      <c r="D2468" s="2" t="s">
        <v>58</v>
      </c>
      <c r="E2468" s="2" t="s">
        <v>109</v>
      </c>
      <c r="F2468" s="2" t="s">
        <v>375</v>
      </c>
      <c r="G2468" s="2" t="s">
        <v>376</v>
      </c>
      <c r="H2468" s="2" t="s">
        <v>377</v>
      </c>
      <c r="I2468" s="2" t="s">
        <v>63</v>
      </c>
      <c r="J2468" s="2" t="s">
        <v>94</v>
      </c>
      <c r="K2468" s="2" t="s">
        <v>86</v>
      </c>
      <c r="L2468" s="2" t="s">
        <v>11</v>
      </c>
      <c r="M2468" s="2" t="s">
        <v>125</v>
      </c>
      <c r="N2468" s="2"/>
      <c r="O2468" s="2"/>
      <c r="P2468" s="2">
        <v>0</v>
      </c>
      <c r="Q2468" s="2" t="s">
        <v>294</v>
      </c>
      <c r="R2468" s="2"/>
      <c r="S2468" s="2"/>
      <c r="T2468" s="2"/>
      <c r="U2468" s="2"/>
      <c r="V2468" s="2"/>
      <c r="W2468" s="2"/>
      <c r="X2468" s="2"/>
      <c r="Y2468" s="2">
        <v>0</v>
      </c>
      <c r="Z2468" s="2">
        <v>0</v>
      </c>
      <c r="AA2468" s="2">
        <v>0</v>
      </c>
      <c r="AB2468" s="2"/>
      <c r="AC2468" s="2"/>
      <c r="AD2468" s="2">
        <v>15</v>
      </c>
      <c r="AE2468" s="2"/>
      <c r="AF2468" s="2"/>
      <c r="AG2468" s="2"/>
      <c r="AH2468" s="2">
        <v>0</v>
      </c>
      <c r="AI2468" s="2"/>
      <c r="AJ2468" s="2"/>
      <c r="AK2468" s="2"/>
      <c r="AL2468" s="2"/>
      <c r="AM2468" s="2"/>
      <c r="AN2468" s="2"/>
      <c r="AO2468" s="2"/>
      <c r="AP2468" s="2"/>
      <c r="AQ2468" s="3">
        <v>0</v>
      </c>
      <c r="AR2468" s="3">
        <v>0</v>
      </c>
      <c r="AS2468" s="3">
        <v>0</v>
      </c>
      <c r="AT2468" s="3">
        <v>0</v>
      </c>
      <c r="AU2468" s="3">
        <v>0</v>
      </c>
      <c r="AV2468" s="3">
        <v>0</v>
      </c>
      <c r="AW2468" s="3">
        <v>0</v>
      </c>
      <c r="AX2468" s="2"/>
      <c r="AY2468" s="2"/>
      <c r="AZ2468" s="2"/>
      <c r="BA2468" s="2"/>
      <c r="BB2468" s="2"/>
      <c r="BC2468" s="2">
        <v>0</v>
      </c>
      <c r="BD2468" s="2"/>
    </row>
    <row r="2469" spans="1:56" x14ac:dyDescent="0.3">
      <c r="A2469" s="2" t="s">
        <v>104</v>
      </c>
      <c r="B2469" s="2"/>
      <c r="C2469" s="2" t="s">
        <v>57</v>
      </c>
      <c r="D2469" s="2" t="s">
        <v>58</v>
      </c>
      <c r="E2469" s="2" t="s">
        <v>109</v>
      </c>
      <c r="F2469" s="2" t="s">
        <v>375</v>
      </c>
      <c r="G2469" s="2" t="s">
        <v>376</v>
      </c>
      <c r="H2469" s="2" t="s">
        <v>377</v>
      </c>
      <c r="I2469" s="2" t="s">
        <v>63</v>
      </c>
      <c r="J2469" s="2" t="s">
        <v>94</v>
      </c>
      <c r="K2469" s="2" t="s">
        <v>88</v>
      </c>
      <c r="L2469" s="2" t="s">
        <v>11</v>
      </c>
      <c r="M2469" s="2" t="s">
        <v>125</v>
      </c>
      <c r="N2469" s="2"/>
      <c r="O2469" s="2"/>
      <c r="P2469" s="2">
        <v>0</v>
      </c>
      <c r="Q2469" s="2" t="s">
        <v>294</v>
      </c>
      <c r="R2469" s="2"/>
      <c r="S2469" s="2"/>
      <c r="T2469" s="2"/>
      <c r="U2469" s="2"/>
      <c r="V2469" s="2"/>
      <c r="W2469" s="2"/>
      <c r="X2469" s="2"/>
      <c r="Y2469" s="2">
        <v>0</v>
      </c>
      <c r="Z2469" s="2">
        <v>0</v>
      </c>
      <c r="AA2469" s="2">
        <v>0</v>
      </c>
      <c r="AB2469" s="2"/>
      <c r="AC2469" s="2"/>
      <c r="AD2469" s="2">
        <v>15</v>
      </c>
      <c r="AE2469" s="2"/>
      <c r="AF2469" s="2"/>
      <c r="AG2469" s="2"/>
      <c r="AH2469" s="2">
        <v>0</v>
      </c>
      <c r="AI2469" s="2"/>
      <c r="AJ2469" s="2"/>
      <c r="AK2469" s="2"/>
      <c r="AL2469" s="2"/>
      <c r="AM2469" s="2"/>
      <c r="AN2469" s="2"/>
      <c r="AO2469" s="2"/>
      <c r="AP2469" s="2"/>
      <c r="AQ2469" s="3">
        <v>0</v>
      </c>
      <c r="AR2469" s="3">
        <v>0</v>
      </c>
      <c r="AS2469" s="3">
        <v>0</v>
      </c>
      <c r="AT2469" s="3">
        <v>0</v>
      </c>
      <c r="AU2469" s="3">
        <v>0</v>
      </c>
      <c r="AV2469" s="3">
        <v>0</v>
      </c>
      <c r="AW2469" s="3">
        <v>0</v>
      </c>
      <c r="AX2469" s="2"/>
      <c r="AY2469" s="2"/>
      <c r="AZ2469" s="2"/>
      <c r="BA2469" s="2"/>
      <c r="BB2469" s="2"/>
      <c r="BC2469" s="2">
        <v>0</v>
      </c>
      <c r="BD2469" s="2"/>
    </row>
    <row r="2470" spans="1:56" x14ac:dyDescent="0.3">
      <c r="A2470" s="2" t="s">
        <v>105</v>
      </c>
      <c r="B2470" s="2"/>
      <c r="C2470" s="2" t="s">
        <v>57</v>
      </c>
      <c r="D2470" s="2" t="s">
        <v>58</v>
      </c>
      <c r="E2470" s="2" t="s">
        <v>109</v>
      </c>
      <c r="F2470" s="2" t="s">
        <v>375</v>
      </c>
      <c r="G2470" s="2" t="s">
        <v>376</v>
      </c>
      <c r="H2470" s="2" t="s">
        <v>377</v>
      </c>
      <c r="I2470" s="2" t="s">
        <v>63</v>
      </c>
      <c r="J2470" s="2" t="s">
        <v>94</v>
      </c>
      <c r="K2470" s="2" t="s">
        <v>90</v>
      </c>
      <c r="L2470" s="2" t="s">
        <v>11</v>
      </c>
      <c r="M2470" s="2" t="s">
        <v>125</v>
      </c>
      <c r="N2470" s="2"/>
      <c r="O2470" s="2"/>
      <c r="P2470" s="2">
        <v>0</v>
      </c>
      <c r="Q2470" s="2" t="s">
        <v>294</v>
      </c>
      <c r="R2470" s="2"/>
      <c r="S2470" s="2"/>
      <c r="T2470" s="2"/>
      <c r="U2470" s="2"/>
      <c r="V2470" s="2"/>
      <c r="W2470" s="2"/>
      <c r="X2470" s="2"/>
      <c r="Y2470" s="2">
        <v>0</v>
      </c>
      <c r="Z2470" s="2">
        <v>0</v>
      </c>
      <c r="AA2470" s="2">
        <v>0</v>
      </c>
      <c r="AB2470" s="2"/>
      <c r="AC2470" s="2"/>
      <c r="AD2470" s="2">
        <v>15</v>
      </c>
      <c r="AE2470" s="2"/>
      <c r="AF2470" s="2"/>
      <c r="AG2470" s="2"/>
      <c r="AH2470" s="2">
        <v>0</v>
      </c>
      <c r="AI2470" s="2"/>
      <c r="AJ2470" s="2"/>
      <c r="AK2470" s="2"/>
      <c r="AL2470" s="2"/>
      <c r="AM2470" s="2"/>
      <c r="AN2470" s="2"/>
      <c r="AO2470" s="2"/>
      <c r="AP2470" s="2"/>
      <c r="AQ2470" s="3">
        <v>0</v>
      </c>
      <c r="AR2470" s="3">
        <v>0</v>
      </c>
      <c r="AS2470" s="3">
        <v>0</v>
      </c>
      <c r="AT2470" s="3">
        <v>0</v>
      </c>
      <c r="AU2470" s="3">
        <v>0</v>
      </c>
      <c r="AV2470" s="3">
        <v>0</v>
      </c>
      <c r="AW2470" s="3">
        <v>0</v>
      </c>
      <c r="AX2470" s="2"/>
      <c r="AY2470" s="2"/>
      <c r="AZ2470" s="2"/>
      <c r="BA2470" s="2"/>
      <c r="BB2470" s="2"/>
      <c r="BC2470" s="2">
        <v>0</v>
      </c>
      <c r="BD2470" s="2"/>
    </row>
    <row r="2471" spans="1:56" x14ac:dyDescent="0.3">
      <c r="A2471" s="2" t="s">
        <v>106</v>
      </c>
      <c r="B2471" s="2"/>
      <c r="C2471" s="2" t="s">
        <v>57</v>
      </c>
      <c r="D2471" s="2" t="s">
        <v>58</v>
      </c>
      <c r="E2471" s="2" t="s">
        <v>109</v>
      </c>
      <c r="F2471" s="2" t="s">
        <v>375</v>
      </c>
      <c r="G2471" s="2" t="s">
        <v>376</v>
      </c>
      <c r="H2471" s="2" t="s">
        <v>377</v>
      </c>
      <c r="I2471" s="2" t="s">
        <v>63</v>
      </c>
      <c r="J2471" s="2" t="s">
        <v>94</v>
      </c>
      <c r="K2471" s="2" t="s">
        <v>92</v>
      </c>
      <c r="L2471" s="2" t="s">
        <v>11</v>
      </c>
      <c r="M2471" s="2" t="s">
        <v>125</v>
      </c>
      <c r="N2471" s="2"/>
      <c r="O2471" s="2"/>
      <c r="P2471" s="2">
        <v>0</v>
      </c>
      <c r="Q2471" s="2" t="s">
        <v>294</v>
      </c>
      <c r="R2471" s="2"/>
      <c r="S2471" s="2"/>
      <c r="T2471" s="2"/>
      <c r="U2471" s="2"/>
      <c r="V2471" s="2"/>
      <c r="W2471" s="2"/>
      <c r="X2471" s="2"/>
      <c r="Y2471" s="2">
        <v>0</v>
      </c>
      <c r="Z2471" s="2">
        <v>0</v>
      </c>
      <c r="AA2471" s="2">
        <v>0</v>
      </c>
      <c r="AB2471" s="2"/>
      <c r="AC2471" s="2"/>
      <c r="AD2471" s="2">
        <v>15</v>
      </c>
      <c r="AE2471" s="2"/>
      <c r="AF2471" s="2"/>
      <c r="AG2471" s="2"/>
      <c r="AH2471" s="2">
        <v>0</v>
      </c>
      <c r="AI2471" s="2"/>
      <c r="AJ2471" s="2"/>
      <c r="AK2471" s="2"/>
      <c r="AL2471" s="2"/>
      <c r="AM2471" s="2"/>
      <c r="AN2471" s="2"/>
      <c r="AO2471" s="2"/>
      <c r="AP2471" s="2"/>
      <c r="AQ2471" s="3">
        <v>0</v>
      </c>
      <c r="AR2471" s="3">
        <v>0</v>
      </c>
      <c r="AS2471" s="3">
        <v>0</v>
      </c>
      <c r="AT2471" s="3">
        <v>0</v>
      </c>
      <c r="AU2471" s="3">
        <v>0</v>
      </c>
      <c r="AV2471" s="3">
        <v>0</v>
      </c>
      <c r="AW2471" s="3">
        <v>0</v>
      </c>
      <c r="AX2471" s="2"/>
      <c r="AY2471" s="2"/>
      <c r="AZ2471" s="2"/>
      <c r="BA2471" s="2"/>
      <c r="BB2471" s="2"/>
      <c r="BC2471" s="2">
        <v>0</v>
      </c>
      <c r="BD2471" s="2"/>
    </row>
    <row r="2472" spans="1:56" x14ac:dyDescent="0.3">
      <c r="A2472" s="2" t="s">
        <v>108</v>
      </c>
      <c r="B2472" s="2"/>
      <c r="C2472" s="2" t="s">
        <v>57</v>
      </c>
      <c r="D2472" s="2" t="s">
        <v>58</v>
      </c>
      <c r="E2472" s="2" t="s">
        <v>109</v>
      </c>
      <c r="F2472" s="2" t="s">
        <v>375</v>
      </c>
      <c r="G2472" s="2" t="s">
        <v>376</v>
      </c>
      <c r="H2472" s="2" t="s">
        <v>377</v>
      </c>
      <c r="I2472" s="2" t="s">
        <v>63</v>
      </c>
      <c r="J2472" s="2" t="s">
        <v>111</v>
      </c>
      <c r="K2472" s="2" t="s">
        <v>65</v>
      </c>
      <c r="L2472" s="2" t="s">
        <v>11</v>
      </c>
      <c r="M2472" s="2" t="s">
        <v>112</v>
      </c>
      <c r="N2472" s="2"/>
      <c r="O2472" s="2"/>
      <c r="P2472" s="2">
        <v>0</v>
      </c>
      <c r="Q2472" s="2" t="s">
        <v>294</v>
      </c>
      <c r="R2472" s="2"/>
      <c r="S2472" s="2"/>
      <c r="T2472" s="2"/>
      <c r="U2472" s="2"/>
      <c r="V2472" s="2"/>
      <c r="W2472" s="2"/>
      <c r="X2472" s="2"/>
      <c r="Y2472" s="2">
        <v>0</v>
      </c>
      <c r="Z2472" s="2">
        <v>0</v>
      </c>
      <c r="AA2472" s="2">
        <v>0</v>
      </c>
      <c r="AB2472" s="2"/>
      <c r="AC2472" s="2"/>
      <c r="AD2472" s="2">
        <v>15</v>
      </c>
      <c r="AE2472" s="2"/>
      <c r="AF2472" s="2"/>
      <c r="AG2472" s="2"/>
      <c r="AH2472" s="2">
        <v>0</v>
      </c>
      <c r="AI2472" s="2"/>
      <c r="AJ2472" s="2"/>
      <c r="AK2472" s="2"/>
      <c r="AL2472" s="2"/>
      <c r="AM2472" s="2"/>
      <c r="AN2472" s="2"/>
      <c r="AO2472" s="2"/>
      <c r="AP2472" s="2"/>
      <c r="AQ2472" s="3">
        <v>0</v>
      </c>
      <c r="AR2472" s="3">
        <v>0</v>
      </c>
      <c r="AS2472" s="3">
        <v>0</v>
      </c>
      <c r="AT2472" s="3">
        <v>0</v>
      </c>
      <c r="AU2472" s="3">
        <v>0</v>
      </c>
      <c r="AV2472" s="3">
        <v>0</v>
      </c>
      <c r="AW2472" s="3">
        <v>0</v>
      </c>
      <c r="AX2472" s="2"/>
      <c r="AY2472" s="2"/>
      <c r="AZ2472" s="2"/>
      <c r="BA2472" s="2"/>
      <c r="BB2472" s="2"/>
      <c r="BC2472" s="2">
        <v>0</v>
      </c>
      <c r="BD2472" s="2"/>
    </row>
    <row r="2473" spans="1:56" x14ac:dyDescent="0.3">
      <c r="A2473" s="2" t="s">
        <v>113</v>
      </c>
      <c r="B2473" s="2"/>
      <c r="C2473" s="2" t="s">
        <v>57</v>
      </c>
      <c r="D2473" s="2" t="s">
        <v>58</v>
      </c>
      <c r="E2473" s="2" t="s">
        <v>109</v>
      </c>
      <c r="F2473" s="2" t="s">
        <v>375</v>
      </c>
      <c r="G2473" s="2" t="s">
        <v>376</v>
      </c>
      <c r="H2473" s="2" t="s">
        <v>377</v>
      </c>
      <c r="I2473" s="2" t="s">
        <v>63</v>
      </c>
      <c r="J2473" s="2" t="s">
        <v>111</v>
      </c>
      <c r="K2473" s="2" t="s">
        <v>70</v>
      </c>
      <c r="L2473" s="2" t="s">
        <v>11</v>
      </c>
      <c r="M2473" s="2" t="s">
        <v>112</v>
      </c>
      <c r="N2473" s="2"/>
      <c r="O2473" s="2"/>
      <c r="P2473" s="2">
        <v>0</v>
      </c>
      <c r="Q2473" s="2" t="s">
        <v>294</v>
      </c>
      <c r="R2473" s="2"/>
      <c r="S2473" s="2"/>
      <c r="T2473" s="2"/>
      <c r="U2473" s="2"/>
      <c r="V2473" s="2"/>
      <c r="W2473" s="2"/>
      <c r="X2473" s="2"/>
      <c r="Y2473" s="2">
        <v>0</v>
      </c>
      <c r="Z2473" s="2">
        <v>0</v>
      </c>
      <c r="AA2473" s="2">
        <v>0</v>
      </c>
      <c r="AB2473" s="2"/>
      <c r="AC2473" s="2"/>
      <c r="AD2473" s="2">
        <v>15</v>
      </c>
      <c r="AE2473" s="2"/>
      <c r="AF2473" s="2"/>
      <c r="AG2473" s="2"/>
      <c r="AH2473" s="2">
        <v>0</v>
      </c>
      <c r="AI2473" s="2"/>
      <c r="AJ2473" s="2"/>
      <c r="AK2473" s="2"/>
      <c r="AL2473" s="2"/>
      <c r="AM2473" s="2"/>
      <c r="AN2473" s="2"/>
      <c r="AO2473" s="2"/>
      <c r="AP2473" s="2"/>
      <c r="AQ2473" s="3">
        <v>0</v>
      </c>
      <c r="AR2473" s="3">
        <v>0</v>
      </c>
      <c r="AS2473" s="3">
        <v>0</v>
      </c>
      <c r="AT2473" s="3">
        <v>0</v>
      </c>
      <c r="AU2473" s="3">
        <v>0</v>
      </c>
      <c r="AV2473" s="3">
        <v>0</v>
      </c>
      <c r="AW2473" s="3">
        <v>0</v>
      </c>
      <c r="AX2473" s="2"/>
      <c r="AY2473" s="2"/>
      <c r="AZ2473" s="2"/>
      <c r="BA2473" s="2"/>
      <c r="BB2473" s="2"/>
      <c r="BC2473" s="2">
        <v>0</v>
      </c>
      <c r="BD2473" s="2"/>
    </row>
    <row r="2474" spans="1:56" x14ac:dyDescent="0.3">
      <c r="A2474" s="2" t="s">
        <v>114</v>
      </c>
      <c r="B2474" s="2"/>
      <c r="C2474" s="2" t="s">
        <v>57</v>
      </c>
      <c r="D2474" s="2" t="s">
        <v>58</v>
      </c>
      <c r="E2474" s="2" t="s">
        <v>109</v>
      </c>
      <c r="F2474" s="2" t="s">
        <v>375</v>
      </c>
      <c r="G2474" s="2" t="s">
        <v>376</v>
      </c>
      <c r="H2474" s="2" t="s">
        <v>377</v>
      </c>
      <c r="I2474" s="2" t="s">
        <v>63</v>
      </c>
      <c r="J2474" s="2" t="s">
        <v>111</v>
      </c>
      <c r="K2474" s="2" t="s">
        <v>72</v>
      </c>
      <c r="L2474" s="2" t="s">
        <v>11</v>
      </c>
      <c r="M2474" s="2" t="s">
        <v>112</v>
      </c>
      <c r="N2474" s="2"/>
      <c r="O2474" s="2"/>
      <c r="P2474" s="2">
        <v>0</v>
      </c>
      <c r="Q2474" s="2" t="s">
        <v>294</v>
      </c>
      <c r="R2474" s="2"/>
      <c r="S2474" s="2"/>
      <c r="T2474" s="2"/>
      <c r="U2474" s="2"/>
      <c r="V2474" s="2"/>
      <c r="W2474" s="2"/>
      <c r="X2474" s="2"/>
      <c r="Y2474" s="2">
        <v>0</v>
      </c>
      <c r="Z2474" s="2">
        <v>0</v>
      </c>
      <c r="AA2474" s="2">
        <v>0</v>
      </c>
      <c r="AB2474" s="2"/>
      <c r="AC2474" s="2"/>
      <c r="AD2474" s="2">
        <v>15</v>
      </c>
      <c r="AE2474" s="2"/>
      <c r="AF2474" s="2"/>
      <c r="AG2474" s="2"/>
      <c r="AH2474" s="2">
        <v>0</v>
      </c>
      <c r="AI2474" s="2"/>
      <c r="AJ2474" s="2"/>
      <c r="AK2474" s="2"/>
      <c r="AL2474" s="2"/>
      <c r="AM2474" s="2"/>
      <c r="AN2474" s="2"/>
      <c r="AO2474" s="2"/>
      <c r="AP2474" s="2"/>
      <c r="AQ2474" s="3">
        <v>0</v>
      </c>
      <c r="AR2474" s="3">
        <v>0</v>
      </c>
      <c r="AS2474" s="3">
        <v>0</v>
      </c>
      <c r="AT2474" s="3">
        <v>0</v>
      </c>
      <c r="AU2474" s="3">
        <v>0</v>
      </c>
      <c r="AV2474" s="3">
        <v>0</v>
      </c>
      <c r="AW2474" s="3">
        <v>0</v>
      </c>
      <c r="AX2474" s="2"/>
      <c r="AY2474" s="2"/>
      <c r="AZ2474" s="2"/>
      <c r="BA2474" s="2"/>
      <c r="BB2474" s="2"/>
      <c r="BC2474" s="2">
        <v>0</v>
      </c>
      <c r="BD2474" s="2"/>
    </row>
    <row r="2475" spans="1:56" x14ac:dyDescent="0.3">
      <c r="A2475" s="2" t="s">
        <v>115</v>
      </c>
      <c r="B2475" s="2"/>
      <c r="C2475" s="2" t="s">
        <v>57</v>
      </c>
      <c r="D2475" s="2" t="s">
        <v>58</v>
      </c>
      <c r="E2475" s="2" t="s">
        <v>109</v>
      </c>
      <c r="F2475" s="2" t="s">
        <v>375</v>
      </c>
      <c r="G2475" s="2" t="s">
        <v>376</v>
      </c>
      <c r="H2475" s="2" t="s">
        <v>377</v>
      </c>
      <c r="I2475" s="2" t="s">
        <v>63</v>
      </c>
      <c r="J2475" s="2" t="s">
        <v>111</v>
      </c>
      <c r="K2475" s="2" t="s">
        <v>74</v>
      </c>
      <c r="L2475" s="2" t="s">
        <v>11</v>
      </c>
      <c r="M2475" s="2" t="s">
        <v>112</v>
      </c>
      <c r="N2475" s="2"/>
      <c r="O2475" s="2"/>
      <c r="P2475" s="2">
        <v>0</v>
      </c>
      <c r="Q2475" s="2" t="s">
        <v>294</v>
      </c>
      <c r="R2475" s="2"/>
      <c r="S2475" s="2"/>
      <c r="T2475" s="2"/>
      <c r="U2475" s="2"/>
      <c r="V2475" s="2"/>
      <c r="W2475" s="2"/>
      <c r="X2475" s="2"/>
      <c r="Y2475" s="2">
        <v>0</v>
      </c>
      <c r="Z2475" s="2">
        <v>0</v>
      </c>
      <c r="AA2475" s="2">
        <v>0</v>
      </c>
      <c r="AB2475" s="2"/>
      <c r="AC2475" s="2"/>
      <c r="AD2475" s="2">
        <v>15</v>
      </c>
      <c r="AE2475" s="2"/>
      <c r="AF2475" s="2"/>
      <c r="AG2475" s="2"/>
      <c r="AH2475" s="2">
        <v>0</v>
      </c>
      <c r="AI2475" s="2"/>
      <c r="AJ2475" s="2"/>
      <c r="AK2475" s="2"/>
      <c r="AL2475" s="2"/>
      <c r="AM2475" s="2"/>
      <c r="AN2475" s="2"/>
      <c r="AO2475" s="2"/>
      <c r="AP2475" s="2"/>
      <c r="AQ2475" s="3">
        <v>0</v>
      </c>
      <c r="AR2475" s="3">
        <v>0</v>
      </c>
      <c r="AS2475" s="3">
        <v>0</v>
      </c>
      <c r="AT2475" s="3">
        <v>0</v>
      </c>
      <c r="AU2475" s="3">
        <v>0</v>
      </c>
      <c r="AV2475" s="3">
        <v>0</v>
      </c>
      <c r="AW2475" s="3">
        <v>0</v>
      </c>
      <c r="AX2475" s="2"/>
      <c r="AY2475" s="2"/>
      <c r="AZ2475" s="2"/>
      <c r="BA2475" s="2"/>
      <c r="BB2475" s="2"/>
      <c r="BC2475" s="2">
        <v>0</v>
      </c>
      <c r="BD2475" s="2"/>
    </row>
    <row r="2476" spans="1:56" x14ac:dyDescent="0.3">
      <c r="A2476" s="2" t="s">
        <v>116</v>
      </c>
      <c r="B2476" s="2"/>
      <c r="C2476" s="2" t="s">
        <v>57</v>
      </c>
      <c r="D2476" s="2" t="s">
        <v>58</v>
      </c>
      <c r="E2476" s="2" t="s">
        <v>109</v>
      </c>
      <c r="F2476" s="2" t="s">
        <v>375</v>
      </c>
      <c r="G2476" s="2" t="s">
        <v>376</v>
      </c>
      <c r="H2476" s="2" t="s">
        <v>377</v>
      </c>
      <c r="I2476" s="2" t="s">
        <v>63</v>
      </c>
      <c r="J2476" s="2" t="s">
        <v>111</v>
      </c>
      <c r="K2476" s="2" t="s">
        <v>76</v>
      </c>
      <c r="L2476" s="2" t="s">
        <v>11</v>
      </c>
      <c r="M2476" s="2" t="s">
        <v>112</v>
      </c>
      <c r="N2476" s="2"/>
      <c r="O2476" s="2"/>
      <c r="P2476" s="2">
        <v>0</v>
      </c>
      <c r="Q2476" s="2" t="s">
        <v>294</v>
      </c>
      <c r="R2476" s="2"/>
      <c r="S2476" s="2"/>
      <c r="T2476" s="2"/>
      <c r="U2476" s="2"/>
      <c r="V2476" s="2"/>
      <c r="W2476" s="2"/>
      <c r="X2476" s="2"/>
      <c r="Y2476" s="2">
        <v>0</v>
      </c>
      <c r="Z2476" s="2">
        <v>0</v>
      </c>
      <c r="AA2476" s="2">
        <v>0</v>
      </c>
      <c r="AB2476" s="2"/>
      <c r="AC2476" s="2"/>
      <c r="AD2476" s="2">
        <v>15</v>
      </c>
      <c r="AE2476" s="2"/>
      <c r="AF2476" s="2"/>
      <c r="AG2476" s="2"/>
      <c r="AH2476" s="2">
        <v>0</v>
      </c>
      <c r="AI2476" s="2"/>
      <c r="AJ2476" s="2"/>
      <c r="AK2476" s="2"/>
      <c r="AL2476" s="2"/>
      <c r="AM2476" s="2"/>
      <c r="AN2476" s="2"/>
      <c r="AO2476" s="2"/>
      <c r="AP2476" s="2"/>
      <c r="AQ2476" s="3">
        <v>0</v>
      </c>
      <c r="AR2476" s="3">
        <v>0</v>
      </c>
      <c r="AS2476" s="3">
        <v>0</v>
      </c>
      <c r="AT2476" s="3">
        <v>0</v>
      </c>
      <c r="AU2476" s="3">
        <v>0</v>
      </c>
      <c r="AV2476" s="3">
        <v>0</v>
      </c>
      <c r="AW2476" s="3">
        <v>0</v>
      </c>
      <c r="AX2476" s="2"/>
      <c r="AY2476" s="2"/>
      <c r="AZ2476" s="2"/>
      <c r="BA2476" s="2"/>
      <c r="BB2476" s="2"/>
      <c r="BC2476" s="2">
        <v>0</v>
      </c>
      <c r="BD2476" s="2"/>
    </row>
    <row r="2477" spans="1:56" x14ac:dyDescent="0.3">
      <c r="A2477" s="2" t="s">
        <v>117</v>
      </c>
      <c r="B2477" s="2"/>
      <c r="C2477" s="2" t="s">
        <v>57</v>
      </c>
      <c r="D2477" s="2" t="s">
        <v>58</v>
      </c>
      <c r="E2477" s="2" t="s">
        <v>109</v>
      </c>
      <c r="F2477" s="2" t="s">
        <v>375</v>
      </c>
      <c r="G2477" s="2" t="s">
        <v>376</v>
      </c>
      <c r="H2477" s="2" t="s">
        <v>377</v>
      </c>
      <c r="I2477" s="2" t="s">
        <v>63</v>
      </c>
      <c r="J2477" s="2" t="s">
        <v>111</v>
      </c>
      <c r="K2477" s="2" t="s">
        <v>78</v>
      </c>
      <c r="L2477" s="2" t="s">
        <v>11</v>
      </c>
      <c r="M2477" s="2" t="s">
        <v>112</v>
      </c>
      <c r="N2477" s="2"/>
      <c r="O2477" s="2"/>
      <c r="P2477" s="2">
        <v>0</v>
      </c>
      <c r="Q2477" s="2" t="s">
        <v>294</v>
      </c>
      <c r="R2477" s="2"/>
      <c r="S2477" s="2"/>
      <c r="T2477" s="2"/>
      <c r="U2477" s="2"/>
      <c r="V2477" s="2"/>
      <c r="W2477" s="2"/>
      <c r="X2477" s="2"/>
      <c r="Y2477" s="2">
        <v>0</v>
      </c>
      <c r="Z2477" s="2">
        <v>0</v>
      </c>
      <c r="AA2477" s="2">
        <v>0</v>
      </c>
      <c r="AB2477" s="2"/>
      <c r="AC2477" s="2"/>
      <c r="AD2477" s="2">
        <v>15</v>
      </c>
      <c r="AE2477" s="2"/>
      <c r="AF2477" s="2"/>
      <c r="AG2477" s="2"/>
      <c r="AH2477" s="2">
        <v>0</v>
      </c>
      <c r="AI2477" s="2"/>
      <c r="AJ2477" s="2"/>
      <c r="AK2477" s="2"/>
      <c r="AL2477" s="2"/>
      <c r="AM2477" s="2"/>
      <c r="AN2477" s="2"/>
      <c r="AO2477" s="2"/>
      <c r="AP2477" s="2"/>
      <c r="AQ2477" s="3">
        <v>0</v>
      </c>
      <c r="AR2477" s="3">
        <v>0</v>
      </c>
      <c r="AS2477" s="3">
        <v>0</v>
      </c>
      <c r="AT2477" s="3">
        <v>0</v>
      </c>
      <c r="AU2477" s="3">
        <v>0</v>
      </c>
      <c r="AV2477" s="3">
        <v>0</v>
      </c>
      <c r="AW2477" s="3">
        <v>0</v>
      </c>
      <c r="AX2477" s="2"/>
      <c r="AY2477" s="2"/>
      <c r="AZ2477" s="2"/>
      <c r="BA2477" s="2"/>
      <c r="BB2477" s="2"/>
      <c r="BC2477" s="2">
        <v>0</v>
      </c>
      <c r="BD2477" s="2"/>
    </row>
    <row r="2478" spans="1:56" x14ac:dyDescent="0.3">
      <c r="A2478" s="2" t="s">
        <v>118</v>
      </c>
      <c r="B2478" s="2"/>
      <c r="C2478" s="2" t="s">
        <v>57</v>
      </c>
      <c r="D2478" s="2" t="s">
        <v>58</v>
      </c>
      <c r="E2478" s="2" t="s">
        <v>109</v>
      </c>
      <c r="F2478" s="2" t="s">
        <v>375</v>
      </c>
      <c r="G2478" s="2" t="s">
        <v>376</v>
      </c>
      <c r="H2478" s="2" t="s">
        <v>377</v>
      </c>
      <c r="I2478" s="2" t="s">
        <v>63</v>
      </c>
      <c r="J2478" s="2" t="s">
        <v>111</v>
      </c>
      <c r="K2478" s="2" t="s">
        <v>80</v>
      </c>
      <c r="L2478" s="2" t="s">
        <v>11</v>
      </c>
      <c r="M2478" s="2" t="s">
        <v>112</v>
      </c>
      <c r="N2478" s="2"/>
      <c r="O2478" s="2"/>
      <c r="P2478" s="2">
        <v>0</v>
      </c>
      <c r="Q2478" s="2" t="s">
        <v>294</v>
      </c>
      <c r="R2478" s="2"/>
      <c r="S2478" s="2"/>
      <c r="T2478" s="2"/>
      <c r="U2478" s="2"/>
      <c r="V2478" s="2"/>
      <c r="W2478" s="2"/>
      <c r="X2478" s="2"/>
      <c r="Y2478" s="2">
        <v>76.046828470274932</v>
      </c>
      <c r="Z2478" s="2">
        <v>72.353142143812136</v>
      </c>
      <c r="AA2478" s="2">
        <v>3.6936863264627999</v>
      </c>
      <c r="AB2478" s="2">
        <v>4.8571208040669077E-2</v>
      </c>
      <c r="AC2478" s="2"/>
      <c r="AD2478" s="2">
        <v>15</v>
      </c>
      <c r="AE2478" s="2"/>
      <c r="AF2478" s="2"/>
      <c r="AG2478" s="2"/>
      <c r="AH2478" s="2">
        <v>3.6936863264627999</v>
      </c>
      <c r="AI2478" s="2"/>
      <c r="AJ2478" s="2"/>
      <c r="AK2478" s="2"/>
      <c r="AL2478" s="2"/>
      <c r="AM2478" s="2"/>
      <c r="AN2478" s="2"/>
      <c r="AO2478" s="2"/>
      <c r="AP2478" s="2"/>
      <c r="AQ2478" s="3">
        <v>0</v>
      </c>
      <c r="AR2478" s="3">
        <v>0</v>
      </c>
      <c r="AS2478" s="3">
        <v>0</v>
      </c>
      <c r="AT2478" s="3">
        <v>0</v>
      </c>
      <c r="AU2478" s="3">
        <v>0</v>
      </c>
      <c r="AV2478" s="3">
        <v>0</v>
      </c>
      <c r="AW2478" s="3">
        <v>0</v>
      </c>
      <c r="AX2478" s="2"/>
      <c r="AY2478" s="2"/>
      <c r="AZ2478" s="2"/>
      <c r="BA2478" s="2"/>
      <c r="BB2478" s="2"/>
      <c r="BC2478" s="2">
        <v>0</v>
      </c>
      <c r="BD2478" s="2"/>
    </row>
    <row r="2479" spans="1:56" x14ac:dyDescent="0.3">
      <c r="A2479" s="2" t="s">
        <v>119</v>
      </c>
      <c r="B2479" s="2"/>
      <c r="C2479" s="2" t="s">
        <v>57</v>
      </c>
      <c r="D2479" s="2" t="s">
        <v>58</v>
      </c>
      <c r="E2479" s="2" t="s">
        <v>109</v>
      </c>
      <c r="F2479" s="2" t="s">
        <v>375</v>
      </c>
      <c r="G2479" s="2" t="s">
        <v>376</v>
      </c>
      <c r="H2479" s="2" t="s">
        <v>377</v>
      </c>
      <c r="I2479" s="2" t="s">
        <v>63</v>
      </c>
      <c r="J2479" s="2" t="s">
        <v>111</v>
      </c>
      <c r="K2479" s="2" t="s">
        <v>82</v>
      </c>
      <c r="L2479" s="2" t="s">
        <v>11</v>
      </c>
      <c r="M2479" s="2" t="s">
        <v>112</v>
      </c>
      <c r="N2479" s="2"/>
      <c r="O2479" s="2"/>
      <c r="P2479" s="2">
        <v>0</v>
      </c>
      <c r="Q2479" s="2" t="s">
        <v>294</v>
      </c>
      <c r="R2479" s="2"/>
      <c r="S2479" s="2"/>
      <c r="T2479" s="2"/>
      <c r="U2479" s="2"/>
      <c r="V2479" s="2"/>
      <c r="W2479" s="2"/>
      <c r="X2479" s="2"/>
      <c r="Y2479" s="2">
        <v>0</v>
      </c>
      <c r="Z2479" s="2">
        <v>0</v>
      </c>
      <c r="AA2479" s="2">
        <v>0</v>
      </c>
      <c r="AB2479" s="2"/>
      <c r="AC2479" s="2"/>
      <c r="AD2479" s="2">
        <v>15</v>
      </c>
      <c r="AE2479" s="2"/>
      <c r="AF2479" s="2"/>
      <c r="AG2479" s="2"/>
      <c r="AH2479" s="2">
        <v>0</v>
      </c>
      <c r="AI2479" s="2"/>
      <c r="AJ2479" s="2"/>
      <c r="AK2479" s="2"/>
      <c r="AL2479" s="2"/>
      <c r="AM2479" s="2"/>
      <c r="AN2479" s="2"/>
      <c r="AO2479" s="2"/>
      <c r="AP2479" s="2"/>
      <c r="AQ2479" s="3">
        <v>0</v>
      </c>
      <c r="AR2479" s="3">
        <v>0</v>
      </c>
      <c r="AS2479" s="3">
        <v>0</v>
      </c>
      <c r="AT2479" s="3">
        <v>0</v>
      </c>
      <c r="AU2479" s="3">
        <v>0</v>
      </c>
      <c r="AV2479" s="3">
        <v>0</v>
      </c>
      <c r="AW2479" s="3">
        <v>0</v>
      </c>
      <c r="AX2479" s="2"/>
      <c r="AY2479" s="2"/>
      <c r="AZ2479" s="2"/>
      <c r="BA2479" s="2"/>
      <c r="BB2479" s="2"/>
      <c r="BC2479" s="2">
        <v>0</v>
      </c>
      <c r="BD2479" s="2"/>
    </row>
    <row r="2480" spans="1:56" x14ac:dyDescent="0.3">
      <c r="A2480" s="2" t="s">
        <v>120</v>
      </c>
      <c r="B2480" s="2"/>
      <c r="C2480" s="2" t="s">
        <v>57</v>
      </c>
      <c r="D2480" s="2" t="s">
        <v>58</v>
      </c>
      <c r="E2480" s="2" t="s">
        <v>109</v>
      </c>
      <c r="F2480" s="2" t="s">
        <v>375</v>
      </c>
      <c r="G2480" s="2" t="s">
        <v>376</v>
      </c>
      <c r="H2480" s="2" t="s">
        <v>377</v>
      </c>
      <c r="I2480" s="2" t="s">
        <v>63</v>
      </c>
      <c r="J2480" s="2" t="s">
        <v>111</v>
      </c>
      <c r="K2480" s="2" t="s">
        <v>84</v>
      </c>
      <c r="L2480" s="2" t="s">
        <v>11</v>
      </c>
      <c r="M2480" s="2" t="s">
        <v>112</v>
      </c>
      <c r="N2480" s="2"/>
      <c r="O2480" s="2"/>
      <c r="P2480" s="2">
        <v>0</v>
      </c>
      <c r="Q2480" s="2" t="s">
        <v>294</v>
      </c>
      <c r="R2480" s="2"/>
      <c r="S2480" s="2"/>
      <c r="T2480" s="2"/>
      <c r="U2480" s="2"/>
      <c r="V2480" s="2"/>
      <c r="W2480" s="2"/>
      <c r="X2480" s="2"/>
      <c r="Y2480" s="2">
        <v>0</v>
      </c>
      <c r="Z2480" s="2">
        <v>0</v>
      </c>
      <c r="AA2480" s="2">
        <v>0</v>
      </c>
      <c r="AB2480" s="2"/>
      <c r="AC2480" s="2"/>
      <c r="AD2480" s="2">
        <v>15</v>
      </c>
      <c r="AE2480" s="2"/>
      <c r="AF2480" s="2"/>
      <c r="AG2480" s="2"/>
      <c r="AH2480" s="2">
        <v>0</v>
      </c>
      <c r="AI2480" s="2"/>
      <c r="AJ2480" s="2"/>
      <c r="AK2480" s="2"/>
      <c r="AL2480" s="2"/>
      <c r="AM2480" s="2"/>
      <c r="AN2480" s="2"/>
      <c r="AO2480" s="2"/>
      <c r="AP2480" s="2"/>
      <c r="AQ2480" s="3">
        <v>0</v>
      </c>
      <c r="AR2480" s="3">
        <v>0</v>
      </c>
      <c r="AS2480" s="3">
        <v>0</v>
      </c>
      <c r="AT2480" s="3">
        <v>0</v>
      </c>
      <c r="AU2480" s="3">
        <v>0</v>
      </c>
      <c r="AV2480" s="3">
        <v>0</v>
      </c>
      <c r="AW2480" s="3">
        <v>0</v>
      </c>
      <c r="AX2480" s="2"/>
      <c r="AY2480" s="2"/>
      <c r="AZ2480" s="2"/>
      <c r="BA2480" s="2"/>
      <c r="BB2480" s="2"/>
      <c r="BC2480" s="2">
        <v>0</v>
      </c>
      <c r="BD2480" s="2"/>
    </row>
    <row r="2481" spans="1:56" x14ac:dyDescent="0.3">
      <c r="A2481" s="2" t="s">
        <v>121</v>
      </c>
      <c r="B2481" s="2"/>
      <c r="C2481" s="2" t="s">
        <v>57</v>
      </c>
      <c r="D2481" s="2" t="s">
        <v>58</v>
      </c>
      <c r="E2481" s="2" t="s">
        <v>109</v>
      </c>
      <c r="F2481" s="2" t="s">
        <v>375</v>
      </c>
      <c r="G2481" s="2" t="s">
        <v>376</v>
      </c>
      <c r="H2481" s="2" t="s">
        <v>377</v>
      </c>
      <c r="I2481" s="2" t="s">
        <v>63</v>
      </c>
      <c r="J2481" s="2" t="s">
        <v>111</v>
      </c>
      <c r="K2481" s="2" t="s">
        <v>86</v>
      </c>
      <c r="L2481" s="2" t="s">
        <v>11</v>
      </c>
      <c r="M2481" s="2" t="s">
        <v>112</v>
      </c>
      <c r="N2481" s="2"/>
      <c r="O2481" s="2"/>
      <c r="P2481" s="2">
        <v>0</v>
      </c>
      <c r="Q2481" s="2" t="s">
        <v>294</v>
      </c>
      <c r="R2481" s="2"/>
      <c r="S2481" s="2"/>
      <c r="T2481" s="2"/>
      <c r="U2481" s="2"/>
      <c r="V2481" s="2"/>
      <c r="W2481" s="2"/>
      <c r="X2481" s="2"/>
      <c r="Y2481" s="2">
        <v>0</v>
      </c>
      <c r="Z2481" s="2">
        <v>0</v>
      </c>
      <c r="AA2481" s="2">
        <v>0</v>
      </c>
      <c r="AB2481" s="2"/>
      <c r="AC2481" s="2"/>
      <c r="AD2481" s="2">
        <v>15</v>
      </c>
      <c r="AE2481" s="2"/>
      <c r="AF2481" s="2"/>
      <c r="AG2481" s="2"/>
      <c r="AH2481" s="2">
        <v>0</v>
      </c>
      <c r="AI2481" s="2"/>
      <c r="AJ2481" s="2"/>
      <c r="AK2481" s="2"/>
      <c r="AL2481" s="2"/>
      <c r="AM2481" s="2"/>
      <c r="AN2481" s="2"/>
      <c r="AO2481" s="2"/>
      <c r="AP2481" s="2"/>
      <c r="AQ2481" s="3">
        <v>0</v>
      </c>
      <c r="AR2481" s="3">
        <v>0</v>
      </c>
      <c r="AS2481" s="3">
        <v>0</v>
      </c>
      <c r="AT2481" s="3">
        <v>0</v>
      </c>
      <c r="AU2481" s="3">
        <v>0</v>
      </c>
      <c r="AV2481" s="3">
        <v>0</v>
      </c>
      <c r="AW2481" s="3">
        <v>0</v>
      </c>
      <c r="AX2481" s="2"/>
      <c r="AY2481" s="2"/>
      <c r="AZ2481" s="2"/>
      <c r="BA2481" s="2"/>
      <c r="BB2481" s="2"/>
      <c r="BC2481" s="2">
        <v>0</v>
      </c>
      <c r="BD2481" s="2"/>
    </row>
    <row r="2482" spans="1:56" x14ac:dyDescent="0.3">
      <c r="A2482" s="2" t="s">
        <v>122</v>
      </c>
      <c r="B2482" s="2"/>
      <c r="C2482" s="2" t="s">
        <v>57</v>
      </c>
      <c r="D2482" s="2" t="s">
        <v>58</v>
      </c>
      <c r="E2482" s="2" t="s">
        <v>109</v>
      </c>
      <c r="F2482" s="2" t="s">
        <v>375</v>
      </c>
      <c r="G2482" s="2" t="s">
        <v>376</v>
      </c>
      <c r="H2482" s="2" t="s">
        <v>377</v>
      </c>
      <c r="I2482" s="2" t="s">
        <v>63</v>
      </c>
      <c r="J2482" s="2" t="s">
        <v>111</v>
      </c>
      <c r="K2482" s="2" t="s">
        <v>88</v>
      </c>
      <c r="L2482" s="2" t="s">
        <v>11</v>
      </c>
      <c r="M2482" s="2" t="s">
        <v>112</v>
      </c>
      <c r="N2482" s="2"/>
      <c r="O2482" s="2"/>
      <c r="P2482" s="2">
        <v>0</v>
      </c>
      <c r="Q2482" s="2" t="s">
        <v>294</v>
      </c>
      <c r="R2482" s="2"/>
      <c r="S2482" s="2"/>
      <c r="T2482" s="2"/>
      <c r="U2482" s="2"/>
      <c r="V2482" s="2"/>
      <c r="W2482" s="2"/>
      <c r="X2482" s="2"/>
      <c r="Y2482" s="2">
        <v>0</v>
      </c>
      <c r="Z2482" s="2">
        <v>0</v>
      </c>
      <c r="AA2482" s="2">
        <v>0</v>
      </c>
      <c r="AB2482" s="2"/>
      <c r="AC2482" s="2"/>
      <c r="AD2482" s="2">
        <v>15</v>
      </c>
      <c r="AE2482" s="2"/>
      <c r="AF2482" s="2"/>
      <c r="AG2482" s="2"/>
      <c r="AH2482" s="2">
        <v>0</v>
      </c>
      <c r="AI2482" s="2"/>
      <c r="AJ2482" s="2"/>
      <c r="AK2482" s="2"/>
      <c r="AL2482" s="2"/>
      <c r="AM2482" s="2"/>
      <c r="AN2482" s="2"/>
      <c r="AO2482" s="2"/>
      <c r="AP2482" s="2"/>
      <c r="AQ2482" s="3">
        <v>0</v>
      </c>
      <c r="AR2482" s="3">
        <v>0</v>
      </c>
      <c r="AS2482" s="3">
        <v>0</v>
      </c>
      <c r="AT2482" s="3">
        <v>0</v>
      </c>
      <c r="AU2482" s="3">
        <v>0</v>
      </c>
      <c r="AV2482" s="3">
        <v>0</v>
      </c>
      <c r="AW2482" s="3">
        <v>0</v>
      </c>
      <c r="AX2482" s="2"/>
      <c r="AY2482" s="2"/>
      <c r="AZ2482" s="2"/>
      <c r="BA2482" s="2"/>
      <c r="BB2482" s="2"/>
      <c r="BC2482" s="2">
        <v>0</v>
      </c>
      <c r="BD2482" s="2"/>
    </row>
    <row r="2483" spans="1:56" x14ac:dyDescent="0.3">
      <c r="A2483" s="2" t="s">
        <v>123</v>
      </c>
      <c r="B2483" s="2"/>
      <c r="C2483" s="2" t="s">
        <v>57</v>
      </c>
      <c r="D2483" s="2" t="s">
        <v>58</v>
      </c>
      <c r="E2483" s="2" t="s">
        <v>109</v>
      </c>
      <c r="F2483" s="2" t="s">
        <v>375</v>
      </c>
      <c r="G2483" s="2" t="s">
        <v>376</v>
      </c>
      <c r="H2483" s="2" t="s">
        <v>377</v>
      </c>
      <c r="I2483" s="2" t="s">
        <v>63</v>
      </c>
      <c r="J2483" s="2" t="s">
        <v>111</v>
      </c>
      <c r="K2483" s="2" t="s">
        <v>90</v>
      </c>
      <c r="L2483" s="2" t="s">
        <v>11</v>
      </c>
      <c r="M2483" s="2" t="s">
        <v>112</v>
      </c>
      <c r="N2483" s="2"/>
      <c r="O2483" s="2"/>
      <c r="P2483" s="2">
        <v>0</v>
      </c>
      <c r="Q2483" s="2" t="s">
        <v>294</v>
      </c>
      <c r="R2483" s="2"/>
      <c r="S2483" s="2"/>
      <c r="T2483" s="2"/>
      <c r="U2483" s="2"/>
      <c r="V2483" s="2"/>
      <c r="W2483" s="2"/>
      <c r="X2483" s="2"/>
      <c r="Y2483" s="2">
        <v>0</v>
      </c>
      <c r="Z2483" s="2">
        <v>0</v>
      </c>
      <c r="AA2483" s="2">
        <v>0</v>
      </c>
      <c r="AB2483" s="2"/>
      <c r="AC2483" s="2"/>
      <c r="AD2483" s="2">
        <v>15</v>
      </c>
      <c r="AE2483" s="2"/>
      <c r="AF2483" s="2"/>
      <c r="AG2483" s="2"/>
      <c r="AH2483" s="2">
        <v>0</v>
      </c>
      <c r="AI2483" s="2"/>
      <c r="AJ2483" s="2"/>
      <c r="AK2483" s="2"/>
      <c r="AL2483" s="2"/>
      <c r="AM2483" s="2"/>
      <c r="AN2483" s="2"/>
      <c r="AO2483" s="2"/>
      <c r="AP2483" s="2"/>
      <c r="AQ2483" s="3">
        <v>0</v>
      </c>
      <c r="AR2483" s="3">
        <v>0</v>
      </c>
      <c r="AS2483" s="3">
        <v>0</v>
      </c>
      <c r="AT2483" s="3">
        <v>0</v>
      </c>
      <c r="AU2483" s="3">
        <v>0</v>
      </c>
      <c r="AV2483" s="3">
        <v>0</v>
      </c>
      <c r="AW2483" s="3">
        <v>0</v>
      </c>
      <c r="AX2483" s="2"/>
      <c r="AY2483" s="2"/>
      <c r="AZ2483" s="2"/>
      <c r="BA2483" s="2"/>
      <c r="BB2483" s="2"/>
      <c r="BC2483" s="2">
        <v>0</v>
      </c>
      <c r="BD2483" s="2"/>
    </row>
    <row r="2484" spans="1:56" x14ac:dyDescent="0.3">
      <c r="A2484" s="2" t="s">
        <v>124</v>
      </c>
      <c r="B2484" s="2"/>
      <c r="C2484" s="2" t="s">
        <v>57</v>
      </c>
      <c r="D2484" s="2" t="s">
        <v>58</v>
      </c>
      <c r="E2484" s="2" t="s">
        <v>109</v>
      </c>
      <c r="F2484" s="2" t="s">
        <v>375</v>
      </c>
      <c r="G2484" s="2" t="s">
        <v>376</v>
      </c>
      <c r="H2484" s="2" t="s">
        <v>377</v>
      </c>
      <c r="I2484" s="2" t="s">
        <v>63</v>
      </c>
      <c r="J2484" s="2" t="s">
        <v>111</v>
      </c>
      <c r="K2484" s="2" t="s">
        <v>92</v>
      </c>
      <c r="L2484" s="2" t="s">
        <v>11</v>
      </c>
      <c r="M2484" s="2" t="s">
        <v>112</v>
      </c>
      <c r="N2484" s="2"/>
      <c r="O2484" s="2"/>
      <c r="P2484" s="2">
        <v>0</v>
      </c>
      <c r="Q2484" s="2" t="s">
        <v>294</v>
      </c>
      <c r="R2484" s="2"/>
      <c r="S2484" s="2"/>
      <c r="T2484" s="2"/>
      <c r="U2484" s="2"/>
      <c r="V2484" s="2"/>
      <c r="W2484" s="2"/>
      <c r="X2484" s="2"/>
      <c r="Y2484" s="2">
        <v>0</v>
      </c>
      <c r="Z2484" s="2">
        <v>0</v>
      </c>
      <c r="AA2484" s="2">
        <v>0</v>
      </c>
      <c r="AB2484" s="2"/>
      <c r="AC2484" s="2"/>
      <c r="AD2484" s="2">
        <v>15</v>
      </c>
      <c r="AE2484" s="2"/>
      <c r="AF2484" s="2"/>
      <c r="AG2484" s="2"/>
      <c r="AH2484" s="2">
        <v>0</v>
      </c>
      <c r="AI2484" s="2"/>
      <c r="AJ2484" s="2"/>
      <c r="AK2484" s="2"/>
      <c r="AL2484" s="2"/>
      <c r="AM2484" s="2"/>
      <c r="AN2484" s="2"/>
      <c r="AO2484" s="2"/>
      <c r="AP2484" s="2"/>
      <c r="AQ2484" s="3">
        <v>0</v>
      </c>
      <c r="AR2484" s="3">
        <v>0</v>
      </c>
      <c r="AS2484" s="3">
        <v>0</v>
      </c>
      <c r="AT2484" s="3">
        <v>0</v>
      </c>
      <c r="AU2484" s="3">
        <v>0</v>
      </c>
      <c r="AV2484" s="3">
        <v>0</v>
      </c>
      <c r="AW2484" s="3">
        <v>0</v>
      </c>
      <c r="AX2484" s="2"/>
      <c r="AY2484" s="2"/>
      <c r="AZ2484" s="2"/>
      <c r="BA2484" s="2"/>
      <c r="BB2484" s="2"/>
      <c r="BC2484" s="2">
        <v>0</v>
      </c>
      <c r="BD2484" s="2"/>
    </row>
    <row r="2485" spans="1:56" x14ac:dyDescent="0.3">
      <c r="A2485" s="2" t="s">
        <v>93</v>
      </c>
      <c r="B2485" s="2"/>
      <c r="C2485" s="2" t="s">
        <v>57</v>
      </c>
      <c r="D2485" s="2" t="s">
        <v>58</v>
      </c>
      <c r="E2485" s="2" t="s">
        <v>109</v>
      </c>
      <c r="F2485" s="2" t="s">
        <v>375</v>
      </c>
      <c r="G2485" s="2" t="s">
        <v>376</v>
      </c>
      <c r="H2485" s="2" t="s">
        <v>377</v>
      </c>
      <c r="I2485" s="2" t="s">
        <v>63</v>
      </c>
      <c r="J2485" s="2" t="s">
        <v>94</v>
      </c>
      <c r="K2485" s="2" t="s">
        <v>65</v>
      </c>
      <c r="L2485" s="2" t="s">
        <v>11</v>
      </c>
      <c r="M2485" s="2" t="s">
        <v>112</v>
      </c>
      <c r="N2485" s="2"/>
      <c r="O2485" s="2"/>
      <c r="P2485" s="2">
        <v>0</v>
      </c>
      <c r="Q2485" s="2" t="s">
        <v>294</v>
      </c>
      <c r="R2485" s="2"/>
      <c r="S2485" s="2"/>
      <c r="T2485" s="2"/>
      <c r="U2485" s="2"/>
      <c r="V2485" s="2"/>
      <c r="W2485" s="2"/>
      <c r="X2485" s="2"/>
      <c r="Y2485" s="2">
        <v>0</v>
      </c>
      <c r="Z2485" s="2">
        <v>0</v>
      </c>
      <c r="AA2485" s="2">
        <v>0</v>
      </c>
      <c r="AB2485" s="2"/>
      <c r="AC2485" s="2"/>
      <c r="AD2485" s="2">
        <v>15</v>
      </c>
      <c r="AE2485" s="2"/>
      <c r="AF2485" s="2"/>
      <c r="AG2485" s="2"/>
      <c r="AH2485" s="2">
        <v>0</v>
      </c>
      <c r="AI2485" s="2"/>
      <c r="AJ2485" s="2"/>
      <c r="AK2485" s="2"/>
      <c r="AL2485" s="2"/>
      <c r="AM2485" s="2"/>
      <c r="AN2485" s="2"/>
      <c r="AO2485" s="2"/>
      <c r="AP2485" s="2"/>
      <c r="AQ2485" s="3">
        <v>0</v>
      </c>
      <c r="AR2485" s="3">
        <v>0</v>
      </c>
      <c r="AS2485" s="3">
        <v>0</v>
      </c>
      <c r="AT2485" s="3">
        <v>0</v>
      </c>
      <c r="AU2485" s="3">
        <v>0</v>
      </c>
      <c r="AV2485" s="3">
        <v>0</v>
      </c>
      <c r="AW2485" s="3">
        <v>0</v>
      </c>
      <c r="AX2485" s="2"/>
      <c r="AY2485" s="2"/>
      <c r="AZ2485" s="2"/>
      <c r="BA2485" s="2"/>
      <c r="BB2485" s="2"/>
      <c r="BC2485" s="2">
        <v>0</v>
      </c>
      <c r="BD2485" s="2"/>
    </row>
    <row r="2486" spans="1:56" x14ac:dyDescent="0.3">
      <c r="A2486" s="2" t="s">
        <v>95</v>
      </c>
      <c r="B2486" s="2"/>
      <c r="C2486" s="2" t="s">
        <v>57</v>
      </c>
      <c r="D2486" s="2" t="s">
        <v>58</v>
      </c>
      <c r="E2486" s="2" t="s">
        <v>109</v>
      </c>
      <c r="F2486" s="2" t="s">
        <v>375</v>
      </c>
      <c r="G2486" s="2" t="s">
        <v>376</v>
      </c>
      <c r="H2486" s="2" t="s">
        <v>377</v>
      </c>
      <c r="I2486" s="2" t="s">
        <v>63</v>
      </c>
      <c r="J2486" s="2" t="s">
        <v>94</v>
      </c>
      <c r="K2486" s="2" t="s">
        <v>70</v>
      </c>
      <c r="L2486" s="2" t="s">
        <v>11</v>
      </c>
      <c r="M2486" s="2" t="s">
        <v>112</v>
      </c>
      <c r="N2486" s="2"/>
      <c r="O2486" s="2"/>
      <c r="P2486" s="2">
        <v>0</v>
      </c>
      <c r="Q2486" s="2" t="s">
        <v>294</v>
      </c>
      <c r="R2486" s="2"/>
      <c r="S2486" s="2"/>
      <c r="T2486" s="2"/>
      <c r="U2486" s="2"/>
      <c r="V2486" s="2"/>
      <c r="W2486" s="2"/>
      <c r="X2486" s="2"/>
      <c r="Y2486" s="2">
        <v>0</v>
      </c>
      <c r="Z2486" s="2">
        <v>0</v>
      </c>
      <c r="AA2486" s="2">
        <v>0</v>
      </c>
      <c r="AB2486" s="2"/>
      <c r="AC2486" s="2"/>
      <c r="AD2486" s="2">
        <v>15</v>
      </c>
      <c r="AE2486" s="2"/>
      <c r="AF2486" s="2"/>
      <c r="AG2486" s="2"/>
      <c r="AH2486" s="2">
        <v>0</v>
      </c>
      <c r="AI2486" s="2"/>
      <c r="AJ2486" s="2"/>
      <c r="AK2486" s="2"/>
      <c r="AL2486" s="2"/>
      <c r="AM2486" s="2"/>
      <c r="AN2486" s="2"/>
      <c r="AO2486" s="2"/>
      <c r="AP2486" s="2"/>
      <c r="AQ2486" s="3">
        <v>0</v>
      </c>
      <c r="AR2486" s="3">
        <v>0</v>
      </c>
      <c r="AS2486" s="3">
        <v>0</v>
      </c>
      <c r="AT2486" s="3">
        <v>0</v>
      </c>
      <c r="AU2486" s="3">
        <v>0</v>
      </c>
      <c r="AV2486" s="3">
        <v>0</v>
      </c>
      <c r="AW2486" s="3">
        <v>0</v>
      </c>
      <c r="AX2486" s="2"/>
      <c r="AY2486" s="2"/>
      <c r="AZ2486" s="2"/>
      <c r="BA2486" s="2"/>
      <c r="BB2486" s="2"/>
      <c r="BC2486" s="2">
        <v>0</v>
      </c>
      <c r="BD2486" s="2"/>
    </row>
    <row r="2487" spans="1:56" x14ac:dyDescent="0.3">
      <c r="A2487" s="2" t="s">
        <v>96</v>
      </c>
      <c r="B2487" s="2"/>
      <c r="C2487" s="2" t="s">
        <v>57</v>
      </c>
      <c r="D2487" s="2" t="s">
        <v>58</v>
      </c>
      <c r="E2487" s="2" t="s">
        <v>109</v>
      </c>
      <c r="F2487" s="2" t="s">
        <v>375</v>
      </c>
      <c r="G2487" s="2" t="s">
        <v>376</v>
      </c>
      <c r="H2487" s="2" t="s">
        <v>377</v>
      </c>
      <c r="I2487" s="2" t="s">
        <v>63</v>
      </c>
      <c r="J2487" s="2" t="s">
        <v>94</v>
      </c>
      <c r="K2487" s="2" t="s">
        <v>72</v>
      </c>
      <c r="L2487" s="2" t="s">
        <v>11</v>
      </c>
      <c r="M2487" s="2" t="s">
        <v>112</v>
      </c>
      <c r="N2487" s="2"/>
      <c r="O2487" s="2"/>
      <c r="P2487" s="2">
        <v>0</v>
      </c>
      <c r="Q2487" s="2" t="s">
        <v>294</v>
      </c>
      <c r="R2487" s="2"/>
      <c r="S2487" s="2"/>
      <c r="T2487" s="2"/>
      <c r="U2487" s="2"/>
      <c r="V2487" s="2"/>
      <c r="W2487" s="2"/>
      <c r="X2487" s="2"/>
      <c r="Y2487" s="2">
        <v>0</v>
      </c>
      <c r="Z2487" s="2">
        <v>0</v>
      </c>
      <c r="AA2487" s="2">
        <v>0</v>
      </c>
      <c r="AB2487" s="2"/>
      <c r="AC2487" s="2"/>
      <c r="AD2487" s="2">
        <v>15</v>
      </c>
      <c r="AE2487" s="2"/>
      <c r="AF2487" s="2"/>
      <c r="AG2487" s="2"/>
      <c r="AH2487" s="2">
        <v>0</v>
      </c>
      <c r="AI2487" s="2"/>
      <c r="AJ2487" s="2"/>
      <c r="AK2487" s="2"/>
      <c r="AL2487" s="2"/>
      <c r="AM2487" s="2"/>
      <c r="AN2487" s="2"/>
      <c r="AO2487" s="2"/>
      <c r="AP2487" s="2"/>
      <c r="AQ2487" s="3">
        <v>0</v>
      </c>
      <c r="AR2487" s="3">
        <v>0</v>
      </c>
      <c r="AS2487" s="3">
        <v>0</v>
      </c>
      <c r="AT2487" s="3">
        <v>0</v>
      </c>
      <c r="AU2487" s="3">
        <v>0</v>
      </c>
      <c r="AV2487" s="3">
        <v>0</v>
      </c>
      <c r="AW2487" s="3">
        <v>0</v>
      </c>
      <c r="AX2487" s="2"/>
      <c r="AY2487" s="2"/>
      <c r="AZ2487" s="2"/>
      <c r="BA2487" s="2"/>
      <c r="BB2487" s="2"/>
      <c r="BC2487" s="2">
        <v>0</v>
      </c>
      <c r="BD2487" s="2"/>
    </row>
    <row r="2488" spans="1:56" x14ac:dyDescent="0.3">
      <c r="A2488" s="2" t="s">
        <v>97</v>
      </c>
      <c r="B2488" s="2"/>
      <c r="C2488" s="2" t="s">
        <v>57</v>
      </c>
      <c r="D2488" s="2" t="s">
        <v>58</v>
      </c>
      <c r="E2488" s="2" t="s">
        <v>109</v>
      </c>
      <c r="F2488" s="2" t="s">
        <v>375</v>
      </c>
      <c r="G2488" s="2" t="s">
        <v>376</v>
      </c>
      <c r="H2488" s="2" t="s">
        <v>377</v>
      </c>
      <c r="I2488" s="2" t="s">
        <v>63</v>
      </c>
      <c r="J2488" s="2" t="s">
        <v>94</v>
      </c>
      <c r="K2488" s="2" t="s">
        <v>74</v>
      </c>
      <c r="L2488" s="2" t="s">
        <v>11</v>
      </c>
      <c r="M2488" s="2" t="s">
        <v>112</v>
      </c>
      <c r="N2488" s="2"/>
      <c r="O2488" s="2"/>
      <c r="P2488" s="2">
        <v>0</v>
      </c>
      <c r="Q2488" s="2" t="s">
        <v>294</v>
      </c>
      <c r="R2488" s="2"/>
      <c r="S2488" s="2"/>
      <c r="T2488" s="2"/>
      <c r="U2488" s="2"/>
      <c r="V2488" s="2"/>
      <c r="W2488" s="2"/>
      <c r="X2488" s="2"/>
      <c r="Y2488" s="2">
        <v>0</v>
      </c>
      <c r="Z2488" s="2">
        <v>0</v>
      </c>
      <c r="AA2488" s="2">
        <v>0</v>
      </c>
      <c r="AB2488" s="2"/>
      <c r="AC2488" s="2"/>
      <c r="AD2488" s="2">
        <v>15</v>
      </c>
      <c r="AE2488" s="2"/>
      <c r="AF2488" s="2"/>
      <c r="AG2488" s="2"/>
      <c r="AH2488" s="2">
        <v>0</v>
      </c>
      <c r="AI2488" s="2"/>
      <c r="AJ2488" s="2"/>
      <c r="AK2488" s="2"/>
      <c r="AL2488" s="2"/>
      <c r="AM2488" s="2"/>
      <c r="AN2488" s="2"/>
      <c r="AO2488" s="2"/>
      <c r="AP2488" s="2"/>
      <c r="AQ2488" s="3">
        <v>0</v>
      </c>
      <c r="AR2488" s="3">
        <v>0</v>
      </c>
      <c r="AS2488" s="3">
        <v>0</v>
      </c>
      <c r="AT2488" s="3">
        <v>0</v>
      </c>
      <c r="AU2488" s="3">
        <v>0</v>
      </c>
      <c r="AV2488" s="3">
        <v>0</v>
      </c>
      <c r="AW2488" s="3">
        <v>0</v>
      </c>
      <c r="AX2488" s="2"/>
      <c r="AY2488" s="2"/>
      <c r="AZ2488" s="2"/>
      <c r="BA2488" s="2"/>
      <c r="BB2488" s="2"/>
      <c r="BC2488" s="2">
        <v>0</v>
      </c>
      <c r="BD2488" s="2"/>
    </row>
    <row r="2489" spans="1:56" x14ac:dyDescent="0.3">
      <c r="A2489" s="2" t="s">
        <v>98</v>
      </c>
      <c r="B2489" s="2"/>
      <c r="C2489" s="2" t="s">
        <v>57</v>
      </c>
      <c r="D2489" s="2" t="s">
        <v>58</v>
      </c>
      <c r="E2489" s="2" t="s">
        <v>109</v>
      </c>
      <c r="F2489" s="2" t="s">
        <v>375</v>
      </c>
      <c r="G2489" s="2" t="s">
        <v>376</v>
      </c>
      <c r="H2489" s="2" t="s">
        <v>377</v>
      </c>
      <c r="I2489" s="2" t="s">
        <v>63</v>
      </c>
      <c r="J2489" s="2" t="s">
        <v>94</v>
      </c>
      <c r="K2489" s="2" t="s">
        <v>76</v>
      </c>
      <c r="L2489" s="2" t="s">
        <v>11</v>
      </c>
      <c r="M2489" s="2" t="s">
        <v>112</v>
      </c>
      <c r="N2489" s="2"/>
      <c r="O2489" s="2"/>
      <c r="P2489" s="2">
        <v>0</v>
      </c>
      <c r="Q2489" s="2" t="s">
        <v>294</v>
      </c>
      <c r="R2489" s="2"/>
      <c r="S2489" s="2"/>
      <c r="T2489" s="2"/>
      <c r="U2489" s="2"/>
      <c r="V2489" s="2"/>
      <c r="W2489" s="2"/>
      <c r="X2489" s="2"/>
      <c r="Y2489" s="2">
        <v>0</v>
      </c>
      <c r="Z2489" s="2">
        <v>0</v>
      </c>
      <c r="AA2489" s="2">
        <v>0</v>
      </c>
      <c r="AB2489" s="2"/>
      <c r="AC2489" s="2"/>
      <c r="AD2489" s="2">
        <v>15</v>
      </c>
      <c r="AE2489" s="2"/>
      <c r="AF2489" s="2"/>
      <c r="AG2489" s="2"/>
      <c r="AH2489" s="2">
        <v>0</v>
      </c>
      <c r="AI2489" s="2"/>
      <c r="AJ2489" s="2"/>
      <c r="AK2489" s="2"/>
      <c r="AL2489" s="2"/>
      <c r="AM2489" s="2"/>
      <c r="AN2489" s="2"/>
      <c r="AO2489" s="2"/>
      <c r="AP2489" s="2"/>
      <c r="AQ2489" s="3">
        <v>0</v>
      </c>
      <c r="AR2489" s="3">
        <v>0</v>
      </c>
      <c r="AS2489" s="3">
        <v>0</v>
      </c>
      <c r="AT2489" s="3">
        <v>0</v>
      </c>
      <c r="AU2489" s="3">
        <v>0</v>
      </c>
      <c r="AV2489" s="3">
        <v>0</v>
      </c>
      <c r="AW2489" s="3">
        <v>0</v>
      </c>
      <c r="AX2489" s="2"/>
      <c r="AY2489" s="2"/>
      <c r="AZ2489" s="2"/>
      <c r="BA2489" s="2"/>
      <c r="BB2489" s="2"/>
      <c r="BC2489" s="2">
        <v>0</v>
      </c>
      <c r="BD2489" s="2"/>
    </row>
    <row r="2490" spans="1:56" x14ac:dyDescent="0.3">
      <c r="A2490" s="2" t="s">
        <v>99</v>
      </c>
      <c r="B2490" s="2"/>
      <c r="C2490" s="2" t="s">
        <v>57</v>
      </c>
      <c r="D2490" s="2" t="s">
        <v>58</v>
      </c>
      <c r="E2490" s="2" t="s">
        <v>109</v>
      </c>
      <c r="F2490" s="2" t="s">
        <v>375</v>
      </c>
      <c r="G2490" s="2" t="s">
        <v>376</v>
      </c>
      <c r="H2490" s="2" t="s">
        <v>377</v>
      </c>
      <c r="I2490" s="2" t="s">
        <v>63</v>
      </c>
      <c r="J2490" s="2" t="s">
        <v>94</v>
      </c>
      <c r="K2490" s="2" t="s">
        <v>78</v>
      </c>
      <c r="L2490" s="2" t="s">
        <v>11</v>
      </c>
      <c r="M2490" s="2" t="s">
        <v>112</v>
      </c>
      <c r="N2490" s="2"/>
      <c r="O2490" s="2"/>
      <c r="P2490" s="2">
        <v>0</v>
      </c>
      <c r="Q2490" s="2" t="s">
        <v>294</v>
      </c>
      <c r="R2490" s="2"/>
      <c r="S2490" s="2"/>
      <c r="T2490" s="2"/>
      <c r="U2490" s="2"/>
      <c r="V2490" s="2"/>
      <c r="W2490" s="2"/>
      <c r="X2490" s="2"/>
      <c r="Y2490" s="2">
        <v>0</v>
      </c>
      <c r="Z2490" s="2">
        <v>0</v>
      </c>
      <c r="AA2490" s="2">
        <v>0</v>
      </c>
      <c r="AB2490" s="2"/>
      <c r="AC2490" s="2"/>
      <c r="AD2490" s="2">
        <v>15</v>
      </c>
      <c r="AE2490" s="2"/>
      <c r="AF2490" s="2"/>
      <c r="AG2490" s="2"/>
      <c r="AH2490" s="2">
        <v>0</v>
      </c>
      <c r="AI2490" s="2"/>
      <c r="AJ2490" s="2"/>
      <c r="AK2490" s="2"/>
      <c r="AL2490" s="2"/>
      <c r="AM2490" s="2"/>
      <c r="AN2490" s="2"/>
      <c r="AO2490" s="2"/>
      <c r="AP2490" s="2"/>
      <c r="AQ2490" s="3">
        <v>0</v>
      </c>
      <c r="AR2490" s="3">
        <v>0</v>
      </c>
      <c r="AS2490" s="3">
        <v>0</v>
      </c>
      <c r="AT2490" s="3">
        <v>0</v>
      </c>
      <c r="AU2490" s="3">
        <v>0</v>
      </c>
      <c r="AV2490" s="3">
        <v>0</v>
      </c>
      <c r="AW2490" s="3">
        <v>0</v>
      </c>
      <c r="AX2490" s="2"/>
      <c r="AY2490" s="2"/>
      <c r="AZ2490" s="2"/>
      <c r="BA2490" s="2"/>
      <c r="BB2490" s="2"/>
      <c r="BC2490" s="2">
        <v>0</v>
      </c>
      <c r="BD2490" s="2"/>
    </row>
    <row r="2491" spans="1:56" x14ac:dyDescent="0.3">
      <c r="A2491" s="2" t="s">
        <v>100</v>
      </c>
      <c r="B2491" s="2"/>
      <c r="C2491" s="2" t="s">
        <v>57</v>
      </c>
      <c r="D2491" s="2" t="s">
        <v>58</v>
      </c>
      <c r="E2491" s="2" t="s">
        <v>109</v>
      </c>
      <c r="F2491" s="2" t="s">
        <v>375</v>
      </c>
      <c r="G2491" s="2" t="s">
        <v>376</v>
      </c>
      <c r="H2491" s="2" t="s">
        <v>377</v>
      </c>
      <c r="I2491" s="2" t="s">
        <v>63</v>
      </c>
      <c r="J2491" s="2" t="s">
        <v>94</v>
      </c>
      <c r="K2491" s="2" t="s">
        <v>80</v>
      </c>
      <c r="L2491" s="2" t="s">
        <v>11</v>
      </c>
      <c r="M2491" s="2" t="s">
        <v>112</v>
      </c>
      <c r="N2491" s="2"/>
      <c r="O2491" s="2"/>
      <c r="P2491" s="2">
        <v>0</v>
      </c>
      <c r="Q2491" s="2" t="s">
        <v>294</v>
      </c>
      <c r="R2491" s="2"/>
      <c r="S2491" s="2"/>
      <c r="T2491" s="2"/>
      <c r="U2491" s="2"/>
      <c r="V2491" s="2"/>
      <c r="W2491" s="2"/>
      <c r="X2491" s="2"/>
      <c r="Y2491" s="2">
        <v>76.046828470274932</v>
      </c>
      <c r="Z2491" s="2">
        <v>72.353142143812136</v>
      </c>
      <c r="AA2491" s="2">
        <v>3.6936863264627999</v>
      </c>
      <c r="AB2491" s="2">
        <v>4.8571208040669077E-2</v>
      </c>
      <c r="AC2491" s="2"/>
      <c r="AD2491" s="2">
        <v>15</v>
      </c>
      <c r="AE2491" s="2"/>
      <c r="AF2491" s="2"/>
      <c r="AG2491" s="2"/>
      <c r="AH2491" s="2">
        <v>3.6936863264627999</v>
      </c>
      <c r="AI2491" s="2"/>
      <c r="AJ2491" s="2"/>
      <c r="AK2491" s="2"/>
      <c r="AL2491" s="2"/>
      <c r="AM2491" s="2"/>
      <c r="AN2491" s="2"/>
      <c r="AO2491" s="2"/>
      <c r="AP2491" s="2"/>
      <c r="AQ2491" s="3">
        <v>0</v>
      </c>
      <c r="AR2491" s="3">
        <v>0</v>
      </c>
      <c r="AS2491" s="3">
        <v>0</v>
      </c>
      <c r="AT2491" s="3">
        <v>0</v>
      </c>
      <c r="AU2491" s="3">
        <v>0</v>
      </c>
      <c r="AV2491" s="3">
        <v>0</v>
      </c>
      <c r="AW2491" s="3">
        <v>0</v>
      </c>
      <c r="AX2491" s="2"/>
      <c r="AY2491" s="2"/>
      <c r="AZ2491" s="2"/>
      <c r="BA2491" s="2"/>
      <c r="BB2491" s="2"/>
      <c r="BC2491" s="2">
        <v>0</v>
      </c>
      <c r="BD2491" s="2"/>
    </row>
    <row r="2492" spans="1:56" x14ac:dyDescent="0.3">
      <c r="A2492" s="2" t="s">
        <v>101</v>
      </c>
      <c r="B2492" s="2"/>
      <c r="C2492" s="2" t="s">
        <v>57</v>
      </c>
      <c r="D2492" s="2" t="s">
        <v>58</v>
      </c>
      <c r="E2492" s="2" t="s">
        <v>109</v>
      </c>
      <c r="F2492" s="2" t="s">
        <v>375</v>
      </c>
      <c r="G2492" s="2" t="s">
        <v>376</v>
      </c>
      <c r="H2492" s="2" t="s">
        <v>377</v>
      </c>
      <c r="I2492" s="2" t="s">
        <v>63</v>
      </c>
      <c r="J2492" s="2" t="s">
        <v>94</v>
      </c>
      <c r="K2492" s="2" t="s">
        <v>82</v>
      </c>
      <c r="L2492" s="2" t="s">
        <v>11</v>
      </c>
      <c r="M2492" s="2" t="s">
        <v>112</v>
      </c>
      <c r="N2492" s="2"/>
      <c r="O2492" s="2"/>
      <c r="P2492" s="2">
        <v>0</v>
      </c>
      <c r="Q2492" s="2" t="s">
        <v>294</v>
      </c>
      <c r="R2492" s="2"/>
      <c r="S2492" s="2"/>
      <c r="T2492" s="2"/>
      <c r="U2492" s="2"/>
      <c r="V2492" s="2"/>
      <c r="W2492" s="2"/>
      <c r="X2492" s="2"/>
      <c r="Y2492" s="2">
        <v>0</v>
      </c>
      <c r="Z2492" s="2">
        <v>0</v>
      </c>
      <c r="AA2492" s="2">
        <v>0</v>
      </c>
      <c r="AB2492" s="2"/>
      <c r="AC2492" s="2"/>
      <c r="AD2492" s="2">
        <v>15</v>
      </c>
      <c r="AE2492" s="2"/>
      <c r="AF2492" s="2"/>
      <c r="AG2492" s="2"/>
      <c r="AH2492" s="2">
        <v>0</v>
      </c>
      <c r="AI2492" s="2"/>
      <c r="AJ2492" s="2"/>
      <c r="AK2492" s="2"/>
      <c r="AL2492" s="2"/>
      <c r="AM2492" s="2"/>
      <c r="AN2492" s="2"/>
      <c r="AO2492" s="2"/>
      <c r="AP2492" s="2"/>
      <c r="AQ2492" s="3">
        <v>0</v>
      </c>
      <c r="AR2492" s="3">
        <v>0</v>
      </c>
      <c r="AS2492" s="3">
        <v>0</v>
      </c>
      <c r="AT2492" s="3">
        <v>0</v>
      </c>
      <c r="AU2492" s="3">
        <v>0</v>
      </c>
      <c r="AV2492" s="3">
        <v>0</v>
      </c>
      <c r="AW2492" s="3">
        <v>0</v>
      </c>
      <c r="AX2492" s="2"/>
      <c r="AY2492" s="2"/>
      <c r="AZ2492" s="2"/>
      <c r="BA2492" s="2"/>
      <c r="BB2492" s="2"/>
      <c r="BC2492" s="2">
        <v>0</v>
      </c>
      <c r="BD2492" s="2"/>
    </row>
    <row r="2493" spans="1:56" x14ac:dyDescent="0.3">
      <c r="A2493" s="2" t="s">
        <v>102</v>
      </c>
      <c r="B2493" s="2"/>
      <c r="C2493" s="2" t="s">
        <v>57</v>
      </c>
      <c r="D2493" s="2" t="s">
        <v>58</v>
      </c>
      <c r="E2493" s="2" t="s">
        <v>109</v>
      </c>
      <c r="F2493" s="2" t="s">
        <v>375</v>
      </c>
      <c r="G2493" s="2" t="s">
        <v>376</v>
      </c>
      <c r="H2493" s="2" t="s">
        <v>377</v>
      </c>
      <c r="I2493" s="2" t="s">
        <v>63</v>
      </c>
      <c r="J2493" s="2" t="s">
        <v>94</v>
      </c>
      <c r="K2493" s="2" t="s">
        <v>84</v>
      </c>
      <c r="L2493" s="2" t="s">
        <v>11</v>
      </c>
      <c r="M2493" s="2" t="s">
        <v>112</v>
      </c>
      <c r="N2493" s="2"/>
      <c r="O2493" s="2"/>
      <c r="P2493" s="2">
        <v>0</v>
      </c>
      <c r="Q2493" s="2" t="s">
        <v>294</v>
      </c>
      <c r="R2493" s="2"/>
      <c r="S2493" s="2"/>
      <c r="T2493" s="2"/>
      <c r="U2493" s="2"/>
      <c r="V2493" s="2"/>
      <c r="W2493" s="2"/>
      <c r="X2493" s="2"/>
      <c r="Y2493" s="2">
        <v>0</v>
      </c>
      <c r="Z2493" s="2">
        <v>0</v>
      </c>
      <c r="AA2493" s="2">
        <v>0</v>
      </c>
      <c r="AB2493" s="2"/>
      <c r="AC2493" s="2"/>
      <c r="AD2493" s="2">
        <v>15</v>
      </c>
      <c r="AE2493" s="2"/>
      <c r="AF2493" s="2"/>
      <c r="AG2493" s="2"/>
      <c r="AH2493" s="2">
        <v>0</v>
      </c>
      <c r="AI2493" s="2"/>
      <c r="AJ2493" s="2"/>
      <c r="AK2493" s="2"/>
      <c r="AL2493" s="2"/>
      <c r="AM2493" s="2"/>
      <c r="AN2493" s="2"/>
      <c r="AO2493" s="2"/>
      <c r="AP2493" s="2"/>
      <c r="AQ2493" s="3">
        <v>0</v>
      </c>
      <c r="AR2493" s="3">
        <v>0</v>
      </c>
      <c r="AS2493" s="3">
        <v>0</v>
      </c>
      <c r="AT2493" s="3">
        <v>0</v>
      </c>
      <c r="AU2493" s="3">
        <v>0</v>
      </c>
      <c r="AV2493" s="3">
        <v>0</v>
      </c>
      <c r="AW2493" s="3">
        <v>0</v>
      </c>
      <c r="AX2493" s="2"/>
      <c r="AY2493" s="2"/>
      <c r="AZ2493" s="2"/>
      <c r="BA2493" s="2"/>
      <c r="BB2493" s="2"/>
      <c r="BC2493" s="2">
        <v>0</v>
      </c>
      <c r="BD2493" s="2"/>
    </row>
    <row r="2494" spans="1:56" x14ac:dyDescent="0.3">
      <c r="A2494" s="2" t="s">
        <v>103</v>
      </c>
      <c r="B2494" s="2"/>
      <c r="C2494" s="2" t="s">
        <v>57</v>
      </c>
      <c r="D2494" s="2" t="s">
        <v>58</v>
      </c>
      <c r="E2494" s="2" t="s">
        <v>109</v>
      </c>
      <c r="F2494" s="2" t="s">
        <v>375</v>
      </c>
      <c r="G2494" s="2" t="s">
        <v>376</v>
      </c>
      <c r="H2494" s="2" t="s">
        <v>377</v>
      </c>
      <c r="I2494" s="2" t="s">
        <v>63</v>
      </c>
      <c r="J2494" s="2" t="s">
        <v>94</v>
      </c>
      <c r="K2494" s="2" t="s">
        <v>86</v>
      </c>
      <c r="L2494" s="2" t="s">
        <v>11</v>
      </c>
      <c r="M2494" s="2" t="s">
        <v>112</v>
      </c>
      <c r="N2494" s="2"/>
      <c r="O2494" s="2"/>
      <c r="P2494" s="2">
        <v>0</v>
      </c>
      <c r="Q2494" s="2" t="s">
        <v>294</v>
      </c>
      <c r="R2494" s="2"/>
      <c r="S2494" s="2"/>
      <c r="T2494" s="2"/>
      <c r="U2494" s="2"/>
      <c r="V2494" s="2"/>
      <c r="W2494" s="2"/>
      <c r="X2494" s="2"/>
      <c r="Y2494" s="2">
        <v>0</v>
      </c>
      <c r="Z2494" s="2">
        <v>0</v>
      </c>
      <c r="AA2494" s="2">
        <v>0</v>
      </c>
      <c r="AB2494" s="2"/>
      <c r="AC2494" s="2"/>
      <c r="AD2494" s="2">
        <v>15</v>
      </c>
      <c r="AE2494" s="2"/>
      <c r="AF2494" s="2"/>
      <c r="AG2494" s="2"/>
      <c r="AH2494" s="2">
        <v>0</v>
      </c>
      <c r="AI2494" s="2"/>
      <c r="AJ2494" s="2"/>
      <c r="AK2494" s="2"/>
      <c r="AL2494" s="2"/>
      <c r="AM2494" s="2"/>
      <c r="AN2494" s="2"/>
      <c r="AO2494" s="2"/>
      <c r="AP2494" s="2"/>
      <c r="AQ2494" s="3">
        <v>0</v>
      </c>
      <c r="AR2494" s="3">
        <v>0</v>
      </c>
      <c r="AS2494" s="3">
        <v>0</v>
      </c>
      <c r="AT2494" s="3">
        <v>0</v>
      </c>
      <c r="AU2494" s="3">
        <v>0</v>
      </c>
      <c r="AV2494" s="3">
        <v>0</v>
      </c>
      <c r="AW2494" s="3">
        <v>0</v>
      </c>
      <c r="AX2494" s="2"/>
      <c r="AY2494" s="2"/>
      <c r="AZ2494" s="2"/>
      <c r="BA2494" s="2"/>
      <c r="BB2494" s="2"/>
      <c r="BC2494" s="2">
        <v>0</v>
      </c>
      <c r="BD2494" s="2"/>
    </row>
    <row r="2495" spans="1:56" x14ac:dyDescent="0.3">
      <c r="A2495" s="2" t="s">
        <v>104</v>
      </c>
      <c r="B2495" s="2"/>
      <c r="C2495" s="2" t="s">
        <v>57</v>
      </c>
      <c r="D2495" s="2" t="s">
        <v>58</v>
      </c>
      <c r="E2495" s="2" t="s">
        <v>109</v>
      </c>
      <c r="F2495" s="2" t="s">
        <v>375</v>
      </c>
      <c r="G2495" s="2" t="s">
        <v>376</v>
      </c>
      <c r="H2495" s="2" t="s">
        <v>377</v>
      </c>
      <c r="I2495" s="2" t="s">
        <v>63</v>
      </c>
      <c r="J2495" s="2" t="s">
        <v>94</v>
      </c>
      <c r="K2495" s="2" t="s">
        <v>88</v>
      </c>
      <c r="L2495" s="2" t="s">
        <v>11</v>
      </c>
      <c r="M2495" s="2" t="s">
        <v>112</v>
      </c>
      <c r="N2495" s="2"/>
      <c r="O2495" s="2"/>
      <c r="P2495" s="2">
        <v>0</v>
      </c>
      <c r="Q2495" s="2" t="s">
        <v>294</v>
      </c>
      <c r="R2495" s="2"/>
      <c r="S2495" s="2"/>
      <c r="T2495" s="2"/>
      <c r="U2495" s="2"/>
      <c r="V2495" s="2"/>
      <c r="W2495" s="2"/>
      <c r="X2495" s="2"/>
      <c r="Y2495" s="2">
        <v>0</v>
      </c>
      <c r="Z2495" s="2">
        <v>0</v>
      </c>
      <c r="AA2495" s="2">
        <v>0</v>
      </c>
      <c r="AB2495" s="2"/>
      <c r="AC2495" s="2"/>
      <c r="AD2495" s="2">
        <v>15</v>
      </c>
      <c r="AE2495" s="2"/>
      <c r="AF2495" s="2"/>
      <c r="AG2495" s="2"/>
      <c r="AH2495" s="2">
        <v>0</v>
      </c>
      <c r="AI2495" s="2"/>
      <c r="AJ2495" s="2"/>
      <c r="AK2495" s="2"/>
      <c r="AL2495" s="2"/>
      <c r="AM2495" s="2"/>
      <c r="AN2495" s="2"/>
      <c r="AO2495" s="2"/>
      <c r="AP2495" s="2"/>
      <c r="AQ2495" s="3">
        <v>0</v>
      </c>
      <c r="AR2495" s="3">
        <v>0</v>
      </c>
      <c r="AS2495" s="3">
        <v>0</v>
      </c>
      <c r="AT2495" s="3">
        <v>0</v>
      </c>
      <c r="AU2495" s="3">
        <v>0</v>
      </c>
      <c r="AV2495" s="3">
        <v>0</v>
      </c>
      <c r="AW2495" s="3">
        <v>0</v>
      </c>
      <c r="AX2495" s="2"/>
      <c r="AY2495" s="2"/>
      <c r="AZ2495" s="2"/>
      <c r="BA2495" s="2"/>
      <c r="BB2495" s="2"/>
      <c r="BC2495" s="2">
        <v>0</v>
      </c>
      <c r="BD2495" s="2"/>
    </row>
    <row r="2496" spans="1:56" x14ac:dyDescent="0.3">
      <c r="A2496" s="2" t="s">
        <v>105</v>
      </c>
      <c r="B2496" s="2"/>
      <c r="C2496" s="2" t="s">
        <v>57</v>
      </c>
      <c r="D2496" s="2" t="s">
        <v>58</v>
      </c>
      <c r="E2496" s="2" t="s">
        <v>109</v>
      </c>
      <c r="F2496" s="2" t="s">
        <v>375</v>
      </c>
      <c r="G2496" s="2" t="s">
        <v>376</v>
      </c>
      <c r="H2496" s="2" t="s">
        <v>377</v>
      </c>
      <c r="I2496" s="2" t="s">
        <v>63</v>
      </c>
      <c r="J2496" s="2" t="s">
        <v>94</v>
      </c>
      <c r="K2496" s="2" t="s">
        <v>90</v>
      </c>
      <c r="L2496" s="2" t="s">
        <v>11</v>
      </c>
      <c r="M2496" s="2" t="s">
        <v>112</v>
      </c>
      <c r="N2496" s="2"/>
      <c r="O2496" s="2"/>
      <c r="P2496" s="2">
        <v>0</v>
      </c>
      <c r="Q2496" s="2" t="s">
        <v>294</v>
      </c>
      <c r="R2496" s="2"/>
      <c r="S2496" s="2"/>
      <c r="T2496" s="2"/>
      <c r="U2496" s="2"/>
      <c r="V2496" s="2"/>
      <c r="W2496" s="2"/>
      <c r="X2496" s="2"/>
      <c r="Y2496" s="2">
        <v>0</v>
      </c>
      <c r="Z2496" s="2">
        <v>0</v>
      </c>
      <c r="AA2496" s="2">
        <v>0</v>
      </c>
      <c r="AB2496" s="2"/>
      <c r="AC2496" s="2"/>
      <c r="AD2496" s="2">
        <v>15</v>
      </c>
      <c r="AE2496" s="2"/>
      <c r="AF2496" s="2"/>
      <c r="AG2496" s="2"/>
      <c r="AH2496" s="2">
        <v>0</v>
      </c>
      <c r="AI2496" s="2"/>
      <c r="AJ2496" s="2"/>
      <c r="AK2496" s="2"/>
      <c r="AL2496" s="2"/>
      <c r="AM2496" s="2"/>
      <c r="AN2496" s="2"/>
      <c r="AO2496" s="2"/>
      <c r="AP2496" s="2"/>
      <c r="AQ2496" s="3">
        <v>0</v>
      </c>
      <c r="AR2496" s="3">
        <v>0</v>
      </c>
      <c r="AS2496" s="3">
        <v>0</v>
      </c>
      <c r="AT2496" s="3">
        <v>0</v>
      </c>
      <c r="AU2496" s="3">
        <v>0</v>
      </c>
      <c r="AV2496" s="3">
        <v>0</v>
      </c>
      <c r="AW2496" s="3">
        <v>0</v>
      </c>
      <c r="AX2496" s="2"/>
      <c r="AY2496" s="2"/>
      <c r="AZ2496" s="2"/>
      <c r="BA2496" s="2"/>
      <c r="BB2496" s="2"/>
      <c r="BC2496" s="2">
        <v>0</v>
      </c>
      <c r="BD2496" s="2"/>
    </row>
    <row r="2497" spans="1:56" x14ac:dyDescent="0.3">
      <c r="A2497" s="2" t="s">
        <v>106</v>
      </c>
      <c r="B2497" s="2"/>
      <c r="C2497" s="2" t="s">
        <v>57</v>
      </c>
      <c r="D2497" s="2" t="s">
        <v>58</v>
      </c>
      <c r="E2497" s="2" t="s">
        <v>109</v>
      </c>
      <c r="F2497" s="2" t="s">
        <v>375</v>
      </c>
      <c r="G2497" s="2" t="s">
        <v>376</v>
      </c>
      <c r="H2497" s="2" t="s">
        <v>377</v>
      </c>
      <c r="I2497" s="2" t="s">
        <v>63</v>
      </c>
      <c r="J2497" s="2" t="s">
        <v>94</v>
      </c>
      <c r="K2497" s="2" t="s">
        <v>92</v>
      </c>
      <c r="L2497" s="2" t="s">
        <v>11</v>
      </c>
      <c r="M2497" s="2" t="s">
        <v>112</v>
      </c>
      <c r="N2497" s="2"/>
      <c r="O2497" s="2"/>
      <c r="P2497" s="2">
        <v>0</v>
      </c>
      <c r="Q2497" s="2" t="s">
        <v>294</v>
      </c>
      <c r="R2497" s="2"/>
      <c r="S2497" s="2"/>
      <c r="T2497" s="2"/>
      <c r="U2497" s="2"/>
      <c r="V2497" s="2"/>
      <c r="W2497" s="2"/>
      <c r="X2497" s="2"/>
      <c r="Y2497" s="2">
        <v>0</v>
      </c>
      <c r="Z2497" s="2">
        <v>0</v>
      </c>
      <c r="AA2497" s="2">
        <v>0</v>
      </c>
      <c r="AB2497" s="2"/>
      <c r="AC2497" s="2"/>
      <c r="AD2497" s="2">
        <v>15</v>
      </c>
      <c r="AE2497" s="2"/>
      <c r="AF2497" s="2"/>
      <c r="AG2497" s="2"/>
      <c r="AH2497" s="2">
        <v>0</v>
      </c>
      <c r="AI2497" s="2"/>
      <c r="AJ2497" s="2"/>
      <c r="AK2497" s="2"/>
      <c r="AL2497" s="2"/>
      <c r="AM2497" s="2"/>
      <c r="AN2497" s="2"/>
      <c r="AO2497" s="2"/>
      <c r="AP2497" s="2"/>
      <c r="AQ2497" s="3">
        <v>0</v>
      </c>
      <c r="AR2497" s="3">
        <v>0</v>
      </c>
      <c r="AS2497" s="3">
        <v>0</v>
      </c>
      <c r="AT2497" s="3">
        <v>0</v>
      </c>
      <c r="AU2497" s="3">
        <v>0</v>
      </c>
      <c r="AV2497" s="3">
        <v>0</v>
      </c>
      <c r="AW2497" s="3">
        <v>0</v>
      </c>
      <c r="AX2497" s="2"/>
      <c r="AY2497" s="2"/>
      <c r="AZ2497" s="2"/>
      <c r="BA2497" s="2"/>
      <c r="BB2497" s="2"/>
      <c r="BC2497" s="2">
        <v>0</v>
      </c>
      <c r="BD2497" s="2"/>
    </row>
    <row r="2498" spans="1:56" x14ac:dyDescent="0.3">
      <c r="A2498" s="2" t="s">
        <v>108</v>
      </c>
      <c r="B2498" s="2"/>
      <c r="C2498" s="2" t="s">
        <v>57</v>
      </c>
      <c r="D2498" s="2" t="s">
        <v>58</v>
      </c>
      <c r="E2498" s="2" t="s">
        <v>109</v>
      </c>
      <c r="F2498" s="2" t="s">
        <v>378</v>
      </c>
      <c r="G2498" s="2" t="s">
        <v>379</v>
      </c>
      <c r="H2498" s="2" t="s">
        <v>380</v>
      </c>
      <c r="I2498" s="2" t="s">
        <v>63</v>
      </c>
      <c r="J2498" s="2" t="s">
        <v>111</v>
      </c>
      <c r="K2498" s="2" t="s">
        <v>65</v>
      </c>
      <c r="L2498" s="2" t="s">
        <v>11</v>
      </c>
      <c r="M2498" s="2" t="s">
        <v>125</v>
      </c>
      <c r="N2498" s="2"/>
      <c r="O2498" s="2"/>
      <c r="P2498" s="2">
        <v>0</v>
      </c>
      <c r="Q2498" s="2" t="s">
        <v>68</v>
      </c>
      <c r="R2498" s="2"/>
      <c r="S2498" s="2"/>
      <c r="T2498" s="2"/>
      <c r="U2498" s="2"/>
      <c r="V2498" s="2"/>
      <c r="W2498" s="2"/>
      <c r="X2498" s="2"/>
      <c r="Y2498" s="2">
        <v>3475.6431433477796</v>
      </c>
      <c r="Z2498" s="2">
        <v>3301.8609861803907</v>
      </c>
      <c r="AA2498" s="2">
        <v>173.78215716738899</v>
      </c>
      <c r="AB2498" s="2">
        <v>0.05</v>
      </c>
      <c r="AC2498" s="2"/>
      <c r="AD2498" s="2">
        <v>5</v>
      </c>
      <c r="AE2498" s="2"/>
      <c r="AF2498" s="2"/>
      <c r="AG2498" s="2"/>
      <c r="AH2498" s="2">
        <v>173.78215716738899</v>
      </c>
      <c r="AI2498" s="2"/>
      <c r="AJ2498" s="2"/>
      <c r="AK2498" s="2"/>
      <c r="AL2498" s="2"/>
      <c r="AM2498" s="2"/>
      <c r="AN2498" s="2"/>
      <c r="AO2498" s="2"/>
      <c r="AP2498" s="2"/>
      <c r="AQ2498" s="3">
        <v>0</v>
      </c>
      <c r="AR2498" s="3">
        <v>0</v>
      </c>
      <c r="AS2498" s="3">
        <v>0</v>
      </c>
      <c r="AT2498" s="3">
        <v>0</v>
      </c>
      <c r="AU2498" s="3">
        <v>0</v>
      </c>
      <c r="AV2498" s="3">
        <v>0</v>
      </c>
      <c r="AW2498" s="3">
        <v>0</v>
      </c>
      <c r="AX2498" s="2"/>
      <c r="AY2498" s="2"/>
      <c r="AZ2498" s="2"/>
      <c r="BA2498" s="2"/>
      <c r="BB2498" s="2"/>
      <c r="BC2498" s="2">
        <v>0</v>
      </c>
      <c r="BD2498" s="2"/>
    </row>
    <row r="2499" spans="1:56" x14ac:dyDescent="0.3">
      <c r="A2499" s="2" t="s">
        <v>113</v>
      </c>
      <c r="B2499" s="2"/>
      <c r="C2499" s="2" t="s">
        <v>57</v>
      </c>
      <c r="D2499" s="2" t="s">
        <v>58</v>
      </c>
      <c r="E2499" s="2" t="s">
        <v>109</v>
      </c>
      <c r="F2499" s="2" t="s">
        <v>378</v>
      </c>
      <c r="G2499" s="2" t="s">
        <v>379</v>
      </c>
      <c r="H2499" s="2" t="s">
        <v>380</v>
      </c>
      <c r="I2499" s="2" t="s">
        <v>63</v>
      </c>
      <c r="J2499" s="2" t="s">
        <v>111</v>
      </c>
      <c r="K2499" s="2" t="s">
        <v>70</v>
      </c>
      <c r="L2499" s="2" t="s">
        <v>11</v>
      </c>
      <c r="M2499" s="2" t="s">
        <v>125</v>
      </c>
      <c r="N2499" s="2"/>
      <c r="O2499" s="2"/>
      <c r="P2499" s="2">
        <v>0</v>
      </c>
      <c r="Q2499" s="2" t="s">
        <v>68</v>
      </c>
      <c r="R2499" s="2"/>
      <c r="S2499" s="2"/>
      <c r="T2499" s="2"/>
      <c r="U2499" s="2"/>
      <c r="V2499" s="2"/>
      <c r="W2499" s="2"/>
      <c r="X2499" s="2"/>
      <c r="Y2499" s="2">
        <v>3855.9162646168943</v>
      </c>
      <c r="Z2499" s="2">
        <v>3663.1204513860494</v>
      </c>
      <c r="AA2499" s="2">
        <v>192.79581323084471</v>
      </c>
      <c r="AB2499" s="2">
        <v>0.05</v>
      </c>
      <c r="AC2499" s="2"/>
      <c r="AD2499" s="2">
        <v>5</v>
      </c>
      <c r="AE2499" s="2"/>
      <c r="AF2499" s="2"/>
      <c r="AG2499" s="2"/>
      <c r="AH2499" s="2">
        <v>192.79581323084471</v>
      </c>
      <c r="AI2499" s="2"/>
      <c r="AJ2499" s="2"/>
      <c r="AK2499" s="2"/>
      <c r="AL2499" s="2"/>
      <c r="AM2499" s="2"/>
      <c r="AN2499" s="2"/>
      <c r="AO2499" s="2"/>
      <c r="AP2499" s="2"/>
      <c r="AQ2499" s="3">
        <v>0</v>
      </c>
      <c r="AR2499" s="3">
        <v>0</v>
      </c>
      <c r="AS2499" s="3">
        <v>0</v>
      </c>
      <c r="AT2499" s="3">
        <v>0</v>
      </c>
      <c r="AU2499" s="3">
        <v>0</v>
      </c>
      <c r="AV2499" s="3">
        <v>0</v>
      </c>
      <c r="AW2499" s="3">
        <v>0</v>
      </c>
      <c r="AX2499" s="2"/>
      <c r="AY2499" s="2"/>
      <c r="AZ2499" s="2"/>
      <c r="BA2499" s="2"/>
      <c r="BB2499" s="2"/>
      <c r="BC2499" s="2">
        <v>0</v>
      </c>
      <c r="BD2499" s="2"/>
    </row>
    <row r="2500" spans="1:56" x14ac:dyDescent="0.3">
      <c r="A2500" s="2" t="s">
        <v>114</v>
      </c>
      <c r="B2500" s="2"/>
      <c r="C2500" s="2" t="s">
        <v>57</v>
      </c>
      <c r="D2500" s="2" t="s">
        <v>58</v>
      </c>
      <c r="E2500" s="2" t="s">
        <v>109</v>
      </c>
      <c r="F2500" s="2" t="s">
        <v>378</v>
      </c>
      <c r="G2500" s="2" t="s">
        <v>379</v>
      </c>
      <c r="H2500" s="2" t="s">
        <v>380</v>
      </c>
      <c r="I2500" s="2" t="s">
        <v>63</v>
      </c>
      <c r="J2500" s="2" t="s">
        <v>111</v>
      </c>
      <c r="K2500" s="2" t="s">
        <v>72</v>
      </c>
      <c r="L2500" s="2" t="s">
        <v>11</v>
      </c>
      <c r="M2500" s="2" t="s">
        <v>125</v>
      </c>
      <c r="N2500" s="2"/>
      <c r="O2500" s="2"/>
      <c r="P2500" s="2">
        <v>0</v>
      </c>
      <c r="Q2500" s="2" t="s">
        <v>68</v>
      </c>
      <c r="R2500" s="2"/>
      <c r="S2500" s="2"/>
      <c r="T2500" s="2"/>
      <c r="U2500" s="2"/>
      <c r="V2500" s="2"/>
      <c r="W2500" s="2"/>
      <c r="X2500" s="2"/>
      <c r="Y2500" s="2">
        <v>1919.9803745195848</v>
      </c>
      <c r="Z2500" s="2">
        <v>1823.9813557936054</v>
      </c>
      <c r="AA2500" s="2">
        <v>95.999018725979226</v>
      </c>
      <c r="AB2500" s="2">
        <v>4.9999999999999996E-2</v>
      </c>
      <c r="AC2500" s="2"/>
      <c r="AD2500" s="2">
        <v>5</v>
      </c>
      <c r="AE2500" s="2"/>
      <c r="AF2500" s="2"/>
      <c r="AG2500" s="2"/>
      <c r="AH2500" s="2">
        <v>95.999018725979226</v>
      </c>
      <c r="AI2500" s="2"/>
      <c r="AJ2500" s="2"/>
      <c r="AK2500" s="2"/>
      <c r="AL2500" s="2"/>
      <c r="AM2500" s="2"/>
      <c r="AN2500" s="2"/>
      <c r="AO2500" s="2"/>
      <c r="AP2500" s="2"/>
      <c r="AQ2500" s="3">
        <v>0</v>
      </c>
      <c r="AR2500" s="3">
        <v>0</v>
      </c>
      <c r="AS2500" s="3">
        <v>0</v>
      </c>
      <c r="AT2500" s="3">
        <v>0</v>
      </c>
      <c r="AU2500" s="3">
        <v>0</v>
      </c>
      <c r="AV2500" s="3">
        <v>0</v>
      </c>
      <c r="AW2500" s="3">
        <v>0</v>
      </c>
      <c r="AX2500" s="2"/>
      <c r="AY2500" s="2"/>
      <c r="AZ2500" s="2"/>
      <c r="BA2500" s="2"/>
      <c r="BB2500" s="2"/>
      <c r="BC2500" s="2">
        <v>0</v>
      </c>
      <c r="BD2500" s="2"/>
    </row>
    <row r="2501" spans="1:56" x14ac:dyDescent="0.3">
      <c r="A2501" s="2" t="s">
        <v>115</v>
      </c>
      <c r="B2501" s="2"/>
      <c r="C2501" s="2" t="s">
        <v>57</v>
      </c>
      <c r="D2501" s="2" t="s">
        <v>58</v>
      </c>
      <c r="E2501" s="2" t="s">
        <v>109</v>
      </c>
      <c r="F2501" s="2" t="s">
        <v>378</v>
      </c>
      <c r="G2501" s="2" t="s">
        <v>379</v>
      </c>
      <c r="H2501" s="2" t="s">
        <v>380</v>
      </c>
      <c r="I2501" s="2" t="s">
        <v>63</v>
      </c>
      <c r="J2501" s="2" t="s">
        <v>111</v>
      </c>
      <c r="K2501" s="2" t="s">
        <v>74</v>
      </c>
      <c r="L2501" s="2" t="s">
        <v>11</v>
      </c>
      <c r="M2501" s="2" t="s">
        <v>125</v>
      </c>
      <c r="N2501" s="2"/>
      <c r="O2501" s="2"/>
      <c r="P2501" s="2">
        <v>0</v>
      </c>
      <c r="Q2501" s="2" t="s">
        <v>68</v>
      </c>
      <c r="R2501" s="2"/>
      <c r="S2501" s="2"/>
      <c r="T2501" s="2"/>
      <c r="U2501" s="2"/>
      <c r="V2501" s="2"/>
      <c r="W2501" s="2"/>
      <c r="X2501" s="2"/>
      <c r="Y2501" s="2">
        <v>7562.9143838416885</v>
      </c>
      <c r="Z2501" s="2">
        <v>7184.768664649604</v>
      </c>
      <c r="AA2501" s="2">
        <v>378.14571919208447</v>
      </c>
      <c r="AB2501" s="2">
        <v>0.05</v>
      </c>
      <c r="AC2501" s="2"/>
      <c r="AD2501" s="2">
        <v>5</v>
      </c>
      <c r="AE2501" s="2"/>
      <c r="AF2501" s="2"/>
      <c r="AG2501" s="2"/>
      <c r="AH2501" s="2">
        <v>378.14571919208447</v>
      </c>
      <c r="AI2501" s="2"/>
      <c r="AJ2501" s="2"/>
      <c r="AK2501" s="2"/>
      <c r="AL2501" s="2"/>
      <c r="AM2501" s="2"/>
      <c r="AN2501" s="2"/>
      <c r="AO2501" s="2"/>
      <c r="AP2501" s="2"/>
      <c r="AQ2501" s="3">
        <v>0</v>
      </c>
      <c r="AR2501" s="3">
        <v>0</v>
      </c>
      <c r="AS2501" s="3">
        <v>0</v>
      </c>
      <c r="AT2501" s="3">
        <v>0</v>
      </c>
      <c r="AU2501" s="3">
        <v>0</v>
      </c>
      <c r="AV2501" s="3">
        <v>0</v>
      </c>
      <c r="AW2501" s="3">
        <v>0</v>
      </c>
      <c r="AX2501" s="2"/>
      <c r="AY2501" s="2"/>
      <c r="AZ2501" s="2"/>
      <c r="BA2501" s="2"/>
      <c r="BB2501" s="2"/>
      <c r="BC2501" s="2">
        <v>0</v>
      </c>
      <c r="BD2501" s="2"/>
    </row>
    <row r="2502" spans="1:56" x14ac:dyDescent="0.3">
      <c r="A2502" s="2" t="s">
        <v>116</v>
      </c>
      <c r="B2502" s="2"/>
      <c r="C2502" s="2" t="s">
        <v>57</v>
      </c>
      <c r="D2502" s="2" t="s">
        <v>58</v>
      </c>
      <c r="E2502" s="2" t="s">
        <v>109</v>
      </c>
      <c r="F2502" s="2" t="s">
        <v>378</v>
      </c>
      <c r="G2502" s="2" t="s">
        <v>379</v>
      </c>
      <c r="H2502" s="2" t="s">
        <v>380</v>
      </c>
      <c r="I2502" s="2" t="s">
        <v>63</v>
      </c>
      <c r="J2502" s="2" t="s">
        <v>111</v>
      </c>
      <c r="K2502" s="2" t="s">
        <v>76</v>
      </c>
      <c r="L2502" s="2" t="s">
        <v>11</v>
      </c>
      <c r="M2502" s="2" t="s">
        <v>125</v>
      </c>
      <c r="N2502" s="2"/>
      <c r="O2502" s="2"/>
      <c r="P2502" s="2">
        <v>0</v>
      </c>
      <c r="Q2502" s="2" t="s">
        <v>68</v>
      </c>
      <c r="R2502" s="2"/>
      <c r="S2502" s="2"/>
      <c r="T2502" s="2"/>
      <c r="U2502" s="2"/>
      <c r="V2502" s="2"/>
      <c r="W2502" s="2"/>
      <c r="X2502" s="2"/>
      <c r="Y2502" s="2">
        <v>7164.0264943985594</v>
      </c>
      <c r="Z2502" s="2">
        <v>6805.825169678631</v>
      </c>
      <c r="AA2502" s="2">
        <v>358.20132471992804</v>
      </c>
      <c r="AB2502" s="2">
        <v>5.000000000000001E-2</v>
      </c>
      <c r="AC2502" s="2"/>
      <c r="AD2502" s="2">
        <v>5</v>
      </c>
      <c r="AE2502" s="2"/>
      <c r="AF2502" s="2"/>
      <c r="AG2502" s="2"/>
      <c r="AH2502" s="2">
        <v>358.20132471992804</v>
      </c>
      <c r="AI2502" s="2"/>
      <c r="AJ2502" s="2"/>
      <c r="AK2502" s="2"/>
      <c r="AL2502" s="2"/>
      <c r="AM2502" s="2"/>
      <c r="AN2502" s="2"/>
      <c r="AO2502" s="2"/>
      <c r="AP2502" s="2"/>
      <c r="AQ2502" s="3">
        <v>0</v>
      </c>
      <c r="AR2502" s="3">
        <v>0</v>
      </c>
      <c r="AS2502" s="3">
        <v>0</v>
      </c>
      <c r="AT2502" s="3">
        <v>0</v>
      </c>
      <c r="AU2502" s="3">
        <v>0</v>
      </c>
      <c r="AV2502" s="3">
        <v>0</v>
      </c>
      <c r="AW2502" s="3">
        <v>0</v>
      </c>
      <c r="AX2502" s="2"/>
      <c r="AY2502" s="2"/>
      <c r="AZ2502" s="2"/>
      <c r="BA2502" s="2"/>
      <c r="BB2502" s="2"/>
      <c r="BC2502" s="2">
        <v>0</v>
      </c>
      <c r="BD2502" s="2"/>
    </row>
    <row r="2503" spans="1:56" x14ac:dyDescent="0.3">
      <c r="A2503" s="2" t="s">
        <v>117</v>
      </c>
      <c r="B2503" s="2"/>
      <c r="C2503" s="2" t="s">
        <v>57</v>
      </c>
      <c r="D2503" s="2" t="s">
        <v>58</v>
      </c>
      <c r="E2503" s="2" t="s">
        <v>109</v>
      </c>
      <c r="F2503" s="2" t="s">
        <v>378</v>
      </c>
      <c r="G2503" s="2" t="s">
        <v>379</v>
      </c>
      <c r="H2503" s="2" t="s">
        <v>380</v>
      </c>
      <c r="I2503" s="2" t="s">
        <v>63</v>
      </c>
      <c r="J2503" s="2" t="s">
        <v>111</v>
      </c>
      <c r="K2503" s="2" t="s">
        <v>78</v>
      </c>
      <c r="L2503" s="2" t="s">
        <v>11</v>
      </c>
      <c r="M2503" s="2" t="s">
        <v>125</v>
      </c>
      <c r="N2503" s="2"/>
      <c r="O2503" s="2"/>
      <c r="P2503" s="2">
        <v>0</v>
      </c>
      <c r="Q2503" s="2" t="s">
        <v>68</v>
      </c>
      <c r="R2503" s="2"/>
      <c r="S2503" s="2"/>
      <c r="T2503" s="2"/>
      <c r="U2503" s="2"/>
      <c r="V2503" s="2"/>
      <c r="W2503" s="2"/>
      <c r="X2503" s="2"/>
      <c r="Y2503" s="2">
        <v>1877.4323329789843</v>
      </c>
      <c r="Z2503" s="2">
        <v>1783.5607163300351</v>
      </c>
      <c r="AA2503" s="2">
        <v>93.871616648949214</v>
      </c>
      <c r="AB2503" s="2">
        <v>0.05</v>
      </c>
      <c r="AC2503" s="2"/>
      <c r="AD2503" s="2">
        <v>5</v>
      </c>
      <c r="AE2503" s="2"/>
      <c r="AF2503" s="2"/>
      <c r="AG2503" s="2"/>
      <c r="AH2503" s="2">
        <v>93.871616648949214</v>
      </c>
      <c r="AI2503" s="2"/>
      <c r="AJ2503" s="2"/>
      <c r="AK2503" s="2"/>
      <c r="AL2503" s="2"/>
      <c r="AM2503" s="2"/>
      <c r="AN2503" s="2"/>
      <c r="AO2503" s="2"/>
      <c r="AP2503" s="2"/>
      <c r="AQ2503" s="3">
        <v>0</v>
      </c>
      <c r="AR2503" s="3">
        <v>0</v>
      </c>
      <c r="AS2503" s="3">
        <v>0</v>
      </c>
      <c r="AT2503" s="3">
        <v>0</v>
      </c>
      <c r="AU2503" s="3">
        <v>0</v>
      </c>
      <c r="AV2503" s="3">
        <v>0</v>
      </c>
      <c r="AW2503" s="3">
        <v>0</v>
      </c>
      <c r="AX2503" s="2"/>
      <c r="AY2503" s="2"/>
      <c r="AZ2503" s="2"/>
      <c r="BA2503" s="2"/>
      <c r="BB2503" s="2"/>
      <c r="BC2503" s="2">
        <v>0</v>
      </c>
      <c r="BD2503" s="2"/>
    </row>
    <row r="2504" spans="1:56" x14ac:dyDescent="0.3">
      <c r="A2504" s="2" t="s">
        <v>118</v>
      </c>
      <c r="B2504" s="2"/>
      <c r="C2504" s="2" t="s">
        <v>57</v>
      </c>
      <c r="D2504" s="2" t="s">
        <v>58</v>
      </c>
      <c r="E2504" s="2" t="s">
        <v>109</v>
      </c>
      <c r="F2504" s="2" t="s">
        <v>378</v>
      </c>
      <c r="G2504" s="2" t="s">
        <v>379</v>
      </c>
      <c r="H2504" s="2" t="s">
        <v>380</v>
      </c>
      <c r="I2504" s="2" t="s">
        <v>63</v>
      </c>
      <c r="J2504" s="2" t="s">
        <v>111</v>
      </c>
      <c r="K2504" s="2" t="s">
        <v>80</v>
      </c>
      <c r="L2504" s="2" t="s">
        <v>11</v>
      </c>
      <c r="M2504" s="2" t="s">
        <v>125</v>
      </c>
      <c r="N2504" s="2"/>
      <c r="O2504" s="2"/>
      <c r="P2504" s="2">
        <v>0</v>
      </c>
      <c r="Q2504" s="2" t="s">
        <v>68</v>
      </c>
      <c r="R2504" s="2"/>
      <c r="S2504" s="2"/>
      <c r="T2504" s="2"/>
      <c r="U2504" s="2"/>
      <c r="V2504" s="2"/>
      <c r="W2504" s="2"/>
      <c r="X2504" s="2"/>
      <c r="Y2504" s="2">
        <v>5741.3263553847401</v>
      </c>
      <c r="Z2504" s="2">
        <v>5454.2600376155033</v>
      </c>
      <c r="AA2504" s="2">
        <v>287.066317769237</v>
      </c>
      <c r="AB2504" s="2">
        <v>0.05</v>
      </c>
      <c r="AC2504" s="2"/>
      <c r="AD2504" s="2">
        <v>5</v>
      </c>
      <c r="AE2504" s="2"/>
      <c r="AF2504" s="2"/>
      <c r="AG2504" s="2"/>
      <c r="AH2504" s="2">
        <v>287.066317769237</v>
      </c>
      <c r="AI2504" s="2"/>
      <c r="AJ2504" s="2"/>
      <c r="AK2504" s="2"/>
      <c r="AL2504" s="2"/>
      <c r="AM2504" s="2"/>
      <c r="AN2504" s="2"/>
      <c r="AO2504" s="2"/>
      <c r="AP2504" s="2"/>
      <c r="AQ2504" s="3">
        <v>0</v>
      </c>
      <c r="AR2504" s="3">
        <v>0</v>
      </c>
      <c r="AS2504" s="3">
        <v>0</v>
      </c>
      <c r="AT2504" s="3">
        <v>0</v>
      </c>
      <c r="AU2504" s="3">
        <v>0</v>
      </c>
      <c r="AV2504" s="3">
        <v>0</v>
      </c>
      <c r="AW2504" s="3">
        <v>0</v>
      </c>
      <c r="AX2504" s="2"/>
      <c r="AY2504" s="2"/>
      <c r="AZ2504" s="2"/>
      <c r="BA2504" s="2"/>
      <c r="BB2504" s="2"/>
      <c r="BC2504" s="2">
        <v>0</v>
      </c>
      <c r="BD2504" s="2"/>
    </row>
    <row r="2505" spans="1:56" x14ac:dyDescent="0.3">
      <c r="A2505" s="2" t="s">
        <v>119</v>
      </c>
      <c r="B2505" s="2"/>
      <c r="C2505" s="2" t="s">
        <v>57</v>
      </c>
      <c r="D2505" s="2" t="s">
        <v>58</v>
      </c>
      <c r="E2505" s="2" t="s">
        <v>109</v>
      </c>
      <c r="F2505" s="2" t="s">
        <v>378</v>
      </c>
      <c r="G2505" s="2" t="s">
        <v>379</v>
      </c>
      <c r="H2505" s="2" t="s">
        <v>380</v>
      </c>
      <c r="I2505" s="2" t="s">
        <v>63</v>
      </c>
      <c r="J2505" s="2" t="s">
        <v>111</v>
      </c>
      <c r="K2505" s="2" t="s">
        <v>82</v>
      </c>
      <c r="L2505" s="2" t="s">
        <v>11</v>
      </c>
      <c r="M2505" s="2" t="s">
        <v>125</v>
      </c>
      <c r="N2505" s="2"/>
      <c r="O2505" s="2"/>
      <c r="P2505" s="2">
        <v>0</v>
      </c>
      <c r="Q2505" s="2" t="s">
        <v>68</v>
      </c>
      <c r="R2505" s="2"/>
      <c r="S2505" s="2"/>
      <c r="T2505" s="2"/>
      <c r="U2505" s="2"/>
      <c r="V2505" s="2"/>
      <c r="W2505" s="2"/>
      <c r="X2505" s="2"/>
      <c r="Y2505" s="2">
        <v>1941.2543952898845</v>
      </c>
      <c r="Z2505" s="2">
        <v>1844.1916755253903</v>
      </c>
      <c r="AA2505" s="2">
        <v>97.062719764494233</v>
      </c>
      <c r="AB2505" s="2">
        <v>0.05</v>
      </c>
      <c r="AC2505" s="2"/>
      <c r="AD2505" s="2">
        <v>5</v>
      </c>
      <c r="AE2505" s="2"/>
      <c r="AF2505" s="2"/>
      <c r="AG2505" s="2"/>
      <c r="AH2505" s="2">
        <v>97.062719764494233</v>
      </c>
      <c r="AI2505" s="2"/>
      <c r="AJ2505" s="2"/>
      <c r="AK2505" s="2"/>
      <c r="AL2505" s="2"/>
      <c r="AM2505" s="2"/>
      <c r="AN2505" s="2"/>
      <c r="AO2505" s="2"/>
      <c r="AP2505" s="2"/>
      <c r="AQ2505" s="3">
        <v>0</v>
      </c>
      <c r="AR2505" s="3">
        <v>0</v>
      </c>
      <c r="AS2505" s="3">
        <v>0</v>
      </c>
      <c r="AT2505" s="3">
        <v>0</v>
      </c>
      <c r="AU2505" s="3">
        <v>0</v>
      </c>
      <c r="AV2505" s="3">
        <v>0</v>
      </c>
      <c r="AW2505" s="3">
        <v>0</v>
      </c>
      <c r="AX2505" s="2"/>
      <c r="AY2505" s="2"/>
      <c r="AZ2505" s="2"/>
      <c r="BA2505" s="2"/>
      <c r="BB2505" s="2"/>
      <c r="BC2505" s="2">
        <v>0</v>
      </c>
      <c r="BD2505" s="2"/>
    </row>
    <row r="2506" spans="1:56" x14ac:dyDescent="0.3">
      <c r="A2506" s="2" t="s">
        <v>120</v>
      </c>
      <c r="B2506" s="2"/>
      <c r="C2506" s="2" t="s">
        <v>57</v>
      </c>
      <c r="D2506" s="2" t="s">
        <v>58</v>
      </c>
      <c r="E2506" s="2" t="s">
        <v>109</v>
      </c>
      <c r="F2506" s="2" t="s">
        <v>378</v>
      </c>
      <c r="G2506" s="2" t="s">
        <v>379</v>
      </c>
      <c r="H2506" s="2" t="s">
        <v>380</v>
      </c>
      <c r="I2506" s="2" t="s">
        <v>63</v>
      </c>
      <c r="J2506" s="2" t="s">
        <v>111</v>
      </c>
      <c r="K2506" s="2" t="s">
        <v>84</v>
      </c>
      <c r="L2506" s="2" t="s">
        <v>11</v>
      </c>
      <c r="M2506" s="2" t="s">
        <v>125</v>
      </c>
      <c r="N2506" s="2"/>
      <c r="O2506" s="2"/>
      <c r="P2506" s="2">
        <v>0</v>
      </c>
      <c r="Q2506" s="2" t="s">
        <v>68</v>
      </c>
      <c r="R2506" s="2"/>
      <c r="S2506" s="2"/>
      <c r="T2506" s="2"/>
      <c r="U2506" s="2"/>
      <c r="V2506" s="2"/>
      <c r="W2506" s="2"/>
      <c r="X2506" s="2"/>
      <c r="Y2506" s="2">
        <v>3911.7605691389317</v>
      </c>
      <c r="Z2506" s="2">
        <v>3716.1725406819851</v>
      </c>
      <c r="AA2506" s="2">
        <v>195.5880284569466</v>
      </c>
      <c r="AB2506" s="2">
        <v>0.05</v>
      </c>
      <c r="AC2506" s="2"/>
      <c r="AD2506" s="2">
        <v>5</v>
      </c>
      <c r="AE2506" s="2"/>
      <c r="AF2506" s="2"/>
      <c r="AG2506" s="2"/>
      <c r="AH2506" s="2">
        <v>195.5880284569466</v>
      </c>
      <c r="AI2506" s="2"/>
      <c r="AJ2506" s="2"/>
      <c r="AK2506" s="2"/>
      <c r="AL2506" s="2"/>
      <c r="AM2506" s="2"/>
      <c r="AN2506" s="2"/>
      <c r="AO2506" s="2"/>
      <c r="AP2506" s="2"/>
      <c r="AQ2506" s="3">
        <v>0</v>
      </c>
      <c r="AR2506" s="3">
        <v>0</v>
      </c>
      <c r="AS2506" s="3">
        <v>0</v>
      </c>
      <c r="AT2506" s="3">
        <v>0</v>
      </c>
      <c r="AU2506" s="3">
        <v>0</v>
      </c>
      <c r="AV2506" s="3">
        <v>0</v>
      </c>
      <c r="AW2506" s="3">
        <v>0</v>
      </c>
      <c r="AX2506" s="2"/>
      <c r="AY2506" s="2"/>
      <c r="AZ2506" s="2"/>
      <c r="BA2506" s="2"/>
      <c r="BB2506" s="2"/>
      <c r="BC2506" s="2">
        <v>0</v>
      </c>
      <c r="BD2506" s="2"/>
    </row>
    <row r="2507" spans="1:56" x14ac:dyDescent="0.3">
      <c r="A2507" s="2" t="s">
        <v>121</v>
      </c>
      <c r="B2507" s="2"/>
      <c r="C2507" s="2" t="s">
        <v>57</v>
      </c>
      <c r="D2507" s="2" t="s">
        <v>58</v>
      </c>
      <c r="E2507" s="2" t="s">
        <v>109</v>
      </c>
      <c r="F2507" s="2" t="s">
        <v>378</v>
      </c>
      <c r="G2507" s="2" t="s">
        <v>379</v>
      </c>
      <c r="H2507" s="2" t="s">
        <v>380</v>
      </c>
      <c r="I2507" s="2" t="s">
        <v>63</v>
      </c>
      <c r="J2507" s="2" t="s">
        <v>111</v>
      </c>
      <c r="K2507" s="2" t="s">
        <v>86</v>
      </c>
      <c r="L2507" s="2" t="s">
        <v>11</v>
      </c>
      <c r="M2507" s="2" t="s">
        <v>125</v>
      </c>
      <c r="N2507" s="2"/>
      <c r="O2507" s="2"/>
      <c r="P2507" s="2">
        <v>0</v>
      </c>
      <c r="Q2507" s="2" t="s">
        <v>68</v>
      </c>
      <c r="R2507" s="2"/>
      <c r="S2507" s="2"/>
      <c r="T2507" s="2"/>
      <c r="U2507" s="2"/>
      <c r="V2507" s="2"/>
      <c r="W2507" s="2"/>
      <c r="X2507" s="2"/>
      <c r="Y2507" s="2">
        <v>5632.2969989369531</v>
      </c>
      <c r="Z2507" s="2">
        <v>5350.6821489901058</v>
      </c>
      <c r="AA2507" s="2">
        <v>281.61484994684764</v>
      </c>
      <c r="AB2507" s="2">
        <v>4.9999999999999996E-2</v>
      </c>
      <c r="AC2507" s="2"/>
      <c r="AD2507" s="2">
        <v>5</v>
      </c>
      <c r="AE2507" s="2"/>
      <c r="AF2507" s="2"/>
      <c r="AG2507" s="2"/>
      <c r="AH2507" s="2">
        <v>281.61484994684764</v>
      </c>
      <c r="AI2507" s="2"/>
      <c r="AJ2507" s="2"/>
      <c r="AK2507" s="2"/>
      <c r="AL2507" s="2"/>
      <c r="AM2507" s="2"/>
      <c r="AN2507" s="2"/>
      <c r="AO2507" s="2"/>
      <c r="AP2507" s="2"/>
      <c r="AQ2507" s="3">
        <v>0</v>
      </c>
      <c r="AR2507" s="3">
        <v>0</v>
      </c>
      <c r="AS2507" s="3">
        <v>0</v>
      </c>
      <c r="AT2507" s="3">
        <v>0</v>
      </c>
      <c r="AU2507" s="3">
        <v>0</v>
      </c>
      <c r="AV2507" s="3">
        <v>0</v>
      </c>
      <c r="AW2507" s="3">
        <v>0</v>
      </c>
      <c r="AX2507" s="2"/>
      <c r="AY2507" s="2"/>
      <c r="AZ2507" s="2"/>
      <c r="BA2507" s="2"/>
      <c r="BB2507" s="2"/>
      <c r="BC2507" s="2">
        <v>0</v>
      </c>
      <c r="BD2507" s="2"/>
    </row>
    <row r="2508" spans="1:56" x14ac:dyDescent="0.3">
      <c r="A2508" s="2" t="s">
        <v>122</v>
      </c>
      <c r="B2508" s="2"/>
      <c r="C2508" s="2" t="s">
        <v>57</v>
      </c>
      <c r="D2508" s="2" t="s">
        <v>58</v>
      </c>
      <c r="E2508" s="2" t="s">
        <v>109</v>
      </c>
      <c r="F2508" s="2" t="s">
        <v>378</v>
      </c>
      <c r="G2508" s="2" t="s">
        <v>379</v>
      </c>
      <c r="H2508" s="2" t="s">
        <v>380</v>
      </c>
      <c r="I2508" s="2" t="s">
        <v>63</v>
      </c>
      <c r="J2508" s="2" t="s">
        <v>111</v>
      </c>
      <c r="K2508" s="2" t="s">
        <v>88</v>
      </c>
      <c r="L2508" s="2" t="s">
        <v>11</v>
      </c>
      <c r="M2508" s="2" t="s">
        <v>125</v>
      </c>
      <c r="N2508" s="2"/>
      <c r="O2508" s="2"/>
      <c r="P2508" s="2">
        <v>0</v>
      </c>
      <c r="Q2508" s="2" t="s">
        <v>68</v>
      </c>
      <c r="R2508" s="2"/>
      <c r="S2508" s="2"/>
      <c r="T2508" s="2"/>
      <c r="U2508" s="2"/>
      <c r="V2508" s="2"/>
      <c r="W2508" s="2"/>
      <c r="X2508" s="2"/>
      <c r="Y2508" s="2">
        <v>4414.3593098372712</v>
      </c>
      <c r="Z2508" s="2">
        <v>4193.6413443454076</v>
      </c>
      <c r="AA2508" s="2">
        <v>220.71796549186362</v>
      </c>
      <c r="AB2508" s="2">
        <v>5.0000000000000017E-2</v>
      </c>
      <c r="AC2508" s="2"/>
      <c r="AD2508" s="2">
        <v>5</v>
      </c>
      <c r="AE2508" s="2"/>
      <c r="AF2508" s="2"/>
      <c r="AG2508" s="2"/>
      <c r="AH2508" s="2">
        <v>220.71796549186362</v>
      </c>
      <c r="AI2508" s="2"/>
      <c r="AJ2508" s="2"/>
      <c r="AK2508" s="2"/>
      <c r="AL2508" s="2"/>
      <c r="AM2508" s="2"/>
      <c r="AN2508" s="2"/>
      <c r="AO2508" s="2"/>
      <c r="AP2508" s="2"/>
      <c r="AQ2508" s="3">
        <v>0</v>
      </c>
      <c r="AR2508" s="3">
        <v>0</v>
      </c>
      <c r="AS2508" s="3">
        <v>0</v>
      </c>
      <c r="AT2508" s="3">
        <v>0</v>
      </c>
      <c r="AU2508" s="3">
        <v>0</v>
      </c>
      <c r="AV2508" s="3">
        <v>0</v>
      </c>
      <c r="AW2508" s="3">
        <v>0</v>
      </c>
      <c r="AX2508" s="2"/>
      <c r="AY2508" s="2"/>
      <c r="AZ2508" s="2"/>
      <c r="BA2508" s="2"/>
      <c r="BB2508" s="2"/>
      <c r="BC2508" s="2">
        <v>0</v>
      </c>
      <c r="BD2508" s="2"/>
    </row>
    <row r="2509" spans="1:56" x14ac:dyDescent="0.3">
      <c r="A2509" s="2" t="s">
        <v>123</v>
      </c>
      <c r="B2509" s="2"/>
      <c r="C2509" s="2" t="s">
        <v>57</v>
      </c>
      <c r="D2509" s="2" t="s">
        <v>58</v>
      </c>
      <c r="E2509" s="2" t="s">
        <v>109</v>
      </c>
      <c r="F2509" s="2" t="s">
        <v>378</v>
      </c>
      <c r="G2509" s="2" t="s">
        <v>379</v>
      </c>
      <c r="H2509" s="2" t="s">
        <v>380</v>
      </c>
      <c r="I2509" s="2" t="s">
        <v>63</v>
      </c>
      <c r="J2509" s="2" t="s">
        <v>111</v>
      </c>
      <c r="K2509" s="2" t="s">
        <v>90</v>
      </c>
      <c r="L2509" s="2" t="s">
        <v>11</v>
      </c>
      <c r="M2509" s="2" t="s">
        <v>125</v>
      </c>
      <c r="N2509" s="2"/>
      <c r="O2509" s="2"/>
      <c r="P2509" s="2">
        <v>0</v>
      </c>
      <c r="Q2509" s="2" t="s">
        <v>68</v>
      </c>
      <c r="R2509" s="2"/>
      <c r="S2509" s="2"/>
      <c r="T2509" s="2"/>
      <c r="U2509" s="2"/>
      <c r="V2509" s="2"/>
      <c r="W2509" s="2"/>
      <c r="X2509" s="2"/>
      <c r="Y2509" s="2">
        <v>3837.3014964428812</v>
      </c>
      <c r="Z2509" s="2">
        <v>3645.4364216207373</v>
      </c>
      <c r="AA2509" s="2">
        <v>191.86507482214407</v>
      </c>
      <c r="AB2509" s="2">
        <v>0.05</v>
      </c>
      <c r="AC2509" s="2"/>
      <c r="AD2509" s="2">
        <v>5</v>
      </c>
      <c r="AE2509" s="2"/>
      <c r="AF2509" s="2"/>
      <c r="AG2509" s="2"/>
      <c r="AH2509" s="2">
        <v>191.86507482214407</v>
      </c>
      <c r="AI2509" s="2"/>
      <c r="AJ2509" s="2"/>
      <c r="AK2509" s="2"/>
      <c r="AL2509" s="2"/>
      <c r="AM2509" s="2"/>
      <c r="AN2509" s="2"/>
      <c r="AO2509" s="2"/>
      <c r="AP2509" s="2"/>
      <c r="AQ2509" s="3">
        <v>0</v>
      </c>
      <c r="AR2509" s="3">
        <v>0</v>
      </c>
      <c r="AS2509" s="3">
        <v>0</v>
      </c>
      <c r="AT2509" s="3">
        <v>0</v>
      </c>
      <c r="AU2509" s="3">
        <v>0</v>
      </c>
      <c r="AV2509" s="3">
        <v>0</v>
      </c>
      <c r="AW2509" s="3">
        <v>0</v>
      </c>
      <c r="AX2509" s="2"/>
      <c r="AY2509" s="2"/>
      <c r="AZ2509" s="2"/>
      <c r="BA2509" s="2"/>
      <c r="BB2509" s="2"/>
      <c r="BC2509" s="2">
        <v>0</v>
      </c>
      <c r="BD2509" s="2"/>
    </row>
    <row r="2510" spans="1:56" x14ac:dyDescent="0.3">
      <c r="A2510" s="2" t="s">
        <v>124</v>
      </c>
      <c r="B2510" s="2"/>
      <c r="C2510" s="2" t="s">
        <v>57</v>
      </c>
      <c r="D2510" s="2" t="s">
        <v>58</v>
      </c>
      <c r="E2510" s="2" t="s">
        <v>109</v>
      </c>
      <c r="F2510" s="2" t="s">
        <v>378</v>
      </c>
      <c r="G2510" s="2" t="s">
        <v>379</v>
      </c>
      <c r="H2510" s="2" t="s">
        <v>380</v>
      </c>
      <c r="I2510" s="2" t="s">
        <v>63</v>
      </c>
      <c r="J2510" s="2" t="s">
        <v>111</v>
      </c>
      <c r="K2510" s="2" t="s">
        <v>92</v>
      </c>
      <c r="L2510" s="2" t="s">
        <v>11</v>
      </c>
      <c r="M2510" s="2" t="s">
        <v>125</v>
      </c>
      <c r="N2510" s="2"/>
      <c r="O2510" s="2"/>
      <c r="P2510" s="2">
        <v>0</v>
      </c>
      <c r="Q2510" s="2" t="s">
        <v>68</v>
      </c>
      <c r="R2510" s="2"/>
      <c r="S2510" s="2"/>
      <c r="T2510" s="2"/>
      <c r="U2510" s="2"/>
      <c r="V2510" s="2"/>
      <c r="W2510" s="2"/>
      <c r="X2510" s="2"/>
      <c r="Y2510" s="2">
        <v>842.98307302314174</v>
      </c>
      <c r="Z2510" s="2">
        <v>800.83391937198462</v>
      </c>
      <c r="AA2510" s="2">
        <v>42.149153651157086</v>
      </c>
      <c r="AB2510" s="2">
        <v>4.9999999999999996E-2</v>
      </c>
      <c r="AC2510" s="2"/>
      <c r="AD2510" s="2">
        <v>5</v>
      </c>
      <c r="AE2510" s="2"/>
      <c r="AF2510" s="2"/>
      <c r="AG2510" s="2"/>
      <c r="AH2510" s="2">
        <v>42.149153651157086</v>
      </c>
      <c r="AI2510" s="2"/>
      <c r="AJ2510" s="2"/>
      <c r="AK2510" s="2"/>
      <c r="AL2510" s="2"/>
      <c r="AM2510" s="2"/>
      <c r="AN2510" s="2"/>
      <c r="AO2510" s="2"/>
      <c r="AP2510" s="2"/>
      <c r="AQ2510" s="3">
        <v>0</v>
      </c>
      <c r="AR2510" s="3">
        <v>0</v>
      </c>
      <c r="AS2510" s="3">
        <v>0</v>
      </c>
      <c r="AT2510" s="3">
        <v>0</v>
      </c>
      <c r="AU2510" s="3">
        <v>0</v>
      </c>
      <c r="AV2510" s="3">
        <v>0</v>
      </c>
      <c r="AW2510" s="3">
        <v>0</v>
      </c>
      <c r="AX2510" s="2"/>
      <c r="AY2510" s="2"/>
      <c r="AZ2510" s="2"/>
      <c r="BA2510" s="2"/>
      <c r="BB2510" s="2"/>
      <c r="BC2510" s="2">
        <v>0</v>
      </c>
      <c r="BD2510" s="2"/>
    </row>
    <row r="2511" spans="1:56" x14ac:dyDescent="0.3">
      <c r="A2511" s="2" t="s">
        <v>93</v>
      </c>
      <c r="B2511" s="2"/>
      <c r="C2511" s="2" t="s">
        <v>57</v>
      </c>
      <c r="D2511" s="2" t="s">
        <v>58</v>
      </c>
      <c r="E2511" s="2" t="s">
        <v>109</v>
      </c>
      <c r="F2511" s="2" t="s">
        <v>378</v>
      </c>
      <c r="G2511" s="2" t="s">
        <v>379</v>
      </c>
      <c r="H2511" s="2" t="s">
        <v>380</v>
      </c>
      <c r="I2511" s="2" t="s">
        <v>63</v>
      </c>
      <c r="J2511" s="2" t="s">
        <v>94</v>
      </c>
      <c r="K2511" s="2" t="s">
        <v>65</v>
      </c>
      <c r="L2511" s="2" t="s">
        <v>11</v>
      </c>
      <c r="M2511" s="2" t="s">
        <v>125</v>
      </c>
      <c r="N2511" s="2"/>
      <c r="O2511" s="2"/>
      <c r="P2511" s="2">
        <v>0</v>
      </c>
      <c r="Q2511" s="2" t="s">
        <v>68</v>
      </c>
      <c r="R2511" s="2"/>
      <c r="S2511" s="2"/>
      <c r="T2511" s="2"/>
      <c r="U2511" s="2"/>
      <c r="V2511" s="2"/>
      <c r="W2511" s="2"/>
      <c r="X2511" s="2"/>
      <c r="Y2511" s="2">
        <v>3475.6431433477796</v>
      </c>
      <c r="Z2511" s="2">
        <v>3301.8609861803907</v>
      </c>
      <c r="AA2511" s="2">
        <v>173.78215716738899</v>
      </c>
      <c r="AB2511" s="2">
        <v>0.05</v>
      </c>
      <c r="AC2511" s="2"/>
      <c r="AD2511" s="2">
        <v>5</v>
      </c>
      <c r="AE2511" s="2"/>
      <c r="AF2511" s="2"/>
      <c r="AG2511" s="2"/>
      <c r="AH2511" s="2">
        <v>173.78215716738899</v>
      </c>
      <c r="AI2511" s="2"/>
      <c r="AJ2511" s="2"/>
      <c r="AK2511" s="2"/>
      <c r="AL2511" s="2"/>
      <c r="AM2511" s="2"/>
      <c r="AN2511" s="2"/>
      <c r="AO2511" s="2"/>
      <c r="AP2511" s="2"/>
      <c r="AQ2511" s="3">
        <v>0</v>
      </c>
      <c r="AR2511" s="3">
        <v>0</v>
      </c>
      <c r="AS2511" s="3">
        <v>0</v>
      </c>
      <c r="AT2511" s="3">
        <v>0</v>
      </c>
      <c r="AU2511" s="3">
        <v>0</v>
      </c>
      <c r="AV2511" s="3">
        <v>0</v>
      </c>
      <c r="AW2511" s="3">
        <v>0</v>
      </c>
      <c r="AX2511" s="2"/>
      <c r="AY2511" s="2"/>
      <c r="AZ2511" s="2"/>
      <c r="BA2511" s="2"/>
      <c r="BB2511" s="2"/>
      <c r="BC2511" s="2">
        <v>0</v>
      </c>
      <c r="BD2511" s="2"/>
    </row>
    <row r="2512" spans="1:56" x14ac:dyDescent="0.3">
      <c r="A2512" s="2" t="s">
        <v>95</v>
      </c>
      <c r="B2512" s="2"/>
      <c r="C2512" s="2" t="s">
        <v>57</v>
      </c>
      <c r="D2512" s="2" t="s">
        <v>58</v>
      </c>
      <c r="E2512" s="2" t="s">
        <v>109</v>
      </c>
      <c r="F2512" s="2" t="s">
        <v>378</v>
      </c>
      <c r="G2512" s="2" t="s">
        <v>379</v>
      </c>
      <c r="H2512" s="2" t="s">
        <v>380</v>
      </c>
      <c r="I2512" s="2" t="s">
        <v>63</v>
      </c>
      <c r="J2512" s="2" t="s">
        <v>94</v>
      </c>
      <c r="K2512" s="2" t="s">
        <v>70</v>
      </c>
      <c r="L2512" s="2" t="s">
        <v>11</v>
      </c>
      <c r="M2512" s="2" t="s">
        <v>125</v>
      </c>
      <c r="N2512" s="2"/>
      <c r="O2512" s="2"/>
      <c r="P2512" s="2">
        <v>0</v>
      </c>
      <c r="Q2512" s="2" t="s">
        <v>68</v>
      </c>
      <c r="R2512" s="2"/>
      <c r="S2512" s="2"/>
      <c r="T2512" s="2"/>
      <c r="U2512" s="2"/>
      <c r="V2512" s="2"/>
      <c r="W2512" s="2"/>
      <c r="X2512" s="2"/>
      <c r="Y2512" s="2">
        <v>3855.9162646168943</v>
      </c>
      <c r="Z2512" s="2">
        <v>3663.1204513860494</v>
      </c>
      <c r="AA2512" s="2">
        <v>192.79581323084471</v>
      </c>
      <c r="AB2512" s="2">
        <v>0.05</v>
      </c>
      <c r="AC2512" s="2"/>
      <c r="AD2512" s="2">
        <v>5</v>
      </c>
      <c r="AE2512" s="2"/>
      <c r="AF2512" s="2"/>
      <c r="AG2512" s="2"/>
      <c r="AH2512" s="2">
        <v>192.79581323084471</v>
      </c>
      <c r="AI2512" s="2"/>
      <c r="AJ2512" s="2"/>
      <c r="AK2512" s="2"/>
      <c r="AL2512" s="2"/>
      <c r="AM2512" s="2"/>
      <c r="AN2512" s="2"/>
      <c r="AO2512" s="2"/>
      <c r="AP2512" s="2"/>
      <c r="AQ2512" s="3">
        <v>0</v>
      </c>
      <c r="AR2512" s="3">
        <v>0</v>
      </c>
      <c r="AS2512" s="3">
        <v>0</v>
      </c>
      <c r="AT2512" s="3">
        <v>0</v>
      </c>
      <c r="AU2512" s="3">
        <v>0</v>
      </c>
      <c r="AV2512" s="3">
        <v>0</v>
      </c>
      <c r="AW2512" s="3">
        <v>0</v>
      </c>
      <c r="AX2512" s="2"/>
      <c r="AY2512" s="2"/>
      <c r="AZ2512" s="2"/>
      <c r="BA2512" s="2"/>
      <c r="BB2512" s="2"/>
      <c r="BC2512" s="2">
        <v>0</v>
      </c>
      <c r="BD2512" s="2"/>
    </row>
    <row r="2513" spans="1:56" x14ac:dyDescent="0.3">
      <c r="A2513" s="2" t="s">
        <v>96</v>
      </c>
      <c r="B2513" s="2"/>
      <c r="C2513" s="2" t="s">
        <v>57</v>
      </c>
      <c r="D2513" s="2" t="s">
        <v>58</v>
      </c>
      <c r="E2513" s="2" t="s">
        <v>109</v>
      </c>
      <c r="F2513" s="2" t="s">
        <v>378</v>
      </c>
      <c r="G2513" s="2" t="s">
        <v>379</v>
      </c>
      <c r="H2513" s="2" t="s">
        <v>380</v>
      </c>
      <c r="I2513" s="2" t="s">
        <v>63</v>
      </c>
      <c r="J2513" s="2" t="s">
        <v>94</v>
      </c>
      <c r="K2513" s="2" t="s">
        <v>72</v>
      </c>
      <c r="L2513" s="2" t="s">
        <v>11</v>
      </c>
      <c r="M2513" s="2" t="s">
        <v>125</v>
      </c>
      <c r="N2513" s="2"/>
      <c r="O2513" s="2"/>
      <c r="P2513" s="2">
        <v>0</v>
      </c>
      <c r="Q2513" s="2" t="s">
        <v>68</v>
      </c>
      <c r="R2513" s="2"/>
      <c r="S2513" s="2"/>
      <c r="T2513" s="2"/>
      <c r="U2513" s="2"/>
      <c r="V2513" s="2"/>
      <c r="W2513" s="2"/>
      <c r="X2513" s="2"/>
      <c r="Y2513" s="2">
        <v>1919.9803745195848</v>
      </c>
      <c r="Z2513" s="2">
        <v>1823.9813557936054</v>
      </c>
      <c r="AA2513" s="2">
        <v>95.999018725979226</v>
      </c>
      <c r="AB2513" s="2">
        <v>4.9999999999999996E-2</v>
      </c>
      <c r="AC2513" s="2"/>
      <c r="AD2513" s="2">
        <v>5</v>
      </c>
      <c r="AE2513" s="2"/>
      <c r="AF2513" s="2"/>
      <c r="AG2513" s="2"/>
      <c r="AH2513" s="2">
        <v>95.999018725979226</v>
      </c>
      <c r="AI2513" s="2"/>
      <c r="AJ2513" s="2"/>
      <c r="AK2513" s="2"/>
      <c r="AL2513" s="2"/>
      <c r="AM2513" s="2"/>
      <c r="AN2513" s="2"/>
      <c r="AO2513" s="2"/>
      <c r="AP2513" s="2"/>
      <c r="AQ2513" s="3">
        <v>0</v>
      </c>
      <c r="AR2513" s="3">
        <v>0</v>
      </c>
      <c r="AS2513" s="3">
        <v>0</v>
      </c>
      <c r="AT2513" s="3">
        <v>0</v>
      </c>
      <c r="AU2513" s="3">
        <v>0</v>
      </c>
      <c r="AV2513" s="3">
        <v>0</v>
      </c>
      <c r="AW2513" s="3">
        <v>0</v>
      </c>
      <c r="AX2513" s="2"/>
      <c r="AY2513" s="2"/>
      <c r="AZ2513" s="2"/>
      <c r="BA2513" s="2"/>
      <c r="BB2513" s="2"/>
      <c r="BC2513" s="2">
        <v>0</v>
      </c>
      <c r="BD2513" s="2"/>
    </row>
    <row r="2514" spans="1:56" x14ac:dyDescent="0.3">
      <c r="A2514" s="2" t="s">
        <v>97</v>
      </c>
      <c r="B2514" s="2"/>
      <c r="C2514" s="2" t="s">
        <v>57</v>
      </c>
      <c r="D2514" s="2" t="s">
        <v>58</v>
      </c>
      <c r="E2514" s="2" t="s">
        <v>109</v>
      </c>
      <c r="F2514" s="2" t="s">
        <v>378</v>
      </c>
      <c r="G2514" s="2" t="s">
        <v>379</v>
      </c>
      <c r="H2514" s="2" t="s">
        <v>380</v>
      </c>
      <c r="I2514" s="2" t="s">
        <v>63</v>
      </c>
      <c r="J2514" s="2" t="s">
        <v>94</v>
      </c>
      <c r="K2514" s="2" t="s">
        <v>74</v>
      </c>
      <c r="L2514" s="2" t="s">
        <v>11</v>
      </c>
      <c r="M2514" s="2" t="s">
        <v>125</v>
      </c>
      <c r="N2514" s="2"/>
      <c r="O2514" s="2"/>
      <c r="P2514" s="2">
        <v>0</v>
      </c>
      <c r="Q2514" s="2" t="s">
        <v>68</v>
      </c>
      <c r="R2514" s="2"/>
      <c r="S2514" s="2"/>
      <c r="T2514" s="2"/>
      <c r="U2514" s="2"/>
      <c r="V2514" s="2"/>
      <c r="W2514" s="2"/>
      <c r="X2514" s="2"/>
      <c r="Y2514" s="2">
        <v>7562.9143838416885</v>
      </c>
      <c r="Z2514" s="2">
        <v>7184.768664649604</v>
      </c>
      <c r="AA2514" s="2">
        <v>378.14571919208447</v>
      </c>
      <c r="AB2514" s="2">
        <v>0.05</v>
      </c>
      <c r="AC2514" s="2"/>
      <c r="AD2514" s="2">
        <v>5</v>
      </c>
      <c r="AE2514" s="2"/>
      <c r="AF2514" s="2"/>
      <c r="AG2514" s="2"/>
      <c r="AH2514" s="2">
        <v>378.14571919208447</v>
      </c>
      <c r="AI2514" s="2"/>
      <c r="AJ2514" s="2"/>
      <c r="AK2514" s="2"/>
      <c r="AL2514" s="2"/>
      <c r="AM2514" s="2"/>
      <c r="AN2514" s="2"/>
      <c r="AO2514" s="2"/>
      <c r="AP2514" s="2"/>
      <c r="AQ2514" s="3">
        <v>0</v>
      </c>
      <c r="AR2514" s="3">
        <v>0</v>
      </c>
      <c r="AS2514" s="3">
        <v>0</v>
      </c>
      <c r="AT2514" s="3">
        <v>0</v>
      </c>
      <c r="AU2514" s="3">
        <v>0</v>
      </c>
      <c r="AV2514" s="3">
        <v>0</v>
      </c>
      <c r="AW2514" s="3">
        <v>0</v>
      </c>
      <c r="AX2514" s="2"/>
      <c r="AY2514" s="2"/>
      <c r="AZ2514" s="2"/>
      <c r="BA2514" s="2"/>
      <c r="BB2514" s="2"/>
      <c r="BC2514" s="2">
        <v>0</v>
      </c>
      <c r="BD2514" s="2"/>
    </row>
    <row r="2515" spans="1:56" x14ac:dyDescent="0.3">
      <c r="A2515" s="2" t="s">
        <v>98</v>
      </c>
      <c r="B2515" s="2"/>
      <c r="C2515" s="2" t="s">
        <v>57</v>
      </c>
      <c r="D2515" s="2" t="s">
        <v>58</v>
      </c>
      <c r="E2515" s="2" t="s">
        <v>109</v>
      </c>
      <c r="F2515" s="2" t="s">
        <v>378</v>
      </c>
      <c r="G2515" s="2" t="s">
        <v>379</v>
      </c>
      <c r="H2515" s="2" t="s">
        <v>380</v>
      </c>
      <c r="I2515" s="2" t="s">
        <v>63</v>
      </c>
      <c r="J2515" s="2" t="s">
        <v>94</v>
      </c>
      <c r="K2515" s="2" t="s">
        <v>76</v>
      </c>
      <c r="L2515" s="2" t="s">
        <v>11</v>
      </c>
      <c r="M2515" s="2" t="s">
        <v>125</v>
      </c>
      <c r="N2515" s="2"/>
      <c r="O2515" s="2"/>
      <c r="P2515" s="2">
        <v>0</v>
      </c>
      <c r="Q2515" s="2" t="s">
        <v>68</v>
      </c>
      <c r="R2515" s="2"/>
      <c r="S2515" s="2"/>
      <c r="T2515" s="2"/>
      <c r="U2515" s="2"/>
      <c r="V2515" s="2"/>
      <c r="W2515" s="2"/>
      <c r="X2515" s="2"/>
      <c r="Y2515" s="2">
        <v>7164.0264943985594</v>
      </c>
      <c r="Z2515" s="2">
        <v>6805.825169678631</v>
      </c>
      <c r="AA2515" s="2">
        <v>358.20132471992804</v>
      </c>
      <c r="AB2515" s="2">
        <v>5.000000000000001E-2</v>
      </c>
      <c r="AC2515" s="2"/>
      <c r="AD2515" s="2">
        <v>5</v>
      </c>
      <c r="AE2515" s="2"/>
      <c r="AF2515" s="2"/>
      <c r="AG2515" s="2"/>
      <c r="AH2515" s="2">
        <v>358.20132471992804</v>
      </c>
      <c r="AI2515" s="2"/>
      <c r="AJ2515" s="2"/>
      <c r="AK2515" s="2"/>
      <c r="AL2515" s="2"/>
      <c r="AM2515" s="2"/>
      <c r="AN2515" s="2"/>
      <c r="AO2515" s="2"/>
      <c r="AP2515" s="2"/>
      <c r="AQ2515" s="3">
        <v>0</v>
      </c>
      <c r="AR2515" s="3">
        <v>0</v>
      </c>
      <c r="AS2515" s="3">
        <v>0</v>
      </c>
      <c r="AT2515" s="3">
        <v>0</v>
      </c>
      <c r="AU2515" s="3">
        <v>0</v>
      </c>
      <c r="AV2515" s="3">
        <v>0</v>
      </c>
      <c r="AW2515" s="3">
        <v>0</v>
      </c>
      <c r="AX2515" s="2"/>
      <c r="AY2515" s="2"/>
      <c r="AZ2515" s="2"/>
      <c r="BA2515" s="2"/>
      <c r="BB2515" s="2"/>
      <c r="BC2515" s="2">
        <v>0</v>
      </c>
      <c r="BD2515" s="2"/>
    </row>
    <row r="2516" spans="1:56" x14ac:dyDescent="0.3">
      <c r="A2516" s="2" t="s">
        <v>99</v>
      </c>
      <c r="B2516" s="2"/>
      <c r="C2516" s="2" t="s">
        <v>57</v>
      </c>
      <c r="D2516" s="2" t="s">
        <v>58</v>
      </c>
      <c r="E2516" s="2" t="s">
        <v>109</v>
      </c>
      <c r="F2516" s="2" t="s">
        <v>378</v>
      </c>
      <c r="G2516" s="2" t="s">
        <v>379</v>
      </c>
      <c r="H2516" s="2" t="s">
        <v>380</v>
      </c>
      <c r="I2516" s="2" t="s">
        <v>63</v>
      </c>
      <c r="J2516" s="2" t="s">
        <v>94</v>
      </c>
      <c r="K2516" s="2" t="s">
        <v>78</v>
      </c>
      <c r="L2516" s="2" t="s">
        <v>11</v>
      </c>
      <c r="M2516" s="2" t="s">
        <v>125</v>
      </c>
      <c r="N2516" s="2"/>
      <c r="O2516" s="2"/>
      <c r="P2516" s="2">
        <v>0</v>
      </c>
      <c r="Q2516" s="2" t="s">
        <v>68</v>
      </c>
      <c r="R2516" s="2"/>
      <c r="S2516" s="2"/>
      <c r="T2516" s="2"/>
      <c r="U2516" s="2"/>
      <c r="V2516" s="2"/>
      <c r="W2516" s="2"/>
      <c r="X2516" s="2"/>
      <c r="Y2516" s="2">
        <v>1877.4323329789843</v>
      </c>
      <c r="Z2516" s="2">
        <v>1783.5607163300351</v>
      </c>
      <c r="AA2516" s="2">
        <v>93.871616648949214</v>
      </c>
      <c r="AB2516" s="2">
        <v>0.05</v>
      </c>
      <c r="AC2516" s="2"/>
      <c r="AD2516" s="2">
        <v>5</v>
      </c>
      <c r="AE2516" s="2"/>
      <c r="AF2516" s="2"/>
      <c r="AG2516" s="2"/>
      <c r="AH2516" s="2">
        <v>93.871616648949214</v>
      </c>
      <c r="AI2516" s="2"/>
      <c r="AJ2516" s="2"/>
      <c r="AK2516" s="2"/>
      <c r="AL2516" s="2"/>
      <c r="AM2516" s="2"/>
      <c r="AN2516" s="2"/>
      <c r="AO2516" s="2"/>
      <c r="AP2516" s="2"/>
      <c r="AQ2516" s="3">
        <v>0</v>
      </c>
      <c r="AR2516" s="3">
        <v>0</v>
      </c>
      <c r="AS2516" s="3">
        <v>0</v>
      </c>
      <c r="AT2516" s="3">
        <v>0</v>
      </c>
      <c r="AU2516" s="3">
        <v>0</v>
      </c>
      <c r="AV2516" s="3">
        <v>0</v>
      </c>
      <c r="AW2516" s="3">
        <v>0</v>
      </c>
      <c r="AX2516" s="2"/>
      <c r="AY2516" s="2"/>
      <c r="AZ2516" s="2"/>
      <c r="BA2516" s="2"/>
      <c r="BB2516" s="2"/>
      <c r="BC2516" s="2">
        <v>0</v>
      </c>
      <c r="BD2516" s="2"/>
    </row>
    <row r="2517" spans="1:56" x14ac:dyDescent="0.3">
      <c r="A2517" s="2" t="s">
        <v>100</v>
      </c>
      <c r="B2517" s="2"/>
      <c r="C2517" s="2" t="s">
        <v>57</v>
      </c>
      <c r="D2517" s="2" t="s">
        <v>58</v>
      </c>
      <c r="E2517" s="2" t="s">
        <v>109</v>
      </c>
      <c r="F2517" s="2" t="s">
        <v>378</v>
      </c>
      <c r="G2517" s="2" t="s">
        <v>379</v>
      </c>
      <c r="H2517" s="2" t="s">
        <v>380</v>
      </c>
      <c r="I2517" s="2" t="s">
        <v>63</v>
      </c>
      <c r="J2517" s="2" t="s">
        <v>94</v>
      </c>
      <c r="K2517" s="2" t="s">
        <v>80</v>
      </c>
      <c r="L2517" s="2" t="s">
        <v>11</v>
      </c>
      <c r="M2517" s="2" t="s">
        <v>125</v>
      </c>
      <c r="N2517" s="2"/>
      <c r="O2517" s="2"/>
      <c r="P2517" s="2">
        <v>0</v>
      </c>
      <c r="Q2517" s="2" t="s">
        <v>68</v>
      </c>
      <c r="R2517" s="2"/>
      <c r="S2517" s="2"/>
      <c r="T2517" s="2"/>
      <c r="U2517" s="2"/>
      <c r="V2517" s="2"/>
      <c r="W2517" s="2"/>
      <c r="X2517" s="2"/>
      <c r="Y2517" s="2">
        <v>5741.3263553847401</v>
      </c>
      <c r="Z2517" s="2">
        <v>5454.2600376155033</v>
      </c>
      <c r="AA2517" s="2">
        <v>287.066317769237</v>
      </c>
      <c r="AB2517" s="2">
        <v>0.05</v>
      </c>
      <c r="AC2517" s="2"/>
      <c r="AD2517" s="2">
        <v>5</v>
      </c>
      <c r="AE2517" s="2"/>
      <c r="AF2517" s="2"/>
      <c r="AG2517" s="2"/>
      <c r="AH2517" s="2">
        <v>287.066317769237</v>
      </c>
      <c r="AI2517" s="2"/>
      <c r="AJ2517" s="2"/>
      <c r="AK2517" s="2"/>
      <c r="AL2517" s="2"/>
      <c r="AM2517" s="2"/>
      <c r="AN2517" s="2"/>
      <c r="AO2517" s="2"/>
      <c r="AP2517" s="2"/>
      <c r="AQ2517" s="3">
        <v>0</v>
      </c>
      <c r="AR2517" s="3">
        <v>0</v>
      </c>
      <c r="AS2517" s="3">
        <v>0</v>
      </c>
      <c r="AT2517" s="3">
        <v>0</v>
      </c>
      <c r="AU2517" s="3">
        <v>0</v>
      </c>
      <c r="AV2517" s="3">
        <v>0</v>
      </c>
      <c r="AW2517" s="3">
        <v>0</v>
      </c>
      <c r="AX2517" s="2"/>
      <c r="AY2517" s="2"/>
      <c r="AZ2517" s="2"/>
      <c r="BA2517" s="2"/>
      <c r="BB2517" s="2"/>
      <c r="BC2517" s="2">
        <v>0</v>
      </c>
      <c r="BD2517" s="2"/>
    </row>
    <row r="2518" spans="1:56" x14ac:dyDescent="0.3">
      <c r="A2518" s="2" t="s">
        <v>101</v>
      </c>
      <c r="B2518" s="2"/>
      <c r="C2518" s="2" t="s">
        <v>57</v>
      </c>
      <c r="D2518" s="2" t="s">
        <v>58</v>
      </c>
      <c r="E2518" s="2" t="s">
        <v>109</v>
      </c>
      <c r="F2518" s="2" t="s">
        <v>378</v>
      </c>
      <c r="G2518" s="2" t="s">
        <v>379</v>
      </c>
      <c r="H2518" s="2" t="s">
        <v>380</v>
      </c>
      <c r="I2518" s="2" t="s">
        <v>63</v>
      </c>
      <c r="J2518" s="2" t="s">
        <v>94</v>
      </c>
      <c r="K2518" s="2" t="s">
        <v>82</v>
      </c>
      <c r="L2518" s="2" t="s">
        <v>11</v>
      </c>
      <c r="M2518" s="2" t="s">
        <v>125</v>
      </c>
      <c r="N2518" s="2"/>
      <c r="O2518" s="2"/>
      <c r="P2518" s="2">
        <v>0</v>
      </c>
      <c r="Q2518" s="2" t="s">
        <v>68</v>
      </c>
      <c r="R2518" s="2"/>
      <c r="S2518" s="2"/>
      <c r="T2518" s="2"/>
      <c r="U2518" s="2"/>
      <c r="V2518" s="2"/>
      <c r="W2518" s="2"/>
      <c r="X2518" s="2"/>
      <c r="Y2518" s="2">
        <v>1941.2543952898845</v>
      </c>
      <c r="Z2518" s="2">
        <v>1844.1916755253903</v>
      </c>
      <c r="AA2518" s="2">
        <v>97.062719764494233</v>
      </c>
      <c r="AB2518" s="2">
        <v>0.05</v>
      </c>
      <c r="AC2518" s="2"/>
      <c r="AD2518" s="2">
        <v>5</v>
      </c>
      <c r="AE2518" s="2"/>
      <c r="AF2518" s="2"/>
      <c r="AG2518" s="2"/>
      <c r="AH2518" s="2">
        <v>97.062719764494233</v>
      </c>
      <c r="AI2518" s="2"/>
      <c r="AJ2518" s="2"/>
      <c r="AK2518" s="2"/>
      <c r="AL2518" s="2"/>
      <c r="AM2518" s="2"/>
      <c r="AN2518" s="2"/>
      <c r="AO2518" s="2"/>
      <c r="AP2518" s="2"/>
      <c r="AQ2518" s="3">
        <v>0</v>
      </c>
      <c r="AR2518" s="3">
        <v>0</v>
      </c>
      <c r="AS2518" s="3">
        <v>0</v>
      </c>
      <c r="AT2518" s="3">
        <v>0</v>
      </c>
      <c r="AU2518" s="3">
        <v>0</v>
      </c>
      <c r="AV2518" s="3">
        <v>0</v>
      </c>
      <c r="AW2518" s="3">
        <v>0</v>
      </c>
      <c r="AX2518" s="2"/>
      <c r="AY2518" s="2"/>
      <c r="AZ2518" s="2"/>
      <c r="BA2518" s="2"/>
      <c r="BB2518" s="2"/>
      <c r="BC2518" s="2">
        <v>0</v>
      </c>
      <c r="BD2518" s="2"/>
    </row>
    <row r="2519" spans="1:56" x14ac:dyDescent="0.3">
      <c r="A2519" s="2" t="s">
        <v>102</v>
      </c>
      <c r="B2519" s="2"/>
      <c r="C2519" s="2" t="s">
        <v>57</v>
      </c>
      <c r="D2519" s="2" t="s">
        <v>58</v>
      </c>
      <c r="E2519" s="2" t="s">
        <v>109</v>
      </c>
      <c r="F2519" s="2" t="s">
        <v>378</v>
      </c>
      <c r="G2519" s="2" t="s">
        <v>379</v>
      </c>
      <c r="H2519" s="2" t="s">
        <v>380</v>
      </c>
      <c r="I2519" s="2" t="s">
        <v>63</v>
      </c>
      <c r="J2519" s="2" t="s">
        <v>94</v>
      </c>
      <c r="K2519" s="2" t="s">
        <v>84</v>
      </c>
      <c r="L2519" s="2" t="s">
        <v>11</v>
      </c>
      <c r="M2519" s="2" t="s">
        <v>125</v>
      </c>
      <c r="N2519" s="2"/>
      <c r="O2519" s="2"/>
      <c r="P2519" s="2">
        <v>0</v>
      </c>
      <c r="Q2519" s="2" t="s">
        <v>68</v>
      </c>
      <c r="R2519" s="2"/>
      <c r="S2519" s="2"/>
      <c r="T2519" s="2"/>
      <c r="U2519" s="2"/>
      <c r="V2519" s="2"/>
      <c r="W2519" s="2"/>
      <c r="X2519" s="2"/>
      <c r="Y2519" s="2">
        <v>3911.7605691389317</v>
      </c>
      <c r="Z2519" s="2">
        <v>3716.1725406819851</v>
      </c>
      <c r="AA2519" s="2">
        <v>195.5880284569466</v>
      </c>
      <c r="AB2519" s="2">
        <v>0.05</v>
      </c>
      <c r="AC2519" s="2"/>
      <c r="AD2519" s="2">
        <v>5</v>
      </c>
      <c r="AE2519" s="2"/>
      <c r="AF2519" s="2"/>
      <c r="AG2519" s="2"/>
      <c r="AH2519" s="2">
        <v>195.5880284569466</v>
      </c>
      <c r="AI2519" s="2"/>
      <c r="AJ2519" s="2"/>
      <c r="AK2519" s="2"/>
      <c r="AL2519" s="2"/>
      <c r="AM2519" s="2"/>
      <c r="AN2519" s="2"/>
      <c r="AO2519" s="2"/>
      <c r="AP2519" s="2"/>
      <c r="AQ2519" s="3">
        <v>0</v>
      </c>
      <c r="AR2519" s="3">
        <v>0</v>
      </c>
      <c r="AS2519" s="3">
        <v>0</v>
      </c>
      <c r="AT2519" s="3">
        <v>0</v>
      </c>
      <c r="AU2519" s="3">
        <v>0</v>
      </c>
      <c r="AV2519" s="3">
        <v>0</v>
      </c>
      <c r="AW2519" s="3">
        <v>0</v>
      </c>
      <c r="AX2519" s="2"/>
      <c r="AY2519" s="2"/>
      <c r="AZ2519" s="2"/>
      <c r="BA2519" s="2"/>
      <c r="BB2519" s="2"/>
      <c r="BC2519" s="2">
        <v>0</v>
      </c>
      <c r="BD2519" s="2"/>
    </row>
    <row r="2520" spans="1:56" x14ac:dyDescent="0.3">
      <c r="A2520" s="2" t="s">
        <v>103</v>
      </c>
      <c r="B2520" s="2"/>
      <c r="C2520" s="2" t="s">
        <v>57</v>
      </c>
      <c r="D2520" s="2" t="s">
        <v>58</v>
      </c>
      <c r="E2520" s="2" t="s">
        <v>109</v>
      </c>
      <c r="F2520" s="2" t="s">
        <v>378</v>
      </c>
      <c r="G2520" s="2" t="s">
        <v>379</v>
      </c>
      <c r="H2520" s="2" t="s">
        <v>380</v>
      </c>
      <c r="I2520" s="2" t="s">
        <v>63</v>
      </c>
      <c r="J2520" s="2" t="s">
        <v>94</v>
      </c>
      <c r="K2520" s="2" t="s">
        <v>86</v>
      </c>
      <c r="L2520" s="2" t="s">
        <v>11</v>
      </c>
      <c r="M2520" s="2" t="s">
        <v>125</v>
      </c>
      <c r="N2520" s="2"/>
      <c r="O2520" s="2"/>
      <c r="P2520" s="2">
        <v>0</v>
      </c>
      <c r="Q2520" s="2" t="s">
        <v>68</v>
      </c>
      <c r="R2520" s="2"/>
      <c r="S2520" s="2"/>
      <c r="T2520" s="2"/>
      <c r="U2520" s="2"/>
      <c r="V2520" s="2"/>
      <c r="W2520" s="2"/>
      <c r="X2520" s="2"/>
      <c r="Y2520" s="2">
        <v>5632.2969989369531</v>
      </c>
      <c r="Z2520" s="2">
        <v>5350.6821489901058</v>
      </c>
      <c r="AA2520" s="2">
        <v>281.61484994684764</v>
      </c>
      <c r="AB2520" s="2">
        <v>4.9999999999999996E-2</v>
      </c>
      <c r="AC2520" s="2"/>
      <c r="AD2520" s="2">
        <v>5</v>
      </c>
      <c r="AE2520" s="2"/>
      <c r="AF2520" s="2"/>
      <c r="AG2520" s="2"/>
      <c r="AH2520" s="2">
        <v>281.61484994684764</v>
      </c>
      <c r="AI2520" s="2"/>
      <c r="AJ2520" s="2"/>
      <c r="AK2520" s="2"/>
      <c r="AL2520" s="2"/>
      <c r="AM2520" s="2"/>
      <c r="AN2520" s="2"/>
      <c r="AO2520" s="2"/>
      <c r="AP2520" s="2"/>
      <c r="AQ2520" s="3">
        <v>0</v>
      </c>
      <c r="AR2520" s="3">
        <v>0</v>
      </c>
      <c r="AS2520" s="3">
        <v>0</v>
      </c>
      <c r="AT2520" s="3">
        <v>0</v>
      </c>
      <c r="AU2520" s="3">
        <v>0</v>
      </c>
      <c r="AV2520" s="3">
        <v>0</v>
      </c>
      <c r="AW2520" s="3">
        <v>0</v>
      </c>
      <c r="AX2520" s="2"/>
      <c r="AY2520" s="2"/>
      <c r="AZ2520" s="2"/>
      <c r="BA2520" s="2"/>
      <c r="BB2520" s="2"/>
      <c r="BC2520" s="2">
        <v>0</v>
      </c>
      <c r="BD2520" s="2"/>
    </row>
    <row r="2521" spans="1:56" x14ac:dyDescent="0.3">
      <c r="A2521" s="2" t="s">
        <v>104</v>
      </c>
      <c r="B2521" s="2"/>
      <c r="C2521" s="2" t="s">
        <v>57</v>
      </c>
      <c r="D2521" s="2" t="s">
        <v>58</v>
      </c>
      <c r="E2521" s="2" t="s">
        <v>109</v>
      </c>
      <c r="F2521" s="2" t="s">
        <v>378</v>
      </c>
      <c r="G2521" s="2" t="s">
        <v>379</v>
      </c>
      <c r="H2521" s="2" t="s">
        <v>380</v>
      </c>
      <c r="I2521" s="2" t="s">
        <v>63</v>
      </c>
      <c r="J2521" s="2" t="s">
        <v>94</v>
      </c>
      <c r="K2521" s="2" t="s">
        <v>88</v>
      </c>
      <c r="L2521" s="2" t="s">
        <v>11</v>
      </c>
      <c r="M2521" s="2" t="s">
        <v>125</v>
      </c>
      <c r="N2521" s="2"/>
      <c r="O2521" s="2"/>
      <c r="P2521" s="2">
        <v>0</v>
      </c>
      <c r="Q2521" s="2" t="s">
        <v>68</v>
      </c>
      <c r="R2521" s="2"/>
      <c r="S2521" s="2"/>
      <c r="T2521" s="2"/>
      <c r="U2521" s="2"/>
      <c r="V2521" s="2"/>
      <c r="W2521" s="2"/>
      <c r="X2521" s="2"/>
      <c r="Y2521" s="2">
        <v>4414.3593098372712</v>
      </c>
      <c r="Z2521" s="2">
        <v>4193.6413443454076</v>
      </c>
      <c r="AA2521" s="2">
        <v>220.71796549186362</v>
      </c>
      <c r="AB2521" s="2">
        <v>5.0000000000000017E-2</v>
      </c>
      <c r="AC2521" s="2"/>
      <c r="AD2521" s="2">
        <v>5</v>
      </c>
      <c r="AE2521" s="2"/>
      <c r="AF2521" s="2"/>
      <c r="AG2521" s="2"/>
      <c r="AH2521" s="2">
        <v>220.71796549186362</v>
      </c>
      <c r="AI2521" s="2"/>
      <c r="AJ2521" s="2"/>
      <c r="AK2521" s="2"/>
      <c r="AL2521" s="2"/>
      <c r="AM2521" s="2"/>
      <c r="AN2521" s="2"/>
      <c r="AO2521" s="2"/>
      <c r="AP2521" s="2"/>
      <c r="AQ2521" s="3">
        <v>0</v>
      </c>
      <c r="AR2521" s="3">
        <v>0</v>
      </c>
      <c r="AS2521" s="3">
        <v>0</v>
      </c>
      <c r="AT2521" s="3">
        <v>0</v>
      </c>
      <c r="AU2521" s="3">
        <v>0</v>
      </c>
      <c r="AV2521" s="3">
        <v>0</v>
      </c>
      <c r="AW2521" s="3">
        <v>0</v>
      </c>
      <c r="AX2521" s="2"/>
      <c r="AY2521" s="2"/>
      <c r="AZ2521" s="2"/>
      <c r="BA2521" s="2"/>
      <c r="BB2521" s="2"/>
      <c r="BC2521" s="2">
        <v>0</v>
      </c>
      <c r="BD2521" s="2"/>
    </row>
    <row r="2522" spans="1:56" x14ac:dyDescent="0.3">
      <c r="A2522" s="2" t="s">
        <v>105</v>
      </c>
      <c r="B2522" s="2"/>
      <c r="C2522" s="2" t="s">
        <v>57</v>
      </c>
      <c r="D2522" s="2" t="s">
        <v>58</v>
      </c>
      <c r="E2522" s="2" t="s">
        <v>109</v>
      </c>
      <c r="F2522" s="2" t="s">
        <v>378</v>
      </c>
      <c r="G2522" s="2" t="s">
        <v>379</v>
      </c>
      <c r="H2522" s="2" t="s">
        <v>380</v>
      </c>
      <c r="I2522" s="2" t="s">
        <v>63</v>
      </c>
      <c r="J2522" s="2" t="s">
        <v>94</v>
      </c>
      <c r="K2522" s="2" t="s">
        <v>90</v>
      </c>
      <c r="L2522" s="2" t="s">
        <v>11</v>
      </c>
      <c r="M2522" s="2" t="s">
        <v>125</v>
      </c>
      <c r="N2522" s="2"/>
      <c r="O2522" s="2"/>
      <c r="P2522" s="2">
        <v>0</v>
      </c>
      <c r="Q2522" s="2" t="s">
        <v>68</v>
      </c>
      <c r="R2522" s="2"/>
      <c r="S2522" s="2"/>
      <c r="T2522" s="2"/>
      <c r="U2522" s="2"/>
      <c r="V2522" s="2"/>
      <c r="W2522" s="2"/>
      <c r="X2522" s="2"/>
      <c r="Y2522" s="2">
        <v>3837.3014964428812</v>
      </c>
      <c r="Z2522" s="2">
        <v>3645.4364216207373</v>
      </c>
      <c r="AA2522" s="2">
        <v>191.86507482214407</v>
      </c>
      <c r="AB2522" s="2">
        <v>0.05</v>
      </c>
      <c r="AC2522" s="2"/>
      <c r="AD2522" s="2">
        <v>5</v>
      </c>
      <c r="AE2522" s="2"/>
      <c r="AF2522" s="2"/>
      <c r="AG2522" s="2"/>
      <c r="AH2522" s="2">
        <v>191.86507482214407</v>
      </c>
      <c r="AI2522" s="2"/>
      <c r="AJ2522" s="2"/>
      <c r="AK2522" s="2"/>
      <c r="AL2522" s="2"/>
      <c r="AM2522" s="2"/>
      <c r="AN2522" s="2"/>
      <c r="AO2522" s="2"/>
      <c r="AP2522" s="2"/>
      <c r="AQ2522" s="3">
        <v>0</v>
      </c>
      <c r="AR2522" s="3">
        <v>0</v>
      </c>
      <c r="AS2522" s="3">
        <v>0</v>
      </c>
      <c r="AT2522" s="3">
        <v>0</v>
      </c>
      <c r="AU2522" s="3">
        <v>0</v>
      </c>
      <c r="AV2522" s="3">
        <v>0</v>
      </c>
      <c r="AW2522" s="3">
        <v>0</v>
      </c>
      <c r="AX2522" s="2"/>
      <c r="AY2522" s="2"/>
      <c r="AZ2522" s="2"/>
      <c r="BA2522" s="2"/>
      <c r="BB2522" s="2"/>
      <c r="BC2522" s="2">
        <v>0</v>
      </c>
      <c r="BD2522" s="2"/>
    </row>
    <row r="2523" spans="1:56" x14ac:dyDescent="0.3">
      <c r="A2523" s="2" t="s">
        <v>106</v>
      </c>
      <c r="B2523" s="2"/>
      <c r="C2523" s="2" t="s">
        <v>57</v>
      </c>
      <c r="D2523" s="2" t="s">
        <v>58</v>
      </c>
      <c r="E2523" s="2" t="s">
        <v>109</v>
      </c>
      <c r="F2523" s="2" t="s">
        <v>378</v>
      </c>
      <c r="G2523" s="2" t="s">
        <v>379</v>
      </c>
      <c r="H2523" s="2" t="s">
        <v>380</v>
      </c>
      <c r="I2523" s="2" t="s">
        <v>63</v>
      </c>
      <c r="J2523" s="2" t="s">
        <v>94</v>
      </c>
      <c r="K2523" s="2" t="s">
        <v>92</v>
      </c>
      <c r="L2523" s="2" t="s">
        <v>11</v>
      </c>
      <c r="M2523" s="2" t="s">
        <v>125</v>
      </c>
      <c r="N2523" s="2"/>
      <c r="O2523" s="2"/>
      <c r="P2523" s="2">
        <v>0</v>
      </c>
      <c r="Q2523" s="2" t="s">
        <v>68</v>
      </c>
      <c r="R2523" s="2"/>
      <c r="S2523" s="2"/>
      <c r="T2523" s="2"/>
      <c r="U2523" s="2"/>
      <c r="V2523" s="2"/>
      <c r="W2523" s="2"/>
      <c r="X2523" s="2"/>
      <c r="Y2523" s="2">
        <v>842.98307302314174</v>
      </c>
      <c r="Z2523" s="2">
        <v>800.83391937198462</v>
      </c>
      <c r="AA2523" s="2">
        <v>42.149153651157086</v>
      </c>
      <c r="AB2523" s="2">
        <v>4.9999999999999996E-2</v>
      </c>
      <c r="AC2523" s="2"/>
      <c r="AD2523" s="2">
        <v>5</v>
      </c>
      <c r="AE2523" s="2"/>
      <c r="AF2523" s="2"/>
      <c r="AG2523" s="2"/>
      <c r="AH2523" s="2">
        <v>42.149153651157086</v>
      </c>
      <c r="AI2523" s="2"/>
      <c r="AJ2523" s="2"/>
      <c r="AK2523" s="2"/>
      <c r="AL2523" s="2"/>
      <c r="AM2523" s="2"/>
      <c r="AN2523" s="2"/>
      <c r="AO2523" s="2"/>
      <c r="AP2523" s="2"/>
      <c r="AQ2523" s="3">
        <v>0</v>
      </c>
      <c r="AR2523" s="3">
        <v>0</v>
      </c>
      <c r="AS2523" s="3">
        <v>0</v>
      </c>
      <c r="AT2523" s="3">
        <v>0</v>
      </c>
      <c r="AU2523" s="3">
        <v>0</v>
      </c>
      <c r="AV2523" s="3">
        <v>0</v>
      </c>
      <c r="AW2523" s="3">
        <v>0</v>
      </c>
      <c r="AX2523" s="2"/>
      <c r="AY2523" s="2"/>
      <c r="AZ2523" s="2"/>
      <c r="BA2523" s="2"/>
      <c r="BB2523" s="2"/>
      <c r="BC2523" s="2">
        <v>0</v>
      </c>
      <c r="BD2523" s="2"/>
    </row>
    <row r="2524" spans="1:56" x14ac:dyDescent="0.3">
      <c r="A2524" s="2" t="s">
        <v>108</v>
      </c>
      <c r="B2524" s="2"/>
      <c r="C2524" s="2" t="s">
        <v>57</v>
      </c>
      <c r="D2524" s="2" t="s">
        <v>58</v>
      </c>
      <c r="E2524" s="2" t="s">
        <v>109</v>
      </c>
      <c r="F2524" s="2" t="s">
        <v>381</v>
      </c>
      <c r="G2524" s="2" t="s">
        <v>382</v>
      </c>
      <c r="H2524" s="2" t="s">
        <v>383</v>
      </c>
      <c r="I2524" s="2" t="s">
        <v>63</v>
      </c>
      <c r="J2524" s="2" t="s">
        <v>111</v>
      </c>
      <c r="K2524" s="2" t="s">
        <v>65</v>
      </c>
      <c r="L2524" s="2" t="s">
        <v>11</v>
      </c>
      <c r="M2524" s="2" t="s">
        <v>125</v>
      </c>
      <c r="N2524" s="2"/>
      <c r="O2524" s="2"/>
      <c r="P2524" s="2">
        <v>0</v>
      </c>
      <c r="Q2524" s="2" t="s">
        <v>68</v>
      </c>
      <c r="R2524" s="2"/>
      <c r="S2524" s="2"/>
      <c r="T2524" s="2"/>
      <c r="U2524" s="2"/>
      <c r="V2524" s="2"/>
      <c r="W2524" s="2"/>
      <c r="X2524" s="2"/>
      <c r="Y2524" s="2">
        <v>15686.198614534536</v>
      </c>
      <c r="Z2524" s="2">
        <v>14901.888683807809</v>
      </c>
      <c r="AA2524" s="2">
        <v>784.30993072672698</v>
      </c>
      <c r="AB2524" s="2">
        <v>5.000000000000001E-2</v>
      </c>
      <c r="AC2524" s="2"/>
      <c r="AD2524" s="2">
        <v>5</v>
      </c>
      <c r="AE2524" s="2"/>
      <c r="AF2524" s="2"/>
      <c r="AG2524" s="2"/>
      <c r="AH2524" s="2">
        <v>868.91078583694491</v>
      </c>
      <c r="AI2524" s="2"/>
      <c r="AJ2524" s="2"/>
      <c r="AK2524" s="2"/>
      <c r="AL2524" s="2"/>
      <c r="AM2524" s="2"/>
      <c r="AN2524" s="2"/>
      <c r="AO2524" s="2"/>
      <c r="AP2524" s="2"/>
      <c r="AQ2524" s="3">
        <v>0</v>
      </c>
      <c r="AR2524" s="3">
        <v>0</v>
      </c>
      <c r="AS2524" s="3">
        <v>0</v>
      </c>
      <c r="AT2524" s="3">
        <v>0</v>
      </c>
      <c r="AU2524" s="3">
        <v>0</v>
      </c>
      <c r="AV2524" s="3">
        <v>0</v>
      </c>
      <c r="AW2524" s="3">
        <v>0</v>
      </c>
      <c r="AX2524" s="2"/>
      <c r="AY2524" s="2"/>
      <c r="AZ2524" s="2"/>
      <c r="BA2524" s="2"/>
      <c r="BB2524" s="2"/>
      <c r="BC2524" s="2">
        <v>0</v>
      </c>
      <c r="BD2524" s="2"/>
    </row>
    <row r="2525" spans="1:56" x14ac:dyDescent="0.3">
      <c r="A2525" s="2" t="s">
        <v>113</v>
      </c>
      <c r="B2525" s="2"/>
      <c r="C2525" s="2" t="s">
        <v>57</v>
      </c>
      <c r="D2525" s="2" t="s">
        <v>58</v>
      </c>
      <c r="E2525" s="2" t="s">
        <v>109</v>
      </c>
      <c r="F2525" s="2" t="s">
        <v>381</v>
      </c>
      <c r="G2525" s="2" t="s">
        <v>382</v>
      </c>
      <c r="H2525" s="2" t="s">
        <v>383</v>
      </c>
      <c r="I2525" s="2" t="s">
        <v>63</v>
      </c>
      <c r="J2525" s="2" t="s">
        <v>111</v>
      </c>
      <c r="K2525" s="2" t="s">
        <v>70</v>
      </c>
      <c r="L2525" s="2" t="s">
        <v>11</v>
      </c>
      <c r="M2525" s="2" t="s">
        <v>125</v>
      </c>
      <c r="N2525" s="2"/>
      <c r="O2525" s="2"/>
      <c r="P2525" s="2">
        <v>0</v>
      </c>
      <c r="Q2525" s="2" t="s">
        <v>68</v>
      </c>
      <c r="R2525" s="2"/>
      <c r="S2525" s="2"/>
      <c r="T2525" s="2"/>
      <c r="U2525" s="2"/>
      <c r="V2525" s="2"/>
      <c r="W2525" s="2"/>
      <c r="X2525" s="2"/>
      <c r="Y2525" s="2">
        <v>17402.439166851629</v>
      </c>
      <c r="Z2525" s="2">
        <v>16532.317208509048</v>
      </c>
      <c r="AA2525" s="2">
        <v>870.12195834258148</v>
      </c>
      <c r="AB2525" s="2">
        <v>0.05</v>
      </c>
      <c r="AC2525" s="2"/>
      <c r="AD2525" s="2">
        <v>5</v>
      </c>
      <c r="AE2525" s="2"/>
      <c r="AF2525" s="2"/>
      <c r="AG2525" s="2"/>
      <c r="AH2525" s="2">
        <v>963.97906615422369</v>
      </c>
      <c r="AI2525" s="2"/>
      <c r="AJ2525" s="2"/>
      <c r="AK2525" s="2"/>
      <c r="AL2525" s="2"/>
      <c r="AM2525" s="2"/>
      <c r="AN2525" s="2"/>
      <c r="AO2525" s="2"/>
      <c r="AP2525" s="2"/>
      <c r="AQ2525" s="3">
        <v>0</v>
      </c>
      <c r="AR2525" s="3">
        <v>0</v>
      </c>
      <c r="AS2525" s="3">
        <v>0</v>
      </c>
      <c r="AT2525" s="3">
        <v>0</v>
      </c>
      <c r="AU2525" s="3">
        <v>0</v>
      </c>
      <c r="AV2525" s="3">
        <v>0</v>
      </c>
      <c r="AW2525" s="3">
        <v>0</v>
      </c>
      <c r="AX2525" s="2"/>
      <c r="AY2525" s="2"/>
      <c r="AZ2525" s="2"/>
      <c r="BA2525" s="2"/>
      <c r="BB2525" s="2"/>
      <c r="BC2525" s="2">
        <v>0</v>
      </c>
      <c r="BD2525" s="2"/>
    </row>
    <row r="2526" spans="1:56" x14ac:dyDescent="0.3">
      <c r="A2526" s="2" t="s">
        <v>114</v>
      </c>
      <c r="B2526" s="2"/>
      <c r="C2526" s="2" t="s">
        <v>57</v>
      </c>
      <c r="D2526" s="2" t="s">
        <v>58</v>
      </c>
      <c r="E2526" s="2" t="s">
        <v>109</v>
      </c>
      <c r="F2526" s="2" t="s">
        <v>381</v>
      </c>
      <c r="G2526" s="2" t="s">
        <v>382</v>
      </c>
      <c r="H2526" s="2" t="s">
        <v>383</v>
      </c>
      <c r="I2526" s="2" t="s">
        <v>63</v>
      </c>
      <c r="J2526" s="2" t="s">
        <v>111</v>
      </c>
      <c r="K2526" s="2" t="s">
        <v>72</v>
      </c>
      <c r="L2526" s="2" t="s">
        <v>11</v>
      </c>
      <c r="M2526" s="2" t="s">
        <v>125</v>
      </c>
      <c r="N2526" s="2"/>
      <c r="O2526" s="2"/>
      <c r="P2526" s="2">
        <v>0</v>
      </c>
      <c r="Q2526" s="2" t="s">
        <v>68</v>
      </c>
      <c r="R2526" s="2"/>
      <c r="S2526" s="2"/>
      <c r="T2526" s="2"/>
      <c r="U2526" s="2"/>
      <c r="V2526" s="2"/>
      <c r="W2526" s="2"/>
      <c r="X2526" s="2"/>
      <c r="Y2526" s="2">
        <v>8665.2145368737074</v>
      </c>
      <c r="Z2526" s="2">
        <v>8231.9538100300215</v>
      </c>
      <c r="AA2526" s="2">
        <v>433.2607268436854</v>
      </c>
      <c r="AB2526" s="2">
        <v>0.05</v>
      </c>
      <c r="AC2526" s="2"/>
      <c r="AD2526" s="2">
        <v>5</v>
      </c>
      <c r="AE2526" s="2"/>
      <c r="AF2526" s="2"/>
      <c r="AG2526" s="2"/>
      <c r="AH2526" s="2">
        <v>479.99509362989625</v>
      </c>
      <c r="AI2526" s="2"/>
      <c r="AJ2526" s="2"/>
      <c r="AK2526" s="2"/>
      <c r="AL2526" s="2"/>
      <c r="AM2526" s="2"/>
      <c r="AN2526" s="2"/>
      <c r="AO2526" s="2"/>
      <c r="AP2526" s="2"/>
      <c r="AQ2526" s="3">
        <v>0</v>
      </c>
      <c r="AR2526" s="3">
        <v>0</v>
      </c>
      <c r="AS2526" s="3">
        <v>0</v>
      </c>
      <c r="AT2526" s="3">
        <v>0</v>
      </c>
      <c r="AU2526" s="3">
        <v>0</v>
      </c>
      <c r="AV2526" s="3">
        <v>0</v>
      </c>
      <c r="AW2526" s="3">
        <v>0</v>
      </c>
      <c r="AX2526" s="2"/>
      <c r="AY2526" s="2"/>
      <c r="AZ2526" s="2"/>
      <c r="BA2526" s="2"/>
      <c r="BB2526" s="2"/>
      <c r="BC2526" s="2">
        <v>0</v>
      </c>
      <c r="BD2526" s="2"/>
    </row>
    <row r="2527" spans="1:56" x14ac:dyDescent="0.3">
      <c r="A2527" s="2" t="s">
        <v>115</v>
      </c>
      <c r="B2527" s="2"/>
      <c r="C2527" s="2" t="s">
        <v>57</v>
      </c>
      <c r="D2527" s="2" t="s">
        <v>58</v>
      </c>
      <c r="E2527" s="2" t="s">
        <v>109</v>
      </c>
      <c r="F2527" s="2" t="s">
        <v>381</v>
      </c>
      <c r="G2527" s="2" t="s">
        <v>382</v>
      </c>
      <c r="H2527" s="2" t="s">
        <v>383</v>
      </c>
      <c r="I2527" s="2" t="s">
        <v>63</v>
      </c>
      <c r="J2527" s="2" t="s">
        <v>111</v>
      </c>
      <c r="K2527" s="2" t="s">
        <v>74</v>
      </c>
      <c r="L2527" s="2" t="s">
        <v>11</v>
      </c>
      <c r="M2527" s="2" t="s">
        <v>125</v>
      </c>
      <c r="N2527" s="2"/>
      <c r="O2527" s="2"/>
      <c r="P2527" s="2">
        <v>0</v>
      </c>
      <c r="Q2527" s="2" t="s">
        <v>68</v>
      </c>
      <c r="R2527" s="2"/>
      <c r="S2527" s="2"/>
      <c r="T2527" s="2"/>
      <c r="U2527" s="2"/>
      <c r="V2527" s="2"/>
      <c r="W2527" s="2"/>
      <c r="X2527" s="2"/>
      <c r="Y2527" s="2">
        <v>34132.784131397268</v>
      </c>
      <c r="Z2527" s="2">
        <v>32426.144924827404</v>
      </c>
      <c r="AA2527" s="2">
        <v>1706.6392065698635</v>
      </c>
      <c r="AB2527" s="2">
        <v>0.05</v>
      </c>
      <c r="AC2527" s="2"/>
      <c r="AD2527" s="2">
        <v>5</v>
      </c>
      <c r="AE2527" s="2"/>
      <c r="AF2527" s="2"/>
      <c r="AG2527" s="2"/>
      <c r="AH2527" s="2">
        <v>1890.7285959604224</v>
      </c>
      <c r="AI2527" s="2"/>
      <c r="AJ2527" s="2"/>
      <c r="AK2527" s="2"/>
      <c r="AL2527" s="2"/>
      <c r="AM2527" s="2"/>
      <c r="AN2527" s="2"/>
      <c r="AO2527" s="2"/>
      <c r="AP2527" s="2"/>
      <c r="AQ2527" s="3">
        <v>0</v>
      </c>
      <c r="AR2527" s="3">
        <v>0</v>
      </c>
      <c r="AS2527" s="3">
        <v>0</v>
      </c>
      <c r="AT2527" s="3">
        <v>0</v>
      </c>
      <c r="AU2527" s="3">
        <v>0</v>
      </c>
      <c r="AV2527" s="3">
        <v>0</v>
      </c>
      <c r="AW2527" s="3">
        <v>0</v>
      </c>
      <c r="AX2527" s="2"/>
      <c r="AY2527" s="2"/>
      <c r="AZ2527" s="2"/>
      <c r="BA2527" s="2"/>
      <c r="BB2527" s="2"/>
      <c r="BC2527" s="2">
        <v>0</v>
      </c>
      <c r="BD2527" s="2"/>
    </row>
    <row r="2528" spans="1:56" x14ac:dyDescent="0.3">
      <c r="A2528" s="2" t="s">
        <v>116</v>
      </c>
      <c r="B2528" s="2"/>
      <c r="C2528" s="2" t="s">
        <v>57</v>
      </c>
      <c r="D2528" s="2" t="s">
        <v>58</v>
      </c>
      <c r="E2528" s="2" t="s">
        <v>109</v>
      </c>
      <c r="F2528" s="2" t="s">
        <v>381</v>
      </c>
      <c r="G2528" s="2" t="s">
        <v>382</v>
      </c>
      <c r="H2528" s="2" t="s">
        <v>383</v>
      </c>
      <c r="I2528" s="2" t="s">
        <v>63</v>
      </c>
      <c r="J2528" s="2" t="s">
        <v>111</v>
      </c>
      <c r="K2528" s="2" t="s">
        <v>76</v>
      </c>
      <c r="L2528" s="2" t="s">
        <v>11</v>
      </c>
      <c r="M2528" s="2" t="s">
        <v>125</v>
      </c>
      <c r="N2528" s="2"/>
      <c r="O2528" s="2"/>
      <c r="P2528" s="2">
        <v>0</v>
      </c>
      <c r="Q2528" s="2" t="s">
        <v>68</v>
      </c>
      <c r="R2528" s="2"/>
      <c r="S2528" s="2"/>
      <c r="T2528" s="2"/>
      <c r="U2528" s="2"/>
      <c r="V2528" s="2"/>
      <c r="W2528" s="2"/>
      <c r="X2528" s="2"/>
      <c r="Y2528" s="2">
        <v>32332.531803791924</v>
      </c>
      <c r="Z2528" s="2">
        <v>30715.905213602327</v>
      </c>
      <c r="AA2528" s="2">
        <v>1616.6265901895963</v>
      </c>
      <c r="AB2528" s="2">
        <v>0.05</v>
      </c>
      <c r="AC2528" s="2"/>
      <c r="AD2528" s="2">
        <v>5</v>
      </c>
      <c r="AE2528" s="2"/>
      <c r="AF2528" s="2"/>
      <c r="AG2528" s="2"/>
      <c r="AH2528" s="2">
        <v>1791.0066235996401</v>
      </c>
      <c r="AI2528" s="2"/>
      <c r="AJ2528" s="2"/>
      <c r="AK2528" s="2"/>
      <c r="AL2528" s="2"/>
      <c r="AM2528" s="2"/>
      <c r="AN2528" s="2"/>
      <c r="AO2528" s="2"/>
      <c r="AP2528" s="2"/>
      <c r="AQ2528" s="3">
        <v>0</v>
      </c>
      <c r="AR2528" s="3">
        <v>0</v>
      </c>
      <c r="AS2528" s="3">
        <v>0</v>
      </c>
      <c r="AT2528" s="3">
        <v>0</v>
      </c>
      <c r="AU2528" s="3">
        <v>0</v>
      </c>
      <c r="AV2528" s="3">
        <v>0</v>
      </c>
      <c r="AW2528" s="3">
        <v>0</v>
      </c>
      <c r="AX2528" s="2"/>
      <c r="AY2528" s="2"/>
      <c r="AZ2528" s="2"/>
      <c r="BA2528" s="2"/>
      <c r="BB2528" s="2"/>
      <c r="BC2528" s="2">
        <v>0</v>
      </c>
      <c r="BD2528" s="2"/>
    </row>
    <row r="2529" spans="1:56" x14ac:dyDescent="0.3">
      <c r="A2529" s="2" t="s">
        <v>117</v>
      </c>
      <c r="B2529" s="2"/>
      <c r="C2529" s="2" t="s">
        <v>57</v>
      </c>
      <c r="D2529" s="2" t="s">
        <v>58</v>
      </c>
      <c r="E2529" s="2" t="s">
        <v>109</v>
      </c>
      <c r="F2529" s="2" t="s">
        <v>381</v>
      </c>
      <c r="G2529" s="2" t="s">
        <v>382</v>
      </c>
      <c r="H2529" s="2" t="s">
        <v>383</v>
      </c>
      <c r="I2529" s="2" t="s">
        <v>63</v>
      </c>
      <c r="J2529" s="2" t="s">
        <v>111</v>
      </c>
      <c r="K2529" s="2" t="s">
        <v>78</v>
      </c>
      <c r="L2529" s="2" t="s">
        <v>11</v>
      </c>
      <c r="M2529" s="2" t="s">
        <v>125</v>
      </c>
      <c r="N2529" s="2"/>
      <c r="O2529" s="2"/>
      <c r="P2529" s="2">
        <v>0</v>
      </c>
      <c r="Q2529" s="2" t="s">
        <v>68</v>
      </c>
      <c r="R2529" s="2"/>
      <c r="S2529" s="2"/>
      <c r="T2529" s="2"/>
      <c r="U2529" s="2"/>
      <c r="V2529" s="2"/>
      <c r="W2529" s="2"/>
      <c r="X2529" s="2"/>
      <c r="Y2529" s="2">
        <v>8473.1876219291389</v>
      </c>
      <c r="Z2529" s="2">
        <v>8049.5282408326821</v>
      </c>
      <c r="AA2529" s="2">
        <v>423.65938109645697</v>
      </c>
      <c r="AB2529" s="2">
        <v>0.05</v>
      </c>
      <c r="AC2529" s="2"/>
      <c r="AD2529" s="2">
        <v>5</v>
      </c>
      <c r="AE2529" s="2"/>
      <c r="AF2529" s="2"/>
      <c r="AG2529" s="2"/>
      <c r="AH2529" s="2">
        <v>469.35808324474613</v>
      </c>
      <c r="AI2529" s="2"/>
      <c r="AJ2529" s="2"/>
      <c r="AK2529" s="2"/>
      <c r="AL2529" s="2"/>
      <c r="AM2529" s="2"/>
      <c r="AN2529" s="2"/>
      <c r="AO2529" s="2"/>
      <c r="AP2529" s="2"/>
      <c r="AQ2529" s="3">
        <v>0</v>
      </c>
      <c r="AR2529" s="3">
        <v>0</v>
      </c>
      <c r="AS2529" s="3">
        <v>0</v>
      </c>
      <c r="AT2529" s="3">
        <v>0</v>
      </c>
      <c r="AU2529" s="3">
        <v>0</v>
      </c>
      <c r="AV2529" s="3">
        <v>0</v>
      </c>
      <c r="AW2529" s="3">
        <v>0</v>
      </c>
      <c r="AX2529" s="2"/>
      <c r="AY2529" s="2"/>
      <c r="AZ2529" s="2"/>
      <c r="BA2529" s="2"/>
      <c r="BB2529" s="2"/>
      <c r="BC2529" s="2">
        <v>0</v>
      </c>
      <c r="BD2529" s="2"/>
    </row>
    <row r="2530" spans="1:56" x14ac:dyDescent="0.3">
      <c r="A2530" s="2" t="s">
        <v>118</v>
      </c>
      <c r="B2530" s="2"/>
      <c r="C2530" s="2" t="s">
        <v>57</v>
      </c>
      <c r="D2530" s="2" t="s">
        <v>58</v>
      </c>
      <c r="E2530" s="2" t="s">
        <v>109</v>
      </c>
      <c r="F2530" s="2" t="s">
        <v>381</v>
      </c>
      <c r="G2530" s="2" t="s">
        <v>382</v>
      </c>
      <c r="H2530" s="2" t="s">
        <v>383</v>
      </c>
      <c r="I2530" s="2" t="s">
        <v>63</v>
      </c>
      <c r="J2530" s="2" t="s">
        <v>111</v>
      </c>
      <c r="K2530" s="2" t="s">
        <v>80</v>
      </c>
      <c r="L2530" s="2" t="s">
        <v>11</v>
      </c>
      <c r="M2530" s="2" t="s">
        <v>125</v>
      </c>
      <c r="N2530" s="2"/>
      <c r="O2530" s="2"/>
      <c r="P2530" s="2">
        <v>0</v>
      </c>
      <c r="Q2530" s="2" t="s">
        <v>68</v>
      </c>
      <c r="R2530" s="2"/>
      <c r="S2530" s="2"/>
      <c r="T2530" s="2"/>
      <c r="U2530" s="2"/>
      <c r="V2530" s="2"/>
      <c r="W2530" s="2"/>
      <c r="X2530" s="2"/>
      <c r="Y2530" s="2">
        <v>25911.631835332872</v>
      </c>
      <c r="Z2530" s="2">
        <v>24616.050243566227</v>
      </c>
      <c r="AA2530" s="2">
        <v>1295.5815917666437</v>
      </c>
      <c r="AB2530" s="2">
        <v>0.05</v>
      </c>
      <c r="AC2530" s="2"/>
      <c r="AD2530" s="2">
        <v>5</v>
      </c>
      <c r="AE2530" s="2"/>
      <c r="AF2530" s="2"/>
      <c r="AG2530" s="2"/>
      <c r="AH2530" s="2">
        <v>1435.3315888461852</v>
      </c>
      <c r="AI2530" s="2"/>
      <c r="AJ2530" s="2"/>
      <c r="AK2530" s="2"/>
      <c r="AL2530" s="2"/>
      <c r="AM2530" s="2"/>
      <c r="AN2530" s="2"/>
      <c r="AO2530" s="2"/>
      <c r="AP2530" s="2"/>
      <c r="AQ2530" s="3">
        <v>0</v>
      </c>
      <c r="AR2530" s="3">
        <v>0</v>
      </c>
      <c r="AS2530" s="3">
        <v>0</v>
      </c>
      <c r="AT2530" s="3">
        <v>0</v>
      </c>
      <c r="AU2530" s="3">
        <v>0</v>
      </c>
      <c r="AV2530" s="3">
        <v>0</v>
      </c>
      <c r="AW2530" s="3">
        <v>0</v>
      </c>
      <c r="AX2530" s="2"/>
      <c r="AY2530" s="2"/>
      <c r="AZ2530" s="2"/>
      <c r="BA2530" s="2"/>
      <c r="BB2530" s="2"/>
      <c r="BC2530" s="2">
        <v>0</v>
      </c>
      <c r="BD2530" s="2"/>
    </row>
    <row r="2531" spans="1:56" x14ac:dyDescent="0.3">
      <c r="A2531" s="2" t="s">
        <v>119</v>
      </c>
      <c r="B2531" s="2"/>
      <c r="C2531" s="2" t="s">
        <v>57</v>
      </c>
      <c r="D2531" s="2" t="s">
        <v>58</v>
      </c>
      <c r="E2531" s="2" t="s">
        <v>109</v>
      </c>
      <c r="F2531" s="2" t="s">
        <v>381</v>
      </c>
      <c r="G2531" s="2" t="s">
        <v>382</v>
      </c>
      <c r="H2531" s="2" t="s">
        <v>383</v>
      </c>
      <c r="I2531" s="2" t="s">
        <v>63</v>
      </c>
      <c r="J2531" s="2" t="s">
        <v>111</v>
      </c>
      <c r="K2531" s="2" t="s">
        <v>82</v>
      </c>
      <c r="L2531" s="2" t="s">
        <v>11</v>
      </c>
      <c r="M2531" s="2" t="s">
        <v>125</v>
      </c>
      <c r="N2531" s="2"/>
      <c r="O2531" s="2"/>
      <c r="P2531" s="2">
        <v>0</v>
      </c>
      <c r="Q2531" s="2" t="s">
        <v>68</v>
      </c>
      <c r="R2531" s="2"/>
      <c r="S2531" s="2"/>
      <c r="T2531" s="2"/>
      <c r="U2531" s="2"/>
      <c r="V2531" s="2"/>
      <c r="W2531" s="2"/>
      <c r="X2531" s="2"/>
      <c r="Y2531" s="2">
        <v>8761.2279943459944</v>
      </c>
      <c r="Z2531" s="2">
        <v>8323.1665946286939</v>
      </c>
      <c r="AA2531" s="2">
        <v>438.06139971729965</v>
      </c>
      <c r="AB2531" s="2">
        <v>4.9999999999999989E-2</v>
      </c>
      <c r="AC2531" s="2"/>
      <c r="AD2531" s="2">
        <v>5</v>
      </c>
      <c r="AE2531" s="2"/>
      <c r="AF2531" s="2"/>
      <c r="AG2531" s="2"/>
      <c r="AH2531" s="2">
        <v>485.31359882247119</v>
      </c>
      <c r="AI2531" s="2"/>
      <c r="AJ2531" s="2"/>
      <c r="AK2531" s="2"/>
      <c r="AL2531" s="2"/>
      <c r="AM2531" s="2"/>
      <c r="AN2531" s="2"/>
      <c r="AO2531" s="2"/>
      <c r="AP2531" s="2"/>
      <c r="AQ2531" s="3">
        <v>0</v>
      </c>
      <c r="AR2531" s="3">
        <v>0</v>
      </c>
      <c r="AS2531" s="3">
        <v>0</v>
      </c>
      <c r="AT2531" s="3">
        <v>0</v>
      </c>
      <c r="AU2531" s="3">
        <v>0</v>
      </c>
      <c r="AV2531" s="3">
        <v>0</v>
      </c>
      <c r="AW2531" s="3">
        <v>0</v>
      </c>
      <c r="AX2531" s="2"/>
      <c r="AY2531" s="2"/>
      <c r="AZ2531" s="2"/>
      <c r="BA2531" s="2"/>
      <c r="BB2531" s="2"/>
      <c r="BC2531" s="2">
        <v>0</v>
      </c>
      <c r="BD2531" s="2"/>
    </row>
    <row r="2532" spans="1:56" x14ac:dyDescent="0.3">
      <c r="A2532" s="2" t="s">
        <v>120</v>
      </c>
      <c r="B2532" s="2"/>
      <c r="C2532" s="2" t="s">
        <v>57</v>
      </c>
      <c r="D2532" s="2" t="s">
        <v>58</v>
      </c>
      <c r="E2532" s="2" t="s">
        <v>109</v>
      </c>
      <c r="F2532" s="2" t="s">
        <v>381</v>
      </c>
      <c r="G2532" s="2" t="s">
        <v>382</v>
      </c>
      <c r="H2532" s="2" t="s">
        <v>383</v>
      </c>
      <c r="I2532" s="2" t="s">
        <v>63</v>
      </c>
      <c r="J2532" s="2" t="s">
        <v>111</v>
      </c>
      <c r="K2532" s="2" t="s">
        <v>84</v>
      </c>
      <c r="L2532" s="2" t="s">
        <v>11</v>
      </c>
      <c r="M2532" s="2" t="s">
        <v>125</v>
      </c>
      <c r="N2532" s="2"/>
      <c r="O2532" s="2"/>
      <c r="P2532" s="2">
        <v>0</v>
      </c>
      <c r="Q2532" s="2" t="s">
        <v>68</v>
      </c>
      <c r="R2532" s="2"/>
      <c r="S2532" s="2"/>
      <c r="T2532" s="2"/>
      <c r="U2532" s="2"/>
      <c r="V2532" s="2"/>
      <c r="W2532" s="2"/>
      <c r="X2532" s="2"/>
      <c r="Y2532" s="2">
        <v>17654.474492716374</v>
      </c>
      <c r="Z2532" s="2">
        <v>16771.750768080554</v>
      </c>
      <c r="AA2532" s="2">
        <v>882.72372463581894</v>
      </c>
      <c r="AB2532" s="2">
        <v>5.0000000000000017E-2</v>
      </c>
      <c r="AC2532" s="2"/>
      <c r="AD2532" s="2">
        <v>5</v>
      </c>
      <c r="AE2532" s="2"/>
      <c r="AF2532" s="2"/>
      <c r="AG2532" s="2"/>
      <c r="AH2532" s="2">
        <v>977.94014228473304</v>
      </c>
      <c r="AI2532" s="2"/>
      <c r="AJ2532" s="2"/>
      <c r="AK2532" s="2"/>
      <c r="AL2532" s="2"/>
      <c r="AM2532" s="2"/>
      <c r="AN2532" s="2"/>
      <c r="AO2532" s="2"/>
      <c r="AP2532" s="2"/>
      <c r="AQ2532" s="3">
        <v>0</v>
      </c>
      <c r="AR2532" s="3">
        <v>0</v>
      </c>
      <c r="AS2532" s="3">
        <v>0</v>
      </c>
      <c r="AT2532" s="3">
        <v>0</v>
      </c>
      <c r="AU2532" s="3">
        <v>0</v>
      </c>
      <c r="AV2532" s="3">
        <v>0</v>
      </c>
      <c r="AW2532" s="3">
        <v>0</v>
      </c>
      <c r="AX2532" s="2"/>
      <c r="AY2532" s="2"/>
      <c r="AZ2532" s="2"/>
      <c r="BA2532" s="2"/>
      <c r="BB2532" s="2"/>
      <c r="BC2532" s="2">
        <v>0</v>
      </c>
      <c r="BD2532" s="2"/>
    </row>
    <row r="2533" spans="1:56" x14ac:dyDescent="0.3">
      <c r="A2533" s="2" t="s">
        <v>121</v>
      </c>
      <c r="B2533" s="2"/>
      <c r="C2533" s="2" t="s">
        <v>57</v>
      </c>
      <c r="D2533" s="2" t="s">
        <v>58</v>
      </c>
      <c r="E2533" s="2" t="s">
        <v>109</v>
      </c>
      <c r="F2533" s="2" t="s">
        <v>381</v>
      </c>
      <c r="G2533" s="2" t="s">
        <v>382</v>
      </c>
      <c r="H2533" s="2" t="s">
        <v>383</v>
      </c>
      <c r="I2533" s="2" t="s">
        <v>63</v>
      </c>
      <c r="J2533" s="2" t="s">
        <v>111</v>
      </c>
      <c r="K2533" s="2" t="s">
        <v>86</v>
      </c>
      <c r="L2533" s="2" t="s">
        <v>11</v>
      </c>
      <c r="M2533" s="2" t="s">
        <v>125</v>
      </c>
      <c r="N2533" s="2"/>
      <c r="O2533" s="2"/>
      <c r="P2533" s="2">
        <v>0</v>
      </c>
      <c r="Q2533" s="2" t="s">
        <v>68</v>
      </c>
      <c r="R2533" s="2"/>
      <c r="S2533" s="2"/>
      <c r="T2533" s="2"/>
      <c r="U2533" s="2"/>
      <c r="V2533" s="2"/>
      <c r="W2533" s="2"/>
      <c r="X2533" s="2"/>
      <c r="Y2533" s="2">
        <v>25419.562865787411</v>
      </c>
      <c r="Z2533" s="2">
        <v>24148.584722498039</v>
      </c>
      <c r="AA2533" s="2">
        <v>1270.9781432893706</v>
      </c>
      <c r="AB2533" s="2">
        <v>0.05</v>
      </c>
      <c r="AC2533" s="2"/>
      <c r="AD2533" s="2">
        <v>5</v>
      </c>
      <c r="AE2533" s="2"/>
      <c r="AF2533" s="2"/>
      <c r="AG2533" s="2"/>
      <c r="AH2533" s="2">
        <v>1408.0742497342385</v>
      </c>
      <c r="AI2533" s="2"/>
      <c r="AJ2533" s="2"/>
      <c r="AK2533" s="2"/>
      <c r="AL2533" s="2"/>
      <c r="AM2533" s="2"/>
      <c r="AN2533" s="2"/>
      <c r="AO2533" s="2"/>
      <c r="AP2533" s="2"/>
      <c r="AQ2533" s="3">
        <v>0</v>
      </c>
      <c r="AR2533" s="3">
        <v>0</v>
      </c>
      <c r="AS2533" s="3">
        <v>0</v>
      </c>
      <c r="AT2533" s="3">
        <v>0</v>
      </c>
      <c r="AU2533" s="3">
        <v>0</v>
      </c>
      <c r="AV2533" s="3">
        <v>0</v>
      </c>
      <c r="AW2533" s="3">
        <v>0</v>
      </c>
      <c r="AX2533" s="2"/>
      <c r="AY2533" s="2"/>
      <c r="AZ2533" s="2"/>
      <c r="BA2533" s="2"/>
      <c r="BB2533" s="2"/>
      <c r="BC2533" s="2">
        <v>0</v>
      </c>
      <c r="BD2533" s="2"/>
    </row>
    <row r="2534" spans="1:56" x14ac:dyDescent="0.3">
      <c r="A2534" s="2" t="s">
        <v>122</v>
      </c>
      <c r="B2534" s="2"/>
      <c r="C2534" s="2" t="s">
        <v>57</v>
      </c>
      <c r="D2534" s="2" t="s">
        <v>58</v>
      </c>
      <c r="E2534" s="2" t="s">
        <v>109</v>
      </c>
      <c r="F2534" s="2" t="s">
        <v>381</v>
      </c>
      <c r="G2534" s="2" t="s">
        <v>382</v>
      </c>
      <c r="H2534" s="2" t="s">
        <v>383</v>
      </c>
      <c r="I2534" s="2" t="s">
        <v>63</v>
      </c>
      <c r="J2534" s="2" t="s">
        <v>111</v>
      </c>
      <c r="K2534" s="2" t="s">
        <v>88</v>
      </c>
      <c r="L2534" s="2" t="s">
        <v>11</v>
      </c>
      <c r="M2534" s="2" t="s">
        <v>125</v>
      </c>
      <c r="N2534" s="2"/>
      <c r="O2534" s="2"/>
      <c r="P2534" s="2">
        <v>0</v>
      </c>
      <c r="Q2534" s="2" t="s">
        <v>68</v>
      </c>
      <c r="R2534" s="2"/>
      <c r="S2534" s="2"/>
      <c r="T2534" s="2"/>
      <c r="U2534" s="2"/>
      <c r="V2534" s="2"/>
      <c r="W2534" s="2"/>
      <c r="X2534" s="2"/>
      <c r="Y2534" s="2">
        <v>19922.792425499109</v>
      </c>
      <c r="Z2534" s="2">
        <v>18926.652804224152</v>
      </c>
      <c r="AA2534" s="2">
        <v>996.13962127495552</v>
      </c>
      <c r="AB2534" s="2">
        <v>0.05</v>
      </c>
      <c r="AC2534" s="2"/>
      <c r="AD2534" s="2">
        <v>5</v>
      </c>
      <c r="AE2534" s="2"/>
      <c r="AF2534" s="2"/>
      <c r="AG2534" s="2"/>
      <c r="AH2534" s="2">
        <v>1103.589827459318</v>
      </c>
      <c r="AI2534" s="2"/>
      <c r="AJ2534" s="2"/>
      <c r="AK2534" s="2"/>
      <c r="AL2534" s="2"/>
      <c r="AM2534" s="2"/>
      <c r="AN2534" s="2"/>
      <c r="AO2534" s="2"/>
      <c r="AP2534" s="2"/>
      <c r="AQ2534" s="3">
        <v>0</v>
      </c>
      <c r="AR2534" s="3">
        <v>0</v>
      </c>
      <c r="AS2534" s="3">
        <v>0</v>
      </c>
      <c r="AT2534" s="3">
        <v>0</v>
      </c>
      <c r="AU2534" s="3">
        <v>0</v>
      </c>
      <c r="AV2534" s="3">
        <v>0</v>
      </c>
      <c r="AW2534" s="3">
        <v>0</v>
      </c>
      <c r="AX2534" s="2"/>
      <c r="AY2534" s="2"/>
      <c r="AZ2534" s="2"/>
      <c r="BA2534" s="2"/>
      <c r="BB2534" s="2"/>
      <c r="BC2534" s="2">
        <v>0</v>
      </c>
      <c r="BD2534" s="2"/>
    </row>
    <row r="2535" spans="1:56" x14ac:dyDescent="0.3">
      <c r="A2535" s="2" t="s">
        <v>123</v>
      </c>
      <c r="B2535" s="2"/>
      <c r="C2535" s="2" t="s">
        <v>57</v>
      </c>
      <c r="D2535" s="2" t="s">
        <v>58</v>
      </c>
      <c r="E2535" s="2" t="s">
        <v>109</v>
      </c>
      <c r="F2535" s="2" t="s">
        <v>381</v>
      </c>
      <c r="G2535" s="2" t="s">
        <v>382</v>
      </c>
      <c r="H2535" s="2" t="s">
        <v>383</v>
      </c>
      <c r="I2535" s="2" t="s">
        <v>63</v>
      </c>
      <c r="J2535" s="2" t="s">
        <v>111</v>
      </c>
      <c r="K2535" s="2" t="s">
        <v>90</v>
      </c>
      <c r="L2535" s="2" t="s">
        <v>11</v>
      </c>
      <c r="M2535" s="2" t="s">
        <v>125</v>
      </c>
      <c r="N2535" s="2"/>
      <c r="O2535" s="2"/>
      <c r="P2535" s="2">
        <v>0</v>
      </c>
      <c r="Q2535" s="2" t="s">
        <v>68</v>
      </c>
      <c r="R2535" s="2"/>
      <c r="S2535" s="2"/>
      <c r="T2535" s="2"/>
      <c r="U2535" s="2"/>
      <c r="V2535" s="2"/>
      <c r="W2535" s="2"/>
      <c r="X2535" s="2"/>
      <c r="Y2535" s="2">
        <v>17318.427391563378</v>
      </c>
      <c r="Z2535" s="2">
        <v>16452.506021985209</v>
      </c>
      <c r="AA2535" s="2">
        <v>865.92136957816899</v>
      </c>
      <c r="AB2535" s="2">
        <v>0.05</v>
      </c>
      <c r="AC2535" s="2"/>
      <c r="AD2535" s="2">
        <v>5</v>
      </c>
      <c r="AE2535" s="2"/>
      <c r="AF2535" s="2"/>
      <c r="AG2535" s="2"/>
      <c r="AH2535" s="2">
        <v>959.32537411072053</v>
      </c>
      <c r="AI2535" s="2"/>
      <c r="AJ2535" s="2"/>
      <c r="AK2535" s="2"/>
      <c r="AL2535" s="2"/>
      <c r="AM2535" s="2"/>
      <c r="AN2535" s="2"/>
      <c r="AO2535" s="2"/>
      <c r="AP2535" s="2"/>
      <c r="AQ2535" s="3">
        <v>0</v>
      </c>
      <c r="AR2535" s="3">
        <v>0</v>
      </c>
      <c r="AS2535" s="3">
        <v>0</v>
      </c>
      <c r="AT2535" s="3">
        <v>0</v>
      </c>
      <c r="AU2535" s="3">
        <v>0</v>
      </c>
      <c r="AV2535" s="3">
        <v>0</v>
      </c>
      <c r="AW2535" s="3">
        <v>0</v>
      </c>
      <c r="AX2535" s="2"/>
      <c r="AY2535" s="2"/>
      <c r="AZ2535" s="2"/>
      <c r="BA2535" s="2"/>
      <c r="BB2535" s="2"/>
      <c r="BC2535" s="2">
        <v>0</v>
      </c>
      <c r="BD2535" s="2"/>
    </row>
    <row r="2536" spans="1:56" x14ac:dyDescent="0.3">
      <c r="A2536" s="2" t="s">
        <v>124</v>
      </c>
      <c r="B2536" s="2"/>
      <c r="C2536" s="2" t="s">
        <v>57</v>
      </c>
      <c r="D2536" s="2" t="s">
        <v>58</v>
      </c>
      <c r="E2536" s="2" t="s">
        <v>109</v>
      </c>
      <c r="F2536" s="2" t="s">
        <v>381</v>
      </c>
      <c r="G2536" s="2" t="s">
        <v>382</v>
      </c>
      <c r="H2536" s="2" t="s">
        <v>383</v>
      </c>
      <c r="I2536" s="2" t="s">
        <v>63</v>
      </c>
      <c r="J2536" s="2" t="s">
        <v>111</v>
      </c>
      <c r="K2536" s="2" t="s">
        <v>92</v>
      </c>
      <c r="L2536" s="2" t="s">
        <v>11</v>
      </c>
      <c r="M2536" s="2" t="s">
        <v>125</v>
      </c>
      <c r="N2536" s="2"/>
      <c r="O2536" s="2"/>
      <c r="P2536" s="2">
        <v>0</v>
      </c>
      <c r="Q2536" s="2" t="s">
        <v>68</v>
      </c>
      <c r="R2536" s="2"/>
      <c r="S2536" s="2"/>
      <c r="T2536" s="2"/>
      <c r="U2536" s="2"/>
      <c r="V2536" s="2"/>
      <c r="W2536" s="2"/>
      <c r="X2536" s="2"/>
      <c r="Y2536" s="2">
        <v>3804.5332523392867</v>
      </c>
      <c r="Z2536" s="2">
        <v>3614.3065897223223</v>
      </c>
      <c r="AA2536" s="2">
        <v>190.22666261696435</v>
      </c>
      <c r="AB2536" s="2">
        <v>0.05</v>
      </c>
      <c r="AC2536" s="2"/>
      <c r="AD2536" s="2">
        <v>5</v>
      </c>
      <c r="AE2536" s="2"/>
      <c r="AF2536" s="2"/>
      <c r="AG2536" s="2"/>
      <c r="AH2536" s="2">
        <v>210.74576825578544</v>
      </c>
      <c r="AI2536" s="2"/>
      <c r="AJ2536" s="2"/>
      <c r="AK2536" s="2"/>
      <c r="AL2536" s="2"/>
      <c r="AM2536" s="2"/>
      <c r="AN2536" s="2"/>
      <c r="AO2536" s="2"/>
      <c r="AP2536" s="2"/>
      <c r="AQ2536" s="3">
        <v>0</v>
      </c>
      <c r="AR2536" s="3">
        <v>0</v>
      </c>
      <c r="AS2536" s="3">
        <v>0</v>
      </c>
      <c r="AT2536" s="3">
        <v>0</v>
      </c>
      <c r="AU2536" s="3">
        <v>0</v>
      </c>
      <c r="AV2536" s="3">
        <v>0</v>
      </c>
      <c r="AW2536" s="3">
        <v>0</v>
      </c>
      <c r="AX2536" s="2"/>
      <c r="AY2536" s="2"/>
      <c r="AZ2536" s="2"/>
      <c r="BA2536" s="2"/>
      <c r="BB2536" s="2"/>
      <c r="BC2536" s="2">
        <v>0</v>
      </c>
      <c r="BD2536" s="2"/>
    </row>
    <row r="2537" spans="1:56" x14ac:dyDescent="0.3">
      <c r="A2537" s="2" t="s">
        <v>93</v>
      </c>
      <c r="B2537" s="2"/>
      <c r="C2537" s="2" t="s">
        <v>57</v>
      </c>
      <c r="D2537" s="2" t="s">
        <v>58</v>
      </c>
      <c r="E2537" s="2" t="s">
        <v>109</v>
      </c>
      <c r="F2537" s="2" t="s">
        <v>381</v>
      </c>
      <c r="G2537" s="2" t="s">
        <v>382</v>
      </c>
      <c r="H2537" s="2" t="s">
        <v>383</v>
      </c>
      <c r="I2537" s="2" t="s">
        <v>63</v>
      </c>
      <c r="J2537" s="2" t="s">
        <v>94</v>
      </c>
      <c r="K2537" s="2" t="s">
        <v>65</v>
      </c>
      <c r="L2537" s="2" t="s">
        <v>11</v>
      </c>
      <c r="M2537" s="2" t="s">
        <v>125</v>
      </c>
      <c r="N2537" s="2"/>
      <c r="O2537" s="2"/>
      <c r="P2537" s="2">
        <v>0</v>
      </c>
      <c r="Q2537" s="2" t="s">
        <v>68</v>
      </c>
      <c r="R2537" s="2"/>
      <c r="S2537" s="2"/>
      <c r="T2537" s="2"/>
      <c r="U2537" s="2"/>
      <c r="V2537" s="2"/>
      <c r="W2537" s="2"/>
      <c r="X2537" s="2"/>
      <c r="Y2537" s="2">
        <v>15686.198614534536</v>
      </c>
      <c r="Z2537" s="2">
        <v>14901.888683807809</v>
      </c>
      <c r="AA2537" s="2">
        <v>784.30993072672698</v>
      </c>
      <c r="AB2537" s="2">
        <v>5.000000000000001E-2</v>
      </c>
      <c r="AC2537" s="2"/>
      <c r="AD2537" s="2">
        <v>5</v>
      </c>
      <c r="AE2537" s="2"/>
      <c r="AF2537" s="2"/>
      <c r="AG2537" s="2"/>
      <c r="AH2537" s="2">
        <v>868.91078583694491</v>
      </c>
      <c r="AI2537" s="2"/>
      <c r="AJ2537" s="2"/>
      <c r="AK2537" s="2"/>
      <c r="AL2537" s="2"/>
      <c r="AM2537" s="2"/>
      <c r="AN2537" s="2"/>
      <c r="AO2537" s="2"/>
      <c r="AP2537" s="2"/>
      <c r="AQ2537" s="3">
        <v>0</v>
      </c>
      <c r="AR2537" s="3">
        <v>0</v>
      </c>
      <c r="AS2537" s="3">
        <v>0</v>
      </c>
      <c r="AT2537" s="3">
        <v>0</v>
      </c>
      <c r="AU2537" s="3">
        <v>0</v>
      </c>
      <c r="AV2537" s="3">
        <v>0</v>
      </c>
      <c r="AW2537" s="3">
        <v>0</v>
      </c>
      <c r="AX2537" s="2"/>
      <c r="AY2537" s="2"/>
      <c r="AZ2537" s="2"/>
      <c r="BA2537" s="2"/>
      <c r="BB2537" s="2"/>
      <c r="BC2537" s="2">
        <v>0</v>
      </c>
      <c r="BD2537" s="2"/>
    </row>
    <row r="2538" spans="1:56" x14ac:dyDescent="0.3">
      <c r="A2538" s="2" t="s">
        <v>95</v>
      </c>
      <c r="B2538" s="2"/>
      <c r="C2538" s="2" t="s">
        <v>57</v>
      </c>
      <c r="D2538" s="2" t="s">
        <v>58</v>
      </c>
      <c r="E2538" s="2" t="s">
        <v>109</v>
      </c>
      <c r="F2538" s="2" t="s">
        <v>381</v>
      </c>
      <c r="G2538" s="2" t="s">
        <v>382</v>
      </c>
      <c r="H2538" s="2" t="s">
        <v>383</v>
      </c>
      <c r="I2538" s="2" t="s">
        <v>63</v>
      </c>
      <c r="J2538" s="2" t="s">
        <v>94</v>
      </c>
      <c r="K2538" s="2" t="s">
        <v>70</v>
      </c>
      <c r="L2538" s="2" t="s">
        <v>11</v>
      </c>
      <c r="M2538" s="2" t="s">
        <v>125</v>
      </c>
      <c r="N2538" s="2"/>
      <c r="O2538" s="2"/>
      <c r="P2538" s="2">
        <v>0</v>
      </c>
      <c r="Q2538" s="2" t="s">
        <v>68</v>
      </c>
      <c r="R2538" s="2"/>
      <c r="S2538" s="2"/>
      <c r="T2538" s="2"/>
      <c r="U2538" s="2"/>
      <c r="V2538" s="2"/>
      <c r="W2538" s="2"/>
      <c r="X2538" s="2"/>
      <c r="Y2538" s="2">
        <v>17402.439166851629</v>
      </c>
      <c r="Z2538" s="2">
        <v>16532.317208509048</v>
      </c>
      <c r="AA2538" s="2">
        <v>870.12195834258148</v>
      </c>
      <c r="AB2538" s="2">
        <v>0.05</v>
      </c>
      <c r="AC2538" s="2"/>
      <c r="AD2538" s="2">
        <v>5</v>
      </c>
      <c r="AE2538" s="2"/>
      <c r="AF2538" s="2"/>
      <c r="AG2538" s="2"/>
      <c r="AH2538" s="2">
        <v>963.97906615422369</v>
      </c>
      <c r="AI2538" s="2"/>
      <c r="AJ2538" s="2"/>
      <c r="AK2538" s="2"/>
      <c r="AL2538" s="2"/>
      <c r="AM2538" s="2"/>
      <c r="AN2538" s="2"/>
      <c r="AO2538" s="2"/>
      <c r="AP2538" s="2"/>
      <c r="AQ2538" s="3">
        <v>0</v>
      </c>
      <c r="AR2538" s="3">
        <v>0</v>
      </c>
      <c r="AS2538" s="3">
        <v>0</v>
      </c>
      <c r="AT2538" s="3">
        <v>0</v>
      </c>
      <c r="AU2538" s="3">
        <v>0</v>
      </c>
      <c r="AV2538" s="3">
        <v>0</v>
      </c>
      <c r="AW2538" s="3">
        <v>0</v>
      </c>
      <c r="AX2538" s="2"/>
      <c r="AY2538" s="2"/>
      <c r="AZ2538" s="2"/>
      <c r="BA2538" s="2"/>
      <c r="BB2538" s="2"/>
      <c r="BC2538" s="2">
        <v>0</v>
      </c>
      <c r="BD2538" s="2"/>
    </row>
    <row r="2539" spans="1:56" x14ac:dyDescent="0.3">
      <c r="A2539" s="2" t="s">
        <v>96</v>
      </c>
      <c r="B2539" s="2"/>
      <c r="C2539" s="2" t="s">
        <v>57</v>
      </c>
      <c r="D2539" s="2" t="s">
        <v>58</v>
      </c>
      <c r="E2539" s="2" t="s">
        <v>109</v>
      </c>
      <c r="F2539" s="2" t="s">
        <v>381</v>
      </c>
      <c r="G2539" s="2" t="s">
        <v>382</v>
      </c>
      <c r="H2539" s="2" t="s">
        <v>383</v>
      </c>
      <c r="I2539" s="2" t="s">
        <v>63</v>
      </c>
      <c r="J2539" s="2" t="s">
        <v>94</v>
      </c>
      <c r="K2539" s="2" t="s">
        <v>72</v>
      </c>
      <c r="L2539" s="2" t="s">
        <v>11</v>
      </c>
      <c r="M2539" s="2" t="s">
        <v>125</v>
      </c>
      <c r="N2539" s="2"/>
      <c r="O2539" s="2"/>
      <c r="P2539" s="2">
        <v>0</v>
      </c>
      <c r="Q2539" s="2" t="s">
        <v>68</v>
      </c>
      <c r="R2539" s="2"/>
      <c r="S2539" s="2"/>
      <c r="T2539" s="2"/>
      <c r="U2539" s="2"/>
      <c r="V2539" s="2"/>
      <c r="W2539" s="2"/>
      <c r="X2539" s="2"/>
      <c r="Y2539" s="2">
        <v>8665.2145368737074</v>
      </c>
      <c r="Z2539" s="2">
        <v>8231.9538100300215</v>
      </c>
      <c r="AA2539" s="2">
        <v>433.2607268436854</v>
      </c>
      <c r="AB2539" s="2">
        <v>0.05</v>
      </c>
      <c r="AC2539" s="2"/>
      <c r="AD2539" s="2">
        <v>5</v>
      </c>
      <c r="AE2539" s="2"/>
      <c r="AF2539" s="2"/>
      <c r="AG2539" s="2"/>
      <c r="AH2539" s="2">
        <v>479.99509362989625</v>
      </c>
      <c r="AI2539" s="2"/>
      <c r="AJ2539" s="2"/>
      <c r="AK2539" s="2"/>
      <c r="AL2539" s="2"/>
      <c r="AM2539" s="2"/>
      <c r="AN2539" s="2"/>
      <c r="AO2539" s="2"/>
      <c r="AP2539" s="2"/>
      <c r="AQ2539" s="3">
        <v>0</v>
      </c>
      <c r="AR2539" s="3">
        <v>0</v>
      </c>
      <c r="AS2539" s="3">
        <v>0</v>
      </c>
      <c r="AT2539" s="3">
        <v>0</v>
      </c>
      <c r="AU2539" s="3">
        <v>0</v>
      </c>
      <c r="AV2539" s="3">
        <v>0</v>
      </c>
      <c r="AW2539" s="3">
        <v>0</v>
      </c>
      <c r="AX2539" s="2"/>
      <c r="AY2539" s="2"/>
      <c r="AZ2539" s="2"/>
      <c r="BA2539" s="2"/>
      <c r="BB2539" s="2"/>
      <c r="BC2539" s="2">
        <v>0</v>
      </c>
      <c r="BD2539" s="2"/>
    </row>
    <row r="2540" spans="1:56" x14ac:dyDescent="0.3">
      <c r="A2540" s="2" t="s">
        <v>97</v>
      </c>
      <c r="B2540" s="2"/>
      <c r="C2540" s="2" t="s">
        <v>57</v>
      </c>
      <c r="D2540" s="2" t="s">
        <v>58</v>
      </c>
      <c r="E2540" s="2" t="s">
        <v>109</v>
      </c>
      <c r="F2540" s="2" t="s">
        <v>381</v>
      </c>
      <c r="G2540" s="2" t="s">
        <v>382</v>
      </c>
      <c r="H2540" s="2" t="s">
        <v>383</v>
      </c>
      <c r="I2540" s="2" t="s">
        <v>63</v>
      </c>
      <c r="J2540" s="2" t="s">
        <v>94</v>
      </c>
      <c r="K2540" s="2" t="s">
        <v>74</v>
      </c>
      <c r="L2540" s="2" t="s">
        <v>11</v>
      </c>
      <c r="M2540" s="2" t="s">
        <v>125</v>
      </c>
      <c r="N2540" s="2"/>
      <c r="O2540" s="2"/>
      <c r="P2540" s="2">
        <v>0</v>
      </c>
      <c r="Q2540" s="2" t="s">
        <v>68</v>
      </c>
      <c r="R2540" s="2"/>
      <c r="S2540" s="2"/>
      <c r="T2540" s="2"/>
      <c r="U2540" s="2"/>
      <c r="V2540" s="2"/>
      <c r="W2540" s="2"/>
      <c r="X2540" s="2"/>
      <c r="Y2540" s="2">
        <v>34132.784131397268</v>
      </c>
      <c r="Z2540" s="2">
        <v>32426.144924827404</v>
      </c>
      <c r="AA2540" s="2">
        <v>1706.6392065698635</v>
      </c>
      <c r="AB2540" s="2">
        <v>0.05</v>
      </c>
      <c r="AC2540" s="2"/>
      <c r="AD2540" s="2">
        <v>5</v>
      </c>
      <c r="AE2540" s="2"/>
      <c r="AF2540" s="2"/>
      <c r="AG2540" s="2"/>
      <c r="AH2540" s="2">
        <v>1890.7285959604224</v>
      </c>
      <c r="AI2540" s="2"/>
      <c r="AJ2540" s="2"/>
      <c r="AK2540" s="2"/>
      <c r="AL2540" s="2"/>
      <c r="AM2540" s="2"/>
      <c r="AN2540" s="2"/>
      <c r="AO2540" s="2"/>
      <c r="AP2540" s="2"/>
      <c r="AQ2540" s="3">
        <v>0</v>
      </c>
      <c r="AR2540" s="3">
        <v>0</v>
      </c>
      <c r="AS2540" s="3">
        <v>0</v>
      </c>
      <c r="AT2540" s="3">
        <v>0</v>
      </c>
      <c r="AU2540" s="3">
        <v>0</v>
      </c>
      <c r="AV2540" s="3">
        <v>0</v>
      </c>
      <c r="AW2540" s="3">
        <v>0</v>
      </c>
      <c r="AX2540" s="2"/>
      <c r="AY2540" s="2"/>
      <c r="AZ2540" s="2"/>
      <c r="BA2540" s="2"/>
      <c r="BB2540" s="2"/>
      <c r="BC2540" s="2">
        <v>0</v>
      </c>
      <c r="BD2540" s="2"/>
    </row>
    <row r="2541" spans="1:56" x14ac:dyDescent="0.3">
      <c r="A2541" s="2" t="s">
        <v>98</v>
      </c>
      <c r="B2541" s="2"/>
      <c r="C2541" s="2" t="s">
        <v>57</v>
      </c>
      <c r="D2541" s="2" t="s">
        <v>58</v>
      </c>
      <c r="E2541" s="2" t="s">
        <v>109</v>
      </c>
      <c r="F2541" s="2" t="s">
        <v>381</v>
      </c>
      <c r="G2541" s="2" t="s">
        <v>382</v>
      </c>
      <c r="H2541" s="2" t="s">
        <v>383</v>
      </c>
      <c r="I2541" s="2" t="s">
        <v>63</v>
      </c>
      <c r="J2541" s="2" t="s">
        <v>94</v>
      </c>
      <c r="K2541" s="2" t="s">
        <v>76</v>
      </c>
      <c r="L2541" s="2" t="s">
        <v>11</v>
      </c>
      <c r="M2541" s="2" t="s">
        <v>125</v>
      </c>
      <c r="N2541" s="2"/>
      <c r="O2541" s="2"/>
      <c r="P2541" s="2">
        <v>0</v>
      </c>
      <c r="Q2541" s="2" t="s">
        <v>68</v>
      </c>
      <c r="R2541" s="2"/>
      <c r="S2541" s="2"/>
      <c r="T2541" s="2"/>
      <c r="U2541" s="2"/>
      <c r="V2541" s="2"/>
      <c r="W2541" s="2"/>
      <c r="X2541" s="2"/>
      <c r="Y2541" s="2">
        <v>32332.531803791924</v>
      </c>
      <c r="Z2541" s="2">
        <v>30715.905213602327</v>
      </c>
      <c r="AA2541" s="2">
        <v>1616.6265901895963</v>
      </c>
      <c r="AB2541" s="2">
        <v>0.05</v>
      </c>
      <c r="AC2541" s="2"/>
      <c r="AD2541" s="2">
        <v>5</v>
      </c>
      <c r="AE2541" s="2"/>
      <c r="AF2541" s="2"/>
      <c r="AG2541" s="2"/>
      <c r="AH2541" s="2">
        <v>1791.0066235996401</v>
      </c>
      <c r="AI2541" s="2"/>
      <c r="AJ2541" s="2"/>
      <c r="AK2541" s="2"/>
      <c r="AL2541" s="2"/>
      <c r="AM2541" s="2"/>
      <c r="AN2541" s="2"/>
      <c r="AO2541" s="2"/>
      <c r="AP2541" s="2"/>
      <c r="AQ2541" s="3">
        <v>0</v>
      </c>
      <c r="AR2541" s="3">
        <v>0</v>
      </c>
      <c r="AS2541" s="3">
        <v>0</v>
      </c>
      <c r="AT2541" s="3">
        <v>0</v>
      </c>
      <c r="AU2541" s="3">
        <v>0</v>
      </c>
      <c r="AV2541" s="3">
        <v>0</v>
      </c>
      <c r="AW2541" s="3">
        <v>0</v>
      </c>
      <c r="AX2541" s="2"/>
      <c r="AY2541" s="2"/>
      <c r="AZ2541" s="2"/>
      <c r="BA2541" s="2"/>
      <c r="BB2541" s="2"/>
      <c r="BC2541" s="2">
        <v>0</v>
      </c>
      <c r="BD2541" s="2"/>
    </row>
    <row r="2542" spans="1:56" x14ac:dyDescent="0.3">
      <c r="A2542" s="2" t="s">
        <v>99</v>
      </c>
      <c r="B2542" s="2"/>
      <c r="C2542" s="2" t="s">
        <v>57</v>
      </c>
      <c r="D2542" s="2" t="s">
        <v>58</v>
      </c>
      <c r="E2542" s="2" t="s">
        <v>109</v>
      </c>
      <c r="F2542" s="2" t="s">
        <v>381</v>
      </c>
      <c r="G2542" s="2" t="s">
        <v>382</v>
      </c>
      <c r="H2542" s="2" t="s">
        <v>383</v>
      </c>
      <c r="I2542" s="2" t="s">
        <v>63</v>
      </c>
      <c r="J2542" s="2" t="s">
        <v>94</v>
      </c>
      <c r="K2542" s="2" t="s">
        <v>78</v>
      </c>
      <c r="L2542" s="2" t="s">
        <v>11</v>
      </c>
      <c r="M2542" s="2" t="s">
        <v>125</v>
      </c>
      <c r="N2542" s="2"/>
      <c r="O2542" s="2"/>
      <c r="P2542" s="2">
        <v>0</v>
      </c>
      <c r="Q2542" s="2" t="s">
        <v>68</v>
      </c>
      <c r="R2542" s="2"/>
      <c r="S2542" s="2"/>
      <c r="T2542" s="2"/>
      <c r="U2542" s="2"/>
      <c r="V2542" s="2"/>
      <c r="W2542" s="2"/>
      <c r="X2542" s="2"/>
      <c r="Y2542" s="2">
        <v>8473.1876219291389</v>
      </c>
      <c r="Z2542" s="2">
        <v>8049.5282408326821</v>
      </c>
      <c r="AA2542" s="2">
        <v>423.65938109645697</v>
      </c>
      <c r="AB2542" s="2">
        <v>0.05</v>
      </c>
      <c r="AC2542" s="2"/>
      <c r="AD2542" s="2">
        <v>5</v>
      </c>
      <c r="AE2542" s="2"/>
      <c r="AF2542" s="2"/>
      <c r="AG2542" s="2"/>
      <c r="AH2542" s="2">
        <v>469.35808324474613</v>
      </c>
      <c r="AI2542" s="2"/>
      <c r="AJ2542" s="2"/>
      <c r="AK2542" s="2"/>
      <c r="AL2542" s="2"/>
      <c r="AM2542" s="2"/>
      <c r="AN2542" s="2"/>
      <c r="AO2542" s="2"/>
      <c r="AP2542" s="2"/>
      <c r="AQ2542" s="3">
        <v>0</v>
      </c>
      <c r="AR2542" s="3">
        <v>0</v>
      </c>
      <c r="AS2542" s="3">
        <v>0</v>
      </c>
      <c r="AT2542" s="3">
        <v>0</v>
      </c>
      <c r="AU2542" s="3">
        <v>0</v>
      </c>
      <c r="AV2542" s="3">
        <v>0</v>
      </c>
      <c r="AW2542" s="3">
        <v>0</v>
      </c>
      <c r="AX2542" s="2"/>
      <c r="AY2542" s="2"/>
      <c r="AZ2542" s="2"/>
      <c r="BA2542" s="2"/>
      <c r="BB2542" s="2"/>
      <c r="BC2542" s="2">
        <v>0</v>
      </c>
      <c r="BD2542" s="2"/>
    </row>
    <row r="2543" spans="1:56" x14ac:dyDescent="0.3">
      <c r="A2543" s="2" t="s">
        <v>100</v>
      </c>
      <c r="B2543" s="2"/>
      <c r="C2543" s="2" t="s">
        <v>57</v>
      </c>
      <c r="D2543" s="2" t="s">
        <v>58</v>
      </c>
      <c r="E2543" s="2" t="s">
        <v>109</v>
      </c>
      <c r="F2543" s="2" t="s">
        <v>381</v>
      </c>
      <c r="G2543" s="2" t="s">
        <v>382</v>
      </c>
      <c r="H2543" s="2" t="s">
        <v>383</v>
      </c>
      <c r="I2543" s="2" t="s">
        <v>63</v>
      </c>
      <c r="J2543" s="2" t="s">
        <v>94</v>
      </c>
      <c r="K2543" s="2" t="s">
        <v>80</v>
      </c>
      <c r="L2543" s="2" t="s">
        <v>11</v>
      </c>
      <c r="M2543" s="2" t="s">
        <v>125</v>
      </c>
      <c r="N2543" s="2"/>
      <c r="O2543" s="2"/>
      <c r="P2543" s="2">
        <v>0</v>
      </c>
      <c r="Q2543" s="2" t="s">
        <v>68</v>
      </c>
      <c r="R2543" s="2"/>
      <c r="S2543" s="2"/>
      <c r="T2543" s="2"/>
      <c r="U2543" s="2"/>
      <c r="V2543" s="2"/>
      <c r="W2543" s="2"/>
      <c r="X2543" s="2"/>
      <c r="Y2543" s="2">
        <v>25911.631835332872</v>
      </c>
      <c r="Z2543" s="2">
        <v>24616.050243566227</v>
      </c>
      <c r="AA2543" s="2">
        <v>1295.5815917666437</v>
      </c>
      <c r="AB2543" s="2">
        <v>0.05</v>
      </c>
      <c r="AC2543" s="2"/>
      <c r="AD2543" s="2">
        <v>5</v>
      </c>
      <c r="AE2543" s="2"/>
      <c r="AF2543" s="2"/>
      <c r="AG2543" s="2"/>
      <c r="AH2543" s="2">
        <v>1435.3315888461852</v>
      </c>
      <c r="AI2543" s="2"/>
      <c r="AJ2543" s="2"/>
      <c r="AK2543" s="2"/>
      <c r="AL2543" s="2"/>
      <c r="AM2543" s="2"/>
      <c r="AN2543" s="2"/>
      <c r="AO2543" s="2"/>
      <c r="AP2543" s="2"/>
      <c r="AQ2543" s="3">
        <v>0</v>
      </c>
      <c r="AR2543" s="3">
        <v>0</v>
      </c>
      <c r="AS2543" s="3">
        <v>0</v>
      </c>
      <c r="AT2543" s="3">
        <v>0</v>
      </c>
      <c r="AU2543" s="3">
        <v>0</v>
      </c>
      <c r="AV2543" s="3">
        <v>0</v>
      </c>
      <c r="AW2543" s="3">
        <v>0</v>
      </c>
      <c r="AX2543" s="2"/>
      <c r="AY2543" s="2"/>
      <c r="AZ2543" s="2"/>
      <c r="BA2543" s="2"/>
      <c r="BB2543" s="2"/>
      <c r="BC2543" s="2">
        <v>0</v>
      </c>
      <c r="BD2543" s="2"/>
    </row>
    <row r="2544" spans="1:56" x14ac:dyDescent="0.3">
      <c r="A2544" s="2" t="s">
        <v>101</v>
      </c>
      <c r="B2544" s="2"/>
      <c r="C2544" s="2" t="s">
        <v>57</v>
      </c>
      <c r="D2544" s="2" t="s">
        <v>58</v>
      </c>
      <c r="E2544" s="2" t="s">
        <v>109</v>
      </c>
      <c r="F2544" s="2" t="s">
        <v>381</v>
      </c>
      <c r="G2544" s="2" t="s">
        <v>382</v>
      </c>
      <c r="H2544" s="2" t="s">
        <v>383</v>
      </c>
      <c r="I2544" s="2" t="s">
        <v>63</v>
      </c>
      <c r="J2544" s="2" t="s">
        <v>94</v>
      </c>
      <c r="K2544" s="2" t="s">
        <v>82</v>
      </c>
      <c r="L2544" s="2" t="s">
        <v>11</v>
      </c>
      <c r="M2544" s="2" t="s">
        <v>125</v>
      </c>
      <c r="N2544" s="2"/>
      <c r="O2544" s="2"/>
      <c r="P2544" s="2">
        <v>0</v>
      </c>
      <c r="Q2544" s="2" t="s">
        <v>68</v>
      </c>
      <c r="R2544" s="2"/>
      <c r="S2544" s="2"/>
      <c r="T2544" s="2"/>
      <c r="U2544" s="2"/>
      <c r="V2544" s="2"/>
      <c r="W2544" s="2"/>
      <c r="X2544" s="2"/>
      <c r="Y2544" s="2">
        <v>8761.2279943459944</v>
      </c>
      <c r="Z2544" s="2">
        <v>8323.1665946286939</v>
      </c>
      <c r="AA2544" s="2">
        <v>438.06139971729965</v>
      </c>
      <c r="AB2544" s="2">
        <v>4.9999999999999989E-2</v>
      </c>
      <c r="AC2544" s="2"/>
      <c r="AD2544" s="2">
        <v>5</v>
      </c>
      <c r="AE2544" s="2"/>
      <c r="AF2544" s="2"/>
      <c r="AG2544" s="2"/>
      <c r="AH2544" s="2">
        <v>485.31359882247119</v>
      </c>
      <c r="AI2544" s="2"/>
      <c r="AJ2544" s="2"/>
      <c r="AK2544" s="2"/>
      <c r="AL2544" s="2"/>
      <c r="AM2544" s="2"/>
      <c r="AN2544" s="2"/>
      <c r="AO2544" s="2"/>
      <c r="AP2544" s="2"/>
      <c r="AQ2544" s="3">
        <v>0</v>
      </c>
      <c r="AR2544" s="3">
        <v>0</v>
      </c>
      <c r="AS2544" s="3">
        <v>0</v>
      </c>
      <c r="AT2544" s="3">
        <v>0</v>
      </c>
      <c r="AU2544" s="3">
        <v>0</v>
      </c>
      <c r="AV2544" s="3">
        <v>0</v>
      </c>
      <c r="AW2544" s="3">
        <v>0</v>
      </c>
      <c r="AX2544" s="2"/>
      <c r="AY2544" s="2"/>
      <c r="AZ2544" s="2"/>
      <c r="BA2544" s="2"/>
      <c r="BB2544" s="2"/>
      <c r="BC2544" s="2">
        <v>0</v>
      </c>
      <c r="BD2544" s="2"/>
    </row>
    <row r="2545" spans="1:56" x14ac:dyDescent="0.3">
      <c r="A2545" s="2" t="s">
        <v>102</v>
      </c>
      <c r="B2545" s="2"/>
      <c r="C2545" s="2" t="s">
        <v>57</v>
      </c>
      <c r="D2545" s="2" t="s">
        <v>58</v>
      </c>
      <c r="E2545" s="2" t="s">
        <v>109</v>
      </c>
      <c r="F2545" s="2" t="s">
        <v>381</v>
      </c>
      <c r="G2545" s="2" t="s">
        <v>382</v>
      </c>
      <c r="H2545" s="2" t="s">
        <v>383</v>
      </c>
      <c r="I2545" s="2" t="s">
        <v>63</v>
      </c>
      <c r="J2545" s="2" t="s">
        <v>94</v>
      </c>
      <c r="K2545" s="2" t="s">
        <v>84</v>
      </c>
      <c r="L2545" s="2" t="s">
        <v>11</v>
      </c>
      <c r="M2545" s="2" t="s">
        <v>125</v>
      </c>
      <c r="N2545" s="2"/>
      <c r="O2545" s="2"/>
      <c r="P2545" s="2">
        <v>0</v>
      </c>
      <c r="Q2545" s="2" t="s">
        <v>68</v>
      </c>
      <c r="R2545" s="2"/>
      <c r="S2545" s="2"/>
      <c r="T2545" s="2"/>
      <c r="U2545" s="2"/>
      <c r="V2545" s="2"/>
      <c r="W2545" s="2"/>
      <c r="X2545" s="2"/>
      <c r="Y2545" s="2">
        <v>17654.474492716374</v>
      </c>
      <c r="Z2545" s="2">
        <v>16771.750768080554</v>
      </c>
      <c r="AA2545" s="2">
        <v>882.72372463581894</v>
      </c>
      <c r="AB2545" s="2">
        <v>5.0000000000000017E-2</v>
      </c>
      <c r="AC2545" s="2"/>
      <c r="AD2545" s="2">
        <v>5</v>
      </c>
      <c r="AE2545" s="2"/>
      <c r="AF2545" s="2"/>
      <c r="AG2545" s="2"/>
      <c r="AH2545" s="2">
        <v>977.94014228473304</v>
      </c>
      <c r="AI2545" s="2"/>
      <c r="AJ2545" s="2"/>
      <c r="AK2545" s="2"/>
      <c r="AL2545" s="2"/>
      <c r="AM2545" s="2"/>
      <c r="AN2545" s="2"/>
      <c r="AO2545" s="2"/>
      <c r="AP2545" s="2"/>
      <c r="AQ2545" s="3">
        <v>0</v>
      </c>
      <c r="AR2545" s="3">
        <v>0</v>
      </c>
      <c r="AS2545" s="3">
        <v>0</v>
      </c>
      <c r="AT2545" s="3">
        <v>0</v>
      </c>
      <c r="AU2545" s="3">
        <v>0</v>
      </c>
      <c r="AV2545" s="3">
        <v>0</v>
      </c>
      <c r="AW2545" s="3">
        <v>0</v>
      </c>
      <c r="AX2545" s="2"/>
      <c r="AY2545" s="2"/>
      <c r="AZ2545" s="2"/>
      <c r="BA2545" s="2"/>
      <c r="BB2545" s="2"/>
      <c r="BC2545" s="2">
        <v>0</v>
      </c>
      <c r="BD2545" s="2"/>
    </row>
    <row r="2546" spans="1:56" x14ac:dyDescent="0.3">
      <c r="A2546" s="2" t="s">
        <v>103</v>
      </c>
      <c r="B2546" s="2"/>
      <c r="C2546" s="2" t="s">
        <v>57</v>
      </c>
      <c r="D2546" s="2" t="s">
        <v>58</v>
      </c>
      <c r="E2546" s="2" t="s">
        <v>109</v>
      </c>
      <c r="F2546" s="2" t="s">
        <v>381</v>
      </c>
      <c r="G2546" s="2" t="s">
        <v>382</v>
      </c>
      <c r="H2546" s="2" t="s">
        <v>383</v>
      </c>
      <c r="I2546" s="2" t="s">
        <v>63</v>
      </c>
      <c r="J2546" s="2" t="s">
        <v>94</v>
      </c>
      <c r="K2546" s="2" t="s">
        <v>86</v>
      </c>
      <c r="L2546" s="2" t="s">
        <v>11</v>
      </c>
      <c r="M2546" s="2" t="s">
        <v>125</v>
      </c>
      <c r="N2546" s="2"/>
      <c r="O2546" s="2"/>
      <c r="P2546" s="2">
        <v>0</v>
      </c>
      <c r="Q2546" s="2" t="s">
        <v>68</v>
      </c>
      <c r="R2546" s="2"/>
      <c r="S2546" s="2"/>
      <c r="T2546" s="2"/>
      <c r="U2546" s="2"/>
      <c r="V2546" s="2"/>
      <c r="W2546" s="2"/>
      <c r="X2546" s="2"/>
      <c r="Y2546" s="2">
        <v>25419.562865787411</v>
      </c>
      <c r="Z2546" s="2">
        <v>24148.584722498039</v>
      </c>
      <c r="AA2546" s="2">
        <v>1270.9781432893706</v>
      </c>
      <c r="AB2546" s="2">
        <v>0.05</v>
      </c>
      <c r="AC2546" s="2"/>
      <c r="AD2546" s="2">
        <v>5</v>
      </c>
      <c r="AE2546" s="2"/>
      <c r="AF2546" s="2"/>
      <c r="AG2546" s="2"/>
      <c r="AH2546" s="2">
        <v>1408.0742497342385</v>
      </c>
      <c r="AI2546" s="2"/>
      <c r="AJ2546" s="2"/>
      <c r="AK2546" s="2"/>
      <c r="AL2546" s="2"/>
      <c r="AM2546" s="2"/>
      <c r="AN2546" s="2"/>
      <c r="AO2546" s="2"/>
      <c r="AP2546" s="2"/>
      <c r="AQ2546" s="3">
        <v>0</v>
      </c>
      <c r="AR2546" s="3">
        <v>0</v>
      </c>
      <c r="AS2546" s="3">
        <v>0</v>
      </c>
      <c r="AT2546" s="3">
        <v>0</v>
      </c>
      <c r="AU2546" s="3">
        <v>0</v>
      </c>
      <c r="AV2546" s="3">
        <v>0</v>
      </c>
      <c r="AW2546" s="3">
        <v>0</v>
      </c>
      <c r="AX2546" s="2"/>
      <c r="AY2546" s="2"/>
      <c r="AZ2546" s="2"/>
      <c r="BA2546" s="2"/>
      <c r="BB2546" s="2"/>
      <c r="BC2546" s="2">
        <v>0</v>
      </c>
      <c r="BD2546" s="2"/>
    </row>
    <row r="2547" spans="1:56" x14ac:dyDescent="0.3">
      <c r="A2547" s="2" t="s">
        <v>104</v>
      </c>
      <c r="B2547" s="2"/>
      <c r="C2547" s="2" t="s">
        <v>57</v>
      </c>
      <c r="D2547" s="2" t="s">
        <v>58</v>
      </c>
      <c r="E2547" s="2" t="s">
        <v>109</v>
      </c>
      <c r="F2547" s="2" t="s">
        <v>381</v>
      </c>
      <c r="G2547" s="2" t="s">
        <v>382</v>
      </c>
      <c r="H2547" s="2" t="s">
        <v>383</v>
      </c>
      <c r="I2547" s="2" t="s">
        <v>63</v>
      </c>
      <c r="J2547" s="2" t="s">
        <v>94</v>
      </c>
      <c r="K2547" s="2" t="s">
        <v>88</v>
      </c>
      <c r="L2547" s="2" t="s">
        <v>11</v>
      </c>
      <c r="M2547" s="2" t="s">
        <v>125</v>
      </c>
      <c r="N2547" s="2"/>
      <c r="O2547" s="2"/>
      <c r="P2547" s="2">
        <v>0</v>
      </c>
      <c r="Q2547" s="2" t="s">
        <v>68</v>
      </c>
      <c r="R2547" s="2"/>
      <c r="S2547" s="2"/>
      <c r="T2547" s="2"/>
      <c r="U2547" s="2"/>
      <c r="V2547" s="2"/>
      <c r="W2547" s="2"/>
      <c r="X2547" s="2"/>
      <c r="Y2547" s="2">
        <v>19922.792425499109</v>
      </c>
      <c r="Z2547" s="2">
        <v>18926.652804224152</v>
      </c>
      <c r="AA2547" s="2">
        <v>996.13962127495552</v>
      </c>
      <c r="AB2547" s="2">
        <v>0.05</v>
      </c>
      <c r="AC2547" s="2"/>
      <c r="AD2547" s="2">
        <v>5</v>
      </c>
      <c r="AE2547" s="2"/>
      <c r="AF2547" s="2"/>
      <c r="AG2547" s="2"/>
      <c r="AH2547" s="2">
        <v>1103.589827459318</v>
      </c>
      <c r="AI2547" s="2"/>
      <c r="AJ2547" s="2"/>
      <c r="AK2547" s="2"/>
      <c r="AL2547" s="2"/>
      <c r="AM2547" s="2"/>
      <c r="AN2547" s="2"/>
      <c r="AO2547" s="2"/>
      <c r="AP2547" s="2"/>
      <c r="AQ2547" s="3">
        <v>0</v>
      </c>
      <c r="AR2547" s="3">
        <v>0</v>
      </c>
      <c r="AS2547" s="3">
        <v>0</v>
      </c>
      <c r="AT2547" s="3">
        <v>0</v>
      </c>
      <c r="AU2547" s="3">
        <v>0</v>
      </c>
      <c r="AV2547" s="3">
        <v>0</v>
      </c>
      <c r="AW2547" s="3">
        <v>0</v>
      </c>
      <c r="AX2547" s="2"/>
      <c r="AY2547" s="2"/>
      <c r="AZ2547" s="2"/>
      <c r="BA2547" s="2"/>
      <c r="BB2547" s="2"/>
      <c r="BC2547" s="2">
        <v>0</v>
      </c>
      <c r="BD2547" s="2"/>
    </row>
    <row r="2548" spans="1:56" x14ac:dyDescent="0.3">
      <c r="A2548" s="2" t="s">
        <v>105</v>
      </c>
      <c r="B2548" s="2"/>
      <c r="C2548" s="2" t="s">
        <v>57</v>
      </c>
      <c r="D2548" s="2" t="s">
        <v>58</v>
      </c>
      <c r="E2548" s="2" t="s">
        <v>109</v>
      </c>
      <c r="F2548" s="2" t="s">
        <v>381</v>
      </c>
      <c r="G2548" s="2" t="s">
        <v>382</v>
      </c>
      <c r="H2548" s="2" t="s">
        <v>383</v>
      </c>
      <c r="I2548" s="2" t="s">
        <v>63</v>
      </c>
      <c r="J2548" s="2" t="s">
        <v>94</v>
      </c>
      <c r="K2548" s="2" t="s">
        <v>90</v>
      </c>
      <c r="L2548" s="2" t="s">
        <v>11</v>
      </c>
      <c r="M2548" s="2" t="s">
        <v>125</v>
      </c>
      <c r="N2548" s="2"/>
      <c r="O2548" s="2"/>
      <c r="P2548" s="2">
        <v>0</v>
      </c>
      <c r="Q2548" s="2" t="s">
        <v>68</v>
      </c>
      <c r="R2548" s="2"/>
      <c r="S2548" s="2"/>
      <c r="T2548" s="2"/>
      <c r="U2548" s="2"/>
      <c r="V2548" s="2"/>
      <c r="W2548" s="2"/>
      <c r="X2548" s="2"/>
      <c r="Y2548" s="2">
        <v>17318.427391563378</v>
      </c>
      <c r="Z2548" s="2">
        <v>16452.506021985209</v>
      </c>
      <c r="AA2548" s="2">
        <v>865.92136957816899</v>
      </c>
      <c r="AB2548" s="2">
        <v>0.05</v>
      </c>
      <c r="AC2548" s="2"/>
      <c r="AD2548" s="2">
        <v>5</v>
      </c>
      <c r="AE2548" s="2"/>
      <c r="AF2548" s="2"/>
      <c r="AG2548" s="2"/>
      <c r="AH2548" s="2">
        <v>959.32537411072053</v>
      </c>
      <c r="AI2548" s="2"/>
      <c r="AJ2548" s="2"/>
      <c r="AK2548" s="2"/>
      <c r="AL2548" s="2"/>
      <c r="AM2548" s="2"/>
      <c r="AN2548" s="2"/>
      <c r="AO2548" s="2"/>
      <c r="AP2548" s="2"/>
      <c r="AQ2548" s="3">
        <v>0</v>
      </c>
      <c r="AR2548" s="3">
        <v>0</v>
      </c>
      <c r="AS2548" s="3">
        <v>0</v>
      </c>
      <c r="AT2548" s="3">
        <v>0</v>
      </c>
      <c r="AU2548" s="3">
        <v>0</v>
      </c>
      <c r="AV2548" s="3">
        <v>0</v>
      </c>
      <c r="AW2548" s="3">
        <v>0</v>
      </c>
      <c r="AX2548" s="2"/>
      <c r="AY2548" s="2"/>
      <c r="AZ2548" s="2"/>
      <c r="BA2548" s="2"/>
      <c r="BB2548" s="2"/>
      <c r="BC2548" s="2">
        <v>0</v>
      </c>
      <c r="BD2548" s="2"/>
    </row>
    <row r="2549" spans="1:56" x14ac:dyDescent="0.3">
      <c r="A2549" s="2" t="s">
        <v>106</v>
      </c>
      <c r="B2549" s="2"/>
      <c r="C2549" s="2" t="s">
        <v>57</v>
      </c>
      <c r="D2549" s="2" t="s">
        <v>58</v>
      </c>
      <c r="E2549" s="2" t="s">
        <v>109</v>
      </c>
      <c r="F2549" s="2" t="s">
        <v>381</v>
      </c>
      <c r="G2549" s="2" t="s">
        <v>382</v>
      </c>
      <c r="H2549" s="2" t="s">
        <v>383</v>
      </c>
      <c r="I2549" s="2" t="s">
        <v>63</v>
      </c>
      <c r="J2549" s="2" t="s">
        <v>94</v>
      </c>
      <c r="K2549" s="2" t="s">
        <v>92</v>
      </c>
      <c r="L2549" s="2" t="s">
        <v>11</v>
      </c>
      <c r="M2549" s="2" t="s">
        <v>125</v>
      </c>
      <c r="N2549" s="2"/>
      <c r="O2549" s="2"/>
      <c r="P2549" s="2">
        <v>0</v>
      </c>
      <c r="Q2549" s="2" t="s">
        <v>68</v>
      </c>
      <c r="R2549" s="2"/>
      <c r="S2549" s="2"/>
      <c r="T2549" s="2"/>
      <c r="U2549" s="2"/>
      <c r="V2549" s="2"/>
      <c r="W2549" s="2"/>
      <c r="X2549" s="2"/>
      <c r="Y2549" s="2">
        <v>3804.5332523392867</v>
      </c>
      <c r="Z2549" s="2">
        <v>3614.3065897223223</v>
      </c>
      <c r="AA2549" s="2">
        <v>190.22666261696435</v>
      </c>
      <c r="AB2549" s="2">
        <v>0.05</v>
      </c>
      <c r="AC2549" s="2"/>
      <c r="AD2549" s="2">
        <v>5</v>
      </c>
      <c r="AE2549" s="2"/>
      <c r="AF2549" s="2"/>
      <c r="AG2549" s="2"/>
      <c r="AH2549" s="2">
        <v>210.74576825578544</v>
      </c>
      <c r="AI2549" s="2"/>
      <c r="AJ2549" s="2"/>
      <c r="AK2549" s="2"/>
      <c r="AL2549" s="2"/>
      <c r="AM2549" s="2"/>
      <c r="AN2549" s="2"/>
      <c r="AO2549" s="2"/>
      <c r="AP2549" s="2"/>
      <c r="AQ2549" s="3">
        <v>0</v>
      </c>
      <c r="AR2549" s="3">
        <v>0</v>
      </c>
      <c r="AS2549" s="3">
        <v>0</v>
      </c>
      <c r="AT2549" s="3">
        <v>0</v>
      </c>
      <c r="AU2549" s="3">
        <v>0</v>
      </c>
      <c r="AV2549" s="3">
        <v>0</v>
      </c>
      <c r="AW2549" s="3">
        <v>0</v>
      </c>
      <c r="AX2549" s="2"/>
      <c r="AY2549" s="2"/>
      <c r="AZ2549" s="2"/>
      <c r="BA2549" s="2"/>
      <c r="BB2549" s="2"/>
      <c r="BC2549" s="2">
        <v>0</v>
      </c>
      <c r="BD2549" s="2"/>
    </row>
    <row r="2550" spans="1:56" x14ac:dyDescent="0.3">
      <c r="A2550" s="2" t="s">
        <v>56</v>
      </c>
      <c r="B2550" s="2"/>
      <c r="C2550" s="2" t="s">
        <v>57</v>
      </c>
      <c r="D2550" s="2" t="s">
        <v>58</v>
      </c>
      <c r="E2550" s="2" t="s">
        <v>59</v>
      </c>
      <c r="F2550" s="2" t="s">
        <v>384</v>
      </c>
      <c r="G2550" s="2" t="s">
        <v>385</v>
      </c>
      <c r="H2550" s="2" t="s">
        <v>386</v>
      </c>
      <c r="I2550" s="2" t="s">
        <v>63</v>
      </c>
      <c r="J2550" s="2" t="s">
        <v>64</v>
      </c>
      <c r="K2550" s="2" t="s">
        <v>65</v>
      </c>
      <c r="L2550" s="2" t="s">
        <v>11</v>
      </c>
      <c r="M2550" s="2" t="s">
        <v>208</v>
      </c>
      <c r="N2550" s="2" t="s">
        <v>209</v>
      </c>
      <c r="O2550" s="2"/>
      <c r="P2550" s="2">
        <v>0</v>
      </c>
      <c r="Q2550" s="2" t="s">
        <v>68</v>
      </c>
      <c r="R2550" s="2"/>
      <c r="S2550" s="2"/>
      <c r="T2550" s="2"/>
      <c r="U2550" s="2"/>
      <c r="V2550" s="2"/>
      <c r="W2550" s="2"/>
      <c r="X2550" s="2"/>
      <c r="Y2550" s="2">
        <v>10488.15</v>
      </c>
      <c r="Z2550" s="2">
        <v>8513.91</v>
      </c>
      <c r="AA2550" s="2">
        <v>1974.2399999999998</v>
      </c>
      <c r="AB2550" s="2">
        <v>0.18823529411764706</v>
      </c>
      <c r="AC2550" s="2"/>
      <c r="AD2550" s="2">
        <v>10</v>
      </c>
      <c r="AE2550" s="2"/>
      <c r="AF2550" s="2"/>
      <c r="AG2550" s="2"/>
      <c r="AH2550" s="2">
        <v>1974.2399999999998</v>
      </c>
      <c r="AI2550" s="2"/>
      <c r="AJ2550" s="2"/>
      <c r="AK2550" s="2"/>
      <c r="AL2550" s="2"/>
      <c r="AM2550" s="2"/>
      <c r="AN2550" s="2"/>
      <c r="AO2550" s="2"/>
      <c r="AP2550" s="2"/>
      <c r="AQ2550" s="3">
        <v>0</v>
      </c>
      <c r="AR2550" s="3">
        <v>0</v>
      </c>
      <c r="AS2550" s="3">
        <v>0</v>
      </c>
      <c r="AT2550" s="3">
        <v>0</v>
      </c>
      <c r="AU2550" s="3">
        <v>0</v>
      </c>
      <c r="AV2550" s="3">
        <v>0</v>
      </c>
      <c r="AW2550" s="3">
        <v>0</v>
      </c>
      <c r="AX2550" s="2"/>
      <c r="AY2550" s="2"/>
      <c r="AZ2550" s="2"/>
      <c r="BA2550" s="2"/>
      <c r="BB2550" s="2"/>
      <c r="BC2550" s="2">
        <v>0</v>
      </c>
      <c r="BD2550" s="2"/>
    </row>
    <row r="2551" spans="1:56" x14ac:dyDescent="0.3">
      <c r="A2551" s="2" t="s">
        <v>69</v>
      </c>
      <c r="B2551" s="2"/>
      <c r="C2551" s="2" t="s">
        <v>57</v>
      </c>
      <c r="D2551" s="2" t="s">
        <v>58</v>
      </c>
      <c r="E2551" s="2" t="s">
        <v>59</v>
      </c>
      <c r="F2551" s="2" t="s">
        <v>384</v>
      </c>
      <c r="G2551" s="2" t="s">
        <v>385</v>
      </c>
      <c r="H2551" s="2" t="s">
        <v>386</v>
      </c>
      <c r="I2551" s="2" t="s">
        <v>63</v>
      </c>
      <c r="J2551" s="2" t="s">
        <v>64</v>
      </c>
      <c r="K2551" s="2" t="s">
        <v>70</v>
      </c>
      <c r="L2551" s="2" t="s">
        <v>11</v>
      </c>
      <c r="M2551" s="2" t="s">
        <v>208</v>
      </c>
      <c r="N2551" s="2" t="s">
        <v>209</v>
      </c>
      <c r="O2551" s="2"/>
      <c r="P2551" s="2">
        <v>0</v>
      </c>
      <c r="Q2551" s="2" t="s">
        <v>68</v>
      </c>
      <c r="R2551" s="2"/>
      <c r="S2551" s="2"/>
      <c r="T2551" s="2"/>
      <c r="U2551" s="2"/>
      <c r="V2551" s="2"/>
      <c r="W2551" s="2"/>
      <c r="X2551" s="2"/>
      <c r="Y2551" s="2">
        <v>10488.15</v>
      </c>
      <c r="Z2551" s="2">
        <v>8513.91</v>
      </c>
      <c r="AA2551" s="2">
        <v>1974.2399999999998</v>
      </c>
      <c r="AB2551" s="2">
        <v>0.18823529411764706</v>
      </c>
      <c r="AC2551" s="2"/>
      <c r="AD2551" s="2">
        <v>10</v>
      </c>
      <c r="AE2551" s="2"/>
      <c r="AF2551" s="2"/>
      <c r="AG2551" s="2"/>
      <c r="AH2551" s="2">
        <v>1974.2399999999998</v>
      </c>
      <c r="AI2551" s="2"/>
      <c r="AJ2551" s="2"/>
      <c r="AK2551" s="2"/>
      <c r="AL2551" s="2"/>
      <c r="AM2551" s="2"/>
      <c r="AN2551" s="2"/>
      <c r="AO2551" s="2"/>
      <c r="AP2551" s="2"/>
      <c r="AQ2551" s="3">
        <v>0</v>
      </c>
      <c r="AR2551" s="3">
        <v>0</v>
      </c>
      <c r="AS2551" s="3">
        <v>0</v>
      </c>
      <c r="AT2551" s="3">
        <v>0</v>
      </c>
      <c r="AU2551" s="3">
        <v>0</v>
      </c>
      <c r="AV2551" s="3">
        <v>0</v>
      </c>
      <c r="AW2551" s="3">
        <v>0</v>
      </c>
      <c r="AX2551" s="2"/>
      <c r="AY2551" s="2"/>
      <c r="AZ2551" s="2"/>
      <c r="BA2551" s="2"/>
      <c r="BB2551" s="2"/>
      <c r="BC2551" s="2">
        <v>0</v>
      </c>
      <c r="BD2551" s="2"/>
    </row>
    <row r="2552" spans="1:56" x14ac:dyDescent="0.3">
      <c r="A2552" s="2" t="s">
        <v>71</v>
      </c>
      <c r="B2552" s="2"/>
      <c r="C2552" s="2" t="s">
        <v>57</v>
      </c>
      <c r="D2552" s="2" t="s">
        <v>58</v>
      </c>
      <c r="E2552" s="2" t="s">
        <v>59</v>
      </c>
      <c r="F2552" s="2" t="s">
        <v>384</v>
      </c>
      <c r="G2552" s="2" t="s">
        <v>385</v>
      </c>
      <c r="H2552" s="2" t="s">
        <v>386</v>
      </c>
      <c r="I2552" s="2" t="s">
        <v>63</v>
      </c>
      <c r="J2552" s="2" t="s">
        <v>64</v>
      </c>
      <c r="K2552" s="2" t="s">
        <v>72</v>
      </c>
      <c r="L2552" s="2" t="s">
        <v>11</v>
      </c>
      <c r="M2552" s="2" t="s">
        <v>208</v>
      </c>
      <c r="N2552" s="2" t="s">
        <v>209</v>
      </c>
      <c r="O2552" s="2"/>
      <c r="P2552" s="2">
        <v>0</v>
      </c>
      <c r="Q2552" s="2" t="s">
        <v>68</v>
      </c>
      <c r="R2552" s="2"/>
      <c r="S2552" s="2"/>
      <c r="T2552" s="2"/>
      <c r="U2552" s="2"/>
      <c r="V2552" s="2"/>
      <c r="W2552" s="2"/>
      <c r="X2552" s="2"/>
      <c r="Y2552" s="2">
        <v>10488.15</v>
      </c>
      <c r="Z2552" s="2">
        <v>8513.91</v>
      </c>
      <c r="AA2552" s="2">
        <v>1974.2399999999998</v>
      </c>
      <c r="AB2552" s="2">
        <v>0.18823529411764706</v>
      </c>
      <c r="AC2552" s="2"/>
      <c r="AD2552" s="2">
        <v>10</v>
      </c>
      <c r="AE2552" s="2"/>
      <c r="AF2552" s="2"/>
      <c r="AG2552" s="2"/>
      <c r="AH2552" s="2">
        <v>1974.2399999999998</v>
      </c>
      <c r="AI2552" s="2"/>
      <c r="AJ2552" s="2"/>
      <c r="AK2552" s="2"/>
      <c r="AL2552" s="2"/>
      <c r="AM2552" s="2"/>
      <c r="AN2552" s="2"/>
      <c r="AO2552" s="2"/>
      <c r="AP2552" s="2"/>
      <c r="AQ2552" s="3">
        <v>0</v>
      </c>
      <c r="AR2552" s="3">
        <v>0</v>
      </c>
      <c r="AS2552" s="3">
        <v>0</v>
      </c>
      <c r="AT2552" s="3">
        <v>0</v>
      </c>
      <c r="AU2552" s="3">
        <v>0</v>
      </c>
      <c r="AV2552" s="3">
        <v>0</v>
      </c>
      <c r="AW2552" s="3">
        <v>0</v>
      </c>
      <c r="AX2552" s="2"/>
      <c r="AY2552" s="2"/>
      <c r="AZ2552" s="2"/>
      <c r="BA2552" s="2"/>
      <c r="BB2552" s="2"/>
      <c r="BC2552" s="2">
        <v>0</v>
      </c>
      <c r="BD2552" s="2"/>
    </row>
    <row r="2553" spans="1:56" x14ac:dyDescent="0.3">
      <c r="A2553" s="2" t="s">
        <v>73</v>
      </c>
      <c r="B2553" s="2"/>
      <c r="C2553" s="2" t="s">
        <v>57</v>
      </c>
      <c r="D2553" s="2" t="s">
        <v>58</v>
      </c>
      <c r="E2553" s="2" t="s">
        <v>59</v>
      </c>
      <c r="F2553" s="2" t="s">
        <v>384</v>
      </c>
      <c r="G2553" s="2" t="s">
        <v>385</v>
      </c>
      <c r="H2553" s="2" t="s">
        <v>386</v>
      </c>
      <c r="I2553" s="2" t="s">
        <v>63</v>
      </c>
      <c r="J2553" s="2" t="s">
        <v>64</v>
      </c>
      <c r="K2553" s="2" t="s">
        <v>74</v>
      </c>
      <c r="L2553" s="2" t="s">
        <v>11</v>
      </c>
      <c r="M2553" s="2" t="s">
        <v>208</v>
      </c>
      <c r="N2553" s="2" t="s">
        <v>209</v>
      </c>
      <c r="O2553" s="2"/>
      <c r="P2553" s="2">
        <v>0</v>
      </c>
      <c r="Q2553" s="2" t="s">
        <v>68</v>
      </c>
      <c r="R2553" s="2"/>
      <c r="S2553" s="2"/>
      <c r="T2553" s="2"/>
      <c r="U2553" s="2"/>
      <c r="V2553" s="2"/>
      <c r="W2553" s="2"/>
      <c r="X2553" s="2"/>
      <c r="Y2553" s="2">
        <v>10488.15</v>
      </c>
      <c r="Z2553" s="2">
        <v>8513.91</v>
      </c>
      <c r="AA2553" s="2">
        <v>1974.2399999999998</v>
      </c>
      <c r="AB2553" s="2">
        <v>0.18823529411764706</v>
      </c>
      <c r="AC2553" s="2"/>
      <c r="AD2553" s="2">
        <v>10</v>
      </c>
      <c r="AE2553" s="2"/>
      <c r="AF2553" s="2"/>
      <c r="AG2553" s="2"/>
      <c r="AH2553" s="2">
        <v>1974.2399999999998</v>
      </c>
      <c r="AI2553" s="2"/>
      <c r="AJ2553" s="2"/>
      <c r="AK2553" s="2"/>
      <c r="AL2553" s="2"/>
      <c r="AM2553" s="2"/>
      <c r="AN2553" s="2"/>
      <c r="AO2553" s="2"/>
      <c r="AP2553" s="2"/>
      <c r="AQ2553" s="3">
        <v>0</v>
      </c>
      <c r="AR2553" s="3">
        <v>0</v>
      </c>
      <c r="AS2553" s="3">
        <v>0</v>
      </c>
      <c r="AT2553" s="3">
        <v>0</v>
      </c>
      <c r="AU2553" s="3">
        <v>0</v>
      </c>
      <c r="AV2553" s="3">
        <v>0</v>
      </c>
      <c r="AW2553" s="3">
        <v>0</v>
      </c>
      <c r="AX2553" s="2"/>
      <c r="AY2553" s="2"/>
      <c r="AZ2553" s="2"/>
      <c r="BA2553" s="2"/>
      <c r="BB2553" s="2"/>
      <c r="BC2553" s="2">
        <v>0</v>
      </c>
      <c r="BD2553" s="2"/>
    </row>
    <row r="2554" spans="1:56" x14ac:dyDescent="0.3">
      <c r="A2554" s="2" t="s">
        <v>75</v>
      </c>
      <c r="B2554" s="2"/>
      <c r="C2554" s="2" t="s">
        <v>57</v>
      </c>
      <c r="D2554" s="2" t="s">
        <v>58</v>
      </c>
      <c r="E2554" s="2" t="s">
        <v>59</v>
      </c>
      <c r="F2554" s="2" t="s">
        <v>384</v>
      </c>
      <c r="G2554" s="2" t="s">
        <v>385</v>
      </c>
      <c r="H2554" s="2" t="s">
        <v>386</v>
      </c>
      <c r="I2554" s="2" t="s">
        <v>63</v>
      </c>
      <c r="J2554" s="2" t="s">
        <v>64</v>
      </c>
      <c r="K2554" s="2" t="s">
        <v>76</v>
      </c>
      <c r="L2554" s="2" t="s">
        <v>11</v>
      </c>
      <c r="M2554" s="2" t="s">
        <v>208</v>
      </c>
      <c r="N2554" s="2" t="s">
        <v>209</v>
      </c>
      <c r="O2554" s="2"/>
      <c r="P2554" s="2">
        <v>0</v>
      </c>
      <c r="Q2554" s="2" t="s">
        <v>68</v>
      </c>
      <c r="R2554" s="2"/>
      <c r="S2554" s="2"/>
      <c r="T2554" s="2"/>
      <c r="U2554" s="2"/>
      <c r="V2554" s="2"/>
      <c r="W2554" s="2"/>
      <c r="X2554" s="2"/>
      <c r="Y2554" s="2">
        <v>10488.15</v>
      </c>
      <c r="Z2554" s="2">
        <v>8513.91</v>
      </c>
      <c r="AA2554" s="2">
        <v>1974.2399999999998</v>
      </c>
      <c r="AB2554" s="2">
        <v>0.18823529411764706</v>
      </c>
      <c r="AC2554" s="2"/>
      <c r="AD2554" s="2">
        <v>10</v>
      </c>
      <c r="AE2554" s="2"/>
      <c r="AF2554" s="2"/>
      <c r="AG2554" s="2"/>
      <c r="AH2554" s="2">
        <v>1974.2399999999998</v>
      </c>
      <c r="AI2554" s="2"/>
      <c r="AJ2554" s="2"/>
      <c r="AK2554" s="2"/>
      <c r="AL2554" s="2"/>
      <c r="AM2554" s="2"/>
      <c r="AN2554" s="2"/>
      <c r="AO2554" s="2"/>
      <c r="AP2554" s="2"/>
      <c r="AQ2554" s="3">
        <v>0</v>
      </c>
      <c r="AR2554" s="3">
        <v>0</v>
      </c>
      <c r="AS2554" s="3">
        <v>0</v>
      </c>
      <c r="AT2554" s="3">
        <v>0</v>
      </c>
      <c r="AU2554" s="3">
        <v>0</v>
      </c>
      <c r="AV2554" s="3">
        <v>0</v>
      </c>
      <c r="AW2554" s="3">
        <v>0</v>
      </c>
      <c r="AX2554" s="2"/>
      <c r="AY2554" s="2"/>
      <c r="AZ2554" s="2"/>
      <c r="BA2554" s="2"/>
      <c r="BB2554" s="2"/>
      <c r="BC2554" s="2">
        <v>0</v>
      </c>
      <c r="BD2554" s="2"/>
    </row>
    <row r="2555" spans="1:56" x14ac:dyDescent="0.3">
      <c r="A2555" s="2" t="s">
        <v>77</v>
      </c>
      <c r="B2555" s="2"/>
      <c r="C2555" s="2" t="s">
        <v>57</v>
      </c>
      <c r="D2555" s="2" t="s">
        <v>58</v>
      </c>
      <c r="E2555" s="2" t="s">
        <v>59</v>
      </c>
      <c r="F2555" s="2" t="s">
        <v>384</v>
      </c>
      <c r="G2555" s="2" t="s">
        <v>385</v>
      </c>
      <c r="H2555" s="2" t="s">
        <v>386</v>
      </c>
      <c r="I2555" s="2" t="s">
        <v>63</v>
      </c>
      <c r="J2555" s="2" t="s">
        <v>64</v>
      </c>
      <c r="K2555" s="2" t="s">
        <v>78</v>
      </c>
      <c r="L2555" s="2" t="s">
        <v>11</v>
      </c>
      <c r="M2555" s="2" t="s">
        <v>208</v>
      </c>
      <c r="N2555" s="2" t="s">
        <v>209</v>
      </c>
      <c r="O2555" s="2"/>
      <c r="P2555" s="2">
        <v>0</v>
      </c>
      <c r="Q2555" s="2" t="s">
        <v>68</v>
      </c>
      <c r="R2555" s="2"/>
      <c r="S2555" s="2"/>
      <c r="T2555" s="2"/>
      <c r="U2555" s="2"/>
      <c r="V2555" s="2"/>
      <c r="W2555" s="2"/>
      <c r="X2555" s="2"/>
      <c r="Y2555" s="2">
        <v>10488.15</v>
      </c>
      <c r="Z2555" s="2">
        <v>8513.91</v>
      </c>
      <c r="AA2555" s="2">
        <v>1974.2399999999998</v>
      </c>
      <c r="AB2555" s="2">
        <v>0.18823529411764706</v>
      </c>
      <c r="AC2555" s="2"/>
      <c r="AD2555" s="2">
        <v>10</v>
      </c>
      <c r="AE2555" s="2"/>
      <c r="AF2555" s="2"/>
      <c r="AG2555" s="2"/>
      <c r="AH2555" s="2">
        <v>1974.2399999999998</v>
      </c>
      <c r="AI2555" s="2"/>
      <c r="AJ2555" s="2"/>
      <c r="AK2555" s="2"/>
      <c r="AL2555" s="2"/>
      <c r="AM2555" s="2"/>
      <c r="AN2555" s="2"/>
      <c r="AO2555" s="2"/>
      <c r="AP2555" s="2"/>
      <c r="AQ2555" s="3">
        <v>0</v>
      </c>
      <c r="AR2555" s="3">
        <v>0</v>
      </c>
      <c r="AS2555" s="3">
        <v>0</v>
      </c>
      <c r="AT2555" s="3">
        <v>0</v>
      </c>
      <c r="AU2555" s="3">
        <v>0</v>
      </c>
      <c r="AV2555" s="3">
        <v>0</v>
      </c>
      <c r="AW2555" s="3">
        <v>0</v>
      </c>
      <c r="AX2555" s="2"/>
      <c r="AY2555" s="2"/>
      <c r="AZ2555" s="2"/>
      <c r="BA2555" s="2"/>
      <c r="BB2555" s="2"/>
      <c r="BC2555" s="2">
        <v>0</v>
      </c>
      <c r="BD2555" s="2"/>
    </row>
    <row r="2556" spans="1:56" x14ac:dyDescent="0.3">
      <c r="A2556" s="2" t="s">
        <v>79</v>
      </c>
      <c r="B2556" s="2"/>
      <c r="C2556" s="2" t="s">
        <v>57</v>
      </c>
      <c r="D2556" s="2" t="s">
        <v>58</v>
      </c>
      <c r="E2556" s="2" t="s">
        <v>59</v>
      </c>
      <c r="F2556" s="2" t="s">
        <v>384</v>
      </c>
      <c r="G2556" s="2" t="s">
        <v>385</v>
      </c>
      <c r="H2556" s="2" t="s">
        <v>386</v>
      </c>
      <c r="I2556" s="2" t="s">
        <v>63</v>
      </c>
      <c r="J2556" s="2" t="s">
        <v>64</v>
      </c>
      <c r="K2556" s="2" t="s">
        <v>80</v>
      </c>
      <c r="L2556" s="2" t="s">
        <v>11</v>
      </c>
      <c r="M2556" s="2" t="s">
        <v>208</v>
      </c>
      <c r="N2556" s="2" t="s">
        <v>209</v>
      </c>
      <c r="O2556" s="2"/>
      <c r="P2556" s="2">
        <v>0</v>
      </c>
      <c r="Q2556" s="2" t="s">
        <v>68</v>
      </c>
      <c r="R2556" s="2"/>
      <c r="S2556" s="2"/>
      <c r="T2556" s="2"/>
      <c r="U2556" s="2"/>
      <c r="V2556" s="2"/>
      <c r="W2556" s="2"/>
      <c r="X2556" s="2"/>
      <c r="Y2556" s="2">
        <v>10488.15</v>
      </c>
      <c r="Z2556" s="2">
        <v>8513.91</v>
      </c>
      <c r="AA2556" s="2">
        <v>1974.2399999999998</v>
      </c>
      <c r="AB2556" s="2">
        <v>0.18823529411764706</v>
      </c>
      <c r="AC2556" s="2"/>
      <c r="AD2556" s="2">
        <v>10</v>
      </c>
      <c r="AE2556" s="2"/>
      <c r="AF2556" s="2"/>
      <c r="AG2556" s="2"/>
      <c r="AH2556" s="2">
        <v>1974.2399999999998</v>
      </c>
      <c r="AI2556" s="2"/>
      <c r="AJ2556" s="2"/>
      <c r="AK2556" s="2"/>
      <c r="AL2556" s="2"/>
      <c r="AM2556" s="2"/>
      <c r="AN2556" s="2"/>
      <c r="AO2556" s="2"/>
      <c r="AP2556" s="2"/>
      <c r="AQ2556" s="3">
        <v>0</v>
      </c>
      <c r="AR2556" s="3">
        <v>0</v>
      </c>
      <c r="AS2556" s="3">
        <v>0</v>
      </c>
      <c r="AT2556" s="3">
        <v>0</v>
      </c>
      <c r="AU2556" s="3">
        <v>0</v>
      </c>
      <c r="AV2556" s="3">
        <v>0</v>
      </c>
      <c r="AW2556" s="3">
        <v>0</v>
      </c>
      <c r="AX2556" s="2"/>
      <c r="AY2556" s="2"/>
      <c r="AZ2556" s="2"/>
      <c r="BA2556" s="2"/>
      <c r="BB2556" s="2"/>
      <c r="BC2556" s="2">
        <v>0</v>
      </c>
      <c r="BD2556" s="2"/>
    </row>
    <row r="2557" spans="1:56" x14ac:dyDescent="0.3">
      <c r="A2557" s="2" t="s">
        <v>81</v>
      </c>
      <c r="B2557" s="2"/>
      <c r="C2557" s="2" t="s">
        <v>57</v>
      </c>
      <c r="D2557" s="2" t="s">
        <v>58</v>
      </c>
      <c r="E2557" s="2" t="s">
        <v>59</v>
      </c>
      <c r="F2557" s="2" t="s">
        <v>384</v>
      </c>
      <c r="G2557" s="2" t="s">
        <v>385</v>
      </c>
      <c r="H2557" s="2" t="s">
        <v>386</v>
      </c>
      <c r="I2557" s="2" t="s">
        <v>63</v>
      </c>
      <c r="J2557" s="2" t="s">
        <v>64</v>
      </c>
      <c r="K2557" s="2" t="s">
        <v>82</v>
      </c>
      <c r="L2557" s="2" t="s">
        <v>11</v>
      </c>
      <c r="M2557" s="2" t="s">
        <v>208</v>
      </c>
      <c r="N2557" s="2" t="s">
        <v>209</v>
      </c>
      <c r="O2557" s="2"/>
      <c r="P2557" s="2">
        <v>0</v>
      </c>
      <c r="Q2557" s="2" t="s">
        <v>68</v>
      </c>
      <c r="R2557" s="2"/>
      <c r="S2557" s="2"/>
      <c r="T2557" s="2"/>
      <c r="U2557" s="2"/>
      <c r="V2557" s="2"/>
      <c r="W2557" s="2"/>
      <c r="X2557" s="2"/>
      <c r="Y2557" s="2">
        <v>10488.15</v>
      </c>
      <c r="Z2557" s="2">
        <v>8513.91</v>
      </c>
      <c r="AA2557" s="2">
        <v>1974.2399999999998</v>
      </c>
      <c r="AB2557" s="2">
        <v>0.18823529411764706</v>
      </c>
      <c r="AC2557" s="2"/>
      <c r="AD2557" s="2">
        <v>10</v>
      </c>
      <c r="AE2557" s="2"/>
      <c r="AF2557" s="2"/>
      <c r="AG2557" s="2"/>
      <c r="AH2557" s="2">
        <v>1974.2399999999998</v>
      </c>
      <c r="AI2557" s="2"/>
      <c r="AJ2557" s="2"/>
      <c r="AK2557" s="2"/>
      <c r="AL2557" s="2"/>
      <c r="AM2557" s="2"/>
      <c r="AN2557" s="2"/>
      <c r="AO2557" s="2"/>
      <c r="AP2557" s="2"/>
      <c r="AQ2557" s="3">
        <v>0</v>
      </c>
      <c r="AR2557" s="3">
        <v>0</v>
      </c>
      <c r="AS2557" s="3">
        <v>0</v>
      </c>
      <c r="AT2557" s="3">
        <v>0</v>
      </c>
      <c r="AU2557" s="3">
        <v>0</v>
      </c>
      <c r="AV2557" s="3">
        <v>0</v>
      </c>
      <c r="AW2557" s="3">
        <v>0</v>
      </c>
      <c r="AX2557" s="2"/>
      <c r="AY2557" s="2"/>
      <c r="AZ2557" s="2"/>
      <c r="BA2557" s="2"/>
      <c r="BB2557" s="2"/>
      <c r="BC2557" s="2">
        <v>0</v>
      </c>
      <c r="BD2557" s="2"/>
    </row>
    <row r="2558" spans="1:56" x14ac:dyDescent="0.3">
      <c r="A2558" s="2" t="s">
        <v>83</v>
      </c>
      <c r="B2558" s="2"/>
      <c r="C2558" s="2" t="s">
        <v>57</v>
      </c>
      <c r="D2558" s="2" t="s">
        <v>58</v>
      </c>
      <c r="E2558" s="2" t="s">
        <v>59</v>
      </c>
      <c r="F2558" s="2" t="s">
        <v>384</v>
      </c>
      <c r="G2558" s="2" t="s">
        <v>385</v>
      </c>
      <c r="H2558" s="2" t="s">
        <v>386</v>
      </c>
      <c r="I2558" s="2" t="s">
        <v>63</v>
      </c>
      <c r="J2558" s="2" t="s">
        <v>64</v>
      </c>
      <c r="K2558" s="2" t="s">
        <v>84</v>
      </c>
      <c r="L2558" s="2" t="s">
        <v>11</v>
      </c>
      <c r="M2558" s="2" t="s">
        <v>208</v>
      </c>
      <c r="N2558" s="2" t="s">
        <v>209</v>
      </c>
      <c r="O2558" s="2"/>
      <c r="P2558" s="2">
        <v>0</v>
      </c>
      <c r="Q2558" s="2" t="s">
        <v>68</v>
      </c>
      <c r="R2558" s="2"/>
      <c r="S2558" s="2"/>
      <c r="T2558" s="2"/>
      <c r="U2558" s="2"/>
      <c r="V2558" s="2"/>
      <c r="W2558" s="2"/>
      <c r="X2558" s="2"/>
      <c r="Y2558" s="2">
        <v>10488.15</v>
      </c>
      <c r="Z2558" s="2">
        <v>8513.91</v>
      </c>
      <c r="AA2558" s="2">
        <v>1974.2399999999998</v>
      </c>
      <c r="AB2558" s="2">
        <v>0.18823529411764706</v>
      </c>
      <c r="AC2558" s="2"/>
      <c r="AD2558" s="2">
        <v>10</v>
      </c>
      <c r="AE2558" s="2"/>
      <c r="AF2558" s="2"/>
      <c r="AG2558" s="2"/>
      <c r="AH2558" s="2">
        <v>1974.2399999999998</v>
      </c>
      <c r="AI2558" s="2"/>
      <c r="AJ2558" s="2"/>
      <c r="AK2558" s="2"/>
      <c r="AL2558" s="2"/>
      <c r="AM2558" s="2"/>
      <c r="AN2558" s="2"/>
      <c r="AO2558" s="2"/>
      <c r="AP2558" s="2"/>
      <c r="AQ2558" s="3">
        <v>0</v>
      </c>
      <c r="AR2558" s="3">
        <v>0</v>
      </c>
      <c r="AS2558" s="3">
        <v>0</v>
      </c>
      <c r="AT2558" s="3">
        <v>0</v>
      </c>
      <c r="AU2558" s="3">
        <v>0</v>
      </c>
      <c r="AV2558" s="3">
        <v>0</v>
      </c>
      <c r="AW2558" s="3">
        <v>0</v>
      </c>
      <c r="AX2558" s="2"/>
      <c r="AY2558" s="2"/>
      <c r="AZ2558" s="2"/>
      <c r="BA2558" s="2"/>
      <c r="BB2558" s="2"/>
      <c r="BC2558" s="2">
        <v>0</v>
      </c>
      <c r="BD2558" s="2"/>
    </row>
    <row r="2559" spans="1:56" x14ac:dyDescent="0.3">
      <c r="A2559" s="2" t="s">
        <v>85</v>
      </c>
      <c r="B2559" s="2"/>
      <c r="C2559" s="2" t="s">
        <v>57</v>
      </c>
      <c r="D2559" s="2" t="s">
        <v>58</v>
      </c>
      <c r="E2559" s="2" t="s">
        <v>59</v>
      </c>
      <c r="F2559" s="2" t="s">
        <v>384</v>
      </c>
      <c r="G2559" s="2" t="s">
        <v>385</v>
      </c>
      <c r="H2559" s="2" t="s">
        <v>386</v>
      </c>
      <c r="I2559" s="2" t="s">
        <v>63</v>
      </c>
      <c r="J2559" s="2" t="s">
        <v>64</v>
      </c>
      <c r="K2559" s="2" t="s">
        <v>86</v>
      </c>
      <c r="L2559" s="2" t="s">
        <v>11</v>
      </c>
      <c r="M2559" s="2" t="s">
        <v>208</v>
      </c>
      <c r="N2559" s="2" t="s">
        <v>209</v>
      </c>
      <c r="O2559" s="2"/>
      <c r="P2559" s="2">
        <v>0</v>
      </c>
      <c r="Q2559" s="2" t="s">
        <v>68</v>
      </c>
      <c r="R2559" s="2"/>
      <c r="S2559" s="2"/>
      <c r="T2559" s="2"/>
      <c r="U2559" s="2"/>
      <c r="V2559" s="2"/>
      <c r="W2559" s="2"/>
      <c r="X2559" s="2"/>
      <c r="Y2559" s="2">
        <v>10488.15</v>
      </c>
      <c r="Z2559" s="2">
        <v>8513.91</v>
      </c>
      <c r="AA2559" s="2">
        <v>1974.2399999999998</v>
      </c>
      <c r="AB2559" s="2">
        <v>0.18823529411764706</v>
      </c>
      <c r="AC2559" s="2"/>
      <c r="AD2559" s="2">
        <v>10</v>
      </c>
      <c r="AE2559" s="2"/>
      <c r="AF2559" s="2"/>
      <c r="AG2559" s="2"/>
      <c r="AH2559" s="2">
        <v>1974.2399999999998</v>
      </c>
      <c r="AI2559" s="2"/>
      <c r="AJ2559" s="2"/>
      <c r="AK2559" s="2"/>
      <c r="AL2559" s="2"/>
      <c r="AM2559" s="2"/>
      <c r="AN2559" s="2"/>
      <c r="AO2559" s="2"/>
      <c r="AP2559" s="2"/>
      <c r="AQ2559" s="3">
        <v>0</v>
      </c>
      <c r="AR2559" s="3">
        <v>0</v>
      </c>
      <c r="AS2559" s="3">
        <v>0</v>
      </c>
      <c r="AT2559" s="3">
        <v>0</v>
      </c>
      <c r="AU2559" s="3">
        <v>0</v>
      </c>
      <c r="AV2559" s="3">
        <v>0</v>
      </c>
      <c r="AW2559" s="3">
        <v>0</v>
      </c>
      <c r="AX2559" s="2"/>
      <c r="AY2559" s="2"/>
      <c r="AZ2559" s="2"/>
      <c r="BA2559" s="2"/>
      <c r="BB2559" s="2"/>
      <c r="BC2559" s="2">
        <v>0</v>
      </c>
      <c r="BD2559" s="2"/>
    </row>
    <row r="2560" spans="1:56" x14ac:dyDescent="0.3">
      <c r="A2560" s="2" t="s">
        <v>87</v>
      </c>
      <c r="B2560" s="2"/>
      <c r="C2560" s="2" t="s">
        <v>57</v>
      </c>
      <c r="D2560" s="2" t="s">
        <v>58</v>
      </c>
      <c r="E2560" s="2" t="s">
        <v>59</v>
      </c>
      <c r="F2560" s="2" t="s">
        <v>384</v>
      </c>
      <c r="G2560" s="2" t="s">
        <v>385</v>
      </c>
      <c r="H2560" s="2" t="s">
        <v>386</v>
      </c>
      <c r="I2560" s="2" t="s">
        <v>63</v>
      </c>
      <c r="J2560" s="2" t="s">
        <v>64</v>
      </c>
      <c r="K2560" s="2" t="s">
        <v>88</v>
      </c>
      <c r="L2560" s="2" t="s">
        <v>11</v>
      </c>
      <c r="M2560" s="2" t="s">
        <v>208</v>
      </c>
      <c r="N2560" s="2" t="s">
        <v>209</v>
      </c>
      <c r="O2560" s="2"/>
      <c r="P2560" s="2">
        <v>0</v>
      </c>
      <c r="Q2560" s="2" t="s">
        <v>68</v>
      </c>
      <c r="R2560" s="2"/>
      <c r="S2560" s="2"/>
      <c r="T2560" s="2"/>
      <c r="U2560" s="2"/>
      <c r="V2560" s="2"/>
      <c r="W2560" s="2"/>
      <c r="X2560" s="2"/>
      <c r="Y2560" s="2">
        <v>10488.15</v>
      </c>
      <c r="Z2560" s="2">
        <v>8513.91</v>
      </c>
      <c r="AA2560" s="2">
        <v>1974.2399999999998</v>
      </c>
      <c r="AB2560" s="2">
        <v>0.18823529411764706</v>
      </c>
      <c r="AC2560" s="2"/>
      <c r="AD2560" s="2">
        <v>10</v>
      </c>
      <c r="AE2560" s="2"/>
      <c r="AF2560" s="2"/>
      <c r="AG2560" s="2"/>
      <c r="AH2560" s="2">
        <v>1974.2399999999998</v>
      </c>
      <c r="AI2560" s="2"/>
      <c r="AJ2560" s="2"/>
      <c r="AK2560" s="2"/>
      <c r="AL2560" s="2"/>
      <c r="AM2560" s="2"/>
      <c r="AN2560" s="2"/>
      <c r="AO2560" s="2"/>
      <c r="AP2560" s="2"/>
      <c r="AQ2560" s="3">
        <v>0</v>
      </c>
      <c r="AR2560" s="3">
        <v>0</v>
      </c>
      <c r="AS2560" s="3">
        <v>0</v>
      </c>
      <c r="AT2560" s="3">
        <v>0</v>
      </c>
      <c r="AU2560" s="3">
        <v>0</v>
      </c>
      <c r="AV2560" s="3">
        <v>0</v>
      </c>
      <c r="AW2560" s="3">
        <v>0</v>
      </c>
      <c r="AX2560" s="2"/>
      <c r="AY2560" s="2"/>
      <c r="AZ2560" s="2"/>
      <c r="BA2560" s="2"/>
      <c r="BB2560" s="2"/>
      <c r="BC2560" s="2">
        <v>0</v>
      </c>
      <c r="BD2560" s="2"/>
    </row>
    <row r="2561" spans="1:56" x14ac:dyDescent="0.3">
      <c r="A2561" s="2" t="s">
        <v>89</v>
      </c>
      <c r="B2561" s="2"/>
      <c r="C2561" s="2" t="s">
        <v>57</v>
      </c>
      <c r="D2561" s="2" t="s">
        <v>58</v>
      </c>
      <c r="E2561" s="2" t="s">
        <v>59</v>
      </c>
      <c r="F2561" s="2" t="s">
        <v>384</v>
      </c>
      <c r="G2561" s="2" t="s">
        <v>385</v>
      </c>
      <c r="H2561" s="2" t="s">
        <v>386</v>
      </c>
      <c r="I2561" s="2" t="s">
        <v>63</v>
      </c>
      <c r="J2561" s="2" t="s">
        <v>64</v>
      </c>
      <c r="K2561" s="2" t="s">
        <v>90</v>
      </c>
      <c r="L2561" s="2" t="s">
        <v>11</v>
      </c>
      <c r="M2561" s="2" t="s">
        <v>208</v>
      </c>
      <c r="N2561" s="2" t="s">
        <v>209</v>
      </c>
      <c r="O2561" s="2"/>
      <c r="P2561" s="2">
        <v>0</v>
      </c>
      <c r="Q2561" s="2" t="s">
        <v>68</v>
      </c>
      <c r="R2561" s="2"/>
      <c r="S2561" s="2"/>
      <c r="T2561" s="2"/>
      <c r="U2561" s="2"/>
      <c r="V2561" s="2"/>
      <c r="W2561" s="2"/>
      <c r="X2561" s="2"/>
      <c r="Y2561" s="2">
        <v>10488.15</v>
      </c>
      <c r="Z2561" s="2">
        <v>8513.91</v>
      </c>
      <c r="AA2561" s="2">
        <v>1974.2399999999998</v>
      </c>
      <c r="AB2561" s="2">
        <v>0.18823529411764706</v>
      </c>
      <c r="AC2561" s="2"/>
      <c r="AD2561" s="2">
        <v>10</v>
      </c>
      <c r="AE2561" s="2"/>
      <c r="AF2561" s="2"/>
      <c r="AG2561" s="2"/>
      <c r="AH2561" s="2">
        <v>1974.2399999999998</v>
      </c>
      <c r="AI2561" s="2"/>
      <c r="AJ2561" s="2"/>
      <c r="AK2561" s="2"/>
      <c r="AL2561" s="2"/>
      <c r="AM2561" s="2"/>
      <c r="AN2561" s="2"/>
      <c r="AO2561" s="2"/>
      <c r="AP2561" s="2"/>
      <c r="AQ2561" s="3">
        <v>0</v>
      </c>
      <c r="AR2561" s="3">
        <v>0</v>
      </c>
      <c r="AS2561" s="3">
        <v>0</v>
      </c>
      <c r="AT2561" s="3">
        <v>0</v>
      </c>
      <c r="AU2561" s="3">
        <v>0</v>
      </c>
      <c r="AV2561" s="3">
        <v>0</v>
      </c>
      <c r="AW2561" s="3">
        <v>0</v>
      </c>
      <c r="AX2561" s="2"/>
      <c r="AY2561" s="2"/>
      <c r="AZ2561" s="2"/>
      <c r="BA2561" s="2"/>
      <c r="BB2561" s="2"/>
      <c r="BC2561" s="2">
        <v>0</v>
      </c>
      <c r="BD2561" s="2"/>
    </row>
    <row r="2562" spans="1:56" x14ac:dyDescent="0.3">
      <c r="A2562" s="2" t="s">
        <v>91</v>
      </c>
      <c r="B2562" s="2"/>
      <c r="C2562" s="2" t="s">
        <v>57</v>
      </c>
      <c r="D2562" s="2" t="s">
        <v>58</v>
      </c>
      <c r="E2562" s="2" t="s">
        <v>59</v>
      </c>
      <c r="F2562" s="2" t="s">
        <v>384</v>
      </c>
      <c r="G2562" s="2" t="s">
        <v>385</v>
      </c>
      <c r="H2562" s="2" t="s">
        <v>386</v>
      </c>
      <c r="I2562" s="2" t="s">
        <v>63</v>
      </c>
      <c r="J2562" s="2" t="s">
        <v>64</v>
      </c>
      <c r="K2562" s="2" t="s">
        <v>92</v>
      </c>
      <c r="L2562" s="2" t="s">
        <v>11</v>
      </c>
      <c r="M2562" s="2" t="s">
        <v>208</v>
      </c>
      <c r="N2562" s="2" t="s">
        <v>209</v>
      </c>
      <c r="O2562" s="2"/>
      <c r="P2562" s="2">
        <v>0</v>
      </c>
      <c r="Q2562" s="2" t="s">
        <v>68</v>
      </c>
      <c r="R2562" s="2"/>
      <c r="S2562" s="2"/>
      <c r="T2562" s="2"/>
      <c r="U2562" s="2"/>
      <c r="V2562" s="2"/>
      <c r="W2562" s="2"/>
      <c r="X2562" s="2"/>
      <c r="Y2562" s="2">
        <v>10488.15</v>
      </c>
      <c r="Z2562" s="2">
        <v>8513.91</v>
      </c>
      <c r="AA2562" s="2">
        <v>1974.2399999999998</v>
      </c>
      <c r="AB2562" s="2">
        <v>0.18823529411764706</v>
      </c>
      <c r="AC2562" s="2"/>
      <c r="AD2562" s="2">
        <v>10</v>
      </c>
      <c r="AE2562" s="2"/>
      <c r="AF2562" s="2"/>
      <c r="AG2562" s="2"/>
      <c r="AH2562" s="2">
        <v>1974.2399999999998</v>
      </c>
      <c r="AI2562" s="2"/>
      <c r="AJ2562" s="2"/>
      <c r="AK2562" s="2"/>
      <c r="AL2562" s="2"/>
      <c r="AM2562" s="2"/>
      <c r="AN2562" s="2"/>
      <c r="AO2562" s="2"/>
      <c r="AP2562" s="2"/>
      <c r="AQ2562" s="3">
        <v>0</v>
      </c>
      <c r="AR2562" s="3">
        <v>0</v>
      </c>
      <c r="AS2562" s="3">
        <v>0</v>
      </c>
      <c r="AT2562" s="3">
        <v>0</v>
      </c>
      <c r="AU2562" s="3">
        <v>0</v>
      </c>
      <c r="AV2562" s="3">
        <v>0</v>
      </c>
      <c r="AW2562" s="3">
        <v>0</v>
      </c>
      <c r="AX2562" s="2"/>
      <c r="AY2562" s="2"/>
      <c r="AZ2562" s="2"/>
      <c r="BA2562" s="2"/>
      <c r="BB2562" s="2"/>
      <c r="BC2562" s="2">
        <v>0</v>
      </c>
      <c r="BD2562" s="2"/>
    </row>
    <row r="2563" spans="1:56" x14ac:dyDescent="0.3">
      <c r="A2563" s="2" t="s">
        <v>93</v>
      </c>
      <c r="B2563" s="2"/>
      <c r="C2563" s="2" t="s">
        <v>57</v>
      </c>
      <c r="D2563" s="2" t="s">
        <v>58</v>
      </c>
      <c r="E2563" s="2" t="s">
        <v>59</v>
      </c>
      <c r="F2563" s="2" t="s">
        <v>384</v>
      </c>
      <c r="G2563" s="2" t="s">
        <v>385</v>
      </c>
      <c r="H2563" s="2" t="s">
        <v>386</v>
      </c>
      <c r="I2563" s="2" t="s">
        <v>63</v>
      </c>
      <c r="J2563" s="2" t="s">
        <v>94</v>
      </c>
      <c r="K2563" s="2" t="s">
        <v>65</v>
      </c>
      <c r="L2563" s="2" t="s">
        <v>11</v>
      </c>
      <c r="M2563" s="2" t="s">
        <v>208</v>
      </c>
      <c r="N2563" s="2" t="s">
        <v>209</v>
      </c>
      <c r="O2563" s="2"/>
      <c r="P2563" s="2">
        <v>0</v>
      </c>
      <c r="Q2563" s="2" t="s">
        <v>68</v>
      </c>
      <c r="R2563" s="2"/>
      <c r="S2563" s="2"/>
      <c r="T2563" s="2"/>
      <c r="U2563" s="2"/>
      <c r="V2563" s="2"/>
      <c r="W2563" s="2"/>
      <c r="X2563" s="2"/>
      <c r="Y2563" s="2">
        <v>10488.15</v>
      </c>
      <c r="Z2563" s="2">
        <v>8513.91</v>
      </c>
      <c r="AA2563" s="2">
        <v>1974.2399999999998</v>
      </c>
      <c r="AB2563" s="2">
        <v>0.18823529411764706</v>
      </c>
      <c r="AC2563" s="2"/>
      <c r="AD2563" s="2">
        <v>10</v>
      </c>
      <c r="AE2563" s="2"/>
      <c r="AF2563" s="2"/>
      <c r="AG2563" s="2"/>
      <c r="AH2563" s="2">
        <v>1974.2399999999998</v>
      </c>
      <c r="AI2563" s="2"/>
      <c r="AJ2563" s="2"/>
      <c r="AK2563" s="2"/>
      <c r="AL2563" s="2"/>
      <c r="AM2563" s="2"/>
      <c r="AN2563" s="2"/>
      <c r="AO2563" s="2"/>
      <c r="AP2563" s="2"/>
      <c r="AQ2563" s="3">
        <v>0</v>
      </c>
      <c r="AR2563" s="3">
        <v>0</v>
      </c>
      <c r="AS2563" s="3">
        <v>0</v>
      </c>
      <c r="AT2563" s="3">
        <v>0</v>
      </c>
      <c r="AU2563" s="3">
        <v>0</v>
      </c>
      <c r="AV2563" s="3">
        <v>0</v>
      </c>
      <c r="AW2563" s="3">
        <v>0</v>
      </c>
      <c r="AX2563" s="2"/>
      <c r="AY2563" s="2"/>
      <c r="AZ2563" s="2"/>
      <c r="BA2563" s="2"/>
      <c r="BB2563" s="2"/>
      <c r="BC2563" s="2">
        <v>0</v>
      </c>
      <c r="BD2563" s="2"/>
    </row>
    <row r="2564" spans="1:56" x14ac:dyDescent="0.3">
      <c r="A2564" s="2" t="s">
        <v>95</v>
      </c>
      <c r="B2564" s="2"/>
      <c r="C2564" s="2" t="s">
        <v>57</v>
      </c>
      <c r="D2564" s="2" t="s">
        <v>58</v>
      </c>
      <c r="E2564" s="2" t="s">
        <v>59</v>
      </c>
      <c r="F2564" s="2" t="s">
        <v>384</v>
      </c>
      <c r="G2564" s="2" t="s">
        <v>385</v>
      </c>
      <c r="H2564" s="2" t="s">
        <v>386</v>
      </c>
      <c r="I2564" s="2" t="s">
        <v>63</v>
      </c>
      <c r="J2564" s="2" t="s">
        <v>94</v>
      </c>
      <c r="K2564" s="2" t="s">
        <v>70</v>
      </c>
      <c r="L2564" s="2" t="s">
        <v>11</v>
      </c>
      <c r="M2564" s="2" t="s">
        <v>208</v>
      </c>
      <c r="N2564" s="2" t="s">
        <v>209</v>
      </c>
      <c r="O2564" s="2"/>
      <c r="P2564" s="2">
        <v>0</v>
      </c>
      <c r="Q2564" s="2" t="s">
        <v>68</v>
      </c>
      <c r="R2564" s="2"/>
      <c r="S2564" s="2"/>
      <c r="T2564" s="2"/>
      <c r="U2564" s="2"/>
      <c r="V2564" s="2"/>
      <c r="W2564" s="2"/>
      <c r="X2564" s="2"/>
      <c r="Y2564" s="2">
        <v>10488.15</v>
      </c>
      <c r="Z2564" s="2">
        <v>8513.91</v>
      </c>
      <c r="AA2564" s="2">
        <v>1974.2399999999998</v>
      </c>
      <c r="AB2564" s="2">
        <v>0.18823529411764706</v>
      </c>
      <c r="AC2564" s="2"/>
      <c r="AD2564" s="2">
        <v>10</v>
      </c>
      <c r="AE2564" s="2"/>
      <c r="AF2564" s="2"/>
      <c r="AG2564" s="2"/>
      <c r="AH2564" s="2">
        <v>1974.2399999999998</v>
      </c>
      <c r="AI2564" s="2"/>
      <c r="AJ2564" s="2"/>
      <c r="AK2564" s="2"/>
      <c r="AL2564" s="2"/>
      <c r="AM2564" s="2"/>
      <c r="AN2564" s="2"/>
      <c r="AO2564" s="2"/>
      <c r="AP2564" s="2"/>
      <c r="AQ2564" s="3">
        <v>0</v>
      </c>
      <c r="AR2564" s="3">
        <v>0</v>
      </c>
      <c r="AS2564" s="3">
        <v>0</v>
      </c>
      <c r="AT2564" s="3">
        <v>0</v>
      </c>
      <c r="AU2564" s="3">
        <v>0</v>
      </c>
      <c r="AV2564" s="3">
        <v>0</v>
      </c>
      <c r="AW2564" s="3">
        <v>0</v>
      </c>
      <c r="AX2564" s="2"/>
      <c r="AY2564" s="2"/>
      <c r="AZ2564" s="2"/>
      <c r="BA2564" s="2"/>
      <c r="BB2564" s="2"/>
      <c r="BC2564" s="2">
        <v>0</v>
      </c>
      <c r="BD2564" s="2"/>
    </row>
    <row r="2565" spans="1:56" x14ac:dyDescent="0.3">
      <c r="A2565" s="2" t="s">
        <v>96</v>
      </c>
      <c r="B2565" s="2"/>
      <c r="C2565" s="2" t="s">
        <v>57</v>
      </c>
      <c r="D2565" s="2" t="s">
        <v>58</v>
      </c>
      <c r="E2565" s="2" t="s">
        <v>59</v>
      </c>
      <c r="F2565" s="2" t="s">
        <v>384</v>
      </c>
      <c r="G2565" s="2" t="s">
        <v>385</v>
      </c>
      <c r="H2565" s="2" t="s">
        <v>386</v>
      </c>
      <c r="I2565" s="2" t="s">
        <v>63</v>
      </c>
      <c r="J2565" s="2" t="s">
        <v>94</v>
      </c>
      <c r="K2565" s="2" t="s">
        <v>72</v>
      </c>
      <c r="L2565" s="2" t="s">
        <v>11</v>
      </c>
      <c r="M2565" s="2" t="s">
        <v>208</v>
      </c>
      <c r="N2565" s="2" t="s">
        <v>209</v>
      </c>
      <c r="O2565" s="2"/>
      <c r="P2565" s="2">
        <v>0</v>
      </c>
      <c r="Q2565" s="2" t="s">
        <v>68</v>
      </c>
      <c r="R2565" s="2"/>
      <c r="S2565" s="2"/>
      <c r="T2565" s="2"/>
      <c r="U2565" s="2"/>
      <c r="V2565" s="2"/>
      <c r="W2565" s="2"/>
      <c r="X2565" s="2"/>
      <c r="Y2565" s="2">
        <v>10488.15</v>
      </c>
      <c r="Z2565" s="2">
        <v>8513.91</v>
      </c>
      <c r="AA2565" s="2">
        <v>1974.2399999999998</v>
      </c>
      <c r="AB2565" s="2">
        <v>0.18823529411764706</v>
      </c>
      <c r="AC2565" s="2"/>
      <c r="AD2565" s="2">
        <v>10</v>
      </c>
      <c r="AE2565" s="2"/>
      <c r="AF2565" s="2"/>
      <c r="AG2565" s="2"/>
      <c r="AH2565" s="2">
        <v>1974.2399999999998</v>
      </c>
      <c r="AI2565" s="2"/>
      <c r="AJ2565" s="2"/>
      <c r="AK2565" s="2"/>
      <c r="AL2565" s="2"/>
      <c r="AM2565" s="2"/>
      <c r="AN2565" s="2"/>
      <c r="AO2565" s="2"/>
      <c r="AP2565" s="2"/>
      <c r="AQ2565" s="3">
        <v>0</v>
      </c>
      <c r="AR2565" s="3">
        <v>0</v>
      </c>
      <c r="AS2565" s="3">
        <v>0</v>
      </c>
      <c r="AT2565" s="3">
        <v>0</v>
      </c>
      <c r="AU2565" s="3">
        <v>0</v>
      </c>
      <c r="AV2565" s="3">
        <v>0</v>
      </c>
      <c r="AW2565" s="3">
        <v>0</v>
      </c>
      <c r="AX2565" s="2"/>
      <c r="AY2565" s="2"/>
      <c r="AZ2565" s="2"/>
      <c r="BA2565" s="2"/>
      <c r="BB2565" s="2"/>
      <c r="BC2565" s="2">
        <v>0</v>
      </c>
      <c r="BD2565" s="2"/>
    </row>
    <row r="2566" spans="1:56" x14ac:dyDescent="0.3">
      <c r="A2566" s="2" t="s">
        <v>97</v>
      </c>
      <c r="B2566" s="2"/>
      <c r="C2566" s="2" t="s">
        <v>57</v>
      </c>
      <c r="D2566" s="2" t="s">
        <v>58</v>
      </c>
      <c r="E2566" s="2" t="s">
        <v>59</v>
      </c>
      <c r="F2566" s="2" t="s">
        <v>384</v>
      </c>
      <c r="G2566" s="2" t="s">
        <v>385</v>
      </c>
      <c r="H2566" s="2" t="s">
        <v>386</v>
      </c>
      <c r="I2566" s="2" t="s">
        <v>63</v>
      </c>
      <c r="J2566" s="2" t="s">
        <v>94</v>
      </c>
      <c r="K2566" s="2" t="s">
        <v>74</v>
      </c>
      <c r="L2566" s="2" t="s">
        <v>11</v>
      </c>
      <c r="M2566" s="2" t="s">
        <v>208</v>
      </c>
      <c r="N2566" s="2" t="s">
        <v>209</v>
      </c>
      <c r="O2566" s="2"/>
      <c r="P2566" s="2">
        <v>0</v>
      </c>
      <c r="Q2566" s="2" t="s">
        <v>68</v>
      </c>
      <c r="R2566" s="2"/>
      <c r="S2566" s="2"/>
      <c r="T2566" s="2"/>
      <c r="U2566" s="2"/>
      <c r="V2566" s="2"/>
      <c r="W2566" s="2"/>
      <c r="X2566" s="2"/>
      <c r="Y2566" s="2">
        <v>10488.15</v>
      </c>
      <c r="Z2566" s="2">
        <v>8513.91</v>
      </c>
      <c r="AA2566" s="2">
        <v>1974.2399999999998</v>
      </c>
      <c r="AB2566" s="2">
        <v>0.18823529411764706</v>
      </c>
      <c r="AC2566" s="2"/>
      <c r="AD2566" s="2">
        <v>10</v>
      </c>
      <c r="AE2566" s="2"/>
      <c r="AF2566" s="2"/>
      <c r="AG2566" s="2"/>
      <c r="AH2566" s="2">
        <v>1974.2399999999998</v>
      </c>
      <c r="AI2566" s="2"/>
      <c r="AJ2566" s="2"/>
      <c r="AK2566" s="2"/>
      <c r="AL2566" s="2"/>
      <c r="AM2566" s="2"/>
      <c r="AN2566" s="2"/>
      <c r="AO2566" s="2"/>
      <c r="AP2566" s="2"/>
      <c r="AQ2566" s="3">
        <v>0</v>
      </c>
      <c r="AR2566" s="3">
        <v>0</v>
      </c>
      <c r="AS2566" s="3">
        <v>0</v>
      </c>
      <c r="AT2566" s="3">
        <v>0</v>
      </c>
      <c r="AU2566" s="3">
        <v>0</v>
      </c>
      <c r="AV2566" s="3">
        <v>0</v>
      </c>
      <c r="AW2566" s="3">
        <v>0</v>
      </c>
      <c r="AX2566" s="2"/>
      <c r="AY2566" s="2"/>
      <c r="AZ2566" s="2"/>
      <c r="BA2566" s="2"/>
      <c r="BB2566" s="2"/>
      <c r="BC2566" s="2">
        <v>0</v>
      </c>
      <c r="BD2566" s="2"/>
    </row>
    <row r="2567" spans="1:56" x14ac:dyDescent="0.3">
      <c r="A2567" s="2" t="s">
        <v>98</v>
      </c>
      <c r="B2567" s="2"/>
      <c r="C2567" s="2" t="s">
        <v>57</v>
      </c>
      <c r="D2567" s="2" t="s">
        <v>58</v>
      </c>
      <c r="E2567" s="2" t="s">
        <v>59</v>
      </c>
      <c r="F2567" s="2" t="s">
        <v>384</v>
      </c>
      <c r="G2567" s="2" t="s">
        <v>385</v>
      </c>
      <c r="H2567" s="2" t="s">
        <v>386</v>
      </c>
      <c r="I2567" s="2" t="s">
        <v>63</v>
      </c>
      <c r="J2567" s="2" t="s">
        <v>94</v>
      </c>
      <c r="K2567" s="2" t="s">
        <v>76</v>
      </c>
      <c r="L2567" s="2" t="s">
        <v>11</v>
      </c>
      <c r="M2567" s="2" t="s">
        <v>208</v>
      </c>
      <c r="N2567" s="2" t="s">
        <v>209</v>
      </c>
      <c r="O2567" s="2"/>
      <c r="P2567" s="2">
        <v>0</v>
      </c>
      <c r="Q2567" s="2" t="s">
        <v>68</v>
      </c>
      <c r="R2567" s="2"/>
      <c r="S2567" s="2"/>
      <c r="T2567" s="2"/>
      <c r="U2567" s="2"/>
      <c r="V2567" s="2"/>
      <c r="W2567" s="2"/>
      <c r="X2567" s="2"/>
      <c r="Y2567" s="2">
        <v>10488.15</v>
      </c>
      <c r="Z2567" s="2">
        <v>8513.91</v>
      </c>
      <c r="AA2567" s="2">
        <v>1974.2399999999998</v>
      </c>
      <c r="AB2567" s="2">
        <v>0.18823529411764706</v>
      </c>
      <c r="AC2567" s="2"/>
      <c r="AD2567" s="2">
        <v>10</v>
      </c>
      <c r="AE2567" s="2"/>
      <c r="AF2567" s="2"/>
      <c r="AG2567" s="2"/>
      <c r="AH2567" s="2">
        <v>1974.2399999999998</v>
      </c>
      <c r="AI2567" s="2"/>
      <c r="AJ2567" s="2"/>
      <c r="AK2567" s="2"/>
      <c r="AL2567" s="2"/>
      <c r="AM2567" s="2"/>
      <c r="AN2567" s="2"/>
      <c r="AO2567" s="2"/>
      <c r="AP2567" s="2"/>
      <c r="AQ2567" s="3">
        <v>0</v>
      </c>
      <c r="AR2567" s="3">
        <v>0</v>
      </c>
      <c r="AS2567" s="3">
        <v>0</v>
      </c>
      <c r="AT2567" s="3">
        <v>0</v>
      </c>
      <c r="AU2567" s="3">
        <v>0</v>
      </c>
      <c r="AV2567" s="3">
        <v>0</v>
      </c>
      <c r="AW2567" s="3">
        <v>0</v>
      </c>
      <c r="AX2567" s="2"/>
      <c r="AY2567" s="2"/>
      <c r="AZ2567" s="2"/>
      <c r="BA2567" s="2"/>
      <c r="BB2567" s="2"/>
      <c r="BC2567" s="2">
        <v>0</v>
      </c>
      <c r="BD2567" s="2"/>
    </row>
    <row r="2568" spans="1:56" x14ac:dyDescent="0.3">
      <c r="A2568" s="2" t="s">
        <v>99</v>
      </c>
      <c r="B2568" s="2"/>
      <c r="C2568" s="2" t="s">
        <v>57</v>
      </c>
      <c r="D2568" s="2" t="s">
        <v>58</v>
      </c>
      <c r="E2568" s="2" t="s">
        <v>59</v>
      </c>
      <c r="F2568" s="2" t="s">
        <v>384</v>
      </c>
      <c r="G2568" s="2" t="s">
        <v>385</v>
      </c>
      <c r="H2568" s="2" t="s">
        <v>386</v>
      </c>
      <c r="I2568" s="2" t="s">
        <v>63</v>
      </c>
      <c r="J2568" s="2" t="s">
        <v>94</v>
      </c>
      <c r="K2568" s="2" t="s">
        <v>78</v>
      </c>
      <c r="L2568" s="2" t="s">
        <v>11</v>
      </c>
      <c r="M2568" s="2" t="s">
        <v>208</v>
      </c>
      <c r="N2568" s="2" t="s">
        <v>209</v>
      </c>
      <c r="O2568" s="2"/>
      <c r="P2568" s="2">
        <v>0</v>
      </c>
      <c r="Q2568" s="2" t="s">
        <v>68</v>
      </c>
      <c r="R2568" s="2"/>
      <c r="S2568" s="2"/>
      <c r="T2568" s="2"/>
      <c r="U2568" s="2"/>
      <c r="V2568" s="2"/>
      <c r="W2568" s="2"/>
      <c r="X2568" s="2"/>
      <c r="Y2568" s="2">
        <v>10488.15</v>
      </c>
      <c r="Z2568" s="2">
        <v>8513.91</v>
      </c>
      <c r="AA2568" s="2">
        <v>1974.2399999999998</v>
      </c>
      <c r="AB2568" s="2">
        <v>0.18823529411764706</v>
      </c>
      <c r="AC2568" s="2"/>
      <c r="AD2568" s="2">
        <v>10</v>
      </c>
      <c r="AE2568" s="2"/>
      <c r="AF2568" s="2"/>
      <c r="AG2568" s="2"/>
      <c r="AH2568" s="2">
        <v>1974.2399999999998</v>
      </c>
      <c r="AI2568" s="2"/>
      <c r="AJ2568" s="2"/>
      <c r="AK2568" s="2"/>
      <c r="AL2568" s="2"/>
      <c r="AM2568" s="2"/>
      <c r="AN2568" s="2"/>
      <c r="AO2568" s="2"/>
      <c r="AP2568" s="2"/>
      <c r="AQ2568" s="3">
        <v>0</v>
      </c>
      <c r="AR2568" s="3">
        <v>0</v>
      </c>
      <c r="AS2568" s="3">
        <v>0</v>
      </c>
      <c r="AT2568" s="3">
        <v>0</v>
      </c>
      <c r="AU2568" s="3">
        <v>0</v>
      </c>
      <c r="AV2568" s="3">
        <v>0</v>
      </c>
      <c r="AW2568" s="3">
        <v>0</v>
      </c>
      <c r="AX2568" s="2"/>
      <c r="AY2568" s="2"/>
      <c r="AZ2568" s="2"/>
      <c r="BA2568" s="2"/>
      <c r="BB2568" s="2"/>
      <c r="BC2568" s="2">
        <v>0</v>
      </c>
      <c r="BD2568" s="2"/>
    </row>
    <row r="2569" spans="1:56" x14ac:dyDescent="0.3">
      <c r="A2569" s="2" t="s">
        <v>100</v>
      </c>
      <c r="B2569" s="2"/>
      <c r="C2569" s="2" t="s">
        <v>57</v>
      </c>
      <c r="D2569" s="2" t="s">
        <v>58</v>
      </c>
      <c r="E2569" s="2" t="s">
        <v>59</v>
      </c>
      <c r="F2569" s="2" t="s">
        <v>384</v>
      </c>
      <c r="G2569" s="2" t="s">
        <v>385</v>
      </c>
      <c r="H2569" s="2" t="s">
        <v>386</v>
      </c>
      <c r="I2569" s="2" t="s">
        <v>63</v>
      </c>
      <c r="J2569" s="2" t="s">
        <v>94</v>
      </c>
      <c r="K2569" s="2" t="s">
        <v>80</v>
      </c>
      <c r="L2569" s="2" t="s">
        <v>11</v>
      </c>
      <c r="M2569" s="2" t="s">
        <v>208</v>
      </c>
      <c r="N2569" s="2" t="s">
        <v>209</v>
      </c>
      <c r="O2569" s="2"/>
      <c r="P2569" s="2">
        <v>0</v>
      </c>
      <c r="Q2569" s="2" t="s">
        <v>68</v>
      </c>
      <c r="R2569" s="2"/>
      <c r="S2569" s="2"/>
      <c r="T2569" s="2"/>
      <c r="U2569" s="2"/>
      <c r="V2569" s="2"/>
      <c r="W2569" s="2"/>
      <c r="X2569" s="2"/>
      <c r="Y2569" s="2">
        <v>10488.15</v>
      </c>
      <c r="Z2569" s="2">
        <v>8513.91</v>
      </c>
      <c r="AA2569" s="2">
        <v>1974.2399999999998</v>
      </c>
      <c r="AB2569" s="2">
        <v>0.18823529411764706</v>
      </c>
      <c r="AC2569" s="2"/>
      <c r="AD2569" s="2">
        <v>10</v>
      </c>
      <c r="AE2569" s="2"/>
      <c r="AF2569" s="2"/>
      <c r="AG2569" s="2"/>
      <c r="AH2569" s="2">
        <v>1974.2399999999998</v>
      </c>
      <c r="AI2569" s="2"/>
      <c r="AJ2569" s="2"/>
      <c r="AK2569" s="2"/>
      <c r="AL2569" s="2"/>
      <c r="AM2569" s="2"/>
      <c r="AN2569" s="2"/>
      <c r="AO2569" s="2"/>
      <c r="AP2569" s="2"/>
      <c r="AQ2569" s="3">
        <v>0</v>
      </c>
      <c r="AR2569" s="3">
        <v>0</v>
      </c>
      <c r="AS2569" s="3">
        <v>0</v>
      </c>
      <c r="AT2569" s="3">
        <v>0</v>
      </c>
      <c r="AU2569" s="3">
        <v>0</v>
      </c>
      <c r="AV2569" s="3">
        <v>0</v>
      </c>
      <c r="AW2569" s="3">
        <v>0</v>
      </c>
      <c r="AX2569" s="2"/>
      <c r="AY2569" s="2"/>
      <c r="AZ2569" s="2"/>
      <c r="BA2569" s="2"/>
      <c r="BB2569" s="2"/>
      <c r="BC2569" s="2">
        <v>0</v>
      </c>
      <c r="BD2569" s="2"/>
    </row>
    <row r="2570" spans="1:56" x14ac:dyDescent="0.3">
      <c r="A2570" s="2" t="s">
        <v>101</v>
      </c>
      <c r="B2570" s="2"/>
      <c r="C2570" s="2" t="s">
        <v>57</v>
      </c>
      <c r="D2570" s="2" t="s">
        <v>58</v>
      </c>
      <c r="E2570" s="2" t="s">
        <v>59</v>
      </c>
      <c r="F2570" s="2" t="s">
        <v>384</v>
      </c>
      <c r="G2570" s="2" t="s">
        <v>385</v>
      </c>
      <c r="H2570" s="2" t="s">
        <v>386</v>
      </c>
      <c r="I2570" s="2" t="s">
        <v>63</v>
      </c>
      <c r="J2570" s="2" t="s">
        <v>94</v>
      </c>
      <c r="K2570" s="2" t="s">
        <v>82</v>
      </c>
      <c r="L2570" s="2" t="s">
        <v>11</v>
      </c>
      <c r="M2570" s="2" t="s">
        <v>208</v>
      </c>
      <c r="N2570" s="2" t="s">
        <v>209</v>
      </c>
      <c r="O2570" s="2"/>
      <c r="P2570" s="2">
        <v>0</v>
      </c>
      <c r="Q2570" s="2" t="s">
        <v>68</v>
      </c>
      <c r="R2570" s="2"/>
      <c r="S2570" s="2"/>
      <c r="T2570" s="2"/>
      <c r="U2570" s="2"/>
      <c r="V2570" s="2"/>
      <c r="W2570" s="2"/>
      <c r="X2570" s="2"/>
      <c r="Y2570" s="2">
        <v>10488.15</v>
      </c>
      <c r="Z2570" s="2">
        <v>8513.91</v>
      </c>
      <c r="AA2570" s="2">
        <v>1974.2399999999998</v>
      </c>
      <c r="AB2570" s="2">
        <v>0.18823529411764706</v>
      </c>
      <c r="AC2570" s="2"/>
      <c r="AD2570" s="2">
        <v>10</v>
      </c>
      <c r="AE2570" s="2"/>
      <c r="AF2570" s="2"/>
      <c r="AG2570" s="2"/>
      <c r="AH2570" s="2">
        <v>1974.2399999999998</v>
      </c>
      <c r="AI2570" s="2"/>
      <c r="AJ2570" s="2"/>
      <c r="AK2570" s="2"/>
      <c r="AL2570" s="2"/>
      <c r="AM2570" s="2"/>
      <c r="AN2570" s="2"/>
      <c r="AO2570" s="2"/>
      <c r="AP2570" s="2"/>
      <c r="AQ2570" s="3">
        <v>0</v>
      </c>
      <c r="AR2570" s="3">
        <v>0</v>
      </c>
      <c r="AS2570" s="3">
        <v>0</v>
      </c>
      <c r="AT2570" s="3">
        <v>0</v>
      </c>
      <c r="AU2570" s="3">
        <v>0</v>
      </c>
      <c r="AV2570" s="3">
        <v>0</v>
      </c>
      <c r="AW2570" s="3">
        <v>0</v>
      </c>
      <c r="AX2570" s="2"/>
      <c r="AY2570" s="2"/>
      <c r="AZ2570" s="2"/>
      <c r="BA2570" s="2"/>
      <c r="BB2570" s="2"/>
      <c r="BC2570" s="2">
        <v>0</v>
      </c>
      <c r="BD2570" s="2"/>
    </row>
    <row r="2571" spans="1:56" x14ac:dyDescent="0.3">
      <c r="A2571" s="2" t="s">
        <v>102</v>
      </c>
      <c r="B2571" s="2"/>
      <c r="C2571" s="2" t="s">
        <v>57</v>
      </c>
      <c r="D2571" s="2" t="s">
        <v>58</v>
      </c>
      <c r="E2571" s="2" t="s">
        <v>59</v>
      </c>
      <c r="F2571" s="2" t="s">
        <v>384</v>
      </c>
      <c r="G2571" s="2" t="s">
        <v>385</v>
      </c>
      <c r="H2571" s="2" t="s">
        <v>386</v>
      </c>
      <c r="I2571" s="2" t="s">
        <v>63</v>
      </c>
      <c r="J2571" s="2" t="s">
        <v>94</v>
      </c>
      <c r="K2571" s="2" t="s">
        <v>84</v>
      </c>
      <c r="L2571" s="2" t="s">
        <v>11</v>
      </c>
      <c r="M2571" s="2" t="s">
        <v>208</v>
      </c>
      <c r="N2571" s="2" t="s">
        <v>209</v>
      </c>
      <c r="O2571" s="2"/>
      <c r="P2571" s="2">
        <v>0</v>
      </c>
      <c r="Q2571" s="2" t="s">
        <v>68</v>
      </c>
      <c r="R2571" s="2"/>
      <c r="S2571" s="2"/>
      <c r="T2571" s="2"/>
      <c r="U2571" s="2"/>
      <c r="V2571" s="2"/>
      <c r="W2571" s="2"/>
      <c r="X2571" s="2"/>
      <c r="Y2571" s="2">
        <v>10488.15</v>
      </c>
      <c r="Z2571" s="2">
        <v>8513.91</v>
      </c>
      <c r="AA2571" s="2">
        <v>1974.2399999999998</v>
      </c>
      <c r="AB2571" s="2">
        <v>0.18823529411764706</v>
      </c>
      <c r="AC2571" s="2"/>
      <c r="AD2571" s="2">
        <v>10</v>
      </c>
      <c r="AE2571" s="2"/>
      <c r="AF2571" s="2"/>
      <c r="AG2571" s="2"/>
      <c r="AH2571" s="2">
        <v>1974.2399999999998</v>
      </c>
      <c r="AI2571" s="2"/>
      <c r="AJ2571" s="2"/>
      <c r="AK2571" s="2"/>
      <c r="AL2571" s="2"/>
      <c r="AM2571" s="2"/>
      <c r="AN2571" s="2"/>
      <c r="AO2571" s="2"/>
      <c r="AP2571" s="2"/>
      <c r="AQ2571" s="3">
        <v>0</v>
      </c>
      <c r="AR2571" s="3">
        <v>0</v>
      </c>
      <c r="AS2571" s="3">
        <v>0</v>
      </c>
      <c r="AT2571" s="3">
        <v>0</v>
      </c>
      <c r="AU2571" s="3">
        <v>0</v>
      </c>
      <c r="AV2571" s="3">
        <v>0</v>
      </c>
      <c r="AW2571" s="3">
        <v>0</v>
      </c>
      <c r="AX2571" s="2"/>
      <c r="AY2571" s="2"/>
      <c r="AZ2571" s="2"/>
      <c r="BA2571" s="2"/>
      <c r="BB2571" s="2"/>
      <c r="BC2571" s="2">
        <v>0</v>
      </c>
      <c r="BD2571" s="2"/>
    </row>
    <row r="2572" spans="1:56" x14ac:dyDescent="0.3">
      <c r="A2572" s="2" t="s">
        <v>103</v>
      </c>
      <c r="B2572" s="2"/>
      <c r="C2572" s="2" t="s">
        <v>57</v>
      </c>
      <c r="D2572" s="2" t="s">
        <v>58</v>
      </c>
      <c r="E2572" s="2" t="s">
        <v>59</v>
      </c>
      <c r="F2572" s="2" t="s">
        <v>384</v>
      </c>
      <c r="G2572" s="2" t="s">
        <v>385</v>
      </c>
      <c r="H2572" s="2" t="s">
        <v>386</v>
      </c>
      <c r="I2572" s="2" t="s">
        <v>63</v>
      </c>
      <c r="J2572" s="2" t="s">
        <v>94</v>
      </c>
      <c r="K2572" s="2" t="s">
        <v>86</v>
      </c>
      <c r="L2572" s="2" t="s">
        <v>11</v>
      </c>
      <c r="M2572" s="2" t="s">
        <v>208</v>
      </c>
      <c r="N2572" s="2" t="s">
        <v>209</v>
      </c>
      <c r="O2572" s="2"/>
      <c r="P2572" s="2">
        <v>0</v>
      </c>
      <c r="Q2572" s="2" t="s">
        <v>68</v>
      </c>
      <c r="R2572" s="2"/>
      <c r="S2572" s="2"/>
      <c r="T2572" s="2"/>
      <c r="U2572" s="2"/>
      <c r="V2572" s="2"/>
      <c r="W2572" s="2"/>
      <c r="X2572" s="2"/>
      <c r="Y2572" s="2">
        <v>10488.15</v>
      </c>
      <c r="Z2572" s="2">
        <v>8513.91</v>
      </c>
      <c r="AA2572" s="2">
        <v>1974.2399999999998</v>
      </c>
      <c r="AB2572" s="2">
        <v>0.18823529411764706</v>
      </c>
      <c r="AC2572" s="2"/>
      <c r="AD2572" s="2">
        <v>10</v>
      </c>
      <c r="AE2572" s="2"/>
      <c r="AF2572" s="2"/>
      <c r="AG2572" s="2"/>
      <c r="AH2572" s="2">
        <v>1974.2399999999998</v>
      </c>
      <c r="AI2572" s="2"/>
      <c r="AJ2572" s="2"/>
      <c r="AK2572" s="2"/>
      <c r="AL2572" s="2"/>
      <c r="AM2572" s="2"/>
      <c r="AN2572" s="2"/>
      <c r="AO2572" s="2"/>
      <c r="AP2572" s="2"/>
      <c r="AQ2572" s="3">
        <v>0</v>
      </c>
      <c r="AR2572" s="3">
        <v>0</v>
      </c>
      <c r="AS2572" s="3">
        <v>0</v>
      </c>
      <c r="AT2572" s="3">
        <v>0</v>
      </c>
      <c r="AU2572" s="3">
        <v>0</v>
      </c>
      <c r="AV2572" s="3">
        <v>0</v>
      </c>
      <c r="AW2572" s="3">
        <v>0</v>
      </c>
      <c r="AX2572" s="2"/>
      <c r="AY2572" s="2"/>
      <c r="AZ2572" s="2"/>
      <c r="BA2572" s="2"/>
      <c r="BB2572" s="2"/>
      <c r="BC2572" s="2">
        <v>0</v>
      </c>
      <c r="BD2572" s="2"/>
    </row>
    <row r="2573" spans="1:56" x14ac:dyDescent="0.3">
      <c r="A2573" s="2" t="s">
        <v>104</v>
      </c>
      <c r="B2573" s="2"/>
      <c r="C2573" s="2" t="s">
        <v>57</v>
      </c>
      <c r="D2573" s="2" t="s">
        <v>58</v>
      </c>
      <c r="E2573" s="2" t="s">
        <v>59</v>
      </c>
      <c r="F2573" s="2" t="s">
        <v>384</v>
      </c>
      <c r="G2573" s="2" t="s">
        <v>385</v>
      </c>
      <c r="H2573" s="2" t="s">
        <v>386</v>
      </c>
      <c r="I2573" s="2" t="s">
        <v>63</v>
      </c>
      <c r="J2573" s="2" t="s">
        <v>94</v>
      </c>
      <c r="K2573" s="2" t="s">
        <v>88</v>
      </c>
      <c r="L2573" s="2" t="s">
        <v>11</v>
      </c>
      <c r="M2573" s="2" t="s">
        <v>208</v>
      </c>
      <c r="N2573" s="2" t="s">
        <v>209</v>
      </c>
      <c r="O2573" s="2"/>
      <c r="P2573" s="2">
        <v>0</v>
      </c>
      <c r="Q2573" s="2" t="s">
        <v>68</v>
      </c>
      <c r="R2573" s="2"/>
      <c r="S2573" s="2"/>
      <c r="T2573" s="2"/>
      <c r="U2573" s="2"/>
      <c r="V2573" s="2"/>
      <c r="W2573" s="2"/>
      <c r="X2573" s="2"/>
      <c r="Y2573" s="2">
        <v>10488.15</v>
      </c>
      <c r="Z2573" s="2">
        <v>8513.91</v>
      </c>
      <c r="AA2573" s="2">
        <v>1974.2399999999998</v>
      </c>
      <c r="AB2573" s="2">
        <v>0.18823529411764706</v>
      </c>
      <c r="AC2573" s="2"/>
      <c r="AD2573" s="2">
        <v>10</v>
      </c>
      <c r="AE2573" s="2"/>
      <c r="AF2573" s="2"/>
      <c r="AG2573" s="2"/>
      <c r="AH2573" s="2">
        <v>1974.2399999999998</v>
      </c>
      <c r="AI2573" s="2"/>
      <c r="AJ2573" s="2"/>
      <c r="AK2573" s="2"/>
      <c r="AL2573" s="2"/>
      <c r="AM2573" s="2"/>
      <c r="AN2573" s="2"/>
      <c r="AO2573" s="2"/>
      <c r="AP2573" s="2"/>
      <c r="AQ2573" s="3">
        <v>0</v>
      </c>
      <c r="AR2573" s="3">
        <v>0</v>
      </c>
      <c r="AS2573" s="3">
        <v>0</v>
      </c>
      <c r="AT2573" s="3">
        <v>0</v>
      </c>
      <c r="AU2573" s="3">
        <v>0</v>
      </c>
      <c r="AV2573" s="3">
        <v>0</v>
      </c>
      <c r="AW2573" s="3">
        <v>0</v>
      </c>
      <c r="AX2573" s="2"/>
      <c r="AY2573" s="2"/>
      <c r="AZ2573" s="2"/>
      <c r="BA2573" s="2"/>
      <c r="BB2573" s="2"/>
      <c r="BC2573" s="2">
        <v>0</v>
      </c>
      <c r="BD2573" s="2"/>
    </row>
    <row r="2574" spans="1:56" x14ac:dyDescent="0.3">
      <c r="A2574" s="2" t="s">
        <v>105</v>
      </c>
      <c r="B2574" s="2"/>
      <c r="C2574" s="2" t="s">
        <v>57</v>
      </c>
      <c r="D2574" s="2" t="s">
        <v>58</v>
      </c>
      <c r="E2574" s="2" t="s">
        <v>59</v>
      </c>
      <c r="F2574" s="2" t="s">
        <v>384</v>
      </c>
      <c r="G2574" s="2" t="s">
        <v>385</v>
      </c>
      <c r="H2574" s="2" t="s">
        <v>386</v>
      </c>
      <c r="I2574" s="2" t="s">
        <v>63</v>
      </c>
      <c r="J2574" s="2" t="s">
        <v>94</v>
      </c>
      <c r="K2574" s="2" t="s">
        <v>90</v>
      </c>
      <c r="L2574" s="2" t="s">
        <v>11</v>
      </c>
      <c r="M2574" s="2" t="s">
        <v>208</v>
      </c>
      <c r="N2574" s="2" t="s">
        <v>209</v>
      </c>
      <c r="O2574" s="2"/>
      <c r="P2574" s="2">
        <v>0</v>
      </c>
      <c r="Q2574" s="2" t="s">
        <v>68</v>
      </c>
      <c r="R2574" s="2"/>
      <c r="S2574" s="2"/>
      <c r="T2574" s="2"/>
      <c r="U2574" s="2"/>
      <c r="V2574" s="2"/>
      <c r="W2574" s="2"/>
      <c r="X2574" s="2"/>
      <c r="Y2574" s="2">
        <v>10488.15</v>
      </c>
      <c r="Z2574" s="2">
        <v>8513.91</v>
      </c>
      <c r="AA2574" s="2">
        <v>1974.2399999999998</v>
      </c>
      <c r="AB2574" s="2">
        <v>0.18823529411764706</v>
      </c>
      <c r="AC2574" s="2"/>
      <c r="AD2574" s="2">
        <v>10</v>
      </c>
      <c r="AE2574" s="2"/>
      <c r="AF2574" s="2"/>
      <c r="AG2574" s="2"/>
      <c r="AH2574" s="2">
        <v>1974.2399999999998</v>
      </c>
      <c r="AI2574" s="2"/>
      <c r="AJ2574" s="2"/>
      <c r="AK2574" s="2"/>
      <c r="AL2574" s="2"/>
      <c r="AM2574" s="2"/>
      <c r="AN2574" s="2"/>
      <c r="AO2574" s="2"/>
      <c r="AP2574" s="2"/>
      <c r="AQ2574" s="3">
        <v>0</v>
      </c>
      <c r="AR2574" s="3">
        <v>0</v>
      </c>
      <c r="AS2574" s="3">
        <v>0</v>
      </c>
      <c r="AT2574" s="3">
        <v>0</v>
      </c>
      <c r="AU2574" s="3">
        <v>0</v>
      </c>
      <c r="AV2574" s="3">
        <v>0</v>
      </c>
      <c r="AW2574" s="3">
        <v>0</v>
      </c>
      <c r="AX2574" s="2"/>
      <c r="AY2574" s="2"/>
      <c r="AZ2574" s="2"/>
      <c r="BA2574" s="2"/>
      <c r="BB2574" s="2"/>
      <c r="BC2574" s="2">
        <v>0</v>
      </c>
      <c r="BD2574" s="2"/>
    </row>
    <row r="2575" spans="1:56" x14ac:dyDescent="0.3">
      <c r="A2575" s="2" t="s">
        <v>106</v>
      </c>
      <c r="B2575" s="2"/>
      <c r="C2575" s="2" t="s">
        <v>57</v>
      </c>
      <c r="D2575" s="2" t="s">
        <v>58</v>
      </c>
      <c r="E2575" s="2" t="s">
        <v>59</v>
      </c>
      <c r="F2575" s="2" t="s">
        <v>384</v>
      </c>
      <c r="G2575" s="2" t="s">
        <v>385</v>
      </c>
      <c r="H2575" s="2" t="s">
        <v>386</v>
      </c>
      <c r="I2575" s="2" t="s">
        <v>63</v>
      </c>
      <c r="J2575" s="2" t="s">
        <v>94</v>
      </c>
      <c r="K2575" s="2" t="s">
        <v>92</v>
      </c>
      <c r="L2575" s="2" t="s">
        <v>11</v>
      </c>
      <c r="M2575" s="2" t="s">
        <v>208</v>
      </c>
      <c r="N2575" s="2" t="s">
        <v>209</v>
      </c>
      <c r="O2575" s="2"/>
      <c r="P2575" s="2">
        <v>0</v>
      </c>
      <c r="Q2575" s="2" t="s">
        <v>68</v>
      </c>
      <c r="R2575" s="2"/>
      <c r="S2575" s="2"/>
      <c r="T2575" s="2"/>
      <c r="U2575" s="2"/>
      <c r="V2575" s="2"/>
      <c r="W2575" s="2"/>
      <c r="X2575" s="2"/>
      <c r="Y2575" s="2">
        <v>10488.15</v>
      </c>
      <c r="Z2575" s="2">
        <v>8513.91</v>
      </c>
      <c r="AA2575" s="2">
        <v>1974.2399999999998</v>
      </c>
      <c r="AB2575" s="2">
        <v>0.18823529411764706</v>
      </c>
      <c r="AC2575" s="2"/>
      <c r="AD2575" s="2">
        <v>10</v>
      </c>
      <c r="AE2575" s="2"/>
      <c r="AF2575" s="2"/>
      <c r="AG2575" s="2"/>
      <c r="AH2575" s="2">
        <v>1974.2399999999998</v>
      </c>
      <c r="AI2575" s="2"/>
      <c r="AJ2575" s="2"/>
      <c r="AK2575" s="2"/>
      <c r="AL2575" s="2"/>
      <c r="AM2575" s="2"/>
      <c r="AN2575" s="2"/>
      <c r="AO2575" s="2"/>
      <c r="AP2575" s="2"/>
      <c r="AQ2575" s="3">
        <v>0</v>
      </c>
      <c r="AR2575" s="3">
        <v>0</v>
      </c>
      <c r="AS2575" s="3">
        <v>0</v>
      </c>
      <c r="AT2575" s="3">
        <v>0</v>
      </c>
      <c r="AU2575" s="3">
        <v>0</v>
      </c>
      <c r="AV2575" s="3">
        <v>0</v>
      </c>
      <c r="AW2575" s="3">
        <v>0</v>
      </c>
      <c r="AX2575" s="2"/>
      <c r="AY2575" s="2"/>
      <c r="AZ2575" s="2"/>
      <c r="BA2575" s="2"/>
      <c r="BB2575" s="2"/>
      <c r="BC2575" s="2">
        <v>0</v>
      </c>
      <c r="BD2575" s="2"/>
    </row>
    <row r="2576" spans="1:56" x14ac:dyDescent="0.3">
      <c r="A2576" s="2" t="s">
        <v>108</v>
      </c>
      <c r="B2576" s="2"/>
      <c r="C2576" s="2" t="s">
        <v>57</v>
      </c>
      <c r="D2576" s="2" t="s">
        <v>58</v>
      </c>
      <c r="E2576" s="2" t="s">
        <v>109</v>
      </c>
      <c r="F2576" s="2" t="s">
        <v>387</v>
      </c>
      <c r="G2576" s="2" t="s">
        <v>388</v>
      </c>
      <c r="H2576" s="2" t="s">
        <v>389</v>
      </c>
      <c r="I2576" s="2" t="s">
        <v>63</v>
      </c>
      <c r="J2576" s="2" t="s">
        <v>111</v>
      </c>
      <c r="K2576" s="2" t="s">
        <v>65</v>
      </c>
      <c r="L2576" s="2" t="s">
        <v>11</v>
      </c>
      <c r="M2576" s="2" t="s">
        <v>112</v>
      </c>
      <c r="N2576" s="2"/>
      <c r="O2576" s="2"/>
      <c r="P2576" s="2">
        <v>0</v>
      </c>
      <c r="Q2576" s="2" t="s">
        <v>148</v>
      </c>
      <c r="R2576" s="2"/>
      <c r="S2576" s="2"/>
      <c r="T2576" s="2"/>
      <c r="U2576" s="2"/>
      <c r="V2576" s="2"/>
      <c r="W2576" s="2"/>
      <c r="X2576" s="2"/>
      <c r="Y2576" s="2">
        <v>0.59244313343248989</v>
      </c>
      <c r="Z2576" s="2">
        <v>0.59030726319311155</v>
      </c>
      <c r="AA2576" s="2">
        <v>2.1358702393782934E-3</v>
      </c>
      <c r="AB2576" s="2">
        <v>3.6051903024067714E-3</v>
      </c>
      <c r="AC2576" s="2"/>
      <c r="AD2576" s="2">
        <v>11</v>
      </c>
      <c r="AE2576" s="2"/>
      <c r="AF2576" s="2"/>
      <c r="AG2576" s="2"/>
      <c r="AH2576" s="2">
        <v>2.1358702393782934E-3</v>
      </c>
      <c r="AI2576" s="2"/>
      <c r="AJ2576" s="2"/>
      <c r="AK2576" s="2"/>
      <c r="AL2576" s="2"/>
      <c r="AM2576" s="2"/>
      <c r="AN2576" s="2"/>
      <c r="AO2576" s="2"/>
      <c r="AP2576" s="2"/>
      <c r="AQ2576" s="3">
        <v>0</v>
      </c>
      <c r="AR2576" s="3">
        <v>0</v>
      </c>
      <c r="AS2576" s="3">
        <v>0</v>
      </c>
      <c r="AT2576" s="3">
        <v>0</v>
      </c>
      <c r="AU2576" s="3">
        <v>0</v>
      </c>
      <c r="AV2576" s="3">
        <v>0</v>
      </c>
      <c r="AW2576" s="3">
        <v>0</v>
      </c>
      <c r="AX2576" s="2"/>
      <c r="AY2576" s="2"/>
      <c r="AZ2576" s="2"/>
      <c r="BA2576" s="2"/>
      <c r="BB2576" s="2"/>
      <c r="BC2576" s="2">
        <v>0</v>
      </c>
      <c r="BD2576" s="2"/>
    </row>
    <row r="2577" spans="1:56" x14ac:dyDescent="0.3">
      <c r="A2577" s="2" t="s">
        <v>113</v>
      </c>
      <c r="B2577" s="2"/>
      <c r="C2577" s="2" t="s">
        <v>57</v>
      </c>
      <c r="D2577" s="2" t="s">
        <v>58</v>
      </c>
      <c r="E2577" s="2" t="s">
        <v>109</v>
      </c>
      <c r="F2577" s="2" t="s">
        <v>387</v>
      </c>
      <c r="G2577" s="2" t="s">
        <v>388</v>
      </c>
      <c r="H2577" s="2" t="s">
        <v>389</v>
      </c>
      <c r="I2577" s="2" t="s">
        <v>63</v>
      </c>
      <c r="J2577" s="2" t="s">
        <v>111</v>
      </c>
      <c r="K2577" s="2" t="s">
        <v>70</v>
      </c>
      <c r="L2577" s="2" t="s">
        <v>11</v>
      </c>
      <c r="M2577" s="2" t="s">
        <v>112</v>
      </c>
      <c r="N2577" s="2"/>
      <c r="O2577" s="2"/>
      <c r="P2577" s="2">
        <v>0</v>
      </c>
      <c r="Q2577" s="2" t="s">
        <v>148</v>
      </c>
      <c r="R2577" s="2"/>
      <c r="S2577" s="2"/>
      <c r="T2577" s="2"/>
      <c r="U2577" s="2"/>
      <c r="V2577" s="2"/>
      <c r="W2577" s="2"/>
      <c r="X2577" s="2"/>
      <c r="Y2577" s="2">
        <v>1.728468793313257</v>
      </c>
      <c r="Z2577" s="2">
        <v>1.7274254531505606</v>
      </c>
      <c r="AA2577" s="2">
        <v>1.0433401626964319E-3</v>
      </c>
      <c r="AB2577" s="2">
        <v>6.0362105855349586E-4</v>
      </c>
      <c r="AC2577" s="2"/>
      <c r="AD2577" s="2">
        <v>11</v>
      </c>
      <c r="AE2577" s="2"/>
      <c r="AF2577" s="2"/>
      <c r="AG2577" s="2"/>
      <c r="AH2577" s="2">
        <v>1.0433401626964319E-3</v>
      </c>
      <c r="AI2577" s="2"/>
      <c r="AJ2577" s="2"/>
      <c r="AK2577" s="2"/>
      <c r="AL2577" s="2"/>
      <c r="AM2577" s="2"/>
      <c r="AN2577" s="2"/>
      <c r="AO2577" s="2"/>
      <c r="AP2577" s="2"/>
      <c r="AQ2577" s="3">
        <v>0</v>
      </c>
      <c r="AR2577" s="3">
        <v>0</v>
      </c>
      <c r="AS2577" s="3">
        <v>0</v>
      </c>
      <c r="AT2577" s="3">
        <v>0</v>
      </c>
      <c r="AU2577" s="3">
        <v>0</v>
      </c>
      <c r="AV2577" s="3">
        <v>0</v>
      </c>
      <c r="AW2577" s="3">
        <v>0</v>
      </c>
      <c r="AX2577" s="2"/>
      <c r="AY2577" s="2"/>
      <c r="AZ2577" s="2"/>
      <c r="BA2577" s="2"/>
      <c r="BB2577" s="2"/>
      <c r="BC2577" s="2">
        <v>0</v>
      </c>
      <c r="BD2577" s="2"/>
    </row>
    <row r="2578" spans="1:56" x14ac:dyDescent="0.3">
      <c r="A2578" s="2" t="s">
        <v>114</v>
      </c>
      <c r="B2578" s="2"/>
      <c r="C2578" s="2" t="s">
        <v>57</v>
      </c>
      <c r="D2578" s="2" t="s">
        <v>58</v>
      </c>
      <c r="E2578" s="2" t="s">
        <v>109</v>
      </c>
      <c r="F2578" s="2" t="s">
        <v>387</v>
      </c>
      <c r="G2578" s="2" t="s">
        <v>388</v>
      </c>
      <c r="H2578" s="2" t="s">
        <v>389</v>
      </c>
      <c r="I2578" s="2" t="s">
        <v>63</v>
      </c>
      <c r="J2578" s="2" t="s">
        <v>111</v>
      </c>
      <c r="K2578" s="2" t="s">
        <v>72</v>
      </c>
      <c r="L2578" s="2" t="s">
        <v>11</v>
      </c>
      <c r="M2578" s="2" t="s">
        <v>112</v>
      </c>
      <c r="N2578" s="2"/>
      <c r="O2578" s="2"/>
      <c r="P2578" s="2">
        <v>0</v>
      </c>
      <c r="Q2578" s="2" t="s">
        <v>148</v>
      </c>
      <c r="R2578" s="2"/>
      <c r="S2578" s="2"/>
      <c r="T2578" s="2"/>
      <c r="U2578" s="2"/>
      <c r="V2578" s="2"/>
      <c r="W2578" s="2"/>
      <c r="X2578" s="2"/>
      <c r="Y2578" s="2">
        <v>4.8504509305761561</v>
      </c>
      <c r="Z2578" s="2">
        <v>4.8431877550423863</v>
      </c>
      <c r="AA2578" s="2">
        <v>7.2631755337694247E-3</v>
      </c>
      <c r="AB2578" s="2">
        <v>1.4974227422823708E-3</v>
      </c>
      <c r="AC2578" s="2"/>
      <c r="AD2578" s="2">
        <v>11</v>
      </c>
      <c r="AE2578" s="2"/>
      <c r="AF2578" s="2"/>
      <c r="AG2578" s="2"/>
      <c r="AH2578" s="2">
        <v>7.2631755337694247E-3</v>
      </c>
      <c r="AI2578" s="2"/>
      <c r="AJ2578" s="2"/>
      <c r="AK2578" s="2"/>
      <c r="AL2578" s="2"/>
      <c r="AM2578" s="2"/>
      <c r="AN2578" s="2"/>
      <c r="AO2578" s="2"/>
      <c r="AP2578" s="2"/>
      <c r="AQ2578" s="3">
        <v>0</v>
      </c>
      <c r="AR2578" s="3">
        <v>0</v>
      </c>
      <c r="AS2578" s="3">
        <v>0</v>
      </c>
      <c r="AT2578" s="3">
        <v>0</v>
      </c>
      <c r="AU2578" s="3">
        <v>0</v>
      </c>
      <c r="AV2578" s="3">
        <v>0</v>
      </c>
      <c r="AW2578" s="3">
        <v>0</v>
      </c>
      <c r="AX2578" s="2"/>
      <c r="AY2578" s="2"/>
      <c r="AZ2578" s="2"/>
      <c r="BA2578" s="2"/>
      <c r="BB2578" s="2"/>
      <c r="BC2578" s="2">
        <v>0</v>
      </c>
      <c r="BD2578" s="2"/>
    </row>
    <row r="2579" spans="1:56" x14ac:dyDescent="0.3">
      <c r="A2579" s="2" t="s">
        <v>115</v>
      </c>
      <c r="B2579" s="2"/>
      <c r="C2579" s="2" t="s">
        <v>57</v>
      </c>
      <c r="D2579" s="2" t="s">
        <v>58</v>
      </c>
      <c r="E2579" s="2" t="s">
        <v>109</v>
      </c>
      <c r="F2579" s="2" t="s">
        <v>387</v>
      </c>
      <c r="G2579" s="2" t="s">
        <v>388</v>
      </c>
      <c r="H2579" s="2" t="s">
        <v>389</v>
      </c>
      <c r="I2579" s="2" t="s">
        <v>63</v>
      </c>
      <c r="J2579" s="2" t="s">
        <v>111</v>
      </c>
      <c r="K2579" s="2" t="s">
        <v>74</v>
      </c>
      <c r="L2579" s="2" t="s">
        <v>11</v>
      </c>
      <c r="M2579" s="2" t="s">
        <v>112</v>
      </c>
      <c r="N2579" s="2"/>
      <c r="O2579" s="2"/>
      <c r="P2579" s="2">
        <v>0</v>
      </c>
      <c r="Q2579" s="2" t="s">
        <v>148</v>
      </c>
      <c r="R2579" s="2"/>
      <c r="S2579" s="2"/>
      <c r="T2579" s="2"/>
      <c r="U2579" s="2"/>
      <c r="V2579" s="2"/>
      <c r="W2579" s="2"/>
      <c r="X2579" s="2"/>
      <c r="Y2579" s="2">
        <v>2.3591721995034116</v>
      </c>
      <c r="Z2579" s="2">
        <v>2.3571483271118017</v>
      </c>
      <c r="AA2579" s="2">
        <v>2.023872391609879E-3</v>
      </c>
      <c r="AB2579" s="2">
        <v>8.5787395766866409E-4</v>
      </c>
      <c r="AC2579" s="2"/>
      <c r="AD2579" s="2">
        <v>11</v>
      </c>
      <c r="AE2579" s="2"/>
      <c r="AF2579" s="2"/>
      <c r="AG2579" s="2"/>
      <c r="AH2579" s="2">
        <v>2.023872391609879E-3</v>
      </c>
      <c r="AI2579" s="2"/>
      <c r="AJ2579" s="2"/>
      <c r="AK2579" s="2"/>
      <c r="AL2579" s="2"/>
      <c r="AM2579" s="2"/>
      <c r="AN2579" s="2"/>
      <c r="AO2579" s="2"/>
      <c r="AP2579" s="2"/>
      <c r="AQ2579" s="3">
        <v>0</v>
      </c>
      <c r="AR2579" s="3">
        <v>0</v>
      </c>
      <c r="AS2579" s="3">
        <v>0</v>
      </c>
      <c r="AT2579" s="3">
        <v>0</v>
      </c>
      <c r="AU2579" s="3">
        <v>0</v>
      </c>
      <c r="AV2579" s="3">
        <v>0</v>
      </c>
      <c r="AW2579" s="3">
        <v>0</v>
      </c>
      <c r="AX2579" s="2"/>
      <c r="AY2579" s="2"/>
      <c r="AZ2579" s="2"/>
      <c r="BA2579" s="2"/>
      <c r="BB2579" s="2"/>
      <c r="BC2579" s="2">
        <v>0</v>
      </c>
      <c r="BD2579" s="2"/>
    </row>
    <row r="2580" spans="1:56" x14ac:dyDescent="0.3">
      <c r="A2580" s="2" t="s">
        <v>116</v>
      </c>
      <c r="B2580" s="2"/>
      <c r="C2580" s="2" t="s">
        <v>57</v>
      </c>
      <c r="D2580" s="2" t="s">
        <v>58</v>
      </c>
      <c r="E2580" s="2" t="s">
        <v>109</v>
      </c>
      <c r="F2580" s="2" t="s">
        <v>387</v>
      </c>
      <c r="G2580" s="2" t="s">
        <v>388</v>
      </c>
      <c r="H2580" s="2" t="s">
        <v>389</v>
      </c>
      <c r="I2580" s="2" t="s">
        <v>63</v>
      </c>
      <c r="J2580" s="2" t="s">
        <v>111</v>
      </c>
      <c r="K2580" s="2" t="s">
        <v>76</v>
      </c>
      <c r="L2580" s="2" t="s">
        <v>11</v>
      </c>
      <c r="M2580" s="2" t="s">
        <v>112</v>
      </c>
      <c r="N2580" s="2"/>
      <c r="O2580" s="2"/>
      <c r="P2580" s="2">
        <v>0</v>
      </c>
      <c r="Q2580" s="2" t="s">
        <v>148</v>
      </c>
      <c r="R2580" s="2"/>
      <c r="S2580" s="2"/>
      <c r="T2580" s="2"/>
      <c r="U2580" s="2"/>
      <c r="V2580" s="2"/>
      <c r="W2580" s="2"/>
      <c r="X2580" s="2"/>
      <c r="Y2580" s="2">
        <v>12.716000626295688</v>
      </c>
      <c r="Z2580" s="2">
        <v>12.71495370782095</v>
      </c>
      <c r="AA2580" s="2">
        <v>1.0469184747390174E-3</v>
      </c>
      <c r="AB2580" s="2">
        <v>8.2330797670304639E-5</v>
      </c>
      <c r="AC2580" s="2"/>
      <c r="AD2580" s="2">
        <v>11</v>
      </c>
      <c r="AE2580" s="2"/>
      <c r="AF2580" s="2"/>
      <c r="AG2580" s="2"/>
      <c r="AH2580" s="2">
        <v>1.0469184747390174E-3</v>
      </c>
      <c r="AI2580" s="2"/>
      <c r="AJ2580" s="2"/>
      <c r="AK2580" s="2"/>
      <c r="AL2580" s="2"/>
      <c r="AM2580" s="2"/>
      <c r="AN2580" s="2"/>
      <c r="AO2580" s="2"/>
      <c r="AP2580" s="2"/>
      <c r="AQ2580" s="3">
        <v>0</v>
      </c>
      <c r="AR2580" s="3">
        <v>0</v>
      </c>
      <c r="AS2580" s="3">
        <v>0</v>
      </c>
      <c r="AT2580" s="3">
        <v>0</v>
      </c>
      <c r="AU2580" s="3">
        <v>0</v>
      </c>
      <c r="AV2580" s="3">
        <v>0</v>
      </c>
      <c r="AW2580" s="3">
        <v>0</v>
      </c>
      <c r="AX2580" s="2"/>
      <c r="AY2580" s="2"/>
      <c r="AZ2580" s="2"/>
      <c r="BA2580" s="2"/>
      <c r="BB2580" s="2"/>
      <c r="BC2580" s="2">
        <v>0</v>
      </c>
      <c r="BD2580" s="2"/>
    </row>
    <row r="2581" spans="1:56" x14ac:dyDescent="0.3">
      <c r="A2581" s="2" t="s">
        <v>117</v>
      </c>
      <c r="B2581" s="2"/>
      <c r="C2581" s="2" t="s">
        <v>57</v>
      </c>
      <c r="D2581" s="2" t="s">
        <v>58</v>
      </c>
      <c r="E2581" s="2" t="s">
        <v>109</v>
      </c>
      <c r="F2581" s="2" t="s">
        <v>387</v>
      </c>
      <c r="G2581" s="2" t="s">
        <v>388</v>
      </c>
      <c r="H2581" s="2" t="s">
        <v>389</v>
      </c>
      <c r="I2581" s="2" t="s">
        <v>63</v>
      </c>
      <c r="J2581" s="2" t="s">
        <v>111</v>
      </c>
      <c r="K2581" s="2" t="s">
        <v>78</v>
      </c>
      <c r="L2581" s="2" t="s">
        <v>11</v>
      </c>
      <c r="M2581" s="2" t="s">
        <v>112</v>
      </c>
      <c r="N2581" s="2"/>
      <c r="O2581" s="2"/>
      <c r="P2581" s="2">
        <v>0</v>
      </c>
      <c r="Q2581" s="2" t="s">
        <v>148</v>
      </c>
      <c r="R2581" s="2"/>
      <c r="S2581" s="2"/>
      <c r="T2581" s="2"/>
      <c r="U2581" s="2"/>
      <c r="V2581" s="2"/>
      <c r="W2581" s="2"/>
      <c r="X2581" s="2"/>
      <c r="Y2581" s="2">
        <v>8.8017051782855376</v>
      </c>
      <c r="Z2581" s="2">
        <v>8.7951734446375216</v>
      </c>
      <c r="AA2581" s="2">
        <v>6.5317336480156304E-3</v>
      </c>
      <c r="AB2581" s="2">
        <v>7.4209866335104061E-4</v>
      </c>
      <c r="AC2581" s="2"/>
      <c r="AD2581" s="2">
        <v>11</v>
      </c>
      <c r="AE2581" s="2"/>
      <c r="AF2581" s="2"/>
      <c r="AG2581" s="2"/>
      <c r="AH2581" s="2">
        <v>6.5317336480156304E-3</v>
      </c>
      <c r="AI2581" s="2"/>
      <c r="AJ2581" s="2"/>
      <c r="AK2581" s="2"/>
      <c r="AL2581" s="2"/>
      <c r="AM2581" s="2"/>
      <c r="AN2581" s="2"/>
      <c r="AO2581" s="2"/>
      <c r="AP2581" s="2"/>
      <c r="AQ2581" s="3">
        <v>0</v>
      </c>
      <c r="AR2581" s="3">
        <v>0</v>
      </c>
      <c r="AS2581" s="3">
        <v>0</v>
      </c>
      <c r="AT2581" s="3">
        <v>0</v>
      </c>
      <c r="AU2581" s="3">
        <v>0</v>
      </c>
      <c r="AV2581" s="3">
        <v>0</v>
      </c>
      <c r="AW2581" s="3">
        <v>0</v>
      </c>
      <c r="AX2581" s="2"/>
      <c r="AY2581" s="2"/>
      <c r="AZ2581" s="2"/>
      <c r="BA2581" s="2"/>
      <c r="BB2581" s="2"/>
      <c r="BC2581" s="2">
        <v>0</v>
      </c>
      <c r="BD2581" s="2"/>
    </row>
    <row r="2582" spans="1:56" x14ac:dyDescent="0.3">
      <c r="A2582" s="2" t="s">
        <v>118</v>
      </c>
      <c r="B2582" s="2"/>
      <c r="C2582" s="2" t="s">
        <v>57</v>
      </c>
      <c r="D2582" s="2" t="s">
        <v>58</v>
      </c>
      <c r="E2582" s="2" t="s">
        <v>109</v>
      </c>
      <c r="F2582" s="2" t="s">
        <v>387</v>
      </c>
      <c r="G2582" s="2" t="s">
        <v>388</v>
      </c>
      <c r="H2582" s="2" t="s">
        <v>389</v>
      </c>
      <c r="I2582" s="2" t="s">
        <v>63</v>
      </c>
      <c r="J2582" s="2" t="s">
        <v>111</v>
      </c>
      <c r="K2582" s="2" t="s">
        <v>80</v>
      </c>
      <c r="L2582" s="2" t="s">
        <v>11</v>
      </c>
      <c r="M2582" s="2" t="s">
        <v>112</v>
      </c>
      <c r="N2582" s="2"/>
      <c r="O2582" s="2"/>
      <c r="P2582" s="2">
        <v>0</v>
      </c>
      <c r="Q2582" s="2" t="s">
        <v>148</v>
      </c>
      <c r="R2582" s="2"/>
      <c r="S2582" s="2"/>
      <c r="T2582" s="2"/>
      <c r="U2582" s="2"/>
      <c r="V2582" s="2"/>
      <c r="W2582" s="2"/>
      <c r="X2582" s="2"/>
      <c r="Y2582" s="2">
        <v>5.4315607677790512</v>
      </c>
      <c r="Z2582" s="2">
        <v>5.426647155135484</v>
      </c>
      <c r="AA2582" s="2">
        <v>4.9136126435671817E-3</v>
      </c>
      <c r="AB2582" s="2">
        <v>9.046410145524972E-4</v>
      </c>
      <c r="AC2582" s="2"/>
      <c r="AD2582" s="2">
        <v>11</v>
      </c>
      <c r="AE2582" s="2"/>
      <c r="AF2582" s="2"/>
      <c r="AG2582" s="2"/>
      <c r="AH2582" s="2">
        <v>4.9136126435671817E-3</v>
      </c>
      <c r="AI2582" s="2"/>
      <c r="AJ2582" s="2"/>
      <c r="AK2582" s="2"/>
      <c r="AL2582" s="2"/>
      <c r="AM2582" s="2"/>
      <c r="AN2582" s="2"/>
      <c r="AO2582" s="2"/>
      <c r="AP2582" s="2"/>
      <c r="AQ2582" s="3">
        <v>0</v>
      </c>
      <c r="AR2582" s="3">
        <v>0</v>
      </c>
      <c r="AS2582" s="3">
        <v>0</v>
      </c>
      <c r="AT2582" s="3">
        <v>0</v>
      </c>
      <c r="AU2582" s="3">
        <v>0</v>
      </c>
      <c r="AV2582" s="3">
        <v>0</v>
      </c>
      <c r="AW2582" s="3">
        <v>0</v>
      </c>
      <c r="AX2582" s="2"/>
      <c r="AY2582" s="2"/>
      <c r="AZ2582" s="2"/>
      <c r="BA2582" s="2"/>
      <c r="BB2582" s="2"/>
      <c r="BC2582" s="2">
        <v>0</v>
      </c>
      <c r="BD2582" s="2"/>
    </row>
    <row r="2583" spans="1:56" x14ac:dyDescent="0.3">
      <c r="A2583" s="2" t="s">
        <v>119</v>
      </c>
      <c r="B2583" s="2"/>
      <c r="C2583" s="2" t="s">
        <v>57</v>
      </c>
      <c r="D2583" s="2" t="s">
        <v>58</v>
      </c>
      <c r="E2583" s="2" t="s">
        <v>109</v>
      </c>
      <c r="F2583" s="2" t="s">
        <v>387</v>
      </c>
      <c r="G2583" s="2" t="s">
        <v>388</v>
      </c>
      <c r="H2583" s="2" t="s">
        <v>389</v>
      </c>
      <c r="I2583" s="2" t="s">
        <v>63</v>
      </c>
      <c r="J2583" s="2" t="s">
        <v>111</v>
      </c>
      <c r="K2583" s="2" t="s">
        <v>82</v>
      </c>
      <c r="L2583" s="2" t="s">
        <v>11</v>
      </c>
      <c r="M2583" s="2" t="s">
        <v>112</v>
      </c>
      <c r="N2583" s="2"/>
      <c r="O2583" s="2"/>
      <c r="P2583" s="2">
        <v>0</v>
      </c>
      <c r="Q2583" s="2" t="s">
        <v>148</v>
      </c>
      <c r="R2583" s="2"/>
      <c r="S2583" s="2"/>
      <c r="T2583" s="2"/>
      <c r="U2583" s="2"/>
      <c r="V2583" s="2"/>
      <c r="W2583" s="2"/>
      <c r="X2583" s="2"/>
      <c r="Y2583" s="2">
        <v>16.772880110583348</v>
      </c>
      <c r="Z2583" s="2">
        <v>16.771574515403259</v>
      </c>
      <c r="AA2583" s="2">
        <v>1.3055951800878401E-3</v>
      </c>
      <c r="AB2583" s="2">
        <v>7.7839653743428123E-5</v>
      </c>
      <c r="AC2583" s="2"/>
      <c r="AD2583" s="2">
        <v>11</v>
      </c>
      <c r="AE2583" s="2"/>
      <c r="AF2583" s="2"/>
      <c r="AG2583" s="2"/>
      <c r="AH2583" s="2">
        <v>1.3055951800878401E-3</v>
      </c>
      <c r="AI2583" s="2"/>
      <c r="AJ2583" s="2"/>
      <c r="AK2583" s="2"/>
      <c r="AL2583" s="2"/>
      <c r="AM2583" s="2"/>
      <c r="AN2583" s="2"/>
      <c r="AO2583" s="2"/>
      <c r="AP2583" s="2"/>
      <c r="AQ2583" s="3">
        <v>0</v>
      </c>
      <c r="AR2583" s="3">
        <v>0</v>
      </c>
      <c r="AS2583" s="3">
        <v>0</v>
      </c>
      <c r="AT2583" s="3">
        <v>0</v>
      </c>
      <c r="AU2583" s="3">
        <v>0</v>
      </c>
      <c r="AV2583" s="3">
        <v>0</v>
      </c>
      <c r="AW2583" s="3">
        <v>0</v>
      </c>
      <c r="AX2583" s="2"/>
      <c r="AY2583" s="2"/>
      <c r="AZ2583" s="2"/>
      <c r="BA2583" s="2"/>
      <c r="BB2583" s="2"/>
      <c r="BC2583" s="2">
        <v>0</v>
      </c>
      <c r="BD2583" s="2"/>
    </row>
    <row r="2584" spans="1:56" x14ac:dyDescent="0.3">
      <c r="A2584" s="2" t="s">
        <v>120</v>
      </c>
      <c r="B2584" s="2"/>
      <c r="C2584" s="2" t="s">
        <v>57</v>
      </c>
      <c r="D2584" s="2" t="s">
        <v>58</v>
      </c>
      <c r="E2584" s="2" t="s">
        <v>109</v>
      </c>
      <c r="F2584" s="2" t="s">
        <v>387</v>
      </c>
      <c r="G2584" s="2" t="s">
        <v>388</v>
      </c>
      <c r="H2584" s="2" t="s">
        <v>389</v>
      </c>
      <c r="I2584" s="2" t="s">
        <v>63</v>
      </c>
      <c r="J2584" s="2" t="s">
        <v>111</v>
      </c>
      <c r="K2584" s="2" t="s">
        <v>84</v>
      </c>
      <c r="L2584" s="2" t="s">
        <v>11</v>
      </c>
      <c r="M2584" s="2" t="s">
        <v>112</v>
      </c>
      <c r="N2584" s="2"/>
      <c r="O2584" s="2"/>
      <c r="P2584" s="2">
        <v>0</v>
      </c>
      <c r="Q2584" s="2" t="s">
        <v>148</v>
      </c>
      <c r="R2584" s="2"/>
      <c r="S2584" s="2"/>
      <c r="T2584" s="2"/>
      <c r="U2584" s="2"/>
      <c r="V2584" s="2"/>
      <c r="W2584" s="2"/>
      <c r="X2584" s="2"/>
      <c r="Y2584" s="2">
        <v>9.1029195110023178</v>
      </c>
      <c r="Z2584" s="2">
        <v>9.0934403878288563</v>
      </c>
      <c r="AA2584" s="2">
        <v>9.4791231734610484E-3</v>
      </c>
      <c r="AB2584" s="2">
        <v>1.0413278028004124E-3</v>
      </c>
      <c r="AC2584" s="2"/>
      <c r="AD2584" s="2">
        <v>11</v>
      </c>
      <c r="AE2584" s="2"/>
      <c r="AF2584" s="2"/>
      <c r="AG2584" s="2"/>
      <c r="AH2584" s="2">
        <v>9.4791231734610484E-3</v>
      </c>
      <c r="AI2584" s="2"/>
      <c r="AJ2584" s="2"/>
      <c r="AK2584" s="2"/>
      <c r="AL2584" s="2"/>
      <c r="AM2584" s="2"/>
      <c r="AN2584" s="2"/>
      <c r="AO2584" s="2"/>
      <c r="AP2584" s="2"/>
      <c r="AQ2584" s="3">
        <v>0</v>
      </c>
      <c r="AR2584" s="3">
        <v>0</v>
      </c>
      <c r="AS2584" s="3">
        <v>0</v>
      </c>
      <c r="AT2584" s="3">
        <v>0</v>
      </c>
      <c r="AU2584" s="3">
        <v>0</v>
      </c>
      <c r="AV2584" s="3">
        <v>0</v>
      </c>
      <c r="AW2584" s="3">
        <v>0</v>
      </c>
      <c r="AX2584" s="2"/>
      <c r="AY2584" s="2"/>
      <c r="AZ2584" s="2"/>
      <c r="BA2584" s="2"/>
      <c r="BB2584" s="2"/>
      <c r="BC2584" s="2">
        <v>0</v>
      </c>
      <c r="BD2584" s="2"/>
    </row>
    <row r="2585" spans="1:56" x14ac:dyDescent="0.3">
      <c r="A2585" s="2" t="s">
        <v>121</v>
      </c>
      <c r="B2585" s="2"/>
      <c r="C2585" s="2" t="s">
        <v>57</v>
      </c>
      <c r="D2585" s="2" t="s">
        <v>58</v>
      </c>
      <c r="E2585" s="2" t="s">
        <v>109</v>
      </c>
      <c r="F2585" s="2" t="s">
        <v>387</v>
      </c>
      <c r="G2585" s="2" t="s">
        <v>388</v>
      </c>
      <c r="H2585" s="2" t="s">
        <v>389</v>
      </c>
      <c r="I2585" s="2" t="s">
        <v>63</v>
      </c>
      <c r="J2585" s="2" t="s">
        <v>111</v>
      </c>
      <c r="K2585" s="2" t="s">
        <v>86</v>
      </c>
      <c r="L2585" s="2" t="s">
        <v>11</v>
      </c>
      <c r="M2585" s="2" t="s">
        <v>112</v>
      </c>
      <c r="N2585" s="2"/>
      <c r="O2585" s="2"/>
      <c r="P2585" s="2">
        <v>0</v>
      </c>
      <c r="Q2585" s="2" t="s">
        <v>148</v>
      </c>
      <c r="R2585" s="2"/>
      <c r="S2585" s="2"/>
      <c r="T2585" s="2"/>
      <c r="U2585" s="2"/>
      <c r="V2585" s="2"/>
      <c r="W2585" s="2"/>
      <c r="X2585" s="2"/>
      <c r="Y2585" s="2">
        <v>4.9041760553963405</v>
      </c>
      <c r="Z2585" s="2">
        <v>4.8971284721737165</v>
      </c>
      <c r="AA2585" s="2">
        <v>7.0475832226239016E-3</v>
      </c>
      <c r="AB2585" s="2">
        <v>1.4370575491206214E-3</v>
      </c>
      <c r="AC2585" s="2"/>
      <c r="AD2585" s="2">
        <v>11</v>
      </c>
      <c r="AE2585" s="2"/>
      <c r="AF2585" s="2"/>
      <c r="AG2585" s="2"/>
      <c r="AH2585" s="2">
        <v>7.0475832226239016E-3</v>
      </c>
      <c r="AI2585" s="2"/>
      <c r="AJ2585" s="2"/>
      <c r="AK2585" s="2"/>
      <c r="AL2585" s="2"/>
      <c r="AM2585" s="2"/>
      <c r="AN2585" s="2"/>
      <c r="AO2585" s="2"/>
      <c r="AP2585" s="2"/>
      <c r="AQ2585" s="3">
        <v>0</v>
      </c>
      <c r="AR2585" s="3">
        <v>0</v>
      </c>
      <c r="AS2585" s="3">
        <v>0</v>
      </c>
      <c r="AT2585" s="3">
        <v>0</v>
      </c>
      <c r="AU2585" s="3">
        <v>0</v>
      </c>
      <c r="AV2585" s="3">
        <v>0</v>
      </c>
      <c r="AW2585" s="3">
        <v>0</v>
      </c>
      <c r="AX2585" s="2"/>
      <c r="AY2585" s="2"/>
      <c r="AZ2585" s="2"/>
      <c r="BA2585" s="2"/>
      <c r="BB2585" s="2"/>
      <c r="BC2585" s="2">
        <v>0</v>
      </c>
      <c r="BD2585" s="2"/>
    </row>
    <row r="2586" spans="1:56" x14ac:dyDescent="0.3">
      <c r="A2586" s="2" t="s">
        <v>122</v>
      </c>
      <c r="B2586" s="2"/>
      <c r="C2586" s="2" t="s">
        <v>57</v>
      </c>
      <c r="D2586" s="2" t="s">
        <v>58</v>
      </c>
      <c r="E2586" s="2" t="s">
        <v>109</v>
      </c>
      <c r="F2586" s="2" t="s">
        <v>387</v>
      </c>
      <c r="G2586" s="2" t="s">
        <v>388</v>
      </c>
      <c r="H2586" s="2" t="s">
        <v>389</v>
      </c>
      <c r="I2586" s="2" t="s">
        <v>63</v>
      </c>
      <c r="J2586" s="2" t="s">
        <v>111</v>
      </c>
      <c r="K2586" s="2" t="s">
        <v>88</v>
      </c>
      <c r="L2586" s="2" t="s">
        <v>11</v>
      </c>
      <c r="M2586" s="2" t="s">
        <v>112</v>
      </c>
      <c r="N2586" s="2"/>
      <c r="O2586" s="2"/>
      <c r="P2586" s="2">
        <v>0</v>
      </c>
      <c r="Q2586" s="2" t="s">
        <v>148</v>
      </c>
      <c r="R2586" s="2"/>
      <c r="S2586" s="2"/>
      <c r="T2586" s="2"/>
      <c r="U2586" s="2"/>
      <c r="V2586" s="2"/>
      <c r="W2586" s="2"/>
      <c r="X2586" s="2"/>
      <c r="Y2586" s="2">
        <v>0.93572066576668156</v>
      </c>
      <c r="Z2586" s="2">
        <v>0.93264200409604336</v>
      </c>
      <c r="AA2586" s="2">
        <v>3.0786616706381582E-3</v>
      </c>
      <c r="AB2586" s="2">
        <v>3.290150344297099E-3</v>
      </c>
      <c r="AC2586" s="2"/>
      <c r="AD2586" s="2">
        <v>11</v>
      </c>
      <c r="AE2586" s="2"/>
      <c r="AF2586" s="2"/>
      <c r="AG2586" s="2"/>
      <c r="AH2586" s="2">
        <v>3.0786616706381582E-3</v>
      </c>
      <c r="AI2586" s="2"/>
      <c r="AJ2586" s="2"/>
      <c r="AK2586" s="2"/>
      <c r="AL2586" s="2"/>
      <c r="AM2586" s="2"/>
      <c r="AN2586" s="2"/>
      <c r="AO2586" s="2"/>
      <c r="AP2586" s="2"/>
      <c r="AQ2586" s="3">
        <v>0</v>
      </c>
      <c r="AR2586" s="3">
        <v>0</v>
      </c>
      <c r="AS2586" s="3">
        <v>0</v>
      </c>
      <c r="AT2586" s="3">
        <v>0</v>
      </c>
      <c r="AU2586" s="3">
        <v>0</v>
      </c>
      <c r="AV2586" s="3">
        <v>0</v>
      </c>
      <c r="AW2586" s="3">
        <v>0</v>
      </c>
      <c r="AX2586" s="2"/>
      <c r="AY2586" s="2"/>
      <c r="AZ2586" s="2"/>
      <c r="BA2586" s="2"/>
      <c r="BB2586" s="2"/>
      <c r="BC2586" s="2">
        <v>0</v>
      </c>
      <c r="BD2586" s="2"/>
    </row>
    <row r="2587" spans="1:56" x14ac:dyDescent="0.3">
      <c r="A2587" s="2" t="s">
        <v>123</v>
      </c>
      <c r="B2587" s="2"/>
      <c r="C2587" s="2" t="s">
        <v>57</v>
      </c>
      <c r="D2587" s="2" t="s">
        <v>58</v>
      </c>
      <c r="E2587" s="2" t="s">
        <v>109</v>
      </c>
      <c r="F2587" s="2" t="s">
        <v>387</v>
      </c>
      <c r="G2587" s="2" t="s">
        <v>388</v>
      </c>
      <c r="H2587" s="2" t="s">
        <v>389</v>
      </c>
      <c r="I2587" s="2" t="s">
        <v>63</v>
      </c>
      <c r="J2587" s="2" t="s">
        <v>111</v>
      </c>
      <c r="K2587" s="2" t="s">
        <v>90</v>
      </c>
      <c r="L2587" s="2" t="s">
        <v>11</v>
      </c>
      <c r="M2587" s="2" t="s">
        <v>112</v>
      </c>
      <c r="N2587" s="2"/>
      <c r="O2587" s="2"/>
      <c r="P2587" s="2">
        <v>0</v>
      </c>
      <c r="Q2587" s="2" t="s">
        <v>148</v>
      </c>
      <c r="R2587" s="2"/>
      <c r="S2587" s="2"/>
      <c r="T2587" s="2"/>
      <c r="U2587" s="2"/>
      <c r="V2587" s="2"/>
      <c r="W2587" s="2"/>
      <c r="X2587" s="2"/>
      <c r="Y2587" s="2">
        <v>0.79860842709760194</v>
      </c>
      <c r="Z2587" s="2">
        <v>0.79790532939892178</v>
      </c>
      <c r="AA2587" s="2">
        <v>7.0309769868017586E-4</v>
      </c>
      <c r="AB2587" s="2">
        <v>8.8040355551400511E-4</v>
      </c>
      <c r="AC2587" s="2"/>
      <c r="AD2587" s="2">
        <v>11</v>
      </c>
      <c r="AE2587" s="2"/>
      <c r="AF2587" s="2"/>
      <c r="AG2587" s="2"/>
      <c r="AH2587" s="2">
        <v>7.0309769868017586E-4</v>
      </c>
      <c r="AI2587" s="2"/>
      <c r="AJ2587" s="2"/>
      <c r="AK2587" s="2"/>
      <c r="AL2587" s="2"/>
      <c r="AM2587" s="2"/>
      <c r="AN2587" s="2"/>
      <c r="AO2587" s="2"/>
      <c r="AP2587" s="2"/>
      <c r="AQ2587" s="3">
        <v>0</v>
      </c>
      <c r="AR2587" s="3">
        <v>0</v>
      </c>
      <c r="AS2587" s="3">
        <v>0</v>
      </c>
      <c r="AT2587" s="3">
        <v>0</v>
      </c>
      <c r="AU2587" s="3">
        <v>0</v>
      </c>
      <c r="AV2587" s="3">
        <v>0</v>
      </c>
      <c r="AW2587" s="3">
        <v>0</v>
      </c>
      <c r="AX2587" s="2"/>
      <c r="AY2587" s="2"/>
      <c r="AZ2587" s="2"/>
      <c r="BA2587" s="2"/>
      <c r="BB2587" s="2"/>
      <c r="BC2587" s="2">
        <v>0</v>
      </c>
      <c r="BD2587" s="2"/>
    </row>
    <row r="2588" spans="1:56" x14ac:dyDescent="0.3">
      <c r="A2588" s="2" t="s">
        <v>124</v>
      </c>
      <c r="B2588" s="2"/>
      <c r="C2588" s="2" t="s">
        <v>57</v>
      </c>
      <c r="D2588" s="2" t="s">
        <v>58</v>
      </c>
      <c r="E2588" s="2" t="s">
        <v>109</v>
      </c>
      <c r="F2588" s="2" t="s">
        <v>387</v>
      </c>
      <c r="G2588" s="2" t="s">
        <v>388</v>
      </c>
      <c r="H2588" s="2" t="s">
        <v>389</v>
      </c>
      <c r="I2588" s="2" t="s">
        <v>63</v>
      </c>
      <c r="J2588" s="2" t="s">
        <v>111</v>
      </c>
      <c r="K2588" s="2" t="s">
        <v>92</v>
      </c>
      <c r="L2588" s="2" t="s">
        <v>11</v>
      </c>
      <c r="M2588" s="2" t="s">
        <v>112</v>
      </c>
      <c r="N2588" s="2"/>
      <c r="O2588" s="2"/>
      <c r="P2588" s="2">
        <v>0</v>
      </c>
      <c r="Q2588" s="2" t="s">
        <v>148</v>
      </c>
      <c r="R2588" s="2"/>
      <c r="S2588" s="2"/>
      <c r="T2588" s="2"/>
      <c r="U2588" s="2"/>
      <c r="V2588" s="2"/>
      <c r="W2588" s="2"/>
      <c r="X2588" s="2"/>
      <c r="Y2588" s="2">
        <v>0.21937881039044749</v>
      </c>
      <c r="Z2588" s="2">
        <v>0.21743456700971564</v>
      </c>
      <c r="AA2588" s="2">
        <v>1.9442433807318419E-3</v>
      </c>
      <c r="AB2588" s="2">
        <v>8.862493954049179E-3</v>
      </c>
      <c r="AC2588" s="2"/>
      <c r="AD2588" s="2">
        <v>11</v>
      </c>
      <c r="AE2588" s="2"/>
      <c r="AF2588" s="2"/>
      <c r="AG2588" s="2"/>
      <c r="AH2588" s="2">
        <v>1.9442433807318419E-3</v>
      </c>
      <c r="AI2588" s="2"/>
      <c r="AJ2588" s="2"/>
      <c r="AK2588" s="2"/>
      <c r="AL2588" s="2"/>
      <c r="AM2588" s="2"/>
      <c r="AN2588" s="2"/>
      <c r="AO2588" s="2"/>
      <c r="AP2588" s="2"/>
      <c r="AQ2588" s="3">
        <v>0</v>
      </c>
      <c r="AR2588" s="3">
        <v>0</v>
      </c>
      <c r="AS2588" s="3">
        <v>0</v>
      </c>
      <c r="AT2588" s="3">
        <v>0</v>
      </c>
      <c r="AU2588" s="3">
        <v>0</v>
      </c>
      <c r="AV2588" s="3">
        <v>0</v>
      </c>
      <c r="AW2588" s="3">
        <v>0</v>
      </c>
      <c r="AX2588" s="2"/>
      <c r="AY2588" s="2"/>
      <c r="AZ2588" s="2"/>
      <c r="BA2588" s="2"/>
      <c r="BB2588" s="2"/>
      <c r="BC2588" s="2">
        <v>0</v>
      </c>
      <c r="BD2588" s="2"/>
    </row>
    <row r="2589" spans="1:56" x14ac:dyDescent="0.3">
      <c r="A2589" s="2" t="s">
        <v>93</v>
      </c>
      <c r="B2589" s="2"/>
      <c r="C2589" s="2" t="s">
        <v>57</v>
      </c>
      <c r="D2589" s="2" t="s">
        <v>58</v>
      </c>
      <c r="E2589" s="2" t="s">
        <v>109</v>
      </c>
      <c r="F2589" s="2" t="s">
        <v>387</v>
      </c>
      <c r="G2589" s="2" t="s">
        <v>388</v>
      </c>
      <c r="H2589" s="2" t="s">
        <v>389</v>
      </c>
      <c r="I2589" s="2" t="s">
        <v>63</v>
      </c>
      <c r="J2589" s="2" t="s">
        <v>94</v>
      </c>
      <c r="K2589" s="2" t="s">
        <v>65</v>
      </c>
      <c r="L2589" s="2" t="s">
        <v>11</v>
      </c>
      <c r="M2589" s="2" t="s">
        <v>112</v>
      </c>
      <c r="N2589" s="2"/>
      <c r="O2589" s="2"/>
      <c r="P2589" s="2">
        <v>0</v>
      </c>
      <c r="Q2589" s="2" t="s">
        <v>148</v>
      </c>
      <c r="R2589" s="2"/>
      <c r="S2589" s="2"/>
      <c r="T2589" s="2"/>
      <c r="U2589" s="2"/>
      <c r="V2589" s="2"/>
      <c r="W2589" s="2"/>
      <c r="X2589" s="2"/>
      <c r="Y2589" s="2">
        <v>0.59244313343248989</v>
      </c>
      <c r="Z2589" s="2">
        <v>0.59050750102805327</v>
      </c>
      <c r="AA2589" s="2">
        <v>1.9356324044365787E-3</v>
      </c>
      <c r="AB2589" s="2">
        <v>3.2672037115561371E-3</v>
      </c>
      <c r="AC2589" s="2"/>
      <c r="AD2589" s="2">
        <v>11</v>
      </c>
      <c r="AE2589" s="2"/>
      <c r="AF2589" s="2"/>
      <c r="AG2589" s="2"/>
      <c r="AH2589" s="2">
        <v>1.9356324044365787E-3</v>
      </c>
      <c r="AI2589" s="2"/>
      <c r="AJ2589" s="2"/>
      <c r="AK2589" s="2"/>
      <c r="AL2589" s="2"/>
      <c r="AM2589" s="2"/>
      <c r="AN2589" s="2"/>
      <c r="AO2589" s="2"/>
      <c r="AP2589" s="2"/>
      <c r="AQ2589" s="3">
        <v>0</v>
      </c>
      <c r="AR2589" s="3">
        <v>0</v>
      </c>
      <c r="AS2589" s="3">
        <v>0</v>
      </c>
      <c r="AT2589" s="3">
        <v>0</v>
      </c>
      <c r="AU2589" s="3">
        <v>0</v>
      </c>
      <c r="AV2589" s="3">
        <v>0</v>
      </c>
      <c r="AW2589" s="3">
        <v>0</v>
      </c>
      <c r="AX2589" s="2"/>
      <c r="AY2589" s="2"/>
      <c r="AZ2589" s="2"/>
      <c r="BA2589" s="2"/>
      <c r="BB2589" s="2"/>
      <c r="BC2589" s="2">
        <v>0</v>
      </c>
      <c r="BD2589" s="2"/>
    </row>
    <row r="2590" spans="1:56" x14ac:dyDescent="0.3">
      <c r="A2590" s="2" t="s">
        <v>95</v>
      </c>
      <c r="B2590" s="2"/>
      <c r="C2590" s="2" t="s">
        <v>57</v>
      </c>
      <c r="D2590" s="2" t="s">
        <v>58</v>
      </c>
      <c r="E2590" s="2" t="s">
        <v>109</v>
      </c>
      <c r="F2590" s="2" t="s">
        <v>387</v>
      </c>
      <c r="G2590" s="2" t="s">
        <v>388</v>
      </c>
      <c r="H2590" s="2" t="s">
        <v>389</v>
      </c>
      <c r="I2590" s="2" t="s">
        <v>63</v>
      </c>
      <c r="J2590" s="2" t="s">
        <v>94</v>
      </c>
      <c r="K2590" s="2" t="s">
        <v>70</v>
      </c>
      <c r="L2590" s="2" t="s">
        <v>11</v>
      </c>
      <c r="M2590" s="2" t="s">
        <v>112</v>
      </c>
      <c r="N2590" s="2"/>
      <c r="O2590" s="2"/>
      <c r="P2590" s="2">
        <v>0</v>
      </c>
      <c r="Q2590" s="2" t="s">
        <v>148</v>
      </c>
      <c r="R2590" s="2"/>
      <c r="S2590" s="2"/>
      <c r="T2590" s="2"/>
      <c r="U2590" s="2"/>
      <c r="V2590" s="2"/>
      <c r="W2590" s="2"/>
      <c r="X2590" s="2"/>
      <c r="Y2590" s="2">
        <v>1.728468793313257</v>
      </c>
      <c r="Z2590" s="2">
        <v>1.7275232662908133</v>
      </c>
      <c r="AA2590" s="2">
        <v>9.455270224436415E-4</v>
      </c>
      <c r="AB2590" s="2">
        <v>5.4703158431410569E-4</v>
      </c>
      <c r="AC2590" s="2"/>
      <c r="AD2590" s="2">
        <v>11</v>
      </c>
      <c r="AE2590" s="2"/>
      <c r="AF2590" s="2"/>
      <c r="AG2590" s="2"/>
      <c r="AH2590" s="2">
        <v>9.455270224436415E-4</v>
      </c>
      <c r="AI2590" s="2"/>
      <c r="AJ2590" s="2"/>
      <c r="AK2590" s="2"/>
      <c r="AL2590" s="2"/>
      <c r="AM2590" s="2"/>
      <c r="AN2590" s="2"/>
      <c r="AO2590" s="2"/>
      <c r="AP2590" s="2"/>
      <c r="AQ2590" s="3">
        <v>0</v>
      </c>
      <c r="AR2590" s="3">
        <v>0</v>
      </c>
      <c r="AS2590" s="3">
        <v>0</v>
      </c>
      <c r="AT2590" s="3">
        <v>0</v>
      </c>
      <c r="AU2590" s="3">
        <v>0</v>
      </c>
      <c r="AV2590" s="3">
        <v>0</v>
      </c>
      <c r="AW2590" s="3">
        <v>0</v>
      </c>
      <c r="AX2590" s="2"/>
      <c r="AY2590" s="2"/>
      <c r="AZ2590" s="2"/>
      <c r="BA2590" s="2"/>
      <c r="BB2590" s="2"/>
      <c r="BC2590" s="2">
        <v>0</v>
      </c>
      <c r="BD2590" s="2"/>
    </row>
    <row r="2591" spans="1:56" x14ac:dyDescent="0.3">
      <c r="A2591" s="2" t="s">
        <v>96</v>
      </c>
      <c r="B2591" s="2"/>
      <c r="C2591" s="2" t="s">
        <v>57</v>
      </c>
      <c r="D2591" s="2" t="s">
        <v>58</v>
      </c>
      <c r="E2591" s="2" t="s">
        <v>109</v>
      </c>
      <c r="F2591" s="2" t="s">
        <v>387</v>
      </c>
      <c r="G2591" s="2" t="s">
        <v>388</v>
      </c>
      <c r="H2591" s="2" t="s">
        <v>389</v>
      </c>
      <c r="I2591" s="2" t="s">
        <v>63</v>
      </c>
      <c r="J2591" s="2" t="s">
        <v>94</v>
      </c>
      <c r="K2591" s="2" t="s">
        <v>72</v>
      </c>
      <c r="L2591" s="2" t="s">
        <v>11</v>
      </c>
      <c r="M2591" s="2" t="s">
        <v>112</v>
      </c>
      <c r="N2591" s="2"/>
      <c r="O2591" s="2"/>
      <c r="P2591" s="2">
        <v>0</v>
      </c>
      <c r="Q2591" s="2" t="s">
        <v>148</v>
      </c>
      <c r="R2591" s="2"/>
      <c r="S2591" s="2"/>
      <c r="T2591" s="2"/>
      <c r="U2591" s="2"/>
      <c r="V2591" s="2"/>
      <c r="W2591" s="2"/>
      <c r="X2591" s="2"/>
      <c r="Y2591" s="2">
        <v>4.8504509305761561</v>
      </c>
      <c r="Z2591" s="2">
        <v>4.8438686777486772</v>
      </c>
      <c r="AA2591" s="2">
        <v>6.5822528274785417E-3</v>
      </c>
      <c r="AB2591" s="2">
        <v>1.3570393601933985E-3</v>
      </c>
      <c r="AC2591" s="2"/>
      <c r="AD2591" s="2">
        <v>11</v>
      </c>
      <c r="AE2591" s="2"/>
      <c r="AF2591" s="2"/>
      <c r="AG2591" s="2"/>
      <c r="AH2591" s="2">
        <v>6.5822528274785417E-3</v>
      </c>
      <c r="AI2591" s="2"/>
      <c r="AJ2591" s="2"/>
      <c r="AK2591" s="2"/>
      <c r="AL2591" s="2"/>
      <c r="AM2591" s="2"/>
      <c r="AN2591" s="2"/>
      <c r="AO2591" s="2"/>
      <c r="AP2591" s="2"/>
      <c r="AQ2591" s="3">
        <v>0</v>
      </c>
      <c r="AR2591" s="3">
        <v>0</v>
      </c>
      <c r="AS2591" s="3">
        <v>0</v>
      </c>
      <c r="AT2591" s="3">
        <v>0</v>
      </c>
      <c r="AU2591" s="3">
        <v>0</v>
      </c>
      <c r="AV2591" s="3">
        <v>0</v>
      </c>
      <c r="AW2591" s="3">
        <v>0</v>
      </c>
      <c r="AX2591" s="2"/>
      <c r="AY2591" s="2"/>
      <c r="AZ2591" s="2"/>
      <c r="BA2591" s="2"/>
      <c r="BB2591" s="2"/>
      <c r="BC2591" s="2">
        <v>0</v>
      </c>
      <c r="BD2591" s="2"/>
    </row>
    <row r="2592" spans="1:56" x14ac:dyDescent="0.3">
      <c r="A2592" s="2" t="s">
        <v>97</v>
      </c>
      <c r="B2592" s="2"/>
      <c r="C2592" s="2" t="s">
        <v>57</v>
      </c>
      <c r="D2592" s="2" t="s">
        <v>58</v>
      </c>
      <c r="E2592" s="2" t="s">
        <v>109</v>
      </c>
      <c r="F2592" s="2" t="s">
        <v>387</v>
      </c>
      <c r="G2592" s="2" t="s">
        <v>388</v>
      </c>
      <c r="H2592" s="2" t="s">
        <v>389</v>
      </c>
      <c r="I2592" s="2" t="s">
        <v>63</v>
      </c>
      <c r="J2592" s="2" t="s">
        <v>94</v>
      </c>
      <c r="K2592" s="2" t="s">
        <v>74</v>
      </c>
      <c r="L2592" s="2" t="s">
        <v>11</v>
      </c>
      <c r="M2592" s="2" t="s">
        <v>112</v>
      </c>
      <c r="N2592" s="2"/>
      <c r="O2592" s="2"/>
      <c r="P2592" s="2">
        <v>0</v>
      </c>
      <c r="Q2592" s="2" t="s">
        <v>148</v>
      </c>
      <c r="R2592" s="2"/>
      <c r="S2592" s="2"/>
      <c r="T2592" s="2"/>
      <c r="U2592" s="2"/>
      <c r="V2592" s="2"/>
      <c r="W2592" s="2"/>
      <c r="X2592" s="2"/>
      <c r="Y2592" s="2">
        <v>2.3591721995034116</v>
      </c>
      <c r="Z2592" s="2">
        <v>2.357338065148515</v>
      </c>
      <c r="AA2592" s="2">
        <v>1.834134354896453E-3</v>
      </c>
      <c r="AB2592" s="2">
        <v>7.7744827413722694E-4</v>
      </c>
      <c r="AC2592" s="2"/>
      <c r="AD2592" s="2">
        <v>11</v>
      </c>
      <c r="AE2592" s="2"/>
      <c r="AF2592" s="2"/>
      <c r="AG2592" s="2"/>
      <c r="AH2592" s="2">
        <v>1.834134354896453E-3</v>
      </c>
      <c r="AI2592" s="2"/>
      <c r="AJ2592" s="2"/>
      <c r="AK2592" s="2"/>
      <c r="AL2592" s="2"/>
      <c r="AM2592" s="2"/>
      <c r="AN2592" s="2"/>
      <c r="AO2592" s="2"/>
      <c r="AP2592" s="2"/>
      <c r="AQ2592" s="3">
        <v>0</v>
      </c>
      <c r="AR2592" s="3">
        <v>0</v>
      </c>
      <c r="AS2592" s="3">
        <v>0</v>
      </c>
      <c r="AT2592" s="3">
        <v>0</v>
      </c>
      <c r="AU2592" s="3">
        <v>0</v>
      </c>
      <c r="AV2592" s="3">
        <v>0</v>
      </c>
      <c r="AW2592" s="3">
        <v>0</v>
      </c>
      <c r="AX2592" s="2"/>
      <c r="AY2592" s="2"/>
      <c r="AZ2592" s="2"/>
      <c r="BA2592" s="2"/>
      <c r="BB2592" s="2"/>
      <c r="BC2592" s="2">
        <v>0</v>
      </c>
      <c r="BD2592" s="2"/>
    </row>
    <row r="2593" spans="1:56" x14ac:dyDescent="0.3">
      <c r="A2593" s="2" t="s">
        <v>98</v>
      </c>
      <c r="B2593" s="2"/>
      <c r="C2593" s="2" t="s">
        <v>57</v>
      </c>
      <c r="D2593" s="2" t="s">
        <v>58</v>
      </c>
      <c r="E2593" s="2" t="s">
        <v>109</v>
      </c>
      <c r="F2593" s="2" t="s">
        <v>387</v>
      </c>
      <c r="G2593" s="2" t="s">
        <v>388</v>
      </c>
      <c r="H2593" s="2" t="s">
        <v>389</v>
      </c>
      <c r="I2593" s="2" t="s">
        <v>63</v>
      </c>
      <c r="J2593" s="2" t="s">
        <v>94</v>
      </c>
      <c r="K2593" s="2" t="s">
        <v>76</v>
      </c>
      <c r="L2593" s="2" t="s">
        <v>11</v>
      </c>
      <c r="M2593" s="2" t="s">
        <v>112</v>
      </c>
      <c r="N2593" s="2"/>
      <c r="O2593" s="2"/>
      <c r="P2593" s="2">
        <v>0</v>
      </c>
      <c r="Q2593" s="2" t="s">
        <v>148</v>
      </c>
      <c r="R2593" s="2"/>
      <c r="S2593" s="2"/>
      <c r="T2593" s="2"/>
      <c r="U2593" s="2"/>
      <c r="V2593" s="2"/>
      <c r="W2593" s="2"/>
      <c r="X2593" s="2"/>
      <c r="Y2593" s="2">
        <v>12.716000626295688</v>
      </c>
      <c r="Z2593" s="2">
        <v>12.715051856427957</v>
      </c>
      <c r="AA2593" s="2">
        <v>9.4876986773223461E-4</v>
      </c>
      <c r="AB2593" s="2">
        <v>7.4612285388713594E-5</v>
      </c>
      <c r="AC2593" s="2"/>
      <c r="AD2593" s="2">
        <v>11</v>
      </c>
      <c r="AE2593" s="2"/>
      <c r="AF2593" s="2"/>
      <c r="AG2593" s="2"/>
      <c r="AH2593" s="2">
        <v>9.4876986773223461E-4</v>
      </c>
      <c r="AI2593" s="2"/>
      <c r="AJ2593" s="2"/>
      <c r="AK2593" s="2"/>
      <c r="AL2593" s="2"/>
      <c r="AM2593" s="2"/>
      <c r="AN2593" s="2"/>
      <c r="AO2593" s="2"/>
      <c r="AP2593" s="2"/>
      <c r="AQ2593" s="3">
        <v>0</v>
      </c>
      <c r="AR2593" s="3">
        <v>0</v>
      </c>
      <c r="AS2593" s="3">
        <v>0</v>
      </c>
      <c r="AT2593" s="3">
        <v>0</v>
      </c>
      <c r="AU2593" s="3">
        <v>0</v>
      </c>
      <c r="AV2593" s="3">
        <v>0</v>
      </c>
      <c r="AW2593" s="3">
        <v>0</v>
      </c>
      <c r="AX2593" s="2"/>
      <c r="AY2593" s="2"/>
      <c r="AZ2593" s="2"/>
      <c r="BA2593" s="2"/>
      <c r="BB2593" s="2"/>
      <c r="BC2593" s="2">
        <v>0</v>
      </c>
      <c r="BD2593" s="2"/>
    </row>
    <row r="2594" spans="1:56" x14ac:dyDescent="0.3">
      <c r="A2594" s="2" t="s">
        <v>99</v>
      </c>
      <c r="B2594" s="2"/>
      <c r="C2594" s="2" t="s">
        <v>57</v>
      </c>
      <c r="D2594" s="2" t="s">
        <v>58</v>
      </c>
      <c r="E2594" s="2" t="s">
        <v>109</v>
      </c>
      <c r="F2594" s="2" t="s">
        <v>387</v>
      </c>
      <c r="G2594" s="2" t="s">
        <v>388</v>
      </c>
      <c r="H2594" s="2" t="s">
        <v>389</v>
      </c>
      <c r="I2594" s="2" t="s">
        <v>63</v>
      </c>
      <c r="J2594" s="2" t="s">
        <v>94</v>
      </c>
      <c r="K2594" s="2" t="s">
        <v>78</v>
      </c>
      <c r="L2594" s="2" t="s">
        <v>11</v>
      </c>
      <c r="M2594" s="2" t="s">
        <v>112</v>
      </c>
      <c r="N2594" s="2"/>
      <c r="O2594" s="2"/>
      <c r="P2594" s="2">
        <v>0</v>
      </c>
      <c r="Q2594" s="2" t="s">
        <v>148</v>
      </c>
      <c r="R2594" s="2"/>
      <c r="S2594" s="2"/>
      <c r="T2594" s="2"/>
      <c r="U2594" s="2"/>
      <c r="V2594" s="2"/>
      <c r="W2594" s="2"/>
      <c r="X2594" s="2"/>
      <c r="Y2594" s="2">
        <v>8.8017051782855376</v>
      </c>
      <c r="Z2594" s="2">
        <v>8.7957857946670241</v>
      </c>
      <c r="AA2594" s="2">
        <v>5.9193836185141655E-3</v>
      </c>
      <c r="AB2594" s="2">
        <v>6.7252691366188064E-4</v>
      </c>
      <c r="AC2594" s="2"/>
      <c r="AD2594" s="2">
        <v>11</v>
      </c>
      <c r="AE2594" s="2"/>
      <c r="AF2594" s="2"/>
      <c r="AG2594" s="2"/>
      <c r="AH2594" s="2">
        <v>5.9193836185141655E-3</v>
      </c>
      <c r="AI2594" s="2"/>
      <c r="AJ2594" s="2"/>
      <c r="AK2594" s="2"/>
      <c r="AL2594" s="2"/>
      <c r="AM2594" s="2"/>
      <c r="AN2594" s="2"/>
      <c r="AO2594" s="2"/>
      <c r="AP2594" s="2"/>
      <c r="AQ2594" s="3">
        <v>0</v>
      </c>
      <c r="AR2594" s="3">
        <v>0</v>
      </c>
      <c r="AS2594" s="3">
        <v>0</v>
      </c>
      <c r="AT2594" s="3">
        <v>0</v>
      </c>
      <c r="AU2594" s="3">
        <v>0</v>
      </c>
      <c r="AV2594" s="3">
        <v>0</v>
      </c>
      <c r="AW2594" s="3">
        <v>0</v>
      </c>
      <c r="AX2594" s="2"/>
      <c r="AY2594" s="2"/>
      <c r="AZ2594" s="2"/>
      <c r="BA2594" s="2"/>
      <c r="BB2594" s="2"/>
      <c r="BC2594" s="2">
        <v>0</v>
      </c>
      <c r="BD2594" s="2"/>
    </row>
    <row r="2595" spans="1:56" x14ac:dyDescent="0.3">
      <c r="A2595" s="2" t="s">
        <v>100</v>
      </c>
      <c r="B2595" s="2"/>
      <c r="C2595" s="2" t="s">
        <v>57</v>
      </c>
      <c r="D2595" s="2" t="s">
        <v>58</v>
      </c>
      <c r="E2595" s="2" t="s">
        <v>109</v>
      </c>
      <c r="F2595" s="2" t="s">
        <v>387</v>
      </c>
      <c r="G2595" s="2" t="s">
        <v>388</v>
      </c>
      <c r="H2595" s="2" t="s">
        <v>389</v>
      </c>
      <c r="I2595" s="2" t="s">
        <v>63</v>
      </c>
      <c r="J2595" s="2" t="s">
        <v>94</v>
      </c>
      <c r="K2595" s="2" t="s">
        <v>80</v>
      </c>
      <c r="L2595" s="2" t="s">
        <v>11</v>
      </c>
      <c r="M2595" s="2" t="s">
        <v>112</v>
      </c>
      <c r="N2595" s="2"/>
      <c r="O2595" s="2"/>
      <c r="P2595" s="2">
        <v>0</v>
      </c>
      <c r="Q2595" s="2" t="s">
        <v>148</v>
      </c>
      <c r="R2595" s="2"/>
      <c r="S2595" s="2"/>
      <c r="T2595" s="2"/>
      <c r="U2595" s="2"/>
      <c r="V2595" s="2"/>
      <c r="W2595" s="2"/>
      <c r="X2595" s="2"/>
      <c r="Y2595" s="2">
        <v>5.4315607677790512</v>
      </c>
      <c r="Z2595" s="2">
        <v>5.4271078063208185</v>
      </c>
      <c r="AA2595" s="2">
        <v>4.4529614582327582E-3</v>
      </c>
      <c r="AB2595" s="2">
        <v>8.1983091943820061E-4</v>
      </c>
      <c r="AC2595" s="2"/>
      <c r="AD2595" s="2">
        <v>11</v>
      </c>
      <c r="AE2595" s="2"/>
      <c r="AF2595" s="2"/>
      <c r="AG2595" s="2"/>
      <c r="AH2595" s="2">
        <v>4.4529614582327582E-3</v>
      </c>
      <c r="AI2595" s="2"/>
      <c r="AJ2595" s="2"/>
      <c r="AK2595" s="2"/>
      <c r="AL2595" s="2"/>
      <c r="AM2595" s="2"/>
      <c r="AN2595" s="2"/>
      <c r="AO2595" s="2"/>
      <c r="AP2595" s="2"/>
      <c r="AQ2595" s="3">
        <v>0</v>
      </c>
      <c r="AR2595" s="3">
        <v>0</v>
      </c>
      <c r="AS2595" s="3">
        <v>0</v>
      </c>
      <c r="AT2595" s="3">
        <v>0</v>
      </c>
      <c r="AU2595" s="3">
        <v>0</v>
      </c>
      <c r="AV2595" s="3">
        <v>0</v>
      </c>
      <c r="AW2595" s="3">
        <v>0</v>
      </c>
      <c r="AX2595" s="2"/>
      <c r="AY2595" s="2"/>
      <c r="AZ2595" s="2"/>
      <c r="BA2595" s="2"/>
      <c r="BB2595" s="2"/>
      <c r="BC2595" s="2">
        <v>0</v>
      </c>
      <c r="BD2595" s="2"/>
    </row>
    <row r="2596" spans="1:56" x14ac:dyDescent="0.3">
      <c r="A2596" s="2" t="s">
        <v>101</v>
      </c>
      <c r="B2596" s="2"/>
      <c r="C2596" s="2" t="s">
        <v>57</v>
      </c>
      <c r="D2596" s="2" t="s">
        <v>58</v>
      </c>
      <c r="E2596" s="2" t="s">
        <v>109</v>
      </c>
      <c r="F2596" s="2" t="s">
        <v>387</v>
      </c>
      <c r="G2596" s="2" t="s">
        <v>388</v>
      </c>
      <c r="H2596" s="2" t="s">
        <v>389</v>
      </c>
      <c r="I2596" s="2" t="s">
        <v>63</v>
      </c>
      <c r="J2596" s="2" t="s">
        <v>94</v>
      </c>
      <c r="K2596" s="2" t="s">
        <v>82</v>
      </c>
      <c r="L2596" s="2" t="s">
        <v>11</v>
      </c>
      <c r="M2596" s="2" t="s">
        <v>112</v>
      </c>
      <c r="N2596" s="2"/>
      <c r="O2596" s="2"/>
      <c r="P2596" s="2">
        <v>0</v>
      </c>
      <c r="Q2596" s="2" t="s">
        <v>148</v>
      </c>
      <c r="R2596" s="2"/>
      <c r="S2596" s="2"/>
      <c r="T2596" s="2"/>
      <c r="U2596" s="2"/>
      <c r="V2596" s="2"/>
      <c r="W2596" s="2"/>
      <c r="X2596" s="2"/>
      <c r="Y2596" s="2">
        <v>16.772880110583348</v>
      </c>
      <c r="Z2596" s="2">
        <v>16.771696914951391</v>
      </c>
      <c r="AA2596" s="2">
        <v>1.1831956319546051E-3</v>
      </c>
      <c r="AB2596" s="2">
        <v>7.0542186204981735E-5</v>
      </c>
      <c r="AC2596" s="2"/>
      <c r="AD2596" s="2">
        <v>11</v>
      </c>
      <c r="AE2596" s="2"/>
      <c r="AF2596" s="2"/>
      <c r="AG2596" s="2"/>
      <c r="AH2596" s="2">
        <v>1.1831956319546051E-3</v>
      </c>
      <c r="AI2596" s="2"/>
      <c r="AJ2596" s="2"/>
      <c r="AK2596" s="2"/>
      <c r="AL2596" s="2"/>
      <c r="AM2596" s="2"/>
      <c r="AN2596" s="2"/>
      <c r="AO2596" s="2"/>
      <c r="AP2596" s="2"/>
      <c r="AQ2596" s="3">
        <v>0</v>
      </c>
      <c r="AR2596" s="3">
        <v>0</v>
      </c>
      <c r="AS2596" s="3">
        <v>0</v>
      </c>
      <c r="AT2596" s="3">
        <v>0</v>
      </c>
      <c r="AU2596" s="3">
        <v>0</v>
      </c>
      <c r="AV2596" s="3">
        <v>0</v>
      </c>
      <c r="AW2596" s="3">
        <v>0</v>
      </c>
      <c r="AX2596" s="2"/>
      <c r="AY2596" s="2"/>
      <c r="AZ2596" s="2"/>
      <c r="BA2596" s="2"/>
      <c r="BB2596" s="2"/>
      <c r="BC2596" s="2">
        <v>0</v>
      </c>
      <c r="BD2596" s="2"/>
    </row>
    <row r="2597" spans="1:56" x14ac:dyDescent="0.3">
      <c r="A2597" s="2" t="s">
        <v>102</v>
      </c>
      <c r="B2597" s="2"/>
      <c r="C2597" s="2" t="s">
        <v>57</v>
      </c>
      <c r="D2597" s="2" t="s">
        <v>58</v>
      </c>
      <c r="E2597" s="2" t="s">
        <v>109</v>
      </c>
      <c r="F2597" s="2" t="s">
        <v>387</v>
      </c>
      <c r="G2597" s="2" t="s">
        <v>388</v>
      </c>
      <c r="H2597" s="2" t="s">
        <v>389</v>
      </c>
      <c r="I2597" s="2" t="s">
        <v>63</v>
      </c>
      <c r="J2597" s="2" t="s">
        <v>94</v>
      </c>
      <c r="K2597" s="2" t="s">
        <v>84</v>
      </c>
      <c r="L2597" s="2" t="s">
        <v>11</v>
      </c>
      <c r="M2597" s="2" t="s">
        <v>112</v>
      </c>
      <c r="N2597" s="2"/>
      <c r="O2597" s="2"/>
      <c r="P2597" s="2">
        <v>0</v>
      </c>
      <c r="Q2597" s="2" t="s">
        <v>148</v>
      </c>
      <c r="R2597" s="2"/>
      <c r="S2597" s="2"/>
      <c r="T2597" s="2"/>
      <c r="U2597" s="2"/>
      <c r="V2597" s="2"/>
      <c r="W2597" s="2"/>
      <c r="X2597" s="2"/>
      <c r="Y2597" s="2">
        <v>9.1029195110023178</v>
      </c>
      <c r="Z2597" s="2">
        <v>9.0943290556263694</v>
      </c>
      <c r="AA2597" s="2">
        <v>8.590455375949076E-3</v>
      </c>
      <c r="AB2597" s="2">
        <v>9.4370332128787386E-4</v>
      </c>
      <c r="AC2597" s="2"/>
      <c r="AD2597" s="2">
        <v>11</v>
      </c>
      <c r="AE2597" s="2"/>
      <c r="AF2597" s="2"/>
      <c r="AG2597" s="2"/>
      <c r="AH2597" s="2">
        <v>8.590455375949076E-3</v>
      </c>
      <c r="AI2597" s="2"/>
      <c r="AJ2597" s="2"/>
      <c r="AK2597" s="2"/>
      <c r="AL2597" s="2"/>
      <c r="AM2597" s="2"/>
      <c r="AN2597" s="2"/>
      <c r="AO2597" s="2"/>
      <c r="AP2597" s="2"/>
      <c r="AQ2597" s="3">
        <v>0</v>
      </c>
      <c r="AR2597" s="3">
        <v>0</v>
      </c>
      <c r="AS2597" s="3">
        <v>0</v>
      </c>
      <c r="AT2597" s="3">
        <v>0</v>
      </c>
      <c r="AU2597" s="3">
        <v>0</v>
      </c>
      <c r="AV2597" s="3">
        <v>0</v>
      </c>
      <c r="AW2597" s="3">
        <v>0</v>
      </c>
      <c r="AX2597" s="2"/>
      <c r="AY2597" s="2"/>
      <c r="AZ2597" s="2"/>
      <c r="BA2597" s="2"/>
      <c r="BB2597" s="2"/>
      <c r="BC2597" s="2">
        <v>0</v>
      </c>
      <c r="BD2597" s="2"/>
    </row>
    <row r="2598" spans="1:56" x14ac:dyDescent="0.3">
      <c r="A2598" s="2" t="s">
        <v>103</v>
      </c>
      <c r="B2598" s="2"/>
      <c r="C2598" s="2" t="s">
        <v>57</v>
      </c>
      <c r="D2598" s="2" t="s">
        <v>58</v>
      </c>
      <c r="E2598" s="2" t="s">
        <v>109</v>
      </c>
      <c r="F2598" s="2" t="s">
        <v>387</v>
      </c>
      <c r="G2598" s="2" t="s">
        <v>388</v>
      </c>
      <c r="H2598" s="2" t="s">
        <v>389</v>
      </c>
      <c r="I2598" s="2" t="s">
        <v>63</v>
      </c>
      <c r="J2598" s="2" t="s">
        <v>94</v>
      </c>
      <c r="K2598" s="2" t="s">
        <v>86</v>
      </c>
      <c r="L2598" s="2" t="s">
        <v>11</v>
      </c>
      <c r="M2598" s="2" t="s">
        <v>112</v>
      </c>
      <c r="N2598" s="2"/>
      <c r="O2598" s="2"/>
      <c r="P2598" s="2">
        <v>0</v>
      </c>
      <c r="Q2598" s="2" t="s">
        <v>148</v>
      </c>
      <c r="R2598" s="2"/>
      <c r="S2598" s="2"/>
      <c r="T2598" s="2"/>
      <c r="U2598" s="2"/>
      <c r="V2598" s="2"/>
      <c r="W2598" s="2"/>
      <c r="X2598" s="2"/>
      <c r="Y2598" s="2">
        <v>4.9041760553963405</v>
      </c>
      <c r="Z2598" s="2">
        <v>4.897789183100838</v>
      </c>
      <c r="AA2598" s="2">
        <v>6.3868722955029112E-3</v>
      </c>
      <c r="AB2598" s="2">
        <v>1.3023334038905633E-3</v>
      </c>
      <c r="AC2598" s="2"/>
      <c r="AD2598" s="2">
        <v>11</v>
      </c>
      <c r="AE2598" s="2"/>
      <c r="AF2598" s="2"/>
      <c r="AG2598" s="2"/>
      <c r="AH2598" s="2">
        <v>6.3868722955029112E-3</v>
      </c>
      <c r="AI2598" s="2"/>
      <c r="AJ2598" s="2"/>
      <c r="AK2598" s="2"/>
      <c r="AL2598" s="2"/>
      <c r="AM2598" s="2"/>
      <c r="AN2598" s="2"/>
      <c r="AO2598" s="2"/>
      <c r="AP2598" s="2"/>
      <c r="AQ2598" s="3">
        <v>0</v>
      </c>
      <c r="AR2598" s="3">
        <v>0</v>
      </c>
      <c r="AS2598" s="3">
        <v>0</v>
      </c>
      <c r="AT2598" s="3">
        <v>0</v>
      </c>
      <c r="AU2598" s="3">
        <v>0</v>
      </c>
      <c r="AV2598" s="3">
        <v>0</v>
      </c>
      <c r="AW2598" s="3">
        <v>0</v>
      </c>
      <c r="AX2598" s="2"/>
      <c r="AY2598" s="2"/>
      <c r="AZ2598" s="2"/>
      <c r="BA2598" s="2"/>
      <c r="BB2598" s="2"/>
      <c r="BC2598" s="2">
        <v>0</v>
      </c>
      <c r="BD2598" s="2"/>
    </row>
    <row r="2599" spans="1:56" x14ac:dyDescent="0.3">
      <c r="A2599" s="2" t="s">
        <v>104</v>
      </c>
      <c r="B2599" s="2"/>
      <c r="C2599" s="2" t="s">
        <v>57</v>
      </c>
      <c r="D2599" s="2" t="s">
        <v>58</v>
      </c>
      <c r="E2599" s="2" t="s">
        <v>109</v>
      </c>
      <c r="F2599" s="2" t="s">
        <v>387</v>
      </c>
      <c r="G2599" s="2" t="s">
        <v>388</v>
      </c>
      <c r="H2599" s="2" t="s">
        <v>389</v>
      </c>
      <c r="I2599" s="2" t="s">
        <v>63</v>
      </c>
      <c r="J2599" s="2" t="s">
        <v>94</v>
      </c>
      <c r="K2599" s="2" t="s">
        <v>88</v>
      </c>
      <c r="L2599" s="2" t="s">
        <v>11</v>
      </c>
      <c r="M2599" s="2" t="s">
        <v>112</v>
      </c>
      <c r="N2599" s="2"/>
      <c r="O2599" s="2"/>
      <c r="P2599" s="2">
        <v>0</v>
      </c>
      <c r="Q2599" s="2" t="s">
        <v>148</v>
      </c>
      <c r="R2599" s="2"/>
      <c r="S2599" s="2"/>
      <c r="T2599" s="2"/>
      <c r="U2599" s="2"/>
      <c r="V2599" s="2"/>
      <c r="W2599" s="2"/>
      <c r="X2599" s="2"/>
      <c r="Y2599" s="2">
        <v>0.93572066576668156</v>
      </c>
      <c r="Z2599" s="2">
        <v>0.93293062862766574</v>
      </c>
      <c r="AA2599" s="2">
        <v>2.790037139015831E-3</v>
      </c>
      <c r="AB2599" s="2">
        <v>2.9816987495192462E-3</v>
      </c>
      <c r="AC2599" s="2"/>
      <c r="AD2599" s="2">
        <v>11</v>
      </c>
      <c r="AE2599" s="2"/>
      <c r="AF2599" s="2"/>
      <c r="AG2599" s="2"/>
      <c r="AH2599" s="2">
        <v>2.790037139015831E-3</v>
      </c>
      <c r="AI2599" s="2"/>
      <c r="AJ2599" s="2"/>
      <c r="AK2599" s="2"/>
      <c r="AL2599" s="2"/>
      <c r="AM2599" s="2"/>
      <c r="AN2599" s="2"/>
      <c r="AO2599" s="2"/>
      <c r="AP2599" s="2"/>
      <c r="AQ2599" s="3">
        <v>0</v>
      </c>
      <c r="AR2599" s="3">
        <v>0</v>
      </c>
      <c r="AS2599" s="3">
        <v>0</v>
      </c>
      <c r="AT2599" s="3">
        <v>0</v>
      </c>
      <c r="AU2599" s="3">
        <v>0</v>
      </c>
      <c r="AV2599" s="3">
        <v>0</v>
      </c>
      <c r="AW2599" s="3">
        <v>0</v>
      </c>
      <c r="AX2599" s="2"/>
      <c r="AY2599" s="2"/>
      <c r="AZ2599" s="2"/>
      <c r="BA2599" s="2"/>
      <c r="BB2599" s="2"/>
      <c r="BC2599" s="2">
        <v>0</v>
      </c>
      <c r="BD2599" s="2"/>
    </row>
    <row r="2600" spans="1:56" x14ac:dyDescent="0.3">
      <c r="A2600" s="2" t="s">
        <v>105</v>
      </c>
      <c r="B2600" s="2"/>
      <c r="C2600" s="2" t="s">
        <v>57</v>
      </c>
      <c r="D2600" s="2" t="s">
        <v>58</v>
      </c>
      <c r="E2600" s="2" t="s">
        <v>109</v>
      </c>
      <c r="F2600" s="2" t="s">
        <v>387</v>
      </c>
      <c r="G2600" s="2" t="s">
        <v>388</v>
      </c>
      <c r="H2600" s="2" t="s">
        <v>389</v>
      </c>
      <c r="I2600" s="2" t="s">
        <v>63</v>
      </c>
      <c r="J2600" s="2" t="s">
        <v>94</v>
      </c>
      <c r="K2600" s="2" t="s">
        <v>90</v>
      </c>
      <c r="L2600" s="2" t="s">
        <v>11</v>
      </c>
      <c r="M2600" s="2" t="s">
        <v>112</v>
      </c>
      <c r="N2600" s="2"/>
      <c r="O2600" s="2"/>
      <c r="P2600" s="2">
        <v>0</v>
      </c>
      <c r="Q2600" s="2" t="s">
        <v>148</v>
      </c>
      <c r="R2600" s="2"/>
      <c r="S2600" s="2"/>
      <c r="T2600" s="2"/>
      <c r="U2600" s="2"/>
      <c r="V2600" s="2"/>
      <c r="W2600" s="2"/>
      <c r="X2600" s="2"/>
      <c r="Y2600" s="2">
        <v>0.79860842709760194</v>
      </c>
      <c r="Z2600" s="2">
        <v>0.79797124480817305</v>
      </c>
      <c r="AA2600" s="2">
        <v>6.3718228942890947E-4</v>
      </c>
      <c r="AB2600" s="2">
        <v>7.9786572218456717E-4</v>
      </c>
      <c r="AC2600" s="2"/>
      <c r="AD2600" s="2">
        <v>11</v>
      </c>
      <c r="AE2600" s="2"/>
      <c r="AF2600" s="2"/>
      <c r="AG2600" s="2"/>
      <c r="AH2600" s="2">
        <v>6.3718228942890947E-4</v>
      </c>
      <c r="AI2600" s="2"/>
      <c r="AJ2600" s="2"/>
      <c r="AK2600" s="2"/>
      <c r="AL2600" s="2"/>
      <c r="AM2600" s="2"/>
      <c r="AN2600" s="2"/>
      <c r="AO2600" s="2"/>
      <c r="AP2600" s="2"/>
      <c r="AQ2600" s="3">
        <v>0</v>
      </c>
      <c r="AR2600" s="3">
        <v>0</v>
      </c>
      <c r="AS2600" s="3">
        <v>0</v>
      </c>
      <c r="AT2600" s="3">
        <v>0</v>
      </c>
      <c r="AU2600" s="3">
        <v>0</v>
      </c>
      <c r="AV2600" s="3">
        <v>0</v>
      </c>
      <c r="AW2600" s="3">
        <v>0</v>
      </c>
      <c r="AX2600" s="2"/>
      <c r="AY2600" s="2"/>
      <c r="AZ2600" s="2"/>
      <c r="BA2600" s="2"/>
      <c r="BB2600" s="2"/>
      <c r="BC2600" s="2">
        <v>0</v>
      </c>
      <c r="BD2600" s="2"/>
    </row>
    <row r="2601" spans="1:56" x14ac:dyDescent="0.3">
      <c r="A2601" s="2" t="s">
        <v>106</v>
      </c>
      <c r="B2601" s="2"/>
      <c r="C2601" s="2" t="s">
        <v>57</v>
      </c>
      <c r="D2601" s="2" t="s">
        <v>58</v>
      </c>
      <c r="E2601" s="2" t="s">
        <v>109</v>
      </c>
      <c r="F2601" s="2" t="s">
        <v>387</v>
      </c>
      <c r="G2601" s="2" t="s">
        <v>388</v>
      </c>
      <c r="H2601" s="2" t="s">
        <v>389</v>
      </c>
      <c r="I2601" s="2" t="s">
        <v>63</v>
      </c>
      <c r="J2601" s="2" t="s">
        <v>94</v>
      </c>
      <c r="K2601" s="2" t="s">
        <v>92</v>
      </c>
      <c r="L2601" s="2" t="s">
        <v>11</v>
      </c>
      <c r="M2601" s="2" t="s">
        <v>112</v>
      </c>
      <c r="N2601" s="2"/>
      <c r="O2601" s="2"/>
      <c r="P2601" s="2">
        <v>0</v>
      </c>
      <c r="Q2601" s="2" t="s">
        <v>148</v>
      </c>
      <c r="R2601" s="2"/>
      <c r="S2601" s="2"/>
      <c r="T2601" s="2"/>
      <c r="U2601" s="2"/>
      <c r="V2601" s="2"/>
      <c r="W2601" s="2"/>
      <c r="X2601" s="2"/>
      <c r="Y2601" s="2">
        <v>0.21937881039044749</v>
      </c>
      <c r="Z2601" s="2">
        <v>0.21761683982665925</v>
      </c>
      <c r="AA2601" s="2">
        <v>1.7619705637882319E-3</v>
      </c>
      <c r="AB2601" s="2">
        <v>8.0316351458570683E-3</v>
      </c>
      <c r="AC2601" s="2"/>
      <c r="AD2601" s="2">
        <v>11</v>
      </c>
      <c r="AE2601" s="2"/>
      <c r="AF2601" s="2"/>
      <c r="AG2601" s="2"/>
      <c r="AH2601" s="2">
        <v>1.7619705637882319E-3</v>
      </c>
      <c r="AI2601" s="2"/>
      <c r="AJ2601" s="2"/>
      <c r="AK2601" s="2"/>
      <c r="AL2601" s="2"/>
      <c r="AM2601" s="2"/>
      <c r="AN2601" s="2"/>
      <c r="AO2601" s="2"/>
      <c r="AP2601" s="2"/>
      <c r="AQ2601" s="3">
        <v>0</v>
      </c>
      <c r="AR2601" s="3">
        <v>0</v>
      </c>
      <c r="AS2601" s="3">
        <v>0</v>
      </c>
      <c r="AT2601" s="3">
        <v>0</v>
      </c>
      <c r="AU2601" s="3">
        <v>0</v>
      </c>
      <c r="AV2601" s="3">
        <v>0</v>
      </c>
      <c r="AW2601" s="3">
        <v>0</v>
      </c>
      <c r="AX2601" s="2"/>
      <c r="AY2601" s="2"/>
      <c r="AZ2601" s="2"/>
      <c r="BA2601" s="2"/>
      <c r="BB2601" s="2"/>
      <c r="BC2601" s="2">
        <v>0</v>
      </c>
      <c r="BD2601" s="2"/>
    </row>
    <row r="2602" spans="1:56" x14ac:dyDescent="0.3">
      <c r="A2602" s="2" t="s">
        <v>108</v>
      </c>
      <c r="B2602" s="2"/>
      <c r="C2602" s="2" t="s">
        <v>57</v>
      </c>
      <c r="D2602" s="2" t="s">
        <v>58</v>
      </c>
      <c r="E2602" s="2" t="s">
        <v>109</v>
      </c>
      <c r="F2602" s="2" t="s">
        <v>387</v>
      </c>
      <c r="G2602" s="2" t="s">
        <v>388</v>
      </c>
      <c r="H2602" s="2" t="s">
        <v>389</v>
      </c>
      <c r="I2602" s="2" t="s">
        <v>63</v>
      </c>
      <c r="J2602" s="2" t="s">
        <v>111</v>
      </c>
      <c r="K2602" s="2" t="s">
        <v>65</v>
      </c>
      <c r="L2602" s="2" t="s">
        <v>11</v>
      </c>
      <c r="M2602" s="2" t="s">
        <v>125</v>
      </c>
      <c r="N2602" s="2"/>
      <c r="O2602" s="2"/>
      <c r="P2602" s="2">
        <v>0</v>
      </c>
      <c r="Q2602" s="2" t="s">
        <v>148</v>
      </c>
      <c r="R2602" s="2"/>
      <c r="S2602" s="2"/>
      <c r="T2602" s="2"/>
      <c r="U2602" s="2"/>
      <c r="V2602" s="2"/>
      <c r="W2602" s="2"/>
      <c r="X2602" s="2"/>
      <c r="Y2602" s="2">
        <v>3.1952360398522717</v>
      </c>
      <c r="Z2602" s="2">
        <v>3.1654382779971106</v>
      </c>
      <c r="AA2602" s="2">
        <v>2.9797761855161E-2</v>
      </c>
      <c r="AB2602" s="2">
        <v>9.3256840757650773E-3</v>
      </c>
      <c r="AC2602" s="2"/>
      <c r="AD2602" s="2">
        <v>11</v>
      </c>
      <c r="AE2602" s="2"/>
      <c r="AF2602" s="2"/>
      <c r="AG2602" s="2"/>
      <c r="AH2602" s="2">
        <v>2.9797761855161E-2</v>
      </c>
      <c r="AI2602" s="2"/>
      <c r="AJ2602" s="2"/>
      <c r="AK2602" s="2"/>
      <c r="AL2602" s="2"/>
      <c r="AM2602" s="2"/>
      <c r="AN2602" s="2"/>
      <c r="AO2602" s="2"/>
      <c r="AP2602" s="2"/>
      <c r="AQ2602" s="3">
        <v>0</v>
      </c>
      <c r="AR2602" s="3">
        <v>0</v>
      </c>
      <c r="AS2602" s="3">
        <v>0</v>
      </c>
      <c r="AT2602" s="3">
        <v>0</v>
      </c>
      <c r="AU2602" s="3">
        <v>0</v>
      </c>
      <c r="AV2602" s="3">
        <v>0</v>
      </c>
      <c r="AW2602" s="3">
        <v>0</v>
      </c>
      <c r="AX2602" s="2"/>
      <c r="AY2602" s="2"/>
      <c r="AZ2602" s="2"/>
      <c r="BA2602" s="2"/>
      <c r="BB2602" s="2"/>
      <c r="BC2602" s="2">
        <v>0</v>
      </c>
      <c r="BD2602" s="2"/>
    </row>
    <row r="2603" spans="1:56" x14ac:dyDescent="0.3">
      <c r="A2603" s="2" t="s">
        <v>113</v>
      </c>
      <c r="B2603" s="2"/>
      <c r="C2603" s="2" t="s">
        <v>57</v>
      </c>
      <c r="D2603" s="2" t="s">
        <v>58</v>
      </c>
      <c r="E2603" s="2" t="s">
        <v>109</v>
      </c>
      <c r="F2603" s="2" t="s">
        <v>387</v>
      </c>
      <c r="G2603" s="2" t="s">
        <v>388</v>
      </c>
      <c r="H2603" s="2" t="s">
        <v>389</v>
      </c>
      <c r="I2603" s="2" t="s">
        <v>63</v>
      </c>
      <c r="J2603" s="2" t="s">
        <v>111</v>
      </c>
      <c r="K2603" s="2" t="s">
        <v>70</v>
      </c>
      <c r="L2603" s="2" t="s">
        <v>11</v>
      </c>
      <c r="M2603" s="2" t="s">
        <v>125</v>
      </c>
      <c r="N2603" s="2"/>
      <c r="O2603" s="2"/>
      <c r="P2603" s="2">
        <v>0</v>
      </c>
      <c r="Q2603" s="2" t="s">
        <v>148</v>
      </c>
      <c r="R2603" s="2"/>
      <c r="S2603" s="2"/>
      <c r="T2603" s="2"/>
      <c r="U2603" s="2"/>
      <c r="V2603" s="2"/>
      <c r="W2603" s="2"/>
      <c r="X2603" s="2"/>
      <c r="Y2603" s="2">
        <v>9.3221871927014988</v>
      </c>
      <c r="Z2603" s="2">
        <v>9.307631438738186</v>
      </c>
      <c r="AA2603" s="2">
        <v>1.4555753963313154E-2</v>
      </c>
      <c r="AB2603" s="2">
        <v>1.5614097488526196E-3</v>
      </c>
      <c r="AC2603" s="2"/>
      <c r="AD2603" s="2">
        <v>11</v>
      </c>
      <c r="AE2603" s="2"/>
      <c r="AF2603" s="2"/>
      <c r="AG2603" s="2"/>
      <c r="AH2603" s="2">
        <v>1.4555753963313154E-2</v>
      </c>
      <c r="AI2603" s="2"/>
      <c r="AJ2603" s="2"/>
      <c r="AK2603" s="2"/>
      <c r="AL2603" s="2"/>
      <c r="AM2603" s="2"/>
      <c r="AN2603" s="2"/>
      <c r="AO2603" s="2"/>
      <c r="AP2603" s="2"/>
      <c r="AQ2603" s="3">
        <v>0</v>
      </c>
      <c r="AR2603" s="3">
        <v>0</v>
      </c>
      <c r="AS2603" s="3">
        <v>0</v>
      </c>
      <c r="AT2603" s="3">
        <v>0</v>
      </c>
      <c r="AU2603" s="3">
        <v>0</v>
      </c>
      <c r="AV2603" s="3">
        <v>0</v>
      </c>
      <c r="AW2603" s="3">
        <v>0</v>
      </c>
      <c r="AX2603" s="2"/>
      <c r="AY2603" s="2"/>
      <c r="AZ2603" s="2"/>
      <c r="BA2603" s="2"/>
      <c r="BB2603" s="2"/>
      <c r="BC2603" s="2">
        <v>0</v>
      </c>
      <c r="BD2603" s="2"/>
    </row>
    <row r="2604" spans="1:56" x14ac:dyDescent="0.3">
      <c r="A2604" s="2" t="s">
        <v>114</v>
      </c>
      <c r="B2604" s="2"/>
      <c r="C2604" s="2" t="s">
        <v>57</v>
      </c>
      <c r="D2604" s="2" t="s">
        <v>58</v>
      </c>
      <c r="E2604" s="2" t="s">
        <v>109</v>
      </c>
      <c r="F2604" s="2" t="s">
        <v>387</v>
      </c>
      <c r="G2604" s="2" t="s">
        <v>388</v>
      </c>
      <c r="H2604" s="2" t="s">
        <v>389</v>
      </c>
      <c r="I2604" s="2" t="s">
        <v>63</v>
      </c>
      <c r="J2604" s="2" t="s">
        <v>111</v>
      </c>
      <c r="K2604" s="2" t="s">
        <v>72</v>
      </c>
      <c r="L2604" s="2" t="s">
        <v>11</v>
      </c>
      <c r="M2604" s="2" t="s">
        <v>125</v>
      </c>
      <c r="N2604" s="2"/>
      <c r="O2604" s="2"/>
      <c r="P2604" s="2">
        <v>0</v>
      </c>
      <c r="Q2604" s="2" t="s">
        <v>148</v>
      </c>
      <c r="R2604" s="2"/>
      <c r="S2604" s="2"/>
      <c r="T2604" s="2"/>
      <c r="U2604" s="2"/>
      <c r="V2604" s="2"/>
      <c r="W2604" s="2"/>
      <c r="X2604" s="2"/>
      <c r="Y2604" s="2">
        <v>26.160039277770082</v>
      </c>
      <c r="Z2604" s="2">
        <v>26.05870991286892</v>
      </c>
      <c r="AA2604" s="2">
        <v>0.101329364901161</v>
      </c>
      <c r="AB2604" s="2">
        <v>3.8734408547798807E-3</v>
      </c>
      <c r="AC2604" s="2"/>
      <c r="AD2604" s="2">
        <v>11</v>
      </c>
      <c r="AE2604" s="2"/>
      <c r="AF2604" s="2"/>
      <c r="AG2604" s="2"/>
      <c r="AH2604" s="2">
        <v>0.101329364901161</v>
      </c>
      <c r="AI2604" s="2"/>
      <c r="AJ2604" s="2"/>
      <c r="AK2604" s="2"/>
      <c r="AL2604" s="2"/>
      <c r="AM2604" s="2"/>
      <c r="AN2604" s="2"/>
      <c r="AO2604" s="2"/>
      <c r="AP2604" s="2"/>
      <c r="AQ2604" s="3">
        <v>0</v>
      </c>
      <c r="AR2604" s="3">
        <v>0</v>
      </c>
      <c r="AS2604" s="3">
        <v>0</v>
      </c>
      <c r="AT2604" s="3">
        <v>0</v>
      </c>
      <c r="AU2604" s="3">
        <v>0</v>
      </c>
      <c r="AV2604" s="3">
        <v>0</v>
      </c>
      <c r="AW2604" s="3">
        <v>0</v>
      </c>
      <c r="AX2604" s="2"/>
      <c r="AY2604" s="2"/>
      <c r="AZ2604" s="2"/>
      <c r="BA2604" s="2"/>
      <c r="BB2604" s="2"/>
      <c r="BC2604" s="2">
        <v>0</v>
      </c>
      <c r="BD2604" s="2"/>
    </row>
    <row r="2605" spans="1:56" x14ac:dyDescent="0.3">
      <c r="A2605" s="2" t="s">
        <v>115</v>
      </c>
      <c r="B2605" s="2"/>
      <c r="C2605" s="2" t="s">
        <v>57</v>
      </c>
      <c r="D2605" s="2" t="s">
        <v>58</v>
      </c>
      <c r="E2605" s="2" t="s">
        <v>109</v>
      </c>
      <c r="F2605" s="2" t="s">
        <v>387</v>
      </c>
      <c r="G2605" s="2" t="s">
        <v>388</v>
      </c>
      <c r="H2605" s="2" t="s">
        <v>389</v>
      </c>
      <c r="I2605" s="2" t="s">
        <v>63</v>
      </c>
      <c r="J2605" s="2" t="s">
        <v>111</v>
      </c>
      <c r="K2605" s="2" t="s">
        <v>74</v>
      </c>
      <c r="L2605" s="2" t="s">
        <v>11</v>
      </c>
      <c r="M2605" s="2" t="s">
        <v>125</v>
      </c>
      <c r="N2605" s="2"/>
      <c r="O2605" s="2"/>
      <c r="P2605" s="2">
        <v>0</v>
      </c>
      <c r="Q2605" s="2" t="s">
        <v>148</v>
      </c>
      <c r="R2605" s="2"/>
      <c r="S2605" s="2"/>
      <c r="T2605" s="2"/>
      <c r="U2605" s="2"/>
      <c r="V2605" s="2"/>
      <c r="W2605" s="2"/>
      <c r="X2605" s="2"/>
      <c r="Y2605" s="2">
        <v>12.72377316986446</v>
      </c>
      <c r="Z2605" s="2">
        <v>12.695537902366196</v>
      </c>
      <c r="AA2605" s="2">
        <v>2.823526749826355E-2</v>
      </c>
      <c r="AB2605" s="2">
        <v>2.2190954775221229E-3</v>
      </c>
      <c r="AC2605" s="2"/>
      <c r="AD2605" s="2">
        <v>11</v>
      </c>
      <c r="AE2605" s="2"/>
      <c r="AF2605" s="2"/>
      <c r="AG2605" s="2"/>
      <c r="AH2605" s="2">
        <v>2.823526749826355E-2</v>
      </c>
      <c r="AI2605" s="2"/>
      <c r="AJ2605" s="2"/>
      <c r="AK2605" s="2"/>
      <c r="AL2605" s="2"/>
      <c r="AM2605" s="2"/>
      <c r="AN2605" s="2"/>
      <c r="AO2605" s="2"/>
      <c r="AP2605" s="2"/>
      <c r="AQ2605" s="3">
        <v>0</v>
      </c>
      <c r="AR2605" s="3">
        <v>0</v>
      </c>
      <c r="AS2605" s="3">
        <v>0</v>
      </c>
      <c r="AT2605" s="3">
        <v>0</v>
      </c>
      <c r="AU2605" s="3">
        <v>0</v>
      </c>
      <c r="AV2605" s="3">
        <v>0</v>
      </c>
      <c r="AW2605" s="3">
        <v>0</v>
      </c>
      <c r="AX2605" s="2"/>
      <c r="AY2605" s="2"/>
      <c r="AZ2605" s="2"/>
      <c r="BA2605" s="2"/>
      <c r="BB2605" s="2"/>
      <c r="BC2605" s="2">
        <v>0</v>
      </c>
      <c r="BD2605" s="2"/>
    </row>
    <row r="2606" spans="1:56" x14ac:dyDescent="0.3">
      <c r="A2606" s="2" t="s">
        <v>116</v>
      </c>
      <c r="B2606" s="2"/>
      <c r="C2606" s="2" t="s">
        <v>57</v>
      </c>
      <c r="D2606" s="2" t="s">
        <v>58</v>
      </c>
      <c r="E2606" s="2" t="s">
        <v>109</v>
      </c>
      <c r="F2606" s="2" t="s">
        <v>387</v>
      </c>
      <c r="G2606" s="2" t="s">
        <v>388</v>
      </c>
      <c r="H2606" s="2" t="s">
        <v>389</v>
      </c>
      <c r="I2606" s="2" t="s">
        <v>63</v>
      </c>
      <c r="J2606" s="2" t="s">
        <v>111</v>
      </c>
      <c r="K2606" s="2" t="s">
        <v>76</v>
      </c>
      <c r="L2606" s="2" t="s">
        <v>11</v>
      </c>
      <c r="M2606" s="2" t="s">
        <v>125</v>
      </c>
      <c r="N2606" s="2"/>
      <c r="O2606" s="2"/>
      <c r="P2606" s="2">
        <v>0</v>
      </c>
      <c r="Q2606" s="2" t="s">
        <v>148</v>
      </c>
      <c r="R2606" s="2"/>
      <c r="S2606" s="2"/>
      <c r="T2606" s="2"/>
      <c r="U2606" s="2"/>
      <c r="V2606" s="2"/>
      <c r="W2606" s="2"/>
      <c r="X2606" s="2"/>
      <c r="Y2606" s="2">
        <v>68.581474311581616</v>
      </c>
      <c r="Z2606" s="2">
        <v>68.566868636191373</v>
      </c>
      <c r="AA2606" s="2">
        <v>1.4605675390243779E-2</v>
      </c>
      <c r="AB2606" s="2">
        <v>2.129682328479378E-4</v>
      </c>
      <c r="AC2606" s="2"/>
      <c r="AD2606" s="2">
        <v>11</v>
      </c>
      <c r="AE2606" s="2"/>
      <c r="AF2606" s="2"/>
      <c r="AG2606" s="2"/>
      <c r="AH2606" s="2">
        <v>1.4605675390243779E-2</v>
      </c>
      <c r="AI2606" s="2"/>
      <c r="AJ2606" s="2"/>
      <c r="AK2606" s="2"/>
      <c r="AL2606" s="2"/>
      <c r="AM2606" s="2"/>
      <c r="AN2606" s="2"/>
      <c r="AO2606" s="2"/>
      <c r="AP2606" s="2"/>
      <c r="AQ2606" s="3">
        <v>0</v>
      </c>
      <c r="AR2606" s="3">
        <v>0</v>
      </c>
      <c r="AS2606" s="3">
        <v>0</v>
      </c>
      <c r="AT2606" s="3">
        <v>0</v>
      </c>
      <c r="AU2606" s="3">
        <v>0</v>
      </c>
      <c r="AV2606" s="3">
        <v>0</v>
      </c>
      <c r="AW2606" s="3">
        <v>0</v>
      </c>
      <c r="AX2606" s="2"/>
      <c r="AY2606" s="2"/>
      <c r="AZ2606" s="2"/>
      <c r="BA2606" s="2"/>
      <c r="BB2606" s="2"/>
      <c r="BC2606" s="2">
        <v>0</v>
      </c>
      <c r="BD2606" s="2"/>
    </row>
    <row r="2607" spans="1:56" x14ac:dyDescent="0.3">
      <c r="A2607" s="2" t="s">
        <v>117</v>
      </c>
      <c r="B2607" s="2"/>
      <c r="C2607" s="2" t="s">
        <v>57</v>
      </c>
      <c r="D2607" s="2" t="s">
        <v>58</v>
      </c>
      <c r="E2607" s="2" t="s">
        <v>109</v>
      </c>
      <c r="F2607" s="2" t="s">
        <v>387</v>
      </c>
      <c r="G2607" s="2" t="s">
        <v>388</v>
      </c>
      <c r="H2607" s="2" t="s">
        <v>389</v>
      </c>
      <c r="I2607" s="2" t="s">
        <v>63</v>
      </c>
      <c r="J2607" s="2" t="s">
        <v>111</v>
      </c>
      <c r="K2607" s="2" t="s">
        <v>78</v>
      </c>
      <c r="L2607" s="2" t="s">
        <v>11</v>
      </c>
      <c r="M2607" s="2" t="s">
        <v>125</v>
      </c>
      <c r="N2607" s="2"/>
      <c r="O2607" s="2"/>
      <c r="P2607" s="2">
        <v>0</v>
      </c>
      <c r="Q2607" s="2" t="s">
        <v>148</v>
      </c>
      <c r="R2607" s="2"/>
      <c r="S2607" s="2"/>
      <c r="T2607" s="2"/>
      <c r="U2607" s="2"/>
      <c r="V2607" s="2"/>
      <c r="W2607" s="2"/>
      <c r="X2607" s="2"/>
      <c r="Y2607" s="2">
        <v>47.470422114761902</v>
      </c>
      <c r="Z2607" s="2">
        <v>47.379297176478403</v>
      </c>
      <c r="AA2607" s="2">
        <v>9.1124938283500184E-2</v>
      </c>
      <c r="AB2607" s="2">
        <v>1.9196150829078685E-3</v>
      </c>
      <c r="AC2607" s="2"/>
      <c r="AD2607" s="2">
        <v>11</v>
      </c>
      <c r="AE2607" s="2"/>
      <c r="AF2607" s="2"/>
      <c r="AG2607" s="2"/>
      <c r="AH2607" s="2">
        <v>9.1124938283500184E-2</v>
      </c>
      <c r="AI2607" s="2"/>
      <c r="AJ2607" s="2"/>
      <c r="AK2607" s="2"/>
      <c r="AL2607" s="2"/>
      <c r="AM2607" s="2"/>
      <c r="AN2607" s="2"/>
      <c r="AO2607" s="2"/>
      <c r="AP2607" s="2"/>
      <c r="AQ2607" s="3">
        <v>0</v>
      </c>
      <c r="AR2607" s="3">
        <v>0</v>
      </c>
      <c r="AS2607" s="3">
        <v>0</v>
      </c>
      <c r="AT2607" s="3">
        <v>0</v>
      </c>
      <c r="AU2607" s="3">
        <v>0</v>
      </c>
      <c r="AV2607" s="3">
        <v>0</v>
      </c>
      <c r="AW2607" s="3">
        <v>0</v>
      </c>
      <c r="AX2607" s="2"/>
      <c r="AY2607" s="2"/>
      <c r="AZ2607" s="2"/>
      <c r="BA2607" s="2"/>
      <c r="BB2607" s="2"/>
      <c r="BC2607" s="2">
        <v>0</v>
      </c>
      <c r="BD2607" s="2"/>
    </row>
    <row r="2608" spans="1:56" x14ac:dyDescent="0.3">
      <c r="A2608" s="2" t="s">
        <v>118</v>
      </c>
      <c r="B2608" s="2"/>
      <c r="C2608" s="2" t="s">
        <v>57</v>
      </c>
      <c r="D2608" s="2" t="s">
        <v>58</v>
      </c>
      <c r="E2608" s="2" t="s">
        <v>109</v>
      </c>
      <c r="F2608" s="2" t="s">
        <v>387</v>
      </c>
      <c r="G2608" s="2" t="s">
        <v>388</v>
      </c>
      <c r="H2608" s="2" t="s">
        <v>389</v>
      </c>
      <c r="I2608" s="2" t="s">
        <v>63</v>
      </c>
      <c r="J2608" s="2" t="s">
        <v>111</v>
      </c>
      <c r="K2608" s="2" t="s">
        <v>80</v>
      </c>
      <c r="L2608" s="2" t="s">
        <v>11</v>
      </c>
      <c r="M2608" s="2" t="s">
        <v>125</v>
      </c>
      <c r="N2608" s="2"/>
      <c r="O2608" s="2"/>
      <c r="P2608" s="2">
        <v>0</v>
      </c>
      <c r="Q2608" s="2" t="s">
        <v>148</v>
      </c>
      <c r="R2608" s="2"/>
      <c r="S2608" s="2"/>
      <c r="T2608" s="2"/>
      <c r="U2608" s="2"/>
      <c r="V2608" s="2"/>
      <c r="W2608" s="2"/>
      <c r="X2608" s="2"/>
      <c r="Y2608" s="2">
        <v>29.29415120210442</v>
      </c>
      <c r="Z2608" s="2">
        <v>29.225600848856303</v>
      </c>
      <c r="AA2608" s="2">
        <v>6.8550353248117341E-2</v>
      </c>
      <c r="AB2608" s="2">
        <v>2.3400696191939112E-3</v>
      </c>
      <c r="AC2608" s="2"/>
      <c r="AD2608" s="2">
        <v>11</v>
      </c>
      <c r="AE2608" s="2"/>
      <c r="AF2608" s="2"/>
      <c r="AG2608" s="2"/>
      <c r="AH2608" s="2">
        <v>6.8550353248117341E-2</v>
      </c>
      <c r="AI2608" s="2"/>
      <c r="AJ2608" s="2"/>
      <c r="AK2608" s="2"/>
      <c r="AL2608" s="2"/>
      <c r="AM2608" s="2"/>
      <c r="AN2608" s="2"/>
      <c r="AO2608" s="2"/>
      <c r="AP2608" s="2"/>
      <c r="AQ2608" s="3">
        <v>0</v>
      </c>
      <c r="AR2608" s="3">
        <v>0</v>
      </c>
      <c r="AS2608" s="3">
        <v>0</v>
      </c>
      <c r="AT2608" s="3">
        <v>0</v>
      </c>
      <c r="AU2608" s="3">
        <v>0</v>
      </c>
      <c r="AV2608" s="3">
        <v>0</v>
      </c>
      <c r="AW2608" s="3">
        <v>0</v>
      </c>
      <c r="AX2608" s="2"/>
      <c r="AY2608" s="2"/>
      <c r="AZ2608" s="2"/>
      <c r="BA2608" s="2"/>
      <c r="BB2608" s="2"/>
      <c r="BC2608" s="2">
        <v>0</v>
      </c>
      <c r="BD2608" s="2"/>
    </row>
    <row r="2609" spans="1:56" x14ac:dyDescent="0.3">
      <c r="A2609" s="2" t="s">
        <v>119</v>
      </c>
      <c r="B2609" s="2"/>
      <c r="C2609" s="2" t="s">
        <v>57</v>
      </c>
      <c r="D2609" s="2" t="s">
        <v>58</v>
      </c>
      <c r="E2609" s="2" t="s">
        <v>109</v>
      </c>
      <c r="F2609" s="2" t="s">
        <v>387</v>
      </c>
      <c r="G2609" s="2" t="s">
        <v>388</v>
      </c>
      <c r="H2609" s="2" t="s">
        <v>389</v>
      </c>
      <c r="I2609" s="2" t="s">
        <v>63</v>
      </c>
      <c r="J2609" s="2" t="s">
        <v>111</v>
      </c>
      <c r="K2609" s="2" t="s">
        <v>82</v>
      </c>
      <c r="L2609" s="2" t="s">
        <v>11</v>
      </c>
      <c r="M2609" s="2" t="s">
        <v>125</v>
      </c>
      <c r="N2609" s="2"/>
      <c r="O2609" s="2"/>
      <c r="P2609" s="2">
        <v>0</v>
      </c>
      <c r="Q2609" s="2" t="s">
        <v>148</v>
      </c>
      <c r="R2609" s="2"/>
      <c r="S2609" s="2"/>
      <c r="T2609" s="2"/>
      <c r="U2609" s="2"/>
      <c r="V2609" s="2"/>
      <c r="W2609" s="2"/>
      <c r="X2609" s="2"/>
      <c r="Y2609" s="2">
        <v>90.461527964993309</v>
      </c>
      <c r="Z2609" s="2">
        <v>90.443313462286994</v>
      </c>
      <c r="AA2609" s="2">
        <v>1.8214502706319639E-2</v>
      </c>
      <c r="AB2609" s="2">
        <v>2.0135081858630848E-4</v>
      </c>
      <c r="AC2609" s="2"/>
      <c r="AD2609" s="2">
        <v>11</v>
      </c>
      <c r="AE2609" s="2"/>
      <c r="AF2609" s="2"/>
      <c r="AG2609" s="2"/>
      <c r="AH2609" s="2">
        <v>1.8214502706319639E-2</v>
      </c>
      <c r="AI2609" s="2"/>
      <c r="AJ2609" s="2"/>
      <c r="AK2609" s="2"/>
      <c r="AL2609" s="2"/>
      <c r="AM2609" s="2"/>
      <c r="AN2609" s="2"/>
      <c r="AO2609" s="2"/>
      <c r="AP2609" s="2"/>
      <c r="AQ2609" s="3">
        <v>0</v>
      </c>
      <c r="AR2609" s="3">
        <v>0</v>
      </c>
      <c r="AS2609" s="3">
        <v>0</v>
      </c>
      <c r="AT2609" s="3">
        <v>0</v>
      </c>
      <c r="AU2609" s="3">
        <v>0</v>
      </c>
      <c r="AV2609" s="3">
        <v>0</v>
      </c>
      <c r="AW2609" s="3">
        <v>0</v>
      </c>
      <c r="AX2609" s="2"/>
      <c r="AY2609" s="2"/>
      <c r="AZ2609" s="2"/>
      <c r="BA2609" s="2"/>
      <c r="BB2609" s="2"/>
      <c r="BC2609" s="2">
        <v>0</v>
      </c>
      <c r="BD2609" s="2"/>
    </row>
    <row r="2610" spans="1:56" x14ac:dyDescent="0.3">
      <c r="A2610" s="2" t="s">
        <v>120</v>
      </c>
      <c r="B2610" s="2"/>
      <c r="C2610" s="2" t="s">
        <v>57</v>
      </c>
      <c r="D2610" s="2" t="s">
        <v>58</v>
      </c>
      <c r="E2610" s="2" t="s">
        <v>109</v>
      </c>
      <c r="F2610" s="2" t="s">
        <v>387</v>
      </c>
      <c r="G2610" s="2" t="s">
        <v>388</v>
      </c>
      <c r="H2610" s="2" t="s">
        <v>389</v>
      </c>
      <c r="I2610" s="2" t="s">
        <v>63</v>
      </c>
      <c r="J2610" s="2" t="s">
        <v>111</v>
      </c>
      <c r="K2610" s="2" t="s">
        <v>84</v>
      </c>
      <c r="L2610" s="2" t="s">
        <v>11</v>
      </c>
      <c r="M2610" s="2" t="s">
        <v>125</v>
      </c>
      <c r="N2610" s="2"/>
      <c r="O2610" s="2"/>
      <c r="P2610" s="2">
        <v>0</v>
      </c>
      <c r="Q2610" s="2" t="s">
        <v>148</v>
      </c>
      <c r="R2610" s="2"/>
      <c r="S2610" s="2"/>
      <c r="T2610" s="2"/>
      <c r="U2610" s="2"/>
      <c r="V2610" s="2"/>
      <c r="W2610" s="2"/>
      <c r="X2610" s="2"/>
      <c r="Y2610" s="2">
        <v>49.094967745413392</v>
      </c>
      <c r="Z2610" s="2">
        <v>48.962723449991799</v>
      </c>
      <c r="AA2610" s="2">
        <v>0.13224429542159241</v>
      </c>
      <c r="AB2610" s="2">
        <v>2.693642576716981E-3</v>
      </c>
      <c r="AC2610" s="2"/>
      <c r="AD2610" s="2">
        <v>11</v>
      </c>
      <c r="AE2610" s="2"/>
      <c r="AF2610" s="2"/>
      <c r="AG2610" s="2"/>
      <c r="AH2610" s="2">
        <v>0.13224429542159241</v>
      </c>
      <c r="AI2610" s="2"/>
      <c r="AJ2610" s="2"/>
      <c r="AK2610" s="2"/>
      <c r="AL2610" s="2"/>
      <c r="AM2610" s="2"/>
      <c r="AN2610" s="2"/>
      <c r="AO2610" s="2"/>
      <c r="AP2610" s="2"/>
      <c r="AQ2610" s="3">
        <v>0</v>
      </c>
      <c r="AR2610" s="3">
        <v>0</v>
      </c>
      <c r="AS2610" s="3">
        <v>0</v>
      </c>
      <c r="AT2610" s="3">
        <v>0</v>
      </c>
      <c r="AU2610" s="3">
        <v>0</v>
      </c>
      <c r="AV2610" s="3">
        <v>0</v>
      </c>
      <c r="AW2610" s="3">
        <v>0</v>
      </c>
      <c r="AX2610" s="2"/>
      <c r="AY2610" s="2"/>
      <c r="AZ2610" s="2"/>
      <c r="BA2610" s="2"/>
      <c r="BB2610" s="2"/>
      <c r="BC2610" s="2">
        <v>0</v>
      </c>
      <c r="BD2610" s="2"/>
    </row>
    <row r="2611" spans="1:56" x14ac:dyDescent="0.3">
      <c r="A2611" s="2" t="s">
        <v>121</v>
      </c>
      <c r="B2611" s="2"/>
      <c r="C2611" s="2" t="s">
        <v>57</v>
      </c>
      <c r="D2611" s="2" t="s">
        <v>58</v>
      </c>
      <c r="E2611" s="2" t="s">
        <v>109</v>
      </c>
      <c r="F2611" s="2" t="s">
        <v>387</v>
      </c>
      <c r="G2611" s="2" t="s">
        <v>388</v>
      </c>
      <c r="H2611" s="2" t="s">
        <v>389</v>
      </c>
      <c r="I2611" s="2" t="s">
        <v>63</v>
      </c>
      <c r="J2611" s="2" t="s">
        <v>111</v>
      </c>
      <c r="K2611" s="2" t="s">
        <v>86</v>
      </c>
      <c r="L2611" s="2" t="s">
        <v>11</v>
      </c>
      <c r="M2611" s="2" t="s">
        <v>125</v>
      </c>
      <c r="N2611" s="2"/>
      <c r="O2611" s="2"/>
      <c r="P2611" s="2">
        <v>0</v>
      </c>
      <c r="Q2611" s="2" t="s">
        <v>148</v>
      </c>
      <c r="R2611" s="2"/>
      <c r="S2611" s="2"/>
      <c r="T2611" s="2"/>
      <c r="U2611" s="2"/>
      <c r="V2611" s="2"/>
      <c r="W2611" s="2"/>
      <c r="X2611" s="2"/>
      <c r="Y2611" s="2">
        <v>26.449796132121332</v>
      </c>
      <c r="Z2611" s="2">
        <v>26.351474519389228</v>
      </c>
      <c r="AA2611" s="2">
        <v>9.832161273210227E-2</v>
      </c>
      <c r="AB2611" s="2">
        <v>3.7172918929495227E-3</v>
      </c>
      <c r="AC2611" s="2"/>
      <c r="AD2611" s="2">
        <v>11</v>
      </c>
      <c r="AE2611" s="2"/>
      <c r="AF2611" s="2"/>
      <c r="AG2611" s="2"/>
      <c r="AH2611" s="2">
        <v>9.832161273210227E-2</v>
      </c>
      <c r="AI2611" s="2"/>
      <c r="AJ2611" s="2"/>
      <c r="AK2611" s="2"/>
      <c r="AL2611" s="2"/>
      <c r="AM2611" s="2"/>
      <c r="AN2611" s="2"/>
      <c r="AO2611" s="2"/>
      <c r="AP2611" s="2"/>
      <c r="AQ2611" s="3">
        <v>0</v>
      </c>
      <c r="AR2611" s="3">
        <v>0</v>
      </c>
      <c r="AS2611" s="3">
        <v>0</v>
      </c>
      <c r="AT2611" s="3">
        <v>0</v>
      </c>
      <c r="AU2611" s="3">
        <v>0</v>
      </c>
      <c r="AV2611" s="3">
        <v>0</v>
      </c>
      <c r="AW2611" s="3">
        <v>0</v>
      </c>
      <c r="AX2611" s="2"/>
      <c r="AY2611" s="2"/>
      <c r="AZ2611" s="2"/>
      <c r="BA2611" s="2"/>
      <c r="BB2611" s="2"/>
      <c r="BC2611" s="2">
        <v>0</v>
      </c>
      <c r="BD2611" s="2"/>
    </row>
    <row r="2612" spans="1:56" x14ac:dyDescent="0.3">
      <c r="A2612" s="2" t="s">
        <v>122</v>
      </c>
      <c r="B2612" s="2"/>
      <c r="C2612" s="2" t="s">
        <v>57</v>
      </c>
      <c r="D2612" s="2" t="s">
        <v>58</v>
      </c>
      <c r="E2612" s="2" t="s">
        <v>109</v>
      </c>
      <c r="F2612" s="2" t="s">
        <v>387</v>
      </c>
      <c r="G2612" s="2" t="s">
        <v>388</v>
      </c>
      <c r="H2612" s="2" t="s">
        <v>389</v>
      </c>
      <c r="I2612" s="2" t="s">
        <v>63</v>
      </c>
      <c r="J2612" s="2" t="s">
        <v>111</v>
      </c>
      <c r="K2612" s="2" t="s">
        <v>88</v>
      </c>
      <c r="L2612" s="2" t="s">
        <v>11</v>
      </c>
      <c r="M2612" s="2" t="s">
        <v>125</v>
      </c>
      <c r="N2612" s="2"/>
      <c r="O2612" s="2"/>
      <c r="P2612" s="2">
        <v>0</v>
      </c>
      <c r="Q2612" s="2" t="s">
        <v>148</v>
      </c>
      <c r="R2612" s="2"/>
      <c r="S2612" s="2"/>
      <c r="T2612" s="2"/>
      <c r="U2612" s="2"/>
      <c r="V2612" s="2"/>
      <c r="W2612" s="2"/>
      <c r="X2612" s="2"/>
      <c r="Y2612" s="2">
        <v>5.0466419966895861</v>
      </c>
      <c r="Z2612" s="2">
        <v>5.0036912473402291</v>
      </c>
      <c r="AA2612" s="2">
        <v>4.2950749349356873E-2</v>
      </c>
      <c r="AB2612" s="2">
        <v>8.5107581194645877E-3</v>
      </c>
      <c r="AC2612" s="2"/>
      <c r="AD2612" s="2">
        <v>11</v>
      </c>
      <c r="AE2612" s="2"/>
      <c r="AF2612" s="2"/>
      <c r="AG2612" s="2"/>
      <c r="AH2612" s="2">
        <v>4.2950749349356873E-2</v>
      </c>
      <c r="AI2612" s="2"/>
      <c r="AJ2612" s="2"/>
      <c r="AK2612" s="2"/>
      <c r="AL2612" s="2"/>
      <c r="AM2612" s="2"/>
      <c r="AN2612" s="2"/>
      <c r="AO2612" s="2"/>
      <c r="AP2612" s="2"/>
      <c r="AQ2612" s="3">
        <v>0</v>
      </c>
      <c r="AR2612" s="3">
        <v>0</v>
      </c>
      <c r="AS2612" s="3">
        <v>0</v>
      </c>
      <c r="AT2612" s="3">
        <v>0</v>
      </c>
      <c r="AU2612" s="3">
        <v>0</v>
      </c>
      <c r="AV2612" s="3">
        <v>0</v>
      </c>
      <c r="AW2612" s="3">
        <v>0</v>
      </c>
      <c r="AX2612" s="2"/>
      <c r="AY2612" s="2"/>
      <c r="AZ2612" s="2"/>
      <c r="BA2612" s="2"/>
      <c r="BB2612" s="2"/>
      <c r="BC2612" s="2">
        <v>0</v>
      </c>
      <c r="BD2612" s="2"/>
    </row>
    <row r="2613" spans="1:56" x14ac:dyDescent="0.3">
      <c r="A2613" s="2" t="s">
        <v>123</v>
      </c>
      <c r="B2613" s="2"/>
      <c r="C2613" s="2" t="s">
        <v>57</v>
      </c>
      <c r="D2613" s="2" t="s">
        <v>58</v>
      </c>
      <c r="E2613" s="2" t="s">
        <v>109</v>
      </c>
      <c r="F2613" s="2" t="s">
        <v>387</v>
      </c>
      <c r="G2613" s="2" t="s">
        <v>388</v>
      </c>
      <c r="H2613" s="2" t="s">
        <v>389</v>
      </c>
      <c r="I2613" s="2" t="s">
        <v>63</v>
      </c>
      <c r="J2613" s="2" t="s">
        <v>111</v>
      </c>
      <c r="K2613" s="2" t="s">
        <v>90</v>
      </c>
      <c r="L2613" s="2" t="s">
        <v>11</v>
      </c>
      <c r="M2613" s="2" t="s">
        <v>125</v>
      </c>
      <c r="N2613" s="2"/>
      <c r="O2613" s="2"/>
      <c r="P2613" s="2">
        <v>0</v>
      </c>
      <c r="Q2613" s="2" t="s">
        <v>148</v>
      </c>
      <c r="R2613" s="2"/>
      <c r="S2613" s="2"/>
      <c r="T2613" s="2"/>
      <c r="U2613" s="2"/>
      <c r="V2613" s="2"/>
      <c r="W2613" s="2"/>
      <c r="X2613" s="2"/>
      <c r="Y2613" s="2">
        <v>4.3071516708161406</v>
      </c>
      <c r="Z2613" s="2">
        <v>4.2973426770861272</v>
      </c>
      <c r="AA2613" s="2">
        <v>9.8089937300132723E-3</v>
      </c>
      <c r="AB2613" s="2">
        <v>2.2773736519370387E-3</v>
      </c>
      <c r="AC2613" s="2"/>
      <c r="AD2613" s="2">
        <v>11</v>
      </c>
      <c r="AE2613" s="2"/>
      <c r="AF2613" s="2"/>
      <c r="AG2613" s="2"/>
      <c r="AH2613" s="2">
        <v>9.8089937300132723E-3</v>
      </c>
      <c r="AI2613" s="2"/>
      <c r="AJ2613" s="2"/>
      <c r="AK2613" s="2"/>
      <c r="AL2613" s="2"/>
      <c r="AM2613" s="2"/>
      <c r="AN2613" s="2"/>
      <c r="AO2613" s="2"/>
      <c r="AP2613" s="2"/>
      <c r="AQ2613" s="3">
        <v>0</v>
      </c>
      <c r="AR2613" s="3">
        <v>0</v>
      </c>
      <c r="AS2613" s="3">
        <v>0</v>
      </c>
      <c r="AT2613" s="3">
        <v>0</v>
      </c>
      <c r="AU2613" s="3">
        <v>0</v>
      </c>
      <c r="AV2613" s="3">
        <v>0</v>
      </c>
      <c r="AW2613" s="3">
        <v>0</v>
      </c>
      <c r="AX2613" s="2"/>
      <c r="AY2613" s="2"/>
      <c r="AZ2613" s="2"/>
      <c r="BA2613" s="2"/>
      <c r="BB2613" s="2"/>
      <c r="BC2613" s="2">
        <v>0</v>
      </c>
      <c r="BD2613" s="2"/>
    </row>
    <row r="2614" spans="1:56" x14ac:dyDescent="0.3">
      <c r="A2614" s="2" t="s">
        <v>124</v>
      </c>
      <c r="B2614" s="2"/>
      <c r="C2614" s="2" t="s">
        <v>57</v>
      </c>
      <c r="D2614" s="2" t="s">
        <v>58</v>
      </c>
      <c r="E2614" s="2" t="s">
        <v>109</v>
      </c>
      <c r="F2614" s="2" t="s">
        <v>387</v>
      </c>
      <c r="G2614" s="2" t="s">
        <v>388</v>
      </c>
      <c r="H2614" s="2" t="s">
        <v>389</v>
      </c>
      <c r="I2614" s="2" t="s">
        <v>63</v>
      </c>
      <c r="J2614" s="2" t="s">
        <v>111</v>
      </c>
      <c r="K2614" s="2" t="s">
        <v>92</v>
      </c>
      <c r="L2614" s="2" t="s">
        <v>11</v>
      </c>
      <c r="M2614" s="2" t="s">
        <v>125</v>
      </c>
      <c r="N2614" s="2"/>
      <c r="O2614" s="2"/>
      <c r="P2614" s="2">
        <v>0</v>
      </c>
      <c r="Q2614" s="2" t="s">
        <v>148</v>
      </c>
      <c r="R2614" s="2"/>
      <c r="S2614" s="2"/>
      <c r="T2614" s="2"/>
      <c r="U2614" s="2"/>
      <c r="V2614" s="2"/>
      <c r="W2614" s="2"/>
      <c r="X2614" s="2"/>
      <c r="Y2614" s="2">
        <v>1.1831803615525389</v>
      </c>
      <c r="Z2614" s="2">
        <v>1.1560560071889592</v>
      </c>
      <c r="AA2614" s="2">
        <v>2.7124354363579659E-2</v>
      </c>
      <c r="AB2614" s="2">
        <v>2.2924953155905814E-2</v>
      </c>
      <c r="AC2614" s="2"/>
      <c r="AD2614" s="2">
        <v>11</v>
      </c>
      <c r="AE2614" s="2"/>
      <c r="AF2614" s="2"/>
      <c r="AG2614" s="2"/>
      <c r="AH2614" s="2">
        <v>2.7124354363579659E-2</v>
      </c>
      <c r="AI2614" s="2"/>
      <c r="AJ2614" s="2"/>
      <c r="AK2614" s="2"/>
      <c r="AL2614" s="2"/>
      <c r="AM2614" s="2"/>
      <c r="AN2614" s="2"/>
      <c r="AO2614" s="2"/>
      <c r="AP2614" s="2"/>
      <c r="AQ2614" s="3">
        <v>0</v>
      </c>
      <c r="AR2614" s="3">
        <v>0</v>
      </c>
      <c r="AS2614" s="3">
        <v>0</v>
      </c>
      <c r="AT2614" s="3">
        <v>0</v>
      </c>
      <c r="AU2614" s="3">
        <v>0</v>
      </c>
      <c r="AV2614" s="3">
        <v>0</v>
      </c>
      <c r="AW2614" s="3">
        <v>0</v>
      </c>
      <c r="AX2614" s="2"/>
      <c r="AY2614" s="2"/>
      <c r="AZ2614" s="2"/>
      <c r="BA2614" s="2"/>
      <c r="BB2614" s="2"/>
      <c r="BC2614" s="2">
        <v>0</v>
      </c>
      <c r="BD2614" s="2"/>
    </row>
    <row r="2615" spans="1:56" x14ac:dyDescent="0.3">
      <c r="A2615" s="2" t="s">
        <v>93</v>
      </c>
      <c r="B2615" s="2"/>
      <c r="C2615" s="2" t="s">
        <v>57</v>
      </c>
      <c r="D2615" s="2" t="s">
        <v>58</v>
      </c>
      <c r="E2615" s="2" t="s">
        <v>109</v>
      </c>
      <c r="F2615" s="2" t="s">
        <v>387</v>
      </c>
      <c r="G2615" s="2" t="s">
        <v>388</v>
      </c>
      <c r="H2615" s="2" t="s">
        <v>389</v>
      </c>
      <c r="I2615" s="2" t="s">
        <v>63</v>
      </c>
      <c r="J2615" s="2" t="s">
        <v>94</v>
      </c>
      <c r="K2615" s="2" t="s">
        <v>65</v>
      </c>
      <c r="L2615" s="2" t="s">
        <v>11</v>
      </c>
      <c r="M2615" s="2" t="s">
        <v>125</v>
      </c>
      <c r="N2615" s="2"/>
      <c r="O2615" s="2"/>
      <c r="P2615" s="2">
        <v>0</v>
      </c>
      <c r="Q2615" s="2" t="s">
        <v>148</v>
      </c>
      <c r="R2615" s="2"/>
      <c r="S2615" s="2"/>
      <c r="T2615" s="2"/>
      <c r="U2615" s="2"/>
      <c r="V2615" s="2"/>
      <c r="W2615" s="2"/>
      <c r="X2615" s="2"/>
      <c r="Y2615" s="2">
        <v>3.1952360398522717</v>
      </c>
      <c r="Z2615" s="2">
        <v>3.1654382779971106</v>
      </c>
      <c r="AA2615" s="2">
        <v>2.9797761855161E-2</v>
      </c>
      <c r="AB2615" s="2">
        <v>9.3256840757650773E-3</v>
      </c>
      <c r="AC2615" s="2"/>
      <c r="AD2615" s="2">
        <v>11</v>
      </c>
      <c r="AE2615" s="2"/>
      <c r="AF2615" s="2"/>
      <c r="AG2615" s="2"/>
      <c r="AH2615" s="2">
        <v>2.9797761855161E-2</v>
      </c>
      <c r="AI2615" s="2"/>
      <c r="AJ2615" s="2"/>
      <c r="AK2615" s="2"/>
      <c r="AL2615" s="2"/>
      <c r="AM2615" s="2"/>
      <c r="AN2615" s="2"/>
      <c r="AO2615" s="2"/>
      <c r="AP2615" s="2"/>
      <c r="AQ2615" s="3">
        <v>0</v>
      </c>
      <c r="AR2615" s="3">
        <v>0</v>
      </c>
      <c r="AS2615" s="3">
        <v>0</v>
      </c>
      <c r="AT2615" s="3">
        <v>0</v>
      </c>
      <c r="AU2615" s="3">
        <v>0</v>
      </c>
      <c r="AV2615" s="3">
        <v>0</v>
      </c>
      <c r="AW2615" s="3">
        <v>0</v>
      </c>
      <c r="AX2615" s="2"/>
      <c r="AY2615" s="2"/>
      <c r="AZ2615" s="2"/>
      <c r="BA2615" s="2"/>
      <c r="BB2615" s="2"/>
      <c r="BC2615" s="2">
        <v>0</v>
      </c>
      <c r="BD2615" s="2"/>
    </row>
    <row r="2616" spans="1:56" x14ac:dyDescent="0.3">
      <c r="A2616" s="2" t="s">
        <v>95</v>
      </c>
      <c r="B2616" s="2"/>
      <c r="C2616" s="2" t="s">
        <v>57</v>
      </c>
      <c r="D2616" s="2" t="s">
        <v>58</v>
      </c>
      <c r="E2616" s="2" t="s">
        <v>109</v>
      </c>
      <c r="F2616" s="2" t="s">
        <v>387</v>
      </c>
      <c r="G2616" s="2" t="s">
        <v>388</v>
      </c>
      <c r="H2616" s="2" t="s">
        <v>389</v>
      </c>
      <c r="I2616" s="2" t="s">
        <v>63</v>
      </c>
      <c r="J2616" s="2" t="s">
        <v>94</v>
      </c>
      <c r="K2616" s="2" t="s">
        <v>70</v>
      </c>
      <c r="L2616" s="2" t="s">
        <v>11</v>
      </c>
      <c r="M2616" s="2" t="s">
        <v>125</v>
      </c>
      <c r="N2616" s="2"/>
      <c r="O2616" s="2"/>
      <c r="P2616" s="2">
        <v>0</v>
      </c>
      <c r="Q2616" s="2" t="s">
        <v>148</v>
      </c>
      <c r="R2616" s="2"/>
      <c r="S2616" s="2"/>
      <c r="T2616" s="2"/>
      <c r="U2616" s="2"/>
      <c r="V2616" s="2"/>
      <c r="W2616" s="2"/>
      <c r="X2616" s="2"/>
      <c r="Y2616" s="2">
        <v>9.3221871927014988</v>
      </c>
      <c r="Z2616" s="2">
        <v>9.307631438738186</v>
      </c>
      <c r="AA2616" s="2">
        <v>1.4555753963313154E-2</v>
      </c>
      <c r="AB2616" s="2">
        <v>1.5614097488526196E-3</v>
      </c>
      <c r="AC2616" s="2"/>
      <c r="AD2616" s="2">
        <v>11</v>
      </c>
      <c r="AE2616" s="2"/>
      <c r="AF2616" s="2"/>
      <c r="AG2616" s="2"/>
      <c r="AH2616" s="2">
        <v>1.4555753963313154E-2</v>
      </c>
      <c r="AI2616" s="2"/>
      <c r="AJ2616" s="2"/>
      <c r="AK2616" s="2"/>
      <c r="AL2616" s="2"/>
      <c r="AM2616" s="2"/>
      <c r="AN2616" s="2"/>
      <c r="AO2616" s="2"/>
      <c r="AP2616" s="2"/>
      <c r="AQ2616" s="3">
        <v>0</v>
      </c>
      <c r="AR2616" s="3">
        <v>0</v>
      </c>
      <c r="AS2616" s="3">
        <v>0</v>
      </c>
      <c r="AT2616" s="3">
        <v>0</v>
      </c>
      <c r="AU2616" s="3">
        <v>0</v>
      </c>
      <c r="AV2616" s="3">
        <v>0</v>
      </c>
      <c r="AW2616" s="3">
        <v>0</v>
      </c>
      <c r="AX2616" s="2"/>
      <c r="AY2616" s="2"/>
      <c r="AZ2616" s="2"/>
      <c r="BA2616" s="2"/>
      <c r="BB2616" s="2"/>
      <c r="BC2616" s="2">
        <v>0</v>
      </c>
      <c r="BD2616" s="2"/>
    </row>
    <row r="2617" spans="1:56" x14ac:dyDescent="0.3">
      <c r="A2617" s="2" t="s">
        <v>96</v>
      </c>
      <c r="B2617" s="2"/>
      <c r="C2617" s="2" t="s">
        <v>57</v>
      </c>
      <c r="D2617" s="2" t="s">
        <v>58</v>
      </c>
      <c r="E2617" s="2" t="s">
        <v>109</v>
      </c>
      <c r="F2617" s="2" t="s">
        <v>387</v>
      </c>
      <c r="G2617" s="2" t="s">
        <v>388</v>
      </c>
      <c r="H2617" s="2" t="s">
        <v>389</v>
      </c>
      <c r="I2617" s="2" t="s">
        <v>63</v>
      </c>
      <c r="J2617" s="2" t="s">
        <v>94</v>
      </c>
      <c r="K2617" s="2" t="s">
        <v>72</v>
      </c>
      <c r="L2617" s="2" t="s">
        <v>11</v>
      </c>
      <c r="M2617" s="2" t="s">
        <v>125</v>
      </c>
      <c r="N2617" s="2"/>
      <c r="O2617" s="2"/>
      <c r="P2617" s="2">
        <v>0</v>
      </c>
      <c r="Q2617" s="2" t="s">
        <v>148</v>
      </c>
      <c r="R2617" s="2"/>
      <c r="S2617" s="2"/>
      <c r="T2617" s="2"/>
      <c r="U2617" s="2"/>
      <c r="V2617" s="2"/>
      <c r="W2617" s="2"/>
      <c r="X2617" s="2"/>
      <c r="Y2617" s="2">
        <v>26.160039277770082</v>
      </c>
      <c r="Z2617" s="2">
        <v>26.05870991286892</v>
      </c>
      <c r="AA2617" s="2">
        <v>0.101329364901161</v>
      </c>
      <c r="AB2617" s="2">
        <v>3.8734408547798807E-3</v>
      </c>
      <c r="AC2617" s="2"/>
      <c r="AD2617" s="2">
        <v>11</v>
      </c>
      <c r="AE2617" s="2"/>
      <c r="AF2617" s="2"/>
      <c r="AG2617" s="2"/>
      <c r="AH2617" s="2">
        <v>0.101329364901161</v>
      </c>
      <c r="AI2617" s="2"/>
      <c r="AJ2617" s="2"/>
      <c r="AK2617" s="2"/>
      <c r="AL2617" s="2"/>
      <c r="AM2617" s="2"/>
      <c r="AN2617" s="2"/>
      <c r="AO2617" s="2"/>
      <c r="AP2617" s="2"/>
      <c r="AQ2617" s="3">
        <v>0</v>
      </c>
      <c r="AR2617" s="3">
        <v>0</v>
      </c>
      <c r="AS2617" s="3">
        <v>0</v>
      </c>
      <c r="AT2617" s="3">
        <v>0</v>
      </c>
      <c r="AU2617" s="3">
        <v>0</v>
      </c>
      <c r="AV2617" s="3">
        <v>0</v>
      </c>
      <c r="AW2617" s="3">
        <v>0</v>
      </c>
      <c r="AX2617" s="2"/>
      <c r="AY2617" s="2"/>
      <c r="AZ2617" s="2"/>
      <c r="BA2617" s="2"/>
      <c r="BB2617" s="2"/>
      <c r="BC2617" s="2">
        <v>0</v>
      </c>
      <c r="BD2617" s="2"/>
    </row>
    <row r="2618" spans="1:56" x14ac:dyDescent="0.3">
      <c r="A2618" s="2" t="s">
        <v>97</v>
      </c>
      <c r="B2618" s="2"/>
      <c r="C2618" s="2" t="s">
        <v>57</v>
      </c>
      <c r="D2618" s="2" t="s">
        <v>58</v>
      </c>
      <c r="E2618" s="2" t="s">
        <v>109</v>
      </c>
      <c r="F2618" s="2" t="s">
        <v>387</v>
      </c>
      <c r="G2618" s="2" t="s">
        <v>388</v>
      </c>
      <c r="H2618" s="2" t="s">
        <v>389</v>
      </c>
      <c r="I2618" s="2" t="s">
        <v>63</v>
      </c>
      <c r="J2618" s="2" t="s">
        <v>94</v>
      </c>
      <c r="K2618" s="2" t="s">
        <v>74</v>
      </c>
      <c r="L2618" s="2" t="s">
        <v>11</v>
      </c>
      <c r="M2618" s="2" t="s">
        <v>125</v>
      </c>
      <c r="N2618" s="2"/>
      <c r="O2618" s="2"/>
      <c r="P2618" s="2">
        <v>0</v>
      </c>
      <c r="Q2618" s="2" t="s">
        <v>148</v>
      </c>
      <c r="R2618" s="2"/>
      <c r="S2618" s="2"/>
      <c r="T2618" s="2"/>
      <c r="U2618" s="2"/>
      <c r="V2618" s="2"/>
      <c r="W2618" s="2"/>
      <c r="X2618" s="2"/>
      <c r="Y2618" s="2">
        <v>12.72377316986446</v>
      </c>
      <c r="Z2618" s="2">
        <v>12.695537902366196</v>
      </c>
      <c r="AA2618" s="2">
        <v>2.823526749826355E-2</v>
      </c>
      <c r="AB2618" s="2">
        <v>2.2190954775221229E-3</v>
      </c>
      <c r="AC2618" s="2"/>
      <c r="AD2618" s="2">
        <v>11</v>
      </c>
      <c r="AE2618" s="2"/>
      <c r="AF2618" s="2"/>
      <c r="AG2618" s="2"/>
      <c r="AH2618" s="2">
        <v>2.823526749826355E-2</v>
      </c>
      <c r="AI2618" s="2"/>
      <c r="AJ2618" s="2"/>
      <c r="AK2618" s="2"/>
      <c r="AL2618" s="2"/>
      <c r="AM2618" s="2"/>
      <c r="AN2618" s="2"/>
      <c r="AO2618" s="2"/>
      <c r="AP2618" s="2"/>
      <c r="AQ2618" s="3">
        <v>0</v>
      </c>
      <c r="AR2618" s="3">
        <v>0</v>
      </c>
      <c r="AS2618" s="3">
        <v>0</v>
      </c>
      <c r="AT2618" s="3">
        <v>0</v>
      </c>
      <c r="AU2618" s="3">
        <v>0</v>
      </c>
      <c r="AV2618" s="3">
        <v>0</v>
      </c>
      <c r="AW2618" s="3">
        <v>0</v>
      </c>
      <c r="AX2618" s="2"/>
      <c r="AY2618" s="2"/>
      <c r="AZ2618" s="2"/>
      <c r="BA2618" s="2"/>
      <c r="BB2618" s="2"/>
      <c r="BC2618" s="2">
        <v>0</v>
      </c>
      <c r="BD2618" s="2"/>
    </row>
    <row r="2619" spans="1:56" x14ac:dyDescent="0.3">
      <c r="A2619" s="2" t="s">
        <v>98</v>
      </c>
      <c r="B2619" s="2"/>
      <c r="C2619" s="2" t="s">
        <v>57</v>
      </c>
      <c r="D2619" s="2" t="s">
        <v>58</v>
      </c>
      <c r="E2619" s="2" t="s">
        <v>109</v>
      </c>
      <c r="F2619" s="2" t="s">
        <v>387</v>
      </c>
      <c r="G2619" s="2" t="s">
        <v>388</v>
      </c>
      <c r="H2619" s="2" t="s">
        <v>389</v>
      </c>
      <c r="I2619" s="2" t="s">
        <v>63</v>
      </c>
      <c r="J2619" s="2" t="s">
        <v>94</v>
      </c>
      <c r="K2619" s="2" t="s">
        <v>76</v>
      </c>
      <c r="L2619" s="2" t="s">
        <v>11</v>
      </c>
      <c r="M2619" s="2" t="s">
        <v>125</v>
      </c>
      <c r="N2619" s="2"/>
      <c r="O2619" s="2"/>
      <c r="P2619" s="2">
        <v>0</v>
      </c>
      <c r="Q2619" s="2" t="s">
        <v>148</v>
      </c>
      <c r="R2619" s="2"/>
      <c r="S2619" s="2"/>
      <c r="T2619" s="2"/>
      <c r="U2619" s="2"/>
      <c r="V2619" s="2"/>
      <c r="W2619" s="2"/>
      <c r="X2619" s="2"/>
      <c r="Y2619" s="2">
        <v>68.581474311581616</v>
      </c>
      <c r="Z2619" s="2">
        <v>68.566868636191373</v>
      </c>
      <c r="AA2619" s="2">
        <v>1.4605675390243779E-2</v>
      </c>
      <c r="AB2619" s="2">
        <v>2.129682328479378E-4</v>
      </c>
      <c r="AC2619" s="2"/>
      <c r="AD2619" s="2">
        <v>11</v>
      </c>
      <c r="AE2619" s="2"/>
      <c r="AF2619" s="2"/>
      <c r="AG2619" s="2"/>
      <c r="AH2619" s="2">
        <v>1.4605675390243779E-2</v>
      </c>
      <c r="AI2619" s="2"/>
      <c r="AJ2619" s="2"/>
      <c r="AK2619" s="2"/>
      <c r="AL2619" s="2"/>
      <c r="AM2619" s="2"/>
      <c r="AN2619" s="2"/>
      <c r="AO2619" s="2"/>
      <c r="AP2619" s="2"/>
      <c r="AQ2619" s="3">
        <v>0</v>
      </c>
      <c r="AR2619" s="3">
        <v>0</v>
      </c>
      <c r="AS2619" s="3">
        <v>0</v>
      </c>
      <c r="AT2619" s="3">
        <v>0</v>
      </c>
      <c r="AU2619" s="3">
        <v>0</v>
      </c>
      <c r="AV2619" s="3">
        <v>0</v>
      </c>
      <c r="AW2619" s="3">
        <v>0</v>
      </c>
      <c r="AX2619" s="2"/>
      <c r="AY2619" s="2"/>
      <c r="AZ2619" s="2"/>
      <c r="BA2619" s="2"/>
      <c r="BB2619" s="2"/>
      <c r="BC2619" s="2">
        <v>0</v>
      </c>
      <c r="BD2619" s="2"/>
    </row>
    <row r="2620" spans="1:56" x14ac:dyDescent="0.3">
      <c r="A2620" s="2" t="s">
        <v>99</v>
      </c>
      <c r="B2620" s="2"/>
      <c r="C2620" s="2" t="s">
        <v>57</v>
      </c>
      <c r="D2620" s="2" t="s">
        <v>58</v>
      </c>
      <c r="E2620" s="2" t="s">
        <v>109</v>
      </c>
      <c r="F2620" s="2" t="s">
        <v>387</v>
      </c>
      <c r="G2620" s="2" t="s">
        <v>388</v>
      </c>
      <c r="H2620" s="2" t="s">
        <v>389</v>
      </c>
      <c r="I2620" s="2" t="s">
        <v>63</v>
      </c>
      <c r="J2620" s="2" t="s">
        <v>94</v>
      </c>
      <c r="K2620" s="2" t="s">
        <v>78</v>
      </c>
      <c r="L2620" s="2" t="s">
        <v>11</v>
      </c>
      <c r="M2620" s="2" t="s">
        <v>125</v>
      </c>
      <c r="N2620" s="2"/>
      <c r="O2620" s="2"/>
      <c r="P2620" s="2">
        <v>0</v>
      </c>
      <c r="Q2620" s="2" t="s">
        <v>148</v>
      </c>
      <c r="R2620" s="2"/>
      <c r="S2620" s="2"/>
      <c r="T2620" s="2"/>
      <c r="U2620" s="2"/>
      <c r="V2620" s="2"/>
      <c r="W2620" s="2"/>
      <c r="X2620" s="2"/>
      <c r="Y2620" s="2">
        <v>47.470422114761902</v>
      </c>
      <c r="Z2620" s="2">
        <v>47.379297176478403</v>
      </c>
      <c r="AA2620" s="2">
        <v>9.1124938283500184E-2</v>
      </c>
      <c r="AB2620" s="2">
        <v>1.9196150829078685E-3</v>
      </c>
      <c r="AC2620" s="2"/>
      <c r="AD2620" s="2">
        <v>11</v>
      </c>
      <c r="AE2620" s="2"/>
      <c r="AF2620" s="2"/>
      <c r="AG2620" s="2"/>
      <c r="AH2620" s="2">
        <v>9.1124938283500184E-2</v>
      </c>
      <c r="AI2620" s="2"/>
      <c r="AJ2620" s="2"/>
      <c r="AK2620" s="2"/>
      <c r="AL2620" s="2"/>
      <c r="AM2620" s="2"/>
      <c r="AN2620" s="2"/>
      <c r="AO2620" s="2"/>
      <c r="AP2620" s="2"/>
      <c r="AQ2620" s="3">
        <v>0</v>
      </c>
      <c r="AR2620" s="3">
        <v>0</v>
      </c>
      <c r="AS2620" s="3">
        <v>0</v>
      </c>
      <c r="AT2620" s="3">
        <v>0</v>
      </c>
      <c r="AU2620" s="3">
        <v>0</v>
      </c>
      <c r="AV2620" s="3">
        <v>0</v>
      </c>
      <c r="AW2620" s="3">
        <v>0</v>
      </c>
      <c r="AX2620" s="2"/>
      <c r="AY2620" s="2"/>
      <c r="AZ2620" s="2"/>
      <c r="BA2620" s="2"/>
      <c r="BB2620" s="2"/>
      <c r="BC2620" s="2">
        <v>0</v>
      </c>
      <c r="BD2620" s="2"/>
    </row>
    <row r="2621" spans="1:56" x14ac:dyDescent="0.3">
      <c r="A2621" s="2" t="s">
        <v>100</v>
      </c>
      <c r="B2621" s="2"/>
      <c r="C2621" s="2" t="s">
        <v>57</v>
      </c>
      <c r="D2621" s="2" t="s">
        <v>58</v>
      </c>
      <c r="E2621" s="2" t="s">
        <v>109</v>
      </c>
      <c r="F2621" s="2" t="s">
        <v>387</v>
      </c>
      <c r="G2621" s="2" t="s">
        <v>388</v>
      </c>
      <c r="H2621" s="2" t="s">
        <v>389</v>
      </c>
      <c r="I2621" s="2" t="s">
        <v>63</v>
      </c>
      <c r="J2621" s="2" t="s">
        <v>94</v>
      </c>
      <c r="K2621" s="2" t="s">
        <v>80</v>
      </c>
      <c r="L2621" s="2" t="s">
        <v>11</v>
      </c>
      <c r="M2621" s="2" t="s">
        <v>125</v>
      </c>
      <c r="N2621" s="2"/>
      <c r="O2621" s="2"/>
      <c r="P2621" s="2">
        <v>0</v>
      </c>
      <c r="Q2621" s="2" t="s">
        <v>148</v>
      </c>
      <c r="R2621" s="2"/>
      <c r="S2621" s="2"/>
      <c r="T2621" s="2"/>
      <c r="U2621" s="2"/>
      <c r="V2621" s="2"/>
      <c r="W2621" s="2"/>
      <c r="X2621" s="2"/>
      <c r="Y2621" s="2">
        <v>29.29415120210442</v>
      </c>
      <c r="Z2621" s="2">
        <v>29.225600848856303</v>
      </c>
      <c r="AA2621" s="2">
        <v>6.8550353248117341E-2</v>
      </c>
      <c r="AB2621" s="2">
        <v>2.3400696191939112E-3</v>
      </c>
      <c r="AC2621" s="2"/>
      <c r="AD2621" s="2">
        <v>11</v>
      </c>
      <c r="AE2621" s="2"/>
      <c r="AF2621" s="2"/>
      <c r="AG2621" s="2"/>
      <c r="AH2621" s="2">
        <v>6.8550353248117341E-2</v>
      </c>
      <c r="AI2621" s="2"/>
      <c r="AJ2621" s="2"/>
      <c r="AK2621" s="2"/>
      <c r="AL2621" s="2"/>
      <c r="AM2621" s="2"/>
      <c r="AN2621" s="2"/>
      <c r="AO2621" s="2"/>
      <c r="AP2621" s="2"/>
      <c r="AQ2621" s="3">
        <v>0</v>
      </c>
      <c r="AR2621" s="3">
        <v>0</v>
      </c>
      <c r="AS2621" s="3">
        <v>0</v>
      </c>
      <c r="AT2621" s="3">
        <v>0</v>
      </c>
      <c r="AU2621" s="3">
        <v>0</v>
      </c>
      <c r="AV2621" s="3">
        <v>0</v>
      </c>
      <c r="AW2621" s="3">
        <v>0</v>
      </c>
      <c r="AX2621" s="2"/>
      <c r="AY2621" s="2"/>
      <c r="AZ2621" s="2"/>
      <c r="BA2621" s="2"/>
      <c r="BB2621" s="2"/>
      <c r="BC2621" s="2">
        <v>0</v>
      </c>
      <c r="BD2621" s="2"/>
    </row>
    <row r="2622" spans="1:56" x14ac:dyDescent="0.3">
      <c r="A2622" s="2" t="s">
        <v>101</v>
      </c>
      <c r="B2622" s="2"/>
      <c r="C2622" s="2" t="s">
        <v>57</v>
      </c>
      <c r="D2622" s="2" t="s">
        <v>58</v>
      </c>
      <c r="E2622" s="2" t="s">
        <v>109</v>
      </c>
      <c r="F2622" s="2" t="s">
        <v>387</v>
      </c>
      <c r="G2622" s="2" t="s">
        <v>388</v>
      </c>
      <c r="H2622" s="2" t="s">
        <v>389</v>
      </c>
      <c r="I2622" s="2" t="s">
        <v>63</v>
      </c>
      <c r="J2622" s="2" t="s">
        <v>94</v>
      </c>
      <c r="K2622" s="2" t="s">
        <v>82</v>
      </c>
      <c r="L2622" s="2" t="s">
        <v>11</v>
      </c>
      <c r="M2622" s="2" t="s">
        <v>125</v>
      </c>
      <c r="N2622" s="2"/>
      <c r="O2622" s="2"/>
      <c r="P2622" s="2">
        <v>0</v>
      </c>
      <c r="Q2622" s="2" t="s">
        <v>148</v>
      </c>
      <c r="R2622" s="2"/>
      <c r="S2622" s="2"/>
      <c r="T2622" s="2"/>
      <c r="U2622" s="2"/>
      <c r="V2622" s="2"/>
      <c r="W2622" s="2"/>
      <c r="X2622" s="2"/>
      <c r="Y2622" s="2">
        <v>90.461527964993309</v>
      </c>
      <c r="Z2622" s="2">
        <v>90.443313462286994</v>
      </c>
      <c r="AA2622" s="2">
        <v>1.8214502706319639E-2</v>
      </c>
      <c r="AB2622" s="2">
        <v>2.0135081858630848E-4</v>
      </c>
      <c r="AC2622" s="2"/>
      <c r="AD2622" s="2">
        <v>11</v>
      </c>
      <c r="AE2622" s="2"/>
      <c r="AF2622" s="2"/>
      <c r="AG2622" s="2"/>
      <c r="AH2622" s="2">
        <v>1.8214502706319639E-2</v>
      </c>
      <c r="AI2622" s="2"/>
      <c r="AJ2622" s="2"/>
      <c r="AK2622" s="2"/>
      <c r="AL2622" s="2"/>
      <c r="AM2622" s="2"/>
      <c r="AN2622" s="2"/>
      <c r="AO2622" s="2"/>
      <c r="AP2622" s="2"/>
      <c r="AQ2622" s="3">
        <v>0</v>
      </c>
      <c r="AR2622" s="3">
        <v>0</v>
      </c>
      <c r="AS2622" s="3">
        <v>0</v>
      </c>
      <c r="AT2622" s="3">
        <v>0</v>
      </c>
      <c r="AU2622" s="3">
        <v>0</v>
      </c>
      <c r="AV2622" s="3">
        <v>0</v>
      </c>
      <c r="AW2622" s="3">
        <v>0</v>
      </c>
      <c r="AX2622" s="2"/>
      <c r="AY2622" s="2"/>
      <c r="AZ2622" s="2"/>
      <c r="BA2622" s="2"/>
      <c r="BB2622" s="2"/>
      <c r="BC2622" s="2">
        <v>0</v>
      </c>
      <c r="BD2622" s="2"/>
    </row>
    <row r="2623" spans="1:56" x14ac:dyDescent="0.3">
      <c r="A2623" s="2" t="s">
        <v>102</v>
      </c>
      <c r="B2623" s="2"/>
      <c r="C2623" s="2" t="s">
        <v>57</v>
      </c>
      <c r="D2623" s="2" t="s">
        <v>58</v>
      </c>
      <c r="E2623" s="2" t="s">
        <v>109</v>
      </c>
      <c r="F2623" s="2" t="s">
        <v>387</v>
      </c>
      <c r="G2623" s="2" t="s">
        <v>388</v>
      </c>
      <c r="H2623" s="2" t="s">
        <v>389</v>
      </c>
      <c r="I2623" s="2" t="s">
        <v>63</v>
      </c>
      <c r="J2623" s="2" t="s">
        <v>94</v>
      </c>
      <c r="K2623" s="2" t="s">
        <v>84</v>
      </c>
      <c r="L2623" s="2" t="s">
        <v>11</v>
      </c>
      <c r="M2623" s="2" t="s">
        <v>125</v>
      </c>
      <c r="N2623" s="2"/>
      <c r="O2623" s="2"/>
      <c r="P2623" s="2">
        <v>0</v>
      </c>
      <c r="Q2623" s="2" t="s">
        <v>148</v>
      </c>
      <c r="R2623" s="2"/>
      <c r="S2623" s="2"/>
      <c r="T2623" s="2"/>
      <c r="U2623" s="2"/>
      <c r="V2623" s="2"/>
      <c r="W2623" s="2"/>
      <c r="X2623" s="2"/>
      <c r="Y2623" s="2">
        <v>49.094967745413392</v>
      </c>
      <c r="Z2623" s="2">
        <v>48.962723449991799</v>
      </c>
      <c r="AA2623" s="2">
        <v>0.13224429542159241</v>
      </c>
      <c r="AB2623" s="2">
        <v>2.693642576716981E-3</v>
      </c>
      <c r="AC2623" s="2"/>
      <c r="AD2623" s="2">
        <v>11</v>
      </c>
      <c r="AE2623" s="2"/>
      <c r="AF2623" s="2"/>
      <c r="AG2623" s="2"/>
      <c r="AH2623" s="2">
        <v>0.13224429542159241</v>
      </c>
      <c r="AI2623" s="2"/>
      <c r="AJ2623" s="2"/>
      <c r="AK2623" s="2"/>
      <c r="AL2623" s="2"/>
      <c r="AM2623" s="2"/>
      <c r="AN2623" s="2"/>
      <c r="AO2623" s="2"/>
      <c r="AP2623" s="2"/>
      <c r="AQ2623" s="3">
        <v>0</v>
      </c>
      <c r="AR2623" s="3">
        <v>0</v>
      </c>
      <c r="AS2623" s="3">
        <v>0</v>
      </c>
      <c r="AT2623" s="3">
        <v>0</v>
      </c>
      <c r="AU2623" s="3">
        <v>0</v>
      </c>
      <c r="AV2623" s="3">
        <v>0</v>
      </c>
      <c r="AW2623" s="3">
        <v>0</v>
      </c>
      <c r="AX2623" s="2"/>
      <c r="AY2623" s="2"/>
      <c r="AZ2623" s="2"/>
      <c r="BA2623" s="2"/>
      <c r="BB2623" s="2"/>
      <c r="BC2623" s="2">
        <v>0</v>
      </c>
      <c r="BD2623" s="2"/>
    </row>
    <row r="2624" spans="1:56" x14ac:dyDescent="0.3">
      <c r="A2624" s="2" t="s">
        <v>103</v>
      </c>
      <c r="B2624" s="2"/>
      <c r="C2624" s="2" t="s">
        <v>57</v>
      </c>
      <c r="D2624" s="2" t="s">
        <v>58</v>
      </c>
      <c r="E2624" s="2" t="s">
        <v>109</v>
      </c>
      <c r="F2624" s="2" t="s">
        <v>387</v>
      </c>
      <c r="G2624" s="2" t="s">
        <v>388</v>
      </c>
      <c r="H2624" s="2" t="s">
        <v>389</v>
      </c>
      <c r="I2624" s="2" t="s">
        <v>63</v>
      </c>
      <c r="J2624" s="2" t="s">
        <v>94</v>
      </c>
      <c r="K2624" s="2" t="s">
        <v>86</v>
      </c>
      <c r="L2624" s="2" t="s">
        <v>11</v>
      </c>
      <c r="M2624" s="2" t="s">
        <v>125</v>
      </c>
      <c r="N2624" s="2"/>
      <c r="O2624" s="2"/>
      <c r="P2624" s="2">
        <v>0</v>
      </c>
      <c r="Q2624" s="2" t="s">
        <v>148</v>
      </c>
      <c r="R2624" s="2"/>
      <c r="S2624" s="2"/>
      <c r="T2624" s="2"/>
      <c r="U2624" s="2"/>
      <c r="V2624" s="2"/>
      <c r="W2624" s="2"/>
      <c r="X2624" s="2"/>
      <c r="Y2624" s="2">
        <v>26.449796132121332</v>
      </c>
      <c r="Z2624" s="2">
        <v>26.351474519389228</v>
      </c>
      <c r="AA2624" s="2">
        <v>9.832161273210227E-2</v>
      </c>
      <c r="AB2624" s="2">
        <v>3.7172918929495227E-3</v>
      </c>
      <c r="AC2624" s="2"/>
      <c r="AD2624" s="2">
        <v>11</v>
      </c>
      <c r="AE2624" s="2"/>
      <c r="AF2624" s="2"/>
      <c r="AG2624" s="2"/>
      <c r="AH2624" s="2">
        <v>9.832161273210227E-2</v>
      </c>
      <c r="AI2624" s="2"/>
      <c r="AJ2624" s="2"/>
      <c r="AK2624" s="2"/>
      <c r="AL2624" s="2"/>
      <c r="AM2624" s="2"/>
      <c r="AN2624" s="2"/>
      <c r="AO2624" s="2"/>
      <c r="AP2624" s="2"/>
      <c r="AQ2624" s="3">
        <v>0</v>
      </c>
      <c r="AR2624" s="3">
        <v>0</v>
      </c>
      <c r="AS2624" s="3">
        <v>0</v>
      </c>
      <c r="AT2624" s="3">
        <v>0</v>
      </c>
      <c r="AU2624" s="3">
        <v>0</v>
      </c>
      <c r="AV2624" s="3">
        <v>0</v>
      </c>
      <c r="AW2624" s="3">
        <v>0</v>
      </c>
      <c r="AX2624" s="2"/>
      <c r="AY2624" s="2"/>
      <c r="AZ2624" s="2"/>
      <c r="BA2624" s="2"/>
      <c r="BB2624" s="2"/>
      <c r="BC2624" s="2">
        <v>0</v>
      </c>
      <c r="BD2624" s="2"/>
    </row>
    <row r="2625" spans="1:56" x14ac:dyDescent="0.3">
      <c r="A2625" s="2" t="s">
        <v>104</v>
      </c>
      <c r="B2625" s="2"/>
      <c r="C2625" s="2" t="s">
        <v>57</v>
      </c>
      <c r="D2625" s="2" t="s">
        <v>58</v>
      </c>
      <c r="E2625" s="2" t="s">
        <v>109</v>
      </c>
      <c r="F2625" s="2" t="s">
        <v>387</v>
      </c>
      <c r="G2625" s="2" t="s">
        <v>388</v>
      </c>
      <c r="H2625" s="2" t="s">
        <v>389</v>
      </c>
      <c r="I2625" s="2" t="s">
        <v>63</v>
      </c>
      <c r="J2625" s="2" t="s">
        <v>94</v>
      </c>
      <c r="K2625" s="2" t="s">
        <v>88</v>
      </c>
      <c r="L2625" s="2" t="s">
        <v>11</v>
      </c>
      <c r="M2625" s="2" t="s">
        <v>125</v>
      </c>
      <c r="N2625" s="2"/>
      <c r="O2625" s="2"/>
      <c r="P2625" s="2">
        <v>0</v>
      </c>
      <c r="Q2625" s="2" t="s">
        <v>148</v>
      </c>
      <c r="R2625" s="2"/>
      <c r="S2625" s="2"/>
      <c r="T2625" s="2"/>
      <c r="U2625" s="2"/>
      <c r="V2625" s="2"/>
      <c r="W2625" s="2"/>
      <c r="X2625" s="2"/>
      <c r="Y2625" s="2">
        <v>5.0466419966895861</v>
      </c>
      <c r="Z2625" s="2">
        <v>5.0036912473402291</v>
      </c>
      <c r="AA2625" s="2">
        <v>4.2950749349356873E-2</v>
      </c>
      <c r="AB2625" s="2">
        <v>8.5107581194645877E-3</v>
      </c>
      <c r="AC2625" s="2"/>
      <c r="AD2625" s="2">
        <v>11</v>
      </c>
      <c r="AE2625" s="2"/>
      <c r="AF2625" s="2"/>
      <c r="AG2625" s="2"/>
      <c r="AH2625" s="2">
        <v>4.2950749349356873E-2</v>
      </c>
      <c r="AI2625" s="2"/>
      <c r="AJ2625" s="2"/>
      <c r="AK2625" s="2"/>
      <c r="AL2625" s="2"/>
      <c r="AM2625" s="2"/>
      <c r="AN2625" s="2"/>
      <c r="AO2625" s="2"/>
      <c r="AP2625" s="2"/>
      <c r="AQ2625" s="3">
        <v>0</v>
      </c>
      <c r="AR2625" s="3">
        <v>0</v>
      </c>
      <c r="AS2625" s="3">
        <v>0</v>
      </c>
      <c r="AT2625" s="3">
        <v>0</v>
      </c>
      <c r="AU2625" s="3">
        <v>0</v>
      </c>
      <c r="AV2625" s="3">
        <v>0</v>
      </c>
      <c r="AW2625" s="3">
        <v>0</v>
      </c>
      <c r="AX2625" s="2"/>
      <c r="AY2625" s="2"/>
      <c r="AZ2625" s="2"/>
      <c r="BA2625" s="2"/>
      <c r="BB2625" s="2"/>
      <c r="BC2625" s="2">
        <v>0</v>
      </c>
      <c r="BD2625" s="2"/>
    </row>
    <row r="2626" spans="1:56" x14ac:dyDescent="0.3">
      <c r="A2626" s="2" t="s">
        <v>105</v>
      </c>
      <c r="B2626" s="2"/>
      <c r="C2626" s="2" t="s">
        <v>57</v>
      </c>
      <c r="D2626" s="2" t="s">
        <v>58</v>
      </c>
      <c r="E2626" s="2" t="s">
        <v>109</v>
      </c>
      <c r="F2626" s="2" t="s">
        <v>387</v>
      </c>
      <c r="G2626" s="2" t="s">
        <v>388</v>
      </c>
      <c r="H2626" s="2" t="s">
        <v>389</v>
      </c>
      <c r="I2626" s="2" t="s">
        <v>63</v>
      </c>
      <c r="J2626" s="2" t="s">
        <v>94</v>
      </c>
      <c r="K2626" s="2" t="s">
        <v>90</v>
      </c>
      <c r="L2626" s="2" t="s">
        <v>11</v>
      </c>
      <c r="M2626" s="2" t="s">
        <v>125</v>
      </c>
      <c r="N2626" s="2"/>
      <c r="O2626" s="2"/>
      <c r="P2626" s="2">
        <v>0</v>
      </c>
      <c r="Q2626" s="2" t="s">
        <v>148</v>
      </c>
      <c r="R2626" s="2"/>
      <c r="S2626" s="2"/>
      <c r="T2626" s="2"/>
      <c r="U2626" s="2"/>
      <c r="V2626" s="2"/>
      <c r="W2626" s="2"/>
      <c r="X2626" s="2"/>
      <c r="Y2626" s="2">
        <v>4.3071516708161406</v>
      </c>
      <c r="Z2626" s="2">
        <v>4.2973426770861272</v>
      </c>
      <c r="AA2626" s="2">
        <v>9.8089937300132723E-3</v>
      </c>
      <c r="AB2626" s="2">
        <v>2.2773736519370387E-3</v>
      </c>
      <c r="AC2626" s="2"/>
      <c r="AD2626" s="2">
        <v>11</v>
      </c>
      <c r="AE2626" s="2"/>
      <c r="AF2626" s="2"/>
      <c r="AG2626" s="2"/>
      <c r="AH2626" s="2">
        <v>9.8089937300132723E-3</v>
      </c>
      <c r="AI2626" s="2"/>
      <c r="AJ2626" s="2"/>
      <c r="AK2626" s="2"/>
      <c r="AL2626" s="2"/>
      <c r="AM2626" s="2"/>
      <c r="AN2626" s="2"/>
      <c r="AO2626" s="2"/>
      <c r="AP2626" s="2"/>
      <c r="AQ2626" s="3">
        <v>0</v>
      </c>
      <c r="AR2626" s="3">
        <v>0</v>
      </c>
      <c r="AS2626" s="3">
        <v>0</v>
      </c>
      <c r="AT2626" s="3">
        <v>0</v>
      </c>
      <c r="AU2626" s="3">
        <v>0</v>
      </c>
      <c r="AV2626" s="3">
        <v>0</v>
      </c>
      <c r="AW2626" s="3">
        <v>0</v>
      </c>
      <c r="AX2626" s="2"/>
      <c r="AY2626" s="2"/>
      <c r="AZ2626" s="2"/>
      <c r="BA2626" s="2"/>
      <c r="BB2626" s="2"/>
      <c r="BC2626" s="2">
        <v>0</v>
      </c>
      <c r="BD2626" s="2"/>
    </row>
    <row r="2627" spans="1:56" x14ac:dyDescent="0.3">
      <c r="A2627" s="2" t="s">
        <v>106</v>
      </c>
      <c r="B2627" s="2"/>
      <c r="C2627" s="2" t="s">
        <v>57</v>
      </c>
      <c r="D2627" s="2" t="s">
        <v>58</v>
      </c>
      <c r="E2627" s="2" t="s">
        <v>109</v>
      </c>
      <c r="F2627" s="2" t="s">
        <v>387</v>
      </c>
      <c r="G2627" s="2" t="s">
        <v>388</v>
      </c>
      <c r="H2627" s="2" t="s">
        <v>389</v>
      </c>
      <c r="I2627" s="2" t="s">
        <v>63</v>
      </c>
      <c r="J2627" s="2" t="s">
        <v>94</v>
      </c>
      <c r="K2627" s="2" t="s">
        <v>92</v>
      </c>
      <c r="L2627" s="2" t="s">
        <v>11</v>
      </c>
      <c r="M2627" s="2" t="s">
        <v>125</v>
      </c>
      <c r="N2627" s="2"/>
      <c r="O2627" s="2"/>
      <c r="P2627" s="2">
        <v>0</v>
      </c>
      <c r="Q2627" s="2" t="s">
        <v>148</v>
      </c>
      <c r="R2627" s="2"/>
      <c r="S2627" s="2"/>
      <c r="T2627" s="2"/>
      <c r="U2627" s="2"/>
      <c r="V2627" s="2"/>
      <c r="W2627" s="2"/>
      <c r="X2627" s="2"/>
      <c r="Y2627" s="2">
        <v>1.1831803615525389</v>
      </c>
      <c r="Z2627" s="2">
        <v>1.1560560071889592</v>
      </c>
      <c r="AA2627" s="2">
        <v>2.7124354363579659E-2</v>
      </c>
      <c r="AB2627" s="2">
        <v>2.2924953155905814E-2</v>
      </c>
      <c r="AC2627" s="2"/>
      <c r="AD2627" s="2">
        <v>11</v>
      </c>
      <c r="AE2627" s="2"/>
      <c r="AF2627" s="2"/>
      <c r="AG2627" s="2"/>
      <c r="AH2627" s="2">
        <v>2.7124354363579659E-2</v>
      </c>
      <c r="AI2627" s="2"/>
      <c r="AJ2627" s="2"/>
      <c r="AK2627" s="2"/>
      <c r="AL2627" s="2"/>
      <c r="AM2627" s="2"/>
      <c r="AN2627" s="2"/>
      <c r="AO2627" s="2"/>
      <c r="AP2627" s="2"/>
      <c r="AQ2627" s="3">
        <v>0</v>
      </c>
      <c r="AR2627" s="3">
        <v>0</v>
      </c>
      <c r="AS2627" s="3">
        <v>0</v>
      </c>
      <c r="AT2627" s="3">
        <v>0</v>
      </c>
      <c r="AU2627" s="3">
        <v>0</v>
      </c>
      <c r="AV2627" s="3">
        <v>0</v>
      </c>
      <c r="AW2627" s="3">
        <v>0</v>
      </c>
      <c r="AX2627" s="2"/>
      <c r="AY2627" s="2"/>
      <c r="AZ2627" s="2"/>
      <c r="BA2627" s="2"/>
      <c r="BB2627" s="2"/>
      <c r="BC2627" s="2">
        <v>0</v>
      </c>
      <c r="BD2627" s="2"/>
    </row>
    <row r="2628" spans="1:56" x14ac:dyDescent="0.3">
      <c r="A2628" s="2" t="s">
        <v>56</v>
      </c>
      <c r="B2628" s="2"/>
      <c r="C2628" s="2" t="s">
        <v>57</v>
      </c>
      <c r="D2628" s="2" t="s">
        <v>58</v>
      </c>
      <c r="E2628" s="2" t="s">
        <v>59</v>
      </c>
      <c r="F2628" s="2" t="s">
        <v>390</v>
      </c>
      <c r="G2628" s="2" t="s">
        <v>390</v>
      </c>
      <c r="H2628" s="2" t="s">
        <v>391</v>
      </c>
      <c r="I2628" s="2" t="s">
        <v>63</v>
      </c>
      <c r="J2628" s="2" t="s">
        <v>64</v>
      </c>
      <c r="K2628" s="2" t="s">
        <v>65</v>
      </c>
      <c r="L2628" s="2" t="s">
        <v>11</v>
      </c>
      <c r="M2628" s="2" t="s">
        <v>190</v>
      </c>
      <c r="N2628" s="2" t="s">
        <v>224</v>
      </c>
      <c r="O2628" s="2"/>
      <c r="P2628" s="2">
        <v>0</v>
      </c>
      <c r="Q2628" s="2" t="s">
        <v>392</v>
      </c>
      <c r="R2628" s="2"/>
      <c r="S2628" s="2"/>
      <c r="T2628" s="2"/>
      <c r="U2628" s="2"/>
      <c r="V2628" s="2"/>
      <c r="W2628" s="2"/>
      <c r="X2628" s="2"/>
      <c r="Y2628" s="2">
        <v>6497.1370703949915</v>
      </c>
      <c r="Z2628" s="2">
        <v>6117.2534437280174</v>
      </c>
      <c r="AA2628" s="2">
        <v>379.88362666697412</v>
      </c>
      <c r="AB2628" s="2">
        <v>5.8469387755102298E-2</v>
      </c>
      <c r="AC2628" s="2"/>
      <c r="AD2628" s="2">
        <v>20</v>
      </c>
      <c r="AE2628" s="2"/>
      <c r="AF2628" s="2"/>
      <c r="AG2628" s="2"/>
      <c r="AH2628" s="2">
        <v>379.88362666697412</v>
      </c>
      <c r="AI2628" s="2"/>
      <c r="AJ2628" s="2"/>
      <c r="AK2628" s="2"/>
      <c r="AL2628" s="2"/>
      <c r="AM2628" s="2"/>
      <c r="AN2628" s="2"/>
      <c r="AO2628" s="2"/>
      <c r="AP2628" s="2"/>
      <c r="AQ2628" s="3">
        <v>0</v>
      </c>
      <c r="AR2628" s="3">
        <v>0</v>
      </c>
      <c r="AS2628" s="3">
        <v>0</v>
      </c>
      <c r="AT2628" s="3">
        <v>0</v>
      </c>
      <c r="AU2628" s="3">
        <v>0</v>
      </c>
      <c r="AV2628" s="3">
        <v>0</v>
      </c>
      <c r="AW2628" s="3">
        <v>0</v>
      </c>
      <c r="AX2628" s="2"/>
      <c r="AY2628" s="2"/>
      <c r="AZ2628" s="2"/>
      <c r="BA2628" s="2"/>
      <c r="BB2628" s="2"/>
      <c r="BC2628" s="2">
        <v>0</v>
      </c>
      <c r="BD2628" s="2"/>
    </row>
    <row r="2629" spans="1:56" x14ac:dyDescent="0.3">
      <c r="A2629" s="2" t="s">
        <v>69</v>
      </c>
      <c r="B2629" s="2"/>
      <c r="C2629" s="2" t="s">
        <v>57</v>
      </c>
      <c r="D2629" s="2" t="s">
        <v>58</v>
      </c>
      <c r="E2629" s="2" t="s">
        <v>59</v>
      </c>
      <c r="F2629" s="2" t="s">
        <v>390</v>
      </c>
      <c r="G2629" s="2" t="s">
        <v>390</v>
      </c>
      <c r="H2629" s="2" t="s">
        <v>391</v>
      </c>
      <c r="I2629" s="2" t="s">
        <v>63</v>
      </c>
      <c r="J2629" s="2" t="s">
        <v>64</v>
      </c>
      <c r="K2629" s="2" t="s">
        <v>70</v>
      </c>
      <c r="L2629" s="2" t="s">
        <v>11</v>
      </c>
      <c r="M2629" s="2" t="s">
        <v>190</v>
      </c>
      <c r="N2629" s="2" t="s">
        <v>224</v>
      </c>
      <c r="O2629" s="2"/>
      <c r="P2629" s="2">
        <v>0</v>
      </c>
      <c r="Q2629" s="2" t="s">
        <v>392</v>
      </c>
      <c r="R2629" s="2"/>
      <c r="S2629" s="2"/>
      <c r="T2629" s="2"/>
      <c r="U2629" s="2"/>
      <c r="V2629" s="2"/>
      <c r="W2629" s="2"/>
      <c r="X2629" s="2"/>
      <c r="Y2629" s="2">
        <v>149434.15261908478</v>
      </c>
      <c r="Z2629" s="2">
        <v>140696.82920574441</v>
      </c>
      <c r="AA2629" s="2">
        <v>8737.3234133403748</v>
      </c>
      <c r="AB2629" s="2">
        <v>5.8469387755102104E-2</v>
      </c>
      <c r="AC2629" s="2"/>
      <c r="AD2629" s="2">
        <v>20</v>
      </c>
      <c r="AE2629" s="2"/>
      <c r="AF2629" s="2"/>
      <c r="AG2629" s="2"/>
      <c r="AH2629" s="2">
        <v>8737.3234133403748</v>
      </c>
      <c r="AI2629" s="2"/>
      <c r="AJ2629" s="2"/>
      <c r="AK2629" s="2"/>
      <c r="AL2629" s="2"/>
      <c r="AM2629" s="2"/>
      <c r="AN2629" s="2"/>
      <c r="AO2629" s="2"/>
      <c r="AP2629" s="2"/>
      <c r="AQ2629" s="3">
        <v>0</v>
      </c>
      <c r="AR2629" s="3">
        <v>0</v>
      </c>
      <c r="AS2629" s="3">
        <v>0</v>
      </c>
      <c r="AT2629" s="3">
        <v>0</v>
      </c>
      <c r="AU2629" s="3">
        <v>0</v>
      </c>
      <c r="AV2629" s="3">
        <v>0</v>
      </c>
      <c r="AW2629" s="3">
        <v>0</v>
      </c>
      <c r="AX2629" s="2"/>
      <c r="AY2629" s="2"/>
      <c r="AZ2629" s="2"/>
      <c r="BA2629" s="2"/>
      <c r="BB2629" s="2"/>
      <c r="BC2629" s="2">
        <v>0</v>
      </c>
      <c r="BD2629" s="2"/>
    </row>
    <row r="2630" spans="1:56" x14ac:dyDescent="0.3">
      <c r="A2630" s="2" t="s">
        <v>71</v>
      </c>
      <c r="B2630" s="2"/>
      <c r="C2630" s="2" t="s">
        <v>57</v>
      </c>
      <c r="D2630" s="2" t="s">
        <v>58</v>
      </c>
      <c r="E2630" s="2" t="s">
        <v>59</v>
      </c>
      <c r="F2630" s="2" t="s">
        <v>390</v>
      </c>
      <c r="G2630" s="2" t="s">
        <v>390</v>
      </c>
      <c r="H2630" s="2" t="s">
        <v>391</v>
      </c>
      <c r="I2630" s="2" t="s">
        <v>63</v>
      </c>
      <c r="J2630" s="2" t="s">
        <v>64</v>
      </c>
      <c r="K2630" s="2" t="s">
        <v>72</v>
      </c>
      <c r="L2630" s="2" t="s">
        <v>11</v>
      </c>
      <c r="M2630" s="2" t="s">
        <v>190</v>
      </c>
      <c r="N2630" s="2" t="s">
        <v>224</v>
      </c>
      <c r="O2630" s="2"/>
      <c r="P2630" s="2">
        <v>0</v>
      </c>
      <c r="Q2630" s="2" t="s">
        <v>392</v>
      </c>
      <c r="R2630" s="2"/>
      <c r="S2630" s="2"/>
      <c r="T2630" s="2"/>
      <c r="U2630" s="2"/>
      <c r="V2630" s="2"/>
      <c r="W2630" s="2"/>
      <c r="X2630" s="2"/>
      <c r="Y2630" s="2">
        <v>12994.274140789983</v>
      </c>
      <c r="Z2630" s="2">
        <v>12234.506887456035</v>
      </c>
      <c r="AA2630" s="2">
        <v>759.76725333394825</v>
      </c>
      <c r="AB2630" s="2">
        <v>5.8469387755102298E-2</v>
      </c>
      <c r="AC2630" s="2"/>
      <c r="AD2630" s="2">
        <v>20</v>
      </c>
      <c r="AE2630" s="2"/>
      <c r="AF2630" s="2"/>
      <c r="AG2630" s="2"/>
      <c r="AH2630" s="2">
        <v>759.76725333394825</v>
      </c>
      <c r="AI2630" s="2"/>
      <c r="AJ2630" s="2"/>
      <c r="AK2630" s="2"/>
      <c r="AL2630" s="2"/>
      <c r="AM2630" s="2"/>
      <c r="AN2630" s="2"/>
      <c r="AO2630" s="2"/>
      <c r="AP2630" s="2"/>
      <c r="AQ2630" s="3">
        <v>0</v>
      </c>
      <c r="AR2630" s="3">
        <v>0</v>
      </c>
      <c r="AS2630" s="3">
        <v>0</v>
      </c>
      <c r="AT2630" s="3">
        <v>0</v>
      </c>
      <c r="AU2630" s="3">
        <v>0</v>
      </c>
      <c r="AV2630" s="3">
        <v>0</v>
      </c>
      <c r="AW2630" s="3">
        <v>0</v>
      </c>
      <c r="AX2630" s="2"/>
      <c r="AY2630" s="2"/>
      <c r="AZ2630" s="2"/>
      <c r="BA2630" s="2"/>
      <c r="BB2630" s="2"/>
      <c r="BC2630" s="2">
        <v>0</v>
      </c>
      <c r="BD2630" s="2"/>
    </row>
    <row r="2631" spans="1:56" x14ac:dyDescent="0.3">
      <c r="A2631" s="2" t="s">
        <v>73</v>
      </c>
      <c r="B2631" s="2"/>
      <c r="C2631" s="2" t="s">
        <v>57</v>
      </c>
      <c r="D2631" s="2" t="s">
        <v>58</v>
      </c>
      <c r="E2631" s="2" t="s">
        <v>59</v>
      </c>
      <c r="F2631" s="2" t="s">
        <v>390</v>
      </c>
      <c r="G2631" s="2" t="s">
        <v>390</v>
      </c>
      <c r="H2631" s="2" t="s">
        <v>391</v>
      </c>
      <c r="I2631" s="2" t="s">
        <v>63</v>
      </c>
      <c r="J2631" s="2" t="s">
        <v>64</v>
      </c>
      <c r="K2631" s="2" t="s">
        <v>74</v>
      </c>
      <c r="L2631" s="2" t="s">
        <v>11</v>
      </c>
      <c r="M2631" s="2" t="s">
        <v>190</v>
      </c>
      <c r="N2631" s="2" t="s">
        <v>224</v>
      </c>
      <c r="O2631" s="2"/>
      <c r="P2631" s="2">
        <v>0</v>
      </c>
      <c r="Q2631" s="2" t="s">
        <v>392</v>
      </c>
      <c r="R2631" s="2"/>
      <c r="S2631" s="2"/>
      <c r="T2631" s="2"/>
      <c r="U2631" s="2"/>
      <c r="V2631" s="2"/>
      <c r="W2631" s="2"/>
      <c r="X2631" s="2"/>
      <c r="Y2631" s="2">
        <v>8662.8494271933214</v>
      </c>
      <c r="Z2631" s="2">
        <v>8156.3379249706904</v>
      </c>
      <c r="AA2631" s="2">
        <v>506.51150222263095</v>
      </c>
      <c r="AB2631" s="2">
        <v>5.8469387755102159E-2</v>
      </c>
      <c r="AC2631" s="2"/>
      <c r="AD2631" s="2">
        <v>20</v>
      </c>
      <c r="AE2631" s="2"/>
      <c r="AF2631" s="2"/>
      <c r="AG2631" s="2"/>
      <c r="AH2631" s="2">
        <v>506.51150222263095</v>
      </c>
      <c r="AI2631" s="2"/>
      <c r="AJ2631" s="2"/>
      <c r="AK2631" s="2"/>
      <c r="AL2631" s="2"/>
      <c r="AM2631" s="2"/>
      <c r="AN2631" s="2"/>
      <c r="AO2631" s="2"/>
      <c r="AP2631" s="2"/>
      <c r="AQ2631" s="3">
        <v>0</v>
      </c>
      <c r="AR2631" s="3">
        <v>0</v>
      </c>
      <c r="AS2631" s="3">
        <v>0</v>
      </c>
      <c r="AT2631" s="3">
        <v>0</v>
      </c>
      <c r="AU2631" s="3">
        <v>0</v>
      </c>
      <c r="AV2631" s="3">
        <v>0</v>
      </c>
      <c r="AW2631" s="3">
        <v>0</v>
      </c>
      <c r="AX2631" s="2"/>
      <c r="AY2631" s="2"/>
      <c r="AZ2631" s="2"/>
      <c r="BA2631" s="2"/>
      <c r="BB2631" s="2"/>
      <c r="BC2631" s="2">
        <v>0</v>
      </c>
      <c r="BD2631" s="2"/>
    </row>
    <row r="2632" spans="1:56" x14ac:dyDescent="0.3">
      <c r="A2632" s="2" t="s">
        <v>75</v>
      </c>
      <c r="B2632" s="2"/>
      <c r="C2632" s="2" t="s">
        <v>57</v>
      </c>
      <c r="D2632" s="2" t="s">
        <v>58</v>
      </c>
      <c r="E2632" s="2" t="s">
        <v>59</v>
      </c>
      <c r="F2632" s="2" t="s">
        <v>390</v>
      </c>
      <c r="G2632" s="2" t="s">
        <v>390</v>
      </c>
      <c r="H2632" s="2" t="s">
        <v>391</v>
      </c>
      <c r="I2632" s="2" t="s">
        <v>63</v>
      </c>
      <c r="J2632" s="2" t="s">
        <v>64</v>
      </c>
      <c r="K2632" s="2" t="s">
        <v>76</v>
      </c>
      <c r="L2632" s="2" t="s">
        <v>11</v>
      </c>
      <c r="M2632" s="2" t="s">
        <v>190</v>
      </c>
      <c r="N2632" s="2" t="s">
        <v>224</v>
      </c>
      <c r="O2632" s="2"/>
      <c r="P2632" s="2">
        <v>0</v>
      </c>
      <c r="Q2632" s="2" t="s">
        <v>392</v>
      </c>
      <c r="R2632" s="2"/>
      <c r="S2632" s="2"/>
      <c r="T2632" s="2"/>
      <c r="U2632" s="2"/>
      <c r="V2632" s="2"/>
      <c r="W2632" s="2"/>
      <c r="X2632" s="2"/>
      <c r="Y2632" s="2">
        <v>262051.19517259792</v>
      </c>
      <c r="Z2632" s="2">
        <v>246729.22223036338</v>
      </c>
      <c r="AA2632" s="2">
        <v>15321.972942234541</v>
      </c>
      <c r="AB2632" s="2">
        <v>5.8469387755101999E-2</v>
      </c>
      <c r="AC2632" s="2"/>
      <c r="AD2632" s="2">
        <v>20</v>
      </c>
      <c r="AE2632" s="2"/>
      <c r="AF2632" s="2"/>
      <c r="AG2632" s="2"/>
      <c r="AH2632" s="2">
        <v>15321.972942234541</v>
      </c>
      <c r="AI2632" s="2"/>
      <c r="AJ2632" s="2"/>
      <c r="AK2632" s="2"/>
      <c r="AL2632" s="2"/>
      <c r="AM2632" s="2"/>
      <c r="AN2632" s="2"/>
      <c r="AO2632" s="2"/>
      <c r="AP2632" s="2"/>
      <c r="AQ2632" s="3">
        <v>0</v>
      </c>
      <c r="AR2632" s="3">
        <v>0</v>
      </c>
      <c r="AS2632" s="3">
        <v>0</v>
      </c>
      <c r="AT2632" s="3">
        <v>0</v>
      </c>
      <c r="AU2632" s="3">
        <v>0</v>
      </c>
      <c r="AV2632" s="3">
        <v>0</v>
      </c>
      <c r="AW2632" s="3">
        <v>0</v>
      </c>
      <c r="AX2632" s="2"/>
      <c r="AY2632" s="2"/>
      <c r="AZ2632" s="2"/>
      <c r="BA2632" s="2"/>
      <c r="BB2632" s="2"/>
      <c r="BC2632" s="2">
        <v>0</v>
      </c>
      <c r="BD2632" s="2"/>
    </row>
    <row r="2633" spans="1:56" x14ac:dyDescent="0.3">
      <c r="A2633" s="2" t="s">
        <v>77</v>
      </c>
      <c r="B2633" s="2"/>
      <c r="C2633" s="2" t="s">
        <v>57</v>
      </c>
      <c r="D2633" s="2" t="s">
        <v>58</v>
      </c>
      <c r="E2633" s="2" t="s">
        <v>59</v>
      </c>
      <c r="F2633" s="2" t="s">
        <v>390</v>
      </c>
      <c r="G2633" s="2" t="s">
        <v>390</v>
      </c>
      <c r="H2633" s="2" t="s">
        <v>391</v>
      </c>
      <c r="I2633" s="2" t="s">
        <v>63</v>
      </c>
      <c r="J2633" s="2" t="s">
        <v>64</v>
      </c>
      <c r="K2633" s="2" t="s">
        <v>78</v>
      </c>
      <c r="L2633" s="2" t="s">
        <v>11</v>
      </c>
      <c r="M2633" s="2" t="s">
        <v>190</v>
      </c>
      <c r="N2633" s="2" t="s">
        <v>224</v>
      </c>
      <c r="O2633" s="2"/>
      <c r="P2633" s="2">
        <v>0</v>
      </c>
      <c r="Q2633" s="2" t="s">
        <v>392</v>
      </c>
      <c r="R2633" s="2"/>
      <c r="S2633" s="2"/>
      <c r="T2633" s="2"/>
      <c r="U2633" s="2"/>
      <c r="V2633" s="2"/>
      <c r="W2633" s="2"/>
      <c r="X2633" s="2"/>
      <c r="Y2633" s="2">
        <v>519770.96563159925</v>
      </c>
      <c r="Z2633" s="2">
        <v>489380.27549824142</v>
      </c>
      <c r="AA2633" s="2">
        <v>30390.690133357828</v>
      </c>
      <c r="AB2633" s="2">
        <v>5.846938775510211E-2</v>
      </c>
      <c r="AC2633" s="2"/>
      <c r="AD2633" s="2">
        <v>20</v>
      </c>
      <c r="AE2633" s="2"/>
      <c r="AF2633" s="2"/>
      <c r="AG2633" s="2"/>
      <c r="AH2633" s="2">
        <v>30390.690133357828</v>
      </c>
      <c r="AI2633" s="2"/>
      <c r="AJ2633" s="2"/>
      <c r="AK2633" s="2"/>
      <c r="AL2633" s="2"/>
      <c r="AM2633" s="2"/>
      <c r="AN2633" s="2"/>
      <c r="AO2633" s="2"/>
      <c r="AP2633" s="2"/>
      <c r="AQ2633" s="3">
        <v>0</v>
      </c>
      <c r="AR2633" s="3">
        <v>0</v>
      </c>
      <c r="AS2633" s="3">
        <v>0</v>
      </c>
      <c r="AT2633" s="3">
        <v>0</v>
      </c>
      <c r="AU2633" s="3">
        <v>0</v>
      </c>
      <c r="AV2633" s="3">
        <v>0</v>
      </c>
      <c r="AW2633" s="3">
        <v>0</v>
      </c>
      <c r="AX2633" s="2"/>
      <c r="AY2633" s="2"/>
      <c r="AZ2633" s="2"/>
      <c r="BA2633" s="2"/>
      <c r="BB2633" s="2"/>
      <c r="BC2633" s="2">
        <v>0</v>
      </c>
      <c r="BD2633" s="2"/>
    </row>
    <row r="2634" spans="1:56" x14ac:dyDescent="0.3">
      <c r="A2634" s="2" t="s">
        <v>79</v>
      </c>
      <c r="B2634" s="2"/>
      <c r="C2634" s="2" t="s">
        <v>57</v>
      </c>
      <c r="D2634" s="2" t="s">
        <v>58</v>
      </c>
      <c r="E2634" s="2" t="s">
        <v>59</v>
      </c>
      <c r="F2634" s="2" t="s">
        <v>390</v>
      </c>
      <c r="G2634" s="2" t="s">
        <v>390</v>
      </c>
      <c r="H2634" s="2" t="s">
        <v>391</v>
      </c>
      <c r="I2634" s="2" t="s">
        <v>63</v>
      </c>
      <c r="J2634" s="2" t="s">
        <v>64</v>
      </c>
      <c r="K2634" s="2" t="s">
        <v>80</v>
      </c>
      <c r="L2634" s="2" t="s">
        <v>11</v>
      </c>
      <c r="M2634" s="2" t="s">
        <v>190</v>
      </c>
      <c r="N2634" s="2" t="s">
        <v>224</v>
      </c>
      <c r="O2634" s="2"/>
      <c r="P2634" s="2">
        <v>0</v>
      </c>
      <c r="Q2634" s="2" t="s">
        <v>392</v>
      </c>
      <c r="R2634" s="2"/>
      <c r="S2634" s="2"/>
      <c r="T2634" s="2"/>
      <c r="U2634" s="2"/>
      <c r="V2634" s="2"/>
      <c r="W2634" s="2"/>
      <c r="X2634" s="2"/>
      <c r="Y2634" s="2">
        <v>62372.515875791905</v>
      </c>
      <c r="Z2634" s="2">
        <v>58725.633059788968</v>
      </c>
      <c r="AA2634" s="2">
        <v>3646.882816002937</v>
      </c>
      <c r="AB2634" s="2">
        <v>5.8469387755102076E-2</v>
      </c>
      <c r="AC2634" s="2"/>
      <c r="AD2634" s="2">
        <v>20</v>
      </c>
      <c r="AE2634" s="2"/>
      <c r="AF2634" s="2"/>
      <c r="AG2634" s="2"/>
      <c r="AH2634" s="2">
        <v>3646.882816002937</v>
      </c>
      <c r="AI2634" s="2"/>
      <c r="AJ2634" s="2"/>
      <c r="AK2634" s="2"/>
      <c r="AL2634" s="2"/>
      <c r="AM2634" s="2"/>
      <c r="AN2634" s="2"/>
      <c r="AO2634" s="2"/>
      <c r="AP2634" s="2"/>
      <c r="AQ2634" s="3">
        <v>0</v>
      </c>
      <c r="AR2634" s="3">
        <v>0</v>
      </c>
      <c r="AS2634" s="3">
        <v>0</v>
      </c>
      <c r="AT2634" s="3">
        <v>0</v>
      </c>
      <c r="AU2634" s="3">
        <v>0</v>
      </c>
      <c r="AV2634" s="3">
        <v>0</v>
      </c>
      <c r="AW2634" s="3">
        <v>0</v>
      </c>
      <c r="AX2634" s="2"/>
      <c r="AY2634" s="2"/>
      <c r="AZ2634" s="2"/>
      <c r="BA2634" s="2"/>
      <c r="BB2634" s="2"/>
      <c r="BC2634" s="2">
        <v>0</v>
      </c>
      <c r="BD2634" s="2"/>
    </row>
    <row r="2635" spans="1:56" x14ac:dyDescent="0.3">
      <c r="A2635" s="2" t="s">
        <v>81</v>
      </c>
      <c r="B2635" s="2"/>
      <c r="C2635" s="2" t="s">
        <v>57</v>
      </c>
      <c r="D2635" s="2" t="s">
        <v>58</v>
      </c>
      <c r="E2635" s="2" t="s">
        <v>59</v>
      </c>
      <c r="F2635" s="2" t="s">
        <v>390</v>
      </c>
      <c r="G2635" s="2" t="s">
        <v>390</v>
      </c>
      <c r="H2635" s="2" t="s">
        <v>391</v>
      </c>
      <c r="I2635" s="2" t="s">
        <v>63</v>
      </c>
      <c r="J2635" s="2" t="s">
        <v>64</v>
      </c>
      <c r="K2635" s="2" t="s">
        <v>82</v>
      </c>
      <c r="L2635" s="2" t="s">
        <v>11</v>
      </c>
      <c r="M2635" s="2" t="s">
        <v>190</v>
      </c>
      <c r="N2635" s="2" t="s">
        <v>224</v>
      </c>
      <c r="O2635" s="2"/>
      <c r="P2635" s="2">
        <v>0</v>
      </c>
      <c r="Q2635" s="2" t="s">
        <v>392</v>
      </c>
      <c r="R2635" s="2"/>
      <c r="S2635" s="2"/>
      <c r="T2635" s="2"/>
      <c r="U2635" s="2"/>
      <c r="V2635" s="2"/>
      <c r="W2635" s="2"/>
      <c r="X2635" s="2"/>
      <c r="Y2635" s="2">
        <v>389828.22422369942</v>
      </c>
      <c r="Z2635" s="2">
        <v>367035.20662368106</v>
      </c>
      <c r="AA2635" s="2">
        <v>22793.017600018356</v>
      </c>
      <c r="AB2635" s="2">
        <v>5.8469387755102076E-2</v>
      </c>
      <c r="AC2635" s="2"/>
      <c r="AD2635" s="2">
        <v>20</v>
      </c>
      <c r="AE2635" s="2"/>
      <c r="AF2635" s="2"/>
      <c r="AG2635" s="2"/>
      <c r="AH2635" s="2">
        <v>22793.017600018356</v>
      </c>
      <c r="AI2635" s="2"/>
      <c r="AJ2635" s="2"/>
      <c r="AK2635" s="2"/>
      <c r="AL2635" s="2"/>
      <c r="AM2635" s="2"/>
      <c r="AN2635" s="2"/>
      <c r="AO2635" s="2"/>
      <c r="AP2635" s="2"/>
      <c r="AQ2635" s="3">
        <v>0</v>
      </c>
      <c r="AR2635" s="3">
        <v>0</v>
      </c>
      <c r="AS2635" s="3">
        <v>0</v>
      </c>
      <c r="AT2635" s="3">
        <v>0</v>
      </c>
      <c r="AU2635" s="3">
        <v>0</v>
      </c>
      <c r="AV2635" s="3">
        <v>0</v>
      </c>
      <c r="AW2635" s="3">
        <v>0</v>
      </c>
      <c r="AX2635" s="2"/>
      <c r="AY2635" s="2"/>
      <c r="AZ2635" s="2"/>
      <c r="BA2635" s="2"/>
      <c r="BB2635" s="2"/>
      <c r="BC2635" s="2">
        <v>0</v>
      </c>
      <c r="BD2635" s="2"/>
    </row>
    <row r="2636" spans="1:56" x14ac:dyDescent="0.3">
      <c r="A2636" s="2" t="s">
        <v>83</v>
      </c>
      <c r="B2636" s="2"/>
      <c r="C2636" s="2" t="s">
        <v>57</v>
      </c>
      <c r="D2636" s="2" t="s">
        <v>58</v>
      </c>
      <c r="E2636" s="2" t="s">
        <v>59</v>
      </c>
      <c r="F2636" s="2" t="s">
        <v>390</v>
      </c>
      <c r="G2636" s="2" t="s">
        <v>390</v>
      </c>
      <c r="H2636" s="2" t="s">
        <v>391</v>
      </c>
      <c r="I2636" s="2" t="s">
        <v>63</v>
      </c>
      <c r="J2636" s="2" t="s">
        <v>64</v>
      </c>
      <c r="K2636" s="2" t="s">
        <v>84</v>
      </c>
      <c r="L2636" s="2" t="s">
        <v>11</v>
      </c>
      <c r="M2636" s="2" t="s">
        <v>190</v>
      </c>
      <c r="N2636" s="2" t="s">
        <v>224</v>
      </c>
      <c r="O2636" s="2"/>
      <c r="P2636" s="2">
        <v>0</v>
      </c>
      <c r="Q2636" s="2" t="s">
        <v>392</v>
      </c>
      <c r="R2636" s="2"/>
      <c r="S2636" s="2"/>
      <c r="T2636" s="2"/>
      <c r="U2636" s="2"/>
      <c r="V2636" s="2"/>
      <c r="W2636" s="2"/>
      <c r="X2636" s="2"/>
      <c r="Y2636" s="2">
        <v>54142.808919958254</v>
      </c>
      <c r="Z2636" s="2">
        <v>50977.112031066812</v>
      </c>
      <c r="AA2636" s="2">
        <v>3165.6968888914416</v>
      </c>
      <c r="AB2636" s="2">
        <v>5.8469387755102131E-2</v>
      </c>
      <c r="AC2636" s="2"/>
      <c r="AD2636" s="2">
        <v>20</v>
      </c>
      <c r="AE2636" s="2"/>
      <c r="AF2636" s="2"/>
      <c r="AG2636" s="2"/>
      <c r="AH2636" s="2">
        <v>3165.6968888914416</v>
      </c>
      <c r="AI2636" s="2"/>
      <c r="AJ2636" s="2"/>
      <c r="AK2636" s="2"/>
      <c r="AL2636" s="2"/>
      <c r="AM2636" s="2"/>
      <c r="AN2636" s="2"/>
      <c r="AO2636" s="2"/>
      <c r="AP2636" s="2"/>
      <c r="AQ2636" s="3">
        <v>0</v>
      </c>
      <c r="AR2636" s="3">
        <v>0</v>
      </c>
      <c r="AS2636" s="3">
        <v>0</v>
      </c>
      <c r="AT2636" s="3">
        <v>0</v>
      </c>
      <c r="AU2636" s="3">
        <v>0</v>
      </c>
      <c r="AV2636" s="3">
        <v>0</v>
      </c>
      <c r="AW2636" s="3">
        <v>0</v>
      </c>
      <c r="AX2636" s="2"/>
      <c r="AY2636" s="2"/>
      <c r="AZ2636" s="2"/>
      <c r="BA2636" s="2"/>
      <c r="BB2636" s="2"/>
      <c r="BC2636" s="2">
        <v>0</v>
      </c>
      <c r="BD2636" s="2"/>
    </row>
    <row r="2637" spans="1:56" x14ac:dyDescent="0.3">
      <c r="A2637" s="2" t="s">
        <v>85</v>
      </c>
      <c r="B2637" s="2"/>
      <c r="C2637" s="2" t="s">
        <v>57</v>
      </c>
      <c r="D2637" s="2" t="s">
        <v>58</v>
      </c>
      <c r="E2637" s="2" t="s">
        <v>59</v>
      </c>
      <c r="F2637" s="2" t="s">
        <v>390</v>
      </c>
      <c r="G2637" s="2" t="s">
        <v>390</v>
      </c>
      <c r="H2637" s="2" t="s">
        <v>391</v>
      </c>
      <c r="I2637" s="2" t="s">
        <v>63</v>
      </c>
      <c r="J2637" s="2" t="s">
        <v>64</v>
      </c>
      <c r="K2637" s="2" t="s">
        <v>86</v>
      </c>
      <c r="L2637" s="2" t="s">
        <v>11</v>
      </c>
      <c r="M2637" s="2" t="s">
        <v>190</v>
      </c>
      <c r="N2637" s="2" t="s">
        <v>224</v>
      </c>
      <c r="O2637" s="2"/>
      <c r="P2637" s="2">
        <v>0</v>
      </c>
      <c r="Q2637" s="2" t="s">
        <v>392</v>
      </c>
      <c r="R2637" s="2"/>
      <c r="S2637" s="2"/>
      <c r="T2637" s="2"/>
      <c r="U2637" s="2"/>
      <c r="V2637" s="2"/>
      <c r="W2637" s="2"/>
      <c r="X2637" s="2"/>
      <c r="Y2637" s="2">
        <v>21657.123567983304</v>
      </c>
      <c r="Z2637" s="2">
        <v>20390.844812426723</v>
      </c>
      <c r="AA2637" s="2">
        <v>1266.278755556581</v>
      </c>
      <c r="AB2637" s="2">
        <v>5.8469387755102326E-2</v>
      </c>
      <c r="AC2637" s="2"/>
      <c r="AD2637" s="2">
        <v>20</v>
      </c>
      <c r="AE2637" s="2"/>
      <c r="AF2637" s="2"/>
      <c r="AG2637" s="2"/>
      <c r="AH2637" s="2">
        <v>1266.278755556581</v>
      </c>
      <c r="AI2637" s="2"/>
      <c r="AJ2637" s="2"/>
      <c r="AK2637" s="2"/>
      <c r="AL2637" s="2"/>
      <c r="AM2637" s="2"/>
      <c r="AN2637" s="2"/>
      <c r="AO2637" s="2"/>
      <c r="AP2637" s="2"/>
      <c r="AQ2637" s="3">
        <v>0</v>
      </c>
      <c r="AR2637" s="3">
        <v>0</v>
      </c>
      <c r="AS2637" s="3">
        <v>0</v>
      </c>
      <c r="AT2637" s="3">
        <v>0</v>
      </c>
      <c r="AU2637" s="3">
        <v>0</v>
      </c>
      <c r="AV2637" s="3">
        <v>0</v>
      </c>
      <c r="AW2637" s="3">
        <v>0</v>
      </c>
      <c r="AX2637" s="2"/>
      <c r="AY2637" s="2"/>
      <c r="AZ2637" s="2"/>
      <c r="BA2637" s="2"/>
      <c r="BB2637" s="2"/>
      <c r="BC2637" s="2">
        <v>0</v>
      </c>
      <c r="BD2637" s="2"/>
    </row>
    <row r="2638" spans="1:56" x14ac:dyDescent="0.3">
      <c r="A2638" s="2" t="s">
        <v>87</v>
      </c>
      <c r="B2638" s="2"/>
      <c r="C2638" s="2" t="s">
        <v>57</v>
      </c>
      <c r="D2638" s="2" t="s">
        <v>58</v>
      </c>
      <c r="E2638" s="2" t="s">
        <v>59</v>
      </c>
      <c r="F2638" s="2" t="s">
        <v>390</v>
      </c>
      <c r="G2638" s="2" t="s">
        <v>390</v>
      </c>
      <c r="H2638" s="2" t="s">
        <v>391</v>
      </c>
      <c r="I2638" s="2" t="s">
        <v>63</v>
      </c>
      <c r="J2638" s="2" t="s">
        <v>64</v>
      </c>
      <c r="K2638" s="2" t="s">
        <v>88</v>
      </c>
      <c r="L2638" s="2" t="s">
        <v>11</v>
      </c>
      <c r="M2638" s="2" t="s">
        <v>190</v>
      </c>
      <c r="N2638" s="2" t="s">
        <v>224</v>
      </c>
      <c r="O2638" s="2"/>
      <c r="P2638" s="2">
        <v>0</v>
      </c>
      <c r="Q2638" s="2" t="s">
        <v>392</v>
      </c>
      <c r="R2638" s="2"/>
      <c r="S2638" s="2"/>
      <c r="T2638" s="2"/>
      <c r="U2638" s="2"/>
      <c r="V2638" s="2"/>
      <c r="W2638" s="2"/>
      <c r="X2638" s="2"/>
      <c r="Y2638" s="2">
        <v>38592.994198146247</v>
      </c>
      <c r="Z2638" s="2">
        <v>36336.485455744427</v>
      </c>
      <c r="AA2638" s="2">
        <v>2256.5087424018202</v>
      </c>
      <c r="AB2638" s="2">
        <v>5.8469387755102145E-2</v>
      </c>
      <c r="AC2638" s="2"/>
      <c r="AD2638" s="2">
        <v>20</v>
      </c>
      <c r="AE2638" s="2"/>
      <c r="AF2638" s="2"/>
      <c r="AG2638" s="2"/>
      <c r="AH2638" s="2">
        <v>2256.5087424018202</v>
      </c>
      <c r="AI2638" s="2"/>
      <c r="AJ2638" s="2"/>
      <c r="AK2638" s="2"/>
      <c r="AL2638" s="2"/>
      <c r="AM2638" s="2"/>
      <c r="AN2638" s="2"/>
      <c r="AO2638" s="2"/>
      <c r="AP2638" s="2"/>
      <c r="AQ2638" s="3">
        <v>0</v>
      </c>
      <c r="AR2638" s="3">
        <v>0</v>
      </c>
      <c r="AS2638" s="3">
        <v>0</v>
      </c>
      <c r="AT2638" s="3">
        <v>0</v>
      </c>
      <c r="AU2638" s="3">
        <v>0</v>
      </c>
      <c r="AV2638" s="3">
        <v>0</v>
      </c>
      <c r="AW2638" s="3">
        <v>0</v>
      </c>
      <c r="AX2638" s="2"/>
      <c r="AY2638" s="2"/>
      <c r="AZ2638" s="2"/>
      <c r="BA2638" s="2"/>
      <c r="BB2638" s="2"/>
      <c r="BC2638" s="2">
        <v>0</v>
      </c>
      <c r="BD2638" s="2"/>
    </row>
    <row r="2639" spans="1:56" x14ac:dyDescent="0.3">
      <c r="A2639" s="2" t="s">
        <v>89</v>
      </c>
      <c r="B2639" s="2"/>
      <c r="C2639" s="2" t="s">
        <v>57</v>
      </c>
      <c r="D2639" s="2" t="s">
        <v>58</v>
      </c>
      <c r="E2639" s="2" t="s">
        <v>59</v>
      </c>
      <c r="F2639" s="2" t="s">
        <v>390</v>
      </c>
      <c r="G2639" s="2" t="s">
        <v>390</v>
      </c>
      <c r="H2639" s="2" t="s">
        <v>391</v>
      </c>
      <c r="I2639" s="2" t="s">
        <v>63</v>
      </c>
      <c r="J2639" s="2" t="s">
        <v>64</v>
      </c>
      <c r="K2639" s="2" t="s">
        <v>90</v>
      </c>
      <c r="L2639" s="2" t="s">
        <v>11</v>
      </c>
      <c r="M2639" s="2" t="s">
        <v>190</v>
      </c>
      <c r="N2639" s="2" t="s">
        <v>224</v>
      </c>
      <c r="O2639" s="2"/>
      <c r="P2639" s="2">
        <v>0</v>
      </c>
      <c r="Q2639" s="2" t="s">
        <v>392</v>
      </c>
      <c r="R2639" s="2"/>
      <c r="S2639" s="2"/>
      <c r="T2639" s="2"/>
      <c r="U2639" s="2"/>
      <c r="V2639" s="2"/>
      <c r="W2639" s="2"/>
      <c r="X2639" s="2"/>
      <c r="Y2639" s="2">
        <v>2707.1997805830306</v>
      </c>
      <c r="Z2639" s="2">
        <v>2548.9114668815942</v>
      </c>
      <c r="AA2639" s="2">
        <v>158.28831370143644</v>
      </c>
      <c r="AB2639" s="2">
        <v>5.8469387755102062E-2</v>
      </c>
      <c r="AC2639" s="2"/>
      <c r="AD2639" s="2">
        <v>20</v>
      </c>
      <c r="AE2639" s="2"/>
      <c r="AF2639" s="2"/>
      <c r="AG2639" s="2"/>
      <c r="AH2639" s="2">
        <v>158.28831370143644</v>
      </c>
      <c r="AI2639" s="2"/>
      <c r="AJ2639" s="2"/>
      <c r="AK2639" s="2"/>
      <c r="AL2639" s="2"/>
      <c r="AM2639" s="2"/>
      <c r="AN2639" s="2"/>
      <c r="AO2639" s="2"/>
      <c r="AP2639" s="2"/>
      <c r="AQ2639" s="3">
        <v>0</v>
      </c>
      <c r="AR2639" s="3">
        <v>0</v>
      </c>
      <c r="AS2639" s="3">
        <v>0</v>
      </c>
      <c r="AT2639" s="3">
        <v>0</v>
      </c>
      <c r="AU2639" s="3">
        <v>0</v>
      </c>
      <c r="AV2639" s="3">
        <v>0</v>
      </c>
      <c r="AW2639" s="3">
        <v>0</v>
      </c>
      <c r="AX2639" s="2"/>
      <c r="AY2639" s="2"/>
      <c r="AZ2639" s="2"/>
      <c r="BA2639" s="2"/>
      <c r="BB2639" s="2"/>
      <c r="BC2639" s="2">
        <v>0</v>
      </c>
      <c r="BD2639" s="2"/>
    </row>
    <row r="2640" spans="1:56" x14ac:dyDescent="0.3">
      <c r="A2640" s="2" t="s">
        <v>91</v>
      </c>
      <c r="B2640" s="2"/>
      <c r="C2640" s="2" t="s">
        <v>57</v>
      </c>
      <c r="D2640" s="2" t="s">
        <v>58</v>
      </c>
      <c r="E2640" s="2" t="s">
        <v>59</v>
      </c>
      <c r="F2640" s="2" t="s">
        <v>390</v>
      </c>
      <c r="G2640" s="2" t="s">
        <v>390</v>
      </c>
      <c r="H2640" s="2" t="s">
        <v>391</v>
      </c>
      <c r="I2640" s="2" t="s">
        <v>63</v>
      </c>
      <c r="J2640" s="2" t="s">
        <v>64</v>
      </c>
      <c r="K2640" s="2" t="s">
        <v>92</v>
      </c>
      <c r="L2640" s="2" t="s">
        <v>11</v>
      </c>
      <c r="M2640" s="2" t="s">
        <v>190</v>
      </c>
      <c r="N2640" s="2" t="s">
        <v>224</v>
      </c>
      <c r="O2640" s="2"/>
      <c r="P2640" s="2">
        <v>0</v>
      </c>
      <c r="Q2640" s="2" t="s">
        <v>392</v>
      </c>
      <c r="R2640" s="2"/>
      <c r="S2640" s="2"/>
      <c r="T2640" s="2"/>
      <c r="U2640" s="2"/>
      <c r="V2640" s="2"/>
      <c r="W2640" s="2"/>
      <c r="X2640" s="2"/>
      <c r="Y2640" s="2">
        <v>12994.274140789983</v>
      </c>
      <c r="Z2640" s="2">
        <v>12234.506887456035</v>
      </c>
      <c r="AA2640" s="2">
        <v>759.76725333394825</v>
      </c>
      <c r="AB2640" s="2">
        <v>5.8469387755102298E-2</v>
      </c>
      <c r="AC2640" s="2"/>
      <c r="AD2640" s="2">
        <v>20</v>
      </c>
      <c r="AE2640" s="2"/>
      <c r="AF2640" s="2"/>
      <c r="AG2640" s="2"/>
      <c r="AH2640" s="2">
        <v>759.76725333394825</v>
      </c>
      <c r="AI2640" s="2"/>
      <c r="AJ2640" s="2"/>
      <c r="AK2640" s="2"/>
      <c r="AL2640" s="2"/>
      <c r="AM2640" s="2"/>
      <c r="AN2640" s="2"/>
      <c r="AO2640" s="2"/>
      <c r="AP2640" s="2"/>
      <c r="AQ2640" s="3">
        <v>0</v>
      </c>
      <c r="AR2640" s="3">
        <v>0</v>
      </c>
      <c r="AS2640" s="3">
        <v>0</v>
      </c>
      <c r="AT2640" s="3">
        <v>0</v>
      </c>
      <c r="AU2640" s="3">
        <v>0</v>
      </c>
      <c r="AV2640" s="3">
        <v>0</v>
      </c>
      <c r="AW2640" s="3">
        <v>0</v>
      </c>
      <c r="AX2640" s="2"/>
      <c r="AY2640" s="2"/>
      <c r="AZ2640" s="2"/>
      <c r="BA2640" s="2"/>
      <c r="BB2640" s="2"/>
      <c r="BC2640" s="2">
        <v>0</v>
      </c>
      <c r="BD2640" s="2"/>
    </row>
    <row r="2641" spans="1:56" x14ac:dyDescent="0.3">
      <c r="A2641" s="2" t="s">
        <v>93</v>
      </c>
      <c r="B2641" s="2"/>
      <c r="C2641" s="2" t="s">
        <v>57</v>
      </c>
      <c r="D2641" s="2" t="s">
        <v>58</v>
      </c>
      <c r="E2641" s="2" t="s">
        <v>59</v>
      </c>
      <c r="F2641" s="2" t="s">
        <v>390</v>
      </c>
      <c r="G2641" s="2" t="s">
        <v>390</v>
      </c>
      <c r="H2641" s="2" t="s">
        <v>391</v>
      </c>
      <c r="I2641" s="2" t="s">
        <v>63</v>
      </c>
      <c r="J2641" s="2" t="s">
        <v>94</v>
      </c>
      <c r="K2641" s="2" t="s">
        <v>65</v>
      </c>
      <c r="L2641" s="2" t="s">
        <v>11</v>
      </c>
      <c r="M2641" s="2" t="s">
        <v>190</v>
      </c>
      <c r="N2641" s="2" t="s">
        <v>224</v>
      </c>
      <c r="O2641" s="2"/>
      <c r="P2641" s="2">
        <v>0</v>
      </c>
      <c r="Q2641" s="2" t="s">
        <v>392</v>
      </c>
      <c r="R2641" s="2"/>
      <c r="S2641" s="2"/>
      <c r="T2641" s="2"/>
      <c r="U2641" s="2"/>
      <c r="V2641" s="2"/>
      <c r="W2641" s="2"/>
      <c r="X2641" s="2"/>
      <c r="Y2641" s="2">
        <v>6497.1370703949915</v>
      </c>
      <c r="Z2641" s="2">
        <v>6117.2534437280174</v>
      </c>
      <c r="AA2641" s="2">
        <v>379.88362666697412</v>
      </c>
      <c r="AB2641" s="2">
        <v>5.8469387755102298E-2</v>
      </c>
      <c r="AC2641" s="2"/>
      <c r="AD2641" s="2">
        <v>20</v>
      </c>
      <c r="AE2641" s="2"/>
      <c r="AF2641" s="2"/>
      <c r="AG2641" s="2"/>
      <c r="AH2641" s="2">
        <v>379.88362666697412</v>
      </c>
      <c r="AI2641" s="2"/>
      <c r="AJ2641" s="2"/>
      <c r="AK2641" s="2"/>
      <c r="AL2641" s="2"/>
      <c r="AM2641" s="2"/>
      <c r="AN2641" s="2"/>
      <c r="AO2641" s="2"/>
      <c r="AP2641" s="2"/>
      <c r="AQ2641" s="3">
        <v>0</v>
      </c>
      <c r="AR2641" s="3">
        <v>0</v>
      </c>
      <c r="AS2641" s="3">
        <v>0</v>
      </c>
      <c r="AT2641" s="3">
        <v>0</v>
      </c>
      <c r="AU2641" s="3">
        <v>0</v>
      </c>
      <c r="AV2641" s="3">
        <v>0</v>
      </c>
      <c r="AW2641" s="3">
        <v>0</v>
      </c>
      <c r="AX2641" s="2"/>
      <c r="AY2641" s="2"/>
      <c r="AZ2641" s="2"/>
      <c r="BA2641" s="2"/>
      <c r="BB2641" s="2"/>
      <c r="BC2641" s="2">
        <v>0</v>
      </c>
      <c r="BD2641" s="2"/>
    </row>
    <row r="2642" spans="1:56" x14ac:dyDescent="0.3">
      <c r="A2642" s="2" t="s">
        <v>95</v>
      </c>
      <c r="B2642" s="2"/>
      <c r="C2642" s="2" t="s">
        <v>57</v>
      </c>
      <c r="D2642" s="2" t="s">
        <v>58</v>
      </c>
      <c r="E2642" s="2" t="s">
        <v>59</v>
      </c>
      <c r="F2642" s="2" t="s">
        <v>390</v>
      </c>
      <c r="G2642" s="2" t="s">
        <v>390</v>
      </c>
      <c r="H2642" s="2" t="s">
        <v>391</v>
      </c>
      <c r="I2642" s="2" t="s">
        <v>63</v>
      </c>
      <c r="J2642" s="2" t="s">
        <v>94</v>
      </c>
      <c r="K2642" s="2" t="s">
        <v>70</v>
      </c>
      <c r="L2642" s="2" t="s">
        <v>11</v>
      </c>
      <c r="M2642" s="2" t="s">
        <v>190</v>
      </c>
      <c r="N2642" s="2" t="s">
        <v>224</v>
      </c>
      <c r="O2642" s="2"/>
      <c r="P2642" s="2">
        <v>0</v>
      </c>
      <c r="Q2642" s="2" t="s">
        <v>392</v>
      </c>
      <c r="R2642" s="2"/>
      <c r="S2642" s="2"/>
      <c r="T2642" s="2"/>
      <c r="U2642" s="2"/>
      <c r="V2642" s="2"/>
      <c r="W2642" s="2"/>
      <c r="X2642" s="2"/>
      <c r="Y2642" s="2">
        <v>149434.15261908478</v>
      </c>
      <c r="Z2642" s="2">
        <v>140696.82920574441</v>
      </c>
      <c r="AA2642" s="2">
        <v>8737.3234133403748</v>
      </c>
      <c r="AB2642" s="2">
        <v>5.8469387755102104E-2</v>
      </c>
      <c r="AC2642" s="2"/>
      <c r="AD2642" s="2">
        <v>20</v>
      </c>
      <c r="AE2642" s="2"/>
      <c r="AF2642" s="2"/>
      <c r="AG2642" s="2"/>
      <c r="AH2642" s="2">
        <v>8737.3234133403748</v>
      </c>
      <c r="AI2642" s="2"/>
      <c r="AJ2642" s="2"/>
      <c r="AK2642" s="2"/>
      <c r="AL2642" s="2"/>
      <c r="AM2642" s="2"/>
      <c r="AN2642" s="2"/>
      <c r="AO2642" s="2"/>
      <c r="AP2642" s="2"/>
      <c r="AQ2642" s="3">
        <v>0</v>
      </c>
      <c r="AR2642" s="3">
        <v>0</v>
      </c>
      <c r="AS2642" s="3">
        <v>0</v>
      </c>
      <c r="AT2642" s="3">
        <v>0</v>
      </c>
      <c r="AU2642" s="3">
        <v>0</v>
      </c>
      <c r="AV2642" s="3">
        <v>0</v>
      </c>
      <c r="AW2642" s="3">
        <v>0</v>
      </c>
      <c r="AX2642" s="2"/>
      <c r="AY2642" s="2"/>
      <c r="AZ2642" s="2"/>
      <c r="BA2642" s="2"/>
      <c r="BB2642" s="2"/>
      <c r="BC2642" s="2">
        <v>0</v>
      </c>
      <c r="BD2642" s="2"/>
    </row>
    <row r="2643" spans="1:56" x14ac:dyDescent="0.3">
      <c r="A2643" s="2" t="s">
        <v>96</v>
      </c>
      <c r="B2643" s="2"/>
      <c r="C2643" s="2" t="s">
        <v>57</v>
      </c>
      <c r="D2643" s="2" t="s">
        <v>58</v>
      </c>
      <c r="E2643" s="2" t="s">
        <v>59</v>
      </c>
      <c r="F2643" s="2" t="s">
        <v>390</v>
      </c>
      <c r="G2643" s="2" t="s">
        <v>390</v>
      </c>
      <c r="H2643" s="2" t="s">
        <v>391</v>
      </c>
      <c r="I2643" s="2" t="s">
        <v>63</v>
      </c>
      <c r="J2643" s="2" t="s">
        <v>94</v>
      </c>
      <c r="K2643" s="2" t="s">
        <v>72</v>
      </c>
      <c r="L2643" s="2" t="s">
        <v>11</v>
      </c>
      <c r="M2643" s="2" t="s">
        <v>190</v>
      </c>
      <c r="N2643" s="2" t="s">
        <v>224</v>
      </c>
      <c r="O2643" s="2"/>
      <c r="P2643" s="2">
        <v>0</v>
      </c>
      <c r="Q2643" s="2" t="s">
        <v>392</v>
      </c>
      <c r="R2643" s="2"/>
      <c r="S2643" s="2"/>
      <c r="T2643" s="2"/>
      <c r="U2643" s="2"/>
      <c r="V2643" s="2"/>
      <c r="W2643" s="2"/>
      <c r="X2643" s="2"/>
      <c r="Y2643" s="2">
        <v>12994.274140789983</v>
      </c>
      <c r="Z2643" s="2">
        <v>12234.506887456035</v>
      </c>
      <c r="AA2643" s="2">
        <v>759.76725333394825</v>
      </c>
      <c r="AB2643" s="2">
        <v>5.8469387755102298E-2</v>
      </c>
      <c r="AC2643" s="2"/>
      <c r="AD2643" s="2">
        <v>20</v>
      </c>
      <c r="AE2643" s="2"/>
      <c r="AF2643" s="2"/>
      <c r="AG2643" s="2"/>
      <c r="AH2643" s="2">
        <v>759.76725333394825</v>
      </c>
      <c r="AI2643" s="2"/>
      <c r="AJ2643" s="2"/>
      <c r="AK2643" s="2"/>
      <c r="AL2643" s="2"/>
      <c r="AM2643" s="2"/>
      <c r="AN2643" s="2"/>
      <c r="AO2643" s="2"/>
      <c r="AP2643" s="2"/>
      <c r="AQ2643" s="3">
        <v>0</v>
      </c>
      <c r="AR2643" s="3">
        <v>0</v>
      </c>
      <c r="AS2643" s="3">
        <v>0</v>
      </c>
      <c r="AT2643" s="3">
        <v>0</v>
      </c>
      <c r="AU2643" s="3">
        <v>0</v>
      </c>
      <c r="AV2643" s="3">
        <v>0</v>
      </c>
      <c r="AW2643" s="3">
        <v>0</v>
      </c>
      <c r="AX2643" s="2"/>
      <c r="AY2643" s="2"/>
      <c r="AZ2643" s="2"/>
      <c r="BA2643" s="2"/>
      <c r="BB2643" s="2"/>
      <c r="BC2643" s="2">
        <v>0</v>
      </c>
      <c r="BD2643" s="2"/>
    </row>
    <row r="2644" spans="1:56" x14ac:dyDescent="0.3">
      <c r="A2644" s="2" t="s">
        <v>97</v>
      </c>
      <c r="B2644" s="2"/>
      <c r="C2644" s="2" t="s">
        <v>57</v>
      </c>
      <c r="D2644" s="2" t="s">
        <v>58</v>
      </c>
      <c r="E2644" s="2" t="s">
        <v>59</v>
      </c>
      <c r="F2644" s="2" t="s">
        <v>390</v>
      </c>
      <c r="G2644" s="2" t="s">
        <v>390</v>
      </c>
      <c r="H2644" s="2" t="s">
        <v>391</v>
      </c>
      <c r="I2644" s="2" t="s">
        <v>63</v>
      </c>
      <c r="J2644" s="2" t="s">
        <v>94</v>
      </c>
      <c r="K2644" s="2" t="s">
        <v>74</v>
      </c>
      <c r="L2644" s="2" t="s">
        <v>11</v>
      </c>
      <c r="M2644" s="2" t="s">
        <v>190</v>
      </c>
      <c r="N2644" s="2" t="s">
        <v>224</v>
      </c>
      <c r="O2644" s="2"/>
      <c r="P2644" s="2">
        <v>0</v>
      </c>
      <c r="Q2644" s="2" t="s">
        <v>392</v>
      </c>
      <c r="R2644" s="2"/>
      <c r="S2644" s="2"/>
      <c r="T2644" s="2"/>
      <c r="U2644" s="2"/>
      <c r="V2644" s="2"/>
      <c r="W2644" s="2"/>
      <c r="X2644" s="2"/>
      <c r="Y2644" s="2">
        <v>8662.8494271933214</v>
      </c>
      <c r="Z2644" s="2">
        <v>8156.3379249706904</v>
      </c>
      <c r="AA2644" s="2">
        <v>506.51150222263095</v>
      </c>
      <c r="AB2644" s="2">
        <v>5.8469387755102159E-2</v>
      </c>
      <c r="AC2644" s="2"/>
      <c r="AD2644" s="2">
        <v>20</v>
      </c>
      <c r="AE2644" s="2"/>
      <c r="AF2644" s="2"/>
      <c r="AG2644" s="2"/>
      <c r="AH2644" s="2">
        <v>506.51150222263095</v>
      </c>
      <c r="AI2644" s="2"/>
      <c r="AJ2644" s="2"/>
      <c r="AK2644" s="2"/>
      <c r="AL2644" s="2"/>
      <c r="AM2644" s="2"/>
      <c r="AN2644" s="2"/>
      <c r="AO2644" s="2"/>
      <c r="AP2644" s="2"/>
      <c r="AQ2644" s="3">
        <v>0</v>
      </c>
      <c r="AR2644" s="3">
        <v>0</v>
      </c>
      <c r="AS2644" s="3">
        <v>0</v>
      </c>
      <c r="AT2644" s="3">
        <v>0</v>
      </c>
      <c r="AU2644" s="3">
        <v>0</v>
      </c>
      <c r="AV2644" s="3">
        <v>0</v>
      </c>
      <c r="AW2644" s="3">
        <v>0</v>
      </c>
      <c r="AX2644" s="2"/>
      <c r="AY2644" s="2"/>
      <c r="AZ2644" s="2"/>
      <c r="BA2644" s="2"/>
      <c r="BB2644" s="2"/>
      <c r="BC2644" s="2">
        <v>0</v>
      </c>
      <c r="BD2644" s="2"/>
    </row>
    <row r="2645" spans="1:56" x14ac:dyDescent="0.3">
      <c r="A2645" s="2" t="s">
        <v>98</v>
      </c>
      <c r="B2645" s="2"/>
      <c r="C2645" s="2" t="s">
        <v>57</v>
      </c>
      <c r="D2645" s="2" t="s">
        <v>58</v>
      </c>
      <c r="E2645" s="2" t="s">
        <v>59</v>
      </c>
      <c r="F2645" s="2" t="s">
        <v>390</v>
      </c>
      <c r="G2645" s="2" t="s">
        <v>390</v>
      </c>
      <c r="H2645" s="2" t="s">
        <v>391</v>
      </c>
      <c r="I2645" s="2" t="s">
        <v>63</v>
      </c>
      <c r="J2645" s="2" t="s">
        <v>94</v>
      </c>
      <c r="K2645" s="2" t="s">
        <v>76</v>
      </c>
      <c r="L2645" s="2" t="s">
        <v>11</v>
      </c>
      <c r="M2645" s="2" t="s">
        <v>190</v>
      </c>
      <c r="N2645" s="2" t="s">
        <v>224</v>
      </c>
      <c r="O2645" s="2"/>
      <c r="P2645" s="2">
        <v>0</v>
      </c>
      <c r="Q2645" s="2" t="s">
        <v>392</v>
      </c>
      <c r="R2645" s="2"/>
      <c r="S2645" s="2"/>
      <c r="T2645" s="2"/>
      <c r="U2645" s="2"/>
      <c r="V2645" s="2"/>
      <c r="W2645" s="2"/>
      <c r="X2645" s="2"/>
      <c r="Y2645" s="2">
        <v>262051.19517259792</v>
      </c>
      <c r="Z2645" s="2">
        <v>246729.22223036338</v>
      </c>
      <c r="AA2645" s="2">
        <v>15321.972942234541</v>
      </c>
      <c r="AB2645" s="2">
        <v>5.8469387755101999E-2</v>
      </c>
      <c r="AC2645" s="2"/>
      <c r="AD2645" s="2">
        <v>20</v>
      </c>
      <c r="AE2645" s="2"/>
      <c r="AF2645" s="2"/>
      <c r="AG2645" s="2"/>
      <c r="AH2645" s="2">
        <v>15321.972942234541</v>
      </c>
      <c r="AI2645" s="2"/>
      <c r="AJ2645" s="2"/>
      <c r="AK2645" s="2"/>
      <c r="AL2645" s="2"/>
      <c r="AM2645" s="2"/>
      <c r="AN2645" s="2"/>
      <c r="AO2645" s="2"/>
      <c r="AP2645" s="2"/>
      <c r="AQ2645" s="3">
        <v>0</v>
      </c>
      <c r="AR2645" s="3">
        <v>0</v>
      </c>
      <c r="AS2645" s="3">
        <v>0</v>
      </c>
      <c r="AT2645" s="3">
        <v>0</v>
      </c>
      <c r="AU2645" s="3">
        <v>0</v>
      </c>
      <c r="AV2645" s="3">
        <v>0</v>
      </c>
      <c r="AW2645" s="3">
        <v>0</v>
      </c>
      <c r="AX2645" s="2"/>
      <c r="AY2645" s="2"/>
      <c r="AZ2645" s="2"/>
      <c r="BA2645" s="2"/>
      <c r="BB2645" s="2"/>
      <c r="BC2645" s="2">
        <v>0</v>
      </c>
      <c r="BD2645" s="2"/>
    </row>
    <row r="2646" spans="1:56" x14ac:dyDescent="0.3">
      <c r="A2646" s="2" t="s">
        <v>99</v>
      </c>
      <c r="B2646" s="2"/>
      <c r="C2646" s="2" t="s">
        <v>57</v>
      </c>
      <c r="D2646" s="2" t="s">
        <v>58</v>
      </c>
      <c r="E2646" s="2" t="s">
        <v>59</v>
      </c>
      <c r="F2646" s="2" t="s">
        <v>390</v>
      </c>
      <c r="G2646" s="2" t="s">
        <v>390</v>
      </c>
      <c r="H2646" s="2" t="s">
        <v>391</v>
      </c>
      <c r="I2646" s="2" t="s">
        <v>63</v>
      </c>
      <c r="J2646" s="2" t="s">
        <v>94</v>
      </c>
      <c r="K2646" s="2" t="s">
        <v>78</v>
      </c>
      <c r="L2646" s="2" t="s">
        <v>11</v>
      </c>
      <c r="M2646" s="2" t="s">
        <v>190</v>
      </c>
      <c r="N2646" s="2" t="s">
        <v>224</v>
      </c>
      <c r="O2646" s="2"/>
      <c r="P2646" s="2">
        <v>0</v>
      </c>
      <c r="Q2646" s="2" t="s">
        <v>392</v>
      </c>
      <c r="R2646" s="2"/>
      <c r="S2646" s="2"/>
      <c r="T2646" s="2"/>
      <c r="U2646" s="2"/>
      <c r="V2646" s="2"/>
      <c r="W2646" s="2"/>
      <c r="X2646" s="2"/>
      <c r="Y2646" s="2">
        <v>519770.96563159925</v>
      </c>
      <c r="Z2646" s="2">
        <v>489380.27549824142</v>
      </c>
      <c r="AA2646" s="2">
        <v>30390.690133357828</v>
      </c>
      <c r="AB2646" s="2">
        <v>5.846938775510211E-2</v>
      </c>
      <c r="AC2646" s="2"/>
      <c r="AD2646" s="2">
        <v>20</v>
      </c>
      <c r="AE2646" s="2"/>
      <c r="AF2646" s="2"/>
      <c r="AG2646" s="2"/>
      <c r="AH2646" s="2">
        <v>30390.690133357828</v>
      </c>
      <c r="AI2646" s="2"/>
      <c r="AJ2646" s="2"/>
      <c r="AK2646" s="2"/>
      <c r="AL2646" s="2"/>
      <c r="AM2646" s="2"/>
      <c r="AN2646" s="2"/>
      <c r="AO2646" s="2"/>
      <c r="AP2646" s="2"/>
      <c r="AQ2646" s="3">
        <v>0</v>
      </c>
      <c r="AR2646" s="3">
        <v>0</v>
      </c>
      <c r="AS2646" s="3">
        <v>0</v>
      </c>
      <c r="AT2646" s="3">
        <v>0</v>
      </c>
      <c r="AU2646" s="3">
        <v>0</v>
      </c>
      <c r="AV2646" s="3">
        <v>0</v>
      </c>
      <c r="AW2646" s="3">
        <v>0</v>
      </c>
      <c r="AX2646" s="2"/>
      <c r="AY2646" s="2"/>
      <c r="AZ2646" s="2"/>
      <c r="BA2646" s="2"/>
      <c r="BB2646" s="2"/>
      <c r="BC2646" s="2">
        <v>0</v>
      </c>
      <c r="BD2646" s="2"/>
    </row>
    <row r="2647" spans="1:56" x14ac:dyDescent="0.3">
      <c r="A2647" s="2" t="s">
        <v>100</v>
      </c>
      <c r="B2647" s="2"/>
      <c r="C2647" s="2" t="s">
        <v>57</v>
      </c>
      <c r="D2647" s="2" t="s">
        <v>58</v>
      </c>
      <c r="E2647" s="2" t="s">
        <v>59</v>
      </c>
      <c r="F2647" s="2" t="s">
        <v>390</v>
      </c>
      <c r="G2647" s="2" t="s">
        <v>390</v>
      </c>
      <c r="H2647" s="2" t="s">
        <v>391</v>
      </c>
      <c r="I2647" s="2" t="s">
        <v>63</v>
      </c>
      <c r="J2647" s="2" t="s">
        <v>94</v>
      </c>
      <c r="K2647" s="2" t="s">
        <v>80</v>
      </c>
      <c r="L2647" s="2" t="s">
        <v>11</v>
      </c>
      <c r="M2647" s="2" t="s">
        <v>190</v>
      </c>
      <c r="N2647" s="2" t="s">
        <v>224</v>
      </c>
      <c r="O2647" s="2"/>
      <c r="P2647" s="2">
        <v>0</v>
      </c>
      <c r="Q2647" s="2" t="s">
        <v>392</v>
      </c>
      <c r="R2647" s="2"/>
      <c r="S2647" s="2"/>
      <c r="T2647" s="2"/>
      <c r="U2647" s="2"/>
      <c r="V2647" s="2"/>
      <c r="W2647" s="2"/>
      <c r="X2647" s="2"/>
      <c r="Y2647" s="2">
        <v>62372.515875791905</v>
      </c>
      <c r="Z2647" s="2">
        <v>58725.633059788968</v>
      </c>
      <c r="AA2647" s="2">
        <v>3646.882816002937</v>
      </c>
      <c r="AB2647" s="2">
        <v>5.8469387755102076E-2</v>
      </c>
      <c r="AC2647" s="2"/>
      <c r="AD2647" s="2">
        <v>20</v>
      </c>
      <c r="AE2647" s="2"/>
      <c r="AF2647" s="2"/>
      <c r="AG2647" s="2"/>
      <c r="AH2647" s="2">
        <v>3646.882816002937</v>
      </c>
      <c r="AI2647" s="2"/>
      <c r="AJ2647" s="2"/>
      <c r="AK2647" s="2"/>
      <c r="AL2647" s="2"/>
      <c r="AM2647" s="2"/>
      <c r="AN2647" s="2"/>
      <c r="AO2647" s="2"/>
      <c r="AP2647" s="2"/>
      <c r="AQ2647" s="3">
        <v>0</v>
      </c>
      <c r="AR2647" s="3">
        <v>0</v>
      </c>
      <c r="AS2647" s="3">
        <v>0</v>
      </c>
      <c r="AT2647" s="3">
        <v>0</v>
      </c>
      <c r="AU2647" s="3">
        <v>0</v>
      </c>
      <c r="AV2647" s="3">
        <v>0</v>
      </c>
      <c r="AW2647" s="3">
        <v>0</v>
      </c>
      <c r="AX2647" s="2"/>
      <c r="AY2647" s="2"/>
      <c r="AZ2647" s="2"/>
      <c r="BA2647" s="2"/>
      <c r="BB2647" s="2"/>
      <c r="BC2647" s="2">
        <v>0</v>
      </c>
      <c r="BD2647" s="2"/>
    </row>
    <row r="2648" spans="1:56" x14ac:dyDescent="0.3">
      <c r="A2648" s="2" t="s">
        <v>101</v>
      </c>
      <c r="B2648" s="2"/>
      <c r="C2648" s="2" t="s">
        <v>57</v>
      </c>
      <c r="D2648" s="2" t="s">
        <v>58</v>
      </c>
      <c r="E2648" s="2" t="s">
        <v>59</v>
      </c>
      <c r="F2648" s="2" t="s">
        <v>390</v>
      </c>
      <c r="G2648" s="2" t="s">
        <v>390</v>
      </c>
      <c r="H2648" s="2" t="s">
        <v>391</v>
      </c>
      <c r="I2648" s="2" t="s">
        <v>63</v>
      </c>
      <c r="J2648" s="2" t="s">
        <v>94</v>
      </c>
      <c r="K2648" s="2" t="s">
        <v>82</v>
      </c>
      <c r="L2648" s="2" t="s">
        <v>11</v>
      </c>
      <c r="M2648" s="2" t="s">
        <v>190</v>
      </c>
      <c r="N2648" s="2" t="s">
        <v>224</v>
      </c>
      <c r="O2648" s="2"/>
      <c r="P2648" s="2">
        <v>0</v>
      </c>
      <c r="Q2648" s="2" t="s">
        <v>392</v>
      </c>
      <c r="R2648" s="2"/>
      <c r="S2648" s="2"/>
      <c r="T2648" s="2"/>
      <c r="U2648" s="2"/>
      <c r="V2648" s="2"/>
      <c r="W2648" s="2"/>
      <c r="X2648" s="2"/>
      <c r="Y2648" s="2">
        <v>389828.22422369942</v>
      </c>
      <c r="Z2648" s="2">
        <v>367035.20662368106</v>
      </c>
      <c r="AA2648" s="2">
        <v>22793.017600018356</v>
      </c>
      <c r="AB2648" s="2">
        <v>5.8469387755102076E-2</v>
      </c>
      <c r="AC2648" s="2"/>
      <c r="AD2648" s="2">
        <v>20</v>
      </c>
      <c r="AE2648" s="2"/>
      <c r="AF2648" s="2"/>
      <c r="AG2648" s="2"/>
      <c r="AH2648" s="2">
        <v>22793.017600018356</v>
      </c>
      <c r="AI2648" s="2"/>
      <c r="AJ2648" s="2"/>
      <c r="AK2648" s="2"/>
      <c r="AL2648" s="2"/>
      <c r="AM2648" s="2"/>
      <c r="AN2648" s="2"/>
      <c r="AO2648" s="2"/>
      <c r="AP2648" s="2"/>
      <c r="AQ2648" s="3">
        <v>0</v>
      </c>
      <c r="AR2648" s="3">
        <v>0</v>
      </c>
      <c r="AS2648" s="3">
        <v>0</v>
      </c>
      <c r="AT2648" s="3">
        <v>0</v>
      </c>
      <c r="AU2648" s="3">
        <v>0</v>
      </c>
      <c r="AV2648" s="3">
        <v>0</v>
      </c>
      <c r="AW2648" s="3">
        <v>0</v>
      </c>
      <c r="AX2648" s="2"/>
      <c r="AY2648" s="2"/>
      <c r="AZ2648" s="2"/>
      <c r="BA2648" s="2"/>
      <c r="BB2648" s="2"/>
      <c r="BC2648" s="2">
        <v>0</v>
      </c>
      <c r="BD2648" s="2"/>
    </row>
    <row r="2649" spans="1:56" x14ac:dyDescent="0.3">
      <c r="A2649" s="2" t="s">
        <v>102</v>
      </c>
      <c r="B2649" s="2"/>
      <c r="C2649" s="2" t="s">
        <v>57</v>
      </c>
      <c r="D2649" s="2" t="s">
        <v>58</v>
      </c>
      <c r="E2649" s="2" t="s">
        <v>59</v>
      </c>
      <c r="F2649" s="2" t="s">
        <v>390</v>
      </c>
      <c r="G2649" s="2" t="s">
        <v>390</v>
      </c>
      <c r="H2649" s="2" t="s">
        <v>391</v>
      </c>
      <c r="I2649" s="2" t="s">
        <v>63</v>
      </c>
      <c r="J2649" s="2" t="s">
        <v>94</v>
      </c>
      <c r="K2649" s="2" t="s">
        <v>84</v>
      </c>
      <c r="L2649" s="2" t="s">
        <v>11</v>
      </c>
      <c r="M2649" s="2" t="s">
        <v>190</v>
      </c>
      <c r="N2649" s="2" t="s">
        <v>224</v>
      </c>
      <c r="O2649" s="2"/>
      <c r="P2649" s="2">
        <v>0</v>
      </c>
      <c r="Q2649" s="2" t="s">
        <v>392</v>
      </c>
      <c r="R2649" s="2"/>
      <c r="S2649" s="2"/>
      <c r="T2649" s="2"/>
      <c r="U2649" s="2"/>
      <c r="V2649" s="2"/>
      <c r="W2649" s="2"/>
      <c r="X2649" s="2"/>
      <c r="Y2649" s="2">
        <v>54142.808919958254</v>
      </c>
      <c r="Z2649" s="2">
        <v>50977.112031066812</v>
      </c>
      <c r="AA2649" s="2">
        <v>3165.6968888914416</v>
      </c>
      <c r="AB2649" s="2">
        <v>5.8469387755102131E-2</v>
      </c>
      <c r="AC2649" s="2"/>
      <c r="AD2649" s="2">
        <v>20</v>
      </c>
      <c r="AE2649" s="2"/>
      <c r="AF2649" s="2"/>
      <c r="AG2649" s="2"/>
      <c r="AH2649" s="2">
        <v>3165.6968888914416</v>
      </c>
      <c r="AI2649" s="2"/>
      <c r="AJ2649" s="2"/>
      <c r="AK2649" s="2"/>
      <c r="AL2649" s="2"/>
      <c r="AM2649" s="2"/>
      <c r="AN2649" s="2"/>
      <c r="AO2649" s="2"/>
      <c r="AP2649" s="2"/>
      <c r="AQ2649" s="3">
        <v>0</v>
      </c>
      <c r="AR2649" s="3">
        <v>0</v>
      </c>
      <c r="AS2649" s="3">
        <v>0</v>
      </c>
      <c r="AT2649" s="3">
        <v>0</v>
      </c>
      <c r="AU2649" s="3">
        <v>0</v>
      </c>
      <c r="AV2649" s="3">
        <v>0</v>
      </c>
      <c r="AW2649" s="3">
        <v>0</v>
      </c>
      <c r="AX2649" s="2"/>
      <c r="AY2649" s="2"/>
      <c r="AZ2649" s="2"/>
      <c r="BA2649" s="2"/>
      <c r="BB2649" s="2"/>
      <c r="BC2649" s="2">
        <v>0</v>
      </c>
      <c r="BD2649" s="2"/>
    </row>
    <row r="2650" spans="1:56" x14ac:dyDescent="0.3">
      <c r="A2650" s="2" t="s">
        <v>103</v>
      </c>
      <c r="B2650" s="2"/>
      <c r="C2650" s="2" t="s">
        <v>57</v>
      </c>
      <c r="D2650" s="2" t="s">
        <v>58</v>
      </c>
      <c r="E2650" s="2" t="s">
        <v>59</v>
      </c>
      <c r="F2650" s="2" t="s">
        <v>390</v>
      </c>
      <c r="G2650" s="2" t="s">
        <v>390</v>
      </c>
      <c r="H2650" s="2" t="s">
        <v>391</v>
      </c>
      <c r="I2650" s="2" t="s">
        <v>63</v>
      </c>
      <c r="J2650" s="2" t="s">
        <v>94</v>
      </c>
      <c r="K2650" s="2" t="s">
        <v>86</v>
      </c>
      <c r="L2650" s="2" t="s">
        <v>11</v>
      </c>
      <c r="M2650" s="2" t="s">
        <v>190</v>
      </c>
      <c r="N2650" s="2" t="s">
        <v>224</v>
      </c>
      <c r="O2650" s="2"/>
      <c r="P2650" s="2">
        <v>0</v>
      </c>
      <c r="Q2650" s="2" t="s">
        <v>392</v>
      </c>
      <c r="R2650" s="2"/>
      <c r="S2650" s="2"/>
      <c r="T2650" s="2"/>
      <c r="U2650" s="2"/>
      <c r="V2650" s="2"/>
      <c r="W2650" s="2"/>
      <c r="X2650" s="2"/>
      <c r="Y2650" s="2">
        <v>21657.123567983304</v>
      </c>
      <c r="Z2650" s="2">
        <v>20390.844812426723</v>
      </c>
      <c r="AA2650" s="2">
        <v>1266.278755556581</v>
      </c>
      <c r="AB2650" s="2">
        <v>5.8469387755102326E-2</v>
      </c>
      <c r="AC2650" s="2"/>
      <c r="AD2650" s="2">
        <v>20</v>
      </c>
      <c r="AE2650" s="2"/>
      <c r="AF2650" s="2"/>
      <c r="AG2650" s="2"/>
      <c r="AH2650" s="2">
        <v>1266.278755556581</v>
      </c>
      <c r="AI2650" s="2"/>
      <c r="AJ2650" s="2"/>
      <c r="AK2650" s="2"/>
      <c r="AL2650" s="2"/>
      <c r="AM2650" s="2"/>
      <c r="AN2650" s="2"/>
      <c r="AO2650" s="2"/>
      <c r="AP2650" s="2"/>
      <c r="AQ2650" s="3">
        <v>0</v>
      </c>
      <c r="AR2650" s="3">
        <v>0</v>
      </c>
      <c r="AS2650" s="3">
        <v>0</v>
      </c>
      <c r="AT2650" s="3">
        <v>0</v>
      </c>
      <c r="AU2650" s="3">
        <v>0</v>
      </c>
      <c r="AV2650" s="3">
        <v>0</v>
      </c>
      <c r="AW2650" s="3">
        <v>0</v>
      </c>
      <c r="AX2650" s="2"/>
      <c r="AY2650" s="2"/>
      <c r="AZ2650" s="2"/>
      <c r="BA2650" s="2"/>
      <c r="BB2650" s="2"/>
      <c r="BC2650" s="2">
        <v>0</v>
      </c>
      <c r="BD2650" s="2"/>
    </row>
    <row r="2651" spans="1:56" x14ac:dyDescent="0.3">
      <c r="A2651" s="2" t="s">
        <v>104</v>
      </c>
      <c r="B2651" s="2"/>
      <c r="C2651" s="2" t="s">
        <v>57</v>
      </c>
      <c r="D2651" s="2" t="s">
        <v>58</v>
      </c>
      <c r="E2651" s="2" t="s">
        <v>59</v>
      </c>
      <c r="F2651" s="2" t="s">
        <v>390</v>
      </c>
      <c r="G2651" s="2" t="s">
        <v>390</v>
      </c>
      <c r="H2651" s="2" t="s">
        <v>391</v>
      </c>
      <c r="I2651" s="2" t="s">
        <v>63</v>
      </c>
      <c r="J2651" s="2" t="s">
        <v>94</v>
      </c>
      <c r="K2651" s="2" t="s">
        <v>88</v>
      </c>
      <c r="L2651" s="2" t="s">
        <v>11</v>
      </c>
      <c r="M2651" s="2" t="s">
        <v>190</v>
      </c>
      <c r="N2651" s="2" t="s">
        <v>224</v>
      </c>
      <c r="O2651" s="2"/>
      <c r="P2651" s="2">
        <v>0</v>
      </c>
      <c r="Q2651" s="2" t="s">
        <v>392</v>
      </c>
      <c r="R2651" s="2"/>
      <c r="S2651" s="2"/>
      <c r="T2651" s="2"/>
      <c r="U2651" s="2"/>
      <c r="V2651" s="2"/>
      <c r="W2651" s="2"/>
      <c r="X2651" s="2"/>
      <c r="Y2651" s="2">
        <v>38592.994198146247</v>
      </c>
      <c r="Z2651" s="2">
        <v>36336.485455744427</v>
      </c>
      <c r="AA2651" s="2">
        <v>2256.5087424018202</v>
      </c>
      <c r="AB2651" s="2">
        <v>5.8469387755102145E-2</v>
      </c>
      <c r="AC2651" s="2"/>
      <c r="AD2651" s="2">
        <v>20</v>
      </c>
      <c r="AE2651" s="2"/>
      <c r="AF2651" s="2"/>
      <c r="AG2651" s="2"/>
      <c r="AH2651" s="2">
        <v>2256.5087424018202</v>
      </c>
      <c r="AI2651" s="2"/>
      <c r="AJ2651" s="2"/>
      <c r="AK2651" s="2"/>
      <c r="AL2651" s="2"/>
      <c r="AM2651" s="2"/>
      <c r="AN2651" s="2"/>
      <c r="AO2651" s="2"/>
      <c r="AP2651" s="2"/>
      <c r="AQ2651" s="3">
        <v>0</v>
      </c>
      <c r="AR2651" s="3">
        <v>0</v>
      </c>
      <c r="AS2651" s="3">
        <v>0</v>
      </c>
      <c r="AT2651" s="3">
        <v>0</v>
      </c>
      <c r="AU2651" s="3">
        <v>0</v>
      </c>
      <c r="AV2651" s="3">
        <v>0</v>
      </c>
      <c r="AW2651" s="3">
        <v>0</v>
      </c>
      <c r="AX2651" s="2"/>
      <c r="AY2651" s="2"/>
      <c r="AZ2651" s="2"/>
      <c r="BA2651" s="2"/>
      <c r="BB2651" s="2"/>
      <c r="BC2651" s="2">
        <v>0</v>
      </c>
      <c r="BD2651" s="2"/>
    </row>
    <row r="2652" spans="1:56" x14ac:dyDescent="0.3">
      <c r="A2652" s="2" t="s">
        <v>105</v>
      </c>
      <c r="B2652" s="2"/>
      <c r="C2652" s="2" t="s">
        <v>57</v>
      </c>
      <c r="D2652" s="2" t="s">
        <v>58</v>
      </c>
      <c r="E2652" s="2" t="s">
        <v>59</v>
      </c>
      <c r="F2652" s="2" t="s">
        <v>390</v>
      </c>
      <c r="G2652" s="2" t="s">
        <v>390</v>
      </c>
      <c r="H2652" s="2" t="s">
        <v>391</v>
      </c>
      <c r="I2652" s="2" t="s">
        <v>63</v>
      </c>
      <c r="J2652" s="2" t="s">
        <v>94</v>
      </c>
      <c r="K2652" s="2" t="s">
        <v>90</v>
      </c>
      <c r="L2652" s="2" t="s">
        <v>11</v>
      </c>
      <c r="M2652" s="2" t="s">
        <v>190</v>
      </c>
      <c r="N2652" s="2" t="s">
        <v>224</v>
      </c>
      <c r="O2652" s="2"/>
      <c r="P2652" s="2">
        <v>0</v>
      </c>
      <c r="Q2652" s="2" t="s">
        <v>392</v>
      </c>
      <c r="R2652" s="2"/>
      <c r="S2652" s="2"/>
      <c r="T2652" s="2"/>
      <c r="U2652" s="2"/>
      <c r="V2652" s="2"/>
      <c r="W2652" s="2"/>
      <c r="X2652" s="2"/>
      <c r="Y2652" s="2">
        <v>2707.1997805830306</v>
      </c>
      <c r="Z2652" s="2">
        <v>2548.9114668815942</v>
      </c>
      <c r="AA2652" s="2">
        <v>158.28831370143644</v>
      </c>
      <c r="AB2652" s="2">
        <v>5.8469387755102062E-2</v>
      </c>
      <c r="AC2652" s="2"/>
      <c r="AD2652" s="2">
        <v>20</v>
      </c>
      <c r="AE2652" s="2"/>
      <c r="AF2652" s="2"/>
      <c r="AG2652" s="2"/>
      <c r="AH2652" s="2">
        <v>158.28831370143644</v>
      </c>
      <c r="AI2652" s="2"/>
      <c r="AJ2652" s="2"/>
      <c r="AK2652" s="2"/>
      <c r="AL2652" s="2"/>
      <c r="AM2652" s="2"/>
      <c r="AN2652" s="2"/>
      <c r="AO2652" s="2"/>
      <c r="AP2652" s="2"/>
      <c r="AQ2652" s="3">
        <v>0</v>
      </c>
      <c r="AR2652" s="3">
        <v>0</v>
      </c>
      <c r="AS2652" s="3">
        <v>0</v>
      </c>
      <c r="AT2652" s="3">
        <v>0</v>
      </c>
      <c r="AU2652" s="3">
        <v>0</v>
      </c>
      <c r="AV2652" s="3">
        <v>0</v>
      </c>
      <c r="AW2652" s="3">
        <v>0</v>
      </c>
      <c r="AX2652" s="2"/>
      <c r="AY2652" s="2"/>
      <c r="AZ2652" s="2"/>
      <c r="BA2652" s="2"/>
      <c r="BB2652" s="2"/>
      <c r="BC2652" s="2">
        <v>0</v>
      </c>
      <c r="BD2652" s="2"/>
    </row>
    <row r="2653" spans="1:56" x14ac:dyDescent="0.3">
      <c r="A2653" s="2" t="s">
        <v>106</v>
      </c>
      <c r="B2653" s="2"/>
      <c r="C2653" s="2" t="s">
        <v>57</v>
      </c>
      <c r="D2653" s="2" t="s">
        <v>58</v>
      </c>
      <c r="E2653" s="2" t="s">
        <v>59</v>
      </c>
      <c r="F2653" s="2" t="s">
        <v>390</v>
      </c>
      <c r="G2653" s="2" t="s">
        <v>390</v>
      </c>
      <c r="H2653" s="2" t="s">
        <v>391</v>
      </c>
      <c r="I2653" s="2" t="s">
        <v>63</v>
      </c>
      <c r="J2653" s="2" t="s">
        <v>94</v>
      </c>
      <c r="K2653" s="2" t="s">
        <v>92</v>
      </c>
      <c r="L2653" s="2" t="s">
        <v>11</v>
      </c>
      <c r="M2653" s="2" t="s">
        <v>190</v>
      </c>
      <c r="N2653" s="2" t="s">
        <v>224</v>
      </c>
      <c r="O2653" s="2"/>
      <c r="P2653" s="2">
        <v>0</v>
      </c>
      <c r="Q2653" s="2" t="s">
        <v>392</v>
      </c>
      <c r="R2653" s="2"/>
      <c r="S2653" s="2"/>
      <c r="T2653" s="2"/>
      <c r="U2653" s="2"/>
      <c r="V2653" s="2"/>
      <c r="W2653" s="2"/>
      <c r="X2653" s="2"/>
      <c r="Y2653" s="2">
        <v>12994.274140789983</v>
      </c>
      <c r="Z2653" s="2">
        <v>12234.506887456035</v>
      </c>
      <c r="AA2653" s="2">
        <v>759.76725333394825</v>
      </c>
      <c r="AB2653" s="2">
        <v>5.8469387755102298E-2</v>
      </c>
      <c r="AC2653" s="2"/>
      <c r="AD2653" s="2">
        <v>20</v>
      </c>
      <c r="AE2653" s="2"/>
      <c r="AF2653" s="2"/>
      <c r="AG2653" s="2"/>
      <c r="AH2653" s="2">
        <v>759.76725333394825</v>
      </c>
      <c r="AI2653" s="2"/>
      <c r="AJ2653" s="2"/>
      <c r="AK2653" s="2"/>
      <c r="AL2653" s="2"/>
      <c r="AM2653" s="2"/>
      <c r="AN2653" s="2"/>
      <c r="AO2653" s="2"/>
      <c r="AP2653" s="2"/>
      <c r="AQ2653" s="3">
        <v>0</v>
      </c>
      <c r="AR2653" s="3">
        <v>0</v>
      </c>
      <c r="AS2653" s="3">
        <v>0</v>
      </c>
      <c r="AT2653" s="3">
        <v>0</v>
      </c>
      <c r="AU2653" s="3">
        <v>0</v>
      </c>
      <c r="AV2653" s="3">
        <v>0</v>
      </c>
      <c r="AW2653" s="3">
        <v>0</v>
      </c>
      <c r="AX2653" s="2"/>
      <c r="AY2653" s="2"/>
      <c r="AZ2653" s="2"/>
      <c r="BA2653" s="2"/>
      <c r="BB2653" s="2"/>
      <c r="BC2653" s="2">
        <v>0</v>
      </c>
      <c r="BD2653" s="2"/>
    </row>
    <row r="2654" spans="1:56" x14ac:dyDescent="0.3">
      <c r="A2654" s="2" t="s">
        <v>108</v>
      </c>
      <c r="B2654" s="2"/>
      <c r="C2654" s="2" t="s">
        <v>57</v>
      </c>
      <c r="D2654" s="2" t="s">
        <v>58</v>
      </c>
      <c r="E2654" s="2" t="s">
        <v>109</v>
      </c>
      <c r="F2654" s="2" t="s">
        <v>393</v>
      </c>
      <c r="G2654" s="2" t="s">
        <v>394</v>
      </c>
      <c r="H2654" s="2" t="s">
        <v>139</v>
      </c>
      <c r="I2654" s="2" t="s">
        <v>63</v>
      </c>
      <c r="J2654" s="2" t="s">
        <v>111</v>
      </c>
      <c r="K2654" s="2" t="s">
        <v>65</v>
      </c>
      <c r="L2654" s="2" t="s">
        <v>11</v>
      </c>
      <c r="M2654" s="2" t="s">
        <v>144</v>
      </c>
      <c r="N2654" s="2"/>
      <c r="O2654" s="2"/>
      <c r="P2654" s="2">
        <v>0</v>
      </c>
      <c r="Q2654" s="2" t="s">
        <v>128</v>
      </c>
      <c r="R2654" s="2"/>
      <c r="S2654" s="2"/>
      <c r="T2654" s="2"/>
      <c r="U2654" s="2"/>
      <c r="V2654" s="2"/>
      <c r="W2654" s="2"/>
      <c r="X2654" s="2"/>
      <c r="Y2654" s="2">
        <v>1438</v>
      </c>
      <c r="Z2654" s="2">
        <v>1035.3599999999999</v>
      </c>
      <c r="AA2654" s="2">
        <v>402.6400000000001</v>
      </c>
      <c r="AB2654" s="2">
        <v>0.28000000000000008</v>
      </c>
      <c r="AC2654" s="2"/>
      <c r="AD2654" s="2">
        <v>8</v>
      </c>
      <c r="AE2654" s="2"/>
      <c r="AF2654" s="2"/>
      <c r="AG2654" s="2"/>
      <c r="AH2654" s="2">
        <v>402.6400000000001</v>
      </c>
      <c r="AI2654" s="2"/>
      <c r="AJ2654" s="2"/>
      <c r="AK2654" s="2"/>
      <c r="AL2654" s="2"/>
      <c r="AM2654" s="2"/>
      <c r="AN2654" s="2"/>
      <c r="AO2654" s="2"/>
      <c r="AP2654" s="2"/>
      <c r="AQ2654" s="3">
        <v>0</v>
      </c>
      <c r="AR2654" s="3">
        <v>0</v>
      </c>
      <c r="AS2654" s="3">
        <v>0</v>
      </c>
      <c r="AT2654" s="3">
        <v>0</v>
      </c>
      <c r="AU2654" s="3">
        <v>0</v>
      </c>
      <c r="AV2654" s="3">
        <v>0</v>
      </c>
      <c r="AW2654" s="3">
        <v>0</v>
      </c>
      <c r="AX2654" s="2"/>
      <c r="AY2654" s="2"/>
      <c r="AZ2654" s="2"/>
      <c r="BA2654" s="2"/>
      <c r="BB2654" s="2"/>
      <c r="BC2654" s="2">
        <v>0</v>
      </c>
      <c r="BD2654" s="2"/>
    </row>
    <row r="2655" spans="1:56" x14ac:dyDescent="0.3">
      <c r="A2655" s="2" t="s">
        <v>113</v>
      </c>
      <c r="B2655" s="2"/>
      <c r="C2655" s="2" t="s">
        <v>57</v>
      </c>
      <c r="D2655" s="2" t="s">
        <v>58</v>
      </c>
      <c r="E2655" s="2" t="s">
        <v>109</v>
      </c>
      <c r="F2655" s="2" t="s">
        <v>393</v>
      </c>
      <c r="G2655" s="2" t="s">
        <v>394</v>
      </c>
      <c r="H2655" s="2" t="s">
        <v>139</v>
      </c>
      <c r="I2655" s="2" t="s">
        <v>63</v>
      </c>
      <c r="J2655" s="2" t="s">
        <v>111</v>
      </c>
      <c r="K2655" s="2" t="s">
        <v>70</v>
      </c>
      <c r="L2655" s="2" t="s">
        <v>11</v>
      </c>
      <c r="M2655" s="2" t="s">
        <v>144</v>
      </c>
      <c r="N2655" s="2"/>
      <c r="O2655" s="2"/>
      <c r="P2655" s="2">
        <v>0</v>
      </c>
      <c r="Q2655" s="2" t="s">
        <v>128</v>
      </c>
      <c r="R2655" s="2"/>
      <c r="S2655" s="2"/>
      <c r="T2655" s="2"/>
      <c r="U2655" s="2"/>
      <c r="V2655" s="2"/>
      <c r="W2655" s="2"/>
      <c r="X2655" s="2"/>
      <c r="Y2655" s="2">
        <v>2204</v>
      </c>
      <c r="Z2655" s="2">
        <v>1586.8799999999999</v>
      </c>
      <c r="AA2655" s="2">
        <v>617.12000000000012</v>
      </c>
      <c r="AB2655" s="2">
        <v>0.28000000000000003</v>
      </c>
      <c r="AC2655" s="2"/>
      <c r="AD2655" s="2">
        <v>8</v>
      </c>
      <c r="AE2655" s="2"/>
      <c r="AF2655" s="2"/>
      <c r="AG2655" s="2"/>
      <c r="AH2655" s="2">
        <v>617.12000000000012</v>
      </c>
      <c r="AI2655" s="2"/>
      <c r="AJ2655" s="2"/>
      <c r="AK2655" s="2"/>
      <c r="AL2655" s="2"/>
      <c r="AM2655" s="2"/>
      <c r="AN2655" s="2"/>
      <c r="AO2655" s="2"/>
      <c r="AP2655" s="2"/>
      <c r="AQ2655" s="3">
        <v>0</v>
      </c>
      <c r="AR2655" s="3">
        <v>0</v>
      </c>
      <c r="AS2655" s="3">
        <v>0</v>
      </c>
      <c r="AT2655" s="3">
        <v>0</v>
      </c>
      <c r="AU2655" s="3">
        <v>0</v>
      </c>
      <c r="AV2655" s="3">
        <v>0</v>
      </c>
      <c r="AW2655" s="3">
        <v>0</v>
      </c>
      <c r="AX2655" s="2"/>
      <c r="AY2655" s="2"/>
      <c r="AZ2655" s="2"/>
      <c r="BA2655" s="2"/>
      <c r="BB2655" s="2"/>
      <c r="BC2655" s="2">
        <v>0</v>
      </c>
      <c r="BD2655" s="2"/>
    </row>
    <row r="2656" spans="1:56" x14ac:dyDescent="0.3">
      <c r="A2656" s="2" t="s">
        <v>114</v>
      </c>
      <c r="B2656" s="2"/>
      <c r="C2656" s="2" t="s">
        <v>57</v>
      </c>
      <c r="D2656" s="2" t="s">
        <v>58</v>
      </c>
      <c r="E2656" s="2" t="s">
        <v>109</v>
      </c>
      <c r="F2656" s="2" t="s">
        <v>393</v>
      </c>
      <c r="G2656" s="2" t="s">
        <v>394</v>
      </c>
      <c r="H2656" s="2" t="s">
        <v>139</v>
      </c>
      <c r="I2656" s="2" t="s">
        <v>63</v>
      </c>
      <c r="J2656" s="2" t="s">
        <v>111</v>
      </c>
      <c r="K2656" s="2" t="s">
        <v>72</v>
      </c>
      <c r="L2656" s="2" t="s">
        <v>11</v>
      </c>
      <c r="M2656" s="2" t="s">
        <v>144</v>
      </c>
      <c r="N2656" s="2"/>
      <c r="O2656" s="2"/>
      <c r="P2656" s="2">
        <v>0</v>
      </c>
      <c r="Q2656" s="2" t="s">
        <v>128</v>
      </c>
      <c r="R2656" s="2"/>
      <c r="S2656" s="2"/>
      <c r="T2656" s="2"/>
      <c r="U2656" s="2"/>
      <c r="V2656" s="2"/>
      <c r="W2656" s="2"/>
      <c r="X2656" s="2"/>
      <c r="Y2656" s="2">
        <v>2772</v>
      </c>
      <c r="Z2656" s="2">
        <v>1995.84</v>
      </c>
      <c r="AA2656" s="2">
        <v>776.16000000000008</v>
      </c>
      <c r="AB2656" s="2">
        <v>0.28000000000000003</v>
      </c>
      <c r="AC2656" s="2"/>
      <c r="AD2656" s="2">
        <v>8</v>
      </c>
      <c r="AE2656" s="2"/>
      <c r="AF2656" s="2"/>
      <c r="AG2656" s="2"/>
      <c r="AH2656" s="2">
        <v>776.16000000000008</v>
      </c>
      <c r="AI2656" s="2"/>
      <c r="AJ2656" s="2"/>
      <c r="AK2656" s="2"/>
      <c r="AL2656" s="2"/>
      <c r="AM2656" s="2"/>
      <c r="AN2656" s="2"/>
      <c r="AO2656" s="2"/>
      <c r="AP2656" s="2"/>
      <c r="AQ2656" s="3">
        <v>0</v>
      </c>
      <c r="AR2656" s="3">
        <v>0</v>
      </c>
      <c r="AS2656" s="3">
        <v>0</v>
      </c>
      <c r="AT2656" s="3">
        <v>0</v>
      </c>
      <c r="AU2656" s="3">
        <v>0</v>
      </c>
      <c r="AV2656" s="3">
        <v>0</v>
      </c>
      <c r="AW2656" s="3">
        <v>0</v>
      </c>
      <c r="AX2656" s="2"/>
      <c r="AY2656" s="2"/>
      <c r="AZ2656" s="2"/>
      <c r="BA2656" s="2"/>
      <c r="BB2656" s="2"/>
      <c r="BC2656" s="2">
        <v>0</v>
      </c>
      <c r="BD2656" s="2"/>
    </row>
    <row r="2657" spans="1:56" x14ac:dyDescent="0.3">
      <c r="A2657" s="2" t="s">
        <v>115</v>
      </c>
      <c r="B2657" s="2"/>
      <c r="C2657" s="2" t="s">
        <v>57</v>
      </c>
      <c r="D2657" s="2" t="s">
        <v>58</v>
      </c>
      <c r="E2657" s="2" t="s">
        <v>109</v>
      </c>
      <c r="F2657" s="2" t="s">
        <v>393</v>
      </c>
      <c r="G2657" s="2" t="s">
        <v>394</v>
      </c>
      <c r="H2657" s="2" t="s">
        <v>139</v>
      </c>
      <c r="I2657" s="2" t="s">
        <v>63</v>
      </c>
      <c r="J2657" s="2" t="s">
        <v>111</v>
      </c>
      <c r="K2657" s="2" t="s">
        <v>74</v>
      </c>
      <c r="L2657" s="2" t="s">
        <v>11</v>
      </c>
      <c r="M2657" s="2" t="s">
        <v>144</v>
      </c>
      <c r="N2657" s="2"/>
      <c r="O2657" s="2"/>
      <c r="P2657" s="2">
        <v>0</v>
      </c>
      <c r="Q2657" s="2" t="s">
        <v>128</v>
      </c>
      <c r="R2657" s="2"/>
      <c r="S2657" s="2"/>
      <c r="T2657" s="2"/>
      <c r="U2657" s="2"/>
      <c r="V2657" s="2"/>
      <c r="W2657" s="2"/>
      <c r="X2657" s="2"/>
      <c r="Y2657" s="2">
        <v>2514</v>
      </c>
      <c r="Z2657" s="2">
        <v>1810.08</v>
      </c>
      <c r="AA2657" s="2">
        <v>703.92000000000007</v>
      </c>
      <c r="AB2657" s="2">
        <v>0.28000000000000003</v>
      </c>
      <c r="AC2657" s="2"/>
      <c r="AD2657" s="2">
        <v>8</v>
      </c>
      <c r="AE2657" s="2"/>
      <c r="AF2657" s="2"/>
      <c r="AG2657" s="2"/>
      <c r="AH2657" s="2">
        <v>703.92000000000007</v>
      </c>
      <c r="AI2657" s="2"/>
      <c r="AJ2657" s="2"/>
      <c r="AK2657" s="2"/>
      <c r="AL2657" s="2"/>
      <c r="AM2657" s="2"/>
      <c r="AN2657" s="2"/>
      <c r="AO2657" s="2"/>
      <c r="AP2657" s="2"/>
      <c r="AQ2657" s="3">
        <v>0</v>
      </c>
      <c r="AR2657" s="3">
        <v>0</v>
      </c>
      <c r="AS2657" s="3">
        <v>0</v>
      </c>
      <c r="AT2657" s="3">
        <v>0</v>
      </c>
      <c r="AU2657" s="3">
        <v>0</v>
      </c>
      <c r="AV2657" s="3">
        <v>0</v>
      </c>
      <c r="AW2657" s="3">
        <v>0</v>
      </c>
      <c r="AX2657" s="2"/>
      <c r="AY2657" s="2"/>
      <c r="AZ2657" s="2"/>
      <c r="BA2657" s="2"/>
      <c r="BB2657" s="2"/>
      <c r="BC2657" s="2">
        <v>0</v>
      </c>
      <c r="BD2657" s="2"/>
    </row>
    <row r="2658" spans="1:56" x14ac:dyDescent="0.3">
      <c r="A2658" s="2" t="s">
        <v>116</v>
      </c>
      <c r="B2658" s="2"/>
      <c r="C2658" s="2" t="s">
        <v>57</v>
      </c>
      <c r="D2658" s="2" t="s">
        <v>58</v>
      </c>
      <c r="E2658" s="2" t="s">
        <v>109</v>
      </c>
      <c r="F2658" s="2" t="s">
        <v>393</v>
      </c>
      <c r="G2658" s="2" t="s">
        <v>394</v>
      </c>
      <c r="H2658" s="2" t="s">
        <v>139</v>
      </c>
      <c r="I2658" s="2" t="s">
        <v>63</v>
      </c>
      <c r="J2658" s="2" t="s">
        <v>111</v>
      </c>
      <c r="K2658" s="2" t="s">
        <v>76</v>
      </c>
      <c r="L2658" s="2" t="s">
        <v>11</v>
      </c>
      <c r="M2658" s="2" t="s">
        <v>144</v>
      </c>
      <c r="N2658" s="2"/>
      <c r="O2658" s="2"/>
      <c r="P2658" s="2">
        <v>0</v>
      </c>
      <c r="Q2658" s="2" t="s">
        <v>128</v>
      </c>
      <c r="R2658" s="2"/>
      <c r="S2658" s="2"/>
      <c r="T2658" s="2"/>
      <c r="U2658" s="2"/>
      <c r="V2658" s="2"/>
      <c r="W2658" s="2"/>
      <c r="X2658" s="2"/>
      <c r="Y2658" s="2">
        <v>3401</v>
      </c>
      <c r="Z2658" s="2">
        <v>2448.7199999999998</v>
      </c>
      <c r="AA2658" s="2">
        <v>952.2800000000002</v>
      </c>
      <c r="AB2658" s="2">
        <v>0.28000000000000008</v>
      </c>
      <c r="AC2658" s="2"/>
      <c r="AD2658" s="2">
        <v>8</v>
      </c>
      <c r="AE2658" s="2"/>
      <c r="AF2658" s="2"/>
      <c r="AG2658" s="2"/>
      <c r="AH2658" s="2">
        <v>952.2800000000002</v>
      </c>
      <c r="AI2658" s="2"/>
      <c r="AJ2658" s="2"/>
      <c r="AK2658" s="2"/>
      <c r="AL2658" s="2"/>
      <c r="AM2658" s="2"/>
      <c r="AN2658" s="2"/>
      <c r="AO2658" s="2"/>
      <c r="AP2658" s="2"/>
      <c r="AQ2658" s="3">
        <v>0</v>
      </c>
      <c r="AR2658" s="3">
        <v>0</v>
      </c>
      <c r="AS2658" s="3">
        <v>0</v>
      </c>
      <c r="AT2658" s="3">
        <v>0</v>
      </c>
      <c r="AU2658" s="3">
        <v>0</v>
      </c>
      <c r="AV2658" s="3">
        <v>0</v>
      </c>
      <c r="AW2658" s="3">
        <v>0</v>
      </c>
      <c r="AX2658" s="2"/>
      <c r="AY2658" s="2"/>
      <c r="AZ2658" s="2"/>
      <c r="BA2658" s="2"/>
      <c r="BB2658" s="2"/>
      <c r="BC2658" s="2">
        <v>0</v>
      </c>
      <c r="BD2658" s="2"/>
    </row>
    <row r="2659" spans="1:56" x14ac:dyDescent="0.3">
      <c r="A2659" s="2" t="s">
        <v>117</v>
      </c>
      <c r="B2659" s="2"/>
      <c r="C2659" s="2" t="s">
        <v>57</v>
      </c>
      <c r="D2659" s="2" t="s">
        <v>58</v>
      </c>
      <c r="E2659" s="2" t="s">
        <v>109</v>
      </c>
      <c r="F2659" s="2" t="s">
        <v>393</v>
      </c>
      <c r="G2659" s="2" t="s">
        <v>394</v>
      </c>
      <c r="H2659" s="2" t="s">
        <v>139</v>
      </c>
      <c r="I2659" s="2" t="s">
        <v>63</v>
      </c>
      <c r="J2659" s="2" t="s">
        <v>111</v>
      </c>
      <c r="K2659" s="2" t="s">
        <v>78</v>
      </c>
      <c r="L2659" s="2" t="s">
        <v>11</v>
      </c>
      <c r="M2659" s="2" t="s">
        <v>144</v>
      </c>
      <c r="N2659" s="2"/>
      <c r="O2659" s="2"/>
      <c r="P2659" s="2">
        <v>0</v>
      </c>
      <c r="Q2659" s="2" t="s">
        <v>128</v>
      </c>
      <c r="R2659" s="2"/>
      <c r="S2659" s="2"/>
      <c r="T2659" s="2"/>
      <c r="U2659" s="2"/>
      <c r="V2659" s="2"/>
      <c r="W2659" s="2"/>
      <c r="X2659" s="2"/>
      <c r="Y2659" s="2">
        <v>1649.5</v>
      </c>
      <c r="Z2659" s="2">
        <v>1187.6399999999999</v>
      </c>
      <c r="AA2659" s="2">
        <v>461.86000000000013</v>
      </c>
      <c r="AB2659" s="2">
        <v>0.28000000000000008</v>
      </c>
      <c r="AC2659" s="2"/>
      <c r="AD2659" s="2">
        <v>8</v>
      </c>
      <c r="AE2659" s="2"/>
      <c r="AF2659" s="2"/>
      <c r="AG2659" s="2"/>
      <c r="AH2659" s="2">
        <v>461.86000000000013</v>
      </c>
      <c r="AI2659" s="2"/>
      <c r="AJ2659" s="2"/>
      <c r="AK2659" s="2"/>
      <c r="AL2659" s="2"/>
      <c r="AM2659" s="2"/>
      <c r="AN2659" s="2"/>
      <c r="AO2659" s="2"/>
      <c r="AP2659" s="2"/>
      <c r="AQ2659" s="3">
        <v>0</v>
      </c>
      <c r="AR2659" s="3">
        <v>0</v>
      </c>
      <c r="AS2659" s="3">
        <v>0</v>
      </c>
      <c r="AT2659" s="3">
        <v>0</v>
      </c>
      <c r="AU2659" s="3">
        <v>0</v>
      </c>
      <c r="AV2659" s="3">
        <v>0</v>
      </c>
      <c r="AW2659" s="3">
        <v>0</v>
      </c>
      <c r="AX2659" s="2"/>
      <c r="AY2659" s="2"/>
      <c r="AZ2659" s="2"/>
      <c r="BA2659" s="2"/>
      <c r="BB2659" s="2"/>
      <c r="BC2659" s="2">
        <v>0</v>
      </c>
      <c r="BD2659" s="2"/>
    </row>
    <row r="2660" spans="1:56" x14ac:dyDescent="0.3">
      <c r="A2660" s="2" t="s">
        <v>118</v>
      </c>
      <c r="B2660" s="2"/>
      <c r="C2660" s="2" t="s">
        <v>57</v>
      </c>
      <c r="D2660" s="2" t="s">
        <v>58</v>
      </c>
      <c r="E2660" s="2" t="s">
        <v>109</v>
      </c>
      <c r="F2660" s="2" t="s">
        <v>393</v>
      </c>
      <c r="G2660" s="2" t="s">
        <v>394</v>
      </c>
      <c r="H2660" s="2" t="s">
        <v>139</v>
      </c>
      <c r="I2660" s="2" t="s">
        <v>63</v>
      </c>
      <c r="J2660" s="2" t="s">
        <v>111</v>
      </c>
      <c r="K2660" s="2" t="s">
        <v>80</v>
      </c>
      <c r="L2660" s="2" t="s">
        <v>11</v>
      </c>
      <c r="M2660" s="2" t="s">
        <v>144</v>
      </c>
      <c r="N2660" s="2"/>
      <c r="O2660" s="2"/>
      <c r="P2660" s="2">
        <v>0</v>
      </c>
      <c r="Q2660" s="2" t="s">
        <v>128</v>
      </c>
      <c r="R2660" s="2"/>
      <c r="S2660" s="2"/>
      <c r="T2660" s="2"/>
      <c r="U2660" s="2"/>
      <c r="V2660" s="2"/>
      <c r="W2660" s="2"/>
      <c r="X2660" s="2"/>
      <c r="Y2660" s="2">
        <v>1877</v>
      </c>
      <c r="Z2660" s="2">
        <v>1351.44</v>
      </c>
      <c r="AA2660" s="2">
        <v>525.55999999999995</v>
      </c>
      <c r="AB2660" s="2">
        <v>0.27999999999999997</v>
      </c>
      <c r="AC2660" s="2"/>
      <c r="AD2660" s="2">
        <v>8</v>
      </c>
      <c r="AE2660" s="2"/>
      <c r="AF2660" s="2"/>
      <c r="AG2660" s="2"/>
      <c r="AH2660" s="2">
        <v>525.55999999999995</v>
      </c>
      <c r="AI2660" s="2"/>
      <c r="AJ2660" s="2"/>
      <c r="AK2660" s="2"/>
      <c r="AL2660" s="2"/>
      <c r="AM2660" s="2"/>
      <c r="AN2660" s="2"/>
      <c r="AO2660" s="2"/>
      <c r="AP2660" s="2"/>
      <c r="AQ2660" s="3">
        <v>0</v>
      </c>
      <c r="AR2660" s="3">
        <v>0</v>
      </c>
      <c r="AS2660" s="3">
        <v>0</v>
      </c>
      <c r="AT2660" s="3">
        <v>0</v>
      </c>
      <c r="AU2660" s="3">
        <v>0</v>
      </c>
      <c r="AV2660" s="3">
        <v>0</v>
      </c>
      <c r="AW2660" s="3">
        <v>0</v>
      </c>
      <c r="AX2660" s="2"/>
      <c r="AY2660" s="2"/>
      <c r="AZ2660" s="2"/>
      <c r="BA2660" s="2"/>
      <c r="BB2660" s="2"/>
      <c r="BC2660" s="2">
        <v>0</v>
      </c>
      <c r="BD2660" s="2"/>
    </row>
    <row r="2661" spans="1:56" x14ac:dyDescent="0.3">
      <c r="A2661" s="2" t="s">
        <v>119</v>
      </c>
      <c r="B2661" s="2"/>
      <c r="C2661" s="2" t="s">
        <v>57</v>
      </c>
      <c r="D2661" s="2" t="s">
        <v>58</v>
      </c>
      <c r="E2661" s="2" t="s">
        <v>109</v>
      </c>
      <c r="F2661" s="2" t="s">
        <v>393</v>
      </c>
      <c r="G2661" s="2" t="s">
        <v>394</v>
      </c>
      <c r="H2661" s="2" t="s">
        <v>139</v>
      </c>
      <c r="I2661" s="2" t="s">
        <v>63</v>
      </c>
      <c r="J2661" s="2" t="s">
        <v>111</v>
      </c>
      <c r="K2661" s="2" t="s">
        <v>82</v>
      </c>
      <c r="L2661" s="2" t="s">
        <v>11</v>
      </c>
      <c r="M2661" s="2" t="s">
        <v>144</v>
      </c>
      <c r="N2661" s="2"/>
      <c r="O2661" s="2"/>
      <c r="P2661" s="2">
        <v>0</v>
      </c>
      <c r="Q2661" s="2" t="s">
        <v>128</v>
      </c>
      <c r="R2661" s="2"/>
      <c r="S2661" s="2"/>
      <c r="T2661" s="2"/>
      <c r="U2661" s="2"/>
      <c r="V2661" s="2"/>
      <c r="W2661" s="2"/>
      <c r="X2661" s="2"/>
      <c r="Y2661" s="2">
        <v>2204</v>
      </c>
      <c r="Z2661" s="2">
        <v>1586.8799999999999</v>
      </c>
      <c r="AA2661" s="2">
        <v>617.12000000000012</v>
      </c>
      <c r="AB2661" s="2">
        <v>0.28000000000000003</v>
      </c>
      <c r="AC2661" s="2"/>
      <c r="AD2661" s="2">
        <v>8</v>
      </c>
      <c r="AE2661" s="2"/>
      <c r="AF2661" s="2"/>
      <c r="AG2661" s="2"/>
      <c r="AH2661" s="2">
        <v>617.12000000000012</v>
      </c>
      <c r="AI2661" s="2"/>
      <c r="AJ2661" s="2"/>
      <c r="AK2661" s="2"/>
      <c r="AL2661" s="2"/>
      <c r="AM2661" s="2"/>
      <c r="AN2661" s="2"/>
      <c r="AO2661" s="2"/>
      <c r="AP2661" s="2"/>
      <c r="AQ2661" s="3">
        <v>0</v>
      </c>
      <c r="AR2661" s="3">
        <v>0</v>
      </c>
      <c r="AS2661" s="3">
        <v>0</v>
      </c>
      <c r="AT2661" s="3">
        <v>0</v>
      </c>
      <c r="AU2661" s="3">
        <v>0</v>
      </c>
      <c r="AV2661" s="3">
        <v>0</v>
      </c>
      <c r="AW2661" s="3">
        <v>0</v>
      </c>
      <c r="AX2661" s="2"/>
      <c r="AY2661" s="2"/>
      <c r="AZ2661" s="2"/>
      <c r="BA2661" s="2"/>
      <c r="BB2661" s="2"/>
      <c r="BC2661" s="2">
        <v>0</v>
      </c>
      <c r="BD2661" s="2"/>
    </row>
    <row r="2662" spans="1:56" x14ac:dyDescent="0.3">
      <c r="A2662" s="2" t="s">
        <v>120</v>
      </c>
      <c r="B2662" s="2"/>
      <c r="C2662" s="2" t="s">
        <v>57</v>
      </c>
      <c r="D2662" s="2" t="s">
        <v>58</v>
      </c>
      <c r="E2662" s="2" t="s">
        <v>109</v>
      </c>
      <c r="F2662" s="2" t="s">
        <v>393</v>
      </c>
      <c r="G2662" s="2" t="s">
        <v>394</v>
      </c>
      <c r="H2662" s="2" t="s">
        <v>139</v>
      </c>
      <c r="I2662" s="2" t="s">
        <v>63</v>
      </c>
      <c r="J2662" s="2" t="s">
        <v>111</v>
      </c>
      <c r="K2662" s="2" t="s">
        <v>84</v>
      </c>
      <c r="L2662" s="2" t="s">
        <v>11</v>
      </c>
      <c r="M2662" s="2" t="s">
        <v>144</v>
      </c>
      <c r="N2662" s="2"/>
      <c r="O2662" s="2"/>
      <c r="P2662" s="2">
        <v>0</v>
      </c>
      <c r="Q2662" s="2" t="s">
        <v>128</v>
      </c>
      <c r="R2662" s="2"/>
      <c r="S2662" s="2"/>
      <c r="T2662" s="2"/>
      <c r="U2662" s="2"/>
      <c r="V2662" s="2"/>
      <c r="W2662" s="2"/>
      <c r="X2662" s="2"/>
      <c r="Y2662" s="2">
        <v>1626.5</v>
      </c>
      <c r="Z2662" s="2">
        <v>1171.08</v>
      </c>
      <c r="AA2662" s="2">
        <v>455.42000000000007</v>
      </c>
      <c r="AB2662" s="2">
        <v>0.28000000000000003</v>
      </c>
      <c r="AC2662" s="2"/>
      <c r="AD2662" s="2">
        <v>8</v>
      </c>
      <c r="AE2662" s="2"/>
      <c r="AF2662" s="2"/>
      <c r="AG2662" s="2"/>
      <c r="AH2662" s="2">
        <v>455.42000000000007</v>
      </c>
      <c r="AI2662" s="2"/>
      <c r="AJ2662" s="2"/>
      <c r="AK2662" s="2"/>
      <c r="AL2662" s="2"/>
      <c r="AM2662" s="2"/>
      <c r="AN2662" s="2"/>
      <c r="AO2662" s="2"/>
      <c r="AP2662" s="2"/>
      <c r="AQ2662" s="3">
        <v>0</v>
      </c>
      <c r="AR2662" s="3">
        <v>0</v>
      </c>
      <c r="AS2662" s="3">
        <v>0</v>
      </c>
      <c r="AT2662" s="3">
        <v>0</v>
      </c>
      <c r="AU2662" s="3">
        <v>0</v>
      </c>
      <c r="AV2662" s="3">
        <v>0</v>
      </c>
      <c r="AW2662" s="3">
        <v>0</v>
      </c>
      <c r="AX2662" s="2"/>
      <c r="AY2662" s="2"/>
      <c r="AZ2662" s="2"/>
      <c r="BA2662" s="2"/>
      <c r="BB2662" s="2"/>
      <c r="BC2662" s="2">
        <v>0</v>
      </c>
      <c r="BD2662" s="2"/>
    </row>
    <row r="2663" spans="1:56" x14ac:dyDescent="0.3">
      <c r="A2663" s="2" t="s">
        <v>121</v>
      </c>
      <c r="B2663" s="2"/>
      <c r="C2663" s="2" t="s">
        <v>57</v>
      </c>
      <c r="D2663" s="2" t="s">
        <v>58</v>
      </c>
      <c r="E2663" s="2" t="s">
        <v>109</v>
      </c>
      <c r="F2663" s="2" t="s">
        <v>393</v>
      </c>
      <c r="G2663" s="2" t="s">
        <v>394</v>
      </c>
      <c r="H2663" s="2" t="s">
        <v>139</v>
      </c>
      <c r="I2663" s="2" t="s">
        <v>63</v>
      </c>
      <c r="J2663" s="2" t="s">
        <v>111</v>
      </c>
      <c r="K2663" s="2" t="s">
        <v>86</v>
      </c>
      <c r="L2663" s="2" t="s">
        <v>11</v>
      </c>
      <c r="M2663" s="2" t="s">
        <v>144</v>
      </c>
      <c r="N2663" s="2"/>
      <c r="O2663" s="2"/>
      <c r="P2663" s="2">
        <v>0</v>
      </c>
      <c r="Q2663" s="2" t="s">
        <v>128</v>
      </c>
      <c r="R2663" s="2"/>
      <c r="S2663" s="2"/>
      <c r="T2663" s="2"/>
      <c r="U2663" s="2"/>
      <c r="V2663" s="2"/>
      <c r="W2663" s="2"/>
      <c r="X2663" s="2"/>
      <c r="Y2663" s="2">
        <v>1678.5</v>
      </c>
      <c r="Z2663" s="2">
        <v>1208.52</v>
      </c>
      <c r="AA2663" s="2">
        <v>469.98</v>
      </c>
      <c r="AB2663" s="2">
        <v>0.28000000000000003</v>
      </c>
      <c r="AC2663" s="2"/>
      <c r="AD2663" s="2">
        <v>8</v>
      </c>
      <c r="AE2663" s="2"/>
      <c r="AF2663" s="2"/>
      <c r="AG2663" s="2"/>
      <c r="AH2663" s="2">
        <v>469.98</v>
      </c>
      <c r="AI2663" s="2"/>
      <c r="AJ2663" s="2"/>
      <c r="AK2663" s="2"/>
      <c r="AL2663" s="2"/>
      <c r="AM2663" s="2"/>
      <c r="AN2663" s="2"/>
      <c r="AO2663" s="2"/>
      <c r="AP2663" s="2"/>
      <c r="AQ2663" s="3">
        <v>0</v>
      </c>
      <c r="AR2663" s="3">
        <v>0</v>
      </c>
      <c r="AS2663" s="3">
        <v>0</v>
      </c>
      <c r="AT2663" s="3">
        <v>0</v>
      </c>
      <c r="AU2663" s="3">
        <v>0</v>
      </c>
      <c r="AV2663" s="3">
        <v>0</v>
      </c>
      <c r="AW2663" s="3">
        <v>0</v>
      </c>
      <c r="AX2663" s="2"/>
      <c r="AY2663" s="2"/>
      <c r="AZ2663" s="2"/>
      <c r="BA2663" s="2"/>
      <c r="BB2663" s="2"/>
      <c r="BC2663" s="2">
        <v>0</v>
      </c>
      <c r="BD2663" s="2"/>
    </row>
    <row r="2664" spans="1:56" x14ac:dyDescent="0.3">
      <c r="A2664" s="2" t="s">
        <v>122</v>
      </c>
      <c r="B2664" s="2"/>
      <c r="C2664" s="2" t="s">
        <v>57</v>
      </c>
      <c r="D2664" s="2" t="s">
        <v>58</v>
      </c>
      <c r="E2664" s="2" t="s">
        <v>109</v>
      </c>
      <c r="F2664" s="2" t="s">
        <v>393</v>
      </c>
      <c r="G2664" s="2" t="s">
        <v>394</v>
      </c>
      <c r="H2664" s="2" t="s">
        <v>139</v>
      </c>
      <c r="I2664" s="2" t="s">
        <v>63</v>
      </c>
      <c r="J2664" s="2" t="s">
        <v>111</v>
      </c>
      <c r="K2664" s="2" t="s">
        <v>88</v>
      </c>
      <c r="L2664" s="2" t="s">
        <v>11</v>
      </c>
      <c r="M2664" s="2" t="s">
        <v>144</v>
      </c>
      <c r="N2664" s="2"/>
      <c r="O2664" s="2"/>
      <c r="P2664" s="2">
        <v>0</v>
      </c>
      <c r="Q2664" s="2" t="s">
        <v>128</v>
      </c>
      <c r="R2664" s="2"/>
      <c r="S2664" s="2"/>
      <c r="T2664" s="2"/>
      <c r="U2664" s="2"/>
      <c r="V2664" s="2"/>
      <c r="W2664" s="2"/>
      <c r="X2664" s="2"/>
      <c r="Y2664" s="2">
        <v>2492</v>
      </c>
      <c r="Z2664" s="2">
        <v>1794.24</v>
      </c>
      <c r="AA2664" s="2">
        <v>697.76</v>
      </c>
      <c r="AB2664" s="2">
        <v>0.27999999999999997</v>
      </c>
      <c r="AC2664" s="2"/>
      <c r="AD2664" s="2">
        <v>8</v>
      </c>
      <c r="AE2664" s="2"/>
      <c r="AF2664" s="2"/>
      <c r="AG2664" s="2"/>
      <c r="AH2664" s="2">
        <v>697.76</v>
      </c>
      <c r="AI2664" s="2"/>
      <c r="AJ2664" s="2"/>
      <c r="AK2664" s="2"/>
      <c r="AL2664" s="2"/>
      <c r="AM2664" s="2"/>
      <c r="AN2664" s="2"/>
      <c r="AO2664" s="2"/>
      <c r="AP2664" s="2"/>
      <c r="AQ2664" s="3">
        <v>0</v>
      </c>
      <c r="AR2664" s="3">
        <v>0</v>
      </c>
      <c r="AS2664" s="3">
        <v>0</v>
      </c>
      <c r="AT2664" s="3">
        <v>0</v>
      </c>
      <c r="AU2664" s="3">
        <v>0</v>
      </c>
      <c r="AV2664" s="3">
        <v>0</v>
      </c>
      <c r="AW2664" s="3">
        <v>0</v>
      </c>
      <c r="AX2664" s="2"/>
      <c r="AY2664" s="2"/>
      <c r="AZ2664" s="2"/>
      <c r="BA2664" s="2"/>
      <c r="BB2664" s="2"/>
      <c r="BC2664" s="2">
        <v>0</v>
      </c>
      <c r="BD2664" s="2"/>
    </row>
    <row r="2665" spans="1:56" x14ac:dyDescent="0.3">
      <c r="A2665" s="2" t="s">
        <v>123</v>
      </c>
      <c r="B2665" s="2"/>
      <c r="C2665" s="2" t="s">
        <v>57</v>
      </c>
      <c r="D2665" s="2" t="s">
        <v>58</v>
      </c>
      <c r="E2665" s="2" t="s">
        <v>109</v>
      </c>
      <c r="F2665" s="2" t="s">
        <v>393</v>
      </c>
      <c r="G2665" s="2" t="s">
        <v>394</v>
      </c>
      <c r="H2665" s="2" t="s">
        <v>139</v>
      </c>
      <c r="I2665" s="2" t="s">
        <v>63</v>
      </c>
      <c r="J2665" s="2" t="s">
        <v>111</v>
      </c>
      <c r="K2665" s="2" t="s">
        <v>90</v>
      </c>
      <c r="L2665" s="2" t="s">
        <v>11</v>
      </c>
      <c r="M2665" s="2" t="s">
        <v>144</v>
      </c>
      <c r="N2665" s="2"/>
      <c r="O2665" s="2"/>
      <c r="P2665" s="2">
        <v>0</v>
      </c>
      <c r="Q2665" s="2" t="s">
        <v>128</v>
      </c>
      <c r="R2665" s="2"/>
      <c r="S2665" s="2"/>
      <c r="T2665" s="2"/>
      <c r="U2665" s="2"/>
      <c r="V2665" s="2"/>
      <c r="W2665" s="2"/>
      <c r="X2665" s="2"/>
      <c r="Y2665" s="2">
        <v>1189.5</v>
      </c>
      <c r="Z2665" s="2">
        <v>856.43999999999994</v>
      </c>
      <c r="AA2665" s="2">
        <v>333.06000000000006</v>
      </c>
      <c r="AB2665" s="2">
        <v>0.28000000000000003</v>
      </c>
      <c r="AC2665" s="2"/>
      <c r="AD2665" s="2">
        <v>8</v>
      </c>
      <c r="AE2665" s="2"/>
      <c r="AF2665" s="2"/>
      <c r="AG2665" s="2"/>
      <c r="AH2665" s="2">
        <v>333.06000000000006</v>
      </c>
      <c r="AI2665" s="2"/>
      <c r="AJ2665" s="2"/>
      <c r="AK2665" s="2"/>
      <c r="AL2665" s="2"/>
      <c r="AM2665" s="2"/>
      <c r="AN2665" s="2"/>
      <c r="AO2665" s="2"/>
      <c r="AP2665" s="2"/>
      <c r="AQ2665" s="3">
        <v>0</v>
      </c>
      <c r="AR2665" s="3">
        <v>0</v>
      </c>
      <c r="AS2665" s="3">
        <v>0</v>
      </c>
      <c r="AT2665" s="3">
        <v>0</v>
      </c>
      <c r="AU2665" s="3">
        <v>0</v>
      </c>
      <c r="AV2665" s="3">
        <v>0</v>
      </c>
      <c r="AW2665" s="3">
        <v>0</v>
      </c>
      <c r="AX2665" s="2"/>
      <c r="AY2665" s="2"/>
      <c r="AZ2665" s="2"/>
      <c r="BA2665" s="2"/>
      <c r="BB2665" s="2"/>
      <c r="BC2665" s="2">
        <v>0</v>
      </c>
      <c r="BD2665" s="2"/>
    </row>
    <row r="2666" spans="1:56" x14ac:dyDescent="0.3">
      <c r="A2666" s="2" t="s">
        <v>124</v>
      </c>
      <c r="B2666" s="2"/>
      <c r="C2666" s="2" t="s">
        <v>57</v>
      </c>
      <c r="D2666" s="2" t="s">
        <v>58</v>
      </c>
      <c r="E2666" s="2" t="s">
        <v>109</v>
      </c>
      <c r="F2666" s="2" t="s">
        <v>393</v>
      </c>
      <c r="G2666" s="2" t="s">
        <v>394</v>
      </c>
      <c r="H2666" s="2" t="s">
        <v>139</v>
      </c>
      <c r="I2666" s="2" t="s">
        <v>63</v>
      </c>
      <c r="J2666" s="2" t="s">
        <v>111</v>
      </c>
      <c r="K2666" s="2" t="s">
        <v>92</v>
      </c>
      <c r="L2666" s="2" t="s">
        <v>11</v>
      </c>
      <c r="M2666" s="2" t="s">
        <v>144</v>
      </c>
      <c r="N2666" s="2"/>
      <c r="O2666" s="2"/>
      <c r="P2666" s="2">
        <v>0</v>
      </c>
      <c r="Q2666" s="2" t="s">
        <v>128</v>
      </c>
      <c r="R2666" s="2"/>
      <c r="S2666" s="2"/>
      <c r="T2666" s="2"/>
      <c r="U2666" s="2"/>
      <c r="V2666" s="2"/>
      <c r="W2666" s="2"/>
      <c r="X2666" s="2"/>
      <c r="Y2666" s="2">
        <v>1912</v>
      </c>
      <c r="Z2666" s="2">
        <v>1376.6399999999999</v>
      </c>
      <c r="AA2666" s="2">
        <v>535.36000000000013</v>
      </c>
      <c r="AB2666" s="2">
        <v>0.28000000000000008</v>
      </c>
      <c r="AC2666" s="2"/>
      <c r="AD2666" s="2">
        <v>8</v>
      </c>
      <c r="AE2666" s="2"/>
      <c r="AF2666" s="2"/>
      <c r="AG2666" s="2"/>
      <c r="AH2666" s="2">
        <v>535.36000000000013</v>
      </c>
      <c r="AI2666" s="2"/>
      <c r="AJ2666" s="2"/>
      <c r="AK2666" s="2"/>
      <c r="AL2666" s="2"/>
      <c r="AM2666" s="2"/>
      <c r="AN2666" s="2"/>
      <c r="AO2666" s="2"/>
      <c r="AP2666" s="2"/>
      <c r="AQ2666" s="3">
        <v>0</v>
      </c>
      <c r="AR2666" s="3">
        <v>0</v>
      </c>
      <c r="AS2666" s="3">
        <v>0</v>
      </c>
      <c r="AT2666" s="3">
        <v>0</v>
      </c>
      <c r="AU2666" s="3">
        <v>0</v>
      </c>
      <c r="AV2666" s="3">
        <v>0</v>
      </c>
      <c r="AW2666" s="3">
        <v>0</v>
      </c>
      <c r="AX2666" s="2"/>
      <c r="AY2666" s="2"/>
      <c r="AZ2666" s="2"/>
      <c r="BA2666" s="2"/>
      <c r="BB2666" s="2"/>
      <c r="BC2666" s="2">
        <v>0</v>
      </c>
      <c r="BD2666" s="2"/>
    </row>
    <row r="2667" spans="1:56" x14ac:dyDescent="0.3">
      <c r="A2667" s="2" t="s">
        <v>93</v>
      </c>
      <c r="B2667" s="2"/>
      <c r="C2667" s="2" t="s">
        <v>57</v>
      </c>
      <c r="D2667" s="2" t="s">
        <v>58</v>
      </c>
      <c r="E2667" s="2" t="s">
        <v>109</v>
      </c>
      <c r="F2667" s="2" t="s">
        <v>393</v>
      </c>
      <c r="G2667" s="2" t="s">
        <v>394</v>
      </c>
      <c r="H2667" s="2" t="s">
        <v>139</v>
      </c>
      <c r="I2667" s="2" t="s">
        <v>63</v>
      </c>
      <c r="J2667" s="2" t="s">
        <v>94</v>
      </c>
      <c r="K2667" s="2" t="s">
        <v>65</v>
      </c>
      <c r="L2667" s="2" t="s">
        <v>11</v>
      </c>
      <c r="M2667" s="2" t="s">
        <v>144</v>
      </c>
      <c r="N2667" s="2"/>
      <c r="O2667" s="2"/>
      <c r="P2667" s="2">
        <v>0</v>
      </c>
      <c r="Q2667" s="2" t="s">
        <v>128</v>
      </c>
      <c r="R2667" s="2"/>
      <c r="S2667" s="2"/>
      <c r="T2667" s="2"/>
      <c r="U2667" s="2"/>
      <c r="V2667" s="2"/>
      <c r="W2667" s="2"/>
      <c r="X2667" s="2"/>
      <c r="Y2667" s="2">
        <v>1438</v>
      </c>
      <c r="Z2667" s="2">
        <v>1035.3599999999999</v>
      </c>
      <c r="AA2667" s="2">
        <v>402.6400000000001</v>
      </c>
      <c r="AB2667" s="2">
        <v>0.28000000000000008</v>
      </c>
      <c r="AC2667" s="2"/>
      <c r="AD2667" s="2">
        <v>8</v>
      </c>
      <c r="AE2667" s="2"/>
      <c r="AF2667" s="2"/>
      <c r="AG2667" s="2"/>
      <c r="AH2667" s="2">
        <v>402.6400000000001</v>
      </c>
      <c r="AI2667" s="2"/>
      <c r="AJ2667" s="2"/>
      <c r="AK2667" s="2"/>
      <c r="AL2667" s="2"/>
      <c r="AM2667" s="2"/>
      <c r="AN2667" s="2"/>
      <c r="AO2667" s="2"/>
      <c r="AP2667" s="2"/>
      <c r="AQ2667" s="3">
        <v>0</v>
      </c>
      <c r="AR2667" s="3">
        <v>0</v>
      </c>
      <c r="AS2667" s="3">
        <v>0</v>
      </c>
      <c r="AT2667" s="3">
        <v>0</v>
      </c>
      <c r="AU2667" s="3">
        <v>0</v>
      </c>
      <c r="AV2667" s="3">
        <v>0</v>
      </c>
      <c r="AW2667" s="3">
        <v>0</v>
      </c>
      <c r="AX2667" s="2"/>
      <c r="AY2667" s="2"/>
      <c r="AZ2667" s="2"/>
      <c r="BA2667" s="2"/>
      <c r="BB2667" s="2"/>
      <c r="BC2667" s="2">
        <v>0</v>
      </c>
      <c r="BD2667" s="2"/>
    </row>
    <row r="2668" spans="1:56" x14ac:dyDescent="0.3">
      <c r="A2668" s="2" t="s">
        <v>95</v>
      </c>
      <c r="B2668" s="2"/>
      <c r="C2668" s="2" t="s">
        <v>57</v>
      </c>
      <c r="D2668" s="2" t="s">
        <v>58</v>
      </c>
      <c r="E2668" s="2" t="s">
        <v>109</v>
      </c>
      <c r="F2668" s="2" t="s">
        <v>393</v>
      </c>
      <c r="G2668" s="2" t="s">
        <v>394</v>
      </c>
      <c r="H2668" s="2" t="s">
        <v>139</v>
      </c>
      <c r="I2668" s="2" t="s">
        <v>63</v>
      </c>
      <c r="J2668" s="2" t="s">
        <v>94</v>
      </c>
      <c r="K2668" s="2" t="s">
        <v>70</v>
      </c>
      <c r="L2668" s="2" t="s">
        <v>11</v>
      </c>
      <c r="M2668" s="2" t="s">
        <v>144</v>
      </c>
      <c r="N2668" s="2"/>
      <c r="O2668" s="2"/>
      <c r="P2668" s="2">
        <v>0</v>
      </c>
      <c r="Q2668" s="2" t="s">
        <v>128</v>
      </c>
      <c r="R2668" s="2"/>
      <c r="S2668" s="2"/>
      <c r="T2668" s="2"/>
      <c r="U2668" s="2"/>
      <c r="V2668" s="2"/>
      <c r="W2668" s="2"/>
      <c r="X2668" s="2"/>
      <c r="Y2668" s="2">
        <v>2204</v>
      </c>
      <c r="Z2668" s="2">
        <v>1586.8799999999999</v>
      </c>
      <c r="AA2668" s="2">
        <v>617.12000000000012</v>
      </c>
      <c r="AB2668" s="2">
        <v>0.28000000000000003</v>
      </c>
      <c r="AC2668" s="2"/>
      <c r="AD2668" s="2">
        <v>8</v>
      </c>
      <c r="AE2668" s="2"/>
      <c r="AF2668" s="2"/>
      <c r="AG2668" s="2"/>
      <c r="AH2668" s="2">
        <v>617.12000000000012</v>
      </c>
      <c r="AI2668" s="2"/>
      <c r="AJ2668" s="2"/>
      <c r="AK2668" s="2"/>
      <c r="AL2668" s="2"/>
      <c r="AM2668" s="2"/>
      <c r="AN2668" s="2"/>
      <c r="AO2668" s="2"/>
      <c r="AP2668" s="2"/>
      <c r="AQ2668" s="3">
        <v>0</v>
      </c>
      <c r="AR2668" s="3">
        <v>0</v>
      </c>
      <c r="AS2668" s="3">
        <v>0</v>
      </c>
      <c r="AT2668" s="3">
        <v>0</v>
      </c>
      <c r="AU2668" s="3">
        <v>0</v>
      </c>
      <c r="AV2668" s="3">
        <v>0</v>
      </c>
      <c r="AW2668" s="3">
        <v>0</v>
      </c>
      <c r="AX2668" s="2"/>
      <c r="AY2668" s="2"/>
      <c r="AZ2668" s="2"/>
      <c r="BA2668" s="2"/>
      <c r="BB2668" s="2"/>
      <c r="BC2668" s="2">
        <v>0</v>
      </c>
      <c r="BD2668" s="2"/>
    </row>
    <row r="2669" spans="1:56" x14ac:dyDescent="0.3">
      <c r="A2669" s="2" t="s">
        <v>96</v>
      </c>
      <c r="B2669" s="2"/>
      <c r="C2669" s="2" t="s">
        <v>57</v>
      </c>
      <c r="D2669" s="2" t="s">
        <v>58</v>
      </c>
      <c r="E2669" s="2" t="s">
        <v>109</v>
      </c>
      <c r="F2669" s="2" t="s">
        <v>393</v>
      </c>
      <c r="G2669" s="2" t="s">
        <v>394</v>
      </c>
      <c r="H2669" s="2" t="s">
        <v>139</v>
      </c>
      <c r="I2669" s="2" t="s">
        <v>63</v>
      </c>
      <c r="J2669" s="2" t="s">
        <v>94</v>
      </c>
      <c r="K2669" s="2" t="s">
        <v>72</v>
      </c>
      <c r="L2669" s="2" t="s">
        <v>11</v>
      </c>
      <c r="M2669" s="2" t="s">
        <v>144</v>
      </c>
      <c r="N2669" s="2"/>
      <c r="O2669" s="2"/>
      <c r="P2669" s="2">
        <v>0</v>
      </c>
      <c r="Q2669" s="2" t="s">
        <v>128</v>
      </c>
      <c r="R2669" s="2"/>
      <c r="S2669" s="2"/>
      <c r="T2669" s="2"/>
      <c r="U2669" s="2"/>
      <c r="V2669" s="2"/>
      <c r="W2669" s="2"/>
      <c r="X2669" s="2"/>
      <c r="Y2669" s="2">
        <v>2772</v>
      </c>
      <c r="Z2669" s="2">
        <v>1995.84</v>
      </c>
      <c r="AA2669" s="2">
        <v>776.16000000000008</v>
      </c>
      <c r="AB2669" s="2">
        <v>0.28000000000000003</v>
      </c>
      <c r="AC2669" s="2"/>
      <c r="AD2669" s="2">
        <v>8</v>
      </c>
      <c r="AE2669" s="2"/>
      <c r="AF2669" s="2"/>
      <c r="AG2669" s="2"/>
      <c r="AH2669" s="2">
        <v>776.16000000000008</v>
      </c>
      <c r="AI2669" s="2"/>
      <c r="AJ2669" s="2"/>
      <c r="AK2669" s="2"/>
      <c r="AL2669" s="2"/>
      <c r="AM2669" s="2"/>
      <c r="AN2669" s="2"/>
      <c r="AO2669" s="2"/>
      <c r="AP2669" s="2"/>
      <c r="AQ2669" s="3">
        <v>0</v>
      </c>
      <c r="AR2669" s="3">
        <v>0</v>
      </c>
      <c r="AS2669" s="3">
        <v>0</v>
      </c>
      <c r="AT2669" s="3">
        <v>0</v>
      </c>
      <c r="AU2669" s="3">
        <v>0</v>
      </c>
      <c r="AV2669" s="3">
        <v>0</v>
      </c>
      <c r="AW2669" s="3">
        <v>0</v>
      </c>
      <c r="AX2669" s="2"/>
      <c r="AY2669" s="2"/>
      <c r="AZ2669" s="2"/>
      <c r="BA2669" s="2"/>
      <c r="BB2669" s="2"/>
      <c r="BC2669" s="2">
        <v>0</v>
      </c>
      <c r="BD2669" s="2"/>
    </row>
    <row r="2670" spans="1:56" x14ac:dyDescent="0.3">
      <c r="A2670" s="2" t="s">
        <v>97</v>
      </c>
      <c r="B2670" s="2"/>
      <c r="C2670" s="2" t="s">
        <v>57</v>
      </c>
      <c r="D2670" s="2" t="s">
        <v>58</v>
      </c>
      <c r="E2670" s="2" t="s">
        <v>109</v>
      </c>
      <c r="F2670" s="2" t="s">
        <v>393</v>
      </c>
      <c r="G2670" s="2" t="s">
        <v>394</v>
      </c>
      <c r="H2670" s="2" t="s">
        <v>139</v>
      </c>
      <c r="I2670" s="2" t="s">
        <v>63</v>
      </c>
      <c r="J2670" s="2" t="s">
        <v>94</v>
      </c>
      <c r="K2670" s="2" t="s">
        <v>74</v>
      </c>
      <c r="L2670" s="2" t="s">
        <v>11</v>
      </c>
      <c r="M2670" s="2" t="s">
        <v>144</v>
      </c>
      <c r="N2670" s="2"/>
      <c r="O2670" s="2"/>
      <c r="P2670" s="2">
        <v>0</v>
      </c>
      <c r="Q2670" s="2" t="s">
        <v>128</v>
      </c>
      <c r="R2670" s="2"/>
      <c r="S2670" s="2"/>
      <c r="T2670" s="2"/>
      <c r="U2670" s="2"/>
      <c r="V2670" s="2"/>
      <c r="W2670" s="2"/>
      <c r="X2670" s="2"/>
      <c r="Y2670" s="2">
        <v>2514</v>
      </c>
      <c r="Z2670" s="2">
        <v>1810.08</v>
      </c>
      <c r="AA2670" s="2">
        <v>703.92000000000007</v>
      </c>
      <c r="AB2670" s="2">
        <v>0.28000000000000003</v>
      </c>
      <c r="AC2670" s="2"/>
      <c r="AD2670" s="2">
        <v>8</v>
      </c>
      <c r="AE2670" s="2"/>
      <c r="AF2670" s="2"/>
      <c r="AG2670" s="2"/>
      <c r="AH2670" s="2">
        <v>703.92000000000007</v>
      </c>
      <c r="AI2670" s="2"/>
      <c r="AJ2670" s="2"/>
      <c r="AK2670" s="2"/>
      <c r="AL2670" s="2"/>
      <c r="AM2670" s="2"/>
      <c r="AN2670" s="2"/>
      <c r="AO2670" s="2"/>
      <c r="AP2670" s="2"/>
      <c r="AQ2670" s="3">
        <v>0</v>
      </c>
      <c r="AR2670" s="3">
        <v>0</v>
      </c>
      <c r="AS2670" s="3">
        <v>0</v>
      </c>
      <c r="AT2670" s="3">
        <v>0</v>
      </c>
      <c r="AU2670" s="3">
        <v>0</v>
      </c>
      <c r="AV2670" s="3">
        <v>0</v>
      </c>
      <c r="AW2670" s="3">
        <v>0</v>
      </c>
      <c r="AX2670" s="2"/>
      <c r="AY2670" s="2"/>
      <c r="AZ2670" s="2"/>
      <c r="BA2670" s="2"/>
      <c r="BB2670" s="2"/>
      <c r="BC2670" s="2">
        <v>0</v>
      </c>
      <c r="BD2670" s="2"/>
    </row>
    <row r="2671" spans="1:56" x14ac:dyDescent="0.3">
      <c r="A2671" s="2" t="s">
        <v>98</v>
      </c>
      <c r="B2671" s="2"/>
      <c r="C2671" s="2" t="s">
        <v>57</v>
      </c>
      <c r="D2671" s="2" t="s">
        <v>58</v>
      </c>
      <c r="E2671" s="2" t="s">
        <v>109</v>
      </c>
      <c r="F2671" s="2" t="s">
        <v>393</v>
      </c>
      <c r="G2671" s="2" t="s">
        <v>394</v>
      </c>
      <c r="H2671" s="2" t="s">
        <v>139</v>
      </c>
      <c r="I2671" s="2" t="s">
        <v>63</v>
      </c>
      <c r="J2671" s="2" t="s">
        <v>94</v>
      </c>
      <c r="K2671" s="2" t="s">
        <v>76</v>
      </c>
      <c r="L2671" s="2" t="s">
        <v>11</v>
      </c>
      <c r="M2671" s="2" t="s">
        <v>144</v>
      </c>
      <c r="N2671" s="2"/>
      <c r="O2671" s="2"/>
      <c r="P2671" s="2">
        <v>0</v>
      </c>
      <c r="Q2671" s="2" t="s">
        <v>128</v>
      </c>
      <c r="R2671" s="2"/>
      <c r="S2671" s="2"/>
      <c r="T2671" s="2"/>
      <c r="U2671" s="2"/>
      <c r="V2671" s="2"/>
      <c r="W2671" s="2"/>
      <c r="X2671" s="2"/>
      <c r="Y2671" s="2">
        <v>3401</v>
      </c>
      <c r="Z2671" s="2">
        <v>2448.7199999999998</v>
      </c>
      <c r="AA2671" s="2">
        <v>952.2800000000002</v>
      </c>
      <c r="AB2671" s="2">
        <v>0.28000000000000008</v>
      </c>
      <c r="AC2671" s="2"/>
      <c r="AD2671" s="2">
        <v>8</v>
      </c>
      <c r="AE2671" s="2"/>
      <c r="AF2671" s="2"/>
      <c r="AG2671" s="2"/>
      <c r="AH2671" s="2">
        <v>952.2800000000002</v>
      </c>
      <c r="AI2671" s="2"/>
      <c r="AJ2671" s="2"/>
      <c r="AK2671" s="2"/>
      <c r="AL2671" s="2"/>
      <c r="AM2671" s="2"/>
      <c r="AN2671" s="2"/>
      <c r="AO2671" s="2"/>
      <c r="AP2671" s="2"/>
      <c r="AQ2671" s="3">
        <v>0</v>
      </c>
      <c r="AR2671" s="3">
        <v>0</v>
      </c>
      <c r="AS2671" s="3">
        <v>0</v>
      </c>
      <c r="AT2671" s="3">
        <v>0</v>
      </c>
      <c r="AU2671" s="3">
        <v>0</v>
      </c>
      <c r="AV2671" s="3">
        <v>0</v>
      </c>
      <c r="AW2671" s="3">
        <v>0</v>
      </c>
      <c r="AX2671" s="2"/>
      <c r="AY2671" s="2"/>
      <c r="AZ2671" s="2"/>
      <c r="BA2671" s="2"/>
      <c r="BB2671" s="2"/>
      <c r="BC2671" s="2">
        <v>0</v>
      </c>
      <c r="BD2671" s="2"/>
    </row>
    <row r="2672" spans="1:56" x14ac:dyDescent="0.3">
      <c r="A2672" s="2" t="s">
        <v>99</v>
      </c>
      <c r="B2672" s="2"/>
      <c r="C2672" s="2" t="s">
        <v>57</v>
      </c>
      <c r="D2672" s="2" t="s">
        <v>58</v>
      </c>
      <c r="E2672" s="2" t="s">
        <v>109</v>
      </c>
      <c r="F2672" s="2" t="s">
        <v>393</v>
      </c>
      <c r="G2672" s="2" t="s">
        <v>394</v>
      </c>
      <c r="H2672" s="2" t="s">
        <v>139</v>
      </c>
      <c r="I2672" s="2" t="s">
        <v>63</v>
      </c>
      <c r="J2672" s="2" t="s">
        <v>94</v>
      </c>
      <c r="K2672" s="2" t="s">
        <v>78</v>
      </c>
      <c r="L2672" s="2" t="s">
        <v>11</v>
      </c>
      <c r="M2672" s="2" t="s">
        <v>144</v>
      </c>
      <c r="N2672" s="2"/>
      <c r="O2672" s="2"/>
      <c r="P2672" s="2">
        <v>0</v>
      </c>
      <c r="Q2672" s="2" t="s">
        <v>128</v>
      </c>
      <c r="R2672" s="2"/>
      <c r="S2672" s="2"/>
      <c r="T2672" s="2"/>
      <c r="U2672" s="2"/>
      <c r="V2672" s="2"/>
      <c r="W2672" s="2"/>
      <c r="X2672" s="2"/>
      <c r="Y2672" s="2">
        <v>1649.5</v>
      </c>
      <c r="Z2672" s="2">
        <v>1187.6399999999999</v>
      </c>
      <c r="AA2672" s="2">
        <v>461.86000000000013</v>
      </c>
      <c r="AB2672" s="2">
        <v>0.28000000000000008</v>
      </c>
      <c r="AC2672" s="2"/>
      <c r="AD2672" s="2">
        <v>8</v>
      </c>
      <c r="AE2672" s="2"/>
      <c r="AF2672" s="2"/>
      <c r="AG2672" s="2"/>
      <c r="AH2672" s="2">
        <v>461.86000000000013</v>
      </c>
      <c r="AI2672" s="2"/>
      <c r="AJ2672" s="2"/>
      <c r="AK2672" s="2"/>
      <c r="AL2672" s="2"/>
      <c r="AM2672" s="2"/>
      <c r="AN2672" s="2"/>
      <c r="AO2672" s="2"/>
      <c r="AP2672" s="2"/>
      <c r="AQ2672" s="3">
        <v>0</v>
      </c>
      <c r="AR2672" s="3">
        <v>0</v>
      </c>
      <c r="AS2672" s="3">
        <v>0</v>
      </c>
      <c r="AT2672" s="3">
        <v>0</v>
      </c>
      <c r="AU2672" s="3">
        <v>0</v>
      </c>
      <c r="AV2672" s="3">
        <v>0</v>
      </c>
      <c r="AW2672" s="3">
        <v>0</v>
      </c>
      <c r="AX2672" s="2"/>
      <c r="AY2672" s="2"/>
      <c r="AZ2672" s="2"/>
      <c r="BA2672" s="2"/>
      <c r="BB2672" s="2"/>
      <c r="BC2672" s="2">
        <v>0</v>
      </c>
      <c r="BD2672" s="2"/>
    </row>
    <row r="2673" spans="1:56" x14ac:dyDescent="0.3">
      <c r="A2673" s="2" t="s">
        <v>100</v>
      </c>
      <c r="B2673" s="2"/>
      <c r="C2673" s="2" t="s">
        <v>57</v>
      </c>
      <c r="D2673" s="2" t="s">
        <v>58</v>
      </c>
      <c r="E2673" s="2" t="s">
        <v>109</v>
      </c>
      <c r="F2673" s="2" t="s">
        <v>393</v>
      </c>
      <c r="G2673" s="2" t="s">
        <v>394</v>
      </c>
      <c r="H2673" s="2" t="s">
        <v>139</v>
      </c>
      <c r="I2673" s="2" t="s">
        <v>63</v>
      </c>
      <c r="J2673" s="2" t="s">
        <v>94</v>
      </c>
      <c r="K2673" s="2" t="s">
        <v>80</v>
      </c>
      <c r="L2673" s="2" t="s">
        <v>11</v>
      </c>
      <c r="M2673" s="2" t="s">
        <v>144</v>
      </c>
      <c r="N2673" s="2"/>
      <c r="O2673" s="2"/>
      <c r="P2673" s="2">
        <v>0</v>
      </c>
      <c r="Q2673" s="2" t="s">
        <v>128</v>
      </c>
      <c r="R2673" s="2"/>
      <c r="S2673" s="2"/>
      <c r="T2673" s="2"/>
      <c r="U2673" s="2"/>
      <c r="V2673" s="2"/>
      <c r="W2673" s="2"/>
      <c r="X2673" s="2"/>
      <c r="Y2673" s="2">
        <v>1877</v>
      </c>
      <c r="Z2673" s="2">
        <v>1351.44</v>
      </c>
      <c r="AA2673" s="2">
        <v>525.55999999999995</v>
      </c>
      <c r="AB2673" s="2">
        <v>0.27999999999999997</v>
      </c>
      <c r="AC2673" s="2"/>
      <c r="AD2673" s="2">
        <v>8</v>
      </c>
      <c r="AE2673" s="2"/>
      <c r="AF2673" s="2"/>
      <c r="AG2673" s="2"/>
      <c r="AH2673" s="2">
        <v>525.55999999999995</v>
      </c>
      <c r="AI2673" s="2"/>
      <c r="AJ2673" s="2"/>
      <c r="AK2673" s="2"/>
      <c r="AL2673" s="2"/>
      <c r="AM2673" s="2"/>
      <c r="AN2673" s="2"/>
      <c r="AO2673" s="2"/>
      <c r="AP2673" s="2"/>
      <c r="AQ2673" s="3">
        <v>0</v>
      </c>
      <c r="AR2673" s="3">
        <v>0</v>
      </c>
      <c r="AS2673" s="3">
        <v>0</v>
      </c>
      <c r="AT2673" s="3">
        <v>0</v>
      </c>
      <c r="AU2673" s="3">
        <v>0</v>
      </c>
      <c r="AV2673" s="3">
        <v>0</v>
      </c>
      <c r="AW2673" s="3">
        <v>0</v>
      </c>
      <c r="AX2673" s="2"/>
      <c r="AY2673" s="2"/>
      <c r="AZ2673" s="2"/>
      <c r="BA2673" s="2"/>
      <c r="BB2673" s="2"/>
      <c r="BC2673" s="2">
        <v>0</v>
      </c>
      <c r="BD2673" s="2"/>
    </row>
    <row r="2674" spans="1:56" x14ac:dyDescent="0.3">
      <c r="A2674" s="2" t="s">
        <v>101</v>
      </c>
      <c r="B2674" s="2"/>
      <c r="C2674" s="2" t="s">
        <v>57</v>
      </c>
      <c r="D2674" s="2" t="s">
        <v>58</v>
      </c>
      <c r="E2674" s="2" t="s">
        <v>109</v>
      </c>
      <c r="F2674" s="2" t="s">
        <v>393</v>
      </c>
      <c r="G2674" s="2" t="s">
        <v>394</v>
      </c>
      <c r="H2674" s="2" t="s">
        <v>139</v>
      </c>
      <c r="I2674" s="2" t="s">
        <v>63</v>
      </c>
      <c r="J2674" s="2" t="s">
        <v>94</v>
      </c>
      <c r="K2674" s="2" t="s">
        <v>82</v>
      </c>
      <c r="L2674" s="2" t="s">
        <v>11</v>
      </c>
      <c r="M2674" s="2" t="s">
        <v>144</v>
      </c>
      <c r="N2674" s="2"/>
      <c r="O2674" s="2"/>
      <c r="P2674" s="2">
        <v>0</v>
      </c>
      <c r="Q2674" s="2" t="s">
        <v>128</v>
      </c>
      <c r="R2674" s="2"/>
      <c r="S2674" s="2"/>
      <c r="T2674" s="2"/>
      <c r="U2674" s="2"/>
      <c r="V2674" s="2"/>
      <c r="W2674" s="2"/>
      <c r="X2674" s="2"/>
      <c r="Y2674" s="2">
        <v>2204</v>
      </c>
      <c r="Z2674" s="2">
        <v>1586.8799999999999</v>
      </c>
      <c r="AA2674" s="2">
        <v>617.12000000000012</v>
      </c>
      <c r="AB2674" s="2">
        <v>0.28000000000000003</v>
      </c>
      <c r="AC2674" s="2"/>
      <c r="AD2674" s="2">
        <v>8</v>
      </c>
      <c r="AE2674" s="2"/>
      <c r="AF2674" s="2"/>
      <c r="AG2674" s="2"/>
      <c r="AH2674" s="2">
        <v>617.12000000000012</v>
      </c>
      <c r="AI2674" s="2"/>
      <c r="AJ2674" s="2"/>
      <c r="AK2674" s="2"/>
      <c r="AL2674" s="2"/>
      <c r="AM2674" s="2"/>
      <c r="AN2674" s="2"/>
      <c r="AO2674" s="2"/>
      <c r="AP2674" s="2"/>
      <c r="AQ2674" s="3">
        <v>0</v>
      </c>
      <c r="AR2674" s="3">
        <v>0</v>
      </c>
      <c r="AS2674" s="3">
        <v>0</v>
      </c>
      <c r="AT2674" s="3">
        <v>0</v>
      </c>
      <c r="AU2674" s="3">
        <v>0</v>
      </c>
      <c r="AV2674" s="3">
        <v>0</v>
      </c>
      <c r="AW2674" s="3">
        <v>0</v>
      </c>
      <c r="AX2674" s="2"/>
      <c r="AY2674" s="2"/>
      <c r="AZ2674" s="2"/>
      <c r="BA2674" s="2"/>
      <c r="BB2674" s="2"/>
      <c r="BC2674" s="2">
        <v>0</v>
      </c>
      <c r="BD2674" s="2"/>
    </row>
    <row r="2675" spans="1:56" x14ac:dyDescent="0.3">
      <c r="A2675" s="2" t="s">
        <v>102</v>
      </c>
      <c r="B2675" s="2"/>
      <c r="C2675" s="2" t="s">
        <v>57</v>
      </c>
      <c r="D2675" s="2" t="s">
        <v>58</v>
      </c>
      <c r="E2675" s="2" t="s">
        <v>109</v>
      </c>
      <c r="F2675" s="2" t="s">
        <v>393</v>
      </c>
      <c r="G2675" s="2" t="s">
        <v>394</v>
      </c>
      <c r="H2675" s="2" t="s">
        <v>139</v>
      </c>
      <c r="I2675" s="2" t="s">
        <v>63</v>
      </c>
      <c r="J2675" s="2" t="s">
        <v>94</v>
      </c>
      <c r="K2675" s="2" t="s">
        <v>84</v>
      </c>
      <c r="L2675" s="2" t="s">
        <v>11</v>
      </c>
      <c r="M2675" s="2" t="s">
        <v>144</v>
      </c>
      <c r="N2675" s="2"/>
      <c r="O2675" s="2"/>
      <c r="P2675" s="2">
        <v>0</v>
      </c>
      <c r="Q2675" s="2" t="s">
        <v>128</v>
      </c>
      <c r="R2675" s="2"/>
      <c r="S2675" s="2"/>
      <c r="T2675" s="2"/>
      <c r="U2675" s="2"/>
      <c r="V2675" s="2"/>
      <c r="W2675" s="2"/>
      <c r="X2675" s="2"/>
      <c r="Y2675" s="2">
        <v>1626.5</v>
      </c>
      <c r="Z2675" s="2">
        <v>1171.08</v>
      </c>
      <c r="AA2675" s="2">
        <v>455.42000000000007</v>
      </c>
      <c r="AB2675" s="2">
        <v>0.28000000000000003</v>
      </c>
      <c r="AC2675" s="2"/>
      <c r="AD2675" s="2">
        <v>8</v>
      </c>
      <c r="AE2675" s="2"/>
      <c r="AF2675" s="2"/>
      <c r="AG2675" s="2"/>
      <c r="AH2675" s="2">
        <v>455.42000000000007</v>
      </c>
      <c r="AI2675" s="2"/>
      <c r="AJ2675" s="2"/>
      <c r="AK2675" s="2"/>
      <c r="AL2675" s="2"/>
      <c r="AM2675" s="2"/>
      <c r="AN2675" s="2"/>
      <c r="AO2675" s="2"/>
      <c r="AP2675" s="2"/>
      <c r="AQ2675" s="3">
        <v>0</v>
      </c>
      <c r="AR2675" s="3">
        <v>0</v>
      </c>
      <c r="AS2675" s="3">
        <v>0</v>
      </c>
      <c r="AT2675" s="3">
        <v>0</v>
      </c>
      <c r="AU2675" s="3">
        <v>0</v>
      </c>
      <c r="AV2675" s="3">
        <v>0</v>
      </c>
      <c r="AW2675" s="3">
        <v>0</v>
      </c>
      <c r="AX2675" s="2"/>
      <c r="AY2675" s="2"/>
      <c r="AZ2675" s="2"/>
      <c r="BA2675" s="2"/>
      <c r="BB2675" s="2"/>
      <c r="BC2675" s="2">
        <v>0</v>
      </c>
      <c r="BD2675" s="2"/>
    </row>
    <row r="2676" spans="1:56" x14ac:dyDescent="0.3">
      <c r="A2676" s="2" t="s">
        <v>103</v>
      </c>
      <c r="B2676" s="2"/>
      <c r="C2676" s="2" t="s">
        <v>57</v>
      </c>
      <c r="D2676" s="2" t="s">
        <v>58</v>
      </c>
      <c r="E2676" s="2" t="s">
        <v>109</v>
      </c>
      <c r="F2676" s="2" t="s">
        <v>393</v>
      </c>
      <c r="G2676" s="2" t="s">
        <v>394</v>
      </c>
      <c r="H2676" s="2" t="s">
        <v>139</v>
      </c>
      <c r="I2676" s="2" t="s">
        <v>63</v>
      </c>
      <c r="J2676" s="2" t="s">
        <v>94</v>
      </c>
      <c r="K2676" s="2" t="s">
        <v>86</v>
      </c>
      <c r="L2676" s="2" t="s">
        <v>11</v>
      </c>
      <c r="M2676" s="2" t="s">
        <v>144</v>
      </c>
      <c r="N2676" s="2"/>
      <c r="O2676" s="2"/>
      <c r="P2676" s="2">
        <v>0</v>
      </c>
      <c r="Q2676" s="2" t="s">
        <v>128</v>
      </c>
      <c r="R2676" s="2"/>
      <c r="S2676" s="2"/>
      <c r="T2676" s="2"/>
      <c r="U2676" s="2"/>
      <c r="V2676" s="2"/>
      <c r="W2676" s="2"/>
      <c r="X2676" s="2"/>
      <c r="Y2676" s="2">
        <v>1678.5</v>
      </c>
      <c r="Z2676" s="2">
        <v>1208.52</v>
      </c>
      <c r="AA2676" s="2">
        <v>469.98</v>
      </c>
      <c r="AB2676" s="2">
        <v>0.28000000000000003</v>
      </c>
      <c r="AC2676" s="2"/>
      <c r="AD2676" s="2">
        <v>8</v>
      </c>
      <c r="AE2676" s="2"/>
      <c r="AF2676" s="2"/>
      <c r="AG2676" s="2"/>
      <c r="AH2676" s="2">
        <v>469.98</v>
      </c>
      <c r="AI2676" s="2"/>
      <c r="AJ2676" s="2"/>
      <c r="AK2676" s="2"/>
      <c r="AL2676" s="2"/>
      <c r="AM2676" s="2"/>
      <c r="AN2676" s="2"/>
      <c r="AO2676" s="2"/>
      <c r="AP2676" s="2"/>
      <c r="AQ2676" s="3">
        <v>0</v>
      </c>
      <c r="AR2676" s="3">
        <v>0</v>
      </c>
      <c r="AS2676" s="3">
        <v>0</v>
      </c>
      <c r="AT2676" s="3">
        <v>0</v>
      </c>
      <c r="AU2676" s="3">
        <v>0</v>
      </c>
      <c r="AV2676" s="3">
        <v>0</v>
      </c>
      <c r="AW2676" s="3">
        <v>0</v>
      </c>
      <c r="AX2676" s="2"/>
      <c r="AY2676" s="2"/>
      <c r="AZ2676" s="2"/>
      <c r="BA2676" s="2"/>
      <c r="BB2676" s="2"/>
      <c r="BC2676" s="2">
        <v>0</v>
      </c>
      <c r="BD2676" s="2"/>
    </row>
    <row r="2677" spans="1:56" x14ac:dyDescent="0.3">
      <c r="A2677" s="2" t="s">
        <v>104</v>
      </c>
      <c r="B2677" s="2"/>
      <c r="C2677" s="2" t="s">
        <v>57</v>
      </c>
      <c r="D2677" s="2" t="s">
        <v>58</v>
      </c>
      <c r="E2677" s="2" t="s">
        <v>109</v>
      </c>
      <c r="F2677" s="2" t="s">
        <v>393</v>
      </c>
      <c r="G2677" s="2" t="s">
        <v>394</v>
      </c>
      <c r="H2677" s="2" t="s">
        <v>139</v>
      </c>
      <c r="I2677" s="2" t="s">
        <v>63</v>
      </c>
      <c r="J2677" s="2" t="s">
        <v>94</v>
      </c>
      <c r="K2677" s="2" t="s">
        <v>88</v>
      </c>
      <c r="L2677" s="2" t="s">
        <v>11</v>
      </c>
      <c r="M2677" s="2" t="s">
        <v>144</v>
      </c>
      <c r="N2677" s="2"/>
      <c r="O2677" s="2"/>
      <c r="P2677" s="2">
        <v>0</v>
      </c>
      <c r="Q2677" s="2" t="s">
        <v>128</v>
      </c>
      <c r="R2677" s="2"/>
      <c r="S2677" s="2"/>
      <c r="T2677" s="2"/>
      <c r="U2677" s="2"/>
      <c r="V2677" s="2"/>
      <c r="W2677" s="2"/>
      <c r="X2677" s="2"/>
      <c r="Y2677" s="2">
        <v>2492</v>
      </c>
      <c r="Z2677" s="2">
        <v>1794.24</v>
      </c>
      <c r="AA2677" s="2">
        <v>697.76</v>
      </c>
      <c r="AB2677" s="2">
        <v>0.27999999999999997</v>
      </c>
      <c r="AC2677" s="2"/>
      <c r="AD2677" s="2">
        <v>8</v>
      </c>
      <c r="AE2677" s="2"/>
      <c r="AF2677" s="2"/>
      <c r="AG2677" s="2"/>
      <c r="AH2677" s="2">
        <v>697.76</v>
      </c>
      <c r="AI2677" s="2"/>
      <c r="AJ2677" s="2"/>
      <c r="AK2677" s="2"/>
      <c r="AL2677" s="2"/>
      <c r="AM2677" s="2"/>
      <c r="AN2677" s="2"/>
      <c r="AO2677" s="2"/>
      <c r="AP2677" s="2"/>
      <c r="AQ2677" s="3">
        <v>0</v>
      </c>
      <c r="AR2677" s="3">
        <v>0</v>
      </c>
      <c r="AS2677" s="3">
        <v>0</v>
      </c>
      <c r="AT2677" s="3">
        <v>0</v>
      </c>
      <c r="AU2677" s="3">
        <v>0</v>
      </c>
      <c r="AV2677" s="3">
        <v>0</v>
      </c>
      <c r="AW2677" s="3">
        <v>0</v>
      </c>
      <c r="AX2677" s="2"/>
      <c r="AY2677" s="2"/>
      <c r="AZ2677" s="2"/>
      <c r="BA2677" s="2"/>
      <c r="BB2677" s="2"/>
      <c r="BC2677" s="2">
        <v>0</v>
      </c>
      <c r="BD2677" s="2"/>
    </row>
    <row r="2678" spans="1:56" x14ac:dyDescent="0.3">
      <c r="A2678" s="2" t="s">
        <v>105</v>
      </c>
      <c r="B2678" s="2"/>
      <c r="C2678" s="2" t="s">
        <v>57</v>
      </c>
      <c r="D2678" s="2" t="s">
        <v>58</v>
      </c>
      <c r="E2678" s="2" t="s">
        <v>109</v>
      </c>
      <c r="F2678" s="2" t="s">
        <v>393</v>
      </c>
      <c r="G2678" s="2" t="s">
        <v>394</v>
      </c>
      <c r="H2678" s="2" t="s">
        <v>139</v>
      </c>
      <c r="I2678" s="2" t="s">
        <v>63</v>
      </c>
      <c r="J2678" s="2" t="s">
        <v>94</v>
      </c>
      <c r="K2678" s="2" t="s">
        <v>90</v>
      </c>
      <c r="L2678" s="2" t="s">
        <v>11</v>
      </c>
      <c r="M2678" s="2" t="s">
        <v>144</v>
      </c>
      <c r="N2678" s="2"/>
      <c r="O2678" s="2"/>
      <c r="P2678" s="2">
        <v>0</v>
      </c>
      <c r="Q2678" s="2" t="s">
        <v>128</v>
      </c>
      <c r="R2678" s="2"/>
      <c r="S2678" s="2"/>
      <c r="T2678" s="2"/>
      <c r="U2678" s="2"/>
      <c r="V2678" s="2"/>
      <c r="W2678" s="2"/>
      <c r="X2678" s="2"/>
      <c r="Y2678" s="2">
        <v>1189.5</v>
      </c>
      <c r="Z2678" s="2">
        <v>856.43999999999994</v>
      </c>
      <c r="AA2678" s="2">
        <v>333.06000000000006</v>
      </c>
      <c r="AB2678" s="2">
        <v>0.28000000000000003</v>
      </c>
      <c r="AC2678" s="2"/>
      <c r="AD2678" s="2">
        <v>8</v>
      </c>
      <c r="AE2678" s="2"/>
      <c r="AF2678" s="2"/>
      <c r="AG2678" s="2"/>
      <c r="AH2678" s="2">
        <v>333.06000000000006</v>
      </c>
      <c r="AI2678" s="2"/>
      <c r="AJ2678" s="2"/>
      <c r="AK2678" s="2"/>
      <c r="AL2678" s="2"/>
      <c r="AM2678" s="2"/>
      <c r="AN2678" s="2"/>
      <c r="AO2678" s="2"/>
      <c r="AP2678" s="2"/>
      <c r="AQ2678" s="3">
        <v>0</v>
      </c>
      <c r="AR2678" s="3">
        <v>0</v>
      </c>
      <c r="AS2678" s="3">
        <v>0</v>
      </c>
      <c r="AT2678" s="3">
        <v>0</v>
      </c>
      <c r="AU2678" s="3">
        <v>0</v>
      </c>
      <c r="AV2678" s="3">
        <v>0</v>
      </c>
      <c r="AW2678" s="3">
        <v>0</v>
      </c>
      <c r="AX2678" s="2"/>
      <c r="AY2678" s="2"/>
      <c r="AZ2678" s="2"/>
      <c r="BA2678" s="2"/>
      <c r="BB2678" s="2"/>
      <c r="BC2678" s="2">
        <v>0</v>
      </c>
      <c r="BD2678" s="2"/>
    </row>
    <row r="2679" spans="1:56" x14ac:dyDescent="0.3">
      <c r="A2679" s="2" t="s">
        <v>106</v>
      </c>
      <c r="B2679" s="2"/>
      <c r="C2679" s="2" t="s">
        <v>57</v>
      </c>
      <c r="D2679" s="2" t="s">
        <v>58</v>
      </c>
      <c r="E2679" s="2" t="s">
        <v>109</v>
      </c>
      <c r="F2679" s="2" t="s">
        <v>393</v>
      </c>
      <c r="G2679" s="2" t="s">
        <v>394</v>
      </c>
      <c r="H2679" s="2" t="s">
        <v>139</v>
      </c>
      <c r="I2679" s="2" t="s">
        <v>63</v>
      </c>
      <c r="J2679" s="2" t="s">
        <v>94</v>
      </c>
      <c r="K2679" s="2" t="s">
        <v>92</v>
      </c>
      <c r="L2679" s="2" t="s">
        <v>11</v>
      </c>
      <c r="M2679" s="2" t="s">
        <v>144</v>
      </c>
      <c r="N2679" s="2"/>
      <c r="O2679" s="2"/>
      <c r="P2679" s="2">
        <v>0</v>
      </c>
      <c r="Q2679" s="2" t="s">
        <v>128</v>
      </c>
      <c r="R2679" s="2"/>
      <c r="S2679" s="2"/>
      <c r="T2679" s="2"/>
      <c r="U2679" s="2"/>
      <c r="V2679" s="2"/>
      <c r="W2679" s="2"/>
      <c r="X2679" s="2"/>
      <c r="Y2679" s="2">
        <v>1912</v>
      </c>
      <c r="Z2679" s="2">
        <v>1376.6399999999999</v>
      </c>
      <c r="AA2679" s="2">
        <v>535.36000000000013</v>
      </c>
      <c r="AB2679" s="2">
        <v>0.28000000000000008</v>
      </c>
      <c r="AC2679" s="2"/>
      <c r="AD2679" s="2">
        <v>8</v>
      </c>
      <c r="AE2679" s="2"/>
      <c r="AF2679" s="2"/>
      <c r="AG2679" s="2"/>
      <c r="AH2679" s="2">
        <v>535.36000000000013</v>
      </c>
      <c r="AI2679" s="2"/>
      <c r="AJ2679" s="2"/>
      <c r="AK2679" s="2"/>
      <c r="AL2679" s="2"/>
      <c r="AM2679" s="2"/>
      <c r="AN2679" s="2"/>
      <c r="AO2679" s="2"/>
      <c r="AP2679" s="2"/>
      <c r="AQ2679" s="3">
        <v>0</v>
      </c>
      <c r="AR2679" s="3">
        <v>0</v>
      </c>
      <c r="AS2679" s="3">
        <v>0</v>
      </c>
      <c r="AT2679" s="3">
        <v>0</v>
      </c>
      <c r="AU2679" s="3">
        <v>0</v>
      </c>
      <c r="AV2679" s="3">
        <v>0</v>
      </c>
      <c r="AW2679" s="3">
        <v>0</v>
      </c>
      <c r="AX2679" s="2"/>
      <c r="AY2679" s="2"/>
      <c r="AZ2679" s="2"/>
      <c r="BA2679" s="2"/>
      <c r="BB2679" s="2"/>
      <c r="BC2679" s="2">
        <v>0</v>
      </c>
      <c r="BD2679" s="2"/>
    </row>
    <row r="2680" spans="1:56" x14ac:dyDescent="0.3">
      <c r="A2680" s="2" t="s">
        <v>56</v>
      </c>
      <c r="B2680" s="2"/>
      <c r="C2680" s="2" t="s">
        <v>57</v>
      </c>
      <c r="D2680" s="2" t="s">
        <v>58</v>
      </c>
      <c r="E2680" s="2" t="s">
        <v>59</v>
      </c>
      <c r="F2680" s="2" t="s">
        <v>395</v>
      </c>
      <c r="G2680" s="2" t="s">
        <v>396</v>
      </c>
      <c r="H2680" s="2" t="s">
        <v>160</v>
      </c>
      <c r="I2680" s="2" t="s">
        <v>63</v>
      </c>
      <c r="J2680" s="2" t="s">
        <v>64</v>
      </c>
      <c r="K2680" s="2" t="s">
        <v>65</v>
      </c>
      <c r="L2680" s="2" t="s">
        <v>11</v>
      </c>
      <c r="M2680" s="2" t="s">
        <v>144</v>
      </c>
      <c r="N2680" s="2" t="s">
        <v>161</v>
      </c>
      <c r="O2680" s="2"/>
      <c r="P2680" s="2">
        <v>0</v>
      </c>
      <c r="Q2680" s="2" t="s">
        <v>157</v>
      </c>
      <c r="R2680" s="2"/>
      <c r="S2680" s="2"/>
      <c r="T2680" s="2"/>
      <c r="U2680" s="2"/>
      <c r="V2680" s="2"/>
      <c r="W2680" s="2"/>
      <c r="X2680" s="2"/>
      <c r="Y2680" s="2">
        <v>86.28</v>
      </c>
      <c r="Z2680" s="2">
        <v>40.264000000000003</v>
      </c>
      <c r="AA2680" s="2">
        <v>46.015999999999998</v>
      </c>
      <c r="AB2680" s="2">
        <v>0.53333333333333333</v>
      </c>
      <c r="AC2680" s="2"/>
      <c r="AD2680" s="2">
        <v>15</v>
      </c>
      <c r="AE2680" s="2"/>
      <c r="AF2680" s="2"/>
      <c r="AG2680" s="2"/>
      <c r="AH2680" s="2">
        <v>46.015999999999998</v>
      </c>
      <c r="AI2680" s="2"/>
      <c r="AJ2680" s="2"/>
      <c r="AK2680" s="2"/>
      <c r="AL2680" s="2"/>
      <c r="AM2680" s="2"/>
      <c r="AN2680" s="2"/>
      <c r="AO2680" s="2"/>
      <c r="AP2680" s="2"/>
      <c r="AQ2680" s="3">
        <v>0</v>
      </c>
      <c r="AR2680" s="3">
        <v>0</v>
      </c>
      <c r="AS2680" s="3">
        <v>0</v>
      </c>
      <c r="AT2680" s="3">
        <v>0</v>
      </c>
      <c r="AU2680" s="3">
        <v>0</v>
      </c>
      <c r="AV2680" s="3">
        <v>0</v>
      </c>
      <c r="AW2680" s="3">
        <v>0</v>
      </c>
      <c r="AX2680" s="2"/>
      <c r="AY2680" s="2"/>
      <c r="AZ2680" s="2"/>
      <c r="BA2680" s="2"/>
      <c r="BB2680" s="2"/>
      <c r="BC2680" s="2">
        <v>0</v>
      </c>
      <c r="BD2680" s="2"/>
    </row>
    <row r="2681" spans="1:56" x14ac:dyDescent="0.3">
      <c r="A2681" s="2" t="s">
        <v>69</v>
      </c>
      <c r="B2681" s="2"/>
      <c r="C2681" s="2" t="s">
        <v>57</v>
      </c>
      <c r="D2681" s="2" t="s">
        <v>58</v>
      </c>
      <c r="E2681" s="2" t="s">
        <v>59</v>
      </c>
      <c r="F2681" s="2" t="s">
        <v>395</v>
      </c>
      <c r="G2681" s="2" t="s">
        <v>396</v>
      </c>
      <c r="H2681" s="2" t="s">
        <v>160</v>
      </c>
      <c r="I2681" s="2" t="s">
        <v>63</v>
      </c>
      <c r="J2681" s="2" t="s">
        <v>64</v>
      </c>
      <c r="K2681" s="2" t="s">
        <v>70</v>
      </c>
      <c r="L2681" s="2" t="s">
        <v>11</v>
      </c>
      <c r="M2681" s="2" t="s">
        <v>144</v>
      </c>
      <c r="N2681" s="2" t="s">
        <v>161</v>
      </c>
      <c r="O2681" s="2"/>
      <c r="P2681" s="2">
        <v>0</v>
      </c>
      <c r="Q2681" s="2" t="s">
        <v>157</v>
      </c>
      <c r="R2681" s="2"/>
      <c r="S2681" s="2"/>
      <c r="T2681" s="2"/>
      <c r="U2681" s="2"/>
      <c r="V2681" s="2"/>
      <c r="W2681" s="2"/>
      <c r="X2681" s="2"/>
      <c r="Y2681" s="2">
        <v>132.24</v>
      </c>
      <c r="Z2681" s="2">
        <v>61.712000000000003</v>
      </c>
      <c r="AA2681" s="2">
        <v>70.528000000000006</v>
      </c>
      <c r="AB2681" s="2">
        <v>0.53333333333333333</v>
      </c>
      <c r="AC2681" s="2"/>
      <c r="AD2681" s="2">
        <v>15</v>
      </c>
      <c r="AE2681" s="2"/>
      <c r="AF2681" s="2"/>
      <c r="AG2681" s="2"/>
      <c r="AH2681" s="2">
        <v>70.528000000000006</v>
      </c>
      <c r="AI2681" s="2"/>
      <c r="AJ2681" s="2"/>
      <c r="AK2681" s="2"/>
      <c r="AL2681" s="2"/>
      <c r="AM2681" s="2"/>
      <c r="AN2681" s="2"/>
      <c r="AO2681" s="2"/>
      <c r="AP2681" s="2"/>
      <c r="AQ2681" s="3">
        <v>0</v>
      </c>
      <c r="AR2681" s="3">
        <v>0</v>
      </c>
      <c r="AS2681" s="3">
        <v>0</v>
      </c>
      <c r="AT2681" s="3">
        <v>0</v>
      </c>
      <c r="AU2681" s="3">
        <v>0</v>
      </c>
      <c r="AV2681" s="3">
        <v>0</v>
      </c>
      <c r="AW2681" s="3">
        <v>0</v>
      </c>
      <c r="AX2681" s="2"/>
      <c r="AY2681" s="2"/>
      <c r="AZ2681" s="2"/>
      <c r="BA2681" s="2"/>
      <c r="BB2681" s="2"/>
      <c r="BC2681" s="2">
        <v>0</v>
      </c>
      <c r="BD2681" s="2"/>
    </row>
    <row r="2682" spans="1:56" x14ac:dyDescent="0.3">
      <c r="A2682" s="2" t="s">
        <v>71</v>
      </c>
      <c r="B2682" s="2"/>
      <c r="C2682" s="2" t="s">
        <v>57</v>
      </c>
      <c r="D2682" s="2" t="s">
        <v>58</v>
      </c>
      <c r="E2682" s="2" t="s">
        <v>59</v>
      </c>
      <c r="F2682" s="2" t="s">
        <v>395</v>
      </c>
      <c r="G2682" s="2" t="s">
        <v>396</v>
      </c>
      <c r="H2682" s="2" t="s">
        <v>160</v>
      </c>
      <c r="I2682" s="2" t="s">
        <v>63</v>
      </c>
      <c r="J2682" s="2" t="s">
        <v>64</v>
      </c>
      <c r="K2682" s="2" t="s">
        <v>72</v>
      </c>
      <c r="L2682" s="2" t="s">
        <v>11</v>
      </c>
      <c r="M2682" s="2" t="s">
        <v>144</v>
      </c>
      <c r="N2682" s="2" t="s">
        <v>161</v>
      </c>
      <c r="O2682" s="2"/>
      <c r="P2682" s="2">
        <v>0</v>
      </c>
      <c r="Q2682" s="2" t="s">
        <v>157</v>
      </c>
      <c r="R2682" s="2"/>
      <c r="S2682" s="2"/>
      <c r="T2682" s="2"/>
      <c r="U2682" s="2"/>
      <c r="V2682" s="2"/>
      <c r="W2682" s="2"/>
      <c r="X2682" s="2"/>
      <c r="Y2682" s="2">
        <v>166.32</v>
      </c>
      <c r="Z2682" s="2">
        <v>77.616</v>
      </c>
      <c r="AA2682" s="2">
        <v>88.703999999999994</v>
      </c>
      <c r="AB2682" s="2">
        <v>0.53333333333333333</v>
      </c>
      <c r="AC2682" s="2"/>
      <c r="AD2682" s="2">
        <v>15</v>
      </c>
      <c r="AE2682" s="2"/>
      <c r="AF2682" s="2"/>
      <c r="AG2682" s="2"/>
      <c r="AH2682" s="2">
        <v>88.703999999999994</v>
      </c>
      <c r="AI2682" s="2"/>
      <c r="AJ2682" s="2"/>
      <c r="AK2682" s="2"/>
      <c r="AL2682" s="2"/>
      <c r="AM2682" s="2"/>
      <c r="AN2682" s="2"/>
      <c r="AO2682" s="2"/>
      <c r="AP2682" s="2"/>
      <c r="AQ2682" s="3">
        <v>0</v>
      </c>
      <c r="AR2682" s="3">
        <v>0</v>
      </c>
      <c r="AS2682" s="3">
        <v>0</v>
      </c>
      <c r="AT2682" s="3">
        <v>0</v>
      </c>
      <c r="AU2682" s="3">
        <v>0</v>
      </c>
      <c r="AV2682" s="3">
        <v>0</v>
      </c>
      <c r="AW2682" s="3">
        <v>0</v>
      </c>
      <c r="AX2682" s="2"/>
      <c r="AY2682" s="2"/>
      <c r="AZ2682" s="2"/>
      <c r="BA2682" s="2"/>
      <c r="BB2682" s="2"/>
      <c r="BC2682" s="2">
        <v>0</v>
      </c>
      <c r="BD2682" s="2"/>
    </row>
    <row r="2683" spans="1:56" x14ac:dyDescent="0.3">
      <c r="A2683" s="2" t="s">
        <v>73</v>
      </c>
      <c r="B2683" s="2"/>
      <c r="C2683" s="2" t="s">
        <v>57</v>
      </c>
      <c r="D2683" s="2" t="s">
        <v>58</v>
      </c>
      <c r="E2683" s="2" t="s">
        <v>59</v>
      </c>
      <c r="F2683" s="2" t="s">
        <v>395</v>
      </c>
      <c r="G2683" s="2" t="s">
        <v>396</v>
      </c>
      <c r="H2683" s="2" t="s">
        <v>160</v>
      </c>
      <c r="I2683" s="2" t="s">
        <v>63</v>
      </c>
      <c r="J2683" s="2" t="s">
        <v>64</v>
      </c>
      <c r="K2683" s="2" t="s">
        <v>74</v>
      </c>
      <c r="L2683" s="2" t="s">
        <v>11</v>
      </c>
      <c r="M2683" s="2" t="s">
        <v>144</v>
      </c>
      <c r="N2683" s="2" t="s">
        <v>161</v>
      </c>
      <c r="O2683" s="2"/>
      <c r="P2683" s="2">
        <v>0</v>
      </c>
      <c r="Q2683" s="2" t="s">
        <v>157</v>
      </c>
      <c r="R2683" s="2"/>
      <c r="S2683" s="2"/>
      <c r="T2683" s="2"/>
      <c r="U2683" s="2"/>
      <c r="V2683" s="2"/>
      <c r="W2683" s="2"/>
      <c r="X2683" s="2"/>
      <c r="Y2683" s="2">
        <v>150.84</v>
      </c>
      <c r="Z2683" s="2">
        <v>70.391999999999996</v>
      </c>
      <c r="AA2683" s="2">
        <v>80.448000000000008</v>
      </c>
      <c r="AB2683" s="2">
        <v>0.53333333333333333</v>
      </c>
      <c r="AC2683" s="2"/>
      <c r="AD2683" s="2">
        <v>15</v>
      </c>
      <c r="AE2683" s="2"/>
      <c r="AF2683" s="2"/>
      <c r="AG2683" s="2"/>
      <c r="AH2683" s="2">
        <v>80.448000000000008</v>
      </c>
      <c r="AI2683" s="2"/>
      <c r="AJ2683" s="2"/>
      <c r="AK2683" s="2"/>
      <c r="AL2683" s="2"/>
      <c r="AM2683" s="2"/>
      <c r="AN2683" s="2"/>
      <c r="AO2683" s="2"/>
      <c r="AP2683" s="2"/>
      <c r="AQ2683" s="3">
        <v>0</v>
      </c>
      <c r="AR2683" s="3">
        <v>0</v>
      </c>
      <c r="AS2683" s="3">
        <v>0</v>
      </c>
      <c r="AT2683" s="3">
        <v>0</v>
      </c>
      <c r="AU2683" s="3">
        <v>0</v>
      </c>
      <c r="AV2683" s="3">
        <v>0</v>
      </c>
      <c r="AW2683" s="3">
        <v>0</v>
      </c>
      <c r="AX2683" s="2"/>
      <c r="AY2683" s="2"/>
      <c r="AZ2683" s="2"/>
      <c r="BA2683" s="2"/>
      <c r="BB2683" s="2"/>
      <c r="BC2683" s="2">
        <v>0</v>
      </c>
      <c r="BD2683" s="2"/>
    </row>
    <row r="2684" spans="1:56" x14ac:dyDescent="0.3">
      <c r="A2684" s="2" t="s">
        <v>75</v>
      </c>
      <c r="B2684" s="2"/>
      <c r="C2684" s="2" t="s">
        <v>57</v>
      </c>
      <c r="D2684" s="2" t="s">
        <v>58</v>
      </c>
      <c r="E2684" s="2" t="s">
        <v>59</v>
      </c>
      <c r="F2684" s="2" t="s">
        <v>395</v>
      </c>
      <c r="G2684" s="2" t="s">
        <v>396</v>
      </c>
      <c r="H2684" s="2" t="s">
        <v>160</v>
      </c>
      <c r="I2684" s="2" t="s">
        <v>63</v>
      </c>
      <c r="J2684" s="2" t="s">
        <v>64</v>
      </c>
      <c r="K2684" s="2" t="s">
        <v>76</v>
      </c>
      <c r="L2684" s="2" t="s">
        <v>11</v>
      </c>
      <c r="M2684" s="2" t="s">
        <v>144</v>
      </c>
      <c r="N2684" s="2" t="s">
        <v>161</v>
      </c>
      <c r="O2684" s="2"/>
      <c r="P2684" s="2">
        <v>0</v>
      </c>
      <c r="Q2684" s="2" t="s">
        <v>157</v>
      </c>
      <c r="R2684" s="2"/>
      <c r="S2684" s="2"/>
      <c r="T2684" s="2"/>
      <c r="U2684" s="2"/>
      <c r="V2684" s="2"/>
      <c r="W2684" s="2"/>
      <c r="X2684" s="2"/>
      <c r="Y2684" s="2">
        <v>204.06</v>
      </c>
      <c r="Z2684" s="2">
        <v>95.227999999999994</v>
      </c>
      <c r="AA2684" s="2">
        <v>108.83200000000001</v>
      </c>
      <c r="AB2684" s="2">
        <v>0.53333333333333333</v>
      </c>
      <c r="AC2684" s="2"/>
      <c r="AD2684" s="2">
        <v>15</v>
      </c>
      <c r="AE2684" s="2"/>
      <c r="AF2684" s="2"/>
      <c r="AG2684" s="2"/>
      <c r="AH2684" s="2">
        <v>108.83200000000001</v>
      </c>
      <c r="AI2684" s="2"/>
      <c r="AJ2684" s="2"/>
      <c r="AK2684" s="2"/>
      <c r="AL2684" s="2"/>
      <c r="AM2684" s="2"/>
      <c r="AN2684" s="2"/>
      <c r="AO2684" s="2"/>
      <c r="AP2684" s="2"/>
      <c r="AQ2684" s="3">
        <v>0</v>
      </c>
      <c r="AR2684" s="3">
        <v>0</v>
      </c>
      <c r="AS2684" s="3">
        <v>0</v>
      </c>
      <c r="AT2684" s="3">
        <v>0</v>
      </c>
      <c r="AU2684" s="3">
        <v>0</v>
      </c>
      <c r="AV2684" s="3">
        <v>0</v>
      </c>
      <c r="AW2684" s="3">
        <v>0</v>
      </c>
      <c r="AX2684" s="2"/>
      <c r="AY2684" s="2"/>
      <c r="AZ2684" s="2"/>
      <c r="BA2684" s="2"/>
      <c r="BB2684" s="2"/>
      <c r="BC2684" s="2">
        <v>0</v>
      </c>
      <c r="BD2684" s="2"/>
    </row>
    <row r="2685" spans="1:56" x14ac:dyDescent="0.3">
      <c r="A2685" s="2" t="s">
        <v>77</v>
      </c>
      <c r="B2685" s="2"/>
      <c r="C2685" s="2" t="s">
        <v>57</v>
      </c>
      <c r="D2685" s="2" t="s">
        <v>58</v>
      </c>
      <c r="E2685" s="2" t="s">
        <v>59</v>
      </c>
      <c r="F2685" s="2" t="s">
        <v>395</v>
      </c>
      <c r="G2685" s="2" t="s">
        <v>396</v>
      </c>
      <c r="H2685" s="2" t="s">
        <v>160</v>
      </c>
      <c r="I2685" s="2" t="s">
        <v>63</v>
      </c>
      <c r="J2685" s="2" t="s">
        <v>64</v>
      </c>
      <c r="K2685" s="2" t="s">
        <v>78</v>
      </c>
      <c r="L2685" s="2" t="s">
        <v>11</v>
      </c>
      <c r="M2685" s="2" t="s">
        <v>144</v>
      </c>
      <c r="N2685" s="2" t="s">
        <v>161</v>
      </c>
      <c r="O2685" s="2"/>
      <c r="P2685" s="2">
        <v>0</v>
      </c>
      <c r="Q2685" s="2" t="s">
        <v>157</v>
      </c>
      <c r="R2685" s="2"/>
      <c r="S2685" s="2"/>
      <c r="T2685" s="2"/>
      <c r="U2685" s="2"/>
      <c r="V2685" s="2"/>
      <c r="W2685" s="2"/>
      <c r="X2685" s="2"/>
      <c r="Y2685" s="2">
        <v>98.97</v>
      </c>
      <c r="Z2685" s="2">
        <v>46.186</v>
      </c>
      <c r="AA2685" s="2">
        <v>52.783999999999999</v>
      </c>
      <c r="AB2685" s="2">
        <v>0.53333333333333333</v>
      </c>
      <c r="AC2685" s="2"/>
      <c r="AD2685" s="2">
        <v>15</v>
      </c>
      <c r="AE2685" s="2"/>
      <c r="AF2685" s="2"/>
      <c r="AG2685" s="2"/>
      <c r="AH2685" s="2">
        <v>52.783999999999999</v>
      </c>
      <c r="AI2685" s="2"/>
      <c r="AJ2685" s="2"/>
      <c r="AK2685" s="2"/>
      <c r="AL2685" s="2"/>
      <c r="AM2685" s="2"/>
      <c r="AN2685" s="2"/>
      <c r="AO2685" s="2"/>
      <c r="AP2685" s="2"/>
      <c r="AQ2685" s="3">
        <v>0</v>
      </c>
      <c r="AR2685" s="3">
        <v>0</v>
      </c>
      <c r="AS2685" s="3">
        <v>0</v>
      </c>
      <c r="AT2685" s="3">
        <v>0</v>
      </c>
      <c r="AU2685" s="3">
        <v>0</v>
      </c>
      <c r="AV2685" s="3">
        <v>0</v>
      </c>
      <c r="AW2685" s="3">
        <v>0</v>
      </c>
      <c r="AX2685" s="2"/>
      <c r="AY2685" s="2"/>
      <c r="AZ2685" s="2"/>
      <c r="BA2685" s="2"/>
      <c r="BB2685" s="2"/>
      <c r="BC2685" s="2">
        <v>0</v>
      </c>
      <c r="BD2685" s="2"/>
    </row>
    <row r="2686" spans="1:56" x14ac:dyDescent="0.3">
      <c r="A2686" s="2" t="s">
        <v>79</v>
      </c>
      <c r="B2686" s="2"/>
      <c r="C2686" s="2" t="s">
        <v>57</v>
      </c>
      <c r="D2686" s="2" t="s">
        <v>58</v>
      </c>
      <c r="E2686" s="2" t="s">
        <v>59</v>
      </c>
      <c r="F2686" s="2" t="s">
        <v>395</v>
      </c>
      <c r="G2686" s="2" t="s">
        <v>396</v>
      </c>
      <c r="H2686" s="2" t="s">
        <v>160</v>
      </c>
      <c r="I2686" s="2" t="s">
        <v>63</v>
      </c>
      <c r="J2686" s="2" t="s">
        <v>64</v>
      </c>
      <c r="K2686" s="2" t="s">
        <v>80</v>
      </c>
      <c r="L2686" s="2" t="s">
        <v>11</v>
      </c>
      <c r="M2686" s="2" t="s">
        <v>144</v>
      </c>
      <c r="N2686" s="2" t="s">
        <v>161</v>
      </c>
      <c r="O2686" s="2"/>
      <c r="P2686" s="2">
        <v>0</v>
      </c>
      <c r="Q2686" s="2" t="s">
        <v>157</v>
      </c>
      <c r="R2686" s="2"/>
      <c r="S2686" s="2"/>
      <c r="T2686" s="2"/>
      <c r="U2686" s="2"/>
      <c r="V2686" s="2"/>
      <c r="W2686" s="2"/>
      <c r="X2686" s="2"/>
      <c r="Y2686" s="2">
        <v>112.62</v>
      </c>
      <c r="Z2686" s="2">
        <v>52.555999999999997</v>
      </c>
      <c r="AA2686" s="2">
        <v>60.064000000000007</v>
      </c>
      <c r="AB2686" s="2">
        <v>0.53333333333333333</v>
      </c>
      <c r="AC2686" s="2"/>
      <c r="AD2686" s="2">
        <v>15</v>
      </c>
      <c r="AE2686" s="2"/>
      <c r="AF2686" s="2"/>
      <c r="AG2686" s="2"/>
      <c r="AH2686" s="2">
        <v>60.064000000000007</v>
      </c>
      <c r="AI2686" s="2"/>
      <c r="AJ2686" s="2"/>
      <c r="AK2686" s="2"/>
      <c r="AL2686" s="2"/>
      <c r="AM2686" s="2"/>
      <c r="AN2686" s="2"/>
      <c r="AO2686" s="2"/>
      <c r="AP2686" s="2"/>
      <c r="AQ2686" s="3">
        <v>0</v>
      </c>
      <c r="AR2686" s="3">
        <v>0</v>
      </c>
      <c r="AS2686" s="3">
        <v>0</v>
      </c>
      <c r="AT2686" s="3">
        <v>0</v>
      </c>
      <c r="AU2686" s="3">
        <v>0</v>
      </c>
      <c r="AV2686" s="3">
        <v>0</v>
      </c>
      <c r="AW2686" s="3">
        <v>0</v>
      </c>
      <c r="AX2686" s="2"/>
      <c r="AY2686" s="2"/>
      <c r="AZ2686" s="2"/>
      <c r="BA2686" s="2"/>
      <c r="BB2686" s="2"/>
      <c r="BC2686" s="2">
        <v>0</v>
      </c>
      <c r="BD2686" s="2"/>
    </row>
    <row r="2687" spans="1:56" x14ac:dyDescent="0.3">
      <c r="A2687" s="2" t="s">
        <v>81</v>
      </c>
      <c r="B2687" s="2"/>
      <c r="C2687" s="2" t="s">
        <v>57</v>
      </c>
      <c r="D2687" s="2" t="s">
        <v>58</v>
      </c>
      <c r="E2687" s="2" t="s">
        <v>59</v>
      </c>
      <c r="F2687" s="2" t="s">
        <v>395</v>
      </c>
      <c r="G2687" s="2" t="s">
        <v>396</v>
      </c>
      <c r="H2687" s="2" t="s">
        <v>160</v>
      </c>
      <c r="I2687" s="2" t="s">
        <v>63</v>
      </c>
      <c r="J2687" s="2" t="s">
        <v>64</v>
      </c>
      <c r="K2687" s="2" t="s">
        <v>82</v>
      </c>
      <c r="L2687" s="2" t="s">
        <v>11</v>
      </c>
      <c r="M2687" s="2" t="s">
        <v>144</v>
      </c>
      <c r="N2687" s="2" t="s">
        <v>161</v>
      </c>
      <c r="O2687" s="2"/>
      <c r="P2687" s="2">
        <v>0</v>
      </c>
      <c r="Q2687" s="2" t="s">
        <v>157</v>
      </c>
      <c r="R2687" s="2"/>
      <c r="S2687" s="2"/>
      <c r="T2687" s="2"/>
      <c r="U2687" s="2"/>
      <c r="V2687" s="2"/>
      <c r="W2687" s="2"/>
      <c r="X2687" s="2"/>
      <c r="Y2687" s="2">
        <v>132.24</v>
      </c>
      <c r="Z2687" s="2">
        <v>61.712000000000003</v>
      </c>
      <c r="AA2687" s="2">
        <v>70.528000000000006</v>
      </c>
      <c r="AB2687" s="2">
        <v>0.53333333333333333</v>
      </c>
      <c r="AC2687" s="2"/>
      <c r="AD2687" s="2">
        <v>15</v>
      </c>
      <c r="AE2687" s="2"/>
      <c r="AF2687" s="2"/>
      <c r="AG2687" s="2"/>
      <c r="AH2687" s="2">
        <v>70.528000000000006</v>
      </c>
      <c r="AI2687" s="2"/>
      <c r="AJ2687" s="2"/>
      <c r="AK2687" s="2"/>
      <c r="AL2687" s="2"/>
      <c r="AM2687" s="2"/>
      <c r="AN2687" s="2"/>
      <c r="AO2687" s="2"/>
      <c r="AP2687" s="2"/>
      <c r="AQ2687" s="3">
        <v>0</v>
      </c>
      <c r="AR2687" s="3">
        <v>0</v>
      </c>
      <c r="AS2687" s="3">
        <v>0</v>
      </c>
      <c r="AT2687" s="3">
        <v>0</v>
      </c>
      <c r="AU2687" s="3">
        <v>0</v>
      </c>
      <c r="AV2687" s="3">
        <v>0</v>
      </c>
      <c r="AW2687" s="3">
        <v>0</v>
      </c>
      <c r="AX2687" s="2"/>
      <c r="AY2687" s="2"/>
      <c r="AZ2687" s="2"/>
      <c r="BA2687" s="2"/>
      <c r="BB2687" s="2"/>
      <c r="BC2687" s="2">
        <v>0</v>
      </c>
      <c r="BD2687" s="2"/>
    </row>
    <row r="2688" spans="1:56" x14ac:dyDescent="0.3">
      <c r="A2688" s="2" t="s">
        <v>83</v>
      </c>
      <c r="B2688" s="2"/>
      <c r="C2688" s="2" t="s">
        <v>57</v>
      </c>
      <c r="D2688" s="2" t="s">
        <v>58</v>
      </c>
      <c r="E2688" s="2" t="s">
        <v>59</v>
      </c>
      <c r="F2688" s="2" t="s">
        <v>395</v>
      </c>
      <c r="G2688" s="2" t="s">
        <v>396</v>
      </c>
      <c r="H2688" s="2" t="s">
        <v>160</v>
      </c>
      <c r="I2688" s="2" t="s">
        <v>63</v>
      </c>
      <c r="J2688" s="2" t="s">
        <v>64</v>
      </c>
      <c r="K2688" s="2" t="s">
        <v>84</v>
      </c>
      <c r="L2688" s="2" t="s">
        <v>11</v>
      </c>
      <c r="M2688" s="2" t="s">
        <v>144</v>
      </c>
      <c r="N2688" s="2" t="s">
        <v>161</v>
      </c>
      <c r="O2688" s="2"/>
      <c r="P2688" s="2">
        <v>0</v>
      </c>
      <c r="Q2688" s="2" t="s">
        <v>157</v>
      </c>
      <c r="R2688" s="2"/>
      <c r="S2688" s="2"/>
      <c r="T2688" s="2"/>
      <c r="U2688" s="2"/>
      <c r="V2688" s="2"/>
      <c r="W2688" s="2"/>
      <c r="X2688" s="2"/>
      <c r="Y2688" s="2">
        <v>97.59</v>
      </c>
      <c r="Z2688" s="2">
        <v>45.542000000000002</v>
      </c>
      <c r="AA2688" s="2">
        <v>52.048000000000002</v>
      </c>
      <c r="AB2688" s="2">
        <v>0.53333333333333333</v>
      </c>
      <c r="AC2688" s="2"/>
      <c r="AD2688" s="2">
        <v>15</v>
      </c>
      <c r="AE2688" s="2"/>
      <c r="AF2688" s="2"/>
      <c r="AG2688" s="2"/>
      <c r="AH2688" s="2">
        <v>52.048000000000002</v>
      </c>
      <c r="AI2688" s="2"/>
      <c r="AJ2688" s="2"/>
      <c r="AK2688" s="2"/>
      <c r="AL2688" s="2"/>
      <c r="AM2688" s="2"/>
      <c r="AN2688" s="2"/>
      <c r="AO2688" s="2"/>
      <c r="AP2688" s="2"/>
      <c r="AQ2688" s="3">
        <v>0</v>
      </c>
      <c r="AR2688" s="3">
        <v>0</v>
      </c>
      <c r="AS2688" s="3">
        <v>0</v>
      </c>
      <c r="AT2688" s="3">
        <v>0</v>
      </c>
      <c r="AU2688" s="3">
        <v>0</v>
      </c>
      <c r="AV2688" s="3">
        <v>0</v>
      </c>
      <c r="AW2688" s="3">
        <v>0</v>
      </c>
      <c r="AX2688" s="2"/>
      <c r="AY2688" s="2"/>
      <c r="AZ2688" s="2"/>
      <c r="BA2688" s="2"/>
      <c r="BB2688" s="2"/>
      <c r="BC2688" s="2">
        <v>0</v>
      </c>
      <c r="BD2688" s="2"/>
    </row>
    <row r="2689" spans="1:56" x14ac:dyDescent="0.3">
      <c r="A2689" s="2" t="s">
        <v>85</v>
      </c>
      <c r="B2689" s="2"/>
      <c r="C2689" s="2" t="s">
        <v>57</v>
      </c>
      <c r="D2689" s="2" t="s">
        <v>58</v>
      </c>
      <c r="E2689" s="2" t="s">
        <v>59</v>
      </c>
      <c r="F2689" s="2" t="s">
        <v>395</v>
      </c>
      <c r="G2689" s="2" t="s">
        <v>396</v>
      </c>
      <c r="H2689" s="2" t="s">
        <v>160</v>
      </c>
      <c r="I2689" s="2" t="s">
        <v>63</v>
      </c>
      <c r="J2689" s="2" t="s">
        <v>64</v>
      </c>
      <c r="K2689" s="2" t="s">
        <v>86</v>
      </c>
      <c r="L2689" s="2" t="s">
        <v>11</v>
      </c>
      <c r="M2689" s="2" t="s">
        <v>144</v>
      </c>
      <c r="N2689" s="2" t="s">
        <v>161</v>
      </c>
      <c r="O2689" s="2"/>
      <c r="P2689" s="2">
        <v>0</v>
      </c>
      <c r="Q2689" s="2" t="s">
        <v>157</v>
      </c>
      <c r="R2689" s="2"/>
      <c r="S2689" s="2"/>
      <c r="T2689" s="2"/>
      <c r="U2689" s="2"/>
      <c r="V2689" s="2"/>
      <c r="W2689" s="2"/>
      <c r="X2689" s="2"/>
      <c r="Y2689" s="2">
        <v>100.71</v>
      </c>
      <c r="Z2689" s="2">
        <v>46.997999999999998</v>
      </c>
      <c r="AA2689" s="2">
        <v>53.711999999999996</v>
      </c>
      <c r="AB2689" s="2">
        <v>0.53333333333333333</v>
      </c>
      <c r="AC2689" s="2"/>
      <c r="AD2689" s="2">
        <v>15</v>
      </c>
      <c r="AE2689" s="2"/>
      <c r="AF2689" s="2"/>
      <c r="AG2689" s="2"/>
      <c r="AH2689" s="2">
        <v>53.711999999999996</v>
      </c>
      <c r="AI2689" s="2"/>
      <c r="AJ2689" s="2"/>
      <c r="AK2689" s="2"/>
      <c r="AL2689" s="2"/>
      <c r="AM2689" s="2"/>
      <c r="AN2689" s="2"/>
      <c r="AO2689" s="2"/>
      <c r="AP2689" s="2"/>
      <c r="AQ2689" s="3">
        <v>0</v>
      </c>
      <c r="AR2689" s="3">
        <v>0</v>
      </c>
      <c r="AS2689" s="3">
        <v>0</v>
      </c>
      <c r="AT2689" s="3">
        <v>0</v>
      </c>
      <c r="AU2689" s="3">
        <v>0</v>
      </c>
      <c r="AV2689" s="3">
        <v>0</v>
      </c>
      <c r="AW2689" s="3">
        <v>0</v>
      </c>
      <c r="AX2689" s="2"/>
      <c r="AY2689" s="2"/>
      <c r="AZ2689" s="2"/>
      <c r="BA2689" s="2"/>
      <c r="BB2689" s="2"/>
      <c r="BC2689" s="2">
        <v>0</v>
      </c>
      <c r="BD2689" s="2"/>
    </row>
    <row r="2690" spans="1:56" x14ac:dyDescent="0.3">
      <c r="A2690" s="2" t="s">
        <v>87</v>
      </c>
      <c r="B2690" s="2"/>
      <c r="C2690" s="2" t="s">
        <v>57</v>
      </c>
      <c r="D2690" s="2" t="s">
        <v>58</v>
      </c>
      <c r="E2690" s="2" t="s">
        <v>59</v>
      </c>
      <c r="F2690" s="2" t="s">
        <v>395</v>
      </c>
      <c r="G2690" s="2" t="s">
        <v>396</v>
      </c>
      <c r="H2690" s="2" t="s">
        <v>160</v>
      </c>
      <c r="I2690" s="2" t="s">
        <v>63</v>
      </c>
      <c r="J2690" s="2" t="s">
        <v>64</v>
      </c>
      <c r="K2690" s="2" t="s">
        <v>88</v>
      </c>
      <c r="L2690" s="2" t="s">
        <v>11</v>
      </c>
      <c r="M2690" s="2" t="s">
        <v>144</v>
      </c>
      <c r="N2690" s="2" t="s">
        <v>161</v>
      </c>
      <c r="O2690" s="2"/>
      <c r="P2690" s="2">
        <v>0</v>
      </c>
      <c r="Q2690" s="2" t="s">
        <v>157</v>
      </c>
      <c r="R2690" s="2"/>
      <c r="S2690" s="2"/>
      <c r="T2690" s="2"/>
      <c r="U2690" s="2"/>
      <c r="V2690" s="2"/>
      <c r="W2690" s="2"/>
      <c r="X2690" s="2"/>
      <c r="Y2690" s="2">
        <v>149.52000000000001</v>
      </c>
      <c r="Z2690" s="2">
        <v>69.775999999999996</v>
      </c>
      <c r="AA2690" s="2">
        <v>79.744000000000014</v>
      </c>
      <c r="AB2690" s="2">
        <v>0.53333333333333344</v>
      </c>
      <c r="AC2690" s="2"/>
      <c r="AD2690" s="2">
        <v>15</v>
      </c>
      <c r="AE2690" s="2"/>
      <c r="AF2690" s="2"/>
      <c r="AG2690" s="2"/>
      <c r="AH2690" s="2">
        <v>79.744000000000014</v>
      </c>
      <c r="AI2690" s="2"/>
      <c r="AJ2690" s="2"/>
      <c r="AK2690" s="2"/>
      <c r="AL2690" s="2"/>
      <c r="AM2690" s="2"/>
      <c r="AN2690" s="2"/>
      <c r="AO2690" s="2"/>
      <c r="AP2690" s="2"/>
      <c r="AQ2690" s="3">
        <v>0</v>
      </c>
      <c r="AR2690" s="3">
        <v>0</v>
      </c>
      <c r="AS2690" s="3">
        <v>0</v>
      </c>
      <c r="AT2690" s="3">
        <v>0</v>
      </c>
      <c r="AU2690" s="3">
        <v>0</v>
      </c>
      <c r="AV2690" s="3">
        <v>0</v>
      </c>
      <c r="AW2690" s="3">
        <v>0</v>
      </c>
      <c r="AX2690" s="2"/>
      <c r="AY2690" s="2"/>
      <c r="AZ2690" s="2"/>
      <c r="BA2690" s="2"/>
      <c r="BB2690" s="2"/>
      <c r="BC2690" s="2">
        <v>0</v>
      </c>
      <c r="BD2690" s="2"/>
    </row>
    <row r="2691" spans="1:56" x14ac:dyDescent="0.3">
      <c r="A2691" s="2" t="s">
        <v>89</v>
      </c>
      <c r="B2691" s="2"/>
      <c r="C2691" s="2" t="s">
        <v>57</v>
      </c>
      <c r="D2691" s="2" t="s">
        <v>58</v>
      </c>
      <c r="E2691" s="2" t="s">
        <v>59</v>
      </c>
      <c r="F2691" s="2" t="s">
        <v>395</v>
      </c>
      <c r="G2691" s="2" t="s">
        <v>396</v>
      </c>
      <c r="H2691" s="2" t="s">
        <v>160</v>
      </c>
      <c r="I2691" s="2" t="s">
        <v>63</v>
      </c>
      <c r="J2691" s="2" t="s">
        <v>64</v>
      </c>
      <c r="K2691" s="2" t="s">
        <v>90</v>
      </c>
      <c r="L2691" s="2" t="s">
        <v>11</v>
      </c>
      <c r="M2691" s="2" t="s">
        <v>144</v>
      </c>
      <c r="N2691" s="2" t="s">
        <v>161</v>
      </c>
      <c r="O2691" s="2"/>
      <c r="P2691" s="2">
        <v>0</v>
      </c>
      <c r="Q2691" s="2" t="s">
        <v>157</v>
      </c>
      <c r="R2691" s="2"/>
      <c r="S2691" s="2"/>
      <c r="T2691" s="2"/>
      <c r="U2691" s="2"/>
      <c r="V2691" s="2"/>
      <c r="W2691" s="2"/>
      <c r="X2691" s="2"/>
      <c r="Y2691" s="2">
        <v>71.37</v>
      </c>
      <c r="Z2691" s="2">
        <v>33.305999999999997</v>
      </c>
      <c r="AA2691" s="2">
        <v>38.064000000000007</v>
      </c>
      <c r="AB2691" s="2">
        <v>0.53333333333333344</v>
      </c>
      <c r="AC2691" s="2"/>
      <c r="AD2691" s="2">
        <v>15</v>
      </c>
      <c r="AE2691" s="2"/>
      <c r="AF2691" s="2"/>
      <c r="AG2691" s="2"/>
      <c r="AH2691" s="2">
        <v>38.064000000000007</v>
      </c>
      <c r="AI2691" s="2"/>
      <c r="AJ2691" s="2"/>
      <c r="AK2691" s="2"/>
      <c r="AL2691" s="2"/>
      <c r="AM2691" s="2"/>
      <c r="AN2691" s="2"/>
      <c r="AO2691" s="2"/>
      <c r="AP2691" s="2"/>
      <c r="AQ2691" s="3">
        <v>0</v>
      </c>
      <c r="AR2691" s="3">
        <v>0</v>
      </c>
      <c r="AS2691" s="3">
        <v>0</v>
      </c>
      <c r="AT2691" s="3">
        <v>0</v>
      </c>
      <c r="AU2691" s="3">
        <v>0</v>
      </c>
      <c r="AV2691" s="3">
        <v>0</v>
      </c>
      <c r="AW2691" s="3">
        <v>0</v>
      </c>
      <c r="AX2691" s="2"/>
      <c r="AY2691" s="2"/>
      <c r="AZ2691" s="2"/>
      <c r="BA2691" s="2"/>
      <c r="BB2691" s="2"/>
      <c r="BC2691" s="2">
        <v>0</v>
      </c>
      <c r="BD2691" s="2"/>
    </row>
    <row r="2692" spans="1:56" x14ac:dyDescent="0.3">
      <c r="A2692" s="2" t="s">
        <v>91</v>
      </c>
      <c r="B2692" s="2"/>
      <c r="C2692" s="2" t="s">
        <v>57</v>
      </c>
      <c r="D2692" s="2" t="s">
        <v>58</v>
      </c>
      <c r="E2692" s="2" t="s">
        <v>59</v>
      </c>
      <c r="F2692" s="2" t="s">
        <v>395</v>
      </c>
      <c r="G2692" s="2" t="s">
        <v>396</v>
      </c>
      <c r="H2692" s="2" t="s">
        <v>160</v>
      </c>
      <c r="I2692" s="2" t="s">
        <v>63</v>
      </c>
      <c r="J2692" s="2" t="s">
        <v>64</v>
      </c>
      <c r="K2692" s="2" t="s">
        <v>92</v>
      </c>
      <c r="L2692" s="2" t="s">
        <v>11</v>
      </c>
      <c r="M2692" s="2" t="s">
        <v>144</v>
      </c>
      <c r="N2692" s="2" t="s">
        <v>161</v>
      </c>
      <c r="O2692" s="2"/>
      <c r="P2692" s="2">
        <v>0</v>
      </c>
      <c r="Q2692" s="2" t="s">
        <v>157</v>
      </c>
      <c r="R2692" s="2"/>
      <c r="S2692" s="2"/>
      <c r="T2692" s="2"/>
      <c r="U2692" s="2"/>
      <c r="V2692" s="2"/>
      <c r="W2692" s="2"/>
      <c r="X2692" s="2"/>
      <c r="Y2692" s="2">
        <v>114.72</v>
      </c>
      <c r="Z2692" s="2">
        <v>53.536000000000001</v>
      </c>
      <c r="AA2692" s="2">
        <v>61.183999999999997</v>
      </c>
      <c r="AB2692" s="2">
        <v>0.53333333333333333</v>
      </c>
      <c r="AC2692" s="2"/>
      <c r="AD2692" s="2">
        <v>15</v>
      </c>
      <c r="AE2692" s="2"/>
      <c r="AF2692" s="2"/>
      <c r="AG2692" s="2"/>
      <c r="AH2692" s="2">
        <v>61.183999999999997</v>
      </c>
      <c r="AI2692" s="2"/>
      <c r="AJ2692" s="2"/>
      <c r="AK2692" s="2"/>
      <c r="AL2692" s="2"/>
      <c r="AM2692" s="2"/>
      <c r="AN2692" s="2"/>
      <c r="AO2692" s="2"/>
      <c r="AP2692" s="2"/>
      <c r="AQ2692" s="3">
        <v>0</v>
      </c>
      <c r="AR2692" s="3">
        <v>0</v>
      </c>
      <c r="AS2692" s="3">
        <v>0</v>
      </c>
      <c r="AT2692" s="3">
        <v>0</v>
      </c>
      <c r="AU2692" s="3">
        <v>0</v>
      </c>
      <c r="AV2692" s="3">
        <v>0</v>
      </c>
      <c r="AW2692" s="3">
        <v>0</v>
      </c>
      <c r="AX2692" s="2"/>
      <c r="AY2692" s="2"/>
      <c r="AZ2692" s="2"/>
      <c r="BA2692" s="2"/>
      <c r="BB2692" s="2"/>
      <c r="BC2692" s="2">
        <v>0</v>
      </c>
      <c r="BD2692" s="2"/>
    </row>
    <row r="2693" spans="1:56" x14ac:dyDescent="0.3">
      <c r="A2693" s="2" t="s">
        <v>93</v>
      </c>
      <c r="B2693" s="2"/>
      <c r="C2693" s="2" t="s">
        <v>57</v>
      </c>
      <c r="D2693" s="2" t="s">
        <v>58</v>
      </c>
      <c r="E2693" s="2" t="s">
        <v>59</v>
      </c>
      <c r="F2693" s="2" t="s">
        <v>395</v>
      </c>
      <c r="G2693" s="2" t="s">
        <v>396</v>
      </c>
      <c r="H2693" s="2" t="s">
        <v>160</v>
      </c>
      <c r="I2693" s="2" t="s">
        <v>63</v>
      </c>
      <c r="J2693" s="2" t="s">
        <v>94</v>
      </c>
      <c r="K2693" s="2" t="s">
        <v>65</v>
      </c>
      <c r="L2693" s="2" t="s">
        <v>11</v>
      </c>
      <c r="M2693" s="2" t="s">
        <v>144</v>
      </c>
      <c r="N2693" s="2" t="s">
        <v>161</v>
      </c>
      <c r="O2693" s="2"/>
      <c r="P2693" s="2">
        <v>0</v>
      </c>
      <c r="Q2693" s="2" t="s">
        <v>157</v>
      </c>
      <c r="R2693" s="2"/>
      <c r="S2693" s="2"/>
      <c r="T2693" s="2"/>
      <c r="U2693" s="2"/>
      <c r="V2693" s="2"/>
      <c r="W2693" s="2"/>
      <c r="X2693" s="2"/>
      <c r="Y2693" s="2">
        <v>86.28</v>
      </c>
      <c r="Z2693" s="2">
        <v>40.264000000000003</v>
      </c>
      <c r="AA2693" s="2">
        <v>46.015999999999998</v>
      </c>
      <c r="AB2693" s="2">
        <v>0.53333333333333333</v>
      </c>
      <c r="AC2693" s="2"/>
      <c r="AD2693" s="2">
        <v>15</v>
      </c>
      <c r="AE2693" s="2"/>
      <c r="AF2693" s="2"/>
      <c r="AG2693" s="2"/>
      <c r="AH2693" s="2">
        <v>46.015999999999998</v>
      </c>
      <c r="AI2693" s="2"/>
      <c r="AJ2693" s="2"/>
      <c r="AK2693" s="2"/>
      <c r="AL2693" s="2"/>
      <c r="AM2693" s="2"/>
      <c r="AN2693" s="2"/>
      <c r="AO2693" s="2"/>
      <c r="AP2693" s="2"/>
      <c r="AQ2693" s="3">
        <v>0</v>
      </c>
      <c r="AR2693" s="3">
        <v>0</v>
      </c>
      <c r="AS2693" s="3">
        <v>0</v>
      </c>
      <c r="AT2693" s="3">
        <v>0</v>
      </c>
      <c r="AU2693" s="3">
        <v>0</v>
      </c>
      <c r="AV2693" s="3">
        <v>0</v>
      </c>
      <c r="AW2693" s="3">
        <v>0</v>
      </c>
      <c r="AX2693" s="2"/>
      <c r="AY2693" s="2"/>
      <c r="AZ2693" s="2"/>
      <c r="BA2693" s="2"/>
      <c r="BB2693" s="2"/>
      <c r="BC2693" s="2">
        <v>0</v>
      </c>
      <c r="BD2693" s="2"/>
    </row>
    <row r="2694" spans="1:56" x14ac:dyDescent="0.3">
      <c r="A2694" s="2" t="s">
        <v>95</v>
      </c>
      <c r="B2694" s="2"/>
      <c r="C2694" s="2" t="s">
        <v>57</v>
      </c>
      <c r="D2694" s="2" t="s">
        <v>58</v>
      </c>
      <c r="E2694" s="2" t="s">
        <v>59</v>
      </c>
      <c r="F2694" s="2" t="s">
        <v>395</v>
      </c>
      <c r="G2694" s="2" t="s">
        <v>396</v>
      </c>
      <c r="H2694" s="2" t="s">
        <v>160</v>
      </c>
      <c r="I2694" s="2" t="s">
        <v>63</v>
      </c>
      <c r="J2694" s="2" t="s">
        <v>94</v>
      </c>
      <c r="K2694" s="2" t="s">
        <v>70</v>
      </c>
      <c r="L2694" s="2" t="s">
        <v>11</v>
      </c>
      <c r="M2694" s="2" t="s">
        <v>144</v>
      </c>
      <c r="N2694" s="2" t="s">
        <v>161</v>
      </c>
      <c r="O2694" s="2"/>
      <c r="P2694" s="2">
        <v>0</v>
      </c>
      <c r="Q2694" s="2" t="s">
        <v>157</v>
      </c>
      <c r="R2694" s="2"/>
      <c r="S2694" s="2"/>
      <c r="T2694" s="2"/>
      <c r="U2694" s="2"/>
      <c r="V2694" s="2"/>
      <c r="W2694" s="2"/>
      <c r="X2694" s="2"/>
      <c r="Y2694" s="2">
        <v>132.24</v>
      </c>
      <c r="Z2694" s="2">
        <v>61.712000000000003</v>
      </c>
      <c r="AA2694" s="2">
        <v>70.528000000000006</v>
      </c>
      <c r="AB2694" s="2">
        <v>0.53333333333333333</v>
      </c>
      <c r="AC2694" s="2"/>
      <c r="AD2694" s="2">
        <v>15</v>
      </c>
      <c r="AE2694" s="2"/>
      <c r="AF2694" s="2"/>
      <c r="AG2694" s="2"/>
      <c r="AH2694" s="2">
        <v>70.528000000000006</v>
      </c>
      <c r="AI2694" s="2"/>
      <c r="AJ2694" s="2"/>
      <c r="AK2694" s="2"/>
      <c r="AL2694" s="2"/>
      <c r="AM2694" s="2"/>
      <c r="AN2694" s="2"/>
      <c r="AO2694" s="2"/>
      <c r="AP2694" s="2"/>
      <c r="AQ2694" s="3">
        <v>0</v>
      </c>
      <c r="AR2694" s="3">
        <v>0</v>
      </c>
      <c r="AS2694" s="3">
        <v>0</v>
      </c>
      <c r="AT2694" s="3">
        <v>0</v>
      </c>
      <c r="AU2694" s="3">
        <v>0</v>
      </c>
      <c r="AV2694" s="3">
        <v>0</v>
      </c>
      <c r="AW2694" s="3">
        <v>0</v>
      </c>
      <c r="AX2694" s="2"/>
      <c r="AY2694" s="2"/>
      <c r="AZ2694" s="2"/>
      <c r="BA2694" s="2"/>
      <c r="BB2694" s="2"/>
      <c r="BC2694" s="2">
        <v>0</v>
      </c>
      <c r="BD2694" s="2"/>
    </row>
    <row r="2695" spans="1:56" x14ac:dyDescent="0.3">
      <c r="A2695" s="2" t="s">
        <v>96</v>
      </c>
      <c r="B2695" s="2"/>
      <c r="C2695" s="2" t="s">
        <v>57</v>
      </c>
      <c r="D2695" s="2" t="s">
        <v>58</v>
      </c>
      <c r="E2695" s="2" t="s">
        <v>59</v>
      </c>
      <c r="F2695" s="2" t="s">
        <v>395</v>
      </c>
      <c r="G2695" s="2" t="s">
        <v>396</v>
      </c>
      <c r="H2695" s="2" t="s">
        <v>160</v>
      </c>
      <c r="I2695" s="2" t="s">
        <v>63</v>
      </c>
      <c r="J2695" s="2" t="s">
        <v>94</v>
      </c>
      <c r="K2695" s="2" t="s">
        <v>72</v>
      </c>
      <c r="L2695" s="2" t="s">
        <v>11</v>
      </c>
      <c r="M2695" s="2" t="s">
        <v>144</v>
      </c>
      <c r="N2695" s="2" t="s">
        <v>161</v>
      </c>
      <c r="O2695" s="2"/>
      <c r="P2695" s="2">
        <v>0</v>
      </c>
      <c r="Q2695" s="2" t="s">
        <v>157</v>
      </c>
      <c r="R2695" s="2"/>
      <c r="S2695" s="2"/>
      <c r="T2695" s="2"/>
      <c r="U2695" s="2"/>
      <c r="V2695" s="2"/>
      <c r="W2695" s="2"/>
      <c r="X2695" s="2"/>
      <c r="Y2695" s="2">
        <v>166.32</v>
      </c>
      <c r="Z2695" s="2">
        <v>77.616</v>
      </c>
      <c r="AA2695" s="2">
        <v>88.703999999999994</v>
      </c>
      <c r="AB2695" s="2">
        <v>0.53333333333333333</v>
      </c>
      <c r="AC2695" s="2"/>
      <c r="AD2695" s="2">
        <v>15</v>
      </c>
      <c r="AE2695" s="2"/>
      <c r="AF2695" s="2"/>
      <c r="AG2695" s="2"/>
      <c r="AH2695" s="2">
        <v>88.703999999999994</v>
      </c>
      <c r="AI2695" s="2"/>
      <c r="AJ2695" s="2"/>
      <c r="AK2695" s="2"/>
      <c r="AL2695" s="2"/>
      <c r="AM2695" s="2"/>
      <c r="AN2695" s="2"/>
      <c r="AO2695" s="2"/>
      <c r="AP2695" s="2"/>
      <c r="AQ2695" s="3">
        <v>0</v>
      </c>
      <c r="AR2695" s="3">
        <v>0</v>
      </c>
      <c r="AS2695" s="3">
        <v>0</v>
      </c>
      <c r="AT2695" s="3">
        <v>0</v>
      </c>
      <c r="AU2695" s="3">
        <v>0</v>
      </c>
      <c r="AV2695" s="3">
        <v>0</v>
      </c>
      <c r="AW2695" s="3">
        <v>0</v>
      </c>
      <c r="AX2695" s="2"/>
      <c r="AY2695" s="2"/>
      <c r="AZ2695" s="2"/>
      <c r="BA2695" s="2"/>
      <c r="BB2695" s="2"/>
      <c r="BC2695" s="2">
        <v>0</v>
      </c>
      <c r="BD2695" s="2"/>
    </row>
    <row r="2696" spans="1:56" x14ac:dyDescent="0.3">
      <c r="A2696" s="2" t="s">
        <v>97</v>
      </c>
      <c r="B2696" s="2"/>
      <c r="C2696" s="2" t="s">
        <v>57</v>
      </c>
      <c r="D2696" s="2" t="s">
        <v>58</v>
      </c>
      <c r="E2696" s="2" t="s">
        <v>59</v>
      </c>
      <c r="F2696" s="2" t="s">
        <v>395</v>
      </c>
      <c r="G2696" s="2" t="s">
        <v>396</v>
      </c>
      <c r="H2696" s="2" t="s">
        <v>160</v>
      </c>
      <c r="I2696" s="2" t="s">
        <v>63</v>
      </c>
      <c r="J2696" s="2" t="s">
        <v>94</v>
      </c>
      <c r="K2696" s="2" t="s">
        <v>74</v>
      </c>
      <c r="L2696" s="2" t="s">
        <v>11</v>
      </c>
      <c r="M2696" s="2" t="s">
        <v>144</v>
      </c>
      <c r="N2696" s="2" t="s">
        <v>161</v>
      </c>
      <c r="O2696" s="2"/>
      <c r="P2696" s="2">
        <v>0</v>
      </c>
      <c r="Q2696" s="2" t="s">
        <v>157</v>
      </c>
      <c r="R2696" s="2"/>
      <c r="S2696" s="2"/>
      <c r="T2696" s="2"/>
      <c r="U2696" s="2"/>
      <c r="V2696" s="2"/>
      <c r="W2696" s="2"/>
      <c r="X2696" s="2"/>
      <c r="Y2696" s="2">
        <v>150.84</v>
      </c>
      <c r="Z2696" s="2">
        <v>70.391999999999996</v>
      </c>
      <c r="AA2696" s="2">
        <v>80.448000000000008</v>
      </c>
      <c r="AB2696" s="2">
        <v>0.53333333333333333</v>
      </c>
      <c r="AC2696" s="2"/>
      <c r="AD2696" s="2">
        <v>15</v>
      </c>
      <c r="AE2696" s="2"/>
      <c r="AF2696" s="2"/>
      <c r="AG2696" s="2"/>
      <c r="AH2696" s="2">
        <v>80.448000000000008</v>
      </c>
      <c r="AI2696" s="2"/>
      <c r="AJ2696" s="2"/>
      <c r="AK2696" s="2"/>
      <c r="AL2696" s="2"/>
      <c r="AM2696" s="2"/>
      <c r="AN2696" s="2"/>
      <c r="AO2696" s="2"/>
      <c r="AP2696" s="2"/>
      <c r="AQ2696" s="3">
        <v>0</v>
      </c>
      <c r="AR2696" s="3">
        <v>0</v>
      </c>
      <c r="AS2696" s="3">
        <v>0</v>
      </c>
      <c r="AT2696" s="3">
        <v>0</v>
      </c>
      <c r="AU2696" s="3">
        <v>0</v>
      </c>
      <c r="AV2696" s="3">
        <v>0</v>
      </c>
      <c r="AW2696" s="3">
        <v>0</v>
      </c>
      <c r="AX2696" s="2"/>
      <c r="AY2696" s="2"/>
      <c r="AZ2696" s="2"/>
      <c r="BA2696" s="2"/>
      <c r="BB2696" s="2"/>
      <c r="BC2696" s="2">
        <v>0</v>
      </c>
      <c r="BD2696" s="2"/>
    </row>
    <row r="2697" spans="1:56" x14ac:dyDescent="0.3">
      <c r="A2697" s="2" t="s">
        <v>98</v>
      </c>
      <c r="B2697" s="2"/>
      <c r="C2697" s="2" t="s">
        <v>57</v>
      </c>
      <c r="D2697" s="2" t="s">
        <v>58</v>
      </c>
      <c r="E2697" s="2" t="s">
        <v>59</v>
      </c>
      <c r="F2697" s="2" t="s">
        <v>395</v>
      </c>
      <c r="G2697" s="2" t="s">
        <v>396</v>
      </c>
      <c r="H2697" s="2" t="s">
        <v>160</v>
      </c>
      <c r="I2697" s="2" t="s">
        <v>63</v>
      </c>
      <c r="J2697" s="2" t="s">
        <v>94</v>
      </c>
      <c r="K2697" s="2" t="s">
        <v>76</v>
      </c>
      <c r="L2697" s="2" t="s">
        <v>11</v>
      </c>
      <c r="M2697" s="2" t="s">
        <v>144</v>
      </c>
      <c r="N2697" s="2" t="s">
        <v>161</v>
      </c>
      <c r="O2697" s="2"/>
      <c r="P2697" s="2">
        <v>0</v>
      </c>
      <c r="Q2697" s="2" t="s">
        <v>157</v>
      </c>
      <c r="R2697" s="2"/>
      <c r="S2697" s="2"/>
      <c r="T2697" s="2"/>
      <c r="U2697" s="2"/>
      <c r="V2697" s="2"/>
      <c r="W2697" s="2"/>
      <c r="X2697" s="2"/>
      <c r="Y2697" s="2">
        <v>204.06</v>
      </c>
      <c r="Z2697" s="2">
        <v>95.227999999999994</v>
      </c>
      <c r="AA2697" s="2">
        <v>108.83200000000001</v>
      </c>
      <c r="AB2697" s="2">
        <v>0.53333333333333333</v>
      </c>
      <c r="AC2697" s="2"/>
      <c r="AD2697" s="2">
        <v>15</v>
      </c>
      <c r="AE2697" s="2"/>
      <c r="AF2697" s="2"/>
      <c r="AG2697" s="2"/>
      <c r="AH2697" s="2">
        <v>108.83200000000001</v>
      </c>
      <c r="AI2697" s="2"/>
      <c r="AJ2697" s="2"/>
      <c r="AK2697" s="2"/>
      <c r="AL2697" s="2"/>
      <c r="AM2697" s="2"/>
      <c r="AN2697" s="2"/>
      <c r="AO2697" s="2"/>
      <c r="AP2697" s="2"/>
      <c r="AQ2697" s="3">
        <v>0</v>
      </c>
      <c r="AR2697" s="3">
        <v>0</v>
      </c>
      <c r="AS2697" s="3">
        <v>0</v>
      </c>
      <c r="AT2697" s="3">
        <v>0</v>
      </c>
      <c r="AU2697" s="3">
        <v>0</v>
      </c>
      <c r="AV2697" s="3">
        <v>0</v>
      </c>
      <c r="AW2697" s="3">
        <v>0</v>
      </c>
      <c r="AX2697" s="2"/>
      <c r="AY2697" s="2"/>
      <c r="AZ2697" s="2"/>
      <c r="BA2697" s="2"/>
      <c r="BB2697" s="2"/>
      <c r="BC2697" s="2">
        <v>0</v>
      </c>
      <c r="BD2697" s="2"/>
    </row>
    <row r="2698" spans="1:56" x14ac:dyDescent="0.3">
      <c r="A2698" s="2" t="s">
        <v>99</v>
      </c>
      <c r="B2698" s="2"/>
      <c r="C2698" s="2" t="s">
        <v>57</v>
      </c>
      <c r="D2698" s="2" t="s">
        <v>58</v>
      </c>
      <c r="E2698" s="2" t="s">
        <v>59</v>
      </c>
      <c r="F2698" s="2" t="s">
        <v>395</v>
      </c>
      <c r="G2698" s="2" t="s">
        <v>396</v>
      </c>
      <c r="H2698" s="2" t="s">
        <v>160</v>
      </c>
      <c r="I2698" s="2" t="s">
        <v>63</v>
      </c>
      <c r="J2698" s="2" t="s">
        <v>94</v>
      </c>
      <c r="K2698" s="2" t="s">
        <v>78</v>
      </c>
      <c r="L2698" s="2" t="s">
        <v>11</v>
      </c>
      <c r="M2698" s="2" t="s">
        <v>144</v>
      </c>
      <c r="N2698" s="2" t="s">
        <v>161</v>
      </c>
      <c r="O2698" s="2"/>
      <c r="P2698" s="2">
        <v>0</v>
      </c>
      <c r="Q2698" s="2" t="s">
        <v>157</v>
      </c>
      <c r="R2698" s="2"/>
      <c r="S2698" s="2"/>
      <c r="T2698" s="2"/>
      <c r="U2698" s="2"/>
      <c r="V2698" s="2"/>
      <c r="W2698" s="2"/>
      <c r="X2698" s="2"/>
      <c r="Y2698" s="2">
        <v>98.97</v>
      </c>
      <c r="Z2698" s="2">
        <v>46.186</v>
      </c>
      <c r="AA2698" s="2">
        <v>52.783999999999999</v>
      </c>
      <c r="AB2698" s="2">
        <v>0.53333333333333333</v>
      </c>
      <c r="AC2698" s="2"/>
      <c r="AD2698" s="2">
        <v>15</v>
      </c>
      <c r="AE2698" s="2"/>
      <c r="AF2698" s="2"/>
      <c r="AG2698" s="2"/>
      <c r="AH2698" s="2">
        <v>52.783999999999999</v>
      </c>
      <c r="AI2698" s="2"/>
      <c r="AJ2698" s="2"/>
      <c r="AK2698" s="2"/>
      <c r="AL2698" s="2"/>
      <c r="AM2698" s="2"/>
      <c r="AN2698" s="2"/>
      <c r="AO2698" s="2"/>
      <c r="AP2698" s="2"/>
      <c r="AQ2698" s="3">
        <v>0</v>
      </c>
      <c r="AR2698" s="3">
        <v>0</v>
      </c>
      <c r="AS2698" s="3">
        <v>0</v>
      </c>
      <c r="AT2698" s="3">
        <v>0</v>
      </c>
      <c r="AU2698" s="3">
        <v>0</v>
      </c>
      <c r="AV2698" s="3">
        <v>0</v>
      </c>
      <c r="AW2698" s="3">
        <v>0</v>
      </c>
      <c r="AX2698" s="2"/>
      <c r="AY2698" s="2"/>
      <c r="AZ2698" s="2"/>
      <c r="BA2698" s="2"/>
      <c r="BB2698" s="2"/>
      <c r="BC2698" s="2">
        <v>0</v>
      </c>
      <c r="BD2698" s="2"/>
    </row>
    <row r="2699" spans="1:56" x14ac:dyDescent="0.3">
      <c r="A2699" s="2" t="s">
        <v>100</v>
      </c>
      <c r="B2699" s="2"/>
      <c r="C2699" s="2" t="s">
        <v>57</v>
      </c>
      <c r="D2699" s="2" t="s">
        <v>58</v>
      </c>
      <c r="E2699" s="2" t="s">
        <v>59</v>
      </c>
      <c r="F2699" s="2" t="s">
        <v>395</v>
      </c>
      <c r="G2699" s="2" t="s">
        <v>396</v>
      </c>
      <c r="H2699" s="2" t="s">
        <v>160</v>
      </c>
      <c r="I2699" s="2" t="s">
        <v>63</v>
      </c>
      <c r="J2699" s="2" t="s">
        <v>94</v>
      </c>
      <c r="K2699" s="2" t="s">
        <v>80</v>
      </c>
      <c r="L2699" s="2" t="s">
        <v>11</v>
      </c>
      <c r="M2699" s="2" t="s">
        <v>144</v>
      </c>
      <c r="N2699" s="2" t="s">
        <v>161</v>
      </c>
      <c r="O2699" s="2"/>
      <c r="P2699" s="2">
        <v>0</v>
      </c>
      <c r="Q2699" s="2" t="s">
        <v>157</v>
      </c>
      <c r="R2699" s="2"/>
      <c r="S2699" s="2"/>
      <c r="T2699" s="2"/>
      <c r="U2699" s="2"/>
      <c r="V2699" s="2"/>
      <c r="W2699" s="2"/>
      <c r="X2699" s="2"/>
      <c r="Y2699" s="2">
        <v>112.62</v>
      </c>
      <c r="Z2699" s="2">
        <v>52.555999999999997</v>
      </c>
      <c r="AA2699" s="2">
        <v>60.064000000000007</v>
      </c>
      <c r="AB2699" s="2">
        <v>0.53333333333333333</v>
      </c>
      <c r="AC2699" s="2"/>
      <c r="AD2699" s="2">
        <v>15</v>
      </c>
      <c r="AE2699" s="2"/>
      <c r="AF2699" s="2"/>
      <c r="AG2699" s="2"/>
      <c r="AH2699" s="2">
        <v>60.064000000000007</v>
      </c>
      <c r="AI2699" s="2"/>
      <c r="AJ2699" s="2"/>
      <c r="AK2699" s="2"/>
      <c r="AL2699" s="2"/>
      <c r="AM2699" s="2"/>
      <c r="AN2699" s="2"/>
      <c r="AO2699" s="2"/>
      <c r="AP2699" s="2"/>
      <c r="AQ2699" s="3">
        <v>0</v>
      </c>
      <c r="AR2699" s="3">
        <v>0</v>
      </c>
      <c r="AS2699" s="3">
        <v>0</v>
      </c>
      <c r="AT2699" s="3">
        <v>0</v>
      </c>
      <c r="AU2699" s="3">
        <v>0</v>
      </c>
      <c r="AV2699" s="3">
        <v>0</v>
      </c>
      <c r="AW2699" s="3">
        <v>0</v>
      </c>
      <c r="AX2699" s="2"/>
      <c r="AY2699" s="2"/>
      <c r="AZ2699" s="2"/>
      <c r="BA2699" s="2"/>
      <c r="BB2699" s="2"/>
      <c r="BC2699" s="2">
        <v>0</v>
      </c>
      <c r="BD2699" s="2"/>
    </row>
    <row r="2700" spans="1:56" x14ac:dyDescent="0.3">
      <c r="A2700" s="2" t="s">
        <v>101</v>
      </c>
      <c r="B2700" s="2"/>
      <c r="C2700" s="2" t="s">
        <v>57</v>
      </c>
      <c r="D2700" s="2" t="s">
        <v>58</v>
      </c>
      <c r="E2700" s="2" t="s">
        <v>59</v>
      </c>
      <c r="F2700" s="2" t="s">
        <v>395</v>
      </c>
      <c r="G2700" s="2" t="s">
        <v>396</v>
      </c>
      <c r="H2700" s="2" t="s">
        <v>160</v>
      </c>
      <c r="I2700" s="2" t="s">
        <v>63</v>
      </c>
      <c r="J2700" s="2" t="s">
        <v>94</v>
      </c>
      <c r="K2700" s="2" t="s">
        <v>82</v>
      </c>
      <c r="L2700" s="2" t="s">
        <v>11</v>
      </c>
      <c r="M2700" s="2" t="s">
        <v>144</v>
      </c>
      <c r="N2700" s="2" t="s">
        <v>161</v>
      </c>
      <c r="O2700" s="2"/>
      <c r="P2700" s="2">
        <v>0</v>
      </c>
      <c r="Q2700" s="2" t="s">
        <v>157</v>
      </c>
      <c r="R2700" s="2"/>
      <c r="S2700" s="2"/>
      <c r="T2700" s="2"/>
      <c r="U2700" s="2"/>
      <c r="V2700" s="2"/>
      <c r="W2700" s="2"/>
      <c r="X2700" s="2"/>
      <c r="Y2700" s="2">
        <v>132.24</v>
      </c>
      <c r="Z2700" s="2">
        <v>61.712000000000003</v>
      </c>
      <c r="AA2700" s="2">
        <v>70.528000000000006</v>
      </c>
      <c r="AB2700" s="2">
        <v>0.53333333333333333</v>
      </c>
      <c r="AC2700" s="2"/>
      <c r="AD2700" s="2">
        <v>15</v>
      </c>
      <c r="AE2700" s="2"/>
      <c r="AF2700" s="2"/>
      <c r="AG2700" s="2"/>
      <c r="AH2700" s="2">
        <v>70.528000000000006</v>
      </c>
      <c r="AI2700" s="2"/>
      <c r="AJ2700" s="2"/>
      <c r="AK2700" s="2"/>
      <c r="AL2700" s="2"/>
      <c r="AM2700" s="2"/>
      <c r="AN2700" s="2"/>
      <c r="AO2700" s="2"/>
      <c r="AP2700" s="2"/>
      <c r="AQ2700" s="3">
        <v>0</v>
      </c>
      <c r="AR2700" s="3">
        <v>0</v>
      </c>
      <c r="AS2700" s="3">
        <v>0</v>
      </c>
      <c r="AT2700" s="3">
        <v>0</v>
      </c>
      <c r="AU2700" s="3">
        <v>0</v>
      </c>
      <c r="AV2700" s="3">
        <v>0</v>
      </c>
      <c r="AW2700" s="3">
        <v>0</v>
      </c>
      <c r="AX2700" s="2"/>
      <c r="AY2700" s="2"/>
      <c r="AZ2700" s="2"/>
      <c r="BA2700" s="2"/>
      <c r="BB2700" s="2"/>
      <c r="BC2700" s="2">
        <v>0</v>
      </c>
      <c r="BD2700" s="2"/>
    </row>
    <row r="2701" spans="1:56" x14ac:dyDescent="0.3">
      <c r="A2701" s="2" t="s">
        <v>102</v>
      </c>
      <c r="B2701" s="2"/>
      <c r="C2701" s="2" t="s">
        <v>57</v>
      </c>
      <c r="D2701" s="2" t="s">
        <v>58</v>
      </c>
      <c r="E2701" s="2" t="s">
        <v>59</v>
      </c>
      <c r="F2701" s="2" t="s">
        <v>395</v>
      </c>
      <c r="G2701" s="2" t="s">
        <v>396</v>
      </c>
      <c r="H2701" s="2" t="s">
        <v>160</v>
      </c>
      <c r="I2701" s="2" t="s">
        <v>63</v>
      </c>
      <c r="J2701" s="2" t="s">
        <v>94</v>
      </c>
      <c r="K2701" s="2" t="s">
        <v>84</v>
      </c>
      <c r="L2701" s="2" t="s">
        <v>11</v>
      </c>
      <c r="M2701" s="2" t="s">
        <v>144</v>
      </c>
      <c r="N2701" s="2" t="s">
        <v>161</v>
      </c>
      <c r="O2701" s="2"/>
      <c r="P2701" s="2">
        <v>0</v>
      </c>
      <c r="Q2701" s="2" t="s">
        <v>157</v>
      </c>
      <c r="R2701" s="2"/>
      <c r="S2701" s="2"/>
      <c r="T2701" s="2"/>
      <c r="U2701" s="2"/>
      <c r="V2701" s="2"/>
      <c r="W2701" s="2"/>
      <c r="X2701" s="2"/>
      <c r="Y2701" s="2">
        <v>97.59</v>
      </c>
      <c r="Z2701" s="2">
        <v>45.542000000000002</v>
      </c>
      <c r="AA2701" s="2">
        <v>52.048000000000002</v>
      </c>
      <c r="AB2701" s="2">
        <v>0.53333333333333333</v>
      </c>
      <c r="AC2701" s="2"/>
      <c r="AD2701" s="2">
        <v>15</v>
      </c>
      <c r="AE2701" s="2"/>
      <c r="AF2701" s="2"/>
      <c r="AG2701" s="2"/>
      <c r="AH2701" s="2">
        <v>52.048000000000002</v>
      </c>
      <c r="AI2701" s="2"/>
      <c r="AJ2701" s="2"/>
      <c r="AK2701" s="2"/>
      <c r="AL2701" s="2"/>
      <c r="AM2701" s="2"/>
      <c r="AN2701" s="2"/>
      <c r="AO2701" s="2"/>
      <c r="AP2701" s="2"/>
      <c r="AQ2701" s="3">
        <v>0</v>
      </c>
      <c r="AR2701" s="3">
        <v>0</v>
      </c>
      <c r="AS2701" s="3">
        <v>0</v>
      </c>
      <c r="AT2701" s="3">
        <v>0</v>
      </c>
      <c r="AU2701" s="3">
        <v>0</v>
      </c>
      <c r="AV2701" s="3">
        <v>0</v>
      </c>
      <c r="AW2701" s="3">
        <v>0</v>
      </c>
      <c r="AX2701" s="2"/>
      <c r="AY2701" s="2"/>
      <c r="AZ2701" s="2"/>
      <c r="BA2701" s="2"/>
      <c r="BB2701" s="2"/>
      <c r="BC2701" s="2">
        <v>0</v>
      </c>
      <c r="BD2701" s="2"/>
    </row>
    <row r="2702" spans="1:56" x14ac:dyDescent="0.3">
      <c r="A2702" s="2" t="s">
        <v>103</v>
      </c>
      <c r="B2702" s="2"/>
      <c r="C2702" s="2" t="s">
        <v>57</v>
      </c>
      <c r="D2702" s="2" t="s">
        <v>58</v>
      </c>
      <c r="E2702" s="2" t="s">
        <v>59</v>
      </c>
      <c r="F2702" s="2" t="s">
        <v>395</v>
      </c>
      <c r="G2702" s="2" t="s">
        <v>396</v>
      </c>
      <c r="H2702" s="2" t="s">
        <v>160</v>
      </c>
      <c r="I2702" s="2" t="s">
        <v>63</v>
      </c>
      <c r="J2702" s="2" t="s">
        <v>94</v>
      </c>
      <c r="K2702" s="2" t="s">
        <v>86</v>
      </c>
      <c r="L2702" s="2" t="s">
        <v>11</v>
      </c>
      <c r="M2702" s="2" t="s">
        <v>144</v>
      </c>
      <c r="N2702" s="2" t="s">
        <v>161</v>
      </c>
      <c r="O2702" s="2"/>
      <c r="P2702" s="2">
        <v>0</v>
      </c>
      <c r="Q2702" s="2" t="s">
        <v>157</v>
      </c>
      <c r="R2702" s="2"/>
      <c r="S2702" s="2"/>
      <c r="T2702" s="2"/>
      <c r="U2702" s="2"/>
      <c r="V2702" s="2"/>
      <c r="W2702" s="2"/>
      <c r="X2702" s="2"/>
      <c r="Y2702" s="2">
        <v>100.71</v>
      </c>
      <c r="Z2702" s="2">
        <v>46.997999999999998</v>
      </c>
      <c r="AA2702" s="2">
        <v>53.711999999999996</v>
      </c>
      <c r="AB2702" s="2">
        <v>0.53333333333333333</v>
      </c>
      <c r="AC2702" s="2"/>
      <c r="AD2702" s="2">
        <v>15</v>
      </c>
      <c r="AE2702" s="2"/>
      <c r="AF2702" s="2"/>
      <c r="AG2702" s="2"/>
      <c r="AH2702" s="2">
        <v>53.711999999999996</v>
      </c>
      <c r="AI2702" s="2"/>
      <c r="AJ2702" s="2"/>
      <c r="AK2702" s="2"/>
      <c r="AL2702" s="2"/>
      <c r="AM2702" s="2"/>
      <c r="AN2702" s="2"/>
      <c r="AO2702" s="2"/>
      <c r="AP2702" s="2"/>
      <c r="AQ2702" s="3">
        <v>0</v>
      </c>
      <c r="AR2702" s="3">
        <v>0</v>
      </c>
      <c r="AS2702" s="3">
        <v>0</v>
      </c>
      <c r="AT2702" s="3">
        <v>0</v>
      </c>
      <c r="AU2702" s="3">
        <v>0</v>
      </c>
      <c r="AV2702" s="3">
        <v>0</v>
      </c>
      <c r="AW2702" s="3">
        <v>0</v>
      </c>
      <c r="AX2702" s="2"/>
      <c r="AY2702" s="2"/>
      <c r="AZ2702" s="2"/>
      <c r="BA2702" s="2"/>
      <c r="BB2702" s="2"/>
      <c r="BC2702" s="2">
        <v>0</v>
      </c>
      <c r="BD2702" s="2"/>
    </row>
    <row r="2703" spans="1:56" x14ac:dyDescent="0.3">
      <c r="A2703" s="2" t="s">
        <v>104</v>
      </c>
      <c r="B2703" s="2"/>
      <c r="C2703" s="2" t="s">
        <v>57</v>
      </c>
      <c r="D2703" s="2" t="s">
        <v>58</v>
      </c>
      <c r="E2703" s="2" t="s">
        <v>59</v>
      </c>
      <c r="F2703" s="2" t="s">
        <v>395</v>
      </c>
      <c r="G2703" s="2" t="s">
        <v>396</v>
      </c>
      <c r="H2703" s="2" t="s">
        <v>160</v>
      </c>
      <c r="I2703" s="2" t="s">
        <v>63</v>
      </c>
      <c r="J2703" s="2" t="s">
        <v>94</v>
      </c>
      <c r="K2703" s="2" t="s">
        <v>88</v>
      </c>
      <c r="L2703" s="2" t="s">
        <v>11</v>
      </c>
      <c r="M2703" s="2" t="s">
        <v>144</v>
      </c>
      <c r="N2703" s="2" t="s">
        <v>161</v>
      </c>
      <c r="O2703" s="2"/>
      <c r="P2703" s="2">
        <v>0</v>
      </c>
      <c r="Q2703" s="2" t="s">
        <v>157</v>
      </c>
      <c r="R2703" s="2"/>
      <c r="S2703" s="2"/>
      <c r="T2703" s="2"/>
      <c r="U2703" s="2"/>
      <c r="V2703" s="2"/>
      <c r="W2703" s="2"/>
      <c r="X2703" s="2"/>
      <c r="Y2703" s="2">
        <v>149.52000000000001</v>
      </c>
      <c r="Z2703" s="2">
        <v>69.775999999999996</v>
      </c>
      <c r="AA2703" s="2">
        <v>79.744000000000014</v>
      </c>
      <c r="AB2703" s="2">
        <v>0.53333333333333344</v>
      </c>
      <c r="AC2703" s="2"/>
      <c r="AD2703" s="2">
        <v>15</v>
      </c>
      <c r="AE2703" s="2"/>
      <c r="AF2703" s="2"/>
      <c r="AG2703" s="2"/>
      <c r="AH2703" s="2">
        <v>79.744000000000014</v>
      </c>
      <c r="AI2703" s="2"/>
      <c r="AJ2703" s="2"/>
      <c r="AK2703" s="2"/>
      <c r="AL2703" s="2"/>
      <c r="AM2703" s="2"/>
      <c r="AN2703" s="2"/>
      <c r="AO2703" s="2"/>
      <c r="AP2703" s="2"/>
      <c r="AQ2703" s="3">
        <v>0</v>
      </c>
      <c r="AR2703" s="3">
        <v>0</v>
      </c>
      <c r="AS2703" s="3">
        <v>0</v>
      </c>
      <c r="AT2703" s="3">
        <v>0</v>
      </c>
      <c r="AU2703" s="3">
        <v>0</v>
      </c>
      <c r="AV2703" s="3">
        <v>0</v>
      </c>
      <c r="AW2703" s="3">
        <v>0</v>
      </c>
      <c r="AX2703" s="2"/>
      <c r="AY2703" s="2"/>
      <c r="AZ2703" s="2"/>
      <c r="BA2703" s="2"/>
      <c r="BB2703" s="2"/>
      <c r="BC2703" s="2">
        <v>0</v>
      </c>
      <c r="BD2703" s="2"/>
    </row>
    <row r="2704" spans="1:56" x14ac:dyDescent="0.3">
      <c r="A2704" s="2" t="s">
        <v>105</v>
      </c>
      <c r="B2704" s="2"/>
      <c r="C2704" s="2" t="s">
        <v>57</v>
      </c>
      <c r="D2704" s="2" t="s">
        <v>58</v>
      </c>
      <c r="E2704" s="2" t="s">
        <v>59</v>
      </c>
      <c r="F2704" s="2" t="s">
        <v>395</v>
      </c>
      <c r="G2704" s="2" t="s">
        <v>396</v>
      </c>
      <c r="H2704" s="2" t="s">
        <v>160</v>
      </c>
      <c r="I2704" s="2" t="s">
        <v>63</v>
      </c>
      <c r="J2704" s="2" t="s">
        <v>94</v>
      </c>
      <c r="K2704" s="2" t="s">
        <v>90</v>
      </c>
      <c r="L2704" s="2" t="s">
        <v>11</v>
      </c>
      <c r="M2704" s="2" t="s">
        <v>144</v>
      </c>
      <c r="N2704" s="2" t="s">
        <v>161</v>
      </c>
      <c r="O2704" s="2"/>
      <c r="P2704" s="2">
        <v>0</v>
      </c>
      <c r="Q2704" s="2" t="s">
        <v>157</v>
      </c>
      <c r="R2704" s="2"/>
      <c r="S2704" s="2"/>
      <c r="T2704" s="2"/>
      <c r="U2704" s="2"/>
      <c r="V2704" s="2"/>
      <c r="W2704" s="2"/>
      <c r="X2704" s="2"/>
      <c r="Y2704" s="2">
        <v>71.37</v>
      </c>
      <c r="Z2704" s="2">
        <v>33.305999999999997</v>
      </c>
      <c r="AA2704" s="2">
        <v>38.064000000000007</v>
      </c>
      <c r="AB2704" s="2">
        <v>0.53333333333333344</v>
      </c>
      <c r="AC2704" s="2"/>
      <c r="AD2704" s="2">
        <v>15</v>
      </c>
      <c r="AE2704" s="2"/>
      <c r="AF2704" s="2"/>
      <c r="AG2704" s="2"/>
      <c r="AH2704" s="2">
        <v>38.064000000000007</v>
      </c>
      <c r="AI2704" s="2"/>
      <c r="AJ2704" s="2"/>
      <c r="AK2704" s="2"/>
      <c r="AL2704" s="2"/>
      <c r="AM2704" s="2"/>
      <c r="AN2704" s="2"/>
      <c r="AO2704" s="2"/>
      <c r="AP2704" s="2"/>
      <c r="AQ2704" s="3">
        <v>0</v>
      </c>
      <c r="AR2704" s="3">
        <v>0</v>
      </c>
      <c r="AS2704" s="3">
        <v>0</v>
      </c>
      <c r="AT2704" s="3">
        <v>0</v>
      </c>
      <c r="AU2704" s="3">
        <v>0</v>
      </c>
      <c r="AV2704" s="3">
        <v>0</v>
      </c>
      <c r="AW2704" s="3">
        <v>0</v>
      </c>
      <c r="AX2704" s="2"/>
      <c r="AY2704" s="2"/>
      <c r="AZ2704" s="2"/>
      <c r="BA2704" s="2"/>
      <c r="BB2704" s="2"/>
      <c r="BC2704" s="2">
        <v>0</v>
      </c>
      <c r="BD2704" s="2"/>
    </row>
    <row r="2705" spans="1:56" x14ac:dyDescent="0.3">
      <c r="A2705" s="2" t="s">
        <v>106</v>
      </c>
      <c r="B2705" s="2"/>
      <c r="C2705" s="2" t="s">
        <v>57</v>
      </c>
      <c r="D2705" s="2" t="s">
        <v>58</v>
      </c>
      <c r="E2705" s="2" t="s">
        <v>59</v>
      </c>
      <c r="F2705" s="2" t="s">
        <v>395</v>
      </c>
      <c r="G2705" s="2" t="s">
        <v>396</v>
      </c>
      <c r="H2705" s="2" t="s">
        <v>160</v>
      </c>
      <c r="I2705" s="2" t="s">
        <v>63</v>
      </c>
      <c r="J2705" s="2" t="s">
        <v>94</v>
      </c>
      <c r="K2705" s="2" t="s">
        <v>92</v>
      </c>
      <c r="L2705" s="2" t="s">
        <v>11</v>
      </c>
      <c r="M2705" s="2" t="s">
        <v>144</v>
      </c>
      <c r="N2705" s="2" t="s">
        <v>161</v>
      </c>
      <c r="O2705" s="2"/>
      <c r="P2705" s="2">
        <v>0</v>
      </c>
      <c r="Q2705" s="2" t="s">
        <v>157</v>
      </c>
      <c r="R2705" s="2"/>
      <c r="S2705" s="2"/>
      <c r="T2705" s="2"/>
      <c r="U2705" s="2"/>
      <c r="V2705" s="2"/>
      <c r="W2705" s="2"/>
      <c r="X2705" s="2"/>
      <c r="Y2705" s="2">
        <v>114.72</v>
      </c>
      <c r="Z2705" s="2">
        <v>53.536000000000001</v>
      </c>
      <c r="AA2705" s="2">
        <v>61.183999999999997</v>
      </c>
      <c r="AB2705" s="2">
        <v>0.53333333333333333</v>
      </c>
      <c r="AC2705" s="2"/>
      <c r="AD2705" s="2">
        <v>15</v>
      </c>
      <c r="AE2705" s="2"/>
      <c r="AF2705" s="2"/>
      <c r="AG2705" s="2"/>
      <c r="AH2705" s="2">
        <v>61.183999999999997</v>
      </c>
      <c r="AI2705" s="2"/>
      <c r="AJ2705" s="2"/>
      <c r="AK2705" s="2"/>
      <c r="AL2705" s="2"/>
      <c r="AM2705" s="2"/>
      <c r="AN2705" s="2"/>
      <c r="AO2705" s="2"/>
      <c r="AP2705" s="2"/>
      <c r="AQ2705" s="3">
        <v>0</v>
      </c>
      <c r="AR2705" s="3">
        <v>0</v>
      </c>
      <c r="AS2705" s="3">
        <v>0</v>
      </c>
      <c r="AT2705" s="3">
        <v>0</v>
      </c>
      <c r="AU2705" s="3">
        <v>0</v>
      </c>
      <c r="AV2705" s="3">
        <v>0</v>
      </c>
      <c r="AW2705" s="3">
        <v>0</v>
      </c>
      <c r="AX2705" s="2"/>
      <c r="AY2705" s="2"/>
      <c r="AZ2705" s="2"/>
      <c r="BA2705" s="2"/>
      <c r="BB2705" s="2"/>
      <c r="BC2705" s="2">
        <v>0</v>
      </c>
      <c r="BD2705" s="2"/>
    </row>
    <row r="2706" spans="1:56" x14ac:dyDescent="0.3">
      <c r="A2706" s="2" t="s">
        <v>56</v>
      </c>
      <c r="B2706" s="2"/>
      <c r="C2706" s="2" t="s">
        <v>57</v>
      </c>
      <c r="D2706" s="2" t="s">
        <v>58</v>
      </c>
      <c r="E2706" s="2" t="s">
        <v>59</v>
      </c>
      <c r="F2706" s="2" t="s">
        <v>397</v>
      </c>
      <c r="G2706" s="2" t="s">
        <v>398</v>
      </c>
      <c r="H2706" s="2" t="s">
        <v>155</v>
      </c>
      <c r="I2706" s="2" t="s">
        <v>63</v>
      </c>
      <c r="J2706" s="2" t="s">
        <v>64</v>
      </c>
      <c r="K2706" s="2" t="s">
        <v>65</v>
      </c>
      <c r="L2706" s="2" t="s">
        <v>11</v>
      </c>
      <c r="M2706" s="2" t="s">
        <v>140</v>
      </c>
      <c r="N2706" s="2" t="s">
        <v>156</v>
      </c>
      <c r="O2706" s="2"/>
      <c r="P2706" s="2">
        <v>0</v>
      </c>
      <c r="Q2706" s="2" t="s">
        <v>157</v>
      </c>
      <c r="R2706" s="2"/>
      <c r="S2706" s="2"/>
      <c r="T2706" s="2"/>
      <c r="U2706" s="2"/>
      <c r="V2706" s="2"/>
      <c r="W2706" s="2"/>
      <c r="X2706" s="2"/>
      <c r="Y2706" s="2">
        <v>261.17</v>
      </c>
      <c r="Z2706" s="2">
        <v>36.161999999999999</v>
      </c>
      <c r="AA2706" s="2">
        <v>225.00800000000001</v>
      </c>
      <c r="AB2706" s="2">
        <v>0.86153846153846148</v>
      </c>
      <c r="AC2706" s="2"/>
      <c r="AD2706" s="2">
        <v>15</v>
      </c>
      <c r="AE2706" s="2"/>
      <c r="AF2706" s="2"/>
      <c r="AG2706" s="2"/>
      <c r="AH2706" s="2">
        <v>225.00800000000001</v>
      </c>
      <c r="AI2706" s="2"/>
      <c r="AJ2706" s="2"/>
      <c r="AK2706" s="2"/>
      <c r="AL2706" s="2"/>
      <c r="AM2706" s="2"/>
      <c r="AN2706" s="2"/>
      <c r="AO2706" s="2"/>
      <c r="AP2706" s="2"/>
      <c r="AQ2706" s="3">
        <v>0</v>
      </c>
      <c r="AR2706" s="3">
        <v>0</v>
      </c>
      <c r="AS2706" s="3">
        <v>0</v>
      </c>
      <c r="AT2706" s="3">
        <v>0</v>
      </c>
      <c r="AU2706" s="3">
        <v>0</v>
      </c>
      <c r="AV2706" s="3">
        <v>0</v>
      </c>
      <c r="AW2706" s="3">
        <v>0</v>
      </c>
      <c r="AX2706" s="2"/>
      <c r="AY2706" s="2"/>
      <c r="AZ2706" s="2"/>
      <c r="BA2706" s="2"/>
      <c r="BB2706" s="2"/>
      <c r="BC2706" s="2">
        <v>0</v>
      </c>
      <c r="BD2706" s="2"/>
    </row>
    <row r="2707" spans="1:56" x14ac:dyDescent="0.3">
      <c r="A2707" s="2" t="s">
        <v>69</v>
      </c>
      <c r="B2707" s="2"/>
      <c r="C2707" s="2" t="s">
        <v>57</v>
      </c>
      <c r="D2707" s="2" t="s">
        <v>58</v>
      </c>
      <c r="E2707" s="2" t="s">
        <v>59</v>
      </c>
      <c r="F2707" s="2" t="s">
        <v>397</v>
      </c>
      <c r="G2707" s="2" t="s">
        <v>398</v>
      </c>
      <c r="H2707" s="2" t="s">
        <v>155</v>
      </c>
      <c r="I2707" s="2" t="s">
        <v>63</v>
      </c>
      <c r="J2707" s="2" t="s">
        <v>64</v>
      </c>
      <c r="K2707" s="2" t="s">
        <v>70</v>
      </c>
      <c r="L2707" s="2" t="s">
        <v>11</v>
      </c>
      <c r="M2707" s="2" t="s">
        <v>140</v>
      </c>
      <c r="N2707" s="2" t="s">
        <v>156</v>
      </c>
      <c r="O2707" s="2"/>
      <c r="P2707" s="2">
        <v>0</v>
      </c>
      <c r="Q2707" s="2" t="s">
        <v>157</v>
      </c>
      <c r="R2707" s="2"/>
      <c r="S2707" s="2"/>
      <c r="T2707" s="2"/>
      <c r="U2707" s="2"/>
      <c r="V2707" s="2"/>
      <c r="W2707" s="2"/>
      <c r="X2707" s="2"/>
      <c r="Y2707" s="2">
        <v>261.17</v>
      </c>
      <c r="Z2707" s="2">
        <v>36.161999999999999</v>
      </c>
      <c r="AA2707" s="2">
        <v>225.00800000000001</v>
      </c>
      <c r="AB2707" s="2">
        <v>0.86153846153846148</v>
      </c>
      <c r="AC2707" s="2"/>
      <c r="AD2707" s="2">
        <v>15</v>
      </c>
      <c r="AE2707" s="2"/>
      <c r="AF2707" s="2"/>
      <c r="AG2707" s="2"/>
      <c r="AH2707" s="2">
        <v>225.00800000000001</v>
      </c>
      <c r="AI2707" s="2"/>
      <c r="AJ2707" s="2"/>
      <c r="AK2707" s="2"/>
      <c r="AL2707" s="2"/>
      <c r="AM2707" s="2"/>
      <c r="AN2707" s="2"/>
      <c r="AO2707" s="2"/>
      <c r="AP2707" s="2"/>
      <c r="AQ2707" s="3">
        <v>0</v>
      </c>
      <c r="AR2707" s="3">
        <v>0</v>
      </c>
      <c r="AS2707" s="3">
        <v>0</v>
      </c>
      <c r="AT2707" s="3">
        <v>0</v>
      </c>
      <c r="AU2707" s="3">
        <v>0</v>
      </c>
      <c r="AV2707" s="3">
        <v>0</v>
      </c>
      <c r="AW2707" s="3">
        <v>0</v>
      </c>
      <c r="AX2707" s="2"/>
      <c r="AY2707" s="2"/>
      <c r="AZ2707" s="2"/>
      <c r="BA2707" s="2"/>
      <c r="BB2707" s="2"/>
      <c r="BC2707" s="2">
        <v>0</v>
      </c>
      <c r="BD2707" s="2"/>
    </row>
    <row r="2708" spans="1:56" x14ac:dyDescent="0.3">
      <c r="A2708" s="2" t="s">
        <v>71</v>
      </c>
      <c r="B2708" s="2"/>
      <c r="C2708" s="2" t="s">
        <v>57</v>
      </c>
      <c r="D2708" s="2" t="s">
        <v>58</v>
      </c>
      <c r="E2708" s="2" t="s">
        <v>59</v>
      </c>
      <c r="F2708" s="2" t="s">
        <v>397</v>
      </c>
      <c r="G2708" s="2" t="s">
        <v>398</v>
      </c>
      <c r="H2708" s="2" t="s">
        <v>155</v>
      </c>
      <c r="I2708" s="2" t="s">
        <v>63</v>
      </c>
      <c r="J2708" s="2" t="s">
        <v>64</v>
      </c>
      <c r="K2708" s="2" t="s">
        <v>72</v>
      </c>
      <c r="L2708" s="2" t="s">
        <v>11</v>
      </c>
      <c r="M2708" s="2" t="s">
        <v>140</v>
      </c>
      <c r="N2708" s="2" t="s">
        <v>156</v>
      </c>
      <c r="O2708" s="2"/>
      <c r="P2708" s="2">
        <v>0</v>
      </c>
      <c r="Q2708" s="2" t="s">
        <v>157</v>
      </c>
      <c r="R2708" s="2"/>
      <c r="S2708" s="2"/>
      <c r="T2708" s="2"/>
      <c r="U2708" s="2"/>
      <c r="V2708" s="2"/>
      <c r="W2708" s="2"/>
      <c r="X2708" s="2"/>
      <c r="Y2708" s="2">
        <v>261.17</v>
      </c>
      <c r="Z2708" s="2">
        <v>36.161999999999999</v>
      </c>
      <c r="AA2708" s="2">
        <v>225.00800000000001</v>
      </c>
      <c r="AB2708" s="2">
        <v>0.86153846153846148</v>
      </c>
      <c r="AC2708" s="2"/>
      <c r="AD2708" s="2">
        <v>15</v>
      </c>
      <c r="AE2708" s="2"/>
      <c r="AF2708" s="2"/>
      <c r="AG2708" s="2"/>
      <c r="AH2708" s="2">
        <v>225.00800000000001</v>
      </c>
      <c r="AI2708" s="2"/>
      <c r="AJ2708" s="2"/>
      <c r="AK2708" s="2"/>
      <c r="AL2708" s="2"/>
      <c r="AM2708" s="2"/>
      <c r="AN2708" s="2"/>
      <c r="AO2708" s="2"/>
      <c r="AP2708" s="2"/>
      <c r="AQ2708" s="3">
        <v>0</v>
      </c>
      <c r="AR2708" s="3">
        <v>0</v>
      </c>
      <c r="AS2708" s="3">
        <v>0</v>
      </c>
      <c r="AT2708" s="3">
        <v>0</v>
      </c>
      <c r="AU2708" s="3">
        <v>0</v>
      </c>
      <c r="AV2708" s="3">
        <v>0</v>
      </c>
      <c r="AW2708" s="3">
        <v>0</v>
      </c>
      <c r="AX2708" s="2"/>
      <c r="AY2708" s="2"/>
      <c r="AZ2708" s="2"/>
      <c r="BA2708" s="2"/>
      <c r="BB2708" s="2"/>
      <c r="BC2708" s="2">
        <v>0</v>
      </c>
      <c r="BD2708" s="2"/>
    </row>
    <row r="2709" spans="1:56" x14ac:dyDescent="0.3">
      <c r="A2709" s="2" t="s">
        <v>73</v>
      </c>
      <c r="B2709" s="2"/>
      <c r="C2709" s="2" t="s">
        <v>57</v>
      </c>
      <c r="D2709" s="2" t="s">
        <v>58</v>
      </c>
      <c r="E2709" s="2" t="s">
        <v>59</v>
      </c>
      <c r="F2709" s="2" t="s">
        <v>397</v>
      </c>
      <c r="G2709" s="2" t="s">
        <v>398</v>
      </c>
      <c r="H2709" s="2" t="s">
        <v>155</v>
      </c>
      <c r="I2709" s="2" t="s">
        <v>63</v>
      </c>
      <c r="J2709" s="2" t="s">
        <v>64</v>
      </c>
      <c r="K2709" s="2" t="s">
        <v>74</v>
      </c>
      <c r="L2709" s="2" t="s">
        <v>11</v>
      </c>
      <c r="M2709" s="2" t="s">
        <v>140</v>
      </c>
      <c r="N2709" s="2" t="s">
        <v>156</v>
      </c>
      <c r="O2709" s="2"/>
      <c r="P2709" s="2">
        <v>0</v>
      </c>
      <c r="Q2709" s="2" t="s">
        <v>157</v>
      </c>
      <c r="R2709" s="2"/>
      <c r="S2709" s="2"/>
      <c r="T2709" s="2"/>
      <c r="U2709" s="2"/>
      <c r="V2709" s="2"/>
      <c r="W2709" s="2"/>
      <c r="X2709" s="2"/>
      <c r="Y2709" s="2">
        <v>261.17</v>
      </c>
      <c r="Z2709" s="2">
        <v>36.161999999999999</v>
      </c>
      <c r="AA2709" s="2">
        <v>225.00800000000001</v>
      </c>
      <c r="AB2709" s="2">
        <v>0.86153846153846148</v>
      </c>
      <c r="AC2709" s="2"/>
      <c r="AD2709" s="2">
        <v>15</v>
      </c>
      <c r="AE2709" s="2"/>
      <c r="AF2709" s="2"/>
      <c r="AG2709" s="2"/>
      <c r="AH2709" s="2">
        <v>225.00800000000001</v>
      </c>
      <c r="AI2709" s="2"/>
      <c r="AJ2709" s="2"/>
      <c r="AK2709" s="2"/>
      <c r="AL2709" s="2"/>
      <c r="AM2709" s="2"/>
      <c r="AN2709" s="2"/>
      <c r="AO2709" s="2"/>
      <c r="AP2709" s="2"/>
      <c r="AQ2709" s="3">
        <v>0</v>
      </c>
      <c r="AR2709" s="3">
        <v>0</v>
      </c>
      <c r="AS2709" s="3">
        <v>0</v>
      </c>
      <c r="AT2709" s="3">
        <v>0</v>
      </c>
      <c r="AU2709" s="3">
        <v>0</v>
      </c>
      <c r="AV2709" s="3">
        <v>0</v>
      </c>
      <c r="AW2709" s="3">
        <v>0</v>
      </c>
      <c r="AX2709" s="2"/>
      <c r="AY2709" s="2"/>
      <c r="AZ2709" s="2"/>
      <c r="BA2709" s="2"/>
      <c r="BB2709" s="2"/>
      <c r="BC2709" s="2">
        <v>0</v>
      </c>
      <c r="BD2709" s="2"/>
    </row>
    <row r="2710" spans="1:56" x14ac:dyDescent="0.3">
      <c r="A2710" s="2" t="s">
        <v>75</v>
      </c>
      <c r="B2710" s="2"/>
      <c r="C2710" s="2" t="s">
        <v>57</v>
      </c>
      <c r="D2710" s="2" t="s">
        <v>58</v>
      </c>
      <c r="E2710" s="2" t="s">
        <v>59</v>
      </c>
      <c r="F2710" s="2" t="s">
        <v>397</v>
      </c>
      <c r="G2710" s="2" t="s">
        <v>398</v>
      </c>
      <c r="H2710" s="2" t="s">
        <v>155</v>
      </c>
      <c r="I2710" s="2" t="s">
        <v>63</v>
      </c>
      <c r="J2710" s="2" t="s">
        <v>64</v>
      </c>
      <c r="K2710" s="2" t="s">
        <v>76</v>
      </c>
      <c r="L2710" s="2" t="s">
        <v>11</v>
      </c>
      <c r="M2710" s="2" t="s">
        <v>140</v>
      </c>
      <c r="N2710" s="2" t="s">
        <v>156</v>
      </c>
      <c r="O2710" s="2"/>
      <c r="P2710" s="2">
        <v>0</v>
      </c>
      <c r="Q2710" s="2" t="s">
        <v>157</v>
      </c>
      <c r="R2710" s="2"/>
      <c r="S2710" s="2"/>
      <c r="T2710" s="2"/>
      <c r="U2710" s="2"/>
      <c r="V2710" s="2"/>
      <c r="W2710" s="2"/>
      <c r="X2710" s="2"/>
      <c r="Y2710" s="2">
        <v>261.17</v>
      </c>
      <c r="Z2710" s="2">
        <v>36.161999999999999</v>
      </c>
      <c r="AA2710" s="2">
        <v>225.00800000000001</v>
      </c>
      <c r="AB2710" s="2">
        <v>0.86153846153846148</v>
      </c>
      <c r="AC2710" s="2"/>
      <c r="AD2710" s="2">
        <v>15</v>
      </c>
      <c r="AE2710" s="2"/>
      <c r="AF2710" s="2"/>
      <c r="AG2710" s="2"/>
      <c r="AH2710" s="2">
        <v>225.00800000000001</v>
      </c>
      <c r="AI2710" s="2"/>
      <c r="AJ2710" s="2"/>
      <c r="AK2710" s="2"/>
      <c r="AL2710" s="2"/>
      <c r="AM2710" s="2"/>
      <c r="AN2710" s="2"/>
      <c r="AO2710" s="2"/>
      <c r="AP2710" s="2"/>
      <c r="AQ2710" s="3">
        <v>0</v>
      </c>
      <c r="AR2710" s="3">
        <v>0</v>
      </c>
      <c r="AS2710" s="3">
        <v>0</v>
      </c>
      <c r="AT2710" s="3">
        <v>0</v>
      </c>
      <c r="AU2710" s="3">
        <v>0</v>
      </c>
      <c r="AV2710" s="3">
        <v>0</v>
      </c>
      <c r="AW2710" s="3">
        <v>0</v>
      </c>
      <c r="AX2710" s="2"/>
      <c r="AY2710" s="2"/>
      <c r="AZ2710" s="2"/>
      <c r="BA2710" s="2"/>
      <c r="BB2710" s="2"/>
      <c r="BC2710" s="2">
        <v>0</v>
      </c>
      <c r="BD2710" s="2"/>
    </row>
    <row r="2711" spans="1:56" x14ac:dyDescent="0.3">
      <c r="A2711" s="2" t="s">
        <v>77</v>
      </c>
      <c r="B2711" s="2"/>
      <c r="C2711" s="2" t="s">
        <v>57</v>
      </c>
      <c r="D2711" s="2" t="s">
        <v>58</v>
      </c>
      <c r="E2711" s="2" t="s">
        <v>59</v>
      </c>
      <c r="F2711" s="2" t="s">
        <v>397</v>
      </c>
      <c r="G2711" s="2" t="s">
        <v>398</v>
      </c>
      <c r="H2711" s="2" t="s">
        <v>155</v>
      </c>
      <c r="I2711" s="2" t="s">
        <v>63</v>
      </c>
      <c r="J2711" s="2" t="s">
        <v>64</v>
      </c>
      <c r="K2711" s="2" t="s">
        <v>78</v>
      </c>
      <c r="L2711" s="2" t="s">
        <v>11</v>
      </c>
      <c r="M2711" s="2" t="s">
        <v>140</v>
      </c>
      <c r="N2711" s="2" t="s">
        <v>156</v>
      </c>
      <c r="O2711" s="2"/>
      <c r="P2711" s="2">
        <v>0</v>
      </c>
      <c r="Q2711" s="2" t="s">
        <v>157</v>
      </c>
      <c r="R2711" s="2"/>
      <c r="S2711" s="2"/>
      <c r="T2711" s="2"/>
      <c r="U2711" s="2"/>
      <c r="V2711" s="2"/>
      <c r="W2711" s="2"/>
      <c r="X2711" s="2"/>
      <c r="Y2711" s="2">
        <v>261.17</v>
      </c>
      <c r="Z2711" s="2">
        <v>36.161999999999999</v>
      </c>
      <c r="AA2711" s="2">
        <v>225.00800000000001</v>
      </c>
      <c r="AB2711" s="2">
        <v>0.86153846153846148</v>
      </c>
      <c r="AC2711" s="2"/>
      <c r="AD2711" s="2">
        <v>15</v>
      </c>
      <c r="AE2711" s="2"/>
      <c r="AF2711" s="2"/>
      <c r="AG2711" s="2"/>
      <c r="AH2711" s="2">
        <v>225.00800000000001</v>
      </c>
      <c r="AI2711" s="2"/>
      <c r="AJ2711" s="2"/>
      <c r="AK2711" s="2"/>
      <c r="AL2711" s="2"/>
      <c r="AM2711" s="2"/>
      <c r="AN2711" s="2"/>
      <c r="AO2711" s="2"/>
      <c r="AP2711" s="2"/>
      <c r="AQ2711" s="3">
        <v>0</v>
      </c>
      <c r="AR2711" s="3">
        <v>0</v>
      </c>
      <c r="AS2711" s="3">
        <v>0</v>
      </c>
      <c r="AT2711" s="3">
        <v>0</v>
      </c>
      <c r="AU2711" s="3">
        <v>0</v>
      </c>
      <c r="AV2711" s="3">
        <v>0</v>
      </c>
      <c r="AW2711" s="3">
        <v>0</v>
      </c>
      <c r="AX2711" s="2"/>
      <c r="AY2711" s="2"/>
      <c r="AZ2711" s="2"/>
      <c r="BA2711" s="2"/>
      <c r="BB2711" s="2"/>
      <c r="BC2711" s="2">
        <v>0</v>
      </c>
      <c r="BD2711" s="2"/>
    </row>
    <row r="2712" spans="1:56" x14ac:dyDescent="0.3">
      <c r="A2712" s="2" t="s">
        <v>79</v>
      </c>
      <c r="B2712" s="2"/>
      <c r="C2712" s="2" t="s">
        <v>57</v>
      </c>
      <c r="D2712" s="2" t="s">
        <v>58</v>
      </c>
      <c r="E2712" s="2" t="s">
        <v>59</v>
      </c>
      <c r="F2712" s="2" t="s">
        <v>397</v>
      </c>
      <c r="G2712" s="2" t="s">
        <v>398</v>
      </c>
      <c r="H2712" s="2" t="s">
        <v>155</v>
      </c>
      <c r="I2712" s="2" t="s">
        <v>63</v>
      </c>
      <c r="J2712" s="2" t="s">
        <v>64</v>
      </c>
      <c r="K2712" s="2" t="s">
        <v>80</v>
      </c>
      <c r="L2712" s="2" t="s">
        <v>11</v>
      </c>
      <c r="M2712" s="2" t="s">
        <v>140</v>
      </c>
      <c r="N2712" s="2" t="s">
        <v>156</v>
      </c>
      <c r="O2712" s="2"/>
      <c r="P2712" s="2">
        <v>0</v>
      </c>
      <c r="Q2712" s="2" t="s">
        <v>157</v>
      </c>
      <c r="R2712" s="2"/>
      <c r="S2712" s="2"/>
      <c r="T2712" s="2"/>
      <c r="U2712" s="2"/>
      <c r="V2712" s="2"/>
      <c r="W2712" s="2"/>
      <c r="X2712" s="2"/>
      <c r="Y2712" s="2">
        <v>261.17</v>
      </c>
      <c r="Z2712" s="2">
        <v>36.161999999999999</v>
      </c>
      <c r="AA2712" s="2">
        <v>225.00800000000001</v>
      </c>
      <c r="AB2712" s="2">
        <v>0.86153846153846148</v>
      </c>
      <c r="AC2712" s="2"/>
      <c r="AD2712" s="2">
        <v>15</v>
      </c>
      <c r="AE2712" s="2"/>
      <c r="AF2712" s="2"/>
      <c r="AG2712" s="2"/>
      <c r="AH2712" s="2">
        <v>225.00800000000001</v>
      </c>
      <c r="AI2712" s="2"/>
      <c r="AJ2712" s="2"/>
      <c r="AK2712" s="2"/>
      <c r="AL2712" s="2"/>
      <c r="AM2712" s="2"/>
      <c r="AN2712" s="2"/>
      <c r="AO2712" s="2"/>
      <c r="AP2712" s="2"/>
      <c r="AQ2712" s="3">
        <v>0</v>
      </c>
      <c r="AR2712" s="3">
        <v>0</v>
      </c>
      <c r="AS2712" s="3">
        <v>0</v>
      </c>
      <c r="AT2712" s="3">
        <v>0</v>
      </c>
      <c r="AU2712" s="3">
        <v>0</v>
      </c>
      <c r="AV2712" s="3">
        <v>0</v>
      </c>
      <c r="AW2712" s="3">
        <v>0</v>
      </c>
      <c r="AX2712" s="2"/>
      <c r="AY2712" s="2"/>
      <c r="AZ2712" s="2"/>
      <c r="BA2712" s="2"/>
      <c r="BB2712" s="2"/>
      <c r="BC2712" s="2">
        <v>0</v>
      </c>
      <c r="BD2712" s="2"/>
    </row>
    <row r="2713" spans="1:56" x14ac:dyDescent="0.3">
      <c r="A2713" s="2" t="s">
        <v>81</v>
      </c>
      <c r="B2713" s="2"/>
      <c r="C2713" s="2" t="s">
        <v>57</v>
      </c>
      <c r="D2713" s="2" t="s">
        <v>58</v>
      </c>
      <c r="E2713" s="2" t="s">
        <v>59</v>
      </c>
      <c r="F2713" s="2" t="s">
        <v>397</v>
      </c>
      <c r="G2713" s="2" t="s">
        <v>398</v>
      </c>
      <c r="H2713" s="2" t="s">
        <v>155</v>
      </c>
      <c r="I2713" s="2" t="s">
        <v>63</v>
      </c>
      <c r="J2713" s="2" t="s">
        <v>64</v>
      </c>
      <c r="K2713" s="2" t="s">
        <v>82</v>
      </c>
      <c r="L2713" s="2" t="s">
        <v>11</v>
      </c>
      <c r="M2713" s="2" t="s">
        <v>140</v>
      </c>
      <c r="N2713" s="2" t="s">
        <v>156</v>
      </c>
      <c r="O2713" s="2"/>
      <c r="P2713" s="2">
        <v>0</v>
      </c>
      <c r="Q2713" s="2" t="s">
        <v>157</v>
      </c>
      <c r="R2713" s="2"/>
      <c r="S2713" s="2"/>
      <c r="T2713" s="2"/>
      <c r="U2713" s="2"/>
      <c r="V2713" s="2"/>
      <c r="W2713" s="2"/>
      <c r="X2713" s="2"/>
      <c r="Y2713" s="2">
        <v>261.17</v>
      </c>
      <c r="Z2713" s="2">
        <v>36.161999999999999</v>
      </c>
      <c r="AA2713" s="2">
        <v>225.00800000000001</v>
      </c>
      <c r="AB2713" s="2">
        <v>0.86153846153846148</v>
      </c>
      <c r="AC2713" s="2"/>
      <c r="AD2713" s="2">
        <v>15</v>
      </c>
      <c r="AE2713" s="2"/>
      <c r="AF2713" s="2"/>
      <c r="AG2713" s="2"/>
      <c r="AH2713" s="2">
        <v>225.00800000000001</v>
      </c>
      <c r="AI2713" s="2"/>
      <c r="AJ2713" s="2"/>
      <c r="AK2713" s="2"/>
      <c r="AL2713" s="2"/>
      <c r="AM2713" s="2"/>
      <c r="AN2713" s="2"/>
      <c r="AO2713" s="2"/>
      <c r="AP2713" s="2"/>
      <c r="AQ2713" s="3">
        <v>0</v>
      </c>
      <c r="AR2713" s="3">
        <v>0</v>
      </c>
      <c r="AS2713" s="3">
        <v>0</v>
      </c>
      <c r="AT2713" s="3">
        <v>0</v>
      </c>
      <c r="AU2713" s="3">
        <v>0</v>
      </c>
      <c r="AV2713" s="3">
        <v>0</v>
      </c>
      <c r="AW2713" s="3">
        <v>0</v>
      </c>
      <c r="AX2713" s="2"/>
      <c r="AY2713" s="2"/>
      <c r="AZ2713" s="2"/>
      <c r="BA2713" s="2"/>
      <c r="BB2713" s="2"/>
      <c r="BC2713" s="2">
        <v>0</v>
      </c>
      <c r="BD2713" s="2"/>
    </row>
    <row r="2714" spans="1:56" x14ac:dyDescent="0.3">
      <c r="A2714" s="2" t="s">
        <v>83</v>
      </c>
      <c r="B2714" s="2"/>
      <c r="C2714" s="2" t="s">
        <v>57</v>
      </c>
      <c r="D2714" s="2" t="s">
        <v>58</v>
      </c>
      <c r="E2714" s="2" t="s">
        <v>59</v>
      </c>
      <c r="F2714" s="2" t="s">
        <v>397</v>
      </c>
      <c r="G2714" s="2" t="s">
        <v>398</v>
      </c>
      <c r="H2714" s="2" t="s">
        <v>155</v>
      </c>
      <c r="I2714" s="2" t="s">
        <v>63</v>
      </c>
      <c r="J2714" s="2" t="s">
        <v>64</v>
      </c>
      <c r="K2714" s="2" t="s">
        <v>84</v>
      </c>
      <c r="L2714" s="2" t="s">
        <v>11</v>
      </c>
      <c r="M2714" s="2" t="s">
        <v>140</v>
      </c>
      <c r="N2714" s="2" t="s">
        <v>156</v>
      </c>
      <c r="O2714" s="2"/>
      <c r="P2714" s="2">
        <v>0</v>
      </c>
      <c r="Q2714" s="2" t="s">
        <v>157</v>
      </c>
      <c r="R2714" s="2"/>
      <c r="S2714" s="2"/>
      <c r="T2714" s="2"/>
      <c r="U2714" s="2"/>
      <c r="V2714" s="2"/>
      <c r="W2714" s="2"/>
      <c r="X2714" s="2"/>
      <c r="Y2714" s="2">
        <v>261.17</v>
      </c>
      <c r="Z2714" s="2">
        <v>36.161999999999999</v>
      </c>
      <c r="AA2714" s="2">
        <v>225.00800000000001</v>
      </c>
      <c r="AB2714" s="2">
        <v>0.86153846153846148</v>
      </c>
      <c r="AC2714" s="2"/>
      <c r="AD2714" s="2">
        <v>15</v>
      </c>
      <c r="AE2714" s="2"/>
      <c r="AF2714" s="2"/>
      <c r="AG2714" s="2"/>
      <c r="AH2714" s="2">
        <v>225.00800000000001</v>
      </c>
      <c r="AI2714" s="2"/>
      <c r="AJ2714" s="2"/>
      <c r="AK2714" s="2"/>
      <c r="AL2714" s="2"/>
      <c r="AM2714" s="2"/>
      <c r="AN2714" s="2"/>
      <c r="AO2714" s="2"/>
      <c r="AP2714" s="2"/>
      <c r="AQ2714" s="3">
        <v>0</v>
      </c>
      <c r="AR2714" s="3">
        <v>0</v>
      </c>
      <c r="AS2714" s="3">
        <v>0</v>
      </c>
      <c r="AT2714" s="3">
        <v>0</v>
      </c>
      <c r="AU2714" s="3">
        <v>0</v>
      </c>
      <c r="AV2714" s="3">
        <v>0</v>
      </c>
      <c r="AW2714" s="3">
        <v>0</v>
      </c>
      <c r="AX2714" s="2"/>
      <c r="AY2714" s="2"/>
      <c r="AZ2714" s="2"/>
      <c r="BA2714" s="2"/>
      <c r="BB2714" s="2"/>
      <c r="BC2714" s="2">
        <v>0</v>
      </c>
      <c r="BD2714" s="2"/>
    </row>
    <row r="2715" spans="1:56" x14ac:dyDescent="0.3">
      <c r="A2715" s="2" t="s">
        <v>85</v>
      </c>
      <c r="B2715" s="2"/>
      <c r="C2715" s="2" t="s">
        <v>57</v>
      </c>
      <c r="D2715" s="2" t="s">
        <v>58</v>
      </c>
      <c r="E2715" s="2" t="s">
        <v>59</v>
      </c>
      <c r="F2715" s="2" t="s">
        <v>397</v>
      </c>
      <c r="G2715" s="2" t="s">
        <v>398</v>
      </c>
      <c r="H2715" s="2" t="s">
        <v>155</v>
      </c>
      <c r="I2715" s="2" t="s">
        <v>63</v>
      </c>
      <c r="J2715" s="2" t="s">
        <v>64</v>
      </c>
      <c r="K2715" s="2" t="s">
        <v>86</v>
      </c>
      <c r="L2715" s="2" t="s">
        <v>11</v>
      </c>
      <c r="M2715" s="2" t="s">
        <v>140</v>
      </c>
      <c r="N2715" s="2" t="s">
        <v>156</v>
      </c>
      <c r="O2715" s="2"/>
      <c r="P2715" s="2">
        <v>0</v>
      </c>
      <c r="Q2715" s="2" t="s">
        <v>157</v>
      </c>
      <c r="R2715" s="2"/>
      <c r="S2715" s="2"/>
      <c r="T2715" s="2"/>
      <c r="U2715" s="2"/>
      <c r="V2715" s="2"/>
      <c r="W2715" s="2"/>
      <c r="X2715" s="2"/>
      <c r="Y2715" s="2">
        <v>261.17</v>
      </c>
      <c r="Z2715" s="2">
        <v>36.161999999999999</v>
      </c>
      <c r="AA2715" s="2">
        <v>225.00800000000001</v>
      </c>
      <c r="AB2715" s="2">
        <v>0.86153846153846148</v>
      </c>
      <c r="AC2715" s="2"/>
      <c r="AD2715" s="2">
        <v>15</v>
      </c>
      <c r="AE2715" s="2"/>
      <c r="AF2715" s="2"/>
      <c r="AG2715" s="2"/>
      <c r="AH2715" s="2">
        <v>225.00800000000001</v>
      </c>
      <c r="AI2715" s="2"/>
      <c r="AJ2715" s="2"/>
      <c r="AK2715" s="2"/>
      <c r="AL2715" s="2"/>
      <c r="AM2715" s="2"/>
      <c r="AN2715" s="2"/>
      <c r="AO2715" s="2"/>
      <c r="AP2715" s="2"/>
      <c r="AQ2715" s="3">
        <v>0</v>
      </c>
      <c r="AR2715" s="3">
        <v>0</v>
      </c>
      <c r="AS2715" s="3">
        <v>0</v>
      </c>
      <c r="AT2715" s="3">
        <v>0</v>
      </c>
      <c r="AU2715" s="3">
        <v>0</v>
      </c>
      <c r="AV2715" s="3">
        <v>0</v>
      </c>
      <c r="AW2715" s="3">
        <v>0</v>
      </c>
      <c r="AX2715" s="2"/>
      <c r="AY2715" s="2"/>
      <c r="AZ2715" s="2"/>
      <c r="BA2715" s="2"/>
      <c r="BB2715" s="2"/>
      <c r="BC2715" s="2">
        <v>0</v>
      </c>
      <c r="BD2715" s="2"/>
    </row>
    <row r="2716" spans="1:56" x14ac:dyDescent="0.3">
      <c r="A2716" s="2" t="s">
        <v>87</v>
      </c>
      <c r="B2716" s="2"/>
      <c r="C2716" s="2" t="s">
        <v>57</v>
      </c>
      <c r="D2716" s="2" t="s">
        <v>58</v>
      </c>
      <c r="E2716" s="2" t="s">
        <v>59</v>
      </c>
      <c r="F2716" s="2" t="s">
        <v>397</v>
      </c>
      <c r="G2716" s="2" t="s">
        <v>398</v>
      </c>
      <c r="H2716" s="2" t="s">
        <v>155</v>
      </c>
      <c r="I2716" s="2" t="s">
        <v>63</v>
      </c>
      <c r="J2716" s="2" t="s">
        <v>64</v>
      </c>
      <c r="K2716" s="2" t="s">
        <v>88</v>
      </c>
      <c r="L2716" s="2" t="s">
        <v>11</v>
      </c>
      <c r="M2716" s="2" t="s">
        <v>140</v>
      </c>
      <c r="N2716" s="2" t="s">
        <v>156</v>
      </c>
      <c r="O2716" s="2"/>
      <c r="P2716" s="2">
        <v>0</v>
      </c>
      <c r="Q2716" s="2" t="s">
        <v>157</v>
      </c>
      <c r="R2716" s="2"/>
      <c r="S2716" s="2"/>
      <c r="T2716" s="2"/>
      <c r="U2716" s="2"/>
      <c r="V2716" s="2"/>
      <c r="W2716" s="2"/>
      <c r="X2716" s="2"/>
      <c r="Y2716" s="2">
        <v>261.17</v>
      </c>
      <c r="Z2716" s="2">
        <v>36.161999999999999</v>
      </c>
      <c r="AA2716" s="2">
        <v>225.00800000000001</v>
      </c>
      <c r="AB2716" s="2">
        <v>0.86153846153846148</v>
      </c>
      <c r="AC2716" s="2"/>
      <c r="AD2716" s="2">
        <v>15</v>
      </c>
      <c r="AE2716" s="2"/>
      <c r="AF2716" s="2"/>
      <c r="AG2716" s="2"/>
      <c r="AH2716" s="2">
        <v>225.00800000000001</v>
      </c>
      <c r="AI2716" s="2"/>
      <c r="AJ2716" s="2"/>
      <c r="AK2716" s="2"/>
      <c r="AL2716" s="2"/>
      <c r="AM2716" s="2"/>
      <c r="AN2716" s="2"/>
      <c r="AO2716" s="2"/>
      <c r="AP2716" s="2"/>
      <c r="AQ2716" s="3">
        <v>0</v>
      </c>
      <c r="AR2716" s="3">
        <v>0</v>
      </c>
      <c r="AS2716" s="3">
        <v>0</v>
      </c>
      <c r="AT2716" s="3">
        <v>0</v>
      </c>
      <c r="AU2716" s="3">
        <v>0</v>
      </c>
      <c r="AV2716" s="3">
        <v>0</v>
      </c>
      <c r="AW2716" s="3">
        <v>0</v>
      </c>
      <c r="AX2716" s="2"/>
      <c r="AY2716" s="2"/>
      <c r="AZ2716" s="2"/>
      <c r="BA2716" s="2"/>
      <c r="BB2716" s="2"/>
      <c r="BC2716" s="2">
        <v>0</v>
      </c>
      <c r="BD2716" s="2"/>
    </row>
    <row r="2717" spans="1:56" x14ac:dyDescent="0.3">
      <c r="A2717" s="2" t="s">
        <v>89</v>
      </c>
      <c r="B2717" s="2"/>
      <c r="C2717" s="2" t="s">
        <v>57</v>
      </c>
      <c r="D2717" s="2" t="s">
        <v>58</v>
      </c>
      <c r="E2717" s="2" t="s">
        <v>59</v>
      </c>
      <c r="F2717" s="2" t="s">
        <v>397</v>
      </c>
      <c r="G2717" s="2" t="s">
        <v>398</v>
      </c>
      <c r="H2717" s="2" t="s">
        <v>155</v>
      </c>
      <c r="I2717" s="2" t="s">
        <v>63</v>
      </c>
      <c r="J2717" s="2" t="s">
        <v>64</v>
      </c>
      <c r="K2717" s="2" t="s">
        <v>90</v>
      </c>
      <c r="L2717" s="2" t="s">
        <v>11</v>
      </c>
      <c r="M2717" s="2" t="s">
        <v>140</v>
      </c>
      <c r="N2717" s="2" t="s">
        <v>156</v>
      </c>
      <c r="O2717" s="2"/>
      <c r="P2717" s="2">
        <v>0</v>
      </c>
      <c r="Q2717" s="2" t="s">
        <v>157</v>
      </c>
      <c r="R2717" s="2"/>
      <c r="S2717" s="2"/>
      <c r="T2717" s="2"/>
      <c r="U2717" s="2"/>
      <c r="V2717" s="2"/>
      <c r="W2717" s="2"/>
      <c r="X2717" s="2"/>
      <c r="Y2717" s="2">
        <v>261.17</v>
      </c>
      <c r="Z2717" s="2">
        <v>36.161999999999999</v>
      </c>
      <c r="AA2717" s="2">
        <v>225.00800000000001</v>
      </c>
      <c r="AB2717" s="2">
        <v>0.86153846153846148</v>
      </c>
      <c r="AC2717" s="2"/>
      <c r="AD2717" s="2">
        <v>15</v>
      </c>
      <c r="AE2717" s="2"/>
      <c r="AF2717" s="2"/>
      <c r="AG2717" s="2"/>
      <c r="AH2717" s="2">
        <v>225.00800000000001</v>
      </c>
      <c r="AI2717" s="2"/>
      <c r="AJ2717" s="2"/>
      <c r="AK2717" s="2"/>
      <c r="AL2717" s="2"/>
      <c r="AM2717" s="2"/>
      <c r="AN2717" s="2"/>
      <c r="AO2717" s="2"/>
      <c r="AP2717" s="2"/>
      <c r="AQ2717" s="3">
        <v>0</v>
      </c>
      <c r="AR2717" s="3">
        <v>0</v>
      </c>
      <c r="AS2717" s="3">
        <v>0</v>
      </c>
      <c r="AT2717" s="3">
        <v>0</v>
      </c>
      <c r="AU2717" s="3">
        <v>0</v>
      </c>
      <c r="AV2717" s="3">
        <v>0</v>
      </c>
      <c r="AW2717" s="3">
        <v>0</v>
      </c>
      <c r="AX2717" s="2"/>
      <c r="AY2717" s="2"/>
      <c r="AZ2717" s="2"/>
      <c r="BA2717" s="2"/>
      <c r="BB2717" s="2"/>
      <c r="BC2717" s="2">
        <v>0</v>
      </c>
      <c r="BD2717" s="2"/>
    </row>
    <row r="2718" spans="1:56" x14ac:dyDescent="0.3">
      <c r="A2718" s="2" t="s">
        <v>91</v>
      </c>
      <c r="B2718" s="2"/>
      <c r="C2718" s="2" t="s">
        <v>57</v>
      </c>
      <c r="D2718" s="2" t="s">
        <v>58</v>
      </c>
      <c r="E2718" s="2" t="s">
        <v>59</v>
      </c>
      <c r="F2718" s="2" t="s">
        <v>397</v>
      </c>
      <c r="G2718" s="2" t="s">
        <v>398</v>
      </c>
      <c r="H2718" s="2" t="s">
        <v>155</v>
      </c>
      <c r="I2718" s="2" t="s">
        <v>63</v>
      </c>
      <c r="J2718" s="2" t="s">
        <v>64</v>
      </c>
      <c r="K2718" s="2" t="s">
        <v>92</v>
      </c>
      <c r="L2718" s="2" t="s">
        <v>11</v>
      </c>
      <c r="M2718" s="2" t="s">
        <v>140</v>
      </c>
      <c r="N2718" s="2" t="s">
        <v>156</v>
      </c>
      <c r="O2718" s="2"/>
      <c r="P2718" s="2">
        <v>0</v>
      </c>
      <c r="Q2718" s="2" t="s">
        <v>157</v>
      </c>
      <c r="R2718" s="2"/>
      <c r="S2718" s="2"/>
      <c r="T2718" s="2"/>
      <c r="U2718" s="2"/>
      <c r="V2718" s="2"/>
      <c r="W2718" s="2"/>
      <c r="X2718" s="2"/>
      <c r="Y2718" s="2">
        <v>261.17</v>
      </c>
      <c r="Z2718" s="2">
        <v>36.161999999999999</v>
      </c>
      <c r="AA2718" s="2">
        <v>225.00800000000001</v>
      </c>
      <c r="AB2718" s="2">
        <v>0.86153846153846148</v>
      </c>
      <c r="AC2718" s="2"/>
      <c r="AD2718" s="2">
        <v>15</v>
      </c>
      <c r="AE2718" s="2"/>
      <c r="AF2718" s="2"/>
      <c r="AG2718" s="2"/>
      <c r="AH2718" s="2">
        <v>225.00800000000001</v>
      </c>
      <c r="AI2718" s="2"/>
      <c r="AJ2718" s="2"/>
      <c r="AK2718" s="2"/>
      <c r="AL2718" s="2"/>
      <c r="AM2718" s="2"/>
      <c r="AN2718" s="2"/>
      <c r="AO2718" s="2"/>
      <c r="AP2718" s="2"/>
      <c r="AQ2718" s="3">
        <v>0</v>
      </c>
      <c r="AR2718" s="3">
        <v>0</v>
      </c>
      <c r="AS2718" s="3">
        <v>0</v>
      </c>
      <c r="AT2718" s="3">
        <v>0</v>
      </c>
      <c r="AU2718" s="3">
        <v>0</v>
      </c>
      <c r="AV2718" s="3">
        <v>0</v>
      </c>
      <c r="AW2718" s="3">
        <v>0</v>
      </c>
      <c r="AX2718" s="2"/>
      <c r="AY2718" s="2"/>
      <c r="AZ2718" s="2"/>
      <c r="BA2718" s="2"/>
      <c r="BB2718" s="2"/>
      <c r="BC2718" s="2">
        <v>0</v>
      </c>
      <c r="BD2718" s="2"/>
    </row>
    <row r="2719" spans="1:56" x14ac:dyDescent="0.3">
      <c r="A2719" s="2" t="s">
        <v>93</v>
      </c>
      <c r="B2719" s="2"/>
      <c r="C2719" s="2" t="s">
        <v>57</v>
      </c>
      <c r="D2719" s="2" t="s">
        <v>58</v>
      </c>
      <c r="E2719" s="2" t="s">
        <v>59</v>
      </c>
      <c r="F2719" s="2" t="s">
        <v>397</v>
      </c>
      <c r="G2719" s="2" t="s">
        <v>398</v>
      </c>
      <c r="H2719" s="2" t="s">
        <v>155</v>
      </c>
      <c r="I2719" s="2" t="s">
        <v>63</v>
      </c>
      <c r="J2719" s="2" t="s">
        <v>94</v>
      </c>
      <c r="K2719" s="2" t="s">
        <v>65</v>
      </c>
      <c r="L2719" s="2" t="s">
        <v>11</v>
      </c>
      <c r="M2719" s="2" t="s">
        <v>140</v>
      </c>
      <c r="N2719" s="2" t="s">
        <v>156</v>
      </c>
      <c r="O2719" s="2"/>
      <c r="P2719" s="2">
        <v>0</v>
      </c>
      <c r="Q2719" s="2" t="s">
        <v>157</v>
      </c>
      <c r="R2719" s="2"/>
      <c r="S2719" s="2"/>
      <c r="T2719" s="2"/>
      <c r="U2719" s="2"/>
      <c r="V2719" s="2"/>
      <c r="W2719" s="2"/>
      <c r="X2719" s="2"/>
      <c r="Y2719" s="2">
        <v>261.17</v>
      </c>
      <c r="Z2719" s="2">
        <v>36.161999999999999</v>
      </c>
      <c r="AA2719" s="2">
        <v>225.00800000000001</v>
      </c>
      <c r="AB2719" s="2">
        <v>0.86153846153846148</v>
      </c>
      <c r="AC2719" s="2"/>
      <c r="AD2719" s="2">
        <v>15</v>
      </c>
      <c r="AE2719" s="2"/>
      <c r="AF2719" s="2"/>
      <c r="AG2719" s="2"/>
      <c r="AH2719" s="2">
        <v>225.00800000000001</v>
      </c>
      <c r="AI2719" s="2"/>
      <c r="AJ2719" s="2"/>
      <c r="AK2719" s="2"/>
      <c r="AL2719" s="2"/>
      <c r="AM2719" s="2"/>
      <c r="AN2719" s="2"/>
      <c r="AO2719" s="2"/>
      <c r="AP2719" s="2"/>
      <c r="AQ2719" s="3">
        <v>0</v>
      </c>
      <c r="AR2719" s="3">
        <v>0</v>
      </c>
      <c r="AS2719" s="3">
        <v>0</v>
      </c>
      <c r="AT2719" s="3">
        <v>0</v>
      </c>
      <c r="AU2719" s="3">
        <v>0</v>
      </c>
      <c r="AV2719" s="3">
        <v>0</v>
      </c>
      <c r="AW2719" s="3">
        <v>0</v>
      </c>
      <c r="AX2719" s="2"/>
      <c r="AY2719" s="2"/>
      <c r="AZ2719" s="2"/>
      <c r="BA2719" s="2"/>
      <c r="BB2719" s="2"/>
      <c r="BC2719" s="2">
        <v>0</v>
      </c>
      <c r="BD2719" s="2"/>
    </row>
    <row r="2720" spans="1:56" x14ac:dyDescent="0.3">
      <c r="A2720" s="2" t="s">
        <v>95</v>
      </c>
      <c r="B2720" s="2"/>
      <c r="C2720" s="2" t="s">
        <v>57</v>
      </c>
      <c r="D2720" s="2" t="s">
        <v>58</v>
      </c>
      <c r="E2720" s="2" t="s">
        <v>59</v>
      </c>
      <c r="F2720" s="2" t="s">
        <v>397</v>
      </c>
      <c r="G2720" s="2" t="s">
        <v>398</v>
      </c>
      <c r="H2720" s="2" t="s">
        <v>155</v>
      </c>
      <c r="I2720" s="2" t="s">
        <v>63</v>
      </c>
      <c r="J2720" s="2" t="s">
        <v>94</v>
      </c>
      <c r="K2720" s="2" t="s">
        <v>70</v>
      </c>
      <c r="L2720" s="2" t="s">
        <v>11</v>
      </c>
      <c r="M2720" s="2" t="s">
        <v>140</v>
      </c>
      <c r="N2720" s="2" t="s">
        <v>156</v>
      </c>
      <c r="O2720" s="2"/>
      <c r="P2720" s="2">
        <v>0</v>
      </c>
      <c r="Q2720" s="2" t="s">
        <v>157</v>
      </c>
      <c r="R2720" s="2"/>
      <c r="S2720" s="2"/>
      <c r="T2720" s="2"/>
      <c r="U2720" s="2"/>
      <c r="V2720" s="2"/>
      <c r="W2720" s="2"/>
      <c r="X2720" s="2"/>
      <c r="Y2720" s="2">
        <v>261.17</v>
      </c>
      <c r="Z2720" s="2">
        <v>36.161999999999999</v>
      </c>
      <c r="AA2720" s="2">
        <v>225.00800000000001</v>
      </c>
      <c r="AB2720" s="2">
        <v>0.86153846153846148</v>
      </c>
      <c r="AC2720" s="2"/>
      <c r="AD2720" s="2">
        <v>15</v>
      </c>
      <c r="AE2720" s="2"/>
      <c r="AF2720" s="2"/>
      <c r="AG2720" s="2"/>
      <c r="AH2720" s="2">
        <v>225.00800000000001</v>
      </c>
      <c r="AI2720" s="2"/>
      <c r="AJ2720" s="2"/>
      <c r="AK2720" s="2"/>
      <c r="AL2720" s="2"/>
      <c r="AM2720" s="2"/>
      <c r="AN2720" s="2"/>
      <c r="AO2720" s="2"/>
      <c r="AP2720" s="2"/>
      <c r="AQ2720" s="3">
        <v>0</v>
      </c>
      <c r="AR2720" s="3">
        <v>0</v>
      </c>
      <c r="AS2720" s="3">
        <v>0</v>
      </c>
      <c r="AT2720" s="3">
        <v>0</v>
      </c>
      <c r="AU2720" s="3">
        <v>0</v>
      </c>
      <c r="AV2720" s="3">
        <v>0</v>
      </c>
      <c r="AW2720" s="3">
        <v>0</v>
      </c>
      <c r="AX2720" s="2"/>
      <c r="AY2720" s="2"/>
      <c r="AZ2720" s="2"/>
      <c r="BA2720" s="2"/>
      <c r="BB2720" s="2"/>
      <c r="BC2720" s="2">
        <v>0</v>
      </c>
      <c r="BD2720" s="2"/>
    </row>
    <row r="2721" spans="1:56" x14ac:dyDescent="0.3">
      <c r="A2721" s="2" t="s">
        <v>96</v>
      </c>
      <c r="B2721" s="2"/>
      <c r="C2721" s="2" t="s">
        <v>57</v>
      </c>
      <c r="D2721" s="2" t="s">
        <v>58</v>
      </c>
      <c r="E2721" s="2" t="s">
        <v>59</v>
      </c>
      <c r="F2721" s="2" t="s">
        <v>397</v>
      </c>
      <c r="G2721" s="2" t="s">
        <v>398</v>
      </c>
      <c r="H2721" s="2" t="s">
        <v>155</v>
      </c>
      <c r="I2721" s="2" t="s">
        <v>63</v>
      </c>
      <c r="J2721" s="2" t="s">
        <v>94</v>
      </c>
      <c r="K2721" s="2" t="s">
        <v>72</v>
      </c>
      <c r="L2721" s="2" t="s">
        <v>11</v>
      </c>
      <c r="M2721" s="2" t="s">
        <v>140</v>
      </c>
      <c r="N2721" s="2" t="s">
        <v>156</v>
      </c>
      <c r="O2721" s="2"/>
      <c r="P2721" s="2">
        <v>0</v>
      </c>
      <c r="Q2721" s="2" t="s">
        <v>157</v>
      </c>
      <c r="R2721" s="2"/>
      <c r="S2721" s="2"/>
      <c r="T2721" s="2"/>
      <c r="U2721" s="2"/>
      <c r="V2721" s="2"/>
      <c r="W2721" s="2"/>
      <c r="X2721" s="2"/>
      <c r="Y2721" s="2">
        <v>261.17</v>
      </c>
      <c r="Z2721" s="2">
        <v>36.161999999999999</v>
      </c>
      <c r="AA2721" s="2">
        <v>225.00800000000001</v>
      </c>
      <c r="AB2721" s="2">
        <v>0.86153846153846148</v>
      </c>
      <c r="AC2721" s="2"/>
      <c r="AD2721" s="2">
        <v>15</v>
      </c>
      <c r="AE2721" s="2"/>
      <c r="AF2721" s="2"/>
      <c r="AG2721" s="2"/>
      <c r="AH2721" s="2">
        <v>225.00800000000001</v>
      </c>
      <c r="AI2721" s="2"/>
      <c r="AJ2721" s="2"/>
      <c r="AK2721" s="2"/>
      <c r="AL2721" s="2"/>
      <c r="AM2721" s="2"/>
      <c r="AN2721" s="2"/>
      <c r="AO2721" s="2"/>
      <c r="AP2721" s="2"/>
      <c r="AQ2721" s="3">
        <v>0</v>
      </c>
      <c r="AR2721" s="3">
        <v>0</v>
      </c>
      <c r="AS2721" s="3">
        <v>0</v>
      </c>
      <c r="AT2721" s="3">
        <v>0</v>
      </c>
      <c r="AU2721" s="3">
        <v>0</v>
      </c>
      <c r="AV2721" s="3">
        <v>0</v>
      </c>
      <c r="AW2721" s="3">
        <v>0</v>
      </c>
      <c r="AX2721" s="2"/>
      <c r="AY2721" s="2"/>
      <c r="AZ2721" s="2"/>
      <c r="BA2721" s="2"/>
      <c r="BB2721" s="2"/>
      <c r="BC2721" s="2">
        <v>0</v>
      </c>
      <c r="BD2721" s="2"/>
    </row>
    <row r="2722" spans="1:56" x14ac:dyDescent="0.3">
      <c r="A2722" s="2" t="s">
        <v>97</v>
      </c>
      <c r="B2722" s="2"/>
      <c r="C2722" s="2" t="s">
        <v>57</v>
      </c>
      <c r="D2722" s="2" t="s">
        <v>58</v>
      </c>
      <c r="E2722" s="2" t="s">
        <v>59</v>
      </c>
      <c r="F2722" s="2" t="s">
        <v>397</v>
      </c>
      <c r="G2722" s="2" t="s">
        <v>398</v>
      </c>
      <c r="H2722" s="2" t="s">
        <v>155</v>
      </c>
      <c r="I2722" s="2" t="s">
        <v>63</v>
      </c>
      <c r="J2722" s="2" t="s">
        <v>94</v>
      </c>
      <c r="K2722" s="2" t="s">
        <v>74</v>
      </c>
      <c r="L2722" s="2" t="s">
        <v>11</v>
      </c>
      <c r="M2722" s="2" t="s">
        <v>140</v>
      </c>
      <c r="N2722" s="2" t="s">
        <v>156</v>
      </c>
      <c r="O2722" s="2"/>
      <c r="P2722" s="2">
        <v>0</v>
      </c>
      <c r="Q2722" s="2" t="s">
        <v>157</v>
      </c>
      <c r="R2722" s="2"/>
      <c r="S2722" s="2"/>
      <c r="T2722" s="2"/>
      <c r="U2722" s="2"/>
      <c r="V2722" s="2"/>
      <c r="W2722" s="2"/>
      <c r="X2722" s="2"/>
      <c r="Y2722" s="2">
        <v>261.17</v>
      </c>
      <c r="Z2722" s="2">
        <v>36.161999999999999</v>
      </c>
      <c r="AA2722" s="2">
        <v>225.00800000000001</v>
      </c>
      <c r="AB2722" s="2">
        <v>0.86153846153846148</v>
      </c>
      <c r="AC2722" s="2"/>
      <c r="AD2722" s="2">
        <v>15</v>
      </c>
      <c r="AE2722" s="2"/>
      <c r="AF2722" s="2"/>
      <c r="AG2722" s="2"/>
      <c r="AH2722" s="2">
        <v>225.00800000000001</v>
      </c>
      <c r="AI2722" s="2"/>
      <c r="AJ2722" s="2"/>
      <c r="AK2722" s="2"/>
      <c r="AL2722" s="2"/>
      <c r="AM2722" s="2"/>
      <c r="AN2722" s="2"/>
      <c r="AO2722" s="2"/>
      <c r="AP2722" s="2"/>
      <c r="AQ2722" s="3">
        <v>0</v>
      </c>
      <c r="AR2722" s="3">
        <v>0</v>
      </c>
      <c r="AS2722" s="3">
        <v>0</v>
      </c>
      <c r="AT2722" s="3">
        <v>0</v>
      </c>
      <c r="AU2722" s="3">
        <v>0</v>
      </c>
      <c r="AV2722" s="3">
        <v>0</v>
      </c>
      <c r="AW2722" s="3">
        <v>0</v>
      </c>
      <c r="AX2722" s="2"/>
      <c r="AY2722" s="2"/>
      <c r="AZ2722" s="2"/>
      <c r="BA2722" s="2"/>
      <c r="BB2722" s="2"/>
      <c r="BC2722" s="2">
        <v>0</v>
      </c>
      <c r="BD2722" s="2"/>
    </row>
    <row r="2723" spans="1:56" x14ac:dyDescent="0.3">
      <c r="A2723" s="2" t="s">
        <v>98</v>
      </c>
      <c r="B2723" s="2"/>
      <c r="C2723" s="2" t="s">
        <v>57</v>
      </c>
      <c r="D2723" s="2" t="s">
        <v>58</v>
      </c>
      <c r="E2723" s="2" t="s">
        <v>59</v>
      </c>
      <c r="F2723" s="2" t="s">
        <v>397</v>
      </c>
      <c r="G2723" s="2" t="s">
        <v>398</v>
      </c>
      <c r="H2723" s="2" t="s">
        <v>155</v>
      </c>
      <c r="I2723" s="2" t="s">
        <v>63</v>
      </c>
      <c r="J2723" s="2" t="s">
        <v>94</v>
      </c>
      <c r="K2723" s="2" t="s">
        <v>76</v>
      </c>
      <c r="L2723" s="2" t="s">
        <v>11</v>
      </c>
      <c r="M2723" s="2" t="s">
        <v>140</v>
      </c>
      <c r="N2723" s="2" t="s">
        <v>156</v>
      </c>
      <c r="O2723" s="2"/>
      <c r="P2723" s="2">
        <v>0</v>
      </c>
      <c r="Q2723" s="2" t="s">
        <v>157</v>
      </c>
      <c r="R2723" s="2"/>
      <c r="S2723" s="2"/>
      <c r="T2723" s="2"/>
      <c r="U2723" s="2"/>
      <c r="V2723" s="2"/>
      <c r="W2723" s="2"/>
      <c r="X2723" s="2"/>
      <c r="Y2723" s="2">
        <v>261.17</v>
      </c>
      <c r="Z2723" s="2">
        <v>36.161999999999999</v>
      </c>
      <c r="AA2723" s="2">
        <v>225.00800000000001</v>
      </c>
      <c r="AB2723" s="2">
        <v>0.86153846153846148</v>
      </c>
      <c r="AC2723" s="2"/>
      <c r="AD2723" s="2">
        <v>15</v>
      </c>
      <c r="AE2723" s="2"/>
      <c r="AF2723" s="2"/>
      <c r="AG2723" s="2"/>
      <c r="AH2723" s="2">
        <v>225.00800000000001</v>
      </c>
      <c r="AI2723" s="2"/>
      <c r="AJ2723" s="2"/>
      <c r="AK2723" s="2"/>
      <c r="AL2723" s="2"/>
      <c r="AM2723" s="2"/>
      <c r="AN2723" s="2"/>
      <c r="AO2723" s="2"/>
      <c r="AP2723" s="2"/>
      <c r="AQ2723" s="3">
        <v>0</v>
      </c>
      <c r="AR2723" s="3">
        <v>0</v>
      </c>
      <c r="AS2723" s="3">
        <v>0</v>
      </c>
      <c r="AT2723" s="3">
        <v>0</v>
      </c>
      <c r="AU2723" s="3">
        <v>0</v>
      </c>
      <c r="AV2723" s="3">
        <v>0</v>
      </c>
      <c r="AW2723" s="3">
        <v>0</v>
      </c>
      <c r="AX2723" s="2"/>
      <c r="AY2723" s="2"/>
      <c r="AZ2723" s="2"/>
      <c r="BA2723" s="2"/>
      <c r="BB2723" s="2"/>
      <c r="BC2723" s="2">
        <v>0</v>
      </c>
      <c r="BD2723" s="2"/>
    </row>
    <row r="2724" spans="1:56" x14ac:dyDescent="0.3">
      <c r="A2724" s="2" t="s">
        <v>99</v>
      </c>
      <c r="B2724" s="2"/>
      <c r="C2724" s="2" t="s">
        <v>57</v>
      </c>
      <c r="D2724" s="2" t="s">
        <v>58</v>
      </c>
      <c r="E2724" s="2" t="s">
        <v>59</v>
      </c>
      <c r="F2724" s="2" t="s">
        <v>397</v>
      </c>
      <c r="G2724" s="2" t="s">
        <v>398</v>
      </c>
      <c r="H2724" s="2" t="s">
        <v>155</v>
      </c>
      <c r="I2724" s="2" t="s">
        <v>63</v>
      </c>
      <c r="J2724" s="2" t="s">
        <v>94</v>
      </c>
      <c r="K2724" s="2" t="s">
        <v>78</v>
      </c>
      <c r="L2724" s="2" t="s">
        <v>11</v>
      </c>
      <c r="M2724" s="2" t="s">
        <v>140</v>
      </c>
      <c r="N2724" s="2" t="s">
        <v>156</v>
      </c>
      <c r="O2724" s="2"/>
      <c r="P2724" s="2">
        <v>0</v>
      </c>
      <c r="Q2724" s="2" t="s">
        <v>157</v>
      </c>
      <c r="R2724" s="2"/>
      <c r="S2724" s="2"/>
      <c r="T2724" s="2"/>
      <c r="U2724" s="2"/>
      <c r="V2724" s="2"/>
      <c r="W2724" s="2"/>
      <c r="X2724" s="2"/>
      <c r="Y2724" s="2">
        <v>261.17</v>
      </c>
      <c r="Z2724" s="2">
        <v>36.161999999999999</v>
      </c>
      <c r="AA2724" s="2">
        <v>225.00800000000001</v>
      </c>
      <c r="AB2724" s="2">
        <v>0.86153846153846148</v>
      </c>
      <c r="AC2724" s="2"/>
      <c r="AD2724" s="2">
        <v>15</v>
      </c>
      <c r="AE2724" s="2"/>
      <c r="AF2724" s="2"/>
      <c r="AG2724" s="2"/>
      <c r="AH2724" s="2">
        <v>225.00800000000001</v>
      </c>
      <c r="AI2724" s="2"/>
      <c r="AJ2724" s="2"/>
      <c r="AK2724" s="2"/>
      <c r="AL2724" s="2"/>
      <c r="AM2724" s="2"/>
      <c r="AN2724" s="2"/>
      <c r="AO2724" s="2"/>
      <c r="AP2724" s="2"/>
      <c r="AQ2724" s="3">
        <v>0</v>
      </c>
      <c r="AR2724" s="3">
        <v>0</v>
      </c>
      <c r="AS2724" s="3">
        <v>0</v>
      </c>
      <c r="AT2724" s="3">
        <v>0</v>
      </c>
      <c r="AU2724" s="3">
        <v>0</v>
      </c>
      <c r="AV2724" s="3">
        <v>0</v>
      </c>
      <c r="AW2724" s="3">
        <v>0</v>
      </c>
      <c r="AX2724" s="2"/>
      <c r="AY2724" s="2"/>
      <c r="AZ2724" s="2"/>
      <c r="BA2724" s="2"/>
      <c r="BB2724" s="2"/>
      <c r="BC2724" s="2">
        <v>0</v>
      </c>
      <c r="BD2724" s="2"/>
    </row>
    <row r="2725" spans="1:56" x14ac:dyDescent="0.3">
      <c r="A2725" s="2" t="s">
        <v>100</v>
      </c>
      <c r="B2725" s="2"/>
      <c r="C2725" s="2" t="s">
        <v>57</v>
      </c>
      <c r="D2725" s="2" t="s">
        <v>58</v>
      </c>
      <c r="E2725" s="2" t="s">
        <v>59</v>
      </c>
      <c r="F2725" s="2" t="s">
        <v>397</v>
      </c>
      <c r="G2725" s="2" t="s">
        <v>398</v>
      </c>
      <c r="H2725" s="2" t="s">
        <v>155</v>
      </c>
      <c r="I2725" s="2" t="s">
        <v>63</v>
      </c>
      <c r="J2725" s="2" t="s">
        <v>94</v>
      </c>
      <c r="K2725" s="2" t="s">
        <v>80</v>
      </c>
      <c r="L2725" s="2" t="s">
        <v>11</v>
      </c>
      <c r="M2725" s="2" t="s">
        <v>140</v>
      </c>
      <c r="N2725" s="2" t="s">
        <v>156</v>
      </c>
      <c r="O2725" s="2"/>
      <c r="P2725" s="2">
        <v>0</v>
      </c>
      <c r="Q2725" s="2" t="s">
        <v>157</v>
      </c>
      <c r="R2725" s="2"/>
      <c r="S2725" s="2"/>
      <c r="T2725" s="2"/>
      <c r="U2725" s="2"/>
      <c r="V2725" s="2"/>
      <c r="W2725" s="2"/>
      <c r="X2725" s="2"/>
      <c r="Y2725" s="2">
        <v>261.17</v>
      </c>
      <c r="Z2725" s="2">
        <v>36.161999999999999</v>
      </c>
      <c r="AA2725" s="2">
        <v>225.00800000000001</v>
      </c>
      <c r="AB2725" s="2">
        <v>0.86153846153846148</v>
      </c>
      <c r="AC2725" s="2"/>
      <c r="AD2725" s="2">
        <v>15</v>
      </c>
      <c r="AE2725" s="2"/>
      <c r="AF2725" s="2"/>
      <c r="AG2725" s="2"/>
      <c r="AH2725" s="2">
        <v>225.00800000000001</v>
      </c>
      <c r="AI2725" s="2"/>
      <c r="AJ2725" s="2"/>
      <c r="AK2725" s="2"/>
      <c r="AL2725" s="2"/>
      <c r="AM2725" s="2"/>
      <c r="AN2725" s="2"/>
      <c r="AO2725" s="2"/>
      <c r="AP2725" s="2"/>
      <c r="AQ2725" s="3">
        <v>0</v>
      </c>
      <c r="AR2725" s="3">
        <v>0</v>
      </c>
      <c r="AS2725" s="3">
        <v>0</v>
      </c>
      <c r="AT2725" s="3">
        <v>0</v>
      </c>
      <c r="AU2725" s="3">
        <v>0</v>
      </c>
      <c r="AV2725" s="3">
        <v>0</v>
      </c>
      <c r="AW2725" s="3">
        <v>0</v>
      </c>
      <c r="AX2725" s="2"/>
      <c r="AY2725" s="2"/>
      <c r="AZ2725" s="2"/>
      <c r="BA2725" s="2"/>
      <c r="BB2725" s="2"/>
      <c r="BC2725" s="2">
        <v>0</v>
      </c>
      <c r="BD2725" s="2"/>
    </row>
    <row r="2726" spans="1:56" x14ac:dyDescent="0.3">
      <c r="A2726" s="2" t="s">
        <v>101</v>
      </c>
      <c r="B2726" s="2"/>
      <c r="C2726" s="2" t="s">
        <v>57</v>
      </c>
      <c r="D2726" s="2" t="s">
        <v>58</v>
      </c>
      <c r="E2726" s="2" t="s">
        <v>59</v>
      </c>
      <c r="F2726" s="2" t="s">
        <v>397</v>
      </c>
      <c r="G2726" s="2" t="s">
        <v>398</v>
      </c>
      <c r="H2726" s="2" t="s">
        <v>155</v>
      </c>
      <c r="I2726" s="2" t="s">
        <v>63</v>
      </c>
      <c r="J2726" s="2" t="s">
        <v>94</v>
      </c>
      <c r="K2726" s="2" t="s">
        <v>82</v>
      </c>
      <c r="L2726" s="2" t="s">
        <v>11</v>
      </c>
      <c r="M2726" s="2" t="s">
        <v>140</v>
      </c>
      <c r="N2726" s="2" t="s">
        <v>156</v>
      </c>
      <c r="O2726" s="2"/>
      <c r="P2726" s="2">
        <v>0</v>
      </c>
      <c r="Q2726" s="2" t="s">
        <v>157</v>
      </c>
      <c r="R2726" s="2"/>
      <c r="S2726" s="2"/>
      <c r="T2726" s="2"/>
      <c r="U2726" s="2"/>
      <c r="V2726" s="2"/>
      <c r="W2726" s="2"/>
      <c r="X2726" s="2"/>
      <c r="Y2726" s="2">
        <v>261.17</v>
      </c>
      <c r="Z2726" s="2">
        <v>36.161999999999999</v>
      </c>
      <c r="AA2726" s="2">
        <v>225.00800000000001</v>
      </c>
      <c r="AB2726" s="2">
        <v>0.86153846153846148</v>
      </c>
      <c r="AC2726" s="2"/>
      <c r="AD2726" s="2">
        <v>15</v>
      </c>
      <c r="AE2726" s="2"/>
      <c r="AF2726" s="2"/>
      <c r="AG2726" s="2"/>
      <c r="AH2726" s="2">
        <v>225.00800000000001</v>
      </c>
      <c r="AI2726" s="2"/>
      <c r="AJ2726" s="2"/>
      <c r="AK2726" s="2"/>
      <c r="AL2726" s="2"/>
      <c r="AM2726" s="2"/>
      <c r="AN2726" s="2"/>
      <c r="AO2726" s="2"/>
      <c r="AP2726" s="2"/>
      <c r="AQ2726" s="3">
        <v>0</v>
      </c>
      <c r="AR2726" s="3">
        <v>0</v>
      </c>
      <c r="AS2726" s="3">
        <v>0</v>
      </c>
      <c r="AT2726" s="3">
        <v>0</v>
      </c>
      <c r="AU2726" s="3">
        <v>0</v>
      </c>
      <c r="AV2726" s="3">
        <v>0</v>
      </c>
      <c r="AW2726" s="3">
        <v>0</v>
      </c>
      <c r="AX2726" s="2"/>
      <c r="AY2726" s="2"/>
      <c r="AZ2726" s="2"/>
      <c r="BA2726" s="2"/>
      <c r="BB2726" s="2"/>
      <c r="BC2726" s="2">
        <v>0</v>
      </c>
      <c r="BD2726" s="2"/>
    </row>
    <row r="2727" spans="1:56" x14ac:dyDescent="0.3">
      <c r="A2727" s="2" t="s">
        <v>102</v>
      </c>
      <c r="B2727" s="2"/>
      <c r="C2727" s="2" t="s">
        <v>57</v>
      </c>
      <c r="D2727" s="2" t="s">
        <v>58</v>
      </c>
      <c r="E2727" s="2" t="s">
        <v>59</v>
      </c>
      <c r="F2727" s="2" t="s">
        <v>397</v>
      </c>
      <c r="G2727" s="2" t="s">
        <v>398</v>
      </c>
      <c r="H2727" s="2" t="s">
        <v>155</v>
      </c>
      <c r="I2727" s="2" t="s">
        <v>63</v>
      </c>
      <c r="J2727" s="2" t="s">
        <v>94</v>
      </c>
      <c r="K2727" s="2" t="s">
        <v>84</v>
      </c>
      <c r="L2727" s="2" t="s">
        <v>11</v>
      </c>
      <c r="M2727" s="2" t="s">
        <v>140</v>
      </c>
      <c r="N2727" s="2" t="s">
        <v>156</v>
      </c>
      <c r="O2727" s="2"/>
      <c r="P2727" s="2">
        <v>0</v>
      </c>
      <c r="Q2727" s="2" t="s">
        <v>157</v>
      </c>
      <c r="R2727" s="2"/>
      <c r="S2727" s="2"/>
      <c r="T2727" s="2"/>
      <c r="U2727" s="2"/>
      <c r="V2727" s="2"/>
      <c r="W2727" s="2"/>
      <c r="X2727" s="2"/>
      <c r="Y2727" s="2">
        <v>261.17</v>
      </c>
      <c r="Z2727" s="2">
        <v>36.161999999999999</v>
      </c>
      <c r="AA2727" s="2">
        <v>225.00800000000001</v>
      </c>
      <c r="AB2727" s="2">
        <v>0.86153846153846148</v>
      </c>
      <c r="AC2727" s="2"/>
      <c r="AD2727" s="2">
        <v>15</v>
      </c>
      <c r="AE2727" s="2"/>
      <c r="AF2727" s="2"/>
      <c r="AG2727" s="2"/>
      <c r="AH2727" s="2">
        <v>225.00800000000001</v>
      </c>
      <c r="AI2727" s="2"/>
      <c r="AJ2727" s="2"/>
      <c r="AK2727" s="2"/>
      <c r="AL2727" s="2"/>
      <c r="AM2727" s="2"/>
      <c r="AN2727" s="2"/>
      <c r="AO2727" s="2"/>
      <c r="AP2727" s="2"/>
      <c r="AQ2727" s="3">
        <v>0</v>
      </c>
      <c r="AR2727" s="3">
        <v>0</v>
      </c>
      <c r="AS2727" s="3">
        <v>0</v>
      </c>
      <c r="AT2727" s="3">
        <v>0</v>
      </c>
      <c r="AU2727" s="3">
        <v>0</v>
      </c>
      <c r="AV2727" s="3">
        <v>0</v>
      </c>
      <c r="AW2727" s="3">
        <v>0</v>
      </c>
      <c r="AX2727" s="2"/>
      <c r="AY2727" s="2"/>
      <c r="AZ2727" s="2"/>
      <c r="BA2727" s="2"/>
      <c r="BB2727" s="2"/>
      <c r="BC2727" s="2">
        <v>0</v>
      </c>
      <c r="BD2727" s="2"/>
    </row>
    <row r="2728" spans="1:56" x14ac:dyDescent="0.3">
      <c r="A2728" s="2" t="s">
        <v>103</v>
      </c>
      <c r="B2728" s="2"/>
      <c r="C2728" s="2" t="s">
        <v>57</v>
      </c>
      <c r="D2728" s="2" t="s">
        <v>58</v>
      </c>
      <c r="E2728" s="2" t="s">
        <v>59</v>
      </c>
      <c r="F2728" s="2" t="s">
        <v>397</v>
      </c>
      <c r="G2728" s="2" t="s">
        <v>398</v>
      </c>
      <c r="H2728" s="2" t="s">
        <v>155</v>
      </c>
      <c r="I2728" s="2" t="s">
        <v>63</v>
      </c>
      <c r="J2728" s="2" t="s">
        <v>94</v>
      </c>
      <c r="K2728" s="2" t="s">
        <v>86</v>
      </c>
      <c r="L2728" s="2" t="s">
        <v>11</v>
      </c>
      <c r="M2728" s="2" t="s">
        <v>140</v>
      </c>
      <c r="N2728" s="2" t="s">
        <v>156</v>
      </c>
      <c r="O2728" s="2"/>
      <c r="P2728" s="2">
        <v>0</v>
      </c>
      <c r="Q2728" s="2" t="s">
        <v>157</v>
      </c>
      <c r="R2728" s="2"/>
      <c r="S2728" s="2"/>
      <c r="T2728" s="2"/>
      <c r="U2728" s="2"/>
      <c r="V2728" s="2"/>
      <c r="W2728" s="2"/>
      <c r="X2728" s="2"/>
      <c r="Y2728" s="2">
        <v>261.17</v>
      </c>
      <c r="Z2728" s="2">
        <v>36.161999999999999</v>
      </c>
      <c r="AA2728" s="2">
        <v>225.00800000000001</v>
      </c>
      <c r="AB2728" s="2">
        <v>0.86153846153846148</v>
      </c>
      <c r="AC2728" s="2"/>
      <c r="AD2728" s="2">
        <v>15</v>
      </c>
      <c r="AE2728" s="2"/>
      <c r="AF2728" s="2"/>
      <c r="AG2728" s="2"/>
      <c r="AH2728" s="2">
        <v>225.00800000000001</v>
      </c>
      <c r="AI2728" s="2"/>
      <c r="AJ2728" s="2"/>
      <c r="AK2728" s="2"/>
      <c r="AL2728" s="2"/>
      <c r="AM2728" s="2"/>
      <c r="AN2728" s="2"/>
      <c r="AO2728" s="2"/>
      <c r="AP2728" s="2"/>
      <c r="AQ2728" s="3">
        <v>0</v>
      </c>
      <c r="AR2728" s="3">
        <v>0</v>
      </c>
      <c r="AS2728" s="3">
        <v>0</v>
      </c>
      <c r="AT2728" s="3">
        <v>0</v>
      </c>
      <c r="AU2728" s="3">
        <v>0</v>
      </c>
      <c r="AV2728" s="3">
        <v>0</v>
      </c>
      <c r="AW2728" s="3">
        <v>0</v>
      </c>
      <c r="AX2728" s="2"/>
      <c r="AY2728" s="2"/>
      <c r="AZ2728" s="2"/>
      <c r="BA2728" s="2"/>
      <c r="BB2728" s="2"/>
      <c r="BC2728" s="2">
        <v>0</v>
      </c>
      <c r="BD2728" s="2"/>
    </row>
    <row r="2729" spans="1:56" x14ac:dyDescent="0.3">
      <c r="A2729" s="2" t="s">
        <v>104</v>
      </c>
      <c r="B2729" s="2"/>
      <c r="C2729" s="2" t="s">
        <v>57</v>
      </c>
      <c r="D2729" s="2" t="s">
        <v>58</v>
      </c>
      <c r="E2729" s="2" t="s">
        <v>59</v>
      </c>
      <c r="F2729" s="2" t="s">
        <v>397</v>
      </c>
      <c r="G2729" s="2" t="s">
        <v>398</v>
      </c>
      <c r="H2729" s="2" t="s">
        <v>155</v>
      </c>
      <c r="I2729" s="2" t="s">
        <v>63</v>
      </c>
      <c r="J2729" s="2" t="s">
        <v>94</v>
      </c>
      <c r="K2729" s="2" t="s">
        <v>88</v>
      </c>
      <c r="L2729" s="2" t="s">
        <v>11</v>
      </c>
      <c r="M2729" s="2" t="s">
        <v>140</v>
      </c>
      <c r="N2729" s="2" t="s">
        <v>156</v>
      </c>
      <c r="O2729" s="2"/>
      <c r="P2729" s="2">
        <v>0</v>
      </c>
      <c r="Q2729" s="2" t="s">
        <v>157</v>
      </c>
      <c r="R2729" s="2"/>
      <c r="S2729" s="2"/>
      <c r="T2729" s="2"/>
      <c r="U2729" s="2"/>
      <c r="V2729" s="2"/>
      <c r="W2729" s="2"/>
      <c r="X2729" s="2"/>
      <c r="Y2729" s="2">
        <v>261.17</v>
      </c>
      <c r="Z2729" s="2">
        <v>36.161999999999999</v>
      </c>
      <c r="AA2729" s="2">
        <v>225.00800000000001</v>
      </c>
      <c r="AB2729" s="2">
        <v>0.86153846153846148</v>
      </c>
      <c r="AC2729" s="2"/>
      <c r="AD2729" s="2">
        <v>15</v>
      </c>
      <c r="AE2729" s="2"/>
      <c r="AF2729" s="2"/>
      <c r="AG2729" s="2"/>
      <c r="AH2729" s="2">
        <v>225.00800000000001</v>
      </c>
      <c r="AI2729" s="2"/>
      <c r="AJ2729" s="2"/>
      <c r="AK2729" s="2"/>
      <c r="AL2729" s="2"/>
      <c r="AM2729" s="2"/>
      <c r="AN2729" s="2"/>
      <c r="AO2729" s="2"/>
      <c r="AP2729" s="2"/>
      <c r="AQ2729" s="3">
        <v>0</v>
      </c>
      <c r="AR2729" s="3">
        <v>0</v>
      </c>
      <c r="AS2729" s="3">
        <v>0</v>
      </c>
      <c r="AT2729" s="3">
        <v>0</v>
      </c>
      <c r="AU2729" s="3">
        <v>0</v>
      </c>
      <c r="AV2729" s="3">
        <v>0</v>
      </c>
      <c r="AW2729" s="3">
        <v>0</v>
      </c>
      <c r="AX2729" s="2"/>
      <c r="AY2729" s="2"/>
      <c r="AZ2729" s="2"/>
      <c r="BA2729" s="2"/>
      <c r="BB2729" s="2"/>
      <c r="BC2729" s="2">
        <v>0</v>
      </c>
      <c r="BD2729" s="2"/>
    </row>
    <row r="2730" spans="1:56" x14ac:dyDescent="0.3">
      <c r="A2730" s="2" t="s">
        <v>105</v>
      </c>
      <c r="B2730" s="2"/>
      <c r="C2730" s="2" t="s">
        <v>57</v>
      </c>
      <c r="D2730" s="2" t="s">
        <v>58</v>
      </c>
      <c r="E2730" s="2" t="s">
        <v>59</v>
      </c>
      <c r="F2730" s="2" t="s">
        <v>397</v>
      </c>
      <c r="G2730" s="2" t="s">
        <v>398</v>
      </c>
      <c r="H2730" s="2" t="s">
        <v>155</v>
      </c>
      <c r="I2730" s="2" t="s">
        <v>63</v>
      </c>
      <c r="J2730" s="2" t="s">
        <v>94</v>
      </c>
      <c r="K2730" s="2" t="s">
        <v>90</v>
      </c>
      <c r="L2730" s="2" t="s">
        <v>11</v>
      </c>
      <c r="M2730" s="2" t="s">
        <v>140</v>
      </c>
      <c r="N2730" s="2" t="s">
        <v>156</v>
      </c>
      <c r="O2730" s="2"/>
      <c r="P2730" s="2">
        <v>0</v>
      </c>
      <c r="Q2730" s="2" t="s">
        <v>157</v>
      </c>
      <c r="R2730" s="2"/>
      <c r="S2730" s="2"/>
      <c r="T2730" s="2"/>
      <c r="U2730" s="2"/>
      <c r="V2730" s="2"/>
      <c r="W2730" s="2"/>
      <c r="X2730" s="2"/>
      <c r="Y2730" s="2">
        <v>261.17</v>
      </c>
      <c r="Z2730" s="2">
        <v>36.161999999999999</v>
      </c>
      <c r="AA2730" s="2">
        <v>225.00800000000001</v>
      </c>
      <c r="AB2730" s="2">
        <v>0.86153846153846148</v>
      </c>
      <c r="AC2730" s="2"/>
      <c r="AD2730" s="2">
        <v>15</v>
      </c>
      <c r="AE2730" s="2"/>
      <c r="AF2730" s="2"/>
      <c r="AG2730" s="2"/>
      <c r="AH2730" s="2">
        <v>225.00800000000001</v>
      </c>
      <c r="AI2730" s="2"/>
      <c r="AJ2730" s="2"/>
      <c r="AK2730" s="2"/>
      <c r="AL2730" s="2"/>
      <c r="AM2730" s="2"/>
      <c r="AN2730" s="2"/>
      <c r="AO2730" s="2"/>
      <c r="AP2730" s="2"/>
      <c r="AQ2730" s="3">
        <v>0</v>
      </c>
      <c r="AR2730" s="3">
        <v>0</v>
      </c>
      <c r="AS2730" s="3">
        <v>0</v>
      </c>
      <c r="AT2730" s="3">
        <v>0</v>
      </c>
      <c r="AU2730" s="3">
        <v>0</v>
      </c>
      <c r="AV2730" s="3">
        <v>0</v>
      </c>
      <c r="AW2730" s="3">
        <v>0</v>
      </c>
      <c r="AX2730" s="2"/>
      <c r="AY2730" s="2"/>
      <c r="AZ2730" s="2"/>
      <c r="BA2730" s="2"/>
      <c r="BB2730" s="2"/>
      <c r="BC2730" s="2">
        <v>0</v>
      </c>
      <c r="BD2730" s="2"/>
    </row>
    <row r="2731" spans="1:56" x14ac:dyDescent="0.3">
      <c r="A2731" s="2" t="s">
        <v>106</v>
      </c>
      <c r="B2731" s="2"/>
      <c r="C2731" s="2" t="s">
        <v>57</v>
      </c>
      <c r="D2731" s="2" t="s">
        <v>58</v>
      </c>
      <c r="E2731" s="2" t="s">
        <v>59</v>
      </c>
      <c r="F2731" s="2" t="s">
        <v>397</v>
      </c>
      <c r="G2731" s="2" t="s">
        <v>398</v>
      </c>
      <c r="H2731" s="2" t="s">
        <v>155</v>
      </c>
      <c r="I2731" s="2" t="s">
        <v>63</v>
      </c>
      <c r="J2731" s="2" t="s">
        <v>94</v>
      </c>
      <c r="K2731" s="2" t="s">
        <v>92</v>
      </c>
      <c r="L2731" s="2" t="s">
        <v>11</v>
      </c>
      <c r="M2731" s="2" t="s">
        <v>140</v>
      </c>
      <c r="N2731" s="2" t="s">
        <v>156</v>
      </c>
      <c r="O2731" s="2"/>
      <c r="P2731" s="2">
        <v>0</v>
      </c>
      <c r="Q2731" s="2" t="s">
        <v>157</v>
      </c>
      <c r="R2731" s="2"/>
      <c r="S2731" s="2"/>
      <c r="T2731" s="2"/>
      <c r="U2731" s="2"/>
      <c r="V2731" s="2"/>
      <c r="W2731" s="2"/>
      <c r="X2731" s="2"/>
      <c r="Y2731" s="2">
        <v>261.17</v>
      </c>
      <c r="Z2731" s="2">
        <v>36.161999999999999</v>
      </c>
      <c r="AA2731" s="2">
        <v>225.00800000000001</v>
      </c>
      <c r="AB2731" s="2">
        <v>0.86153846153846148</v>
      </c>
      <c r="AC2731" s="2"/>
      <c r="AD2731" s="2">
        <v>15</v>
      </c>
      <c r="AE2731" s="2"/>
      <c r="AF2731" s="2"/>
      <c r="AG2731" s="2"/>
      <c r="AH2731" s="2">
        <v>225.00800000000001</v>
      </c>
      <c r="AI2731" s="2"/>
      <c r="AJ2731" s="2"/>
      <c r="AK2731" s="2"/>
      <c r="AL2731" s="2"/>
      <c r="AM2731" s="2"/>
      <c r="AN2731" s="2"/>
      <c r="AO2731" s="2"/>
      <c r="AP2731" s="2"/>
      <c r="AQ2731" s="3">
        <v>0</v>
      </c>
      <c r="AR2731" s="3">
        <v>0</v>
      </c>
      <c r="AS2731" s="3">
        <v>0</v>
      </c>
      <c r="AT2731" s="3">
        <v>0</v>
      </c>
      <c r="AU2731" s="3">
        <v>0</v>
      </c>
      <c r="AV2731" s="3">
        <v>0</v>
      </c>
      <c r="AW2731" s="3">
        <v>0</v>
      </c>
      <c r="AX2731" s="2"/>
      <c r="AY2731" s="2"/>
      <c r="AZ2731" s="2"/>
      <c r="BA2731" s="2"/>
      <c r="BB2731" s="2"/>
      <c r="BC2731" s="2">
        <v>0</v>
      </c>
      <c r="BD2731" s="2"/>
    </row>
    <row r="2732" spans="1:56" x14ac:dyDescent="0.3">
      <c r="A2732" s="2" t="s">
        <v>56</v>
      </c>
      <c r="B2732" s="2"/>
      <c r="C2732" s="2" t="s">
        <v>57</v>
      </c>
      <c r="D2732" s="2" t="s">
        <v>58</v>
      </c>
      <c r="E2732" s="2" t="s">
        <v>59</v>
      </c>
      <c r="F2732" s="2" t="s">
        <v>399</v>
      </c>
      <c r="G2732" s="2" t="s">
        <v>400</v>
      </c>
      <c r="H2732" s="2" t="s">
        <v>401</v>
      </c>
      <c r="I2732" s="2" t="s">
        <v>63</v>
      </c>
      <c r="J2732" s="2" t="s">
        <v>64</v>
      </c>
      <c r="K2732" s="2" t="s">
        <v>65</v>
      </c>
      <c r="L2732" s="2" t="s">
        <v>11</v>
      </c>
      <c r="M2732" s="2" t="s">
        <v>140</v>
      </c>
      <c r="N2732" s="2" t="s">
        <v>402</v>
      </c>
      <c r="O2732" s="2"/>
      <c r="P2732" s="2">
        <v>0</v>
      </c>
      <c r="Q2732" s="2" t="s">
        <v>333</v>
      </c>
      <c r="R2732" s="2"/>
      <c r="S2732" s="2"/>
      <c r="T2732" s="2"/>
      <c r="U2732" s="2"/>
      <c r="V2732" s="2"/>
      <c r="W2732" s="2"/>
      <c r="X2732" s="2"/>
      <c r="Y2732" s="2">
        <v>433.94400000000002</v>
      </c>
      <c r="Z2732" s="2">
        <v>56.252000000000002</v>
      </c>
      <c r="AA2732" s="2">
        <v>377.69200000000001</v>
      </c>
      <c r="AB2732" s="2">
        <v>0.87037037037037035</v>
      </c>
      <c r="AC2732" s="2"/>
      <c r="AD2732" s="2">
        <v>15</v>
      </c>
      <c r="AE2732" s="2"/>
      <c r="AF2732" s="2"/>
      <c r="AG2732" s="2"/>
      <c r="AH2732" s="2">
        <v>377.69200000000001</v>
      </c>
      <c r="AI2732" s="2"/>
      <c r="AJ2732" s="2"/>
      <c r="AK2732" s="2"/>
      <c r="AL2732" s="2"/>
      <c r="AM2732" s="2"/>
      <c r="AN2732" s="2"/>
      <c r="AO2732" s="2"/>
      <c r="AP2732" s="2"/>
      <c r="AQ2732" s="3">
        <v>0</v>
      </c>
      <c r="AR2732" s="3">
        <v>0</v>
      </c>
      <c r="AS2732" s="3">
        <v>0</v>
      </c>
      <c r="AT2732" s="3">
        <v>0</v>
      </c>
      <c r="AU2732" s="3">
        <v>0</v>
      </c>
      <c r="AV2732" s="3">
        <v>0</v>
      </c>
      <c r="AW2732" s="3">
        <v>0</v>
      </c>
      <c r="AX2732" s="2"/>
      <c r="AY2732" s="2"/>
      <c r="AZ2732" s="2"/>
      <c r="BA2732" s="2"/>
      <c r="BB2732" s="2"/>
      <c r="BC2732" s="2">
        <v>0</v>
      </c>
      <c r="BD2732" s="2"/>
    </row>
    <row r="2733" spans="1:56" x14ac:dyDescent="0.3">
      <c r="A2733" s="2" t="s">
        <v>69</v>
      </c>
      <c r="B2733" s="2"/>
      <c r="C2733" s="2" t="s">
        <v>57</v>
      </c>
      <c r="D2733" s="2" t="s">
        <v>58</v>
      </c>
      <c r="E2733" s="2" t="s">
        <v>59</v>
      </c>
      <c r="F2733" s="2" t="s">
        <v>399</v>
      </c>
      <c r="G2733" s="2" t="s">
        <v>400</v>
      </c>
      <c r="H2733" s="2" t="s">
        <v>401</v>
      </c>
      <c r="I2733" s="2" t="s">
        <v>63</v>
      </c>
      <c r="J2733" s="2" t="s">
        <v>64</v>
      </c>
      <c r="K2733" s="2" t="s">
        <v>70</v>
      </c>
      <c r="L2733" s="2" t="s">
        <v>11</v>
      </c>
      <c r="M2733" s="2" t="s">
        <v>140</v>
      </c>
      <c r="N2733" s="2" t="s">
        <v>402</v>
      </c>
      <c r="O2733" s="2"/>
      <c r="P2733" s="2">
        <v>0</v>
      </c>
      <c r="Q2733" s="2" t="s">
        <v>333</v>
      </c>
      <c r="R2733" s="2"/>
      <c r="S2733" s="2"/>
      <c r="T2733" s="2"/>
      <c r="U2733" s="2"/>
      <c r="V2733" s="2"/>
      <c r="W2733" s="2"/>
      <c r="X2733" s="2"/>
      <c r="Y2733" s="2">
        <v>433.94400000000002</v>
      </c>
      <c r="Z2733" s="2">
        <v>56.252000000000002</v>
      </c>
      <c r="AA2733" s="2">
        <v>377.69200000000001</v>
      </c>
      <c r="AB2733" s="2">
        <v>0.87037037037037035</v>
      </c>
      <c r="AC2733" s="2"/>
      <c r="AD2733" s="2">
        <v>15</v>
      </c>
      <c r="AE2733" s="2"/>
      <c r="AF2733" s="2"/>
      <c r="AG2733" s="2"/>
      <c r="AH2733" s="2">
        <v>377.69200000000001</v>
      </c>
      <c r="AI2733" s="2"/>
      <c r="AJ2733" s="2"/>
      <c r="AK2733" s="2"/>
      <c r="AL2733" s="2"/>
      <c r="AM2733" s="2"/>
      <c r="AN2733" s="2"/>
      <c r="AO2733" s="2"/>
      <c r="AP2733" s="2"/>
      <c r="AQ2733" s="3">
        <v>0</v>
      </c>
      <c r="AR2733" s="3">
        <v>0</v>
      </c>
      <c r="AS2733" s="3">
        <v>0</v>
      </c>
      <c r="AT2733" s="3">
        <v>0</v>
      </c>
      <c r="AU2733" s="3">
        <v>0</v>
      </c>
      <c r="AV2733" s="3">
        <v>0</v>
      </c>
      <c r="AW2733" s="3">
        <v>0</v>
      </c>
      <c r="AX2733" s="2"/>
      <c r="AY2733" s="2"/>
      <c r="AZ2733" s="2"/>
      <c r="BA2733" s="2"/>
      <c r="BB2733" s="2"/>
      <c r="BC2733" s="2">
        <v>0</v>
      </c>
      <c r="BD2733" s="2"/>
    </row>
    <row r="2734" spans="1:56" x14ac:dyDescent="0.3">
      <c r="A2734" s="2" t="s">
        <v>71</v>
      </c>
      <c r="B2734" s="2"/>
      <c r="C2734" s="2" t="s">
        <v>57</v>
      </c>
      <c r="D2734" s="2" t="s">
        <v>58</v>
      </c>
      <c r="E2734" s="2" t="s">
        <v>59</v>
      </c>
      <c r="F2734" s="2" t="s">
        <v>399</v>
      </c>
      <c r="G2734" s="2" t="s">
        <v>400</v>
      </c>
      <c r="H2734" s="2" t="s">
        <v>401</v>
      </c>
      <c r="I2734" s="2" t="s">
        <v>63</v>
      </c>
      <c r="J2734" s="2" t="s">
        <v>64</v>
      </c>
      <c r="K2734" s="2" t="s">
        <v>72</v>
      </c>
      <c r="L2734" s="2" t="s">
        <v>11</v>
      </c>
      <c r="M2734" s="2" t="s">
        <v>140</v>
      </c>
      <c r="N2734" s="2" t="s">
        <v>402</v>
      </c>
      <c r="O2734" s="2"/>
      <c r="P2734" s="2">
        <v>0</v>
      </c>
      <c r="Q2734" s="2" t="s">
        <v>333</v>
      </c>
      <c r="R2734" s="2"/>
      <c r="S2734" s="2"/>
      <c r="T2734" s="2"/>
      <c r="U2734" s="2"/>
      <c r="V2734" s="2"/>
      <c r="W2734" s="2"/>
      <c r="X2734" s="2"/>
      <c r="Y2734" s="2">
        <v>433.94400000000002</v>
      </c>
      <c r="Z2734" s="2">
        <v>56.252000000000002</v>
      </c>
      <c r="AA2734" s="2">
        <v>377.69200000000001</v>
      </c>
      <c r="AB2734" s="2">
        <v>0.87037037037037035</v>
      </c>
      <c r="AC2734" s="2"/>
      <c r="AD2734" s="2">
        <v>15</v>
      </c>
      <c r="AE2734" s="2"/>
      <c r="AF2734" s="2"/>
      <c r="AG2734" s="2"/>
      <c r="AH2734" s="2">
        <v>377.69200000000001</v>
      </c>
      <c r="AI2734" s="2"/>
      <c r="AJ2734" s="2"/>
      <c r="AK2734" s="2"/>
      <c r="AL2734" s="2"/>
      <c r="AM2734" s="2"/>
      <c r="AN2734" s="2"/>
      <c r="AO2734" s="2"/>
      <c r="AP2734" s="2"/>
      <c r="AQ2734" s="3">
        <v>0</v>
      </c>
      <c r="AR2734" s="3">
        <v>0</v>
      </c>
      <c r="AS2734" s="3">
        <v>0</v>
      </c>
      <c r="AT2734" s="3">
        <v>0</v>
      </c>
      <c r="AU2734" s="3">
        <v>0</v>
      </c>
      <c r="AV2734" s="3">
        <v>0</v>
      </c>
      <c r="AW2734" s="3">
        <v>0</v>
      </c>
      <c r="AX2734" s="2"/>
      <c r="AY2734" s="2"/>
      <c r="AZ2734" s="2"/>
      <c r="BA2734" s="2"/>
      <c r="BB2734" s="2"/>
      <c r="BC2734" s="2">
        <v>0</v>
      </c>
      <c r="BD2734" s="2"/>
    </row>
    <row r="2735" spans="1:56" x14ac:dyDescent="0.3">
      <c r="A2735" s="2" t="s">
        <v>73</v>
      </c>
      <c r="B2735" s="2"/>
      <c r="C2735" s="2" t="s">
        <v>57</v>
      </c>
      <c r="D2735" s="2" t="s">
        <v>58</v>
      </c>
      <c r="E2735" s="2" t="s">
        <v>59</v>
      </c>
      <c r="F2735" s="2" t="s">
        <v>399</v>
      </c>
      <c r="G2735" s="2" t="s">
        <v>400</v>
      </c>
      <c r="H2735" s="2" t="s">
        <v>401</v>
      </c>
      <c r="I2735" s="2" t="s">
        <v>63</v>
      </c>
      <c r="J2735" s="2" t="s">
        <v>64</v>
      </c>
      <c r="K2735" s="2" t="s">
        <v>74</v>
      </c>
      <c r="L2735" s="2" t="s">
        <v>11</v>
      </c>
      <c r="M2735" s="2" t="s">
        <v>140</v>
      </c>
      <c r="N2735" s="2" t="s">
        <v>402</v>
      </c>
      <c r="O2735" s="2"/>
      <c r="P2735" s="2">
        <v>0</v>
      </c>
      <c r="Q2735" s="2" t="s">
        <v>333</v>
      </c>
      <c r="R2735" s="2"/>
      <c r="S2735" s="2"/>
      <c r="T2735" s="2"/>
      <c r="U2735" s="2"/>
      <c r="V2735" s="2"/>
      <c r="W2735" s="2"/>
      <c r="X2735" s="2"/>
      <c r="Y2735" s="2">
        <v>433.94400000000002</v>
      </c>
      <c r="Z2735" s="2">
        <v>56.252000000000002</v>
      </c>
      <c r="AA2735" s="2">
        <v>377.69200000000001</v>
      </c>
      <c r="AB2735" s="2">
        <v>0.87037037037037035</v>
      </c>
      <c r="AC2735" s="2"/>
      <c r="AD2735" s="2">
        <v>15</v>
      </c>
      <c r="AE2735" s="2"/>
      <c r="AF2735" s="2"/>
      <c r="AG2735" s="2"/>
      <c r="AH2735" s="2">
        <v>377.69200000000001</v>
      </c>
      <c r="AI2735" s="2"/>
      <c r="AJ2735" s="2"/>
      <c r="AK2735" s="2"/>
      <c r="AL2735" s="2"/>
      <c r="AM2735" s="2"/>
      <c r="AN2735" s="2"/>
      <c r="AO2735" s="2"/>
      <c r="AP2735" s="2"/>
      <c r="AQ2735" s="3">
        <v>0</v>
      </c>
      <c r="AR2735" s="3">
        <v>0</v>
      </c>
      <c r="AS2735" s="3">
        <v>0</v>
      </c>
      <c r="AT2735" s="3">
        <v>0</v>
      </c>
      <c r="AU2735" s="3">
        <v>0</v>
      </c>
      <c r="AV2735" s="3">
        <v>0</v>
      </c>
      <c r="AW2735" s="3">
        <v>0</v>
      </c>
      <c r="AX2735" s="2"/>
      <c r="AY2735" s="2"/>
      <c r="AZ2735" s="2"/>
      <c r="BA2735" s="2"/>
      <c r="BB2735" s="2"/>
      <c r="BC2735" s="2">
        <v>0</v>
      </c>
      <c r="BD2735" s="2"/>
    </row>
    <row r="2736" spans="1:56" x14ac:dyDescent="0.3">
      <c r="A2736" s="2" t="s">
        <v>75</v>
      </c>
      <c r="B2736" s="2"/>
      <c r="C2736" s="2" t="s">
        <v>57</v>
      </c>
      <c r="D2736" s="2" t="s">
        <v>58</v>
      </c>
      <c r="E2736" s="2" t="s">
        <v>59</v>
      </c>
      <c r="F2736" s="2" t="s">
        <v>399</v>
      </c>
      <c r="G2736" s="2" t="s">
        <v>400</v>
      </c>
      <c r="H2736" s="2" t="s">
        <v>401</v>
      </c>
      <c r="I2736" s="2" t="s">
        <v>63</v>
      </c>
      <c r="J2736" s="2" t="s">
        <v>64</v>
      </c>
      <c r="K2736" s="2" t="s">
        <v>76</v>
      </c>
      <c r="L2736" s="2" t="s">
        <v>11</v>
      </c>
      <c r="M2736" s="2" t="s">
        <v>140</v>
      </c>
      <c r="N2736" s="2" t="s">
        <v>402</v>
      </c>
      <c r="O2736" s="2"/>
      <c r="P2736" s="2">
        <v>0</v>
      </c>
      <c r="Q2736" s="2" t="s">
        <v>333</v>
      </c>
      <c r="R2736" s="2"/>
      <c r="S2736" s="2"/>
      <c r="T2736" s="2"/>
      <c r="U2736" s="2"/>
      <c r="V2736" s="2"/>
      <c r="W2736" s="2"/>
      <c r="X2736" s="2"/>
      <c r="Y2736" s="2">
        <v>433.94400000000002</v>
      </c>
      <c r="Z2736" s="2">
        <v>56.252000000000002</v>
      </c>
      <c r="AA2736" s="2">
        <v>377.69200000000001</v>
      </c>
      <c r="AB2736" s="2">
        <v>0.87037037037037035</v>
      </c>
      <c r="AC2736" s="2"/>
      <c r="AD2736" s="2">
        <v>15</v>
      </c>
      <c r="AE2736" s="2"/>
      <c r="AF2736" s="2"/>
      <c r="AG2736" s="2"/>
      <c r="AH2736" s="2">
        <v>377.69200000000001</v>
      </c>
      <c r="AI2736" s="2"/>
      <c r="AJ2736" s="2"/>
      <c r="AK2736" s="2"/>
      <c r="AL2736" s="2"/>
      <c r="AM2736" s="2"/>
      <c r="AN2736" s="2"/>
      <c r="AO2736" s="2"/>
      <c r="AP2736" s="2"/>
      <c r="AQ2736" s="3">
        <v>0</v>
      </c>
      <c r="AR2736" s="3">
        <v>0</v>
      </c>
      <c r="AS2736" s="3">
        <v>0</v>
      </c>
      <c r="AT2736" s="3">
        <v>0</v>
      </c>
      <c r="AU2736" s="3">
        <v>0</v>
      </c>
      <c r="AV2736" s="3">
        <v>0</v>
      </c>
      <c r="AW2736" s="3">
        <v>0</v>
      </c>
      <c r="AX2736" s="2"/>
      <c r="AY2736" s="2"/>
      <c r="AZ2736" s="2"/>
      <c r="BA2736" s="2"/>
      <c r="BB2736" s="2"/>
      <c r="BC2736" s="2">
        <v>0</v>
      </c>
      <c r="BD2736" s="2"/>
    </row>
    <row r="2737" spans="1:56" x14ac:dyDescent="0.3">
      <c r="A2737" s="2" t="s">
        <v>77</v>
      </c>
      <c r="B2737" s="2"/>
      <c r="C2737" s="2" t="s">
        <v>57</v>
      </c>
      <c r="D2737" s="2" t="s">
        <v>58</v>
      </c>
      <c r="E2737" s="2" t="s">
        <v>59</v>
      </c>
      <c r="F2737" s="2" t="s">
        <v>399</v>
      </c>
      <c r="G2737" s="2" t="s">
        <v>400</v>
      </c>
      <c r="H2737" s="2" t="s">
        <v>401</v>
      </c>
      <c r="I2737" s="2" t="s">
        <v>63</v>
      </c>
      <c r="J2737" s="2" t="s">
        <v>64</v>
      </c>
      <c r="K2737" s="2" t="s">
        <v>78</v>
      </c>
      <c r="L2737" s="2" t="s">
        <v>11</v>
      </c>
      <c r="M2737" s="2" t="s">
        <v>140</v>
      </c>
      <c r="N2737" s="2" t="s">
        <v>402</v>
      </c>
      <c r="O2737" s="2"/>
      <c r="P2737" s="2">
        <v>0</v>
      </c>
      <c r="Q2737" s="2" t="s">
        <v>333</v>
      </c>
      <c r="R2737" s="2"/>
      <c r="S2737" s="2"/>
      <c r="T2737" s="2"/>
      <c r="U2737" s="2"/>
      <c r="V2737" s="2"/>
      <c r="W2737" s="2"/>
      <c r="X2737" s="2"/>
      <c r="Y2737" s="2">
        <v>433.94400000000002</v>
      </c>
      <c r="Z2737" s="2">
        <v>56.252000000000002</v>
      </c>
      <c r="AA2737" s="2">
        <v>377.69200000000001</v>
      </c>
      <c r="AB2737" s="2">
        <v>0.87037037037037035</v>
      </c>
      <c r="AC2737" s="2"/>
      <c r="AD2737" s="2">
        <v>15</v>
      </c>
      <c r="AE2737" s="2"/>
      <c r="AF2737" s="2"/>
      <c r="AG2737" s="2"/>
      <c r="AH2737" s="2">
        <v>377.69200000000001</v>
      </c>
      <c r="AI2737" s="2"/>
      <c r="AJ2737" s="2"/>
      <c r="AK2737" s="2"/>
      <c r="AL2737" s="2"/>
      <c r="AM2737" s="2"/>
      <c r="AN2737" s="2"/>
      <c r="AO2737" s="2"/>
      <c r="AP2737" s="2"/>
      <c r="AQ2737" s="3">
        <v>0</v>
      </c>
      <c r="AR2737" s="3">
        <v>0</v>
      </c>
      <c r="AS2737" s="3">
        <v>0</v>
      </c>
      <c r="AT2737" s="3">
        <v>0</v>
      </c>
      <c r="AU2737" s="3">
        <v>0</v>
      </c>
      <c r="AV2737" s="3">
        <v>0</v>
      </c>
      <c r="AW2737" s="3">
        <v>0</v>
      </c>
      <c r="AX2737" s="2"/>
      <c r="AY2737" s="2"/>
      <c r="AZ2737" s="2"/>
      <c r="BA2737" s="2"/>
      <c r="BB2737" s="2"/>
      <c r="BC2737" s="2">
        <v>0</v>
      </c>
      <c r="BD2737" s="2"/>
    </row>
    <row r="2738" spans="1:56" x14ac:dyDescent="0.3">
      <c r="A2738" s="2" t="s">
        <v>79</v>
      </c>
      <c r="B2738" s="2"/>
      <c r="C2738" s="2" t="s">
        <v>57</v>
      </c>
      <c r="D2738" s="2" t="s">
        <v>58</v>
      </c>
      <c r="E2738" s="2" t="s">
        <v>59</v>
      </c>
      <c r="F2738" s="2" t="s">
        <v>399</v>
      </c>
      <c r="G2738" s="2" t="s">
        <v>400</v>
      </c>
      <c r="H2738" s="2" t="s">
        <v>401</v>
      </c>
      <c r="I2738" s="2" t="s">
        <v>63</v>
      </c>
      <c r="J2738" s="2" t="s">
        <v>64</v>
      </c>
      <c r="K2738" s="2" t="s">
        <v>80</v>
      </c>
      <c r="L2738" s="2" t="s">
        <v>11</v>
      </c>
      <c r="M2738" s="2" t="s">
        <v>140</v>
      </c>
      <c r="N2738" s="2" t="s">
        <v>402</v>
      </c>
      <c r="O2738" s="2"/>
      <c r="P2738" s="2">
        <v>0</v>
      </c>
      <c r="Q2738" s="2" t="s">
        <v>333</v>
      </c>
      <c r="R2738" s="2"/>
      <c r="S2738" s="2"/>
      <c r="T2738" s="2"/>
      <c r="U2738" s="2"/>
      <c r="V2738" s="2"/>
      <c r="W2738" s="2"/>
      <c r="X2738" s="2"/>
      <c r="Y2738" s="2">
        <v>433.94400000000002</v>
      </c>
      <c r="Z2738" s="2">
        <v>56.252000000000002</v>
      </c>
      <c r="AA2738" s="2">
        <v>377.69200000000001</v>
      </c>
      <c r="AB2738" s="2">
        <v>0.87037037037037035</v>
      </c>
      <c r="AC2738" s="2"/>
      <c r="AD2738" s="2">
        <v>15</v>
      </c>
      <c r="AE2738" s="2"/>
      <c r="AF2738" s="2"/>
      <c r="AG2738" s="2"/>
      <c r="AH2738" s="2">
        <v>377.69200000000001</v>
      </c>
      <c r="AI2738" s="2"/>
      <c r="AJ2738" s="2"/>
      <c r="AK2738" s="2"/>
      <c r="AL2738" s="2"/>
      <c r="AM2738" s="2"/>
      <c r="AN2738" s="2"/>
      <c r="AO2738" s="2"/>
      <c r="AP2738" s="2"/>
      <c r="AQ2738" s="3">
        <v>0</v>
      </c>
      <c r="AR2738" s="3">
        <v>0</v>
      </c>
      <c r="AS2738" s="3">
        <v>0</v>
      </c>
      <c r="AT2738" s="3">
        <v>0</v>
      </c>
      <c r="AU2738" s="3">
        <v>0</v>
      </c>
      <c r="AV2738" s="3">
        <v>0</v>
      </c>
      <c r="AW2738" s="3">
        <v>0</v>
      </c>
      <c r="AX2738" s="2"/>
      <c r="AY2738" s="2"/>
      <c r="AZ2738" s="2"/>
      <c r="BA2738" s="2"/>
      <c r="BB2738" s="2"/>
      <c r="BC2738" s="2">
        <v>0</v>
      </c>
      <c r="BD2738" s="2"/>
    </row>
    <row r="2739" spans="1:56" x14ac:dyDescent="0.3">
      <c r="A2739" s="2" t="s">
        <v>81</v>
      </c>
      <c r="B2739" s="2"/>
      <c r="C2739" s="2" t="s">
        <v>57</v>
      </c>
      <c r="D2739" s="2" t="s">
        <v>58</v>
      </c>
      <c r="E2739" s="2" t="s">
        <v>59</v>
      </c>
      <c r="F2739" s="2" t="s">
        <v>399</v>
      </c>
      <c r="G2739" s="2" t="s">
        <v>400</v>
      </c>
      <c r="H2739" s="2" t="s">
        <v>401</v>
      </c>
      <c r="I2739" s="2" t="s">
        <v>63</v>
      </c>
      <c r="J2739" s="2" t="s">
        <v>64</v>
      </c>
      <c r="K2739" s="2" t="s">
        <v>82</v>
      </c>
      <c r="L2739" s="2" t="s">
        <v>11</v>
      </c>
      <c r="M2739" s="2" t="s">
        <v>140</v>
      </c>
      <c r="N2739" s="2" t="s">
        <v>402</v>
      </c>
      <c r="O2739" s="2"/>
      <c r="P2739" s="2">
        <v>0</v>
      </c>
      <c r="Q2739" s="2" t="s">
        <v>333</v>
      </c>
      <c r="R2739" s="2"/>
      <c r="S2739" s="2"/>
      <c r="T2739" s="2"/>
      <c r="U2739" s="2"/>
      <c r="V2739" s="2"/>
      <c r="W2739" s="2"/>
      <c r="X2739" s="2"/>
      <c r="Y2739" s="2">
        <v>433.94400000000002</v>
      </c>
      <c r="Z2739" s="2">
        <v>56.252000000000002</v>
      </c>
      <c r="AA2739" s="2">
        <v>377.69200000000001</v>
      </c>
      <c r="AB2739" s="2">
        <v>0.87037037037037035</v>
      </c>
      <c r="AC2739" s="2"/>
      <c r="AD2739" s="2">
        <v>15</v>
      </c>
      <c r="AE2739" s="2"/>
      <c r="AF2739" s="2"/>
      <c r="AG2739" s="2"/>
      <c r="AH2739" s="2">
        <v>377.69200000000001</v>
      </c>
      <c r="AI2739" s="2"/>
      <c r="AJ2739" s="2"/>
      <c r="AK2739" s="2"/>
      <c r="AL2739" s="2"/>
      <c r="AM2739" s="2"/>
      <c r="AN2739" s="2"/>
      <c r="AO2739" s="2"/>
      <c r="AP2739" s="2"/>
      <c r="AQ2739" s="3">
        <v>0</v>
      </c>
      <c r="AR2739" s="3">
        <v>0</v>
      </c>
      <c r="AS2739" s="3">
        <v>0</v>
      </c>
      <c r="AT2739" s="3">
        <v>0</v>
      </c>
      <c r="AU2739" s="3">
        <v>0</v>
      </c>
      <c r="AV2739" s="3">
        <v>0</v>
      </c>
      <c r="AW2739" s="3">
        <v>0</v>
      </c>
      <c r="AX2739" s="2"/>
      <c r="AY2739" s="2"/>
      <c r="AZ2739" s="2"/>
      <c r="BA2739" s="2"/>
      <c r="BB2739" s="2"/>
      <c r="BC2739" s="2">
        <v>0</v>
      </c>
      <c r="BD2739" s="2"/>
    </row>
    <row r="2740" spans="1:56" x14ac:dyDescent="0.3">
      <c r="A2740" s="2" t="s">
        <v>83</v>
      </c>
      <c r="B2740" s="2"/>
      <c r="C2740" s="2" t="s">
        <v>57</v>
      </c>
      <c r="D2740" s="2" t="s">
        <v>58</v>
      </c>
      <c r="E2740" s="2" t="s">
        <v>59</v>
      </c>
      <c r="F2740" s="2" t="s">
        <v>399</v>
      </c>
      <c r="G2740" s="2" t="s">
        <v>400</v>
      </c>
      <c r="H2740" s="2" t="s">
        <v>401</v>
      </c>
      <c r="I2740" s="2" t="s">
        <v>63</v>
      </c>
      <c r="J2740" s="2" t="s">
        <v>64</v>
      </c>
      <c r="K2740" s="2" t="s">
        <v>84</v>
      </c>
      <c r="L2740" s="2" t="s">
        <v>11</v>
      </c>
      <c r="M2740" s="2" t="s">
        <v>140</v>
      </c>
      <c r="N2740" s="2" t="s">
        <v>402</v>
      </c>
      <c r="O2740" s="2"/>
      <c r="P2740" s="2">
        <v>0</v>
      </c>
      <c r="Q2740" s="2" t="s">
        <v>333</v>
      </c>
      <c r="R2740" s="2"/>
      <c r="S2740" s="2"/>
      <c r="T2740" s="2"/>
      <c r="U2740" s="2"/>
      <c r="V2740" s="2"/>
      <c r="W2740" s="2"/>
      <c r="X2740" s="2"/>
      <c r="Y2740" s="2">
        <v>433.94400000000002</v>
      </c>
      <c r="Z2740" s="2">
        <v>56.252000000000002</v>
      </c>
      <c r="AA2740" s="2">
        <v>377.69200000000001</v>
      </c>
      <c r="AB2740" s="2">
        <v>0.87037037037037035</v>
      </c>
      <c r="AC2740" s="2"/>
      <c r="AD2740" s="2">
        <v>15</v>
      </c>
      <c r="AE2740" s="2"/>
      <c r="AF2740" s="2"/>
      <c r="AG2740" s="2"/>
      <c r="AH2740" s="2">
        <v>377.69200000000001</v>
      </c>
      <c r="AI2740" s="2"/>
      <c r="AJ2740" s="2"/>
      <c r="AK2740" s="2"/>
      <c r="AL2740" s="2"/>
      <c r="AM2740" s="2"/>
      <c r="AN2740" s="2"/>
      <c r="AO2740" s="2"/>
      <c r="AP2740" s="2"/>
      <c r="AQ2740" s="3">
        <v>0</v>
      </c>
      <c r="AR2740" s="3">
        <v>0</v>
      </c>
      <c r="AS2740" s="3">
        <v>0</v>
      </c>
      <c r="AT2740" s="3">
        <v>0</v>
      </c>
      <c r="AU2740" s="3">
        <v>0</v>
      </c>
      <c r="AV2740" s="3">
        <v>0</v>
      </c>
      <c r="AW2740" s="3">
        <v>0</v>
      </c>
      <c r="AX2740" s="2"/>
      <c r="AY2740" s="2"/>
      <c r="AZ2740" s="2"/>
      <c r="BA2740" s="2"/>
      <c r="BB2740" s="2"/>
      <c r="BC2740" s="2">
        <v>0</v>
      </c>
      <c r="BD2740" s="2"/>
    </row>
    <row r="2741" spans="1:56" x14ac:dyDescent="0.3">
      <c r="A2741" s="2" t="s">
        <v>85</v>
      </c>
      <c r="B2741" s="2"/>
      <c r="C2741" s="2" t="s">
        <v>57</v>
      </c>
      <c r="D2741" s="2" t="s">
        <v>58</v>
      </c>
      <c r="E2741" s="2" t="s">
        <v>59</v>
      </c>
      <c r="F2741" s="2" t="s">
        <v>399</v>
      </c>
      <c r="G2741" s="2" t="s">
        <v>400</v>
      </c>
      <c r="H2741" s="2" t="s">
        <v>401</v>
      </c>
      <c r="I2741" s="2" t="s">
        <v>63</v>
      </c>
      <c r="J2741" s="2" t="s">
        <v>64</v>
      </c>
      <c r="K2741" s="2" t="s">
        <v>86</v>
      </c>
      <c r="L2741" s="2" t="s">
        <v>11</v>
      </c>
      <c r="M2741" s="2" t="s">
        <v>140</v>
      </c>
      <c r="N2741" s="2" t="s">
        <v>402</v>
      </c>
      <c r="O2741" s="2"/>
      <c r="P2741" s="2">
        <v>0</v>
      </c>
      <c r="Q2741" s="2" t="s">
        <v>333</v>
      </c>
      <c r="R2741" s="2"/>
      <c r="S2741" s="2"/>
      <c r="T2741" s="2"/>
      <c r="U2741" s="2"/>
      <c r="V2741" s="2"/>
      <c r="W2741" s="2"/>
      <c r="X2741" s="2"/>
      <c r="Y2741" s="2">
        <v>433.94400000000002</v>
      </c>
      <c r="Z2741" s="2">
        <v>56.252000000000002</v>
      </c>
      <c r="AA2741" s="2">
        <v>377.69200000000001</v>
      </c>
      <c r="AB2741" s="2">
        <v>0.87037037037037035</v>
      </c>
      <c r="AC2741" s="2"/>
      <c r="AD2741" s="2">
        <v>15</v>
      </c>
      <c r="AE2741" s="2"/>
      <c r="AF2741" s="2"/>
      <c r="AG2741" s="2"/>
      <c r="AH2741" s="2">
        <v>377.69200000000001</v>
      </c>
      <c r="AI2741" s="2"/>
      <c r="AJ2741" s="2"/>
      <c r="AK2741" s="2"/>
      <c r="AL2741" s="2"/>
      <c r="AM2741" s="2"/>
      <c r="AN2741" s="2"/>
      <c r="AO2741" s="2"/>
      <c r="AP2741" s="2"/>
      <c r="AQ2741" s="3">
        <v>0</v>
      </c>
      <c r="AR2741" s="3">
        <v>0</v>
      </c>
      <c r="AS2741" s="3">
        <v>0</v>
      </c>
      <c r="AT2741" s="3">
        <v>0</v>
      </c>
      <c r="AU2741" s="3">
        <v>0</v>
      </c>
      <c r="AV2741" s="3">
        <v>0</v>
      </c>
      <c r="AW2741" s="3">
        <v>0</v>
      </c>
      <c r="AX2741" s="2"/>
      <c r="AY2741" s="2"/>
      <c r="AZ2741" s="2"/>
      <c r="BA2741" s="2"/>
      <c r="BB2741" s="2"/>
      <c r="BC2741" s="2">
        <v>0</v>
      </c>
      <c r="BD2741" s="2"/>
    </row>
    <row r="2742" spans="1:56" x14ac:dyDescent="0.3">
      <c r="A2742" s="2" t="s">
        <v>87</v>
      </c>
      <c r="B2742" s="2"/>
      <c r="C2742" s="2" t="s">
        <v>57</v>
      </c>
      <c r="D2742" s="2" t="s">
        <v>58</v>
      </c>
      <c r="E2742" s="2" t="s">
        <v>59</v>
      </c>
      <c r="F2742" s="2" t="s">
        <v>399</v>
      </c>
      <c r="G2742" s="2" t="s">
        <v>400</v>
      </c>
      <c r="H2742" s="2" t="s">
        <v>401</v>
      </c>
      <c r="I2742" s="2" t="s">
        <v>63</v>
      </c>
      <c r="J2742" s="2" t="s">
        <v>64</v>
      </c>
      <c r="K2742" s="2" t="s">
        <v>88</v>
      </c>
      <c r="L2742" s="2" t="s">
        <v>11</v>
      </c>
      <c r="M2742" s="2" t="s">
        <v>140</v>
      </c>
      <c r="N2742" s="2" t="s">
        <v>402</v>
      </c>
      <c r="O2742" s="2"/>
      <c r="P2742" s="2">
        <v>0</v>
      </c>
      <c r="Q2742" s="2" t="s">
        <v>333</v>
      </c>
      <c r="R2742" s="2"/>
      <c r="S2742" s="2"/>
      <c r="T2742" s="2"/>
      <c r="U2742" s="2"/>
      <c r="V2742" s="2"/>
      <c r="W2742" s="2"/>
      <c r="X2742" s="2"/>
      <c r="Y2742" s="2">
        <v>433.94400000000002</v>
      </c>
      <c r="Z2742" s="2">
        <v>56.252000000000002</v>
      </c>
      <c r="AA2742" s="2">
        <v>377.69200000000001</v>
      </c>
      <c r="AB2742" s="2">
        <v>0.87037037037037035</v>
      </c>
      <c r="AC2742" s="2"/>
      <c r="AD2742" s="2">
        <v>15</v>
      </c>
      <c r="AE2742" s="2"/>
      <c r="AF2742" s="2"/>
      <c r="AG2742" s="2"/>
      <c r="AH2742" s="2">
        <v>377.69200000000001</v>
      </c>
      <c r="AI2742" s="2"/>
      <c r="AJ2742" s="2"/>
      <c r="AK2742" s="2"/>
      <c r="AL2742" s="2"/>
      <c r="AM2742" s="2"/>
      <c r="AN2742" s="2"/>
      <c r="AO2742" s="2"/>
      <c r="AP2742" s="2"/>
      <c r="AQ2742" s="3">
        <v>0</v>
      </c>
      <c r="AR2742" s="3">
        <v>0</v>
      </c>
      <c r="AS2742" s="3">
        <v>0</v>
      </c>
      <c r="AT2742" s="3">
        <v>0</v>
      </c>
      <c r="AU2742" s="3">
        <v>0</v>
      </c>
      <c r="AV2742" s="3">
        <v>0</v>
      </c>
      <c r="AW2742" s="3">
        <v>0</v>
      </c>
      <c r="AX2742" s="2"/>
      <c r="AY2742" s="2"/>
      <c r="AZ2742" s="2"/>
      <c r="BA2742" s="2"/>
      <c r="BB2742" s="2"/>
      <c r="BC2742" s="2">
        <v>0</v>
      </c>
      <c r="BD2742" s="2"/>
    </row>
    <row r="2743" spans="1:56" x14ac:dyDescent="0.3">
      <c r="A2743" s="2" t="s">
        <v>89</v>
      </c>
      <c r="B2743" s="2"/>
      <c r="C2743" s="2" t="s">
        <v>57</v>
      </c>
      <c r="D2743" s="2" t="s">
        <v>58</v>
      </c>
      <c r="E2743" s="2" t="s">
        <v>59</v>
      </c>
      <c r="F2743" s="2" t="s">
        <v>399</v>
      </c>
      <c r="G2743" s="2" t="s">
        <v>400</v>
      </c>
      <c r="H2743" s="2" t="s">
        <v>401</v>
      </c>
      <c r="I2743" s="2" t="s">
        <v>63</v>
      </c>
      <c r="J2743" s="2" t="s">
        <v>64</v>
      </c>
      <c r="K2743" s="2" t="s">
        <v>90</v>
      </c>
      <c r="L2743" s="2" t="s">
        <v>11</v>
      </c>
      <c r="M2743" s="2" t="s">
        <v>140</v>
      </c>
      <c r="N2743" s="2" t="s">
        <v>402</v>
      </c>
      <c r="O2743" s="2"/>
      <c r="P2743" s="2">
        <v>0</v>
      </c>
      <c r="Q2743" s="2" t="s">
        <v>333</v>
      </c>
      <c r="R2743" s="2"/>
      <c r="S2743" s="2"/>
      <c r="T2743" s="2"/>
      <c r="U2743" s="2"/>
      <c r="V2743" s="2"/>
      <c r="W2743" s="2"/>
      <c r="X2743" s="2"/>
      <c r="Y2743" s="2">
        <v>433.94400000000002</v>
      </c>
      <c r="Z2743" s="2">
        <v>56.252000000000002</v>
      </c>
      <c r="AA2743" s="2">
        <v>377.69200000000001</v>
      </c>
      <c r="AB2743" s="2">
        <v>0.87037037037037035</v>
      </c>
      <c r="AC2743" s="2"/>
      <c r="AD2743" s="2">
        <v>15</v>
      </c>
      <c r="AE2743" s="2"/>
      <c r="AF2743" s="2"/>
      <c r="AG2743" s="2"/>
      <c r="AH2743" s="2">
        <v>377.69200000000001</v>
      </c>
      <c r="AI2743" s="2"/>
      <c r="AJ2743" s="2"/>
      <c r="AK2743" s="2"/>
      <c r="AL2743" s="2"/>
      <c r="AM2743" s="2"/>
      <c r="AN2743" s="2"/>
      <c r="AO2743" s="2"/>
      <c r="AP2743" s="2"/>
      <c r="AQ2743" s="3">
        <v>0</v>
      </c>
      <c r="AR2743" s="3">
        <v>0</v>
      </c>
      <c r="AS2743" s="3">
        <v>0</v>
      </c>
      <c r="AT2743" s="3">
        <v>0</v>
      </c>
      <c r="AU2743" s="3">
        <v>0</v>
      </c>
      <c r="AV2743" s="3">
        <v>0</v>
      </c>
      <c r="AW2743" s="3">
        <v>0</v>
      </c>
      <c r="AX2743" s="2"/>
      <c r="AY2743" s="2"/>
      <c r="AZ2743" s="2"/>
      <c r="BA2743" s="2"/>
      <c r="BB2743" s="2"/>
      <c r="BC2743" s="2">
        <v>0</v>
      </c>
      <c r="BD2743" s="2"/>
    </row>
    <row r="2744" spans="1:56" x14ac:dyDescent="0.3">
      <c r="A2744" s="2" t="s">
        <v>91</v>
      </c>
      <c r="B2744" s="2"/>
      <c r="C2744" s="2" t="s">
        <v>57</v>
      </c>
      <c r="D2744" s="2" t="s">
        <v>58</v>
      </c>
      <c r="E2744" s="2" t="s">
        <v>59</v>
      </c>
      <c r="F2744" s="2" t="s">
        <v>399</v>
      </c>
      <c r="G2744" s="2" t="s">
        <v>400</v>
      </c>
      <c r="H2744" s="2" t="s">
        <v>401</v>
      </c>
      <c r="I2744" s="2" t="s">
        <v>63</v>
      </c>
      <c r="J2744" s="2" t="s">
        <v>64</v>
      </c>
      <c r="K2744" s="2" t="s">
        <v>92</v>
      </c>
      <c r="L2744" s="2" t="s">
        <v>11</v>
      </c>
      <c r="M2744" s="2" t="s">
        <v>140</v>
      </c>
      <c r="N2744" s="2" t="s">
        <v>402</v>
      </c>
      <c r="O2744" s="2"/>
      <c r="P2744" s="2">
        <v>0</v>
      </c>
      <c r="Q2744" s="2" t="s">
        <v>333</v>
      </c>
      <c r="R2744" s="2"/>
      <c r="S2744" s="2"/>
      <c r="T2744" s="2"/>
      <c r="U2744" s="2"/>
      <c r="V2744" s="2"/>
      <c r="W2744" s="2"/>
      <c r="X2744" s="2"/>
      <c r="Y2744" s="2">
        <v>433.94400000000002</v>
      </c>
      <c r="Z2744" s="2">
        <v>56.252000000000002</v>
      </c>
      <c r="AA2744" s="2">
        <v>377.69200000000001</v>
      </c>
      <c r="AB2744" s="2">
        <v>0.87037037037037035</v>
      </c>
      <c r="AC2744" s="2"/>
      <c r="AD2744" s="2">
        <v>15</v>
      </c>
      <c r="AE2744" s="2"/>
      <c r="AF2744" s="2"/>
      <c r="AG2744" s="2"/>
      <c r="AH2744" s="2">
        <v>377.69200000000001</v>
      </c>
      <c r="AI2744" s="2"/>
      <c r="AJ2744" s="2"/>
      <c r="AK2744" s="2"/>
      <c r="AL2744" s="2"/>
      <c r="AM2744" s="2"/>
      <c r="AN2744" s="2"/>
      <c r="AO2744" s="2"/>
      <c r="AP2744" s="2"/>
      <c r="AQ2744" s="3">
        <v>0</v>
      </c>
      <c r="AR2744" s="3">
        <v>0</v>
      </c>
      <c r="AS2744" s="3">
        <v>0</v>
      </c>
      <c r="AT2744" s="3">
        <v>0</v>
      </c>
      <c r="AU2744" s="3">
        <v>0</v>
      </c>
      <c r="AV2744" s="3">
        <v>0</v>
      </c>
      <c r="AW2744" s="3">
        <v>0</v>
      </c>
      <c r="AX2744" s="2"/>
      <c r="AY2744" s="2"/>
      <c r="AZ2744" s="2"/>
      <c r="BA2744" s="2"/>
      <c r="BB2744" s="2"/>
      <c r="BC2744" s="2">
        <v>0</v>
      </c>
      <c r="BD2744" s="2"/>
    </row>
    <row r="2745" spans="1:56" x14ac:dyDescent="0.3">
      <c r="A2745" s="2" t="s">
        <v>93</v>
      </c>
      <c r="B2745" s="2"/>
      <c r="C2745" s="2" t="s">
        <v>57</v>
      </c>
      <c r="D2745" s="2" t="s">
        <v>58</v>
      </c>
      <c r="E2745" s="2" t="s">
        <v>59</v>
      </c>
      <c r="F2745" s="2" t="s">
        <v>399</v>
      </c>
      <c r="G2745" s="2" t="s">
        <v>400</v>
      </c>
      <c r="H2745" s="2" t="s">
        <v>401</v>
      </c>
      <c r="I2745" s="2" t="s">
        <v>63</v>
      </c>
      <c r="J2745" s="2" t="s">
        <v>94</v>
      </c>
      <c r="K2745" s="2" t="s">
        <v>65</v>
      </c>
      <c r="L2745" s="2" t="s">
        <v>11</v>
      </c>
      <c r="M2745" s="2" t="s">
        <v>140</v>
      </c>
      <c r="N2745" s="2" t="s">
        <v>402</v>
      </c>
      <c r="O2745" s="2"/>
      <c r="P2745" s="2">
        <v>0</v>
      </c>
      <c r="Q2745" s="2" t="s">
        <v>333</v>
      </c>
      <c r="R2745" s="2"/>
      <c r="S2745" s="2"/>
      <c r="T2745" s="2"/>
      <c r="U2745" s="2"/>
      <c r="V2745" s="2"/>
      <c r="W2745" s="2"/>
      <c r="X2745" s="2"/>
      <c r="Y2745" s="2">
        <v>433.94400000000002</v>
      </c>
      <c r="Z2745" s="2">
        <v>56.252000000000002</v>
      </c>
      <c r="AA2745" s="2">
        <v>377.69200000000001</v>
      </c>
      <c r="AB2745" s="2">
        <v>0.87037037037037035</v>
      </c>
      <c r="AC2745" s="2"/>
      <c r="AD2745" s="2">
        <v>15</v>
      </c>
      <c r="AE2745" s="2"/>
      <c r="AF2745" s="2"/>
      <c r="AG2745" s="2"/>
      <c r="AH2745" s="2">
        <v>377.69200000000001</v>
      </c>
      <c r="AI2745" s="2"/>
      <c r="AJ2745" s="2"/>
      <c r="AK2745" s="2"/>
      <c r="AL2745" s="2"/>
      <c r="AM2745" s="2"/>
      <c r="AN2745" s="2"/>
      <c r="AO2745" s="2"/>
      <c r="AP2745" s="2"/>
      <c r="AQ2745" s="3">
        <v>0</v>
      </c>
      <c r="AR2745" s="3">
        <v>0</v>
      </c>
      <c r="AS2745" s="3">
        <v>0</v>
      </c>
      <c r="AT2745" s="3">
        <v>0</v>
      </c>
      <c r="AU2745" s="3">
        <v>0</v>
      </c>
      <c r="AV2745" s="3">
        <v>0</v>
      </c>
      <c r="AW2745" s="3">
        <v>0</v>
      </c>
      <c r="AX2745" s="2"/>
      <c r="AY2745" s="2"/>
      <c r="AZ2745" s="2"/>
      <c r="BA2745" s="2"/>
      <c r="BB2745" s="2"/>
      <c r="BC2745" s="2">
        <v>0</v>
      </c>
      <c r="BD2745" s="2"/>
    </row>
    <row r="2746" spans="1:56" x14ac:dyDescent="0.3">
      <c r="A2746" s="2" t="s">
        <v>95</v>
      </c>
      <c r="B2746" s="2"/>
      <c r="C2746" s="2" t="s">
        <v>57</v>
      </c>
      <c r="D2746" s="2" t="s">
        <v>58</v>
      </c>
      <c r="E2746" s="2" t="s">
        <v>59</v>
      </c>
      <c r="F2746" s="2" t="s">
        <v>399</v>
      </c>
      <c r="G2746" s="2" t="s">
        <v>400</v>
      </c>
      <c r="H2746" s="2" t="s">
        <v>401</v>
      </c>
      <c r="I2746" s="2" t="s">
        <v>63</v>
      </c>
      <c r="J2746" s="2" t="s">
        <v>94</v>
      </c>
      <c r="K2746" s="2" t="s">
        <v>70</v>
      </c>
      <c r="L2746" s="2" t="s">
        <v>11</v>
      </c>
      <c r="M2746" s="2" t="s">
        <v>140</v>
      </c>
      <c r="N2746" s="2" t="s">
        <v>402</v>
      </c>
      <c r="O2746" s="2"/>
      <c r="P2746" s="2">
        <v>0</v>
      </c>
      <c r="Q2746" s="2" t="s">
        <v>333</v>
      </c>
      <c r="R2746" s="2"/>
      <c r="S2746" s="2"/>
      <c r="T2746" s="2"/>
      <c r="U2746" s="2"/>
      <c r="V2746" s="2"/>
      <c r="W2746" s="2"/>
      <c r="X2746" s="2"/>
      <c r="Y2746" s="2">
        <v>433.94400000000002</v>
      </c>
      <c r="Z2746" s="2">
        <v>56.252000000000002</v>
      </c>
      <c r="AA2746" s="2">
        <v>377.69200000000001</v>
      </c>
      <c r="AB2746" s="2">
        <v>0.87037037037037035</v>
      </c>
      <c r="AC2746" s="2"/>
      <c r="AD2746" s="2">
        <v>15</v>
      </c>
      <c r="AE2746" s="2"/>
      <c r="AF2746" s="2"/>
      <c r="AG2746" s="2"/>
      <c r="AH2746" s="2">
        <v>377.69200000000001</v>
      </c>
      <c r="AI2746" s="2"/>
      <c r="AJ2746" s="2"/>
      <c r="AK2746" s="2"/>
      <c r="AL2746" s="2"/>
      <c r="AM2746" s="2"/>
      <c r="AN2746" s="2"/>
      <c r="AO2746" s="2"/>
      <c r="AP2746" s="2"/>
      <c r="AQ2746" s="3">
        <v>0</v>
      </c>
      <c r="AR2746" s="3">
        <v>0</v>
      </c>
      <c r="AS2746" s="3">
        <v>0</v>
      </c>
      <c r="AT2746" s="3">
        <v>0</v>
      </c>
      <c r="AU2746" s="3">
        <v>0</v>
      </c>
      <c r="AV2746" s="3">
        <v>0</v>
      </c>
      <c r="AW2746" s="3">
        <v>0</v>
      </c>
      <c r="AX2746" s="2"/>
      <c r="AY2746" s="2"/>
      <c r="AZ2746" s="2"/>
      <c r="BA2746" s="2"/>
      <c r="BB2746" s="2"/>
      <c r="BC2746" s="2">
        <v>0</v>
      </c>
      <c r="BD2746" s="2"/>
    </row>
    <row r="2747" spans="1:56" x14ac:dyDescent="0.3">
      <c r="A2747" s="2" t="s">
        <v>96</v>
      </c>
      <c r="B2747" s="2"/>
      <c r="C2747" s="2" t="s">
        <v>57</v>
      </c>
      <c r="D2747" s="2" t="s">
        <v>58</v>
      </c>
      <c r="E2747" s="2" t="s">
        <v>59</v>
      </c>
      <c r="F2747" s="2" t="s">
        <v>399</v>
      </c>
      <c r="G2747" s="2" t="s">
        <v>400</v>
      </c>
      <c r="H2747" s="2" t="s">
        <v>401</v>
      </c>
      <c r="I2747" s="2" t="s">
        <v>63</v>
      </c>
      <c r="J2747" s="2" t="s">
        <v>94</v>
      </c>
      <c r="K2747" s="2" t="s">
        <v>72</v>
      </c>
      <c r="L2747" s="2" t="s">
        <v>11</v>
      </c>
      <c r="M2747" s="2" t="s">
        <v>140</v>
      </c>
      <c r="N2747" s="2" t="s">
        <v>402</v>
      </c>
      <c r="O2747" s="2"/>
      <c r="P2747" s="2">
        <v>0</v>
      </c>
      <c r="Q2747" s="2" t="s">
        <v>333</v>
      </c>
      <c r="R2747" s="2"/>
      <c r="S2747" s="2"/>
      <c r="T2747" s="2"/>
      <c r="U2747" s="2"/>
      <c r="V2747" s="2"/>
      <c r="W2747" s="2"/>
      <c r="X2747" s="2"/>
      <c r="Y2747" s="2">
        <v>433.94400000000002</v>
      </c>
      <c r="Z2747" s="2">
        <v>56.252000000000002</v>
      </c>
      <c r="AA2747" s="2">
        <v>377.69200000000001</v>
      </c>
      <c r="AB2747" s="2">
        <v>0.87037037037037035</v>
      </c>
      <c r="AC2747" s="2"/>
      <c r="AD2747" s="2">
        <v>15</v>
      </c>
      <c r="AE2747" s="2"/>
      <c r="AF2747" s="2"/>
      <c r="AG2747" s="2"/>
      <c r="AH2747" s="2">
        <v>377.69200000000001</v>
      </c>
      <c r="AI2747" s="2"/>
      <c r="AJ2747" s="2"/>
      <c r="AK2747" s="2"/>
      <c r="AL2747" s="2"/>
      <c r="AM2747" s="2"/>
      <c r="AN2747" s="2"/>
      <c r="AO2747" s="2"/>
      <c r="AP2747" s="2"/>
      <c r="AQ2747" s="3">
        <v>0</v>
      </c>
      <c r="AR2747" s="3">
        <v>0</v>
      </c>
      <c r="AS2747" s="3">
        <v>0</v>
      </c>
      <c r="AT2747" s="3">
        <v>0</v>
      </c>
      <c r="AU2747" s="3">
        <v>0</v>
      </c>
      <c r="AV2747" s="3">
        <v>0</v>
      </c>
      <c r="AW2747" s="3">
        <v>0</v>
      </c>
      <c r="AX2747" s="2"/>
      <c r="AY2747" s="2"/>
      <c r="AZ2747" s="2"/>
      <c r="BA2747" s="2"/>
      <c r="BB2747" s="2"/>
      <c r="BC2747" s="2">
        <v>0</v>
      </c>
      <c r="BD2747" s="2"/>
    </row>
    <row r="2748" spans="1:56" x14ac:dyDescent="0.3">
      <c r="A2748" s="2" t="s">
        <v>97</v>
      </c>
      <c r="B2748" s="2"/>
      <c r="C2748" s="2" t="s">
        <v>57</v>
      </c>
      <c r="D2748" s="2" t="s">
        <v>58</v>
      </c>
      <c r="E2748" s="2" t="s">
        <v>59</v>
      </c>
      <c r="F2748" s="2" t="s">
        <v>399</v>
      </c>
      <c r="G2748" s="2" t="s">
        <v>400</v>
      </c>
      <c r="H2748" s="2" t="s">
        <v>401</v>
      </c>
      <c r="I2748" s="2" t="s">
        <v>63</v>
      </c>
      <c r="J2748" s="2" t="s">
        <v>94</v>
      </c>
      <c r="K2748" s="2" t="s">
        <v>74</v>
      </c>
      <c r="L2748" s="2" t="s">
        <v>11</v>
      </c>
      <c r="M2748" s="2" t="s">
        <v>140</v>
      </c>
      <c r="N2748" s="2" t="s">
        <v>402</v>
      </c>
      <c r="O2748" s="2"/>
      <c r="P2748" s="2">
        <v>0</v>
      </c>
      <c r="Q2748" s="2" t="s">
        <v>333</v>
      </c>
      <c r="R2748" s="2"/>
      <c r="S2748" s="2"/>
      <c r="T2748" s="2"/>
      <c r="U2748" s="2"/>
      <c r="V2748" s="2"/>
      <c r="W2748" s="2"/>
      <c r="X2748" s="2"/>
      <c r="Y2748" s="2">
        <v>433.94400000000002</v>
      </c>
      <c r="Z2748" s="2">
        <v>56.252000000000002</v>
      </c>
      <c r="AA2748" s="2">
        <v>377.69200000000001</v>
      </c>
      <c r="AB2748" s="2">
        <v>0.87037037037037035</v>
      </c>
      <c r="AC2748" s="2"/>
      <c r="AD2748" s="2">
        <v>15</v>
      </c>
      <c r="AE2748" s="2"/>
      <c r="AF2748" s="2"/>
      <c r="AG2748" s="2"/>
      <c r="AH2748" s="2">
        <v>377.69200000000001</v>
      </c>
      <c r="AI2748" s="2"/>
      <c r="AJ2748" s="2"/>
      <c r="AK2748" s="2"/>
      <c r="AL2748" s="2"/>
      <c r="AM2748" s="2"/>
      <c r="AN2748" s="2"/>
      <c r="AO2748" s="2"/>
      <c r="AP2748" s="2"/>
      <c r="AQ2748" s="3">
        <v>0</v>
      </c>
      <c r="AR2748" s="3">
        <v>0</v>
      </c>
      <c r="AS2748" s="3">
        <v>0</v>
      </c>
      <c r="AT2748" s="3">
        <v>0</v>
      </c>
      <c r="AU2748" s="3">
        <v>0</v>
      </c>
      <c r="AV2748" s="3">
        <v>0</v>
      </c>
      <c r="AW2748" s="3">
        <v>0</v>
      </c>
      <c r="AX2748" s="2"/>
      <c r="AY2748" s="2"/>
      <c r="AZ2748" s="2"/>
      <c r="BA2748" s="2"/>
      <c r="BB2748" s="2"/>
      <c r="BC2748" s="2">
        <v>0</v>
      </c>
      <c r="BD2748" s="2"/>
    </row>
    <row r="2749" spans="1:56" x14ac:dyDescent="0.3">
      <c r="A2749" s="2" t="s">
        <v>98</v>
      </c>
      <c r="B2749" s="2"/>
      <c r="C2749" s="2" t="s">
        <v>57</v>
      </c>
      <c r="D2749" s="2" t="s">
        <v>58</v>
      </c>
      <c r="E2749" s="2" t="s">
        <v>59</v>
      </c>
      <c r="F2749" s="2" t="s">
        <v>399</v>
      </c>
      <c r="G2749" s="2" t="s">
        <v>400</v>
      </c>
      <c r="H2749" s="2" t="s">
        <v>401</v>
      </c>
      <c r="I2749" s="2" t="s">
        <v>63</v>
      </c>
      <c r="J2749" s="2" t="s">
        <v>94</v>
      </c>
      <c r="K2749" s="2" t="s">
        <v>76</v>
      </c>
      <c r="L2749" s="2" t="s">
        <v>11</v>
      </c>
      <c r="M2749" s="2" t="s">
        <v>140</v>
      </c>
      <c r="N2749" s="2" t="s">
        <v>402</v>
      </c>
      <c r="O2749" s="2"/>
      <c r="P2749" s="2">
        <v>0</v>
      </c>
      <c r="Q2749" s="2" t="s">
        <v>333</v>
      </c>
      <c r="R2749" s="2"/>
      <c r="S2749" s="2"/>
      <c r="T2749" s="2"/>
      <c r="U2749" s="2"/>
      <c r="V2749" s="2"/>
      <c r="W2749" s="2"/>
      <c r="X2749" s="2"/>
      <c r="Y2749" s="2">
        <v>433.94400000000002</v>
      </c>
      <c r="Z2749" s="2">
        <v>56.252000000000002</v>
      </c>
      <c r="AA2749" s="2">
        <v>377.69200000000001</v>
      </c>
      <c r="AB2749" s="2">
        <v>0.87037037037037035</v>
      </c>
      <c r="AC2749" s="2"/>
      <c r="AD2749" s="2">
        <v>15</v>
      </c>
      <c r="AE2749" s="2"/>
      <c r="AF2749" s="2"/>
      <c r="AG2749" s="2"/>
      <c r="AH2749" s="2">
        <v>377.69200000000001</v>
      </c>
      <c r="AI2749" s="2"/>
      <c r="AJ2749" s="2"/>
      <c r="AK2749" s="2"/>
      <c r="AL2749" s="2"/>
      <c r="AM2749" s="2"/>
      <c r="AN2749" s="2"/>
      <c r="AO2749" s="2"/>
      <c r="AP2749" s="2"/>
      <c r="AQ2749" s="3">
        <v>0</v>
      </c>
      <c r="AR2749" s="3">
        <v>0</v>
      </c>
      <c r="AS2749" s="3">
        <v>0</v>
      </c>
      <c r="AT2749" s="3">
        <v>0</v>
      </c>
      <c r="AU2749" s="3">
        <v>0</v>
      </c>
      <c r="AV2749" s="3">
        <v>0</v>
      </c>
      <c r="AW2749" s="3">
        <v>0</v>
      </c>
      <c r="AX2749" s="2"/>
      <c r="AY2749" s="2"/>
      <c r="AZ2749" s="2"/>
      <c r="BA2749" s="2"/>
      <c r="BB2749" s="2"/>
      <c r="BC2749" s="2">
        <v>0</v>
      </c>
      <c r="BD2749" s="2"/>
    </row>
    <row r="2750" spans="1:56" x14ac:dyDescent="0.3">
      <c r="A2750" s="2" t="s">
        <v>99</v>
      </c>
      <c r="B2750" s="2"/>
      <c r="C2750" s="2" t="s">
        <v>57</v>
      </c>
      <c r="D2750" s="2" t="s">
        <v>58</v>
      </c>
      <c r="E2750" s="2" t="s">
        <v>59</v>
      </c>
      <c r="F2750" s="2" t="s">
        <v>399</v>
      </c>
      <c r="G2750" s="2" t="s">
        <v>400</v>
      </c>
      <c r="H2750" s="2" t="s">
        <v>401</v>
      </c>
      <c r="I2750" s="2" t="s">
        <v>63</v>
      </c>
      <c r="J2750" s="2" t="s">
        <v>94</v>
      </c>
      <c r="K2750" s="2" t="s">
        <v>78</v>
      </c>
      <c r="L2750" s="2" t="s">
        <v>11</v>
      </c>
      <c r="M2750" s="2" t="s">
        <v>140</v>
      </c>
      <c r="N2750" s="2" t="s">
        <v>402</v>
      </c>
      <c r="O2750" s="2"/>
      <c r="P2750" s="2">
        <v>0</v>
      </c>
      <c r="Q2750" s="2" t="s">
        <v>333</v>
      </c>
      <c r="R2750" s="2"/>
      <c r="S2750" s="2"/>
      <c r="T2750" s="2"/>
      <c r="U2750" s="2"/>
      <c r="V2750" s="2"/>
      <c r="W2750" s="2"/>
      <c r="X2750" s="2"/>
      <c r="Y2750" s="2">
        <v>433.94400000000002</v>
      </c>
      <c r="Z2750" s="2">
        <v>56.252000000000002</v>
      </c>
      <c r="AA2750" s="2">
        <v>377.69200000000001</v>
      </c>
      <c r="AB2750" s="2">
        <v>0.87037037037037035</v>
      </c>
      <c r="AC2750" s="2"/>
      <c r="AD2750" s="2">
        <v>15</v>
      </c>
      <c r="AE2750" s="2"/>
      <c r="AF2750" s="2"/>
      <c r="AG2750" s="2"/>
      <c r="AH2750" s="2">
        <v>377.69200000000001</v>
      </c>
      <c r="AI2750" s="2"/>
      <c r="AJ2750" s="2"/>
      <c r="AK2750" s="2"/>
      <c r="AL2750" s="2"/>
      <c r="AM2750" s="2"/>
      <c r="AN2750" s="2"/>
      <c r="AO2750" s="2"/>
      <c r="AP2750" s="2"/>
      <c r="AQ2750" s="3">
        <v>0</v>
      </c>
      <c r="AR2750" s="3">
        <v>0</v>
      </c>
      <c r="AS2750" s="3">
        <v>0</v>
      </c>
      <c r="AT2750" s="3">
        <v>0</v>
      </c>
      <c r="AU2750" s="3">
        <v>0</v>
      </c>
      <c r="AV2750" s="3">
        <v>0</v>
      </c>
      <c r="AW2750" s="3">
        <v>0</v>
      </c>
      <c r="AX2750" s="2"/>
      <c r="AY2750" s="2"/>
      <c r="AZ2750" s="2"/>
      <c r="BA2750" s="2"/>
      <c r="BB2750" s="2"/>
      <c r="BC2750" s="2">
        <v>0</v>
      </c>
      <c r="BD2750" s="2"/>
    </row>
    <row r="2751" spans="1:56" x14ac:dyDescent="0.3">
      <c r="A2751" s="2" t="s">
        <v>100</v>
      </c>
      <c r="B2751" s="2"/>
      <c r="C2751" s="2" t="s">
        <v>57</v>
      </c>
      <c r="D2751" s="2" t="s">
        <v>58</v>
      </c>
      <c r="E2751" s="2" t="s">
        <v>59</v>
      </c>
      <c r="F2751" s="2" t="s">
        <v>399</v>
      </c>
      <c r="G2751" s="2" t="s">
        <v>400</v>
      </c>
      <c r="H2751" s="2" t="s">
        <v>401</v>
      </c>
      <c r="I2751" s="2" t="s">
        <v>63</v>
      </c>
      <c r="J2751" s="2" t="s">
        <v>94</v>
      </c>
      <c r="K2751" s="2" t="s">
        <v>80</v>
      </c>
      <c r="L2751" s="2" t="s">
        <v>11</v>
      </c>
      <c r="M2751" s="2" t="s">
        <v>140</v>
      </c>
      <c r="N2751" s="2" t="s">
        <v>402</v>
      </c>
      <c r="O2751" s="2"/>
      <c r="P2751" s="2">
        <v>0</v>
      </c>
      <c r="Q2751" s="2" t="s">
        <v>333</v>
      </c>
      <c r="R2751" s="2"/>
      <c r="S2751" s="2"/>
      <c r="T2751" s="2"/>
      <c r="U2751" s="2"/>
      <c r="V2751" s="2"/>
      <c r="W2751" s="2"/>
      <c r="X2751" s="2"/>
      <c r="Y2751" s="2">
        <v>433.94400000000002</v>
      </c>
      <c r="Z2751" s="2">
        <v>56.252000000000002</v>
      </c>
      <c r="AA2751" s="2">
        <v>377.69200000000001</v>
      </c>
      <c r="AB2751" s="2">
        <v>0.87037037037037035</v>
      </c>
      <c r="AC2751" s="2"/>
      <c r="AD2751" s="2">
        <v>15</v>
      </c>
      <c r="AE2751" s="2"/>
      <c r="AF2751" s="2"/>
      <c r="AG2751" s="2"/>
      <c r="AH2751" s="2">
        <v>377.69200000000001</v>
      </c>
      <c r="AI2751" s="2"/>
      <c r="AJ2751" s="2"/>
      <c r="AK2751" s="2"/>
      <c r="AL2751" s="2"/>
      <c r="AM2751" s="2"/>
      <c r="AN2751" s="2"/>
      <c r="AO2751" s="2"/>
      <c r="AP2751" s="2"/>
      <c r="AQ2751" s="3">
        <v>0</v>
      </c>
      <c r="AR2751" s="3">
        <v>0</v>
      </c>
      <c r="AS2751" s="3">
        <v>0</v>
      </c>
      <c r="AT2751" s="3">
        <v>0</v>
      </c>
      <c r="AU2751" s="3">
        <v>0</v>
      </c>
      <c r="AV2751" s="3">
        <v>0</v>
      </c>
      <c r="AW2751" s="3">
        <v>0</v>
      </c>
      <c r="AX2751" s="2"/>
      <c r="AY2751" s="2"/>
      <c r="AZ2751" s="2"/>
      <c r="BA2751" s="2"/>
      <c r="BB2751" s="2"/>
      <c r="BC2751" s="2">
        <v>0</v>
      </c>
      <c r="BD2751" s="2"/>
    </row>
    <row r="2752" spans="1:56" x14ac:dyDescent="0.3">
      <c r="A2752" s="2" t="s">
        <v>101</v>
      </c>
      <c r="B2752" s="2"/>
      <c r="C2752" s="2" t="s">
        <v>57</v>
      </c>
      <c r="D2752" s="2" t="s">
        <v>58</v>
      </c>
      <c r="E2752" s="2" t="s">
        <v>59</v>
      </c>
      <c r="F2752" s="2" t="s">
        <v>399</v>
      </c>
      <c r="G2752" s="2" t="s">
        <v>400</v>
      </c>
      <c r="H2752" s="2" t="s">
        <v>401</v>
      </c>
      <c r="I2752" s="2" t="s">
        <v>63</v>
      </c>
      <c r="J2752" s="2" t="s">
        <v>94</v>
      </c>
      <c r="K2752" s="2" t="s">
        <v>82</v>
      </c>
      <c r="L2752" s="2" t="s">
        <v>11</v>
      </c>
      <c r="M2752" s="2" t="s">
        <v>140</v>
      </c>
      <c r="N2752" s="2" t="s">
        <v>402</v>
      </c>
      <c r="O2752" s="2"/>
      <c r="P2752" s="2">
        <v>0</v>
      </c>
      <c r="Q2752" s="2" t="s">
        <v>333</v>
      </c>
      <c r="R2752" s="2"/>
      <c r="S2752" s="2"/>
      <c r="T2752" s="2"/>
      <c r="U2752" s="2"/>
      <c r="V2752" s="2"/>
      <c r="W2752" s="2"/>
      <c r="X2752" s="2"/>
      <c r="Y2752" s="2">
        <v>433.94400000000002</v>
      </c>
      <c r="Z2752" s="2">
        <v>56.252000000000002</v>
      </c>
      <c r="AA2752" s="2">
        <v>377.69200000000001</v>
      </c>
      <c r="AB2752" s="2">
        <v>0.87037037037037035</v>
      </c>
      <c r="AC2752" s="2"/>
      <c r="AD2752" s="2">
        <v>15</v>
      </c>
      <c r="AE2752" s="2"/>
      <c r="AF2752" s="2"/>
      <c r="AG2752" s="2"/>
      <c r="AH2752" s="2">
        <v>377.69200000000001</v>
      </c>
      <c r="AI2752" s="2"/>
      <c r="AJ2752" s="2"/>
      <c r="AK2752" s="2"/>
      <c r="AL2752" s="2"/>
      <c r="AM2752" s="2"/>
      <c r="AN2752" s="2"/>
      <c r="AO2752" s="2"/>
      <c r="AP2752" s="2"/>
      <c r="AQ2752" s="3">
        <v>0</v>
      </c>
      <c r="AR2752" s="3">
        <v>0</v>
      </c>
      <c r="AS2752" s="3">
        <v>0</v>
      </c>
      <c r="AT2752" s="3">
        <v>0</v>
      </c>
      <c r="AU2752" s="3">
        <v>0</v>
      </c>
      <c r="AV2752" s="3">
        <v>0</v>
      </c>
      <c r="AW2752" s="3">
        <v>0</v>
      </c>
      <c r="AX2752" s="2"/>
      <c r="AY2752" s="2"/>
      <c r="AZ2752" s="2"/>
      <c r="BA2752" s="2"/>
      <c r="BB2752" s="2"/>
      <c r="BC2752" s="2">
        <v>0</v>
      </c>
      <c r="BD2752" s="2"/>
    </row>
    <row r="2753" spans="1:56" x14ac:dyDescent="0.3">
      <c r="A2753" s="2" t="s">
        <v>102</v>
      </c>
      <c r="B2753" s="2"/>
      <c r="C2753" s="2" t="s">
        <v>57</v>
      </c>
      <c r="D2753" s="2" t="s">
        <v>58</v>
      </c>
      <c r="E2753" s="2" t="s">
        <v>59</v>
      </c>
      <c r="F2753" s="2" t="s">
        <v>399</v>
      </c>
      <c r="G2753" s="2" t="s">
        <v>400</v>
      </c>
      <c r="H2753" s="2" t="s">
        <v>401</v>
      </c>
      <c r="I2753" s="2" t="s">
        <v>63</v>
      </c>
      <c r="J2753" s="2" t="s">
        <v>94</v>
      </c>
      <c r="K2753" s="2" t="s">
        <v>84</v>
      </c>
      <c r="L2753" s="2" t="s">
        <v>11</v>
      </c>
      <c r="M2753" s="2" t="s">
        <v>140</v>
      </c>
      <c r="N2753" s="2" t="s">
        <v>402</v>
      </c>
      <c r="O2753" s="2"/>
      <c r="P2753" s="2">
        <v>0</v>
      </c>
      <c r="Q2753" s="2" t="s">
        <v>333</v>
      </c>
      <c r="R2753" s="2"/>
      <c r="S2753" s="2"/>
      <c r="T2753" s="2"/>
      <c r="U2753" s="2"/>
      <c r="V2753" s="2"/>
      <c r="W2753" s="2"/>
      <c r="X2753" s="2"/>
      <c r="Y2753" s="2">
        <v>433.94400000000002</v>
      </c>
      <c r="Z2753" s="2">
        <v>56.252000000000002</v>
      </c>
      <c r="AA2753" s="2">
        <v>377.69200000000001</v>
      </c>
      <c r="AB2753" s="2">
        <v>0.87037037037037035</v>
      </c>
      <c r="AC2753" s="2"/>
      <c r="AD2753" s="2">
        <v>15</v>
      </c>
      <c r="AE2753" s="2"/>
      <c r="AF2753" s="2"/>
      <c r="AG2753" s="2"/>
      <c r="AH2753" s="2">
        <v>377.69200000000001</v>
      </c>
      <c r="AI2753" s="2"/>
      <c r="AJ2753" s="2"/>
      <c r="AK2753" s="2"/>
      <c r="AL2753" s="2"/>
      <c r="AM2753" s="2"/>
      <c r="AN2753" s="2"/>
      <c r="AO2753" s="2"/>
      <c r="AP2753" s="2"/>
      <c r="AQ2753" s="3">
        <v>0</v>
      </c>
      <c r="AR2753" s="3">
        <v>0</v>
      </c>
      <c r="AS2753" s="3">
        <v>0</v>
      </c>
      <c r="AT2753" s="3">
        <v>0</v>
      </c>
      <c r="AU2753" s="3">
        <v>0</v>
      </c>
      <c r="AV2753" s="3">
        <v>0</v>
      </c>
      <c r="AW2753" s="3">
        <v>0</v>
      </c>
      <c r="AX2753" s="2"/>
      <c r="AY2753" s="2"/>
      <c r="AZ2753" s="2"/>
      <c r="BA2753" s="2"/>
      <c r="BB2753" s="2"/>
      <c r="BC2753" s="2">
        <v>0</v>
      </c>
      <c r="BD2753" s="2"/>
    </row>
    <row r="2754" spans="1:56" x14ac:dyDescent="0.3">
      <c r="A2754" s="2" t="s">
        <v>103</v>
      </c>
      <c r="B2754" s="2"/>
      <c r="C2754" s="2" t="s">
        <v>57</v>
      </c>
      <c r="D2754" s="2" t="s">
        <v>58</v>
      </c>
      <c r="E2754" s="2" t="s">
        <v>59</v>
      </c>
      <c r="F2754" s="2" t="s">
        <v>399</v>
      </c>
      <c r="G2754" s="2" t="s">
        <v>400</v>
      </c>
      <c r="H2754" s="2" t="s">
        <v>401</v>
      </c>
      <c r="I2754" s="2" t="s">
        <v>63</v>
      </c>
      <c r="J2754" s="2" t="s">
        <v>94</v>
      </c>
      <c r="K2754" s="2" t="s">
        <v>86</v>
      </c>
      <c r="L2754" s="2" t="s">
        <v>11</v>
      </c>
      <c r="M2754" s="2" t="s">
        <v>140</v>
      </c>
      <c r="N2754" s="2" t="s">
        <v>402</v>
      </c>
      <c r="O2754" s="2"/>
      <c r="P2754" s="2">
        <v>0</v>
      </c>
      <c r="Q2754" s="2" t="s">
        <v>333</v>
      </c>
      <c r="R2754" s="2"/>
      <c r="S2754" s="2"/>
      <c r="T2754" s="2"/>
      <c r="U2754" s="2"/>
      <c r="V2754" s="2"/>
      <c r="W2754" s="2"/>
      <c r="X2754" s="2"/>
      <c r="Y2754" s="2">
        <v>433.94400000000002</v>
      </c>
      <c r="Z2754" s="2">
        <v>56.252000000000002</v>
      </c>
      <c r="AA2754" s="2">
        <v>377.69200000000001</v>
      </c>
      <c r="AB2754" s="2">
        <v>0.87037037037037035</v>
      </c>
      <c r="AC2754" s="2"/>
      <c r="AD2754" s="2">
        <v>15</v>
      </c>
      <c r="AE2754" s="2"/>
      <c r="AF2754" s="2"/>
      <c r="AG2754" s="2"/>
      <c r="AH2754" s="2">
        <v>377.69200000000001</v>
      </c>
      <c r="AI2754" s="2"/>
      <c r="AJ2754" s="2"/>
      <c r="AK2754" s="2"/>
      <c r="AL2754" s="2"/>
      <c r="AM2754" s="2"/>
      <c r="AN2754" s="2"/>
      <c r="AO2754" s="2"/>
      <c r="AP2754" s="2"/>
      <c r="AQ2754" s="3">
        <v>0</v>
      </c>
      <c r="AR2754" s="3">
        <v>0</v>
      </c>
      <c r="AS2754" s="3">
        <v>0</v>
      </c>
      <c r="AT2754" s="3">
        <v>0</v>
      </c>
      <c r="AU2754" s="3">
        <v>0</v>
      </c>
      <c r="AV2754" s="3">
        <v>0</v>
      </c>
      <c r="AW2754" s="3">
        <v>0</v>
      </c>
      <c r="AX2754" s="2"/>
      <c r="AY2754" s="2"/>
      <c r="AZ2754" s="2"/>
      <c r="BA2754" s="2"/>
      <c r="BB2754" s="2"/>
      <c r="BC2754" s="2">
        <v>0</v>
      </c>
      <c r="BD2754" s="2"/>
    </row>
    <row r="2755" spans="1:56" x14ac:dyDescent="0.3">
      <c r="A2755" s="2" t="s">
        <v>104</v>
      </c>
      <c r="B2755" s="2"/>
      <c r="C2755" s="2" t="s">
        <v>57</v>
      </c>
      <c r="D2755" s="2" t="s">
        <v>58</v>
      </c>
      <c r="E2755" s="2" t="s">
        <v>59</v>
      </c>
      <c r="F2755" s="2" t="s">
        <v>399</v>
      </c>
      <c r="G2755" s="2" t="s">
        <v>400</v>
      </c>
      <c r="H2755" s="2" t="s">
        <v>401</v>
      </c>
      <c r="I2755" s="2" t="s">
        <v>63</v>
      </c>
      <c r="J2755" s="2" t="s">
        <v>94</v>
      </c>
      <c r="K2755" s="2" t="s">
        <v>88</v>
      </c>
      <c r="L2755" s="2" t="s">
        <v>11</v>
      </c>
      <c r="M2755" s="2" t="s">
        <v>140</v>
      </c>
      <c r="N2755" s="2" t="s">
        <v>402</v>
      </c>
      <c r="O2755" s="2"/>
      <c r="P2755" s="2">
        <v>0</v>
      </c>
      <c r="Q2755" s="2" t="s">
        <v>333</v>
      </c>
      <c r="R2755" s="2"/>
      <c r="S2755" s="2"/>
      <c r="T2755" s="2"/>
      <c r="U2755" s="2"/>
      <c r="V2755" s="2"/>
      <c r="W2755" s="2"/>
      <c r="X2755" s="2"/>
      <c r="Y2755" s="2">
        <v>433.94400000000002</v>
      </c>
      <c r="Z2755" s="2">
        <v>56.252000000000002</v>
      </c>
      <c r="AA2755" s="2">
        <v>377.69200000000001</v>
      </c>
      <c r="AB2755" s="2">
        <v>0.87037037037037035</v>
      </c>
      <c r="AC2755" s="2"/>
      <c r="AD2755" s="2">
        <v>15</v>
      </c>
      <c r="AE2755" s="2"/>
      <c r="AF2755" s="2"/>
      <c r="AG2755" s="2"/>
      <c r="AH2755" s="2">
        <v>377.69200000000001</v>
      </c>
      <c r="AI2755" s="2"/>
      <c r="AJ2755" s="2"/>
      <c r="AK2755" s="2"/>
      <c r="AL2755" s="2"/>
      <c r="AM2755" s="2"/>
      <c r="AN2755" s="2"/>
      <c r="AO2755" s="2"/>
      <c r="AP2755" s="2"/>
      <c r="AQ2755" s="3">
        <v>0</v>
      </c>
      <c r="AR2755" s="3">
        <v>0</v>
      </c>
      <c r="AS2755" s="3">
        <v>0</v>
      </c>
      <c r="AT2755" s="3">
        <v>0</v>
      </c>
      <c r="AU2755" s="3">
        <v>0</v>
      </c>
      <c r="AV2755" s="3">
        <v>0</v>
      </c>
      <c r="AW2755" s="3">
        <v>0</v>
      </c>
      <c r="AX2755" s="2"/>
      <c r="AY2755" s="2"/>
      <c r="AZ2755" s="2"/>
      <c r="BA2755" s="2"/>
      <c r="BB2755" s="2"/>
      <c r="BC2755" s="2">
        <v>0</v>
      </c>
      <c r="BD2755" s="2"/>
    </row>
    <row r="2756" spans="1:56" x14ac:dyDescent="0.3">
      <c r="A2756" s="2" t="s">
        <v>105</v>
      </c>
      <c r="B2756" s="2"/>
      <c r="C2756" s="2" t="s">
        <v>57</v>
      </c>
      <c r="D2756" s="2" t="s">
        <v>58</v>
      </c>
      <c r="E2756" s="2" t="s">
        <v>59</v>
      </c>
      <c r="F2756" s="2" t="s">
        <v>399</v>
      </c>
      <c r="G2756" s="2" t="s">
        <v>400</v>
      </c>
      <c r="H2756" s="2" t="s">
        <v>401</v>
      </c>
      <c r="I2756" s="2" t="s">
        <v>63</v>
      </c>
      <c r="J2756" s="2" t="s">
        <v>94</v>
      </c>
      <c r="K2756" s="2" t="s">
        <v>90</v>
      </c>
      <c r="L2756" s="2" t="s">
        <v>11</v>
      </c>
      <c r="M2756" s="2" t="s">
        <v>140</v>
      </c>
      <c r="N2756" s="2" t="s">
        <v>402</v>
      </c>
      <c r="O2756" s="2"/>
      <c r="P2756" s="2">
        <v>0</v>
      </c>
      <c r="Q2756" s="2" t="s">
        <v>333</v>
      </c>
      <c r="R2756" s="2"/>
      <c r="S2756" s="2"/>
      <c r="T2756" s="2"/>
      <c r="U2756" s="2"/>
      <c r="V2756" s="2"/>
      <c r="W2756" s="2"/>
      <c r="X2756" s="2"/>
      <c r="Y2756" s="2">
        <v>433.94400000000002</v>
      </c>
      <c r="Z2756" s="2">
        <v>56.252000000000002</v>
      </c>
      <c r="AA2756" s="2">
        <v>377.69200000000001</v>
      </c>
      <c r="AB2756" s="2">
        <v>0.87037037037037035</v>
      </c>
      <c r="AC2756" s="2"/>
      <c r="AD2756" s="2">
        <v>15</v>
      </c>
      <c r="AE2756" s="2"/>
      <c r="AF2756" s="2"/>
      <c r="AG2756" s="2"/>
      <c r="AH2756" s="2">
        <v>377.69200000000001</v>
      </c>
      <c r="AI2756" s="2"/>
      <c r="AJ2756" s="2"/>
      <c r="AK2756" s="2"/>
      <c r="AL2756" s="2"/>
      <c r="AM2756" s="2"/>
      <c r="AN2756" s="2"/>
      <c r="AO2756" s="2"/>
      <c r="AP2756" s="2"/>
      <c r="AQ2756" s="3">
        <v>0</v>
      </c>
      <c r="AR2756" s="3">
        <v>0</v>
      </c>
      <c r="AS2756" s="3">
        <v>0</v>
      </c>
      <c r="AT2756" s="3">
        <v>0</v>
      </c>
      <c r="AU2756" s="3">
        <v>0</v>
      </c>
      <c r="AV2756" s="3">
        <v>0</v>
      </c>
      <c r="AW2756" s="3">
        <v>0</v>
      </c>
      <c r="AX2756" s="2"/>
      <c r="AY2756" s="2"/>
      <c r="AZ2756" s="2"/>
      <c r="BA2756" s="2"/>
      <c r="BB2756" s="2"/>
      <c r="BC2756" s="2">
        <v>0</v>
      </c>
      <c r="BD2756" s="2"/>
    </row>
    <row r="2757" spans="1:56" x14ac:dyDescent="0.3">
      <c r="A2757" s="2" t="s">
        <v>106</v>
      </c>
      <c r="B2757" s="2"/>
      <c r="C2757" s="2" t="s">
        <v>57</v>
      </c>
      <c r="D2757" s="2" t="s">
        <v>58</v>
      </c>
      <c r="E2757" s="2" t="s">
        <v>59</v>
      </c>
      <c r="F2757" s="2" t="s">
        <v>399</v>
      </c>
      <c r="G2757" s="2" t="s">
        <v>400</v>
      </c>
      <c r="H2757" s="2" t="s">
        <v>401</v>
      </c>
      <c r="I2757" s="2" t="s">
        <v>63</v>
      </c>
      <c r="J2757" s="2" t="s">
        <v>94</v>
      </c>
      <c r="K2757" s="2" t="s">
        <v>92</v>
      </c>
      <c r="L2757" s="2" t="s">
        <v>11</v>
      </c>
      <c r="M2757" s="2" t="s">
        <v>140</v>
      </c>
      <c r="N2757" s="2" t="s">
        <v>402</v>
      </c>
      <c r="O2757" s="2"/>
      <c r="P2757" s="2">
        <v>0</v>
      </c>
      <c r="Q2757" s="2" t="s">
        <v>333</v>
      </c>
      <c r="R2757" s="2"/>
      <c r="S2757" s="2"/>
      <c r="T2757" s="2"/>
      <c r="U2757" s="2"/>
      <c r="V2757" s="2"/>
      <c r="W2757" s="2"/>
      <c r="X2757" s="2"/>
      <c r="Y2757" s="2">
        <v>433.94400000000002</v>
      </c>
      <c r="Z2757" s="2">
        <v>56.252000000000002</v>
      </c>
      <c r="AA2757" s="2">
        <v>377.69200000000001</v>
      </c>
      <c r="AB2757" s="2">
        <v>0.87037037037037035</v>
      </c>
      <c r="AC2757" s="2"/>
      <c r="AD2757" s="2">
        <v>15</v>
      </c>
      <c r="AE2757" s="2"/>
      <c r="AF2757" s="2"/>
      <c r="AG2757" s="2"/>
      <c r="AH2757" s="2">
        <v>377.69200000000001</v>
      </c>
      <c r="AI2757" s="2"/>
      <c r="AJ2757" s="2"/>
      <c r="AK2757" s="2"/>
      <c r="AL2757" s="2"/>
      <c r="AM2757" s="2"/>
      <c r="AN2757" s="2"/>
      <c r="AO2757" s="2"/>
      <c r="AP2757" s="2"/>
      <c r="AQ2757" s="3">
        <v>0</v>
      </c>
      <c r="AR2757" s="3">
        <v>0</v>
      </c>
      <c r="AS2757" s="3">
        <v>0</v>
      </c>
      <c r="AT2757" s="3">
        <v>0</v>
      </c>
      <c r="AU2757" s="3">
        <v>0</v>
      </c>
      <c r="AV2757" s="3">
        <v>0</v>
      </c>
      <c r="AW2757" s="3">
        <v>0</v>
      </c>
      <c r="AX2757" s="2"/>
      <c r="AY2757" s="2"/>
      <c r="AZ2757" s="2"/>
      <c r="BA2757" s="2"/>
      <c r="BB2757" s="2"/>
      <c r="BC2757" s="2">
        <v>0</v>
      </c>
      <c r="BD2757" s="2"/>
    </row>
    <row r="2758" spans="1:56" x14ac:dyDescent="0.3">
      <c r="A2758" s="2" t="s">
        <v>56</v>
      </c>
      <c r="B2758" s="2"/>
      <c r="C2758" s="2" t="s">
        <v>57</v>
      </c>
      <c r="D2758" s="2" t="s">
        <v>58</v>
      </c>
      <c r="E2758" s="2" t="s">
        <v>59</v>
      </c>
      <c r="F2758" s="2" t="s">
        <v>403</v>
      </c>
      <c r="G2758" s="2" t="s">
        <v>400</v>
      </c>
      <c r="H2758" s="2" t="s">
        <v>401</v>
      </c>
      <c r="I2758" s="2" t="s">
        <v>63</v>
      </c>
      <c r="J2758" s="2" t="s">
        <v>64</v>
      </c>
      <c r="K2758" s="2" t="s">
        <v>65</v>
      </c>
      <c r="L2758" s="2" t="s">
        <v>11</v>
      </c>
      <c r="M2758" s="2" t="s">
        <v>144</v>
      </c>
      <c r="N2758" s="2" t="s">
        <v>161</v>
      </c>
      <c r="O2758" s="2"/>
      <c r="P2758" s="2">
        <v>0</v>
      </c>
      <c r="Q2758" s="2" t="s">
        <v>333</v>
      </c>
      <c r="R2758" s="2"/>
      <c r="S2758" s="2"/>
      <c r="T2758" s="2"/>
      <c r="U2758" s="2"/>
      <c r="V2758" s="2"/>
      <c r="W2758" s="2"/>
      <c r="X2758" s="2"/>
      <c r="Y2758" s="2">
        <v>310.608</v>
      </c>
      <c r="Z2758" s="2">
        <v>40.264000000000003</v>
      </c>
      <c r="AA2758" s="2">
        <v>270.34399999999999</v>
      </c>
      <c r="AB2758" s="2">
        <v>0.87037037037037035</v>
      </c>
      <c r="AC2758" s="2"/>
      <c r="AD2758" s="2">
        <v>15</v>
      </c>
      <c r="AE2758" s="2"/>
      <c r="AF2758" s="2"/>
      <c r="AG2758" s="2"/>
      <c r="AH2758" s="2">
        <v>270.34399999999999</v>
      </c>
      <c r="AI2758" s="2"/>
      <c r="AJ2758" s="2"/>
      <c r="AK2758" s="2"/>
      <c r="AL2758" s="2"/>
      <c r="AM2758" s="2"/>
      <c r="AN2758" s="2"/>
      <c r="AO2758" s="2"/>
      <c r="AP2758" s="2"/>
      <c r="AQ2758" s="3">
        <v>0</v>
      </c>
      <c r="AR2758" s="3">
        <v>0</v>
      </c>
      <c r="AS2758" s="3">
        <v>0</v>
      </c>
      <c r="AT2758" s="3">
        <v>0</v>
      </c>
      <c r="AU2758" s="3">
        <v>0</v>
      </c>
      <c r="AV2758" s="3">
        <v>0</v>
      </c>
      <c r="AW2758" s="3">
        <v>0</v>
      </c>
      <c r="AX2758" s="2"/>
      <c r="AY2758" s="2"/>
      <c r="AZ2758" s="2"/>
      <c r="BA2758" s="2"/>
      <c r="BB2758" s="2"/>
      <c r="BC2758" s="2">
        <v>0</v>
      </c>
      <c r="BD2758" s="2"/>
    </row>
    <row r="2759" spans="1:56" x14ac:dyDescent="0.3">
      <c r="A2759" s="2" t="s">
        <v>69</v>
      </c>
      <c r="B2759" s="2"/>
      <c r="C2759" s="2" t="s">
        <v>57</v>
      </c>
      <c r="D2759" s="2" t="s">
        <v>58</v>
      </c>
      <c r="E2759" s="2" t="s">
        <v>59</v>
      </c>
      <c r="F2759" s="2" t="s">
        <v>403</v>
      </c>
      <c r="G2759" s="2" t="s">
        <v>400</v>
      </c>
      <c r="H2759" s="2" t="s">
        <v>401</v>
      </c>
      <c r="I2759" s="2" t="s">
        <v>63</v>
      </c>
      <c r="J2759" s="2" t="s">
        <v>64</v>
      </c>
      <c r="K2759" s="2" t="s">
        <v>70</v>
      </c>
      <c r="L2759" s="2" t="s">
        <v>11</v>
      </c>
      <c r="M2759" s="2" t="s">
        <v>144</v>
      </c>
      <c r="N2759" s="2" t="s">
        <v>161</v>
      </c>
      <c r="O2759" s="2"/>
      <c r="P2759" s="2">
        <v>0</v>
      </c>
      <c r="Q2759" s="2" t="s">
        <v>333</v>
      </c>
      <c r="R2759" s="2"/>
      <c r="S2759" s="2"/>
      <c r="T2759" s="2"/>
      <c r="U2759" s="2"/>
      <c r="V2759" s="2"/>
      <c r="W2759" s="2"/>
      <c r="X2759" s="2"/>
      <c r="Y2759" s="2">
        <v>476.06400000000002</v>
      </c>
      <c r="Z2759" s="2">
        <v>61.712000000000003</v>
      </c>
      <c r="AA2759" s="2">
        <v>414.35200000000003</v>
      </c>
      <c r="AB2759" s="2">
        <v>0.87037037037037035</v>
      </c>
      <c r="AC2759" s="2"/>
      <c r="AD2759" s="2">
        <v>15</v>
      </c>
      <c r="AE2759" s="2"/>
      <c r="AF2759" s="2"/>
      <c r="AG2759" s="2"/>
      <c r="AH2759" s="2">
        <v>414.35200000000003</v>
      </c>
      <c r="AI2759" s="2"/>
      <c r="AJ2759" s="2"/>
      <c r="AK2759" s="2"/>
      <c r="AL2759" s="2"/>
      <c r="AM2759" s="2"/>
      <c r="AN2759" s="2"/>
      <c r="AO2759" s="2"/>
      <c r="AP2759" s="2"/>
      <c r="AQ2759" s="3">
        <v>0</v>
      </c>
      <c r="AR2759" s="3">
        <v>0</v>
      </c>
      <c r="AS2759" s="3">
        <v>0</v>
      </c>
      <c r="AT2759" s="3">
        <v>0</v>
      </c>
      <c r="AU2759" s="3">
        <v>0</v>
      </c>
      <c r="AV2759" s="3">
        <v>0</v>
      </c>
      <c r="AW2759" s="3">
        <v>0</v>
      </c>
      <c r="AX2759" s="2"/>
      <c r="AY2759" s="2"/>
      <c r="AZ2759" s="2"/>
      <c r="BA2759" s="2"/>
      <c r="BB2759" s="2"/>
      <c r="BC2759" s="2">
        <v>0</v>
      </c>
      <c r="BD2759" s="2"/>
    </row>
    <row r="2760" spans="1:56" x14ac:dyDescent="0.3">
      <c r="A2760" s="2" t="s">
        <v>71</v>
      </c>
      <c r="B2760" s="2"/>
      <c r="C2760" s="2" t="s">
        <v>57</v>
      </c>
      <c r="D2760" s="2" t="s">
        <v>58</v>
      </c>
      <c r="E2760" s="2" t="s">
        <v>59</v>
      </c>
      <c r="F2760" s="2" t="s">
        <v>403</v>
      </c>
      <c r="G2760" s="2" t="s">
        <v>400</v>
      </c>
      <c r="H2760" s="2" t="s">
        <v>401</v>
      </c>
      <c r="I2760" s="2" t="s">
        <v>63</v>
      </c>
      <c r="J2760" s="2" t="s">
        <v>64</v>
      </c>
      <c r="K2760" s="2" t="s">
        <v>72</v>
      </c>
      <c r="L2760" s="2" t="s">
        <v>11</v>
      </c>
      <c r="M2760" s="2" t="s">
        <v>144</v>
      </c>
      <c r="N2760" s="2" t="s">
        <v>161</v>
      </c>
      <c r="O2760" s="2"/>
      <c r="P2760" s="2">
        <v>0</v>
      </c>
      <c r="Q2760" s="2" t="s">
        <v>333</v>
      </c>
      <c r="R2760" s="2"/>
      <c r="S2760" s="2"/>
      <c r="T2760" s="2"/>
      <c r="U2760" s="2"/>
      <c r="V2760" s="2"/>
      <c r="W2760" s="2"/>
      <c r="X2760" s="2"/>
      <c r="Y2760" s="2">
        <v>598.75199999999995</v>
      </c>
      <c r="Z2760" s="2">
        <v>77.616</v>
      </c>
      <c r="AA2760" s="2">
        <v>521.13599999999997</v>
      </c>
      <c r="AB2760" s="2">
        <v>0.87037037037037035</v>
      </c>
      <c r="AC2760" s="2"/>
      <c r="AD2760" s="2">
        <v>15</v>
      </c>
      <c r="AE2760" s="2"/>
      <c r="AF2760" s="2"/>
      <c r="AG2760" s="2"/>
      <c r="AH2760" s="2">
        <v>521.13599999999997</v>
      </c>
      <c r="AI2760" s="2"/>
      <c r="AJ2760" s="2"/>
      <c r="AK2760" s="2"/>
      <c r="AL2760" s="2"/>
      <c r="AM2760" s="2"/>
      <c r="AN2760" s="2"/>
      <c r="AO2760" s="2"/>
      <c r="AP2760" s="2"/>
      <c r="AQ2760" s="3">
        <v>0</v>
      </c>
      <c r="AR2760" s="3">
        <v>0</v>
      </c>
      <c r="AS2760" s="3">
        <v>0</v>
      </c>
      <c r="AT2760" s="3">
        <v>0</v>
      </c>
      <c r="AU2760" s="3">
        <v>0</v>
      </c>
      <c r="AV2760" s="3">
        <v>0</v>
      </c>
      <c r="AW2760" s="3">
        <v>0</v>
      </c>
      <c r="AX2760" s="2"/>
      <c r="AY2760" s="2"/>
      <c r="AZ2760" s="2"/>
      <c r="BA2760" s="2"/>
      <c r="BB2760" s="2"/>
      <c r="BC2760" s="2">
        <v>0</v>
      </c>
      <c r="BD2760" s="2"/>
    </row>
    <row r="2761" spans="1:56" x14ac:dyDescent="0.3">
      <c r="A2761" s="2" t="s">
        <v>73</v>
      </c>
      <c r="B2761" s="2"/>
      <c r="C2761" s="2" t="s">
        <v>57</v>
      </c>
      <c r="D2761" s="2" t="s">
        <v>58</v>
      </c>
      <c r="E2761" s="2" t="s">
        <v>59</v>
      </c>
      <c r="F2761" s="2" t="s">
        <v>403</v>
      </c>
      <c r="G2761" s="2" t="s">
        <v>400</v>
      </c>
      <c r="H2761" s="2" t="s">
        <v>401</v>
      </c>
      <c r="I2761" s="2" t="s">
        <v>63</v>
      </c>
      <c r="J2761" s="2" t="s">
        <v>64</v>
      </c>
      <c r="K2761" s="2" t="s">
        <v>74</v>
      </c>
      <c r="L2761" s="2" t="s">
        <v>11</v>
      </c>
      <c r="M2761" s="2" t="s">
        <v>144</v>
      </c>
      <c r="N2761" s="2" t="s">
        <v>161</v>
      </c>
      <c r="O2761" s="2"/>
      <c r="P2761" s="2">
        <v>0</v>
      </c>
      <c r="Q2761" s="2" t="s">
        <v>333</v>
      </c>
      <c r="R2761" s="2"/>
      <c r="S2761" s="2"/>
      <c r="T2761" s="2"/>
      <c r="U2761" s="2"/>
      <c r="V2761" s="2"/>
      <c r="W2761" s="2"/>
      <c r="X2761" s="2"/>
      <c r="Y2761" s="2">
        <v>543.024</v>
      </c>
      <c r="Z2761" s="2">
        <v>70.391999999999996</v>
      </c>
      <c r="AA2761" s="2">
        <v>472.63200000000001</v>
      </c>
      <c r="AB2761" s="2">
        <v>0.87037037037037035</v>
      </c>
      <c r="AC2761" s="2"/>
      <c r="AD2761" s="2">
        <v>15</v>
      </c>
      <c r="AE2761" s="2"/>
      <c r="AF2761" s="2"/>
      <c r="AG2761" s="2"/>
      <c r="AH2761" s="2">
        <v>472.63200000000001</v>
      </c>
      <c r="AI2761" s="2"/>
      <c r="AJ2761" s="2"/>
      <c r="AK2761" s="2"/>
      <c r="AL2761" s="2"/>
      <c r="AM2761" s="2"/>
      <c r="AN2761" s="2"/>
      <c r="AO2761" s="2"/>
      <c r="AP2761" s="2"/>
      <c r="AQ2761" s="3">
        <v>0</v>
      </c>
      <c r="AR2761" s="3">
        <v>0</v>
      </c>
      <c r="AS2761" s="3">
        <v>0</v>
      </c>
      <c r="AT2761" s="3">
        <v>0</v>
      </c>
      <c r="AU2761" s="3">
        <v>0</v>
      </c>
      <c r="AV2761" s="3">
        <v>0</v>
      </c>
      <c r="AW2761" s="3">
        <v>0</v>
      </c>
      <c r="AX2761" s="2"/>
      <c r="AY2761" s="2"/>
      <c r="AZ2761" s="2"/>
      <c r="BA2761" s="2"/>
      <c r="BB2761" s="2"/>
      <c r="BC2761" s="2">
        <v>0</v>
      </c>
      <c r="BD2761" s="2"/>
    </row>
    <row r="2762" spans="1:56" x14ac:dyDescent="0.3">
      <c r="A2762" s="2" t="s">
        <v>75</v>
      </c>
      <c r="B2762" s="2"/>
      <c r="C2762" s="2" t="s">
        <v>57</v>
      </c>
      <c r="D2762" s="2" t="s">
        <v>58</v>
      </c>
      <c r="E2762" s="2" t="s">
        <v>59</v>
      </c>
      <c r="F2762" s="2" t="s">
        <v>403</v>
      </c>
      <c r="G2762" s="2" t="s">
        <v>400</v>
      </c>
      <c r="H2762" s="2" t="s">
        <v>401</v>
      </c>
      <c r="I2762" s="2" t="s">
        <v>63</v>
      </c>
      <c r="J2762" s="2" t="s">
        <v>64</v>
      </c>
      <c r="K2762" s="2" t="s">
        <v>76</v>
      </c>
      <c r="L2762" s="2" t="s">
        <v>11</v>
      </c>
      <c r="M2762" s="2" t="s">
        <v>144</v>
      </c>
      <c r="N2762" s="2" t="s">
        <v>161</v>
      </c>
      <c r="O2762" s="2"/>
      <c r="P2762" s="2">
        <v>0</v>
      </c>
      <c r="Q2762" s="2" t="s">
        <v>333</v>
      </c>
      <c r="R2762" s="2"/>
      <c r="S2762" s="2"/>
      <c r="T2762" s="2"/>
      <c r="U2762" s="2"/>
      <c r="V2762" s="2"/>
      <c r="W2762" s="2"/>
      <c r="X2762" s="2"/>
      <c r="Y2762" s="2">
        <v>734.61599999999999</v>
      </c>
      <c r="Z2762" s="2">
        <v>95.228000000000009</v>
      </c>
      <c r="AA2762" s="2">
        <v>639.38799999999992</v>
      </c>
      <c r="AB2762" s="2">
        <v>0.87037037037037024</v>
      </c>
      <c r="AC2762" s="2"/>
      <c r="AD2762" s="2">
        <v>15</v>
      </c>
      <c r="AE2762" s="2"/>
      <c r="AF2762" s="2"/>
      <c r="AG2762" s="2"/>
      <c r="AH2762" s="2">
        <v>639.38799999999992</v>
      </c>
      <c r="AI2762" s="2"/>
      <c r="AJ2762" s="2"/>
      <c r="AK2762" s="2"/>
      <c r="AL2762" s="2"/>
      <c r="AM2762" s="2"/>
      <c r="AN2762" s="2"/>
      <c r="AO2762" s="2"/>
      <c r="AP2762" s="2"/>
      <c r="AQ2762" s="3">
        <v>0</v>
      </c>
      <c r="AR2762" s="3">
        <v>0</v>
      </c>
      <c r="AS2762" s="3">
        <v>0</v>
      </c>
      <c r="AT2762" s="3">
        <v>0</v>
      </c>
      <c r="AU2762" s="3">
        <v>0</v>
      </c>
      <c r="AV2762" s="3">
        <v>0</v>
      </c>
      <c r="AW2762" s="3">
        <v>0</v>
      </c>
      <c r="AX2762" s="2"/>
      <c r="AY2762" s="2"/>
      <c r="AZ2762" s="2"/>
      <c r="BA2762" s="2"/>
      <c r="BB2762" s="2"/>
      <c r="BC2762" s="2">
        <v>0</v>
      </c>
      <c r="BD2762" s="2"/>
    </row>
    <row r="2763" spans="1:56" x14ac:dyDescent="0.3">
      <c r="A2763" s="2" t="s">
        <v>77</v>
      </c>
      <c r="B2763" s="2"/>
      <c r="C2763" s="2" t="s">
        <v>57</v>
      </c>
      <c r="D2763" s="2" t="s">
        <v>58</v>
      </c>
      <c r="E2763" s="2" t="s">
        <v>59</v>
      </c>
      <c r="F2763" s="2" t="s">
        <v>403</v>
      </c>
      <c r="G2763" s="2" t="s">
        <v>400</v>
      </c>
      <c r="H2763" s="2" t="s">
        <v>401</v>
      </c>
      <c r="I2763" s="2" t="s">
        <v>63</v>
      </c>
      <c r="J2763" s="2" t="s">
        <v>64</v>
      </c>
      <c r="K2763" s="2" t="s">
        <v>78</v>
      </c>
      <c r="L2763" s="2" t="s">
        <v>11</v>
      </c>
      <c r="M2763" s="2" t="s">
        <v>144</v>
      </c>
      <c r="N2763" s="2" t="s">
        <v>161</v>
      </c>
      <c r="O2763" s="2"/>
      <c r="P2763" s="2">
        <v>0</v>
      </c>
      <c r="Q2763" s="2" t="s">
        <v>333</v>
      </c>
      <c r="R2763" s="2"/>
      <c r="S2763" s="2"/>
      <c r="T2763" s="2"/>
      <c r="U2763" s="2"/>
      <c r="V2763" s="2"/>
      <c r="W2763" s="2"/>
      <c r="X2763" s="2"/>
      <c r="Y2763" s="2">
        <v>356.29199999999997</v>
      </c>
      <c r="Z2763" s="2">
        <v>46.186</v>
      </c>
      <c r="AA2763" s="2">
        <v>310.10599999999999</v>
      </c>
      <c r="AB2763" s="2">
        <v>0.87037037037037046</v>
      </c>
      <c r="AC2763" s="2"/>
      <c r="AD2763" s="2">
        <v>15</v>
      </c>
      <c r="AE2763" s="2"/>
      <c r="AF2763" s="2"/>
      <c r="AG2763" s="2"/>
      <c r="AH2763" s="2">
        <v>310.10599999999999</v>
      </c>
      <c r="AI2763" s="2"/>
      <c r="AJ2763" s="2"/>
      <c r="AK2763" s="2"/>
      <c r="AL2763" s="2"/>
      <c r="AM2763" s="2"/>
      <c r="AN2763" s="2"/>
      <c r="AO2763" s="2"/>
      <c r="AP2763" s="2"/>
      <c r="AQ2763" s="3">
        <v>0</v>
      </c>
      <c r="AR2763" s="3">
        <v>0</v>
      </c>
      <c r="AS2763" s="3">
        <v>0</v>
      </c>
      <c r="AT2763" s="3">
        <v>0</v>
      </c>
      <c r="AU2763" s="3">
        <v>0</v>
      </c>
      <c r="AV2763" s="3">
        <v>0</v>
      </c>
      <c r="AW2763" s="3">
        <v>0</v>
      </c>
      <c r="AX2763" s="2"/>
      <c r="AY2763" s="2"/>
      <c r="AZ2763" s="2"/>
      <c r="BA2763" s="2"/>
      <c r="BB2763" s="2"/>
      <c r="BC2763" s="2">
        <v>0</v>
      </c>
      <c r="BD2763" s="2"/>
    </row>
    <row r="2764" spans="1:56" x14ac:dyDescent="0.3">
      <c r="A2764" s="2" t="s">
        <v>79</v>
      </c>
      <c r="B2764" s="2"/>
      <c r="C2764" s="2" t="s">
        <v>57</v>
      </c>
      <c r="D2764" s="2" t="s">
        <v>58</v>
      </c>
      <c r="E2764" s="2" t="s">
        <v>59</v>
      </c>
      <c r="F2764" s="2" t="s">
        <v>403</v>
      </c>
      <c r="G2764" s="2" t="s">
        <v>400</v>
      </c>
      <c r="H2764" s="2" t="s">
        <v>401</v>
      </c>
      <c r="I2764" s="2" t="s">
        <v>63</v>
      </c>
      <c r="J2764" s="2" t="s">
        <v>64</v>
      </c>
      <c r="K2764" s="2" t="s">
        <v>80</v>
      </c>
      <c r="L2764" s="2" t="s">
        <v>11</v>
      </c>
      <c r="M2764" s="2" t="s">
        <v>144</v>
      </c>
      <c r="N2764" s="2" t="s">
        <v>161</v>
      </c>
      <c r="O2764" s="2"/>
      <c r="P2764" s="2">
        <v>0</v>
      </c>
      <c r="Q2764" s="2" t="s">
        <v>333</v>
      </c>
      <c r="R2764" s="2"/>
      <c r="S2764" s="2"/>
      <c r="T2764" s="2"/>
      <c r="U2764" s="2"/>
      <c r="V2764" s="2"/>
      <c r="W2764" s="2"/>
      <c r="X2764" s="2"/>
      <c r="Y2764" s="2">
        <v>405.43200000000002</v>
      </c>
      <c r="Z2764" s="2">
        <v>52.556000000000004</v>
      </c>
      <c r="AA2764" s="2">
        <v>352.87600000000003</v>
      </c>
      <c r="AB2764" s="2">
        <v>0.87037037037037046</v>
      </c>
      <c r="AC2764" s="2"/>
      <c r="AD2764" s="2">
        <v>15</v>
      </c>
      <c r="AE2764" s="2"/>
      <c r="AF2764" s="2"/>
      <c r="AG2764" s="2"/>
      <c r="AH2764" s="2">
        <v>352.87600000000003</v>
      </c>
      <c r="AI2764" s="2"/>
      <c r="AJ2764" s="2"/>
      <c r="AK2764" s="2"/>
      <c r="AL2764" s="2"/>
      <c r="AM2764" s="2"/>
      <c r="AN2764" s="2"/>
      <c r="AO2764" s="2"/>
      <c r="AP2764" s="2"/>
      <c r="AQ2764" s="3">
        <v>0</v>
      </c>
      <c r="AR2764" s="3">
        <v>0</v>
      </c>
      <c r="AS2764" s="3">
        <v>0</v>
      </c>
      <c r="AT2764" s="3">
        <v>0</v>
      </c>
      <c r="AU2764" s="3">
        <v>0</v>
      </c>
      <c r="AV2764" s="3">
        <v>0</v>
      </c>
      <c r="AW2764" s="3">
        <v>0</v>
      </c>
      <c r="AX2764" s="2"/>
      <c r="AY2764" s="2"/>
      <c r="AZ2764" s="2"/>
      <c r="BA2764" s="2"/>
      <c r="BB2764" s="2"/>
      <c r="BC2764" s="2">
        <v>0</v>
      </c>
      <c r="BD2764" s="2"/>
    </row>
    <row r="2765" spans="1:56" x14ac:dyDescent="0.3">
      <c r="A2765" s="2" t="s">
        <v>81</v>
      </c>
      <c r="B2765" s="2"/>
      <c r="C2765" s="2" t="s">
        <v>57</v>
      </c>
      <c r="D2765" s="2" t="s">
        <v>58</v>
      </c>
      <c r="E2765" s="2" t="s">
        <v>59</v>
      </c>
      <c r="F2765" s="2" t="s">
        <v>403</v>
      </c>
      <c r="G2765" s="2" t="s">
        <v>400</v>
      </c>
      <c r="H2765" s="2" t="s">
        <v>401</v>
      </c>
      <c r="I2765" s="2" t="s">
        <v>63</v>
      </c>
      <c r="J2765" s="2" t="s">
        <v>64</v>
      </c>
      <c r="K2765" s="2" t="s">
        <v>82</v>
      </c>
      <c r="L2765" s="2" t="s">
        <v>11</v>
      </c>
      <c r="M2765" s="2" t="s">
        <v>144</v>
      </c>
      <c r="N2765" s="2" t="s">
        <v>161</v>
      </c>
      <c r="O2765" s="2"/>
      <c r="P2765" s="2">
        <v>0</v>
      </c>
      <c r="Q2765" s="2" t="s">
        <v>333</v>
      </c>
      <c r="R2765" s="2"/>
      <c r="S2765" s="2"/>
      <c r="T2765" s="2"/>
      <c r="U2765" s="2"/>
      <c r="V2765" s="2"/>
      <c r="W2765" s="2"/>
      <c r="X2765" s="2"/>
      <c r="Y2765" s="2">
        <v>476.06400000000002</v>
      </c>
      <c r="Z2765" s="2">
        <v>61.712000000000003</v>
      </c>
      <c r="AA2765" s="2">
        <v>414.35200000000003</v>
      </c>
      <c r="AB2765" s="2">
        <v>0.87037037037037035</v>
      </c>
      <c r="AC2765" s="2"/>
      <c r="AD2765" s="2">
        <v>15</v>
      </c>
      <c r="AE2765" s="2"/>
      <c r="AF2765" s="2"/>
      <c r="AG2765" s="2"/>
      <c r="AH2765" s="2">
        <v>414.35200000000003</v>
      </c>
      <c r="AI2765" s="2"/>
      <c r="AJ2765" s="2"/>
      <c r="AK2765" s="2"/>
      <c r="AL2765" s="2"/>
      <c r="AM2765" s="2"/>
      <c r="AN2765" s="2"/>
      <c r="AO2765" s="2"/>
      <c r="AP2765" s="2"/>
      <c r="AQ2765" s="3">
        <v>0</v>
      </c>
      <c r="AR2765" s="3">
        <v>0</v>
      </c>
      <c r="AS2765" s="3">
        <v>0</v>
      </c>
      <c r="AT2765" s="3">
        <v>0</v>
      </c>
      <c r="AU2765" s="3">
        <v>0</v>
      </c>
      <c r="AV2765" s="3">
        <v>0</v>
      </c>
      <c r="AW2765" s="3">
        <v>0</v>
      </c>
      <c r="AX2765" s="2"/>
      <c r="AY2765" s="2"/>
      <c r="AZ2765" s="2"/>
      <c r="BA2765" s="2"/>
      <c r="BB2765" s="2"/>
      <c r="BC2765" s="2">
        <v>0</v>
      </c>
      <c r="BD2765" s="2"/>
    </row>
    <row r="2766" spans="1:56" x14ac:dyDescent="0.3">
      <c r="A2766" s="2" t="s">
        <v>83</v>
      </c>
      <c r="B2766" s="2"/>
      <c r="C2766" s="2" t="s">
        <v>57</v>
      </c>
      <c r="D2766" s="2" t="s">
        <v>58</v>
      </c>
      <c r="E2766" s="2" t="s">
        <v>59</v>
      </c>
      <c r="F2766" s="2" t="s">
        <v>403</v>
      </c>
      <c r="G2766" s="2" t="s">
        <v>400</v>
      </c>
      <c r="H2766" s="2" t="s">
        <v>401</v>
      </c>
      <c r="I2766" s="2" t="s">
        <v>63</v>
      </c>
      <c r="J2766" s="2" t="s">
        <v>64</v>
      </c>
      <c r="K2766" s="2" t="s">
        <v>84</v>
      </c>
      <c r="L2766" s="2" t="s">
        <v>11</v>
      </c>
      <c r="M2766" s="2" t="s">
        <v>144</v>
      </c>
      <c r="N2766" s="2" t="s">
        <v>161</v>
      </c>
      <c r="O2766" s="2"/>
      <c r="P2766" s="2">
        <v>0</v>
      </c>
      <c r="Q2766" s="2" t="s">
        <v>333</v>
      </c>
      <c r="R2766" s="2"/>
      <c r="S2766" s="2"/>
      <c r="T2766" s="2"/>
      <c r="U2766" s="2"/>
      <c r="V2766" s="2"/>
      <c r="W2766" s="2"/>
      <c r="X2766" s="2"/>
      <c r="Y2766" s="2">
        <v>351.32400000000001</v>
      </c>
      <c r="Z2766" s="2">
        <v>45.542000000000002</v>
      </c>
      <c r="AA2766" s="2">
        <v>305.78200000000004</v>
      </c>
      <c r="AB2766" s="2">
        <v>0.87037037037037046</v>
      </c>
      <c r="AC2766" s="2"/>
      <c r="AD2766" s="2">
        <v>15</v>
      </c>
      <c r="AE2766" s="2"/>
      <c r="AF2766" s="2"/>
      <c r="AG2766" s="2"/>
      <c r="AH2766" s="2">
        <v>305.78200000000004</v>
      </c>
      <c r="AI2766" s="2"/>
      <c r="AJ2766" s="2"/>
      <c r="AK2766" s="2"/>
      <c r="AL2766" s="2"/>
      <c r="AM2766" s="2"/>
      <c r="AN2766" s="2"/>
      <c r="AO2766" s="2"/>
      <c r="AP2766" s="2"/>
      <c r="AQ2766" s="3">
        <v>0</v>
      </c>
      <c r="AR2766" s="3">
        <v>0</v>
      </c>
      <c r="AS2766" s="3">
        <v>0</v>
      </c>
      <c r="AT2766" s="3">
        <v>0</v>
      </c>
      <c r="AU2766" s="3">
        <v>0</v>
      </c>
      <c r="AV2766" s="3">
        <v>0</v>
      </c>
      <c r="AW2766" s="3">
        <v>0</v>
      </c>
      <c r="AX2766" s="2"/>
      <c r="AY2766" s="2"/>
      <c r="AZ2766" s="2"/>
      <c r="BA2766" s="2"/>
      <c r="BB2766" s="2"/>
      <c r="BC2766" s="2">
        <v>0</v>
      </c>
      <c r="BD2766" s="2"/>
    </row>
    <row r="2767" spans="1:56" x14ac:dyDescent="0.3">
      <c r="A2767" s="2" t="s">
        <v>85</v>
      </c>
      <c r="B2767" s="2"/>
      <c r="C2767" s="2" t="s">
        <v>57</v>
      </c>
      <c r="D2767" s="2" t="s">
        <v>58</v>
      </c>
      <c r="E2767" s="2" t="s">
        <v>59</v>
      </c>
      <c r="F2767" s="2" t="s">
        <v>403</v>
      </c>
      <c r="G2767" s="2" t="s">
        <v>400</v>
      </c>
      <c r="H2767" s="2" t="s">
        <v>401</v>
      </c>
      <c r="I2767" s="2" t="s">
        <v>63</v>
      </c>
      <c r="J2767" s="2" t="s">
        <v>64</v>
      </c>
      <c r="K2767" s="2" t="s">
        <v>86</v>
      </c>
      <c r="L2767" s="2" t="s">
        <v>11</v>
      </c>
      <c r="M2767" s="2" t="s">
        <v>144</v>
      </c>
      <c r="N2767" s="2" t="s">
        <v>161</v>
      </c>
      <c r="O2767" s="2"/>
      <c r="P2767" s="2">
        <v>0</v>
      </c>
      <c r="Q2767" s="2" t="s">
        <v>333</v>
      </c>
      <c r="R2767" s="2"/>
      <c r="S2767" s="2"/>
      <c r="T2767" s="2"/>
      <c r="U2767" s="2"/>
      <c r="V2767" s="2"/>
      <c r="W2767" s="2"/>
      <c r="X2767" s="2"/>
      <c r="Y2767" s="2">
        <v>362.55599999999998</v>
      </c>
      <c r="Z2767" s="2">
        <v>46.997999999999998</v>
      </c>
      <c r="AA2767" s="2">
        <v>315.55799999999999</v>
      </c>
      <c r="AB2767" s="2">
        <v>0.87037037037037035</v>
      </c>
      <c r="AC2767" s="2"/>
      <c r="AD2767" s="2">
        <v>15</v>
      </c>
      <c r="AE2767" s="2"/>
      <c r="AF2767" s="2"/>
      <c r="AG2767" s="2"/>
      <c r="AH2767" s="2">
        <v>315.55799999999999</v>
      </c>
      <c r="AI2767" s="2"/>
      <c r="AJ2767" s="2"/>
      <c r="AK2767" s="2"/>
      <c r="AL2767" s="2"/>
      <c r="AM2767" s="2"/>
      <c r="AN2767" s="2"/>
      <c r="AO2767" s="2"/>
      <c r="AP2767" s="2"/>
      <c r="AQ2767" s="3">
        <v>0</v>
      </c>
      <c r="AR2767" s="3">
        <v>0</v>
      </c>
      <c r="AS2767" s="3">
        <v>0</v>
      </c>
      <c r="AT2767" s="3">
        <v>0</v>
      </c>
      <c r="AU2767" s="3">
        <v>0</v>
      </c>
      <c r="AV2767" s="3">
        <v>0</v>
      </c>
      <c r="AW2767" s="3">
        <v>0</v>
      </c>
      <c r="AX2767" s="2"/>
      <c r="AY2767" s="2"/>
      <c r="AZ2767" s="2"/>
      <c r="BA2767" s="2"/>
      <c r="BB2767" s="2"/>
      <c r="BC2767" s="2">
        <v>0</v>
      </c>
      <c r="BD2767" s="2"/>
    </row>
    <row r="2768" spans="1:56" x14ac:dyDescent="0.3">
      <c r="A2768" s="2" t="s">
        <v>87</v>
      </c>
      <c r="B2768" s="2"/>
      <c r="C2768" s="2" t="s">
        <v>57</v>
      </c>
      <c r="D2768" s="2" t="s">
        <v>58</v>
      </c>
      <c r="E2768" s="2" t="s">
        <v>59</v>
      </c>
      <c r="F2768" s="2" t="s">
        <v>403</v>
      </c>
      <c r="G2768" s="2" t="s">
        <v>400</v>
      </c>
      <c r="H2768" s="2" t="s">
        <v>401</v>
      </c>
      <c r="I2768" s="2" t="s">
        <v>63</v>
      </c>
      <c r="J2768" s="2" t="s">
        <v>64</v>
      </c>
      <c r="K2768" s="2" t="s">
        <v>88</v>
      </c>
      <c r="L2768" s="2" t="s">
        <v>11</v>
      </c>
      <c r="M2768" s="2" t="s">
        <v>144</v>
      </c>
      <c r="N2768" s="2" t="s">
        <v>161</v>
      </c>
      <c r="O2768" s="2"/>
      <c r="P2768" s="2">
        <v>0</v>
      </c>
      <c r="Q2768" s="2" t="s">
        <v>333</v>
      </c>
      <c r="R2768" s="2"/>
      <c r="S2768" s="2"/>
      <c r="T2768" s="2"/>
      <c r="U2768" s="2"/>
      <c r="V2768" s="2"/>
      <c r="W2768" s="2"/>
      <c r="X2768" s="2"/>
      <c r="Y2768" s="2">
        <v>538.27200000000005</v>
      </c>
      <c r="Z2768" s="2">
        <v>69.775999999999996</v>
      </c>
      <c r="AA2768" s="2">
        <v>468.49600000000004</v>
      </c>
      <c r="AB2768" s="2">
        <v>0.87037037037037035</v>
      </c>
      <c r="AC2768" s="2"/>
      <c r="AD2768" s="2">
        <v>15</v>
      </c>
      <c r="AE2768" s="2"/>
      <c r="AF2768" s="2"/>
      <c r="AG2768" s="2"/>
      <c r="AH2768" s="2">
        <v>468.49600000000004</v>
      </c>
      <c r="AI2768" s="2"/>
      <c r="AJ2768" s="2"/>
      <c r="AK2768" s="2"/>
      <c r="AL2768" s="2"/>
      <c r="AM2768" s="2"/>
      <c r="AN2768" s="2"/>
      <c r="AO2768" s="2"/>
      <c r="AP2768" s="2"/>
      <c r="AQ2768" s="3">
        <v>0</v>
      </c>
      <c r="AR2768" s="3">
        <v>0</v>
      </c>
      <c r="AS2768" s="3">
        <v>0</v>
      </c>
      <c r="AT2768" s="3">
        <v>0</v>
      </c>
      <c r="AU2768" s="3">
        <v>0</v>
      </c>
      <c r="AV2768" s="3">
        <v>0</v>
      </c>
      <c r="AW2768" s="3">
        <v>0</v>
      </c>
      <c r="AX2768" s="2"/>
      <c r="AY2768" s="2"/>
      <c r="AZ2768" s="2"/>
      <c r="BA2768" s="2"/>
      <c r="BB2768" s="2"/>
      <c r="BC2768" s="2">
        <v>0</v>
      </c>
      <c r="BD2768" s="2"/>
    </row>
    <row r="2769" spans="1:56" x14ac:dyDescent="0.3">
      <c r="A2769" s="2" t="s">
        <v>89</v>
      </c>
      <c r="B2769" s="2"/>
      <c r="C2769" s="2" t="s">
        <v>57</v>
      </c>
      <c r="D2769" s="2" t="s">
        <v>58</v>
      </c>
      <c r="E2769" s="2" t="s">
        <v>59</v>
      </c>
      <c r="F2769" s="2" t="s">
        <v>403</v>
      </c>
      <c r="G2769" s="2" t="s">
        <v>400</v>
      </c>
      <c r="H2769" s="2" t="s">
        <v>401</v>
      </c>
      <c r="I2769" s="2" t="s">
        <v>63</v>
      </c>
      <c r="J2769" s="2" t="s">
        <v>64</v>
      </c>
      <c r="K2769" s="2" t="s">
        <v>90</v>
      </c>
      <c r="L2769" s="2" t="s">
        <v>11</v>
      </c>
      <c r="M2769" s="2" t="s">
        <v>144</v>
      </c>
      <c r="N2769" s="2" t="s">
        <v>161</v>
      </c>
      <c r="O2769" s="2"/>
      <c r="P2769" s="2">
        <v>0</v>
      </c>
      <c r="Q2769" s="2" t="s">
        <v>333</v>
      </c>
      <c r="R2769" s="2"/>
      <c r="S2769" s="2"/>
      <c r="T2769" s="2"/>
      <c r="U2769" s="2"/>
      <c r="V2769" s="2"/>
      <c r="W2769" s="2"/>
      <c r="X2769" s="2"/>
      <c r="Y2769" s="2">
        <v>256.93200000000002</v>
      </c>
      <c r="Z2769" s="2">
        <v>33.305999999999997</v>
      </c>
      <c r="AA2769" s="2">
        <v>223.62600000000003</v>
      </c>
      <c r="AB2769" s="2">
        <v>0.87037037037037046</v>
      </c>
      <c r="AC2769" s="2"/>
      <c r="AD2769" s="2">
        <v>15</v>
      </c>
      <c r="AE2769" s="2"/>
      <c r="AF2769" s="2"/>
      <c r="AG2769" s="2"/>
      <c r="AH2769" s="2">
        <v>223.62600000000003</v>
      </c>
      <c r="AI2769" s="2"/>
      <c r="AJ2769" s="2"/>
      <c r="AK2769" s="2"/>
      <c r="AL2769" s="2"/>
      <c r="AM2769" s="2"/>
      <c r="AN2769" s="2"/>
      <c r="AO2769" s="2"/>
      <c r="AP2769" s="2"/>
      <c r="AQ2769" s="3">
        <v>0</v>
      </c>
      <c r="AR2769" s="3">
        <v>0</v>
      </c>
      <c r="AS2769" s="3">
        <v>0</v>
      </c>
      <c r="AT2769" s="3">
        <v>0</v>
      </c>
      <c r="AU2769" s="3">
        <v>0</v>
      </c>
      <c r="AV2769" s="3">
        <v>0</v>
      </c>
      <c r="AW2769" s="3">
        <v>0</v>
      </c>
      <c r="AX2769" s="2"/>
      <c r="AY2769" s="2"/>
      <c r="AZ2769" s="2"/>
      <c r="BA2769" s="2"/>
      <c r="BB2769" s="2"/>
      <c r="BC2769" s="2">
        <v>0</v>
      </c>
      <c r="BD2769" s="2"/>
    </row>
    <row r="2770" spans="1:56" x14ac:dyDescent="0.3">
      <c r="A2770" s="2" t="s">
        <v>91</v>
      </c>
      <c r="B2770" s="2"/>
      <c r="C2770" s="2" t="s">
        <v>57</v>
      </c>
      <c r="D2770" s="2" t="s">
        <v>58</v>
      </c>
      <c r="E2770" s="2" t="s">
        <v>59</v>
      </c>
      <c r="F2770" s="2" t="s">
        <v>403</v>
      </c>
      <c r="G2770" s="2" t="s">
        <v>400</v>
      </c>
      <c r="H2770" s="2" t="s">
        <v>401</v>
      </c>
      <c r="I2770" s="2" t="s">
        <v>63</v>
      </c>
      <c r="J2770" s="2" t="s">
        <v>64</v>
      </c>
      <c r="K2770" s="2" t="s">
        <v>92</v>
      </c>
      <c r="L2770" s="2" t="s">
        <v>11</v>
      </c>
      <c r="M2770" s="2" t="s">
        <v>144</v>
      </c>
      <c r="N2770" s="2" t="s">
        <v>161</v>
      </c>
      <c r="O2770" s="2"/>
      <c r="P2770" s="2">
        <v>0</v>
      </c>
      <c r="Q2770" s="2" t="s">
        <v>333</v>
      </c>
      <c r="R2770" s="2"/>
      <c r="S2770" s="2"/>
      <c r="T2770" s="2"/>
      <c r="U2770" s="2"/>
      <c r="V2770" s="2"/>
      <c r="W2770" s="2"/>
      <c r="X2770" s="2"/>
      <c r="Y2770" s="2">
        <v>412.99200000000002</v>
      </c>
      <c r="Z2770" s="2">
        <v>53.536000000000001</v>
      </c>
      <c r="AA2770" s="2">
        <v>359.45600000000002</v>
      </c>
      <c r="AB2770" s="2">
        <v>0.87037037037037035</v>
      </c>
      <c r="AC2770" s="2"/>
      <c r="AD2770" s="2">
        <v>15</v>
      </c>
      <c r="AE2770" s="2"/>
      <c r="AF2770" s="2"/>
      <c r="AG2770" s="2"/>
      <c r="AH2770" s="2">
        <v>359.45600000000002</v>
      </c>
      <c r="AI2770" s="2"/>
      <c r="AJ2770" s="2"/>
      <c r="AK2770" s="2"/>
      <c r="AL2770" s="2"/>
      <c r="AM2770" s="2"/>
      <c r="AN2770" s="2"/>
      <c r="AO2770" s="2"/>
      <c r="AP2770" s="2"/>
      <c r="AQ2770" s="3">
        <v>0</v>
      </c>
      <c r="AR2770" s="3">
        <v>0</v>
      </c>
      <c r="AS2770" s="3">
        <v>0</v>
      </c>
      <c r="AT2770" s="3">
        <v>0</v>
      </c>
      <c r="AU2770" s="3">
        <v>0</v>
      </c>
      <c r="AV2770" s="3">
        <v>0</v>
      </c>
      <c r="AW2770" s="3">
        <v>0</v>
      </c>
      <c r="AX2770" s="2"/>
      <c r="AY2770" s="2"/>
      <c r="AZ2770" s="2"/>
      <c r="BA2770" s="2"/>
      <c r="BB2770" s="2"/>
      <c r="BC2770" s="2">
        <v>0</v>
      </c>
      <c r="BD2770" s="2"/>
    </row>
    <row r="2771" spans="1:56" x14ac:dyDescent="0.3">
      <c r="A2771" s="2" t="s">
        <v>93</v>
      </c>
      <c r="B2771" s="2"/>
      <c r="C2771" s="2" t="s">
        <v>57</v>
      </c>
      <c r="D2771" s="2" t="s">
        <v>58</v>
      </c>
      <c r="E2771" s="2" t="s">
        <v>59</v>
      </c>
      <c r="F2771" s="2" t="s">
        <v>403</v>
      </c>
      <c r="G2771" s="2" t="s">
        <v>400</v>
      </c>
      <c r="H2771" s="2" t="s">
        <v>401</v>
      </c>
      <c r="I2771" s="2" t="s">
        <v>63</v>
      </c>
      <c r="J2771" s="2" t="s">
        <v>94</v>
      </c>
      <c r="K2771" s="2" t="s">
        <v>65</v>
      </c>
      <c r="L2771" s="2" t="s">
        <v>11</v>
      </c>
      <c r="M2771" s="2" t="s">
        <v>144</v>
      </c>
      <c r="N2771" s="2" t="s">
        <v>161</v>
      </c>
      <c r="O2771" s="2"/>
      <c r="P2771" s="2">
        <v>0</v>
      </c>
      <c r="Q2771" s="2" t="s">
        <v>333</v>
      </c>
      <c r="R2771" s="2"/>
      <c r="S2771" s="2"/>
      <c r="T2771" s="2"/>
      <c r="U2771" s="2"/>
      <c r="V2771" s="2"/>
      <c r="W2771" s="2"/>
      <c r="X2771" s="2"/>
      <c r="Y2771" s="2">
        <v>310.608</v>
      </c>
      <c r="Z2771" s="2">
        <v>40.264000000000003</v>
      </c>
      <c r="AA2771" s="2">
        <v>270.34399999999999</v>
      </c>
      <c r="AB2771" s="2">
        <v>0.87037037037037035</v>
      </c>
      <c r="AC2771" s="2"/>
      <c r="AD2771" s="2">
        <v>15</v>
      </c>
      <c r="AE2771" s="2"/>
      <c r="AF2771" s="2"/>
      <c r="AG2771" s="2"/>
      <c r="AH2771" s="2">
        <v>270.34399999999999</v>
      </c>
      <c r="AI2771" s="2"/>
      <c r="AJ2771" s="2"/>
      <c r="AK2771" s="2"/>
      <c r="AL2771" s="2"/>
      <c r="AM2771" s="2"/>
      <c r="AN2771" s="2"/>
      <c r="AO2771" s="2"/>
      <c r="AP2771" s="2"/>
      <c r="AQ2771" s="3">
        <v>0</v>
      </c>
      <c r="AR2771" s="3">
        <v>0</v>
      </c>
      <c r="AS2771" s="3">
        <v>0</v>
      </c>
      <c r="AT2771" s="3">
        <v>0</v>
      </c>
      <c r="AU2771" s="3">
        <v>0</v>
      </c>
      <c r="AV2771" s="3">
        <v>0</v>
      </c>
      <c r="AW2771" s="3">
        <v>0</v>
      </c>
      <c r="AX2771" s="2"/>
      <c r="AY2771" s="2"/>
      <c r="AZ2771" s="2"/>
      <c r="BA2771" s="2"/>
      <c r="BB2771" s="2"/>
      <c r="BC2771" s="2">
        <v>0</v>
      </c>
      <c r="BD2771" s="2"/>
    </row>
    <row r="2772" spans="1:56" x14ac:dyDescent="0.3">
      <c r="A2772" s="2" t="s">
        <v>95</v>
      </c>
      <c r="B2772" s="2"/>
      <c r="C2772" s="2" t="s">
        <v>57</v>
      </c>
      <c r="D2772" s="2" t="s">
        <v>58</v>
      </c>
      <c r="E2772" s="2" t="s">
        <v>59</v>
      </c>
      <c r="F2772" s="2" t="s">
        <v>403</v>
      </c>
      <c r="G2772" s="2" t="s">
        <v>400</v>
      </c>
      <c r="H2772" s="2" t="s">
        <v>401</v>
      </c>
      <c r="I2772" s="2" t="s">
        <v>63</v>
      </c>
      <c r="J2772" s="2" t="s">
        <v>94</v>
      </c>
      <c r="K2772" s="2" t="s">
        <v>70</v>
      </c>
      <c r="L2772" s="2" t="s">
        <v>11</v>
      </c>
      <c r="M2772" s="2" t="s">
        <v>144</v>
      </c>
      <c r="N2772" s="2" t="s">
        <v>161</v>
      </c>
      <c r="O2772" s="2"/>
      <c r="P2772" s="2">
        <v>0</v>
      </c>
      <c r="Q2772" s="2" t="s">
        <v>333</v>
      </c>
      <c r="R2772" s="2"/>
      <c r="S2772" s="2"/>
      <c r="T2772" s="2"/>
      <c r="U2772" s="2"/>
      <c r="V2772" s="2"/>
      <c r="W2772" s="2"/>
      <c r="X2772" s="2"/>
      <c r="Y2772" s="2">
        <v>476.06400000000002</v>
      </c>
      <c r="Z2772" s="2">
        <v>61.712000000000003</v>
      </c>
      <c r="AA2772" s="2">
        <v>414.35200000000003</v>
      </c>
      <c r="AB2772" s="2">
        <v>0.87037037037037035</v>
      </c>
      <c r="AC2772" s="2"/>
      <c r="AD2772" s="2">
        <v>15</v>
      </c>
      <c r="AE2772" s="2"/>
      <c r="AF2772" s="2"/>
      <c r="AG2772" s="2"/>
      <c r="AH2772" s="2">
        <v>414.35200000000003</v>
      </c>
      <c r="AI2772" s="2"/>
      <c r="AJ2772" s="2"/>
      <c r="AK2772" s="2"/>
      <c r="AL2772" s="2"/>
      <c r="AM2772" s="2"/>
      <c r="AN2772" s="2"/>
      <c r="AO2772" s="2"/>
      <c r="AP2772" s="2"/>
      <c r="AQ2772" s="3">
        <v>0</v>
      </c>
      <c r="AR2772" s="3">
        <v>0</v>
      </c>
      <c r="AS2772" s="3">
        <v>0</v>
      </c>
      <c r="AT2772" s="3">
        <v>0</v>
      </c>
      <c r="AU2772" s="3">
        <v>0</v>
      </c>
      <c r="AV2772" s="3">
        <v>0</v>
      </c>
      <c r="AW2772" s="3">
        <v>0</v>
      </c>
      <c r="AX2772" s="2"/>
      <c r="AY2772" s="2"/>
      <c r="AZ2772" s="2"/>
      <c r="BA2772" s="2"/>
      <c r="BB2772" s="2"/>
      <c r="BC2772" s="2">
        <v>0</v>
      </c>
      <c r="BD2772" s="2"/>
    </row>
    <row r="2773" spans="1:56" x14ac:dyDescent="0.3">
      <c r="A2773" s="2" t="s">
        <v>96</v>
      </c>
      <c r="B2773" s="2"/>
      <c r="C2773" s="2" t="s">
        <v>57</v>
      </c>
      <c r="D2773" s="2" t="s">
        <v>58</v>
      </c>
      <c r="E2773" s="2" t="s">
        <v>59</v>
      </c>
      <c r="F2773" s="2" t="s">
        <v>403</v>
      </c>
      <c r="G2773" s="2" t="s">
        <v>400</v>
      </c>
      <c r="H2773" s="2" t="s">
        <v>401</v>
      </c>
      <c r="I2773" s="2" t="s">
        <v>63</v>
      </c>
      <c r="J2773" s="2" t="s">
        <v>94</v>
      </c>
      <c r="K2773" s="2" t="s">
        <v>72</v>
      </c>
      <c r="L2773" s="2" t="s">
        <v>11</v>
      </c>
      <c r="M2773" s="2" t="s">
        <v>144</v>
      </c>
      <c r="N2773" s="2" t="s">
        <v>161</v>
      </c>
      <c r="O2773" s="2"/>
      <c r="P2773" s="2">
        <v>0</v>
      </c>
      <c r="Q2773" s="2" t="s">
        <v>333</v>
      </c>
      <c r="R2773" s="2"/>
      <c r="S2773" s="2"/>
      <c r="T2773" s="2"/>
      <c r="U2773" s="2"/>
      <c r="V2773" s="2"/>
      <c r="W2773" s="2"/>
      <c r="X2773" s="2"/>
      <c r="Y2773" s="2">
        <v>598.75199999999995</v>
      </c>
      <c r="Z2773" s="2">
        <v>77.616</v>
      </c>
      <c r="AA2773" s="2">
        <v>521.13599999999997</v>
      </c>
      <c r="AB2773" s="2">
        <v>0.87037037037037035</v>
      </c>
      <c r="AC2773" s="2"/>
      <c r="AD2773" s="2">
        <v>15</v>
      </c>
      <c r="AE2773" s="2"/>
      <c r="AF2773" s="2"/>
      <c r="AG2773" s="2"/>
      <c r="AH2773" s="2">
        <v>521.13599999999997</v>
      </c>
      <c r="AI2773" s="2"/>
      <c r="AJ2773" s="2"/>
      <c r="AK2773" s="2"/>
      <c r="AL2773" s="2"/>
      <c r="AM2773" s="2"/>
      <c r="AN2773" s="2"/>
      <c r="AO2773" s="2"/>
      <c r="AP2773" s="2"/>
      <c r="AQ2773" s="3">
        <v>0</v>
      </c>
      <c r="AR2773" s="3">
        <v>0</v>
      </c>
      <c r="AS2773" s="3">
        <v>0</v>
      </c>
      <c r="AT2773" s="3">
        <v>0</v>
      </c>
      <c r="AU2773" s="3">
        <v>0</v>
      </c>
      <c r="AV2773" s="3">
        <v>0</v>
      </c>
      <c r="AW2773" s="3">
        <v>0</v>
      </c>
      <c r="AX2773" s="2"/>
      <c r="AY2773" s="2"/>
      <c r="AZ2773" s="2"/>
      <c r="BA2773" s="2"/>
      <c r="BB2773" s="2"/>
      <c r="BC2773" s="2">
        <v>0</v>
      </c>
      <c r="BD2773" s="2"/>
    </row>
    <row r="2774" spans="1:56" x14ac:dyDescent="0.3">
      <c r="A2774" s="2" t="s">
        <v>97</v>
      </c>
      <c r="B2774" s="2"/>
      <c r="C2774" s="2" t="s">
        <v>57</v>
      </c>
      <c r="D2774" s="2" t="s">
        <v>58</v>
      </c>
      <c r="E2774" s="2" t="s">
        <v>59</v>
      </c>
      <c r="F2774" s="2" t="s">
        <v>403</v>
      </c>
      <c r="G2774" s="2" t="s">
        <v>400</v>
      </c>
      <c r="H2774" s="2" t="s">
        <v>401</v>
      </c>
      <c r="I2774" s="2" t="s">
        <v>63</v>
      </c>
      <c r="J2774" s="2" t="s">
        <v>94</v>
      </c>
      <c r="K2774" s="2" t="s">
        <v>74</v>
      </c>
      <c r="L2774" s="2" t="s">
        <v>11</v>
      </c>
      <c r="M2774" s="2" t="s">
        <v>144</v>
      </c>
      <c r="N2774" s="2" t="s">
        <v>161</v>
      </c>
      <c r="O2774" s="2"/>
      <c r="P2774" s="2">
        <v>0</v>
      </c>
      <c r="Q2774" s="2" t="s">
        <v>333</v>
      </c>
      <c r="R2774" s="2"/>
      <c r="S2774" s="2"/>
      <c r="T2774" s="2"/>
      <c r="U2774" s="2"/>
      <c r="V2774" s="2"/>
      <c r="W2774" s="2"/>
      <c r="X2774" s="2"/>
      <c r="Y2774" s="2">
        <v>543.024</v>
      </c>
      <c r="Z2774" s="2">
        <v>70.391999999999996</v>
      </c>
      <c r="AA2774" s="2">
        <v>472.63200000000001</v>
      </c>
      <c r="AB2774" s="2">
        <v>0.87037037037037035</v>
      </c>
      <c r="AC2774" s="2"/>
      <c r="AD2774" s="2">
        <v>15</v>
      </c>
      <c r="AE2774" s="2"/>
      <c r="AF2774" s="2"/>
      <c r="AG2774" s="2"/>
      <c r="AH2774" s="2">
        <v>472.63200000000001</v>
      </c>
      <c r="AI2774" s="2"/>
      <c r="AJ2774" s="2"/>
      <c r="AK2774" s="2"/>
      <c r="AL2774" s="2"/>
      <c r="AM2774" s="2"/>
      <c r="AN2774" s="2"/>
      <c r="AO2774" s="2"/>
      <c r="AP2774" s="2"/>
      <c r="AQ2774" s="3">
        <v>0</v>
      </c>
      <c r="AR2774" s="3">
        <v>0</v>
      </c>
      <c r="AS2774" s="3">
        <v>0</v>
      </c>
      <c r="AT2774" s="3">
        <v>0</v>
      </c>
      <c r="AU2774" s="3">
        <v>0</v>
      </c>
      <c r="AV2774" s="3">
        <v>0</v>
      </c>
      <c r="AW2774" s="3">
        <v>0</v>
      </c>
      <c r="AX2774" s="2"/>
      <c r="AY2774" s="2"/>
      <c r="AZ2774" s="2"/>
      <c r="BA2774" s="2"/>
      <c r="BB2774" s="2"/>
      <c r="BC2774" s="2">
        <v>0</v>
      </c>
      <c r="BD2774" s="2"/>
    </row>
    <row r="2775" spans="1:56" x14ac:dyDescent="0.3">
      <c r="A2775" s="2" t="s">
        <v>98</v>
      </c>
      <c r="B2775" s="2"/>
      <c r="C2775" s="2" t="s">
        <v>57</v>
      </c>
      <c r="D2775" s="2" t="s">
        <v>58</v>
      </c>
      <c r="E2775" s="2" t="s">
        <v>59</v>
      </c>
      <c r="F2775" s="2" t="s">
        <v>403</v>
      </c>
      <c r="G2775" s="2" t="s">
        <v>400</v>
      </c>
      <c r="H2775" s="2" t="s">
        <v>401</v>
      </c>
      <c r="I2775" s="2" t="s">
        <v>63</v>
      </c>
      <c r="J2775" s="2" t="s">
        <v>94</v>
      </c>
      <c r="K2775" s="2" t="s">
        <v>76</v>
      </c>
      <c r="L2775" s="2" t="s">
        <v>11</v>
      </c>
      <c r="M2775" s="2" t="s">
        <v>144</v>
      </c>
      <c r="N2775" s="2" t="s">
        <v>161</v>
      </c>
      <c r="O2775" s="2"/>
      <c r="P2775" s="2">
        <v>0</v>
      </c>
      <c r="Q2775" s="2" t="s">
        <v>333</v>
      </c>
      <c r="R2775" s="2"/>
      <c r="S2775" s="2"/>
      <c r="T2775" s="2"/>
      <c r="U2775" s="2"/>
      <c r="V2775" s="2"/>
      <c r="W2775" s="2"/>
      <c r="X2775" s="2"/>
      <c r="Y2775" s="2">
        <v>734.61599999999999</v>
      </c>
      <c r="Z2775" s="2">
        <v>95.228000000000009</v>
      </c>
      <c r="AA2775" s="2">
        <v>639.38799999999992</v>
      </c>
      <c r="AB2775" s="2">
        <v>0.87037037037037024</v>
      </c>
      <c r="AC2775" s="2"/>
      <c r="AD2775" s="2">
        <v>15</v>
      </c>
      <c r="AE2775" s="2"/>
      <c r="AF2775" s="2"/>
      <c r="AG2775" s="2"/>
      <c r="AH2775" s="2">
        <v>639.38799999999992</v>
      </c>
      <c r="AI2775" s="2"/>
      <c r="AJ2775" s="2"/>
      <c r="AK2775" s="2"/>
      <c r="AL2775" s="2"/>
      <c r="AM2775" s="2"/>
      <c r="AN2775" s="2"/>
      <c r="AO2775" s="2"/>
      <c r="AP2775" s="2"/>
      <c r="AQ2775" s="3">
        <v>0</v>
      </c>
      <c r="AR2775" s="3">
        <v>0</v>
      </c>
      <c r="AS2775" s="3">
        <v>0</v>
      </c>
      <c r="AT2775" s="3">
        <v>0</v>
      </c>
      <c r="AU2775" s="3">
        <v>0</v>
      </c>
      <c r="AV2775" s="3">
        <v>0</v>
      </c>
      <c r="AW2775" s="3">
        <v>0</v>
      </c>
      <c r="AX2775" s="2"/>
      <c r="AY2775" s="2"/>
      <c r="AZ2775" s="2"/>
      <c r="BA2775" s="2"/>
      <c r="BB2775" s="2"/>
      <c r="BC2775" s="2">
        <v>0</v>
      </c>
      <c r="BD2775" s="2"/>
    </row>
    <row r="2776" spans="1:56" x14ac:dyDescent="0.3">
      <c r="A2776" s="2" t="s">
        <v>99</v>
      </c>
      <c r="B2776" s="2"/>
      <c r="C2776" s="2" t="s">
        <v>57</v>
      </c>
      <c r="D2776" s="2" t="s">
        <v>58</v>
      </c>
      <c r="E2776" s="2" t="s">
        <v>59</v>
      </c>
      <c r="F2776" s="2" t="s">
        <v>403</v>
      </c>
      <c r="G2776" s="2" t="s">
        <v>400</v>
      </c>
      <c r="H2776" s="2" t="s">
        <v>401</v>
      </c>
      <c r="I2776" s="2" t="s">
        <v>63</v>
      </c>
      <c r="J2776" s="2" t="s">
        <v>94</v>
      </c>
      <c r="K2776" s="2" t="s">
        <v>78</v>
      </c>
      <c r="L2776" s="2" t="s">
        <v>11</v>
      </c>
      <c r="M2776" s="2" t="s">
        <v>144</v>
      </c>
      <c r="N2776" s="2" t="s">
        <v>161</v>
      </c>
      <c r="O2776" s="2"/>
      <c r="P2776" s="2">
        <v>0</v>
      </c>
      <c r="Q2776" s="2" t="s">
        <v>333</v>
      </c>
      <c r="R2776" s="2"/>
      <c r="S2776" s="2"/>
      <c r="T2776" s="2"/>
      <c r="U2776" s="2"/>
      <c r="V2776" s="2"/>
      <c r="W2776" s="2"/>
      <c r="X2776" s="2"/>
      <c r="Y2776" s="2">
        <v>356.29199999999997</v>
      </c>
      <c r="Z2776" s="2">
        <v>46.186</v>
      </c>
      <c r="AA2776" s="2">
        <v>310.10599999999999</v>
      </c>
      <c r="AB2776" s="2">
        <v>0.87037037037037046</v>
      </c>
      <c r="AC2776" s="2"/>
      <c r="AD2776" s="2">
        <v>15</v>
      </c>
      <c r="AE2776" s="2"/>
      <c r="AF2776" s="2"/>
      <c r="AG2776" s="2"/>
      <c r="AH2776" s="2">
        <v>310.10599999999999</v>
      </c>
      <c r="AI2776" s="2"/>
      <c r="AJ2776" s="2"/>
      <c r="AK2776" s="2"/>
      <c r="AL2776" s="2"/>
      <c r="AM2776" s="2"/>
      <c r="AN2776" s="2"/>
      <c r="AO2776" s="2"/>
      <c r="AP2776" s="2"/>
      <c r="AQ2776" s="3">
        <v>0</v>
      </c>
      <c r="AR2776" s="3">
        <v>0</v>
      </c>
      <c r="AS2776" s="3">
        <v>0</v>
      </c>
      <c r="AT2776" s="3">
        <v>0</v>
      </c>
      <c r="AU2776" s="3">
        <v>0</v>
      </c>
      <c r="AV2776" s="3">
        <v>0</v>
      </c>
      <c r="AW2776" s="3">
        <v>0</v>
      </c>
      <c r="AX2776" s="2"/>
      <c r="AY2776" s="2"/>
      <c r="AZ2776" s="2"/>
      <c r="BA2776" s="2"/>
      <c r="BB2776" s="2"/>
      <c r="BC2776" s="2">
        <v>0</v>
      </c>
      <c r="BD2776" s="2"/>
    </row>
    <row r="2777" spans="1:56" x14ac:dyDescent="0.3">
      <c r="A2777" s="2" t="s">
        <v>100</v>
      </c>
      <c r="B2777" s="2"/>
      <c r="C2777" s="2" t="s">
        <v>57</v>
      </c>
      <c r="D2777" s="2" t="s">
        <v>58</v>
      </c>
      <c r="E2777" s="2" t="s">
        <v>59</v>
      </c>
      <c r="F2777" s="2" t="s">
        <v>403</v>
      </c>
      <c r="G2777" s="2" t="s">
        <v>400</v>
      </c>
      <c r="H2777" s="2" t="s">
        <v>401</v>
      </c>
      <c r="I2777" s="2" t="s">
        <v>63</v>
      </c>
      <c r="J2777" s="2" t="s">
        <v>94</v>
      </c>
      <c r="K2777" s="2" t="s">
        <v>80</v>
      </c>
      <c r="L2777" s="2" t="s">
        <v>11</v>
      </c>
      <c r="M2777" s="2" t="s">
        <v>144</v>
      </c>
      <c r="N2777" s="2" t="s">
        <v>161</v>
      </c>
      <c r="O2777" s="2"/>
      <c r="P2777" s="2">
        <v>0</v>
      </c>
      <c r="Q2777" s="2" t="s">
        <v>333</v>
      </c>
      <c r="R2777" s="2"/>
      <c r="S2777" s="2"/>
      <c r="T2777" s="2"/>
      <c r="U2777" s="2"/>
      <c r="V2777" s="2"/>
      <c r="W2777" s="2"/>
      <c r="X2777" s="2"/>
      <c r="Y2777" s="2">
        <v>405.43200000000002</v>
      </c>
      <c r="Z2777" s="2">
        <v>52.556000000000004</v>
      </c>
      <c r="AA2777" s="2">
        <v>352.87600000000003</v>
      </c>
      <c r="AB2777" s="2">
        <v>0.87037037037037046</v>
      </c>
      <c r="AC2777" s="2"/>
      <c r="AD2777" s="2">
        <v>15</v>
      </c>
      <c r="AE2777" s="2"/>
      <c r="AF2777" s="2"/>
      <c r="AG2777" s="2"/>
      <c r="AH2777" s="2">
        <v>352.87600000000003</v>
      </c>
      <c r="AI2777" s="2"/>
      <c r="AJ2777" s="2"/>
      <c r="AK2777" s="2"/>
      <c r="AL2777" s="2"/>
      <c r="AM2777" s="2"/>
      <c r="AN2777" s="2"/>
      <c r="AO2777" s="2"/>
      <c r="AP2777" s="2"/>
      <c r="AQ2777" s="3">
        <v>0</v>
      </c>
      <c r="AR2777" s="3">
        <v>0</v>
      </c>
      <c r="AS2777" s="3">
        <v>0</v>
      </c>
      <c r="AT2777" s="3">
        <v>0</v>
      </c>
      <c r="AU2777" s="3">
        <v>0</v>
      </c>
      <c r="AV2777" s="3">
        <v>0</v>
      </c>
      <c r="AW2777" s="3">
        <v>0</v>
      </c>
      <c r="AX2777" s="2"/>
      <c r="AY2777" s="2"/>
      <c r="AZ2777" s="2"/>
      <c r="BA2777" s="2"/>
      <c r="BB2777" s="2"/>
      <c r="BC2777" s="2">
        <v>0</v>
      </c>
      <c r="BD2777" s="2"/>
    </row>
    <row r="2778" spans="1:56" x14ac:dyDescent="0.3">
      <c r="A2778" s="2" t="s">
        <v>101</v>
      </c>
      <c r="B2778" s="2"/>
      <c r="C2778" s="2" t="s">
        <v>57</v>
      </c>
      <c r="D2778" s="2" t="s">
        <v>58</v>
      </c>
      <c r="E2778" s="2" t="s">
        <v>59</v>
      </c>
      <c r="F2778" s="2" t="s">
        <v>403</v>
      </c>
      <c r="G2778" s="2" t="s">
        <v>400</v>
      </c>
      <c r="H2778" s="2" t="s">
        <v>401</v>
      </c>
      <c r="I2778" s="2" t="s">
        <v>63</v>
      </c>
      <c r="J2778" s="2" t="s">
        <v>94</v>
      </c>
      <c r="K2778" s="2" t="s">
        <v>82</v>
      </c>
      <c r="L2778" s="2" t="s">
        <v>11</v>
      </c>
      <c r="M2778" s="2" t="s">
        <v>144</v>
      </c>
      <c r="N2778" s="2" t="s">
        <v>161</v>
      </c>
      <c r="O2778" s="2"/>
      <c r="P2778" s="2">
        <v>0</v>
      </c>
      <c r="Q2778" s="2" t="s">
        <v>333</v>
      </c>
      <c r="R2778" s="2"/>
      <c r="S2778" s="2"/>
      <c r="T2778" s="2"/>
      <c r="U2778" s="2"/>
      <c r="V2778" s="2"/>
      <c r="W2778" s="2"/>
      <c r="X2778" s="2"/>
      <c r="Y2778" s="2">
        <v>476.06400000000002</v>
      </c>
      <c r="Z2778" s="2">
        <v>61.712000000000003</v>
      </c>
      <c r="AA2778" s="2">
        <v>414.35200000000003</v>
      </c>
      <c r="AB2778" s="2">
        <v>0.87037037037037035</v>
      </c>
      <c r="AC2778" s="2"/>
      <c r="AD2778" s="2">
        <v>15</v>
      </c>
      <c r="AE2778" s="2"/>
      <c r="AF2778" s="2"/>
      <c r="AG2778" s="2"/>
      <c r="AH2778" s="2">
        <v>414.35200000000003</v>
      </c>
      <c r="AI2778" s="2"/>
      <c r="AJ2778" s="2"/>
      <c r="AK2778" s="2"/>
      <c r="AL2778" s="2"/>
      <c r="AM2778" s="2"/>
      <c r="AN2778" s="2"/>
      <c r="AO2778" s="2"/>
      <c r="AP2778" s="2"/>
      <c r="AQ2778" s="3">
        <v>0</v>
      </c>
      <c r="AR2778" s="3">
        <v>0</v>
      </c>
      <c r="AS2778" s="3">
        <v>0</v>
      </c>
      <c r="AT2778" s="3">
        <v>0</v>
      </c>
      <c r="AU2778" s="3">
        <v>0</v>
      </c>
      <c r="AV2778" s="3">
        <v>0</v>
      </c>
      <c r="AW2778" s="3">
        <v>0</v>
      </c>
      <c r="AX2778" s="2"/>
      <c r="AY2778" s="2"/>
      <c r="AZ2778" s="2"/>
      <c r="BA2778" s="2"/>
      <c r="BB2778" s="2"/>
      <c r="BC2778" s="2">
        <v>0</v>
      </c>
      <c r="BD2778" s="2"/>
    </row>
    <row r="2779" spans="1:56" x14ac:dyDescent="0.3">
      <c r="A2779" s="2" t="s">
        <v>102</v>
      </c>
      <c r="B2779" s="2"/>
      <c r="C2779" s="2" t="s">
        <v>57</v>
      </c>
      <c r="D2779" s="2" t="s">
        <v>58</v>
      </c>
      <c r="E2779" s="2" t="s">
        <v>59</v>
      </c>
      <c r="F2779" s="2" t="s">
        <v>403</v>
      </c>
      <c r="G2779" s="2" t="s">
        <v>400</v>
      </c>
      <c r="H2779" s="2" t="s">
        <v>401</v>
      </c>
      <c r="I2779" s="2" t="s">
        <v>63</v>
      </c>
      <c r="J2779" s="2" t="s">
        <v>94</v>
      </c>
      <c r="K2779" s="2" t="s">
        <v>84</v>
      </c>
      <c r="L2779" s="2" t="s">
        <v>11</v>
      </c>
      <c r="M2779" s="2" t="s">
        <v>144</v>
      </c>
      <c r="N2779" s="2" t="s">
        <v>161</v>
      </c>
      <c r="O2779" s="2"/>
      <c r="P2779" s="2">
        <v>0</v>
      </c>
      <c r="Q2779" s="2" t="s">
        <v>333</v>
      </c>
      <c r="R2779" s="2"/>
      <c r="S2779" s="2"/>
      <c r="T2779" s="2"/>
      <c r="U2779" s="2"/>
      <c r="V2779" s="2"/>
      <c r="W2779" s="2"/>
      <c r="X2779" s="2"/>
      <c r="Y2779" s="2">
        <v>351.32400000000001</v>
      </c>
      <c r="Z2779" s="2">
        <v>45.542000000000002</v>
      </c>
      <c r="AA2779" s="2">
        <v>305.78200000000004</v>
      </c>
      <c r="AB2779" s="2">
        <v>0.87037037037037046</v>
      </c>
      <c r="AC2779" s="2"/>
      <c r="AD2779" s="2">
        <v>15</v>
      </c>
      <c r="AE2779" s="2"/>
      <c r="AF2779" s="2"/>
      <c r="AG2779" s="2"/>
      <c r="AH2779" s="2">
        <v>305.78200000000004</v>
      </c>
      <c r="AI2779" s="2"/>
      <c r="AJ2779" s="2"/>
      <c r="AK2779" s="2"/>
      <c r="AL2779" s="2"/>
      <c r="AM2779" s="2"/>
      <c r="AN2779" s="2"/>
      <c r="AO2779" s="2"/>
      <c r="AP2779" s="2"/>
      <c r="AQ2779" s="3">
        <v>0</v>
      </c>
      <c r="AR2779" s="3">
        <v>0</v>
      </c>
      <c r="AS2779" s="3">
        <v>0</v>
      </c>
      <c r="AT2779" s="3">
        <v>0</v>
      </c>
      <c r="AU2779" s="3">
        <v>0</v>
      </c>
      <c r="AV2779" s="3">
        <v>0</v>
      </c>
      <c r="AW2779" s="3">
        <v>0</v>
      </c>
      <c r="AX2779" s="2"/>
      <c r="AY2779" s="2"/>
      <c r="AZ2779" s="2"/>
      <c r="BA2779" s="2"/>
      <c r="BB2779" s="2"/>
      <c r="BC2779" s="2">
        <v>0</v>
      </c>
      <c r="BD2779" s="2"/>
    </row>
    <row r="2780" spans="1:56" x14ac:dyDescent="0.3">
      <c r="A2780" s="2" t="s">
        <v>103</v>
      </c>
      <c r="B2780" s="2"/>
      <c r="C2780" s="2" t="s">
        <v>57</v>
      </c>
      <c r="D2780" s="2" t="s">
        <v>58</v>
      </c>
      <c r="E2780" s="2" t="s">
        <v>59</v>
      </c>
      <c r="F2780" s="2" t="s">
        <v>403</v>
      </c>
      <c r="G2780" s="2" t="s">
        <v>400</v>
      </c>
      <c r="H2780" s="2" t="s">
        <v>401</v>
      </c>
      <c r="I2780" s="2" t="s">
        <v>63</v>
      </c>
      <c r="J2780" s="2" t="s">
        <v>94</v>
      </c>
      <c r="K2780" s="2" t="s">
        <v>86</v>
      </c>
      <c r="L2780" s="2" t="s">
        <v>11</v>
      </c>
      <c r="M2780" s="2" t="s">
        <v>144</v>
      </c>
      <c r="N2780" s="2" t="s">
        <v>161</v>
      </c>
      <c r="O2780" s="2"/>
      <c r="P2780" s="2">
        <v>0</v>
      </c>
      <c r="Q2780" s="2" t="s">
        <v>333</v>
      </c>
      <c r="R2780" s="2"/>
      <c r="S2780" s="2"/>
      <c r="T2780" s="2"/>
      <c r="U2780" s="2"/>
      <c r="V2780" s="2"/>
      <c r="W2780" s="2"/>
      <c r="X2780" s="2"/>
      <c r="Y2780" s="2">
        <v>362.55599999999998</v>
      </c>
      <c r="Z2780" s="2">
        <v>46.997999999999998</v>
      </c>
      <c r="AA2780" s="2">
        <v>315.55799999999999</v>
      </c>
      <c r="AB2780" s="2">
        <v>0.87037037037037035</v>
      </c>
      <c r="AC2780" s="2"/>
      <c r="AD2780" s="2">
        <v>15</v>
      </c>
      <c r="AE2780" s="2"/>
      <c r="AF2780" s="2"/>
      <c r="AG2780" s="2"/>
      <c r="AH2780" s="2">
        <v>315.55799999999999</v>
      </c>
      <c r="AI2780" s="2"/>
      <c r="AJ2780" s="2"/>
      <c r="AK2780" s="2"/>
      <c r="AL2780" s="2"/>
      <c r="AM2780" s="2"/>
      <c r="AN2780" s="2"/>
      <c r="AO2780" s="2"/>
      <c r="AP2780" s="2"/>
      <c r="AQ2780" s="3">
        <v>0</v>
      </c>
      <c r="AR2780" s="3">
        <v>0</v>
      </c>
      <c r="AS2780" s="3">
        <v>0</v>
      </c>
      <c r="AT2780" s="3">
        <v>0</v>
      </c>
      <c r="AU2780" s="3">
        <v>0</v>
      </c>
      <c r="AV2780" s="3">
        <v>0</v>
      </c>
      <c r="AW2780" s="3">
        <v>0</v>
      </c>
      <c r="AX2780" s="2"/>
      <c r="AY2780" s="2"/>
      <c r="AZ2780" s="2"/>
      <c r="BA2780" s="2"/>
      <c r="BB2780" s="2"/>
      <c r="BC2780" s="2">
        <v>0</v>
      </c>
      <c r="BD2780" s="2"/>
    </row>
    <row r="2781" spans="1:56" x14ac:dyDescent="0.3">
      <c r="A2781" s="2" t="s">
        <v>104</v>
      </c>
      <c r="B2781" s="2"/>
      <c r="C2781" s="2" t="s">
        <v>57</v>
      </c>
      <c r="D2781" s="2" t="s">
        <v>58</v>
      </c>
      <c r="E2781" s="2" t="s">
        <v>59</v>
      </c>
      <c r="F2781" s="2" t="s">
        <v>403</v>
      </c>
      <c r="G2781" s="2" t="s">
        <v>400</v>
      </c>
      <c r="H2781" s="2" t="s">
        <v>401</v>
      </c>
      <c r="I2781" s="2" t="s">
        <v>63</v>
      </c>
      <c r="J2781" s="2" t="s">
        <v>94</v>
      </c>
      <c r="K2781" s="2" t="s">
        <v>88</v>
      </c>
      <c r="L2781" s="2" t="s">
        <v>11</v>
      </c>
      <c r="M2781" s="2" t="s">
        <v>144</v>
      </c>
      <c r="N2781" s="2" t="s">
        <v>161</v>
      </c>
      <c r="O2781" s="2"/>
      <c r="P2781" s="2">
        <v>0</v>
      </c>
      <c r="Q2781" s="2" t="s">
        <v>333</v>
      </c>
      <c r="R2781" s="2"/>
      <c r="S2781" s="2"/>
      <c r="T2781" s="2"/>
      <c r="U2781" s="2"/>
      <c r="V2781" s="2"/>
      <c r="W2781" s="2"/>
      <c r="X2781" s="2"/>
      <c r="Y2781" s="2">
        <v>538.27200000000005</v>
      </c>
      <c r="Z2781" s="2">
        <v>69.775999999999996</v>
      </c>
      <c r="AA2781" s="2">
        <v>468.49600000000004</v>
      </c>
      <c r="AB2781" s="2">
        <v>0.87037037037037035</v>
      </c>
      <c r="AC2781" s="2"/>
      <c r="AD2781" s="2">
        <v>15</v>
      </c>
      <c r="AE2781" s="2"/>
      <c r="AF2781" s="2"/>
      <c r="AG2781" s="2"/>
      <c r="AH2781" s="2">
        <v>468.49600000000004</v>
      </c>
      <c r="AI2781" s="2"/>
      <c r="AJ2781" s="2"/>
      <c r="AK2781" s="2"/>
      <c r="AL2781" s="2"/>
      <c r="AM2781" s="2"/>
      <c r="AN2781" s="2"/>
      <c r="AO2781" s="2"/>
      <c r="AP2781" s="2"/>
      <c r="AQ2781" s="3">
        <v>0</v>
      </c>
      <c r="AR2781" s="3">
        <v>0</v>
      </c>
      <c r="AS2781" s="3">
        <v>0</v>
      </c>
      <c r="AT2781" s="3">
        <v>0</v>
      </c>
      <c r="AU2781" s="3">
        <v>0</v>
      </c>
      <c r="AV2781" s="3">
        <v>0</v>
      </c>
      <c r="AW2781" s="3">
        <v>0</v>
      </c>
      <c r="AX2781" s="2"/>
      <c r="AY2781" s="2"/>
      <c r="AZ2781" s="2"/>
      <c r="BA2781" s="2"/>
      <c r="BB2781" s="2"/>
      <c r="BC2781" s="2">
        <v>0</v>
      </c>
      <c r="BD2781" s="2"/>
    </row>
    <row r="2782" spans="1:56" x14ac:dyDescent="0.3">
      <c r="A2782" s="2" t="s">
        <v>105</v>
      </c>
      <c r="B2782" s="2"/>
      <c r="C2782" s="2" t="s">
        <v>57</v>
      </c>
      <c r="D2782" s="2" t="s">
        <v>58</v>
      </c>
      <c r="E2782" s="2" t="s">
        <v>59</v>
      </c>
      <c r="F2782" s="2" t="s">
        <v>403</v>
      </c>
      <c r="G2782" s="2" t="s">
        <v>400</v>
      </c>
      <c r="H2782" s="2" t="s">
        <v>401</v>
      </c>
      <c r="I2782" s="2" t="s">
        <v>63</v>
      </c>
      <c r="J2782" s="2" t="s">
        <v>94</v>
      </c>
      <c r="K2782" s="2" t="s">
        <v>90</v>
      </c>
      <c r="L2782" s="2" t="s">
        <v>11</v>
      </c>
      <c r="M2782" s="2" t="s">
        <v>144</v>
      </c>
      <c r="N2782" s="2" t="s">
        <v>161</v>
      </c>
      <c r="O2782" s="2"/>
      <c r="P2782" s="2">
        <v>0</v>
      </c>
      <c r="Q2782" s="2" t="s">
        <v>333</v>
      </c>
      <c r="R2782" s="2"/>
      <c r="S2782" s="2"/>
      <c r="T2782" s="2"/>
      <c r="U2782" s="2"/>
      <c r="V2782" s="2"/>
      <c r="W2782" s="2"/>
      <c r="X2782" s="2"/>
      <c r="Y2782" s="2">
        <v>256.93200000000002</v>
      </c>
      <c r="Z2782" s="2">
        <v>33.305999999999997</v>
      </c>
      <c r="AA2782" s="2">
        <v>223.62600000000003</v>
      </c>
      <c r="AB2782" s="2">
        <v>0.87037037037037046</v>
      </c>
      <c r="AC2782" s="2"/>
      <c r="AD2782" s="2">
        <v>15</v>
      </c>
      <c r="AE2782" s="2"/>
      <c r="AF2782" s="2"/>
      <c r="AG2782" s="2"/>
      <c r="AH2782" s="2">
        <v>223.62600000000003</v>
      </c>
      <c r="AI2782" s="2"/>
      <c r="AJ2782" s="2"/>
      <c r="AK2782" s="2"/>
      <c r="AL2782" s="2"/>
      <c r="AM2782" s="2"/>
      <c r="AN2782" s="2"/>
      <c r="AO2782" s="2"/>
      <c r="AP2782" s="2"/>
      <c r="AQ2782" s="3">
        <v>0</v>
      </c>
      <c r="AR2782" s="3">
        <v>0</v>
      </c>
      <c r="AS2782" s="3">
        <v>0</v>
      </c>
      <c r="AT2782" s="3">
        <v>0</v>
      </c>
      <c r="AU2782" s="3">
        <v>0</v>
      </c>
      <c r="AV2782" s="3">
        <v>0</v>
      </c>
      <c r="AW2782" s="3">
        <v>0</v>
      </c>
      <c r="AX2782" s="2"/>
      <c r="AY2782" s="2"/>
      <c r="AZ2782" s="2"/>
      <c r="BA2782" s="2"/>
      <c r="BB2782" s="2"/>
      <c r="BC2782" s="2">
        <v>0</v>
      </c>
      <c r="BD2782" s="2"/>
    </row>
    <row r="2783" spans="1:56" x14ac:dyDescent="0.3">
      <c r="A2783" s="2" t="s">
        <v>106</v>
      </c>
      <c r="B2783" s="2"/>
      <c r="C2783" s="2" t="s">
        <v>57</v>
      </c>
      <c r="D2783" s="2" t="s">
        <v>58</v>
      </c>
      <c r="E2783" s="2" t="s">
        <v>59</v>
      </c>
      <c r="F2783" s="2" t="s">
        <v>403</v>
      </c>
      <c r="G2783" s="2" t="s">
        <v>400</v>
      </c>
      <c r="H2783" s="2" t="s">
        <v>401</v>
      </c>
      <c r="I2783" s="2" t="s">
        <v>63</v>
      </c>
      <c r="J2783" s="2" t="s">
        <v>94</v>
      </c>
      <c r="K2783" s="2" t="s">
        <v>92</v>
      </c>
      <c r="L2783" s="2" t="s">
        <v>11</v>
      </c>
      <c r="M2783" s="2" t="s">
        <v>144</v>
      </c>
      <c r="N2783" s="2" t="s">
        <v>161</v>
      </c>
      <c r="O2783" s="2"/>
      <c r="P2783" s="2">
        <v>0</v>
      </c>
      <c r="Q2783" s="2" t="s">
        <v>333</v>
      </c>
      <c r="R2783" s="2"/>
      <c r="S2783" s="2"/>
      <c r="T2783" s="2"/>
      <c r="U2783" s="2"/>
      <c r="V2783" s="2"/>
      <c r="W2783" s="2"/>
      <c r="X2783" s="2"/>
      <c r="Y2783" s="2">
        <v>412.99200000000002</v>
      </c>
      <c r="Z2783" s="2">
        <v>53.536000000000001</v>
      </c>
      <c r="AA2783" s="2">
        <v>359.45600000000002</v>
      </c>
      <c r="AB2783" s="2">
        <v>0.87037037037037035</v>
      </c>
      <c r="AC2783" s="2"/>
      <c r="AD2783" s="2">
        <v>15</v>
      </c>
      <c r="AE2783" s="2"/>
      <c r="AF2783" s="2"/>
      <c r="AG2783" s="2"/>
      <c r="AH2783" s="2">
        <v>359.45600000000002</v>
      </c>
      <c r="AI2783" s="2"/>
      <c r="AJ2783" s="2"/>
      <c r="AK2783" s="2"/>
      <c r="AL2783" s="2"/>
      <c r="AM2783" s="2"/>
      <c r="AN2783" s="2"/>
      <c r="AO2783" s="2"/>
      <c r="AP2783" s="2"/>
      <c r="AQ2783" s="3">
        <v>0</v>
      </c>
      <c r="AR2783" s="3">
        <v>0</v>
      </c>
      <c r="AS2783" s="3">
        <v>0</v>
      </c>
      <c r="AT2783" s="3">
        <v>0</v>
      </c>
      <c r="AU2783" s="3">
        <v>0</v>
      </c>
      <c r="AV2783" s="3">
        <v>0</v>
      </c>
      <c r="AW2783" s="3">
        <v>0</v>
      </c>
      <c r="AX2783" s="2"/>
      <c r="AY2783" s="2"/>
      <c r="AZ2783" s="2"/>
      <c r="BA2783" s="2"/>
      <c r="BB2783" s="2"/>
      <c r="BC2783" s="2">
        <v>0</v>
      </c>
      <c r="BD2783" s="2"/>
    </row>
    <row r="2784" spans="1:56" ht="28.8" x14ac:dyDescent="0.3">
      <c r="A2784" s="2" t="s">
        <v>56</v>
      </c>
      <c r="B2784" s="2"/>
      <c r="C2784" s="2" t="s">
        <v>57</v>
      </c>
      <c r="D2784" s="2" t="s">
        <v>58</v>
      </c>
      <c r="E2784" s="2" t="s">
        <v>59</v>
      </c>
      <c r="F2784" s="2" t="s">
        <v>404</v>
      </c>
      <c r="G2784" s="2" t="s">
        <v>405</v>
      </c>
      <c r="H2784" s="4" t="s">
        <v>406</v>
      </c>
      <c r="I2784" s="2" t="s">
        <v>63</v>
      </c>
      <c r="J2784" s="2" t="s">
        <v>64</v>
      </c>
      <c r="K2784" s="2" t="s">
        <v>65</v>
      </c>
      <c r="L2784" s="2" t="s">
        <v>11</v>
      </c>
      <c r="M2784" s="2" t="s">
        <v>140</v>
      </c>
      <c r="N2784" s="2" t="s">
        <v>402</v>
      </c>
      <c r="O2784" s="2"/>
      <c r="P2784" s="2">
        <v>0</v>
      </c>
      <c r="Q2784" s="2" t="s">
        <v>68</v>
      </c>
      <c r="R2784" s="2"/>
      <c r="S2784" s="2"/>
      <c r="T2784" s="2"/>
      <c r="U2784" s="2"/>
      <c r="V2784" s="2"/>
      <c r="W2784" s="2"/>
      <c r="X2784" s="2"/>
      <c r="Y2784" s="2">
        <v>630.82600000000002</v>
      </c>
      <c r="Z2784" s="2">
        <v>249.11599999999999</v>
      </c>
      <c r="AA2784" s="2">
        <v>381.71000000000004</v>
      </c>
      <c r="AB2784" s="2">
        <v>0.60509554140127397</v>
      </c>
      <c r="AC2784" s="2"/>
      <c r="AD2784" s="2">
        <v>13</v>
      </c>
      <c r="AE2784" s="2"/>
      <c r="AF2784" s="2"/>
      <c r="AG2784" s="2"/>
      <c r="AH2784" s="2">
        <v>381.71000000000004</v>
      </c>
      <c r="AI2784" s="2"/>
      <c r="AJ2784" s="2"/>
      <c r="AK2784" s="2"/>
      <c r="AL2784" s="2"/>
      <c r="AM2784" s="2"/>
      <c r="AN2784" s="2"/>
      <c r="AO2784" s="2"/>
      <c r="AP2784" s="2"/>
      <c r="AQ2784" s="3">
        <v>0</v>
      </c>
      <c r="AR2784" s="3">
        <v>0</v>
      </c>
      <c r="AS2784" s="3">
        <v>0</v>
      </c>
      <c r="AT2784" s="3">
        <v>0</v>
      </c>
      <c r="AU2784" s="3">
        <v>0</v>
      </c>
      <c r="AV2784" s="3">
        <v>0</v>
      </c>
      <c r="AW2784" s="3">
        <v>0</v>
      </c>
      <c r="AX2784" s="2"/>
      <c r="AY2784" s="2"/>
      <c r="AZ2784" s="2"/>
      <c r="BA2784" s="2"/>
      <c r="BB2784" s="2"/>
      <c r="BC2784" s="2">
        <v>0</v>
      </c>
      <c r="BD2784" s="2"/>
    </row>
    <row r="2785" spans="1:56" ht="28.8" x14ac:dyDescent="0.3">
      <c r="A2785" s="2" t="s">
        <v>69</v>
      </c>
      <c r="B2785" s="2"/>
      <c r="C2785" s="2" t="s">
        <v>57</v>
      </c>
      <c r="D2785" s="2" t="s">
        <v>58</v>
      </c>
      <c r="E2785" s="2" t="s">
        <v>59</v>
      </c>
      <c r="F2785" s="2" t="s">
        <v>404</v>
      </c>
      <c r="G2785" s="2" t="s">
        <v>405</v>
      </c>
      <c r="H2785" s="4" t="s">
        <v>406</v>
      </c>
      <c r="I2785" s="2" t="s">
        <v>63</v>
      </c>
      <c r="J2785" s="2" t="s">
        <v>64</v>
      </c>
      <c r="K2785" s="2" t="s">
        <v>70</v>
      </c>
      <c r="L2785" s="2" t="s">
        <v>11</v>
      </c>
      <c r="M2785" s="2" t="s">
        <v>140</v>
      </c>
      <c r="N2785" s="2" t="s">
        <v>402</v>
      </c>
      <c r="O2785" s="2"/>
      <c r="P2785" s="2">
        <v>0</v>
      </c>
      <c r="Q2785" s="2" t="s">
        <v>68</v>
      </c>
      <c r="R2785" s="2"/>
      <c r="S2785" s="2"/>
      <c r="T2785" s="2"/>
      <c r="U2785" s="2"/>
      <c r="V2785" s="2"/>
      <c r="W2785" s="2"/>
      <c r="X2785" s="2"/>
      <c r="Y2785" s="2">
        <v>630.82600000000002</v>
      </c>
      <c r="Z2785" s="2">
        <v>249.11599999999999</v>
      </c>
      <c r="AA2785" s="2">
        <v>381.71000000000004</v>
      </c>
      <c r="AB2785" s="2">
        <v>0.60509554140127397</v>
      </c>
      <c r="AC2785" s="2"/>
      <c r="AD2785" s="2">
        <v>13</v>
      </c>
      <c r="AE2785" s="2"/>
      <c r="AF2785" s="2"/>
      <c r="AG2785" s="2"/>
      <c r="AH2785" s="2">
        <v>381.71000000000004</v>
      </c>
      <c r="AI2785" s="2"/>
      <c r="AJ2785" s="2"/>
      <c r="AK2785" s="2"/>
      <c r="AL2785" s="2"/>
      <c r="AM2785" s="2"/>
      <c r="AN2785" s="2"/>
      <c r="AO2785" s="2"/>
      <c r="AP2785" s="2"/>
      <c r="AQ2785" s="3">
        <v>0</v>
      </c>
      <c r="AR2785" s="3">
        <v>0</v>
      </c>
      <c r="AS2785" s="3">
        <v>0</v>
      </c>
      <c r="AT2785" s="3">
        <v>0</v>
      </c>
      <c r="AU2785" s="3">
        <v>0</v>
      </c>
      <c r="AV2785" s="3">
        <v>0</v>
      </c>
      <c r="AW2785" s="3">
        <v>0</v>
      </c>
      <c r="AX2785" s="2"/>
      <c r="AY2785" s="2"/>
      <c r="AZ2785" s="2"/>
      <c r="BA2785" s="2"/>
      <c r="BB2785" s="2"/>
      <c r="BC2785" s="2">
        <v>0</v>
      </c>
      <c r="BD2785" s="2"/>
    </row>
    <row r="2786" spans="1:56" ht="28.8" x14ac:dyDescent="0.3">
      <c r="A2786" s="2" t="s">
        <v>71</v>
      </c>
      <c r="B2786" s="2"/>
      <c r="C2786" s="2" t="s">
        <v>57</v>
      </c>
      <c r="D2786" s="2" t="s">
        <v>58</v>
      </c>
      <c r="E2786" s="2" t="s">
        <v>59</v>
      </c>
      <c r="F2786" s="2" t="s">
        <v>404</v>
      </c>
      <c r="G2786" s="2" t="s">
        <v>405</v>
      </c>
      <c r="H2786" s="4" t="s">
        <v>406</v>
      </c>
      <c r="I2786" s="2" t="s">
        <v>63</v>
      </c>
      <c r="J2786" s="2" t="s">
        <v>64</v>
      </c>
      <c r="K2786" s="2" t="s">
        <v>72</v>
      </c>
      <c r="L2786" s="2" t="s">
        <v>11</v>
      </c>
      <c r="M2786" s="2" t="s">
        <v>140</v>
      </c>
      <c r="N2786" s="2" t="s">
        <v>402</v>
      </c>
      <c r="O2786" s="2"/>
      <c r="P2786" s="2">
        <v>0</v>
      </c>
      <c r="Q2786" s="2" t="s">
        <v>68</v>
      </c>
      <c r="R2786" s="2"/>
      <c r="S2786" s="2"/>
      <c r="T2786" s="2"/>
      <c r="U2786" s="2"/>
      <c r="V2786" s="2"/>
      <c r="W2786" s="2"/>
      <c r="X2786" s="2"/>
      <c r="Y2786" s="2">
        <v>630.82600000000002</v>
      </c>
      <c r="Z2786" s="2">
        <v>249.11599999999999</v>
      </c>
      <c r="AA2786" s="2">
        <v>381.71000000000004</v>
      </c>
      <c r="AB2786" s="2">
        <v>0.60509554140127397</v>
      </c>
      <c r="AC2786" s="2"/>
      <c r="AD2786" s="2">
        <v>13</v>
      </c>
      <c r="AE2786" s="2"/>
      <c r="AF2786" s="2"/>
      <c r="AG2786" s="2"/>
      <c r="AH2786" s="2">
        <v>381.71000000000004</v>
      </c>
      <c r="AI2786" s="2"/>
      <c r="AJ2786" s="2"/>
      <c r="AK2786" s="2"/>
      <c r="AL2786" s="2"/>
      <c r="AM2786" s="2"/>
      <c r="AN2786" s="2"/>
      <c r="AO2786" s="2"/>
      <c r="AP2786" s="2"/>
      <c r="AQ2786" s="3">
        <v>0</v>
      </c>
      <c r="AR2786" s="3">
        <v>0</v>
      </c>
      <c r="AS2786" s="3">
        <v>0</v>
      </c>
      <c r="AT2786" s="3">
        <v>0</v>
      </c>
      <c r="AU2786" s="3">
        <v>0</v>
      </c>
      <c r="AV2786" s="3">
        <v>0</v>
      </c>
      <c r="AW2786" s="3">
        <v>0</v>
      </c>
      <c r="AX2786" s="2"/>
      <c r="AY2786" s="2"/>
      <c r="AZ2786" s="2"/>
      <c r="BA2786" s="2"/>
      <c r="BB2786" s="2"/>
      <c r="BC2786" s="2">
        <v>0</v>
      </c>
      <c r="BD2786" s="2"/>
    </row>
    <row r="2787" spans="1:56" ht="28.8" x14ac:dyDescent="0.3">
      <c r="A2787" s="2" t="s">
        <v>73</v>
      </c>
      <c r="B2787" s="2"/>
      <c r="C2787" s="2" t="s">
        <v>57</v>
      </c>
      <c r="D2787" s="2" t="s">
        <v>58</v>
      </c>
      <c r="E2787" s="2" t="s">
        <v>59</v>
      </c>
      <c r="F2787" s="2" t="s">
        <v>404</v>
      </c>
      <c r="G2787" s="2" t="s">
        <v>405</v>
      </c>
      <c r="H2787" s="4" t="s">
        <v>406</v>
      </c>
      <c r="I2787" s="2" t="s">
        <v>63</v>
      </c>
      <c r="J2787" s="2" t="s">
        <v>64</v>
      </c>
      <c r="K2787" s="2" t="s">
        <v>74</v>
      </c>
      <c r="L2787" s="2" t="s">
        <v>11</v>
      </c>
      <c r="M2787" s="2" t="s">
        <v>140</v>
      </c>
      <c r="N2787" s="2" t="s">
        <v>402</v>
      </c>
      <c r="O2787" s="2"/>
      <c r="P2787" s="2">
        <v>0</v>
      </c>
      <c r="Q2787" s="2" t="s">
        <v>68</v>
      </c>
      <c r="R2787" s="2"/>
      <c r="S2787" s="2"/>
      <c r="T2787" s="2"/>
      <c r="U2787" s="2"/>
      <c r="V2787" s="2"/>
      <c r="W2787" s="2"/>
      <c r="X2787" s="2"/>
      <c r="Y2787" s="2">
        <v>630.82600000000002</v>
      </c>
      <c r="Z2787" s="2">
        <v>249.11599999999999</v>
      </c>
      <c r="AA2787" s="2">
        <v>381.71000000000004</v>
      </c>
      <c r="AB2787" s="2">
        <v>0.60509554140127397</v>
      </c>
      <c r="AC2787" s="2"/>
      <c r="AD2787" s="2">
        <v>13</v>
      </c>
      <c r="AE2787" s="2"/>
      <c r="AF2787" s="2"/>
      <c r="AG2787" s="2"/>
      <c r="AH2787" s="2">
        <v>381.71000000000004</v>
      </c>
      <c r="AI2787" s="2"/>
      <c r="AJ2787" s="2"/>
      <c r="AK2787" s="2"/>
      <c r="AL2787" s="2"/>
      <c r="AM2787" s="2"/>
      <c r="AN2787" s="2"/>
      <c r="AO2787" s="2"/>
      <c r="AP2787" s="2"/>
      <c r="AQ2787" s="3">
        <v>0</v>
      </c>
      <c r="AR2787" s="3">
        <v>0</v>
      </c>
      <c r="AS2787" s="3">
        <v>0</v>
      </c>
      <c r="AT2787" s="3">
        <v>0</v>
      </c>
      <c r="AU2787" s="3">
        <v>0</v>
      </c>
      <c r="AV2787" s="3">
        <v>0</v>
      </c>
      <c r="AW2787" s="3">
        <v>0</v>
      </c>
      <c r="AX2787" s="2"/>
      <c r="AY2787" s="2"/>
      <c r="AZ2787" s="2"/>
      <c r="BA2787" s="2"/>
      <c r="BB2787" s="2"/>
      <c r="BC2787" s="2">
        <v>0</v>
      </c>
      <c r="BD2787" s="2"/>
    </row>
    <row r="2788" spans="1:56" ht="28.8" x14ac:dyDescent="0.3">
      <c r="A2788" s="2" t="s">
        <v>75</v>
      </c>
      <c r="B2788" s="2"/>
      <c r="C2788" s="2" t="s">
        <v>57</v>
      </c>
      <c r="D2788" s="2" t="s">
        <v>58</v>
      </c>
      <c r="E2788" s="2" t="s">
        <v>59</v>
      </c>
      <c r="F2788" s="2" t="s">
        <v>404</v>
      </c>
      <c r="G2788" s="2" t="s">
        <v>405</v>
      </c>
      <c r="H2788" s="4" t="s">
        <v>406</v>
      </c>
      <c r="I2788" s="2" t="s">
        <v>63</v>
      </c>
      <c r="J2788" s="2" t="s">
        <v>64</v>
      </c>
      <c r="K2788" s="2" t="s">
        <v>76</v>
      </c>
      <c r="L2788" s="2" t="s">
        <v>11</v>
      </c>
      <c r="M2788" s="2" t="s">
        <v>140</v>
      </c>
      <c r="N2788" s="2" t="s">
        <v>402</v>
      </c>
      <c r="O2788" s="2"/>
      <c r="P2788" s="2">
        <v>0</v>
      </c>
      <c r="Q2788" s="2" t="s">
        <v>68</v>
      </c>
      <c r="R2788" s="2"/>
      <c r="S2788" s="2"/>
      <c r="T2788" s="2"/>
      <c r="U2788" s="2"/>
      <c r="V2788" s="2"/>
      <c r="W2788" s="2"/>
      <c r="X2788" s="2"/>
      <c r="Y2788" s="2">
        <v>630.82600000000002</v>
      </c>
      <c r="Z2788" s="2">
        <v>249.11599999999999</v>
      </c>
      <c r="AA2788" s="2">
        <v>381.71000000000004</v>
      </c>
      <c r="AB2788" s="2">
        <v>0.60509554140127397</v>
      </c>
      <c r="AC2788" s="2"/>
      <c r="AD2788" s="2">
        <v>13</v>
      </c>
      <c r="AE2788" s="2"/>
      <c r="AF2788" s="2"/>
      <c r="AG2788" s="2"/>
      <c r="AH2788" s="2">
        <v>381.71000000000004</v>
      </c>
      <c r="AI2788" s="2"/>
      <c r="AJ2788" s="2"/>
      <c r="AK2788" s="2"/>
      <c r="AL2788" s="2"/>
      <c r="AM2788" s="2"/>
      <c r="AN2788" s="2"/>
      <c r="AO2788" s="2"/>
      <c r="AP2788" s="2"/>
      <c r="AQ2788" s="3">
        <v>0</v>
      </c>
      <c r="AR2788" s="3">
        <v>0</v>
      </c>
      <c r="AS2788" s="3">
        <v>0</v>
      </c>
      <c r="AT2788" s="3">
        <v>0</v>
      </c>
      <c r="AU2788" s="3">
        <v>0</v>
      </c>
      <c r="AV2788" s="3">
        <v>0</v>
      </c>
      <c r="AW2788" s="3">
        <v>0</v>
      </c>
      <c r="AX2788" s="2"/>
      <c r="AY2788" s="2"/>
      <c r="AZ2788" s="2"/>
      <c r="BA2788" s="2"/>
      <c r="BB2788" s="2"/>
      <c r="BC2788" s="2">
        <v>0</v>
      </c>
      <c r="BD2788" s="2"/>
    </row>
    <row r="2789" spans="1:56" ht="28.8" x14ac:dyDescent="0.3">
      <c r="A2789" s="2" t="s">
        <v>77</v>
      </c>
      <c r="B2789" s="2"/>
      <c r="C2789" s="2" t="s">
        <v>57</v>
      </c>
      <c r="D2789" s="2" t="s">
        <v>58</v>
      </c>
      <c r="E2789" s="2" t="s">
        <v>59</v>
      </c>
      <c r="F2789" s="2" t="s">
        <v>404</v>
      </c>
      <c r="G2789" s="2" t="s">
        <v>405</v>
      </c>
      <c r="H2789" s="4" t="s">
        <v>406</v>
      </c>
      <c r="I2789" s="2" t="s">
        <v>63</v>
      </c>
      <c r="J2789" s="2" t="s">
        <v>64</v>
      </c>
      <c r="K2789" s="2" t="s">
        <v>78</v>
      </c>
      <c r="L2789" s="2" t="s">
        <v>11</v>
      </c>
      <c r="M2789" s="2" t="s">
        <v>140</v>
      </c>
      <c r="N2789" s="2" t="s">
        <v>402</v>
      </c>
      <c r="O2789" s="2"/>
      <c r="P2789" s="2">
        <v>0</v>
      </c>
      <c r="Q2789" s="2" t="s">
        <v>68</v>
      </c>
      <c r="R2789" s="2"/>
      <c r="S2789" s="2"/>
      <c r="T2789" s="2"/>
      <c r="U2789" s="2"/>
      <c r="V2789" s="2"/>
      <c r="W2789" s="2"/>
      <c r="X2789" s="2"/>
      <c r="Y2789" s="2">
        <v>630.82600000000002</v>
      </c>
      <c r="Z2789" s="2">
        <v>249.11599999999999</v>
      </c>
      <c r="AA2789" s="2">
        <v>381.71000000000004</v>
      </c>
      <c r="AB2789" s="2">
        <v>0.60509554140127397</v>
      </c>
      <c r="AC2789" s="2"/>
      <c r="AD2789" s="2">
        <v>13</v>
      </c>
      <c r="AE2789" s="2"/>
      <c r="AF2789" s="2"/>
      <c r="AG2789" s="2"/>
      <c r="AH2789" s="2">
        <v>381.71000000000004</v>
      </c>
      <c r="AI2789" s="2"/>
      <c r="AJ2789" s="2"/>
      <c r="AK2789" s="2"/>
      <c r="AL2789" s="2"/>
      <c r="AM2789" s="2"/>
      <c r="AN2789" s="2"/>
      <c r="AO2789" s="2"/>
      <c r="AP2789" s="2"/>
      <c r="AQ2789" s="3">
        <v>0</v>
      </c>
      <c r="AR2789" s="3">
        <v>0</v>
      </c>
      <c r="AS2789" s="3">
        <v>0</v>
      </c>
      <c r="AT2789" s="3">
        <v>0</v>
      </c>
      <c r="AU2789" s="3">
        <v>0</v>
      </c>
      <c r="AV2789" s="3">
        <v>0</v>
      </c>
      <c r="AW2789" s="3">
        <v>0</v>
      </c>
      <c r="AX2789" s="2"/>
      <c r="AY2789" s="2"/>
      <c r="AZ2789" s="2"/>
      <c r="BA2789" s="2"/>
      <c r="BB2789" s="2"/>
      <c r="BC2789" s="2">
        <v>0</v>
      </c>
      <c r="BD2789" s="2"/>
    </row>
    <row r="2790" spans="1:56" ht="28.8" x14ac:dyDescent="0.3">
      <c r="A2790" s="2" t="s">
        <v>79</v>
      </c>
      <c r="B2790" s="2"/>
      <c r="C2790" s="2" t="s">
        <v>57</v>
      </c>
      <c r="D2790" s="2" t="s">
        <v>58</v>
      </c>
      <c r="E2790" s="2" t="s">
        <v>59</v>
      </c>
      <c r="F2790" s="2" t="s">
        <v>404</v>
      </c>
      <c r="G2790" s="2" t="s">
        <v>405</v>
      </c>
      <c r="H2790" s="4" t="s">
        <v>406</v>
      </c>
      <c r="I2790" s="2" t="s">
        <v>63</v>
      </c>
      <c r="J2790" s="2" t="s">
        <v>64</v>
      </c>
      <c r="K2790" s="2" t="s">
        <v>80</v>
      </c>
      <c r="L2790" s="2" t="s">
        <v>11</v>
      </c>
      <c r="M2790" s="2" t="s">
        <v>140</v>
      </c>
      <c r="N2790" s="2" t="s">
        <v>402</v>
      </c>
      <c r="O2790" s="2"/>
      <c r="P2790" s="2">
        <v>0</v>
      </c>
      <c r="Q2790" s="2" t="s">
        <v>68</v>
      </c>
      <c r="R2790" s="2"/>
      <c r="S2790" s="2"/>
      <c r="T2790" s="2"/>
      <c r="U2790" s="2"/>
      <c r="V2790" s="2"/>
      <c r="W2790" s="2"/>
      <c r="X2790" s="2"/>
      <c r="Y2790" s="2">
        <v>630.82600000000002</v>
      </c>
      <c r="Z2790" s="2">
        <v>249.11599999999999</v>
      </c>
      <c r="AA2790" s="2">
        <v>381.71000000000004</v>
      </c>
      <c r="AB2790" s="2">
        <v>0.60509554140127397</v>
      </c>
      <c r="AC2790" s="2"/>
      <c r="AD2790" s="2">
        <v>13</v>
      </c>
      <c r="AE2790" s="2"/>
      <c r="AF2790" s="2"/>
      <c r="AG2790" s="2"/>
      <c r="AH2790" s="2">
        <v>381.71000000000004</v>
      </c>
      <c r="AI2790" s="2"/>
      <c r="AJ2790" s="2"/>
      <c r="AK2790" s="2"/>
      <c r="AL2790" s="2"/>
      <c r="AM2790" s="2"/>
      <c r="AN2790" s="2"/>
      <c r="AO2790" s="2"/>
      <c r="AP2790" s="2"/>
      <c r="AQ2790" s="3">
        <v>0</v>
      </c>
      <c r="AR2790" s="3">
        <v>0</v>
      </c>
      <c r="AS2790" s="3">
        <v>0</v>
      </c>
      <c r="AT2790" s="3">
        <v>0</v>
      </c>
      <c r="AU2790" s="3">
        <v>0</v>
      </c>
      <c r="AV2790" s="3">
        <v>0</v>
      </c>
      <c r="AW2790" s="3">
        <v>0</v>
      </c>
      <c r="AX2790" s="2"/>
      <c r="AY2790" s="2"/>
      <c r="AZ2790" s="2"/>
      <c r="BA2790" s="2"/>
      <c r="BB2790" s="2"/>
      <c r="BC2790" s="2">
        <v>0</v>
      </c>
      <c r="BD2790" s="2"/>
    </row>
    <row r="2791" spans="1:56" ht="28.8" x14ac:dyDescent="0.3">
      <c r="A2791" s="2" t="s">
        <v>81</v>
      </c>
      <c r="B2791" s="2"/>
      <c r="C2791" s="2" t="s">
        <v>57</v>
      </c>
      <c r="D2791" s="2" t="s">
        <v>58</v>
      </c>
      <c r="E2791" s="2" t="s">
        <v>59</v>
      </c>
      <c r="F2791" s="2" t="s">
        <v>404</v>
      </c>
      <c r="G2791" s="2" t="s">
        <v>405</v>
      </c>
      <c r="H2791" s="4" t="s">
        <v>406</v>
      </c>
      <c r="I2791" s="2" t="s">
        <v>63</v>
      </c>
      <c r="J2791" s="2" t="s">
        <v>64</v>
      </c>
      <c r="K2791" s="2" t="s">
        <v>82</v>
      </c>
      <c r="L2791" s="2" t="s">
        <v>11</v>
      </c>
      <c r="M2791" s="2" t="s">
        <v>140</v>
      </c>
      <c r="N2791" s="2" t="s">
        <v>402</v>
      </c>
      <c r="O2791" s="2"/>
      <c r="P2791" s="2">
        <v>0</v>
      </c>
      <c r="Q2791" s="2" t="s">
        <v>68</v>
      </c>
      <c r="R2791" s="2"/>
      <c r="S2791" s="2"/>
      <c r="T2791" s="2"/>
      <c r="U2791" s="2"/>
      <c r="V2791" s="2"/>
      <c r="W2791" s="2"/>
      <c r="X2791" s="2"/>
      <c r="Y2791" s="2">
        <v>630.82600000000002</v>
      </c>
      <c r="Z2791" s="2">
        <v>249.11599999999999</v>
      </c>
      <c r="AA2791" s="2">
        <v>381.71000000000004</v>
      </c>
      <c r="AB2791" s="2">
        <v>0.60509554140127397</v>
      </c>
      <c r="AC2791" s="2"/>
      <c r="AD2791" s="2">
        <v>13</v>
      </c>
      <c r="AE2791" s="2"/>
      <c r="AF2791" s="2"/>
      <c r="AG2791" s="2"/>
      <c r="AH2791" s="2">
        <v>381.71000000000004</v>
      </c>
      <c r="AI2791" s="2"/>
      <c r="AJ2791" s="2"/>
      <c r="AK2791" s="2"/>
      <c r="AL2791" s="2"/>
      <c r="AM2791" s="2"/>
      <c r="AN2791" s="2"/>
      <c r="AO2791" s="2"/>
      <c r="AP2791" s="2"/>
      <c r="AQ2791" s="3">
        <v>0</v>
      </c>
      <c r="AR2791" s="3">
        <v>0</v>
      </c>
      <c r="AS2791" s="3">
        <v>0</v>
      </c>
      <c r="AT2791" s="3">
        <v>0</v>
      </c>
      <c r="AU2791" s="3">
        <v>0</v>
      </c>
      <c r="AV2791" s="3">
        <v>0</v>
      </c>
      <c r="AW2791" s="3">
        <v>0</v>
      </c>
      <c r="AX2791" s="2"/>
      <c r="AY2791" s="2"/>
      <c r="AZ2791" s="2"/>
      <c r="BA2791" s="2"/>
      <c r="BB2791" s="2"/>
      <c r="BC2791" s="2">
        <v>0</v>
      </c>
      <c r="BD2791" s="2"/>
    </row>
    <row r="2792" spans="1:56" ht="28.8" x14ac:dyDescent="0.3">
      <c r="A2792" s="2" t="s">
        <v>83</v>
      </c>
      <c r="B2792" s="2"/>
      <c r="C2792" s="2" t="s">
        <v>57</v>
      </c>
      <c r="D2792" s="2" t="s">
        <v>58</v>
      </c>
      <c r="E2792" s="2" t="s">
        <v>59</v>
      </c>
      <c r="F2792" s="2" t="s">
        <v>404</v>
      </c>
      <c r="G2792" s="2" t="s">
        <v>405</v>
      </c>
      <c r="H2792" s="4" t="s">
        <v>406</v>
      </c>
      <c r="I2792" s="2" t="s">
        <v>63</v>
      </c>
      <c r="J2792" s="2" t="s">
        <v>64</v>
      </c>
      <c r="K2792" s="2" t="s">
        <v>84</v>
      </c>
      <c r="L2792" s="2" t="s">
        <v>11</v>
      </c>
      <c r="M2792" s="2" t="s">
        <v>140</v>
      </c>
      <c r="N2792" s="2" t="s">
        <v>402</v>
      </c>
      <c r="O2792" s="2"/>
      <c r="P2792" s="2">
        <v>0</v>
      </c>
      <c r="Q2792" s="2" t="s">
        <v>68</v>
      </c>
      <c r="R2792" s="2"/>
      <c r="S2792" s="2"/>
      <c r="T2792" s="2"/>
      <c r="U2792" s="2"/>
      <c r="V2792" s="2"/>
      <c r="W2792" s="2"/>
      <c r="X2792" s="2"/>
      <c r="Y2792" s="2">
        <v>630.82600000000002</v>
      </c>
      <c r="Z2792" s="2">
        <v>249.11599999999999</v>
      </c>
      <c r="AA2792" s="2">
        <v>381.71000000000004</v>
      </c>
      <c r="AB2792" s="2">
        <v>0.60509554140127397</v>
      </c>
      <c r="AC2792" s="2"/>
      <c r="AD2792" s="2">
        <v>13</v>
      </c>
      <c r="AE2792" s="2"/>
      <c r="AF2792" s="2"/>
      <c r="AG2792" s="2"/>
      <c r="AH2792" s="2">
        <v>381.71000000000004</v>
      </c>
      <c r="AI2792" s="2"/>
      <c r="AJ2792" s="2"/>
      <c r="AK2792" s="2"/>
      <c r="AL2792" s="2"/>
      <c r="AM2792" s="2"/>
      <c r="AN2792" s="2"/>
      <c r="AO2792" s="2"/>
      <c r="AP2792" s="2"/>
      <c r="AQ2792" s="3">
        <v>0</v>
      </c>
      <c r="AR2792" s="3">
        <v>0</v>
      </c>
      <c r="AS2792" s="3">
        <v>0</v>
      </c>
      <c r="AT2792" s="3">
        <v>0</v>
      </c>
      <c r="AU2792" s="3">
        <v>0</v>
      </c>
      <c r="AV2792" s="3">
        <v>0</v>
      </c>
      <c r="AW2792" s="3">
        <v>0</v>
      </c>
      <c r="AX2792" s="2"/>
      <c r="AY2792" s="2"/>
      <c r="AZ2792" s="2"/>
      <c r="BA2792" s="2"/>
      <c r="BB2792" s="2"/>
      <c r="BC2792" s="2">
        <v>0</v>
      </c>
      <c r="BD2792" s="2"/>
    </row>
    <row r="2793" spans="1:56" ht="28.8" x14ac:dyDescent="0.3">
      <c r="A2793" s="2" t="s">
        <v>85</v>
      </c>
      <c r="B2793" s="2"/>
      <c r="C2793" s="2" t="s">
        <v>57</v>
      </c>
      <c r="D2793" s="2" t="s">
        <v>58</v>
      </c>
      <c r="E2793" s="2" t="s">
        <v>59</v>
      </c>
      <c r="F2793" s="2" t="s">
        <v>404</v>
      </c>
      <c r="G2793" s="2" t="s">
        <v>405</v>
      </c>
      <c r="H2793" s="4" t="s">
        <v>406</v>
      </c>
      <c r="I2793" s="2" t="s">
        <v>63</v>
      </c>
      <c r="J2793" s="2" t="s">
        <v>64</v>
      </c>
      <c r="K2793" s="2" t="s">
        <v>86</v>
      </c>
      <c r="L2793" s="2" t="s">
        <v>11</v>
      </c>
      <c r="M2793" s="2" t="s">
        <v>140</v>
      </c>
      <c r="N2793" s="2" t="s">
        <v>402</v>
      </c>
      <c r="O2793" s="2"/>
      <c r="P2793" s="2">
        <v>0</v>
      </c>
      <c r="Q2793" s="2" t="s">
        <v>68</v>
      </c>
      <c r="R2793" s="2"/>
      <c r="S2793" s="2"/>
      <c r="T2793" s="2"/>
      <c r="U2793" s="2"/>
      <c r="V2793" s="2"/>
      <c r="W2793" s="2"/>
      <c r="X2793" s="2"/>
      <c r="Y2793" s="2">
        <v>630.82600000000002</v>
      </c>
      <c r="Z2793" s="2">
        <v>249.11599999999999</v>
      </c>
      <c r="AA2793" s="2">
        <v>381.71000000000004</v>
      </c>
      <c r="AB2793" s="2">
        <v>0.60509554140127397</v>
      </c>
      <c r="AC2793" s="2"/>
      <c r="AD2793" s="2">
        <v>13</v>
      </c>
      <c r="AE2793" s="2"/>
      <c r="AF2793" s="2"/>
      <c r="AG2793" s="2"/>
      <c r="AH2793" s="2">
        <v>381.71000000000004</v>
      </c>
      <c r="AI2793" s="2"/>
      <c r="AJ2793" s="2"/>
      <c r="AK2793" s="2"/>
      <c r="AL2793" s="2"/>
      <c r="AM2793" s="2"/>
      <c r="AN2793" s="2"/>
      <c r="AO2793" s="2"/>
      <c r="AP2793" s="2"/>
      <c r="AQ2793" s="3">
        <v>0</v>
      </c>
      <c r="AR2793" s="3">
        <v>0</v>
      </c>
      <c r="AS2793" s="3">
        <v>0</v>
      </c>
      <c r="AT2793" s="3">
        <v>0</v>
      </c>
      <c r="AU2793" s="3">
        <v>0</v>
      </c>
      <c r="AV2793" s="3">
        <v>0</v>
      </c>
      <c r="AW2793" s="3">
        <v>0</v>
      </c>
      <c r="AX2793" s="2"/>
      <c r="AY2793" s="2"/>
      <c r="AZ2793" s="2"/>
      <c r="BA2793" s="2"/>
      <c r="BB2793" s="2"/>
      <c r="BC2793" s="2">
        <v>0</v>
      </c>
      <c r="BD2793" s="2"/>
    </row>
    <row r="2794" spans="1:56" ht="28.8" x14ac:dyDescent="0.3">
      <c r="A2794" s="2" t="s">
        <v>87</v>
      </c>
      <c r="B2794" s="2"/>
      <c r="C2794" s="2" t="s">
        <v>57</v>
      </c>
      <c r="D2794" s="2" t="s">
        <v>58</v>
      </c>
      <c r="E2794" s="2" t="s">
        <v>59</v>
      </c>
      <c r="F2794" s="2" t="s">
        <v>404</v>
      </c>
      <c r="G2794" s="2" t="s">
        <v>405</v>
      </c>
      <c r="H2794" s="4" t="s">
        <v>406</v>
      </c>
      <c r="I2794" s="2" t="s">
        <v>63</v>
      </c>
      <c r="J2794" s="2" t="s">
        <v>64</v>
      </c>
      <c r="K2794" s="2" t="s">
        <v>88</v>
      </c>
      <c r="L2794" s="2" t="s">
        <v>11</v>
      </c>
      <c r="M2794" s="2" t="s">
        <v>140</v>
      </c>
      <c r="N2794" s="2" t="s">
        <v>402</v>
      </c>
      <c r="O2794" s="2"/>
      <c r="P2794" s="2">
        <v>0</v>
      </c>
      <c r="Q2794" s="2" t="s">
        <v>68</v>
      </c>
      <c r="R2794" s="2"/>
      <c r="S2794" s="2"/>
      <c r="T2794" s="2"/>
      <c r="U2794" s="2"/>
      <c r="V2794" s="2"/>
      <c r="W2794" s="2"/>
      <c r="X2794" s="2"/>
      <c r="Y2794" s="2">
        <v>630.82600000000002</v>
      </c>
      <c r="Z2794" s="2">
        <v>249.11599999999999</v>
      </c>
      <c r="AA2794" s="2">
        <v>381.71000000000004</v>
      </c>
      <c r="AB2794" s="2">
        <v>0.60509554140127397</v>
      </c>
      <c r="AC2794" s="2"/>
      <c r="AD2794" s="2">
        <v>13</v>
      </c>
      <c r="AE2794" s="2"/>
      <c r="AF2794" s="2"/>
      <c r="AG2794" s="2"/>
      <c r="AH2794" s="2">
        <v>381.71000000000004</v>
      </c>
      <c r="AI2794" s="2"/>
      <c r="AJ2794" s="2"/>
      <c r="AK2794" s="2"/>
      <c r="AL2794" s="2"/>
      <c r="AM2794" s="2"/>
      <c r="AN2794" s="2"/>
      <c r="AO2794" s="2"/>
      <c r="AP2794" s="2"/>
      <c r="AQ2794" s="3">
        <v>0</v>
      </c>
      <c r="AR2794" s="3">
        <v>0</v>
      </c>
      <c r="AS2794" s="3">
        <v>0</v>
      </c>
      <c r="AT2794" s="3">
        <v>0</v>
      </c>
      <c r="AU2794" s="3">
        <v>0</v>
      </c>
      <c r="AV2794" s="3">
        <v>0</v>
      </c>
      <c r="AW2794" s="3">
        <v>0</v>
      </c>
      <c r="AX2794" s="2"/>
      <c r="AY2794" s="2"/>
      <c r="AZ2794" s="2"/>
      <c r="BA2794" s="2"/>
      <c r="BB2794" s="2"/>
      <c r="BC2794" s="2">
        <v>0</v>
      </c>
      <c r="BD2794" s="2"/>
    </row>
    <row r="2795" spans="1:56" ht="28.8" x14ac:dyDescent="0.3">
      <c r="A2795" s="2" t="s">
        <v>89</v>
      </c>
      <c r="B2795" s="2"/>
      <c r="C2795" s="2" t="s">
        <v>57</v>
      </c>
      <c r="D2795" s="2" t="s">
        <v>58</v>
      </c>
      <c r="E2795" s="2" t="s">
        <v>59</v>
      </c>
      <c r="F2795" s="2" t="s">
        <v>404</v>
      </c>
      <c r="G2795" s="2" t="s">
        <v>405</v>
      </c>
      <c r="H2795" s="4" t="s">
        <v>406</v>
      </c>
      <c r="I2795" s="2" t="s">
        <v>63</v>
      </c>
      <c r="J2795" s="2" t="s">
        <v>64</v>
      </c>
      <c r="K2795" s="2" t="s">
        <v>90</v>
      </c>
      <c r="L2795" s="2" t="s">
        <v>11</v>
      </c>
      <c r="M2795" s="2" t="s">
        <v>140</v>
      </c>
      <c r="N2795" s="2" t="s">
        <v>402</v>
      </c>
      <c r="O2795" s="2"/>
      <c r="P2795" s="2">
        <v>0</v>
      </c>
      <c r="Q2795" s="2" t="s">
        <v>68</v>
      </c>
      <c r="R2795" s="2"/>
      <c r="S2795" s="2"/>
      <c r="T2795" s="2"/>
      <c r="U2795" s="2"/>
      <c r="V2795" s="2"/>
      <c r="W2795" s="2"/>
      <c r="X2795" s="2"/>
      <c r="Y2795" s="2">
        <v>630.82600000000002</v>
      </c>
      <c r="Z2795" s="2">
        <v>249.11599999999999</v>
      </c>
      <c r="AA2795" s="2">
        <v>381.71000000000004</v>
      </c>
      <c r="AB2795" s="2">
        <v>0.60509554140127397</v>
      </c>
      <c r="AC2795" s="2"/>
      <c r="AD2795" s="2">
        <v>13</v>
      </c>
      <c r="AE2795" s="2"/>
      <c r="AF2795" s="2"/>
      <c r="AG2795" s="2"/>
      <c r="AH2795" s="2">
        <v>381.71000000000004</v>
      </c>
      <c r="AI2795" s="2"/>
      <c r="AJ2795" s="2"/>
      <c r="AK2795" s="2"/>
      <c r="AL2795" s="2"/>
      <c r="AM2795" s="2"/>
      <c r="AN2795" s="2"/>
      <c r="AO2795" s="2"/>
      <c r="AP2795" s="2"/>
      <c r="AQ2795" s="3">
        <v>0</v>
      </c>
      <c r="AR2795" s="3">
        <v>0</v>
      </c>
      <c r="AS2795" s="3">
        <v>0</v>
      </c>
      <c r="AT2795" s="3">
        <v>0</v>
      </c>
      <c r="AU2795" s="3">
        <v>0</v>
      </c>
      <c r="AV2795" s="3">
        <v>0</v>
      </c>
      <c r="AW2795" s="3">
        <v>0</v>
      </c>
      <c r="AX2795" s="2"/>
      <c r="AY2795" s="2"/>
      <c r="AZ2795" s="2"/>
      <c r="BA2795" s="2"/>
      <c r="BB2795" s="2"/>
      <c r="BC2795" s="2">
        <v>0</v>
      </c>
      <c r="BD2795" s="2"/>
    </row>
    <row r="2796" spans="1:56" ht="28.8" x14ac:dyDescent="0.3">
      <c r="A2796" s="2" t="s">
        <v>91</v>
      </c>
      <c r="B2796" s="2"/>
      <c r="C2796" s="2" t="s">
        <v>57</v>
      </c>
      <c r="D2796" s="2" t="s">
        <v>58</v>
      </c>
      <c r="E2796" s="2" t="s">
        <v>59</v>
      </c>
      <c r="F2796" s="2" t="s">
        <v>404</v>
      </c>
      <c r="G2796" s="2" t="s">
        <v>405</v>
      </c>
      <c r="H2796" s="4" t="s">
        <v>406</v>
      </c>
      <c r="I2796" s="2" t="s">
        <v>63</v>
      </c>
      <c r="J2796" s="2" t="s">
        <v>64</v>
      </c>
      <c r="K2796" s="2" t="s">
        <v>92</v>
      </c>
      <c r="L2796" s="2" t="s">
        <v>11</v>
      </c>
      <c r="M2796" s="2" t="s">
        <v>140</v>
      </c>
      <c r="N2796" s="2" t="s">
        <v>402</v>
      </c>
      <c r="O2796" s="2"/>
      <c r="P2796" s="2">
        <v>0</v>
      </c>
      <c r="Q2796" s="2" t="s">
        <v>68</v>
      </c>
      <c r="R2796" s="2"/>
      <c r="S2796" s="2"/>
      <c r="T2796" s="2"/>
      <c r="U2796" s="2"/>
      <c r="V2796" s="2"/>
      <c r="W2796" s="2"/>
      <c r="X2796" s="2"/>
      <c r="Y2796" s="2">
        <v>630.82600000000002</v>
      </c>
      <c r="Z2796" s="2">
        <v>249.11599999999999</v>
      </c>
      <c r="AA2796" s="2">
        <v>381.71000000000004</v>
      </c>
      <c r="AB2796" s="2">
        <v>0.60509554140127397</v>
      </c>
      <c r="AC2796" s="2"/>
      <c r="AD2796" s="2">
        <v>13</v>
      </c>
      <c r="AE2796" s="2"/>
      <c r="AF2796" s="2"/>
      <c r="AG2796" s="2"/>
      <c r="AH2796" s="2">
        <v>381.71000000000004</v>
      </c>
      <c r="AI2796" s="2"/>
      <c r="AJ2796" s="2"/>
      <c r="AK2796" s="2"/>
      <c r="AL2796" s="2"/>
      <c r="AM2796" s="2"/>
      <c r="AN2796" s="2"/>
      <c r="AO2796" s="2"/>
      <c r="AP2796" s="2"/>
      <c r="AQ2796" s="3">
        <v>0</v>
      </c>
      <c r="AR2796" s="3">
        <v>0</v>
      </c>
      <c r="AS2796" s="3">
        <v>0</v>
      </c>
      <c r="AT2796" s="3">
        <v>0</v>
      </c>
      <c r="AU2796" s="3">
        <v>0</v>
      </c>
      <c r="AV2796" s="3">
        <v>0</v>
      </c>
      <c r="AW2796" s="3">
        <v>0</v>
      </c>
      <c r="AX2796" s="2"/>
      <c r="AY2796" s="2"/>
      <c r="AZ2796" s="2"/>
      <c r="BA2796" s="2"/>
      <c r="BB2796" s="2"/>
      <c r="BC2796" s="2">
        <v>0</v>
      </c>
      <c r="BD2796" s="2"/>
    </row>
    <row r="2797" spans="1:56" ht="28.8" x14ac:dyDescent="0.3">
      <c r="A2797" s="2" t="s">
        <v>93</v>
      </c>
      <c r="B2797" s="2"/>
      <c r="C2797" s="2" t="s">
        <v>57</v>
      </c>
      <c r="D2797" s="2" t="s">
        <v>58</v>
      </c>
      <c r="E2797" s="2" t="s">
        <v>59</v>
      </c>
      <c r="F2797" s="2" t="s">
        <v>404</v>
      </c>
      <c r="G2797" s="2" t="s">
        <v>405</v>
      </c>
      <c r="H2797" s="4" t="s">
        <v>406</v>
      </c>
      <c r="I2797" s="2" t="s">
        <v>63</v>
      </c>
      <c r="J2797" s="2" t="s">
        <v>94</v>
      </c>
      <c r="K2797" s="2" t="s">
        <v>65</v>
      </c>
      <c r="L2797" s="2" t="s">
        <v>11</v>
      </c>
      <c r="M2797" s="2" t="s">
        <v>140</v>
      </c>
      <c r="N2797" s="2" t="s">
        <v>402</v>
      </c>
      <c r="O2797" s="2"/>
      <c r="P2797" s="2">
        <v>0</v>
      </c>
      <c r="Q2797" s="2" t="s">
        <v>68</v>
      </c>
      <c r="R2797" s="2"/>
      <c r="S2797" s="2"/>
      <c r="T2797" s="2"/>
      <c r="U2797" s="2"/>
      <c r="V2797" s="2"/>
      <c r="W2797" s="2"/>
      <c r="X2797" s="2"/>
      <c r="Y2797" s="2">
        <v>630.82600000000002</v>
      </c>
      <c r="Z2797" s="2">
        <v>249.11599999999999</v>
      </c>
      <c r="AA2797" s="2">
        <v>381.71000000000004</v>
      </c>
      <c r="AB2797" s="2">
        <v>0.60509554140127397</v>
      </c>
      <c r="AC2797" s="2"/>
      <c r="AD2797" s="2">
        <v>13</v>
      </c>
      <c r="AE2797" s="2"/>
      <c r="AF2797" s="2"/>
      <c r="AG2797" s="2"/>
      <c r="AH2797" s="2">
        <v>381.71000000000004</v>
      </c>
      <c r="AI2797" s="2"/>
      <c r="AJ2797" s="2"/>
      <c r="AK2797" s="2"/>
      <c r="AL2797" s="2"/>
      <c r="AM2797" s="2"/>
      <c r="AN2797" s="2"/>
      <c r="AO2797" s="2"/>
      <c r="AP2797" s="2"/>
      <c r="AQ2797" s="3">
        <v>0</v>
      </c>
      <c r="AR2797" s="3">
        <v>0</v>
      </c>
      <c r="AS2797" s="3">
        <v>0</v>
      </c>
      <c r="AT2797" s="3">
        <v>0</v>
      </c>
      <c r="AU2797" s="3">
        <v>0</v>
      </c>
      <c r="AV2797" s="3">
        <v>0</v>
      </c>
      <c r="AW2797" s="3">
        <v>0</v>
      </c>
      <c r="AX2797" s="2"/>
      <c r="AY2797" s="2"/>
      <c r="AZ2797" s="2"/>
      <c r="BA2797" s="2"/>
      <c r="BB2797" s="2"/>
      <c r="BC2797" s="2">
        <v>0</v>
      </c>
      <c r="BD2797" s="2"/>
    </row>
    <row r="2798" spans="1:56" ht="28.8" x14ac:dyDescent="0.3">
      <c r="A2798" s="2" t="s">
        <v>95</v>
      </c>
      <c r="B2798" s="2"/>
      <c r="C2798" s="2" t="s">
        <v>57</v>
      </c>
      <c r="D2798" s="2" t="s">
        <v>58</v>
      </c>
      <c r="E2798" s="2" t="s">
        <v>59</v>
      </c>
      <c r="F2798" s="2" t="s">
        <v>404</v>
      </c>
      <c r="G2798" s="2" t="s">
        <v>405</v>
      </c>
      <c r="H2798" s="4" t="s">
        <v>406</v>
      </c>
      <c r="I2798" s="2" t="s">
        <v>63</v>
      </c>
      <c r="J2798" s="2" t="s">
        <v>94</v>
      </c>
      <c r="K2798" s="2" t="s">
        <v>70</v>
      </c>
      <c r="L2798" s="2" t="s">
        <v>11</v>
      </c>
      <c r="M2798" s="2" t="s">
        <v>140</v>
      </c>
      <c r="N2798" s="2" t="s">
        <v>402</v>
      </c>
      <c r="O2798" s="2"/>
      <c r="P2798" s="2">
        <v>0</v>
      </c>
      <c r="Q2798" s="2" t="s">
        <v>68</v>
      </c>
      <c r="R2798" s="2"/>
      <c r="S2798" s="2"/>
      <c r="T2798" s="2"/>
      <c r="U2798" s="2"/>
      <c r="V2798" s="2"/>
      <c r="W2798" s="2"/>
      <c r="X2798" s="2"/>
      <c r="Y2798" s="2">
        <v>630.82600000000002</v>
      </c>
      <c r="Z2798" s="2">
        <v>249.11599999999999</v>
      </c>
      <c r="AA2798" s="2">
        <v>381.71000000000004</v>
      </c>
      <c r="AB2798" s="2">
        <v>0.60509554140127397</v>
      </c>
      <c r="AC2798" s="2"/>
      <c r="AD2798" s="2">
        <v>13</v>
      </c>
      <c r="AE2798" s="2"/>
      <c r="AF2798" s="2"/>
      <c r="AG2798" s="2"/>
      <c r="AH2798" s="2">
        <v>381.71000000000004</v>
      </c>
      <c r="AI2798" s="2"/>
      <c r="AJ2798" s="2"/>
      <c r="AK2798" s="2"/>
      <c r="AL2798" s="2"/>
      <c r="AM2798" s="2"/>
      <c r="AN2798" s="2"/>
      <c r="AO2798" s="2"/>
      <c r="AP2798" s="2"/>
      <c r="AQ2798" s="3">
        <v>0</v>
      </c>
      <c r="AR2798" s="3">
        <v>0</v>
      </c>
      <c r="AS2798" s="3">
        <v>0</v>
      </c>
      <c r="AT2798" s="3">
        <v>0</v>
      </c>
      <c r="AU2798" s="3">
        <v>0</v>
      </c>
      <c r="AV2798" s="3">
        <v>0</v>
      </c>
      <c r="AW2798" s="3">
        <v>0</v>
      </c>
      <c r="AX2798" s="2"/>
      <c r="AY2798" s="2"/>
      <c r="AZ2798" s="2"/>
      <c r="BA2798" s="2"/>
      <c r="BB2798" s="2"/>
      <c r="BC2798" s="2">
        <v>0</v>
      </c>
      <c r="BD2798" s="2"/>
    </row>
    <row r="2799" spans="1:56" ht="28.8" x14ac:dyDescent="0.3">
      <c r="A2799" s="2" t="s">
        <v>96</v>
      </c>
      <c r="B2799" s="2"/>
      <c r="C2799" s="2" t="s">
        <v>57</v>
      </c>
      <c r="D2799" s="2" t="s">
        <v>58</v>
      </c>
      <c r="E2799" s="2" t="s">
        <v>59</v>
      </c>
      <c r="F2799" s="2" t="s">
        <v>404</v>
      </c>
      <c r="G2799" s="2" t="s">
        <v>405</v>
      </c>
      <c r="H2799" s="4" t="s">
        <v>406</v>
      </c>
      <c r="I2799" s="2" t="s">
        <v>63</v>
      </c>
      <c r="J2799" s="2" t="s">
        <v>94</v>
      </c>
      <c r="K2799" s="2" t="s">
        <v>72</v>
      </c>
      <c r="L2799" s="2" t="s">
        <v>11</v>
      </c>
      <c r="M2799" s="2" t="s">
        <v>140</v>
      </c>
      <c r="N2799" s="2" t="s">
        <v>402</v>
      </c>
      <c r="O2799" s="2"/>
      <c r="P2799" s="2">
        <v>0</v>
      </c>
      <c r="Q2799" s="2" t="s">
        <v>68</v>
      </c>
      <c r="R2799" s="2"/>
      <c r="S2799" s="2"/>
      <c r="T2799" s="2"/>
      <c r="U2799" s="2"/>
      <c r="V2799" s="2"/>
      <c r="W2799" s="2"/>
      <c r="X2799" s="2"/>
      <c r="Y2799" s="2">
        <v>630.82600000000002</v>
      </c>
      <c r="Z2799" s="2">
        <v>249.11599999999999</v>
      </c>
      <c r="AA2799" s="2">
        <v>381.71000000000004</v>
      </c>
      <c r="AB2799" s="2">
        <v>0.60509554140127397</v>
      </c>
      <c r="AC2799" s="2"/>
      <c r="AD2799" s="2">
        <v>13</v>
      </c>
      <c r="AE2799" s="2"/>
      <c r="AF2799" s="2"/>
      <c r="AG2799" s="2"/>
      <c r="AH2799" s="2">
        <v>381.71000000000004</v>
      </c>
      <c r="AI2799" s="2"/>
      <c r="AJ2799" s="2"/>
      <c r="AK2799" s="2"/>
      <c r="AL2799" s="2"/>
      <c r="AM2799" s="2"/>
      <c r="AN2799" s="2"/>
      <c r="AO2799" s="2"/>
      <c r="AP2799" s="2"/>
      <c r="AQ2799" s="3">
        <v>0</v>
      </c>
      <c r="AR2799" s="3">
        <v>0</v>
      </c>
      <c r="AS2799" s="3">
        <v>0</v>
      </c>
      <c r="AT2799" s="3">
        <v>0</v>
      </c>
      <c r="AU2799" s="3">
        <v>0</v>
      </c>
      <c r="AV2799" s="3">
        <v>0</v>
      </c>
      <c r="AW2799" s="3">
        <v>0</v>
      </c>
      <c r="AX2799" s="2"/>
      <c r="AY2799" s="2"/>
      <c r="AZ2799" s="2"/>
      <c r="BA2799" s="2"/>
      <c r="BB2799" s="2"/>
      <c r="BC2799" s="2">
        <v>0</v>
      </c>
      <c r="BD2799" s="2"/>
    </row>
    <row r="2800" spans="1:56" ht="28.8" x14ac:dyDescent="0.3">
      <c r="A2800" s="2" t="s">
        <v>97</v>
      </c>
      <c r="B2800" s="2"/>
      <c r="C2800" s="2" t="s">
        <v>57</v>
      </c>
      <c r="D2800" s="2" t="s">
        <v>58</v>
      </c>
      <c r="E2800" s="2" t="s">
        <v>59</v>
      </c>
      <c r="F2800" s="2" t="s">
        <v>404</v>
      </c>
      <c r="G2800" s="2" t="s">
        <v>405</v>
      </c>
      <c r="H2800" s="4" t="s">
        <v>406</v>
      </c>
      <c r="I2800" s="2" t="s">
        <v>63</v>
      </c>
      <c r="J2800" s="2" t="s">
        <v>94</v>
      </c>
      <c r="K2800" s="2" t="s">
        <v>74</v>
      </c>
      <c r="L2800" s="2" t="s">
        <v>11</v>
      </c>
      <c r="M2800" s="2" t="s">
        <v>140</v>
      </c>
      <c r="N2800" s="2" t="s">
        <v>402</v>
      </c>
      <c r="O2800" s="2"/>
      <c r="P2800" s="2">
        <v>0</v>
      </c>
      <c r="Q2800" s="2" t="s">
        <v>68</v>
      </c>
      <c r="R2800" s="2"/>
      <c r="S2800" s="2"/>
      <c r="T2800" s="2"/>
      <c r="U2800" s="2"/>
      <c r="V2800" s="2"/>
      <c r="W2800" s="2"/>
      <c r="X2800" s="2"/>
      <c r="Y2800" s="2">
        <v>630.82600000000002</v>
      </c>
      <c r="Z2800" s="2">
        <v>249.11599999999999</v>
      </c>
      <c r="AA2800" s="2">
        <v>381.71000000000004</v>
      </c>
      <c r="AB2800" s="2">
        <v>0.60509554140127397</v>
      </c>
      <c r="AC2800" s="2"/>
      <c r="AD2800" s="2">
        <v>13</v>
      </c>
      <c r="AE2800" s="2"/>
      <c r="AF2800" s="2"/>
      <c r="AG2800" s="2"/>
      <c r="AH2800" s="2">
        <v>381.71000000000004</v>
      </c>
      <c r="AI2800" s="2"/>
      <c r="AJ2800" s="2"/>
      <c r="AK2800" s="2"/>
      <c r="AL2800" s="2"/>
      <c r="AM2800" s="2"/>
      <c r="AN2800" s="2"/>
      <c r="AO2800" s="2"/>
      <c r="AP2800" s="2"/>
      <c r="AQ2800" s="3">
        <v>0</v>
      </c>
      <c r="AR2800" s="3">
        <v>0</v>
      </c>
      <c r="AS2800" s="3">
        <v>0</v>
      </c>
      <c r="AT2800" s="3">
        <v>0</v>
      </c>
      <c r="AU2800" s="3">
        <v>0</v>
      </c>
      <c r="AV2800" s="3">
        <v>0</v>
      </c>
      <c r="AW2800" s="3">
        <v>0</v>
      </c>
      <c r="AX2800" s="2"/>
      <c r="AY2800" s="2"/>
      <c r="AZ2800" s="2"/>
      <c r="BA2800" s="2"/>
      <c r="BB2800" s="2"/>
      <c r="BC2800" s="2">
        <v>0</v>
      </c>
      <c r="BD2800" s="2"/>
    </row>
    <row r="2801" spans="1:56" ht="28.8" x14ac:dyDescent="0.3">
      <c r="A2801" s="2" t="s">
        <v>98</v>
      </c>
      <c r="B2801" s="2"/>
      <c r="C2801" s="2" t="s">
        <v>57</v>
      </c>
      <c r="D2801" s="2" t="s">
        <v>58</v>
      </c>
      <c r="E2801" s="2" t="s">
        <v>59</v>
      </c>
      <c r="F2801" s="2" t="s">
        <v>404</v>
      </c>
      <c r="G2801" s="2" t="s">
        <v>405</v>
      </c>
      <c r="H2801" s="4" t="s">
        <v>406</v>
      </c>
      <c r="I2801" s="2" t="s">
        <v>63</v>
      </c>
      <c r="J2801" s="2" t="s">
        <v>94</v>
      </c>
      <c r="K2801" s="2" t="s">
        <v>76</v>
      </c>
      <c r="L2801" s="2" t="s">
        <v>11</v>
      </c>
      <c r="M2801" s="2" t="s">
        <v>140</v>
      </c>
      <c r="N2801" s="2" t="s">
        <v>402</v>
      </c>
      <c r="O2801" s="2"/>
      <c r="P2801" s="2">
        <v>0</v>
      </c>
      <c r="Q2801" s="2" t="s">
        <v>68</v>
      </c>
      <c r="R2801" s="2"/>
      <c r="S2801" s="2"/>
      <c r="T2801" s="2"/>
      <c r="U2801" s="2"/>
      <c r="V2801" s="2"/>
      <c r="W2801" s="2"/>
      <c r="X2801" s="2"/>
      <c r="Y2801" s="2">
        <v>630.82600000000002</v>
      </c>
      <c r="Z2801" s="2">
        <v>249.11599999999999</v>
      </c>
      <c r="AA2801" s="2">
        <v>381.71000000000004</v>
      </c>
      <c r="AB2801" s="2">
        <v>0.60509554140127397</v>
      </c>
      <c r="AC2801" s="2"/>
      <c r="AD2801" s="2">
        <v>13</v>
      </c>
      <c r="AE2801" s="2"/>
      <c r="AF2801" s="2"/>
      <c r="AG2801" s="2"/>
      <c r="AH2801" s="2">
        <v>381.71000000000004</v>
      </c>
      <c r="AI2801" s="2"/>
      <c r="AJ2801" s="2"/>
      <c r="AK2801" s="2"/>
      <c r="AL2801" s="2"/>
      <c r="AM2801" s="2"/>
      <c r="AN2801" s="2"/>
      <c r="AO2801" s="2"/>
      <c r="AP2801" s="2"/>
      <c r="AQ2801" s="3">
        <v>0</v>
      </c>
      <c r="AR2801" s="3">
        <v>0</v>
      </c>
      <c r="AS2801" s="3">
        <v>0</v>
      </c>
      <c r="AT2801" s="3">
        <v>0</v>
      </c>
      <c r="AU2801" s="3">
        <v>0</v>
      </c>
      <c r="AV2801" s="3">
        <v>0</v>
      </c>
      <c r="AW2801" s="3">
        <v>0</v>
      </c>
      <c r="AX2801" s="2"/>
      <c r="AY2801" s="2"/>
      <c r="AZ2801" s="2"/>
      <c r="BA2801" s="2"/>
      <c r="BB2801" s="2"/>
      <c r="BC2801" s="2">
        <v>0</v>
      </c>
      <c r="BD2801" s="2"/>
    </row>
    <row r="2802" spans="1:56" ht="28.8" x14ac:dyDescent="0.3">
      <c r="A2802" s="2" t="s">
        <v>99</v>
      </c>
      <c r="B2802" s="2"/>
      <c r="C2802" s="2" t="s">
        <v>57</v>
      </c>
      <c r="D2802" s="2" t="s">
        <v>58</v>
      </c>
      <c r="E2802" s="2" t="s">
        <v>59</v>
      </c>
      <c r="F2802" s="2" t="s">
        <v>404</v>
      </c>
      <c r="G2802" s="2" t="s">
        <v>405</v>
      </c>
      <c r="H2802" s="4" t="s">
        <v>406</v>
      </c>
      <c r="I2802" s="2" t="s">
        <v>63</v>
      </c>
      <c r="J2802" s="2" t="s">
        <v>94</v>
      </c>
      <c r="K2802" s="2" t="s">
        <v>78</v>
      </c>
      <c r="L2802" s="2" t="s">
        <v>11</v>
      </c>
      <c r="M2802" s="2" t="s">
        <v>140</v>
      </c>
      <c r="N2802" s="2" t="s">
        <v>402</v>
      </c>
      <c r="O2802" s="2"/>
      <c r="P2802" s="2">
        <v>0</v>
      </c>
      <c r="Q2802" s="2" t="s">
        <v>68</v>
      </c>
      <c r="R2802" s="2"/>
      <c r="S2802" s="2"/>
      <c r="T2802" s="2"/>
      <c r="U2802" s="2"/>
      <c r="V2802" s="2"/>
      <c r="W2802" s="2"/>
      <c r="X2802" s="2"/>
      <c r="Y2802" s="2">
        <v>630.82600000000002</v>
      </c>
      <c r="Z2802" s="2">
        <v>249.11599999999999</v>
      </c>
      <c r="AA2802" s="2">
        <v>381.71000000000004</v>
      </c>
      <c r="AB2802" s="2">
        <v>0.60509554140127397</v>
      </c>
      <c r="AC2802" s="2"/>
      <c r="AD2802" s="2">
        <v>13</v>
      </c>
      <c r="AE2802" s="2"/>
      <c r="AF2802" s="2"/>
      <c r="AG2802" s="2"/>
      <c r="AH2802" s="2">
        <v>381.71000000000004</v>
      </c>
      <c r="AI2802" s="2"/>
      <c r="AJ2802" s="2"/>
      <c r="AK2802" s="2"/>
      <c r="AL2802" s="2"/>
      <c r="AM2802" s="2"/>
      <c r="AN2802" s="2"/>
      <c r="AO2802" s="2"/>
      <c r="AP2802" s="2"/>
      <c r="AQ2802" s="3">
        <v>0</v>
      </c>
      <c r="AR2802" s="3">
        <v>0</v>
      </c>
      <c r="AS2802" s="3">
        <v>0</v>
      </c>
      <c r="AT2802" s="3">
        <v>0</v>
      </c>
      <c r="AU2802" s="3">
        <v>0</v>
      </c>
      <c r="AV2802" s="3">
        <v>0</v>
      </c>
      <c r="AW2802" s="3">
        <v>0</v>
      </c>
      <c r="AX2802" s="2"/>
      <c r="AY2802" s="2"/>
      <c r="AZ2802" s="2"/>
      <c r="BA2802" s="2"/>
      <c r="BB2802" s="2"/>
      <c r="BC2802" s="2">
        <v>0</v>
      </c>
      <c r="BD2802" s="2"/>
    </row>
    <row r="2803" spans="1:56" ht="28.8" x14ac:dyDescent="0.3">
      <c r="A2803" s="2" t="s">
        <v>100</v>
      </c>
      <c r="B2803" s="2"/>
      <c r="C2803" s="2" t="s">
        <v>57</v>
      </c>
      <c r="D2803" s="2" t="s">
        <v>58</v>
      </c>
      <c r="E2803" s="2" t="s">
        <v>59</v>
      </c>
      <c r="F2803" s="2" t="s">
        <v>404</v>
      </c>
      <c r="G2803" s="2" t="s">
        <v>405</v>
      </c>
      <c r="H2803" s="4" t="s">
        <v>406</v>
      </c>
      <c r="I2803" s="2" t="s">
        <v>63</v>
      </c>
      <c r="J2803" s="2" t="s">
        <v>94</v>
      </c>
      <c r="K2803" s="2" t="s">
        <v>80</v>
      </c>
      <c r="L2803" s="2" t="s">
        <v>11</v>
      </c>
      <c r="M2803" s="2" t="s">
        <v>140</v>
      </c>
      <c r="N2803" s="2" t="s">
        <v>402</v>
      </c>
      <c r="O2803" s="2"/>
      <c r="P2803" s="2">
        <v>0</v>
      </c>
      <c r="Q2803" s="2" t="s">
        <v>68</v>
      </c>
      <c r="R2803" s="2"/>
      <c r="S2803" s="2"/>
      <c r="T2803" s="2"/>
      <c r="U2803" s="2"/>
      <c r="V2803" s="2"/>
      <c r="W2803" s="2"/>
      <c r="X2803" s="2"/>
      <c r="Y2803" s="2">
        <v>630.82600000000002</v>
      </c>
      <c r="Z2803" s="2">
        <v>249.11599999999999</v>
      </c>
      <c r="AA2803" s="2">
        <v>381.71000000000004</v>
      </c>
      <c r="AB2803" s="2">
        <v>0.60509554140127397</v>
      </c>
      <c r="AC2803" s="2"/>
      <c r="AD2803" s="2">
        <v>13</v>
      </c>
      <c r="AE2803" s="2"/>
      <c r="AF2803" s="2"/>
      <c r="AG2803" s="2"/>
      <c r="AH2803" s="2">
        <v>381.71000000000004</v>
      </c>
      <c r="AI2803" s="2"/>
      <c r="AJ2803" s="2"/>
      <c r="AK2803" s="2"/>
      <c r="AL2803" s="2"/>
      <c r="AM2803" s="2"/>
      <c r="AN2803" s="2"/>
      <c r="AO2803" s="2"/>
      <c r="AP2803" s="2"/>
      <c r="AQ2803" s="3">
        <v>0</v>
      </c>
      <c r="AR2803" s="3">
        <v>0</v>
      </c>
      <c r="AS2803" s="3">
        <v>0</v>
      </c>
      <c r="AT2803" s="3">
        <v>0</v>
      </c>
      <c r="AU2803" s="3">
        <v>0</v>
      </c>
      <c r="AV2803" s="3">
        <v>0</v>
      </c>
      <c r="AW2803" s="3">
        <v>0</v>
      </c>
      <c r="AX2803" s="2"/>
      <c r="AY2803" s="2"/>
      <c r="AZ2803" s="2"/>
      <c r="BA2803" s="2"/>
      <c r="BB2803" s="2"/>
      <c r="BC2803" s="2">
        <v>0</v>
      </c>
      <c r="BD2803" s="2"/>
    </row>
    <row r="2804" spans="1:56" ht="28.8" x14ac:dyDescent="0.3">
      <c r="A2804" s="2" t="s">
        <v>101</v>
      </c>
      <c r="B2804" s="2"/>
      <c r="C2804" s="2" t="s">
        <v>57</v>
      </c>
      <c r="D2804" s="2" t="s">
        <v>58</v>
      </c>
      <c r="E2804" s="2" t="s">
        <v>59</v>
      </c>
      <c r="F2804" s="2" t="s">
        <v>404</v>
      </c>
      <c r="G2804" s="2" t="s">
        <v>405</v>
      </c>
      <c r="H2804" s="4" t="s">
        <v>406</v>
      </c>
      <c r="I2804" s="2" t="s">
        <v>63</v>
      </c>
      <c r="J2804" s="2" t="s">
        <v>94</v>
      </c>
      <c r="K2804" s="2" t="s">
        <v>82</v>
      </c>
      <c r="L2804" s="2" t="s">
        <v>11</v>
      </c>
      <c r="M2804" s="2" t="s">
        <v>140</v>
      </c>
      <c r="N2804" s="2" t="s">
        <v>402</v>
      </c>
      <c r="O2804" s="2"/>
      <c r="P2804" s="2">
        <v>0</v>
      </c>
      <c r="Q2804" s="2" t="s">
        <v>68</v>
      </c>
      <c r="R2804" s="2"/>
      <c r="S2804" s="2"/>
      <c r="T2804" s="2"/>
      <c r="U2804" s="2"/>
      <c r="V2804" s="2"/>
      <c r="W2804" s="2"/>
      <c r="X2804" s="2"/>
      <c r="Y2804" s="2">
        <v>630.82600000000002</v>
      </c>
      <c r="Z2804" s="2">
        <v>249.11599999999999</v>
      </c>
      <c r="AA2804" s="2">
        <v>381.71000000000004</v>
      </c>
      <c r="AB2804" s="2">
        <v>0.60509554140127397</v>
      </c>
      <c r="AC2804" s="2"/>
      <c r="AD2804" s="2">
        <v>13</v>
      </c>
      <c r="AE2804" s="2"/>
      <c r="AF2804" s="2"/>
      <c r="AG2804" s="2"/>
      <c r="AH2804" s="2">
        <v>381.71000000000004</v>
      </c>
      <c r="AI2804" s="2"/>
      <c r="AJ2804" s="2"/>
      <c r="AK2804" s="2"/>
      <c r="AL2804" s="2"/>
      <c r="AM2804" s="2"/>
      <c r="AN2804" s="2"/>
      <c r="AO2804" s="2"/>
      <c r="AP2804" s="2"/>
      <c r="AQ2804" s="3">
        <v>0</v>
      </c>
      <c r="AR2804" s="3">
        <v>0</v>
      </c>
      <c r="AS2804" s="3">
        <v>0</v>
      </c>
      <c r="AT2804" s="3">
        <v>0</v>
      </c>
      <c r="AU2804" s="3">
        <v>0</v>
      </c>
      <c r="AV2804" s="3">
        <v>0</v>
      </c>
      <c r="AW2804" s="3">
        <v>0</v>
      </c>
      <c r="AX2804" s="2"/>
      <c r="AY2804" s="2"/>
      <c r="AZ2804" s="2"/>
      <c r="BA2804" s="2"/>
      <c r="BB2804" s="2"/>
      <c r="BC2804" s="2">
        <v>0</v>
      </c>
      <c r="BD2804" s="2"/>
    </row>
    <row r="2805" spans="1:56" ht="28.8" x14ac:dyDescent="0.3">
      <c r="A2805" s="2" t="s">
        <v>102</v>
      </c>
      <c r="B2805" s="2"/>
      <c r="C2805" s="2" t="s">
        <v>57</v>
      </c>
      <c r="D2805" s="2" t="s">
        <v>58</v>
      </c>
      <c r="E2805" s="2" t="s">
        <v>59</v>
      </c>
      <c r="F2805" s="2" t="s">
        <v>404</v>
      </c>
      <c r="G2805" s="2" t="s">
        <v>405</v>
      </c>
      <c r="H2805" s="4" t="s">
        <v>406</v>
      </c>
      <c r="I2805" s="2" t="s">
        <v>63</v>
      </c>
      <c r="J2805" s="2" t="s">
        <v>94</v>
      </c>
      <c r="K2805" s="2" t="s">
        <v>84</v>
      </c>
      <c r="L2805" s="2" t="s">
        <v>11</v>
      </c>
      <c r="M2805" s="2" t="s">
        <v>140</v>
      </c>
      <c r="N2805" s="2" t="s">
        <v>402</v>
      </c>
      <c r="O2805" s="2"/>
      <c r="P2805" s="2">
        <v>0</v>
      </c>
      <c r="Q2805" s="2" t="s">
        <v>68</v>
      </c>
      <c r="R2805" s="2"/>
      <c r="S2805" s="2"/>
      <c r="T2805" s="2"/>
      <c r="U2805" s="2"/>
      <c r="V2805" s="2"/>
      <c r="W2805" s="2"/>
      <c r="X2805" s="2"/>
      <c r="Y2805" s="2">
        <v>630.82600000000002</v>
      </c>
      <c r="Z2805" s="2">
        <v>249.11599999999999</v>
      </c>
      <c r="AA2805" s="2">
        <v>381.71000000000004</v>
      </c>
      <c r="AB2805" s="2">
        <v>0.60509554140127397</v>
      </c>
      <c r="AC2805" s="2"/>
      <c r="AD2805" s="2">
        <v>13</v>
      </c>
      <c r="AE2805" s="2"/>
      <c r="AF2805" s="2"/>
      <c r="AG2805" s="2"/>
      <c r="AH2805" s="2">
        <v>381.71000000000004</v>
      </c>
      <c r="AI2805" s="2"/>
      <c r="AJ2805" s="2"/>
      <c r="AK2805" s="2"/>
      <c r="AL2805" s="2"/>
      <c r="AM2805" s="2"/>
      <c r="AN2805" s="2"/>
      <c r="AO2805" s="2"/>
      <c r="AP2805" s="2"/>
      <c r="AQ2805" s="3">
        <v>0</v>
      </c>
      <c r="AR2805" s="3">
        <v>0</v>
      </c>
      <c r="AS2805" s="3">
        <v>0</v>
      </c>
      <c r="AT2805" s="3">
        <v>0</v>
      </c>
      <c r="AU2805" s="3">
        <v>0</v>
      </c>
      <c r="AV2805" s="3">
        <v>0</v>
      </c>
      <c r="AW2805" s="3">
        <v>0</v>
      </c>
      <c r="AX2805" s="2"/>
      <c r="AY2805" s="2"/>
      <c r="AZ2805" s="2"/>
      <c r="BA2805" s="2"/>
      <c r="BB2805" s="2"/>
      <c r="BC2805" s="2">
        <v>0</v>
      </c>
      <c r="BD2805" s="2"/>
    </row>
    <row r="2806" spans="1:56" ht="28.8" x14ac:dyDescent="0.3">
      <c r="A2806" s="2" t="s">
        <v>103</v>
      </c>
      <c r="B2806" s="2"/>
      <c r="C2806" s="2" t="s">
        <v>57</v>
      </c>
      <c r="D2806" s="2" t="s">
        <v>58</v>
      </c>
      <c r="E2806" s="2" t="s">
        <v>59</v>
      </c>
      <c r="F2806" s="2" t="s">
        <v>404</v>
      </c>
      <c r="G2806" s="2" t="s">
        <v>405</v>
      </c>
      <c r="H2806" s="4" t="s">
        <v>406</v>
      </c>
      <c r="I2806" s="2" t="s">
        <v>63</v>
      </c>
      <c r="J2806" s="2" t="s">
        <v>94</v>
      </c>
      <c r="K2806" s="2" t="s">
        <v>86</v>
      </c>
      <c r="L2806" s="2" t="s">
        <v>11</v>
      </c>
      <c r="M2806" s="2" t="s">
        <v>140</v>
      </c>
      <c r="N2806" s="2" t="s">
        <v>402</v>
      </c>
      <c r="O2806" s="2"/>
      <c r="P2806" s="2">
        <v>0</v>
      </c>
      <c r="Q2806" s="2" t="s">
        <v>68</v>
      </c>
      <c r="R2806" s="2"/>
      <c r="S2806" s="2"/>
      <c r="T2806" s="2"/>
      <c r="U2806" s="2"/>
      <c r="V2806" s="2"/>
      <c r="W2806" s="2"/>
      <c r="X2806" s="2"/>
      <c r="Y2806" s="2">
        <v>630.82600000000002</v>
      </c>
      <c r="Z2806" s="2">
        <v>249.11599999999999</v>
      </c>
      <c r="AA2806" s="2">
        <v>381.71000000000004</v>
      </c>
      <c r="AB2806" s="2">
        <v>0.60509554140127397</v>
      </c>
      <c r="AC2806" s="2"/>
      <c r="AD2806" s="2">
        <v>13</v>
      </c>
      <c r="AE2806" s="2"/>
      <c r="AF2806" s="2"/>
      <c r="AG2806" s="2"/>
      <c r="AH2806" s="2">
        <v>381.71000000000004</v>
      </c>
      <c r="AI2806" s="2"/>
      <c r="AJ2806" s="2"/>
      <c r="AK2806" s="2"/>
      <c r="AL2806" s="2"/>
      <c r="AM2806" s="2"/>
      <c r="AN2806" s="2"/>
      <c r="AO2806" s="2"/>
      <c r="AP2806" s="2"/>
      <c r="AQ2806" s="3">
        <v>0</v>
      </c>
      <c r="AR2806" s="3">
        <v>0</v>
      </c>
      <c r="AS2806" s="3">
        <v>0</v>
      </c>
      <c r="AT2806" s="3">
        <v>0</v>
      </c>
      <c r="AU2806" s="3">
        <v>0</v>
      </c>
      <c r="AV2806" s="3">
        <v>0</v>
      </c>
      <c r="AW2806" s="3">
        <v>0</v>
      </c>
      <c r="AX2806" s="2"/>
      <c r="AY2806" s="2"/>
      <c r="AZ2806" s="2"/>
      <c r="BA2806" s="2"/>
      <c r="BB2806" s="2"/>
      <c r="BC2806" s="2">
        <v>0</v>
      </c>
      <c r="BD2806" s="2"/>
    </row>
    <row r="2807" spans="1:56" ht="28.8" x14ac:dyDescent="0.3">
      <c r="A2807" s="2" t="s">
        <v>104</v>
      </c>
      <c r="B2807" s="2"/>
      <c r="C2807" s="2" t="s">
        <v>57</v>
      </c>
      <c r="D2807" s="2" t="s">
        <v>58</v>
      </c>
      <c r="E2807" s="2" t="s">
        <v>59</v>
      </c>
      <c r="F2807" s="2" t="s">
        <v>404</v>
      </c>
      <c r="G2807" s="2" t="s">
        <v>405</v>
      </c>
      <c r="H2807" s="4" t="s">
        <v>406</v>
      </c>
      <c r="I2807" s="2" t="s">
        <v>63</v>
      </c>
      <c r="J2807" s="2" t="s">
        <v>94</v>
      </c>
      <c r="K2807" s="2" t="s">
        <v>88</v>
      </c>
      <c r="L2807" s="2" t="s">
        <v>11</v>
      </c>
      <c r="M2807" s="2" t="s">
        <v>140</v>
      </c>
      <c r="N2807" s="2" t="s">
        <v>402</v>
      </c>
      <c r="O2807" s="2"/>
      <c r="P2807" s="2">
        <v>0</v>
      </c>
      <c r="Q2807" s="2" t="s">
        <v>68</v>
      </c>
      <c r="R2807" s="2"/>
      <c r="S2807" s="2"/>
      <c r="T2807" s="2"/>
      <c r="U2807" s="2"/>
      <c r="V2807" s="2"/>
      <c r="W2807" s="2"/>
      <c r="X2807" s="2"/>
      <c r="Y2807" s="2">
        <v>630.82600000000002</v>
      </c>
      <c r="Z2807" s="2">
        <v>249.11599999999999</v>
      </c>
      <c r="AA2807" s="2">
        <v>381.71000000000004</v>
      </c>
      <c r="AB2807" s="2">
        <v>0.60509554140127397</v>
      </c>
      <c r="AC2807" s="2"/>
      <c r="AD2807" s="2">
        <v>13</v>
      </c>
      <c r="AE2807" s="2"/>
      <c r="AF2807" s="2"/>
      <c r="AG2807" s="2"/>
      <c r="AH2807" s="2">
        <v>381.71000000000004</v>
      </c>
      <c r="AI2807" s="2"/>
      <c r="AJ2807" s="2"/>
      <c r="AK2807" s="2"/>
      <c r="AL2807" s="2"/>
      <c r="AM2807" s="2"/>
      <c r="AN2807" s="2"/>
      <c r="AO2807" s="2"/>
      <c r="AP2807" s="2"/>
      <c r="AQ2807" s="3">
        <v>0</v>
      </c>
      <c r="AR2807" s="3">
        <v>0</v>
      </c>
      <c r="AS2807" s="3">
        <v>0</v>
      </c>
      <c r="AT2807" s="3">
        <v>0</v>
      </c>
      <c r="AU2807" s="3">
        <v>0</v>
      </c>
      <c r="AV2807" s="3">
        <v>0</v>
      </c>
      <c r="AW2807" s="3">
        <v>0</v>
      </c>
      <c r="AX2807" s="2"/>
      <c r="AY2807" s="2"/>
      <c r="AZ2807" s="2"/>
      <c r="BA2807" s="2"/>
      <c r="BB2807" s="2"/>
      <c r="BC2807" s="2">
        <v>0</v>
      </c>
      <c r="BD2807" s="2"/>
    </row>
    <row r="2808" spans="1:56" ht="28.8" x14ac:dyDescent="0.3">
      <c r="A2808" s="2" t="s">
        <v>105</v>
      </c>
      <c r="B2808" s="2"/>
      <c r="C2808" s="2" t="s">
        <v>57</v>
      </c>
      <c r="D2808" s="2" t="s">
        <v>58</v>
      </c>
      <c r="E2808" s="2" t="s">
        <v>59</v>
      </c>
      <c r="F2808" s="2" t="s">
        <v>404</v>
      </c>
      <c r="G2808" s="2" t="s">
        <v>405</v>
      </c>
      <c r="H2808" s="4" t="s">
        <v>406</v>
      </c>
      <c r="I2808" s="2" t="s">
        <v>63</v>
      </c>
      <c r="J2808" s="2" t="s">
        <v>94</v>
      </c>
      <c r="K2808" s="2" t="s">
        <v>90</v>
      </c>
      <c r="L2808" s="2" t="s">
        <v>11</v>
      </c>
      <c r="M2808" s="2" t="s">
        <v>140</v>
      </c>
      <c r="N2808" s="2" t="s">
        <v>402</v>
      </c>
      <c r="O2808" s="2"/>
      <c r="P2808" s="2">
        <v>0</v>
      </c>
      <c r="Q2808" s="2" t="s">
        <v>68</v>
      </c>
      <c r="R2808" s="2"/>
      <c r="S2808" s="2"/>
      <c r="T2808" s="2"/>
      <c r="U2808" s="2"/>
      <c r="V2808" s="2"/>
      <c r="W2808" s="2"/>
      <c r="X2808" s="2"/>
      <c r="Y2808" s="2">
        <v>630.82600000000002</v>
      </c>
      <c r="Z2808" s="2">
        <v>249.11599999999999</v>
      </c>
      <c r="AA2808" s="2">
        <v>381.71000000000004</v>
      </c>
      <c r="AB2808" s="2">
        <v>0.60509554140127397</v>
      </c>
      <c r="AC2808" s="2"/>
      <c r="AD2808" s="2">
        <v>13</v>
      </c>
      <c r="AE2808" s="2"/>
      <c r="AF2808" s="2"/>
      <c r="AG2808" s="2"/>
      <c r="AH2808" s="2">
        <v>381.71000000000004</v>
      </c>
      <c r="AI2808" s="2"/>
      <c r="AJ2808" s="2"/>
      <c r="AK2808" s="2"/>
      <c r="AL2808" s="2"/>
      <c r="AM2808" s="2"/>
      <c r="AN2808" s="2"/>
      <c r="AO2808" s="2"/>
      <c r="AP2808" s="2"/>
      <c r="AQ2808" s="3">
        <v>0</v>
      </c>
      <c r="AR2808" s="3">
        <v>0</v>
      </c>
      <c r="AS2808" s="3">
        <v>0</v>
      </c>
      <c r="AT2808" s="3">
        <v>0</v>
      </c>
      <c r="AU2808" s="3">
        <v>0</v>
      </c>
      <c r="AV2808" s="3">
        <v>0</v>
      </c>
      <c r="AW2808" s="3">
        <v>0</v>
      </c>
      <c r="AX2808" s="2"/>
      <c r="AY2808" s="2"/>
      <c r="AZ2808" s="2"/>
      <c r="BA2808" s="2"/>
      <c r="BB2808" s="2"/>
      <c r="BC2808" s="2">
        <v>0</v>
      </c>
      <c r="BD2808" s="2"/>
    </row>
    <row r="2809" spans="1:56" ht="28.8" x14ac:dyDescent="0.3">
      <c r="A2809" s="2" t="s">
        <v>106</v>
      </c>
      <c r="B2809" s="2"/>
      <c r="C2809" s="2" t="s">
        <v>57</v>
      </c>
      <c r="D2809" s="2" t="s">
        <v>58</v>
      </c>
      <c r="E2809" s="2" t="s">
        <v>59</v>
      </c>
      <c r="F2809" s="2" t="s">
        <v>404</v>
      </c>
      <c r="G2809" s="2" t="s">
        <v>405</v>
      </c>
      <c r="H2809" s="4" t="s">
        <v>406</v>
      </c>
      <c r="I2809" s="2" t="s">
        <v>63</v>
      </c>
      <c r="J2809" s="2" t="s">
        <v>94</v>
      </c>
      <c r="K2809" s="2" t="s">
        <v>92</v>
      </c>
      <c r="L2809" s="2" t="s">
        <v>11</v>
      </c>
      <c r="M2809" s="2" t="s">
        <v>140</v>
      </c>
      <c r="N2809" s="2" t="s">
        <v>402</v>
      </c>
      <c r="O2809" s="2"/>
      <c r="P2809" s="2">
        <v>0</v>
      </c>
      <c r="Q2809" s="2" t="s">
        <v>68</v>
      </c>
      <c r="R2809" s="2"/>
      <c r="S2809" s="2"/>
      <c r="T2809" s="2"/>
      <c r="U2809" s="2"/>
      <c r="V2809" s="2"/>
      <c r="W2809" s="2"/>
      <c r="X2809" s="2"/>
      <c r="Y2809" s="2">
        <v>630.82600000000002</v>
      </c>
      <c r="Z2809" s="2">
        <v>249.11599999999999</v>
      </c>
      <c r="AA2809" s="2">
        <v>381.71000000000004</v>
      </c>
      <c r="AB2809" s="2">
        <v>0.60509554140127397</v>
      </c>
      <c r="AC2809" s="2"/>
      <c r="AD2809" s="2">
        <v>13</v>
      </c>
      <c r="AE2809" s="2"/>
      <c r="AF2809" s="2"/>
      <c r="AG2809" s="2"/>
      <c r="AH2809" s="2">
        <v>381.71000000000004</v>
      </c>
      <c r="AI2809" s="2"/>
      <c r="AJ2809" s="2"/>
      <c r="AK2809" s="2"/>
      <c r="AL2809" s="2"/>
      <c r="AM2809" s="2"/>
      <c r="AN2809" s="2"/>
      <c r="AO2809" s="2"/>
      <c r="AP2809" s="2"/>
      <c r="AQ2809" s="3">
        <v>0</v>
      </c>
      <c r="AR2809" s="3">
        <v>0</v>
      </c>
      <c r="AS2809" s="3">
        <v>0</v>
      </c>
      <c r="AT2809" s="3">
        <v>0</v>
      </c>
      <c r="AU2809" s="3">
        <v>0</v>
      </c>
      <c r="AV2809" s="3">
        <v>0</v>
      </c>
      <c r="AW2809" s="3">
        <v>0</v>
      </c>
      <c r="AX2809" s="2"/>
      <c r="AY2809" s="2"/>
      <c r="AZ2809" s="2"/>
      <c r="BA2809" s="2"/>
      <c r="BB2809" s="2"/>
      <c r="BC2809" s="2">
        <v>0</v>
      </c>
      <c r="BD2809" s="2"/>
    </row>
    <row r="2810" spans="1:56" ht="28.8" x14ac:dyDescent="0.3">
      <c r="A2810" s="2" t="s">
        <v>56</v>
      </c>
      <c r="B2810" s="2"/>
      <c r="C2810" s="2" t="s">
        <v>57</v>
      </c>
      <c r="D2810" s="2" t="s">
        <v>58</v>
      </c>
      <c r="E2810" s="2" t="s">
        <v>59</v>
      </c>
      <c r="F2810" s="2" t="s">
        <v>404</v>
      </c>
      <c r="G2810" s="2" t="s">
        <v>405</v>
      </c>
      <c r="H2810" s="4" t="s">
        <v>406</v>
      </c>
      <c r="I2810" s="2" t="s">
        <v>63</v>
      </c>
      <c r="J2810" s="2" t="s">
        <v>64</v>
      </c>
      <c r="K2810" s="2" t="s">
        <v>65</v>
      </c>
      <c r="L2810" s="2" t="s">
        <v>11</v>
      </c>
      <c r="M2810" s="2" t="s">
        <v>140</v>
      </c>
      <c r="N2810" s="2" t="s">
        <v>156</v>
      </c>
      <c r="O2810" s="2"/>
      <c r="P2810" s="2">
        <v>0</v>
      </c>
      <c r="Q2810" s="2" t="s">
        <v>68</v>
      </c>
      <c r="R2810" s="2"/>
      <c r="S2810" s="2"/>
      <c r="T2810" s="2"/>
      <c r="U2810" s="2"/>
      <c r="V2810" s="2"/>
      <c r="W2810" s="2"/>
      <c r="X2810" s="2"/>
      <c r="Y2810" s="2">
        <v>630.82600000000002</v>
      </c>
      <c r="Z2810" s="2">
        <v>249.11599999999999</v>
      </c>
      <c r="AA2810" s="2">
        <v>381.71000000000004</v>
      </c>
      <c r="AB2810" s="2">
        <v>0.60509554140127397</v>
      </c>
      <c r="AC2810" s="2"/>
      <c r="AD2810" s="2">
        <v>13</v>
      </c>
      <c r="AE2810" s="2"/>
      <c r="AF2810" s="2"/>
      <c r="AG2810" s="2"/>
      <c r="AH2810" s="2">
        <v>381.71000000000004</v>
      </c>
      <c r="AI2810" s="2"/>
      <c r="AJ2810" s="2"/>
      <c r="AK2810" s="2"/>
      <c r="AL2810" s="2"/>
      <c r="AM2810" s="2"/>
      <c r="AN2810" s="2"/>
      <c r="AO2810" s="2"/>
      <c r="AP2810" s="2"/>
      <c r="AQ2810" s="3">
        <v>0</v>
      </c>
      <c r="AR2810" s="3">
        <v>0</v>
      </c>
      <c r="AS2810" s="3">
        <v>0</v>
      </c>
      <c r="AT2810" s="3">
        <v>0</v>
      </c>
      <c r="AU2810" s="3">
        <v>0</v>
      </c>
      <c r="AV2810" s="3">
        <v>0</v>
      </c>
      <c r="AW2810" s="3">
        <v>0</v>
      </c>
      <c r="AX2810" s="2"/>
      <c r="AY2810" s="2"/>
      <c r="AZ2810" s="2"/>
      <c r="BA2810" s="2"/>
      <c r="BB2810" s="2"/>
      <c r="BC2810" s="2">
        <v>0</v>
      </c>
      <c r="BD2810" s="2"/>
    </row>
    <row r="2811" spans="1:56" ht="28.8" x14ac:dyDescent="0.3">
      <c r="A2811" s="2" t="s">
        <v>69</v>
      </c>
      <c r="B2811" s="2"/>
      <c r="C2811" s="2" t="s">
        <v>57</v>
      </c>
      <c r="D2811" s="2" t="s">
        <v>58</v>
      </c>
      <c r="E2811" s="2" t="s">
        <v>59</v>
      </c>
      <c r="F2811" s="2" t="s">
        <v>404</v>
      </c>
      <c r="G2811" s="2" t="s">
        <v>405</v>
      </c>
      <c r="H2811" s="4" t="s">
        <v>406</v>
      </c>
      <c r="I2811" s="2" t="s">
        <v>63</v>
      </c>
      <c r="J2811" s="2" t="s">
        <v>64</v>
      </c>
      <c r="K2811" s="2" t="s">
        <v>70</v>
      </c>
      <c r="L2811" s="2" t="s">
        <v>11</v>
      </c>
      <c r="M2811" s="2" t="s">
        <v>140</v>
      </c>
      <c r="N2811" s="2" t="s">
        <v>156</v>
      </c>
      <c r="O2811" s="2"/>
      <c r="P2811" s="2">
        <v>0</v>
      </c>
      <c r="Q2811" s="2" t="s">
        <v>68</v>
      </c>
      <c r="R2811" s="2"/>
      <c r="S2811" s="2"/>
      <c r="T2811" s="2"/>
      <c r="U2811" s="2"/>
      <c r="V2811" s="2"/>
      <c r="W2811" s="2"/>
      <c r="X2811" s="2"/>
      <c r="Y2811" s="2">
        <v>630.82600000000002</v>
      </c>
      <c r="Z2811" s="2">
        <v>249.11599999999999</v>
      </c>
      <c r="AA2811" s="2">
        <v>381.71000000000004</v>
      </c>
      <c r="AB2811" s="2">
        <v>0.60509554140127397</v>
      </c>
      <c r="AC2811" s="2"/>
      <c r="AD2811" s="2">
        <v>13</v>
      </c>
      <c r="AE2811" s="2"/>
      <c r="AF2811" s="2"/>
      <c r="AG2811" s="2"/>
      <c r="AH2811" s="2">
        <v>381.71000000000004</v>
      </c>
      <c r="AI2811" s="2"/>
      <c r="AJ2811" s="2"/>
      <c r="AK2811" s="2"/>
      <c r="AL2811" s="2"/>
      <c r="AM2811" s="2"/>
      <c r="AN2811" s="2"/>
      <c r="AO2811" s="2"/>
      <c r="AP2811" s="2"/>
      <c r="AQ2811" s="3">
        <v>0</v>
      </c>
      <c r="AR2811" s="3">
        <v>0</v>
      </c>
      <c r="AS2811" s="3">
        <v>0</v>
      </c>
      <c r="AT2811" s="3">
        <v>0</v>
      </c>
      <c r="AU2811" s="3">
        <v>0</v>
      </c>
      <c r="AV2811" s="3">
        <v>0</v>
      </c>
      <c r="AW2811" s="3">
        <v>0</v>
      </c>
      <c r="AX2811" s="2"/>
      <c r="AY2811" s="2"/>
      <c r="AZ2811" s="2"/>
      <c r="BA2811" s="2"/>
      <c r="BB2811" s="2"/>
      <c r="BC2811" s="2">
        <v>0</v>
      </c>
      <c r="BD2811" s="2"/>
    </row>
    <row r="2812" spans="1:56" ht="28.8" x14ac:dyDescent="0.3">
      <c r="A2812" s="2" t="s">
        <v>71</v>
      </c>
      <c r="B2812" s="2"/>
      <c r="C2812" s="2" t="s">
        <v>57</v>
      </c>
      <c r="D2812" s="2" t="s">
        <v>58</v>
      </c>
      <c r="E2812" s="2" t="s">
        <v>59</v>
      </c>
      <c r="F2812" s="2" t="s">
        <v>404</v>
      </c>
      <c r="G2812" s="2" t="s">
        <v>405</v>
      </c>
      <c r="H2812" s="4" t="s">
        <v>406</v>
      </c>
      <c r="I2812" s="2" t="s">
        <v>63</v>
      </c>
      <c r="J2812" s="2" t="s">
        <v>64</v>
      </c>
      <c r="K2812" s="2" t="s">
        <v>72</v>
      </c>
      <c r="L2812" s="2" t="s">
        <v>11</v>
      </c>
      <c r="M2812" s="2" t="s">
        <v>140</v>
      </c>
      <c r="N2812" s="2" t="s">
        <v>156</v>
      </c>
      <c r="O2812" s="2"/>
      <c r="P2812" s="2">
        <v>0</v>
      </c>
      <c r="Q2812" s="2" t="s">
        <v>68</v>
      </c>
      <c r="R2812" s="2"/>
      <c r="S2812" s="2"/>
      <c r="T2812" s="2"/>
      <c r="U2812" s="2"/>
      <c r="V2812" s="2"/>
      <c r="W2812" s="2"/>
      <c r="X2812" s="2"/>
      <c r="Y2812" s="2">
        <v>630.82600000000002</v>
      </c>
      <c r="Z2812" s="2">
        <v>249.11599999999999</v>
      </c>
      <c r="AA2812" s="2">
        <v>381.71000000000004</v>
      </c>
      <c r="AB2812" s="2">
        <v>0.60509554140127397</v>
      </c>
      <c r="AC2812" s="2"/>
      <c r="AD2812" s="2">
        <v>13</v>
      </c>
      <c r="AE2812" s="2"/>
      <c r="AF2812" s="2"/>
      <c r="AG2812" s="2"/>
      <c r="AH2812" s="2">
        <v>381.71000000000004</v>
      </c>
      <c r="AI2812" s="2"/>
      <c r="AJ2812" s="2"/>
      <c r="AK2812" s="2"/>
      <c r="AL2812" s="2"/>
      <c r="AM2812" s="2"/>
      <c r="AN2812" s="2"/>
      <c r="AO2812" s="2"/>
      <c r="AP2812" s="2"/>
      <c r="AQ2812" s="3">
        <v>0</v>
      </c>
      <c r="AR2812" s="3">
        <v>0</v>
      </c>
      <c r="AS2812" s="3">
        <v>0</v>
      </c>
      <c r="AT2812" s="3">
        <v>0</v>
      </c>
      <c r="AU2812" s="3">
        <v>0</v>
      </c>
      <c r="AV2812" s="3">
        <v>0</v>
      </c>
      <c r="AW2812" s="3">
        <v>0</v>
      </c>
      <c r="AX2812" s="2"/>
      <c r="AY2812" s="2"/>
      <c r="AZ2812" s="2"/>
      <c r="BA2812" s="2"/>
      <c r="BB2812" s="2"/>
      <c r="BC2812" s="2">
        <v>0</v>
      </c>
      <c r="BD2812" s="2"/>
    </row>
    <row r="2813" spans="1:56" ht="28.8" x14ac:dyDescent="0.3">
      <c r="A2813" s="2" t="s">
        <v>73</v>
      </c>
      <c r="B2813" s="2"/>
      <c r="C2813" s="2" t="s">
        <v>57</v>
      </c>
      <c r="D2813" s="2" t="s">
        <v>58</v>
      </c>
      <c r="E2813" s="2" t="s">
        <v>59</v>
      </c>
      <c r="F2813" s="2" t="s">
        <v>404</v>
      </c>
      <c r="G2813" s="2" t="s">
        <v>405</v>
      </c>
      <c r="H2813" s="4" t="s">
        <v>406</v>
      </c>
      <c r="I2813" s="2" t="s">
        <v>63</v>
      </c>
      <c r="J2813" s="2" t="s">
        <v>64</v>
      </c>
      <c r="K2813" s="2" t="s">
        <v>74</v>
      </c>
      <c r="L2813" s="2" t="s">
        <v>11</v>
      </c>
      <c r="M2813" s="2" t="s">
        <v>140</v>
      </c>
      <c r="N2813" s="2" t="s">
        <v>156</v>
      </c>
      <c r="O2813" s="2"/>
      <c r="P2813" s="2">
        <v>0</v>
      </c>
      <c r="Q2813" s="2" t="s">
        <v>68</v>
      </c>
      <c r="R2813" s="2"/>
      <c r="S2813" s="2"/>
      <c r="T2813" s="2"/>
      <c r="U2813" s="2"/>
      <c r="V2813" s="2"/>
      <c r="W2813" s="2"/>
      <c r="X2813" s="2"/>
      <c r="Y2813" s="2">
        <v>630.82600000000002</v>
      </c>
      <c r="Z2813" s="2">
        <v>249.11599999999999</v>
      </c>
      <c r="AA2813" s="2">
        <v>381.71000000000004</v>
      </c>
      <c r="AB2813" s="2">
        <v>0.60509554140127397</v>
      </c>
      <c r="AC2813" s="2"/>
      <c r="AD2813" s="2">
        <v>13</v>
      </c>
      <c r="AE2813" s="2"/>
      <c r="AF2813" s="2"/>
      <c r="AG2813" s="2"/>
      <c r="AH2813" s="2">
        <v>381.71000000000004</v>
      </c>
      <c r="AI2813" s="2"/>
      <c r="AJ2813" s="2"/>
      <c r="AK2813" s="2"/>
      <c r="AL2813" s="2"/>
      <c r="AM2813" s="2"/>
      <c r="AN2813" s="2"/>
      <c r="AO2813" s="2"/>
      <c r="AP2813" s="2"/>
      <c r="AQ2813" s="3">
        <v>0</v>
      </c>
      <c r="AR2813" s="3">
        <v>0</v>
      </c>
      <c r="AS2813" s="3">
        <v>0</v>
      </c>
      <c r="AT2813" s="3">
        <v>0</v>
      </c>
      <c r="AU2813" s="3">
        <v>0</v>
      </c>
      <c r="AV2813" s="3">
        <v>0</v>
      </c>
      <c r="AW2813" s="3">
        <v>0</v>
      </c>
      <c r="AX2813" s="2"/>
      <c r="AY2813" s="2"/>
      <c r="AZ2813" s="2"/>
      <c r="BA2813" s="2"/>
      <c r="BB2813" s="2"/>
      <c r="BC2813" s="2">
        <v>0</v>
      </c>
      <c r="BD2813" s="2"/>
    </row>
    <row r="2814" spans="1:56" ht="28.8" x14ac:dyDescent="0.3">
      <c r="A2814" s="2" t="s">
        <v>75</v>
      </c>
      <c r="B2814" s="2"/>
      <c r="C2814" s="2" t="s">
        <v>57</v>
      </c>
      <c r="D2814" s="2" t="s">
        <v>58</v>
      </c>
      <c r="E2814" s="2" t="s">
        <v>59</v>
      </c>
      <c r="F2814" s="2" t="s">
        <v>404</v>
      </c>
      <c r="G2814" s="2" t="s">
        <v>405</v>
      </c>
      <c r="H2814" s="4" t="s">
        <v>406</v>
      </c>
      <c r="I2814" s="2" t="s">
        <v>63</v>
      </c>
      <c r="J2814" s="2" t="s">
        <v>64</v>
      </c>
      <c r="K2814" s="2" t="s">
        <v>76</v>
      </c>
      <c r="L2814" s="2" t="s">
        <v>11</v>
      </c>
      <c r="M2814" s="2" t="s">
        <v>140</v>
      </c>
      <c r="N2814" s="2" t="s">
        <v>156</v>
      </c>
      <c r="O2814" s="2"/>
      <c r="P2814" s="2">
        <v>0</v>
      </c>
      <c r="Q2814" s="2" t="s">
        <v>68</v>
      </c>
      <c r="R2814" s="2"/>
      <c r="S2814" s="2"/>
      <c r="T2814" s="2"/>
      <c r="U2814" s="2"/>
      <c r="V2814" s="2"/>
      <c r="W2814" s="2"/>
      <c r="X2814" s="2"/>
      <c r="Y2814" s="2">
        <v>630.82600000000002</v>
      </c>
      <c r="Z2814" s="2">
        <v>249.11599999999999</v>
      </c>
      <c r="AA2814" s="2">
        <v>381.71000000000004</v>
      </c>
      <c r="AB2814" s="2">
        <v>0.60509554140127397</v>
      </c>
      <c r="AC2814" s="2"/>
      <c r="AD2814" s="2">
        <v>13</v>
      </c>
      <c r="AE2814" s="2"/>
      <c r="AF2814" s="2"/>
      <c r="AG2814" s="2"/>
      <c r="AH2814" s="2">
        <v>381.71000000000004</v>
      </c>
      <c r="AI2814" s="2"/>
      <c r="AJ2814" s="2"/>
      <c r="AK2814" s="2"/>
      <c r="AL2814" s="2"/>
      <c r="AM2814" s="2"/>
      <c r="AN2814" s="2"/>
      <c r="AO2814" s="2"/>
      <c r="AP2814" s="2"/>
      <c r="AQ2814" s="3">
        <v>0</v>
      </c>
      <c r="AR2814" s="3">
        <v>0</v>
      </c>
      <c r="AS2814" s="3">
        <v>0</v>
      </c>
      <c r="AT2814" s="3">
        <v>0</v>
      </c>
      <c r="AU2814" s="3">
        <v>0</v>
      </c>
      <c r="AV2814" s="3">
        <v>0</v>
      </c>
      <c r="AW2814" s="3">
        <v>0</v>
      </c>
      <c r="AX2814" s="2"/>
      <c r="AY2814" s="2"/>
      <c r="AZ2814" s="2"/>
      <c r="BA2814" s="2"/>
      <c r="BB2814" s="2"/>
      <c r="BC2814" s="2">
        <v>0</v>
      </c>
      <c r="BD2814" s="2"/>
    </row>
    <row r="2815" spans="1:56" ht="28.8" x14ac:dyDescent="0.3">
      <c r="A2815" s="2" t="s">
        <v>77</v>
      </c>
      <c r="B2815" s="2"/>
      <c r="C2815" s="2" t="s">
        <v>57</v>
      </c>
      <c r="D2815" s="2" t="s">
        <v>58</v>
      </c>
      <c r="E2815" s="2" t="s">
        <v>59</v>
      </c>
      <c r="F2815" s="2" t="s">
        <v>404</v>
      </c>
      <c r="G2815" s="2" t="s">
        <v>405</v>
      </c>
      <c r="H2815" s="4" t="s">
        <v>406</v>
      </c>
      <c r="I2815" s="2" t="s">
        <v>63</v>
      </c>
      <c r="J2815" s="2" t="s">
        <v>64</v>
      </c>
      <c r="K2815" s="2" t="s">
        <v>78</v>
      </c>
      <c r="L2815" s="2" t="s">
        <v>11</v>
      </c>
      <c r="M2815" s="2" t="s">
        <v>140</v>
      </c>
      <c r="N2815" s="2" t="s">
        <v>156</v>
      </c>
      <c r="O2815" s="2"/>
      <c r="P2815" s="2">
        <v>0</v>
      </c>
      <c r="Q2815" s="2" t="s">
        <v>68</v>
      </c>
      <c r="R2815" s="2"/>
      <c r="S2815" s="2"/>
      <c r="T2815" s="2"/>
      <c r="U2815" s="2"/>
      <c r="V2815" s="2"/>
      <c r="W2815" s="2"/>
      <c r="X2815" s="2"/>
      <c r="Y2815" s="2">
        <v>630.82600000000002</v>
      </c>
      <c r="Z2815" s="2">
        <v>249.11599999999999</v>
      </c>
      <c r="AA2815" s="2">
        <v>381.71000000000004</v>
      </c>
      <c r="AB2815" s="2">
        <v>0.60509554140127397</v>
      </c>
      <c r="AC2815" s="2"/>
      <c r="AD2815" s="2">
        <v>13</v>
      </c>
      <c r="AE2815" s="2"/>
      <c r="AF2815" s="2"/>
      <c r="AG2815" s="2"/>
      <c r="AH2815" s="2">
        <v>381.71000000000004</v>
      </c>
      <c r="AI2815" s="2"/>
      <c r="AJ2815" s="2"/>
      <c r="AK2815" s="2"/>
      <c r="AL2815" s="2"/>
      <c r="AM2815" s="2"/>
      <c r="AN2815" s="2"/>
      <c r="AO2815" s="2"/>
      <c r="AP2815" s="2"/>
      <c r="AQ2815" s="3">
        <v>0</v>
      </c>
      <c r="AR2815" s="3">
        <v>0</v>
      </c>
      <c r="AS2815" s="3">
        <v>0</v>
      </c>
      <c r="AT2815" s="3">
        <v>0</v>
      </c>
      <c r="AU2815" s="3">
        <v>0</v>
      </c>
      <c r="AV2815" s="3">
        <v>0</v>
      </c>
      <c r="AW2815" s="3">
        <v>0</v>
      </c>
      <c r="AX2815" s="2"/>
      <c r="AY2815" s="2"/>
      <c r="AZ2815" s="2"/>
      <c r="BA2815" s="2"/>
      <c r="BB2815" s="2"/>
      <c r="BC2815" s="2">
        <v>0</v>
      </c>
      <c r="BD2815" s="2"/>
    </row>
    <row r="2816" spans="1:56" ht="28.8" x14ac:dyDescent="0.3">
      <c r="A2816" s="2" t="s">
        <v>79</v>
      </c>
      <c r="B2816" s="2"/>
      <c r="C2816" s="2" t="s">
        <v>57</v>
      </c>
      <c r="D2816" s="2" t="s">
        <v>58</v>
      </c>
      <c r="E2816" s="2" t="s">
        <v>59</v>
      </c>
      <c r="F2816" s="2" t="s">
        <v>404</v>
      </c>
      <c r="G2816" s="2" t="s">
        <v>405</v>
      </c>
      <c r="H2816" s="4" t="s">
        <v>406</v>
      </c>
      <c r="I2816" s="2" t="s">
        <v>63</v>
      </c>
      <c r="J2816" s="2" t="s">
        <v>64</v>
      </c>
      <c r="K2816" s="2" t="s">
        <v>80</v>
      </c>
      <c r="L2816" s="2" t="s">
        <v>11</v>
      </c>
      <c r="M2816" s="2" t="s">
        <v>140</v>
      </c>
      <c r="N2816" s="2" t="s">
        <v>156</v>
      </c>
      <c r="O2816" s="2"/>
      <c r="P2816" s="2">
        <v>0</v>
      </c>
      <c r="Q2816" s="2" t="s">
        <v>68</v>
      </c>
      <c r="R2816" s="2"/>
      <c r="S2816" s="2"/>
      <c r="T2816" s="2"/>
      <c r="U2816" s="2"/>
      <c r="V2816" s="2"/>
      <c r="W2816" s="2"/>
      <c r="X2816" s="2"/>
      <c r="Y2816" s="2">
        <v>630.82600000000002</v>
      </c>
      <c r="Z2816" s="2">
        <v>249.11599999999999</v>
      </c>
      <c r="AA2816" s="2">
        <v>381.71000000000004</v>
      </c>
      <c r="AB2816" s="2">
        <v>0.60509554140127397</v>
      </c>
      <c r="AC2816" s="2"/>
      <c r="AD2816" s="2">
        <v>13</v>
      </c>
      <c r="AE2816" s="2"/>
      <c r="AF2816" s="2"/>
      <c r="AG2816" s="2"/>
      <c r="AH2816" s="2">
        <v>381.71000000000004</v>
      </c>
      <c r="AI2816" s="2"/>
      <c r="AJ2816" s="2"/>
      <c r="AK2816" s="2"/>
      <c r="AL2816" s="2"/>
      <c r="AM2816" s="2"/>
      <c r="AN2816" s="2"/>
      <c r="AO2816" s="2"/>
      <c r="AP2816" s="2"/>
      <c r="AQ2816" s="3">
        <v>0</v>
      </c>
      <c r="AR2816" s="3">
        <v>0</v>
      </c>
      <c r="AS2816" s="3">
        <v>0</v>
      </c>
      <c r="AT2816" s="3">
        <v>0</v>
      </c>
      <c r="AU2816" s="3">
        <v>0</v>
      </c>
      <c r="AV2816" s="3">
        <v>0</v>
      </c>
      <c r="AW2816" s="3">
        <v>0</v>
      </c>
      <c r="AX2816" s="2"/>
      <c r="AY2816" s="2"/>
      <c r="AZ2816" s="2"/>
      <c r="BA2816" s="2"/>
      <c r="BB2816" s="2"/>
      <c r="BC2816" s="2">
        <v>0</v>
      </c>
      <c r="BD2816" s="2"/>
    </row>
    <row r="2817" spans="1:56" ht="28.8" x14ac:dyDescent="0.3">
      <c r="A2817" s="2" t="s">
        <v>81</v>
      </c>
      <c r="B2817" s="2"/>
      <c r="C2817" s="2" t="s">
        <v>57</v>
      </c>
      <c r="D2817" s="2" t="s">
        <v>58</v>
      </c>
      <c r="E2817" s="2" t="s">
        <v>59</v>
      </c>
      <c r="F2817" s="2" t="s">
        <v>404</v>
      </c>
      <c r="G2817" s="2" t="s">
        <v>405</v>
      </c>
      <c r="H2817" s="4" t="s">
        <v>406</v>
      </c>
      <c r="I2817" s="2" t="s">
        <v>63</v>
      </c>
      <c r="J2817" s="2" t="s">
        <v>64</v>
      </c>
      <c r="K2817" s="2" t="s">
        <v>82</v>
      </c>
      <c r="L2817" s="2" t="s">
        <v>11</v>
      </c>
      <c r="M2817" s="2" t="s">
        <v>140</v>
      </c>
      <c r="N2817" s="2" t="s">
        <v>156</v>
      </c>
      <c r="O2817" s="2"/>
      <c r="P2817" s="2">
        <v>0</v>
      </c>
      <c r="Q2817" s="2" t="s">
        <v>68</v>
      </c>
      <c r="R2817" s="2"/>
      <c r="S2817" s="2"/>
      <c r="T2817" s="2"/>
      <c r="U2817" s="2"/>
      <c r="V2817" s="2"/>
      <c r="W2817" s="2"/>
      <c r="X2817" s="2"/>
      <c r="Y2817" s="2">
        <v>630.82600000000002</v>
      </c>
      <c r="Z2817" s="2">
        <v>249.11599999999999</v>
      </c>
      <c r="AA2817" s="2">
        <v>381.71000000000004</v>
      </c>
      <c r="AB2817" s="2">
        <v>0.60509554140127397</v>
      </c>
      <c r="AC2817" s="2"/>
      <c r="AD2817" s="2">
        <v>13</v>
      </c>
      <c r="AE2817" s="2"/>
      <c r="AF2817" s="2"/>
      <c r="AG2817" s="2"/>
      <c r="AH2817" s="2">
        <v>381.71000000000004</v>
      </c>
      <c r="AI2817" s="2"/>
      <c r="AJ2817" s="2"/>
      <c r="AK2817" s="2"/>
      <c r="AL2817" s="2"/>
      <c r="AM2817" s="2"/>
      <c r="AN2817" s="2"/>
      <c r="AO2817" s="2"/>
      <c r="AP2817" s="2"/>
      <c r="AQ2817" s="3">
        <v>0</v>
      </c>
      <c r="AR2817" s="3">
        <v>0</v>
      </c>
      <c r="AS2817" s="3">
        <v>0</v>
      </c>
      <c r="AT2817" s="3">
        <v>0</v>
      </c>
      <c r="AU2817" s="3">
        <v>0</v>
      </c>
      <c r="AV2817" s="3">
        <v>0</v>
      </c>
      <c r="AW2817" s="3">
        <v>0</v>
      </c>
      <c r="AX2817" s="2"/>
      <c r="AY2817" s="2"/>
      <c r="AZ2817" s="2"/>
      <c r="BA2817" s="2"/>
      <c r="BB2817" s="2"/>
      <c r="BC2817" s="2">
        <v>0</v>
      </c>
      <c r="BD2817" s="2"/>
    </row>
    <row r="2818" spans="1:56" ht="28.8" x14ac:dyDescent="0.3">
      <c r="A2818" s="2" t="s">
        <v>83</v>
      </c>
      <c r="B2818" s="2"/>
      <c r="C2818" s="2" t="s">
        <v>57</v>
      </c>
      <c r="D2818" s="2" t="s">
        <v>58</v>
      </c>
      <c r="E2818" s="2" t="s">
        <v>59</v>
      </c>
      <c r="F2818" s="2" t="s">
        <v>404</v>
      </c>
      <c r="G2818" s="2" t="s">
        <v>405</v>
      </c>
      <c r="H2818" s="4" t="s">
        <v>406</v>
      </c>
      <c r="I2818" s="2" t="s">
        <v>63</v>
      </c>
      <c r="J2818" s="2" t="s">
        <v>64</v>
      </c>
      <c r="K2818" s="2" t="s">
        <v>84</v>
      </c>
      <c r="L2818" s="2" t="s">
        <v>11</v>
      </c>
      <c r="M2818" s="2" t="s">
        <v>140</v>
      </c>
      <c r="N2818" s="2" t="s">
        <v>156</v>
      </c>
      <c r="O2818" s="2"/>
      <c r="P2818" s="2">
        <v>0</v>
      </c>
      <c r="Q2818" s="2" t="s">
        <v>68</v>
      </c>
      <c r="R2818" s="2"/>
      <c r="S2818" s="2"/>
      <c r="T2818" s="2"/>
      <c r="U2818" s="2"/>
      <c r="V2818" s="2"/>
      <c r="W2818" s="2"/>
      <c r="X2818" s="2"/>
      <c r="Y2818" s="2">
        <v>630.82600000000002</v>
      </c>
      <c r="Z2818" s="2">
        <v>249.11599999999999</v>
      </c>
      <c r="AA2818" s="2">
        <v>381.71000000000004</v>
      </c>
      <c r="AB2818" s="2">
        <v>0.60509554140127397</v>
      </c>
      <c r="AC2818" s="2"/>
      <c r="AD2818" s="2">
        <v>13</v>
      </c>
      <c r="AE2818" s="2"/>
      <c r="AF2818" s="2"/>
      <c r="AG2818" s="2"/>
      <c r="AH2818" s="2">
        <v>381.71000000000004</v>
      </c>
      <c r="AI2818" s="2"/>
      <c r="AJ2818" s="2"/>
      <c r="AK2818" s="2"/>
      <c r="AL2818" s="2"/>
      <c r="AM2818" s="2"/>
      <c r="AN2818" s="2"/>
      <c r="AO2818" s="2"/>
      <c r="AP2818" s="2"/>
      <c r="AQ2818" s="3">
        <v>0</v>
      </c>
      <c r="AR2818" s="3">
        <v>0</v>
      </c>
      <c r="AS2818" s="3">
        <v>0</v>
      </c>
      <c r="AT2818" s="3">
        <v>0</v>
      </c>
      <c r="AU2818" s="3">
        <v>0</v>
      </c>
      <c r="AV2818" s="3">
        <v>0</v>
      </c>
      <c r="AW2818" s="3">
        <v>0</v>
      </c>
      <c r="AX2818" s="2"/>
      <c r="AY2818" s="2"/>
      <c r="AZ2818" s="2"/>
      <c r="BA2818" s="2"/>
      <c r="BB2818" s="2"/>
      <c r="BC2818" s="2">
        <v>0</v>
      </c>
      <c r="BD2818" s="2"/>
    </row>
    <row r="2819" spans="1:56" ht="28.8" x14ac:dyDescent="0.3">
      <c r="A2819" s="2" t="s">
        <v>85</v>
      </c>
      <c r="B2819" s="2"/>
      <c r="C2819" s="2" t="s">
        <v>57</v>
      </c>
      <c r="D2819" s="2" t="s">
        <v>58</v>
      </c>
      <c r="E2819" s="2" t="s">
        <v>59</v>
      </c>
      <c r="F2819" s="2" t="s">
        <v>404</v>
      </c>
      <c r="G2819" s="2" t="s">
        <v>405</v>
      </c>
      <c r="H2819" s="4" t="s">
        <v>406</v>
      </c>
      <c r="I2819" s="2" t="s">
        <v>63</v>
      </c>
      <c r="J2819" s="2" t="s">
        <v>64</v>
      </c>
      <c r="K2819" s="2" t="s">
        <v>86</v>
      </c>
      <c r="L2819" s="2" t="s">
        <v>11</v>
      </c>
      <c r="M2819" s="2" t="s">
        <v>140</v>
      </c>
      <c r="N2819" s="2" t="s">
        <v>156</v>
      </c>
      <c r="O2819" s="2"/>
      <c r="P2819" s="2">
        <v>0</v>
      </c>
      <c r="Q2819" s="2" t="s">
        <v>68</v>
      </c>
      <c r="R2819" s="2"/>
      <c r="S2819" s="2"/>
      <c r="T2819" s="2"/>
      <c r="U2819" s="2"/>
      <c r="V2819" s="2"/>
      <c r="W2819" s="2"/>
      <c r="X2819" s="2"/>
      <c r="Y2819" s="2">
        <v>630.82600000000002</v>
      </c>
      <c r="Z2819" s="2">
        <v>249.11599999999999</v>
      </c>
      <c r="AA2819" s="2">
        <v>381.71000000000004</v>
      </c>
      <c r="AB2819" s="2">
        <v>0.60509554140127397</v>
      </c>
      <c r="AC2819" s="2"/>
      <c r="AD2819" s="2">
        <v>13</v>
      </c>
      <c r="AE2819" s="2"/>
      <c r="AF2819" s="2"/>
      <c r="AG2819" s="2"/>
      <c r="AH2819" s="2">
        <v>381.71000000000004</v>
      </c>
      <c r="AI2819" s="2"/>
      <c r="AJ2819" s="2"/>
      <c r="AK2819" s="2"/>
      <c r="AL2819" s="2"/>
      <c r="AM2819" s="2"/>
      <c r="AN2819" s="2"/>
      <c r="AO2819" s="2"/>
      <c r="AP2819" s="2"/>
      <c r="AQ2819" s="3">
        <v>0</v>
      </c>
      <c r="AR2819" s="3">
        <v>0</v>
      </c>
      <c r="AS2819" s="3">
        <v>0</v>
      </c>
      <c r="AT2819" s="3">
        <v>0</v>
      </c>
      <c r="AU2819" s="3">
        <v>0</v>
      </c>
      <c r="AV2819" s="3">
        <v>0</v>
      </c>
      <c r="AW2819" s="3">
        <v>0</v>
      </c>
      <c r="AX2819" s="2"/>
      <c r="AY2819" s="2"/>
      <c r="AZ2819" s="2"/>
      <c r="BA2819" s="2"/>
      <c r="BB2819" s="2"/>
      <c r="BC2819" s="2">
        <v>0</v>
      </c>
      <c r="BD2819" s="2"/>
    </row>
    <row r="2820" spans="1:56" ht="28.8" x14ac:dyDescent="0.3">
      <c r="A2820" s="2" t="s">
        <v>87</v>
      </c>
      <c r="B2820" s="2"/>
      <c r="C2820" s="2" t="s">
        <v>57</v>
      </c>
      <c r="D2820" s="2" t="s">
        <v>58</v>
      </c>
      <c r="E2820" s="2" t="s">
        <v>59</v>
      </c>
      <c r="F2820" s="2" t="s">
        <v>404</v>
      </c>
      <c r="G2820" s="2" t="s">
        <v>405</v>
      </c>
      <c r="H2820" s="4" t="s">
        <v>406</v>
      </c>
      <c r="I2820" s="2" t="s">
        <v>63</v>
      </c>
      <c r="J2820" s="2" t="s">
        <v>64</v>
      </c>
      <c r="K2820" s="2" t="s">
        <v>88</v>
      </c>
      <c r="L2820" s="2" t="s">
        <v>11</v>
      </c>
      <c r="M2820" s="2" t="s">
        <v>140</v>
      </c>
      <c r="N2820" s="2" t="s">
        <v>156</v>
      </c>
      <c r="O2820" s="2"/>
      <c r="P2820" s="2">
        <v>0</v>
      </c>
      <c r="Q2820" s="2" t="s">
        <v>68</v>
      </c>
      <c r="R2820" s="2"/>
      <c r="S2820" s="2"/>
      <c r="T2820" s="2"/>
      <c r="U2820" s="2"/>
      <c r="V2820" s="2"/>
      <c r="W2820" s="2"/>
      <c r="X2820" s="2"/>
      <c r="Y2820" s="2">
        <v>630.82600000000002</v>
      </c>
      <c r="Z2820" s="2">
        <v>249.11599999999999</v>
      </c>
      <c r="AA2820" s="2">
        <v>381.71000000000004</v>
      </c>
      <c r="AB2820" s="2">
        <v>0.60509554140127397</v>
      </c>
      <c r="AC2820" s="2"/>
      <c r="AD2820" s="2">
        <v>13</v>
      </c>
      <c r="AE2820" s="2"/>
      <c r="AF2820" s="2"/>
      <c r="AG2820" s="2"/>
      <c r="AH2820" s="2">
        <v>381.71000000000004</v>
      </c>
      <c r="AI2820" s="2"/>
      <c r="AJ2820" s="2"/>
      <c r="AK2820" s="2"/>
      <c r="AL2820" s="2"/>
      <c r="AM2820" s="2"/>
      <c r="AN2820" s="2"/>
      <c r="AO2820" s="2"/>
      <c r="AP2820" s="2"/>
      <c r="AQ2820" s="3">
        <v>0</v>
      </c>
      <c r="AR2820" s="3">
        <v>0</v>
      </c>
      <c r="AS2820" s="3">
        <v>0</v>
      </c>
      <c r="AT2820" s="3">
        <v>0</v>
      </c>
      <c r="AU2820" s="3">
        <v>0</v>
      </c>
      <c r="AV2820" s="3">
        <v>0</v>
      </c>
      <c r="AW2820" s="3">
        <v>0</v>
      </c>
      <c r="AX2820" s="2"/>
      <c r="AY2820" s="2"/>
      <c r="AZ2820" s="2"/>
      <c r="BA2820" s="2"/>
      <c r="BB2820" s="2"/>
      <c r="BC2820" s="2">
        <v>0</v>
      </c>
      <c r="BD2820" s="2"/>
    </row>
    <row r="2821" spans="1:56" ht="28.8" x14ac:dyDescent="0.3">
      <c r="A2821" s="2" t="s">
        <v>89</v>
      </c>
      <c r="B2821" s="2"/>
      <c r="C2821" s="2" t="s">
        <v>57</v>
      </c>
      <c r="D2821" s="2" t="s">
        <v>58</v>
      </c>
      <c r="E2821" s="2" t="s">
        <v>59</v>
      </c>
      <c r="F2821" s="2" t="s">
        <v>404</v>
      </c>
      <c r="G2821" s="2" t="s">
        <v>405</v>
      </c>
      <c r="H2821" s="4" t="s">
        <v>406</v>
      </c>
      <c r="I2821" s="2" t="s">
        <v>63</v>
      </c>
      <c r="J2821" s="2" t="s">
        <v>64</v>
      </c>
      <c r="K2821" s="2" t="s">
        <v>90</v>
      </c>
      <c r="L2821" s="2" t="s">
        <v>11</v>
      </c>
      <c r="M2821" s="2" t="s">
        <v>140</v>
      </c>
      <c r="N2821" s="2" t="s">
        <v>156</v>
      </c>
      <c r="O2821" s="2"/>
      <c r="P2821" s="2">
        <v>0</v>
      </c>
      <c r="Q2821" s="2" t="s">
        <v>68</v>
      </c>
      <c r="R2821" s="2"/>
      <c r="S2821" s="2"/>
      <c r="T2821" s="2"/>
      <c r="U2821" s="2"/>
      <c r="V2821" s="2"/>
      <c r="W2821" s="2"/>
      <c r="X2821" s="2"/>
      <c r="Y2821" s="2">
        <v>630.82600000000002</v>
      </c>
      <c r="Z2821" s="2">
        <v>249.11599999999999</v>
      </c>
      <c r="AA2821" s="2">
        <v>381.71000000000004</v>
      </c>
      <c r="AB2821" s="2">
        <v>0.60509554140127397</v>
      </c>
      <c r="AC2821" s="2"/>
      <c r="AD2821" s="2">
        <v>13</v>
      </c>
      <c r="AE2821" s="2"/>
      <c r="AF2821" s="2"/>
      <c r="AG2821" s="2"/>
      <c r="AH2821" s="2">
        <v>381.71000000000004</v>
      </c>
      <c r="AI2821" s="2"/>
      <c r="AJ2821" s="2"/>
      <c r="AK2821" s="2"/>
      <c r="AL2821" s="2"/>
      <c r="AM2821" s="2"/>
      <c r="AN2821" s="2"/>
      <c r="AO2821" s="2"/>
      <c r="AP2821" s="2"/>
      <c r="AQ2821" s="3">
        <v>0</v>
      </c>
      <c r="AR2821" s="3">
        <v>0</v>
      </c>
      <c r="AS2821" s="3">
        <v>0</v>
      </c>
      <c r="AT2821" s="3">
        <v>0</v>
      </c>
      <c r="AU2821" s="3">
        <v>0</v>
      </c>
      <c r="AV2821" s="3">
        <v>0</v>
      </c>
      <c r="AW2821" s="3">
        <v>0</v>
      </c>
      <c r="AX2821" s="2"/>
      <c r="AY2821" s="2"/>
      <c r="AZ2821" s="2"/>
      <c r="BA2821" s="2"/>
      <c r="BB2821" s="2"/>
      <c r="BC2821" s="2">
        <v>0</v>
      </c>
      <c r="BD2821" s="2"/>
    </row>
    <row r="2822" spans="1:56" ht="28.8" x14ac:dyDescent="0.3">
      <c r="A2822" s="2" t="s">
        <v>91</v>
      </c>
      <c r="B2822" s="2"/>
      <c r="C2822" s="2" t="s">
        <v>57</v>
      </c>
      <c r="D2822" s="2" t="s">
        <v>58</v>
      </c>
      <c r="E2822" s="2" t="s">
        <v>59</v>
      </c>
      <c r="F2822" s="2" t="s">
        <v>404</v>
      </c>
      <c r="G2822" s="2" t="s">
        <v>405</v>
      </c>
      <c r="H2822" s="4" t="s">
        <v>406</v>
      </c>
      <c r="I2822" s="2" t="s">
        <v>63</v>
      </c>
      <c r="J2822" s="2" t="s">
        <v>64</v>
      </c>
      <c r="K2822" s="2" t="s">
        <v>92</v>
      </c>
      <c r="L2822" s="2" t="s">
        <v>11</v>
      </c>
      <c r="M2822" s="2" t="s">
        <v>140</v>
      </c>
      <c r="N2822" s="2" t="s">
        <v>156</v>
      </c>
      <c r="O2822" s="2"/>
      <c r="P2822" s="2">
        <v>0</v>
      </c>
      <c r="Q2822" s="2" t="s">
        <v>68</v>
      </c>
      <c r="R2822" s="2"/>
      <c r="S2822" s="2"/>
      <c r="T2822" s="2"/>
      <c r="U2822" s="2"/>
      <c r="V2822" s="2"/>
      <c r="W2822" s="2"/>
      <c r="X2822" s="2"/>
      <c r="Y2822" s="2">
        <v>630.82600000000002</v>
      </c>
      <c r="Z2822" s="2">
        <v>249.11599999999999</v>
      </c>
      <c r="AA2822" s="2">
        <v>381.71000000000004</v>
      </c>
      <c r="AB2822" s="2">
        <v>0.60509554140127397</v>
      </c>
      <c r="AC2822" s="2"/>
      <c r="AD2822" s="2">
        <v>13</v>
      </c>
      <c r="AE2822" s="2"/>
      <c r="AF2822" s="2"/>
      <c r="AG2822" s="2"/>
      <c r="AH2822" s="2">
        <v>381.71000000000004</v>
      </c>
      <c r="AI2822" s="2"/>
      <c r="AJ2822" s="2"/>
      <c r="AK2822" s="2"/>
      <c r="AL2822" s="2"/>
      <c r="AM2822" s="2"/>
      <c r="AN2822" s="2"/>
      <c r="AO2822" s="2"/>
      <c r="AP2822" s="2"/>
      <c r="AQ2822" s="3">
        <v>0</v>
      </c>
      <c r="AR2822" s="3">
        <v>0</v>
      </c>
      <c r="AS2822" s="3">
        <v>0</v>
      </c>
      <c r="AT2822" s="3">
        <v>0</v>
      </c>
      <c r="AU2822" s="3">
        <v>0</v>
      </c>
      <c r="AV2822" s="3">
        <v>0</v>
      </c>
      <c r="AW2822" s="3">
        <v>0</v>
      </c>
      <c r="AX2822" s="2"/>
      <c r="AY2822" s="2"/>
      <c r="AZ2822" s="2"/>
      <c r="BA2822" s="2"/>
      <c r="BB2822" s="2"/>
      <c r="BC2822" s="2">
        <v>0</v>
      </c>
      <c r="BD2822" s="2"/>
    </row>
    <row r="2823" spans="1:56" ht="28.8" x14ac:dyDescent="0.3">
      <c r="A2823" s="2" t="s">
        <v>93</v>
      </c>
      <c r="B2823" s="2"/>
      <c r="C2823" s="2" t="s">
        <v>57</v>
      </c>
      <c r="D2823" s="2" t="s">
        <v>58</v>
      </c>
      <c r="E2823" s="2" t="s">
        <v>59</v>
      </c>
      <c r="F2823" s="2" t="s">
        <v>404</v>
      </c>
      <c r="G2823" s="2" t="s">
        <v>405</v>
      </c>
      <c r="H2823" s="4" t="s">
        <v>406</v>
      </c>
      <c r="I2823" s="2" t="s">
        <v>63</v>
      </c>
      <c r="J2823" s="2" t="s">
        <v>94</v>
      </c>
      <c r="K2823" s="2" t="s">
        <v>65</v>
      </c>
      <c r="L2823" s="2" t="s">
        <v>11</v>
      </c>
      <c r="M2823" s="2" t="s">
        <v>140</v>
      </c>
      <c r="N2823" s="2" t="s">
        <v>156</v>
      </c>
      <c r="O2823" s="2"/>
      <c r="P2823" s="2">
        <v>0</v>
      </c>
      <c r="Q2823" s="2" t="s">
        <v>68</v>
      </c>
      <c r="R2823" s="2"/>
      <c r="S2823" s="2"/>
      <c r="T2823" s="2"/>
      <c r="U2823" s="2"/>
      <c r="V2823" s="2"/>
      <c r="W2823" s="2"/>
      <c r="X2823" s="2"/>
      <c r="Y2823" s="2">
        <v>630.82600000000002</v>
      </c>
      <c r="Z2823" s="2">
        <v>249.11599999999999</v>
      </c>
      <c r="AA2823" s="2">
        <v>381.71000000000004</v>
      </c>
      <c r="AB2823" s="2">
        <v>0.60509554140127397</v>
      </c>
      <c r="AC2823" s="2"/>
      <c r="AD2823" s="2">
        <v>13</v>
      </c>
      <c r="AE2823" s="2"/>
      <c r="AF2823" s="2"/>
      <c r="AG2823" s="2"/>
      <c r="AH2823" s="2">
        <v>381.71000000000004</v>
      </c>
      <c r="AI2823" s="2"/>
      <c r="AJ2823" s="2"/>
      <c r="AK2823" s="2"/>
      <c r="AL2823" s="2"/>
      <c r="AM2823" s="2"/>
      <c r="AN2823" s="2"/>
      <c r="AO2823" s="2"/>
      <c r="AP2823" s="2"/>
      <c r="AQ2823" s="3">
        <v>0</v>
      </c>
      <c r="AR2823" s="3">
        <v>0</v>
      </c>
      <c r="AS2823" s="3">
        <v>0</v>
      </c>
      <c r="AT2823" s="3">
        <v>0</v>
      </c>
      <c r="AU2823" s="3">
        <v>0</v>
      </c>
      <c r="AV2823" s="3">
        <v>0</v>
      </c>
      <c r="AW2823" s="3">
        <v>0</v>
      </c>
      <c r="AX2823" s="2"/>
      <c r="AY2823" s="2"/>
      <c r="AZ2823" s="2"/>
      <c r="BA2823" s="2"/>
      <c r="BB2823" s="2"/>
      <c r="BC2823" s="2">
        <v>0</v>
      </c>
      <c r="BD2823" s="2"/>
    </row>
    <row r="2824" spans="1:56" ht="28.8" x14ac:dyDescent="0.3">
      <c r="A2824" s="2" t="s">
        <v>95</v>
      </c>
      <c r="B2824" s="2"/>
      <c r="C2824" s="2" t="s">
        <v>57</v>
      </c>
      <c r="D2824" s="2" t="s">
        <v>58</v>
      </c>
      <c r="E2824" s="2" t="s">
        <v>59</v>
      </c>
      <c r="F2824" s="2" t="s">
        <v>404</v>
      </c>
      <c r="G2824" s="2" t="s">
        <v>405</v>
      </c>
      <c r="H2824" s="4" t="s">
        <v>406</v>
      </c>
      <c r="I2824" s="2" t="s">
        <v>63</v>
      </c>
      <c r="J2824" s="2" t="s">
        <v>94</v>
      </c>
      <c r="K2824" s="2" t="s">
        <v>70</v>
      </c>
      <c r="L2824" s="2" t="s">
        <v>11</v>
      </c>
      <c r="M2824" s="2" t="s">
        <v>140</v>
      </c>
      <c r="N2824" s="2" t="s">
        <v>156</v>
      </c>
      <c r="O2824" s="2"/>
      <c r="P2824" s="2">
        <v>0</v>
      </c>
      <c r="Q2824" s="2" t="s">
        <v>68</v>
      </c>
      <c r="R2824" s="2"/>
      <c r="S2824" s="2"/>
      <c r="T2824" s="2"/>
      <c r="U2824" s="2"/>
      <c r="V2824" s="2"/>
      <c r="W2824" s="2"/>
      <c r="X2824" s="2"/>
      <c r="Y2824" s="2">
        <v>630.82600000000002</v>
      </c>
      <c r="Z2824" s="2">
        <v>249.11599999999999</v>
      </c>
      <c r="AA2824" s="2">
        <v>381.71000000000004</v>
      </c>
      <c r="AB2824" s="2">
        <v>0.60509554140127397</v>
      </c>
      <c r="AC2824" s="2"/>
      <c r="AD2824" s="2">
        <v>13</v>
      </c>
      <c r="AE2824" s="2"/>
      <c r="AF2824" s="2"/>
      <c r="AG2824" s="2"/>
      <c r="AH2824" s="2">
        <v>381.71000000000004</v>
      </c>
      <c r="AI2824" s="2"/>
      <c r="AJ2824" s="2"/>
      <c r="AK2824" s="2"/>
      <c r="AL2824" s="2"/>
      <c r="AM2824" s="2"/>
      <c r="AN2824" s="2"/>
      <c r="AO2824" s="2"/>
      <c r="AP2824" s="2"/>
      <c r="AQ2824" s="3">
        <v>0</v>
      </c>
      <c r="AR2824" s="3">
        <v>0</v>
      </c>
      <c r="AS2824" s="3">
        <v>0</v>
      </c>
      <c r="AT2824" s="3">
        <v>0</v>
      </c>
      <c r="AU2824" s="3">
        <v>0</v>
      </c>
      <c r="AV2824" s="3">
        <v>0</v>
      </c>
      <c r="AW2824" s="3">
        <v>0</v>
      </c>
      <c r="AX2824" s="2"/>
      <c r="AY2824" s="2"/>
      <c r="AZ2824" s="2"/>
      <c r="BA2824" s="2"/>
      <c r="BB2824" s="2"/>
      <c r="BC2824" s="2">
        <v>0</v>
      </c>
      <c r="BD2824" s="2"/>
    </row>
    <row r="2825" spans="1:56" ht="28.8" x14ac:dyDescent="0.3">
      <c r="A2825" s="2" t="s">
        <v>96</v>
      </c>
      <c r="B2825" s="2"/>
      <c r="C2825" s="2" t="s">
        <v>57</v>
      </c>
      <c r="D2825" s="2" t="s">
        <v>58</v>
      </c>
      <c r="E2825" s="2" t="s">
        <v>59</v>
      </c>
      <c r="F2825" s="2" t="s">
        <v>404</v>
      </c>
      <c r="G2825" s="2" t="s">
        <v>405</v>
      </c>
      <c r="H2825" s="4" t="s">
        <v>406</v>
      </c>
      <c r="I2825" s="2" t="s">
        <v>63</v>
      </c>
      <c r="J2825" s="2" t="s">
        <v>94</v>
      </c>
      <c r="K2825" s="2" t="s">
        <v>72</v>
      </c>
      <c r="L2825" s="2" t="s">
        <v>11</v>
      </c>
      <c r="M2825" s="2" t="s">
        <v>140</v>
      </c>
      <c r="N2825" s="2" t="s">
        <v>156</v>
      </c>
      <c r="O2825" s="2"/>
      <c r="P2825" s="2">
        <v>0</v>
      </c>
      <c r="Q2825" s="2" t="s">
        <v>68</v>
      </c>
      <c r="R2825" s="2"/>
      <c r="S2825" s="2"/>
      <c r="T2825" s="2"/>
      <c r="U2825" s="2"/>
      <c r="V2825" s="2"/>
      <c r="W2825" s="2"/>
      <c r="X2825" s="2"/>
      <c r="Y2825" s="2">
        <v>630.82600000000002</v>
      </c>
      <c r="Z2825" s="2">
        <v>249.11599999999999</v>
      </c>
      <c r="AA2825" s="2">
        <v>381.71000000000004</v>
      </c>
      <c r="AB2825" s="2">
        <v>0.60509554140127397</v>
      </c>
      <c r="AC2825" s="2"/>
      <c r="AD2825" s="2">
        <v>13</v>
      </c>
      <c r="AE2825" s="2"/>
      <c r="AF2825" s="2"/>
      <c r="AG2825" s="2"/>
      <c r="AH2825" s="2">
        <v>381.71000000000004</v>
      </c>
      <c r="AI2825" s="2"/>
      <c r="AJ2825" s="2"/>
      <c r="AK2825" s="2"/>
      <c r="AL2825" s="2"/>
      <c r="AM2825" s="2"/>
      <c r="AN2825" s="2"/>
      <c r="AO2825" s="2"/>
      <c r="AP2825" s="2"/>
      <c r="AQ2825" s="3">
        <v>0</v>
      </c>
      <c r="AR2825" s="3">
        <v>0</v>
      </c>
      <c r="AS2825" s="3">
        <v>0</v>
      </c>
      <c r="AT2825" s="3">
        <v>0</v>
      </c>
      <c r="AU2825" s="3">
        <v>0</v>
      </c>
      <c r="AV2825" s="3">
        <v>0</v>
      </c>
      <c r="AW2825" s="3">
        <v>0</v>
      </c>
      <c r="AX2825" s="2"/>
      <c r="AY2825" s="2"/>
      <c r="AZ2825" s="2"/>
      <c r="BA2825" s="2"/>
      <c r="BB2825" s="2"/>
      <c r="BC2825" s="2">
        <v>0</v>
      </c>
      <c r="BD2825" s="2"/>
    </row>
    <row r="2826" spans="1:56" ht="28.8" x14ac:dyDescent="0.3">
      <c r="A2826" s="2" t="s">
        <v>97</v>
      </c>
      <c r="B2826" s="2"/>
      <c r="C2826" s="2" t="s">
        <v>57</v>
      </c>
      <c r="D2826" s="2" t="s">
        <v>58</v>
      </c>
      <c r="E2826" s="2" t="s">
        <v>59</v>
      </c>
      <c r="F2826" s="2" t="s">
        <v>404</v>
      </c>
      <c r="G2826" s="2" t="s">
        <v>405</v>
      </c>
      <c r="H2826" s="4" t="s">
        <v>406</v>
      </c>
      <c r="I2826" s="2" t="s">
        <v>63</v>
      </c>
      <c r="J2826" s="2" t="s">
        <v>94</v>
      </c>
      <c r="K2826" s="2" t="s">
        <v>74</v>
      </c>
      <c r="L2826" s="2" t="s">
        <v>11</v>
      </c>
      <c r="M2826" s="2" t="s">
        <v>140</v>
      </c>
      <c r="N2826" s="2" t="s">
        <v>156</v>
      </c>
      <c r="O2826" s="2"/>
      <c r="P2826" s="2">
        <v>0</v>
      </c>
      <c r="Q2826" s="2" t="s">
        <v>68</v>
      </c>
      <c r="R2826" s="2"/>
      <c r="S2826" s="2"/>
      <c r="T2826" s="2"/>
      <c r="U2826" s="2"/>
      <c r="V2826" s="2"/>
      <c r="W2826" s="2"/>
      <c r="X2826" s="2"/>
      <c r="Y2826" s="2">
        <v>630.82600000000002</v>
      </c>
      <c r="Z2826" s="2">
        <v>249.11599999999999</v>
      </c>
      <c r="AA2826" s="2">
        <v>381.71000000000004</v>
      </c>
      <c r="AB2826" s="2">
        <v>0.60509554140127397</v>
      </c>
      <c r="AC2826" s="2"/>
      <c r="AD2826" s="2">
        <v>13</v>
      </c>
      <c r="AE2826" s="2"/>
      <c r="AF2826" s="2"/>
      <c r="AG2826" s="2"/>
      <c r="AH2826" s="2">
        <v>381.71000000000004</v>
      </c>
      <c r="AI2826" s="2"/>
      <c r="AJ2826" s="2"/>
      <c r="AK2826" s="2"/>
      <c r="AL2826" s="2"/>
      <c r="AM2826" s="2"/>
      <c r="AN2826" s="2"/>
      <c r="AO2826" s="2"/>
      <c r="AP2826" s="2"/>
      <c r="AQ2826" s="3">
        <v>0</v>
      </c>
      <c r="AR2826" s="3">
        <v>0</v>
      </c>
      <c r="AS2826" s="3">
        <v>0</v>
      </c>
      <c r="AT2826" s="3">
        <v>0</v>
      </c>
      <c r="AU2826" s="3">
        <v>0</v>
      </c>
      <c r="AV2826" s="3">
        <v>0</v>
      </c>
      <c r="AW2826" s="3">
        <v>0</v>
      </c>
      <c r="AX2826" s="2"/>
      <c r="AY2826" s="2"/>
      <c r="AZ2826" s="2"/>
      <c r="BA2826" s="2"/>
      <c r="BB2826" s="2"/>
      <c r="BC2826" s="2">
        <v>0</v>
      </c>
      <c r="BD2826" s="2"/>
    </row>
    <row r="2827" spans="1:56" ht="28.8" x14ac:dyDescent="0.3">
      <c r="A2827" s="2" t="s">
        <v>98</v>
      </c>
      <c r="B2827" s="2"/>
      <c r="C2827" s="2" t="s">
        <v>57</v>
      </c>
      <c r="D2827" s="2" t="s">
        <v>58</v>
      </c>
      <c r="E2827" s="2" t="s">
        <v>59</v>
      </c>
      <c r="F2827" s="2" t="s">
        <v>404</v>
      </c>
      <c r="G2827" s="2" t="s">
        <v>405</v>
      </c>
      <c r="H2827" s="4" t="s">
        <v>406</v>
      </c>
      <c r="I2827" s="2" t="s">
        <v>63</v>
      </c>
      <c r="J2827" s="2" t="s">
        <v>94</v>
      </c>
      <c r="K2827" s="2" t="s">
        <v>76</v>
      </c>
      <c r="L2827" s="2" t="s">
        <v>11</v>
      </c>
      <c r="M2827" s="2" t="s">
        <v>140</v>
      </c>
      <c r="N2827" s="2" t="s">
        <v>156</v>
      </c>
      <c r="O2827" s="2"/>
      <c r="P2827" s="2">
        <v>0</v>
      </c>
      <c r="Q2827" s="2" t="s">
        <v>68</v>
      </c>
      <c r="R2827" s="2"/>
      <c r="S2827" s="2"/>
      <c r="T2827" s="2"/>
      <c r="U2827" s="2"/>
      <c r="V2827" s="2"/>
      <c r="W2827" s="2"/>
      <c r="X2827" s="2"/>
      <c r="Y2827" s="2">
        <v>630.82600000000002</v>
      </c>
      <c r="Z2827" s="2">
        <v>249.11599999999999</v>
      </c>
      <c r="AA2827" s="2">
        <v>381.71000000000004</v>
      </c>
      <c r="AB2827" s="2">
        <v>0.60509554140127397</v>
      </c>
      <c r="AC2827" s="2"/>
      <c r="AD2827" s="2">
        <v>13</v>
      </c>
      <c r="AE2827" s="2"/>
      <c r="AF2827" s="2"/>
      <c r="AG2827" s="2"/>
      <c r="AH2827" s="2">
        <v>381.71000000000004</v>
      </c>
      <c r="AI2827" s="2"/>
      <c r="AJ2827" s="2"/>
      <c r="AK2827" s="2"/>
      <c r="AL2827" s="2"/>
      <c r="AM2827" s="2"/>
      <c r="AN2827" s="2"/>
      <c r="AO2827" s="2"/>
      <c r="AP2827" s="2"/>
      <c r="AQ2827" s="3">
        <v>0</v>
      </c>
      <c r="AR2827" s="3">
        <v>0</v>
      </c>
      <c r="AS2827" s="3">
        <v>0</v>
      </c>
      <c r="AT2827" s="3">
        <v>0</v>
      </c>
      <c r="AU2827" s="3">
        <v>0</v>
      </c>
      <c r="AV2827" s="3">
        <v>0</v>
      </c>
      <c r="AW2827" s="3">
        <v>0</v>
      </c>
      <c r="AX2827" s="2"/>
      <c r="AY2827" s="2"/>
      <c r="AZ2827" s="2"/>
      <c r="BA2827" s="2"/>
      <c r="BB2827" s="2"/>
      <c r="BC2827" s="2">
        <v>0</v>
      </c>
      <c r="BD2827" s="2"/>
    </row>
    <row r="2828" spans="1:56" ht="28.8" x14ac:dyDescent="0.3">
      <c r="A2828" s="2" t="s">
        <v>99</v>
      </c>
      <c r="B2828" s="2"/>
      <c r="C2828" s="2" t="s">
        <v>57</v>
      </c>
      <c r="D2828" s="2" t="s">
        <v>58</v>
      </c>
      <c r="E2828" s="2" t="s">
        <v>59</v>
      </c>
      <c r="F2828" s="2" t="s">
        <v>404</v>
      </c>
      <c r="G2828" s="2" t="s">
        <v>405</v>
      </c>
      <c r="H2828" s="4" t="s">
        <v>406</v>
      </c>
      <c r="I2828" s="2" t="s">
        <v>63</v>
      </c>
      <c r="J2828" s="2" t="s">
        <v>94</v>
      </c>
      <c r="K2828" s="2" t="s">
        <v>78</v>
      </c>
      <c r="L2828" s="2" t="s">
        <v>11</v>
      </c>
      <c r="M2828" s="2" t="s">
        <v>140</v>
      </c>
      <c r="N2828" s="2" t="s">
        <v>156</v>
      </c>
      <c r="O2828" s="2"/>
      <c r="P2828" s="2">
        <v>0</v>
      </c>
      <c r="Q2828" s="2" t="s">
        <v>68</v>
      </c>
      <c r="R2828" s="2"/>
      <c r="S2828" s="2"/>
      <c r="T2828" s="2"/>
      <c r="U2828" s="2"/>
      <c r="V2828" s="2"/>
      <c r="W2828" s="2"/>
      <c r="X2828" s="2"/>
      <c r="Y2828" s="2">
        <v>630.82600000000002</v>
      </c>
      <c r="Z2828" s="2">
        <v>249.11599999999999</v>
      </c>
      <c r="AA2828" s="2">
        <v>381.71000000000004</v>
      </c>
      <c r="AB2828" s="2">
        <v>0.60509554140127397</v>
      </c>
      <c r="AC2828" s="2"/>
      <c r="AD2828" s="2">
        <v>13</v>
      </c>
      <c r="AE2828" s="2"/>
      <c r="AF2828" s="2"/>
      <c r="AG2828" s="2"/>
      <c r="AH2828" s="2">
        <v>381.71000000000004</v>
      </c>
      <c r="AI2828" s="2"/>
      <c r="AJ2828" s="2"/>
      <c r="AK2828" s="2"/>
      <c r="AL2828" s="2"/>
      <c r="AM2828" s="2"/>
      <c r="AN2828" s="2"/>
      <c r="AO2828" s="2"/>
      <c r="AP2828" s="2"/>
      <c r="AQ2828" s="3">
        <v>0</v>
      </c>
      <c r="AR2828" s="3">
        <v>0</v>
      </c>
      <c r="AS2828" s="3">
        <v>0</v>
      </c>
      <c r="AT2828" s="3">
        <v>0</v>
      </c>
      <c r="AU2828" s="3">
        <v>0</v>
      </c>
      <c r="AV2828" s="3">
        <v>0</v>
      </c>
      <c r="AW2828" s="3">
        <v>0</v>
      </c>
      <c r="AX2828" s="2"/>
      <c r="AY2828" s="2"/>
      <c r="AZ2828" s="2"/>
      <c r="BA2828" s="2"/>
      <c r="BB2828" s="2"/>
      <c r="BC2828" s="2">
        <v>0</v>
      </c>
      <c r="BD2828" s="2"/>
    </row>
    <row r="2829" spans="1:56" ht="28.8" x14ac:dyDescent="0.3">
      <c r="A2829" s="2" t="s">
        <v>100</v>
      </c>
      <c r="B2829" s="2"/>
      <c r="C2829" s="2" t="s">
        <v>57</v>
      </c>
      <c r="D2829" s="2" t="s">
        <v>58</v>
      </c>
      <c r="E2829" s="2" t="s">
        <v>59</v>
      </c>
      <c r="F2829" s="2" t="s">
        <v>404</v>
      </c>
      <c r="G2829" s="2" t="s">
        <v>405</v>
      </c>
      <c r="H2829" s="4" t="s">
        <v>406</v>
      </c>
      <c r="I2829" s="2" t="s">
        <v>63</v>
      </c>
      <c r="J2829" s="2" t="s">
        <v>94</v>
      </c>
      <c r="K2829" s="2" t="s">
        <v>80</v>
      </c>
      <c r="L2829" s="2" t="s">
        <v>11</v>
      </c>
      <c r="M2829" s="2" t="s">
        <v>140</v>
      </c>
      <c r="N2829" s="2" t="s">
        <v>156</v>
      </c>
      <c r="O2829" s="2"/>
      <c r="P2829" s="2">
        <v>0</v>
      </c>
      <c r="Q2829" s="2" t="s">
        <v>68</v>
      </c>
      <c r="R2829" s="2"/>
      <c r="S2829" s="2"/>
      <c r="T2829" s="2"/>
      <c r="U2829" s="2"/>
      <c r="V2829" s="2"/>
      <c r="W2829" s="2"/>
      <c r="X2829" s="2"/>
      <c r="Y2829" s="2">
        <v>630.82600000000002</v>
      </c>
      <c r="Z2829" s="2">
        <v>249.11599999999999</v>
      </c>
      <c r="AA2829" s="2">
        <v>381.71000000000004</v>
      </c>
      <c r="AB2829" s="2">
        <v>0.60509554140127397</v>
      </c>
      <c r="AC2829" s="2"/>
      <c r="AD2829" s="2">
        <v>13</v>
      </c>
      <c r="AE2829" s="2"/>
      <c r="AF2829" s="2"/>
      <c r="AG2829" s="2"/>
      <c r="AH2829" s="2">
        <v>381.71000000000004</v>
      </c>
      <c r="AI2829" s="2"/>
      <c r="AJ2829" s="2"/>
      <c r="AK2829" s="2"/>
      <c r="AL2829" s="2"/>
      <c r="AM2829" s="2"/>
      <c r="AN2829" s="2"/>
      <c r="AO2829" s="2"/>
      <c r="AP2829" s="2"/>
      <c r="AQ2829" s="3">
        <v>0</v>
      </c>
      <c r="AR2829" s="3">
        <v>0</v>
      </c>
      <c r="AS2829" s="3">
        <v>0</v>
      </c>
      <c r="AT2829" s="3">
        <v>0</v>
      </c>
      <c r="AU2829" s="3">
        <v>0</v>
      </c>
      <c r="AV2829" s="3">
        <v>0</v>
      </c>
      <c r="AW2829" s="3">
        <v>0</v>
      </c>
      <c r="AX2829" s="2"/>
      <c r="AY2829" s="2"/>
      <c r="AZ2829" s="2"/>
      <c r="BA2829" s="2"/>
      <c r="BB2829" s="2"/>
      <c r="BC2829" s="2">
        <v>0</v>
      </c>
      <c r="BD2829" s="2"/>
    </row>
    <row r="2830" spans="1:56" ht="28.8" x14ac:dyDescent="0.3">
      <c r="A2830" s="2" t="s">
        <v>101</v>
      </c>
      <c r="B2830" s="2"/>
      <c r="C2830" s="2" t="s">
        <v>57</v>
      </c>
      <c r="D2830" s="2" t="s">
        <v>58</v>
      </c>
      <c r="E2830" s="2" t="s">
        <v>59</v>
      </c>
      <c r="F2830" s="2" t="s">
        <v>404</v>
      </c>
      <c r="G2830" s="2" t="s">
        <v>405</v>
      </c>
      <c r="H2830" s="4" t="s">
        <v>406</v>
      </c>
      <c r="I2830" s="2" t="s">
        <v>63</v>
      </c>
      <c r="J2830" s="2" t="s">
        <v>94</v>
      </c>
      <c r="K2830" s="2" t="s">
        <v>82</v>
      </c>
      <c r="L2830" s="2" t="s">
        <v>11</v>
      </c>
      <c r="M2830" s="2" t="s">
        <v>140</v>
      </c>
      <c r="N2830" s="2" t="s">
        <v>156</v>
      </c>
      <c r="O2830" s="2"/>
      <c r="P2830" s="2">
        <v>0</v>
      </c>
      <c r="Q2830" s="2" t="s">
        <v>68</v>
      </c>
      <c r="R2830" s="2"/>
      <c r="S2830" s="2"/>
      <c r="T2830" s="2"/>
      <c r="U2830" s="2"/>
      <c r="V2830" s="2"/>
      <c r="W2830" s="2"/>
      <c r="X2830" s="2"/>
      <c r="Y2830" s="2">
        <v>630.82600000000002</v>
      </c>
      <c r="Z2830" s="2">
        <v>249.11599999999999</v>
      </c>
      <c r="AA2830" s="2">
        <v>381.71000000000004</v>
      </c>
      <c r="AB2830" s="2">
        <v>0.60509554140127397</v>
      </c>
      <c r="AC2830" s="2"/>
      <c r="AD2830" s="2">
        <v>13</v>
      </c>
      <c r="AE2830" s="2"/>
      <c r="AF2830" s="2"/>
      <c r="AG2830" s="2"/>
      <c r="AH2830" s="2">
        <v>381.71000000000004</v>
      </c>
      <c r="AI2830" s="2"/>
      <c r="AJ2830" s="2"/>
      <c r="AK2830" s="2"/>
      <c r="AL2830" s="2"/>
      <c r="AM2830" s="2"/>
      <c r="AN2830" s="2"/>
      <c r="AO2830" s="2"/>
      <c r="AP2830" s="2"/>
      <c r="AQ2830" s="3">
        <v>0</v>
      </c>
      <c r="AR2830" s="3">
        <v>0</v>
      </c>
      <c r="AS2830" s="3">
        <v>0</v>
      </c>
      <c r="AT2830" s="3">
        <v>0</v>
      </c>
      <c r="AU2830" s="3">
        <v>0</v>
      </c>
      <c r="AV2830" s="3">
        <v>0</v>
      </c>
      <c r="AW2830" s="3">
        <v>0</v>
      </c>
      <c r="AX2830" s="2"/>
      <c r="AY2830" s="2"/>
      <c r="AZ2830" s="2"/>
      <c r="BA2830" s="2"/>
      <c r="BB2830" s="2"/>
      <c r="BC2830" s="2">
        <v>0</v>
      </c>
      <c r="BD2830" s="2"/>
    </row>
    <row r="2831" spans="1:56" ht="28.8" x14ac:dyDescent="0.3">
      <c r="A2831" s="2" t="s">
        <v>102</v>
      </c>
      <c r="B2831" s="2"/>
      <c r="C2831" s="2" t="s">
        <v>57</v>
      </c>
      <c r="D2831" s="2" t="s">
        <v>58</v>
      </c>
      <c r="E2831" s="2" t="s">
        <v>59</v>
      </c>
      <c r="F2831" s="2" t="s">
        <v>404</v>
      </c>
      <c r="G2831" s="2" t="s">
        <v>405</v>
      </c>
      <c r="H2831" s="4" t="s">
        <v>406</v>
      </c>
      <c r="I2831" s="2" t="s">
        <v>63</v>
      </c>
      <c r="J2831" s="2" t="s">
        <v>94</v>
      </c>
      <c r="K2831" s="2" t="s">
        <v>84</v>
      </c>
      <c r="L2831" s="2" t="s">
        <v>11</v>
      </c>
      <c r="M2831" s="2" t="s">
        <v>140</v>
      </c>
      <c r="N2831" s="2" t="s">
        <v>156</v>
      </c>
      <c r="O2831" s="2"/>
      <c r="P2831" s="2">
        <v>0</v>
      </c>
      <c r="Q2831" s="2" t="s">
        <v>68</v>
      </c>
      <c r="R2831" s="2"/>
      <c r="S2831" s="2"/>
      <c r="T2831" s="2"/>
      <c r="U2831" s="2"/>
      <c r="V2831" s="2"/>
      <c r="W2831" s="2"/>
      <c r="X2831" s="2"/>
      <c r="Y2831" s="2">
        <v>630.82600000000002</v>
      </c>
      <c r="Z2831" s="2">
        <v>249.11599999999999</v>
      </c>
      <c r="AA2831" s="2">
        <v>381.71000000000004</v>
      </c>
      <c r="AB2831" s="2">
        <v>0.60509554140127397</v>
      </c>
      <c r="AC2831" s="2"/>
      <c r="AD2831" s="2">
        <v>13</v>
      </c>
      <c r="AE2831" s="2"/>
      <c r="AF2831" s="2"/>
      <c r="AG2831" s="2"/>
      <c r="AH2831" s="2">
        <v>381.71000000000004</v>
      </c>
      <c r="AI2831" s="2"/>
      <c r="AJ2831" s="2"/>
      <c r="AK2831" s="2"/>
      <c r="AL2831" s="2"/>
      <c r="AM2831" s="2"/>
      <c r="AN2831" s="2"/>
      <c r="AO2831" s="2"/>
      <c r="AP2831" s="2"/>
      <c r="AQ2831" s="3">
        <v>0</v>
      </c>
      <c r="AR2831" s="3">
        <v>0</v>
      </c>
      <c r="AS2831" s="3">
        <v>0</v>
      </c>
      <c r="AT2831" s="3">
        <v>0</v>
      </c>
      <c r="AU2831" s="3">
        <v>0</v>
      </c>
      <c r="AV2831" s="3">
        <v>0</v>
      </c>
      <c r="AW2831" s="3">
        <v>0</v>
      </c>
      <c r="AX2831" s="2"/>
      <c r="AY2831" s="2"/>
      <c r="AZ2831" s="2"/>
      <c r="BA2831" s="2"/>
      <c r="BB2831" s="2"/>
      <c r="BC2831" s="2">
        <v>0</v>
      </c>
      <c r="BD2831" s="2"/>
    </row>
    <row r="2832" spans="1:56" ht="28.8" x14ac:dyDescent="0.3">
      <c r="A2832" s="2" t="s">
        <v>103</v>
      </c>
      <c r="B2832" s="2"/>
      <c r="C2832" s="2" t="s">
        <v>57</v>
      </c>
      <c r="D2832" s="2" t="s">
        <v>58</v>
      </c>
      <c r="E2832" s="2" t="s">
        <v>59</v>
      </c>
      <c r="F2832" s="2" t="s">
        <v>404</v>
      </c>
      <c r="G2832" s="2" t="s">
        <v>405</v>
      </c>
      <c r="H2832" s="4" t="s">
        <v>406</v>
      </c>
      <c r="I2832" s="2" t="s">
        <v>63</v>
      </c>
      <c r="J2832" s="2" t="s">
        <v>94</v>
      </c>
      <c r="K2832" s="2" t="s">
        <v>86</v>
      </c>
      <c r="L2832" s="2" t="s">
        <v>11</v>
      </c>
      <c r="M2832" s="2" t="s">
        <v>140</v>
      </c>
      <c r="N2832" s="2" t="s">
        <v>156</v>
      </c>
      <c r="O2832" s="2"/>
      <c r="P2832" s="2">
        <v>0</v>
      </c>
      <c r="Q2832" s="2" t="s">
        <v>68</v>
      </c>
      <c r="R2832" s="2"/>
      <c r="S2832" s="2"/>
      <c r="T2832" s="2"/>
      <c r="U2832" s="2"/>
      <c r="V2832" s="2"/>
      <c r="W2832" s="2"/>
      <c r="X2832" s="2"/>
      <c r="Y2832" s="2">
        <v>630.82600000000002</v>
      </c>
      <c r="Z2832" s="2">
        <v>249.11599999999999</v>
      </c>
      <c r="AA2832" s="2">
        <v>381.71000000000004</v>
      </c>
      <c r="AB2832" s="2">
        <v>0.60509554140127397</v>
      </c>
      <c r="AC2832" s="2"/>
      <c r="AD2832" s="2">
        <v>13</v>
      </c>
      <c r="AE2832" s="2"/>
      <c r="AF2832" s="2"/>
      <c r="AG2832" s="2"/>
      <c r="AH2832" s="2">
        <v>381.71000000000004</v>
      </c>
      <c r="AI2832" s="2"/>
      <c r="AJ2832" s="2"/>
      <c r="AK2832" s="2"/>
      <c r="AL2832" s="2"/>
      <c r="AM2832" s="2"/>
      <c r="AN2832" s="2"/>
      <c r="AO2832" s="2"/>
      <c r="AP2832" s="2"/>
      <c r="AQ2832" s="3">
        <v>0</v>
      </c>
      <c r="AR2832" s="3">
        <v>0</v>
      </c>
      <c r="AS2832" s="3">
        <v>0</v>
      </c>
      <c r="AT2832" s="3">
        <v>0</v>
      </c>
      <c r="AU2832" s="3">
        <v>0</v>
      </c>
      <c r="AV2832" s="3">
        <v>0</v>
      </c>
      <c r="AW2832" s="3">
        <v>0</v>
      </c>
      <c r="AX2832" s="2"/>
      <c r="AY2832" s="2"/>
      <c r="AZ2832" s="2"/>
      <c r="BA2832" s="2"/>
      <c r="BB2832" s="2"/>
      <c r="BC2832" s="2">
        <v>0</v>
      </c>
      <c r="BD2832" s="2"/>
    </row>
    <row r="2833" spans="1:56" ht="28.8" x14ac:dyDescent="0.3">
      <c r="A2833" s="2" t="s">
        <v>104</v>
      </c>
      <c r="B2833" s="2"/>
      <c r="C2833" s="2" t="s">
        <v>57</v>
      </c>
      <c r="D2833" s="2" t="s">
        <v>58</v>
      </c>
      <c r="E2833" s="2" t="s">
        <v>59</v>
      </c>
      <c r="F2833" s="2" t="s">
        <v>404</v>
      </c>
      <c r="G2833" s="2" t="s">
        <v>405</v>
      </c>
      <c r="H2833" s="4" t="s">
        <v>406</v>
      </c>
      <c r="I2833" s="2" t="s">
        <v>63</v>
      </c>
      <c r="J2833" s="2" t="s">
        <v>94</v>
      </c>
      <c r="K2833" s="2" t="s">
        <v>88</v>
      </c>
      <c r="L2833" s="2" t="s">
        <v>11</v>
      </c>
      <c r="M2833" s="2" t="s">
        <v>140</v>
      </c>
      <c r="N2833" s="2" t="s">
        <v>156</v>
      </c>
      <c r="O2833" s="2"/>
      <c r="P2833" s="2">
        <v>0</v>
      </c>
      <c r="Q2833" s="2" t="s">
        <v>68</v>
      </c>
      <c r="R2833" s="2"/>
      <c r="S2833" s="2"/>
      <c r="T2833" s="2"/>
      <c r="U2833" s="2"/>
      <c r="V2833" s="2"/>
      <c r="W2833" s="2"/>
      <c r="X2833" s="2"/>
      <c r="Y2833" s="2">
        <v>630.82600000000002</v>
      </c>
      <c r="Z2833" s="2">
        <v>249.11599999999999</v>
      </c>
      <c r="AA2833" s="2">
        <v>381.71000000000004</v>
      </c>
      <c r="AB2833" s="2">
        <v>0.60509554140127397</v>
      </c>
      <c r="AC2833" s="2"/>
      <c r="AD2833" s="2">
        <v>13</v>
      </c>
      <c r="AE2833" s="2"/>
      <c r="AF2833" s="2"/>
      <c r="AG2833" s="2"/>
      <c r="AH2833" s="2">
        <v>381.71000000000004</v>
      </c>
      <c r="AI2833" s="2"/>
      <c r="AJ2833" s="2"/>
      <c r="AK2833" s="2"/>
      <c r="AL2833" s="2"/>
      <c r="AM2833" s="2"/>
      <c r="AN2833" s="2"/>
      <c r="AO2833" s="2"/>
      <c r="AP2833" s="2"/>
      <c r="AQ2833" s="3">
        <v>0</v>
      </c>
      <c r="AR2833" s="3">
        <v>0</v>
      </c>
      <c r="AS2833" s="3">
        <v>0</v>
      </c>
      <c r="AT2833" s="3">
        <v>0</v>
      </c>
      <c r="AU2833" s="3">
        <v>0</v>
      </c>
      <c r="AV2833" s="3">
        <v>0</v>
      </c>
      <c r="AW2833" s="3">
        <v>0</v>
      </c>
      <c r="AX2833" s="2"/>
      <c r="AY2833" s="2"/>
      <c r="AZ2833" s="2"/>
      <c r="BA2833" s="2"/>
      <c r="BB2833" s="2"/>
      <c r="BC2833" s="2">
        <v>0</v>
      </c>
      <c r="BD2833" s="2"/>
    </row>
    <row r="2834" spans="1:56" ht="28.8" x14ac:dyDescent="0.3">
      <c r="A2834" s="2" t="s">
        <v>105</v>
      </c>
      <c r="B2834" s="2"/>
      <c r="C2834" s="2" t="s">
        <v>57</v>
      </c>
      <c r="D2834" s="2" t="s">
        <v>58</v>
      </c>
      <c r="E2834" s="2" t="s">
        <v>59</v>
      </c>
      <c r="F2834" s="2" t="s">
        <v>404</v>
      </c>
      <c r="G2834" s="2" t="s">
        <v>405</v>
      </c>
      <c r="H2834" s="4" t="s">
        <v>406</v>
      </c>
      <c r="I2834" s="2" t="s">
        <v>63</v>
      </c>
      <c r="J2834" s="2" t="s">
        <v>94</v>
      </c>
      <c r="K2834" s="2" t="s">
        <v>90</v>
      </c>
      <c r="L2834" s="2" t="s">
        <v>11</v>
      </c>
      <c r="M2834" s="2" t="s">
        <v>140</v>
      </c>
      <c r="N2834" s="2" t="s">
        <v>156</v>
      </c>
      <c r="O2834" s="2"/>
      <c r="P2834" s="2">
        <v>0</v>
      </c>
      <c r="Q2834" s="2" t="s">
        <v>68</v>
      </c>
      <c r="R2834" s="2"/>
      <c r="S2834" s="2"/>
      <c r="T2834" s="2"/>
      <c r="U2834" s="2"/>
      <c r="V2834" s="2"/>
      <c r="W2834" s="2"/>
      <c r="X2834" s="2"/>
      <c r="Y2834" s="2">
        <v>630.82600000000002</v>
      </c>
      <c r="Z2834" s="2">
        <v>249.11599999999999</v>
      </c>
      <c r="AA2834" s="2">
        <v>381.71000000000004</v>
      </c>
      <c r="AB2834" s="2">
        <v>0.60509554140127397</v>
      </c>
      <c r="AC2834" s="2"/>
      <c r="AD2834" s="2">
        <v>13</v>
      </c>
      <c r="AE2834" s="2"/>
      <c r="AF2834" s="2"/>
      <c r="AG2834" s="2"/>
      <c r="AH2834" s="2">
        <v>381.71000000000004</v>
      </c>
      <c r="AI2834" s="2"/>
      <c r="AJ2834" s="2"/>
      <c r="AK2834" s="2"/>
      <c r="AL2834" s="2"/>
      <c r="AM2834" s="2"/>
      <c r="AN2834" s="2"/>
      <c r="AO2834" s="2"/>
      <c r="AP2834" s="2"/>
      <c r="AQ2834" s="3">
        <v>0</v>
      </c>
      <c r="AR2834" s="3">
        <v>0</v>
      </c>
      <c r="AS2834" s="3">
        <v>0</v>
      </c>
      <c r="AT2834" s="3">
        <v>0</v>
      </c>
      <c r="AU2834" s="3">
        <v>0</v>
      </c>
      <c r="AV2834" s="3">
        <v>0</v>
      </c>
      <c r="AW2834" s="3">
        <v>0</v>
      </c>
      <c r="AX2834" s="2"/>
      <c r="AY2834" s="2"/>
      <c r="AZ2834" s="2"/>
      <c r="BA2834" s="2"/>
      <c r="BB2834" s="2"/>
      <c r="BC2834" s="2">
        <v>0</v>
      </c>
      <c r="BD2834" s="2"/>
    </row>
    <row r="2835" spans="1:56" ht="28.8" x14ac:dyDescent="0.3">
      <c r="A2835" s="2" t="s">
        <v>106</v>
      </c>
      <c r="B2835" s="2"/>
      <c r="C2835" s="2" t="s">
        <v>57</v>
      </c>
      <c r="D2835" s="2" t="s">
        <v>58</v>
      </c>
      <c r="E2835" s="2" t="s">
        <v>59</v>
      </c>
      <c r="F2835" s="2" t="s">
        <v>404</v>
      </c>
      <c r="G2835" s="2" t="s">
        <v>405</v>
      </c>
      <c r="H2835" s="4" t="s">
        <v>406</v>
      </c>
      <c r="I2835" s="2" t="s">
        <v>63</v>
      </c>
      <c r="J2835" s="2" t="s">
        <v>94</v>
      </c>
      <c r="K2835" s="2" t="s">
        <v>92</v>
      </c>
      <c r="L2835" s="2" t="s">
        <v>11</v>
      </c>
      <c r="M2835" s="2" t="s">
        <v>140</v>
      </c>
      <c r="N2835" s="2" t="s">
        <v>156</v>
      </c>
      <c r="O2835" s="2"/>
      <c r="P2835" s="2">
        <v>0</v>
      </c>
      <c r="Q2835" s="2" t="s">
        <v>68</v>
      </c>
      <c r="R2835" s="2"/>
      <c r="S2835" s="2"/>
      <c r="T2835" s="2"/>
      <c r="U2835" s="2"/>
      <c r="V2835" s="2"/>
      <c r="W2835" s="2"/>
      <c r="X2835" s="2"/>
      <c r="Y2835" s="2">
        <v>630.82600000000002</v>
      </c>
      <c r="Z2835" s="2">
        <v>249.11599999999999</v>
      </c>
      <c r="AA2835" s="2">
        <v>381.71000000000004</v>
      </c>
      <c r="AB2835" s="2">
        <v>0.60509554140127397</v>
      </c>
      <c r="AC2835" s="2"/>
      <c r="AD2835" s="2">
        <v>13</v>
      </c>
      <c r="AE2835" s="2"/>
      <c r="AF2835" s="2"/>
      <c r="AG2835" s="2"/>
      <c r="AH2835" s="2">
        <v>381.71000000000004</v>
      </c>
      <c r="AI2835" s="2"/>
      <c r="AJ2835" s="2"/>
      <c r="AK2835" s="2"/>
      <c r="AL2835" s="2"/>
      <c r="AM2835" s="2"/>
      <c r="AN2835" s="2"/>
      <c r="AO2835" s="2"/>
      <c r="AP2835" s="2"/>
      <c r="AQ2835" s="3">
        <v>0</v>
      </c>
      <c r="AR2835" s="3">
        <v>0</v>
      </c>
      <c r="AS2835" s="3">
        <v>0</v>
      </c>
      <c r="AT2835" s="3">
        <v>0</v>
      </c>
      <c r="AU2835" s="3">
        <v>0</v>
      </c>
      <c r="AV2835" s="3">
        <v>0</v>
      </c>
      <c r="AW2835" s="3">
        <v>0</v>
      </c>
      <c r="AX2835" s="2"/>
      <c r="AY2835" s="2"/>
      <c r="AZ2835" s="2"/>
      <c r="BA2835" s="2"/>
      <c r="BB2835" s="2"/>
      <c r="BC2835" s="2">
        <v>0</v>
      </c>
      <c r="BD2835" s="2"/>
    </row>
    <row r="2836" spans="1:56" x14ac:dyDescent="0.3">
      <c r="A2836" s="2" t="s">
        <v>56</v>
      </c>
      <c r="B2836" s="2"/>
      <c r="C2836" s="2" t="s">
        <v>57</v>
      </c>
      <c r="D2836" s="2" t="s">
        <v>58</v>
      </c>
      <c r="E2836" s="2" t="s">
        <v>59</v>
      </c>
      <c r="F2836" s="2" t="s">
        <v>407</v>
      </c>
      <c r="G2836" s="2" t="s">
        <v>408</v>
      </c>
      <c r="H2836" s="2" t="s">
        <v>409</v>
      </c>
      <c r="I2836" s="2" t="s">
        <v>63</v>
      </c>
      <c r="J2836" s="2" t="s">
        <v>64</v>
      </c>
      <c r="K2836" s="2" t="s">
        <v>65</v>
      </c>
      <c r="L2836" s="2" t="s">
        <v>11</v>
      </c>
      <c r="M2836" s="2" t="s">
        <v>144</v>
      </c>
      <c r="N2836" s="2" t="s">
        <v>329</v>
      </c>
      <c r="O2836" s="2"/>
      <c r="P2836" s="2">
        <v>0</v>
      </c>
      <c r="Q2836" s="2" t="s">
        <v>68</v>
      </c>
      <c r="R2836" s="2"/>
      <c r="S2836" s="2"/>
      <c r="T2836" s="2"/>
      <c r="U2836" s="2"/>
      <c r="V2836" s="2"/>
      <c r="W2836" s="2"/>
      <c r="X2836" s="2"/>
      <c r="Y2836" s="2">
        <v>242.96448000000001</v>
      </c>
      <c r="Z2836" s="2">
        <v>120.792</v>
      </c>
      <c r="AA2836" s="2">
        <v>122.17248000000001</v>
      </c>
      <c r="AB2836" s="2">
        <v>0.50284090909090906</v>
      </c>
      <c r="AC2836" s="2"/>
      <c r="AD2836" s="2">
        <v>15</v>
      </c>
      <c r="AE2836" s="2"/>
      <c r="AF2836" s="2"/>
      <c r="AG2836" s="2"/>
      <c r="AH2836" s="2">
        <v>122.17248000000001</v>
      </c>
      <c r="AI2836" s="2"/>
      <c r="AJ2836" s="2"/>
      <c r="AK2836" s="2"/>
      <c r="AL2836" s="2"/>
      <c r="AM2836" s="2"/>
      <c r="AN2836" s="2"/>
      <c r="AO2836" s="2"/>
      <c r="AP2836" s="2"/>
      <c r="AQ2836" s="3">
        <v>0</v>
      </c>
      <c r="AR2836" s="3">
        <v>0</v>
      </c>
      <c r="AS2836" s="3">
        <v>0</v>
      </c>
      <c r="AT2836" s="3">
        <v>0</v>
      </c>
      <c r="AU2836" s="3">
        <v>0</v>
      </c>
      <c r="AV2836" s="3">
        <v>0</v>
      </c>
      <c r="AW2836" s="3">
        <v>0</v>
      </c>
      <c r="AX2836" s="2"/>
      <c r="AY2836" s="2"/>
      <c r="AZ2836" s="2"/>
      <c r="BA2836" s="2"/>
      <c r="BB2836" s="2"/>
      <c r="BC2836" s="2">
        <v>0</v>
      </c>
      <c r="BD2836" s="2"/>
    </row>
    <row r="2837" spans="1:56" x14ac:dyDescent="0.3">
      <c r="A2837" s="2" t="s">
        <v>69</v>
      </c>
      <c r="B2837" s="2"/>
      <c r="C2837" s="2" t="s">
        <v>57</v>
      </c>
      <c r="D2837" s="2" t="s">
        <v>58</v>
      </c>
      <c r="E2837" s="2" t="s">
        <v>59</v>
      </c>
      <c r="F2837" s="2" t="s">
        <v>407</v>
      </c>
      <c r="G2837" s="2" t="s">
        <v>408</v>
      </c>
      <c r="H2837" s="2" t="s">
        <v>409</v>
      </c>
      <c r="I2837" s="2" t="s">
        <v>63</v>
      </c>
      <c r="J2837" s="2" t="s">
        <v>64</v>
      </c>
      <c r="K2837" s="2" t="s">
        <v>70</v>
      </c>
      <c r="L2837" s="2" t="s">
        <v>11</v>
      </c>
      <c r="M2837" s="2" t="s">
        <v>144</v>
      </c>
      <c r="N2837" s="2" t="s">
        <v>329</v>
      </c>
      <c r="O2837" s="2"/>
      <c r="P2837" s="2">
        <v>0</v>
      </c>
      <c r="Q2837" s="2" t="s">
        <v>68</v>
      </c>
      <c r="R2837" s="2"/>
      <c r="S2837" s="2"/>
      <c r="T2837" s="2"/>
      <c r="U2837" s="2"/>
      <c r="V2837" s="2"/>
      <c r="W2837" s="2"/>
      <c r="X2837" s="2"/>
      <c r="Y2837" s="2">
        <v>372.38784000000004</v>
      </c>
      <c r="Z2837" s="2">
        <v>185.136</v>
      </c>
      <c r="AA2837" s="2">
        <v>187.25184000000004</v>
      </c>
      <c r="AB2837" s="2">
        <v>0.50284090909090917</v>
      </c>
      <c r="AC2837" s="2"/>
      <c r="AD2837" s="2">
        <v>15</v>
      </c>
      <c r="AE2837" s="2"/>
      <c r="AF2837" s="2"/>
      <c r="AG2837" s="2"/>
      <c r="AH2837" s="2">
        <v>187.25184000000004</v>
      </c>
      <c r="AI2837" s="2"/>
      <c r="AJ2837" s="2"/>
      <c r="AK2837" s="2"/>
      <c r="AL2837" s="2"/>
      <c r="AM2837" s="2"/>
      <c r="AN2837" s="2"/>
      <c r="AO2837" s="2"/>
      <c r="AP2837" s="2"/>
      <c r="AQ2837" s="3">
        <v>0</v>
      </c>
      <c r="AR2837" s="3">
        <v>0</v>
      </c>
      <c r="AS2837" s="3">
        <v>0</v>
      </c>
      <c r="AT2837" s="3">
        <v>0</v>
      </c>
      <c r="AU2837" s="3">
        <v>0</v>
      </c>
      <c r="AV2837" s="3">
        <v>0</v>
      </c>
      <c r="AW2837" s="3">
        <v>0</v>
      </c>
      <c r="AX2837" s="2"/>
      <c r="AY2837" s="2"/>
      <c r="AZ2837" s="2"/>
      <c r="BA2837" s="2"/>
      <c r="BB2837" s="2"/>
      <c r="BC2837" s="2">
        <v>0</v>
      </c>
      <c r="BD2837" s="2"/>
    </row>
    <row r="2838" spans="1:56" x14ac:dyDescent="0.3">
      <c r="A2838" s="2" t="s">
        <v>71</v>
      </c>
      <c r="B2838" s="2"/>
      <c r="C2838" s="2" t="s">
        <v>57</v>
      </c>
      <c r="D2838" s="2" t="s">
        <v>58</v>
      </c>
      <c r="E2838" s="2" t="s">
        <v>59</v>
      </c>
      <c r="F2838" s="2" t="s">
        <v>407</v>
      </c>
      <c r="G2838" s="2" t="s">
        <v>408</v>
      </c>
      <c r="H2838" s="2" t="s">
        <v>409</v>
      </c>
      <c r="I2838" s="2" t="s">
        <v>63</v>
      </c>
      <c r="J2838" s="2" t="s">
        <v>64</v>
      </c>
      <c r="K2838" s="2" t="s">
        <v>72</v>
      </c>
      <c r="L2838" s="2" t="s">
        <v>11</v>
      </c>
      <c r="M2838" s="2" t="s">
        <v>144</v>
      </c>
      <c r="N2838" s="2" t="s">
        <v>329</v>
      </c>
      <c r="O2838" s="2"/>
      <c r="P2838" s="2">
        <v>0</v>
      </c>
      <c r="Q2838" s="2" t="s">
        <v>68</v>
      </c>
      <c r="R2838" s="2"/>
      <c r="S2838" s="2"/>
      <c r="T2838" s="2"/>
      <c r="U2838" s="2"/>
      <c r="V2838" s="2"/>
      <c r="W2838" s="2"/>
      <c r="X2838" s="2"/>
      <c r="Y2838" s="2">
        <v>468.35712000000001</v>
      </c>
      <c r="Z2838" s="2">
        <v>232.84800000000001</v>
      </c>
      <c r="AA2838" s="2">
        <v>235.50912</v>
      </c>
      <c r="AB2838" s="2">
        <v>0.50284090909090906</v>
      </c>
      <c r="AC2838" s="2"/>
      <c r="AD2838" s="2">
        <v>15</v>
      </c>
      <c r="AE2838" s="2"/>
      <c r="AF2838" s="2"/>
      <c r="AG2838" s="2"/>
      <c r="AH2838" s="2">
        <v>235.50912</v>
      </c>
      <c r="AI2838" s="2"/>
      <c r="AJ2838" s="2"/>
      <c r="AK2838" s="2"/>
      <c r="AL2838" s="2"/>
      <c r="AM2838" s="2"/>
      <c r="AN2838" s="2"/>
      <c r="AO2838" s="2"/>
      <c r="AP2838" s="2"/>
      <c r="AQ2838" s="3">
        <v>0</v>
      </c>
      <c r="AR2838" s="3">
        <v>0</v>
      </c>
      <c r="AS2838" s="3">
        <v>0</v>
      </c>
      <c r="AT2838" s="3">
        <v>0</v>
      </c>
      <c r="AU2838" s="3">
        <v>0</v>
      </c>
      <c r="AV2838" s="3">
        <v>0</v>
      </c>
      <c r="AW2838" s="3">
        <v>0</v>
      </c>
      <c r="AX2838" s="2"/>
      <c r="AY2838" s="2"/>
      <c r="AZ2838" s="2"/>
      <c r="BA2838" s="2"/>
      <c r="BB2838" s="2"/>
      <c r="BC2838" s="2">
        <v>0</v>
      </c>
      <c r="BD2838" s="2"/>
    </row>
    <row r="2839" spans="1:56" x14ac:dyDescent="0.3">
      <c r="A2839" s="2" t="s">
        <v>73</v>
      </c>
      <c r="B2839" s="2"/>
      <c r="C2839" s="2" t="s">
        <v>57</v>
      </c>
      <c r="D2839" s="2" t="s">
        <v>58</v>
      </c>
      <c r="E2839" s="2" t="s">
        <v>59</v>
      </c>
      <c r="F2839" s="2" t="s">
        <v>407</v>
      </c>
      <c r="G2839" s="2" t="s">
        <v>408</v>
      </c>
      <c r="H2839" s="2" t="s">
        <v>409</v>
      </c>
      <c r="I2839" s="2" t="s">
        <v>63</v>
      </c>
      <c r="J2839" s="2" t="s">
        <v>64</v>
      </c>
      <c r="K2839" s="2" t="s">
        <v>74</v>
      </c>
      <c r="L2839" s="2" t="s">
        <v>11</v>
      </c>
      <c r="M2839" s="2" t="s">
        <v>144</v>
      </c>
      <c r="N2839" s="2" t="s">
        <v>329</v>
      </c>
      <c r="O2839" s="2"/>
      <c r="P2839" s="2">
        <v>0</v>
      </c>
      <c r="Q2839" s="2" t="s">
        <v>68</v>
      </c>
      <c r="R2839" s="2"/>
      <c r="S2839" s="2"/>
      <c r="T2839" s="2"/>
      <c r="U2839" s="2"/>
      <c r="V2839" s="2"/>
      <c r="W2839" s="2"/>
      <c r="X2839" s="2"/>
      <c r="Y2839" s="2">
        <v>424.76544000000001</v>
      </c>
      <c r="Z2839" s="2">
        <v>211.17599999999999</v>
      </c>
      <c r="AA2839" s="2">
        <v>213.58944000000002</v>
      </c>
      <c r="AB2839" s="2">
        <v>0.50284090909090917</v>
      </c>
      <c r="AC2839" s="2"/>
      <c r="AD2839" s="2">
        <v>15</v>
      </c>
      <c r="AE2839" s="2"/>
      <c r="AF2839" s="2"/>
      <c r="AG2839" s="2"/>
      <c r="AH2839" s="2">
        <v>213.58944000000002</v>
      </c>
      <c r="AI2839" s="2"/>
      <c r="AJ2839" s="2"/>
      <c r="AK2839" s="2"/>
      <c r="AL2839" s="2"/>
      <c r="AM2839" s="2"/>
      <c r="AN2839" s="2"/>
      <c r="AO2839" s="2"/>
      <c r="AP2839" s="2"/>
      <c r="AQ2839" s="3">
        <v>0</v>
      </c>
      <c r="AR2839" s="3">
        <v>0</v>
      </c>
      <c r="AS2839" s="3">
        <v>0</v>
      </c>
      <c r="AT2839" s="3">
        <v>0</v>
      </c>
      <c r="AU2839" s="3">
        <v>0</v>
      </c>
      <c r="AV2839" s="3">
        <v>0</v>
      </c>
      <c r="AW2839" s="3">
        <v>0</v>
      </c>
      <c r="AX2839" s="2"/>
      <c r="AY2839" s="2"/>
      <c r="AZ2839" s="2"/>
      <c r="BA2839" s="2"/>
      <c r="BB2839" s="2"/>
      <c r="BC2839" s="2">
        <v>0</v>
      </c>
      <c r="BD2839" s="2"/>
    </row>
    <row r="2840" spans="1:56" x14ac:dyDescent="0.3">
      <c r="A2840" s="2" t="s">
        <v>75</v>
      </c>
      <c r="B2840" s="2"/>
      <c r="C2840" s="2" t="s">
        <v>57</v>
      </c>
      <c r="D2840" s="2" t="s">
        <v>58</v>
      </c>
      <c r="E2840" s="2" t="s">
        <v>59</v>
      </c>
      <c r="F2840" s="2" t="s">
        <v>407</v>
      </c>
      <c r="G2840" s="2" t="s">
        <v>408</v>
      </c>
      <c r="H2840" s="2" t="s">
        <v>409</v>
      </c>
      <c r="I2840" s="2" t="s">
        <v>63</v>
      </c>
      <c r="J2840" s="2" t="s">
        <v>64</v>
      </c>
      <c r="K2840" s="2" t="s">
        <v>76</v>
      </c>
      <c r="L2840" s="2" t="s">
        <v>11</v>
      </c>
      <c r="M2840" s="2" t="s">
        <v>144</v>
      </c>
      <c r="N2840" s="2" t="s">
        <v>329</v>
      </c>
      <c r="O2840" s="2"/>
      <c r="P2840" s="2">
        <v>0</v>
      </c>
      <c r="Q2840" s="2" t="s">
        <v>68</v>
      </c>
      <c r="R2840" s="2"/>
      <c r="S2840" s="2"/>
      <c r="T2840" s="2"/>
      <c r="U2840" s="2"/>
      <c r="V2840" s="2"/>
      <c r="W2840" s="2"/>
      <c r="X2840" s="2"/>
      <c r="Y2840" s="2">
        <v>574.63296000000003</v>
      </c>
      <c r="Z2840" s="2">
        <v>285.68400000000003</v>
      </c>
      <c r="AA2840" s="2">
        <v>288.94896</v>
      </c>
      <c r="AB2840" s="2">
        <v>0.50284090909090906</v>
      </c>
      <c r="AC2840" s="2"/>
      <c r="AD2840" s="2">
        <v>15</v>
      </c>
      <c r="AE2840" s="2"/>
      <c r="AF2840" s="2"/>
      <c r="AG2840" s="2"/>
      <c r="AH2840" s="2">
        <v>288.94896</v>
      </c>
      <c r="AI2840" s="2"/>
      <c r="AJ2840" s="2"/>
      <c r="AK2840" s="2"/>
      <c r="AL2840" s="2"/>
      <c r="AM2840" s="2"/>
      <c r="AN2840" s="2"/>
      <c r="AO2840" s="2"/>
      <c r="AP2840" s="2"/>
      <c r="AQ2840" s="3">
        <v>0</v>
      </c>
      <c r="AR2840" s="3">
        <v>0</v>
      </c>
      <c r="AS2840" s="3">
        <v>0</v>
      </c>
      <c r="AT2840" s="3">
        <v>0</v>
      </c>
      <c r="AU2840" s="3">
        <v>0</v>
      </c>
      <c r="AV2840" s="3">
        <v>0</v>
      </c>
      <c r="AW2840" s="3">
        <v>0</v>
      </c>
      <c r="AX2840" s="2"/>
      <c r="AY2840" s="2"/>
      <c r="AZ2840" s="2"/>
      <c r="BA2840" s="2"/>
      <c r="BB2840" s="2"/>
      <c r="BC2840" s="2">
        <v>0</v>
      </c>
      <c r="BD2840" s="2"/>
    </row>
    <row r="2841" spans="1:56" x14ac:dyDescent="0.3">
      <c r="A2841" s="2" t="s">
        <v>77</v>
      </c>
      <c r="B2841" s="2"/>
      <c r="C2841" s="2" t="s">
        <v>57</v>
      </c>
      <c r="D2841" s="2" t="s">
        <v>58</v>
      </c>
      <c r="E2841" s="2" t="s">
        <v>59</v>
      </c>
      <c r="F2841" s="2" t="s">
        <v>407</v>
      </c>
      <c r="G2841" s="2" t="s">
        <v>408</v>
      </c>
      <c r="H2841" s="2" t="s">
        <v>409</v>
      </c>
      <c r="I2841" s="2" t="s">
        <v>63</v>
      </c>
      <c r="J2841" s="2" t="s">
        <v>64</v>
      </c>
      <c r="K2841" s="2" t="s">
        <v>78</v>
      </c>
      <c r="L2841" s="2" t="s">
        <v>11</v>
      </c>
      <c r="M2841" s="2" t="s">
        <v>144</v>
      </c>
      <c r="N2841" s="2" t="s">
        <v>329</v>
      </c>
      <c r="O2841" s="2"/>
      <c r="P2841" s="2">
        <v>0</v>
      </c>
      <c r="Q2841" s="2" t="s">
        <v>68</v>
      </c>
      <c r="R2841" s="2"/>
      <c r="S2841" s="2"/>
      <c r="T2841" s="2"/>
      <c r="U2841" s="2"/>
      <c r="V2841" s="2"/>
      <c r="W2841" s="2"/>
      <c r="X2841" s="2"/>
      <c r="Y2841" s="2">
        <v>278.69952000000001</v>
      </c>
      <c r="Z2841" s="2">
        <v>138.55799999999999</v>
      </c>
      <c r="AA2841" s="2">
        <v>140.14152000000001</v>
      </c>
      <c r="AB2841" s="2">
        <v>0.50284090909090917</v>
      </c>
      <c r="AC2841" s="2"/>
      <c r="AD2841" s="2">
        <v>15</v>
      </c>
      <c r="AE2841" s="2"/>
      <c r="AF2841" s="2"/>
      <c r="AG2841" s="2"/>
      <c r="AH2841" s="2">
        <v>140.14152000000001</v>
      </c>
      <c r="AI2841" s="2"/>
      <c r="AJ2841" s="2"/>
      <c r="AK2841" s="2"/>
      <c r="AL2841" s="2"/>
      <c r="AM2841" s="2"/>
      <c r="AN2841" s="2"/>
      <c r="AO2841" s="2"/>
      <c r="AP2841" s="2"/>
      <c r="AQ2841" s="3">
        <v>0</v>
      </c>
      <c r="AR2841" s="3">
        <v>0</v>
      </c>
      <c r="AS2841" s="3">
        <v>0</v>
      </c>
      <c r="AT2841" s="3">
        <v>0</v>
      </c>
      <c r="AU2841" s="3">
        <v>0</v>
      </c>
      <c r="AV2841" s="3">
        <v>0</v>
      </c>
      <c r="AW2841" s="3">
        <v>0</v>
      </c>
      <c r="AX2841" s="2"/>
      <c r="AY2841" s="2"/>
      <c r="AZ2841" s="2"/>
      <c r="BA2841" s="2"/>
      <c r="BB2841" s="2"/>
      <c r="BC2841" s="2">
        <v>0</v>
      </c>
      <c r="BD2841" s="2"/>
    </row>
    <row r="2842" spans="1:56" x14ac:dyDescent="0.3">
      <c r="A2842" s="2" t="s">
        <v>79</v>
      </c>
      <c r="B2842" s="2"/>
      <c r="C2842" s="2" t="s">
        <v>57</v>
      </c>
      <c r="D2842" s="2" t="s">
        <v>58</v>
      </c>
      <c r="E2842" s="2" t="s">
        <v>59</v>
      </c>
      <c r="F2842" s="2" t="s">
        <v>407</v>
      </c>
      <c r="G2842" s="2" t="s">
        <v>408</v>
      </c>
      <c r="H2842" s="2" t="s">
        <v>409</v>
      </c>
      <c r="I2842" s="2" t="s">
        <v>63</v>
      </c>
      <c r="J2842" s="2" t="s">
        <v>64</v>
      </c>
      <c r="K2842" s="2" t="s">
        <v>80</v>
      </c>
      <c r="L2842" s="2" t="s">
        <v>11</v>
      </c>
      <c r="M2842" s="2" t="s">
        <v>144</v>
      </c>
      <c r="N2842" s="2" t="s">
        <v>329</v>
      </c>
      <c r="O2842" s="2"/>
      <c r="P2842" s="2">
        <v>0</v>
      </c>
      <c r="Q2842" s="2" t="s">
        <v>68</v>
      </c>
      <c r="R2842" s="2"/>
      <c r="S2842" s="2"/>
      <c r="T2842" s="2"/>
      <c r="U2842" s="2"/>
      <c r="V2842" s="2"/>
      <c r="W2842" s="2"/>
      <c r="X2842" s="2"/>
      <c r="Y2842" s="2">
        <v>317.13792000000007</v>
      </c>
      <c r="Z2842" s="2">
        <v>157.66800000000001</v>
      </c>
      <c r="AA2842" s="2">
        <v>159.46992000000006</v>
      </c>
      <c r="AB2842" s="2">
        <v>0.50284090909090917</v>
      </c>
      <c r="AC2842" s="2"/>
      <c r="AD2842" s="2">
        <v>15</v>
      </c>
      <c r="AE2842" s="2"/>
      <c r="AF2842" s="2"/>
      <c r="AG2842" s="2"/>
      <c r="AH2842" s="2">
        <v>159.46992000000006</v>
      </c>
      <c r="AI2842" s="2"/>
      <c r="AJ2842" s="2"/>
      <c r="AK2842" s="2"/>
      <c r="AL2842" s="2"/>
      <c r="AM2842" s="2"/>
      <c r="AN2842" s="2"/>
      <c r="AO2842" s="2"/>
      <c r="AP2842" s="2"/>
      <c r="AQ2842" s="3">
        <v>0</v>
      </c>
      <c r="AR2842" s="3">
        <v>0</v>
      </c>
      <c r="AS2842" s="3">
        <v>0</v>
      </c>
      <c r="AT2842" s="3">
        <v>0</v>
      </c>
      <c r="AU2842" s="3">
        <v>0</v>
      </c>
      <c r="AV2842" s="3">
        <v>0</v>
      </c>
      <c r="AW2842" s="3">
        <v>0</v>
      </c>
      <c r="AX2842" s="2"/>
      <c r="AY2842" s="2"/>
      <c r="AZ2842" s="2"/>
      <c r="BA2842" s="2"/>
      <c r="BB2842" s="2"/>
      <c r="BC2842" s="2">
        <v>0</v>
      </c>
      <c r="BD2842" s="2"/>
    </row>
    <row r="2843" spans="1:56" x14ac:dyDescent="0.3">
      <c r="A2843" s="2" t="s">
        <v>81</v>
      </c>
      <c r="B2843" s="2"/>
      <c r="C2843" s="2" t="s">
        <v>57</v>
      </c>
      <c r="D2843" s="2" t="s">
        <v>58</v>
      </c>
      <c r="E2843" s="2" t="s">
        <v>59</v>
      </c>
      <c r="F2843" s="2" t="s">
        <v>407</v>
      </c>
      <c r="G2843" s="2" t="s">
        <v>408</v>
      </c>
      <c r="H2843" s="2" t="s">
        <v>409</v>
      </c>
      <c r="I2843" s="2" t="s">
        <v>63</v>
      </c>
      <c r="J2843" s="2" t="s">
        <v>64</v>
      </c>
      <c r="K2843" s="2" t="s">
        <v>82</v>
      </c>
      <c r="L2843" s="2" t="s">
        <v>11</v>
      </c>
      <c r="M2843" s="2" t="s">
        <v>144</v>
      </c>
      <c r="N2843" s="2" t="s">
        <v>329</v>
      </c>
      <c r="O2843" s="2"/>
      <c r="P2843" s="2">
        <v>0</v>
      </c>
      <c r="Q2843" s="2" t="s">
        <v>68</v>
      </c>
      <c r="R2843" s="2"/>
      <c r="S2843" s="2"/>
      <c r="T2843" s="2"/>
      <c r="U2843" s="2"/>
      <c r="V2843" s="2"/>
      <c r="W2843" s="2"/>
      <c r="X2843" s="2"/>
      <c r="Y2843" s="2">
        <v>372.38784000000004</v>
      </c>
      <c r="Z2843" s="2">
        <v>185.136</v>
      </c>
      <c r="AA2843" s="2">
        <v>187.25184000000004</v>
      </c>
      <c r="AB2843" s="2">
        <v>0.50284090909090917</v>
      </c>
      <c r="AC2843" s="2"/>
      <c r="AD2843" s="2">
        <v>15</v>
      </c>
      <c r="AE2843" s="2"/>
      <c r="AF2843" s="2"/>
      <c r="AG2843" s="2"/>
      <c r="AH2843" s="2">
        <v>187.25184000000004</v>
      </c>
      <c r="AI2843" s="2"/>
      <c r="AJ2843" s="2"/>
      <c r="AK2843" s="2"/>
      <c r="AL2843" s="2"/>
      <c r="AM2843" s="2"/>
      <c r="AN2843" s="2"/>
      <c r="AO2843" s="2"/>
      <c r="AP2843" s="2"/>
      <c r="AQ2843" s="3">
        <v>0</v>
      </c>
      <c r="AR2843" s="3">
        <v>0</v>
      </c>
      <c r="AS2843" s="3">
        <v>0</v>
      </c>
      <c r="AT2843" s="3">
        <v>0</v>
      </c>
      <c r="AU2843" s="3">
        <v>0</v>
      </c>
      <c r="AV2843" s="3">
        <v>0</v>
      </c>
      <c r="AW2843" s="3">
        <v>0</v>
      </c>
      <c r="AX2843" s="2"/>
      <c r="AY2843" s="2"/>
      <c r="AZ2843" s="2"/>
      <c r="BA2843" s="2"/>
      <c r="BB2843" s="2"/>
      <c r="BC2843" s="2">
        <v>0</v>
      </c>
      <c r="BD2843" s="2"/>
    </row>
    <row r="2844" spans="1:56" x14ac:dyDescent="0.3">
      <c r="A2844" s="2" t="s">
        <v>83</v>
      </c>
      <c r="B2844" s="2"/>
      <c r="C2844" s="2" t="s">
        <v>57</v>
      </c>
      <c r="D2844" s="2" t="s">
        <v>58</v>
      </c>
      <c r="E2844" s="2" t="s">
        <v>59</v>
      </c>
      <c r="F2844" s="2" t="s">
        <v>407</v>
      </c>
      <c r="G2844" s="2" t="s">
        <v>408</v>
      </c>
      <c r="H2844" s="2" t="s">
        <v>409</v>
      </c>
      <c r="I2844" s="2" t="s">
        <v>63</v>
      </c>
      <c r="J2844" s="2" t="s">
        <v>64</v>
      </c>
      <c r="K2844" s="2" t="s">
        <v>84</v>
      </c>
      <c r="L2844" s="2" t="s">
        <v>11</v>
      </c>
      <c r="M2844" s="2" t="s">
        <v>144</v>
      </c>
      <c r="N2844" s="2" t="s">
        <v>329</v>
      </c>
      <c r="O2844" s="2"/>
      <c r="P2844" s="2">
        <v>0</v>
      </c>
      <c r="Q2844" s="2" t="s">
        <v>68</v>
      </c>
      <c r="R2844" s="2"/>
      <c r="S2844" s="2"/>
      <c r="T2844" s="2"/>
      <c r="U2844" s="2"/>
      <c r="V2844" s="2"/>
      <c r="W2844" s="2"/>
      <c r="X2844" s="2"/>
      <c r="Y2844" s="2">
        <v>274.81344000000001</v>
      </c>
      <c r="Z2844" s="2">
        <v>136.626</v>
      </c>
      <c r="AA2844" s="2">
        <v>138.18744000000001</v>
      </c>
      <c r="AB2844" s="2">
        <v>0.50284090909090906</v>
      </c>
      <c r="AC2844" s="2"/>
      <c r="AD2844" s="2">
        <v>15</v>
      </c>
      <c r="AE2844" s="2"/>
      <c r="AF2844" s="2"/>
      <c r="AG2844" s="2"/>
      <c r="AH2844" s="2">
        <v>138.18744000000001</v>
      </c>
      <c r="AI2844" s="2"/>
      <c r="AJ2844" s="2"/>
      <c r="AK2844" s="2"/>
      <c r="AL2844" s="2"/>
      <c r="AM2844" s="2"/>
      <c r="AN2844" s="2"/>
      <c r="AO2844" s="2"/>
      <c r="AP2844" s="2"/>
      <c r="AQ2844" s="3">
        <v>0</v>
      </c>
      <c r="AR2844" s="3">
        <v>0</v>
      </c>
      <c r="AS2844" s="3">
        <v>0</v>
      </c>
      <c r="AT2844" s="3">
        <v>0</v>
      </c>
      <c r="AU2844" s="3">
        <v>0</v>
      </c>
      <c r="AV2844" s="3">
        <v>0</v>
      </c>
      <c r="AW2844" s="3">
        <v>0</v>
      </c>
      <c r="AX2844" s="2"/>
      <c r="AY2844" s="2"/>
      <c r="AZ2844" s="2"/>
      <c r="BA2844" s="2"/>
      <c r="BB2844" s="2"/>
      <c r="BC2844" s="2">
        <v>0</v>
      </c>
      <c r="BD2844" s="2"/>
    </row>
    <row r="2845" spans="1:56" x14ac:dyDescent="0.3">
      <c r="A2845" s="2" t="s">
        <v>85</v>
      </c>
      <c r="B2845" s="2"/>
      <c r="C2845" s="2" t="s">
        <v>57</v>
      </c>
      <c r="D2845" s="2" t="s">
        <v>58</v>
      </c>
      <c r="E2845" s="2" t="s">
        <v>59</v>
      </c>
      <c r="F2845" s="2" t="s">
        <v>407</v>
      </c>
      <c r="G2845" s="2" t="s">
        <v>408</v>
      </c>
      <c r="H2845" s="2" t="s">
        <v>409</v>
      </c>
      <c r="I2845" s="2" t="s">
        <v>63</v>
      </c>
      <c r="J2845" s="2" t="s">
        <v>64</v>
      </c>
      <c r="K2845" s="2" t="s">
        <v>86</v>
      </c>
      <c r="L2845" s="2" t="s">
        <v>11</v>
      </c>
      <c r="M2845" s="2" t="s">
        <v>144</v>
      </c>
      <c r="N2845" s="2" t="s">
        <v>329</v>
      </c>
      <c r="O2845" s="2"/>
      <c r="P2845" s="2">
        <v>0</v>
      </c>
      <c r="Q2845" s="2" t="s">
        <v>68</v>
      </c>
      <c r="R2845" s="2"/>
      <c r="S2845" s="2"/>
      <c r="T2845" s="2"/>
      <c r="U2845" s="2"/>
      <c r="V2845" s="2"/>
      <c r="W2845" s="2"/>
      <c r="X2845" s="2"/>
      <c r="Y2845" s="2">
        <v>283.59935999999999</v>
      </c>
      <c r="Z2845" s="2">
        <v>140.994</v>
      </c>
      <c r="AA2845" s="2">
        <v>142.60535999999999</v>
      </c>
      <c r="AB2845" s="2">
        <v>0.50284090909090906</v>
      </c>
      <c r="AC2845" s="2"/>
      <c r="AD2845" s="2">
        <v>15</v>
      </c>
      <c r="AE2845" s="2"/>
      <c r="AF2845" s="2"/>
      <c r="AG2845" s="2"/>
      <c r="AH2845" s="2">
        <v>142.60535999999999</v>
      </c>
      <c r="AI2845" s="2"/>
      <c r="AJ2845" s="2"/>
      <c r="AK2845" s="2"/>
      <c r="AL2845" s="2"/>
      <c r="AM2845" s="2"/>
      <c r="AN2845" s="2"/>
      <c r="AO2845" s="2"/>
      <c r="AP2845" s="2"/>
      <c r="AQ2845" s="3">
        <v>0</v>
      </c>
      <c r="AR2845" s="3">
        <v>0</v>
      </c>
      <c r="AS2845" s="3">
        <v>0</v>
      </c>
      <c r="AT2845" s="3">
        <v>0</v>
      </c>
      <c r="AU2845" s="3">
        <v>0</v>
      </c>
      <c r="AV2845" s="3">
        <v>0</v>
      </c>
      <c r="AW2845" s="3">
        <v>0</v>
      </c>
      <c r="AX2845" s="2"/>
      <c r="AY2845" s="2"/>
      <c r="AZ2845" s="2"/>
      <c r="BA2845" s="2"/>
      <c r="BB2845" s="2"/>
      <c r="BC2845" s="2">
        <v>0</v>
      </c>
      <c r="BD2845" s="2"/>
    </row>
    <row r="2846" spans="1:56" x14ac:dyDescent="0.3">
      <c r="A2846" s="2" t="s">
        <v>87</v>
      </c>
      <c r="B2846" s="2"/>
      <c r="C2846" s="2" t="s">
        <v>57</v>
      </c>
      <c r="D2846" s="2" t="s">
        <v>58</v>
      </c>
      <c r="E2846" s="2" t="s">
        <v>59</v>
      </c>
      <c r="F2846" s="2" t="s">
        <v>407</v>
      </c>
      <c r="G2846" s="2" t="s">
        <v>408</v>
      </c>
      <c r="H2846" s="2" t="s">
        <v>409</v>
      </c>
      <c r="I2846" s="2" t="s">
        <v>63</v>
      </c>
      <c r="J2846" s="2" t="s">
        <v>64</v>
      </c>
      <c r="K2846" s="2" t="s">
        <v>88</v>
      </c>
      <c r="L2846" s="2" t="s">
        <v>11</v>
      </c>
      <c r="M2846" s="2" t="s">
        <v>144</v>
      </c>
      <c r="N2846" s="2" t="s">
        <v>329</v>
      </c>
      <c r="O2846" s="2"/>
      <c r="P2846" s="2">
        <v>0</v>
      </c>
      <c r="Q2846" s="2" t="s">
        <v>68</v>
      </c>
      <c r="R2846" s="2"/>
      <c r="S2846" s="2"/>
      <c r="T2846" s="2"/>
      <c r="U2846" s="2"/>
      <c r="V2846" s="2"/>
      <c r="W2846" s="2"/>
      <c r="X2846" s="2"/>
      <c r="Y2846" s="2">
        <v>421.04831999999999</v>
      </c>
      <c r="Z2846" s="2">
        <v>209.328</v>
      </c>
      <c r="AA2846" s="2">
        <v>211.72031999999999</v>
      </c>
      <c r="AB2846" s="2">
        <v>0.50284090909090906</v>
      </c>
      <c r="AC2846" s="2"/>
      <c r="AD2846" s="2">
        <v>15</v>
      </c>
      <c r="AE2846" s="2"/>
      <c r="AF2846" s="2"/>
      <c r="AG2846" s="2"/>
      <c r="AH2846" s="2">
        <v>211.72031999999999</v>
      </c>
      <c r="AI2846" s="2"/>
      <c r="AJ2846" s="2"/>
      <c r="AK2846" s="2"/>
      <c r="AL2846" s="2"/>
      <c r="AM2846" s="2"/>
      <c r="AN2846" s="2"/>
      <c r="AO2846" s="2"/>
      <c r="AP2846" s="2"/>
      <c r="AQ2846" s="3">
        <v>0</v>
      </c>
      <c r="AR2846" s="3">
        <v>0</v>
      </c>
      <c r="AS2846" s="3">
        <v>0</v>
      </c>
      <c r="AT2846" s="3">
        <v>0</v>
      </c>
      <c r="AU2846" s="3">
        <v>0</v>
      </c>
      <c r="AV2846" s="3">
        <v>0</v>
      </c>
      <c r="AW2846" s="3">
        <v>0</v>
      </c>
      <c r="AX2846" s="2"/>
      <c r="AY2846" s="2"/>
      <c r="AZ2846" s="2"/>
      <c r="BA2846" s="2"/>
      <c r="BB2846" s="2"/>
      <c r="BC2846" s="2">
        <v>0</v>
      </c>
      <c r="BD2846" s="2"/>
    </row>
    <row r="2847" spans="1:56" x14ac:dyDescent="0.3">
      <c r="A2847" s="2" t="s">
        <v>89</v>
      </c>
      <c r="B2847" s="2"/>
      <c r="C2847" s="2" t="s">
        <v>57</v>
      </c>
      <c r="D2847" s="2" t="s">
        <v>58</v>
      </c>
      <c r="E2847" s="2" t="s">
        <v>59</v>
      </c>
      <c r="F2847" s="2" t="s">
        <v>407</v>
      </c>
      <c r="G2847" s="2" t="s">
        <v>408</v>
      </c>
      <c r="H2847" s="2" t="s">
        <v>409</v>
      </c>
      <c r="I2847" s="2" t="s">
        <v>63</v>
      </c>
      <c r="J2847" s="2" t="s">
        <v>64</v>
      </c>
      <c r="K2847" s="2" t="s">
        <v>90</v>
      </c>
      <c r="L2847" s="2" t="s">
        <v>11</v>
      </c>
      <c r="M2847" s="2" t="s">
        <v>144</v>
      </c>
      <c r="N2847" s="2" t="s">
        <v>329</v>
      </c>
      <c r="O2847" s="2"/>
      <c r="P2847" s="2">
        <v>0</v>
      </c>
      <c r="Q2847" s="2" t="s">
        <v>68</v>
      </c>
      <c r="R2847" s="2"/>
      <c r="S2847" s="2"/>
      <c r="T2847" s="2"/>
      <c r="U2847" s="2"/>
      <c r="V2847" s="2"/>
      <c r="W2847" s="2"/>
      <c r="X2847" s="2"/>
      <c r="Y2847" s="2">
        <v>200.97792000000001</v>
      </c>
      <c r="Z2847" s="2">
        <v>99.918000000000006</v>
      </c>
      <c r="AA2847" s="2">
        <v>101.05992000000001</v>
      </c>
      <c r="AB2847" s="2">
        <v>0.50284090909090906</v>
      </c>
      <c r="AC2847" s="2"/>
      <c r="AD2847" s="2">
        <v>15</v>
      </c>
      <c r="AE2847" s="2"/>
      <c r="AF2847" s="2"/>
      <c r="AG2847" s="2"/>
      <c r="AH2847" s="2">
        <v>101.05992000000001</v>
      </c>
      <c r="AI2847" s="2"/>
      <c r="AJ2847" s="2"/>
      <c r="AK2847" s="2"/>
      <c r="AL2847" s="2"/>
      <c r="AM2847" s="2"/>
      <c r="AN2847" s="2"/>
      <c r="AO2847" s="2"/>
      <c r="AP2847" s="2"/>
      <c r="AQ2847" s="3">
        <v>0</v>
      </c>
      <c r="AR2847" s="3">
        <v>0</v>
      </c>
      <c r="AS2847" s="3">
        <v>0</v>
      </c>
      <c r="AT2847" s="3">
        <v>0</v>
      </c>
      <c r="AU2847" s="3">
        <v>0</v>
      </c>
      <c r="AV2847" s="3">
        <v>0</v>
      </c>
      <c r="AW2847" s="3">
        <v>0</v>
      </c>
      <c r="AX2847" s="2"/>
      <c r="AY2847" s="2"/>
      <c r="AZ2847" s="2"/>
      <c r="BA2847" s="2"/>
      <c r="BB2847" s="2"/>
      <c r="BC2847" s="2">
        <v>0</v>
      </c>
      <c r="BD2847" s="2"/>
    </row>
    <row r="2848" spans="1:56" x14ac:dyDescent="0.3">
      <c r="A2848" s="2" t="s">
        <v>91</v>
      </c>
      <c r="B2848" s="2"/>
      <c r="C2848" s="2" t="s">
        <v>57</v>
      </c>
      <c r="D2848" s="2" t="s">
        <v>58</v>
      </c>
      <c r="E2848" s="2" t="s">
        <v>59</v>
      </c>
      <c r="F2848" s="2" t="s">
        <v>407</v>
      </c>
      <c r="G2848" s="2" t="s">
        <v>408</v>
      </c>
      <c r="H2848" s="2" t="s">
        <v>409</v>
      </c>
      <c r="I2848" s="2" t="s">
        <v>63</v>
      </c>
      <c r="J2848" s="2" t="s">
        <v>64</v>
      </c>
      <c r="K2848" s="2" t="s">
        <v>92</v>
      </c>
      <c r="L2848" s="2" t="s">
        <v>11</v>
      </c>
      <c r="M2848" s="2" t="s">
        <v>144</v>
      </c>
      <c r="N2848" s="2" t="s">
        <v>329</v>
      </c>
      <c r="O2848" s="2"/>
      <c r="P2848" s="2">
        <v>0</v>
      </c>
      <c r="Q2848" s="2" t="s">
        <v>68</v>
      </c>
      <c r="R2848" s="2"/>
      <c r="S2848" s="2"/>
      <c r="T2848" s="2"/>
      <c r="U2848" s="2"/>
      <c r="V2848" s="2"/>
      <c r="W2848" s="2"/>
      <c r="X2848" s="2"/>
      <c r="Y2848" s="2">
        <v>323.05152000000004</v>
      </c>
      <c r="Z2848" s="2">
        <v>160.608</v>
      </c>
      <c r="AA2848" s="2">
        <v>162.44352000000003</v>
      </c>
      <c r="AB2848" s="2">
        <v>0.50284090909090917</v>
      </c>
      <c r="AC2848" s="2"/>
      <c r="AD2848" s="2">
        <v>15</v>
      </c>
      <c r="AE2848" s="2"/>
      <c r="AF2848" s="2"/>
      <c r="AG2848" s="2"/>
      <c r="AH2848" s="2">
        <v>162.44352000000003</v>
      </c>
      <c r="AI2848" s="2"/>
      <c r="AJ2848" s="2"/>
      <c r="AK2848" s="2"/>
      <c r="AL2848" s="2"/>
      <c r="AM2848" s="2"/>
      <c r="AN2848" s="2"/>
      <c r="AO2848" s="2"/>
      <c r="AP2848" s="2"/>
      <c r="AQ2848" s="3">
        <v>0</v>
      </c>
      <c r="AR2848" s="3">
        <v>0</v>
      </c>
      <c r="AS2848" s="3">
        <v>0</v>
      </c>
      <c r="AT2848" s="3">
        <v>0</v>
      </c>
      <c r="AU2848" s="3">
        <v>0</v>
      </c>
      <c r="AV2848" s="3">
        <v>0</v>
      </c>
      <c r="AW2848" s="3">
        <v>0</v>
      </c>
      <c r="AX2848" s="2"/>
      <c r="AY2848" s="2"/>
      <c r="AZ2848" s="2"/>
      <c r="BA2848" s="2"/>
      <c r="BB2848" s="2"/>
      <c r="BC2848" s="2">
        <v>0</v>
      </c>
      <c r="BD2848" s="2"/>
    </row>
    <row r="2849" spans="1:56" x14ac:dyDescent="0.3">
      <c r="A2849" s="2" t="s">
        <v>93</v>
      </c>
      <c r="B2849" s="2"/>
      <c r="C2849" s="2" t="s">
        <v>57</v>
      </c>
      <c r="D2849" s="2" t="s">
        <v>58</v>
      </c>
      <c r="E2849" s="2" t="s">
        <v>59</v>
      </c>
      <c r="F2849" s="2" t="s">
        <v>407</v>
      </c>
      <c r="G2849" s="2" t="s">
        <v>408</v>
      </c>
      <c r="H2849" s="2" t="s">
        <v>409</v>
      </c>
      <c r="I2849" s="2" t="s">
        <v>63</v>
      </c>
      <c r="J2849" s="2" t="s">
        <v>94</v>
      </c>
      <c r="K2849" s="2" t="s">
        <v>65</v>
      </c>
      <c r="L2849" s="2" t="s">
        <v>11</v>
      </c>
      <c r="M2849" s="2" t="s">
        <v>144</v>
      </c>
      <c r="N2849" s="2" t="s">
        <v>329</v>
      </c>
      <c r="O2849" s="2"/>
      <c r="P2849" s="2">
        <v>0</v>
      </c>
      <c r="Q2849" s="2" t="s">
        <v>68</v>
      </c>
      <c r="R2849" s="2"/>
      <c r="S2849" s="2"/>
      <c r="T2849" s="2"/>
      <c r="U2849" s="2"/>
      <c r="V2849" s="2"/>
      <c r="W2849" s="2"/>
      <c r="X2849" s="2"/>
      <c r="Y2849" s="2">
        <v>242.96448000000001</v>
      </c>
      <c r="Z2849" s="2">
        <v>120.792</v>
      </c>
      <c r="AA2849" s="2">
        <v>122.17248000000001</v>
      </c>
      <c r="AB2849" s="2">
        <v>0.50284090909090906</v>
      </c>
      <c r="AC2849" s="2"/>
      <c r="AD2849" s="2">
        <v>15</v>
      </c>
      <c r="AE2849" s="2"/>
      <c r="AF2849" s="2"/>
      <c r="AG2849" s="2"/>
      <c r="AH2849" s="2">
        <v>122.17248000000001</v>
      </c>
      <c r="AI2849" s="2"/>
      <c r="AJ2849" s="2"/>
      <c r="AK2849" s="2"/>
      <c r="AL2849" s="2"/>
      <c r="AM2849" s="2"/>
      <c r="AN2849" s="2"/>
      <c r="AO2849" s="2"/>
      <c r="AP2849" s="2"/>
      <c r="AQ2849" s="3">
        <v>0</v>
      </c>
      <c r="AR2849" s="3">
        <v>0</v>
      </c>
      <c r="AS2849" s="3">
        <v>0</v>
      </c>
      <c r="AT2849" s="3">
        <v>0</v>
      </c>
      <c r="AU2849" s="3">
        <v>0</v>
      </c>
      <c r="AV2849" s="3">
        <v>0</v>
      </c>
      <c r="AW2849" s="3">
        <v>0</v>
      </c>
      <c r="AX2849" s="2"/>
      <c r="AY2849" s="2"/>
      <c r="AZ2849" s="2"/>
      <c r="BA2849" s="2"/>
      <c r="BB2849" s="2"/>
      <c r="BC2849" s="2">
        <v>0</v>
      </c>
      <c r="BD2849" s="2"/>
    </row>
    <row r="2850" spans="1:56" x14ac:dyDescent="0.3">
      <c r="A2850" s="2" t="s">
        <v>95</v>
      </c>
      <c r="B2850" s="2"/>
      <c r="C2850" s="2" t="s">
        <v>57</v>
      </c>
      <c r="D2850" s="2" t="s">
        <v>58</v>
      </c>
      <c r="E2850" s="2" t="s">
        <v>59</v>
      </c>
      <c r="F2850" s="2" t="s">
        <v>407</v>
      </c>
      <c r="G2850" s="2" t="s">
        <v>408</v>
      </c>
      <c r="H2850" s="2" t="s">
        <v>409</v>
      </c>
      <c r="I2850" s="2" t="s">
        <v>63</v>
      </c>
      <c r="J2850" s="2" t="s">
        <v>94</v>
      </c>
      <c r="K2850" s="2" t="s">
        <v>70</v>
      </c>
      <c r="L2850" s="2" t="s">
        <v>11</v>
      </c>
      <c r="M2850" s="2" t="s">
        <v>144</v>
      </c>
      <c r="N2850" s="2" t="s">
        <v>329</v>
      </c>
      <c r="O2850" s="2"/>
      <c r="P2850" s="2">
        <v>0</v>
      </c>
      <c r="Q2850" s="2" t="s">
        <v>68</v>
      </c>
      <c r="R2850" s="2"/>
      <c r="S2850" s="2"/>
      <c r="T2850" s="2"/>
      <c r="U2850" s="2"/>
      <c r="V2850" s="2"/>
      <c r="W2850" s="2"/>
      <c r="X2850" s="2"/>
      <c r="Y2850" s="2">
        <v>372.38784000000004</v>
      </c>
      <c r="Z2850" s="2">
        <v>185.136</v>
      </c>
      <c r="AA2850" s="2">
        <v>187.25184000000004</v>
      </c>
      <c r="AB2850" s="2">
        <v>0.50284090909090917</v>
      </c>
      <c r="AC2850" s="2"/>
      <c r="AD2850" s="2">
        <v>15</v>
      </c>
      <c r="AE2850" s="2"/>
      <c r="AF2850" s="2"/>
      <c r="AG2850" s="2"/>
      <c r="AH2850" s="2">
        <v>187.25184000000004</v>
      </c>
      <c r="AI2850" s="2"/>
      <c r="AJ2850" s="2"/>
      <c r="AK2850" s="2"/>
      <c r="AL2850" s="2"/>
      <c r="AM2850" s="2"/>
      <c r="AN2850" s="2"/>
      <c r="AO2850" s="2"/>
      <c r="AP2850" s="2"/>
      <c r="AQ2850" s="3">
        <v>0</v>
      </c>
      <c r="AR2850" s="3">
        <v>0</v>
      </c>
      <c r="AS2850" s="3">
        <v>0</v>
      </c>
      <c r="AT2850" s="3">
        <v>0</v>
      </c>
      <c r="AU2850" s="3">
        <v>0</v>
      </c>
      <c r="AV2850" s="3">
        <v>0</v>
      </c>
      <c r="AW2850" s="3">
        <v>0</v>
      </c>
      <c r="AX2850" s="2"/>
      <c r="AY2850" s="2"/>
      <c r="AZ2850" s="2"/>
      <c r="BA2850" s="2"/>
      <c r="BB2850" s="2"/>
      <c r="BC2850" s="2">
        <v>0</v>
      </c>
      <c r="BD2850" s="2"/>
    </row>
    <row r="2851" spans="1:56" x14ac:dyDescent="0.3">
      <c r="A2851" s="2" t="s">
        <v>96</v>
      </c>
      <c r="B2851" s="2"/>
      <c r="C2851" s="2" t="s">
        <v>57</v>
      </c>
      <c r="D2851" s="2" t="s">
        <v>58</v>
      </c>
      <c r="E2851" s="2" t="s">
        <v>59</v>
      </c>
      <c r="F2851" s="2" t="s">
        <v>407</v>
      </c>
      <c r="G2851" s="2" t="s">
        <v>408</v>
      </c>
      <c r="H2851" s="2" t="s">
        <v>409</v>
      </c>
      <c r="I2851" s="2" t="s">
        <v>63</v>
      </c>
      <c r="J2851" s="2" t="s">
        <v>94</v>
      </c>
      <c r="K2851" s="2" t="s">
        <v>72</v>
      </c>
      <c r="L2851" s="2" t="s">
        <v>11</v>
      </c>
      <c r="M2851" s="2" t="s">
        <v>144</v>
      </c>
      <c r="N2851" s="2" t="s">
        <v>329</v>
      </c>
      <c r="O2851" s="2"/>
      <c r="P2851" s="2">
        <v>0</v>
      </c>
      <c r="Q2851" s="2" t="s">
        <v>68</v>
      </c>
      <c r="R2851" s="2"/>
      <c r="S2851" s="2"/>
      <c r="T2851" s="2"/>
      <c r="U2851" s="2"/>
      <c r="V2851" s="2"/>
      <c r="W2851" s="2"/>
      <c r="X2851" s="2"/>
      <c r="Y2851" s="2">
        <v>468.35712000000001</v>
      </c>
      <c r="Z2851" s="2">
        <v>232.84800000000001</v>
      </c>
      <c r="AA2851" s="2">
        <v>235.50912</v>
      </c>
      <c r="AB2851" s="2">
        <v>0.50284090909090906</v>
      </c>
      <c r="AC2851" s="2"/>
      <c r="AD2851" s="2">
        <v>15</v>
      </c>
      <c r="AE2851" s="2"/>
      <c r="AF2851" s="2"/>
      <c r="AG2851" s="2"/>
      <c r="AH2851" s="2">
        <v>235.50912</v>
      </c>
      <c r="AI2851" s="2"/>
      <c r="AJ2851" s="2"/>
      <c r="AK2851" s="2"/>
      <c r="AL2851" s="2"/>
      <c r="AM2851" s="2"/>
      <c r="AN2851" s="2"/>
      <c r="AO2851" s="2"/>
      <c r="AP2851" s="2"/>
      <c r="AQ2851" s="3">
        <v>0</v>
      </c>
      <c r="AR2851" s="3">
        <v>0</v>
      </c>
      <c r="AS2851" s="3">
        <v>0</v>
      </c>
      <c r="AT2851" s="3">
        <v>0</v>
      </c>
      <c r="AU2851" s="3">
        <v>0</v>
      </c>
      <c r="AV2851" s="3">
        <v>0</v>
      </c>
      <c r="AW2851" s="3">
        <v>0</v>
      </c>
      <c r="AX2851" s="2"/>
      <c r="AY2851" s="2"/>
      <c r="AZ2851" s="2"/>
      <c r="BA2851" s="2"/>
      <c r="BB2851" s="2"/>
      <c r="BC2851" s="2">
        <v>0</v>
      </c>
      <c r="BD2851" s="2"/>
    </row>
    <row r="2852" spans="1:56" x14ac:dyDescent="0.3">
      <c r="A2852" s="2" t="s">
        <v>97</v>
      </c>
      <c r="B2852" s="2"/>
      <c r="C2852" s="2" t="s">
        <v>57</v>
      </c>
      <c r="D2852" s="2" t="s">
        <v>58</v>
      </c>
      <c r="E2852" s="2" t="s">
        <v>59</v>
      </c>
      <c r="F2852" s="2" t="s">
        <v>407</v>
      </c>
      <c r="G2852" s="2" t="s">
        <v>408</v>
      </c>
      <c r="H2852" s="2" t="s">
        <v>409</v>
      </c>
      <c r="I2852" s="2" t="s">
        <v>63</v>
      </c>
      <c r="J2852" s="2" t="s">
        <v>94</v>
      </c>
      <c r="K2852" s="2" t="s">
        <v>74</v>
      </c>
      <c r="L2852" s="2" t="s">
        <v>11</v>
      </c>
      <c r="M2852" s="2" t="s">
        <v>144</v>
      </c>
      <c r="N2852" s="2" t="s">
        <v>329</v>
      </c>
      <c r="O2852" s="2"/>
      <c r="P2852" s="2">
        <v>0</v>
      </c>
      <c r="Q2852" s="2" t="s">
        <v>68</v>
      </c>
      <c r="R2852" s="2"/>
      <c r="S2852" s="2"/>
      <c r="T2852" s="2"/>
      <c r="U2852" s="2"/>
      <c r="V2852" s="2"/>
      <c r="W2852" s="2"/>
      <c r="X2852" s="2"/>
      <c r="Y2852" s="2">
        <v>424.76544000000001</v>
      </c>
      <c r="Z2852" s="2">
        <v>211.17599999999999</v>
      </c>
      <c r="AA2852" s="2">
        <v>213.58944000000002</v>
      </c>
      <c r="AB2852" s="2">
        <v>0.50284090909090917</v>
      </c>
      <c r="AC2852" s="2"/>
      <c r="AD2852" s="2">
        <v>15</v>
      </c>
      <c r="AE2852" s="2"/>
      <c r="AF2852" s="2"/>
      <c r="AG2852" s="2"/>
      <c r="AH2852" s="2">
        <v>213.58944000000002</v>
      </c>
      <c r="AI2852" s="2"/>
      <c r="AJ2852" s="2"/>
      <c r="AK2852" s="2"/>
      <c r="AL2852" s="2"/>
      <c r="AM2852" s="2"/>
      <c r="AN2852" s="2"/>
      <c r="AO2852" s="2"/>
      <c r="AP2852" s="2"/>
      <c r="AQ2852" s="3">
        <v>0</v>
      </c>
      <c r="AR2852" s="3">
        <v>0</v>
      </c>
      <c r="AS2852" s="3">
        <v>0</v>
      </c>
      <c r="AT2852" s="3">
        <v>0</v>
      </c>
      <c r="AU2852" s="3">
        <v>0</v>
      </c>
      <c r="AV2852" s="3">
        <v>0</v>
      </c>
      <c r="AW2852" s="3">
        <v>0</v>
      </c>
      <c r="AX2852" s="2"/>
      <c r="AY2852" s="2"/>
      <c r="AZ2852" s="2"/>
      <c r="BA2852" s="2"/>
      <c r="BB2852" s="2"/>
      <c r="BC2852" s="2">
        <v>0</v>
      </c>
      <c r="BD2852" s="2"/>
    </row>
    <row r="2853" spans="1:56" x14ac:dyDescent="0.3">
      <c r="A2853" s="2" t="s">
        <v>98</v>
      </c>
      <c r="B2853" s="2"/>
      <c r="C2853" s="2" t="s">
        <v>57</v>
      </c>
      <c r="D2853" s="2" t="s">
        <v>58</v>
      </c>
      <c r="E2853" s="2" t="s">
        <v>59</v>
      </c>
      <c r="F2853" s="2" t="s">
        <v>407</v>
      </c>
      <c r="G2853" s="2" t="s">
        <v>408</v>
      </c>
      <c r="H2853" s="2" t="s">
        <v>409</v>
      </c>
      <c r="I2853" s="2" t="s">
        <v>63</v>
      </c>
      <c r="J2853" s="2" t="s">
        <v>94</v>
      </c>
      <c r="K2853" s="2" t="s">
        <v>76</v>
      </c>
      <c r="L2853" s="2" t="s">
        <v>11</v>
      </c>
      <c r="M2853" s="2" t="s">
        <v>144</v>
      </c>
      <c r="N2853" s="2" t="s">
        <v>329</v>
      </c>
      <c r="O2853" s="2"/>
      <c r="P2853" s="2">
        <v>0</v>
      </c>
      <c r="Q2853" s="2" t="s">
        <v>68</v>
      </c>
      <c r="R2853" s="2"/>
      <c r="S2853" s="2"/>
      <c r="T2853" s="2"/>
      <c r="U2853" s="2"/>
      <c r="V2853" s="2"/>
      <c r="W2853" s="2"/>
      <c r="X2853" s="2"/>
      <c r="Y2853" s="2">
        <v>574.63296000000003</v>
      </c>
      <c r="Z2853" s="2">
        <v>285.68400000000003</v>
      </c>
      <c r="AA2853" s="2">
        <v>288.94896</v>
      </c>
      <c r="AB2853" s="2">
        <v>0.50284090909090906</v>
      </c>
      <c r="AC2853" s="2"/>
      <c r="AD2853" s="2">
        <v>15</v>
      </c>
      <c r="AE2853" s="2"/>
      <c r="AF2853" s="2"/>
      <c r="AG2853" s="2"/>
      <c r="AH2853" s="2">
        <v>288.94896</v>
      </c>
      <c r="AI2853" s="2"/>
      <c r="AJ2853" s="2"/>
      <c r="AK2853" s="2"/>
      <c r="AL2853" s="2"/>
      <c r="AM2853" s="2"/>
      <c r="AN2853" s="2"/>
      <c r="AO2853" s="2"/>
      <c r="AP2853" s="2"/>
      <c r="AQ2853" s="3">
        <v>0</v>
      </c>
      <c r="AR2853" s="3">
        <v>0</v>
      </c>
      <c r="AS2853" s="3">
        <v>0</v>
      </c>
      <c r="AT2853" s="3">
        <v>0</v>
      </c>
      <c r="AU2853" s="3">
        <v>0</v>
      </c>
      <c r="AV2853" s="3">
        <v>0</v>
      </c>
      <c r="AW2853" s="3">
        <v>0</v>
      </c>
      <c r="AX2853" s="2"/>
      <c r="AY2853" s="2"/>
      <c r="AZ2853" s="2"/>
      <c r="BA2853" s="2"/>
      <c r="BB2853" s="2"/>
      <c r="BC2853" s="2">
        <v>0</v>
      </c>
      <c r="BD2853" s="2"/>
    </row>
    <row r="2854" spans="1:56" x14ac:dyDescent="0.3">
      <c r="A2854" s="2" t="s">
        <v>99</v>
      </c>
      <c r="B2854" s="2"/>
      <c r="C2854" s="2" t="s">
        <v>57</v>
      </c>
      <c r="D2854" s="2" t="s">
        <v>58</v>
      </c>
      <c r="E2854" s="2" t="s">
        <v>59</v>
      </c>
      <c r="F2854" s="2" t="s">
        <v>407</v>
      </c>
      <c r="G2854" s="2" t="s">
        <v>408</v>
      </c>
      <c r="H2854" s="2" t="s">
        <v>409</v>
      </c>
      <c r="I2854" s="2" t="s">
        <v>63</v>
      </c>
      <c r="J2854" s="2" t="s">
        <v>94</v>
      </c>
      <c r="K2854" s="2" t="s">
        <v>78</v>
      </c>
      <c r="L2854" s="2" t="s">
        <v>11</v>
      </c>
      <c r="M2854" s="2" t="s">
        <v>144</v>
      </c>
      <c r="N2854" s="2" t="s">
        <v>329</v>
      </c>
      <c r="O2854" s="2"/>
      <c r="P2854" s="2">
        <v>0</v>
      </c>
      <c r="Q2854" s="2" t="s">
        <v>68</v>
      </c>
      <c r="R2854" s="2"/>
      <c r="S2854" s="2"/>
      <c r="T2854" s="2"/>
      <c r="U2854" s="2"/>
      <c r="V2854" s="2"/>
      <c r="W2854" s="2"/>
      <c r="X2854" s="2"/>
      <c r="Y2854" s="2">
        <v>278.69952000000001</v>
      </c>
      <c r="Z2854" s="2">
        <v>138.55799999999999</v>
      </c>
      <c r="AA2854" s="2">
        <v>140.14152000000001</v>
      </c>
      <c r="AB2854" s="2">
        <v>0.50284090909090917</v>
      </c>
      <c r="AC2854" s="2"/>
      <c r="AD2854" s="2">
        <v>15</v>
      </c>
      <c r="AE2854" s="2"/>
      <c r="AF2854" s="2"/>
      <c r="AG2854" s="2"/>
      <c r="AH2854" s="2">
        <v>140.14152000000001</v>
      </c>
      <c r="AI2854" s="2"/>
      <c r="AJ2854" s="2"/>
      <c r="AK2854" s="2"/>
      <c r="AL2854" s="2"/>
      <c r="AM2854" s="2"/>
      <c r="AN2854" s="2"/>
      <c r="AO2854" s="2"/>
      <c r="AP2854" s="2"/>
      <c r="AQ2854" s="3">
        <v>0</v>
      </c>
      <c r="AR2854" s="3">
        <v>0</v>
      </c>
      <c r="AS2854" s="3">
        <v>0</v>
      </c>
      <c r="AT2854" s="3">
        <v>0</v>
      </c>
      <c r="AU2854" s="3">
        <v>0</v>
      </c>
      <c r="AV2854" s="3">
        <v>0</v>
      </c>
      <c r="AW2854" s="3">
        <v>0</v>
      </c>
      <c r="AX2854" s="2"/>
      <c r="AY2854" s="2"/>
      <c r="AZ2854" s="2"/>
      <c r="BA2854" s="2"/>
      <c r="BB2854" s="2"/>
      <c r="BC2854" s="2">
        <v>0</v>
      </c>
      <c r="BD2854" s="2"/>
    </row>
    <row r="2855" spans="1:56" x14ac:dyDescent="0.3">
      <c r="A2855" s="2" t="s">
        <v>100</v>
      </c>
      <c r="B2855" s="2"/>
      <c r="C2855" s="2" t="s">
        <v>57</v>
      </c>
      <c r="D2855" s="2" t="s">
        <v>58</v>
      </c>
      <c r="E2855" s="2" t="s">
        <v>59</v>
      </c>
      <c r="F2855" s="2" t="s">
        <v>407</v>
      </c>
      <c r="G2855" s="2" t="s">
        <v>408</v>
      </c>
      <c r="H2855" s="2" t="s">
        <v>409</v>
      </c>
      <c r="I2855" s="2" t="s">
        <v>63</v>
      </c>
      <c r="J2855" s="2" t="s">
        <v>94</v>
      </c>
      <c r="K2855" s="2" t="s">
        <v>80</v>
      </c>
      <c r="L2855" s="2" t="s">
        <v>11</v>
      </c>
      <c r="M2855" s="2" t="s">
        <v>144</v>
      </c>
      <c r="N2855" s="2" t="s">
        <v>329</v>
      </c>
      <c r="O2855" s="2"/>
      <c r="P2855" s="2">
        <v>0</v>
      </c>
      <c r="Q2855" s="2" t="s">
        <v>68</v>
      </c>
      <c r="R2855" s="2"/>
      <c r="S2855" s="2"/>
      <c r="T2855" s="2"/>
      <c r="U2855" s="2"/>
      <c r="V2855" s="2"/>
      <c r="W2855" s="2"/>
      <c r="X2855" s="2"/>
      <c r="Y2855" s="2">
        <v>317.13792000000007</v>
      </c>
      <c r="Z2855" s="2">
        <v>157.66800000000001</v>
      </c>
      <c r="AA2855" s="2">
        <v>159.46992000000006</v>
      </c>
      <c r="AB2855" s="2">
        <v>0.50284090909090917</v>
      </c>
      <c r="AC2855" s="2"/>
      <c r="AD2855" s="2">
        <v>15</v>
      </c>
      <c r="AE2855" s="2"/>
      <c r="AF2855" s="2"/>
      <c r="AG2855" s="2"/>
      <c r="AH2855" s="2">
        <v>159.46992000000006</v>
      </c>
      <c r="AI2855" s="2"/>
      <c r="AJ2855" s="2"/>
      <c r="AK2855" s="2"/>
      <c r="AL2855" s="2"/>
      <c r="AM2855" s="2"/>
      <c r="AN2855" s="2"/>
      <c r="AO2855" s="2"/>
      <c r="AP2855" s="2"/>
      <c r="AQ2855" s="3">
        <v>0</v>
      </c>
      <c r="AR2855" s="3">
        <v>0</v>
      </c>
      <c r="AS2855" s="3">
        <v>0</v>
      </c>
      <c r="AT2855" s="3">
        <v>0</v>
      </c>
      <c r="AU2855" s="3">
        <v>0</v>
      </c>
      <c r="AV2855" s="3">
        <v>0</v>
      </c>
      <c r="AW2855" s="3">
        <v>0</v>
      </c>
      <c r="AX2855" s="2"/>
      <c r="AY2855" s="2"/>
      <c r="AZ2855" s="2"/>
      <c r="BA2855" s="2"/>
      <c r="BB2855" s="2"/>
      <c r="BC2855" s="2">
        <v>0</v>
      </c>
      <c r="BD2855" s="2"/>
    </row>
    <row r="2856" spans="1:56" x14ac:dyDescent="0.3">
      <c r="A2856" s="2" t="s">
        <v>101</v>
      </c>
      <c r="B2856" s="2"/>
      <c r="C2856" s="2" t="s">
        <v>57</v>
      </c>
      <c r="D2856" s="2" t="s">
        <v>58</v>
      </c>
      <c r="E2856" s="2" t="s">
        <v>59</v>
      </c>
      <c r="F2856" s="2" t="s">
        <v>407</v>
      </c>
      <c r="G2856" s="2" t="s">
        <v>408</v>
      </c>
      <c r="H2856" s="2" t="s">
        <v>409</v>
      </c>
      <c r="I2856" s="2" t="s">
        <v>63</v>
      </c>
      <c r="J2856" s="2" t="s">
        <v>94</v>
      </c>
      <c r="K2856" s="2" t="s">
        <v>82</v>
      </c>
      <c r="L2856" s="2" t="s">
        <v>11</v>
      </c>
      <c r="M2856" s="2" t="s">
        <v>144</v>
      </c>
      <c r="N2856" s="2" t="s">
        <v>329</v>
      </c>
      <c r="O2856" s="2"/>
      <c r="P2856" s="2">
        <v>0</v>
      </c>
      <c r="Q2856" s="2" t="s">
        <v>68</v>
      </c>
      <c r="R2856" s="2"/>
      <c r="S2856" s="2"/>
      <c r="T2856" s="2"/>
      <c r="U2856" s="2"/>
      <c r="V2856" s="2"/>
      <c r="W2856" s="2"/>
      <c r="X2856" s="2"/>
      <c r="Y2856" s="2">
        <v>372.38784000000004</v>
      </c>
      <c r="Z2856" s="2">
        <v>185.136</v>
      </c>
      <c r="AA2856" s="2">
        <v>187.25184000000004</v>
      </c>
      <c r="AB2856" s="2">
        <v>0.50284090909090917</v>
      </c>
      <c r="AC2856" s="2"/>
      <c r="AD2856" s="2">
        <v>15</v>
      </c>
      <c r="AE2856" s="2"/>
      <c r="AF2856" s="2"/>
      <c r="AG2856" s="2"/>
      <c r="AH2856" s="2">
        <v>187.25184000000004</v>
      </c>
      <c r="AI2856" s="2"/>
      <c r="AJ2856" s="2"/>
      <c r="AK2856" s="2"/>
      <c r="AL2856" s="2"/>
      <c r="AM2856" s="2"/>
      <c r="AN2856" s="2"/>
      <c r="AO2856" s="2"/>
      <c r="AP2856" s="2"/>
      <c r="AQ2856" s="3">
        <v>0</v>
      </c>
      <c r="AR2856" s="3">
        <v>0</v>
      </c>
      <c r="AS2856" s="3">
        <v>0</v>
      </c>
      <c r="AT2856" s="3">
        <v>0</v>
      </c>
      <c r="AU2856" s="3">
        <v>0</v>
      </c>
      <c r="AV2856" s="3">
        <v>0</v>
      </c>
      <c r="AW2856" s="3">
        <v>0</v>
      </c>
      <c r="AX2856" s="2"/>
      <c r="AY2856" s="2"/>
      <c r="AZ2856" s="2"/>
      <c r="BA2856" s="2"/>
      <c r="BB2856" s="2"/>
      <c r="BC2856" s="2">
        <v>0</v>
      </c>
      <c r="BD2856" s="2"/>
    </row>
    <row r="2857" spans="1:56" x14ac:dyDescent="0.3">
      <c r="A2857" s="2" t="s">
        <v>102</v>
      </c>
      <c r="B2857" s="2"/>
      <c r="C2857" s="2" t="s">
        <v>57</v>
      </c>
      <c r="D2857" s="2" t="s">
        <v>58</v>
      </c>
      <c r="E2857" s="2" t="s">
        <v>59</v>
      </c>
      <c r="F2857" s="2" t="s">
        <v>407</v>
      </c>
      <c r="G2857" s="2" t="s">
        <v>408</v>
      </c>
      <c r="H2857" s="2" t="s">
        <v>409</v>
      </c>
      <c r="I2857" s="2" t="s">
        <v>63</v>
      </c>
      <c r="J2857" s="2" t="s">
        <v>94</v>
      </c>
      <c r="K2857" s="2" t="s">
        <v>84</v>
      </c>
      <c r="L2857" s="2" t="s">
        <v>11</v>
      </c>
      <c r="M2857" s="2" t="s">
        <v>144</v>
      </c>
      <c r="N2857" s="2" t="s">
        <v>329</v>
      </c>
      <c r="O2857" s="2"/>
      <c r="P2857" s="2">
        <v>0</v>
      </c>
      <c r="Q2857" s="2" t="s">
        <v>68</v>
      </c>
      <c r="R2857" s="2"/>
      <c r="S2857" s="2"/>
      <c r="T2857" s="2"/>
      <c r="U2857" s="2"/>
      <c r="V2857" s="2"/>
      <c r="W2857" s="2"/>
      <c r="X2857" s="2"/>
      <c r="Y2857" s="2">
        <v>274.81344000000001</v>
      </c>
      <c r="Z2857" s="2">
        <v>136.626</v>
      </c>
      <c r="AA2857" s="2">
        <v>138.18744000000001</v>
      </c>
      <c r="AB2857" s="2">
        <v>0.50284090909090906</v>
      </c>
      <c r="AC2857" s="2"/>
      <c r="AD2857" s="2">
        <v>15</v>
      </c>
      <c r="AE2857" s="2"/>
      <c r="AF2857" s="2"/>
      <c r="AG2857" s="2"/>
      <c r="AH2857" s="2">
        <v>138.18744000000001</v>
      </c>
      <c r="AI2857" s="2"/>
      <c r="AJ2857" s="2"/>
      <c r="AK2857" s="2"/>
      <c r="AL2857" s="2"/>
      <c r="AM2857" s="2"/>
      <c r="AN2857" s="2"/>
      <c r="AO2857" s="2"/>
      <c r="AP2857" s="2"/>
      <c r="AQ2857" s="3">
        <v>0</v>
      </c>
      <c r="AR2857" s="3">
        <v>0</v>
      </c>
      <c r="AS2857" s="3">
        <v>0</v>
      </c>
      <c r="AT2857" s="3">
        <v>0</v>
      </c>
      <c r="AU2857" s="3">
        <v>0</v>
      </c>
      <c r="AV2857" s="3">
        <v>0</v>
      </c>
      <c r="AW2857" s="3">
        <v>0</v>
      </c>
      <c r="AX2857" s="2"/>
      <c r="AY2857" s="2"/>
      <c r="AZ2857" s="2"/>
      <c r="BA2857" s="2"/>
      <c r="BB2857" s="2"/>
      <c r="BC2857" s="2">
        <v>0</v>
      </c>
      <c r="BD2857" s="2"/>
    </row>
    <row r="2858" spans="1:56" x14ac:dyDescent="0.3">
      <c r="A2858" s="2" t="s">
        <v>103</v>
      </c>
      <c r="B2858" s="2"/>
      <c r="C2858" s="2" t="s">
        <v>57</v>
      </c>
      <c r="D2858" s="2" t="s">
        <v>58</v>
      </c>
      <c r="E2858" s="2" t="s">
        <v>59</v>
      </c>
      <c r="F2858" s="2" t="s">
        <v>407</v>
      </c>
      <c r="G2858" s="2" t="s">
        <v>408</v>
      </c>
      <c r="H2858" s="2" t="s">
        <v>409</v>
      </c>
      <c r="I2858" s="2" t="s">
        <v>63</v>
      </c>
      <c r="J2858" s="2" t="s">
        <v>94</v>
      </c>
      <c r="K2858" s="2" t="s">
        <v>86</v>
      </c>
      <c r="L2858" s="2" t="s">
        <v>11</v>
      </c>
      <c r="M2858" s="2" t="s">
        <v>144</v>
      </c>
      <c r="N2858" s="2" t="s">
        <v>329</v>
      </c>
      <c r="O2858" s="2"/>
      <c r="P2858" s="2">
        <v>0</v>
      </c>
      <c r="Q2858" s="2" t="s">
        <v>68</v>
      </c>
      <c r="R2858" s="2"/>
      <c r="S2858" s="2"/>
      <c r="T2858" s="2"/>
      <c r="U2858" s="2"/>
      <c r="V2858" s="2"/>
      <c r="W2858" s="2"/>
      <c r="X2858" s="2"/>
      <c r="Y2858" s="2">
        <v>283.59935999999999</v>
      </c>
      <c r="Z2858" s="2">
        <v>140.994</v>
      </c>
      <c r="AA2858" s="2">
        <v>142.60535999999999</v>
      </c>
      <c r="AB2858" s="2">
        <v>0.50284090909090906</v>
      </c>
      <c r="AC2858" s="2"/>
      <c r="AD2858" s="2">
        <v>15</v>
      </c>
      <c r="AE2858" s="2"/>
      <c r="AF2858" s="2"/>
      <c r="AG2858" s="2"/>
      <c r="AH2858" s="2">
        <v>142.60535999999999</v>
      </c>
      <c r="AI2858" s="2"/>
      <c r="AJ2858" s="2"/>
      <c r="AK2858" s="2"/>
      <c r="AL2858" s="2"/>
      <c r="AM2858" s="2"/>
      <c r="AN2858" s="2"/>
      <c r="AO2858" s="2"/>
      <c r="AP2858" s="2"/>
      <c r="AQ2858" s="3">
        <v>0</v>
      </c>
      <c r="AR2858" s="3">
        <v>0</v>
      </c>
      <c r="AS2858" s="3">
        <v>0</v>
      </c>
      <c r="AT2858" s="3">
        <v>0</v>
      </c>
      <c r="AU2858" s="3">
        <v>0</v>
      </c>
      <c r="AV2858" s="3">
        <v>0</v>
      </c>
      <c r="AW2858" s="3">
        <v>0</v>
      </c>
      <c r="AX2858" s="2"/>
      <c r="AY2858" s="2"/>
      <c r="AZ2858" s="2"/>
      <c r="BA2858" s="2"/>
      <c r="BB2858" s="2"/>
      <c r="BC2858" s="2">
        <v>0</v>
      </c>
      <c r="BD2858" s="2"/>
    </row>
    <row r="2859" spans="1:56" x14ac:dyDescent="0.3">
      <c r="A2859" s="2" t="s">
        <v>104</v>
      </c>
      <c r="B2859" s="2"/>
      <c r="C2859" s="2" t="s">
        <v>57</v>
      </c>
      <c r="D2859" s="2" t="s">
        <v>58</v>
      </c>
      <c r="E2859" s="2" t="s">
        <v>59</v>
      </c>
      <c r="F2859" s="2" t="s">
        <v>407</v>
      </c>
      <c r="G2859" s="2" t="s">
        <v>408</v>
      </c>
      <c r="H2859" s="2" t="s">
        <v>409</v>
      </c>
      <c r="I2859" s="2" t="s">
        <v>63</v>
      </c>
      <c r="J2859" s="2" t="s">
        <v>94</v>
      </c>
      <c r="K2859" s="2" t="s">
        <v>88</v>
      </c>
      <c r="L2859" s="2" t="s">
        <v>11</v>
      </c>
      <c r="M2859" s="2" t="s">
        <v>144</v>
      </c>
      <c r="N2859" s="2" t="s">
        <v>329</v>
      </c>
      <c r="O2859" s="2"/>
      <c r="P2859" s="2">
        <v>0</v>
      </c>
      <c r="Q2859" s="2" t="s">
        <v>68</v>
      </c>
      <c r="R2859" s="2"/>
      <c r="S2859" s="2"/>
      <c r="T2859" s="2"/>
      <c r="U2859" s="2"/>
      <c r="V2859" s="2"/>
      <c r="W2859" s="2"/>
      <c r="X2859" s="2"/>
      <c r="Y2859" s="2">
        <v>421.04831999999999</v>
      </c>
      <c r="Z2859" s="2">
        <v>209.328</v>
      </c>
      <c r="AA2859" s="2">
        <v>211.72031999999999</v>
      </c>
      <c r="AB2859" s="2">
        <v>0.50284090909090906</v>
      </c>
      <c r="AC2859" s="2"/>
      <c r="AD2859" s="2">
        <v>15</v>
      </c>
      <c r="AE2859" s="2"/>
      <c r="AF2859" s="2"/>
      <c r="AG2859" s="2"/>
      <c r="AH2859" s="2">
        <v>211.72031999999999</v>
      </c>
      <c r="AI2859" s="2"/>
      <c r="AJ2859" s="2"/>
      <c r="AK2859" s="2"/>
      <c r="AL2859" s="2"/>
      <c r="AM2859" s="2"/>
      <c r="AN2859" s="2"/>
      <c r="AO2859" s="2"/>
      <c r="AP2859" s="2"/>
      <c r="AQ2859" s="3">
        <v>0</v>
      </c>
      <c r="AR2859" s="3">
        <v>0</v>
      </c>
      <c r="AS2859" s="3">
        <v>0</v>
      </c>
      <c r="AT2859" s="3">
        <v>0</v>
      </c>
      <c r="AU2859" s="3">
        <v>0</v>
      </c>
      <c r="AV2859" s="3">
        <v>0</v>
      </c>
      <c r="AW2859" s="3">
        <v>0</v>
      </c>
      <c r="AX2859" s="2"/>
      <c r="AY2859" s="2"/>
      <c r="AZ2859" s="2"/>
      <c r="BA2859" s="2"/>
      <c r="BB2859" s="2"/>
      <c r="BC2859" s="2">
        <v>0</v>
      </c>
      <c r="BD2859" s="2"/>
    </row>
    <row r="2860" spans="1:56" x14ac:dyDescent="0.3">
      <c r="A2860" s="2" t="s">
        <v>105</v>
      </c>
      <c r="B2860" s="2"/>
      <c r="C2860" s="2" t="s">
        <v>57</v>
      </c>
      <c r="D2860" s="2" t="s">
        <v>58</v>
      </c>
      <c r="E2860" s="2" t="s">
        <v>59</v>
      </c>
      <c r="F2860" s="2" t="s">
        <v>407</v>
      </c>
      <c r="G2860" s="2" t="s">
        <v>408</v>
      </c>
      <c r="H2860" s="2" t="s">
        <v>409</v>
      </c>
      <c r="I2860" s="2" t="s">
        <v>63</v>
      </c>
      <c r="J2860" s="2" t="s">
        <v>94</v>
      </c>
      <c r="K2860" s="2" t="s">
        <v>90</v>
      </c>
      <c r="L2860" s="2" t="s">
        <v>11</v>
      </c>
      <c r="M2860" s="2" t="s">
        <v>144</v>
      </c>
      <c r="N2860" s="2" t="s">
        <v>329</v>
      </c>
      <c r="O2860" s="2"/>
      <c r="P2860" s="2">
        <v>0</v>
      </c>
      <c r="Q2860" s="2" t="s">
        <v>68</v>
      </c>
      <c r="R2860" s="2"/>
      <c r="S2860" s="2"/>
      <c r="T2860" s="2"/>
      <c r="U2860" s="2"/>
      <c r="V2860" s="2"/>
      <c r="W2860" s="2"/>
      <c r="X2860" s="2"/>
      <c r="Y2860" s="2">
        <v>200.97792000000001</v>
      </c>
      <c r="Z2860" s="2">
        <v>99.918000000000006</v>
      </c>
      <c r="AA2860" s="2">
        <v>101.05992000000001</v>
      </c>
      <c r="AB2860" s="2">
        <v>0.50284090909090906</v>
      </c>
      <c r="AC2860" s="2"/>
      <c r="AD2860" s="2">
        <v>15</v>
      </c>
      <c r="AE2860" s="2"/>
      <c r="AF2860" s="2"/>
      <c r="AG2860" s="2"/>
      <c r="AH2860" s="2">
        <v>101.05992000000001</v>
      </c>
      <c r="AI2860" s="2"/>
      <c r="AJ2860" s="2"/>
      <c r="AK2860" s="2"/>
      <c r="AL2860" s="2"/>
      <c r="AM2860" s="2"/>
      <c r="AN2860" s="2"/>
      <c r="AO2860" s="2"/>
      <c r="AP2860" s="2"/>
      <c r="AQ2860" s="3">
        <v>0</v>
      </c>
      <c r="AR2860" s="3">
        <v>0</v>
      </c>
      <c r="AS2860" s="3">
        <v>0</v>
      </c>
      <c r="AT2860" s="3">
        <v>0</v>
      </c>
      <c r="AU2860" s="3">
        <v>0</v>
      </c>
      <c r="AV2860" s="3">
        <v>0</v>
      </c>
      <c r="AW2860" s="3">
        <v>0</v>
      </c>
      <c r="AX2860" s="2"/>
      <c r="AY2860" s="2"/>
      <c r="AZ2860" s="2"/>
      <c r="BA2860" s="2"/>
      <c r="BB2860" s="2"/>
      <c r="BC2860" s="2">
        <v>0</v>
      </c>
      <c r="BD2860" s="2"/>
    </row>
    <row r="2861" spans="1:56" x14ac:dyDescent="0.3">
      <c r="A2861" s="2" t="s">
        <v>106</v>
      </c>
      <c r="B2861" s="2"/>
      <c r="C2861" s="2" t="s">
        <v>57</v>
      </c>
      <c r="D2861" s="2" t="s">
        <v>58</v>
      </c>
      <c r="E2861" s="2" t="s">
        <v>59</v>
      </c>
      <c r="F2861" s="2" t="s">
        <v>407</v>
      </c>
      <c r="G2861" s="2" t="s">
        <v>408</v>
      </c>
      <c r="H2861" s="2" t="s">
        <v>409</v>
      </c>
      <c r="I2861" s="2" t="s">
        <v>63</v>
      </c>
      <c r="J2861" s="2" t="s">
        <v>94</v>
      </c>
      <c r="K2861" s="2" t="s">
        <v>92</v>
      </c>
      <c r="L2861" s="2" t="s">
        <v>11</v>
      </c>
      <c r="M2861" s="2" t="s">
        <v>144</v>
      </c>
      <c r="N2861" s="2" t="s">
        <v>329</v>
      </c>
      <c r="O2861" s="2"/>
      <c r="P2861" s="2">
        <v>0</v>
      </c>
      <c r="Q2861" s="2" t="s">
        <v>68</v>
      </c>
      <c r="R2861" s="2"/>
      <c r="S2861" s="2"/>
      <c r="T2861" s="2"/>
      <c r="U2861" s="2"/>
      <c r="V2861" s="2"/>
      <c r="W2861" s="2"/>
      <c r="X2861" s="2"/>
      <c r="Y2861" s="2">
        <v>323.05152000000004</v>
      </c>
      <c r="Z2861" s="2">
        <v>160.608</v>
      </c>
      <c r="AA2861" s="2">
        <v>162.44352000000003</v>
      </c>
      <c r="AB2861" s="2">
        <v>0.50284090909090917</v>
      </c>
      <c r="AC2861" s="2"/>
      <c r="AD2861" s="2">
        <v>15</v>
      </c>
      <c r="AE2861" s="2"/>
      <c r="AF2861" s="2"/>
      <c r="AG2861" s="2"/>
      <c r="AH2861" s="2">
        <v>162.44352000000003</v>
      </c>
      <c r="AI2861" s="2"/>
      <c r="AJ2861" s="2"/>
      <c r="AK2861" s="2"/>
      <c r="AL2861" s="2"/>
      <c r="AM2861" s="2"/>
      <c r="AN2861" s="2"/>
      <c r="AO2861" s="2"/>
      <c r="AP2861" s="2"/>
      <c r="AQ2861" s="3">
        <v>0</v>
      </c>
      <c r="AR2861" s="3">
        <v>0</v>
      </c>
      <c r="AS2861" s="3">
        <v>0</v>
      </c>
      <c r="AT2861" s="3">
        <v>0</v>
      </c>
      <c r="AU2861" s="3">
        <v>0</v>
      </c>
      <c r="AV2861" s="3">
        <v>0</v>
      </c>
      <c r="AW2861" s="3">
        <v>0</v>
      </c>
      <c r="AX2861" s="2"/>
      <c r="AY2861" s="2"/>
      <c r="AZ2861" s="2"/>
      <c r="BA2861" s="2"/>
      <c r="BB2861" s="2"/>
      <c r="BC2861" s="2">
        <v>0</v>
      </c>
      <c r="BD2861" s="2"/>
    </row>
    <row r="2862" spans="1:56" x14ac:dyDescent="0.3">
      <c r="A2862" s="2" t="s">
        <v>56</v>
      </c>
      <c r="B2862" s="2"/>
      <c r="C2862" s="2" t="s">
        <v>57</v>
      </c>
      <c r="D2862" s="2" t="s">
        <v>58</v>
      </c>
      <c r="E2862" s="2" t="s">
        <v>59</v>
      </c>
      <c r="F2862" s="2" t="s">
        <v>407</v>
      </c>
      <c r="G2862" s="2" t="s">
        <v>408</v>
      </c>
      <c r="H2862" s="2" t="s">
        <v>409</v>
      </c>
      <c r="I2862" s="2" t="s">
        <v>63</v>
      </c>
      <c r="J2862" s="2" t="s">
        <v>64</v>
      </c>
      <c r="K2862" s="2" t="s">
        <v>65</v>
      </c>
      <c r="L2862" s="2" t="s">
        <v>11</v>
      </c>
      <c r="M2862" s="2" t="s">
        <v>144</v>
      </c>
      <c r="N2862" s="2" t="s">
        <v>410</v>
      </c>
      <c r="O2862" s="2"/>
      <c r="P2862" s="2">
        <v>0</v>
      </c>
      <c r="Q2862" s="2" t="s">
        <v>68</v>
      </c>
      <c r="R2862" s="2"/>
      <c r="S2862" s="2"/>
      <c r="T2862" s="2"/>
      <c r="U2862" s="2"/>
      <c r="V2862" s="2"/>
      <c r="W2862" s="2"/>
      <c r="X2862" s="2"/>
      <c r="Y2862" s="2">
        <v>242.96448000000001</v>
      </c>
      <c r="Z2862" s="2">
        <v>120.792</v>
      </c>
      <c r="AA2862" s="2">
        <v>122.17248000000001</v>
      </c>
      <c r="AB2862" s="2">
        <v>0.50284090909090906</v>
      </c>
      <c r="AC2862" s="2"/>
      <c r="AD2862" s="2">
        <v>15</v>
      </c>
      <c r="AE2862" s="2"/>
      <c r="AF2862" s="2"/>
      <c r="AG2862" s="2"/>
      <c r="AH2862" s="2">
        <v>122.17248000000001</v>
      </c>
      <c r="AI2862" s="2"/>
      <c r="AJ2862" s="2"/>
      <c r="AK2862" s="2"/>
      <c r="AL2862" s="2"/>
      <c r="AM2862" s="2"/>
      <c r="AN2862" s="2"/>
      <c r="AO2862" s="2"/>
      <c r="AP2862" s="2"/>
      <c r="AQ2862" s="3">
        <v>0</v>
      </c>
      <c r="AR2862" s="3">
        <v>0</v>
      </c>
      <c r="AS2862" s="3">
        <v>0</v>
      </c>
      <c r="AT2862" s="3">
        <v>0</v>
      </c>
      <c r="AU2862" s="3">
        <v>0</v>
      </c>
      <c r="AV2862" s="3">
        <v>0</v>
      </c>
      <c r="AW2862" s="3">
        <v>0</v>
      </c>
      <c r="AX2862" s="2"/>
      <c r="AY2862" s="2"/>
      <c r="AZ2862" s="2"/>
      <c r="BA2862" s="2"/>
      <c r="BB2862" s="2"/>
      <c r="BC2862" s="2">
        <v>0</v>
      </c>
      <c r="BD2862" s="2"/>
    </row>
    <row r="2863" spans="1:56" x14ac:dyDescent="0.3">
      <c r="A2863" s="2" t="s">
        <v>69</v>
      </c>
      <c r="B2863" s="2"/>
      <c r="C2863" s="2" t="s">
        <v>57</v>
      </c>
      <c r="D2863" s="2" t="s">
        <v>58</v>
      </c>
      <c r="E2863" s="2" t="s">
        <v>59</v>
      </c>
      <c r="F2863" s="2" t="s">
        <v>407</v>
      </c>
      <c r="G2863" s="2" t="s">
        <v>408</v>
      </c>
      <c r="H2863" s="2" t="s">
        <v>409</v>
      </c>
      <c r="I2863" s="2" t="s">
        <v>63</v>
      </c>
      <c r="J2863" s="2" t="s">
        <v>64</v>
      </c>
      <c r="K2863" s="2" t="s">
        <v>70</v>
      </c>
      <c r="L2863" s="2" t="s">
        <v>11</v>
      </c>
      <c r="M2863" s="2" t="s">
        <v>144</v>
      </c>
      <c r="N2863" s="2" t="s">
        <v>410</v>
      </c>
      <c r="O2863" s="2"/>
      <c r="P2863" s="2">
        <v>0</v>
      </c>
      <c r="Q2863" s="2" t="s">
        <v>68</v>
      </c>
      <c r="R2863" s="2"/>
      <c r="S2863" s="2"/>
      <c r="T2863" s="2"/>
      <c r="U2863" s="2"/>
      <c r="V2863" s="2"/>
      <c r="W2863" s="2"/>
      <c r="X2863" s="2"/>
      <c r="Y2863" s="2">
        <v>372.38784000000004</v>
      </c>
      <c r="Z2863" s="2">
        <v>185.136</v>
      </c>
      <c r="AA2863" s="2">
        <v>187.25184000000004</v>
      </c>
      <c r="AB2863" s="2">
        <v>0.50284090909090917</v>
      </c>
      <c r="AC2863" s="2"/>
      <c r="AD2863" s="2">
        <v>15</v>
      </c>
      <c r="AE2863" s="2"/>
      <c r="AF2863" s="2"/>
      <c r="AG2863" s="2"/>
      <c r="AH2863" s="2">
        <v>187.25184000000004</v>
      </c>
      <c r="AI2863" s="2"/>
      <c r="AJ2863" s="2"/>
      <c r="AK2863" s="2"/>
      <c r="AL2863" s="2"/>
      <c r="AM2863" s="2"/>
      <c r="AN2863" s="2"/>
      <c r="AO2863" s="2"/>
      <c r="AP2863" s="2"/>
      <c r="AQ2863" s="3">
        <v>0</v>
      </c>
      <c r="AR2863" s="3">
        <v>0</v>
      </c>
      <c r="AS2863" s="3">
        <v>0</v>
      </c>
      <c r="AT2863" s="3">
        <v>0</v>
      </c>
      <c r="AU2863" s="3">
        <v>0</v>
      </c>
      <c r="AV2863" s="3">
        <v>0</v>
      </c>
      <c r="AW2863" s="3">
        <v>0</v>
      </c>
      <c r="AX2863" s="2"/>
      <c r="AY2863" s="2"/>
      <c r="AZ2863" s="2"/>
      <c r="BA2863" s="2"/>
      <c r="BB2863" s="2"/>
      <c r="BC2863" s="2">
        <v>0</v>
      </c>
      <c r="BD2863" s="2"/>
    </row>
    <row r="2864" spans="1:56" x14ac:dyDescent="0.3">
      <c r="A2864" s="2" t="s">
        <v>71</v>
      </c>
      <c r="B2864" s="2"/>
      <c r="C2864" s="2" t="s">
        <v>57</v>
      </c>
      <c r="D2864" s="2" t="s">
        <v>58</v>
      </c>
      <c r="E2864" s="2" t="s">
        <v>59</v>
      </c>
      <c r="F2864" s="2" t="s">
        <v>407</v>
      </c>
      <c r="G2864" s="2" t="s">
        <v>408</v>
      </c>
      <c r="H2864" s="2" t="s">
        <v>409</v>
      </c>
      <c r="I2864" s="2" t="s">
        <v>63</v>
      </c>
      <c r="J2864" s="2" t="s">
        <v>64</v>
      </c>
      <c r="K2864" s="2" t="s">
        <v>72</v>
      </c>
      <c r="L2864" s="2" t="s">
        <v>11</v>
      </c>
      <c r="M2864" s="2" t="s">
        <v>144</v>
      </c>
      <c r="N2864" s="2" t="s">
        <v>410</v>
      </c>
      <c r="O2864" s="2"/>
      <c r="P2864" s="2">
        <v>0</v>
      </c>
      <c r="Q2864" s="2" t="s">
        <v>68</v>
      </c>
      <c r="R2864" s="2"/>
      <c r="S2864" s="2"/>
      <c r="T2864" s="2"/>
      <c r="U2864" s="2"/>
      <c r="V2864" s="2"/>
      <c r="W2864" s="2"/>
      <c r="X2864" s="2"/>
      <c r="Y2864" s="2">
        <v>468.35712000000001</v>
      </c>
      <c r="Z2864" s="2">
        <v>232.84800000000001</v>
      </c>
      <c r="AA2864" s="2">
        <v>235.50912</v>
      </c>
      <c r="AB2864" s="2">
        <v>0.50284090909090906</v>
      </c>
      <c r="AC2864" s="2"/>
      <c r="AD2864" s="2">
        <v>15</v>
      </c>
      <c r="AE2864" s="2"/>
      <c r="AF2864" s="2"/>
      <c r="AG2864" s="2"/>
      <c r="AH2864" s="2">
        <v>235.50912</v>
      </c>
      <c r="AI2864" s="2"/>
      <c r="AJ2864" s="2"/>
      <c r="AK2864" s="2"/>
      <c r="AL2864" s="2"/>
      <c r="AM2864" s="2"/>
      <c r="AN2864" s="2"/>
      <c r="AO2864" s="2"/>
      <c r="AP2864" s="2"/>
      <c r="AQ2864" s="3">
        <v>0</v>
      </c>
      <c r="AR2864" s="3">
        <v>0</v>
      </c>
      <c r="AS2864" s="3">
        <v>0</v>
      </c>
      <c r="AT2864" s="3">
        <v>0</v>
      </c>
      <c r="AU2864" s="3">
        <v>0</v>
      </c>
      <c r="AV2864" s="3">
        <v>0</v>
      </c>
      <c r="AW2864" s="3">
        <v>0</v>
      </c>
      <c r="AX2864" s="2"/>
      <c r="AY2864" s="2"/>
      <c r="AZ2864" s="2"/>
      <c r="BA2864" s="2"/>
      <c r="BB2864" s="2"/>
      <c r="BC2864" s="2">
        <v>0</v>
      </c>
      <c r="BD2864" s="2"/>
    </row>
    <row r="2865" spans="1:56" x14ac:dyDescent="0.3">
      <c r="A2865" s="2" t="s">
        <v>73</v>
      </c>
      <c r="B2865" s="2"/>
      <c r="C2865" s="2" t="s">
        <v>57</v>
      </c>
      <c r="D2865" s="2" t="s">
        <v>58</v>
      </c>
      <c r="E2865" s="2" t="s">
        <v>59</v>
      </c>
      <c r="F2865" s="2" t="s">
        <v>407</v>
      </c>
      <c r="G2865" s="2" t="s">
        <v>408</v>
      </c>
      <c r="H2865" s="2" t="s">
        <v>409</v>
      </c>
      <c r="I2865" s="2" t="s">
        <v>63</v>
      </c>
      <c r="J2865" s="2" t="s">
        <v>64</v>
      </c>
      <c r="K2865" s="2" t="s">
        <v>74</v>
      </c>
      <c r="L2865" s="2" t="s">
        <v>11</v>
      </c>
      <c r="M2865" s="2" t="s">
        <v>144</v>
      </c>
      <c r="N2865" s="2" t="s">
        <v>410</v>
      </c>
      <c r="O2865" s="2"/>
      <c r="P2865" s="2">
        <v>0</v>
      </c>
      <c r="Q2865" s="2" t="s">
        <v>68</v>
      </c>
      <c r="R2865" s="2"/>
      <c r="S2865" s="2"/>
      <c r="T2865" s="2"/>
      <c r="U2865" s="2"/>
      <c r="V2865" s="2"/>
      <c r="W2865" s="2"/>
      <c r="X2865" s="2"/>
      <c r="Y2865" s="2">
        <v>424.76544000000001</v>
      </c>
      <c r="Z2865" s="2">
        <v>211.17599999999999</v>
      </c>
      <c r="AA2865" s="2">
        <v>213.58944000000002</v>
      </c>
      <c r="AB2865" s="2">
        <v>0.50284090909090917</v>
      </c>
      <c r="AC2865" s="2"/>
      <c r="AD2865" s="2">
        <v>15</v>
      </c>
      <c r="AE2865" s="2"/>
      <c r="AF2865" s="2"/>
      <c r="AG2865" s="2"/>
      <c r="AH2865" s="2">
        <v>213.58944000000002</v>
      </c>
      <c r="AI2865" s="2"/>
      <c r="AJ2865" s="2"/>
      <c r="AK2865" s="2"/>
      <c r="AL2865" s="2"/>
      <c r="AM2865" s="2"/>
      <c r="AN2865" s="2"/>
      <c r="AO2865" s="2"/>
      <c r="AP2865" s="2"/>
      <c r="AQ2865" s="3">
        <v>0</v>
      </c>
      <c r="AR2865" s="3">
        <v>0</v>
      </c>
      <c r="AS2865" s="3">
        <v>0</v>
      </c>
      <c r="AT2865" s="3">
        <v>0</v>
      </c>
      <c r="AU2865" s="3">
        <v>0</v>
      </c>
      <c r="AV2865" s="3">
        <v>0</v>
      </c>
      <c r="AW2865" s="3">
        <v>0</v>
      </c>
      <c r="AX2865" s="2"/>
      <c r="AY2865" s="2"/>
      <c r="AZ2865" s="2"/>
      <c r="BA2865" s="2"/>
      <c r="BB2865" s="2"/>
      <c r="BC2865" s="2">
        <v>0</v>
      </c>
      <c r="BD2865" s="2"/>
    </row>
    <row r="2866" spans="1:56" x14ac:dyDescent="0.3">
      <c r="A2866" s="2" t="s">
        <v>75</v>
      </c>
      <c r="B2866" s="2"/>
      <c r="C2866" s="2" t="s">
        <v>57</v>
      </c>
      <c r="D2866" s="2" t="s">
        <v>58</v>
      </c>
      <c r="E2866" s="2" t="s">
        <v>59</v>
      </c>
      <c r="F2866" s="2" t="s">
        <v>407</v>
      </c>
      <c r="G2866" s="2" t="s">
        <v>408</v>
      </c>
      <c r="H2866" s="2" t="s">
        <v>409</v>
      </c>
      <c r="I2866" s="2" t="s">
        <v>63</v>
      </c>
      <c r="J2866" s="2" t="s">
        <v>64</v>
      </c>
      <c r="K2866" s="2" t="s">
        <v>76</v>
      </c>
      <c r="L2866" s="2" t="s">
        <v>11</v>
      </c>
      <c r="M2866" s="2" t="s">
        <v>144</v>
      </c>
      <c r="N2866" s="2" t="s">
        <v>410</v>
      </c>
      <c r="O2866" s="2"/>
      <c r="P2866" s="2">
        <v>0</v>
      </c>
      <c r="Q2866" s="2" t="s">
        <v>68</v>
      </c>
      <c r="R2866" s="2"/>
      <c r="S2866" s="2"/>
      <c r="T2866" s="2"/>
      <c r="U2866" s="2"/>
      <c r="V2866" s="2"/>
      <c r="W2866" s="2"/>
      <c r="X2866" s="2"/>
      <c r="Y2866" s="2">
        <v>574.63296000000003</v>
      </c>
      <c r="Z2866" s="2">
        <v>285.68400000000003</v>
      </c>
      <c r="AA2866" s="2">
        <v>288.94896</v>
      </c>
      <c r="AB2866" s="2">
        <v>0.50284090909090906</v>
      </c>
      <c r="AC2866" s="2"/>
      <c r="AD2866" s="2">
        <v>15</v>
      </c>
      <c r="AE2866" s="2"/>
      <c r="AF2866" s="2"/>
      <c r="AG2866" s="2"/>
      <c r="AH2866" s="2">
        <v>288.94896</v>
      </c>
      <c r="AI2866" s="2"/>
      <c r="AJ2866" s="2"/>
      <c r="AK2866" s="2"/>
      <c r="AL2866" s="2"/>
      <c r="AM2866" s="2"/>
      <c r="AN2866" s="2"/>
      <c r="AO2866" s="2"/>
      <c r="AP2866" s="2"/>
      <c r="AQ2866" s="3">
        <v>0</v>
      </c>
      <c r="AR2866" s="3">
        <v>0</v>
      </c>
      <c r="AS2866" s="3">
        <v>0</v>
      </c>
      <c r="AT2866" s="3">
        <v>0</v>
      </c>
      <c r="AU2866" s="3">
        <v>0</v>
      </c>
      <c r="AV2866" s="3">
        <v>0</v>
      </c>
      <c r="AW2866" s="3">
        <v>0</v>
      </c>
      <c r="AX2866" s="2"/>
      <c r="AY2866" s="2"/>
      <c r="AZ2866" s="2"/>
      <c r="BA2866" s="2"/>
      <c r="BB2866" s="2"/>
      <c r="BC2866" s="2">
        <v>0</v>
      </c>
      <c r="BD2866" s="2"/>
    </row>
    <row r="2867" spans="1:56" x14ac:dyDescent="0.3">
      <c r="A2867" s="2" t="s">
        <v>77</v>
      </c>
      <c r="B2867" s="2"/>
      <c r="C2867" s="2" t="s">
        <v>57</v>
      </c>
      <c r="D2867" s="2" t="s">
        <v>58</v>
      </c>
      <c r="E2867" s="2" t="s">
        <v>59</v>
      </c>
      <c r="F2867" s="2" t="s">
        <v>407</v>
      </c>
      <c r="G2867" s="2" t="s">
        <v>408</v>
      </c>
      <c r="H2867" s="2" t="s">
        <v>409</v>
      </c>
      <c r="I2867" s="2" t="s">
        <v>63</v>
      </c>
      <c r="J2867" s="2" t="s">
        <v>64</v>
      </c>
      <c r="K2867" s="2" t="s">
        <v>78</v>
      </c>
      <c r="L2867" s="2" t="s">
        <v>11</v>
      </c>
      <c r="M2867" s="2" t="s">
        <v>144</v>
      </c>
      <c r="N2867" s="2" t="s">
        <v>410</v>
      </c>
      <c r="O2867" s="2"/>
      <c r="P2867" s="2">
        <v>0</v>
      </c>
      <c r="Q2867" s="2" t="s">
        <v>68</v>
      </c>
      <c r="R2867" s="2"/>
      <c r="S2867" s="2"/>
      <c r="T2867" s="2"/>
      <c r="U2867" s="2"/>
      <c r="V2867" s="2"/>
      <c r="W2867" s="2"/>
      <c r="X2867" s="2"/>
      <c r="Y2867" s="2">
        <v>278.69952000000001</v>
      </c>
      <c r="Z2867" s="2">
        <v>138.55799999999999</v>
      </c>
      <c r="AA2867" s="2">
        <v>140.14152000000001</v>
      </c>
      <c r="AB2867" s="2">
        <v>0.50284090909090917</v>
      </c>
      <c r="AC2867" s="2"/>
      <c r="AD2867" s="2">
        <v>15</v>
      </c>
      <c r="AE2867" s="2"/>
      <c r="AF2867" s="2"/>
      <c r="AG2867" s="2"/>
      <c r="AH2867" s="2">
        <v>140.14152000000001</v>
      </c>
      <c r="AI2867" s="2"/>
      <c r="AJ2867" s="2"/>
      <c r="AK2867" s="2"/>
      <c r="AL2867" s="2"/>
      <c r="AM2867" s="2"/>
      <c r="AN2867" s="2"/>
      <c r="AO2867" s="2"/>
      <c r="AP2867" s="2"/>
      <c r="AQ2867" s="3">
        <v>0</v>
      </c>
      <c r="AR2867" s="3">
        <v>0</v>
      </c>
      <c r="AS2867" s="3">
        <v>0</v>
      </c>
      <c r="AT2867" s="3">
        <v>0</v>
      </c>
      <c r="AU2867" s="3">
        <v>0</v>
      </c>
      <c r="AV2867" s="3">
        <v>0</v>
      </c>
      <c r="AW2867" s="3">
        <v>0</v>
      </c>
      <c r="AX2867" s="2"/>
      <c r="AY2867" s="2"/>
      <c r="AZ2867" s="2"/>
      <c r="BA2867" s="2"/>
      <c r="BB2867" s="2"/>
      <c r="BC2867" s="2">
        <v>0</v>
      </c>
      <c r="BD2867" s="2"/>
    </row>
    <row r="2868" spans="1:56" x14ac:dyDescent="0.3">
      <c r="A2868" s="2" t="s">
        <v>79</v>
      </c>
      <c r="B2868" s="2"/>
      <c r="C2868" s="2" t="s">
        <v>57</v>
      </c>
      <c r="D2868" s="2" t="s">
        <v>58</v>
      </c>
      <c r="E2868" s="2" t="s">
        <v>59</v>
      </c>
      <c r="F2868" s="2" t="s">
        <v>407</v>
      </c>
      <c r="G2868" s="2" t="s">
        <v>408</v>
      </c>
      <c r="H2868" s="2" t="s">
        <v>409</v>
      </c>
      <c r="I2868" s="2" t="s">
        <v>63</v>
      </c>
      <c r="J2868" s="2" t="s">
        <v>64</v>
      </c>
      <c r="K2868" s="2" t="s">
        <v>80</v>
      </c>
      <c r="L2868" s="2" t="s">
        <v>11</v>
      </c>
      <c r="M2868" s="2" t="s">
        <v>144</v>
      </c>
      <c r="N2868" s="2" t="s">
        <v>410</v>
      </c>
      <c r="O2868" s="2"/>
      <c r="P2868" s="2">
        <v>0</v>
      </c>
      <c r="Q2868" s="2" t="s">
        <v>68</v>
      </c>
      <c r="R2868" s="2"/>
      <c r="S2868" s="2"/>
      <c r="T2868" s="2"/>
      <c r="U2868" s="2"/>
      <c r="V2868" s="2"/>
      <c r="W2868" s="2"/>
      <c r="X2868" s="2"/>
      <c r="Y2868" s="2">
        <v>317.13792000000007</v>
      </c>
      <c r="Z2868" s="2">
        <v>157.66800000000001</v>
      </c>
      <c r="AA2868" s="2">
        <v>159.46992000000006</v>
      </c>
      <c r="AB2868" s="2">
        <v>0.50284090909090917</v>
      </c>
      <c r="AC2868" s="2"/>
      <c r="AD2868" s="2">
        <v>15</v>
      </c>
      <c r="AE2868" s="2"/>
      <c r="AF2868" s="2"/>
      <c r="AG2868" s="2"/>
      <c r="AH2868" s="2">
        <v>159.46992000000006</v>
      </c>
      <c r="AI2868" s="2"/>
      <c r="AJ2868" s="2"/>
      <c r="AK2868" s="2"/>
      <c r="AL2868" s="2"/>
      <c r="AM2868" s="2"/>
      <c r="AN2868" s="2"/>
      <c r="AO2868" s="2"/>
      <c r="AP2868" s="2"/>
      <c r="AQ2868" s="3">
        <v>0</v>
      </c>
      <c r="AR2868" s="3">
        <v>0</v>
      </c>
      <c r="AS2868" s="3">
        <v>0</v>
      </c>
      <c r="AT2868" s="3">
        <v>0</v>
      </c>
      <c r="AU2868" s="3">
        <v>0</v>
      </c>
      <c r="AV2868" s="3">
        <v>0</v>
      </c>
      <c r="AW2868" s="3">
        <v>0</v>
      </c>
      <c r="AX2868" s="2"/>
      <c r="AY2868" s="2"/>
      <c r="AZ2868" s="2"/>
      <c r="BA2868" s="2"/>
      <c r="BB2868" s="2"/>
      <c r="BC2868" s="2">
        <v>0</v>
      </c>
      <c r="BD2868" s="2"/>
    </row>
    <row r="2869" spans="1:56" x14ac:dyDescent="0.3">
      <c r="A2869" s="2" t="s">
        <v>81</v>
      </c>
      <c r="B2869" s="2"/>
      <c r="C2869" s="2" t="s">
        <v>57</v>
      </c>
      <c r="D2869" s="2" t="s">
        <v>58</v>
      </c>
      <c r="E2869" s="2" t="s">
        <v>59</v>
      </c>
      <c r="F2869" s="2" t="s">
        <v>407</v>
      </c>
      <c r="G2869" s="2" t="s">
        <v>408</v>
      </c>
      <c r="H2869" s="2" t="s">
        <v>409</v>
      </c>
      <c r="I2869" s="2" t="s">
        <v>63</v>
      </c>
      <c r="J2869" s="2" t="s">
        <v>64</v>
      </c>
      <c r="K2869" s="2" t="s">
        <v>82</v>
      </c>
      <c r="L2869" s="2" t="s">
        <v>11</v>
      </c>
      <c r="M2869" s="2" t="s">
        <v>144</v>
      </c>
      <c r="N2869" s="2" t="s">
        <v>410</v>
      </c>
      <c r="O2869" s="2"/>
      <c r="P2869" s="2">
        <v>0</v>
      </c>
      <c r="Q2869" s="2" t="s">
        <v>68</v>
      </c>
      <c r="R2869" s="2"/>
      <c r="S2869" s="2"/>
      <c r="T2869" s="2"/>
      <c r="U2869" s="2"/>
      <c r="V2869" s="2"/>
      <c r="W2869" s="2"/>
      <c r="X2869" s="2"/>
      <c r="Y2869" s="2">
        <v>372.38784000000004</v>
      </c>
      <c r="Z2869" s="2">
        <v>185.136</v>
      </c>
      <c r="AA2869" s="2">
        <v>187.25184000000004</v>
      </c>
      <c r="AB2869" s="2">
        <v>0.50284090909090917</v>
      </c>
      <c r="AC2869" s="2"/>
      <c r="AD2869" s="2">
        <v>15</v>
      </c>
      <c r="AE2869" s="2"/>
      <c r="AF2869" s="2"/>
      <c r="AG2869" s="2"/>
      <c r="AH2869" s="2">
        <v>187.25184000000004</v>
      </c>
      <c r="AI2869" s="2"/>
      <c r="AJ2869" s="2"/>
      <c r="AK2869" s="2"/>
      <c r="AL2869" s="2"/>
      <c r="AM2869" s="2"/>
      <c r="AN2869" s="2"/>
      <c r="AO2869" s="2"/>
      <c r="AP2869" s="2"/>
      <c r="AQ2869" s="3">
        <v>0</v>
      </c>
      <c r="AR2869" s="3">
        <v>0</v>
      </c>
      <c r="AS2869" s="3">
        <v>0</v>
      </c>
      <c r="AT2869" s="3">
        <v>0</v>
      </c>
      <c r="AU2869" s="3">
        <v>0</v>
      </c>
      <c r="AV2869" s="3">
        <v>0</v>
      </c>
      <c r="AW2869" s="3">
        <v>0</v>
      </c>
      <c r="AX2869" s="2"/>
      <c r="AY2869" s="2"/>
      <c r="AZ2869" s="2"/>
      <c r="BA2869" s="2"/>
      <c r="BB2869" s="2"/>
      <c r="BC2869" s="2">
        <v>0</v>
      </c>
      <c r="BD2869" s="2"/>
    </row>
    <row r="2870" spans="1:56" x14ac:dyDescent="0.3">
      <c r="A2870" s="2" t="s">
        <v>83</v>
      </c>
      <c r="B2870" s="2"/>
      <c r="C2870" s="2" t="s">
        <v>57</v>
      </c>
      <c r="D2870" s="2" t="s">
        <v>58</v>
      </c>
      <c r="E2870" s="2" t="s">
        <v>59</v>
      </c>
      <c r="F2870" s="2" t="s">
        <v>407</v>
      </c>
      <c r="G2870" s="2" t="s">
        <v>408</v>
      </c>
      <c r="H2870" s="2" t="s">
        <v>409</v>
      </c>
      <c r="I2870" s="2" t="s">
        <v>63</v>
      </c>
      <c r="J2870" s="2" t="s">
        <v>64</v>
      </c>
      <c r="K2870" s="2" t="s">
        <v>84</v>
      </c>
      <c r="L2870" s="2" t="s">
        <v>11</v>
      </c>
      <c r="M2870" s="2" t="s">
        <v>144</v>
      </c>
      <c r="N2870" s="2" t="s">
        <v>410</v>
      </c>
      <c r="O2870" s="2"/>
      <c r="P2870" s="2">
        <v>0</v>
      </c>
      <c r="Q2870" s="2" t="s">
        <v>68</v>
      </c>
      <c r="R2870" s="2"/>
      <c r="S2870" s="2"/>
      <c r="T2870" s="2"/>
      <c r="U2870" s="2"/>
      <c r="V2870" s="2"/>
      <c r="W2870" s="2"/>
      <c r="X2870" s="2"/>
      <c r="Y2870" s="2">
        <v>274.81344000000001</v>
      </c>
      <c r="Z2870" s="2">
        <v>136.626</v>
      </c>
      <c r="AA2870" s="2">
        <v>138.18744000000001</v>
      </c>
      <c r="AB2870" s="2">
        <v>0.50284090909090906</v>
      </c>
      <c r="AC2870" s="2"/>
      <c r="AD2870" s="2">
        <v>15</v>
      </c>
      <c r="AE2870" s="2"/>
      <c r="AF2870" s="2"/>
      <c r="AG2870" s="2"/>
      <c r="AH2870" s="2">
        <v>138.18744000000001</v>
      </c>
      <c r="AI2870" s="2"/>
      <c r="AJ2870" s="2"/>
      <c r="AK2870" s="2"/>
      <c r="AL2870" s="2"/>
      <c r="AM2870" s="2"/>
      <c r="AN2870" s="2"/>
      <c r="AO2870" s="2"/>
      <c r="AP2870" s="2"/>
      <c r="AQ2870" s="3">
        <v>0</v>
      </c>
      <c r="AR2870" s="3">
        <v>0</v>
      </c>
      <c r="AS2870" s="3">
        <v>0</v>
      </c>
      <c r="AT2870" s="3">
        <v>0</v>
      </c>
      <c r="AU2870" s="3">
        <v>0</v>
      </c>
      <c r="AV2870" s="3">
        <v>0</v>
      </c>
      <c r="AW2870" s="3">
        <v>0</v>
      </c>
      <c r="AX2870" s="2"/>
      <c r="AY2870" s="2"/>
      <c r="AZ2870" s="2"/>
      <c r="BA2870" s="2"/>
      <c r="BB2870" s="2"/>
      <c r="BC2870" s="2">
        <v>0</v>
      </c>
      <c r="BD2870" s="2"/>
    </row>
    <row r="2871" spans="1:56" x14ac:dyDescent="0.3">
      <c r="A2871" s="2" t="s">
        <v>85</v>
      </c>
      <c r="B2871" s="2"/>
      <c r="C2871" s="2" t="s">
        <v>57</v>
      </c>
      <c r="D2871" s="2" t="s">
        <v>58</v>
      </c>
      <c r="E2871" s="2" t="s">
        <v>59</v>
      </c>
      <c r="F2871" s="2" t="s">
        <v>407</v>
      </c>
      <c r="G2871" s="2" t="s">
        <v>408</v>
      </c>
      <c r="H2871" s="2" t="s">
        <v>409</v>
      </c>
      <c r="I2871" s="2" t="s">
        <v>63</v>
      </c>
      <c r="J2871" s="2" t="s">
        <v>64</v>
      </c>
      <c r="K2871" s="2" t="s">
        <v>86</v>
      </c>
      <c r="L2871" s="2" t="s">
        <v>11</v>
      </c>
      <c r="M2871" s="2" t="s">
        <v>144</v>
      </c>
      <c r="N2871" s="2" t="s">
        <v>410</v>
      </c>
      <c r="O2871" s="2"/>
      <c r="P2871" s="2">
        <v>0</v>
      </c>
      <c r="Q2871" s="2" t="s">
        <v>68</v>
      </c>
      <c r="R2871" s="2"/>
      <c r="S2871" s="2"/>
      <c r="T2871" s="2"/>
      <c r="U2871" s="2"/>
      <c r="V2871" s="2"/>
      <c r="W2871" s="2"/>
      <c r="X2871" s="2"/>
      <c r="Y2871" s="2">
        <v>283.59935999999999</v>
      </c>
      <c r="Z2871" s="2">
        <v>140.994</v>
      </c>
      <c r="AA2871" s="2">
        <v>142.60535999999999</v>
      </c>
      <c r="AB2871" s="2">
        <v>0.50284090909090906</v>
      </c>
      <c r="AC2871" s="2"/>
      <c r="AD2871" s="2">
        <v>15</v>
      </c>
      <c r="AE2871" s="2"/>
      <c r="AF2871" s="2"/>
      <c r="AG2871" s="2"/>
      <c r="AH2871" s="2">
        <v>142.60535999999999</v>
      </c>
      <c r="AI2871" s="2"/>
      <c r="AJ2871" s="2"/>
      <c r="AK2871" s="2"/>
      <c r="AL2871" s="2"/>
      <c r="AM2871" s="2"/>
      <c r="AN2871" s="2"/>
      <c r="AO2871" s="2"/>
      <c r="AP2871" s="2"/>
      <c r="AQ2871" s="3">
        <v>0</v>
      </c>
      <c r="AR2871" s="3">
        <v>0</v>
      </c>
      <c r="AS2871" s="3">
        <v>0</v>
      </c>
      <c r="AT2871" s="3">
        <v>0</v>
      </c>
      <c r="AU2871" s="3">
        <v>0</v>
      </c>
      <c r="AV2871" s="3">
        <v>0</v>
      </c>
      <c r="AW2871" s="3">
        <v>0</v>
      </c>
      <c r="AX2871" s="2"/>
      <c r="AY2871" s="2"/>
      <c r="AZ2871" s="2"/>
      <c r="BA2871" s="2"/>
      <c r="BB2871" s="2"/>
      <c r="BC2871" s="2">
        <v>0</v>
      </c>
      <c r="BD2871" s="2"/>
    </row>
    <row r="2872" spans="1:56" x14ac:dyDescent="0.3">
      <c r="A2872" s="2" t="s">
        <v>87</v>
      </c>
      <c r="B2872" s="2"/>
      <c r="C2872" s="2" t="s">
        <v>57</v>
      </c>
      <c r="D2872" s="2" t="s">
        <v>58</v>
      </c>
      <c r="E2872" s="2" t="s">
        <v>59</v>
      </c>
      <c r="F2872" s="2" t="s">
        <v>407</v>
      </c>
      <c r="G2872" s="2" t="s">
        <v>408</v>
      </c>
      <c r="H2872" s="2" t="s">
        <v>409</v>
      </c>
      <c r="I2872" s="2" t="s">
        <v>63</v>
      </c>
      <c r="J2872" s="2" t="s">
        <v>64</v>
      </c>
      <c r="K2872" s="2" t="s">
        <v>88</v>
      </c>
      <c r="L2872" s="2" t="s">
        <v>11</v>
      </c>
      <c r="M2872" s="2" t="s">
        <v>144</v>
      </c>
      <c r="N2872" s="2" t="s">
        <v>410</v>
      </c>
      <c r="O2872" s="2"/>
      <c r="P2872" s="2">
        <v>0</v>
      </c>
      <c r="Q2872" s="2" t="s">
        <v>68</v>
      </c>
      <c r="R2872" s="2"/>
      <c r="S2872" s="2"/>
      <c r="T2872" s="2"/>
      <c r="U2872" s="2"/>
      <c r="V2872" s="2"/>
      <c r="W2872" s="2"/>
      <c r="X2872" s="2"/>
      <c r="Y2872" s="2">
        <v>421.04831999999999</v>
      </c>
      <c r="Z2872" s="2">
        <v>209.328</v>
      </c>
      <c r="AA2872" s="2">
        <v>211.72031999999999</v>
      </c>
      <c r="AB2872" s="2">
        <v>0.50284090909090906</v>
      </c>
      <c r="AC2872" s="2"/>
      <c r="AD2872" s="2">
        <v>15</v>
      </c>
      <c r="AE2872" s="2"/>
      <c r="AF2872" s="2"/>
      <c r="AG2872" s="2"/>
      <c r="AH2872" s="2">
        <v>211.72031999999999</v>
      </c>
      <c r="AI2872" s="2"/>
      <c r="AJ2872" s="2"/>
      <c r="AK2872" s="2"/>
      <c r="AL2872" s="2"/>
      <c r="AM2872" s="2"/>
      <c r="AN2872" s="2"/>
      <c r="AO2872" s="2"/>
      <c r="AP2872" s="2"/>
      <c r="AQ2872" s="3">
        <v>0</v>
      </c>
      <c r="AR2872" s="3">
        <v>0</v>
      </c>
      <c r="AS2872" s="3">
        <v>0</v>
      </c>
      <c r="AT2872" s="3">
        <v>0</v>
      </c>
      <c r="AU2872" s="3">
        <v>0</v>
      </c>
      <c r="AV2872" s="3">
        <v>0</v>
      </c>
      <c r="AW2872" s="3">
        <v>0</v>
      </c>
      <c r="AX2872" s="2"/>
      <c r="AY2872" s="2"/>
      <c r="AZ2872" s="2"/>
      <c r="BA2872" s="2"/>
      <c r="BB2872" s="2"/>
      <c r="BC2872" s="2">
        <v>0</v>
      </c>
      <c r="BD2872" s="2"/>
    </row>
    <row r="2873" spans="1:56" x14ac:dyDescent="0.3">
      <c r="A2873" s="2" t="s">
        <v>89</v>
      </c>
      <c r="B2873" s="2"/>
      <c r="C2873" s="2" t="s">
        <v>57</v>
      </c>
      <c r="D2873" s="2" t="s">
        <v>58</v>
      </c>
      <c r="E2873" s="2" t="s">
        <v>59</v>
      </c>
      <c r="F2873" s="2" t="s">
        <v>407</v>
      </c>
      <c r="G2873" s="2" t="s">
        <v>408</v>
      </c>
      <c r="H2873" s="2" t="s">
        <v>409</v>
      </c>
      <c r="I2873" s="2" t="s">
        <v>63</v>
      </c>
      <c r="J2873" s="2" t="s">
        <v>64</v>
      </c>
      <c r="K2873" s="2" t="s">
        <v>90</v>
      </c>
      <c r="L2873" s="2" t="s">
        <v>11</v>
      </c>
      <c r="M2873" s="2" t="s">
        <v>144</v>
      </c>
      <c r="N2873" s="2" t="s">
        <v>410</v>
      </c>
      <c r="O2873" s="2"/>
      <c r="P2873" s="2">
        <v>0</v>
      </c>
      <c r="Q2873" s="2" t="s">
        <v>68</v>
      </c>
      <c r="R2873" s="2"/>
      <c r="S2873" s="2"/>
      <c r="T2873" s="2"/>
      <c r="U2873" s="2"/>
      <c r="V2873" s="2"/>
      <c r="W2873" s="2"/>
      <c r="X2873" s="2"/>
      <c r="Y2873" s="2">
        <v>200.97792000000001</v>
      </c>
      <c r="Z2873" s="2">
        <v>99.918000000000006</v>
      </c>
      <c r="AA2873" s="2">
        <v>101.05992000000001</v>
      </c>
      <c r="AB2873" s="2">
        <v>0.50284090909090906</v>
      </c>
      <c r="AC2873" s="2"/>
      <c r="AD2873" s="2">
        <v>15</v>
      </c>
      <c r="AE2873" s="2"/>
      <c r="AF2873" s="2"/>
      <c r="AG2873" s="2"/>
      <c r="AH2873" s="2">
        <v>101.05992000000001</v>
      </c>
      <c r="AI2873" s="2"/>
      <c r="AJ2873" s="2"/>
      <c r="AK2873" s="2"/>
      <c r="AL2873" s="2"/>
      <c r="AM2873" s="2"/>
      <c r="AN2873" s="2"/>
      <c r="AO2873" s="2"/>
      <c r="AP2873" s="2"/>
      <c r="AQ2873" s="3">
        <v>0</v>
      </c>
      <c r="AR2873" s="3">
        <v>0</v>
      </c>
      <c r="AS2873" s="3">
        <v>0</v>
      </c>
      <c r="AT2873" s="3">
        <v>0</v>
      </c>
      <c r="AU2873" s="3">
        <v>0</v>
      </c>
      <c r="AV2873" s="3">
        <v>0</v>
      </c>
      <c r="AW2873" s="3">
        <v>0</v>
      </c>
      <c r="AX2873" s="2"/>
      <c r="AY2873" s="2"/>
      <c r="AZ2873" s="2"/>
      <c r="BA2873" s="2"/>
      <c r="BB2873" s="2"/>
      <c r="BC2873" s="2">
        <v>0</v>
      </c>
      <c r="BD2873" s="2"/>
    </row>
    <row r="2874" spans="1:56" x14ac:dyDescent="0.3">
      <c r="A2874" s="2" t="s">
        <v>91</v>
      </c>
      <c r="B2874" s="2"/>
      <c r="C2874" s="2" t="s">
        <v>57</v>
      </c>
      <c r="D2874" s="2" t="s">
        <v>58</v>
      </c>
      <c r="E2874" s="2" t="s">
        <v>59</v>
      </c>
      <c r="F2874" s="2" t="s">
        <v>407</v>
      </c>
      <c r="G2874" s="2" t="s">
        <v>408</v>
      </c>
      <c r="H2874" s="2" t="s">
        <v>409</v>
      </c>
      <c r="I2874" s="2" t="s">
        <v>63</v>
      </c>
      <c r="J2874" s="2" t="s">
        <v>64</v>
      </c>
      <c r="K2874" s="2" t="s">
        <v>92</v>
      </c>
      <c r="L2874" s="2" t="s">
        <v>11</v>
      </c>
      <c r="M2874" s="2" t="s">
        <v>144</v>
      </c>
      <c r="N2874" s="2" t="s">
        <v>410</v>
      </c>
      <c r="O2874" s="2"/>
      <c r="P2874" s="2">
        <v>0</v>
      </c>
      <c r="Q2874" s="2" t="s">
        <v>68</v>
      </c>
      <c r="R2874" s="2"/>
      <c r="S2874" s="2"/>
      <c r="T2874" s="2"/>
      <c r="U2874" s="2"/>
      <c r="V2874" s="2"/>
      <c r="W2874" s="2"/>
      <c r="X2874" s="2"/>
      <c r="Y2874" s="2">
        <v>323.05152000000004</v>
      </c>
      <c r="Z2874" s="2">
        <v>160.608</v>
      </c>
      <c r="AA2874" s="2">
        <v>162.44352000000003</v>
      </c>
      <c r="AB2874" s="2">
        <v>0.50284090909090917</v>
      </c>
      <c r="AC2874" s="2"/>
      <c r="AD2874" s="2">
        <v>15</v>
      </c>
      <c r="AE2874" s="2"/>
      <c r="AF2874" s="2"/>
      <c r="AG2874" s="2"/>
      <c r="AH2874" s="2">
        <v>162.44352000000003</v>
      </c>
      <c r="AI2874" s="2"/>
      <c r="AJ2874" s="2"/>
      <c r="AK2874" s="2"/>
      <c r="AL2874" s="2"/>
      <c r="AM2874" s="2"/>
      <c r="AN2874" s="2"/>
      <c r="AO2874" s="2"/>
      <c r="AP2874" s="2"/>
      <c r="AQ2874" s="3">
        <v>0</v>
      </c>
      <c r="AR2874" s="3">
        <v>0</v>
      </c>
      <c r="AS2874" s="3">
        <v>0</v>
      </c>
      <c r="AT2874" s="3">
        <v>0</v>
      </c>
      <c r="AU2874" s="3">
        <v>0</v>
      </c>
      <c r="AV2874" s="3">
        <v>0</v>
      </c>
      <c r="AW2874" s="3">
        <v>0</v>
      </c>
      <c r="AX2874" s="2"/>
      <c r="AY2874" s="2"/>
      <c r="AZ2874" s="2"/>
      <c r="BA2874" s="2"/>
      <c r="BB2874" s="2"/>
      <c r="BC2874" s="2">
        <v>0</v>
      </c>
      <c r="BD2874" s="2"/>
    </row>
    <row r="2875" spans="1:56" x14ac:dyDescent="0.3">
      <c r="A2875" s="2" t="s">
        <v>93</v>
      </c>
      <c r="B2875" s="2"/>
      <c r="C2875" s="2" t="s">
        <v>57</v>
      </c>
      <c r="D2875" s="2" t="s">
        <v>58</v>
      </c>
      <c r="E2875" s="2" t="s">
        <v>59</v>
      </c>
      <c r="F2875" s="2" t="s">
        <v>407</v>
      </c>
      <c r="G2875" s="2" t="s">
        <v>408</v>
      </c>
      <c r="H2875" s="2" t="s">
        <v>409</v>
      </c>
      <c r="I2875" s="2" t="s">
        <v>63</v>
      </c>
      <c r="J2875" s="2" t="s">
        <v>94</v>
      </c>
      <c r="K2875" s="2" t="s">
        <v>65</v>
      </c>
      <c r="L2875" s="2" t="s">
        <v>11</v>
      </c>
      <c r="M2875" s="2" t="s">
        <v>144</v>
      </c>
      <c r="N2875" s="2" t="s">
        <v>410</v>
      </c>
      <c r="O2875" s="2"/>
      <c r="P2875" s="2">
        <v>0</v>
      </c>
      <c r="Q2875" s="2" t="s">
        <v>68</v>
      </c>
      <c r="R2875" s="2"/>
      <c r="S2875" s="2"/>
      <c r="T2875" s="2"/>
      <c r="U2875" s="2"/>
      <c r="V2875" s="2"/>
      <c r="W2875" s="2"/>
      <c r="X2875" s="2"/>
      <c r="Y2875" s="2">
        <v>242.96448000000001</v>
      </c>
      <c r="Z2875" s="2">
        <v>120.792</v>
      </c>
      <c r="AA2875" s="2">
        <v>122.17248000000001</v>
      </c>
      <c r="AB2875" s="2">
        <v>0.50284090909090906</v>
      </c>
      <c r="AC2875" s="2"/>
      <c r="AD2875" s="2">
        <v>15</v>
      </c>
      <c r="AE2875" s="2"/>
      <c r="AF2875" s="2"/>
      <c r="AG2875" s="2"/>
      <c r="AH2875" s="2">
        <v>122.17248000000001</v>
      </c>
      <c r="AI2875" s="2"/>
      <c r="AJ2875" s="2"/>
      <c r="AK2875" s="2"/>
      <c r="AL2875" s="2"/>
      <c r="AM2875" s="2"/>
      <c r="AN2875" s="2"/>
      <c r="AO2875" s="2"/>
      <c r="AP2875" s="2"/>
      <c r="AQ2875" s="3">
        <v>0</v>
      </c>
      <c r="AR2875" s="3">
        <v>0</v>
      </c>
      <c r="AS2875" s="3">
        <v>0</v>
      </c>
      <c r="AT2875" s="3">
        <v>0</v>
      </c>
      <c r="AU2875" s="3">
        <v>0</v>
      </c>
      <c r="AV2875" s="3">
        <v>0</v>
      </c>
      <c r="AW2875" s="3">
        <v>0</v>
      </c>
      <c r="AX2875" s="2"/>
      <c r="AY2875" s="2"/>
      <c r="AZ2875" s="2"/>
      <c r="BA2875" s="2"/>
      <c r="BB2875" s="2"/>
      <c r="BC2875" s="2">
        <v>0</v>
      </c>
      <c r="BD2875" s="2"/>
    </row>
    <row r="2876" spans="1:56" x14ac:dyDescent="0.3">
      <c r="A2876" s="2" t="s">
        <v>95</v>
      </c>
      <c r="B2876" s="2"/>
      <c r="C2876" s="2" t="s">
        <v>57</v>
      </c>
      <c r="D2876" s="2" t="s">
        <v>58</v>
      </c>
      <c r="E2876" s="2" t="s">
        <v>59</v>
      </c>
      <c r="F2876" s="2" t="s">
        <v>407</v>
      </c>
      <c r="G2876" s="2" t="s">
        <v>408</v>
      </c>
      <c r="H2876" s="2" t="s">
        <v>409</v>
      </c>
      <c r="I2876" s="2" t="s">
        <v>63</v>
      </c>
      <c r="J2876" s="2" t="s">
        <v>94</v>
      </c>
      <c r="K2876" s="2" t="s">
        <v>70</v>
      </c>
      <c r="L2876" s="2" t="s">
        <v>11</v>
      </c>
      <c r="M2876" s="2" t="s">
        <v>144</v>
      </c>
      <c r="N2876" s="2" t="s">
        <v>410</v>
      </c>
      <c r="O2876" s="2"/>
      <c r="P2876" s="2">
        <v>0</v>
      </c>
      <c r="Q2876" s="2" t="s">
        <v>68</v>
      </c>
      <c r="R2876" s="2"/>
      <c r="S2876" s="2"/>
      <c r="T2876" s="2"/>
      <c r="U2876" s="2"/>
      <c r="V2876" s="2"/>
      <c r="W2876" s="2"/>
      <c r="X2876" s="2"/>
      <c r="Y2876" s="2">
        <v>372.38784000000004</v>
      </c>
      <c r="Z2876" s="2">
        <v>185.136</v>
      </c>
      <c r="AA2876" s="2">
        <v>187.25184000000004</v>
      </c>
      <c r="AB2876" s="2">
        <v>0.50284090909090917</v>
      </c>
      <c r="AC2876" s="2"/>
      <c r="AD2876" s="2">
        <v>15</v>
      </c>
      <c r="AE2876" s="2"/>
      <c r="AF2876" s="2"/>
      <c r="AG2876" s="2"/>
      <c r="AH2876" s="2">
        <v>187.25184000000004</v>
      </c>
      <c r="AI2876" s="2"/>
      <c r="AJ2876" s="2"/>
      <c r="AK2876" s="2"/>
      <c r="AL2876" s="2"/>
      <c r="AM2876" s="2"/>
      <c r="AN2876" s="2"/>
      <c r="AO2876" s="2"/>
      <c r="AP2876" s="2"/>
      <c r="AQ2876" s="3">
        <v>0</v>
      </c>
      <c r="AR2876" s="3">
        <v>0</v>
      </c>
      <c r="AS2876" s="3">
        <v>0</v>
      </c>
      <c r="AT2876" s="3">
        <v>0</v>
      </c>
      <c r="AU2876" s="3">
        <v>0</v>
      </c>
      <c r="AV2876" s="3">
        <v>0</v>
      </c>
      <c r="AW2876" s="3">
        <v>0</v>
      </c>
      <c r="AX2876" s="2"/>
      <c r="AY2876" s="2"/>
      <c r="AZ2876" s="2"/>
      <c r="BA2876" s="2"/>
      <c r="BB2876" s="2"/>
      <c r="BC2876" s="2">
        <v>0</v>
      </c>
      <c r="BD2876" s="2"/>
    </row>
    <row r="2877" spans="1:56" x14ac:dyDescent="0.3">
      <c r="A2877" s="2" t="s">
        <v>96</v>
      </c>
      <c r="B2877" s="2"/>
      <c r="C2877" s="2" t="s">
        <v>57</v>
      </c>
      <c r="D2877" s="2" t="s">
        <v>58</v>
      </c>
      <c r="E2877" s="2" t="s">
        <v>59</v>
      </c>
      <c r="F2877" s="2" t="s">
        <v>407</v>
      </c>
      <c r="G2877" s="2" t="s">
        <v>408</v>
      </c>
      <c r="H2877" s="2" t="s">
        <v>409</v>
      </c>
      <c r="I2877" s="2" t="s">
        <v>63</v>
      </c>
      <c r="J2877" s="2" t="s">
        <v>94</v>
      </c>
      <c r="K2877" s="2" t="s">
        <v>72</v>
      </c>
      <c r="L2877" s="2" t="s">
        <v>11</v>
      </c>
      <c r="M2877" s="2" t="s">
        <v>144</v>
      </c>
      <c r="N2877" s="2" t="s">
        <v>410</v>
      </c>
      <c r="O2877" s="2"/>
      <c r="P2877" s="2">
        <v>0</v>
      </c>
      <c r="Q2877" s="2" t="s">
        <v>68</v>
      </c>
      <c r="R2877" s="2"/>
      <c r="S2877" s="2"/>
      <c r="T2877" s="2"/>
      <c r="U2877" s="2"/>
      <c r="V2877" s="2"/>
      <c r="W2877" s="2"/>
      <c r="X2877" s="2"/>
      <c r="Y2877" s="2">
        <v>468.35712000000001</v>
      </c>
      <c r="Z2877" s="2">
        <v>232.84800000000001</v>
      </c>
      <c r="AA2877" s="2">
        <v>235.50912</v>
      </c>
      <c r="AB2877" s="2">
        <v>0.50284090909090906</v>
      </c>
      <c r="AC2877" s="2"/>
      <c r="AD2877" s="2">
        <v>15</v>
      </c>
      <c r="AE2877" s="2"/>
      <c r="AF2877" s="2"/>
      <c r="AG2877" s="2"/>
      <c r="AH2877" s="2">
        <v>235.50912</v>
      </c>
      <c r="AI2877" s="2"/>
      <c r="AJ2877" s="2"/>
      <c r="AK2877" s="2"/>
      <c r="AL2877" s="2"/>
      <c r="AM2877" s="2"/>
      <c r="AN2877" s="2"/>
      <c r="AO2877" s="2"/>
      <c r="AP2877" s="2"/>
      <c r="AQ2877" s="3">
        <v>0</v>
      </c>
      <c r="AR2877" s="3">
        <v>0</v>
      </c>
      <c r="AS2877" s="3">
        <v>0</v>
      </c>
      <c r="AT2877" s="3">
        <v>0</v>
      </c>
      <c r="AU2877" s="3">
        <v>0</v>
      </c>
      <c r="AV2877" s="3">
        <v>0</v>
      </c>
      <c r="AW2877" s="3">
        <v>0</v>
      </c>
      <c r="AX2877" s="2"/>
      <c r="AY2877" s="2"/>
      <c r="AZ2877" s="2"/>
      <c r="BA2877" s="2"/>
      <c r="BB2877" s="2"/>
      <c r="BC2877" s="2">
        <v>0</v>
      </c>
      <c r="BD2877" s="2"/>
    </row>
    <row r="2878" spans="1:56" x14ac:dyDescent="0.3">
      <c r="A2878" s="2" t="s">
        <v>97</v>
      </c>
      <c r="B2878" s="2"/>
      <c r="C2878" s="2" t="s">
        <v>57</v>
      </c>
      <c r="D2878" s="2" t="s">
        <v>58</v>
      </c>
      <c r="E2878" s="2" t="s">
        <v>59</v>
      </c>
      <c r="F2878" s="2" t="s">
        <v>407</v>
      </c>
      <c r="G2878" s="2" t="s">
        <v>408</v>
      </c>
      <c r="H2878" s="2" t="s">
        <v>409</v>
      </c>
      <c r="I2878" s="2" t="s">
        <v>63</v>
      </c>
      <c r="J2878" s="2" t="s">
        <v>94</v>
      </c>
      <c r="K2878" s="2" t="s">
        <v>74</v>
      </c>
      <c r="L2878" s="2" t="s">
        <v>11</v>
      </c>
      <c r="M2878" s="2" t="s">
        <v>144</v>
      </c>
      <c r="N2878" s="2" t="s">
        <v>410</v>
      </c>
      <c r="O2878" s="2"/>
      <c r="P2878" s="2">
        <v>0</v>
      </c>
      <c r="Q2878" s="2" t="s">
        <v>68</v>
      </c>
      <c r="R2878" s="2"/>
      <c r="S2878" s="2"/>
      <c r="T2878" s="2"/>
      <c r="U2878" s="2"/>
      <c r="V2878" s="2"/>
      <c r="W2878" s="2"/>
      <c r="X2878" s="2"/>
      <c r="Y2878" s="2">
        <v>424.76544000000001</v>
      </c>
      <c r="Z2878" s="2">
        <v>211.17599999999999</v>
      </c>
      <c r="AA2878" s="2">
        <v>213.58944000000002</v>
      </c>
      <c r="AB2878" s="2">
        <v>0.50284090909090917</v>
      </c>
      <c r="AC2878" s="2"/>
      <c r="AD2878" s="2">
        <v>15</v>
      </c>
      <c r="AE2878" s="2"/>
      <c r="AF2878" s="2"/>
      <c r="AG2878" s="2"/>
      <c r="AH2878" s="2">
        <v>213.58944000000002</v>
      </c>
      <c r="AI2878" s="2"/>
      <c r="AJ2878" s="2"/>
      <c r="AK2878" s="2"/>
      <c r="AL2878" s="2"/>
      <c r="AM2878" s="2"/>
      <c r="AN2878" s="2"/>
      <c r="AO2878" s="2"/>
      <c r="AP2878" s="2"/>
      <c r="AQ2878" s="3">
        <v>0</v>
      </c>
      <c r="AR2878" s="3">
        <v>0</v>
      </c>
      <c r="AS2878" s="3">
        <v>0</v>
      </c>
      <c r="AT2878" s="3">
        <v>0</v>
      </c>
      <c r="AU2878" s="3">
        <v>0</v>
      </c>
      <c r="AV2878" s="3">
        <v>0</v>
      </c>
      <c r="AW2878" s="3">
        <v>0</v>
      </c>
      <c r="AX2878" s="2"/>
      <c r="AY2878" s="2"/>
      <c r="AZ2878" s="2"/>
      <c r="BA2878" s="2"/>
      <c r="BB2878" s="2"/>
      <c r="BC2878" s="2">
        <v>0</v>
      </c>
      <c r="BD2878" s="2"/>
    </row>
    <row r="2879" spans="1:56" x14ac:dyDescent="0.3">
      <c r="A2879" s="2" t="s">
        <v>98</v>
      </c>
      <c r="B2879" s="2"/>
      <c r="C2879" s="2" t="s">
        <v>57</v>
      </c>
      <c r="D2879" s="2" t="s">
        <v>58</v>
      </c>
      <c r="E2879" s="2" t="s">
        <v>59</v>
      </c>
      <c r="F2879" s="2" t="s">
        <v>407</v>
      </c>
      <c r="G2879" s="2" t="s">
        <v>408</v>
      </c>
      <c r="H2879" s="2" t="s">
        <v>409</v>
      </c>
      <c r="I2879" s="2" t="s">
        <v>63</v>
      </c>
      <c r="J2879" s="2" t="s">
        <v>94</v>
      </c>
      <c r="K2879" s="2" t="s">
        <v>76</v>
      </c>
      <c r="L2879" s="2" t="s">
        <v>11</v>
      </c>
      <c r="M2879" s="2" t="s">
        <v>144</v>
      </c>
      <c r="N2879" s="2" t="s">
        <v>410</v>
      </c>
      <c r="O2879" s="2"/>
      <c r="P2879" s="2">
        <v>0</v>
      </c>
      <c r="Q2879" s="2" t="s">
        <v>68</v>
      </c>
      <c r="R2879" s="2"/>
      <c r="S2879" s="2"/>
      <c r="T2879" s="2"/>
      <c r="U2879" s="2"/>
      <c r="V2879" s="2"/>
      <c r="W2879" s="2"/>
      <c r="X2879" s="2"/>
      <c r="Y2879" s="2">
        <v>574.63296000000003</v>
      </c>
      <c r="Z2879" s="2">
        <v>285.68400000000003</v>
      </c>
      <c r="AA2879" s="2">
        <v>288.94896</v>
      </c>
      <c r="AB2879" s="2">
        <v>0.50284090909090906</v>
      </c>
      <c r="AC2879" s="2"/>
      <c r="AD2879" s="2">
        <v>15</v>
      </c>
      <c r="AE2879" s="2"/>
      <c r="AF2879" s="2"/>
      <c r="AG2879" s="2"/>
      <c r="AH2879" s="2">
        <v>288.94896</v>
      </c>
      <c r="AI2879" s="2"/>
      <c r="AJ2879" s="2"/>
      <c r="AK2879" s="2"/>
      <c r="AL2879" s="2"/>
      <c r="AM2879" s="2"/>
      <c r="AN2879" s="2"/>
      <c r="AO2879" s="2"/>
      <c r="AP2879" s="2"/>
      <c r="AQ2879" s="3">
        <v>0</v>
      </c>
      <c r="AR2879" s="3">
        <v>0</v>
      </c>
      <c r="AS2879" s="3">
        <v>0</v>
      </c>
      <c r="AT2879" s="3">
        <v>0</v>
      </c>
      <c r="AU2879" s="3">
        <v>0</v>
      </c>
      <c r="AV2879" s="3">
        <v>0</v>
      </c>
      <c r="AW2879" s="3">
        <v>0</v>
      </c>
      <c r="AX2879" s="2"/>
      <c r="AY2879" s="2"/>
      <c r="AZ2879" s="2"/>
      <c r="BA2879" s="2"/>
      <c r="BB2879" s="2"/>
      <c r="BC2879" s="2">
        <v>0</v>
      </c>
      <c r="BD2879" s="2"/>
    </row>
    <row r="2880" spans="1:56" x14ac:dyDescent="0.3">
      <c r="A2880" s="2" t="s">
        <v>99</v>
      </c>
      <c r="B2880" s="2"/>
      <c r="C2880" s="2" t="s">
        <v>57</v>
      </c>
      <c r="D2880" s="2" t="s">
        <v>58</v>
      </c>
      <c r="E2880" s="2" t="s">
        <v>59</v>
      </c>
      <c r="F2880" s="2" t="s">
        <v>407</v>
      </c>
      <c r="G2880" s="2" t="s">
        <v>408</v>
      </c>
      <c r="H2880" s="2" t="s">
        <v>409</v>
      </c>
      <c r="I2880" s="2" t="s">
        <v>63</v>
      </c>
      <c r="J2880" s="2" t="s">
        <v>94</v>
      </c>
      <c r="K2880" s="2" t="s">
        <v>78</v>
      </c>
      <c r="L2880" s="2" t="s">
        <v>11</v>
      </c>
      <c r="M2880" s="2" t="s">
        <v>144</v>
      </c>
      <c r="N2880" s="2" t="s">
        <v>410</v>
      </c>
      <c r="O2880" s="2"/>
      <c r="P2880" s="2">
        <v>0</v>
      </c>
      <c r="Q2880" s="2" t="s">
        <v>68</v>
      </c>
      <c r="R2880" s="2"/>
      <c r="S2880" s="2"/>
      <c r="T2880" s="2"/>
      <c r="U2880" s="2"/>
      <c r="V2880" s="2"/>
      <c r="W2880" s="2"/>
      <c r="X2880" s="2"/>
      <c r="Y2880" s="2">
        <v>278.69952000000001</v>
      </c>
      <c r="Z2880" s="2">
        <v>138.55799999999999</v>
      </c>
      <c r="AA2880" s="2">
        <v>140.14152000000001</v>
      </c>
      <c r="AB2880" s="2">
        <v>0.50284090909090917</v>
      </c>
      <c r="AC2880" s="2"/>
      <c r="AD2880" s="2">
        <v>15</v>
      </c>
      <c r="AE2880" s="2"/>
      <c r="AF2880" s="2"/>
      <c r="AG2880" s="2"/>
      <c r="AH2880" s="2">
        <v>140.14152000000001</v>
      </c>
      <c r="AI2880" s="2"/>
      <c r="AJ2880" s="2"/>
      <c r="AK2880" s="2"/>
      <c r="AL2880" s="2"/>
      <c r="AM2880" s="2"/>
      <c r="AN2880" s="2"/>
      <c r="AO2880" s="2"/>
      <c r="AP2880" s="2"/>
      <c r="AQ2880" s="3">
        <v>0</v>
      </c>
      <c r="AR2880" s="3">
        <v>0</v>
      </c>
      <c r="AS2880" s="3">
        <v>0</v>
      </c>
      <c r="AT2880" s="3">
        <v>0</v>
      </c>
      <c r="AU2880" s="3">
        <v>0</v>
      </c>
      <c r="AV2880" s="3">
        <v>0</v>
      </c>
      <c r="AW2880" s="3">
        <v>0</v>
      </c>
      <c r="AX2880" s="2"/>
      <c r="AY2880" s="2"/>
      <c r="AZ2880" s="2"/>
      <c r="BA2880" s="2"/>
      <c r="BB2880" s="2"/>
      <c r="BC2880" s="2">
        <v>0</v>
      </c>
      <c r="BD2880" s="2"/>
    </row>
    <row r="2881" spans="1:56" x14ac:dyDescent="0.3">
      <c r="A2881" s="2" t="s">
        <v>100</v>
      </c>
      <c r="B2881" s="2"/>
      <c r="C2881" s="2" t="s">
        <v>57</v>
      </c>
      <c r="D2881" s="2" t="s">
        <v>58</v>
      </c>
      <c r="E2881" s="2" t="s">
        <v>59</v>
      </c>
      <c r="F2881" s="2" t="s">
        <v>407</v>
      </c>
      <c r="G2881" s="2" t="s">
        <v>408</v>
      </c>
      <c r="H2881" s="2" t="s">
        <v>409</v>
      </c>
      <c r="I2881" s="2" t="s">
        <v>63</v>
      </c>
      <c r="J2881" s="2" t="s">
        <v>94</v>
      </c>
      <c r="K2881" s="2" t="s">
        <v>80</v>
      </c>
      <c r="L2881" s="2" t="s">
        <v>11</v>
      </c>
      <c r="M2881" s="2" t="s">
        <v>144</v>
      </c>
      <c r="N2881" s="2" t="s">
        <v>410</v>
      </c>
      <c r="O2881" s="2"/>
      <c r="P2881" s="2">
        <v>0</v>
      </c>
      <c r="Q2881" s="2" t="s">
        <v>68</v>
      </c>
      <c r="R2881" s="2"/>
      <c r="S2881" s="2"/>
      <c r="T2881" s="2"/>
      <c r="U2881" s="2"/>
      <c r="V2881" s="2"/>
      <c r="W2881" s="2"/>
      <c r="X2881" s="2"/>
      <c r="Y2881" s="2">
        <v>317.13792000000007</v>
      </c>
      <c r="Z2881" s="2">
        <v>157.66800000000001</v>
      </c>
      <c r="AA2881" s="2">
        <v>159.46992000000006</v>
      </c>
      <c r="AB2881" s="2">
        <v>0.50284090909090917</v>
      </c>
      <c r="AC2881" s="2"/>
      <c r="AD2881" s="2">
        <v>15</v>
      </c>
      <c r="AE2881" s="2"/>
      <c r="AF2881" s="2"/>
      <c r="AG2881" s="2"/>
      <c r="AH2881" s="2">
        <v>159.46992000000006</v>
      </c>
      <c r="AI2881" s="2"/>
      <c r="AJ2881" s="2"/>
      <c r="AK2881" s="2"/>
      <c r="AL2881" s="2"/>
      <c r="AM2881" s="2"/>
      <c r="AN2881" s="2"/>
      <c r="AO2881" s="2"/>
      <c r="AP2881" s="2"/>
      <c r="AQ2881" s="3">
        <v>0</v>
      </c>
      <c r="AR2881" s="3">
        <v>0</v>
      </c>
      <c r="AS2881" s="3">
        <v>0</v>
      </c>
      <c r="AT2881" s="3">
        <v>0</v>
      </c>
      <c r="AU2881" s="3">
        <v>0</v>
      </c>
      <c r="AV2881" s="3">
        <v>0</v>
      </c>
      <c r="AW2881" s="3">
        <v>0</v>
      </c>
      <c r="AX2881" s="2"/>
      <c r="AY2881" s="2"/>
      <c r="AZ2881" s="2"/>
      <c r="BA2881" s="2"/>
      <c r="BB2881" s="2"/>
      <c r="BC2881" s="2">
        <v>0</v>
      </c>
      <c r="BD2881" s="2"/>
    </row>
    <row r="2882" spans="1:56" x14ac:dyDescent="0.3">
      <c r="A2882" s="2" t="s">
        <v>101</v>
      </c>
      <c r="B2882" s="2"/>
      <c r="C2882" s="2" t="s">
        <v>57</v>
      </c>
      <c r="D2882" s="2" t="s">
        <v>58</v>
      </c>
      <c r="E2882" s="2" t="s">
        <v>59</v>
      </c>
      <c r="F2882" s="2" t="s">
        <v>407</v>
      </c>
      <c r="G2882" s="2" t="s">
        <v>408</v>
      </c>
      <c r="H2882" s="2" t="s">
        <v>409</v>
      </c>
      <c r="I2882" s="2" t="s">
        <v>63</v>
      </c>
      <c r="J2882" s="2" t="s">
        <v>94</v>
      </c>
      <c r="K2882" s="2" t="s">
        <v>82</v>
      </c>
      <c r="L2882" s="2" t="s">
        <v>11</v>
      </c>
      <c r="M2882" s="2" t="s">
        <v>144</v>
      </c>
      <c r="N2882" s="2" t="s">
        <v>410</v>
      </c>
      <c r="O2882" s="2"/>
      <c r="P2882" s="2">
        <v>0</v>
      </c>
      <c r="Q2882" s="2" t="s">
        <v>68</v>
      </c>
      <c r="R2882" s="2"/>
      <c r="S2882" s="2"/>
      <c r="T2882" s="2"/>
      <c r="U2882" s="2"/>
      <c r="V2882" s="2"/>
      <c r="W2882" s="2"/>
      <c r="X2882" s="2"/>
      <c r="Y2882" s="2">
        <v>372.38784000000004</v>
      </c>
      <c r="Z2882" s="2">
        <v>185.136</v>
      </c>
      <c r="AA2882" s="2">
        <v>187.25184000000004</v>
      </c>
      <c r="AB2882" s="2">
        <v>0.50284090909090917</v>
      </c>
      <c r="AC2882" s="2"/>
      <c r="AD2882" s="2">
        <v>15</v>
      </c>
      <c r="AE2882" s="2"/>
      <c r="AF2882" s="2"/>
      <c r="AG2882" s="2"/>
      <c r="AH2882" s="2">
        <v>187.25184000000004</v>
      </c>
      <c r="AI2882" s="2"/>
      <c r="AJ2882" s="2"/>
      <c r="AK2882" s="2"/>
      <c r="AL2882" s="2"/>
      <c r="AM2882" s="2"/>
      <c r="AN2882" s="2"/>
      <c r="AO2882" s="2"/>
      <c r="AP2882" s="2"/>
      <c r="AQ2882" s="3">
        <v>0</v>
      </c>
      <c r="AR2882" s="3">
        <v>0</v>
      </c>
      <c r="AS2882" s="3">
        <v>0</v>
      </c>
      <c r="AT2882" s="3">
        <v>0</v>
      </c>
      <c r="AU2882" s="3">
        <v>0</v>
      </c>
      <c r="AV2882" s="3">
        <v>0</v>
      </c>
      <c r="AW2882" s="3">
        <v>0</v>
      </c>
      <c r="AX2882" s="2"/>
      <c r="AY2882" s="2"/>
      <c r="AZ2882" s="2"/>
      <c r="BA2882" s="2"/>
      <c r="BB2882" s="2"/>
      <c r="BC2882" s="2">
        <v>0</v>
      </c>
      <c r="BD2882" s="2"/>
    </row>
    <row r="2883" spans="1:56" x14ac:dyDescent="0.3">
      <c r="A2883" s="2" t="s">
        <v>102</v>
      </c>
      <c r="B2883" s="2"/>
      <c r="C2883" s="2" t="s">
        <v>57</v>
      </c>
      <c r="D2883" s="2" t="s">
        <v>58</v>
      </c>
      <c r="E2883" s="2" t="s">
        <v>59</v>
      </c>
      <c r="F2883" s="2" t="s">
        <v>407</v>
      </c>
      <c r="G2883" s="2" t="s">
        <v>408</v>
      </c>
      <c r="H2883" s="2" t="s">
        <v>409</v>
      </c>
      <c r="I2883" s="2" t="s">
        <v>63</v>
      </c>
      <c r="J2883" s="2" t="s">
        <v>94</v>
      </c>
      <c r="K2883" s="2" t="s">
        <v>84</v>
      </c>
      <c r="L2883" s="2" t="s">
        <v>11</v>
      </c>
      <c r="M2883" s="2" t="s">
        <v>144</v>
      </c>
      <c r="N2883" s="2" t="s">
        <v>410</v>
      </c>
      <c r="O2883" s="2"/>
      <c r="P2883" s="2">
        <v>0</v>
      </c>
      <c r="Q2883" s="2" t="s">
        <v>68</v>
      </c>
      <c r="R2883" s="2"/>
      <c r="S2883" s="2"/>
      <c r="T2883" s="2"/>
      <c r="U2883" s="2"/>
      <c r="V2883" s="2"/>
      <c r="W2883" s="2"/>
      <c r="X2883" s="2"/>
      <c r="Y2883" s="2">
        <v>274.81344000000001</v>
      </c>
      <c r="Z2883" s="2">
        <v>136.626</v>
      </c>
      <c r="AA2883" s="2">
        <v>138.18744000000001</v>
      </c>
      <c r="AB2883" s="2">
        <v>0.50284090909090906</v>
      </c>
      <c r="AC2883" s="2"/>
      <c r="AD2883" s="2">
        <v>15</v>
      </c>
      <c r="AE2883" s="2"/>
      <c r="AF2883" s="2"/>
      <c r="AG2883" s="2"/>
      <c r="AH2883" s="2">
        <v>138.18744000000001</v>
      </c>
      <c r="AI2883" s="2"/>
      <c r="AJ2883" s="2"/>
      <c r="AK2883" s="2"/>
      <c r="AL2883" s="2"/>
      <c r="AM2883" s="2"/>
      <c r="AN2883" s="2"/>
      <c r="AO2883" s="2"/>
      <c r="AP2883" s="2"/>
      <c r="AQ2883" s="3">
        <v>0</v>
      </c>
      <c r="AR2883" s="3">
        <v>0</v>
      </c>
      <c r="AS2883" s="3">
        <v>0</v>
      </c>
      <c r="AT2883" s="3">
        <v>0</v>
      </c>
      <c r="AU2883" s="3">
        <v>0</v>
      </c>
      <c r="AV2883" s="3">
        <v>0</v>
      </c>
      <c r="AW2883" s="3">
        <v>0</v>
      </c>
      <c r="AX2883" s="2"/>
      <c r="AY2883" s="2"/>
      <c r="AZ2883" s="2"/>
      <c r="BA2883" s="2"/>
      <c r="BB2883" s="2"/>
      <c r="BC2883" s="2">
        <v>0</v>
      </c>
      <c r="BD2883" s="2"/>
    </row>
    <row r="2884" spans="1:56" x14ac:dyDescent="0.3">
      <c r="A2884" s="2" t="s">
        <v>103</v>
      </c>
      <c r="B2884" s="2"/>
      <c r="C2884" s="2" t="s">
        <v>57</v>
      </c>
      <c r="D2884" s="2" t="s">
        <v>58</v>
      </c>
      <c r="E2884" s="2" t="s">
        <v>59</v>
      </c>
      <c r="F2884" s="2" t="s">
        <v>407</v>
      </c>
      <c r="G2884" s="2" t="s">
        <v>408</v>
      </c>
      <c r="H2884" s="2" t="s">
        <v>409</v>
      </c>
      <c r="I2884" s="2" t="s">
        <v>63</v>
      </c>
      <c r="J2884" s="2" t="s">
        <v>94</v>
      </c>
      <c r="K2884" s="2" t="s">
        <v>86</v>
      </c>
      <c r="L2884" s="2" t="s">
        <v>11</v>
      </c>
      <c r="M2884" s="2" t="s">
        <v>144</v>
      </c>
      <c r="N2884" s="2" t="s">
        <v>410</v>
      </c>
      <c r="O2884" s="2"/>
      <c r="P2884" s="2">
        <v>0</v>
      </c>
      <c r="Q2884" s="2" t="s">
        <v>68</v>
      </c>
      <c r="R2884" s="2"/>
      <c r="S2884" s="2"/>
      <c r="T2884" s="2"/>
      <c r="U2884" s="2"/>
      <c r="V2884" s="2"/>
      <c r="W2884" s="2"/>
      <c r="X2884" s="2"/>
      <c r="Y2884" s="2">
        <v>283.59935999999999</v>
      </c>
      <c r="Z2884" s="2">
        <v>140.994</v>
      </c>
      <c r="AA2884" s="2">
        <v>142.60535999999999</v>
      </c>
      <c r="AB2884" s="2">
        <v>0.50284090909090906</v>
      </c>
      <c r="AC2884" s="2"/>
      <c r="AD2884" s="2">
        <v>15</v>
      </c>
      <c r="AE2884" s="2"/>
      <c r="AF2884" s="2"/>
      <c r="AG2884" s="2"/>
      <c r="AH2884" s="2">
        <v>142.60535999999999</v>
      </c>
      <c r="AI2884" s="2"/>
      <c r="AJ2884" s="2"/>
      <c r="AK2884" s="2"/>
      <c r="AL2884" s="2"/>
      <c r="AM2884" s="2"/>
      <c r="AN2884" s="2"/>
      <c r="AO2884" s="2"/>
      <c r="AP2884" s="2"/>
      <c r="AQ2884" s="3">
        <v>0</v>
      </c>
      <c r="AR2884" s="3">
        <v>0</v>
      </c>
      <c r="AS2884" s="3">
        <v>0</v>
      </c>
      <c r="AT2884" s="3">
        <v>0</v>
      </c>
      <c r="AU2884" s="3">
        <v>0</v>
      </c>
      <c r="AV2884" s="3">
        <v>0</v>
      </c>
      <c r="AW2884" s="3">
        <v>0</v>
      </c>
      <c r="AX2884" s="2"/>
      <c r="AY2884" s="2"/>
      <c r="AZ2884" s="2"/>
      <c r="BA2884" s="2"/>
      <c r="BB2884" s="2"/>
      <c r="BC2884" s="2">
        <v>0</v>
      </c>
      <c r="BD2884" s="2"/>
    </row>
    <row r="2885" spans="1:56" x14ac:dyDescent="0.3">
      <c r="A2885" s="2" t="s">
        <v>104</v>
      </c>
      <c r="B2885" s="2"/>
      <c r="C2885" s="2" t="s">
        <v>57</v>
      </c>
      <c r="D2885" s="2" t="s">
        <v>58</v>
      </c>
      <c r="E2885" s="2" t="s">
        <v>59</v>
      </c>
      <c r="F2885" s="2" t="s">
        <v>407</v>
      </c>
      <c r="G2885" s="2" t="s">
        <v>408</v>
      </c>
      <c r="H2885" s="2" t="s">
        <v>409</v>
      </c>
      <c r="I2885" s="2" t="s">
        <v>63</v>
      </c>
      <c r="J2885" s="2" t="s">
        <v>94</v>
      </c>
      <c r="K2885" s="2" t="s">
        <v>88</v>
      </c>
      <c r="L2885" s="2" t="s">
        <v>11</v>
      </c>
      <c r="M2885" s="2" t="s">
        <v>144</v>
      </c>
      <c r="N2885" s="2" t="s">
        <v>410</v>
      </c>
      <c r="O2885" s="2"/>
      <c r="P2885" s="2">
        <v>0</v>
      </c>
      <c r="Q2885" s="2" t="s">
        <v>68</v>
      </c>
      <c r="R2885" s="2"/>
      <c r="S2885" s="2"/>
      <c r="T2885" s="2"/>
      <c r="U2885" s="2"/>
      <c r="V2885" s="2"/>
      <c r="W2885" s="2"/>
      <c r="X2885" s="2"/>
      <c r="Y2885" s="2">
        <v>421.04831999999999</v>
      </c>
      <c r="Z2885" s="2">
        <v>209.328</v>
      </c>
      <c r="AA2885" s="2">
        <v>211.72031999999999</v>
      </c>
      <c r="AB2885" s="2">
        <v>0.50284090909090906</v>
      </c>
      <c r="AC2885" s="2"/>
      <c r="AD2885" s="2">
        <v>15</v>
      </c>
      <c r="AE2885" s="2"/>
      <c r="AF2885" s="2"/>
      <c r="AG2885" s="2"/>
      <c r="AH2885" s="2">
        <v>211.72031999999999</v>
      </c>
      <c r="AI2885" s="2"/>
      <c r="AJ2885" s="2"/>
      <c r="AK2885" s="2"/>
      <c r="AL2885" s="2"/>
      <c r="AM2885" s="2"/>
      <c r="AN2885" s="2"/>
      <c r="AO2885" s="2"/>
      <c r="AP2885" s="2"/>
      <c r="AQ2885" s="3">
        <v>0</v>
      </c>
      <c r="AR2885" s="3">
        <v>0</v>
      </c>
      <c r="AS2885" s="3">
        <v>0</v>
      </c>
      <c r="AT2885" s="3">
        <v>0</v>
      </c>
      <c r="AU2885" s="3">
        <v>0</v>
      </c>
      <c r="AV2885" s="3">
        <v>0</v>
      </c>
      <c r="AW2885" s="3">
        <v>0</v>
      </c>
      <c r="AX2885" s="2"/>
      <c r="AY2885" s="2"/>
      <c r="AZ2885" s="2"/>
      <c r="BA2885" s="2"/>
      <c r="BB2885" s="2"/>
      <c r="BC2885" s="2">
        <v>0</v>
      </c>
      <c r="BD2885" s="2"/>
    </row>
    <row r="2886" spans="1:56" x14ac:dyDescent="0.3">
      <c r="A2886" s="2" t="s">
        <v>105</v>
      </c>
      <c r="B2886" s="2"/>
      <c r="C2886" s="2" t="s">
        <v>57</v>
      </c>
      <c r="D2886" s="2" t="s">
        <v>58</v>
      </c>
      <c r="E2886" s="2" t="s">
        <v>59</v>
      </c>
      <c r="F2886" s="2" t="s">
        <v>407</v>
      </c>
      <c r="G2886" s="2" t="s">
        <v>408</v>
      </c>
      <c r="H2886" s="2" t="s">
        <v>409</v>
      </c>
      <c r="I2886" s="2" t="s">
        <v>63</v>
      </c>
      <c r="J2886" s="2" t="s">
        <v>94</v>
      </c>
      <c r="K2886" s="2" t="s">
        <v>90</v>
      </c>
      <c r="L2886" s="2" t="s">
        <v>11</v>
      </c>
      <c r="M2886" s="2" t="s">
        <v>144</v>
      </c>
      <c r="N2886" s="2" t="s">
        <v>410</v>
      </c>
      <c r="O2886" s="2"/>
      <c r="P2886" s="2">
        <v>0</v>
      </c>
      <c r="Q2886" s="2" t="s">
        <v>68</v>
      </c>
      <c r="R2886" s="2"/>
      <c r="S2886" s="2"/>
      <c r="T2886" s="2"/>
      <c r="U2886" s="2"/>
      <c r="V2886" s="2"/>
      <c r="W2886" s="2"/>
      <c r="X2886" s="2"/>
      <c r="Y2886" s="2">
        <v>200.97792000000001</v>
      </c>
      <c r="Z2886" s="2">
        <v>99.918000000000006</v>
      </c>
      <c r="AA2886" s="2">
        <v>101.05992000000001</v>
      </c>
      <c r="AB2886" s="2">
        <v>0.50284090909090906</v>
      </c>
      <c r="AC2886" s="2"/>
      <c r="AD2886" s="2">
        <v>15</v>
      </c>
      <c r="AE2886" s="2"/>
      <c r="AF2886" s="2"/>
      <c r="AG2886" s="2"/>
      <c r="AH2886" s="2">
        <v>101.05992000000001</v>
      </c>
      <c r="AI2886" s="2"/>
      <c r="AJ2886" s="2"/>
      <c r="AK2886" s="2"/>
      <c r="AL2886" s="2"/>
      <c r="AM2886" s="2"/>
      <c r="AN2886" s="2"/>
      <c r="AO2886" s="2"/>
      <c r="AP2886" s="2"/>
      <c r="AQ2886" s="3">
        <v>0</v>
      </c>
      <c r="AR2886" s="3">
        <v>0</v>
      </c>
      <c r="AS2886" s="3">
        <v>0</v>
      </c>
      <c r="AT2886" s="3">
        <v>0</v>
      </c>
      <c r="AU2886" s="3">
        <v>0</v>
      </c>
      <c r="AV2886" s="3">
        <v>0</v>
      </c>
      <c r="AW2886" s="3">
        <v>0</v>
      </c>
      <c r="AX2886" s="2"/>
      <c r="AY2886" s="2"/>
      <c r="AZ2886" s="2"/>
      <c r="BA2886" s="2"/>
      <c r="BB2886" s="2"/>
      <c r="BC2886" s="2">
        <v>0</v>
      </c>
      <c r="BD2886" s="2"/>
    </row>
    <row r="2887" spans="1:56" x14ac:dyDescent="0.3">
      <c r="A2887" s="2" t="s">
        <v>106</v>
      </c>
      <c r="B2887" s="2"/>
      <c r="C2887" s="2" t="s">
        <v>57</v>
      </c>
      <c r="D2887" s="2" t="s">
        <v>58</v>
      </c>
      <c r="E2887" s="2" t="s">
        <v>59</v>
      </c>
      <c r="F2887" s="2" t="s">
        <v>407</v>
      </c>
      <c r="G2887" s="2" t="s">
        <v>408</v>
      </c>
      <c r="H2887" s="2" t="s">
        <v>409</v>
      </c>
      <c r="I2887" s="2" t="s">
        <v>63</v>
      </c>
      <c r="J2887" s="2" t="s">
        <v>94</v>
      </c>
      <c r="K2887" s="2" t="s">
        <v>92</v>
      </c>
      <c r="L2887" s="2" t="s">
        <v>11</v>
      </c>
      <c r="M2887" s="2" t="s">
        <v>144</v>
      </c>
      <c r="N2887" s="2" t="s">
        <v>410</v>
      </c>
      <c r="O2887" s="2"/>
      <c r="P2887" s="2">
        <v>0</v>
      </c>
      <c r="Q2887" s="2" t="s">
        <v>68</v>
      </c>
      <c r="R2887" s="2"/>
      <c r="S2887" s="2"/>
      <c r="T2887" s="2"/>
      <c r="U2887" s="2"/>
      <c r="V2887" s="2"/>
      <c r="W2887" s="2"/>
      <c r="X2887" s="2"/>
      <c r="Y2887" s="2">
        <v>323.05152000000004</v>
      </c>
      <c r="Z2887" s="2">
        <v>160.608</v>
      </c>
      <c r="AA2887" s="2">
        <v>162.44352000000003</v>
      </c>
      <c r="AB2887" s="2">
        <v>0.50284090909090917</v>
      </c>
      <c r="AC2887" s="2"/>
      <c r="AD2887" s="2">
        <v>15</v>
      </c>
      <c r="AE2887" s="2"/>
      <c r="AF2887" s="2"/>
      <c r="AG2887" s="2"/>
      <c r="AH2887" s="2">
        <v>162.44352000000003</v>
      </c>
      <c r="AI2887" s="2"/>
      <c r="AJ2887" s="2"/>
      <c r="AK2887" s="2"/>
      <c r="AL2887" s="2"/>
      <c r="AM2887" s="2"/>
      <c r="AN2887" s="2"/>
      <c r="AO2887" s="2"/>
      <c r="AP2887" s="2"/>
      <c r="AQ2887" s="3">
        <v>0</v>
      </c>
      <c r="AR2887" s="3">
        <v>0</v>
      </c>
      <c r="AS2887" s="3">
        <v>0</v>
      </c>
      <c r="AT2887" s="3">
        <v>0</v>
      </c>
      <c r="AU2887" s="3">
        <v>0</v>
      </c>
      <c r="AV2887" s="3">
        <v>0</v>
      </c>
      <c r="AW2887" s="3">
        <v>0</v>
      </c>
      <c r="AX2887" s="2"/>
      <c r="AY2887" s="2"/>
      <c r="AZ2887" s="2"/>
      <c r="BA2887" s="2"/>
      <c r="BB2887" s="2"/>
      <c r="BC2887" s="2">
        <v>0</v>
      </c>
      <c r="BD2887" s="2"/>
    </row>
    <row r="2888" spans="1:56" x14ac:dyDescent="0.3">
      <c r="A2888" s="2" t="s">
        <v>56</v>
      </c>
      <c r="B2888" s="2"/>
      <c r="C2888" s="2" t="s">
        <v>57</v>
      </c>
      <c r="D2888" s="2" t="s">
        <v>58</v>
      </c>
      <c r="E2888" s="2" t="s">
        <v>59</v>
      </c>
      <c r="F2888" s="2" t="s">
        <v>411</v>
      </c>
      <c r="G2888" s="2" t="s">
        <v>412</v>
      </c>
      <c r="H2888" s="2" t="s">
        <v>413</v>
      </c>
      <c r="I2888" s="2" t="s">
        <v>63</v>
      </c>
      <c r="J2888" s="2" t="s">
        <v>64</v>
      </c>
      <c r="K2888" s="2" t="s">
        <v>65</v>
      </c>
      <c r="L2888" s="2" t="s">
        <v>11</v>
      </c>
      <c r="M2888" s="2" t="s">
        <v>144</v>
      </c>
      <c r="N2888" s="2" t="s">
        <v>410</v>
      </c>
      <c r="O2888" s="2"/>
      <c r="P2888" s="2">
        <v>0</v>
      </c>
      <c r="Q2888" s="2" t="s">
        <v>333</v>
      </c>
      <c r="R2888" s="2"/>
      <c r="S2888" s="2"/>
      <c r="T2888" s="2"/>
      <c r="U2888" s="2"/>
      <c r="V2888" s="2"/>
      <c r="W2888" s="2"/>
      <c r="X2888" s="2"/>
      <c r="Y2888" s="2">
        <v>80.988160000000008</v>
      </c>
      <c r="Z2888" s="2">
        <v>60.396000000000001</v>
      </c>
      <c r="AA2888" s="2">
        <v>20.592160000000007</v>
      </c>
      <c r="AB2888" s="2">
        <v>0.2542613636363637</v>
      </c>
      <c r="AC2888" s="2"/>
      <c r="AD2888" s="2">
        <v>15</v>
      </c>
      <c r="AE2888" s="2"/>
      <c r="AF2888" s="2"/>
      <c r="AG2888" s="2"/>
      <c r="AH2888" s="2">
        <v>20.592160000000007</v>
      </c>
      <c r="AI2888" s="2"/>
      <c r="AJ2888" s="2"/>
      <c r="AK2888" s="2"/>
      <c r="AL2888" s="2"/>
      <c r="AM2888" s="2"/>
      <c r="AN2888" s="2"/>
      <c r="AO2888" s="2"/>
      <c r="AP2888" s="2"/>
      <c r="AQ2888" s="3">
        <v>0</v>
      </c>
      <c r="AR2888" s="3">
        <v>0</v>
      </c>
      <c r="AS2888" s="3">
        <v>0</v>
      </c>
      <c r="AT2888" s="3">
        <v>0</v>
      </c>
      <c r="AU2888" s="3">
        <v>0</v>
      </c>
      <c r="AV2888" s="3">
        <v>0</v>
      </c>
      <c r="AW2888" s="3">
        <v>0</v>
      </c>
      <c r="AX2888" s="2"/>
      <c r="AY2888" s="2"/>
      <c r="AZ2888" s="2"/>
      <c r="BA2888" s="2"/>
      <c r="BB2888" s="2"/>
      <c r="BC2888" s="2">
        <v>0</v>
      </c>
      <c r="BD2888" s="2"/>
    </row>
    <row r="2889" spans="1:56" x14ac:dyDescent="0.3">
      <c r="A2889" s="2" t="s">
        <v>69</v>
      </c>
      <c r="B2889" s="2"/>
      <c r="C2889" s="2" t="s">
        <v>57</v>
      </c>
      <c r="D2889" s="2" t="s">
        <v>58</v>
      </c>
      <c r="E2889" s="2" t="s">
        <v>59</v>
      </c>
      <c r="F2889" s="2" t="s">
        <v>411</v>
      </c>
      <c r="G2889" s="2" t="s">
        <v>412</v>
      </c>
      <c r="H2889" s="2" t="s">
        <v>413</v>
      </c>
      <c r="I2889" s="2" t="s">
        <v>63</v>
      </c>
      <c r="J2889" s="2" t="s">
        <v>64</v>
      </c>
      <c r="K2889" s="2" t="s">
        <v>70</v>
      </c>
      <c r="L2889" s="2" t="s">
        <v>11</v>
      </c>
      <c r="M2889" s="2" t="s">
        <v>144</v>
      </c>
      <c r="N2889" s="2" t="s">
        <v>410</v>
      </c>
      <c r="O2889" s="2"/>
      <c r="P2889" s="2">
        <v>0</v>
      </c>
      <c r="Q2889" s="2" t="s">
        <v>333</v>
      </c>
      <c r="R2889" s="2"/>
      <c r="S2889" s="2"/>
      <c r="T2889" s="2"/>
      <c r="U2889" s="2"/>
      <c r="V2889" s="2"/>
      <c r="W2889" s="2"/>
      <c r="X2889" s="2"/>
      <c r="Y2889" s="2">
        <v>124.12927999999999</v>
      </c>
      <c r="Z2889" s="2">
        <v>92.567999999999998</v>
      </c>
      <c r="AA2889" s="2">
        <v>31.561279999999996</v>
      </c>
      <c r="AB2889" s="2">
        <v>0.25426136363636365</v>
      </c>
      <c r="AC2889" s="2"/>
      <c r="AD2889" s="2">
        <v>15</v>
      </c>
      <c r="AE2889" s="2"/>
      <c r="AF2889" s="2"/>
      <c r="AG2889" s="2"/>
      <c r="AH2889" s="2">
        <v>31.561279999999996</v>
      </c>
      <c r="AI2889" s="2"/>
      <c r="AJ2889" s="2"/>
      <c r="AK2889" s="2"/>
      <c r="AL2889" s="2"/>
      <c r="AM2889" s="2"/>
      <c r="AN2889" s="2"/>
      <c r="AO2889" s="2"/>
      <c r="AP2889" s="2"/>
      <c r="AQ2889" s="3">
        <v>0</v>
      </c>
      <c r="AR2889" s="3">
        <v>0</v>
      </c>
      <c r="AS2889" s="3">
        <v>0</v>
      </c>
      <c r="AT2889" s="3">
        <v>0</v>
      </c>
      <c r="AU2889" s="3">
        <v>0</v>
      </c>
      <c r="AV2889" s="3">
        <v>0</v>
      </c>
      <c r="AW2889" s="3">
        <v>0</v>
      </c>
      <c r="AX2889" s="2"/>
      <c r="AY2889" s="2"/>
      <c r="AZ2889" s="2"/>
      <c r="BA2889" s="2"/>
      <c r="BB2889" s="2"/>
      <c r="BC2889" s="2">
        <v>0</v>
      </c>
      <c r="BD2889" s="2"/>
    </row>
    <row r="2890" spans="1:56" x14ac:dyDescent="0.3">
      <c r="A2890" s="2" t="s">
        <v>71</v>
      </c>
      <c r="B2890" s="2"/>
      <c r="C2890" s="2" t="s">
        <v>57</v>
      </c>
      <c r="D2890" s="2" t="s">
        <v>58</v>
      </c>
      <c r="E2890" s="2" t="s">
        <v>59</v>
      </c>
      <c r="F2890" s="2" t="s">
        <v>411</v>
      </c>
      <c r="G2890" s="2" t="s">
        <v>412</v>
      </c>
      <c r="H2890" s="2" t="s">
        <v>413</v>
      </c>
      <c r="I2890" s="2" t="s">
        <v>63</v>
      </c>
      <c r="J2890" s="2" t="s">
        <v>64</v>
      </c>
      <c r="K2890" s="2" t="s">
        <v>72</v>
      </c>
      <c r="L2890" s="2" t="s">
        <v>11</v>
      </c>
      <c r="M2890" s="2" t="s">
        <v>144</v>
      </c>
      <c r="N2890" s="2" t="s">
        <v>410</v>
      </c>
      <c r="O2890" s="2"/>
      <c r="P2890" s="2">
        <v>0</v>
      </c>
      <c r="Q2890" s="2" t="s">
        <v>333</v>
      </c>
      <c r="R2890" s="2"/>
      <c r="S2890" s="2"/>
      <c r="T2890" s="2"/>
      <c r="U2890" s="2"/>
      <c r="V2890" s="2"/>
      <c r="W2890" s="2"/>
      <c r="X2890" s="2"/>
      <c r="Y2890" s="2">
        <v>156.11904000000001</v>
      </c>
      <c r="Z2890" s="2">
        <v>116.42400000000001</v>
      </c>
      <c r="AA2890" s="2">
        <v>39.695040000000006</v>
      </c>
      <c r="AB2890" s="2">
        <v>0.25426136363636365</v>
      </c>
      <c r="AC2890" s="2"/>
      <c r="AD2890" s="2">
        <v>15</v>
      </c>
      <c r="AE2890" s="2"/>
      <c r="AF2890" s="2"/>
      <c r="AG2890" s="2"/>
      <c r="AH2890" s="2">
        <v>39.695040000000006</v>
      </c>
      <c r="AI2890" s="2"/>
      <c r="AJ2890" s="2"/>
      <c r="AK2890" s="2"/>
      <c r="AL2890" s="2"/>
      <c r="AM2890" s="2"/>
      <c r="AN2890" s="2"/>
      <c r="AO2890" s="2"/>
      <c r="AP2890" s="2"/>
      <c r="AQ2890" s="3">
        <v>0</v>
      </c>
      <c r="AR2890" s="3">
        <v>0</v>
      </c>
      <c r="AS2890" s="3">
        <v>0</v>
      </c>
      <c r="AT2890" s="3">
        <v>0</v>
      </c>
      <c r="AU2890" s="3">
        <v>0</v>
      </c>
      <c r="AV2890" s="3">
        <v>0</v>
      </c>
      <c r="AW2890" s="3">
        <v>0</v>
      </c>
      <c r="AX2890" s="2"/>
      <c r="AY2890" s="2"/>
      <c r="AZ2890" s="2"/>
      <c r="BA2890" s="2"/>
      <c r="BB2890" s="2"/>
      <c r="BC2890" s="2">
        <v>0</v>
      </c>
      <c r="BD2890" s="2"/>
    </row>
    <row r="2891" spans="1:56" x14ac:dyDescent="0.3">
      <c r="A2891" s="2" t="s">
        <v>73</v>
      </c>
      <c r="B2891" s="2"/>
      <c r="C2891" s="2" t="s">
        <v>57</v>
      </c>
      <c r="D2891" s="2" t="s">
        <v>58</v>
      </c>
      <c r="E2891" s="2" t="s">
        <v>59</v>
      </c>
      <c r="F2891" s="2" t="s">
        <v>411</v>
      </c>
      <c r="G2891" s="2" t="s">
        <v>412</v>
      </c>
      <c r="H2891" s="2" t="s">
        <v>413</v>
      </c>
      <c r="I2891" s="2" t="s">
        <v>63</v>
      </c>
      <c r="J2891" s="2" t="s">
        <v>64</v>
      </c>
      <c r="K2891" s="2" t="s">
        <v>74</v>
      </c>
      <c r="L2891" s="2" t="s">
        <v>11</v>
      </c>
      <c r="M2891" s="2" t="s">
        <v>144</v>
      </c>
      <c r="N2891" s="2" t="s">
        <v>410</v>
      </c>
      <c r="O2891" s="2"/>
      <c r="P2891" s="2">
        <v>0</v>
      </c>
      <c r="Q2891" s="2" t="s">
        <v>333</v>
      </c>
      <c r="R2891" s="2"/>
      <c r="S2891" s="2"/>
      <c r="T2891" s="2"/>
      <c r="U2891" s="2"/>
      <c r="V2891" s="2"/>
      <c r="W2891" s="2"/>
      <c r="X2891" s="2"/>
      <c r="Y2891" s="2">
        <v>141.58848</v>
      </c>
      <c r="Z2891" s="2">
        <v>105.58799999999999</v>
      </c>
      <c r="AA2891" s="2">
        <v>36.00048000000001</v>
      </c>
      <c r="AB2891" s="2">
        <v>0.2542613636363637</v>
      </c>
      <c r="AC2891" s="2"/>
      <c r="AD2891" s="2">
        <v>15</v>
      </c>
      <c r="AE2891" s="2"/>
      <c r="AF2891" s="2"/>
      <c r="AG2891" s="2"/>
      <c r="AH2891" s="2">
        <v>36.00048000000001</v>
      </c>
      <c r="AI2891" s="2"/>
      <c r="AJ2891" s="2"/>
      <c r="AK2891" s="2"/>
      <c r="AL2891" s="2"/>
      <c r="AM2891" s="2"/>
      <c r="AN2891" s="2"/>
      <c r="AO2891" s="2"/>
      <c r="AP2891" s="2"/>
      <c r="AQ2891" s="3">
        <v>0</v>
      </c>
      <c r="AR2891" s="3">
        <v>0</v>
      </c>
      <c r="AS2891" s="3">
        <v>0</v>
      </c>
      <c r="AT2891" s="3">
        <v>0</v>
      </c>
      <c r="AU2891" s="3">
        <v>0</v>
      </c>
      <c r="AV2891" s="3">
        <v>0</v>
      </c>
      <c r="AW2891" s="3">
        <v>0</v>
      </c>
      <c r="AX2891" s="2"/>
      <c r="AY2891" s="2"/>
      <c r="AZ2891" s="2"/>
      <c r="BA2891" s="2"/>
      <c r="BB2891" s="2"/>
      <c r="BC2891" s="2">
        <v>0</v>
      </c>
      <c r="BD2891" s="2"/>
    </row>
    <row r="2892" spans="1:56" x14ac:dyDescent="0.3">
      <c r="A2892" s="2" t="s">
        <v>75</v>
      </c>
      <c r="B2892" s="2"/>
      <c r="C2892" s="2" t="s">
        <v>57</v>
      </c>
      <c r="D2892" s="2" t="s">
        <v>58</v>
      </c>
      <c r="E2892" s="2" t="s">
        <v>59</v>
      </c>
      <c r="F2892" s="2" t="s">
        <v>411</v>
      </c>
      <c r="G2892" s="2" t="s">
        <v>412</v>
      </c>
      <c r="H2892" s="2" t="s">
        <v>413</v>
      </c>
      <c r="I2892" s="2" t="s">
        <v>63</v>
      </c>
      <c r="J2892" s="2" t="s">
        <v>64</v>
      </c>
      <c r="K2892" s="2" t="s">
        <v>76</v>
      </c>
      <c r="L2892" s="2" t="s">
        <v>11</v>
      </c>
      <c r="M2892" s="2" t="s">
        <v>144</v>
      </c>
      <c r="N2892" s="2" t="s">
        <v>410</v>
      </c>
      <c r="O2892" s="2"/>
      <c r="P2892" s="2">
        <v>0</v>
      </c>
      <c r="Q2892" s="2" t="s">
        <v>333</v>
      </c>
      <c r="R2892" s="2"/>
      <c r="S2892" s="2"/>
      <c r="T2892" s="2"/>
      <c r="U2892" s="2"/>
      <c r="V2892" s="2"/>
      <c r="W2892" s="2"/>
      <c r="X2892" s="2"/>
      <c r="Y2892" s="2">
        <v>191.54432</v>
      </c>
      <c r="Z2892" s="2">
        <v>142.84200000000001</v>
      </c>
      <c r="AA2892" s="2">
        <v>48.702319999999986</v>
      </c>
      <c r="AB2892" s="2">
        <v>0.25426136363636359</v>
      </c>
      <c r="AC2892" s="2"/>
      <c r="AD2892" s="2">
        <v>15</v>
      </c>
      <c r="AE2892" s="2"/>
      <c r="AF2892" s="2"/>
      <c r="AG2892" s="2"/>
      <c r="AH2892" s="2">
        <v>48.702319999999986</v>
      </c>
      <c r="AI2892" s="2"/>
      <c r="AJ2892" s="2"/>
      <c r="AK2892" s="2"/>
      <c r="AL2892" s="2"/>
      <c r="AM2892" s="2"/>
      <c r="AN2892" s="2"/>
      <c r="AO2892" s="2"/>
      <c r="AP2892" s="2"/>
      <c r="AQ2892" s="3">
        <v>0</v>
      </c>
      <c r="AR2892" s="3">
        <v>0</v>
      </c>
      <c r="AS2892" s="3">
        <v>0</v>
      </c>
      <c r="AT2892" s="3">
        <v>0</v>
      </c>
      <c r="AU2892" s="3">
        <v>0</v>
      </c>
      <c r="AV2892" s="3">
        <v>0</v>
      </c>
      <c r="AW2892" s="3">
        <v>0</v>
      </c>
      <c r="AX2892" s="2"/>
      <c r="AY2892" s="2"/>
      <c r="AZ2892" s="2"/>
      <c r="BA2892" s="2"/>
      <c r="BB2892" s="2"/>
      <c r="BC2892" s="2">
        <v>0</v>
      </c>
      <c r="BD2892" s="2"/>
    </row>
    <row r="2893" spans="1:56" x14ac:dyDescent="0.3">
      <c r="A2893" s="2" t="s">
        <v>77</v>
      </c>
      <c r="B2893" s="2"/>
      <c r="C2893" s="2" t="s">
        <v>57</v>
      </c>
      <c r="D2893" s="2" t="s">
        <v>58</v>
      </c>
      <c r="E2893" s="2" t="s">
        <v>59</v>
      </c>
      <c r="F2893" s="2" t="s">
        <v>411</v>
      </c>
      <c r="G2893" s="2" t="s">
        <v>412</v>
      </c>
      <c r="H2893" s="2" t="s">
        <v>413</v>
      </c>
      <c r="I2893" s="2" t="s">
        <v>63</v>
      </c>
      <c r="J2893" s="2" t="s">
        <v>64</v>
      </c>
      <c r="K2893" s="2" t="s">
        <v>78</v>
      </c>
      <c r="L2893" s="2" t="s">
        <v>11</v>
      </c>
      <c r="M2893" s="2" t="s">
        <v>144</v>
      </c>
      <c r="N2893" s="2" t="s">
        <v>410</v>
      </c>
      <c r="O2893" s="2"/>
      <c r="P2893" s="2">
        <v>0</v>
      </c>
      <c r="Q2893" s="2" t="s">
        <v>333</v>
      </c>
      <c r="R2893" s="2"/>
      <c r="S2893" s="2"/>
      <c r="T2893" s="2"/>
      <c r="U2893" s="2"/>
      <c r="V2893" s="2"/>
      <c r="W2893" s="2"/>
      <c r="X2893" s="2"/>
      <c r="Y2893" s="2">
        <v>92.899839999999998</v>
      </c>
      <c r="Z2893" s="2">
        <v>69.278999999999996</v>
      </c>
      <c r="AA2893" s="2">
        <v>23.620840000000001</v>
      </c>
      <c r="AB2893" s="2">
        <v>0.25426136363636365</v>
      </c>
      <c r="AC2893" s="2"/>
      <c r="AD2893" s="2">
        <v>15</v>
      </c>
      <c r="AE2893" s="2"/>
      <c r="AF2893" s="2"/>
      <c r="AG2893" s="2"/>
      <c r="AH2893" s="2">
        <v>23.620840000000001</v>
      </c>
      <c r="AI2893" s="2"/>
      <c r="AJ2893" s="2"/>
      <c r="AK2893" s="2"/>
      <c r="AL2893" s="2"/>
      <c r="AM2893" s="2"/>
      <c r="AN2893" s="2"/>
      <c r="AO2893" s="2"/>
      <c r="AP2893" s="2"/>
      <c r="AQ2893" s="3">
        <v>0</v>
      </c>
      <c r="AR2893" s="3">
        <v>0</v>
      </c>
      <c r="AS2893" s="3">
        <v>0</v>
      </c>
      <c r="AT2893" s="3">
        <v>0</v>
      </c>
      <c r="AU2893" s="3">
        <v>0</v>
      </c>
      <c r="AV2893" s="3">
        <v>0</v>
      </c>
      <c r="AW2893" s="3">
        <v>0</v>
      </c>
      <c r="AX2893" s="2"/>
      <c r="AY2893" s="2"/>
      <c r="AZ2893" s="2"/>
      <c r="BA2893" s="2"/>
      <c r="BB2893" s="2"/>
      <c r="BC2893" s="2">
        <v>0</v>
      </c>
      <c r="BD2893" s="2"/>
    </row>
    <row r="2894" spans="1:56" x14ac:dyDescent="0.3">
      <c r="A2894" s="2" t="s">
        <v>79</v>
      </c>
      <c r="B2894" s="2"/>
      <c r="C2894" s="2" t="s">
        <v>57</v>
      </c>
      <c r="D2894" s="2" t="s">
        <v>58</v>
      </c>
      <c r="E2894" s="2" t="s">
        <v>59</v>
      </c>
      <c r="F2894" s="2" t="s">
        <v>411</v>
      </c>
      <c r="G2894" s="2" t="s">
        <v>412</v>
      </c>
      <c r="H2894" s="2" t="s">
        <v>413</v>
      </c>
      <c r="I2894" s="2" t="s">
        <v>63</v>
      </c>
      <c r="J2894" s="2" t="s">
        <v>64</v>
      </c>
      <c r="K2894" s="2" t="s">
        <v>80</v>
      </c>
      <c r="L2894" s="2" t="s">
        <v>11</v>
      </c>
      <c r="M2894" s="2" t="s">
        <v>144</v>
      </c>
      <c r="N2894" s="2" t="s">
        <v>410</v>
      </c>
      <c r="O2894" s="2"/>
      <c r="P2894" s="2">
        <v>0</v>
      </c>
      <c r="Q2894" s="2" t="s">
        <v>333</v>
      </c>
      <c r="R2894" s="2"/>
      <c r="S2894" s="2"/>
      <c r="T2894" s="2"/>
      <c r="U2894" s="2"/>
      <c r="V2894" s="2"/>
      <c r="W2894" s="2"/>
      <c r="X2894" s="2"/>
      <c r="Y2894" s="2">
        <v>105.71263999999999</v>
      </c>
      <c r="Z2894" s="2">
        <v>78.834000000000003</v>
      </c>
      <c r="AA2894" s="2">
        <v>26.87863999999999</v>
      </c>
      <c r="AB2894" s="2">
        <v>0.25426136363636354</v>
      </c>
      <c r="AC2894" s="2"/>
      <c r="AD2894" s="2">
        <v>15</v>
      </c>
      <c r="AE2894" s="2"/>
      <c r="AF2894" s="2"/>
      <c r="AG2894" s="2"/>
      <c r="AH2894" s="2">
        <v>26.87863999999999</v>
      </c>
      <c r="AI2894" s="2"/>
      <c r="AJ2894" s="2"/>
      <c r="AK2894" s="2"/>
      <c r="AL2894" s="2"/>
      <c r="AM2894" s="2"/>
      <c r="AN2894" s="2"/>
      <c r="AO2894" s="2"/>
      <c r="AP2894" s="2"/>
      <c r="AQ2894" s="3">
        <v>0</v>
      </c>
      <c r="AR2894" s="3">
        <v>0</v>
      </c>
      <c r="AS2894" s="3">
        <v>0</v>
      </c>
      <c r="AT2894" s="3">
        <v>0</v>
      </c>
      <c r="AU2894" s="3">
        <v>0</v>
      </c>
      <c r="AV2894" s="3">
        <v>0</v>
      </c>
      <c r="AW2894" s="3">
        <v>0</v>
      </c>
      <c r="AX2894" s="2"/>
      <c r="AY2894" s="2"/>
      <c r="AZ2894" s="2"/>
      <c r="BA2894" s="2"/>
      <c r="BB2894" s="2"/>
      <c r="BC2894" s="2">
        <v>0</v>
      </c>
      <c r="BD2894" s="2"/>
    </row>
    <row r="2895" spans="1:56" x14ac:dyDescent="0.3">
      <c r="A2895" s="2" t="s">
        <v>81</v>
      </c>
      <c r="B2895" s="2"/>
      <c r="C2895" s="2" t="s">
        <v>57</v>
      </c>
      <c r="D2895" s="2" t="s">
        <v>58</v>
      </c>
      <c r="E2895" s="2" t="s">
        <v>59</v>
      </c>
      <c r="F2895" s="2" t="s">
        <v>411</v>
      </c>
      <c r="G2895" s="2" t="s">
        <v>412</v>
      </c>
      <c r="H2895" s="2" t="s">
        <v>413</v>
      </c>
      <c r="I2895" s="2" t="s">
        <v>63</v>
      </c>
      <c r="J2895" s="2" t="s">
        <v>64</v>
      </c>
      <c r="K2895" s="2" t="s">
        <v>82</v>
      </c>
      <c r="L2895" s="2" t="s">
        <v>11</v>
      </c>
      <c r="M2895" s="2" t="s">
        <v>144</v>
      </c>
      <c r="N2895" s="2" t="s">
        <v>410</v>
      </c>
      <c r="O2895" s="2"/>
      <c r="P2895" s="2">
        <v>0</v>
      </c>
      <c r="Q2895" s="2" t="s">
        <v>333</v>
      </c>
      <c r="R2895" s="2"/>
      <c r="S2895" s="2"/>
      <c r="T2895" s="2"/>
      <c r="U2895" s="2"/>
      <c r="V2895" s="2"/>
      <c r="W2895" s="2"/>
      <c r="X2895" s="2"/>
      <c r="Y2895" s="2">
        <v>124.12927999999999</v>
      </c>
      <c r="Z2895" s="2">
        <v>92.567999999999998</v>
      </c>
      <c r="AA2895" s="2">
        <v>31.561279999999996</v>
      </c>
      <c r="AB2895" s="2">
        <v>0.25426136363636365</v>
      </c>
      <c r="AC2895" s="2"/>
      <c r="AD2895" s="2">
        <v>15</v>
      </c>
      <c r="AE2895" s="2"/>
      <c r="AF2895" s="2"/>
      <c r="AG2895" s="2"/>
      <c r="AH2895" s="2">
        <v>31.561279999999996</v>
      </c>
      <c r="AI2895" s="2"/>
      <c r="AJ2895" s="2"/>
      <c r="AK2895" s="2"/>
      <c r="AL2895" s="2"/>
      <c r="AM2895" s="2"/>
      <c r="AN2895" s="2"/>
      <c r="AO2895" s="2"/>
      <c r="AP2895" s="2"/>
      <c r="AQ2895" s="3">
        <v>0</v>
      </c>
      <c r="AR2895" s="3">
        <v>0</v>
      </c>
      <c r="AS2895" s="3">
        <v>0</v>
      </c>
      <c r="AT2895" s="3">
        <v>0</v>
      </c>
      <c r="AU2895" s="3">
        <v>0</v>
      </c>
      <c r="AV2895" s="3">
        <v>0</v>
      </c>
      <c r="AW2895" s="3">
        <v>0</v>
      </c>
      <c r="AX2895" s="2"/>
      <c r="AY2895" s="2"/>
      <c r="AZ2895" s="2"/>
      <c r="BA2895" s="2"/>
      <c r="BB2895" s="2"/>
      <c r="BC2895" s="2">
        <v>0</v>
      </c>
      <c r="BD2895" s="2"/>
    </row>
    <row r="2896" spans="1:56" x14ac:dyDescent="0.3">
      <c r="A2896" s="2" t="s">
        <v>83</v>
      </c>
      <c r="B2896" s="2"/>
      <c r="C2896" s="2" t="s">
        <v>57</v>
      </c>
      <c r="D2896" s="2" t="s">
        <v>58</v>
      </c>
      <c r="E2896" s="2" t="s">
        <v>59</v>
      </c>
      <c r="F2896" s="2" t="s">
        <v>411</v>
      </c>
      <c r="G2896" s="2" t="s">
        <v>412</v>
      </c>
      <c r="H2896" s="2" t="s">
        <v>413</v>
      </c>
      <c r="I2896" s="2" t="s">
        <v>63</v>
      </c>
      <c r="J2896" s="2" t="s">
        <v>64</v>
      </c>
      <c r="K2896" s="2" t="s">
        <v>84</v>
      </c>
      <c r="L2896" s="2" t="s">
        <v>11</v>
      </c>
      <c r="M2896" s="2" t="s">
        <v>144</v>
      </c>
      <c r="N2896" s="2" t="s">
        <v>410</v>
      </c>
      <c r="O2896" s="2"/>
      <c r="P2896" s="2">
        <v>0</v>
      </c>
      <c r="Q2896" s="2" t="s">
        <v>333</v>
      </c>
      <c r="R2896" s="2"/>
      <c r="S2896" s="2"/>
      <c r="T2896" s="2"/>
      <c r="U2896" s="2"/>
      <c r="V2896" s="2"/>
      <c r="W2896" s="2"/>
      <c r="X2896" s="2"/>
      <c r="Y2896" s="2">
        <v>91.604479999999995</v>
      </c>
      <c r="Z2896" s="2">
        <v>68.313000000000002</v>
      </c>
      <c r="AA2896" s="2">
        <v>23.291479999999993</v>
      </c>
      <c r="AB2896" s="2">
        <v>0.25426136363636359</v>
      </c>
      <c r="AC2896" s="2"/>
      <c r="AD2896" s="2">
        <v>15</v>
      </c>
      <c r="AE2896" s="2"/>
      <c r="AF2896" s="2"/>
      <c r="AG2896" s="2"/>
      <c r="AH2896" s="2">
        <v>23.291479999999993</v>
      </c>
      <c r="AI2896" s="2"/>
      <c r="AJ2896" s="2"/>
      <c r="AK2896" s="2"/>
      <c r="AL2896" s="2"/>
      <c r="AM2896" s="2"/>
      <c r="AN2896" s="2"/>
      <c r="AO2896" s="2"/>
      <c r="AP2896" s="2"/>
      <c r="AQ2896" s="3">
        <v>0</v>
      </c>
      <c r="AR2896" s="3">
        <v>0</v>
      </c>
      <c r="AS2896" s="3">
        <v>0</v>
      </c>
      <c r="AT2896" s="3">
        <v>0</v>
      </c>
      <c r="AU2896" s="3">
        <v>0</v>
      </c>
      <c r="AV2896" s="3">
        <v>0</v>
      </c>
      <c r="AW2896" s="3">
        <v>0</v>
      </c>
      <c r="AX2896" s="2"/>
      <c r="AY2896" s="2"/>
      <c r="AZ2896" s="2"/>
      <c r="BA2896" s="2"/>
      <c r="BB2896" s="2"/>
      <c r="BC2896" s="2">
        <v>0</v>
      </c>
      <c r="BD2896" s="2"/>
    </row>
    <row r="2897" spans="1:56" x14ac:dyDescent="0.3">
      <c r="A2897" s="2" t="s">
        <v>85</v>
      </c>
      <c r="B2897" s="2"/>
      <c r="C2897" s="2" t="s">
        <v>57</v>
      </c>
      <c r="D2897" s="2" t="s">
        <v>58</v>
      </c>
      <c r="E2897" s="2" t="s">
        <v>59</v>
      </c>
      <c r="F2897" s="2" t="s">
        <v>411</v>
      </c>
      <c r="G2897" s="2" t="s">
        <v>412</v>
      </c>
      <c r="H2897" s="2" t="s">
        <v>413</v>
      </c>
      <c r="I2897" s="2" t="s">
        <v>63</v>
      </c>
      <c r="J2897" s="2" t="s">
        <v>64</v>
      </c>
      <c r="K2897" s="2" t="s">
        <v>86</v>
      </c>
      <c r="L2897" s="2" t="s">
        <v>11</v>
      </c>
      <c r="M2897" s="2" t="s">
        <v>144</v>
      </c>
      <c r="N2897" s="2" t="s">
        <v>410</v>
      </c>
      <c r="O2897" s="2"/>
      <c r="P2897" s="2">
        <v>0</v>
      </c>
      <c r="Q2897" s="2" t="s">
        <v>333</v>
      </c>
      <c r="R2897" s="2"/>
      <c r="S2897" s="2"/>
      <c r="T2897" s="2"/>
      <c r="U2897" s="2"/>
      <c r="V2897" s="2"/>
      <c r="W2897" s="2"/>
      <c r="X2897" s="2"/>
      <c r="Y2897" s="2">
        <v>94.533119999999997</v>
      </c>
      <c r="Z2897" s="2">
        <v>70.497</v>
      </c>
      <c r="AA2897" s="2">
        <v>24.036119999999997</v>
      </c>
      <c r="AB2897" s="2">
        <v>0.25426136363636359</v>
      </c>
      <c r="AC2897" s="2"/>
      <c r="AD2897" s="2">
        <v>15</v>
      </c>
      <c r="AE2897" s="2"/>
      <c r="AF2897" s="2"/>
      <c r="AG2897" s="2"/>
      <c r="AH2897" s="2">
        <v>24.036119999999997</v>
      </c>
      <c r="AI2897" s="2"/>
      <c r="AJ2897" s="2"/>
      <c r="AK2897" s="2"/>
      <c r="AL2897" s="2"/>
      <c r="AM2897" s="2"/>
      <c r="AN2897" s="2"/>
      <c r="AO2897" s="2"/>
      <c r="AP2897" s="2"/>
      <c r="AQ2897" s="3">
        <v>0</v>
      </c>
      <c r="AR2897" s="3">
        <v>0</v>
      </c>
      <c r="AS2897" s="3">
        <v>0</v>
      </c>
      <c r="AT2897" s="3">
        <v>0</v>
      </c>
      <c r="AU2897" s="3">
        <v>0</v>
      </c>
      <c r="AV2897" s="3">
        <v>0</v>
      </c>
      <c r="AW2897" s="3">
        <v>0</v>
      </c>
      <c r="AX2897" s="2"/>
      <c r="AY2897" s="2"/>
      <c r="AZ2897" s="2"/>
      <c r="BA2897" s="2"/>
      <c r="BB2897" s="2"/>
      <c r="BC2897" s="2">
        <v>0</v>
      </c>
      <c r="BD2897" s="2"/>
    </row>
    <row r="2898" spans="1:56" x14ac:dyDescent="0.3">
      <c r="A2898" s="2" t="s">
        <v>87</v>
      </c>
      <c r="B2898" s="2"/>
      <c r="C2898" s="2" t="s">
        <v>57</v>
      </c>
      <c r="D2898" s="2" t="s">
        <v>58</v>
      </c>
      <c r="E2898" s="2" t="s">
        <v>59</v>
      </c>
      <c r="F2898" s="2" t="s">
        <v>411</v>
      </c>
      <c r="G2898" s="2" t="s">
        <v>412</v>
      </c>
      <c r="H2898" s="2" t="s">
        <v>413</v>
      </c>
      <c r="I2898" s="2" t="s">
        <v>63</v>
      </c>
      <c r="J2898" s="2" t="s">
        <v>64</v>
      </c>
      <c r="K2898" s="2" t="s">
        <v>88</v>
      </c>
      <c r="L2898" s="2" t="s">
        <v>11</v>
      </c>
      <c r="M2898" s="2" t="s">
        <v>144</v>
      </c>
      <c r="N2898" s="2" t="s">
        <v>410</v>
      </c>
      <c r="O2898" s="2"/>
      <c r="P2898" s="2">
        <v>0</v>
      </c>
      <c r="Q2898" s="2" t="s">
        <v>333</v>
      </c>
      <c r="R2898" s="2"/>
      <c r="S2898" s="2"/>
      <c r="T2898" s="2"/>
      <c r="U2898" s="2"/>
      <c r="V2898" s="2"/>
      <c r="W2898" s="2"/>
      <c r="X2898" s="2"/>
      <c r="Y2898" s="2">
        <v>140.34944000000002</v>
      </c>
      <c r="Z2898" s="2">
        <v>104.664</v>
      </c>
      <c r="AA2898" s="2">
        <v>35.685440000000014</v>
      </c>
      <c r="AB2898" s="2">
        <v>0.2542613636363637</v>
      </c>
      <c r="AC2898" s="2"/>
      <c r="AD2898" s="2">
        <v>15</v>
      </c>
      <c r="AE2898" s="2"/>
      <c r="AF2898" s="2"/>
      <c r="AG2898" s="2"/>
      <c r="AH2898" s="2">
        <v>35.685440000000014</v>
      </c>
      <c r="AI2898" s="2"/>
      <c r="AJ2898" s="2"/>
      <c r="AK2898" s="2"/>
      <c r="AL2898" s="2"/>
      <c r="AM2898" s="2"/>
      <c r="AN2898" s="2"/>
      <c r="AO2898" s="2"/>
      <c r="AP2898" s="2"/>
      <c r="AQ2898" s="3">
        <v>0</v>
      </c>
      <c r="AR2898" s="3">
        <v>0</v>
      </c>
      <c r="AS2898" s="3">
        <v>0</v>
      </c>
      <c r="AT2898" s="3">
        <v>0</v>
      </c>
      <c r="AU2898" s="3">
        <v>0</v>
      </c>
      <c r="AV2898" s="3">
        <v>0</v>
      </c>
      <c r="AW2898" s="3">
        <v>0</v>
      </c>
      <c r="AX2898" s="2"/>
      <c r="AY2898" s="2"/>
      <c r="AZ2898" s="2"/>
      <c r="BA2898" s="2"/>
      <c r="BB2898" s="2"/>
      <c r="BC2898" s="2">
        <v>0</v>
      </c>
      <c r="BD2898" s="2"/>
    </row>
    <row r="2899" spans="1:56" x14ac:dyDescent="0.3">
      <c r="A2899" s="2" t="s">
        <v>89</v>
      </c>
      <c r="B2899" s="2"/>
      <c r="C2899" s="2" t="s">
        <v>57</v>
      </c>
      <c r="D2899" s="2" t="s">
        <v>58</v>
      </c>
      <c r="E2899" s="2" t="s">
        <v>59</v>
      </c>
      <c r="F2899" s="2" t="s">
        <v>411</v>
      </c>
      <c r="G2899" s="2" t="s">
        <v>412</v>
      </c>
      <c r="H2899" s="2" t="s">
        <v>413</v>
      </c>
      <c r="I2899" s="2" t="s">
        <v>63</v>
      </c>
      <c r="J2899" s="2" t="s">
        <v>64</v>
      </c>
      <c r="K2899" s="2" t="s">
        <v>90</v>
      </c>
      <c r="L2899" s="2" t="s">
        <v>11</v>
      </c>
      <c r="M2899" s="2" t="s">
        <v>144</v>
      </c>
      <c r="N2899" s="2" t="s">
        <v>410</v>
      </c>
      <c r="O2899" s="2"/>
      <c r="P2899" s="2">
        <v>0</v>
      </c>
      <c r="Q2899" s="2" t="s">
        <v>333</v>
      </c>
      <c r="R2899" s="2"/>
      <c r="S2899" s="2"/>
      <c r="T2899" s="2"/>
      <c r="U2899" s="2"/>
      <c r="V2899" s="2"/>
      <c r="W2899" s="2"/>
      <c r="X2899" s="2"/>
      <c r="Y2899" s="2">
        <v>66.992639999999994</v>
      </c>
      <c r="Z2899" s="2">
        <v>49.959000000000003</v>
      </c>
      <c r="AA2899" s="2">
        <v>17.033639999999991</v>
      </c>
      <c r="AB2899" s="2">
        <v>0.25426136363636354</v>
      </c>
      <c r="AC2899" s="2"/>
      <c r="AD2899" s="2">
        <v>15</v>
      </c>
      <c r="AE2899" s="2"/>
      <c r="AF2899" s="2"/>
      <c r="AG2899" s="2"/>
      <c r="AH2899" s="2">
        <v>17.033639999999991</v>
      </c>
      <c r="AI2899" s="2"/>
      <c r="AJ2899" s="2"/>
      <c r="AK2899" s="2"/>
      <c r="AL2899" s="2"/>
      <c r="AM2899" s="2"/>
      <c r="AN2899" s="2"/>
      <c r="AO2899" s="2"/>
      <c r="AP2899" s="2"/>
      <c r="AQ2899" s="3">
        <v>0</v>
      </c>
      <c r="AR2899" s="3">
        <v>0</v>
      </c>
      <c r="AS2899" s="3">
        <v>0</v>
      </c>
      <c r="AT2899" s="3">
        <v>0</v>
      </c>
      <c r="AU2899" s="3">
        <v>0</v>
      </c>
      <c r="AV2899" s="3">
        <v>0</v>
      </c>
      <c r="AW2899" s="3">
        <v>0</v>
      </c>
      <c r="AX2899" s="2"/>
      <c r="AY2899" s="2"/>
      <c r="AZ2899" s="2"/>
      <c r="BA2899" s="2"/>
      <c r="BB2899" s="2"/>
      <c r="BC2899" s="2">
        <v>0</v>
      </c>
      <c r="BD2899" s="2"/>
    </row>
    <row r="2900" spans="1:56" x14ac:dyDescent="0.3">
      <c r="A2900" s="2" t="s">
        <v>91</v>
      </c>
      <c r="B2900" s="2"/>
      <c r="C2900" s="2" t="s">
        <v>57</v>
      </c>
      <c r="D2900" s="2" t="s">
        <v>58</v>
      </c>
      <c r="E2900" s="2" t="s">
        <v>59</v>
      </c>
      <c r="F2900" s="2" t="s">
        <v>411</v>
      </c>
      <c r="G2900" s="2" t="s">
        <v>412</v>
      </c>
      <c r="H2900" s="2" t="s">
        <v>413</v>
      </c>
      <c r="I2900" s="2" t="s">
        <v>63</v>
      </c>
      <c r="J2900" s="2" t="s">
        <v>64</v>
      </c>
      <c r="K2900" s="2" t="s">
        <v>92</v>
      </c>
      <c r="L2900" s="2" t="s">
        <v>11</v>
      </c>
      <c r="M2900" s="2" t="s">
        <v>144</v>
      </c>
      <c r="N2900" s="2" t="s">
        <v>410</v>
      </c>
      <c r="O2900" s="2"/>
      <c r="P2900" s="2">
        <v>0</v>
      </c>
      <c r="Q2900" s="2" t="s">
        <v>333</v>
      </c>
      <c r="R2900" s="2"/>
      <c r="S2900" s="2"/>
      <c r="T2900" s="2"/>
      <c r="U2900" s="2"/>
      <c r="V2900" s="2"/>
      <c r="W2900" s="2"/>
      <c r="X2900" s="2"/>
      <c r="Y2900" s="2">
        <v>107.68384</v>
      </c>
      <c r="Z2900" s="2">
        <v>80.304000000000002</v>
      </c>
      <c r="AA2900" s="2">
        <v>27.379840000000002</v>
      </c>
      <c r="AB2900" s="2">
        <v>0.25426136363636365</v>
      </c>
      <c r="AC2900" s="2"/>
      <c r="AD2900" s="2">
        <v>15</v>
      </c>
      <c r="AE2900" s="2"/>
      <c r="AF2900" s="2"/>
      <c r="AG2900" s="2"/>
      <c r="AH2900" s="2">
        <v>27.379840000000002</v>
      </c>
      <c r="AI2900" s="2"/>
      <c r="AJ2900" s="2"/>
      <c r="AK2900" s="2"/>
      <c r="AL2900" s="2"/>
      <c r="AM2900" s="2"/>
      <c r="AN2900" s="2"/>
      <c r="AO2900" s="2"/>
      <c r="AP2900" s="2"/>
      <c r="AQ2900" s="3">
        <v>0</v>
      </c>
      <c r="AR2900" s="3">
        <v>0</v>
      </c>
      <c r="AS2900" s="3">
        <v>0</v>
      </c>
      <c r="AT2900" s="3">
        <v>0</v>
      </c>
      <c r="AU2900" s="3">
        <v>0</v>
      </c>
      <c r="AV2900" s="3">
        <v>0</v>
      </c>
      <c r="AW2900" s="3">
        <v>0</v>
      </c>
      <c r="AX2900" s="2"/>
      <c r="AY2900" s="2"/>
      <c r="AZ2900" s="2"/>
      <c r="BA2900" s="2"/>
      <c r="BB2900" s="2"/>
      <c r="BC2900" s="2">
        <v>0</v>
      </c>
      <c r="BD2900" s="2"/>
    </row>
    <row r="2901" spans="1:56" x14ac:dyDescent="0.3">
      <c r="A2901" s="2" t="s">
        <v>93</v>
      </c>
      <c r="B2901" s="2"/>
      <c r="C2901" s="2" t="s">
        <v>57</v>
      </c>
      <c r="D2901" s="2" t="s">
        <v>58</v>
      </c>
      <c r="E2901" s="2" t="s">
        <v>59</v>
      </c>
      <c r="F2901" s="2" t="s">
        <v>411</v>
      </c>
      <c r="G2901" s="2" t="s">
        <v>412</v>
      </c>
      <c r="H2901" s="2" t="s">
        <v>413</v>
      </c>
      <c r="I2901" s="2" t="s">
        <v>63</v>
      </c>
      <c r="J2901" s="2" t="s">
        <v>94</v>
      </c>
      <c r="K2901" s="2" t="s">
        <v>65</v>
      </c>
      <c r="L2901" s="2" t="s">
        <v>11</v>
      </c>
      <c r="M2901" s="2" t="s">
        <v>144</v>
      </c>
      <c r="N2901" s="2" t="s">
        <v>410</v>
      </c>
      <c r="O2901" s="2"/>
      <c r="P2901" s="2">
        <v>0</v>
      </c>
      <c r="Q2901" s="2" t="s">
        <v>333</v>
      </c>
      <c r="R2901" s="2"/>
      <c r="S2901" s="2"/>
      <c r="T2901" s="2"/>
      <c r="U2901" s="2"/>
      <c r="V2901" s="2"/>
      <c r="W2901" s="2"/>
      <c r="X2901" s="2"/>
      <c r="Y2901" s="2">
        <v>80.988160000000008</v>
      </c>
      <c r="Z2901" s="2">
        <v>60.396000000000001</v>
      </c>
      <c r="AA2901" s="2">
        <v>20.592160000000007</v>
      </c>
      <c r="AB2901" s="2">
        <v>0.2542613636363637</v>
      </c>
      <c r="AC2901" s="2"/>
      <c r="AD2901" s="2">
        <v>15</v>
      </c>
      <c r="AE2901" s="2"/>
      <c r="AF2901" s="2"/>
      <c r="AG2901" s="2"/>
      <c r="AH2901" s="2">
        <v>20.592160000000007</v>
      </c>
      <c r="AI2901" s="2"/>
      <c r="AJ2901" s="2"/>
      <c r="AK2901" s="2"/>
      <c r="AL2901" s="2"/>
      <c r="AM2901" s="2"/>
      <c r="AN2901" s="2"/>
      <c r="AO2901" s="2"/>
      <c r="AP2901" s="2"/>
      <c r="AQ2901" s="3">
        <v>0</v>
      </c>
      <c r="AR2901" s="3">
        <v>0</v>
      </c>
      <c r="AS2901" s="3">
        <v>0</v>
      </c>
      <c r="AT2901" s="3">
        <v>0</v>
      </c>
      <c r="AU2901" s="3">
        <v>0</v>
      </c>
      <c r="AV2901" s="3">
        <v>0</v>
      </c>
      <c r="AW2901" s="3">
        <v>0</v>
      </c>
      <c r="AX2901" s="2"/>
      <c r="AY2901" s="2"/>
      <c r="AZ2901" s="2"/>
      <c r="BA2901" s="2"/>
      <c r="BB2901" s="2"/>
      <c r="BC2901" s="2">
        <v>0</v>
      </c>
      <c r="BD2901" s="2"/>
    </row>
    <row r="2902" spans="1:56" x14ac:dyDescent="0.3">
      <c r="A2902" s="2" t="s">
        <v>95</v>
      </c>
      <c r="B2902" s="2"/>
      <c r="C2902" s="2" t="s">
        <v>57</v>
      </c>
      <c r="D2902" s="2" t="s">
        <v>58</v>
      </c>
      <c r="E2902" s="2" t="s">
        <v>59</v>
      </c>
      <c r="F2902" s="2" t="s">
        <v>411</v>
      </c>
      <c r="G2902" s="2" t="s">
        <v>412</v>
      </c>
      <c r="H2902" s="2" t="s">
        <v>413</v>
      </c>
      <c r="I2902" s="2" t="s">
        <v>63</v>
      </c>
      <c r="J2902" s="2" t="s">
        <v>94</v>
      </c>
      <c r="K2902" s="2" t="s">
        <v>70</v>
      </c>
      <c r="L2902" s="2" t="s">
        <v>11</v>
      </c>
      <c r="M2902" s="2" t="s">
        <v>144</v>
      </c>
      <c r="N2902" s="2" t="s">
        <v>410</v>
      </c>
      <c r="O2902" s="2"/>
      <c r="P2902" s="2">
        <v>0</v>
      </c>
      <c r="Q2902" s="2" t="s">
        <v>333</v>
      </c>
      <c r="R2902" s="2"/>
      <c r="S2902" s="2"/>
      <c r="T2902" s="2"/>
      <c r="U2902" s="2"/>
      <c r="V2902" s="2"/>
      <c r="W2902" s="2"/>
      <c r="X2902" s="2"/>
      <c r="Y2902" s="2">
        <v>124.12927999999999</v>
      </c>
      <c r="Z2902" s="2">
        <v>92.567999999999998</v>
      </c>
      <c r="AA2902" s="2">
        <v>31.561279999999996</v>
      </c>
      <c r="AB2902" s="2">
        <v>0.25426136363636365</v>
      </c>
      <c r="AC2902" s="2"/>
      <c r="AD2902" s="2">
        <v>15</v>
      </c>
      <c r="AE2902" s="2"/>
      <c r="AF2902" s="2"/>
      <c r="AG2902" s="2"/>
      <c r="AH2902" s="2">
        <v>31.561279999999996</v>
      </c>
      <c r="AI2902" s="2"/>
      <c r="AJ2902" s="2"/>
      <c r="AK2902" s="2"/>
      <c r="AL2902" s="2"/>
      <c r="AM2902" s="2"/>
      <c r="AN2902" s="2"/>
      <c r="AO2902" s="2"/>
      <c r="AP2902" s="2"/>
      <c r="AQ2902" s="3">
        <v>0</v>
      </c>
      <c r="AR2902" s="3">
        <v>0</v>
      </c>
      <c r="AS2902" s="3">
        <v>0</v>
      </c>
      <c r="AT2902" s="3">
        <v>0</v>
      </c>
      <c r="AU2902" s="3">
        <v>0</v>
      </c>
      <c r="AV2902" s="3">
        <v>0</v>
      </c>
      <c r="AW2902" s="3">
        <v>0</v>
      </c>
      <c r="AX2902" s="2"/>
      <c r="AY2902" s="2"/>
      <c r="AZ2902" s="2"/>
      <c r="BA2902" s="2"/>
      <c r="BB2902" s="2"/>
      <c r="BC2902" s="2">
        <v>0</v>
      </c>
      <c r="BD2902" s="2"/>
    </row>
    <row r="2903" spans="1:56" x14ac:dyDescent="0.3">
      <c r="A2903" s="2" t="s">
        <v>96</v>
      </c>
      <c r="B2903" s="2"/>
      <c r="C2903" s="2" t="s">
        <v>57</v>
      </c>
      <c r="D2903" s="2" t="s">
        <v>58</v>
      </c>
      <c r="E2903" s="2" t="s">
        <v>59</v>
      </c>
      <c r="F2903" s="2" t="s">
        <v>411</v>
      </c>
      <c r="G2903" s="2" t="s">
        <v>412</v>
      </c>
      <c r="H2903" s="2" t="s">
        <v>413</v>
      </c>
      <c r="I2903" s="2" t="s">
        <v>63</v>
      </c>
      <c r="J2903" s="2" t="s">
        <v>94</v>
      </c>
      <c r="K2903" s="2" t="s">
        <v>72</v>
      </c>
      <c r="L2903" s="2" t="s">
        <v>11</v>
      </c>
      <c r="M2903" s="2" t="s">
        <v>144</v>
      </c>
      <c r="N2903" s="2" t="s">
        <v>410</v>
      </c>
      <c r="O2903" s="2"/>
      <c r="P2903" s="2">
        <v>0</v>
      </c>
      <c r="Q2903" s="2" t="s">
        <v>333</v>
      </c>
      <c r="R2903" s="2"/>
      <c r="S2903" s="2"/>
      <c r="T2903" s="2"/>
      <c r="U2903" s="2"/>
      <c r="V2903" s="2"/>
      <c r="W2903" s="2"/>
      <c r="X2903" s="2"/>
      <c r="Y2903" s="2">
        <v>156.11904000000001</v>
      </c>
      <c r="Z2903" s="2">
        <v>116.42400000000001</v>
      </c>
      <c r="AA2903" s="2">
        <v>39.695040000000006</v>
      </c>
      <c r="AB2903" s="2">
        <v>0.25426136363636365</v>
      </c>
      <c r="AC2903" s="2"/>
      <c r="AD2903" s="2">
        <v>15</v>
      </c>
      <c r="AE2903" s="2"/>
      <c r="AF2903" s="2"/>
      <c r="AG2903" s="2"/>
      <c r="AH2903" s="2">
        <v>39.695040000000006</v>
      </c>
      <c r="AI2903" s="2"/>
      <c r="AJ2903" s="2"/>
      <c r="AK2903" s="2"/>
      <c r="AL2903" s="2"/>
      <c r="AM2903" s="2"/>
      <c r="AN2903" s="2"/>
      <c r="AO2903" s="2"/>
      <c r="AP2903" s="2"/>
      <c r="AQ2903" s="3">
        <v>0</v>
      </c>
      <c r="AR2903" s="3">
        <v>0</v>
      </c>
      <c r="AS2903" s="3">
        <v>0</v>
      </c>
      <c r="AT2903" s="3">
        <v>0</v>
      </c>
      <c r="AU2903" s="3">
        <v>0</v>
      </c>
      <c r="AV2903" s="3">
        <v>0</v>
      </c>
      <c r="AW2903" s="3">
        <v>0</v>
      </c>
      <c r="AX2903" s="2"/>
      <c r="AY2903" s="2"/>
      <c r="AZ2903" s="2"/>
      <c r="BA2903" s="2"/>
      <c r="BB2903" s="2"/>
      <c r="BC2903" s="2">
        <v>0</v>
      </c>
      <c r="BD2903" s="2"/>
    </row>
    <row r="2904" spans="1:56" x14ac:dyDescent="0.3">
      <c r="A2904" s="2" t="s">
        <v>97</v>
      </c>
      <c r="B2904" s="2"/>
      <c r="C2904" s="2" t="s">
        <v>57</v>
      </c>
      <c r="D2904" s="2" t="s">
        <v>58</v>
      </c>
      <c r="E2904" s="2" t="s">
        <v>59</v>
      </c>
      <c r="F2904" s="2" t="s">
        <v>411</v>
      </c>
      <c r="G2904" s="2" t="s">
        <v>412</v>
      </c>
      <c r="H2904" s="2" t="s">
        <v>413</v>
      </c>
      <c r="I2904" s="2" t="s">
        <v>63</v>
      </c>
      <c r="J2904" s="2" t="s">
        <v>94</v>
      </c>
      <c r="K2904" s="2" t="s">
        <v>74</v>
      </c>
      <c r="L2904" s="2" t="s">
        <v>11</v>
      </c>
      <c r="M2904" s="2" t="s">
        <v>144</v>
      </c>
      <c r="N2904" s="2" t="s">
        <v>410</v>
      </c>
      <c r="O2904" s="2"/>
      <c r="P2904" s="2">
        <v>0</v>
      </c>
      <c r="Q2904" s="2" t="s">
        <v>333</v>
      </c>
      <c r="R2904" s="2"/>
      <c r="S2904" s="2"/>
      <c r="T2904" s="2"/>
      <c r="U2904" s="2"/>
      <c r="V2904" s="2"/>
      <c r="W2904" s="2"/>
      <c r="X2904" s="2"/>
      <c r="Y2904" s="2">
        <v>141.58848</v>
      </c>
      <c r="Z2904" s="2">
        <v>105.58799999999999</v>
      </c>
      <c r="AA2904" s="2">
        <v>36.00048000000001</v>
      </c>
      <c r="AB2904" s="2">
        <v>0.2542613636363637</v>
      </c>
      <c r="AC2904" s="2"/>
      <c r="AD2904" s="2">
        <v>15</v>
      </c>
      <c r="AE2904" s="2"/>
      <c r="AF2904" s="2"/>
      <c r="AG2904" s="2"/>
      <c r="AH2904" s="2">
        <v>36.00048000000001</v>
      </c>
      <c r="AI2904" s="2"/>
      <c r="AJ2904" s="2"/>
      <c r="AK2904" s="2"/>
      <c r="AL2904" s="2"/>
      <c r="AM2904" s="2"/>
      <c r="AN2904" s="2"/>
      <c r="AO2904" s="2"/>
      <c r="AP2904" s="2"/>
      <c r="AQ2904" s="3">
        <v>0</v>
      </c>
      <c r="AR2904" s="3">
        <v>0</v>
      </c>
      <c r="AS2904" s="3">
        <v>0</v>
      </c>
      <c r="AT2904" s="3">
        <v>0</v>
      </c>
      <c r="AU2904" s="3">
        <v>0</v>
      </c>
      <c r="AV2904" s="3">
        <v>0</v>
      </c>
      <c r="AW2904" s="3">
        <v>0</v>
      </c>
      <c r="AX2904" s="2"/>
      <c r="AY2904" s="2"/>
      <c r="AZ2904" s="2"/>
      <c r="BA2904" s="2"/>
      <c r="BB2904" s="2"/>
      <c r="BC2904" s="2">
        <v>0</v>
      </c>
      <c r="BD2904" s="2"/>
    </row>
    <row r="2905" spans="1:56" x14ac:dyDescent="0.3">
      <c r="A2905" s="2" t="s">
        <v>98</v>
      </c>
      <c r="B2905" s="2"/>
      <c r="C2905" s="2" t="s">
        <v>57</v>
      </c>
      <c r="D2905" s="2" t="s">
        <v>58</v>
      </c>
      <c r="E2905" s="2" t="s">
        <v>59</v>
      </c>
      <c r="F2905" s="2" t="s">
        <v>411</v>
      </c>
      <c r="G2905" s="2" t="s">
        <v>412</v>
      </c>
      <c r="H2905" s="2" t="s">
        <v>413</v>
      </c>
      <c r="I2905" s="2" t="s">
        <v>63</v>
      </c>
      <c r="J2905" s="2" t="s">
        <v>94</v>
      </c>
      <c r="K2905" s="2" t="s">
        <v>76</v>
      </c>
      <c r="L2905" s="2" t="s">
        <v>11</v>
      </c>
      <c r="M2905" s="2" t="s">
        <v>144</v>
      </c>
      <c r="N2905" s="2" t="s">
        <v>410</v>
      </c>
      <c r="O2905" s="2"/>
      <c r="P2905" s="2">
        <v>0</v>
      </c>
      <c r="Q2905" s="2" t="s">
        <v>333</v>
      </c>
      <c r="R2905" s="2"/>
      <c r="S2905" s="2"/>
      <c r="T2905" s="2"/>
      <c r="U2905" s="2"/>
      <c r="V2905" s="2"/>
      <c r="W2905" s="2"/>
      <c r="X2905" s="2"/>
      <c r="Y2905" s="2">
        <v>191.54432</v>
      </c>
      <c r="Z2905" s="2">
        <v>142.84200000000001</v>
      </c>
      <c r="AA2905" s="2">
        <v>48.702319999999986</v>
      </c>
      <c r="AB2905" s="2">
        <v>0.25426136363636359</v>
      </c>
      <c r="AC2905" s="2"/>
      <c r="AD2905" s="2">
        <v>15</v>
      </c>
      <c r="AE2905" s="2"/>
      <c r="AF2905" s="2"/>
      <c r="AG2905" s="2"/>
      <c r="AH2905" s="2">
        <v>48.702319999999986</v>
      </c>
      <c r="AI2905" s="2"/>
      <c r="AJ2905" s="2"/>
      <c r="AK2905" s="2"/>
      <c r="AL2905" s="2"/>
      <c r="AM2905" s="2"/>
      <c r="AN2905" s="2"/>
      <c r="AO2905" s="2"/>
      <c r="AP2905" s="2"/>
      <c r="AQ2905" s="3">
        <v>0</v>
      </c>
      <c r="AR2905" s="3">
        <v>0</v>
      </c>
      <c r="AS2905" s="3">
        <v>0</v>
      </c>
      <c r="AT2905" s="3">
        <v>0</v>
      </c>
      <c r="AU2905" s="3">
        <v>0</v>
      </c>
      <c r="AV2905" s="3">
        <v>0</v>
      </c>
      <c r="AW2905" s="3">
        <v>0</v>
      </c>
      <c r="AX2905" s="2"/>
      <c r="AY2905" s="2"/>
      <c r="AZ2905" s="2"/>
      <c r="BA2905" s="2"/>
      <c r="BB2905" s="2"/>
      <c r="BC2905" s="2">
        <v>0</v>
      </c>
      <c r="BD2905" s="2"/>
    </row>
    <row r="2906" spans="1:56" x14ac:dyDescent="0.3">
      <c r="A2906" s="2" t="s">
        <v>99</v>
      </c>
      <c r="B2906" s="2"/>
      <c r="C2906" s="2" t="s">
        <v>57</v>
      </c>
      <c r="D2906" s="2" t="s">
        <v>58</v>
      </c>
      <c r="E2906" s="2" t="s">
        <v>59</v>
      </c>
      <c r="F2906" s="2" t="s">
        <v>411</v>
      </c>
      <c r="G2906" s="2" t="s">
        <v>412</v>
      </c>
      <c r="H2906" s="2" t="s">
        <v>413</v>
      </c>
      <c r="I2906" s="2" t="s">
        <v>63</v>
      </c>
      <c r="J2906" s="2" t="s">
        <v>94</v>
      </c>
      <c r="K2906" s="2" t="s">
        <v>78</v>
      </c>
      <c r="L2906" s="2" t="s">
        <v>11</v>
      </c>
      <c r="M2906" s="2" t="s">
        <v>144</v>
      </c>
      <c r="N2906" s="2" t="s">
        <v>410</v>
      </c>
      <c r="O2906" s="2"/>
      <c r="P2906" s="2">
        <v>0</v>
      </c>
      <c r="Q2906" s="2" t="s">
        <v>333</v>
      </c>
      <c r="R2906" s="2"/>
      <c r="S2906" s="2"/>
      <c r="T2906" s="2"/>
      <c r="U2906" s="2"/>
      <c r="V2906" s="2"/>
      <c r="W2906" s="2"/>
      <c r="X2906" s="2"/>
      <c r="Y2906" s="2">
        <v>92.899839999999998</v>
      </c>
      <c r="Z2906" s="2">
        <v>69.278999999999996</v>
      </c>
      <c r="AA2906" s="2">
        <v>23.620840000000001</v>
      </c>
      <c r="AB2906" s="2">
        <v>0.25426136363636365</v>
      </c>
      <c r="AC2906" s="2"/>
      <c r="AD2906" s="2">
        <v>15</v>
      </c>
      <c r="AE2906" s="2"/>
      <c r="AF2906" s="2"/>
      <c r="AG2906" s="2"/>
      <c r="AH2906" s="2">
        <v>23.620840000000001</v>
      </c>
      <c r="AI2906" s="2"/>
      <c r="AJ2906" s="2"/>
      <c r="AK2906" s="2"/>
      <c r="AL2906" s="2"/>
      <c r="AM2906" s="2"/>
      <c r="AN2906" s="2"/>
      <c r="AO2906" s="2"/>
      <c r="AP2906" s="2"/>
      <c r="AQ2906" s="3">
        <v>0</v>
      </c>
      <c r="AR2906" s="3">
        <v>0</v>
      </c>
      <c r="AS2906" s="3">
        <v>0</v>
      </c>
      <c r="AT2906" s="3">
        <v>0</v>
      </c>
      <c r="AU2906" s="3">
        <v>0</v>
      </c>
      <c r="AV2906" s="3">
        <v>0</v>
      </c>
      <c r="AW2906" s="3">
        <v>0</v>
      </c>
      <c r="AX2906" s="2"/>
      <c r="AY2906" s="2"/>
      <c r="AZ2906" s="2"/>
      <c r="BA2906" s="2"/>
      <c r="BB2906" s="2"/>
      <c r="BC2906" s="2">
        <v>0</v>
      </c>
      <c r="BD2906" s="2"/>
    </row>
    <row r="2907" spans="1:56" x14ac:dyDescent="0.3">
      <c r="A2907" s="2" t="s">
        <v>100</v>
      </c>
      <c r="B2907" s="2"/>
      <c r="C2907" s="2" t="s">
        <v>57</v>
      </c>
      <c r="D2907" s="2" t="s">
        <v>58</v>
      </c>
      <c r="E2907" s="2" t="s">
        <v>59</v>
      </c>
      <c r="F2907" s="2" t="s">
        <v>411</v>
      </c>
      <c r="G2907" s="2" t="s">
        <v>412</v>
      </c>
      <c r="H2907" s="2" t="s">
        <v>413</v>
      </c>
      <c r="I2907" s="2" t="s">
        <v>63</v>
      </c>
      <c r="J2907" s="2" t="s">
        <v>94</v>
      </c>
      <c r="K2907" s="2" t="s">
        <v>80</v>
      </c>
      <c r="L2907" s="2" t="s">
        <v>11</v>
      </c>
      <c r="M2907" s="2" t="s">
        <v>144</v>
      </c>
      <c r="N2907" s="2" t="s">
        <v>410</v>
      </c>
      <c r="O2907" s="2"/>
      <c r="P2907" s="2">
        <v>0</v>
      </c>
      <c r="Q2907" s="2" t="s">
        <v>333</v>
      </c>
      <c r="R2907" s="2"/>
      <c r="S2907" s="2"/>
      <c r="T2907" s="2"/>
      <c r="U2907" s="2"/>
      <c r="V2907" s="2"/>
      <c r="W2907" s="2"/>
      <c r="X2907" s="2"/>
      <c r="Y2907" s="2">
        <v>105.71263999999999</v>
      </c>
      <c r="Z2907" s="2">
        <v>78.834000000000003</v>
      </c>
      <c r="AA2907" s="2">
        <v>26.87863999999999</v>
      </c>
      <c r="AB2907" s="2">
        <v>0.25426136363636354</v>
      </c>
      <c r="AC2907" s="2"/>
      <c r="AD2907" s="2">
        <v>15</v>
      </c>
      <c r="AE2907" s="2"/>
      <c r="AF2907" s="2"/>
      <c r="AG2907" s="2"/>
      <c r="AH2907" s="2">
        <v>26.87863999999999</v>
      </c>
      <c r="AI2907" s="2"/>
      <c r="AJ2907" s="2"/>
      <c r="AK2907" s="2"/>
      <c r="AL2907" s="2"/>
      <c r="AM2907" s="2"/>
      <c r="AN2907" s="2"/>
      <c r="AO2907" s="2"/>
      <c r="AP2907" s="2"/>
      <c r="AQ2907" s="3">
        <v>0</v>
      </c>
      <c r="AR2907" s="3">
        <v>0</v>
      </c>
      <c r="AS2907" s="3">
        <v>0</v>
      </c>
      <c r="AT2907" s="3">
        <v>0</v>
      </c>
      <c r="AU2907" s="3">
        <v>0</v>
      </c>
      <c r="AV2907" s="3">
        <v>0</v>
      </c>
      <c r="AW2907" s="3">
        <v>0</v>
      </c>
      <c r="AX2907" s="2"/>
      <c r="AY2907" s="2"/>
      <c r="AZ2907" s="2"/>
      <c r="BA2907" s="2"/>
      <c r="BB2907" s="2"/>
      <c r="BC2907" s="2">
        <v>0</v>
      </c>
      <c r="BD2907" s="2"/>
    </row>
    <row r="2908" spans="1:56" x14ac:dyDescent="0.3">
      <c r="A2908" s="2" t="s">
        <v>101</v>
      </c>
      <c r="B2908" s="2"/>
      <c r="C2908" s="2" t="s">
        <v>57</v>
      </c>
      <c r="D2908" s="2" t="s">
        <v>58</v>
      </c>
      <c r="E2908" s="2" t="s">
        <v>59</v>
      </c>
      <c r="F2908" s="2" t="s">
        <v>411</v>
      </c>
      <c r="G2908" s="2" t="s">
        <v>412</v>
      </c>
      <c r="H2908" s="2" t="s">
        <v>413</v>
      </c>
      <c r="I2908" s="2" t="s">
        <v>63</v>
      </c>
      <c r="J2908" s="2" t="s">
        <v>94</v>
      </c>
      <c r="K2908" s="2" t="s">
        <v>82</v>
      </c>
      <c r="L2908" s="2" t="s">
        <v>11</v>
      </c>
      <c r="M2908" s="2" t="s">
        <v>144</v>
      </c>
      <c r="N2908" s="2" t="s">
        <v>410</v>
      </c>
      <c r="O2908" s="2"/>
      <c r="P2908" s="2">
        <v>0</v>
      </c>
      <c r="Q2908" s="2" t="s">
        <v>333</v>
      </c>
      <c r="R2908" s="2"/>
      <c r="S2908" s="2"/>
      <c r="T2908" s="2"/>
      <c r="U2908" s="2"/>
      <c r="V2908" s="2"/>
      <c r="W2908" s="2"/>
      <c r="X2908" s="2"/>
      <c r="Y2908" s="2">
        <v>124.12927999999999</v>
      </c>
      <c r="Z2908" s="2">
        <v>92.567999999999998</v>
      </c>
      <c r="AA2908" s="2">
        <v>31.561279999999996</v>
      </c>
      <c r="AB2908" s="2">
        <v>0.25426136363636365</v>
      </c>
      <c r="AC2908" s="2"/>
      <c r="AD2908" s="2">
        <v>15</v>
      </c>
      <c r="AE2908" s="2"/>
      <c r="AF2908" s="2"/>
      <c r="AG2908" s="2"/>
      <c r="AH2908" s="2">
        <v>31.561279999999996</v>
      </c>
      <c r="AI2908" s="2"/>
      <c r="AJ2908" s="2"/>
      <c r="AK2908" s="2"/>
      <c r="AL2908" s="2"/>
      <c r="AM2908" s="2"/>
      <c r="AN2908" s="2"/>
      <c r="AO2908" s="2"/>
      <c r="AP2908" s="2"/>
      <c r="AQ2908" s="3">
        <v>0</v>
      </c>
      <c r="AR2908" s="3">
        <v>0</v>
      </c>
      <c r="AS2908" s="3">
        <v>0</v>
      </c>
      <c r="AT2908" s="3">
        <v>0</v>
      </c>
      <c r="AU2908" s="3">
        <v>0</v>
      </c>
      <c r="AV2908" s="3">
        <v>0</v>
      </c>
      <c r="AW2908" s="3">
        <v>0</v>
      </c>
      <c r="AX2908" s="2"/>
      <c r="AY2908" s="2"/>
      <c r="AZ2908" s="2"/>
      <c r="BA2908" s="2"/>
      <c r="BB2908" s="2"/>
      <c r="BC2908" s="2">
        <v>0</v>
      </c>
      <c r="BD2908" s="2"/>
    </row>
    <row r="2909" spans="1:56" x14ac:dyDescent="0.3">
      <c r="A2909" s="2" t="s">
        <v>102</v>
      </c>
      <c r="B2909" s="2"/>
      <c r="C2909" s="2" t="s">
        <v>57</v>
      </c>
      <c r="D2909" s="2" t="s">
        <v>58</v>
      </c>
      <c r="E2909" s="2" t="s">
        <v>59</v>
      </c>
      <c r="F2909" s="2" t="s">
        <v>411</v>
      </c>
      <c r="G2909" s="2" t="s">
        <v>412</v>
      </c>
      <c r="H2909" s="2" t="s">
        <v>413</v>
      </c>
      <c r="I2909" s="2" t="s">
        <v>63</v>
      </c>
      <c r="J2909" s="2" t="s">
        <v>94</v>
      </c>
      <c r="K2909" s="2" t="s">
        <v>84</v>
      </c>
      <c r="L2909" s="2" t="s">
        <v>11</v>
      </c>
      <c r="M2909" s="2" t="s">
        <v>144</v>
      </c>
      <c r="N2909" s="2" t="s">
        <v>410</v>
      </c>
      <c r="O2909" s="2"/>
      <c r="P2909" s="2">
        <v>0</v>
      </c>
      <c r="Q2909" s="2" t="s">
        <v>333</v>
      </c>
      <c r="R2909" s="2"/>
      <c r="S2909" s="2"/>
      <c r="T2909" s="2"/>
      <c r="U2909" s="2"/>
      <c r="V2909" s="2"/>
      <c r="W2909" s="2"/>
      <c r="X2909" s="2"/>
      <c r="Y2909" s="2">
        <v>91.604479999999995</v>
      </c>
      <c r="Z2909" s="2">
        <v>68.313000000000002</v>
      </c>
      <c r="AA2909" s="2">
        <v>23.291479999999993</v>
      </c>
      <c r="AB2909" s="2">
        <v>0.25426136363636359</v>
      </c>
      <c r="AC2909" s="2"/>
      <c r="AD2909" s="2">
        <v>15</v>
      </c>
      <c r="AE2909" s="2"/>
      <c r="AF2909" s="2"/>
      <c r="AG2909" s="2"/>
      <c r="AH2909" s="2">
        <v>23.291479999999993</v>
      </c>
      <c r="AI2909" s="2"/>
      <c r="AJ2909" s="2"/>
      <c r="AK2909" s="2"/>
      <c r="AL2909" s="2"/>
      <c r="AM2909" s="2"/>
      <c r="AN2909" s="2"/>
      <c r="AO2909" s="2"/>
      <c r="AP2909" s="2"/>
      <c r="AQ2909" s="3">
        <v>0</v>
      </c>
      <c r="AR2909" s="3">
        <v>0</v>
      </c>
      <c r="AS2909" s="3">
        <v>0</v>
      </c>
      <c r="AT2909" s="3">
        <v>0</v>
      </c>
      <c r="AU2909" s="3">
        <v>0</v>
      </c>
      <c r="AV2909" s="3">
        <v>0</v>
      </c>
      <c r="AW2909" s="3">
        <v>0</v>
      </c>
      <c r="AX2909" s="2"/>
      <c r="AY2909" s="2"/>
      <c r="AZ2909" s="2"/>
      <c r="BA2909" s="2"/>
      <c r="BB2909" s="2"/>
      <c r="BC2909" s="2">
        <v>0</v>
      </c>
      <c r="BD2909" s="2"/>
    </row>
    <row r="2910" spans="1:56" x14ac:dyDescent="0.3">
      <c r="A2910" s="2" t="s">
        <v>103</v>
      </c>
      <c r="B2910" s="2"/>
      <c r="C2910" s="2" t="s">
        <v>57</v>
      </c>
      <c r="D2910" s="2" t="s">
        <v>58</v>
      </c>
      <c r="E2910" s="2" t="s">
        <v>59</v>
      </c>
      <c r="F2910" s="2" t="s">
        <v>411</v>
      </c>
      <c r="G2910" s="2" t="s">
        <v>412</v>
      </c>
      <c r="H2910" s="2" t="s">
        <v>413</v>
      </c>
      <c r="I2910" s="2" t="s">
        <v>63</v>
      </c>
      <c r="J2910" s="2" t="s">
        <v>94</v>
      </c>
      <c r="K2910" s="2" t="s">
        <v>86</v>
      </c>
      <c r="L2910" s="2" t="s">
        <v>11</v>
      </c>
      <c r="M2910" s="2" t="s">
        <v>144</v>
      </c>
      <c r="N2910" s="2" t="s">
        <v>410</v>
      </c>
      <c r="O2910" s="2"/>
      <c r="P2910" s="2">
        <v>0</v>
      </c>
      <c r="Q2910" s="2" t="s">
        <v>333</v>
      </c>
      <c r="R2910" s="2"/>
      <c r="S2910" s="2"/>
      <c r="T2910" s="2"/>
      <c r="U2910" s="2"/>
      <c r="V2910" s="2"/>
      <c r="W2910" s="2"/>
      <c r="X2910" s="2"/>
      <c r="Y2910" s="2">
        <v>94.533119999999997</v>
      </c>
      <c r="Z2910" s="2">
        <v>70.497</v>
      </c>
      <c r="AA2910" s="2">
        <v>24.036119999999997</v>
      </c>
      <c r="AB2910" s="2">
        <v>0.25426136363636359</v>
      </c>
      <c r="AC2910" s="2"/>
      <c r="AD2910" s="2">
        <v>15</v>
      </c>
      <c r="AE2910" s="2"/>
      <c r="AF2910" s="2"/>
      <c r="AG2910" s="2"/>
      <c r="AH2910" s="2">
        <v>24.036119999999997</v>
      </c>
      <c r="AI2910" s="2"/>
      <c r="AJ2910" s="2"/>
      <c r="AK2910" s="2"/>
      <c r="AL2910" s="2"/>
      <c r="AM2910" s="2"/>
      <c r="AN2910" s="2"/>
      <c r="AO2910" s="2"/>
      <c r="AP2910" s="2"/>
      <c r="AQ2910" s="3">
        <v>0</v>
      </c>
      <c r="AR2910" s="3">
        <v>0</v>
      </c>
      <c r="AS2910" s="3">
        <v>0</v>
      </c>
      <c r="AT2910" s="3">
        <v>0</v>
      </c>
      <c r="AU2910" s="3">
        <v>0</v>
      </c>
      <c r="AV2910" s="3">
        <v>0</v>
      </c>
      <c r="AW2910" s="3">
        <v>0</v>
      </c>
      <c r="AX2910" s="2"/>
      <c r="AY2910" s="2"/>
      <c r="AZ2910" s="2"/>
      <c r="BA2910" s="2"/>
      <c r="BB2910" s="2"/>
      <c r="BC2910" s="2">
        <v>0</v>
      </c>
      <c r="BD2910" s="2"/>
    </row>
    <row r="2911" spans="1:56" x14ac:dyDescent="0.3">
      <c r="A2911" s="2" t="s">
        <v>104</v>
      </c>
      <c r="B2911" s="2"/>
      <c r="C2911" s="2" t="s">
        <v>57</v>
      </c>
      <c r="D2911" s="2" t="s">
        <v>58</v>
      </c>
      <c r="E2911" s="2" t="s">
        <v>59</v>
      </c>
      <c r="F2911" s="2" t="s">
        <v>411</v>
      </c>
      <c r="G2911" s="2" t="s">
        <v>412</v>
      </c>
      <c r="H2911" s="2" t="s">
        <v>413</v>
      </c>
      <c r="I2911" s="2" t="s">
        <v>63</v>
      </c>
      <c r="J2911" s="2" t="s">
        <v>94</v>
      </c>
      <c r="K2911" s="2" t="s">
        <v>88</v>
      </c>
      <c r="L2911" s="2" t="s">
        <v>11</v>
      </c>
      <c r="M2911" s="2" t="s">
        <v>144</v>
      </c>
      <c r="N2911" s="2" t="s">
        <v>410</v>
      </c>
      <c r="O2911" s="2"/>
      <c r="P2911" s="2">
        <v>0</v>
      </c>
      <c r="Q2911" s="2" t="s">
        <v>333</v>
      </c>
      <c r="R2911" s="2"/>
      <c r="S2911" s="2"/>
      <c r="T2911" s="2"/>
      <c r="U2911" s="2"/>
      <c r="V2911" s="2"/>
      <c r="W2911" s="2"/>
      <c r="X2911" s="2"/>
      <c r="Y2911" s="2">
        <v>140.34944000000002</v>
      </c>
      <c r="Z2911" s="2">
        <v>104.664</v>
      </c>
      <c r="AA2911" s="2">
        <v>35.685440000000014</v>
      </c>
      <c r="AB2911" s="2">
        <v>0.2542613636363637</v>
      </c>
      <c r="AC2911" s="2"/>
      <c r="AD2911" s="2">
        <v>15</v>
      </c>
      <c r="AE2911" s="2"/>
      <c r="AF2911" s="2"/>
      <c r="AG2911" s="2"/>
      <c r="AH2911" s="2">
        <v>35.685440000000014</v>
      </c>
      <c r="AI2911" s="2"/>
      <c r="AJ2911" s="2"/>
      <c r="AK2911" s="2"/>
      <c r="AL2911" s="2"/>
      <c r="AM2911" s="2"/>
      <c r="AN2911" s="2"/>
      <c r="AO2911" s="2"/>
      <c r="AP2911" s="2"/>
      <c r="AQ2911" s="3">
        <v>0</v>
      </c>
      <c r="AR2911" s="3">
        <v>0</v>
      </c>
      <c r="AS2911" s="3">
        <v>0</v>
      </c>
      <c r="AT2911" s="3">
        <v>0</v>
      </c>
      <c r="AU2911" s="3">
        <v>0</v>
      </c>
      <c r="AV2911" s="3">
        <v>0</v>
      </c>
      <c r="AW2911" s="3">
        <v>0</v>
      </c>
      <c r="AX2911" s="2"/>
      <c r="AY2911" s="2"/>
      <c r="AZ2911" s="2"/>
      <c r="BA2911" s="2"/>
      <c r="BB2911" s="2"/>
      <c r="BC2911" s="2">
        <v>0</v>
      </c>
      <c r="BD2911" s="2"/>
    </row>
    <row r="2912" spans="1:56" x14ac:dyDescent="0.3">
      <c r="A2912" s="2" t="s">
        <v>105</v>
      </c>
      <c r="B2912" s="2"/>
      <c r="C2912" s="2" t="s">
        <v>57</v>
      </c>
      <c r="D2912" s="2" t="s">
        <v>58</v>
      </c>
      <c r="E2912" s="2" t="s">
        <v>59</v>
      </c>
      <c r="F2912" s="2" t="s">
        <v>411</v>
      </c>
      <c r="G2912" s="2" t="s">
        <v>412</v>
      </c>
      <c r="H2912" s="2" t="s">
        <v>413</v>
      </c>
      <c r="I2912" s="2" t="s">
        <v>63</v>
      </c>
      <c r="J2912" s="2" t="s">
        <v>94</v>
      </c>
      <c r="K2912" s="2" t="s">
        <v>90</v>
      </c>
      <c r="L2912" s="2" t="s">
        <v>11</v>
      </c>
      <c r="M2912" s="2" t="s">
        <v>144</v>
      </c>
      <c r="N2912" s="2" t="s">
        <v>410</v>
      </c>
      <c r="O2912" s="2"/>
      <c r="P2912" s="2">
        <v>0</v>
      </c>
      <c r="Q2912" s="2" t="s">
        <v>333</v>
      </c>
      <c r="R2912" s="2"/>
      <c r="S2912" s="2"/>
      <c r="T2912" s="2"/>
      <c r="U2912" s="2"/>
      <c r="V2912" s="2"/>
      <c r="W2912" s="2"/>
      <c r="X2912" s="2"/>
      <c r="Y2912" s="2">
        <v>66.992639999999994</v>
      </c>
      <c r="Z2912" s="2">
        <v>49.959000000000003</v>
      </c>
      <c r="AA2912" s="2">
        <v>17.033639999999991</v>
      </c>
      <c r="AB2912" s="2">
        <v>0.25426136363636354</v>
      </c>
      <c r="AC2912" s="2"/>
      <c r="AD2912" s="2">
        <v>15</v>
      </c>
      <c r="AE2912" s="2"/>
      <c r="AF2912" s="2"/>
      <c r="AG2912" s="2"/>
      <c r="AH2912" s="2">
        <v>17.033639999999991</v>
      </c>
      <c r="AI2912" s="2"/>
      <c r="AJ2912" s="2"/>
      <c r="AK2912" s="2"/>
      <c r="AL2912" s="2"/>
      <c r="AM2912" s="2"/>
      <c r="AN2912" s="2"/>
      <c r="AO2912" s="2"/>
      <c r="AP2912" s="2"/>
      <c r="AQ2912" s="3">
        <v>0</v>
      </c>
      <c r="AR2912" s="3">
        <v>0</v>
      </c>
      <c r="AS2912" s="3">
        <v>0</v>
      </c>
      <c r="AT2912" s="3">
        <v>0</v>
      </c>
      <c r="AU2912" s="3">
        <v>0</v>
      </c>
      <c r="AV2912" s="3">
        <v>0</v>
      </c>
      <c r="AW2912" s="3">
        <v>0</v>
      </c>
      <c r="AX2912" s="2"/>
      <c r="AY2912" s="2"/>
      <c r="AZ2912" s="2"/>
      <c r="BA2912" s="2"/>
      <c r="BB2912" s="2"/>
      <c r="BC2912" s="2">
        <v>0</v>
      </c>
      <c r="BD2912" s="2"/>
    </row>
    <row r="2913" spans="1:56" x14ac:dyDescent="0.3">
      <c r="A2913" s="2" t="s">
        <v>106</v>
      </c>
      <c r="B2913" s="2"/>
      <c r="C2913" s="2" t="s">
        <v>57</v>
      </c>
      <c r="D2913" s="2" t="s">
        <v>58</v>
      </c>
      <c r="E2913" s="2" t="s">
        <v>59</v>
      </c>
      <c r="F2913" s="2" t="s">
        <v>411</v>
      </c>
      <c r="G2913" s="2" t="s">
        <v>412</v>
      </c>
      <c r="H2913" s="2" t="s">
        <v>413</v>
      </c>
      <c r="I2913" s="2" t="s">
        <v>63</v>
      </c>
      <c r="J2913" s="2" t="s">
        <v>94</v>
      </c>
      <c r="K2913" s="2" t="s">
        <v>92</v>
      </c>
      <c r="L2913" s="2" t="s">
        <v>11</v>
      </c>
      <c r="M2913" s="2" t="s">
        <v>144</v>
      </c>
      <c r="N2913" s="2" t="s">
        <v>410</v>
      </c>
      <c r="O2913" s="2"/>
      <c r="P2913" s="2">
        <v>0</v>
      </c>
      <c r="Q2913" s="2" t="s">
        <v>333</v>
      </c>
      <c r="R2913" s="2"/>
      <c r="S2913" s="2"/>
      <c r="T2913" s="2"/>
      <c r="U2913" s="2"/>
      <c r="V2913" s="2"/>
      <c r="W2913" s="2"/>
      <c r="X2913" s="2"/>
      <c r="Y2913" s="2">
        <v>107.68384</v>
      </c>
      <c r="Z2913" s="2">
        <v>80.304000000000002</v>
      </c>
      <c r="AA2913" s="2">
        <v>27.379840000000002</v>
      </c>
      <c r="AB2913" s="2">
        <v>0.25426136363636365</v>
      </c>
      <c r="AC2913" s="2"/>
      <c r="AD2913" s="2">
        <v>15</v>
      </c>
      <c r="AE2913" s="2"/>
      <c r="AF2913" s="2"/>
      <c r="AG2913" s="2"/>
      <c r="AH2913" s="2">
        <v>27.379840000000002</v>
      </c>
      <c r="AI2913" s="2"/>
      <c r="AJ2913" s="2"/>
      <c r="AK2913" s="2"/>
      <c r="AL2913" s="2"/>
      <c r="AM2913" s="2"/>
      <c r="AN2913" s="2"/>
      <c r="AO2913" s="2"/>
      <c r="AP2913" s="2"/>
      <c r="AQ2913" s="3">
        <v>0</v>
      </c>
      <c r="AR2913" s="3">
        <v>0</v>
      </c>
      <c r="AS2913" s="3">
        <v>0</v>
      </c>
      <c r="AT2913" s="3">
        <v>0</v>
      </c>
      <c r="AU2913" s="3">
        <v>0</v>
      </c>
      <c r="AV2913" s="3">
        <v>0</v>
      </c>
      <c r="AW2913" s="3">
        <v>0</v>
      </c>
      <c r="AX2913" s="2"/>
      <c r="AY2913" s="2"/>
      <c r="AZ2913" s="2"/>
      <c r="BA2913" s="2"/>
      <c r="BB2913" s="2"/>
      <c r="BC2913" s="2">
        <v>0</v>
      </c>
      <c r="BD2913" s="2"/>
    </row>
    <row r="2914" spans="1:56" x14ac:dyDescent="0.3">
      <c r="A2914" s="2" t="s">
        <v>56</v>
      </c>
      <c r="B2914" s="2"/>
      <c r="C2914" s="2" t="s">
        <v>57</v>
      </c>
      <c r="D2914" s="2" t="s">
        <v>58</v>
      </c>
      <c r="E2914" s="2" t="s">
        <v>59</v>
      </c>
      <c r="F2914" s="2" t="s">
        <v>414</v>
      </c>
      <c r="G2914" s="2" t="s">
        <v>415</v>
      </c>
      <c r="H2914" s="2" t="s">
        <v>416</v>
      </c>
      <c r="I2914" s="2" t="s">
        <v>63</v>
      </c>
      <c r="J2914" s="2" t="s">
        <v>64</v>
      </c>
      <c r="K2914" s="2" t="s">
        <v>65</v>
      </c>
      <c r="L2914" s="2" t="s">
        <v>11</v>
      </c>
      <c r="M2914" s="2" t="s">
        <v>140</v>
      </c>
      <c r="N2914" s="2" t="s">
        <v>354</v>
      </c>
      <c r="O2914" s="2"/>
      <c r="P2914" s="2">
        <v>0</v>
      </c>
      <c r="Q2914" s="2" t="s">
        <v>333</v>
      </c>
      <c r="R2914" s="2"/>
      <c r="S2914" s="2"/>
      <c r="T2914" s="2"/>
      <c r="U2914" s="2"/>
      <c r="V2914" s="2"/>
      <c r="W2914" s="2"/>
      <c r="X2914" s="2"/>
      <c r="Y2914" s="2">
        <v>4018</v>
      </c>
      <c r="Z2914" s="2">
        <v>642.88</v>
      </c>
      <c r="AA2914" s="2">
        <v>3375.12</v>
      </c>
      <c r="AB2914" s="2">
        <v>0.84</v>
      </c>
      <c r="AC2914" s="2"/>
      <c r="AD2914" s="2">
        <v>18</v>
      </c>
      <c r="AE2914" s="2"/>
      <c r="AF2914" s="2"/>
      <c r="AG2914" s="2"/>
      <c r="AH2914" s="2">
        <v>3375.12</v>
      </c>
      <c r="AI2914" s="2"/>
      <c r="AJ2914" s="2"/>
      <c r="AK2914" s="2"/>
      <c r="AL2914" s="2"/>
      <c r="AM2914" s="2"/>
      <c r="AN2914" s="2"/>
      <c r="AO2914" s="2"/>
      <c r="AP2914" s="2"/>
      <c r="AQ2914" s="3">
        <v>0</v>
      </c>
      <c r="AR2914" s="3">
        <v>0</v>
      </c>
      <c r="AS2914" s="3">
        <v>0</v>
      </c>
      <c r="AT2914" s="3">
        <v>0</v>
      </c>
      <c r="AU2914" s="3">
        <v>0</v>
      </c>
      <c r="AV2914" s="3">
        <v>0</v>
      </c>
      <c r="AW2914" s="3">
        <v>0</v>
      </c>
      <c r="AX2914" s="2"/>
      <c r="AY2914" s="2"/>
      <c r="AZ2914" s="2"/>
      <c r="BA2914" s="2"/>
      <c r="BB2914" s="2"/>
      <c r="BC2914" s="2">
        <v>0</v>
      </c>
      <c r="BD2914" s="2"/>
    </row>
    <row r="2915" spans="1:56" x14ac:dyDescent="0.3">
      <c r="A2915" s="2" t="s">
        <v>69</v>
      </c>
      <c r="B2915" s="2"/>
      <c r="C2915" s="2" t="s">
        <v>57</v>
      </c>
      <c r="D2915" s="2" t="s">
        <v>58</v>
      </c>
      <c r="E2915" s="2" t="s">
        <v>59</v>
      </c>
      <c r="F2915" s="2" t="s">
        <v>414</v>
      </c>
      <c r="G2915" s="2" t="s">
        <v>415</v>
      </c>
      <c r="H2915" s="2" t="s">
        <v>416</v>
      </c>
      <c r="I2915" s="2" t="s">
        <v>63</v>
      </c>
      <c r="J2915" s="2" t="s">
        <v>64</v>
      </c>
      <c r="K2915" s="2" t="s">
        <v>70</v>
      </c>
      <c r="L2915" s="2" t="s">
        <v>11</v>
      </c>
      <c r="M2915" s="2" t="s">
        <v>140</v>
      </c>
      <c r="N2915" s="2" t="s">
        <v>354</v>
      </c>
      <c r="O2915" s="2"/>
      <c r="P2915" s="2">
        <v>0</v>
      </c>
      <c r="Q2915" s="2" t="s">
        <v>333</v>
      </c>
      <c r="R2915" s="2"/>
      <c r="S2915" s="2"/>
      <c r="T2915" s="2"/>
      <c r="U2915" s="2"/>
      <c r="V2915" s="2"/>
      <c r="W2915" s="2"/>
      <c r="X2915" s="2"/>
      <c r="Y2915" s="2">
        <v>4018</v>
      </c>
      <c r="Z2915" s="2">
        <v>642.88</v>
      </c>
      <c r="AA2915" s="2">
        <v>3375.12</v>
      </c>
      <c r="AB2915" s="2">
        <v>0.84</v>
      </c>
      <c r="AC2915" s="2"/>
      <c r="AD2915" s="2">
        <v>18</v>
      </c>
      <c r="AE2915" s="2"/>
      <c r="AF2915" s="2"/>
      <c r="AG2915" s="2"/>
      <c r="AH2915" s="2">
        <v>3375.12</v>
      </c>
      <c r="AI2915" s="2"/>
      <c r="AJ2915" s="2"/>
      <c r="AK2915" s="2"/>
      <c r="AL2915" s="2"/>
      <c r="AM2915" s="2"/>
      <c r="AN2915" s="2"/>
      <c r="AO2915" s="2"/>
      <c r="AP2915" s="2"/>
      <c r="AQ2915" s="3">
        <v>0</v>
      </c>
      <c r="AR2915" s="3">
        <v>0</v>
      </c>
      <c r="AS2915" s="3">
        <v>0</v>
      </c>
      <c r="AT2915" s="3">
        <v>0</v>
      </c>
      <c r="AU2915" s="3">
        <v>0</v>
      </c>
      <c r="AV2915" s="3">
        <v>0</v>
      </c>
      <c r="AW2915" s="3">
        <v>0</v>
      </c>
      <c r="AX2915" s="2"/>
      <c r="AY2915" s="2"/>
      <c r="AZ2915" s="2"/>
      <c r="BA2915" s="2"/>
      <c r="BB2915" s="2"/>
      <c r="BC2915" s="2">
        <v>0</v>
      </c>
      <c r="BD2915" s="2"/>
    </row>
    <row r="2916" spans="1:56" x14ac:dyDescent="0.3">
      <c r="A2916" s="2" t="s">
        <v>71</v>
      </c>
      <c r="B2916" s="2"/>
      <c r="C2916" s="2" t="s">
        <v>57</v>
      </c>
      <c r="D2916" s="2" t="s">
        <v>58</v>
      </c>
      <c r="E2916" s="2" t="s">
        <v>59</v>
      </c>
      <c r="F2916" s="2" t="s">
        <v>414</v>
      </c>
      <c r="G2916" s="2" t="s">
        <v>415</v>
      </c>
      <c r="H2916" s="2" t="s">
        <v>416</v>
      </c>
      <c r="I2916" s="2" t="s">
        <v>63</v>
      </c>
      <c r="J2916" s="2" t="s">
        <v>64</v>
      </c>
      <c r="K2916" s="2" t="s">
        <v>72</v>
      </c>
      <c r="L2916" s="2" t="s">
        <v>11</v>
      </c>
      <c r="M2916" s="2" t="s">
        <v>140</v>
      </c>
      <c r="N2916" s="2" t="s">
        <v>354</v>
      </c>
      <c r="O2916" s="2"/>
      <c r="P2916" s="2">
        <v>0</v>
      </c>
      <c r="Q2916" s="2" t="s">
        <v>333</v>
      </c>
      <c r="R2916" s="2"/>
      <c r="S2916" s="2"/>
      <c r="T2916" s="2"/>
      <c r="U2916" s="2"/>
      <c r="V2916" s="2"/>
      <c r="W2916" s="2"/>
      <c r="X2916" s="2"/>
      <c r="Y2916" s="2">
        <v>4018</v>
      </c>
      <c r="Z2916" s="2">
        <v>642.88</v>
      </c>
      <c r="AA2916" s="2">
        <v>3375.12</v>
      </c>
      <c r="AB2916" s="2">
        <v>0.84</v>
      </c>
      <c r="AC2916" s="2"/>
      <c r="AD2916" s="2">
        <v>18</v>
      </c>
      <c r="AE2916" s="2"/>
      <c r="AF2916" s="2"/>
      <c r="AG2916" s="2"/>
      <c r="AH2916" s="2">
        <v>3375.12</v>
      </c>
      <c r="AI2916" s="2"/>
      <c r="AJ2916" s="2"/>
      <c r="AK2916" s="2"/>
      <c r="AL2916" s="2"/>
      <c r="AM2916" s="2"/>
      <c r="AN2916" s="2"/>
      <c r="AO2916" s="2"/>
      <c r="AP2916" s="2"/>
      <c r="AQ2916" s="3">
        <v>0</v>
      </c>
      <c r="AR2916" s="3">
        <v>0</v>
      </c>
      <c r="AS2916" s="3">
        <v>0</v>
      </c>
      <c r="AT2916" s="3">
        <v>0</v>
      </c>
      <c r="AU2916" s="3">
        <v>0</v>
      </c>
      <c r="AV2916" s="3">
        <v>0</v>
      </c>
      <c r="AW2916" s="3">
        <v>0</v>
      </c>
      <c r="AX2916" s="2"/>
      <c r="AY2916" s="2"/>
      <c r="AZ2916" s="2"/>
      <c r="BA2916" s="2"/>
      <c r="BB2916" s="2"/>
      <c r="BC2916" s="2">
        <v>0</v>
      </c>
      <c r="BD2916" s="2"/>
    </row>
    <row r="2917" spans="1:56" x14ac:dyDescent="0.3">
      <c r="A2917" s="2" t="s">
        <v>73</v>
      </c>
      <c r="B2917" s="2"/>
      <c r="C2917" s="2" t="s">
        <v>57</v>
      </c>
      <c r="D2917" s="2" t="s">
        <v>58</v>
      </c>
      <c r="E2917" s="2" t="s">
        <v>59</v>
      </c>
      <c r="F2917" s="2" t="s">
        <v>414</v>
      </c>
      <c r="G2917" s="2" t="s">
        <v>415</v>
      </c>
      <c r="H2917" s="2" t="s">
        <v>416</v>
      </c>
      <c r="I2917" s="2" t="s">
        <v>63</v>
      </c>
      <c r="J2917" s="2" t="s">
        <v>64</v>
      </c>
      <c r="K2917" s="2" t="s">
        <v>74</v>
      </c>
      <c r="L2917" s="2" t="s">
        <v>11</v>
      </c>
      <c r="M2917" s="2" t="s">
        <v>140</v>
      </c>
      <c r="N2917" s="2" t="s">
        <v>354</v>
      </c>
      <c r="O2917" s="2"/>
      <c r="P2917" s="2">
        <v>0</v>
      </c>
      <c r="Q2917" s="2" t="s">
        <v>333</v>
      </c>
      <c r="R2917" s="2"/>
      <c r="S2917" s="2"/>
      <c r="T2917" s="2"/>
      <c r="U2917" s="2"/>
      <c r="V2917" s="2"/>
      <c r="W2917" s="2"/>
      <c r="X2917" s="2"/>
      <c r="Y2917" s="2">
        <v>4018</v>
      </c>
      <c r="Z2917" s="2">
        <v>642.88</v>
      </c>
      <c r="AA2917" s="2">
        <v>3375.12</v>
      </c>
      <c r="AB2917" s="2">
        <v>0.84</v>
      </c>
      <c r="AC2917" s="2"/>
      <c r="AD2917" s="2">
        <v>18</v>
      </c>
      <c r="AE2917" s="2"/>
      <c r="AF2917" s="2"/>
      <c r="AG2917" s="2"/>
      <c r="AH2917" s="2">
        <v>3375.12</v>
      </c>
      <c r="AI2917" s="2"/>
      <c r="AJ2917" s="2"/>
      <c r="AK2917" s="2"/>
      <c r="AL2917" s="2"/>
      <c r="AM2917" s="2"/>
      <c r="AN2917" s="2"/>
      <c r="AO2917" s="2"/>
      <c r="AP2917" s="2"/>
      <c r="AQ2917" s="3">
        <v>0</v>
      </c>
      <c r="AR2917" s="3">
        <v>0</v>
      </c>
      <c r="AS2917" s="3">
        <v>0</v>
      </c>
      <c r="AT2917" s="3">
        <v>0</v>
      </c>
      <c r="AU2917" s="3">
        <v>0</v>
      </c>
      <c r="AV2917" s="3">
        <v>0</v>
      </c>
      <c r="AW2917" s="3">
        <v>0</v>
      </c>
      <c r="AX2917" s="2"/>
      <c r="AY2917" s="2"/>
      <c r="AZ2917" s="2"/>
      <c r="BA2917" s="2"/>
      <c r="BB2917" s="2"/>
      <c r="BC2917" s="2">
        <v>0</v>
      </c>
      <c r="BD2917" s="2"/>
    </row>
    <row r="2918" spans="1:56" x14ac:dyDescent="0.3">
      <c r="A2918" s="2" t="s">
        <v>75</v>
      </c>
      <c r="B2918" s="2"/>
      <c r="C2918" s="2" t="s">
        <v>57</v>
      </c>
      <c r="D2918" s="2" t="s">
        <v>58</v>
      </c>
      <c r="E2918" s="2" t="s">
        <v>59</v>
      </c>
      <c r="F2918" s="2" t="s">
        <v>414</v>
      </c>
      <c r="G2918" s="2" t="s">
        <v>415</v>
      </c>
      <c r="H2918" s="2" t="s">
        <v>416</v>
      </c>
      <c r="I2918" s="2" t="s">
        <v>63</v>
      </c>
      <c r="J2918" s="2" t="s">
        <v>64</v>
      </c>
      <c r="K2918" s="2" t="s">
        <v>76</v>
      </c>
      <c r="L2918" s="2" t="s">
        <v>11</v>
      </c>
      <c r="M2918" s="2" t="s">
        <v>140</v>
      </c>
      <c r="N2918" s="2" t="s">
        <v>354</v>
      </c>
      <c r="O2918" s="2"/>
      <c r="P2918" s="2">
        <v>0</v>
      </c>
      <c r="Q2918" s="2" t="s">
        <v>333</v>
      </c>
      <c r="R2918" s="2"/>
      <c r="S2918" s="2"/>
      <c r="T2918" s="2"/>
      <c r="U2918" s="2"/>
      <c r="V2918" s="2"/>
      <c r="W2918" s="2"/>
      <c r="X2918" s="2"/>
      <c r="Y2918" s="2">
        <v>4018</v>
      </c>
      <c r="Z2918" s="2">
        <v>642.88</v>
      </c>
      <c r="AA2918" s="2">
        <v>3375.12</v>
      </c>
      <c r="AB2918" s="2">
        <v>0.84</v>
      </c>
      <c r="AC2918" s="2"/>
      <c r="AD2918" s="2">
        <v>18</v>
      </c>
      <c r="AE2918" s="2"/>
      <c r="AF2918" s="2"/>
      <c r="AG2918" s="2"/>
      <c r="AH2918" s="2">
        <v>3375.12</v>
      </c>
      <c r="AI2918" s="2"/>
      <c r="AJ2918" s="2"/>
      <c r="AK2918" s="2"/>
      <c r="AL2918" s="2"/>
      <c r="AM2918" s="2"/>
      <c r="AN2918" s="2"/>
      <c r="AO2918" s="2"/>
      <c r="AP2918" s="2"/>
      <c r="AQ2918" s="3">
        <v>0</v>
      </c>
      <c r="AR2918" s="3">
        <v>0</v>
      </c>
      <c r="AS2918" s="3">
        <v>0</v>
      </c>
      <c r="AT2918" s="3">
        <v>0</v>
      </c>
      <c r="AU2918" s="3">
        <v>0</v>
      </c>
      <c r="AV2918" s="3">
        <v>0</v>
      </c>
      <c r="AW2918" s="3">
        <v>0</v>
      </c>
      <c r="AX2918" s="2"/>
      <c r="AY2918" s="2"/>
      <c r="AZ2918" s="2"/>
      <c r="BA2918" s="2"/>
      <c r="BB2918" s="2"/>
      <c r="BC2918" s="2">
        <v>0</v>
      </c>
      <c r="BD2918" s="2"/>
    </row>
    <row r="2919" spans="1:56" x14ac:dyDescent="0.3">
      <c r="A2919" s="2" t="s">
        <v>77</v>
      </c>
      <c r="B2919" s="2"/>
      <c r="C2919" s="2" t="s">
        <v>57</v>
      </c>
      <c r="D2919" s="2" t="s">
        <v>58</v>
      </c>
      <c r="E2919" s="2" t="s">
        <v>59</v>
      </c>
      <c r="F2919" s="2" t="s">
        <v>414</v>
      </c>
      <c r="G2919" s="2" t="s">
        <v>415</v>
      </c>
      <c r="H2919" s="2" t="s">
        <v>416</v>
      </c>
      <c r="I2919" s="2" t="s">
        <v>63</v>
      </c>
      <c r="J2919" s="2" t="s">
        <v>64</v>
      </c>
      <c r="K2919" s="2" t="s">
        <v>78</v>
      </c>
      <c r="L2919" s="2" t="s">
        <v>11</v>
      </c>
      <c r="M2919" s="2" t="s">
        <v>140</v>
      </c>
      <c r="N2919" s="2" t="s">
        <v>354</v>
      </c>
      <c r="O2919" s="2"/>
      <c r="P2919" s="2">
        <v>0</v>
      </c>
      <c r="Q2919" s="2" t="s">
        <v>333</v>
      </c>
      <c r="R2919" s="2"/>
      <c r="S2919" s="2"/>
      <c r="T2919" s="2"/>
      <c r="U2919" s="2"/>
      <c r="V2919" s="2"/>
      <c r="W2919" s="2"/>
      <c r="X2919" s="2"/>
      <c r="Y2919" s="2">
        <v>4018</v>
      </c>
      <c r="Z2919" s="2">
        <v>642.88</v>
      </c>
      <c r="AA2919" s="2">
        <v>3375.12</v>
      </c>
      <c r="AB2919" s="2">
        <v>0.84</v>
      </c>
      <c r="AC2919" s="2"/>
      <c r="AD2919" s="2">
        <v>18</v>
      </c>
      <c r="AE2919" s="2"/>
      <c r="AF2919" s="2"/>
      <c r="AG2919" s="2"/>
      <c r="AH2919" s="2">
        <v>3375.12</v>
      </c>
      <c r="AI2919" s="2"/>
      <c r="AJ2919" s="2"/>
      <c r="AK2919" s="2"/>
      <c r="AL2919" s="2"/>
      <c r="AM2919" s="2"/>
      <c r="AN2919" s="2"/>
      <c r="AO2919" s="2"/>
      <c r="AP2919" s="2"/>
      <c r="AQ2919" s="3">
        <v>0</v>
      </c>
      <c r="AR2919" s="3">
        <v>0</v>
      </c>
      <c r="AS2919" s="3">
        <v>0</v>
      </c>
      <c r="AT2919" s="3">
        <v>0</v>
      </c>
      <c r="AU2919" s="3">
        <v>0</v>
      </c>
      <c r="AV2919" s="3">
        <v>0</v>
      </c>
      <c r="AW2919" s="3">
        <v>0</v>
      </c>
      <c r="AX2919" s="2"/>
      <c r="AY2919" s="2"/>
      <c r="AZ2919" s="2"/>
      <c r="BA2919" s="2"/>
      <c r="BB2919" s="2"/>
      <c r="BC2919" s="2">
        <v>0</v>
      </c>
      <c r="BD2919" s="2"/>
    </row>
    <row r="2920" spans="1:56" x14ac:dyDescent="0.3">
      <c r="A2920" s="2" t="s">
        <v>79</v>
      </c>
      <c r="B2920" s="2"/>
      <c r="C2920" s="2" t="s">
        <v>57</v>
      </c>
      <c r="D2920" s="2" t="s">
        <v>58</v>
      </c>
      <c r="E2920" s="2" t="s">
        <v>59</v>
      </c>
      <c r="F2920" s="2" t="s">
        <v>414</v>
      </c>
      <c r="G2920" s="2" t="s">
        <v>415</v>
      </c>
      <c r="H2920" s="2" t="s">
        <v>416</v>
      </c>
      <c r="I2920" s="2" t="s">
        <v>63</v>
      </c>
      <c r="J2920" s="2" t="s">
        <v>64</v>
      </c>
      <c r="K2920" s="2" t="s">
        <v>80</v>
      </c>
      <c r="L2920" s="2" t="s">
        <v>11</v>
      </c>
      <c r="M2920" s="2" t="s">
        <v>140</v>
      </c>
      <c r="N2920" s="2" t="s">
        <v>354</v>
      </c>
      <c r="O2920" s="2"/>
      <c r="P2920" s="2">
        <v>0</v>
      </c>
      <c r="Q2920" s="2" t="s">
        <v>333</v>
      </c>
      <c r="R2920" s="2"/>
      <c r="S2920" s="2"/>
      <c r="T2920" s="2"/>
      <c r="U2920" s="2"/>
      <c r="V2920" s="2"/>
      <c r="W2920" s="2"/>
      <c r="X2920" s="2"/>
      <c r="Y2920" s="2">
        <v>4018</v>
      </c>
      <c r="Z2920" s="2">
        <v>642.88</v>
      </c>
      <c r="AA2920" s="2">
        <v>3375.12</v>
      </c>
      <c r="AB2920" s="2">
        <v>0.84</v>
      </c>
      <c r="AC2920" s="2"/>
      <c r="AD2920" s="2">
        <v>18</v>
      </c>
      <c r="AE2920" s="2"/>
      <c r="AF2920" s="2"/>
      <c r="AG2920" s="2"/>
      <c r="AH2920" s="2">
        <v>3375.12</v>
      </c>
      <c r="AI2920" s="2"/>
      <c r="AJ2920" s="2"/>
      <c r="AK2920" s="2"/>
      <c r="AL2920" s="2"/>
      <c r="AM2920" s="2"/>
      <c r="AN2920" s="2"/>
      <c r="AO2920" s="2"/>
      <c r="AP2920" s="2"/>
      <c r="AQ2920" s="3">
        <v>0</v>
      </c>
      <c r="AR2920" s="3">
        <v>0</v>
      </c>
      <c r="AS2920" s="3">
        <v>0</v>
      </c>
      <c r="AT2920" s="3">
        <v>0</v>
      </c>
      <c r="AU2920" s="3">
        <v>0</v>
      </c>
      <c r="AV2920" s="3">
        <v>0</v>
      </c>
      <c r="AW2920" s="3">
        <v>0</v>
      </c>
      <c r="AX2920" s="2"/>
      <c r="AY2920" s="2"/>
      <c r="AZ2920" s="2"/>
      <c r="BA2920" s="2"/>
      <c r="BB2920" s="2"/>
      <c r="BC2920" s="2">
        <v>0</v>
      </c>
      <c r="BD2920" s="2"/>
    </row>
    <row r="2921" spans="1:56" x14ac:dyDescent="0.3">
      <c r="A2921" s="2" t="s">
        <v>81</v>
      </c>
      <c r="B2921" s="2"/>
      <c r="C2921" s="2" t="s">
        <v>57</v>
      </c>
      <c r="D2921" s="2" t="s">
        <v>58</v>
      </c>
      <c r="E2921" s="2" t="s">
        <v>59</v>
      </c>
      <c r="F2921" s="2" t="s">
        <v>414</v>
      </c>
      <c r="G2921" s="2" t="s">
        <v>415</v>
      </c>
      <c r="H2921" s="2" t="s">
        <v>416</v>
      </c>
      <c r="I2921" s="2" t="s">
        <v>63</v>
      </c>
      <c r="J2921" s="2" t="s">
        <v>64</v>
      </c>
      <c r="K2921" s="2" t="s">
        <v>82</v>
      </c>
      <c r="L2921" s="2" t="s">
        <v>11</v>
      </c>
      <c r="M2921" s="2" t="s">
        <v>140</v>
      </c>
      <c r="N2921" s="2" t="s">
        <v>354</v>
      </c>
      <c r="O2921" s="2"/>
      <c r="P2921" s="2">
        <v>0</v>
      </c>
      <c r="Q2921" s="2" t="s">
        <v>333</v>
      </c>
      <c r="R2921" s="2"/>
      <c r="S2921" s="2"/>
      <c r="T2921" s="2"/>
      <c r="U2921" s="2"/>
      <c r="V2921" s="2"/>
      <c r="W2921" s="2"/>
      <c r="X2921" s="2"/>
      <c r="Y2921" s="2">
        <v>4018</v>
      </c>
      <c r="Z2921" s="2">
        <v>642.88</v>
      </c>
      <c r="AA2921" s="2">
        <v>3375.12</v>
      </c>
      <c r="AB2921" s="2">
        <v>0.84</v>
      </c>
      <c r="AC2921" s="2"/>
      <c r="AD2921" s="2">
        <v>18</v>
      </c>
      <c r="AE2921" s="2"/>
      <c r="AF2921" s="2"/>
      <c r="AG2921" s="2"/>
      <c r="AH2921" s="2">
        <v>3375.12</v>
      </c>
      <c r="AI2921" s="2"/>
      <c r="AJ2921" s="2"/>
      <c r="AK2921" s="2"/>
      <c r="AL2921" s="2"/>
      <c r="AM2921" s="2"/>
      <c r="AN2921" s="2"/>
      <c r="AO2921" s="2"/>
      <c r="AP2921" s="2"/>
      <c r="AQ2921" s="3">
        <v>0</v>
      </c>
      <c r="AR2921" s="3">
        <v>0</v>
      </c>
      <c r="AS2921" s="3">
        <v>0</v>
      </c>
      <c r="AT2921" s="3">
        <v>0</v>
      </c>
      <c r="AU2921" s="3">
        <v>0</v>
      </c>
      <c r="AV2921" s="3">
        <v>0</v>
      </c>
      <c r="AW2921" s="3">
        <v>0</v>
      </c>
      <c r="AX2921" s="2"/>
      <c r="AY2921" s="2"/>
      <c r="AZ2921" s="2"/>
      <c r="BA2921" s="2"/>
      <c r="BB2921" s="2"/>
      <c r="BC2921" s="2">
        <v>0</v>
      </c>
      <c r="BD2921" s="2"/>
    </row>
    <row r="2922" spans="1:56" x14ac:dyDescent="0.3">
      <c r="A2922" s="2" t="s">
        <v>83</v>
      </c>
      <c r="B2922" s="2"/>
      <c r="C2922" s="2" t="s">
        <v>57</v>
      </c>
      <c r="D2922" s="2" t="s">
        <v>58</v>
      </c>
      <c r="E2922" s="2" t="s">
        <v>59</v>
      </c>
      <c r="F2922" s="2" t="s">
        <v>414</v>
      </c>
      <c r="G2922" s="2" t="s">
        <v>415</v>
      </c>
      <c r="H2922" s="2" t="s">
        <v>416</v>
      </c>
      <c r="I2922" s="2" t="s">
        <v>63</v>
      </c>
      <c r="J2922" s="2" t="s">
        <v>64</v>
      </c>
      <c r="K2922" s="2" t="s">
        <v>84</v>
      </c>
      <c r="L2922" s="2" t="s">
        <v>11</v>
      </c>
      <c r="M2922" s="2" t="s">
        <v>140</v>
      </c>
      <c r="N2922" s="2" t="s">
        <v>354</v>
      </c>
      <c r="O2922" s="2"/>
      <c r="P2922" s="2">
        <v>0</v>
      </c>
      <c r="Q2922" s="2" t="s">
        <v>333</v>
      </c>
      <c r="R2922" s="2"/>
      <c r="S2922" s="2"/>
      <c r="T2922" s="2"/>
      <c r="U2922" s="2"/>
      <c r="V2922" s="2"/>
      <c r="W2922" s="2"/>
      <c r="X2922" s="2"/>
      <c r="Y2922" s="2">
        <v>4018</v>
      </c>
      <c r="Z2922" s="2">
        <v>642.88</v>
      </c>
      <c r="AA2922" s="2">
        <v>3375.12</v>
      </c>
      <c r="AB2922" s="2">
        <v>0.84</v>
      </c>
      <c r="AC2922" s="2"/>
      <c r="AD2922" s="2">
        <v>18</v>
      </c>
      <c r="AE2922" s="2"/>
      <c r="AF2922" s="2"/>
      <c r="AG2922" s="2"/>
      <c r="AH2922" s="2">
        <v>3375.12</v>
      </c>
      <c r="AI2922" s="2"/>
      <c r="AJ2922" s="2"/>
      <c r="AK2922" s="2"/>
      <c r="AL2922" s="2"/>
      <c r="AM2922" s="2"/>
      <c r="AN2922" s="2"/>
      <c r="AO2922" s="2"/>
      <c r="AP2922" s="2"/>
      <c r="AQ2922" s="3">
        <v>0</v>
      </c>
      <c r="AR2922" s="3">
        <v>0</v>
      </c>
      <c r="AS2922" s="3">
        <v>0</v>
      </c>
      <c r="AT2922" s="3">
        <v>0</v>
      </c>
      <c r="AU2922" s="3">
        <v>0</v>
      </c>
      <c r="AV2922" s="3">
        <v>0</v>
      </c>
      <c r="AW2922" s="3">
        <v>0</v>
      </c>
      <c r="AX2922" s="2"/>
      <c r="AY2922" s="2"/>
      <c r="AZ2922" s="2"/>
      <c r="BA2922" s="2"/>
      <c r="BB2922" s="2"/>
      <c r="BC2922" s="2">
        <v>0</v>
      </c>
      <c r="BD2922" s="2"/>
    </row>
    <row r="2923" spans="1:56" x14ac:dyDescent="0.3">
      <c r="A2923" s="2" t="s">
        <v>85</v>
      </c>
      <c r="B2923" s="2"/>
      <c r="C2923" s="2" t="s">
        <v>57</v>
      </c>
      <c r="D2923" s="2" t="s">
        <v>58</v>
      </c>
      <c r="E2923" s="2" t="s">
        <v>59</v>
      </c>
      <c r="F2923" s="2" t="s">
        <v>414</v>
      </c>
      <c r="G2923" s="2" t="s">
        <v>415</v>
      </c>
      <c r="H2923" s="2" t="s">
        <v>416</v>
      </c>
      <c r="I2923" s="2" t="s">
        <v>63</v>
      </c>
      <c r="J2923" s="2" t="s">
        <v>64</v>
      </c>
      <c r="K2923" s="2" t="s">
        <v>86</v>
      </c>
      <c r="L2923" s="2" t="s">
        <v>11</v>
      </c>
      <c r="M2923" s="2" t="s">
        <v>140</v>
      </c>
      <c r="N2923" s="2" t="s">
        <v>354</v>
      </c>
      <c r="O2923" s="2"/>
      <c r="P2923" s="2">
        <v>0</v>
      </c>
      <c r="Q2923" s="2" t="s">
        <v>333</v>
      </c>
      <c r="R2923" s="2"/>
      <c r="S2923" s="2"/>
      <c r="T2923" s="2"/>
      <c r="U2923" s="2"/>
      <c r="V2923" s="2"/>
      <c r="W2923" s="2"/>
      <c r="X2923" s="2"/>
      <c r="Y2923" s="2">
        <v>4018</v>
      </c>
      <c r="Z2923" s="2">
        <v>642.88</v>
      </c>
      <c r="AA2923" s="2">
        <v>3375.12</v>
      </c>
      <c r="AB2923" s="2">
        <v>0.84</v>
      </c>
      <c r="AC2923" s="2"/>
      <c r="AD2923" s="2">
        <v>18</v>
      </c>
      <c r="AE2923" s="2"/>
      <c r="AF2923" s="2"/>
      <c r="AG2923" s="2"/>
      <c r="AH2923" s="2">
        <v>3375.12</v>
      </c>
      <c r="AI2923" s="2"/>
      <c r="AJ2923" s="2"/>
      <c r="AK2923" s="2"/>
      <c r="AL2923" s="2"/>
      <c r="AM2923" s="2"/>
      <c r="AN2923" s="2"/>
      <c r="AO2923" s="2"/>
      <c r="AP2923" s="2"/>
      <c r="AQ2923" s="3">
        <v>0</v>
      </c>
      <c r="AR2923" s="3">
        <v>0</v>
      </c>
      <c r="AS2923" s="3">
        <v>0</v>
      </c>
      <c r="AT2923" s="3">
        <v>0</v>
      </c>
      <c r="AU2923" s="3">
        <v>0</v>
      </c>
      <c r="AV2923" s="3">
        <v>0</v>
      </c>
      <c r="AW2923" s="3">
        <v>0</v>
      </c>
      <c r="AX2923" s="2"/>
      <c r="AY2923" s="2"/>
      <c r="AZ2923" s="2"/>
      <c r="BA2923" s="2"/>
      <c r="BB2923" s="2"/>
      <c r="BC2923" s="2">
        <v>0</v>
      </c>
      <c r="BD2923" s="2"/>
    </row>
    <row r="2924" spans="1:56" x14ac:dyDescent="0.3">
      <c r="A2924" s="2" t="s">
        <v>87</v>
      </c>
      <c r="B2924" s="2"/>
      <c r="C2924" s="2" t="s">
        <v>57</v>
      </c>
      <c r="D2924" s="2" t="s">
        <v>58</v>
      </c>
      <c r="E2924" s="2" t="s">
        <v>59</v>
      </c>
      <c r="F2924" s="2" t="s">
        <v>414</v>
      </c>
      <c r="G2924" s="2" t="s">
        <v>415</v>
      </c>
      <c r="H2924" s="2" t="s">
        <v>416</v>
      </c>
      <c r="I2924" s="2" t="s">
        <v>63</v>
      </c>
      <c r="J2924" s="2" t="s">
        <v>64</v>
      </c>
      <c r="K2924" s="2" t="s">
        <v>88</v>
      </c>
      <c r="L2924" s="2" t="s">
        <v>11</v>
      </c>
      <c r="M2924" s="2" t="s">
        <v>140</v>
      </c>
      <c r="N2924" s="2" t="s">
        <v>354</v>
      </c>
      <c r="O2924" s="2"/>
      <c r="P2924" s="2">
        <v>0</v>
      </c>
      <c r="Q2924" s="2" t="s">
        <v>333</v>
      </c>
      <c r="R2924" s="2"/>
      <c r="S2924" s="2"/>
      <c r="T2924" s="2"/>
      <c r="U2924" s="2"/>
      <c r="V2924" s="2"/>
      <c r="W2924" s="2"/>
      <c r="X2924" s="2"/>
      <c r="Y2924" s="2">
        <v>4018</v>
      </c>
      <c r="Z2924" s="2">
        <v>642.88</v>
      </c>
      <c r="AA2924" s="2">
        <v>3375.12</v>
      </c>
      <c r="AB2924" s="2">
        <v>0.84</v>
      </c>
      <c r="AC2924" s="2"/>
      <c r="AD2924" s="2">
        <v>18</v>
      </c>
      <c r="AE2924" s="2"/>
      <c r="AF2924" s="2"/>
      <c r="AG2924" s="2"/>
      <c r="AH2924" s="2">
        <v>3375.12</v>
      </c>
      <c r="AI2924" s="2"/>
      <c r="AJ2924" s="2"/>
      <c r="AK2924" s="2"/>
      <c r="AL2924" s="2"/>
      <c r="AM2924" s="2"/>
      <c r="AN2924" s="2"/>
      <c r="AO2924" s="2"/>
      <c r="AP2924" s="2"/>
      <c r="AQ2924" s="3">
        <v>0</v>
      </c>
      <c r="AR2924" s="3">
        <v>0</v>
      </c>
      <c r="AS2924" s="3">
        <v>0</v>
      </c>
      <c r="AT2924" s="3">
        <v>0</v>
      </c>
      <c r="AU2924" s="3">
        <v>0</v>
      </c>
      <c r="AV2924" s="3">
        <v>0</v>
      </c>
      <c r="AW2924" s="3">
        <v>0</v>
      </c>
      <c r="AX2924" s="2"/>
      <c r="AY2924" s="2"/>
      <c r="AZ2924" s="2"/>
      <c r="BA2924" s="2"/>
      <c r="BB2924" s="2"/>
      <c r="BC2924" s="2">
        <v>0</v>
      </c>
      <c r="BD2924" s="2"/>
    </row>
    <row r="2925" spans="1:56" x14ac:dyDescent="0.3">
      <c r="A2925" s="2" t="s">
        <v>89</v>
      </c>
      <c r="B2925" s="2"/>
      <c r="C2925" s="2" t="s">
        <v>57</v>
      </c>
      <c r="D2925" s="2" t="s">
        <v>58</v>
      </c>
      <c r="E2925" s="2" t="s">
        <v>59</v>
      </c>
      <c r="F2925" s="2" t="s">
        <v>414</v>
      </c>
      <c r="G2925" s="2" t="s">
        <v>415</v>
      </c>
      <c r="H2925" s="2" t="s">
        <v>416</v>
      </c>
      <c r="I2925" s="2" t="s">
        <v>63</v>
      </c>
      <c r="J2925" s="2" t="s">
        <v>64</v>
      </c>
      <c r="K2925" s="2" t="s">
        <v>90</v>
      </c>
      <c r="L2925" s="2" t="s">
        <v>11</v>
      </c>
      <c r="M2925" s="2" t="s">
        <v>140</v>
      </c>
      <c r="N2925" s="2" t="s">
        <v>354</v>
      </c>
      <c r="O2925" s="2"/>
      <c r="P2925" s="2">
        <v>0</v>
      </c>
      <c r="Q2925" s="2" t="s">
        <v>333</v>
      </c>
      <c r="R2925" s="2"/>
      <c r="S2925" s="2"/>
      <c r="T2925" s="2"/>
      <c r="U2925" s="2"/>
      <c r="V2925" s="2"/>
      <c r="W2925" s="2"/>
      <c r="X2925" s="2"/>
      <c r="Y2925" s="2">
        <v>4018</v>
      </c>
      <c r="Z2925" s="2">
        <v>642.88</v>
      </c>
      <c r="AA2925" s="2">
        <v>3375.12</v>
      </c>
      <c r="AB2925" s="2">
        <v>0.84</v>
      </c>
      <c r="AC2925" s="2"/>
      <c r="AD2925" s="2">
        <v>18</v>
      </c>
      <c r="AE2925" s="2"/>
      <c r="AF2925" s="2"/>
      <c r="AG2925" s="2"/>
      <c r="AH2925" s="2">
        <v>3375.12</v>
      </c>
      <c r="AI2925" s="2"/>
      <c r="AJ2925" s="2"/>
      <c r="AK2925" s="2"/>
      <c r="AL2925" s="2"/>
      <c r="AM2925" s="2"/>
      <c r="AN2925" s="2"/>
      <c r="AO2925" s="2"/>
      <c r="AP2925" s="2"/>
      <c r="AQ2925" s="3">
        <v>0</v>
      </c>
      <c r="AR2925" s="3">
        <v>0</v>
      </c>
      <c r="AS2925" s="3">
        <v>0</v>
      </c>
      <c r="AT2925" s="3">
        <v>0</v>
      </c>
      <c r="AU2925" s="3">
        <v>0</v>
      </c>
      <c r="AV2925" s="3">
        <v>0</v>
      </c>
      <c r="AW2925" s="3">
        <v>0</v>
      </c>
      <c r="AX2925" s="2"/>
      <c r="AY2925" s="2"/>
      <c r="AZ2925" s="2"/>
      <c r="BA2925" s="2"/>
      <c r="BB2925" s="2"/>
      <c r="BC2925" s="2">
        <v>0</v>
      </c>
      <c r="BD2925" s="2"/>
    </row>
    <row r="2926" spans="1:56" x14ac:dyDescent="0.3">
      <c r="A2926" s="2" t="s">
        <v>91</v>
      </c>
      <c r="B2926" s="2"/>
      <c r="C2926" s="2" t="s">
        <v>57</v>
      </c>
      <c r="D2926" s="2" t="s">
        <v>58</v>
      </c>
      <c r="E2926" s="2" t="s">
        <v>59</v>
      </c>
      <c r="F2926" s="2" t="s">
        <v>414</v>
      </c>
      <c r="G2926" s="2" t="s">
        <v>415</v>
      </c>
      <c r="H2926" s="2" t="s">
        <v>416</v>
      </c>
      <c r="I2926" s="2" t="s">
        <v>63</v>
      </c>
      <c r="J2926" s="2" t="s">
        <v>64</v>
      </c>
      <c r="K2926" s="2" t="s">
        <v>92</v>
      </c>
      <c r="L2926" s="2" t="s">
        <v>11</v>
      </c>
      <c r="M2926" s="2" t="s">
        <v>140</v>
      </c>
      <c r="N2926" s="2" t="s">
        <v>354</v>
      </c>
      <c r="O2926" s="2"/>
      <c r="P2926" s="2">
        <v>0</v>
      </c>
      <c r="Q2926" s="2" t="s">
        <v>333</v>
      </c>
      <c r="R2926" s="2"/>
      <c r="S2926" s="2"/>
      <c r="T2926" s="2"/>
      <c r="U2926" s="2"/>
      <c r="V2926" s="2"/>
      <c r="W2926" s="2"/>
      <c r="X2926" s="2"/>
      <c r="Y2926" s="2">
        <v>4018</v>
      </c>
      <c r="Z2926" s="2">
        <v>642.88</v>
      </c>
      <c r="AA2926" s="2">
        <v>3375.12</v>
      </c>
      <c r="AB2926" s="2">
        <v>0.84</v>
      </c>
      <c r="AC2926" s="2"/>
      <c r="AD2926" s="2">
        <v>18</v>
      </c>
      <c r="AE2926" s="2"/>
      <c r="AF2926" s="2"/>
      <c r="AG2926" s="2"/>
      <c r="AH2926" s="2">
        <v>3375.12</v>
      </c>
      <c r="AI2926" s="2"/>
      <c r="AJ2926" s="2"/>
      <c r="AK2926" s="2"/>
      <c r="AL2926" s="2"/>
      <c r="AM2926" s="2"/>
      <c r="AN2926" s="2"/>
      <c r="AO2926" s="2"/>
      <c r="AP2926" s="2"/>
      <c r="AQ2926" s="3">
        <v>0</v>
      </c>
      <c r="AR2926" s="3">
        <v>0</v>
      </c>
      <c r="AS2926" s="3">
        <v>0</v>
      </c>
      <c r="AT2926" s="3">
        <v>0</v>
      </c>
      <c r="AU2926" s="3">
        <v>0</v>
      </c>
      <c r="AV2926" s="3">
        <v>0</v>
      </c>
      <c r="AW2926" s="3">
        <v>0</v>
      </c>
      <c r="AX2926" s="2"/>
      <c r="AY2926" s="2"/>
      <c r="AZ2926" s="2"/>
      <c r="BA2926" s="2"/>
      <c r="BB2926" s="2"/>
      <c r="BC2926" s="2">
        <v>0</v>
      </c>
      <c r="BD2926" s="2"/>
    </row>
    <row r="2927" spans="1:56" x14ac:dyDescent="0.3">
      <c r="A2927" s="2" t="s">
        <v>93</v>
      </c>
      <c r="B2927" s="2"/>
      <c r="C2927" s="2" t="s">
        <v>57</v>
      </c>
      <c r="D2927" s="2" t="s">
        <v>58</v>
      </c>
      <c r="E2927" s="2" t="s">
        <v>59</v>
      </c>
      <c r="F2927" s="2" t="s">
        <v>414</v>
      </c>
      <c r="G2927" s="2" t="s">
        <v>415</v>
      </c>
      <c r="H2927" s="2" t="s">
        <v>416</v>
      </c>
      <c r="I2927" s="2" t="s">
        <v>63</v>
      </c>
      <c r="J2927" s="2" t="s">
        <v>94</v>
      </c>
      <c r="K2927" s="2" t="s">
        <v>65</v>
      </c>
      <c r="L2927" s="2" t="s">
        <v>11</v>
      </c>
      <c r="M2927" s="2" t="s">
        <v>140</v>
      </c>
      <c r="N2927" s="2" t="s">
        <v>354</v>
      </c>
      <c r="O2927" s="2"/>
      <c r="P2927" s="2">
        <v>0</v>
      </c>
      <c r="Q2927" s="2" t="s">
        <v>333</v>
      </c>
      <c r="R2927" s="2"/>
      <c r="S2927" s="2"/>
      <c r="T2927" s="2"/>
      <c r="U2927" s="2"/>
      <c r="V2927" s="2"/>
      <c r="W2927" s="2"/>
      <c r="X2927" s="2"/>
      <c r="Y2927" s="2">
        <v>4018</v>
      </c>
      <c r="Z2927" s="2">
        <v>642.88</v>
      </c>
      <c r="AA2927" s="2">
        <v>3375.12</v>
      </c>
      <c r="AB2927" s="2">
        <v>0.84</v>
      </c>
      <c r="AC2927" s="2"/>
      <c r="AD2927" s="2">
        <v>18</v>
      </c>
      <c r="AE2927" s="2"/>
      <c r="AF2927" s="2"/>
      <c r="AG2927" s="2"/>
      <c r="AH2927" s="2">
        <v>3375.12</v>
      </c>
      <c r="AI2927" s="2"/>
      <c r="AJ2927" s="2"/>
      <c r="AK2927" s="2"/>
      <c r="AL2927" s="2"/>
      <c r="AM2927" s="2"/>
      <c r="AN2927" s="2"/>
      <c r="AO2927" s="2"/>
      <c r="AP2927" s="2"/>
      <c r="AQ2927" s="3">
        <v>0</v>
      </c>
      <c r="AR2927" s="3">
        <v>0</v>
      </c>
      <c r="AS2927" s="3">
        <v>0</v>
      </c>
      <c r="AT2927" s="3">
        <v>0</v>
      </c>
      <c r="AU2927" s="3">
        <v>0</v>
      </c>
      <c r="AV2927" s="3">
        <v>0</v>
      </c>
      <c r="AW2927" s="3">
        <v>0</v>
      </c>
      <c r="AX2927" s="2"/>
      <c r="AY2927" s="2"/>
      <c r="AZ2927" s="2"/>
      <c r="BA2927" s="2"/>
      <c r="BB2927" s="2"/>
      <c r="BC2927" s="2">
        <v>0</v>
      </c>
      <c r="BD2927" s="2"/>
    </row>
    <row r="2928" spans="1:56" x14ac:dyDescent="0.3">
      <c r="A2928" s="2" t="s">
        <v>95</v>
      </c>
      <c r="B2928" s="2"/>
      <c r="C2928" s="2" t="s">
        <v>57</v>
      </c>
      <c r="D2928" s="2" t="s">
        <v>58</v>
      </c>
      <c r="E2928" s="2" t="s">
        <v>59</v>
      </c>
      <c r="F2928" s="2" t="s">
        <v>414</v>
      </c>
      <c r="G2928" s="2" t="s">
        <v>415</v>
      </c>
      <c r="H2928" s="2" t="s">
        <v>416</v>
      </c>
      <c r="I2928" s="2" t="s">
        <v>63</v>
      </c>
      <c r="J2928" s="2" t="s">
        <v>94</v>
      </c>
      <c r="K2928" s="2" t="s">
        <v>70</v>
      </c>
      <c r="L2928" s="2" t="s">
        <v>11</v>
      </c>
      <c r="M2928" s="2" t="s">
        <v>140</v>
      </c>
      <c r="N2928" s="2" t="s">
        <v>354</v>
      </c>
      <c r="O2928" s="2"/>
      <c r="P2928" s="2">
        <v>0</v>
      </c>
      <c r="Q2928" s="2" t="s">
        <v>333</v>
      </c>
      <c r="R2928" s="2"/>
      <c r="S2928" s="2"/>
      <c r="T2928" s="2"/>
      <c r="U2928" s="2"/>
      <c r="V2928" s="2"/>
      <c r="W2928" s="2"/>
      <c r="X2928" s="2"/>
      <c r="Y2928" s="2">
        <v>4018</v>
      </c>
      <c r="Z2928" s="2">
        <v>642.88</v>
      </c>
      <c r="AA2928" s="2">
        <v>3375.12</v>
      </c>
      <c r="AB2928" s="2">
        <v>0.84</v>
      </c>
      <c r="AC2928" s="2"/>
      <c r="AD2928" s="2">
        <v>18</v>
      </c>
      <c r="AE2928" s="2"/>
      <c r="AF2928" s="2"/>
      <c r="AG2928" s="2"/>
      <c r="AH2928" s="2">
        <v>3375.12</v>
      </c>
      <c r="AI2928" s="2"/>
      <c r="AJ2928" s="2"/>
      <c r="AK2928" s="2"/>
      <c r="AL2928" s="2"/>
      <c r="AM2928" s="2"/>
      <c r="AN2928" s="2"/>
      <c r="AO2928" s="2"/>
      <c r="AP2928" s="2"/>
      <c r="AQ2928" s="3">
        <v>0</v>
      </c>
      <c r="AR2928" s="3">
        <v>0</v>
      </c>
      <c r="AS2928" s="3">
        <v>0</v>
      </c>
      <c r="AT2928" s="3">
        <v>0</v>
      </c>
      <c r="AU2928" s="3">
        <v>0</v>
      </c>
      <c r="AV2928" s="3">
        <v>0</v>
      </c>
      <c r="AW2928" s="3">
        <v>0</v>
      </c>
      <c r="AX2928" s="2"/>
      <c r="AY2928" s="2"/>
      <c r="AZ2928" s="2"/>
      <c r="BA2928" s="2"/>
      <c r="BB2928" s="2"/>
      <c r="BC2928" s="2">
        <v>0</v>
      </c>
      <c r="BD2928" s="2"/>
    </row>
    <row r="2929" spans="1:56" x14ac:dyDescent="0.3">
      <c r="A2929" s="2" t="s">
        <v>96</v>
      </c>
      <c r="B2929" s="2"/>
      <c r="C2929" s="2" t="s">
        <v>57</v>
      </c>
      <c r="D2929" s="2" t="s">
        <v>58</v>
      </c>
      <c r="E2929" s="2" t="s">
        <v>59</v>
      </c>
      <c r="F2929" s="2" t="s">
        <v>414</v>
      </c>
      <c r="G2929" s="2" t="s">
        <v>415</v>
      </c>
      <c r="H2929" s="2" t="s">
        <v>416</v>
      </c>
      <c r="I2929" s="2" t="s">
        <v>63</v>
      </c>
      <c r="J2929" s="2" t="s">
        <v>94</v>
      </c>
      <c r="K2929" s="2" t="s">
        <v>72</v>
      </c>
      <c r="L2929" s="2" t="s">
        <v>11</v>
      </c>
      <c r="M2929" s="2" t="s">
        <v>140</v>
      </c>
      <c r="N2929" s="2" t="s">
        <v>354</v>
      </c>
      <c r="O2929" s="2"/>
      <c r="P2929" s="2">
        <v>0</v>
      </c>
      <c r="Q2929" s="2" t="s">
        <v>333</v>
      </c>
      <c r="R2929" s="2"/>
      <c r="S2929" s="2"/>
      <c r="T2929" s="2"/>
      <c r="U2929" s="2"/>
      <c r="V2929" s="2"/>
      <c r="W2929" s="2"/>
      <c r="X2929" s="2"/>
      <c r="Y2929" s="2">
        <v>4018</v>
      </c>
      <c r="Z2929" s="2">
        <v>642.88</v>
      </c>
      <c r="AA2929" s="2">
        <v>3375.12</v>
      </c>
      <c r="AB2929" s="2">
        <v>0.84</v>
      </c>
      <c r="AC2929" s="2"/>
      <c r="AD2929" s="2">
        <v>18</v>
      </c>
      <c r="AE2929" s="2"/>
      <c r="AF2929" s="2"/>
      <c r="AG2929" s="2"/>
      <c r="AH2929" s="2">
        <v>3375.12</v>
      </c>
      <c r="AI2929" s="2"/>
      <c r="AJ2929" s="2"/>
      <c r="AK2929" s="2"/>
      <c r="AL2929" s="2"/>
      <c r="AM2929" s="2"/>
      <c r="AN2929" s="2"/>
      <c r="AO2929" s="2"/>
      <c r="AP2929" s="2"/>
      <c r="AQ2929" s="3">
        <v>0</v>
      </c>
      <c r="AR2929" s="3">
        <v>0</v>
      </c>
      <c r="AS2929" s="3">
        <v>0</v>
      </c>
      <c r="AT2929" s="3">
        <v>0</v>
      </c>
      <c r="AU2929" s="3">
        <v>0</v>
      </c>
      <c r="AV2929" s="3">
        <v>0</v>
      </c>
      <c r="AW2929" s="3">
        <v>0</v>
      </c>
      <c r="AX2929" s="2"/>
      <c r="AY2929" s="2"/>
      <c r="AZ2929" s="2"/>
      <c r="BA2929" s="2"/>
      <c r="BB2929" s="2"/>
      <c r="BC2929" s="2">
        <v>0</v>
      </c>
      <c r="BD2929" s="2"/>
    </row>
    <row r="2930" spans="1:56" x14ac:dyDescent="0.3">
      <c r="A2930" s="2" t="s">
        <v>97</v>
      </c>
      <c r="B2930" s="2"/>
      <c r="C2930" s="2" t="s">
        <v>57</v>
      </c>
      <c r="D2930" s="2" t="s">
        <v>58</v>
      </c>
      <c r="E2930" s="2" t="s">
        <v>59</v>
      </c>
      <c r="F2930" s="2" t="s">
        <v>414</v>
      </c>
      <c r="G2930" s="2" t="s">
        <v>415</v>
      </c>
      <c r="H2930" s="2" t="s">
        <v>416</v>
      </c>
      <c r="I2930" s="2" t="s">
        <v>63</v>
      </c>
      <c r="J2930" s="2" t="s">
        <v>94</v>
      </c>
      <c r="K2930" s="2" t="s">
        <v>74</v>
      </c>
      <c r="L2930" s="2" t="s">
        <v>11</v>
      </c>
      <c r="M2930" s="2" t="s">
        <v>140</v>
      </c>
      <c r="N2930" s="2" t="s">
        <v>354</v>
      </c>
      <c r="O2930" s="2"/>
      <c r="P2930" s="2">
        <v>0</v>
      </c>
      <c r="Q2930" s="2" t="s">
        <v>333</v>
      </c>
      <c r="R2930" s="2"/>
      <c r="S2930" s="2"/>
      <c r="T2930" s="2"/>
      <c r="U2930" s="2"/>
      <c r="V2930" s="2"/>
      <c r="W2930" s="2"/>
      <c r="X2930" s="2"/>
      <c r="Y2930" s="2">
        <v>4018</v>
      </c>
      <c r="Z2930" s="2">
        <v>642.88</v>
      </c>
      <c r="AA2930" s="2">
        <v>3375.12</v>
      </c>
      <c r="AB2930" s="2">
        <v>0.84</v>
      </c>
      <c r="AC2930" s="2"/>
      <c r="AD2930" s="2">
        <v>18</v>
      </c>
      <c r="AE2930" s="2"/>
      <c r="AF2930" s="2"/>
      <c r="AG2930" s="2"/>
      <c r="AH2930" s="2">
        <v>3375.12</v>
      </c>
      <c r="AI2930" s="2"/>
      <c r="AJ2930" s="2"/>
      <c r="AK2930" s="2"/>
      <c r="AL2930" s="2"/>
      <c r="AM2930" s="2"/>
      <c r="AN2930" s="2"/>
      <c r="AO2930" s="2"/>
      <c r="AP2930" s="2"/>
      <c r="AQ2930" s="3">
        <v>0</v>
      </c>
      <c r="AR2930" s="3">
        <v>0</v>
      </c>
      <c r="AS2930" s="3">
        <v>0</v>
      </c>
      <c r="AT2930" s="3">
        <v>0</v>
      </c>
      <c r="AU2930" s="3">
        <v>0</v>
      </c>
      <c r="AV2930" s="3">
        <v>0</v>
      </c>
      <c r="AW2930" s="3">
        <v>0</v>
      </c>
      <c r="AX2930" s="2"/>
      <c r="AY2930" s="2"/>
      <c r="AZ2930" s="2"/>
      <c r="BA2930" s="2"/>
      <c r="BB2930" s="2"/>
      <c r="BC2930" s="2">
        <v>0</v>
      </c>
      <c r="BD2930" s="2"/>
    </row>
    <row r="2931" spans="1:56" x14ac:dyDescent="0.3">
      <c r="A2931" s="2" t="s">
        <v>98</v>
      </c>
      <c r="B2931" s="2"/>
      <c r="C2931" s="2" t="s">
        <v>57</v>
      </c>
      <c r="D2931" s="2" t="s">
        <v>58</v>
      </c>
      <c r="E2931" s="2" t="s">
        <v>59</v>
      </c>
      <c r="F2931" s="2" t="s">
        <v>414</v>
      </c>
      <c r="G2931" s="2" t="s">
        <v>415</v>
      </c>
      <c r="H2931" s="2" t="s">
        <v>416</v>
      </c>
      <c r="I2931" s="2" t="s">
        <v>63</v>
      </c>
      <c r="J2931" s="2" t="s">
        <v>94</v>
      </c>
      <c r="K2931" s="2" t="s">
        <v>76</v>
      </c>
      <c r="L2931" s="2" t="s">
        <v>11</v>
      </c>
      <c r="M2931" s="2" t="s">
        <v>140</v>
      </c>
      <c r="N2931" s="2" t="s">
        <v>354</v>
      </c>
      <c r="O2931" s="2"/>
      <c r="P2931" s="2">
        <v>0</v>
      </c>
      <c r="Q2931" s="2" t="s">
        <v>333</v>
      </c>
      <c r="R2931" s="2"/>
      <c r="S2931" s="2"/>
      <c r="T2931" s="2"/>
      <c r="U2931" s="2"/>
      <c r="V2931" s="2"/>
      <c r="W2931" s="2"/>
      <c r="X2931" s="2"/>
      <c r="Y2931" s="2">
        <v>4018</v>
      </c>
      <c r="Z2931" s="2">
        <v>642.88</v>
      </c>
      <c r="AA2931" s="2">
        <v>3375.12</v>
      </c>
      <c r="AB2931" s="2">
        <v>0.84</v>
      </c>
      <c r="AC2931" s="2"/>
      <c r="AD2931" s="2">
        <v>18</v>
      </c>
      <c r="AE2931" s="2"/>
      <c r="AF2931" s="2"/>
      <c r="AG2931" s="2"/>
      <c r="AH2931" s="2">
        <v>3375.12</v>
      </c>
      <c r="AI2931" s="2"/>
      <c r="AJ2931" s="2"/>
      <c r="AK2931" s="2"/>
      <c r="AL2931" s="2"/>
      <c r="AM2931" s="2"/>
      <c r="AN2931" s="2"/>
      <c r="AO2931" s="2"/>
      <c r="AP2931" s="2"/>
      <c r="AQ2931" s="3">
        <v>0</v>
      </c>
      <c r="AR2931" s="3">
        <v>0</v>
      </c>
      <c r="AS2931" s="3">
        <v>0</v>
      </c>
      <c r="AT2931" s="3">
        <v>0</v>
      </c>
      <c r="AU2931" s="3">
        <v>0</v>
      </c>
      <c r="AV2931" s="3">
        <v>0</v>
      </c>
      <c r="AW2931" s="3">
        <v>0</v>
      </c>
      <c r="AX2931" s="2"/>
      <c r="AY2931" s="2"/>
      <c r="AZ2931" s="2"/>
      <c r="BA2931" s="2"/>
      <c r="BB2931" s="2"/>
      <c r="BC2931" s="2">
        <v>0</v>
      </c>
      <c r="BD2931" s="2"/>
    </row>
    <row r="2932" spans="1:56" x14ac:dyDescent="0.3">
      <c r="A2932" s="2" t="s">
        <v>99</v>
      </c>
      <c r="B2932" s="2"/>
      <c r="C2932" s="2" t="s">
        <v>57</v>
      </c>
      <c r="D2932" s="2" t="s">
        <v>58</v>
      </c>
      <c r="E2932" s="2" t="s">
        <v>59</v>
      </c>
      <c r="F2932" s="2" t="s">
        <v>414</v>
      </c>
      <c r="G2932" s="2" t="s">
        <v>415</v>
      </c>
      <c r="H2932" s="2" t="s">
        <v>416</v>
      </c>
      <c r="I2932" s="2" t="s">
        <v>63</v>
      </c>
      <c r="J2932" s="2" t="s">
        <v>94</v>
      </c>
      <c r="K2932" s="2" t="s">
        <v>78</v>
      </c>
      <c r="L2932" s="2" t="s">
        <v>11</v>
      </c>
      <c r="M2932" s="2" t="s">
        <v>140</v>
      </c>
      <c r="N2932" s="2" t="s">
        <v>354</v>
      </c>
      <c r="O2932" s="2"/>
      <c r="P2932" s="2">
        <v>0</v>
      </c>
      <c r="Q2932" s="2" t="s">
        <v>333</v>
      </c>
      <c r="R2932" s="2"/>
      <c r="S2932" s="2"/>
      <c r="T2932" s="2"/>
      <c r="U2932" s="2"/>
      <c r="V2932" s="2"/>
      <c r="W2932" s="2"/>
      <c r="X2932" s="2"/>
      <c r="Y2932" s="2">
        <v>4018</v>
      </c>
      <c r="Z2932" s="2">
        <v>642.88</v>
      </c>
      <c r="AA2932" s="2">
        <v>3375.12</v>
      </c>
      <c r="AB2932" s="2">
        <v>0.84</v>
      </c>
      <c r="AC2932" s="2"/>
      <c r="AD2932" s="2">
        <v>18</v>
      </c>
      <c r="AE2932" s="2"/>
      <c r="AF2932" s="2"/>
      <c r="AG2932" s="2"/>
      <c r="AH2932" s="2">
        <v>3375.12</v>
      </c>
      <c r="AI2932" s="2"/>
      <c r="AJ2932" s="2"/>
      <c r="AK2932" s="2"/>
      <c r="AL2932" s="2"/>
      <c r="AM2932" s="2"/>
      <c r="AN2932" s="2"/>
      <c r="AO2932" s="2"/>
      <c r="AP2932" s="2"/>
      <c r="AQ2932" s="3">
        <v>0</v>
      </c>
      <c r="AR2932" s="3">
        <v>0</v>
      </c>
      <c r="AS2932" s="3">
        <v>0</v>
      </c>
      <c r="AT2932" s="3">
        <v>0</v>
      </c>
      <c r="AU2932" s="3">
        <v>0</v>
      </c>
      <c r="AV2932" s="3">
        <v>0</v>
      </c>
      <c r="AW2932" s="3">
        <v>0</v>
      </c>
      <c r="AX2932" s="2"/>
      <c r="AY2932" s="2"/>
      <c r="AZ2932" s="2"/>
      <c r="BA2932" s="2"/>
      <c r="BB2932" s="2"/>
      <c r="BC2932" s="2">
        <v>0</v>
      </c>
      <c r="BD2932" s="2"/>
    </row>
    <row r="2933" spans="1:56" x14ac:dyDescent="0.3">
      <c r="A2933" s="2" t="s">
        <v>100</v>
      </c>
      <c r="B2933" s="2"/>
      <c r="C2933" s="2" t="s">
        <v>57</v>
      </c>
      <c r="D2933" s="2" t="s">
        <v>58</v>
      </c>
      <c r="E2933" s="2" t="s">
        <v>59</v>
      </c>
      <c r="F2933" s="2" t="s">
        <v>414</v>
      </c>
      <c r="G2933" s="2" t="s">
        <v>415</v>
      </c>
      <c r="H2933" s="2" t="s">
        <v>416</v>
      </c>
      <c r="I2933" s="2" t="s">
        <v>63</v>
      </c>
      <c r="J2933" s="2" t="s">
        <v>94</v>
      </c>
      <c r="K2933" s="2" t="s">
        <v>80</v>
      </c>
      <c r="L2933" s="2" t="s">
        <v>11</v>
      </c>
      <c r="M2933" s="2" t="s">
        <v>140</v>
      </c>
      <c r="N2933" s="2" t="s">
        <v>354</v>
      </c>
      <c r="O2933" s="2"/>
      <c r="P2933" s="2">
        <v>0</v>
      </c>
      <c r="Q2933" s="2" t="s">
        <v>333</v>
      </c>
      <c r="R2933" s="2"/>
      <c r="S2933" s="2"/>
      <c r="T2933" s="2"/>
      <c r="U2933" s="2"/>
      <c r="V2933" s="2"/>
      <c r="W2933" s="2"/>
      <c r="X2933" s="2"/>
      <c r="Y2933" s="2">
        <v>4018</v>
      </c>
      <c r="Z2933" s="2">
        <v>642.88</v>
      </c>
      <c r="AA2933" s="2">
        <v>3375.12</v>
      </c>
      <c r="AB2933" s="2">
        <v>0.84</v>
      </c>
      <c r="AC2933" s="2"/>
      <c r="AD2933" s="2">
        <v>18</v>
      </c>
      <c r="AE2933" s="2"/>
      <c r="AF2933" s="2"/>
      <c r="AG2933" s="2"/>
      <c r="AH2933" s="2">
        <v>3375.12</v>
      </c>
      <c r="AI2933" s="2"/>
      <c r="AJ2933" s="2"/>
      <c r="AK2933" s="2"/>
      <c r="AL2933" s="2"/>
      <c r="AM2933" s="2"/>
      <c r="AN2933" s="2"/>
      <c r="AO2933" s="2"/>
      <c r="AP2933" s="2"/>
      <c r="AQ2933" s="3">
        <v>0</v>
      </c>
      <c r="AR2933" s="3">
        <v>0</v>
      </c>
      <c r="AS2933" s="3">
        <v>0</v>
      </c>
      <c r="AT2933" s="3">
        <v>0</v>
      </c>
      <c r="AU2933" s="3">
        <v>0</v>
      </c>
      <c r="AV2933" s="3">
        <v>0</v>
      </c>
      <c r="AW2933" s="3">
        <v>0</v>
      </c>
      <c r="AX2933" s="2"/>
      <c r="AY2933" s="2"/>
      <c r="AZ2933" s="2"/>
      <c r="BA2933" s="2"/>
      <c r="BB2933" s="2"/>
      <c r="BC2933" s="2">
        <v>0</v>
      </c>
      <c r="BD2933" s="2"/>
    </row>
    <row r="2934" spans="1:56" x14ac:dyDescent="0.3">
      <c r="A2934" s="2" t="s">
        <v>101</v>
      </c>
      <c r="B2934" s="2"/>
      <c r="C2934" s="2" t="s">
        <v>57</v>
      </c>
      <c r="D2934" s="2" t="s">
        <v>58</v>
      </c>
      <c r="E2934" s="2" t="s">
        <v>59</v>
      </c>
      <c r="F2934" s="2" t="s">
        <v>414</v>
      </c>
      <c r="G2934" s="2" t="s">
        <v>415</v>
      </c>
      <c r="H2934" s="2" t="s">
        <v>416</v>
      </c>
      <c r="I2934" s="2" t="s">
        <v>63</v>
      </c>
      <c r="J2934" s="2" t="s">
        <v>94</v>
      </c>
      <c r="K2934" s="2" t="s">
        <v>82</v>
      </c>
      <c r="L2934" s="2" t="s">
        <v>11</v>
      </c>
      <c r="M2934" s="2" t="s">
        <v>140</v>
      </c>
      <c r="N2934" s="2" t="s">
        <v>354</v>
      </c>
      <c r="O2934" s="2"/>
      <c r="P2934" s="2">
        <v>0</v>
      </c>
      <c r="Q2934" s="2" t="s">
        <v>333</v>
      </c>
      <c r="R2934" s="2"/>
      <c r="S2934" s="2"/>
      <c r="T2934" s="2"/>
      <c r="U2934" s="2"/>
      <c r="V2934" s="2"/>
      <c r="W2934" s="2"/>
      <c r="X2934" s="2"/>
      <c r="Y2934" s="2">
        <v>4018</v>
      </c>
      <c r="Z2934" s="2">
        <v>642.88</v>
      </c>
      <c r="AA2934" s="2">
        <v>3375.12</v>
      </c>
      <c r="AB2934" s="2">
        <v>0.84</v>
      </c>
      <c r="AC2934" s="2"/>
      <c r="AD2934" s="2">
        <v>18</v>
      </c>
      <c r="AE2934" s="2"/>
      <c r="AF2934" s="2"/>
      <c r="AG2934" s="2"/>
      <c r="AH2934" s="2">
        <v>3375.12</v>
      </c>
      <c r="AI2934" s="2"/>
      <c r="AJ2934" s="2"/>
      <c r="AK2934" s="2"/>
      <c r="AL2934" s="2"/>
      <c r="AM2934" s="2"/>
      <c r="AN2934" s="2"/>
      <c r="AO2934" s="2"/>
      <c r="AP2934" s="2"/>
      <c r="AQ2934" s="3">
        <v>0</v>
      </c>
      <c r="AR2934" s="3">
        <v>0</v>
      </c>
      <c r="AS2934" s="3">
        <v>0</v>
      </c>
      <c r="AT2934" s="3">
        <v>0</v>
      </c>
      <c r="AU2934" s="3">
        <v>0</v>
      </c>
      <c r="AV2934" s="3">
        <v>0</v>
      </c>
      <c r="AW2934" s="3">
        <v>0</v>
      </c>
      <c r="AX2934" s="2"/>
      <c r="AY2934" s="2"/>
      <c r="AZ2934" s="2"/>
      <c r="BA2934" s="2"/>
      <c r="BB2934" s="2"/>
      <c r="BC2934" s="2">
        <v>0</v>
      </c>
      <c r="BD2934" s="2"/>
    </row>
    <row r="2935" spans="1:56" x14ac:dyDescent="0.3">
      <c r="A2935" s="2" t="s">
        <v>102</v>
      </c>
      <c r="B2935" s="2"/>
      <c r="C2935" s="2" t="s">
        <v>57</v>
      </c>
      <c r="D2935" s="2" t="s">
        <v>58</v>
      </c>
      <c r="E2935" s="2" t="s">
        <v>59</v>
      </c>
      <c r="F2935" s="2" t="s">
        <v>414</v>
      </c>
      <c r="G2935" s="2" t="s">
        <v>415</v>
      </c>
      <c r="H2935" s="2" t="s">
        <v>416</v>
      </c>
      <c r="I2935" s="2" t="s">
        <v>63</v>
      </c>
      <c r="J2935" s="2" t="s">
        <v>94</v>
      </c>
      <c r="K2935" s="2" t="s">
        <v>84</v>
      </c>
      <c r="L2935" s="2" t="s">
        <v>11</v>
      </c>
      <c r="M2935" s="2" t="s">
        <v>140</v>
      </c>
      <c r="N2935" s="2" t="s">
        <v>354</v>
      </c>
      <c r="O2935" s="2"/>
      <c r="P2935" s="2">
        <v>0</v>
      </c>
      <c r="Q2935" s="2" t="s">
        <v>333</v>
      </c>
      <c r="R2935" s="2"/>
      <c r="S2935" s="2"/>
      <c r="T2935" s="2"/>
      <c r="U2935" s="2"/>
      <c r="V2935" s="2"/>
      <c r="W2935" s="2"/>
      <c r="X2935" s="2"/>
      <c r="Y2935" s="2">
        <v>4018</v>
      </c>
      <c r="Z2935" s="2">
        <v>642.88</v>
      </c>
      <c r="AA2935" s="2">
        <v>3375.12</v>
      </c>
      <c r="AB2935" s="2">
        <v>0.84</v>
      </c>
      <c r="AC2935" s="2"/>
      <c r="AD2935" s="2">
        <v>18</v>
      </c>
      <c r="AE2935" s="2"/>
      <c r="AF2935" s="2"/>
      <c r="AG2935" s="2"/>
      <c r="AH2935" s="2">
        <v>3375.12</v>
      </c>
      <c r="AI2935" s="2"/>
      <c r="AJ2935" s="2"/>
      <c r="AK2935" s="2"/>
      <c r="AL2935" s="2"/>
      <c r="AM2935" s="2"/>
      <c r="AN2935" s="2"/>
      <c r="AO2935" s="2"/>
      <c r="AP2935" s="2"/>
      <c r="AQ2935" s="3">
        <v>0</v>
      </c>
      <c r="AR2935" s="3">
        <v>0</v>
      </c>
      <c r="AS2935" s="3">
        <v>0</v>
      </c>
      <c r="AT2935" s="3">
        <v>0</v>
      </c>
      <c r="AU2935" s="3">
        <v>0</v>
      </c>
      <c r="AV2935" s="3">
        <v>0</v>
      </c>
      <c r="AW2935" s="3">
        <v>0</v>
      </c>
      <c r="AX2935" s="2"/>
      <c r="AY2935" s="2"/>
      <c r="AZ2935" s="2"/>
      <c r="BA2935" s="2"/>
      <c r="BB2935" s="2"/>
      <c r="BC2935" s="2">
        <v>0</v>
      </c>
      <c r="BD2935" s="2"/>
    </row>
    <row r="2936" spans="1:56" x14ac:dyDescent="0.3">
      <c r="A2936" s="2" t="s">
        <v>103</v>
      </c>
      <c r="B2936" s="2"/>
      <c r="C2936" s="2" t="s">
        <v>57</v>
      </c>
      <c r="D2936" s="2" t="s">
        <v>58</v>
      </c>
      <c r="E2936" s="2" t="s">
        <v>59</v>
      </c>
      <c r="F2936" s="2" t="s">
        <v>414</v>
      </c>
      <c r="G2936" s="2" t="s">
        <v>415</v>
      </c>
      <c r="H2936" s="2" t="s">
        <v>416</v>
      </c>
      <c r="I2936" s="2" t="s">
        <v>63</v>
      </c>
      <c r="J2936" s="2" t="s">
        <v>94</v>
      </c>
      <c r="K2936" s="2" t="s">
        <v>86</v>
      </c>
      <c r="L2936" s="2" t="s">
        <v>11</v>
      </c>
      <c r="M2936" s="2" t="s">
        <v>140</v>
      </c>
      <c r="N2936" s="2" t="s">
        <v>354</v>
      </c>
      <c r="O2936" s="2"/>
      <c r="P2936" s="2">
        <v>0</v>
      </c>
      <c r="Q2936" s="2" t="s">
        <v>333</v>
      </c>
      <c r="R2936" s="2"/>
      <c r="S2936" s="2"/>
      <c r="T2936" s="2"/>
      <c r="U2936" s="2"/>
      <c r="V2936" s="2"/>
      <c r="W2936" s="2"/>
      <c r="X2936" s="2"/>
      <c r="Y2936" s="2">
        <v>4018</v>
      </c>
      <c r="Z2936" s="2">
        <v>642.88</v>
      </c>
      <c r="AA2936" s="2">
        <v>3375.12</v>
      </c>
      <c r="AB2936" s="2">
        <v>0.84</v>
      </c>
      <c r="AC2936" s="2"/>
      <c r="AD2936" s="2">
        <v>18</v>
      </c>
      <c r="AE2936" s="2"/>
      <c r="AF2936" s="2"/>
      <c r="AG2936" s="2"/>
      <c r="AH2936" s="2">
        <v>3375.12</v>
      </c>
      <c r="AI2936" s="2"/>
      <c r="AJ2936" s="2"/>
      <c r="AK2936" s="2"/>
      <c r="AL2936" s="2"/>
      <c r="AM2936" s="2"/>
      <c r="AN2936" s="2"/>
      <c r="AO2936" s="2"/>
      <c r="AP2936" s="2"/>
      <c r="AQ2936" s="3">
        <v>0</v>
      </c>
      <c r="AR2936" s="3">
        <v>0</v>
      </c>
      <c r="AS2936" s="3">
        <v>0</v>
      </c>
      <c r="AT2936" s="3">
        <v>0</v>
      </c>
      <c r="AU2936" s="3">
        <v>0</v>
      </c>
      <c r="AV2936" s="3">
        <v>0</v>
      </c>
      <c r="AW2936" s="3">
        <v>0</v>
      </c>
      <c r="AX2936" s="2"/>
      <c r="AY2936" s="2"/>
      <c r="AZ2936" s="2"/>
      <c r="BA2936" s="2"/>
      <c r="BB2936" s="2"/>
      <c r="BC2936" s="2">
        <v>0</v>
      </c>
      <c r="BD2936" s="2"/>
    </row>
    <row r="2937" spans="1:56" x14ac:dyDescent="0.3">
      <c r="A2937" s="2" t="s">
        <v>104</v>
      </c>
      <c r="B2937" s="2"/>
      <c r="C2937" s="2" t="s">
        <v>57</v>
      </c>
      <c r="D2937" s="2" t="s">
        <v>58</v>
      </c>
      <c r="E2937" s="2" t="s">
        <v>59</v>
      </c>
      <c r="F2937" s="2" t="s">
        <v>414</v>
      </c>
      <c r="G2937" s="2" t="s">
        <v>415</v>
      </c>
      <c r="H2937" s="2" t="s">
        <v>416</v>
      </c>
      <c r="I2937" s="2" t="s">
        <v>63</v>
      </c>
      <c r="J2937" s="2" t="s">
        <v>94</v>
      </c>
      <c r="K2937" s="2" t="s">
        <v>88</v>
      </c>
      <c r="L2937" s="2" t="s">
        <v>11</v>
      </c>
      <c r="M2937" s="2" t="s">
        <v>140</v>
      </c>
      <c r="N2937" s="2" t="s">
        <v>354</v>
      </c>
      <c r="O2937" s="2"/>
      <c r="P2937" s="2">
        <v>0</v>
      </c>
      <c r="Q2937" s="2" t="s">
        <v>333</v>
      </c>
      <c r="R2937" s="2"/>
      <c r="S2937" s="2"/>
      <c r="T2937" s="2"/>
      <c r="U2937" s="2"/>
      <c r="V2937" s="2"/>
      <c r="W2937" s="2"/>
      <c r="X2937" s="2"/>
      <c r="Y2937" s="2">
        <v>4018</v>
      </c>
      <c r="Z2937" s="2">
        <v>642.88</v>
      </c>
      <c r="AA2937" s="2">
        <v>3375.12</v>
      </c>
      <c r="AB2937" s="2">
        <v>0.84</v>
      </c>
      <c r="AC2937" s="2"/>
      <c r="AD2937" s="2">
        <v>18</v>
      </c>
      <c r="AE2937" s="2"/>
      <c r="AF2937" s="2"/>
      <c r="AG2937" s="2"/>
      <c r="AH2937" s="2">
        <v>3375.12</v>
      </c>
      <c r="AI2937" s="2"/>
      <c r="AJ2937" s="2"/>
      <c r="AK2937" s="2"/>
      <c r="AL2937" s="2"/>
      <c r="AM2937" s="2"/>
      <c r="AN2937" s="2"/>
      <c r="AO2937" s="2"/>
      <c r="AP2937" s="2"/>
      <c r="AQ2937" s="3">
        <v>0</v>
      </c>
      <c r="AR2937" s="3">
        <v>0</v>
      </c>
      <c r="AS2937" s="3">
        <v>0</v>
      </c>
      <c r="AT2937" s="3">
        <v>0</v>
      </c>
      <c r="AU2937" s="3">
        <v>0</v>
      </c>
      <c r="AV2937" s="3">
        <v>0</v>
      </c>
      <c r="AW2937" s="3">
        <v>0</v>
      </c>
      <c r="AX2937" s="2"/>
      <c r="AY2937" s="2"/>
      <c r="AZ2937" s="2"/>
      <c r="BA2937" s="2"/>
      <c r="BB2937" s="2"/>
      <c r="BC2937" s="2">
        <v>0</v>
      </c>
      <c r="BD2937" s="2"/>
    </row>
    <row r="2938" spans="1:56" x14ac:dyDescent="0.3">
      <c r="A2938" s="2" t="s">
        <v>105</v>
      </c>
      <c r="B2938" s="2"/>
      <c r="C2938" s="2" t="s">
        <v>57</v>
      </c>
      <c r="D2938" s="2" t="s">
        <v>58</v>
      </c>
      <c r="E2938" s="2" t="s">
        <v>59</v>
      </c>
      <c r="F2938" s="2" t="s">
        <v>414</v>
      </c>
      <c r="G2938" s="2" t="s">
        <v>415</v>
      </c>
      <c r="H2938" s="2" t="s">
        <v>416</v>
      </c>
      <c r="I2938" s="2" t="s">
        <v>63</v>
      </c>
      <c r="J2938" s="2" t="s">
        <v>94</v>
      </c>
      <c r="K2938" s="2" t="s">
        <v>90</v>
      </c>
      <c r="L2938" s="2" t="s">
        <v>11</v>
      </c>
      <c r="M2938" s="2" t="s">
        <v>140</v>
      </c>
      <c r="N2938" s="2" t="s">
        <v>354</v>
      </c>
      <c r="O2938" s="2"/>
      <c r="P2938" s="2">
        <v>0</v>
      </c>
      <c r="Q2938" s="2" t="s">
        <v>333</v>
      </c>
      <c r="R2938" s="2"/>
      <c r="S2938" s="2"/>
      <c r="T2938" s="2"/>
      <c r="U2938" s="2"/>
      <c r="V2938" s="2"/>
      <c r="W2938" s="2"/>
      <c r="X2938" s="2"/>
      <c r="Y2938" s="2">
        <v>4018</v>
      </c>
      <c r="Z2938" s="2">
        <v>642.88</v>
      </c>
      <c r="AA2938" s="2">
        <v>3375.12</v>
      </c>
      <c r="AB2938" s="2">
        <v>0.84</v>
      </c>
      <c r="AC2938" s="2"/>
      <c r="AD2938" s="2">
        <v>18</v>
      </c>
      <c r="AE2938" s="2"/>
      <c r="AF2938" s="2"/>
      <c r="AG2938" s="2"/>
      <c r="AH2938" s="2">
        <v>3375.12</v>
      </c>
      <c r="AI2938" s="2"/>
      <c r="AJ2938" s="2"/>
      <c r="AK2938" s="2"/>
      <c r="AL2938" s="2"/>
      <c r="AM2938" s="2"/>
      <c r="AN2938" s="2"/>
      <c r="AO2938" s="2"/>
      <c r="AP2938" s="2"/>
      <c r="AQ2938" s="3">
        <v>0</v>
      </c>
      <c r="AR2938" s="3">
        <v>0</v>
      </c>
      <c r="AS2938" s="3">
        <v>0</v>
      </c>
      <c r="AT2938" s="3">
        <v>0</v>
      </c>
      <c r="AU2938" s="3">
        <v>0</v>
      </c>
      <c r="AV2938" s="3">
        <v>0</v>
      </c>
      <c r="AW2938" s="3">
        <v>0</v>
      </c>
      <c r="AX2938" s="2"/>
      <c r="AY2938" s="2"/>
      <c r="AZ2938" s="2"/>
      <c r="BA2938" s="2"/>
      <c r="BB2938" s="2"/>
      <c r="BC2938" s="2">
        <v>0</v>
      </c>
      <c r="BD2938" s="2"/>
    </row>
    <row r="2939" spans="1:56" x14ac:dyDescent="0.3">
      <c r="A2939" s="2" t="s">
        <v>106</v>
      </c>
      <c r="B2939" s="2"/>
      <c r="C2939" s="2" t="s">
        <v>57</v>
      </c>
      <c r="D2939" s="2" t="s">
        <v>58</v>
      </c>
      <c r="E2939" s="2" t="s">
        <v>59</v>
      </c>
      <c r="F2939" s="2" t="s">
        <v>414</v>
      </c>
      <c r="G2939" s="2" t="s">
        <v>415</v>
      </c>
      <c r="H2939" s="2" t="s">
        <v>416</v>
      </c>
      <c r="I2939" s="2" t="s">
        <v>63</v>
      </c>
      <c r="J2939" s="2" t="s">
        <v>94</v>
      </c>
      <c r="K2939" s="2" t="s">
        <v>92</v>
      </c>
      <c r="L2939" s="2" t="s">
        <v>11</v>
      </c>
      <c r="M2939" s="2" t="s">
        <v>140</v>
      </c>
      <c r="N2939" s="2" t="s">
        <v>354</v>
      </c>
      <c r="O2939" s="2"/>
      <c r="P2939" s="2">
        <v>0</v>
      </c>
      <c r="Q2939" s="2" t="s">
        <v>333</v>
      </c>
      <c r="R2939" s="2"/>
      <c r="S2939" s="2"/>
      <c r="T2939" s="2"/>
      <c r="U2939" s="2"/>
      <c r="V2939" s="2"/>
      <c r="W2939" s="2"/>
      <c r="X2939" s="2"/>
      <c r="Y2939" s="2">
        <v>4018</v>
      </c>
      <c r="Z2939" s="2">
        <v>642.88</v>
      </c>
      <c r="AA2939" s="2">
        <v>3375.12</v>
      </c>
      <c r="AB2939" s="2">
        <v>0.84</v>
      </c>
      <c r="AC2939" s="2"/>
      <c r="AD2939" s="2">
        <v>18</v>
      </c>
      <c r="AE2939" s="2"/>
      <c r="AF2939" s="2"/>
      <c r="AG2939" s="2"/>
      <c r="AH2939" s="2">
        <v>3375.12</v>
      </c>
      <c r="AI2939" s="2"/>
      <c r="AJ2939" s="2"/>
      <c r="AK2939" s="2"/>
      <c r="AL2939" s="2"/>
      <c r="AM2939" s="2"/>
      <c r="AN2939" s="2"/>
      <c r="AO2939" s="2"/>
      <c r="AP2939" s="2"/>
      <c r="AQ2939" s="3">
        <v>0</v>
      </c>
      <c r="AR2939" s="3">
        <v>0</v>
      </c>
      <c r="AS2939" s="3">
        <v>0</v>
      </c>
      <c r="AT2939" s="3">
        <v>0</v>
      </c>
      <c r="AU2939" s="3">
        <v>0</v>
      </c>
      <c r="AV2939" s="3">
        <v>0</v>
      </c>
      <c r="AW2939" s="3">
        <v>0</v>
      </c>
      <c r="AX2939" s="2"/>
      <c r="AY2939" s="2"/>
      <c r="AZ2939" s="2"/>
      <c r="BA2939" s="2"/>
      <c r="BB2939" s="2"/>
      <c r="BC2939" s="2">
        <v>0</v>
      </c>
      <c r="BD2939" s="2"/>
    </row>
    <row r="2940" spans="1:56" x14ac:dyDescent="0.3">
      <c r="A2940" s="2" t="s">
        <v>56</v>
      </c>
      <c r="B2940" s="2"/>
      <c r="C2940" s="2" t="s">
        <v>57</v>
      </c>
      <c r="D2940" s="2" t="s">
        <v>58</v>
      </c>
      <c r="E2940" s="2" t="s">
        <v>59</v>
      </c>
      <c r="F2940" s="2" t="s">
        <v>417</v>
      </c>
      <c r="G2940" s="2" t="s">
        <v>418</v>
      </c>
      <c r="H2940" s="2" t="s">
        <v>416</v>
      </c>
      <c r="I2940" s="2" t="s">
        <v>63</v>
      </c>
      <c r="J2940" s="2" t="s">
        <v>64</v>
      </c>
      <c r="K2940" s="2" t="s">
        <v>65</v>
      </c>
      <c r="L2940" s="2" t="s">
        <v>11</v>
      </c>
      <c r="M2940" s="2" t="s">
        <v>140</v>
      </c>
      <c r="N2940" s="2" t="s">
        <v>419</v>
      </c>
      <c r="O2940" s="2"/>
      <c r="P2940" s="2">
        <v>0</v>
      </c>
      <c r="Q2940" s="2" t="s">
        <v>333</v>
      </c>
      <c r="R2940" s="2"/>
      <c r="S2940" s="2"/>
      <c r="T2940" s="2"/>
      <c r="U2940" s="2"/>
      <c r="V2940" s="2"/>
      <c r="W2940" s="2"/>
      <c r="X2940" s="2"/>
      <c r="Y2940" s="2">
        <v>2542.0546666666664</v>
      </c>
      <c r="Z2940" s="2">
        <v>850.93204000000003</v>
      </c>
      <c r="AA2940" s="2">
        <v>1691.1226266666663</v>
      </c>
      <c r="AB2940" s="2">
        <v>0.66525816649104308</v>
      </c>
      <c r="AC2940" s="2"/>
      <c r="AD2940" s="2">
        <v>18</v>
      </c>
      <c r="AE2940" s="2"/>
      <c r="AF2940" s="2"/>
      <c r="AG2940" s="2"/>
      <c r="AH2940" s="2">
        <v>1691.1226266666663</v>
      </c>
      <c r="AI2940" s="2"/>
      <c r="AJ2940" s="2"/>
      <c r="AK2940" s="2"/>
      <c r="AL2940" s="2"/>
      <c r="AM2940" s="2"/>
      <c r="AN2940" s="2"/>
      <c r="AO2940" s="2"/>
      <c r="AP2940" s="2"/>
      <c r="AQ2940" s="3">
        <v>0</v>
      </c>
      <c r="AR2940" s="3">
        <v>0</v>
      </c>
      <c r="AS2940" s="3">
        <v>0</v>
      </c>
      <c r="AT2940" s="3">
        <v>0</v>
      </c>
      <c r="AU2940" s="3">
        <v>0</v>
      </c>
      <c r="AV2940" s="3">
        <v>0</v>
      </c>
      <c r="AW2940" s="3">
        <v>0</v>
      </c>
      <c r="AX2940" s="2"/>
      <c r="AY2940" s="2"/>
      <c r="AZ2940" s="2"/>
      <c r="BA2940" s="2"/>
      <c r="BB2940" s="2"/>
      <c r="BC2940" s="2">
        <v>0</v>
      </c>
      <c r="BD2940" s="2"/>
    </row>
    <row r="2941" spans="1:56" x14ac:dyDescent="0.3">
      <c r="A2941" s="2" t="s">
        <v>69</v>
      </c>
      <c r="B2941" s="2"/>
      <c r="C2941" s="2" t="s">
        <v>57</v>
      </c>
      <c r="D2941" s="2" t="s">
        <v>58</v>
      </c>
      <c r="E2941" s="2" t="s">
        <v>59</v>
      </c>
      <c r="F2941" s="2" t="s">
        <v>417</v>
      </c>
      <c r="G2941" s="2" t="s">
        <v>418</v>
      </c>
      <c r="H2941" s="2" t="s">
        <v>416</v>
      </c>
      <c r="I2941" s="2" t="s">
        <v>63</v>
      </c>
      <c r="J2941" s="2" t="s">
        <v>64</v>
      </c>
      <c r="K2941" s="2" t="s">
        <v>70</v>
      </c>
      <c r="L2941" s="2" t="s">
        <v>11</v>
      </c>
      <c r="M2941" s="2" t="s">
        <v>140</v>
      </c>
      <c r="N2941" s="2" t="s">
        <v>419</v>
      </c>
      <c r="O2941" s="2"/>
      <c r="P2941" s="2">
        <v>0</v>
      </c>
      <c r="Q2941" s="2" t="s">
        <v>333</v>
      </c>
      <c r="R2941" s="2"/>
      <c r="S2941" s="2"/>
      <c r="T2941" s="2"/>
      <c r="U2941" s="2"/>
      <c r="V2941" s="2"/>
      <c r="W2941" s="2"/>
      <c r="X2941" s="2"/>
      <c r="Y2941" s="2">
        <v>2542.0546666666664</v>
      </c>
      <c r="Z2941" s="2">
        <v>850.93204000000003</v>
      </c>
      <c r="AA2941" s="2">
        <v>1691.1226266666663</v>
      </c>
      <c r="AB2941" s="2">
        <v>0.66525816649104308</v>
      </c>
      <c r="AC2941" s="2"/>
      <c r="AD2941" s="2">
        <v>18</v>
      </c>
      <c r="AE2941" s="2"/>
      <c r="AF2941" s="2"/>
      <c r="AG2941" s="2"/>
      <c r="AH2941" s="2">
        <v>1691.1226266666663</v>
      </c>
      <c r="AI2941" s="2"/>
      <c r="AJ2941" s="2"/>
      <c r="AK2941" s="2"/>
      <c r="AL2941" s="2"/>
      <c r="AM2941" s="2"/>
      <c r="AN2941" s="2"/>
      <c r="AO2941" s="2"/>
      <c r="AP2941" s="2"/>
      <c r="AQ2941" s="3">
        <v>0</v>
      </c>
      <c r="AR2941" s="3">
        <v>0</v>
      </c>
      <c r="AS2941" s="3">
        <v>0</v>
      </c>
      <c r="AT2941" s="3">
        <v>0</v>
      </c>
      <c r="AU2941" s="3">
        <v>0</v>
      </c>
      <c r="AV2941" s="3">
        <v>0</v>
      </c>
      <c r="AW2941" s="3">
        <v>0</v>
      </c>
      <c r="AX2941" s="2"/>
      <c r="AY2941" s="2"/>
      <c r="AZ2941" s="2"/>
      <c r="BA2941" s="2"/>
      <c r="BB2941" s="2"/>
      <c r="BC2941" s="2">
        <v>0</v>
      </c>
      <c r="BD2941" s="2"/>
    </row>
    <row r="2942" spans="1:56" x14ac:dyDescent="0.3">
      <c r="A2942" s="2" t="s">
        <v>71</v>
      </c>
      <c r="B2942" s="2"/>
      <c r="C2942" s="2" t="s">
        <v>57</v>
      </c>
      <c r="D2942" s="2" t="s">
        <v>58</v>
      </c>
      <c r="E2942" s="2" t="s">
        <v>59</v>
      </c>
      <c r="F2942" s="2" t="s">
        <v>417</v>
      </c>
      <c r="G2942" s="2" t="s">
        <v>418</v>
      </c>
      <c r="H2942" s="2" t="s">
        <v>416</v>
      </c>
      <c r="I2942" s="2" t="s">
        <v>63</v>
      </c>
      <c r="J2942" s="2" t="s">
        <v>64</v>
      </c>
      <c r="K2942" s="2" t="s">
        <v>72</v>
      </c>
      <c r="L2942" s="2" t="s">
        <v>11</v>
      </c>
      <c r="M2942" s="2" t="s">
        <v>140</v>
      </c>
      <c r="N2942" s="2" t="s">
        <v>419</v>
      </c>
      <c r="O2942" s="2"/>
      <c r="P2942" s="2">
        <v>0</v>
      </c>
      <c r="Q2942" s="2" t="s">
        <v>333</v>
      </c>
      <c r="R2942" s="2"/>
      <c r="S2942" s="2"/>
      <c r="T2942" s="2"/>
      <c r="U2942" s="2"/>
      <c r="V2942" s="2"/>
      <c r="W2942" s="2"/>
      <c r="X2942" s="2"/>
      <c r="Y2942" s="2">
        <v>2542.0546666666664</v>
      </c>
      <c r="Z2942" s="2">
        <v>850.93204000000003</v>
      </c>
      <c r="AA2942" s="2">
        <v>1691.1226266666663</v>
      </c>
      <c r="AB2942" s="2">
        <v>0.66525816649104308</v>
      </c>
      <c r="AC2942" s="2"/>
      <c r="AD2942" s="2">
        <v>18</v>
      </c>
      <c r="AE2942" s="2"/>
      <c r="AF2942" s="2"/>
      <c r="AG2942" s="2"/>
      <c r="AH2942" s="2">
        <v>1691.1226266666663</v>
      </c>
      <c r="AI2942" s="2"/>
      <c r="AJ2942" s="2"/>
      <c r="AK2942" s="2"/>
      <c r="AL2942" s="2"/>
      <c r="AM2942" s="2"/>
      <c r="AN2942" s="2"/>
      <c r="AO2942" s="2"/>
      <c r="AP2942" s="2"/>
      <c r="AQ2942" s="3">
        <v>0</v>
      </c>
      <c r="AR2942" s="3">
        <v>0</v>
      </c>
      <c r="AS2942" s="3">
        <v>0</v>
      </c>
      <c r="AT2942" s="3">
        <v>0</v>
      </c>
      <c r="AU2942" s="3">
        <v>0</v>
      </c>
      <c r="AV2942" s="3">
        <v>0</v>
      </c>
      <c r="AW2942" s="3">
        <v>0</v>
      </c>
      <c r="AX2942" s="2"/>
      <c r="AY2942" s="2"/>
      <c r="AZ2942" s="2"/>
      <c r="BA2942" s="2"/>
      <c r="BB2942" s="2"/>
      <c r="BC2942" s="2">
        <v>0</v>
      </c>
      <c r="BD2942" s="2"/>
    </row>
    <row r="2943" spans="1:56" x14ac:dyDescent="0.3">
      <c r="A2943" s="2" t="s">
        <v>73</v>
      </c>
      <c r="B2943" s="2"/>
      <c r="C2943" s="2" t="s">
        <v>57</v>
      </c>
      <c r="D2943" s="2" t="s">
        <v>58</v>
      </c>
      <c r="E2943" s="2" t="s">
        <v>59</v>
      </c>
      <c r="F2943" s="2" t="s">
        <v>417</v>
      </c>
      <c r="G2943" s="2" t="s">
        <v>418</v>
      </c>
      <c r="H2943" s="2" t="s">
        <v>416</v>
      </c>
      <c r="I2943" s="2" t="s">
        <v>63</v>
      </c>
      <c r="J2943" s="2" t="s">
        <v>64</v>
      </c>
      <c r="K2943" s="2" t="s">
        <v>74</v>
      </c>
      <c r="L2943" s="2" t="s">
        <v>11</v>
      </c>
      <c r="M2943" s="2" t="s">
        <v>140</v>
      </c>
      <c r="N2943" s="2" t="s">
        <v>419</v>
      </c>
      <c r="O2943" s="2"/>
      <c r="P2943" s="2">
        <v>0</v>
      </c>
      <c r="Q2943" s="2" t="s">
        <v>333</v>
      </c>
      <c r="R2943" s="2"/>
      <c r="S2943" s="2"/>
      <c r="T2943" s="2"/>
      <c r="U2943" s="2"/>
      <c r="V2943" s="2"/>
      <c r="W2943" s="2"/>
      <c r="X2943" s="2"/>
      <c r="Y2943" s="2">
        <v>2542.0546666666664</v>
      </c>
      <c r="Z2943" s="2">
        <v>850.93204000000003</v>
      </c>
      <c r="AA2943" s="2">
        <v>1691.1226266666663</v>
      </c>
      <c r="AB2943" s="2">
        <v>0.66525816649104308</v>
      </c>
      <c r="AC2943" s="2"/>
      <c r="AD2943" s="2">
        <v>18</v>
      </c>
      <c r="AE2943" s="2"/>
      <c r="AF2943" s="2"/>
      <c r="AG2943" s="2"/>
      <c r="AH2943" s="2">
        <v>1691.1226266666663</v>
      </c>
      <c r="AI2943" s="2"/>
      <c r="AJ2943" s="2"/>
      <c r="AK2943" s="2"/>
      <c r="AL2943" s="2"/>
      <c r="AM2943" s="2"/>
      <c r="AN2943" s="2"/>
      <c r="AO2943" s="2"/>
      <c r="AP2943" s="2"/>
      <c r="AQ2943" s="3">
        <v>0</v>
      </c>
      <c r="AR2943" s="3">
        <v>0</v>
      </c>
      <c r="AS2943" s="3">
        <v>0</v>
      </c>
      <c r="AT2943" s="3">
        <v>0</v>
      </c>
      <c r="AU2943" s="3">
        <v>0</v>
      </c>
      <c r="AV2943" s="3">
        <v>0</v>
      </c>
      <c r="AW2943" s="3">
        <v>0</v>
      </c>
      <c r="AX2943" s="2"/>
      <c r="AY2943" s="2"/>
      <c r="AZ2943" s="2"/>
      <c r="BA2943" s="2"/>
      <c r="BB2943" s="2"/>
      <c r="BC2943" s="2">
        <v>0</v>
      </c>
      <c r="BD2943" s="2"/>
    </row>
    <row r="2944" spans="1:56" x14ac:dyDescent="0.3">
      <c r="A2944" s="2" t="s">
        <v>75</v>
      </c>
      <c r="B2944" s="2"/>
      <c r="C2944" s="2" t="s">
        <v>57</v>
      </c>
      <c r="D2944" s="2" t="s">
        <v>58</v>
      </c>
      <c r="E2944" s="2" t="s">
        <v>59</v>
      </c>
      <c r="F2944" s="2" t="s">
        <v>417</v>
      </c>
      <c r="G2944" s="2" t="s">
        <v>418</v>
      </c>
      <c r="H2944" s="2" t="s">
        <v>416</v>
      </c>
      <c r="I2944" s="2" t="s">
        <v>63</v>
      </c>
      <c r="J2944" s="2" t="s">
        <v>64</v>
      </c>
      <c r="K2944" s="2" t="s">
        <v>76</v>
      </c>
      <c r="L2944" s="2" t="s">
        <v>11</v>
      </c>
      <c r="M2944" s="2" t="s">
        <v>140</v>
      </c>
      <c r="N2944" s="2" t="s">
        <v>419</v>
      </c>
      <c r="O2944" s="2"/>
      <c r="P2944" s="2">
        <v>0</v>
      </c>
      <c r="Q2944" s="2" t="s">
        <v>333</v>
      </c>
      <c r="R2944" s="2"/>
      <c r="S2944" s="2"/>
      <c r="T2944" s="2"/>
      <c r="U2944" s="2"/>
      <c r="V2944" s="2"/>
      <c r="W2944" s="2"/>
      <c r="X2944" s="2"/>
      <c r="Y2944" s="2">
        <v>2542.0546666666664</v>
      </c>
      <c r="Z2944" s="2">
        <v>850.93204000000003</v>
      </c>
      <c r="AA2944" s="2">
        <v>1691.1226266666663</v>
      </c>
      <c r="AB2944" s="2">
        <v>0.66525816649104308</v>
      </c>
      <c r="AC2944" s="2"/>
      <c r="AD2944" s="2">
        <v>18</v>
      </c>
      <c r="AE2944" s="2"/>
      <c r="AF2944" s="2"/>
      <c r="AG2944" s="2"/>
      <c r="AH2944" s="2">
        <v>1691.1226266666663</v>
      </c>
      <c r="AI2944" s="2"/>
      <c r="AJ2944" s="2"/>
      <c r="AK2944" s="2"/>
      <c r="AL2944" s="2"/>
      <c r="AM2944" s="2"/>
      <c r="AN2944" s="2"/>
      <c r="AO2944" s="2"/>
      <c r="AP2944" s="2"/>
      <c r="AQ2944" s="3">
        <v>0</v>
      </c>
      <c r="AR2944" s="3">
        <v>0</v>
      </c>
      <c r="AS2944" s="3">
        <v>0</v>
      </c>
      <c r="AT2944" s="3">
        <v>0</v>
      </c>
      <c r="AU2944" s="3">
        <v>0</v>
      </c>
      <c r="AV2944" s="3">
        <v>0</v>
      </c>
      <c r="AW2944" s="3">
        <v>0</v>
      </c>
      <c r="AX2944" s="2"/>
      <c r="AY2944" s="2"/>
      <c r="AZ2944" s="2"/>
      <c r="BA2944" s="2"/>
      <c r="BB2944" s="2"/>
      <c r="BC2944" s="2">
        <v>0</v>
      </c>
      <c r="BD2944" s="2"/>
    </row>
    <row r="2945" spans="1:56" x14ac:dyDescent="0.3">
      <c r="A2945" s="2" t="s">
        <v>77</v>
      </c>
      <c r="B2945" s="2"/>
      <c r="C2945" s="2" t="s">
        <v>57</v>
      </c>
      <c r="D2945" s="2" t="s">
        <v>58</v>
      </c>
      <c r="E2945" s="2" t="s">
        <v>59</v>
      </c>
      <c r="F2945" s="2" t="s">
        <v>417</v>
      </c>
      <c r="G2945" s="2" t="s">
        <v>418</v>
      </c>
      <c r="H2945" s="2" t="s">
        <v>416</v>
      </c>
      <c r="I2945" s="2" t="s">
        <v>63</v>
      </c>
      <c r="J2945" s="2" t="s">
        <v>64</v>
      </c>
      <c r="K2945" s="2" t="s">
        <v>78</v>
      </c>
      <c r="L2945" s="2" t="s">
        <v>11</v>
      </c>
      <c r="M2945" s="2" t="s">
        <v>140</v>
      </c>
      <c r="N2945" s="2" t="s">
        <v>419</v>
      </c>
      <c r="O2945" s="2"/>
      <c r="P2945" s="2">
        <v>0</v>
      </c>
      <c r="Q2945" s="2" t="s">
        <v>333</v>
      </c>
      <c r="R2945" s="2"/>
      <c r="S2945" s="2"/>
      <c r="T2945" s="2"/>
      <c r="U2945" s="2"/>
      <c r="V2945" s="2"/>
      <c r="W2945" s="2"/>
      <c r="X2945" s="2"/>
      <c r="Y2945" s="2">
        <v>2542.0546666666664</v>
      </c>
      <c r="Z2945" s="2">
        <v>850.93204000000003</v>
      </c>
      <c r="AA2945" s="2">
        <v>1691.1226266666663</v>
      </c>
      <c r="AB2945" s="2">
        <v>0.66525816649104308</v>
      </c>
      <c r="AC2945" s="2"/>
      <c r="AD2945" s="2">
        <v>18</v>
      </c>
      <c r="AE2945" s="2"/>
      <c r="AF2945" s="2"/>
      <c r="AG2945" s="2"/>
      <c r="AH2945" s="2">
        <v>1691.1226266666663</v>
      </c>
      <c r="AI2945" s="2"/>
      <c r="AJ2945" s="2"/>
      <c r="AK2945" s="2"/>
      <c r="AL2945" s="2"/>
      <c r="AM2945" s="2"/>
      <c r="AN2945" s="2"/>
      <c r="AO2945" s="2"/>
      <c r="AP2945" s="2"/>
      <c r="AQ2945" s="3">
        <v>0</v>
      </c>
      <c r="AR2945" s="3">
        <v>0</v>
      </c>
      <c r="AS2945" s="3">
        <v>0</v>
      </c>
      <c r="AT2945" s="3">
        <v>0</v>
      </c>
      <c r="AU2945" s="3">
        <v>0</v>
      </c>
      <c r="AV2945" s="3">
        <v>0</v>
      </c>
      <c r="AW2945" s="3">
        <v>0</v>
      </c>
      <c r="AX2945" s="2"/>
      <c r="AY2945" s="2"/>
      <c r="AZ2945" s="2"/>
      <c r="BA2945" s="2"/>
      <c r="BB2945" s="2"/>
      <c r="BC2945" s="2">
        <v>0</v>
      </c>
      <c r="BD2945" s="2"/>
    </row>
    <row r="2946" spans="1:56" x14ac:dyDescent="0.3">
      <c r="A2946" s="2" t="s">
        <v>79</v>
      </c>
      <c r="B2946" s="2"/>
      <c r="C2946" s="2" t="s">
        <v>57</v>
      </c>
      <c r="D2946" s="2" t="s">
        <v>58</v>
      </c>
      <c r="E2946" s="2" t="s">
        <v>59</v>
      </c>
      <c r="F2946" s="2" t="s">
        <v>417</v>
      </c>
      <c r="G2946" s="2" t="s">
        <v>418</v>
      </c>
      <c r="H2946" s="2" t="s">
        <v>416</v>
      </c>
      <c r="I2946" s="2" t="s">
        <v>63</v>
      </c>
      <c r="J2946" s="2" t="s">
        <v>64</v>
      </c>
      <c r="K2946" s="2" t="s">
        <v>80</v>
      </c>
      <c r="L2946" s="2" t="s">
        <v>11</v>
      </c>
      <c r="M2946" s="2" t="s">
        <v>140</v>
      </c>
      <c r="N2946" s="2" t="s">
        <v>419</v>
      </c>
      <c r="O2946" s="2"/>
      <c r="P2946" s="2">
        <v>0</v>
      </c>
      <c r="Q2946" s="2" t="s">
        <v>333</v>
      </c>
      <c r="R2946" s="2"/>
      <c r="S2946" s="2"/>
      <c r="T2946" s="2"/>
      <c r="U2946" s="2"/>
      <c r="V2946" s="2"/>
      <c r="W2946" s="2"/>
      <c r="X2946" s="2"/>
      <c r="Y2946" s="2">
        <v>2542.0546666666664</v>
      </c>
      <c r="Z2946" s="2">
        <v>850.93204000000003</v>
      </c>
      <c r="AA2946" s="2">
        <v>1691.1226266666663</v>
      </c>
      <c r="AB2946" s="2">
        <v>0.66525816649104308</v>
      </c>
      <c r="AC2946" s="2"/>
      <c r="AD2946" s="2">
        <v>18</v>
      </c>
      <c r="AE2946" s="2"/>
      <c r="AF2946" s="2"/>
      <c r="AG2946" s="2"/>
      <c r="AH2946" s="2">
        <v>1691.1226266666663</v>
      </c>
      <c r="AI2946" s="2"/>
      <c r="AJ2946" s="2"/>
      <c r="AK2946" s="2"/>
      <c r="AL2946" s="2"/>
      <c r="AM2946" s="2"/>
      <c r="AN2946" s="2"/>
      <c r="AO2946" s="2"/>
      <c r="AP2946" s="2"/>
      <c r="AQ2946" s="3">
        <v>0</v>
      </c>
      <c r="AR2946" s="3">
        <v>0</v>
      </c>
      <c r="AS2946" s="3">
        <v>0</v>
      </c>
      <c r="AT2946" s="3">
        <v>0</v>
      </c>
      <c r="AU2946" s="3">
        <v>0</v>
      </c>
      <c r="AV2946" s="3">
        <v>0</v>
      </c>
      <c r="AW2946" s="3">
        <v>0</v>
      </c>
      <c r="AX2946" s="2"/>
      <c r="AY2946" s="2"/>
      <c r="AZ2946" s="2"/>
      <c r="BA2946" s="2"/>
      <c r="BB2946" s="2"/>
      <c r="BC2946" s="2">
        <v>0</v>
      </c>
      <c r="BD2946" s="2"/>
    </row>
    <row r="2947" spans="1:56" x14ac:dyDescent="0.3">
      <c r="A2947" s="2" t="s">
        <v>81</v>
      </c>
      <c r="B2947" s="2"/>
      <c r="C2947" s="2" t="s">
        <v>57</v>
      </c>
      <c r="D2947" s="2" t="s">
        <v>58</v>
      </c>
      <c r="E2947" s="2" t="s">
        <v>59</v>
      </c>
      <c r="F2947" s="2" t="s">
        <v>417</v>
      </c>
      <c r="G2947" s="2" t="s">
        <v>418</v>
      </c>
      <c r="H2947" s="2" t="s">
        <v>416</v>
      </c>
      <c r="I2947" s="2" t="s">
        <v>63</v>
      </c>
      <c r="J2947" s="2" t="s">
        <v>64</v>
      </c>
      <c r="K2947" s="2" t="s">
        <v>82</v>
      </c>
      <c r="L2947" s="2" t="s">
        <v>11</v>
      </c>
      <c r="M2947" s="2" t="s">
        <v>140</v>
      </c>
      <c r="N2947" s="2" t="s">
        <v>419</v>
      </c>
      <c r="O2947" s="2"/>
      <c r="P2947" s="2">
        <v>0</v>
      </c>
      <c r="Q2947" s="2" t="s">
        <v>333</v>
      </c>
      <c r="R2947" s="2"/>
      <c r="S2947" s="2"/>
      <c r="T2947" s="2"/>
      <c r="U2947" s="2"/>
      <c r="V2947" s="2"/>
      <c r="W2947" s="2"/>
      <c r="X2947" s="2"/>
      <c r="Y2947" s="2">
        <v>2542.0546666666664</v>
      </c>
      <c r="Z2947" s="2">
        <v>850.93204000000003</v>
      </c>
      <c r="AA2947" s="2">
        <v>1691.1226266666663</v>
      </c>
      <c r="AB2947" s="2">
        <v>0.66525816649104308</v>
      </c>
      <c r="AC2947" s="2"/>
      <c r="AD2947" s="2">
        <v>18</v>
      </c>
      <c r="AE2947" s="2"/>
      <c r="AF2947" s="2"/>
      <c r="AG2947" s="2"/>
      <c r="AH2947" s="2">
        <v>1691.1226266666663</v>
      </c>
      <c r="AI2947" s="2"/>
      <c r="AJ2947" s="2"/>
      <c r="AK2947" s="2"/>
      <c r="AL2947" s="2"/>
      <c r="AM2947" s="2"/>
      <c r="AN2947" s="2"/>
      <c r="AO2947" s="2"/>
      <c r="AP2947" s="2"/>
      <c r="AQ2947" s="3">
        <v>0</v>
      </c>
      <c r="AR2947" s="3">
        <v>0</v>
      </c>
      <c r="AS2947" s="3">
        <v>0</v>
      </c>
      <c r="AT2947" s="3">
        <v>0</v>
      </c>
      <c r="AU2947" s="3">
        <v>0</v>
      </c>
      <c r="AV2947" s="3">
        <v>0</v>
      </c>
      <c r="AW2947" s="3">
        <v>0</v>
      </c>
      <c r="AX2947" s="2"/>
      <c r="AY2947" s="2"/>
      <c r="AZ2947" s="2"/>
      <c r="BA2947" s="2"/>
      <c r="BB2947" s="2"/>
      <c r="BC2947" s="2">
        <v>0</v>
      </c>
      <c r="BD2947" s="2"/>
    </row>
    <row r="2948" spans="1:56" x14ac:dyDescent="0.3">
      <c r="A2948" s="2" t="s">
        <v>83</v>
      </c>
      <c r="B2948" s="2"/>
      <c r="C2948" s="2" t="s">
        <v>57</v>
      </c>
      <c r="D2948" s="2" t="s">
        <v>58</v>
      </c>
      <c r="E2948" s="2" t="s">
        <v>59</v>
      </c>
      <c r="F2948" s="2" t="s">
        <v>417</v>
      </c>
      <c r="G2948" s="2" t="s">
        <v>418</v>
      </c>
      <c r="H2948" s="2" t="s">
        <v>416</v>
      </c>
      <c r="I2948" s="2" t="s">
        <v>63</v>
      </c>
      <c r="J2948" s="2" t="s">
        <v>64</v>
      </c>
      <c r="K2948" s="2" t="s">
        <v>84</v>
      </c>
      <c r="L2948" s="2" t="s">
        <v>11</v>
      </c>
      <c r="M2948" s="2" t="s">
        <v>140</v>
      </c>
      <c r="N2948" s="2" t="s">
        <v>419</v>
      </c>
      <c r="O2948" s="2"/>
      <c r="P2948" s="2">
        <v>0</v>
      </c>
      <c r="Q2948" s="2" t="s">
        <v>333</v>
      </c>
      <c r="R2948" s="2"/>
      <c r="S2948" s="2"/>
      <c r="T2948" s="2"/>
      <c r="U2948" s="2"/>
      <c r="V2948" s="2"/>
      <c r="W2948" s="2"/>
      <c r="X2948" s="2"/>
      <c r="Y2948" s="2">
        <v>2542.0546666666664</v>
      </c>
      <c r="Z2948" s="2">
        <v>850.93204000000003</v>
      </c>
      <c r="AA2948" s="2">
        <v>1691.1226266666663</v>
      </c>
      <c r="AB2948" s="2">
        <v>0.66525816649104308</v>
      </c>
      <c r="AC2948" s="2"/>
      <c r="AD2948" s="2">
        <v>18</v>
      </c>
      <c r="AE2948" s="2"/>
      <c r="AF2948" s="2"/>
      <c r="AG2948" s="2"/>
      <c r="AH2948" s="2">
        <v>1691.1226266666663</v>
      </c>
      <c r="AI2948" s="2"/>
      <c r="AJ2948" s="2"/>
      <c r="AK2948" s="2"/>
      <c r="AL2948" s="2"/>
      <c r="AM2948" s="2"/>
      <c r="AN2948" s="2"/>
      <c r="AO2948" s="2"/>
      <c r="AP2948" s="2"/>
      <c r="AQ2948" s="3">
        <v>0</v>
      </c>
      <c r="AR2948" s="3">
        <v>0</v>
      </c>
      <c r="AS2948" s="3">
        <v>0</v>
      </c>
      <c r="AT2948" s="3">
        <v>0</v>
      </c>
      <c r="AU2948" s="3">
        <v>0</v>
      </c>
      <c r="AV2948" s="3">
        <v>0</v>
      </c>
      <c r="AW2948" s="3">
        <v>0</v>
      </c>
      <c r="AX2948" s="2"/>
      <c r="AY2948" s="2"/>
      <c r="AZ2948" s="2"/>
      <c r="BA2948" s="2"/>
      <c r="BB2948" s="2"/>
      <c r="BC2948" s="2">
        <v>0</v>
      </c>
      <c r="BD2948" s="2"/>
    </row>
    <row r="2949" spans="1:56" x14ac:dyDescent="0.3">
      <c r="A2949" s="2" t="s">
        <v>85</v>
      </c>
      <c r="B2949" s="2"/>
      <c r="C2949" s="2" t="s">
        <v>57</v>
      </c>
      <c r="D2949" s="2" t="s">
        <v>58</v>
      </c>
      <c r="E2949" s="2" t="s">
        <v>59</v>
      </c>
      <c r="F2949" s="2" t="s">
        <v>417</v>
      </c>
      <c r="G2949" s="2" t="s">
        <v>418</v>
      </c>
      <c r="H2949" s="2" t="s">
        <v>416</v>
      </c>
      <c r="I2949" s="2" t="s">
        <v>63</v>
      </c>
      <c r="J2949" s="2" t="s">
        <v>64</v>
      </c>
      <c r="K2949" s="2" t="s">
        <v>86</v>
      </c>
      <c r="L2949" s="2" t="s">
        <v>11</v>
      </c>
      <c r="M2949" s="2" t="s">
        <v>140</v>
      </c>
      <c r="N2949" s="2" t="s">
        <v>419</v>
      </c>
      <c r="O2949" s="2"/>
      <c r="P2949" s="2">
        <v>0</v>
      </c>
      <c r="Q2949" s="2" t="s">
        <v>333</v>
      </c>
      <c r="R2949" s="2"/>
      <c r="S2949" s="2"/>
      <c r="T2949" s="2"/>
      <c r="U2949" s="2"/>
      <c r="V2949" s="2"/>
      <c r="W2949" s="2"/>
      <c r="X2949" s="2"/>
      <c r="Y2949" s="2">
        <v>2542.0546666666664</v>
      </c>
      <c r="Z2949" s="2">
        <v>850.93204000000003</v>
      </c>
      <c r="AA2949" s="2">
        <v>1691.1226266666663</v>
      </c>
      <c r="AB2949" s="2">
        <v>0.66525816649104308</v>
      </c>
      <c r="AC2949" s="2"/>
      <c r="AD2949" s="2">
        <v>18</v>
      </c>
      <c r="AE2949" s="2"/>
      <c r="AF2949" s="2"/>
      <c r="AG2949" s="2"/>
      <c r="AH2949" s="2">
        <v>1691.1226266666663</v>
      </c>
      <c r="AI2949" s="2"/>
      <c r="AJ2949" s="2"/>
      <c r="AK2949" s="2"/>
      <c r="AL2949" s="2"/>
      <c r="AM2949" s="2"/>
      <c r="AN2949" s="2"/>
      <c r="AO2949" s="2"/>
      <c r="AP2949" s="2"/>
      <c r="AQ2949" s="3">
        <v>0</v>
      </c>
      <c r="AR2949" s="3">
        <v>0</v>
      </c>
      <c r="AS2949" s="3">
        <v>0</v>
      </c>
      <c r="AT2949" s="3">
        <v>0</v>
      </c>
      <c r="AU2949" s="3">
        <v>0</v>
      </c>
      <c r="AV2949" s="3">
        <v>0</v>
      </c>
      <c r="AW2949" s="3">
        <v>0</v>
      </c>
      <c r="AX2949" s="2"/>
      <c r="AY2949" s="2"/>
      <c r="AZ2949" s="2"/>
      <c r="BA2949" s="2"/>
      <c r="BB2949" s="2"/>
      <c r="BC2949" s="2">
        <v>0</v>
      </c>
      <c r="BD2949" s="2"/>
    </row>
    <row r="2950" spans="1:56" x14ac:dyDescent="0.3">
      <c r="A2950" s="2" t="s">
        <v>87</v>
      </c>
      <c r="B2950" s="2"/>
      <c r="C2950" s="2" t="s">
        <v>57</v>
      </c>
      <c r="D2950" s="2" t="s">
        <v>58</v>
      </c>
      <c r="E2950" s="2" t="s">
        <v>59</v>
      </c>
      <c r="F2950" s="2" t="s">
        <v>417</v>
      </c>
      <c r="G2950" s="2" t="s">
        <v>418</v>
      </c>
      <c r="H2950" s="2" t="s">
        <v>416</v>
      </c>
      <c r="I2950" s="2" t="s">
        <v>63</v>
      </c>
      <c r="J2950" s="2" t="s">
        <v>64</v>
      </c>
      <c r="K2950" s="2" t="s">
        <v>88</v>
      </c>
      <c r="L2950" s="2" t="s">
        <v>11</v>
      </c>
      <c r="M2950" s="2" t="s">
        <v>140</v>
      </c>
      <c r="N2950" s="2" t="s">
        <v>419</v>
      </c>
      <c r="O2950" s="2"/>
      <c r="P2950" s="2">
        <v>0</v>
      </c>
      <c r="Q2950" s="2" t="s">
        <v>333</v>
      </c>
      <c r="R2950" s="2"/>
      <c r="S2950" s="2"/>
      <c r="T2950" s="2"/>
      <c r="U2950" s="2"/>
      <c r="V2950" s="2"/>
      <c r="W2950" s="2"/>
      <c r="X2950" s="2"/>
      <c r="Y2950" s="2">
        <v>2542.0546666666664</v>
      </c>
      <c r="Z2950" s="2">
        <v>850.93204000000003</v>
      </c>
      <c r="AA2950" s="2">
        <v>1691.1226266666663</v>
      </c>
      <c r="AB2950" s="2">
        <v>0.66525816649104308</v>
      </c>
      <c r="AC2950" s="2"/>
      <c r="AD2950" s="2">
        <v>18</v>
      </c>
      <c r="AE2950" s="2"/>
      <c r="AF2950" s="2"/>
      <c r="AG2950" s="2"/>
      <c r="AH2950" s="2">
        <v>1691.1226266666663</v>
      </c>
      <c r="AI2950" s="2"/>
      <c r="AJ2950" s="2"/>
      <c r="AK2950" s="2"/>
      <c r="AL2950" s="2"/>
      <c r="AM2950" s="2"/>
      <c r="AN2950" s="2"/>
      <c r="AO2950" s="2"/>
      <c r="AP2950" s="2"/>
      <c r="AQ2950" s="3">
        <v>0</v>
      </c>
      <c r="AR2950" s="3">
        <v>0</v>
      </c>
      <c r="AS2950" s="3">
        <v>0</v>
      </c>
      <c r="AT2950" s="3">
        <v>0</v>
      </c>
      <c r="AU2950" s="3">
        <v>0</v>
      </c>
      <c r="AV2950" s="3">
        <v>0</v>
      </c>
      <c r="AW2950" s="3">
        <v>0</v>
      </c>
      <c r="AX2950" s="2"/>
      <c r="AY2950" s="2"/>
      <c r="AZ2950" s="2"/>
      <c r="BA2950" s="2"/>
      <c r="BB2950" s="2"/>
      <c r="BC2950" s="2">
        <v>0</v>
      </c>
      <c r="BD2950" s="2"/>
    </row>
    <row r="2951" spans="1:56" x14ac:dyDescent="0.3">
      <c r="A2951" s="2" t="s">
        <v>89</v>
      </c>
      <c r="B2951" s="2"/>
      <c r="C2951" s="2" t="s">
        <v>57</v>
      </c>
      <c r="D2951" s="2" t="s">
        <v>58</v>
      </c>
      <c r="E2951" s="2" t="s">
        <v>59</v>
      </c>
      <c r="F2951" s="2" t="s">
        <v>417</v>
      </c>
      <c r="G2951" s="2" t="s">
        <v>418</v>
      </c>
      <c r="H2951" s="2" t="s">
        <v>416</v>
      </c>
      <c r="I2951" s="2" t="s">
        <v>63</v>
      </c>
      <c r="J2951" s="2" t="s">
        <v>64</v>
      </c>
      <c r="K2951" s="2" t="s">
        <v>90</v>
      </c>
      <c r="L2951" s="2" t="s">
        <v>11</v>
      </c>
      <c r="M2951" s="2" t="s">
        <v>140</v>
      </c>
      <c r="N2951" s="2" t="s">
        <v>419</v>
      </c>
      <c r="O2951" s="2"/>
      <c r="P2951" s="2">
        <v>0</v>
      </c>
      <c r="Q2951" s="2" t="s">
        <v>333</v>
      </c>
      <c r="R2951" s="2"/>
      <c r="S2951" s="2"/>
      <c r="T2951" s="2"/>
      <c r="U2951" s="2"/>
      <c r="V2951" s="2"/>
      <c r="W2951" s="2"/>
      <c r="X2951" s="2"/>
      <c r="Y2951" s="2">
        <v>2542.0546666666664</v>
      </c>
      <c r="Z2951" s="2">
        <v>850.93204000000003</v>
      </c>
      <c r="AA2951" s="2">
        <v>1691.1226266666663</v>
      </c>
      <c r="AB2951" s="2">
        <v>0.66525816649104308</v>
      </c>
      <c r="AC2951" s="2"/>
      <c r="AD2951" s="2">
        <v>18</v>
      </c>
      <c r="AE2951" s="2"/>
      <c r="AF2951" s="2"/>
      <c r="AG2951" s="2"/>
      <c r="AH2951" s="2">
        <v>1691.1226266666663</v>
      </c>
      <c r="AI2951" s="2"/>
      <c r="AJ2951" s="2"/>
      <c r="AK2951" s="2"/>
      <c r="AL2951" s="2"/>
      <c r="AM2951" s="2"/>
      <c r="AN2951" s="2"/>
      <c r="AO2951" s="2"/>
      <c r="AP2951" s="2"/>
      <c r="AQ2951" s="3">
        <v>0</v>
      </c>
      <c r="AR2951" s="3">
        <v>0</v>
      </c>
      <c r="AS2951" s="3">
        <v>0</v>
      </c>
      <c r="AT2951" s="3">
        <v>0</v>
      </c>
      <c r="AU2951" s="3">
        <v>0</v>
      </c>
      <c r="AV2951" s="3">
        <v>0</v>
      </c>
      <c r="AW2951" s="3">
        <v>0</v>
      </c>
      <c r="AX2951" s="2"/>
      <c r="AY2951" s="2"/>
      <c r="AZ2951" s="2"/>
      <c r="BA2951" s="2"/>
      <c r="BB2951" s="2"/>
      <c r="BC2951" s="2">
        <v>0</v>
      </c>
      <c r="BD2951" s="2"/>
    </row>
    <row r="2952" spans="1:56" x14ac:dyDescent="0.3">
      <c r="A2952" s="2" t="s">
        <v>91</v>
      </c>
      <c r="B2952" s="2"/>
      <c r="C2952" s="2" t="s">
        <v>57</v>
      </c>
      <c r="D2952" s="2" t="s">
        <v>58</v>
      </c>
      <c r="E2952" s="2" t="s">
        <v>59</v>
      </c>
      <c r="F2952" s="2" t="s">
        <v>417</v>
      </c>
      <c r="G2952" s="2" t="s">
        <v>418</v>
      </c>
      <c r="H2952" s="2" t="s">
        <v>416</v>
      </c>
      <c r="I2952" s="2" t="s">
        <v>63</v>
      </c>
      <c r="J2952" s="2" t="s">
        <v>64</v>
      </c>
      <c r="K2952" s="2" t="s">
        <v>92</v>
      </c>
      <c r="L2952" s="2" t="s">
        <v>11</v>
      </c>
      <c r="M2952" s="2" t="s">
        <v>140</v>
      </c>
      <c r="N2952" s="2" t="s">
        <v>419</v>
      </c>
      <c r="O2952" s="2"/>
      <c r="P2952" s="2">
        <v>0</v>
      </c>
      <c r="Q2952" s="2" t="s">
        <v>333</v>
      </c>
      <c r="R2952" s="2"/>
      <c r="S2952" s="2"/>
      <c r="T2952" s="2"/>
      <c r="U2952" s="2"/>
      <c r="V2952" s="2"/>
      <c r="W2952" s="2"/>
      <c r="X2952" s="2"/>
      <c r="Y2952" s="2">
        <v>2542.0546666666664</v>
      </c>
      <c r="Z2952" s="2">
        <v>850.93204000000003</v>
      </c>
      <c r="AA2952" s="2">
        <v>1691.1226266666663</v>
      </c>
      <c r="AB2952" s="2">
        <v>0.66525816649104308</v>
      </c>
      <c r="AC2952" s="2"/>
      <c r="AD2952" s="2">
        <v>18</v>
      </c>
      <c r="AE2952" s="2"/>
      <c r="AF2952" s="2"/>
      <c r="AG2952" s="2"/>
      <c r="AH2952" s="2">
        <v>1691.1226266666663</v>
      </c>
      <c r="AI2952" s="2"/>
      <c r="AJ2952" s="2"/>
      <c r="AK2952" s="2"/>
      <c r="AL2952" s="2"/>
      <c r="AM2952" s="2"/>
      <c r="AN2952" s="2"/>
      <c r="AO2952" s="2"/>
      <c r="AP2952" s="2"/>
      <c r="AQ2952" s="3">
        <v>0</v>
      </c>
      <c r="AR2952" s="3">
        <v>0</v>
      </c>
      <c r="AS2952" s="3">
        <v>0</v>
      </c>
      <c r="AT2952" s="3">
        <v>0</v>
      </c>
      <c r="AU2952" s="3">
        <v>0</v>
      </c>
      <c r="AV2952" s="3">
        <v>0</v>
      </c>
      <c r="AW2952" s="3">
        <v>0</v>
      </c>
      <c r="AX2952" s="2"/>
      <c r="AY2952" s="2"/>
      <c r="AZ2952" s="2"/>
      <c r="BA2952" s="2"/>
      <c r="BB2952" s="2"/>
      <c r="BC2952" s="2">
        <v>0</v>
      </c>
      <c r="BD2952" s="2"/>
    </row>
    <row r="2953" spans="1:56" x14ac:dyDescent="0.3">
      <c r="A2953" s="2" t="s">
        <v>93</v>
      </c>
      <c r="B2953" s="2"/>
      <c r="C2953" s="2" t="s">
        <v>57</v>
      </c>
      <c r="D2953" s="2" t="s">
        <v>58</v>
      </c>
      <c r="E2953" s="2" t="s">
        <v>59</v>
      </c>
      <c r="F2953" s="2" t="s">
        <v>417</v>
      </c>
      <c r="G2953" s="2" t="s">
        <v>418</v>
      </c>
      <c r="H2953" s="2" t="s">
        <v>416</v>
      </c>
      <c r="I2953" s="2" t="s">
        <v>63</v>
      </c>
      <c r="J2953" s="2" t="s">
        <v>94</v>
      </c>
      <c r="K2953" s="2" t="s">
        <v>65</v>
      </c>
      <c r="L2953" s="2" t="s">
        <v>11</v>
      </c>
      <c r="M2953" s="2" t="s">
        <v>140</v>
      </c>
      <c r="N2953" s="2" t="s">
        <v>419</v>
      </c>
      <c r="O2953" s="2"/>
      <c r="P2953" s="2">
        <v>0</v>
      </c>
      <c r="Q2953" s="2" t="s">
        <v>333</v>
      </c>
      <c r="R2953" s="2"/>
      <c r="S2953" s="2"/>
      <c r="T2953" s="2"/>
      <c r="U2953" s="2"/>
      <c r="V2953" s="2"/>
      <c r="W2953" s="2"/>
      <c r="X2953" s="2"/>
      <c r="Y2953" s="2">
        <v>2542.0546666666664</v>
      </c>
      <c r="Z2953" s="2">
        <v>850.93204000000003</v>
      </c>
      <c r="AA2953" s="2">
        <v>1691.1226266666663</v>
      </c>
      <c r="AB2953" s="2">
        <v>0.66525816649104308</v>
      </c>
      <c r="AC2953" s="2"/>
      <c r="AD2953" s="2">
        <v>18</v>
      </c>
      <c r="AE2953" s="2"/>
      <c r="AF2953" s="2"/>
      <c r="AG2953" s="2"/>
      <c r="AH2953" s="2">
        <v>1691.1226266666663</v>
      </c>
      <c r="AI2953" s="2"/>
      <c r="AJ2953" s="2"/>
      <c r="AK2953" s="2"/>
      <c r="AL2953" s="2"/>
      <c r="AM2953" s="2"/>
      <c r="AN2953" s="2"/>
      <c r="AO2953" s="2"/>
      <c r="AP2953" s="2"/>
      <c r="AQ2953" s="3">
        <v>0</v>
      </c>
      <c r="AR2953" s="3">
        <v>0</v>
      </c>
      <c r="AS2953" s="3">
        <v>0</v>
      </c>
      <c r="AT2953" s="3">
        <v>0</v>
      </c>
      <c r="AU2953" s="3">
        <v>0</v>
      </c>
      <c r="AV2953" s="3">
        <v>0</v>
      </c>
      <c r="AW2953" s="3">
        <v>0</v>
      </c>
      <c r="AX2953" s="2"/>
      <c r="AY2953" s="2"/>
      <c r="AZ2953" s="2"/>
      <c r="BA2953" s="2"/>
      <c r="BB2953" s="2"/>
      <c r="BC2953" s="2">
        <v>0</v>
      </c>
      <c r="BD2953" s="2"/>
    </row>
    <row r="2954" spans="1:56" x14ac:dyDescent="0.3">
      <c r="A2954" s="2" t="s">
        <v>95</v>
      </c>
      <c r="B2954" s="2"/>
      <c r="C2954" s="2" t="s">
        <v>57</v>
      </c>
      <c r="D2954" s="2" t="s">
        <v>58</v>
      </c>
      <c r="E2954" s="2" t="s">
        <v>59</v>
      </c>
      <c r="F2954" s="2" t="s">
        <v>417</v>
      </c>
      <c r="G2954" s="2" t="s">
        <v>418</v>
      </c>
      <c r="H2954" s="2" t="s">
        <v>416</v>
      </c>
      <c r="I2954" s="2" t="s">
        <v>63</v>
      </c>
      <c r="J2954" s="2" t="s">
        <v>94</v>
      </c>
      <c r="K2954" s="2" t="s">
        <v>70</v>
      </c>
      <c r="L2954" s="2" t="s">
        <v>11</v>
      </c>
      <c r="M2954" s="2" t="s">
        <v>140</v>
      </c>
      <c r="N2954" s="2" t="s">
        <v>419</v>
      </c>
      <c r="O2954" s="2"/>
      <c r="P2954" s="2">
        <v>0</v>
      </c>
      <c r="Q2954" s="2" t="s">
        <v>333</v>
      </c>
      <c r="R2954" s="2"/>
      <c r="S2954" s="2"/>
      <c r="T2954" s="2"/>
      <c r="U2954" s="2"/>
      <c r="V2954" s="2"/>
      <c r="W2954" s="2"/>
      <c r="X2954" s="2"/>
      <c r="Y2954" s="2">
        <v>2542.0546666666664</v>
      </c>
      <c r="Z2954" s="2">
        <v>850.93204000000003</v>
      </c>
      <c r="AA2954" s="2">
        <v>1691.1226266666663</v>
      </c>
      <c r="AB2954" s="2">
        <v>0.66525816649104308</v>
      </c>
      <c r="AC2954" s="2"/>
      <c r="AD2954" s="2">
        <v>18</v>
      </c>
      <c r="AE2954" s="2"/>
      <c r="AF2954" s="2"/>
      <c r="AG2954" s="2"/>
      <c r="AH2954" s="2">
        <v>1691.1226266666663</v>
      </c>
      <c r="AI2954" s="2"/>
      <c r="AJ2954" s="2"/>
      <c r="AK2954" s="2"/>
      <c r="AL2954" s="2"/>
      <c r="AM2954" s="2"/>
      <c r="AN2954" s="2"/>
      <c r="AO2954" s="2"/>
      <c r="AP2954" s="2"/>
      <c r="AQ2954" s="3">
        <v>0</v>
      </c>
      <c r="AR2954" s="3">
        <v>0</v>
      </c>
      <c r="AS2954" s="3">
        <v>0</v>
      </c>
      <c r="AT2954" s="3">
        <v>0</v>
      </c>
      <c r="AU2954" s="3">
        <v>0</v>
      </c>
      <c r="AV2954" s="3">
        <v>0</v>
      </c>
      <c r="AW2954" s="3">
        <v>0</v>
      </c>
      <c r="AX2954" s="2"/>
      <c r="AY2954" s="2"/>
      <c r="AZ2954" s="2"/>
      <c r="BA2954" s="2"/>
      <c r="BB2954" s="2"/>
      <c r="BC2954" s="2">
        <v>0</v>
      </c>
      <c r="BD2954" s="2"/>
    </row>
    <row r="2955" spans="1:56" x14ac:dyDescent="0.3">
      <c r="A2955" s="2" t="s">
        <v>96</v>
      </c>
      <c r="B2955" s="2"/>
      <c r="C2955" s="2" t="s">
        <v>57</v>
      </c>
      <c r="D2955" s="2" t="s">
        <v>58</v>
      </c>
      <c r="E2955" s="2" t="s">
        <v>59</v>
      </c>
      <c r="F2955" s="2" t="s">
        <v>417</v>
      </c>
      <c r="G2955" s="2" t="s">
        <v>418</v>
      </c>
      <c r="H2955" s="2" t="s">
        <v>416</v>
      </c>
      <c r="I2955" s="2" t="s">
        <v>63</v>
      </c>
      <c r="J2955" s="2" t="s">
        <v>94</v>
      </c>
      <c r="K2955" s="2" t="s">
        <v>72</v>
      </c>
      <c r="L2955" s="2" t="s">
        <v>11</v>
      </c>
      <c r="M2955" s="2" t="s">
        <v>140</v>
      </c>
      <c r="N2955" s="2" t="s">
        <v>419</v>
      </c>
      <c r="O2955" s="2"/>
      <c r="P2955" s="2">
        <v>0</v>
      </c>
      <c r="Q2955" s="2" t="s">
        <v>333</v>
      </c>
      <c r="R2955" s="2"/>
      <c r="S2955" s="2"/>
      <c r="T2955" s="2"/>
      <c r="U2955" s="2"/>
      <c r="V2955" s="2"/>
      <c r="W2955" s="2"/>
      <c r="X2955" s="2"/>
      <c r="Y2955" s="2">
        <v>2542.0546666666664</v>
      </c>
      <c r="Z2955" s="2">
        <v>850.93204000000003</v>
      </c>
      <c r="AA2955" s="2">
        <v>1691.1226266666663</v>
      </c>
      <c r="AB2955" s="2">
        <v>0.66525816649104308</v>
      </c>
      <c r="AC2955" s="2"/>
      <c r="AD2955" s="2">
        <v>18</v>
      </c>
      <c r="AE2955" s="2"/>
      <c r="AF2955" s="2"/>
      <c r="AG2955" s="2"/>
      <c r="AH2955" s="2">
        <v>1691.1226266666663</v>
      </c>
      <c r="AI2955" s="2"/>
      <c r="AJ2955" s="2"/>
      <c r="AK2955" s="2"/>
      <c r="AL2955" s="2"/>
      <c r="AM2955" s="2"/>
      <c r="AN2955" s="2"/>
      <c r="AO2955" s="2"/>
      <c r="AP2955" s="2"/>
      <c r="AQ2955" s="3">
        <v>0</v>
      </c>
      <c r="AR2955" s="3">
        <v>0</v>
      </c>
      <c r="AS2955" s="3">
        <v>0</v>
      </c>
      <c r="AT2955" s="3">
        <v>0</v>
      </c>
      <c r="AU2955" s="3">
        <v>0</v>
      </c>
      <c r="AV2955" s="3">
        <v>0</v>
      </c>
      <c r="AW2955" s="3">
        <v>0</v>
      </c>
      <c r="AX2955" s="2"/>
      <c r="AY2955" s="2"/>
      <c r="AZ2955" s="2"/>
      <c r="BA2955" s="2"/>
      <c r="BB2955" s="2"/>
      <c r="BC2955" s="2">
        <v>0</v>
      </c>
      <c r="BD2955" s="2"/>
    </row>
    <row r="2956" spans="1:56" x14ac:dyDescent="0.3">
      <c r="A2956" s="2" t="s">
        <v>97</v>
      </c>
      <c r="B2956" s="2"/>
      <c r="C2956" s="2" t="s">
        <v>57</v>
      </c>
      <c r="D2956" s="2" t="s">
        <v>58</v>
      </c>
      <c r="E2956" s="2" t="s">
        <v>59</v>
      </c>
      <c r="F2956" s="2" t="s">
        <v>417</v>
      </c>
      <c r="G2956" s="2" t="s">
        <v>418</v>
      </c>
      <c r="H2956" s="2" t="s">
        <v>416</v>
      </c>
      <c r="I2956" s="2" t="s">
        <v>63</v>
      </c>
      <c r="J2956" s="2" t="s">
        <v>94</v>
      </c>
      <c r="K2956" s="2" t="s">
        <v>74</v>
      </c>
      <c r="L2956" s="2" t="s">
        <v>11</v>
      </c>
      <c r="M2956" s="2" t="s">
        <v>140</v>
      </c>
      <c r="N2956" s="2" t="s">
        <v>419</v>
      </c>
      <c r="O2956" s="2"/>
      <c r="P2956" s="2">
        <v>0</v>
      </c>
      <c r="Q2956" s="2" t="s">
        <v>333</v>
      </c>
      <c r="R2956" s="2"/>
      <c r="S2956" s="2"/>
      <c r="T2956" s="2"/>
      <c r="U2956" s="2"/>
      <c r="V2956" s="2"/>
      <c r="W2956" s="2"/>
      <c r="X2956" s="2"/>
      <c r="Y2956" s="2">
        <v>2542.0546666666664</v>
      </c>
      <c r="Z2956" s="2">
        <v>850.93204000000003</v>
      </c>
      <c r="AA2956" s="2">
        <v>1691.1226266666663</v>
      </c>
      <c r="AB2956" s="2">
        <v>0.66525816649104308</v>
      </c>
      <c r="AC2956" s="2"/>
      <c r="AD2956" s="2">
        <v>18</v>
      </c>
      <c r="AE2956" s="2"/>
      <c r="AF2956" s="2"/>
      <c r="AG2956" s="2"/>
      <c r="AH2956" s="2">
        <v>1691.1226266666663</v>
      </c>
      <c r="AI2956" s="2"/>
      <c r="AJ2956" s="2"/>
      <c r="AK2956" s="2"/>
      <c r="AL2956" s="2"/>
      <c r="AM2956" s="2"/>
      <c r="AN2956" s="2"/>
      <c r="AO2956" s="2"/>
      <c r="AP2956" s="2"/>
      <c r="AQ2956" s="3">
        <v>0</v>
      </c>
      <c r="AR2956" s="3">
        <v>0</v>
      </c>
      <c r="AS2956" s="3">
        <v>0</v>
      </c>
      <c r="AT2956" s="3">
        <v>0</v>
      </c>
      <c r="AU2956" s="3">
        <v>0</v>
      </c>
      <c r="AV2956" s="3">
        <v>0</v>
      </c>
      <c r="AW2956" s="3">
        <v>0</v>
      </c>
      <c r="AX2956" s="2"/>
      <c r="AY2956" s="2"/>
      <c r="AZ2956" s="2"/>
      <c r="BA2956" s="2"/>
      <c r="BB2956" s="2"/>
      <c r="BC2956" s="2">
        <v>0</v>
      </c>
      <c r="BD2956" s="2"/>
    </row>
    <row r="2957" spans="1:56" x14ac:dyDescent="0.3">
      <c r="A2957" s="2" t="s">
        <v>98</v>
      </c>
      <c r="B2957" s="2"/>
      <c r="C2957" s="2" t="s">
        <v>57</v>
      </c>
      <c r="D2957" s="2" t="s">
        <v>58</v>
      </c>
      <c r="E2957" s="2" t="s">
        <v>59</v>
      </c>
      <c r="F2957" s="2" t="s">
        <v>417</v>
      </c>
      <c r="G2957" s="2" t="s">
        <v>418</v>
      </c>
      <c r="H2957" s="2" t="s">
        <v>416</v>
      </c>
      <c r="I2957" s="2" t="s">
        <v>63</v>
      </c>
      <c r="J2957" s="2" t="s">
        <v>94</v>
      </c>
      <c r="K2957" s="2" t="s">
        <v>76</v>
      </c>
      <c r="L2957" s="2" t="s">
        <v>11</v>
      </c>
      <c r="M2957" s="2" t="s">
        <v>140</v>
      </c>
      <c r="N2957" s="2" t="s">
        <v>419</v>
      </c>
      <c r="O2957" s="2"/>
      <c r="P2957" s="2">
        <v>0</v>
      </c>
      <c r="Q2957" s="2" t="s">
        <v>333</v>
      </c>
      <c r="R2957" s="2"/>
      <c r="S2957" s="2"/>
      <c r="T2957" s="2"/>
      <c r="U2957" s="2"/>
      <c r="V2957" s="2"/>
      <c r="W2957" s="2"/>
      <c r="X2957" s="2"/>
      <c r="Y2957" s="2">
        <v>2542.0546666666664</v>
      </c>
      <c r="Z2957" s="2">
        <v>850.93204000000003</v>
      </c>
      <c r="AA2957" s="2">
        <v>1691.1226266666663</v>
      </c>
      <c r="AB2957" s="2">
        <v>0.66525816649104308</v>
      </c>
      <c r="AC2957" s="2"/>
      <c r="AD2957" s="2">
        <v>18</v>
      </c>
      <c r="AE2957" s="2"/>
      <c r="AF2957" s="2"/>
      <c r="AG2957" s="2"/>
      <c r="AH2957" s="2">
        <v>1691.1226266666663</v>
      </c>
      <c r="AI2957" s="2"/>
      <c r="AJ2957" s="2"/>
      <c r="AK2957" s="2"/>
      <c r="AL2957" s="2"/>
      <c r="AM2957" s="2"/>
      <c r="AN2957" s="2"/>
      <c r="AO2957" s="2"/>
      <c r="AP2957" s="2"/>
      <c r="AQ2957" s="3">
        <v>0</v>
      </c>
      <c r="AR2957" s="3">
        <v>0</v>
      </c>
      <c r="AS2957" s="3">
        <v>0</v>
      </c>
      <c r="AT2957" s="3">
        <v>0</v>
      </c>
      <c r="AU2957" s="3">
        <v>0</v>
      </c>
      <c r="AV2957" s="3">
        <v>0</v>
      </c>
      <c r="AW2957" s="3">
        <v>0</v>
      </c>
      <c r="AX2957" s="2"/>
      <c r="AY2957" s="2"/>
      <c r="AZ2957" s="2"/>
      <c r="BA2957" s="2"/>
      <c r="BB2957" s="2"/>
      <c r="BC2957" s="2">
        <v>0</v>
      </c>
      <c r="BD2957" s="2"/>
    </row>
    <row r="2958" spans="1:56" x14ac:dyDescent="0.3">
      <c r="A2958" s="2" t="s">
        <v>99</v>
      </c>
      <c r="B2958" s="2"/>
      <c r="C2958" s="2" t="s">
        <v>57</v>
      </c>
      <c r="D2958" s="2" t="s">
        <v>58</v>
      </c>
      <c r="E2958" s="2" t="s">
        <v>59</v>
      </c>
      <c r="F2958" s="2" t="s">
        <v>417</v>
      </c>
      <c r="G2958" s="2" t="s">
        <v>418</v>
      </c>
      <c r="H2958" s="2" t="s">
        <v>416</v>
      </c>
      <c r="I2958" s="2" t="s">
        <v>63</v>
      </c>
      <c r="J2958" s="2" t="s">
        <v>94</v>
      </c>
      <c r="K2958" s="2" t="s">
        <v>78</v>
      </c>
      <c r="L2958" s="2" t="s">
        <v>11</v>
      </c>
      <c r="M2958" s="2" t="s">
        <v>140</v>
      </c>
      <c r="N2958" s="2" t="s">
        <v>419</v>
      </c>
      <c r="O2958" s="2"/>
      <c r="P2958" s="2">
        <v>0</v>
      </c>
      <c r="Q2958" s="2" t="s">
        <v>333</v>
      </c>
      <c r="R2958" s="2"/>
      <c r="S2958" s="2"/>
      <c r="T2958" s="2"/>
      <c r="U2958" s="2"/>
      <c r="V2958" s="2"/>
      <c r="W2958" s="2"/>
      <c r="X2958" s="2"/>
      <c r="Y2958" s="2">
        <v>2542.0546666666664</v>
      </c>
      <c r="Z2958" s="2">
        <v>850.93204000000003</v>
      </c>
      <c r="AA2958" s="2">
        <v>1691.1226266666663</v>
      </c>
      <c r="AB2958" s="2">
        <v>0.66525816649104308</v>
      </c>
      <c r="AC2958" s="2"/>
      <c r="AD2958" s="2">
        <v>18</v>
      </c>
      <c r="AE2958" s="2"/>
      <c r="AF2958" s="2"/>
      <c r="AG2958" s="2"/>
      <c r="AH2958" s="2">
        <v>1691.1226266666663</v>
      </c>
      <c r="AI2958" s="2"/>
      <c r="AJ2958" s="2"/>
      <c r="AK2958" s="2"/>
      <c r="AL2958" s="2"/>
      <c r="AM2958" s="2"/>
      <c r="AN2958" s="2"/>
      <c r="AO2958" s="2"/>
      <c r="AP2958" s="2"/>
      <c r="AQ2958" s="3">
        <v>0</v>
      </c>
      <c r="AR2958" s="3">
        <v>0</v>
      </c>
      <c r="AS2958" s="3">
        <v>0</v>
      </c>
      <c r="AT2958" s="3">
        <v>0</v>
      </c>
      <c r="AU2958" s="3">
        <v>0</v>
      </c>
      <c r="AV2958" s="3">
        <v>0</v>
      </c>
      <c r="AW2958" s="3">
        <v>0</v>
      </c>
      <c r="AX2958" s="2"/>
      <c r="AY2958" s="2"/>
      <c r="AZ2958" s="2"/>
      <c r="BA2958" s="2"/>
      <c r="BB2958" s="2"/>
      <c r="BC2958" s="2">
        <v>0</v>
      </c>
      <c r="BD2958" s="2"/>
    </row>
    <row r="2959" spans="1:56" x14ac:dyDescent="0.3">
      <c r="A2959" s="2" t="s">
        <v>100</v>
      </c>
      <c r="B2959" s="2"/>
      <c r="C2959" s="2" t="s">
        <v>57</v>
      </c>
      <c r="D2959" s="2" t="s">
        <v>58</v>
      </c>
      <c r="E2959" s="2" t="s">
        <v>59</v>
      </c>
      <c r="F2959" s="2" t="s">
        <v>417</v>
      </c>
      <c r="G2959" s="2" t="s">
        <v>418</v>
      </c>
      <c r="H2959" s="2" t="s">
        <v>416</v>
      </c>
      <c r="I2959" s="2" t="s">
        <v>63</v>
      </c>
      <c r="J2959" s="2" t="s">
        <v>94</v>
      </c>
      <c r="K2959" s="2" t="s">
        <v>80</v>
      </c>
      <c r="L2959" s="2" t="s">
        <v>11</v>
      </c>
      <c r="M2959" s="2" t="s">
        <v>140</v>
      </c>
      <c r="N2959" s="2" t="s">
        <v>419</v>
      </c>
      <c r="O2959" s="2"/>
      <c r="P2959" s="2">
        <v>0</v>
      </c>
      <c r="Q2959" s="2" t="s">
        <v>333</v>
      </c>
      <c r="R2959" s="2"/>
      <c r="S2959" s="2"/>
      <c r="T2959" s="2"/>
      <c r="U2959" s="2"/>
      <c r="V2959" s="2"/>
      <c r="W2959" s="2"/>
      <c r="X2959" s="2"/>
      <c r="Y2959" s="2">
        <v>2542.0546666666664</v>
      </c>
      <c r="Z2959" s="2">
        <v>850.93204000000003</v>
      </c>
      <c r="AA2959" s="2">
        <v>1691.1226266666663</v>
      </c>
      <c r="AB2959" s="2">
        <v>0.66525816649104308</v>
      </c>
      <c r="AC2959" s="2"/>
      <c r="AD2959" s="2">
        <v>18</v>
      </c>
      <c r="AE2959" s="2"/>
      <c r="AF2959" s="2"/>
      <c r="AG2959" s="2"/>
      <c r="AH2959" s="2">
        <v>1691.1226266666663</v>
      </c>
      <c r="AI2959" s="2"/>
      <c r="AJ2959" s="2"/>
      <c r="AK2959" s="2"/>
      <c r="AL2959" s="2"/>
      <c r="AM2959" s="2"/>
      <c r="AN2959" s="2"/>
      <c r="AO2959" s="2"/>
      <c r="AP2959" s="2"/>
      <c r="AQ2959" s="3">
        <v>0</v>
      </c>
      <c r="AR2959" s="3">
        <v>0</v>
      </c>
      <c r="AS2959" s="3">
        <v>0</v>
      </c>
      <c r="AT2959" s="3">
        <v>0</v>
      </c>
      <c r="AU2959" s="3">
        <v>0</v>
      </c>
      <c r="AV2959" s="3">
        <v>0</v>
      </c>
      <c r="AW2959" s="3">
        <v>0</v>
      </c>
      <c r="AX2959" s="2"/>
      <c r="AY2959" s="2"/>
      <c r="AZ2959" s="2"/>
      <c r="BA2959" s="2"/>
      <c r="BB2959" s="2"/>
      <c r="BC2959" s="2">
        <v>0</v>
      </c>
      <c r="BD2959" s="2"/>
    </row>
    <row r="2960" spans="1:56" x14ac:dyDescent="0.3">
      <c r="A2960" s="2" t="s">
        <v>101</v>
      </c>
      <c r="B2960" s="2"/>
      <c r="C2960" s="2" t="s">
        <v>57</v>
      </c>
      <c r="D2960" s="2" t="s">
        <v>58</v>
      </c>
      <c r="E2960" s="2" t="s">
        <v>59</v>
      </c>
      <c r="F2960" s="2" t="s">
        <v>417</v>
      </c>
      <c r="G2960" s="2" t="s">
        <v>418</v>
      </c>
      <c r="H2960" s="2" t="s">
        <v>416</v>
      </c>
      <c r="I2960" s="2" t="s">
        <v>63</v>
      </c>
      <c r="J2960" s="2" t="s">
        <v>94</v>
      </c>
      <c r="K2960" s="2" t="s">
        <v>82</v>
      </c>
      <c r="L2960" s="2" t="s">
        <v>11</v>
      </c>
      <c r="M2960" s="2" t="s">
        <v>140</v>
      </c>
      <c r="N2960" s="2" t="s">
        <v>419</v>
      </c>
      <c r="O2960" s="2"/>
      <c r="P2960" s="2">
        <v>0</v>
      </c>
      <c r="Q2960" s="2" t="s">
        <v>333</v>
      </c>
      <c r="R2960" s="2"/>
      <c r="S2960" s="2"/>
      <c r="T2960" s="2"/>
      <c r="U2960" s="2"/>
      <c r="V2960" s="2"/>
      <c r="W2960" s="2"/>
      <c r="X2960" s="2"/>
      <c r="Y2960" s="2">
        <v>2542.0546666666664</v>
      </c>
      <c r="Z2960" s="2">
        <v>850.93204000000003</v>
      </c>
      <c r="AA2960" s="2">
        <v>1691.1226266666663</v>
      </c>
      <c r="AB2960" s="2">
        <v>0.66525816649104308</v>
      </c>
      <c r="AC2960" s="2"/>
      <c r="AD2960" s="2">
        <v>18</v>
      </c>
      <c r="AE2960" s="2"/>
      <c r="AF2960" s="2"/>
      <c r="AG2960" s="2"/>
      <c r="AH2960" s="2">
        <v>1691.1226266666663</v>
      </c>
      <c r="AI2960" s="2"/>
      <c r="AJ2960" s="2"/>
      <c r="AK2960" s="2"/>
      <c r="AL2960" s="2"/>
      <c r="AM2960" s="2"/>
      <c r="AN2960" s="2"/>
      <c r="AO2960" s="2"/>
      <c r="AP2960" s="2"/>
      <c r="AQ2960" s="3">
        <v>0</v>
      </c>
      <c r="AR2960" s="3">
        <v>0</v>
      </c>
      <c r="AS2960" s="3">
        <v>0</v>
      </c>
      <c r="AT2960" s="3">
        <v>0</v>
      </c>
      <c r="AU2960" s="3">
        <v>0</v>
      </c>
      <c r="AV2960" s="3">
        <v>0</v>
      </c>
      <c r="AW2960" s="3">
        <v>0</v>
      </c>
      <c r="AX2960" s="2"/>
      <c r="AY2960" s="2"/>
      <c r="AZ2960" s="2"/>
      <c r="BA2960" s="2"/>
      <c r="BB2960" s="2"/>
      <c r="BC2960" s="2">
        <v>0</v>
      </c>
      <c r="BD2960" s="2"/>
    </row>
    <row r="2961" spans="1:56" x14ac:dyDescent="0.3">
      <c r="A2961" s="2" t="s">
        <v>102</v>
      </c>
      <c r="B2961" s="2"/>
      <c r="C2961" s="2" t="s">
        <v>57</v>
      </c>
      <c r="D2961" s="2" t="s">
        <v>58</v>
      </c>
      <c r="E2961" s="2" t="s">
        <v>59</v>
      </c>
      <c r="F2961" s="2" t="s">
        <v>417</v>
      </c>
      <c r="G2961" s="2" t="s">
        <v>418</v>
      </c>
      <c r="H2961" s="2" t="s">
        <v>416</v>
      </c>
      <c r="I2961" s="2" t="s">
        <v>63</v>
      </c>
      <c r="J2961" s="2" t="s">
        <v>94</v>
      </c>
      <c r="K2961" s="2" t="s">
        <v>84</v>
      </c>
      <c r="L2961" s="2" t="s">
        <v>11</v>
      </c>
      <c r="M2961" s="2" t="s">
        <v>140</v>
      </c>
      <c r="N2961" s="2" t="s">
        <v>419</v>
      </c>
      <c r="O2961" s="2"/>
      <c r="P2961" s="2">
        <v>0</v>
      </c>
      <c r="Q2961" s="2" t="s">
        <v>333</v>
      </c>
      <c r="R2961" s="2"/>
      <c r="S2961" s="2"/>
      <c r="T2961" s="2"/>
      <c r="U2961" s="2"/>
      <c r="V2961" s="2"/>
      <c r="W2961" s="2"/>
      <c r="X2961" s="2"/>
      <c r="Y2961" s="2">
        <v>2542.0546666666664</v>
      </c>
      <c r="Z2961" s="2">
        <v>850.93204000000003</v>
      </c>
      <c r="AA2961" s="2">
        <v>1691.1226266666663</v>
      </c>
      <c r="AB2961" s="2">
        <v>0.66525816649104308</v>
      </c>
      <c r="AC2961" s="2"/>
      <c r="AD2961" s="2">
        <v>18</v>
      </c>
      <c r="AE2961" s="2"/>
      <c r="AF2961" s="2"/>
      <c r="AG2961" s="2"/>
      <c r="AH2961" s="2">
        <v>1691.1226266666663</v>
      </c>
      <c r="AI2961" s="2"/>
      <c r="AJ2961" s="2"/>
      <c r="AK2961" s="2"/>
      <c r="AL2961" s="2"/>
      <c r="AM2961" s="2"/>
      <c r="AN2961" s="2"/>
      <c r="AO2961" s="2"/>
      <c r="AP2961" s="2"/>
      <c r="AQ2961" s="3">
        <v>0</v>
      </c>
      <c r="AR2961" s="3">
        <v>0</v>
      </c>
      <c r="AS2961" s="3">
        <v>0</v>
      </c>
      <c r="AT2961" s="3">
        <v>0</v>
      </c>
      <c r="AU2961" s="3">
        <v>0</v>
      </c>
      <c r="AV2961" s="3">
        <v>0</v>
      </c>
      <c r="AW2961" s="3">
        <v>0</v>
      </c>
      <c r="AX2961" s="2"/>
      <c r="AY2961" s="2"/>
      <c r="AZ2961" s="2"/>
      <c r="BA2961" s="2"/>
      <c r="BB2961" s="2"/>
      <c r="BC2961" s="2">
        <v>0</v>
      </c>
      <c r="BD2961" s="2"/>
    </row>
    <row r="2962" spans="1:56" x14ac:dyDescent="0.3">
      <c r="A2962" s="2" t="s">
        <v>103</v>
      </c>
      <c r="B2962" s="2"/>
      <c r="C2962" s="2" t="s">
        <v>57</v>
      </c>
      <c r="D2962" s="2" t="s">
        <v>58</v>
      </c>
      <c r="E2962" s="2" t="s">
        <v>59</v>
      </c>
      <c r="F2962" s="2" t="s">
        <v>417</v>
      </c>
      <c r="G2962" s="2" t="s">
        <v>418</v>
      </c>
      <c r="H2962" s="2" t="s">
        <v>416</v>
      </c>
      <c r="I2962" s="2" t="s">
        <v>63</v>
      </c>
      <c r="J2962" s="2" t="s">
        <v>94</v>
      </c>
      <c r="K2962" s="2" t="s">
        <v>86</v>
      </c>
      <c r="L2962" s="2" t="s">
        <v>11</v>
      </c>
      <c r="M2962" s="2" t="s">
        <v>140</v>
      </c>
      <c r="N2962" s="2" t="s">
        <v>419</v>
      </c>
      <c r="O2962" s="2"/>
      <c r="P2962" s="2">
        <v>0</v>
      </c>
      <c r="Q2962" s="2" t="s">
        <v>333</v>
      </c>
      <c r="R2962" s="2"/>
      <c r="S2962" s="2"/>
      <c r="T2962" s="2"/>
      <c r="U2962" s="2"/>
      <c r="V2962" s="2"/>
      <c r="W2962" s="2"/>
      <c r="X2962" s="2"/>
      <c r="Y2962" s="2">
        <v>2542.0546666666664</v>
      </c>
      <c r="Z2962" s="2">
        <v>850.93204000000003</v>
      </c>
      <c r="AA2962" s="2">
        <v>1691.1226266666663</v>
      </c>
      <c r="AB2962" s="2">
        <v>0.66525816649104308</v>
      </c>
      <c r="AC2962" s="2"/>
      <c r="AD2962" s="2">
        <v>18</v>
      </c>
      <c r="AE2962" s="2"/>
      <c r="AF2962" s="2"/>
      <c r="AG2962" s="2"/>
      <c r="AH2962" s="2">
        <v>1691.1226266666663</v>
      </c>
      <c r="AI2962" s="2"/>
      <c r="AJ2962" s="2"/>
      <c r="AK2962" s="2"/>
      <c r="AL2962" s="2"/>
      <c r="AM2962" s="2"/>
      <c r="AN2962" s="2"/>
      <c r="AO2962" s="2"/>
      <c r="AP2962" s="2"/>
      <c r="AQ2962" s="3">
        <v>0</v>
      </c>
      <c r="AR2962" s="3">
        <v>0</v>
      </c>
      <c r="AS2962" s="3">
        <v>0</v>
      </c>
      <c r="AT2962" s="3">
        <v>0</v>
      </c>
      <c r="AU2962" s="3">
        <v>0</v>
      </c>
      <c r="AV2962" s="3">
        <v>0</v>
      </c>
      <c r="AW2962" s="3">
        <v>0</v>
      </c>
      <c r="AX2962" s="2"/>
      <c r="AY2962" s="2"/>
      <c r="AZ2962" s="2"/>
      <c r="BA2962" s="2"/>
      <c r="BB2962" s="2"/>
      <c r="BC2962" s="2">
        <v>0</v>
      </c>
      <c r="BD2962" s="2"/>
    </row>
    <row r="2963" spans="1:56" x14ac:dyDescent="0.3">
      <c r="A2963" s="2" t="s">
        <v>104</v>
      </c>
      <c r="B2963" s="2"/>
      <c r="C2963" s="2" t="s">
        <v>57</v>
      </c>
      <c r="D2963" s="2" t="s">
        <v>58</v>
      </c>
      <c r="E2963" s="2" t="s">
        <v>59</v>
      </c>
      <c r="F2963" s="2" t="s">
        <v>417</v>
      </c>
      <c r="G2963" s="2" t="s">
        <v>418</v>
      </c>
      <c r="H2963" s="2" t="s">
        <v>416</v>
      </c>
      <c r="I2963" s="2" t="s">
        <v>63</v>
      </c>
      <c r="J2963" s="2" t="s">
        <v>94</v>
      </c>
      <c r="K2963" s="2" t="s">
        <v>88</v>
      </c>
      <c r="L2963" s="2" t="s">
        <v>11</v>
      </c>
      <c r="M2963" s="2" t="s">
        <v>140</v>
      </c>
      <c r="N2963" s="2" t="s">
        <v>419</v>
      </c>
      <c r="O2963" s="2"/>
      <c r="P2963" s="2">
        <v>0</v>
      </c>
      <c r="Q2963" s="2" t="s">
        <v>333</v>
      </c>
      <c r="R2963" s="2"/>
      <c r="S2963" s="2"/>
      <c r="T2963" s="2"/>
      <c r="U2963" s="2"/>
      <c r="V2963" s="2"/>
      <c r="W2963" s="2"/>
      <c r="X2963" s="2"/>
      <c r="Y2963" s="2">
        <v>2542.0546666666664</v>
      </c>
      <c r="Z2963" s="2">
        <v>850.93204000000003</v>
      </c>
      <c r="AA2963" s="2">
        <v>1691.1226266666663</v>
      </c>
      <c r="AB2963" s="2">
        <v>0.66525816649104308</v>
      </c>
      <c r="AC2963" s="2"/>
      <c r="AD2963" s="2">
        <v>18</v>
      </c>
      <c r="AE2963" s="2"/>
      <c r="AF2963" s="2"/>
      <c r="AG2963" s="2"/>
      <c r="AH2963" s="2">
        <v>1691.1226266666663</v>
      </c>
      <c r="AI2963" s="2"/>
      <c r="AJ2963" s="2"/>
      <c r="AK2963" s="2"/>
      <c r="AL2963" s="2"/>
      <c r="AM2963" s="2"/>
      <c r="AN2963" s="2"/>
      <c r="AO2963" s="2"/>
      <c r="AP2963" s="2"/>
      <c r="AQ2963" s="3">
        <v>0</v>
      </c>
      <c r="AR2963" s="3">
        <v>0</v>
      </c>
      <c r="AS2963" s="3">
        <v>0</v>
      </c>
      <c r="AT2963" s="3">
        <v>0</v>
      </c>
      <c r="AU2963" s="3">
        <v>0</v>
      </c>
      <c r="AV2963" s="3">
        <v>0</v>
      </c>
      <c r="AW2963" s="3">
        <v>0</v>
      </c>
      <c r="AX2963" s="2"/>
      <c r="AY2963" s="2"/>
      <c r="AZ2963" s="2"/>
      <c r="BA2963" s="2"/>
      <c r="BB2963" s="2"/>
      <c r="BC2963" s="2">
        <v>0</v>
      </c>
      <c r="BD2963" s="2"/>
    </row>
    <row r="2964" spans="1:56" x14ac:dyDescent="0.3">
      <c r="A2964" s="2" t="s">
        <v>105</v>
      </c>
      <c r="B2964" s="2"/>
      <c r="C2964" s="2" t="s">
        <v>57</v>
      </c>
      <c r="D2964" s="2" t="s">
        <v>58</v>
      </c>
      <c r="E2964" s="2" t="s">
        <v>59</v>
      </c>
      <c r="F2964" s="2" t="s">
        <v>417</v>
      </c>
      <c r="G2964" s="2" t="s">
        <v>418</v>
      </c>
      <c r="H2964" s="2" t="s">
        <v>416</v>
      </c>
      <c r="I2964" s="2" t="s">
        <v>63</v>
      </c>
      <c r="J2964" s="2" t="s">
        <v>94</v>
      </c>
      <c r="K2964" s="2" t="s">
        <v>90</v>
      </c>
      <c r="L2964" s="2" t="s">
        <v>11</v>
      </c>
      <c r="M2964" s="2" t="s">
        <v>140</v>
      </c>
      <c r="N2964" s="2" t="s">
        <v>419</v>
      </c>
      <c r="O2964" s="2"/>
      <c r="P2964" s="2">
        <v>0</v>
      </c>
      <c r="Q2964" s="2" t="s">
        <v>333</v>
      </c>
      <c r="R2964" s="2"/>
      <c r="S2964" s="2"/>
      <c r="T2964" s="2"/>
      <c r="U2964" s="2"/>
      <c r="V2964" s="2"/>
      <c r="W2964" s="2"/>
      <c r="X2964" s="2"/>
      <c r="Y2964" s="2">
        <v>2542.0546666666664</v>
      </c>
      <c r="Z2964" s="2">
        <v>850.93204000000003</v>
      </c>
      <c r="AA2964" s="2">
        <v>1691.1226266666663</v>
      </c>
      <c r="AB2964" s="2">
        <v>0.66525816649104308</v>
      </c>
      <c r="AC2964" s="2"/>
      <c r="AD2964" s="2">
        <v>18</v>
      </c>
      <c r="AE2964" s="2"/>
      <c r="AF2964" s="2"/>
      <c r="AG2964" s="2"/>
      <c r="AH2964" s="2">
        <v>1691.1226266666663</v>
      </c>
      <c r="AI2964" s="2"/>
      <c r="AJ2964" s="2"/>
      <c r="AK2964" s="2"/>
      <c r="AL2964" s="2"/>
      <c r="AM2964" s="2"/>
      <c r="AN2964" s="2"/>
      <c r="AO2964" s="2"/>
      <c r="AP2964" s="2"/>
      <c r="AQ2964" s="3">
        <v>0</v>
      </c>
      <c r="AR2964" s="3">
        <v>0</v>
      </c>
      <c r="AS2964" s="3">
        <v>0</v>
      </c>
      <c r="AT2964" s="3">
        <v>0</v>
      </c>
      <c r="AU2964" s="3">
        <v>0</v>
      </c>
      <c r="AV2964" s="3">
        <v>0</v>
      </c>
      <c r="AW2964" s="3">
        <v>0</v>
      </c>
      <c r="AX2964" s="2"/>
      <c r="AY2964" s="2"/>
      <c r="AZ2964" s="2"/>
      <c r="BA2964" s="2"/>
      <c r="BB2964" s="2"/>
      <c r="BC2964" s="2">
        <v>0</v>
      </c>
      <c r="BD2964" s="2"/>
    </row>
    <row r="2965" spans="1:56" x14ac:dyDescent="0.3">
      <c r="A2965" s="2" t="s">
        <v>106</v>
      </c>
      <c r="B2965" s="2"/>
      <c r="C2965" s="2" t="s">
        <v>57</v>
      </c>
      <c r="D2965" s="2" t="s">
        <v>58</v>
      </c>
      <c r="E2965" s="2" t="s">
        <v>59</v>
      </c>
      <c r="F2965" s="2" t="s">
        <v>417</v>
      </c>
      <c r="G2965" s="2" t="s">
        <v>418</v>
      </c>
      <c r="H2965" s="2" t="s">
        <v>416</v>
      </c>
      <c r="I2965" s="2" t="s">
        <v>63</v>
      </c>
      <c r="J2965" s="2" t="s">
        <v>94</v>
      </c>
      <c r="K2965" s="2" t="s">
        <v>92</v>
      </c>
      <c r="L2965" s="2" t="s">
        <v>11</v>
      </c>
      <c r="M2965" s="2" t="s">
        <v>140</v>
      </c>
      <c r="N2965" s="2" t="s">
        <v>419</v>
      </c>
      <c r="O2965" s="2"/>
      <c r="P2965" s="2">
        <v>0</v>
      </c>
      <c r="Q2965" s="2" t="s">
        <v>333</v>
      </c>
      <c r="R2965" s="2"/>
      <c r="S2965" s="2"/>
      <c r="T2965" s="2"/>
      <c r="U2965" s="2"/>
      <c r="V2965" s="2"/>
      <c r="W2965" s="2"/>
      <c r="X2965" s="2"/>
      <c r="Y2965" s="2">
        <v>2542.0546666666664</v>
      </c>
      <c r="Z2965" s="2">
        <v>850.93204000000003</v>
      </c>
      <c r="AA2965" s="2">
        <v>1691.1226266666663</v>
      </c>
      <c r="AB2965" s="2">
        <v>0.66525816649104308</v>
      </c>
      <c r="AC2965" s="2"/>
      <c r="AD2965" s="2">
        <v>18</v>
      </c>
      <c r="AE2965" s="2"/>
      <c r="AF2965" s="2"/>
      <c r="AG2965" s="2"/>
      <c r="AH2965" s="2">
        <v>1691.1226266666663</v>
      </c>
      <c r="AI2965" s="2"/>
      <c r="AJ2965" s="2"/>
      <c r="AK2965" s="2"/>
      <c r="AL2965" s="2"/>
      <c r="AM2965" s="2"/>
      <c r="AN2965" s="2"/>
      <c r="AO2965" s="2"/>
      <c r="AP2965" s="2"/>
      <c r="AQ2965" s="3">
        <v>0</v>
      </c>
      <c r="AR2965" s="3">
        <v>0</v>
      </c>
      <c r="AS2965" s="3">
        <v>0</v>
      </c>
      <c r="AT2965" s="3">
        <v>0</v>
      </c>
      <c r="AU2965" s="3">
        <v>0</v>
      </c>
      <c r="AV2965" s="3">
        <v>0</v>
      </c>
      <c r="AW2965" s="3">
        <v>0</v>
      </c>
      <c r="AX2965" s="2"/>
      <c r="AY2965" s="2"/>
      <c r="AZ2965" s="2"/>
      <c r="BA2965" s="2"/>
      <c r="BB2965" s="2"/>
      <c r="BC2965" s="2">
        <v>0</v>
      </c>
      <c r="BD2965" s="2"/>
    </row>
    <row r="2966" spans="1:56" x14ac:dyDescent="0.3">
      <c r="A2966" s="2" t="s">
        <v>56</v>
      </c>
      <c r="B2966" s="2"/>
      <c r="C2966" s="2" t="s">
        <v>57</v>
      </c>
      <c r="D2966" s="2" t="s">
        <v>58</v>
      </c>
      <c r="E2966" s="2" t="s">
        <v>59</v>
      </c>
      <c r="F2966" s="2" t="s">
        <v>420</v>
      </c>
      <c r="G2966" s="2" t="s">
        <v>421</v>
      </c>
      <c r="H2966" s="2" t="s">
        <v>422</v>
      </c>
      <c r="I2966" s="2" t="s">
        <v>63</v>
      </c>
      <c r="J2966" s="2" t="s">
        <v>64</v>
      </c>
      <c r="K2966" s="2" t="s">
        <v>65</v>
      </c>
      <c r="L2966" s="2" t="s">
        <v>11</v>
      </c>
      <c r="M2966" s="2" t="s">
        <v>140</v>
      </c>
      <c r="N2966" s="2" t="s">
        <v>419</v>
      </c>
      <c r="O2966" s="2"/>
      <c r="P2966" s="2">
        <v>0</v>
      </c>
      <c r="Q2966" s="2" t="s">
        <v>333</v>
      </c>
      <c r="R2966" s="2"/>
      <c r="S2966" s="2"/>
      <c r="T2966" s="2"/>
      <c r="U2966" s="2"/>
      <c r="V2966" s="2"/>
      <c r="W2966" s="2"/>
      <c r="X2966" s="2"/>
      <c r="Y2966" s="2">
        <v>102.20000000000029</v>
      </c>
      <c r="Z2966" s="2">
        <v>64.239999999999995</v>
      </c>
      <c r="AA2966" s="2">
        <v>37.960000000000292</v>
      </c>
      <c r="AB2966" s="2">
        <v>0.37142857142857322</v>
      </c>
      <c r="AC2966" s="2"/>
      <c r="AD2966" s="2">
        <v>10</v>
      </c>
      <c r="AE2966" s="2"/>
      <c r="AF2966" s="2"/>
      <c r="AG2966" s="2"/>
      <c r="AH2966" s="2">
        <v>37.960000000000292</v>
      </c>
      <c r="AI2966" s="2"/>
      <c r="AJ2966" s="2"/>
      <c r="AK2966" s="2"/>
      <c r="AL2966" s="2"/>
      <c r="AM2966" s="2"/>
      <c r="AN2966" s="2"/>
      <c r="AO2966" s="2"/>
      <c r="AP2966" s="2"/>
      <c r="AQ2966" s="3">
        <v>0</v>
      </c>
      <c r="AR2966" s="3">
        <v>0</v>
      </c>
      <c r="AS2966" s="3">
        <v>0</v>
      </c>
      <c r="AT2966" s="3">
        <v>0</v>
      </c>
      <c r="AU2966" s="3">
        <v>0</v>
      </c>
      <c r="AV2966" s="3">
        <v>0</v>
      </c>
      <c r="AW2966" s="3">
        <v>0</v>
      </c>
      <c r="AX2966" s="2"/>
      <c r="AY2966" s="2"/>
      <c r="AZ2966" s="2"/>
      <c r="BA2966" s="2"/>
      <c r="BB2966" s="2"/>
      <c r="BC2966" s="2">
        <v>0</v>
      </c>
      <c r="BD2966" s="2"/>
    </row>
    <row r="2967" spans="1:56" x14ac:dyDescent="0.3">
      <c r="A2967" s="2" t="s">
        <v>69</v>
      </c>
      <c r="B2967" s="2"/>
      <c r="C2967" s="2" t="s">
        <v>57</v>
      </c>
      <c r="D2967" s="2" t="s">
        <v>58</v>
      </c>
      <c r="E2967" s="2" t="s">
        <v>59</v>
      </c>
      <c r="F2967" s="2" t="s">
        <v>420</v>
      </c>
      <c r="G2967" s="2" t="s">
        <v>421</v>
      </c>
      <c r="H2967" s="2" t="s">
        <v>422</v>
      </c>
      <c r="I2967" s="2" t="s">
        <v>63</v>
      </c>
      <c r="J2967" s="2" t="s">
        <v>64</v>
      </c>
      <c r="K2967" s="2" t="s">
        <v>70</v>
      </c>
      <c r="L2967" s="2" t="s">
        <v>11</v>
      </c>
      <c r="M2967" s="2" t="s">
        <v>140</v>
      </c>
      <c r="N2967" s="2" t="s">
        <v>419</v>
      </c>
      <c r="O2967" s="2"/>
      <c r="P2967" s="2">
        <v>0</v>
      </c>
      <c r="Q2967" s="2" t="s">
        <v>333</v>
      </c>
      <c r="R2967" s="2"/>
      <c r="S2967" s="2"/>
      <c r="T2967" s="2"/>
      <c r="U2967" s="2"/>
      <c r="V2967" s="2"/>
      <c r="W2967" s="2"/>
      <c r="X2967" s="2"/>
      <c r="Y2967" s="2">
        <v>102.20000000000029</v>
      </c>
      <c r="Z2967" s="2">
        <v>64.239999999999995</v>
      </c>
      <c r="AA2967" s="2">
        <v>37.960000000000292</v>
      </c>
      <c r="AB2967" s="2">
        <v>0.37142857142857322</v>
      </c>
      <c r="AC2967" s="2"/>
      <c r="AD2967" s="2">
        <v>10</v>
      </c>
      <c r="AE2967" s="2"/>
      <c r="AF2967" s="2"/>
      <c r="AG2967" s="2"/>
      <c r="AH2967" s="2">
        <v>37.960000000000292</v>
      </c>
      <c r="AI2967" s="2"/>
      <c r="AJ2967" s="2"/>
      <c r="AK2967" s="2"/>
      <c r="AL2967" s="2"/>
      <c r="AM2967" s="2"/>
      <c r="AN2967" s="2"/>
      <c r="AO2967" s="2"/>
      <c r="AP2967" s="2"/>
      <c r="AQ2967" s="3">
        <v>0</v>
      </c>
      <c r="AR2967" s="3">
        <v>0</v>
      </c>
      <c r="AS2967" s="3">
        <v>0</v>
      </c>
      <c r="AT2967" s="3">
        <v>0</v>
      </c>
      <c r="AU2967" s="3">
        <v>0</v>
      </c>
      <c r="AV2967" s="3">
        <v>0</v>
      </c>
      <c r="AW2967" s="3">
        <v>0</v>
      </c>
      <c r="AX2967" s="2"/>
      <c r="AY2967" s="2"/>
      <c r="AZ2967" s="2"/>
      <c r="BA2967" s="2"/>
      <c r="BB2967" s="2"/>
      <c r="BC2967" s="2">
        <v>0</v>
      </c>
      <c r="BD2967" s="2"/>
    </row>
    <row r="2968" spans="1:56" x14ac:dyDescent="0.3">
      <c r="A2968" s="2" t="s">
        <v>71</v>
      </c>
      <c r="B2968" s="2"/>
      <c r="C2968" s="2" t="s">
        <v>57</v>
      </c>
      <c r="D2968" s="2" t="s">
        <v>58</v>
      </c>
      <c r="E2968" s="2" t="s">
        <v>59</v>
      </c>
      <c r="F2968" s="2" t="s">
        <v>420</v>
      </c>
      <c r="G2968" s="2" t="s">
        <v>421</v>
      </c>
      <c r="H2968" s="2" t="s">
        <v>422</v>
      </c>
      <c r="I2968" s="2" t="s">
        <v>63</v>
      </c>
      <c r="J2968" s="2" t="s">
        <v>64</v>
      </c>
      <c r="K2968" s="2" t="s">
        <v>72</v>
      </c>
      <c r="L2968" s="2" t="s">
        <v>11</v>
      </c>
      <c r="M2968" s="2" t="s">
        <v>140</v>
      </c>
      <c r="N2968" s="2" t="s">
        <v>419</v>
      </c>
      <c r="O2968" s="2"/>
      <c r="P2968" s="2">
        <v>0</v>
      </c>
      <c r="Q2968" s="2" t="s">
        <v>333</v>
      </c>
      <c r="R2968" s="2"/>
      <c r="S2968" s="2"/>
      <c r="T2968" s="2"/>
      <c r="U2968" s="2"/>
      <c r="V2968" s="2"/>
      <c r="W2968" s="2"/>
      <c r="X2968" s="2"/>
      <c r="Y2968" s="2">
        <v>102.20000000000029</v>
      </c>
      <c r="Z2968" s="2">
        <v>64.239999999999995</v>
      </c>
      <c r="AA2968" s="2">
        <v>37.960000000000292</v>
      </c>
      <c r="AB2968" s="2">
        <v>0.37142857142857322</v>
      </c>
      <c r="AC2968" s="2"/>
      <c r="AD2968" s="2">
        <v>10</v>
      </c>
      <c r="AE2968" s="2"/>
      <c r="AF2968" s="2"/>
      <c r="AG2968" s="2"/>
      <c r="AH2968" s="2">
        <v>37.960000000000292</v>
      </c>
      <c r="AI2968" s="2"/>
      <c r="AJ2968" s="2"/>
      <c r="AK2968" s="2"/>
      <c r="AL2968" s="2"/>
      <c r="AM2968" s="2"/>
      <c r="AN2968" s="2"/>
      <c r="AO2968" s="2"/>
      <c r="AP2968" s="2"/>
      <c r="AQ2968" s="3">
        <v>0</v>
      </c>
      <c r="AR2968" s="3">
        <v>0</v>
      </c>
      <c r="AS2968" s="3">
        <v>0</v>
      </c>
      <c r="AT2968" s="3">
        <v>0</v>
      </c>
      <c r="AU2968" s="3">
        <v>0</v>
      </c>
      <c r="AV2968" s="3">
        <v>0</v>
      </c>
      <c r="AW2968" s="3">
        <v>0</v>
      </c>
      <c r="AX2968" s="2"/>
      <c r="AY2968" s="2"/>
      <c r="AZ2968" s="2"/>
      <c r="BA2968" s="2"/>
      <c r="BB2968" s="2"/>
      <c r="BC2968" s="2">
        <v>0</v>
      </c>
      <c r="BD2968" s="2"/>
    </row>
    <row r="2969" spans="1:56" x14ac:dyDescent="0.3">
      <c r="A2969" s="2" t="s">
        <v>73</v>
      </c>
      <c r="B2969" s="2"/>
      <c r="C2969" s="2" t="s">
        <v>57</v>
      </c>
      <c r="D2969" s="2" t="s">
        <v>58</v>
      </c>
      <c r="E2969" s="2" t="s">
        <v>59</v>
      </c>
      <c r="F2969" s="2" t="s">
        <v>420</v>
      </c>
      <c r="G2969" s="2" t="s">
        <v>421</v>
      </c>
      <c r="H2969" s="2" t="s">
        <v>422</v>
      </c>
      <c r="I2969" s="2" t="s">
        <v>63</v>
      </c>
      <c r="J2969" s="2" t="s">
        <v>64</v>
      </c>
      <c r="K2969" s="2" t="s">
        <v>74</v>
      </c>
      <c r="L2969" s="2" t="s">
        <v>11</v>
      </c>
      <c r="M2969" s="2" t="s">
        <v>140</v>
      </c>
      <c r="N2969" s="2" t="s">
        <v>419</v>
      </c>
      <c r="O2969" s="2"/>
      <c r="P2969" s="2">
        <v>0</v>
      </c>
      <c r="Q2969" s="2" t="s">
        <v>333</v>
      </c>
      <c r="R2969" s="2"/>
      <c r="S2969" s="2"/>
      <c r="T2969" s="2"/>
      <c r="U2969" s="2"/>
      <c r="V2969" s="2"/>
      <c r="W2969" s="2"/>
      <c r="X2969" s="2"/>
      <c r="Y2969" s="2">
        <v>102.20000000000029</v>
      </c>
      <c r="Z2969" s="2">
        <v>64.239999999999995</v>
      </c>
      <c r="AA2969" s="2">
        <v>37.960000000000292</v>
      </c>
      <c r="AB2969" s="2">
        <v>0.37142857142857322</v>
      </c>
      <c r="AC2969" s="2"/>
      <c r="AD2969" s="2">
        <v>10</v>
      </c>
      <c r="AE2969" s="2"/>
      <c r="AF2969" s="2"/>
      <c r="AG2969" s="2"/>
      <c r="AH2969" s="2">
        <v>37.960000000000292</v>
      </c>
      <c r="AI2969" s="2"/>
      <c r="AJ2969" s="2"/>
      <c r="AK2969" s="2"/>
      <c r="AL2969" s="2"/>
      <c r="AM2969" s="2"/>
      <c r="AN2969" s="2"/>
      <c r="AO2969" s="2"/>
      <c r="AP2969" s="2"/>
      <c r="AQ2969" s="3">
        <v>0</v>
      </c>
      <c r="AR2969" s="3">
        <v>0</v>
      </c>
      <c r="AS2969" s="3">
        <v>0</v>
      </c>
      <c r="AT2969" s="3">
        <v>0</v>
      </c>
      <c r="AU2969" s="3">
        <v>0</v>
      </c>
      <c r="AV2969" s="3">
        <v>0</v>
      </c>
      <c r="AW2969" s="3">
        <v>0</v>
      </c>
      <c r="AX2969" s="2"/>
      <c r="AY2969" s="2"/>
      <c r="AZ2969" s="2"/>
      <c r="BA2969" s="2"/>
      <c r="BB2969" s="2"/>
      <c r="BC2969" s="2">
        <v>0</v>
      </c>
      <c r="BD2969" s="2"/>
    </row>
    <row r="2970" spans="1:56" x14ac:dyDescent="0.3">
      <c r="A2970" s="2" t="s">
        <v>75</v>
      </c>
      <c r="B2970" s="2"/>
      <c r="C2970" s="2" t="s">
        <v>57</v>
      </c>
      <c r="D2970" s="2" t="s">
        <v>58</v>
      </c>
      <c r="E2970" s="2" t="s">
        <v>59</v>
      </c>
      <c r="F2970" s="2" t="s">
        <v>420</v>
      </c>
      <c r="G2970" s="2" t="s">
        <v>421</v>
      </c>
      <c r="H2970" s="2" t="s">
        <v>422</v>
      </c>
      <c r="I2970" s="2" t="s">
        <v>63</v>
      </c>
      <c r="J2970" s="2" t="s">
        <v>64</v>
      </c>
      <c r="K2970" s="2" t="s">
        <v>76</v>
      </c>
      <c r="L2970" s="2" t="s">
        <v>11</v>
      </c>
      <c r="M2970" s="2" t="s">
        <v>140</v>
      </c>
      <c r="N2970" s="2" t="s">
        <v>419</v>
      </c>
      <c r="O2970" s="2"/>
      <c r="P2970" s="2">
        <v>0</v>
      </c>
      <c r="Q2970" s="2" t="s">
        <v>333</v>
      </c>
      <c r="R2970" s="2"/>
      <c r="S2970" s="2"/>
      <c r="T2970" s="2"/>
      <c r="U2970" s="2"/>
      <c r="V2970" s="2"/>
      <c r="W2970" s="2"/>
      <c r="X2970" s="2"/>
      <c r="Y2970" s="2">
        <v>102.20000000000029</v>
      </c>
      <c r="Z2970" s="2">
        <v>64.239999999999995</v>
      </c>
      <c r="AA2970" s="2">
        <v>37.960000000000292</v>
      </c>
      <c r="AB2970" s="2">
        <v>0.37142857142857322</v>
      </c>
      <c r="AC2970" s="2"/>
      <c r="AD2970" s="2">
        <v>10</v>
      </c>
      <c r="AE2970" s="2"/>
      <c r="AF2970" s="2"/>
      <c r="AG2970" s="2"/>
      <c r="AH2970" s="2">
        <v>37.960000000000292</v>
      </c>
      <c r="AI2970" s="2"/>
      <c r="AJ2970" s="2"/>
      <c r="AK2970" s="2"/>
      <c r="AL2970" s="2"/>
      <c r="AM2970" s="2"/>
      <c r="AN2970" s="2"/>
      <c r="AO2970" s="2"/>
      <c r="AP2970" s="2"/>
      <c r="AQ2970" s="3">
        <v>0</v>
      </c>
      <c r="AR2970" s="3">
        <v>0</v>
      </c>
      <c r="AS2970" s="3">
        <v>0</v>
      </c>
      <c r="AT2970" s="3">
        <v>0</v>
      </c>
      <c r="AU2970" s="3">
        <v>0</v>
      </c>
      <c r="AV2970" s="3">
        <v>0</v>
      </c>
      <c r="AW2970" s="3">
        <v>0</v>
      </c>
      <c r="AX2970" s="2"/>
      <c r="AY2970" s="2"/>
      <c r="AZ2970" s="2"/>
      <c r="BA2970" s="2"/>
      <c r="BB2970" s="2"/>
      <c r="BC2970" s="2">
        <v>0</v>
      </c>
      <c r="BD2970" s="2"/>
    </row>
    <row r="2971" spans="1:56" x14ac:dyDescent="0.3">
      <c r="A2971" s="2" t="s">
        <v>77</v>
      </c>
      <c r="B2971" s="2"/>
      <c r="C2971" s="2" t="s">
        <v>57</v>
      </c>
      <c r="D2971" s="2" t="s">
        <v>58</v>
      </c>
      <c r="E2971" s="2" t="s">
        <v>59</v>
      </c>
      <c r="F2971" s="2" t="s">
        <v>420</v>
      </c>
      <c r="G2971" s="2" t="s">
        <v>421</v>
      </c>
      <c r="H2971" s="2" t="s">
        <v>422</v>
      </c>
      <c r="I2971" s="2" t="s">
        <v>63</v>
      </c>
      <c r="J2971" s="2" t="s">
        <v>64</v>
      </c>
      <c r="K2971" s="2" t="s">
        <v>78</v>
      </c>
      <c r="L2971" s="2" t="s">
        <v>11</v>
      </c>
      <c r="M2971" s="2" t="s">
        <v>140</v>
      </c>
      <c r="N2971" s="2" t="s">
        <v>419</v>
      </c>
      <c r="O2971" s="2"/>
      <c r="P2971" s="2">
        <v>0</v>
      </c>
      <c r="Q2971" s="2" t="s">
        <v>333</v>
      </c>
      <c r="R2971" s="2"/>
      <c r="S2971" s="2"/>
      <c r="T2971" s="2"/>
      <c r="U2971" s="2"/>
      <c r="V2971" s="2"/>
      <c r="W2971" s="2"/>
      <c r="X2971" s="2"/>
      <c r="Y2971" s="2">
        <v>102.20000000000029</v>
      </c>
      <c r="Z2971" s="2">
        <v>64.239999999999995</v>
      </c>
      <c r="AA2971" s="2">
        <v>37.960000000000292</v>
      </c>
      <c r="AB2971" s="2">
        <v>0.37142857142857322</v>
      </c>
      <c r="AC2971" s="2"/>
      <c r="AD2971" s="2">
        <v>10</v>
      </c>
      <c r="AE2971" s="2"/>
      <c r="AF2971" s="2"/>
      <c r="AG2971" s="2"/>
      <c r="AH2971" s="2">
        <v>37.960000000000292</v>
      </c>
      <c r="AI2971" s="2"/>
      <c r="AJ2971" s="2"/>
      <c r="AK2971" s="2"/>
      <c r="AL2971" s="2"/>
      <c r="AM2971" s="2"/>
      <c r="AN2971" s="2"/>
      <c r="AO2971" s="2"/>
      <c r="AP2971" s="2"/>
      <c r="AQ2971" s="3">
        <v>0</v>
      </c>
      <c r="AR2971" s="3">
        <v>0</v>
      </c>
      <c r="AS2971" s="3">
        <v>0</v>
      </c>
      <c r="AT2971" s="3">
        <v>0</v>
      </c>
      <c r="AU2971" s="3">
        <v>0</v>
      </c>
      <c r="AV2971" s="3">
        <v>0</v>
      </c>
      <c r="AW2971" s="3">
        <v>0</v>
      </c>
      <c r="AX2971" s="2"/>
      <c r="AY2971" s="2"/>
      <c r="AZ2971" s="2"/>
      <c r="BA2971" s="2"/>
      <c r="BB2971" s="2"/>
      <c r="BC2971" s="2">
        <v>0</v>
      </c>
      <c r="BD2971" s="2"/>
    </row>
    <row r="2972" spans="1:56" x14ac:dyDescent="0.3">
      <c r="A2972" s="2" t="s">
        <v>79</v>
      </c>
      <c r="B2972" s="2"/>
      <c r="C2972" s="2" t="s">
        <v>57</v>
      </c>
      <c r="D2972" s="2" t="s">
        <v>58</v>
      </c>
      <c r="E2972" s="2" t="s">
        <v>59</v>
      </c>
      <c r="F2972" s="2" t="s">
        <v>420</v>
      </c>
      <c r="G2972" s="2" t="s">
        <v>421</v>
      </c>
      <c r="H2972" s="2" t="s">
        <v>422</v>
      </c>
      <c r="I2972" s="2" t="s">
        <v>63</v>
      </c>
      <c r="J2972" s="2" t="s">
        <v>64</v>
      </c>
      <c r="K2972" s="2" t="s">
        <v>80</v>
      </c>
      <c r="L2972" s="2" t="s">
        <v>11</v>
      </c>
      <c r="M2972" s="2" t="s">
        <v>140</v>
      </c>
      <c r="N2972" s="2" t="s">
        <v>419</v>
      </c>
      <c r="O2972" s="2"/>
      <c r="P2972" s="2">
        <v>0</v>
      </c>
      <c r="Q2972" s="2" t="s">
        <v>333</v>
      </c>
      <c r="R2972" s="2"/>
      <c r="S2972" s="2"/>
      <c r="T2972" s="2"/>
      <c r="U2972" s="2"/>
      <c r="V2972" s="2"/>
      <c r="W2972" s="2"/>
      <c r="X2972" s="2"/>
      <c r="Y2972" s="2">
        <v>102.20000000000029</v>
      </c>
      <c r="Z2972" s="2">
        <v>64.239999999999995</v>
      </c>
      <c r="AA2972" s="2">
        <v>37.960000000000292</v>
      </c>
      <c r="AB2972" s="2">
        <v>0.37142857142857322</v>
      </c>
      <c r="AC2972" s="2"/>
      <c r="AD2972" s="2">
        <v>10</v>
      </c>
      <c r="AE2972" s="2"/>
      <c r="AF2972" s="2"/>
      <c r="AG2972" s="2"/>
      <c r="AH2972" s="2">
        <v>37.960000000000292</v>
      </c>
      <c r="AI2972" s="2"/>
      <c r="AJ2972" s="2"/>
      <c r="AK2972" s="2"/>
      <c r="AL2972" s="2"/>
      <c r="AM2972" s="2"/>
      <c r="AN2972" s="2"/>
      <c r="AO2972" s="2"/>
      <c r="AP2972" s="2"/>
      <c r="AQ2972" s="3">
        <v>0</v>
      </c>
      <c r="AR2972" s="3">
        <v>0</v>
      </c>
      <c r="AS2972" s="3">
        <v>0</v>
      </c>
      <c r="AT2972" s="3">
        <v>0</v>
      </c>
      <c r="AU2972" s="3">
        <v>0</v>
      </c>
      <c r="AV2972" s="3">
        <v>0</v>
      </c>
      <c r="AW2972" s="3">
        <v>0</v>
      </c>
      <c r="AX2972" s="2"/>
      <c r="AY2972" s="2"/>
      <c r="AZ2972" s="2"/>
      <c r="BA2972" s="2"/>
      <c r="BB2972" s="2"/>
      <c r="BC2972" s="2">
        <v>0</v>
      </c>
      <c r="BD2972" s="2"/>
    </row>
    <row r="2973" spans="1:56" x14ac:dyDescent="0.3">
      <c r="A2973" s="2" t="s">
        <v>81</v>
      </c>
      <c r="B2973" s="2"/>
      <c r="C2973" s="2" t="s">
        <v>57</v>
      </c>
      <c r="D2973" s="2" t="s">
        <v>58</v>
      </c>
      <c r="E2973" s="2" t="s">
        <v>59</v>
      </c>
      <c r="F2973" s="2" t="s">
        <v>420</v>
      </c>
      <c r="G2973" s="2" t="s">
        <v>421</v>
      </c>
      <c r="H2973" s="2" t="s">
        <v>422</v>
      </c>
      <c r="I2973" s="2" t="s">
        <v>63</v>
      </c>
      <c r="J2973" s="2" t="s">
        <v>64</v>
      </c>
      <c r="K2973" s="2" t="s">
        <v>82</v>
      </c>
      <c r="L2973" s="2" t="s">
        <v>11</v>
      </c>
      <c r="M2973" s="2" t="s">
        <v>140</v>
      </c>
      <c r="N2973" s="2" t="s">
        <v>419</v>
      </c>
      <c r="O2973" s="2"/>
      <c r="P2973" s="2">
        <v>0</v>
      </c>
      <c r="Q2973" s="2" t="s">
        <v>333</v>
      </c>
      <c r="R2973" s="2"/>
      <c r="S2973" s="2"/>
      <c r="T2973" s="2"/>
      <c r="U2973" s="2"/>
      <c r="V2973" s="2"/>
      <c r="W2973" s="2"/>
      <c r="X2973" s="2"/>
      <c r="Y2973" s="2">
        <v>102.20000000000029</v>
      </c>
      <c r="Z2973" s="2">
        <v>64.239999999999995</v>
      </c>
      <c r="AA2973" s="2">
        <v>37.960000000000292</v>
      </c>
      <c r="AB2973" s="2">
        <v>0.37142857142857322</v>
      </c>
      <c r="AC2973" s="2"/>
      <c r="AD2973" s="2">
        <v>10</v>
      </c>
      <c r="AE2973" s="2"/>
      <c r="AF2973" s="2"/>
      <c r="AG2973" s="2"/>
      <c r="AH2973" s="2">
        <v>37.960000000000292</v>
      </c>
      <c r="AI2973" s="2"/>
      <c r="AJ2973" s="2"/>
      <c r="AK2973" s="2"/>
      <c r="AL2973" s="2"/>
      <c r="AM2973" s="2"/>
      <c r="AN2973" s="2"/>
      <c r="AO2973" s="2"/>
      <c r="AP2973" s="2"/>
      <c r="AQ2973" s="3">
        <v>0</v>
      </c>
      <c r="AR2973" s="3">
        <v>0</v>
      </c>
      <c r="AS2973" s="3">
        <v>0</v>
      </c>
      <c r="AT2973" s="3">
        <v>0</v>
      </c>
      <c r="AU2973" s="3">
        <v>0</v>
      </c>
      <c r="AV2973" s="3">
        <v>0</v>
      </c>
      <c r="AW2973" s="3">
        <v>0</v>
      </c>
      <c r="AX2973" s="2"/>
      <c r="AY2973" s="2"/>
      <c r="AZ2973" s="2"/>
      <c r="BA2973" s="2"/>
      <c r="BB2973" s="2"/>
      <c r="BC2973" s="2">
        <v>0</v>
      </c>
      <c r="BD2973" s="2"/>
    </row>
    <row r="2974" spans="1:56" x14ac:dyDescent="0.3">
      <c r="A2974" s="2" t="s">
        <v>83</v>
      </c>
      <c r="B2974" s="2"/>
      <c r="C2974" s="2" t="s">
        <v>57</v>
      </c>
      <c r="D2974" s="2" t="s">
        <v>58</v>
      </c>
      <c r="E2974" s="2" t="s">
        <v>59</v>
      </c>
      <c r="F2974" s="2" t="s">
        <v>420</v>
      </c>
      <c r="G2974" s="2" t="s">
        <v>421</v>
      </c>
      <c r="H2974" s="2" t="s">
        <v>422</v>
      </c>
      <c r="I2974" s="2" t="s">
        <v>63</v>
      </c>
      <c r="J2974" s="2" t="s">
        <v>64</v>
      </c>
      <c r="K2974" s="2" t="s">
        <v>84</v>
      </c>
      <c r="L2974" s="2" t="s">
        <v>11</v>
      </c>
      <c r="M2974" s="2" t="s">
        <v>140</v>
      </c>
      <c r="N2974" s="2" t="s">
        <v>419</v>
      </c>
      <c r="O2974" s="2"/>
      <c r="P2974" s="2">
        <v>0</v>
      </c>
      <c r="Q2974" s="2" t="s">
        <v>333</v>
      </c>
      <c r="R2974" s="2"/>
      <c r="S2974" s="2"/>
      <c r="T2974" s="2"/>
      <c r="U2974" s="2"/>
      <c r="V2974" s="2"/>
      <c r="W2974" s="2"/>
      <c r="X2974" s="2"/>
      <c r="Y2974" s="2">
        <v>102.20000000000029</v>
      </c>
      <c r="Z2974" s="2">
        <v>64.239999999999995</v>
      </c>
      <c r="AA2974" s="2">
        <v>37.960000000000292</v>
      </c>
      <c r="AB2974" s="2">
        <v>0.37142857142857322</v>
      </c>
      <c r="AC2974" s="2"/>
      <c r="AD2974" s="2">
        <v>10</v>
      </c>
      <c r="AE2974" s="2"/>
      <c r="AF2974" s="2"/>
      <c r="AG2974" s="2"/>
      <c r="AH2974" s="2">
        <v>37.960000000000292</v>
      </c>
      <c r="AI2974" s="2"/>
      <c r="AJ2974" s="2"/>
      <c r="AK2974" s="2"/>
      <c r="AL2974" s="2"/>
      <c r="AM2974" s="2"/>
      <c r="AN2974" s="2"/>
      <c r="AO2974" s="2"/>
      <c r="AP2974" s="2"/>
      <c r="AQ2974" s="3">
        <v>0</v>
      </c>
      <c r="AR2974" s="3">
        <v>0</v>
      </c>
      <c r="AS2974" s="3">
        <v>0</v>
      </c>
      <c r="AT2974" s="3">
        <v>0</v>
      </c>
      <c r="AU2974" s="3">
        <v>0</v>
      </c>
      <c r="AV2974" s="3">
        <v>0</v>
      </c>
      <c r="AW2974" s="3">
        <v>0</v>
      </c>
      <c r="AX2974" s="2"/>
      <c r="AY2974" s="2"/>
      <c r="AZ2974" s="2"/>
      <c r="BA2974" s="2"/>
      <c r="BB2974" s="2"/>
      <c r="BC2974" s="2">
        <v>0</v>
      </c>
      <c r="BD2974" s="2"/>
    </row>
    <row r="2975" spans="1:56" x14ac:dyDescent="0.3">
      <c r="A2975" s="2" t="s">
        <v>85</v>
      </c>
      <c r="B2975" s="2"/>
      <c r="C2975" s="2" t="s">
        <v>57</v>
      </c>
      <c r="D2975" s="2" t="s">
        <v>58</v>
      </c>
      <c r="E2975" s="2" t="s">
        <v>59</v>
      </c>
      <c r="F2975" s="2" t="s">
        <v>420</v>
      </c>
      <c r="G2975" s="2" t="s">
        <v>421</v>
      </c>
      <c r="H2975" s="2" t="s">
        <v>422</v>
      </c>
      <c r="I2975" s="2" t="s">
        <v>63</v>
      </c>
      <c r="J2975" s="2" t="s">
        <v>64</v>
      </c>
      <c r="K2975" s="2" t="s">
        <v>86</v>
      </c>
      <c r="L2975" s="2" t="s">
        <v>11</v>
      </c>
      <c r="M2975" s="2" t="s">
        <v>140</v>
      </c>
      <c r="N2975" s="2" t="s">
        <v>419</v>
      </c>
      <c r="O2975" s="2"/>
      <c r="P2975" s="2">
        <v>0</v>
      </c>
      <c r="Q2975" s="2" t="s">
        <v>333</v>
      </c>
      <c r="R2975" s="2"/>
      <c r="S2975" s="2"/>
      <c r="T2975" s="2"/>
      <c r="U2975" s="2"/>
      <c r="V2975" s="2"/>
      <c r="W2975" s="2"/>
      <c r="X2975" s="2"/>
      <c r="Y2975" s="2">
        <v>102.20000000000029</v>
      </c>
      <c r="Z2975" s="2">
        <v>64.239999999999995</v>
      </c>
      <c r="AA2975" s="2">
        <v>37.960000000000292</v>
      </c>
      <c r="AB2975" s="2">
        <v>0.37142857142857322</v>
      </c>
      <c r="AC2975" s="2"/>
      <c r="AD2975" s="2">
        <v>10</v>
      </c>
      <c r="AE2975" s="2"/>
      <c r="AF2975" s="2"/>
      <c r="AG2975" s="2"/>
      <c r="AH2975" s="2">
        <v>37.960000000000292</v>
      </c>
      <c r="AI2975" s="2"/>
      <c r="AJ2975" s="2"/>
      <c r="AK2975" s="2"/>
      <c r="AL2975" s="2"/>
      <c r="AM2975" s="2"/>
      <c r="AN2975" s="2"/>
      <c r="AO2975" s="2"/>
      <c r="AP2975" s="2"/>
      <c r="AQ2975" s="3">
        <v>0</v>
      </c>
      <c r="AR2975" s="3">
        <v>0</v>
      </c>
      <c r="AS2975" s="3">
        <v>0</v>
      </c>
      <c r="AT2975" s="3">
        <v>0</v>
      </c>
      <c r="AU2975" s="3">
        <v>0</v>
      </c>
      <c r="AV2975" s="3">
        <v>0</v>
      </c>
      <c r="AW2975" s="3">
        <v>0</v>
      </c>
      <c r="AX2975" s="2"/>
      <c r="AY2975" s="2"/>
      <c r="AZ2975" s="2"/>
      <c r="BA2975" s="2"/>
      <c r="BB2975" s="2"/>
      <c r="BC2975" s="2">
        <v>0</v>
      </c>
      <c r="BD2975" s="2"/>
    </row>
    <row r="2976" spans="1:56" x14ac:dyDescent="0.3">
      <c r="A2976" s="2" t="s">
        <v>87</v>
      </c>
      <c r="B2976" s="2"/>
      <c r="C2976" s="2" t="s">
        <v>57</v>
      </c>
      <c r="D2976" s="2" t="s">
        <v>58</v>
      </c>
      <c r="E2976" s="2" t="s">
        <v>59</v>
      </c>
      <c r="F2976" s="2" t="s">
        <v>420</v>
      </c>
      <c r="G2976" s="2" t="s">
        <v>421</v>
      </c>
      <c r="H2976" s="2" t="s">
        <v>422</v>
      </c>
      <c r="I2976" s="2" t="s">
        <v>63</v>
      </c>
      <c r="J2976" s="2" t="s">
        <v>64</v>
      </c>
      <c r="K2976" s="2" t="s">
        <v>88</v>
      </c>
      <c r="L2976" s="2" t="s">
        <v>11</v>
      </c>
      <c r="M2976" s="2" t="s">
        <v>140</v>
      </c>
      <c r="N2976" s="2" t="s">
        <v>419</v>
      </c>
      <c r="O2976" s="2"/>
      <c r="P2976" s="2">
        <v>0</v>
      </c>
      <c r="Q2976" s="2" t="s">
        <v>333</v>
      </c>
      <c r="R2976" s="2"/>
      <c r="S2976" s="2"/>
      <c r="T2976" s="2"/>
      <c r="U2976" s="2"/>
      <c r="V2976" s="2"/>
      <c r="W2976" s="2"/>
      <c r="X2976" s="2"/>
      <c r="Y2976" s="2">
        <v>102.20000000000029</v>
      </c>
      <c r="Z2976" s="2">
        <v>64.239999999999995</v>
      </c>
      <c r="AA2976" s="2">
        <v>37.960000000000292</v>
      </c>
      <c r="AB2976" s="2">
        <v>0.37142857142857322</v>
      </c>
      <c r="AC2976" s="2"/>
      <c r="AD2976" s="2">
        <v>10</v>
      </c>
      <c r="AE2976" s="2"/>
      <c r="AF2976" s="2"/>
      <c r="AG2976" s="2"/>
      <c r="AH2976" s="2">
        <v>37.960000000000292</v>
      </c>
      <c r="AI2976" s="2"/>
      <c r="AJ2976" s="2"/>
      <c r="AK2976" s="2"/>
      <c r="AL2976" s="2"/>
      <c r="AM2976" s="2"/>
      <c r="AN2976" s="2"/>
      <c r="AO2976" s="2"/>
      <c r="AP2976" s="2"/>
      <c r="AQ2976" s="3">
        <v>0</v>
      </c>
      <c r="AR2976" s="3">
        <v>0</v>
      </c>
      <c r="AS2976" s="3">
        <v>0</v>
      </c>
      <c r="AT2976" s="3">
        <v>0</v>
      </c>
      <c r="AU2976" s="3">
        <v>0</v>
      </c>
      <c r="AV2976" s="3">
        <v>0</v>
      </c>
      <c r="AW2976" s="3">
        <v>0</v>
      </c>
      <c r="AX2976" s="2"/>
      <c r="AY2976" s="2"/>
      <c r="AZ2976" s="2"/>
      <c r="BA2976" s="2"/>
      <c r="BB2976" s="2"/>
      <c r="BC2976" s="2">
        <v>0</v>
      </c>
      <c r="BD2976" s="2"/>
    </row>
    <row r="2977" spans="1:56" x14ac:dyDescent="0.3">
      <c r="A2977" s="2" t="s">
        <v>89</v>
      </c>
      <c r="B2977" s="2"/>
      <c r="C2977" s="2" t="s">
        <v>57</v>
      </c>
      <c r="D2977" s="2" t="s">
        <v>58</v>
      </c>
      <c r="E2977" s="2" t="s">
        <v>59</v>
      </c>
      <c r="F2977" s="2" t="s">
        <v>420</v>
      </c>
      <c r="G2977" s="2" t="s">
        <v>421</v>
      </c>
      <c r="H2977" s="2" t="s">
        <v>422</v>
      </c>
      <c r="I2977" s="2" t="s">
        <v>63</v>
      </c>
      <c r="J2977" s="2" t="s">
        <v>64</v>
      </c>
      <c r="K2977" s="2" t="s">
        <v>90</v>
      </c>
      <c r="L2977" s="2" t="s">
        <v>11</v>
      </c>
      <c r="M2977" s="2" t="s">
        <v>140</v>
      </c>
      <c r="N2977" s="2" t="s">
        <v>419</v>
      </c>
      <c r="O2977" s="2"/>
      <c r="P2977" s="2">
        <v>0</v>
      </c>
      <c r="Q2977" s="2" t="s">
        <v>333</v>
      </c>
      <c r="R2977" s="2"/>
      <c r="S2977" s="2"/>
      <c r="T2977" s="2"/>
      <c r="U2977" s="2"/>
      <c r="V2977" s="2"/>
      <c r="W2977" s="2"/>
      <c r="X2977" s="2"/>
      <c r="Y2977" s="2">
        <v>102.20000000000029</v>
      </c>
      <c r="Z2977" s="2">
        <v>64.239999999999995</v>
      </c>
      <c r="AA2977" s="2">
        <v>37.960000000000292</v>
      </c>
      <c r="AB2977" s="2">
        <v>0.37142857142857322</v>
      </c>
      <c r="AC2977" s="2"/>
      <c r="AD2977" s="2">
        <v>10</v>
      </c>
      <c r="AE2977" s="2"/>
      <c r="AF2977" s="2"/>
      <c r="AG2977" s="2"/>
      <c r="AH2977" s="2">
        <v>37.960000000000292</v>
      </c>
      <c r="AI2977" s="2"/>
      <c r="AJ2977" s="2"/>
      <c r="AK2977" s="2"/>
      <c r="AL2977" s="2"/>
      <c r="AM2977" s="2"/>
      <c r="AN2977" s="2"/>
      <c r="AO2977" s="2"/>
      <c r="AP2977" s="2"/>
      <c r="AQ2977" s="3">
        <v>0</v>
      </c>
      <c r="AR2977" s="3">
        <v>0</v>
      </c>
      <c r="AS2977" s="3">
        <v>0</v>
      </c>
      <c r="AT2977" s="3">
        <v>0</v>
      </c>
      <c r="AU2977" s="3">
        <v>0</v>
      </c>
      <c r="AV2977" s="3">
        <v>0</v>
      </c>
      <c r="AW2977" s="3">
        <v>0</v>
      </c>
      <c r="AX2977" s="2"/>
      <c r="AY2977" s="2"/>
      <c r="AZ2977" s="2"/>
      <c r="BA2977" s="2"/>
      <c r="BB2977" s="2"/>
      <c r="BC2977" s="2">
        <v>0</v>
      </c>
      <c r="BD2977" s="2"/>
    </row>
    <row r="2978" spans="1:56" x14ac:dyDescent="0.3">
      <c r="A2978" s="2" t="s">
        <v>91</v>
      </c>
      <c r="B2978" s="2"/>
      <c r="C2978" s="2" t="s">
        <v>57</v>
      </c>
      <c r="D2978" s="2" t="s">
        <v>58</v>
      </c>
      <c r="E2978" s="2" t="s">
        <v>59</v>
      </c>
      <c r="F2978" s="2" t="s">
        <v>420</v>
      </c>
      <c r="G2978" s="2" t="s">
        <v>421</v>
      </c>
      <c r="H2978" s="2" t="s">
        <v>422</v>
      </c>
      <c r="I2978" s="2" t="s">
        <v>63</v>
      </c>
      <c r="J2978" s="2" t="s">
        <v>64</v>
      </c>
      <c r="K2978" s="2" t="s">
        <v>92</v>
      </c>
      <c r="L2978" s="2" t="s">
        <v>11</v>
      </c>
      <c r="M2978" s="2" t="s">
        <v>140</v>
      </c>
      <c r="N2978" s="2" t="s">
        <v>419</v>
      </c>
      <c r="O2978" s="2"/>
      <c r="P2978" s="2">
        <v>0</v>
      </c>
      <c r="Q2978" s="2" t="s">
        <v>333</v>
      </c>
      <c r="R2978" s="2"/>
      <c r="S2978" s="2"/>
      <c r="T2978" s="2"/>
      <c r="U2978" s="2"/>
      <c r="V2978" s="2"/>
      <c r="W2978" s="2"/>
      <c r="X2978" s="2"/>
      <c r="Y2978" s="2">
        <v>102.20000000000029</v>
      </c>
      <c r="Z2978" s="2">
        <v>64.239999999999995</v>
      </c>
      <c r="AA2978" s="2">
        <v>37.960000000000292</v>
      </c>
      <c r="AB2978" s="2">
        <v>0.37142857142857322</v>
      </c>
      <c r="AC2978" s="2"/>
      <c r="AD2978" s="2">
        <v>10</v>
      </c>
      <c r="AE2978" s="2"/>
      <c r="AF2978" s="2"/>
      <c r="AG2978" s="2"/>
      <c r="AH2978" s="2">
        <v>37.960000000000292</v>
      </c>
      <c r="AI2978" s="2"/>
      <c r="AJ2978" s="2"/>
      <c r="AK2978" s="2"/>
      <c r="AL2978" s="2"/>
      <c r="AM2978" s="2"/>
      <c r="AN2978" s="2"/>
      <c r="AO2978" s="2"/>
      <c r="AP2978" s="2"/>
      <c r="AQ2978" s="3">
        <v>0</v>
      </c>
      <c r="AR2978" s="3">
        <v>0</v>
      </c>
      <c r="AS2978" s="3">
        <v>0</v>
      </c>
      <c r="AT2978" s="3">
        <v>0</v>
      </c>
      <c r="AU2978" s="3">
        <v>0</v>
      </c>
      <c r="AV2978" s="3">
        <v>0</v>
      </c>
      <c r="AW2978" s="3">
        <v>0</v>
      </c>
      <c r="AX2978" s="2"/>
      <c r="AY2978" s="2"/>
      <c r="AZ2978" s="2"/>
      <c r="BA2978" s="2"/>
      <c r="BB2978" s="2"/>
      <c r="BC2978" s="2">
        <v>0</v>
      </c>
      <c r="BD2978" s="2"/>
    </row>
    <row r="2979" spans="1:56" x14ac:dyDescent="0.3">
      <c r="A2979" s="2" t="s">
        <v>93</v>
      </c>
      <c r="B2979" s="2"/>
      <c r="C2979" s="2" t="s">
        <v>57</v>
      </c>
      <c r="D2979" s="2" t="s">
        <v>58</v>
      </c>
      <c r="E2979" s="2" t="s">
        <v>59</v>
      </c>
      <c r="F2979" s="2" t="s">
        <v>420</v>
      </c>
      <c r="G2979" s="2" t="s">
        <v>421</v>
      </c>
      <c r="H2979" s="2" t="s">
        <v>422</v>
      </c>
      <c r="I2979" s="2" t="s">
        <v>63</v>
      </c>
      <c r="J2979" s="2" t="s">
        <v>94</v>
      </c>
      <c r="K2979" s="2" t="s">
        <v>65</v>
      </c>
      <c r="L2979" s="2" t="s">
        <v>11</v>
      </c>
      <c r="M2979" s="2" t="s">
        <v>140</v>
      </c>
      <c r="N2979" s="2" t="s">
        <v>419</v>
      </c>
      <c r="O2979" s="2"/>
      <c r="P2979" s="2">
        <v>0</v>
      </c>
      <c r="Q2979" s="2" t="s">
        <v>333</v>
      </c>
      <c r="R2979" s="2"/>
      <c r="S2979" s="2"/>
      <c r="T2979" s="2"/>
      <c r="U2979" s="2"/>
      <c r="V2979" s="2"/>
      <c r="W2979" s="2"/>
      <c r="X2979" s="2"/>
      <c r="Y2979" s="2">
        <v>102.20000000000029</v>
      </c>
      <c r="Z2979" s="2">
        <v>64.239999999999995</v>
      </c>
      <c r="AA2979" s="2">
        <v>37.960000000000292</v>
      </c>
      <c r="AB2979" s="2">
        <v>0.37142857142857322</v>
      </c>
      <c r="AC2979" s="2"/>
      <c r="AD2979" s="2">
        <v>10</v>
      </c>
      <c r="AE2979" s="2"/>
      <c r="AF2979" s="2"/>
      <c r="AG2979" s="2"/>
      <c r="AH2979" s="2">
        <v>37.960000000000292</v>
      </c>
      <c r="AI2979" s="2"/>
      <c r="AJ2979" s="2"/>
      <c r="AK2979" s="2"/>
      <c r="AL2979" s="2"/>
      <c r="AM2979" s="2"/>
      <c r="AN2979" s="2"/>
      <c r="AO2979" s="2"/>
      <c r="AP2979" s="2"/>
      <c r="AQ2979" s="3">
        <v>0</v>
      </c>
      <c r="AR2979" s="3">
        <v>0</v>
      </c>
      <c r="AS2979" s="3">
        <v>0</v>
      </c>
      <c r="AT2979" s="3">
        <v>0</v>
      </c>
      <c r="AU2979" s="3">
        <v>0</v>
      </c>
      <c r="AV2979" s="3">
        <v>0</v>
      </c>
      <c r="AW2979" s="3">
        <v>0</v>
      </c>
      <c r="AX2979" s="2"/>
      <c r="AY2979" s="2"/>
      <c r="AZ2979" s="2"/>
      <c r="BA2979" s="2"/>
      <c r="BB2979" s="2"/>
      <c r="BC2979" s="2">
        <v>0</v>
      </c>
      <c r="BD2979" s="2"/>
    </row>
    <row r="2980" spans="1:56" x14ac:dyDescent="0.3">
      <c r="A2980" s="2" t="s">
        <v>95</v>
      </c>
      <c r="B2980" s="2"/>
      <c r="C2980" s="2" t="s">
        <v>57</v>
      </c>
      <c r="D2980" s="2" t="s">
        <v>58</v>
      </c>
      <c r="E2980" s="2" t="s">
        <v>59</v>
      </c>
      <c r="F2980" s="2" t="s">
        <v>420</v>
      </c>
      <c r="G2980" s="2" t="s">
        <v>421</v>
      </c>
      <c r="H2980" s="2" t="s">
        <v>422</v>
      </c>
      <c r="I2980" s="2" t="s">
        <v>63</v>
      </c>
      <c r="J2980" s="2" t="s">
        <v>94</v>
      </c>
      <c r="K2980" s="2" t="s">
        <v>70</v>
      </c>
      <c r="L2980" s="2" t="s">
        <v>11</v>
      </c>
      <c r="M2980" s="2" t="s">
        <v>140</v>
      </c>
      <c r="N2980" s="2" t="s">
        <v>419</v>
      </c>
      <c r="O2980" s="2"/>
      <c r="P2980" s="2">
        <v>0</v>
      </c>
      <c r="Q2980" s="2" t="s">
        <v>333</v>
      </c>
      <c r="R2980" s="2"/>
      <c r="S2980" s="2"/>
      <c r="T2980" s="2"/>
      <c r="U2980" s="2"/>
      <c r="V2980" s="2"/>
      <c r="W2980" s="2"/>
      <c r="X2980" s="2"/>
      <c r="Y2980" s="2">
        <v>102.20000000000029</v>
      </c>
      <c r="Z2980" s="2">
        <v>64.239999999999995</v>
      </c>
      <c r="AA2980" s="2">
        <v>37.960000000000292</v>
      </c>
      <c r="AB2980" s="2">
        <v>0.37142857142857322</v>
      </c>
      <c r="AC2980" s="2"/>
      <c r="AD2980" s="2">
        <v>10</v>
      </c>
      <c r="AE2980" s="2"/>
      <c r="AF2980" s="2"/>
      <c r="AG2980" s="2"/>
      <c r="AH2980" s="2">
        <v>37.960000000000292</v>
      </c>
      <c r="AI2980" s="2"/>
      <c r="AJ2980" s="2"/>
      <c r="AK2980" s="2"/>
      <c r="AL2980" s="2"/>
      <c r="AM2980" s="2"/>
      <c r="AN2980" s="2"/>
      <c r="AO2980" s="2"/>
      <c r="AP2980" s="2"/>
      <c r="AQ2980" s="3">
        <v>0</v>
      </c>
      <c r="AR2980" s="3">
        <v>0</v>
      </c>
      <c r="AS2980" s="3">
        <v>0</v>
      </c>
      <c r="AT2980" s="3">
        <v>0</v>
      </c>
      <c r="AU2980" s="3">
        <v>0</v>
      </c>
      <c r="AV2980" s="3">
        <v>0</v>
      </c>
      <c r="AW2980" s="3">
        <v>0</v>
      </c>
      <c r="AX2980" s="2"/>
      <c r="AY2980" s="2"/>
      <c r="AZ2980" s="2"/>
      <c r="BA2980" s="2"/>
      <c r="BB2980" s="2"/>
      <c r="BC2980" s="2">
        <v>0</v>
      </c>
      <c r="BD2980" s="2"/>
    </row>
    <row r="2981" spans="1:56" x14ac:dyDescent="0.3">
      <c r="A2981" s="2" t="s">
        <v>96</v>
      </c>
      <c r="B2981" s="2"/>
      <c r="C2981" s="2" t="s">
        <v>57</v>
      </c>
      <c r="D2981" s="2" t="s">
        <v>58</v>
      </c>
      <c r="E2981" s="2" t="s">
        <v>59</v>
      </c>
      <c r="F2981" s="2" t="s">
        <v>420</v>
      </c>
      <c r="G2981" s="2" t="s">
        <v>421</v>
      </c>
      <c r="H2981" s="2" t="s">
        <v>422</v>
      </c>
      <c r="I2981" s="2" t="s">
        <v>63</v>
      </c>
      <c r="J2981" s="2" t="s">
        <v>94</v>
      </c>
      <c r="K2981" s="2" t="s">
        <v>72</v>
      </c>
      <c r="L2981" s="2" t="s">
        <v>11</v>
      </c>
      <c r="M2981" s="2" t="s">
        <v>140</v>
      </c>
      <c r="N2981" s="2" t="s">
        <v>419</v>
      </c>
      <c r="O2981" s="2"/>
      <c r="P2981" s="2">
        <v>0</v>
      </c>
      <c r="Q2981" s="2" t="s">
        <v>333</v>
      </c>
      <c r="R2981" s="2"/>
      <c r="S2981" s="2"/>
      <c r="T2981" s="2"/>
      <c r="U2981" s="2"/>
      <c r="V2981" s="2"/>
      <c r="W2981" s="2"/>
      <c r="X2981" s="2"/>
      <c r="Y2981" s="2">
        <v>102.20000000000029</v>
      </c>
      <c r="Z2981" s="2">
        <v>64.239999999999995</v>
      </c>
      <c r="AA2981" s="2">
        <v>37.960000000000292</v>
      </c>
      <c r="AB2981" s="2">
        <v>0.37142857142857322</v>
      </c>
      <c r="AC2981" s="2"/>
      <c r="AD2981" s="2">
        <v>10</v>
      </c>
      <c r="AE2981" s="2"/>
      <c r="AF2981" s="2"/>
      <c r="AG2981" s="2"/>
      <c r="AH2981" s="2">
        <v>37.960000000000292</v>
      </c>
      <c r="AI2981" s="2"/>
      <c r="AJ2981" s="2"/>
      <c r="AK2981" s="2"/>
      <c r="AL2981" s="2"/>
      <c r="AM2981" s="2"/>
      <c r="AN2981" s="2"/>
      <c r="AO2981" s="2"/>
      <c r="AP2981" s="2"/>
      <c r="AQ2981" s="3">
        <v>0</v>
      </c>
      <c r="AR2981" s="3">
        <v>0</v>
      </c>
      <c r="AS2981" s="3">
        <v>0</v>
      </c>
      <c r="AT2981" s="3">
        <v>0</v>
      </c>
      <c r="AU2981" s="3">
        <v>0</v>
      </c>
      <c r="AV2981" s="3">
        <v>0</v>
      </c>
      <c r="AW2981" s="3">
        <v>0</v>
      </c>
      <c r="AX2981" s="2"/>
      <c r="AY2981" s="2"/>
      <c r="AZ2981" s="2"/>
      <c r="BA2981" s="2"/>
      <c r="BB2981" s="2"/>
      <c r="BC2981" s="2">
        <v>0</v>
      </c>
      <c r="BD2981" s="2"/>
    </row>
    <row r="2982" spans="1:56" x14ac:dyDescent="0.3">
      <c r="A2982" s="2" t="s">
        <v>97</v>
      </c>
      <c r="B2982" s="2"/>
      <c r="C2982" s="2" t="s">
        <v>57</v>
      </c>
      <c r="D2982" s="2" t="s">
        <v>58</v>
      </c>
      <c r="E2982" s="2" t="s">
        <v>59</v>
      </c>
      <c r="F2982" s="2" t="s">
        <v>420</v>
      </c>
      <c r="G2982" s="2" t="s">
        <v>421</v>
      </c>
      <c r="H2982" s="2" t="s">
        <v>422</v>
      </c>
      <c r="I2982" s="2" t="s">
        <v>63</v>
      </c>
      <c r="J2982" s="2" t="s">
        <v>94</v>
      </c>
      <c r="K2982" s="2" t="s">
        <v>74</v>
      </c>
      <c r="L2982" s="2" t="s">
        <v>11</v>
      </c>
      <c r="M2982" s="2" t="s">
        <v>140</v>
      </c>
      <c r="N2982" s="2" t="s">
        <v>419</v>
      </c>
      <c r="O2982" s="2"/>
      <c r="P2982" s="2">
        <v>0</v>
      </c>
      <c r="Q2982" s="2" t="s">
        <v>333</v>
      </c>
      <c r="R2982" s="2"/>
      <c r="S2982" s="2"/>
      <c r="T2982" s="2"/>
      <c r="U2982" s="2"/>
      <c r="V2982" s="2"/>
      <c r="W2982" s="2"/>
      <c r="X2982" s="2"/>
      <c r="Y2982" s="2">
        <v>102.20000000000029</v>
      </c>
      <c r="Z2982" s="2">
        <v>64.239999999999995</v>
      </c>
      <c r="AA2982" s="2">
        <v>37.960000000000292</v>
      </c>
      <c r="AB2982" s="2">
        <v>0.37142857142857322</v>
      </c>
      <c r="AC2982" s="2"/>
      <c r="AD2982" s="2">
        <v>10</v>
      </c>
      <c r="AE2982" s="2"/>
      <c r="AF2982" s="2"/>
      <c r="AG2982" s="2"/>
      <c r="AH2982" s="2">
        <v>37.960000000000292</v>
      </c>
      <c r="AI2982" s="2"/>
      <c r="AJ2982" s="2"/>
      <c r="AK2982" s="2"/>
      <c r="AL2982" s="2"/>
      <c r="AM2982" s="2"/>
      <c r="AN2982" s="2"/>
      <c r="AO2982" s="2"/>
      <c r="AP2982" s="2"/>
      <c r="AQ2982" s="3">
        <v>0</v>
      </c>
      <c r="AR2982" s="3">
        <v>0</v>
      </c>
      <c r="AS2982" s="3">
        <v>0</v>
      </c>
      <c r="AT2982" s="3">
        <v>0</v>
      </c>
      <c r="AU2982" s="3">
        <v>0</v>
      </c>
      <c r="AV2982" s="3">
        <v>0</v>
      </c>
      <c r="AW2982" s="3">
        <v>0</v>
      </c>
      <c r="AX2982" s="2"/>
      <c r="AY2982" s="2"/>
      <c r="AZ2982" s="2"/>
      <c r="BA2982" s="2"/>
      <c r="BB2982" s="2"/>
      <c r="BC2982" s="2">
        <v>0</v>
      </c>
      <c r="BD2982" s="2"/>
    </row>
    <row r="2983" spans="1:56" x14ac:dyDescent="0.3">
      <c r="A2983" s="2" t="s">
        <v>98</v>
      </c>
      <c r="B2983" s="2"/>
      <c r="C2983" s="2" t="s">
        <v>57</v>
      </c>
      <c r="D2983" s="2" t="s">
        <v>58</v>
      </c>
      <c r="E2983" s="2" t="s">
        <v>59</v>
      </c>
      <c r="F2983" s="2" t="s">
        <v>420</v>
      </c>
      <c r="G2983" s="2" t="s">
        <v>421</v>
      </c>
      <c r="H2983" s="2" t="s">
        <v>422</v>
      </c>
      <c r="I2983" s="2" t="s">
        <v>63</v>
      </c>
      <c r="J2983" s="2" t="s">
        <v>94</v>
      </c>
      <c r="K2983" s="2" t="s">
        <v>76</v>
      </c>
      <c r="L2983" s="2" t="s">
        <v>11</v>
      </c>
      <c r="M2983" s="2" t="s">
        <v>140</v>
      </c>
      <c r="N2983" s="2" t="s">
        <v>419</v>
      </c>
      <c r="O2983" s="2"/>
      <c r="P2983" s="2">
        <v>0</v>
      </c>
      <c r="Q2983" s="2" t="s">
        <v>333</v>
      </c>
      <c r="R2983" s="2"/>
      <c r="S2983" s="2"/>
      <c r="T2983" s="2"/>
      <c r="U2983" s="2"/>
      <c r="V2983" s="2"/>
      <c r="W2983" s="2"/>
      <c r="X2983" s="2"/>
      <c r="Y2983" s="2">
        <v>102.20000000000029</v>
      </c>
      <c r="Z2983" s="2">
        <v>64.239999999999995</v>
      </c>
      <c r="AA2983" s="2">
        <v>37.960000000000292</v>
      </c>
      <c r="AB2983" s="2">
        <v>0.37142857142857322</v>
      </c>
      <c r="AC2983" s="2"/>
      <c r="AD2983" s="2">
        <v>10</v>
      </c>
      <c r="AE2983" s="2"/>
      <c r="AF2983" s="2"/>
      <c r="AG2983" s="2"/>
      <c r="AH2983" s="2">
        <v>37.960000000000292</v>
      </c>
      <c r="AI2983" s="2"/>
      <c r="AJ2983" s="2"/>
      <c r="AK2983" s="2"/>
      <c r="AL2983" s="2"/>
      <c r="AM2983" s="2"/>
      <c r="AN2983" s="2"/>
      <c r="AO2983" s="2"/>
      <c r="AP2983" s="2"/>
      <c r="AQ2983" s="3">
        <v>0</v>
      </c>
      <c r="AR2983" s="3">
        <v>0</v>
      </c>
      <c r="AS2983" s="3">
        <v>0</v>
      </c>
      <c r="AT2983" s="3">
        <v>0</v>
      </c>
      <c r="AU2983" s="3">
        <v>0</v>
      </c>
      <c r="AV2983" s="3">
        <v>0</v>
      </c>
      <c r="AW2983" s="3">
        <v>0</v>
      </c>
      <c r="AX2983" s="2"/>
      <c r="AY2983" s="2"/>
      <c r="AZ2983" s="2"/>
      <c r="BA2983" s="2"/>
      <c r="BB2983" s="2"/>
      <c r="BC2983" s="2">
        <v>0</v>
      </c>
      <c r="BD2983" s="2"/>
    </row>
    <row r="2984" spans="1:56" x14ac:dyDescent="0.3">
      <c r="A2984" s="2" t="s">
        <v>99</v>
      </c>
      <c r="B2984" s="2"/>
      <c r="C2984" s="2" t="s">
        <v>57</v>
      </c>
      <c r="D2984" s="2" t="s">
        <v>58</v>
      </c>
      <c r="E2984" s="2" t="s">
        <v>59</v>
      </c>
      <c r="F2984" s="2" t="s">
        <v>420</v>
      </c>
      <c r="G2984" s="2" t="s">
        <v>421</v>
      </c>
      <c r="H2984" s="2" t="s">
        <v>422</v>
      </c>
      <c r="I2984" s="2" t="s">
        <v>63</v>
      </c>
      <c r="J2984" s="2" t="s">
        <v>94</v>
      </c>
      <c r="K2984" s="2" t="s">
        <v>78</v>
      </c>
      <c r="L2984" s="2" t="s">
        <v>11</v>
      </c>
      <c r="M2984" s="2" t="s">
        <v>140</v>
      </c>
      <c r="N2984" s="2" t="s">
        <v>419</v>
      </c>
      <c r="O2984" s="2"/>
      <c r="P2984" s="2">
        <v>0</v>
      </c>
      <c r="Q2984" s="2" t="s">
        <v>333</v>
      </c>
      <c r="R2984" s="2"/>
      <c r="S2984" s="2"/>
      <c r="T2984" s="2"/>
      <c r="U2984" s="2"/>
      <c r="V2984" s="2"/>
      <c r="W2984" s="2"/>
      <c r="X2984" s="2"/>
      <c r="Y2984" s="2">
        <v>102.20000000000029</v>
      </c>
      <c r="Z2984" s="2">
        <v>64.239999999999995</v>
      </c>
      <c r="AA2984" s="2">
        <v>37.960000000000292</v>
      </c>
      <c r="AB2984" s="2">
        <v>0.37142857142857322</v>
      </c>
      <c r="AC2984" s="2"/>
      <c r="AD2984" s="2">
        <v>10</v>
      </c>
      <c r="AE2984" s="2"/>
      <c r="AF2984" s="2"/>
      <c r="AG2984" s="2"/>
      <c r="AH2984" s="2">
        <v>37.960000000000292</v>
      </c>
      <c r="AI2984" s="2"/>
      <c r="AJ2984" s="2"/>
      <c r="AK2984" s="2"/>
      <c r="AL2984" s="2"/>
      <c r="AM2984" s="2"/>
      <c r="AN2984" s="2"/>
      <c r="AO2984" s="2"/>
      <c r="AP2984" s="2"/>
      <c r="AQ2984" s="3">
        <v>0</v>
      </c>
      <c r="AR2984" s="3">
        <v>0</v>
      </c>
      <c r="AS2984" s="3">
        <v>0</v>
      </c>
      <c r="AT2984" s="3">
        <v>0</v>
      </c>
      <c r="AU2984" s="3">
        <v>0</v>
      </c>
      <c r="AV2984" s="3">
        <v>0</v>
      </c>
      <c r="AW2984" s="3">
        <v>0</v>
      </c>
      <c r="AX2984" s="2"/>
      <c r="AY2984" s="2"/>
      <c r="AZ2984" s="2"/>
      <c r="BA2984" s="2"/>
      <c r="BB2984" s="2"/>
      <c r="BC2984" s="2">
        <v>0</v>
      </c>
      <c r="BD2984" s="2"/>
    </row>
    <row r="2985" spans="1:56" x14ac:dyDescent="0.3">
      <c r="A2985" s="2" t="s">
        <v>100</v>
      </c>
      <c r="B2985" s="2"/>
      <c r="C2985" s="2" t="s">
        <v>57</v>
      </c>
      <c r="D2985" s="2" t="s">
        <v>58</v>
      </c>
      <c r="E2985" s="2" t="s">
        <v>59</v>
      </c>
      <c r="F2985" s="2" t="s">
        <v>420</v>
      </c>
      <c r="G2985" s="2" t="s">
        <v>421</v>
      </c>
      <c r="H2985" s="2" t="s">
        <v>422</v>
      </c>
      <c r="I2985" s="2" t="s">
        <v>63</v>
      </c>
      <c r="J2985" s="2" t="s">
        <v>94</v>
      </c>
      <c r="K2985" s="2" t="s">
        <v>80</v>
      </c>
      <c r="L2985" s="2" t="s">
        <v>11</v>
      </c>
      <c r="M2985" s="2" t="s">
        <v>140</v>
      </c>
      <c r="N2985" s="2" t="s">
        <v>419</v>
      </c>
      <c r="O2985" s="2"/>
      <c r="P2985" s="2">
        <v>0</v>
      </c>
      <c r="Q2985" s="2" t="s">
        <v>333</v>
      </c>
      <c r="R2985" s="2"/>
      <c r="S2985" s="2"/>
      <c r="T2985" s="2"/>
      <c r="U2985" s="2"/>
      <c r="V2985" s="2"/>
      <c r="W2985" s="2"/>
      <c r="X2985" s="2"/>
      <c r="Y2985" s="2">
        <v>102.20000000000029</v>
      </c>
      <c r="Z2985" s="2">
        <v>64.239999999999995</v>
      </c>
      <c r="AA2985" s="2">
        <v>37.960000000000292</v>
      </c>
      <c r="AB2985" s="2">
        <v>0.37142857142857322</v>
      </c>
      <c r="AC2985" s="2"/>
      <c r="AD2985" s="2">
        <v>10</v>
      </c>
      <c r="AE2985" s="2"/>
      <c r="AF2985" s="2"/>
      <c r="AG2985" s="2"/>
      <c r="AH2985" s="2">
        <v>37.960000000000292</v>
      </c>
      <c r="AI2985" s="2"/>
      <c r="AJ2985" s="2"/>
      <c r="AK2985" s="2"/>
      <c r="AL2985" s="2"/>
      <c r="AM2985" s="2"/>
      <c r="AN2985" s="2"/>
      <c r="AO2985" s="2"/>
      <c r="AP2985" s="2"/>
      <c r="AQ2985" s="3">
        <v>0</v>
      </c>
      <c r="AR2985" s="3">
        <v>0</v>
      </c>
      <c r="AS2985" s="3">
        <v>0</v>
      </c>
      <c r="AT2985" s="3">
        <v>0</v>
      </c>
      <c r="AU2985" s="3">
        <v>0</v>
      </c>
      <c r="AV2985" s="3">
        <v>0</v>
      </c>
      <c r="AW2985" s="3">
        <v>0</v>
      </c>
      <c r="AX2985" s="2"/>
      <c r="AY2985" s="2"/>
      <c r="AZ2985" s="2"/>
      <c r="BA2985" s="2"/>
      <c r="BB2985" s="2"/>
      <c r="BC2985" s="2">
        <v>0</v>
      </c>
      <c r="BD2985" s="2"/>
    </row>
    <row r="2986" spans="1:56" x14ac:dyDescent="0.3">
      <c r="A2986" s="2" t="s">
        <v>101</v>
      </c>
      <c r="B2986" s="2"/>
      <c r="C2986" s="2" t="s">
        <v>57</v>
      </c>
      <c r="D2986" s="2" t="s">
        <v>58</v>
      </c>
      <c r="E2986" s="2" t="s">
        <v>59</v>
      </c>
      <c r="F2986" s="2" t="s">
        <v>420</v>
      </c>
      <c r="G2986" s="2" t="s">
        <v>421</v>
      </c>
      <c r="H2986" s="2" t="s">
        <v>422</v>
      </c>
      <c r="I2986" s="2" t="s">
        <v>63</v>
      </c>
      <c r="J2986" s="2" t="s">
        <v>94</v>
      </c>
      <c r="K2986" s="2" t="s">
        <v>82</v>
      </c>
      <c r="L2986" s="2" t="s">
        <v>11</v>
      </c>
      <c r="M2986" s="2" t="s">
        <v>140</v>
      </c>
      <c r="N2986" s="2" t="s">
        <v>419</v>
      </c>
      <c r="O2986" s="2"/>
      <c r="P2986" s="2">
        <v>0</v>
      </c>
      <c r="Q2986" s="2" t="s">
        <v>333</v>
      </c>
      <c r="R2986" s="2"/>
      <c r="S2986" s="2"/>
      <c r="T2986" s="2"/>
      <c r="U2986" s="2"/>
      <c r="V2986" s="2"/>
      <c r="W2986" s="2"/>
      <c r="X2986" s="2"/>
      <c r="Y2986" s="2">
        <v>102.20000000000029</v>
      </c>
      <c r="Z2986" s="2">
        <v>64.239999999999995</v>
      </c>
      <c r="AA2986" s="2">
        <v>37.960000000000292</v>
      </c>
      <c r="AB2986" s="2">
        <v>0.37142857142857322</v>
      </c>
      <c r="AC2986" s="2"/>
      <c r="AD2986" s="2">
        <v>10</v>
      </c>
      <c r="AE2986" s="2"/>
      <c r="AF2986" s="2"/>
      <c r="AG2986" s="2"/>
      <c r="AH2986" s="2">
        <v>37.960000000000292</v>
      </c>
      <c r="AI2986" s="2"/>
      <c r="AJ2986" s="2"/>
      <c r="AK2986" s="2"/>
      <c r="AL2986" s="2"/>
      <c r="AM2986" s="2"/>
      <c r="AN2986" s="2"/>
      <c r="AO2986" s="2"/>
      <c r="AP2986" s="2"/>
      <c r="AQ2986" s="3">
        <v>0</v>
      </c>
      <c r="AR2986" s="3">
        <v>0</v>
      </c>
      <c r="AS2986" s="3">
        <v>0</v>
      </c>
      <c r="AT2986" s="3">
        <v>0</v>
      </c>
      <c r="AU2986" s="3">
        <v>0</v>
      </c>
      <c r="AV2986" s="3">
        <v>0</v>
      </c>
      <c r="AW2986" s="3">
        <v>0</v>
      </c>
      <c r="AX2986" s="2"/>
      <c r="AY2986" s="2"/>
      <c r="AZ2986" s="2"/>
      <c r="BA2986" s="2"/>
      <c r="BB2986" s="2"/>
      <c r="BC2986" s="2">
        <v>0</v>
      </c>
      <c r="BD2986" s="2"/>
    </row>
    <row r="2987" spans="1:56" x14ac:dyDescent="0.3">
      <c r="A2987" s="2" t="s">
        <v>102</v>
      </c>
      <c r="B2987" s="2"/>
      <c r="C2987" s="2" t="s">
        <v>57</v>
      </c>
      <c r="D2987" s="2" t="s">
        <v>58</v>
      </c>
      <c r="E2987" s="2" t="s">
        <v>59</v>
      </c>
      <c r="F2987" s="2" t="s">
        <v>420</v>
      </c>
      <c r="G2987" s="2" t="s">
        <v>421</v>
      </c>
      <c r="H2987" s="2" t="s">
        <v>422</v>
      </c>
      <c r="I2987" s="2" t="s">
        <v>63</v>
      </c>
      <c r="J2987" s="2" t="s">
        <v>94</v>
      </c>
      <c r="K2987" s="2" t="s">
        <v>84</v>
      </c>
      <c r="L2987" s="2" t="s">
        <v>11</v>
      </c>
      <c r="M2987" s="2" t="s">
        <v>140</v>
      </c>
      <c r="N2987" s="2" t="s">
        <v>419</v>
      </c>
      <c r="O2987" s="2"/>
      <c r="P2987" s="2">
        <v>0</v>
      </c>
      <c r="Q2987" s="2" t="s">
        <v>333</v>
      </c>
      <c r="R2987" s="2"/>
      <c r="S2987" s="2"/>
      <c r="T2987" s="2"/>
      <c r="U2987" s="2"/>
      <c r="V2987" s="2"/>
      <c r="W2987" s="2"/>
      <c r="X2987" s="2"/>
      <c r="Y2987" s="2">
        <v>102.20000000000029</v>
      </c>
      <c r="Z2987" s="2">
        <v>64.239999999999995</v>
      </c>
      <c r="AA2987" s="2">
        <v>37.960000000000292</v>
      </c>
      <c r="AB2987" s="2">
        <v>0.37142857142857322</v>
      </c>
      <c r="AC2987" s="2"/>
      <c r="AD2987" s="2">
        <v>10</v>
      </c>
      <c r="AE2987" s="2"/>
      <c r="AF2987" s="2"/>
      <c r="AG2987" s="2"/>
      <c r="AH2987" s="2">
        <v>37.960000000000292</v>
      </c>
      <c r="AI2987" s="2"/>
      <c r="AJ2987" s="2"/>
      <c r="AK2987" s="2"/>
      <c r="AL2987" s="2"/>
      <c r="AM2987" s="2"/>
      <c r="AN2987" s="2"/>
      <c r="AO2987" s="2"/>
      <c r="AP2987" s="2"/>
      <c r="AQ2987" s="3">
        <v>0</v>
      </c>
      <c r="AR2987" s="3">
        <v>0</v>
      </c>
      <c r="AS2987" s="3">
        <v>0</v>
      </c>
      <c r="AT2987" s="3">
        <v>0</v>
      </c>
      <c r="AU2987" s="3">
        <v>0</v>
      </c>
      <c r="AV2987" s="3">
        <v>0</v>
      </c>
      <c r="AW2987" s="3">
        <v>0</v>
      </c>
      <c r="AX2987" s="2"/>
      <c r="AY2987" s="2"/>
      <c r="AZ2987" s="2"/>
      <c r="BA2987" s="2"/>
      <c r="BB2987" s="2"/>
      <c r="BC2987" s="2">
        <v>0</v>
      </c>
      <c r="BD2987" s="2"/>
    </row>
    <row r="2988" spans="1:56" x14ac:dyDescent="0.3">
      <c r="A2988" s="2" t="s">
        <v>103</v>
      </c>
      <c r="B2988" s="2"/>
      <c r="C2988" s="2" t="s">
        <v>57</v>
      </c>
      <c r="D2988" s="2" t="s">
        <v>58</v>
      </c>
      <c r="E2988" s="2" t="s">
        <v>59</v>
      </c>
      <c r="F2988" s="2" t="s">
        <v>420</v>
      </c>
      <c r="G2988" s="2" t="s">
        <v>421</v>
      </c>
      <c r="H2988" s="2" t="s">
        <v>422</v>
      </c>
      <c r="I2988" s="2" t="s">
        <v>63</v>
      </c>
      <c r="J2988" s="2" t="s">
        <v>94</v>
      </c>
      <c r="K2988" s="2" t="s">
        <v>86</v>
      </c>
      <c r="L2988" s="2" t="s">
        <v>11</v>
      </c>
      <c r="M2988" s="2" t="s">
        <v>140</v>
      </c>
      <c r="N2988" s="2" t="s">
        <v>419</v>
      </c>
      <c r="O2988" s="2"/>
      <c r="P2988" s="2">
        <v>0</v>
      </c>
      <c r="Q2988" s="2" t="s">
        <v>333</v>
      </c>
      <c r="R2988" s="2"/>
      <c r="S2988" s="2"/>
      <c r="T2988" s="2"/>
      <c r="U2988" s="2"/>
      <c r="V2988" s="2"/>
      <c r="W2988" s="2"/>
      <c r="X2988" s="2"/>
      <c r="Y2988" s="2">
        <v>102.20000000000029</v>
      </c>
      <c r="Z2988" s="2">
        <v>64.239999999999995</v>
      </c>
      <c r="AA2988" s="2">
        <v>37.960000000000292</v>
      </c>
      <c r="AB2988" s="2">
        <v>0.37142857142857322</v>
      </c>
      <c r="AC2988" s="2"/>
      <c r="AD2988" s="2">
        <v>10</v>
      </c>
      <c r="AE2988" s="2"/>
      <c r="AF2988" s="2"/>
      <c r="AG2988" s="2"/>
      <c r="AH2988" s="2">
        <v>37.960000000000292</v>
      </c>
      <c r="AI2988" s="2"/>
      <c r="AJ2988" s="2"/>
      <c r="AK2988" s="2"/>
      <c r="AL2988" s="2"/>
      <c r="AM2988" s="2"/>
      <c r="AN2988" s="2"/>
      <c r="AO2988" s="2"/>
      <c r="AP2988" s="2"/>
      <c r="AQ2988" s="3">
        <v>0</v>
      </c>
      <c r="AR2988" s="3">
        <v>0</v>
      </c>
      <c r="AS2988" s="3">
        <v>0</v>
      </c>
      <c r="AT2988" s="3">
        <v>0</v>
      </c>
      <c r="AU2988" s="3">
        <v>0</v>
      </c>
      <c r="AV2988" s="3">
        <v>0</v>
      </c>
      <c r="AW2988" s="3">
        <v>0</v>
      </c>
      <c r="AX2988" s="2"/>
      <c r="AY2988" s="2"/>
      <c r="AZ2988" s="2"/>
      <c r="BA2988" s="2"/>
      <c r="BB2988" s="2"/>
      <c r="BC2988" s="2">
        <v>0</v>
      </c>
      <c r="BD2988" s="2"/>
    </row>
    <row r="2989" spans="1:56" x14ac:dyDescent="0.3">
      <c r="A2989" s="2" t="s">
        <v>104</v>
      </c>
      <c r="B2989" s="2"/>
      <c r="C2989" s="2" t="s">
        <v>57</v>
      </c>
      <c r="D2989" s="2" t="s">
        <v>58</v>
      </c>
      <c r="E2989" s="2" t="s">
        <v>59</v>
      </c>
      <c r="F2989" s="2" t="s">
        <v>420</v>
      </c>
      <c r="G2989" s="2" t="s">
        <v>421</v>
      </c>
      <c r="H2989" s="2" t="s">
        <v>422</v>
      </c>
      <c r="I2989" s="2" t="s">
        <v>63</v>
      </c>
      <c r="J2989" s="2" t="s">
        <v>94</v>
      </c>
      <c r="K2989" s="2" t="s">
        <v>88</v>
      </c>
      <c r="L2989" s="2" t="s">
        <v>11</v>
      </c>
      <c r="M2989" s="2" t="s">
        <v>140</v>
      </c>
      <c r="N2989" s="2" t="s">
        <v>419</v>
      </c>
      <c r="O2989" s="2"/>
      <c r="P2989" s="2">
        <v>0</v>
      </c>
      <c r="Q2989" s="2" t="s">
        <v>333</v>
      </c>
      <c r="R2989" s="2"/>
      <c r="S2989" s="2"/>
      <c r="T2989" s="2"/>
      <c r="U2989" s="2"/>
      <c r="V2989" s="2"/>
      <c r="W2989" s="2"/>
      <c r="X2989" s="2"/>
      <c r="Y2989" s="2">
        <v>102.20000000000029</v>
      </c>
      <c r="Z2989" s="2">
        <v>64.239999999999995</v>
      </c>
      <c r="AA2989" s="2">
        <v>37.960000000000292</v>
      </c>
      <c r="AB2989" s="2">
        <v>0.37142857142857322</v>
      </c>
      <c r="AC2989" s="2"/>
      <c r="AD2989" s="2">
        <v>10</v>
      </c>
      <c r="AE2989" s="2"/>
      <c r="AF2989" s="2"/>
      <c r="AG2989" s="2"/>
      <c r="AH2989" s="2">
        <v>37.960000000000292</v>
      </c>
      <c r="AI2989" s="2"/>
      <c r="AJ2989" s="2"/>
      <c r="AK2989" s="2"/>
      <c r="AL2989" s="2"/>
      <c r="AM2989" s="2"/>
      <c r="AN2989" s="2"/>
      <c r="AO2989" s="2"/>
      <c r="AP2989" s="2"/>
      <c r="AQ2989" s="3">
        <v>0</v>
      </c>
      <c r="AR2989" s="3">
        <v>0</v>
      </c>
      <c r="AS2989" s="3">
        <v>0</v>
      </c>
      <c r="AT2989" s="3">
        <v>0</v>
      </c>
      <c r="AU2989" s="3">
        <v>0</v>
      </c>
      <c r="AV2989" s="3">
        <v>0</v>
      </c>
      <c r="AW2989" s="3">
        <v>0</v>
      </c>
      <c r="AX2989" s="2"/>
      <c r="AY2989" s="2"/>
      <c r="AZ2989" s="2"/>
      <c r="BA2989" s="2"/>
      <c r="BB2989" s="2"/>
      <c r="BC2989" s="2">
        <v>0</v>
      </c>
      <c r="BD2989" s="2"/>
    </row>
    <row r="2990" spans="1:56" x14ac:dyDescent="0.3">
      <c r="A2990" s="2" t="s">
        <v>105</v>
      </c>
      <c r="B2990" s="2"/>
      <c r="C2990" s="2" t="s">
        <v>57</v>
      </c>
      <c r="D2990" s="2" t="s">
        <v>58</v>
      </c>
      <c r="E2990" s="2" t="s">
        <v>59</v>
      </c>
      <c r="F2990" s="2" t="s">
        <v>420</v>
      </c>
      <c r="G2990" s="2" t="s">
        <v>421</v>
      </c>
      <c r="H2990" s="2" t="s">
        <v>422</v>
      </c>
      <c r="I2990" s="2" t="s">
        <v>63</v>
      </c>
      <c r="J2990" s="2" t="s">
        <v>94</v>
      </c>
      <c r="K2990" s="2" t="s">
        <v>90</v>
      </c>
      <c r="L2990" s="2" t="s">
        <v>11</v>
      </c>
      <c r="M2990" s="2" t="s">
        <v>140</v>
      </c>
      <c r="N2990" s="2" t="s">
        <v>419</v>
      </c>
      <c r="O2990" s="2"/>
      <c r="P2990" s="2">
        <v>0</v>
      </c>
      <c r="Q2990" s="2" t="s">
        <v>333</v>
      </c>
      <c r="R2990" s="2"/>
      <c r="S2990" s="2"/>
      <c r="T2990" s="2"/>
      <c r="U2990" s="2"/>
      <c r="V2990" s="2"/>
      <c r="W2990" s="2"/>
      <c r="X2990" s="2"/>
      <c r="Y2990" s="2">
        <v>102.20000000000029</v>
      </c>
      <c r="Z2990" s="2">
        <v>64.239999999999995</v>
      </c>
      <c r="AA2990" s="2">
        <v>37.960000000000292</v>
      </c>
      <c r="AB2990" s="2">
        <v>0.37142857142857322</v>
      </c>
      <c r="AC2990" s="2"/>
      <c r="AD2990" s="2">
        <v>10</v>
      </c>
      <c r="AE2990" s="2"/>
      <c r="AF2990" s="2"/>
      <c r="AG2990" s="2"/>
      <c r="AH2990" s="2">
        <v>37.960000000000292</v>
      </c>
      <c r="AI2990" s="2"/>
      <c r="AJ2990" s="2"/>
      <c r="AK2990" s="2"/>
      <c r="AL2990" s="2"/>
      <c r="AM2990" s="2"/>
      <c r="AN2990" s="2"/>
      <c r="AO2990" s="2"/>
      <c r="AP2990" s="2"/>
      <c r="AQ2990" s="3">
        <v>0</v>
      </c>
      <c r="AR2990" s="3">
        <v>0</v>
      </c>
      <c r="AS2990" s="3">
        <v>0</v>
      </c>
      <c r="AT2990" s="3">
        <v>0</v>
      </c>
      <c r="AU2990" s="3">
        <v>0</v>
      </c>
      <c r="AV2990" s="3">
        <v>0</v>
      </c>
      <c r="AW2990" s="3">
        <v>0</v>
      </c>
      <c r="AX2990" s="2"/>
      <c r="AY2990" s="2"/>
      <c r="AZ2990" s="2"/>
      <c r="BA2990" s="2"/>
      <c r="BB2990" s="2"/>
      <c r="BC2990" s="2">
        <v>0</v>
      </c>
      <c r="BD2990" s="2"/>
    </row>
    <row r="2991" spans="1:56" x14ac:dyDescent="0.3">
      <c r="A2991" s="2" t="s">
        <v>106</v>
      </c>
      <c r="B2991" s="2"/>
      <c r="C2991" s="2" t="s">
        <v>57</v>
      </c>
      <c r="D2991" s="2" t="s">
        <v>58</v>
      </c>
      <c r="E2991" s="2" t="s">
        <v>59</v>
      </c>
      <c r="F2991" s="2" t="s">
        <v>420</v>
      </c>
      <c r="G2991" s="2" t="s">
        <v>421</v>
      </c>
      <c r="H2991" s="2" t="s">
        <v>422</v>
      </c>
      <c r="I2991" s="2" t="s">
        <v>63</v>
      </c>
      <c r="J2991" s="2" t="s">
        <v>94</v>
      </c>
      <c r="K2991" s="2" t="s">
        <v>92</v>
      </c>
      <c r="L2991" s="2" t="s">
        <v>11</v>
      </c>
      <c r="M2991" s="2" t="s">
        <v>140</v>
      </c>
      <c r="N2991" s="2" t="s">
        <v>419</v>
      </c>
      <c r="O2991" s="2"/>
      <c r="P2991" s="2">
        <v>0</v>
      </c>
      <c r="Q2991" s="2" t="s">
        <v>333</v>
      </c>
      <c r="R2991" s="2"/>
      <c r="S2991" s="2"/>
      <c r="T2991" s="2"/>
      <c r="U2991" s="2"/>
      <c r="V2991" s="2"/>
      <c r="W2991" s="2"/>
      <c r="X2991" s="2"/>
      <c r="Y2991" s="2">
        <v>102.20000000000029</v>
      </c>
      <c r="Z2991" s="2">
        <v>64.239999999999995</v>
      </c>
      <c r="AA2991" s="2">
        <v>37.960000000000292</v>
      </c>
      <c r="AB2991" s="2">
        <v>0.37142857142857322</v>
      </c>
      <c r="AC2991" s="2"/>
      <c r="AD2991" s="2">
        <v>10</v>
      </c>
      <c r="AE2991" s="2"/>
      <c r="AF2991" s="2"/>
      <c r="AG2991" s="2"/>
      <c r="AH2991" s="2">
        <v>37.960000000000292</v>
      </c>
      <c r="AI2991" s="2"/>
      <c r="AJ2991" s="2"/>
      <c r="AK2991" s="2"/>
      <c r="AL2991" s="2"/>
      <c r="AM2991" s="2"/>
      <c r="AN2991" s="2"/>
      <c r="AO2991" s="2"/>
      <c r="AP2991" s="2"/>
      <c r="AQ2991" s="3">
        <v>0</v>
      </c>
      <c r="AR2991" s="3">
        <v>0</v>
      </c>
      <c r="AS2991" s="3">
        <v>0</v>
      </c>
      <c r="AT2991" s="3">
        <v>0</v>
      </c>
      <c r="AU2991" s="3">
        <v>0</v>
      </c>
      <c r="AV2991" s="3">
        <v>0</v>
      </c>
      <c r="AW2991" s="3">
        <v>0</v>
      </c>
      <c r="AX2991" s="2"/>
      <c r="AY2991" s="2"/>
      <c r="AZ2991" s="2"/>
      <c r="BA2991" s="2"/>
      <c r="BB2991" s="2"/>
      <c r="BC2991" s="2">
        <v>0</v>
      </c>
      <c r="BD2991" s="2"/>
    </row>
    <row r="2992" spans="1:56" x14ac:dyDescent="0.3">
      <c r="A2992" s="2" t="s">
        <v>108</v>
      </c>
      <c r="B2992" s="2"/>
      <c r="C2992" s="2" t="s">
        <v>57</v>
      </c>
      <c r="D2992" s="2" t="s">
        <v>58</v>
      </c>
      <c r="E2992" s="2" t="s">
        <v>109</v>
      </c>
      <c r="F2992" s="2" t="s">
        <v>423</v>
      </c>
      <c r="G2992" s="2" t="s">
        <v>424</v>
      </c>
      <c r="H2992" s="2" t="s">
        <v>425</v>
      </c>
      <c r="I2992" s="2" t="s">
        <v>63</v>
      </c>
      <c r="J2992" s="2" t="s">
        <v>111</v>
      </c>
      <c r="K2992" s="2" t="s">
        <v>65</v>
      </c>
      <c r="L2992" s="2" t="s">
        <v>11</v>
      </c>
      <c r="M2992" s="2" t="s">
        <v>190</v>
      </c>
      <c r="N2992" s="2"/>
      <c r="O2992" s="2"/>
      <c r="P2992" s="2">
        <v>0</v>
      </c>
      <c r="Q2992" s="2" t="s">
        <v>68</v>
      </c>
      <c r="R2992" s="2"/>
      <c r="S2992" s="2"/>
      <c r="T2992" s="2"/>
      <c r="U2992" s="2"/>
      <c r="V2992" s="2"/>
      <c r="W2992" s="2"/>
      <c r="X2992" s="2"/>
      <c r="Y2992" s="2">
        <v>7518.6977945486506</v>
      </c>
      <c r="Z2992" s="2">
        <v>7344.9297947589375</v>
      </c>
      <c r="AA2992" s="2">
        <v>173.76799978971263</v>
      </c>
      <c r="AB2992" s="2">
        <v>2.3111448888888872E-2</v>
      </c>
      <c r="AC2992" s="2"/>
      <c r="AD2992" s="2">
        <v>10</v>
      </c>
      <c r="AE2992" s="2"/>
      <c r="AF2992" s="2"/>
      <c r="AG2992" s="2"/>
      <c r="AH2992" s="2">
        <v>173.76799978971263</v>
      </c>
      <c r="AI2992" s="2"/>
      <c r="AJ2992" s="2"/>
      <c r="AK2992" s="2"/>
      <c r="AL2992" s="2"/>
      <c r="AM2992" s="2"/>
      <c r="AN2992" s="2"/>
      <c r="AO2992" s="2"/>
      <c r="AP2992" s="2"/>
      <c r="AQ2992" s="3">
        <v>0</v>
      </c>
      <c r="AR2992" s="3">
        <v>0</v>
      </c>
      <c r="AS2992" s="3">
        <v>0</v>
      </c>
      <c r="AT2992" s="3">
        <v>0</v>
      </c>
      <c r="AU2992" s="3">
        <v>0</v>
      </c>
      <c r="AV2992" s="3">
        <v>0</v>
      </c>
      <c r="AW2992" s="3">
        <v>0</v>
      </c>
      <c r="AX2992" s="2"/>
      <c r="AY2992" s="2"/>
      <c r="AZ2992" s="2"/>
      <c r="BA2992" s="2"/>
      <c r="BB2992" s="2"/>
      <c r="BC2992" s="2">
        <v>0</v>
      </c>
      <c r="BD2992" s="2"/>
    </row>
    <row r="2993" spans="1:56" x14ac:dyDescent="0.3">
      <c r="A2993" s="2" t="s">
        <v>113</v>
      </c>
      <c r="B2993" s="2"/>
      <c r="C2993" s="2" t="s">
        <v>57</v>
      </c>
      <c r="D2993" s="2" t="s">
        <v>58</v>
      </c>
      <c r="E2993" s="2" t="s">
        <v>109</v>
      </c>
      <c r="F2993" s="2" t="s">
        <v>423</v>
      </c>
      <c r="G2993" s="2" t="s">
        <v>424</v>
      </c>
      <c r="H2993" s="2" t="s">
        <v>425</v>
      </c>
      <c r="I2993" s="2" t="s">
        <v>63</v>
      </c>
      <c r="J2993" s="2" t="s">
        <v>111</v>
      </c>
      <c r="K2993" s="2" t="s">
        <v>70</v>
      </c>
      <c r="L2993" s="2" t="s">
        <v>11</v>
      </c>
      <c r="M2993" s="2" t="s">
        <v>190</v>
      </c>
      <c r="N2993" s="2"/>
      <c r="O2993" s="2"/>
      <c r="P2993" s="2">
        <v>0</v>
      </c>
      <c r="Q2993" s="2" t="s">
        <v>68</v>
      </c>
      <c r="R2993" s="2"/>
      <c r="S2993" s="2"/>
      <c r="T2993" s="2"/>
      <c r="U2993" s="2"/>
      <c r="V2993" s="2"/>
      <c r="W2993" s="2"/>
      <c r="X2993" s="2"/>
      <c r="Y2993" s="2">
        <v>172930.04927461897</v>
      </c>
      <c r="Z2993" s="2">
        <v>166153.09728282018</v>
      </c>
      <c r="AA2993" s="2">
        <v>6776.9519917987946</v>
      </c>
      <c r="AB2993" s="2">
        <v>3.9188978550724618E-2</v>
      </c>
      <c r="AC2993" s="2"/>
      <c r="AD2993" s="2">
        <v>10</v>
      </c>
      <c r="AE2993" s="2"/>
      <c r="AF2993" s="2"/>
      <c r="AG2993" s="2"/>
      <c r="AH2993" s="2">
        <v>6776.9519917987946</v>
      </c>
      <c r="AI2993" s="2"/>
      <c r="AJ2993" s="2"/>
      <c r="AK2993" s="2"/>
      <c r="AL2993" s="2"/>
      <c r="AM2993" s="2"/>
      <c r="AN2993" s="2"/>
      <c r="AO2993" s="2"/>
      <c r="AP2993" s="2"/>
      <c r="AQ2993" s="3">
        <v>0</v>
      </c>
      <c r="AR2993" s="3">
        <v>0</v>
      </c>
      <c r="AS2993" s="3">
        <v>0</v>
      </c>
      <c r="AT2993" s="3">
        <v>0</v>
      </c>
      <c r="AU2993" s="3">
        <v>0</v>
      </c>
      <c r="AV2993" s="3">
        <v>0</v>
      </c>
      <c r="AW2993" s="3">
        <v>0</v>
      </c>
      <c r="AX2993" s="2"/>
      <c r="AY2993" s="2"/>
      <c r="AZ2993" s="2"/>
      <c r="BA2993" s="2"/>
      <c r="BB2993" s="2"/>
      <c r="BC2993" s="2">
        <v>0</v>
      </c>
      <c r="BD2993" s="2"/>
    </row>
    <row r="2994" spans="1:56" x14ac:dyDescent="0.3">
      <c r="A2994" s="2" t="s">
        <v>114</v>
      </c>
      <c r="B2994" s="2"/>
      <c r="C2994" s="2" t="s">
        <v>57</v>
      </c>
      <c r="D2994" s="2" t="s">
        <v>58</v>
      </c>
      <c r="E2994" s="2" t="s">
        <v>109</v>
      </c>
      <c r="F2994" s="2" t="s">
        <v>423</v>
      </c>
      <c r="G2994" s="2" t="s">
        <v>424</v>
      </c>
      <c r="H2994" s="2" t="s">
        <v>425</v>
      </c>
      <c r="I2994" s="2" t="s">
        <v>63</v>
      </c>
      <c r="J2994" s="2" t="s">
        <v>111</v>
      </c>
      <c r="K2994" s="2" t="s">
        <v>72</v>
      </c>
      <c r="L2994" s="2" t="s">
        <v>11</v>
      </c>
      <c r="M2994" s="2" t="s">
        <v>190</v>
      </c>
      <c r="N2994" s="2"/>
      <c r="O2994" s="2"/>
      <c r="P2994" s="2">
        <v>0</v>
      </c>
      <c r="Q2994" s="2" t="s">
        <v>68</v>
      </c>
      <c r="R2994" s="2"/>
      <c r="S2994" s="2"/>
      <c r="T2994" s="2"/>
      <c r="U2994" s="2"/>
      <c r="V2994" s="2"/>
      <c r="W2994" s="2"/>
      <c r="X2994" s="2"/>
      <c r="Y2994" s="2">
        <v>15037.395589097301</v>
      </c>
      <c r="Z2994" s="2">
        <v>14863.627589307589</v>
      </c>
      <c r="AA2994" s="2">
        <v>173.76799978971263</v>
      </c>
      <c r="AB2994" s="2">
        <v>1.1555724444444436E-2</v>
      </c>
      <c r="AC2994" s="2"/>
      <c r="AD2994" s="2">
        <v>10</v>
      </c>
      <c r="AE2994" s="2"/>
      <c r="AF2994" s="2"/>
      <c r="AG2994" s="2"/>
      <c r="AH2994" s="2">
        <v>173.76799978971263</v>
      </c>
      <c r="AI2994" s="2"/>
      <c r="AJ2994" s="2"/>
      <c r="AK2994" s="2"/>
      <c r="AL2994" s="2"/>
      <c r="AM2994" s="2"/>
      <c r="AN2994" s="2"/>
      <c r="AO2994" s="2"/>
      <c r="AP2994" s="2"/>
      <c r="AQ2994" s="3">
        <v>0</v>
      </c>
      <c r="AR2994" s="3">
        <v>0</v>
      </c>
      <c r="AS2994" s="3">
        <v>0</v>
      </c>
      <c r="AT2994" s="3">
        <v>0</v>
      </c>
      <c r="AU2994" s="3">
        <v>0</v>
      </c>
      <c r="AV2994" s="3">
        <v>0</v>
      </c>
      <c r="AW2994" s="3">
        <v>0</v>
      </c>
      <c r="AX2994" s="2"/>
      <c r="AY2994" s="2"/>
      <c r="AZ2994" s="2"/>
      <c r="BA2994" s="2"/>
      <c r="BB2994" s="2"/>
      <c r="BC2994" s="2">
        <v>0</v>
      </c>
      <c r="BD2994" s="2"/>
    </row>
    <row r="2995" spans="1:56" x14ac:dyDescent="0.3">
      <c r="A2995" s="2" t="s">
        <v>115</v>
      </c>
      <c r="B2995" s="2"/>
      <c r="C2995" s="2" t="s">
        <v>57</v>
      </c>
      <c r="D2995" s="2" t="s">
        <v>58</v>
      </c>
      <c r="E2995" s="2" t="s">
        <v>109</v>
      </c>
      <c r="F2995" s="2" t="s">
        <v>423</v>
      </c>
      <c r="G2995" s="2" t="s">
        <v>424</v>
      </c>
      <c r="H2995" s="2" t="s">
        <v>425</v>
      </c>
      <c r="I2995" s="2" t="s">
        <v>63</v>
      </c>
      <c r="J2995" s="2" t="s">
        <v>111</v>
      </c>
      <c r="K2995" s="2" t="s">
        <v>74</v>
      </c>
      <c r="L2995" s="2" t="s">
        <v>11</v>
      </c>
      <c r="M2995" s="2" t="s">
        <v>190</v>
      </c>
      <c r="N2995" s="2"/>
      <c r="O2995" s="2"/>
      <c r="P2995" s="2">
        <v>0</v>
      </c>
      <c r="Q2995" s="2" t="s">
        <v>68</v>
      </c>
      <c r="R2995" s="2"/>
      <c r="S2995" s="2"/>
      <c r="T2995" s="2"/>
      <c r="U2995" s="2"/>
      <c r="V2995" s="2"/>
      <c r="W2995" s="2"/>
      <c r="X2995" s="2"/>
      <c r="Y2995" s="2">
        <v>10024.930392731534</v>
      </c>
      <c r="Z2995" s="2">
        <v>9851.162392941822</v>
      </c>
      <c r="AA2995" s="2">
        <v>173.76799978971263</v>
      </c>
      <c r="AB2995" s="2">
        <v>1.7333586666666654E-2</v>
      </c>
      <c r="AC2995" s="2"/>
      <c r="AD2995" s="2">
        <v>10</v>
      </c>
      <c r="AE2995" s="2"/>
      <c r="AF2995" s="2"/>
      <c r="AG2995" s="2"/>
      <c r="AH2995" s="2">
        <v>173.76799978971263</v>
      </c>
      <c r="AI2995" s="2"/>
      <c r="AJ2995" s="2"/>
      <c r="AK2995" s="2"/>
      <c r="AL2995" s="2"/>
      <c r="AM2995" s="2"/>
      <c r="AN2995" s="2"/>
      <c r="AO2995" s="2"/>
      <c r="AP2995" s="2"/>
      <c r="AQ2995" s="3">
        <v>0</v>
      </c>
      <c r="AR2995" s="3">
        <v>0</v>
      </c>
      <c r="AS2995" s="3">
        <v>0</v>
      </c>
      <c r="AT2995" s="3">
        <v>0</v>
      </c>
      <c r="AU2995" s="3">
        <v>0</v>
      </c>
      <c r="AV2995" s="3">
        <v>0</v>
      </c>
      <c r="AW2995" s="3">
        <v>0</v>
      </c>
      <c r="AX2995" s="2"/>
      <c r="AY2995" s="2"/>
      <c r="AZ2995" s="2"/>
      <c r="BA2995" s="2"/>
      <c r="BB2995" s="2"/>
      <c r="BC2995" s="2">
        <v>0</v>
      </c>
      <c r="BD2995" s="2"/>
    </row>
    <row r="2996" spans="1:56" x14ac:dyDescent="0.3">
      <c r="A2996" s="2" t="s">
        <v>116</v>
      </c>
      <c r="B2996" s="2"/>
      <c r="C2996" s="2" t="s">
        <v>57</v>
      </c>
      <c r="D2996" s="2" t="s">
        <v>58</v>
      </c>
      <c r="E2996" s="2" t="s">
        <v>109</v>
      </c>
      <c r="F2996" s="2" t="s">
        <v>423</v>
      </c>
      <c r="G2996" s="2" t="s">
        <v>424</v>
      </c>
      <c r="H2996" s="2" t="s">
        <v>425</v>
      </c>
      <c r="I2996" s="2" t="s">
        <v>63</v>
      </c>
      <c r="J2996" s="2" t="s">
        <v>111</v>
      </c>
      <c r="K2996" s="2" t="s">
        <v>76</v>
      </c>
      <c r="L2996" s="2" t="s">
        <v>11</v>
      </c>
      <c r="M2996" s="2" t="s">
        <v>190</v>
      </c>
      <c r="N2996" s="2"/>
      <c r="O2996" s="2"/>
      <c r="P2996" s="2">
        <v>0</v>
      </c>
      <c r="Q2996" s="2" t="s">
        <v>68</v>
      </c>
      <c r="R2996" s="2"/>
      <c r="S2996" s="2"/>
      <c r="T2996" s="2"/>
      <c r="U2996" s="2"/>
      <c r="V2996" s="2"/>
      <c r="W2996" s="2"/>
      <c r="X2996" s="2"/>
      <c r="Y2996" s="2">
        <v>303254.14438012888</v>
      </c>
      <c r="Z2996" s="2">
        <v>298736.17638559634</v>
      </c>
      <c r="AA2996" s="2">
        <v>4517.9679945325333</v>
      </c>
      <c r="AB2996" s="2">
        <v>1.4898289366391192E-2</v>
      </c>
      <c r="AC2996" s="2"/>
      <c r="AD2996" s="2">
        <v>10</v>
      </c>
      <c r="AE2996" s="2"/>
      <c r="AF2996" s="2"/>
      <c r="AG2996" s="2"/>
      <c r="AH2996" s="2">
        <v>4517.9679945325333</v>
      </c>
      <c r="AI2996" s="2"/>
      <c r="AJ2996" s="2"/>
      <c r="AK2996" s="2"/>
      <c r="AL2996" s="2"/>
      <c r="AM2996" s="2"/>
      <c r="AN2996" s="2"/>
      <c r="AO2996" s="2"/>
      <c r="AP2996" s="2"/>
      <c r="AQ2996" s="3">
        <v>0</v>
      </c>
      <c r="AR2996" s="3">
        <v>0</v>
      </c>
      <c r="AS2996" s="3">
        <v>0</v>
      </c>
      <c r="AT2996" s="3">
        <v>0</v>
      </c>
      <c r="AU2996" s="3">
        <v>0</v>
      </c>
      <c r="AV2996" s="3">
        <v>0</v>
      </c>
      <c r="AW2996" s="3">
        <v>0</v>
      </c>
      <c r="AX2996" s="2"/>
      <c r="AY2996" s="2"/>
      <c r="AZ2996" s="2"/>
      <c r="BA2996" s="2"/>
      <c r="BB2996" s="2"/>
      <c r="BC2996" s="2">
        <v>0</v>
      </c>
      <c r="BD2996" s="2"/>
    </row>
    <row r="2997" spans="1:56" x14ac:dyDescent="0.3">
      <c r="A2997" s="2" t="s">
        <v>117</v>
      </c>
      <c r="B2997" s="2"/>
      <c r="C2997" s="2" t="s">
        <v>57</v>
      </c>
      <c r="D2997" s="2" t="s">
        <v>58</v>
      </c>
      <c r="E2997" s="2" t="s">
        <v>109</v>
      </c>
      <c r="F2997" s="2" t="s">
        <v>423</v>
      </c>
      <c r="G2997" s="2" t="s">
        <v>424</v>
      </c>
      <c r="H2997" s="2" t="s">
        <v>425</v>
      </c>
      <c r="I2997" s="2" t="s">
        <v>63</v>
      </c>
      <c r="J2997" s="2" t="s">
        <v>111</v>
      </c>
      <c r="K2997" s="2" t="s">
        <v>78</v>
      </c>
      <c r="L2997" s="2" t="s">
        <v>11</v>
      </c>
      <c r="M2997" s="2" t="s">
        <v>190</v>
      </c>
      <c r="N2997" s="2"/>
      <c r="O2997" s="2"/>
      <c r="P2997" s="2">
        <v>0</v>
      </c>
      <c r="Q2997" s="2" t="s">
        <v>68</v>
      </c>
      <c r="R2997" s="2"/>
      <c r="S2997" s="2"/>
      <c r="T2997" s="2"/>
      <c r="U2997" s="2"/>
      <c r="V2997" s="2"/>
      <c r="W2997" s="2"/>
      <c r="X2997" s="2"/>
      <c r="Y2997" s="2">
        <v>601495.82356389205</v>
      </c>
      <c r="Z2997" s="2">
        <v>597672.92756851832</v>
      </c>
      <c r="AA2997" s="2">
        <v>3822.895995373683</v>
      </c>
      <c r="AB2997" s="2">
        <v>6.3556484444444485E-3</v>
      </c>
      <c r="AC2997" s="2"/>
      <c r="AD2997" s="2">
        <v>10</v>
      </c>
      <c r="AE2997" s="2"/>
      <c r="AF2997" s="2"/>
      <c r="AG2997" s="2"/>
      <c r="AH2997" s="2">
        <v>3822.895995373683</v>
      </c>
      <c r="AI2997" s="2"/>
      <c r="AJ2997" s="2"/>
      <c r="AK2997" s="2"/>
      <c r="AL2997" s="2"/>
      <c r="AM2997" s="2"/>
      <c r="AN2997" s="2"/>
      <c r="AO2997" s="2"/>
      <c r="AP2997" s="2"/>
      <c r="AQ2997" s="3">
        <v>0</v>
      </c>
      <c r="AR2997" s="3">
        <v>0</v>
      </c>
      <c r="AS2997" s="3">
        <v>0</v>
      </c>
      <c r="AT2997" s="3">
        <v>0</v>
      </c>
      <c r="AU2997" s="3">
        <v>0</v>
      </c>
      <c r="AV2997" s="3">
        <v>0</v>
      </c>
      <c r="AW2997" s="3">
        <v>0</v>
      </c>
      <c r="AX2997" s="2"/>
      <c r="AY2997" s="2"/>
      <c r="AZ2997" s="2"/>
      <c r="BA2997" s="2"/>
      <c r="BB2997" s="2"/>
      <c r="BC2997" s="2">
        <v>0</v>
      </c>
      <c r="BD2997" s="2"/>
    </row>
    <row r="2998" spans="1:56" x14ac:dyDescent="0.3">
      <c r="A2998" s="2" t="s">
        <v>118</v>
      </c>
      <c r="B2998" s="2"/>
      <c r="C2998" s="2" t="s">
        <v>57</v>
      </c>
      <c r="D2998" s="2" t="s">
        <v>58</v>
      </c>
      <c r="E2998" s="2" t="s">
        <v>109</v>
      </c>
      <c r="F2998" s="2" t="s">
        <v>423</v>
      </c>
      <c r="G2998" s="2" t="s">
        <v>424</v>
      </c>
      <c r="H2998" s="2" t="s">
        <v>425</v>
      </c>
      <c r="I2998" s="2" t="s">
        <v>63</v>
      </c>
      <c r="J2998" s="2" t="s">
        <v>111</v>
      </c>
      <c r="K2998" s="2" t="s">
        <v>80</v>
      </c>
      <c r="L2998" s="2" t="s">
        <v>11</v>
      </c>
      <c r="M2998" s="2" t="s">
        <v>190</v>
      </c>
      <c r="N2998" s="2"/>
      <c r="O2998" s="2"/>
      <c r="P2998" s="2">
        <v>0</v>
      </c>
      <c r="Q2998" s="2" t="s">
        <v>68</v>
      </c>
      <c r="R2998" s="2"/>
      <c r="S2998" s="2"/>
      <c r="T2998" s="2"/>
      <c r="U2998" s="2"/>
      <c r="V2998" s="2"/>
      <c r="W2998" s="2"/>
      <c r="X2998" s="2"/>
      <c r="Y2998" s="2">
        <v>72179.498827667034</v>
      </c>
      <c r="Z2998" s="2">
        <v>70268.050829980188</v>
      </c>
      <c r="AA2998" s="2">
        <v>1911.4479976868415</v>
      </c>
      <c r="AB2998" s="2">
        <v>2.6481868518518539E-2</v>
      </c>
      <c r="AC2998" s="2"/>
      <c r="AD2998" s="2">
        <v>10</v>
      </c>
      <c r="AE2998" s="2"/>
      <c r="AF2998" s="2"/>
      <c r="AG2998" s="2"/>
      <c r="AH2998" s="2">
        <v>1911.4479976868415</v>
      </c>
      <c r="AI2998" s="2"/>
      <c r="AJ2998" s="2"/>
      <c r="AK2998" s="2"/>
      <c r="AL2998" s="2"/>
      <c r="AM2998" s="2"/>
      <c r="AN2998" s="2"/>
      <c r="AO2998" s="2"/>
      <c r="AP2998" s="2"/>
      <c r="AQ2998" s="3">
        <v>0</v>
      </c>
      <c r="AR2998" s="3">
        <v>0</v>
      </c>
      <c r="AS2998" s="3">
        <v>0</v>
      </c>
      <c r="AT2998" s="3">
        <v>0</v>
      </c>
      <c r="AU2998" s="3">
        <v>0</v>
      </c>
      <c r="AV2998" s="3">
        <v>0</v>
      </c>
      <c r="AW2998" s="3">
        <v>0</v>
      </c>
      <c r="AX2998" s="2"/>
      <c r="AY2998" s="2"/>
      <c r="AZ2998" s="2"/>
      <c r="BA2998" s="2"/>
      <c r="BB2998" s="2"/>
      <c r="BC2998" s="2">
        <v>0</v>
      </c>
      <c r="BD2998" s="2"/>
    </row>
    <row r="2999" spans="1:56" x14ac:dyDescent="0.3">
      <c r="A2999" s="2" t="s">
        <v>119</v>
      </c>
      <c r="B2999" s="2"/>
      <c r="C2999" s="2" t="s">
        <v>57</v>
      </c>
      <c r="D2999" s="2" t="s">
        <v>58</v>
      </c>
      <c r="E2999" s="2" t="s">
        <v>109</v>
      </c>
      <c r="F2999" s="2" t="s">
        <v>423</v>
      </c>
      <c r="G2999" s="2" t="s">
        <v>424</v>
      </c>
      <c r="H2999" s="2" t="s">
        <v>425</v>
      </c>
      <c r="I2999" s="2" t="s">
        <v>63</v>
      </c>
      <c r="J2999" s="2" t="s">
        <v>111</v>
      </c>
      <c r="K2999" s="2" t="s">
        <v>82</v>
      </c>
      <c r="L2999" s="2" t="s">
        <v>11</v>
      </c>
      <c r="M2999" s="2" t="s">
        <v>190</v>
      </c>
      <c r="N2999" s="2"/>
      <c r="O2999" s="2"/>
      <c r="P2999" s="2">
        <v>0</v>
      </c>
      <c r="Q2999" s="2" t="s">
        <v>68</v>
      </c>
      <c r="R2999" s="2"/>
      <c r="S2999" s="2"/>
      <c r="T2999" s="2"/>
      <c r="U2999" s="2"/>
      <c r="V2999" s="2"/>
      <c r="W2999" s="2"/>
      <c r="X2999" s="2"/>
      <c r="Y2999" s="2">
        <v>451121.86767291906</v>
      </c>
      <c r="Z2999" s="2">
        <v>448167.81167649396</v>
      </c>
      <c r="AA2999" s="2">
        <v>2954.0559964251179</v>
      </c>
      <c r="AB2999" s="2">
        <v>6.5482438518518543E-3</v>
      </c>
      <c r="AC2999" s="2"/>
      <c r="AD2999" s="2">
        <v>10</v>
      </c>
      <c r="AE2999" s="2"/>
      <c r="AF2999" s="2"/>
      <c r="AG2999" s="2"/>
      <c r="AH2999" s="2">
        <v>2954.0559964251179</v>
      </c>
      <c r="AI2999" s="2"/>
      <c r="AJ2999" s="2"/>
      <c r="AK2999" s="2"/>
      <c r="AL2999" s="2"/>
      <c r="AM2999" s="2"/>
      <c r="AN2999" s="2"/>
      <c r="AO2999" s="2"/>
      <c r="AP2999" s="2"/>
      <c r="AQ2999" s="3">
        <v>0</v>
      </c>
      <c r="AR2999" s="3">
        <v>0</v>
      </c>
      <c r="AS2999" s="3">
        <v>0</v>
      </c>
      <c r="AT2999" s="3">
        <v>0</v>
      </c>
      <c r="AU2999" s="3">
        <v>0</v>
      </c>
      <c r="AV2999" s="3">
        <v>0</v>
      </c>
      <c r="AW2999" s="3">
        <v>0</v>
      </c>
      <c r="AX2999" s="2"/>
      <c r="AY2999" s="2"/>
      <c r="AZ2999" s="2"/>
      <c r="BA2999" s="2"/>
      <c r="BB2999" s="2"/>
      <c r="BC2999" s="2">
        <v>0</v>
      </c>
      <c r="BD2999" s="2"/>
    </row>
    <row r="3000" spans="1:56" x14ac:dyDescent="0.3">
      <c r="A3000" s="2" t="s">
        <v>120</v>
      </c>
      <c r="B3000" s="2"/>
      <c r="C3000" s="2" t="s">
        <v>57</v>
      </c>
      <c r="D3000" s="2" t="s">
        <v>58</v>
      </c>
      <c r="E3000" s="2" t="s">
        <v>109</v>
      </c>
      <c r="F3000" s="2" t="s">
        <v>423</v>
      </c>
      <c r="G3000" s="2" t="s">
        <v>424</v>
      </c>
      <c r="H3000" s="2" t="s">
        <v>425</v>
      </c>
      <c r="I3000" s="2" t="s">
        <v>63</v>
      </c>
      <c r="J3000" s="2" t="s">
        <v>111</v>
      </c>
      <c r="K3000" s="2" t="s">
        <v>84</v>
      </c>
      <c r="L3000" s="2" t="s">
        <v>11</v>
      </c>
      <c r="M3000" s="2" t="s">
        <v>190</v>
      </c>
      <c r="N3000" s="2"/>
      <c r="O3000" s="2"/>
      <c r="P3000" s="2">
        <v>0</v>
      </c>
      <c r="Q3000" s="2" t="s">
        <v>68</v>
      </c>
      <c r="R3000" s="2"/>
      <c r="S3000" s="2"/>
      <c r="T3000" s="2"/>
      <c r="U3000" s="2"/>
      <c r="V3000" s="2"/>
      <c r="W3000" s="2"/>
      <c r="X3000" s="2"/>
      <c r="Y3000" s="2">
        <v>62655.814954572088</v>
      </c>
      <c r="Z3000" s="2">
        <v>62308.27895499266</v>
      </c>
      <c r="AA3000" s="2">
        <v>347.53599957942527</v>
      </c>
      <c r="AB3000" s="2">
        <v>5.5467477333333293E-3</v>
      </c>
      <c r="AC3000" s="2"/>
      <c r="AD3000" s="2">
        <v>10</v>
      </c>
      <c r="AE3000" s="2"/>
      <c r="AF3000" s="2"/>
      <c r="AG3000" s="2"/>
      <c r="AH3000" s="2">
        <v>347.53599957942527</v>
      </c>
      <c r="AI3000" s="2"/>
      <c r="AJ3000" s="2"/>
      <c r="AK3000" s="2"/>
      <c r="AL3000" s="2"/>
      <c r="AM3000" s="2"/>
      <c r="AN3000" s="2"/>
      <c r="AO3000" s="2"/>
      <c r="AP3000" s="2"/>
      <c r="AQ3000" s="3">
        <v>0</v>
      </c>
      <c r="AR3000" s="3">
        <v>0</v>
      </c>
      <c r="AS3000" s="3">
        <v>0</v>
      </c>
      <c r="AT3000" s="3">
        <v>0</v>
      </c>
      <c r="AU3000" s="3">
        <v>0</v>
      </c>
      <c r="AV3000" s="3">
        <v>0</v>
      </c>
      <c r="AW3000" s="3">
        <v>0</v>
      </c>
      <c r="AX3000" s="2"/>
      <c r="AY3000" s="2"/>
      <c r="AZ3000" s="2"/>
      <c r="BA3000" s="2"/>
      <c r="BB3000" s="2"/>
      <c r="BC3000" s="2">
        <v>0</v>
      </c>
      <c r="BD3000" s="2"/>
    </row>
    <row r="3001" spans="1:56" x14ac:dyDescent="0.3">
      <c r="A3001" s="2" t="s">
        <v>121</v>
      </c>
      <c r="B3001" s="2"/>
      <c r="C3001" s="2" t="s">
        <v>57</v>
      </c>
      <c r="D3001" s="2" t="s">
        <v>58</v>
      </c>
      <c r="E3001" s="2" t="s">
        <v>109</v>
      </c>
      <c r="F3001" s="2" t="s">
        <v>423</v>
      </c>
      <c r="G3001" s="2" t="s">
        <v>424</v>
      </c>
      <c r="H3001" s="2" t="s">
        <v>425</v>
      </c>
      <c r="I3001" s="2" t="s">
        <v>63</v>
      </c>
      <c r="J3001" s="2" t="s">
        <v>111</v>
      </c>
      <c r="K3001" s="2" t="s">
        <v>86</v>
      </c>
      <c r="L3001" s="2" t="s">
        <v>11</v>
      </c>
      <c r="M3001" s="2" t="s">
        <v>190</v>
      </c>
      <c r="N3001" s="2"/>
      <c r="O3001" s="2"/>
      <c r="P3001" s="2">
        <v>0</v>
      </c>
      <c r="Q3001" s="2" t="s">
        <v>68</v>
      </c>
      <c r="R3001" s="2"/>
      <c r="S3001" s="2"/>
      <c r="T3001" s="2"/>
      <c r="U3001" s="2"/>
      <c r="V3001" s="2"/>
      <c r="W3001" s="2"/>
      <c r="X3001" s="2"/>
      <c r="Y3001" s="2">
        <v>25062.325981828835</v>
      </c>
      <c r="Z3001" s="2">
        <v>24888.557982039121</v>
      </c>
      <c r="AA3001" s="2">
        <v>173.76799978971263</v>
      </c>
      <c r="AB3001" s="2">
        <v>6.9334346666666616E-3</v>
      </c>
      <c r="AC3001" s="2"/>
      <c r="AD3001" s="2">
        <v>10</v>
      </c>
      <c r="AE3001" s="2"/>
      <c r="AF3001" s="2"/>
      <c r="AG3001" s="2"/>
      <c r="AH3001" s="2">
        <v>173.76799978971263</v>
      </c>
      <c r="AI3001" s="2"/>
      <c r="AJ3001" s="2"/>
      <c r="AK3001" s="2"/>
      <c r="AL3001" s="2"/>
      <c r="AM3001" s="2"/>
      <c r="AN3001" s="2"/>
      <c r="AO3001" s="2"/>
      <c r="AP3001" s="2"/>
      <c r="AQ3001" s="3">
        <v>0</v>
      </c>
      <c r="AR3001" s="3">
        <v>0</v>
      </c>
      <c r="AS3001" s="3">
        <v>0</v>
      </c>
      <c r="AT3001" s="3">
        <v>0</v>
      </c>
      <c r="AU3001" s="3">
        <v>0</v>
      </c>
      <c r="AV3001" s="3">
        <v>0</v>
      </c>
      <c r="AW3001" s="3">
        <v>0</v>
      </c>
      <c r="AX3001" s="2"/>
      <c r="AY3001" s="2"/>
      <c r="AZ3001" s="2"/>
      <c r="BA3001" s="2"/>
      <c r="BB3001" s="2"/>
      <c r="BC3001" s="2">
        <v>0</v>
      </c>
      <c r="BD3001" s="2"/>
    </row>
    <row r="3002" spans="1:56" x14ac:dyDescent="0.3">
      <c r="A3002" s="2" t="s">
        <v>122</v>
      </c>
      <c r="B3002" s="2"/>
      <c r="C3002" s="2" t="s">
        <v>57</v>
      </c>
      <c r="D3002" s="2" t="s">
        <v>58</v>
      </c>
      <c r="E3002" s="2" t="s">
        <v>109</v>
      </c>
      <c r="F3002" s="2" t="s">
        <v>423</v>
      </c>
      <c r="G3002" s="2" t="s">
        <v>424</v>
      </c>
      <c r="H3002" s="2" t="s">
        <v>425</v>
      </c>
      <c r="I3002" s="2" t="s">
        <v>63</v>
      </c>
      <c r="J3002" s="2" t="s">
        <v>111</v>
      </c>
      <c r="K3002" s="2" t="s">
        <v>88</v>
      </c>
      <c r="L3002" s="2" t="s">
        <v>11</v>
      </c>
      <c r="M3002" s="2" t="s">
        <v>190</v>
      </c>
      <c r="N3002" s="2"/>
      <c r="O3002" s="2"/>
      <c r="P3002" s="2">
        <v>0</v>
      </c>
      <c r="Q3002" s="2" t="s">
        <v>68</v>
      </c>
      <c r="R3002" s="2"/>
      <c r="S3002" s="2"/>
      <c r="T3002" s="2"/>
      <c r="U3002" s="2"/>
      <c r="V3002" s="2"/>
      <c r="W3002" s="2"/>
      <c r="X3002" s="2"/>
      <c r="Y3002" s="2">
        <v>44661.064899618985</v>
      </c>
      <c r="Z3002" s="2">
        <v>44313.528900039557</v>
      </c>
      <c r="AA3002" s="2">
        <v>347.53599957942527</v>
      </c>
      <c r="AB3002" s="2">
        <v>7.7816326225215058E-3</v>
      </c>
      <c r="AC3002" s="2"/>
      <c r="AD3002" s="2">
        <v>10</v>
      </c>
      <c r="AE3002" s="2"/>
      <c r="AF3002" s="2"/>
      <c r="AG3002" s="2"/>
      <c r="AH3002" s="2">
        <v>347.53599957942527</v>
      </c>
      <c r="AI3002" s="2"/>
      <c r="AJ3002" s="2"/>
      <c r="AK3002" s="2"/>
      <c r="AL3002" s="2"/>
      <c r="AM3002" s="2"/>
      <c r="AN3002" s="2"/>
      <c r="AO3002" s="2"/>
      <c r="AP3002" s="2"/>
      <c r="AQ3002" s="3">
        <v>0</v>
      </c>
      <c r="AR3002" s="3">
        <v>0</v>
      </c>
      <c r="AS3002" s="3">
        <v>0</v>
      </c>
      <c r="AT3002" s="3">
        <v>0</v>
      </c>
      <c r="AU3002" s="3">
        <v>0</v>
      </c>
      <c r="AV3002" s="3">
        <v>0</v>
      </c>
      <c r="AW3002" s="3">
        <v>0</v>
      </c>
      <c r="AX3002" s="2"/>
      <c r="AY3002" s="2"/>
      <c r="AZ3002" s="2"/>
      <c r="BA3002" s="2"/>
      <c r="BB3002" s="2"/>
      <c r="BC3002" s="2">
        <v>0</v>
      </c>
      <c r="BD3002" s="2"/>
    </row>
    <row r="3003" spans="1:56" x14ac:dyDescent="0.3">
      <c r="A3003" s="2" t="s">
        <v>123</v>
      </c>
      <c r="B3003" s="2"/>
      <c r="C3003" s="2" t="s">
        <v>57</v>
      </c>
      <c r="D3003" s="2" t="s">
        <v>58</v>
      </c>
      <c r="E3003" s="2" t="s">
        <v>109</v>
      </c>
      <c r="F3003" s="2" t="s">
        <v>423</v>
      </c>
      <c r="G3003" s="2" t="s">
        <v>424</v>
      </c>
      <c r="H3003" s="2" t="s">
        <v>425</v>
      </c>
      <c r="I3003" s="2" t="s">
        <v>63</v>
      </c>
      <c r="J3003" s="2" t="s">
        <v>111</v>
      </c>
      <c r="K3003" s="2" t="s">
        <v>90</v>
      </c>
      <c r="L3003" s="2" t="s">
        <v>11</v>
      </c>
      <c r="M3003" s="2" t="s">
        <v>190</v>
      </c>
      <c r="N3003" s="2"/>
      <c r="O3003" s="2"/>
      <c r="P3003" s="2">
        <v>0</v>
      </c>
      <c r="Q3003" s="2" t="s">
        <v>68</v>
      </c>
      <c r="R3003" s="2"/>
      <c r="S3003" s="2"/>
      <c r="T3003" s="2"/>
      <c r="U3003" s="2"/>
      <c r="V3003" s="2"/>
      <c r="W3003" s="2"/>
      <c r="X3003" s="2"/>
      <c r="Y3003" s="2">
        <v>3132.8594116354038</v>
      </c>
      <c r="Z3003" s="2">
        <v>2959.0914118456913</v>
      </c>
      <c r="AA3003" s="2">
        <v>173.76799978971263</v>
      </c>
      <c r="AB3003" s="2">
        <v>5.5466261634448157E-2</v>
      </c>
      <c r="AC3003" s="2"/>
      <c r="AD3003" s="2">
        <v>10</v>
      </c>
      <c r="AE3003" s="2"/>
      <c r="AF3003" s="2"/>
      <c r="AG3003" s="2"/>
      <c r="AH3003" s="2">
        <v>173.76799978971263</v>
      </c>
      <c r="AI3003" s="2"/>
      <c r="AJ3003" s="2"/>
      <c r="AK3003" s="2"/>
      <c r="AL3003" s="2"/>
      <c r="AM3003" s="2"/>
      <c r="AN3003" s="2"/>
      <c r="AO3003" s="2"/>
      <c r="AP3003" s="2"/>
      <c r="AQ3003" s="3">
        <v>0</v>
      </c>
      <c r="AR3003" s="3">
        <v>0</v>
      </c>
      <c r="AS3003" s="3">
        <v>0</v>
      </c>
      <c r="AT3003" s="3">
        <v>0</v>
      </c>
      <c r="AU3003" s="3">
        <v>0</v>
      </c>
      <c r="AV3003" s="3">
        <v>0</v>
      </c>
      <c r="AW3003" s="3">
        <v>0</v>
      </c>
      <c r="AX3003" s="2"/>
      <c r="AY3003" s="2"/>
      <c r="AZ3003" s="2"/>
      <c r="BA3003" s="2"/>
      <c r="BB3003" s="2"/>
      <c r="BC3003" s="2">
        <v>0</v>
      </c>
      <c r="BD3003" s="2"/>
    </row>
    <row r="3004" spans="1:56" x14ac:dyDescent="0.3">
      <c r="A3004" s="2" t="s">
        <v>124</v>
      </c>
      <c r="B3004" s="2"/>
      <c r="C3004" s="2" t="s">
        <v>57</v>
      </c>
      <c r="D3004" s="2" t="s">
        <v>58</v>
      </c>
      <c r="E3004" s="2" t="s">
        <v>109</v>
      </c>
      <c r="F3004" s="2" t="s">
        <v>423</v>
      </c>
      <c r="G3004" s="2" t="s">
        <v>424</v>
      </c>
      <c r="H3004" s="2" t="s">
        <v>425</v>
      </c>
      <c r="I3004" s="2" t="s">
        <v>63</v>
      </c>
      <c r="J3004" s="2" t="s">
        <v>111</v>
      </c>
      <c r="K3004" s="2" t="s">
        <v>92</v>
      </c>
      <c r="L3004" s="2" t="s">
        <v>11</v>
      </c>
      <c r="M3004" s="2" t="s">
        <v>190</v>
      </c>
      <c r="N3004" s="2"/>
      <c r="O3004" s="2"/>
      <c r="P3004" s="2">
        <v>0</v>
      </c>
      <c r="Q3004" s="2" t="s">
        <v>68</v>
      </c>
      <c r="R3004" s="2"/>
      <c r="S3004" s="2"/>
      <c r="T3004" s="2"/>
      <c r="U3004" s="2"/>
      <c r="V3004" s="2"/>
      <c r="W3004" s="2"/>
      <c r="X3004" s="2"/>
      <c r="Y3004" s="2">
        <v>15037.395589097301</v>
      </c>
      <c r="Z3004" s="2">
        <v>14863.627589307589</v>
      </c>
      <c r="AA3004" s="2">
        <v>173.76799978971263</v>
      </c>
      <c r="AB3004" s="2">
        <v>1.1555724444444436E-2</v>
      </c>
      <c r="AC3004" s="2"/>
      <c r="AD3004" s="2">
        <v>10</v>
      </c>
      <c r="AE3004" s="2"/>
      <c r="AF3004" s="2"/>
      <c r="AG3004" s="2"/>
      <c r="AH3004" s="2">
        <v>173.76799978971263</v>
      </c>
      <c r="AI3004" s="2"/>
      <c r="AJ3004" s="2"/>
      <c r="AK3004" s="2"/>
      <c r="AL3004" s="2"/>
      <c r="AM3004" s="2"/>
      <c r="AN3004" s="2"/>
      <c r="AO3004" s="2"/>
      <c r="AP3004" s="2"/>
      <c r="AQ3004" s="3">
        <v>0</v>
      </c>
      <c r="AR3004" s="3">
        <v>0</v>
      </c>
      <c r="AS3004" s="3">
        <v>0</v>
      </c>
      <c r="AT3004" s="3">
        <v>0</v>
      </c>
      <c r="AU3004" s="3">
        <v>0</v>
      </c>
      <c r="AV3004" s="3">
        <v>0</v>
      </c>
      <c r="AW3004" s="3">
        <v>0</v>
      </c>
      <c r="AX3004" s="2"/>
      <c r="AY3004" s="2"/>
      <c r="AZ3004" s="2"/>
      <c r="BA3004" s="2"/>
      <c r="BB3004" s="2"/>
      <c r="BC3004" s="2">
        <v>0</v>
      </c>
      <c r="BD3004" s="2"/>
    </row>
    <row r="3005" spans="1:56" x14ac:dyDescent="0.3">
      <c r="A3005" s="2" t="s">
        <v>93</v>
      </c>
      <c r="B3005" s="2"/>
      <c r="C3005" s="2" t="s">
        <v>57</v>
      </c>
      <c r="D3005" s="2" t="s">
        <v>58</v>
      </c>
      <c r="E3005" s="2" t="s">
        <v>109</v>
      </c>
      <c r="F3005" s="2" t="s">
        <v>423</v>
      </c>
      <c r="G3005" s="2" t="s">
        <v>424</v>
      </c>
      <c r="H3005" s="2" t="s">
        <v>425</v>
      </c>
      <c r="I3005" s="2" t="s">
        <v>63</v>
      </c>
      <c r="J3005" s="2" t="s">
        <v>94</v>
      </c>
      <c r="K3005" s="2" t="s">
        <v>65</v>
      </c>
      <c r="L3005" s="2" t="s">
        <v>11</v>
      </c>
      <c r="M3005" s="2" t="s">
        <v>190</v>
      </c>
      <c r="N3005" s="2"/>
      <c r="O3005" s="2"/>
      <c r="P3005" s="2">
        <v>0</v>
      </c>
      <c r="Q3005" s="2" t="s">
        <v>68</v>
      </c>
      <c r="R3005" s="2"/>
      <c r="S3005" s="2"/>
      <c r="T3005" s="2"/>
      <c r="U3005" s="2"/>
      <c r="V3005" s="2"/>
      <c r="W3005" s="2"/>
      <c r="X3005" s="2"/>
      <c r="Y3005" s="2">
        <v>7192.4897420867528</v>
      </c>
      <c r="Z3005" s="2">
        <v>7018.7217422970398</v>
      </c>
      <c r="AA3005" s="2">
        <v>173.76799978971263</v>
      </c>
      <c r="AB3005" s="2">
        <v>2.4159645132743341E-2</v>
      </c>
      <c r="AC3005" s="2"/>
      <c r="AD3005" s="2">
        <v>10</v>
      </c>
      <c r="AE3005" s="2"/>
      <c r="AF3005" s="2"/>
      <c r="AG3005" s="2"/>
      <c r="AH3005" s="2">
        <v>173.76799978971263</v>
      </c>
      <c r="AI3005" s="2"/>
      <c r="AJ3005" s="2"/>
      <c r="AK3005" s="2"/>
      <c r="AL3005" s="2"/>
      <c r="AM3005" s="2"/>
      <c r="AN3005" s="2"/>
      <c r="AO3005" s="2"/>
      <c r="AP3005" s="2"/>
      <c r="AQ3005" s="3">
        <v>0</v>
      </c>
      <c r="AR3005" s="3">
        <v>0</v>
      </c>
      <c r="AS3005" s="3">
        <v>0</v>
      </c>
      <c r="AT3005" s="3">
        <v>0</v>
      </c>
      <c r="AU3005" s="3">
        <v>0</v>
      </c>
      <c r="AV3005" s="3">
        <v>0</v>
      </c>
      <c r="AW3005" s="3">
        <v>0</v>
      </c>
      <c r="AX3005" s="2"/>
      <c r="AY3005" s="2"/>
      <c r="AZ3005" s="2"/>
      <c r="BA3005" s="2"/>
      <c r="BB3005" s="2"/>
      <c r="BC3005" s="2">
        <v>0</v>
      </c>
      <c r="BD3005" s="2"/>
    </row>
    <row r="3006" spans="1:56" x14ac:dyDescent="0.3">
      <c r="A3006" s="2" t="s">
        <v>95</v>
      </c>
      <c r="B3006" s="2"/>
      <c r="C3006" s="2" t="s">
        <v>57</v>
      </c>
      <c r="D3006" s="2" t="s">
        <v>58</v>
      </c>
      <c r="E3006" s="2" t="s">
        <v>109</v>
      </c>
      <c r="F3006" s="2" t="s">
        <v>423</v>
      </c>
      <c r="G3006" s="2" t="s">
        <v>424</v>
      </c>
      <c r="H3006" s="2" t="s">
        <v>425</v>
      </c>
      <c r="I3006" s="2" t="s">
        <v>63</v>
      </c>
      <c r="J3006" s="2" t="s">
        <v>94</v>
      </c>
      <c r="K3006" s="2" t="s">
        <v>70</v>
      </c>
      <c r="L3006" s="2" t="s">
        <v>11</v>
      </c>
      <c r="M3006" s="2" t="s">
        <v>190</v>
      </c>
      <c r="N3006" s="2"/>
      <c r="O3006" s="2"/>
      <c r="P3006" s="2">
        <v>0</v>
      </c>
      <c r="Q3006" s="2" t="s">
        <v>68</v>
      </c>
      <c r="R3006" s="2"/>
      <c r="S3006" s="2"/>
      <c r="T3006" s="2"/>
      <c r="U3006" s="2"/>
      <c r="V3006" s="2"/>
      <c r="W3006" s="2"/>
      <c r="X3006" s="2"/>
      <c r="Y3006" s="2">
        <v>165427.2640679953</v>
      </c>
      <c r="Z3006" s="2">
        <v>158650.31207619651</v>
      </c>
      <c r="AA3006" s="2">
        <v>6776.9519917987946</v>
      </c>
      <c r="AB3006" s="2">
        <v>4.0966354790303944E-2</v>
      </c>
      <c r="AC3006" s="2"/>
      <c r="AD3006" s="2">
        <v>10</v>
      </c>
      <c r="AE3006" s="2"/>
      <c r="AF3006" s="2"/>
      <c r="AG3006" s="2"/>
      <c r="AH3006" s="2">
        <v>6776.9519917987946</v>
      </c>
      <c r="AI3006" s="2"/>
      <c r="AJ3006" s="2"/>
      <c r="AK3006" s="2"/>
      <c r="AL3006" s="2"/>
      <c r="AM3006" s="2"/>
      <c r="AN3006" s="2"/>
      <c r="AO3006" s="2"/>
      <c r="AP3006" s="2"/>
      <c r="AQ3006" s="3">
        <v>0</v>
      </c>
      <c r="AR3006" s="3">
        <v>0</v>
      </c>
      <c r="AS3006" s="3">
        <v>0</v>
      </c>
      <c r="AT3006" s="3">
        <v>0</v>
      </c>
      <c r="AU3006" s="3">
        <v>0</v>
      </c>
      <c r="AV3006" s="3">
        <v>0</v>
      </c>
      <c r="AW3006" s="3">
        <v>0</v>
      </c>
      <c r="AX3006" s="2"/>
      <c r="AY3006" s="2"/>
      <c r="AZ3006" s="2"/>
      <c r="BA3006" s="2"/>
      <c r="BB3006" s="2"/>
      <c r="BC3006" s="2">
        <v>0</v>
      </c>
      <c r="BD3006" s="2"/>
    </row>
    <row r="3007" spans="1:56" x14ac:dyDescent="0.3">
      <c r="A3007" s="2" t="s">
        <v>96</v>
      </c>
      <c r="B3007" s="2"/>
      <c r="C3007" s="2" t="s">
        <v>57</v>
      </c>
      <c r="D3007" s="2" t="s">
        <v>58</v>
      </c>
      <c r="E3007" s="2" t="s">
        <v>109</v>
      </c>
      <c r="F3007" s="2" t="s">
        <v>423</v>
      </c>
      <c r="G3007" s="2" t="s">
        <v>424</v>
      </c>
      <c r="H3007" s="2" t="s">
        <v>425</v>
      </c>
      <c r="I3007" s="2" t="s">
        <v>63</v>
      </c>
      <c r="J3007" s="2" t="s">
        <v>94</v>
      </c>
      <c r="K3007" s="2" t="s">
        <v>72</v>
      </c>
      <c r="L3007" s="2" t="s">
        <v>11</v>
      </c>
      <c r="M3007" s="2" t="s">
        <v>190</v>
      </c>
      <c r="N3007" s="2"/>
      <c r="O3007" s="2"/>
      <c r="P3007" s="2">
        <v>0</v>
      </c>
      <c r="Q3007" s="2" t="s">
        <v>68</v>
      </c>
      <c r="R3007" s="2"/>
      <c r="S3007" s="2"/>
      <c r="T3007" s="2"/>
      <c r="U3007" s="2"/>
      <c r="V3007" s="2"/>
      <c r="W3007" s="2"/>
      <c r="X3007" s="2"/>
      <c r="Y3007" s="2">
        <v>14384.979484173506</v>
      </c>
      <c r="Z3007" s="2">
        <v>14211.211484383794</v>
      </c>
      <c r="AA3007" s="2">
        <v>173.76799978971263</v>
      </c>
      <c r="AB3007" s="2">
        <v>1.2079822566371671E-2</v>
      </c>
      <c r="AC3007" s="2"/>
      <c r="AD3007" s="2">
        <v>10</v>
      </c>
      <c r="AE3007" s="2"/>
      <c r="AF3007" s="2"/>
      <c r="AG3007" s="2"/>
      <c r="AH3007" s="2">
        <v>173.76799978971263</v>
      </c>
      <c r="AI3007" s="2"/>
      <c r="AJ3007" s="2"/>
      <c r="AK3007" s="2"/>
      <c r="AL3007" s="2"/>
      <c r="AM3007" s="2"/>
      <c r="AN3007" s="2"/>
      <c r="AO3007" s="2"/>
      <c r="AP3007" s="2"/>
      <c r="AQ3007" s="3">
        <v>0</v>
      </c>
      <c r="AR3007" s="3">
        <v>0</v>
      </c>
      <c r="AS3007" s="3">
        <v>0</v>
      </c>
      <c r="AT3007" s="3">
        <v>0</v>
      </c>
      <c r="AU3007" s="3">
        <v>0</v>
      </c>
      <c r="AV3007" s="3">
        <v>0</v>
      </c>
      <c r="AW3007" s="3">
        <v>0</v>
      </c>
      <c r="AX3007" s="2"/>
      <c r="AY3007" s="2"/>
      <c r="AZ3007" s="2"/>
      <c r="BA3007" s="2"/>
      <c r="BB3007" s="2"/>
      <c r="BC3007" s="2">
        <v>0</v>
      </c>
      <c r="BD3007" s="2"/>
    </row>
    <row r="3008" spans="1:56" x14ac:dyDescent="0.3">
      <c r="A3008" s="2" t="s">
        <v>97</v>
      </c>
      <c r="B3008" s="2"/>
      <c r="C3008" s="2" t="s">
        <v>57</v>
      </c>
      <c r="D3008" s="2" t="s">
        <v>58</v>
      </c>
      <c r="E3008" s="2" t="s">
        <v>109</v>
      </c>
      <c r="F3008" s="2" t="s">
        <v>423</v>
      </c>
      <c r="G3008" s="2" t="s">
        <v>424</v>
      </c>
      <c r="H3008" s="2" t="s">
        <v>425</v>
      </c>
      <c r="I3008" s="2" t="s">
        <v>63</v>
      </c>
      <c r="J3008" s="2" t="s">
        <v>94</v>
      </c>
      <c r="K3008" s="2" t="s">
        <v>74</v>
      </c>
      <c r="L3008" s="2" t="s">
        <v>11</v>
      </c>
      <c r="M3008" s="2" t="s">
        <v>190</v>
      </c>
      <c r="N3008" s="2"/>
      <c r="O3008" s="2"/>
      <c r="P3008" s="2">
        <v>0</v>
      </c>
      <c r="Q3008" s="2" t="s">
        <v>68</v>
      </c>
      <c r="R3008" s="2"/>
      <c r="S3008" s="2"/>
      <c r="T3008" s="2"/>
      <c r="U3008" s="2"/>
      <c r="V3008" s="2"/>
      <c r="W3008" s="2"/>
      <c r="X3008" s="2"/>
      <c r="Y3008" s="2">
        <v>9589.9863227823371</v>
      </c>
      <c r="Z3008" s="2">
        <v>9416.218322992625</v>
      </c>
      <c r="AA3008" s="2">
        <v>173.76799978971263</v>
      </c>
      <c r="AB3008" s="2">
        <v>1.8119733849557507E-2</v>
      </c>
      <c r="AC3008" s="2"/>
      <c r="AD3008" s="2">
        <v>10</v>
      </c>
      <c r="AE3008" s="2"/>
      <c r="AF3008" s="2"/>
      <c r="AG3008" s="2"/>
      <c r="AH3008" s="2">
        <v>173.76799978971263</v>
      </c>
      <c r="AI3008" s="2"/>
      <c r="AJ3008" s="2"/>
      <c r="AK3008" s="2"/>
      <c r="AL3008" s="2"/>
      <c r="AM3008" s="2"/>
      <c r="AN3008" s="2"/>
      <c r="AO3008" s="2"/>
      <c r="AP3008" s="2"/>
      <c r="AQ3008" s="3">
        <v>0</v>
      </c>
      <c r="AR3008" s="3">
        <v>0</v>
      </c>
      <c r="AS3008" s="3">
        <v>0</v>
      </c>
      <c r="AT3008" s="3">
        <v>0</v>
      </c>
      <c r="AU3008" s="3">
        <v>0</v>
      </c>
      <c r="AV3008" s="3">
        <v>0</v>
      </c>
      <c r="AW3008" s="3">
        <v>0</v>
      </c>
      <c r="AX3008" s="2"/>
      <c r="AY3008" s="2"/>
      <c r="AZ3008" s="2"/>
      <c r="BA3008" s="2"/>
      <c r="BB3008" s="2"/>
      <c r="BC3008" s="2">
        <v>0</v>
      </c>
      <c r="BD3008" s="2"/>
    </row>
    <row r="3009" spans="1:56" x14ac:dyDescent="0.3">
      <c r="A3009" s="2" t="s">
        <v>98</v>
      </c>
      <c r="B3009" s="2"/>
      <c r="C3009" s="2" t="s">
        <v>57</v>
      </c>
      <c r="D3009" s="2" t="s">
        <v>58</v>
      </c>
      <c r="E3009" s="2" t="s">
        <v>109</v>
      </c>
      <c r="F3009" s="2" t="s">
        <v>423</v>
      </c>
      <c r="G3009" s="2" t="s">
        <v>424</v>
      </c>
      <c r="H3009" s="2" t="s">
        <v>425</v>
      </c>
      <c r="I3009" s="2" t="s">
        <v>63</v>
      </c>
      <c r="J3009" s="2" t="s">
        <v>94</v>
      </c>
      <c r="K3009" s="2" t="s">
        <v>76</v>
      </c>
      <c r="L3009" s="2" t="s">
        <v>11</v>
      </c>
      <c r="M3009" s="2" t="s">
        <v>190</v>
      </c>
      <c r="N3009" s="2"/>
      <c r="O3009" s="2"/>
      <c r="P3009" s="2">
        <v>0</v>
      </c>
      <c r="Q3009" s="2" t="s">
        <v>68</v>
      </c>
      <c r="R3009" s="2"/>
      <c r="S3009" s="2"/>
      <c r="T3009" s="2"/>
      <c r="U3009" s="2"/>
      <c r="V3009" s="2"/>
      <c r="W3009" s="2"/>
      <c r="X3009" s="2"/>
      <c r="Y3009" s="2">
        <v>290097.0862641657</v>
      </c>
      <c r="Z3009" s="2">
        <v>285579.11826963315</v>
      </c>
      <c r="AA3009" s="2">
        <v>4517.9679945325333</v>
      </c>
      <c r="AB3009" s="2">
        <v>1.5573986118627956E-2</v>
      </c>
      <c r="AC3009" s="2"/>
      <c r="AD3009" s="2">
        <v>10</v>
      </c>
      <c r="AE3009" s="2"/>
      <c r="AF3009" s="2"/>
      <c r="AG3009" s="2"/>
      <c r="AH3009" s="2">
        <v>4517.9679945325333</v>
      </c>
      <c r="AI3009" s="2"/>
      <c r="AJ3009" s="2"/>
      <c r="AK3009" s="2"/>
      <c r="AL3009" s="2"/>
      <c r="AM3009" s="2"/>
      <c r="AN3009" s="2"/>
      <c r="AO3009" s="2"/>
      <c r="AP3009" s="2"/>
      <c r="AQ3009" s="3">
        <v>0</v>
      </c>
      <c r="AR3009" s="3">
        <v>0</v>
      </c>
      <c r="AS3009" s="3">
        <v>0</v>
      </c>
      <c r="AT3009" s="3">
        <v>0</v>
      </c>
      <c r="AU3009" s="3">
        <v>0</v>
      </c>
      <c r="AV3009" s="3">
        <v>0</v>
      </c>
      <c r="AW3009" s="3">
        <v>0</v>
      </c>
      <c r="AX3009" s="2"/>
      <c r="AY3009" s="2"/>
      <c r="AZ3009" s="2"/>
      <c r="BA3009" s="2"/>
      <c r="BB3009" s="2"/>
      <c r="BC3009" s="2">
        <v>0</v>
      </c>
      <c r="BD3009" s="2"/>
    </row>
    <row r="3010" spans="1:56" x14ac:dyDescent="0.3">
      <c r="A3010" s="2" t="s">
        <v>99</v>
      </c>
      <c r="B3010" s="2"/>
      <c r="C3010" s="2" t="s">
        <v>57</v>
      </c>
      <c r="D3010" s="2" t="s">
        <v>58</v>
      </c>
      <c r="E3010" s="2" t="s">
        <v>109</v>
      </c>
      <c r="F3010" s="2" t="s">
        <v>423</v>
      </c>
      <c r="G3010" s="2" t="s">
        <v>424</v>
      </c>
      <c r="H3010" s="2" t="s">
        <v>425</v>
      </c>
      <c r="I3010" s="2" t="s">
        <v>63</v>
      </c>
      <c r="J3010" s="2" t="s">
        <v>94</v>
      </c>
      <c r="K3010" s="2" t="s">
        <v>78</v>
      </c>
      <c r="L3010" s="2" t="s">
        <v>11</v>
      </c>
      <c r="M3010" s="2" t="s">
        <v>190</v>
      </c>
      <c r="N3010" s="2"/>
      <c r="O3010" s="2"/>
      <c r="P3010" s="2">
        <v>0</v>
      </c>
      <c r="Q3010" s="2" t="s">
        <v>68</v>
      </c>
      <c r="R3010" s="2"/>
      <c r="S3010" s="2"/>
      <c r="T3010" s="2"/>
      <c r="U3010" s="2"/>
      <c r="V3010" s="2"/>
      <c r="W3010" s="2"/>
      <c r="X3010" s="2"/>
      <c r="Y3010" s="2">
        <v>575399.17936694017</v>
      </c>
      <c r="Z3010" s="2">
        <v>571576.28337156645</v>
      </c>
      <c r="AA3010" s="2">
        <v>3822.895995373683</v>
      </c>
      <c r="AB3010" s="2">
        <v>6.6439024115044288E-3</v>
      </c>
      <c r="AC3010" s="2"/>
      <c r="AD3010" s="2">
        <v>10</v>
      </c>
      <c r="AE3010" s="2"/>
      <c r="AF3010" s="2"/>
      <c r="AG3010" s="2"/>
      <c r="AH3010" s="2">
        <v>3822.895995373683</v>
      </c>
      <c r="AI3010" s="2"/>
      <c r="AJ3010" s="2"/>
      <c r="AK3010" s="2"/>
      <c r="AL3010" s="2"/>
      <c r="AM3010" s="2"/>
      <c r="AN3010" s="2"/>
      <c r="AO3010" s="2"/>
      <c r="AP3010" s="2"/>
      <c r="AQ3010" s="3">
        <v>0</v>
      </c>
      <c r="AR3010" s="3">
        <v>0</v>
      </c>
      <c r="AS3010" s="3">
        <v>0</v>
      </c>
      <c r="AT3010" s="3">
        <v>0</v>
      </c>
      <c r="AU3010" s="3">
        <v>0</v>
      </c>
      <c r="AV3010" s="3">
        <v>0</v>
      </c>
      <c r="AW3010" s="3">
        <v>0</v>
      </c>
      <c r="AX3010" s="2"/>
      <c r="AY3010" s="2"/>
      <c r="AZ3010" s="2"/>
      <c r="BA3010" s="2"/>
      <c r="BB3010" s="2"/>
      <c r="BC3010" s="2">
        <v>0</v>
      </c>
      <c r="BD3010" s="2"/>
    </row>
    <row r="3011" spans="1:56" x14ac:dyDescent="0.3">
      <c r="A3011" s="2" t="s">
        <v>100</v>
      </c>
      <c r="B3011" s="2"/>
      <c r="C3011" s="2" t="s">
        <v>57</v>
      </c>
      <c r="D3011" s="2" t="s">
        <v>58</v>
      </c>
      <c r="E3011" s="2" t="s">
        <v>109</v>
      </c>
      <c r="F3011" s="2" t="s">
        <v>423</v>
      </c>
      <c r="G3011" s="2" t="s">
        <v>424</v>
      </c>
      <c r="H3011" s="2" t="s">
        <v>425</v>
      </c>
      <c r="I3011" s="2" t="s">
        <v>63</v>
      </c>
      <c r="J3011" s="2" t="s">
        <v>94</v>
      </c>
      <c r="K3011" s="2" t="s">
        <v>80</v>
      </c>
      <c r="L3011" s="2" t="s">
        <v>11</v>
      </c>
      <c r="M3011" s="2" t="s">
        <v>190</v>
      </c>
      <c r="N3011" s="2"/>
      <c r="O3011" s="2"/>
      <c r="P3011" s="2">
        <v>0</v>
      </c>
      <c r="Q3011" s="2" t="s">
        <v>68</v>
      </c>
      <c r="R3011" s="2"/>
      <c r="S3011" s="2"/>
      <c r="T3011" s="2"/>
      <c r="U3011" s="2"/>
      <c r="V3011" s="2"/>
      <c r="W3011" s="2"/>
      <c r="X3011" s="2"/>
      <c r="Y3011" s="2">
        <v>69047.90152403283</v>
      </c>
      <c r="Z3011" s="2">
        <v>67136.453526345984</v>
      </c>
      <c r="AA3011" s="2">
        <v>1911.4479976868415</v>
      </c>
      <c r="AB3011" s="2">
        <v>2.7682926714601781E-2</v>
      </c>
      <c r="AC3011" s="2"/>
      <c r="AD3011" s="2">
        <v>10</v>
      </c>
      <c r="AE3011" s="2"/>
      <c r="AF3011" s="2"/>
      <c r="AG3011" s="2"/>
      <c r="AH3011" s="2">
        <v>1911.4479976868415</v>
      </c>
      <c r="AI3011" s="2"/>
      <c r="AJ3011" s="2"/>
      <c r="AK3011" s="2"/>
      <c r="AL3011" s="2"/>
      <c r="AM3011" s="2"/>
      <c r="AN3011" s="2"/>
      <c r="AO3011" s="2"/>
      <c r="AP3011" s="2"/>
      <c r="AQ3011" s="3">
        <v>0</v>
      </c>
      <c r="AR3011" s="3">
        <v>0</v>
      </c>
      <c r="AS3011" s="3">
        <v>0</v>
      </c>
      <c r="AT3011" s="3">
        <v>0</v>
      </c>
      <c r="AU3011" s="3">
        <v>0</v>
      </c>
      <c r="AV3011" s="3">
        <v>0</v>
      </c>
      <c r="AW3011" s="3">
        <v>0</v>
      </c>
      <c r="AX3011" s="2"/>
      <c r="AY3011" s="2"/>
      <c r="AZ3011" s="2"/>
      <c r="BA3011" s="2"/>
      <c r="BB3011" s="2"/>
      <c r="BC3011" s="2">
        <v>0</v>
      </c>
      <c r="BD3011" s="2"/>
    </row>
    <row r="3012" spans="1:56" x14ac:dyDescent="0.3">
      <c r="A3012" s="2" t="s">
        <v>101</v>
      </c>
      <c r="B3012" s="2"/>
      <c r="C3012" s="2" t="s">
        <v>57</v>
      </c>
      <c r="D3012" s="2" t="s">
        <v>58</v>
      </c>
      <c r="E3012" s="2" t="s">
        <v>109</v>
      </c>
      <c r="F3012" s="2" t="s">
        <v>423</v>
      </c>
      <c r="G3012" s="2" t="s">
        <v>424</v>
      </c>
      <c r="H3012" s="2" t="s">
        <v>425</v>
      </c>
      <c r="I3012" s="2" t="s">
        <v>63</v>
      </c>
      <c r="J3012" s="2" t="s">
        <v>94</v>
      </c>
      <c r="K3012" s="2" t="s">
        <v>82</v>
      </c>
      <c r="L3012" s="2" t="s">
        <v>11</v>
      </c>
      <c r="M3012" s="2" t="s">
        <v>190</v>
      </c>
      <c r="N3012" s="2"/>
      <c r="O3012" s="2"/>
      <c r="P3012" s="2">
        <v>0</v>
      </c>
      <c r="Q3012" s="2" t="s">
        <v>68</v>
      </c>
      <c r="R3012" s="2"/>
      <c r="S3012" s="2"/>
      <c r="T3012" s="2"/>
      <c r="U3012" s="2"/>
      <c r="V3012" s="2"/>
      <c r="W3012" s="2"/>
      <c r="X3012" s="2"/>
      <c r="Y3012" s="2">
        <v>431549.38452520518</v>
      </c>
      <c r="Z3012" s="2">
        <v>428595.32852878008</v>
      </c>
      <c r="AA3012" s="2">
        <v>2954.0559964251179</v>
      </c>
      <c r="AB3012" s="2">
        <v>6.8452327876106205E-3</v>
      </c>
      <c r="AC3012" s="2"/>
      <c r="AD3012" s="2">
        <v>10</v>
      </c>
      <c r="AE3012" s="2"/>
      <c r="AF3012" s="2"/>
      <c r="AG3012" s="2"/>
      <c r="AH3012" s="2">
        <v>2954.0559964251179</v>
      </c>
      <c r="AI3012" s="2"/>
      <c r="AJ3012" s="2"/>
      <c r="AK3012" s="2"/>
      <c r="AL3012" s="2"/>
      <c r="AM3012" s="2"/>
      <c r="AN3012" s="2"/>
      <c r="AO3012" s="2"/>
      <c r="AP3012" s="2"/>
      <c r="AQ3012" s="3">
        <v>0</v>
      </c>
      <c r="AR3012" s="3">
        <v>0</v>
      </c>
      <c r="AS3012" s="3">
        <v>0</v>
      </c>
      <c r="AT3012" s="3">
        <v>0</v>
      </c>
      <c r="AU3012" s="3">
        <v>0</v>
      </c>
      <c r="AV3012" s="3">
        <v>0</v>
      </c>
      <c r="AW3012" s="3">
        <v>0</v>
      </c>
      <c r="AX3012" s="2"/>
      <c r="AY3012" s="2"/>
      <c r="AZ3012" s="2"/>
      <c r="BA3012" s="2"/>
      <c r="BB3012" s="2"/>
      <c r="BC3012" s="2">
        <v>0</v>
      </c>
      <c r="BD3012" s="2"/>
    </row>
    <row r="3013" spans="1:56" x14ac:dyDescent="0.3">
      <c r="A3013" s="2" t="s">
        <v>102</v>
      </c>
      <c r="B3013" s="2"/>
      <c r="C3013" s="2" t="s">
        <v>57</v>
      </c>
      <c r="D3013" s="2" t="s">
        <v>58</v>
      </c>
      <c r="E3013" s="2" t="s">
        <v>109</v>
      </c>
      <c r="F3013" s="2" t="s">
        <v>423</v>
      </c>
      <c r="G3013" s="2" t="s">
        <v>424</v>
      </c>
      <c r="H3013" s="2" t="s">
        <v>425</v>
      </c>
      <c r="I3013" s="2" t="s">
        <v>63</v>
      </c>
      <c r="J3013" s="2" t="s">
        <v>94</v>
      </c>
      <c r="K3013" s="2" t="s">
        <v>84</v>
      </c>
      <c r="L3013" s="2" t="s">
        <v>11</v>
      </c>
      <c r="M3013" s="2" t="s">
        <v>190</v>
      </c>
      <c r="N3013" s="2"/>
      <c r="O3013" s="2"/>
      <c r="P3013" s="2">
        <v>0</v>
      </c>
      <c r="Q3013" s="2" t="s">
        <v>68</v>
      </c>
      <c r="R3013" s="2"/>
      <c r="S3013" s="2"/>
      <c r="T3013" s="2"/>
      <c r="U3013" s="2"/>
      <c r="V3013" s="2"/>
      <c r="W3013" s="2"/>
      <c r="X3013" s="2"/>
      <c r="Y3013" s="2">
        <v>59937.41451738961</v>
      </c>
      <c r="Z3013" s="2">
        <v>59589.878517810183</v>
      </c>
      <c r="AA3013" s="2">
        <v>347.53599957942527</v>
      </c>
      <c r="AB3013" s="2">
        <v>5.7983148318584013E-3</v>
      </c>
      <c r="AC3013" s="2"/>
      <c r="AD3013" s="2">
        <v>10</v>
      </c>
      <c r="AE3013" s="2"/>
      <c r="AF3013" s="2"/>
      <c r="AG3013" s="2"/>
      <c r="AH3013" s="2">
        <v>347.53599957942527</v>
      </c>
      <c r="AI3013" s="2"/>
      <c r="AJ3013" s="2"/>
      <c r="AK3013" s="2"/>
      <c r="AL3013" s="2"/>
      <c r="AM3013" s="2"/>
      <c r="AN3013" s="2"/>
      <c r="AO3013" s="2"/>
      <c r="AP3013" s="2"/>
      <c r="AQ3013" s="3">
        <v>0</v>
      </c>
      <c r="AR3013" s="3">
        <v>0</v>
      </c>
      <c r="AS3013" s="3">
        <v>0</v>
      </c>
      <c r="AT3013" s="3">
        <v>0</v>
      </c>
      <c r="AU3013" s="3">
        <v>0</v>
      </c>
      <c r="AV3013" s="3">
        <v>0</v>
      </c>
      <c r="AW3013" s="3">
        <v>0</v>
      </c>
      <c r="AX3013" s="2"/>
      <c r="AY3013" s="2"/>
      <c r="AZ3013" s="2"/>
      <c r="BA3013" s="2"/>
      <c r="BB3013" s="2"/>
      <c r="BC3013" s="2">
        <v>0</v>
      </c>
      <c r="BD3013" s="2"/>
    </row>
    <row r="3014" spans="1:56" x14ac:dyDescent="0.3">
      <c r="A3014" s="2" t="s">
        <v>103</v>
      </c>
      <c r="B3014" s="2"/>
      <c r="C3014" s="2" t="s">
        <v>57</v>
      </c>
      <c r="D3014" s="2" t="s">
        <v>58</v>
      </c>
      <c r="E3014" s="2" t="s">
        <v>109</v>
      </c>
      <c r="F3014" s="2" t="s">
        <v>423</v>
      </c>
      <c r="G3014" s="2" t="s">
        <v>424</v>
      </c>
      <c r="H3014" s="2" t="s">
        <v>425</v>
      </c>
      <c r="I3014" s="2" t="s">
        <v>63</v>
      </c>
      <c r="J3014" s="2" t="s">
        <v>94</v>
      </c>
      <c r="K3014" s="2" t="s">
        <v>86</v>
      </c>
      <c r="L3014" s="2" t="s">
        <v>11</v>
      </c>
      <c r="M3014" s="2" t="s">
        <v>190</v>
      </c>
      <c r="N3014" s="2"/>
      <c r="O3014" s="2"/>
      <c r="P3014" s="2">
        <v>0</v>
      </c>
      <c r="Q3014" s="2" t="s">
        <v>68</v>
      </c>
      <c r="R3014" s="2"/>
      <c r="S3014" s="2"/>
      <c r="T3014" s="2"/>
      <c r="U3014" s="2"/>
      <c r="V3014" s="2"/>
      <c r="W3014" s="2"/>
      <c r="X3014" s="2"/>
      <c r="Y3014" s="2">
        <v>23974.965806955846</v>
      </c>
      <c r="Z3014" s="2">
        <v>23801.197807166132</v>
      </c>
      <c r="AA3014" s="2">
        <v>173.76799978971263</v>
      </c>
      <c r="AB3014" s="2">
        <v>7.2478935398230014E-3</v>
      </c>
      <c r="AC3014" s="2"/>
      <c r="AD3014" s="2">
        <v>10</v>
      </c>
      <c r="AE3014" s="2"/>
      <c r="AF3014" s="2"/>
      <c r="AG3014" s="2"/>
      <c r="AH3014" s="2">
        <v>173.76799978971263</v>
      </c>
      <c r="AI3014" s="2"/>
      <c r="AJ3014" s="2"/>
      <c r="AK3014" s="2"/>
      <c r="AL3014" s="2"/>
      <c r="AM3014" s="2"/>
      <c r="AN3014" s="2"/>
      <c r="AO3014" s="2"/>
      <c r="AP3014" s="2"/>
      <c r="AQ3014" s="3">
        <v>0</v>
      </c>
      <c r="AR3014" s="3">
        <v>0</v>
      </c>
      <c r="AS3014" s="3">
        <v>0</v>
      </c>
      <c r="AT3014" s="3">
        <v>0</v>
      </c>
      <c r="AU3014" s="3">
        <v>0</v>
      </c>
      <c r="AV3014" s="3">
        <v>0</v>
      </c>
      <c r="AW3014" s="3">
        <v>0</v>
      </c>
      <c r="AX3014" s="2"/>
      <c r="AY3014" s="2"/>
      <c r="AZ3014" s="2"/>
      <c r="BA3014" s="2"/>
      <c r="BB3014" s="2"/>
      <c r="BC3014" s="2">
        <v>0</v>
      </c>
      <c r="BD3014" s="2"/>
    </row>
    <row r="3015" spans="1:56" x14ac:dyDescent="0.3">
      <c r="A3015" s="2" t="s">
        <v>104</v>
      </c>
      <c r="B3015" s="2"/>
      <c r="C3015" s="2" t="s">
        <v>57</v>
      </c>
      <c r="D3015" s="2" t="s">
        <v>58</v>
      </c>
      <c r="E3015" s="2" t="s">
        <v>109</v>
      </c>
      <c r="F3015" s="2" t="s">
        <v>423</v>
      </c>
      <c r="G3015" s="2" t="s">
        <v>424</v>
      </c>
      <c r="H3015" s="2" t="s">
        <v>425</v>
      </c>
      <c r="I3015" s="2" t="s">
        <v>63</v>
      </c>
      <c r="J3015" s="2" t="s">
        <v>94</v>
      </c>
      <c r="K3015" s="2" t="s">
        <v>88</v>
      </c>
      <c r="L3015" s="2" t="s">
        <v>11</v>
      </c>
      <c r="M3015" s="2" t="s">
        <v>190</v>
      </c>
      <c r="N3015" s="2"/>
      <c r="O3015" s="2"/>
      <c r="P3015" s="2">
        <v>0</v>
      </c>
      <c r="Q3015" s="2" t="s">
        <v>68</v>
      </c>
      <c r="R3015" s="2"/>
      <c r="S3015" s="2"/>
      <c r="T3015" s="2"/>
      <c r="U3015" s="2"/>
      <c r="V3015" s="2"/>
      <c r="W3015" s="2"/>
      <c r="X3015" s="2"/>
      <c r="Y3015" s="2">
        <v>42723.389067995311</v>
      </c>
      <c r="Z3015" s="2">
        <v>42375.853068415883</v>
      </c>
      <c r="AA3015" s="2">
        <v>347.53599957942527</v>
      </c>
      <c r="AB3015" s="2">
        <v>8.134560650755334E-3</v>
      </c>
      <c r="AC3015" s="2"/>
      <c r="AD3015" s="2">
        <v>10</v>
      </c>
      <c r="AE3015" s="2"/>
      <c r="AF3015" s="2"/>
      <c r="AG3015" s="2"/>
      <c r="AH3015" s="2">
        <v>347.53599957942527</v>
      </c>
      <c r="AI3015" s="2"/>
      <c r="AJ3015" s="2"/>
      <c r="AK3015" s="2"/>
      <c r="AL3015" s="2"/>
      <c r="AM3015" s="2"/>
      <c r="AN3015" s="2"/>
      <c r="AO3015" s="2"/>
      <c r="AP3015" s="2"/>
      <c r="AQ3015" s="3">
        <v>0</v>
      </c>
      <c r="AR3015" s="3">
        <v>0</v>
      </c>
      <c r="AS3015" s="3">
        <v>0</v>
      </c>
      <c r="AT3015" s="3">
        <v>0</v>
      </c>
      <c r="AU3015" s="3">
        <v>0</v>
      </c>
      <c r="AV3015" s="3">
        <v>0</v>
      </c>
      <c r="AW3015" s="3">
        <v>0</v>
      </c>
      <c r="AX3015" s="2"/>
      <c r="AY3015" s="2"/>
      <c r="AZ3015" s="2"/>
      <c r="BA3015" s="2"/>
      <c r="BB3015" s="2"/>
      <c r="BC3015" s="2">
        <v>0</v>
      </c>
      <c r="BD3015" s="2"/>
    </row>
    <row r="3016" spans="1:56" x14ac:dyDescent="0.3">
      <c r="A3016" s="2" t="s">
        <v>105</v>
      </c>
      <c r="B3016" s="2"/>
      <c r="C3016" s="2" t="s">
        <v>57</v>
      </c>
      <c r="D3016" s="2" t="s">
        <v>58</v>
      </c>
      <c r="E3016" s="2" t="s">
        <v>109</v>
      </c>
      <c r="F3016" s="2" t="s">
        <v>423</v>
      </c>
      <c r="G3016" s="2" t="s">
        <v>424</v>
      </c>
      <c r="H3016" s="2" t="s">
        <v>425</v>
      </c>
      <c r="I3016" s="2" t="s">
        <v>63</v>
      </c>
      <c r="J3016" s="2" t="s">
        <v>94</v>
      </c>
      <c r="K3016" s="2" t="s">
        <v>90</v>
      </c>
      <c r="L3016" s="2" t="s">
        <v>11</v>
      </c>
      <c r="M3016" s="2" t="s">
        <v>190</v>
      </c>
      <c r="N3016" s="2"/>
      <c r="O3016" s="2"/>
      <c r="P3016" s="2">
        <v>0</v>
      </c>
      <c r="Q3016" s="2" t="s">
        <v>68</v>
      </c>
      <c r="R3016" s="2"/>
      <c r="S3016" s="2"/>
      <c r="T3016" s="2"/>
      <c r="U3016" s="2"/>
      <c r="V3016" s="2"/>
      <c r="W3016" s="2"/>
      <c r="X3016" s="2"/>
      <c r="Y3016" s="2">
        <v>2996.9364107073075</v>
      </c>
      <c r="Z3016" s="2">
        <v>2823.1684109175949</v>
      </c>
      <c r="AA3016" s="2">
        <v>173.76799978971263</v>
      </c>
      <c r="AB3016" s="2">
        <v>5.7981877482913162E-2</v>
      </c>
      <c r="AC3016" s="2"/>
      <c r="AD3016" s="2">
        <v>10</v>
      </c>
      <c r="AE3016" s="2"/>
      <c r="AF3016" s="2"/>
      <c r="AG3016" s="2"/>
      <c r="AH3016" s="2">
        <v>173.76799978971263</v>
      </c>
      <c r="AI3016" s="2"/>
      <c r="AJ3016" s="2"/>
      <c r="AK3016" s="2"/>
      <c r="AL3016" s="2"/>
      <c r="AM3016" s="2"/>
      <c r="AN3016" s="2"/>
      <c r="AO3016" s="2"/>
      <c r="AP3016" s="2"/>
      <c r="AQ3016" s="3">
        <v>0</v>
      </c>
      <c r="AR3016" s="3">
        <v>0</v>
      </c>
      <c r="AS3016" s="3">
        <v>0</v>
      </c>
      <c r="AT3016" s="3">
        <v>0</v>
      </c>
      <c r="AU3016" s="3">
        <v>0</v>
      </c>
      <c r="AV3016" s="3">
        <v>0</v>
      </c>
      <c r="AW3016" s="3">
        <v>0</v>
      </c>
      <c r="AX3016" s="2"/>
      <c r="AY3016" s="2"/>
      <c r="AZ3016" s="2"/>
      <c r="BA3016" s="2"/>
      <c r="BB3016" s="2"/>
      <c r="BC3016" s="2">
        <v>0</v>
      </c>
      <c r="BD3016" s="2"/>
    </row>
    <row r="3017" spans="1:56" x14ac:dyDescent="0.3">
      <c r="A3017" s="2" t="s">
        <v>106</v>
      </c>
      <c r="B3017" s="2"/>
      <c r="C3017" s="2" t="s">
        <v>57</v>
      </c>
      <c r="D3017" s="2" t="s">
        <v>58</v>
      </c>
      <c r="E3017" s="2" t="s">
        <v>109</v>
      </c>
      <c r="F3017" s="2" t="s">
        <v>423</v>
      </c>
      <c r="G3017" s="2" t="s">
        <v>424</v>
      </c>
      <c r="H3017" s="2" t="s">
        <v>425</v>
      </c>
      <c r="I3017" s="2" t="s">
        <v>63</v>
      </c>
      <c r="J3017" s="2" t="s">
        <v>94</v>
      </c>
      <c r="K3017" s="2" t="s">
        <v>92</v>
      </c>
      <c r="L3017" s="2" t="s">
        <v>11</v>
      </c>
      <c r="M3017" s="2" t="s">
        <v>190</v>
      </c>
      <c r="N3017" s="2"/>
      <c r="O3017" s="2"/>
      <c r="P3017" s="2">
        <v>0</v>
      </c>
      <c r="Q3017" s="2" t="s">
        <v>68</v>
      </c>
      <c r="R3017" s="2"/>
      <c r="S3017" s="2"/>
      <c r="T3017" s="2"/>
      <c r="U3017" s="2"/>
      <c r="V3017" s="2"/>
      <c r="W3017" s="2"/>
      <c r="X3017" s="2"/>
      <c r="Y3017" s="2">
        <v>14384.979484173506</v>
      </c>
      <c r="Z3017" s="2">
        <v>14211.211484383794</v>
      </c>
      <c r="AA3017" s="2">
        <v>173.76799978971263</v>
      </c>
      <c r="AB3017" s="2">
        <v>1.2079822566371671E-2</v>
      </c>
      <c r="AC3017" s="2"/>
      <c r="AD3017" s="2">
        <v>10</v>
      </c>
      <c r="AE3017" s="2"/>
      <c r="AF3017" s="2"/>
      <c r="AG3017" s="2"/>
      <c r="AH3017" s="2">
        <v>173.76799978971263</v>
      </c>
      <c r="AI3017" s="2"/>
      <c r="AJ3017" s="2"/>
      <c r="AK3017" s="2"/>
      <c r="AL3017" s="2"/>
      <c r="AM3017" s="2"/>
      <c r="AN3017" s="2"/>
      <c r="AO3017" s="2"/>
      <c r="AP3017" s="2"/>
      <c r="AQ3017" s="3">
        <v>0</v>
      </c>
      <c r="AR3017" s="3">
        <v>0</v>
      </c>
      <c r="AS3017" s="3">
        <v>0</v>
      </c>
      <c r="AT3017" s="3">
        <v>0</v>
      </c>
      <c r="AU3017" s="3">
        <v>0</v>
      </c>
      <c r="AV3017" s="3">
        <v>0</v>
      </c>
      <c r="AW3017" s="3">
        <v>0</v>
      </c>
      <c r="AX3017" s="2"/>
      <c r="AY3017" s="2"/>
      <c r="AZ3017" s="2"/>
      <c r="BA3017" s="2"/>
      <c r="BB3017" s="2"/>
      <c r="BC3017" s="2">
        <v>0</v>
      </c>
      <c r="BD3017" s="2"/>
    </row>
    <row r="3018" spans="1:56" x14ac:dyDescent="0.3">
      <c r="A3018" s="2" t="s">
        <v>108</v>
      </c>
      <c r="B3018" s="2"/>
      <c r="C3018" s="2" t="s">
        <v>57</v>
      </c>
      <c r="D3018" s="2" t="s">
        <v>58</v>
      </c>
      <c r="E3018" s="2" t="s">
        <v>109</v>
      </c>
      <c r="F3018" s="2" t="s">
        <v>426</v>
      </c>
      <c r="G3018" s="2" t="s">
        <v>427</v>
      </c>
      <c r="H3018" s="2" t="s">
        <v>428</v>
      </c>
      <c r="I3018" s="2" t="s">
        <v>63</v>
      </c>
      <c r="J3018" s="2" t="s">
        <v>111</v>
      </c>
      <c r="K3018" s="2" t="s">
        <v>65</v>
      </c>
      <c r="L3018" s="2" t="s">
        <v>11</v>
      </c>
      <c r="M3018" s="2" t="s">
        <v>125</v>
      </c>
      <c r="N3018" s="2"/>
      <c r="O3018" s="2"/>
      <c r="P3018" s="2">
        <v>0</v>
      </c>
      <c r="Q3018" s="2" t="s">
        <v>429</v>
      </c>
      <c r="R3018" s="2"/>
      <c r="S3018" s="2"/>
      <c r="T3018" s="2"/>
      <c r="U3018" s="2"/>
      <c r="V3018" s="2"/>
      <c r="W3018" s="2"/>
      <c r="X3018" s="2"/>
      <c r="Y3018" s="2">
        <v>694.94223749999992</v>
      </c>
      <c r="Z3018" s="2">
        <v>375.26880825000001</v>
      </c>
      <c r="AA3018" s="2">
        <v>319.67342924999991</v>
      </c>
      <c r="AB3018" s="2">
        <v>0.45999999999999991</v>
      </c>
      <c r="AC3018" s="2"/>
      <c r="AD3018" s="2">
        <v>20</v>
      </c>
      <c r="AE3018" s="2"/>
      <c r="AF3018" s="2"/>
      <c r="AG3018" s="2"/>
      <c r="AH3018" s="2">
        <v>319.67342924999991</v>
      </c>
      <c r="AI3018" s="2"/>
      <c r="AJ3018" s="2"/>
      <c r="AK3018" s="2"/>
      <c r="AL3018" s="2"/>
      <c r="AM3018" s="2"/>
      <c r="AN3018" s="2"/>
      <c r="AO3018" s="2"/>
      <c r="AP3018" s="2"/>
      <c r="AQ3018" s="3">
        <v>0</v>
      </c>
      <c r="AR3018" s="3">
        <v>0</v>
      </c>
      <c r="AS3018" s="3">
        <v>0</v>
      </c>
      <c r="AT3018" s="3">
        <v>0</v>
      </c>
      <c r="AU3018" s="3">
        <v>0</v>
      </c>
      <c r="AV3018" s="3">
        <v>0</v>
      </c>
      <c r="AW3018" s="3">
        <v>0</v>
      </c>
      <c r="AX3018" s="2"/>
      <c r="AY3018" s="2"/>
      <c r="AZ3018" s="2"/>
      <c r="BA3018" s="2"/>
      <c r="BB3018" s="2"/>
      <c r="BC3018" s="2">
        <v>0</v>
      </c>
      <c r="BD3018" s="2"/>
    </row>
    <row r="3019" spans="1:56" x14ac:dyDescent="0.3">
      <c r="A3019" s="2" t="s">
        <v>113</v>
      </c>
      <c r="B3019" s="2"/>
      <c r="C3019" s="2" t="s">
        <v>57</v>
      </c>
      <c r="D3019" s="2" t="s">
        <v>58</v>
      </c>
      <c r="E3019" s="2" t="s">
        <v>109</v>
      </c>
      <c r="F3019" s="2" t="s">
        <v>426</v>
      </c>
      <c r="G3019" s="2" t="s">
        <v>427</v>
      </c>
      <c r="H3019" s="2" t="s">
        <v>428</v>
      </c>
      <c r="I3019" s="2" t="s">
        <v>63</v>
      </c>
      <c r="J3019" s="2" t="s">
        <v>111</v>
      </c>
      <c r="K3019" s="2" t="s">
        <v>70</v>
      </c>
      <c r="L3019" s="2" t="s">
        <v>11</v>
      </c>
      <c r="M3019" s="2" t="s">
        <v>125</v>
      </c>
      <c r="N3019" s="2"/>
      <c r="O3019" s="2"/>
      <c r="P3019" s="2">
        <v>0</v>
      </c>
      <c r="Q3019" s="2" t="s">
        <v>429</v>
      </c>
      <c r="R3019" s="2"/>
      <c r="S3019" s="2"/>
      <c r="T3019" s="2"/>
      <c r="U3019" s="2"/>
      <c r="V3019" s="2"/>
      <c r="W3019" s="2"/>
      <c r="X3019" s="2"/>
      <c r="Y3019" s="2">
        <v>694.94223749999992</v>
      </c>
      <c r="Z3019" s="2">
        <v>375.26880825000001</v>
      </c>
      <c r="AA3019" s="2">
        <v>319.67342924999991</v>
      </c>
      <c r="AB3019" s="2">
        <v>0.45999999999999991</v>
      </c>
      <c r="AC3019" s="2"/>
      <c r="AD3019" s="2">
        <v>20</v>
      </c>
      <c r="AE3019" s="2"/>
      <c r="AF3019" s="2"/>
      <c r="AG3019" s="2"/>
      <c r="AH3019" s="2">
        <v>319.67342924999991</v>
      </c>
      <c r="AI3019" s="2"/>
      <c r="AJ3019" s="2"/>
      <c r="AK3019" s="2"/>
      <c r="AL3019" s="2"/>
      <c r="AM3019" s="2"/>
      <c r="AN3019" s="2"/>
      <c r="AO3019" s="2"/>
      <c r="AP3019" s="2"/>
      <c r="AQ3019" s="3">
        <v>0</v>
      </c>
      <c r="AR3019" s="3">
        <v>0</v>
      </c>
      <c r="AS3019" s="3">
        <v>0</v>
      </c>
      <c r="AT3019" s="3">
        <v>0</v>
      </c>
      <c r="AU3019" s="3">
        <v>0</v>
      </c>
      <c r="AV3019" s="3">
        <v>0</v>
      </c>
      <c r="AW3019" s="3">
        <v>0</v>
      </c>
      <c r="AX3019" s="2"/>
      <c r="AY3019" s="2"/>
      <c r="AZ3019" s="2"/>
      <c r="BA3019" s="2"/>
      <c r="BB3019" s="2"/>
      <c r="BC3019" s="2">
        <v>0</v>
      </c>
      <c r="BD3019" s="2"/>
    </row>
    <row r="3020" spans="1:56" x14ac:dyDescent="0.3">
      <c r="A3020" s="2" t="s">
        <v>114</v>
      </c>
      <c r="B3020" s="2"/>
      <c r="C3020" s="2" t="s">
        <v>57</v>
      </c>
      <c r="D3020" s="2" t="s">
        <v>58</v>
      </c>
      <c r="E3020" s="2" t="s">
        <v>109</v>
      </c>
      <c r="F3020" s="2" t="s">
        <v>426</v>
      </c>
      <c r="G3020" s="2" t="s">
        <v>427</v>
      </c>
      <c r="H3020" s="2" t="s">
        <v>428</v>
      </c>
      <c r="I3020" s="2" t="s">
        <v>63</v>
      </c>
      <c r="J3020" s="2" t="s">
        <v>111</v>
      </c>
      <c r="K3020" s="2" t="s">
        <v>72</v>
      </c>
      <c r="L3020" s="2" t="s">
        <v>11</v>
      </c>
      <c r="M3020" s="2" t="s">
        <v>125</v>
      </c>
      <c r="N3020" s="2"/>
      <c r="O3020" s="2"/>
      <c r="P3020" s="2">
        <v>0</v>
      </c>
      <c r="Q3020" s="2" t="s">
        <v>429</v>
      </c>
      <c r="R3020" s="2"/>
      <c r="S3020" s="2"/>
      <c r="T3020" s="2"/>
      <c r="U3020" s="2"/>
      <c r="V3020" s="2"/>
      <c r="W3020" s="2"/>
      <c r="X3020" s="2"/>
      <c r="Y3020" s="2">
        <v>694.94223749999992</v>
      </c>
      <c r="Z3020" s="2">
        <v>375.26880825000001</v>
      </c>
      <c r="AA3020" s="2">
        <v>319.67342924999991</v>
      </c>
      <c r="AB3020" s="2">
        <v>0.45999999999999991</v>
      </c>
      <c r="AC3020" s="2"/>
      <c r="AD3020" s="2">
        <v>20</v>
      </c>
      <c r="AE3020" s="2"/>
      <c r="AF3020" s="2"/>
      <c r="AG3020" s="2"/>
      <c r="AH3020" s="2">
        <v>319.67342924999991</v>
      </c>
      <c r="AI3020" s="2"/>
      <c r="AJ3020" s="2"/>
      <c r="AK3020" s="2"/>
      <c r="AL3020" s="2"/>
      <c r="AM3020" s="2"/>
      <c r="AN3020" s="2"/>
      <c r="AO3020" s="2"/>
      <c r="AP3020" s="2"/>
      <c r="AQ3020" s="3">
        <v>0</v>
      </c>
      <c r="AR3020" s="3">
        <v>0</v>
      </c>
      <c r="AS3020" s="3">
        <v>0</v>
      </c>
      <c r="AT3020" s="3">
        <v>0</v>
      </c>
      <c r="AU3020" s="3">
        <v>0</v>
      </c>
      <c r="AV3020" s="3">
        <v>0</v>
      </c>
      <c r="AW3020" s="3">
        <v>0</v>
      </c>
      <c r="AX3020" s="2"/>
      <c r="AY3020" s="2"/>
      <c r="AZ3020" s="2"/>
      <c r="BA3020" s="2"/>
      <c r="BB3020" s="2"/>
      <c r="BC3020" s="2">
        <v>0</v>
      </c>
      <c r="BD3020" s="2"/>
    </row>
    <row r="3021" spans="1:56" x14ac:dyDescent="0.3">
      <c r="A3021" s="2" t="s">
        <v>115</v>
      </c>
      <c r="B3021" s="2"/>
      <c r="C3021" s="2" t="s">
        <v>57</v>
      </c>
      <c r="D3021" s="2" t="s">
        <v>58</v>
      </c>
      <c r="E3021" s="2" t="s">
        <v>109</v>
      </c>
      <c r="F3021" s="2" t="s">
        <v>426</v>
      </c>
      <c r="G3021" s="2" t="s">
        <v>427</v>
      </c>
      <c r="H3021" s="2" t="s">
        <v>428</v>
      </c>
      <c r="I3021" s="2" t="s">
        <v>63</v>
      </c>
      <c r="J3021" s="2" t="s">
        <v>111</v>
      </c>
      <c r="K3021" s="2" t="s">
        <v>74</v>
      </c>
      <c r="L3021" s="2" t="s">
        <v>11</v>
      </c>
      <c r="M3021" s="2" t="s">
        <v>125</v>
      </c>
      <c r="N3021" s="2"/>
      <c r="O3021" s="2"/>
      <c r="P3021" s="2">
        <v>0</v>
      </c>
      <c r="Q3021" s="2" t="s">
        <v>429</v>
      </c>
      <c r="R3021" s="2"/>
      <c r="S3021" s="2"/>
      <c r="T3021" s="2"/>
      <c r="U3021" s="2"/>
      <c r="V3021" s="2"/>
      <c r="W3021" s="2"/>
      <c r="X3021" s="2"/>
      <c r="Y3021" s="2">
        <v>694.94223749999992</v>
      </c>
      <c r="Z3021" s="2">
        <v>375.26880825000001</v>
      </c>
      <c r="AA3021" s="2">
        <v>319.67342924999991</v>
      </c>
      <c r="AB3021" s="2">
        <v>0.45999999999999991</v>
      </c>
      <c r="AC3021" s="2"/>
      <c r="AD3021" s="2">
        <v>20</v>
      </c>
      <c r="AE3021" s="2"/>
      <c r="AF3021" s="2"/>
      <c r="AG3021" s="2"/>
      <c r="AH3021" s="2">
        <v>319.67342924999991</v>
      </c>
      <c r="AI3021" s="2"/>
      <c r="AJ3021" s="2"/>
      <c r="AK3021" s="2"/>
      <c r="AL3021" s="2"/>
      <c r="AM3021" s="2"/>
      <c r="AN3021" s="2"/>
      <c r="AO3021" s="2"/>
      <c r="AP3021" s="2"/>
      <c r="AQ3021" s="3">
        <v>0</v>
      </c>
      <c r="AR3021" s="3">
        <v>0</v>
      </c>
      <c r="AS3021" s="3">
        <v>0</v>
      </c>
      <c r="AT3021" s="3">
        <v>0</v>
      </c>
      <c r="AU3021" s="3">
        <v>0</v>
      </c>
      <c r="AV3021" s="3">
        <v>0</v>
      </c>
      <c r="AW3021" s="3">
        <v>0</v>
      </c>
      <c r="AX3021" s="2"/>
      <c r="AY3021" s="2"/>
      <c r="AZ3021" s="2"/>
      <c r="BA3021" s="2"/>
      <c r="BB3021" s="2"/>
      <c r="BC3021" s="2">
        <v>0</v>
      </c>
      <c r="BD3021" s="2"/>
    </row>
    <row r="3022" spans="1:56" x14ac:dyDescent="0.3">
      <c r="A3022" s="2" t="s">
        <v>116</v>
      </c>
      <c r="B3022" s="2"/>
      <c r="C3022" s="2" t="s">
        <v>57</v>
      </c>
      <c r="D3022" s="2" t="s">
        <v>58</v>
      </c>
      <c r="E3022" s="2" t="s">
        <v>109</v>
      </c>
      <c r="F3022" s="2" t="s">
        <v>426</v>
      </c>
      <c r="G3022" s="2" t="s">
        <v>427</v>
      </c>
      <c r="H3022" s="2" t="s">
        <v>428</v>
      </c>
      <c r="I3022" s="2" t="s">
        <v>63</v>
      </c>
      <c r="J3022" s="2" t="s">
        <v>111</v>
      </c>
      <c r="K3022" s="2" t="s">
        <v>76</v>
      </c>
      <c r="L3022" s="2" t="s">
        <v>11</v>
      </c>
      <c r="M3022" s="2" t="s">
        <v>125</v>
      </c>
      <c r="N3022" s="2"/>
      <c r="O3022" s="2"/>
      <c r="P3022" s="2">
        <v>0</v>
      </c>
      <c r="Q3022" s="2" t="s">
        <v>429</v>
      </c>
      <c r="R3022" s="2"/>
      <c r="S3022" s="2"/>
      <c r="T3022" s="2"/>
      <c r="U3022" s="2"/>
      <c r="V3022" s="2"/>
      <c r="W3022" s="2"/>
      <c r="X3022" s="2"/>
      <c r="Y3022" s="2">
        <v>694.94223749999992</v>
      </c>
      <c r="Z3022" s="2">
        <v>375.26880825000001</v>
      </c>
      <c r="AA3022" s="2">
        <v>319.67342924999991</v>
      </c>
      <c r="AB3022" s="2">
        <v>0.45999999999999991</v>
      </c>
      <c r="AC3022" s="2"/>
      <c r="AD3022" s="2">
        <v>20</v>
      </c>
      <c r="AE3022" s="2"/>
      <c r="AF3022" s="2"/>
      <c r="AG3022" s="2"/>
      <c r="AH3022" s="2">
        <v>319.67342924999991</v>
      </c>
      <c r="AI3022" s="2"/>
      <c r="AJ3022" s="2"/>
      <c r="AK3022" s="2"/>
      <c r="AL3022" s="2"/>
      <c r="AM3022" s="2"/>
      <c r="AN3022" s="2"/>
      <c r="AO3022" s="2"/>
      <c r="AP3022" s="2"/>
      <c r="AQ3022" s="3">
        <v>0</v>
      </c>
      <c r="AR3022" s="3">
        <v>0</v>
      </c>
      <c r="AS3022" s="3">
        <v>0</v>
      </c>
      <c r="AT3022" s="3">
        <v>0</v>
      </c>
      <c r="AU3022" s="3">
        <v>0</v>
      </c>
      <c r="AV3022" s="3">
        <v>0</v>
      </c>
      <c r="AW3022" s="3">
        <v>0</v>
      </c>
      <c r="AX3022" s="2"/>
      <c r="AY3022" s="2"/>
      <c r="AZ3022" s="2"/>
      <c r="BA3022" s="2"/>
      <c r="BB3022" s="2"/>
      <c r="BC3022" s="2">
        <v>0</v>
      </c>
      <c r="BD3022" s="2"/>
    </row>
    <row r="3023" spans="1:56" x14ac:dyDescent="0.3">
      <c r="A3023" s="2" t="s">
        <v>117</v>
      </c>
      <c r="B3023" s="2"/>
      <c r="C3023" s="2" t="s">
        <v>57</v>
      </c>
      <c r="D3023" s="2" t="s">
        <v>58</v>
      </c>
      <c r="E3023" s="2" t="s">
        <v>109</v>
      </c>
      <c r="F3023" s="2" t="s">
        <v>426</v>
      </c>
      <c r="G3023" s="2" t="s">
        <v>427</v>
      </c>
      <c r="H3023" s="2" t="s">
        <v>428</v>
      </c>
      <c r="I3023" s="2" t="s">
        <v>63</v>
      </c>
      <c r="J3023" s="2" t="s">
        <v>111</v>
      </c>
      <c r="K3023" s="2" t="s">
        <v>78</v>
      </c>
      <c r="L3023" s="2" t="s">
        <v>11</v>
      </c>
      <c r="M3023" s="2" t="s">
        <v>125</v>
      </c>
      <c r="N3023" s="2"/>
      <c r="O3023" s="2"/>
      <c r="P3023" s="2">
        <v>0</v>
      </c>
      <c r="Q3023" s="2" t="s">
        <v>429</v>
      </c>
      <c r="R3023" s="2"/>
      <c r="S3023" s="2"/>
      <c r="T3023" s="2"/>
      <c r="U3023" s="2"/>
      <c r="V3023" s="2"/>
      <c r="W3023" s="2"/>
      <c r="X3023" s="2"/>
      <c r="Y3023" s="2">
        <v>694.94223749999992</v>
      </c>
      <c r="Z3023" s="2">
        <v>375.26880825000001</v>
      </c>
      <c r="AA3023" s="2">
        <v>319.67342924999991</v>
      </c>
      <c r="AB3023" s="2">
        <v>0.45999999999999991</v>
      </c>
      <c r="AC3023" s="2"/>
      <c r="AD3023" s="2">
        <v>20</v>
      </c>
      <c r="AE3023" s="2"/>
      <c r="AF3023" s="2"/>
      <c r="AG3023" s="2"/>
      <c r="AH3023" s="2">
        <v>319.67342924999991</v>
      </c>
      <c r="AI3023" s="2"/>
      <c r="AJ3023" s="2"/>
      <c r="AK3023" s="2"/>
      <c r="AL3023" s="2"/>
      <c r="AM3023" s="2"/>
      <c r="AN3023" s="2"/>
      <c r="AO3023" s="2"/>
      <c r="AP3023" s="2"/>
      <c r="AQ3023" s="3">
        <v>0</v>
      </c>
      <c r="AR3023" s="3">
        <v>0</v>
      </c>
      <c r="AS3023" s="3">
        <v>0</v>
      </c>
      <c r="AT3023" s="3">
        <v>0</v>
      </c>
      <c r="AU3023" s="3">
        <v>0</v>
      </c>
      <c r="AV3023" s="3">
        <v>0</v>
      </c>
      <c r="AW3023" s="3">
        <v>0</v>
      </c>
      <c r="AX3023" s="2"/>
      <c r="AY3023" s="2"/>
      <c r="AZ3023" s="2"/>
      <c r="BA3023" s="2"/>
      <c r="BB3023" s="2"/>
      <c r="BC3023" s="2">
        <v>0</v>
      </c>
      <c r="BD3023" s="2"/>
    </row>
    <row r="3024" spans="1:56" x14ac:dyDescent="0.3">
      <c r="A3024" s="2" t="s">
        <v>118</v>
      </c>
      <c r="B3024" s="2"/>
      <c r="C3024" s="2" t="s">
        <v>57</v>
      </c>
      <c r="D3024" s="2" t="s">
        <v>58</v>
      </c>
      <c r="E3024" s="2" t="s">
        <v>109</v>
      </c>
      <c r="F3024" s="2" t="s">
        <v>426</v>
      </c>
      <c r="G3024" s="2" t="s">
        <v>427</v>
      </c>
      <c r="H3024" s="2" t="s">
        <v>428</v>
      </c>
      <c r="I3024" s="2" t="s">
        <v>63</v>
      </c>
      <c r="J3024" s="2" t="s">
        <v>111</v>
      </c>
      <c r="K3024" s="2" t="s">
        <v>80</v>
      </c>
      <c r="L3024" s="2" t="s">
        <v>11</v>
      </c>
      <c r="M3024" s="2" t="s">
        <v>125</v>
      </c>
      <c r="N3024" s="2"/>
      <c r="O3024" s="2"/>
      <c r="P3024" s="2">
        <v>0</v>
      </c>
      <c r="Q3024" s="2" t="s">
        <v>429</v>
      </c>
      <c r="R3024" s="2"/>
      <c r="S3024" s="2"/>
      <c r="T3024" s="2"/>
      <c r="U3024" s="2"/>
      <c r="V3024" s="2"/>
      <c r="W3024" s="2"/>
      <c r="X3024" s="2"/>
      <c r="Y3024" s="2">
        <v>694.94223749999992</v>
      </c>
      <c r="Z3024" s="2">
        <v>375.26880825000001</v>
      </c>
      <c r="AA3024" s="2">
        <v>319.67342924999991</v>
      </c>
      <c r="AB3024" s="2">
        <v>0.45999999999999991</v>
      </c>
      <c r="AC3024" s="2"/>
      <c r="AD3024" s="2">
        <v>20</v>
      </c>
      <c r="AE3024" s="2"/>
      <c r="AF3024" s="2"/>
      <c r="AG3024" s="2"/>
      <c r="AH3024" s="2">
        <v>319.67342924999991</v>
      </c>
      <c r="AI3024" s="2"/>
      <c r="AJ3024" s="2"/>
      <c r="AK3024" s="2"/>
      <c r="AL3024" s="2"/>
      <c r="AM3024" s="2"/>
      <c r="AN3024" s="2"/>
      <c r="AO3024" s="2"/>
      <c r="AP3024" s="2"/>
      <c r="AQ3024" s="3">
        <v>0</v>
      </c>
      <c r="AR3024" s="3">
        <v>0</v>
      </c>
      <c r="AS3024" s="3">
        <v>0</v>
      </c>
      <c r="AT3024" s="3">
        <v>0</v>
      </c>
      <c r="AU3024" s="3">
        <v>0</v>
      </c>
      <c r="AV3024" s="3">
        <v>0</v>
      </c>
      <c r="AW3024" s="3">
        <v>0</v>
      </c>
      <c r="AX3024" s="2"/>
      <c r="AY3024" s="2"/>
      <c r="AZ3024" s="2"/>
      <c r="BA3024" s="2"/>
      <c r="BB3024" s="2"/>
      <c r="BC3024" s="2">
        <v>0</v>
      </c>
      <c r="BD3024" s="2"/>
    </row>
    <row r="3025" spans="1:56" x14ac:dyDescent="0.3">
      <c r="A3025" s="2" t="s">
        <v>119</v>
      </c>
      <c r="B3025" s="2"/>
      <c r="C3025" s="2" t="s">
        <v>57</v>
      </c>
      <c r="D3025" s="2" t="s">
        <v>58</v>
      </c>
      <c r="E3025" s="2" t="s">
        <v>109</v>
      </c>
      <c r="F3025" s="2" t="s">
        <v>426</v>
      </c>
      <c r="G3025" s="2" t="s">
        <v>427</v>
      </c>
      <c r="H3025" s="2" t="s">
        <v>428</v>
      </c>
      <c r="I3025" s="2" t="s">
        <v>63</v>
      </c>
      <c r="J3025" s="2" t="s">
        <v>111</v>
      </c>
      <c r="K3025" s="2" t="s">
        <v>82</v>
      </c>
      <c r="L3025" s="2" t="s">
        <v>11</v>
      </c>
      <c r="M3025" s="2" t="s">
        <v>125</v>
      </c>
      <c r="N3025" s="2"/>
      <c r="O3025" s="2"/>
      <c r="P3025" s="2">
        <v>0</v>
      </c>
      <c r="Q3025" s="2" t="s">
        <v>429</v>
      </c>
      <c r="R3025" s="2"/>
      <c r="S3025" s="2"/>
      <c r="T3025" s="2"/>
      <c r="U3025" s="2"/>
      <c r="V3025" s="2"/>
      <c r="W3025" s="2"/>
      <c r="X3025" s="2"/>
      <c r="Y3025" s="2">
        <v>694.94223749999992</v>
      </c>
      <c r="Z3025" s="2">
        <v>375.26880825000001</v>
      </c>
      <c r="AA3025" s="2">
        <v>319.67342924999991</v>
      </c>
      <c r="AB3025" s="2">
        <v>0.45999999999999991</v>
      </c>
      <c r="AC3025" s="2"/>
      <c r="AD3025" s="2">
        <v>20</v>
      </c>
      <c r="AE3025" s="2"/>
      <c r="AF3025" s="2"/>
      <c r="AG3025" s="2"/>
      <c r="AH3025" s="2">
        <v>319.67342924999991</v>
      </c>
      <c r="AI3025" s="2"/>
      <c r="AJ3025" s="2"/>
      <c r="AK3025" s="2"/>
      <c r="AL3025" s="2"/>
      <c r="AM3025" s="2"/>
      <c r="AN3025" s="2"/>
      <c r="AO3025" s="2"/>
      <c r="AP3025" s="2"/>
      <c r="AQ3025" s="3">
        <v>0</v>
      </c>
      <c r="AR3025" s="3">
        <v>0</v>
      </c>
      <c r="AS3025" s="3">
        <v>0</v>
      </c>
      <c r="AT3025" s="3">
        <v>0</v>
      </c>
      <c r="AU3025" s="3">
        <v>0</v>
      </c>
      <c r="AV3025" s="3">
        <v>0</v>
      </c>
      <c r="AW3025" s="3">
        <v>0</v>
      </c>
      <c r="AX3025" s="2"/>
      <c r="AY3025" s="2"/>
      <c r="AZ3025" s="2"/>
      <c r="BA3025" s="2"/>
      <c r="BB3025" s="2"/>
      <c r="BC3025" s="2">
        <v>0</v>
      </c>
      <c r="BD3025" s="2"/>
    </row>
    <row r="3026" spans="1:56" x14ac:dyDescent="0.3">
      <c r="A3026" s="2" t="s">
        <v>120</v>
      </c>
      <c r="B3026" s="2"/>
      <c r="C3026" s="2" t="s">
        <v>57</v>
      </c>
      <c r="D3026" s="2" t="s">
        <v>58</v>
      </c>
      <c r="E3026" s="2" t="s">
        <v>109</v>
      </c>
      <c r="F3026" s="2" t="s">
        <v>426</v>
      </c>
      <c r="G3026" s="2" t="s">
        <v>427</v>
      </c>
      <c r="H3026" s="2" t="s">
        <v>428</v>
      </c>
      <c r="I3026" s="2" t="s">
        <v>63</v>
      </c>
      <c r="J3026" s="2" t="s">
        <v>111</v>
      </c>
      <c r="K3026" s="2" t="s">
        <v>84</v>
      </c>
      <c r="L3026" s="2" t="s">
        <v>11</v>
      </c>
      <c r="M3026" s="2" t="s">
        <v>125</v>
      </c>
      <c r="N3026" s="2"/>
      <c r="O3026" s="2"/>
      <c r="P3026" s="2">
        <v>0</v>
      </c>
      <c r="Q3026" s="2" t="s">
        <v>429</v>
      </c>
      <c r="R3026" s="2"/>
      <c r="S3026" s="2"/>
      <c r="T3026" s="2"/>
      <c r="U3026" s="2"/>
      <c r="V3026" s="2"/>
      <c r="W3026" s="2"/>
      <c r="X3026" s="2"/>
      <c r="Y3026" s="2">
        <v>694.94223749999992</v>
      </c>
      <c r="Z3026" s="2">
        <v>375.26880825000001</v>
      </c>
      <c r="AA3026" s="2">
        <v>319.67342924999991</v>
      </c>
      <c r="AB3026" s="2">
        <v>0.45999999999999991</v>
      </c>
      <c r="AC3026" s="2"/>
      <c r="AD3026" s="2">
        <v>20</v>
      </c>
      <c r="AE3026" s="2"/>
      <c r="AF3026" s="2"/>
      <c r="AG3026" s="2"/>
      <c r="AH3026" s="2">
        <v>319.67342924999991</v>
      </c>
      <c r="AI3026" s="2"/>
      <c r="AJ3026" s="2"/>
      <c r="AK3026" s="2"/>
      <c r="AL3026" s="2"/>
      <c r="AM3026" s="2"/>
      <c r="AN3026" s="2"/>
      <c r="AO3026" s="2"/>
      <c r="AP3026" s="2"/>
      <c r="AQ3026" s="3">
        <v>0</v>
      </c>
      <c r="AR3026" s="3">
        <v>0</v>
      </c>
      <c r="AS3026" s="3">
        <v>0</v>
      </c>
      <c r="AT3026" s="3">
        <v>0</v>
      </c>
      <c r="AU3026" s="3">
        <v>0</v>
      </c>
      <c r="AV3026" s="3">
        <v>0</v>
      </c>
      <c r="AW3026" s="3">
        <v>0</v>
      </c>
      <c r="AX3026" s="2"/>
      <c r="AY3026" s="2"/>
      <c r="AZ3026" s="2"/>
      <c r="BA3026" s="2"/>
      <c r="BB3026" s="2"/>
      <c r="BC3026" s="2">
        <v>0</v>
      </c>
      <c r="BD3026" s="2"/>
    </row>
    <row r="3027" spans="1:56" x14ac:dyDescent="0.3">
      <c r="A3027" s="2" t="s">
        <v>121</v>
      </c>
      <c r="B3027" s="2"/>
      <c r="C3027" s="2" t="s">
        <v>57</v>
      </c>
      <c r="D3027" s="2" t="s">
        <v>58</v>
      </c>
      <c r="E3027" s="2" t="s">
        <v>109</v>
      </c>
      <c r="F3027" s="2" t="s">
        <v>426</v>
      </c>
      <c r="G3027" s="2" t="s">
        <v>427</v>
      </c>
      <c r="H3027" s="2" t="s">
        <v>428</v>
      </c>
      <c r="I3027" s="2" t="s">
        <v>63</v>
      </c>
      <c r="J3027" s="2" t="s">
        <v>111</v>
      </c>
      <c r="K3027" s="2" t="s">
        <v>86</v>
      </c>
      <c r="L3027" s="2" t="s">
        <v>11</v>
      </c>
      <c r="M3027" s="2" t="s">
        <v>125</v>
      </c>
      <c r="N3027" s="2"/>
      <c r="O3027" s="2"/>
      <c r="P3027" s="2">
        <v>0</v>
      </c>
      <c r="Q3027" s="2" t="s">
        <v>429</v>
      </c>
      <c r="R3027" s="2"/>
      <c r="S3027" s="2"/>
      <c r="T3027" s="2"/>
      <c r="U3027" s="2"/>
      <c r="V3027" s="2"/>
      <c r="W3027" s="2"/>
      <c r="X3027" s="2"/>
      <c r="Y3027" s="2">
        <v>694.94223749999992</v>
      </c>
      <c r="Z3027" s="2">
        <v>375.26880825000001</v>
      </c>
      <c r="AA3027" s="2">
        <v>319.67342924999991</v>
      </c>
      <c r="AB3027" s="2">
        <v>0.45999999999999991</v>
      </c>
      <c r="AC3027" s="2"/>
      <c r="AD3027" s="2">
        <v>20</v>
      </c>
      <c r="AE3027" s="2"/>
      <c r="AF3027" s="2"/>
      <c r="AG3027" s="2"/>
      <c r="AH3027" s="2">
        <v>319.67342924999991</v>
      </c>
      <c r="AI3027" s="2"/>
      <c r="AJ3027" s="2"/>
      <c r="AK3027" s="2"/>
      <c r="AL3027" s="2"/>
      <c r="AM3027" s="2"/>
      <c r="AN3027" s="2"/>
      <c r="AO3027" s="2"/>
      <c r="AP3027" s="2"/>
      <c r="AQ3027" s="3">
        <v>0</v>
      </c>
      <c r="AR3027" s="3">
        <v>0</v>
      </c>
      <c r="AS3027" s="3">
        <v>0</v>
      </c>
      <c r="AT3027" s="3">
        <v>0</v>
      </c>
      <c r="AU3027" s="3">
        <v>0</v>
      </c>
      <c r="AV3027" s="3">
        <v>0</v>
      </c>
      <c r="AW3027" s="3">
        <v>0</v>
      </c>
      <c r="AX3027" s="2"/>
      <c r="AY3027" s="2"/>
      <c r="AZ3027" s="2"/>
      <c r="BA3027" s="2"/>
      <c r="BB3027" s="2"/>
      <c r="BC3027" s="2">
        <v>0</v>
      </c>
      <c r="BD3027" s="2"/>
    </row>
    <row r="3028" spans="1:56" x14ac:dyDescent="0.3">
      <c r="A3028" s="2" t="s">
        <v>122</v>
      </c>
      <c r="B3028" s="2"/>
      <c r="C3028" s="2" t="s">
        <v>57</v>
      </c>
      <c r="D3028" s="2" t="s">
        <v>58</v>
      </c>
      <c r="E3028" s="2" t="s">
        <v>109</v>
      </c>
      <c r="F3028" s="2" t="s">
        <v>426</v>
      </c>
      <c r="G3028" s="2" t="s">
        <v>427</v>
      </c>
      <c r="H3028" s="2" t="s">
        <v>428</v>
      </c>
      <c r="I3028" s="2" t="s">
        <v>63</v>
      </c>
      <c r="J3028" s="2" t="s">
        <v>111</v>
      </c>
      <c r="K3028" s="2" t="s">
        <v>88</v>
      </c>
      <c r="L3028" s="2" t="s">
        <v>11</v>
      </c>
      <c r="M3028" s="2" t="s">
        <v>125</v>
      </c>
      <c r="N3028" s="2"/>
      <c r="O3028" s="2"/>
      <c r="P3028" s="2">
        <v>0</v>
      </c>
      <c r="Q3028" s="2" t="s">
        <v>429</v>
      </c>
      <c r="R3028" s="2"/>
      <c r="S3028" s="2"/>
      <c r="T3028" s="2"/>
      <c r="U3028" s="2"/>
      <c r="V3028" s="2"/>
      <c r="W3028" s="2"/>
      <c r="X3028" s="2"/>
      <c r="Y3028" s="2">
        <v>694.94223749999992</v>
      </c>
      <c r="Z3028" s="2">
        <v>375.26880825000001</v>
      </c>
      <c r="AA3028" s="2">
        <v>319.67342924999991</v>
      </c>
      <c r="AB3028" s="2">
        <v>0.45999999999999991</v>
      </c>
      <c r="AC3028" s="2"/>
      <c r="AD3028" s="2">
        <v>20</v>
      </c>
      <c r="AE3028" s="2"/>
      <c r="AF3028" s="2"/>
      <c r="AG3028" s="2"/>
      <c r="AH3028" s="2">
        <v>319.67342924999991</v>
      </c>
      <c r="AI3028" s="2"/>
      <c r="AJ3028" s="2"/>
      <c r="AK3028" s="2"/>
      <c r="AL3028" s="2"/>
      <c r="AM3028" s="2"/>
      <c r="AN3028" s="2"/>
      <c r="AO3028" s="2"/>
      <c r="AP3028" s="2"/>
      <c r="AQ3028" s="3">
        <v>0</v>
      </c>
      <c r="AR3028" s="3">
        <v>0</v>
      </c>
      <c r="AS3028" s="3">
        <v>0</v>
      </c>
      <c r="AT3028" s="3">
        <v>0</v>
      </c>
      <c r="AU3028" s="3">
        <v>0</v>
      </c>
      <c r="AV3028" s="3">
        <v>0</v>
      </c>
      <c r="AW3028" s="3">
        <v>0</v>
      </c>
      <c r="AX3028" s="2"/>
      <c r="AY3028" s="2"/>
      <c r="AZ3028" s="2"/>
      <c r="BA3028" s="2"/>
      <c r="BB3028" s="2"/>
      <c r="BC3028" s="2">
        <v>0</v>
      </c>
      <c r="BD3028" s="2"/>
    </row>
    <row r="3029" spans="1:56" x14ac:dyDescent="0.3">
      <c r="A3029" s="2" t="s">
        <v>123</v>
      </c>
      <c r="B3029" s="2"/>
      <c r="C3029" s="2" t="s">
        <v>57</v>
      </c>
      <c r="D3029" s="2" t="s">
        <v>58</v>
      </c>
      <c r="E3029" s="2" t="s">
        <v>109</v>
      </c>
      <c r="F3029" s="2" t="s">
        <v>426</v>
      </c>
      <c r="G3029" s="2" t="s">
        <v>427</v>
      </c>
      <c r="H3029" s="2" t="s">
        <v>428</v>
      </c>
      <c r="I3029" s="2" t="s">
        <v>63</v>
      </c>
      <c r="J3029" s="2" t="s">
        <v>111</v>
      </c>
      <c r="K3029" s="2" t="s">
        <v>90</v>
      </c>
      <c r="L3029" s="2" t="s">
        <v>11</v>
      </c>
      <c r="M3029" s="2" t="s">
        <v>125</v>
      </c>
      <c r="N3029" s="2"/>
      <c r="O3029" s="2"/>
      <c r="P3029" s="2">
        <v>0</v>
      </c>
      <c r="Q3029" s="2" t="s">
        <v>429</v>
      </c>
      <c r="R3029" s="2"/>
      <c r="S3029" s="2"/>
      <c r="T3029" s="2"/>
      <c r="U3029" s="2"/>
      <c r="V3029" s="2"/>
      <c r="W3029" s="2"/>
      <c r="X3029" s="2"/>
      <c r="Y3029" s="2">
        <v>694.94223749999992</v>
      </c>
      <c r="Z3029" s="2">
        <v>375.26880825000001</v>
      </c>
      <c r="AA3029" s="2">
        <v>319.67342924999991</v>
      </c>
      <c r="AB3029" s="2">
        <v>0.45999999999999991</v>
      </c>
      <c r="AC3029" s="2"/>
      <c r="AD3029" s="2">
        <v>20</v>
      </c>
      <c r="AE3029" s="2"/>
      <c r="AF3029" s="2"/>
      <c r="AG3029" s="2"/>
      <c r="AH3029" s="2">
        <v>319.67342924999991</v>
      </c>
      <c r="AI3029" s="2"/>
      <c r="AJ3029" s="2"/>
      <c r="AK3029" s="2"/>
      <c r="AL3029" s="2"/>
      <c r="AM3029" s="2"/>
      <c r="AN3029" s="2"/>
      <c r="AO3029" s="2"/>
      <c r="AP3029" s="2"/>
      <c r="AQ3029" s="3">
        <v>0</v>
      </c>
      <c r="AR3029" s="3">
        <v>0</v>
      </c>
      <c r="AS3029" s="3">
        <v>0</v>
      </c>
      <c r="AT3029" s="3">
        <v>0</v>
      </c>
      <c r="AU3029" s="3">
        <v>0</v>
      </c>
      <c r="AV3029" s="3">
        <v>0</v>
      </c>
      <c r="AW3029" s="3">
        <v>0</v>
      </c>
      <c r="AX3029" s="2"/>
      <c r="AY3029" s="2"/>
      <c r="AZ3029" s="2"/>
      <c r="BA3029" s="2"/>
      <c r="BB3029" s="2"/>
      <c r="BC3029" s="2">
        <v>0</v>
      </c>
      <c r="BD3029" s="2"/>
    </row>
    <row r="3030" spans="1:56" x14ac:dyDescent="0.3">
      <c r="A3030" s="2" t="s">
        <v>124</v>
      </c>
      <c r="B3030" s="2"/>
      <c r="C3030" s="2" t="s">
        <v>57</v>
      </c>
      <c r="D3030" s="2" t="s">
        <v>58</v>
      </c>
      <c r="E3030" s="2" t="s">
        <v>109</v>
      </c>
      <c r="F3030" s="2" t="s">
        <v>426</v>
      </c>
      <c r="G3030" s="2" t="s">
        <v>427</v>
      </c>
      <c r="H3030" s="2" t="s">
        <v>428</v>
      </c>
      <c r="I3030" s="2" t="s">
        <v>63</v>
      </c>
      <c r="J3030" s="2" t="s">
        <v>111</v>
      </c>
      <c r="K3030" s="2" t="s">
        <v>92</v>
      </c>
      <c r="L3030" s="2" t="s">
        <v>11</v>
      </c>
      <c r="M3030" s="2" t="s">
        <v>125</v>
      </c>
      <c r="N3030" s="2"/>
      <c r="O3030" s="2"/>
      <c r="P3030" s="2">
        <v>0</v>
      </c>
      <c r="Q3030" s="2" t="s">
        <v>429</v>
      </c>
      <c r="R3030" s="2"/>
      <c r="S3030" s="2"/>
      <c r="T3030" s="2"/>
      <c r="U3030" s="2"/>
      <c r="V3030" s="2"/>
      <c r="W3030" s="2"/>
      <c r="X3030" s="2"/>
      <c r="Y3030" s="2">
        <v>694.94223749999992</v>
      </c>
      <c r="Z3030" s="2">
        <v>375.26880825000001</v>
      </c>
      <c r="AA3030" s="2">
        <v>319.67342924999991</v>
      </c>
      <c r="AB3030" s="2">
        <v>0.45999999999999991</v>
      </c>
      <c r="AC3030" s="2"/>
      <c r="AD3030" s="2">
        <v>20</v>
      </c>
      <c r="AE3030" s="2"/>
      <c r="AF3030" s="2"/>
      <c r="AG3030" s="2"/>
      <c r="AH3030" s="2">
        <v>319.67342924999991</v>
      </c>
      <c r="AI3030" s="2"/>
      <c r="AJ3030" s="2"/>
      <c r="AK3030" s="2"/>
      <c r="AL3030" s="2"/>
      <c r="AM3030" s="2"/>
      <c r="AN3030" s="2"/>
      <c r="AO3030" s="2"/>
      <c r="AP3030" s="2"/>
      <c r="AQ3030" s="3">
        <v>0</v>
      </c>
      <c r="AR3030" s="3">
        <v>0</v>
      </c>
      <c r="AS3030" s="3">
        <v>0</v>
      </c>
      <c r="AT3030" s="3">
        <v>0</v>
      </c>
      <c r="AU3030" s="3">
        <v>0</v>
      </c>
      <c r="AV3030" s="3">
        <v>0</v>
      </c>
      <c r="AW3030" s="3">
        <v>0</v>
      </c>
      <c r="AX3030" s="2"/>
      <c r="AY3030" s="2"/>
      <c r="AZ3030" s="2"/>
      <c r="BA3030" s="2"/>
      <c r="BB3030" s="2"/>
      <c r="BC3030" s="2">
        <v>0</v>
      </c>
      <c r="BD3030" s="2"/>
    </row>
    <row r="3031" spans="1:56" x14ac:dyDescent="0.3">
      <c r="A3031" s="2" t="s">
        <v>93</v>
      </c>
      <c r="B3031" s="2"/>
      <c r="C3031" s="2" t="s">
        <v>57</v>
      </c>
      <c r="D3031" s="2" t="s">
        <v>58</v>
      </c>
      <c r="E3031" s="2" t="s">
        <v>109</v>
      </c>
      <c r="F3031" s="2" t="s">
        <v>426</v>
      </c>
      <c r="G3031" s="2" t="s">
        <v>427</v>
      </c>
      <c r="H3031" s="2" t="s">
        <v>430</v>
      </c>
      <c r="I3031" s="2" t="s">
        <v>63</v>
      </c>
      <c r="J3031" s="2" t="s">
        <v>94</v>
      </c>
      <c r="K3031" s="2" t="s">
        <v>65</v>
      </c>
      <c r="L3031" s="2" t="s">
        <v>11</v>
      </c>
      <c r="M3031" s="2" t="s">
        <v>125</v>
      </c>
      <c r="N3031" s="2"/>
      <c r="O3031" s="2"/>
      <c r="P3031" s="2">
        <v>0</v>
      </c>
      <c r="Q3031" s="2" t="s">
        <v>429</v>
      </c>
      <c r="R3031" s="2"/>
      <c r="S3031" s="2"/>
      <c r="T3031" s="2"/>
      <c r="U3031" s="2"/>
      <c r="V3031" s="2"/>
      <c r="W3031" s="2"/>
      <c r="X3031" s="2"/>
      <c r="Y3031" s="2">
        <v>416.96534249999996</v>
      </c>
      <c r="Z3031" s="2">
        <v>375.26880825000001</v>
      </c>
      <c r="AA3031" s="2">
        <v>41.696534249999957</v>
      </c>
      <c r="AB3031" s="2">
        <v>9.9999999999999908E-2</v>
      </c>
      <c r="AC3031" s="2"/>
      <c r="AD3031" s="2">
        <v>20</v>
      </c>
      <c r="AE3031" s="2"/>
      <c r="AF3031" s="2"/>
      <c r="AG3031" s="2"/>
      <c r="AH3031" s="2">
        <v>41.696534249999957</v>
      </c>
      <c r="AI3031" s="2"/>
      <c r="AJ3031" s="2"/>
      <c r="AK3031" s="2"/>
      <c r="AL3031" s="2"/>
      <c r="AM3031" s="2"/>
      <c r="AN3031" s="2"/>
      <c r="AO3031" s="2"/>
      <c r="AP3031" s="2"/>
      <c r="AQ3031" s="3">
        <v>0</v>
      </c>
      <c r="AR3031" s="3">
        <v>0</v>
      </c>
      <c r="AS3031" s="3">
        <v>0</v>
      </c>
      <c r="AT3031" s="3">
        <v>0</v>
      </c>
      <c r="AU3031" s="3">
        <v>0</v>
      </c>
      <c r="AV3031" s="3">
        <v>0</v>
      </c>
      <c r="AW3031" s="3">
        <v>0</v>
      </c>
      <c r="AX3031" s="2"/>
      <c r="AY3031" s="2"/>
      <c r="AZ3031" s="2"/>
      <c r="BA3031" s="2"/>
      <c r="BB3031" s="2"/>
      <c r="BC3031" s="2">
        <v>0</v>
      </c>
      <c r="BD3031" s="2"/>
    </row>
    <row r="3032" spans="1:56" x14ac:dyDescent="0.3">
      <c r="A3032" s="2" t="s">
        <v>95</v>
      </c>
      <c r="B3032" s="2"/>
      <c r="C3032" s="2" t="s">
        <v>57</v>
      </c>
      <c r="D3032" s="2" t="s">
        <v>58</v>
      </c>
      <c r="E3032" s="2" t="s">
        <v>109</v>
      </c>
      <c r="F3032" s="2" t="s">
        <v>426</v>
      </c>
      <c r="G3032" s="2" t="s">
        <v>427</v>
      </c>
      <c r="H3032" s="2" t="s">
        <v>430</v>
      </c>
      <c r="I3032" s="2" t="s">
        <v>63</v>
      </c>
      <c r="J3032" s="2" t="s">
        <v>94</v>
      </c>
      <c r="K3032" s="2" t="s">
        <v>70</v>
      </c>
      <c r="L3032" s="2" t="s">
        <v>11</v>
      </c>
      <c r="M3032" s="2" t="s">
        <v>125</v>
      </c>
      <c r="N3032" s="2"/>
      <c r="O3032" s="2"/>
      <c r="P3032" s="2">
        <v>0</v>
      </c>
      <c r="Q3032" s="2" t="s">
        <v>429</v>
      </c>
      <c r="R3032" s="2"/>
      <c r="S3032" s="2"/>
      <c r="T3032" s="2"/>
      <c r="U3032" s="2"/>
      <c r="V3032" s="2"/>
      <c r="W3032" s="2"/>
      <c r="X3032" s="2"/>
      <c r="Y3032" s="2">
        <v>416.96534249999996</v>
      </c>
      <c r="Z3032" s="2">
        <v>375.26880825000001</v>
      </c>
      <c r="AA3032" s="2">
        <v>41.696534249999957</v>
      </c>
      <c r="AB3032" s="2">
        <v>9.9999999999999908E-2</v>
      </c>
      <c r="AC3032" s="2"/>
      <c r="AD3032" s="2">
        <v>20</v>
      </c>
      <c r="AE3032" s="2"/>
      <c r="AF3032" s="2"/>
      <c r="AG3032" s="2"/>
      <c r="AH3032" s="2">
        <v>41.696534249999957</v>
      </c>
      <c r="AI3032" s="2"/>
      <c r="AJ3032" s="2"/>
      <c r="AK3032" s="2"/>
      <c r="AL3032" s="2"/>
      <c r="AM3032" s="2"/>
      <c r="AN3032" s="2"/>
      <c r="AO3032" s="2"/>
      <c r="AP3032" s="2"/>
      <c r="AQ3032" s="3">
        <v>0</v>
      </c>
      <c r="AR3032" s="3">
        <v>0</v>
      </c>
      <c r="AS3032" s="3">
        <v>0</v>
      </c>
      <c r="AT3032" s="3">
        <v>0</v>
      </c>
      <c r="AU3032" s="3">
        <v>0</v>
      </c>
      <c r="AV3032" s="3">
        <v>0</v>
      </c>
      <c r="AW3032" s="3">
        <v>0</v>
      </c>
      <c r="AX3032" s="2"/>
      <c r="AY3032" s="2"/>
      <c r="AZ3032" s="2"/>
      <c r="BA3032" s="2"/>
      <c r="BB3032" s="2"/>
      <c r="BC3032" s="2">
        <v>0</v>
      </c>
      <c r="BD3032" s="2"/>
    </row>
    <row r="3033" spans="1:56" x14ac:dyDescent="0.3">
      <c r="A3033" s="2" t="s">
        <v>96</v>
      </c>
      <c r="B3033" s="2"/>
      <c r="C3033" s="2" t="s">
        <v>57</v>
      </c>
      <c r="D3033" s="2" t="s">
        <v>58</v>
      </c>
      <c r="E3033" s="2" t="s">
        <v>109</v>
      </c>
      <c r="F3033" s="2" t="s">
        <v>426</v>
      </c>
      <c r="G3033" s="2" t="s">
        <v>427</v>
      </c>
      <c r="H3033" s="2" t="s">
        <v>430</v>
      </c>
      <c r="I3033" s="2" t="s">
        <v>63</v>
      </c>
      <c r="J3033" s="2" t="s">
        <v>94</v>
      </c>
      <c r="K3033" s="2" t="s">
        <v>72</v>
      </c>
      <c r="L3033" s="2" t="s">
        <v>11</v>
      </c>
      <c r="M3033" s="2" t="s">
        <v>125</v>
      </c>
      <c r="N3033" s="2"/>
      <c r="O3033" s="2"/>
      <c r="P3033" s="2">
        <v>0</v>
      </c>
      <c r="Q3033" s="2" t="s">
        <v>429</v>
      </c>
      <c r="R3033" s="2"/>
      <c r="S3033" s="2"/>
      <c r="T3033" s="2"/>
      <c r="U3033" s="2"/>
      <c r="V3033" s="2"/>
      <c r="W3033" s="2"/>
      <c r="X3033" s="2"/>
      <c r="Y3033" s="2">
        <v>416.96534249999996</v>
      </c>
      <c r="Z3033" s="2">
        <v>375.26880825000001</v>
      </c>
      <c r="AA3033" s="2">
        <v>41.696534249999957</v>
      </c>
      <c r="AB3033" s="2">
        <v>9.9999999999999908E-2</v>
      </c>
      <c r="AC3033" s="2"/>
      <c r="AD3033" s="2">
        <v>20</v>
      </c>
      <c r="AE3033" s="2"/>
      <c r="AF3033" s="2"/>
      <c r="AG3033" s="2"/>
      <c r="AH3033" s="2">
        <v>41.696534249999957</v>
      </c>
      <c r="AI3033" s="2"/>
      <c r="AJ3033" s="2"/>
      <c r="AK3033" s="2"/>
      <c r="AL3033" s="2"/>
      <c r="AM3033" s="2"/>
      <c r="AN3033" s="2"/>
      <c r="AO3033" s="2"/>
      <c r="AP3033" s="2"/>
      <c r="AQ3033" s="3">
        <v>0</v>
      </c>
      <c r="AR3033" s="3">
        <v>0</v>
      </c>
      <c r="AS3033" s="3">
        <v>0</v>
      </c>
      <c r="AT3033" s="3">
        <v>0</v>
      </c>
      <c r="AU3033" s="3">
        <v>0</v>
      </c>
      <c r="AV3033" s="3">
        <v>0</v>
      </c>
      <c r="AW3033" s="3">
        <v>0</v>
      </c>
      <c r="AX3033" s="2"/>
      <c r="AY3033" s="2"/>
      <c r="AZ3033" s="2"/>
      <c r="BA3033" s="2"/>
      <c r="BB3033" s="2"/>
      <c r="BC3033" s="2">
        <v>0</v>
      </c>
      <c r="BD3033" s="2"/>
    </row>
    <row r="3034" spans="1:56" x14ac:dyDescent="0.3">
      <c r="A3034" s="2" t="s">
        <v>97</v>
      </c>
      <c r="B3034" s="2"/>
      <c r="C3034" s="2" t="s">
        <v>57</v>
      </c>
      <c r="D3034" s="2" t="s">
        <v>58</v>
      </c>
      <c r="E3034" s="2" t="s">
        <v>109</v>
      </c>
      <c r="F3034" s="2" t="s">
        <v>426</v>
      </c>
      <c r="G3034" s="2" t="s">
        <v>427</v>
      </c>
      <c r="H3034" s="2" t="s">
        <v>430</v>
      </c>
      <c r="I3034" s="2" t="s">
        <v>63</v>
      </c>
      <c r="J3034" s="2" t="s">
        <v>94</v>
      </c>
      <c r="K3034" s="2" t="s">
        <v>74</v>
      </c>
      <c r="L3034" s="2" t="s">
        <v>11</v>
      </c>
      <c r="M3034" s="2" t="s">
        <v>125</v>
      </c>
      <c r="N3034" s="2"/>
      <c r="O3034" s="2"/>
      <c r="P3034" s="2">
        <v>0</v>
      </c>
      <c r="Q3034" s="2" t="s">
        <v>429</v>
      </c>
      <c r="R3034" s="2"/>
      <c r="S3034" s="2"/>
      <c r="T3034" s="2"/>
      <c r="U3034" s="2"/>
      <c r="V3034" s="2"/>
      <c r="W3034" s="2"/>
      <c r="X3034" s="2"/>
      <c r="Y3034" s="2">
        <v>416.96534249999996</v>
      </c>
      <c r="Z3034" s="2">
        <v>375.26880825000001</v>
      </c>
      <c r="AA3034" s="2">
        <v>41.696534249999957</v>
      </c>
      <c r="AB3034" s="2">
        <v>9.9999999999999908E-2</v>
      </c>
      <c r="AC3034" s="2"/>
      <c r="AD3034" s="2">
        <v>20</v>
      </c>
      <c r="AE3034" s="2"/>
      <c r="AF3034" s="2"/>
      <c r="AG3034" s="2"/>
      <c r="AH3034" s="2">
        <v>41.696534249999957</v>
      </c>
      <c r="AI3034" s="2"/>
      <c r="AJ3034" s="2"/>
      <c r="AK3034" s="2"/>
      <c r="AL3034" s="2"/>
      <c r="AM3034" s="2"/>
      <c r="AN3034" s="2"/>
      <c r="AO3034" s="2"/>
      <c r="AP3034" s="2"/>
      <c r="AQ3034" s="3">
        <v>0</v>
      </c>
      <c r="AR3034" s="3">
        <v>0</v>
      </c>
      <c r="AS3034" s="3">
        <v>0</v>
      </c>
      <c r="AT3034" s="3">
        <v>0</v>
      </c>
      <c r="AU3034" s="3">
        <v>0</v>
      </c>
      <c r="AV3034" s="3">
        <v>0</v>
      </c>
      <c r="AW3034" s="3">
        <v>0</v>
      </c>
      <c r="AX3034" s="2"/>
      <c r="AY3034" s="2"/>
      <c r="AZ3034" s="2"/>
      <c r="BA3034" s="2"/>
      <c r="BB3034" s="2"/>
      <c r="BC3034" s="2">
        <v>0</v>
      </c>
      <c r="BD3034" s="2"/>
    </row>
    <row r="3035" spans="1:56" x14ac:dyDescent="0.3">
      <c r="A3035" s="2" t="s">
        <v>98</v>
      </c>
      <c r="B3035" s="2"/>
      <c r="C3035" s="2" t="s">
        <v>57</v>
      </c>
      <c r="D3035" s="2" t="s">
        <v>58</v>
      </c>
      <c r="E3035" s="2" t="s">
        <v>109</v>
      </c>
      <c r="F3035" s="2" t="s">
        <v>426</v>
      </c>
      <c r="G3035" s="2" t="s">
        <v>427</v>
      </c>
      <c r="H3035" s="2" t="s">
        <v>430</v>
      </c>
      <c r="I3035" s="2" t="s">
        <v>63</v>
      </c>
      <c r="J3035" s="2" t="s">
        <v>94</v>
      </c>
      <c r="K3035" s="2" t="s">
        <v>76</v>
      </c>
      <c r="L3035" s="2" t="s">
        <v>11</v>
      </c>
      <c r="M3035" s="2" t="s">
        <v>125</v>
      </c>
      <c r="N3035" s="2"/>
      <c r="O3035" s="2"/>
      <c r="P3035" s="2">
        <v>0</v>
      </c>
      <c r="Q3035" s="2" t="s">
        <v>429</v>
      </c>
      <c r="R3035" s="2"/>
      <c r="S3035" s="2"/>
      <c r="T3035" s="2"/>
      <c r="U3035" s="2"/>
      <c r="V3035" s="2"/>
      <c r="W3035" s="2"/>
      <c r="X3035" s="2"/>
      <c r="Y3035" s="2">
        <v>416.96534249999996</v>
      </c>
      <c r="Z3035" s="2">
        <v>375.26880825000001</v>
      </c>
      <c r="AA3035" s="2">
        <v>41.696534249999957</v>
      </c>
      <c r="AB3035" s="2">
        <v>9.9999999999999908E-2</v>
      </c>
      <c r="AC3035" s="2"/>
      <c r="AD3035" s="2">
        <v>20</v>
      </c>
      <c r="AE3035" s="2"/>
      <c r="AF3035" s="2"/>
      <c r="AG3035" s="2"/>
      <c r="AH3035" s="2">
        <v>41.696534249999957</v>
      </c>
      <c r="AI3035" s="2"/>
      <c r="AJ3035" s="2"/>
      <c r="AK3035" s="2"/>
      <c r="AL3035" s="2"/>
      <c r="AM3035" s="2"/>
      <c r="AN3035" s="2"/>
      <c r="AO3035" s="2"/>
      <c r="AP3035" s="2"/>
      <c r="AQ3035" s="3">
        <v>0</v>
      </c>
      <c r="AR3035" s="3">
        <v>0</v>
      </c>
      <c r="AS3035" s="3">
        <v>0</v>
      </c>
      <c r="AT3035" s="3">
        <v>0</v>
      </c>
      <c r="AU3035" s="3">
        <v>0</v>
      </c>
      <c r="AV3035" s="3">
        <v>0</v>
      </c>
      <c r="AW3035" s="3">
        <v>0</v>
      </c>
      <c r="AX3035" s="2"/>
      <c r="AY3035" s="2"/>
      <c r="AZ3035" s="2"/>
      <c r="BA3035" s="2"/>
      <c r="BB3035" s="2"/>
      <c r="BC3035" s="2">
        <v>0</v>
      </c>
      <c r="BD3035" s="2"/>
    </row>
    <row r="3036" spans="1:56" x14ac:dyDescent="0.3">
      <c r="A3036" s="2" t="s">
        <v>99</v>
      </c>
      <c r="B3036" s="2"/>
      <c r="C3036" s="2" t="s">
        <v>57</v>
      </c>
      <c r="D3036" s="2" t="s">
        <v>58</v>
      </c>
      <c r="E3036" s="2" t="s">
        <v>109</v>
      </c>
      <c r="F3036" s="2" t="s">
        <v>426</v>
      </c>
      <c r="G3036" s="2" t="s">
        <v>427</v>
      </c>
      <c r="H3036" s="2" t="s">
        <v>430</v>
      </c>
      <c r="I3036" s="2" t="s">
        <v>63</v>
      </c>
      <c r="J3036" s="2" t="s">
        <v>94</v>
      </c>
      <c r="K3036" s="2" t="s">
        <v>78</v>
      </c>
      <c r="L3036" s="2" t="s">
        <v>11</v>
      </c>
      <c r="M3036" s="2" t="s">
        <v>125</v>
      </c>
      <c r="N3036" s="2"/>
      <c r="O3036" s="2"/>
      <c r="P3036" s="2">
        <v>0</v>
      </c>
      <c r="Q3036" s="2" t="s">
        <v>429</v>
      </c>
      <c r="R3036" s="2"/>
      <c r="S3036" s="2"/>
      <c r="T3036" s="2"/>
      <c r="U3036" s="2"/>
      <c r="V3036" s="2"/>
      <c r="W3036" s="2"/>
      <c r="X3036" s="2"/>
      <c r="Y3036" s="2">
        <v>416.96534249999996</v>
      </c>
      <c r="Z3036" s="2">
        <v>375.26880825000001</v>
      </c>
      <c r="AA3036" s="2">
        <v>41.696534249999957</v>
      </c>
      <c r="AB3036" s="2">
        <v>9.9999999999999908E-2</v>
      </c>
      <c r="AC3036" s="2"/>
      <c r="AD3036" s="2">
        <v>20</v>
      </c>
      <c r="AE3036" s="2"/>
      <c r="AF3036" s="2"/>
      <c r="AG3036" s="2"/>
      <c r="AH3036" s="2">
        <v>41.696534249999957</v>
      </c>
      <c r="AI3036" s="2"/>
      <c r="AJ3036" s="2"/>
      <c r="AK3036" s="2"/>
      <c r="AL3036" s="2"/>
      <c r="AM3036" s="2"/>
      <c r="AN3036" s="2"/>
      <c r="AO3036" s="2"/>
      <c r="AP3036" s="2"/>
      <c r="AQ3036" s="3">
        <v>0</v>
      </c>
      <c r="AR3036" s="3">
        <v>0</v>
      </c>
      <c r="AS3036" s="3">
        <v>0</v>
      </c>
      <c r="AT3036" s="3">
        <v>0</v>
      </c>
      <c r="AU3036" s="3">
        <v>0</v>
      </c>
      <c r="AV3036" s="3">
        <v>0</v>
      </c>
      <c r="AW3036" s="3">
        <v>0</v>
      </c>
      <c r="AX3036" s="2"/>
      <c r="AY3036" s="2"/>
      <c r="AZ3036" s="2"/>
      <c r="BA3036" s="2"/>
      <c r="BB3036" s="2"/>
      <c r="BC3036" s="2">
        <v>0</v>
      </c>
      <c r="BD3036" s="2"/>
    </row>
    <row r="3037" spans="1:56" x14ac:dyDescent="0.3">
      <c r="A3037" s="2" t="s">
        <v>100</v>
      </c>
      <c r="B3037" s="2"/>
      <c r="C3037" s="2" t="s">
        <v>57</v>
      </c>
      <c r="D3037" s="2" t="s">
        <v>58</v>
      </c>
      <c r="E3037" s="2" t="s">
        <v>109</v>
      </c>
      <c r="F3037" s="2" t="s">
        <v>426</v>
      </c>
      <c r="G3037" s="2" t="s">
        <v>427</v>
      </c>
      <c r="H3037" s="2" t="s">
        <v>430</v>
      </c>
      <c r="I3037" s="2" t="s">
        <v>63</v>
      </c>
      <c r="J3037" s="2" t="s">
        <v>94</v>
      </c>
      <c r="K3037" s="2" t="s">
        <v>80</v>
      </c>
      <c r="L3037" s="2" t="s">
        <v>11</v>
      </c>
      <c r="M3037" s="2" t="s">
        <v>125</v>
      </c>
      <c r="N3037" s="2"/>
      <c r="O3037" s="2"/>
      <c r="P3037" s="2">
        <v>0</v>
      </c>
      <c r="Q3037" s="2" t="s">
        <v>429</v>
      </c>
      <c r="R3037" s="2"/>
      <c r="S3037" s="2"/>
      <c r="T3037" s="2"/>
      <c r="U3037" s="2"/>
      <c r="V3037" s="2"/>
      <c r="W3037" s="2"/>
      <c r="X3037" s="2"/>
      <c r="Y3037" s="2">
        <v>416.96534249999996</v>
      </c>
      <c r="Z3037" s="2">
        <v>375.26880825000001</v>
      </c>
      <c r="AA3037" s="2">
        <v>41.696534249999957</v>
      </c>
      <c r="AB3037" s="2">
        <v>9.9999999999999908E-2</v>
      </c>
      <c r="AC3037" s="2"/>
      <c r="AD3037" s="2">
        <v>20</v>
      </c>
      <c r="AE3037" s="2"/>
      <c r="AF3037" s="2"/>
      <c r="AG3037" s="2"/>
      <c r="AH3037" s="2">
        <v>41.696534249999957</v>
      </c>
      <c r="AI3037" s="2"/>
      <c r="AJ3037" s="2"/>
      <c r="AK3037" s="2"/>
      <c r="AL3037" s="2"/>
      <c r="AM3037" s="2"/>
      <c r="AN3037" s="2"/>
      <c r="AO3037" s="2"/>
      <c r="AP3037" s="2"/>
      <c r="AQ3037" s="3">
        <v>0</v>
      </c>
      <c r="AR3037" s="3">
        <v>0</v>
      </c>
      <c r="AS3037" s="3">
        <v>0</v>
      </c>
      <c r="AT3037" s="3">
        <v>0</v>
      </c>
      <c r="AU3037" s="3">
        <v>0</v>
      </c>
      <c r="AV3037" s="3">
        <v>0</v>
      </c>
      <c r="AW3037" s="3">
        <v>0</v>
      </c>
      <c r="AX3037" s="2"/>
      <c r="AY3037" s="2"/>
      <c r="AZ3037" s="2"/>
      <c r="BA3037" s="2"/>
      <c r="BB3037" s="2"/>
      <c r="BC3037" s="2">
        <v>0</v>
      </c>
      <c r="BD3037" s="2"/>
    </row>
    <row r="3038" spans="1:56" x14ac:dyDescent="0.3">
      <c r="A3038" s="2" t="s">
        <v>101</v>
      </c>
      <c r="B3038" s="2"/>
      <c r="C3038" s="2" t="s">
        <v>57</v>
      </c>
      <c r="D3038" s="2" t="s">
        <v>58</v>
      </c>
      <c r="E3038" s="2" t="s">
        <v>109</v>
      </c>
      <c r="F3038" s="2" t="s">
        <v>426</v>
      </c>
      <c r="G3038" s="2" t="s">
        <v>427</v>
      </c>
      <c r="H3038" s="2" t="s">
        <v>430</v>
      </c>
      <c r="I3038" s="2" t="s">
        <v>63</v>
      </c>
      <c r="J3038" s="2" t="s">
        <v>94</v>
      </c>
      <c r="K3038" s="2" t="s">
        <v>82</v>
      </c>
      <c r="L3038" s="2" t="s">
        <v>11</v>
      </c>
      <c r="M3038" s="2" t="s">
        <v>125</v>
      </c>
      <c r="N3038" s="2"/>
      <c r="O3038" s="2"/>
      <c r="P3038" s="2">
        <v>0</v>
      </c>
      <c r="Q3038" s="2" t="s">
        <v>429</v>
      </c>
      <c r="R3038" s="2"/>
      <c r="S3038" s="2"/>
      <c r="T3038" s="2"/>
      <c r="U3038" s="2"/>
      <c r="V3038" s="2"/>
      <c r="W3038" s="2"/>
      <c r="X3038" s="2"/>
      <c r="Y3038" s="2">
        <v>416.96534249999996</v>
      </c>
      <c r="Z3038" s="2">
        <v>375.26880825000001</v>
      </c>
      <c r="AA3038" s="2">
        <v>41.696534249999957</v>
      </c>
      <c r="AB3038" s="2">
        <v>9.9999999999999908E-2</v>
      </c>
      <c r="AC3038" s="2"/>
      <c r="AD3038" s="2">
        <v>20</v>
      </c>
      <c r="AE3038" s="2"/>
      <c r="AF3038" s="2"/>
      <c r="AG3038" s="2"/>
      <c r="AH3038" s="2">
        <v>41.696534249999957</v>
      </c>
      <c r="AI3038" s="2"/>
      <c r="AJ3038" s="2"/>
      <c r="AK3038" s="2"/>
      <c r="AL3038" s="2"/>
      <c r="AM3038" s="2"/>
      <c r="AN3038" s="2"/>
      <c r="AO3038" s="2"/>
      <c r="AP3038" s="2"/>
      <c r="AQ3038" s="3">
        <v>0</v>
      </c>
      <c r="AR3038" s="3">
        <v>0</v>
      </c>
      <c r="AS3038" s="3">
        <v>0</v>
      </c>
      <c r="AT3038" s="3">
        <v>0</v>
      </c>
      <c r="AU3038" s="3">
        <v>0</v>
      </c>
      <c r="AV3038" s="3">
        <v>0</v>
      </c>
      <c r="AW3038" s="3">
        <v>0</v>
      </c>
      <c r="AX3038" s="2"/>
      <c r="AY3038" s="2"/>
      <c r="AZ3038" s="2"/>
      <c r="BA3038" s="2"/>
      <c r="BB3038" s="2"/>
      <c r="BC3038" s="2">
        <v>0</v>
      </c>
      <c r="BD3038" s="2"/>
    </row>
    <row r="3039" spans="1:56" x14ac:dyDescent="0.3">
      <c r="A3039" s="2" t="s">
        <v>102</v>
      </c>
      <c r="B3039" s="2"/>
      <c r="C3039" s="2" t="s">
        <v>57</v>
      </c>
      <c r="D3039" s="2" t="s">
        <v>58</v>
      </c>
      <c r="E3039" s="2" t="s">
        <v>109</v>
      </c>
      <c r="F3039" s="2" t="s">
        <v>426</v>
      </c>
      <c r="G3039" s="2" t="s">
        <v>427</v>
      </c>
      <c r="H3039" s="2" t="s">
        <v>430</v>
      </c>
      <c r="I3039" s="2" t="s">
        <v>63</v>
      </c>
      <c r="J3039" s="2" t="s">
        <v>94</v>
      </c>
      <c r="K3039" s="2" t="s">
        <v>84</v>
      </c>
      <c r="L3039" s="2" t="s">
        <v>11</v>
      </c>
      <c r="M3039" s="2" t="s">
        <v>125</v>
      </c>
      <c r="N3039" s="2"/>
      <c r="O3039" s="2"/>
      <c r="P3039" s="2">
        <v>0</v>
      </c>
      <c r="Q3039" s="2" t="s">
        <v>429</v>
      </c>
      <c r="R3039" s="2"/>
      <c r="S3039" s="2"/>
      <c r="T3039" s="2"/>
      <c r="U3039" s="2"/>
      <c r="V3039" s="2"/>
      <c r="W3039" s="2"/>
      <c r="X3039" s="2"/>
      <c r="Y3039" s="2">
        <v>416.96534249999996</v>
      </c>
      <c r="Z3039" s="2">
        <v>375.26880825000001</v>
      </c>
      <c r="AA3039" s="2">
        <v>41.696534249999957</v>
      </c>
      <c r="AB3039" s="2">
        <v>9.9999999999999908E-2</v>
      </c>
      <c r="AC3039" s="2"/>
      <c r="AD3039" s="2">
        <v>20</v>
      </c>
      <c r="AE3039" s="2"/>
      <c r="AF3039" s="2"/>
      <c r="AG3039" s="2"/>
      <c r="AH3039" s="2">
        <v>41.696534249999957</v>
      </c>
      <c r="AI3039" s="2"/>
      <c r="AJ3039" s="2"/>
      <c r="AK3039" s="2"/>
      <c r="AL3039" s="2"/>
      <c r="AM3039" s="2"/>
      <c r="AN3039" s="2"/>
      <c r="AO3039" s="2"/>
      <c r="AP3039" s="2"/>
      <c r="AQ3039" s="3">
        <v>0</v>
      </c>
      <c r="AR3039" s="3">
        <v>0</v>
      </c>
      <c r="AS3039" s="3">
        <v>0</v>
      </c>
      <c r="AT3039" s="3">
        <v>0</v>
      </c>
      <c r="AU3039" s="3">
        <v>0</v>
      </c>
      <c r="AV3039" s="3">
        <v>0</v>
      </c>
      <c r="AW3039" s="3">
        <v>0</v>
      </c>
      <c r="AX3039" s="2"/>
      <c r="AY3039" s="2"/>
      <c r="AZ3039" s="2"/>
      <c r="BA3039" s="2"/>
      <c r="BB3039" s="2"/>
      <c r="BC3039" s="2">
        <v>0</v>
      </c>
      <c r="BD3039" s="2"/>
    </row>
    <row r="3040" spans="1:56" x14ac:dyDescent="0.3">
      <c r="A3040" s="2" t="s">
        <v>103</v>
      </c>
      <c r="B3040" s="2"/>
      <c r="C3040" s="2" t="s">
        <v>57</v>
      </c>
      <c r="D3040" s="2" t="s">
        <v>58</v>
      </c>
      <c r="E3040" s="2" t="s">
        <v>109</v>
      </c>
      <c r="F3040" s="2" t="s">
        <v>426</v>
      </c>
      <c r="G3040" s="2" t="s">
        <v>427</v>
      </c>
      <c r="H3040" s="2" t="s">
        <v>430</v>
      </c>
      <c r="I3040" s="2" t="s">
        <v>63</v>
      </c>
      <c r="J3040" s="2" t="s">
        <v>94</v>
      </c>
      <c r="K3040" s="2" t="s">
        <v>86</v>
      </c>
      <c r="L3040" s="2" t="s">
        <v>11</v>
      </c>
      <c r="M3040" s="2" t="s">
        <v>125</v>
      </c>
      <c r="N3040" s="2"/>
      <c r="O3040" s="2"/>
      <c r="P3040" s="2">
        <v>0</v>
      </c>
      <c r="Q3040" s="2" t="s">
        <v>429</v>
      </c>
      <c r="R3040" s="2"/>
      <c r="S3040" s="2"/>
      <c r="T3040" s="2"/>
      <c r="U3040" s="2"/>
      <c r="V3040" s="2"/>
      <c r="W3040" s="2"/>
      <c r="X3040" s="2"/>
      <c r="Y3040" s="2">
        <v>416.96534249999996</v>
      </c>
      <c r="Z3040" s="2">
        <v>375.26880825000001</v>
      </c>
      <c r="AA3040" s="2">
        <v>41.696534249999957</v>
      </c>
      <c r="AB3040" s="2">
        <v>9.9999999999999908E-2</v>
      </c>
      <c r="AC3040" s="2"/>
      <c r="AD3040" s="2">
        <v>20</v>
      </c>
      <c r="AE3040" s="2"/>
      <c r="AF3040" s="2"/>
      <c r="AG3040" s="2"/>
      <c r="AH3040" s="2">
        <v>41.696534249999957</v>
      </c>
      <c r="AI3040" s="2"/>
      <c r="AJ3040" s="2"/>
      <c r="AK3040" s="2"/>
      <c r="AL3040" s="2"/>
      <c r="AM3040" s="2"/>
      <c r="AN3040" s="2"/>
      <c r="AO3040" s="2"/>
      <c r="AP3040" s="2"/>
      <c r="AQ3040" s="3">
        <v>0</v>
      </c>
      <c r="AR3040" s="3">
        <v>0</v>
      </c>
      <c r="AS3040" s="3">
        <v>0</v>
      </c>
      <c r="AT3040" s="3">
        <v>0</v>
      </c>
      <c r="AU3040" s="3">
        <v>0</v>
      </c>
      <c r="AV3040" s="3">
        <v>0</v>
      </c>
      <c r="AW3040" s="3">
        <v>0</v>
      </c>
      <c r="AX3040" s="2"/>
      <c r="AY3040" s="2"/>
      <c r="AZ3040" s="2"/>
      <c r="BA3040" s="2"/>
      <c r="BB3040" s="2"/>
      <c r="BC3040" s="2">
        <v>0</v>
      </c>
      <c r="BD3040" s="2"/>
    </row>
    <row r="3041" spans="1:56" x14ac:dyDescent="0.3">
      <c r="A3041" s="2" t="s">
        <v>104</v>
      </c>
      <c r="B3041" s="2"/>
      <c r="C3041" s="2" t="s">
        <v>57</v>
      </c>
      <c r="D3041" s="2" t="s">
        <v>58</v>
      </c>
      <c r="E3041" s="2" t="s">
        <v>109</v>
      </c>
      <c r="F3041" s="2" t="s">
        <v>426</v>
      </c>
      <c r="G3041" s="2" t="s">
        <v>427</v>
      </c>
      <c r="H3041" s="2" t="s">
        <v>430</v>
      </c>
      <c r="I3041" s="2" t="s">
        <v>63</v>
      </c>
      <c r="J3041" s="2" t="s">
        <v>94</v>
      </c>
      <c r="K3041" s="2" t="s">
        <v>88</v>
      </c>
      <c r="L3041" s="2" t="s">
        <v>11</v>
      </c>
      <c r="M3041" s="2" t="s">
        <v>125</v>
      </c>
      <c r="N3041" s="2"/>
      <c r="O3041" s="2"/>
      <c r="P3041" s="2">
        <v>0</v>
      </c>
      <c r="Q3041" s="2" t="s">
        <v>429</v>
      </c>
      <c r="R3041" s="2"/>
      <c r="S3041" s="2"/>
      <c r="T3041" s="2"/>
      <c r="U3041" s="2"/>
      <c r="V3041" s="2"/>
      <c r="W3041" s="2"/>
      <c r="X3041" s="2"/>
      <c r="Y3041" s="2">
        <v>416.96534249999996</v>
      </c>
      <c r="Z3041" s="2">
        <v>375.26880825000001</v>
      </c>
      <c r="AA3041" s="2">
        <v>41.696534249999957</v>
      </c>
      <c r="AB3041" s="2">
        <v>9.9999999999999908E-2</v>
      </c>
      <c r="AC3041" s="2"/>
      <c r="AD3041" s="2">
        <v>20</v>
      </c>
      <c r="AE3041" s="2"/>
      <c r="AF3041" s="2"/>
      <c r="AG3041" s="2"/>
      <c r="AH3041" s="2">
        <v>41.696534249999957</v>
      </c>
      <c r="AI3041" s="2"/>
      <c r="AJ3041" s="2"/>
      <c r="AK3041" s="2"/>
      <c r="AL3041" s="2"/>
      <c r="AM3041" s="2"/>
      <c r="AN3041" s="2"/>
      <c r="AO3041" s="2"/>
      <c r="AP3041" s="2"/>
      <c r="AQ3041" s="3">
        <v>0</v>
      </c>
      <c r="AR3041" s="3">
        <v>0</v>
      </c>
      <c r="AS3041" s="3">
        <v>0</v>
      </c>
      <c r="AT3041" s="3">
        <v>0</v>
      </c>
      <c r="AU3041" s="3">
        <v>0</v>
      </c>
      <c r="AV3041" s="3">
        <v>0</v>
      </c>
      <c r="AW3041" s="3">
        <v>0</v>
      </c>
      <c r="AX3041" s="2"/>
      <c r="AY3041" s="2"/>
      <c r="AZ3041" s="2"/>
      <c r="BA3041" s="2"/>
      <c r="BB3041" s="2"/>
      <c r="BC3041" s="2">
        <v>0</v>
      </c>
      <c r="BD3041" s="2"/>
    </row>
    <row r="3042" spans="1:56" x14ac:dyDescent="0.3">
      <c r="A3042" s="2" t="s">
        <v>105</v>
      </c>
      <c r="B3042" s="2"/>
      <c r="C3042" s="2" t="s">
        <v>57</v>
      </c>
      <c r="D3042" s="2" t="s">
        <v>58</v>
      </c>
      <c r="E3042" s="2" t="s">
        <v>109</v>
      </c>
      <c r="F3042" s="2" t="s">
        <v>426</v>
      </c>
      <c r="G3042" s="2" t="s">
        <v>427</v>
      </c>
      <c r="H3042" s="2" t="s">
        <v>430</v>
      </c>
      <c r="I3042" s="2" t="s">
        <v>63</v>
      </c>
      <c r="J3042" s="2" t="s">
        <v>94</v>
      </c>
      <c r="K3042" s="2" t="s">
        <v>90</v>
      </c>
      <c r="L3042" s="2" t="s">
        <v>11</v>
      </c>
      <c r="M3042" s="2" t="s">
        <v>125</v>
      </c>
      <c r="N3042" s="2"/>
      <c r="O3042" s="2"/>
      <c r="P3042" s="2">
        <v>0</v>
      </c>
      <c r="Q3042" s="2" t="s">
        <v>429</v>
      </c>
      <c r="R3042" s="2"/>
      <c r="S3042" s="2"/>
      <c r="T3042" s="2"/>
      <c r="U3042" s="2"/>
      <c r="V3042" s="2"/>
      <c r="W3042" s="2"/>
      <c r="X3042" s="2"/>
      <c r="Y3042" s="2">
        <v>416.96534249999996</v>
      </c>
      <c r="Z3042" s="2">
        <v>375.26880825000001</v>
      </c>
      <c r="AA3042" s="2">
        <v>41.696534249999957</v>
      </c>
      <c r="AB3042" s="2">
        <v>9.9999999999999908E-2</v>
      </c>
      <c r="AC3042" s="2"/>
      <c r="AD3042" s="2">
        <v>20</v>
      </c>
      <c r="AE3042" s="2"/>
      <c r="AF3042" s="2"/>
      <c r="AG3042" s="2"/>
      <c r="AH3042" s="2">
        <v>41.696534249999957</v>
      </c>
      <c r="AI3042" s="2"/>
      <c r="AJ3042" s="2"/>
      <c r="AK3042" s="2"/>
      <c r="AL3042" s="2"/>
      <c r="AM3042" s="2"/>
      <c r="AN3042" s="2"/>
      <c r="AO3042" s="2"/>
      <c r="AP3042" s="2"/>
      <c r="AQ3042" s="3">
        <v>0</v>
      </c>
      <c r="AR3042" s="3">
        <v>0</v>
      </c>
      <c r="AS3042" s="3">
        <v>0</v>
      </c>
      <c r="AT3042" s="3">
        <v>0</v>
      </c>
      <c r="AU3042" s="3">
        <v>0</v>
      </c>
      <c r="AV3042" s="3">
        <v>0</v>
      </c>
      <c r="AW3042" s="3">
        <v>0</v>
      </c>
      <c r="AX3042" s="2"/>
      <c r="AY3042" s="2"/>
      <c r="AZ3042" s="2"/>
      <c r="BA3042" s="2"/>
      <c r="BB3042" s="2"/>
      <c r="BC3042" s="2">
        <v>0</v>
      </c>
      <c r="BD3042" s="2"/>
    </row>
    <row r="3043" spans="1:56" x14ac:dyDescent="0.3">
      <c r="A3043" s="2" t="s">
        <v>106</v>
      </c>
      <c r="B3043" s="2"/>
      <c r="C3043" s="2" t="s">
        <v>57</v>
      </c>
      <c r="D3043" s="2" t="s">
        <v>58</v>
      </c>
      <c r="E3043" s="2" t="s">
        <v>109</v>
      </c>
      <c r="F3043" s="2" t="s">
        <v>426</v>
      </c>
      <c r="G3043" s="2" t="s">
        <v>427</v>
      </c>
      <c r="H3043" s="2" t="s">
        <v>430</v>
      </c>
      <c r="I3043" s="2" t="s">
        <v>63</v>
      </c>
      <c r="J3043" s="2" t="s">
        <v>94</v>
      </c>
      <c r="K3043" s="2" t="s">
        <v>92</v>
      </c>
      <c r="L3043" s="2" t="s">
        <v>11</v>
      </c>
      <c r="M3043" s="2" t="s">
        <v>125</v>
      </c>
      <c r="N3043" s="2"/>
      <c r="O3043" s="2"/>
      <c r="P3043" s="2">
        <v>0</v>
      </c>
      <c r="Q3043" s="2" t="s">
        <v>429</v>
      </c>
      <c r="R3043" s="2"/>
      <c r="S3043" s="2"/>
      <c r="T3043" s="2"/>
      <c r="U3043" s="2"/>
      <c r="V3043" s="2"/>
      <c r="W3043" s="2"/>
      <c r="X3043" s="2"/>
      <c r="Y3043" s="2">
        <v>416.96534249999996</v>
      </c>
      <c r="Z3043" s="2">
        <v>375.26880825000001</v>
      </c>
      <c r="AA3043" s="2">
        <v>41.696534249999957</v>
      </c>
      <c r="AB3043" s="2">
        <v>9.9999999999999908E-2</v>
      </c>
      <c r="AC3043" s="2"/>
      <c r="AD3043" s="2">
        <v>20</v>
      </c>
      <c r="AE3043" s="2"/>
      <c r="AF3043" s="2"/>
      <c r="AG3043" s="2"/>
      <c r="AH3043" s="2">
        <v>41.696534249999957</v>
      </c>
      <c r="AI3043" s="2"/>
      <c r="AJ3043" s="2"/>
      <c r="AK3043" s="2"/>
      <c r="AL3043" s="2"/>
      <c r="AM3043" s="2"/>
      <c r="AN3043" s="2"/>
      <c r="AO3043" s="2"/>
      <c r="AP3043" s="2"/>
      <c r="AQ3043" s="3">
        <v>0</v>
      </c>
      <c r="AR3043" s="3">
        <v>0</v>
      </c>
      <c r="AS3043" s="3">
        <v>0</v>
      </c>
      <c r="AT3043" s="3">
        <v>0</v>
      </c>
      <c r="AU3043" s="3">
        <v>0</v>
      </c>
      <c r="AV3043" s="3">
        <v>0</v>
      </c>
      <c r="AW3043" s="3">
        <v>0</v>
      </c>
      <c r="AX3043" s="2"/>
      <c r="AY3043" s="2"/>
      <c r="AZ3043" s="2"/>
      <c r="BA3043" s="2"/>
      <c r="BB3043" s="2"/>
      <c r="BC3043" s="2">
        <v>0</v>
      </c>
      <c r="BD3043" s="2"/>
    </row>
    <row r="3044" spans="1:56" x14ac:dyDescent="0.3">
      <c r="A3044" s="2" t="s">
        <v>108</v>
      </c>
      <c r="B3044" s="2"/>
      <c r="C3044" s="2" t="s">
        <v>57</v>
      </c>
      <c r="D3044" s="2" t="s">
        <v>58</v>
      </c>
      <c r="E3044" s="2" t="s">
        <v>109</v>
      </c>
      <c r="F3044" s="2" t="s">
        <v>426</v>
      </c>
      <c r="G3044" s="2" t="s">
        <v>427</v>
      </c>
      <c r="H3044" s="2" t="s">
        <v>428</v>
      </c>
      <c r="I3044" s="2" t="s">
        <v>63</v>
      </c>
      <c r="J3044" s="2" t="s">
        <v>111</v>
      </c>
      <c r="K3044" s="2" t="s">
        <v>65</v>
      </c>
      <c r="L3044" s="2" t="s">
        <v>11</v>
      </c>
      <c r="M3044" s="2" t="s">
        <v>112</v>
      </c>
      <c r="N3044" s="2"/>
      <c r="O3044" s="2"/>
      <c r="P3044" s="2">
        <v>0</v>
      </c>
      <c r="Q3044" s="2" t="s">
        <v>429</v>
      </c>
      <c r="R3044" s="2"/>
      <c r="S3044" s="2"/>
      <c r="T3044" s="2"/>
      <c r="U3044" s="2"/>
      <c r="V3044" s="2"/>
      <c r="W3044" s="2"/>
      <c r="X3044" s="2"/>
      <c r="Y3044" s="2">
        <v>37.915931249999993</v>
      </c>
      <c r="Z3044" s="2">
        <v>20.474602874999999</v>
      </c>
      <c r="AA3044" s="2">
        <v>17.441328374999994</v>
      </c>
      <c r="AB3044" s="2">
        <v>0.45999999999999991</v>
      </c>
      <c r="AC3044" s="2"/>
      <c r="AD3044" s="2">
        <v>20</v>
      </c>
      <c r="AE3044" s="2"/>
      <c r="AF3044" s="2"/>
      <c r="AG3044" s="2"/>
      <c r="AH3044" s="2">
        <v>17.441328374999994</v>
      </c>
      <c r="AI3044" s="2"/>
      <c r="AJ3044" s="2"/>
      <c r="AK3044" s="2"/>
      <c r="AL3044" s="2"/>
      <c r="AM3044" s="2"/>
      <c r="AN3044" s="2"/>
      <c r="AO3044" s="2"/>
      <c r="AP3044" s="2"/>
      <c r="AQ3044" s="3">
        <v>0</v>
      </c>
      <c r="AR3044" s="3">
        <v>0</v>
      </c>
      <c r="AS3044" s="3">
        <v>0</v>
      </c>
      <c r="AT3044" s="3">
        <v>0</v>
      </c>
      <c r="AU3044" s="3">
        <v>0</v>
      </c>
      <c r="AV3044" s="3">
        <v>0</v>
      </c>
      <c r="AW3044" s="3">
        <v>0</v>
      </c>
      <c r="AX3044" s="2"/>
      <c r="AY3044" s="2"/>
      <c r="AZ3044" s="2"/>
      <c r="BA3044" s="2"/>
      <c r="BB3044" s="2"/>
      <c r="BC3044" s="2">
        <v>0</v>
      </c>
      <c r="BD3044" s="2"/>
    </row>
    <row r="3045" spans="1:56" x14ac:dyDescent="0.3">
      <c r="A3045" s="2" t="s">
        <v>113</v>
      </c>
      <c r="B3045" s="2"/>
      <c r="C3045" s="2" t="s">
        <v>57</v>
      </c>
      <c r="D3045" s="2" t="s">
        <v>58</v>
      </c>
      <c r="E3045" s="2" t="s">
        <v>109</v>
      </c>
      <c r="F3045" s="2" t="s">
        <v>426</v>
      </c>
      <c r="G3045" s="2" t="s">
        <v>427</v>
      </c>
      <c r="H3045" s="2" t="s">
        <v>428</v>
      </c>
      <c r="I3045" s="2" t="s">
        <v>63</v>
      </c>
      <c r="J3045" s="2" t="s">
        <v>111</v>
      </c>
      <c r="K3045" s="2" t="s">
        <v>70</v>
      </c>
      <c r="L3045" s="2" t="s">
        <v>11</v>
      </c>
      <c r="M3045" s="2" t="s">
        <v>112</v>
      </c>
      <c r="N3045" s="2"/>
      <c r="O3045" s="2"/>
      <c r="P3045" s="2">
        <v>0</v>
      </c>
      <c r="Q3045" s="2" t="s">
        <v>429</v>
      </c>
      <c r="R3045" s="2"/>
      <c r="S3045" s="2"/>
      <c r="T3045" s="2"/>
      <c r="U3045" s="2"/>
      <c r="V3045" s="2"/>
      <c r="W3045" s="2"/>
      <c r="X3045" s="2"/>
      <c r="Y3045" s="2">
        <v>37.915931249999993</v>
      </c>
      <c r="Z3045" s="2">
        <v>20.474602874999999</v>
      </c>
      <c r="AA3045" s="2">
        <v>17.441328374999994</v>
      </c>
      <c r="AB3045" s="2">
        <v>0.45999999999999991</v>
      </c>
      <c r="AC3045" s="2"/>
      <c r="AD3045" s="2">
        <v>20</v>
      </c>
      <c r="AE3045" s="2"/>
      <c r="AF3045" s="2"/>
      <c r="AG3045" s="2"/>
      <c r="AH3045" s="2">
        <v>17.441328374999994</v>
      </c>
      <c r="AI3045" s="2"/>
      <c r="AJ3045" s="2"/>
      <c r="AK3045" s="2"/>
      <c r="AL3045" s="2"/>
      <c r="AM3045" s="2"/>
      <c r="AN3045" s="2"/>
      <c r="AO3045" s="2"/>
      <c r="AP3045" s="2"/>
      <c r="AQ3045" s="3">
        <v>0</v>
      </c>
      <c r="AR3045" s="3">
        <v>0</v>
      </c>
      <c r="AS3045" s="3">
        <v>0</v>
      </c>
      <c r="AT3045" s="3">
        <v>0</v>
      </c>
      <c r="AU3045" s="3">
        <v>0</v>
      </c>
      <c r="AV3045" s="3">
        <v>0</v>
      </c>
      <c r="AW3045" s="3">
        <v>0</v>
      </c>
      <c r="AX3045" s="2"/>
      <c r="AY3045" s="2"/>
      <c r="AZ3045" s="2"/>
      <c r="BA3045" s="2"/>
      <c r="BB3045" s="2"/>
      <c r="BC3045" s="2">
        <v>0</v>
      </c>
      <c r="BD3045" s="2"/>
    </row>
    <row r="3046" spans="1:56" x14ac:dyDescent="0.3">
      <c r="A3046" s="2" t="s">
        <v>114</v>
      </c>
      <c r="B3046" s="2"/>
      <c r="C3046" s="2" t="s">
        <v>57</v>
      </c>
      <c r="D3046" s="2" t="s">
        <v>58</v>
      </c>
      <c r="E3046" s="2" t="s">
        <v>109</v>
      </c>
      <c r="F3046" s="2" t="s">
        <v>426</v>
      </c>
      <c r="G3046" s="2" t="s">
        <v>427</v>
      </c>
      <c r="H3046" s="2" t="s">
        <v>428</v>
      </c>
      <c r="I3046" s="2" t="s">
        <v>63</v>
      </c>
      <c r="J3046" s="2" t="s">
        <v>111</v>
      </c>
      <c r="K3046" s="2" t="s">
        <v>72</v>
      </c>
      <c r="L3046" s="2" t="s">
        <v>11</v>
      </c>
      <c r="M3046" s="2" t="s">
        <v>112</v>
      </c>
      <c r="N3046" s="2"/>
      <c r="O3046" s="2"/>
      <c r="P3046" s="2">
        <v>0</v>
      </c>
      <c r="Q3046" s="2" t="s">
        <v>429</v>
      </c>
      <c r="R3046" s="2"/>
      <c r="S3046" s="2"/>
      <c r="T3046" s="2"/>
      <c r="U3046" s="2"/>
      <c r="V3046" s="2"/>
      <c r="W3046" s="2"/>
      <c r="X3046" s="2"/>
      <c r="Y3046" s="2">
        <v>37.915931249999993</v>
      </c>
      <c r="Z3046" s="2">
        <v>20.474602874999999</v>
      </c>
      <c r="AA3046" s="2">
        <v>17.441328374999994</v>
      </c>
      <c r="AB3046" s="2">
        <v>0.45999999999999991</v>
      </c>
      <c r="AC3046" s="2"/>
      <c r="AD3046" s="2">
        <v>20</v>
      </c>
      <c r="AE3046" s="2"/>
      <c r="AF3046" s="2"/>
      <c r="AG3046" s="2"/>
      <c r="AH3046" s="2">
        <v>17.441328374999994</v>
      </c>
      <c r="AI3046" s="2"/>
      <c r="AJ3046" s="2"/>
      <c r="AK3046" s="2"/>
      <c r="AL3046" s="2"/>
      <c r="AM3046" s="2"/>
      <c r="AN3046" s="2"/>
      <c r="AO3046" s="2"/>
      <c r="AP3046" s="2"/>
      <c r="AQ3046" s="3">
        <v>0</v>
      </c>
      <c r="AR3046" s="3">
        <v>0</v>
      </c>
      <c r="AS3046" s="3">
        <v>0</v>
      </c>
      <c r="AT3046" s="3">
        <v>0</v>
      </c>
      <c r="AU3046" s="3">
        <v>0</v>
      </c>
      <c r="AV3046" s="3">
        <v>0</v>
      </c>
      <c r="AW3046" s="3">
        <v>0</v>
      </c>
      <c r="AX3046" s="2"/>
      <c r="AY3046" s="2"/>
      <c r="AZ3046" s="2"/>
      <c r="BA3046" s="2"/>
      <c r="BB3046" s="2"/>
      <c r="BC3046" s="2">
        <v>0</v>
      </c>
      <c r="BD3046" s="2"/>
    </row>
    <row r="3047" spans="1:56" x14ac:dyDescent="0.3">
      <c r="A3047" s="2" t="s">
        <v>115</v>
      </c>
      <c r="B3047" s="2"/>
      <c r="C3047" s="2" t="s">
        <v>57</v>
      </c>
      <c r="D3047" s="2" t="s">
        <v>58</v>
      </c>
      <c r="E3047" s="2" t="s">
        <v>109</v>
      </c>
      <c r="F3047" s="2" t="s">
        <v>426</v>
      </c>
      <c r="G3047" s="2" t="s">
        <v>427</v>
      </c>
      <c r="H3047" s="2" t="s">
        <v>428</v>
      </c>
      <c r="I3047" s="2" t="s">
        <v>63</v>
      </c>
      <c r="J3047" s="2" t="s">
        <v>111</v>
      </c>
      <c r="K3047" s="2" t="s">
        <v>74</v>
      </c>
      <c r="L3047" s="2" t="s">
        <v>11</v>
      </c>
      <c r="M3047" s="2" t="s">
        <v>112</v>
      </c>
      <c r="N3047" s="2"/>
      <c r="O3047" s="2"/>
      <c r="P3047" s="2">
        <v>0</v>
      </c>
      <c r="Q3047" s="2" t="s">
        <v>429</v>
      </c>
      <c r="R3047" s="2"/>
      <c r="S3047" s="2"/>
      <c r="T3047" s="2"/>
      <c r="U3047" s="2"/>
      <c r="V3047" s="2"/>
      <c r="W3047" s="2"/>
      <c r="X3047" s="2"/>
      <c r="Y3047" s="2">
        <v>37.915931249999993</v>
      </c>
      <c r="Z3047" s="2">
        <v>20.474602874999999</v>
      </c>
      <c r="AA3047" s="2">
        <v>17.441328374999994</v>
      </c>
      <c r="AB3047" s="2">
        <v>0.45999999999999991</v>
      </c>
      <c r="AC3047" s="2"/>
      <c r="AD3047" s="2">
        <v>20</v>
      </c>
      <c r="AE3047" s="2"/>
      <c r="AF3047" s="2"/>
      <c r="AG3047" s="2"/>
      <c r="AH3047" s="2">
        <v>17.441328374999994</v>
      </c>
      <c r="AI3047" s="2"/>
      <c r="AJ3047" s="2"/>
      <c r="AK3047" s="2"/>
      <c r="AL3047" s="2"/>
      <c r="AM3047" s="2"/>
      <c r="AN3047" s="2"/>
      <c r="AO3047" s="2"/>
      <c r="AP3047" s="2"/>
      <c r="AQ3047" s="3">
        <v>0</v>
      </c>
      <c r="AR3047" s="3">
        <v>0</v>
      </c>
      <c r="AS3047" s="3">
        <v>0</v>
      </c>
      <c r="AT3047" s="3">
        <v>0</v>
      </c>
      <c r="AU3047" s="3">
        <v>0</v>
      </c>
      <c r="AV3047" s="3">
        <v>0</v>
      </c>
      <c r="AW3047" s="3">
        <v>0</v>
      </c>
      <c r="AX3047" s="2"/>
      <c r="AY3047" s="2"/>
      <c r="AZ3047" s="2"/>
      <c r="BA3047" s="2"/>
      <c r="BB3047" s="2"/>
      <c r="BC3047" s="2">
        <v>0</v>
      </c>
      <c r="BD3047" s="2"/>
    </row>
    <row r="3048" spans="1:56" x14ac:dyDescent="0.3">
      <c r="A3048" s="2" t="s">
        <v>116</v>
      </c>
      <c r="B3048" s="2"/>
      <c r="C3048" s="2" t="s">
        <v>57</v>
      </c>
      <c r="D3048" s="2" t="s">
        <v>58</v>
      </c>
      <c r="E3048" s="2" t="s">
        <v>109</v>
      </c>
      <c r="F3048" s="2" t="s">
        <v>426</v>
      </c>
      <c r="G3048" s="2" t="s">
        <v>427</v>
      </c>
      <c r="H3048" s="2" t="s">
        <v>428</v>
      </c>
      <c r="I3048" s="2" t="s">
        <v>63</v>
      </c>
      <c r="J3048" s="2" t="s">
        <v>111</v>
      </c>
      <c r="K3048" s="2" t="s">
        <v>76</v>
      </c>
      <c r="L3048" s="2" t="s">
        <v>11</v>
      </c>
      <c r="M3048" s="2" t="s">
        <v>112</v>
      </c>
      <c r="N3048" s="2"/>
      <c r="O3048" s="2"/>
      <c r="P3048" s="2">
        <v>0</v>
      </c>
      <c r="Q3048" s="2" t="s">
        <v>429</v>
      </c>
      <c r="R3048" s="2"/>
      <c r="S3048" s="2"/>
      <c r="T3048" s="2"/>
      <c r="U3048" s="2"/>
      <c r="V3048" s="2"/>
      <c r="W3048" s="2"/>
      <c r="X3048" s="2"/>
      <c r="Y3048" s="2">
        <v>37.915931249999993</v>
      </c>
      <c r="Z3048" s="2">
        <v>20.474602874999999</v>
      </c>
      <c r="AA3048" s="2">
        <v>17.441328374999994</v>
      </c>
      <c r="AB3048" s="2">
        <v>0.45999999999999991</v>
      </c>
      <c r="AC3048" s="2"/>
      <c r="AD3048" s="2">
        <v>20</v>
      </c>
      <c r="AE3048" s="2"/>
      <c r="AF3048" s="2"/>
      <c r="AG3048" s="2"/>
      <c r="AH3048" s="2">
        <v>17.441328374999994</v>
      </c>
      <c r="AI3048" s="2"/>
      <c r="AJ3048" s="2"/>
      <c r="AK3048" s="2"/>
      <c r="AL3048" s="2"/>
      <c r="AM3048" s="2"/>
      <c r="AN3048" s="2"/>
      <c r="AO3048" s="2"/>
      <c r="AP3048" s="2"/>
      <c r="AQ3048" s="3">
        <v>0</v>
      </c>
      <c r="AR3048" s="3">
        <v>0</v>
      </c>
      <c r="AS3048" s="3">
        <v>0</v>
      </c>
      <c r="AT3048" s="3">
        <v>0</v>
      </c>
      <c r="AU3048" s="3">
        <v>0</v>
      </c>
      <c r="AV3048" s="3">
        <v>0</v>
      </c>
      <c r="AW3048" s="3">
        <v>0</v>
      </c>
      <c r="AX3048" s="2"/>
      <c r="AY3048" s="2"/>
      <c r="AZ3048" s="2"/>
      <c r="BA3048" s="2"/>
      <c r="BB3048" s="2"/>
      <c r="BC3048" s="2">
        <v>0</v>
      </c>
      <c r="BD3048" s="2"/>
    </row>
    <row r="3049" spans="1:56" x14ac:dyDescent="0.3">
      <c r="A3049" s="2" t="s">
        <v>117</v>
      </c>
      <c r="B3049" s="2"/>
      <c r="C3049" s="2" t="s">
        <v>57</v>
      </c>
      <c r="D3049" s="2" t="s">
        <v>58</v>
      </c>
      <c r="E3049" s="2" t="s">
        <v>109</v>
      </c>
      <c r="F3049" s="2" t="s">
        <v>426</v>
      </c>
      <c r="G3049" s="2" t="s">
        <v>427</v>
      </c>
      <c r="H3049" s="2" t="s">
        <v>428</v>
      </c>
      <c r="I3049" s="2" t="s">
        <v>63</v>
      </c>
      <c r="J3049" s="2" t="s">
        <v>111</v>
      </c>
      <c r="K3049" s="2" t="s">
        <v>78</v>
      </c>
      <c r="L3049" s="2" t="s">
        <v>11</v>
      </c>
      <c r="M3049" s="2" t="s">
        <v>112</v>
      </c>
      <c r="N3049" s="2"/>
      <c r="O3049" s="2"/>
      <c r="P3049" s="2">
        <v>0</v>
      </c>
      <c r="Q3049" s="2" t="s">
        <v>429</v>
      </c>
      <c r="R3049" s="2"/>
      <c r="S3049" s="2"/>
      <c r="T3049" s="2"/>
      <c r="U3049" s="2"/>
      <c r="V3049" s="2"/>
      <c r="W3049" s="2"/>
      <c r="X3049" s="2"/>
      <c r="Y3049" s="2">
        <v>37.915931249999993</v>
      </c>
      <c r="Z3049" s="2">
        <v>20.474602874999999</v>
      </c>
      <c r="AA3049" s="2">
        <v>17.441328374999994</v>
      </c>
      <c r="AB3049" s="2">
        <v>0.45999999999999991</v>
      </c>
      <c r="AC3049" s="2"/>
      <c r="AD3049" s="2">
        <v>20</v>
      </c>
      <c r="AE3049" s="2"/>
      <c r="AF3049" s="2"/>
      <c r="AG3049" s="2"/>
      <c r="AH3049" s="2">
        <v>17.441328374999994</v>
      </c>
      <c r="AI3049" s="2"/>
      <c r="AJ3049" s="2"/>
      <c r="AK3049" s="2"/>
      <c r="AL3049" s="2"/>
      <c r="AM3049" s="2"/>
      <c r="AN3049" s="2"/>
      <c r="AO3049" s="2"/>
      <c r="AP3049" s="2"/>
      <c r="AQ3049" s="3">
        <v>0</v>
      </c>
      <c r="AR3049" s="3">
        <v>0</v>
      </c>
      <c r="AS3049" s="3">
        <v>0</v>
      </c>
      <c r="AT3049" s="3">
        <v>0</v>
      </c>
      <c r="AU3049" s="3">
        <v>0</v>
      </c>
      <c r="AV3049" s="3">
        <v>0</v>
      </c>
      <c r="AW3049" s="3">
        <v>0</v>
      </c>
      <c r="AX3049" s="2"/>
      <c r="AY3049" s="2"/>
      <c r="AZ3049" s="2"/>
      <c r="BA3049" s="2"/>
      <c r="BB3049" s="2"/>
      <c r="BC3049" s="2">
        <v>0</v>
      </c>
      <c r="BD3049" s="2"/>
    </row>
    <row r="3050" spans="1:56" x14ac:dyDescent="0.3">
      <c r="A3050" s="2" t="s">
        <v>118</v>
      </c>
      <c r="B3050" s="2"/>
      <c r="C3050" s="2" t="s">
        <v>57</v>
      </c>
      <c r="D3050" s="2" t="s">
        <v>58</v>
      </c>
      <c r="E3050" s="2" t="s">
        <v>109</v>
      </c>
      <c r="F3050" s="2" t="s">
        <v>426</v>
      </c>
      <c r="G3050" s="2" t="s">
        <v>427</v>
      </c>
      <c r="H3050" s="2" t="s">
        <v>428</v>
      </c>
      <c r="I3050" s="2" t="s">
        <v>63</v>
      </c>
      <c r="J3050" s="2" t="s">
        <v>111</v>
      </c>
      <c r="K3050" s="2" t="s">
        <v>80</v>
      </c>
      <c r="L3050" s="2" t="s">
        <v>11</v>
      </c>
      <c r="M3050" s="2" t="s">
        <v>112</v>
      </c>
      <c r="N3050" s="2"/>
      <c r="O3050" s="2"/>
      <c r="P3050" s="2">
        <v>0</v>
      </c>
      <c r="Q3050" s="2" t="s">
        <v>429</v>
      </c>
      <c r="R3050" s="2"/>
      <c r="S3050" s="2"/>
      <c r="T3050" s="2"/>
      <c r="U3050" s="2"/>
      <c r="V3050" s="2"/>
      <c r="W3050" s="2"/>
      <c r="X3050" s="2"/>
      <c r="Y3050" s="2">
        <v>37.915931249999993</v>
      </c>
      <c r="Z3050" s="2">
        <v>20.474602874999999</v>
      </c>
      <c r="AA3050" s="2">
        <v>17.441328374999994</v>
      </c>
      <c r="AB3050" s="2">
        <v>0.45999999999999991</v>
      </c>
      <c r="AC3050" s="2"/>
      <c r="AD3050" s="2">
        <v>20</v>
      </c>
      <c r="AE3050" s="2"/>
      <c r="AF3050" s="2"/>
      <c r="AG3050" s="2"/>
      <c r="AH3050" s="2">
        <v>17.441328374999994</v>
      </c>
      <c r="AI3050" s="2"/>
      <c r="AJ3050" s="2"/>
      <c r="AK3050" s="2"/>
      <c r="AL3050" s="2"/>
      <c r="AM3050" s="2"/>
      <c r="AN3050" s="2"/>
      <c r="AO3050" s="2"/>
      <c r="AP3050" s="2"/>
      <c r="AQ3050" s="3">
        <v>0</v>
      </c>
      <c r="AR3050" s="3">
        <v>0</v>
      </c>
      <c r="AS3050" s="3">
        <v>0</v>
      </c>
      <c r="AT3050" s="3">
        <v>0</v>
      </c>
      <c r="AU3050" s="3">
        <v>0</v>
      </c>
      <c r="AV3050" s="3">
        <v>0</v>
      </c>
      <c r="AW3050" s="3">
        <v>0</v>
      </c>
      <c r="AX3050" s="2"/>
      <c r="AY3050" s="2"/>
      <c r="AZ3050" s="2"/>
      <c r="BA3050" s="2"/>
      <c r="BB3050" s="2"/>
      <c r="BC3050" s="2">
        <v>0</v>
      </c>
      <c r="BD3050" s="2"/>
    </row>
    <row r="3051" spans="1:56" x14ac:dyDescent="0.3">
      <c r="A3051" s="2" t="s">
        <v>119</v>
      </c>
      <c r="B3051" s="2"/>
      <c r="C3051" s="2" t="s">
        <v>57</v>
      </c>
      <c r="D3051" s="2" t="s">
        <v>58</v>
      </c>
      <c r="E3051" s="2" t="s">
        <v>109</v>
      </c>
      <c r="F3051" s="2" t="s">
        <v>426</v>
      </c>
      <c r="G3051" s="2" t="s">
        <v>427</v>
      </c>
      <c r="H3051" s="2" t="s">
        <v>428</v>
      </c>
      <c r="I3051" s="2" t="s">
        <v>63</v>
      </c>
      <c r="J3051" s="2" t="s">
        <v>111</v>
      </c>
      <c r="K3051" s="2" t="s">
        <v>82</v>
      </c>
      <c r="L3051" s="2" t="s">
        <v>11</v>
      </c>
      <c r="M3051" s="2" t="s">
        <v>112</v>
      </c>
      <c r="N3051" s="2"/>
      <c r="O3051" s="2"/>
      <c r="P3051" s="2">
        <v>0</v>
      </c>
      <c r="Q3051" s="2" t="s">
        <v>429</v>
      </c>
      <c r="R3051" s="2"/>
      <c r="S3051" s="2"/>
      <c r="T3051" s="2"/>
      <c r="U3051" s="2"/>
      <c r="V3051" s="2"/>
      <c r="W3051" s="2"/>
      <c r="X3051" s="2"/>
      <c r="Y3051" s="2">
        <v>37.915931249999993</v>
      </c>
      <c r="Z3051" s="2">
        <v>20.474602874999999</v>
      </c>
      <c r="AA3051" s="2">
        <v>17.441328374999994</v>
      </c>
      <c r="AB3051" s="2">
        <v>0.45999999999999991</v>
      </c>
      <c r="AC3051" s="2"/>
      <c r="AD3051" s="2">
        <v>20</v>
      </c>
      <c r="AE3051" s="2"/>
      <c r="AF3051" s="2"/>
      <c r="AG3051" s="2"/>
      <c r="AH3051" s="2">
        <v>17.441328374999994</v>
      </c>
      <c r="AI3051" s="2"/>
      <c r="AJ3051" s="2"/>
      <c r="AK3051" s="2"/>
      <c r="AL3051" s="2"/>
      <c r="AM3051" s="2"/>
      <c r="AN3051" s="2"/>
      <c r="AO3051" s="2"/>
      <c r="AP3051" s="2"/>
      <c r="AQ3051" s="3">
        <v>0</v>
      </c>
      <c r="AR3051" s="3">
        <v>0</v>
      </c>
      <c r="AS3051" s="3">
        <v>0</v>
      </c>
      <c r="AT3051" s="3">
        <v>0</v>
      </c>
      <c r="AU3051" s="3">
        <v>0</v>
      </c>
      <c r="AV3051" s="3">
        <v>0</v>
      </c>
      <c r="AW3051" s="3">
        <v>0</v>
      </c>
      <c r="AX3051" s="2"/>
      <c r="AY3051" s="2"/>
      <c r="AZ3051" s="2"/>
      <c r="BA3051" s="2"/>
      <c r="BB3051" s="2"/>
      <c r="BC3051" s="2">
        <v>0</v>
      </c>
      <c r="BD3051" s="2"/>
    </row>
    <row r="3052" spans="1:56" x14ac:dyDescent="0.3">
      <c r="A3052" s="2" t="s">
        <v>120</v>
      </c>
      <c r="B3052" s="2"/>
      <c r="C3052" s="2" t="s">
        <v>57</v>
      </c>
      <c r="D3052" s="2" t="s">
        <v>58</v>
      </c>
      <c r="E3052" s="2" t="s">
        <v>109</v>
      </c>
      <c r="F3052" s="2" t="s">
        <v>426</v>
      </c>
      <c r="G3052" s="2" t="s">
        <v>427</v>
      </c>
      <c r="H3052" s="2" t="s">
        <v>428</v>
      </c>
      <c r="I3052" s="2" t="s">
        <v>63</v>
      </c>
      <c r="J3052" s="2" t="s">
        <v>111</v>
      </c>
      <c r="K3052" s="2" t="s">
        <v>84</v>
      </c>
      <c r="L3052" s="2" t="s">
        <v>11</v>
      </c>
      <c r="M3052" s="2" t="s">
        <v>112</v>
      </c>
      <c r="N3052" s="2"/>
      <c r="O3052" s="2"/>
      <c r="P3052" s="2">
        <v>0</v>
      </c>
      <c r="Q3052" s="2" t="s">
        <v>429</v>
      </c>
      <c r="R3052" s="2"/>
      <c r="S3052" s="2"/>
      <c r="T3052" s="2"/>
      <c r="U3052" s="2"/>
      <c r="V3052" s="2"/>
      <c r="W3052" s="2"/>
      <c r="X3052" s="2"/>
      <c r="Y3052" s="2">
        <v>37.915931249999993</v>
      </c>
      <c r="Z3052" s="2">
        <v>20.474602874999999</v>
      </c>
      <c r="AA3052" s="2">
        <v>17.441328374999994</v>
      </c>
      <c r="AB3052" s="2">
        <v>0.45999999999999991</v>
      </c>
      <c r="AC3052" s="2"/>
      <c r="AD3052" s="2">
        <v>20</v>
      </c>
      <c r="AE3052" s="2"/>
      <c r="AF3052" s="2"/>
      <c r="AG3052" s="2"/>
      <c r="AH3052" s="2">
        <v>17.441328374999994</v>
      </c>
      <c r="AI3052" s="2"/>
      <c r="AJ3052" s="2"/>
      <c r="AK3052" s="2"/>
      <c r="AL3052" s="2"/>
      <c r="AM3052" s="2"/>
      <c r="AN3052" s="2"/>
      <c r="AO3052" s="2"/>
      <c r="AP3052" s="2"/>
      <c r="AQ3052" s="3">
        <v>0</v>
      </c>
      <c r="AR3052" s="3">
        <v>0</v>
      </c>
      <c r="AS3052" s="3">
        <v>0</v>
      </c>
      <c r="AT3052" s="3">
        <v>0</v>
      </c>
      <c r="AU3052" s="3">
        <v>0</v>
      </c>
      <c r="AV3052" s="3">
        <v>0</v>
      </c>
      <c r="AW3052" s="3">
        <v>0</v>
      </c>
      <c r="AX3052" s="2"/>
      <c r="AY3052" s="2"/>
      <c r="AZ3052" s="2"/>
      <c r="BA3052" s="2"/>
      <c r="BB3052" s="2"/>
      <c r="BC3052" s="2">
        <v>0</v>
      </c>
      <c r="BD3052" s="2"/>
    </row>
    <row r="3053" spans="1:56" x14ac:dyDescent="0.3">
      <c r="A3053" s="2" t="s">
        <v>121</v>
      </c>
      <c r="B3053" s="2"/>
      <c r="C3053" s="2" t="s">
        <v>57</v>
      </c>
      <c r="D3053" s="2" t="s">
        <v>58</v>
      </c>
      <c r="E3053" s="2" t="s">
        <v>109</v>
      </c>
      <c r="F3053" s="2" t="s">
        <v>426</v>
      </c>
      <c r="G3053" s="2" t="s">
        <v>427</v>
      </c>
      <c r="H3053" s="2" t="s">
        <v>428</v>
      </c>
      <c r="I3053" s="2" t="s">
        <v>63</v>
      </c>
      <c r="J3053" s="2" t="s">
        <v>111</v>
      </c>
      <c r="K3053" s="2" t="s">
        <v>86</v>
      </c>
      <c r="L3053" s="2" t="s">
        <v>11</v>
      </c>
      <c r="M3053" s="2" t="s">
        <v>112</v>
      </c>
      <c r="N3053" s="2"/>
      <c r="O3053" s="2"/>
      <c r="P3053" s="2">
        <v>0</v>
      </c>
      <c r="Q3053" s="2" t="s">
        <v>429</v>
      </c>
      <c r="R3053" s="2"/>
      <c r="S3053" s="2"/>
      <c r="T3053" s="2"/>
      <c r="U3053" s="2"/>
      <c r="V3053" s="2"/>
      <c r="W3053" s="2"/>
      <c r="X3053" s="2"/>
      <c r="Y3053" s="2">
        <v>37.915931249999993</v>
      </c>
      <c r="Z3053" s="2">
        <v>20.474602874999999</v>
      </c>
      <c r="AA3053" s="2">
        <v>17.441328374999994</v>
      </c>
      <c r="AB3053" s="2">
        <v>0.45999999999999991</v>
      </c>
      <c r="AC3053" s="2"/>
      <c r="AD3053" s="2">
        <v>20</v>
      </c>
      <c r="AE3053" s="2"/>
      <c r="AF3053" s="2"/>
      <c r="AG3053" s="2"/>
      <c r="AH3053" s="2">
        <v>17.441328374999994</v>
      </c>
      <c r="AI3053" s="2"/>
      <c r="AJ3053" s="2"/>
      <c r="AK3053" s="2"/>
      <c r="AL3053" s="2"/>
      <c r="AM3053" s="2"/>
      <c r="AN3053" s="2"/>
      <c r="AO3053" s="2"/>
      <c r="AP3053" s="2"/>
      <c r="AQ3053" s="3">
        <v>0</v>
      </c>
      <c r="AR3053" s="3">
        <v>0</v>
      </c>
      <c r="AS3053" s="3">
        <v>0</v>
      </c>
      <c r="AT3053" s="3">
        <v>0</v>
      </c>
      <c r="AU3053" s="3">
        <v>0</v>
      </c>
      <c r="AV3053" s="3">
        <v>0</v>
      </c>
      <c r="AW3053" s="3">
        <v>0</v>
      </c>
      <c r="AX3053" s="2"/>
      <c r="AY3053" s="2"/>
      <c r="AZ3053" s="2"/>
      <c r="BA3053" s="2"/>
      <c r="BB3053" s="2"/>
      <c r="BC3053" s="2">
        <v>0</v>
      </c>
      <c r="BD3053" s="2"/>
    </row>
    <row r="3054" spans="1:56" x14ac:dyDescent="0.3">
      <c r="A3054" s="2" t="s">
        <v>122</v>
      </c>
      <c r="B3054" s="2"/>
      <c r="C3054" s="2" t="s">
        <v>57</v>
      </c>
      <c r="D3054" s="2" t="s">
        <v>58</v>
      </c>
      <c r="E3054" s="2" t="s">
        <v>109</v>
      </c>
      <c r="F3054" s="2" t="s">
        <v>426</v>
      </c>
      <c r="G3054" s="2" t="s">
        <v>427</v>
      </c>
      <c r="H3054" s="2" t="s">
        <v>428</v>
      </c>
      <c r="I3054" s="2" t="s">
        <v>63</v>
      </c>
      <c r="J3054" s="2" t="s">
        <v>111</v>
      </c>
      <c r="K3054" s="2" t="s">
        <v>88</v>
      </c>
      <c r="L3054" s="2" t="s">
        <v>11</v>
      </c>
      <c r="M3054" s="2" t="s">
        <v>112</v>
      </c>
      <c r="N3054" s="2"/>
      <c r="O3054" s="2"/>
      <c r="P3054" s="2">
        <v>0</v>
      </c>
      <c r="Q3054" s="2" t="s">
        <v>429</v>
      </c>
      <c r="R3054" s="2"/>
      <c r="S3054" s="2"/>
      <c r="T3054" s="2"/>
      <c r="U3054" s="2"/>
      <c r="V3054" s="2"/>
      <c r="W3054" s="2"/>
      <c r="X3054" s="2"/>
      <c r="Y3054" s="2">
        <v>37.915931249999993</v>
      </c>
      <c r="Z3054" s="2">
        <v>20.474602874999999</v>
      </c>
      <c r="AA3054" s="2">
        <v>17.441328374999994</v>
      </c>
      <c r="AB3054" s="2">
        <v>0.45999999999999991</v>
      </c>
      <c r="AC3054" s="2"/>
      <c r="AD3054" s="2">
        <v>20</v>
      </c>
      <c r="AE3054" s="2"/>
      <c r="AF3054" s="2"/>
      <c r="AG3054" s="2"/>
      <c r="AH3054" s="2">
        <v>17.441328374999994</v>
      </c>
      <c r="AI3054" s="2"/>
      <c r="AJ3054" s="2"/>
      <c r="AK3054" s="2"/>
      <c r="AL3054" s="2"/>
      <c r="AM3054" s="2"/>
      <c r="AN3054" s="2"/>
      <c r="AO3054" s="2"/>
      <c r="AP3054" s="2"/>
      <c r="AQ3054" s="3">
        <v>0</v>
      </c>
      <c r="AR3054" s="3">
        <v>0</v>
      </c>
      <c r="AS3054" s="3">
        <v>0</v>
      </c>
      <c r="AT3054" s="3">
        <v>0</v>
      </c>
      <c r="AU3054" s="3">
        <v>0</v>
      </c>
      <c r="AV3054" s="3">
        <v>0</v>
      </c>
      <c r="AW3054" s="3">
        <v>0</v>
      </c>
      <c r="AX3054" s="2"/>
      <c r="AY3054" s="2"/>
      <c r="AZ3054" s="2"/>
      <c r="BA3054" s="2"/>
      <c r="BB3054" s="2"/>
      <c r="BC3054" s="2">
        <v>0</v>
      </c>
      <c r="BD3054" s="2"/>
    </row>
    <row r="3055" spans="1:56" x14ac:dyDescent="0.3">
      <c r="A3055" s="2" t="s">
        <v>123</v>
      </c>
      <c r="B3055" s="2"/>
      <c r="C3055" s="2" t="s">
        <v>57</v>
      </c>
      <c r="D3055" s="2" t="s">
        <v>58</v>
      </c>
      <c r="E3055" s="2" t="s">
        <v>109</v>
      </c>
      <c r="F3055" s="2" t="s">
        <v>426</v>
      </c>
      <c r="G3055" s="2" t="s">
        <v>427</v>
      </c>
      <c r="H3055" s="2" t="s">
        <v>428</v>
      </c>
      <c r="I3055" s="2" t="s">
        <v>63</v>
      </c>
      <c r="J3055" s="2" t="s">
        <v>111</v>
      </c>
      <c r="K3055" s="2" t="s">
        <v>90</v>
      </c>
      <c r="L3055" s="2" t="s">
        <v>11</v>
      </c>
      <c r="M3055" s="2" t="s">
        <v>112</v>
      </c>
      <c r="N3055" s="2"/>
      <c r="O3055" s="2"/>
      <c r="P3055" s="2">
        <v>0</v>
      </c>
      <c r="Q3055" s="2" t="s">
        <v>429</v>
      </c>
      <c r="R3055" s="2"/>
      <c r="S3055" s="2"/>
      <c r="T3055" s="2"/>
      <c r="U3055" s="2"/>
      <c r="V3055" s="2"/>
      <c r="W3055" s="2"/>
      <c r="X3055" s="2"/>
      <c r="Y3055" s="2">
        <v>37.915931249999993</v>
      </c>
      <c r="Z3055" s="2">
        <v>20.474602874999999</v>
      </c>
      <c r="AA3055" s="2">
        <v>17.441328374999994</v>
      </c>
      <c r="AB3055" s="2">
        <v>0.45999999999999991</v>
      </c>
      <c r="AC3055" s="2"/>
      <c r="AD3055" s="2">
        <v>20</v>
      </c>
      <c r="AE3055" s="2"/>
      <c r="AF3055" s="2"/>
      <c r="AG3055" s="2"/>
      <c r="AH3055" s="2">
        <v>17.441328374999994</v>
      </c>
      <c r="AI3055" s="2"/>
      <c r="AJ3055" s="2"/>
      <c r="AK3055" s="2"/>
      <c r="AL3055" s="2"/>
      <c r="AM3055" s="2"/>
      <c r="AN3055" s="2"/>
      <c r="AO3055" s="2"/>
      <c r="AP3055" s="2"/>
      <c r="AQ3055" s="3">
        <v>0</v>
      </c>
      <c r="AR3055" s="3">
        <v>0</v>
      </c>
      <c r="AS3055" s="3">
        <v>0</v>
      </c>
      <c r="AT3055" s="3">
        <v>0</v>
      </c>
      <c r="AU3055" s="3">
        <v>0</v>
      </c>
      <c r="AV3055" s="3">
        <v>0</v>
      </c>
      <c r="AW3055" s="3">
        <v>0</v>
      </c>
      <c r="AX3055" s="2"/>
      <c r="AY3055" s="2"/>
      <c r="AZ3055" s="2"/>
      <c r="BA3055" s="2"/>
      <c r="BB3055" s="2"/>
      <c r="BC3055" s="2">
        <v>0</v>
      </c>
      <c r="BD3055" s="2"/>
    </row>
    <row r="3056" spans="1:56" x14ac:dyDescent="0.3">
      <c r="A3056" s="2" t="s">
        <v>124</v>
      </c>
      <c r="B3056" s="2"/>
      <c r="C3056" s="2" t="s">
        <v>57</v>
      </c>
      <c r="D3056" s="2" t="s">
        <v>58</v>
      </c>
      <c r="E3056" s="2" t="s">
        <v>109</v>
      </c>
      <c r="F3056" s="2" t="s">
        <v>426</v>
      </c>
      <c r="G3056" s="2" t="s">
        <v>427</v>
      </c>
      <c r="H3056" s="2" t="s">
        <v>428</v>
      </c>
      <c r="I3056" s="2" t="s">
        <v>63</v>
      </c>
      <c r="J3056" s="2" t="s">
        <v>111</v>
      </c>
      <c r="K3056" s="2" t="s">
        <v>92</v>
      </c>
      <c r="L3056" s="2" t="s">
        <v>11</v>
      </c>
      <c r="M3056" s="2" t="s">
        <v>112</v>
      </c>
      <c r="N3056" s="2"/>
      <c r="O3056" s="2"/>
      <c r="P3056" s="2">
        <v>0</v>
      </c>
      <c r="Q3056" s="2" t="s">
        <v>429</v>
      </c>
      <c r="R3056" s="2"/>
      <c r="S3056" s="2"/>
      <c r="T3056" s="2"/>
      <c r="U3056" s="2"/>
      <c r="V3056" s="2"/>
      <c r="W3056" s="2"/>
      <c r="X3056" s="2"/>
      <c r="Y3056" s="2">
        <v>37.915931249999993</v>
      </c>
      <c r="Z3056" s="2">
        <v>20.474602874999999</v>
      </c>
      <c r="AA3056" s="2">
        <v>17.441328374999994</v>
      </c>
      <c r="AB3056" s="2">
        <v>0.45999999999999991</v>
      </c>
      <c r="AC3056" s="2"/>
      <c r="AD3056" s="2">
        <v>20</v>
      </c>
      <c r="AE3056" s="2"/>
      <c r="AF3056" s="2"/>
      <c r="AG3056" s="2"/>
      <c r="AH3056" s="2">
        <v>17.441328374999994</v>
      </c>
      <c r="AI3056" s="2"/>
      <c r="AJ3056" s="2"/>
      <c r="AK3056" s="2"/>
      <c r="AL3056" s="2"/>
      <c r="AM3056" s="2"/>
      <c r="AN3056" s="2"/>
      <c r="AO3056" s="2"/>
      <c r="AP3056" s="2"/>
      <c r="AQ3056" s="3">
        <v>0</v>
      </c>
      <c r="AR3056" s="3">
        <v>0</v>
      </c>
      <c r="AS3056" s="3">
        <v>0</v>
      </c>
      <c r="AT3056" s="3">
        <v>0</v>
      </c>
      <c r="AU3056" s="3">
        <v>0</v>
      </c>
      <c r="AV3056" s="3">
        <v>0</v>
      </c>
      <c r="AW3056" s="3">
        <v>0</v>
      </c>
      <c r="AX3056" s="2"/>
      <c r="AY3056" s="2"/>
      <c r="AZ3056" s="2"/>
      <c r="BA3056" s="2"/>
      <c r="BB3056" s="2"/>
      <c r="BC3056" s="2">
        <v>0</v>
      </c>
      <c r="BD3056" s="2"/>
    </row>
    <row r="3057" spans="1:56" x14ac:dyDescent="0.3">
      <c r="A3057" s="2" t="s">
        <v>93</v>
      </c>
      <c r="B3057" s="2"/>
      <c r="C3057" s="2" t="s">
        <v>57</v>
      </c>
      <c r="D3057" s="2" t="s">
        <v>58</v>
      </c>
      <c r="E3057" s="2" t="s">
        <v>109</v>
      </c>
      <c r="F3057" s="2" t="s">
        <v>426</v>
      </c>
      <c r="G3057" s="2" t="s">
        <v>427</v>
      </c>
      <c r="H3057" s="2" t="s">
        <v>430</v>
      </c>
      <c r="I3057" s="2" t="s">
        <v>63</v>
      </c>
      <c r="J3057" s="2" t="s">
        <v>94</v>
      </c>
      <c r="K3057" s="2" t="s">
        <v>65</v>
      </c>
      <c r="L3057" s="2" t="s">
        <v>11</v>
      </c>
      <c r="M3057" s="2" t="s">
        <v>112</v>
      </c>
      <c r="N3057" s="2"/>
      <c r="O3057" s="2"/>
      <c r="P3057" s="2">
        <v>0</v>
      </c>
      <c r="Q3057" s="2" t="s">
        <v>429</v>
      </c>
      <c r="R3057" s="2"/>
      <c r="S3057" s="2"/>
      <c r="T3057" s="2"/>
      <c r="U3057" s="2"/>
      <c r="V3057" s="2"/>
      <c r="W3057" s="2"/>
      <c r="X3057" s="2"/>
      <c r="Y3057" s="2">
        <v>22.749558749999998</v>
      </c>
      <c r="Z3057" s="2">
        <v>20.474602874999999</v>
      </c>
      <c r="AA3057" s="2">
        <v>2.2749558749999998</v>
      </c>
      <c r="AB3057" s="2">
        <v>0.1</v>
      </c>
      <c r="AC3057" s="2"/>
      <c r="AD3057" s="2">
        <v>20</v>
      </c>
      <c r="AE3057" s="2"/>
      <c r="AF3057" s="2"/>
      <c r="AG3057" s="2"/>
      <c r="AH3057" s="2">
        <v>2.2749558749999998</v>
      </c>
      <c r="AI3057" s="2"/>
      <c r="AJ3057" s="2"/>
      <c r="AK3057" s="2"/>
      <c r="AL3057" s="2"/>
      <c r="AM3057" s="2"/>
      <c r="AN3057" s="2"/>
      <c r="AO3057" s="2"/>
      <c r="AP3057" s="2"/>
      <c r="AQ3057" s="3">
        <v>0</v>
      </c>
      <c r="AR3057" s="3">
        <v>0</v>
      </c>
      <c r="AS3057" s="3">
        <v>0</v>
      </c>
      <c r="AT3057" s="3">
        <v>0</v>
      </c>
      <c r="AU3057" s="3">
        <v>0</v>
      </c>
      <c r="AV3057" s="3">
        <v>0</v>
      </c>
      <c r="AW3057" s="3">
        <v>0</v>
      </c>
      <c r="AX3057" s="2"/>
      <c r="AY3057" s="2"/>
      <c r="AZ3057" s="2"/>
      <c r="BA3057" s="2"/>
      <c r="BB3057" s="2"/>
      <c r="BC3057" s="2">
        <v>0</v>
      </c>
      <c r="BD3057" s="2"/>
    </row>
    <row r="3058" spans="1:56" x14ac:dyDescent="0.3">
      <c r="A3058" s="2" t="s">
        <v>95</v>
      </c>
      <c r="B3058" s="2"/>
      <c r="C3058" s="2" t="s">
        <v>57</v>
      </c>
      <c r="D3058" s="2" t="s">
        <v>58</v>
      </c>
      <c r="E3058" s="2" t="s">
        <v>109</v>
      </c>
      <c r="F3058" s="2" t="s">
        <v>426</v>
      </c>
      <c r="G3058" s="2" t="s">
        <v>427</v>
      </c>
      <c r="H3058" s="2" t="s">
        <v>430</v>
      </c>
      <c r="I3058" s="2" t="s">
        <v>63</v>
      </c>
      <c r="J3058" s="2" t="s">
        <v>94</v>
      </c>
      <c r="K3058" s="2" t="s">
        <v>70</v>
      </c>
      <c r="L3058" s="2" t="s">
        <v>11</v>
      </c>
      <c r="M3058" s="2" t="s">
        <v>112</v>
      </c>
      <c r="N3058" s="2"/>
      <c r="O3058" s="2"/>
      <c r="P3058" s="2">
        <v>0</v>
      </c>
      <c r="Q3058" s="2" t="s">
        <v>429</v>
      </c>
      <c r="R3058" s="2"/>
      <c r="S3058" s="2"/>
      <c r="T3058" s="2"/>
      <c r="U3058" s="2"/>
      <c r="V3058" s="2"/>
      <c r="W3058" s="2"/>
      <c r="X3058" s="2"/>
      <c r="Y3058" s="2">
        <v>22.749558749999998</v>
      </c>
      <c r="Z3058" s="2">
        <v>20.474602874999999</v>
      </c>
      <c r="AA3058" s="2">
        <v>2.2749558749999998</v>
      </c>
      <c r="AB3058" s="2">
        <v>0.1</v>
      </c>
      <c r="AC3058" s="2"/>
      <c r="AD3058" s="2">
        <v>20</v>
      </c>
      <c r="AE3058" s="2"/>
      <c r="AF3058" s="2"/>
      <c r="AG3058" s="2"/>
      <c r="AH3058" s="2">
        <v>2.2749558749999998</v>
      </c>
      <c r="AI3058" s="2"/>
      <c r="AJ3058" s="2"/>
      <c r="AK3058" s="2"/>
      <c r="AL3058" s="2"/>
      <c r="AM3058" s="2"/>
      <c r="AN3058" s="2"/>
      <c r="AO3058" s="2"/>
      <c r="AP3058" s="2"/>
      <c r="AQ3058" s="3">
        <v>0</v>
      </c>
      <c r="AR3058" s="3">
        <v>0</v>
      </c>
      <c r="AS3058" s="3">
        <v>0</v>
      </c>
      <c r="AT3058" s="3">
        <v>0</v>
      </c>
      <c r="AU3058" s="3">
        <v>0</v>
      </c>
      <c r="AV3058" s="3">
        <v>0</v>
      </c>
      <c r="AW3058" s="3">
        <v>0</v>
      </c>
      <c r="AX3058" s="2"/>
      <c r="AY3058" s="2"/>
      <c r="AZ3058" s="2"/>
      <c r="BA3058" s="2"/>
      <c r="BB3058" s="2"/>
      <c r="BC3058" s="2">
        <v>0</v>
      </c>
      <c r="BD3058" s="2"/>
    </row>
    <row r="3059" spans="1:56" x14ac:dyDescent="0.3">
      <c r="A3059" s="2" t="s">
        <v>96</v>
      </c>
      <c r="B3059" s="2"/>
      <c r="C3059" s="2" t="s">
        <v>57</v>
      </c>
      <c r="D3059" s="2" t="s">
        <v>58</v>
      </c>
      <c r="E3059" s="2" t="s">
        <v>109</v>
      </c>
      <c r="F3059" s="2" t="s">
        <v>426</v>
      </c>
      <c r="G3059" s="2" t="s">
        <v>427</v>
      </c>
      <c r="H3059" s="2" t="s">
        <v>430</v>
      </c>
      <c r="I3059" s="2" t="s">
        <v>63</v>
      </c>
      <c r="J3059" s="2" t="s">
        <v>94</v>
      </c>
      <c r="K3059" s="2" t="s">
        <v>72</v>
      </c>
      <c r="L3059" s="2" t="s">
        <v>11</v>
      </c>
      <c r="M3059" s="2" t="s">
        <v>112</v>
      </c>
      <c r="N3059" s="2"/>
      <c r="O3059" s="2"/>
      <c r="P3059" s="2">
        <v>0</v>
      </c>
      <c r="Q3059" s="2" t="s">
        <v>429</v>
      </c>
      <c r="R3059" s="2"/>
      <c r="S3059" s="2"/>
      <c r="T3059" s="2"/>
      <c r="U3059" s="2"/>
      <c r="V3059" s="2"/>
      <c r="W3059" s="2"/>
      <c r="X3059" s="2"/>
      <c r="Y3059" s="2">
        <v>22.749558749999998</v>
      </c>
      <c r="Z3059" s="2">
        <v>20.474602874999999</v>
      </c>
      <c r="AA3059" s="2">
        <v>2.2749558749999998</v>
      </c>
      <c r="AB3059" s="2">
        <v>0.1</v>
      </c>
      <c r="AC3059" s="2"/>
      <c r="AD3059" s="2">
        <v>20</v>
      </c>
      <c r="AE3059" s="2"/>
      <c r="AF3059" s="2"/>
      <c r="AG3059" s="2"/>
      <c r="AH3059" s="2">
        <v>2.2749558749999998</v>
      </c>
      <c r="AI3059" s="2"/>
      <c r="AJ3059" s="2"/>
      <c r="AK3059" s="2"/>
      <c r="AL3059" s="2"/>
      <c r="AM3059" s="2"/>
      <c r="AN3059" s="2"/>
      <c r="AO3059" s="2"/>
      <c r="AP3059" s="2"/>
      <c r="AQ3059" s="3">
        <v>0</v>
      </c>
      <c r="AR3059" s="3">
        <v>0</v>
      </c>
      <c r="AS3059" s="3">
        <v>0</v>
      </c>
      <c r="AT3059" s="3">
        <v>0</v>
      </c>
      <c r="AU3059" s="3">
        <v>0</v>
      </c>
      <c r="AV3059" s="3">
        <v>0</v>
      </c>
      <c r="AW3059" s="3">
        <v>0</v>
      </c>
      <c r="AX3059" s="2"/>
      <c r="AY3059" s="2"/>
      <c r="AZ3059" s="2"/>
      <c r="BA3059" s="2"/>
      <c r="BB3059" s="2"/>
      <c r="BC3059" s="2">
        <v>0</v>
      </c>
      <c r="BD3059" s="2"/>
    </row>
    <row r="3060" spans="1:56" x14ac:dyDescent="0.3">
      <c r="A3060" s="2" t="s">
        <v>97</v>
      </c>
      <c r="B3060" s="2"/>
      <c r="C3060" s="2" t="s">
        <v>57</v>
      </c>
      <c r="D3060" s="2" t="s">
        <v>58</v>
      </c>
      <c r="E3060" s="2" t="s">
        <v>109</v>
      </c>
      <c r="F3060" s="2" t="s">
        <v>426</v>
      </c>
      <c r="G3060" s="2" t="s">
        <v>427</v>
      </c>
      <c r="H3060" s="2" t="s">
        <v>430</v>
      </c>
      <c r="I3060" s="2" t="s">
        <v>63</v>
      </c>
      <c r="J3060" s="2" t="s">
        <v>94</v>
      </c>
      <c r="K3060" s="2" t="s">
        <v>74</v>
      </c>
      <c r="L3060" s="2" t="s">
        <v>11</v>
      </c>
      <c r="M3060" s="2" t="s">
        <v>112</v>
      </c>
      <c r="N3060" s="2"/>
      <c r="O3060" s="2"/>
      <c r="P3060" s="2">
        <v>0</v>
      </c>
      <c r="Q3060" s="2" t="s">
        <v>429</v>
      </c>
      <c r="R3060" s="2"/>
      <c r="S3060" s="2"/>
      <c r="T3060" s="2"/>
      <c r="U3060" s="2"/>
      <c r="V3060" s="2"/>
      <c r="W3060" s="2"/>
      <c r="X3060" s="2"/>
      <c r="Y3060" s="2">
        <v>22.749558749999998</v>
      </c>
      <c r="Z3060" s="2">
        <v>20.474602874999999</v>
      </c>
      <c r="AA3060" s="2">
        <v>2.2749558749999998</v>
      </c>
      <c r="AB3060" s="2">
        <v>0.1</v>
      </c>
      <c r="AC3060" s="2"/>
      <c r="AD3060" s="2">
        <v>20</v>
      </c>
      <c r="AE3060" s="2"/>
      <c r="AF3060" s="2"/>
      <c r="AG3060" s="2"/>
      <c r="AH3060" s="2">
        <v>2.2749558749999998</v>
      </c>
      <c r="AI3060" s="2"/>
      <c r="AJ3060" s="2"/>
      <c r="AK3060" s="2"/>
      <c r="AL3060" s="2"/>
      <c r="AM3060" s="2"/>
      <c r="AN3060" s="2"/>
      <c r="AO3060" s="2"/>
      <c r="AP3060" s="2"/>
      <c r="AQ3060" s="3">
        <v>0</v>
      </c>
      <c r="AR3060" s="3">
        <v>0</v>
      </c>
      <c r="AS3060" s="3">
        <v>0</v>
      </c>
      <c r="AT3060" s="3">
        <v>0</v>
      </c>
      <c r="AU3060" s="3">
        <v>0</v>
      </c>
      <c r="AV3060" s="3">
        <v>0</v>
      </c>
      <c r="AW3060" s="3">
        <v>0</v>
      </c>
      <c r="AX3060" s="2"/>
      <c r="AY3060" s="2"/>
      <c r="AZ3060" s="2"/>
      <c r="BA3060" s="2"/>
      <c r="BB3060" s="2"/>
      <c r="BC3060" s="2">
        <v>0</v>
      </c>
      <c r="BD3060" s="2"/>
    </row>
    <row r="3061" spans="1:56" x14ac:dyDescent="0.3">
      <c r="A3061" s="2" t="s">
        <v>98</v>
      </c>
      <c r="B3061" s="2"/>
      <c r="C3061" s="2" t="s">
        <v>57</v>
      </c>
      <c r="D3061" s="2" t="s">
        <v>58</v>
      </c>
      <c r="E3061" s="2" t="s">
        <v>109</v>
      </c>
      <c r="F3061" s="2" t="s">
        <v>426</v>
      </c>
      <c r="G3061" s="2" t="s">
        <v>427</v>
      </c>
      <c r="H3061" s="2" t="s">
        <v>430</v>
      </c>
      <c r="I3061" s="2" t="s">
        <v>63</v>
      </c>
      <c r="J3061" s="2" t="s">
        <v>94</v>
      </c>
      <c r="K3061" s="2" t="s">
        <v>76</v>
      </c>
      <c r="L3061" s="2" t="s">
        <v>11</v>
      </c>
      <c r="M3061" s="2" t="s">
        <v>112</v>
      </c>
      <c r="N3061" s="2"/>
      <c r="O3061" s="2"/>
      <c r="P3061" s="2">
        <v>0</v>
      </c>
      <c r="Q3061" s="2" t="s">
        <v>429</v>
      </c>
      <c r="R3061" s="2"/>
      <c r="S3061" s="2"/>
      <c r="T3061" s="2"/>
      <c r="U3061" s="2"/>
      <c r="V3061" s="2"/>
      <c r="W3061" s="2"/>
      <c r="X3061" s="2"/>
      <c r="Y3061" s="2">
        <v>22.749558749999998</v>
      </c>
      <c r="Z3061" s="2">
        <v>20.474602874999999</v>
      </c>
      <c r="AA3061" s="2">
        <v>2.2749558749999998</v>
      </c>
      <c r="AB3061" s="2">
        <v>0.1</v>
      </c>
      <c r="AC3061" s="2"/>
      <c r="AD3061" s="2">
        <v>20</v>
      </c>
      <c r="AE3061" s="2"/>
      <c r="AF3061" s="2"/>
      <c r="AG3061" s="2"/>
      <c r="AH3061" s="2">
        <v>2.2749558749999998</v>
      </c>
      <c r="AI3061" s="2"/>
      <c r="AJ3061" s="2"/>
      <c r="AK3061" s="2"/>
      <c r="AL3061" s="2"/>
      <c r="AM3061" s="2"/>
      <c r="AN3061" s="2"/>
      <c r="AO3061" s="2"/>
      <c r="AP3061" s="2"/>
      <c r="AQ3061" s="3">
        <v>0</v>
      </c>
      <c r="AR3061" s="3">
        <v>0</v>
      </c>
      <c r="AS3061" s="3">
        <v>0</v>
      </c>
      <c r="AT3061" s="3">
        <v>0</v>
      </c>
      <c r="AU3061" s="3">
        <v>0</v>
      </c>
      <c r="AV3061" s="3">
        <v>0</v>
      </c>
      <c r="AW3061" s="3">
        <v>0</v>
      </c>
      <c r="AX3061" s="2"/>
      <c r="AY3061" s="2"/>
      <c r="AZ3061" s="2"/>
      <c r="BA3061" s="2"/>
      <c r="BB3061" s="2"/>
      <c r="BC3061" s="2">
        <v>0</v>
      </c>
      <c r="BD3061" s="2"/>
    </row>
    <row r="3062" spans="1:56" x14ac:dyDescent="0.3">
      <c r="A3062" s="2" t="s">
        <v>99</v>
      </c>
      <c r="B3062" s="2"/>
      <c r="C3062" s="2" t="s">
        <v>57</v>
      </c>
      <c r="D3062" s="2" t="s">
        <v>58</v>
      </c>
      <c r="E3062" s="2" t="s">
        <v>109</v>
      </c>
      <c r="F3062" s="2" t="s">
        <v>426</v>
      </c>
      <c r="G3062" s="2" t="s">
        <v>427</v>
      </c>
      <c r="H3062" s="2" t="s">
        <v>430</v>
      </c>
      <c r="I3062" s="2" t="s">
        <v>63</v>
      </c>
      <c r="J3062" s="2" t="s">
        <v>94</v>
      </c>
      <c r="K3062" s="2" t="s">
        <v>78</v>
      </c>
      <c r="L3062" s="2" t="s">
        <v>11</v>
      </c>
      <c r="M3062" s="2" t="s">
        <v>112</v>
      </c>
      <c r="N3062" s="2"/>
      <c r="O3062" s="2"/>
      <c r="P3062" s="2">
        <v>0</v>
      </c>
      <c r="Q3062" s="2" t="s">
        <v>429</v>
      </c>
      <c r="R3062" s="2"/>
      <c r="S3062" s="2"/>
      <c r="T3062" s="2"/>
      <c r="U3062" s="2"/>
      <c r="V3062" s="2"/>
      <c r="W3062" s="2"/>
      <c r="X3062" s="2"/>
      <c r="Y3062" s="2">
        <v>22.749558749999998</v>
      </c>
      <c r="Z3062" s="2">
        <v>20.474602874999999</v>
      </c>
      <c r="AA3062" s="2">
        <v>2.2749558749999998</v>
      </c>
      <c r="AB3062" s="2">
        <v>0.1</v>
      </c>
      <c r="AC3062" s="2"/>
      <c r="AD3062" s="2">
        <v>20</v>
      </c>
      <c r="AE3062" s="2"/>
      <c r="AF3062" s="2"/>
      <c r="AG3062" s="2"/>
      <c r="AH3062" s="2">
        <v>2.2749558749999998</v>
      </c>
      <c r="AI3062" s="2"/>
      <c r="AJ3062" s="2"/>
      <c r="AK3062" s="2"/>
      <c r="AL3062" s="2"/>
      <c r="AM3062" s="2"/>
      <c r="AN3062" s="2"/>
      <c r="AO3062" s="2"/>
      <c r="AP3062" s="2"/>
      <c r="AQ3062" s="3">
        <v>0</v>
      </c>
      <c r="AR3062" s="3">
        <v>0</v>
      </c>
      <c r="AS3062" s="3">
        <v>0</v>
      </c>
      <c r="AT3062" s="3">
        <v>0</v>
      </c>
      <c r="AU3062" s="3">
        <v>0</v>
      </c>
      <c r="AV3062" s="3">
        <v>0</v>
      </c>
      <c r="AW3062" s="3">
        <v>0</v>
      </c>
      <c r="AX3062" s="2"/>
      <c r="AY3062" s="2"/>
      <c r="AZ3062" s="2"/>
      <c r="BA3062" s="2"/>
      <c r="BB3062" s="2"/>
      <c r="BC3062" s="2">
        <v>0</v>
      </c>
      <c r="BD3062" s="2"/>
    </row>
    <row r="3063" spans="1:56" x14ac:dyDescent="0.3">
      <c r="A3063" s="2" t="s">
        <v>100</v>
      </c>
      <c r="B3063" s="2"/>
      <c r="C3063" s="2" t="s">
        <v>57</v>
      </c>
      <c r="D3063" s="2" t="s">
        <v>58</v>
      </c>
      <c r="E3063" s="2" t="s">
        <v>109</v>
      </c>
      <c r="F3063" s="2" t="s">
        <v>426</v>
      </c>
      <c r="G3063" s="2" t="s">
        <v>427</v>
      </c>
      <c r="H3063" s="2" t="s">
        <v>430</v>
      </c>
      <c r="I3063" s="2" t="s">
        <v>63</v>
      </c>
      <c r="J3063" s="2" t="s">
        <v>94</v>
      </c>
      <c r="K3063" s="2" t="s">
        <v>80</v>
      </c>
      <c r="L3063" s="2" t="s">
        <v>11</v>
      </c>
      <c r="M3063" s="2" t="s">
        <v>112</v>
      </c>
      <c r="N3063" s="2"/>
      <c r="O3063" s="2"/>
      <c r="P3063" s="2">
        <v>0</v>
      </c>
      <c r="Q3063" s="2" t="s">
        <v>429</v>
      </c>
      <c r="R3063" s="2"/>
      <c r="S3063" s="2"/>
      <c r="T3063" s="2"/>
      <c r="U3063" s="2"/>
      <c r="V3063" s="2"/>
      <c r="W3063" s="2"/>
      <c r="X3063" s="2"/>
      <c r="Y3063" s="2">
        <v>22.749558749999998</v>
      </c>
      <c r="Z3063" s="2">
        <v>20.474602874999999</v>
      </c>
      <c r="AA3063" s="2">
        <v>2.2749558749999998</v>
      </c>
      <c r="AB3063" s="2">
        <v>0.1</v>
      </c>
      <c r="AC3063" s="2"/>
      <c r="AD3063" s="2">
        <v>20</v>
      </c>
      <c r="AE3063" s="2"/>
      <c r="AF3063" s="2"/>
      <c r="AG3063" s="2"/>
      <c r="AH3063" s="2">
        <v>2.2749558749999998</v>
      </c>
      <c r="AI3063" s="2"/>
      <c r="AJ3063" s="2"/>
      <c r="AK3063" s="2"/>
      <c r="AL3063" s="2"/>
      <c r="AM3063" s="2"/>
      <c r="AN3063" s="2"/>
      <c r="AO3063" s="2"/>
      <c r="AP3063" s="2"/>
      <c r="AQ3063" s="3">
        <v>0</v>
      </c>
      <c r="AR3063" s="3">
        <v>0</v>
      </c>
      <c r="AS3063" s="3">
        <v>0</v>
      </c>
      <c r="AT3063" s="3">
        <v>0</v>
      </c>
      <c r="AU3063" s="3">
        <v>0</v>
      </c>
      <c r="AV3063" s="3">
        <v>0</v>
      </c>
      <c r="AW3063" s="3">
        <v>0</v>
      </c>
      <c r="AX3063" s="2"/>
      <c r="AY3063" s="2"/>
      <c r="AZ3063" s="2"/>
      <c r="BA3063" s="2"/>
      <c r="BB3063" s="2"/>
      <c r="BC3063" s="2">
        <v>0</v>
      </c>
      <c r="BD3063" s="2"/>
    </row>
    <row r="3064" spans="1:56" x14ac:dyDescent="0.3">
      <c r="A3064" s="2" t="s">
        <v>101</v>
      </c>
      <c r="B3064" s="2"/>
      <c r="C3064" s="2" t="s">
        <v>57</v>
      </c>
      <c r="D3064" s="2" t="s">
        <v>58</v>
      </c>
      <c r="E3064" s="2" t="s">
        <v>109</v>
      </c>
      <c r="F3064" s="2" t="s">
        <v>426</v>
      </c>
      <c r="G3064" s="2" t="s">
        <v>427</v>
      </c>
      <c r="H3064" s="2" t="s">
        <v>430</v>
      </c>
      <c r="I3064" s="2" t="s">
        <v>63</v>
      </c>
      <c r="J3064" s="2" t="s">
        <v>94</v>
      </c>
      <c r="K3064" s="2" t="s">
        <v>82</v>
      </c>
      <c r="L3064" s="2" t="s">
        <v>11</v>
      </c>
      <c r="M3064" s="2" t="s">
        <v>112</v>
      </c>
      <c r="N3064" s="2"/>
      <c r="O3064" s="2"/>
      <c r="P3064" s="2">
        <v>0</v>
      </c>
      <c r="Q3064" s="2" t="s">
        <v>429</v>
      </c>
      <c r="R3064" s="2"/>
      <c r="S3064" s="2"/>
      <c r="T3064" s="2"/>
      <c r="U3064" s="2"/>
      <c r="V3064" s="2"/>
      <c r="W3064" s="2"/>
      <c r="X3064" s="2"/>
      <c r="Y3064" s="2">
        <v>22.749558749999998</v>
      </c>
      <c r="Z3064" s="2">
        <v>20.474602874999999</v>
      </c>
      <c r="AA3064" s="2">
        <v>2.2749558749999998</v>
      </c>
      <c r="AB3064" s="2">
        <v>0.1</v>
      </c>
      <c r="AC3064" s="2"/>
      <c r="AD3064" s="2">
        <v>20</v>
      </c>
      <c r="AE3064" s="2"/>
      <c r="AF3064" s="2"/>
      <c r="AG3064" s="2"/>
      <c r="AH3064" s="2">
        <v>2.2749558749999998</v>
      </c>
      <c r="AI3064" s="2"/>
      <c r="AJ3064" s="2"/>
      <c r="AK3064" s="2"/>
      <c r="AL3064" s="2"/>
      <c r="AM3064" s="2"/>
      <c r="AN3064" s="2"/>
      <c r="AO3064" s="2"/>
      <c r="AP3064" s="2"/>
      <c r="AQ3064" s="3">
        <v>0</v>
      </c>
      <c r="AR3064" s="3">
        <v>0</v>
      </c>
      <c r="AS3064" s="3">
        <v>0</v>
      </c>
      <c r="AT3064" s="3">
        <v>0</v>
      </c>
      <c r="AU3064" s="3">
        <v>0</v>
      </c>
      <c r="AV3064" s="3">
        <v>0</v>
      </c>
      <c r="AW3064" s="3">
        <v>0</v>
      </c>
      <c r="AX3064" s="2"/>
      <c r="AY3064" s="2"/>
      <c r="AZ3064" s="2"/>
      <c r="BA3064" s="2"/>
      <c r="BB3064" s="2"/>
      <c r="BC3064" s="2">
        <v>0</v>
      </c>
      <c r="BD3064" s="2"/>
    </row>
    <row r="3065" spans="1:56" x14ac:dyDescent="0.3">
      <c r="A3065" s="2" t="s">
        <v>102</v>
      </c>
      <c r="B3065" s="2"/>
      <c r="C3065" s="2" t="s">
        <v>57</v>
      </c>
      <c r="D3065" s="2" t="s">
        <v>58</v>
      </c>
      <c r="E3065" s="2" t="s">
        <v>109</v>
      </c>
      <c r="F3065" s="2" t="s">
        <v>426</v>
      </c>
      <c r="G3065" s="2" t="s">
        <v>427</v>
      </c>
      <c r="H3065" s="2" t="s">
        <v>430</v>
      </c>
      <c r="I3065" s="2" t="s">
        <v>63</v>
      </c>
      <c r="J3065" s="2" t="s">
        <v>94</v>
      </c>
      <c r="K3065" s="2" t="s">
        <v>84</v>
      </c>
      <c r="L3065" s="2" t="s">
        <v>11</v>
      </c>
      <c r="M3065" s="2" t="s">
        <v>112</v>
      </c>
      <c r="N3065" s="2"/>
      <c r="O3065" s="2"/>
      <c r="P3065" s="2">
        <v>0</v>
      </c>
      <c r="Q3065" s="2" t="s">
        <v>429</v>
      </c>
      <c r="R3065" s="2"/>
      <c r="S3065" s="2"/>
      <c r="T3065" s="2"/>
      <c r="U3065" s="2"/>
      <c r="V3065" s="2"/>
      <c r="W3065" s="2"/>
      <c r="X3065" s="2"/>
      <c r="Y3065" s="2">
        <v>22.749558749999998</v>
      </c>
      <c r="Z3065" s="2">
        <v>20.474602874999999</v>
      </c>
      <c r="AA3065" s="2">
        <v>2.2749558749999998</v>
      </c>
      <c r="AB3065" s="2">
        <v>0.1</v>
      </c>
      <c r="AC3065" s="2"/>
      <c r="AD3065" s="2">
        <v>20</v>
      </c>
      <c r="AE3065" s="2"/>
      <c r="AF3065" s="2"/>
      <c r="AG3065" s="2"/>
      <c r="AH3065" s="2">
        <v>2.2749558749999998</v>
      </c>
      <c r="AI3065" s="2"/>
      <c r="AJ3065" s="2"/>
      <c r="AK3065" s="2"/>
      <c r="AL3065" s="2"/>
      <c r="AM3065" s="2"/>
      <c r="AN3065" s="2"/>
      <c r="AO3065" s="2"/>
      <c r="AP3065" s="2"/>
      <c r="AQ3065" s="3">
        <v>0</v>
      </c>
      <c r="AR3065" s="3">
        <v>0</v>
      </c>
      <c r="AS3065" s="3">
        <v>0</v>
      </c>
      <c r="AT3065" s="3">
        <v>0</v>
      </c>
      <c r="AU3065" s="3">
        <v>0</v>
      </c>
      <c r="AV3065" s="3">
        <v>0</v>
      </c>
      <c r="AW3065" s="3">
        <v>0</v>
      </c>
      <c r="AX3065" s="2"/>
      <c r="AY3065" s="2"/>
      <c r="AZ3065" s="2"/>
      <c r="BA3065" s="2"/>
      <c r="BB3065" s="2"/>
      <c r="BC3065" s="2">
        <v>0</v>
      </c>
      <c r="BD3065" s="2"/>
    </row>
    <row r="3066" spans="1:56" x14ac:dyDescent="0.3">
      <c r="A3066" s="2" t="s">
        <v>103</v>
      </c>
      <c r="B3066" s="2"/>
      <c r="C3066" s="2" t="s">
        <v>57</v>
      </c>
      <c r="D3066" s="2" t="s">
        <v>58</v>
      </c>
      <c r="E3066" s="2" t="s">
        <v>109</v>
      </c>
      <c r="F3066" s="2" t="s">
        <v>426</v>
      </c>
      <c r="G3066" s="2" t="s">
        <v>427</v>
      </c>
      <c r="H3066" s="2" t="s">
        <v>430</v>
      </c>
      <c r="I3066" s="2" t="s">
        <v>63</v>
      </c>
      <c r="J3066" s="2" t="s">
        <v>94</v>
      </c>
      <c r="K3066" s="2" t="s">
        <v>86</v>
      </c>
      <c r="L3066" s="2" t="s">
        <v>11</v>
      </c>
      <c r="M3066" s="2" t="s">
        <v>112</v>
      </c>
      <c r="N3066" s="2"/>
      <c r="O3066" s="2"/>
      <c r="P3066" s="2">
        <v>0</v>
      </c>
      <c r="Q3066" s="2" t="s">
        <v>429</v>
      </c>
      <c r="R3066" s="2"/>
      <c r="S3066" s="2"/>
      <c r="T3066" s="2"/>
      <c r="U3066" s="2"/>
      <c r="V3066" s="2"/>
      <c r="W3066" s="2"/>
      <c r="X3066" s="2"/>
      <c r="Y3066" s="2">
        <v>22.749558749999998</v>
      </c>
      <c r="Z3066" s="2">
        <v>20.474602874999999</v>
      </c>
      <c r="AA3066" s="2">
        <v>2.2749558749999998</v>
      </c>
      <c r="AB3066" s="2">
        <v>0.1</v>
      </c>
      <c r="AC3066" s="2"/>
      <c r="AD3066" s="2">
        <v>20</v>
      </c>
      <c r="AE3066" s="2"/>
      <c r="AF3066" s="2"/>
      <c r="AG3066" s="2"/>
      <c r="AH3066" s="2">
        <v>2.2749558749999998</v>
      </c>
      <c r="AI3066" s="2"/>
      <c r="AJ3066" s="2"/>
      <c r="AK3066" s="2"/>
      <c r="AL3066" s="2"/>
      <c r="AM3066" s="2"/>
      <c r="AN3066" s="2"/>
      <c r="AO3066" s="2"/>
      <c r="AP3066" s="2"/>
      <c r="AQ3066" s="3">
        <v>0</v>
      </c>
      <c r="AR3066" s="3">
        <v>0</v>
      </c>
      <c r="AS3066" s="3">
        <v>0</v>
      </c>
      <c r="AT3066" s="3">
        <v>0</v>
      </c>
      <c r="AU3066" s="3">
        <v>0</v>
      </c>
      <c r="AV3066" s="3">
        <v>0</v>
      </c>
      <c r="AW3066" s="3">
        <v>0</v>
      </c>
      <c r="AX3066" s="2"/>
      <c r="AY3066" s="2"/>
      <c r="AZ3066" s="2"/>
      <c r="BA3066" s="2"/>
      <c r="BB3066" s="2"/>
      <c r="BC3066" s="2">
        <v>0</v>
      </c>
      <c r="BD3066" s="2"/>
    </row>
    <row r="3067" spans="1:56" x14ac:dyDescent="0.3">
      <c r="A3067" s="2" t="s">
        <v>104</v>
      </c>
      <c r="B3067" s="2"/>
      <c r="C3067" s="2" t="s">
        <v>57</v>
      </c>
      <c r="D3067" s="2" t="s">
        <v>58</v>
      </c>
      <c r="E3067" s="2" t="s">
        <v>109</v>
      </c>
      <c r="F3067" s="2" t="s">
        <v>426</v>
      </c>
      <c r="G3067" s="2" t="s">
        <v>427</v>
      </c>
      <c r="H3067" s="2" t="s">
        <v>430</v>
      </c>
      <c r="I3067" s="2" t="s">
        <v>63</v>
      </c>
      <c r="J3067" s="2" t="s">
        <v>94</v>
      </c>
      <c r="K3067" s="2" t="s">
        <v>88</v>
      </c>
      <c r="L3067" s="2" t="s">
        <v>11</v>
      </c>
      <c r="M3067" s="2" t="s">
        <v>112</v>
      </c>
      <c r="N3067" s="2"/>
      <c r="O3067" s="2"/>
      <c r="P3067" s="2">
        <v>0</v>
      </c>
      <c r="Q3067" s="2" t="s">
        <v>429</v>
      </c>
      <c r="R3067" s="2"/>
      <c r="S3067" s="2"/>
      <c r="T3067" s="2"/>
      <c r="U3067" s="2"/>
      <c r="V3067" s="2"/>
      <c r="W3067" s="2"/>
      <c r="X3067" s="2"/>
      <c r="Y3067" s="2">
        <v>22.749558749999998</v>
      </c>
      <c r="Z3067" s="2">
        <v>20.474602874999999</v>
      </c>
      <c r="AA3067" s="2">
        <v>2.2749558749999998</v>
      </c>
      <c r="AB3067" s="2">
        <v>0.1</v>
      </c>
      <c r="AC3067" s="2"/>
      <c r="AD3067" s="2">
        <v>20</v>
      </c>
      <c r="AE3067" s="2"/>
      <c r="AF3067" s="2"/>
      <c r="AG3067" s="2"/>
      <c r="AH3067" s="2">
        <v>2.2749558749999998</v>
      </c>
      <c r="AI3067" s="2"/>
      <c r="AJ3067" s="2"/>
      <c r="AK3067" s="2"/>
      <c r="AL3067" s="2"/>
      <c r="AM3067" s="2"/>
      <c r="AN3067" s="2"/>
      <c r="AO3067" s="2"/>
      <c r="AP3067" s="2"/>
      <c r="AQ3067" s="3">
        <v>0</v>
      </c>
      <c r="AR3067" s="3">
        <v>0</v>
      </c>
      <c r="AS3067" s="3">
        <v>0</v>
      </c>
      <c r="AT3067" s="3">
        <v>0</v>
      </c>
      <c r="AU3067" s="3">
        <v>0</v>
      </c>
      <c r="AV3067" s="3">
        <v>0</v>
      </c>
      <c r="AW3067" s="3">
        <v>0</v>
      </c>
      <c r="AX3067" s="2"/>
      <c r="AY3067" s="2"/>
      <c r="AZ3067" s="2"/>
      <c r="BA3067" s="2"/>
      <c r="BB3067" s="2"/>
      <c r="BC3067" s="2">
        <v>0</v>
      </c>
      <c r="BD3067" s="2"/>
    </row>
    <row r="3068" spans="1:56" x14ac:dyDescent="0.3">
      <c r="A3068" s="2" t="s">
        <v>105</v>
      </c>
      <c r="B3068" s="2"/>
      <c r="C3068" s="2" t="s">
        <v>57</v>
      </c>
      <c r="D3068" s="2" t="s">
        <v>58</v>
      </c>
      <c r="E3068" s="2" t="s">
        <v>109</v>
      </c>
      <c r="F3068" s="2" t="s">
        <v>426</v>
      </c>
      <c r="G3068" s="2" t="s">
        <v>427</v>
      </c>
      <c r="H3068" s="2" t="s">
        <v>430</v>
      </c>
      <c r="I3068" s="2" t="s">
        <v>63</v>
      </c>
      <c r="J3068" s="2" t="s">
        <v>94</v>
      </c>
      <c r="K3068" s="2" t="s">
        <v>90</v>
      </c>
      <c r="L3068" s="2" t="s">
        <v>11</v>
      </c>
      <c r="M3068" s="2" t="s">
        <v>112</v>
      </c>
      <c r="N3068" s="2"/>
      <c r="O3068" s="2"/>
      <c r="P3068" s="2">
        <v>0</v>
      </c>
      <c r="Q3068" s="2" t="s">
        <v>429</v>
      </c>
      <c r="R3068" s="2"/>
      <c r="S3068" s="2"/>
      <c r="T3068" s="2"/>
      <c r="U3068" s="2"/>
      <c r="V3068" s="2"/>
      <c r="W3068" s="2"/>
      <c r="X3068" s="2"/>
      <c r="Y3068" s="2">
        <v>22.749558749999998</v>
      </c>
      <c r="Z3068" s="2">
        <v>20.474602874999999</v>
      </c>
      <c r="AA3068" s="2">
        <v>2.2749558749999998</v>
      </c>
      <c r="AB3068" s="2">
        <v>0.1</v>
      </c>
      <c r="AC3068" s="2"/>
      <c r="AD3068" s="2">
        <v>20</v>
      </c>
      <c r="AE3068" s="2"/>
      <c r="AF3068" s="2"/>
      <c r="AG3068" s="2"/>
      <c r="AH3068" s="2">
        <v>2.2749558749999998</v>
      </c>
      <c r="AI3068" s="2"/>
      <c r="AJ3068" s="2"/>
      <c r="AK3068" s="2"/>
      <c r="AL3068" s="2"/>
      <c r="AM3068" s="2"/>
      <c r="AN3068" s="2"/>
      <c r="AO3068" s="2"/>
      <c r="AP3068" s="2"/>
      <c r="AQ3068" s="3">
        <v>0</v>
      </c>
      <c r="AR3068" s="3">
        <v>0</v>
      </c>
      <c r="AS3068" s="3">
        <v>0</v>
      </c>
      <c r="AT3068" s="3">
        <v>0</v>
      </c>
      <c r="AU3068" s="3">
        <v>0</v>
      </c>
      <c r="AV3068" s="3">
        <v>0</v>
      </c>
      <c r="AW3068" s="3">
        <v>0</v>
      </c>
      <c r="AX3068" s="2"/>
      <c r="AY3068" s="2"/>
      <c r="AZ3068" s="2"/>
      <c r="BA3068" s="2"/>
      <c r="BB3068" s="2"/>
      <c r="BC3068" s="2">
        <v>0</v>
      </c>
      <c r="BD3068" s="2"/>
    </row>
    <row r="3069" spans="1:56" x14ac:dyDescent="0.3">
      <c r="A3069" s="2" t="s">
        <v>106</v>
      </c>
      <c r="B3069" s="2"/>
      <c r="C3069" s="2" t="s">
        <v>57</v>
      </c>
      <c r="D3069" s="2" t="s">
        <v>58</v>
      </c>
      <c r="E3069" s="2" t="s">
        <v>109</v>
      </c>
      <c r="F3069" s="2" t="s">
        <v>426</v>
      </c>
      <c r="G3069" s="2" t="s">
        <v>427</v>
      </c>
      <c r="H3069" s="2" t="s">
        <v>430</v>
      </c>
      <c r="I3069" s="2" t="s">
        <v>63</v>
      </c>
      <c r="J3069" s="2" t="s">
        <v>94</v>
      </c>
      <c r="K3069" s="2" t="s">
        <v>92</v>
      </c>
      <c r="L3069" s="2" t="s">
        <v>11</v>
      </c>
      <c r="M3069" s="2" t="s">
        <v>112</v>
      </c>
      <c r="N3069" s="2"/>
      <c r="O3069" s="2"/>
      <c r="P3069" s="2">
        <v>0</v>
      </c>
      <c r="Q3069" s="2" t="s">
        <v>429</v>
      </c>
      <c r="R3069" s="2"/>
      <c r="S3069" s="2"/>
      <c r="T3069" s="2"/>
      <c r="U3069" s="2"/>
      <c r="V3069" s="2"/>
      <c r="W3069" s="2"/>
      <c r="X3069" s="2"/>
      <c r="Y3069" s="2">
        <v>22.749558749999998</v>
      </c>
      <c r="Z3069" s="2">
        <v>20.474602874999999</v>
      </c>
      <c r="AA3069" s="2">
        <v>2.2749558749999998</v>
      </c>
      <c r="AB3069" s="2">
        <v>0.1</v>
      </c>
      <c r="AC3069" s="2"/>
      <c r="AD3069" s="2">
        <v>20</v>
      </c>
      <c r="AE3069" s="2"/>
      <c r="AF3069" s="2"/>
      <c r="AG3069" s="2"/>
      <c r="AH3069" s="2">
        <v>2.2749558749999998</v>
      </c>
      <c r="AI3069" s="2"/>
      <c r="AJ3069" s="2"/>
      <c r="AK3069" s="2"/>
      <c r="AL3069" s="2"/>
      <c r="AM3069" s="2"/>
      <c r="AN3069" s="2"/>
      <c r="AO3069" s="2"/>
      <c r="AP3069" s="2"/>
      <c r="AQ3069" s="3">
        <v>0</v>
      </c>
      <c r="AR3069" s="3">
        <v>0</v>
      </c>
      <c r="AS3069" s="3">
        <v>0</v>
      </c>
      <c r="AT3069" s="3">
        <v>0</v>
      </c>
      <c r="AU3069" s="3">
        <v>0</v>
      </c>
      <c r="AV3069" s="3">
        <v>0</v>
      </c>
      <c r="AW3069" s="3">
        <v>0</v>
      </c>
      <c r="AX3069" s="2"/>
      <c r="AY3069" s="2"/>
      <c r="AZ3069" s="2"/>
      <c r="BA3069" s="2"/>
      <c r="BB3069" s="2"/>
      <c r="BC3069" s="2">
        <v>0</v>
      </c>
      <c r="BD3069" s="2"/>
    </row>
    <row r="3070" spans="1:56" x14ac:dyDescent="0.3">
      <c r="A3070" s="2" t="s">
        <v>108</v>
      </c>
      <c r="B3070" s="2"/>
      <c r="C3070" s="2" t="s">
        <v>57</v>
      </c>
      <c r="D3070" s="2" t="s">
        <v>58</v>
      </c>
      <c r="E3070" s="2" t="s">
        <v>109</v>
      </c>
      <c r="F3070" s="2" t="s">
        <v>431</v>
      </c>
      <c r="G3070" s="2" t="s">
        <v>432</v>
      </c>
      <c r="H3070" s="2" t="s">
        <v>433</v>
      </c>
      <c r="I3070" s="2" t="s">
        <v>63</v>
      </c>
      <c r="J3070" s="2" t="s">
        <v>111</v>
      </c>
      <c r="K3070" s="2" t="s">
        <v>65</v>
      </c>
      <c r="L3070" s="2" t="s">
        <v>11</v>
      </c>
      <c r="M3070" s="2" t="s">
        <v>190</v>
      </c>
      <c r="N3070" s="2"/>
      <c r="O3070" s="2"/>
      <c r="P3070" s="2">
        <v>0</v>
      </c>
      <c r="Q3070" s="2" t="s">
        <v>128</v>
      </c>
      <c r="R3070" s="2"/>
      <c r="S3070" s="2"/>
      <c r="T3070" s="2"/>
      <c r="U3070" s="2"/>
      <c r="V3070" s="2"/>
      <c r="W3070" s="2"/>
      <c r="X3070" s="2"/>
      <c r="Y3070" s="2">
        <v>7518.6977945486506</v>
      </c>
      <c r="Z3070" s="2">
        <v>5256.7237340873471</v>
      </c>
      <c r="AA3070" s="2">
        <v>2261.9740604613039</v>
      </c>
      <c r="AB3070" s="2">
        <v>0.30084651920726529</v>
      </c>
      <c r="AC3070" s="2"/>
      <c r="AD3070" s="2">
        <v>5</v>
      </c>
      <c r="AE3070" s="2"/>
      <c r="AF3070" s="2"/>
      <c r="AG3070" s="2"/>
      <c r="AH3070" s="2">
        <v>2261.9740604613039</v>
      </c>
      <c r="AI3070" s="2"/>
      <c r="AJ3070" s="2"/>
      <c r="AK3070" s="2"/>
      <c r="AL3070" s="2"/>
      <c r="AM3070" s="2"/>
      <c r="AN3070" s="2"/>
      <c r="AO3070" s="2"/>
      <c r="AP3070" s="2"/>
      <c r="AQ3070" s="3">
        <v>0</v>
      </c>
      <c r="AR3070" s="3">
        <v>0</v>
      </c>
      <c r="AS3070" s="3">
        <v>0</v>
      </c>
      <c r="AT3070" s="3">
        <v>0</v>
      </c>
      <c r="AU3070" s="3">
        <v>0</v>
      </c>
      <c r="AV3070" s="3">
        <v>0</v>
      </c>
      <c r="AW3070" s="3">
        <v>0</v>
      </c>
      <c r="AX3070" s="2"/>
      <c r="AY3070" s="2"/>
      <c r="AZ3070" s="2"/>
      <c r="BA3070" s="2"/>
      <c r="BB3070" s="2"/>
      <c r="BC3070" s="2">
        <v>0</v>
      </c>
      <c r="BD3070" s="2"/>
    </row>
    <row r="3071" spans="1:56" x14ac:dyDescent="0.3">
      <c r="A3071" s="2" t="s">
        <v>113</v>
      </c>
      <c r="B3071" s="2"/>
      <c r="C3071" s="2" t="s">
        <v>57</v>
      </c>
      <c r="D3071" s="2" t="s">
        <v>58</v>
      </c>
      <c r="E3071" s="2" t="s">
        <v>109</v>
      </c>
      <c r="F3071" s="2" t="s">
        <v>431</v>
      </c>
      <c r="G3071" s="2" t="s">
        <v>432</v>
      </c>
      <c r="H3071" s="2" t="s">
        <v>433</v>
      </c>
      <c r="I3071" s="2" t="s">
        <v>63</v>
      </c>
      <c r="J3071" s="2" t="s">
        <v>111</v>
      </c>
      <c r="K3071" s="2" t="s">
        <v>70</v>
      </c>
      <c r="L3071" s="2" t="s">
        <v>11</v>
      </c>
      <c r="M3071" s="2" t="s">
        <v>190</v>
      </c>
      <c r="N3071" s="2"/>
      <c r="O3071" s="2"/>
      <c r="P3071" s="2">
        <v>0</v>
      </c>
      <c r="Q3071" s="2" t="s">
        <v>128</v>
      </c>
      <c r="R3071" s="2"/>
      <c r="S3071" s="2"/>
      <c r="T3071" s="2"/>
      <c r="U3071" s="2"/>
      <c r="V3071" s="2"/>
      <c r="W3071" s="2"/>
      <c r="X3071" s="2"/>
      <c r="Y3071" s="2">
        <v>172930.04927461897</v>
      </c>
      <c r="Z3071" s="2">
        <v>170668.07521415767</v>
      </c>
      <c r="AA3071" s="2">
        <v>2261.9740604613039</v>
      </c>
      <c r="AB3071" s="2">
        <v>1.3080283443794144E-2</v>
      </c>
      <c r="AC3071" s="2"/>
      <c r="AD3071" s="2">
        <v>5</v>
      </c>
      <c r="AE3071" s="2"/>
      <c r="AF3071" s="2"/>
      <c r="AG3071" s="2"/>
      <c r="AH3071" s="2">
        <v>2261.9740604613039</v>
      </c>
      <c r="AI3071" s="2"/>
      <c r="AJ3071" s="2"/>
      <c r="AK3071" s="2"/>
      <c r="AL3071" s="2"/>
      <c r="AM3071" s="2"/>
      <c r="AN3071" s="2"/>
      <c r="AO3071" s="2"/>
      <c r="AP3071" s="2"/>
      <c r="AQ3071" s="3">
        <v>0</v>
      </c>
      <c r="AR3071" s="3">
        <v>0</v>
      </c>
      <c r="AS3071" s="3">
        <v>0</v>
      </c>
      <c r="AT3071" s="3">
        <v>0</v>
      </c>
      <c r="AU3071" s="3">
        <v>0</v>
      </c>
      <c r="AV3071" s="3">
        <v>0</v>
      </c>
      <c r="AW3071" s="3">
        <v>0</v>
      </c>
      <c r="AX3071" s="2"/>
      <c r="AY3071" s="2"/>
      <c r="AZ3071" s="2"/>
      <c r="BA3071" s="2"/>
      <c r="BB3071" s="2"/>
      <c r="BC3071" s="2">
        <v>0</v>
      </c>
      <c r="BD3071" s="2"/>
    </row>
    <row r="3072" spans="1:56" x14ac:dyDescent="0.3">
      <c r="A3072" s="2" t="s">
        <v>114</v>
      </c>
      <c r="B3072" s="2"/>
      <c r="C3072" s="2" t="s">
        <v>57</v>
      </c>
      <c r="D3072" s="2" t="s">
        <v>58</v>
      </c>
      <c r="E3072" s="2" t="s">
        <v>109</v>
      </c>
      <c r="F3072" s="2" t="s">
        <v>431</v>
      </c>
      <c r="G3072" s="2" t="s">
        <v>432</v>
      </c>
      <c r="H3072" s="2" t="s">
        <v>433</v>
      </c>
      <c r="I3072" s="2" t="s">
        <v>63</v>
      </c>
      <c r="J3072" s="2" t="s">
        <v>111</v>
      </c>
      <c r="K3072" s="2" t="s">
        <v>72</v>
      </c>
      <c r="L3072" s="2" t="s">
        <v>11</v>
      </c>
      <c r="M3072" s="2" t="s">
        <v>190</v>
      </c>
      <c r="N3072" s="2"/>
      <c r="O3072" s="2"/>
      <c r="P3072" s="2">
        <v>0</v>
      </c>
      <c r="Q3072" s="2" t="s">
        <v>128</v>
      </c>
      <c r="R3072" s="2"/>
      <c r="S3072" s="2"/>
      <c r="T3072" s="2"/>
      <c r="U3072" s="2"/>
      <c r="V3072" s="2"/>
      <c r="W3072" s="2"/>
      <c r="X3072" s="2"/>
      <c r="Y3072" s="2">
        <v>15037.395589097301</v>
      </c>
      <c r="Z3072" s="2">
        <v>12775.421528635998</v>
      </c>
      <c r="AA3072" s="2">
        <v>2261.9740604613039</v>
      </c>
      <c r="AB3072" s="2">
        <v>0.15042325960363265</v>
      </c>
      <c r="AC3072" s="2"/>
      <c r="AD3072" s="2">
        <v>5</v>
      </c>
      <c r="AE3072" s="2"/>
      <c r="AF3072" s="2"/>
      <c r="AG3072" s="2"/>
      <c r="AH3072" s="2">
        <v>2261.9740604613039</v>
      </c>
      <c r="AI3072" s="2"/>
      <c r="AJ3072" s="2"/>
      <c r="AK3072" s="2"/>
      <c r="AL3072" s="2"/>
      <c r="AM3072" s="2"/>
      <c r="AN3072" s="2"/>
      <c r="AO3072" s="2"/>
      <c r="AP3072" s="2"/>
      <c r="AQ3072" s="3">
        <v>0</v>
      </c>
      <c r="AR3072" s="3">
        <v>0</v>
      </c>
      <c r="AS3072" s="3">
        <v>0</v>
      </c>
      <c r="AT3072" s="3">
        <v>0</v>
      </c>
      <c r="AU3072" s="3">
        <v>0</v>
      </c>
      <c r="AV3072" s="3">
        <v>0</v>
      </c>
      <c r="AW3072" s="3">
        <v>0</v>
      </c>
      <c r="AX3072" s="2"/>
      <c r="AY3072" s="2"/>
      <c r="AZ3072" s="2"/>
      <c r="BA3072" s="2"/>
      <c r="BB3072" s="2"/>
      <c r="BC3072" s="2">
        <v>0</v>
      </c>
      <c r="BD3072" s="2"/>
    </row>
    <row r="3073" spans="1:56" x14ac:dyDescent="0.3">
      <c r="A3073" s="2" t="s">
        <v>115</v>
      </c>
      <c r="B3073" s="2"/>
      <c r="C3073" s="2" t="s">
        <v>57</v>
      </c>
      <c r="D3073" s="2" t="s">
        <v>58</v>
      </c>
      <c r="E3073" s="2" t="s">
        <v>109</v>
      </c>
      <c r="F3073" s="2" t="s">
        <v>431</v>
      </c>
      <c r="G3073" s="2" t="s">
        <v>432</v>
      </c>
      <c r="H3073" s="2" t="s">
        <v>433</v>
      </c>
      <c r="I3073" s="2" t="s">
        <v>63</v>
      </c>
      <c r="J3073" s="2" t="s">
        <v>111</v>
      </c>
      <c r="K3073" s="2" t="s">
        <v>74</v>
      </c>
      <c r="L3073" s="2" t="s">
        <v>11</v>
      </c>
      <c r="M3073" s="2" t="s">
        <v>190</v>
      </c>
      <c r="N3073" s="2"/>
      <c r="O3073" s="2"/>
      <c r="P3073" s="2">
        <v>0</v>
      </c>
      <c r="Q3073" s="2" t="s">
        <v>128</v>
      </c>
      <c r="R3073" s="2"/>
      <c r="S3073" s="2"/>
      <c r="T3073" s="2"/>
      <c r="U3073" s="2"/>
      <c r="V3073" s="2"/>
      <c r="W3073" s="2"/>
      <c r="X3073" s="2"/>
      <c r="Y3073" s="2">
        <v>10024.930392731534</v>
      </c>
      <c r="Z3073" s="2">
        <v>7762.9563322702306</v>
      </c>
      <c r="AA3073" s="2">
        <v>2261.9740604613039</v>
      </c>
      <c r="AB3073" s="2">
        <v>0.22563488940544899</v>
      </c>
      <c r="AC3073" s="2"/>
      <c r="AD3073" s="2">
        <v>5</v>
      </c>
      <c r="AE3073" s="2"/>
      <c r="AF3073" s="2"/>
      <c r="AG3073" s="2"/>
      <c r="AH3073" s="2">
        <v>2261.9740604613039</v>
      </c>
      <c r="AI3073" s="2"/>
      <c r="AJ3073" s="2"/>
      <c r="AK3073" s="2"/>
      <c r="AL3073" s="2"/>
      <c r="AM3073" s="2"/>
      <c r="AN3073" s="2"/>
      <c r="AO3073" s="2"/>
      <c r="AP3073" s="2"/>
      <c r="AQ3073" s="3">
        <v>0</v>
      </c>
      <c r="AR3073" s="3">
        <v>0</v>
      </c>
      <c r="AS3073" s="3">
        <v>0</v>
      </c>
      <c r="AT3073" s="3">
        <v>0</v>
      </c>
      <c r="AU3073" s="3">
        <v>0</v>
      </c>
      <c r="AV3073" s="3">
        <v>0</v>
      </c>
      <c r="AW3073" s="3">
        <v>0</v>
      </c>
      <c r="AX3073" s="2"/>
      <c r="AY3073" s="2"/>
      <c r="AZ3073" s="2"/>
      <c r="BA3073" s="2"/>
      <c r="BB3073" s="2"/>
      <c r="BC3073" s="2">
        <v>0</v>
      </c>
      <c r="BD3073" s="2"/>
    </row>
    <row r="3074" spans="1:56" x14ac:dyDescent="0.3">
      <c r="A3074" s="2" t="s">
        <v>116</v>
      </c>
      <c r="B3074" s="2"/>
      <c r="C3074" s="2" t="s">
        <v>57</v>
      </c>
      <c r="D3074" s="2" t="s">
        <v>58</v>
      </c>
      <c r="E3074" s="2" t="s">
        <v>109</v>
      </c>
      <c r="F3074" s="2" t="s">
        <v>431</v>
      </c>
      <c r="G3074" s="2" t="s">
        <v>432</v>
      </c>
      <c r="H3074" s="2" t="s">
        <v>433</v>
      </c>
      <c r="I3074" s="2" t="s">
        <v>63</v>
      </c>
      <c r="J3074" s="2" t="s">
        <v>111</v>
      </c>
      <c r="K3074" s="2" t="s">
        <v>76</v>
      </c>
      <c r="L3074" s="2" t="s">
        <v>11</v>
      </c>
      <c r="M3074" s="2" t="s">
        <v>190</v>
      </c>
      <c r="N3074" s="2"/>
      <c r="O3074" s="2"/>
      <c r="P3074" s="2">
        <v>0</v>
      </c>
      <c r="Q3074" s="2" t="s">
        <v>128</v>
      </c>
      <c r="R3074" s="2"/>
      <c r="S3074" s="2"/>
      <c r="T3074" s="2"/>
      <c r="U3074" s="2"/>
      <c r="V3074" s="2"/>
      <c r="W3074" s="2"/>
      <c r="X3074" s="2"/>
      <c r="Y3074" s="2">
        <v>303254.14438012888</v>
      </c>
      <c r="Z3074" s="2">
        <v>300992.17031966755</v>
      </c>
      <c r="AA3074" s="2">
        <v>2261.9740604613039</v>
      </c>
      <c r="AB3074" s="2">
        <v>7.459004608444595E-3</v>
      </c>
      <c r="AC3074" s="2"/>
      <c r="AD3074" s="2">
        <v>5</v>
      </c>
      <c r="AE3074" s="2"/>
      <c r="AF3074" s="2"/>
      <c r="AG3074" s="2"/>
      <c r="AH3074" s="2">
        <v>2261.9740604613039</v>
      </c>
      <c r="AI3074" s="2"/>
      <c r="AJ3074" s="2"/>
      <c r="AK3074" s="2"/>
      <c r="AL3074" s="2"/>
      <c r="AM3074" s="2"/>
      <c r="AN3074" s="2"/>
      <c r="AO3074" s="2"/>
      <c r="AP3074" s="2"/>
      <c r="AQ3074" s="3">
        <v>0</v>
      </c>
      <c r="AR3074" s="3">
        <v>0</v>
      </c>
      <c r="AS3074" s="3">
        <v>0</v>
      </c>
      <c r="AT3074" s="3">
        <v>0</v>
      </c>
      <c r="AU3074" s="3">
        <v>0</v>
      </c>
      <c r="AV3074" s="3">
        <v>0</v>
      </c>
      <c r="AW3074" s="3">
        <v>0</v>
      </c>
      <c r="AX3074" s="2"/>
      <c r="AY3074" s="2"/>
      <c r="AZ3074" s="2"/>
      <c r="BA3074" s="2"/>
      <c r="BB3074" s="2"/>
      <c r="BC3074" s="2">
        <v>0</v>
      </c>
      <c r="BD3074" s="2"/>
    </row>
    <row r="3075" spans="1:56" x14ac:dyDescent="0.3">
      <c r="A3075" s="2" t="s">
        <v>117</v>
      </c>
      <c r="B3075" s="2"/>
      <c r="C3075" s="2" t="s">
        <v>57</v>
      </c>
      <c r="D3075" s="2" t="s">
        <v>58</v>
      </c>
      <c r="E3075" s="2" t="s">
        <v>109</v>
      </c>
      <c r="F3075" s="2" t="s">
        <v>431</v>
      </c>
      <c r="G3075" s="2" t="s">
        <v>432</v>
      </c>
      <c r="H3075" s="2" t="s">
        <v>433</v>
      </c>
      <c r="I3075" s="2" t="s">
        <v>63</v>
      </c>
      <c r="J3075" s="2" t="s">
        <v>111</v>
      </c>
      <c r="K3075" s="2" t="s">
        <v>78</v>
      </c>
      <c r="L3075" s="2" t="s">
        <v>11</v>
      </c>
      <c r="M3075" s="2" t="s">
        <v>190</v>
      </c>
      <c r="N3075" s="2"/>
      <c r="O3075" s="2"/>
      <c r="P3075" s="2">
        <v>0</v>
      </c>
      <c r="Q3075" s="2" t="s">
        <v>128</v>
      </c>
      <c r="R3075" s="2"/>
      <c r="S3075" s="2"/>
      <c r="T3075" s="2"/>
      <c r="U3075" s="2"/>
      <c r="V3075" s="2"/>
      <c r="W3075" s="2"/>
      <c r="X3075" s="2"/>
      <c r="Y3075" s="2">
        <v>601495.82356389205</v>
      </c>
      <c r="Z3075" s="2">
        <v>599233.84950343077</v>
      </c>
      <c r="AA3075" s="2">
        <v>2261.9740604613039</v>
      </c>
      <c r="AB3075" s="2">
        <v>3.7605814900908163E-3</v>
      </c>
      <c r="AC3075" s="2"/>
      <c r="AD3075" s="2">
        <v>5</v>
      </c>
      <c r="AE3075" s="2"/>
      <c r="AF3075" s="2"/>
      <c r="AG3075" s="2"/>
      <c r="AH3075" s="2">
        <v>2261.9740604613039</v>
      </c>
      <c r="AI3075" s="2"/>
      <c r="AJ3075" s="2"/>
      <c r="AK3075" s="2"/>
      <c r="AL3075" s="2"/>
      <c r="AM3075" s="2"/>
      <c r="AN3075" s="2"/>
      <c r="AO3075" s="2"/>
      <c r="AP3075" s="2"/>
      <c r="AQ3075" s="3">
        <v>0</v>
      </c>
      <c r="AR3075" s="3">
        <v>0</v>
      </c>
      <c r="AS3075" s="3">
        <v>0</v>
      </c>
      <c r="AT3075" s="3">
        <v>0</v>
      </c>
      <c r="AU3075" s="3">
        <v>0</v>
      </c>
      <c r="AV3075" s="3">
        <v>0</v>
      </c>
      <c r="AW3075" s="3">
        <v>0</v>
      </c>
      <c r="AX3075" s="2"/>
      <c r="AY3075" s="2"/>
      <c r="AZ3075" s="2"/>
      <c r="BA3075" s="2"/>
      <c r="BB3075" s="2"/>
      <c r="BC3075" s="2">
        <v>0</v>
      </c>
      <c r="BD3075" s="2"/>
    </row>
    <row r="3076" spans="1:56" x14ac:dyDescent="0.3">
      <c r="A3076" s="2" t="s">
        <v>118</v>
      </c>
      <c r="B3076" s="2"/>
      <c r="C3076" s="2" t="s">
        <v>57</v>
      </c>
      <c r="D3076" s="2" t="s">
        <v>58</v>
      </c>
      <c r="E3076" s="2" t="s">
        <v>109</v>
      </c>
      <c r="F3076" s="2" t="s">
        <v>431</v>
      </c>
      <c r="G3076" s="2" t="s">
        <v>432</v>
      </c>
      <c r="H3076" s="2" t="s">
        <v>433</v>
      </c>
      <c r="I3076" s="2" t="s">
        <v>63</v>
      </c>
      <c r="J3076" s="2" t="s">
        <v>111</v>
      </c>
      <c r="K3076" s="2" t="s">
        <v>80</v>
      </c>
      <c r="L3076" s="2" t="s">
        <v>11</v>
      </c>
      <c r="M3076" s="2" t="s">
        <v>190</v>
      </c>
      <c r="N3076" s="2"/>
      <c r="O3076" s="2"/>
      <c r="P3076" s="2">
        <v>0</v>
      </c>
      <c r="Q3076" s="2" t="s">
        <v>128</v>
      </c>
      <c r="R3076" s="2"/>
      <c r="S3076" s="2"/>
      <c r="T3076" s="2"/>
      <c r="U3076" s="2"/>
      <c r="V3076" s="2"/>
      <c r="W3076" s="2"/>
      <c r="X3076" s="2"/>
      <c r="Y3076" s="2">
        <v>72179.498827667034</v>
      </c>
      <c r="Z3076" s="2">
        <v>69917.52476720573</v>
      </c>
      <c r="AA3076" s="2">
        <v>2261.9740604613039</v>
      </c>
      <c r="AB3076" s="2">
        <v>3.1338179084090138E-2</v>
      </c>
      <c r="AC3076" s="2"/>
      <c r="AD3076" s="2">
        <v>5</v>
      </c>
      <c r="AE3076" s="2"/>
      <c r="AF3076" s="2"/>
      <c r="AG3076" s="2"/>
      <c r="AH3076" s="2">
        <v>2261.9740604613039</v>
      </c>
      <c r="AI3076" s="2"/>
      <c r="AJ3076" s="2"/>
      <c r="AK3076" s="2"/>
      <c r="AL3076" s="2"/>
      <c r="AM3076" s="2"/>
      <c r="AN3076" s="2"/>
      <c r="AO3076" s="2"/>
      <c r="AP3076" s="2"/>
      <c r="AQ3076" s="3">
        <v>0</v>
      </c>
      <c r="AR3076" s="3">
        <v>0</v>
      </c>
      <c r="AS3076" s="3">
        <v>0</v>
      </c>
      <c r="AT3076" s="3">
        <v>0</v>
      </c>
      <c r="AU3076" s="3">
        <v>0</v>
      </c>
      <c r="AV3076" s="3">
        <v>0</v>
      </c>
      <c r="AW3076" s="3">
        <v>0</v>
      </c>
      <c r="AX3076" s="2"/>
      <c r="AY3076" s="2"/>
      <c r="AZ3076" s="2"/>
      <c r="BA3076" s="2"/>
      <c r="BB3076" s="2"/>
      <c r="BC3076" s="2">
        <v>0</v>
      </c>
      <c r="BD3076" s="2"/>
    </row>
    <row r="3077" spans="1:56" x14ac:dyDescent="0.3">
      <c r="A3077" s="2" t="s">
        <v>119</v>
      </c>
      <c r="B3077" s="2"/>
      <c r="C3077" s="2" t="s">
        <v>57</v>
      </c>
      <c r="D3077" s="2" t="s">
        <v>58</v>
      </c>
      <c r="E3077" s="2" t="s">
        <v>109</v>
      </c>
      <c r="F3077" s="2" t="s">
        <v>431</v>
      </c>
      <c r="G3077" s="2" t="s">
        <v>432</v>
      </c>
      <c r="H3077" s="2" t="s">
        <v>433</v>
      </c>
      <c r="I3077" s="2" t="s">
        <v>63</v>
      </c>
      <c r="J3077" s="2" t="s">
        <v>111</v>
      </c>
      <c r="K3077" s="2" t="s">
        <v>82</v>
      </c>
      <c r="L3077" s="2" t="s">
        <v>11</v>
      </c>
      <c r="M3077" s="2" t="s">
        <v>190</v>
      </c>
      <c r="N3077" s="2"/>
      <c r="O3077" s="2"/>
      <c r="P3077" s="2">
        <v>0</v>
      </c>
      <c r="Q3077" s="2" t="s">
        <v>128</v>
      </c>
      <c r="R3077" s="2"/>
      <c r="S3077" s="2"/>
      <c r="T3077" s="2"/>
      <c r="U3077" s="2"/>
      <c r="V3077" s="2"/>
      <c r="W3077" s="2"/>
      <c r="X3077" s="2"/>
      <c r="Y3077" s="2">
        <v>451121.86767291906</v>
      </c>
      <c r="Z3077" s="2">
        <v>448859.89361245773</v>
      </c>
      <c r="AA3077" s="2">
        <v>2261.9740604613039</v>
      </c>
      <c r="AB3077" s="2">
        <v>5.0141086534544214E-3</v>
      </c>
      <c r="AC3077" s="2"/>
      <c r="AD3077" s="2">
        <v>5</v>
      </c>
      <c r="AE3077" s="2"/>
      <c r="AF3077" s="2"/>
      <c r="AG3077" s="2"/>
      <c r="AH3077" s="2">
        <v>2261.9740604613039</v>
      </c>
      <c r="AI3077" s="2"/>
      <c r="AJ3077" s="2"/>
      <c r="AK3077" s="2"/>
      <c r="AL3077" s="2"/>
      <c r="AM3077" s="2"/>
      <c r="AN3077" s="2"/>
      <c r="AO3077" s="2"/>
      <c r="AP3077" s="2"/>
      <c r="AQ3077" s="3">
        <v>0</v>
      </c>
      <c r="AR3077" s="3">
        <v>0</v>
      </c>
      <c r="AS3077" s="3">
        <v>0</v>
      </c>
      <c r="AT3077" s="3">
        <v>0</v>
      </c>
      <c r="AU3077" s="3">
        <v>0</v>
      </c>
      <c r="AV3077" s="3">
        <v>0</v>
      </c>
      <c r="AW3077" s="3">
        <v>0</v>
      </c>
      <c r="AX3077" s="2"/>
      <c r="AY3077" s="2"/>
      <c r="AZ3077" s="2"/>
      <c r="BA3077" s="2"/>
      <c r="BB3077" s="2"/>
      <c r="BC3077" s="2">
        <v>0</v>
      </c>
      <c r="BD3077" s="2"/>
    </row>
    <row r="3078" spans="1:56" x14ac:dyDescent="0.3">
      <c r="A3078" s="2" t="s">
        <v>120</v>
      </c>
      <c r="B3078" s="2"/>
      <c r="C3078" s="2" t="s">
        <v>57</v>
      </c>
      <c r="D3078" s="2" t="s">
        <v>58</v>
      </c>
      <c r="E3078" s="2" t="s">
        <v>109</v>
      </c>
      <c r="F3078" s="2" t="s">
        <v>431</v>
      </c>
      <c r="G3078" s="2" t="s">
        <v>432</v>
      </c>
      <c r="H3078" s="2" t="s">
        <v>433</v>
      </c>
      <c r="I3078" s="2" t="s">
        <v>63</v>
      </c>
      <c r="J3078" s="2" t="s">
        <v>111</v>
      </c>
      <c r="K3078" s="2" t="s">
        <v>84</v>
      </c>
      <c r="L3078" s="2" t="s">
        <v>11</v>
      </c>
      <c r="M3078" s="2" t="s">
        <v>190</v>
      </c>
      <c r="N3078" s="2"/>
      <c r="O3078" s="2"/>
      <c r="P3078" s="2">
        <v>0</v>
      </c>
      <c r="Q3078" s="2" t="s">
        <v>128</v>
      </c>
      <c r="R3078" s="2"/>
      <c r="S3078" s="2"/>
      <c r="T3078" s="2"/>
      <c r="U3078" s="2"/>
      <c r="V3078" s="2"/>
      <c r="W3078" s="2"/>
      <c r="X3078" s="2"/>
      <c r="Y3078" s="2">
        <v>62655.814954572088</v>
      </c>
      <c r="Z3078" s="2">
        <v>60393.840894110785</v>
      </c>
      <c r="AA3078" s="2">
        <v>2261.9740604613039</v>
      </c>
      <c r="AB3078" s="2">
        <v>3.6101582304871836E-2</v>
      </c>
      <c r="AC3078" s="2"/>
      <c r="AD3078" s="2">
        <v>5</v>
      </c>
      <c r="AE3078" s="2"/>
      <c r="AF3078" s="2"/>
      <c r="AG3078" s="2"/>
      <c r="AH3078" s="2">
        <v>2261.9740604613039</v>
      </c>
      <c r="AI3078" s="2"/>
      <c r="AJ3078" s="2"/>
      <c r="AK3078" s="2"/>
      <c r="AL3078" s="2"/>
      <c r="AM3078" s="2"/>
      <c r="AN3078" s="2"/>
      <c r="AO3078" s="2"/>
      <c r="AP3078" s="2"/>
      <c r="AQ3078" s="3">
        <v>0</v>
      </c>
      <c r="AR3078" s="3">
        <v>0</v>
      </c>
      <c r="AS3078" s="3">
        <v>0</v>
      </c>
      <c r="AT3078" s="3">
        <v>0</v>
      </c>
      <c r="AU3078" s="3">
        <v>0</v>
      </c>
      <c r="AV3078" s="3">
        <v>0</v>
      </c>
      <c r="AW3078" s="3">
        <v>0</v>
      </c>
      <c r="AX3078" s="2"/>
      <c r="AY3078" s="2"/>
      <c r="AZ3078" s="2"/>
      <c r="BA3078" s="2"/>
      <c r="BB3078" s="2"/>
      <c r="BC3078" s="2">
        <v>0</v>
      </c>
      <c r="BD3078" s="2"/>
    </row>
    <row r="3079" spans="1:56" x14ac:dyDescent="0.3">
      <c r="A3079" s="2" t="s">
        <v>121</v>
      </c>
      <c r="B3079" s="2"/>
      <c r="C3079" s="2" t="s">
        <v>57</v>
      </c>
      <c r="D3079" s="2" t="s">
        <v>58</v>
      </c>
      <c r="E3079" s="2" t="s">
        <v>109</v>
      </c>
      <c r="F3079" s="2" t="s">
        <v>431</v>
      </c>
      <c r="G3079" s="2" t="s">
        <v>432</v>
      </c>
      <c r="H3079" s="2" t="s">
        <v>433</v>
      </c>
      <c r="I3079" s="2" t="s">
        <v>63</v>
      </c>
      <c r="J3079" s="2" t="s">
        <v>111</v>
      </c>
      <c r="K3079" s="2" t="s">
        <v>86</v>
      </c>
      <c r="L3079" s="2" t="s">
        <v>11</v>
      </c>
      <c r="M3079" s="2" t="s">
        <v>190</v>
      </c>
      <c r="N3079" s="2"/>
      <c r="O3079" s="2"/>
      <c r="P3079" s="2">
        <v>0</v>
      </c>
      <c r="Q3079" s="2" t="s">
        <v>128</v>
      </c>
      <c r="R3079" s="2"/>
      <c r="S3079" s="2"/>
      <c r="T3079" s="2"/>
      <c r="U3079" s="2"/>
      <c r="V3079" s="2"/>
      <c r="W3079" s="2"/>
      <c r="X3079" s="2"/>
      <c r="Y3079" s="2">
        <v>25062.325981828835</v>
      </c>
      <c r="Z3079" s="2">
        <v>22800.351921367532</v>
      </c>
      <c r="AA3079" s="2">
        <v>2261.9740604613039</v>
      </c>
      <c r="AB3079" s="2">
        <v>9.0253955762179594E-2</v>
      </c>
      <c r="AC3079" s="2"/>
      <c r="AD3079" s="2">
        <v>5</v>
      </c>
      <c r="AE3079" s="2"/>
      <c r="AF3079" s="2"/>
      <c r="AG3079" s="2"/>
      <c r="AH3079" s="2">
        <v>2261.9740604613039</v>
      </c>
      <c r="AI3079" s="2"/>
      <c r="AJ3079" s="2"/>
      <c r="AK3079" s="2"/>
      <c r="AL3079" s="2"/>
      <c r="AM3079" s="2"/>
      <c r="AN3079" s="2"/>
      <c r="AO3079" s="2"/>
      <c r="AP3079" s="2"/>
      <c r="AQ3079" s="3">
        <v>0</v>
      </c>
      <c r="AR3079" s="3">
        <v>0</v>
      </c>
      <c r="AS3079" s="3">
        <v>0</v>
      </c>
      <c r="AT3079" s="3">
        <v>0</v>
      </c>
      <c r="AU3079" s="3">
        <v>0</v>
      </c>
      <c r="AV3079" s="3">
        <v>0</v>
      </c>
      <c r="AW3079" s="3">
        <v>0</v>
      </c>
      <c r="AX3079" s="2"/>
      <c r="AY3079" s="2"/>
      <c r="AZ3079" s="2"/>
      <c r="BA3079" s="2"/>
      <c r="BB3079" s="2"/>
      <c r="BC3079" s="2">
        <v>0</v>
      </c>
      <c r="BD3079" s="2"/>
    </row>
    <row r="3080" spans="1:56" x14ac:dyDescent="0.3">
      <c r="A3080" s="2" t="s">
        <v>122</v>
      </c>
      <c r="B3080" s="2"/>
      <c r="C3080" s="2" t="s">
        <v>57</v>
      </c>
      <c r="D3080" s="2" t="s">
        <v>58</v>
      </c>
      <c r="E3080" s="2" t="s">
        <v>109</v>
      </c>
      <c r="F3080" s="2" t="s">
        <v>431</v>
      </c>
      <c r="G3080" s="2" t="s">
        <v>432</v>
      </c>
      <c r="H3080" s="2" t="s">
        <v>433</v>
      </c>
      <c r="I3080" s="2" t="s">
        <v>63</v>
      </c>
      <c r="J3080" s="2" t="s">
        <v>111</v>
      </c>
      <c r="K3080" s="2" t="s">
        <v>88</v>
      </c>
      <c r="L3080" s="2" t="s">
        <v>11</v>
      </c>
      <c r="M3080" s="2" t="s">
        <v>190</v>
      </c>
      <c r="N3080" s="2"/>
      <c r="O3080" s="2"/>
      <c r="P3080" s="2">
        <v>0</v>
      </c>
      <c r="Q3080" s="2" t="s">
        <v>128</v>
      </c>
      <c r="R3080" s="2"/>
      <c r="S3080" s="2"/>
      <c r="T3080" s="2"/>
      <c r="U3080" s="2"/>
      <c r="V3080" s="2"/>
      <c r="W3080" s="2"/>
      <c r="X3080" s="2"/>
      <c r="Y3080" s="2">
        <v>44661.064899618985</v>
      </c>
      <c r="Z3080" s="2">
        <v>42399.090839157681</v>
      </c>
      <c r="AA3080" s="2">
        <v>2261.9740604613039</v>
      </c>
      <c r="AB3080" s="2">
        <v>5.0647562156105268E-2</v>
      </c>
      <c r="AC3080" s="2"/>
      <c r="AD3080" s="2">
        <v>5</v>
      </c>
      <c r="AE3080" s="2"/>
      <c r="AF3080" s="2"/>
      <c r="AG3080" s="2"/>
      <c r="AH3080" s="2">
        <v>2261.9740604613039</v>
      </c>
      <c r="AI3080" s="2"/>
      <c r="AJ3080" s="2"/>
      <c r="AK3080" s="2"/>
      <c r="AL3080" s="2"/>
      <c r="AM3080" s="2"/>
      <c r="AN3080" s="2"/>
      <c r="AO3080" s="2"/>
      <c r="AP3080" s="2"/>
      <c r="AQ3080" s="3">
        <v>0</v>
      </c>
      <c r="AR3080" s="3">
        <v>0</v>
      </c>
      <c r="AS3080" s="3">
        <v>0</v>
      </c>
      <c r="AT3080" s="3">
        <v>0</v>
      </c>
      <c r="AU3080" s="3">
        <v>0</v>
      </c>
      <c r="AV3080" s="3">
        <v>0</v>
      </c>
      <c r="AW3080" s="3">
        <v>0</v>
      </c>
      <c r="AX3080" s="2"/>
      <c r="AY3080" s="2"/>
      <c r="AZ3080" s="2"/>
      <c r="BA3080" s="2"/>
      <c r="BB3080" s="2"/>
      <c r="BC3080" s="2">
        <v>0</v>
      </c>
      <c r="BD3080" s="2"/>
    </row>
    <row r="3081" spans="1:56" x14ac:dyDescent="0.3">
      <c r="A3081" s="2" t="s">
        <v>123</v>
      </c>
      <c r="B3081" s="2"/>
      <c r="C3081" s="2" t="s">
        <v>57</v>
      </c>
      <c r="D3081" s="2" t="s">
        <v>58</v>
      </c>
      <c r="E3081" s="2" t="s">
        <v>109</v>
      </c>
      <c r="F3081" s="2" t="s">
        <v>431</v>
      </c>
      <c r="G3081" s="2" t="s">
        <v>432</v>
      </c>
      <c r="H3081" s="2" t="s">
        <v>433</v>
      </c>
      <c r="I3081" s="2" t="s">
        <v>63</v>
      </c>
      <c r="J3081" s="2" t="s">
        <v>111</v>
      </c>
      <c r="K3081" s="2" t="s">
        <v>90</v>
      </c>
      <c r="L3081" s="2" t="s">
        <v>11</v>
      </c>
      <c r="M3081" s="2" t="s">
        <v>190</v>
      </c>
      <c r="N3081" s="2"/>
      <c r="O3081" s="2"/>
      <c r="P3081" s="2">
        <v>0</v>
      </c>
      <c r="Q3081" s="2" t="s">
        <v>128</v>
      </c>
      <c r="R3081" s="2"/>
      <c r="S3081" s="2"/>
      <c r="T3081" s="2"/>
      <c r="U3081" s="2"/>
      <c r="V3081" s="2"/>
      <c r="W3081" s="2"/>
      <c r="X3081" s="2"/>
      <c r="Y3081" s="2">
        <v>3132.8594116354038</v>
      </c>
      <c r="Z3081" s="2">
        <v>2001.8723814047519</v>
      </c>
      <c r="AA3081" s="2">
        <v>1130.987030230652</v>
      </c>
      <c r="AB3081" s="2">
        <v>0.36100791054656939</v>
      </c>
      <c r="AC3081" s="2"/>
      <c r="AD3081" s="2">
        <v>5</v>
      </c>
      <c r="AE3081" s="2"/>
      <c r="AF3081" s="2"/>
      <c r="AG3081" s="2"/>
      <c r="AH3081" s="2">
        <v>1130.987030230652</v>
      </c>
      <c r="AI3081" s="2"/>
      <c r="AJ3081" s="2"/>
      <c r="AK3081" s="2"/>
      <c r="AL3081" s="2"/>
      <c r="AM3081" s="2"/>
      <c r="AN3081" s="2"/>
      <c r="AO3081" s="2"/>
      <c r="AP3081" s="2"/>
      <c r="AQ3081" s="3">
        <v>0</v>
      </c>
      <c r="AR3081" s="3">
        <v>0</v>
      </c>
      <c r="AS3081" s="3">
        <v>0</v>
      </c>
      <c r="AT3081" s="3">
        <v>0</v>
      </c>
      <c r="AU3081" s="3">
        <v>0</v>
      </c>
      <c r="AV3081" s="3">
        <v>0</v>
      </c>
      <c r="AW3081" s="3">
        <v>0</v>
      </c>
      <c r="AX3081" s="2"/>
      <c r="AY3081" s="2"/>
      <c r="AZ3081" s="2"/>
      <c r="BA3081" s="2"/>
      <c r="BB3081" s="2"/>
      <c r="BC3081" s="2">
        <v>0</v>
      </c>
      <c r="BD3081" s="2"/>
    </row>
    <row r="3082" spans="1:56" x14ac:dyDescent="0.3">
      <c r="A3082" s="2" t="s">
        <v>124</v>
      </c>
      <c r="B3082" s="2"/>
      <c r="C3082" s="2" t="s">
        <v>57</v>
      </c>
      <c r="D3082" s="2" t="s">
        <v>58</v>
      </c>
      <c r="E3082" s="2" t="s">
        <v>109</v>
      </c>
      <c r="F3082" s="2" t="s">
        <v>431</v>
      </c>
      <c r="G3082" s="2" t="s">
        <v>432</v>
      </c>
      <c r="H3082" s="2" t="s">
        <v>433</v>
      </c>
      <c r="I3082" s="2" t="s">
        <v>63</v>
      </c>
      <c r="J3082" s="2" t="s">
        <v>111</v>
      </c>
      <c r="K3082" s="2" t="s">
        <v>92</v>
      </c>
      <c r="L3082" s="2" t="s">
        <v>11</v>
      </c>
      <c r="M3082" s="2" t="s">
        <v>190</v>
      </c>
      <c r="N3082" s="2"/>
      <c r="O3082" s="2"/>
      <c r="P3082" s="2">
        <v>0</v>
      </c>
      <c r="Q3082" s="2" t="s">
        <v>128</v>
      </c>
      <c r="R3082" s="2"/>
      <c r="S3082" s="2"/>
      <c r="T3082" s="2"/>
      <c r="U3082" s="2"/>
      <c r="V3082" s="2"/>
      <c r="W3082" s="2"/>
      <c r="X3082" s="2"/>
      <c r="Y3082" s="2">
        <v>15037.395589097301</v>
      </c>
      <c r="Z3082" s="2">
        <v>12775.421528635998</v>
      </c>
      <c r="AA3082" s="2">
        <v>2261.9740604613039</v>
      </c>
      <c r="AB3082" s="2">
        <v>0.15042325960363265</v>
      </c>
      <c r="AC3082" s="2"/>
      <c r="AD3082" s="2">
        <v>5</v>
      </c>
      <c r="AE3082" s="2"/>
      <c r="AF3082" s="2"/>
      <c r="AG3082" s="2"/>
      <c r="AH3082" s="2">
        <v>2261.9740604613039</v>
      </c>
      <c r="AI3082" s="2"/>
      <c r="AJ3082" s="2"/>
      <c r="AK3082" s="2"/>
      <c r="AL3082" s="2"/>
      <c r="AM3082" s="2"/>
      <c r="AN3082" s="2"/>
      <c r="AO3082" s="2"/>
      <c r="AP3082" s="2"/>
      <c r="AQ3082" s="3">
        <v>0</v>
      </c>
      <c r="AR3082" s="3">
        <v>0</v>
      </c>
      <c r="AS3082" s="3">
        <v>0</v>
      </c>
      <c r="AT3082" s="3">
        <v>0</v>
      </c>
      <c r="AU3082" s="3">
        <v>0</v>
      </c>
      <c r="AV3082" s="3">
        <v>0</v>
      </c>
      <c r="AW3082" s="3">
        <v>0</v>
      </c>
      <c r="AX3082" s="2"/>
      <c r="AY3082" s="2"/>
      <c r="AZ3082" s="2"/>
      <c r="BA3082" s="2"/>
      <c r="BB3082" s="2"/>
      <c r="BC3082" s="2">
        <v>0</v>
      </c>
      <c r="BD3082" s="2"/>
    </row>
    <row r="3083" spans="1:56" x14ac:dyDescent="0.3">
      <c r="A3083" s="2" t="s">
        <v>93</v>
      </c>
      <c r="B3083" s="2"/>
      <c r="C3083" s="2" t="s">
        <v>57</v>
      </c>
      <c r="D3083" s="2" t="s">
        <v>58</v>
      </c>
      <c r="E3083" s="2" t="s">
        <v>109</v>
      </c>
      <c r="F3083" s="2" t="s">
        <v>431</v>
      </c>
      <c r="G3083" s="2" t="s">
        <v>432</v>
      </c>
      <c r="H3083" s="2" t="s">
        <v>433</v>
      </c>
      <c r="I3083" s="2" t="s">
        <v>63</v>
      </c>
      <c r="J3083" s="2" t="s">
        <v>94</v>
      </c>
      <c r="K3083" s="2" t="s">
        <v>65</v>
      </c>
      <c r="L3083" s="2" t="s">
        <v>11</v>
      </c>
      <c r="M3083" s="2" t="s">
        <v>190</v>
      </c>
      <c r="N3083" s="2"/>
      <c r="O3083" s="2"/>
      <c r="P3083" s="2">
        <v>0</v>
      </c>
      <c r="Q3083" s="2" t="s">
        <v>128</v>
      </c>
      <c r="R3083" s="2"/>
      <c r="S3083" s="2"/>
      <c r="T3083" s="2"/>
      <c r="U3083" s="2"/>
      <c r="V3083" s="2"/>
      <c r="W3083" s="2"/>
      <c r="X3083" s="2"/>
      <c r="Y3083" s="2">
        <v>7169.7286985991359</v>
      </c>
      <c r="Z3083" s="2">
        <v>4907.7546381378324</v>
      </c>
      <c r="AA3083" s="2">
        <v>2261.9740604613039</v>
      </c>
      <c r="AB3083" s="2">
        <v>0.31548949138107024</v>
      </c>
      <c r="AC3083" s="2"/>
      <c r="AD3083" s="2">
        <v>5</v>
      </c>
      <c r="AE3083" s="2"/>
      <c r="AF3083" s="2"/>
      <c r="AG3083" s="2"/>
      <c r="AH3083" s="2">
        <v>2261.9740604613039</v>
      </c>
      <c r="AI3083" s="2"/>
      <c r="AJ3083" s="2"/>
      <c r="AK3083" s="2"/>
      <c r="AL3083" s="2"/>
      <c r="AM3083" s="2"/>
      <c r="AN3083" s="2"/>
      <c r="AO3083" s="2"/>
      <c r="AP3083" s="2"/>
      <c r="AQ3083" s="3">
        <v>0</v>
      </c>
      <c r="AR3083" s="3">
        <v>0</v>
      </c>
      <c r="AS3083" s="3">
        <v>0</v>
      </c>
      <c r="AT3083" s="3">
        <v>0</v>
      </c>
      <c r="AU3083" s="3">
        <v>0</v>
      </c>
      <c r="AV3083" s="3">
        <v>0</v>
      </c>
      <c r="AW3083" s="3">
        <v>0</v>
      </c>
      <c r="AX3083" s="2"/>
      <c r="AY3083" s="2"/>
      <c r="AZ3083" s="2"/>
      <c r="BA3083" s="2"/>
      <c r="BB3083" s="2"/>
      <c r="BC3083" s="2">
        <v>0</v>
      </c>
      <c r="BD3083" s="2"/>
    </row>
    <row r="3084" spans="1:56" x14ac:dyDescent="0.3">
      <c r="A3084" s="2" t="s">
        <v>95</v>
      </c>
      <c r="B3084" s="2"/>
      <c r="C3084" s="2" t="s">
        <v>57</v>
      </c>
      <c r="D3084" s="2" t="s">
        <v>58</v>
      </c>
      <c r="E3084" s="2" t="s">
        <v>109</v>
      </c>
      <c r="F3084" s="2" t="s">
        <v>431</v>
      </c>
      <c r="G3084" s="2" t="s">
        <v>432</v>
      </c>
      <c r="H3084" s="2" t="s">
        <v>433</v>
      </c>
      <c r="I3084" s="2" t="s">
        <v>63</v>
      </c>
      <c r="J3084" s="2" t="s">
        <v>94</v>
      </c>
      <c r="K3084" s="2" t="s">
        <v>70</v>
      </c>
      <c r="L3084" s="2" t="s">
        <v>11</v>
      </c>
      <c r="M3084" s="2" t="s">
        <v>190</v>
      </c>
      <c r="N3084" s="2"/>
      <c r="O3084" s="2"/>
      <c r="P3084" s="2">
        <v>0</v>
      </c>
      <c r="Q3084" s="2" t="s">
        <v>128</v>
      </c>
      <c r="R3084" s="2"/>
      <c r="S3084" s="2"/>
      <c r="T3084" s="2"/>
      <c r="U3084" s="2"/>
      <c r="V3084" s="2"/>
      <c r="W3084" s="2"/>
      <c r="X3084" s="2"/>
      <c r="Y3084" s="2">
        <v>164903.76006778012</v>
      </c>
      <c r="Z3084" s="2">
        <v>162641.78600731882</v>
      </c>
      <c r="AA3084" s="2">
        <v>2261.9740604613039</v>
      </c>
      <c r="AB3084" s="2">
        <v>1.3716934407872618E-2</v>
      </c>
      <c r="AC3084" s="2"/>
      <c r="AD3084" s="2">
        <v>5</v>
      </c>
      <c r="AE3084" s="2"/>
      <c r="AF3084" s="2"/>
      <c r="AG3084" s="2"/>
      <c r="AH3084" s="2">
        <v>2261.9740604613039</v>
      </c>
      <c r="AI3084" s="2"/>
      <c r="AJ3084" s="2"/>
      <c r="AK3084" s="2"/>
      <c r="AL3084" s="2"/>
      <c r="AM3084" s="2"/>
      <c r="AN3084" s="2"/>
      <c r="AO3084" s="2"/>
      <c r="AP3084" s="2"/>
      <c r="AQ3084" s="3">
        <v>0</v>
      </c>
      <c r="AR3084" s="3">
        <v>0</v>
      </c>
      <c r="AS3084" s="3">
        <v>0</v>
      </c>
      <c r="AT3084" s="3">
        <v>0</v>
      </c>
      <c r="AU3084" s="3">
        <v>0</v>
      </c>
      <c r="AV3084" s="3">
        <v>0</v>
      </c>
      <c r="AW3084" s="3">
        <v>0</v>
      </c>
      <c r="AX3084" s="2"/>
      <c r="AY3084" s="2"/>
      <c r="AZ3084" s="2"/>
      <c r="BA3084" s="2"/>
      <c r="BB3084" s="2"/>
      <c r="BC3084" s="2">
        <v>0</v>
      </c>
      <c r="BD3084" s="2"/>
    </row>
    <row r="3085" spans="1:56" x14ac:dyDescent="0.3">
      <c r="A3085" s="2" t="s">
        <v>96</v>
      </c>
      <c r="B3085" s="2"/>
      <c r="C3085" s="2" t="s">
        <v>57</v>
      </c>
      <c r="D3085" s="2" t="s">
        <v>58</v>
      </c>
      <c r="E3085" s="2" t="s">
        <v>109</v>
      </c>
      <c r="F3085" s="2" t="s">
        <v>431</v>
      </c>
      <c r="G3085" s="2" t="s">
        <v>432</v>
      </c>
      <c r="H3085" s="2" t="s">
        <v>433</v>
      </c>
      <c r="I3085" s="2" t="s">
        <v>63</v>
      </c>
      <c r="J3085" s="2" t="s">
        <v>94</v>
      </c>
      <c r="K3085" s="2" t="s">
        <v>72</v>
      </c>
      <c r="L3085" s="2" t="s">
        <v>11</v>
      </c>
      <c r="M3085" s="2" t="s">
        <v>190</v>
      </c>
      <c r="N3085" s="2"/>
      <c r="O3085" s="2"/>
      <c r="P3085" s="2">
        <v>0</v>
      </c>
      <c r="Q3085" s="2" t="s">
        <v>128</v>
      </c>
      <c r="R3085" s="2"/>
      <c r="S3085" s="2"/>
      <c r="T3085" s="2"/>
      <c r="U3085" s="2"/>
      <c r="V3085" s="2"/>
      <c r="W3085" s="2"/>
      <c r="X3085" s="2"/>
      <c r="Y3085" s="2">
        <v>14339.457397198272</v>
      </c>
      <c r="Z3085" s="2">
        <v>12077.483336736968</v>
      </c>
      <c r="AA3085" s="2">
        <v>2261.9740604613039</v>
      </c>
      <c r="AB3085" s="2">
        <v>0.15774474569053512</v>
      </c>
      <c r="AC3085" s="2"/>
      <c r="AD3085" s="2">
        <v>5</v>
      </c>
      <c r="AE3085" s="2"/>
      <c r="AF3085" s="2"/>
      <c r="AG3085" s="2"/>
      <c r="AH3085" s="2">
        <v>2261.9740604613039</v>
      </c>
      <c r="AI3085" s="2"/>
      <c r="AJ3085" s="2"/>
      <c r="AK3085" s="2"/>
      <c r="AL3085" s="2"/>
      <c r="AM3085" s="2"/>
      <c r="AN3085" s="2"/>
      <c r="AO3085" s="2"/>
      <c r="AP3085" s="2"/>
      <c r="AQ3085" s="3">
        <v>0</v>
      </c>
      <c r="AR3085" s="3">
        <v>0</v>
      </c>
      <c r="AS3085" s="3">
        <v>0</v>
      </c>
      <c r="AT3085" s="3">
        <v>0</v>
      </c>
      <c r="AU3085" s="3">
        <v>0</v>
      </c>
      <c r="AV3085" s="3">
        <v>0</v>
      </c>
      <c r="AW3085" s="3">
        <v>0</v>
      </c>
      <c r="AX3085" s="2"/>
      <c r="AY3085" s="2"/>
      <c r="AZ3085" s="2"/>
      <c r="BA3085" s="2"/>
      <c r="BB3085" s="2"/>
      <c r="BC3085" s="2">
        <v>0</v>
      </c>
      <c r="BD3085" s="2"/>
    </row>
    <row r="3086" spans="1:56" x14ac:dyDescent="0.3">
      <c r="A3086" s="2" t="s">
        <v>97</v>
      </c>
      <c r="B3086" s="2"/>
      <c r="C3086" s="2" t="s">
        <v>57</v>
      </c>
      <c r="D3086" s="2" t="s">
        <v>58</v>
      </c>
      <c r="E3086" s="2" t="s">
        <v>109</v>
      </c>
      <c r="F3086" s="2" t="s">
        <v>431</v>
      </c>
      <c r="G3086" s="2" t="s">
        <v>432</v>
      </c>
      <c r="H3086" s="2" t="s">
        <v>433</v>
      </c>
      <c r="I3086" s="2" t="s">
        <v>63</v>
      </c>
      <c r="J3086" s="2" t="s">
        <v>94</v>
      </c>
      <c r="K3086" s="2" t="s">
        <v>74</v>
      </c>
      <c r="L3086" s="2" t="s">
        <v>11</v>
      </c>
      <c r="M3086" s="2" t="s">
        <v>190</v>
      </c>
      <c r="N3086" s="2"/>
      <c r="O3086" s="2"/>
      <c r="P3086" s="2">
        <v>0</v>
      </c>
      <c r="Q3086" s="2" t="s">
        <v>128</v>
      </c>
      <c r="R3086" s="2"/>
      <c r="S3086" s="2"/>
      <c r="T3086" s="2"/>
      <c r="U3086" s="2"/>
      <c r="V3086" s="2"/>
      <c r="W3086" s="2"/>
      <c r="X3086" s="2"/>
      <c r="Y3086" s="2">
        <v>9559.6382647988466</v>
      </c>
      <c r="Z3086" s="2">
        <v>7297.6642043375432</v>
      </c>
      <c r="AA3086" s="2">
        <v>2261.9740604613039</v>
      </c>
      <c r="AB3086" s="2">
        <v>0.2366171185358027</v>
      </c>
      <c r="AC3086" s="2"/>
      <c r="AD3086" s="2">
        <v>5</v>
      </c>
      <c r="AE3086" s="2"/>
      <c r="AF3086" s="2"/>
      <c r="AG3086" s="2"/>
      <c r="AH3086" s="2">
        <v>2261.9740604613039</v>
      </c>
      <c r="AI3086" s="2"/>
      <c r="AJ3086" s="2"/>
      <c r="AK3086" s="2"/>
      <c r="AL3086" s="2"/>
      <c r="AM3086" s="2"/>
      <c r="AN3086" s="2"/>
      <c r="AO3086" s="2"/>
      <c r="AP3086" s="2"/>
      <c r="AQ3086" s="3">
        <v>0</v>
      </c>
      <c r="AR3086" s="3">
        <v>0</v>
      </c>
      <c r="AS3086" s="3">
        <v>0</v>
      </c>
      <c r="AT3086" s="3">
        <v>0</v>
      </c>
      <c r="AU3086" s="3">
        <v>0</v>
      </c>
      <c r="AV3086" s="3">
        <v>0</v>
      </c>
      <c r="AW3086" s="3">
        <v>0</v>
      </c>
      <c r="AX3086" s="2"/>
      <c r="AY3086" s="2"/>
      <c r="AZ3086" s="2"/>
      <c r="BA3086" s="2"/>
      <c r="BB3086" s="2"/>
      <c r="BC3086" s="2">
        <v>0</v>
      </c>
      <c r="BD3086" s="2"/>
    </row>
    <row r="3087" spans="1:56" x14ac:dyDescent="0.3">
      <c r="A3087" s="2" t="s">
        <v>98</v>
      </c>
      <c r="B3087" s="2"/>
      <c r="C3087" s="2" t="s">
        <v>57</v>
      </c>
      <c r="D3087" s="2" t="s">
        <v>58</v>
      </c>
      <c r="E3087" s="2" t="s">
        <v>109</v>
      </c>
      <c r="F3087" s="2" t="s">
        <v>431</v>
      </c>
      <c r="G3087" s="2" t="s">
        <v>432</v>
      </c>
      <c r="H3087" s="2" t="s">
        <v>433</v>
      </c>
      <c r="I3087" s="2" t="s">
        <v>63</v>
      </c>
      <c r="J3087" s="2" t="s">
        <v>94</v>
      </c>
      <c r="K3087" s="2" t="s">
        <v>76</v>
      </c>
      <c r="L3087" s="2" t="s">
        <v>11</v>
      </c>
      <c r="M3087" s="2" t="s">
        <v>190</v>
      </c>
      <c r="N3087" s="2"/>
      <c r="O3087" s="2"/>
      <c r="P3087" s="2">
        <v>0</v>
      </c>
      <c r="Q3087" s="2" t="s">
        <v>128</v>
      </c>
      <c r="R3087" s="2"/>
      <c r="S3087" s="2"/>
      <c r="T3087" s="2"/>
      <c r="U3087" s="2"/>
      <c r="V3087" s="2"/>
      <c r="W3087" s="2"/>
      <c r="X3087" s="2"/>
      <c r="Y3087" s="2">
        <v>289179.05751016515</v>
      </c>
      <c r="Z3087" s="2">
        <v>286917.08344970382</v>
      </c>
      <c r="AA3087" s="2">
        <v>2261.9740604613039</v>
      </c>
      <c r="AB3087" s="2">
        <v>7.8220535053157899E-3</v>
      </c>
      <c r="AC3087" s="2"/>
      <c r="AD3087" s="2">
        <v>5</v>
      </c>
      <c r="AE3087" s="2"/>
      <c r="AF3087" s="2"/>
      <c r="AG3087" s="2"/>
      <c r="AH3087" s="2">
        <v>2261.9740604613039</v>
      </c>
      <c r="AI3087" s="2"/>
      <c r="AJ3087" s="2"/>
      <c r="AK3087" s="2"/>
      <c r="AL3087" s="2"/>
      <c r="AM3087" s="2"/>
      <c r="AN3087" s="2"/>
      <c r="AO3087" s="2"/>
      <c r="AP3087" s="2"/>
      <c r="AQ3087" s="3">
        <v>0</v>
      </c>
      <c r="AR3087" s="3">
        <v>0</v>
      </c>
      <c r="AS3087" s="3">
        <v>0</v>
      </c>
      <c r="AT3087" s="3">
        <v>0</v>
      </c>
      <c r="AU3087" s="3">
        <v>0</v>
      </c>
      <c r="AV3087" s="3">
        <v>0</v>
      </c>
      <c r="AW3087" s="3">
        <v>0</v>
      </c>
      <c r="AX3087" s="2"/>
      <c r="AY3087" s="2"/>
      <c r="AZ3087" s="2"/>
      <c r="BA3087" s="2"/>
      <c r="BB3087" s="2"/>
      <c r="BC3087" s="2">
        <v>0</v>
      </c>
      <c r="BD3087" s="2"/>
    </row>
    <row r="3088" spans="1:56" x14ac:dyDescent="0.3">
      <c r="A3088" s="2" t="s">
        <v>99</v>
      </c>
      <c r="B3088" s="2"/>
      <c r="C3088" s="2" t="s">
        <v>57</v>
      </c>
      <c r="D3088" s="2" t="s">
        <v>58</v>
      </c>
      <c r="E3088" s="2" t="s">
        <v>109</v>
      </c>
      <c r="F3088" s="2" t="s">
        <v>431</v>
      </c>
      <c r="G3088" s="2" t="s">
        <v>432</v>
      </c>
      <c r="H3088" s="2" t="s">
        <v>433</v>
      </c>
      <c r="I3088" s="2" t="s">
        <v>63</v>
      </c>
      <c r="J3088" s="2" t="s">
        <v>94</v>
      </c>
      <c r="K3088" s="2" t="s">
        <v>78</v>
      </c>
      <c r="L3088" s="2" t="s">
        <v>11</v>
      </c>
      <c r="M3088" s="2" t="s">
        <v>190</v>
      </c>
      <c r="N3088" s="2"/>
      <c r="O3088" s="2"/>
      <c r="P3088" s="2">
        <v>0</v>
      </c>
      <c r="Q3088" s="2" t="s">
        <v>128</v>
      </c>
      <c r="R3088" s="2"/>
      <c r="S3088" s="2"/>
      <c r="T3088" s="2"/>
      <c r="U3088" s="2"/>
      <c r="V3088" s="2"/>
      <c r="W3088" s="2"/>
      <c r="X3088" s="2"/>
      <c r="Y3088" s="2">
        <v>573578.2958879309</v>
      </c>
      <c r="Z3088" s="2">
        <v>571316.32182746963</v>
      </c>
      <c r="AA3088" s="2">
        <v>2261.9740604613039</v>
      </c>
      <c r="AB3088" s="2">
        <v>3.9436186422633773E-3</v>
      </c>
      <c r="AC3088" s="2"/>
      <c r="AD3088" s="2">
        <v>5</v>
      </c>
      <c r="AE3088" s="2"/>
      <c r="AF3088" s="2"/>
      <c r="AG3088" s="2"/>
      <c r="AH3088" s="2">
        <v>2261.9740604613039</v>
      </c>
      <c r="AI3088" s="2"/>
      <c r="AJ3088" s="2"/>
      <c r="AK3088" s="2"/>
      <c r="AL3088" s="2"/>
      <c r="AM3088" s="2"/>
      <c r="AN3088" s="2"/>
      <c r="AO3088" s="2"/>
      <c r="AP3088" s="2"/>
      <c r="AQ3088" s="3">
        <v>0</v>
      </c>
      <c r="AR3088" s="3">
        <v>0</v>
      </c>
      <c r="AS3088" s="3">
        <v>0</v>
      </c>
      <c r="AT3088" s="3">
        <v>0</v>
      </c>
      <c r="AU3088" s="3">
        <v>0</v>
      </c>
      <c r="AV3088" s="3">
        <v>0</v>
      </c>
      <c r="AW3088" s="3">
        <v>0</v>
      </c>
      <c r="AX3088" s="2"/>
      <c r="AY3088" s="2"/>
      <c r="AZ3088" s="2"/>
      <c r="BA3088" s="2"/>
      <c r="BB3088" s="2"/>
      <c r="BC3088" s="2">
        <v>0</v>
      </c>
      <c r="BD3088" s="2"/>
    </row>
    <row r="3089" spans="1:56" x14ac:dyDescent="0.3">
      <c r="A3089" s="2" t="s">
        <v>100</v>
      </c>
      <c r="B3089" s="2"/>
      <c r="C3089" s="2" t="s">
        <v>57</v>
      </c>
      <c r="D3089" s="2" t="s">
        <v>58</v>
      </c>
      <c r="E3089" s="2" t="s">
        <v>109</v>
      </c>
      <c r="F3089" s="2" t="s">
        <v>431</v>
      </c>
      <c r="G3089" s="2" t="s">
        <v>432</v>
      </c>
      <c r="H3089" s="2" t="s">
        <v>433</v>
      </c>
      <c r="I3089" s="2" t="s">
        <v>63</v>
      </c>
      <c r="J3089" s="2" t="s">
        <v>94</v>
      </c>
      <c r="K3089" s="2" t="s">
        <v>80</v>
      </c>
      <c r="L3089" s="2" t="s">
        <v>11</v>
      </c>
      <c r="M3089" s="2" t="s">
        <v>190</v>
      </c>
      <c r="N3089" s="2"/>
      <c r="O3089" s="2"/>
      <c r="P3089" s="2">
        <v>0</v>
      </c>
      <c r="Q3089" s="2" t="s">
        <v>128</v>
      </c>
      <c r="R3089" s="2"/>
      <c r="S3089" s="2"/>
      <c r="T3089" s="2"/>
      <c r="U3089" s="2"/>
      <c r="V3089" s="2"/>
      <c r="W3089" s="2"/>
      <c r="X3089" s="2"/>
      <c r="Y3089" s="2">
        <v>68829.395506551708</v>
      </c>
      <c r="Z3089" s="2">
        <v>66567.421446090404</v>
      </c>
      <c r="AA3089" s="2">
        <v>2261.9740604613039</v>
      </c>
      <c r="AB3089" s="2">
        <v>3.2863488685528144E-2</v>
      </c>
      <c r="AC3089" s="2"/>
      <c r="AD3089" s="2">
        <v>5</v>
      </c>
      <c r="AE3089" s="2"/>
      <c r="AF3089" s="2"/>
      <c r="AG3089" s="2"/>
      <c r="AH3089" s="2">
        <v>2261.9740604613039</v>
      </c>
      <c r="AI3089" s="2"/>
      <c r="AJ3089" s="2"/>
      <c r="AK3089" s="2"/>
      <c r="AL3089" s="2"/>
      <c r="AM3089" s="2"/>
      <c r="AN3089" s="2"/>
      <c r="AO3089" s="2"/>
      <c r="AP3089" s="2"/>
      <c r="AQ3089" s="3">
        <v>0</v>
      </c>
      <c r="AR3089" s="3">
        <v>0</v>
      </c>
      <c r="AS3089" s="3">
        <v>0</v>
      </c>
      <c r="AT3089" s="3">
        <v>0</v>
      </c>
      <c r="AU3089" s="3">
        <v>0</v>
      </c>
      <c r="AV3089" s="3">
        <v>0</v>
      </c>
      <c r="AW3089" s="3">
        <v>0</v>
      </c>
      <c r="AX3089" s="2"/>
      <c r="AY3089" s="2"/>
      <c r="AZ3089" s="2"/>
      <c r="BA3089" s="2"/>
      <c r="BB3089" s="2"/>
      <c r="BC3089" s="2">
        <v>0</v>
      </c>
      <c r="BD3089" s="2"/>
    </row>
    <row r="3090" spans="1:56" x14ac:dyDescent="0.3">
      <c r="A3090" s="2" t="s">
        <v>101</v>
      </c>
      <c r="B3090" s="2"/>
      <c r="C3090" s="2" t="s">
        <v>57</v>
      </c>
      <c r="D3090" s="2" t="s">
        <v>58</v>
      </c>
      <c r="E3090" s="2" t="s">
        <v>109</v>
      </c>
      <c r="F3090" s="2" t="s">
        <v>431</v>
      </c>
      <c r="G3090" s="2" t="s">
        <v>432</v>
      </c>
      <c r="H3090" s="2" t="s">
        <v>433</v>
      </c>
      <c r="I3090" s="2" t="s">
        <v>63</v>
      </c>
      <c r="J3090" s="2" t="s">
        <v>94</v>
      </c>
      <c r="K3090" s="2" t="s">
        <v>82</v>
      </c>
      <c r="L3090" s="2" t="s">
        <v>11</v>
      </c>
      <c r="M3090" s="2" t="s">
        <v>190</v>
      </c>
      <c r="N3090" s="2"/>
      <c r="O3090" s="2"/>
      <c r="P3090" s="2">
        <v>0</v>
      </c>
      <c r="Q3090" s="2" t="s">
        <v>128</v>
      </c>
      <c r="R3090" s="2"/>
      <c r="S3090" s="2"/>
      <c r="T3090" s="2"/>
      <c r="U3090" s="2"/>
      <c r="V3090" s="2"/>
      <c r="W3090" s="2"/>
      <c r="X3090" s="2"/>
      <c r="Y3090" s="2">
        <v>430183.72191594815</v>
      </c>
      <c r="Z3090" s="2">
        <v>427921.74785548681</v>
      </c>
      <c r="AA3090" s="2">
        <v>2261.9740604613039</v>
      </c>
      <c r="AB3090" s="2">
        <v>5.258158189684504E-3</v>
      </c>
      <c r="AC3090" s="2"/>
      <c r="AD3090" s="2">
        <v>5</v>
      </c>
      <c r="AE3090" s="2"/>
      <c r="AF3090" s="2"/>
      <c r="AG3090" s="2"/>
      <c r="AH3090" s="2">
        <v>2261.9740604613039</v>
      </c>
      <c r="AI3090" s="2"/>
      <c r="AJ3090" s="2"/>
      <c r="AK3090" s="2"/>
      <c r="AL3090" s="2"/>
      <c r="AM3090" s="2"/>
      <c r="AN3090" s="2"/>
      <c r="AO3090" s="2"/>
      <c r="AP3090" s="2"/>
      <c r="AQ3090" s="3">
        <v>0</v>
      </c>
      <c r="AR3090" s="3">
        <v>0</v>
      </c>
      <c r="AS3090" s="3">
        <v>0</v>
      </c>
      <c r="AT3090" s="3">
        <v>0</v>
      </c>
      <c r="AU3090" s="3">
        <v>0</v>
      </c>
      <c r="AV3090" s="3">
        <v>0</v>
      </c>
      <c r="AW3090" s="3">
        <v>0</v>
      </c>
      <c r="AX3090" s="2"/>
      <c r="AY3090" s="2"/>
      <c r="AZ3090" s="2"/>
      <c r="BA3090" s="2"/>
      <c r="BB3090" s="2"/>
      <c r="BC3090" s="2">
        <v>0</v>
      </c>
      <c r="BD3090" s="2"/>
    </row>
    <row r="3091" spans="1:56" x14ac:dyDescent="0.3">
      <c r="A3091" s="2" t="s">
        <v>102</v>
      </c>
      <c r="B3091" s="2"/>
      <c r="C3091" s="2" t="s">
        <v>57</v>
      </c>
      <c r="D3091" s="2" t="s">
        <v>58</v>
      </c>
      <c r="E3091" s="2" t="s">
        <v>109</v>
      </c>
      <c r="F3091" s="2" t="s">
        <v>431</v>
      </c>
      <c r="G3091" s="2" t="s">
        <v>432</v>
      </c>
      <c r="H3091" s="2" t="s">
        <v>433</v>
      </c>
      <c r="I3091" s="2" t="s">
        <v>63</v>
      </c>
      <c r="J3091" s="2" t="s">
        <v>94</v>
      </c>
      <c r="K3091" s="2" t="s">
        <v>84</v>
      </c>
      <c r="L3091" s="2" t="s">
        <v>11</v>
      </c>
      <c r="M3091" s="2" t="s">
        <v>190</v>
      </c>
      <c r="N3091" s="2"/>
      <c r="O3091" s="2"/>
      <c r="P3091" s="2">
        <v>0</v>
      </c>
      <c r="Q3091" s="2" t="s">
        <v>128</v>
      </c>
      <c r="R3091" s="2"/>
      <c r="S3091" s="2"/>
      <c r="T3091" s="2"/>
      <c r="U3091" s="2"/>
      <c r="V3091" s="2"/>
      <c r="W3091" s="2"/>
      <c r="X3091" s="2"/>
      <c r="Y3091" s="2">
        <v>59747.739154992792</v>
      </c>
      <c r="Z3091" s="2">
        <v>57485.765094531489</v>
      </c>
      <c r="AA3091" s="2">
        <v>2261.9740604613039</v>
      </c>
      <c r="AB3091" s="2">
        <v>3.7858738965728431E-2</v>
      </c>
      <c r="AC3091" s="2"/>
      <c r="AD3091" s="2">
        <v>5</v>
      </c>
      <c r="AE3091" s="2"/>
      <c r="AF3091" s="2"/>
      <c r="AG3091" s="2"/>
      <c r="AH3091" s="2">
        <v>2261.9740604613039</v>
      </c>
      <c r="AI3091" s="2"/>
      <c r="AJ3091" s="2"/>
      <c r="AK3091" s="2"/>
      <c r="AL3091" s="2"/>
      <c r="AM3091" s="2"/>
      <c r="AN3091" s="2"/>
      <c r="AO3091" s="2"/>
      <c r="AP3091" s="2"/>
      <c r="AQ3091" s="3">
        <v>0</v>
      </c>
      <c r="AR3091" s="3">
        <v>0</v>
      </c>
      <c r="AS3091" s="3">
        <v>0</v>
      </c>
      <c r="AT3091" s="3">
        <v>0</v>
      </c>
      <c r="AU3091" s="3">
        <v>0</v>
      </c>
      <c r="AV3091" s="3">
        <v>0</v>
      </c>
      <c r="AW3091" s="3">
        <v>0</v>
      </c>
      <c r="AX3091" s="2"/>
      <c r="AY3091" s="2"/>
      <c r="AZ3091" s="2"/>
      <c r="BA3091" s="2"/>
      <c r="BB3091" s="2"/>
      <c r="BC3091" s="2">
        <v>0</v>
      </c>
      <c r="BD3091" s="2"/>
    </row>
    <row r="3092" spans="1:56" x14ac:dyDescent="0.3">
      <c r="A3092" s="2" t="s">
        <v>103</v>
      </c>
      <c r="B3092" s="2"/>
      <c r="C3092" s="2" t="s">
        <v>57</v>
      </c>
      <c r="D3092" s="2" t="s">
        <v>58</v>
      </c>
      <c r="E3092" s="2" t="s">
        <v>109</v>
      </c>
      <c r="F3092" s="2" t="s">
        <v>431</v>
      </c>
      <c r="G3092" s="2" t="s">
        <v>432</v>
      </c>
      <c r="H3092" s="2" t="s">
        <v>433</v>
      </c>
      <c r="I3092" s="2" t="s">
        <v>63</v>
      </c>
      <c r="J3092" s="2" t="s">
        <v>94</v>
      </c>
      <c r="K3092" s="2" t="s">
        <v>86</v>
      </c>
      <c r="L3092" s="2" t="s">
        <v>11</v>
      </c>
      <c r="M3092" s="2" t="s">
        <v>190</v>
      </c>
      <c r="N3092" s="2"/>
      <c r="O3092" s="2"/>
      <c r="P3092" s="2">
        <v>0</v>
      </c>
      <c r="Q3092" s="2" t="s">
        <v>128</v>
      </c>
      <c r="R3092" s="2"/>
      <c r="S3092" s="2"/>
      <c r="T3092" s="2"/>
      <c r="U3092" s="2"/>
      <c r="V3092" s="2"/>
      <c r="W3092" s="2"/>
      <c r="X3092" s="2"/>
      <c r="Y3092" s="2">
        <v>23899.095661997118</v>
      </c>
      <c r="Z3092" s="2">
        <v>21637.121601535815</v>
      </c>
      <c r="AA3092" s="2">
        <v>2261.9740604613039</v>
      </c>
      <c r="AB3092" s="2">
        <v>9.464684741432107E-2</v>
      </c>
      <c r="AC3092" s="2"/>
      <c r="AD3092" s="2">
        <v>5</v>
      </c>
      <c r="AE3092" s="2"/>
      <c r="AF3092" s="2"/>
      <c r="AG3092" s="2"/>
      <c r="AH3092" s="2">
        <v>2261.9740604613039</v>
      </c>
      <c r="AI3092" s="2"/>
      <c r="AJ3092" s="2"/>
      <c r="AK3092" s="2"/>
      <c r="AL3092" s="2"/>
      <c r="AM3092" s="2"/>
      <c r="AN3092" s="2"/>
      <c r="AO3092" s="2"/>
      <c r="AP3092" s="2"/>
      <c r="AQ3092" s="3">
        <v>0</v>
      </c>
      <c r="AR3092" s="3">
        <v>0</v>
      </c>
      <c r="AS3092" s="3">
        <v>0</v>
      </c>
      <c r="AT3092" s="3">
        <v>0</v>
      </c>
      <c r="AU3092" s="3">
        <v>0</v>
      </c>
      <c r="AV3092" s="3">
        <v>0</v>
      </c>
      <c r="AW3092" s="3">
        <v>0</v>
      </c>
      <c r="AX3092" s="2"/>
      <c r="AY3092" s="2"/>
      <c r="AZ3092" s="2"/>
      <c r="BA3092" s="2"/>
      <c r="BB3092" s="2"/>
      <c r="BC3092" s="2">
        <v>0</v>
      </c>
      <c r="BD3092" s="2"/>
    </row>
    <row r="3093" spans="1:56" x14ac:dyDescent="0.3">
      <c r="A3093" s="2" t="s">
        <v>104</v>
      </c>
      <c r="B3093" s="2"/>
      <c r="C3093" s="2" t="s">
        <v>57</v>
      </c>
      <c r="D3093" s="2" t="s">
        <v>58</v>
      </c>
      <c r="E3093" s="2" t="s">
        <v>109</v>
      </c>
      <c r="F3093" s="2" t="s">
        <v>431</v>
      </c>
      <c r="G3093" s="2" t="s">
        <v>432</v>
      </c>
      <c r="H3093" s="2" t="s">
        <v>433</v>
      </c>
      <c r="I3093" s="2" t="s">
        <v>63</v>
      </c>
      <c r="J3093" s="2" t="s">
        <v>94</v>
      </c>
      <c r="K3093" s="2" t="s">
        <v>88</v>
      </c>
      <c r="L3093" s="2" t="s">
        <v>11</v>
      </c>
      <c r="M3093" s="2" t="s">
        <v>190</v>
      </c>
      <c r="N3093" s="2"/>
      <c r="O3093" s="2"/>
      <c r="P3093" s="2">
        <v>0</v>
      </c>
      <c r="Q3093" s="2" t="s">
        <v>128</v>
      </c>
      <c r="R3093" s="2"/>
      <c r="S3093" s="2"/>
      <c r="T3093" s="2"/>
      <c r="U3093" s="2"/>
      <c r="V3093" s="2"/>
      <c r="W3093" s="2"/>
      <c r="X3093" s="2"/>
      <c r="Y3093" s="2">
        <v>42588.188469678862</v>
      </c>
      <c r="Z3093" s="2">
        <v>40326.214409217559</v>
      </c>
      <c r="AA3093" s="2">
        <v>2261.9740604613039</v>
      </c>
      <c r="AB3093" s="2">
        <v>5.3112708986712165E-2</v>
      </c>
      <c r="AC3093" s="2"/>
      <c r="AD3093" s="2">
        <v>5</v>
      </c>
      <c r="AE3093" s="2"/>
      <c r="AF3093" s="2"/>
      <c r="AG3093" s="2"/>
      <c r="AH3093" s="2">
        <v>2261.9740604613039</v>
      </c>
      <c r="AI3093" s="2"/>
      <c r="AJ3093" s="2"/>
      <c r="AK3093" s="2"/>
      <c r="AL3093" s="2"/>
      <c r="AM3093" s="2"/>
      <c r="AN3093" s="2"/>
      <c r="AO3093" s="2"/>
      <c r="AP3093" s="2"/>
      <c r="AQ3093" s="3">
        <v>0</v>
      </c>
      <c r="AR3093" s="3">
        <v>0</v>
      </c>
      <c r="AS3093" s="3">
        <v>0</v>
      </c>
      <c r="AT3093" s="3">
        <v>0</v>
      </c>
      <c r="AU3093" s="3">
        <v>0</v>
      </c>
      <c r="AV3093" s="3">
        <v>0</v>
      </c>
      <c r="AW3093" s="3">
        <v>0</v>
      </c>
      <c r="AX3093" s="2"/>
      <c r="AY3093" s="2"/>
      <c r="AZ3093" s="2"/>
      <c r="BA3093" s="2"/>
      <c r="BB3093" s="2"/>
      <c r="BC3093" s="2">
        <v>0</v>
      </c>
      <c r="BD3093" s="2"/>
    </row>
    <row r="3094" spans="1:56" x14ac:dyDescent="0.3">
      <c r="A3094" s="2" t="s">
        <v>105</v>
      </c>
      <c r="B3094" s="2"/>
      <c r="C3094" s="2" t="s">
        <v>57</v>
      </c>
      <c r="D3094" s="2" t="s">
        <v>58</v>
      </c>
      <c r="E3094" s="2" t="s">
        <v>109</v>
      </c>
      <c r="F3094" s="2" t="s">
        <v>431</v>
      </c>
      <c r="G3094" s="2" t="s">
        <v>432</v>
      </c>
      <c r="H3094" s="2" t="s">
        <v>433</v>
      </c>
      <c r="I3094" s="2" t="s">
        <v>63</v>
      </c>
      <c r="J3094" s="2" t="s">
        <v>94</v>
      </c>
      <c r="K3094" s="2" t="s">
        <v>90</v>
      </c>
      <c r="L3094" s="2" t="s">
        <v>11</v>
      </c>
      <c r="M3094" s="2" t="s">
        <v>190</v>
      </c>
      <c r="N3094" s="2"/>
      <c r="O3094" s="2"/>
      <c r="P3094" s="2">
        <v>0</v>
      </c>
      <c r="Q3094" s="2" t="s">
        <v>128</v>
      </c>
      <c r="R3094" s="2"/>
      <c r="S3094" s="2"/>
      <c r="T3094" s="2"/>
      <c r="U3094" s="2"/>
      <c r="V3094" s="2"/>
      <c r="W3094" s="2"/>
      <c r="X3094" s="2"/>
      <c r="Y3094" s="2">
        <v>2987.4524347240563</v>
      </c>
      <c r="Z3094" s="2">
        <v>1856.4654044934043</v>
      </c>
      <c r="AA3094" s="2">
        <v>1130.987030230652</v>
      </c>
      <c r="AB3094" s="2">
        <v>0.37857909203334933</v>
      </c>
      <c r="AC3094" s="2"/>
      <c r="AD3094" s="2">
        <v>5</v>
      </c>
      <c r="AE3094" s="2"/>
      <c r="AF3094" s="2"/>
      <c r="AG3094" s="2"/>
      <c r="AH3094" s="2">
        <v>1130.987030230652</v>
      </c>
      <c r="AI3094" s="2"/>
      <c r="AJ3094" s="2"/>
      <c r="AK3094" s="2"/>
      <c r="AL3094" s="2"/>
      <c r="AM3094" s="2"/>
      <c r="AN3094" s="2"/>
      <c r="AO3094" s="2"/>
      <c r="AP3094" s="2"/>
      <c r="AQ3094" s="3">
        <v>0</v>
      </c>
      <c r="AR3094" s="3">
        <v>0</v>
      </c>
      <c r="AS3094" s="3">
        <v>0</v>
      </c>
      <c r="AT3094" s="3">
        <v>0</v>
      </c>
      <c r="AU3094" s="3">
        <v>0</v>
      </c>
      <c r="AV3094" s="3">
        <v>0</v>
      </c>
      <c r="AW3094" s="3">
        <v>0</v>
      </c>
      <c r="AX3094" s="2"/>
      <c r="AY3094" s="2"/>
      <c r="AZ3094" s="2"/>
      <c r="BA3094" s="2"/>
      <c r="BB3094" s="2"/>
      <c r="BC3094" s="2">
        <v>0</v>
      </c>
      <c r="BD3094" s="2"/>
    </row>
    <row r="3095" spans="1:56" x14ac:dyDescent="0.3">
      <c r="A3095" s="2" t="s">
        <v>106</v>
      </c>
      <c r="B3095" s="2"/>
      <c r="C3095" s="2" t="s">
        <v>57</v>
      </c>
      <c r="D3095" s="2" t="s">
        <v>58</v>
      </c>
      <c r="E3095" s="2" t="s">
        <v>109</v>
      </c>
      <c r="F3095" s="2" t="s">
        <v>431</v>
      </c>
      <c r="G3095" s="2" t="s">
        <v>432</v>
      </c>
      <c r="H3095" s="2" t="s">
        <v>433</v>
      </c>
      <c r="I3095" s="2" t="s">
        <v>63</v>
      </c>
      <c r="J3095" s="2" t="s">
        <v>94</v>
      </c>
      <c r="K3095" s="2" t="s">
        <v>92</v>
      </c>
      <c r="L3095" s="2" t="s">
        <v>11</v>
      </c>
      <c r="M3095" s="2" t="s">
        <v>190</v>
      </c>
      <c r="N3095" s="2"/>
      <c r="O3095" s="2"/>
      <c r="P3095" s="2">
        <v>0</v>
      </c>
      <c r="Q3095" s="2" t="s">
        <v>128</v>
      </c>
      <c r="R3095" s="2"/>
      <c r="S3095" s="2"/>
      <c r="T3095" s="2"/>
      <c r="U3095" s="2"/>
      <c r="V3095" s="2"/>
      <c r="W3095" s="2"/>
      <c r="X3095" s="2"/>
      <c r="Y3095" s="2">
        <v>14339.457397198272</v>
      </c>
      <c r="Z3095" s="2">
        <v>12077.483336736968</v>
      </c>
      <c r="AA3095" s="2">
        <v>2261.9740604613039</v>
      </c>
      <c r="AB3095" s="2">
        <v>0.15774474569053512</v>
      </c>
      <c r="AC3095" s="2"/>
      <c r="AD3095" s="2">
        <v>5</v>
      </c>
      <c r="AE3095" s="2"/>
      <c r="AF3095" s="2"/>
      <c r="AG3095" s="2"/>
      <c r="AH3095" s="2">
        <v>2261.9740604613039</v>
      </c>
      <c r="AI3095" s="2"/>
      <c r="AJ3095" s="2"/>
      <c r="AK3095" s="2"/>
      <c r="AL3095" s="2"/>
      <c r="AM3095" s="2"/>
      <c r="AN3095" s="2"/>
      <c r="AO3095" s="2"/>
      <c r="AP3095" s="2"/>
      <c r="AQ3095" s="3">
        <v>0</v>
      </c>
      <c r="AR3095" s="3">
        <v>0</v>
      </c>
      <c r="AS3095" s="3">
        <v>0</v>
      </c>
      <c r="AT3095" s="3">
        <v>0</v>
      </c>
      <c r="AU3095" s="3">
        <v>0</v>
      </c>
      <c r="AV3095" s="3">
        <v>0</v>
      </c>
      <c r="AW3095" s="3">
        <v>0</v>
      </c>
      <c r="AX3095" s="2"/>
      <c r="AY3095" s="2"/>
      <c r="AZ3095" s="2"/>
      <c r="BA3095" s="2"/>
      <c r="BB3095" s="2"/>
      <c r="BC3095" s="2">
        <v>0</v>
      </c>
      <c r="BD3095" s="2"/>
    </row>
    <row r="3096" spans="1:56" x14ac:dyDescent="0.3">
      <c r="A3096" s="2" t="s">
        <v>108</v>
      </c>
      <c r="B3096" s="2"/>
      <c r="C3096" s="2" t="s">
        <v>57</v>
      </c>
      <c r="D3096" s="2" t="s">
        <v>58</v>
      </c>
      <c r="E3096" s="2" t="s">
        <v>109</v>
      </c>
      <c r="F3096" s="2" t="s">
        <v>434</v>
      </c>
      <c r="G3096" s="2" t="s">
        <v>435</v>
      </c>
      <c r="H3096" s="2" t="s">
        <v>436</v>
      </c>
      <c r="I3096" s="2" t="s">
        <v>63</v>
      </c>
      <c r="J3096" s="2" t="s">
        <v>111</v>
      </c>
      <c r="K3096" s="2" t="s">
        <v>65</v>
      </c>
      <c r="L3096" s="2" t="s">
        <v>11</v>
      </c>
      <c r="M3096" s="2" t="s">
        <v>259</v>
      </c>
      <c r="N3096" s="2"/>
      <c r="O3096" s="2"/>
      <c r="P3096" s="2">
        <v>0</v>
      </c>
      <c r="Q3096" s="2" t="s">
        <v>437</v>
      </c>
      <c r="R3096" s="2"/>
      <c r="S3096" s="2"/>
      <c r="T3096" s="2"/>
      <c r="U3096" s="2"/>
      <c r="V3096" s="2"/>
      <c r="W3096" s="2"/>
      <c r="X3096" s="2"/>
      <c r="Y3096" s="2">
        <v>4709.9802261172927</v>
      </c>
      <c r="Z3096" s="2">
        <v>2048.9766897308828</v>
      </c>
      <c r="AA3096" s="2">
        <v>2661.0035363864099</v>
      </c>
      <c r="AB3096" s="2">
        <v>0.56497127559705873</v>
      </c>
      <c r="AC3096" s="2"/>
      <c r="AD3096" s="2">
        <v>5</v>
      </c>
      <c r="AE3096" s="2"/>
      <c r="AF3096" s="2"/>
      <c r="AG3096" s="2"/>
      <c r="AH3096" s="2">
        <v>2661.0035363864099</v>
      </c>
      <c r="AI3096" s="2"/>
      <c r="AJ3096" s="2"/>
      <c r="AK3096" s="2"/>
      <c r="AL3096" s="2"/>
      <c r="AM3096" s="2"/>
      <c r="AN3096" s="2"/>
      <c r="AO3096" s="2"/>
      <c r="AP3096" s="2"/>
      <c r="AQ3096" s="3">
        <v>0</v>
      </c>
      <c r="AR3096" s="3">
        <v>0</v>
      </c>
      <c r="AS3096" s="3">
        <v>0</v>
      </c>
      <c r="AT3096" s="3">
        <v>0</v>
      </c>
      <c r="AU3096" s="3">
        <v>0</v>
      </c>
      <c r="AV3096" s="3">
        <v>0</v>
      </c>
      <c r="AW3096" s="3">
        <v>0</v>
      </c>
      <c r="AX3096" s="2"/>
      <c r="AY3096" s="2"/>
      <c r="AZ3096" s="2"/>
      <c r="BA3096" s="2"/>
      <c r="BB3096" s="2"/>
      <c r="BC3096" s="2">
        <v>0</v>
      </c>
      <c r="BD3096" s="2"/>
    </row>
    <row r="3097" spans="1:56" x14ac:dyDescent="0.3">
      <c r="A3097" s="2" t="s">
        <v>113</v>
      </c>
      <c r="B3097" s="2"/>
      <c r="C3097" s="2" t="s">
        <v>57</v>
      </c>
      <c r="D3097" s="2" t="s">
        <v>58</v>
      </c>
      <c r="E3097" s="2" t="s">
        <v>109</v>
      </c>
      <c r="F3097" s="2" t="s">
        <v>434</v>
      </c>
      <c r="G3097" s="2" t="s">
        <v>435</v>
      </c>
      <c r="H3097" s="2" t="s">
        <v>436</v>
      </c>
      <c r="I3097" s="2" t="s">
        <v>63</v>
      </c>
      <c r="J3097" s="2" t="s">
        <v>111</v>
      </c>
      <c r="K3097" s="2" t="s">
        <v>70</v>
      </c>
      <c r="L3097" s="2" t="s">
        <v>11</v>
      </c>
      <c r="M3097" s="2" t="s">
        <v>259</v>
      </c>
      <c r="N3097" s="2"/>
      <c r="O3097" s="2"/>
      <c r="P3097" s="2">
        <v>0</v>
      </c>
      <c r="Q3097" s="2" t="s">
        <v>437</v>
      </c>
      <c r="R3097" s="2"/>
      <c r="S3097" s="2"/>
      <c r="T3097" s="2"/>
      <c r="U3097" s="2"/>
      <c r="V3097" s="2"/>
      <c r="W3097" s="2"/>
      <c r="X3097" s="2"/>
      <c r="Y3097" s="2">
        <v>12376.368643963233</v>
      </c>
      <c r="Z3097" s="2">
        <v>5384.0758639238848</v>
      </c>
      <c r="AA3097" s="2">
        <v>6992.2927800393481</v>
      </c>
      <c r="AB3097" s="2">
        <v>0.56497127559705873</v>
      </c>
      <c r="AC3097" s="2"/>
      <c r="AD3097" s="2">
        <v>5</v>
      </c>
      <c r="AE3097" s="2"/>
      <c r="AF3097" s="2"/>
      <c r="AG3097" s="2"/>
      <c r="AH3097" s="2">
        <v>6992.2927800393481</v>
      </c>
      <c r="AI3097" s="2"/>
      <c r="AJ3097" s="2"/>
      <c r="AK3097" s="2"/>
      <c r="AL3097" s="2"/>
      <c r="AM3097" s="2"/>
      <c r="AN3097" s="2"/>
      <c r="AO3097" s="2"/>
      <c r="AP3097" s="2"/>
      <c r="AQ3097" s="3">
        <v>0</v>
      </c>
      <c r="AR3097" s="3">
        <v>0</v>
      </c>
      <c r="AS3097" s="3">
        <v>0</v>
      </c>
      <c r="AT3097" s="3">
        <v>0</v>
      </c>
      <c r="AU3097" s="3">
        <v>0</v>
      </c>
      <c r="AV3097" s="3">
        <v>0</v>
      </c>
      <c r="AW3097" s="3">
        <v>0</v>
      </c>
      <c r="AX3097" s="2"/>
      <c r="AY3097" s="2"/>
      <c r="AZ3097" s="2"/>
      <c r="BA3097" s="2"/>
      <c r="BB3097" s="2"/>
      <c r="BC3097" s="2">
        <v>0</v>
      </c>
      <c r="BD3097" s="2"/>
    </row>
    <row r="3098" spans="1:56" x14ac:dyDescent="0.3">
      <c r="A3098" s="2" t="s">
        <v>114</v>
      </c>
      <c r="B3098" s="2"/>
      <c r="C3098" s="2" t="s">
        <v>57</v>
      </c>
      <c r="D3098" s="2" t="s">
        <v>58</v>
      </c>
      <c r="E3098" s="2" t="s">
        <v>109</v>
      </c>
      <c r="F3098" s="2" t="s">
        <v>434</v>
      </c>
      <c r="G3098" s="2" t="s">
        <v>435</v>
      </c>
      <c r="H3098" s="2" t="s">
        <v>436</v>
      </c>
      <c r="I3098" s="2" t="s">
        <v>63</v>
      </c>
      <c r="J3098" s="2" t="s">
        <v>111</v>
      </c>
      <c r="K3098" s="2" t="s">
        <v>72</v>
      </c>
      <c r="L3098" s="2" t="s">
        <v>11</v>
      </c>
      <c r="M3098" s="2" t="s">
        <v>259</v>
      </c>
      <c r="N3098" s="2"/>
      <c r="O3098" s="2"/>
      <c r="P3098" s="2">
        <v>0</v>
      </c>
      <c r="Q3098" s="2" t="s">
        <v>437</v>
      </c>
      <c r="R3098" s="2"/>
      <c r="S3098" s="2"/>
      <c r="T3098" s="2"/>
      <c r="U3098" s="2"/>
      <c r="V3098" s="2"/>
      <c r="W3098" s="2"/>
      <c r="X3098" s="2"/>
      <c r="Y3098" s="2">
        <v>5993.5978913197378</v>
      </c>
      <c r="Z3098" s="2">
        <v>2607.3872452449841</v>
      </c>
      <c r="AA3098" s="2">
        <v>3386.2106460747536</v>
      </c>
      <c r="AB3098" s="2">
        <v>0.56497127559705873</v>
      </c>
      <c r="AC3098" s="2"/>
      <c r="AD3098" s="2">
        <v>5</v>
      </c>
      <c r="AE3098" s="2"/>
      <c r="AF3098" s="2"/>
      <c r="AG3098" s="2"/>
      <c r="AH3098" s="2">
        <v>3386.2106460747536</v>
      </c>
      <c r="AI3098" s="2"/>
      <c r="AJ3098" s="2"/>
      <c r="AK3098" s="2"/>
      <c r="AL3098" s="2"/>
      <c r="AM3098" s="2"/>
      <c r="AN3098" s="2"/>
      <c r="AO3098" s="2"/>
      <c r="AP3098" s="2"/>
      <c r="AQ3098" s="3">
        <v>0</v>
      </c>
      <c r="AR3098" s="3">
        <v>0</v>
      </c>
      <c r="AS3098" s="3">
        <v>0</v>
      </c>
      <c r="AT3098" s="3">
        <v>0</v>
      </c>
      <c r="AU3098" s="3">
        <v>0</v>
      </c>
      <c r="AV3098" s="3">
        <v>0</v>
      </c>
      <c r="AW3098" s="3">
        <v>0</v>
      </c>
      <c r="AX3098" s="2"/>
      <c r="AY3098" s="2"/>
      <c r="AZ3098" s="2"/>
      <c r="BA3098" s="2"/>
      <c r="BB3098" s="2"/>
      <c r="BC3098" s="2">
        <v>0</v>
      </c>
      <c r="BD3098" s="2"/>
    </row>
    <row r="3099" spans="1:56" x14ac:dyDescent="0.3">
      <c r="A3099" s="2" t="s">
        <v>115</v>
      </c>
      <c r="B3099" s="2"/>
      <c r="C3099" s="2" t="s">
        <v>57</v>
      </c>
      <c r="D3099" s="2" t="s">
        <v>58</v>
      </c>
      <c r="E3099" s="2" t="s">
        <v>109</v>
      </c>
      <c r="F3099" s="2" t="s">
        <v>434</v>
      </c>
      <c r="G3099" s="2" t="s">
        <v>435</v>
      </c>
      <c r="H3099" s="2" t="s">
        <v>436</v>
      </c>
      <c r="I3099" s="2" t="s">
        <v>63</v>
      </c>
      <c r="J3099" s="2" t="s">
        <v>111</v>
      </c>
      <c r="K3099" s="2" t="s">
        <v>74</v>
      </c>
      <c r="L3099" s="2" t="s">
        <v>11</v>
      </c>
      <c r="M3099" s="2" t="s">
        <v>259</v>
      </c>
      <c r="N3099" s="2"/>
      <c r="O3099" s="2"/>
      <c r="P3099" s="2">
        <v>0</v>
      </c>
      <c r="Q3099" s="2" t="s">
        <v>437</v>
      </c>
      <c r="R3099" s="2"/>
      <c r="S3099" s="2"/>
      <c r="T3099" s="2"/>
      <c r="U3099" s="2"/>
      <c r="V3099" s="2"/>
      <c r="W3099" s="2"/>
      <c r="X3099" s="2"/>
      <c r="Y3099" s="2">
        <v>8423.3288149462715</v>
      </c>
      <c r="Z3099" s="2">
        <v>3664.3899895926152</v>
      </c>
      <c r="AA3099" s="2">
        <v>4758.9388253536563</v>
      </c>
      <c r="AB3099" s="2">
        <v>0.56497127559705873</v>
      </c>
      <c r="AC3099" s="2"/>
      <c r="AD3099" s="2">
        <v>5</v>
      </c>
      <c r="AE3099" s="2"/>
      <c r="AF3099" s="2"/>
      <c r="AG3099" s="2"/>
      <c r="AH3099" s="2">
        <v>4758.9388253536563</v>
      </c>
      <c r="AI3099" s="2"/>
      <c r="AJ3099" s="2"/>
      <c r="AK3099" s="2"/>
      <c r="AL3099" s="2"/>
      <c r="AM3099" s="2"/>
      <c r="AN3099" s="2"/>
      <c r="AO3099" s="2"/>
      <c r="AP3099" s="2"/>
      <c r="AQ3099" s="3">
        <v>0</v>
      </c>
      <c r="AR3099" s="3">
        <v>0</v>
      </c>
      <c r="AS3099" s="3">
        <v>0</v>
      </c>
      <c r="AT3099" s="3">
        <v>0</v>
      </c>
      <c r="AU3099" s="3">
        <v>0</v>
      </c>
      <c r="AV3099" s="3">
        <v>0</v>
      </c>
      <c r="AW3099" s="3">
        <v>0</v>
      </c>
      <c r="AX3099" s="2"/>
      <c r="AY3099" s="2"/>
      <c r="AZ3099" s="2"/>
      <c r="BA3099" s="2"/>
      <c r="BB3099" s="2"/>
      <c r="BC3099" s="2">
        <v>0</v>
      </c>
      <c r="BD3099" s="2"/>
    </row>
    <row r="3100" spans="1:56" x14ac:dyDescent="0.3">
      <c r="A3100" s="2" t="s">
        <v>116</v>
      </c>
      <c r="B3100" s="2"/>
      <c r="C3100" s="2" t="s">
        <v>57</v>
      </c>
      <c r="D3100" s="2" t="s">
        <v>58</v>
      </c>
      <c r="E3100" s="2" t="s">
        <v>109</v>
      </c>
      <c r="F3100" s="2" t="s">
        <v>434</v>
      </c>
      <c r="G3100" s="2" t="s">
        <v>435</v>
      </c>
      <c r="H3100" s="2" t="s">
        <v>436</v>
      </c>
      <c r="I3100" s="2" t="s">
        <v>63</v>
      </c>
      <c r="J3100" s="2" t="s">
        <v>111</v>
      </c>
      <c r="K3100" s="2" t="s">
        <v>76</v>
      </c>
      <c r="L3100" s="2" t="s">
        <v>11</v>
      </c>
      <c r="M3100" s="2" t="s">
        <v>259</v>
      </c>
      <c r="N3100" s="2"/>
      <c r="O3100" s="2"/>
      <c r="P3100" s="2">
        <v>0</v>
      </c>
      <c r="Q3100" s="2" t="s">
        <v>437</v>
      </c>
      <c r="R3100" s="2"/>
      <c r="S3100" s="2"/>
      <c r="T3100" s="2"/>
      <c r="U3100" s="2"/>
      <c r="V3100" s="2"/>
      <c r="W3100" s="2"/>
      <c r="X3100" s="2"/>
      <c r="Y3100" s="2">
        <v>73884.641179354701</v>
      </c>
      <c r="Z3100" s="2">
        <v>32141.941205223702</v>
      </c>
      <c r="AA3100" s="2">
        <v>41742.699974130999</v>
      </c>
      <c r="AB3100" s="2">
        <v>0.56497127559705873</v>
      </c>
      <c r="AC3100" s="2"/>
      <c r="AD3100" s="2">
        <v>5</v>
      </c>
      <c r="AE3100" s="2"/>
      <c r="AF3100" s="2"/>
      <c r="AG3100" s="2"/>
      <c r="AH3100" s="2">
        <v>41742.699974130999</v>
      </c>
      <c r="AI3100" s="2"/>
      <c r="AJ3100" s="2"/>
      <c r="AK3100" s="2"/>
      <c r="AL3100" s="2"/>
      <c r="AM3100" s="2"/>
      <c r="AN3100" s="2"/>
      <c r="AO3100" s="2"/>
      <c r="AP3100" s="2"/>
      <c r="AQ3100" s="3">
        <v>0</v>
      </c>
      <c r="AR3100" s="3">
        <v>0</v>
      </c>
      <c r="AS3100" s="3">
        <v>0</v>
      </c>
      <c r="AT3100" s="3">
        <v>0</v>
      </c>
      <c r="AU3100" s="3">
        <v>0</v>
      </c>
      <c r="AV3100" s="3">
        <v>0</v>
      </c>
      <c r="AW3100" s="3">
        <v>0</v>
      </c>
      <c r="AX3100" s="2"/>
      <c r="AY3100" s="2"/>
      <c r="AZ3100" s="2"/>
      <c r="BA3100" s="2"/>
      <c r="BB3100" s="2"/>
      <c r="BC3100" s="2">
        <v>0</v>
      </c>
      <c r="BD3100" s="2"/>
    </row>
    <row r="3101" spans="1:56" x14ac:dyDescent="0.3">
      <c r="A3101" s="2" t="s">
        <v>117</v>
      </c>
      <c r="B3101" s="2"/>
      <c r="C3101" s="2" t="s">
        <v>57</v>
      </c>
      <c r="D3101" s="2" t="s">
        <v>58</v>
      </c>
      <c r="E3101" s="2" t="s">
        <v>109</v>
      </c>
      <c r="F3101" s="2" t="s">
        <v>434</v>
      </c>
      <c r="G3101" s="2" t="s">
        <v>435</v>
      </c>
      <c r="H3101" s="2" t="s">
        <v>436</v>
      </c>
      <c r="I3101" s="2" t="s">
        <v>63</v>
      </c>
      <c r="J3101" s="2" t="s">
        <v>111</v>
      </c>
      <c r="K3101" s="2" t="s">
        <v>78</v>
      </c>
      <c r="L3101" s="2" t="s">
        <v>11</v>
      </c>
      <c r="M3101" s="2" t="s">
        <v>259</v>
      </c>
      <c r="N3101" s="2"/>
      <c r="O3101" s="2"/>
      <c r="P3101" s="2">
        <v>0</v>
      </c>
      <c r="Q3101" s="2" t="s">
        <v>437</v>
      </c>
      <c r="R3101" s="2"/>
      <c r="S3101" s="2"/>
      <c r="T3101" s="2"/>
      <c r="U3101" s="2"/>
      <c r="V3101" s="2"/>
      <c r="W3101" s="2"/>
      <c r="X3101" s="2"/>
      <c r="Y3101" s="2">
        <v>7689.450553455742</v>
      </c>
      <c r="Z3101" s="2">
        <v>3345.1318656293424</v>
      </c>
      <c r="AA3101" s="2">
        <v>4344.3186878263996</v>
      </c>
      <c r="AB3101" s="2">
        <v>0.56497127559705873</v>
      </c>
      <c r="AC3101" s="2"/>
      <c r="AD3101" s="2">
        <v>5</v>
      </c>
      <c r="AE3101" s="2"/>
      <c r="AF3101" s="2"/>
      <c r="AG3101" s="2"/>
      <c r="AH3101" s="2">
        <v>4344.3186878263996</v>
      </c>
      <c r="AI3101" s="2"/>
      <c r="AJ3101" s="2"/>
      <c r="AK3101" s="2"/>
      <c r="AL3101" s="2"/>
      <c r="AM3101" s="2"/>
      <c r="AN3101" s="2"/>
      <c r="AO3101" s="2"/>
      <c r="AP3101" s="2"/>
      <c r="AQ3101" s="3">
        <v>0</v>
      </c>
      <c r="AR3101" s="3">
        <v>0</v>
      </c>
      <c r="AS3101" s="3">
        <v>0</v>
      </c>
      <c r="AT3101" s="3">
        <v>0</v>
      </c>
      <c r="AU3101" s="3">
        <v>0</v>
      </c>
      <c r="AV3101" s="3">
        <v>0</v>
      </c>
      <c r="AW3101" s="3">
        <v>0</v>
      </c>
      <c r="AX3101" s="2"/>
      <c r="AY3101" s="2"/>
      <c r="AZ3101" s="2"/>
      <c r="BA3101" s="2"/>
      <c r="BB3101" s="2"/>
      <c r="BC3101" s="2">
        <v>0</v>
      </c>
      <c r="BD3101" s="2"/>
    </row>
    <row r="3102" spans="1:56" x14ac:dyDescent="0.3">
      <c r="A3102" s="2" t="s">
        <v>118</v>
      </c>
      <c r="B3102" s="2"/>
      <c r="C3102" s="2" t="s">
        <v>57</v>
      </c>
      <c r="D3102" s="2" t="s">
        <v>58</v>
      </c>
      <c r="E3102" s="2" t="s">
        <v>109</v>
      </c>
      <c r="F3102" s="2" t="s">
        <v>434</v>
      </c>
      <c r="G3102" s="2" t="s">
        <v>435</v>
      </c>
      <c r="H3102" s="2" t="s">
        <v>436</v>
      </c>
      <c r="I3102" s="2" t="s">
        <v>63</v>
      </c>
      <c r="J3102" s="2" t="s">
        <v>111</v>
      </c>
      <c r="K3102" s="2" t="s">
        <v>80</v>
      </c>
      <c r="L3102" s="2" t="s">
        <v>11</v>
      </c>
      <c r="M3102" s="2" t="s">
        <v>259</v>
      </c>
      <c r="N3102" s="2"/>
      <c r="O3102" s="2"/>
      <c r="P3102" s="2">
        <v>0</v>
      </c>
      <c r="Q3102" s="2" t="s">
        <v>437</v>
      </c>
      <c r="R3102" s="2"/>
      <c r="S3102" s="2"/>
      <c r="T3102" s="2"/>
      <c r="U3102" s="2"/>
      <c r="V3102" s="2"/>
      <c r="W3102" s="2"/>
      <c r="X3102" s="2"/>
      <c r="Y3102" s="2">
        <v>6916.3418841888688</v>
      </c>
      <c r="Z3102" s="2">
        <v>3008.8073874133188</v>
      </c>
      <c r="AA3102" s="2">
        <v>3907.53449677555</v>
      </c>
      <c r="AB3102" s="2">
        <v>0.56497127559705873</v>
      </c>
      <c r="AC3102" s="2"/>
      <c r="AD3102" s="2">
        <v>5</v>
      </c>
      <c r="AE3102" s="2"/>
      <c r="AF3102" s="2"/>
      <c r="AG3102" s="2"/>
      <c r="AH3102" s="2">
        <v>3907.53449677555</v>
      </c>
      <c r="AI3102" s="2"/>
      <c r="AJ3102" s="2"/>
      <c r="AK3102" s="2"/>
      <c r="AL3102" s="2"/>
      <c r="AM3102" s="2"/>
      <c r="AN3102" s="2"/>
      <c r="AO3102" s="2"/>
      <c r="AP3102" s="2"/>
      <c r="AQ3102" s="3">
        <v>0</v>
      </c>
      <c r="AR3102" s="3">
        <v>0</v>
      </c>
      <c r="AS3102" s="3">
        <v>0</v>
      </c>
      <c r="AT3102" s="3">
        <v>0</v>
      </c>
      <c r="AU3102" s="3">
        <v>0</v>
      </c>
      <c r="AV3102" s="3">
        <v>0</v>
      </c>
      <c r="AW3102" s="3">
        <v>0</v>
      </c>
      <c r="AX3102" s="2"/>
      <c r="AY3102" s="2"/>
      <c r="AZ3102" s="2"/>
      <c r="BA3102" s="2"/>
      <c r="BB3102" s="2"/>
      <c r="BC3102" s="2">
        <v>0</v>
      </c>
      <c r="BD3102" s="2"/>
    </row>
    <row r="3103" spans="1:56" x14ac:dyDescent="0.3">
      <c r="A3103" s="2" t="s">
        <v>119</v>
      </c>
      <c r="B3103" s="2"/>
      <c r="C3103" s="2" t="s">
        <v>57</v>
      </c>
      <c r="D3103" s="2" t="s">
        <v>58</v>
      </c>
      <c r="E3103" s="2" t="s">
        <v>109</v>
      </c>
      <c r="F3103" s="2" t="s">
        <v>434</v>
      </c>
      <c r="G3103" s="2" t="s">
        <v>435</v>
      </c>
      <c r="H3103" s="2" t="s">
        <v>436</v>
      </c>
      <c r="I3103" s="2" t="s">
        <v>63</v>
      </c>
      <c r="J3103" s="2" t="s">
        <v>111</v>
      </c>
      <c r="K3103" s="2" t="s">
        <v>82</v>
      </c>
      <c r="L3103" s="2" t="s">
        <v>11</v>
      </c>
      <c r="M3103" s="2" t="s">
        <v>259</v>
      </c>
      <c r="N3103" s="2"/>
      <c r="O3103" s="2"/>
      <c r="P3103" s="2">
        <v>0</v>
      </c>
      <c r="Q3103" s="2" t="s">
        <v>437</v>
      </c>
      <c r="R3103" s="2"/>
      <c r="S3103" s="2"/>
      <c r="T3103" s="2"/>
      <c r="U3103" s="2"/>
      <c r="V3103" s="2"/>
      <c r="W3103" s="2"/>
      <c r="X3103" s="2"/>
      <c r="Y3103" s="2">
        <v>103245.11841653862</v>
      </c>
      <c r="Z3103" s="2">
        <v>44914.592165577415</v>
      </c>
      <c r="AA3103" s="2">
        <v>58330.526250961208</v>
      </c>
      <c r="AB3103" s="2">
        <v>0.56497127559705873</v>
      </c>
      <c r="AC3103" s="2"/>
      <c r="AD3103" s="2">
        <v>5</v>
      </c>
      <c r="AE3103" s="2"/>
      <c r="AF3103" s="2"/>
      <c r="AG3103" s="2"/>
      <c r="AH3103" s="2">
        <v>58330.526250961208</v>
      </c>
      <c r="AI3103" s="2"/>
      <c r="AJ3103" s="2"/>
      <c r="AK3103" s="2"/>
      <c r="AL3103" s="2"/>
      <c r="AM3103" s="2"/>
      <c r="AN3103" s="2"/>
      <c r="AO3103" s="2"/>
      <c r="AP3103" s="2"/>
      <c r="AQ3103" s="3">
        <v>0</v>
      </c>
      <c r="AR3103" s="3">
        <v>0</v>
      </c>
      <c r="AS3103" s="3">
        <v>0</v>
      </c>
      <c r="AT3103" s="3">
        <v>0</v>
      </c>
      <c r="AU3103" s="3">
        <v>0</v>
      </c>
      <c r="AV3103" s="3">
        <v>0</v>
      </c>
      <c r="AW3103" s="3">
        <v>0</v>
      </c>
      <c r="AX3103" s="2"/>
      <c r="AY3103" s="2"/>
      <c r="AZ3103" s="2"/>
      <c r="BA3103" s="2"/>
      <c r="BB3103" s="2"/>
      <c r="BC3103" s="2">
        <v>0</v>
      </c>
      <c r="BD3103" s="2"/>
    </row>
    <row r="3104" spans="1:56" x14ac:dyDescent="0.3">
      <c r="A3104" s="2" t="s">
        <v>120</v>
      </c>
      <c r="B3104" s="2"/>
      <c r="C3104" s="2" t="s">
        <v>57</v>
      </c>
      <c r="D3104" s="2" t="s">
        <v>58</v>
      </c>
      <c r="E3104" s="2" t="s">
        <v>109</v>
      </c>
      <c r="F3104" s="2" t="s">
        <v>434</v>
      </c>
      <c r="G3104" s="2" t="s">
        <v>435</v>
      </c>
      <c r="H3104" s="2" t="s">
        <v>436</v>
      </c>
      <c r="I3104" s="2" t="s">
        <v>63</v>
      </c>
      <c r="J3104" s="2" t="s">
        <v>111</v>
      </c>
      <c r="K3104" s="2" t="s">
        <v>84</v>
      </c>
      <c r="L3104" s="2" t="s">
        <v>11</v>
      </c>
      <c r="M3104" s="2" t="s">
        <v>259</v>
      </c>
      <c r="N3104" s="2"/>
      <c r="O3104" s="2"/>
      <c r="P3104" s="2">
        <v>0</v>
      </c>
      <c r="Q3104" s="2" t="s">
        <v>437</v>
      </c>
      <c r="R3104" s="2"/>
      <c r="S3104" s="2"/>
      <c r="T3104" s="2"/>
      <c r="U3104" s="2"/>
      <c r="V3104" s="2"/>
      <c r="W3104" s="2"/>
      <c r="X3104" s="2"/>
      <c r="Y3104" s="2">
        <v>5845.512355424702</v>
      </c>
      <c r="Z3104" s="2">
        <v>2542.9657834620407</v>
      </c>
      <c r="AA3104" s="2">
        <v>3302.5465719626613</v>
      </c>
      <c r="AB3104" s="2">
        <v>0.56497127559705873</v>
      </c>
      <c r="AC3104" s="2"/>
      <c r="AD3104" s="2">
        <v>5</v>
      </c>
      <c r="AE3104" s="2"/>
      <c r="AF3104" s="2"/>
      <c r="AG3104" s="2"/>
      <c r="AH3104" s="2">
        <v>3302.5465719626613</v>
      </c>
      <c r="AI3104" s="2"/>
      <c r="AJ3104" s="2"/>
      <c r="AK3104" s="2"/>
      <c r="AL3104" s="2"/>
      <c r="AM3104" s="2"/>
      <c r="AN3104" s="2"/>
      <c r="AO3104" s="2"/>
      <c r="AP3104" s="2"/>
      <c r="AQ3104" s="3">
        <v>0</v>
      </c>
      <c r="AR3104" s="3">
        <v>0</v>
      </c>
      <c r="AS3104" s="3">
        <v>0</v>
      </c>
      <c r="AT3104" s="3">
        <v>0</v>
      </c>
      <c r="AU3104" s="3">
        <v>0</v>
      </c>
      <c r="AV3104" s="3">
        <v>0</v>
      </c>
      <c r="AW3104" s="3">
        <v>0</v>
      </c>
      <c r="AX3104" s="2"/>
      <c r="AY3104" s="2"/>
      <c r="AZ3104" s="2"/>
      <c r="BA3104" s="2"/>
      <c r="BB3104" s="2"/>
      <c r="BC3104" s="2">
        <v>0</v>
      </c>
      <c r="BD3104" s="2"/>
    </row>
    <row r="3105" spans="1:56" x14ac:dyDescent="0.3">
      <c r="A3105" s="2" t="s">
        <v>121</v>
      </c>
      <c r="B3105" s="2"/>
      <c r="C3105" s="2" t="s">
        <v>57</v>
      </c>
      <c r="D3105" s="2" t="s">
        <v>58</v>
      </c>
      <c r="E3105" s="2" t="s">
        <v>109</v>
      </c>
      <c r="F3105" s="2" t="s">
        <v>434</v>
      </c>
      <c r="G3105" s="2" t="s">
        <v>435</v>
      </c>
      <c r="H3105" s="2" t="s">
        <v>436</v>
      </c>
      <c r="I3105" s="2" t="s">
        <v>63</v>
      </c>
      <c r="J3105" s="2" t="s">
        <v>111</v>
      </c>
      <c r="K3105" s="2" t="s">
        <v>86</v>
      </c>
      <c r="L3105" s="2" t="s">
        <v>11</v>
      </c>
      <c r="M3105" s="2" t="s">
        <v>259</v>
      </c>
      <c r="N3105" s="2"/>
      <c r="O3105" s="2"/>
      <c r="P3105" s="2">
        <v>0</v>
      </c>
      <c r="Q3105" s="2" t="s">
        <v>437</v>
      </c>
      <c r="R3105" s="2"/>
      <c r="S3105" s="2"/>
      <c r="T3105" s="2"/>
      <c r="U3105" s="2"/>
      <c r="V3105" s="2"/>
      <c r="W3105" s="2"/>
      <c r="X3105" s="2"/>
      <c r="Y3105" s="2">
        <v>5635.3396522134717</v>
      </c>
      <c r="Z3105" s="2">
        <v>2451.5346204797411</v>
      </c>
      <c r="AA3105" s="2">
        <v>3183.8050317337306</v>
      </c>
      <c r="AB3105" s="2">
        <v>0.56497127559705873</v>
      </c>
      <c r="AC3105" s="2"/>
      <c r="AD3105" s="2">
        <v>5</v>
      </c>
      <c r="AE3105" s="2"/>
      <c r="AF3105" s="2"/>
      <c r="AG3105" s="2"/>
      <c r="AH3105" s="2">
        <v>3183.8050317337306</v>
      </c>
      <c r="AI3105" s="2"/>
      <c r="AJ3105" s="2"/>
      <c r="AK3105" s="2"/>
      <c r="AL3105" s="2"/>
      <c r="AM3105" s="2"/>
      <c r="AN3105" s="2"/>
      <c r="AO3105" s="2"/>
      <c r="AP3105" s="2"/>
      <c r="AQ3105" s="3">
        <v>0</v>
      </c>
      <c r="AR3105" s="3">
        <v>0</v>
      </c>
      <c r="AS3105" s="3">
        <v>0</v>
      </c>
      <c r="AT3105" s="3">
        <v>0</v>
      </c>
      <c r="AU3105" s="3">
        <v>0</v>
      </c>
      <c r="AV3105" s="3">
        <v>0</v>
      </c>
      <c r="AW3105" s="3">
        <v>0</v>
      </c>
      <c r="AX3105" s="2"/>
      <c r="AY3105" s="2"/>
      <c r="AZ3105" s="2"/>
      <c r="BA3105" s="2"/>
      <c r="BB3105" s="2"/>
      <c r="BC3105" s="2">
        <v>0</v>
      </c>
      <c r="BD3105" s="2"/>
    </row>
    <row r="3106" spans="1:56" x14ac:dyDescent="0.3">
      <c r="A3106" s="2" t="s">
        <v>122</v>
      </c>
      <c r="B3106" s="2"/>
      <c r="C3106" s="2" t="s">
        <v>57</v>
      </c>
      <c r="D3106" s="2" t="s">
        <v>58</v>
      </c>
      <c r="E3106" s="2" t="s">
        <v>109</v>
      </c>
      <c r="F3106" s="2" t="s">
        <v>434</v>
      </c>
      <c r="G3106" s="2" t="s">
        <v>435</v>
      </c>
      <c r="H3106" s="2" t="s">
        <v>436</v>
      </c>
      <c r="I3106" s="2" t="s">
        <v>63</v>
      </c>
      <c r="J3106" s="2" t="s">
        <v>111</v>
      </c>
      <c r="K3106" s="2" t="s">
        <v>88</v>
      </c>
      <c r="L3106" s="2" t="s">
        <v>11</v>
      </c>
      <c r="M3106" s="2" t="s">
        <v>259</v>
      </c>
      <c r="N3106" s="2"/>
      <c r="O3106" s="2"/>
      <c r="P3106" s="2">
        <v>0</v>
      </c>
      <c r="Q3106" s="2" t="s">
        <v>437</v>
      </c>
      <c r="R3106" s="2"/>
      <c r="S3106" s="2"/>
      <c r="T3106" s="2"/>
      <c r="U3106" s="2"/>
      <c r="V3106" s="2"/>
      <c r="W3106" s="2"/>
      <c r="X3106" s="2"/>
      <c r="Y3106" s="2">
        <v>2549.8497524715103</v>
      </c>
      <c r="Z3106" s="2">
        <v>1109.2578852368367</v>
      </c>
      <c r="AA3106" s="2">
        <v>1440.5918672346736</v>
      </c>
      <c r="AB3106" s="2">
        <v>0.56497127559705873</v>
      </c>
      <c r="AC3106" s="2"/>
      <c r="AD3106" s="2">
        <v>5</v>
      </c>
      <c r="AE3106" s="2"/>
      <c r="AF3106" s="2"/>
      <c r="AG3106" s="2"/>
      <c r="AH3106" s="2">
        <v>1440.5918672346736</v>
      </c>
      <c r="AI3106" s="2"/>
      <c r="AJ3106" s="2"/>
      <c r="AK3106" s="2"/>
      <c r="AL3106" s="2"/>
      <c r="AM3106" s="2"/>
      <c r="AN3106" s="2"/>
      <c r="AO3106" s="2"/>
      <c r="AP3106" s="2"/>
      <c r="AQ3106" s="3">
        <v>0</v>
      </c>
      <c r="AR3106" s="3">
        <v>0</v>
      </c>
      <c r="AS3106" s="3">
        <v>0</v>
      </c>
      <c r="AT3106" s="3">
        <v>0</v>
      </c>
      <c r="AU3106" s="3">
        <v>0</v>
      </c>
      <c r="AV3106" s="3">
        <v>0</v>
      </c>
      <c r="AW3106" s="3">
        <v>0</v>
      </c>
      <c r="AX3106" s="2"/>
      <c r="AY3106" s="2"/>
      <c r="AZ3106" s="2"/>
      <c r="BA3106" s="2"/>
      <c r="BB3106" s="2"/>
      <c r="BC3106" s="2">
        <v>0</v>
      </c>
      <c r="BD3106" s="2"/>
    </row>
    <row r="3107" spans="1:56" x14ac:dyDescent="0.3">
      <c r="A3107" s="2" t="s">
        <v>123</v>
      </c>
      <c r="B3107" s="2"/>
      <c r="C3107" s="2" t="s">
        <v>57</v>
      </c>
      <c r="D3107" s="2" t="s">
        <v>58</v>
      </c>
      <c r="E3107" s="2" t="s">
        <v>109</v>
      </c>
      <c r="F3107" s="2" t="s">
        <v>434</v>
      </c>
      <c r="G3107" s="2" t="s">
        <v>435</v>
      </c>
      <c r="H3107" s="2" t="s">
        <v>436</v>
      </c>
      <c r="I3107" s="2" t="s">
        <v>63</v>
      </c>
      <c r="J3107" s="2" t="s">
        <v>111</v>
      </c>
      <c r="K3107" s="2" t="s">
        <v>90</v>
      </c>
      <c r="L3107" s="2" t="s">
        <v>11</v>
      </c>
      <c r="M3107" s="2" t="s">
        <v>259</v>
      </c>
      <c r="N3107" s="2"/>
      <c r="O3107" s="2"/>
      <c r="P3107" s="2">
        <v>0</v>
      </c>
      <c r="Q3107" s="2" t="s">
        <v>437</v>
      </c>
      <c r="R3107" s="2"/>
      <c r="S3107" s="2"/>
      <c r="T3107" s="2"/>
      <c r="U3107" s="2"/>
      <c r="V3107" s="2"/>
      <c r="W3107" s="2"/>
      <c r="X3107" s="2"/>
      <c r="Y3107" s="2">
        <v>8485.4686184857655</v>
      </c>
      <c r="Z3107" s="2">
        <v>3691.4225890610505</v>
      </c>
      <c r="AA3107" s="2">
        <v>4794.046029424715</v>
      </c>
      <c r="AB3107" s="2">
        <v>0.56497127559705873</v>
      </c>
      <c r="AC3107" s="2"/>
      <c r="AD3107" s="2">
        <v>5</v>
      </c>
      <c r="AE3107" s="2"/>
      <c r="AF3107" s="2"/>
      <c r="AG3107" s="2"/>
      <c r="AH3107" s="2">
        <v>4794.046029424715</v>
      </c>
      <c r="AI3107" s="2"/>
      <c r="AJ3107" s="2"/>
      <c r="AK3107" s="2"/>
      <c r="AL3107" s="2"/>
      <c r="AM3107" s="2"/>
      <c r="AN3107" s="2"/>
      <c r="AO3107" s="2"/>
      <c r="AP3107" s="2"/>
      <c r="AQ3107" s="3">
        <v>0</v>
      </c>
      <c r="AR3107" s="3">
        <v>0</v>
      </c>
      <c r="AS3107" s="3">
        <v>0</v>
      </c>
      <c r="AT3107" s="3">
        <v>0</v>
      </c>
      <c r="AU3107" s="3">
        <v>0</v>
      </c>
      <c r="AV3107" s="3">
        <v>0</v>
      </c>
      <c r="AW3107" s="3">
        <v>0</v>
      </c>
      <c r="AX3107" s="2"/>
      <c r="AY3107" s="2"/>
      <c r="AZ3107" s="2"/>
      <c r="BA3107" s="2"/>
      <c r="BB3107" s="2"/>
      <c r="BC3107" s="2">
        <v>0</v>
      </c>
      <c r="BD3107" s="2"/>
    </row>
    <row r="3108" spans="1:56" x14ac:dyDescent="0.3">
      <c r="A3108" s="2" t="s">
        <v>124</v>
      </c>
      <c r="B3108" s="2"/>
      <c r="C3108" s="2" t="s">
        <v>57</v>
      </c>
      <c r="D3108" s="2" t="s">
        <v>58</v>
      </c>
      <c r="E3108" s="2" t="s">
        <v>109</v>
      </c>
      <c r="F3108" s="2" t="s">
        <v>434</v>
      </c>
      <c r="G3108" s="2" t="s">
        <v>435</v>
      </c>
      <c r="H3108" s="2" t="s">
        <v>436</v>
      </c>
      <c r="I3108" s="2" t="s">
        <v>63</v>
      </c>
      <c r="J3108" s="2" t="s">
        <v>111</v>
      </c>
      <c r="K3108" s="2" t="s">
        <v>92</v>
      </c>
      <c r="L3108" s="2" t="s">
        <v>11</v>
      </c>
      <c r="M3108" s="2" t="s">
        <v>259</v>
      </c>
      <c r="N3108" s="2"/>
      <c r="O3108" s="2"/>
      <c r="P3108" s="2">
        <v>0</v>
      </c>
      <c r="Q3108" s="2" t="s">
        <v>437</v>
      </c>
      <c r="R3108" s="2"/>
      <c r="S3108" s="2"/>
      <c r="T3108" s="2"/>
      <c r="U3108" s="2"/>
      <c r="V3108" s="2"/>
      <c r="W3108" s="2"/>
      <c r="X3108" s="2"/>
      <c r="Y3108" s="2">
        <v>693.05900597101254</v>
      </c>
      <c r="Z3108" s="2">
        <v>301.50057530354002</v>
      </c>
      <c r="AA3108" s="2">
        <v>391.55843066747252</v>
      </c>
      <c r="AB3108" s="2">
        <v>0.56497127559705873</v>
      </c>
      <c r="AC3108" s="2"/>
      <c r="AD3108" s="2">
        <v>5</v>
      </c>
      <c r="AE3108" s="2"/>
      <c r="AF3108" s="2"/>
      <c r="AG3108" s="2"/>
      <c r="AH3108" s="2">
        <v>391.55843066747252</v>
      </c>
      <c r="AI3108" s="2"/>
      <c r="AJ3108" s="2"/>
      <c r="AK3108" s="2"/>
      <c r="AL3108" s="2"/>
      <c r="AM3108" s="2"/>
      <c r="AN3108" s="2"/>
      <c r="AO3108" s="2"/>
      <c r="AP3108" s="2"/>
      <c r="AQ3108" s="3">
        <v>0</v>
      </c>
      <c r="AR3108" s="3">
        <v>0</v>
      </c>
      <c r="AS3108" s="3">
        <v>0</v>
      </c>
      <c r="AT3108" s="3">
        <v>0</v>
      </c>
      <c r="AU3108" s="3">
        <v>0</v>
      </c>
      <c r="AV3108" s="3">
        <v>0</v>
      </c>
      <c r="AW3108" s="3">
        <v>0</v>
      </c>
      <c r="AX3108" s="2"/>
      <c r="AY3108" s="2"/>
      <c r="AZ3108" s="2"/>
      <c r="BA3108" s="2"/>
      <c r="BB3108" s="2"/>
      <c r="BC3108" s="2">
        <v>0</v>
      </c>
      <c r="BD3108" s="2"/>
    </row>
    <row r="3109" spans="1:56" x14ac:dyDescent="0.3">
      <c r="A3109" s="2" t="s">
        <v>93</v>
      </c>
      <c r="B3109" s="2"/>
      <c r="C3109" s="2" t="s">
        <v>57</v>
      </c>
      <c r="D3109" s="2" t="s">
        <v>58</v>
      </c>
      <c r="E3109" s="2" t="s">
        <v>109</v>
      </c>
      <c r="F3109" s="2" t="s">
        <v>434</v>
      </c>
      <c r="G3109" s="2" t="s">
        <v>435</v>
      </c>
      <c r="H3109" s="2" t="s">
        <v>436</v>
      </c>
      <c r="I3109" s="2" t="s">
        <v>63</v>
      </c>
      <c r="J3109" s="2" t="s">
        <v>94</v>
      </c>
      <c r="K3109" s="2" t="s">
        <v>65</v>
      </c>
      <c r="L3109" s="2" t="s">
        <v>11</v>
      </c>
      <c r="M3109" s="2" t="s">
        <v>259</v>
      </c>
      <c r="N3109" s="2"/>
      <c r="O3109" s="2"/>
      <c r="P3109" s="2">
        <v>0</v>
      </c>
      <c r="Q3109" s="2" t="s">
        <v>437</v>
      </c>
      <c r="R3109" s="2"/>
      <c r="S3109" s="2"/>
      <c r="T3109" s="2"/>
      <c r="U3109" s="2"/>
      <c r="V3109" s="2"/>
      <c r="W3109" s="2"/>
      <c r="X3109" s="2"/>
      <c r="Y3109" s="2">
        <v>4709.9802261172927</v>
      </c>
      <c r="Z3109" s="2">
        <v>2048.9766897308828</v>
      </c>
      <c r="AA3109" s="2">
        <v>2661.0035363864099</v>
      </c>
      <c r="AB3109" s="2">
        <v>0.56497127559705873</v>
      </c>
      <c r="AC3109" s="2"/>
      <c r="AD3109" s="2">
        <v>5</v>
      </c>
      <c r="AE3109" s="2"/>
      <c r="AF3109" s="2"/>
      <c r="AG3109" s="2"/>
      <c r="AH3109" s="2">
        <v>2661.0035363864099</v>
      </c>
      <c r="AI3109" s="2"/>
      <c r="AJ3109" s="2"/>
      <c r="AK3109" s="2"/>
      <c r="AL3109" s="2"/>
      <c r="AM3109" s="2"/>
      <c r="AN3109" s="2"/>
      <c r="AO3109" s="2"/>
      <c r="AP3109" s="2"/>
      <c r="AQ3109" s="3">
        <v>0</v>
      </c>
      <c r="AR3109" s="3">
        <v>0</v>
      </c>
      <c r="AS3109" s="3">
        <v>0</v>
      </c>
      <c r="AT3109" s="3">
        <v>0</v>
      </c>
      <c r="AU3109" s="3">
        <v>0</v>
      </c>
      <c r="AV3109" s="3">
        <v>0</v>
      </c>
      <c r="AW3109" s="3">
        <v>0</v>
      </c>
      <c r="AX3109" s="2"/>
      <c r="AY3109" s="2"/>
      <c r="AZ3109" s="2"/>
      <c r="BA3109" s="2"/>
      <c r="BB3109" s="2"/>
      <c r="BC3109" s="2">
        <v>0</v>
      </c>
      <c r="BD3109" s="2"/>
    </row>
    <row r="3110" spans="1:56" x14ac:dyDescent="0.3">
      <c r="A3110" s="2" t="s">
        <v>95</v>
      </c>
      <c r="B3110" s="2"/>
      <c r="C3110" s="2" t="s">
        <v>57</v>
      </c>
      <c r="D3110" s="2" t="s">
        <v>58</v>
      </c>
      <c r="E3110" s="2" t="s">
        <v>109</v>
      </c>
      <c r="F3110" s="2" t="s">
        <v>434</v>
      </c>
      <c r="G3110" s="2" t="s">
        <v>435</v>
      </c>
      <c r="H3110" s="2" t="s">
        <v>436</v>
      </c>
      <c r="I3110" s="2" t="s">
        <v>63</v>
      </c>
      <c r="J3110" s="2" t="s">
        <v>94</v>
      </c>
      <c r="K3110" s="2" t="s">
        <v>70</v>
      </c>
      <c r="L3110" s="2" t="s">
        <v>11</v>
      </c>
      <c r="M3110" s="2" t="s">
        <v>259</v>
      </c>
      <c r="N3110" s="2"/>
      <c r="O3110" s="2"/>
      <c r="P3110" s="2">
        <v>0</v>
      </c>
      <c r="Q3110" s="2" t="s">
        <v>437</v>
      </c>
      <c r="R3110" s="2"/>
      <c r="S3110" s="2"/>
      <c r="T3110" s="2"/>
      <c r="U3110" s="2"/>
      <c r="V3110" s="2"/>
      <c r="W3110" s="2"/>
      <c r="X3110" s="2"/>
      <c r="Y3110" s="2">
        <v>12376.368643963233</v>
      </c>
      <c r="Z3110" s="2">
        <v>5384.0758639238848</v>
      </c>
      <c r="AA3110" s="2">
        <v>6992.2927800393481</v>
      </c>
      <c r="AB3110" s="2">
        <v>0.56497127559705873</v>
      </c>
      <c r="AC3110" s="2"/>
      <c r="AD3110" s="2">
        <v>5</v>
      </c>
      <c r="AE3110" s="2"/>
      <c r="AF3110" s="2"/>
      <c r="AG3110" s="2"/>
      <c r="AH3110" s="2">
        <v>6992.2927800393481</v>
      </c>
      <c r="AI3110" s="2"/>
      <c r="AJ3110" s="2"/>
      <c r="AK3110" s="2"/>
      <c r="AL3110" s="2"/>
      <c r="AM3110" s="2"/>
      <c r="AN3110" s="2"/>
      <c r="AO3110" s="2"/>
      <c r="AP3110" s="2"/>
      <c r="AQ3110" s="3">
        <v>0</v>
      </c>
      <c r="AR3110" s="3">
        <v>0</v>
      </c>
      <c r="AS3110" s="3">
        <v>0</v>
      </c>
      <c r="AT3110" s="3">
        <v>0</v>
      </c>
      <c r="AU3110" s="3">
        <v>0</v>
      </c>
      <c r="AV3110" s="3">
        <v>0</v>
      </c>
      <c r="AW3110" s="3">
        <v>0</v>
      </c>
      <c r="AX3110" s="2"/>
      <c r="AY3110" s="2"/>
      <c r="AZ3110" s="2"/>
      <c r="BA3110" s="2"/>
      <c r="BB3110" s="2"/>
      <c r="BC3110" s="2">
        <v>0</v>
      </c>
      <c r="BD3110" s="2"/>
    </row>
    <row r="3111" spans="1:56" x14ac:dyDescent="0.3">
      <c r="A3111" s="2" t="s">
        <v>96</v>
      </c>
      <c r="B3111" s="2"/>
      <c r="C3111" s="2" t="s">
        <v>57</v>
      </c>
      <c r="D3111" s="2" t="s">
        <v>58</v>
      </c>
      <c r="E3111" s="2" t="s">
        <v>109</v>
      </c>
      <c r="F3111" s="2" t="s">
        <v>434</v>
      </c>
      <c r="G3111" s="2" t="s">
        <v>435</v>
      </c>
      <c r="H3111" s="2" t="s">
        <v>436</v>
      </c>
      <c r="I3111" s="2" t="s">
        <v>63</v>
      </c>
      <c r="J3111" s="2" t="s">
        <v>94</v>
      </c>
      <c r="K3111" s="2" t="s">
        <v>72</v>
      </c>
      <c r="L3111" s="2" t="s">
        <v>11</v>
      </c>
      <c r="M3111" s="2" t="s">
        <v>259</v>
      </c>
      <c r="N3111" s="2"/>
      <c r="O3111" s="2"/>
      <c r="P3111" s="2">
        <v>0</v>
      </c>
      <c r="Q3111" s="2" t="s">
        <v>437</v>
      </c>
      <c r="R3111" s="2"/>
      <c r="S3111" s="2"/>
      <c r="T3111" s="2"/>
      <c r="U3111" s="2"/>
      <c r="V3111" s="2"/>
      <c r="W3111" s="2"/>
      <c r="X3111" s="2"/>
      <c r="Y3111" s="2">
        <v>5993.5978913197378</v>
      </c>
      <c r="Z3111" s="2">
        <v>2607.3872452449841</v>
      </c>
      <c r="AA3111" s="2">
        <v>3386.2106460747536</v>
      </c>
      <c r="AB3111" s="2">
        <v>0.56497127559705873</v>
      </c>
      <c r="AC3111" s="2"/>
      <c r="AD3111" s="2">
        <v>5</v>
      </c>
      <c r="AE3111" s="2"/>
      <c r="AF3111" s="2"/>
      <c r="AG3111" s="2"/>
      <c r="AH3111" s="2">
        <v>3386.2106460747536</v>
      </c>
      <c r="AI3111" s="2"/>
      <c r="AJ3111" s="2"/>
      <c r="AK3111" s="2"/>
      <c r="AL3111" s="2"/>
      <c r="AM3111" s="2"/>
      <c r="AN3111" s="2"/>
      <c r="AO3111" s="2"/>
      <c r="AP3111" s="2"/>
      <c r="AQ3111" s="3">
        <v>0</v>
      </c>
      <c r="AR3111" s="3">
        <v>0</v>
      </c>
      <c r="AS3111" s="3">
        <v>0</v>
      </c>
      <c r="AT3111" s="3">
        <v>0</v>
      </c>
      <c r="AU3111" s="3">
        <v>0</v>
      </c>
      <c r="AV3111" s="3">
        <v>0</v>
      </c>
      <c r="AW3111" s="3">
        <v>0</v>
      </c>
      <c r="AX3111" s="2"/>
      <c r="AY3111" s="2"/>
      <c r="AZ3111" s="2"/>
      <c r="BA3111" s="2"/>
      <c r="BB3111" s="2"/>
      <c r="BC3111" s="2">
        <v>0</v>
      </c>
      <c r="BD3111" s="2"/>
    </row>
    <row r="3112" spans="1:56" x14ac:dyDescent="0.3">
      <c r="A3112" s="2" t="s">
        <v>97</v>
      </c>
      <c r="B3112" s="2"/>
      <c r="C3112" s="2" t="s">
        <v>57</v>
      </c>
      <c r="D3112" s="2" t="s">
        <v>58</v>
      </c>
      <c r="E3112" s="2" t="s">
        <v>109</v>
      </c>
      <c r="F3112" s="2" t="s">
        <v>434</v>
      </c>
      <c r="G3112" s="2" t="s">
        <v>435</v>
      </c>
      <c r="H3112" s="2" t="s">
        <v>436</v>
      </c>
      <c r="I3112" s="2" t="s">
        <v>63</v>
      </c>
      <c r="J3112" s="2" t="s">
        <v>94</v>
      </c>
      <c r="K3112" s="2" t="s">
        <v>74</v>
      </c>
      <c r="L3112" s="2" t="s">
        <v>11</v>
      </c>
      <c r="M3112" s="2" t="s">
        <v>259</v>
      </c>
      <c r="N3112" s="2"/>
      <c r="O3112" s="2"/>
      <c r="P3112" s="2">
        <v>0</v>
      </c>
      <c r="Q3112" s="2" t="s">
        <v>437</v>
      </c>
      <c r="R3112" s="2"/>
      <c r="S3112" s="2"/>
      <c r="T3112" s="2"/>
      <c r="U3112" s="2"/>
      <c r="V3112" s="2"/>
      <c r="W3112" s="2"/>
      <c r="X3112" s="2"/>
      <c r="Y3112" s="2">
        <v>8423.3288149462715</v>
      </c>
      <c r="Z3112" s="2">
        <v>3664.3899895926152</v>
      </c>
      <c r="AA3112" s="2">
        <v>4758.9388253536563</v>
      </c>
      <c r="AB3112" s="2">
        <v>0.56497127559705873</v>
      </c>
      <c r="AC3112" s="2"/>
      <c r="AD3112" s="2">
        <v>5</v>
      </c>
      <c r="AE3112" s="2"/>
      <c r="AF3112" s="2"/>
      <c r="AG3112" s="2"/>
      <c r="AH3112" s="2">
        <v>4758.9388253536563</v>
      </c>
      <c r="AI3112" s="2"/>
      <c r="AJ3112" s="2"/>
      <c r="AK3112" s="2"/>
      <c r="AL3112" s="2"/>
      <c r="AM3112" s="2"/>
      <c r="AN3112" s="2"/>
      <c r="AO3112" s="2"/>
      <c r="AP3112" s="2"/>
      <c r="AQ3112" s="3">
        <v>0</v>
      </c>
      <c r="AR3112" s="3">
        <v>0</v>
      </c>
      <c r="AS3112" s="3">
        <v>0</v>
      </c>
      <c r="AT3112" s="3">
        <v>0</v>
      </c>
      <c r="AU3112" s="3">
        <v>0</v>
      </c>
      <c r="AV3112" s="3">
        <v>0</v>
      </c>
      <c r="AW3112" s="3">
        <v>0</v>
      </c>
      <c r="AX3112" s="2"/>
      <c r="AY3112" s="2"/>
      <c r="AZ3112" s="2"/>
      <c r="BA3112" s="2"/>
      <c r="BB3112" s="2"/>
      <c r="BC3112" s="2">
        <v>0</v>
      </c>
      <c r="BD3112" s="2"/>
    </row>
    <row r="3113" spans="1:56" x14ac:dyDescent="0.3">
      <c r="A3113" s="2" t="s">
        <v>98</v>
      </c>
      <c r="B3113" s="2"/>
      <c r="C3113" s="2" t="s">
        <v>57</v>
      </c>
      <c r="D3113" s="2" t="s">
        <v>58</v>
      </c>
      <c r="E3113" s="2" t="s">
        <v>109</v>
      </c>
      <c r="F3113" s="2" t="s">
        <v>434</v>
      </c>
      <c r="G3113" s="2" t="s">
        <v>435</v>
      </c>
      <c r="H3113" s="2" t="s">
        <v>436</v>
      </c>
      <c r="I3113" s="2" t="s">
        <v>63</v>
      </c>
      <c r="J3113" s="2" t="s">
        <v>94</v>
      </c>
      <c r="K3113" s="2" t="s">
        <v>76</v>
      </c>
      <c r="L3113" s="2" t="s">
        <v>11</v>
      </c>
      <c r="M3113" s="2" t="s">
        <v>259</v>
      </c>
      <c r="N3113" s="2"/>
      <c r="O3113" s="2"/>
      <c r="P3113" s="2">
        <v>0</v>
      </c>
      <c r="Q3113" s="2" t="s">
        <v>437</v>
      </c>
      <c r="R3113" s="2"/>
      <c r="S3113" s="2"/>
      <c r="T3113" s="2"/>
      <c r="U3113" s="2"/>
      <c r="V3113" s="2"/>
      <c r="W3113" s="2"/>
      <c r="X3113" s="2"/>
      <c r="Y3113" s="2">
        <v>73884.641179354701</v>
      </c>
      <c r="Z3113" s="2">
        <v>32141.941205223702</v>
      </c>
      <c r="AA3113" s="2">
        <v>41742.699974130999</v>
      </c>
      <c r="AB3113" s="2">
        <v>0.56497127559705873</v>
      </c>
      <c r="AC3113" s="2"/>
      <c r="AD3113" s="2">
        <v>5</v>
      </c>
      <c r="AE3113" s="2"/>
      <c r="AF3113" s="2"/>
      <c r="AG3113" s="2"/>
      <c r="AH3113" s="2">
        <v>41742.699974130999</v>
      </c>
      <c r="AI3113" s="2"/>
      <c r="AJ3113" s="2"/>
      <c r="AK3113" s="2"/>
      <c r="AL3113" s="2"/>
      <c r="AM3113" s="2"/>
      <c r="AN3113" s="2"/>
      <c r="AO3113" s="2"/>
      <c r="AP3113" s="2"/>
      <c r="AQ3113" s="3">
        <v>0</v>
      </c>
      <c r="AR3113" s="3">
        <v>0</v>
      </c>
      <c r="AS3113" s="3">
        <v>0</v>
      </c>
      <c r="AT3113" s="3">
        <v>0</v>
      </c>
      <c r="AU3113" s="3">
        <v>0</v>
      </c>
      <c r="AV3113" s="3">
        <v>0</v>
      </c>
      <c r="AW3113" s="3">
        <v>0</v>
      </c>
      <c r="AX3113" s="2"/>
      <c r="AY3113" s="2"/>
      <c r="AZ3113" s="2"/>
      <c r="BA3113" s="2"/>
      <c r="BB3113" s="2"/>
      <c r="BC3113" s="2">
        <v>0</v>
      </c>
      <c r="BD3113" s="2"/>
    </row>
    <row r="3114" spans="1:56" x14ac:dyDescent="0.3">
      <c r="A3114" s="2" t="s">
        <v>99</v>
      </c>
      <c r="B3114" s="2"/>
      <c r="C3114" s="2" t="s">
        <v>57</v>
      </c>
      <c r="D3114" s="2" t="s">
        <v>58</v>
      </c>
      <c r="E3114" s="2" t="s">
        <v>109</v>
      </c>
      <c r="F3114" s="2" t="s">
        <v>434</v>
      </c>
      <c r="G3114" s="2" t="s">
        <v>435</v>
      </c>
      <c r="H3114" s="2" t="s">
        <v>436</v>
      </c>
      <c r="I3114" s="2" t="s">
        <v>63</v>
      </c>
      <c r="J3114" s="2" t="s">
        <v>94</v>
      </c>
      <c r="K3114" s="2" t="s">
        <v>78</v>
      </c>
      <c r="L3114" s="2" t="s">
        <v>11</v>
      </c>
      <c r="M3114" s="2" t="s">
        <v>259</v>
      </c>
      <c r="N3114" s="2"/>
      <c r="O3114" s="2"/>
      <c r="P3114" s="2">
        <v>0</v>
      </c>
      <c r="Q3114" s="2" t="s">
        <v>437</v>
      </c>
      <c r="R3114" s="2"/>
      <c r="S3114" s="2"/>
      <c r="T3114" s="2"/>
      <c r="U3114" s="2"/>
      <c r="V3114" s="2"/>
      <c r="W3114" s="2"/>
      <c r="X3114" s="2"/>
      <c r="Y3114" s="2">
        <v>7689.450553455742</v>
      </c>
      <c r="Z3114" s="2">
        <v>3345.1318656293424</v>
      </c>
      <c r="AA3114" s="2">
        <v>4344.3186878263996</v>
      </c>
      <c r="AB3114" s="2">
        <v>0.56497127559705873</v>
      </c>
      <c r="AC3114" s="2"/>
      <c r="AD3114" s="2">
        <v>5</v>
      </c>
      <c r="AE3114" s="2"/>
      <c r="AF3114" s="2"/>
      <c r="AG3114" s="2"/>
      <c r="AH3114" s="2">
        <v>4344.3186878263996</v>
      </c>
      <c r="AI3114" s="2"/>
      <c r="AJ3114" s="2"/>
      <c r="AK3114" s="2"/>
      <c r="AL3114" s="2"/>
      <c r="AM3114" s="2"/>
      <c r="AN3114" s="2"/>
      <c r="AO3114" s="2"/>
      <c r="AP3114" s="2"/>
      <c r="AQ3114" s="3">
        <v>0</v>
      </c>
      <c r="AR3114" s="3">
        <v>0</v>
      </c>
      <c r="AS3114" s="3">
        <v>0</v>
      </c>
      <c r="AT3114" s="3">
        <v>0</v>
      </c>
      <c r="AU3114" s="3">
        <v>0</v>
      </c>
      <c r="AV3114" s="3">
        <v>0</v>
      </c>
      <c r="AW3114" s="3">
        <v>0</v>
      </c>
      <c r="AX3114" s="2"/>
      <c r="AY3114" s="2"/>
      <c r="AZ3114" s="2"/>
      <c r="BA3114" s="2"/>
      <c r="BB3114" s="2"/>
      <c r="BC3114" s="2">
        <v>0</v>
      </c>
      <c r="BD3114" s="2"/>
    </row>
    <row r="3115" spans="1:56" x14ac:dyDescent="0.3">
      <c r="A3115" s="2" t="s">
        <v>100</v>
      </c>
      <c r="B3115" s="2"/>
      <c r="C3115" s="2" t="s">
        <v>57</v>
      </c>
      <c r="D3115" s="2" t="s">
        <v>58</v>
      </c>
      <c r="E3115" s="2" t="s">
        <v>109</v>
      </c>
      <c r="F3115" s="2" t="s">
        <v>434</v>
      </c>
      <c r="G3115" s="2" t="s">
        <v>435</v>
      </c>
      <c r="H3115" s="2" t="s">
        <v>436</v>
      </c>
      <c r="I3115" s="2" t="s">
        <v>63</v>
      </c>
      <c r="J3115" s="2" t="s">
        <v>94</v>
      </c>
      <c r="K3115" s="2" t="s">
        <v>80</v>
      </c>
      <c r="L3115" s="2" t="s">
        <v>11</v>
      </c>
      <c r="M3115" s="2" t="s">
        <v>259</v>
      </c>
      <c r="N3115" s="2"/>
      <c r="O3115" s="2"/>
      <c r="P3115" s="2">
        <v>0</v>
      </c>
      <c r="Q3115" s="2" t="s">
        <v>437</v>
      </c>
      <c r="R3115" s="2"/>
      <c r="S3115" s="2"/>
      <c r="T3115" s="2"/>
      <c r="U3115" s="2"/>
      <c r="V3115" s="2"/>
      <c r="W3115" s="2"/>
      <c r="X3115" s="2"/>
      <c r="Y3115" s="2">
        <v>6916.3418841888688</v>
      </c>
      <c r="Z3115" s="2">
        <v>3008.8073874133188</v>
      </c>
      <c r="AA3115" s="2">
        <v>3907.53449677555</v>
      </c>
      <c r="AB3115" s="2">
        <v>0.56497127559705873</v>
      </c>
      <c r="AC3115" s="2"/>
      <c r="AD3115" s="2">
        <v>5</v>
      </c>
      <c r="AE3115" s="2"/>
      <c r="AF3115" s="2"/>
      <c r="AG3115" s="2"/>
      <c r="AH3115" s="2">
        <v>3907.53449677555</v>
      </c>
      <c r="AI3115" s="2"/>
      <c r="AJ3115" s="2"/>
      <c r="AK3115" s="2"/>
      <c r="AL3115" s="2"/>
      <c r="AM3115" s="2"/>
      <c r="AN3115" s="2"/>
      <c r="AO3115" s="2"/>
      <c r="AP3115" s="2"/>
      <c r="AQ3115" s="3">
        <v>0</v>
      </c>
      <c r="AR3115" s="3">
        <v>0</v>
      </c>
      <c r="AS3115" s="3">
        <v>0</v>
      </c>
      <c r="AT3115" s="3">
        <v>0</v>
      </c>
      <c r="AU3115" s="3">
        <v>0</v>
      </c>
      <c r="AV3115" s="3">
        <v>0</v>
      </c>
      <c r="AW3115" s="3">
        <v>0</v>
      </c>
      <c r="AX3115" s="2"/>
      <c r="AY3115" s="2"/>
      <c r="AZ3115" s="2"/>
      <c r="BA3115" s="2"/>
      <c r="BB3115" s="2"/>
      <c r="BC3115" s="2">
        <v>0</v>
      </c>
      <c r="BD3115" s="2"/>
    </row>
    <row r="3116" spans="1:56" x14ac:dyDescent="0.3">
      <c r="A3116" s="2" t="s">
        <v>101</v>
      </c>
      <c r="B3116" s="2"/>
      <c r="C3116" s="2" t="s">
        <v>57</v>
      </c>
      <c r="D3116" s="2" t="s">
        <v>58</v>
      </c>
      <c r="E3116" s="2" t="s">
        <v>109</v>
      </c>
      <c r="F3116" s="2" t="s">
        <v>434</v>
      </c>
      <c r="G3116" s="2" t="s">
        <v>435</v>
      </c>
      <c r="H3116" s="2" t="s">
        <v>436</v>
      </c>
      <c r="I3116" s="2" t="s">
        <v>63</v>
      </c>
      <c r="J3116" s="2" t="s">
        <v>94</v>
      </c>
      <c r="K3116" s="2" t="s">
        <v>82</v>
      </c>
      <c r="L3116" s="2" t="s">
        <v>11</v>
      </c>
      <c r="M3116" s="2" t="s">
        <v>259</v>
      </c>
      <c r="N3116" s="2"/>
      <c r="O3116" s="2"/>
      <c r="P3116" s="2">
        <v>0</v>
      </c>
      <c r="Q3116" s="2" t="s">
        <v>437</v>
      </c>
      <c r="R3116" s="2"/>
      <c r="S3116" s="2"/>
      <c r="T3116" s="2"/>
      <c r="U3116" s="2"/>
      <c r="V3116" s="2"/>
      <c r="W3116" s="2"/>
      <c r="X3116" s="2"/>
      <c r="Y3116" s="2">
        <v>103245.11841653862</v>
      </c>
      <c r="Z3116" s="2">
        <v>44914.592165577415</v>
      </c>
      <c r="AA3116" s="2">
        <v>58330.526250961208</v>
      </c>
      <c r="AB3116" s="2">
        <v>0.56497127559705873</v>
      </c>
      <c r="AC3116" s="2"/>
      <c r="AD3116" s="2">
        <v>5</v>
      </c>
      <c r="AE3116" s="2"/>
      <c r="AF3116" s="2"/>
      <c r="AG3116" s="2"/>
      <c r="AH3116" s="2">
        <v>58330.526250961208</v>
      </c>
      <c r="AI3116" s="2"/>
      <c r="AJ3116" s="2"/>
      <c r="AK3116" s="2"/>
      <c r="AL3116" s="2"/>
      <c r="AM3116" s="2"/>
      <c r="AN3116" s="2"/>
      <c r="AO3116" s="2"/>
      <c r="AP3116" s="2"/>
      <c r="AQ3116" s="3">
        <v>0</v>
      </c>
      <c r="AR3116" s="3">
        <v>0</v>
      </c>
      <c r="AS3116" s="3">
        <v>0</v>
      </c>
      <c r="AT3116" s="3">
        <v>0</v>
      </c>
      <c r="AU3116" s="3">
        <v>0</v>
      </c>
      <c r="AV3116" s="3">
        <v>0</v>
      </c>
      <c r="AW3116" s="3">
        <v>0</v>
      </c>
      <c r="AX3116" s="2"/>
      <c r="AY3116" s="2"/>
      <c r="AZ3116" s="2"/>
      <c r="BA3116" s="2"/>
      <c r="BB3116" s="2"/>
      <c r="BC3116" s="2">
        <v>0</v>
      </c>
      <c r="BD3116" s="2"/>
    </row>
    <row r="3117" spans="1:56" x14ac:dyDescent="0.3">
      <c r="A3117" s="2" t="s">
        <v>102</v>
      </c>
      <c r="B3117" s="2"/>
      <c r="C3117" s="2" t="s">
        <v>57</v>
      </c>
      <c r="D3117" s="2" t="s">
        <v>58</v>
      </c>
      <c r="E3117" s="2" t="s">
        <v>109</v>
      </c>
      <c r="F3117" s="2" t="s">
        <v>434</v>
      </c>
      <c r="G3117" s="2" t="s">
        <v>435</v>
      </c>
      <c r="H3117" s="2" t="s">
        <v>436</v>
      </c>
      <c r="I3117" s="2" t="s">
        <v>63</v>
      </c>
      <c r="J3117" s="2" t="s">
        <v>94</v>
      </c>
      <c r="K3117" s="2" t="s">
        <v>84</v>
      </c>
      <c r="L3117" s="2" t="s">
        <v>11</v>
      </c>
      <c r="M3117" s="2" t="s">
        <v>259</v>
      </c>
      <c r="N3117" s="2"/>
      <c r="O3117" s="2"/>
      <c r="P3117" s="2">
        <v>0</v>
      </c>
      <c r="Q3117" s="2" t="s">
        <v>437</v>
      </c>
      <c r="R3117" s="2"/>
      <c r="S3117" s="2"/>
      <c r="T3117" s="2"/>
      <c r="U3117" s="2"/>
      <c r="V3117" s="2"/>
      <c r="W3117" s="2"/>
      <c r="X3117" s="2"/>
      <c r="Y3117" s="2">
        <v>5845.512355424702</v>
      </c>
      <c r="Z3117" s="2">
        <v>2542.9657834620407</v>
      </c>
      <c r="AA3117" s="2">
        <v>3302.5465719626613</v>
      </c>
      <c r="AB3117" s="2">
        <v>0.56497127559705873</v>
      </c>
      <c r="AC3117" s="2"/>
      <c r="AD3117" s="2">
        <v>5</v>
      </c>
      <c r="AE3117" s="2"/>
      <c r="AF3117" s="2"/>
      <c r="AG3117" s="2"/>
      <c r="AH3117" s="2">
        <v>3302.5465719626613</v>
      </c>
      <c r="AI3117" s="2"/>
      <c r="AJ3117" s="2"/>
      <c r="AK3117" s="2"/>
      <c r="AL3117" s="2"/>
      <c r="AM3117" s="2"/>
      <c r="AN3117" s="2"/>
      <c r="AO3117" s="2"/>
      <c r="AP3117" s="2"/>
      <c r="AQ3117" s="3">
        <v>0</v>
      </c>
      <c r="AR3117" s="3">
        <v>0</v>
      </c>
      <c r="AS3117" s="3">
        <v>0</v>
      </c>
      <c r="AT3117" s="3">
        <v>0</v>
      </c>
      <c r="AU3117" s="3">
        <v>0</v>
      </c>
      <c r="AV3117" s="3">
        <v>0</v>
      </c>
      <c r="AW3117" s="3">
        <v>0</v>
      </c>
      <c r="AX3117" s="2"/>
      <c r="AY3117" s="2"/>
      <c r="AZ3117" s="2"/>
      <c r="BA3117" s="2"/>
      <c r="BB3117" s="2"/>
      <c r="BC3117" s="2">
        <v>0</v>
      </c>
      <c r="BD3117" s="2"/>
    </row>
    <row r="3118" spans="1:56" x14ac:dyDescent="0.3">
      <c r="A3118" s="2" t="s">
        <v>103</v>
      </c>
      <c r="B3118" s="2"/>
      <c r="C3118" s="2" t="s">
        <v>57</v>
      </c>
      <c r="D3118" s="2" t="s">
        <v>58</v>
      </c>
      <c r="E3118" s="2" t="s">
        <v>109</v>
      </c>
      <c r="F3118" s="2" t="s">
        <v>434</v>
      </c>
      <c r="G3118" s="2" t="s">
        <v>435</v>
      </c>
      <c r="H3118" s="2" t="s">
        <v>436</v>
      </c>
      <c r="I3118" s="2" t="s">
        <v>63</v>
      </c>
      <c r="J3118" s="2" t="s">
        <v>94</v>
      </c>
      <c r="K3118" s="2" t="s">
        <v>86</v>
      </c>
      <c r="L3118" s="2" t="s">
        <v>11</v>
      </c>
      <c r="M3118" s="2" t="s">
        <v>259</v>
      </c>
      <c r="N3118" s="2"/>
      <c r="O3118" s="2"/>
      <c r="P3118" s="2">
        <v>0</v>
      </c>
      <c r="Q3118" s="2" t="s">
        <v>437</v>
      </c>
      <c r="R3118" s="2"/>
      <c r="S3118" s="2"/>
      <c r="T3118" s="2"/>
      <c r="U3118" s="2"/>
      <c r="V3118" s="2"/>
      <c r="W3118" s="2"/>
      <c r="X3118" s="2"/>
      <c r="Y3118" s="2">
        <v>5635.3396522134717</v>
      </c>
      <c r="Z3118" s="2">
        <v>2451.5346204797411</v>
      </c>
      <c r="AA3118" s="2">
        <v>3183.8050317337306</v>
      </c>
      <c r="AB3118" s="2">
        <v>0.56497127559705873</v>
      </c>
      <c r="AC3118" s="2"/>
      <c r="AD3118" s="2">
        <v>5</v>
      </c>
      <c r="AE3118" s="2"/>
      <c r="AF3118" s="2"/>
      <c r="AG3118" s="2"/>
      <c r="AH3118" s="2">
        <v>3183.8050317337306</v>
      </c>
      <c r="AI3118" s="2"/>
      <c r="AJ3118" s="2"/>
      <c r="AK3118" s="2"/>
      <c r="AL3118" s="2"/>
      <c r="AM3118" s="2"/>
      <c r="AN3118" s="2"/>
      <c r="AO3118" s="2"/>
      <c r="AP3118" s="2"/>
      <c r="AQ3118" s="3">
        <v>0</v>
      </c>
      <c r="AR3118" s="3">
        <v>0</v>
      </c>
      <c r="AS3118" s="3">
        <v>0</v>
      </c>
      <c r="AT3118" s="3">
        <v>0</v>
      </c>
      <c r="AU3118" s="3">
        <v>0</v>
      </c>
      <c r="AV3118" s="3">
        <v>0</v>
      </c>
      <c r="AW3118" s="3">
        <v>0</v>
      </c>
      <c r="AX3118" s="2"/>
      <c r="AY3118" s="2"/>
      <c r="AZ3118" s="2"/>
      <c r="BA3118" s="2"/>
      <c r="BB3118" s="2"/>
      <c r="BC3118" s="2">
        <v>0</v>
      </c>
      <c r="BD3118" s="2"/>
    </row>
    <row r="3119" spans="1:56" x14ac:dyDescent="0.3">
      <c r="A3119" s="2" t="s">
        <v>104</v>
      </c>
      <c r="B3119" s="2"/>
      <c r="C3119" s="2" t="s">
        <v>57</v>
      </c>
      <c r="D3119" s="2" t="s">
        <v>58</v>
      </c>
      <c r="E3119" s="2" t="s">
        <v>109</v>
      </c>
      <c r="F3119" s="2" t="s">
        <v>434</v>
      </c>
      <c r="G3119" s="2" t="s">
        <v>435</v>
      </c>
      <c r="H3119" s="2" t="s">
        <v>436</v>
      </c>
      <c r="I3119" s="2" t="s">
        <v>63</v>
      </c>
      <c r="J3119" s="2" t="s">
        <v>94</v>
      </c>
      <c r="K3119" s="2" t="s">
        <v>88</v>
      </c>
      <c r="L3119" s="2" t="s">
        <v>11</v>
      </c>
      <c r="M3119" s="2" t="s">
        <v>259</v>
      </c>
      <c r="N3119" s="2"/>
      <c r="O3119" s="2"/>
      <c r="P3119" s="2">
        <v>0</v>
      </c>
      <c r="Q3119" s="2" t="s">
        <v>437</v>
      </c>
      <c r="R3119" s="2"/>
      <c r="S3119" s="2"/>
      <c r="T3119" s="2"/>
      <c r="U3119" s="2"/>
      <c r="V3119" s="2"/>
      <c r="W3119" s="2"/>
      <c r="X3119" s="2"/>
      <c r="Y3119" s="2">
        <v>2549.8497524715103</v>
      </c>
      <c r="Z3119" s="2">
        <v>1109.2578852368367</v>
      </c>
      <c r="AA3119" s="2">
        <v>1440.5918672346736</v>
      </c>
      <c r="AB3119" s="2">
        <v>0.56497127559705873</v>
      </c>
      <c r="AC3119" s="2"/>
      <c r="AD3119" s="2">
        <v>5</v>
      </c>
      <c r="AE3119" s="2"/>
      <c r="AF3119" s="2"/>
      <c r="AG3119" s="2"/>
      <c r="AH3119" s="2">
        <v>1440.5918672346736</v>
      </c>
      <c r="AI3119" s="2"/>
      <c r="AJ3119" s="2"/>
      <c r="AK3119" s="2"/>
      <c r="AL3119" s="2"/>
      <c r="AM3119" s="2"/>
      <c r="AN3119" s="2"/>
      <c r="AO3119" s="2"/>
      <c r="AP3119" s="2"/>
      <c r="AQ3119" s="3">
        <v>0</v>
      </c>
      <c r="AR3119" s="3">
        <v>0</v>
      </c>
      <c r="AS3119" s="3">
        <v>0</v>
      </c>
      <c r="AT3119" s="3">
        <v>0</v>
      </c>
      <c r="AU3119" s="3">
        <v>0</v>
      </c>
      <c r="AV3119" s="3">
        <v>0</v>
      </c>
      <c r="AW3119" s="3">
        <v>0</v>
      </c>
      <c r="AX3119" s="2"/>
      <c r="AY3119" s="2"/>
      <c r="AZ3119" s="2"/>
      <c r="BA3119" s="2"/>
      <c r="BB3119" s="2"/>
      <c r="BC3119" s="2">
        <v>0</v>
      </c>
      <c r="BD3119" s="2"/>
    </row>
    <row r="3120" spans="1:56" x14ac:dyDescent="0.3">
      <c r="A3120" s="2" t="s">
        <v>105</v>
      </c>
      <c r="B3120" s="2"/>
      <c r="C3120" s="2" t="s">
        <v>57</v>
      </c>
      <c r="D3120" s="2" t="s">
        <v>58</v>
      </c>
      <c r="E3120" s="2" t="s">
        <v>109</v>
      </c>
      <c r="F3120" s="2" t="s">
        <v>434</v>
      </c>
      <c r="G3120" s="2" t="s">
        <v>435</v>
      </c>
      <c r="H3120" s="2" t="s">
        <v>436</v>
      </c>
      <c r="I3120" s="2" t="s">
        <v>63</v>
      </c>
      <c r="J3120" s="2" t="s">
        <v>94</v>
      </c>
      <c r="K3120" s="2" t="s">
        <v>90</v>
      </c>
      <c r="L3120" s="2" t="s">
        <v>11</v>
      </c>
      <c r="M3120" s="2" t="s">
        <v>259</v>
      </c>
      <c r="N3120" s="2"/>
      <c r="O3120" s="2"/>
      <c r="P3120" s="2">
        <v>0</v>
      </c>
      <c r="Q3120" s="2" t="s">
        <v>437</v>
      </c>
      <c r="R3120" s="2"/>
      <c r="S3120" s="2"/>
      <c r="T3120" s="2"/>
      <c r="U3120" s="2"/>
      <c r="V3120" s="2"/>
      <c r="W3120" s="2"/>
      <c r="X3120" s="2"/>
      <c r="Y3120" s="2">
        <v>8485.4686184857655</v>
      </c>
      <c r="Z3120" s="2">
        <v>3691.4225890610505</v>
      </c>
      <c r="AA3120" s="2">
        <v>4794.046029424715</v>
      </c>
      <c r="AB3120" s="2">
        <v>0.56497127559705873</v>
      </c>
      <c r="AC3120" s="2"/>
      <c r="AD3120" s="2">
        <v>5</v>
      </c>
      <c r="AE3120" s="2"/>
      <c r="AF3120" s="2"/>
      <c r="AG3120" s="2"/>
      <c r="AH3120" s="2">
        <v>4794.046029424715</v>
      </c>
      <c r="AI3120" s="2"/>
      <c r="AJ3120" s="2"/>
      <c r="AK3120" s="2"/>
      <c r="AL3120" s="2"/>
      <c r="AM3120" s="2"/>
      <c r="AN3120" s="2"/>
      <c r="AO3120" s="2"/>
      <c r="AP3120" s="2"/>
      <c r="AQ3120" s="3">
        <v>0</v>
      </c>
      <c r="AR3120" s="3">
        <v>0</v>
      </c>
      <c r="AS3120" s="3">
        <v>0</v>
      </c>
      <c r="AT3120" s="3">
        <v>0</v>
      </c>
      <c r="AU3120" s="3">
        <v>0</v>
      </c>
      <c r="AV3120" s="3">
        <v>0</v>
      </c>
      <c r="AW3120" s="3">
        <v>0</v>
      </c>
      <c r="AX3120" s="2"/>
      <c r="AY3120" s="2"/>
      <c r="AZ3120" s="2"/>
      <c r="BA3120" s="2"/>
      <c r="BB3120" s="2"/>
      <c r="BC3120" s="2">
        <v>0</v>
      </c>
      <c r="BD3120" s="2"/>
    </row>
    <row r="3121" spans="1:56" x14ac:dyDescent="0.3">
      <c r="A3121" s="2" t="s">
        <v>106</v>
      </c>
      <c r="B3121" s="2"/>
      <c r="C3121" s="2" t="s">
        <v>57</v>
      </c>
      <c r="D3121" s="2" t="s">
        <v>58</v>
      </c>
      <c r="E3121" s="2" t="s">
        <v>109</v>
      </c>
      <c r="F3121" s="2" t="s">
        <v>434</v>
      </c>
      <c r="G3121" s="2" t="s">
        <v>435</v>
      </c>
      <c r="H3121" s="2" t="s">
        <v>436</v>
      </c>
      <c r="I3121" s="2" t="s">
        <v>63</v>
      </c>
      <c r="J3121" s="2" t="s">
        <v>94</v>
      </c>
      <c r="K3121" s="2" t="s">
        <v>92</v>
      </c>
      <c r="L3121" s="2" t="s">
        <v>11</v>
      </c>
      <c r="M3121" s="2" t="s">
        <v>259</v>
      </c>
      <c r="N3121" s="2"/>
      <c r="O3121" s="2"/>
      <c r="P3121" s="2">
        <v>0</v>
      </c>
      <c r="Q3121" s="2" t="s">
        <v>437</v>
      </c>
      <c r="R3121" s="2"/>
      <c r="S3121" s="2"/>
      <c r="T3121" s="2"/>
      <c r="U3121" s="2"/>
      <c r="V3121" s="2"/>
      <c r="W3121" s="2"/>
      <c r="X3121" s="2"/>
      <c r="Y3121" s="2">
        <v>693.05900597101254</v>
      </c>
      <c r="Z3121" s="2">
        <v>301.50057530354002</v>
      </c>
      <c r="AA3121" s="2">
        <v>391.55843066747252</v>
      </c>
      <c r="AB3121" s="2">
        <v>0.56497127559705873</v>
      </c>
      <c r="AC3121" s="2"/>
      <c r="AD3121" s="2">
        <v>5</v>
      </c>
      <c r="AE3121" s="2"/>
      <c r="AF3121" s="2"/>
      <c r="AG3121" s="2"/>
      <c r="AH3121" s="2">
        <v>391.55843066747252</v>
      </c>
      <c r="AI3121" s="2"/>
      <c r="AJ3121" s="2"/>
      <c r="AK3121" s="2"/>
      <c r="AL3121" s="2"/>
      <c r="AM3121" s="2"/>
      <c r="AN3121" s="2"/>
      <c r="AO3121" s="2"/>
      <c r="AP3121" s="2"/>
      <c r="AQ3121" s="3">
        <v>0</v>
      </c>
      <c r="AR3121" s="3">
        <v>0</v>
      </c>
      <c r="AS3121" s="3">
        <v>0</v>
      </c>
      <c r="AT3121" s="3">
        <v>0</v>
      </c>
      <c r="AU3121" s="3">
        <v>0</v>
      </c>
      <c r="AV3121" s="3">
        <v>0</v>
      </c>
      <c r="AW3121" s="3">
        <v>0</v>
      </c>
      <c r="AX3121" s="2"/>
      <c r="AY3121" s="2"/>
      <c r="AZ3121" s="2"/>
      <c r="BA3121" s="2"/>
      <c r="BB3121" s="2"/>
      <c r="BC3121" s="2">
        <v>0</v>
      </c>
      <c r="BD3121" s="2"/>
    </row>
    <row r="3122" spans="1:56" x14ac:dyDescent="0.3">
      <c r="A3122" s="2" t="s">
        <v>108</v>
      </c>
      <c r="B3122" s="2"/>
      <c r="C3122" s="2" t="s">
        <v>57</v>
      </c>
      <c r="D3122" s="2" t="s">
        <v>58</v>
      </c>
      <c r="E3122" s="2" t="s">
        <v>109</v>
      </c>
      <c r="F3122" s="2" t="s">
        <v>438</v>
      </c>
      <c r="G3122" s="2" t="s">
        <v>439</v>
      </c>
      <c r="H3122" s="2" t="s">
        <v>440</v>
      </c>
      <c r="I3122" s="2" t="s">
        <v>63</v>
      </c>
      <c r="J3122" s="2" t="s">
        <v>111</v>
      </c>
      <c r="K3122" s="2" t="s">
        <v>65</v>
      </c>
      <c r="L3122" s="2" t="s">
        <v>11</v>
      </c>
      <c r="M3122" s="2" t="s">
        <v>132</v>
      </c>
      <c r="N3122" s="2"/>
      <c r="O3122" s="2"/>
      <c r="P3122" s="2">
        <v>0</v>
      </c>
      <c r="Q3122" s="2" t="s">
        <v>128</v>
      </c>
      <c r="R3122" s="2"/>
      <c r="S3122" s="2"/>
      <c r="T3122" s="2"/>
      <c r="U3122" s="2"/>
      <c r="V3122" s="2"/>
      <c r="W3122" s="2"/>
      <c r="X3122" s="2"/>
      <c r="Y3122" s="2">
        <v>5505.4166666666661</v>
      </c>
      <c r="Z3122" s="2">
        <v>5402.1048197570826</v>
      </c>
      <c r="AA3122" s="2">
        <v>103.31184690958331</v>
      </c>
      <c r="AB3122" s="2">
        <v>1.8765490999999999E-2</v>
      </c>
      <c r="AC3122" s="2"/>
      <c r="AD3122" s="2">
        <v>5</v>
      </c>
      <c r="AE3122" s="2"/>
      <c r="AF3122" s="2"/>
      <c r="AG3122" s="2"/>
      <c r="AH3122" s="2">
        <v>103.31184690958331</v>
      </c>
      <c r="AI3122" s="2"/>
      <c r="AJ3122" s="2"/>
      <c r="AK3122" s="2"/>
      <c r="AL3122" s="2"/>
      <c r="AM3122" s="2"/>
      <c r="AN3122" s="2"/>
      <c r="AO3122" s="2"/>
      <c r="AP3122" s="2"/>
      <c r="AQ3122" s="3">
        <v>0</v>
      </c>
      <c r="AR3122" s="3">
        <v>0</v>
      </c>
      <c r="AS3122" s="3">
        <v>0</v>
      </c>
      <c r="AT3122" s="3">
        <v>0</v>
      </c>
      <c r="AU3122" s="3">
        <v>0</v>
      </c>
      <c r="AV3122" s="3">
        <v>0</v>
      </c>
      <c r="AW3122" s="3">
        <v>0</v>
      </c>
      <c r="AX3122" s="2"/>
      <c r="AY3122" s="2"/>
      <c r="AZ3122" s="2"/>
      <c r="BA3122" s="2"/>
      <c r="BB3122" s="2"/>
      <c r="BC3122" s="2">
        <v>0</v>
      </c>
      <c r="BD3122" s="2"/>
    </row>
    <row r="3123" spans="1:56" x14ac:dyDescent="0.3">
      <c r="A3123" s="2" t="s">
        <v>113</v>
      </c>
      <c r="B3123" s="2"/>
      <c r="C3123" s="2" t="s">
        <v>57</v>
      </c>
      <c r="D3123" s="2" t="s">
        <v>58</v>
      </c>
      <c r="E3123" s="2" t="s">
        <v>109</v>
      </c>
      <c r="F3123" s="2" t="s">
        <v>438</v>
      </c>
      <c r="G3123" s="2" t="s">
        <v>439</v>
      </c>
      <c r="H3123" s="2" t="s">
        <v>440</v>
      </c>
      <c r="I3123" s="2" t="s">
        <v>63</v>
      </c>
      <c r="J3123" s="2" t="s">
        <v>111</v>
      </c>
      <c r="K3123" s="2" t="s">
        <v>70</v>
      </c>
      <c r="L3123" s="2" t="s">
        <v>11</v>
      </c>
      <c r="M3123" s="2" t="s">
        <v>132</v>
      </c>
      <c r="N3123" s="2"/>
      <c r="O3123" s="2"/>
      <c r="P3123" s="2">
        <v>0</v>
      </c>
      <c r="Q3123" s="2" t="s">
        <v>128</v>
      </c>
      <c r="R3123" s="2"/>
      <c r="S3123" s="2"/>
      <c r="T3123" s="2"/>
      <c r="U3123" s="2"/>
      <c r="V3123" s="2"/>
      <c r="W3123" s="2"/>
      <c r="X3123" s="2"/>
      <c r="Y3123" s="2">
        <v>5505.4166666666661</v>
      </c>
      <c r="Z3123" s="2">
        <v>5402.1048197570826</v>
      </c>
      <c r="AA3123" s="2">
        <v>103.31184690958331</v>
      </c>
      <c r="AB3123" s="2">
        <v>1.8765490999999999E-2</v>
      </c>
      <c r="AC3123" s="2"/>
      <c r="AD3123" s="2">
        <v>5</v>
      </c>
      <c r="AE3123" s="2"/>
      <c r="AF3123" s="2"/>
      <c r="AG3123" s="2"/>
      <c r="AH3123" s="2">
        <v>103.31184690958331</v>
      </c>
      <c r="AI3123" s="2"/>
      <c r="AJ3123" s="2"/>
      <c r="AK3123" s="2"/>
      <c r="AL3123" s="2"/>
      <c r="AM3123" s="2"/>
      <c r="AN3123" s="2"/>
      <c r="AO3123" s="2"/>
      <c r="AP3123" s="2"/>
      <c r="AQ3123" s="3">
        <v>0</v>
      </c>
      <c r="AR3123" s="3">
        <v>0</v>
      </c>
      <c r="AS3123" s="3">
        <v>0</v>
      </c>
      <c r="AT3123" s="3">
        <v>0</v>
      </c>
      <c r="AU3123" s="3">
        <v>0</v>
      </c>
      <c r="AV3123" s="3">
        <v>0</v>
      </c>
      <c r="AW3123" s="3">
        <v>0</v>
      </c>
      <c r="AX3123" s="2"/>
      <c r="AY3123" s="2"/>
      <c r="AZ3123" s="2"/>
      <c r="BA3123" s="2"/>
      <c r="BB3123" s="2"/>
      <c r="BC3123" s="2">
        <v>0</v>
      </c>
      <c r="BD3123" s="2"/>
    </row>
    <row r="3124" spans="1:56" x14ac:dyDescent="0.3">
      <c r="A3124" s="2" t="s">
        <v>114</v>
      </c>
      <c r="B3124" s="2"/>
      <c r="C3124" s="2" t="s">
        <v>57</v>
      </c>
      <c r="D3124" s="2" t="s">
        <v>58</v>
      </c>
      <c r="E3124" s="2" t="s">
        <v>109</v>
      </c>
      <c r="F3124" s="2" t="s">
        <v>438</v>
      </c>
      <c r="G3124" s="2" t="s">
        <v>439</v>
      </c>
      <c r="H3124" s="2" t="s">
        <v>440</v>
      </c>
      <c r="I3124" s="2" t="s">
        <v>63</v>
      </c>
      <c r="J3124" s="2" t="s">
        <v>111</v>
      </c>
      <c r="K3124" s="2" t="s">
        <v>72</v>
      </c>
      <c r="L3124" s="2" t="s">
        <v>11</v>
      </c>
      <c r="M3124" s="2" t="s">
        <v>132</v>
      </c>
      <c r="N3124" s="2"/>
      <c r="O3124" s="2"/>
      <c r="P3124" s="2">
        <v>0</v>
      </c>
      <c r="Q3124" s="2" t="s">
        <v>128</v>
      </c>
      <c r="R3124" s="2"/>
      <c r="S3124" s="2"/>
      <c r="T3124" s="2"/>
      <c r="U3124" s="2"/>
      <c r="V3124" s="2"/>
      <c r="W3124" s="2"/>
      <c r="X3124" s="2"/>
      <c r="Y3124" s="2">
        <v>5505.4166666666661</v>
      </c>
      <c r="Z3124" s="2">
        <v>5402.1048197570826</v>
      </c>
      <c r="AA3124" s="2">
        <v>103.31184690958331</v>
      </c>
      <c r="AB3124" s="2">
        <v>1.8765490999999999E-2</v>
      </c>
      <c r="AC3124" s="2"/>
      <c r="AD3124" s="2">
        <v>5</v>
      </c>
      <c r="AE3124" s="2"/>
      <c r="AF3124" s="2"/>
      <c r="AG3124" s="2"/>
      <c r="AH3124" s="2">
        <v>103.31184690958331</v>
      </c>
      <c r="AI3124" s="2"/>
      <c r="AJ3124" s="2"/>
      <c r="AK3124" s="2"/>
      <c r="AL3124" s="2"/>
      <c r="AM3124" s="2"/>
      <c r="AN3124" s="2"/>
      <c r="AO3124" s="2"/>
      <c r="AP3124" s="2"/>
      <c r="AQ3124" s="3">
        <v>0</v>
      </c>
      <c r="AR3124" s="3">
        <v>0</v>
      </c>
      <c r="AS3124" s="3">
        <v>0</v>
      </c>
      <c r="AT3124" s="3">
        <v>0</v>
      </c>
      <c r="AU3124" s="3">
        <v>0</v>
      </c>
      <c r="AV3124" s="3">
        <v>0</v>
      </c>
      <c r="AW3124" s="3">
        <v>0</v>
      </c>
      <c r="AX3124" s="2"/>
      <c r="AY3124" s="2"/>
      <c r="AZ3124" s="2"/>
      <c r="BA3124" s="2"/>
      <c r="BB3124" s="2"/>
      <c r="BC3124" s="2">
        <v>0</v>
      </c>
      <c r="BD3124" s="2"/>
    </row>
    <row r="3125" spans="1:56" x14ac:dyDescent="0.3">
      <c r="A3125" s="2" t="s">
        <v>115</v>
      </c>
      <c r="B3125" s="2"/>
      <c r="C3125" s="2" t="s">
        <v>57</v>
      </c>
      <c r="D3125" s="2" t="s">
        <v>58</v>
      </c>
      <c r="E3125" s="2" t="s">
        <v>109</v>
      </c>
      <c r="F3125" s="2" t="s">
        <v>438</v>
      </c>
      <c r="G3125" s="2" t="s">
        <v>439</v>
      </c>
      <c r="H3125" s="2" t="s">
        <v>440</v>
      </c>
      <c r="I3125" s="2" t="s">
        <v>63</v>
      </c>
      <c r="J3125" s="2" t="s">
        <v>111</v>
      </c>
      <c r="K3125" s="2" t="s">
        <v>74</v>
      </c>
      <c r="L3125" s="2" t="s">
        <v>11</v>
      </c>
      <c r="M3125" s="2" t="s">
        <v>132</v>
      </c>
      <c r="N3125" s="2"/>
      <c r="O3125" s="2"/>
      <c r="P3125" s="2">
        <v>0</v>
      </c>
      <c r="Q3125" s="2" t="s">
        <v>128</v>
      </c>
      <c r="R3125" s="2"/>
      <c r="S3125" s="2"/>
      <c r="T3125" s="2"/>
      <c r="U3125" s="2"/>
      <c r="V3125" s="2"/>
      <c r="W3125" s="2"/>
      <c r="X3125" s="2"/>
      <c r="Y3125" s="2">
        <v>5505.4166666666661</v>
      </c>
      <c r="Z3125" s="2">
        <v>5402.1048197570826</v>
      </c>
      <c r="AA3125" s="2">
        <v>103.31184690958331</v>
      </c>
      <c r="AB3125" s="2">
        <v>1.8765490999999999E-2</v>
      </c>
      <c r="AC3125" s="2"/>
      <c r="AD3125" s="2">
        <v>5</v>
      </c>
      <c r="AE3125" s="2"/>
      <c r="AF3125" s="2"/>
      <c r="AG3125" s="2"/>
      <c r="AH3125" s="2">
        <v>103.31184690958331</v>
      </c>
      <c r="AI3125" s="2"/>
      <c r="AJ3125" s="2"/>
      <c r="AK3125" s="2"/>
      <c r="AL3125" s="2"/>
      <c r="AM3125" s="2"/>
      <c r="AN3125" s="2"/>
      <c r="AO3125" s="2"/>
      <c r="AP3125" s="2"/>
      <c r="AQ3125" s="3">
        <v>0</v>
      </c>
      <c r="AR3125" s="3">
        <v>0</v>
      </c>
      <c r="AS3125" s="3">
        <v>0</v>
      </c>
      <c r="AT3125" s="3">
        <v>0</v>
      </c>
      <c r="AU3125" s="3">
        <v>0</v>
      </c>
      <c r="AV3125" s="3">
        <v>0</v>
      </c>
      <c r="AW3125" s="3">
        <v>0</v>
      </c>
      <c r="AX3125" s="2"/>
      <c r="AY3125" s="2"/>
      <c r="AZ3125" s="2"/>
      <c r="BA3125" s="2"/>
      <c r="BB3125" s="2"/>
      <c r="BC3125" s="2">
        <v>0</v>
      </c>
      <c r="BD3125" s="2"/>
    </row>
    <row r="3126" spans="1:56" x14ac:dyDescent="0.3">
      <c r="A3126" s="2" t="s">
        <v>116</v>
      </c>
      <c r="B3126" s="2"/>
      <c r="C3126" s="2" t="s">
        <v>57</v>
      </c>
      <c r="D3126" s="2" t="s">
        <v>58</v>
      </c>
      <c r="E3126" s="2" t="s">
        <v>109</v>
      </c>
      <c r="F3126" s="2" t="s">
        <v>438</v>
      </c>
      <c r="G3126" s="2" t="s">
        <v>439</v>
      </c>
      <c r="H3126" s="2" t="s">
        <v>440</v>
      </c>
      <c r="I3126" s="2" t="s">
        <v>63</v>
      </c>
      <c r="J3126" s="2" t="s">
        <v>111</v>
      </c>
      <c r="K3126" s="2" t="s">
        <v>76</v>
      </c>
      <c r="L3126" s="2" t="s">
        <v>11</v>
      </c>
      <c r="M3126" s="2" t="s">
        <v>132</v>
      </c>
      <c r="N3126" s="2"/>
      <c r="O3126" s="2"/>
      <c r="P3126" s="2">
        <v>0</v>
      </c>
      <c r="Q3126" s="2" t="s">
        <v>128</v>
      </c>
      <c r="R3126" s="2"/>
      <c r="S3126" s="2"/>
      <c r="T3126" s="2"/>
      <c r="U3126" s="2"/>
      <c r="V3126" s="2"/>
      <c r="W3126" s="2"/>
      <c r="X3126" s="2"/>
      <c r="Y3126" s="2">
        <v>5505.4166666666661</v>
      </c>
      <c r="Z3126" s="2">
        <v>5402.1048197570826</v>
      </c>
      <c r="AA3126" s="2">
        <v>103.31184690958331</v>
      </c>
      <c r="AB3126" s="2">
        <v>1.8765490999999999E-2</v>
      </c>
      <c r="AC3126" s="2"/>
      <c r="AD3126" s="2">
        <v>5</v>
      </c>
      <c r="AE3126" s="2"/>
      <c r="AF3126" s="2"/>
      <c r="AG3126" s="2"/>
      <c r="AH3126" s="2">
        <v>103.31184690958331</v>
      </c>
      <c r="AI3126" s="2"/>
      <c r="AJ3126" s="2"/>
      <c r="AK3126" s="2"/>
      <c r="AL3126" s="2"/>
      <c r="AM3126" s="2"/>
      <c r="AN3126" s="2"/>
      <c r="AO3126" s="2"/>
      <c r="AP3126" s="2"/>
      <c r="AQ3126" s="3">
        <v>0</v>
      </c>
      <c r="AR3126" s="3">
        <v>0</v>
      </c>
      <c r="AS3126" s="3">
        <v>0</v>
      </c>
      <c r="AT3126" s="3">
        <v>0</v>
      </c>
      <c r="AU3126" s="3">
        <v>0</v>
      </c>
      <c r="AV3126" s="3">
        <v>0</v>
      </c>
      <c r="AW3126" s="3">
        <v>0</v>
      </c>
      <c r="AX3126" s="2"/>
      <c r="AY3126" s="2"/>
      <c r="AZ3126" s="2"/>
      <c r="BA3126" s="2"/>
      <c r="BB3126" s="2"/>
      <c r="BC3126" s="2">
        <v>0</v>
      </c>
      <c r="BD3126" s="2"/>
    </row>
    <row r="3127" spans="1:56" x14ac:dyDescent="0.3">
      <c r="A3127" s="2" t="s">
        <v>117</v>
      </c>
      <c r="B3127" s="2"/>
      <c r="C3127" s="2" t="s">
        <v>57</v>
      </c>
      <c r="D3127" s="2" t="s">
        <v>58</v>
      </c>
      <c r="E3127" s="2" t="s">
        <v>109</v>
      </c>
      <c r="F3127" s="2" t="s">
        <v>438</v>
      </c>
      <c r="G3127" s="2" t="s">
        <v>439</v>
      </c>
      <c r="H3127" s="2" t="s">
        <v>440</v>
      </c>
      <c r="I3127" s="2" t="s">
        <v>63</v>
      </c>
      <c r="J3127" s="2" t="s">
        <v>111</v>
      </c>
      <c r="K3127" s="2" t="s">
        <v>78</v>
      </c>
      <c r="L3127" s="2" t="s">
        <v>11</v>
      </c>
      <c r="M3127" s="2" t="s">
        <v>132</v>
      </c>
      <c r="N3127" s="2"/>
      <c r="O3127" s="2"/>
      <c r="P3127" s="2">
        <v>0</v>
      </c>
      <c r="Q3127" s="2" t="s">
        <v>128</v>
      </c>
      <c r="R3127" s="2"/>
      <c r="S3127" s="2"/>
      <c r="T3127" s="2"/>
      <c r="U3127" s="2"/>
      <c r="V3127" s="2"/>
      <c r="W3127" s="2"/>
      <c r="X3127" s="2"/>
      <c r="Y3127" s="2">
        <v>5505.4166666666661</v>
      </c>
      <c r="Z3127" s="2">
        <v>5402.1048197570826</v>
      </c>
      <c r="AA3127" s="2">
        <v>103.31184690958331</v>
      </c>
      <c r="AB3127" s="2">
        <v>1.8765490999999999E-2</v>
      </c>
      <c r="AC3127" s="2"/>
      <c r="AD3127" s="2">
        <v>5</v>
      </c>
      <c r="AE3127" s="2"/>
      <c r="AF3127" s="2"/>
      <c r="AG3127" s="2"/>
      <c r="AH3127" s="2">
        <v>103.31184690958331</v>
      </c>
      <c r="AI3127" s="2"/>
      <c r="AJ3127" s="2"/>
      <c r="AK3127" s="2"/>
      <c r="AL3127" s="2"/>
      <c r="AM3127" s="2"/>
      <c r="AN3127" s="2"/>
      <c r="AO3127" s="2"/>
      <c r="AP3127" s="2"/>
      <c r="AQ3127" s="3">
        <v>0</v>
      </c>
      <c r="AR3127" s="3">
        <v>0</v>
      </c>
      <c r="AS3127" s="3">
        <v>0</v>
      </c>
      <c r="AT3127" s="3">
        <v>0</v>
      </c>
      <c r="AU3127" s="3">
        <v>0</v>
      </c>
      <c r="AV3127" s="3">
        <v>0</v>
      </c>
      <c r="AW3127" s="3">
        <v>0</v>
      </c>
      <c r="AX3127" s="2"/>
      <c r="AY3127" s="2"/>
      <c r="AZ3127" s="2"/>
      <c r="BA3127" s="2"/>
      <c r="BB3127" s="2"/>
      <c r="BC3127" s="2">
        <v>0</v>
      </c>
      <c r="BD3127" s="2"/>
    </row>
    <row r="3128" spans="1:56" x14ac:dyDescent="0.3">
      <c r="A3128" s="2" t="s">
        <v>118</v>
      </c>
      <c r="B3128" s="2"/>
      <c r="C3128" s="2" t="s">
        <v>57</v>
      </c>
      <c r="D3128" s="2" t="s">
        <v>58</v>
      </c>
      <c r="E3128" s="2" t="s">
        <v>109</v>
      </c>
      <c r="F3128" s="2" t="s">
        <v>438</v>
      </c>
      <c r="G3128" s="2" t="s">
        <v>439</v>
      </c>
      <c r="H3128" s="2" t="s">
        <v>440</v>
      </c>
      <c r="I3128" s="2" t="s">
        <v>63</v>
      </c>
      <c r="J3128" s="2" t="s">
        <v>111</v>
      </c>
      <c r="K3128" s="2" t="s">
        <v>80</v>
      </c>
      <c r="L3128" s="2" t="s">
        <v>11</v>
      </c>
      <c r="M3128" s="2" t="s">
        <v>132</v>
      </c>
      <c r="N3128" s="2"/>
      <c r="O3128" s="2"/>
      <c r="P3128" s="2">
        <v>0</v>
      </c>
      <c r="Q3128" s="2" t="s">
        <v>128</v>
      </c>
      <c r="R3128" s="2"/>
      <c r="S3128" s="2"/>
      <c r="T3128" s="2"/>
      <c r="U3128" s="2"/>
      <c r="V3128" s="2"/>
      <c r="W3128" s="2"/>
      <c r="X3128" s="2"/>
      <c r="Y3128" s="2">
        <v>5505.4166666666661</v>
      </c>
      <c r="Z3128" s="2">
        <v>5402.1048197570826</v>
      </c>
      <c r="AA3128" s="2">
        <v>103.31184690958331</v>
      </c>
      <c r="AB3128" s="2">
        <v>1.8765490999999999E-2</v>
      </c>
      <c r="AC3128" s="2"/>
      <c r="AD3128" s="2">
        <v>5</v>
      </c>
      <c r="AE3128" s="2"/>
      <c r="AF3128" s="2"/>
      <c r="AG3128" s="2"/>
      <c r="AH3128" s="2">
        <v>103.31184690958331</v>
      </c>
      <c r="AI3128" s="2"/>
      <c r="AJ3128" s="2"/>
      <c r="AK3128" s="2"/>
      <c r="AL3128" s="2"/>
      <c r="AM3128" s="2"/>
      <c r="AN3128" s="2"/>
      <c r="AO3128" s="2"/>
      <c r="AP3128" s="2"/>
      <c r="AQ3128" s="3">
        <v>0</v>
      </c>
      <c r="AR3128" s="3">
        <v>0</v>
      </c>
      <c r="AS3128" s="3">
        <v>0</v>
      </c>
      <c r="AT3128" s="3">
        <v>0</v>
      </c>
      <c r="AU3128" s="3">
        <v>0</v>
      </c>
      <c r="AV3128" s="3">
        <v>0</v>
      </c>
      <c r="AW3128" s="3">
        <v>0</v>
      </c>
      <c r="AX3128" s="2"/>
      <c r="AY3128" s="2"/>
      <c r="AZ3128" s="2"/>
      <c r="BA3128" s="2"/>
      <c r="BB3128" s="2"/>
      <c r="BC3128" s="2">
        <v>0</v>
      </c>
      <c r="BD3128" s="2"/>
    </row>
    <row r="3129" spans="1:56" x14ac:dyDescent="0.3">
      <c r="A3129" s="2" t="s">
        <v>119</v>
      </c>
      <c r="B3129" s="2"/>
      <c r="C3129" s="2" t="s">
        <v>57</v>
      </c>
      <c r="D3129" s="2" t="s">
        <v>58</v>
      </c>
      <c r="E3129" s="2" t="s">
        <v>109</v>
      </c>
      <c r="F3129" s="2" t="s">
        <v>438</v>
      </c>
      <c r="G3129" s="2" t="s">
        <v>439</v>
      </c>
      <c r="H3129" s="2" t="s">
        <v>440</v>
      </c>
      <c r="I3129" s="2" t="s">
        <v>63</v>
      </c>
      <c r="J3129" s="2" t="s">
        <v>111</v>
      </c>
      <c r="K3129" s="2" t="s">
        <v>82</v>
      </c>
      <c r="L3129" s="2" t="s">
        <v>11</v>
      </c>
      <c r="M3129" s="2" t="s">
        <v>132</v>
      </c>
      <c r="N3129" s="2"/>
      <c r="O3129" s="2"/>
      <c r="P3129" s="2">
        <v>0</v>
      </c>
      <c r="Q3129" s="2" t="s">
        <v>128</v>
      </c>
      <c r="R3129" s="2"/>
      <c r="S3129" s="2"/>
      <c r="T3129" s="2"/>
      <c r="U3129" s="2"/>
      <c r="V3129" s="2"/>
      <c r="W3129" s="2"/>
      <c r="X3129" s="2"/>
      <c r="Y3129" s="2">
        <v>5505.4166666666661</v>
      </c>
      <c r="Z3129" s="2">
        <v>5402.1048197570826</v>
      </c>
      <c r="AA3129" s="2">
        <v>103.31184690958331</v>
      </c>
      <c r="AB3129" s="2">
        <v>1.8765490999999999E-2</v>
      </c>
      <c r="AC3129" s="2"/>
      <c r="AD3129" s="2">
        <v>5</v>
      </c>
      <c r="AE3129" s="2"/>
      <c r="AF3129" s="2"/>
      <c r="AG3129" s="2"/>
      <c r="AH3129" s="2">
        <v>103.31184690958331</v>
      </c>
      <c r="AI3129" s="2"/>
      <c r="AJ3129" s="2"/>
      <c r="AK3129" s="2"/>
      <c r="AL3129" s="2"/>
      <c r="AM3129" s="2"/>
      <c r="AN3129" s="2"/>
      <c r="AO3129" s="2"/>
      <c r="AP3129" s="2"/>
      <c r="AQ3129" s="3">
        <v>0</v>
      </c>
      <c r="AR3129" s="3">
        <v>0</v>
      </c>
      <c r="AS3129" s="3">
        <v>0</v>
      </c>
      <c r="AT3129" s="3">
        <v>0</v>
      </c>
      <c r="AU3129" s="3">
        <v>0</v>
      </c>
      <c r="AV3129" s="3">
        <v>0</v>
      </c>
      <c r="AW3129" s="3">
        <v>0</v>
      </c>
      <c r="AX3129" s="2"/>
      <c r="AY3129" s="2"/>
      <c r="AZ3129" s="2"/>
      <c r="BA3129" s="2"/>
      <c r="BB3129" s="2"/>
      <c r="BC3129" s="2">
        <v>0</v>
      </c>
      <c r="BD3129" s="2"/>
    </row>
    <row r="3130" spans="1:56" x14ac:dyDescent="0.3">
      <c r="A3130" s="2" t="s">
        <v>120</v>
      </c>
      <c r="B3130" s="2"/>
      <c r="C3130" s="2" t="s">
        <v>57</v>
      </c>
      <c r="D3130" s="2" t="s">
        <v>58</v>
      </c>
      <c r="E3130" s="2" t="s">
        <v>109</v>
      </c>
      <c r="F3130" s="2" t="s">
        <v>438</v>
      </c>
      <c r="G3130" s="2" t="s">
        <v>439</v>
      </c>
      <c r="H3130" s="2" t="s">
        <v>440</v>
      </c>
      <c r="I3130" s="2" t="s">
        <v>63</v>
      </c>
      <c r="J3130" s="2" t="s">
        <v>111</v>
      </c>
      <c r="K3130" s="2" t="s">
        <v>84</v>
      </c>
      <c r="L3130" s="2" t="s">
        <v>11</v>
      </c>
      <c r="M3130" s="2" t="s">
        <v>132</v>
      </c>
      <c r="N3130" s="2"/>
      <c r="O3130" s="2"/>
      <c r="P3130" s="2">
        <v>0</v>
      </c>
      <c r="Q3130" s="2" t="s">
        <v>128</v>
      </c>
      <c r="R3130" s="2"/>
      <c r="S3130" s="2"/>
      <c r="T3130" s="2"/>
      <c r="U3130" s="2"/>
      <c r="V3130" s="2"/>
      <c r="W3130" s="2"/>
      <c r="X3130" s="2"/>
      <c r="Y3130" s="2">
        <v>5505.4166666666661</v>
      </c>
      <c r="Z3130" s="2">
        <v>5402.1048197570826</v>
      </c>
      <c r="AA3130" s="2">
        <v>103.31184690958331</v>
      </c>
      <c r="AB3130" s="2">
        <v>1.8765490999999999E-2</v>
      </c>
      <c r="AC3130" s="2"/>
      <c r="AD3130" s="2">
        <v>5</v>
      </c>
      <c r="AE3130" s="2"/>
      <c r="AF3130" s="2"/>
      <c r="AG3130" s="2"/>
      <c r="AH3130" s="2">
        <v>103.31184690958331</v>
      </c>
      <c r="AI3130" s="2"/>
      <c r="AJ3130" s="2"/>
      <c r="AK3130" s="2"/>
      <c r="AL3130" s="2"/>
      <c r="AM3130" s="2"/>
      <c r="AN3130" s="2"/>
      <c r="AO3130" s="2"/>
      <c r="AP3130" s="2"/>
      <c r="AQ3130" s="3">
        <v>0</v>
      </c>
      <c r="AR3130" s="3">
        <v>0</v>
      </c>
      <c r="AS3130" s="3">
        <v>0</v>
      </c>
      <c r="AT3130" s="3">
        <v>0</v>
      </c>
      <c r="AU3130" s="3">
        <v>0</v>
      </c>
      <c r="AV3130" s="3">
        <v>0</v>
      </c>
      <c r="AW3130" s="3">
        <v>0</v>
      </c>
      <c r="AX3130" s="2"/>
      <c r="AY3130" s="2"/>
      <c r="AZ3130" s="2"/>
      <c r="BA3130" s="2"/>
      <c r="BB3130" s="2"/>
      <c r="BC3130" s="2">
        <v>0</v>
      </c>
      <c r="BD3130" s="2"/>
    </row>
    <row r="3131" spans="1:56" x14ac:dyDescent="0.3">
      <c r="A3131" s="2" t="s">
        <v>121</v>
      </c>
      <c r="B3131" s="2"/>
      <c r="C3131" s="2" t="s">
        <v>57</v>
      </c>
      <c r="D3131" s="2" t="s">
        <v>58</v>
      </c>
      <c r="E3131" s="2" t="s">
        <v>109</v>
      </c>
      <c r="F3131" s="2" t="s">
        <v>438</v>
      </c>
      <c r="G3131" s="2" t="s">
        <v>439</v>
      </c>
      <c r="H3131" s="2" t="s">
        <v>440</v>
      </c>
      <c r="I3131" s="2" t="s">
        <v>63</v>
      </c>
      <c r="J3131" s="2" t="s">
        <v>111</v>
      </c>
      <c r="K3131" s="2" t="s">
        <v>86</v>
      </c>
      <c r="L3131" s="2" t="s">
        <v>11</v>
      </c>
      <c r="M3131" s="2" t="s">
        <v>132</v>
      </c>
      <c r="N3131" s="2"/>
      <c r="O3131" s="2"/>
      <c r="P3131" s="2">
        <v>0</v>
      </c>
      <c r="Q3131" s="2" t="s">
        <v>128</v>
      </c>
      <c r="R3131" s="2"/>
      <c r="S3131" s="2"/>
      <c r="T3131" s="2"/>
      <c r="U3131" s="2"/>
      <c r="V3131" s="2"/>
      <c r="W3131" s="2"/>
      <c r="X3131" s="2"/>
      <c r="Y3131" s="2">
        <v>5505.4166666666661</v>
      </c>
      <c r="Z3131" s="2">
        <v>5402.1048197570826</v>
      </c>
      <c r="AA3131" s="2">
        <v>103.31184690958331</v>
      </c>
      <c r="AB3131" s="2">
        <v>1.8765490999999999E-2</v>
      </c>
      <c r="AC3131" s="2"/>
      <c r="AD3131" s="2">
        <v>5</v>
      </c>
      <c r="AE3131" s="2"/>
      <c r="AF3131" s="2"/>
      <c r="AG3131" s="2"/>
      <c r="AH3131" s="2">
        <v>103.31184690958331</v>
      </c>
      <c r="AI3131" s="2"/>
      <c r="AJ3131" s="2"/>
      <c r="AK3131" s="2"/>
      <c r="AL3131" s="2"/>
      <c r="AM3131" s="2"/>
      <c r="AN3131" s="2"/>
      <c r="AO3131" s="2"/>
      <c r="AP3131" s="2"/>
      <c r="AQ3131" s="3">
        <v>0</v>
      </c>
      <c r="AR3131" s="3">
        <v>0</v>
      </c>
      <c r="AS3131" s="3">
        <v>0</v>
      </c>
      <c r="AT3131" s="3">
        <v>0</v>
      </c>
      <c r="AU3131" s="3">
        <v>0</v>
      </c>
      <c r="AV3131" s="3">
        <v>0</v>
      </c>
      <c r="AW3131" s="3">
        <v>0</v>
      </c>
      <c r="AX3131" s="2"/>
      <c r="AY3131" s="2"/>
      <c r="AZ3131" s="2"/>
      <c r="BA3131" s="2"/>
      <c r="BB3131" s="2"/>
      <c r="BC3131" s="2">
        <v>0</v>
      </c>
      <c r="BD3131" s="2"/>
    </row>
    <row r="3132" spans="1:56" x14ac:dyDescent="0.3">
      <c r="A3132" s="2" t="s">
        <v>122</v>
      </c>
      <c r="B3132" s="2"/>
      <c r="C3132" s="2" t="s">
        <v>57</v>
      </c>
      <c r="D3132" s="2" t="s">
        <v>58</v>
      </c>
      <c r="E3132" s="2" t="s">
        <v>109</v>
      </c>
      <c r="F3132" s="2" t="s">
        <v>438</v>
      </c>
      <c r="G3132" s="2" t="s">
        <v>439</v>
      </c>
      <c r="H3132" s="2" t="s">
        <v>440</v>
      </c>
      <c r="I3132" s="2" t="s">
        <v>63</v>
      </c>
      <c r="J3132" s="2" t="s">
        <v>111</v>
      </c>
      <c r="K3132" s="2" t="s">
        <v>88</v>
      </c>
      <c r="L3132" s="2" t="s">
        <v>11</v>
      </c>
      <c r="M3132" s="2" t="s">
        <v>132</v>
      </c>
      <c r="N3132" s="2"/>
      <c r="O3132" s="2"/>
      <c r="P3132" s="2">
        <v>0</v>
      </c>
      <c r="Q3132" s="2" t="s">
        <v>128</v>
      </c>
      <c r="R3132" s="2"/>
      <c r="S3132" s="2"/>
      <c r="T3132" s="2"/>
      <c r="U3132" s="2"/>
      <c r="V3132" s="2"/>
      <c r="W3132" s="2"/>
      <c r="X3132" s="2"/>
      <c r="Y3132" s="2">
        <v>5505.4166666666661</v>
      </c>
      <c r="Z3132" s="2">
        <v>5402.1048197570826</v>
      </c>
      <c r="AA3132" s="2">
        <v>103.31184690958331</v>
      </c>
      <c r="AB3132" s="2">
        <v>1.8765490999999999E-2</v>
      </c>
      <c r="AC3132" s="2"/>
      <c r="AD3132" s="2">
        <v>5</v>
      </c>
      <c r="AE3132" s="2"/>
      <c r="AF3132" s="2"/>
      <c r="AG3132" s="2"/>
      <c r="AH3132" s="2">
        <v>103.31184690958331</v>
      </c>
      <c r="AI3132" s="2"/>
      <c r="AJ3132" s="2"/>
      <c r="AK3132" s="2"/>
      <c r="AL3132" s="2"/>
      <c r="AM3132" s="2"/>
      <c r="AN3132" s="2"/>
      <c r="AO3132" s="2"/>
      <c r="AP3132" s="2"/>
      <c r="AQ3132" s="3">
        <v>0</v>
      </c>
      <c r="AR3132" s="3">
        <v>0</v>
      </c>
      <c r="AS3132" s="3">
        <v>0</v>
      </c>
      <c r="AT3132" s="3">
        <v>0</v>
      </c>
      <c r="AU3132" s="3">
        <v>0</v>
      </c>
      <c r="AV3132" s="3">
        <v>0</v>
      </c>
      <c r="AW3132" s="3">
        <v>0</v>
      </c>
      <c r="AX3132" s="2"/>
      <c r="AY3132" s="2"/>
      <c r="AZ3132" s="2"/>
      <c r="BA3132" s="2"/>
      <c r="BB3132" s="2"/>
      <c r="BC3132" s="2">
        <v>0</v>
      </c>
      <c r="BD3132" s="2"/>
    </row>
    <row r="3133" spans="1:56" x14ac:dyDescent="0.3">
      <c r="A3133" s="2" t="s">
        <v>123</v>
      </c>
      <c r="B3133" s="2"/>
      <c r="C3133" s="2" t="s">
        <v>57</v>
      </c>
      <c r="D3133" s="2" t="s">
        <v>58</v>
      </c>
      <c r="E3133" s="2" t="s">
        <v>109</v>
      </c>
      <c r="F3133" s="2" t="s">
        <v>438</v>
      </c>
      <c r="G3133" s="2" t="s">
        <v>439</v>
      </c>
      <c r="H3133" s="2" t="s">
        <v>440</v>
      </c>
      <c r="I3133" s="2" t="s">
        <v>63</v>
      </c>
      <c r="J3133" s="2" t="s">
        <v>111</v>
      </c>
      <c r="K3133" s="2" t="s">
        <v>90</v>
      </c>
      <c r="L3133" s="2" t="s">
        <v>11</v>
      </c>
      <c r="M3133" s="2" t="s">
        <v>132</v>
      </c>
      <c r="N3133" s="2"/>
      <c r="O3133" s="2"/>
      <c r="P3133" s="2">
        <v>0</v>
      </c>
      <c r="Q3133" s="2" t="s">
        <v>128</v>
      </c>
      <c r="R3133" s="2"/>
      <c r="S3133" s="2"/>
      <c r="T3133" s="2"/>
      <c r="U3133" s="2"/>
      <c r="V3133" s="2"/>
      <c r="W3133" s="2"/>
      <c r="X3133" s="2"/>
      <c r="Y3133" s="2">
        <v>5505.4166666666661</v>
      </c>
      <c r="Z3133" s="2">
        <v>5402.1048197570826</v>
      </c>
      <c r="AA3133" s="2">
        <v>103.31184690958331</v>
      </c>
      <c r="AB3133" s="2">
        <v>1.8765490999999999E-2</v>
      </c>
      <c r="AC3133" s="2"/>
      <c r="AD3133" s="2">
        <v>5</v>
      </c>
      <c r="AE3133" s="2"/>
      <c r="AF3133" s="2"/>
      <c r="AG3133" s="2"/>
      <c r="AH3133" s="2">
        <v>103.31184690958331</v>
      </c>
      <c r="AI3133" s="2"/>
      <c r="AJ3133" s="2"/>
      <c r="AK3133" s="2"/>
      <c r="AL3133" s="2"/>
      <c r="AM3133" s="2"/>
      <c r="AN3133" s="2"/>
      <c r="AO3133" s="2"/>
      <c r="AP3133" s="2"/>
      <c r="AQ3133" s="3">
        <v>0</v>
      </c>
      <c r="AR3133" s="3">
        <v>0</v>
      </c>
      <c r="AS3133" s="3">
        <v>0</v>
      </c>
      <c r="AT3133" s="3">
        <v>0</v>
      </c>
      <c r="AU3133" s="3">
        <v>0</v>
      </c>
      <c r="AV3133" s="3">
        <v>0</v>
      </c>
      <c r="AW3133" s="3">
        <v>0</v>
      </c>
      <c r="AX3133" s="2"/>
      <c r="AY3133" s="2"/>
      <c r="AZ3133" s="2"/>
      <c r="BA3133" s="2"/>
      <c r="BB3133" s="2"/>
      <c r="BC3133" s="2">
        <v>0</v>
      </c>
      <c r="BD3133" s="2"/>
    </row>
    <row r="3134" spans="1:56" x14ac:dyDescent="0.3">
      <c r="A3134" s="2" t="s">
        <v>124</v>
      </c>
      <c r="B3134" s="2"/>
      <c r="C3134" s="2" t="s">
        <v>57</v>
      </c>
      <c r="D3134" s="2" t="s">
        <v>58</v>
      </c>
      <c r="E3134" s="2" t="s">
        <v>109</v>
      </c>
      <c r="F3134" s="2" t="s">
        <v>438</v>
      </c>
      <c r="G3134" s="2" t="s">
        <v>439</v>
      </c>
      <c r="H3134" s="2" t="s">
        <v>440</v>
      </c>
      <c r="I3134" s="2" t="s">
        <v>63</v>
      </c>
      <c r="J3134" s="2" t="s">
        <v>111</v>
      </c>
      <c r="K3134" s="2" t="s">
        <v>92</v>
      </c>
      <c r="L3134" s="2" t="s">
        <v>11</v>
      </c>
      <c r="M3134" s="2" t="s">
        <v>132</v>
      </c>
      <c r="N3134" s="2"/>
      <c r="O3134" s="2"/>
      <c r="P3134" s="2">
        <v>0</v>
      </c>
      <c r="Q3134" s="2" t="s">
        <v>128</v>
      </c>
      <c r="R3134" s="2"/>
      <c r="S3134" s="2"/>
      <c r="T3134" s="2"/>
      <c r="U3134" s="2"/>
      <c r="V3134" s="2"/>
      <c r="W3134" s="2"/>
      <c r="X3134" s="2"/>
      <c r="Y3134" s="2">
        <v>5505.4166666666661</v>
      </c>
      <c r="Z3134" s="2">
        <v>5402.1048197570826</v>
      </c>
      <c r="AA3134" s="2">
        <v>103.31184690958331</v>
      </c>
      <c r="AB3134" s="2">
        <v>1.8765490999999999E-2</v>
      </c>
      <c r="AC3134" s="2"/>
      <c r="AD3134" s="2">
        <v>5</v>
      </c>
      <c r="AE3134" s="2"/>
      <c r="AF3134" s="2"/>
      <c r="AG3134" s="2"/>
      <c r="AH3134" s="2">
        <v>103.31184690958331</v>
      </c>
      <c r="AI3134" s="2"/>
      <c r="AJ3134" s="2"/>
      <c r="AK3134" s="2"/>
      <c r="AL3134" s="2"/>
      <c r="AM3134" s="2"/>
      <c r="AN3134" s="2"/>
      <c r="AO3134" s="2"/>
      <c r="AP3134" s="2"/>
      <c r="AQ3134" s="3">
        <v>0</v>
      </c>
      <c r="AR3134" s="3">
        <v>0</v>
      </c>
      <c r="AS3134" s="3">
        <v>0</v>
      </c>
      <c r="AT3134" s="3">
        <v>0</v>
      </c>
      <c r="AU3134" s="3">
        <v>0</v>
      </c>
      <c r="AV3134" s="3">
        <v>0</v>
      </c>
      <c r="AW3134" s="3">
        <v>0</v>
      </c>
      <c r="AX3134" s="2"/>
      <c r="AY3134" s="2"/>
      <c r="AZ3134" s="2"/>
      <c r="BA3134" s="2"/>
      <c r="BB3134" s="2"/>
      <c r="BC3134" s="2">
        <v>0</v>
      </c>
      <c r="BD3134" s="2"/>
    </row>
    <row r="3135" spans="1:56" x14ac:dyDescent="0.3">
      <c r="A3135" s="2" t="s">
        <v>93</v>
      </c>
      <c r="B3135" s="2"/>
      <c r="C3135" s="2" t="s">
        <v>57</v>
      </c>
      <c r="D3135" s="2" t="s">
        <v>58</v>
      </c>
      <c r="E3135" s="2" t="s">
        <v>109</v>
      </c>
      <c r="F3135" s="2" t="s">
        <v>438</v>
      </c>
      <c r="G3135" s="2" t="s">
        <v>439</v>
      </c>
      <c r="H3135" s="2" t="s">
        <v>313</v>
      </c>
      <c r="I3135" s="2" t="s">
        <v>63</v>
      </c>
      <c r="J3135" s="2" t="s">
        <v>94</v>
      </c>
      <c r="K3135" s="2" t="s">
        <v>65</v>
      </c>
      <c r="L3135" s="2" t="s">
        <v>11</v>
      </c>
      <c r="M3135" s="2" t="s">
        <v>132</v>
      </c>
      <c r="N3135" s="2"/>
      <c r="O3135" s="2"/>
      <c r="P3135" s="2">
        <v>0</v>
      </c>
      <c r="Q3135" s="2" t="s">
        <v>128</v>
      </c>
      <c r="R3135" s="2"/>
      <c r="S3135" s="2"/>
      <c r="T3135" s="2"/>
      <c r="U3135" s="2"/>
      <c r="V3135" s="2"/>
      <c r="W3135" s="2"/>
      <c r="X3135" s="2"/>
      <c r="Y3135" s="2">
        <v>5505.4166666666661</v>
      </c>
      <c r="Z3135" s="2">
        <v>5402.1048197570826</v>
      </c>
      <c r="AA3135" s="2">
        <v>103.31184690958331</v>
      </c>
      <c r="AB3135" s="2">
        <v>1.8765490999999999E-2</v>
      </c>
      <c r="AC3135" s="2"/>
      <c r="AD3135" s="2">
        <v>5</v>
      </c>
      <c r="AE3135" s="2"/>
      <c r="AF3135" s="2"/>
      <c r="AG3135" s="2"/>
      <c r="AH3135" s="2">
        <v>103.31184690958331</v>
      </c>
      <c r="AI3135" s="2"/>
      <c r="AJ3135" s="2"/>
      <c r="AK3135" s="2"/>
      <c r="AL3135" s="2"/>
      <c r="AM3135" s="2"/>
      <c r="AN3135" s="2"/>
      <c r="AO3135" s="2"/>
      <c r="AP3135" s="2"/>
      <c r="AQ3135" s="3">
        <v>0</v>
      </c>
      <c r="AR3135" s="3">
        <v>0</v>
      </c>
      <c r="AS3135" s="3">
        <v>0</v>
      </c>
      <c r="AT3135" s="3">
        <v>0</v>
      </c>
      <c r="AU3135" s="3">
        <v>0</v>
      </c>
      <c r="AV3135" s="3">
        <v>0</v>
      </c>
      <c r="AW3135" s="3">
        <v>0</v>
      </c>
      <c r="AX3135" s="2"/>
      <c r="AY3135" s="2"/>
      <c r="AZ3135" s="2"/>
      <c r="BA3135" s="2"/>
      <c r="BB3135" s="2"/>
      <c r="BC3135" s="2">
        <v>0</v>
      </c>
      <c r="BD3135" s="2"/>
    </row>
    <row r="3136" spans="1:56" x14ac:dyDescent="0.3">
      <c r="A3136" s="2" t="s">
        <v>95</v>
      </c>
      <c r="B3136" s="2"/>
      <c r="C3136" s="2" t="s">
        <v>57</v>
      </c>
      <c r="D3136" s="2" t="s">
        <v>58</v>
      </c>
      <c r="E3136" s="2" t="s">
        <v>109</v>
      </c>
      <c r="F3136" s="2" t="s">
        <v>438</v>
      </c>
      <c r="G3136" s="2" t="s">
        <v>439</v>
      </c>
      <c r="H3136" s="2" t="s">
        <v>313</v>
      </c>
      <c r="I3136" s="2" t="s">
        <v>63</v>
      </c>
      <c r="J3136" s="2" t="s">
        <v>94</v>
      </c>
      <c r="K3136" s="2" t="s">
        <v>70</v>
      </c>
      <c r="L3136" s="2" t="s">
        <v>11</v>
      </c>
      <c r="M3136" s="2" t="s">
        <v>132</v>
      </c>
      <c r="N3136" s="2"/>
      <c r="O3136" s="2"/>
      <c r="P3136" s="2">
        <v>0</v>
      </c>
      <c r="Q3136" s="2" t="s">
        <v>128</v>
      </c>
      <c r="R3136" s="2"/>
      <c r="S3136" s="2"/>
      <c r="T3136" s="2"/>
      <c r="U3136" s="2"/>
      <c r="V3136" s="2"/>
      <c r="W3136" s="2"/>
      <c r="X3136" s="2"/>
      <c r="Y3136" s="2">
        <v>5505.4166666666661</v>
      </c>
      <c r="Z3136" s="2">
        <v>5402.1048197570826</v>
      </c>
      <c r="AA3136" s="2">
        <v>103.31184690958331</v>
      </c>
      <c r="AB3136" s="2">
        <v>1.8765490999999999E-2</v>
      </c>
      <c r="AC3136" s="2"/>
      <c r="AD3136" s="2">
        <v>5</v>
      </c>
      <c r="AE3136" s="2"/>
      <c r="AF3136" s="2"/>
      <c r="AG3136" s="2"/>
      <c r="AH3136" s="2">
        <v>103.31184690958331</v>
      </c>
      <c r="AI3136" s="2"/>
      <c r="AJ3136" s="2"/>
      <c r="AK3136" s="2"/>
      <c r="AL3136" s="2"/>
      <c r="AM3136" s="2"/>
      <c r="AN3136" s="2"/>
      <c r="AO3136" s="2"/>
      <c r="AP3136" s="2"/>
      <c r="AQ3136" s="3">
        <v>0</v>
      </c>
      <c r="AR3136" s="3">
        <v>0</v>
      </c>
      <c r="AS3136" s="3">
        <v>0</v>
      </c>
      <c r="AT3136" s="3">
        <v>0</v>
      </c>
      <c r="AU3136" s="3">
        <v>0</v>
      </c>
      <c r="AV3136" s="3">
        <v>0</v>
      </c>
      <c r="AW3136" s="3">
        <v>0</v>
      </c>
      <c r="AX3136" s="2"/>
      <c r="AY3136" s="2"/>
      <c r="AZ3136" s="2"/>
      <c r="BA3136" s="2"/>
      <c r="BB3136" s="2"/>
      <c r="BC3136" s="2">
        <v>0</v>
      </c>
      <c r="BD3136" s="2"/>
    </row>
    <row r="3137" spans="1:56" x14ac:dyDescent="0.3">
      <c r="A3137" s="2" t="s">
        <v>96</v>
      </c>
      <c r="B3137" s="2"/>
      <c r="C3137" s="2" t="s">
        <v>57</v>
      </c>
      <c r="D3137" s="2" t="s">
        <v>58</v>
      </c>
      <c r="E3137" s="2" t="s">
        <v>109</v>
      </c>
      <c r="F3137" s="2" t="s">
        <v>438</v>
      </c>
      <c r="G3137" s="2" t="s">
        <v>439</v>
      </c>
      <c r="H3137" s="2" t="s">
        <v>313</v>
      </c>
      <c r="I3137" s="2" t="s">
        <v>63</v>
      </c>
      <c r="J3137" s="2" t="s">
        <v>94</v>
      </c>
      <c r="K3137" s="2" t="s">
        <v>72</v>
      </c>
      <c r="L3137" s="2" t="s">
        <v>11</v>
      </c>
      <c r="M3137" s="2" t="s">
        <v>132</v>
      </c>
      <c r="N3137" s="2"/>
      <c r="O3137" s="2"/>
      <c r="P3137" s="2">
        <v>0</v>
      </c>
      <c r="Q3137" s="2" t="s">
        <v>128</v>
      </c>
      <c r="R3137" s="2"/>
      <c r="S3137" s="2"/>
      <c r="T3137" s="2"/>
      <c r="U3137" s="2"/>
      <c r="V3137" s="2"/>
      <c r="W3137" s="2"/>
      <c r="X3137" s="2"/>
      <c r="Y3137" s="2">
        <v>5505.4166666666661</v>
      </c>
      <c r="Z3137" s="2">
        <v>5402.1048197570826</v>
      </c>
      <c r="AA3137" s="2">
        <v>103.31184690958331</v>
      </c>
      <c r="AB3137" s="2">
        <v>1.8765490999999999E-2</v>
      </c>
      <c r="AC3137" s="2"/>
      <c r="AD3137" s="2">
        <v>5</v>
      </c>
      <c r="AE3137" s="2"/>
      <c r="AF3137" s="2"/>
      <c r="AG3137" s="2"/>
      <c r="AH3137" s="2">
        <v>103.31184690958331</v>
      </c>
      <c r="AI3137" s="2"/>
      <c r="AJ3137" s="2"/>
      <c r="AK3137" s="2"/>
      <c r="AL3137" s="2"/>
      <c r="AM3137" s="2"/>
      <c r="AN3137" s="2"/>
      <c r="AO3137" s="2"/>
      <c r="AP3137" s="2"/>
      <c r="AQ3137" s="3">
        <v>0</v>
      </c>
      <c r="AR3137" s="3">
        <v>0</v>
      </c>
      <c r="AS3137" s="3">
        <v>0</v>
      </c>
      <c r="AT3137" s="3">
        <v>0</v>
      </c>
      <c r="AU3137" s="3">
        <v>0</v>
      </c>
      <c r="AV3137" s="3">
        <v>0</v>
      </c>
      <c r="AW3137" s="3">
        <v>0</v>
      </c>
      <c r="AX3137" s="2"/>
      <c r="AY3137" s="2"/>
      <c r="AZ3137" s="2"/>
      <c r="BA3137" s="2"/>
      <c r="BB3137" s="2"/>
      <c r="BC3137" s="2">
        <v>0</v>
      </c>
      <c r="BD3137" s="2"/>
    </row>
    <row r="3138" spans="1:56" x14ac:dyDescent="0.3">
      <c r="A3138" s="2" t="s">
        <v>97</v>
      </c>
      <c r="B3138" s="2"/>
      <c r="C3138" s="2" t="s">
        <v>57</v>
      </c>
      <c r="D3138" s="2" t="s">
        <v>58</v>
      </c>
      <c r="E3138" s="2" t="s">
        <v>109</v>
      </c>
      <c r="F3138" s="2" t="s">
        <v>438</v>
      </c>
      <c r="G3138" s="2" t="s">
        <v>439</v>
      </c>
      <c r="H3138" s="2" t="s">
        <v>313</v>
      </c>
      <c r="I3138" s="2" t="s">
        <v>63</v>
      </c>
      <c r="J3138" s="2" t="s">
        <v>94</v>
      </c>
      <c r="K3138" s="2" t="s">
        <v>74</v>
      </c>
      <c r="L3138" s="2" t="s">
        <v>11</v>
      </c>
      <c r="M3138" s="2" t="s">
        <v>132</v>
      </c>
      <c r="N3138" s="2"/>
      <c r="O3138" s="2"/>
      <c r="P3138" s="2">
        <v>0</v>
      </c>
      <c r="Q3138" s="2" t="s">
        <v>128</v>
      </c>
      <c r="R3138" s="2"/>
      <c r="S3138" s="2"/>
      <c r="T3138" s="2"/>
      <c r="U3138" s="2"/>
      <c r="V3138" s="2"/>
      <c r="W3138" s="2"/>
      <c r="X3138" s="2"/>
      <c r="Y3138" s="2">
        <v>5505.4166666666661</v>
      </c>
      <c r="Z3138" s="2">
        <v>5402.1048197570826</v>
      </c>
      <c r="AA3138" s="2">
        <v>103.31184690958331</v>
      </c>
      <c r="AB3138" s="2">
        <v>1.8765490999999999E-2</v>
      </c>
      <c r="AC3138" s="2"/>
      <c r="AD3138" s="2">
        <v>5</v>
      </c>
      <c r="AE3138" s="2"/>
      <c r="AF3138" s="2"/>
      <c r="AG3138" s="2"/>
      <c r="AH3138" s="2">
        <v>103.31184690958331</v>
      </c>
      <c r="AI3138" s="2"/>
      <c r="AJ3138" s="2"/>
      <c r="AK3138" s="2"/>
      <c r="AL3138" s="2"/>
      <c r="AM3138" s="2"/>
      <c r="AN3138" s="2"/>
      <c r="AO3138" s="2"/>
      <c r="AP3138" s="2"/>
      <c r="AQ3138" s="3">
        <v>0</v>
      </c>
      <c r="AR3138" s="3">
        <v>0</v>
      </c>
      <c r="AS3138" s="3">
        <v>0</v>
      </c>
      <c r="AT3138" s="3">
        <v>0</v>
      </c>
      <c r="AU3138" s="3">
        <v>0</v>
      </c>
      <c r="AV3138" s="3">
        <v>0</v>
      </c>
      <c r="AW3138" s="3">
        <v>0</v>
      </c>
      <c r="AX3138" s="2"/>
      <c r="AY3138" s="2"/>
      <c r="AZ3138" s="2"/>
      <c r="BA3138" s="2"/>
      <c r="BB3138" s="2"/>
      <c r="BC3138" s="2">
        <v>0</v>
      </c>
      <c r="BD3138" s="2"/>
    </row>
    <row r="3139" spans="1:56" x14ac:dyDescent="0.3">
      <c r="A3139" s="2" t="s">
        <v>98</v>
      </c>
      <c r="B3139" s="2"/>
      <c r="C3139" s="2" t="s">
        <v>57</v>
      </c>
      <c r="D3139" s="2" t="s">
        <v>58</v>
      </c>
      <c r="E3139" s="2" t="s">
        <v>109</v>
      </c>
      <c r="F3139" s="2" t="s">
        <v>438</v>
      </c>
      <c r="G3139" s="2" t="s">
        <v>439</v>
      </c>
      <c r="H3139" s="2" t="s">
        <v>313</v>
      </c>
      <c r="I3139" s="2" t="s">
        <v>63</v>
      </c>
      <c r="J3139" s="2" t="s">
        <v>94</v>
      </c>
      <c r="K3139" s="2" t="s">
        <v>76</v>
      </c>
      <c r="L3139" s="2" t="s">
        <v>11</v>
      </c>
      <c r="M3139" s="2" t="s">
        <v>132</v>
      </c>
      <c r="N3139" s="2"/>
      <c r="O3139" s="2"/>
      <c r="P3139" s="2">
        <v>0</v>
      </c>
      <c r="Q3139" s="2" t="s">
        <v>128</v>
      </c>
      <c r="R3139" s="2"/>
      <c r="S3139" s="2"/>
      <c r="T3139" s="2"/>
      <c r="U3139" s="2"/>
      <c r="V3139" s="2"/>
      <c r="W3139" s="2"/>
      <c r="X3139" s="2"/>
      <c r="Y3139" s="2">
        <v>5505.4166666666661</v>
      </c>
      <c r="Z3139" s="2">
        <v>5402.1048197570826</v>
      </c>
      <c r="AA3139" s="2">
        <v>103.31184690958331</v>
      </c>
      <c r="AB3139" s="2">
        <v>1.8765490999999999E-2</v>
      </c>
      <c r="AC3139" s="2"/>
      <c r="AD3139" s="2">
        <v>5</v>
      </c>
      <c r="AE3139" s="2"/>
      <c r="AF3139" s="2"/>
      <c r="AG3139" s="2"/>
      <c r="AH3139" s="2">
        <v>103.31184690958331</v>
      </c>
      <c r="AI3139" s="2"/>
      <c r="AJ3139" s="2"/>
      <c r="AK3139" s="2"/>
      <c r="AL3139" s="2"/>
      <c r="AM3139" s="2"/>
      <c r="AN3139" s="2"/>
      <c r="AO3139" s="2"/>
      <c r="AP3139" s="2"/>
      <c r="AQ3139" s="3">
        <v>0</v>
      </c>
      <c r="AR3139" s="3">
        <v>0</v>
      </c>
      <c r="AS3139" s="3">
        <v>0</v>
      </c>
      <c r="AT3139" s="3">
        <v>0</v>
      </c>
      <c r="AU3139" s="3">
        <v>0</v>
      </c>
      <c r="AV3139" s="3">
        <v>0</v>
      </c>
      <c r="AW3139" s="3">
        <v>0</v>
      </c>
      <c r="AX3139" s="2"/>
      <c r="AY3139" s="2"/>
      <c r="AZ3139" s="2"/>
      <c r="BA3139" s="2"/>
      <c r="BB3139" s="2"/>
      <c r="BC3139" s="2">
        <v>0</v>
      </c>
      <c r="BD3139" s="2"/>
    </row>
    <row r="3140" spans="1:56" x14ac:dyDescent="0.3">
      <c r="A3140" s="2" t="s">
        <v>99</v>
      </c>
      <c r="B3140" s="2"/>
      <c r="C3140" s="2" t="s">
        <v>57</v>
      </c>
      <c r="D3140" s="2" t="s">
        <v>58</v>
      </c>
      <c r="E3140" s="2" t="s">
        <v>109</v>
      </c>
      <c r="F3140" s="2" t="s">
        <v>438</v>
      </c>
      <c r="G3140" s="2" t="s">
        <v>439</v>
      </c>
      <c r="H3140" s="2" t="s">
        <v>313</v>
      </c>
      <c r="I3140" s="2" t="s">
        <v>63</v>
      </c>
      <c r="J3140" s="2" t="s">
        <v>94</v>
      </c>
      <c r="K3140" s="2" t="s">
        <v>78</v>
      </c>
      <c r="L3140" s="2" t="s">
        <v>11</v>
      </c>
      <c r="M3140" s="2" t="s">
        <v>132</v>
      </c>
      <c r="N3140" s="2"/>
      <c r="O3140" s="2"/>
      <c r="P3140" s="2">
        <v>0</v>
      </c>
      <c r="Q3140" s="2" t="s">
        <v>128</v>
      </c>
      <c r="R3140" s="2"/>
      <c r="S3140" s="2"/>
      <c r="T3140" s="2"/>
      <c r="U3140" s="2"/>
      <c r="V3140" s="2"/>
      <c r="W3140" s="2"/>
      <c r="X3140" s="2"/>
      <c r="Y3140" s="2">
        <v>5505.4166666666661</v>
      </c>
      <c r="Z3140" s="2">
        <v>5402.1048197570826</v>
      </c>
      <c r="AA3140" s="2">
        <v>103.31184690958331</v>
      </c>
      <c r="AB3140" s="2">
        <v>1.8765490999999999E-2</v>
      </c>
      <c r="AC3140" s="2"/>
      <c r="AD3140" s="2">
        <v>5</v>
      </c>
      <c r="AE3140" s="2"/>
      <c r="AF3140" s="2"/>
      <c r="AG3140" s="2"/>
      <c r="AH3140" s="2">
        <v>103.31184690958331</v>
      </c>
      <c r="AI3140" s="2"/>
      <c r="AJ3140" s="2"/>
      <c r="AK3140" s="2"/>
      <c r="AL3140" s="2"/>
      <c r="AM3140" s="2"/>
      <c r="AN3140" s="2"/>
      <c r="AO3140" s="2"/>
      <c r="AP3140" s="2"/>
      <c r="AQ3140" s="3">
        <v>0</v>
      </c>
      <c r="AR3140" s="3">
        <v>0</v>
      </c>
      <c r="AS3140" s="3">
        <v>0</v>
      </c>
      <c r="AT3140" s="3">
        <v>0</v>
      </c>
      <c r="AU3140" s="3">
        <v>0</v>
      </c>
      <c r="AV3140" s="3">
        <v>0</v>
      </c>
      <c r="AW3140" s="3">
        <v>0</v>
      </c>
      <c r="AX3140" s="2"/>
      <c r="AY3140" s="2"/>
      <c r="AZ3140" s="2"/>
      <c r="BA3140" s="2"/>
      <c r="BB3140" s="2"/>
      <c r="BC3140" s="2">
        <v>0</v>
      </c>
      <c r="BD3140" s="2"/>
    </row>
    <row r="3141" spans="1:56" x14ac:dyDescent="0.3">
      <c r="A3141" s="2" t="s">
        <v>100</v>
      </c>
      <c r="B3141" s="2"/>
      <c r="C3141" s="2" t="s">
        <v>57</v>
      </c>
      <c r="D3141" s="2" t="s">
        <v>58</v>
      </c>
      <c r="E3141" s="2" t="s">
        <v>109</v>
      </c>
      <c r="F3141" s="2" t="s">
        <v>438</v>
      </c>
      <c r="G3141" s="2" t="s">
        <v>439</v>
      </c>
      <c r="H3141" s="2" t="s">
        <v>313</v>
      </c>
      <c r="I3141" s="2" t="s">
        <v>63</v>
      </c>
      <c r="J3141" s="2" t="s">
        <v>94</v>
      </c>
      <c r="K3141" s="2" t="s">
        <v>80</v>
      </c>
      <c r="L3141" s="2" t="s">
        <v>11</v>
      </c>
      <c r="M3141" s="2" t="s">
        <v>132</v>
      </c>
      <c r="N3141" s="2"/>
      <c r="O3141" s="2"/>
      <c r="P3141" s="2">
        <v>0</v>
      </c>
      <c r="Q3141" s="2" t="s">
        <v>128</v>
      </c>
      <c r="R3141" s="2"/>
      <c r="S3141" s="2"/>
      <c r="T3141" s="2"/>
      <c r="U3141" s="2"/>
      <c r="V3141" s="2"/>
      <c r="W3141" s="2"/>
      <c r="X3141" s="2"/>
      <c r="Y3141" s="2">
        <v>5505.4166666666661</v>
      </c>
      <c r="Z3141" s="2">
        <v>5402.1048197570826</v>
      </c>
      <c r="AA3141" s="2">
        <v>103.31184690958331</v>
      </c>
      <c r="AB3141" s="2">
        <v>1.8765490999999999E-2</v>
      </c>
      <c r="AC3141" s="2"/>
      <c r="AD3141" s="2">
        <v>5</v>
      </c>
      <c r="AE3141" s="2"/>
      <c r="AF3141" s="2"/>
      <c r="AG3141" s="2"/>
      <c r="AH3141" s="2">
        <v>103.31184690958331</v>
      </c>
      <c r="AI3141" s="2"/>
      <c r="AJ3141" s="2"/>
      <c r="AK3141" s="2"/>
      <c r="AL3141" s="2"/>
      <c r="AM3141" s="2"/>
      <c r="AN3141" s="2"/>
      <c r="AO3141" s="2"/>
      <c r="AP3141" s="2"/>
      <c r="AQ3141" s="3">
        <v>0</v>
      </c>
      <c r="AR3141" s="3">
        <v>0</v>
      </c>
      <c r="AS3141" s="3">
        <v>0</v>
      </c>
      <c r="AT3141" s="3">
        <v>0</v>
      </c>
      <c r="AU3141" s="3">
        <v>0</v>
      </c>
      <c r="AV3141" s="3">
        <v>0</v>
      </c>
      <c r="AW3141" s="3">
        <v>0</v>
      </c>
      <c r="AX3141" s="2"/>
      <c r="AY3141" s="2"/>
      <c r="AZ3141" s="2"/>
      <c r="BA3141" s="2"/>
      <c r="BB3141" s="2"/>
      <c r="BC3141" s="2">
        <v>0</v>
      </c>
      <c r="BD3141" s="2"/>
    </row>
    <row r="3142" spans="1:56" x14ac:dyDescent="0.3">
      <c r="A3142" s="2" t="s">
        <v>101</v>
      </c>
      <c r="B3142" s="2"/>
      <c r="C3142" s="2" t="s">
        <v>57</v>
      </c>
      <c r="D3142" s="2" t="s">
        <v>58</v>
      </c>
      <c r="E3142" s="2" t="s">
        <v>109</v>
      </c>
      <c r="F3142" s="2" t="s">
        <v>438</v>
      </c>
      <c r="G3142" s="2" t="s">
        <v>439</v>
      </c>
      <c r="H3142" s="2" t="s">
        <v>313</v>
      </c>
      <c r="I3142" s="2" t="s">
        <v>63</v>
      </c>
      <c r="J3142" s="2" t="s">
        <v>94</v>
      </c>
      <c r="K3142" s="2" t="s">
        <v>82</v>
      </c>
      <c r="L3142" s="2" t="s">
        <v>11</v>
      </c>
      <c r="M3142" s="2" t="s">
        <v>132</v>
      </c>
      <c r="N3142" s="2"/>
      <c r="O3142" s="2"/>
      <c r="P3142" s="2">
        <v>0</v>
      </c>
      <c r="Q3142" s="2" t="s">
        <v>128</v>
      </c>
      <c r="R3142" s="2"/>
      <c r="S3142" s="2"/>
      <c r="T3142" s="2"/>
      <c r="U3142" s="2"/>
      <c r="V3142" s="2"/>
      <c r="W3142" s="2"/>
      <c r="X3142" s="2"/>
      <c r="Y3142" s="2">
        <v>5505.4166666666661</v>
      </c>
      <c r="Z3142" s="2">
        <v>5402.1048197570826</v>
      </c>
      <c r="AA3142" s="2">
        <v>103.31184690958331</v>
      </c>
      <c r="AB3142" s="2">
        <v>1.8765490999999999E-2</v>
      </c>
      <c r="AC3142" s="2"/>
      <c r="AD3142" s="2">
        <v>5</v>
      </c>
      <c r="AE3142" s="2"/>
      <c r="AF3142" s="2"/>
      <c r="AG3142" s="2"/>
      <c r="AH3142" s="2">
        <v>103.31184690958331</v>
      </c>
      <c r="AI3142" s="2"/>
      <c r="AJ3142" s="2"/>
      <c r="AK3142" s="2"/>
      <c r="AL3142" s="2"/>
      <c r="AM3142" s="2"/>
      <c r="AN3142" s="2"/>
      <c r="AO3142" s="2"/>
      <c r="AP3142" s="2"/>
      <c r="AQ3142" s="3">
        <v>0</v>
      </c>
      <c r="AR3142" s="3">
        <v>0</v>
      </c>
      <c r="AS3142" s="3">
        <v>0</v>
      </c>
      <c r="AT3142" s="3">
        <v>0</v>
      </c>
      <c r="AU3142" s="3">
        <v>0</v>
      </c>
      <c r="AV3142" s="3">
        <v>0</v>
      </c>
      <c r="AW3142" s="3">
        <v>0</v>
      </c>
      <c r="AX3142" s="2"/>
      <c r="AY3142" s="2"/>
      <c r="AZ3142" s="2"/>
      <c r="BA3142" s="2"/>
      <c r="BB3142" s="2"/>
      <c r="BC3142" s="2">
        <v>0</v>
      </c>
      <c r="BD3142" s="2"/>
    </row>
    <row r="3143" spans="1:56" x14ac:dyDescent="0.3">
      <c r="A3143" s="2" t="s">
        <v>102</v>
      </c>
      <c r="B3143" s="2"/>
      <c r="C3143" s="2" t="s">
        <v>57</v>
      </c>
      <c r="D3143" s="2" t="s">
        <v>58</v>
      </c>
      <c r="E3143" s="2" t="s">
        <v>109</v>
      </c>
      <c r="F3143" s="2" t="s">
        <v>438</v>
      </c>
      <c r="G3143" s="2" t="s">
        <v>439</v>
      </c>
      <c r="H3143" s="2" t="s">
        <v>313</v>
      </c>
      <c r="I3143" s="2" t="s">
        <v>63</v>
      </c>
      <c r="J3143" s="2" t="s">
        <v>94</v>
      </c>
      <c r="K3143" s="2" t="s">
        <v>84</v>
      </c>
      <c r="L3143" s="2" t="s">
        <v>11</v>
      </c>
      <c r="M3143" s="2" t="s">
        <v>132</v>
      </c>
      <c r="N3143" s="2"/>
      <c r="O3143" s="2"/>
      <c r="P3143" s="2">
        <v>0</v>
      </c>
      <c r="Q3143" s="2" t="s">
        <v>128</v>
      </c>
      <c r="R3143" s="2"/>
      <c r="S3143" s="2"/>
      <c r="T3143" s="2"/>
      <c r="U3143" s="2"/>
      <c r="V3143" s="2"/>
      <c r="W3143" s="2"/>
      <c r="X3143" s="2"/>
      <c r="Y3143" s="2">
        <v>5505.4166666666661</v>
      </c>
      <c r="Z3143" s="2">
        <v>5402.1048197570826</v>
      </c>
      <c r="AA3143" s="2">
        <v>103.31184690958331</v>
      </c>
      <c r="AB3143" s="2">
        <v>1.8765490999999999E-2</v>
      </c>
      <c r="AC3143" s="2"/>
      <c r="AD3143" s="2">
        <v>5</v>
      </c>
      <c r="AE3143" s="2"/>
      <c r="AF3143" s="2"/>
      <c r="AG3143" s="2"/>
      <c r="AH3143" s="2">
        <v>103.31184690958331</v>
      </c>
      <c r="AI3143" s="2"/>
      <c r="AJ3143" s="2"/>
      <c r="AK3143" s="2"/>
      <c r="AL3143" s="2"/>
      <c r="AM3143" s="2"/>
      <c r="AN3143" s="2"/>
      <c r="AO3143" s="2"/>
      <c r="AP3143" s="2"/>
      <c r="AQ3143" s="3">
        <v>0</v>
      </c>
      <c r="AR3143" s="3">
        <v>0</v>
      </c>
      <c r="AS3143" s="3">
        <v>0</v>
      </c>
      <c r="AT3143" s="3">
        <v>0</v>
      </c>
      <c r="AU3143" s="3">
        <v>0</v>
      </c>
      <c r="AV3143" s="3">
        <v>0</v>
      </c>
      <c r="AW3143" s="3">
        <v>0</v>
      </c>
      <c r="AX3143" s="2"/>
      <c r="AY3143" s="2"/>
      <c r="AZ3143" s="2"/>
      <c r="BA3143" s="2"/>
      <c r="BB3143" s="2"/>
      <c r="BC3143" s="2">
        <v>0</v>
      </c>
      <c r="BD3143" s="2"/>
    </row>
    <row r="3144" spans="1:56" x14ac:dyDescent="0.3">
      <c r="A3144" s="2" t="s">
        <v>103</v>
      </c>
      <c r="B3144" s="2"/>
      <c r="C3144" s="2" t="s">
        <v>57</v>
      </c>
      <c r="D3144" s="2" t="s">
        <v>58</v>
      </c>
      <c r="E3144" s="2" t="s">
        <v>109</v>
      </c>
      <c r="F3144" s="2" t="s">
        <v>438</v>
      </c>
      <c r="G3144" s="2" t="s">
        <v>439</v>
      </c>
      <c r="H3144" s="2" t="s">
        <v>313</v>
      </c>
      <c r="I3144" s="2" t="s">
        <v>63</v>
      </c>
      <c r="J3144" s="2" t="s">
        <v>94</v>
      </c>
      <c r="K3144" s="2" t="s">
        <v>86</v>
      </c>
      <c r="L3144" s="2" t="s">
        <v>11</v>
      </c>
      <c r="M3144" s="2" t="s">
        <v>132</v>
      </c>
      <c r="N3144" s="2"/>
      <c r="O3144" s="2"/>
      <c r="P3144" s="2">
        <v>0</v>
      </c>
      <c r="Q3144" s="2" t="s">
        <v>128</v>
      </c>
      <c r="R3144" s="2"/>
      <c r="S3144" s="2"/>
      <c r="T3144" s="2"/>
      <c r="U3144" s="2"/>
      <c r="V3144" s="2"/>
      <c r="W3144" s="2"/>
      <c r="X3144" s="2"/>
      <c r="Y3144" s="2">
        <v>5505.4166666666661</v>
      </c>
      <c r="Z3144" s="2">
        <v>5402.1048197570826</v>
      </c>
      <c r="AA3144" s="2">
        <v>103.31184690958331</v>
      </c>
      <c r="AB3144" s="2">
        <v>1.8765490999999999E-2</v>
      </c>
      <c r="AC3144" s="2"/>
      <c r="AD3144" s="2">
        <v>5</v>
      </c>
      <c r="AE3144" s="2"/>
      <c r="AF3144" s="2"/>
      <c r="AG3144" s="2"/>
      <c r="AH3144" s="2">
        <v>103.31184690958331</v>
      </c>
      <c r="AI3144" s="2"/>
      <c r="AJ3144" s="2"/>
      <c r="AK3144" s="2"/>
      <c r="AL3144" s="2"/>
      <c r="AM3144" s="2"/>
      <c r="AN3144" s="2"/>
      <c r="AO3144" s="2"/>
      <c r="AP3144" s="2"/>
      <c r="AQ3144" s="3">
        <v>0</v>
      </c>
      <c r="AR3144" s="3">
        <v>0</v>
      </c>
      <c r="AS3144" s="3">
        <v>0</v>
      </c>
      <c r="AT3144" s="3">
        <v>0</v>
      </c>
      <c r="AU3144" s="3">
        <v>0</v>
      </c>
      <c r="AV3144" s="3">
        <v>0</v>
      </c>
      <c r="AW3144" s="3">
        <v>0</v>
      </c>
      <c r="AX3144" s="2"/>
      <c r="AY3144" s="2"/>
      <c r="AZ3144" s="2"/>
      <c r="BA3144" s="2"/>
      <c r="BB3144" s="2"/>
      <c r="BC3144" s="2">
        <v>0</v>
      </c>
      <c r="BD3144" s="2"/>
    </row>
    <row r="3145" spans="1:56" x14ac:dyDescent="0.3">
      <c r="A3145" s="2" t="s">
        <v>104</v>
      </c>
      <c r="B3145" s="2"/>
      <c r="C3145" s="2" t="s">
        <v>57</v>
      </c>
      <c r="D3145" s="2" t="s">
        <v>58</v>
      </c>
      <c r="E3145" s="2" t="s">
        <v>109</v>
      </c>
      <c r="F3145" s="2" t="s">
        <v>438</v>
      </c>
      <c r="G3145" s="2" t="s">
        <v>439</v>
      </c>
      <c r="H3145" s="2" t="s">
        <v>313</v>
      </c>
      <c r="I3145" s="2" t="s">
        <v>63</v>
      </c>
      <c r="J3145" s="2" t="s">
        <v>94</v>
      </c>
      <c r="K3145" s="2" t="s">
        <v>88</v>
      </c>
      <c r="L3145" s="2" t="s">
        <v>11</v>
      </c>
      <c r="M3145" s="2" t="s">
        <v>132</v>
      </c>
      <c r="N3145" s="2"/>
      <c r="O3145" s="2"/>
      <c r="P3145" s="2">
        <v>0</v>
      </c>
      <c r="Q3145" s="2" t="s">
        <v>128</v>
      </c>
      <c r="R3145" s="2"/>
      <c r="S3145" s="2"/>
      <c r="T3145" s="2"/>
      <c r="U3145" s="2"/>
      <c r="V3145" s="2"/>
      <c r="W3145" s="2"/>
      <c r="X3145" s="2"/>
      <c r="Y3145" s="2">
        <v>5505.4166666666661</v>
      </c>
      <c r="Z3145" s="2">
        <v>5402.1048197570826</v>
      </c>
      <c r="AA3145" s="2">
        <v>103.31184690958331</v>
      </c>
      <c r="AB3145" s="2">
        <v>1.8765490999999999E-2</v>
      </c>
      <c r="AC3145" s="2"/>
      <c r="AD3145" s="2">
        <v>5</v>
      </c>
      <c r="AE3145" s="2"/>
      <c r="AF3145" s="2"/>
      <c r="AG3145" s="2"/>
      <c r="AH3145" s="2">
        <v>103.31184690958331</v>
      </c>
      <c r="AI3145" s="2"/>
      <c r="AJ3145" s="2"/>
      <c r="AK3145" s="2"/>
      <c r="AL3145" s="2"/>
      <c r="AM3145" s="2"/>
      <c r="AN3145" s="2"/>
      <c r="AO3145" s="2"/>
      <c r="AP3145" s="2"/>
      <c r="AQ3145" s="3">
        <v>0</v>
      </c>
      <c r="AR3145" s="3">
        <v>0</v>
      </c>
      <c r="AS3145" s="3">
        <v>0</v>
      </c>
      <c r="AT3145" s="3">
        <v>0</v>
      </c>
      <c r="AU3145" s="3">
        <v>0</v>
      </c>
      <c r="AV3145" s="3">
        <v>0</v>
      </c>
      <c r="AW3145" s="3">
        <v>0</v>
      </c>
      <c r="AX3145" s="2"/>
      <c r="AY3145" s="2"/>
      <c r="AZ3145" s="2"/>
      <c r="BA3145" s="2"/>
      <c r="BB3145" s="2"/>
      <c r="BC3145" s="2">
        <v>0</v>
      </c>
      <c r="BD3145" s="2"/>
    </row>
    <row r="3146" spans="1:56" x14ac:dyDescent="0.3">
      <c r="A3146" s="2" t="s">
        <v>105</v>
      </c>
      <c r="B3146" s="2"/>
      <c r="C3146" s="2" t="s">
        <v>57</v>
      </c>
      <c r="D3146" s="2" t="s">
        <v>58</v>
      </c>
      <c r="E3146" s="2" t="s">
        <v>109</v>
      </c>
      <c r="F3146" s="2" t="s">
        <v>438</v>
      </c>
      <c r="G3146" s="2" t="s">
        <v>439</v>
      </c>
      <c r="H3146" s="2" t="s">
        <v>313</v>
      </c>
      <c r="I3146" s="2" t="s">
        <v>63</v>
      </c>
      <c r="J3146" s="2" t="s">
        <v>94</v>
      </c>
      <c r="K3146" s="2" t="s">
        <v>90</v>
      </c>
      <c r="L3146" s="2" t="s">
        <v>11</v>
      </c>
      <c r="M3146" s="2" t="s">
        <v>132</v>
      </c>
      <c r="N3146" s="2"/>
      <c r="O3146" s="2"/>
      <c r="P3146" s="2">
        <v>0</v>
      </c>
      <c r="Q3146" s="2" t="s">
        <v>128</v>
      </c>
      <c r="R3146" s="2"/>
      <c r="S3146" s="2"/>
      <c r="T3146" s="2"/>
      <c r="U3146" s="2"/>
      <c r="V3146" s="2"/>
      <c r="W3146" s="2"/>
      <c r="X3146" s="2"/>
      <c r="Y3146" s="2">
        <v>5505.4166666666661</v>
      </c>
      <c r="Z3146" s="2">
        <v>5402.1048197570826</v>
      </c>
      <c r="AA3146" s="2">
        <v>103.31184690958331</v>
      </c>
      <c r="AB3146" s="2">
        <v>1.8765490999999999E-2</v>
      </c>
      <c r="AC3146" s="2"/>
      <c r="AD3146" s="2">
        <v>5</v>
      </c>
      <c r="AE3146" s="2"/>
      <c r="AF3146" s="2"/>
      <c r="AG3146" s="2"/>
      <c r="AH3146" s="2">
        <v>103.31184690958331</v>
      </c>
      <c r="AI3146" s="2"/>
      <c r="AJ3146" s="2"/>
      <c r="AK3146" s="2"/>
      <c r="AL3146" s="2"/>
      <c r="AM3146" s="2"/>
      <c r="AN3146" s="2"/>
      <c r="AO3146" s="2"/>
      <c r="AP3146" s="2"/>
      <c r="AQ3146" s="3">
        <v>0</v>
      </c>
      <c r="AR3146" s="3">
        <v>0</v>
      </c>
      <c r="AS3146" s="3">
        <v>0</v>
      </c>
      <c r="AT3146" s="3">
        <v>0</v>
      </c>
      <c r="AU3146" s="3">
        <v>0</v>
      </c>
      <c r="AV3146" s="3">
        <v>0</v>
      </c>
      <c r="AW3146" s="3">
        <v>0</v>
      </c>
      <c r="AX3146" s="2"/>
      <c r="AY3146" s="2"/>
      <c r="AZ3146" s="2"/>
      <c r="BA3146" s="2"/>
      <c r="BB3146" s="2"/>
      <c r="BC3146" s="2">
        <v>0</v>
      </c>
      <c r="BD3146" s="2"/>
    </row>
    <row r="3147" spans="1:56" x14ac:dyDescent="0.3">
      <c r="A3147" s="2" t="s">
        <v>106</v>
      </c>
      <c r="B3147" s="2"/>
      <c r="C3147" s="2" t="s">
        <v>57</v>
      </c>
      <c r="D3147" s="2" t="s">
        <v>58</v>
      </c>
      <c r="E3147" s="2" t="s">
        <v>109</v>
      </c>
      <c r="F3147" s="2" t="s">
        <v>438</v>
      </c>
      <c r="G3147" s="2" t="s">
        <v>439</v>
      </c>
      <c r="H3147" s="2" t="s">
        <v>313</v>
      </c>
      <c r="I3147" s="2" t="s">
        <v>63</v>
      </c>
      <c r="J3147" s="2" t="s">
        <v>94</v>
      </c>
      <c r="K3147" s="2" t="s">
        <v>92</v>
      </c>
      <c r="L3147" s="2" t="s">
        <v>11</v>
      </c>
      <c r="M3147" s="2" t="s">
        <v>132</v>
      </c>
      <c r="N3147" s="2"/>
      <c r="O3147" s="2"/>
      <c r="P3147" s="2">
        <v>0</v>
      </c>
      <c r="Q3147" s="2" t="s">
        <v>128</v>
      </c>
      <c r="R3147" s="2"/>
      <c r="S3147" s="2"/>
      <c r="T3147" s="2"/>
      <c r="U3147" s="2"/>
      <c r="V3147" s="2"/>
      <c r="W3147" s="2"/>
      <c r="X3147" s="2"/>
      <c r="Y3147" s="2">
        <v>5505.4166666666661</v>
      </c>
      <c r="Z3147" s="2">
        <v>5402.1048197570826</v>
      </c>
      <c r="AA3147" s="2">
        <v>103.31184690958331</v>
      </c>
      <c r="AB3147" s="2">
        <v>1.8765490999999999E-2</v>
      </c>
      <c r="AC3147" s="2"/>
      <c r="AD3147" s="2">
        <v>5</v>
      </c>
      <c r="AE3147" s="2"/>
      <c r="AF3147" s="2"/>
      <c r="AG3147" s="2"/>
      <c r="AH3147" s="2">
        <v>103.31184690958331</v>
      </c>
      <c r="AI3147" s="2"/>
      <c r="AJ3147" s="2"/>
      <c r="AK3147" s="2"/>
      <c r="AL3147" s="2"/>
      <c r="AM3147" s="2"/>
      <c r="AN3147" s="2"/>
      <c r="AO3147" s="2"/>
      <c r="AP3147" s="2"/>
      <c r="AQ3147" s="3">
        <v>0</v>
      </c>
      <c r="AR3147" s="3">
        <v>0</v>
      </c>
      <c r="AS3147" s="3">
        <v>0</v>
      </c>
      <c r="AT3147" s="3">
        <v>0</v>
      </c>
      <c r="AU3147" s="3">
        <v>0</v>
      </c>
      <c r="AV3147" s="3">
        <v>0</v>
      </c>
      <c r="AW3147" s="3">
        <v>0</v>
      </c>
      <c r="AX3147" s="2"/>
      <c r="AY3147" s="2"/>
      <c r="AZ3147" s="2"/>
      <c r="BA3147" s="2"/>
      <c r="BB3147" s="2"/>
      <c r="BC3147" s="2">
        <v>0</v>
      </c>
      <c r="BD3147" s="2"/>
    </row>
    <row r="3148" spans="1:56" x14ac:dyDescent="0.3">
      <c r="A3148" s="2" t="s">
        <v>108</v>
      </c>
      <c r="B3148" s="2"/>
      <c r="C3148" s="2" t="s">
        <v>57</v>
      </c>
      <c r="D3148" s="2" t="s">
        <v>58</v>
      </c>
      <c r="E3148" s="2" t="s">
        <v>109</v>
      </c>
      <c r="F3148" s="2" t="s">
        <v>441</v>
      </c>
      <c r="G3148" s="2" t="s">
        <v>442</v>
      </c>
      <c r="H3148" s="2" t="s">
        <v>139</v>
      </c>
      <c r="I3148" s="2" t="s">
        <v>63</v>
      </c>
      <c r="J3148" s="2" t="s">
        <v>111</v>
      </c>
      <c r="K3148" s="2" t="s">
        <v>65</v>
      </c>
      <c r="L3148" s="2" t="s">
        <v>11</v>
      </c>
      <c r="M3148" s="2" t="s">
        <v>140</v>
      </c>
      <c r="N3148" s="2"/>
      <c r="O3148" s="2"/>
      <c r="P3148" s="2">
        <v>0</v>
      </c>
      <c r="Q3148" s="2" t="s">
        <v>128</v>
      </c>
      <c r="R3148" s="2"/>
      <c r="S3148" s="2"/>
      <c r="T3148" s="2"/>
      <c r="U3148" s="2"/>
      <c r="V3148" s="2"/>
      <c r="W3148" s="2"/>
      <c r="X3148" s="2"/>
      <c r="Y3148" s="2">
        <v>2009</v>
      </c>
      <c r="Z3148" s="2">
        <v>1446.48</v>
      </c>
      <c r="AA3148" s="2">
        <v>562.5200000000001</v>
      </c>
      <c r="AB3148" s="2">
        <v>0.28000000000000003</v>
      </c>
      <c r="AC3148" s="2"/>
      <c r="AD3148" s="2">
        <v>8</v>
      </c>
      <c r="AE3148" s="2"/>
      <c r="AF3148" s="2"/>
      <c r="AG3148" s="2"/>
      <c r="AH3148" s="2">
        <v>562.5200000000001</v>
      </c>
      <c r="AI3148" s="2"/>
      <c r="AJ3148" s="2"/>
      <c r="AK3148" s="2"/>
      <c r="AL3148" s="2"/>
      <c r="AM3148" s="2"/>
      <c r="AN3148" s="2"/>
      <c r="AO3148" s="2"/>
      <c r="AP3148" s="2"/>
      <c r="AQ3148" s="3">
        <v>0</v>
      </c>
      <c r="AR3148" s="3">
        <v>0</v>
      </c>
      <c r="AS3148" s="3">
        <v>0</v>
      </c>
      <c r="AT3148" s="3">
        <v>0</v>
      </c>
      <c r="AU3148" s="3">
        <v>0</v>
      </c>
      <c r="AV3148" s="3">
        <v>0</v>
      </c>
      <c r="AW3148" s="3">
        <v>0</v>
      </c>
      <c r="AX3148" s="2"/>
      <c r="AY3148" s="2"/>
      <c r="AZ3148" s="2"/>
      <c r="BA3148" s="2"/>
      <c r="BB3148" s="2"/>
      <c r="BC3148" s="2">
        <v>0</v>
      </c>
      <c r="BD3148" s="2"/>
    </row>
    <row r="3149" spans="1:56" x14ac:dyDescent="0.3">
      <c r="A3149" s="2" t="s">
        <v>113</v>
      </c>
      <c r="B3149" s="2"/>
      <c r="C3149" s="2" t="s">
        <v>57</v>
      </c>
      <c r="D3149" s="2" t="s">
        <v>58</v>
      </c>
      <c r="E3149" s="2" t="s">
        <v>109</v>
      </c>
      <c r="F3149" s="2" t="s">
        <v>441</v>
      </c>
      <c r="G3149" s="2" t="s">
        <v>442</v>
      </c>
      <c r="H3149" s="2" t="s">
        <v>139</v>
      </c>
      <c r="I3149" s="2" t="s">
        <v>63</v>
      </c>
      <c r="J3149" s="2" t="s">
        <v>111</v>
      </c>
      <c r="K3149" s="2" t="s">
        <v>70</v>
      </c>
      <c r="L3149" s="2" t="s">
        <v>11</v>
      </c>
      <c r="M3149" s="2" t="s">
        <v>140</v>
      </c>
      <c r="N3149" s="2"/>
      <c r="O3149" s="2"/>
      <c r="P3149" s="2">
        <v>0</v>
      </c>
      <c r="Q3149" s="2" t="s">
        <v>128</v>
      </c>
      <c r="R3149" s="2"/>
      <c r="S3149" s="2"/>
      <c r="T3149" s="2"/>
      <c r="U3149" s="2"/>
      <c r="V3149" s="2"/>
      <c r="W3149" s="2"/>
      <c r="X3149" s="2"/>
      <c r="Y3149" s="2">
        <v>2009</v>
      </c>
      <c r="Z3149" s="2">
        <v>1446.48</v>
      </c>
      <c r="AA3149" s="2">
        <v>562.5200000000001</v>
      </c>
      <c r="AB3149" s="2">
        <v>0.28000000000000003</v>
      </c>
      <c r="AC3149" s="2"/>
      <c r="AD3149" s="2">
        <v>8</v>
      </c>
      <c r="AE3149" s="2"/>
      <c r="AF3149" s="2"/>
      <c r="AG3149" s="2"/>
      <c r="AH3149" s="2">
        <v>562.5200000000001</v>
      </c>
      <c r="AI3149" s="2"/>
      <c r="AJ3149" s="2"/>
      <c r="AK3149" s="2"/>
      <c r="AL3149" s="2"/>
      <c r="AM3149" s="2"/>
      <c r="AN3149" s="2"/>
      <c r="AO3149" s="2"/>
      <c r="AP3149" s="2"/>
      <c r="AQ3149" s="3">
        <v>0</v>
      </c>
      <c r="AR3149" s="3">
        <v>0</v>
      </c>
      <c r="AS3149" s="3">
        <v>0</v>
      </c>
      <c r="AT3149" s="3">
        <v>0</v>
      </c>
      <c r="AU3149" s="3">
        <v>0</v>
      </c>
      <c r="AV3149" s="3">
        <v>0</v>
      </c>
      <c r="AW3149" s="3">
        <v>0</v>
      </c>
      <c r="AX3149" s="2"/>
      <c r="AY3149" s="2"/>
      <c r="AZ3149" s="2"/>
      <c r="BA3149" s="2"/>
      <c r="BB3149" s="2"/>
      <c r="BC3149" s="2">
        <v>0</v>
      </c>
      <c r="BD3149" s="2"/>
    </row>
    <row r="3150" spans="1:56" x14ac:dyDescent="0.3">
      <c r="A3150" s="2" t="s">
        <v>114</v>
      </c>
      <c r="B3150" s="2"/>
      <c r="C3150" s="2" t="s">
        <v>57</v>
      </c>
      <c r="D3150" s="2" t="s">
        <v>58</v>
      </c>
      <c r="E3150" s="2" t="s">
        <v>109</v>
      </c>
      <c r="F3150" s="2" t="s">
        <v>441</v>
      </c>
      <c r="G3150" s="2" t="s">
        <v>442</v>
      </c>
      <c r="H3150" s="2" t="s">
        <v>139</v>
      </c>
      <c r="I3150" s="2" t="s">
        <v>63</v>
      </c>
      <c r="J3150" s="2" t="s">
        <v>111</v>
      </c>
      <c r="K3150" s="2" t="s">
        <v>72</v>
      </c>
      <c r="L3150" s="2" t="s">
        <v>11</v>
      </c>
      <c r="M3150" s="2" t="s">
        <v>140</v>
      </c>
      <c r="N3150" s="2"/>
      <c r="O3150" s="2"/>
      <c r="P3150" s="2">
        <v>0</v>
      </c>
      <c r="Q3150" s="2" t="s">
        <v>128</v>
      </c>
      <c r="R3150" s="2"/>
      <c r="S3150" s="2"/>
      <c r="T3150" s="2"/>
      <c r="U3150" s="2"/>
      <c r="V3150" s="2"/>
      <c r="W3150" s="2"/>
      <c r="X3150" s="2"/>
      <c r="Y3150" s="2">
        <v>2009</v>
      </c>
      <c r="Z3150" s="2">
        <v>1446.48</v>
      </c>
      <c r="AA3150" s="2">
        <v>562.5200000000001</v>
      </c>
      <c r="AB3150" s="2">
        <v>0.28000000000000003</v>
      </c>
      <c r="AC3150" s="2"/>
      <c r="AD3150" s="2">
        <v>8</v>
      </c>
      <c r="AE3150" s="2"/>
      <c r="AF3150" s="2"/>
      <c r="AG3150" s="2"/>
      <c r="AH3150" s="2">
        <v>562.5200000000001</v>
      </c>
      <c r="AI3150" s="2"/>
      <c r="AJ3150" s="2"/>
      <c r="AK3150" s="2"/>
      <c r="AL3150" s="2"/>
      <c r="AM3150" s="2"/>
      <c r="AN3150" s="2"/>
      <c r="AO3150" s="2"/>
      <c r="AP3150" s="2"/>
      <c r="AQ3150" s="3">
        <v>0</v>
      </c>
      <c r="AR3150" s="3">
        <v>0</v>
      </c>
      <c r="AS3150" s="3">
        <v>0</v>
      </c>
      <c r="AT3150" s="3">
        <v>0</v>
      </c>
      <c r="AU3150" s="3">
        <v>0</v>
      </c>
      <c r="AV3150" s="3">
        <v>0</v>
      </c>
      <c r="AW3150" s="3">
        <v>0</v>
      </c>
      <c r="AX3150" s="2"/>
      <c r="AY3150" s="2"/>
      <c r="AZ3150" s="2"/>
      <c r="BA3150" s="2"/>
      <c r="BB3150" s="2"/>
      <c r="BC3150" s="2">
        <v>0</v>
      </c>
      <c r="BD3150" s="2"/>
    </row>
    <row r="3151" spans="1:56" x14ac:dyDescent="0.3">
      <c r="A3151" s="2" t="s">
        <v>115</v>
      </c>
      <c r="B3151" s="2"/>
      <c r="C3151" s="2" t="s">
        <v>57</v>
      </c>
      <c r="D3151" s="2" t="s">
        <v>58</v>
      </c>
      <c r="E3151" s="2" t="s">
        <v>109</v>
      </c>
      <c r="F3151" s="2" t="s">
        <v>441</v>
      </c>
      <c r="G3151" s="2" t="s">
        <v>442</v>
      </c>
      <c r="H3151" s="2" t="s">
        <v>139</v>
      </c>
      <c r="I3151" s="2" t="s">
        <v>63</v>
      </c>
      <c r="J3151" s="2" t="s">
        <v>111</v>
      </c>
      <c r="K3151" s="2" t="s">
        <v>74</v>
      </c>
      <c r="L3151" s="2" t="s">
        <v>11</v>
      </c>
      <c r="M3151" s="2" t="s">
        <v>140</v>
      </c>
      <c r="N3151" s="2"/>
      <c r="O3151" s="2"/>
      <c r="P3151" s="2">
        <v>0</v>
      </c>
      <c r="Q3151" s="2" t="s">
        <v>128</v>
      </c>
      <c r="R3151" s="2"/>
      <c r="S3151" s="2"/>
      <c r="T3151" s="2"/>
      <c r="U3151" s="2"/>
      <c r="V3151" s="2"/>
      <c r="W3151" s="2"/>
      <c r="X3151" s="2"/>
      <c r="Y3151" s="2">
        <v>2009</v>
      </c>
      <c r="Z3151" s="2">
        <v>1446.48</v>
      </c>
      <c r="AA3151" s="2">
        <v>562.5200000000001</v>
      </c>
      <c r="AB3151" s="2">
        <v>0.28000000000000003</v>
      </c>
      <c r="AC3151" s="2"/>
      <c r="AD3151" s="2">
        <v>8</v>
      </c>
      <c r="AE3151" s="2"/>
      <c r="AF3151" s="2"/>
      <c r="AG3151" s="2"/>
      <c r="AH3151" s="2">
        <v>562.5200000000001</v>
      </c>
      <c r="AI3151" s="2"/>
      <c r="AJ3151" s="2"/>
      <c r="AK3151" s="2"/>
      <c r="AL3151" s="2"/>
      <c r="AM3151" s="2"/>
      <c r="AN3151" s="2"/>
      <c r="AO3151" s="2"/>
      <c r="AP3151" s="2"/>
      <c r="AQ3151" s="3">
        <v>0</v>
      </c>
      <c r="AR3151" s="3">
        <v>0</v>
      </c>
      <c r="AS3151" s="3">
        <v>0</v>
      </c>
      <c r="AT3151" s="3">
        <v>0</v>
      </c>
      <c r="AU3151" s="3">
        <v>0</v>
      </c>
      <c r="AV3151" s="3">
        <v>0</v>
      </c>
      <c r="AW3151" s="3">
        <v>0</v>
      </c>
      <c r="AX3151" s="2"/>
      <c r="AY3151" s="2"/>
      <c r="AZ3151" s="2"/>
      <c r="BA3151" s="2"/>
      <c r="BB3151" s="2"/>
      <c r="BC3151" s="2">
        <v>0</v>
      </c>
      <c r="BD3151" s="2"/>
    </row>
    <row r="3152" spans="1:56" x14ac:dyDescent="0.3">
      <c r="A3152" s="2" t="s">
        <v>116</v>
      </c>
      <c r="B3152" s="2"/>
      <c r="C3152" s="2" t="s">
        <v>57</v>
      </c>
      <c r="D3152" s="2" t="s">
        <v>58</v>
      </c>
      <c r="E3152" s="2" t="s">
        <v>109</v>
      </c>
      <c r="F3152" s="2" t="s">
        <v>441</v>
      </c>
      <c r="G3152" s="2" t="s">
        <v>442</v>
      </c>
      <c r="H3152" s="2" t="s">
        <v>139</v>
      </c>
      <c r="I3152" s="2" t="s">
        <v>63</v>
      </c>
      <c r="J3152" s="2" t="s">
        <v>111</v>
      </c>
      <c r="K3152" s="2" t="s">
        <v>76</v>
      </c>
      <c r="L3152" s="2" t="s">
        <v>11</v>
      </c>
      <c r="M3152" s="2" t="s">
        <v>140</v>
      </c>
      <c r="N3152" s="2"/>
      <c r="O3152" s="2"/>
      <c r="P3152" s="2">
        <v>0</v>
      </c>
      <c r="Q3152" s="2" t="s">
        <v>128</v>
      </c>
      <c r="R3152" s="2"/>
      <c r="S3152" s="2"/>
      <c r="T3152" s="2"/>
      <c r="U3152" s="2"/>
      <c r="V3152" s="2"/>
      <c r="W3152" s="2"/>
      <c r="X3152" s="2"/>
      <c r="Y3152" s="2">
        <v>2009</v>
      </c>
      <c r="Z3152" s="2">
        <v>1446.48</v>
      </c>
      <c r="AA3152" s="2">
        <v>562.5200000000001</v>
      </c>
      <c r="AB3152" s="2">
        <v>0.28000000000000003</v>
      </c>
      <c r="AC3152" s="2"/>
      <c r="AD3152" s="2">
        <v>8</v>
      </c>
      <c r="AE3152" s="2"/>
      <c r="AF3152" s="2"/>
      <c r="AG3152" s="2"/>
      <c r="AH3152" s="2">
        <v>562.5200000000001</v>
      </c>
      <c r="AI3152" s="2"/>
      <c r="AJ3152" s="2"/>
      <c r="AK3152" s="2"/>
      <c r="AL3152" s="2"/>
      <c r="AM3152" s="2"/>
      <c r="AN3152" s="2"/>
      <c r="AO3152" s="2"/>
      <c r="AP3152" s="2"/>
      <c r="AQ3152" s="3">
        <v>0</v>
      </c>
      <c r="AR3152" s="3">
        <v>0</v>
      </c>
      <c r="AS3152" s="3">
        <v>0</v>
      </c>
      <c r="AT3152" s="3">
        <v>0</v>
      </c>
      <c r="AU3152" s="3">
        <v>0</v>
      </c>
      <c r="AV3152" s="3">
        <v>0</v>
      </c>
      <c r="AW3152" s="3">
        <v>0</v>
      </c>
      <c r="AX3152" s="2"/>
      <c r="AY3152" s="2"/>
      <c r="AZ3152" s="2"/>
      <c r="BA3152" s="2"/>
      <c r="BB3152" s="2"/>
      <c r="BC3152" s="2">
        <v>0</v>
      </c>
      <c r="BD3152" s="2"/>
    </row>
    <row r="3153" spans="1:56" x14ac:dyDescent="0.3">
      <c r="A3153" s="2" t="s">
        <v>117</v>
      </c>
      <c r="B3153" s="2"/>
      <c r="C3153" s="2" t="s">
        <v>57</v>
      </c>
      <c r="D3153" s="2" t="s">
        <v>58</v>
      </c>
      <c r="E3153" s="2" t="s">
        <v>109</v>
      </c>
      <c r="F3153" s="2" t="s">
        <v>441</v>
      </c>
      <c r="G3153" s="2" t="s">
        <v>442</v>
      </c>
      <c r="H3153" s="2" t="s">
        <v>139</v>
      </c>
      <c r="I3153" s="2" t="s">
        <v>63</v>
      </c>
      <c r="J3153" s="2" t="s">
        <v>111</v>
      </c>
      <c r="K3153" s="2" t="s">
        <v>78</v>
      </c>
      <c r="L3153" s="2" t="s">
        <v>11</v>
      </c>
      <c r="M3153" s="2" t="s">
        <v>140</v>
      </c>
      <c r="N3153" s="2"/>
      <c r="O3153" s="2"/>
      <c r="P3153" s="2">
        <v>0</v>
      </c>
      <c r="Q3153" s="2" t="s">
        <v>128</v>
      </c>
      <c r="R3153" s="2"/>
      <c r="S3153" s="2"/>
      <c r="T3153" s="2"/>
      <c r="U3153" s="2"/>
      <c r="V3153" s="2"/>
      <c r="W3153" s="2"/>
      <c r="X3153" s="2"/>
      <c r="Y3153" s="2">
        <v>2009</v>
      </c>
      <c r="Z3153" s="2">
        <v>1446.48</v>
      </c>
      <c r="AA3153" s="2">
        <v>562.5200000000001</v>
      </c>
      <c r="AB3153" s="2">
        <v>0.28000000000000003</v>
      </c>
      <c r="AC3153" s="2"/>
      <c r="AD3153" s="2">
        <v>8</v>
      </c>
      <c r="AE3153" s="2"/>
      <c r="AF3153" s="2"/>
      <c r="AG3153" s="2"/>
      <c r="AH3153" s="2">
        <v>562.5200000000001</v>
      </c>
      <c r="AI3153" s="2"/>
      <c r="AJ3153" s="2"/>
      <c r="AK3153" s="2"/>
      <c r="AL3153" s="2"/>
      <c r="AM3153" s="2"/>
      <c r="AN3153" s="2"/>
      <c r="AO3153" s="2"/>
      <c r="AP3153" s="2"/>
      <c r="AQ3153" s="3">
        <v>0</v>
      </c>
      <c r="AR3153" s="3">
        <v>0</v>
      </c>
      <c r="AS3153" s="3">
        <v>0</v>
      </c>
      <c r="AT3153" s="3">
        <v>0</v>
      </c>
      <c r="AU3153" s="3">
        <v>0</v>
      </c>
      <c r="AV3153" s="3">
        <v>0</v>
      </c>
      <c r="AW3153" s="3">
        <v>0</v>
      </c>
      <c r="AX3153" s="2"/>
      <c r="AY3153" s="2"/>
      <c r="AZ3153" s="2"/>
      <c r="BA3153" s="2"/>
      <c r="BB3153" s="2"/>
      <c r="BC3153" s="2">
        <v>0</v>
      </c>
      <c r="BD3153" s="2"/>
    </row>
    <row r="3154" spans="1:56" x14ac:dyDescent="0.3">
      <c r="A3154" s="2" t="s">
        <v>118</v>
      </c>
      <c r="B3154" s="2"/>
      <c r="C3154" s="2" t="s">
        <v>57</v>
      </c>
      <c r="D3154" s="2" t="s">
        <v>58</v>
      </c>
      <c r="E3154" s="2" t="s">
        <v>109</v>
      </c>
      <c r="F3154" s="2" t="s">
        <v>441</v>
      </c>
      <c r="G3154" s="2" t="s">
        <v>442</v>
      </c>
      <c r="H3154" s="2" t="s">
        <v>139</v>
      </c>
      <c r="I3154" s="2" t="s">
        <v>63</v>
      </c>
      <c r="J3154" s="2" t="s">
        <v>111</v>
      </c>
      <c r="K3154" s="2" t="s">
        <v>80</v>
      </c>
      <c r="L3154" s="2" t="s">
        <v>11</v>
      </c>
      <c r="M3154" s="2" t="s">
        <v>140</v>
      </c>
      <c r="N3154" s="2"/>
      <c r="O3154" s="2"/>
      <c r="P3154" s="2">
        <v>0</v>
      </c>
      <c r="Q3154" s="2" t="s">
        <v>128</v>
      </c>
      <c r="R3154" s="2"/>
      <c r="S3154" s="2"/>
      <c r="T3154" s="2"/>
      <c r="U3154" s="2"/>
      <c r="V3154" s="2"/>
      <c r="W3154" s="2"/>
      <c r="X3154" s="2"/>
      <c r="Y3154" s="2">
        <v>2009</v>
      </c>
      <c r="Z3154" s="2">
        <v>1446.48</v>
      </c>
      <c r="AA3154" s="2">
        <v>562.5200000000001</v>
      </c>
      <c r="AB3154" s="2">
        <v>0.28000000000000003</v>
      </c>
      <c r="AC3154" s="2"/>
      <c r="AD3154" s="2">
        <v>8</v>
      </c>
      <c r="AE3154" s="2"/>
      <c r="AF3154" s="2"/>
      <c r="AG3154" s="2"/>
      <c r="AH3154" s="2">
        <v>562.5200000000001</v>
      </c>
      <c r="AI3154" s="2"/>
      <c r="AJ3154" s="2"/>
      <c r="AK3154" s="2"/>
      <c r="AL3154" s="2"/>
      <c r="AM3154" s="2"/>
      <c r="AN3154" s="2"/>
      <c r="AO3154" s="2"/>
      <c r="AP3154" s="2"/>
      <c r="AQ3154" s="3">
        <v>0</v>
      </c>
      <c r="AR3154" s="3">
        <v>0</v>
      </c>
      <c r="AS3154" s="3">
        <v>0</v>
      </c>
      <c r="AT3154" s="3">
        <v>0</v>
      </c>
      <c r="AU3154" s="3">
        <v>0</v>
      </c>
      <c r="AV3154" s="3">
        <v>0</v>
      </c>
      <c r="AW3154" s="3">
        <v>0</v>
      </c>
      <c r="AX3154" s="2"/>
      <c r="AY3154" s="2"/>
      <c r="AZ3154" s="2"/>
      <c r="BA3154" s="2"/>
      <c r="BB3154" s="2"/>
      <c r="BC3154" s="2">
        <v>0</v>
      </c>
      <c r="BD3154" s="2"/>
    </row>
    <row r="3155" spans="1:56" x14ac:dyDescent="0.3">
      <c r="A3155" s="2" t="s">
        <v>119</v>
      </c>
      <c r="B3155" s="2"/>
      <c r="C3155" s="2" t="s">
        <v>57</v>
      </c>
      <c r="D3155" s="2" t="s">
        <v>58</v>
      </c>
      <c r="E3155" s="2" t="s">
        <v>109</v>
      </c>
      <c r="F3155" s="2" t="s">
        <v>441</v>
      </c>
      <c r="G3155" s="2" t="s">
        <v>442</v>
      </c>
      <c r="H3155" s="2" t="s">
        <v>139</v>
      </c>
      <c r="I3155" s="2" t="s">
        <v>63</v>
      </c>
      <c r="J3155" s="2" t="s">
        <v>111</v>
      </c>
      <c r="K3155" s="2" t="s">
        <v>82</v>
      </c>
      <c r="L3155" s="2" t="s">
        <v>11</v>
      </c>
      <c r="M3155" s="2" t="s">
        <v>140</v>
      </c>
      <c r="N3155" s="2"/>
      <c r="O3155" s="2"/>
      <c r="P3155" s="2">
        <v>0</v>
      </c>
      <c r="Q3155" s="2" t="s">
        <v>128</v>
      </c>
      <c r="R3155" s="2"/>
      <c r="S3155" s="2"/>
      <c r="T3155" s="2"/>
      <c r="U3155" s="2"/>
      <c r="V3155" s="2"/>
      <c r="W3155" s="2"/>
      <c r="X3155" s="2"/>
      <c r="Y3155" s="2">
        <v>2009</v>
      </c>
      <c r="Z3155" s="2">
        <v>1446.48</v>
      </c>
      <c r="AA3155" s="2">
        <v>562.5200000000001</v>
      </c>
      <c r="AB3155" s="2">
        <v>0.28000000000000003</v>
      </c>
      <c r="AC3155" s="2"/>
      <c r="AD3155" s="2">
        <v>8</v>
      </c>
      <c r="AE3155" s="2"/>
      <c r="AF3155" s="2"/>
      <c r="AG3155" s="2"/>
      <c r="AH3155" s="2">
        <v>562.5200000000001</v>
      </c>
      <c r="AI3155" s="2"/>
      <c r="AJ3155" s="2"/>
      <c r="AK3155" s="2"/>
      <c r="AL3155" s="2"/>
      <c r="AM3155" s="2"/>
      <c r="AN3155" s="2"/>
      <c r="AO3155" s="2"/>
      <c r="AP3155" s="2"/>
      <c r="AQ3155" s="3">
        <v>0</v>
      </c>
      <c r="AR3155" s="3">
        <v>0</v>
      </c>
      <c r="AS3155" s="3">
        <v>0</v>
      </c>
      <c r="AT3155" s="3">
        <v>0</v>
      </c>
      <c r="AU3155" s="3">
        <v>0</v>
      </c>
      <c r="AV3155" s="3">
        <v>0</v>
      </c>
      <c r="AW3155" s="3">
        <v>0</v>
      </c>
      <c r="AX3155" s="2"/>
      <c r="AY3155" s="2"/>
      <c r="AZ3155" s="2"/>
      <c r="BA3155" s="2"/>
      <c r="BB3155" s="2"/>
      <c r="BC3155" s="2">
        <v>0</v>
      </c>
      <c r="BD3155" s="2"/>
    </row>
    <row r="3156" spans="1:56" x14ac:dyDescent="0.3">
      <c r="A3156" s="2" t="s">
        <v>120</v>
      </c>
      <c r="B3156" s="2"/>
      <c r="C3156" s="2" t="s">
        <v>57</v>
      </c>
      <c r="D3156" s="2" t="s">
        <v>58</v>
      </c>
      <c r="E3156" s="2" t="s">
        <v>109</v>
      </c>
      <c r="F3156" s="2" t="s">
        <v>441</v>
      </c>
      <c r="G3156" s="2" t="s">
        <v>442</v>
      </c>
      <c r="H3156" s="2" t="s">
        <v>139</v>
      </c>
      <c r="I3156" s="2" t="s">
        <v>63</v>
      </c>
      <c r="J3156" s="2" t="s">
        <v>111</v>
      </c>
      <c r="K3156" s="2" t="s">
        <v>84</v>
      </c>
      <c r="L3156" s="2" t="s">
        <v>11</v>
      </c>
      <c r="M3156" s="2" t="s">
        <v>140</v>
      </c>
      <c r="N3156" s="2"/>
      <c r="O3156" s="2"/>
      <c r="P3156" s="2">
        <v>0</v>
      </c>
      <c r="Q3156" s="2" t="s">
        <v>128</v>
      </c>
      <c r="R3156" s="2"/>
      <c r="S3156" s="2"/>
      <c r="T3156" s="2"/>
      <c r="U3156" s="2"/>
      <c r="V3156" s="2"/>
      <c r="W3156" s="2"/>
      <c r="X3156" s="2"/>
      <c r="Y3156" s="2">
        <v>2009</v>
      </c>
      <c r="Z3156" s="2">
        <v>1446.48</v>
      </c>
      <c r="AA3156" s="2">
        <v>562.5200000000001</v>
      </c>
      <c r="AB3156" s="2">
        <v>0.28000000000000003</v>
      </c>
      <c r="AC3156" s="2"/>
      <c r="AD3156" s="2">
        <v>8</v>
      </c>
      <c r="AE3156" s="2"/>
      <c r="AF3156" s="2"/>
      <c r="AG3156" s="2"/>
      <c r="AH3156" s="2">
        <v>562.5200000000001</v>
      </c>
      <c r="AI3156" s="2"/>
      <c r="AJ3156" s="2"/>
      <c r="AK3156" s="2"/>
      <c r="AL3156" s="2"/>
      <c r="AM3156" s="2"/>
      <c r="AN3156" s="2"/>
      <c r="AO3156" s="2"/>
      <c r="AP3156" s="2"/>
      <c r="AQ3156" s="3">
        <v>0</v>
      </c>
      <c r="AR3156" s="3">
        <v>0</v>
      </c>
      <c r="AS3156" s="3">
        <v>0</v>
      </c>
      <c r="AT3156" s="3">
        <v>0</v>
      </c>
      <c r="AU3156" s="3">
        <v>0</v>
      </c>
      <c r="AV3156" s="3">
        <v>0</v>
      </c>
      <c r="AW3156" s="3">
        <v>0</v>
      </c>
      <c r="AX3156" s="2"/>
      <c r="AY3156" s="2"/>
      <c r="AZ3156" s="2"/>
      <c r="BA3156" s="2"/>
      <c r="BB3156" s="2"/>
      <c r="BC3156" s="2">
        <v>0</v>
      </c>
      <c r="BD3156" s="2"/>
    </row>
    <row r="3157" spans="1:56" x14ac:dyDescent="0.3">
      <c r="A3157" s="2" t="s">
        <v>121</v>
      </c>
      <c r="B3157" s="2"/>
      <c r="C3157" s="2" t="s">
        <v>57</v>
      </c>
      <c r="D3157" s="2" t="s">
        <v>58</v>
      </c>
      <c r="E3157" s="2" t="s">
        <v>109</v>
      </c>
      <c r="F3157" s="2" t="s">
        <v>441</v>
      </c>
      <c r="G3157" s="2" t="s">
        <v>442</v>
      </c>
      <c r="H3157" s="2" t="s">
        <v>139</v>
      </c>
      <c r="I3157" s="2" t="s">
        <v>63</v>
      </c>
      <c r="J3157" s="2" t="s">
        <v>111</v>
      </c>
      <c r="K3157" s="2" t="s">
        <v>86</v>
      </c>
      <c r="L3157" s="2" t="s">
        <v>11</v>
      </c>
      <c r="M3157" s="2" t="s">
        <v>140</v>
      </c>
      <c r="N3157" s="2"/>
      <c r="O3157" s="2"/>
      <c r="P3157" s="2">
        <v>0</v>
      </c>
      <c r="Q3157" s="2" t="s">
        <v>128</v>
      </c>
      <c r="R3157" s="2"/>
      <c r="S3157" s="2"/>
      <c r="T3157" s="2"/>
      <c r="U3157" s="2"/>
      <c r="V3157" s="2"/>
      <c r="W3157" s="2"/>
      <c r="X3157" s="2"/>
      <c r="Y3157" s="2">
        <v>2009</v>
      </c>
      <c r="Z3157" s="2">
        <v>1446.48</v>
      </c>
      <c r="AA3157" s="2">
        <v>562.5200000000001</v>
      </c>
      <c r="AB3157" s="2">
        <v>0.28000000000000003</v>
      </c>
      <c r="AC3157" s="2"/>
      <c r="AD3157" s="2">
        <v>8</v>
      </c>
      <c r="AE3157" s="2"/>
      <c r="AF3157" s="2"/>
      <c r="AG3157" s="2"/>
      <c r="AH3157" s="2">
        <v>562.5200000000001</v>
      </c>
      <c r="AI3157" s="2"/>
      <c r="AJ3157" s="2"/>
      <c r="AK3157" s="2"/>
      <c r="AL3157" s="2"/>
      <c r="AM3157" s="2"/>
      <c r="AN3157" s="2"/>
      <c r="AO3157" s="2"/>
      <c r="AP3157" s="2"/>
      <c r="AQ3157" s="3">
        <v>0</v>
      </c>
      <c r="AR3157" s="3">
        <v>0</v>
      </c>
      <c r="AS3157" s="3">
        <v>0</v>
      </c>
      <c r="AT3157" s="3">
        <v>0</v>
      </c>
      <c r="AU3157" s="3">
        <v>0</v>
      </c>
      <c r="AV3157" s="3">
        <v>0</v>
      </c>
      <c r="AW3157" s="3">
        <v>0</v>
      </c>
      <c r="AX3157" s="2"/>
      <c r="AY3157" s="2"/>
      <c r="AZ3157" s="2"/>
      <c r="BA3157" s="2"/>
      <c r="BB3157" s="2"/>
      <c r="BC3157" s="2">
        <v>0</v>
      </c>
      <c r="BD3157" s="2"/>
    </row>
    <row r="3158" spans="1:56" x14ac:dyDescent="0.3">
      <c r="A3158" s="2" t="s">
        <v>122</v>
      </c>
      <c r="B3158" s="2"/>
      <c r="C3158" s="2" t="s">
        <v>57</v>
      </c>
      <c r="D3158" s="2" t="s">
        <v>58</v>
      </c>
      <c r="E3158" s="2" t="s">
        <v>109</v>
      </c>
      <c r="F3158" s="2" t="s">
        <v>441</v>
      </c>
      <c r="G3158" s="2" t="s">
        <v>442</v>
      </c>
      <c r="H3158" s="2" t="s">
        <v>139</v>
      </c>
      <c r="I3158" s="2" t="s">
        <v>63</v>
      </c>
      <c r="J3158" s="2" t="s">
        <v>111</v>
      </c>
      <c r="K3158" s="2" t="s">
        <v>88</v>
      </c>
      <c r="L3158" s="2" t="s">
        <v>11</v>
      </c>
      <c r="M3158" s="2" t="s">
        <v>140</v>
      </c>
      <c r="N3158" s="2"/>
      <c r="O3158" s="2"/>
      <c r="P3158" s="2">
        <v>0</v>
      </c>
      <c r="Q3158" s="2" t="s">
        <v>128</v>
      </c>
      <c r="R3158" s="2"/>
      <c r="S3158" s="2"/>
      <c r="T3158" s="2"/>
      <c r="U3158" s="2"/>
      <c r="V3158" s="2"/>
      <c r="W3158" s="2"/>
      <c r="X3158" s="2"/>
      <c r="Y3158" s="2">
        <v>2009</v>
      </c>
      <c r="Z3158" s="2">
        <v>1446.48</v>
      </c>
      <c r="AA3158" s="2">
        <v>562.5200000000001</v>
      </c>
      <c r="AB3158" s="2">
        <v>0.28000000000000003</v>
      </c>
      <c r="AC3158" s="2"/>
      <c r="AD3158" s="2">
        <v>8</v>
      </c>
      <c r="AE3158" s="2"/>
      <c r="AF3158" s="2"/>
      <c r="AG3158" s="2"/>
      <c r="AH3158" s="2">
        <v>562.5200000000001</v>
      </c>
      <c r="AI3158" s="2"/>
      <c r="AJ3158" s="2"/>
      <c r="AK3158" s="2"/>
      <c r="AL3158" s="2"/>
      <c r="AM3158" s="2"/>
      <c r="AN3158" s="2"/>
      <c r="AO3158" s="2"/>
      <c r="AP3158" s="2"/>
      <c r="AQ3158" s="3">
        <v>0</v>
      </c>
      <c r="AR3158" s="3">
        <v>0</v>
      </c>
      <c r="AS3158" s="3">
        <v>0</v>
      </c>
      <c r="AT3158" s="3">
        <v>0</v>
      </c>
      <c r="AU3158" s="3">
        <v>0</v>
      </c>
      <c r="AV3158" s="3">
        <v>0</v>
      </c>
      <c r="AW3158" s="3">
        <v>0</v>
      </c>
      <c r="AX3158" s="2"/>
      <c r="AY3158" s="2"/>
      <c r="AZ3158" s="2"/>
      <c r="BA3158" s="2"/>
      <c r="BB3158" s="2"/>
      <c r="BC3158" s="2">
        <v>0</v>
      </c>
      <c r="BD3158" s="2"/>
    </row>
    <row r="3159" spans="1:56" x14ac:dyDescent="0.3">
      <c r="A3159" s="2" t="s">
        <v>123</v>
      </c>
      <c r="B3159" s="2"/>
      <c r="C3159" s="2" t="s">
        <v>57</v>
      </c>
      <c r="D3159" s="2" t="s">
        <v>58</v>
      </c>
      <c r="E3159" s="2" t="s">
        <v>109</v>
      </c>
      <c r="F3159" s="2" t="s">
        <v>441</v>
      </c>
      <c r="G3159" s="2" t="s">
        <v>442</v>
      </c>
      <c r="H3159" s="2" t="s">
        <v>139</v>
      </c>
      <c r="I3159" s="2" t="s">
        <v>63</v>
      </c>
      <c r="J3159" s="2" t="s">
        <v>111</v>
      </c>
      <c r="K3159" s="2" t="s">
        <v>90</v>
      </c>
      <c r="L3159" s="2" t="s">
        <v>11</v>
      </c>
      <c r="M3159" s="2" t="s">
        <v>140</v>
      </c>
      <c r="N3159" s="2"/>
      <c r="O3159" s="2"/>
      <c r="P3159" s="2">
        <v>0</v>
      </c>
      <c r="Q3159" s="2" t="s">
        <v>128</v>
      </c>
      <c r="R3159" s="2"/>
      <c r="S3159" s="2"/>
      <c r="T3159" s="2"/>
      <c r="U3159" s="2"/>
      <c r="V3159" s="2"/>
      <c r="W3159" s="2"/>
      <c r="X3159" s="2"/>
      <c r="Y3159" s="2">
        <v>2009</v>
      </c>
      <c r="Z3159" s="2">
        <v>1446.48</v>
      </c>
      <c r="AA3159" s="2">
        <v>562.5200000000001</v>
      </c>
      <c r="AB3159" s="2">
        <v>0.28000000000000003</v>
      </c>
      <c r="AC3159" s="2"/>
      <c r="AD3159" s="2">
        <v>8</v>
      </c>
      <c r="AE3159" s="2"/>
      <c r="AF3159" s="2"/>
      <c r="AG3159" s="2"/>
      <c r="AH3159" s="2">
        <v>562.5200000000001</v>
      </c>
      <c r="AI3159" s="2"/>
      <c r="AJ3159" s="2"/>
      <c r="AK3159" s="2"/>
      <c r="AL3159" s="2"/>
      <c r="AM3159" s="2"/>
      <c r="AN3159" s="2"/>
      <c r="AO3159" s="2"/>
      <c r="AP3159" s="2"/>
      <c r="AQ3159" s="3">
        <v>0</v>
      </c>
      <c r="AR3159" s="3">
        <v>0</v>
      </c>
      <c r="AS3159" s="3">
        <v>0</v>
      </c>
      <c r="AT3159" s="3">
        <v>0</v>
      </c>
      <c r="AU3159" s="3">
        <v>0</v>
      </c>
      <c r="AV3159" s="3">
        <v>0</v>
      </c>
      <c r="AW3159" s="3">
        <v>0</v>
      </c>
      <c r="AX3159" s="2"/>
      <c r="AY3159" s="2"/>
      <c r="AZ3159" s="2"/>
      <c r="BA3159" s="2"/>
      <c r="BB3159" s="2"/>
      <c r="BC3159" s="2">
        <v>0</v>
      </c>
      <c r="BD3159" s="2"/>
    </row>
    <row r="3160" spans="1:56" x14ac:dyDescent="0.3">
      <c r="A3160" s="2" t="s">
        <v>124</v>
      </c>
      <c r="B3160" s="2"/>
      <c r="C3160" s="2" t="s">
        <v>57</v>
      </c>
      <c r="D3160" s="2" t="s">
        <v>58</v>
      </c>
      <c r="E3160" s="2" t="s">
        <v>109</v>
      </c>
      <c r="F3160" s="2" t="s">
        <v>441</v>
      </c>
      <c r="G3160" s="2" t="s">
        <v>442</v>
      </c>
      <c r="H3160" s="2" t="s">
        <v>139</v>
      </c>
      <c r="I3160" s="2" t="s">
        <v>63</v>
      </c>
      <c r="J3160" s="2" t="s">
        <v>111</v>
      </c>
      <c r="K3160" s="2" t="s">
        <v>92</v>
      </c>
      <c r="L3160" s="2" t="s">
        <v>11</v>
      </c>
      <c r="M3160" s="2" t="s">
        <v>140</v>
      </c>
      <c r="N3160" s="2"/>
      <c r="O3160" s="2"/>
      <c r="P3160" s="2">
        <v>0</v>
      </c>
      <c r="Q3160" s="2" t="s">
        <v>128</v>
      </c>
      <c r="R3160" s="2"/>
      <c r="S3160" s="2"/>
      <c r="T3160" s="2"/>
      <c r="U3160" s="2"/>
      <c r="V3160" s="2"/>
      <c r="W3160" s="2"/>
      <c r="X3160" s="2"/>
      <c r="Y3160" s="2">
        <v>2009</v>
      </c>
      <c r="Z3160" s="2">
        <v>1446.48</v>
      </c>
      <c r="AA3160" s="2">
        <v>562.5200000000001</v>
      </c>
      <c r="AB3160" s="2">
        <v>0.28000000000000003</v>
      </c>
      <c r="AC3160" s="2"/>
      <c r="AD3160" s="2">
        <v>8</v>
      </c>
      <c r="AE3160" s="2"/>
      <c r="AF3160" s="2"/>
      <c r="AG3160" s="2"/>
      <c r="AH3160" s="2">
        <v>562.5200000000001</v>
      </c>
      <c r="AI3160" s="2"/>
      <c r="AJ3160" s="2"/>
      <c r="AK3160" s="2"/>
      <c r="AL3160" s="2"/>
      <c r="AM3160" s="2"/>
      <c r="AN3160" s="2"/>
      <c r="AO3160" s="2"/>
      <c r="AP3160" s="2"/>
      <c r="AQ3160" s="3">
        <v>0</v>
      </c>
      <c r="AR3160" s="3">
        <v>0</v>
      </c>
      <c r="AS3160" s="3">
        <v>0</v>
      </c>
      <c r="AT3160" s="3">
        <v>0</v>
      </c>
      <c r="AU3160" s="3">
        <v>0</v>
      </c>
      <c r="AV3160" s="3">
        <v>0</v>
      </c>
      <c r="AW3160" s="3">
        <v>0</v>
      </c>
      <c r="AX3160" s="2"/>
      <c r="AY3160" s="2"/>
      <c r="AZ3160" s="2"/>
      <c r="BA3160" s="2"/>
      <c r="BB3160" s="2"/>
      <c r="BC3160" s="2">
        <v>0</v>
      </c>
      <c r="BD3160" s="2"/>
    </row>
    <row r="3161" spans="1:56" x14ac:dyDescent="0.3">
      <c r="A3161" s="2" t="s">
        <v>93</v>
      </c>
      <c r="B3161" s="2"/>
      <c r="C3161" s="2" t="s">
        <v>57</v>
      </c>
      <c r="D3161" s="2" t="s">
        <v>58</v>
      </c>
      <c r="E3161" s="2" t="s">
        <v>109</v>
      </c>
      <c r="F3161" s="2" t="s">
        <v>441</v>
      </c>
      <c r="G3161" s="2" t="s">
        <v>442</v>
      </c>
      <c r="H3161" s="2" t="s">
        <v>139</v>
      </c>
      <c r="I3161" s="2" t="s">
        <v>63</v>
      </c>
      <c r="J3161" s="2" t="s">
        <v>94</v>
      </c>
      <c r="K3161" s="2" t="s">
        <v>65</v>
      </c>
      <c r="L3161" s="2" t="s">
        <v>11</v>
      </c>
      <c r="M3161" s="2" t="s">
        <v>140</v>
      </c>
      <c r="N3161" s="2"/>
      <c r="O3161" s="2"/>
      <c r="P3161" s="2">
        <v>0</v>
      </c>
      <c r="Q3161" s="2" t="s">
        <v>128</v>
      </c>
      <c r="R3161" s="2"/>
      <c r="S3161" s="2"/>
      <c r="T3161" s="2"/>
      <c r="U3161" s="2"/>
      <c r="V3161" s="2"/>
      <c r="W3161" s="2"/>
      <c r="X3161" s="2"/>
      <c r="Y3161" s="2">
        <v>2009</v>
      </c>
      <c r="Z3161" s="2">
        <v>1446.48</v>
      </c>
      <c r="AA3161" s="2">
        <v>562.5200000000001</v>
      </c>
      <c r="AB3161" s="2">
        <v>0.28000000000000003</v>
      </c>
      <c r="AC3161" s="2"/>
      <c r="AD3161" s="2">
        <v>8</v>
      </c>
      <c r="AE3161" s="2"/>
      <c r="AF3161" s="2"/>
      <c r="AG3161" s="2"/>
      <c r="AH3161" s="2">
        <v>562.5200000000001</v>
      </c>
      <c r="AI3161" s="2"/>
      <c r="AJ3161" s="2"/>
      <c r="AK3161" s="2"/>
      <c r="AL3161" s="2"/>
      <c r="AM3161" s="2"/>
      <c r="AN3161" s="2"/>
      <c r="AO3161" s="2"/>
      <c r="AP3161" s="2"/>
      <c r="AQ3161" s="3">
        <v>0</v>
      </c>
      <c r="AR3161" s="3">
        <v>0</v>
      </c>
      <c r="AS3161" s="3">
        <v>0</v>
      </c>
      <c r="AT3161" s="3">
        <v>0</v>
      </c>
      <c r="AU3161" s="3">
        <v>0</v>
      </c>
      <c r="AV3161" s="3">
        <v>0</v>
      </c>
      <c r="AW3161" s="3">
        <v>0</v>
      </c>
      <c r="AX3161" s="2"/>
      <c r="AY3161" s="2"/>
      <c r="AZ3161" s="2"/>
      <c r="BA3161" s="2"/>
      <c r="BB3161" s="2"/>
      <c r="BC3161" s="2">
        <v>0</v>
      </c>
      <c r="BD3161" s="2"/>
    </row>
    <row r="3162" spans="1:56" x14ac:dyDescent="0.3">
      <c r="A3162" s="2" t="s">
        <v>95</v>
      </c>
      <c r="B3162" s="2"/>
      <c r="C3162" s="2" t="s">
        <v>57</v>
      </c>
      <c r="D3162" s="2" t="s">
        <v>58</v>
      </c>
      <c r="E3162" s="2" t="s">
        <v>109</v>
      </c>
      <c r="F3162" s="2" t="s">
        <v>441</v>
      </c>
      <c r="G3162" s="2" t="s">
        <v>442</v>
      </c>
      <c r="H3162" s="2" t="s">
        <v>139</v>
      </c>
      <c r="I3162" s="2" t="s">
        <v>63</v>
      </c>
      <c r="J3162" s="2" t="s">
        <v>94</v>
      </c>
      <c r="K3162" s="2" t="s">
        <v>70</v>
      </c>
      <c r="L3162" s="2" t="s">
        <v>11</v>
      </c>
      <c r="M3162" s="2" t="s">
        <v>140</v>
      </c>
      <c r="N3162" s="2"/>
      <c r="O3162" s="2"/>
      <c r="P3162" s="2">
        <v>0</v>
      </c>
      <c r="Q3162" s="2" t="s">
        <v>128</v>
      </c>
      <c r="R3162" s="2"/>
      <c r="S3162" s="2"/>
      <c r="T3162" s="2"/>
      <c r="U3162" s="2"/>
      <c r="V3162" s="2"/>
      <c r="W3162" s="2"/>
      <c r="X3162" s="2"/>
      <c r="Y3162" s="2">
        <v>2009</v>
      </c>
      <c r="Z3162" s="2">
        <v>1446.48</v>
      </c>
      <c r="AA3162" s="2">
        <v>562.5200000000001</v>
      </c>
      <c r="AB3162" s="2">
        <v>0.28000000000000003</v>
      </c>
      <c r="AC3162" s="2"/>
      <c r="AD3162" s="2">
        <v>8</v>
      </c>
      <c r="AE3162" s="2"/>
      <c r="AF3162" s="2"/>
      <c r="AG3162" s="2"/>
      <c r="AH3162" s="2">
        <v>562.5200000000001</v>
      </c>
      <c r="AI3162" s="2"/>
      <c r="AJ3162" s="2"/>
      <c r="AK3162" s="2"/>
      <c r="AL3162" s="2"/>
      <c r="AM3162" s="2"/>
      <c r="AN3162" s="2"/>
      <c r="AO3162" s="2"/>
      <c r="AP3162" s="2"/>
      <c r="AQ3162" s="3">
        <v>0</v>
      </c>
      <c r="AR3162" s="3">
        <v>0</v>
      </c>
      <c r="AS3162" s="3">
        <v>0</v>
      </c>
      <c r="AT3162" s="3">
        <v>0</v>
      </c>
      <c r="AU3162" s="3">
        <v>0</v>
      </c>
      <c r="AV3162" s="3">
        <v>0</v>
      </c>
      <c r="AW3162" s="3">
        <v>0</v>
      </c>
      <c r="AX3162" s="2"/>
      <c r="AY3162" s="2"/>
      <c r="AZ3162" s="2"/>
      <c r="BA3162" s="2"/>
      <c r="BB3162" s="2"/>
      <c r="BC3162" s="2">
        <v>0</v>
      </c>
      <c r="BD3162" s="2"/>
    </row>
    <row r="3163" spans="1:56" x14ac:dyDescent="0.3">
      <c r="A3163" s="2" t="s">
        <v>96</v>
      </c>
      <c r="B3163" s="2"/>
      <c r="C3163" s="2" t="s">
        <v>57</v>
      </c>
      <c r="D3163" s="2" t="s">
        <v>58</v>
      </c>
      <c r="E3163" s="2" t="s">
        <v>109</v>
      </c>
      <c r="F3163" s="2" t="s">
        <v>441</v>
      </c>
      <c r="G3163" s="2" t="s">
        <v>442</v>
      </c>
      <c r="H3163" s="2" t="s">
        <v>139</v>
      </c>
      <c r="I3163" s="2" t="s">
        <v>63</v>
      </c>
      <c r="J3163" s="2" t="s">
        <v>94</v>
      </c>
      <c r="K3163" s="2" t="s">
        <v>72</v>
      </c>
      <c r="L3163" s="2" t="s">
        <v>11</v>
      </c>
      <c r="M3163" s="2" t="s">
        <v>140</v>
      </c>
      <c r="N3163" s="2"/>
      <c r="O3163" s="2"/>
      <c r="P3163" s="2">
        <v>0</v>
      </c>
      <c r="Q3163" s="2" t="s">
        <v>128</v>
      </c>
      <c r="R3163" s="2"/>
      <c r="S3163" s="2"/>
      <c r="T3163" s="2"/>
      <c r="U3163" s="2"/>
      <c r="V3163" s="2"/>
      <c r="W3163" s="2"/>
      <c r="X3163" s="2"/>
      <c r="Y3163" s="2">
        <v>2009</v>
      </c>
      <c r="Z3163" s="2">
        <v>1446.48</v>
      </c>
      <c r="AA3163" s="2">
        <v>562.5200000000001</v>
      </c>
      <c r="AB3163" s="2">
        <v>0.28000000000000003</v>
      </c>
      <c r="AC3163" s="2"/>
      <c r="AD3163" s="2">
        <v>8</v>
      </c>
      <c r="AE3163" s="2"/>
      <c r="AF3163" s="2"/>
      <c r="AG3163" s="2"/>
      <c r="AH3163" s="2">
        <v>562.5200000000001</v>
      </c>
      <c r="AI3163" s="2"/>
      <c r="AJ3163" s="2"/>
      <c r="AK3163" s="2"/>
      <c r="AL3163" s="2"/>
      <c r="AM3163" s="2"/>
      <c r="AN3163" s="2"/>
      <c r="AO3163" s="2"/>
      <c r="AP3163" s="2"/>
      <c r="AQ3163" s="3">
        <v>0</v>
      </c>
      <c r="AR3163" s="3">
        <v>0</v>
      </c>
      <c r="AS3163" s="3">
        <v>0</v>
      </c>
      <c r="AT3163" s="3">
        <v>0</v>
      </c>
      <c r="AU3163" s="3">
        <v>0</v>
      </c>
      <c r="AV3163" s="3">
        <v>0</v>
      </c>
      <c r="AW3163" s="3">
        <v>0</v>
      </c>
      <c r="AX3163" s="2"/>
      <c r="AY3163" s="2"/>
      <c r="AZ3163" s="2"/>
      <c r="BA3163" s="2"/>
      <c r="BB3163" s="2"/>
      <c r="BC3163" s="2">
        <v>0</v>
      </c>
      <c r="BD3163" s="2"/>
    </row>
    <row r="3164" spans="1:56" x14ac:dyDescent="0.3">
      <c r="A3164" s="2" t="s">
        <v>97</v>
      </c>
      <c r="B3164" s="2"/>
      <c r="C3164" s="2" t="s">
        <v>57</v>
      </c>
      <c r="D3164" s="2" t="s">
        <v>58</v>
      </c>
      <c r="E3164" s="2" t="s">
        <v>109</v>
      </c>
      <c r="F3164" s="2" t="s">
        <v>441</v>
      </c>
      <c r="G3164" s="2" t="s">
        <v>442</v>
      </c>
      <c r="H3164" s="2" t="s">
        <v>139</v>
      </c>
      <c r="I3164" s="2" t="s">
        <v>63</v>
      </c>
      <c r="J3164" s="2" t="s">
        <v>94</v>
      </c>
      <c r="K3164" s="2" t="s">
        <v>74</v>
      </c>
      <c r="L3164" s="2" t="s">
        <v>11</v>
      </c>
      <c r="M3164" s="2" t="s">
        <v>140</v>
      </c>
      <c r="N3164" s="2"/>
      <c r="O3164" s="2"/>
      <c r="P3164" s="2">
        <v>0</v>
      </c>
      <c r="Q3164" s="2" t="s">
        <v>128</v>
      </c>
      <c r="R3164" s="2"/>
      <c r="S3164" s="2"/>
      <c r="T3164" s="2"/>
      <c r="U3164" s="2"/>
      <c r="V3164" s="2"/>
      <c r="W3164" s="2"/>
      <c r="X3164" s="2"/>
      <c r="Y3164" s="2">
        <v>2009</v>
      </c>
      <c r="Z3164" s="2">
        <v>1446.48</v>
      </c>
      <c r="AA3164" s="2">
        <v>562.5200000000001</v>
      </c>
      <c r="AB3164" s="2">
        <v>0.28000000000000003</v>
      </c>
      <c r="AC3164" s="2"/>
      <c r="AD3164" s="2">
        <v>8</v>
      </c>
      <c r="AE3164" s="2"/>
      <c r="AF3164" s="2"/>
      <c r="AG3164" s="2"/>
      <c r="AH3164" s="2">
        <v>562.5200000000001</v>
      </c>
      <c r="AI3164" s="2"/>
      <c r="AJ3164" s="2"/>
      <c r="AK3164" s="2"/>
      <c r="AL3164" s="2"/>
      <c r="AM3164" s="2"/>
      <c r="AN3164" s="2"/>
      <c r="AO3164" s="2"/>
      <c r="AP3164" s="2"/>
      <c r="AQ3164" s="3">
        <v>0</v>
      </c>
      <c r="AR3164" s="3">
        <v>0</v>
      </c>
      <c r="AS3164" s="3">
        <v>0</v>
      </c>
      <c r="AT3164" s="3">
        <v>0</v>
      </c>
      <c r="AU3164" s="3">
        <v>0</v>
      </c>
      <c r="AV3164" s="3">
        <v>0</v>
      </c>
      <c r="AW3164" s="3">
        <v>0</v>
      </c>
      <c r="AX3164" s="2"/>
      <c r="AY3164" s="2"/>
      <c r="AZ3164" s="2"/>
      <c r="BA3164" s="2"/>
      <c r="BB3164" s="2"/>
      <c r="BC3164" s="2">
        <v>0</v>
      </c>
      <c r="BD3164" s="2"/>
    </row>
    <row r="3165" spans="1:56" x14ac:dyDescent="0.3">
      <c r="A3165" s="2" t="s">
        <v>98</v>
      </c>
      <c r="B3165" s="2"/>
      <c r="C3165" s="2" t="s">
        <v>57</v>
      </c>
      <c r="D3165" s="2" t="s">
        <v>58</v>
      </c>
      <c r="E3165" s="2" t="s">
        <v>109</v>
      </c>
      <c r="F3165" s="2" t="s">
        <v>441</v>
      </c>
      <c r="G3165" s="2" t="s">
        <v>442</v>
      </c>
      <c r="H3165" s="2" t="s">
        <v>139</v>
      </c>
      <c r="I3165" s="2" t="s">
        <v>63</v>
      </c>
      <c r="J3165" s="2" t="s">
        <v>94</v>
      </c>
      <c r="K3165" s="2" t="s">
        <v>76</v>
      </c>
      <c r="L3165" s="2" t="s">
        <v>11</v>
      </c>
      <c r="M3165" s="2" t="s">
        <v>140</v>
      </c>
      <c r="N3165" s="2"/>
      <c r="O3165" s="2"/>
      <c r="P3165" s="2">
        <v>0</v>
      </c>
      <c r="Q3165" s="2" t="s">
        <v>128</v>
      </c>
      <c r="R3165" s="2"/>
      <c r="S3165" s="2"/>
      <c r="T3165" s="2"/>
      <c r="U3165" s="2"/>
      <c r="V3165" s="2"/>
      <c r="W3165" s="2"/>
      <c r="X3165" s="2"/>
      <c r="Y3165" s="2">
        <v>2009</v>
      </c>
      <c r="Z3165" s="2">
        <v>1446.48</v>
      </c>
      <c r="AA3165" s="2">
        <v>562.5200000000001</v>
      </c>
      <c r="AB3165" s="2">
        <v>0.28000000000000003</v>
      </c>
      <c r="AC3165" s="2"/>
      <c r="AD3165" s="2">
        <v>8</v>
      </c>
      <c r="AE3165" s="2"/>
      <c r="AF3165" s="2"/>
      <c r="AG3165" s="2"/>
      <c r="AH3165" s="2">
        <v>562.5200000000001</v>
      </c>
      <c r="AI3165" s="2"/>
      <c r="AJ3165" s="2"/>
      <c r="AK3165" s="2"/>
      <c r="AL3165" s="2"/>
      <c r="AM3165" s="2"/>
      <c r="AN3165" s="2"/>
      <c r="AO3165" s="2"/>
      <c r="AP3165" s="2"/>
      <c r="AQ3165" s="3">
        <v>0</v>
      </c>
      <c r="AR3165" s="3">
        <v>0</v>
      </c>
      <c r="AS3165" s="3">
        <v>0</v>
      </c>
      <c r="AT3165" s="3">
        <v>0</v>
      </c>
      <c r="AU3165" s="3">
        <v>0</v>
      </c>
      <c r="AV3165" s="3">
        <v>0</v>
      </c>
      <c r="AW3165" s="3">
        <v>0</v>
      </c>
      <c r="AX3165" s="2"/>
      <c r="AY3165" s="2"/>
      <c r="AZ3165" s="2"/>
      <c r="BA3165" s="2"/>
      <c r="BB3165" s="2"/>
      <c r="BC3165" s="2">
        <v>0</v>
      </c>
      <c r="BD3165" s="2"/>
    </row>
    <row r="3166" spans="1:56" x14ac:dyDescent="0.3">
      <c r="A3166" s="2" t="s">
        <v>99</v>
      </c>
      <c r="B3166" s="2"/>
      <c r="C3166" s="2" t="s">
        <v>57</v>
      </c>
      <c r="D3166" s="2" t="s">
        <v>58</v>
      </c>
      <c r="E3166" s="2" t="s">
        <v>109</v>
      </c>
      <c r="F3166" s="2" t="s">
        <v>441</v>
      </c>
      <c r="G3166" s="2" t="s">
        <v>442</v>
      </c>
      <c r="H3166" s="2" t="s">
        <v>139</v>
      </c>
      <c r="I3166" s="2" t="s">
        <v>63</v>
      </c>
      <c r="J3166" s="2" t="s">
        <v>94</v>
      </c>
      <c r="K3166" s="2" t="s">
        <v>78</v>
      </c>
      <c r="L3166" s="2" t="s">
        <v>11</v>
      </c>
      <c r="M3166" s="2" t="s">
        <v>140</v>
      </c>
      <c r="N3166" s="2"/>
      <c r="O3166" s="2"/>
      <c r="P3166" s="2">
        <v>0</v>
      </c>
      <c r="Q3166" s="2" t="s">
        <v>128</v>
      </c>
      <c r="R3166" s="2"/>
      <c r="S3166" s="2"/>
      <c r="T3166" s="2"/>
      <c r="U3166" s="2"/>
      <c r="V3166" s="2"/>
      <c r="W3166" s="2"/>
      <c r="X3166" s="2"/>
      <c r="Y3166" s="2">
        <v>2009</v>
      </c>
      <c r="Z3166" s="2">
        <v>1446.48</v>
      </c>
      <c r="AA3166" s="2">
        <v>562.5200000000001</v>
      </c>
      <c r="AB3166" s="2">
        <v>0.28000000000000003</v>
      </c>
      <c r="AC3166" s="2"/>
      <c r="AD3166" s="2">
        <v>8</v>
      </c>
      <c r="AE3166" s="2"/>
      <c r="AF3166" s="2"/>
      <c r="AG3166" s="2"/>
      <c r="AH3166" s="2">
        <v>562.5200000000001</v>
      </c>
      <c r="AI3166" s="2"/>
      <c r="AJ3166" s="2"/>
      <c r="AK3166" s="2"/>
      <c r="AL3166" s="2"/>
      <c r="AM3166" s="2"/>
      <c r="AN3166" s="2"/>
      <c r="AO3166" s="2"/>
      <c r="AP3166" s="2"/>
      <c r="AQ3166" s="3">
        <v>0</v>
      </c>
      <c r="AR3166" s="3">
        <v>0</v>
      </c>
      <c r="AS3166" s="3">
        <v>0</v>
      </c>
      <c r="AT3166" s="3">
        <v>0</v>
      </c>
      <c r="AU3166" s="3">
        <v>0</v>
      </c>
      <c r="AV3166" s="3">
        <v>0</v>
      </c>
      <c r="AW3166" s="3">
        <v>0</v>
      </c>
      <c r="AX3166" s="2"/>
      <c r="AY3166" s="2"/>
      <c r="AZ3166" s="2"/>
      <c r="BA3166" s="2"/>
      <c r="BB3166" s="2"/>
      <c r="BC3166" s="2">
        <v>0</v>
      </c>
      <c r="BD3166" s="2"/>
    </row>
    <row r="3167" spans="1:56" x14ac:dyDescent="0.3">
      <c r="A3167" s="2" t="s">
        <v>100</v>
      </c>
      <c r="B3167" s="2"/>
      <c r="C3167" s="2" t="s">
        <v>57</v>
      </c>
      <c r="D3167" s="2" t="s">
        <v>58</v>
      </c>
      <c r="E3167" s="2" t="s">
        <v>109</v>
      </c>
      <c r="F3167" s="2" t="s">
        <v>441</v>
      </c>
      <c r="G3167" s="2" t="s">
        <v>442</v>
      </c>
      <c r="H3167" s="2" t="s">
        <v>139</v>
      </c>
      <c r="I3167" s="2" t="s">
        <v>63</v>
      </c>
      <c r="J3167" s="2" t="s">
        <v>94</v>
      </c>
      <c r="K3167" s="2" t="s">
        <v>80</v>
      </c>
      <c r="L3167" s="2" t="s">
        <v>11</v>
      </c>
      <c r="M3167" s="2" t="s">
        <v>140</v>
      </c>
      <c r="N3167" s="2"/>
      <c r="O3167" s="2"/>
      <c r="P3167" s="2">
        <v>0</v>
      </c>
      <c r="Q3167" s="2" t="s">
        <v>128</v>
      </c>
      <c r="R3167" s="2"/>
      <c r="S3167" s="2"/>
      <c r="T3167" s="2"/>
      <c r="U3167" s="2"/>
      <c r="V3167" s="2"/>
      <c r="W3167" s="2"/>
      <c r="X3167" s="2"/>
      <c r="Y3167" s="2">
        <v>2009</v>
      </c>
      <c r="Z3167" s="2">
        <v>1446.48</v>
      </c>
      <c r="AA3167" s="2">
        <v>562.5200000000001</v>
      </c>
      <c r="AB3167" s="2">
        <v>0.28000000000000003</v>
      </c>
      <c r="AC3167" s="2"/>
      <c r="AD3167" s="2">
        <v>8</v>
      </c>
      <c r="AE3167" s="2"/>
      <c r="AF3167" s="2"/>
      <c r="AG3167" s="2"/>
      <c r="AH3167" s="2">
        <v>562.5200000000001</v>
      </c>
      <c r="AI3167" s="2"/>
      <c r="AJ3167" s="2"/>
      <c r="AK3167" s="2"/>
      <c r="AL3167" s="2"/>
      <c r="AM3167" s="2"/>
      <c r="AN3167" s="2"/>
      <c r="AO3167" s="2"/>
      <c r="AP3167" s="2"/>
      <c r="AQ3167" s="3">
        <v>0</v>
      </c>
      <c r="AR3167" s="3">
        <v>0</v>
      </c>
      <c r="AS3167" s="3">
        <v>0</v>
      </c>
      <c r="AT3167" s="3">
        <v>0</v>
      </c>
      <c r="AU3167" s="3">
        <v>0</v>
      </c>
      <c r="AV3167" s="3">
        <v>0</v>
      </c>
      <c r="AW3167" s="3">
        <v>0</v>
      </c>
      <c r="AX3167" s="2"/>
      <c r="AY3167" s="2"/>
      <c r="AZ3167" s="2"/>
      <c r="BA3167" s="2"/>
      <c r="BB3167" s="2"/>
      <c r="BC3167" s="2">
        <v>0</v>
      </c>
      <c r="BD3167" s="2"/>
    </row>
    <row r="3168" spans="1:56" x14ac:dyDescent="0.3">
      <c r="A3168" s="2" t="s">
        <v>101</v>
      </c>
      <c r="B3168" s="2"/>
      <c r="C3168" s="2" t="s">
        <v>57</v>
      </c>
      <c r="D3168" s="2" t="s">
        <v>58</v>
      </c>
      <c r="E3168" s="2" t="s">
        <v>109</v>
      </c>
      <c r="F3168" s="2" t="s">
        <v>441</v>
      </c>
      <c r="G3168" s="2" t="s">
        <v>442</v>
      </c>
      <c r="H3168" s="2" t="s">
        <v>139</v>
      </c>
      <c r="I3168" s="2" t="s">
        <v>63</v>
      </c>
      <c r="J3168" s="2" t="s">
        <v>94</v>
      </c>
      <c r="K3168" s="2" t="s">
        <v>82</v>
      </c>
      <c r="L3168" s="2" t="s">
        <v>11</v>
      </c>
      <c r="M3168" s="2" t="s">
        <v>140</v>
      </c>
      <c r="N3168" s="2"/>
      <c r="O3168" s="2"/>
      <c r="P3168" s="2">
        <v>0</v>
      </c>
      <c r="Q3168" s="2" t="s">
        <v>128</v>
      </c>
      <c r="R3168" s="2"/>
      <c r="S3168" s="2"/>
      <c r="T3168" s="2"/>
      <c r="U3168" s="2"/>
      <c r="V3168" s="2"/>
      <c r="W3168" s="2"/>
      <c r="X3168" s="2"/>
      <c r="Y3168" s="2">
        <v>2009</v>
      </c>
      <c r="Z3168" s="2">
        <v>1446.48</v>
      </c>
      <c r="AA3168" s="2">
        <v>562.5200000000001</v>
      </c>
      <c r="AB3168" s="2">
        <v>0.28000000000000003</v>
      </c>
      <c r="AC3168" s="2"/>
      <c r="AD3168" s="2">
        <v>8</v>
      </c>
      <c r="AE3168" s="2"/>
      <c r="AF3168" s="2"/>
      <c r="AG3168" s="2"/>
      <c r="AH3168" s="2">
        <v>562.5200000000001</v>
      </c>
      <c r="AI3168" s="2"/>
      <c r="AJ3168" s="2"/>
      <c r="AK3168" s="2"/>
      <c r="AL3168" s="2"/>
      <c r="AM3168" s="2"/>
      <c r="AN3168" s="2"/>
      <c r="AO3168" s="2"/>
      <c r="AP3168" s="2"/>
      <c r="AQ3168" s="3">
        <v>0</v>
      </c>
      <c r="AR3168" s="3">
        <v>0</v>
      </c>
      <c r="AS3168" s="3">
        <v>0</v>
      </c>
      <c r="AT3168" s="3">
        <v>0</v>
      </c>
      <c r="AU3168" s="3">
        <v>0</v>
      </c>
      <c r="AV3168" s="3">
        <v>0</v>
      </c>
      <c r="AW3168" s="3">
        <v>0</v>
      </c>
      <c r="AX3168" s="2"/>
      <c r="AY3168" s="2"/>
      <c r="AZ3168" s="2"/>
      <c r="BA3168" s="2"/>
      <c r="BB3168" s="2"/>
      <c r="BC3168" s="2">
        <v>0</v>
      </c>
      <c r="BD3168" s="2"/>
    </row>
    <row r="3169" spans="1:56" x14ac:dyDescent="0.3">
      <c r="A3169" s="2" t="s">
        <v>102</v>
      </c>
      <c r="B3169" s="2"/>
      <c r="C3169" s="2" t="s">
        <v>57</v>
      </c>
      <c r="D3169" s="2" t="s">
        <v>58</v>
      </c>
      <c r="E3169" s="2" t="s">
        <v>109</v>
      </c>
      <c r="F3169" s="2" t="s">
        <v>441</v>
      </c>
      <c r="G3169" s="2" t="s">
        <v>442</v>
      </c>
      <c r="H3169" s="2" t="s">
        <v>139</v>
      </c>
      <c r="I3169" s="2" t="s">
        <v>63</v>
      </c>
      <c r="J3169" s="2" t="s">
        <v>94</v>
      </c>
      <c r="K3169" s="2" t="s">
        <v>84</v>
      </c>
      <c r="L3169" s="2" t="s">
        <v>11</v>
      </c>
      <c r="M3169" s="2" t="s">
        <v>140</v>
      </c>
      <c r="N3169" s="2"/>
      <c r="O3169" s="2"/>
      <c r="P3169" s="2">
        <v>0</v>
      </c>
      <c r="Q3169" s="2" t="s">
        <v>128</v>
      </c>
      <c r="R3169" s="2"/>
      <c r="S3169" s="2"/>
      <c r="T3169" s="2"/>
      <c r="U3169" s="2"/>
      <c r="V3169" s="2"/>
      <c r="W3169" s="2"/>
      <c r="X3169" s="2"/>
      <c r="Y3169" s="2">
        <v>2009</v>
      </c>
      <c r="Z3169" s="2">
        <v>1446.48</v>
      </c>
      <c r="AA3169" s="2">
        <v>562.5200000000001</v>
      </c>
      <c r="AB3169" s="2">
        <v>0.28000000000000003</v>
      </c>
      <c r="AC3169" s="2"/>
      <c r="AD3169" s="2">
        <v>8</v>
      </c>
      <c r="AE3169" s="2"/>
      <c r="AF3169" s="2"/>
      <c r="AG3169" s="2"/>
      <c r="AH3169" s="2">
        <v>562.5200000000001</v>
      </c>
      <c r="AI3169" s="2"/>
      <c r="AJ3169" s="2"/>
      <c r="AK3169" s="2"/>
      <c r="AL3169" s="2"/>
      <c r="AM3169" s="2"/>
      <c r="AN3169" s="2"/>
      <c r="AO3169" s="2"/>
      <c r="AP3169" s="2"/>
      <c r="AQ3169" s="3">
        <v>0</v>
      </c>
      <c r="AR3169" s="3">
        <v>0</v>
      </c>
      <c r="AS3169" s="3">
        <v>0</v>
      </c>
      <c r="AT3169" s="3">
        <v>0</v>
      </c>
      <c r="AU3169" s="3">
        <v>0</v>
      </c>
      <c r="AV3169" s="3">
        <v>0</v>
      </c>
      <c r="AW3169" s="3">
        <v>0</v>
      </c>
      <c r="AX3169" s="2"/>
      <c r="AY3169" s="2"/>
      <c r="AZ3169" s="2"/>
      <c r="BA3169" s="2"/>
      <c r="BB3169" s="2"/>
      <c r="BC3169" s="2">
        <v>0</v>
      </c>
      <c r="BD3169" s="2"/>
    </row>
    <row r="3170" spans="1:56" x14ac:dyDescent="0.3">
      <c r="A3170" s="2" t="s">
        <v>103</v>
      </c>
      <c r="B3170" s="2"/>
      <c r="C3170" s="2" t="s">
        <v>57</v>
      </c>
      <c r="D3170" s="2" t="s">
        <v>58</v>
      </c>
      <c r="E3170" s="2" t="s">
        <v>109</v>
      </c>
      <c r="F3170" s="2" t="s">
        <v>441</v>
      </c>
      <c r="G3170" s="2" t="s">
        <v>442</v>
      </c>
      <c r="H3170" s="2" t="s">
        <v>139</v>
      </c>
      <c r="I3170" s="2" t="s">
        <v>63</v>
      </c>
      <c r="J3170" s="2" t="s">
        <v>94</v>
      </c>
      <c r="K3170" s="2" t="s">
        <v>86</v>
      </c>
      <c r="L3170" s="2" t="s">
        <v>11</v>
      </c>
      <c r="M3170" s="2" t="s">
        <v>140</v>
      </c>
      <c r="N3170" s="2"/>
      <c r="O3170" s="2"/>
      <c r="P3170" s="2">
        <v>0</v>
      </c>
      <c r="Q3170" s="2" t="s">
        <v>128</v>
      </c>
      <c r="R3170" s="2"/>
      <c r="S3170" s="2"/>
      <c r="T3170" s="2"/>
      <c r="U3170" s="2"/>
      <c r="V3170" s="2"/>
      <c r="W3170" s="2"/>
      <c r="X3170" s="2"/>
      <c r="Y3170" s="2">
        <v>2009</v>
      </c>
      <c r="Z3170" s="2">
        <v>1446.48</v>
      </c>
      <c r="AA3170" s="2">
        <v>562.5200000000001</v>
      </c>
      <c r="AB3170" s="2">
        <v>0.28000000000000003</v>
      </c>
      <c r="AC3170" s="2"/>
      <c r="AD3170" s="2">
        <v>8</v>
      </c>
      <c r="AE3170" s="2"/>
      <c r="AF3170" s="2"/>
      <c r="AG3170" s="2"/>
      <c r="AH3170" s="2">
        <v>562.5200000000001</v>
      </c>
      <c r="AI3170" s="2"/>
      <c r="AJ3170" s="2"/>
      <c r="AK3170" s="2"/>
      <c r="AL3170" s="2"/>
      <c r="AM3170" s="2"/>
      <c r="AN3170" s="2"/>
      <c r="AO3170" s="2"/>
      <c r="AP3170" s="2"/>
      <c r="AQ3170" s="3">
        <v>0</v>
      </c>
      <c r="AR3170" s="3">
        <v>0</v>
      </c>
      <c r="AS3170" s="3">
        <v>0</v>
      </c>
      <c r="AT3170" s="3">
        <v>0</v>
      </c>
      <c r="AU3170" s="3">
        <v>0</v>
      </c>
      <c r="AV3170" s="3">
        <v>0</v>
      </c>
      <c r="AW3170" s="3">
        <v>0</v>
      </c>
      <c r="AX3170" s="2"/>
      <c r="AY3170" s="2"/>
      <c r="AZ3170" s="2"/>
      <c r="BA3170" s="2"/>
      <c r="BB3170" s="2"/>
      <c r="BC3170" s="2">
        <v>0</v>
      </c>
      <c r="BD3170" s="2"/>
    </row>
    <row r="3171" spans="1:56" x14ac:dyDescent="0.3">
      <c r="A3171" s="2" t="s">
        <v>104</v>
      </c>
      <c r="B3171" s="2"/>
      <c r="C3171" s="2" t="s">
        <v>57</v>
      </c>
      <c r="D3171" s="2" t="s">
        <v>58</v>
      </c>
      <c r="E3171" s="2" t="s">
        <v>109</v>
      </c>
      <c r="F3171" s="2" t="s">
        <v>441</v>
      </c>
      <c r="G3171" s="2" t="s">
        <v>442</v>
      </c>
      <c r="H3171" s="2" t="s">
        <v>139</v>
      </c>
      <c r="I3171" s="2" t="s">
        <v>63</v>
      </c>
      <c r="J3171" s="2" t="s">
        <v>94</v>
      </c>
      <c r="K3171" s="2" t="s">
        <v>88</v>
      </c>
      <c r="L3171" s="2" t="s">
        <v>11</v>
      </c>
      <c r="M3171" s="2" t="s">
        <v>140</v>
      </c>
      <c r="N3171" s="2"/>
      <c r="O3171" s="2"/>
      <c r="P3171" s="2">
        <v>0</v>
      </c>
      <c r="Q3171" s="2" t="s">
        <v>128</v>
      </c>
      <c r="R3171" s="2"/>
      <c r="S3171" s="2"/>
      <c r="T3171" s="2"/>
      <c r="U3171" s="2"/>
      <c r="V3171" s="2"/>
      <c r="W3171" s="2"/>
      <c r="X3171" s="2"/>
      <c r="Y3171" s="2">
        <v>2009</v>
      </c>
      <c r="Z3171" s="2">
        <v>1446.48</v>
      </c>
      <c r="AA3171" s="2">
        <v>562.5200000000001</v>
      </c>
      <c r="AB3171" s="2">
        <v>0.28000000000000003</v>
      </c>
      <c r="AC3171" s="2"/>
      <c r="AD3171" s="2">
        <v>8</v>
      </c>
      <c r="AE3171" s="2"/>
      <c r="AF3171" s="2"/>
      <c r="AG3171" s="2"/>
      <c r="AH3171" s="2">
        <v>562.5200000000001</v>
      </c>
      <c r="AI3171" s="2"/>
      <c r="AJ3171" s="2"/>
      <c r="AK3171" s="2"/>
      <c r="AL3171" s="2"/>
      <c r="AM3171" s="2"/>
      <c r="AN3171" s="2"/>
      <c r="AO3171" s="2"/>
      <c r="AP3171" s="2"/>
      <c r="AQ3171" s="3">
        <v>0</v>
      </c>
      <c r="AR3171" s="3">
        <v>0</v>
      </c>
      <c r="AS3171" s="3">
        <v>0</v>
      </c>
      <c r="AT3171" s="3">
        <v>0</v>
      </c>
      <c r="AU3171" s="3">
        <v>0</v>
      </c>
      <c r="AV3171" s="3">
        <v>0</v>
      </c>
      <c r="AW3171" s="3">
        <v>0</v>
      </c>
      <c r="AX3171" s="2"/>
      <c r="AY3171" s="2"/>
      <c r="AZ3171" s="2"/>
      <c r="BA3171" s="2"/>
      <c r="BB3171" s="2"/>
      <c r="BC3171" s="2">
        <v>0</v>
      </c>
      <c r="BD3171" s="2"/>
    </row>
    <row r="3172" spans="1:56" x14ac:dyDescent="0.3">
      <c r="A3172" s="2" t="s">
        <v>105</v>
      </c>
      <c r="B3172" s="2"/>
      <c r="C3172" s="2" t="s">
        <v>57</v>
      </c>
      <c r="D3172" s="2" t="s">
        <v>58</v>
      </c>
      <c r="E3172" s="2" t="s">
        <v>109</v>
      </c>
      <c r="F3172" s="2" t="s">
        <v>441</v>
      </c>
      <c r="G3172" s="2" t="s">
        <v>442</v>
      </c>
      <c r="H3172" s="2" t="s">
        <v>139</v>
      </c>
      <c r="I3172" s="2" t="s">
        <v>63</v>
      </c>
      <c r="J3172" s="2" t="s">
        <v>94</v>
      </c>
      <c r="K3172" s="2" t="s">
        <v>90</v>
      </c>
      <c r="L3172" s="2" t="s">
        <v>11</v>
      </c>
      <c r="M3172" s="2" t="s">
        <v>140</v>
      </c>
      <c r="N3172" s="2"/>
      <c r="O3172" s="2"/>
      <c r="P3172" s="2">
        <v>0</v>
      </c>
      <c r="Q3172" s="2" t="s">
        <v>128</v>
      </c>
      <c r="R3172" s="2"/>
      <c r="S3172" s="2"/>
      <c r="T3172" s="2"/>
      <c r="U3172" s="2"/>
      <c r="V3172" s="2"/>
      <c r="W3172" s="2"/>
      <c r="X3172" s="2"/>
      <c r="Y3172" s="2">
        <v>2009</v>
      </c>
      <c r="Z3172" s="2">
        <v>1446.48</v>
      </c>
      <c r="AA3172" s="2">
        <v>562.5200000000001</v>
      </c>
      <c r="AB3172" s="2">
        <v>0.28000000000000003</v>
      </c>
      <c r="AC3172" s="2"/>
      <c r="AD3172" s="2">
        <v>8</v>
      </c>
      <c r="AE3172" s="2"/>
      <c r="AF3172" s="2"/>
      <c r="AG3172" s="2"/>
      <c r="AH3172" s="2">
        <v>562.5200000000001</v>
      </c>
      <c r="AI3172" s="2"/>
      <c r="AJ3172" s="2"/>
      <c r="AK3172" s="2"/>
      <c r="AL3172" s="2"/>
      <c r="AM3172" s="2"/>
      <c r="AN3172" s="2"/>
      <c r="AO3172" s="2"/>
      <c r="AP3172" s="2"/>
      <c r="AQ3172" s="3">
        <v>0</v>
      </c>
      <c r="AR3172" s="3">
        <v>0</v>
      </c>
      <c r="AS3172" s="3">
        <v>0</v>
      </c>
      <c r="AT3172" s="3">
        <v>0</v>
      </c>
      <c r="AU3172" s="3">
        <v>0</v>
      </c>
      <c r="AV3172" s="3">
        <v>0</v>
      </c>
      <c r="AW3172" s="3">
        <v>0</v>
      </c>
      <c r="AX3172" s="2"/>
      <c r="AY3172" s="2"/>
      <c r="AZ3172" s="2"/>
      <c r="BA3172" s="2"/>
      <c r="BB3172" s="2"/>
      <c r="BC3172" s="2">
        <v>0</v>
      </c>
      <c r="BD3172" s="2"/>
    </row>
    <row r="3173" spans="1:56" x14ac:dyDescent="0.3">
      <c r="A3173" s="2" t="s">
        <v>106</v>
      </c>
      <c r="B3173" s="2"/>
      <c r="C3173" s="2" t="s">
        <v>57</v>
      </c>
      <c r="D3173" s="2" t="s">
        <v>58</v>
      </c>
      <c r="E3173" s="2" t="s">
        <v>109</v>
      </c>
      <c r="F3173" s="2" t="s">
        <v>441</v>
      </c>
      <c r="G3173" s="2" t="s">
        <v>442</v>
      </c>
      <c r="H3173" s="2" t="s">
        <v>139</v>
      </c>
      <c r="I3173" s="2" t="s">
        <v>63</v>
      </c>
      <c r="J3173" s="2" t="s">
        <v>94</v>
      </c>
      <c r="K3173" s="2" t="s">
        <v>92</v>
      </c>
      <c r="L3173" s="2" t="s">
        <v>11</v>
      </c>
      <c r="M3173" s="2" t="s">
        <v>140</v>
      </c>
      <c r="N3173" s="2"/>
      <c r="O3173" s="2"/>
      <c r="P3173" s="2">
        <v>0</v>
      </c>
      <c r="Q3173" s="2" t="s">
        <v>128</v>
      </c>
      <c r="R3173" s="2"/>
      <c r="S3173" s="2"/>
      <c r="T3173" s="2"/>
      <c r="U3173" s="2"/>
      <c r="V3173" s="2"/>
      <c r="W3173" s="2"/>
      <c r="X3173" s="2"/>
      <c r="Y3173" s="2">
        <v>2009</v>
      </c>
      <c r="Z3173" s="2">
        <v>1446.48</v>
      </c>
      <c r="AA3173" s="2">
        <v>562.5200000000001</v>
      </c>
      <c r="AB3173" s="2">
        <v>0.28000000000000003</v>
      </c>
      <c r="AC3173" s="2"/>
      <c r="AD3173" s="2">
        <v>8</v>
      </c>
      <c r="AE3173" s="2"/>
      <c r="AF3173" s="2"/>
      <c r="AG3173" s="2"/>
      <c r="AH3173" s="2">
        <v>562.5200000000001</v>
      </c>
      <c r="AI3173" s="2"/>
      <c r="AJ3173" s="2"/>
      <c r="AK3173" s="2"/>
      <c r="AL3173" s="2"/>
      <c r="AM3173" s="2"/>
      <c r="AN3173" s="2"/>
      <c r="AO3173" s="2"/>
      <c r="AP3173" s="2"/>
      <c r="AQ3173" s="3">
        <v>0</v>
      </c>
      <c r="AR3173" s="3">
        <v>0</v>
      </c>
      <c r="AS3173" s="3">
        <v>0</v>
      </c>
      <c r="AT3173" s="3">
        <v>0</v>
      </c>
      <c r="AU3173" s="3">
        <v>0</v>
      </c>
      <c r="AV3173" s="3">
        <v>0</v>
      </c>
      <c r="AW3173" s="3">
        <v>0</v>
      </c>
      <c r="AX3173" s="2"/>
      <c r="AY3173" s="2"/>
      <c r="AZ3173" s="2"/>
      <c r="BA3173" s="2"/>
      <c r="BB3173" s="2"/>
      <c r="BC3173" s="2">
        <v>0</v>
      </c>
      <c r="BD3173" s="2"/>
    </row>
    <row r="3174" spans="1:56" x14ac:dyDescent="0.3">
      <c r="A3174" s="2" t="s">
        <v>56</v>
      </c>
      <c r="B3174" s="2"/>
      <c r="C3174" s="2" t="s">
        <v>57</v>
      </c>
      <c r="D3174" s="2" t="s">
        <v>58</v>
      </c>
      <c r="E3174" s="2" t="s">
        <v>59</v>
      </c>
      <c r="F3174" s="2" t="s">
        <v>443</v>
      </c>
      <c r="G3174" s="2" t="s">
        <v>444</v>
      </c>
      <c r="H3174" s="2" t="s">
        <v>409</v>
      </c>
      <c r="I3174" s="2" t="s">
        <v>63</v>
      </c>
      <c r="J3174" s="2" t="s">
        <v>64</v>
      </c>
      <c r="K3174" s="2" t="s">
        <v>65</v>
      </c>
      <c r="L3174" s="2" t="s">
        <v>11</v>
      </c>
      <c r="M3174" s="2" t="s">
        <v>144</v>
      </c>
      <c r="N3174" s="2" t="s">
        <v>410</v>
      </c>
      <c r="O3174" s="2"/>
      <c r="P3174" s="2">
        <v>0</v>
      </c>
      <c r="Q3174" s="2" t="s">
        <v>333</v>
      </c>
      <c r="R3174" s="2"/>
      <c r="S3174" s="2"/>
      <c r="T3174" s="2"/>
      <c r="U3174" s="2"/>
      <c r="V3174" s="2"/>
      <c r="W3174" s="2"/>
      <c r="X3174" s="2"/>
      <c r="Y3174" s="2">
        <v>242.96448000000001</v>
      </c>
      <c r="Z3174" s="2">
        <v>212.59392000000003</v>
      </c>
      <c r="AA3174" s="2">
        <v>30.370559999999983</v>
      </c>
      <c r="AB3174" s="2">
        <v>0.12499999999999993</v>
      </c>
      <c r="AC3174" s="2"/>
      <c r="AD3174" s="2">
        <v>8</v>
      </c>
      <c r="AE3174" s="2"/>
      <c r="AF3174" s="2"/>
      <c r="AG3174" s="2"/>
      <c r="AH3174" s="2">
        <v>30.370559999999983</v>
      </c>
      <c r="AI3174" s="2"/>
      <c r="AJ3174" s="2"/>
      <c r="AK3174" s="2"/>
      <c r="AL3174" s="2"/>
      <c r="AM3174" s="2"/>
      <c r="AN3174" s="2"/>
      <c r="AO3174" s="2"/>
      <c r="AP3174" s="2"/>
      <c r="AQ3174" s="3">
        <v>0</v>
      </c>
      <c r="AR3174" s="3">
        <v>0</v>
      </c>
      <c r="AS3174" s="3">
        <v>0</v>
      </c>
      <c r="AT3174" s="3">
        <v>0</v>
      </c>
      <c r="AU3174" s="3">
        <v>0</v>
      </c>
      <c r="AV3174" s="3">
        <v>0</v>
      </c>
      <c r="AW3174" s="3">
        <v>0</v>
      </c>
      <c r="AX3174" s="2"/>
      <c r="AY3174" s="2"/>
      <c r="AZ3174" s="2"/>
      <c r="BA3174" s="2"/>
      <c r="BB3174" s="2"/>
      <c r="BC3174" s="2">
        <v>0</v>
      </c>
      <c r="BD3174" s="2"/>
    </row>
    <row r="3175" spans="1:56" x14ac:dyDescent="0.3">
      <c r="A3175" s="2" t="s">
        <v>69</v>
      </c>
      <c r="B3175" s="2"/>
      <c r="C3175" s="2" t="s">
        <v>57</v>
      </c>
      <c r="D3175" s="2" t="s">
        <v>58</v>
      </c>
      <c r="E3175" s="2" t="s">
        <v>59</v>
      </c>
      <c r="F3175" s="2" t="s">
        <v>443</v>
      </c>
      <c r="G3175" s="2" t="s">
        <v>444</v>
      </c>
      <c r="H3175" s="2" t="s">
        <v>409</v>
      </c>
      <c r="I3175" s="2" t="s">
        <v>63</v>
      </c>
      <c r="J3175" s="2" t="s">
        <v>64</v>
      </c>
      <c r="K3175" s="2" t="s">
        <v>70</v>
      </c>
      <c r="L3175" s="2" t="s">
        <v>11</v>
      </c>
      <c r="M3175" s="2" t="s">
        <v>144</v>
      </c>
      <c r="N3175" s="2" t="s">
        <v>410</v>
      </c>
      <c r="O3175" s="2"/>
      <c r="P3175" s="2">
        <v>0</v>
      </c>
      <c r="Q3175" s="2" t="s">
        <v>333</v>
      </c>
      <c r="R3175" s="2"/>
      <c r="S3175" s="2"/>
      <c r="T3175" s="2"/>
      <c r="U3175" s="2"/>
      <c r="V3175" s="2"/>
      <c r="W3175" s="2"/>
      <c r="X3175" s="2"/>
      <c r="Y3175" s="2">
        <v>372.38784000000004</v>
      </c>
      <c r="Z3175" s="2">
        <v>325.83936</v>
      </c>
      <c r="AA3175" s="2">
        <v>46.54848000000004</v>
      </c>
      <c r="AB3175" s="2">
        <v>0.12500000000000008</v>
      </c>
      <c r="AC3175" s="2"/>
      <c r="AD3175" s="2">
        <v>8</v>
      </c>
      <c r="AE3175" s="2"/>
      <c r="AF3175" s="2"/>
      <c r="AG3175" s="2"/>
      <c r="AH3175" s="2">
        <v>46.54848000000004</v>
      </c>
      <c r="AI3175" s="2"/>
      <c r="AJ3175" s="2"/>
      <c r="AK3175" s="2"/>
      <c r="AL3175" s="2"/>
      <c r="AM3175" s="2"/>
      <c r="AN3175" s="2"/>
      <c r="AO3175" s="2"/>
      <c r="AP3175" s="2"/>
      <c r="AQ3175" s="3">
        <v>0</v>
      </c>
      <c r="AR3175" s="3">
        <v>0</v>
      </c>
      <c r="AS3175" s="3">
        <v>0</v>
      </c>
      <c r="AT3175" s="3">
        <v>0</v>
      </c>
      <c r="AU3175" s="3">
        <v>0</v>
      </c>
      <c r="AV3175" s="3">
        <v>0</v>
      </c>
      <c r="AW3175" s="3">
        <v>0</v>
      </c>
      <c r="AX3175" s="2"/>
      <c r="AY3175" s="2"/>
      <c r="AZ3175" s="2"/>
      <c r="BA3175" s="2"/>
      <c r="BB3175" s="2"/>
      <c r="BC3175" s="2">
        <v>0</v>
      </c>
      <c r="BD3175" s="2"/>
    </row>
    <row r="3176" spans="1:56" x14ac:dyDescent="0.3">
      <c r="A3176" s="2" t="s">
        <v>71</v>
      </c>
      <c r="B3176" s="2"/>
      <c r="C3176" s="2" t="s">
        <v>57</v>
      </c>
      <c r="D3176" s="2" t="s">
        <v>58</v>
      </c>
      <c r="E3176" s="2" t="s">
        <v>59</v>
      </c>
      <c r="F3176" s="2" t="s">
        <v>443</v>
      </c>
      <c r="G3176" s="2" t="s">
        <v>444</v>
      </c>
      <c r="H3176" s="2" t="s">
        <v>409</v>
      </c>
      <c r="I3176" s="2" t="s">
        <v>63</v>
      </c>
      <c r="J3176" s="2" t="s">
        <v>64</v>
      </c>
      <c r="K3176" s="2" t="s">
        <v>72</v>
      </c>
      <c r="L3176" s="2" t="s">
        <v>11</v>
      </c>
      <c r="M3176" s="2" t="s">
        <v>144</v>
      </c>
      <c r="N3176" s="2" t="s">
        <v>410</v>
      </c>
      <c r="O3176" s="2"/>
      <c r="P3176" s="2">
        <v>0</v>
      </c>
      <c r="Q3176" s="2" t="s">
        <v>333</v>
      </c>
      <c r="R3176" s="2"/>
      <c r="S3176" s="2"/>
      <c r="T3176" s="2"/>
      <c r="U3176" s="2"/>
      <c r="V3176" s="2"/>
      <c r="W3176" s="2"/>
      <c r="X3176" s="2"/>
      <c r="Y3176" s="2">
        <v>468.35712000000001</v>
      </c>
      <c r="Z3176" s="2">
        <v>409.81247999999999</v>
      </c>
      <c r="AA3176" s="2">
        <v>58.544640000000015</v>
      </c>
      <c r="AB3176" s="2">
        <v>0.12500000000000003</v>
      </c>
      <c r="AC3176" s="2"/>
      <c r="AD3176" s="2">
        <v>8</v>
      </c>
      <c r="AE3176" s="2"/>
      <c r="AF3176" s="2"/>
      <c r="AG3176" s="2"/>
      <c r="AH3176" s="2">
        <v>58.544640000000015</v>
      </c>
      <c r="AI3176" s="2"/>
      <c r="AJ3176" s="2"/>
      <c r="AK3176" s="2"/>
      <c r="AL3176" s="2"/>
      <c r="AM3176" s="2"/>
      <c r="AN3176" s="2"/>
      <c r="AO3176" s="2"/>
      <c r="AP3176" s="2"/>
      <c r="AQ3176" s="3">
        <v>0</v>
      </c>
      <c r="AR3176" s="3">
        <v>0</v>
      </c>
      <c r="AS3176" s="3">
        <v>0</v>
      </c>
      <c r="AT3176" s="3">
        <v>0</v>
      </c>
      <c r="AU3176" s="3">
        <v>0</v>
      </c>
      <c r="AV3176" s="3">
        <v>0</v>
      </c>
      <c r="AW3176" s="3">
        <v>0</v>
      </c>
      <c r="AX3176" s="2"/>
      <c r="AY3176" s="2"/>
      <c r="AZ3176" s="2"/>
      <c r="BA3176" s="2"/>
      <c r="BB3176" s="2"/>
      <c r="BC3176" s="2">
        <v>0</v>
      </c>
      <c r="BD3176" s="2"/>
    </row>
    <row r="3177" spans="1:56" x14ac:dyDescent="0.3">
      <c r="A3177" s="2" t="s">
        <v>73</v>
      </c>
      <c r="B3177" s="2"/>
      <c r="C3177" s="2" t="s">
        <v>57</v>
      </c>
      <c r="D3177" s="2" t="s">
        <v>58</v>
      </c>
      <c r="E3177" s="2" t="s">
        <v>59</v>
      </c>
      <c r="F3177" s="2" t="s">
        <v>443</v>
      </c>
      <c r="G3177" s="2" t="s">
        <v>444</v>
      </c>
      <c r="H3177" s="2" t="s">
        <v>409</v>
      </c>
      <c r="I3177" s="2" t="s">
        <v>63</v>
      </c>
      <c r="J3177" s="2" t="s">
        <v>64</v>
      </c>
      <c r="K3177" s="2" t="s">
        <v>74</v>
      </c>
      <c r="L3177" s="2" t="s">
        <v>11</v>
      </c>
      <c r="M3177" s="2" t="s">
        <v>144</v>
      </c>
      <c r="N3177" s="2" t="s">
        <v>410</v>
      </c>
      <c r="O3177" s="2"/>
      <c r="P3177" s="2">
        <v>0</v>
      </c>
      <c r="Q3177" s="2" t="s">
        <v>333</v>
      </c>
      <c r="R3177" s="2"/>
      <c r="S3177" s="2"/>
      <c r="T3177" s="2"/>
      <c r="U3177" s="2"/>
      <c r="V3177" s="2"/>
      <c r="W3177" s="2"/>
      <c r="X3177" s="2"/>
      <c r="Y3177" s="2">
        <v>424.76544000000001</v>
      </c>
      <c r="Z3177" s="2">
        <v>371.66976</v>
      </c>
      <c r="AA3177" s="2">
        <v>53.095680000000016</v>
      </c>
      <c r="AB3177" s="2">
        <v>0.12500000000000003</v>
      </c>
      <c r="AC3177" s="2"/>
      <c r="AD3177" s="2">
        <v>8</v>
      </c>
      <c r="AE3177" s="2"/>
      <c r="AF3177" s="2"/>
      <c r="AG3177" s="2"/>
      <c r="AH3177" s="2">
        <v>53.095680000000016</v>
      </c>
      <c r="AI3177" s="2"/>
      <c r="AJ3177" s="2"/>
      <c r="AK3177" s="2"/>
      <c r="AL3177" s="2"/>
      <c r="AM3177" s="2"/>
      <c r="AN3177" s="2"/>
      <c r="AO3177" s="2"/>
      <c r="AP3177" s="2"/>
      <c r="AQ3177" s="3">
        <v>0</v>
      </c>
      <c r="AR3177" s="3">
        <v>0</v>
      </c>
      <c r="AS3177" s="3">
        <v>0</v>
      </c>
      <c r="AT3177" s="3">
        <v>0</v>
      </c>
      <c r="AU3177" s="3">
        <v>0</v>
      </c>
      <c r="AV3177" s="3">
        <v>0</v>
      </c>
      <c r="AW3177" s="3">
        <v>0</v>
      </c>
      <c r="AX3177" s="2"/>
      <c r="AY3177" s="2"/>
      <c r="AZ3177" s="2"/>
      <c r="BA3177" s="2"/>
      <c r="BB3177" s="2"/>
      <c r="BC3177" s="2">
        <v>0</v>
      </c>
      <c r="BD3177" s="2"/>
    </row>
    <row r="3178" spans="1:56" x14ac:dyDescent="0.3">
      <c r="A3178" s="2" t="s">
        <v>75</v>
      </c>
      <c r="B3178" s="2"/>
      <c r="C3178" s="2" t="s">
        <v>57</v>
      </c>
      <c r="D3178" s="2" t="s">
        <v>58</v>
      </c>
      <c r="E3178" s="2" t="s">
        <v>59</v>
      </c>
      <c r="F3178" s="2" t="s">
        <v>443</v>
      </c>
      <c r="G3178" s="2" t="s">
        <v>444</v>
      </c>
      <c r="H3178" s="2" t="s">
        <v>409</v>
      </c>
      <c r="I3178" s="2" t="s">
        <v>63</v>
      </c>
      <c r="J3178" s="2" t="s">
        <v>64</v>
      </c>
      <c r="K3178" s="2" t="s">
        <v>76</v>
      </c>
      <c r="L3178" s="2" t="s">
        <v>11</v>
      </c>
      <c r="M3178" s="2" t="s">
        <v>144</v>
      </c>
      <c r="N3178" s="2" t="s">
        <v>410</v>
      </c>
      <c r="O3178" s="2"/>
      <c r="P3178" s="2">
        <v>0</v>
      </c>
      <c r="Q3178" s="2" t="s">
        <v>333</v>
      </c>
      <c r="R3178" s="2"/>
      <c r="S3178" s="2"/>
      <c r="T3178" s="2"/>
      <c r="U3178" s="2"/>
      <c r="V3178" s="2"/>
      <c r="W3178" s="2"/>
      <c r="X3178" s="2"/>
      <c r="Y3178" s="2">
        <v>574.63296000000003</v>
      </c>
      <c r="Z3178" s="2">
        <v>502.80384000000004</v>
      </c>
      <c r="AA3178" s="2">
        <v>71.829119999999989</v>
      </c>
      <c r="AB3178" s="2">
        <v>0.12499999999999997</v>
      </c>
      <c r="AC3178" s="2"/>
      <c r="AD3178" s="2">
        <v>8</v>
      </c>
      <c r="AE3178" s="2"/>
      <c r="AF3178" s="2"/>
      <c r="AG3178" s="2"/>
      <c r="AH3178" s="2">
        <v>71.829119999999989</v>
      </c>
      <c r="AI3178" s="2"/>
      <c r="AJ3178" s="2"/>
      <c r="AK3178" s="2"/>
      <c r="AL3178" s="2"/>
      <c r="AM3178" s="2"/>
      <c r="AN3178" s="2"/>
      <c r="AO3178" s="2"/>
      <c r="AP3178" s="2"/>
      <c r="AQ3178" s="3">
        <v>0</v>
      </c>
      <c r="AR3178" s="3">
        <v>0</v>
      </c>
      <c r="AS3178" s="3">
        <v>0</v>
      </c>
      <c r="AT3178" s="3">
        <v>0</v>
      </c>
      <c r="AU3178" s="3">
        <v>0</v>
      </c>
      <c r="AV3178" s="3">
        <v>0</v>
      </c>
      <c r="AW3178" s="3">
        <v>0</v>
      </c>
      <c r="AX3178" s="2"/>
      <c r="AY3178" s="2"/>
      <c r="AZ3178" s="2"/>
      <c r="BA3178" s="2"/>
      <c r="BB3178" s="2"/>
      <c r="BC3178" s="2">
        <v>0</v>
      </c>
      <c r="BD3178" s="2"/>
    </row>
    <row r="3179" spans="1:56" x14ac:dyDescent="0.3">
      <c r="A3179" s="2" t="s">
        <v>77</v>
      </c>
      <c r="B3179" s="2"/>
      <c r="C3179" s="2" t="s">
        <v>57</v>
      </c>
      <c r="D3179" s="2" t="s">
        <v>58</v>
      </c>
      <c r="E3179" s="2" t="s">
        <v>59</v>
      </c>
      <c r="F3179" s="2" t="s">
        <v>443</v>
      </c>
      <c r="G3179" s="2" t="s">
        <v>444</v>
      </c>
      <c r="H3179" s="2" t="s">
        <v>409</v>
      </c>
      <c r="I3179" s="2" t="s">
        <v>63</v>
      </c>
      <c r="J3179" s="2" t="s">
        <v>64</v>
      </c>
      <c r="K3179" s="2" t="s">
        <v>78</v>
      </c>
      <c r="L3179" s="2" t="s">
        <v>11</v>
      </c>
      <c r="M3179" s="2" t="s">
        <v>144</v>
      </c>
      <c r="N3179" s="2" t="s">
        <v>410</v>
      </c>
      <c r="O3179" s="2"/>
      <c r="P3179" s="2">
        <v>0</v>
      </c>
      <c r="Q3179" s="2" t="s">
        <v>333</v>
      </c>
      <c r="R3179" s="2"/>
      <c r="S3179" s="2"/>
      <c r="T3179" s="2"/>
      <c r="U3179" s="2"/>
      <c r="V3179" s="2"/>
      <c r="W3179" s="2"/>
      <c r="X3179" s="2"/>
      <c r="Y3179" s="2">
        <v>278.69952000000001</v>
      </c>
      <c r="Z3179" s="2">
        <v>243.86208000000002</v>
      </c>
      <c r="AA3179" s="2">
        <v>34.837439999999987</v>
      </c>
      <c r="AB3179" s="2">
        <v>0.12499999999999994</v>
      </c>
      <c r="AC3179" s="2"/>
      <c r="AD3179" s="2">
        <v>8</v>
      </c>
      <c r="AE3179" s="2"/>
      <c r="AF3179" s="2"/>
      <c r="AG3179" s="2"/>
      <c r="AH3179" s="2">
        <v>34.837439999999987</v>
      </c>
      <c r="AI3179" s="2"/>
      <c r="AJ3179" s="2"/>
      <c r="AK3179" s="2"/>
      <c r="AL3179" s="2"/>
      <c r="AM3179" s="2"/>
      <c r="AN3179" s="2"/>
      <c r="AO3179" s="2"/>
      <c r="AP3179" s="2"/>
      <c r="AQ3179" s="3">
        <v>0</v>
      </c>
      <c r="AR3179" s="3">
        <v>0</v>
      </c>
      <c r="AS3179" s="3">
        <v>0</v>
      </c>
      <c r="AT3179" s="3">
        <v>0</v>
      </c>
      <c r="AU3179" s="3">
        <v>0</v>
      </c>
      <c r="AV3179" s="3">
        <v>0</v>
      </c>
      <c r="AW3179" s="3">
        <v>0</v>
      </c>
      <c r="AX3179" s="2"/>
      <c r="AY3179" s="2"/>
      <c r="AZ3179" s="2"/>
      <c r="BA3179" s="2"/>
      <c r="BB3179" s="2"/>
      <c r="BC3179" s="2">
        <v>0</v>
      </c>
      <c r="BD3179" s="2"/>
    </row>
    <row r="3180" spans="1:56" x14ac:dyDescent="0.3">
      <c r="A3180" s="2" t="s">
        <v>79</v>
      </c>
      <c r="B3180" s="2"/>
      <c r="C3180" s="2" t="s">
        <v>57</v>
      </c>
      <c r="D3180" s="2" t="s">
        <v>58</v>
      </c>
      <c r="E3180" s="2" t="s">
        <v>59</v>
      </c>
      <c r="F3180" s="2" t="s">
        <v>443</v>
      </c>
      <c r="G3180" s="2" t="s">
        <v>444</v>
      </c>
      <c r="H3180" s="2" t="s">
        <v>409</v>
      </c>
      <c r="I3180" s="2" t="s">
        <v>63</v>
      </c>
      <c r="J3180" s="2" t="s">
        <v>64</v>
      </c>
      <c r="K3180" s="2" t="s">
        <v>80</v>
      </c>
      <c r="L3180" s="2" t="s">
        <v>11</v>
      </c>
      <c r="M3180" s="2" t="s">
        <v>144</v>
      </c>
      <c r="N3180" s="2" t="s">
        <v>410</v>
      </c>
      <c r="O3180" s="2"/>
      <c r="P3180" s="2">
        <v>0</v>
      </c>
      <c r="Q3180" s="2" t="s">
        <v>333</v>
      </c>
      <c r="R3180" s="2"/>
      <c r="S3180" s="2"/>
      <c r="T3180" s="2"/>
      <c r="U3180" s="2"/>
      <c r="V3180" s="2"/>
      <c r="W3180" s="2"/>
      <c r="X3180" s="2"/>
      <c r="Y3180" s="2">
        <v>317.13792000000007</v>
      </c>
      <c r="Z3180" s="2">
        <v>277.49567999999999</v>
      </c>
      <c r="AA3180" s="2">
        <v>39.642240000000072</v>
      </c>
      <c r="AB3180" s="2">
        <v>0.12500000000000019</v>
      </c>
      <c r="AC3180" s="2"/>
      <c r="AD3180" s="2">
        <v>8</v>
      </c>
      <c r="AE3180" s="2"/>
      <c r="AF3180" s="2"/>
      <c r="AG3180" s="2"/>
      <c r="AH3180" s="2">
        <v>39.642240000000072</v>
      </c>
      <c r="AI3180" s="2"/>
      <c r="AJ3180" s="2"/>
      <c r="AK3180" s="2"/>
      <c r="AL3180" s="2"/>
      <c r="AM3180" s="2"/>
      <c r="AN3180" s="2"/>
      <c r="AO3180" s="2"/>
      <c r="AP3180" s="2"/>
      <c r="AQ3180" s="3">
        <v>0</v>
      </c>
      <c r="AR3180" s="3">
        <v>0</v>
      </c>
      <c r="AS3180" s="3">
        <v>0</v>
      </c>
      <c r="AT3180" s="3">
        <v>0</v>
      </c>
      <c r="AU3180" s="3">
        <v>0</v>
      </c>
      <c r="AV3180" s="3">
        <v>0</v>
      </c>
      <c r="AW3180" s="3">
        <v>0</v>
      </c>
      <c r="AX3180" s="2"/>
      <c r="AY3180" s="2"/>
      <c r="AZ3180" s="2"/>
      <c r="BA3180" s="2"/>
      <c r="BB3180" s="2"/>
      <c r="BC3180" s="2">
        <v>0</v>
      </c>
      <c r="BD3180" s="2"/>
    </row>
    <row r="3181" spans="1:56" x14ac:dyDescent="0.3">
      <c r="A3181" s="2" t="s">
        <v>81</v>
      </c>
      <c r="B3181" s="2"/>
      <c r="C3181" s="2" t="s">
        <v>57</v>
      </c>
      <c r="D3181" s="2" t="s">
        <v>58</v>
      </c>
      <c r="E3181" s="2" t="s">
        <v>59</v>
      </c>
      <c r="F3181" s="2" t="s">
        <v>443</v>
      </c>
      <c r="G3181" s="2" t="s">
        <v>444</v>
      </c>
      <c r="H3181" s="2" t="s">
        <v>409</v>
      </c>
      <c r="I3181" s="2" t="s">
        <v>63</v>
      </c>
      <c r="J3181" s="2" t="s">
        <v>64</v>
      </c>
      <c r="K3181" s="2" t="s">
        <v>82</v>
      </c>
      <c r="L3181" s="2" t="s">
        <v>11</v>
      </c>
      <c r="M3181" s="2" t="s">
        <v>144</v>
      </c>
      <c r="N3181" s="2" t="s">
        <v>410</v>
      </c>
      <c r="O3181" s="2"/>
      <c r="P3181" s="2">
        <v>0</v>
      </c>
      <c r="Q3181" s="2" t="s">
        <v>333</v>
      </c>
      <c r="R3181" s="2"/>
      <c r="S3181" s="2"/>
      <c r="T3181" s="2"/>
      <c r="U3181" s="2"/>
      <c r="V3181" s="2"/>
      <c r="W3181" s="2"/>
      <c r="X3181" s="2"/>
      <c r="Y3181" s="2">
        <v>372.38784000000004</v>
      </c>
      <c r="Z3181" s="2">
        <v>325.83936</v>
      </c>
      <c r="AA3181" s="2">
        <v>46.54848000000004</v>
      </c>
      <c r="AB3181" s="2">
        <v>0.12500000000000008</v>
      </c>
      <c r="AC3181" s="2"/>
      <c r="AD3181" s="2">
        <v>8</v>
      </c>
      <c r="AE3181" s="2"/>
      <c r="AF3181" s="2"/>
      <c r="AG3181" s="2"/>
      <c r="AH3181" s="2">
        <v>46.54848000000004</v>
      </c>
      <c r="AI3181" s="2"/>
      <c r="AJ3181" s="2"/>
      <c r="AK3181" s="2"/>
      <c r="AL3181" s="2"/>
      <c r="AM3181" s="2"/>
      <c r="AN3181" s="2"/>
      <c r="AO3181" s="2"/>
      <c r="AP3181" s="2"/>
      <c r="AQ3181" s="3">
        <v>0</v>
      </c>
      <c r="AR3181" s="3">
        <v>0</v>
      </c>
      <c r="AS3181" s="3">
        <v>0</v>
      </c>
      <c r="AT3181" s="3">
        <v>0</v>
      </c>
      <c r="AU3181" s="3">
        <v>0</v>
      </c>
      <c r="AV3181" s="3">
        <v>0</v>
      </c>
      <c r="AW3181" s="3">
        <v>0</v>
      </c>
      <c r="AX3181" s="2"/>
      <c r="AY3181" s="2"/>
      <c r="AZ3181" s="2"/>
      <c r="BA3181" s="2"/>
      <c r="BB3181" s="2"/>
      <c r="BC3181" s="2">
        <v>0</v>
      </c>
      <c r="BD3181" s="2"/>
    </row>
    <row r="3182" spans="1:56" x14ac:dyDescent="0.3">
      <c r="A3182" s="2" t="s">
        <v>83</v>
      </c>
      <c r="B3182" s="2"/>
      <c r="C3182" s="2" t="s">
        <v>57</v>
      </c>
      <c r="D3182" s="2" t="s">
        <v>58</v>
      </c>
      <c r="E3182" s="2" t="s">
        <v>59</v>
      </c>
      <c r="F3182" s="2" t="s">
        <v>443</v>
      </c>
      <c r="G3182" s="2" t="s">
        <v>444</v>
      </c>
      <c r="H3182" s="2" t="s">
        <v>409</v>
      </c>
      <c r="I3182" s="2" t="s">
        <v>63</v>
      </c>
      <c r="J3182" s="2" t="s">
        <v>64</v>
      </c>
      <c r="K3182" s="2" t="s">
        <v>84</v>
      </c>
      <c r="L3182" s="2" t="s">
        <v>11</v>
      </c>
      <c r="M3182" s="2" t="s">
        <v>144</v>
      </c>
      <c r="N3182" s="2" t="s">
        <v>410</v>
      </c>
      <c r="O3182" s="2"/>
      <c r="P3182" s="2">
        <v>0</v>
      </c>
      <c r="Q3182" s="2" t="s">
        <v>333</v>
      </c>
      <c r="R3182" s="2"/>
      <c r="S3182" s="2"/>
      <c r="T3182" s="2"/>
      <c r="U3182" s="2"/>
      <c r="V3182" s="2"/>
      <c r="W3182" s="2"/>
      <c r="X3182" s="2"/>
      <c r="Y3182" s="2">
        <v>274.81344000000001</v>
      </c>
      <c r="Z3182" s="2">
        <v>240.46176</v>
      </c>
      <c r="AA3182" s="2">
        <v>34.351680000000016</v>
      </c>
      <c r="AB3182" s="2">
        <v>0.12500000000000006</v>
      </c>
      <c r="AC3182" s="2"/>
      <c r="AD3182" s="2">
        <v>8</v>
      </c>
      <c r="AE3182" s="2"/>
      <c r="AF3182" s="2"/>
      <c r="AG3182" s="2"/>
      <c r="AH3182" s="2">
        <v>34.351680000000016</v>
      </c>
      <c r="AI3182" s="2"/>
      <c r="AJ3182" s="2"/>
      <c r="AK3182" s="2"/>
      <c r="AL3182" s="2"/>
      <c r="AM3182" s="2"/>
      <c r="AN3182" s="2"/>
      <c r="AO3182" s="2"/>
      <c r="AP3182" s="2"/>
      <c r="AQ3182" s="3">
        <v>0</v>
      </c>
      <c r="AR3182" s="3">
        <v>0</v>
      </c>
      <c r="AS3182" s="3">
        <v>0</v>
      </c>
      <c r="AT3182" s="3">
        <v>0</v>
      </c>
      <c r="AU3182" s="3">
        <v>0</v>
      </c>
      <c r="AV3182" s="3">
        <v>0</v>
      </c>
      <c r="AW3182" s="3">
        <v>0</v>
      </c>
      <c r="AX3182" s="2"/>
      <c r="AY3182" s="2"/>
      <c r="AZ3182" s="2"/>
      <c r="BA3182" s="2"/>
      <c r="BB3182" s="2"/>
      <c r="BC3182" s="2">
        <v>0</v>
      </c>
      <c r="BD3182" s="2"/>
    </row>
    <row r="3183" spans="1:56" x14ac:dyDescent="0.3">
      <c r="A3183" s="2" t="s">
        <v>85</v>
      </c>
      <c r="B3183" s="2"/>
      <c r="C3183" s="2" t="s">
        <v>57</v>
      </c>
      <c r="D3183" s="2" t="s">
        <v>58</v>
      </c>
      <c r="E3183" s="2" t="s">
        <v>59</v>
      </c>
      <c r="F3183" s="2" t="s">
        <v>443</v>
      </c>
      <c r="G3183" s="2" t="s">
        <v>444</v>
      </c>
      <c r="H3183" s="2" t="s">
        <v>409</v>
      </c>
      <c r="I3183" s="2" t="s">
        <v>63</v>
      </c>
      <c r="J3183" s="2" t="s">
        <v>64</v>
      </c>
      <c r="K3183" s="2" t="s">
        <v>86</v>
      </c>
      <c r="L3183" s="2" t="s">
        <v>11</v>
      </c>
      <c r="M3183" s="2" t="s">
        <v>144</v>
      </c>
      <c r="N3183" s="2" t="s">
        <v>410</v>
      </c>
      <c r="O3183" s="2"/>
      <c r="P3183" s="2">
        <v>0</v>
      </c>
      <c r="Q3183" s="2" t="s">
        <v>333</v>
      </c>
      <c r="R3183" s="2"/>
      <c r="S3183" s="2"/>
      <c r="T3183" s="2"/>
      <c r="U3183" s="2"/>
      <c r="V3183" s="2"/>
      <c r="W3183" s="2"/>
      <c r="X3183" s="2"/>
      <c r="Y3183" s="2">
        <v>283.59935999999999</v>
      </c>
      <c r="Z3183" s="2">
        <v>248.14944</v>
      </c>
      <c r="AA3183" s="2">
        <v>35.449919999999992</v>
      </c>
      <c r="AB3183" s="2">
        <v>0.12499999999999997</v>
      </c>
      <c r="AC3183" s="2"/>
      <c r="AD3183" s="2">
        <v>8</v>
      </c>
      <c r="AE3183" s="2"/>
      <c r="AF3183" s="2"/>
      <c r="AG3183" s="2"/>
      <c r="AH3183" s="2">
        <v>35.449919999999992</v>
      </c>
      <c r="AI3183" s="2"/>
      <c r="AJ3183" s="2"/>
      <c r="AK3183" s="2"/>
      <c r="AL3183" s="2"/>
      <c r="AM3183" s="2"/>
      <c r="AN3183" s="2"/>
      <c r="AO3183" s="2"/>
      <c r="AP3183" s="2"/>
      <c r="AQ3183" s="3">
        <v>0</v>
      </c>
      <c r="AR3183" s="3">
        <v>0</v>
      </c>
      <c r="AS3183" s="3">
        <v>0</v>
      </c>
      <c r="AT3183" s="3">
        <v>0</v>
      </c>
      <c r="AU3183" s="3">
        <v>0</v>
      </c>
      <c r="AV3183" s="3">
        <v>0</v>
      </c>
      <c r="AW3183" s="3">
        <v>0</v>
      </c>
      <c r="AX3183" s="2"/>
      <c r="AY3183" s="2"/>
      <c r="AZ3183" s="2"/>
      <c r="BA3183" s="2"/>
      <c r="BB3183" s="2"/>
      <c r="BC3183" s="2">
        <v>0</v>
      </c>
      <c r="BD3183" s="2"/>
    </row>
    <row r="3184" spans="1:56" x14ac:dyDescent="0.3">
      <c r="A3184" s="2" t="s">
        <v>87</v>
      </c>
      <c r="B3184" s="2"/>
      <c r="C3184" s="2" t="s">
        <v>57</v>
      </c>
      <c r="D3184" s="2" t="s">
        <v>58</v>
      </c>
      <c r="E3184" s="2" t="s">
        <v>59</v>
      </c>
      <c r="F3184" s="2" t="s">
        <v>443</v>
      </c>
      <c r="G3184" s="2" t="s">
        <v>444</v>
      </c>
      <c r="H3184" s="2" t="s">
        <v>409</v>
      </c>
      <c r="I3184" s="2" t="s">
        <v>63</v>
      </c>
      <c r="J3184" s="2" t="s">
        <v>64</v>
      </c>
      <c r="K3184" s="2" t="s">
        <v>88</v>
      </c>
      <c r="L3184" s="2" t="s">
        <v>11</v>
      </c>
      <c r="M3184" s="2" t="s">
        <v>144</v>
      </c>
      <c r="N3184" s="2" t="s">
        <v>410</v>
      </c>
      <c r="O3184" s="2"/>
      <c r="P3184" s="2">
        <v>0</v>
      </c>
      <c r="Q3184" s="2" t="s">
        <v>333</v>
      </c>
      <c r="R3184" s="2"/>
      <c r="S3184" s="2"/>
      <c r="T3184" s="2"/>
      <c r="U3184" s="2"/>
      <c r="V3184" s="2"/>
      <c r="W3184" s="2"/>
      <c r="X3184" s="2"/>
      <c r="Y3184" s="2">
        <v>421.04831999999999</v>
      </c>
      <c r="Z3184" s="2">
        <v>368.41728000000001</v>
      </c>
      <c r="AA3184" s="2">
        <v>52.631039999999985</v>
      </c>
      <c r="AB3184" s="2">
        <v>0.12499999999999997</v>
      </c>
      <c r="AC3184" s="2"/>
      <c r="AD3184" s="2">
        <v>8</v>
      </c>
      <c r="AE3184" s="2"/>
      <c r="AF3184" s="2"/>
      <c r="AG3184" s="2"/>
      <c r="AH3184" s="2">
        <v>52.631039999999985</v>
      </c>
      <c r="AI3184" s="2"/>
      <c r="AJ3184" s="2"/>
      <c r="AK3184" s="2"/>
      <c r="AL3184" s="2"/>
      <c r="AM3184" s="2"/>
      <c r="AN3184" s="2"/>
      <c r="AO3184" s="2"/>
      <c r="AP3184" s="2"/>
      <c r="AQ3184" s="3">
        <v>0</v>
      </c>
      <c r="AR3184" s="3">
        <v>0</v>
      </c>
      <c r="AS3184" s="3">
        <v>0</v>
      </c>
      <c r="AT3184" s="3">
        <v>0</v>
      </c>
      <c r="AU3184" s="3">
        <v>0</v>
      </c>
      <c r="AV3184" s="3">
        <v>0</v>
      </c>
      <c r="AW3184" s="3">
        <v>0</v>
      </c>
      <c r="AX3184" s="2"/>
      <c r="AY3184" s="2"/>
      <c r="AZ3184" s="2"/>
      <c r="BA3184" s="2"/>
      <c r="BB3184" s="2"/>
      <c r="BC3184" s="2">
        <v>0</v>
      </c>
      <c r="BD3184" s="2"/>
    </row>
    <row r="3185" spans="1:56" x14ac:dyDescent="0.3">
      <c r="A3185" s="2" t="s">
        <v>89</v>
      </c>
      <c r="B3185" s="2"/>
      <c r="C3185" s="2" t="s">
        <v>57</v>
      </c>
      <c r="D3185" s="2" t="s">
        <v>58</v>
      </c>
      <c r="E3185" s="2" t="s">
        <v>59</v>
      </c>
      <c r="F3185" s="2" t="s">
        <v>443</v>
      </c>
      <c r="G3185" s="2" t="s">
        <v>444</v>
      </c>
      <c r="H3185" s="2" t="s">
        <v>409</v>
      </c>
      <c r="I3185" s="2" t="s">
        <v>63</v>
      </c>
      <c r="J3185" s="2" t="s">
        <v>64</v>
      </c>
      <c r="K3185" s="2" t="s">
        <v>90</v>
      </c>
      <c r="L3185" s="2" t="s">
        <v>11</v>
      </c>
      <c r="M3185" s="2" t="s">
        <v>144</v>
      </c>
      <c r="N3185" s="2" t="s">
        <v>410</v>
      </c>
      <c r="O3185" s="2"/>
      <c r="P3185" s="2">
        <v>0</v>
      </c>
      <c r="Q3185" s="2" t="s">
        <v>333</v>
      </c>
      <c r="R3185" s="2"/>
      <c r="S3185" s="2"/>
      <c r="T3185" s="2"/>
      <c r="U3185" s="2"/>
      <c r="V3185" s="2"/>
      <c r="W3185" s="2"/>
      <c r="X3185" s="2"/>
      <c r="Y3185" s="2">
        <v>200.97792000000001</v>
      </c>
      <c r="Z3185" s="2">
        <v>175.85568000000001</v>
      </c>
      <c r="AA3185" s="2">
        <v>25.122240000000005</v>
      </c>
      <c r="AB3185" s="2">
        <v>0.12500000000000003</v>
      </c>
      <c r="AC3185" s="2"/>
      <c r="AD3185" s="2">
        <v>8</v>
      </c>
      <c r="AE3185" s="2"/>
      <c r="AF3185" s="2"/>
      <c r="AG3185" s="2"/>
      <c r="AH3185" s="2">
        <v>25.122240000000005</v>
      </c>
      <c r="AI3185" s="2"/>
      <c r="AJ3185" s="2"/>
      <c r="AK3185" s="2"/>
      <c r="AL3185" s="2"/>
      <c r="AM3185" s="2"/>
      <c r="AN3185" s="2"/>
      <c r="AO3185" s="2"/>
      <c r="AP3185" s="2"/>
      <c r="AQ3185" s="3">
        <v>0</v>
      </c>
      <c r="AR3185" s="3">
        <v>0</v>
      </c>
      <c r="AS3185" s="3">
        <v>0</v>
      </c>
      <c r="AT3185" s="3">
        <v>0</v>
      </c>
      <c r="AU3185" s="3">
        <v>0</v>
      </c>
      <c r="AV3185" s="3">
        <v>0</v>
      </c>
      <c r="AW3185" s="3">
        <v>0</v>
      </c>
      <c r="AX3185" s="2"/>
      <c r="AY3185" s="2"/>
      <c r="AZ3185" s="2"/>
      <c r="BA3185" s="2"/>
      <c r="BB3185" s="2"/>
      <c r="BC3185" s="2">
        <v>0</v>
      </c>
      <c r="BD3185" s="2"/>
    </row>
    <row r="3186" spans="1:56" x14ac:dyDescent="0.3">
      <c r="A3186" s="2" t="s">
        <v>91</v>
      </c>
      <c r="B3186" s="2"/>
      <c r="C3186" s="2" t="s">
        <v>57</v>
      </c>
      <c r="D3186" s="2" t="s">
        <v>58</v>
      </c>
      <c r="E3186" s="2" t="s">
        <v>59</v>
      </c>
      <c r="F3186" s="2" t="s">
        <v>443</v>
      </c>
      <c r="G3186" s="2" t="s">
        <v>444</v>
      </c>
      <c r="H3186" s="2" t="s">
        <v>409</v>
      </c>
      <c r="I3186" s="2" t="s">
        <v>63</v>
      </c>
      <c r="J3186" s="2" t="s">
        <v>64</v>
      </c>
      <c r="K3186" s="2" t="s">
        <v>92</v>
      </c>
      <c r="L3186" s="2" t="s">
        <v>11</v>
      </c>
      <c r="M3186" s="2" t="s">
        <v>144</v>
      </c>
      <c r="N3186" s="2" t="s">
        <v>410</v>
      </c>
      <c r="O3186" s="2"/>
      <c r="P3186" s="2">
        <v>0</v>
      </c>
      <c r="Q3186" s="2" t="s">
        <v>333</v>
      </c>
      <c r="R3186" s="2"/>
      <c r="S3186" s="2"/>
      <c r="T3186" s="2"/>
      <c r="U3186" s="2"/>
      <c r="V3186" s="2"/>
      <c r="W3186" s="2"/>
      <c r="X3186" s="2"/>
      <c r="Y3186" s="2">
        <v>323.05152000000004</v>
      </c>
      <c r="Z3186" s="2">
        <v>282.67008000000004</v>
      </c>
      <c r="AA3186" s="2">
        <v>40.381439999999998</v>
      </c>
      <c r="AB3186" s="2">
        <v>0.12499999999999997</v>
      </c>
      <c r="AC3186" s="2"/>
      <c r="AD3186" s="2">
        <v>8</v>
      </c>
      <c r="AE3186" s="2"/>
      <c r="AF3186" s="2"/>
      <c r="AG3186" s="2"/>
      <c r="AH3186" s="2">
        <v>40.381439999999998</v>
      </c>
      <c r="AI3186" s="2"/>
      <c r="AJ3186" s="2"/>
      <c r="AK3186" s="2"/>
      <c r="AL3186" s="2"/>
      <c r="AM3186" s="2"/>
      <c r="AN3186" s="2"/>
      <c r="AO3186" s="2"/>
      <c r="AP3186" s="2"/>
      <c r="AQ3186" s="3">
        <v>0</v>
      </c>
      <c r="AR3186" s="3">
        <v>0</v>
      </c>
      <c r="AS3186" s="3">
        <v>0</v>
      </c>
      <c r="AT3186" s="3">
        <v>0</v>
      </c>
      <c r="AU3186" s="3">
        <v>0</v>
      </c>
      <c r="AV3186" s="3">
        <v>0</v>
      </c>
      <c r="AW3186" s="3">
        <v>0</v>
      </c>
      <c r="AX3186" s="2"/>
      <c r="AY3186" s="2"/>
      <c r="AZ3186" s="2"/>
      <c r="BA3186" s="2"/>
      <c r="BB3186" s="2"/>
      <c r="BC3186" s="2">
        <v>0</v>
      </c>
      <c r="BD3186" s="2"/>
    </row>
    <row r="3187" spans="1:56" x14ac:dyDescent="0.3">
      <c r="A3187" s="2" t="s">
        <v>93</v>
      </c>
      <c r="B3187" s="2"/>
      <c r="C3187" s="2" t="s">
        <v>57</v>
      </c>
      <c r="D3187" s="2" t="s">
        <v>58</v>
      </c>
      <c r="E3187" s="2" t="s">
        <v>59</v>
      </c>
      <c r="F3187" s="2" t="s">
        <v>443</v>
      </c>
      <c r="G3187" s="2" t="s">
        <v>444</v>
      </c>
      <c r="H3187" s="2" t="s">
        <v>409</v>
      </c>
      <c r="I3187" s="2" t="s">
        <v>63</v>
      </c>
      <c r="J3187" s="2" t="s">
        <v>94</v>
      </c>
      <c r="K3187" s="2" t="s">
        <v>65</v>
      </c>
      <c r="L3187" s="2" t="s">
        <v>11</v>
      </c>
      <c r="M3187" s="2" t="s">
        <v>144</v>
      </c>
      <c r="N3187" s="2" t="s">
        <v>410</v>
      </c>
      <c r="O3187" s="2"/>
      <c r="P3187" s="2">
        <v>0</v>
      </c>
      <c r="Q3187" s="2" t="s">
        <v>333</v>
      </c>
      <c r="R3187" s="2"/>
      <c r="S3187" s="2"/>
      <c r="T3187" s="2"/>
      <c r="U3187" s="2"/>
      <c r="V3187" s="2"/>
      <c r="W3187" s="2"/>
      <c r="X3187" s="2"/>
      <c r="Y3187" s="2">
        <v>242.96448000000001</v>
      </c>
      <c r="Z3187" s="2">
        <v>212.59392000000003</v>
      </c>
      <c r="AA3187" s="2">
        <v>30.370559999999983</v>
      </c>
      <c r="AB3187" s="2">
        <v>0.12499999999999993</v>
      </c>
      <c r="AC3187" s="2"/>
      <c r="AD3187" s="2">
        <v>8</v>
      </c>
      <c r="AE3187" s="2"/>
      <c r="AF3187" s="2"/>
      <c r="AG3187" s="2"/>
      <c r="AH3187" s="2">
        <v>30.370559999999983</v>
      </c>
      <c r="AI3187" s="2"/>
      <c r="AJ3187" s="2"/>
      <c r="AK3187" s="2"/>
      <c r="AL3187" s="2"/>
      <c r="AM3187" s="2"/>
      <c r="AN3187" s="2"/>
      <c r="AO3187" s="2"/>
      <c r="AP3187" s="2"/>
      <c r="AQ3187" s="3">
        <v>0</v>
      </c>
      <c r="AR3187" s="3">
        <v>0</v>
      </c>
      <c r="AS3187" s="3">
        <v>0</v>
      </c>
      <c r="AT3187" s="3">
        <v>0</v>
      </c>
      <c r="AU3187" s="3">
        <v>0</v>
      </c>
      <c r="AV3187" s="3">
        <v>0</v>
      </c>
      <c r="AW3187" s="3">
        <v>0</v>
      </c>
      <c r="AX3187" s="2"/>
      <c r="AY3187" s="2"/>
      <c r="AZ3187" s="2"/>
      <c r="BA3187" s="2"/>
      <c r="BB3187" s="2"/>
      <c r="BC3187" s="2">
        <v>0</v>
      </c>
      <c r="BD3187" s="2"/>
    </row>
    <row r="3188" spans="1:56" x14ac:dyDescent="0.3">
      <c r="A3188" s="2" t="s">
        <v>95</v>
      </c>
      <c r="B3188" s="2"/>
      <c r="C3188" s="2" t="s">
        <v>57</v>
      </c>
      <c r="D3188" s="2" t="s">
        <v>58</v>
      </c>
      <c r="E3188" s="2" t="s">
        <v>59</v>
      </c>
      <c r="F3188" s="2" t="s">
        <v>443</v>
      </c>
      <c r="G3188" s="2" t="s">
        <v>444</v>
      </c>
      <c r="H3188" s="2" t="s">
        <v>409</v>
      </c>
      <c r="I3188" s="2" t="s">
        <v>63</v>
      </c>
      <c r="J3188" s="2" t="s">
        <v>94</v>
      </c>
      <c r="K3188" s="2" t="s">
        <v>70</v>
      </c>
      <c r="L3188" s="2" t="s">
        <v>11</v>
      </c>
      <c r="M3188" s="2" t="s">
        <v>144</v>
      </c>
      <c r="N3188" s="2" t="s">
        <v>410</v>
      </c>
      <c r="O3188" s="2"/>
      <c r="P3188" s="2">
        <v>0</v>
      </c>
      <c r="Q3188" s="2" t="s">
        <v>333</v>
      </c>
      <c r="R3188" s="2"/>
      <c r="S3188" s="2"/>
      <c r="T3188" s="2"/>
      <c r="U3188" s="2"/>
      <c r="V3188" s="2"/>
      <c r="W3188" s="2"/>
      <c r="X3188" s="2"/>
      <c r="Y3188" s="2">
        <v>372.38784000000004</v>
      </c>
      <c r="Z3188" s="2">
        <v>325.83936</v>
      </c>
      <c r="AA3188" s="2">
        <v>46.54848000000004</v>
      </c>
      <c r="AB3188" s="2">
        <v>0.12500000000000008</v>
      </c>
      <c r="AC3188" s="2"/>
      <c r="AD3188" s="2">
        <v>8</v>
      </c>
      <c r="AE3188" s="2"/>
      <c r="AF3188" s="2"/>
      <c r="AG3188" s="2"/>
      <c r="AH3188" s="2">
        <v>46.54848000000004</v>
      </c>
      <c r="AI3188" s="2"/>
      <c r="AJ3188" s="2"/>
      <c r="AK3188" s="2"/>
      <c r="AL3188" s="2"/>
      <c r="AM3188" s="2"/>
      <c r="AN3188" s="2"/>
      <c r="AO3188" s="2"/>
      <c r="AP3188" s="2"/>
      <c r="AQ3188" s="3">
        <v>0</v>
      </c>
      <c r="AR3188" s="3">
        <v>0</v>
      </c>
      <c r="AS3188" s="3">
        <v>0</v>
      </c>
      <c r="AT3188" s="3">
        <v>0</v>
      </c>
      <c r="AU3188" s="3">
        <v>0</v>
      </c>
      <c r="AV3188" s="3">
        <v>0</v>
      </c>
      <c r="AW3188" s="3">
        <v>0</v>
      </c>
      <c r="AX3188" s="2"/>
      <c r="AY3188" s="2"/>
      <c r="AZ3188" s="2"/>
      <c r="BA3188" s="2"/>
      <c r="BB3188" s="2"/>
      <c r="BC3188" s="2">
        <v>0</v>
      </c>
      <c r="BD3188" s="2"/>
    </row>
    <row r="3189" spans="1:56" x14ac:dyDescent="0.3">
      <c r="A3189" s="2" t="s">
        <v>96</v>
      </c>
      <c r="B3189" s="2"/>
      <c r="C3189" s="2" t="s">
        <v>57</v>
      </c>
      <c r="D3189" s="2" t="s">
        <v>58</v>
      </c>
      <c r="E3189" s="2" t="s">
        <v>59</v>
      </c>
      <c r="F3189" s="2" t="s">
        <v>443</v>
      </c>
      <c r="G3189" s="2" t="s">
        <v>444</v>
      </c>
      <c r="H3189" s="2" t="s">
        <v>409</v>
      </c>
      <c r="I3189" s="2" t="s">
        <v>63</v>
      </c>
      <c r="J3189" s="2" t="s">
        <v>94</v>
      </c>
      <c r="K3189" s="2" t="s">
        <v>72</v>
      </c>
      <c r="L3189" s="2" t="s">
        <v>11</v>
      </c>
      <c r="M3189" s="2" t="s">
        <v>144</v>
      </c>
      <c r="N3189" s="2" t="s">
        <v>410</v>
      </c>
      <c r="O3189" s="2"/>
      <c r="P3189" s="2">
        <v>0</v>
      </c>
      <c r="Q3189" s="2" t="s">
        <v>333</v>
      </c>
      <c r="R3189" s="2"/>
      <c r="S3189" s="2"/>
      <c r="T3189" s="2"/>
      <c r="U3189" s="2"/>
      <c r="V3189" s="2"/>
      <c r="W3189" s="2"/>
      <c r="X3189" s="2"/>
      <c r="Y3189" s="2">
        <v>468.35712000000001</v>
      </c>
      <c r="Z3189" s="2">
        <v>409.81247999999999</v>
      </c>
      <c r="AA3189" s="2">
        <v>58.544640000000015</v>
      </c>
      <c r="AB3189" s="2">
        <v>0.12500000000000003</v>
      </c>
      <c r="AC3189" s="2"/>
      <c r="AD3189" s="2">
        <v>8</v>
      </c>
      <c r="AE3189" s="2"/>
      <c r="AF3189" s="2"/>
      <c r="AG3189" s="2"/>
      <c r="AH3189" s="2">
        <v>58.544640000000015</v>
      </c>
      <c r="AI3189" s="2"/>
      <c r="AJ3189" s="2"/>
      <c r="AK3189" s="2"/>
      <c r="AL3189" s="2"/>
      <c r="AM3189" s="2"/>
      <c r="AN3189" s="2"/>
      <c r="AO3189" s="2"/>
      <c r="AP3189" s="2"/>
      <c r="AQ3189" s="3">
        <v>0</v>
      </c>
      <c r="AR3189" s="3">
        <v>0</v>
      </c>
      <c r="AS3189" s="3">
        <v>0</v>
      </c>
      <c r="AT3189" s="3">
        <v>0</v>
      </c>
      <c r="AU3189" s="3">
        <v>0</v>
      </c>
      <c r="AV3189" s="3">
        <v>0</v>
      </c>
      <c r="AW3189" s="3">
        <v>0</v>
      </c>
      <c r="AX3189" s="2"/>
      <c r="AY3189" s="2"/>
      <c r="AZ3189" s="2"/>
      <c r="BA3189" s="2"/>
      <c r="BB3189" s="2"/>
      <c r="BC3189" s="2">
        <v>0</v>
      </c>
      <c r="BD3189" s="2"/>
    </row>
    <row r="3190" spans="1:56" x14ac:dyDescent="0.3">
      <c r="A3190" s="2" t="s">
        <v>97</v>
      </c>
      <c r="B3190" s="2"/>
      <c r="C3190" s="2" t="s">
        <v>57</v>
      </c>
      <c r="D3190" s="2" t="s">
        <v>58</v>
      </c>
      <c r="E3190" s="2" t="s">
        <v>59</v>
      </c>
      <c r="F3190" s="2" t="s">
        <v>443</v>
      </c>
      <c r="G3190" s="2" t="s">
        <v>444</v>
      </c>
      <c r="H3190" s="2" t="s">
        <v>409</v>
      </c>
      <c r="I3190" s="2" t="s">
        <v>63</v>
      </c>
      <c r="J3190" s="2" t="s">
        <v>94</v>
      </c>
      <c r="K3190" s="2" t="s">
        <v>74</v>
      </c>
      <c r="L3190" s="2" t="s">
        <v>11</v>
      </c>
      <c r="M3190" s="2" t="s">
        <v>144</v>
      </c>
      <c r="N3190" s="2" t="s">
        <v>410</v>
      </c>
      <c r="O3190" s="2"/>
      <c r="P3190" s="2">
        <v>0</v>
      </c>
      <c r="Q3190" s="2" t="s">
        <v>333</v>
      </c>
      <c r="R3190" s="2"/>
      <c r="S3190" s="2"/>
      <c r="T3190" s="2"/>
      <c r="U3190" s="2"/>
      <c r="V3190" s="2"/>
      <c r="W3190" s="2"/>
      <c r="X3190" s="2"/>
      <c r="Y3190" s="2">
        <v>424.76544000000001</v>
      </c>
      <c r="Z3190" s="2">
        <v>371.66976</v>
      </c>
      <c r="AA3190" s="2">
        <v>53.095680000000016</v>
      </c>
      <c r="AB3190" s="2">
        <v>0.12500000000000003</v>
      </c>
      <c r="AC3190" s="2"/>
      <c r="AD3190" s="2">
        <v>8</v>
      </c>
      <c r="AE3190" s="2"/>
      <c r="AF3190" s="2"/>
      <c r="AG3190" s="2"/>
      <c r="AH3190" s="2">
        <v>53.095680000000016</v>
      </c>
      <c r="AI3190" s="2"/>
      <c r="AJ3190" s="2"/>
      <c r="AK3190" s="2"/>
      <c r="AL3190" s="2"/>
      <c r="AM3190" s="2"/>
      <c r="AN3190" s="2"/>
      <c r="AO3190" s="2"/>
      <c r="AP3190" s="2"/>
      <c r="AQ3190" s="3">
        <v>0</v>
      </c>
      <c r="AR3190" s="3">
        <v>0</v>
      </c>
      <c r="AS3190" s="3">
        <v>0</v>
      </c>
      <c r="AT3190" s="3">
        <v>0</v>
      </c>
      <c r="AU3190" s="3">
        <v>0</v>
      </c>
      <c r="AV3190" s="3">
        <v>0</v>
      </c>
      <c r="AW3190" s="3">
        <v>0</v>
      </c>
      <c r="AX3190" s="2"/>
      <c r="AY3190" s="2"/>
      <c r="AZ3190" s="2"/>
      <c r="BA3190" s="2"/>
      <c r="BB3190" s="2"/>
      <c r="BC3190" s="2">
        <v>0</v>
      </c>
      <c r="BD3190" s="2"/>
    </row>
    <row r="3191" spans="1:56" x14ac:dyDescent="0.3">
      <c r="A3191" s="2" t="s">
        <v>98</v>
      </c>
      <c r="B3191" s="2"/>
      <c r="C3191" s="2" t="s">
        <v>57</v>
      </c>
      <c r="D3191" s="2" t="s">
        <v>58</v>
      </c>
      <c r="E3191" s="2" t="s">
        <v>59</v>
      </c>
      <c r="F3191" s="2" t="s">
        <v>443</v>
      </c>
      <c r="G3191" s="2" t="s">
        <v>444</v>
      </c>
      <c r="H3191" s="2" t="s">
        <v>409</v>
      </c>
      <c r="I3191" s="2" t="s">
        <v>63</v>
      </c>
      <c r="J3191" s="2" t="s">
        <v>94</v>
      </c>
      <c r="K3191" s="2" t="s">
        <v>76</v>
      </c>
      <c r="L3191" s="2" t="s">
        <v>11</v>
      </c>
      <c r="M3191" s="2" t="s">
        <v>144</v>
      </c>
      <c r="N3191" s="2" t="s">
        <v>410</v>
      </c>
      <c r="O3191" s="2"/>
      <c r="P3191" s="2">
        <v>0</v>
      </c>
      <c r="Q3191" s="2" t="s">
        <v>333</v>
      </c>
      <c r="R3191" s="2"/>
      <c r="S3191" s="2"/>
      <c r="T3191" s="2"/>
      <c r="U3191" s="2"/>
      <c r="V3191" s="2"/>
      <c r="W3191" s="2"/>
      <c r="X3191" s="2"/>
      <c r="Y3191" s="2">
        <v>574.63296000000003</v>
      </c>
      <c r="Z3191" s="2">
        <v>502.80384000000004</v>
      </c>
      <c r="AA3191" s="2">
        <v>71.829119999999989</v>
      </c>
      <c r="AB3191" s="2">
        <v>0.12499999999999997</v>
      </c>
      <c r="AC3191" s="2"/>
      <c r="AD3191" s="2">
        <v>8</v>
      </c>
      <c r="AE3191" s="2"/>
      <c r="AF3191" s="2"/>
      <c r="AG3191" s="2"/>
      <c r="AH3191" s="2">
        <v>71.829119999999989</v>
      </c>
      <c r="AI3191" s="2"/>
      <c r="AJ3191" s="2"/>
      <c r="AK3191" s="2"/>
      <c r="AL3191" s="2"/>
      <c r="AM3191" s="2"/>
      <c r="AN3191" s="2"/>
      <c r="AO3191" s="2"/>
      <c r="AP3191" s="2"/>
      <c r="AQ3191" s="3">
        <v>0</v>
      </c>
      <c r="AR3191" s="3">
        <v>0</v>
      </c>
      <c r="AS3191" s="3">
        <v>0</v>
      </c>
      <c r="AT3191" s="3">
        <v>0</v>
      </c>
      <c r="AU3191" s="3">
        <v>0</v>
      </c>
      <c r="AV3191" s="3">
        <v>0</v>
      </c>
      <c r="AW3191" s="3">
        <v>0</v>
      </c>
      <c r="AX3191" s="2"/>
      <c r="AY3191" s="2"/>
      <c r="AZ3191" s="2"/>
      <c r="BA3191" s="2"/>
      <c r="BB3191" s="2"/>
      <c r="BC3191" s="2">
        <v>0</v>
      </c>
      <c r="BD3191" s="2"/>
    </row>
    <row r="3192" spans="1:56" x14ac:dyDescent="0.3">
      <c r="A3192" s="2" t="s">
        <v>99</v>
      </c>
      <c r="B3192" s="2"/>
      <c r="C3192" s="2" t="s">
        <v>57</v>
      </c>
      <c r="D3192" s="2" t="s">
        <v>58</v>
      </c>
      <c r="E3192" s="2" t="s">
        <v>59</v>
      </c>
      <c r="F3192" s="2" t="s">
        <v>443</v>
      </c>
      <c r="G3192" s="2" t="s">
        <v>444</v>
      </c>
      <c r="H3192" s="2" t="s">
        <v>409</v>
      </c>
      <c r="I3192" s="2" t="s">
        <v>63</v>
      </c>
      <c r="J3192" s="2" t="s">
        <v>94</v>
      </c>
      <c r="K3192" s="2" t="s">
        <v>78</v>
      </c>
      <c r="L3192" s="2" t="s">
        <v>11</v>
      </c>
      <c r="M3192" s="2" t="s">
        <v>144</v>
      </c>
      <c r="N3192" s="2" t="s">
        <v>410</v>
      </c>
      <c r="O3192" s="2"/>
      <c r="P3192" s="2">
        <v>0</v>
      </c>
      <c r="Q3192" s="2" t="s">
        <v>333</v>
      </c>
      <c r="R3192" s="2"/>
      <c r="S3192" s="2"/>
      <c r="T3192" s="2"/>
      <c r="U3192" s="2"/>
      <c r="V3192" s="2"/>
      <c r="W3192" s="2"/>
      <c r="X3192" s="2"/>
      <c r="Y3192" s="2">
        <v>278.69952000000001</v>
      </c>
      <c r="Z3192" s="2">
        <v>243.86208000000002</v>
      </c>
      <c r="AA3192" s="2">
        <v>34.837439999999987</v>
      </c>
      <c r="AB3192" s="2">
        <v>0.12499999999999994</v>
      </c>
      <c r="AC3192" s="2"/>
      <c r="AD3192" s="2">
        <v>8</v>
      </c>
      <c r="AE3192" s="2"/>
      <c r="AF3192" s="2"/>
      <c r="AG3192" s="2"/>
      <c r="AH3192" s="2">
        <v>34.837439999999987</v>
      </c>
      <c r="AI3192" s="2"/>
      <c r="AJ3192" s="2"/>
      <c r="AK3192" s="2"/>
      <c r="AL3192" s="2"/>
      <c r="AM3192" s="2"/>
      <c r="AN3192" s="2"/>
      <c r="AO3192" s="2"/>
      <c r="AP3192" s="2"/>
      <c r="AQ3192" s="3">
        <v>0</v>
      </c>
      <c r="AR3192" s="3">
        <v>0</v>
      </c>
      <c r="AS3192" s="3">
        <v>0</v>
      </c>
      <c r="AT3192" s="3">
        <v>0</v>
      </c>
      <c r="AU3192" s="3">
        <v>0</v>
      </c>
      <c r="AV3192" s="3">
        <v>0</v>
      </c>
      <c r="AW3192" s="3">
        <v>0</v>
      </c>
      <c r="AX3192" s="2"/>
      <c r="AY3192" s="2"/>
      <c r="AZ3192" s="2"/>
      <c r="BA3192" s="2"/>
      <c r="BB3192" s="2"/>
      <c r="BC3192" s="2">
        <v>0</v>
      </c>
      <c r="BD3192" s="2"/>
    </row>
    <row r="3193" spans="1:56" x14ac:dyDescent="0.3">
      <c r="A3193" s="2" t="s">
        <v>100</v>
      </c>
      <c r="B3193" s="2"/>
      <c r="C3193" s="2" t="s">
        <v>57</v>
      </c>
      <c r="D3193" s="2" t="s">
        <v>58</v>
      </c>
      <c r="E3193" s="2" t="s">
        <v>59</v>
      </c>
      <c r="F3193" s="2" t="s">
        <v>443</v>
      </c>
      <c r="G3193" s="2" t="s">
        <v>444</v>
      </c>
      <c r="H3193" s="2" t="s">
        <v>409</v>
      </c>
      <c r="I3193" s="2" t="s">
        <v>63</v>
      </c>
      <c r="J3193" s="2" t="s">
        <v>94</v>
      </c>
      <c r="K3193" s="2" t="s">
        <v>80</v>
      </c>
      <c r="L3193" s="2" t="s">
        <v>11</v>
      </c>
      <c r="M3193" s="2" t="s">
        <v>144</v>
      </c>
      <c r="N3193" s="2" t="s">
        <v>410</v>
      </c>
      <c r="O3193" s="2"/>
      <c r="P3193" s="2">
        <v>0</v>
      </c>
      <c r="Q3193" s="2" t="s">
        <v>333</v>
      </c>
      <c r="R3193" s="2"/>
      <c r="S3193" s="2"/>
      <c r="T3193" s="2"/>
      <c r="U3193" s="2"/>
      <c r="V3193" s="2"/>
      <c r="W3193" s="2"/>
      <c r="X3193" s="2"/>
      <c r="Y3193" s="2">
        <v>317.13792000000007</v>
      </c>
      <c r="Z3193" s="2">
        <v>277.49567999999999</v>
      </c>
      <c r="AA3193" s="2">
        <v>39.642240000000072</v>
      </c>
      <c r="AB3193" s="2">
        <v>0.12500000000000019</v>
      </c>
      <c r="AC3193" s="2"/>
      <c r="AD3193" s="2">
        <v>8</v>
      </c>
      <c r="AE3193" s="2"/>
      <c r="AF3193" s="2"/>
      <c r="AG3193" s="2"/>
      <c r="AH3193" s="2">
        <v>39.642240000000072</v>
      </c>
      <c r="AI3193" s="2"/>
      <c r="AJ3193" s="2"/>
      <c r="AK3193" s="2"/>
      <c r="AL3193" s="2"/>
      <c r="AM3193" s="2"/>
      <c r="AN3193" s="2"/>
      <c r="AO3193" s="2"/>
      <c r="AP3193" s="2"/>
      <c r="AQ3193" s="3">
        <v>0</v>
      </c>
      <c r="AR3193" s="3">
        <v>0</v>
      </c>
      <c r="AS3193" s="3">
        <v>0</v>
      </c>
      <c r="AT3193" s="3">
        <v>0</v>
      </c>
      <c r="AU3193" s="3">
        <v>0</v>
      </c>
      <c r="AV3193" s="3">
        <v>0</v>
      </c>
      <c r="AW3193" s="3">
        <v>0</v>
      </c>
      <c r="AX3193" s="2"/>
      <c r="AY3193" s="2"/>
      <c r="AZ3193" s="2"/>
      <c r="BA3193" s="2"/>
      <c r="BB3193" s="2"/>
      <c r="BC3193" s="2">
        <v>0</v>
      </c>
      <c r="BD3193" s="2"/>
    </row>
    <row r="3194" spans="1:56" x14ac:dyDescent="0.3">
      <c r="A3194" s="2" t="s">
        <v>101</v>
      </c>
      <c r="B3194" s="2"/>
      <c r="C3194" s="2" t="s">
        <v>57</v>
      </c>
      <c r="D3194" s="2" t="s">
        <v>58</v>
      </c>
      <c r="E3194" s="2" t="s">
        <v>59</v>
      </c>
      <c r="F3194" s="2" t="s">
        <v>443</v>
      </c>
      <c r="G3194" s="2" t="s">
        <v>444</v>
      </c>
      <c r="H3194" s="2" t="s">
        <v>409</v>
      </c>
      <c r="I3194" s="2" t="s">
        <v>63</v>
      </c>
      <c r="J3194" s="2" t="s">
        <v>94</v>
      </c>
      <c r="K3194" s="2" t="s">
        <v>82</v>
      </c>
      <c r="L3194" s="2" t="s">
        <v>11</v>
      </c>
      <c r="M3194" s="2" t="s">
        <v>144</v>
      </c>
      <c r="N3194" s="2" t="s">
        <v>410</v>
      </c>
      <c r="O3194" s="2"/>
      <c r="P3194" s="2">
        <v>0</v>
      </c>
      <c r="Q3194" s="2" t="s">
        <v>333</v>
      </c>
      <c r="R3194" s="2"/>
      <c r="S3194" s="2"/>
      <c r="T3194" s="2"/>
      <c r="U3194" s="2"/>
      <c r="V3194" s="2"/>
      <c r="W3194" s="2"/>
      <c r="X3194" s="2"/>
      <c r="Y3194" s="2">
        <v>372.38784000000004</v>
      </c>
      <c r="Z3194" s="2">
        <v>325.83936</v>
      </c>
      <c r="AA3194" s="2">
        <v>46.54848000000004</v>
      </c>
      <c r="AB3194" s="2">
        <v>0.12500000000000008</v>
      </c>
      <c r="AC3194" s="2"/>
      <c r="AD3194" s="2">
        <v>8</v>
      </c>
      <c r="AE3194" s="2"/>
      <c r="AF3194" s="2"/>
      <c r="AG3194" s="2"/>
      <c r="AH3194" s="2">
        <v>46.54848000000004</v>
      </c>
      <c r="AI3194" s="2"/>
      <c r="AJ3194" s="2"/>
      <c r="AK3194" s="2"/>
      <c r="AL3194" s="2"/>
      <c r="AM3194" s="2"/>
      <c r="AN3194" s="2"/>
      <c r="AO3194" s="2"/>
      <c r="AP3194" s="2"/>
      <c r="AQ3194" s="3">
        <v>0</v>
      </c>
      <c r="AR3194" s="3">
        <v>0</v>
      </c>
      <c r="AS3194" s="3">
        <v>0</v>
      </c>
      <c r="AT3194" s="3">
        <v>0</v>
      </c>
      <c r="AU3194" s="3">
        <v>0</v>
      </c>
      <c r="AV3194" s="3">
        <v>0</v>
      </c>
      <c r="AW3194" s="3">
        <v>0</v>
      </c>
      <c r="AX3194" s="2"/>
      <c r="AY3194" s="2"/>
      <c r="AZ3194" s="2"/>
      <c r="BA3194" s="2"/>
      <c r="BB3194" s="2"/>
      <c r="BC3194" s="2">
        <v>0</v>
      </c>
      <c r="BD3194" s="2"/>
    </row>
    <row r="3195" spans="1:56" x14ac:dyDescent="0.3">
      <c r="A3195" s="2" t="s">
        <v>102</v>
      </c>
      <c r="B3195" s="2"/>
      <c r="C3195" s="2" t="s">
        <v>57</v>
      </c>
      <c r="D3195" s="2" t="s">
        <v>58</v>
      </c>
      <c r="E3195" s="2" t="s">
        <v>59</v>
      </c>
      <c r="F3195" s="2" t="s">
        <v>443</v>
      </c>
      <c r="G3195" s="2" t="s">
        <v>444</v>
      </c>
      <c r="H3195" s="2" t="s">
        <v>409</v>
      </c>
      <c r="I3195" s="2" t="s">
        <v>63</v>
      </c>
      <c r="J3195" s="2" t="s">
        <v>94</v>
      </c>
      <c r="K3195" s="2" t="s">
        <v>84</v>
      </c>
      <c r="L3195" s="2" t="s">
        <v>11</v>
      </c>
      <c r="M3195" s="2" t="s">
        <v>144</v>
      </c>
      <c r="N3195" s="2" t="s">
        <v>410</v>
      </c>
      <c r="O3195" s="2"/>
      <c r="P3195" s="2">
        <v>0</v>
      </c>
      <c r="Q3195" s="2" t="s">
        <v>333</v>
      </c>
      <c r="R3195" s="2"/>
      <c r="S3195" s="2"/>
      <c r="T3195" s="2"/>
      <c r="U3195" s="2"/>
      <c r="V3195" s="2"/>
      <c r="W3195" s="2"/>
      <c r="X3195" s="2"/>
      <c r="Y3195" s="2">
        <v>274.81344000000001</v>
      </c>
      <c r="Z3195" s="2">
        <v>240.46176</v>
      </c>
      <c r="AA3195" s="2">
        <v>34.351680000000016</v>
      </c>
      <c r="AB3195" s="2">
        <v>0.12500000000000006</v>
      </c>
      <c r="AC3195" s="2"/>
      <c r="AD3195" s="2">
        <v>8</v>
      </c>
      <c r="AE3195" s="2"/>
      <c r="AF3195" s="2"/>
      <c r="AG3195" s="2"/>
      <c r="AH3195" s="2">
        <v>34.351680000000016</v>
      </c>
      <c r="AI3195" s="2"/>
      <c r="AJ3195" s="2"/>
      <c r="AK3195" s="2"/>
      <c r="AL3195" s="2"/>
      <c r="AM3195" s="2"/>
      <c r="AN3195" s="2"/>
      <c r="AO3195" s="2"/>
      <c r="AP3195" s="2"/>
      <c r="AQ3195" s="3">
        <v>0</v>
      </c>
      <c r="AR3195" s="3">
        <v>0</v>
      </c>
      <c r="AS3195" s="3">
        <v>0</v>
      </c>
      <c r="AT3195" s="3">
        <v>0</v>
      </c>
      <c r="AU3195" s="3">
        <v>0</v>
      </c>
      <c r="AV3195" s="3">
        <v>0</v>
      </c>
      <c r="AW3195" s="3">
        <v>0</v>
      </c>
      <c r="AX3195" s="2"/>
      <c r="AY3195" s="2"/>
      <c r="AZ3195" s="2"/>
      <c r="BA3195" s="2"/>
      <c r="BB3195" s="2"/>
      <c r="BC3195" s="2">
        <v>0</v>
      </c>
      <c r="BD3195" s="2"/>
    </row>
    <row r="3196" spans="1:56" x14ac:dyDescent="0.3">
      <c r="A3196" s="2" t="s">
        <v>103</v>
      </c>
      <c r="B3196" s="2"/>
      <c r="C3196" s="2" t="s">
        <v>57</v>
      </c>
      <c r="D3196" s="2" t="s">
        <v>58</v>
      </c>
      <c r="E3196" s="2" t="s">
        <v>59</v>
      </c>
      <c r="F3196" s="2" t="s">
        <v>443</v>
      </c>
      <c r="G3196" s="2" t="s">
        <v>444</v>
      </c>
      <c r="H3196" s="2" t="s">
        <v>409</v>
      </c>
      <c r="I3196" s="2" t="s">
        <v>63</v>
      </c>
      <c r="J3196" s="2" t="s">
        <v>94</v>
      </c>
      <c r="K3196" s="2" t="s">
        <v>86</v>
      </c>
      <c r="L3196" s="2" t="s">
        <v>11</v>
      </c>
      <c r="M3196" s="2" t="s">
        <v>144</v>
      </c>
      <c r="N3196" s="2" t="s">
        <v>410</v>
      </c>
      <c r="O3196" s="2"/>
      <c r="P3196" s="2">
        <v>0</v>
      </c>
      <c r="Q3196" s="2" t="s">
        <v>333</v>
      </c>
      <c r="R3196" s="2"/>
      <c r="S3196" s="2"/>
      <c r="T3196" s="2"/>
      <c r="U3196" s="2"/>
      <c r="V3196" s="2"/>
      <c r="W3196" s="2"/>
      <c r="X3196" s="2"/>
      <c r="Y3196" s="2">
        <v>283.59935999999999</v>
      </c>
      <c r="Z3196" s="2">
        <v>248.14944</v>
      </c>
      <c r="AA3196" s="2">
        <v>35.449919999999992</v>
      </c>
      <c r="AB3196" s="2">
        <v>0.12499999999999997</v>
      </c>
      <c r="AC3196" s="2"/>
      <c r="AD3196" s="2">
        <v>8</v>
      </c>
      <c r="AE3196" s="2"/>
      <c r="AF3196" s="2"/>
      <c r="AG3196" s="2"/>
      <c r="AH3196" s="2">
        <v>35.449919999999992</v>
      </c>
      <c r="AI3196" s="2"/>
      <c r="AJ3196" s="2"/>
      <c r="AK3196" s="2"/>
      <c r="AL3196" s="2"/>
      <c r="AM3196" s="2"/>
      <c r="AN3196" s="2"/>
      <c r="AO3196" s="2"/>
      <c r="AP3196" s="2"/>
      <c r="AQ3196" s="3">
        <v>0</v>
      </c>
      <c r="AR3196" s="3">
        <v>0</v>
      </c>
      <c r="AS3196" s="3">
        <v>0</v>
      </c>
      <c r="AT3196" s="3">
        <v>0</v>
      </c>
      <c r="AU3196" s="3">
        <v>0</v>
      </c>
      <c r="AV3196" s="3">
        <v>0</v>
      </c>
      <c r="AW3196" s="3">
        <v>0</v>
      </c>
      <c r="AX3196" s="2"/>
      <c r="AY3196" s="2"/>
      <c r="AZ3196" s="2"/>
      <c r="BA3196" s="2"/>
      <c r="BB3196" s="2"/>
      <c r="BC3196" s="2">
        <v>0</v>
      </c>
      <c r="BD3196" s="2"/>
    </row>
    <row r="3197" spans="1:56" x14ac:dyDescent="0.3">
      <c r="A3197" s="2" t="s">
        <v>104</v>
      </c>
      <c r="B3197" s="2"/>
      <c r="C3197" s="2" t="s">
        <v>57</v>
      </c>
      <c r="D3197" s="2" t="s">
        <v>58</v>
      </c>
      <c r="E3197" s="2" t="s">
        <v>59</v>
      </c>
      <c r="F3197" s="2" t="s">
        <v>443</v>
      </c>
      <c r="G3197" s="2" t="s">
        <v>444</v>
      </c>
      <c r="H3197" s="2" t="s">
        <v>409</v>
      </c>
      <c r="I3197" s="2" t="s">
        <v>63</v>
      </c>
      <c r="J3197" s="2" t="s">
        <v>94</v>
      </c>
      <c r="K3197" s="2" t="s">
        <v>88</v>
      </c>
      <c r="L3197" s="2" t="s">
        <v>11</v>
      </c>
      <c r="M3197" s="2" t="s">
        <v>144</v>
      </c>
      <c r="N3197" s="2" t="s">
        <v>410</v>
      </c>
      <c r="O3197" s="2"/>
      <c r="P3197" s="2">
        <v>0</v>
      </c>
      <c r="Q3197" s="2" t="s">
        <v>333</v>
      </c>
      <c r="R3197" s="2"/>
      <c r="S3197" s="2"/>
      <c r="T3197" s="2"/>
      <c r="U3197" s="2"/>
      <c r="V3197" s="2"/>
      <c r="W3197" s="2"/>
      <c r="X3197" s="2"/>
      <c r="Y3197" s="2">
        <v>421.04831999999999</v>
      </c>
      <c r="Z3197" s="2">
        <v>368.41728000000001</v>
      </c>
      <c r="AA3197" s="2">
        <v>52.631039999999985</v>
      </c>
      <c r="AB3197" s="2">
        <v>0.12499999999999997</v>
      </c>
      <c r="AC3197" s="2"/>
      <c r="AD3197" s="2">
        <v>8</v>
      </c>
      <c r="AE3197" s="2"/>
      <c r="AF3197" s="2"/>
      <c r="AG3197" s="2"/>
      <c r="AH3197" s="2">
        <v>52.631039999999985</v>
      </c>
      <c r="AI3197" s="2"/>
      <c r="AJ3197" s="2"/>
      <c r="AK3197" s="2"/>
      <c r="AL3197" s="2"/>
      <c r="AM3197" s="2"/>
      <c r="AN3197" s="2"/>
      <c r="AO3197" s="2"/>
      <c r="AP3197" s="2"/>
      <c r="AQ3197" s="3">
        <v>0</v>
      </c>
      <c r="AR3197" s="3">
        <v>0</v>
      </c>
      <c r="AS3197" s="3">
        <v>0</v>
      </c>
      <c r="AT3197" s="3">
        <v>0</v>
      </c>
      <c r="AU3197" s="3">
        <v>0</v>
      </c>
      <c r="AV3197" s="3">
        <v>0</v>
      </c>
      <c r="AW3197" s="3">
        <v>0</v>
      </c>
      <c r="AX3197" s="2"/>
      <c r="AY3197" s="2"/>
      <c r="AZ3197" s="2"/>
      <c r="BA3197" s="2"/>
      <c r="BB3197" s="2"/>
      <c r="BC3197" s="2">
        <v>0</v>
      </c>
      <c r="BD3197" s="2"/>
    </row>
    <row r="3198" spans="1:56" x14ac:dyDescent="0.3">
      <c r="A3198" s="2" t="s">
        <v>105</v>
      </c>
      <c r="B3198" s="2"/>
      <c r="C3198" s="2" t="s">
        <v>57</v>
      </c>
      <c r="D3198" s="2" t="s">
        <v>58</v>
      </c>
      <c r="E3198" s="2" t="s">
        <v>59</v>
      </c>
      <c r="F3198" s="2" t="s">
        <v>443</v>
      </c>
      <c r="G3198" s="2" t="s">
        <v>444</v>
      </c>
      <c r="H3198" s="2" t="s">
        <v>409</v>
      </c>
      <c r="I3198" s="2" t="s">
        <v>63</v>
      </c>
      <c r="J3198" s="2" t="s">
        <v>94</v>
      </c>
      <c r="K3198" s="2" t="s">
        <v>90</v>
      </c>
      <c r="L3198" s="2" t="s">
        <v>11</v>
      </c>
      <c r="M3198" s="2" t="s">
        <v>144</v>
      </c>
      <c r="N3198" s="2" t="s">
        <v>410</v>
      </c>
      <c r="O3198" s="2"/>
      <c r="P3198" s="2">
        <v>0</v>
      </c>
      <c r="Q3198" s="2" t="s">
        <v>333</v>
      </c>
      <c r="R3198" s="2"/>
      <c r="S3198" s="2"/>
      <c r="T3198" s="2"/>
      <c r="U3198" s="2"/>
      <c r="V3198" s="2"/>
      <c r="W3198" s="2"/>
      <c r="X3198" s="2"/>
      <c r="Y3198" s="2">
        <v>200.97792000000001</v>
      </c>
      <c r="Z3198" s="2">
        <v>175.85568000000001</v>
      </c>
      <c r="AA3198" s="2">
        <v>25.122240000000005</v>
      </c>
      <c r="AB3198" s="2">
        <v>0.12500000000000003</v>
      </c>
      <c r="AC3198" s="2"/>
      <c r="AD3198" s="2">
        <v>8</v>
      </c>
      <c r="AE3198" s="2"/>
      <c r="AF3198" s="2"/>
      <c r="AG3198" s="2"/>
      <c r="AH3198" s="2">
        <v>25.122240000000005</v>
      </c>
      <c r="AI3198" s="2"/>
      <c r="AJ3198" s="2"/>
      <c r="AK3198" s="2"/>
      <c r="AL3198" s="2"/>
      <c r="AM3198" s="2"/>
      <c r="AN3198" s="2"/>
      <c r="AO3198" s="2"/>
      <c r="AP3198" s="2"/>
      <c r="AQ3198" s="3">
        <v>0</v>
      </c>
      <c r="AR3198" s="3">
        <v>0</v>
      </c>
      <c r="AS3198" s="3">
        <v>0</v>
      </c>
      <c r="AT3198" s="3">
        <v>0</v>
      </c>
      <c r="AU3198" s="3">
        <v>0</v>
      </c>
      <c r="AV3198" s="3">
        <v>0</v>
      </c>
      <c r="AW3198" s="3">
        <v>0</v>
      </c>
      <c r="AX3198" s="2"/>
      <c r="AY3198" s="2"/>
      <c r="AZ3198" s="2"/>
      <c r="BA3198" s="2"/>
      <c r="BB3198" s="2"/>
      <c r="BC3198" s="2">
        <v>0</v>
      </c>
      <c r="BD3198" s="2"/>
    </row>
    <row r="3199" spans="1:56" x14ac:dyDescent="0.3">
      <c r="A3199" s="2" t="s">
        <v>106</v>
      </c>
      <c r="B3199" s="2"/>
      <c r="C3199" s="2" t="s">
        <v>57</v>
      </c>
      <c r="D3199" s="2" t="s">
        <v>58</v>
      </c>
      <c r="E3199" s="2" t="s">
        <v>59</v>
      </c>
      <c r="F3199" s="2" t="s">
        <v>443</v>
      </c>
      <c r="G3199" s="2" t="s">
        <v>444</v>
      </c>
      <c r="H3199" s="2" t="s">
        <v>409</v>
      </c>
      <c r="I3199" s="2" t="s">
        <v>63</v>
      </c>
      <c r="J3199" s="2" t="s">
        <v>94</v>
      </c>
      <c r="K3199" s="2" t="s">
        <v>92</v>
      </c>
      <c r="L3199" s="2" t="s">
        <v>11</v>
      </c>
      <c r="M3199" s="2" t="s">
        <v>144</v>
      </c>
      <c r="N3199" s="2" t="s">
        <v>410</v>
      </c>
      <c r="O3199" s="2"/>
      <c r="P3199" s="2">
        <v>0</v>
      </c>
      <c r="Q3199" s="2" t="s">
        <v>333</v>
      </c>
      <c r="R3199" s="2"/>
      <c r="S3199" s="2"/>
      <c r="T3199" s="2"/>
      <c r="U3199" s="2"/>
      <c r="V3199" s="2"/>
      <c r="W3199" s="2"/>
      <c r="X3199" s="2"/>
      <c r="Y3199" s="2">
        <v>323.05152000000004</v>
      </c>
      <c r="Z3199" s="2">
        <v>282.67008000000004</v>
      </c>
      <c r="AA3199" s="2">
        <v>40.381439999999998</v>
      </c>
      <c r="AB3199" s="2">
        <v>0.12499999999999997</v>
      </c>
      <c r="AC3199" s="2"/>
      <c r="AD3199" s="2">
        <v>8</v>
      </c>
      <c r="AE3199" s="2"/>
      <c r="AF3199" s="2"/>
      <c r="AG3199" s="2"/>
      <c r="AH3199" s="2">
        <v>40.381439999999998</v>
      </c>
      <c r="AI3199" s="2"/>
      <c r="AJ3199" s="2"/>
      <c r="AK3199" s="2"/>
      <c r="AL3199" s="2"/>
      <c r="AM3199" s="2"/>
      <c r="AN3199" s="2"/>
      <c r="AO3199" s="2"/>
      <c r="AP3199" s="2"/>
      <c r="AQ3199" s="3">
        <v>0</v>
      </c>
      <c r="AR3199" s="3">
        <v>0</v>
      </c>
      <c r="AS3199" s="3">
        <v>0</v>
      </c>
      <c r="AT3199" s="3">
        <v>0</v>
      </c>
      <c r="AU3199" s="3">
        <v>0</v>
      </c>
      <c r="AV3199" s="3">
        <v>0</v>
      </c>
      <c r="AW3199" s="3">
        <v>0</v>
      </c>
      <c r="AX3199" s="2"/>
      <c r="AY3199" s="2"/>
      <c r="AZ3199" s="2"/>
      <c r="BA3199" s="2"/>
      <c r="BB3199" s="2"/>
      <c r="BC3199" s="2">
        <v>0</v>
      </c>
      <c r="BD3199" s="2"/>
    </row>
    <row r="3200" spans="1:56" x14ac:dyDescent="0.3">
      <c r="A3200" s="2" t="s">
        <v>56</v>
      </c>
      <c r="B3200" s="2"/>
      <c r="C3200" s="2" t="s">
        <v>57</v>
      </c>
      <c r="D3200" s="2" t="s">
        <v>58</v>
      </c>
      <c r="E3200" s="2" t="s">
        <v>59</v>
      </c>
      <c r="F3200" s="2" t="s">
        <v>445</v>
      </c>
      <c r="G3200" s="2" t="s">
        <v>446</v>
      </c>
      <c r="H3200" s="2" t="s">
        <v>447</v>
      </c>
      <c r="I3200" s="2" t="s">
        <v>63</v>
      </c>
      <c r="J3200" s="2" t="s">
        <v>64</v>
      </c>
      <c r="K3200" s="2" t="s">
        <v>65</v>
      </c>
      <c r="L3200" s="2" t="s">
        <v>11</v>
      </c>
      <c r="M3200" s="2" t="s">
        <v>144</v>
      </c>
      <c r="N3200" s="2" t="s">
        <v>410</v>
      </c>
      <c r="O3200" s="2"/>
      <c r="P3200" s="2">
        <v>0</v>
      </c>
      <c r="Q3200" s="2" t="s">
        <v>157</v>
      </c>
      <c r="R3200" s="2"/>
      <c r="S3200" s="2"/>
      <c r="T3200" s="2"/>
      <c r="U3200" s="2"/>
      <c r="V3200" s="2"/>
      <c r="W3200" s="2"/>
      <c r="X3200" s="2"/>
      <c r="Y3200" s="2">
        <v>80.988160000000008</v>
      </c>
      <c r="Z3200" s="2">
        <v>70.864639999999994</v>
      </c>
      <c r="AA3200" s="2">
        <v>10.123520000000013</v>
      </c>
      <c r="AB3200" s="2">
        <v>0.12500000000000017</v>
      </c>
      <c r="AC3200" s="2"/>
      <c r="AD3200" s="2">
        <v>8</v>
      </c>
      <c r="AE3200" s="2"/>
      <c r="AF3200" s="2"/>
      <c r="AG3200" s="2"/>
      <c r="AH3200" s="2">
        <v>10.123520000000013</v>
      </c>
      <c r="AI3200" s="2"/>
      <c r="AJ3200" s="2"/>
      <c r="AK3200" s="2"/>
      <c r="AL3200" s="2"/>
      <c r="AM3200" s="2"/>
      <c r="AN3200" s="2"/>
      <c r="AO3200" s="2"/>
      <c r="AP3200" s="2"/>
      <c r="AQ3200" s="3">
        <v>0</v>
      </c>
      <c r="AR3200" s="3">
        <v>0</v>
      </c>
      <c r="AS3200" s="3">
        <v>0</v>
      </c>
      <c r="AT3200" s="3">
        <v>0</v>
      </c>
      <c r="AU3200" s="3">
        <v>0</v>
      </c>
      <c r="AV3200" s="3">
        <v>0</v>
      </c>
      <c r="AW3200" s="3">
        <v>0</v>
      </c>
      <c r="AX3200" s="2"/>
      <c r="AY3200" s="2"/>
      <c r="AZ3200" s="2"/>
      <c r="BA3200" s="2"/>
      <c r="BB3200" s="2"/>
      <c r="BC3200" s="2">
        <v>0</v>
      </c>
      <c r="BD3200" s="2"/>
    </row>
    <row r="3201" spans="1:56" x14ac:dyDescent="0.3">
      <c r="A3201" s="2" t="s">
        <v>69</v>
      </c>
      <c r="B3201" s="2"/>
      <c r="C3201" s="2" t="s">
        <v>57</v>
      </c>
      <c r="D3201" s="2" t="s">
        <v>58</v>
      </c>
      <c r="E3201" s="2" t="s">
        <v>59</v>
      </c>
      <c r="F3201" s="2" t="s">
        <v>445</v>
      </c>
      <c r="G3201" s="2" t="s">
        <v>446</v>
      </c>
      <c r="H3201" s="2" t="s">
        <v>447</v>
      </c>
      <c r="I3201" s="2" t="s">
        <v>63</v>
      </c>
      <c r="J3201" s="2" t="s">
        <v>64</v>
      </c>
      <c r="K3201" s="2" t="s">
        <v>70</v>
      </c>
      <c r="L3201" s="2" t="s">
        <v>11</v>
      </c>
      <c r="M3201" s="2" t="s">
        <v>144</v>
      </c>
      <c r="N3201" s="2" t="s">
        <v>410</v>
      </c>
      <c r="O3201" s="2"/>
      <c r="P3201" s="2">
        <v>0</v>
      </c>
      <c r="Q3201" s="2" t="s">
        <v>157</v>
      </c>
      <c r="R3201" s="2"/>
      <c r="S3201" s="2"/>
      <c r="T3201" s="2"/>
      <c r="U3201" s="2"/>
      <c r="V3201" s="2"/>
      <c r="W3201" s="2"/>
      <c r="X3201" s="2"/>
      <c r="Y3201" s="2">
        <v>124.12927999999999</v>
      </c>
      <c r="Z3201" s="2">
        <v>108.61312</v>
      </c>
      <c r="AA3201" s="2">
        <v>15.516159999999999</v>
      </c>
      <c r="AB3201" s="2">
        <v>0.125</v>
      </c>
      <c r="AC3201" s="2"/>
      <c r="AD3201" s="2">
        <v>8</v>
      </c>
      <c r="AE3201" s="2"/>
      <c r="AF3201" s="2"/>
      <c r="AG3201" s="2"/>
      <c r="AH3201" s="2">
        <v>15.516159999999999</v>
      </c>
      <c r="AI3201" s="2"/>
      <c r="AJ3201" s="2"/>
      <c r="AK3201" s="2"/>
      <c r="AL3201" s="2"/>
      <c r="AM3201" s="2"/>
      <c r="AN3201" s="2"/>
      <c r="AO3201" s="2"/>
      <c r="AP3201" s="2"/>
      <c r="AQ3201" s="3">
        <v>0</v>
      </c>
      <c r="AR3201" s="3">
        <v>0</v>
      </c>
      <c r="AS3201" s="3">
        <v>0</v>
      </c>
      <c r="AT3201" s="3">
        <v>0</v>
      </c>
      <c r="AU3201" s="3">
        <v>0</v>
      </c>
      <c r="AV3201" s="3">
        <v>0</v>
      </c>
      <c r="AW3201" s="3">
        <v>0</v>
      </c>
      <c r="AX3201" s="2"/>
      <c r="AY3201" s="2"/>
      <c r="AZ3201" s="2"/>
      <c r="BA3201" s="2"/>
      <c r="BB3201" s="2"/>
      <c r="BC3201" s="2">
        <v>0</v>
      </c>
      <c r="BD3201" s="2"/>
    </row>
    <row r="3202" spans="1:56" x14ac:dyDescent="0.3">
      <c r="A3202" s="2" t="s">
        <v>71</v>
      </c>
      <c r="B3202" s="2"/>
      <c r="C3202" s="2" t="s">
        <v>57</v>
      </c>
      <c r="D3202" s="2" t="s">
        <v>58</v>
      </c>
      <c r="E3202" s="2" t="s">
        <v>59</v>
      </c>
      <c r="F3202" s="2" t="s">
        <v>445</v>
      </c>
      <c r="G3202" s="2" t="s">
        <v>446</v>
      </c>
      <c r="H3202" s="2" t="s">
        <v>447</v>
      </c>
      <c r="I3202" s="2" t="s">
        <v>63</v>
      </c>
      <c r="J3202" s="2" t="s">
        <v>64</v>
      </c>
      <c r="K3202" s="2" t="s">
        <v>72</v>
      </c>
      <c r="L3202" s="2" t="s">
        <v>11</v>
      </c>
      <c r="M3202" s="2" t="s">
        <v>144</v>
      </c>
      <c r="N3202" s="2" t="s">
        <v>410</v>
      </c>
      <c r="O3202" s="2"/>
      <c r="P3202" s="2">
        <v>0</v>
      </c>
      <c r="Q3202" s="2" t="s">
        <v>157</v>
      </c>
      <c r="R3202" s="2"/>
      <c r="S3202" s="2"/>
      <c r="T3202" s="2"/>
      <c r="U3202" s="2"/>
      <c r="V3202" s="2"/>
      <c r="W3202" s="2"/>
      <c r="X3202" s="2"/>
      <c r="Y3202" s="2">
        <v>156.11904000000001</v>
      </c>
      <c r="Z3202" s="2">
        <v>136.60416000000001</v>
      </c>
      <c r="AA3202" s="2">
        <v>19.514880000000005</v>
      </c>
      <c r="AB3202" s="2">
        <v>0.12500000000000003</v>
      </c>
      <c r="AC3202" s="2"/>
      <c r="AD3202" s="2">
        <v>8</v>
      </c>
      <c r="AE3202" s="2"/>
      <c r="AF3202" s="2"/>
      <c r="AG3202" s="2"/>
      <c r="AH3202" s="2">
        <v>19.514880000000005</v>
      </c>
      <c r="AI3202" s="2"/>
      <c r="AJ3202" s="2"/>
      <c r="AK3202" s="2"/>
      <c r="AL3202" s="2"/>
      <c r="AM3202" s="2"/>
      <c r="AN3202" s="2"/>
      <c r="AO3202" s="2"/>
      <c r="AP3202" s="2"/>
      <c r="AQ3202" s="3">
        <v>0</v>
      </c>
      <c r="AR3202" s="3">
        <v>0</v>
      </c>
      <c r="AS3202" s="3">
        <v>0</v>
      </c>
      <c r="AT3202" s="3">
        <v>0</v>
      </c>
      <c r="AU3202" s="3">
        <v>0</v>
      </c>
      <c r="AV3202" s="3">
        <v>0</v>
      </c>
      <c r="AW3202" s="3">
        <v>0</v>
      </c>
      <c r="AX3202" s="2"/>
      <c r="AY3202" s="2"/>
      <c r="AZ3202" s="2"/>
      <c r="BA3202" s="2"/>
      <c r="BB3202" s="2"/>
      <c r="BC3202" s="2">
        <v>0</v>
      </c>
      <c r="BD3202" s="2"/>
    </row>
    <row r="3203" spans="1:56" x14ac:dyDescent="0.3">
      <c r="A3203" s="2" t="s">
        <v>73</v>
      </c>
      <c r="B3203" s="2"/>
      <c r="C3203" s="2" t="s">
        <v>57</v>
      </c>
      <c r="D3203" s="2" t="s">
        <v>58</v>
      </c>
      <c r="E3203" s="2" t="s">
        <v>59</v>
      </c>
      <c r="F3203" s="2" t="s">
        <v>445</v>
      </c>
      <c r="G3203" s="2" t="s">
        <v>446</v>
      </c>
      <c r="H3203" s="2" t="s">
        <v>447</v>
      </c>
      <c r="I3203" s="2" t="s">
        <v>63</v>
      </c>
      <c r="J3203" s="2" t="s">
        <v>64</v>
      </c>
      <c r="K3203" s="2" t="s">
        <v>74</v>
      </c>
      <c r="L3203" s="2" t="s">
        <v>11</v>
      </c>
      <c r="M3203" s="2" t="s">
        <v>144</v>
      </c>
      <c r="N3203" s="2" t="s">
        <v>410</v>
      </c>
      <c r="O3203" s="2"/>
      <c r="P3203" s="2">
        <v>0</v>
      </c>
      <c r="Q3203" s="2" t="s">
        <v>157</v>
      </c>
      <c r="R3203" s="2"/>
      <c r="S3203" s="2"/>
      <c r="T3203" s="2"/>
      <c r="U3203" s="2"/>
      <c r="V3203" s="2"/>
      <c r="W3203" s="2"/>
      <c r="X3203" s="2"/>
      <c r="Y3203" s="2">
        <v>141.58848</v>
      </c>
      <c r="Z3203" s="2">
        <v>123.88992</v>
      </c>
      <c r="AA3203" s="2">
        <v>17.698560000000001</v>
      </c>
      <c r="AB3203" s="2">
        <v>0.125</v>
      </c>
      <c r="AC3203" s="2"/>
      <c r="AD3203" s="2">
        <v>8</v>
      </c>
      <c r="AE3203" s="2"/>
      <c r="AF3203" s="2"/>
      <c r="AG3203" s="2"/>
      <c r="AH3203" s="2">
        <v>17.698560000000001</v>
      </c>
      <c r="AI3203" s="2"/>
      <c r="AJ3203" s="2"/>
      <c r="AK3203" s="2"/>
      <c r="AL3203" s="2"/>
      <c r="AM3203" s="2"/>
      <c r="AN3203" s="2"/>
      <c r="AO3203" s="2"/>
      <c r="AP3203" s="2"/>
      <c r="AQ3203" s="3">
        <v>0</v>
      </c>
      <c r="AR3203" s="3">
        <v>0</v>
      </c>
      <c r="AS3203" s="3">
        <v>0</v>
      </c>
      <c r="AT3203" s="3">
        <v>0</v>
      </c>
      <c r="AU3203" s="3">
        <v>0</v>
      </c>
      <c r="AV3203" s="3">
        <v>0</v>
      </c>
      <c r="AW3203" s="3">
        <v>0</v>
      </c>
      <c r="AX3203" s="2"/>
      <c r="AY3203" s="2"/>
      <c r="AZ3203" s="2"/>
      <c r="BA3203" s="2"/>
      <c r="BB3203" s="2"/>
      <c r="BC3203" s="2">
        <v>0</v>
      </c>
      <c r="BD3203" s="2"/>
    </row>
    <row r="3204" spans="1:56" x14ac:dyDescent="0.3">
      <c r="A3204" s="2" t="s">
        <v>75</v>
      </c>
      <c r="B3204" s="2"/>
      <c r="C3204" s="2" t="s">
        <v>57</v>
      </c>
      <c r="D3204" s="2" t="s">
        <v>58</v>
      </c>
      <c r="E3204" s="2" t="s">
        <v>59</v>
      </c>
      <c r="F3204" s="2" t="s">
        <v>445</v>
      </c>
      <c r="G3204" s="2" t="s">
        <v>446</v>
      </c>
      <c r="H3204" s="2" t="s">
        <v>447</v>
      </c>
      <c r="I3204" s="2" t="s">
        <v>63</v>
      </c>
      <c r="J3204" s="2" t="s">
        <v>64</v>
      </c>
      <c r="K3204" s="2" t="s">
        <v>76</v>
      </c>
      <c r="L3204" s="2" t="s">
        <v>11</v>
      </c>
      <c r="M3204" s="2" t="s">
        <v>144</v>
      </c>
      <c r="N3204" s="2" t="s">
        <v>410</v>
      </c>
      <c r="O3204" s="2"/>
      <c r="P3204" s="2">
        <v>0</v>
      </c>
      <c r="Q3204" s="2" t="s">
        <v>157</v>
      </c>
      <c r="R3204" s="2"/>
      <c r="S3204" s="2"/>
      <c r="T3204" s="2"/>
      <c r="U3204" s="2"/>
      <c r="V3204" s="2"/>
      <c r="W3204" s="2"/>
      <c r="X3204" s="2"/>
      <c r="Y3204" s="2">
        <v>191.54432</v>
      </c>
      <c r="Z3204" s="2">
        <v>167.60128</v>
      </c>
      <c r="AA3204" s="2">
        <v>23.943039999999996</v>
      </c>
      <c r="AB3204" s="2">
        <v>0.12499999999999999</v>
      </c>
      <c r="AC3204" s="2"/>
      <c r="AD3204" s="2">
        <v>8</v>
      </c>
      <c r="AE3204" s="2"/>
      <c r="AF3204" s="2"/>
      <c r="AG3204" s="2"/>
      <c r="AH3204" s="2">
        <v>23.943039999999996</v>
      </c>
      <c r="AI3204" s="2"/>
      <c r="AJ3204" s="2"/>
      <c r="AK3204" s="2"/>
      <c r="AL3204" s="2"/>
      <c r="AM3204" s="2"/>
      <c r="AN3204" s="2"/>
      <c r="AO3204" s="2"/>
      <c r="AP3204" s="2"/>
      <c r="AQ3204" s="3">
        <v>0</v>
      </c>
      <c r="AR3204" s="3">
        <v>0</v>
      </c>
      <c r="AS3204" s="3">
        <v>0</v>
      </c>
      <c r="AT3204" s="3">
        <v>0</v>
      </c>
      <c r="AU3204" s="3">
        <v>0</v>
      </c>
      <c r="AV3204" s="3">
        <v>0</v>
      </c>
      <c r="AW3204" s="3">
        <v>0</v>
      </c>
      <c r="AX3204" s="2"/>
      <c r="AY3204" s="2"/>
      <c r="AZ3204" s="2"/>
      <c r="BA3204" s="2"/>
      <c r="BB3204" s="2"/>
      <c r="BC3204" s="2">
        <v>0</v>
      </c>
      <c r="BD3204" s="2"/>
    </row>
    <row r="3205" spans="1:56" x14ac:dyDescent="0.3">
      <c r="A3205" s="2" t="s">
        <v>77</v>
      </c>
      <c r="B3205" s="2"/>
      <c r="C3205" s="2" t="s">
        <v>57</v>
      </c>
      <c r="D3205" s="2" t="s">
        <v>58</v>
      </c>
      <c r="E3205" s="2" t="s">
        <v>59</v>
      </c>
      <c r="F3205" s="2" t="s">
        <v>445</v>
      </c>
      <c r="G3205" s="2" t="s">
        <v>446</v>
      </c>
      <c r="H3205" s="2" t="s">
        <v>447</v>
      </c>
      <c r="I3205" s="2" t="s">
        <v>63</v>
      </c>
      <c r="J3205" s="2" t="s">
        <v>64</v>
      </c>
      <c r="K3205" s="2" t="s">
        <v>78</v>
      </c>
      <c r="L3205" s="2" t="s">
        <v>11</v>
      </c>
      <c r="M3205" s="2" t="s">
        <v>144</v>
      </c>
      <c r="N3205" s="2" t="s">
        <v>410</v>
      </c>
      <c r="O3205" s="2"/>
      <c r="P3205" s="2">
        <v>0</v>
      </c>
      <c r="Q3205" s="2" t="s">
        <v>157</v>
      </c>
      <c r="R3205" s="2"/>
      <c r="S3205" s="2"/>
      <c r="T3205" s="2"/>
      <c r="U3205" s="2"/>
      <c r="V3205" s="2"/>
      <c r="W3205" s="2"/>
      <c r="X3205" s="2"/>
      <c r="Y3205" s="2">
        <v>92.899839999999998</v>
      </c>
      <c r="Z3205" s="2">
        <v>81.287360000000007</v>
      </c>
      <c r="AA3205" s="2">
        <v>11.612479999999991</v>
      </c>
      <c r="AB3205" s="2">
        <v>0.1249999999999999</v>
      </c>
      <c r="AC3205" s="2"/>
      <c r="AD3205" s="2">
        <v>8</v>
      </c>
      <c r="AE3205" s="2"/>
      <c r="AF3205" s="2"/>
      <c r="AG3205" s="2"/>
      <c r="AH3205" s="2">
        <v>11.612479999999991</v>
      </c>
      <c r="AI3205" s="2"/>
      <c r="AJ3205" s="2"/>
      <c r="AK3205" s="2"/>
      <c r="AL3205" s="2"/>
      <c r="AM3205" s="2"/>
      <c r="AN3205" s="2"/>
      <c r="AO3205" s="2"/>
      <c r="AP3205" s="2"/>
      <c r="AQ3205" s="3">
        <v>0</v>
      </c>
      <c r="AR3205" s="3">
        <v>0</v>
      </c>
      <c r="AS3205" s="3">
        <v>0</v>
      </c>
      <c r="AT3205" s="3">
        <v>0</v>
      </c>
      <c r="AU3205" s="3">
        <v>0</v>
      </c>
      <c r="AV3205" s="3">
        <v>0</v>
      </c>
      <c r="AW3205" s="3">
        <v>0</v>
      </c>
      <c r="AX3205" s="2"/>
      <c r="AY3205" s="2"/>
      <c r="AZ3205" s="2"/>
      <c r="BA3205" s="2"/>
      <c r="BB3205" s="2"/>
      <c r="BC3205" s="2">
        <v>0</v>
      </c>
      <c r="BD3205" s="2"/>
    </row>
    <row r="3206" spans="1:56" x14ac:dyDescent="0.3">
      <c r="A3206" s="2" t="s">
        <v>79</v>
      </c>
      <c r="B3206" s="2"/>
      <c r="C3206" s="2" t="s">
        <v>57</v>
      </c>
      <c r="D3206" s="2" t="s">
        <v>58</v>
      </c>
      <c r="E3206" s="2" t="s">
        <v>59</v>
      </c>
      <c r="F3206" s="2" t="s">
        <v>445</v>
      </c>
      <c r="G3206" s="2" t="s">
        <v>446</v>
      </c>
      <c r="H3206" s="2" t="s">
        <v>447</v>
      </c>
      <c r="I3206" s="2" t="s">
        <v>63</v>
      </c>
      <c r="J3206" s="2" t="s">
        <v>64</v>
      </c>
      <c r="K3206" s="2" t="s">
        <v>80</v>
      </c>
      <c r="L3206" s="2" t="s">
        <v>11</v>
      </c>
      <c r="M3206" s="2" t="s">
        <v>144</v>
      </c>
      <c r="N3206" s="2" t="s">
        <v>410</v>
      </c>
      <c r="O3206" s="2"/>
      <c r="P3206" s="2">
        <v>0</v>
      </c>
      <c r="Q3206" s="2" t="s">
        <v>157</v>
      </c>
      <c r="R3206" s="2"/>
      <c r="S3206" s="2"/>
      <c r="T3206" s="2"/>
      <c r="U3206" s="2"/>
      <c r="V3206" s="2"/>
      <c r="W3206" s="2"/>
      <c r="X3206" s="2"/>
      <c r="Y3206" s="2">
        <v>105.71263999999999</v>
      </c>
      <c r="Z3206" s="2">
        <v>92.498559999999998</v>
      </c>
      <c r="AA3206" s="2">
        <v>13.214079999999996</v>
      </c>
      <c r="AB3206" s="2">
        <v>0.12499999999999997</v>
      </c>
      <c r="AC3206" s="2"/>
      <c r="AD3206" s="2">
        <v>8</v>
      </c>
      <c r="AE3206" s="2"/>
      <c r="AF3206" s="2"/>
      <c r="AG3206" s="2"/>
      <c r="AH3206" s="2">
        <v>13.214079999999996</v>
      </c>
      <c r="AI3206" s="2"/>
      <c r="AJ3206" s="2"/>
      <c r="AK3206" s="2"/>
      <c r="AL3206" s="2"/>
      <c r="AM3206" s="2"/>
      <c r="AN3206" s="2"/>
      <c r="AO3206" s="2"/>
      <c r="AP3206" s="2"/>
      <c r="AQ3206" s="3">
        <v>0</v>
      </c>
      <c r="AR3206" s="3">
        <v>0</v>
      </c>
      <c r="AS3206" s="3">
        <v>0</v>
      </c>
      <c r="AT3206" s="3">
        <v>0</v>
      </c>
      <c r="AU3206" s="3">
        <v>0</v>
      </c>
      <c r="AV3206" s="3">
        <v>0</v>
      </c>
      <c r="AW3206" s="3">
        <v>0</v>
      </c>
      <c r="AX3206" s="2"/>
      <c r="AY3206" s="2"/>
      <c r="AZ3206" s="2"/>
      <c r="BA3206" s="2"/>
      <c r="BB3206" s="2"/>
      <c r="BC3206" s="2">
        <v>0</v>
      </c>
      <c r="BD3206" s="2"/>
    </row>
    <row r="3207" spans="1:56" x14ac:dyDescent="0.3">
      <c r="A3207" s="2" t="s">
        <v>81</v>
      </c>
      <c r="B3207" s="2"/>
      <c r="C3207" s="2" t="s">
        <v>57</v>
      </c>
      <c r="D3207" s="2" t="s">
        <v>58</v>
      </c>
      <c r="E3207" s="2" t="s">
        <v>59</v>
      </c>
      <c r="F3207" s="2" t="s">
        <v>445</v>
      </c>
      <c r="G3207" s="2" t="s">
        <v>446</v>
      </c>
      <c r="H3207" s="2" t="s">
        <v>447</v>
      </c>
      <c r="I3207" s="2" t="s">
        <v>63</v>
      </c>
      <c r="J3207" s="2" t="s">
        <v>64</v>
      </c>
      <c r="K3207" s="2" t="s">
        <v>82</v>
      </c>
      <c r="L3207" s="2" t="s">
        <v>11</v>
      </c>
      <c r="M3207" s="2" t="s">
        <v>144</v>
      </c>
      <c r="N3207" s="2" t="s">
        <v>410</v>
      </c>
      <c r="O3207" s="2"/>
      <c r="P3207" s="2">
        <v>0</v>
      </c>
      <c r="Q3207" s="2" t="s">
        <v>157</v>
      </c>
      <c r="R3207" s="2"/>
      <c r="S3207" s="2"/>
      <c r="T3207" s="2"/>
      <c r="U3207" s="2"/>
      <c r="V3207" s="2"/>
      <c r="W3207" s="2"/>
      <c r="X3207" s="2"/>
      <c r="Y3207" s="2">
        <v>124.12927999999999</v>
      </c>
      <c r="Z3207" s="2">
        <v>108.61312</v>
      </c>
      <c r="AA3207" s="2">
        <v>15.516159999999999</v>
      </c>
      <c r="AB3207" s="2">
        <v>0.125</v>
      </c>
      <c r="AC3207" s="2"/>
      <c r="AD3207" s="2">
        <v>8</v>
      </c>
      <c r="AE3207" s="2"/>
      <c r="AF3207" s="2"/>
      <c r="AG3207" s="2"/>
      <c r="AH3207" s="2">
        <v>15.516159999999999</v>
      </c>
      <c r="AI3207" s="2"/>
      <c r="AJ3207" s="2"/>
      <c r="AK3207" s="2"/>
      <c r="AL3207" s="2"/>
      <c r="AM3207" s="2"/>
      <c r="AN3207" s="2"/>
      <c r="AO3207" s="2"/>
      <c r="AP3207" s="2"/>
      <c r="AQ3207" s="3">
        <v>0</v>
      </c>
      <c r="AR3207" s="3">
        <v>0</v>
      </c>
      <c r="AS3207" s="3">
        <v>0</v>
      </c>
      <c r="AT3207" s="3">
        <v>0</v>
      </c>
      <c r="AU3207" s="3">
        <v>0</v>
      </c>
      <c r="AV3207" s="3">
        <v>0</v>
      </c>
      <c r="AW3207" s="3">
        <v>0</v>
      </c>
      <c r="AX3207" s="2"/>
      <c r="AY3207" s="2"/>
      <c r="AZ3207" s="2"/>
      <c r="BA3207" s="2"/>
      <c r="BB3207" s="2"/>
      <c r="BC3207" s="2">
        <v>0</v>
      </c>
      <c r="BD3207" s="2"/>
    </row>
    <row r="3208" spans="1:56" x14ac:dyDescent="0.3">
      <c r="A3208" s="2" t="s">
        <v>83</v>
      </c>
      <c r="B3208" s="2"/>
      <c r="C3208" s="2" t="s">
        <v>57</v>
      </c>
      <c r="D3208" s="2" t="s">
        <v>58</v>
      </c>
      <c r="E3208" s="2" t="s">
        <v>59</v>
      </c>
      <c r="F3208" s="2" t="s">
        <v>445</v>
      </c>
      <c r="G3208" s="2" t="s">
        <v>446</v>
      </c>
      <c r="H3208" s="2" t="s">
        <v>447</v>
      </c>
      <c r="I3208" s="2" t="s">
        <v>63</v>
      </c>
      <c r="J3208" s="2" t="s">
        <v>64</v>
      </c>
      <c r="K3208" s="2" t="s">
        <v>84</v>
      </c>
      <c r="L3208" s="2" t="s">
        <v>11</v>
      </c>
      <c r="M3208" s="2" t="s">
        <v>144</v>
      </c>
      <c r="N3208" s="2" t="s">
        <v>410</v>
      </c>
      <c r="O3208" s="2"/>
      <c r="P3208" s="2">
        <v>0</v>
      </c>
      <c r="Q3208" s="2" t="s">
        <v>157</v>
      </c>
      <c r="R3208" s="2"/>
      <c r="S3208" s="2"/>
      <c r="T3208" s="2"/>
      <c r="U3208" s="2"/>
      <c r="V3208" s="2"/>
      <c r="W3208" s="2"/>
      <c r="X3208" s="2"/>
      <c r="Y3208" s="2">
        <v>91.604479999999995</v>
      </c>
      <c r="Z3208" s="2">
        <v>80.153919999999999</v>
      </c>
      <c r="AA3208" s="2">
        <v>11.450559999999996</v>
      </c>
      <c r="AB3208" s="2">
        <v>0.12499999999999996</v>
      </c>
      <c r="AC3208" s="2"/>
      <c r="AD3208" s="2">
        <v>8</v>
      </c>
      <c r="AE3208" s="2"/>
      <c r="AF3208" s="2"/>
      <c r="AG3208" s="2"/>
      <c r="AH3208" s="2">
        <v>11.450559999999996</v>
      </c>
      <c r="AI3208" s="2"/>
      <c r="AJ3208" s="2"/>
      <c r="AK3208" s="2"/>
      <c r="AL3208" s="2"/>
      <c r="AM3208" s="2"/>
      <c r="AN3208" s="2"/>
      <c r="AO3208" s="2"/>
      <c r="AP3208" s="2"/>
      <c r="AQ3208" s="3">
        <v>0</v>
      </c>
      <c r="AR3208" s="3">
        <v>0</v>
      </c>
      <c r="AS3208" s="3">
        <v>0</v>
      </c>
      <c r="AT3208" s="3">
        <v>0</v>
      </c>
      <c r="AU3208" s="3">
        <v>0</v>
      </c>
      <c r="AV3208" s="3">
        <v>0</v>
      </c>
      <c r="AW3208" s="3">
        <v>0</v>
      </c>
      <c r="AX3208" s="2"/>
      <c r="AY3208" s="2"/>
      <c r="AZ3208" s="2"/>
      <c r="BA3208" s="2"/>
      <c r="BB3208" s="2"/>
      <c r="BC3208" s="2">
        <v>0</v>
      </c>
      <c r="BD3208" s="2"/>
    </row>
    <row r="3209" spans="1:56" x14ac:dyDescent="0.3">
      <c r="A3209" s="2" t="s">
        <v>85</v>
      </c>
      <c r="B3209" s="2"/>
      <c r="C3209" s="2" t="s">
        <v>57</v>
      </c>
      <c r="D3209" s="2" t="s">
        <v>58</v>
      </c>
      <c r="E3209" s="2" t="s">
        <v>59</v>
      </c>
      <c r="F3209" s="2" t="s">
        <v>445</v>
      </c>
      <c r="G3209" s="2" t="s">
        <v>446</v>
      </c>
      <c r="H3209" s="2" t="s">
        <v>447</v>
      </c>
      <c r="I3209" s="2" t="s">
        <v>63</v>
      </c>
      <c r="J3209" s="2" t="s">
        <v>64</v>
      </c>
      <c r="K3209" s="2" t="s">
        <v>86</v>
      </c>
      <c r="L3209" s="2" t="s">
        <v>11</v>
      </c>
      <c r="M3209" s="2" t="s">
        <v>144</v>
      </c>
      <c r="N3209" s="2" t="s">
        <v>410</v>
      </c>
      <c r="O3209" s="2"/>
      <c r="P3209" s="2">
        <v>0</v>
      </c>
      <c r="Q3209" s="2" t="s">
        <v>157</v>
      </c>
      <c r="R3209" s="2"/>
      <c r="S3209" s="2"/>
      <c r="T3209" s="2"/>
      <c r="U3209" s="2"/>
      <c r="V3209" s="2"/>
      <c r="W3209" s="2"/>
      <c r="X3209" s="2"/>
      <c r="Y3209" s="2">
        <v>94.533119999999997</v>
      </c>
      <c r="Z3209" s="2">
        <v>82.71647999999999</v>
      </c>
      <c r="AA3209" s="2">
        <v>11.816640000000007</v>
      </c>
      <c r="AB3209" s="2">
        <v>0.12500000000000008</v>
      </c>
      <c r="AC3209" s="2"/>
      <c r="AD3209" s="2">
        <v>8</v>
      </c>
      <c r="AE3209" s="2"/>
      <c r="AF3209" s="2"/>
      <c r="AG3209" s="2"/>
      <c r="AH3209" s="2">
        <v>11.816640000000007</v>
      </c>
      <c r="AI3209" s="2"/>
      <c r="AJ3209" s="2"/>
      <c r="AK3209" s="2"/>
      <c r="AL3209" s="2"/>
      <c r="AM3209" s="2"/>
      <c r="AN3209" s="2"/>
      <c r="AO3209" s="2"/>
      <c r="AP3209" s="2"/>
      <c r="AQ3209" s="3">
        <v>0</v>
      </c>
      <c r="AR3209" s="3">
        <v>0</v>
      </c>
      <c r="AS3209" s="3">
        <v>0</v>
      </c>
      <c r="AT3209" s="3">
        <v>0</v>
      </c>
      <c r="AU3209" s="3">
        <v>0</v>
      </c>
      <c r="AV3209" s="3">
        <v>0</v>
      </c>
      <c r="AW3209" s="3">
        <v>0</v>
      </c>
      <c r="AX3209" s="2"/>
      <c r="AY3209" s="2"/>
      <c r="AZ3209" s="2"/>
      <c r="BA3209" s="2"/>
      <c r="BB3209" s="2"/>
      <c r="BC3209" s="2">
        <v>0</v>
      </c>
      <c r="BD3209" s="2"/>
    </row>
    <row r="3210" spans="1:56" x14ac:dyDescent="0.3">
      <c r="A3210" s="2" t="s">
        <v>87</v>
      </c>
      <c r="B3210" s="2"/>
      <c r="C3210" s="2" t="s">
        <v>57</v>
      </c>
      <c r="D3210" s="2" t="s">
        <v>58</v>
      </c>
      <c r="E3210" s="2" t="s">
        <v>59</v>
      </c>
      <c r="F3210" s="2" t="s">
        <v>445</v>
      </c>
      <c r="G3210" s="2" t="s">
        <v>446</v>
      </c>
      <c r="H3210" s="2" t="s">
        <v>447</v>
      </c>
      <c r="I3210" s="2" t="s">
        <v>63</v>
      </c>
      <c r="J3210" s="2" t="s">
        <v>64</v>
      </c>
      <c r="K3210" s="2" t="s">
        <v>88</v>
      </c>
      <c r="L3210" s="2" t="s">
        <v>11</v>
      </c>
      <c r="M3210" s="2" t="s">
        <v>144</v>
      </c>
      <c r="N3210" s="2" t="s">
        <v>410</v>
      </c>
      <c r="O3210" s="2"/>
      <c r="P3210" s="2">
        <v>0</v>
      </c>
      <c r="Q3210" s="2" t="s">
        <v>157</v>
      </c>
      <c r="R3210" s="2"/>
      <c r="S3210" s="2"/>
      <c r="T3210" s="2"/>
      <c r="U3210" s="2"/>
      <c r="V3210" s="2"/>
      <c r="W3210" s="2"/>
      <c r="X3210" s="2"/>
      <c r="Y3210" s="2">
        <v>140.34944000000002</v>
      </c>
      <c r="Z3210" s="2">
        <v>122.80576000000001</v>
      </c>
      <c r="AA3210" s="2">
        <v>17.543680000000009</v>
      </c>
      <c r="AB3210" s="2">
        <v>0.12500000000000006</v>
      </c>
      <c r="AC3210" s="2"/>
      <c r="AD3210" s="2">
        <v>8</v>
      </c>
      <c r="AE3210" s="2"/>
      <c r="AF3210" s="2"/>
      <c r="AG3210" s="2"/>
      <c r="AH3210" s="2">
        <v>17.543680000000009</v>
      </c>
      <c r="AI3210" s="2"/>
      <c r="AJ3210" s="2"/>
      <c r="AK3210" s="2"/>
      <c r="AL3210" s="2"/>
      <c r="AM3210" s="2"/>
      <c r="AN3210" s="2"/>
      <c r="AO3210" s="2"/>
      <c r="AP3210" s="2"/>
      <c r="AQ3210" s="3">
        <v>0</v>
      </c>
      <c r="AR3210" s="3">
        <v>0</v>
      </c>
      <c r="AS3210" s="3">
        <v>0</v>
      </c>
      <c r="AT3210" s="3">
        <v>0</v>
      </c>
      <c r="AU3210" s="3">
        <v>0</v>
      </c>
      <c r="AV3210" s="3">
        <v>0</v>
      </c>
      <c r="AW3210" s="3">
        <v>0</v>
      </c>
      <c r="AX3210" s="2"/>
      <c r="AY3210" s="2"/>
      <c r="AZ3210" s="2"/>
      <c r="BA3210" s="2"/>
      <c r="BB3210" s="2"/>
      <c r="BC3210" s="2">
        <v>0</v>
      </c>
      <c r="BD3210" s="2"/>
    </row>
    <row r="3211" spans="1:56" x14ac:dyDescent="0.3">
      <c r="A3211" s="2" t="s">
        <v>89</v>
      </c>
      <c r="B3211" s="2"/>
      <c r="C3211" s="2" t="s">
        <v>57</v>
      </c>
      <c r="D3211" s="2" t="s">
        <v>58</v>
      </c>
      <c r="E3211" s="2" t="s">
        <v>59</v>
      </c>
      <c r="F3211" s="2" t="s">
        <v>445</v>
      </c>
      <c r="G3211" s="2" t="s">
        <v>446</v>
      </c>
      <c r="H3211" s="2" t="s">
        <v>447</v>
      </c>
      <c r="I3211" s="2" t="s">
        <v>63</v>
      </c>
      <c r="J3211" s="2" t="s">
        <v>64</v>
      </c>
      <c r="K3211" s="2" t="s">
        <v>90</v>
      </c>
      <c r="L3211" s="2" t="s">
        <v>11</v>
      </c>
      <c r="M3211" s="2" t="s">
        <v>144</v>
      </c>
      <c r="N3211" s="2" t="s">
        <v>410</v>
      </c>
      <c r="O3211" s="2"/>
      <c r="P3211" s="2">
        <v>0</v>
      </c>
      <c r="Q3211" s="2" t="s">
        <v>157</v>
      </c>
      <c r="R3211" s="2"/>
      <c r="S3211" s="2"/>
      <c r="T3211" s="2"/>
      <c r="U3211" s="2"/>
      <c r="V3211" s="2"/>
      <c r="W3211" s="2"/>
      <c r="X3211" s="2"/>
      <c r="Y3211" s="2">
        <v>66.992639999999994</v>
      </c>
      <c r="Z3211" s="2">
        <v>58.618560000000002</v>
      </c>
      <c r="AA3211" s="2">
        <v>8.3740799999999922</v>
      </c>
      <c r="AB3211" s="2">
        <v>0.12499999999999989</v>
      </c>
      <c r="AC3211" s="2"/>
      <c r="AD3211" s="2">
        <v>8</v>
      </c>
      <c r="AE3211" s="2"/>
      <c r="AF3211" s="2"/>
      <c r="AG3211" s="2"/>
      <c r="AH3211" s="2">
        <v>8.3740799999999922</v>
      </c>
      <c r="AI3211" s="2"/>
      <c r="AJ3211" s="2"/>
      <c r="AK3211" s="2"/>
      <c r="AL3211" s="2"/>
      <c r="AM3211" s="2"/>
      <c r="AN3211" s="2"/>
      <c r="AO3211" s="2"/>
      <c r="AP3211" s="2"/>
      <c r="AQ3211" s="3">
        <v>0</v>
      </c>
      <c r="AR3211" s="3">
        <v>0</v>
      </c>
      <c r="AS3211" s="3">
        <v>0</v>
      </c>
      <c r="AT3211" s="3">
        <v>0</v>
      </c>
      <c r="AU3211" s="3">
        <v>0</v>
      </c>
      <c r="AV3211" s="3">
        <v>0</v>
      </c>
      <c r="AW3211" s="3">
        <v>0</v>
      </c>
      <c r="AX3211" s="2"/>
      <c r="AY3211" s="2"/>
      <c r="AZ3211" s="2"/>
      <c r="BA3211" s="2"/>
      <c r="BB3211" s="2"/>
      <c r="BC3211" s="2">
        <v>0</v>
      </c>
      <c r="BD3211" s="2"/>
    </row>
    <row r="3212" spans="1:56" x14ac:dyDescent="0.3">
      <c r="A3212" s="2" t="s">
        <v>91</v>
      </c>
      <c r="B3212" s="2"/>
      <c r="C3212" s="2" t="s">
        <v>57</v>
      </c>
      <c r="D3212" s="2" t="s">
        <v>58</v>
      </c>
      <c r="E3212" s="2" t="s">
        <v>59</v>
      </c>
      <c r="F3212" s="2" t="s">
        <v>445</v>
      </c>
      <c r="G3212" s="2" t="s">
        <v>446</v>
      </c>
      <c r="H3212" s="2" t="s">
        <v>447</v>
      </c>
      <c r="I3212" s="2" t="s">
        <v>63</v>
      </c>
      <c r="J3212" s="2" t="s">
        <v>64</v>
      </c>
      <c r="K3212" s="2" t="s">
        <v>92</v>
      </c>
      <c r="L3212" s="2" t="s">
        <v>11</v>
      </c>
      <c r="M3212" s="2" t="s">
        <v>144</v>
      </c>
      <c r="N3212" s="2" t="s">
        <v>410</v>
      </c>
      <c r="O3212" s="2"/>
      <c r="P3212" s="2">
        <v>0</v>
      </c>
      <c r="Q3212" s="2" t="s">
        <v>157</v>
      </c>
      <c r="R3212" s="2"/>
      <c r="S3212" s="2"/>
      <c r="T3212" s="2"/>
      <c r="U3212" s="2"/>
      <c r="V3212" s="2"/>
      <c r="W3212" s="2"/>
      <c r="X3212" s="2"/>
      <c r="Y3212" s="2">
        <v>107.68384</v>
      </c>
      <c r="Z3212" s="2">
        <v>94.22336</v>
      </c>
      <c r="AA3212" s="2">
        <v>13.460480000000004</v>
      </c>
      <c r="AB3212" s="2">
        <v>0.12500000000000003</v>
      </c>
      <c r="AC3212" s="2"/>
      <c r="AD3212" s="2">
        <v>8</v>
      </c>
      <c r="AE3212" s="2"/>
      <c r="AF3212" s="2"/>
      <c r="AG3212" s="2"/>
      <c r="AH3212" s="2">
        <v>13.460480000000004</v>
      </c>
      <c r="AI3212" s="2"/>
      <c r="AJ3212" s="2"/>
      <c r="AK3212" s="2"/>
      <c r="AL3212" s="2"/>
      <c r="AM3212" s="2"/>
      <c r="AN3212" s="2"/>
      <c r="AO3212" s="2"/>
      <c r="AP3212" s="2"/>
      <c r="AQ3212" s="3">
        <v>0</v>
      </c>
      <c r="AR3212" s="3">
        <v>0</v>
      </c>
      <c r="AS3212" s="3">
        <v>0</v>
      </c>
      <c r="AT3212" s="3">
        <v>0</v>
      </c>
      <c r="AU3212" s="3">
        <v>0</v>
      </c>
      <c r="AV3212" s="3">
        <v>0</v>
      </c>
      <c r="AW3212" s="3">
        <v>0</v>
      </c>
      <c r="AX3212" s="2"/>
      <c r="AY3212" s="2"/>
      <c r="AZ3212" s="2"/>
      <c r="BA3212" s="2"/>
      <c r="BB3212" s="2"/>
      <c r="BC3212" s="2">
        <v>0</v>
      </c>
      <c r="BD3212" s="2"/>
    </row>
    <row r="3213" spans="1:56" x14ac:dyDescent="0.3">
      <c r="A3213" s="2" t="s">
        <v>93</v>
      </c>
      <c r="B3213" s="2"/>
      <c r="C3213" s="2" t="s">
        <v>57</v>
      </c>
      <c r="D3213" s="2" t="s">
        <v>58</v>
      </c>
      <c r="E3213" s="2" t="s">
        <v>59</v>
      </c>
      <c r="F3213" s="2" t="s">
        <v>445</v>
      </c>
      <c r="G3213" s="2" t="s">
        <v>446</v>
      </c>
      <c r="H3213" s="2" t="s">
        <v>447</v>
      </c>
      <c r="I3213" s="2" t="s">
        <v>63</v>
      </c>
      <c r="J3213" s="2" t="s">
        <v>94</v>
      </c>
      <c r="K3213" s="2" t="s">
        <v>65</v>
      </c>
      <c r="L3213" s="2" t="s">
        <v>11</v>
      </c>
      <c r="M3213" s="2" t="s">
        <v>144</v>
      </c>
      <c r="N3213" s="2" t="s">
        <v>410</v>
      </c>
      <c r="O3213" s="2"/>
      <c r="P3213" s="2">
        <v>0</v>
      </c>
      <c r="Q3213" s="2" t="s">
        <v>157</v>
      </c>
      <c r="R3213" s="2"/>
      <c r="S3213" s="2"/>
      <c r="T3213" s="2"/>
      <c r="U3213" s="2"/>
      <c r="V3213" s="2"/>
      <c r="W3213" s="2"/>
      <c r="X3213" s="2"/>
      <c r="Y3213" s="2">
        <v>80.988160000000008</v>
      </c>
      <c r="Z3213" s="2">
        <v>70.864639999999994</v>
      </c>
      <c r="AA3213" s="2">
        <v>10.123520000000013</v>
      </c>
      <c r="AB3213" s="2">
        <v>0.12500000000000017</v>
      </c>
      <c r="AC3213" s="2"/>
      <c r="AD3213" s="2">
        <v>8</v>
      </c>
      <c r="AE3213" s="2"/>
      <c r="AF3213" s="2"/>
      <c r="AG3213" s="2"/>
      <c r="AH3213" s="2">
        <v>10.123520000000013</v>
      </c>
      <c r="AI3213" s="2"/>
      <c r="AJ3213" s="2"/>
      <c r="AK3213" s="2"/>
      <c r="AL3213" s="2"/>
      <c r="AM3213" s="2"/>
      <c r="AN3213" s="2"/>
      <c r="AO3213" s="2"/>
      <c r="AP3213" s="2"/>
      <c r="AQ3213" s="3">
        <v>0</v>
      </c>
      <c r="AR3213" s="3">
        <v>0</v>
      </c>
      <c r="AS3213" s="3">
        <v>0</v>
      </c>
      <c r="AT3213" s="3">
        <v>0</v>
      </c>
      <c r="AU3213" s="3">
        <v>0</v>
      </c>
      <c r="AV3213" s="3">
        <v>0</v>
      </c>
      <c r="AW3213" s="3">
        <v>0</v>
      </c>
      <c r="AX3213" s="2"/>
      <c r="AY3213" s="2"/>
      <c r="AZ3213" s="2"/>
      <c r="BA3213" s="2"/>
      <c r="BB3213" s="2"/>
      <c r="BC3213" s="2">
        <v>0</v>
      </c>
      <c r="BD3213" s="2"/>
    </row>
    <row r="3214" spans="1:56" x14ac:dyDescent="0.3">
      <c r="A3214" s="2" t="s">
        <v>95</v>
      </c>
      <c r="B3214" s="2"/>
      <c r="C3214" s="2" t="s">
        <v>57</v>
      </c>
      <c r="D3214" s="2" t="s">
        <v>58</v>
      </c>
      <c r="E3214" s="2" t="s">
        <v>59</v>
      </c>
      <c r="F3214" s="2" t="s">
        <v>445</v>
      </c>
      <c r="G3214" s="2" t="s">
        <v>446</v>
      </c>
      <c r="H3214" s="2" t="s">
        <v>447</v>
      </c>
      <c r="I3214" s="2" t="s">
        <v>63</v>
      </c>
      <c r="J3214" s="2" t="s">
        <v>94</v>
      </c>
      <c r="K3214" s="2" t="s">
        <v>70</v>
      </c>
      <c r="L3214" s="2" t="s">
        <v>11</v>
      </c>
      <c r="M3214" s="2" t="s">
        <v>144</v>
      </c>
      <c r="N3214" s="2" t="s">
        <v>410</v>
      </c>
      <c r="O3214" s="2"/>
      <c r="P3214" s="2">
        <v>0</v>
      </c>
      <c r="Q3214" s="2" t="s">
        <v>157</v>
      </c>
      <c r="R3214" s="2"/>
      <c r="S3214" s="2"/>
      <c r="T3214" s="2"/>
      <c r="U3214" s="2"/>
      <c r="V3214" s="2"/>
      <c r="W3214" s="2"/>
      <c r="X3214" s="2"/>
      <c r="Y3214" s="2">
        <v>124.12927999999999</v>
      </c>
      <c r="Z3214" s="2">
        <v>108.61312</v>
      </c>
      <c r="AA3214" s="2">
        <v>15.516159999999999</v>
      </c>
      <c r="AB3214" s="2">
        <v>0.125</v>
      </c>
      <c r="AC3214" s="2"/>
      <c r="AD3214" s="2">
        <v>8</v>
      </c>
      <c r="AE3214" s="2"/>
      <c r="AF3214" s="2"/>
      <c r="AG3214" s="2"/>
      <c r="AH3214" s="2">
        <v>15.516159999999999</v>
      </c>
      <c r="AI3214" s="2"/>
      <c r="AJ3214" s="2"/>
      <c r="AK3214" s="2"/>
      <c r="AL3214" s="2"/>
      <c r="AM3214" s="2"/>
      <c r="AN3214" s="2"/>
      <c r="AO3214" s="2"/>
      <c r="AP3214" s="2"/>
      <c r="AQ3214" s="3">
        <v>0</v>
      </c>
      <c r="AR3214" s="3">
        <v>0</v>
      </c>
      <c r="AS3214" s="3">
        <v>0</v>
      </c>
      <c r="AT3214" s="3">
        <v>0</v>
      </c>
      <c r="AU3214" s="3">
        <v>0</v>
      </c>
      <c r="AV3214" s="3">
        <v>0</v>
      </c>
      <c r="AW3214" s="3">
        <v>0</v>
      </c>
      <c r="AX3214" s="2"/>
      <c r="AY3214" s="2"/>
      <c r="AZ3214" s="2"/>
      <c r="BA3214" s="2"/>
      <c r="BB3214" s="2"/>
      <c r="BC3214" s="2">
        <v>0</v>
      </c>
      <c r="BD3214" s="2"/>
    </row>
    <row r="3215" spans="1:56" x14ac:dyDescent="0.3">
      <c r="A3215" s="2" t="s">
        <v>96</v>
      </c>
      <c r="B3215" s="2"/>
      <c r="C3215" s="2" t="s">
        <v>57</v>
      </c>
      <c r="D3215" s="2" t="s">
        <v>58</v>
      </c>
      <c r="E3215" s="2" t="s">
        <v>59</v>
      </c>
      <c r="F3215" s="2" t="s">
        <v>445</v>
      </c>
      <c r="G3215" s="2" t="s">
        <v>446</v>
      </c>
      <c r="H3215" s="2" t="s">
        <v>447</v>
      </c>
      <c r="I3215" s="2" t="s">
        <v>63</v>
      </c>
      <c r="J3215" s="2" t="s">
        <v>94</v>
      </c>
      <c r="K3215" s="2" t="s">
        <v>72</v>
      </c>
      <c r="L3215" s="2" t="s">
        <v>11</v>
      </c>
      <c r="M3215" s="2" t="s">
        <v>144</v>
      </c>
      <c r="N3215" s="2" t="s">
        <v>410</v>
      </c>
      <c r="O3215" s="2"/>
      <c r="P3215" s="2">
        <v>0</v>
      </c>
      <c r="Q3215" s="2" t="s">
        <v>157</v>
      </c>
      <c r="R3215" s="2"/>
      <c r="S3215" s="2"/>
      <c r="T3215" s="2"/>
      <c r="U3215" s="2"/>
      <c r="V3215" s="2"/>
      <c r="W3215" s="2"/>
      <c r="X3215" s="2"/>
      <c r="Y3215" s="2">
        <v>156.11904000000001</v>
      </c>
      <c r="Z3215" s="2">
        <v>136.60416000000001</v>
      </c>
      <c r="AA3215" s="2">
        <v>19.514880000000005</v>
      </c>
      <c r="AB3215" s="2">
        <v>0.12500000000000003</v>
      </c>
      <c r="AC3215" s="2"/>
      <c r="AD3215" s="2">
        <v>8</v>
      </c>
      <c r="AE3215" s="2"/>
      <c r="AF3215" s="2"/>
      <c r="AG3215" s="2"/>
      <c r="AH3215" s="2">
        <v>19.514880000000005</v>
      </c>
      <c r="AI3215" s="2"/>
      <c r="AJ3215" s="2"/>
      <c r="AK3215" s="2"/>
      <c r="AL3215" s="2"/>
      <c r="AM3215" s="2"/>
      <c r="AN3215" s="2"/>
      <c r="AO3215" s="2"/>
      <c r="AP3215" s="2"/>
      <c r="AQ3215" s="3">
        <v>0</v>
      </c>
      <c r="AR3215" s="3">
        <v>0</v>
      </c>
      <c r="AS3215" s="3">
        <v>0</v>
      </c>
      <c r="AT3215" s="3">
        <v>0</v>
      </c>
      <c r="AU3215" s="3">
        <v>0</v>
      </c>
      <c r="AV3215" s="3">
        <v>0</v>
      </c>
      <c r="AW3215" s="3">
        <v>0</v>
      </c>
      <c r="AX3215" s="2"/>
      <c r="AY3215" s="2"/>
      <c r="AZ3215" s="2"/>
      <c r="BA3215" s="2"/>
      <c r="BB3215" s="2"/>
      <c r="BC3215" s="2">
        <v>0</v>
      </c>
      <c r="BD3215" s="2"/>
    </row>
    <row r="3216" spans="1:56" x14ac:dyDescent="0.3">
      <c r="A3216" s="2" t="s">
        <v>97</v>
      </c>
      <c r="B3216" s="2"/>
      <c r="C3216" s="2" t="s">
        <v>57</v>
      </c>
      <c r="D3216" s="2" t="s">
        <v>58</v>
      </c>
      <c r="E3216" s="2" t="s">
        <v>59</v>
      </c>
      <c r="F3216" s="2" t="s">
        <v>445</v>
      </c>
      <c r="G3216" s="2" t="s">
        <v>446</v>
      </c>
      <c r="H3216" s="2" t="s">
        <v>447</v>
      </c>
      <c r="I3216" s="2" t="s">
        <v>63</v>
      </c>
      <c r="J3216" s="2" t="s">
        <v>94</v>
      </c>
      <c r="K3216" s="2" t="s">
        <v>74</v>
      </c>
      <c r="L3216" s="2" t="s">
        <v>11</v>
      </c>
      <c r="M3216" s="2" t="s">
        <v>144</v>
      </c>
      <c r="N3216" s="2" t="s">
        <v>410</v>
      </c>
      <c r="O3216" s="2"/>
      <c r="P3216" s="2">
        <v>0</v>
      </c>
      <c r="Q3216" s="2" t="s">
        <v>157</v>
      </c>
      <c r="R3216" s="2"/>
      <c r="S3216" s="2"/>
      <c r="T3216" s="2"/>
      <c r="U3216" s="2"/>
      <c r="V3216" s="2"/>
      <c r="W3216" s="2"/>
      <c r="X3216" s="2"/>
      <c r="Y3216" s="2">
        <v>141.58848</v>
      </c>
      <c r="Z3216" s="2">
        <v>123.88992</v>
      </c>
      <c r="AA3216" s="2">
        <v>17.698560000000001</v>
      </c>
      <c r="AB3216" s="2">
        <v>0.125</v>
      </c>
      <c r="AC3216" s="2"/>
      <c r="AD3216" s="2">
        <v>8</v>
      </c>
      <c r="AE3216" s="2"/>
      <c r="AF3216" s="2"/>
      <c r="AG3216" s="2"/>
      <c r="AH3216" s="2">
        <v>17.698560000000001</v>
      </c>
      <c r="AI3216" s="2"/>
      <c r="AJ3216" s="2"/>
      <c r="AK3216" s="2"/>
      <c r="AL3216" s="2"/>
      <c r="AM3216" s="2"/>
      <c r="AN3216" s="2"/>
      <c r="AO3216" s="2"/>
      <c r="AP3216" s="2"/>
      <c r="AQ3216" s="3">
        <v>0</v>
      </c>
      <c r="AR3216" s="3">
        <v>0</v>
      </c>
      <c r="AS3216" s="3">
        <v>0</v>
      </c>
      <c r="AT3216" s="3">
        <v>0</v>
      </c>
      <c r="AU3216" s="3">
        <v>0</v>
      </c>
      <c r="AV3216" s="3">
        <v>0</v>
      </c>
      <c r="AW3216" s="3">
        <v>0</v>
      </c>
      <c r="AX3216" s="2"/>
      <c r="AY3216" s="2"/>
      <c r="AZ3216" s="2"/>
      <c r="BA3216" s="2"/>
      <c r="BB3216" s="2"/>
      <c r="BC3216" s="2">
        <v>0</v>
      </c>
      <c r="BD3216" s="2"/>
    </row>
    <row r="3217" spans="1:56" x14ac:dyDescent="0.3">
      <c r="A3217" s="2" t="s">
        <v>98</v>
      </c>
      <c r="B3217" s="2"/>
      <c r="C3217" s="2" t="s">
        <v>57</v>
      </c>
      <c r="D3217" s="2" t="s">
        <v>58</v>
      </c>
      <c r="E3217" s="2" t="s">
        <v>59</v>
      </c>
      <c r="F3217" s="2" t="s">
        <v>445</v>
      </c>
      <c r="G3217" s="2" t="s">
        <v>446</v>
      </c>
      <c r="H3217" s="2" t="s">
        <v>447</v>
      </c>
      <c r="I3217" s="2" t="s">
        <v>63</v>
      </c>
      <c r="J3217" s="2" t="s">
        <v>94</v>
      </c>
      <c r="K3217" s="2" t="s">
        <v>76</v>
      </c>
      <c r="L3217" s="2" t="s">
        <v>11</v>
      </c>
      <c r="M3217" s="2" t="s">
        <v>144</v>
      </c>
      <c r="N3217" s="2" t="s">
        <v>410</v>
      </c>
      <c r="O3217" s="2"/>
      <c r="P3217" s="2">
        <v>0</v>
      </c>
      <c r="Q3217" s="2" t="s">
        <v>157</v>
      </c>
      <c r="R3217" s="2"/>
      <c r="S3217" s="2"/>
      <c r="T3217" s="2"/>
      <c r="U3217" s="2"/>
      <c r="V3217" s="2"/>
      <c r="W3217" s="2"/>
      <c r="X3217" s="2"/>
      <c r="Y3217" s="2">
        <v>191.54432</v>
      </c>
      <c r="Z3217" s="2">
        <v>167.60128</v>
      </c>
      <c r="AA3217" s="2">
        <v>23.943039999999996</v>
      </c>
      <c r="AB3217" s="2">
        <v>0.12499999999999999</v>
      </c>
      <c r="AC3217" s="2"/>
      <c r="AD3217" s="2">
        <v>8</v>
      </c>
      <c r="AE3217" s="2"/>
      <c r="AF3217" s="2"/>
      <c r="AG3217" s="2"/>
      <c r="AH3217" s="2">
        <v>23.943039999999996</v>
      </c>
      <c r="AI3217" s="2"/>
      <c r="AJ3217" s="2"/>
      <c r="AK3217" s="2"/>
      <c r="AL3217" s="2"/>
      <c r="AM3217" s="2"/>
      <c r="AN3217" s="2"/>
      <c r="AO3217" s="2"/>
      <c r="AP3217" s="2"/>
      <c r="AQ3217" s="3">
        <v>0</v>
      </c>
      <c r="AR3217" s="3">
        <v>0</v>
      </c>
      <c r="AS3217" s="3">
        <v>0</v>
      </c>
      <c r="AT3217" s="3">
        <v>0</v>
      </c>
      <c r="AU3217" s="3">
        <v>0</v>
      </c>
      <c r="AV3217" s="3">
        <v>0</v>
      </c>
      <c r="AW3217" s="3">
        <v>0</v>
      </c>
      <c r="AX3217" s="2"/>
      <c r="AY3217" s="2"/>
      <c r="AZ3217" s="2"/>
      <c r="BA3217" s="2"/>
      <c r="BB3217" s="2"/>
      <c r="BC3217" s="2">
        <v>0</v>
      </c>
      <c r="BD3217" s="2"/>
    </row>
    <row r="3218" spans="1:56" x14ac:dyDescent="0.3">
      <c r="A3218" s="2" t="s">
        <v>99</v>
      </c>
      <c r="B3218" s="2"/>
      <c r="C3218" s="2" t="s">
        <v>57</v>
      </c>
      <c r="D3218" s="2" t="s">
        <v>58</v>
      </c>
      <c r="E3218" s="2" t="s">
        <v>59</v>
      </c>
      <c r="F3218" s="2" t="s">
        <v>445</v>
      </c>
      <c r="G3218" s="2" t="s">
        <v>446</v>
      </c>
      <c r="H3218" s="2" t="s">
        <v>447</v>
      </c>
      <c r="I3218" s="2" t="s">
        <v>63</v>
      </c>
      <c r="J3218" s="2" t="s">
        <v>94</v>
      </c>
      <c r="K3218" s="2" t="s">
        <v>78</v>
      </c>
      <c r="L3218" s="2" t="s">
        <v>11</v>
      </c>
      <c r="M3218" s="2" t="s">
        <v>144</v>
      </c>
      <c r="N3218" s="2" t="s">
        <v>410</v>
      </c>
      <c r="O3218" s="2"/>
      <c r="P3218" s="2">
        <v>0</v>
      </c>
      <c r="Q3218" s="2" t="s">
        <v>157</v>
      </c>
      <c r="R3218" s="2"/>
      <c r="S3218" s="2"/>
      <c r="T3218" s="2"/>
      <c r="U3218" s="2"/>
      <c r="V3218" s="2"/>
      <c r="W3218" s="2"/>
      <c r="X3218" s="2"/>
      <c r="Y3218" s="2">
        <v>92.899839999999998</v>
      </c>
      <c r="Z3218" s="2">
        <v>81.287360000000007</v>
      </c>
      <c r="AA3218" s="2">
        <v>11.612479999999991</v>
      </c>
      <c r="AB3218" s="2">
        <v>0.1249999999999999</v>
      </c>
      <c r="AC3218" s="2"/>
      <c r="AD3218" s="2">
        <v>8</v>
      </c>
      <c r="AE3218" s="2"/>
      <c r="AF3218" s="2"/>
      <c r="AG3218" s="2"/>
      <c r="AH3218" s="2">
        <v>11.612479999999991</v>
      </c>
      <c r="AI3218" s="2"/>
      <c r="AJ3218" s="2"/>
      <c r="AK3218" s="2"/>
      <c r="AL3218" s="2"/>
      <c r="AM3218" s="2"/>
      <c r="AN3218" s="2"/>
      <c r="AO3218" s="2"/>
      <c r="AP3218" s="2"/>
      <c r="AQ3218" s="3">
        <v>0</v>
      </c>
      <c r="AR3218" s="3">
        <v>0</v>
      </c>
      <c r="AS3218" s="3">
        <v>0</v>
      </c>
      <c r="AT3218" s="3">
        <v>0</v>
      </c>
      <c r="AU3218" s="3">
        <v>0</v>
      </c>
      <c r="AV3218" s="3">
        <v>0</v>
      </c>
      <c r="AW3218" s="3">
        <v>0</v>
      </c>
      <c r="AX3218" s="2"/>
      <c r="AY3218" s="2"/>
      <c r="AZ3218" s="2"/>
      <c r="BA3218" s="2"/>
      <c r="BB3218" s="2"/>
      <c r="BC3218" s="2">
        <v>0</v>
      </c>
      <c r="BD3218" s="2"/>
    </row>
    <row r="3219" spans="1:56" x14ac:dyDescent="0.3">
      <c r="A3219" s="2" t="s">
        <v>100</v>
      </c>
      <c r="B3219" s="2"/>
      <c r="C3219" s="2" t="s">
        <v>57</v>
      </c>
      <c r="D3219" s="2" t="s">
        <v>58</v>
      </c>
      <c r="E3219" s="2" t="s">
        <v>59</v>
      </c>
      <c r="F3219" s="2" t="s">
        <v>445</v>
      </c>
      <c r="G3219" s="2" t="s">
        <v>446</v>
      </c>
      <c r="H3219" s="2" t="s">
        <v>447</v>
      </c>
      <c r="I3219" s="2" t="s">
        <v>63</v>
      </c>
      <c r="J3219" s="2" t="s">
        <v>94</v>
      </c>
      <c r="K3219" s="2" t="s">
        <v>80</v>
      </c>
      <c r="L3219" s="2" t="s">
        <v>11</v>
      </c>
      <c r="M3219" s="2" t="s">
        <v>144</v>
      </c>
      <c r="N3219" s="2" t="s">
        <v>410</v>
      </c>
      <c r="O3219" s="2"/>
      <c r="P3219" s="2">
        <v>0</v>
      </c>
      <c r="Q3219" s="2" t="s">
        <v>157</v>
      </c>
      <c r="R3219" s="2"/>
      <c r="S3219" s="2"/>
      <c r="T3219" s="2"/>
      <c r="U3219" s="2"/>
      <c r="V3219" s="2"/>
      <c r="W3219" s="2"/>
      <c r="X3219" s="2"/>
      <c r="Y3219" s="2">
        <v>105.71263999999999</v>
      </c>
      <c r="Z3219" s="2">
        <v>92.498559999999998</v>
      </c>
      <c r="AA3219" s="2">
        <v>13.214079999999996</v>
      </c>
      <c r="AB3219" s="2">
        <v>0.12499999999999997</v>
      </c>
      <c r="AC3219" s="2"/>
      <c r="AD3219" s="2">
        <v>8</v>
      </c>
      <c r="AE3219" s="2"/>
      <c r="AF3219" s="2"/>
      <c r="AG3219" s="2"/>
      <c r="AH3219" s="2">
        <v>13.214079999999996</v>
      </c>
      <c r="AI3219" s="2"/>
      <c r="AJ3219" s="2"/>
      <c r="AK3219" s="2"/>
      <c r="AL3219" s="2"/>
      <c r="AM3219" s="2"/>
      <c r="AN3219" s="2"/>
      <c r="AO3219" s="2"/>
      <c r="AP3219" s="2"/>
      <c r="AQ3219" s="3">
        <v>0</v>
      </c>
      <c r="AR3219" s="3">
        <v>0</v>
      </c>
      <c r="AS3219" s="3">
        <v>0</v>
      </c>
      <c r="AT3219" s="3">
        <v>0</v>
      </c>
      <c r="AU3219" s="3">
        <v>0</v>
      </c>
      <c r="AV3219" s="3">
        <v>0</v>
      </c>
      <c r="AW3219" s="3">
        <v>0</v>
      </c>
      <c r="AX3219" s="2"/>
      <c r="AY3219" s="2"/>
      <c r="AZ3219" s="2"/>
      <c r="BA3219" s="2"/>
      <c r="BB3219" s="2"/>
      <c r="BC3219" s="2">
        <v>0</v>
      </c>
      <c r="BD3219" s="2"/>
    </row>
    <row r="3220" spans="1:56" x14ac:dyDescent="0.3">
      <c r="A3220" s="2" t="s">
        <v>101</v>
      </c>
      <c r="B3220" s="2"/>
      <c r="C3220" s="2" t="s">
        <v>57</v>
      </c>
      <c r="D3220" s="2" t="s">
        <v>58</v>
      </c>
      <c r="E3220" s="2" t="s">
        <v>59</v>
      </c>
      <c r="F3220" s="2" t="s">
        <v>445</v>
      </c>
      <c r="G3220" s="2" t="s">
        <v>446</v>
      </c>
      <c r="H3220" s="2" t="s">
        <v>447</v>
      </c>
      <c r="I3220" s="2" t="s">
        <v>63</v>
      </c>
      <c r="J3220" s="2" t="s">
        <v>94</v>
      </c>
      <c r="K3220" s="2" t="s">
        <v>82</v>
      </c>
      <c r="L3220" s="2" t="s">
        <v>11</v>
      </c>
      <c r="M3220" s="2" t="s">
        <v>144</v>
      </c>
      <c r="N3220" s="2" t="s">
        <v>410</v>
      </c>
      <c r="O3220" s="2"/>
      <c r="P3220" s="2">
        <v>0</v>
      </c>
      <c r="Q3220" s="2" t="s">
        <v>157</v>
      </c>
      <c r="R3220" s="2"/>
      <c r="S3220" s="2"/>
      <c r="T3220" s="2"/>
      <c r="U3220" s="2"/>
      <c r="V3220" s="2"/>
      <c r="W3220" s="2"/>
      <c r="X3220" s="2"/>
      <c r="Y3220" s="2">
        <v>124.12927999999999</v>
      </c>
      <c r="Z3220" s="2">
        <v>108.61312</v>
      </c>
      <c r="AA3220" s="2">
        <v>15.516159999999999</v>
      </c>
      <c r="AB3220" s="2">
        <v>0.125</v>
      </c>
      <c r="AC3220" s="2"/>
      <c r="AD3220" s="2">
        <v>8</v>
      </c>
      <c r="AE3220" s="2"/>
      <c r="AF3220" s="2"/>
      <c r="AG3220" s="2"/>
      <c r="AH3220" s="2">
        <v>15.516159999999999</v>
      </c>
      <c r="AI3220" s="2"/>
      <c r="AJ3220" s="2"/>
      <c r="AK3220" s="2"/>
      <c r="AL3220" s="2"/>
      <c r="AM3220" s="2"/>
      <c r="AN3220" s="2"/>
      <c r="AO3220" s="2"/>
      <c r="AP3220" s="2"/>
      <c r="AQ3220" s="3">
        <v>0</v>
      </c>
      <c r="AR3220" s="3">
        <v>0</v>
      </c>
      <c r="AS3220" s="3">
        <v>0</v>
      </c>
      <c r="AT3220" s="3">
        <v>0</v>
      </c>
      <c r="AU3220" s="3">
        <v>0</v>
      </c>
      <c r="AV3220" s="3">
        <v>0</v>
      </c>
      <c r="AW3220" s="3">
        <v>0</v>
      </c>
      <c r="AX3220" s="2"/>
      <c r="AY3220" s="2"/>
      <c r="AZ3220" s="2"/>
      <c r="BA3220" s="2"/>
      <c r="BB3220" s="2"/>
      <c r="BC3220" s="2">
        <v>0</v>
      </c>
      <c r="BD3220" s="2"/>
    </row>
    <row r="3221" spans="1:56" x14ac:dyDescent="0.3">
      <c r="A3221" s="2" t="s">
        <v>102</v>
      </c>
      <c r="B3221" s="2"/>
      <c r="C3221" s="2" t="s">
        <v>57</v>
      </c>
      <c r="D3221" s="2" t="s">
        <v>58</v>
      </c>
      <c r="E3221" s="2" t="s">
        <v>59</v>
      </c>
      <c r="F3221" s="2" t="s">
        <v>445</v>
      </c>
      <c r="G3221" s="2" t="s">
        <v>446</v>
      </c>
      <c r="H3221" s="2" t="s">
        <v>447</v>
      </c>
      <c r="I3221" s="2" t="s">
        <v>63</v>
      </c>
      <c r="J3221" s="2" t="s">
        <v>94</v>
      </c>
      <c r="K3221" s="2" t="s">
        <v>84</v>
      </c>
      <c r="L3221" s="2" t="s">
        <v>11</v>
      </c>
      <c r="M3221" s="2" t="s">
        <v>144</v>
      </c>
      <c r="N3221" s="2" t="s">
        <v>410</v>
      </c>
      <c r="O3221" s="2"/>
      <c r="P3221" s="2">
        <v>0</v>
      </c>
      <c r="Q3221" s="2" t="s">
        <v>157</v>
      </c>
      <c r="R3221" s="2"/>
      <c r="S3221" s="2"/>
      <c r="T3221" s="2"/>
      <c r="U3221" s="2"/>
      <c r="V3221" s="2"/>
      <c r="W3221" s="2"/>
      <c r="X3221" s="2"/>
      <c r="Y3221" s="2">
        <v>91.604479999999995</v>
      </c>
      <c r="Z3221" s="2">
        <v>80.153919999999999</v>
      </c>
      <c r="AA3221" s="2">
        <v>11.450559999999996</v>
      </c>
      <c r="AB3221" s="2">
        <v>0.12499999999999996</v>
      </c>
      <c r="AC3221" s="2"/>
      <c r="AD3221" s="2">
        <v>8</v>
      </c>
      <c r="AE3221" s="2"/>
      <c r="AF3221" s="2"/>
      <c r="AG3221" s="2"/>
      <c r="AH3221" s="2">
        <v>11.450559999999996</v>
      </c>
      <c r="AI3221" s="2"/>
      <c r="AJ3221" s="2"/>
      <c r="AK3221" s="2"/>
      <c r="AL3221" s="2"/>
      <c r="AM3221" s="2"/>
      <c r="AN3221" s="2"/>
      <c r="AO3221" s="2"/>
      <c r="AP3221" s="2"/>
      <c r="AQ3221" s="3">
        <v>0</v>
      </c>
      <c r="AR3221" s="3">
        <v>0</v>
      </c>
      <c r="AS3221" s="3">
        <v>0</v>
      </c>
      <c r="AT3221" s="3">
        <v>0</v>
      </c>
      <c r="AU3221" s="3">
        <v>0</v>
      </c>
      <c r="AV3221" s="3">
        <v>0</v>
      </c>
      <c r="AW3221" s="3">
        <v>0</v>
      </c>
      <c r="AX3221" s="2"/>
      <c r="AY3221" s="2"/>
      <c r="AZ3221" s="2"/>
      <c r="BA3221" s="2"/>
      <c r="BB3221" s="2"/>
      <c r="BC3221" s="2">
        <v>0</v>
      </c>
      <c r="BD3221" s="2"/>
    </row>
    <row r="3222" spans="1:56" x14ac:dyDescent="0.3">
      <c r="A3222" s="2" t="s">
        <v>103</v>
      </c>
      <c r="B3222" s="2"/>
      <c r="C3222" s="2" t="s">
        <v>57</v>
      </c>
      <c r="D3222" s="2" t="s">
        <v>58</v>
      </c>
      <c r="E3222" s="2" t="s">
        <v>59</v>
      </c>
      <c r="F3222" s="2" t="s">
        <v>445</v>
      </c>
      <c r="G3222" s="2" t="s">
        <v>446</v>
      </c>
      <c r="H3222" s="2" t="s">
        <v>447</v>
      </c>
      <c r="I3222" s="2" t="s">
        <v>63</v>
      </c>
      <c r="J3222" s="2" t="s">
        <v>94</v>
      </c>
      <c r="K3222" s="2" t="s">
        <v>86</v>
      </c>
      <c r="L3222" s="2" t="s">
        <v>11</v>
      </c>
      <c r="M3222" s="2" t="s">
        <v>144</v>
      </c>
      <c r="N3222" s="2" t="s">
        <v>410</v>
      </c>
      <c r="O3222" s="2"/>
      <c r="P3222" s="2">
        <v>0</v>
      </c>
      <c r="Q3222" s="2" t="s">
        <v>157</v>
      </c>
      <c r="R3222" s="2"/>
      <c r="S3222" s="2"/>
      <c r="T3222" s="2"/>
      <c r="U3222" s="2"/>
      <c r="V3222" s="2"/>
      <c r="W3222" s="2"/>
      <c r="X3222" s="2"/>
      <c r="Y3222" s="2">
        <v>94.533119999999997</v>
      </c>
      <c r="Z3222" s="2">
        <v>82.71647999999999</v>
      </c>
      <c r="AA3222" s="2">
        <v>11.816640000000007</v>
      </c>
      <c r="AB3222" s="2">
        <v>0.12500000000000008</v>
      </c>
      <c r="AC3222" s="2"/>
      <c r="AD3222" s="2">
        <v>8</v>
      </c>
      <c r="AE3222" s="2"/>
      <c r="AF3222" s="2"/>
      <c r="AG3222" s="2"/>
      <c r="AH3222" s="2">
        <v>11.816640000000007</v>
      </c>
      <c r="AI3222" s="2"/>
      <c r="AJ3222" s="2"/>
      <c r="AK3222" s="2"/>
      <c r="AL3222" s="2"/>
      <c r="AM3222" s="2"/>
      <c r="AN3222" s="2"/>
      <c r="AO3222" s="2"/>
      <c r="AP3222" s="2"/>
      <c r="AQ3222" s="3">
        <v>0</v>
      </c>
      <c r="AR3222" s="3">
        <v>0</v>
      </c>
      <c r="AS3222" s="3">
        <v>0</v>
      </c>
      <c r="AT3222" s="3">
        <v>0</v>
      </c>
      <c r="AU3222" s="3">
        <v>0</v>
      </c>
      <c r="AV3222" s="3">
        <v>0</v>
      </c>
      <c r="AW3222" s="3">
        <v>0</v>
      </c>
      <c r="AX3222" s="2"/>
      <c r="AY3222" s="2"/>
      <c r="AZ3222" s="2"/>
      <c r="BA3222" s="2"/>
      <c r="BB3222" s="2"/>
      <c r="BC3222" s="2">
        <v>0</v>
      </c>
      <c r="BD3222" s="2"/>
    </row>
    <row r="3223" spans="1:56" x14ac:dyDescent="0.3">
      <c r="A3223" s="2" t="s">
        <v>104</v>
      </c>
      <c r="B3223" s="2"/>
      <c r="C3223" s="2" t="s">
        <v>57</v>
      </c>
      <c r="D3223" s="2" t="s">
        <v>58</v>
      </c>
      <c r="E3223" s="2" t="s">
        <v>59</v>
      </c>
      <c r="F3223" s="2" t="s">
        <v>445</v>
      </c>
      <c r="G3223" s="2" t="s">
        <v>446</v>
      </c>
      <c r="H3223" s="2" t="s">
        <v>447</v>
      </c>
      <c r="I3223" s="2" t="s">
        <v>63</v>
      </c>
      <c r="J3223" s="2" t="s">
        <v>94</v>
      </c>
      <c r="K3223" s="2" t="s">
        <v>88</v>
      </c>
      <c r="L3223" s="2" t="s">
        <v>11</v>
      </c>
      <c r="M3223" s="2" t="s">
        <v>144</v>
      </c>
      <c r="N3223" s="2" t="s">
        <v>410</v>
      </c>
      <c r="O3223" s="2"/>
      <c r="P3223" s="2">
        <v>0</v>
      </c>
      <c r="Q3223" s="2" t="s">
        <v>157</v>
      </c>
      <c r="R3223" s="2"/>
      <c r="S3223" s="2"/>
      <c r="T3223" s="2"/>
      <c r="U3223" s="2"/>
      <c r="V3223" s="2"/>
      <c r="W3223" s="2"/>
      <c r="X3223" s="2"/>
      <c r="Y3223" s="2">
        <v>140.34944000000002</v>
      </c>
      <c r="Z3223" s="2">
        <v>122.80576000000001</v>
      </c>
      <c r="AA3223" s="2">
        <v>17.543680000000009</v>
      </c>
      <c r="AB3223" s="2">
        <v>0.12500000000000006</v>
      </c>
      <c r="AC3223" s="2"/>
      <c r="AD3223" s="2">
        <v>8</v>
      </c>
      <c r="AE3223" s="2"/>
      <c r="AF3223" s="2"/>
      <c r="AG3223" s="2"/>
      <c r="AH3223" s="2">
        <v>17.543680000000009</v>
      </c>
      <c r="AI3223" s="2"/>
      <c r="AJ3223" s="2"/>
      <c r="AK3223" s="2"/>
      <c r="AL3223" s="2"/>
      <c r="AM3223" s="2"/>
      <c r="AN3223" s="2"/>
      <c r="AO3223" s="2"/>
      <c r="AP3223" s="2"/>
      <c r="AQ3223" s="3">
        <v>0</v>
      </c>
      <c r="AR3223" s="3">
        <v>0</v>
      </c>
      <c r="AS3223" s="3">
        <v>0</v>
      </c>
      <c r="AT3223" s="3">
        <v>0</v>
      </c>
      <c r="AU3223" s="3">
        <v>0</v>
      </c>
      <c r="AV3223" s="3">
        <v>0</v>
      </c>
      <c r="AW3223" s="3">
        <v>0</v>
      </c>
      <c r="AX3223" s="2"/>
      <c r="AY3223" s="2"/>
      <c r="AZ3223" s="2"/>
      <c r="BA3223" s="2"/>
      <c r="BB3223" s="2"/>
      <c r="BC3223" s="2">
        <v>0</v>
      </c>
      <c r="BD3223" s="2"/>
    </row>
    <row r="3224" spans="1:56" x14ac:dyDescent="0.3">
      <c r="A3224" s="2" t="s">
        <v>105</v>
      </c>
      <c r="B3224" s="2"/>
      <c r="C3224" s="2" t="s">
        <v>57</v>
      </c>
      <c r="D3224" s="2" t="s">
        <v>58</v>
      </c>
      <c r="E3224" s="2" t="s">
        <v>59</v>
      </c>
      <c r="F3224" s="2" t="s">
        <v>445</v>
      </c>
      <c r="G3224" s="2" t="s">
        <v>446</v>
      </c>
      <c r="H3224" s="2" t="s">
        <v>447</v>
      </c>
      <c r="I3224" s="2" t="s">
        <v>63</v>
      </c>
      <c r="J3224" s="2" t="s">
        <v>94</v>
      </c>
      <c r="K3224" s="2" t="s">
        <v>90</v>
      </c>
      <c r="L3224" s="2" t="s">
        <v>11</v>
      </c>
      <c r="M3224" s="2" t="s">
        <v>144</v>
      </c>
      <c r="N3224" s="2" t="s">
        <v>410</v>
      </c>
      <c r="O3224" s="2"/>
      <c r="P3224" s="2">
        <v>0</v>
      </c>
      <c r="Q3224" s="2" t="s">
        <v>157</v>
      </c>
      <c r="R3224" s="2"/>
      <c r="S3224" s="2"/>
      <c r="T3224" s="2"/>
      <c r="U3224" s="2"/>
      <c r="V3224" s="2"/>
      <c r="W3224" s="2"/>
      <c r="X3224" s="2"/>
      <c r="Y3224" s="2">
        <v>66.992639999999994</v>
      </c>
      <c r="Z3224" s="2">
        <v>58.618560000000002</v>
      </c>
      <c r="AA3224" s="2">
        <v>8.3740799999999922</v>
      </c>
      <c r="AB3224" s="2">
        <v>0.12499999999999989</v>
      </c>
      <c r="AC3224" s="2"/>
      <c r="AD3224" s="2">
        <v>8</v>
      </c>
      <c r="AE3224" s="2"/>
      <c r="AF3224" s="2"/>
      <c r="AG3224" s="2"/>
      <c r="AH3224" s="2">
        <v>8.3740799999999922</v>
      </c>
      <c r="AI3224" s="2"/>
      <c r="AJ3224" s="2"/>
      <c r="AK3224" s="2"/>
      <c r="AL3224" s="2"/>
      <c r="AM3224" s="2"/>
      <c r="AN3224" s="2"/>
      <c r="AO3224" s="2"/>
      <c r="AP3224" s="2"/>
      <c r="AQ3224" s="3">
        <v>0</v>
      </c>
      <c r="AR3224" s="3">
        <v>0</v>
      </c>
      <c r="AS3224" s="3">
        <v>0</v>
      </c>
      <c r="AT3224" s="3">
        <v>0</v>
      </c>
      <c r="AU3224" s="3">
        <v>0</v>
      </c>
      <c r="AV3224" s="3">
        <v>0</v>
      </c>
      <c r="AW3224" s="3">
        <v>0</v>
      </c>
      <c r="AX3224" s="2"/>
      <c r="AY3224" s="2"/>
      <c r="AZ3224" s="2"/>
      <c r="BA3224" s="2"/>
      <c r="BB3224" s="2"/>
      <c r="BC3224" s="2">
        <v>0</v>
      </c>
      <c r="BD3224" s="2"/>
    </row>
    <row r="3225" spans="1:56" x14ac:dyDescent="0.3">
      <c r="A3225" s="2" t="s">
        <v>106</v>
      </c>
      <c r="B3225" s="2"/>
      <c r="C3225" s="2" t="s">
        <v>57</v>
      </c>
      <c r="D3225" s="2" t="s">
        <v>58</v>
      </c>
      <c r="E3225" s="2" t="s">
        <v>59</v>
      </c>
      <c r="F3225" s="2" t="s">
        <v>445</v>
      </c>
      <c r="G3225" s="2" t="s">
        <v>446</v>
      </c>
      <c r="H3225" s="2" t="s">
        <v>447</v>
      </c>
      <c r="I3225" s="2" t="s">
        <v>63</v>
      </c>
      <c r="J3225" s="2" t="s">
        <v>94</v>
      </c>
      <c r="K3225" s="2" t="s">
        <v>92</v>
      </c>
      <c r="L3225" s="2" t="s">
        <v>11</v>
      </c>
      <c r="M3225" s="2" t="s">
        <v>144</v>
      </c>
      <c r="N3225" s="2" t="s">
        <v>410</v>
      </c>
      <c r="O3225" s="2"/>
      <c r="P3225" s="2">
        <v>0</v>
      </c>
      <c r="Q3225" s="2" t="s">
        <v>157</v>
      </c>
      <c r="R3225" s="2"/>
      <c r="S3225" s="2"/>
      <c r="T3225" s="2"/>
      <c r="U3225" s="2"/>
      <c r="V3225" s="2"/>
      <c r="W3225" s="2"/>
      <c r="X3225" s="2"/>
      <c r="Y3225" s="2">
        <v>107.68384</v>
      </c>
      <c r="Z3225" s="2">
        <v>94.22336</v>
      </c>
      <c r="AA3225" s="2">
        <v>13.460480000000004</v>
      </c>
      <c r="AB3225" s="2">
        <v>0.12500000000000003</v>
      </c>
      <c r="AC3225" s="2"/>
      <c r="AD3225" s="2">
        <v>8</v>
      </c>
      <c r="AE3225" s="2"/>
      <c r="AF3225" s="2"/>
      <c r="AG3225" s="2"/>
      <c r="AH3225" s="2">
        <v>13.460480000000004</v>
      </c>
      <c r="AI3225" s="2"/>
      <c r="AJ3225" s="2"/>
      <c r="AK3225" s="2"/>
      <c r="AL3225" s="2"/>
      <c r="AM3225" s="2"/>
      <c r="AN3225" s="2"/>
      <c r="AO3225" s="2"/>
      <c r="AP3225" s="2"/>
      <c r="AQ3225" s="3">
        <v>0</v>
      </c>
      <c r="AR3225" s="3">
        <v>0</v>
      </c>
      <c r="AS3225" s="3">
        <v>0</v>
      </c>
      <c r="AT3225" s="3">
        <v>0</v>
      </c>
      <c r="AU3225" s="3">
        <v>0</v>
      </c>
      <c r="AV3225" s="3">
        <v>0</v>
      </c>
      <c r="AW3225" s="3">
        <v>0</v>
      </c>
      <c r="AX3225" s="2"/>
      <c r="AY3225" s="2"/>
      <c r="AZ3225" s="2"/>
      <c r="BA3225" s="2"/>
      <c r="BB3225" s="2"/>
      <c r="BC3225" s="2">
        <v>0</v>
      </c>
      <c r="BD3225" s="2"/>
    </row>
    <row r="3226" spans="1:56" x14ac:dyDescent="0.3">
      <c r="A3226" s="2" t="s">
        <v>108</v>
      </c>
      <c r="B3226" s="2"/>
      <c r="C3226" s="2" t="s">
        <v>57</v>
      </c>
      <c r="D3226" s="2" t="s">
        <v>58</v>
      </c>
      <c r="E3226" s="2" t="s">
        <v>109</v>
      </c>
      <c r="F3226" s="2" t="s">
        <v>448</v>
      </c>
      <c r="G3226" s="2" t="s">
        <v>449</v>
      </c>
      <c r="H3226" s="2" t="s">
        <v>450</v>
      </c>
      <c r="I3226" s="2" t="s">
        <v>63</v>
      </c>
      <c r="J3226" s="2" t="s">
        <v>111</v>
      </c>
      <c r="K3226" s="2" t="s">
        <v>65</v>
      </c>
      <c r="L3226" s="2" t="s">
        <v>11</v>
      </c>
      <c r="M3226" s="2" t="s">
        <v>125</v>
      </c>
      <c r="N3226" s="2"/>
      <c r="O3226" s="2"/>
      <c r="P3226" s="2">
        <v>0</v>
      </c>
      <c r="Q3226" s="2" t="s">
        <v>128</v>
      </c>
      <c r="R3226" s="2"/>
      <c r="S3226" s="2"/>
      <c r="T3226" s="2"/>
      <c r="U3226" s="2"/>
      <c r="V3226" s="2"/>
      <c r="W3226" s="2"/>
      <c r="X3226" s="2"/>
      <c r="Y3226" s="2">
        <v>40558.163059323371</v>
      </c>
      <c r="Z3226" s="2">
        <v>39098.069189187729</v>
      </c>
      <c r="AA3226" s="2">
        <v>1460.0938701356413</v>
      </c>
      <c r="AB3226" s="2">
        <v>3.5999999999999997E-2</v>
      </c>
      <c r="AC3226" s="2"/>
      <c r="AD3226" s="2">
        <v>11</v>
      </c>
      <c r="AE3226" s="2"/>
      <c r="AF3226" s="2"/>
      <c r="AG3226" s="2"/>
      <c r="AH3226" s="2">
        <v>1460.0938701356413</v>
      </c>
      <c r="AI3226" s="2"/>
      <c r="AJ3226" s="2"/>
      <c r="AK3226" s="2"/>
      <c r="AL3226" s="2"/>
      <c r="AM3226" s="2"/>
      <c r="AN3226" s="2"/>
      <c r="AO3226" s="2"/>
      <c r="AP3226" s="2"/>
      <c r="AQ3226" s="3">
        <v>0</v>
      </c>
      <c r="AR3226" s="3">
        <v>0</v>
      </c>
      <c r="AS3226" s="3">
        <v>0</v>
      </c>
      <c r="AT3226" s="3">
        <v>0</v>
      </c>
      <c r="AU3226" s="3">
        <v>0</v>
      </c>
      <c r="AV3226" s="3">
        <v>0</v>
      </c>
      <c r="AW3226" s="3">
        <v>0</v>
      </c>
      <c r="AX3226" s="2"/>
      <c r="AY3226" s="2"/>
      <c r="AZ3226" s="2"/>
      <c r="BA3226" s="2"/>
      <c r="BB3226" s="2"/>
      <c r="BC3226" s="2">
        <v>0</v>
      </c>
      <c r="BD3226" s="2"/>
    </row>
    <row r="3227" spans="1:56" x14ac:dyDescent="0.3">
      <c r="A3227" s="2" t="s">
        <v>113</v>
      </c>
      <c r="B3227" s="2"/>
      <c r="C3227" s="2" t="s">
        <v>57</v>
      </c>
      <c r="D3227" s="2" t="s">
        <v>58</v>
      </c>
      <c r="E3227" s="2" t="s">
        <v>109</v>
      </c>
      <c r="F3227" s="2" t="s">
        <v>448</v>
      </c>
      <c r="G3227" s="2" t="s">
        <v>449</v>
      </c>
      <c r="H3227" s="2" t="s">
        <v>450</v>
      </c>
      <c r="I3227" s="2" t="s">
        <v>63</v>
      </c>
      <c r="J3227" s="2" t="s">
        <v>111</v>
      </c>
      <c r="K3227" s="2" t="s">
        <v>70</v>
      </c>
      <c r="L3227" s="2" t="s">
        <v>11</v>
      </c>
      <c r="M3227" s="2" t="s">
        <v>125</v>
      </c>
      <c r="N3227" s="2"/>
      <c r="O3227" s="2"/>
      <c r="P3227" s="2">
        <v>0</v>
      </c>
      <c r="Q3227" s="2" t="s">
        <v>128</v>
      </c>
      <c r="R3227" s="2"/>
      <c r="S3227" s="2"/>
      <c r="T3227" s="2"/>
      <c r="U3227" s="2"/>
      <c r="V3227" s="2"/>
      <c r="W3227" s="2"/>
      <c r="X3227" s="2"/>
      <c r="Y3227" s="2">
        <v>242237.89793970127</v>
      </c>
      <c r="Z3227" s="2">
        <v>233517.33361387203</v>
      </c>
      <c r="AA3227" s="2">
        <v>8720.5643258292457</v>
      </c>
      <c r="AB3227" s="2">
        <v>3.5999999999999997E-2</v>
      </c>
      <c r="AC3227" s="2"/>
      <c r="AD3227" s="2">
        <v>11</v>
      </c>
      <c r="AE3227" s="2"/>
      <c r="AF3227" s="2"/>
      <c r="AG3227" s="2"/>
      <c r="AH3227" s="2">
        <v>8720.5643258292457</v>
      </c>
      <c r="AI3227" s="2"/>
      <c r="AJ3227" s="2"/>
      <c r="AK3227" s="2"/>
      <c r="AL3227" s="2"/>
      <c r="AM3227" s="2"/>
      <c r="AN3227" s="2"/>
      <c r="AO3227" s="2"/>
      <c r="AP3227" s="2"/>
      <c r="AQ3227" s="3">
        <v>0</v>
      </c>
      <c r="AR3227" s="3">
        <v>0</v>
      </c>
      <c r="AS3227" s="3">
        <v>0</v>
      </c>
      <c r="AT3227" s="3">
        <v>0</v>
      </c>
      <c r="AU3227" s="3">
        <v>0</v>
      </c>
      <c r="AV3227" s="3">
        <v>0</v>
      </c>
      <c r="AW3227" s="3">
        <v>0</v>
      </c>
      <c r="AX3227" s="2"/>
      <c r="AY3227" s="2"/>
      <c r="AZ3227" s="2"/>
      <c r="BA3227" s="2"/>
      <c r="BB3227" s="2"/>
      <c r="BC3227" s="2">
        <v>0</v>
      </c>
      <c r="BD3227" s="2"/>
    </row>
    <row r="3228" spans="1:56" x14ac:dyDescent="0.3">
      <c r="A3228" s="2" t="s">
        <v>114</v>
      </c>
      <c r="B3228" s="2"/>
      <c r="C3228" s="2" t="s">
        <v>57</v>
      </c>
      <c r="D3228" s="2" t="s">
        <v>58</v>
      </c>
      <c r="E3228" s="2" t="s">
        <v>109</v>
      </c>
      <c r="F3228" s="2" t="s">
        <v>448</v>
      </c>
      <c r="G3228" s="2" t="s">
        <v>449</v>
      </c>
      <c r="H3228" s="2" t="s">
        <v>450</v>
      </c>
      <c r="I3228" s="2" t="s">
        <v>63</v>
      </c>
      <c r="J3228" s="2" t="s">
        <v>111</v>
      </c>
      <c r="K3228" s="2" t="s">
        <v>72</v>
      </c>
      <c r="L3228" s="2" t="s">
        <v>11</v>
      </c>
      <c r="M3228" s="2" t="s">
        <v>125</v>
      </c>
      <c r="N3228" s="2"/>
      <c r="O3228" s="2"/>
      <c r="P3228" s="2">
        <v>0</v>
      </c>
      <c r="Q3228" s="2" t="s">
        <v>128</v>
      </c>
      <c r="R3228" s="2"/>
      <c r="S3228" s="2"/>
      <c r="T3228" s="2"/>
      <c r="U3228" s="2"/>
      <c r="V3228" s="2"/>
      <c r="W3228" s="2"/>
      <c r="X3228" s="2"/>
      <c r="Y3228" s="2">
        <v>97647.706410147191</v>
      </c>
      <c r="Z3228" s="2">
        <v>94132.388979381896</v>
      </c>
      <c r="AA3228" s="2">
        <v>3515.3174307652985</v>
      </c>
      <c r="AB3228" s="2">
        <v>3.5999999999999997E-2</v>
      </c>
      <c r="AC3228" s="2"/>
      <c r="AD3228" s="2">
        <v>11</v>
      </c>
      <c r="AE3228" s="2"/>
      <c r="AF3228" s="2"/>
      <c r="AG3228" s="2"/>
      <c r="AH3228" s="2">
        <v>3515.3174307652985</v>
      </c>
      <c r="AI3228" s="2"/>
      <c r="AJ3228" s="2"/>
      <c r="AK3228" s="2"/>
      <c r="AL3228" s="2"/>
      <c r="AM3228" s="2"/>
      <c r="AN3228" s="2"/>
      <c r="AO3228" s="2"/>
      <c r="AP3228" s="2"/>
      <c r="AQ3228" s="3">
        <v>0</v>
      </c>
      <c r="AR3228" s="3">
        <v>0</v>
      </c>
      <c r="AS3228" s="3">
        <v>0</v>
      </c>
      <c r="AT3228" s="3">
        <v>0</v>
      </c>
      <c r="AU3228" s="3">
        <v>0</v>
      </c>
      <c r="AV3228" s="3">
        <v>0</v>
      </c>
      <c r="AW3228" s="3">
        <v>0</v>
      </c>
      <c r="AX3228" s="2"/>
      <c r="AY3228" s="2"/>
      <c r="AZ3228" s="2"/>
      <c r="BA3228" s="2"/>
      <c r="BB3228" s="2"/>
      <c r="BC3228" s="2">
        <v>0</v>
      </c>
      <c r="BD3228" s="2"/>
    </row>
    <row r="3229" spans="1:56" x14ac:dyDescent="0.3">
      <c r="A3229" s="2" t="s">
        <v>115</v>
      </c>
      <c r="B3229" s="2"/>
      <c r="C3229" s="2" t="s">
        <v>57</v>
      </c>
      <c r="D3229" s="2" t="s">
        <v>58</v>
      </c>
      <c r="E3229" s="2" t="s">
        <v>109</v>
      </c>
      <c r="F3229" s="2" t="s">
        <v>448</v>
      </c>
      <c r="G3229" s="2" t="s">
        <v>449</v>
      </c>
      <c r="H3229" s="2" t="s">
        <v>450</v>
      </c>
      <c r="I3229" s="2" t="s">
        <v>63</v>
      </c>
      <c r="J3229" s="2" t="s">
        <v>111</v>
      </c>
      <c r="K3229" s="2" t="s">
        <v>74</v>
      </c>
      <c r="L3229" s="2" t="s">
        <v>11</v>
      </c>
      <c r="M3229" s="2" t="s">
        <v>125</v>
      </c>
      <c r="N3229" s="2"/>
      <c r="O3229" s="2"/>
      <c r="P3229" s="2">
        <v>0</v>
      </c>
      <c r="Q3229" s="2" t="s">
        <v>128</v>
      </c>
      <c r="R3229" s="2"/>
      <c r="S3229" s="2"/>
      <c r="T3229" s="2"/>
      <c r="U3229" s="2"/>
      <c r="V3229" s="2"/>
      <c r="W3229" s="2"/>
      <c r="X3229" s="2"/>
      <c r="Y3229" s="2">
        <v>170444.49831737566</v>
      </c>
      <c r="Z3229" s="2">
        <v>164308.49637795013</v>
      </c>
      <c r="AA3229" s="2">
        <v>6136.0019394255232</v>
      </c>
      <c r="AB3229" s="2">
        <v>3.5999999999999997E-2</v>
      </c>
      <c r="AC3229" s="2"/>
      <c r="AD3229" s="2">
        <v>11</v>
      </c>
      <c r="AE3229" s="2"/>
      <c r="AF3229" s="2"/>
      <c r="AG3229" s="2"/>
      <c r="AH3229" s="2">
        <v>6136.0019394255232</v>
      </c>
      <c r="AI3229" s="2"/>
      <c r="AJ3229" s="2"/>
      <c r="AK3229" s="2"/>
      <c r="AL3229" s="2"/>
      <c r="AM3229" s="2"/>
      <c r="AN3229" s="2"/>
      <c r="AO3229" s="2"/>
      <c r="AP3229" s="2"/>
      <c r="AQ3229" s="3">
        <v>0</v>
      </c>
      <c r="AR3229" s="3">
        <v>0</v>
      </c>
      <c r="AS3229" s="3">
        <v>0</v>
      </c>
      <c r="AT3229" s="3">
        <v>0</v>
      </c>
      <c r="AU3229" s="3">
        <v>0</v>
      </c>
      <c r="AV3229" s="3">
        <v>0</v>
      </c>
      <c r="AW3229" s="3">
        <v>0</v>
      </c>
      <c r="AX3229" s="2"/>
      <c r="AY3229" s="2"/>
      <c r="AZ3229" s="2"/>
      <c r="BA3229" s="2"/>
      <c r="BB3229" s="2"/>
      <c r="BC3229" s="2">
        <v>0</v>
      </c>
      <c r="BD3229" s="2"/>
    </row>
    <row r="3230" spans="1:56" x14ac:dyDescent="0.3">
      <c r="A3230" s="2" t="s">
        <v>116</v>
      </c>
      <c r="B3230" s="2"/>
      <c r="C3230" s="2" t="s">
        <v>57</v>
      </c>
      <c r="D3230" s="2" t="s">
        <v>58</v>
      </c>
      <c r="E3230" s="2" t="s">
        <v>109</v>
      </c>
      <c r="F3230" s="2" t="s">
        <v>448</v>
      </c>
      <c r="G3230" s="2" t="s">
        <v>449</v>
      </c>
      <c r="H3230" s="2" t="s">
        <v>450</v>
      </c>
      <c r="I3230" s="2" t="s">
        <v>63</v>
      </c>
      <c r="J3230" s="2" t="s">
        <v>111</v>
      </c>
      <c r="K3230" s="2" t="s">
        <v>76</v>
      </c>
      <c r="L3230" s="2" t="s">
        <v>11</v>
      </c>
      <c r="M3230" s="2" t="s">
        <v>125</v>
      </c>
      <c r="N3230" s="2"/>
      <c r="O3230" s="2"/>
      <c r="P3230" s="2">
        <v>0</v>
      </c>
      <c r="Q3230" s="2" t="s">
        <v>128</v>
      </c>
      <c r="R3230" s="2"/>
      <c r="S3230" s="2"/>
      <c r="T3230" s="2"/>
      <c r="U3230" s="2"/>
      <c r="V3230" s="2"/>
      <c r="W3230" s="2"/>
      <c r="X3230" s="2"/>
      <c r="Y3230" s="2">
        <v>1776004.8544642744</v>
      </c>
      <c r="Z3230" s="2">
        <v>1712068.6797035604</v>
      </c>
      <c r="AA3230" s="2">
        <v>63936.174760713875</v>
      </c>
      <c r="AB3230" s="2">
        <v>3.5999999999999997E-2</v>
      </c>
      <c r="AC3230" s="2"/>
      <c r="AD3230" s="2">
        <v>11</v>
      </c>
      <c r="AE3230" s="2"/>
      <c r="AF3230" s="2"/>
      <c r="AG3230" s="2"/>
      <c r="AH3230" s="2">
        <v>63936.174760713875</v>
      </c>
      <c r="AI3230" s="2"/>
      <c r="AJ3230" s="2"/>
      <c r="AK3230" s="2"/>
      <c r="AL3230" s="2"/>
      <c r="AM3230" s="2"/>
      <c r="AN3230" s="2"/>
      <c r="AO3230" s="2"/>
      <c r="AP3230" s="2"/>
      <c r="AQ3230" s="3">
        <v>0</v>
      </c>
      <c r="AR3230" s="3">
        <v>0</v>
      </c>
      <c r="AS3230" s="3">
        <v>0</v>
      </c>
      <c r="AT3230" s="3">
        <v>0</v>
      </c>
      <c r="AU3230" s="3">
        <v>0</v>
      </c>
      <c r="AV3230" s="3">
        <v>0</v>
      </c>
      <c r="AW3230" s="3">
        <v>0</v>
      </c>
      <c r="AX3230" s="2"/>
      <c r="AY3230" s="2"/>
      <c r="AZ3230" s="2"/>
      <c r="BA3230" s="2"/>
      <c r="BB3230" s="2"/>
      <c r="BC3230" s="2">
        <v>0</v>
      </c>
      <c r="BD3230" s="2"/>
    </row>
    <row r="3231" spans="1:56" x14ac:dyDescent="0.3">
      <c r="A3231" s="2" t="s">
        <v>117</v>
      </c>
      <c r="B3231" s="2"/>
      <c r="C3231" s="2" t="s">
        <v>57</v>
      </c>
      <c r="D3231" s="2" t="s">
        <v>58</v>
      </c>
      <c r="E3231" s="2" t="s">
        <v>109</v>
      </c>
      <c r="F3231" s="2" t="s">
        <v>448</v>
      </c>
      <c r="G3231" s="2" t="s">
        <v>449</v>
      </c>
      <c r="H3231" s="2" t="s">
        <v>450</v>
      </c>
      <c r="I3231" s="2" t="s">
        <v>63</v>
      </c>
      <c r="J3231" s="2" t="s">
        <v>111</v>
      </c>
      <c r="K3231" s="2" t="s">
        <v>78</v>
      </c>
      <c r="L3231" s="2" t="s">
        <v>11</v>
      </c>
      <c r="M3231" s="2" t="s">
        <v>125</v>
      </c>
      <c r="N3231" s="2"/>
      <c r="O3231" s="2"/>
      <c r="P3231" s="2">
        <v>0</v>
      </c>
      <c r="Q3231" s="2" t="s">
        <v>128</v>
      </c>
      <c r="R3231" s="2"/>
      <c r="S3231" s="2"/>
      <c r="T3231" s="2"/>
      <c r="U3231" s="2"/>
      <c r="V3231" s="2"/>
      <c r="W3231" s="2"/>
      <c r="X3231" s="2"/>
      <c r="Y3231" s="2">
        <v>197035.65509167683</v>
      </c>
      <c r="Z3231" s="2">
        <v>189942.37150837647</v>
      </c>
      <c r="AA3231" s="2">
        <v>7093.2835833003655</v>
      </c>
      <c r="AB3231" s="2">
        <v>3.5999999999999997E-2</v>
      </c>
      <c r="AC3231" s="2"/>
      <c r="AD3231" s="2">
        <v>11</v>
      </c>
      <c r="AE3231" s="2"/>
      <c r="AF3231" s="2"/>
      <c r="AG3231" s="2"/>
      <c r="AH3231" s="2">
        <v>7093.2835833003655</v>
      </c>
      <c r="AI3231" s="2"/>
      <c r="AJ3231" s="2"/>
      <c r="AK3231" s="2"/>
      <c r="AL3231" s="2"/>
      <c r="AM3231" s="2"/>
      <c r="AN3231" s="2"/>
      <c r="AO3231" s="2"/>
      <c r="AP3231" s="2"/>
      <c r="AQ3231" s="3">
        <v>0</v>
      </c>
      <c r="AR3231" s="3">
        <v>0</v>
      </c>
      <c r="AS3231" s="3">
        <v>0</v>
      </c>
      <c r="AT3231" s="3">
        <v>0</v>
      </c>
      <c r="AU3231" s="3">
        <v>0</v>
      </c>
      <c r="AV3231" s="3">
        <v>0</v>
      </c>
      <c r="AW3231" s="3">
        <v>0</v>
      </c>
      <c r="AX3231" s="2"/>
      <c r="AY3231" s="2"/>
      <c r="AZ3231" s="2"/>
      <c r="BA3231" s="2"/>
      <c r="BB3231" s="2"/>
      <c r="BC3231" s="2">
        <v>0</v>
      </c>
      <c r="BD3231" s="2"/>
    </row>
    <row r="3232" spans="1:56" x14ac:dyDescent="0.3">
      <c r="A3232" s="2" t="s">
        <v>118</v>
      </c>
      <c r="B3232" s="2"/>
      <c r="C3232" s="2" t="s">
        <v>57</v>
      </c>
      <c r="D3232" s="2" t="s">
        <v>58</v>
      </c>
      <c r="E3232" s="2" t="s">
        <v>109</v>
      </c>
      <c r="F3232" s="2" t="s">
        <v>448</v>
      </c>
      <c r="G3232" s="2" t="s">
        <v>449</v>
      </c>
      <c r="H3232" s="2" t="s">
        <v>450</v>
      </c>
      <c r="I3232" s="2" t="s">
        <v>63</v>
      </c>
      <c r="J3232" s="2" t="s">
        <v>111</v>
      </c>
      <c r="K3232" s="2" t="s">
        <v>80</v>
      </c>
      <c r="L3232" s="2" t="s">
        <v>11</v>
      </c>
      <c r="M3232" s="2" t="s">
        <v>125</v>
      </c>
      <c r="N3232" s="2"/>
      <c r="O3232" s="2"/>
      <c r="P3232" s="2">
        <v>0</v>
      </c>
      <c r="Q3232" s="2" t="s">
        <v>128</v>
      </c>
      <c r="R3232" s="2"/>
      <c r="S3232" s="2"/>
      <c r="T3232" s="2"/>
      <c r="U3232" s="2"/>
      <c r="V3232" s="2"/>
      <c r="W3232" s="2"/>
      <c r="X3232" s="2"/>
      <c r="Y3232" s="2">
        <v>161633.06094923196</v>
      </c>
      <c r="Z3232" s="2">
        <v>155814.27075505961</v>
      </c>
      <c r="AA3232" s="2">
        <v>5818.7901941723503</v>
      </c>
      <c r="AB3232" s="2">
        <v>3.5999999999999997E-2</v>
      </c>
      <c r="AC3232" s="2"/>
      <c r="AD3232" s="2">
        <v>11</v>
      </c>
      <c r="AE3232" s="2"/>
      <c r="AF3232" s="2"/>
      <c r="AG3232" s="2"/>
      <c r="AH3232" s="2">
        <v>5818.7901941723503</v>
      </c>
      <c r="AI3232" s="2"/>
      <c r="AJ3232" s="2"/>
      <c r="AK3232" s="2"/>
      <c r="AL3232" s="2"/>
      <c r="AM3232" s="2"/>
      <c r="AN3232" s="2"/>
      <c r="AO3232" s="2"/>
      <c r="AP3232" s="2"/>
      <c r="AQ3232" s="3">
        <v>0</v>
      </c>
      <c r="AR3232" s="3">
        <v>0</v>
      </c>
      <c r="AS3232" s="3">
        <v>0</v>
      </c>
      <c r="AT3232" s="3">
        <v>0</v>
      </c>
      <c r="AU3232" s="3">
        <v>0</v>
      </c>
      <c r="AV3232" s="3">
        <v>0</v>
      </c>
      <c r="AW3232" s="3">
        <v>0</v>
      </c>
      <c r="AX3232" s="2"/>
      <c r="AY3232" s="2"/>
      <c r="AZ3232" s="2"/>
      <c r="BA3232" s="2"/>
      <c r="BB3232" s="2"/>
      <c r="BC3232" s="2">
        <v>0</v>
      </c>
      <c r="BD3232" s="2"/>
    </row>
    <row r="3233" spans="1:56" x14ac:dyDescent="0.3">
      <c r="A3233" s="2" t="s">
        <v>119</v>
      </c>
      <c r="B3233" s="2"/>
      <c r="C3233" s="2" t="s">
        <v>57</v>
      </c>
      <c r="D3233" s="2" t="s">
        <v>58</v>
      </c>
      <c r="E3233" s="2" t="s">
        <v>109</v>
      </c>
      <c r="F3233" s="2" t="s">
        <v>448</v>
      </c>
      <c r="G3233" s="2" t="s">
        <v>449</v>
      </c>
      <c r="H3233" s="2" t="s">
        <v>450</v>
      </c>
      <c r="I3233" s="2" t="s">
        <v>63</v>
      </c>
      <c r="J3233" s="2" t="s">
        <v>111</v>
      </c>
      <c r="K3233" s="2" t="s">
        <v>82</v>
      </c>
      <c r="L3233" s="2" t="s">
        <v>11</v>
      </c>
      <c r="M3233" s="2" t="s">
        <v>125</v>
      </c>
      <c r="N3233" s="2"/>
      <c r="O3233" s="2"/>
      <c r="P3233" s="2">
        <v>0</v>
      </c>
      <c r="Q3233" s="2" t="s">
        <v>128</v>
      </c>
      <c r="R3233" s="2"/>
      <c r="S3233" s="2"/>
      <c r="T3233" s="2"/>
      <c r="U3233" s="2"/>
      <c r="V3233" s="2"/>
      <c r="W3233" s="2"/>
      <c r="X3233" s="2"/>
      <c r="Y3233" s="2">
        <v>1878475.6776267439</v>
      </c>
      <c r="Z3233" s="2">
        <v>1810850.5532321811</v>
      </c>
      <c r="AA3233" s="2">
        <v>67625.124394562779</v>
      </c>
      <c r="AB3233" s="2">
        <v>3.5999999999999997E-2</v>
      </c>
      <c r="AC3233" s="2"/>
      <c r="AD3233" s="2">
        <v>11</v>
      </c>
      <c r="AE3233" s="2"/>
      <c r="AF3233" s="2"/>
      <c r="AG3233" s="2"/>
      <c r="AH3233" s="2">
        <v>67625.124394562779</v>
      </c>
      <c r="AI3233" s="2"/>
      <c r="AJ3233" s="2"/>
      <c r="AK3233" s="2"/>
      <c r="AL3233" s="2"/>
      <c r="AM3233" s="2"/>
      <c r="AN3233" s="2"/>
      <c r="AO3233" s="2"/>
      <c r="AP3233" s="2"/>
      <c r="AQ3233" s="3">
        <v>0</v>
      </c>
      <c r="AR3233" s="3">
        <v>0</v>
      </c>
      <c r="AS3233" s="3">
        <v>0</v>
      </c>
      <c r="AT3233" s="3">
        <v>0</v>
      </c>
      <c r="AU3233" s="3">
        <v>0</v>
      </c>
      <c r="AV3233" s="3">
        <v>0</v>
      </c>
      <c r="AW3233" s="3">
        <v>0</v>
      </c>
      <c r="AX3233" s="2"/>
      <c r="AY3233" s="2"/>
      <c r="AZ3233" s="2"/>
      <c r="BA3233" s="2"/>
      <c r="BB3233" s="2"/>
      <c r="BC3233" s="2">
        <v>0</v>
      </c>
      <c r="BD3233" s="2"/>
    </row>
    <row r="3234" spans="1:56" x14ac:dyDescent="0.3">
      <c r="A3234" s="2" t="s">
        <v>120</v>
      </c>
      <c r="B3234" s="2"/>
      <c r="C3234" s="2" t="s">
        <v>57</v>
      </c>
      <c r="D3234" s="2" t="s">
        <v>58</v>
      </c>
      <c r="E3234" s="2" t="s">
        <v>109</v>
      </c>
      <c r="F3234" s="2" t="s">
        <v>448</v>
      </c>
      <c r="G3234" s="2" t="s">
        <v>449</v>
      </c>
      <c r="H3234" s="2" t="s">
        <v>450</v>
      </c>
      <c r="I3234" s="2" t="s">
        <v>63</v>
      </c>
      <c r="J3234" s="2" t="s">
        <v>111</v>
      </c>
      <c r="K3234" s="2" t="s">
        <v>84</v>
      </c>
      <c r="L3234" s="2" t="s">
        <v>11</v>
      </c>
      <c r="M3234" s="2" t="s">
        <v>125</v>
      </c>
      <c r="N3234" s="2"/>
      <c r="O3234" s="2"/>
      <c r="P3234" s="2">
        <v>0</v>
      </c>
      <c r="Q3234" s="2" t="s">
        <v>128</v>
      </c>
      <c r="R3234" s="2"/>
      <c r="S3234" s="2"/>
      <c r="T3234" s="2"/>
      <c r="U3234" s="2"/>
      <c r="V3234" s="2"/>
      <c r="W3234" s="2"/>
      <c r="X3234" s="2"/>
      <c r="Y3234" s="2">
        <v>140416.77936558545</v>
      </c>
      <c r="Z3234" s="2">
        <v>135361.77530842437</v>
      </c>
      <c r="AA3234" s="2">
        <v>5055.0040571610762</v>
      </c>
      <c r="AB3234" s="2">
        <v>3.5999999999999997E-2</v>
      </c>
      <c r="AC3234" s="2"/>
      <c r="AD3234" s="2">
        <v>11</v>
      </c>
      <c r="AE3234" s="2"/>
      <c r="AF3234" s="2"/>
      <c r="AG3234" s="2"/>
      <c r="AH3234" s="2">
        <v>5055.0040571610762</v>
      </c>
      <c r="AI3234" s="2"/>
      <c r="AJ3234" s="2"/>
      <c r="AK3234" s="2"/>
      <c r="AL3234" s="2"/>
      <c r="AM3234" s="2"/>
      <c r="AN3234" s="2"/>
      <c r="AO3234" s="2"/>
      <c r="AP3234" s="2"/>
      <c r="AQ3234" s="3">
        <v>0</v>
      </c>
      <c r="AR3234" s="3">
        <v>0</v>
      </c>
      <c r="AS3234" s="3">
        <v>0</v>
      </c>
      <c r="AT3234" s="3">
        <v>0</v>
      </c>
      <c r="AU3234" s="3">
        <v>0</v>
      </c>
      <c r="AV3234" s="3">
        <v>0</v>
      </c>
      <c r="AW3234" s="3">
        <v>0</v>
      </c>
      <c r="AX3234" s="2"/>
      <c r="AY3234" s="2"/>
      <c r="AZ3234" s="2"/>
      <c r="BA3234" s="2"/>
      <c r="BB3234" s="2"/>
      <c r="BC3234" s="2">
        <v>0</v>
      </c>
      <c r="BD3234" s="2"/>
    </row>
    <row r="3235" spans="1:56" x14ac:dyDescent="0.3">
      <c r="A3235" s="2" t="s">
        <v>121</v>
      </c>
      <c r="B3235" s="2"/>
      <c r="C3235" s="2" t="s">
        <v>57</v>
      </c>
      <c r="D3235" s="2" t="s">
        <v>58</v>
      </c>
      <c r="E3235" s="2" t="s">
        <v>109</v>
      </c>
      <c r="F3235" s="2" t="s">
        <v>448</v>
      </c>
      <c r="G3235" s="2" t="s">
        <v>449</v>
      </c>
      <c r="H3235" s="2" t="s">
        <v>450</v>
      </c>
      <c r="I3235" s="2" t="s">
        <v>63</v>
      </c>
      <c r="J3235" s="2" t="s">
        <v>111</v>
      </c>
      <c r="K3235" s="2" t="s">
        <v>86</v>
      </c>
      <c r="L3235" s="2" t="s">
        <v>11</v>
      </c>
      <c r="M3235" s="2" t="s">
        <v>125</v>
      </c>
      <c r="N3235" s="2"/>
      <c r="O3235" s="2"/>
      <c r="P3235" s="2">
        <v>0</v>
      </c>
      <c r="Q3235" s="2" t="s">
        <v>128</v>
      </c>
      <c r="R3235" s="2"/>
      <c r="S3235" s="2"/>
      <c r="T3235" s="2"/>
      <c r="U3235" s="2"/>
      <c r="V3235" s="2"/>
      <c r="W3235" s="2"/>
      <c r="X3235" s="2"/>
      <c r="Y3235" s="2">
        <v>101749.50643558502</v>
      </c>
      <c r="Z3235" s="2">
        <v>98086.524203903959</v>
      </c>
      <c r="AA3235" s="2">
        <v>3662.9822316810605</v>
      </c>
      <c r="AB3235" s="2">
        <v>3.5999999999999997E-2</v>
      </c>
      <c r="AC3235" s="2"/>
      <c r="AD3235" s="2">
        <v>11</v>
      </c>
      <c r="AE3235" s="2"/>
      <c r="AF3235" s="2"/>
      <c r="AG3235" s="2"/>
      <c r="AH3235" s="2">
        <v>3662.9822316810605</v>
      </c>
      <c r="AI3235" s="2"/>
      <c r="AJ3235" s="2"/>
      <c r="AK3235" s="2"/>
      <c r="AL3235" s="2"/>
      <c r="AM3235" s="2"/>
      <c r="AN3235" s="2"/>
      <c r="AO3235" s="2"/>
      <c r="AP3235" s="2"/>
      <c r="AQ3235" s="3">
        <v>0</v>
      </c>
      <c r="AR3235" s="3">
        <v>0</v>
      </c>
      <c r="AS3235" s="3">
        <v>0</v>
      </c>
      <c r="AT3235" s="3">
        <v>0</v>
      </c>
      <c r="AU3235" s="3">
        <v>0</v>
      </c>
      <c r="AV3235" s="3">
        <v>0</v>
      </c>
      <c r="AW3235" s="3">
        <v>0</v>
      </c>
      <c r="AX3235" s="2"/>
      <c r="AY3235" s="2"/>
      <c r="AZ3235" s="2"/>
      <c r="BA3235" s="2"/>
      <c r="BB3235" s="2"/>
      <c r="BC3235" s="2">
        <v>0</v>
      </c>
      <c r="BD3235" s="2"/>
    </row>
    <row r="3236" spans="1:56" x14ac:dyDescent="0.3">
      <c r="A3236" s="2" t="s">
        <v>122</v>
      </c>
      <c r="B3236" s="2"/>
      <c r="C3236" s="2" t="s">
        <v>57</v>
      </c>
      <c r="D3236" s="2" t="s">
        <v>58</v>
      </c>
      <c r="E3236" s="2" t="s">
        <v>109</v>
      </c>
      <c r="F3236" s="2" t="s">
        <v>448</v>
      </c>
      <c r="G3236" s="2" t="s">
        <v>449</v>
      </c>
      <c r="H3236" s="2" t="s">
        <v>450</v>
      </c>
      <c r="I3236" s="2" t="s">
        <v>63</v>
      </c>
      <c r="J3236" s="2" t="s">
        <v>111</v>
      </c>
      <c r="K3236" s="2" t="s">
        <v>88</v>
      </c>
      <c r="L3236" s="2" t="s">
        <v>11</v>
      </c>
      <c r="M3236" s="2" t="s">
        <v>125</v>
      </c>
      <c r="N3236" s="2"/>
      <c r="O3236" s="2"/>
      <c r="P3236" s="2">
        <v>0</v>
      </c>
      <c r="Q3236" s="2" t="s">
        <v>128</v>
      </c>
      <c r="R3236" s="2"/>
      <c r="S3236" s="2"/>
      <c r="T3236" s="2"/>
      <c r="U3236" s="2"/>
      <c r="V3236" s="2"/>
      <c r="W3236" s="2"/>
      <c r="X3236" s="2"/>
      <c r="Y3236" s="2">
        <v>44441.706611256639</v>
      </c>
      <c r="Z3236" s="2">
        <v>42841.8051732514</v>
      </c>
      <c r="AA3236" s="2">
        <v>1599.9014380052388</v>
      </c>
      <c r="AB3236" s="2">
        <v>3.5999999999999997E-2</v>
      </c>
      <c r="AC3236" s="2"/>
      <c r="AD3236" s="2">
        <v>11</v>
      </c>
      <c r="AE3236" s="2"/>
      <c r="AF3236" s="2"/>
      <c r="AG3236" s="2"/>
      <c r="AH3236" s="2">
        <v>1599.9014380052388</v>
      </c>
      <c r="AI3236" s="2"/>
      <c r="AJ3236" s="2"/>
      <c r="AK3236" s="2"/>
      <c r="AL3236" s="2"/>
      <c r="AM3236" s="2"/>
      <c r="AN3236" s="2"/>
      <c r="AO3236" s="2"/>
      <c r="AP3236" s="2"/>
      <c r="AQ3236" s="3">
        <v>0</v>
      </c>
      <c r="AR3236" s="3">
        <v>0</v>
      </c>
      <c r="AS3236" s="3">
        <v>0</v>
      </c>
      <c r="AT3236" s="3">
        <v>0</v>
      </c>
      <c r="AU3236" s="3">
        <v>0</v>
      </c>
      <c r="AV3236" s="3">
        <v>0</v>
      </c>
      <c r="AW3236" s="3">
        <v>0</v>
      </c>
      <c r="AX3236" s="2"/>
      <c r="AY3236" s="2"/>
      <c r="AZ3236" s="2"/>
      <c r="BA3236" s="2"/>
      <c r="BB3236" s="2"/>
      <c r="BC3236" s="2">
        <v>0</v>
      </c>
      <c r="BD3236" s="2"/>
    </row>
    <row r="3237" spans="1:56" x14ac:dyDescent="0.3">
      <c r="A3237" s="2" t="s">
        <v>123</v>
      </c>
      <c r="B3237" s="2"/>
      <c r="C3237" s="2" t="s">
        <v>57</v>
      </c>
      <c r="D3237" s="2" t="s">
        <v>58</v>
      </c>
      <c r="E3237" s="2" t="s">
        <v>109</v>
      </c>
      <c r="F3237" s="2" t="s">
        <v>448</v>
      </c>
      <c r="G3237" s="2" t="s">
        <v>449</v>
      </c>
      <c r="H3237" s="2" t="s">
        <v>450</v>
      </c>
      <c r="I3237" s="2" t="s">
        <v>63</v>
      </c>
      <c r="J3237" s="2" t="s">
        <v>111</v>
      </c>
      <c r="K3237" s="2" t="s">
        <v>90</v>
      </c>
      <c r="L3237" s="2" t="s">
        <v>11</v>
      </c>
      <c r="M3237" s="2" t="s">
        <v>125</v>
      </c>
      <c r="N3237" s="2"/>
      <c r="O3237" s="2"/>
      <c r="P3237" s="2">
        <v>0</v>
      </c>
      <c r="Q3237" s="2" t="s">
        <v>128</v>
      </c>
      <c r="R3237" s="2"/>
      <c r="S3237" s="2"/>
      <c r="T3237" s="2"/>
      <c r="U3237" s="2"/>
      <c r="V3237" s="2"/>
      <c r="W3237" s="2"/>
      <c r="X3237" s="2"/>
      <c r="Y3237" s="2">
        <v>166082.80993455186</v>
      </c>
      <c r="Z3237" s="2">
        <v>160103.82877690799</v>
      </c>
      <c r="AA3237" s="2">
        <v>5978.981157643866</v>
      </c>
      <c r="AB3237" s="2">
        <v>3.5999999999999997E-2</v>
      </c>
      <c r="AC3237" s="2"/>
      <c r="AD3237" s="2">
        <v>11</v>
      </c>
      <c r="AE3237" s="2"/>
      <c r="AF3237" s="2"/>
      <c r="AG3237" s="2"/>
      <c r="AH3237" s="2">
        <v>5978.981157643866</v>
      </c>
      <c r="AI3237" s="2"/>
      <c r="AJ3237" s="2"/>
      <c r="AK3237" s="2"/>
      <c r="AL3237" s="2"/>
      <c r="AM3237" s="2"/>
      <c r="AN3237" s="2"/>
      <c r="AO3237" s="2"/>
      <c r="AP3237" s="2"/>
      <c r="AQ3237" s="3">
        <v>0</v>
      </c>
      <c r="AR3237" s="3">
        <v>0</v>
      </c>
      <c r="AS3237" s="3">
        <v>0</v>
      </c>
      <c r="AT3237" s="3">
        <v>0</v>
      </c>
      <c r="AU3237" s="3">
        <v>0</v>
      </c>
      <c r="AV3237" s="3">
        <v>0</v>
      </c>
      <c r="AW3237" s="3">
        <v>0</v>
      </c>
      <c r="AX3237" s="2"/>
      <c r="AY3237" s="2"/>
      <c r="AZ3237" s="2"/>
      <c r="BA3237" s="2"/>
      <c r="BB3237" s="2"/>
      <c r="BC3237" s="2">
        <v>0</v>
      </c>
      <c r="BD3237" s="2"/>
    </row>
    <row r="3238" spans="1:56" x14ac:dyDescent="0.3">
      <c r="A3238" s="2" t="s">
        <v>124</v>
      </c>
      <c r="B3238" s="2"/>
      <c r="C3238" s="2" t="s">
        <v>57</v>
      </c>
      <c r="D3238" s="2" t="s">
        <v>58</v>
      </c>
      <c r="E3238" s="2" t="s">
        <v>109</v>
      </c>
      <c r="F3238" s="2" t="s">
        <v>448</v>
      </c>
      <c r="G3238" s="2" t="s">
        <v>449</v>
      </c>
      <c r="H3238" s="2" t="s">
        <v>450</v>
      </c>
      <c r="I3238" s="2" t="s">
        <v>63</v>
      </c>
      <c r="J3238" s="2" t="s">
        <v>111</v>
      </c>
      <c r="K3238" s="2" t="s">
        <v>92</v>
      </c>
      <c r="L3238" s="2" t="s">
        <v>11</v>
      </c>
      <c r="M3238" s="2" t="s">
        <v>125</v>
      </c>
      <c r="N3238" s="2"/>
      <c r="O3238" s="2"/>
      <c r="P3238" s="2">
        <v>0</v>
      </c>
      <c r="Q3238" s="2" t="s">
        <v>128</v>
      </c>
      <c r="R3238" s="2"/>
      <c r="S3238" s="2"/>
      <c r="T3238" s="2"/>
      <c r="U3238" s="2"/>
      <c r="V3238" s="2"/>
      <c r="W3238" s="2"/>
      <c r="X3238" s="2"/>
      <c r="Y3238" s="2">
        <v>16498.730130978565</v>
      </c>
      <c r="Z3238" s="2">
        <v>15904.775846263337</v>
      </c>
      <c r="AA3238" s="2">
        <v>593.95428471522825</v>
      </c>
      <c r="AB3238" s="2">
        <v>3.5999999999999997E-2</v>
      </c>
      <c r="AC3238" s="2"/>
      <c r="AD3238" s="2">
        <v>11</v>
      </c>
      <c r="AE3238" s="2"/>
      <c r="AF3238" s="2"/>
      <c r="AG3238" s="2"/>
      <c r="AH3238" s="2">
        <v>593.95428471522825</v>
      </c>
      <c r="AI3238" s="2"/>
      <c r="AJ3238" s="2"/>
      <c r="AK3238" s="2"/>
      <c r="AL3238" s="2"/>
      <c r="AM3238" s="2"/>
      <c r="AN3238" s="2"/>
      <c r="AO3238" s="2"/>
      <c r="AP3238" s="2"/>
      <c r="AQ3238" s="3">
        <v>0</v>
      </c>
      <c r="AR3238" s="3">
        <v>0</v>
      </c>
      <c r="AS3238" s="3">
        <v>0</v>
      </c>
      <c r="AT3238" s="3">
        <v>0</v>
      </c>
      <c r="AU3238" s="3">
        <v>0</v>
      </c>
      <c r="AV3238" s="3">
        <v>0</v>
      </c>
      <c r="AW3238" s="3">
        <v>0</v>
      </c>
      <c r="AX3238" s="2"/>
      <c r="AY3238" s="2"/>
      <c r="AZ3238" s="2"/>
      <c r="BA3238" s="2"/>
      <c r="BB3238" s="2"/>
      <c r="BC3238" s="2">
        <v>0</v>
      </c>
      <c r="BD3238" s="2"/>
    </row>
    <row r="3239" spans="1:56" x14ac:dyDescent="0.3">
      <c r="A3239" s="2" t="s">
        <v>93</v>
      </c>
      <c r="B3239" s="2"/>
      <c r="C3239" s="2" t="s">
        <v>57</v>
      </c>
      <c r="D3239" s="2" t="s">
        <v>58</v>
      </c>
      <c r="E3239" s="2" t="s">
        <v>109</v>
      </c>
      <c r="F3239" s="2" t="s">
        <v>448</v>
      </c>
      <c r="G3239" s="2" t="s">
        <v>449</v>
      </c>
      <c r="H3239" s="2" t="s">
        <v>450</v>
      </c>
      <c r="I3239" s="2" t="s">
        <v>63</v>
      </c>
      <c r="J3239" s="2" t="s">
        <v>94</v>
      </c>
      <c r="K3239" s="2" t="s">
        <v>65</v>
      </c>
      <c r="L3239" s="2" t="s">
        <v>11</v>
      </c>
      <c r="M3239" s="2" t="s">
        <v>125</v>
      </c>
      <c r="N3239" s="2"/>
      <c r="O3239" s="2"/>
      <c r="P3239" s="2">
        <v>0</v>
      </c>
      <c r="Q3239" s="2" t="s">
        <v>128</v>
      </c>
      <c r="R3239" s="2"/>
      <c r="S3239" s="2"/>
      <c r="T3239" s="2"/>
      <c r="U3239" s="2"/>
      <c r="V3239" s="2"/>
      <c r="W3239" s="2"/>
      <c r="X3239" s="2"/>
      <c r="Y3239" s="2">
        <v>40558.163059323371</v>
      </c>
      <c r="Z3239" s="2">
        <v>39098.069189187729</v>
      </c>
      <c r="AA3239" s="2">
        <v>1460.0938701356413</v>
      </c>
      <c r="AB3239" s="2">
        <v>3.5999999999999997E-2</v>
      </c>
      <c r="AC3239" s="2"/>
      <c r="AD3239" s="2">
        <v>11</v>
      </c>
      <c r="AE3239" s="2"/>
      <c r="AF3239" s="2"/>
      <c r="AG3239" s="2"/>
      <c r="AH3239" s="2">
        <v>1460.0938701356413</v>
      </c>
      <c r="AI3239" s="2"/>
      <c r="AJ3239" s="2"/>
      <c r="AK3239" s="2"/>
      <c r="AL3239" s="2"/>
      <c r="AM3239" s="2"/>
      <c r="AN3239" s="2"/>
      <c r="AO3239" s="2"/>
      <c r="AP3239" s="2"/>
      <c r="AQ3239" s="3">
        <v>0</v>
      </c>
      <c r="AR3239" s="3">
        <v>0</v>
      </c>
      <c r="AS3239" s="3">
        <v>0</v>
      </c>
      <c r="AT3239" s="3">
        <v>0</v>
      </c>
      <c r="AU3239" s="3">
        <v>0</v>
      </c>
      <c r="AV3239" s="3">
        <v>0</v>
      </c>
      <c r="AW3239" s="3">
        <v>0</v>
      </c>
      <c r="AX3239" s="2"/>
      <c r="AY3239" s="2"/>
      <c r="AZ3239" s="2"/>
      <c r="BA3239" s="2"/>
      <c r="BB3239" s="2"/>
      <c r="BC3239" s="2">
        <v>0</v>
      </c>
      <c r="BD3239" s="2"/>
    </row>
    <row r="3240" spans="1:56" x14ac:dyDescent="0.3">
      <c r="A3240" s="2" t="s">
        <v>95</v>
      </c>
      <c r="B3240" s="2"/>
      <c r="C3240" s="2" t="s">
        <v>57</v>
      </c>
      <c r="D3240" s="2" t="s">
        <v>58</v>
      </c>
      <c r="E3240" s="2" t="s">
        <v>109</v>
      </c>
      <c r="F3240" s="2" t="s">
        <v>448</v>
      </c>
      <c r="G3240" s="2" t="s">
        <v>449</v>
      </c>
      <c r="H3240" s="2" t="s">
        <v>450</v>
      </c>
      <c r="I3240" s="2" t="s">
        <v>63</v>
      </c>
      <c r="J3240" s="2" t="s">
        <v>94</v>
      </c>
      <c r="K3240" s="2" t="s">
        <v>70</v>
      </c>
      <c r="L3240" s="2" t="s">
        <v>11</v>
      </c>
      <c r="M3240" s="2" t="s">
        <v>125</v>
      </c>
      <c r="N3240" s="2"/>
      <c r="O3240" s="2"/>
      <c r="P3240" s="2">
        <v>0</v>
      </c>
      <c r="Q3240" s="2" t="s">
        <v>128</v>
      </c>
      <c r="R3240" s="2"/>
      <c r="S3240" s="2"/>
      <c r="T3240" s="2"/>
      <c r="U3240" s="2"/>
      <c r="V3240" s="2"/>
      <c r="W3240" s="2"/>
      <c r="X3240" s="2"/>
      <c r="Y3240" s="2">
        <v>242237.89793970127</v>
      </c>
      <c r="Z3240" s="2">
        <v>233517.33361387203</v>
      </c>
      <c r="AA3240" s="2">
        <v>8720.5643258292457</v>
      </c>
      <c r="AB3240" s="2">
        <v>3.5999999999999997E-2</v>
      </c>
      <c r="AC3240" s="2"/>
      <c r="AD3240" s="2">
        <v>11</v>
      </c>
      <c r="AE3240" s="2"/>
      <c r="AF3240" s="2"/>
      <c r="AG3240" s="2"/>
      <c r="AH3240" s="2">
        <v>8720.5643258292457</v>
      </c>
      <c r="AI3240" s="2"/>
      <c r="AJ3240" s="2"/>
      <c r="AK3240" s="2"/>
      <c r="AL3240" s="2"/>
      <c r="AM3240" s="2"/>
      <c r="AN3240" s="2"/>
      <c r="AO3240" s="2"/>
      <c r="AP3240" s="2"/>
      <c r="AQ3240" s="3">
        <v>0</v>
      </c>
      <c r="AR3240" s="3">
        <v>0</v>
      </c>
      <c r="AS3240" s="3">
        <v>0</v>
      </c>
      <c r="AT3240" s="3">
        <v>0</v>
      </c>
      <c r="AU3240" s="3">
        <v>0</v>
      </c>
      <c r="AV3240" s="3">
        <v>0</v>
      </c>
      <c r="AW3240" s="3">
        <v>0</v>
      </c>
      <c r="AX3240" s="2"/>
      <c r="AY3240" s="2"/>
      <c r="AZ3240" s="2"/>
      <c r="BA3240" s="2"/>
      <c r="BB3240" s="2"/>
      <c r="BC3240" s="2">
        <v>0</v>
      </c>
      <c r="BD3240" s="2"/>
    </row>
    <row r="3241" spans="1:56" x14ac:dyDescent="0.3">
      <c r="A3241" s="2" t="s">
        <v>96</v>
      </c>
      <c r="B3241" s="2"/>
      <c r="C3241" s="2" t="s">
        <v>57</v>
      </c>
      <c r="D3241" s="2" t="s">
        <v>58</v>
      </c>
      <c r="E3241" s="2" t="s">
        <v>109</v>
      </c>
      <c r="F3241" s="2" t="s">
        <v>448</v>
      </c>
      <c r="G3241" s="2" t="s">
        <v>449</v>
      </c>
      <c r="H3241" s="2" t="s">
        <v>450</v>
      </c>
      <c r="I3241" s="2" t="s">
        <v>63</v>
      </c>
      <c r="J3241" s="2" t="s">
        <v>94</v>
      </c>
      <c r="K3241" s="2" t="s">
        <v>72</v>
      </c>
      <c r="L3241" s="2" t="s">
        <v>11</v>
      </c>
      <c r="M3241" s="2" t="s">
        <v>125</v>
      </c>
      <c r="N3241" s="2"/>
      <c r="O3241" s="2"/>
      <c r="P3241" s="2">
        <v>0</v>
      </c>
      <c r="Q3241" s="2" t="s">
        <v>128</v>
      </c>
      <c r="R3241" s="2"/>
      <c r="S3241" s="2"/>
      <c r="T3241" s="2"/>
      <c r="U3241" s="2"/>
      <c r="V3241" s="2"/>
      <c r="W3241" s="2"/>
      <c r="X3241" s="2"/>
      <c r="Y3241" s="2">
        <v>97647.706410147191</v>
      </c>
      <c r="Z3241" s="2">
        <v>94132.388979381896</v>
      </c>
      <c r="AA3241" s="2">
        <v>3515.3174307652985</v>
      </c>
      <c r="AB3241" s="2">
        <v>3.5999999999999997E-2</v>
      </c>
      <c r="AC3241" s="2"/>
      <c r="AD3241" s="2">
        <v>11</v>
      </c>
      <c r="AE3241" s="2"/>
      <c r="AF3241" s="2"/>
      <c r="AG3241" s="2"/>
      <c r="AH3241" s="2">
        <v>3515.3174307652985</v>
      </c>
      <c r="AI3241" s="2"/>
      <c r="AJ3241" s="2"/>
      <c r="AK3241" s="2"/>
      <c r="AL3241" s="2"/>
      <c r="AM3241" s="2"/>
      <c r="AN3241" s="2"/>
      <c r="AO3241" s="2"/>
      <c r="AP3241" s="2"/>
      <c r="AQ3241" s="3">
        <v>0</v>
      </c>
      <c r="AR3241" s="3">
        <v>0</v>
      </c>
      <c r="AS3241" s="3">
        <v>0</v>
      </c>
      <c r="AT3241" s="3">
        <v>0</v>
      </c>
      <c r="AU3241" s="3">
        <v>0</v>
      </c>
      <c r="AV3241" s="3">
        <v>0</v>
      </c>
      <c r="AW3241" s="3">
        <v>0</v>
      </c>
      <c r="AX3241" s="2"/>
      <c r="AY3241" s="2"/>
      <c r="AZ3241" s="2"/>
      <c r="BA3241" s="2"/>
      <c r="BB3241" s="2"/>
      <c r="BC3241" s="2">
        <v>0</v>
      </c>
      <c r="BD3241" s="2"/>
    </row>
    <row r="3242" spans="1:56" x14ac:dyDescent="0.3">
      <c r="A3242" s="2" t="s">
        <v>97</v>
      </c>
      <c r="B3242" s="2"/>
      <c r="C3242" s="2" t="s">
        <v>57</v>
      </c>
      <c r="D3242" s="2" t="s">
        <v>58</v>
      </c>
      <c r="E3242" s="2" t="s">
        <v>109</v>
      </c>
      <c r="F3242" s="2" t="s">
        <v>448</v>
      </c>
      <c r="G3242" s="2" t="s">
        <v>449</v>
      </c>
      <c r="H3242" s="2" t="s">
        <v>450</v>
      </c>
      <c r="I3242" s="2" t="s">
        <v>63</v>
      </c>
      <c r="J3242" s="2" t="s">
        <v>94</v>
      </c>
      <c r="K3242" s="2" t="s">
        <v>74</v>
      </c>
      <c r="L3242" s="2" t="s">
        <v>11</v>
      </c>
      <c r="M3242" s="2" t="s">
        <v>125</v>
      </c>
      <c r="N3242" s="2"/>
      <c r="O3242" s="2"/>
      <c r="P3242" s="2">
        <v>0</v>
      </c>
      <c r="Q3242" s="2" t="s">
        <v>128</v>
      </c>
      <c r="R3242" s="2"/>
      <c r="S3242" s="2"/>
      <c r="T3242" s="2"/>
      <c r="U3242" s="2"/>
      <c r="V3242" s="2"/>
      <c r="W3242" s="2"/>
      <c r="X3242" s="2"/>
      <c r="Y3242" s="2">
        <v>170444.49831737566</v>
      </c>
      <c r="Z3242" s="2">
        <v>164308.49637795013</v>
      </c>
      <c r="AA3242" s="2">
        <v>6136.0019394255232</v>
      </c>
      <c r="AB3242" s="2">
        <v>3.5999999999999997E-2</v>
      </c>
      <c r="AC3242" s="2"/>
      <c r="AD3242" s="2">
        <v>11</v>
      </c>
      <c r="AE3242" s="2"/>
      <c r="AF3242" s="2"/>
      <c r="AG3242" s="2"/>
      <c r="AH3242" s="2">
        <v>6136.0019394255232</v>
      </c>
      <c r="AI3242" s="2"/>
      <c r="AJ3242" s="2"/>
      <c r="AK3242" s="2"/>
      <c r="AL3242" s="2"/>
      <c r="AM3242" s="2"/>
      <c r="AN3242" s="2"/>
      <c r="AO3242" s="2"/>
      <c r="AP3242" s="2"/>
      <c r="AQ3242" s="3">
        <v>0</v>
      </c>
      <c r="AR3242" s="3">
        <v>0</v>
      </c>
      <c r="AS3242" s="3">
        <v>0</v>
      </c>
      <c r="AT3242" s="3">
        <v>0</v>
      </c>
      <c r="AU3242" s="3">
        <v>0</v>
      </c>
      <c r="AV3242" s="3">
        <v>0</v>
      </c>
      <c r="AW3242" s="3">
        <v>0</v>
      </c>
      <c r="AX3242" s="2"/>
      <c r="AY3242" s="2"/>
      <c r="AZ3242" s="2"/>
      <c r="BA3242" s="2"/>
      <c r="BB3242" s="2"/>
      <c r="BC3242" s="2">
        <v>0</v>
      </c>
      <c r="BD3242" s="2"/>
    </row>
    <row r="3243" spans="1:56" x14ac:dyDescent="0.3">
      <c r="A3243" s="2" t="s">
        <v>98</v>
      </c>
      <c r="B3243" s="2"/>
      <c r="C3243" s="2" t="s">
        <v>57</v>
      </c>
      <c r="D3243" s="2" t="s">
        <v>58</v>
      </c>
      <c r="E3243" s="2" t="s">
        <v>109</v>
      </c>
      <c r="F3243" s="2" t="s">
        <v>448</v>
      </c>
      <c r="G3243" s="2" t="s">
        <v>449</v>
      </c>
      <c r="H3243" s="2" t="s">
        <v>450</v>
      </c>
      <c r="I3243" s="2" t="s">
        <v>63</v>
      </c>
      <c r="J3243" s="2" t="s">
        <v>94</v>
      </c>
      <c r="K3243" s="2" t="s">
        <v>76</v>
      </c>
      <c r="L3243" s="2" t="s">
        <v>11</v>
      </c>
      <c r="M3243" s="2" t="s">
        <v>125</v>
      </c>
      <c r="N3243" s="2"/>
      <c r="O3243" s="2"/>
      <c r="P3243" s="2">
        <v>0</v>
      </c>
      <c r="Q3243" s="2" t="s">
        <v>128</v>
      </c>
      <c r="R3243" s="2"/>
      <c r="S3243" s="2"/>
      <c r="T3243" s="2"/>
      <c r="U3243" s="2"/>
      <c r="V3243" s="2"/>
      <c r="W3243" s="2"/>
      <c r="X3243" s="2"/>
      <c r="Y3243" s="2">
        <v>1776004.8544642744</v>
      </c>
      <c r="Z3243" s="2">
        <v>1712068.6797035604</v>
      </c>
      <c r="AA3243" s="2">
        <v>63936.174760713875</v>
      </c>
      <c r="AB3243" s="2">
        <v>3.5999999999999997E-2</v>
      </c>
      <c r="AC3243" s="2"/>
      <c r="AD3243" s="2">
        <v>11</v>
      </c>
      <c r="AE3243" s="2"/>
      <c r="AF3243" s="2"/>
      <c r="AG3243" s="2"/>
      <c r="AH3243" s="2">
        <v>63936.174760713875</v>
      </c>
      <c r="AI3243" s="2"/>
      <c r="AJ3243" s="2"/>
      <c r="AK3243" s="2"/>
      <c r="AL3243" s="2"/>
      <c r="AM3243" s="2"/>
      <c r="AN3243" s="2"/>
      <c r="AO3243" s="2"/>
      <c r="AP3243" s="2"/>
      <c r="AQ3243" s="3">
        <v>0</v>
      </c>
      <c r="AR3243" s="3">
        <v>0</v>
      </c>
      <c r="AS3243" s="3">
        <v>0</v>
      </c>
      <c r="AT3243" s="3">
        <v>0</v>
      </c>
      <c r="AU3243" s="3">
        <v>0</v>
      </c>
      <c r="AV3243" s="3">
        <v>0</v>
      </c>
      <c r="AW3243" s="3">
        <v>0</v>
      </c>
      <c r="AX3243" s="2"/>
      <c r="AY3243" s="2"/>
      <c r="AZ3243" s="2"/>
      <c r="BA3243" s="2"/>
      <c r="BB3243" s="2"/>
      <c r="BC3243" s="2">
        <v>0</v>
      </c>
      <c r="BD3243" s="2"/>
    </row>
    <row r="3244" spans="1:56" x14ac:dyDescent="0.3">
      <c r="A3244" s="2" t="s">
        <v>99</v>
      </c>
      <c r="B3244" s="2"/>
      <c r="C3244" s="2" t="s">
        <v>57</v>
      </c>
      <c r="D3244" s="2" t="s">
        <v>58</v>
      </c>
      <c r="E3244" s="2" t="s">
        <v>109</v>
      </c>
      <c r="F3244" s="2" t="s">
        <v>448</v>
      </c>
      <c r="G3244" s="2" t="s">
        <v>449</v>
      </c>
      <c r="H3244" s="2" t="s">
        <v>450</v>
      </c>
      <c r="I3244" s="2" t="s">
        <v>63</v>
      </c>
      <c r="J3244" s="2" t="s">
        <v>94</v>
      </c>
      <c r="K3244" s="2" t="s">
        <v>78</v>
      </c>
      <c r="L3244" s="2" t="s">
        <v>11</v>
      </c>
      <c r="M3244" s="2" t="s">
        <v>125</v>
      </c>
      <c r="N3244" s="2"/>
      <c r="O3244" s="2"/>
      <c r="P3244" s="2">
        <v>0</v>
      </c>
      <c r="Q3244" s="2" t="s">
        <v>128</v>
      </c>
      <c r="R3244" s="2"/>
      <c r="S3244" s="2"/>
      <c r="T3244" s="2"/>
      <c r="U3244" s="2"/>
      <c r="V3244" s="2"/>
      <c r="W3244" s="2"/>
      <c r="X3244" s="2"/>
      <c r="Y3244" s="2">
        <v>197035.65509167683</v>
      </c>
      <c r="Z3244" s="2">
        <v>189942.37150837647</v>
      </c>
      <c r="AA3244" s="2">
        <v>7093.2835833003655</v>
      </c>
      <c r="AB3244" s="2">
        <v>3.5999999999999997E-2</v>
      </c>
      <c r="AC3244" s="2"/>
      <c r="AD3244" s="2">
        <v>11</v>
      </c>
      <c r="AE3244" s="2"/>
      <c r="AF3244" s="2"/>
      <c r="AG3244" s="2"/>
      <c r="AH3244" s="2">
        <v>7093.2835833003655</v>
      </c>
      <c r="AI3244" s="2"/>
      <c r="AJ3244" s="2"/>
      <c r="AK3244" s="2"/>
      <c r="AL3244" s="2"/>
      <c r="AM3244" s="2"/>
      <c r="AN3244" s="2"/>
      <c r="AO3244" s="2"/>
      <c r="AP3244" s="2"/>
      <c r="AQ3244" s="3">
        <v>0</v>
      </c>
      <c r="AR3244" s="3">
        <v>0</v>
      </c>
      <c r="AS3244" s="3">
        <v>0</v>
      </c>
      <c r="AT3244" s="3">
        <v>0</v>
      </c>
      <c r="AU3244" s="3">
        <v>0</v>
      </c>
      <c r="AV3244" s="3">
        <v>0</v>
      </c>
      <c r="AW3244" s="3">
        <v>0</v>
      </c>
      <c r="AX3244" s="2"/>
      <c r="AY3244" s="2"/>
      <c r="AZ3244" s="2"/>
      <c r="BA3244" s="2"/>
      <c r="BB3244" s="2"/>
      <c r="BC3244" s="2">
        <v>0</v>
      </c>
      <c r="BD3244" s="2"/>
    </row>
    <row r="3245" spans="1:56" x14ac:dyDescent="0.3">
      <c r="A3245" s="2" t="s">
        <v>100</v>
      </c>
      <c r="B3245" s="2"/>
      <c r="C3245" s="2" t="s">
        <v>57</v>
      </c>
      <c r="D3245" s="2" t="s">
        <v>58</v>
      </c>
      <c r="E3245" s="2" t="s">
        <v>109</v>
      </c>
      <c r="F3245" s="2" t="s">
        <v>448</v>
      </c>
      <c r="G3245" s="2" t="s">
        <v>449</v>
      </c>
      <c r="H3245" s="2" t="s">
        <v>450</v>
      </c>
      <c r="I3245" s="2" t="s">
        <v>63</v>
      </c>
      <c r="J3245" s="2" t="s">
        <v>94</v>
      </c>
      <c r="K3245" s="2" t="s">
        <v>80</v>
      </c>
      <c r="L3245" s="2" t="s">
        <v>11</v>
      </c>
      <c r="M3245" s="2" t="s">
        <v>125</v>
      </c>
      <c r="N3245" s="2"/>
      <c r="O3245" s="2"/>
      <c r="P3245" s="2">
        <v>0</v>
      </c>
      <c r="Q3245" s="2" t="s">
        <v>128</v>
      </c>
      <c r="R3245" s="2"/>
      <c r="S3245" s="2"/>
      <c r="T3245" s="2"/>
      <c r="U3245" s="2"/>
      <c r="V3245" s="2"/>
      <c r="W3245" s="2"/>
      <c r="X3245" s="2"/>
      <c r="Y3245" s="2">
        <v>161633.06094923196</v>
      </c>
      <c r="Z3245" s="2">
        <v>155814.27075505961</v>
      </c>
      <c r="AA3245" s="2">
        <v>5818.7901941723503</v>
      </c>
      <c r="AB3245" s="2">
        <v>3.5999999999999997E-2</v>
      </c>
      <c r="AC3245" s="2"/>
      <c r="AD3245" s="2">
        <v>11</v>
      </c>
      <c r="AE3245" s="2"/>
      <c r="AF3245" s="2"/>
      <c r="AG3245" s="2"/>
      <c r="AH3245" s="2">
        <v>5818.7901941723503</v>
      </c>
      <c r="AI3245" s="2"/>
      <c r="AJ3245" s="2"/>
      <c r="AK3245" s="2"/>
      <c r="AL3245" s="2"/>
      <c r="AM3245" s="2"/>
      <c r="AN3245" s="2"/>
      <c r="AO3245" s="2"/>
      <c r="AP3245" s="2"/>
      <c r="AQ3245" s="3">
        <v>0</v>
      </c>
      <c r="AR3245" s="3">
        <v>0</v>
      </c>
      <c r="AS3245" s="3">
        <v>0</v>
      </c>
      <c r="AT3245" s="3">
        <v>0</v>
      </c>
      <c r="AU3245" s="3">
        <v>0</v>
      </c>
      <c r="AV3245" s="3">
        <v>0</v>
      </c>
      <c r="AW3245" s="3">
        <v>0</v>
      </c>
      <c r="AX3245" s="2"/>
      <c r="AY3245" s="2"/>
      <c r="AZ3245" s="2"/>
      <c r="BA3245" s="2"/>
      <c r="BB3245" s="2"/>
      <c r="BC3245" s="2">
        <v>0</v>
      </c>
      <c r="BD3245" s="2"/>
    </row>
    <row r="3246" spans="1:56" x14ac:dyDescent="0.3">
      <c r="A3246" s="2" t="s">
        <v>101</v>
      </c>
      <c r="B3246" s="2"/>
      <c r="C3246" s="2" t="s">
        <v>57</v>
      </c>
      <c r="D3246" s="2" t="s">
        <v>58</v>
      </c>
      <c r="E3246" s="2" t="s">
        <v>109</v>
      </c>
      <c r="F3246" s="2" t="s">
        <v>448</v>
      </c>
      <c r="G3246" s="2" t="s">
        <v>449</v>
      </c>
      <c r="H3246" s="2" t="s">
        <v>450</v>
      </c>
      <c r="I3246" s="2" t="s">
        <v>63</v>
      </c>
      <c r="J3246" s="2" t="s">
        <v>94</v>
      </c>
      <c r="K3246" s="2" t="s">
        <v>82</v>
      </c>
      <c r="L3246" s="2" t="s">
        <v>11</v>
      </c>
      <c r="M3246" s="2" t="s">
        <v>125</v>
      </c>
      <c r="N3246" s="2"/>
      <c r="O3246" s="2"/>
      <c r="P3246" s="2">
        <v>0</v>
      </c>
      <c r="Q3246" s="2" t="s">
        <v>128</v>
      </c>
      <c r="R3246" s="2"/>
      <c r="S3246" s="2"/>
      <c r="T3246" s="2"/>
      <c r="U3246" s="2"/>
      <c r="V3246" s="2"/>
      <c r="W3246" s="2"/>
      <c r="X3246" s="2"/>
      <c r="Y3246" s="2">
        <v>1878475.6776267439</v>
      </c>
      <c r="Z3246" s="2">
        <v>1810850.5532321811</v>
      </c>
      <c r="AA3246" s="2">
        <v>67625.124394562779</v>
      </c>
      <c r="AB3246" s="2">
        <v>3.5999999999999997E-2</v>
      </c>
      <c r="AC3246" s="2"/>
      <c r="AD3246" s="2">
        <v>11</v>
      </c>
      <c r="AE3246" s="2"/>
      <c r="AF3246" s="2"/>
      <c r="AG3246" s="2"/>
      <c r="AH3246" s="2">
        <v>67625.124394562779</v>
      </c>
      <c r="AI3246" s="2"/>
      <c r="AJ3246" s="2"/>
      <c r="AK3246" s="2"/>
      <c r="AL3246" s="2"/>
      <c r="AM3246" s="2"/>
      <c r="AN3246" s="2"/>
      <c r="AO3246" s="2"/>
      <c r="AP3246" s="2"/>
      <c r="AQ3246" s="3">
        <v>0</v>
      </c>
      <c r="AR3246" s="3">
        <v>0</v>
      </c>
      <c r="AS3246" s="3">
        <v>0</v>
      </c>
      <c r="AT3246" s="3">
        <v>0</v>
      </c>
      <c r="AU3246" s="3">
        <v>0</v>
      </c>
      <c r="AV3246" s="3">
        <v>0</v>
      </c>
      <c r="AW3246" s="3">
        <v>0</v>
      </c>
      <c r="AX3246" s="2"/>
      <c r="AY3246" s="2"/>
      <c r="AZ3246" s="2"/>
      <c r="BA3246" s="2"/>
      <c r="BB3246" s="2"/>
      <c r="BC3246" s="2">
        <v>0</v>
      </c>
      <c r="BD3246" s="2"/>
    </row>
    <row r="3247" spans="1:56" x14ac:dyDescent="0.3">
      <c r="A3247" s="2" t="s">
        <v>102</v>
      </c>
      <c r="B3247" s="2"/>
      <c r="C3247" s="2" t="s">
        <v>57</v>
      </c>
      <c r="D3247" s="2" t="s">
        <v>58</v>
      </c>
      <c r="E3247" s="2" t="s">
        <v>109</v>
      </c>
      <c r="F3247" s="2" t="s">
        <v>448</v>
      </c>
      <c r="G3247" s="2" t="s">
        <v>449</v>
      </c>
      <c r="H3247" s="2" t="s">
        <v>450</v>
      </c>
      <c r="I3247" s="2" t="s">
        <v>63</v>
      </c>
      <c r="J3247" s="2" t="s">
        <v>94</v>
      </c>
      <c r="K3247" s="2" t="s">
        <v>84</v>
      </c>
      <c r="L3247" s="2" t="s">
        <v>11</v>
      </c>
      <c r="M3247" s="2" t="s">
        <v>125</v>
      </c>
      <c r="N3247" s="2"/>
      <c r="O3247" s="2"/>
      <c r="P3247" s="2">
        <v>0</v>
      </c>
      <c r="Q3247" s="2" t="s">
        <v>128</v>
      </c>
      <c r="R3247" s="2"/>
      <c r="S3247" s="2"/>
      <c r="T3247" s="2"/>
      <c r="U3247" s="2"/>
      <c r="V3247" s="2"/>
      <c r="W3247" s="2"/>
      <c r="X3247" s="2"/>
      <c r="Y3247" s="2">
        <v>140416.77936558545</v>
      </c>
      <c r="Z3247" s="2">
        <v>135361.77530842437</v>
      </c>
      <c r="AA3247" s="2">
        <v>5055.0040571610762</v>
      </c>
      <c r="AB3247" s="2">
        <v>3.5999999999999997E-2</v>
      </c>
      <c r="AC3247" s="2"/>
      <c r="AD3247" s="2">
        <v>11</v>
      </c>
      <c r="AE3247" s="2"/>
      <c r="AF3247" s="2"/>
      <c r="AG3247" s="2"/>
      <c r="AH3247" s="2">
        <v>5055.0040571610762</v>
      </c>
      <c r="AI3247" s="2"/>
      <c r="AJ3247" s="2"/>
      <c r="AK3247" s="2"/>
      <c r="AL3247" s="2"/>
      <c r="AM3247" s="2"/>
      <c r="AN3247" s="2"/>
      <c r="AO3247" s="2"/>
      <c r="AP3247" s="2"/>
      <c r="AQ3247" s="3">
        <v>0</v>
      </c>
      <c r="AR3247" s="3">
        <v>0</v>
      </c>
      <c r="AS3247" s="3">
        <v>0</v>
      </c>
      <c r="AT3247" s="3">
        <v>0</v>
      </c>
      <c r="AU3247" s="3">
        <v>0</v>
      </c>
      <c r="AV3247" s="3">
        <v>0</v>
      </c>
      <c r="AW3247" s="3">
        <v>0</v>
      </c>
      <c r="AX3247" s="2"/>
      <c r="AY3247" s="2"/>
      <c r="AZ3247" s="2"/>
      <c r="BA3247" s="2"/>
      <c r="BB3247" s="2"/>
      <c r="BC3247" s="2">
        <v>0</v>
      </c>
      <c r="BD3247" s="2"/>
    </row>
    <row r="3248" spans="1:56" x14ac:dyDescent="0.3">
      <c r="A3248" s="2" t="s">
        <v>103</v>
      </c>
      <c r="B3248" s="2"/>
      <c r="C3248" s="2" t="s">
        <v>57</v>
      </c>
      <c r="D3248" s="2" t="s">
        <v>58</v>
      </c>
      <c r="E3248" s="2" t="s">
        <v>109</v>
      </c>
      <c r="F3248" s="2" t="s">
        <v>448</v>
      </c>
      <c r="G3248" s="2" t="s">
        <v>449</v>
      </c>
      <c r="H3248" s="2" t="s">
        <v>450</v>
      </c>
      <c r="I3248" s="2" t="s">
        <v>63</v>
      </c>
      <c r="J3248" s="2" t="s">
        <v>94</v>
      </c>
      <c r="K3248" s="2" t="s">
        <v>86</v>
      </c>
      <c r="L3248" s="2" t="s">
        <v>11</v>
      </c>
      <c r="M3248" s="2" t="s">
        <v>125</v>
      </c>
      <c r="N3248" s="2"/>
      <c r="O3248" s="2"/>
      <c r="P3248" s="2">
        <v>0</v>
      </c>
      <c r="Q3248" s="2" t="s">
        <v>128</v>
      </c>
      <c r="R3248" s="2"/>
      <c r="S3248" s="2"/>
      <c r="T3248" s="2"/>
      <c r="U3248" s="2"/>
      <c r="V3248" s="2"/>
      <c r="W3248" s="2"/>
      <c r="X3248" s="2"/>
      <c r="Y3248" s="2">
        <v>101749.50643558502</v>
      </c>
      <c r="Z3248" s="2">
        <v>98086.524203903959</v>
      </c>
      <c r="AA3248" s="2">
        <v>3662.9822316810605</v>
      </c>
      <c r="AB3248" s="2">
        <v>3.5999999999999997E-2</v>
      </c>
      <c r="AC3248" s="2"/>
      <c r="AD3248" s="2">
        <v>11</v>
      </c>
      <c r="AE3248" s="2"/>
      <c r="AF3248" s="2"/>
      <c r="AG3248" s="2"/>
      <c r="AH3248" s="2">
        <v>3662.9822316810605</v>
      </c>
      <c r="AI3248" s="2"/>
      <c r="AJ3248" s="2"/>
      <c r="AK3248" s="2"/>
      <c r="AL3248" s="2"/>
      <c r="AM3248" s="2"/>
      <c r="AN3248" s="2"/>
      <c r="AO3248" s="2"/>
      <c r="AP3248" s="2"/>
      <c r="AQ3248" s="3">
        <v>0</v>
      </c>
      <c r="AR3248" s="3">
        <v>0</v>
      </c>
      <c r="AS3248" s="3">
        <v>0</v>
      </c>
      <c r="AT3248" s="3">
        <v>0</v>
      </c>
      <c r="AU3248" s="3">
        <v>0</v>
      </c>
      <c r="AV3248" s="3">
        <v>0</v>
      </c>
      <c r="AW3248" s="3">
        <v>0</v>
      </c>
      <c r="AX3248" s="2"/>
      <c r="AY3248" s="2"/>
      <c r="AZ3248" s="2"/>
      <c r="BA3248" s="2"/>
      <c r="BB3248" s="2"/>
      <c r="BC3248" s="2">
        <v>0</v>
      </c>
      <c r="BD3248" s="2"/>
    </row>
    <row r="3249" spans="1:56" x14ac:dyDescent="0.3">
      <c r="A3249" s="2" t="s">
        <v>104</v>
      </c>
      <c r="B3249" s="2"/>
      <c r="C3249" s="2" t="s">
        <v>57</v>
      </c>
      <c r="D3249" s="2" t="s">
        <v>58</v>
      </c>
      <c r="E3249" s="2" t="s">
        <v>109</v>
      </c>
      <c r="F3249" s="2" t="s">
        <v>448</v>
      </c>
      <c r="G3249" s="2" t="s">
        <v>449</v>
      </c>
      <c r="H3249" s="2" t="s">
        <v>450</v>
      </c>
      <c r="I3249" s="2" t="s">
        <v>63</v>
      </c>
      <c r="J3249" s="2" t="s">
        <v>94</v>
      </c>
      <c r="K3249" s="2" t="s">
        <v>88</v>
      </c>
      <c r="L3249" s="2" t="s">
        <v>11</v>
      </c>
      <c r="M3249" s="2" t="s">
        <v>125</v>
      </c>
      <c r="N3249" s="2"/>
      <c r="O3249" s="2"/>
      <c r="P3249" s="2">
        <v>0</v>
      </c>
      <c r="Q3249" s="2" t="s">
        <v>128</v>
      </c>
      <c r="R3249" s="2"/>
      <c r="S3249" s="2"/>
      <c r="T3249" s="2"/>
      <c r="U3249" s="2"/>
      <c r="V3249" s="2"/>
      <c r="W3249" s="2"/>
      <c r="X3249" s="2"/>
      <c r="Y3249" s="2">
        <v>44441.706611256639</v>
      </c>
      <c r="Z3249" s="2">
        <v>42841.8051732514</v>
      </c>
      <c r="AA3249" s="2">
        <v>1599.9014380052388</v>
      </c>
      <c r="AB3249" s="2">
        <v>3.5999999999999997E-2</v>
      </c>
      <c r="AC3249" s="2"/>
      <c r="AD3249" s="2">
        <v>11</v>
      </c>
      <c r="AE3249" s="2"/>
      <c r="AF3249" s="2"/>
      <c r="AG3249" s="2"/>
      <c r="AH3249" s="2">
        <v>1599.9014380052388</v>
      </c>
      <c r="AI3249" s="2"/>
      <c r="AJ3249" s="2"/>
      <c r="AK3249" s="2"/>
      <c r="AL3249" s="2"/>
      <c r="AM3249" s="2"/>
      <c r="AN3249" s="2"/>
      <c r="AO3249" s="2"/>
      <c r="AP3249" s="2"/>
      <c r="AQ3249" s="3">
        <v>0</v>
      </c>
      <c r="AR3249" s="3">
        <v>0</v>
      </c>
      <c r="AS3249" s="3">
        <v>0</v>
      </c>
      <c r="AT3249" s="3">
        <v>0</v>
      </c>
      <c r="AU3249" s="3">
        <v>0</v>
      </c>
      <c r="AV3249" s="3">
        <v>0</v>
      </c>
      <c r="AW3249" s="3">
        <v>0</v>
      </c>
      <c r="AX3249" s="2"/>
      <c r="AY3249" s="2"/>
      <c r="AZ3249" s="2"/>
      <c r="BA3249" s="2"/>
      <c r="BB3249" s="2"/>
      <c r="BC3249" s="2">
        <v>0</v>
      </c>
      <c r="BD3249" s="2"/>
    </row>
    <row r="3250" spans="1:56" x14ac:dyDescent="0.3">
      <c r="A3250" s="2" t="s">
        <v>105</v>
      </c>
      <c r="B3250" s="2"/>
      <c r="C3250" s="2" t="s">
        <v>57</v>
      </c>
      <c r="D3250" s="2" t="s">
        <v>58</v>
      </c>
      <c r="E3250" s="2" t="s">
        <v>109</v>
      </c>
      <c r="F3250" s="2" t="s">
        <v>448</v>
      </c>
      <c r="G3250" s="2" t="s">
        <v>449</v>
      </c>
      <c r="H3250" s="2" t="s">
        <v>450</v>
      </c>
      <c r="I3250" s="2" t="s">
        <v>63</v>
      </c>
      <c r="J3250" s="2" t="s">
        <v>94</v>
      </c>
      <c r="K3250" s="2" t="s">
        <v>90</v>
      </c>
      <c r="L3250" s="2" t="s">
        <v>11</v>
      </c>
      <c r="M3250" s="2" t="s">
        <v>125</v>
      </c>
      <c r="N3250" s="2"/>
      <c r="O3250" s="2"/>
      <c r="P3250" s="2">
        <v>0</v>
      </c>
      <c r="Q3250" s="2" t="s">
        <v>128</v>
      </c>
      <c r="R3250" s="2"/>
      <c r="S3250" s="2"/>
      <c r="T3250" s="2"/>
      <c r="U3250" s="2"/>
      <c r="V3250" s="2"/>
      <c r="W3250" s="2"/>
      <c r="X3250" s="2"/>
      <c r="Y3250" s="2">
        <v>166082.80993455186</v>
      </c>
      <c r="Z3250" s="2">
        <v>160103.82877690799</v>
      </c>
      <c r="AA3250" s="2">
        <v>5978.981157643866</v>
      </c>
      <c r="AB3250" s="2">
        <v>3.5999999999999997E-2</v>
      </c>
      <c r="AC3250" s="2"/>
      <c r="AD3250" s="2">
        <v>11</v>
      </c>
      <c r="AE3250" s="2"/>
      <c r="AF3250" s="2"/>
      <c r="AG3250" s="2"/>
      <c r="AH3250" s="2">
        <v>5978.981157643866</v>
      </c>
      <c r="AI3250" s="2"/>
      <c r="AJ3250" s="2"/>
      <c r="AK3250" s="2"/>
      <c r="AL3250" s="2"/>
      <c r="AM3250" s="2"/>
      <c r="AN3250" s="2"/>
      <c r="AO3250" s="2"/>
      <c r="AP3250" s="2"/>
      <c r="AQ3250" s="3">
        <v>0</v>
      </c>
      <c r="AR3250" s="3">
        <v>0</v>
      </c>
      <c r="AS3250" s="3">
        <v>0</v>
      </c>
      <c r="AT3250" s="3">
        <v>0</v>
      </c>
      <c r="AU3250" s="3">
        <v>0</v>
      </c>
      <c r="AV3250" s="3">
        <v>0</v>
      </c>
      <c r="AW3250" s="3">
        <v>0</v>
      </c>
      <c r="AX3250" s="2"/>
      <c r="AY3250" s="2"/>
      <c r="AZ3250" s="2"/>
      <c r="BA3250" s="2"/>
      <c r="BB3250" s="2"/>
      <c r="BC3250" s="2">
        <v>0</v>
      </c>
      <c r="BD3250" s="2"/>
    </row>
    <row r="3251" spans="1:56" x14ac:dyDescent="0.3">
      <c r="A3251" s="2" t="s">
        <v>106</v>
      </c>
      <c r="B3251" s="2"/>
      <c r="C3251" s="2" t="s">
        <v>57</v>
      </c>
      <c r="D3251" s="2" t="s">
        <v>58</v>
      </c>
      <c r="E3251" s="2" t="s">
        <v>109</v>
      </c>
      <c r="F3251" s="2" t="s">
        <v>448</v>
      </c>
      <c r="G3251" s="2" t="s">
        <v>449</v>
      </c>
      <c r="H3251" s="2" t="s">
        <v>450</v>
      </c>
      <c r="I3251" s="2" t="s">
        <v>63</v>
      </c>
      <c r="J3251" s="2" t="s">
        <v>94</v>
      </c>
      <c r="K3251" s="2" t="s">
        <v>92</v>
      </c>
      <c r="L3251" s="2" t="s">
        <v>11</v>
      </c>
      <c r="M3251" s="2" t="s">
        <v>125</v>
      </c>
      <c r="N3251" s="2"/>
      <c r="O3251" s="2"/>
      <c r="P3251" s="2">
        <v>0</v>
      </c>
      <c r="Q3251" s="2" t="s">
        <v>128</v>
      </c>
      <c r="R3251" s="2"/>
      <c r="S3251" s="2"/>
      <c r="T3251" s="2"/>
      <c r="U3251" s="2"/>
      <c r="V3251" s="2"/>
      <c r="W3251" s="2"/>
      <c r="X3251" s="2"/>
      <c r="Y3251" s="2">
        <v>16498.730130978565</v>
      </c>
      <c r="Z3251" s="2">
        <v>15904.775846263337</v>
      </c>
      <c r="AA3251" s="2">
        <v>593.95428471522825</v>
      </c>
      <c r="AB3251" s="2">
        <v>3.5999999999999997E-2</v>
      </c>
      <c r="AC3251" s="2"/>
      <c r="AD3251" s="2">
        <v>11</v>
      </c>
      <c r="AE3251" s="2"/>
      <c r="AF3251" s="2"/>
      <c r="AG3251" s="2"/>
      <c r="AH3251" s="2">
        <v>593.95428471522825</v>
      </c>
      <c r="AI3251" s="2"/>
      <c r="AJ3251" s="2"/>
      <c r="AK3251" s="2"/>
      <c r="AL3251" s="2"/>
      <c r="AM3251" s="2"/>
      <c r="AN3251" s="2"/>
      <c r="AO3251" s="2"/>
      <c r="AP3251" s="2"/>
      <c r="AQ3251" s="3">
        <v>0</v>
      </c>
      <c r="AR3251" s="3">
        <v>0</v>
      </c>
      <c r="AS3251" s="3">
        <v>0</v>
      </c>
      <c r="AT3251" s="3">
        <v>0</v>
      </c>
      <c r="AU3251" s="3">
        <v>0</v>
      </c>
      <c r="AV3251" s="3">
        <v>0</v>
      </c>
      <c r="AW3251" s="3">
        <v>0</v>
      </c>
      <c r="AX3251" s="2"/>
      <c r="AY3251" s="2"/>
      <c r="AZ3251" s="2"/>
      <c r="BA3251" s="2"/>
      <c r="BB3251" s="2"/>
      <c r="BC3251" s="2">
        <v>0</v>
      </c>
      <c r="BD3251" s="2"/>
    </row>
    <row r="3252" spans="1:56" x14ac:dyDescent="0.3">
      <c r="A3252" s="2" t="s">
        <v>108</v>
      </c>
      <c r="B3252" s="2"/>
      <c r="C3252" s="2" t="s">
        <v>57</v>
      </c>
      <c r="D3252" s="2" t="s">
        <v>58</v>
      </c>
      <c r="E3252" s="2" t="s">
        <v>109</v>
      </c>
      <c r="F3252" s="2" t="s">
        <v>448</v>
      </c>
      <c r="G3252" s="2" t="s">
        <v>449</v>
      </c>
      <c r="H3252" s="2" t="s">
        <v>450</v>
      </c>
      <c r="I3252" s="2" t="s">
        <v>63</v>
      </c>
      <c r="J3252" s="2" t="s">
        <v>111</v>
      </c>
      <c r="K3252" s="2" t="s">
        <v>65</v>
      </c>
      <c r="L3252" s="2" t="s">
        <v>11</v>
      </c>
      <c r="M3252" s="2" t="s">
        <v>112</v>
      </c>
      <c r="N3252" s="2"/>
      <c r="O3252" s="2"/>
      <c r="P3252" s="2">
        <v>0</v>
      </c>
      <c r="Q3252" s="2" t="s">
        <v>128</v>
      </c>
      <c r="R3252" s="2"/>
      <c r="S3252" s="2"/>
      <c r="T3252" s="2"/>
      <c r="U3252" s="2"/>
      <c r="V3252" s="2"/>
      <c r="W3252" s="2"/>
      <c r="X3252" s="2"/>
      <c r="Y3252" s="2">
        <v>7520.0720414515381</v>
      </c>
      <c r="Z3252" s="2">
        <v>7249.3494479592828</v>
      </c>
      <c r="AA3252" s="2">
        <v>270.72259349225533</v>
      </c>
      <c r="AB3252" s="2">
        <v>3.5999999999999997E-2</v>
      </c>
      <c r="AC3252" s="2"/>
      <c r="AD3252" s="2">
        <v>11</v>
      </c>
      <c r="AE3252" s="2"/>
      <c r="AF3252" s="2"/>
      <c r="AG3252" s="2"/>
      <c r="AH3252" s="2">
        <v>270.72259349225533</v>
      </c>
      <c r="AI3252" s="2"/>
      <c r="AJ3252" s="2"/>
      <c r="AK3252" s="2"/>
      <c r="AL3252" s="2"/>
      <c r="AM3252" s="2"/>
      <c r="AN3252" s="2"/>
      <c r="AO3252" s="2"/>
      <c r="AP3252" s="2"/>
      <c r="AQ3252" s="3">
        <v>0</v>
      </c>
      <c r="AR3252" s="3">
        <v>0</v>
      </c>
      <c r="AS3252" s="3">
        <v>0</v>
      </c>
      <c r="AT3252" s="3">
        <v>0</v>
      </c>
      <c r="AU3252" s="3">
        <v>0</v>
      </c>
      <c r="AV3252" s="3">
        <v>0</v>
      </c>
      <c r="AW3252" s="3">
        <v>0</v>
      </c>
      <c r="AX3252" s="2"/>
      <c r="AY3252" s="2"/>
      <c r="AZ3252" s="2"/>
      <c r="BA3252" s="2"/>
      <c r="BB3252" s="2"/>
      <c r="BC3252" s="2">
        <v>0</v>
      </c>
      <c r="BD3252" s="2"/>
    </row>
    <row r="3253" spans="1:56" x14ac:dyDescent="0.3">
      <c r="A3253" s="2" t="s">
        <v>113</v>
      </c>
      <c r="B3253" s="2"/>
      <c r="C3253" s="2" t="s">
        <v>57</v>
      </c>
      <c r="D3253" s="2" t="s">
        <v>58</v>
      </c>
      <c r="E3253" s="2" t="s">
        <v>109</v>
      </c>
      <c r="F3253" s="2" t="s">
        <v>448</v>
      </c>
      <c r="G3253" s="2" t="s">
        <v>449</v>
      </c>
      <c r="H3253" s="2" t="s">
        <v>450</v>
      </c>
      <c r="I3253" s="2" t="s">
        <v>63</v>
      </c>
      <c r="J3253" s="2" t="s">
        <v>111</v>
      </c>
      <c r="K3253" s="2" t="s">
        <v>70</v>
      </c>
      <c r="L3253" s="2" t="s">
        <v>11</v>
      </c>
      <c r="M3253" s="2" t="s">
        <v>112</v>
      </c>
      <c r="N3253" s="2"/>
      <c r="O3253" s="2"/>
      <c r="P3253" s="2">
        <v>0</v>
      </c>
      <c r="Q3253" s="2" t="s">
        <v>128</v>
      </c>
      <c r="R3253" s="2"/>
      <c r="S3253" s="2"/>
      <c r="T3253" s="2"/>
      <c r="U3253" s="2"/>
      <c r="V3253" s="2"/>
      <c r="W3253" s="2"/>
      <c r="X3253" s="2"/>
      <c r="Y3253" s="2">
        <v>44914.42174368514</v>
      </c>
      <c r="Z3253" s="2">
        <v>43297.502560912471</v>
      </c>
      <c r="AA3253" s="2">
        <v>1616.919182772665</v>
      </c>
      <c r="AB3253" s="2">
        <v>3.5999999999999997E-2</v>
      </c>
      <c r="AC3253" s="2"/>
      <c r="AD3253" s="2">
        <v>11</v>
      </c>
      <c r="AE3253" s="2"/>
      <c r="AF3253" s="2"/>
      <c r="AG3253" s="2"/>
      <c r="AH3253" s="2">
        <v>1616.919182772665</v>
      </c>
      <c r="AI3253" s="2"/>
      <c r="AJ3253" s="2"/>
      <c r="AK3253" s="2"/>
      <c r="AL3253" s="2"/>
      <c r="AM3253" s="2"/>
      <c r="AN3253" s="2"/>
      <c r="AO3253" s="2"/>
      <c r="AP3253" s="2"/>
      <c r="AQ3253" s="3">
        <v>0</v>
      </c>
      <c r="AR3253" s="3">
        <v>0</v>
      </c>
      <c r="AS3253" s="3">
        <v>0</v>
      </c>
      <c r="AT3253" s="3">
        <v>0</v>
      </c>
      <c r="AU3253" s="3">
        <v>0</v>
      </c>
      <c r="AV3253" s="3">
        <v>0</v>
      </c>
      <c r="AW3253" s="3">
        <v>0</v>
      </c>
      <c r="AX3253" s="2"/>
      <c r="AY3253" s="2"/>
      <c r="AZ3253" s="2"/>
      <c r="BA3253" s="2"/>
      <c r="BB3253" s="2"/>
      <c r="BC3253" s="2">
        <v>0</v>
      </c>
      <c r="BD3253" s="2"/>
    </row>
    <row r="3254" spans="1:56" x14ac:dyDescent="0.3">
      <c r="A3254" s="2" t="s">
        <v>114</v>
      </c>
      <c r="B3254" s="2"/>
      <c r="C3254" s="2" t="s">
        <v>57</v>
      </c>
      <c r="D3254" s="2" t="s">
        <v>58</v>
      </c>
      <c r="E3254" s="2" t="s">
        <v>109</v>
      </c>
      <c r="F3254" s="2" t="s">
        <v>448</v>
      </c>
      <c r="G3254" s="2" t="s">
        <v>449</v>
      </c>
      <c r="H3254" s="2" t="s">
        <v>450</v>
      </c>
      <c r="I3254" s="2" t="s">
        <v>63</v>
      </c>
      <c r="J3254" s="2" t="s">
        <v>111</v>
      </c>
      <c r="K3254" s="2" t="s">
        <v>72</v>
      </c>
      <c r="L3254" s="2" t="s">
        <v>11</v>
      </c>
      <c r="M3254" s="2" t="s">
        <v>112</v>
      </c>
      <c r="N3254" s="2"/>
      <c r="O3254" s="2"/>
      <c r="P3254" s="2">
        <v>0</v>
      </c>
      <c r="Q3254" s="2" t="s">
        <v>128</v>
      </c>
      <c r="R3254" s="2"/>
      <c r="S3254" s="2"/>
      <c r="T3254" s="2"/>
      <c r="U3254" s="2"/>
      <c r="V3254" s="2"/>
      <c r="W3254" s="2"/>
      <c r="X3254" s="2"/>
      <c r="Y3254" s="2">
        <v>18105.301884168239</v>
      </c>
      <c r="Z3254" s="2">
        <v>17453.511016338183</v>
      </c>
      <c r="AA3254" s="2">
        <v>651.79086783005653</v>
      </c>
      <c r="AB3254" s="2">
        <v>3.5999999999999997E-2</v>
      </c>
      <c r="AC3254" s="2"/>
      <c r="AD3254" s="2">
        <v>11</v>
      </c>
      <c r="AE3254" s="2"/>
      <c r="AF3254" s="2"/>
      <c r="AG3254" s="2"/>
      <c r="AH3254" s="2">
        <v>651.79086783005653</v>
      </c>
      <c r="AI3254" s="2"/>
      <c r="AJ3254" s="2"/>
      <c r="AK3254" s="2"/>
      <c r="AL3254" s="2"/>
      <c r="AM3254" s="2"/>
      <c r="AN3254" s="2"/>
      <c r="AO3254" s="2"/>
      <c r="AP3254" s="2"/>
      <c r="AQ3254" s="3">
        <v>0</v>
      </c>
      <c r="AR3254" s="3">
        <v>0</v>
      </c>
      <c r="AS3254" s="3">
        <v>0</v>
      </c>
      <c r="AT3254" s="3">
        <v>0</v>
      </c>
      <c r="AU3254" s="3">
        <v>0</v>
      </c>
      <c r="AV3254" s="3">
        <v>0</v>
      </c>
      <c r="AW3254" s="3">
        <v>0</v>
      </c>
      <c r="AX3254" s="2"/>
      <c r="AY3254" s="2"/>
      <c r="AZ3254" s="2"/>
      <c r="BA3254" s="2"/>
      <c r="BB3254" s="2"/>
      <c r="BC3254" s="2">
        <v>0</v>
      </c>
      <c r="BD3254" s="2"/>
    </row>
    <row r="3255" spans="1:56" x14ac:dyDescent="0.3">
      <c r="A3255" s="2" t="s">
        <v>115</v>
      </c>
      <c r="B3255" s="2"/>
      <c r="C3255" s="2" t="s">
        <v>57</v>
      </c>
      <c r="D3255" s="2" t="s">
        <v>58</v>
      </c>
      <c r="E3255" s="2" t="s">
        <v>109</v>
      </c>
      <c r="F3255" s="2" t="s">
        <v>448</v>
      </c>
      <c r="G3255" s="2" t="s">
        <v>449</v>
      </c>
      <c r="H3255" s="2" t="s">
        <v>450</v>
      </c>
      <c r="I3255" s="2" t="s">
        <v>63</v>
      </c>
      <c r="J3255" s="2" t="s">
        <v>111</v>
      </c>
      <c r="K3255" s="2" t="s">
        <v>74</v>
      </c>
      <c r="L3255" s="2" t="s">
        <v>11</v>
      </c>
      <c r="M3255" s="2" t="s">
        <v>112</v>
      </c>
      <c r="N3255" s="2"/>
      <c r="O3255" s="2"/>
      <c r="P3255" s="2">
        <v>0</v>
      </c>
      <c r="Q3255" s="2" t="s">
        <v>128</v>
      </c>
      <c r="R3255" s="2"/>
      <c r="S3255" s="2"/>
      <c r="T3255" s="2"/>
      <c r="U3255" s="2"/>
      <c r="V3255" s="2"/>
      <c r="W3255" s="2"/>
      <c r="X3255" s="2"/>
      <c r="Y3255" s="2">
        <v>31602.883564525393</v>
      </c>
      <c r="Z3255" s="2">
        <v>30465.17975620248</v>
      </c>
      <c r="AA3255" s="2">
        <v>1137.703808322914</v>
      </c>
      <c r="AB3255" s="2">
        <v>3.5999999999999997E-2</v>
      </c>
      <c r="AC3255" s="2"/>
      <c r="AD3255" s="2">
        <v>11</v>
      </c>
      <c r="AE3255" s="2"/>
      <c r="AF3255" s="2"/>
      <c r="AG3255" s="2"/>
      <c r="AH3255" s="2">
        <v>1137.703808322914</v>
      </c>
      <c r="AI3255" s="2"/>
      <c r="AJ3255" s="2"/>
      <c r="AK3255" s="2"/>
      <c r="AL3255" s="2"/>
      <c r="AM3255" s="2"/>
      <c r="AN3255" s="2"/>
      <c r="AO3255" s="2"/>
      <c r="AP3255" s="2"/>
      <c r="AQ3255" s="3">
        <v>0</v>
      </c>
      <c r="AR3255" s="3">
        <v>0</v>
      </c>
      <c r="AS3255" s="3">
        <v>0</v>
      </c>
      <c r="AT3255" s="3">
        <v>0</v>
      </c>
      <c r="AU3255" s="3">
        <v>0</v>
      </c>
      <c r="AV3255" s="3">
        <v>0</v>
      </c>
      <c r="AW3255" s="3">
        <v>0</v>
      </c>
      <c r="AX3255" s="2"/>
      <c r="AY3255" s="2"/>
      <c r="AZ3255" s="2"/>
      <c r="BA3255" s="2"/>
      <c r="BB3255" s="2"/>
      <c r="BC3255" s="2">
        <v>0</v>
      </c>
      <c r="BD3255" s="2"/>
    </row>
    <row r="3256" spans="1:56" x14ac:dyDescent="0.3">
      <c r="A3256" s="2" t="s">
        <v>116</v>
      </c>
      <c r="B3256" s="2"/>
      <c r="C3256" s="2" t="s">
        <v>57</v>
      </c>
      <c r="D3256" s="2" t="s">
        <v>58</v>
      </c>
      <c r="E3256" s="2" t="s">
        <v>109</v>
      </c>
      <c r="F3256" s="2" t="s">
        <v>448</v>
      </c>
      <c r="G3256" s="2" t="s">
        <v>449</v>
      </c>
      <c r="H3256" s="2" t="s">
        <v>450</v>
      </c>
      <c r="I3256" s="2" t="s">
        <v>63</v>
      </c>
      <c r="J3256" s="2" t="s">
        <v>111</v>
      </c>
      <c r="K3256" s="2" t="s">
        <v>76</v>
      </c>
      <c r="L3256" s="2" t="s">
        <v>11</v>
      </c>
      <c r="M3256" s="2" t="s">
        <v>112</v>
      </c>
      <c r="N3256" s="2"/>
      <c r="O3256" s="2"/>
      <c r="P3256" s="2">
        <v>0</v>
      </c>
      <c r="Q3256" s="2" t="s">
        <v>128</v>
      </c>
      <c r="R3256" s="2"/>
      <c r="S3256" s="2"/>
      <c r="T3256" s="2"/>
      <c r="U3256" s="2"/>
      <c r="V3256" s="2"/>
      <c r="W3256" s="2"/>
      <c r="X3256" s="2"/>
      <c r="Y3256" s="2">
        <v>329297.07429544278</v>
      </c>
      <c r="Z3256" s="2">
        <v>317442.37962080684</v>
      </c>
      <c r="AA3256" s="2">
        <v>11854.694674635939</v>
      </c>
      <c r="AB3256" s="2">
        <v>3.5999999999999997E-2</v>
      </c>
      <c r="AC3256" s="2"/>
      <c r="AD3256" s="2">
        <v>11</v>
      </c>
      <c r="AE3256" s="2"/>
      <c r="AF3256" s="2"/>
      <c r="AG3256" s="2"/>
      <c r="AH3256" s="2">
        <v>11854.694674635939</v>
      </c>
      <c r="AI3256" s="2"/>
      <c r="AJ3256" s="2"/>
      <c r="AK3256" s="2"/>
      <c r="AL3256" s="2"/>
      <c r="AM3256" s="2"/>
      <c r="AN3256" s="2"/>
      <c r="AO3256" s="2"/>
      <c r="AP3256" s="2"/>
      <c r="AQ3256" s="3">
        <v>0</v>
      </c>
      <c r="AR3256" s="3">
        <v>0</v>
      </c>
      <c r="AS3256" s="3">
        <v>0</v>
      </c>
      <c r="AT3256" s="3">
        <v>0</v>
      </c>
      <c r="AU3256" s="3">
        <v>0</v>
      </c>
      <c r="AV3256" s="3">
        <v>0</v>
      </c>
      <c r="AW3256" s="3">
        <v>0</v>
      </c>
      <c r="AX3256" s="2"/>
      <c r="AY3256" s="2"/>
      <c r="AZ3256" s="2"/>
      <c r="BA3256" s="2"/>
      <c r="BB3256" s="2"/>
      <c r="BC3256" s="2">
        <v>0</v>
      </c>
      <c r="BD3256" s="2"/>
    </row>
    <row r="3257" spans="1:56" x14ac:dyDescent="0.3">
      <c r="A3257" s="2" t="s">
        <v>117</v>
      </c>
      <c r="B3257" s="2"/>
      <c r="C3257" s="2" t="s">
        <v>57</v>
      </c>
      <c r="D3257" s="2" t="s">
        <v>58</v>
      </c>
      <c r="E3257" s="2" t="s">
        <v>109</v>
      </c>
      <c r="F3257" s="2" t="s">
        <v>448</v>
      </c>
      <c r="G3257" s="2" t="s">
        <v>449</v>
      </c>
      <c r="H3257" s="2" t="s">
        <v>450</v>
      </c>
      <c r="I3257" s="2" t="s">
        <v>63</v>
      </c>
      <c r="J3257" s="2" t="s">
        <v>111</v>
      </c>
      <c r="K3257" s="2" t="s">
        <v>78</v>
      </c>
      <c r="L3257" s="2" t="s">
        <v>11</v>
      </c>
      <c r="M3257" s="2" t="s">
        <v>112</v>
      </c>
      <c r="N3257" s="2"/>
      <c r="O3257" s="2"/>
      <c r="P3257" s="2">
        <v>0</v>
      </c>
      <c r="Q3257" s="2" t="s">
        <v>128</v>
      </c>
      <c r="R3257" s="2"/>
      <c r="S3257" s="2"/>
      <c r="T3257" s="2"/>
      <c r="U3257" s="2"/>
      <c r="V3257" s="2"/>
      <c r="W3257" s="2"/>
      <c r="X3257" s="2"/>
      <c r="Y3257" s="2">
        <v>36533.26994933113</v>
      </c>
      <c r="Z3257" s="2">
        <v>35218.072231155209</v>
      </c>
      <c r="AA3257" s="2">
        <v>1315.1977181759205</v>
      </c>
      <c r="AB3257" s="2">
        <v>3.5999999999999997E-2</v>
      </c>
      <c r="AC3257" s="2"/>
      <c r="AD3257" s="2">
        <v>11</v>
      </c>
      <c r="AE3257" s="2"/>
      <c r="AF3257" s="2"/>
      <c r="AG3257" s="2"/>
      <c r="AH3257" s="2">
        <v>1315.1977181759205</v>
      </c>
      <c r="AI3257" s="2"/>
      <c r="AJ3257" s="2"/>
      <c r="AK3257" s="2"/>
      <c r="AL3257" s="2"/>
      <c r="AM3257" s="2"/>
      <c r="AN3257" s="2"/>
      <c r="AO3257" s="2"/>
      <c r="AP3257" s="2"/>
      <c r="AQ3257" s="3">
        <v>0</v>
      </c>
      <c r="AR3257" s="3">
        <v>0</v>
      </c>
      <c r="AS3257" s="3">
        <v>0</v>
      </c>
      <c r="AT3257" s="3">
        <v>0</v>
      </c>
      <c r="AU3257" s="3">
        <v>0</v>
      </c>
      <c r="AV3257" s="3">
        <v>0</v>
      </c>
      <c r="AW3257" s="3">
        <v>0</v>
      </c>
      <c r="AX3257" s="2"/>
      <c r="AY3257" s="2"/>
      <c r="AZ3257" s="2"/>
      <c r="BA3257" s="2"/>
      <c r="BB3257" s="2"/>
      <c r="BC3257" s="2">
        <v>0</v>
      </c>
      <c r="BD3257" s="2"/>
    </row>
    <row r="3258" spans="1:56" x14ac:dyDescent="0.3">
      <c r="A3258" s="2" t="s">
        <v>118</v>
      </c>
      <c r="B3258" s="2"/>
      <c r="C3258" s="2" t="s">
        <v>57</v>
      </c>
      <c r="D3258" s="2" t="s">
        <v>58</v>
      </c>
      <c r="E3258" s="2" t="s">
        <v>109</v>
      </c>
      <c r="F3258" s="2" t="s">
        <v>448</v>
      </c>
      <c r="G3258" s="2" t="s">
        <v>449</v>
      </c>
      <c r="H3258" s="2" t="s">
        <v>450</v>
      </c>
      <c r="I3258" s="2" t="s">
        <v>63</v>
      </c>
      <c r="J3258" s="2" t="s">
        <v>111</v>
      </c>
      <c r="K3258" s="2" t="s">
        <v>80</v>
      </c>
      <c r="L3258" s="2" t="s">
        <v>11</v>
      </c>
      <c r="M3258" s="2" t="s">
        <v>112</v>
      </c>
      <c r="N3258" s="2"/>
      <c r="O3258" s="2"/>
      <c r="P3258" s="2">
        <v>0</v>
      </c>
      <c r="Q3258" s="2" t="s">
        <v>128</v>
      </c>
      <c r="R3258" s="2"/>
      <c r="S3258" s="2"/>
      <c r="T3258" s="2"/>
      <c r="U3258" s="2"/>
      <c r="V3258" s="2"/>
      <c r="W3258" s="2"/>
      <c r="X3258" s="2"/>
      <c r="Y3258" s="2">
        <v>29969.115219314524</v>
      </c>
      <c r="Z3258" s="2">
        <v>28890.227071419202</v>
      </c>
      <c r="AA3258" s="2">
        <v>1078.8881478953228</v>
      </c>
      <c r="AB3258" s="2">
        <v>3.5999999999999997E-2</v>
      </c>
      <c r="AC3258" s="2"/>
      <c r="AD3258" s="2">
        <v>11</v>
      </c>
      <c r="AE3258" s="2"/>
      <c r="AF3258" s="2"/>
      <c r="AG3258" s="2"/>
      <c r="AH3258" s="2">
        <v>1078.8881478953228</v>
      </c>
      <c r="AI3258" s="2"/>
      <c r="AJ3258" s="2"/>
      <c r="AK3258" s="2"/>
      <c r="AL3258" s="2"/>
      <c r="AM3258" s="2"/>
      <c r="AN3258" s="2"/>
      <c r="AO3258" s="2"/>
      <c r="AP3258" s="2"/>
      <c r="AQ3258" s="3">
        <v>0</v>
      </c>
      <c r="AR3258" s="3">
        <v>0</v>
      </c>
      <c r="AS3258" s="3">
        <v>0</v>
      </c>
      <c r="AT3258" s="3">
        <v>0</v>
      </c>
      <c r="AU3258" s="3">
        <v>0</v>
      </c>
      <c r="AV3258" s="3">
        <v>0</v>
      </c>
      <c r="AW3258" s="3">
        <v>0</v>
      </c>
      <c r="AX3258" s="2"/>
      <c r="AY3258" s="2"/>
      <c r="AZ3258" s="2"/>
      <c r="BA3258" s="2"/>
      <c r="BB3258" s="2"/>
      <c r="BC3258" s="2">
        <v>0</v>
      </c>
      <c r="BD3258" s="2"/>
    </row>
    <row r="3259" spans="1:56" x14ac:dyDescent="0.3">
      <c r="A3259" s="2" t="s">
        <v>119</v>
      </c>
      <c r="B3259" s="2"/>
      <c r="C3259" s="2" t="s">
        <v>57</v>
      </c>
      <c r="D3259" s="2" t="s">
        <v>58</v>
      </c>
      <c r="E3259" s="2" t="s">
        <v>109</v>
      </c>
      <c r="F3259" s="2" t="s">
        <v>448</v>
      </c>
      <c r="G3259" s="2" t="s">
        <v>449</v>
      </c>
      <c r="H3259" s="2" t="s">
        <v>450</v>
      </c>
      <c r="I3259" s="2" t="s">
        <v>63</v>
      </c>
      <c r="J3259" s="2" t="s">
        <v>111</v>
      </c>
      <c r="K3259" s="2" t="s">
        <v>82</v>
      </c>
      <c r="L3259" s="2" t="s">
        <v>11</v>
      </c>
      <c r="M3259" s="2" t="s">
        <v>112</v>
      </c>
      <c r="N3259" s="2"/>
      <c r="O3259" s="2"/>
      <c r="P3259" s="2">
        <v>0</v>
      </c>
      <c r="Q3259" s="2" t="s">
        <v>128</v>
      </c>
      <c r="R3259" s="2"/>
      <c r="S3259" s="2"/>
      <c r="T3259" s="2"/>
      <c r="U3259" s="2"/>
      <c r="V3259" s="2"/>
      <c r="W3259" s="2"/>
      <c r="X3259" s="2"/>
      <c r="Y3259" s="2">
        <v>348296.65207150718</v>
      </c>
      <c r="Z3259" s="2">
        <v>335757.9725969329</v>
      </c>
      <c r="AA3259" s="2">
        <v>12538.679474574257</v>
      </c>
      <c r="AB3259" s="2">
        <v>3.5999999999999997E-2</v>
      </c>
      <c r="AC3259" s="2"/>
      <c r="AD3259" s="2">
        <v>11</v>
      </c>
      <c r="AE3259" s="2"/>
      <c r="AF3259" s="2"/>
      <c r="AG3259" s="2"/>
      <c r="AH3259" s="2">
        <v>12538.679474574257</v>
      </c>
      <c r="AI3259" s="2"/>
      <c r="AJ3259" s="2"/>
      <c r="AK3259" s="2"/>
      <c r="AL3259" s="2"/>
      <c r="AM3259" s="2"/>
      <c r="AN3259" s="2"/>
      <c r="AO3259" s="2"/>
      <c r="AP3259" s="2"/>
      <c r="AQ3259" s="3">
        <v>0</v>
      </c>
      <c r="AR3259" s="3">
        <v>0</v>
      </c>
      <c r="AS3259" s="3">
        <v>0</v>
      </c>
      <c r="AT3259" s="3">
        <v>0</v>
      </c>
      <c r="AU3259" s="3">
        <v>0</v>
      </c>
      <c r="AV3259" s="3">
        <v>0</v>
      </c>
      <c r="AW3259" s="3">
        <v>0</v>
      </c>
      <c r="AX3259" s="2"/>
      <c r="AY3259" s="2"/>
      <c r="AZ3259" s="2"/>
      <c r="BA3259" s="2"/>
      <c r="BB3259" s="2"/>
      <c r="BC3259" s="2">
        <v>0</v>
      </c>
      <c r="BD3259" s="2"/>
    </row>
    <row r="3260" spans="1:56" x14ac:dyDescent="0.3">
      <c r="A3260" s="2" t="s">
        <v>120</v>
      </c>
      <c r="B3260" s="2"/>
      <c r="C3260" s="2" t="s">
        <v>57</v>
      </c>
      <c r="D3260" s="2" t="s">
        <v>58</v>
      </c>
      <c r="E3260" s="2" t="s">
        <v>109</v>
      </c>
      <c r="F3260" s="2" t="s">
        <v>448</v>
      </c>
      <c r="G3260" s="2" t="s">
        <v>449</v>
      </c>
      <c r="H3260" s="2" t="s">
        <v>450</v>
      </c>
      <c r="I3260" s="2" t="s">
        <v>63</v>
      </c>
      <c r="J3260" s="2" t="s">
        <v>111</v>
      </c>
      <c r="K3260" s="2" t="s">
        <v>84</v>
      </c>
      <c r="L3260" s="2" t="s">
        <v>11</v>
      </c>
      <c r="M3260" s="2" t="s">
        <v>112</v>
      </c>
      <c r="N3260" s="2"/>
      <c r="O3260" s="2"/>
      <c r="P3260" s="2">
        <v>0</v>
      </c>
      <c r="Q3260" s="2" t="s">
        <v>128</v>
      </c>
      <c r="R3260" s="2"/>
      <c r="S3260" s="2"/>
      <c r="T3260" s="2"/>
      <c r="U3260" s="2"/>
      <c r="V3260" s="2"/>
      <c r="W3260" s="2"/>
      <c r="X3260" s="2"/>
      <c r="Y3260" s="2">
        <v>26035.30869370027</v>
      </c>
      <c r="Z3260" s="2">
        <v>25098.037580727061</v>
      </c>
      <c r="AA3260" s="2">
        <v>937.2711129732096</v>
      </c>
      <c r="AB3260" s="2">
        <v>3.5999999999999997E-2</v>
      </c>
      <c r="AC3260" s="2"/>
      <c r="AD3260" s="2">
        <v>11</v>
      </c>
      <c r="AE3260" s="2"/>
      <c r="AF3260" s="2"/>
      <c r="AG3260" s="2"/>
      <c r="AH3260" s="2">
        <v>937.2711129732096</v>
      </c>
      <c r="AI3260" s="2"/>
      <c r="AJ3260" s="2"/>
      <c r="AK3260" s="2"/>
      <c r="AL3260" s="2"/>
      <c r="AM3260" s="2"/>
      <c r="AN3260" s="2"/>
      <c r="AO3260" s="2"/>
      <c r="AP3260" s="2"/>
      <c r="AQ3260" s="3">
        <v>0</v>
      </c>
      <c r="AR3260" s="3">
        <v>0</v>
      </c>
      <c r="AS3260" s="3">
        <v>0</v>
      </c>
      <c r="AT3260" s="3">
        <v>0</v>
      </c>
      <c r="AU3260" s="3">
        <v>0</v>
      </c>
      <c r="AV3260" s="3">
        <v>0</v>
      </c>
      <c r="AW3260" s="3">
        <v>0</v>
      </c>
      <c r="AX3260" s="2"/>
      <c r="AY3260" s="2"/>
      <c r="AZ3260" s="2"/>
      <c r="BA3260" s="2"/>
      <c r="BB3260" s="2"/>
      <c r="BC3260" s="2">
        <v>0</v>
      </c>
      <c r="BD3260" s="2"/>
    </row>
    <row r="3261" spans="1:56" x14ac:dyDescent="0.3">
      <c r="A3261" s="2" t="s">
        <v>121</v>
      </c>
      <c r="B3261" s="2"/>
      <c r="C3261" s="2" t="s">
        <v>57</v>
      </c>
      <c r="D3261" s="2" t="s">
        <v>58</v>
      </c>
      <c r="E3261" s="2" t="s">
        <v>109</v>
      </c>
      <c r="F3261" s="2" t="s">
        <v>448</v>
      </c>
      <c r="G3261" s="2" t="s">
        <v>449</v>
      </c>
      <c r="H3261" s="2" t="s">
        <v>450</v>
      </c>
      <c r="I3261" s="2" t="s">
        <v>63</v>
      </c>
      <c r="J3261" s="2" t="s">
        <v>111</v>
      </c>
      <c r="K3261" s="2" t="s">
        <v>86</v>
      </c>
      <c r="L3261" s="2" t="s">
        <v>11</v>
      </c>
      <c r="M3261" s="2" t="s">
        <v>112</v>
      </c>
      <c r="N3261" s="2"/>
      <c r="O3261" s="2"/>
      <c r="P3261" s="2">
        <v>0</v>
      </c>
      <c r="Q3261" s="2" t="s">
        <v>128</v>
      </c>
      <c r="R3261" s="2"/>
      <c r="S3261" s="2"/>
      <c r="T3261" s="2"/>
      <c r="U3261" s="2"/>
      <c r="V3261" s="2"/>
      <c r="W3261" s="2"/>
      <c r="X3261" s="2"/>
      <c r="Y3261" s="2">
        <v>18865.835132233631</v>
      </c>
      <c r="Z3261" s="2">
        <v>18186.665067473219</v>
      </c>
      <c r="AA3261" s="2">
        <v>679.1700647604107</v>
      </c>
      <c r="AB3261" s="2">
        <v>3.5999999999999997E-2</v>
      </c>
      <c r="AC3261" s="2"/>
      <c r="AD3261" s="2">
        <v>11</v>
      </c>
      <c r="AE3261" s="2"/>
      <c r="AF3261" s="2"/>
      <c r="AG3261" s="2"/>
      <c r="AH3261" s="2">
        <v>679.1700647604107</v>
      </c>
      <c r="AI3261" s="2"/>
      <c r="AJ3261" s="2"/>
      <c r="AK3261" s="2"/>
      <c r="AL3261" s="2"/>
      <c r="AM3261" s="2"/>
      <c r="AN3261" s="2"/>
      <c r="AO3261" s="2"/>
      <c r="AP3261" s="2"/>
      <c r="AQ3261" s="3">
        <v>0</v>
      </c>
      <c r="AR3261" s="3">
        <v>0</v>
      </c>
      <c r="AS3261" s="3">
        <v>0</v>
      </c>
      <c r="AT3261" s="3">
        <v>0</v>
      </c>
      <c r="AU3261" s="3">
        <v>0</v>
      </c>
      <c r="AV3261" s="3">
        <v>0</v>
      </c>
      <c r="AW3261" s="3">
        <v>0</v>
      </c>
      <c r="AX3261" s="2"/>
      <c r="AY3261" s="2"/>
      <c r="AZ3261" s="2"/>
      <c r="BA3261" s="2"/>
      <c r="BB3261" s="2"/>
      <c r="BC3261" s="2">
        <v>0</v>
      </c>
      <c r="BD3261" s="2"/>
    </row>
    <row r="3262" spans="1:56" x14ac:dyDescent="0.3">
      <c r="A3262" s="2" t="s">
        <v>122</v>
      </c>
      <c r="B3262" s="2"/>
      <c r="C3262" s="2" t="s">
        <v>57</v>
      </c>
      <c r="D3262" s="2" t="s">
        <v>58</v>
      </c>
      <c r="E3262" s="2" t="s">
        <v>109</v>
      </c>
      <c r="F3262" s="2" t="s">
        <v>448</v>
      </c>
      <c r="G3262" s="2" t="s">
        <v>449</v>
      </c>
      <c r="H3262" s="2" t="s">
        <v>450</v>
      </c>
      <c r="I3262" s="2" t="s">
        <v>63</v>
      </c>
      <c r="J3262" s="2" t="s">
        <v>111</v>
      </c>
      <c r="K3262" s="2" t="s">
        <v>88</v>
      </c>
      <c r="L3262" s="2" t="s">
        <v>11</v>
      </c>
      <c r="M3262" s="2" t="s">
        <v>112</v>
      </c>
      <c r="N3262" s="2"/>
      <c r="O3262" s="2"/>
      <c r="P3262" s="2">
        <v>0</v>
      </c>
      <c r="Q3262" s="2" t="s">
        <v>128</v>
      </c>
      <c r="R3262" s="2"/>
      <c r="S3262" s="2"/>
      <c r="T3262" s="2"/>
      <c r="U3262" s="2"/>
      <c r="V3262" s="2"/>
      <c r="W3262" s="2"/>
      <c r="X3262" s="2"/>
      <c r="Y3262" s="2">
        <v>8240.1373676537514</v>
      </c>
      <c r="Z3262" s="2">
        <v>7943.4924224182159</v>
      </c>
      <c r="AA3262" s="2">
        <v>296.64494523553503</v>
      </c>
      <c r="AB3262" s="2">
        <v>3.5999999999999997E-2</v>
      </c>
      <c r="AC3262" s="2"/>
      <c r="AD3262" s="2">
        <v>11</v>
      </c>
      <c r="AE3262" s="2"/>
      <c r="AF3262" s="2"/>
      <c r="AG3262" s="2"/>
      <c r="AH3262" s="2">
        <v>296.64494523553503</v>
      </c>
      <c r="AI3262" s="2"/>
      <c r="AJ3262" s="2"/>
      <c r="AK3262" s="2"/>
      <c r="AL3262" s="2"/>
      <c r="AM3262" s="2"/>
      <c r="AN3262" s="2"/>
      <c r="AO3262" s="2"/>
      <c r="AP3262" s="2"/>
      <c r="AQ3262" s="3">
        <v>0</v>
      </c>
      <c r="AR3262" s="3">
        <v>0</v>
      </c>
      <c r="AS3262" s="3">
        <v>0</v>
      </c>
      <c r="AT3262" s="3">
        <v>0</v>
      </c>
      <c r="AU3262" s="3">
        <v>0</v>
      </c>
      <c r="AV3262" s="3">
        <v>0</v>
      </c>
      <c r="AW3262" s="3">
        <v>0</v>
      </c>
      <c r="AX3262" s="2"/>
      <c r="AY3262" s="2"/>
      <c r="AZ3262" s="2"/>
      <c r="BA3262" s="2"/>
      <c r="BB3262" s="2"/>
      <c r="BC3262" s="2">
        <v>0</v>
      </c>
      <c r="BD3262" s="2"/>
    </row>
    <row r="3263" spans="1:56" x14ac:dyDescent="0.3">
      <c r="A3263" s="2" t="s">
        <v>123</v>
      </c>
      <c r="B3263" s="2"/>
      <c r="C3263" s="2" t="s">
        <v>57</v>
      </c>
      <c r="D3263" s="2" t="s">
        <v>58</v>
      </c>
      <c r="E3263" s="2" t="s">
        <v>109</v>
      </c>
      <c r="F3263" s="2" t="s">
        <v>448</v>
      </c>
      <c r="G3263" s="2" t="s">
        <v>449</v>
      </c>
      <c r="H3263" s="2" t="s">
        <v>450</v>
      </c>
      <c r="I3263" s="2" t="s">
        <v>63</v>
      </c>
      <c r="J3263" s="2" t="s">
        <v>111</v>
      </c>
      <c r="K3263" s="2" t="s">
        <v>90</v>
      </c>
      <c r="L3263" s="2" t="s">
        <v>11</v>
      </c>
      <c r="M3263" s="2" t="s">
        <v>112</v>
      </c>
      <c r="N3263" s="2"/>
      <c r="O3263" s="2"/>
      <c r="P3263" s="2">
        <v>0</v>
      </c>
      <c r="Q3263" s="2" t="s">
        <v>128</v>
      </c>
      <c r="R3263" s="2"/>
      <c r="S3263" s="2"/>
      <c r="T3263" s="2"/>
      <c r="U3263" s="2"/>
      <c r="V3263" s="2"/>
      <c r="W3263" s="2"/>
      <c r="X3263" s="2"/>
      <c r="Y3263" s="2">
        <v>30794.163230534683</v>
      </c>
      <c r="Z3263" s="2">
        <v>29685.573354235436</v>
      </c>
      <c r="AA3263" s="2">
        <v>1108.5898762992485</v>
      </c>
      <c r="AB3263" s="2">
        <v>3.5999999999999997E-2</v>
      </c>
      <c r="AC3263" s="2"/>
      <c r="AD3263" s="2">
        <v>11</v>
      </c>
      <c r="AE3263" s="2"/>
      <c r="AF3263" s="2"/>
      <c r="AG3263" s="2"/>
      <c r="AH3263" s="2">
        <v>1108.5898762992485</v>
      </c>
      <c r="AI3263" s="2"/>
      <c r="AJ3263" s="2"/>
      <c r="AK3263" s="2"/>
      <c r="AL3263" s="2"/>
      <c r="AM3263" s="2"/>
      <c r="AN3263" s="2"/>
      <c r="AO3263" s="2"/>
      <c r="AP3263" s="2"/>
      <c r="AQ3263" s="3">
        <v>0</v>
      </c>
      <c r="AR3263" s="3">
        <v>0</v>
      </c>
      <c r="AS3263" s="3">
        <v>0</v>
      </c>
      <c r="AT3263" s="3">
        <v>0</v>
      </c>
      <c r="AU3263" s="3">
        <v>0</v>
      </c>
      <c r="AV3263" s="3">
        <v>0</v>
      </c>
      <c r="AW3263" s="3">
        <v>0</v>
      </c>
      <c r="AX3263" s="2"/>
      <c r="AY3263" s="2"/>
      <c r="AZ3263" s="2"/>
      <c r="BA3263" s="2"/>
      <c r="BB3263" s="2"/>
      <c r="BC3263" s="2">
        <v>0</v>
      </c>
      <c r="BD3263" s="2"/>
    </row>
    <row r="3264" spans="1:56" x14ac:dyDescent="0.3">
      <c r="A3264" s="2" t="s">
        <v>124</v>
      </c>
      <c r="B3264" s="2"/>
      <c r="C3264" s="2" t="s">
        <v>57</v>
      </c>
      <c r="D3264" s="2" t="s">
        <v>58</v>
      </c>
      <c r="E3264" s="2" t="s">
        <v>109</v>
      </c>
      <c r="F3264" s="2" t="s">
        <v>448</v>
      </c>
      <c r="G3264" s="2" t="s">
        <v>449</v>
      </c>
      <c r="H3264" s="2" t="s">
        <v>450</v>
      </c>
      <c r="I3264" s="2" t="s">
        <v>63</v>
      </c>
      <c r="J3264" s="2" t="s">
        <v>111</v>
      </c>
      <c r="K3264" s="2" t="s">
        <v>92</v>
      </c>
      <c r="L3264" s="2" t="s">
        <v>11</v>
      </c>
      <c r="M3264" s="2" t="s">
        <v>112</v>
      </c>
      <c r="N3264" s="2"/>
      <c r="O3264" s="2"/>
      <c r="P3264" s="2">
        <v>0</v>
      </c>
      <c r="Q3264" s="2" t="s">
        <v>128</v>
      </c>
      <c r="R3264" s="2"/>
      <c r="S3264" s="2"/>
      <c r="T3264" s="2"/>
      <c r="U3264" s="2"/>
      <c r="V3264" s="2"/>
      <c r="W3264" s="2"/>
      <c r="X3264" s="2"/>
      <c r="Y3264" s="2">
        <v>3059.104010429764</v>
      </c>
      <c r="Z3264" s="2">
        <v>2948.9762660542924</v>
      </c>
      <c r="AA3264" s="2">
        <v>110.12774437547149</v>
      </c>
      <c r="AB3264" s="2">
        <v>3.5999999999999997E-2</v>
      </c>
      <c r="AC3264" s="2"/>
      <c r="AD3264" s="2">
        <v>11</v>
      </c>
      <c r="AE3264" s="2"/>
      <c r="AF3264" s="2"/>
      <c r="AG3264" s="2"/>
      <c r="AH3264" s="2">
        <v>110.12774437547149</v>
      </c>
      <c r="AI3264" s="2"/>
      <c r="AJ3264" s="2"/>
      <c r="AK3264" s="2"/>
      <c r="AL3264" s="2"/>
      <c r="AM3264" s="2"/>
      <c r="AN3264" s="2"/>
      <c r="AO3264" s="2"/>
      <c r="AP3264" s="2"/>
      <c r="AQ3264" s="3">
        <v>0</v>
      </c>
      <c r="AR3264" s="3">
        <v>0</v>
      </c>
      <c r="AS3264" s="3">
        <v>0</v>
      </c>
      <c r="AT3264" s="3">
        <v>0</v>
      </c>
      <c r="AU3264" s="3">
        <v>0</v>
      </c>
      <c r="AV3264" s="3">
        <v>0</v>
      </c>
      <c r="AW3264" s="3">
        <v>0</v>
      </c>
      <c r="AX3264" s="2"/>
      <c r="AY3264" s="2"/>
      <c r="AZ3264" s="2"/>
      <c r="BA3264" s="2"/>
      <c r="BB3264" s="2"/>
      <c r="BC3264" s="2">
        <v>0</v>
      </c>
      <c r="BD3264" s="2"/>
    </row>
    <row r="3265" spans="1:56" x14ac:dyDescent="0.3">
      <c r="A3265" s="2" t="s">
        <v>93</v>
      </c>
      <c r="B3265" s="2"/>
      <c r="C3265" s="2" t="s">
        <v>57</v>
      </c>
      <c r="D3265" s="2" t="s">
        <v>58</v>
      </c>
      <c r="E3265" s="2" t="s">
        <v>109</v>
      </c>
      <c r="F3265" s="2" t="s">
        <v>448</v>
      </c>
      <c r="G3265" s="2" t="s">
        <v>449</v>
      </c>
      <c r="H3265" s="2" t="s">
        <v>450</v>
      </c>
      <c r="I3265" s="2" t="s">
        <v>63</v>
      </c>
      <c r="J3265" s="2" t="s">
        <v>94</v>
      </c>
      <c r="K3265" s="2" t="s">
        <v>65</v>
      </c>
      <c r="L3265" s="2" t="s">
        <v>11</v>
      </c>
      <c r="M3265" s="2" t="s">
        <v>112</v>
      </c>
      <c r="N3265" s="2"/>
      <c r="O3265" s="2"/>
      <c r="P3265" s="2">
        <v>0</v>
      </c>
      <c r="Q3265" s="2" t="s">
        <v>128</v>
      </c>
      <c r="R3265" s="2"/>
      <c r="S3265" s="2"/>
      <c r="T3265" s="2"/>
      <c r="U3265" s="2"/>
      <c r="V3265" s="2"/>
      <c r="W3265" s="2"/>
      <c r="X3265" s="2"/>
      <c r="Y3265" s="2">
        <v>7520.0720414515381</v>
      </c>
      <c r="Z3265" s="2">
        <v>7249.3494479592828</v>
      </c>
      <c r="AA3265" s="2">
        <v>270.72259349225533</v>
      </c>
      <c r="AB3265" s="2">
        <v>3.5999999999999997E-2</v>
      </c>
      <c r="AC3265" s="2"/>
      <c r="AD3265" s="2">
        <v>11</v>
      </c>
      <c r="AE3265" s="2"/>
      <c r="AF3265" s="2"/>
      <c r="AG3265" s="2"/>
      <c r="AH3265" s="2">
        <v>270.72259349225533</v>
      </c>
      <c r="AI3265" s="2"/>
      <c r="AJ3265" s="2"/>
      <c r="AK3265" s="2"/>
      <c r="AL3265" s="2"/>
      <c r="AM3265" s="2"/>
      <c r="AN3265" s="2"/>
      <c r="AO3265" s="2"/>
      <c r="AP3265" s="2"/>
      <c r="AQ3265" s="3">
        <v>0</v>
      </c>
      <c r="AR3265" s="3">
        <v>0</v>
      </c>
      <c r="AS3265" s="3">
        <v>0</v>
      </c>
      <c r="AT3265" s="3">
        <v>0</v>
      </c>
      <c r="AU3265" s="3">
        <v>0</v>
      </c>
      <c r="AV3265" s="3">
        <v>0</v>
      </c>
      <c r="AW3265" s="3">
        <v>0</v>
      </c>
      <c r="AX3265" s="2"/>
      <c r="AY3265" s="2"/>
      <c r="AZ3265" s="2"/>
      <c r="BA3265" s="2"/>
      <c r="BB3265" s="2"/>
      <c r="BC3265" s="2">
        <v>0</v>
      </c>
      <c r="BD3265" s="2"/>
    </row>
    <row r="3266" spans="1:56" x14ac:dyDescent="0.3">
      <c r="A3266" s="2" t="s">
        <v>95</v>
      </c>
      <c r="B3266" s="2"/>
      <c r="C3266" s="2" t="s">
        <v>57</v>
      </c>
      <c r="D3266" s="2" t="s">
        <v>58</v>
      </c>
      <c r="E3266" s="2" t="s">
        <v>109</v>
      </c>
      <c r="F3266" s="2" t="s">
        <v>448</v>
      </c>
      <c r="G3266" s="2" t="s">
        <v>449</v>
      </c>
      <c r="H3266" s="2" t="s">
        <v>450</v>
      </c>
      <c r="I3266" s="2" t="s">
        <v>63</v>
      </c>
      <c r="J3266" s="2" t="s">
        <v>94</v>
      </c>
      <c r="K3266" s="2" t="s">
        <v>70</v>
      </c>
      <c r="L3266" s="2" t="s">
        <v>11</v>
      </c>
      <c r="M3266" s="2" t="s">
        <v>112</v>
      </c>
      <c r="N3266" s="2"/>
      <c r="O3266" s="2"/>
      <c r="P3266" s="2">
        <v>0</v>
      </c>
      <c r="Q3266" s="2" t="s">
        <v>128</v>
      </c>
      <c r="R3266" s="2"/>
      <c r="S3266" s="2"/>
      <c r="T3266" s="2"/>
      <c r="U3266" s="2"/>
      <c r="V3266" s="2"/>
      <c r="W3266" s="2"/>
      <c r="X3266" s="2"/>
      <c r="Y3266" s="2">
        <v>44914.42174368514</v>
      </c>
      <c r="Z3266" s="2">
        <v>43297.502560912471</v>
      </c>
      <c r="AA3266" s="2">
        <v>1616.919182772665</v>
      </c>
      <c r="AB3266" s="2">
        <v>3.5999999999999997E-2</v>
      </c>
      <c r="AC3266" s="2"/>
      <c r="AD3266" s="2">
        <v>11</v>
      </c>
      <c r="AE3266" s="2"/>
      <c r="AF3266" s="2"/>
      <c r="AG3266" s="2"/>
      <c r="AH3266" s="2">
        <v>1616.919182772665</v>
      </c>
      <c r="AI3266" s="2"/>
      <c r="AJ3266" s="2"/>
      <c r="AK3266" s="2"/>
      <c r="AL3266" s="2"/>
      <c r="AM3266" s="2"/>
      <c r="AN3266" s="2"/>
      <c r="AO3266" s="2"/>
      <c r="AP3266" s="2"/>
      <c r="AQ3266" s="3">
        <v>0</v>
      </c>
      <c r="AR3266" s="3">
        <v>0</v>
      </c>
      <c r="AS3266" s="3">
        <v>0</v>
      </c>
      <c r="AT3266" s="3">
        <v>0</v>
      </c>
      <c r="AU3266" s="3">
        <v>0</v>
      </c>
      <c r="AV3266" s="3">
        <v>0</v>
      </c>
      <c r="AW3266" s="3">
        <v>0</v>
      </c>
      <c r="AX3266" s="2"/>
      <c r="AY3266" s="2"/>
      <c r="AZ3266" s="2"/>
      <c r="BA3266" s="2"/>
      <c r="BB3266" s="2"/>
      <c r="BC3266" s="2">
        <v>0</v>
      </c>
      <c r="BD3266" s="2"/>
    </row>
    <row r="3267" spans="1:56" x14ac:dyDescent="0.3">
      <c r="A3267" s="2" t="s">
        <v>96</v>
      </c>
      <c r="B3267" s="2"/>
      <c r="C3267" s="2" t="s">
        <v>57</v>
      </c>
      <c r="D3267" s="2" t="s">
        <v>58</v>
      </c>
      <c r="E3267" s="2" t="s">
        <v>109</v>
      </c>
      <c r="F3267" s="2" t="s">
        <v>448</v>
      </c>
      <c r="G3267" s="2" t="s">
        <v>449</v>
      </c>
      <c r="H3267" s="2" t="s">
        <v>450</v>
      </c>
      <c r="I3267" s="2" t="s">
        <v>63</v>
      </c>
      <c r="J3267" s="2" t="s">
        <v>94</v>
      </c>
      <c r="K3267" s="2" t="s">
        <v>72</v>
      </c>
      <c r="L3267" s="2" t="s">
        <v>11</v>
      </c>
      <c r="M3267" s="2" t="s">
        <v>112</v>
      </c>
      <c r="N3267" s="2"/>
      <c r="O3267" s="2"/>
      <c r="P3267" s="2">
        <v>0</v>
      </c>
      <c r="Q3267" s="2" t="s">
        <v>128</v>
      </c>
      <c r="R3267" s="2"/>
      <c r="S3267" s="2"/>
      <c r="T3267" s="2"/>
      <c r="U3267" s="2"/>
      <c r="V3267" s="2"/>
      <c r="W3267" s="2"/>
      <c r="X3267" s="2"/>
      <c r="Y3267" s="2">
        <v>18105.301884168239</v>
      </c>
      <c r="Z3267" s="2">
        <v>17453.511016338183</v>
      </c>
      <c r="AA3267" s="2">
        <v>651.79086783005653</v>
      </c>
      <c r="AB3267" s="2">
        <v>3.5999999999999997E-2</v>
      </c>
      <c r="AC3267" s="2"/>
      <c r="AD3267" s="2">
        <v>11</v>
      </c>
      <c r="AE3267" s="2"/>
      <c r="AF3267" s="2"/>
      <c r="AG3267" s="2"/>
      <c r="AH3267" s="2">
        <v>651.79086783005653</v>
      </c>
      <c r="AI3267" s="2"/>
      <c r="AJ3267" s="2"/>
      <c r="AK3267" s="2"/>
      <c r="AL3267" s="2"/>
      <c r="AM3267" s="2"/>
      <c r="AN3267" s="2"/>
      <c r="AO3267" s="2"/>
      <c r="AP3267" s="2"/>
      <c r="AQ3267" s="3">
        <v>0</v>
      </c>
      <c r="AR3267" s="3">
        <v>0</v>
      </c>
      <c r="AS3267" s="3">
        <v>0</v>
      </c>
      <c r="AT3267" s="3">
        <v>0</v>
      </c>
      <c r="AU3267" s="3">
        <v>0</v>
      </c>
      <c r="AV3267" s="3">
        <v>0</v>
      </c>
      <c r="AW3267" s="3">
        <v>0</v>
      </c>
      <c r="AX3267" s="2"/>
      <c r="AY3267" s="2"/>
      <c r="AZ3267" s="2"/>
      <c r="BA3267" s="2"/>
      <c r="BB3267" s="2"/>
      <c r="BC3267" s="2">
        <v>0</v>
      </c>
      <c r="BD3267" s="2"/>
    </row>
    <row r="3268" spans="1:56" x14ac:dyDescent="0.3">
      <c r="A3268" s="2" t="s">
        <v>97</v>
      </c>
      <c r="B3268" s="2"/>
      <c r="C3268" s="2" t="s">
        <v>57</v>
      </c>
      <c r="D3268" s="2" t="s">
        <v>58</v>
      </c>
      <c r="E3268" s="2" t="s">
        <v>109</v>
      </c>
      <c r="F3268" s="2" t="s">
        <v>448</v>
      </c>
      <c r="G3268" s="2" t="s">
        <v>449</v>
      </c>
      <c r="H3268" s="2" t="s">
        <v>450</v>
      </c>
      <c r="I3268" s="2" t="s">
        <v>63</v>
      </c>
      <c r="J3268" s="2" t="s">
        <v>94</v>
      </c>
      <c r="K3268" s="2" t="s">
        <v>74</v>
      </c>
      <c r="L3268" s="2" t="s">
        <v>11</v>
      </c>
      <c r="M3268" s="2" t="s">
        <v>112</v>
      </c>
      <c r="N3268" s="2"/>
      <c r="O3268" s="2"/>
      <c r="P3268" s="2">
        <v>0</v>
      </c>
      <c r="Q3268" s="2" t="s">
        <v>128</v>
      </c>
      <c r="R3268" s="2"/>
      <c r="S3268" s="2"/>
      <c r="T3268" s="2"/>
      <c r="U3268" s="2"/>
      <c r="V3268" s="2"/>
      <c r="W3268" s="2"/>
      <c r="X3268" s="2"/>
      <c r="Y3268" s="2">
        <v>31602.883564525393</v>
      </c>
      <c r="Z3268" s="2">
        <v>30465.17975620248</v>
      </c>
      <c r="AA3268" s="2">
        <v>1137.703808322914</v>
      </c>
      <c r="AB3268" s="2">
        <v>3.5999999999999997E-2</v>
      </c>
      <c r="AC3268" s="2"/>
      <c r="AD3268" s="2">
        <v>11</v>
      </c>
      <c r="AE3268" s="2"/>
      <c r="AF3268" s="2"/>
      <c r="AG3268" s="2"/>
      <c r="AH3268" s="2">
        <v>1137.703808322914</v>
      </c>
      <c r="AI3268" s="2"/>
      <c r="AJ3268" s="2"/>
      <c r="AK3268" s="2"/>
      <c r="AL3268" s="2"/>
      <c r="AM3268" s="2"/>
      <c r="AN3268" s="2"/>
      <c r="AO3268" s="2"/>
      <c r="AP3268" s="2"/>
      <c r="AQ3268" s="3">
        <v>0</v>
      </c>
      <c r="AR3268" s="3">
        <v>0</v>
      </c>
      <c r="AS3268" s="3">
        <v>0</v>
      </c>
      <c r="AT3268" s="3">
        <v>0</v>
      </c>
      <c r="AU3268" s="3">
        <v>0</v>
      </c>
      <c r="AV3268" s="3">
        <v>0</v>
      </c>
      <c r="AW3268" s="3">
        <v>0</v>
      </c>
      <c r="AX3268" s="2"/>
      <c r="AY3268" s="2"/>
      <c r="AZ3268" s="2"/>
      <c r="BA3268" s="2"/>
      <c r="BB3268" s="2"/>
      <c r="BC3268" s="2">
        <v>0</v>
      </c>
      <c r="BD3268" s="2"/>
    </row>
    <row r="3269" spans="1:56" x14ac:dyDescent="0.3">
      <c r="A3269" s="2" t="s">
        <v>98</v>
      </c>
      <c r="B3269" s="2"/>
      <c r="C3269" s="2" t="s">
        <v>57</v>
      </c>
      <c r="D3269" s="2" t="s">
        <v>58</v>
      </c>
      <c r="E3269" s="2" t="s">
        <v>109</v>
      </c>
      <c r="F3269" s="2" t="s">
        <v>448</v>
      </c>
      <c r="G3269" s="2" t="s">
        <v>449</v>
      </c>
      <c r="H3269" s="2" t="s">
        <v>450</v>
      </c>
      <c r="I3269" s="2" t="s">
        <v>63</v>
      </c>
      <c r="J3269" s="2" t="s">
        <v>94</v>
      </c>
      <c r="K3269" s="2" t="s">
        <v>76</v>
      </c>
      <c r="L3269" s="2" t="s">
        <v>11</v>
      </c>
      <c r="M3269" s="2" t="s">
        <v>112</v>
      </c>
      <c r="N3269" s="2"/>
      <c r="O3269" s="2"/>
      <c r="P3269" s="2">
        <v>0</v>
      </c>
      <c r="Q3269" s="2" t="s">
        <v>128</v>
      </c>
      <c r="R3269" s="2"/>
      <c r="S3269" s="2"/>
      <c r="T3269" s="2"/>
      <c r="U3269" s="2"/>
      <c r="V3269" s="2"/>
      <c r="W3269" s="2"/>
      <c r="X3269" s="2"/>
      <c r="Y3269" s="2">
        <v>329297.07429544278</v>
      </c>
      <c r="Z3269" s="2">
        <v>317442.37962080684</v>
      </c>
      <c r="AA3269" s="2">
        <v>11854.694674635939</v>
      </c>
      <c r="AB3269" s="2">
        <v>3.5999999999999997E-2</v>
      </c>
      <c r="AC3269" s="2"/>
      <c r="AD3269" s="2">
        <v>11</v>
      </c>
      <c r="AE3269" s="2"/>
      <c r="AF3269" s="2"/>
      <c r="AG3269" s="2"/>
      <c r="AH3269" s="2">
        <v>11854.694674635939</v>
      </c>
      <c r="AI3269" s="2"/>
      <c r="AJ3269" s="2"/>
      <c r="AK3269" s="2"/>
      <c r="AL3269" s="2"/>
      <c r="AM3269" s="2"/>
      <c r="AN3269" s="2"/>
      <c r="AO3269" s="2"/>
      <c r="AP3269" s="2"/>
      <c r="AQ3269" s="3">
        <v>0</v>
      </c>
      <c r="AR3269" s="3">
        <v>0</v>
      </c>
      <c r="AS3269" s="3">
        <v>0</v>
      </c>
      <c r="AT3269" s="3">
        <v>0</v>
      </c>
      <c r="AU3269" s="3">
        <v>0</v>
      </c>
      <c r="AV3269" s="3">
        <v>0</v>
      </c>
      <c r="AW3269" s="3">
        <v>0</v>
      </c>
      <c r="AX3269" s="2"/>
      <c r="AY3269" s="2"/>
      <c r="AZ3269" s="2"/>
      <c r="BA3269" s="2"/>
      <c r="BB3269" s="2"/>
      <c r="BC3269" s="2">
        <v>0</v>
      </c>
      <c r="BD3269" s="2"/>
    </row>
    <row r="3270" spans="1:56" x14ac:dyDescent="0.3">
      <c r="A3270" s="2" t="s">
        <v>99</v>
      </c>
      <c r="B3270" s="2"/>
      <c r="C3270" s="2" t="s">
        <v>57</v>
      </c>
      <c r="D3270" s="2" t="s">
        <v>58</v>
      </c>
      <c r="E3270" s="2" t="s">
        <v>109</v>
      </c>
      <c r="F3270" s="2" t="s">
        <v>448</v>
      </c>
      <c r="G3270" s="2" t="s">
        <v>449</v>
      </c>
      <c r="H3270" s="2" t="s">
        <v>450</v>
      </c>
      <c r="I3270" s="2" t="s">
        <v>63</v>
      </c>
      <c r="J3270" s="2" t="s">
        <v>94</v>
      </c>
      <c r="K3270" s="2" t="s">
        <v>78</v>
      </c>
      <c r="L3270" s="2" t="s">
        <v>11</v>
      </c>
      <c r="M3270" s="2" t="s">
        <v>112</v>
      </c>
      <c r="N3270" s="2"/>
      <c r="O3270" s="2"/>
      <c r="P3270" s="2">
        <v>0</v>
      </c>
      <c r="Q3270" s="2" t="s">
        <v>128</v>
      </c>
      <c r="R3270" s="2"/>
      <c r="S3270" s="2"/>
      <c r="T3270" s="2"/>
      <c r="U3270" s="2"/>
      <c r="V3270" s="2"/>
      <c r="W3270" s="2"/>
      <c r="X3270" s="2"/>
      <c r="Y3270" s="2">
        <v>36533.26994933113</v>
      </c>
      <c r="Z3270" s="2">
        <v>35218.072231155209</v>
      </c>
      <c r="AA3270" s="2">
        <v>1315.1977181759205</v>
      </c>
      <c r="AB3270" s="2">
        <v>3.5999999999999997E-2</v>
      </c>
      <c r="AC3270" s="2"/>
      <c r="AD3270" s="2">
        <v>11</v>
      </c>
      <c r="AE3270" s="2"/>
      <c r="AF3270" s="2"/>
      <c r="AG3270" s="2"/>
      <c r="AH3270" s="2">
        <v>1315.1977181759205</v>
      </c>
      <c r="AI3270" s="2"/>
      <c r="AJ3270" s="2"/>
      <c r="AK3270" s="2"/>
      <c r="AL3270" s="2"/>
      <c r="AM3270" s="2"/>
      <c r="AN3270" s="2"/>
      <c r="AO3270" s="2"/>
      <c r="AP3270" s="2"/>
      <c r="AQ3270" s="3">
        <v>0</v>
      </c>
      <c r="AR3270" s="3">
        <v>0</v>
      </c>
      <c r="AS3270" s="3">
        <v>0</v>
      </c>
      <c r="AT3270" s="3">
        <v>0</v>
      </c>
      <c r="AU3270" s="3">
        <v>0</v>
      </c>
      <c r="AV3270" s="3">
        <v>0</v>
      </c>
      <c r="AW3270" s="3">
        <v>0</v>
      </c>
      <c r="AX3270" s="2"/>
      <c r="AY3270" s="2"/>
      <c r="AZ3270" s="2"/>
      <c r="BA3270" s="2"/>
      <c r="BB3270" s="2"/>
      <c r="BC3270" s="2">
        <v>0</v>
      </c>
      <c r="BD3270" s="2"/>
    </row>
    <row r="3271" spans="1:56" x14ac:dyDescent="0.3">
      <c r="A3271" s="2" t="s">
        <v>100</v>
      </c>
      <c r="B3271" s="2"/>
      <c r="C3271" s="2" t="s">
        <v>57</v>
      </c>
      <c r="D3271" s="2" t="s">
        <v>58</v>
      </c>
      <c r="E3271" s="2" t="s">
        <v>109</v>
      </c>
      <c r="F3271" s="2" t="s">
        <v>448</v>
      </c>
      <c r="G3271" s="2" t="s">
        <v>449</v>
      </c>
      <c r="H3271" s="2" t="s">
        <v>450</v>
      </c>
      <c r="I3271" s="2" t="s">
        <v>63</v>
      </c>
      <c r="J3271" s="2" t="s">
        <v>94</v>
      </c>
      <c r="K3271" s="2" t="s">
        <v>80</v>
      </c>
      <c r="L3271" s="2" t="s">
        <v>11</v>
      </c>
      <c r="M3271" s="2" t="s">
        <v>112</v>
      </c>
      <c r="N3271" s="2"/>
      <c r="O3271" s="2"/>
      <c r="P3271" s="2">
        <v>0</v>
      </c>
      <c r="Q3271" s="2" t="s">
        <v>128</v>
      </c>
      <c r="R3271" s="2"/>
      <c r="S3271" s="2"/>
      <c r="T3271" s="2"/>
      <c r="U3271" s="2"/>
      <c r="V3271" s="2"/>
      <c r="W3271" s="2"/>
      <c r="X3271" s="2"/>
      <c r="Y3271" s="2">
        <v>29969.115219314524</v>
      </c>
      <c r="Z3271" s="2">
        <v>28890.227071419202</v>
      </c>
      <c r="AA3271" s="2">
        <v>1078.8881478953228</v>
      </c>
      <c r="AB3271" s="2">
        <v>3.5999999999999997E-2</v>
      </c>
      <c r="AC3271" s="2"/>
      <c r="AD3271" s="2">
        <v>11</v>
      </c>
      <c r="AE3271" s="2"/>
      <c r="AF3271" s="2"/>
      <c r="AG3271" s="2"/>
      <c r="AH3271" s="2">
        <v>1078.8881478953228</v>
      </c>
      <c r="AI3271" s="2"/>
      <c r="AJ3271" s="2"/>
      <c r="AK3271" s="2"/>
      <c r="AL3271" s="2"/>
      <c r="AM3271" s="2"/>
      <c r="AN3271" s="2"/>
      <c r="AO3271" s="2"/>
      <c r="AP3271" s="2"/>
      <c r="AQ3271" s="3">
        <v>0</v>
      </c>
      <c r="AR3271" s="3">
        <v>0</v>
      </c>
      <c r="AS3271" s="3">
        <v>0</v>
      </c>
      <c r="AT3271" s="3">
        <v>0</v>
      </c>
      <c r="AU3271" s="3">
        <v>0</v>
      </c>
      <c r="AV3271" s="3">
        <v>0</v>
      </c>
      <c r="AW3271" s="3">
        <v>0</v>
      </c>
      <c r="AX3271" s="2"/>
      <c r="AY3271" s="2"/>
      <c r="AZ3271" s="2"/>
      <c r="BA3271" s="2"/>
      <c r="BB3271" s="2"/>
      <c r="BC3271" s="2">
        <v>0</v>
      </c>
      <c r="BD3271" s="2"/>
    </row>
    <row r="3272" spans="1:56" x14ac:dyDescent="0.3">
      <c r="A3272" s="2" t="s">
        <v>101</v>
      </c>
      <c r="B3272" s="2"/>
      <c r="C3272" s="2" t="s">
        <v>57</v>
      </c>
      <c r="D3272" s="2" t="s">
        <v>58</v>
      </c>
      <c r="E3272" s="2" t="s">
        <v>109</v>
      </c>
      <c r="F3272" s="2" t="s">
        <v>448</v>
      </c>
      <c r="G3272" s="2" t="s">
        <v>449</v>
      </c>
      <c r="H3272" s="2" t="s">
        <v>450</v>
      </c>
      <c r="I3272" s="2" t="s">
        <v>63</v>
      </c>
      <c r="J3272" s="2" t="s">
        <v>94</v>
      </c>
      <c r="K3272" s="2" t="s">
        <v>82</v>
      </c>
      <c r="L3272" s="2" t="s">
        <v>11</v>
      </c>
      <c r="M3272" s="2" t="s">
        <v>112</v>
      </c>
      <c r="N3272" s="2"/>
      <c r="O3272" s="2"/>
      <c r="P3272" s="2">
        <v>0</v>
      </c>
      <c r="Q3272" s="2" t="s">
        <v>128</v>
      </c>
      <c r="R3272" s="2"/>
      <c r="S3272" s="2"/>
      <c r="T3272" s="2"/>
      <c r="U3272" s="2"/>
      <c r="V3272" s="2"/>
      <c r="W3272" s="2"/>
      <c r="X3272" s="2"/>
      <c r="Y3272" s="2">
        <v>348296.65207150718</v>
      </c>
      <c r="Z3272" s="2">
        <v>335757.9725969329</v>
      </c>
      <c r="AA3272" s="2">
        <v>12538.679474574257</v>
      </c>
      <c r="AB3272" s="2">
        <v>3.5999999999999997E-2</v>
      </c>
      <c r="AC3272" s="2"/>
      <c r="AD3272" s="2">
        <v>11</v>
      </c>
      <c r="AE3272" s="2"/>
      <c r="AF3272" s="2"/>
      <c r="AG3272" s="2"/>
      <c r="AH3272" s="2">
        <v>12538.679474574257</v>
      </c>
      <c r="AI3272" s="2"/>
      <c r="AJ3272" s="2"/>
      <c r="AK3272" s="2"/>
      <c r="AL3272" s="2"/>
      <c r="AM3272" s="2"/>
      <c r="AN3272" s="2"/>
      <c r="AO3272" s="2"/>
      <c r="AP3272" s="2"/>
      <c r="AQ3272" s="3">
        <v>0</v>
      </c>
      <c r="AR3272" s="3">
        <v>0</v>
      </c>
      <c r="AS3272" s="3">
        <v>0</v>
      </c>
      <c r="AT3272" s="3">
        <v>0</v>
      </c>
      <c r="AU3272" s="3">
        <v>0</v>
      </c>
      <c r="AV3272" s="3">
        <v>0</v>
      </c>
      <c r="AW3272" s="3">
        <v>0</v>
      </c>
      <c r="AX3272" s="2"/>
      <c r="AY3272" s="2"/>
      <c r="AZ3272" s="2"/>
      <c r="BA3272" s="2"/>
      <c r="BB3272" s="2"/>
      <c r="BC3272" s="2">
        <v>0</v>
      </c>
      <c r="BD3272" s="2"/>
    </row>
    <row r="3273" spans="1:56" x14ac:dyDescent="0.3">
      <c r="A3273" s="2" t="s">
        <v>102</v>
      </c>
      <c r="B3273" s="2"/>
      <c r="C3273" s="2" t="s">
        <v>57</v>
      </c>
      <c r="D3273" s="2" t="s">
        <v>58</v>
      </c>
      <c r="E3273" s="2" t="s">
        <v>109</v>
      </c>
      <c r="F3273" s="2" t="s">
        <v>448</v>
      </c>
      <c r="G3273" s="2" t="s">
        <v>449</v>
      </c>
      <c r="H3273" s="2" t="s">
        <v>450</v>
      </c>
      <c r="I3273" s="2" t="s">
        <v>63</v>
      </c>
      <c r="J3273" s="2" t="s">
        <v>94</v>
      </c>
      <c r="K3273" s="2" t="s">
        <v>84</v>
      </c>
      <c r="L3273" s="2" t="s">
        <v>11</v>
      </c>
      <c r="M3273" s="2" t="s">
        <v>112</v>
      </c>
      <c r="N3273" s="2"/>
      <c r="O3273" s="2"/>
      <c r="P3273" s="2">
        <v>0</v>
      </c>
      <c r="Q3273" s="2" t="s">
        <v>128</v>
      </c>
      <c r="R3273" s="2"/>
      <c r="S3273" s="2"/>
      <c r="T3273" s="2"/>
      <c r="U3273" s="2"/>
      <c r="V3273" s="2"/>
      <c r="W3273" s="2"/>
      <c r="X3273" s="2"/>
      <c r="Y3273" s="2">
        <v>26035.30869370027</v>
      </c>
      <c r="Z3273" s="2">
        <v>25098.037580727061</v>
      </c>
      <c r="AA3273" s="2">
        <v>937.2711129732096</v>
      </c>
      <c r="AB3273" s="2">
        <v>3.5999999999999997E-2</v>
      </c>
      <c r="AC3273" s="2"/>
      <c r="AD3273" s="2">
        <v>11</v>
      </c>
      <c r="AE3273" s="2"/>
      <c r="AF3273" s="2"/>
      <c r="AG3273" s="2"/>
      <c r="AH3273" s="2">
        <v>937.2711129732096</v>
      </c>
      <c r="AI3273" s="2"/>
      <c r="AJ3273" s="2"/>
      <c r="AK3273" s="2"/>
      <c r="AL3273" s="2"/>
      <c r="AM3273" s="2"/>
      <c r="AN3273" s="2"/>
      <c r="AO3273" s="2"/>
      <c r="AP3273" s="2"/>
      <c r="AQ3273" s="3">
        <v>0</v>
      </c>
      <c r="AR3273" s="3">
        <v>0</v>
      </c>
      <c r="AS3273" s="3">
        <v>0</v>
      </c>
      <c r="AT3273" s="3">
        <v>0</v>
      </c>
      <c r="AU3273" s="3">
        <v>0</v>
      </c>
      <c r="AV3273" s="3">
        <v>0</v>
      </c>
      <c r="AW3273" s="3">
        <v>0</v>
      </c>
      <c r="AX3273" s="2"/>
      <c r="AY3273" s="2"/>
      <c r="AZ3273" s="2"/>
      <c r="BA3273" s="2"/>
      <c r="BB3273" s="2"/>
      <c r="BC3273" s="2">
        <v>0</v>
      </c>
      <c r="BD3273" s="2"/>
    </row>
    <row r="3274" spans="1:56" x14ac:dyDescent="0.3">
      <c r="A3274" s="2" t="s">
        <v>103</v>
      </c>
      <c r="B3274" s="2"/>
      <c r="C3274" s="2" t="s">
        <v>57</v>
      </c>
      <c r="D3274" s="2" t="s">
        <v>58</v>
      </c>
      <c r="E3274" s="2" t="s">
        <v>109</v>
      </c>
      <c r="F3274" s="2" t="s">
        <v>448</v>
      </c>
      <c r="G3274" s="2" t="s">
        <v>449</v>
      </c>
      <c r="H3274" s="2" t="s">
        <v>450</v>
      </c>
      <c r="I3274" s="2" t="s">
        <v>63</v>
      </c>
      <c r="J3274" s="2" t="s">
        <v>94</v>
      </c>
      <c r="K3274" s="2" t="s">
        <v>86</v>
      </c>
      <c r="L3274" s="2" t="s">
        <v>11</v>
      </c>
      <c r="M3274" s="2" t="s">
        <v>112</v>
      </c>
      <c r="N3274" s="2"/>
      <c r="O3274" s="2"/>
      <c r="P3274" s="2">
        <v>0</v>
      </c>
      <c r="Q3274" s="2" t="s">
        <v>128</v>
      </c>
      <c r="R3274" s="2"/>
      <c r="S3274" s="2"/>
      <c r="T3274" s="2"/>
      <c r="U3274" s="2"/>
      <c r="V3274" s="2"/>
      <c r="W3274" s="2"/>
      <c r="X3274" s="2"/>
      <c r="Y3274" s="2">
        <v>18865.835132233631</v>
      </c>
      <c r="Z3274" s="2">
        <v>18186.665067473219</v>
      </c>
      <c r="AA3274" s="2">
        <v>679.1700647604107</v>
      </c>
      <c r="AB3274" s="2">
        <v>3.5999999999999997E-2</v>
      </c>
      <c r="AC3274" s="2"/>
      <c r="AD3274" s="2">
        <v>11</v>
      </c>
      <c r="AE3274" s="2"/>
      <c r="AF3274" s="2"/>
      <c r="AG3274" s="2"/>
      <c r="AH3274" s="2">
        <v>679.1700647604107</v>
      </c>
      <c r="AI3274" s="2"/>
      <c r="AJ3274" s="2"/>
      <c r="AK3274" s="2"/>
      <c r="AL3274" s="2"/>
      <c r="AM3274" s="2"/>
      <c r="AN3274" s="2"/>
      <c r="AO3274" s="2"/>
      <c r="AP3274" s="2"/>
      <c r="AQ3274" s="3">
        <v>0</v>
      </c>
      <c r="AR3274" s="3">
        <v>0</v>
      </c>
      <c r="AS3274" s="3">
        <v>0</v>
      </c>
      <c r="AT3274" s="3">
        <v>0</v>
      </c>
      <c r="AU3274" s="3">
        <v>0</v>
      </c>
      <c r="AV3274" s="3">
        <v>0</v>
      </c>
      <c r="AW3274" s="3">
        <v>0</v>
      </c>
      <c r="AX3274" s="2"/>
      <c r="AY3274" s="2"/>
      <c r="AZ3274" s="2"/>
      <c r="BA3274" s="2"/>
      <c r="BB3274" s="2"/>
      <c r="BC3274" s="2">
        <v>0</v>
      </c>
      <c r="BD3274" s="2"/>
    </row>
    <row r="3275" spans="1:56" x14ac:dyDescent="0.3">
      <c r="A3275" s="2" t="s">
        <v>104</v>
      </c>
      <c r="B3275" s="2"/>
      <c r="C3275" s="2" t="s">
        <v>57</v>
      </c>
      <c r="D3275" s="2" t="s">
        <v>58</v>
      </c>
      <c r="E3275" s="2" t="s">
        <v>109</v>
      </c>
      <c r="F3275" s="2" t="s">
        <v>448</v>
      </c>
      <c r="G3275" s="2" t="s">
        <v>449</v>
      </c>
      <c r="H3275" s="2" t="s">
        <v>450</v>
      </c>
      <c r="I3275" s="2" t="s">
        <v>63</v>
      </c>
      <c r="J3275" s="2" t="s">
        <v>94</v>
      </c>
      <c r="K3275" s="2" t="s">
        <v>88</v>
      </c>
      <c r="L3275" s="2" t="s">
        <v>11</v>
      </c>
      <c r="M3275" s="2" t="s">
        <v>112</v>
      </c>
      <c r="N3275" s="2"/>
      <c r="O3275" s="2"/>
      <c r="P3275" s="2">
        <v>0</v>
      </c>
      <c r="Q3275" s="2" t="s">
        <v>128</v>
      </c>
      <c r="R3275" s="2"/>
      <c r="S3275" s="2"/>
      <c r="T3275" s="2"/>
      <c r="U3275" s="2"/>
      <c r="V3275" s="2"/>
      <c r="W3275" s="2"/>
      <c r="X3275" s="2"/>
      <c r="Y3275" s="2">
        <v>8240.1373676537514</v>
      </c>
      <c r="Z3275" s="2">
        <v>7943.4924224182159</v>
      </c>
      <c r="AA3275" s="2">
        <v>296.64494523553503</v>
      </c>
      <c r="AB3275" s="2">
        <v>3.5999999999999997E-2</v>
      </c>
      <c r="AC3275" s="2"/>
      <c r="AD3275" s="2">
        <v>11</v>
      </c>
      <c r="AE3275" s="2"/>
      <c r="AF3275" s="2"/>
      <c r="AG3275" s="2"/>
      <c r="AH3275" s="2">
        <v>296.64494523553503</v>
      </c>
      <c r="AI3275" s="2"/>
      <c r="AJ3275" s="2"/>
      <c r="AK3275" s="2"/>
      <c r="AL3275" s="2"/>
      <c r="AM3275" s="2"/>
      <c r="AN3275" s="2"/>
      <c r="AO3275" s="2"/>
      <c r="AP3275" s="2"/>
      <c r="AQ3275" s="3">
        <v>0</v>
      </c>
      <c r="AR3275" s="3">
        <v>0</v>
      </c>
      <c r="AS3275" s="3">
        <v>0</v>
      </c>
      <c r="AT3275" s="3">
        <v>0</v>
      </c>
      <c r="AU3275" s="3">
        <v>0</v>
      </c>
      <c r="AV3275" s="3">
        <v>0</v>
      </c>
      <c r="AW3275" s="3">
        <v>0</v>
      </c>
      <c r="AX3275" s="2"/>
      <c r="AY3275" s="2"/>
      <c r="AZ3275" s="2"/>
      <c r="BA3275" s="2"/>
      <c r="BB3275" s="2"/>
      <c r="BC3275" s="2">
        <v>0</v>
      </c>
      <c r="BD3275" s="2"/>
    </row>
    <row r="3276" spans="1:56" x14ac:dyDescent="0.3">
      <c r="A3276" s="2" t="s">
        <v>105</v>
      </c>
      <c r="B3276" s="2"/>
      <c r="C3276" s="2" t="s">
        <v>57</v>
      </c>
      <c r="D3276" s="2" t="s">
        <v>58</v>
      </c>
      <c r="E3276" s="2" t="s">
        <v>109</v>
      </c>
      <c r="F3276" s="2" t="s">
        <v>448</v>
      </c>
      <c r="G3276" s="2" t="s">
        <v>449</v>
      </c>
      <c r="H3276" s="2" t="s">
        <v>450</v>
      </c>
      <c r="I3276" s="2" t="s">
        <v>63</v>
      </c>
      <c r="J3276" s="2" t="s">
        <v>94</v>
      </c>
      <c r="K3276" s="2" t="s">
        <v>90</v>
      </c>
      <c r="L3276" s="2" t="s">
        <v>11</v>
      </c>
      <c r="M3276" s="2" t="s">
        <v>112</v>
      </c>
      <c r="N3276" s="2"/>
      <c r="O3276" s="2"/>
      <c r="P3276" s="2">
        <v>0</v>
      </c>
      <c r="Q3276" s="2" t="s">
        <v>128</v>
      </c>
      <c r="R3276" s="2"/>
      <c r="S3276" s="2"/>
      <c r="T3276" s="2"/>
      <c r="U3276" s="2"/>
      <c r="V3276" s="2"/>
      <c r="W3276" s="2"/>
      <c r="X3276" s="2"/>
      <c r="Y3276" s="2">
        <v>30794.163230534683</v>
      </c>
      <c r="Z3276" s="2">
        <v>29685.573354235436</v>
      </c>
      <c r="AA3276" s="2">
        <v>1108.5898762992485</v>
      </c>
      <c r="AB3276" s="2">
        <v>3.5999999999999997E-2</v>
      </c>
      <c r="AC3276" s="2"/>
      <c r="AD3276" s="2">
        <v>11</v>
      </c>
      <c r="AE3276" s="2"/>
      <c r="AF3276" s="2"/>
      <c r="AG3276" s="2"/>
      <c r="AH3276" s="2">
        <v>1108.5898762992485</v>
      </c>
      <c r="AI3276" s="2"/>
      <c r="AJ3276" s="2"/>
      <c r="AK3276" s="2"/>
      <c r="AL3276" s="2"/>
      <c r="AM3276" s="2"/>
      <c r="AN3276" s="2"/>
      <c r="AO3276" s="2"/>
      <c r="AP3276" s="2"/>
      <c r="AQ3276" s="3">
        <v>0</v>
      </c>
      <c r="AR3276" s="3">
        <v>0</v>
      </c>
      <c r="AS3276" s="3">
        <v>0</v>
      </c>
      <c r="AT3276" s="3">
        <v>0</v>
      </c>
      <c r="AU3276" s="3">
        <v>0</v>
      </c>
      <c r="AV3276" s="3">
        <v>0</v>
      </c>
      <c r="AW3276" s="3">
        <v>0</v>
      </c>
      <c r="AX3276" s="2"/>
      <c r="AY3276" s="2"/>
      <c r="AZ3276" s="2"/>
      <c r="BA3276" s="2"/>
      <c r="BB3276" s="2"/>
      <c r="BC3276" s="2">
        <v>0</v>
      </c>
      <c r="BD3276" s="2"/>
    </row>
    <row r="3277" spans="1:56" x14ac:dyDescent="0.3">
      <c r="A3277" s="2" t="s">
        <v>106</v>
      </c>
      <c r="B3277" s="2"/>
      <c r="C3277" s="2" t="s">
        <v>57</v>
      </c>
      <c r="D3277" s="2" t="s">
        <v>58</v>
      </c>
      <c r="E3277" s="2" t="s">
        <v>109</v>
      </c>
      <c r="F3277" s="2" t="s">
        <v>448</v>
      </c>
      <c r="G3277" s="2" t="s">
        <v>449</v>
      </c>
      <c r="H3277" s="2" t="s">
        <v>450</v>
      </c>
      <c r="I3277" s="2" t="s">
        <v>63</v>
      </c>
      <c r="J3277" s="2" t="s">
        <v>94</v>
      </c>
      <c r="K3277" s="2" t="s">
        <v>92</v>
      </c>
      <c r="L3277" s="2" t="s">
        <v>11</v>
      </c>
      <c r="M3277" s="2" t="s">
        <v>112</v>
      </c>
      <c r="N3277" s="2"/>
      <c r="O3277" s="2"/>
      <c r="P3277" s="2">
        <v>0</v>
      </c>
      <c r="Q3277" s="2" t="s">
        <v>128</v>
      </c>
      <c r="R3277" s="2"/>
      <c r="S3277" s="2"/>
      <c r="T3277" s="2"/>
      <c r="U3277" s="2"/>
      <c r="V3277" s="2"/>
      <c r="W3277" s="2"/>
      <c r="X3277" s="2"/>
      <c r="Y3277" s="2">
        <v>3059.104010429764</v>
      </c>
      <c r="Z3277" s="2">
        <v>2948.9762660542924</v>
      </c>
      <c r="AA3277" s="2">
        <v>110.12774437547149</v>
      </c>
      <c r="AB3277" s="2">
        <v>3.5999999999999997E-2</v>
      </c>
      <c r="AC3277" s="2"/>
      <c r="AD3277" s="2">
        <v>11</v>
      </c>
      <c r="AE3277" s="2"/>
      <c r="AF3277" s="2"/>
      <c r="AG3277" s="2"/>
      <c r="AH3277" s="2">
        <v>110.12774437547149</v>
      </c>
      <c r="AI3277" s="2"/>
      <c r="AJ3277" s="2"/>
      <c r="AK3277" s="2"/>
      <c r="AL3277" s="2"/>
      <c r="AM3277" s="2"/>
      <c r="AN3277" s="2"/>
      <c r="AO3277" s="2"/>
      <c r="AP3277" s="2"/>
      <c r="AQ3277" s="3">
        <v>0</v>
      </c>
      <c r="AR3277" s="3">
        <v>0</v>
      </c>
      <c r="AS3277" s="3">
        <v>0</v>
      </c>
      <c r="AT3277" s="3">
        <v>0</v>
      </c>
      <c r="AU3277" s="3">
        <v>0</v>
      </c>
      <c r="AV3277" s="3">
        <v>0</v>
      </c>
      <c r="AW3277" s="3">
        <v>0</v>
      </c>
      <c r="AX3277" s="2"/>
      <c r="AY3277" s="2"/>
      <c r="AZ3277" s="2"/>
      <c r="BA3277" s="2"/>
      <c r="BB3277" s="2"/>
      <c r="BC3277" s="2">
        <v>0</v>
      </c>
      <c r="BD3277" s="2"/>
    </row>
    <row r="3278" spans="1:56" x14ac:dyDescent="0.3">
      <c r="A3278" s="2" t="s">
        <v>108</v>
      </c>
      <c r="B3278" s="2"/>
      <c r="C3278" s="2" t="s">
        <v>57</v>
      </c>
      <c r="D3278" s="2" t="s">
        <v>58</v>
      </c>
      <c r="E3278" s="2" t="s">
        <v>109</v>
      </c>
      <c r="F3278" s="2" t="s">
        <v>451</v>
      </c>
      <c r="G3278" s="2" t="s">
        <v>452</v>
      </c>
      <c r="H3278" s="2" t="s">
        <v>453</v>
      </c>
      <c r="I3278" s="2" t="s">
        <v>63</v>
      </c>
      <c r="J3278" s="2" t="s">
        <v>111</v>
      </c>
      <c r="K3278" s="2" t="s">
        <v>65</v>
      </c>
      <c r="L3278" s="2" t="s">
        <v>11</v>
      </c>
      <c r="M3278" s="2" t="s">
        <v>132</v>
      </c>
      <c r="N3278" s="2"/>
      <c r="O3278" s="2"/>
      <c r="P3278" s="2">
        <v>0</v>
      </c>
      <c r="Q3278" s="2" t="s">
        <v>68</v>
      </c>
      <c r="R3278" s="2"/>
      <c r="S3278" s="2"/>
      <c r="T3278" s="2"/>
      <c r="U3278" s="2"/>
      <c r="V3278" s="2"/>
      <c r="W3278" s="2"/>
      <c r="X3278" s="2"/>
      <c r="Y3278" s="2">
        <v>1343.819755102041</v>
      </c>
      <c r="Z3278" s="2">
        <v>839.88734693877552</v>
      </c>
      <c r="AA3278" s="2">
        <v>503.93240816326545</v>
      </c>
      <c r="AB3278" s="2">
        <v>0.37500000000000006</v>
      </c>
      <c r="AC3278" s="2"/>
      <c r="AD3278" s="2">
        <v>15</v>
      </c>
      <c r="AE3278" s="2"/>
      <c r="AF3278" s="2"/>
      <c r="AG3278" s="2"/>
      <c r="AH3278" s="2">
        <v>503.93240816326545</v>
      </c>
      <c r="AI3278" s="2"/>
      <c r="AJ3278" s="2"/>
      <c r="AK3278" s="2"/>
      <c r="AL3278" s="2"/>
      <c r="AM3278" s="2"/>
      <c r="AN3278" s="2"/>
      <c r="AO3278" s="2"/>
      <c r="AP3278" s="2"/>
      <c r="AQ3278" s="3">
        <v>0</v>
      </c>
      <c r="AR3278" s="3">
        <v>0</v>
      </c>
      <c r="AS3278" s="3">
        <v>0</v>
      </c>
      <c r="AT3278" s="3">
        <v>0</v>
      </c>
      <c r="AU3278" s="3">
        <v>0</v>
      </c>
      <c r="AV3278" s="3">
        <v>0</v>
      </c>
      <c r="AW3278" s="3">
        <v>0</v>
      </c>
      <c r="AX3278" s="2"/>
      <c r="AY3278" s="2"/>
      <c r="AZ3278" s="2"/>
      <c r="BA3278" s="2"/>
      <c r="BB3278" s="2"/>
      <c r="BC3278" s="2">
        <v>0</v>
      </c>
      <c r="BD3278" s="2"/>
    </row>
    <row r="3279" spans="1:56" x14ac:dyDescent="0.3">
      <c r="A3279" s="2" t="s">
        <v>113</v>
      </c>
      <c r="B3279" s="2"/>
      <c r="C3279" s="2" t="s">
        <v>57</v>
      </c>
      <c r="D3279" s="2" t="s">
        <v>58</v>
      </c>
      <c r="E3279" s="2" t="s">
        <v>109</v>
      </c>
      <c r="F3279" s="2" t="s">
        <v>451</v>
      </c>
      <c r="G3279" s="2" t="s">
        <v>452</v>
      </c>
      <c r="H3279" s="2" t="s">
        <v>453</v>
      </c>
      <c r="I3279" s="2" t="s">
        <v>63</v>
      </c>
      <c r="J3279" s="2" t="s">
        <v>111</v>
      </c>
      <c r="K3279" s="2" t="s">
        <v>70</v>
      </c>
      <c r="L3279" s="2" t="s">
        <v>11</v>
      </c>
      <c r="M3279" s="2" t="s">
        <v>132</v>
      </c>
      <c r="N3279" s="2"/>
      <c r="O3279" s="2"/>
      <c r="P3279" s="2">
        <v>0</v>
      </c>
      <c r="Q3279" s="2" t="s">
        <v>68</v>
      </c>
      <c r="R3279" s="2"/>
      <c r="S3279" s="2"/>
      <c r="T3279" s="2"/>
      <c r="U3279" s="2"/>
      <c r="V3279" s="2"/>
      <c r="W3279" s="2"/>
      <c r="X3279" s="2"/>
      <c r="Y3279" s="2">
        <v>1343.819755102041</v>
      </c>
      <c r="Z3279" s="2">
        <v>839.88734693877552</v>
      </c>
      <c r="AA3279" s="2">
        <v>503.93240816326545</v>
      </c>
      <c r="AB3279" s="2">
        <v>0.37500000000000006</v>
      </c>
      <c r="AC3279" s="2"/>
      <c r="AD3279" s="2">
        <v>15</v>
      </c>
      <c r="AE3279" s="2"/>
      <c r="AF3279" s="2"/>
      <c r="AG3279" s="2"/>
      <c r="AH3279" s="2">
        <v>503.93240816326545</v>
      </c>
      <c r="AI3279" s="2"/>
      <c r="AJ3279" s="2"/>
      <c r="AK3279" s="2"/>
      <c r="AL3279" s="2"/>
      <c r="AM3279" s="2"/>
      <c r="AN3279" s="2"/>
      <c r="AO3279" s="2"/>
      <c r="AP3279" s="2"/>
      <c r="AQ3279" s="3">
        <v>0</v>
      </c>
      <c r="AR3279" s="3">
        <v>0</v>
      </c>
      <c r="AS3279" s="3">
        <v>0</v>
      </c>
      <c r="AT3279" s="3">
        <v>0</v>
      </c>
      <c r="AU3279" s="3">
        <v>0</v>
      </c>
      <c r="AV3279" s="3">
        <v>0</v>
      </c>
      <c r="AW3279" s="3">
        <v>0</v>
      </c>
      <c r="AX3279" s="2"/>
      <c r="AY3279" s="2"/>
      <c r="AZ3279" s="2"/>
      <c r="BA3279" s="2"/>
      <c r="BB3279" s="2"/>
      <c r="BC3279" s="2">
        <v>0</v>
      </c>
      <c r="BD3279" s="2"/>
    </row>
    <row r="3280" spans="1:56" x14ac:dyDescent="0.3">
      <c r="A3280" s="2" t="s">
        <v>114</v>
      </c>
      <c r="B3280" s="2"/>
      <c r="C3280" s="2" t="s">
        <v>57</v>
      </c>
      <c r="D3280" s="2" t="s">
        <v>58</v>
      </c>
      <c r="E3280" s="2" t="s">
        <v>109</v>
      </c>
      <c r="F3280" s="2" t="s">
        <v>451</v>
      </c>
      <c r="G3280" s="2" t="s">
        <v>452</v>
      </c>
      <c r="H3280" s="2" t="s">
        <v>453</v>
      </c>
      <c r="I3280" s="2" t="s">
        <v>63</v>
      </c>
      <c r="J3280" s="2" t="s">
        <v>111</v>
      </c>
      <c r="K3280" s="2" t="s">
        <v>72</v>
      </c>
      <c r="L3280" s="2" t="s">
        <v>11</v>
      </c>
      <c r="M3280" s="2" t="s">
        <v>132</v>
      </c>
      <c r="N3280" s="2"/>
      <c r="O3280" s="2"/>
      <c r="P3280" s="2">
        <v>0</v>
      </c>
      <c r="Q3280" s="2" t="s">
        <v>68</v>
      </c>
      <c r="R3280" s="2"/>
      <c r="S3280" s="2"/>
      <c r="T3280" s="2"/>
      <c r="U3280" s="2"/>
      <c r="V3280" s="2"/>
      <c r="W3280" s="2"/>
      <c r="X3280" s="2"/>
      <c r="Y3280" s="2">
        <v>1343.819755102041</v>
      </c>
      <c r="Z3280" s="2">
        <v>839.88734693877552</v>
      </c>
      <c r="AA3280" s="2">
        <v>503.93240816326545</v>
      </c>
      <c r="AB3280" s="2">
        <v>0.37500000000000006</v>
      </c>
      <c r="AC3280" s="2"/>
      <c r="AD3280" s="2">
        <v>15</v>
      </c>
      <c r="AE3280" s="2"/>
      <c r="AF3280" s="2"/>
      <c r="AG3280" s="2"/>
      <c r="AH3280" s="2">
        <v>503.93240816326545</v>
      </c>
      <c r="AI3280" s="2"/>
      <c r="AJ3280" s="2"/>
      <c r="AK3280" s="2"/>
      <c r="AL3280" s="2"/>
      <c r="AM3280" s="2"/>
      <c r="AN3280" s="2"/>
      <c r="AO3280" s="2"/>
      <c r="AP3280" s="2"/>
      <c r="AQ3280" s="3">
        <v>0</v>
      </c>
      <c r="AR3280" s="3">
        <v>0</v>
      </c>
      <c r="AS3280" s="3">
        <v>0</v>
      </c>
      <c r="AT3280" s="3">
        <v>0</v>
      </c>
      <c r="AU3280" s="3">
        <v>0</v>
      </c>
      <c r="AV3280" s="3">
        <v>0</v>
      </c>
      <c r="AW3280" s="3">
        <v>0</v>
      </c>
      <c r="AX3280" s="2"/>
      <c r="AY3280" s="2"/>
      <c r="AZ3280" s="2"/>
      <c r="BA3280" s="2"/>
      <c r="BB3280" s="2"/>
      <c r="BC3280" s="2">
        <v>0</v>
      </c>
      <c r="BD3280" s="2"/>
    </row>
    <row r="3281" spans="1:56" x14ac:dyDescent="0.3">
      <c r="A3281" s="2" t="s">
        <v>115</v>
      </c>
      <c r="B3281" s="2"/>
      <c r="C3281" s="2" t="s">
        <v>57</v>
      </c>
      <c r="D3281" s="2" t="s">
        <v>58</v>
      </c>
      <c r="E3281" s="2" t="s">
        <v>109</v>
      </c>
      <c r="F3281" s="2" t="s">
        <v>451</v>
      </c>
      <c r="G3281" s="2" t="s">
        <v>452</v>
      </c>
      <c r="H3281" s="2" t="s">
        <v>453</v>
      </c>
      <c r="I3281" s="2" t="s">
        <v>63</v>
      </c>
      <c r="J3281" s="2" t="s">
        <v>111</v>
      </c>
      <c r="K3281" s="2" t="s">
        <v>74</v>
      </c>
      <c r="L3281" s="2" t="s">
        <v>11</v>
      </c>
      <c r="M3281" s="2" t="s">
        <v>132</v>
      </c>
      <c r="N3281" s="2"/>
      <c r="O3281" s="2"/>
      <c r="P3281" s="2">
        <v>0</v>
      </c>
      <c r="Q3281" s="2" t="s">
        <v>68</v>
      </c>
      <c r="R3281" s="2"/>
      <c r="S3281" s="2"/>
      <c r="T3281" s="2"/>
      <c r="U3281" s="2"/>
      <c r="V3281" s="2"/>
      <c r="W3281" s="2"/>
      <c r="X3281" s="2"/>
      <c r="Y3281" s="2">
        <v>1343.819755102041</v>
      </c>
      <c r="Z3281" s="2">
        <v>839.88734693877552</v>
      </c>
      <c r="AA3281" s="2">
        <v>503.93240816326545</v>
      </c>
      <c r="AB3281" s="2">
        <v>0.37500000000000006</v>
      </c>
      <c r="AC3281" s="2"/>
      <c r="AD3281" s="2">
        <v>15</v>
      </c>
      <c r="AE3281" s="2"/>
      <c r="AF3281" s="2"/>
      <c r="AG3281" s="2"/>
      <c r="AH3281" s="2">
        <v>503.93240816326545</v>
      </c>
      <c r="AI3281" s="2"/>
      <c r="AJ3281" s="2"/>
      <c r="AK3281" s="2"/>
      <c r="AL3281" s="2"/>
      <c r="AM3281" s="2"/>
      <c r="AN3281" s="2"/>
      <c r="AO3281" s="2"/>
      <c r="AP3281" s="2"/>
      <c r="AQ3281" s="3">
        <v>0</v>
      </c>
      <c r="AR3281" s="3">
        <v>0</v>
      </c>
      <c r="AS3281" s="3">
        <v>0</v>
      </c>
      <c r="AT3281" s="3">
        <v>0</v>
      </c>
      <c r="AU3281" s="3">
        <v>0</v>
      </c>
      <c r="AV3281" s="3">
        <v>0</v>
      </c>
      <c r="AW3281" s="3">
        <v>0</v>
      </c>
      <c r="AX3281" s="2"/>
      <c r="AY3281" s="2"/>
      <c r="AZ3281" s="2"/>
      <c r="BA3281" s="2"/>
      <c r="BB3281" s="2"/>
      <c r="BC3281" s="2">
        <v>0</v>
      </c>
      <c r="BD3281" s="2"/>
    </row>
    <row r="3282" spans="1:56" x14ac:dyDescent="0.3">
      <c r="A3282" s="2" t="s">
        <v>116</v>
      </c>
      <c r="B3282" s="2"/>
      <c r="C3282" s="2" t="s">
        <v>57</v>
      </c>
      <c r="D3282" s="2" t="s">
        <v>58</v>
      </c>
      <c r="E3282" s="2" t="s">
        <v>109</v>
      </c>
      <c r="F3282" s="2" t="s">
        <v>451</v>
      </c>
      <c r="G3282" s="2" t="s">
        <v>452</v>
      </c>
      <c r="H3282" s="2" t="s">
        <v>453</v>
      </c>
      <c r="I3282" s="2" t="s">
        <v>63</v>
      </c>
      <c r="J3282" s="2" t="s">
        <v>111</v>
      </c>
      <c r="K3282" s="2" t="s">
        <v>76</v>
      </c>
      <c r="L3282" s="2" t="s">
        <v>11</v>
      </c>
      <c r="M3282" s="2" t="s">
        <v>132</v>
      </c>
      <c r="N3282" s="2"/>
      <c r="O3282" s="2"/>
      <c r="P3282" s="2">
        <v>0</v>
      </c>
      <c r="Q3282" s="2" t="s">
        <v>68</v>
      </c>
      <c r="R3282" s="2"/>
      <c r="S3282" s="2"/>
      <c r="T3282" s="2"/>
      <c r="U3282" s="2"/>
      <c r="V3282" s="2"/>
      <c r="W3282" s="2"/>
      <c r="X3282" s="2"/>
      <c r="Y3282" s="2">
        <v>1343.819755102041</v>
      </c>
      <c r="Z3282" s="2">
        <v>839.88734693877552</v>
      </c>
      <c r="AA3282" s="2">
        <v>503.93240816326545</v>
      </c>
      <c r="AB3282" s="2">
        <v>0.37500000000000006</v>
      </c>
      <c r="AC3282" s="2"/>
      <c r="AD3282" s="2">
        <v>15</v>
      </c>
      <c r="AE3282" s="2"/>
      <c r="AF3282" s="2"/>
      <c r="AG3282" s="2"/>
      <c r="AH3282" s="2">
        <v>503.93240816326545</v>
      </c>
      <c r="AI3282" s="2"/>
      <c r="AJ3282" s="2"/>
      <c r="AK3282" s="2"/>
      <c r="AL3282" s="2"/>
      <c r="AM3282" s="2"/>
      <c r="AN3282" s="2"/>
      <c r="AO3282" s="2"/>
      <c r="AP3282" s="2"/>
      <c r="AQ3282" s="3">
        <v>0</v>
      </c>
      <c r="AR3282" s="3">
        <v>0</v>
      </c>
      <c r="AS3282" s="3">
        <v>0</v>
      </c>
      <c r="AT3282" s="3">
        <v>0</v>
      </c>
      <c r="AU3282" s="3">
        <v>0</v>
      </c>
      <c r="AV3282" s="3">
        <v>0</v>
      </c>
      <c r="AW3282" s="3">
        <v>0</v>
      </c>
      <c r="AX3282" s="2"/>
      <c r="AY3282" s="2"/>
      <c r="AZ3282" s="2"/>
      <c r="BA3282" s="2"/>
      <c r="BB3282" s="2"/>
      <c r="BC3282" s="2">
        <v>0</v>
      </c>
      <c r="BD3282" s="2"/>
    </row>
    <row r="3283" spans="1:56" x14ac:dyDescent="0.3">
      <c r="A3283" s="2" t="s">
        <v>117</v>
      </c>
      <c r="B3283" s="2"/>
      <c r="C3283" s="2" t="s">
        <v>57</v>
      </c>
      <c r="D3283" s="2" t="s">
        <v>58</v>
      </c>
      <c r="E3283" s="2" t="s">
        <v>109</v>
      </c>
      <c r="F3283" s="2" t="s">
        <v>451</v>
      </c>
      <c r="G3283" s="2" t="s">
        <v>452</v>
      </c>
      <c r="H3283" s="2" t="s">
        <v>453</v>
      </c>
      <c r="I3283" s="2" t="s">
        <v>63</v>
      </c>
      <c r="J3283" s="2" t="s">
        <v>111</v>
      </c>
      <c r="K3283" s="2" t="s">
        <v>78</v>
      </c>
      <c r="L3283" s="2" t="s">
        <v>11</v>
      </c>
      <c r="M3283" s="2" t="s">
        <v>132</v>
      </c>
      <c r="N3283" s="2"/>
      <c r="O3283" s="2"/>
      <c r="P3283" s="2">
        <v>0</v>
      </c>
      <c r="Q3283" s="2" t="s">
        <v>68</v>
      </c>
      <c r="R3283" s="2"/>
      <c r="S3283" s="2"/>
      <c r="T3283" s="2"/>
      <c r="U3283" s="2"/>
      <c r="V3283" s="2"/>
      <c r="W3283" s="2"/>
      <c r="X3283" s="2"/>
      <c r="Y3283" s="2">
        <v>1343.819755102041</v>
      </c>
      <c r="Z3283" s="2">
        <v>839.88734693877552</v>
      </c>
      <c r="AA3283" s="2">
        <v>503.93240816326545</v>
      </c>
      <c r="AB3283" s="2">
        <v>0.37500000000000006</v>
      </c>
      <c r="AC3283" s="2"/>
      <c r="AD3283" s="2">
        <v>15</v>
      </c>
      <c r="AE3283" s="2"/>
      <c r="AF3283" s="2"/>
      <c r="AG3283" s="2"/>
      <c r="AH3283" s="2">
        <v>503.93240816326545</v>
      </c>
      <c r="AI3283" s="2"/>
      <c r="AJ3283" s="2"/>
      <c r="AK3283" s="2"/>
      <c r="AL3283" s="2"/>
      <c r="AM3283" s="2"/>
      <c r="AN3283" s="2"/>
      <c r="AO3283" s="2"/>
      <c r="AP3283" s="2"/>
      <c r="AQ3283" s="3">
        <v>0</v>
      </c>
      <c r="AR3283" s="3">
        <v>0</v>
      </c>
      <c r="AS3283" s="3">
        <v>0</v>
      </c>
      <c r="AT3283" s="3">
        <v>0</v>
      </c>
      <c r="AU3283" s="3">
        <v>0</v>
      </c>
      <c r="AV3283" s="3">
        <v>0</v>
      </c>
      <c r="AW3283" s="3">
        <v>0</v>
      </c>
      <c r="AX3283" s="2"/>
      <c r="AY3283" s="2"/>
      <c r="AZ3283" s="2"/>
      <c r="BA3283" s="2"/>
      <c r="BB3283" s="2"/>
      <c r="BC3283" s="2">
        <v>0</v>
      </c>
      <c r="BD3283" s="2"/>
    </row>
    <row r="3284" spans="1:56" x14ac:dyDescent="0.3">
      <c r="A3284" s="2" t="s">
        <v>118</v>
      </c>
      <c r="B3284" s="2"/>
      <c r="C3284" s="2" t="s">
        <v>57</v>
      </c>
      <c r="D3284" s="2" t="s">
        <v>58</v>
      </c>
      <c r="E3284" s="2" t="s">
        <v>109</v>
      </c>
      <c r="F3284" s="2" t="s">
        <v>451</v>
      </c>
      <c r="G3284" s="2" t="s">
        <v>452</v>
      </c>
      <c r="H3284" s="2" t="s">
        <v>453</v>
      </c>
      <c r="I3284" s="2" t="s">
        <v>63</v>
      </c>
      <c r="J3284" s="2" t="s">
        <v>111</v>
      </c>
      <c r="K3284" s="2" t="s">
        <v>80</v>
      </c>
      <c r="L3284" s="2" t="s">
        <v>11</v>
      </c>
      <c r="M3284" s="2" t="s">
        <v>132</v>
      </c>
      <c r="N3284" s="2"/>
      <c r="O3284" s="2"/>
      <c r="P3284" s="2">
        <v>0</v>
      </c>
      <c r="Q3284" s="2" t="s">
        <v>68</v>
      </c>
      <c r="R3284" s="2"/>
      <c r="S3284" s="2"/>
      <c r="T3284" s="2"/>
      <c r="U3284" s="2"/>
      <c r="V3284" s="2"/>
      <c r="W3284" s="2"/>
      <c r="X3284" s="2"/>
      <c r="Y3284" s="2">
        <v>1343.819755102041</v>
      </c>
      <c r="Z3284" s="2">
        <v>839.88734693877552</v>
      </c>
      <c r="AA3284" s="2">
        <v>503.93240816326545</v>
      </c>
      <c r="AB3284" s="2">
        <v>0.37500000000000006</v>
      </c>
      <c r="AC3284" s="2"/>
      <c r="AD3284" s="2">
        <v>15</v>
      </c>
      <c r="AE3284" s="2"/>
      <c r="AF3284" s="2"/>
      <c r="AG3284" s="2"/>
      <c r="AH3284" s="2">
        <v>503.93240816326545</v>
      </c>
      <c r="AI3284" s="2"/>
      <c r="AJ3284" s="2"/>
      <c r="AK3284" s="2"/>
      <c r="AL3284" s="2"/>
      <c r="AM3284" s="2"/>
      <c r="AN3284" s="2"/>
      <c r="AO3284" s="2"/>
      <c r="AP3284" s="2"/>
      <c r="AQ3284" s="3">
        <v>0</v>
      </c>
      <c r="AR3284" s="3">
        <v>0</v>
      </c>
      <c r="AS3284" s="3">
        <v>0</v>
      </c>
      <c r="AT3284" s="3">
        <v>0</v>
      </c>
      <c r="AU3284" s="3">
        <v>0</v>
      </c>
      <c r="AV3284" s="3">
        <v>0</v>
      </c>
      <c r="AW3284" s="3">
        <v>0</v>
      </c>
      <c r="AX3284" s="2"/>
      <c r="AY3284" s="2"/>
      <c r="AZ3284" s="2"/>
      <c r="BA3284" s="2"/>
      <c r="BB3284" s="2"/>
      <c r="BC3284" s="2">
        <v>0</v>
      </c>
      <c r="BD3284" s="2"/>
    </row>
    <row r="3285" spans="1:56" x14ac:dyDescent="0.3">
      <c r="A3285" s="2" t="s">
        <v>119</v>
      </c>
      <c r="B3285" s="2"/>
      <c r="C3285" s="2" t="s">
        <v>57</v>
      </c>
      <c r="D3285" s="2" t="s">
        <v>58</v>
      </c>
      <c r="E3285" s="2" t="s">
        <v>109</v>
      </c>
      <c r="F3285" s="2" t="s">
        <v>451</v>
      </c>
      <c r="G3285" s="2" t="s">
        <v>452</v>
      </c>
      <c r="H3285" s="2" t="s">
        <v>453</v>
      </c>
      <c r="I3285" s="2" t="s">
        <v>63</v>
      </c>
      <c r="J3285" s="2" t="s">
        <v>111</v>
      </c>
      <c r="K3285" s="2" t="s">
        <v>82</v>
      </c>
      <c r="L3285" s="2" t="s">
        <v>11</v>
      </c>
      <c r="M3285" s="2" t="s">
        <v>132</v>
      </c>
      <c r="N3285" s="2"/>
      <c r="O3285" s="2"/>
      <c r="P3285" s="2">
        <v>0</v>
      </c>
      <c r="Q3285" s="2" t="s">
        <v>68</v>
      </c>
      <c r="R3285" s="2"/>
      <c r="S3285" s="2"/>
      <c r="T3285" s="2"/>
      <c r="U3285" s="2"/>
      <c r="V3285" s="2"/>
      <c r="W3285" s="2"/>
      <c r="X3285" s="2"/>
      <c r="Y3285" s="2">
        <v>1343.819755102041</v>
      </c>
      <c r="Z3285" s="2">
        <v>839.88734693877552</v>
      </c>
      <c r="AA3285" s="2">
        <v>503.93240816326545</v>
      </c>
      <c r="AB3285" s="2">
        <v>0.37500000000000006</v>
      </c>
      <c r="AC3285" s="2"/>
      <c r="AD3285" s="2">
        <v>15</v>
      </c>
      <c r="AE3285" s="2"/>
      <c r="AF3285" s="2"/>
      <c r="AG3285" s="2"/>
      <c r="AH3285" s="2">
        <v>503.93240816326545</v>
      </c>
      <c r="AI3285" s="2"/>
      <c r="AJ3285" s="2"/>
      <c r="AK3285" s="2"/>
      <c r="AL3285" s="2"/>
      <c r="AM3285" s="2"/>
      <c r="AN3285" s="2"/>
      <c r="AO3285" s="2"/>
      <c r="AP3285" s="2"/>
      <c r="AQ3285" s="3">
        <v>0</v>
      </c>
      <c r="AR3285" s="3">
        <v>0</v>
      </c>
      <c r="AS3285" s="3">
        <v>0</v>
      </c>
      <c r="AT3285" s="3">
        <v>0</v>
      </c>
      <c r="AU3285" s="3">
        <v>0</v>
      </c>
      <c r="AV3285" s="3">
        <v>0</v>
      </c>
      <c r="AW3285" s="3">
        <v>0</v>
      </c>
      <c r="AX3285" s="2"/>
      <c r="AY3285" s="2"/>
      <c r="AZ3285" s="2"/>
      <c r="BA3285" s="2"/>
      <c r="BB3285" s="2"/>
      <c r="BC3285" s="2">
        <v>0</v>
      </c>
      <c r="BD3285" s="2"/>
    </row>
    <row r="3286" spans="1:56" x14ac:dyDescent="0.3">
      <c r="A3286" s="2" t="s">
        <v>120</v>
      </c>
      <c r="B3286" s="2"/>
      <c r="C3286" s="2" t="s">
        <v>57</v>
      </c>
      <c r="D3286" s="2" t="s">
        <v>58</v>
      </c>
      <c r="E3286" s="2" t="s">
        <v>109</v>
      </c>
      <c r="F3286" s="2" t="s">
        <v>451</v>
      </c>
      <c r="G3286" s="2" t="s">
        <v>452</v>
      </c>
      <c r="H3286" s="2" t="s">
        <v>453</v>
      </c>
      <c r="I3286" s="2" t="s">
        <v>63</v>
      </c>
      <c r="J3286" s="2" t="s">
        <v>111</v>
      </c>
      <c r="K3286" s="2" t="s">
        <v>84</v>
      </c>
      <c r="L3286" s="2" t="s">
        <v>11</v>
      </c>
      <c r="M3286" s="2" t="s">
        <v>132</v>
      </c>
      <c r="N3286" s="2"/>
      <c r="O3286" s="2"/>
      <c r="P3286" s="2">
        <v>0</v>
      </c>
      <c r="Q3286" s="2" t="s">
        <v>68</v>
      </c>
      <c r="R3286" s="2"/>
      <c r="S3286" s="2"/>
      <c r="T3286" s="2"/>
      <c r="U3286" s="2"/>
      <c r="V3286" s="2"/>
      <c r="W3286" s="2"/>
      <c r="X3286" s="2"/>
      <c r="Y3286" s="2">
        <v>1343.819755102041</v>
      </c>
      <c r="Z3286" s="2">
        <v>839.88734693877552</v>
      </c>
      <c r="AA3286" s="2">
        <v>503.93240816326545</v>
      </c>
      <c r="AB3286" s="2">
        <v>0.37500000000000006</v>
      </c>
      <c r="AC3286" s="2"/>
      <c r="AD3286" s="2">
        <v>15</v>
      </c>
      <c r="AE3286" s="2"/>
      <c r="AF3286" s="2"/>
      <c r="AG3286" s="2"/>
      <c r="AH3286" s="2">
        <v>503.93240816326545</v>
      </c>
      <c r="AI3286" s="2"/>
      <c r="AJ3286" s="2"/>
      <c r="AK3286" s="2"/>
      <c r="AL3286" s="2"/>
      <c r="AM3286" s="2"/>
      <c r="AN3286" s="2"/>
      <c r="AO3286" s="2"/>
      <c r="AP3286" s="2"/>
      <c r="AQ3286" s="3">
        <v>0</v>
      </c>
      <c r="AR3286" s="3">
        <v>0</v>
      </c>
      <c r="AS3286" s="3">
        <v>0</v>
      </c>
      <c r="AT3286" s="3">
        <v>0</v>
      </c>
      <c r="AU3286" s="3">
        <v>0</v>
      </c>
      <c r="AV3286" s="3">
        <v>0</v>
      </c>
      <c r="AW3286" s="3">
        <v>0</v>
      </c>
      <c r="AX3286" s="2"/>
      <c r="AY3286" s="2"/>
      <c r="AZ3286" s="2"/>
      <c r="BA3286" s="2"/>
      <c r="BB3286" s="2"/>
      <c r="BC3286" s="2">
        <v>0</v>
      </c>
      <c r="BD3286" s="2"/>
    </row>
    <row r="3287" spans="1:56" x14ac:dyDescent="0.3">
      <c r="A3287" s="2" t="s">
        <v>121</v>
      </c>
      <c r="B3287" s="2"/>
      <c r="C3287" s="2" t="s">
        <v>57</v>
      </c>
      <c r="D3287" s="2" t="s">
        <v>58</v>
      </c>
      <c r="E3287" s="2" t="s">
        <v>109</v>
      </c>
      <c r="F3287" s="2" t="s">
        <v>451</v>
      </c>
      <c r="G3287" s="2" t="s">
        <v>452</v>
      </c>
      <c r="H3287" s="2" t="s">
        <v>453</v>
      </c>
      <c r="I3287" s="2" t="s">
        <v>63</v>
      </c>
      <c r="J3287" s="2" t="s">
        <v>111</v>
      </c>
      <c r="K3287" s="2" t="s">
        <v>86</v>
      </c>
      <c r="L3287" s="2" t="s">
        <v>11</v>
      </c>
      <c r="M3287" s="2" t="s">
        <v>132</v>
      </c>
      <c r="N3287" s="2"/>
      <c r="O3287" s="2"/>
      <c r="P3287" s="2">
        <v>0</v>
      </c>
      <c r="Q3287" s="2" t="s">
        <v>68</v>
      </c>
      <c r="R3287" s="2"/>
      <c r="S3287" s="2"/>
      <c r="T3287" s="2"/>
      <c r="U3287" s="2"/>
      <c r="V3287" s="2"/>
      <c r="W3287" s="2"/>
      <c r="X3287" s="2"/>
      <c r="Y3287" s="2">
        <v>1343.819755102041</v>
      </c>
      <c r="Z3287" s="2">
        <v>839.88734693877552</v>
      </c>
      <c r="AA3287" s="2">
        <v>503.93240816326545</v>
      </c>
      <c r="AB3287" s="2">
        <v>0.37500000000000006</v>
      </c>
      <c r="AC3287" s="2"/>
      <c r="AD3287" s="2">
        <v>15</v>
      </c>
      <c r="AE3287" s="2"/>
      <c r="AF3287" s="2"/>
      <c r="AG3287" s="2"/>
      <c r="AH3287" s="2">
        <v>503.93240816326545</v>
      </c>
      <c r="AI3287" s="2"/>
      <c r="AJ3287" s="2"/>
      <c r="AK3287" s="2"/>
      <c r="AL3287" s="2"/>
      <c r="AM3287" s="2"/>
      <c r="AN3287" s="2"/>
      <c r="AO3287" s="2"/>
      <c r="AP3287" s="2"/>
      <c r="AQ3287" s="3">
        <v>0</v>
      </c>
      <c r="AR3287" s="3">
        <v>0</v>
      </c>
      <c r="AS3287" s="3">
        <v>0</v>
      </c>
      <c r="AT3287" s="3">
        <v>0</v>
      </c>
      <c r="AU3287" s="3">
        <v>0</v>
      </c>
      <c r="AV3287" s="3">
        <v>0</v>
      </c>
      <c r="AW3287" s="3">
        <v>0</v>
      </c>
      <c r="AX3287" s="2"/>
      <c r="AY3287" s="2"/>
      <c r="AZ3287" s="2"/>
      <c r="BA3287" s="2"/>
      <c r="BB3287" s="2"/>
      <c r="BC3287" s="2">
        <v>0</v>
      </c>
      <c r="BD3287" s="2"/>
    </row>
    <row r="3288" spans="1:56" x14ac:dyDescent="0.3">
      <c r="A3288" s="2" t="s">
        <v>122</v>
      </c>
      <c r="B3288" s="2"/>
      <c r="C3288" s="2" t="s">
        <v>57</v>
      </c>
      <c r="D3288" s="2" t="s">
        <v>58</v>
      </c>
      <c r="E3288" s="2" t="s">
        <v>109</v>
      </c>
      <c r="F3288" s="2" t="s">
        <v>451</v>
      </c>
      <c r="G3288" s="2" t="s">
        <v>452</v>
      </c>
      <c r="H3288" s="2" t="s">
        <v>453</v>
      </c>
      <c r="I3288" s="2" t="s">
        <v>63</v>
      </c>
      <c r="J3288" s="2" t="s">
        <v>111</v>
      </c>
      <c r="K3288" s="2" t="s">
        <v>88</v>
      </c>
      <c r="L3288" s="2" t="s">
        <v>11</v>
      </c>
      <c r="M3288" s="2" t="s">
        <v>132</v>
      </c>
      <c r="N3288" s="2"/>
      <c r="O3288" s="2"/>
      <c r="P3288" s="2">
        <v>0</v>
      </c>
      <c r="Q3288" s="2" t="s">
        <v>68</v>
      </c>
      <c r="R3288" s="2"/>
      <c r="S3288" s="2"/>
      <c r="T3288" s="2"/>
      <c r="U3288" s="2"/>
      <c r="V3288" s="2"/>
      <c r="W3288" s="2"/>
      <c r="X3288" s="2"/>
      <c r="Y3288" s="2">
        <v>1343.819755102041</v>
      </c>
      <c r="Z3288" s="2">
        <v>839.88734693877552</v>
      </c>
      <c r="AA3288" s="2">
        <v>503.93240816326545</v>
      </c>
      <c r="AB3288" s="2">
        <v>0.37500000000000006</v>
      </c>
      <c r="AC3288" s="2"/>
      <c r="AD3288" s="2">
        <v>15</v>
      </c>
      <c r="AE3288" s="2"/>
      <c r="AF3288" s="2"/>
      <c r="AG3288" s="2"/>
      <c r="AH3288" s="2">
        <v>503.93240816326545</v>
      </c>
      <c r="AI3288" s="2"/>
      <c r="AJ3288" s="2"/>
      <c r="AK3288" s="2"/>
      <c r="AL3288" s="2"/>
      <c r="AM3288" s="2"/>
      <c r="AN3288" s="2"/>
      <c r="AO3288" s="2"/>
      <c r="AP3288" s="2"/>
      <c r="AQ3288" s="3">
        <v>0</v>
      </c>
      <c r="AR3288" s="3">
        <v>0</v>
      </c>
      <c r="AS3288" s="3">
        <v>0</v>
      </c>
      <c r="AT3288" s="3">
        <v>0</v>
      </c>
      <c r="AU3288" s="3">
        <v>0</v>
      </c>
      <c r="AV3288" s="3">
        <v>0</v>
      </c>
      <c r="AW3288" s="3">
        <v>0</v>
      </c>
      <c r="AX3288" s="2"/>
      <c r="AY3288" s="2"/>
      <c r="AZ3288" s="2"/>
      <c r="BA3288" s="2"/>
      <c r="BB3288" s="2"/>
      <c r="BC3288" s="2">
        <v>0</v>
      </c>
      <c r="BD3288" s="2"/>
    </row>
    <row r="3289" spans="1:56" x14ac:dyDescent="0.3">
      <c r="A3289" s="2" t="s">
        <v>123</v>
      </c>
      <c r="B3289" s="2"/>
      <c r="C3289" s="2" t="s">
        <v>57</v>
      </c>
      <c r="D3289" s="2" t="s">
        <v>58</v>
      </c>
      <c r="E3289" s="2" t="s">
        <v>109</v>
      </c>
      <c r="F3289" s="2" t="s">
        <v>451</v>
      </c>
      <c r="G3289" s="2" t="s">
        <v>452</v>
      </c>
      <c r="H3289" s="2" t="s">
        <v>453</v>
      </c>
      <c r="I3289" s="2" t="s">
        <v>63</v>
      </c>
      <c r="J3289" s="2" t="s">
        <v>111</v>
      </c>
      <c r="K3289" s="2" t="s">
        <v>90</v>
      </c>
      <c r="L3289" s="2" t="s">
        <v>11</v>
      </c>
      <c r="M3289" s="2" t="s">
        <v>132</v>
      </c>
      <c r="N3289" s="2"/>
      <c r="O3289" s="2"/>
      <c r="P3289" s="2">
        <v>0</v>
      </c>
      <c r="Q3289" s="2" t="s">
        <v>68</v>
      </c>
      <c r="R3289" s="2"/>
      <c r="S3289" s="2"/>
      <c r="T3289" s="2"/>
      <c r="U3289" s="2"/>
      <c r="V3289" s="2"/>
      <c r="W3289" s="2"/>
      <c r="X3289" s="2"/>
      <c r="Y3289" s="2">
        <v>1343.819755102041</v>
      </c>
      <c r="Z3289" s="2">
        <v>839.88734693877552</v>
      </c>
      <c r="AA3289" s="2">
        <v>503.93240816326545</v>
      </c>
      <c r="AB3289" s="2">
        <v>0.37500000000000006</v>
      </c>
      <c r="AC3289" s="2"/>
      <c r="AD3289" s="2">
        <v>15</v>
      </c>
      <c r="AE3289" s="2"/>
      <c r="AF3289" s="2"/>
      <c r="AG3289" s="2"/>
      <c r="AH3289" s="2">
        <v>503.93240816326545</v>
      </c>
      <c r="AI3289" s="2"/>
      <c r="AJ3289" s="2"/>
      <c r="AK3289" s="2"/>
      <c r="AL3289" s="2"/>
      <c r="AM3289" s="2"/>
      <c r="AN3289" s="2"/>
      <c r="AO3289" s="2"/>
      <c r="AP3289" s="2"/>
      <c r="AQ3289" s="3">
        <v>0</v>
      </c>
      <c r="AR3289" s="3">
        <v>0</v>
      </c>
      <c r="AS3289" s="3">
        <v>0</v>
      </c>
      <c r="AT3289" s="3">
        <v>0</v>
      </c>
      <c r="AU3289" s="3">
        <v>0</v>
      </c>
      <c r="AV3289" s="3">
        <v>0</v>
      </c>
      <c r="AW3289" s="3">
        <v>0</v>
      </c>
      <c r="AX3289" s="2"/>
      <c r="AY3289" s="2"/>
      <c r="AZ3289" s="2"/>
      <c r="BA3289" s="2"/>
      <c r="BB3289" s="2"/>
      <c r="BC3289" s="2">
        <v>0</v>
      </c>
      <c r="BD3289" s="2"/>
    </row>
    <row r="3290" spans="1:56" x14ac:dyDescent="0.3">
      <c r="A3290" s="2" t="s">
        <v>124</v>
      </c>
      <c r="B3290" s="2"/>
      <c r="C3290" s="2" t="s">
        <v>57</v>
      </c>
      <c r="D3290" s="2" t="s">
        <v>58</v>
      </c>
      <c r="E3290" s="2" t="s">
        <v>109</v>
      </c>
      <c r="F3290" s="2" t="s">
        <v>451</v>
      </c>
      <c r="G3290" s="2" t="s">
        <v>452</v>
      </c>
      <c r="H3290" s="2" t="s">
        <v>453</v>
      </c>
      <c r="I3290" s="2" t="s">
        <v>63</v>
      </c>
      <c r="J3290" s="2" t="s">
        <v>111</v>
      </c>
      <c r="K3290" s="2" t="s">
        <v>92</v>
      </c>
      <c r="L3290" s="2" t="s">
        <v>11</v>
      </c>
      <c r="M3290" s="2" t="s">
        <v>132</v>
      </c>
      <c r="N3290" s="2"/>
      <c r="O3290" s="2"/>
      <c r="P3290" s="2">
        <v>0</v>
      </c>
      <c r="Q3290" s="2" t="s">
        <v>68</v>
      </c>
      <c r="R3290" s="2"/>
      <c r="S3290" s="2"/>
      <c r="T3290" s="2"/>
      <c r="U3290" s="2"/>
      <c r="V3290" s="2"/>
      <c r="W3290" s="2"/>
      <c r="X3290" s="2"/>
      <c r="Y3290" s="2">
        <v>1343.819755102041</v>
      </c>
      <c r="Z3290" s="2">
        <v>839.88734693877552</v>
      </c>
      <c r="AA3290" s="2">
        <v>503.93240816326545</v>
      </c>
      <c r="AB3290" s="2">
        <v>0.37500000000000006</v>
      </c>
      <c r="AC3290" s="2"/>
      <c r="AD3290" s="2">
        <v>15</v>
      </c>
      <c r="AE3290" s="2"/>
      <c r="AF3290" s="2"/>
      <c r="AG3290" s="2"/>
      <c r="AH3290" s="2">
        <v>503.93240816326545</v>
      </c>
      <c r="AI3290" s="2"/>
      <c r="AJ3290" s="2"/>
      <c r="AK3290" s="2"/>
      <c r="AL3290" s="2"/>
      <c r="AM3290" s="2"/>
      <c r="AN3290" s="2"/>
      <c r="AO3290" s="2"/>
      <c r="AP3290" s="2"/>
      <c r="AQ3290" s="3">
        <v>0</v>
      </c>
      <c r="AR3290" s="3">
        <v>0</v>
      </c>
      <c r="AS3290" s="3">
        <v>0</v>
      </c>
      <c r="AT3290" s="3">
        <v>0</v>
      </c>
      <c r="AU3290" s="3">
        <v>0</v>
      </c>
      <c r="AV3290" s="3">
        <v>0</v>
      </c>
      <c r="AW3290" s="3">
        <v>0</v>
      </c>
      <c r="AX3290" s="2"/>
      <c r="AY3290" s="2"/>
      <c r="AZ3290" s="2"/>
      <c r="BA3290" s="2"/>
      <c r="BB3290" s="2"/>
      <c r="BC3290" s="2">
        <v>0</v>
      </c>
      <c r="BD3290" s="2"/>
    </row>
    <row r="3291" spans="1:56" x14ac:dyDescent="0.3">
      <c r="A3291" s="2" t="s">
        <v>93</v>
      </c>
      <c r="B3291" s="2"/>
      <c r="C3291" s="2" t="s">
        <v>57</v>
      </c>
      <c r="D3291" s="2" t="s">
        <v>58</v>
      </c>
      <c r="E3291" s="2" t="s">
        <v>109</v>
      </c>
      <c r="F3291" s="2" t="s">
        <v>451</v>
      </c>
      <c r="G3291" s="2" t="s">
        <v>452</v>
      </c>
      <c r="H3291" s="2" t="s">
        <v>453</v>
      </c>
      <c r="I3291" s="2" t="s">
        <v>63</v>
      </c>
      <c r="J3291" s="2" t="s">
        <v>94</v>
      </c>
      <c r="K3291" s="2" t="s">
        <v>65</v>
      </c>
      <c r="L3291" s="2" t="s">
        <v>11</v>
      </c>
      <c r="M3291" s="2" t="s">
        <v>132</v>
      </c>
      <c r="N3291" s="2"/>
      <c r="O3291" s="2"/>
      <c r="P3291" s="2">
        <v>0</v>
      </c>
      <c r="Q3291" s="2" t="s">
        <v>68</v>
      </c>
      <c r="R3291" s="2"/>
      <c r="S3291" s="2"/>
      <c r="T3291" s="2"/>
      <c r="U3291" s="2"/>
      <c r="V3291" s="2"/>
      <c r="W3291" s="2"/>
      <c r="X3291" s="2"/>
      <c r="Y3291" s="2">
        <v>1343.819755102041</v>
      </c>
      <c r="Z3291" s="2">
        <v>839.88734693877552</v>
      </c>
      <c r="AA3291" s="2">
        <v>503.93240816326545</v>
      </c>
      <c r="AB3291" s="2">
        <v>0.37500000000000006</v>
      </c>
      <c r="AC3291" s="2"/>
      <c r="AD3291" s="2">
        <v>15</v>
      </c>
      <c r="AE3291" s="2"/>
      <c r="AF3291" s="2"/>
      <c r="AG3291" s="2"/>
      <c r="AH3291" s="2">
        <v>503.93240816326545</v>
      </c>
      <c r="AI3291" s="2"/>
      <c r="AJ3291" s="2"/>
      <c r="AK3291" s="2"/>
      <c r="AL3291" s="2"/>
      <c r="AM3291" s="2"/>
      <c r="AN3291" s="2"/>
      <c r="AO3291" s="2"/>
      <c r="AP3291" s="2"/>
      <c r="AQ3291" s="3">
        <v>0</v>
      </c>
      <c r="AR3291" s="3">
        <v>0</v>
      </c>
      <c r="AS3291" s="3">
        <v>0</v>
      </c>
      <c r="AT3291" s="3">
        <v>0</v>
      </c>
      <c r="AU3291" s="3">
        <v>0</v>
      </c>
      <c r="AV3291" s="3">
        <v>0</v>
      </c>
      <c r="AW3291" s="3">
        <v>0</v>
      </c>
      <c r="AX3291" s="2"/>
      <c r="AY3291" s="2"/>
      <c r="AZ3291" s="2"/>
      <c r="BA3291" s="2"/>
      <c r="BB3291" s="2"/>
      <c r="BC3291" s="2">
        <v>0</v>
      </c>
      <c r="BD3291" s="2"/>
    </row>
    <row r="3292" spans="1:56" x14ac:dyDescent="0.3">
      <c r="A3292" s="2" t="s">
        <v>95</v>
      </c>
      <c r="B3292" s="2"/>
      <c r="C3292" s="2" t="s">
        <v>57</v>
      </c>
      <c r="D3292" s="2" t="s">
        <v>58</v>
      </c>
      <c r="E3292" s="2" t="s">
        <v>109</v>
      </c>
      <c r="F3292" s="2" t="s">
        <v>451</v>
      </c>
      <c r="G3292" s="2" t="s">
        <v>452</v>
      </c>
      <c r="H3292" s="2" t="s">
        <v>453</v>
      </c>
      <c r="I3292" s="2" t="s">
        <v>63</v>
      </c>
      <c r="J3292" s="2" t="s">
        <v>94</v>
      </c>
      <c r="K3292" s="2" t="s">
        <v>70</v>
      </c>
      <c r="L3292" s="2" t="s">
        <v>11</v>
      </c>
      <c r="M3292" s="2" t="s">
        <v>132</v>
      </c>
      <c r="N3292" s="2"/>
      <c r="O3292" s="2"/>
      <c r="P3292" s="2">
        <v>0</v>
      </c>
      <c r="Q3292" s="2" t="s">
        <v>68</v>
      </c>
      <c r="R3292" s="2"/>
      <c r="S3292" s="2"/>
      <c r="T3292" s="2"/>
      <c r="U3292" s="2"/>
      <c r="V3292" s="2"/>
      <c r="W3292" s="2"/>
      <c r="X3292" s="2"/>
      <c r="Y3292" s="2">
        <v>1343.819755102041</v>
      </c>
      <c r="Z3292" s="2">
        <v>839.88734693877552</v>
      </c>
      <c r="AA3292" s="2">
        <v>503.93240816326545</v>
      </c>
      <c r="AB3292" s="2">
        <v>0.37500000000000006</v>
      </c>
      <c r="AC3292" s="2"/>
      <c r="AD3292" s="2">
        <v>15</v>
      </c>
      <c r="AE3292" s="2"/>
      <c r="AF3292" s="2"/>
      <c r="AG3292" s="2"/>
      <c r="AH3292" s="2">
        <v>503.93240816326545</v>
      </c>
      <c r="AI3292" s="2"/>
      <c r="AJ3292" s="2"/>
      <c r="AK3292" s="2"/>
      <c r="AL3292" s="2"/>
      <c r="AM3292" s="2"/>
      <c r="AN3292" s="2"/>
      <c r="AO3292" s="2"/>
      <c r="AP3292" s="2"/>
      <c r="AQ3292" s="3">
        <v>0</v>
      </c>
      <c r="AR3292" s="3">
        <v>0</v>
      </c>
      <c r="AS3292" s="3">
        <v>0</v>
      </c>
      <c r="AT3292" s="3">
        <v>0</v>
      </c>
      <c r="AU3292" s="3">
        <v>0</v>
      </c>
      <c r="AV3292" s="3">
        <v>0</v>
      </c>
      <c r="AW3292" s="3">
        <v>0</v>
      </c>
      <c r="AX3292" s="2"/>
      <c r="AY3292" s="2"/>
      <c r="AZ3292" s="2"/>
      <c r="BA3292" s="2"/>
      <c r="BB3292" s="2"/>
      <c r="BC3292" s="2">
        <v>0</v>
      </c>
      <c r="BD3292" s="2"/>
    </row>
    <row r="3293" spans="1:56" x14ac:dyDescent="0.3">
      <c r="A3293" s="2" t="s">
        <v>96</v>
      </c>
      <c r="B3293" s="2"/>
      <c r="C3293" s="2" t="s">
        <v>57</v>
      </c>
      <c r="D3293" s="2" t="s">
        <v>58</v>
      </c>
      <c r="E3293" s="2" t="s">
        <v>109</v>
      </c>
      <c r="F3293" s="2" t="s">
        <v>451</v>
      </c>
      <c r="G3293" s="2" t="s">
        <v>452</v>
      </c>
      <c r="H3293" s="2" t="s">
        <v>453</v>
      </c>
      <c r="I3293" s="2" t="s">
        <v>63</v>
      </c>
      <c r="J3293" s="2" t="s">
        <v>94</v>
      </c>
      <c r="K3293" s="2" t="s">
        <v>72</v>
      </c>
      <c r="L3293" s="2" t="s">
        <v>11</v>
      </c>
      <c r="M3293" s="2" t="s">
        <v>132</v>
      </c>
      <c r="N3293" s="2"/>
      <c r="O3293" s="2"/>
      <c r="P3293" s="2">
        <v>0</v>
      </c>
      <c r="Q3293" s="2" t="s">
        <v>68</v>
      </c>
      <c r="R3293" s="2"/>
      <c r="S3293" s="2"/>
      <c r="T3293" s="2"/>
      <c r="U3293" s="2"/>
      <c r="V3293" s="2"/>
      <c r="W3293" s="2"/>
      <c r="X3293" s="2"/>
      <c r="Y3293" s="2">
        <v>1343.819755102041</v>
      </c>
      <c r="Z3293" s="2">
        <v>839.88734693877552</v>
      </c>
      <c r="AA3293" s="2">
        <v>503.93240816326545</v>
      </c>
      <c r="AB3293" s="2">
        <v>0.37500000000000006</v>
      </c>
      <c r="AC3293" s="2"/>
      <c r="AD3293" s="2">
        <v>15</v>
      </c>
      <c r="AE3293" s="2"/>
      <c r="AF3293" s="2"/>
      <c r="AG3293" s="2"/>
      <c r="AH3293" s="2">
        <v>503.93240816326545</v>
      </c>
      <c r="AI3293" s="2"/>
      <c r="AJ3293" s="2"/>
      <c r="AK3293" s="2"/>
      <c r="AL3293" s="2"/>
      <c r="AM3293" s="2"/>
      <c r="AN3293" s="2"/>
      <c r="AO3293" s="2"/>
      <c r="AP3293" s="2"/>
      <c r="AQ3293" s="3">
        <v>0</v>
      </c>
      <c r="AR3293" s="3">
        <v>0</v>
      </c>
      <c r="AS3293" s="3">
        <v>0</v>
      </c>
      <c r="AT3293" s="3">
        <v>0</v>
      </c>
      <c r="AU3293" s="3">
        <v>0</v>
      </c>
      <c r="AV3293" s="3">
        <v>0</v>
      </c>
      <c r="AW3293" s="3">
        <v>0</v>
      </c>
      <c r="AX3293" s="2"/>
      <c r="AY3293" s="2"/>
      <c r="AZ3293" s="2"/>
      <c r="BA3293" s="2"/>
      <c r="BB3293" s="2"/>
      <c r="BC3293" s="2">
        <v>0</v>
      </c>
      <c r="BD3293" s="2"/>
    </row>
    <row r="3294" spans="1:56" x14ac:dyDescent="0.3">
      <c r="A3294" s="2" t="s">
        <v>97</v>
      </c>
      <c r="B3294" s="2"/>
      <c r="C3294" s="2" t="s">
        <v>57</v>
      </c>
      <c r="D3294" s="2" t="s">
        <v>58</v>
      </c>
      <c r="E3294" s="2" t="s">
        <v>109</v>
      </c>
      <c r="F3294" s="2" t="s">
        <v>451</v>
      </c>
      <c r="G3294" s="2" t="s">
        <v>452</v>
      </c>
      <c r="H3294" s="2" t="s">
        <v>453</v>
      </c>
      <c r="I3294" s="2" t="s">
        <v>63</v>
      </c>
      <c r="J3294" s="2" t="s">
        <v>94</v>
      </c>
      <c r="K3294" s="2" t="s">
        <v>74</v>
      </c>
      <c r="L3294" s="2" t="s">
        <v>11</v>
      </c>
      <c r="M3294" s="2" t="s">
        <v>132</v>
      </c>
      <c r="N3294" s="2"/>
      <c r="O3294" s="2"/>
      <c r="P3294" s="2">
        <v>0</v>
      </c>
      <c r="Q3294" s="2" t="s">
        <v>68</v>
      </c>
      <c r="R3294" s="2"/>
      <c r="S3294" s="2"/>
      <c r="T3294" s="2"/>
      <c r="U3294" s="2"/>
      <c r="V3294" s="2"/>
      <c r="W3294" s="2"/>
      <c r="X3294" s="2"/>
      <c r="Y3294" s="2">
        <v>1343.819755102041</v>
      </c>
      <c r="Z3294" s="2">
        <v>839.88734693877552</v>
      </c>
      <c r="AA3294" s="2">
        <v>503.93240816326545</v>
      </c>
      <c r="AB3294" s="2">
        <v>0.37500000000000006</v>
      </c>
      <c r="AC3294" s="2"/>
      <c r="AD3294" s="2">
        <v>15</v>
      </c>
      <c r="AE3294" s="2"/>
      <c r="AF3294" s="2"/>
      <c r="AG3294" s="2"/>
      <c r="AH3294" s="2">
        <v>503.93240816326545</v>
      </c>
      <c r="AI3294" s="2"/>
      <c r="AJ3294" s="2"/>
      <c r="AK3294" s="2"/>
      <c r="AL3294" s="2"/>
      <c r="AM3294" s="2"/>
      <c r="AN3294" s="2"/>
      <c r="AO3294" s="2"/>
      <c r="AP3294" s="2"/>
      <c r="AQ3294" s="3">
        <v>0</v>
      </c>
      <c r="AR3294" s="3">
        <v>0</v>
      </c>
      <c r="AS3294" s="3">
        <v>0</v>
      </c>
      <c r="AT3294" s="3">
        <v>0</v>
      </c>
      <c r="AU3294" s="3">
        <v>0</v>
      </c>
      <c r="AV3294" s="3">
        <v>0</v>
      </c>
      <c r="AW3294" s="3">
        <v>0</v>
      </c>
      <c r="AX3294" s="2"/>
      <c r="AY3294" s="2"/>
      <c r="AZ3294" s="2"/>
      <c r="BA3294" s="2"/>
      <c r="BB3294" s="2"/>
      <c r="BC3294" s="2">
        <v>0</v>
      </c>
      <c r="BD3294" s="2"/>
    </row>
    <row r="3295" spans="1:56" x14ac:dyDescent="0.3">
      <c r="A3295" s="2" t="s">
        <v>98</v>
      </c>
      <c r="B3295" s="2"/>
      <c r="C3295" s="2" t="s">
        <v>57</v>
      </c>
      <c r="D3295" s="2" t="s">
        <v>58</v>
      </c>
      <c r="E3295" s="2" t="s">
        <v>109</v>
      </c>
      <c r="F3295" s="2" t="s">
        <v>451</v>
      </c>
      <c r="G3295" s="2" t="s">
        <v>452</v>
      </c>
      <c r="H3295" s="2" t="s">
        <v>453</v>
      </c>
      <c r="I3295" s="2" t="s">
        <v>63</v>
      </c>
      <c r="J3295" s="2" t="s">
        <v>94</v>
      </c>
      <c r="K3295" s="2" t="s">
        <v>76</v>
      </c>
      <c r="L3295" s="2" t="s">
        <v>11</v>
      </c>
      <c r="M3295" s="2" t="s">
        <v>132</v>
      </c>
      <c r="N3295" s="2"/>
      <c r="O3295" s="2"/>
      <c r="P3295" s="2">
        <v>0</v>
      </c>
      <c r="Q3295" s="2" t="s">
        <v>68</v>
      </c>
      <c r="R3295" s="2"/>
      <c r="S3295" s="2"/>
      <c r="T3295" s="2"/>
      <c r="U3295" s="2"/>
      <c r="V3295" s="2"/>
      <c r="W3295" s="2"/>
      <c r="X3295" s="2"/>
      <c r="Y3295" s="2">
        <v>1343.819755102041</v>
      </c>
      <c r="Z3295" s="2">
        <v>839.88734693877552</v>
      </c>
      <c r="AA3295" s="2">
        <v>503.93240816326545</v>
      </c>
      <c r="AB3295" s="2">
        <v>0.37500000000000006</v>
      </c>
      <c r="AC3295" s="2"/>
      <c r="AD3295" s="2">
        <v>15</v>
      </c>
      <c r="AE3295" s="2"/>
      <c r="AF3295" s="2"/>
      <c r="AG3295" s="2"/>
      <c r="AH3295" s="2">
        <v>503.93240816326545</v>
      </c>
      <c r="AI3295" s="2"/>
      <c r="AJ3295" s="2"/>
      <c r="AK3295" s="2"/>
      <c r="AL3295" s="2"/>
      <c r="AM3295" s="2"/>
      <c r="AN3295" s="2"/>
      <c r="AO3295" s="2"/>
      <c r="AP3295" s="2"/>
      <c r="AQ3295" s="3">
        <v>0</v>
      </c>
      <c r="AR3295" s="3">
        <v>0</v>
      </c>
      <c r="AS3295" s="3">
        <v>0</v>
      </c>
      <c r="AT3295" s="3">
        <v>0</v>
      </c>
      <c r="AU3295" s="3">
        <v>0</v>
      </c>
      <c r="AV3295" s="3">
        <v>0</v>
      </c>
      <c r="AW3295" s="3">
        <v>0</v>
      </c>
      <c r="AX3295" s="2"/>
      <c r="AY3295" s="2"/>
      <c r="AZ3295" s="2"/>
      <c r="BA3295" s="2"/>
      <c r="BB3295" s="2"/>
      <c r="BC3295" s="2">
        <v>0</v>
      </c>
      <c r="BD3295" s="2"/>
    </row>
    <row r="3296" spans="1:56" x14ac:dyDescent="0.3">
      <c r="A3296" s="2" t="s">
        <v>99</v>
      </c>
      <c r="B3296" s="2"/>
      <c r="C3296" s="2" t="s">
        <v>57</v>
      </c>
      <c r="D3296" s="2" t="s">
        <v>58</v>
      </c>
      <c r="E3296" s="2" t="s">
        <v>109</v>
      </c>
      <c r="F3296" s="2" t="s">
        <v>451</v>
      </c>
      <c r="G3296" s="2" t="s">
        <v>452</v>
      </c>
      <c r="H3296" s="2" t="s">
        <v>453</v>
      </c>
      <c r="I3296" s="2" t="s">
        <v>63</v>
      </c>
      <c r="J3296" s="2" t="s">
        <v>94</v>
      </c>
      <c r="K3296" s="2" t="s">
        <v>78</v>
      </c>
      <c r="L3296" s="2" t="s">
        <v>11</v>
      </c>
      <c r="M3296" s="2" t="s">
        <v>132</v>
      </c>
      <c r="N3296" s="2"/>
      <c r="O3296" s="2"/>
      <c r="P3296" s="2">
        <v>0</v>
      </c>
      <c r="Q3296" s="2" t="s">
        <v>68</v>
      </c>
      <c r="R3296" s="2"/>
      <c r="S3296" s="2"/>
      <c r="T3296" s="2"/>
      <c r="U3296" s="2"/>
      <c r="V3296" s="2"/>
      <c r="W3296" s="2"/>
      <c r="X3296" s="2"/>
      <c r="Y3296" s="2">
        <v>1343.819755102041</v>
      </c>
      <c r="Z3296" s="2">
        <v>839.88734693877552</v>
      </c>
      <c r="AA3296" s="2">
        <v>503.93240816326545</v>
      </c>
      <c r="AB3296" s="2">
        <v>0.37500000000000006</v>
      </c>
      <c r="AC3296" s="2"/>
      <c r="AD3296" s="2">
        <v>15</v>
      </c>
      <c r="AE3296" s="2"/>
      <c r="AF3296" s="2"/>
      <c r="AG3296" s="2"/>
      <c r="AH3296" s="2">
        <v>503.93240816326545</v>
      </c>
      <c r="AI3296" s="2"/>
      <c r="AJ3296" s="2"/>
      <c r="AK3296" s="2"/>
      <c r="AL3296" s="2"/>
      <c r="AM3296" s="2"/>
      <c r="AN3296" s="2"/>
      <c r="AO3296" s="2"/>
      <c r="AP3296" s="2"/>
      <c r="AQ3296" s="3">
        <v>0</v>
      </c>
      <c r="AR3296" s="3">
        <v>0</v>
      </c>
      <c r="AS3296" s="3">
        <v>0</v>
      </c>
      <c r="AT3296" s="3">
        <v>0</v>
      </c>
      <c r="AU3296" s="3">
        <v>0</v>
      </c>
      <c r="AV3296" s="3">
        <v>0</v>
      </c>
      <c r="AW3296" s="3">
        <v>0</v>
      </c>
      <c r="AX3296" s="2"/>
      <c r="AY3296" s="2"/>
      <c r="AZ3296" s="2"/>
      <c r="BA3296" s="2"/>
      <c r="BB3296" s="2"/>
      <c r="BC3296" s="2">
        <v>0</v>
      </c>
      <c r="BD3296" s="2"/>
    </row>
    <row r="3297" spans="1:56" x14ac:dyDescent="0.3">
      <c r="A3297" s="2" t="s">
        <v>100</v>
      </c>
      <c r="B3297" s="2"/>
      <c r="C3297" s="2" t="s">
        <v>57</v>
      </c>
      <c r="D3297" s="2" t="s">
        <v>58</v>
      </c>
      <c r="E3297" s="2" t="s">
        <v>109</v>
      </c>
      <c r="F3297" s="2" t="s">
        <v>451</v>
      </c>
      <c r="G3297" s="2" t="s">
        <v>452</v>
      </c>
      <c r="H3297" s="2" t="s">
        <v>453</v>
      </c>
      <c r="I3297" s="2" t="s">
        <v>63</v>
      </c>
      <c r="J3297" s="2" t="s">
        <v>94</v>
      </c>
      <c r="K3297" s="2" t="s">
        <v>80</v>
      </c>
      <c r="L3297" s="2" t="s">
        <v>11</v>
      </c>
      <c r="M3297" s="2" t="s">
        <v>132</v>
      </c>
      <c r="N3297" s="2"/>
      <c r="O3297" s="2"/>
      <c r="P3297" s="2">
        <v>0</v>
      </c>
      <c r="Q3297" s="2" t="s">
        <v>68</v>
      </c>
      <c r="R3297" s="2"/>
      <c r="S3297" s="2"/>
      <c r="T3297" s="2"/>
      <c r="U3297" s="2"/>
      <c r="V3297" s="2"/>
      <c r="W3297" s="2"/>
      <c r="X3297" s="2"/>
      <c r="Y3297" s="2">
        <v>1343.819755102041</v>
      </c>
      <c r="Z3297" s="2">
        <v>839.88734693877552</v>
      </c>
      <c r="AA3297" s="2">
        <v>503.93240816326545</v>
      </c>
      <c r="AB3297" s="2">
        <v>0.37500000000000006</v>
      </c>
      <c r="AC3297" s="2"/>
      <c r="AD3297" s="2">
        <v>15</v>
      </c>
      <c r="AE3297" s="2"/>
      <c r="AF3297" s="2"/>
      <c r="AG3297" s="2"/>
      <c r="AH3297" s="2">
        <v>503.93240816326545</v>
      </c>
      <c r="AI3297" s="2"/>
      <c r="AJ3297" s="2"/>
      <c r="AK3297" s="2"/>
      <c r="AL3297" s="2"/>
      <c r="AM3297" s="2"/>
      <c r="AN3297" s="2"/>
      <c r="AO3297" s="2"/>
      <c r="AP3297" s="2"/>
      <c r="AQ3297" s="3">
        <v>0</v>
      </c>
      <c r="AR3297" s="3">
        <v>0</v>
      </c>
      <c r="AS3297" s="3">
        <v>0</v>
      </c>
      <c r="AT3297" s="3">
        <v>0</v>
      </c>
      <c r="AU3297" s="3">
        <v>0</v>
      </c>
      <c r="AV3297" s="3">
        <v>0</v>
      </c>
      <c r="AW3297" s="3">
        <v>0</v>
      </c>
      <c r="AX3297" s="2"/>
      <c r="AY3297" s="2"/>
      <c r="AZ3297" s="2"/>
      <c r="BA3297" s="2"/>
      <c r="BB3297" s="2"/>
      <c r="BC3297" s="2">
        <v>0</v>
      </c>
      <c r="BD3297" s="2"/>
    </row>
    <row r="3298" spans="1:56" x14ac:dyDescent="0.3">
      <c r="A3298" s="2" t="s">
        <v>101</v>
      </c>
      <c r="B3298" s="2"/>
      <c r="C3298" s="2" t="s">
        <v>57</v>
      </c>
      <c r="D3298" s="2" t="s">
        <v>58</v>
      </c>
      <c r="E3298" s="2" t="s">
        <v>109</v>
      </c>
      <c r="F3298" s="2" t="s">
        <v>451</v>
      </c>
      <c r="G3298" s="2" t="s">
        <v>452</v>
      </c>
      <c r="H3298" s="2" t="s">
        <v>453</v>
      </c>
      <c r="I3298" s="2" t="s">
        <v>63</v>
      </c>
      <c r="J3298" s="2" t="s">
        <v>94</v>
      </c>
      <c r="K3298" s="2" t="s">
        <v>82</v>
      </c>
      <c r="L3298" s="2" t="s">
        <v>11</v>
      </c>
      <c r="M3298" s="2" t="s">
        <v>132</v>
      </c>
      <c r="N3298" s="2"/>
      <c r="O3298" s="2"/>
      <c r="P3298" s="2">
        <v>0</v>
      </c>
      <c r="Q3298" s="2" t="s">
        <v>68</v>
      </c>
      <c r="R3298" s="2"/>
      <c r="S3298" s="2"/>
      <c r="T3298" s="2"/>
      <c r="U3298" s="2"/>
      <c r="V3298" s="2"/>
      <c r="W3298" s="2"/>
      <c r="X3298" s="2"/>
      <c r="Y3298" s="2">
        <v>1343.819755102041</v>
      </c>
      <c r="Z3298" s="2">
        <v>839.88734693877552</v>
      </c>
      <c r="AA3298" s="2">
        <v>503.93240816326545</v>
      </c>
      <c r="AB3298" s="2">
        <v>0.37500000000000006</v>
      </c>
      <c r="AC3298" s="2"/>
      <c r="AD3298" s="2">
        <v>15</v>
      </c>
      <c r="AE3298" s="2"/>
      <c r="AF3298" s="2"/>
      <c r="AG3298" s="2"/>
      <c r="AH3298" s="2">
        <v>503.93240816326545</v>
      </c>
      <c r="AI3298" s="2"/>
      <c r="AJ3298" s="2"/>
      <c r="AK3298" s="2"/>
      <c r="AL3298" s="2"/>
      <c r="AM3298" s="2"/>
      <c r="AN3298" s="2"/>
      <c r="AO3298" s="2"/>
      <c r="AP3298" s="2"/>
      <c r="AQ3298" s="3">
        <v>0</v>
      </c>
      <c r="AR3298" s="3">
        <v>0</v>
      </c>
      <c r="AS3298" s="3">
        <v>0</v>
      </c>
      <c r="AT3298" s="3">
        <v>0</v>
      </c>
      <c r="AU3298" s="3">
        <v>0</v>
      </c>
      <c r="AV3298" s="3">
        <v>0</v>
      </c>
      <c r="AW3298" s="3">
        <v>0</v>
      </c>
      <c r="AX3298" s="2"/>
      <c r="AY3298" s="2"/>
      <c r="AZ3298" s="2"/>
      <c r="BA3298" s="2"/>
      <c r="BB3298" s="2"/>
      <c r="BC3298" s="2">
        <v>0</v>
      </c>
      <c r="BD3298" s="2"/>
    </row>
    <row r="3299" spans="1:56" x14ac:dyDescent="0.3">
      <c r="A3299" s="2" t="s">
        <v>102</v>
      </c>
      <c r="B3299" s="2"/>
      <c r="C3299" s="2" t="s">
        <v>57</v>
      </c>
      <c r="D3299" s="2" t="s">
        <v>58</v>
      </c>
      <c r="E3299" s="2" t="s">
        <v>109</v>
      </c>
      <c r="F3299" s="2" t="s">
        <v>451</v>
      </c>
      <c r="G3299" s="2" t="s">
        <v>452</v>
      </c>
      <c r="H3299" s="2" t="s">
        <v>453</v>
      </c>
      <c r="I3299" s="2" t="s">
        <v>63</v>
      </c>
      <c r="J3299" s="2" t="s">
        <v>94</v>
      </c>
      <c r="K3299" s="2" t="s">
        <v>84</v>
      </c>
      <c r="L3299" s="2" t="s">
        <v>11</v>
      </c>
      <c r="M3299" s="2" t="s">
        <v>132</v>
      </c>
      <c r="N3299" s="2"/>
      <c r="O3299" s="2"/>
      <c r="P3299" s="2">
        <v>0</v>
      </c>
      <c r="Q3299" s="2" t="s">
        <v>68</v>
      </c>
      <c r="R3299" s="2"/>
      <c r="S3299" s="2"/>
      <c r="T3299" s="2"/>
      <c r="U3299" s="2"/>
      <c r="V3299" s="2"/>
      <c r="W3299" s="2"/>
      <c r="X3299" s="2"/>
      <c r="Y3299" s="2">
        <v>1343.819755102041</v>
      </c>
      <c r="Z3299" s="2">
        <v>839.88734693877552</v>
      </c>
      <c r="AA3299" s="2">
        <v>503.93240816326545</v>
      </c>
      <c r="AB3299" s="2">
        <v>0.37500000000000006</v>
      </c>
      <c r="AC3299" s="2"/>
      <c r="AD3299" s="2">
        <v>15</v>
      </c>
      <c r="AE3299" s="2"/>
      <c r="AF3299" s="2"/>
      <c r="AG3299" s="2"/>
      <c r="AH3299" s="2">
        <v>503.93240816326545</v>
      </c>
      <c r="AI3299" s="2"/>
      <c r="AJ3299" s="2"/>
      <c r="AK3299" s="2"/>
      <c r="AL3299" s="2"/>
      <c r="AM3299" s="2"/>
      <c r="AN3299" s="2"/>
      <c r="AO3299" s="2"/>
      <c r="AP3299" s="2"/>
      <c r="AQ3299" s="3">
        <v>0</v>
      </c>
      <c r="AR3299" s="3">
        <v>0</v>
      </c>
      <c r="AS3299" s="3">
        <v>0</v>
      </c>
      <c r="AT3299" s="3">
        <v>0</v>
      </c>
      <c r="AU3299" s="3">
        <v>0</v>
      </c>
      <c r="AV3299" s="3">
        <v>0</v>
      </c>
      <c r="AW3299" s="3">
        <v>0</v>
      </c>
      <c r="AX3299" s="2"/>
      <c r="AY3299" s="2"/>
      <c r="AZ3299" s="2"/>
      <c r="BA3299" s="2"/>
      <c r="BB3299" s="2"/>
      <c r="BC3299" s="2">
        <v>0</v>
      </c>
      <c r="BD3299" s="2"/>
    </row>
    <row r="3300" spans="1:56" x14ac:dyDescent="0.3">
      <c r="A3300" s="2" t="s">
        <v>103</v>
      </c>
      <c r="B3300" s="2"/>
      <c r="C3300" s="2" t="s">
        <v>57</v>
      </c>
      <c r="D3300" s="2" t="s">
        <v>58</v>
      </c>
      <c r="E3300" s="2" t="s">
        <v>109</v>
      </c>
      <c r="F3300" s="2" t="s">
        <v>451</v>
      </c>
      <c r="G3300" s="2" t="s">
        <v>452</v>
      </c>
      <c r="H3300" s="2" t="s">
        <v>453</v>
      </c>
      <c r="I3300" s="2" t="s">
        <v>63</v>
      </c>
      <c r="J3300" s="2" t="s">
        <v>94</v>
      </c>
      <c r="K3300" s="2" t="s">
        <v>86</v>
      </c>
      <c r="L3300" s="2" t="s">
        <v>11</v>
      </c>
      <c r="M3300" s="2" t="s">
        <v>132</v>
      </c>
      <c r="N3300" s="2"/>
      <c r="O3300" s="2"/>
      <c r="P3300" s="2">
        <v>0</v>
      </c>
      <c r="Q3300" s="2" t="s">
        <v>68</v>
      </c>
      <c r="R3300" s="2"/>
      <c r="S3300" s="2"/>
      <c r="T3300" s="2"/>
      <c r="U3300" s="2"/>
      <c r="V3300" s="2"/>
      <c r="W3300" s="2"/>
      <c r="X3300" s="2"/>
      <c r="Y3300" s="2">
        <v>1343.819755102041</v>
      </c>
      <c r="Z3300" s="2">
        <v>839.88734693877552</v>
      </c>
      <c r="AA3300" s="2">
        <v>503.93240816326545</v>
      </c>
      <c r="AB3300" s="2">
        <v>0.37500000000000006</v>
      </c>
      <c r="AC3300" s="2"/>
      <c r="AD3300" s="2">
        <v>15</v>
      </c>
      <c r="AE3300" s="2"/>
      <c r="AF3300" s="2"/>
      <c r="AG3300" s="2"/>
      <c r="AH3300" s="2">
        <v>503.93240816326545</v>
      </c>
      <c r="AI3300" s="2"/>
      <c r="AJ3300" s="2"/>
      <c r="AK3300" s="2"/>
      <c r="AL3300" s="2"/>
      <c r="AM3300" s="2"/>
      <c r="AN3300" s="2"/>
      <c r="AO3300" s="2"/>
      <c r="AP3300" s="2"/>
      <c r="AQ3300" s="3">
        <v>0</v>
      </c>
      <c r="AR3300" s="3">
        <v>0</v>
      </c>
      <c r="AS3300" s="3">
        <v>0</v>
      </c>
      <c r="AT3300" s="3">
        <v>0</v>
      </c>
      <c r="AU3300" s="3">
        <v>0</v>
      </c>
      <c r="AV3300" s="3">
        <v>0</v>
      </c>
      <c r="AW3300" s="3">
        <v>0</v>
      </c>
      <c r="AX3300" s="2"/>
      <c r="AY3300" s="2"/>
      <c r="AZ3300" s="2"/>
      <c r="BA3300" s="2"/>
      <c r="BB3300" s="2"/>
      <c r="BC3300" s="2">
        <v>0</v>
      </c>
      <c r="BD3300" s="2"/>
    </row>
    <row r="3301" spans="1:56" x14ac:dyDescent="0.3">
      <c r="A3301" s="2" t="s">
        <v>104</v>
      </c>
      <c r="B3301" s="2"/>
      <c r="C3301" s="2" t="s">
        <v>57</v>
      </c>
      <c r="D3301" s="2" t="s">
        <v>58</v>
      </c>
      <c r="E3301" s="2" t="s">
        <v>109</v>
      </c>
      <c r="F3301" s="2" t="s">
        <v>451</v>
      </c>
      <c r="G3301" s="2" t="s">
        <v>452</v>
      </c>
      <c r="H3301" s="2" t="s">
        <v>453</v>
      </c>
      <c r="I3301" s="2" t="s">
        <v>63</v>
      </c>
      <c r="J3301" s="2" t="s">
        <v>94</v>
      </c>
      <c r="K3301" s="2" t="s">
        <v>88</v>
      </c>
      <c r="L3301" s="2" t="s">
        <v>11</v>
      </c>
      <c r="M3301" s="2" t="s">
        <v>132</v>
      </c>
      <c r="N3301" s="2"/>
      <c r="O3301" s="2"/>
      <c r="P3301" s="2">
        <v>0</v>
      </c>
      <c r="Q3301" s="2" t="s">
        <v>68</v>
      </c>
      <c r="R3301" s="2"/>
      <c r="S3301" s="2"/>
      <c r="T3301" s="2"/>
      <c r="U3301" s="2"/>
      <c r="V3301" s="2"/>
      <c r="W3301" s="2"/>
      <c r="X3301" s="2"/>
      <c r="Y3301" s="2">
        <v>1343.819755102041</v>
      </c>
      <c r="Z3301" s="2">
        <v>839.88734693877552</v>
      </c>
      <c r="AA3301" s="2">
        <v>503.93240816326545</v>
      </c>
      <c r="AB3301" s="2">
        <v>0.37500000000000006</v>
      </c>
      <c r="AC3301" s="2"/>
      <c r="AD3301" s="2">
        <v>15</v>
      </c>
      <c r="AE3301" s="2"/>
      <c r="AF3301" s="2"/>
      <c r="AG3301" s="2"/>
      <c r="AH3301" s="2">
        <v>503.93240816326545</v>
      </c>
      <c r="AI3301" s="2"/>
      <c r="AJ3301" s="2"/>
      <c r="AK3301" s="2"/>
      <c r="AL3301" s="2"/>
      <c r="AM3301" s="2"/>
      <c r="AN3301" s="2"/>
      <c r="AO3301" s="2"/>
      <c r="AP3301" s="2"/>
      <c r="AQ3301" s="3">
        <v>0</v>
      </c>
      <c r="AR3301" s="3">
        <v>0</v>
      </c>
      <c r="AS3301" s="3">
        <v>0</v>
      </c>
      <c r="AT3301" s="3">
        <v>0</v>
      </c>
      <c r="AU3301" s="3">
        <v>0</v>
      </c>
      <c r="AV3301" s="3">
        <v>0</v>
      </c>
      <c r="AW3301" s="3">
        <v>0</v>
      </c>
      <c r="AX3301" s="2"/>
      <c r="AY3301" s="2"/>
      <c r="AZ3301" s="2"/>
      <c r="BA3301" s="2"/>
      <c r="BB3301" s="2"/>
      <c r="BC3301" s="2">
        <v>0</v>
      </c>
      <c r="BD3301" s="2"/>
    </row>
    <row r="3302" spans="1:56" x14ac:dyDescent="0.3">
      <c r="A3302" s="2" t="s">
        <v>105</v>
      </c>
      <c r="B3302" s="2"/>
      <c r="C3302" s="2" t="s">
        <v>57</v>
      </c>
      <c r="D3302" s="2" t="s">
        <v>58</v>
      </c>
      <c r="E3302" s="2" t="s">
        <v>109</v>
      </c>
      <c r="F3302" s="2" t="s">
        <v>451</v>
      </c>
      <c r="G3302" s="2" t="s">
        <v>452</v>
      </c>
      <c r="H3302" s="2" t="s">
        <v>453</v>
      </c>
      <c r="I3302" s="2" t="s">
        <v>63</v>
      </c>
      <c r="J3302" s="2" t="s">
        <v>94</v>
      </c>
      <c r="K3302" s="2" t="s">
        <v>90</v>
      </c>
      <c r="L3302" s="2" t="s">
        <v>11</v>
      </c>
      <c r="M3302" s="2" t="s">
        <v>132</v>
      </c>
      <c r="N3302" s="2"/>
      <c r="O3302" s="2"/>
      <c r="P3302" s="2">
        <v>0</v>
      </c>
      <c r="Q3302" s="2" t="s">
        <v>68</v>
      </c>
      <c r="R3302" s="2"/>
      <c r="S3302" s="2"/>
      <c r="T3302" s="2"/>
      <c r="U3302" s="2"/>
      <c r="V3302" s="2"/>
      <c r="W3302" s="2"/>
      <c r="X3302" s="2"/>
      <c r="Y3302" s="2">
        <v>1343.819755102041</v>
      </c>
      <c r="Z3302" s="2">
        <v>839.88734693877552</v>
      </c>
      <c r="AA3302" s="2">
        <v>503.93240816326545</v>
      </c>
      <c r="AB3302" s="2">
        <v>0.37500000000000006</v>
      </c>
      <c r="AC3302" s="2"/>
      <c r="AD3302" s="2">
        <v>15</v>
      </c>
      <c r="AE3302" s="2"/>
      <c r="AF3302" s="2"/>
      <c r="AG3302" s="2"/>
      <c r="AH3302" s="2">
        <v>503.93240816326545</v>
      </c>
      <c r="AI3302" s="2"/>
      <c r="AJ3302" s="2"/>
      <c r="AK3302" s="2"/>
      <c r="AL3302" s="2"/>
      <c r="AM3302" s="2"/>
      <c r="AN3302" s="2"/>
      <c r="AO3302" s="2"/>
      <c r="AP3302" s="2"/>
      <c r="AQ3302" s="3">
        <v>0</v>
      </c>
      <c r="AR3302" s="3">
        <v>0</v>
      </c>
      <c r="AS3302" s="3">
        <v>0</v>
      </c>
      <c r="AT3302" s="3">
        <v>0</v>
      </c>
      <c r="AU3302" s="3">
        <v>0</v>
      </c>
      <c r="AV3302" s="3">
        <v>0</v>
      </c>
      <c r="AW3302" s="3">
        <v>0</v>
      </c>
      <c r="AX3302" s="2"/>
      <c r="AY3302" s="2"/>
      <c r="AZ3302" s="2"/>
      <c r="BA3302" s="2"/>
      <c r="BB3302" s="2"/>
      <c r="BC3302" s="2">
        <v>0</v>
      </c>
      <c r="BD3302" s="2"/>
    </row>
    <row r="3303" spans="1:56" x14ac:dyDescent="0.3">
      <c r="A3303" s="2" t="s">
        <v>106</v>
      </c>
      <c r="B3303" s="2"/>
      <c r="C3303" s="2" t="s">
        <v>57</v>
      </c>
      <c r="D3303" s="2" t="s">
        <v>58</v>
      </c>
      <c r="E3303" s="2" t="s">
        <v>109</v>
      </c>
      <c r="F3303" s="2" t="s">
        <v>451</v>
      </c>
      <c r="G3303" s="2" t="s">
        <v>452</v>
      </c>
      <c r="H3303" s="2" t="s">
        <v>453</v>
      </c>
      <c r="I3303" s="2" t="s">
        <v>63</v>
      </c>
      <c r="J3303" s="2" t="s">
        <v>94</v>
      </c>
      <c r="K3303" s="2" t="s">
        <v>92</v>
      </c>
      <c r="L3303" s="2" t="s">
        <v>11</v>
      </c>
      <c r="M3303" s="2" t="s">
        <v>132</v>
      </c>
      <c r="N3303" s="2"/>
      <c r="O3303" s="2"/>
      <c r="P3303" s="2">
        <v>0</v>
      </c>
      <c r="Q3303" s="2" t="s">
        <v>68</v>
      </c>
      <c r="R3303" s="2"/>
      <c r="S3303" s="2"/>
      <c r="T3303" s="2"/>
      <c r="U3303" s="2"/>
      <c r="V3303" s="2"/>
      <c r="W3303" s="2"/>
      <c r="X3303" s="2"/>
      <c r="Y3303" s="2">
        <v>1343.819755102041</v>
      </c>
      <c r="Z3303" s="2">
        <v>839.88734693877552</v>
      </c>
      <c r="AA3303" s="2">
        <v>503.93240816326545</v>
      </c>
      <c r="AB3303" s="2">
        <v>0.37500000000000006</v>
      </c>
      <c r="AC3303" s="2"/>
      <c r="AD3303" s="2">
        <v>15</v>
      </c>
      <c r="AE3303" s="2"/>
      <c r="AF3303" s="2"/>
      <c r="AG3303" s="2"/>
      <c r="AH3303" s="2">
        <v>503.93240816326545</v>
      </c>
      <c r="AI3303" s="2"/>
      <c r="AJ3303" s="2"/>
      <c r="AK3303" s="2"/>
      <c r="AL3303" s="2"/>
      <c r="AM3303" s="2"/>
      <c r="AN3303" s="2"/>
      <c r="AO3303" s="2"/>
      <c r="AP3303" s="2"/>
      <c r="AQ3303" s="3">
        <v>0</v>
      </c>
      <c r="AR3303" s="3">
        <v>0</v>
      </c>
      <c r="AS3303" s="3">
        <v>0</v>
      </c>
      <c r="AT3303" s="3">
        <v>0</v>
      </c>
      <c r="AU3303" s="3">
        <v>0</v>
      </c>
      <c r="AV3303" s="3">
        <v>0</v>
      </c>
      <c r="AW3303" s="3">
        <v>0</v>
      </c>
      <c r="AX3303" s="2"/>
      <c r="AY3303" s="2"/>
      <c r="AZ3303" s="2"/>
      <c r="BA3303" s="2"/>
      <c r="BB3303" s="2"/>
      <c r="BC3303" s="2">
        <v>0</v>
      </c>
      <c r="BD3303" s="2"/>
    </row>
    <row r="3304" spans="1:56" x14ac:dyDescent="0.3">
      <c r="A3304" s="2" t="s">
        <v>108</v>
      </c>
      <c r="B3304" s="2"/>
      <c r="C3304" s="2" t="s">
        <v>57</v>
      </c>
      <c r="D3304" s="2" t="s">
        <v>58</v>
      </c>
      <c r="E3304" s="2" t="s">
        <v>109</v>
      </c>
      <c r="F3304" s="2" t="s">
        <v>454</v>
      </c>
      <c r="G3304" s="2" t="s">
        <v>455</v>
      </c>
      <c r="H3304" s="2" t="s">
        <v>453</v>
      </c>
      <c r="I3304" s="2" t="s">
        <v>63</v>
      </c>
      <c r="J3304" s="2" t="s">
        <v>111</v>
      </c>
      <c r="K3304" s="2" t="s">
        <v>65</v>
      </c>
      <c r="L3304" s="2" t="s">
        <v>11</v>
      </c>
      <c r="M3304" s="2" t="s">
        <v>132</v>
      </c>
      <c r="N3304" s="2"/>
      <c r="O3304" s="2"/>
      <c r="P3304" s="2">
        <v>0</v>
      </c>
      <c r="Q3304" s="2" t="s">
        <v>68</v>
      </c>
      <c r="R3304" s="2"/>
      <c r="S3304" s="2"/>
      <c r="T3304" s="2"/>
      <c r="U3304" s="2"/>
      <c r="V3304" s="2"/>
      <c r="W3304" s="2"/>
      <c r="X3304" s="2"/>
      <c r="Y3304" s="2">
        <v>872.13763395918374</v>
      </c>
      <c r="Z3304" s="2">
        <v>545.08602122448985</v>
      </c>
      <c r="AA3304" s="2">
        <v>327.05161273469389</v>
      </c>
      <c r="AB3304" s="2">
        <v>0.375</v>
      </c>
      <c r="AC3304" s="2"/>
      <c r="AD3304" s="2">
        <v>15</v>
      </c>
      <c r="AE3304" s="2"/>
      <c r="AF3304" s="2"/>
      <c r="AG3304" s="2"/>
      <c r="AH3304" s="2">
        <v>327.05161273469389</v>
      </c>
      <c r="AI3304" s="2"/>
      <c r="AJ3304" s="2"/>
      <c r="AK3304" s="2"/>
      <c r="AL3304" s="2"/>
      <c r="AM3304" s="2"/>
      <c r="AN3304" s="2"/>
      <c r="AO3304" s="2"/>
      <c r="AP3304" s="2"/>
      <c r="AQ3304" s="3">
        <v>0</v>
      </c>
      <c r="AR3304" s="3">
        <v>0</v>
      </c>
      <c r="AS3304" s="3">
        <v>0</v>
      </c>
      <c r="AT3304" s="3">
        <v>0</v>
      </c>
      <c r="AU3304" s="3">
        <v>0</v>
      </c>
      <c r="AV3304" s="3">
        <v>0</v>
      </c>
      <c r="AW3304" s="3">
        <v>0</v>
      </c>
      <c r="AX3304" s="2"/>
      <c r="AY3304" s="2"/>
      <c r="AZ3304" s="2"/>
      <c r="BA3304" s="2"/>
      <c r="BB3304" s="2"/>
      <c r="BC3304" s="2">
        <v>0</v>
      </c>
      <c r="BD3304" s="2"/>
    </row>
    <row r="3305" spans="1:56" x14ac:dyDescent="0.3">
      <c r="A3305" s="2" t="s">
        <v>113</v>
      </c>
      <c r="B3305" s="2"/>
      <c r="C3305" s="2" t="s">
        <v>57</v>
      </c>
      <c r="D3305" s="2" t="s">
        <v>58</v>
      </c>
      <c r="E3305" s="2" t="s">
        <v>109</v>
      </c>
      <c r="F3305" s="2" t="s">
        <v>454</v>
      </c>
      <c r="G3305" s="2" t="s">
        <v>455</v>
      </c>
      <c r="H3305" s="2" t="s">
        <v>453</v>
      </c>
      <c r="I3305" s="2" t="s">
        <v>63</v>
      </c>
      <c r="J3305" s="2" t="s">
        <v>111</v>
      </c>
      <c r="K3305" s="2" t="s">
        <v>70</v>
      </c>
      <c r="L3305" s="2" t="s">
        <v>11</v>
      </c>
      <c r="M3305" s="2" t="s">
        <v>132</v>
      </c>
      <c r="N3305" s="2"/>
      <c r="O3305" s="2"/>
      <c r="P3305" s="2">
        <v>0</v>
      </c>
      <c r="Q3305" s="2" t="s">
        <v>68</v>
      </c>
      <c r="R3305" s="2"/>
      <c r="S3305" s="2"/>
      <c r="T3305" s="2"/>
      <c r="U3305" s="2"/>
      <c r="V3305" s="2"/>
      <c r="W3305" s="2"/>
      <c r="X3305" s="2"/>
      <c r="Y3305" s="2">
        <v>872.13763395918374</v>
      </c>
      <c r="Z3305" s="2">
        <v>545.08602122448985</v>
      </c>
      <c r="AA3305" s="2">
        <v>327.05161273469389</v>
      </c>
      <c r="AB3305" s="2">
        <v>0.375</v>
      </c>
      <c r="AC3305" s="2"/>
      <c r="AD3305" s="2">
        <v>15</v>
      </c>
      <c r="AE3305" s="2"/>
      <c r="AF3305" s="2"/>
      <c r="AG3305" s="2"/>
      <c r="AH3305" s="2">
        <v>327.05161273469389</v>
      </c>
      <c r="AI3305" s="2"/>
      <c r="AJ3305" s="2"/>
      <c r="AK3305" s="2"/>
      <c r="AL3305" s="2"/>
      <c r="AM3305" s="2"/>
      <c r="AN3305" s="2"/>
      <c r="AO3305" s="2"/>
      <c r="AP3305" s="2"/>
      <c r="AQ3305" s="3">
        <v>0</v>
      </c>
      <c r="AR3305" s="3">
        <v>0</v>
      </c>
      <c r="AS3305" s="3">
        <v>0</v>
      </c>
      <c r="AT3305" s="3">
        <v>0</v>
      </c>
      <c r="AU3305" s="3">
        <v>0</v>
      </c>
      <c r="AV3305" s="3">
        <v>0</v>
      </c>
      <c r="AW3305" s="3">
        <v>0</v>
      </c>
      <c r="AX3305" s="2"/>
      <c r="AY3305" s="2"/>
      <c r="AZ3305" s="2"/>
      <c r="BA3305" s="2"/>
      <c r="BB3305" s="2"/>
      <c r="BC3305" s="2">
        <v>0</v>
      </c>
      <c r="BD3305" s="2"/>
    </row>
    <row r="3306" spans="1:56" x14ac:dyDescent="0.3">
      <c r="A3306" s="2" t="s">
        <v>114</v>
      </c>
      <c r="B3306" s="2"/>
      <c r="C3306" s="2" t="s">
        <v>57</v>
      </c>
      <c r="D3306" s="2" t="s">
        <v>58</v>
      </c>
      <c r="E3306" s="2" t="s">
        <v>109</v>
      </c>
      <c r="F3306" s="2" t="s">
        <v>454</v>
      </c>
      <c r="G3306" s="2" t="s">
        <v>455</v>
      </c>
      <c r="H3306" s="2" t="s">
        <v>453</v>
      </c>
      <c r="I3306" s="2" t="s">
        <v>63</v>
      </c>
      <c r="J3306" s="2" t="s">
        <v>111</v>
      </c>
      <c r="K3306" s="2" t="s">
        <v>72</v>
      </c>
      <c r="L3306" s="2" t="s">
        <v>11</v>
      </c>
      <c r="M3306" s="2" t="s">
        <v>132</v>
      </c>
      <c r="N3306" s="2"/>
      <c r="O3306" s="2"/>
      <c r="P3306" s="2">
        <v>0</v>
      </c>
      <c r="Q3306" s="2" t="s">
        <v>68</v>
      </c>
      <c r="R3306" s="2"/>
      <c r="S3306" s="2"/>
      <c r="T3306" s="2"/>
      <c r="U3306" s="2"/>
      <c r="V3306" s="2"/>
      <c r="W3306" s="2"/>
      <c r="X3306" s="2"/>
      <c r="Y3306" s="2">
        <v>872.13763395918374</v>
      </c>
      <c r="Z3306" s="2">
        <v>545.08602122448985</v>
      </c>
      <c r="AA3306" s="2">
        <v>327.05161273469389</v>
      </c>
      <c r="AB3306" s="2">
        <v>0.375</v>
      </c>
      <c r="AC3306" s="2"/>
      <c r="AD3306" s="2">
        <v>15</v>
      </c>
      <c r="AE3306" s="2"/>
      <c r="AF3306" s="2"/>
      <c r="AG3306" s="2"/>
      <c r="AH3306" s="2">
        <v>327.05161273469389</v>
      </c>
      <c r="AI3306" s="2"/>
      <c r="AJ3306" s="2"/>
      <c r="AK3306" s="2"/>
      <c r="AL3306" s="2"/>
      <c r="AM3306" s="2"/>
      <c r="AN3306" s="2"/>
      <c r="AO3306" s="2"/>
      <c r="AP3306" s="2"/>
      <c r="AQ3306" s="3">
        <v>0</v>
      </c>
      <c r="AR3306" s="3">
        <v>0</v>
      </c>
      <c r="AS3306" s="3">
        <v>0</v>
      </c>
      <c r="AT3306" s="3">
        <v>0</v>
      </c>
      <c r="AU3306" s="3">
        <v>0</v>
      </c>
      <c r="AV3306" s="3">
        <v>0</v>
      </c>
      <c r="AW3306" s="3">
        <v>0</v>
      </c>
      <c r="AX3306" s="2"/>
      <c r="AY3306" s="2"/>
      <c r="AZ3306" s="2"/>
      <c r="BA3306" s="2"/>
      <c r="BB3306" s="2"/>
      <c r="BC3306" s="2">
        <v>0</v>
      </c>
      <c r="BD3306" s="2"/>
    </row>
    <row r="3307" spans="1:56" x14ac:dyDescent="0.3">
      <c r="A3307" s="2" t="s">
        <v>115</v>
      </c>
      <c r="B3307" s="2"/>
      <c r="C3307" s="2" t="s">
        <v>57</v>
      </c>
      <c r="D3307" s="2" t="s">
        <v>58</v>
      </c>
      <c r="E3307" s="2" t="s">
        <v>109</v>
      </c>
      <c r="F3307" s="2" t="s">
        <v>454</v>
      </c>
      <c r="G3307" s="2" t="s">
        <v>455</v>
      </c>
      <c r="H3307" s="2" t="s">
        <v>453</v>
      </c>
      <c r="I3307" s="2" t="s">
        <v>63</v>
      </c>
      <c r="J3307" s="2" t="s">
        <v>111</v>
      </c>
      <c r="K3307" s="2" t="s">
        <v>74</v>
      </c>
      <c r="L3307" s="2" t="s">
        <v>11</v>
      </c>
      <c r="M3307" s="2" t="s">
        <v>132</v>
      </c>
      <c r="N3307" s="2"/>
      <c r="O3307" s="2"/>
      <c r="P3307" s="2">
        <v>0</v>
      </c>
      <c r="Q3307" s="2" t="s">
        <v>68</v>
      </c>
      <c r="R3307" s="2"/>
      <c r="S3307" s="2"/>
      <c r="T3307" s="2"/>
      <c r="U3307" s="2"/>
      <c r="V3307" s="2"/>
      <c r="W3307" s="2"/>
      <c r="X3307" s="2"/>
      <c r="Y3307" s="2">
        <v>872.13763395918374</v>
      </c>
      <c r="Z3307" s="2">
        <v>545.08602122448985</v>
      </c>
      <c r="AA3307" s="2">
        <v>327.05161273469389</v>
      </c>
      <c r="AB3307" s="2">
        <v>0.375</v>
      </c>
      <c r="AC3307" s="2"/>
      <c r="AD3307" s="2">
        <v>15</v>
      </c>
      <c r="AE3307" s="2"/>
      <c r="AF3307" s="2"/>
      <c r="AG3307" s="2"/>
      <c r="AH3307" s="2">
        <v>327.05161273469389</v>
      </c>
      <c r="AI3307" s="2"/>
      <c r="AJ3307" s="2"/>
      <c r="AK3307" s="2"/>
      <c r="AL3307" s="2"/>
      <c r="AM3307" s="2"/>
      <c r="AN3307" s="2"/>
      <c r="AO3307" s="2"/>
      <c r="AP3307" s="2"/>
      <c r="AQ3307" s="3">
        <v>0</v>
      </c>
      <c r="AR3307" s="3">
        <v>0</v>
      </c>
      <c r="AS3307" s="3">
        <v>0</v>
      </c>
      <c r="AT3307" s="3">
        <v>0</v>
      </c>
      <c r="AU3307" s="3">
        <v>0</v>
      </c>
      <c r="AV3307" s="3">
        <v>0</v>
      </c>
      <c r="AW3307" s="3">
        <v>0</v>
      </c>
      <c r="AX3307" s="2"/>
      <c r="AY3307" s="2"/>
      <c r="AZ3307" s="2"/>
      <c r="BA3307" s="2"/>
      <c r="BB3307" s="2"/>
      <c r="BC3307" s="2">
        <v>0</v>
      </c>
      <c r="BD3307" s="2"/>
    </row>
    <row r="3308" spans="1:56" x14ac:dyDescent="0.3">
      <c r="A3308" s="2" t="s">
        <v>116</v>
      </c>
      <c r="B3308" s="2"/>
      <c r="C3308" s="2" t="s">
        <v>57</v>
      </c>
      <c r="D3308" s="2" t="s">
        <v>58</v>
      </c>
      <c r="E3308" s="2" t="s">
        <v>109</v>
      </c>
      <c r="F3308" s="2" t="s">
        <v>454</v>
      </c>
      <c r="G3308" s="2" t="s">
        <v>455</v>
      </c>
      <c r="H3308" s="2" t="s">
        <v>453</v>
      </c>
      <c r="I3308" s="2" t="s">
        <v>63</v>
      </c>
      <c r="J3308" s="2" t="s">
        <v>111</v>
      </c>
      <c r="K3308" s="2" t="s">
        <v>76</v>
      </c>
      <c r="L3308" s="2" t="s">
        <v>11</v>
      </c>
      <c r="M3308" s="2" t="s">
        <v>132</v>
      </c>
      <c r="N3308" s="2"/>
      <c r="O3308" s="2"/>
      <c r="P3308" s="2">
        <v>0</v>
      </c>
      <c r="Q3308" s="2" t="s">
        <v>68</v>
      </c>
      <c r="R3308" s="2"/>
      <c r="S3308" s="2"/>
      <c r="T3308" s="2"/>
      <c r="U3308" s="2"/>
      <c r="V3308" s="2"/>
      <c r="W3308" s="2"/>
      <c r="X3308" s="2"/>
      <c r="Y3308" s="2">
        <v>872.13763395918374</v>
      </c>
      <c r="Z3308" s="2">
        <v>545.08602122448985</v>
      </c>
      <c r="AA3308" s="2">
        <v>327.05161273469389</v>
      </c>
      <c r="AB3308" s="2">
        <v>0.375</v>
      </c>
      <c r="AC3308" s="2"/>
      <c r="AD3308" s="2">
        <v>15</v>
      </c>
      <c r="AE3308" s="2"/>
      <c r="AF3308" s="2"/>
      <c r="AG3308" s="2"/>
      <c r="AH3308" s="2">
        <v>327.05161273469389</v>
      </c>
      <c r="AI3308" s="2"/>
      <c r="AJ3308" s="2"/>
      <c r="AK3308" s="2"/>
      <c r="AL3308" s="2"/>
      <c r="AM3308" s="2"/>
      <c r="AN3308" s="2"/>
      <c r="AO3308" s="2"/>
      <c r="AP3308" s="2"/>
      <c r="AQ3308" s="3">
        <v>0</v>
      </c>
      <c r="AR3308" s="3">
        <v>0</v>
      </c>
      <c r="AS3308" s="3">
        <v>0</v>
      </c>
      <c r="AT3308" s="3">
        <v>0</v>
      </c>
      <c r="AU3308" s="3">
        <v>0</v>
      </c>
      <c r="AV3308" s="3">
        <v>0</v>
      </c>
      <c r="AW3308" s="3">
        <v>0</v>
      </c>
      <c r="AX3308" s="2"/>
      <c r="AY3308" s="2"/>
      <c r="AZ3308" s="2"/>
      <c r="BA3308" s="2"/>
      <c r="BB3308" s="2"/>
      <c r="BC3308" s="2">
        <v>0</v>
      </c>
      <c r="BD3308" s="2"/>
    </row>
    <row r="3309" spans="1:56" x14ac:dyDescent="0.3">
      <c r="A3309" s="2" t="s">
        <v>117</v>
      </c>
      <c r="B3309" s="2"/>
      <c r="C3309" s="2" t="s">
        <v>57</v>
      </c>
      <c r="D3309" s="2" t="s">
        <v>58</v>
      </c>
      <c r="E3309" s="2" t="s">
        <v>109</v>
      </c>
      <c r="F3309" s="2" t="s">
        <v>454</v>
      </c>
      <c r="G3309" s="2" t="s">
        <v>455</v>
      </c>
      <c r="H3309" s="2" t="s">
        <v>453</v>
      </c>
      <c r="I3309" s="2" t="s">
        <v>63</v>
      </c>
      <c r="J3309" s="2" t="s">
        <v>111</v>
      </c>
      <c r="K3309" s="2" t="s">
        <v>78</v>
      </c>
      <c r="L3309" s="2" t="s">
        <v>11</v>
      </c>
      <c r="M3309" s="2" t="s">
        <v>132</v>
      </c>
      <c r="N3309" s="2"/>
      <c r="O3309" s="2"/>
      <c r="P3309" s="2">
        <v>0</v>
      </c>
      <c r="Q3309" s="2" t="s">
        <v>68</v>
      </c>
      <c r="R3309" s="2"/>
      <c r="S3309" s="2"/>
      <c r="T3309" s="2"/>
      <c r="U3309" s="2"/>
      <c r="V3309" s="2"/>
      <c r="W3309" s="2"/>
      <c r="X3309" s="2"/>
      <c r="Y3309" s="2">
        <v>872.13763395918374</v>
      </c>
      <c r="Z3309" s="2">
        <v>545.08602122448985</v>
      </c>
      <c r="AA3309" s="2">
        <v>327.05161273469389</v>
      </c>
      <c r="AB3309" s="2">
        <v>0.375</v>
      </c>
      <c r="AC3309" s="2"/>
      <c r="AD3309" s="2">
        <v>15</v>
      </c>
      <c r="AE3309" s="2"/>
      <c r="AF3309" s="2"/>
      <c r="AG3309" s="2"/>
      <c r="AH3309" s="2">
        <v>327.05161273469389</v>
      </c>
      <c r="AI3309" s="2"/>
      <c r="AJ3309" s="2"/>
      <c r="AK3309" s="2"/>
      <c r="AL3309" s="2"/>
      <c r="AM3309" s="2"/>
      <c r="AN3309" s="2"/>
      <c r="AO3309" s="2"/>
      <c r="AP3309" s="2"/>
      <c r="AQ3309" s="3">
        <v>0</v>
      </c>
      <c r="AR3309" s="3">
        <v>0</v>
      </c>
      <c r="AS3309" s="3">
        <v>0</v>
      </c>
      <c r="AT3309" s="3">
        <v>0</v>
      </c>
      <c r="AU3309" s="3">
        <v>0</v>
      </c>
      <c r="AV3309" s="3">
        <v>0</v>
      </c>
      <c r="AW3309" s="3">
        <v>0</v>
      </c>
      <c r="AX3309" s="2"/>
      <c r="AY3309" s="2"/>
      <c r="AZ3309" s="2"/>
      <c r="BA3309" s="2"/>
      <c r="BB3309" s="2"/>
      <c r="BC3309" s="2">
        <v>0</v>
      </c>
      <c r="BD3309" s="2"/>
    </row>
    <row r="3310" spans="1:56" x14ac:dyDescent="0.3">
      <c r="A3310" s="2" t="s">
        <v>118</v>
      </c>
      <c r="B3310" s="2"/>
      <c r="C3310" s="2" t="s">
        <v>57</v>
      </c>
      <c r="D3310" s="2" t="s">
        <v>58</v>
      </c>
      <c r="E3310" s="2" t="s">
        <v>109</v>
      </c>
      <c r="F3310" s="2" t="s">
        <v>454</v>
      </c>
      <c r="G3310" s="2" t="s">
        <v>455</v>
      </c>
      <c r="H3310" s="2" t="s">
        <v>453</v>
      </c>
      <c r="I3310" s="2" t="s">
        <v>63</v>
      </c>
      <c r="J3310" s="2" t="s">
        <v>111</v>
      </c>
      <c r="K3310" s="2" t="s">
        <v>80</v>
      </c>
      <c r="L3310" s="2" t="s">
        <v>11</v>
      </c>
      <c r="M3310" s="2" t="s">
        <v>132</v>
      </c>
      <c r="N3310" s="2"/>
      <c r="O3310" s="2"/>
      <c r="P3310" s="2">
        <v>0</v>
      </c>
      <c r="Q3310" s="2" t="s">
        <v>68</v>
      </c>
      <c r="R3310" s="2"/>
      <c r="S3310" s="2"/>
      <c r="T3310" s="2"/>
      <c r="U3310" s="2"/>
      <c r="V3310" s="2"/>
      <c r="W3310" s="2"/>
      <c r="X3310" s="2"/>
      <c r="Y3310" s="2">
        <v>872.13763395918374</v>
      </c>
      <c r="Z3310" s="2">
        <v>545.08602122448985</v>
      </c>
      <c r="AA3310" s="2">
        <v>327.05161273469389</v>
      </c>
      <c r="AB3310" s="2">
        <v>0.375</v>
      </c>
      <c r="AC3310" s="2"/>
      <c r="AD3310" s="2">
        <v>15</v>
      </c>
      <c r="AE3310" s="2"/>
      <c r="AF3310" s="2"/>
      <c r="AG3310" s="2"/>
      <c r="AH3310" s="2">
        <v>327.05161273469389</v>
      </c>
      <c r="AI3310" s="2"/>
      <c r="AJ3310" s="2"/>
      <c r="AK3310" s="2"/>
      <c r="AL3310" s="2"/>
      <c r="AM3310" s="2"/>
      <c r="AN3310" s="2"/>
      <c r="AO3310" s="2"/>
      <c r="AP3310" s="2"/>
      <c r="AQ3310" s="3">
        <v>0</v>
      </c>
      <c r="AR3310" s="3">
        <v>0</v>
      </c>
      <c r="AS3310" s="3">
        <v>0</v>
      </c>
      <c r="AT3310" s="3">
        <v>0</v>
      </c>
      <c r="AU3310" s="3">
        <v>0</v>
      </c>
      <c r="AV3310" s="3">
        <v>0</v>
      </c>
      <c r="AW3310" s="3">
        <v>0</v>
      </c>
      <c r="AX3310" s="2"/>
      <c r="AY3310" s="2"/>
      <c r="AZ3310" s="2"/>
      <c r="BA3310" s="2"/>
      <c r="BB3310" s="2"/>
      <c r="BC3310" s="2">
        <v>0</v>
      </c>
      <c r="BD3310" s="2"/>
    </row>
    <row r="3311" spans="1:56" x14ac:dyDescent="0.3">
      <c r="A3311" s="2" t="s">
        <v>119</v>
      </c>
      <c r="B3311" s="2"/>
      <c r="C3311" s="2" t="s">
        <v>57</v>
      </c>
      <c r="D3311" s="2" t="s">
        <v>58</v>
      </c>
      <c r="E3311" s="2" t="s">
        <v>109</v>
      </c>
      <c r="F3311" s="2" t="s">
        <v>454</v>
      </c>
      <c r="G3311" s="2" t="s">
        <v>455</v>
      </c>
      <c r="H3311" s="2" t="s">
        <v>453</v>
      </c>
      <c r="I3311" s="2" t="s">
        <v>63</v>
      </c>
      <c r="J3311" s="2" t="s">
        <v>111</v>
      </c>
      <c r="K3311" s="2" t="s">
        <v>82</v>
      </c>
      <c r="L3311" s="2" t="s">
        <v>11</v>
      </c>
      <c r="M3311" s="2" t="s">
        <v>132</v>
      </c>
      <c r="N3311" s="2"/>
      <c r="O3311" s="2"/>
      <c r="P3311" s="2">
        <v>0</v>
      </c>
      <c r="Q3311" s="2" t="s">
        <v>68</v>
      </c>
      <c r="R3311" s="2"/>
      <c r="S3311" s="2"/>
      <c r="T3311" s="2"/>
      <c r="U3311" s="2"/>
      <c r="V3311" s="2"/>
      <c r="W3311" s="2"/>
      <c r="X3311" s="2"/>
      <c r="Y3311" s="2">
        <v>872.13763395918374</v>
      </c>
      <c r="Z3311" s="2">
        <v>545.08602122448985</v>
      </c>
      <c r="AA3311" s="2">
        <v>327.05161273469389</v>
      </c>
      <c r="AB3311" s="2">
        <v>0.375</v>
      </c>
      <c r="AC3311" s="2"/>
      <c r="AD3311" s="2">
        <v>15</v>
      </c>
      <c r="AE3311" s="2"/>
      <c r="AF3311" s="2"/>
      <c r="AG3311" s="2"/>
      <c r="AH3311" s="2">
        <v>327.05161273469389</v>
      </c>
      <c r="AI3311" s="2"/>
      <c r="AJ3311" s="2"/>
      <c r="AK3311" s="2"/>
      <c r="AL3311" s="2"/>
      <c r="AM3311" s="2"/>
      <c r="AN3311" s="2"/>
      <c r="AO3311" s="2"/>
      <c r="AP3311" s="2"/>
      <c r="AQ3311" s="3">
        <v>0</v>
      </c>
      <c r="AR3311" s="3">
        <v>0</v>
      </c>
      <c r="AS3311" s="3">
        <v>0</v>
      </c>
      <c r="AT3311" s="3">
        <v>0</v>
      </c>
      <c r="AU3311" s="3">
        <v>0</v>
      </c>
      <c r="AV3311" s="3">
        <v>0</v>
      </c>
      <c r="AW3311" s="3">
        <v>0</v>
      </c>
      <c r="AX3311" s="2"/>
      <c r="AY3311" s="2"/>
      <c r="AZ3311" s="2"/>
      <c r="BA3311" s="2"/>
      <c r="BB3311" s="2"/>
      <c r="BC3311" s="2">
        <v>0</v>
      </c>
      <c r="BD3311" s="2"/>
    </row>
    <row r="3312" spans="1:56" x14ac:dyDescent="0.3">
      <c r="A3312" s="2" t="s">
        <v>120</v>
      </c>
      <c r="B3312" s="2"/>
      <c r="C3312" s="2" t="s">
        <v>57</v>
      </c>
      <c r="D3312" s="2" t="s">
        <v>58</v>
      </c>
      <c r="E3312" s="2" t="s">
        <v>109</v>
      </c>
      <c r="F3312" s="2" t="s">
        <v>454</v>
      </c>
      <c r="G3312" s="2" t="s">
        <v>455</v>
      </c>
      <c r="H3312" s="2" t="s">
        <v>453</v>
      </c>
      <c r="I3312" s="2" t="s">
        <v>63</v>
      </c>
      <c r="J3312" s="2" t="s">
        <v>111</v>
      </c>
      <c r="K3312" s="2" t="s">
        <v>84</v>
      </c>
      <c r="L3312" s="2" t="s">
        <v>11</v>
      </c>
      <c r="M3312" s="2" t="s">
        <v>132</v>
      </c>
      <c r="N3312" s="2"/>
      <c r="O3312" s="2"/>
      <c r="P3312" s="2">
        <v>0</v>
      </c>
      <c r="Q3312" s="2" t="s">
        <v>68</v>
      </c>
      <c r="R3312" s="2"/>
      <c r="S3312" s="2"/>
      <c r="T3312" s="2"/>
      <c r="U3312" s="2"/>
      <c r="V3312" s="2"/>
      <c r="W3312" s="2"/>
      <c r="X3312" s="2"/>
      <c r="Y3312" s="2">
        <v>872.13763395918374</v>
      </c>
      <c r="Z3312" s="2">
        <v>545.08602122448985</v>
      </c>
      <c r="AA3312" s="2">
        <v>327.05161273469389</v>
      </c>
      <c r="AB3312" s="2">
        <v>0.375</v>
      </c>
      <c r="AC3312" s="2"/>
      <c r="AD3312" s="2">
        <v>15</v>
      </c>
      <c r="AE3312" s="2"/>
      <c r="AF3312" s="2"/>
      <c r="AG3312" s="2"/>
      <c r="AH3312" s="2">
        <v>327.05161273469389</v>
      </c>
      <c r="AI3312" s="2"/>
      <c r="AJ3312" s="2"/>
      <c r="AK3312" s="2"/>
      <c r="AL3312" s="2"/>
      <c r="AM3312" s="2"/>
      <c r="AN3312" s="2"/>
      <c r="AO3312" s="2"/>
      <c r="AP3312" s="2"/>
      <c r="AQ3312" s="3">
        <v>0</v>
      </c>
      <c r="AR3312" s="3">
        <v>0</v>
      </c>
      <c r="AS3312" s="3">
        <v>0</v>
      </c>
      <c r="AT3312" s="3">
        <v>0</v>
      </c>
      <c r="AU3312" s="3">
        <v>0</v>
      </c>
      <c r="AV3312" s="3">
        <v>0</v>
      </c>
      <c r="AW3312" s="3">
        <v>0</v>
      </c>
      <c r="AX3312" s="2"/>
      <c r="AY3312" s="2"/>
      <c r="AZ3312" s="2"/>
      <c r="BA3312" s="2"/>
      <c r="BB3312" s="2"/>
      <c r="BC3312" s="2">
        <v>0</v>
      </c>
      <c r="BD3312" s="2"/>
    </row>
    <row r="3313" spans="1:56" x14ac:dyDescent="0.3">
      <c r="A3313" s="2" t="s">
        <v>121</v>
      </c>
      <c r="B3313" s="2"/>
      <c r="C3313" s="2" t="s">
        <v>57</v>
      </c>
      <c r="D3313" s="2" t="s">
        <v>58</v>
      </c>
      <c r="E3313" s="2" t="s">
        <v>109</v>
      </c>
      <c r="F3313" s="2" t="s">
        <v>454</v>
      </c>
      <c r="G3313" s="2" t="s">
        <v>455</v>
      </c>
      <c r="H3313" s="2" t="s">
        <v>453</v>
      </c>
      <c r="I3313" s="2" t="s">
        <v>63</v>
      </c>
      <c r="J3313" s="2" t="s">
        <v>111</v>
      </c>
      <c r="K3313" s="2" t="s">
        <v>86</v>
      </c>
      <c r="L3313" s="2" t="s">
        <v>11</v>
      </c>
      <c r="M3313" s="2" t="s">
        <v>132</v>
      </c>
      <c r="N3313" s="2"/>
      <c r="O3313" s="2"/>
      <c r="P3313" s="2">
        <v>0</v>
      </c>
      <c r="Q3313" s="2" t="s">
        <v>68</v>
      </c>
      <c r="R3313" s="2"/>
      <c r="S3313" s="2"/>
      <c r="T3313" s="2"/>
      <c r="U3313" s="2"/>
      <c r="V3313" s="2"/>
      <c r="W3313" s="2"/>
      <c r="X3313" s="2"/>
      <c r="Y3313" s="2">
        <v>872.13763395918374</v>
      </c>
      <c r="Z3313" s="2">
        <v>545.08602122448985</v>
      </c>
      <c r="AA3313" s="2">
        <v>327.05161273469389</v>
      </c>
      <c r="AB3313" s="2">
        <v>0.375</v>
      </c>
      <c r="AC3313" s="2"/>
      <c r="AD3313" s="2">
        <v>15</v>
      </c>
      <c r="AE3313" s="2"/>
      <c r="AF3313" s="2"/>
      <c r="AG3313" s="2"/>
      <c r="AH3313" s="2">
        <v>327.05161273469389</v>
      </c>
      <c r="AI3313" s="2"/>
      <c r="AJ3313" s="2"/>
      <c r="AK3313" s="2"/>
      <c r="AL3313" s="2"/>
      <c r="AM3313" s="2"/>
      <c r="AN3313" s="2"/>
      <c r="AO3313" s="2"/>
      <c r="AP3313" s="2"/>
      <c r="AQ3313" s="3">
        <v>0</v>
      </c>
      <c r="AR3313" s="3">
        <v>0</v>
      </c>
      <c r="AS3313" s="3">
        <v>0</v>
      </c>
      <c r="AT3313" s="3">
        <v>0</v>
      </c>
      <c r="AU3313" s="3">
        <v>0</v>
      </c>
      <c r="AV3313" s="3">
        <v>0</v>
      </c>
      <c r="AW3313" s="3">
        <v>0</v>
      </c>
      <c r="AX3313" s="2"/>
      <c r="AY3313" s="2"/>
      <c r="AZ3313" s="2"/>
      <c r="BA3313" s="2"/>
      <c r="BB3313" s="2"/>
      <c r="BC3313" s="2">
        <v>0</v>
      </c>
      <c r="BD3313" s="2"/>
    </row>
    <row r="3314" spans="1:56" x14ac:dyDescent="0.3">
      <c r="A3314" s="2" t="s">
        <v>122</v>
      </c>
      <c r="B3314" s="2"/>
      <c r="C3314" s="2" t="s">
        <v>57</v>
      </c>
      <c r="D3314" s="2" t="s">
        <v>58</v>
      </c>
      <c r="E3314" s="2" t="s">
        <v>109</v>
      </c>
      <c r="F3314" s="2" t="s">
        <v>454</v>
      </c>
      <c r="G3314" s="2" t="s">
        <v>455</v>
      </c>
      <c r="H3314" s="2" t="s">
        <v>453</v>
      </c>
      <c r="I3314" s="2" t="s">
        <v>63</v>
      </c>
      <c r="J3314" s="2" t="s">
        <v>111</v>
      </c>
      <c r="K3314" s="2" t="s">
        <v>88</v>
      </c>
      <c r="L3314" s="2" t="s">
        <v>11</v>
      </c>
      <c r="M3314" s="2" t="s">
        <v>132</v>
      </c>
      <c r="N3314" s="2"/>
      <c r="O3314" s="2"/>
      <c r="P3314" s="2">
        <v>0</v>
      </c>
      <c r="Q3314" s="2" t="s">
        <v>68</v>
      </c>
      <c r="R3314" s="2"/>
      <c r="S3314" s="2"/>
      <c r="T3314" s="2"/>
      <c r="U3314" s="2"/>
      <c r="V3314" s="2"/>
      <c r="W3314" s="2"/>
      <c r="X3314" s="2"/>
      <c r="Y3314" s="2">
        <v>872.13763395918374</v>
      </c>
      <c r="Z3314" s="2">
        <v>545.08602122448985</v>
      </c>
      <c r="AA3314" s="2">
        <v>327.05161273469389</v>
      </c>
      <c r="AB3314" s="2">
        <v>0.375</v>
      </c>
      <c r="AC3314" s="2"/>
      <c r="AD3314" s="2">
        <v>15</v>
      </c>
      <c r="AE3314" s="2"/>
      <c r="AF3314" s="2"/>
      <c r="AG3314" s="2"/>
      <c r="AH3314" s="2">
        <v>327.05161273469389</v>
      </c>
      <c r="AI3314" s="2"/>
      <c r="AJ3314" s="2"/>
      <c r="AK3314" s="2"/>
      <c r="AL3314" s="2"/>
      <c r="AM3314" s="2"/>
      <c r="AN3314" s="2"/>
      <c r="AO3314" s="2"/>
      <c r="AP3314" s="2"/>
      <c r="AQ3314" s="3">
        <v>0</v>
      </c>
      <c r="AR3314" s="3">
        <v>0</v>
      </c>
      <c r="AS3314" s="3">
        <v>0</v>
      </c>
      <c r="AT3314" s="3">
        <v>0</v>
      </c>
      <c r="AU3314" s="3">
        <v>0</v>
      </c>
      <c r="AV3314" s="3">
        <v>0</v>
      </c>
      <c r="AW3314" s="3">
        <v>0</v>
      </c>
      <c r="AX3314" s="2"/>
      <c r="AY3314" s="2"/>
      <c r="AZ3314" s="2"/>
      <c r="BA3314" s="2"/>
      <c r="BB3314" s="2"/>
      <c r="BC3314" s="2">
        <v>0</v>
      </c>
      <c r="BD3314" s="2"/>
    </row>
    <row r="3315" spans="1:56" x14ac:dyDescent="0.3">
      <c r="A3315" s="2" t="s">
        <v>123</v>
      </c>
      <c r="B3315" s="2"/>
      <c r="C3315" s="2" t="s">
        <v>57</v>
      </c>
      <c r="D3315" s="2" t="s">
        <v>58</v>
      </c>
      <c r="E3315" s="2" t="s">
        <v>109</v>
      </c>
      <c r="F3315" s="2" t="s">
        <v>454</v>
      </c>
      <c r="G3315" s="2" t="s">
        <v>455</v>
      </c>
      <c r="H3315" s="2" t="s">
        <v>453</v>
      </c>
      <c r="I3315" s="2" t="s">
        <v>63</v>
      </c>
      <c r="J3315" s="2" t="s">
        <v>111</v>
      </c>
      <c r="K3315" s="2" t="s">
        <v>90</v>
      </c>
      <c r="L3315" s="2" t="s">
        <v>11</v>
      </c>
      <c r="M3315" s="2" t="s">
        <v>132</v>
      </c>
      <c r="N3315" s="2"/>
      <c r="O3315" s="2"/>
      <c r="P3315" s="2">
        <v>0</v>
      </c>
      <c r="Q3315" s="2" t="s">
        <v>68</v>
      </c>
      <c r="R3315" s="2"/>
      <c r="S3315" s="2"/>
      <c r="T3315" s="2"/>
      <c r="U3315" s="2"/>
      <c r="V3315" s="2"/>
      <c r="W3315" s="2"/>
      <c r="X3315" s="2"/>
      <c r="Y3315" s="2">
        <v>872.13763395918374</v>
      </c>
      <c r="Z3315" s="2">
        <v>545.08602122448985</v>
      </c>
      <c r="AA3315" s="2">
        <v>327.05161273469389</v>
      </c>
      <c r="AB3315" s="2">
        <v>0.375</v>
      </c>
      <c r="AC3315" s="2"/>
      <c r="AD3315" s="2">
        <v>15</v>
      </c>
      <c r="AE3315" s="2"/>
      <c r="AF3315" s="2"/>
      <c r="AG3315" s="2"/>
      <c r="AH3315" s="2">
        <v>327.05161273469389</v>
      </c>
      <c r="AI3315" s="2"/>
      <c r="AJ3315" s="2"/>
      <c r="AK3315" s="2"/>
      <c r="AL3315" s="2"/>
      <c r="AM3315" s="2"/>
      <c r="AN3315" s="2"/>
      <c r="AO3315" s="2"/>
      <c r="AP3315" s="2"/>
      <c r="AQ3315" s="3">
        <v>0</v>
      </c>
      <c r="AR3315" s="3">
        <v>0</v>
      </c>
      <c r="AS3315" s="3">
        <v>0</v>
      </c>
      <c r="AT3315" s="3">
        <v>0</v>
      </c>
      <c r="AU3315" s="3">
        <v>0</v>
      </c>
      <c r="AV3315" s="3">
        <v>0</v>
      </c>
      <c r="AW3315" s="3">
        <v>0</v>
      </c>
      <c r="AX3315" s="2"/>
      <c r="AY3315" s="2"/>
      <c r="AZ3315" s="2"/>
      <c r="BA3315" s="2"/>
      <c r="BB3315" s="2"/>
      <c r="BC3315" s="2">
        <v>0</v>
      </c>
      <c r="BD3315" s="2"/>
    </row>
    <row r="3316" spans="1:56" x14ac:dyDescent="0.3">
      <c r="A3316" s="2" t="s">
        <v>124</v>
      </c>
      <c r="B3316" s="2"/>
      <c r="C3316" s="2" t="s">
        <v>57</v>
      </c>
      <c r="D3316" s="2" t="s">
        <v>58</v>
      </c>
      <c r="E3316" s="2" t="s">
        <v>109</v>
      </c>
      <c r="F3316" s="2" t="s">
        <v>454</v>
      </c>
      <c r="G3316" s="2" t="s">
        <v>455</v>
      </c>
      <c r="H3316" s="2" t="s">
        <v>453</v>
      </c>
      <c r="I3316" s="2" t="s">
        <v>63</v>
      </c>
      <c r="J3316" s="2" t="s">
        <v>111</v>
      </c>
      <c r="K3316" s="2" t="s">
        <v>92</v>
      </c>
      <c r="L3316" s="2" t="s">
        <v>11</v>
      </c>
      <c r="M3316" s="2" t="s">
        <v>132</v>
      </c>
      <c r="N3316" s="2"/>
      <c r="O3316" s="2"/>
      <c r="P3316" s="2">
        <v>0</v>
      </c>
      <c r="Q3316" s="2" t="s">
        <v>68</v>
      </c>
      <c r="R3316" s="2"/>
      <c r="S3316" s="2"/>
      <c r="T3316" s="2"/>
      <c r="U3316" s="2"/>
      <c r="V3316" s="2"/>
      <c r="W3316" s="2"/>
      <c r="X3316" s="2"/>
      <c r="Y3316" s="2">
        <v>872.13763395918374</v>
      </c>
      <c r="Z3316" s="2">
        <v>545.08602122448985</v>
      </c>
      <c r="AA3316" s="2">
        <v>327.05161273469389</v>
      </c>
      <c r="AB3316" s="2">
        <v>0.375</v>
      </c>
      <c r="AC3316" s="2"/>
      <c r="AD3316" s="2">
        <v>15</v>
      </c>
      <c r="AE3316" s="2"/>
      <c r="AF3316" s="2"/>
      <c r="AG3316" s="2"/>
      <c r="AH3316" s="2">
        <v>327.05161273469389</v>
      </c>
      <c r="AI3316" s="2"/>
      <c r="AJ3316" s="2"/>
      <c r="AK3316" s="2"/>
      <c r="AL3316" s="2"/>
      <c r="AM3316" s="2"/>
      <c r="AN3316" s="2"/>
      <c r="AO3316" s="2"/>
      <c r="AP3316" s="2"/>
      <c r="AQ3316" s="3">
        <v>0</v>
      </c>
      <c r="AR3316" s="3">
        <v>0</v>
      </c>
      <c r="AS3316" s="3">
        <v>0</v>
      </c>
      <c r="AT3316" s="3">
        <v>0</v>
      </c>
      <c r="AU3316" s="3">
        <v>0</v>
      </c>
      <c r="AV3316" s="3">
        <v>0</v>
      </c>
      <c r="AW3316" s="3">
        <v>0</v>
      </c>
      <c r="AX3316" s="2"/>
      <c r="AY3316" s="2"/>
      <c r="AZ3316" s="2"/>
      <c r="BA3316" s="2"/>
      <c r="BB3316" s="2"/>
      <c r="BC3316" s="2">
        <v>0</v>
      </c>
      <c r="BD3316" s="2"/>
    </row>
    <row r="3317" spans="1:56" x14ac:dyDescent="0.3">
      <c r="A3317" s="2" t="s">
        <v>93</v>
      </c>
      <c r="B3317" s="2"/>
      <c r="C3317" s="2" t="s">
        <v>57</v>
      </c>
      <c r="D3317" s="2" t="s">
        <v>58</v>
      </c>
      <c r="E3317" s="2" t="s">
        <v>109</v>
      </c>
      <c r="F3317" s="2" t="s">
        <v>454</v>
      </c>
      <c r="G3317" s="2" t="s">
        <v>455</v>
      </c>
      <c r="H3317" s="2" t="s">
        <v>453</v>
      </c>
      <c r="I3317" s="2" t="s">
        <v>63</v>
      </c>
      <c r="J3317" s="2" t="s">
        <v>94</v>
      </c>
      <c r="K3317" s="2" t="s">
        <v>65</v>
      </c>
      <c r="L3317" s="2" t="s">
        <v>11</v>
      </c>
      <c r="M3317" s="2" t="s">
        <v>132</v>
      </c>
      <c r="N3317" s="2"/>
      <c r="O3317" s="2"/>
      <c r="P3317" s="2">
        <v>0</v>
      </c>
      <c r="Q3317" s="2" t="s">
        <v>68</v>
      </c>
      <c r="R3317" s="2"/>
      <c r="S3317" s="2"/>
      <c r="T3317" s="2"/>
      <c r="U3317" s="2"/>
      <c r="V3317" s="2"/>
      <c r="W3317" s="2"/>
      <c r="X3317" s="2"/>
      <c r="Y3317" s="2">
        <v>872.13763395918374</v>
      </c>
      <c r="Z3317" s="2">
        <v>545.08602122448985</v>
      </c>
      <c r="AA3317" s="2">
        <v>327.05161273469389</v>
      </c>
      <c r="AB3317" s="2">
        <v>0.375</v>
      </c>
      <c r="AC3317" s="2"/>
      <c r="AD3317" s="2">
        <v>15</v>
      </c>
      <c r="AE3317" s="2"/>
      <c r="AF3317" s="2"/>
      <c r="AG3317" s="2"/>
      <c r="AH3317" s="2">
        <v>327.05161273469389</v>
      </c>
      <c r="AI3317" s="2"/>
      <c r="AJ3317" s="2"/>
      <c r="AK3317" s="2"/>
      <c r="AL3317" s="2"/>
      <c r="AM3317" s="2"/>
      <c r="AN3317" s="2"/>
      <c r="AO3317" s="2"/>
      <c r="AP3317" s="2"/>
      <c r="AQ3317" s="3">
        <v>0</v>
      </c>
      <c r="AR3317" s="3">
        <v>0</v>
      </c>
      <c r="AS3317" s="3">
        <v>0</v>
      </c>
      <c r="AT3317" s="3">
        <v>0</v>
      </c>
      <c r="AU3317" s="3">
        <v>0</v>
      </c>
      <c r="AV3317" s="3">
        <v>0</v>
      </c>
      <c r="AW3317" s="3">
        <v>0</v>
      </c>
      <c r="AX3317" s="2"/>
      <c r="AY3317" s="2"/>
      <c r="AZ3317" s="2"/>
      <c r="BA3317" s="2"/>
      <c r="BB3317" s="2"/>
      <c r="BC3317" s="2">
        <v>0</v>
      </c>
      <c r="BD3317" s="2"/>
    </row>
    <row r="3318" spans="1:56" x14ac:dyDescent="0.3">
      <c r="A3318" s="2" t="s">
        <v>95</v>
      </c>
      <c r="B3318" s="2"/>
      <c r="C3318" s="2" t="s">
        <v>57</v>
      </c>
      <c r="D3318" s="2" t="s">
        <v>58</v>
      </c>
      <c r="E3318" s="2" t="s">
        <v>109</v>
      </c>
      <c r="F3318" s="2" t="s">
        <v>454</v>
      </c>
      <c r="G3318" s="2" t="s">
        <v>455</v>
      </c>
      <c r="H3318" s="2" t="s">
        <v>453</v>
      </c>
      <c r="I3318" s="2" t="s">
        <v>63</v>
      </c>
      <c r="J3318" s="2" t="s">
        <v>94</v>
      </c>
      <c r="K3318" s="2" t="s">
        <v>70</v>
      </c>
      <c r="L3318" s="2" t="s">
        <v>11</v>
      </c>
      <c r="M3318" s="2" t="s">
        <v>132</v>
      </c>
      <c r="N3318" s="2"/>
      <c r="O3318" s="2"/>
      <c r="P3318" s="2">
        <v>0</v>
      </c>
      <c r="Q3318" s="2" t="s">
        <v>68</v>
      </c>
      <c r="R3318" s="2"/>
      <c r="S3318" s="2"/>
      <c r="T3318" s="2"/>
      <c r="U3318" s="2"/>
      <c r="V3318" s="2"/>
      <c r="W3318" s="2"/>
      <c r="X3318" s="2"/>
      <c r="Y3318" s="2">
        <v>872.13763395918374</v>
      </c>
      <c r="Z3318" s="2">
        <v>545.08602122448985</v>
      </c>
      <c r="AA3318" s="2">
        <v>327.05161273469389</v>
      </c>
      <c r="AB3318" s="2">
        <v>0.375</v>
      </c>
      <c r="AC3318" s="2"/>
      <c r="AD3318" s="2">
        <v>15</v>
      </c>
      <c r="AE3318" s="2"/>
      <c r="AF3318" s="2"/>
      <c r="AG3318" s="2"/>
      <c r="AH3318" s="2">
        <v>327.05161273469389</v>
      </c>
      <c r="AI3318" s="2"/>
      <c r="AJ3318" s="2"/>
      <c r="AK3318" s="2"/>
      <c r="AL3318" s="2"/>
      <c r="AM3318" s="2"/>
      <c r="AN3318" s="2"/>
      <c r="AO3318" s="2"/>
      <c r="AP3318" s="2"/>
      <c r="AQ3318" s="3">
        <v>0</v>
      </c>
      <c r="AR3318" s="3">
        <v>0</v>
      </c>
      <c r="AS3318" s="3">
        <v>0</v>
      </c>
      <c r="AT3318" s="3">
        <v>0</v>
      </c>
      <c r="AU3318" s="3">
        <v>0</v>
      </c>
      <c r="AV3318" s="3">
        <v>0</v>
      </c>
      <c r="AW3318" s="3">
        <v>0</v>
      </c>
      <c r="AX3318" s="2"/>
      <c r="AY3318" s="2"/>
      <c r="AZ3318" s="2"/>
      <c r="BA3318" s="2"/>
      <c r="BB3318" s="2"/>
      <c r="BC3318" s="2">
        <v>0</v>
      </c>
      <c r="BD3318" s="2"/>
    </row>
    <row r="3319" spans="1:56" x14ac:dyDescent="0.3">
      <c r="A3319" s="2" t="s">
        <v>96</v>
      </c>
      <c r="B3319" s="2"/>
      <c r="C3319" s="2" t="s">
        <v>57</v>
      </c>
      <c r="D3319" s="2" t="s">
        <v>58</v>
      </c>
      <c r="E3319" s="2" t="s">
        <v>109</v>
      </c>
      <c r="F3319" s="2" t="s">
        <v>454</v>
      </c>
      <c r="G3319" s="2" t="s">
        <v>455</v>
      </c>
      <c r="H3319" s="2" t="s">
        <v>453</v>
      </c>
      <c r="I3319" s="2" t="s">
        <v>63</v>
      </c>
      <c r="J3319" s="2" t="s">
        <v>94</v>
      </c>
      <c r="K3319" s="2" t="s">
        <v>72</v>
      </c>
      <c r="L3319" s="2" t="s">
        <v>11</v>
      </c>
      <c r="M3319" s="2" t="s">
        <v>132</v>
      </c>
      <c r="N3319" s="2"/>
      <c r="O3319" s="2"/>
      <c r="P3319" s="2">
        <v>0</v>
      </c>
      <c r="Q3319" s="2" t="s">
        <v>68</v>
      </c>
      <c r="R3319" s="2"/>
      <c r="S3319" s="2"/>
      <c r="T3319" s="2"/>
      <c r="U3319" s="2"/>
      <c r="V3319" s="2"/>
      <c r="W3319" s="2"/>
      <c r="X3319" s="2"/>
      <c r="Y3319" s="2">
        <v>872.13763395918374</v>
      </c>
      <c r="Z3319" s="2">
        <v>545.08602122448985</v>
      </c>
      <c r="AA3319" s="2">
        <v>327.05161273469389</v>
      </c>
      <c r="AB3319" s="2">
        <v>0.375</v>
      </c>
      <c r="AC3319" s="2"/>
      <c r="AD3319" s="2">
        <v>15</v>
      </c>
      <c r="AE3319" s="2"/>
      <c r="AF3319" s="2"/>
      <c r="AG3319" s="2"/>
      <c r="AH3319" s="2">
        <v>327.05161273469389</v>
      </c>
      <c r="AI3319" s="2"/>
      <c r="AJ3319" s="2"/>
      <c r="AK3319" s="2"/>
      <c r="AL3319" s="2"/>
      <c r="AM3319" s="2"/>
      <c r="AN3319" s="2"/>
      <c r="AO3319" s="2"/>
      <c r="AP3319" s="2"/>
      <c r="AQ3319" s="3">
        <v>0</v>
      </c>
      <c r="AR3319" s="3">
        <v>0</v>
      </c>
      <c r="AS3319" s="3">
        <v>0</v>
      </c>
      <c r="AT3319" s="3">
        <v>0</v>
      </c>
      <c r="AU3319" s="3">
        <v>0</v>
      </c>
      <c r="AV3319" s="3">
        <v>0</v>
      </c>
      <c r="AW3319" s="3">
        <v>0</v>
      </c>
      <c r="AX3319" s="2"/>
      <c r="AY3319" s="2"/>
      <c r="AZ3319" s="2"/>
      <c r="BA3319" s="2"/>
      <c r="BB3319" s="2"/>
      <c r="BC3319" s="2">
        <v>0</v>
      </c>
      <c r="BD3319" s="2"/>
    </row>
    <row r="3320" spans="1:56" x14ac:dyDescent="0.3">
      <c r="A3320" s="2" t="s">
        <v>97</v>
      </c>
      <c r="B3320" s="2"/>
      <c r="C3320" s="2" t="s">
        <v>57</v>
      </c>
      <c r="D3320" s="2" t="s">
        <v>58</v>
      </c>
      <c r="E3320" s="2" t="s">
        <v>109</v>
      </c>
      <c r="F3320" s="2" t="s">
        <v>454</v>
      </c>
      <c r="G3320" s="2" t="s">
        <v>455</v>
      </c>
      <c r="H3320" s="2" t="s">
        <v>453</v>
      </c>
      <c r="I3320" s="2" t="s">
        <v>63</v>
      </c>
      <c r="J3320" s="2" t="s">
        <v>94</v>
      </c>
      <c r="K3320" s="2" t="s">
        <v>74</v>
      </c>
      <c r="L3320" s="2" t="s">
        <v>11</v>
      </c>
      <c r="M3320" s="2" t="s">
        <v>132</v>
      </c>
      <c r="N3320" s="2"/>
      <c r="O3320" s="2"/>
      <c r="P3320" s="2">
        <v>0</v>
      </c>
      <c r="Q3320" s="2" t="s">
        <v>68</v>
      </c>
      <c r="R3320" s="2"/>
      <c r="S3320" s="2"/>
      <c r="T3320" s="2"/>
      <c r="U3320" s="2"/>
      <c r="V3320" s="2"/>
      <c r="W3320" s="2"/>
      <c r="X3320" s="2"/>
      <c r="Y3320" s="2">
        <v>872.13763395918374</v>
      </c>
      <c r="Z3320" s="2">
        <v>545.08602122448985</v>
      </c>
      <c r="AA3320" s="2">
        <v>327.05161273469389</v>
      </c>
      <c r="AB3320" s="2">
        <v>0.375</v>
      </c>
      <c r="AC3320" s="2"/>
      <c r="AD3320" s="2">
        <v>15</v>
      </c>
      <c r="AE3320" s="2"/>
      <c r="AF3320" s="2"/>
      <c r="AG3320" s="2"/>
      <c r="AH3320" s="2">
        <v>327.05161273469389</v>
      </c>
      <c r="AI3320" s="2"/>
      <c r="AJ3320" s="2"/>
      <c r="AK3320" s="2"/>
      <c r="AL3320" s="2"/>
      <c r="AM3320" s="2"/>
      <c r="AN3320" s="2"/>
      <c r="AO3320" s="2"/>
      <c r="AP3320" s="2"/>
      <c r="AQ3320" s="3">
        <v>0</v>
      </c>
      <c r="AR3320" s="3">
        <v>0</v>
      </c>
      <c r="AS3320" s="3">
        <v>0</v>
      </c>
      <c r="AT3320" s="3">
        <v>0</v>
      </c>
      <c r="AU3320" s="3">
        <v>0</v>
      </c>
      <c r="AV3320" s="3">
        <v>0</v>
      </c>
      <c r="AW3320" s="3">
        <v>0</v>
      </c>
      <c r="AX3320" s="2"/>
      <c r="AY3320" s="2"/>
      <c r="AZ3320" s="2"/>
      <c r="BA3320" s="2"/>
      <c r="BB3320" s="2"/>
      <c r="BC3320" s="2">
        <v>0</v>
      </c>
      <c r="BD3320" s="2"/>
    </row>
    <row r="3321" spans="1:56" x14ac:dyDescent="0.3">
      <c r="A3321" s="2" t="s">
        <v>98</v>
      </c>
      <c r="B3321" s="2"/>
      <c r="C3321" s="2" t="s">
        <v>57</v>
      </c>
      <c r="D3321" s="2" t="s">
        <v>58</v>
      </c>
      <c r="E3321" s="2" t="s">
        <v>109</v>
      </c>
      <c r="F3321" s="2" t="s">
        <v>454</v>
      </c>
      <c r="G3321" s="2" t="s">
        <v>455</v>
      </c>
      <c r="H3321" s="2" t="s">
        <v>453</v>
      </c>
      <c r="I3321" s="2" t="s">
        <v>63</v>
      </c>
      <c r="J3321" s="2" t="s">
        <v>94</v>
      </c>
      <c r="K3321" s="2" t="s">
        <v>76</v>
      </c>
      <c r="L3321" s="2" t="s">
        <v>11</v>
      </c>
      <c r="M3321" s="2" t="s">
        <v>132</v>
      </c>
      <c r="N3321" s="2"/>
      <c r="O3321" s="2"/>
      <c r="P3321" s="2">
        <v>0</v>
      </c>
      <c r="Q3321" s="2" t="s">
        <v>68</v>
      </c>
      <c r="R3321" s="2"/>
      <c r="S3321" s="2"/>
      <c r="T3321" s="2"/>
      <c r="U3321" s="2"/>
      <c r="V3321" s="2"/>
      <c r="W3321" s="2"/>
      <c r="X3321" s="2"/>
      <c r="Y3321" s="2">
        <v>872.13763395918374</v>
      </c>
      <c r="Z3321" s="2">
        <v>545.08602122448985</v>
      </c>
      <c r="AA3321" s="2">
        <v>327.05161273469389</v>
      </c>
      <c r="AB3321" s="2">
        <v>0.375</v>
      </c>
      <c r="AC3321" s="2"/>
      <c r="AD3321" s="2">
        <v>15</v>
      </c>
      <c r="AE3321" s="2"/>
      <c r="AF3321" s="2"/>
      <c r="AG3321" s="2"/>
      <c r="AH3321" s="2">
        <v>327.05161273469389</v>
      </c>
      <c r="AI3321" s="2"/>
      <c r="AJ3321" s="2"/>
      <c r="AK3321" s="2"/>
      <c r="AL3321" s="2"/>
      <c r="AM3321" s="2"/>
      <c r="AN3321" s="2"/>
      <c r="AO3321" s="2"/>
      <c r="AP3321" s="2"/>
      <c r="AQ3321" s="3">
        <v>0</v>
      </c>
      <c r="AR3321" s="3">
        <v>0</v>
      </c>
      <c r="AS3321" s="3">
        <v>0</v>
      </c>
      <c r="AT3321" s="3">
        <v>0</v>
      </c>
      <c r="AU3321" s="3">
        <v>0</v>
      </c>
      <c r="AV3321" s="3">
        <v>0</v>
      </c>
      <c r="AW3321" s="3">
        <v>0</v>
      </c>
      <c r="AX3321" s="2"/>
      <c r="AY3321" s="2"/>
      <c r="AZ3321" s="2"/>
      <c r="BA3321" s="2"/>
      <c r="BB3321" s="2"/>
      <c r="BC3321" s="2">
        <v>0</v>
      </c>
      <c r="BD3321" s="2"/>
    </row>
    <row r="3322" spans="1:56" x14ac:dyDescent="0.3">
      <c r="A3322" s="2" t="s">
        <v>99</v>
      </c>
      <c r="B3322" s="2"/>
      <c r="C3322" s="2" t="s">
        <v>57</v>
      </c>
      <c r="D3322" s="2" t="s">
        <v>58</v>
      </c>
      <c r="E3322" s="2" t="s">
        <v>109</v>
      </c>
      <c r="F3322" s="2" t="s">
        <v>454</v>
      </c>
      <c r="G3322" s="2" t="s">
        <v>455</v>
      </c>
      <c r="H3322" s="2" t="s">
        <v>453</v>
      </c>
      <c r="I3322" s="2" t="s">
        <v>63</v>
      </c>
      <c r="J3322" s="2" t="s">
        <v>94</v>
      </c>
      <c r="K3322" s="2" t="s">
        <v>78</v>
      </c>
      <c r="L3322" s="2" t="s">
        <v>11</v>
      </c>
      <c r="M3322" s="2" t="s">
        <v>132</v>
      </c>
      <c r="N3322" s="2"/>
      <c r="O3322" s="2"/>
      <c r="P3322" s="2">
        <v>0</v>
      </c>
      <c r="Q3322" s="2" t="s">
        <v>68</v>
      </c>
      <c r="R3322" s="2"/>
      <c r="S3322" s="2"/>
      <c r="T3322" s="2"/>
      <c r="U3322" s="2"/>
      <c r="V3322" s="2"/>
      <c r="W3322" s="2"/>
      <c r="X3322" s="2"/>
      <c r="Y3322" s="2">
        <v>872.13763395918374</v>
      </c>
      <c r="Z3322" s="2">
        <v>545.08602122448985</v>
      </c>
      <c r="AA3322" s="2">
        <v>327.05161273469389</v>
      </c>
      <c r="AB3322" s="2">
        <v>0.375</v>
      </c>
      <c r="AC3322" s="2"/>
      <c r="AD3322" s="2">
        <v>15</v>
      </c>
      <c r="AE3322" s="2"/>
      <c r="AF3322" s="2"/>
      <c r="AG3322" s="2"/>
      <c r="AH3322" s="2">
        <v>327.05161273469389</v>
      </c>
      <c r="AI3322" s="2"/>
      <c r="AJ3322" s="2"/>
      <c r="AK3322" s="2"/>
      <c r="AL3322" s="2"/>
      <c r="AM3322" s="2"/>
      <c r="AN3322" s="2"/>
      <c r="AO3322" s="2"/>
      <c r="AP3322" s="2"/>
      <c r="AQ3322" s="3">
        <v>0</v>
      </c>
      <c r="AR3322" s="3">
        <v>0</v>
      </c>
      <c r="AS3322" s="3">
        <v>0</v>
      </c>
      <c r="AT3322" s="3">
        <v>0</v>
      </c>
      <c r="AU3322" s="3">
        <v>0</v>
      </c>
      <c r="AV3322" s="3">
        <v>0</v>
      </c>
      <c r="AW3322" s="3">
        <v>0</v>
      </c>
      <c r="AX3322" s="2"/>
      <c r="AY3322" s="2"/>
      <c r="AZ3322" s="2"/>
      <c r="BA3322" s="2"/>
      <c r="BB3322" s="2"/>
      <c r="BC3322" s="2">
        <v>0</v>
      </c>
      <c r="BD3322" s="2"/>
    </row>
    <row r="3323" spans="1:56" x14ac:dyDescent="0.3">
      <c r="A3323" s="2" t="s">
        <v>100</v>
      </c>
      <c r="B3323" s="2"/>
      <c r="C3323" s="2" t="s">
        <v>57</v>
      </c>
      <c r="D3323" s="2" t="s">
        <v>58</v>
      </c>
      <c r="E3323" s="2" t="s">
        <v>109</v>
      </c>
      <c r="F3323" s="2" t="s">
        <v>454</v>
      </c>
      <c r="G3323" s="2" t="s">
        <v>455</v>
      </c>
      <c r="H3323" s="2" t="s">
        <v>453</v>
      </c>
      <c r="I3323" s="2" t="s">
        <v>63</v>
      </c>
      <c r="J3323" s="2" t="s">
        <v>94</v>
      </c>
      <c r="K3323" s="2" t="s">
        <v>80</v>
      </c>
      <c r="L3323" s="2" t="s">
        <v>11</v>
      </c>
      <c r="M3323" s="2" t="s">
        <v>132</v>
      </c>
      <c r="N3323" s="2"/>
      <c r="O3323" s="2"/>
      <c r="P3323" s="2">
        <v>0</v>
      </c>
      <c r="Q3323" s="2" t="s">
        <v>68</v>
      </c>
      <c r="R3323" s="2"/>
      <c r="S3323" s="2"/>
      <c r="T3323" s="2"/>
      <c r="U3323" s="2"/>
      <c r="V3323" s="2"/>
      <c r="W3323" s="2"/>
      <c r="X3323" s="2"/>
      <c r="Y3323" s="2">
        <v>872.13763395918374</v>
      </c>
      <c r="Z3323" s="2">
        <v>545.08602122448985</v>
      </c>
      <c r="AA3323" s="2">
        <v>327.05161273469389</v>
      </c>
      <c r="AB3323" s="2">
        <v>0.375</v>
      </c>
      <c r="AC3323" s="2"/>
      <c r="AD3323" s="2">
        <v>15</v>
      </c>
      <c r="AE3323" s="2"/>
      <c r="AF3323" s="2"/>
      <c r="AG3323" s="2"/>
      <c r="AH3323" s="2">
        <v>327.05161273469389</v>
      </c>
      <c r="AI3323" s="2"/>
      <c r="AJ3323" s="2"/>
      <c r="AK3323" s="2"/>
      <c r="AL3323" s="2"/>
      <c r="AM3323" s="2"/>
      <c r="AN3323" s="2"/>
      <c r="AO3323" s="2"/>
      <c r="AP3323" s="2"/>
      <c r="AQ3323" s="3">
        <v>0</v>
      </c>
      <c r="AR3323" s="3">
        <v>0</v>
      </c>
      <c r="AS3323" s="3">
        <v>0</v>
      </c>
      <c r="AT3323" s="3">
        <v>0</v>
      </c>
      <c r="AU3323" s="3">
        <v>0</v>
      </c>
      <c r="AV3323" s="3">
        <v>0</v>
      </c>
      <c r="AW3323" s="3">
        <v>0</v>
      </c>
      <c r="AX3323" s="2"/>
      <c r="AY3323" s="2"/>
      <c r="AZ3323" s="2"/>
      <c r="BA3323" s="2"/>
      <c r="BB3323" s="2"/>
      <c r="BC3323" s="2">
        <v>0</v>
      </c>
      <c r="BD3323" s="2"/>
    </row>
    <row r="3324" spans="1:56" x14ac:dyDescent="0.3">
      <c r="A3324" s="2" t="s">
        <v>101</v>
      </c>
      <c r="B3324" s="2"/>
      <c r="C3324" s="2" t="s">
        <v>57</v>
      </c>
      <c r="D3324" s="2" t="s">
        <v>58</v>
      </c>
      <c r="E3324" s="2" t="s">
        <v>109</v>
      </c>
      <c r="F3324" s="2" t="s">
        <v>454</v>
      </c>
      <c r="G3324" s="2" t="s">
        <v>455</v>
      </c>
      <c r="H3324" s="2" t="s">
        <v>453</v>
      </c>
      <c r="I3324" s="2" t="s">
        <v>63</v>
      </c>
      <c r="J3324" s="2" t="s">
        <v>94</v>
      </c>
      <c r="K3324" s="2" t="s">
        <v>82</v>
      </c>
      <c r="L3324" s="2" t="s">
        <v>11</v>
      </c>
      <c r="M3324" s="2" t="s">
        <v>132</v>
      </c>
      <c r="N3324" s="2"/>
      <c r="O3324" s="2"/>
      <c r="P3324" s="2">
        <v>0</v>
      </c>
      <c r="Q3324" s="2" t="s">
        <v>68</v>
      </c>
      <c r="R3324" s="2"/>
      <c r="S3324" s="2"/>
      <c r="T3324" s="2"/>
      <c r="U3324" s="2"/>
      <c r="V3324" s="2"/>
      <c r="W3324" s="2"/>
      <c r="X3324" s="2"/>
      <c r="Y3324" s="2">
        <v>872.13763395918374</v>
      </c>
      <c r="Z3324" s="2">
        <v>545.08602122448985</v>
      </c>
      <c r="AA3324" s="2">
        <v>327.05161273469389</v>
      </c>
      <c r="AB3324" s="2">
        <v>0.375</v>
      </c>
      <c r="AC3324" s="2"/>
      <c r="AD3324" s="2">
        <v>15</v>
      </c>
      <c r="AE3324" s="2"/>
      <c r="AF3324" s="2"/>
      <c r="AG3324" s="2"/>
      <c r="AH3324" s="2">
        <v>327.05161273469389</v>
      </c>
      <c r="AI3324" s="2"/>
      <c r="AJ3324" s="2"/>
      <c r="AK3324" s="2"/>
      <c r="AL3324" s="2"/>
      <c r="AM3324" s="2"/>
      <c r="AN3324" s="2"/>
      <c r="AO3324" s="2"/>
      <c r="AP3324" s="2"/>
      <c r="AQ3324" s="3">
        <v>0</v>
      </c>
      <c r="AR3324" s="3">
        <v>0</v>
      </c>
      <c r="AS3324" s="3">
        <v>0</v>
      </c>
      <c r="AT3324" s="3">
        <v>0</v>
      </c>
      <c r="AU3324" s="3">
        <v>0</v>
      </c>
      <c r="AV3324" s="3">
        <v>0</v>
      </c>
      <c r="AW3324" s="3">
        <v>0</v>
      </c>
      <c r="AX3324" s="2"/>
      <c r="AY3324" s="2"/>
      <c r="AZ3324" s="2"/>
      <c r="BA3324" s="2"/>
      <c r="BB3324" s="2"/>
      <c r="BC3324" s="2">
        <v>0</v>
      </c>
      <c r="BD3324" s="2"/>
    </row>
    <row r="3325" spans="1:56" x14ac:dyDescent="0.3">
      <c r="A3325" s="2" t="s">
        <v>102</v>
      </c>
      <c r="B3325" s="2"/>
      <c r="C3325" s="2" t="s">
        <v>57</v>
      </c>
      <c r="D3325" s="2" t="s">
        <v>58</v>
      </c>
      <c r="E3325" s="2" t="s">
        <v>109</v>
      </c>
      <c r="F3325" s="2" t="s">
        <v>454</v>
      </c>
      <c r="G3325" s="2" t="s">
        <v>455</v>
      </c>
      <c r="H3325" s="2" t="s">
        <v>453</v>
      </c>
      <c r="I3325" s="2" t="s">
        <v>63</v>
      </c>
      <c r="J3325" s="2" t="s">
        <v>94</v>
      </c>
      <c r="K3325" s="2" t="s">
        <v>84</v>
      </c>
      <c r="L3325" s="2" t="s">
        <v>11</v>
      </c>
      <c r="M3325" s="2" t="s">
        <v>132</v>
      </c>
      <c r="N3325" s="2"/>
      <c r="O3325" s="2"/>
      <c r="P3325" s="2">
        <v>0</v>
      </c>
      <c r="Q3325" s="2" t="s">
        <v>68</v>
      </c>
      <c r="R3325" s="2"/>
      <c r="S3325" s="2"/>
      <c r="T3325" s="2"/>
      <c r="U3325" s="2"/>
      <c r="V3325" s="2"/>
      <c r="W3325" s="2"/>
      <c r="X3325" s="2"/>
      <c r="Y3325" s="2">
        <v>872.13763395918374</v>
      </c>
      <c r="Z3325" s="2">
        <v>545.08602122448985</v>
      </c>
      <c r="AA3325" s="2">
        <v>327.05161273469389</v>
      </c>
      <c r="AB3325" s="2">
        <v>0.375</v>
      </c>
      <c r="AC3325" s="2"/>
      <c r="AD3325" s="2">
        <v>15</v>
      </c>
      <c r="AE3325" s="2"/>
      <c r="AF3325" s="2"/>
      <c r="AG3325" s="2"/>
      <c r="AH3325" s="2">
        <v>327.05161273469389</v>
      </c>
      <c r="AI3325" s="2"/>
      <c r="AJ3325" s="2"/>
      <c r="AK3325" s="2"/>
      <c r="AL3325" s="2"/>
      <c r="AM3325" s="2"/>
      <c r="AN3325" s="2"/>
      <c r="AO3325" s="2"/>
      <c r="AP3325" s="2"/>
      <c r="AQ3325" s="3">
        <v>0</v>
      </c>
      <c r="AR3325" s="3">
        <v>0</v>
      </c>
      <c r="AS3325" s="3">
        <v>0</v>
      </c>
      <c r="AT3325" s="3">
        <v>0</v>
      </c>
      <c r="AU3325" s="3">
        <v>0</v>
      </c>
      <c r="AV3325" s="3">
        <v>0</v>
      </c>
      <c r="AW3325" s="3">
        <v>0</v>
      </c>
      <c r="AX3325" s="2"/>
      <c r="AY3325" s="2"/>
      <c r="AZ3325" s="2"/>
      <c r="BA3325" s="2"/>
      <c r="BB3325" s="2"/>
      <c r="BC3325" s="2">
        <v>0</v>
      </c>
      <c r="BD3325" s="2"/>
    </row>
    <row r="3326" spans="1:56" x14ac:dyDescent="0.3">
      <c r="A3326" s="2" t="s">
        <v>103</v>
      </c>
      <c r="B3326" s="2"/>
      <c r="C3326" s="2" t="s">
        <v>57</v>
      </c>
      <c r="D3326" s="2" t="s">
        <v>58</v>
      </c>
      <c r="E3326" s="2" t="s">
        <v>109</v>
      </c>
      <c r="F3326" s="2" t="s">
        <v>454</v>
      </c>
      <c r="G3326" s="2" t="s">
        <v>455</v>
      </c>
      <c r="H3326" s="2" t="s">
        <v>453</v>
      </c>
      <c r="I3326" s="2" t="s">
        <v>63</v>
      </c>
      <c r="J3326" s="2" t="s">
        <v>94</v>
      </c>
      <c r="K3326" s="2" t="s">
        <v>86</v>
      </c>
      <c r="L3326" s="2" t="s">
        <v>11</v>
      </c>
      <c r="M3326" s="2" t="s">
        <v>132</v>
      </c>
      <c r="N3326" s="2"/>
      <c r="O3326" s="2"/>
      <c r="P3326" s="2">
        <v>0</v>
      </c>
      <c r="Q3326" s="2" t="s">
        <v>68</v>
      </c>
      <c r="R3326" s="2"/>
      <c r="S3326" s="2"/>
      <c r="T3326" s="2"/>
      <c r="U3326" s="2"/>
      <c r="V3326" s="2"/>
      <c r="W3326" s="2"/>
      <c r="X3326" s="2"/>
      <c r="Y3326" s="2">
        <v>872.13763395918374</v>
      </c>
      <c r="Z3326" s="2">
        <v>545.08602122448985</v>
      </c>
      <c r="AA3326" s="2">
        <v>327.05161273469389</v>
      </c>
      <c r="AB3326" s="2">
        <v>0.375</v>
      </c>
      <c r="AC3326" s="2"/>
      <c r="AD3326" s="2">
        <v>15</v>
      </c>
      <c r="AE3326" s="2"/>
      <c r="AF3326" s="2"/>
      <c r="AG3326" s="2"/>
      <c r="AH3326" s="2">
        <v>327.05161273469389</v>
      </c>
      <c r="AI3326" s="2"/>
      <c r="AJ3326" s="2"/>
      <c r="AK3326" s="2"/>
      <c r="AL3326" s="2"/>
      <c r="AM3326" s="2"/>
      <c r="AN3326" s="2"/>
      <c r="AO3326" s="2"/>
      <c r="AP3326" s="2"/>
      <c r="AQ3326" s="3">
        <v>0</v>
      </c>
      <c r="AR3326" s="3">
        <v>0</v>
      </c>
      <c r="AS3326" s="3">
        <v>0</v>
      </c>
      <c r="AT3326" s="3">
        <v>0</v>
      </c>
      <c r="AU3326" s="3">
        <v>0</v>
      </c>
      <c r="AV3326" s="3">
        <v>0</v>
      </c>
      <c r="AW3326" s="3">
        <v>0</v>
      </c>
      <c r="AX3326" s="2"/>
      <c r="AY3326" s="2"/>
      <c r="AZ3326" s="2"/>
      <c r="BA3326" s="2"/>
      <c r="BB3326" s="2"/>
      <c r="BC3326" s="2">
        <v>0</v>
      </c>
      <c r="BD3326" s="2"/>
    </row>
    <row r="3327" spans="1:56" x14ac:dyDescent="0.3">
      <c r="A3327" s="2" t="s">
        <v>104</v>
      </c>
      <c r="B3327" s="2"/>
      <c r="C3327" s="2" t="s">
        <v>57</v>
      </c>
      <c r="D3327" s="2" t="s">
        <v>58</v>
      </c>
      <c r="E3327" s="2" t="s">
        <v>109</v>
      </c>
      <c r="F3327" s="2" t="s">
        <v>454</v>
      </c>
      <c r="G3327" s="2" t="s">
        <v>455</v>
      </c>
      <c r="H3327" s="2" t="s">
        <v>453</v>
      </c>
      <c r="I3327" s="2" t="s">
        <v>63</v>
      </c>
      <c r="J3327" s="2" t="s">
        <v>94</v>
      </c>
      <c r="K3327" s="2" t="s">
        <v>88</v>
      </c>
      <c r="L3327" s="2" t="s">
        <v>11</v>
      </c>
      <c r="M3327" s="2" t="s">
        <v>132</v>
      </c>
      <c r="N3327" s="2"/>
      <c r="O3327" s="2"/>
      <c r="P3327" s="2">
        <v>0</v>
      </c>
      <c r="Q3327" s="2" t="s">
        <v>68</v>
      </c>
      <c r="R3327" s="2"/>
      <c r="S3327" s="2"/>
      <c r="T3327" s="2"/>
      <c r="U3327" s="2"/>
      <c r="V3327" s="2"/>
      <c r="W3327" s="2"/>
      <c r="X3327" s="2"/>
      <c r="Y3327" s="2">
        <v>872.13763395918374</v>
      </c>
      <c r="Z3327" s="2">
        <v>545.08602122448985</v>
      </c>
      <c r="AA3327" s="2">
        <v>327.05161273469389</v>
      </c>
      <c r="AB3327" s="2">
        <v>0.375</v>
      </c>
      <c r="AC3327" s="2"/>
      <c r="AD3327" s="2">
        <v>15</v>
      </c>
      <c r="AE3327" s="2"/>
      <c r="AF3327" s="2"/>
      <c r="AG3327" s="2"/>
      <c r="AH3327" s="2">
        <v>327.05161273469389</v>
      </c>
      <c r="AI3327" s="2"/>
      <c r="AJ3327" s="2"/>
      <c r="AK3327" s="2"/>
      <c r="AL3327" s="2"/>
      <c r="AM3327" s="2"/>
      <c r="AN3327" s="2"/>
      <c r="AO3327" s="2"/>
      <c r="AP3327" s="2"/>
      <c r="AQ3327" s="3">
        <v>0</v>
      </c>
      <c r="AR3327" s="3">
        <v>0</v>
      </c>
      <c r="AS3327" s="3">
        <v>0</v>
      </c>
      <c r="AT3327" s="3">
        <v>0</v>
      </c>
      <c r="AU3327" s="3">
        <v>0</v>
      </c>
      <c r="AV3327" s="3">
        <v>0</v>
      </c>
      <c r="AW3327" s="3">
        <v>0</v>
      </c>
      <c r="AX3327" s="2"/>
      <c r="AY3327" s="2"/>
      <c r="AZ3327" s="2"/>
      <c r="BA3327" s="2"/>
      <c r="BB3327" s="2"/>
      <c r="BC3327" s="2">
        <v>0</v>
      </c>
      <c r="BD3327" s="2"/>
    </row>
    <row r="3328" spans="1:56" x14ac:dyDescent="0.3">
      <c r="A3328" s="2" t="s">
        <v>105</v>
      </c>
      <c r="B3328" s="2"/>
      <c r="C3328" s="2" t="s">
        <v>57</v>
      </c>
      <c r="D3328" s="2" t="s">
        <v>58</v>
      </c>
      <c r="E3328" s="2" t="s">
        <v>109</v>
      </c>
      <c r="F3328" s="2" t="s">
        <v>454</v>
      </c>
      <c r="G3328" s="2" t="s">
        <v>455</v>
      </c>
      <c r="H3328" s="2" t="s">
        <v>453</v>
      </c>
      <c r="I3328" s="2" t="s">
        <v>63</v>
      </c>
      <c r="J3328" s="2" t="s">
        <v>94</v>
      </c>
      <c r="K3328" s="2" t="s">
        <v>90</v>
      </c>
      <c r="L3328" s="2" t="s">
        <v>11</v>
      </c>
      <c r="M3328" s="2" t="s">
        <v>132</v>
      </c>
      <c r="N3328" s="2"/>
      <c r="O3328" s="2"/>
      <c r="P3328" s="2">
        <v>0</v>
      </c>
      <c r="Q3328" s="2" t="s">
        <v>68</v>
      </c>
      <c r="R3328" s="2"/>
      <c r="S3328" s="2"/>
      <c r="T3328" s="2"/>
      <c r="U3328" s="2"/>
      <c r="V3328" s="2"/>
      <c r="W3328" s="2"/>
      <c r="X3328" s="2"/>
      <c r="Y3328" s="2">
        <v>872.13763395918374</v>
      </c>
      <c r="Z3328" s="2">
        <v>545.08602122448985</v>
      </c>
      <c r="AA3328" s="2">
        <v>327.05161273469389</v>
      </c>
      <c r="AB3328" s="2">
        <v>0.375</v>
      </c>
      <c r="AC3328" s="2"/>
      <c r="AD3328" s="2">
        <v>15</v>
      </c>
      <c r="AE3328" s="2"/>
      <c r="AF3328" s="2"/>
      <c r="AG3328" s="2"/>
      <c r="AH3328" s="2">
        <v>327.05161273469389</v>
      </c>
      <c r="AI3328" s="2"/>
      <c r="AJ3328" s="2"/>
      <c r="AK3328" s="2"/>
      <c r="AL3328" s="2"/>
      <c r="AM3328" s="2"/>
      <c r="AN3328" s="2"/>
      <c r="AO3328" s="2"/>
      <c r="AP3328" s="2"/>
      <c r="AQ3328" s="3">
        <v>0</v>
      </c>
      <c r="AR3328" s="3">
        <v>0</v>
      </c>
      <c r="AS3328" s="3">
        <v>0</v>
      </c>
      <c r="AT3328" s="3">
        <v>0</v>
      </c>
      <c r="AU3328" s="3">
        <v>0</v>
      </c>
      <c r="AV3328" s="3">
        <v>0</v>
      </c>
      <c r="AW3328" s="3">
        <v>0</v>
      </c>
      <c r="AX3328" s="2"/>
      <c r="AY3328" s="2"/>
      <c r="AZ3328" s="2"/>
      <c r="BA3328" s="2"/>
      <c r="BB3328" s="2"/>
      <c r="BC3328" s="2">
        <v>0</v>
      </c>
      <c r="BD3328" s="2"/>
    </row>
    <row r="3329" spans="1:56" x14ac:dyDescent="0.3">
      <c r="A3329" s="2" t="s">
        <v>106</v>
      </c>
      <c r="B3329" s="2"/>
      <c r="C3329" s="2" t="s">
        <v>57</v>
      </c>
      <c r="D3329" s="2" t="s">
        <v>58</v>
      </c>
      <c r="E3329" s="2" t="s">
        <v>109</v>
      </c>
      <c r="F3329" s="2" t="s">
        <v>454</v>
      </c>
      <c r="G3329" s="2" t="s">
        <v>455</v>
      </c>
      <c r="H3329" s="2" t="s">
        <v>453</v>
      </c>
      <c r="I3329" s="2" t="s">
        <v>63</v>
      </c>
      <c r="J3329" s="2" t="s">
        <v>94</v>
      </c>
      <c r="K3329" s="2" t="s">
        <v>92</v>
      </c>
      <c r="L3329" s="2" t="s">
        <v>11</v>
      </c>
      <c r="M3329" s="2" t="s">
        <v>132</v>
      </c>
      <c r="N3329" s="2"/>
      <c r="O3329" s="2"/>
      <c r="P3329" s="2">
        <v>0</v>
      </c>
      <c r="Q3329" s="2" t="s">
        <v>68</v>
      </c>
      <c r="R3329" s="2"/>
      <c r="S3329" s="2"/>
      <c r="T3329" s="2"/>
      <c r="U3329" s="2"/>
      <c r="V3329" s="2"/>
      <c r="W3329" s="2"/>
      <c r="X3329" s="2"/>
      <c r="Y3329" s="2">
        <v>872.13763395918374</v>
      </c>
      <c r="Z3329" s="2">
        <v>545.08602122448985</v>
      </c>
      <c r="AA3329" s="2">
        <v>327.05161273469389</v>
      </c>
      <c r="AB3329" s="2">
        <v>0.375</v>
      </c>
      <c r="AC3329" s="2"/>
      <c r="AD3329" s="2">
        <v>15</v>
      </c>
      <c r="AE3329" s="2"/>
      <c r="AF3329" s="2"/>
      <c r="AG3329" s="2"/>
      <c r="AH3329" s="2">
        <v>327.05161273469389</v>
      </c>
      <c r="AI3329" s="2"/>
      <c r="AJ3329" s="2"/>
      <c r="AK3329" s="2"/>
      <c r="AL3329" s="2"/>
      <c r="AM3329" s="2"/>
      <c r="AN3329" s="2"/>
      <c r="AO3329" s="2"/>
      <c r="AP3329" s="2"/>
      <c r="AQ3329" s="3">
        <v>0</v>
      </c>
      <c r="AR3329" s="3">
        <v>0</v>
      </c>
      <c r="AS3329" s="3">
        <v>0</v>
      </c>
      <c r="AT3329" s="3">
        <v>0</v>
      </c>
      <c r="AU3329" s="3">
        <v>0</v>
      </c>
      <c r="AV3329" s="3">
        <v>0</v>
      </c>
      <c r="AW3329" s="3">
        <v>0</v>
      </c>
      <c r="AX3329" s="2"/>
      <c r="AY3329" s="2"/>
      <c r="AZ3329" s="2"/>
      <c r="BA3329" s="2"/>
      <c r="BB3329" s="2"/>
      <c r="BC3329" s="2">
        <v>0</v>
      </c>
      <c r="BD3329" s="2"/>
    </row>
    <row r="3330" spans="1:56" x14ac:dyDescent="0.3">
      <c r="A3330" s="2" t="s">
        <v>56</v>
      </c>
      <c r="B3330" s="2"/>
      <c r="C3330" s="2" t="s">
        <v>57</v>
      </c>
      <c r="D3330" s="2" t="s">
        <v>58</v>
      </c>
      <c r="E3330" s="2" t="s">
        <v>59</v>
      </c>
      <c r="F3330" s="2" t="s">
        <v>456</v>
      </c>
      <c r="G3330" s="2" t="s">
        <v>457</v>
      </c>
      <c r="H3330" s="2" t="s">
        <v>409</v>
      </c>
      <c r="I3330" s="2" t="s">
        <v>63</v>
      </c>
      <c r="J3330" s="2" t="s">
        <v>64</v>
      </c>
      <c r="K3330" s="2" t="s">
        <v>65</v>
      </c>
      <c r="L3330" s="2" t="s">
        <v>11</v>
      </c>
      <c r="M3330" s="2" t="s">
        <v>132</v>
      </c>
      <c r="N3330" s="2" t="s">
        <v>228</v>
      </c>
      <c r="O3330" s="2"/>
      <c r="P3330" s="2">
        <v>0</v>
      </c>
      <c r="Q3330" s="2" t="s">
        <v>68</v>
      </c>
      <c r="R3330" s="2"/>
      <c r="S3330" s="2"/>
      <c r="T3330" s="2"/>
      <c r="U3330" s="2"/>
      <c r="V3330" s="2"/>
      <c r="W3330" s="2"/>
      <c r="X3330" s="2"/>
      <c r="Y3330" s="2">
        <v>2434.5500000000002</v>
      </c>
      <c r="Z3330" s="2">
        <v>2273.5603442500001</v>
      </c>
      <c r="AA3330" s="2">
        <v>160.98965575</v>
      </c>
      <c r="AB3330" s="2">
        <v>6.6127068965517233E-2</v>
      </c>
      <c r="AC3330" s="2"/>
      <c r="AD3330" s="2">
        <v>8</v>
      </c>
      <c r="AE3330" s="2"/>
      <c r="AF3330" s="2"/>
      <c r="AG3330" s="2"/>
      <c r="AH3330" s="2">
        <v>160.98965575</v>
      </c>
      <c r="AI3330" s="2"/>
      <c r="AJ3330" s="2"/>
      <c r="AK3330" s="2"/>
      <c r="AL3330" s="2"/>
      <c r="AM3330" s="2"/>
      <c r="AN3330" s="2"/>
      <c r="AO3330" s="2"/>
      <c r="AP3330" s="2"/>
      <c r="AQ3330" s="3">
        <v>0</v>
      </c>
      <c r="AR3330" s="3">
        <v>0</v>
      </c>
      <c r="AS3330" s="3">
        <v>0</v>
      </c>
      <c r="AT3330" s="3">
        <v>0</v>
      </c>
      <c r="AU3330" s="3">
        <v>0</v>
      </c>
      <c r="AV3330" s="3">
        <v>0</v>
      </c>
      <c r="AW3330" s="3">
        <v>0</v>
      </c>
      <c r="AX3330" s="2"/>
      <c r="AY3330" s="2"/>
      <c r="AZ3330" s="2"/>
      <c r="BA3330" s="2"/>
      <c r="BB3330" s="2"/>
      <c r="BC3330" s="2">
        <v>0</v>
      </c>
      <c r="BD3330" s="2"/>
    </row>
    <row r="3331" spans="1:56" x14ac:dyDescent="0.3">
      <c r="A3331" s="2" t="s">
        <v>69</v>
      </c>
      <c r="B3331" s="2"/>
      <c r="C3331" s="2" t="s">
        <v>57</v>
      </c>
      <c r="D3331" s="2" t="s">
        <v>58</v>
      </c>
      <c r="E3331" s="2" t="s">
        <v>59</v>
      </c>
      <c r="F3331" s="2" t="s">
        <v>456</v>
      </c>
      <c r="G3331" s="2" t="s">
        <v>457</v>
      </c>
      <c r="H3331" s="2" t="s">
        <v>409</v>
      </c>
      <c r="I3331" s="2" t="s">
        <v>63</v>
      </c>
      <c r="J3331" s="2" t="s">
        <v>64</v>
      </c>
      <c r="K3331" s="2" t="s">
        <v>70</v>
      </c>
      <c r="L3331" s="2" t="s">
        <v>11</v>
      </c>
      <c r="M3331" s="2" t="s">
        <v>132</v>
      </c>
      <c r="N3331" s="2" t="s">
        <v>228</v>
      </c>
      <c r="O3331" s="2"/>
      <c r="P3331" s="2">
        <v>0</v>
      </c>
      <c r="Q3331" s="2" t="s">
        <v>68</v>
      </c>
      <c r="R3331" s="2"/>
      <c r="S3331" s="2"/>
      <c r="T3331" s="2"/>
      <c r="U3331" s="2"/>
      <c r="V3331" s="2"/>
      <c r="W3331" s="2"/>
      <c r="X3331" s="2"/>
      <c r="Y3331" s="2">
        <v>2434.5500000000002</v>
      </c>
      <c r="Z3331" s="2">
        <v>2273.5603442500001</v>
      </c>
      <c r="AA3331" s="2">
        <v>160.98965575</v>
      </c>
      <c r="AB3331" s="2">
        <v>6.6127068965517233E-2</v>
      </c>
      <c r="AC3331" s="2"/>
      <c r="AD3331" s="2">
        <v>8</v>
      </c>
      <c r="AE3331" s="2"/>
      <c r="AF3331" s="2"/>
      <c r="AG3331" s="2"/>
      <c r="AH3331" s="2">
        <v>160.98965575</v>
      </c>
      <c r="AI3331" s="2"/>
      <c r="AJ3331" s="2"/>
      <c r="AK3331" s="2"/>
      <c r="AL3331" s="2"/>
      <c r="AM3331" s="2"/>
      <c r="AN3331" s="2"/>
      <c r="AO3331" s="2"/>
      <c r="AP3331" s="2"/>
      <c r="AQ3331" s="3">
        <v>0</v>
      </c>
      <c r="AR3331" s="3">
        <v>0</v>
      </c>
      <c r="AS3331" s="3">
        <v>0</v>
      </c>
      <c r="AT3331" s="3">
        <v>0</v>
      </c>
      <c r="AU3331" s="3">
        <v>0</v>
      </c>
      <c r="AV3331" s="3">
        <v>0</v>
      </c>
      <c r="AW3331" s="3">
        <v>0</v>
      </c>
      <c r="AX3331" s="2"/>
      <c r="AY3331" s="2"/>
      <c r="AZ3331" s="2"/>
      <c r="BA3331" s="2"/>
      <c r="BB3331" s="2"/>
      <c r="BC3331" s="2">
        <v>0</v>
      </c>
      <c r="BD3331" s="2"/>
    </row>
    <row r="3332" spans="1:56" x14ac:dyDescent="0.3">
      <c r="A3332" s="2" t="s">
        <v>71</v>
      </c>
      <c r="B3332" s="2"/>
      <c r="C3332" s="2" t="s">
        <v>57</v>
      </c>
      <c r="D3332" s="2" t="s">
        <v>58</v>
      </c>
      <c r="E3332" s="2" t="s">
        <v>59</v>
      </c>
      <c r="F3332" s="2" t="s">
        <v>456</v>
      </c>
      <c r="G3332" s="2" t="s">
        <v>457</v>
      </c>
      <c r="H3332" s="2" t="s">
        <v>409</v>
      </c>
      <c r="I3332" s="2" t="s">
        <v>63</v>
      </c>
      <c r="J3332" s="2" t="s">
        <v>64</v>
      </c>
      <c r="K3332" s="2" t="s">
        <v>72</v>
      </c>
      <c r="L3332" s="2" t="s">
        <v>11</v>
      </c>
      <c r="M3332" s="2" t="s">
        <v>132</v>
      </c>
      <c r="N3332" s="2" t="s">
        <v>228</v>
      </c>
      <c r="O3332" s="2"/>
      <c r="P3332" s="2">
        <v>0</v>
      </c>
      <c r="Q3332" s="2" t="s">
        <v>68</v>
      </c>
      <c r="R3332" s="2"/>
      <c r="S3332" s="2"/>
      <c r="T3332" s="2"/>
      <c r="U3332" s="2"/>
      <c r="V3332" s="2"/>
      <c r="W3332" s="2"/>
      <c r="X3332" s="2"/>
      <c r="Y3332" s="2">
        <v>2434.5500000000002</v>
      </c>
      <c r="Z3332" s="2">
        <v>2273.5603442500001</v>
      </c>
      <c r="AA3332" s="2">
        <v>160.98965575</v>
      </c>
      <c r="AB3332" s="2">
        <v>6.6127068965517233E-2</v>
      </c>
      <c r="AC3332" s="2"/>
      <c r="AD3332" s="2">
        <v>8</v>
      </c>
      <c r="AE3332" s="2"/>
      <c r="AF3332" s="2"/>
      <c r="AG3332" s="2"/>
      <c r="AH3332" s="2">
        <v>160.98965575</v>
      </c>
      <c r="AI3332" s="2"/>
      <c r="AJ3332" s="2"/>
      <c r="AK3332" s="2"/>
      <c r="AL3332" s="2"/>
      <c r="AM3332" s="2"/>
      <c r="AN3332" s="2"/>
      <c r="AO3332" s="2"/>
      <c r="AP3332" s="2"/>
      <c r="AQ3332" s="3">
        <v>0</v>
      </c>
      <c r="AR3332" s="3">
        <v>0</v>
      </c>
      <c r="AS3332" s="3">
        <v>0</v>
      </c>
      <c r="AT3332" s="3">
        <v>0</v>
      </c>
      <c r="AU3332" s="3">
        <v>0</v>
      </c>
      <c r="AV3332" s="3">
        <v>0</v>
      </c>
      <c r="AW3332" s="3">
        <v>0</v>
      </c>
      <c r="AX3332" s="2"/>
      <c r="AY3332" s="2"/>
      <c r="AZ3332" s="2"/>
      <c r="BA3332" s="2"/>
      <c r="BB3332" s="2"/>
      <c r="BC3332" s="2">
        <v>0</v>
      </c>
      <c r="BD3332" s="2"/>
    </row>
    <row r="3333" spans="1:56" x14ac:dyDescent="0.3">
      <c r="A3333" s="2" t="s">
        <v>73</v>
      </c>
      <c r="B3333" s="2"/>
      <c r="C3333" s="2" t="s">
        <v>57</v>
      </c>
      <c r="D3333" s="2" t="s">
        <v>58</v>
      </c>
      <c r="E3333" s="2" t="s">
        <v>59</v>
      </c>
      <c r="F3333" s="2" t="s">
        <v>456</v>
      </c>
      <c r="G3333" s="2" t="s">
        <v>457</v>
      </c>
      <c r="H3333" s="2" t="s">
        <v>409</v>
      </c>
      <c r="I3333" s="2" t="s">
        <v>63</v>
      </c>
      <c r="J3333" s="2" t="s">
        <v>64</v>
      </c>
      <c r="K3333" s="2" t="s">
        <v>74</v>
      </c>
      <c r="L3333" s="2" t="s">
        <v>11</v>
      </c>
      <c r="M3333" s="2" t="s">
        <v>132</v>
      </c>
      <c r="N3333" s="2" t="s">
        <v>228</v>
      </c>
      <c r="O3333" s="2"/>
      <c r="P3333" s="2">
        <v>0</v>
      </c>
      <c r="Q3333" s="2" t="s">
        <v>68</v>
      </c>
      <c r="R3333" s="2"/>
      <c r="S3333" s="2"/>
      <c r="T3333" s="2"/>
      <c r="U3333" s="2"/>
      <c r="V3333" s="2"/>
      <c r="W3333" s="2"/>
      <c r="X3333" s="2"/>
      <c r="Y3333" s="2">
        <v>2434.5500000000002</v>
      </c>
      <c r="Z3333" s="2">
        <v>2273.5603442500001</v>
      </c>
      <c r="AA3333" s="2">
        <v>160.98965575</v>
      </c>
      <c r="AB3333" s="2">
        <v>6.6127068965517233E-2</v>
      </c>
      <c r="AC3333" s="2"/>
      <c r="AD3333" s="2">
        <v>8</v>
      </c>
      <c r="AE3333" s="2"/>
      <c r="AF3333" s="2"/>
      <c r="AG3333" s="2"/>
      <c r="AH3333" s="2">
        <v>160.98965575</v>
      </c>
      <c r="AI3333" s="2"/>
      <c r="AJ3333" s="2"/>
      <c r="AK3333" s="2"/>
      <c r="AL3333" s="2"/>
      <c r="AM3333" s="2"/>
      <c r="AN3333" s="2"/>
      <c r="AO3333" s="2"/>
      <c r="AP3333" s="2"/>
      <c r="AQ3333" s="3">
        <v>0</v>
      </c>
      <c r="AR3333" s="3">
        <v>0</v>
      </c>
      <c r="AS3333" s="3">
        <v>0</v>
      </c>
      <c r="AT3333" s="3">
        <v>0</v>
      </c>
      <c r="AU3333" s="3">
        <v>0</v>
      </c>
      <c r="AV3333" s="3">
        <v>0</v>
      </c>
      <c r="AW3333" s="3">
        <v>0</v>
      </c>
      <c r="AX3333" s="2"/>
      <c r="AY3333" s="2"/>
      <c r="AZ3333" s="2"/>
      <c r="BA3333" s="2"/>
      <c r="BB3333" s="2"/>
      <c r="BC3333" s="2">
        <v>0</v>
      </c>
      <c r="BD3333" s="2"/>
    </row>
    <row r="3334" spans="1:56" x14ac:dyDescent="0.3">
      <c r="A3334" s="2" t="s">
        <v>75</v>
      </c>
      <c r="B3334" s="2"/>
      <c r="C3334" s="2" t="s">
        <v>57</v>
      </c>
      <c r="D3334" s="2" t="s">
        <v>58</v>
      </c>
      <c r="E3334" s="2" t="s">
        <v>59</v>
      </c>
      <c r="F3334" s="2" t="s">
        <v>456</v>
      </c>
      <c r="G3334" s="2" t="s">
        <v>457</v>
      </c>
      <c r="H3334" s="2" t="s">
        <v>409</v>
      </c>
      <c r="I3334" s="2" t="s">
        <v>63</v>
      </c>
      <c r="J3334" s="2" t="s">
        <v>64</v>
      </c>
      <c r="K3334" s="2" t="s">
        <v>76</v>
      </c>
      <c r="L3334" s="2" t="s">
        <v>11</v>
      </c>
      <c r="M3334" s="2" t="s">
        <v>132</v>
      </c>
      <c r="N3334" s="2" t="s">
        <v>228</v>
      </c>
      <c r="O3334" s="2"/>
      <c r="P3334" s="2">
        <v>0</v>
      </c>
      <c r="Q3334" s="2" t="s">
        <v>68</v>
      </c>
      <c r="R3334" s="2"/>
      <c r="S3334" s="2"/>
      <c r="T3334" s="2"/>
      <c r="U3334" s="2"/>
      <c r="V3334" s="2"/>
      <c r="W3334" s="2"/>
      <c r="X3334" s="2"/>
      <c r="Y3334" s="2">
        <v>2434.5500000000002</v>
      </c>
      <c r="Z3334" s="2">
        <v>2273.5603442500001</v>
      </c>
      <c r="AA3334" s="2">
        <v>160.98965575</v>
      </c>
      <c r="AB3334" s="2">
        <v>6.6127068965517233E-2</v>
      </c>
      <c r="AC3334" s="2"/>
      <c r="AD3334" s="2">
        <v>8</v>
      </c>
      <c r="AE3334" s="2"/>
      <c r="AF3334" s="2"/>
      <c r="AG3334" s="2"/>
      <c r="AH3334" s="2">
        <v>160.98965575</v>
      </c>
      <c r="AI3334" s="2"/>
      <c r="AJ3334" s="2"/>
      <c r="AK3334" s="2"/>
      <c r="AL3334" s="2"/>
      <c r="AM3334" s="2"/>
      <c r="AN3334" s="2"/>
      <c r="AO3334" s="2"/>
      <c r="AP3334" s="2"/>
      <c r="AQ3334" s="3">
        <v>0</v>
      </c>
      <c r="AR3334" s="3">
        <v>0</v>
      </c>
      <c r="AS3334" s="3">
        <v>0</v>
      </c>
      <c r="AT3334" s="3">
        <v>0</v>
      </c>
      <c r="AU3334" s="3">
        <v>0</v>
      </c>
      <c r="AV3334" s="3">
        <v>0</v>
      </c>
      <c r="AW3334" s="3">
        <v>0</v>
      </c>
      <c r="AX3334" s="2"/>
      <c r="AY3334" s="2"/>
      <c r="AZ3334" s="2"/>
      <c r="BA3334" s="2"/>
      <c r="BB3334" s="2"/>
      <c r="BC3334" s="2">
        <v>0</v>
      </c>
      <c r="BD3334" s="2"/>
    </row>
    <row r="3335" spans="1:56" x14ac:dyDescent="0.3">
      <c r="A3335" s="2" t="s">
        <v>77</v>
      </c>
      <c r="B3335" s="2"/>
      <c r="C3335" s="2" t="s">
        <v>57</v>
      </c>
      <c r="D3335" s="2" t="s">
        <v>58</v>
      </c>
      <c r="E3335" s="2" t="s">
        <v>59</v>
      </c>
      <c r="F3335" s="2" t="s">
        <v>456</v>
      </c>
      <c r="G3335" s="2" t="s">
        <v>457</v>
      </c>
      <c r="H3335" s="2" t="s">
        <v>409</v>
      </c>
      <c r="I3335" s="2" t="s">
        <v>63</v>
      </c>
      <c r="J3335" s="2" t="s">
        <v>64</v>
      </c>
      <c r="K3335" s="2" t="s">
        <v>78</v>
      </c>
      <c r="L3335" s="2" t="s">
        <v>11</v>
      </c>
      <c r="M3335" s="2" t="s">
        <v>132</v>
      </c>
      <c r="N3335" s="2" t="s">
        <v>228</v>
      </c>
      <c r="O3335" s="2"/>
      <c r="P3335" s="2">
        <v>0</v>
      </c>
      <c r="Q3335" s="2" t="s">
        <v>68</v>
      </c>
      <c r="R3335" s="2"/>
      <c r="S3335" s="2"/>
      <c r="T3335" s="2"/>
      <c r="U3335" s="2"/>
      <c r="V3335" s="2"/>
      <c r="W3335" s="2"/>
      <c r="X3335" s="2"/>
      <c r="Y3335" s="2">
        <v>2434.5500000000002</v>
      </c>
      <c r="Z3335" s="2">
        <v>2273.5603442500001</v>
      </c>
      <c r="AA3335" s="2">
        <v>160.98965575</v>
      </c>
      <c r="AB3335" s="2">
        <v>6.6127068965517233E-2</v>
      </c>
      <c r="AC3335" s="2"/>
      <c r="AD3335" s="2">
        <v>8</v>
      </c>
      <c r="AE3335" s="2"/>
      <c r="AF3335" s="2"/>
      <c r="AG3335" s="2"/>
      <c r="AH3335" s="2">
        <v>160.98965575</v>
      </c>
      <c r="AI3335" s="2"/>
      <c r="AJ3335" s="2"/>
      <c r="AK3335" s="2"/>
      <c r="AL3335" s="2"/>
      <c r="AM3335" s="2"/>
      <c r="AN3335" s="2"/>
      <c r="AO3335" s="2"/>
      <c r="AP3335" s="2"/>
      <c r="AQ3335" s="3">
        <v>0</v>
      </c>
      <c r="AR3335" s="3">
        <v>0</v>
      </c>
      <c r="AS3335" s="3">
        <v>0</v>
      </c>
      <c r="AT3335" s="3">
        <v>0</v>
      </c>
      <c r="AU3335" s="3">
        <v>0</v>
      </c>
      <c r="AV3335" s="3">
        <v>0</v>
      </c>
      <c r="AW3335" s="3">
        <v>0</v>
      </c>
      <c r="AX3335" s="2"/>
      <c r="AY3335" s="2"/>
      <c r="AZ3335" s="2"/>
      <c r="BA3335" s="2"/>
      <c r="BB3335" s="2"/>
      <c r="BC3335" s="2">
        <v>0</v>
      </c>
      <c r="BD3335" s="2"/>
    </row>
    <row r="3336" spans="1:56" x14ac:dyDescent="0.3">
      <c r="A3336" s="2" t="s">
        <v>79</v>
      </c>
      <c r="B3336" s="2"/>
      <c r="C3336" s="2" t="s">
        <v>57</v>
      </c>
      <c r="D3336" s="2" t="s">
        <v>58</v>
      </c>
      <c r="E3336" s="2" t="s">
        <v>59</v>
      </c>
      <c r="F3336" s="2" t="s">
        <v>456</v>
      </c>
      <c r="G3336" s="2" t="s">
        <v>457</v>
      </c>
      <c r="H3336" s="2" t="s">
        <v>409</v>
      </c>
      <c r="I3336" s="2" t="s">
        <v>63</v>
      </c>
      <c r="J3336" s="2" t="s">
        <v>64</v>
      </c>
      <c r="K3336" s="2" t="s">
        <v>80</v>
      </c>
      <c r="L3336" s="2" t="s">
        <v>11</v>
      </c>
      <c r="M3336" s="2" t="s">
        <v>132</v>
      </c>
      <c r="N3336" s="2" t="s">
        <v>228</v>
      </c>
      <c r="O3336" s="2"/>
      <c r="P3336" s="2">
        <v>0</v>
      </c>
      <c r="Q3336" s="2" t="s">
        <v>68</v>
      </c>
      <c r="R3336" s="2"/>
      <c r="S3336" s="2"/>
      <c r="T3336" s="2"/>
      <c r="U3336" s="2"/>
      <c r="V3336" s="2"/>
      <c r="W3336" s="2"/>
      <c r="X3336" s="2"/>
      <c r="Y3336" s="2">
        <v>2434.5500000000002</v>
      </c>
      <c r="Z3336" s="2">
        <v>2273.5603442500001</v>
      </c>
      <c r="AA3336" s="2">
        <v>160.98965575</v>
      </c>
      <c r="AB3336" s="2">
        <v>6.6127068965517233E-2</v>
      </c>
      <c r="AC3336" s="2"/>
      <c r="AD3336" s="2">
        <v>8</v>
      </c>
      <c r="AE3336" s="2"/>
      <c r="AF3336" s="2"/>
      <c r="AG3336" s="2"/>
      <c r="AH3336" s="2">
        <v>160.98965575</v>
      </c>
      <c r="AI3336" s="2"/>
      <c r="AJ3336" s="2"/>
      <c r="AK3336" s="2"/>
      <c r="AL3336" s="2"/>
      <c r="AM3336" s="2"/>
      <c r="AN3336" s="2"/>
      <c r="AO3336" s="2"/>
      <c r="AP3336" s="2"/>
      <c r="AQ3336" s="3">
        <v>0</v>
      </c>
      <c r="AR3336" s="3">
        <v>0</v>
      </c>
      <c r="AS3336" s="3">
        <v>0</v>
      </c>
      <c r="AT3336" s="3">
        <v>0</v>
      </c>
      <c r="AU3336" s="3">
        <v>0</v>
      </c>
      <c r="AV3336" s="3">
        <v>0</v>
      </c>
      <c r="AW3336" s="3">
        <v>0</v>
      </c>
      <c r="AX3336" s="2"/>
      <c r="AY3336" s="2"/>
      <c r="AZ3336" s="2"/>
      <c r="BA3336" s="2"/>
      <c r="BB3336" s="2"/>
      <c r="BC3336" s="2">
        <v>0</v>
      </c>
      <c r="BD3336" s="2"/>
    </row>
    <row r="3337" spans="1:56" x14ac:dyDescent="0.3">
      <c r="A3337" s="2" t="s">
        <v>81</v>
      </c>
      <c r="B3337" s="2"/>
      <c r="C3337" s="2" t="s">
        <v>57</v>
      </c>
      <c r="D3337" s="2" t="s">
        <v>58</v>
      </c>
      <c r="E3337" s="2" t="s">
        <v>59</v>
      </c>
      <c r="F3337" s="2" t="s">
        <v>456</v>
      </c>
      <c r="G3337" s="2" t="s">
        <v>457</v>
      </c>
      <c r="H3337" s="2" t="s">
        <v>409</v>
      </c>
      <c r="I3337" s="2" t="s">
        <v>63</v>
      </c>
      <c r="J3337" s="2" t="s">
        <v>64</v>
      </c>
      <c r="K3337" s="2" t="s">
        <v>82</v>
      </c>
      <c r="L3337" s="2" t="s">
        <v>11</v>
      </c>
      <c r="M3337" s="2" t="s">
        <v>132</v>
      </c>
      <c r="N3337" s="2" t="s">
        <v>228</v>
      </c>
      <c r="O3337" s="2"/>
      <c r="P3337" s="2">
        <v>0</v>
      </c>
      <c r="Q3337" s="2" t="s">
        <v>68</v>
      </c>
      <c r="R3337" s="2"/>
      <c r="S3337" s="2"/>
      <c r="T3337" s="2"/>
      <c r="U3337" s="2"/>
      <c r="V3337" s="2"/>
      <c r="W3337" s="2"/>
      <c r="X3337" s="2"/>
      <c r="Y3337" s="2">
        <v>2434.5500000000002</v>
      </c>
      <c r="Z3337" s="2">
        <v>2273.5603442500001</v>
      </c>
      <c r="AA3337" s="2">
        <v>160.98965575</v>
      </c>
      <c r="AB3337" s="2">
        <v>6.6127068965517233E-2</v>
      </c>
      <c r="AC3337" s="2"/>
      <c r="AD3337" s="2">
        <v>8</v>
      </c>
      <c r="AE3337" s="2"/>
      <c r="AF3337" s="2"/>
      <c r="AG3337" s="2"/>
      <c r="AH3337" s="2">
        <v>160.98965575</v>
      </c>
      <c r="AI3337" s="2"/>
      <c r="AJ3337" s="2"/>
      <c r="AK3337" s="2"/>
      <c r="AL3337" s="2"/>
      <c r="AM3337" s="2"/>
      <c r="AN3337" s="2"/>
      <c r="AO3337" s="2"/>
      <c r="AP3337" s="2"/>
      <c r="AQ3337" s="3">
        <v>0</v>
      </c>
      <c r="AR3337" s="3">
        <v>0</v>
      </c>
      <c r="AS3337" s="3">
        <v>0</v>
      </c>
      <c r="AT3337" s="3">
        <v>0</v>
      </c>
      <c r="AU3337" s="3">
        <v>0</v>
      </c>
      <c r="AV3337" s="3">
        <v>0</v>
      </c>
      <c r="AW3337" s="3">
        <v>0</v>
      </c>
      <c r="AX3337" s="2"/>
      <c r="AY3337" s="2"/>
      <c r="AZ3337" s="2"/>
      <c r="BA3337" s="2"/>
      <c r="BB3337" s="2"/>
      <c r="BC3337" s="2">
        <v>0</v>
      </c>
      <c r="BD3337" s="2"/>
    </row>
    <row r="3338" spans="1:56" x14ac:dyDescent="0.3">
      <c r="A3338" s="2" t="s">
        <v>83</v>
      </c>
      <c r="B3338" s="2"/>
      <c r="C3338" s="2" t="s">
        <v>57</v>
      </c>
      <c r="D3338" s="2" t="s">
        <v>58</v>
      </c>
      <c r="E3338" s="2" t="s">
        <v>59</v>
      </c>
      <c r="F3338" s="2" t="s">
        <v>456</v>
      </c>
      <c r="G3338" s="2" t="s">
        <v>457</v>
      </c>
      <c r="H3338" s="2" t="s">
        <v>409</v>
      </c>
      <c r="I3338" s="2" t="s">
        <v>63</v>
      </c>
      <c r="J3338" s="2" t="s">
        <v>64</v>
      </c>
      <c r="K3338" s="2" t="s">
        <v>84</v>
      </c>
      <c r="L3338" s="2" t="s">
        <v>11</v>
      </c>
      <c r="M3338" s="2" t="s">
        <v>132</v>
      </c>
      <c r="N3338" s="2" t="s">
        <v>228</v>
      </c>
      <c r="O3338" s="2"/>
      <c r="P3338" s="2">
        <v>0</v>
      </c>
      <c r="Q3338" s="2" t="s">
        <v>68</v>
      </c>
      <c r="R3338" s="2"/>
      <c r="S3338" s="2"/>
      <c r="T3338" s="2"/>
      <c r="U3338" s="2"/>
      <c r="V3338" s="2"/>
      <c r="W3338" s="2"/>
      <c r="X3338" s="2"/>
      <c r="Y3338" s="2">
        <v>2434.5500000000002</v>
      </c>
      <c r="Z3338" s="2">
        <v>2273.5603442500001</v>
      </c>
      <c r="AA3338" s="2">
        <v>160.98965575</v>
      </c>
      <c r="AB3338" s="2">
        <v>6.6127068965517233E-2</v>
      </c>
      <c r="AC3338" s="2"/>
      <c r="AD3338" s="2">
        <v>8</v>
      </c>
      <c r="AE3338" s="2"/>
      <c r="AF3338" s="2"/>
      <c r="AG3338" s="2"/>
      <c r="AH3338" s="2">
        <v>160.98965575</v>
      </c>
      <c r="AI3338" s="2"/>
      <c r="AJ3338" s="2"/>
      <c r="AK3338" s="2"/>
      <c r="AL3338" s="2"/>
      <c r="AM3338" s="2"/>
      <c r="AN3338" s="2"/>
      <c r="AO3338" s="2"/>
      <c r="AP3338" s="2"/>
      <c r="AQ3338" s="3">
        <v>0</v>
      </c>
      <c r="AR3338" s="3">
        <v>0</v>
      </c>
      <c r="AS3338" s="3">
        <v>0</v>
      </c>
      <c r="AT3338" s="3">
        <v>0</v>
      </c>
      <c r="AU3338" s="3">
        <v>0</v>
      </c>
      <c r="AV3338" s="3">
        <v>0</v>
      </c>
      <c r="AW3338" s="3">
        <v>0</v>
      </c>
      <c r="AX3338" s="2"/>
      <c r="AY3338" s="2"/>
      <c r="AZ3338" s="2"/>
      <c r="BA3338" s="2"/>
      <c r="BB3338" s="2"/>
      <c r="BC3338" s="2">
        <v>0</v>
      </c>
      <c r="BD3338" s="2"/>
    </row>
    <row r="3339" spans="1:56" x14ac:dyDescent="0.3">
      <c r="A3339" s="2" t="s">
        <v>85</v>
      </c>
      <c r="B3339" s="2"/>
      <c r="C3339" s="2" t="s">
        <v>57</v>
      </c>
      <c r="D3339" s="2" t="s">
        <v>58</v>
      </c>
      <c r="E3339" s="2" t="s">
        <v>59</v>
      </c>
      <c r="F3339" s="2" t="s">
        <v>456</v>
      </c>
      <c r="G3339" s="2" t="s">
        <v>457</v>
      </c>
      <c r="H3339" s="2" t="s">
        <v>409</v>
      </c>
      <c r="I3339" s="2" t="s">
        <v>63</v>
      </c>
      <c r="J3339" s="2" t="s">
        <v>64</v>
      </c>
      <c r="K3339" s="2" t="s">
        <v>86</v>
      </c>
      <c r="L3339" s="2" t="s">
        <v>11</v>
      </c>
      <c r="M3339" s="2" t="s">
        <v>132</v>
      </c>
      <c r="N3339" s="2" t="s">
        <v>228</v>
      </c>
      <c r="O3339" s="2"/>
      <c r="P3339" s="2">
        <v>0</v>
      </c>
      <c r="Q3339" s="2" t="s">
        <v>68</v>
      </c>
      <c r="R3339" s="2"/>
      <c r="S3339" s="2"/>
      <c r="T3339" s="2"/>
      <c r="U3339" s="2"/>
      <c r="V3339" s="2"/>
      <c r="W3339" s="2"/>
      <c r="X3339" s="2"/>
      <c r="Y3339" s="2">
        <v>2434.5500000000002</v>
      </c>
      <c r="Z3339" s="2">
        <v>2273.5603442500001</v>
      </c>
      <c r="AA3339" s="2">
        <v>160.98965575</v>
      </c>
      <c r="AB3339" s="2">
        <v>6.6127068965517233E-2</v>
      </c>
      <c r="AC3339" s="2"/>
      <c r="AD3339" s="2">
        <v>8</v>
      </c>
      <c r="AE3339" s="2"/>
      <c r="AF3339" s="2"/>
      <c r="AG3339" s="2"/>
      <c r="AH3339" s="2">
        <v>160.98965575</v>
      </c>
      <c r="AI3339" s="2"/>
      <c r="AJ3339" s="2"/>
      <c r="AK3339" s="2"/>
      <c r="AL3339" s="2"/>
      <c r="AM3339" s="2"/>
      <c r="AN3339" s="2"/>
      <c r="AO3339" s="2"/>
      <c r="AP3339" s="2"/>
      <c r="AQ3339" s="3">
        <v>0</v>
      </c>
      <c r="AR3339" s="3">
        <v>0</v>
      </c>
      <c r="AS3339" s="3">
        <v>0</v>
      </c>
      <c r="AT3339" s="3">
        <v>0</v>
      </c>
      <c r="AU3339" s="3">
        <v>0</v>
      </c>
      <c r="AV3339" s="3">
        <v>0</v>
      </c>
      <c r="AW3339" s="3">
        <v>0</v>
      </c>
      <c r="AX3339" s="2"/>
      <c r="AY3339" s="2"/>
      <c r="AZ3339" s="2"/>
      <c r="BA3339" s="2"/>
      <c r="BB3339" s="2"/>
      <c r="BC3339" s="2">
        <v>0</v>
      </c>
      <c r="BD3339" s="2"/>
    </row>
    <row r="3340" spans="1:56" x14ac:dyDescent="0.3">
      <c r="A3340" s="2" t="s">
        <v>87</v>
      </c>
      <c r="B3340" s="2"/>
      <c r="C3340" s="2" t="s">
        <v>57</v>
      </c>
      <c r="D3340" s="2" t="s">
        <v>58</v>
      </c>
      <c r="E3340" s="2" t="s">
        <v>59</v>
      </c>
      <c r="F3340" s="2" t="s">
        <v>456</v>
      </c>
      <c r="G3340" s="2" t="s">
        <v>457</v>
      </c>
      <c r="H3340" s="2" t="s">
        <v>409</v>
      </c>
      <c r="I3340" s="2" t="s">
        <v>63</v>
      </c>
      <c r="J3340" s="2" t="s">
        <v>64</v>
      </c>
      <c r="K3340" s="2" t="s">
        <v>88</v>
      </c>
      <c r="L3340" s="2" t="s">
        <v>11</v>
      </c>
      <c r="M3340" s="2" t="s">
        <v>132</v>
      </c>
      <c r="N3340" s="2" t="s">
        <v>228</v>
      </c>
      <c r="O3340" s="2"/>
      <c r="P3340" s="2">
        <v>0</v>
      </c>
      <c r="Q3340" s="2" t="s">
        <v>68</v>
      </c>
      <c r="R3340" s="2"/>
      <c r="S3340" s="2"/>
      <c r="T3340" s="2"/>
      <c r="U3340" s="2"/>
      <c r="V3340" s="2"/>
      <c r="W3340" s="2"/>
      <c r="X3340" s="2"/>
      <c r="Y3340" s="2">
        <v>2434.5500000000002</v>
      </c>
      <c r="Z3340" s="2">
        <v>2273.5603442500001</v>
      </c>
      <c r="AA3340" s="2">
        <v>160.98965575</v>
      </c>
      <c r="AB3340" s="2">
        <v>6.6127068965517233E-2</v>
      </c>
      <c r="AC3340" s="2"/>
      <c r="AD3340" s="2">
        <v>8</v>
      </c>
      <c r="AE3340" s="2"/>
      <c r="AF3340" s="2"/>
      <c r="AG3340" s="2"/>
      <c r="AH3340" s="2">
        <v>160.98965575</v>
      </c>
      <c r="AI3340" s="2"/>
      <c r="AJ3340" s="2"/>
      <c r="AK3340" s="2"/>
      <c r="AL3340" s="2"/>
      <c r="AM3340" s="2"/>
      <c r="AN3340" s="2"/>
      <c r="AO3340" s="2"/>
      <c r="AP3340" s="2"/>
      <c r="AQ3340" s="3">
        <v>0</v>
      </c>
      <c r="AR3340" s="3">
        <v>0</v>
      </c>
      <c r="AS3340" s="3">
        <v>0</v>
      </c>
      <c r="AT3340" s="3">
        <v>0</v>
      </c>
      <c r="AU3340" s="3">
        <v>0</v>
      </c>
      <c r="AV3340" s="3">
        <v>0</v>
      </c>
      <c r="AW3340" s="3">
        <v>0</v>
      </c>
      <c r="AX3340" s="2"/>
      <c r="AY3340" s="2"/>
      <c r="AZ3340" s="2"/>
      <c r="BA3340" s="2"/>
      <c r="BB3340" s="2"/>
      <c r="BC3340" s="2">
        <v>0</v>
      </c>
      <c r="BD3340" s="2"/>
    </row>
    <row r="3341" spans="1:56" x14ac:dyDescent="0.3">
      <c r="A3341" s="2" t="s">
        <v>89</v>
      </c>
      <c r="B3341" s="2"/>
      <c r="C3341" s="2" t="s">
        <v>57</v>
      </c>
      <c r="D3341" s="2" t="s">
        <v>58</v>
      </c>
      <c r="E3341" s="2" t="s">
        <v>59</v>
      </c>
      <c r="F3341" s="2" t="s">
        <v>456</v>
      </c>
      <c r="G3341" s="2" t="s">
        <v>457</v>
      </c>
      <c r="H3341" s="2" t="s">
        <v>409</v>
      </c>
      <c r="I3341" s="2" t="s">
        <v>63</v>
      </c>
      <c r="J3341" s="2" t="s">
        <v>64</v>
      </c>
      <c r="K3341" s="2" t="s">
        <v>90</v>
      </c>
      <c r="L3341" s="2" t="s">
        <v>11</v>
      </c>
      <c r="M3341" s="2" t="s">
        <v>132</v>
      </c>
      <c r="N3341" s="2" t="s">
        <v>228</v>
      </c>
      <c r="O3341" s="2"/>
      <c r="P3341" s="2">
        <v>0</v>
      </c>
      <c r="Q3341" s="2" t="s">
        <v>68</v>
      </c>
      <c r="R3341" s="2"/>
      <c r="S3341" s="2"/>
      <c r="T3341" s="2"/>
      <c r="U3341" s="2"/>
      <c r="V3341" s="2"/>
      <c r="W3341" s="2"/>
      <c r="X3341" s="2"/>
      <c r="Y3341" s="2">
        <v>2434.5500000000002</v>
      </c>
      <c r="Z3341" s="2">
        <v>2273.5603442500001</v>
      </c>
      <c r="AA3341" s="2">
        <v>160.98965575</v>
      </c>
      <c r="AB3341" s="2">
        <v>6.6127068965517233E-2</v>
      </c>
      <c r="AC3341" s="2"/>
      <c r="AD3341" s="2">
        <v>8</v>
      </c>
      <c r="AE3341" s="2"/>
      <c r="AF3341" s="2"/>
      <c r="AG3341" s="2"/>
      <c r="AH3341" s="2">
        <v>160.98965575</v>
      </c>
      <c r="AI3341" s="2"/>
      <c r="AJ3341" s="2"/>
      <c r="AK3341" s="2"/>
      <c r="AL3341" s="2"/>
      <c r="AM3341" s="2"/>
      <c r="AN3341" s="2"/>
      <c r="AO3341" s="2"/>
      <c r="AP3341" s="2"/>
      <c r="AQ3341" s="3">
        <v>0</v>
      </c>
      <c r="AR3341" s="3">
        <v>0</v>
      </c>
      <c r="AS3341" s="3">
        <v>0</v>
      </c>
      <c r="AT3341" s="3">
        <v>0</v>
      </c>
      <c r="AU3341" s="3">
        <v>0</v>
      </c>
      <c r="AV3341" s="3">
        <v>0</v>
      </c>
      <c r="AW3341" s="3">
        <v>0</v>
      </c>
      <c r="AX3341" s="2"/>
      <c r="AY3341" s="2"/>
      <c r="AZ3341" s="2"/>
      <c r="BA3341" s="2"/>
      <c r="BB3341" s="2"/>
      <c r="BC3341" s="2">
        <v>0</v>
      </c>
      <c r="BD3341" s="2"/>
    </row>
    <row r="3342" spans="1:56" x14ac:dyDescent="0.3">
      <c r="A3342" s="2" t="s">
        <v>91</v>
      </c>
      <c r="B3342" s="2"/>
      <c r="C3342" s="2" t="s">
        <v>57</v>
      </c>
      <c r="D3342" s="2" t="s">
        <v>58</v>
      </c>
      <c r="E3342" s="2" t="s">
        <v>59</v>
      </c>
      <c r="F3342" s="2" t="s">
        <v>456</v>
      </c>
      <c r="G3342" s="2" t="s">
        <v>457</v>
      </c>
      <c r="H3342" s="2" t="s">
        <v>409</v>
      </c>
      <c r="I3342" s="2" t="s">
        <v>63</v>
      </c>
      <c r="J3342" s="2" t="s">
        <v>64</v>
      </c>
      <c r="K3342" s="2" t="s">
        <v>92</v>
      </c>
      <c r="L3342" s="2" t="s">
        <v>11</v>
      </c>
      <c r="M3342" s="2" t="s">
        <v>132</v>
      </c>
      <c r="N3342" s="2" t="s">
        <v>228</v>
      </c>
      <c r="O3342" s="2"/>
      <c r="P3342" s="2">
        <v>0</v>
      </c>
      <c r="Q3342" s="2" t="s">
        <v>68</v>
      </c>
      <c r="R3342" s="2"/>
      <c r="S3342" s="2"/>
      <c r="T3342" s="2"/>
      <c r="U3342" s="2"/>
      <c r="V3342" s="2"/>
      <c r="W3342" s="2"/>
      <c r="X3342" s="2"/>
      <c r="Y3342" s="2">
        <v>2434.5500000000002</v>
      </c>
      <c r="Z3342" s="2">
        <v>2273.5603442500001</v>
      </c>
      <c r="AA3342" s="2">
        <v>160.98965575</v>
      </c>
      <c r="AB3342" s="2">
        <v>6.6127068965517233E-2</v>
      </c>
      <c r="AC3342" s="2"/>
      <c r="AD3342" s="2">
        <v>8</v>
      </c>
      <c r="AE3342" s="2"/>
      <c r="AF3342" s="2"/>
      <c r="AG3342" s="2"/>
      <c r="AH3342" s="2">
        <v>160.98965575</v>
      </c>
      <c r="AI3342" s="2"/>
      <c r="AJ3342" s="2"/>
      <c r="AK3342" s="2"/>
      <c r="AL3342" s="2"/>
      <c r="AM3342" s="2"/>
      <c r="AN3342" s="2"/>
      <c r="AO3342" s="2"/>
      <c r="AP3342" s="2"/>
      <c r="AQ3342" s="3">
        <v>0</v>
      </c>
      <c r="AR3342" s="3">
        <v>0</v>
      </c>
      <c r="AS3342" s="3">
        <v>0</v>
      </c>
      <c r="AT3342" s="3">
        <v>0</v>
      </c>
      <c r="AU3342" s="3">
        <v>0</v>
      </c>
      <c r="AV3342" s="3">
        <v>0</v>
      </c>
      <c r="AW3342" s="3">
        <v>0</v>
      </c>
      <c r="AX3342" s="2"/>
      <c r="AY3342" s="2"/>
      <c r="AZ3342" s="2"/>
      <c r="BA3342" s="2"/>
      <c r="BB3342" s="2"/>
      <c r="BC3342" s="2">
        <v>0</v>
      </c>
      <c r="BD3342" s="2"/>
    </row>
    <row r="3343" spans="1:56" x14ac:dyDescent="0.3">
      <c r="A3343" s="2" t="s">
        <v>93</v>
      </c>
      <c r="B3343" s="2"/>
      <c r="C3343" s="2" t="s">
        <v>57</v>
      </c>
      <c r="D3343" s="2" t="s">
        <v>58</v>
      </c>
      <c r="E3343" s="2" t="s">
        <v>59</v>
      </c>
      <c r="F3343" s="2" t="s">
        <v>456</v>
      </c>
      <c r="G3343" s="2" t="s">
        <v>457</v>
      </c>
      <c r="H3343" s="2" t="s">
        <v>409</v>
      </c>
      <c r="I3343" s="2" t="s">
        <v>63</v>
      </c>
      <c r="J3343" s="2" t="s">
        <v>94</v>
      </c>
      <c r="K3343" s="2" t="s">
        <v>65</v>
      </c>
      <c r="L3343" s="2" t="s">
        <v>11</v>
      </c>
      <c r="M3343" s="2" t="s">
        <v>132</v>
      </c>
      <c r="N3343" s="2" t="s">
        <v>228</v>
      </c>
      <c r="O3343" s="2"/>
      <c r="P3343" s="2">
        <v>0</v>
      </c>
      <c r="Q3343" s="2" t="s">
        <v>68</v>
      </c>
      <c r="R3343" s="2"/>
      <c r="S3343" s="2"/>
      <c r="T3343" s="2"/>
      <c r="U3343" s="2"/>
      <c r="V3343" s="2"/>
      <c r="W3343" s="2"/>
      <c r="X3343" s="2"/>
      <c r="Y3343" s="2">
        <v>2434.5500000000002</v>
      </c>
      <c r="Z3343" s="2">
        <v>2434.5500000000002</v>
      </c>
      <c r="AA3343" s="2">
        <v>0</v>
      </c>
      <c r="AB3343" s="2">
        <v>0</v>
      </c>
      <c r="AC3343" s="2"/>
      <c r="AD3343" s="2">
        <v>8</v>
      </c>
      <c r="AE3343" s="2"/>
      <c r="AF3343" s="2"/>
      <c r="AG3343" s="2"/>
      <c r="AH3343" s="2">
        <v>0</v>
      </c>
      <c r="AI3343" s="2"/>
      <c r="AJ3343" s="2"/>
      <c r="AK3343" s="2"/>
      <c r="AL3343" s="2"/>
      <c r="AM3343" s="2"/>
      <c r="AN3343" s="2"/>
      <c r="AO3343" s="2"/>
      <c r="AP3343" s="2"/>
      <c r="AQ3343" s="3">
        <v>0</v>
      </c>
      <c r="AR3343" s="3">
        <v>0</v>
      </c>
      <c r="AS3343" s="3">
        <v>0</v>
      </c>
      <c r="AT3343" s="3">
        <v>0</v>
      </c>
      <c r="AU3343" s="3">
        <v>0</v>
      </c>
      <c r="AV3343" s="3">
        <v>0</v>
      </c>
      <c r="AW3343" s="3">
        <v>0</v>
      </c>
      <c r="AX3343" s="2"/>
      <c r="AY3343" s="2"/>
      <c r="AZ3343" s="2"/>
      <c r="BA3343" s="2"/>
      <c r="BB3343" s="2"/>
      <c r="BC3343" s="2">
        <v>0</v>
      </c>
      <c r="BD3343" s="2"/>
    </row>
    <row r="3344" spans="1:56" x14ac:dyDescent="0.3">
      <c r="A3344" s="2" t="s">
        <v>95</v>
      </c>
      <c r="B3344" s="2"/>
      <c r="C3344" s="2" t="s">
        <v>57</v>
      </c>
      <c r="D3344" s="2" t="s">
        <v>58</v>
      </c>
      <c r="E3344" s="2" t="s">
        <v>59</v>
      </c>
      <c r="F3344" s="2" t="s">
        <v>456</v>
      </c>
      <c r="G3344" s="2" t="s">
        <v>457</v>
      </c>
      <c r="H3344" s="2" t="s">
        <v>409</v>
      </c>
      <c r="I3344" s="2" t="s">
        <v>63</v>
      </c>
      <c r="J3344" s="2" t="s">
        <v>94</v>
      </c>
      <c r="K3344" s="2" t="s">
        <v>70</v>
      </c>
      <c r="L3344" s="2" t="s">
        <v>11</v>
      </c>
      <c r="M3344" s="2" t="s">
        <v>132</v>
      </c>
      <c r="N3344" s="2" t="s">
        <v>228</v>
      </c>
      <c r="O3344" s="2"/>
      <c r="P3344" s="2">
        <v>0</v>
      </c>
      <c r="Q3344" s="2" t="s">
        <v>68</v>
      </c>
      <c r="R3344" s="2"/>
      <c r="S3344" s="2"/>
      <c r="T3344" s="2"/>
      <c r="U3344" s="2"/>
      <c r="V3344" s="2"/>
      <c r="W3344" s="2"/>
      <c r="X3344" s="2"/>
      <c r="Y3344" s="2">
        <v>2434.5500000000002</v>
      </c>
      <c r="Z3344" s="2">
        <v>2434.5500000000002</v>
      </c>
      <c r="AA3344" s="2">
        <v>0</v>
      </c>
      <c r="AB3344" s="2">
        <v>0</v>
      </c>
      <c r="AC3344" s="2"/>
      <c r="AD3344" s="2">
        <v>8</v>
      </c>
      <c r="AE3344" s="2"/>
      <c r="AF3344" s="2"/>
      <c r="AG3344" s="2"/>
      <c r="AH3344" s="2">
        <v>0</v>
      </c>
      <c r="AI3344" s="2"/>
      <c r="AJ3344" s="2"/>
      <c r="AK3344" s="2"/>
      <c r="AL3344" s="2"/>
      <c r="AM3344" s="2"/>
      <c r="AN3344" s="2"/>
      <c r="AO3344" s="2"/>
      <c r="AP3344" s="2"/>
      <c r="AQ3344" s="3">
        <v>0</v>
      </c>
      <c r="AR3344" s="3">
        <v>0</v>
      </c>
      <c r="AS3344" s="3">
        <v>0</v>
      </c>
      <c r="AT3344" s="3">
        <v>0</v>
      </c>
      <c r="AU3344" s="3">
        <v>0</v>
      </c>
      <c r="AV3344" s="3">
        <v>0</v>
      </c>
      <c r="AW3344" s="3">
        <v>0</v>
      </c>
      <c r="AX3344" s="2"/>
      <c r="AY3344" s="2"/>
      <c r="AZ3344" s="2"/>
      <c r="BA3344" s="2"/>
      <c r="BB3344" s="2"/>
      <c r="BC3344" s="2">
        <v>0</v>
      </c>
      <c r="BD3344" s="2"/>
    </row>
    <row r="3345" spans="1:56" x14ac:dyDescent="0.3">
      <c r="A3345" s="2" t="s">
        <v>96</v>
      </c>
      <c r="B3345" s="2"/>
      <c r="C3345" s="2" t="s">
        <v>57</v>
      </c>
      <c r="D3345" s="2" t="s">
        <v>58</v>
      </c>
      <c r="E3345" s="2" t="s">
        <v>59</v>
      </c>
      <c r="F3345" s="2" t="s">
        <v>456</v>
      </c>
      <c r="G3345" s="2" t="s">
        <v>457</v>
      </c>
      <c r="H3345" s="2" t="s">
        <v>409</v>
      </c>
      <c r="I3345" s="2" t="s">
        <v>63</v>
      </c>
      <c r="J3345" s="2" t="s">
        <v>94</v>
      </c>
      <c r="K3345" s="2" t="s">
        <v>72</v>
      </c>
      <c r="L3345" s="2" t="s">
        <v>11</v>
      </c>
      <c r="M3345" s="2" t="s">
        <v>132</v>
      </c>
      <c r="N3345" s="2" t="s">
        <v>228</v>
      </c>
      <c r="O3345" s="2"/>
      <c r="P3345" s="2">
        <v>0</v>
      </c>
      <c r="Q3345" s="2" t="s">
        <v>68</v>
      </c>
      <c r="R3345" s="2"/>
      <c r="S3345" s="2"/>
      <c r="T3345" s="2"/>
      <c r="U3345" s="2"/>
      <c r="V3345" s="2"/>
      <c r="W3345" s="2"/>
      <c r="X3345" s="2"/>
      <c r="Y3345" s="2">
        <v>2434.5500000000002</v>
      </c>
      <c r="Z3345" s="2">
        <v>2434.5500000000002</v>
      </c>
      <c r="AA3345" s="2">
        <v>0</v>
      </c>
      <c r="AB3345" s="2">
        <v>0</v>
      </c>
      <c r="AC3345" s="2"/>
      <c r="AD3345" s="2">
        <v>8</v>
      </c>
      <c r="AE3345" s="2"/>
      <c r="AF3345" s="2"/>
      <c r="AG3345" s="2"/>
      <c r="AH3345" s="2">
        <v>0</v>
      </c>
      <c r="AI3345" s="2"/>
      <c r="AJ3345" s="2"/>
      <c r="AK3345" s="2"/>
      <c r="AL3345" s="2"/>
      <c r="AM3345" s="2"/>
      <c r="AN3345" s="2"/>
      <c r="AO3345" s="2"/>
      <c r="AP3345" s="2"/>
      <c r="AQ3345" s="3">
        <v>0</v>
      </c>
      <c r="AR3345" s="3">
        <v>0</v>
      </c>
      <c r="AS3345" s="3">
        <v>0</v>
      </c>
      <c r="AT3345" s="3">
        <v>0</v>
      </c>
      <c r="AU3345" s="3">
        <v>0</v>
      </c>
      <c r="AV3345" s="3">
        <v>0</v>
      </c>
      <c r="AW3345" s="3">
        <v>0</v>
      </c>
      <c r="AX3345" s="2"/>
      <c r="AY3345" s="2"/>
      <c r="AZ3345" s="2"/>
      <c r="BA3345" s="2"/>
      <c r="BB3345" s="2"/>
      <c r="BC3345" s="2">
        <v>0</v>
      </c>
      <c r="BD3345" s="2"/>
    </row>
    <row r="3346" spans="1:56" x14ac:dyDescent="0.3">
      <c r="A3346" s="2" t="s">
        <v>97</v>
      </c>
      <c r="B3346" s="2"/>
      <c r="C3346" s="2" t="s">
        <v>57</v>
      </c>
      <c r="D3346" s="2" t="s">
        <v>58</v>
      </c>
      <c r="E3346" s="2" t="s">
        <v>59</v>
      </c>
      <c r="F3346" s="2" t="s">
        <v>456</v>
      </c>
      <c r="G3346" s="2" t="s">
        <v>457</v>
      </c>
      <c r="H3346" s="2" t="s">
        <v>409</v>
      </c>
      <c r="I3346" s="2" t="s">
        <v>63</v>
      </c>
      <c r="J3346" s="2" t="s">
        <v>94</v>
      </c>
      <c r="K3346" s="2" t="s">
        <v>74</v>
      </c>
      <c r="L3346" s="2" t="s">
        <v>11</v>
      </c>
      <c r="M3346" s="2" t="s">
        <v>132</v>
      </c>
      <c r="N3346" s="2" t="s">
        <v>228</v>
      </c>
      <c r="O3346" s="2"/>
      <c r="P3346" s="2">
        <v>0</v>
      </c>
      <c r="Q3346" s="2" t="s">
        <v>68</v>
      </c>
      <c r="R3346" s="2"/>
      <c r="S3346" s="2"/>
      <c r="T3346" s="2"/>
      <c r="U3346" s="2"/>
      <c r="V3346" s="2"/>
      <c r="W3346" s="2"/>
      <c r="X3346" s="2"/>
      <c r="Y3346" s="2">
        <v>2434.5500000000002</v>
      </c>
      <c r="Z3346" s="2">
        <v>2434.5500000000002</v>
      </c>
      <c r="AA3346" s="2">
        <v>0</v>
      </c>
      <c r="AB3346" s="2">
        <v>0</v>
      </c>
      <c r="AC3346" s="2"/>
      <c r="AD3346" s="2">
        <v>8</v>
      </c>
      <c r="AE3346" s="2"/>
      <c r="AF3346" s="2"/>
      <c r="AG3346" s="2"/>
      <c r="AH3346" s="2">
        <v>0</v>
      </c>
      <c r="AI3346" s="2"/>
      <c r="AJ3346" s="2"/>
      <c r="AK3346" s="2"/>
      <c r="AL3346" s="2"/>
      <c r="AM3346" s="2"/>
      <c r="AN3346" s="2"/>
      <c r="AO3346" s="2"/>
      <c r="AP3346" s="2"/>
      <c r="AQ3346" s="3">
        <v>0</v>
      </c>
      <c r="AR3346" s="3">
        <v>0</v>
      </c>
      <c r="AS3346" s="3">
        <v>0</v>
      </c>
      <c r="AT3346" s="3">
        <v>0</v>
      </c>
      <c r="AU3346" s="3">
        <v>0</v>
      </c>
      <c r="AV3346" s="3">
        <v>0</v>
      </c>
      <c r="AW3346" s="3">
        <v>0</v>
      </c>
      <c r="AX3346" s="2"/>
      <c r="AY3346" s="2"/>
      <c r="AZ3346" s="2"/>
      <c r="BA3346" s="2"/>
      <c r="BB3346" s="2"/>
      <c r="BC3346" s="2">
        <v>0</v>
      </c>
      <c r="BD3346" s="2"/>
    </row>
    <row r="3347" spans="1:56" x14ac:dyDescent="0.3">
      <c r="A3347" s="2" t="s">
        <v>98</v>
      </c>
      <c r="B3347" s="2"/>
      <c r="C3347" s="2" t="s">
        <v>57</v>
      </c>
      <c r="D3347" s="2" t="s">
        <v>58</v>
      </c>
      <c r="E3347" s="2" t="s">
        <v>59</v>
      </c>
      <c r="F3347" s="2" t="s">
        <v>456</v>
      </c>
      <c r="G3347" s="2" t="s">
        <v>457</v>
      </c>
      <c r="H3347" s="2" t="s">
        <v>409</v>
      </c>
      <c r="I3347" s="2" t="s">
        <v>63</v>
      </c>
      <c r="J3347" s="2" t="s">
        <v>94</v>
      </c>
      <c r="K3347" s="2" t="s">
        <v>76</v>
      </c>
      <c r="L3347" s="2" t="s">
        <v>11</v>
      </c>
      <c r="M3347" s="2" t="s">
        <v>132</v>
      </c>
      <c r="N3347" s="2" t="s">
        <v>228</v>
      </c>
      <c r="O3347" s="2"/>
      <c r="P3347" s="2">
        <v>0</v>
      </c>
      <c r="Q3347" s="2" t="s">
        <v>68</v>
      </c>
      <c r="R3347" s="2"/>
      <c r="S3347" s="2"/>
      <c r="T3347" s="2"/>
      <c r="U3347" s="2"/>
      <c r="V3347" s="2"/>
      <c r="W3347" s="2"/>
      <c r="X3347" s="2"/>
      <c r="Y3347" s="2">
        <v>2434.5500000000002</v>
      </c>
      <c r="Z3347" s="2">
        <v>2434.5500000000002</v>
      </c>
      <c r="AA3347" s="2">
        <v>0</v>
      </c>
      <c r="AB3347" s="2">
        <v>0</v>
      </c>
      <c r="AC3347" s="2"/>
      <c r="AD3347" s="2">
        <v>8</v>
      </c>
      <c r="AE3347" s="2"/>
      <c r="AF3347" s="2"/>
      <c r="AG3347" s="2"/>
      <c r="AH3347" s="2">
        <v>0</v>
      </c>
      <c r="AI3347" s="2"/>
      <c r="AJ3347" s="2"/>
      <c r="AK3347" s="2"/>
      <c r="AL3347" s="2"/>
      <c r="AM3347" s="2"/>
      <c r="AN3347" s="2"/>
      <c r="AO3347" s="2"/>
      <c r="AP3347" s="2"/>
      <c r="AQ3347" s="3">
        <v>0</v>
      </c>
      <c r="AR3347" s="3">
        <v>0</v>
      </c>
      <c r="AS3347" s="3">
        <v>0</v>
      </c>
      <c r="AT3347" s="3">
        <v>0</v>
      </c>
      <c r="AU3347" s="3">
        <v>0</v>
      </c>
      <c r="AV3347" s="3">
        <v>0</v>
      </c>
      <c r="AW3347" s="3">
        <v>0</v>
      </c>
      <c r="AX3347" s="2"/>
      <c r="AY3347" s="2"/>
      <c r="AZ3347" s="2"/>
      <c r="BA3347" s="2"/>
      <c r="BB3347" s="2"/>
      <c r="BC3347" s="2">
        <v>0</v>
      </c>
      <c r="BD3347" s="2"/>
    </row>
    <row r="3348" spans="1:56" x14ac:dyDescent="0.3">
      <c r="A3348" s="2" t="s">
        <v>99</v>
      </c>
      <c r="B3348" s="2"/>
      <c r="C3348" s="2" t="s">
        <v>57</v>
      </c>
      <c r="D3348" s="2" t="s">
        <v>58</v>
      </c>
      <c r="E3348" s="2" t="s">
        <v>59</v>
      </c>
      <c r="F3348" s="2" t="s">
        <v>456</v>
      </c>
      <c r="G3348" s="2" t="s">
        <v>457</v>
      </c>
      <c r="H3348" s="2" t="s">
        <v>409</v>
      </c>
      <c r="I3348" s="2" t="s">
        <v>63</v>
      </c>
      <c r="J3348" s="2" t="s">
        <v>94</v>
      </c>
      <c r="K3348" s="2" t="s">
        <v>78</v>
      </c>
      <c r="L3348" s="2" t="s">
        <v>11</v>
      </c>
      <c r="M3348" s="2" t="s">
        <v>132</v>
      </c>
      <c r="N3348" s="2" t="s">
        <v>228</v>
      </c>
      <c r="O3348" s="2"/>
      <c r="P3348" s="2">
        <v>0</v>
      </c>
      <c r="Q3348" s="2" t="s">
        <v>68</v>
      </c>
      <c r="R3348" s="2"/>
      <c r="S3348" s="2"/>
      <c r="T3348" s="2"/>
      <c r="U3348" s="2"/>
      <c r="V3348" s="2"/>
      <c r="W3348" s="2"/>
      <c r="X3348" s="2"/>
      <c r="Y3348" s="2">
        <v>2434.5500000000002</v>
      </c>
      <c r="Z3348" s="2">
        <v>2434.5500000000002</v>
      </c>
      <c r="AA3348" s="2">
        <v>0</v>
      </c>
      <c r="AB3348" s="2">
        <v>0</v>
      </c>
      <c r="AC3348" s="2"/>
      <c r="AD3348" s="2">
        <v>8</v>
      </c>
      <c r="AE3348" s="2"/>
      <c r="AF3348" s="2"/>
      <c r="AG3348" s="2"/>
      <c r="AH3348" s="2">
        <v>0</v>
      </c>
      <c r="AI3348" s="2"/>
      <c r="AJ3348" s="2"/>
      <c r="AK3348" s="2"/>
      <c r="AL3348" s="2"/>
      <c r="AM3348" s="2"/>
      <c r="AN3348" s="2"/>
      <c r="AO3348" s="2"/>
      <c r="AP3348" s="2"/>
      <c r="AQ3348" s="3">
        <v>0</v>
      </c>
      <c r="AR3348" s="3">
        <v>0</v>
      </c>
      <c r="AS3348" s="3">
        <v>0</v>
      </c>
      <c r="AT3348" s="3">
        <v>0</v>
      </c>
      <c r="AU3348" s="3">
        <v>0</v>
      </c>
      <c r="AV3348" s="3">
        <v>0</v>
      </c>
      <c r="AW3348" s="3">
        <v>0</v>
      </c>
      <c r="AX3348" s="2"/>
      <c r="AY3348" s="2"/>
      <c r="AZ3348" s="2"/>
      <c r="BA3348" s="2"/>
      <c r="BB3348" s="2"/>
      <c r="BC3348" s="2">
        <v>0</v>
      </c>
      <c r="BD3348" s="2"/>
    </row>
    <row r="3349" spans="1:56" x14ac:dyDescent="0.3">
      <c r="A3349" s="2" t="s">
        <v>100</v>
      </c>
      <c r="B3349" s="2"/>
      <c r="C3349" s="2" t="s">
        <v>57</v>
      </c>
      <c r="D3349" s="2" t="s">
        <v>58</v>
      </c>
      <c r="E3349" s="2" t="s">
        <v>59</v>
      </c>
      <c r="F3349" s="2" t="s">
        <v>456</v>
      </c>
      <c r="G3349" s="2" t="s">
        <v>457</v>
      </c>
      <c r="H3349" s="2" t="s">
        <v>409</v>
      </c>
      <c r="I3349" s="2" t="s">
        <v>63</v>
      </c>
      <c r="J3349" s="2" t="s">
        <v>94</v>
      </c>
      <c r="K3349" s="2" t="s">
        <v>80</v>
      </c>
      <c r="L3349" s="2" t="s">
        <v>11</v>
      </c>
      <c r="M3349" s="2" t="s">
        <v>132</v>
      </c>
      <c r="N3349" s="2" t="s">
        <v>228</v>
      </c>
      <c r="O3349" s="2"/>
      <c r="P3349" s="2">
        <v>0</v>
      </c>
      <c r="Q3349" s="2" t="s">
        <v>68</v>
      </c>
      <c r="R3349" s="2"/>
      <c r="S3349" s="2"/>
      <c r="T3349" s="2"/>
      <c r="U3349" s="2"/>
      <c r="V3349" s="2"/>
      <c r="W3349" s="2"/>
      <c r="X3349" s="2"/>
      <c r="Y3349" s="2">
        <v>2434.5500000000002</v>
      </c>
      <c r="Z3349" s="2">
        <v>2434.5500000000002</v>
      </c>
      <c r="AA3349" s="2">
        <v>0</v>
      </c>
      <c r="AB3349" s="2">
        <v>0</v>
      </c>
      <c r="AC3349" s="2"/>
      <c r="AD3349" s="2">
        <v>8</v>
      </c>
      <c r="AE3349" s="2"/>
      <c r="AF3349" s="2"/>
      <c r="AG3349" s="2"/>
      <c r="AH3349" s="2">
        <v>0</v>
      </c>
      <c r="AI3349" s="2"/>
      <c r="AJ3349" s="2"/>
      <c r="AK3349" s="2"/>
      <c r="AL3349" s="2"/>
      <c r="AM3349" s="2"/>
      <c r="AN3349" s="2"/>
      <c r="AO3349" s="2"/>
      <c r="AP3349" s="2"/>
      <c r="AQ3349" s="3">
        <v>0</v>
      </c>
      <c r="AR3349" s="3">
        <v>0</v>
      </c>
      <c r="AS3349" s="3">
        <v>0</v>
      </c>
      <c r="AT3349" s="3">
        <v>0</v>
      </c>
      <c r="AU3349" s="3">
        <v>0</v>
      </c>
      <c r="AV3349" s="3">
        <v>0</v>
      </c>
      <c r="AW3349" s="3">
        <v>0</v>
      </c>
      <c r="AX3349" s="2"/>
      <c r="AY3349" s="2"/>
      <c r="AZ3349" s="2"/>
      <c r="BA3349" s="2"/>
      <c r="BB3349" s="2"/>
      <c r="BC3349" s="2">
        <v>0</v>
      </c>
      <c r="BD3349" s="2"/>
    </row>
    <row r="3350" spans="1:56" x14ac:dyDescent="0.3">
      <c r="A3350" s="2" t="s">
        <v>101</v>
      </c>
      <c r="B3350" s="2"/>
      <c r="C3350" s="2" t="s">
        <v>57</v>
      </c>
      <c r="D3350" s="2" t="s">
        <v>58</v>
      </c>
      <c r="E3350" s="2" t="s">
        <v>59</v>
      </c>
      <c r="F3350" s="2" t="s">
        <v>456</v>
      </c>
      <c r="G3350" s="2" t="s">
        <v>457</v>
      </c>
      <c r="H3350" s="2" t="s">
        <v>409</v>
      </c>
      <c r="I3350" s="2" t="s">
        <v>63</v>
      </c>
      <c r="J3350" s="2" t="s">
        <v>94</v>
      </c>
      <c r="K3350" s="2" t="s">
        <v>82</v>
      </c>
      <c r="L3350" s="2" t="s">
        <v>11</v>
      </c>
      <c r="M3350" s="2" t="s">
        <v>132</v>
      </c>
      <c r="N3350" s="2" t="s">
        <v>228</v>
      </c>
      <c r="O3350" s="2"/>
      <c r="P3350" s="2">
        <v>0</v>
      </c>
      <c r="Q3350" s="2" t="s">
        <v>68</v>
      </c>
      <c r="R3350" s="2"/>
      <c r="S3350" s="2"/>
      <c r="T3350" s="2"/>
      <c r="U3350" s="2"/>
      <c r="V3350" s="2"/>
      <c r="W3350" s="2"/>
      <c r="X3350" s="2"/>
      <c r="Y3350" s="2">
        <v>2434.5500000000002</v>
      </c>
      <c r="Z3350" s="2">
        <v>2434.5500000000002</v>
      </c>
      <c r="AA3350" s="2">
        <v>0</v>
      </c>
      <c r="AB3350" s="2">
        <v>0</v>
      </c>
      <c r="AC3350" s="2"/>
      <c r="AD3350" s="2">
        <v>8</v>
      </c>
      <c r="AE3350" s="2"/>
      <c r="AF3350" s="2"/>
      <c r="AG3350" s="2"/>
      <c r="AH3350" s="2">
        <v>0</v>
      </c>
      <c r="AI3350" s="2"/>
      <c r="AJ3350" s="2"/>
      <c r="AK3350" s="2"/>
      <c r="AL3350" s="2"/>
      <c r="AM3350" s="2"/>
      <c r="AN3350" s="2"/>
      <c r="AO3350" s="2"/>
      <c r="AP3350" s="2"/>
      <c r="AQ3350" s="3">
        <v>0</v>
      </c>
      <c r="AR3350" s="3">
        <v>0</v>
      </c>
      <c r="AS3350" s="3">
        <v>0</v>
      </c>
      <c r="AT3350" s="3">
        <v>0</v>
      </c>
      <c r="AU3350" s="3">
        <v>0</v>
      </c>
      <c r="AV3350" s="3">
        <v>0</v>
      </c>
      <c r="AW3350" s="3">
        <v>0</v>
      </c>
      <c r="AX3350" s="2"/>
      <c r="AY3350" s="2"/>
      <c r="AZ3350" s="2"/>
      <c r="BA3350" s="2"/>
      <c r="BB3350" s="2"/>
      <c r="BC3350" s="2">
        <v>0</v>
      </c>
      <c r="BD3350" s="2"/>
    </row>
    <row r="3351" spans="1:56" x14ac:dyDescent="0.3">
      <c r="A3351" s="2" t="s">
        <v>102</v>
      </c>
      <c r="B3351" s="2"/>
      <c r="C3351" s="2" t="s">
        <v>57</v>
      </c>
      <c r="D3351" s="2" t="s">
        <v>58</v>
      </c>
      <c r="E3351" s="2" t="s">
        <v>59</v>
      </c>
      <c r="F3351" s="2" t="s">
        <v>456</v>
      </c>
      <c r="G3351" s="2" t="s">
        <v>457</v>
      </c>
      <c r="H3351" s="2" t="s">
        <v>409</v>
      </c>
      <c r="I3351" s="2" t="s">
        <v>63</v>
      </c>
      <c r="J3351" s="2" t="s">
        <v>94</v>
      </c>
      <c r="K3351" s="2" t="s">
        <v>84</v>
      </c>
      <c r="L3351" s="2" t="s">
        <v>11</v>
      </c>
      <c r="M3351" s="2" t="s">
        <v>132</v>
      </c>
      <c r="N3351" s="2" t="s">
        <v>228</v>
      </c>
      <c r="O3351" s="2"/>
      <c r="P3351" s="2">
        <v>0</v>
      </c>
      <c r="Q3351" s="2" t="s">
        <v>68</v>
      </c>
      <c r="R3351" s="2"/>
      <c r="S3351" s="2"/>
      <c r="T3351" s="2"/>
      <c r="U3351" s="2"/>
      <c r="V3351" s="2"/>
      <c r="W3351" s="2"/>
      <c r="X3351" s="2"/>
      <c r="Y3351" s="2">
        <v>2434.5500000000002</v>
      </c>
      <c r="Z3351" s="2">
        <v>2434.5500000000002</v>
      </c>
      <c r="AA3351" s="2">
        <v>0</v>
      </c>
      <c r="AB3351" s="2">
        <v>0</v>
      </c>
      <c r="AC3351" s="2"/>
      <c r="AD3351" s="2">
        <v>8</v>
      </c>
      <c r="AE3351" s="2"/>
      <c r="AF3351" s="2"/>
      <c r="AG3351" s="2"/>
      <c r="AH3351" s="2">
        <v>0</v>
      </c>
      <c r="AI3351" s="2"/>
      <c r="AJ3351" s="2"/>
      <c r="AK3351" s="2"/>
      <c r="AL3351" s="2"/>
      <c r="AM3351" s="2"/>
      <c r="AN3351" s="2"/>
      <c r="AO3351" s="2"/>
      <c r="AP3351" s="2"/>
      <c r="AQ3351" s="3">
        <v>0</v>
      </c>
      <c r="AR3351" s="3">
        <v>0</v>
      </c>
      <c r="AS3351" s="3">
        <v>0</v>
      </c>
      <c r="AT3351" s="3">
        <v>0</v>
      </c>
      <c r="AU3351" s="3">
        <v>0</v>
      </c>
      <c r="AV3351" s="3">
        <v>0</v>
      </c>
      <c r="AW3351" s="3">
        <v>0</v>
      </c>
      <c r="AX3351" s="2"/>
      <c r="AY3351" s="2"/>
      <c r="AZ3351" s="2"/>
      <c r="BA3351" s="2"/>
      <c r="BB3351" s="2"/>
      <c r="BC3351" s="2">
        <v>0</v>
      </c>
      <c r="BD3351" s="2"/>
    </row>
    <row r="3352" spans="1:56" x14ac:dyDescent="0.3">
      <c r="A3352" s="2" t="s">
        <v>103</v>
      </c>
      <c r="B3352" s="2"/>
      <c r="C3352" s="2" t="s">
        <v>57</v>
      </c>
      <c r="D3352" s="2" t="s">
        <v>58</v>
      </c>
      <c r="E3352" s="2" t="s">
        <v>59</v>
      </c>
      <c r="F3352" s="2" t="s">
        <v>456</v>
      </c>
      <c r="G3352" s="2" t="s">
        <v>457</v>
      </c>
      <c r="H3352" s="2" t="s">
        <v>409</v>
      </c>
      <c r="I3352" s="2" t="s">
        <v>63</v>
      </c>
      <c r="J3352" s="2" t="s">
        <v>94</v>
      </c>
      <c r="K3352" s="2" t="s">
        <v>86</v>
      </c>
      <c r="L3352" s="2" t="s">
        <v>11</v>
      </c>
      <c r="M3352" s="2" t="s">
        <v>132</v>
      </c>
      <c r="N3352" s="2" t="s">
        <v>228</v>
      </c>
      <c r="O3352" s="2"/>
      <c r="P3352" s="2">
        <v>0</v>
      </c>
      <c r="Q3352" s="2" t="s">
        <v>68</v>
      </c>
      <c r="R3352" s="2"/>
      <c r="S3352" s="2"/>
      <c r="T3352" s="2"/>
      <c r="U3352" s="2"/>
      <c r="V3352" s="2"/>
      <c r="W3352" s="2"/>
      <c r="X3352" s="2"/>
      <c r="Y3352" s="2">
        <v>2434.5500000000002</v>
      </c>
      <c r="Z3352" s="2">
        <v>2434.5500000000002</v>
      </c>
      <c r="AA3352" s="2">
        <v>0</v>
      </c>
      <c r="AB3352" s="2">
        <v>0</v>
      </c>
      <c r="AC3352" s="2"/>
      <c r="AD3352" s="2">
        <v>8</v>
      </c>
      <c r="AE3352" s="2"/>
      <c r="AF3352" s="2"/>
      <c r="AG3352" s="2"/>
      <c r="AH3352" s="2">
        <v>0</v>
      </c>
      <c r="AI3352" s="2"/>
      <c r="AJ3352" s="2"/>
      <c r="AK3352" s="2"/>
      <c r="AL3352" s="2"/>
      <c r="AM3352" s="2"/>
      <c r="AN3352" s="2"/>
      <c r="AO3352" s="2"/>
      <c r="AP3352" s="2"/>
      <c r="AQ3352" s="3">
        <v>0</v>
      </c>
      <c r="AR3352" s="3">
        <v>0</v>
      </c>
      <c r="AS3352" s="3">
        <v>0</v>
      </c>
      <c r="AT3352" s="3">
        <v>0</v>
      </c>
      <c r="AU3352" s="3">
        <v>0</v>
      </c>
      <c r="AV3352" s="3">
        <v>0</v>
      </c>
      <c r="AW3352" s="3">
        <v>0</v>
      </c>
      <c r="AX3352" s="2"/>
      <c r="AY3352" s="2"/>
      <c r="AZ3352" s="2"/>
      <c r="BA3352" s="2"/>
      <c r="BB3352" s="2"/>
      <c r="BC3352" s="2">
        <v>0</v>
      </c>
      <c r="BD3352" s="2"/>
    </row>
    <row r="3353" spans="1:56" x14ac:dyDescent="0.3">
      <c r="A3353" s="2" t="s">
        <v>104</v>
      </c>
      <c r="B3353" s="2"/>
      <c r="C3353" s="2" t="s">
        <v>57</v>
      </c>
      <c r="D3353" s="2" t="s">
        <v>58</v>
      </c>
      <c r="E3353" s="2" t="s">
        <v>59</v>
      </c>
      <c r="F3353" s="2" t="s">
        <v>456</v>
      </c>
      <c r="G3353" s="2" t="s">
        <v>457</v>
      </c>
      <c r="H3353" s="2" t="s">
        <v>409</v>
      </c>
      <c r="I3353" s="2" t="s">
        <v>63</v>
      </c>
      <c r="J3353" s="2" t="s">
        <v>94</v>
      </c>
      <c r="K3353" s="2" t="s">
        <v>88</v>
      </c>
      <c r="L3353" s="2" t="s">
        <v>11</v>
      </c>
      <c r="M3353" s="2" t="s">
        <v>132</v>
      </c>
      <c r="N3353" s="2" t="s">
        <v>228</v>
      </c>
      <c r="O3353" s="2"/>
      <c r="P3353" s="2">
        <v>0</v>
      </c>
      <c r="Q3353" s="2" t="s">
        <v>68</v>
      </c>
      <c r="R3353" s="2"/>
      <c r="S3353" s="2"/>
      <c r="T3353" s="2"/>
      <c r="U3353" s="2"/>
      <c r="V3353" s="2"/>
      <c r="W3353" s="2"/>
      <c r="X3353" s="2"/>
      <c r="Y3353" s="2">
        <v>2434.5500000000002</v>
      </c>
      <c r="Z3353" s="2">
        <v>2434.5500000000002</v>
      </c>
      <c r="AA3353" s="2">
        <v>0</v>
      </c>
      <c r="AB3353" s="2">
        <v>0</v>
      </c>
      <c r="AC3353" s="2"/>
      <c r="AD3353" s="2">
        <v>8</v>
      </c>
      <c r="AE3353" s="2"/>
      <c r="AF3353" s="2"/>
      <c r="AG3353" s="2"/>
      <c r="AH3353" s="2">
        <v>0</v>
      </c>
      <c r="AI3353" s="2"/>
      <c r="AJ3353" s="2"/>
      <c r="AK3353" s="2"/>
      <c r="AL3353" s="2"/>
      <c r="AM3353" s="2"/>
      <c r="AN3353" s="2"/>
      <c r="AO3353" s="2"/>
      <c r="AP3353" s="2"/>
      <c r="AQ3353" s="3">
        <v>0</v>
      </c>
      <c r="AR3353" s="3">
        <v>0</v>
      </c>
      <c r="AS3353" s="3">
        <v>0</v>
      </c>
      <c r="AT3353" s="3">
        <v>0</v>
      </c>
      <c r="AU3353" s="3">
        <v>0</v>
      </c>
      <c r="AV3353" s="3">
        <v>0</v>
      </c>
      <c r="AW3353" s="3">
        <v>0</v>
      </c>
      <c r="AX3353" s="2"/>
      <c r="AY3353" s="2"/>
      <c r="AZ3353" s="2"/>
      <c r="BA3353" s="2"/>
      <c r="BB3353" s="2"/>
      <c r="BC3353" s="2">
        <v>0</v>
      </c>
      <c r="BD3353" s="2"/>
    </row>
    <row r="3354" spans="1:56" x14ac:dyDescent="0.3">
      <c r="A3354" s="2" t="s">
        <v>105</v>
      </c>
      <c r="B3354" s="2"/>
      <c r="C3354" s="2" t="s">
        <v>57</v>
      </c>
      <c r="D3354" s="2" t="s">
        <v>58</v>
      </c>
      <c r="E3354" s="2" t="s">
        <v>59</v>
      </c>
      <c r="F3354" s="2" t="s">
        <v>456</v>
      </c>
      <c r="G3354" s="2" t="s">
        <v>457</v>
      </c>
      <c r="H3354" s="2" t="s">
        <v>409</v>
      </c>
      <c r="I3354" s="2" t="s">
        <v>63</v>
      </c>
      <c r="J3354" s="2" t="s">
        <v>94</v>
      </c>
      <c r="K3354" s="2" t="s">
        <v>90</v>
      </c>
      <c r="L3354" s="2" t="s">
        <v>11</v>
      </c>
      <c r="M3354" s="2" t="s">
        <v>132</v>
      </c>
      <c r="N3354" s="2" t="s">
        <v>228</v>
      </c>
      <c r="O3354" s="2"/>
      <c r="P3354" s="2">
        <v>0</v>
      </c>
      <c r="Q3354" s="2" t="s">
        <v>68</v>
      </c>
      <c r="R3354" s="2"/>
      <c r="S3354" s="2"/>
      <c r="T3354" s="2"/>
      <c r="U3354" s="2"/>
      <c r="V3354" s="2"/>
      <c r="W3354" s="2"/>
      <c r="X3354" s="2"/>
      <c r="Y3354" s="2">
        <v>2434.5500000000002</v>
      </c>
      <c r="Z3354" s="2">
        <v>2434.5500000000002</v>
      </c>
      <c r="AA3354" s="2">
        <v>0</v>
      </c>
      <c r="AB3354" s="2">
        <v>0</v>
      </c>
      <c r="AC3354" s="2"/>
      <c r="AD3354" s="2">
        <v>8</v>
      </c>
      <c r="AE3354" s="2"/>
      <c r="AF3354" s="2"/>
      <c r="AG3354" s="2"/>
      <c r="AH3354" s="2">
        <v>0</v>
      </c>
      <c r="AI3354" s="2"/>
      <c r="AJ3354" s="2"/>
      <c r="AK3354" s="2"/>
      <c r="AL3354" s="2"/>
      <c r="AM3354" s="2"/>
      <c r="AN3354" s="2"/>
      <c r="AO3354" s="2"/>
      <c r="AP3354" s="2"/>
      <c r="AQ3354" s="3">
        <v>0</v>
      </c>
      <c r="AR3354" s="3">
        <v>0</v>
      </c>
      <c r="AS3354" s="3">
        <v>0</v>
      </c>
      <c r="AT3354" s="3">
        <v>0</v>
      </c>
      <c r="AU3354" s="3">
        <v>0</v>
      </c>
      <c r="AV3354" s="3">
        <v>0</v>
      </c>
      <c r="AW3354" s="3">
        <v>0</v>
      </c>
      <c r="AX3354" s="2"/>
      <c r="AY3354" s="2"/>
      <c r="AZ3354" s="2"/>
      <c r="BA3354" s="2"/>
      <c r="BB3354" s="2"/>
      <c r="BC3354" s="2">
        <v>0</v>
      </c>
      <c r="BD3354" s="2"/>
    </row>
    <row r="3355" spans="1:56" x14ac:dyDescent="0.3">
      <c r="A3355" s="2" t="s">
        <v>106</v>
      </c>
      <c r="B3355" s="2"/>
      <c r="C3355" s="2" t="s">
        <v>57</v>
      </c>
      <c r="D3355" s="2" t="s">
        <v>58</v>
      </c>
      <c r="E3355" s="2" t="s">
        <v>59</v>
      </c>
      <c r="F3355" s="2" t="s">
        <v>456</v>
      </c>
      <c r="G3355" s="2" t="s">
        <v>457</v>
      </c>
      <c r="H3355" s="2" t="s">
        <v>409</v>
      </c>
      <c r="I3355" s="2" t="s">
        <v>63</v>
      </c>
      <c r="J3355" s="2" t="s">
        <v>94</v>
      </c>
      <c r="K3355" s="2" t="s">
        <v>92</v>
      </c>
      <c r="L3355" s="2" t="s">
        <v>11</v>
      </c>
      <c r="M3355" s="2" t="s">
        <v>132</v>
      </c>
      <c r="N3355" s="2" t="s">
        <v>228</v>
      </c>
      <c r="O3355" s="2"/>
      <c r="P3355" s="2">
        <v>0</v>
      </c>
      <c r="Q3355" s="2" t="s">
        <v>68</v>
      </c>
      <c r="R3355" s="2"/>
      <c r="S3355" s="2"/>
      <c r="T3355" s="2"/>
      <c r="U3355" s="2"/>
      <c r="V3355" s="2"/>
      <c r="W3355" s="2"/>
      <c r="X3355" s="2"/>
      <c r="Y3355" s="2">
        <v>2434.5500000000002</v>
      </c>
      <c r="Z3355" s="2">
        <v>2434.5500000000002</v>
      </c>
      <c r="AA3355" s="2">
        <v>0</v>
      </c>
      <c r="AB3355" s="2">
        <v>0</v>
      </c>
      <c r="AC3355" s="2"/>
      <c r="AD3355" s="2">
        <v>8</v>
      </c>
      <c r="AE3355" s="2"/>
      <c r="AF3355" s="2"/>
      <c r="AG3355" s="2"/>
      <c r="AH3355" s="2">
        <v>0</v>
      </c>
      <c r="AI3355" s="2"/>
      <c r="AJ3355" s="2"/>
      <c r="AK3355" s="2"/>
      <c r="AL3355" s="2"/>
      <c r="AM3355" s="2"/>
      <c r="AN3355" s="2"/>
      <c r="AO3355" s="2"/>
      <c r="AP3355" s="2"/>
      <c r="AQ3355" s="3">
        <v>0</v>
      </c>
      <c r="AR3355" s="3">
        <v>0</v>
      </c>
      <c r="AS3355" s="3">
        <v>0</v>
      </c>
      <c r="AT3355" s="3">
        <v>0</v>
      </c>
      <c r="AU3355" s="3">
        <v>0</v>
      </c>
      <c r="AV3355" s="3">
        <v>0</v>
      </c>
      <c r="AW3355" s="3">
        <v>0</v>
      </c>
      <c r="AX3355" s="2"/>
      <c r="AY3355" s="2"/>
      <c r="AZ3355" s="2"/>
      <c r="BA3355" s="2"/>
      <c r="BB3355" s="2"/>
      <c r="BC3355" s="2">
        <v>0</v>
      </c>
      <c r="BD3355" s="2"/>
    </row>
    <row r="3356" spans="1:56" x14ac:dyDescent="0.3">
      <c r="A3356" s="2" t="s">
        <v>108</v>
      </c>
      <c r="B3356" s="2"/>
      <c r="C3356" s="2" t="s">
        <v>57</v>
      </c>
      <c r="D3356" s="2" t="s">
        <v>58</v>
      </c>
      <c r="E3356" s="2" t="s">
        <v>109</v>
      </c>
      <c r="F3356" s="2" t="s">
        <v>458</v>
      </c>
      <c r="G3356" s="2" t="s">
        <v>459</v>
      </c>
      <c r="H3356" s="2" t="s">
        <v>460</v>
      </c>
      <c r="I3356" s="2" t="s">
        <v>63</v>
      </c>
      <c r="J3356" s="2" t="s">
        <v>111</v>
      </c>
      <c r="K3356" s="2" t="s">
        <v>65</v>
      </c>
      <c r="L3356" s="2" t="s">
        <v>11</v>
      </c>
      <c r="M3356" s="2" t="s">
        <v>132</v>
      </c>
      <c r="N3356" s="2"/>
      <c r="O3356" s="2"/>
      <c r="P3356" s="2">
        <v>0</v>
      </c>
      <c r="Q3356" s="2" t="s">
        <v>128</v>
      </c>
      <c r="R3356" s="2"/>
      <c r="S3356" s="2"/>
      <c r="T3356" s="2"/>
      <c r="U3356" s="2"/>
      <c r="V3356" s="2"/>
      <c r="W3356" s="2"/>
      <c r="X3356" s="2"/>
      <c r="Y3356" s="2">
        <v>2434.5500000000002</v>
      </c>
      <c r="Z3356" s="2">
        <v>2373.1139475200002</v>
      </c>
      <c r="AA3356" s="2">
        <v>61.436052479999994</v>
      </c>
      <c r="AB3356" s="2">
        <v>2.523507526236881E-2</v>
      </c>
      <c r="AC3356" s="2"/>
      <c r="AD3356" s="2">
        <v>8</v>
      </c>
      <c r="AE3356" s="2"/>
      <c r="AF3356" s="2"/>
      <c r="AG3356" s="2"/>
      <c r="AH3356" s="2">
        <v>61.436052479999994</v>
      </c>
      <c r="AI3356" s="2"/>
      <c r="AJ3356" s="2"/>
      <c r="AK3356" s="2"/>
      <c r="AL3356" s="2"/>
      <c r="AM3356" s="2"/>
      <c r="AN3356" s="2"/>
      <c r="AO3356" s="2"/>
      <c r="AP3356" s="2"/>
      <c r="AQ3356" s="3">
        <v>0</v>
      </c>
      <c r="AR3356" s="3">
        <v>0</v>
      </c>
      <c r="AS3356" s="3">
        <v>0</v>
      </c>
      <c r="AT3356" s="3">
        <v>0</v>
      </c>
      <c r="AU3356" s="3">
        <v>0</v>
      </c>
      <c r="AV3356" s="3">
        <v>0</v>
      </c>
      <c r="AW3356" s="3">
        <v>0</v>
      </c>
      <c r="AX3356" s="2"/>
      <c r="AY3356" s="2"/>
      <c r="AZ3356" s="2"/>
      <c r="BA3356" s="2"/>
      <c r="BB3356" s="2"/>
      <c r="BC3356" s="2">
        <v>0</v>
      </c>
      <c r="BD3356" s="2"/>
    </row>
    <row r="3357" spans="1:56" x14ac:dyDescent="0.3">
      <c r="A3357" s="2" t="s">
        <v>113</v>
      </c>
      <c r="B3357" s="2"/>
      <c r="C3357" s="2" t="s">
        <v>57</v>
      </c>
      <c r="D3357" s="2" t="s">
        <v>58</v>
      </c>
      <c r="E3357" s="2" t="s">
        <v>109</v>
      </c>
      <c r="F3357" s="2" t="s">
        <v>458</v>
      </c>
      <c r="G3357" s="2" t="s">
        <v>459</v>
      </c>
      <c r="H3357" s="2" t="s">
        <v>460</v>
      </c>
      <c r="I3357" s="2" t="s">
        <v>63</v>
      </c>
      <c r="J3357" s="2" t="s">
        <v>111</v>
      </c>
      <c r="K3357" s="2" t="s">
        <v>70</v>
      </c>
      <c r="L3357" s="2" t="s">
        <v>11</v>
      </c>
      <c r="M3357" s="2" t="s">
        <v>132</v>
      </c>
      <c r="N3357" s="2"/>
      <c r="O3357" s="2"/>
      <c r="P3357" s="2">
        <v>0</v>
      </c>
      <c r="Q3357" s="2" t="s">
        <v>128</v>
      </c>
      <c r="R3357" s="2"/>
      <c r="S3357" s="2"/>
      <c r="T3357" s="2"/>
      <c r="U3357" s="2"/>
      <c r="V3357" s="2"/>
      <c r="W3357" s="2"/>
      <c r="X3357" s="2"/>
      <c r="Y3357" s="2">
        <v>2434.5500000000002</v>
      </c>
      <c r="Z3357" s="2">
        <v>2373.1139475200002</v>
      </c>
      <c r="AA3357" s="2">
        <v>61.436052479999994</v>
      </c>
      <c r="AB3357" s="2">
        <v>2.523507526236881E-2</v>
      </c>
      <c r="AC3357" s="2"/>
      <c r="AD3357" s="2">
        <v>8</v>
      </c>
      <c r="AE3357" s="2"/>
      <c r="AF3357" s="2"/>
      <c r="AG3357" s="2"/>
      <c r="AH3357" s="2">
        <v>61.436052479999994</v>
      </c>
      <c r="AI3357" s="2"/>
      <c r="AJ3357" s="2"/>
      <c r="AK3357" s="2"/>
      <c r="AL3357" s="2"/>
      <c r="AM3357" s="2"/>
      <c r="AN3357" s="2"/>
      <c r="AO3357" s="2"/>
      <c r="AP3357" s="2"/>
      <c r="AQ3357" s="3">
        <v>0</v>
      </c>
      <c r="AR3357" s="3">
        <v>0</v>
      </c>
      <c r="AS3357" s="3">
        <v>0</v>
      </c>
      <c r="AT3357" s="3">
        <v>0</v>
      </c>
      <c r="AU3357" s="3">
        <v>0</v>
      </c>
      <c r="AV3357" s="3">
        <v>0</v>
      </c>
      <c r="AW3357" s="3">
        <v>0</v>
      </c>
      <c r="AX3357" s="2"/>
      <c r="AY3357" s="2"/>
      <c r="AZ3357" s="2"/>
      <c r="BA3357" s="2"/>
      <c r="BB3357" s="2"/>
      <c r="BC3357" s="2">
        <v>0</v>
      </c>
      <c r="BD3357" s="2"/>
    </row>
    <row r="3358" spans="1:56" x14ac:dyDescent="0.3">
      <c r="A3358" s="2" t="s">
        <v>114</v>
      </c>
      <c r="B3358" s="2"/>
      <c r="C3358" s="2" t="s">
        <v>57</v>
      </c>
      <c r="D3358" s="2" t="s">
        <v>58</v>
      </c>
      <c r="E3358" s="2" t="s">
        <v>109</v>
      </c>
      <c r="F3358" s="2" t="s">
        <v>458</v>
      </c>
      <c r="G3358" s="2" t="s">
        <v>459</v>
      </c>
      <c r="H3358" s="2" t="s">
        <v>460</v>
      </c>
      <c r="I3358" s="2" t="s">
        <v>63</v>
      </c>
      <c r="J3358" s="2" t="s">
        <v>111</v>
      </c>
      <c r="K3358" s="2" t="s">
        <v>72</v>
      </c>
      <c r="L3358" s="2" t="s">
        <v>11</v>
      </c>
      <c r="M3358" s="2" t="s">
        <v>132</v>
      </c>
      <c r="N3358" s="2"/>
      <c r="O3358" s="2"/>
      <c r="P3358" s="2">
        <v>0</v>
      </c>
      <c r="Q3358" s="2" t="s">
        <v>128</v>
      </c>
      <c r="R3358" s="2"/>
      <c r="S3358" s="2"/>
      <c r="T3358" s="2"/>
      <c r="U3358" s="2"/>
      <c r="V3358" s="2"/>
      <c r="W3358" s="2"/>
      <c r="X3358" s="2"/>
      <c r="Y3358" s="2">
        <v>2434.5500000000002</v>
      </c>
      <c r="Z3358" s="2">
        <v>2373.1139475200002</v>
      </c>
      <c r="AA3358" s="2">
        <v>61.436052479999994</v>
      </c>
      <c r="AB3358" s="2">
        <v>2.523507526236881E-2</v>
      </c>
      <c r="AC3358" s="2"/>
      <c r="AD3358" s="2">
        <v>8</v>
      </c>
      <c r="AE3358" s="2"/>
      <c r="AF3358" s="2"/>
      <c r="AG3358" s="2"/>
      <c r="AH3358" s="2">
        <v>61.436052479999994</v>
      </c>
      <c r="AI3358" s="2"/>
      <c r="AJ3358" s="2"/>
      <c r="AK3358" s="2"/>
      <c r="AL3358" s="2"/>
      <c r="AM3358" s="2"/>
      <c r="AN3358" s="2"/>
      <c r="AO3358" s="2"/>
      <c r="AP3358" s="2"/>
      <c r="AQ3358" s="3">
        <v>0</v>
      </c>
      <c r="AR3358" s="3">
        <v>0</v>
      </c>
      <c r="AS3358" s="3">
        <v>0</v>
      </c>
      <c r="AT3358" s="3">
        <v>0</v>
      </c>
      <c r="AU3358" s="3">
        <v>0</v>
      </c>
      <c r="AV3358" s="3">
        <v>0</v>
      </c>
      <c r="AW3358" s="3">
        <v>0</v>
      </c>
      <c r="AX3358" s="2"/>
      <c r="AY3358" s="2"/>
      <c r="AZ3358" s="2"/>
      <c r="BA3358" s="2"/>
      <c r="BB3358" s="2"/>
      <c r="BC3358" s="2">
        <v>0</v>
      </c>
      <c r="BD3358" s="2"/>
    </row>
    <row r="3359" spans="1:56" x14ac:dyDescent="0.3">
      <c r="A3359" s="2" t="s">
        <v>115</v>
      </c>
      <c r="B3359" s="2"/>
      <c r="C3359" s="2" t="s">
        <v>57</v>
      </c>
      <c r="D3359" s="2" t="s">
        <v>58</v>
      </c>
      <c r="E3359" s="2" t="s">
        <v>109</v>
      </c>
      <c r="F3359" s="2" t="s">
        <v>458</v>
      </c>
      <c r="G3359" s="2" t="s">
        <v>459</v>
      </c>
      <c r="H3359" s="2" t="s">
        <v>460</v>
      </c>
      <c r="I3359" s="2" t="s">
        <v>63</v>
      </c>
      <c r="J3359" s="2" t="s">
        <v>111</v>
      </c>
      <c r="K3359" s="2" t="s">
        <v>74</v>
      </c>
      <c r="L3359" s="2" t="s">
        <v>11</v>
      </c>
      <c r="M3359" s="2" t="s">
        <v>132</v>
      </c>
      <c r="N3359" s="2"/>
      <c r="O3359" s="2"/>
      <c r="P3359" s="2">
        <v>0</v>
      </c>
      <c r="Q3359" s="2" t="s">
        <v>128</v>
      </c>
      <c r="R3359" s="2"/>
      <c r="S3359" s="2"/>
      <c r="T3359" s="2"/>
      <c r="U3359" s="2"/>
      <c r="V3359" s="2"/>
      <c r="W3359" s="2"/>
      <c r="X3359" s="2"/>
      <c r="Y3359" s="2">
        <v>2434.5500000000002</v>
      </c>
      <c r="Z3359" s="2">
        <v>2373.1139475200002</v>
      </c>
      <c r="AA3359" s="2">
        <v>61.436052479999994</v>
      </c>
      <c r="AB3359" s="2">
        <v>2.523507526236881E-2</v>
      </c>
      <c r="AC3359" s="2"/>
      <c r="AD3359" s="2">
        <v>8</v>
      </c>
      <c r="AE3359" s="2"/>
      <c r="AF3359" s="2"/>
      <c r="AG3359" s="2"/>
      <c r="AH3359" s="2">
        <v>61.436052479999994</v>
      </c>
      <c r="AI3359" s="2"/>
      <c r="AJ3359" s="2"/>
      <c r="AK3359" s="2"/>
      <c r="AL3359" s="2"/>
      <c r="AM3359" s="2"/>
      <c r="AN3359" s="2"/>
      <c r="AO3359" s="2"/>
      <c r="AP3359" s="2"/>
      <c r="AQ3359" s="3">
        <v>0</v>
      </c>
      <c r="AR3359" s="3">
        <v>0</v>
      </c>
      <c r="AS3359" s="3">
        <v>0</v>
      </c>
      <c r="AT3359" s="3">
        <v>0</v>
      </c>
      <c r="AU3359" s="3">
        <v>0</v>
      </c>
      <c r="AV3359" s="3">
        <v>0</v>
      </c>
      <c r="AW3359" s="3">
        <v>0</v>
      </c>
      <c r="AX3359" s="2"/>
      <c r="AY3359" s="2"/>
      <c r="AZ3359" s="2"/>
      <c r="BA3359" s="2"/>
      <c r="BB3359" s="2"/>
      <c r="BC3359" s="2">
        <v>0</v>
      </c>
      <c r="BD3359" s="2"/>
    </row>
    <row r="3360" spans="1:56" x14ac:dyDescent="0.3">
      <c r="A3360" s="2" t="s">
        <v>116</v>
      </c>
      <c r="B3360" s="2"/>
      <c r="C3360" s="2" t="s">
        <v>57</v>
      </c>
      <c r="D3360" s="2" t="s">
        <v>58</v>
      </c>
      <c r="E3360" s="2" t="s">
        <v>109</v>
      </c>
      <c r="F3360" s="2" t="s">
        <v>458</v>
      </c>
      <c r="G3360" s="2" t="s">
        <v>459</v>
      </c>
      <c r="H3360" s="2" t="s">
        <v>460</v>
      </c>
      <c r="I3360" s="2" t="s">
        <v>63</v>
      </c>
      <c r="J3360" s="2" t="s">
        <v>111</v>
      </c>
      <c r="K3360" s="2" t="s">
        <v>76</v>
      </c>
      <c r="L3360" s="2" t="s">
        <v>11</v>
      </c>
      <c r="M3360" s="2" t="s">
        <v>132</v>
      </c>
      <c r="N3360" s="2"/>
      <c r="O3360" s="2"/>
      <c r="P3360" s="2">
        <v>0</v>
      </c>
      <c r="Q3360" s="2" t="s">
        <v>128</v>
      </c>
      <c r="R3360" s="2"/>
      <c r="S3360" s="2"/>
      <c r="T3360" s="2"/>
      <c r="U3360" s="2"/>
      <c r="V3360" s="2"/>
      <c r="W3360" s="2"/>
      <c r="X3360" s="2"/>
      <c r="Y3360" s="2">
        <v>2434.5500000000002</v>
      </c>
      <c r="Z3360" s="2">
        <v>2373.1139475200002</v>
      </c>
      <c r="AA3360" s="2">
        <v>61.436052479999994</v>
      </c>
      <c r="AB3360" s="2">
        <v>2.523507526236881E-2</v>
      </c>
      <c r="AC3360" s="2"/>
      <c r="AD3360" s="2">
        <v>8</v>
      </c>
      <c r="AE3360" s="2"/>
      <c r="AF3360" s="2"/>
      <c r="AG3360" s="2"/>
      <c r="AH3360" s="2">
        <v>61.436052479999994</v>
      </c>
      <c r="AI3360" s="2"/>
      <c r="AJ3360" s="2"/>
      <c r="AK3360" s="2"/>
      <c r="AL3360" s="2"/>
      <c r="AM3360" s="2"/>
      <c r="AN3360" s="2"/>
      <c r="AO3360" s="2"/>
      <c r="AP3360" s="2"/>
      <c r="AQ3360" s="3">
        <v>0</v>
      </c>
      <c r="AR3360" s="3">
        <v>0</v>
      </c>
      <c r="AS3360" s="3">
        <v>0</v>
      </c>
      <c r="AT3360" s="3">
        <v>0</v>
      </c>
      <c r="AU3360" s="3">
        <v>0</v>
      </c>
      <c r="AV3360" s="3">
        <v>0</v>
      </c>
      <c r="AW3360" s="3">
        <v>0</v>
      </c>
      <c r="AX3360" s="2"/>
      <c r="AY3360" s="2"/>
      <c r="AZ3360" s="2"/>
      <c r="BA3360" s="2"/>
      <c r="BB3360" s="2"/>
      <c r="BC3360" s="2">
        <v>0</v>
      </c>
      <c r="BD3360" s="2"/>
    </row>
    <row r="3361" spans="1:56" x14ac:dyDescent="0.3">
      <c r="A3361" s="2" t="s">
        <v>117</v>
      </c>
      <c r="B3361" s="2"/>
      <c r="C3361" s="2" t="s">
        <v>57</v>
      </c>
      <c r="D3361" s="2" t="s">
        <v>58</v>
      </c>
      <c r="E3361" s="2" t="s">
        <v>109</v>
      </c>
      <c r="F3361" s="2" t="s">
        <v>458</v>
      </c>
      <c r="G3361" s="2" t="s">
        <v>459</v>
      </c>
      <c r="H3361" s="2" t="s">
        <v>460</v>
      </c>
      <c r="I3361" s="2" t="s">
        <v>63</v>
      </c>
      <c r="J3361" s="2" t="s">
        <v>111</v>
      </c>
      <c r="K3361" s="2" t="s">
        <v>78</v>
      </c>
      <c r="L3361" s="2" t="s">
        <v>11</v>
      </c>
      <c r="M3361" s="2" t="s">
        <v>132</v>
      </c>
      <c r="N3361" s="2"/>
      <c r="O3361" s="2"/>
      <c r="P3361" s="2">
        <v>0</v>
      </c>
      <c r="Q3361" s="2" t="s">
        <v>128</v>
      </c>
      <c r="R3361" s="2"/>
      <c r="S3361" s="2"/>
      <c r="T3361" s="2"/>
      <c r="U3361" s="2"/>
      <c r="V3361" s="2"/>
      <c r="W3361" s="2"/>
      <c r="X3361" s="2"/>
      <c r="Y3361" s="2">
        <v>2434.5500000000002</v>
      </c>
      <c r="Z3361" s="2">
        <v>2373.1139475200002</v>
      </c>
      <c r="AA3361" s="2">
        <v>61.436052479999994</v>
      </c>
      <c r="AB3361" s="2">
        <v>2.523507526236881E-2</v>
      </c>
      <c r="AC3361" s="2"/>
      <c r="AD3361" s="2">
        <v>8</v>
      </c>
      <c r="AE3361" s="2"/>
      <c r="AF3361" s="2"/>
      <c r="AG3361" s="2"/>
      <c r="AH3361" s="2">
        <v>61.436052479999994</v>
      </c>
      <c r="AI3361" s="2"/>
      <c r="AJ3361" s="2"/>
      <c r="AK3361" s="2"/>
      <c r="AL3361" s="2"/>
      <c r="AM3361" s="2"/>
      <c r="AN3361" s="2"/>
      <c r="AO3361" s="2"/>
      <c r="AP3361" s="2"/>
      <c r="AQ3361" s="3">
        <v>0</v>
      </c>
      <c r="AR3361" s="3">
        <v>0</v>
      </c>
      <c r="AS3361" s="3">
        <v>0</v>
      </c>
      <c r="AT3361" s="3">
        <v>0</v>
      </c>
      <c r="AU3361" s="3">
        <v>0</v>
      </c>
      <c r="AV3361" s="3">
        <v>0</v>
      </c>
      <c r="AW3361" s="3">
        <v>0</v>
      </c>
      <c r="AX3361" s="2"/>
      <c r="AY3361" s="2"/>
      <c r="AZ3361" s="2"/>
      <c r="BA3361" s="2"/>
      <c r="BB3361" s="2"/>
      <c r="BC3361" s="2">
        <v>0</v>
      </c>
      <c r="BD3361" s="2"/>
    </row>
    <row r="3362" spans="1:56" x14ac:dyDescent="0.3">
      <c r="A3362" s="2" t="s">
        <v>118</v>
      </c>
      <c r="B3362" s="2"/>
      <c r="C3362" s="2" t="s">
        <v>57</v>
      </c>
      <c r="D3362" s="2" t="s">
        <v>58</v>
      </c>
      <c r="E3362" s="2" t="s">
        <v>109</v>
      </c>
      <c r="F3362" s="2" t="s">
        <v>458</v>
      </c>
      <c r="G3362" s="2" t="s">
        <v>459</v>
      </c>
      <c r="H3362" s="2" t="s">
        <v>460</v>
      </c>
      <c r="I3362" s="2" t="s">
        <v>63</v>
      </c>
      <c r="J3362" s="2" t="s">
        <v>111</v>
      </c>
      <c r="K3362" s="2" t="s">
        <v>80</v>
      </c>
      <c r="L3362" s="2" t="s">
        <v>11</v>
      </c>
      <c r="M3362" s="2" t="s">
        <v>132</v>
      </c>
      <c r="N3362" s="2"/>
      <c r="O3362" s="2"/>
      <c r="P3362" s="2">
        <v>0</v>
      </c>
      <c r="Q3362" s="2" t="s">
        <v>128</v>
      </c>
      <c r="R3362" s="2"/>
      <c r="S3362" s="2"/>
      <c r="T3362" s="2"/>
      <c r="U3362" s="2"/>
      <c r="V3362" s="2"/>
      <c r="W3362" s="2"/>
      <c r="X3362" s="2"/>
      <c r="Y3362" s="2">
        <v>2434.5500000000002</v>
      </c>
      <c r="Z3362" s="2">
        <v>2373.1139475200002</v>
      </c>
      <c r="AA3362" s="2">
        <v>61.436052479999994</v>
      </c>
      <c r="AB3362" s="2">
        <v>2.523507526236881E-2</v>
      </c>
      <c r="AC3362" s="2"/>
      <c r="AD3362" s="2">
        <v>8</v>
      </c>
      <c r="AE3362" s="2"/>
      <c r="AF3362" s="2"/>
      <c r="AG3362" s="2"/>
      <c r="AH3362" s="2">
        <v>61.436052479999994</v>
      </c>
      <c r="AI3362" s="2"/>
      <c r="AJ3362" s="2"/>
      <c r="AK3362" s="2"/>
      <c r="AL3362" s="2"/>
      <c r="AM3362" s="2"/>
      <c r="AN3362" s="2"/>
      <c r="AO3362" s="2"/>
      <c r="AP3362" s="2"/>
      <c r="AQ3362" s="3">
        <v>0</v>
      </c>
      <c r="AR3362" s="3">
        <v>0</v>
      </c>
      <c r="AS3362" s="3">
        <v>0</v>
      </c>
      <c r="AT3362" s="3">
        <v>0</v>
      </c>
      <c r="AU3362" s="3">
        <v>0</v>
      </c>
      <c r="AV3362" s="3">
        <v>0</v>
      </c>
      <c r="AW3362" s="3">
        <v>0</v>
      </c>
      <c r="AX3362" s="2"/>
      <c r="AY3362" s="2"/>
      <c r="AZ3362" s="2"/>
      <c r="BA3362" s="2"/>
      <c r="BB3362" s="2"/>
      <c r="BC3362" s="2">
        <v>0</v>
      </c>
      <c r="BD3362" s="2"/>
    </row>
    <row r="3363" spans="1:56" x14ac:dyDescent="0.3">
      <c r="A3363" s="2" t="s">
        <v>119</v>
      </c>
      <c r="B3363" s="2"/>
      <c r="C3363" s="2" t="s">
        <v>57</v>
      </c>
      <c r="D3363" s="2" t="s">
        <v>58</v>
      </c>
      <c r="E3363" s="2" t="s">
        <v>109</v>
      </c>
      <c r="F3363" s="2" t="s">
        <v>458</v>
      </c>
      <c r="G3363" s="2" t="s">
        <v>459</v>
      </c>
      <c r="H3363" s="2" t="s">
        <v>460</v>
      </c>
      <c r="I3363" s="2" t="s">
        <v>63</v>
      </c>
      <c r="J3363" s="2" t="s">
        <v>111</v>
      </c>
      <c r="K3363" s="2" t="s">
        <v>82</v>
      </c>
      <c r="L3363" s="2" t="s">
        <v>11</v>
      </c>
      <c r="M3363" s="2" t="s">
        <v>132</v>
      </c>
      <c r="N3363" s="2"/>
      <c r="O3363" s="2"/>
      <c r="P3363" s="2">
        <v>0</v>
      </c>
      <c r="Q3363" s="2" t="s">
        <v>128</v>
      </c>
      <c r="R3363" s="2"/>
      <c r="S3363" s="2"/>
      <c r="T3363" s="2"/>
      <c r="U3363" s="2"/>
      <c r="V3363" s="2"/>
      <c r="W3363" s="2"/>
      <c r="X3363" s="2"/>
      <c r="Y3363" s="2">
        <v>2434.5500000000002</v>
      </c>
      <c r="Z3363" s="2">
        <v>2373.1139475200002</v>
      </c>
      <c r="AA3363" s="2">
        <v>61.436052479999994</v>
      </c>
      <c r="AB3363" s="2">
        <v>2.523507526236881E-2</v>
      </c>
      <c r="AC3363" s="2"/>
      <c r="AD3363" s="2">
        <v>8</v>
      </c>
      <c r="AE3363" s="2"/>
      <c r="AF3363" s="2"/>
      <c r="AG3363" s="2"/>
      <c r="AH3363" s="2">
        <v>61.436052479999994</v>
      </c>
      <c r="AI3363" s="2"/>
      <c r="AJ3363" s="2"/>
      <c r="AK3363" s="2"/>
      <c r="AL3363" s="2"/>
      <c r="AM3363" s="2"/>
      <c r="AN3363" s="2"/>
      <c r="AO3363" s="2"/>
      <c r="AP3363" s="2"/>
      <c r="AQ3363" s="3">
        <v>0</v>
      </c>
      <c r="AR3363" s="3">
        <v>0</v>
      </c>
      <c r="AS3363" s="3">
        <v>0</v>
      </c>
      <c r="AT3363" s="3">
        <v>0</v>
      </c>
      <c r="AU3363" s="3">
        <v>0</v>
      </c>
      <c r="AV3363" s="3">
        <v>0</v>
      </c>
      <c r="AW3363" s="3">
        <v>0</v>
      </c>
      <c r="AX3363" s="2"/>
      <c r="AY3363" s="2"/>
      <c r="AZ3363" s="2"/>
      <c r="BA3363" s="2"/>
      <c r="BB3363" s="2"/>
      <c r="BC3363" s="2">
        <v>0</v>
      </c>
      <c r="BD3363" s="2"/>
    </row>
    <row r="3364" spans="1:56" x14ac:dyDescent="0.3">
      <c r="A3364" s="2" t="s">
        <v>120</v>
      </c>
      <c r="B3364" s="2"/>
      <c r="C3364" s="2" t="s">
        <v>57</v>
      </c>
      <c r="D3364" s="2" t="s">
        <v>58</v>
      </c>
      <c r="E3364" s="2" t="s">
        <v>109</v>
      </c>
      <c r="F3364" s="2" t="s">
        <v>458</v>
      </c>
      <c r="G3364" s="2" t="s">
        <v>459</v>
      </c>
      <c r="H3364" s="2" t="s">
        <v>460</v>
      </c>
      <c r="I3364" s="2" t="s">
        <v>63</v>
      </c>
      <c r="J3364" s="2" t="s">
        <v>111</v>
      </c>
      <c r="K3364" s="2" t="s">
        <v>84</v>
      </c>
      <c r="L3364" s="2" t="s">
        <v>11</v>
      </c>
      <c r="M3364" s="2" t="s">
        <v>132</v>
      </c>
      <c r="N3364" s="2"/>
      <c r="O3364" s="2"/>
      <c r="P3364" s="2">
        <v>0</v>
      </c>
      <c r="Q3364" s="2" t="s">
        <v>128</v>
      </c>
      <c r="R3364" s="2"/>
      <c r="S3364" s="2"/>
      <c r="T3364" s="2"/>
      <c r="U3364" s="2"/>
      <c r="V3364" s="2"/>
      <c r="W3364" s="2"/>
      <c r="X3364" s="2"/>
      <c r="Y3364" s="2">
        <v>2434.5500000000002</v>
      </c>
      <c r="Z3364" s="2">
        <v>2373.1139475200002</v>
      </c>
      <c r="AA3364" s="2">
        <v>61.436052479999994</v>
      </c>
      <c r="AB3364" s="2">
        <v>2.523507526236881E-2</v>
      </c>
      <c r="AC3364" s="2"/>
      <c r="AD3364" s="2">
        <v>8</v>
      </c>
      <c r="AE3364" s="2"/>
      <c r="AF3364" s="2"/>
      <c r="AG3364" s="2"/>
      <c r="AH3364" s="2">
        <v>61.436052479999994</v>
      </c>
      <c r="AI3364" s="2"/>
      <c r="AJ3364" s="2"/>
      <c r="AK3364" s="2"/>
      <c r="AL3364" s="2"/>
      <c r="AM3364" s="2"/>
      <c r="AN3364" s="2"/>
      <c r="AO3364" s="2"/>
      <c r="AP3364" s="2"/>
      <c r="AQ3364" s="3">
        <v>0</v>
      </c>
      <c r="AR3364" s="3">
        <v>0</v>
      </c>
      <c r="AS3364" s="3">
        <v>0</v>
      </c>
      <c r="AT3364" s="3">
        <v>0</v>
      </c>
      <c r="AU3364" s="3">
        <v>0</v>
      </c>
      <c r="AV3364" s="3">
        <v>0</v>
      </c>
      <c r="AW3364" s="3">
        <v>0</v>
      </c>
      <c r="AX3364" s="2"/>
      <c r="AY3364" s="2"/>
      <c r="AZ3364" s="2"/>
      <c r="BA3364" s="2"/>
      <c r="BB3364" s="2"/>
      <c r="BC3364" s="2">
        <v>0</v>
      </c>
      <c r="BD3364" s="2"/>
    </row>
    <row r="3365" spans="1:56" x14ac:dyDescent="0.3">
      <c r="A3365" s="2" t="s">
        <v>121</v>
      </c>
      <c r="B3365" s="2"/>
      <c r="C3365" s="2" t="s">
        <v>57</v>
      </c>
      <c r="D3365" s="2" t="s">
        <v>58</v>
      </c>
      <c r="E3365" s="2" t="s">
        <v>109</v>
      </c>
      <c r="F3365" s="2" t="s">
        <v>458</v>
      </c>
      <c r="G3365" s="2" t="s">
        <v>459</v>
      </c>
      <c r="H3365" s="2" t="s">
        <v>460</v>
      </c>
      <c r="I3365" s="2" t="s">
        <v>63</v>
      </c>
      <c r="J3365" s="2" t="s">
        <v>111</v>
      </c>
      <c r="K3365" s="2" t="s">
        <v>86</v>
      </c>
      <c r="L3365" s="2" t="s">
        <v>11</v>
      </c>
      <c r="M3365" s="2" t="s">
        <v>132</v>
      </c>
      <c r="N3365" s="2"/>
      <c r="O3365" s="2"/>
      <c r="P3365" s="2">
        <v>0</v>
      </c>
      <c r="Q3365" s="2" t="s">
        <v>128</v>
      </c>
      <c r="R3365" s="2"/>
      <c r="S3365" s="2"/>
      <c r="T3365" s="2"/>
      <c r="U3365" s="2"/>
      <c r="V3365" s="2"/>
      <c r="W3365" s="2"/>
      <c r="X3365" s="2"/>
      <c r="Y3365" s="2">
        <v>2434.5500000000002</v>
      </c>
      <c r="Z3365" s="2">
        <v>2373.1139475200002</v>
      </c>
      <c r="AA3365" s="2">
        <v>61.436052479999994</v>
      </c>
      <c r="AB3365" s="2">
        <v>2.523507526236881E-2</v>
      </c>
      <c r="AC3365" s="2"/>
      <c r="AD3365" s="2">
        <v>8</v>
      </c>
      <c r="AE3365" s="2"/>
      <c r="AF3365" s="2"/>
      <c r="AG3365" s="2"/>
      <c r="AH3365" s="2">
        <v>61.436052479999994</v>
      </c>
      <c r="AI3365" s="2"/>
      <c r="AJ3365" s="2"/>
      <c r="AK3365" s="2"/>
      <c r="AL3365" s="2"/>
      <c r="AM3365" s="2"/>
      <c r="AN3365" s="2"/>
      <c r="AO3365" s="2"/>
      <c r="AP3365" s="2"/>
      <c r="AQ3365" s="3">
        <v>0</v>
      </c>
      <c r="AR3365" s="3">
        <v>0</v>
      </c>
      <c r="AS3365" s="3">
        <v>0</v>
      </c>
      <c r="AT3365" s="3">
        <v>0</v>
      </c>
      <c r="AU3365" s="3">
        <v>0</v>
      </c>
      <c r="AV3365" s="3">
        <v>0</v>
      </c>
      <c r="AW3365" s="3">
        <v>0</v>
      </c>
      <c r="AX3365" s="2"/>
      <c r="AY3365" s="2"/>
      <c r="AZ3365" s="2"/>
      <c r="BA3365" s="2"/>
      <c r="BB3365" s="2"/>
      <c r="BC3365" s="2">
        <v>0</v>
      </c>
      <c r="BD3365" s="2"/>
    </row>
    <row r="3366" spans="1:56" x14ac:dyDescent="0.3">
      <c r="A3366" s="2" t="s">
        <v>122</v>
      </c>
      <c r="B3366" s="2"/>
      <c r="C3366" s="2" t="s">
        <v>57</v>
      </c>
      <c r="D3366" s="2" t="s">
        <v>58</v>
      </c>
      <c r="E3366" s="2" t="s">
        <v>109</v>
      </c>
      <c r="F3366" s="2" t="s">
        <v>458</v>
      </c>
      <c r="G3366" s="2" t="s">
        <v>459</v>
      </c>
      <c r="H3366" s="2" t="s">
        <v>460</v>
      </c>
      <c r="I3366" s="2" t="s">
        <v>63</v>
      </c>
      <c r="J3366" s="2" t="s">
        <v>111</v>
      </c>
      <c r="K3366" s="2" t="s">
        <v>88</v>
      </c>
      <c r="L3366" s="2" t="s">
        <v>11</v>
      </c>
      <c r="M3366" s="2" t="s">
        <v>132</v>
      </c>
      <c r="N3366" s="2"/>
      <c r="O3366" s="2"/>
      <c r="P3366" s="2">
        <v>0</v>
      </c>
      <c r="Q3366" s="2" t="s">
        <v>128</v>
      </c>
      <c r="R3366" s="2"/>
      <c r="S3366" s="2"/>
      <c r="T3366" s="2"/>
      <c r="U3366" s="2"/>
      <c r="V3366" s="2"/>
      <c r="W3366" s="2"/>
      <c r="X3366" s="2"/>
      <c r="Y3366" s="2">
        <v>2434.5500000000002</v>
      </c>
      <c r="Z3366" s="2">
        <v>2373.1139475200002</v>
      </c>
      <c r="AA3366" s="2">
        <v>61.436052479999994</v>
      </c>
      <c r="AB3366" s="2">
        <v>2.523507526236881E-2</v>
      </c>
      <c r="AC3366" s="2"/>
      <c r="AD3366" s="2">
        <v>8</v>
      </c>
      <c r="AE3366" s="2"/>
      <c r="AF3366" s="2"/>
      <c r="AG3366" s="2"/>
      <c r="AH3366" s="2">
        <v>61.436052479999994</v>
      </c>
      <c r="AI3366" s="2"/>
      <c r="AJ3366" s="2"/>
      <c r="AK3366" s="2"/>
      <c r="AL3366" s="2"/>
      <c r="AM3366" s="2"/>
      <c r="AN3366" s="2"/>
      <c r="AO3366" s="2"/>
      <c r="AP3366" s="2"/>
      <c r="AQ3366" s="3">
        <v>0</v>
      </c>
      <c r="AR3366" s="3">
        <v>0</v>
      </c>
      <c r="AS3366" s="3">
        <v>0</v>
      </c>
      <c r="AT3366" s="3">
        <v>0</v>
      </c>
      <c r="AU3366" s="3">
        <v>0</v>
      </c>
      <c r="AV3366" s="3">
        <v>0</v>
      </c>
      <c r="AW3366" s="3">
        <v>0</v>
      </c>
      <c r="AX3366" s="2"/>
      <c r="AY3366" s="2"/>
      <c r="AZ3366" s="2"/>
      <c r="BA3366" s="2"/>
      <c r="BB3366" s="2"/>
      <c r="BC3366" s="2">
        <v>0</v>
      </c>
      <c r="BD3366" s="2"/>
    </row>
    <row r="3367" spans="1:56" x14ac:dyDescent="0.3">
      <c r="A3367" s="2" t="s">
        <v>123</v>
      </c>
      <c r="B3367" s="2"/>
      <c r="C3367" s="2" t="s">
        <v>57</v>
      </c>
      <c r="D3367" s="2" t="s">
        <v>58</v>
      </c>
      <c r="E3367" s="2" t="s">
        <v>109</v>
      </c>
      <c r="F3367" s="2" t="s">
        <v>458</v>
      </c>
      <c r="G3367" s="2" t="s">
        <v>459</v>
      </c>
      <c r="H3367" s="2" t="s">
        <v>460</v>
      </c>
      <c r="I3367" s="2" t="s">
        <v>63</v>
      </c>
      <c r="J3367" s="2" t="s">
        <v>111</v>
      </c>
      <c r="K3367" s="2" t="s">
        <v>90</v>
      </c>
      <c r="L3367" s="2" t="s">
        <v>11</v>
      </c>
      <c r="M3367" s="2" t="s">
        <v>132</v>
      </c>
      <c r="N3367" s="2"/>
      <c r="O3367" s="2"/>
      <c r="P3367" s="2">
        <v>0</v>
      </c>
      <c r="Q3367" s="2" t="s">
        <v>128</v>
      </c>
      <c r="R3367" s="2"/>
      <c r="S3367" s="2"/>
      <c r="T3367" s="2"/>
      <c r="U3367" s="2"/>
      <c r="V3367" s="2"/>
      <c r="W3367" s="2"/>
      <c r="X3367" s="2"/>
      <c r="Y3367" s="2">
        <v>2434.5500000000002</v>
      </c>
      <c r="Z3367" s="2">
        <v>2373.1139475200002</v>
      </c>
      <c r="AA3367" s="2">
        <v>61.436052479999994</v>
      </c>
      <c r="AB3367" s="2">
        <v>2.523507526236881E-2</v>
      </c>
      <c r="AC3367" s="2"/>
      <c r="AD3367" s="2">
        <v>8</v>
      </c>
      <c r="AE3367" s="2"/>
      <c r="AF3367" s="2"/>
      <c r="AG3367" s="2"/>
      <c r="AH3367" s="2">
        <v>61.436052479999994</v>
      </c>
      <c r="AI3367" s="2"/>
      <c r="AJ3367" s="2"/>
      <c r="AK3367" s="2"/>
      <c r="AL3367" s="2"/>
      <c r="AM3367" s="2"/>
      <c r="AN3367" s="2"/>
      <c r="AO3367" s="2"/>
      <c r="AP3367" s="2"/>
      <c r="AQ3367" s="3">
        <v>0</v>
      </c>
      <c r="AR3367" s="3">
        <v>0</v>
      </c>
      <c r="AS3367" s="3">
        <v>0</v>
      </c>
      <c r="AT3367" s="3">
        <v>0</v>
      </c>
      <c r="AU3367" s="3">
        <v>0</v>
      </c>
      <c r="AV3367" s="3">
        <v>0</v>
      </c>
      <c r="AW3367" s="3">
        <v>0</v>
      </c>
      <c r="AX3367" s="2"/>
      <c r="AY3367" s="2"/>
      <c r="AZ3367" s="2"/>
      <c r="BA3367" s="2"/>
      <c r="BB3367" s="2"/>
      <c r="BC3367" s="2">
        <v>0</v>
      </c>
      <c r="BD3367" s="2"/>
    </row>
    <row r="3368" spans="1:56" x14ac:dyDescent="0.3">
      <c r="A3368" s="2" t="s">
        <v>124</v>
      </c>
      <c r="B3368" s="2"/>
      <c r="C3368" s="2" t="s">
        <v>57</v>
      </c>
      <c r="D3368" s="2" t="s">
        <v>58</v>
      </c>
      <c r="E3368" s="2" t="s">
        <v>109</v>
      </c>
      <c r="F3368" s="2" t="s">
        <v>458</v>
      </c>
      <c r="G3368" s="2" t="s">
        <v>459</v>
      </c>
      <c r="H3368" s="2" t="s">
        <v>460</v>
      </c>
      <c r="I3368" s="2" t="s">
        <v>63</v>
      </c>
      <c r="J3368" s="2" t="s">
        <v>111</v>
      </c>
      <c r="K3368" s="2" t="s">
        <v>92</v>
      </c>
      <c r="L3368" s="2" t="s">
        <v>11</v>
      </c>
      <c r="M3368" s="2" t="s">
        <v>132</v>
      </c>
      <c r="N3368" s="2"/>
      <c r="O3368" s="2"/>
      <c r="P3368" s="2">
        <v>0</v>
      </c>
      <c r="Q3368" s="2" t="s">
        <v>128</v>
      </c>
      <c r="R3368" s="2"/>
      <c r="S3368" s="2"/>
      <c r="T3368" s="2"/>
      <c r="U3368" s="2"/>
      <c r="V3368" s="2"/>
      <c r="W3368" s="2"/>
      <c r="X3368" s="2"/>
      <c r="Y3368" s="2">
        <v>2434.5500000000002</v>
      </c>
      <c r="Z3368" s="2">
        <v>2373.1139475200002</v>
      </c>
      <c r="AA3368" s="2">
        <v>61.436052479999994</v>
      </c>
      <c r="AB3368" s="2">
        <v>2.523507526236881E-2</v>
      </c>
      <c r="AC3368" s="2"/>
      <c r="AD3368" s="2">
        <v>8</v>
      </c>
      <c r="AE3368" s="2"/>
      <c r="AF3368" s="2"/>
      <c r="AG3368" s="2"/>
      <c r="AH3368" s="2">
        <v>61.436052479999994</v>
      </c>
      <c r="AI3368" s="2"/>
      <c r="AJ3368" s="2"/>
      <c r="AK3368" s="2"/>
      <c r="AL3368" s="2"/>
      <c r="AM3368" s="2"/>
      <c r="AN3368" s="2"/>
      <c r="AO3368" s="2"/>
      <c r="AP3368" s="2"/>
      <c r="AQ3368" s="3">
        <v>0</v>
      </c>
      <c r="AR3368" s="3">
        <v>0</v>
      </c>
      <c r="AS3368" s="3">
        <v>0</v>
      </c>
      <c r="AT3368" s="3">
        <v>0</v>
      </c>
      <c r="AU3368" s="3">
        <v>0</v>
      </c>
      <c r="AV3368" s="3">
        <v>0</v>
      </c>
      <c r="AW3368" s="3">
        <v>0</v>
      </c>
      <c r="AX3368" s="2"/>
      <c r="AY3368" s="2"/>
      <c r="AZ3368" s="2"/>
      <c r="BA3368" s="2"/>
      <c r="BB3368" s="2"/>
      <c r="BC3368" s="2">
        <v>0</v>
      </c>
      <c r="BD3368" s="2"/>
    </row>
    <row r="3369" spans="1:56" x14ac:dyDescent="0.3">
      <c r="A3369" s="2" t="s">
        <v>93</v>
      </c>
      <c r="B3369" s="2"/>
      <c r="C3369" s="2" t="s">
        <v>57</v>
      </c>
      <c r="D3369" s="2" t="s">
        <v>58</v>
      </c>
      <c r="E3369" s="2" t="s">
        <v>109</v>
      </c>
      <c r="F3369" s="2" t="s">
        <v>458</v>
      </c>
      <c r="G3369" s="2" t="s">
        <v>459</v>
      </c>
      <c r="H3369" s="2" t="s">
        <v>461</v>
      </c>
      <c r="I3369" s="2" t="s">
        <v>63</v>
      </c>
      <c r="J3369" s="2" t="s">
        <v>94</v>
      </c>
      <c r="K3369" s="2" t="s">
        <v>65</v>
      </c>
      <c r="L3369" s="2" t="s">
        <v>11</v>
      </c>
      <c r="M3369" s="2" t="s">
        <v>132</v>
      </c>
      <c r="N3369" s="2"/>
      <c r="O3369" s="2"/>
      <c r="P3369" s="2">
        <v>0</v>
      </c>
      <c r="Q3369" s="2" t="s">
        <v>128</v>
      </c>
      <c r="R3369" s="2"/>
      <c r="S3369" s="2"/>
      <c r="T3369" s="2"/>
      <c r="U3369" s="2"/>
      <c r="V3369" s="2"/>
      <c r="W3369" s="2"/>
      <c r="X3369" s="2"/>
      <c r="Y3369" s="2">
        <v>2434.5500000000002</v>
      </c>
      <c r="Z3369" s="2">
        <v>2411.7514649</v>
      </c>
      <c r="AA3369" s="2">
        <v>22.798535099999995</v>
      </c>
      <c r="AB3369" s="2">
        <v>9.3645787106446752E-3</v>
      </c>
      <c r="AC3369" s="2"/>
      <c r="AD3369" s="2">
        <v>8</v>
      </c>
      <c r="AE3369" s="2"/>
      <c r="AF3369" s="2"/>
      <c r="AG3369" s="2"/>
      <c r="AH3369" s="2">
        <v>22.798535099999995</v>
      </c>
      <c r="AI3369" s="2"/>
      <c r="AJ3369" s="2"/>
      <c r="AK3369" s="2"/>
      <c r="AL3369" s="2"/>
      <c r="AM3369" s="2"/>
      <c r="AN3369" s="2"/>
      <c r="AO3369" s="2"/>
      <c r="AP3369" s="2"/>
      <c r="AQ3369" s="3">
        <v>0</v>
      </c>
      <c r="AR3369" s="3">
        <v>0</v>
      </c>
      <c r="AS3369" s="3">
        <v>0</v>
      </c>
      <c r="AT3369" s="3">
        <v>0</v>
      </c>
      <c r="AU3369" s="3">
        <v>0</v>
      </c>
      <c r="AV3369" s="3">
        <v>0</v>
      </c>
      <c r="AW3369" s="3">
        <v>0</v>
      </c>
      <c r="AX3369" s="2"/>
      <c r="AY3369" s="2"/>
      <c r="AZ3369" s="2"/>
      <c r="BA3369" s="2"/>
      <c r="BB3369" s="2"/>
      <c r="BC3369" s="2">
        <v>0</v>
      </c>
      <c r="BD3369" s="2"/>
    </row>
    <row r="3370" spans="1:56" x14ac:dyDescent="0.3">
      <c r="A3370" s="2" t="s">
        <v>95</v>
      </c>
      <c r="B3370" s="2"/>
      <c r="C3370" s="2" t="s">
        <v>57</v>
      </c>
      <c r="D3370" s="2" t="s">
        <v>58</v>
      </c>
      <c r="E3370" s="2" t="s">
        <v>109</v>
      </c>
      <c r="F3370" s="2" t="s">
        <v>458</v>
      </c>
      <c r="G3370" s="2" t="s">
        <v>459</v>
      </c>
      <c r="H3370" s="2" t="s">
        <v>461</v>
      </c>
      <c r="I3370" s="2" t="s">
        <v>63</v>
      </c>
      <c r="J3370" s="2" t="s">
        <v>94</v>
      </c>
      <c r="K3370" s="2" t="s">
        <v>70</v>
      </c>
      <c r="L3370" s="2" t="s">
        <v>11</v>
      </c>
      <c r="M3370" s="2" t="s">
        <v>132</v>
      </c>
      <c r="N3370" s="2"/>
      <c r="O3370" s="2"/>
      <c r="P3370" s="2">
        <v>0</v>
      </c>
      <c r="Q3370" s="2" t="s">
        <v>128</v>
      </c>
      <c r="R3370" s="2"/>
      <c r="S3370" s="2"/>
      <c r="T3370" s="2"/>
      <c r="U3370" s="2"/>
      <c r="V3370" s="2"/>
      <c r="W3370" s="2"/>
      <c r="X3370" s="2"/>
      <c r="Y3370" s="2">
        <v>2434.5500000000002</v>
      </c>
      <c r="Z3370" s="2">
        <v>2411.7514649</v>
      </c>
      <c r="AA3370" s="2">
        <v>22.798535099999995</v>
      </c>
      <c r="AB3370" s="2">
        <v>9.3645787106446752E-3</v>
      </c>
      <c r="AC3370" s="2"/>
      <c r="AD3370" s="2">
        <v>8</v>
      </c>
      <c r="AE3370" s="2"/>
      <c r="AF3370" s="2"/>
      <c r="AG3370" s="2"/>
      <c r="AH3370" s="2">
        <v>22.798535099999995</v>
      </c>
      <c r="AI3370" s="2"/>
      <c r="AJ3370" s="2"/>
      <c r="AK3370" s="2"/>
      <c r="AL3370" s="2"/>
      <c r="AM3370" s="2"/>
      <c r="AN3370" s="2"/>
      <c r="AO3370" s="2"/>
      <c r="AP3370" s="2"/>
      <c r="AQ3370" s="3">
        <v>0</v>
      </c>
      <c r="AR3370" s="3">
        <v>0</v>
      </c>
      <c r="AS3370" s="3">
        <v>0</v>
      </c>
      <c r="AT3370" s="3">
        <v>0</v>
      </c>
      <c r="AU3370" s="3">
        <v>0</v>
      </c>
      <c r="AV3370" s="3">
        <v>0</v>
      </c>
      <c r="AW3370" s="3">
        <v>0</v>
      </c>
      <c r="AX3370" s="2"/>
      <c r="AY3370" s="2"/>
      <c r="AZ3370" s="2"/>
      <c r="BA3370" s="2"/>
      <c r="BB3370" s="2"/>
      <c r="BC3370" s="2">
        <v>0</v>
      </c>
      <c r="BD3370" s="2"/>
    </row>
    <row r="3371" spans="1:56" x14ac:dyDescent="0.3">
      <c r="A3371" s="2" t="s">
        <v>96</v>
      </c>
      <c r="B3371" s="2"/>
      <c r="C3371" s="2" t="s">
        <v>57</v>
      </c>
      <c r="D3371" s="2" t="s">
        <v>58</v>
      </c>
      <c r="E3371" s="2" t="s">
        <v>109</v>
      </c>
      <c r="F3371" s="2" t="s">
        <v>458</v>
      </c>
      <c r="G3371" s="2" t="s">
        <v>459</v>
      </c>
      <c r="H3371" s="2" t="s">
        <v>461</v>
      </c>
      <c r="I3371" s="2" t="s">
        <v>63</v>
      </c>
      <c r="J3371" s="2" t="s">
        <v>94</v>
      </c>
      <c r="K3371" s="2" t="s">
        <v>72</v>
      </c>
      <c r="L3371" s="2" t="s">
        <v>11</v>
      </c>
      <c r="M3371" s="2" t="s">
        <v>132</v>
      </c>
      <c r="N3371" s="2"/>
      <c r="O3371" s="2"/>
      <c r="P3371" s="2">
        <v>0</v>
      </c>
      <c r="Q3371" s="2" t="s">
        <v>128</v>
      </c>
      <c r="R3371" s="2"/>
      <c r="S3371" s="2"/>
      <c r="T3371" s="2"/>
      <c r="U3371" s="2"/>
      <c r="V3371" s="2"/>
      <c r="W3371" s="2"/>
      <c r="X3371" s="2"/>
      <c r="Y3371" s="2">
        <v>2434.5500000000002</v>
      </c>
      <c r="Z3371" s="2">
        <v>2411.7514649</v>
      </c>
      <c r="AA3371" s="2">
        <v>22.798535099999995</v>
      </c>
      <c r="AB3371" s="2">
        <v>9.3645787106446752E-3</v>
      </c>
      <c r="AC3371" s="2"/>
      <c r="AD3371" s="2">
        <v>8</v>
      </c>
      <c r="AE3371" s="2"/>
      <c r="AF3371" s="2"/>
      <c r="AG3371" s="2"/>
      <c r="AH3371" s="2">
        <v>22.798535099999995</v>
      </c>
      <c r="AI3371" s="2"/>
      <c r="AJ3371" s="2"/>
      <c r="AK3371" s="2"/>
      <c r="AL3371" s="2"/>
      <c r="AM3371" s="2"/>
      <c r="AN3371" s="2"/>
      <c r="AO3371" s="2"/>
      <c r="AP3371" s="2"/>
      <c r="AQ3371" s="3">
        <v>0</v>
      </c>
      <c r="AR3371" s="3">
        <v>0</v>
      </c>
      <c r="AS3371" s="3">
        <v>0</v>
      </c>
      <c r="AT3371" s="3">
        <v>0</v>
      </c>
      <c r="AU3371" s="3">
        <v>0</v>
      </c>
      <c r="AV3371" s="3">
        <v>0</v>
      </c>
      <c r="AW3371" s="3">
        <v>0</v>
      </c>
      <c r="AX3371" s="2"/>
      <c r="AY3371" s="2"/>
      <c r="AZ3371" s="2"/>
      <c r="BA3371" s="2"/>
      <c r="BB3371" s="2"/>
      <c r="BC3371" s="2">
        <v>0</v>
      </c>
      <c r="BD3371" s="2"/>
    </row>
    <row r="3372" spans="1:56" x14ac:dyDescent="0.3">
      <c r="A3372" s="2" t="s">
        <v>97</v>
      </c>
      <c r="B3372" s="2"/>
      <c r="C3372" s="2" t="s">
        <v>57</v>
      </c>
      <c r="D3372" s="2" t="s">
        <v>58</v>
      </c>
      <c r="E3372" s="2" t="s">
        <v>109</v>
      </c>
      <c r="F3372" s="2" t="s">
        <v>458</v>
      </c>
      <c r="G3372" s="2" t="s">
        <v>459</v>
      </c>
      <c r="H3372" s="2" t="s">
        <v>461</v>
      </c>
      <c r="I3372" s="2" t="s">
        <v>63</v>
      </c>
      <c r="J3372" s="2" t="s">
        <v>94</v>
      </c>
      <c r="K3372" s="2" t="s">
        <v>74</v>
      </c>
      <c r="L3372" s="2" t="s">
        <v>11</v>
      </c>
      <c r="M3372" s="2" t="s">
        <v>132</v>
      </c>
      <c r="N3372" s="2"/>
      <c r="O3372" s="2"/>
      <c r="P3372" s="2">
        <v>0</v>
      </c>
      <c r="Q3372" s="2" t="s">
        <v>128</v>
      </c>
      <c r="R3372" s="2"/>
      <c r="S3372" s="2"/>
      <c r="T3372" s="2"/>
      <c r="U3372" s="2"/>
      <c r="V3372" s="2"/>
      <c r="W3372" s="2"/>
      <c r="X3372" s="2"/>
      <c r="Y3372" s="2">
        <v>2434.5500000000002</v>
      </c>
      <c r="Z3372" s="2">
        <v>2411.7514649</v>
      </c>
      <c r="AA3372" s="2">
        <v>22.798535099999995</v>
      </c>
      <c r="AB3372" s="2">
        <v>9.3645787106446752E-3</v>
      </c>
      <c r="AC3372" s="2"/>
      <c r="AD3372" s="2">
        <v>8</v>
      </c>
      <c r="AE3372" s="2"/>
      <c r="AF3372" s="2"/>
      <c r="AG3372" s="2"/>
      <c r="AH3372" s="2">
        <v>22.798535099999995</v>
      </c>
      <c r="AI3372" s="2"/>
      <c r="AJ3372" s="2"/>
      <c r="AK3372" s="2"/>
      <c r="AL3372" s="2"/>
      <c r="AM3372" s="2"/>
      <c r="AN3372" s="2"/>
      <c r="AO3372" s="2"/>
      <c r="AP3372" s="2"/>
      <c r="AQ3372" s="3">
        <v>0</v>
      </c>
      <c r="AR3372" s="3">
        <v>0</v>
      </c>
      <c r="AS3372" s="3">
        <v>0</v>
      </c>
      <c r="AT3372" s="3">
        <v>0</v>
      </c>
      <c r="AU3372" s="3">
        <v>0</v>
      </c>
      <c r="AV3372" s="3">
        <v>0</v>
      </c>
      <c r="AW3372" s="3">
        <v>0</v>
      </c>
      <c r="AX3372" s="2"/>
      <c r="AY3372" s="2"/>
      <c r="AZ3372" s="2"/>
      <c r="BA3372" s="2"/>
      <c r="BB3372" s="2"/>
      <c r="BC3372" s="2">
        <v>0</v>
      </c>
      <c r="BD3372" s="2"/>
    </row>
    <row r="3373" spans="1:56" x14ac:dyDescent="0.3">
      <c r="A3373" s="2" t="s">
        <v>98</v>
      </c>
      <c r="B3373" s="2"/>
      <c r="C3373" s="2" t="s">
        <v>57</v>
      </c>
      <c r="D3373" s="2" t="s">
        <v>58</v>
      </c>
      <c r="E3373" s="2" t="s">
        <v>109</v>
      </c>
      <c r="F3373" s="2" t="s">
        <v>458</v>
      </c>
      <c r="G3373" s="2" t="s">
        <v>459</v>
      </c>
      <c r="H3373" s="2" t="s">
        <v>461</v>
      </c>
      <c r="I3373" s="2" t="s">
        <v>63</v>
      </c>
      <c r="J3373" s="2" t="s">
        <v>94</v>
      </c>
      <c r="K3373" s="2" t="s">
        <v>76</v>
      </c>
      <c r="L3373" s="2" t="s">
        <v>11</v>
      </c>
      <c r="M3373" s="2" t="s">
        <v>132</v>
      </c>
      <c r="N3373" s="2"/>
      <c r="O3373" s="2"/>
      <c r="P3373" s="2">
        <v>0</v>
      </c>
      <c r="Q3373" s="2" t="s">
        <v>128</v>
      </c>
      <c r="R3373" s="2"/>
      <c r="S3373" s="2"/>
      <c r="T3373" s="2"/>
      <c r="U3373" s="2"/>
      <c r="V3373" s="2"/>
      <c r="W3373" s="2"/>
      <c r="X3373" s="2"/>
      <c r="Y3373" s="2">
        <v>2434.5500000000002</v>
      </c>
      <c r="Z3373" s="2">
        <v>2411.7514649</v>
      </c>
      <c r="AA3373" s="2">
        <v>22.798535099999995</v>
      </c>
      <c r="AB3373" s="2">
        <v>9.3645787106446752E-3</v>
      </c>
      <c r="AC3373" s="2"/>
      <c r="AD3373" s="2">
        <v>8</v>
      </c>
      <c r="AE3373" s="2"/>
      <c r="AF3373" s="2"/>
      <c r="AG3373" s="2"/>
      <c r="AH3373" s="2">
        <v>22.798535099999995</v>
      </c>
      <c r="AI3373" s="2"/>
      <c r="AJ3373" s="2"/>
      <c r="AK3373" s="2"/>
      <c r="AL3373" s="2"/>
      <c r="AM3373" s="2"/>
      <c r="AN3373" s="2"/>
      <c r="AO3373" s="2"/>
      <c r="AP3373" s="2"/>
      <c r="AQ3373" s="3">
        <v>0</v>
      </c>
      <c r="AR3373" s="3">
        <v>0</v>
      </c>
      <c r="AS3373" s="3">
        <v>0</v>
      </c>
      <c r="AT3373" s="3">
        <v>0</v>
      </c>
      <c r="AU3373" s="3">
        <v>0</v>
      </c>
      <c r="AV3373" s="3">
        <v>0</v>
      </c>
      <c r="AW3373" s="3">
        <v>0</v>
      </c>
      <c r="AX3373" s="2"/>
      <c r="AY3373" s="2"/>
      <c r="AZ3373" s="2"/>
      <c r="BA3373" s="2"/>
      <c r="BB3373" s="2"/>
      <c r="BC3373" s="2">
        <v>0</v>
      </c>
      <c r="BD3373" s="2"/>
    </row>
    <row r="3374" spans="1:56" x14ac:dyDescent="0.3">
      <c r="A3374" s="2" t="s">
        <v>99</v>
      </c>
      <c r="B3374" s="2"/>
      <c r="C3374" s="2" t="s">
        <v>57</v>
      </c>
      <c r="D3374" s="2" t="s">
        <v>58</v>
      </c>
      <c r="E3374" s="2" t="s">
        <v>109</v>
      </c>
      <c r="F3374" s="2" t="s">
        <v>458</v>
      </c>
      <c r="G3374" s="2" t="s">
        <v>459</v>
      </c>
      <c r="H3374" s="2" t="s">
        <v>461</v>
      </c>
      <c r="I3374" s="2" t="s">
        <v>63</v>
      </c>
      <c r="J3374" s="2" t="s">
        <v>94</v>
      </c>
      <c r="K3374" s="2" t="s">
        <v>78</v>
      </c>
      <c r="L3374" s="2" t="s">
        <v>11</v>
      </c>
      <c r="M3374" s="2" t="s">
        <v>132</v>
      </c>
      <c r="N3374" s="2"/>
      <c r="O3374" s="2"/>
      <c r="P3374" s="2">
        <v>0</v>
      </c>
      <c r="Q3374" s="2" t="s">
        <v>128</v>
      </c>
      <c r="R3374" s="2"/>
      <c r="S3374" s="2"/>
      <c r="T3374" s="2"/>
      <c r="U3374" s="2"/>
      <c r="V3374" s="2"/>
      <c r="W3374" s="2"/>
      <c r="X3374" s="2"/>
      <c r="Y3374" s="2">
        <v>2434.5500000000002</v>
      </c>
      <c r="Z3374" s="2">
        <v>2411.7514649</v>
      </c>
      <c r="AA3374" s="2">
        <v>22.798535099999995</v>
      </c>
      <c r="AB3374" s="2">
        <v>9.3645787106446752E-3</v>
      </c>
      <c r="AC3374" s="2"/>
      <c r="AD3374" s="2">
        <v>8</v>
      </c>
      <c r="AE3374" s="2"/>
      <c r="AF3374" s="2"/>
      <c r="AG3374" s="2"/>
      <c r="AH3374" s="2">
        <v>22.798535099999995</v>
      </c>
      <c r="AI3374" s="2"/>
      <c r="AJ3374" s="2"/>
      <c r="AK3374" s="2"/>
      <c r="AL3374" s="2"/>
      <c r="AM3374" s="2"/>
      <c r="AN3374" s="2"/>
      <c r="AO3374" s="2"/>
      <c r="AP3374" s="2"/>
      <c r="AQ3374" s="3">
        <v>0</v>
      </c>
      <c r="AR3374" s="3">
        <v>0</v>
      </c>
      <c r="AS3374" s="3">
        <v>0</v>
      </c>
      <c r="AT3374" s="3">
        <v>0</v>
      </c>
      <c r="AU3374" s="3">
        <v>0</v>
      </c>
      <c r="AV3374" s="3">
        <v>0</v>
      </c>
      <c r="AW3374" s="3">
        <v>0</v>
      </c>
      <c r="AX3374" s="2"/>
      <c r="AY3374" s="2"/>
      <c r="AZ3374" s="2"/>
      <c r="BA3374" s="2"/>
      <c r="BB3374" s="2"/>
      <c r="BC3374" s="2">
        <v>0</v>
      </c>
      <c r="BD3374" s="2"/>
    </row>
    <row r="3375" spans="1:56" x14ac:dyDescent="0.3">
      <c r="A3375" s="2" t="s">
        <v>100</v>
      </c>
      <c r="B3375" s="2"/>
      <c r="C3375" s="2" t="s">
        <v>57</v>
      </c>
      <c r="D3375" s="2" t="s">
        <v>58</v>
      </c>
      <c r="E3375" s="2" t="s">
        <v>109</v>
      </c>
      <c r="F3375" s="2" t="s">
        <v>458</v>
      </c>
      <c r="G3375" s="2" t="s">
        <v>459</v>
      </c>
      <c r="H3375" s="2" t="s">
        <v>461</v>
      </c>
      <c r="I3375" s="2" t="s">
        <v>63</v>
      </c>
      <c r="J3375" s="2" t="s">
        <v>94</v>
      </c>
      <c r="K3375" s="2" t="s">
        <v>80</v>
      </c>
      <c r="L3375" s="2" t="s">
        <v>11</v>
      </c>
      <c r="M3375" s="2" t="s">
        <v>132</v>
      </c>
      <c r="N3375" s="2"/>
      <c r="O3375" s="2"/>
      <c r="P3375" s="2">
        <v>0</v>
      </c>
      <c r="Q3375" s="2" t="s">
        <v>128</v>
      </c>
      <c r="R3375" s="2"/>
      <c r="S3375" s="2"/>
      <c r="T3375" s="2"/>
      <c r="U3375" s="2"/>
      <c r="V3375" s="2"/>
      <c r="W3375" s="2"/>
      <c r="X3375" s="2"/>
      <c r="Y3375" s="2">
        <v>2434.5500000000002</v>
      </c>
      <c r="Z3375" s="2">
        <v>2411.7514649</v>
      </c>
      <c r="AA3375" s="2">
        <v>22.798535099999995</v>
      </c>
      <c r="AB3375" s="2">
        <v>9.3645787106446752E-3</v>
      </c>
      <c r="AC3375" s="2"/>
      <c r="AD3375" s="2">
        <v>8</v>
      </c>
      <c r="AE3375" s="2"/>
      <c r="AF3375" s="2"/>
      <c r="AG3375" s="2"/>
      <c r="AH3375" s="2">
        <v>22.798535099999995</v>
      </c>
      <c r="AI3375" s="2"/>
      <c r="AJ3375" s="2"/>
      <c r="AK3375" s="2"/>
      <c r="AL3375" s="2"/>
      <c r="AM3375" s="2"/>
      <c r="AN3375" s="2"/>
      <c r="AO3375" s="2"/>
      <c r="AP3375" s="2"/>
      <c r="AQ3375" s="3">
        <v>0</v>
      </c>
      <c r="AR3375" s="3">
        <v>0</v>
      </c>
      <c r="AS3375" s="3">
        <v>0</v>
      </c>
      <c r="AT3375" s="3">
        <v>0</v>
      </c>
      <c r="AU3375" s="3">
        <v>0</v>
      </c>
      <c r="AV3375" s="3">
        <v>0</v>
      </c>
      <c r="AW3375" s="3">
        <v>0</v>
      </c>
      <c r="AX3375" s="2"/>
      <c r="AY3375" s="2"/>
      <c r="AZ3375" s="2"/>
      <c r="BA3375" s="2"/>
      <c r="BB3375" s="2"/>
      <c r="BC3375" s="2">
        <v>0</v>
      </c>
      <c r="BD3375" s="2"/>
    </row>
    <row r="3376" spans="1:56" x14ac:dyDescent="0.3">
      <c r="A3376" s="2" t="s">
        <v>101</v>
      </c>
      <c r="B3376" s="2"/>
      <c r="C3376" s="2" t="s">
        <v>57</v>
      </c>
      <c r="D3376" s="2" t="s">
        <v>58</v>
      </c>
      <c r="E3376" s="2" t="s">
        <v>109</v>
      </c>
      <c r="F3376" s="2" t="s">
        <v>458</v>
      </c>
      <c r="G3376" s="2" t="s">
        <v>459</v>
      </c>
      <c r="H3376" s="2" t="s">
        <v>461</v>
      </c>
      <c r="I3376" s="2" t="s">
        <v>63</v>
      </c>
      <c r="J3376" s="2" t="s">
        <v>94</v>
      </c>
      <c r="K3376" s="2" t="s">
        <v>82</v>
      </c>
      <c r="L3376" s="2" t="s">
        <v>11</v>
      </c>
      <c r="M3376" s="2" t="s">
        <v>132</v>
      </c>
      <c r="N3376" s="2"/>
      <c r="O3376" s="2"/>
      <c r="P3376" s="2">
        <v>0</v>
      </c>
      <c r="Q3376" s="2" t="s">
        <v>128</v>
      </c>
      <c r="R3376" s="2"/>
      <c r="S3376" s="2"/>
      <c r="T3376" s="2"/>
      <c r="U3376" s="2"/>
      <c r="V3376" s="2"/>
      <c r="W3376" s="2"/>
      <c r="X3376" s="2"/>
      <c r="Y3376" s="2">
        <v>2434.5500000000002</v>
      </c>
      <c r="Z3376" s="2">
        <v>2411.7514649</v>
      </c>
      <c r="AA3376" s="2">
        <v>22.798535099999995</v>
      </c>
      <c r="AB3376" s="2">
        <v>9.3645787106446752E-3</v>
      </c>
      <c r="AC3376" s="2"/>
      <c r="AD3376" s="2">
        <v>8</v>
      </c>
      <c r="AE3376" s="2"/>
      <c r="AF3376" s="2"/>
      <c r="AG3376" s="2"/>
      <c r="AH3376" s="2">
        <v>22.798535099999995</v>
      </c>
      <c r="AI3376" s="2"/>
      <c r="AJ3376" s="2"/>
      <c r="AK3376" s="2"/>
      <c r="AL3376" s="2"/>
      <c r="AM3376" s="2"/>
      <c r="AN3376" s="2"/>
      <c r="AO3376" s="2"/>
      <c r="AP3376" s="2"/>
      <c r="AQ3376" s="3">
        <v>0</v>
      </c>
      <c r="AR3376" s="3">
        <v>0</v>
      </c>
      <c r="AS3376" s="3">
        <v>0</v>
      </c>
      <c r="AT3376" s="3">
        <v>0</v>
      </c>
      <c r="AU3376" s="3">
        <v>0</v>
      </c>
      <c r="AV3376" s="3">
        <v>0</v>
      </c>
      <c r="AW3376" s="3">
        <v>0</v>
      </c>
      <c r="AX3376" s="2"/>
      <c r="AY3376" s="2"/>
      <c r="AZ3376" s="2"/>
      <c r="BA3376" s="2"/>
      <c r="BB3376" s="2"/>
      <c r="BC3376" s="2">
        <v>0</v>
      </c>
      <c r="BD3376" s="2"/>
    </row>
    <row r="3377" spans="1:56" x14ac:dyDescent="0.3">
      <c r="A3377" s="2" t="s">
        <v>102</v>
      </c>
      <c r="B3377" s="2"/>
      <c r="C3377" s="2" t="s">
        <v>57</v>
      </c>
      <c r="D3377" s="2" t="s">
        <v>58</v>
      </c>
      <c r="E3377" s="2" t="s">
        <v>109</v>
      </c>
      <c r="F3377" s="2" t="s">
        <v>458</v>
      </c>
      <c r="G3377" s="2" t="s">
        <v>459</v>
      </c>
      <c r="H3377" s="2" t="s">
        <v>461</v>
      </c>
      <c r="I3377" s="2" t="s">
        <v>63</v>
      </c>
      <c r="J3377" s="2" t="s">
        <v>94</v>
      </c>
      <c r="K3377" s="2" t="s">
        <v>84</v>
      </c>
      <c r="L3377" s="2" t="s">
        <v>11</v>
      </c>
      <c r="M3377" s="2" t="s">
        <v>132</v>
      </c>
      <c r="N3377" s="2"/>
      <c r="O3377" s="2"/>
      <c r="P3377" s="2">
        <v>0</v>
      </c>
      <c r="Q3377" s="2" t="s">
        <v>128</v>
      </c>
      <c r="R3377" s="2"/>
      <c r="S3377" s="2"/>
      <c r="T3377" s="2"/>
      <c r="U3377" s="2"/>
      <c r="V3377" s="2"/>
      <c r="W3377" s="2"/>
      <c r="X3377" s="2"/>
      <c r="Y3377" s="2">
        <v>2434.5500000000002</v>
      </c>
      <c r="Z3377" s="2">
        <v>2411.7514649</v>
      </c>
      <c r="AA3377" s="2">
        <v>22.798535099999995</v>
      </c>
      <c r="AB3377" s="2">
        <v>9.3645787106446752E-3</v>
      </c>
      <c r="AC3377" s="2"/>
      <c r="AD3377" s="2">
        <v>8</v>
      </c>
      <c r="AE3377" s="2"/>
      <c r="AF3377" s="2"/>
      <c r="AG3377" s="2"/>
      <c r="AH3377" s="2">
        <v>22.798535099999995</v>
      </c>
      <c r="AI3377" s="2"/>
      <c r="AJ3377" s="2"/>
      <c r="AK3377" s="2"/>
      <c r="AL3377" s="2"/>
      <c r="AM3377" s="2"/>
      <c r="AN3377" s="2"/>
      <c r="AO3377" s="2"/>
      <c r="AP3377" s="2"/>
      <c r="AQ3377" s="3">
        <v>0</v>
      </c>
      <c r="AR3377" s="3">
        <v>0</v>
      </c>
      <c r="AS3377" s="3">
        <v>0</v>
      </c>
      <c r="AT3377" s="3">
        <v>0</v>
      </c>
      <c r="AU3377" s="3">
        <v>0</v>
      </c>
      <c r="AV3377" s="3">
        <v>0</v>
      </c>
      <c r="AW3377" s="3">
        <v>0</v>
      </c>
      <c r="AX3377" s="2"/>
      <c r="AY3377" s="2"/>
      <c r="AZ3377" s="2"/>
      <c r="BA3377" s="2"/>
      <c r="BB3377" s="2"/>
      <c r="BC3377" s="2">
        <v>0</v>
      </c>
      <c r="BD3377" s="2"/>
    </row>
    <row r="3378" spans="1:56" x14ac:dyDescent="0.3">
      <c r="A3378" s="2" t="s">
        <v>103</v>
      </c>
      <c r="B3378" s="2"/>
      <c r="C3378" s="2" t="s">
        <v>57</v>
      </c>
      <c r="D3378" s="2" t="s">
        <v>58</v>
      </c>
      <c r="E3378" s="2" t="s">
        <v>109</v>
      </c>
      <c r="F3378" s="2" t="s">
        <v>458</v>
      </c>
      <c r="G3378" s="2" t="s">
        <v>459</v>
      </c>
      <c r="H3378" s="2" t="s">
        <v>461</v>
      </c>
      <c r="I3378" s="2" t="s">
        <v>63</v>
      </c>
      <c r="J3378" s="2" t="s">
        <v>94</v>
      </c>
      <c r="K3378" s="2" t="s">
        <v>86</v>
      </c>
      <c r="L3378" s="2" t="s">
        <v>11</v>
      </c>
      <c r="M3378" s="2" t="s">
        <v>132</v>
      </c>
      <c r="N3378" s="2"/>
      <c r="O3378" s="2"/>
      <c r="P3378" s="2">
        <v>0</v>
      </c>
      <c r="Q3378" s="2" t="s">
        <v>128</v>
      </c>
      <c r="R3378" s="2"/>
      <c r="S3378" s="2"/>
      <c r="T3378" s="2"/>
      <c r="U3378" s="2"/>
      <c r="V3378" s="2"/>
      <c r="W3378" s="2"/>
      <c r="X3378" s="2"/>
      <c r="Y3378" s="2">
        <v>2434.5500000000002</v>
      </c>
      <c r="Z3378" s="2">
        <v>2411.7514649</v>
      </c>
      <c r="AA3378" s="2">
        <v>22.798535099999995</v>
      </c>
      <c r="AB3378" s="2">
        <v>9.3645787106446752E-3</v>
      </c>
      <c r="AC3378" s="2"/>
      <c r="AD3378" s="2">
        <v>8</v>
      </c>
      <c r="AE3378" s="2"/>
      <c r="AF3378" s="2"/>
      <c r="AG3378" s="2"/>
      <c r="AH3378" s="2">
        <v>22.798535099999995</v>
      </c>
      <c r="AI3378" s="2"/>
      <c r="AJ3378" s="2"/>
      <c r="AK3378" s="2"/>
      <c r="AL3378" s="2"/>
      <c r="AM3378" s="2"/>
      <c r="AN3378" s="2"/>
      <c r="AO3378" s="2"/>
      <c r="AP3378" s="2"/>
      <c r="AQ3378" s="3">
        <v>0</v>
      </c>
      <c r="AR3378" s="3">
        <v>0</v>
      </c>
      <c r="AS3378" s="3">
        <v>0</v>
      </c>
      <c r="AT3378" s="3">
        <v>0</v>
      </c>
      <c r="AU3378" s="3">
        <v>0</v>
      </c>
      <c r="AV3378" s="3">
        <v>0</v>
      </c>
      <c r="AW3378" s="3">
        <v>0</v>
      </c>
      <c r="AX3378" s="2"/>
      <c r="AY3378" s="2"/>
      <c r="AZ3378" s="2"/>
      <c r="BA3378" s="2"/>
      <c r="BB3378" s="2"/>
      <c r="BC3378" s="2">
        <v>0</v>
      </c>
      <c r="BD3378" s="2"/>
    </row>
    <row r="3379" spans="1:56" x14ac:dyDescent="0.3">
      <c r="A3379" s="2" t="s">
        <v>104</v>
      </c>
      <c r="B3379" s="2"/>
      <c r="C3379" s="2" t="s">
        <v>57</v>
      </c>
      <c r="D3379" s="2" t="s">
        <v>58</v>
      </c>
      <c r="E3379" s="2" t="s">
        <v>109</v>
      </c>
      <c r="F3379" s="2" t="s">
        <v>458</v>
      </c>
      <c r="G3379" s="2" t="s">
        <v>459</v>
      </c>
      <c r="H3379" s="2" t="s">
        <v>461</v>
      </c>
      <c r="I3379" s="2" t="s">
        <v>63</v>
      </c>
      <c r="J3379" s="2" t="s">
        <v>94</v>
      </c>
      <c r="K3379" s="2" t="s">
        <v>88</v>
      </c>
      <c r="L3379" s="2" t="s">
        <v>11</v>
      </c>
      <c r="M3379" s="2" t="s">
        <v>132</v>
      </c>
      <c r="N3379" s="2"/>
      <c r="O3379" s="2"/>
      <c r="P3379" s="2">
        <v>0</v>
      </c>
      <c r="Q3379" s="2" t="s">
        <v>128</v>
      </c>
      <c r="R3379" s="2"/>
      <c r="S3379" s="2"/>
      <c r="T3379" s="2"/>
      <c r="U3379" s="2"/>
      <c r="V3379" s="2"/>
      <c r="W3379" s="2"/>
      <c r="X3379" s="2"/>
      <c r="Y3379" s="2">
        <v>2434.5500000000002</v>
      </c>
      <c r="Z3379" s="2">
        <v>2411.7514649</v>
      </c>
      <c r="AA3379" s="2">
        <v>22.798535099999995</v>
      </c>
      <c r="AB3379" s="2">
        <v>9.3645787106446752E-3</v>
      </c>
      <c r="AC3379" s="2"/>
      <c r="AD3379" s="2">
        <v>8</v>
      </c>
      <c r="AE3379" s="2"/>
      <c r="AF3379" s="2"/>
      <c r="AG3379" s="2"/>
      <c r="AH3379" s="2">
        <v>22.798535099999995</v>
      </c>
      <c r="AI3379" s="2"/>
      <c r="AJ3379" s="2"/>
      <c r="AK3379" s="2"/>
      <c r="AL3379" s="2"/>
      <c r="AM3379" s="2"/>
      <c r="AN3379" s="2"/>
      <c r="AO3379" s="2"/>
      <c r="AP3379" s="2"/>
      <c r="AQ3379" s="3">
        <v>0</v>
      </c>
      <c r="AR3379" s="3">
        <v>0</v>
      </c>
      <c r="AS3379" s="3">
        <v>0</v>
      </c>
      <c r="AT3379" s="3">
        <v>0</v>
      </c>
      <c r="AU3379" s="3">
        <v>0</v>
      </c>
      <c r="AV3379" s="3">
        <v>0</v>
      </c>
      <c r="AW3379" s="3">
        <v>0</v>
      </c>
      <c r="AX3379" s="2"/>
      <c r="AY3379" s="2"/>
      <c r="AZ3379" s="2"/>
      <c r="BA3379" s="2"/>
      <c r="BB3379" s="2"/>
      <c r="BC3379" s="2">
        <v>0</v>
      </c>
      <c r="BD3379" s="2"/>
    </row>
    <row r="3380" spans="1:56" x14ac:dyDescent="0.3">
      <c r="A3380" s="2" t="s">
        <v>105</v>
      </c>
      <c r="B3380" s="2"/>
      <c r="C3380" s="2" t="s">
        <v>57</v>
      </c>
      <c r="D3380" s="2" t="s">
        <v>58</v>
      </c>
      <c r="E3380" s="2" t="s">
        <v>109</v>
      </c>
      <c r="F3380" s="2" t="s">
        <v>458</v>
      </c>
      <c r="G3380" s="2" t="s">
        <v>459</v>
      </c>
      <c r="H3380" s="2" t="s">
        <v>461</v>
      </c>
      <c r="I3380" s="2" t="s">
        <v>63</v>
      </c>
      <c r="J3380" s="2" t="s">
        <v>94</v>
      </c>
      <c r="K3380" s="2" t="s">
        <v>90</v>
      </c>
      <c r="L3380" s="2" t="s">
        <v>11</v>
      </c>
      <c r="M3380" s="2" t="s">
        <v>132</v>
      </c>
      <c r="N3380" s="2"/>
      <c r="O3380" s="2"/>
      <c r="P3380" s="2">
        <v>0</v>
      </c>
      <c r="Q3380" s="2" t="s">
        <v>128</v>
      </c>
      <c r="R3380" s="2"/>
      <c r="S3380" s="2"/>
      <c r="T3380" s="2"/>
      <c r="U3380" s="2"/>
      <c r="V3380" s="2"/>
      <c r="W3380" s="2"/>
      <c r="X3380" s="2"/>
      <c r="Y3380" s="2">
        <v>2434.5500000000002</v>
      </c>
      <c r="Z3380" s="2">
        <v>2411.7514649</v>
      </c>
      <c r="AA3380" s="2">
        <v>22.798535099999995</v>
      </c>
      <c r="AB3380" s="2">
        <v>9.3645787106446752E-3</v>
      </c>
      <c r="AC3380" s="2"/>
      <c r="AD3380" s="2">
        <v>8</v>
      </c>
      <c r="AE3380" s="2"/>
      <c r="AF3380" s="2"/>
      <c r="AG3380" s="2"/>
      <c r="AH3380" s="2">
        <v>22.798535099999995</v>
      </c>
      <c r="AI3380" s="2"/>
      <c r="AJ3380" s="2"/>
      <c r="AK3380" s="2"/>
      <c r="AL3380" s="2"/>
      <c r="AM3380" s="2"/>
      <c r="AN3380" s="2"/>
      <c r="AO3380" s="2"/>
      <c r="AP3380" s="2"/>
      <c r="AQ3380" s="3">
        <v>0</v>
      </c>
      <c r="AR3380" s="3">
        <v>0</v>
      </c>
      <c r="AS3380" s="3">
        <v>0</v>
      </c>
      <c r="AT3380" s="3">
        <v>0</v>
      </c>
      <c r="AU3380" s="3">
        <v>0</v>
      </c>
      <c r="AV3380" s="3">
        <v>0</v>
      </c>
      <c r="AW3380" s="3">
        <v>0</v>
      </c>
      <c r="AX3380" s="2"/>
      <c r="AY3380" s="2"/>
      <c r="AZ3380" s="2"/>
      <c r="BA3380" s="2"/>
      <c r="BB3380" s="2"/>
      <c r="BC3380" s="2">
        <v>0</v>
      </c>
      <c r="BD3380" s="2"/>
    </row>
    <row r="3381" spans="1:56" x14ac:dyDescent="0.3">
      <c r="A3381" s="2" t="s">
        <v>106</v>
      </c>
      <c r="B3381" s="2"/>
      <c r="C3381" s="2" t="s">
        <v>57</v>
      </c>
      <c r="D3381" s="2" t="s">
        <v>58</v>
      </c>
      <c r="E3381" s="2" t="s">
        <v>109</v>
      </c>
      <c r="F3381" s="2" t="s">
        <v>458</v>
      </c>
      <c r="G3381" s="2" t="s">
        <v>459</v>
      </c>
      <c r="H3381" s="2" t="s">
        <v>461</v>
      </c>
      <c r="I3381" s="2" t="s">
        <v>63</v>
      </c>
      <c r="J3381" s="2" t="s">
        <v>94</v>
      </c>
      <c r="K3381" s="2" t="s">
        <v>92</v>
      </c>
      <c r="L3381" s="2" t="s">
        <v>11</v>
      </c>
      <c r="M3381" s="2" t="s">
        <v>132</v>
      </c>
      <c r="N3381" s="2"/>
      <c r="O3381" s="2"/>
      <c r="P3381" s="2">
        <v>0</v>
      </c>
      <c r="Q3381" s="2" t="s">
        <v>128</v>
      </c>
      <c r="R3381" s="2"/>
      <c r="S3381" s="2"/>
      <c r="T3381" s="2"/>
      <c r="U3381" s="2"/>
      <c r="V3381" s="2"/>
      <c r="W3381" s="2"/>
      <c r="X3381" s="2"/>
      <c r="Y3381" s="2">
        <v>2434.5500000000002</v>
      </c>
      <c r="Z3381" s="2">
        <v>2411.7514649</v>
      </c>
      <c r="AA3381" s="2">
        <v>22.798535099999995</v>
      </c>
      <c r="AB3381" s="2">
        <v>9.3645787106446752E-3</v>
      </c>
      <c r="AC3381" s="2"/>
      <c r="AD3381" s="2">
        <v>8</v>
      </c>
      <c r="AE3381" s="2"/>
      <c r="AF3381" s="2"/>
      <c r="AG3381" s="2"/>
      <c r="AH3381" s="2">
        <v>22.798535099999995</v>
      </c>
      <c r="AI3381" s="2"/>
      <c r="AJ3381" s="2"/>
      <c r="AK3381" s="2"/>
      <c r="AL3381" s="2"/>
      <c r="AM3381" s="2"/>
      <c r="AN3381" s="2"/>
      <c r="AO3381" s="2"/>
      <c r="AP3381" s="2"/>
      <c r="AQ3381" s="3">
        <v>0</v>
      </c>
      <c r="AR3381" s="3">
        <v>0</v>
      </c>
      <c r="AS3381" s="3">
        <v>0</v>
      </c>
      <c r="AT3381" s="3">
        <v>0</v>
      </c>
      <c r="AU3381" s="3">
        <v>0</v>
      </c>
      <c r="AV3381" s="3">
        <v>0</v>
      </c>
      <c r="AW3381" s="3">
        <v>0</v>
      </c>
      <c r="AX3381" s="2"/>
      <c r="AY3381" s="2"/>
      <c r="AZ3381" s="2"/>
      <c r="BA3381" s="2"/>
      <c r="BB3381" s="2"/>
      <c r="BC3381" s="2">
        <v>0</v>
      </c>
      <c r="BD3381" s="2"/>
    </row>
    <row r="3382" spans="1:56" x14ac:dyDescent="0.3">
      <c r="A3382" s="2" t="s">
        <v>108</v>
      </c>
      <c r="B3382" s="2"/>
      <c r="C3382" s="2" t="s">
        <v>57</v>
      </c>
      <c r="D3382" s="2" t="s">
        <v>58</v>
      </c>
      <c r="E3382" s="2" t="s">
        <v>109</v>
      </c>
      <c r="F3382" s="2" t="s">
        <v>462</v>
      </c>
      <c r="G3382" s="2" t="s">
        <v>463</v>
      </c>
      <c r="H3382" s="2" t="s">
        <v>464</v>
      </c>
      <c r="I3382" s="2" t="s">
        <v>63</v>
      </c>
      <c r="J3382" s="2" t="s">
        <v>111</v>
      </c>
      <c r="K3382" s="2" t="s">
        <v>65</v>
      </c>
      <c r="L3382" s="2" t="s">
        <v>11</v>
      </c>
      <c r="M3382" s="2" t="s">
        <v>82</v>
      </c>
      <c r="N3382" s="2"/>
      <c r="O3382" s="2"/>
      <c r="P3382" s="2">
        <v>0</v>
      </c>
      <c r="Q3382" s="2" t="s">
        <v>204</v>
      </c>
      <c r="R3382" s="2"/>
      <c r="S3382" s="2"/>
      <c r="T3382" s="2"/>
      <c r="U3382" s="2"/>
      <c r="V3382" s="2"/>
      <c r="W3382" s="2"/>
      <c r="X3382" s="2"/>
      <c r="Y3382" s="2">
        <v>32653.198653198651</v>
      </c>
      <c r="Z3382" s="2">
        <v>30625.263157894737</v>
      </c>
      <c r="AA3382" s="2">
        <v>2027.9354953039146</v>
      </c>
      <c r="AB3382" s="2">
        <v>6.2105263157894691E-2</v>
      </c>
      <c r="AC3382" s="2"/>
      <c r="AD3382" s="2">
        <v>13</v>
      </c>
      <c r="AE3382" s="2"/>
      <c r="AF3382" s="2"/>
      <c r="AG3382" s="2"/>
      <c r="AH3382" s="2">
        <v>2027.9354953039146</v>
      </c>
      <c r="AI3382" s="2"/>
      <c r="AJ3382" s="2"/>
      <c r="AK3382" s="2"/>
      <c r="AL3382" s="2"/>
      <c r="AM3382" s="2"/>
      <c r="AN3382" s="2"/>
      <c r="AO3382" s="2"/>
      <c r="AP3382" s="2"/>
      <c r="AQ3382" s="3">
        <v>0</v>
      </c>
      <c r="AR3382" s="3">
        <v>0</v>
      </c>
      <c r="AS3382" s="3">
        <v>0</v>
      </c>
      <c r="AT3382" s="3">
        <v>0</v>
      </c>
      <c r="AU3382" s="3">
        <v>0</v>
      </c>
      <c r="AV3382" s="3">
        <v>0</v>
      </c>
      <c r="AW3382" s="3">
        <v>0</v>
      </c>
      <c r="AX3382" s="2"/>
      <c r="AY3382" s="2"/>
      <c r="AZ3382" s="2"/>
      <c r="BA3382" s="2"/>
      <c r="BB3382" s="2"/>
      <c r="BC3382" s="2">
        <v>0</v>
      </c>
      <c r="BD3382" s="2"/>
    </row>
    <row r="3383" spans="1:56" x14ac:dyDescent="0.3">
      <c r="A3383" s="2" t="s">
        <v>113</v>
      </c>
      <c r="B3383" s="2"/>
      <c r="C3383" s="2" t="s">
        <v>57</v>
      </c>
      <c r="D3383" s="2" t="s">
        <v>58</v>
      </c>
      <c r="E3383" s="2" t="s">
        <v>109</v>
      </c>
      <c r="F3383" s="2" t="s">
        <v>462</v>
      </c>
      <c r="G3383" s="2" t="s">
        <v>463</v>
      </c>
      <c r="H3383" s="2" t="s">
        <v>464</v>
      </c>
      <c r="I3383" s="2" t="s">
        <v>63</v>
      </c>
      <c r="J3383" s="2" t="s">
        <v>111</v>
      </c>
      <c r="K3383" s="2" t="s">
        <v>70</v>
      </c>
      <c r="L3383" s="2" t="s">
        <v>11</v>
      </c>
      <c r="M3383" s="2" t="s">
        <v>82</v>
      </c>
      <c r="N3383" s="2"/>
      <c r="O3383" s="2"/>
      <c r="P3383" s="2">
        <v>0</v>
      </c>
      <c r="Q3383" s="2" t="s">
        <v>204</v>
      </c>
      <c r="R3383" s="2"/>
      <c r="S3383" s="2"/>
      <c r="T3383" s="2"/>
      <c r="U3383" s="2"/>
      <c r="V3383" s="2"/>
      <c r="W3383" s="2"/>
      <c r="X3383" s="2"/>
      <c r="Y3383" s="2">
        <v>32653.198653198651</v>
      </c>
      <c r="Z3383" s="2">
        <v>30625.263157894737</v>
      </c>
      <c r="AA3383" s="2">
        <v>2027.9354953039146</v>
      </c>
      <c r="AB3383" s="2">
        <v>6.2105263157894691E-2</v>
      </c>
      <c r="AC3383" s="2"/>
      <c r="AD3383" s="2">
        <v>13</v>
      </c>
      <c r="AE3383" s="2"/>
      <c r="AF3383" s="2"/>
      <c r="AG3383" s="2"/>
      <c r="AH3383" s="2">
        <v>2027.9354953039146</v>
      </c>
      <c r="AI3383" s="2"/>
      <c r="AJ3383" s="2"/>
      <c r="AK3383" s="2"/>
      <c r="AL3383" s="2"/>
      <c r="AM3383" s="2"/>
      <c r="AN3383" s="2"/>
      <c r="AO3383" s="2"/>
      <c r="AP3383" s="2"/>
      <c r="AQ3383" s="3">
        <v>0</v>
      </c>
      <c r="AR3383" s="3">
        <v>0</v>
      </c>
      <c r="AS3383" s="3">
        <v>0</v>
      </c>
      <c r="AT3383" s="3">
        <v>0</v>
      </c>
      <c r="AU3383" s="3">
        <v>0</v>
      </c>
      <c r="AV3383" s="3">
        <v>0</v>
      </c>
      <c r="AW3383" s="3">
        <v>0</v>
      </c>
      <c r="AX3383" s="2"/>
      <c r="AY3383" s="2"/>
      <c r="AZ3383" s="2"/>
      <c r="BA3383" s="2"/>
      <c r="BB3383" s="2"/>
      <c r="BC3383" s="2">
        <v>0</v>
      </c>
      <c r="BD3383" s="2"/>
    </row>
    <row r="3384" spans="1:56" x14ac:dyDescent="0.3">
      <c r="A3384" s="2" t="s">
        <v>114</v>
      </c>
      <c r="B3384" s="2"/>
      <c r="C3384" s="2" t="s">
        <v>57</v>
      </c>
      <c r="D3384" s="2" t="s">
        <v>58</v>
      </c>
      <c r="E3384" s="2" t="s">
        <v>109</v>
      </c>
      <c r="F3384" s="2" t="s">
        <v>462</v>
      </c>
      <c r="G3384" s="2" t="s">
        <v>463</v>
      </c>
      <c r="H3384" s="2" t="s">
        <v>464</v>
      </c>
      <c r="I3384" s="2" t="s">
        <v>63</v>
      </c>
      <c r="J3384" s="2" t="s">
        <v>111</v>
      </c>
      <c r="K3384" s="2" t="s">
        <v>72</v>
      </c>
      <c r="L3384" s="2" t="s">
        <v>11</v>
      </c>
      <c r="M3384" s="2" t="s">
        <v>82</v>
      </c>
      <c r="N3384" s="2"/>
      <c r="O3384" s="2"/>
      <c r="P3384" s="2">
        <v>0</v>
      </c>
      <c r="Q3384" s="2" t="s">
        <v>204</v>
      </c>
      <c r="R3384" s="2"/>
      <c r="S3384" s="2"/>
      <c r="T3384" s="2"/>
      <c r="U3384" s="2"/>
      <c r="V3384" s="2"/>
      <c r="W3384" s="2"/>
      <c r="X3384" s="2"/>
      <c r="Y3384" s="2">
        <v>32653.198653198651</v>
      </c>
      <c r="Z3384" s="2">
        <v>30625.263157894737</v>
      </c>
      <c r="AA3384" s="2">
        <v>2027.9354953039146</v>
      </c>
      <c r="AB3384" s="2">
        <v>6.2105263157894691E-2</v>
      </c>
      <c r="AC3384" s="2"/>
      <c r="AD3384" s="2">
        <v>13</v>
      </c>
      <c r="AE3384" s="2"/>
      <c r="AF3384" s="2"/>
      <c r="AG3384" s="2"/>
      <c r="AH3384" s="2">
        <v>2027.9354953039146</v>
      </c>
      <c r="AI3384" s="2"/>
      <c r="AJ3384" s="2"/>
      <c r="AK3384" s="2"/>
      <c r="AL3384" s="2"/>
      <c r="AM3384" s="2"/>
      <c r="AN3384" s="2"/>
      <c r="AO3384" s="2"/>
      <c r="AP3384" s="2"/>
      <c r="AQ3384" s="3">
        <v>0</v>
      </c>
      <c r="AR3384" s="3">
        <v>0</v>
      </c>
      <c r="AS3384" s="3">
        <v>0</v>
      </c>
      <c r="AT3384" s="3">
        <v>0</v>
      </c>
      <c r="AU3384" s="3">
        <v>0</v>
      </c>
      <c r="AV3384" s="3">
        <v>0</v>
      </c>
      <c r="AW3384" s="3">
        <v>0</v>
      </c>
      <c r="AX3384" s="2"/>
      <c r="AY3384" s="2"/>
      <c r="AZ3384" s="2"/>
      <c r="BA3384" s="2"/>
      <c r="BB3384" s="2"/>
      <c r="BC3384" s="2">
        <v>0</v>
      </c>
      <c r="BD3384" s="2"/>
    </row>
    <row r="3385" spans="1:56" x14ac:dyDescent="0.3">
      <c r="A3385" s="2" t="s">
        <v>115</v>
      </c>
      <c r="B3385" s="2"/>
      <c r="C3385" s="2" t="s">
        <v>57</v>
      </c>
      <c r="D3385" s="2" t="s">
        <v>58</v>
      </c>
      <c r="E3385" s="2" t="s">
        <v>109</v>
      </c>
      <c r="F3385" s="2" t="s">
        <v>462</v>
      </c>
      <c r="G3385" s="2" t="s">
        <v>463</v>
      </c>
      <c r="H3385" s="2" t="s">
        <v>464</v>
      </c>
      <c r="I3385" s="2" t="s">
        <v>63</v>
      </c>
      <c r="J3385" s="2" t="s">
        <v>111</v>
      </c>
      <c r="K3385" s="2" t="s">
        <v>74</v>
      </c>
      <c r="L3385" s="2" t="s">
        <v>11</v>
      </c>
      <c r="M3385" s="2" t="s">
        <v>82</v>
      </c>
      <c r="N3385" s="2"/>
      <c r="O3385" s="2"/>
      <c r="P3385" s="2">
        <v>0</v>
      </c>
      <c r="Q3385" s="2" t="s">
        <v>204</v>
      </c>
      <c r="R3385" s="2"/>
      <c r="S3385" s="2"/>
      <c r="T3385" s="2"/>
      <c r="U3385" s="2"/>
      <c r="V3385" s="2"/>
      <c r="W3385" s="2"/>
      <c r="X3385" s="2"/>
      <c r="Y3385" s="2">
        <v>32653.198653198651</v>
      </c>
      <c r="Z3385" s="2">
        <v>30625.263157894737</v>
      </c>
      <c r="AA3385" s="2">
        <v>2027.9354953039146</v>
      </c>
      <c r="AB3385" s="2">
        <v>6.2105263157894691E-2</v>
      </c>
      <c r="AC3385" s="2"/>
      <c r="AD3385" s="2">
        <v>13</v>
      </c>
      <c r="AE3385" s="2"/>
      <c r="AF3385" s="2"/>
      <c r="AG3385" s="2"/>
      <c r="AH3385" s="2">
        <v>2027.9354953039146</v>
      </c>
      <c r="AI3385" s="2"/>
      <c r="AJ3385" s="2"/>
      <c r="AK3385" s="2"/>
      <c r="AL3385" s="2"/>
      <c r="AM3385" s="2"/>
      <c r="AN3385" s="2"/>
      <c r="AO3385" s="2"/>
      <c r="AP3385" s="2"/>
      <c r="AQ3385" s="3">
        <v>0</v>
      </c>
      <c r="AR3385" s="3">
        <v>0</v>
      </c>
      <c r="AS3385" s="3">
        <v>0</v>
      </c>
      <c r="AT3385" s="3">
        <v>0</v>
      </c>
      <c r="AU3385" s="3">
        <v>0</v>
      </c>
      <c r="AV3385" s="3">
        <v>0</v>
      </c>
      <c r="AW3385" s="3">
        <v>0</v>
      </c>
      <c r="AX3385" s="2"/>
      <c r="AY3385" s="2"/>
      <c r="AZ3385" s="2"/>
      <c r="BA3385" s="2"/>
      <c r="BB3385" s="2"/>
      <c r="BC3385" s="2">
        <v>0</v>
      </c>
      <c r="BD3385" s="2"/>
    </row>
    <row r="3386" spans="1:56" x14ac:dyDescent="0.3">
      <c r="A3386" s="2" t="s">
        <v>116</v>
      </c>
      <c r="B3386" s="2"/>
      <c r="C3386" s="2" t="s">
        <v>57</v>
      </c>
      <c r="D3386" s="2" t="s">
        <v>58</v>
      </c>
      <c r="E3386" s="2" t="s">
        <v>109</v>
      </c>
      <c r="F3386" s="2" t="s">
        <v>462</v>
      </c>
      <c r="G3386" s="2" t="s">
        <v>463</v>
      </c>
      <c r="H3386" s="2" t="s">
        <v>464</v>
      </c>
      <c r="I3386" s="2" t="s">
        <v>63</v>
      </c>
      <c r="J3386" s="2" t="s">
        <v>111</v>
      </c>
      <c r="K3386" s="2" t="s">
        <v>76</v>
      </c>
      <c r="L3386" s="2" t="s">
        <v>11</v>
      </c>
      <c r="M3386" s="2" t="s">
        <v>82</v>
      </c>
      <c r="N3386" s="2"/>
      <c r="O3386" s="2"/>
      <c r="P3386" s="2">
        <v>0</v>
      </c>
      <c r="Q3386" s="2" t="s">
        <v>204</v>
      </c>
      <c r="R3386" s="2"/>
      <c r="S3386" s="2"/>
      <c r="T3386" s="2"/>
      <c r="U3386" s="2"/>
      <c r="V3386" s="2"/>
      <c r="W3386" s="2"/>
      <c r="X3386" s="2"/>
      <c r="Y3386" s="2">
        <v>32653.198653198651</v>
      </c>
      <c r="Z3386" s="2">
        <v>30625.263157894737</v>
      </c>
      <c r="AA3386" s="2">
        <v>2027.9354953039146</v>
      </c>
      <c r="AB3386" s="2">
        <v>6.2105263157894691E-2</v>
      </c>
      <c r="AC3386" s="2"/>
      <c r="AD3386" s="2">
        <v>13</v>
      </c>
      <c r="AE3386" s="2"/>
      <c r="AF3386" s="2"/>
      <c r="AG3386" s="2"/>
      <c r="AH3386" s="2">
        <v>2027.9354953039146</v>
      </c>
      <c r="AI3386" s="2"/>
      <c r="AJ3386" s="2"/>
      <c r="AK3386" s="2"/>
      <c r="AL3386" s="2"/>
      <c r="AM3386" s="2"/>
      <c r="AN3386" s="2"/>
      <c r="AO3386" s="2"/>
      <c r="AP3386" s="2"/>
      <c r="AQ3386" s="3">
        <v>0</v>
      </c>
      <c r="AR3386" s="3">
        <v>0</v>
      </c>
      <c r="AS3386" s="3">
        <v>0</v>
      </c>
      <c r="AT3386" s="3">
        <v>0</v>
      </c>
      <c r="AU3386" s="3">
        <v>0</v>
      </c>
      <c r="AV3386" s="3">
        <v>0</v>
      </c>
      <c r="AW3386" s="3">
        <v>0</v>
      </c>
      <c r="AX3386" s="2"/>
      <c r="AY3386" s="2"/>
      <c r="AZ3386" s="2"/>
      <c r="BA3386" s="2"/>
      <c r="BB3386" s="2"/>
      <c r="BC3386" s="2">
        <v>0</v>
      </c>
      <c r="BD3386" s="2"/>
    </row>
    <row r="3387" spans="1:56" x14ac:dyDescent="0.3">
      <c r="A3387" s="2" t="s">
        <v>117</v>
      </c>
      <c r="B3387" s="2"/>
      <c r="C3387" s="2" t="s">
        <v>57</v>
      </c>
      <c r="D3387" s="2" t="s">
        <v>58</v>
      </c>
      <c r="E3387" s="2" t="s">
        <v>109</v>
      </c>
      <c r="F3387" s="2" t="s">
        <v>462</v>
      </c>
      <c r="G3387" s="2" t="s">
        <v>463</v>
      </c>
      <c r="H3387" s="2" t="s">
        <v>464</v>
      </c>
      <c r="I3387" s="2" t="s">
        <v>63</v>
      </c>
      <c r="J3387" s="2" t="s">
        <v>111</v>
      </c>
      <c r="K3387" s="2" t="s">
        <v>78</v>
      </c>
      <c r="L3387" s="2" t="s">
        <v>11</v>
      </c>
      <c r="M3387" s="2" t="s">
        <v>82</v>
      </c>
      <c r="N3387" s="2"/>
      <c r="O3387" s="2"/>
      <c r="P3387" s="2">
        <v>0</v>
      </c>
      <c r="Q3387" s="2" t="s">
        <v>204</v>
      </c>
      <c r="R3387" s="2"/>
      <c r="S3387" s="2"/>
      <c r="T3387" s="2"/>
      <c r="U3387" s="2"/>
      <c r="V3387" s="2"/>
      <c r="W3387" s="2"/>
      <c r="X3387" s="2"/>
      <c r="Y3387" s="2">
        <v>32653.198653198651</v>
      </c>
      <c r="Z3387" s="2">
        <v>30625.263157894737</v>
      </c>
      <c r="AA3387" s="2">
        <v>2027.9354953039146</v>
      </c>
      <c r="AB3387" s="2">
        <v>6.2105263157894691E-2</v>
      </c>
      <c r="AC3387" s="2"/>
      <c r="AD3387" s="2">
        <v>13</v>
      </c>
      <c r="AE3387" s="2"/>
      <c r="AF3387" s="2"/>
      <c r="AG3387" s="2"/>
      <c r="AH3387" s="2">
        <v>2027.9354953039146</v>
      </c>
      <c r="AI3387" s="2"/>
      <c r="AJ3387" s="2"/>
      <c r="AK3387" s="2"/>
      <c r="AL3387" s="2"/>
      <c r="AM3387" s="2"/>
      <c r="AN3387" s="2"/>
      <c r="AO3387" s="2"/>
      <c r="AP3387" s="2"/>
      <c r="AQ3387" s="3">
        <v>0</v>
      </c>
      <c r="AR3387" s="3">
        <v>0</v>
      </c>
      <c r="AS3387" s="3">
        <v>0</v>
      </c>
      <c r="AT3387" s="3">
        <v>0</v>
      </c>
      <c r="AU3387" s="3">
        <v>0</v>
      </c>
      <c r="AV3387" s="3">
        <v>0</v>
      </c>
      <c r="AW3387" s="3">
        <v>0</v>
      </c>
      <c r="AX3387" s="2"/>
      <c r="AY3387" s="2"/>
      <c r="AZ3387" s="2"/>
      <c r="BA3387" s="2"/>
      <c r="BB3387" s="2"/>
      <c r="BC3387" s="2">
        <v>0</v>
      </c>
      <c r="BD3387" s="2"/>
    </row>
    <row r="3388" spans="1:56" x14ac:dyDescent="0.3">
      <c r="A3388" s="2" t="s">
        <v>118</v>
      </c>
      <c r="B3388" s="2"/>
      <c r="C3388" s="2" t="s">
        <v>57</v>
      </c>
      <c r="D3388" s="2" t="s">
        <v>58</v>
      </c>
      <c r="E3388" s="2" t="s">
        <v>109</v>
      </c>
      <c r="F3388" s="2" t="s">
        <v>462</v>
      </c>
      <c r="G3388" s="2" t="s">
        <v>463</v>
      </c>
      <c r="H3388" s="2" t="s">
        <v>464</v>
      </c>
      <c r="I3388" s="2" t="s">
        <v>63</v>
      </c>
      <c r="J3388" s="2" t="s">
        <v>111</v>
      </c>
      <c r="K3388" s="2" t="s">
        <v>80</v>
      </c>
      <c r="L3388" s="2" t="s">
        <v>11</v>
      </c>
      <c r="M3388" s="2" t="s">
        <v>82</v>
      </c>
      <c r="N3388" s="2"/>
      <c r="O3388" s="2"/>
      <c r="P3388" s="2">
        <v>0</v>
      </c>
      <c r="Q3388" s="2" t="s">
        <v>204</v>
      </c>
      <c r="R3388" s="2"/>
      <c r="S3388" s="2"/>
      <c r="T3388" s="2"/>
      <c r="U3388" s="2"/>
      <c r="V3388" s="2"/>
      <c r="W3388" s="2"/>
      <c r="X3388" s="2"/>
      <c r="Y3388" s="2">
        <v>32653.198653198651</v>
      </c>
      <c r="Z3388" s="2">
        <v>30625.263157894737</v>
      </c>
      <c r="AA3388" s="2">
        <v>2027.9354953039146</v>
      </c>
      <c r="AB3388" s="2">
        <v>6.2105263157894691E-2</v>
      </c>
      <c r="AC3388" s="2"/>
      <c r="AD3388" s="2">
        <v>13</v>
      </c>
      <c r="AE3388" s="2"/>
      <c r="AF3388" s="2"/>
      <c r="AG3388" s="2"/>
      <c r="AH3388" s="2">
        <v>2027.9354953039146</v>
      </c>
      <c r="AI3388" s="2"/>
      <c r="AJ3388" s="2"/>
      <c r="AK3388" s="2"/>
      <c r="AL3388" s="2"/>
      <c r="AM3388" s="2"/>
      <c r="AN3388" s="2"/>
      <c r="AO3388" s="2"/>
      <c r="AP3388" s="2"/>
      <c r="AQ3388" s="3">
        <v>0</v>
      </c>
      <c r="AR3388" s="3">
        <v>0</v>
      </c>
      <c r="AS3388" s="3">
        <v>0</v>
      </c>
      <c r="AT3388" s="3">
        <v>0</v>
      </c>
      <c r="AU3388" s="3">
        <v>0</v>
      </c>
      <c r="AV3388" s="3">
        <v>0</v>
      </c>
      <c r="AW3388" s="3">
        <v>0</v>
      </c>
      <c r="AX3388" s="2"/>
      <c r="AY3388" s="2"/>
      <c r="AZ3388" s="2"/>
      <c r="BA3388" s="2"/>
      <c r="BB3388" s="2"/>
      <c r="BC3388" s="2">
        <v>0</v>
      </c>
      <c r="BD3388" s="2"/>
    </row>
    <row r="3389" spans="1:56" x14ac:dyDescent="0.3">
      <c r="A3389" s="2" t="s">
        <v>119</v>
      </c>
      <c r="B3389" s="2"/>
      <c r="C3389" s="2" t="s">
        <v>57</v>
      </c>
      <c r="D3389" s="2" t="s">
        <v>58</v>
      </c>
      <c r="E3389" s="2" t="s">
        <v>109</v>
      </c>
      <c r="F3389" s="2" t="s">
        <v>462</v>
      </c>
      <c r="G3389" s="2" t="s">
        <v>463</v>
      </c>
      <c r="H3389" s="2" t="s">
        <v>464</v>
      </c>
      <c r="I3389" s="2" t="s">
        <v>63</v>
      </c>
      <c r="J3389" s="2" t="s">
        <v>111</v>
      </c>
      <c r="K3389" s="2" t="s">
        <v>82</v>
      </c>
      <c r="L3389" s="2" t="s">
        <v>11</v>
      </c>
      <c r="M3389" s="2" t="s">
        <v>82</v>
      </c>
      <c r="N3389" s="2"/>
      <c r="O3389" s="2"/>
      <c r="P3389" s="2">
        <v>0</v>
      </c>
      <c r="Q3389" s="2" t="s">
        <v>204</v>
      </c>
      <c r="R3389" s="2"/>
      <c r="S3389" s="2"/>
      <c r="T3389" s="2"/>
      <c r="U3389" s="2"/>
      <c r="V3389" s="2"/>
      <c r="W3389" s="2"/>
      <c r="X3389" s="2"/>
      <c r="Y3389" s="2">
        <v>32653.198653198651</v>
      </c>
      <c r="Z3389" s="2">
        <v>30625.263157894737</v>
      </c>
      <c r="AA3389" s="2">
        <v>2027.9354953039146</v>
      </c>
      <c r="AB3389" s="2">
        <v>6.2105263157894691E-2</v>
      </c>
      <c r="AC3389" s="2"/>
      <c r="AD3389" s="2">
        <v>13</v>
      </c>
      <c r="AE3389" s="2"/>
      <c r="AF3389" s="2"/>
      <c r="AG3389" s="2"/>
      <c r="AH3389" s="2">
        <v>2027.9354953039146</v>
      </c>
      <c r="AI3389" s="2"/>
      <c r="AJ3389" s="2"/>
      <c r="AK3389" s="2"/>
      <c r="AL3389" s="2"/>
      <c r="AM3389" s="2"/>
      <c r="AN3389" s="2"/>
      <c r="AO3389" s="2"/>
      <c r="AP3389" s="2"/>
      <c r="AQ3389" s="3">
        <v>0</v>
      </c>
      <c r="AR3389" s="3">
        <v>0</v>
      </c>
      <c r="AS3389" s="3">
        <v>0</v>
      </c>
      <c r="AT3389" s="3">
        <v>0</v>
      </c>
      <c r="AU3389" s="3">
        <v>0</v>
      </c>
      <c r="AV3389" s="3">
        <v>0</v>
      </c>
      <c r="AW3389" s="3">
        <v>0</v>
      </c>
      <c r="AX3389" s="2"/>
      <c r="AY3389" s="2"/>
      <c r="AZ3389" s="2"/>
      <c r="BA3389" s="2"/>
      <c r="BB3389" s="2"/>
      <c r="BC3389" s="2">
        <v>0</v>
      </c>
      <c r="BD3389" s="2"/>
    </row>
    <row r="3390" spans="1:56" x14ac:dyDescent="0.3">
      <c r="A3390" s="2" t="s">
        <v>120</v>
      </c>
      <c r="B3390" s="2"/>
      <c r="C3390" s="2" t="s">
        <v>57</v>
      </c>
      <c r="D3390" s="2" t="s">
        <v>58</v>
      </c>
      <c r="E3390" s="2" t="s">
        <v>109</v>
      </c>
      <c r="F3390" s="2" t="s">
        <v>462</v>
      </c>
      <c r="G3390" s="2" t="s">
        <v>463</v>
      </c>
      <c r="H3390" s="2" t="s">
        <v>464</v>
      </c>
      <c r="I3390" s="2" t="s">
        <v>63</v>
      </c>
      <c r="J3390" s="2" t="s">
        <v>111</v>
      </c>
      <c r="K3390" s="2" t="s">
        <v>84</v>
      </c>
      <c r="L3390" s="2" t="s">
        <v>11</v>
      </c>
      <c r="M3390" s="2" t="s">
        <v>82</v>
      </c>
      <c r="N3390" s="2"/>
      <c r="O3390" s="2"/>
      <c r="P3390" s="2">
        <v>0</v>
      </c>
      <c r="Q3390" s="2" t="s">
        <v>204</v>
      </c>
      <c r="R3390" s="2"/>
      <c r="S3390" s="2"/>
      <c r="T3390" s="2"/>
      <c r="U3390" s="2"/>
      <c r="V3390" s="2"/>
      <c r="W3390" s="2"/>
      <c r="X3390" s="2"/>
      <c r="Y3390" s="2">
        <v>32653.198653198651</v>
      </c>
      <c r="Z3390" s="2">
        <v>30625.263157894737</v>
      </c>
      <c r="AA3390" s="2">
        <v>2027.9354953039146</v>
      </c>
      <c r="AB3390" s="2">
        <v>6.2105263157894691E-2</v>
      </c>
      <c r="AC3390" s="2"/>
      <c r="AD3390" s="2">
        <v>13</v>
      </c>
      <c r="AE3390" s="2"/>
      <c r="AF3390" s="2"/>
      <c r="AG3390" s="2"/>
      <c r="AH3390" s="2">
        <v>2027.9354953039146</v>
      </c>
      <c r="AI3390" s="2"/>
      <c r="AJ3390" s="2"/>
      <c r="AK3390" s="2"/>
      <c r="AL3390" s="2"/>
      <c r="AM3390" s="2"/>
      <c r="AN3390" s="2"/>
      <c r="AO3390" s="2"/>
      <c r="AP3390" s="2"/>
      <c r="AQ3390" s="3">
        <v>0</v>
      </c>
      <c r="AR3390" s="3">
        <v>0</v>
      </c>
      <c r="AS3390" s="3">
        <v>0</v>
      </c>
      <c r="AT3390" s="3">
        <v>0</v>
      </c>
      <c r="AU3390" s="3">
        <v>0</v>
      </c>
      <c r="AV3390" s="3">
        <v>0</v>
      </c>
      <c r="AW3390" s="3">
        <v>0</v>
      </c>
      <c r="AX3390" s="2"/>
      <c r="AY3390" s="2"/>
      <c r="AZ3390" s="2"/>
      <c r="BA3390" s="2"/>
      <c r="BB3390" s="2"/>
      <c r="BC3390" s="2">
        <v>0</v>
      </c>
      <c r="BD3390" s="2"/>
    </row>
    <row r="3391" spans="1:56" x14ac:dyDescent="0.3">
      <c r="A3391" s="2" t="s">
        <v>121</v>
      </c>
      <c r="B3391" s="2"/>
      <c r="C3391" s="2" t="s">
        <v>57</v>
      </c>
      <c r="D3391" s="2" t="s">
        <v>58</v>
      </c>
      <c r="E3391" s="2" t="s">
        <v>109</v>
      </c>
      <c r="F3391" s="2" t="s">
        <v>462</v>
      </c>
      <c r="G3391" s="2" t="s">
        <v>463</v>
      </c>
      <c r="H3391" s="2" t="s">
        <v>464</v>
      </c>
      <c r="I3391" s="2" t="s">
        <v>63</v>
      </c>
      <c r="J3391" s="2" t="s">
        <v>111</v>
      </c>
      <c r="K3391" s="2" t="s">
        <v>86</v>
      </c>
      <c r="L3391" s="2" t="s">
        <v>11</v>
      </c>
      <c r="M3391" s="2" t="s">
        <v>82</v>
      </c>
      <c r="N3391" s="2"/>
      <c r="O3391" s="2"/>
      <c r="P3391" s="2">
        <v>0</v>
      </c>
      <c r="Q3391" s="2" t="s">
        <v>204</v>
      </c>
      <c r="R3391" s="2"/>
      <c r="S3391" s="2"/>
      <c r="T3391" s="2"/>
      <c r="U3391" s="2"/>
      <c r="V3391" s="2"/>
      <c r="W3391" s="2"/>
      <c r="X3391" s="2"/>
      <c r="Y3391" s="2">
        <v>32653.198653198651</v>
      </c>
      <c r="Z3391" s="2">
        <v>30625.263157894737</v>
      </c>
      <c r="AA3391" s="2">
        <v>2027.9354953039146</v>
      </c>
      <c r="AB3391" s="2">
        <v>6.2105263157894691E-2</v>
      </c>
      <c r="AC3391" s="2"/>
      <c r="AD3391" s="2">
        <v>13</v>
      </c>
      <c r="AE3391" s="2"/>
      <c r="AF3391" s="2"/>
      <c r="AG3391" s="2"/>
      <c r="AH3391" s="2">
        <v>2027.9354953039146</v>
      </c>
      <c r="AI3391" s="2"/>
      <c r="AJ3391" s="2"/>
      <c r="AK3391" s="2"/>
      <c r="AL3391" s="2"/>
      <c r="AM3391" s="2"/>
      <c r="AN3391" s="2"/>
      <c r="AO3391" s="2"/>
      <c r="AP3391" s="2"/>
      <c r="AQ3391" s="3">
        <v>0</v>
      </c>
      <c r="AR3391" s="3">
        <v>0</v>
      </c>
      <c r="AS3391" s="3">
        <v>0</v>
      </c>
      <c r="AT3391" s="3">
        <v>0</v>
      </c>
      <c r="AU3391" s="3">
        <v>0</v>
      </c>
      <c r="AV3391" s="3">
        <v>0</v>
      </c>
      <c r="AW3391" s="3">
        <v>0</v>
      </c>
      <c r="AX3391" s="2"/>
      <c r="AY3391" s="2"/>
      <c r="AZ3391" s="2"/>
      <c r="BA3391" s="2"/>
      <c r="BB3391" s="2"/>
      <c r="BC3391" s="2">
        <v>0</v>
      </c>
      <c r="BD3391" s="2"/>
    </row>
    <row r="3392" spans="1:56" x14ac:dyDescent="0.3">
      <c r="A3392" s="2" t="s">
        <v>122</v>
      </c>
      <c r="B3392" s="2"/>
      <c r="C3392" s="2" t="s">
        <v>57</v>
      </c>
      <c r="D3392" s="2" t="s">
        <v>58</v>
      </c>
      <c r="E3392" s="2" t="s">
        <v>109</v>
      </c>
      <c r="F3392" s="2" t="s">
        <v>462</v>
      </c>
      <c r="G3392" s="2" t="s">
        <v>463</v>
      </c>
      <c r="H3392" s="2" t="s">
        <v>464</v>
      </c>
      <c r="I3392" s="2" t="s">
        <v>63</v>
      </c>
      <c r="J3392" s="2" t="s">
        <v>111</v>
      </c>
      <c r="K3392" s="2" t="s">
        <v>88</v>
      </c>
      <c r="L3392" s="2" t="s">
        <v>11</v>
      </c>
      <c r="M3392" s="2" t="s">
        <v>82</v>
      </c>
      <c r="N3392" s="2"/>
      <c r="O3392" s="2"/>
      <c r="P3392" s="2">
        <v>0</v>
      </c>
      <c r="Q3392" s="2" t="s">
        <v>204</v>
      </c>
      <c r="R3392" s="2"/>
      <c r="S3392" s="2"/>
      <c r="T3392" s="2"/>
      <c r="U3392" s="2"/>
      <c r="V3392" s="2"/>
      <c r="W3392" s="2"/>
      <c r="X3392" s="2"/>
      <c r="Y3392" s="2">
        <v>32653.198653198651</v>
      </c>
      <c r="Z3392" s="2">
        <v>30625.263157894737</v>
      </c>
      <c r="AA3392" s="2">
        <v>2027.9354953039146</v>
      </c>
      <c r="AB3392" s="2">
        <v>6.2105263157894691E-2</v>
      </c>
      <c r="AC3392" s="2"/>
      <c r="AD3392" s="2">
        <v>13</v>
      </c>
      <c r="AE3392" s="2"/>
      <c r="AF3392" s="2"/>
      <c r="AG3392" s="2"/>
      <c r="AH3392" s="2">
        <v>2027.9354953039146</v>
      </c>
      <c r="AI3392" s="2"/>
      <c r="AJ3392" s="2"/>
      <c r="AK3392" s="2"/>
      <c r="AL3392" s="2"/>
      <c r="AM3392" s="2"/>
      <c r="AN3392" s="2"/>
      <c r="AO3392" s="2"/>
      <c r="AP3392" s="2"/>
      <c r="AQ3392" s="3">
        <v>0</v>
      </c>
      <c r="AR3392" s="3">
        <v>0</v>
      </c>
      <c r="AS3392" s="3">
        <v>0</v>
      </c>
      <c r="AT3392" s="3">
        <v>0</v>
      </c>
      <c r="AU3392" s="3">
        <v>0</v>
      </c>
      <c r="AV3392" s="3">
        <v>0</v>
      </c>
      <c r="AW3392" s="3">
        <v>0</v>
      </c>
      <c r="AX3392" s="2"/>
      <c r="AY3392" s="2"/>
      <c r="AZ3392" s="2"/>
      <c r="BA3392" s="2"/>
      <c r="BB3392" s="2"/>
      <c r="BC3392" s="2">
        <v>0</v>
      </c>
      <c r="BD3392" s="2"/>
    </row>
    <row r="3393" spans="1:56" x14ac:dyDescent="0.3">
      <c r="A3393" s="2" t="s">
        <v>123</v>
      </c>
      <c r="B3393" s="2"/>
      <c r="C3393" s="2" t="s">
        <v>57</v>
      </c>
      <c r="D3393" s="2" t="s">
        <v>58</v>
      </c>
      <c r="E3393" s="2" t="s">
        <v>109</v>
      </c>
      <c r="F3393" s="2" t="s">
        <v>462</v>
      </c>
      <c r="G3393" s="2" t="s">
        <v>463</v>
      </c>
      <c r="H3393" s="2" t="s">
        <v>464</v>
      </c>
      <c r="I3393" s="2" t="s">
        <v>63</v>
      </c>
      <c r="J3393" s="2" t="s">
        <v>111</v>
      </c>
      <c r="K3393" s="2" t="s">
        <v>90</v>
      </c>
      <c r="L3393" s="2" t="s">
        <v>11</v>
      </c>
      <c r="M3393" s="2" t="s">
        <v>82</v>
      </c>
      <c r="N3393" s="2"/>
      <c r="O3393" s="2"/>
      <c r="P3393" s="2">
        <v>0</v>
      </c>
      <c r="Q3393" s="2" t="s">
        <v>204</v>
      </c>
      <c r="R3393" s="2"/>
      <c r="S3393" s="2"/>
      <c r="T3393" s="2"/>
      <c r="U3393" s="2"/>
      <c r="V3393" s="2"/>
      <c r="W3393" s="2"/>
      <c r="X3393" s="2"/>
      <c r="Y3393" s="2">
        <v>32653.198653198651</v>
      </c>
      <c r="Z3393" s="2">
        <v>30625.263157894737</v>
      </c>
      <c r="AA3393" s="2">
        <v>2027.9354953039146</v>
      </c>
      <c r="AB3393" s="2">
        <v>6.2105263157894691E-2</v>
      </c>
      <c r="AC3393" s="2"/>
      <c r="AD3393" s="2">
        <v>13</v>
      </c>
      <c r="AE3393" s="2"/>
      <c r="AF3393" s="2"/>
      <c r="AG3393" s="2"/>
      <c r="AH3393" s="2">
        <v>2027.9354953039146</v>
      </c>
      <c r="AI3393" s="2"/>
      <c r="AJ3393" s="2"/>
      <c r="AK3393" s="2"/>
      <c r="AL3393" s="2"/>
      <c r="AM3393" s="2"/>
      <c r="AN3393" s="2"/>
      <c r="AO3393" s="2"/>
      <c r="AP3393" s="2"/>
      <c r="AQ3393" s="3">
        <v>0</v>
      </c>
      <c r="AR3393" s="3">
        <v>0</v>
      </c>
      <c r="AS3393" s="3">
        <v>0</v>
      </c>
      <c r="AT3393" s="3">
        <v>0</v>
      </c>
      <c r="AU3393" s="3">
        <v>0</v>
      </c>
      <c r="AV3393" s="3">
        <v>0</v>
      </c>
      <c r="AW3393" s="3">
        <v>0</v>
      </c>
      <c r="AX3393" s="2"/>
      <c r="AY3393" s="2"/>
      <c r="AZ3393" s="2"/>
      <c r="BA3393" s="2"/>
      <c r="BB3393" s="2"/>
      <c r="BC3393" s="2">
        <v>0</v>
      </c>
      <c r="BD3393" s="2"/>
    </row>
    <row r="3394" spans="1:56" x14ac:dyDescent="0.3">
      <c r="A3394" s="2" t="s">
        <v>124</v>
      </c>
      <c r="B3394" s="2"/>
      <c r="C3394" s="2" t="s">
        <v>57</v>
      </c>
      <c r="D3394" s="2" t="s">
        <v>58</v>
      </c>
      <c r="E3394" s="2" t="s">
        <v>109</v>
      </c>
      <c r="F3394" s="2" t="s">
        <v>462</v>
      </c>
      <c r="G3394" s="2" t="s">
        <v>463</v>
      </c>
      <c r="H3394" s="2" t="s">
        <v>464</v>
      </c>
      <c r="I3394" s="2" t="s">
        <v>63</v>
      </c>
      <c r="J3394" s="2" t="s">
        <v>111</v>
      </c>
      <c r="K3394" s="2" t="s">
        <v>92</v>
      </c>
      <c r="L3394" s="2" t="s">
        <v>11</v>
      </c>
      <c r="M3394" s="2" t="s">
        <v>82</v>
      </c>
      <c r="N3394" s="2"/>
      <c r="O3394" s="2"/>
      <c r="P3394" s="2">
        <v>0</v>
      </c>
      <c r="Q3394" s="2" t="s">
        <v>204</v>
      </c>
      <c r="R3394" s="2"/>
      <c r="S3394" s="2"/>
      <c r="T3394" s="2"/>
      <c r="U3394" s="2"/>
      <c r="V3394" s="2"/>
      <c r="W3394" s="2"/>
      <c r="X3394" s="2"/>
      <c r="Y3394" s="2">
        <v>32653.198653198651</v>
      </c>
      <c r="Z3394" s="2">
        <v>30625.263157894737</v>
      </c>
      <c r="AA3394" s="2">
        <v>2027.9354953039146</v>
      </c>
      <c r="AB3394" s="2">
        <v>6.2105263157894691E-2</v>
      </c>
      <c r="AC3394" s="2"/>
      <c r="AD3394" s="2">
        <v>13</v>
      </c>
      <c r="AE3394" s="2"/>
      <c r="AF3394" s="2"/>
      <c r="AG3394" s="2"/>
      <c r="AH3394" s="2">
        <v>2027.9354953039146</v>
      </c>
      <c r="AI3394" s="2"/>
      <c r="AJ3394" s="2"/>
      <c r="AK3394" s="2"/>
      <c r="AL3394" s="2"/>
      <c r="AM3394" s="2"/>
      <c r="AN3394" s="2"/>
      <c r="AO3394" s="2"/>
      <c r="AP3394" s="2"/>
      <c r="AQ3394" s="3">
        <v>0</v>
      </c>
      <c r="AR3394" s="3">
        <v>0</v>
      </c>
      <c r="AS3394" s="3">
        <v>0</v>
      </c>
      <c r="AT3394" s="3">
        <v>0</v>
      </c>
      <c r="AU3394" s="3">
        <v>0</v>
      </c>
      <c r="AV3394" s="3">
        <v>0</v>
      </c>
      <c r="AW3394" s="3">
        <v>0</v>
      </c>
      <c r="AX3394" s="2"/>
      <c r="AY3394" s="2"/>
      <c r="AZ3394" s="2"/>
      <c r="BA3394" s="2"/>
      <c r="BB3394" s="2"/>
      <c r="BC3394" s="2">
        <v>0</v>
      </c>
      <c r="BD3394" s="2"/>
    </row>
    <row r="3395" spans="1:56" x14ac:dyDescent="0.3">
      <c r="A3395" s="2" t="s">
        <v>93</v>
      </c>
      <c r="B3395" s="2"/>
      <c r="C3395" s="2" t="s">
        <v>57</v>
      </c>
      <c r="D3395" s="2" t="s">
        <v>58</v>
      </c>
      <c r="E3395" s="2" t="s">
        <v>109</v>
      </c>
      <c r="F3395" s="2" t="s">
        <v>462</v>
      </c>
      <c r="G3395" s="2" t="s">
        <v>463</v>
      </c>
      <c r="H3395" s="2" t="s">
        <v>464</v>
      </c>
      <c r="I3395" s="2" t="s">
        <v>63</v>
      </c>
      <c r="J3395" s="2" t="s">
        <v>94</v>
      </c>
      <c r="K3395" s="2" t="s">
        <v>65</v>
      </c>
      <c r="L3395" s="2" t="s">
        <v>11</v>
      </c>
      <c r="M3395" s="2" t="s">
        <v>82</v>
      </c>
      <c r="N3395" s="2"/>
      <c r="O3395" s="2"/>
      <c r="P3395" s="2">
        <v>0</v>
      </c>
      <c r="Q3395" s="2" t="s">
        <v>204</v>
      </c>
      <c r="R3395" s="2"/>
      <c r="S3395" s="2"/>
      <c r="T3395" s="2"/>
      <c r="U3395" s="2"/>
      <c r="V3395" s="2"/>
      <c r="W3395" s="2"/>
      <c r="X3395" s="2"/>
      <c r="Y3395" s="2">
        <v>32653.198653198651</v>
      </c>
      <c r="Z3395" s="2">
        <v>30625.263157894737</v>
      </c>
      <c r="AA3395" s="2">
        <v>2027.9354953039146</v>
      </c>
      <c r="AB3395" s="2">
        <v>6.2105263157894691E-2</v>
      </c>
      <c r="AC3395" s="2"/>
      <c r="AD3395" s="2">
        <v>13</v>
      </c>
      <c r="AE3395" s="2"/>
      <c r="AF3395" s="2"/>
      <c r="AG3395" s="2"/>
      <c r="AH3395" s="2">
        <v>2027.9354953039146</v>
      </c>
      <c r="AI3395" s="2"/>
      <c r="AJ3395" s="2"/>
      <c r="AK3395" s="2"/>
      <c r="AL3395" s="2"/>
      <c r="AM3395" s="2"/>
      <c r="AN3395" s="2"/>
      <c r="AO3395" s="2"/>
      <c r="AP3395" s="2"/>
      <c r="AQ3395" s="3">
        <v>0</v>
      </c>
      <c r="AR3395" s="3">
        <v>0</v>
      </c>
      <c r="AS3395" s="3">
        <v>0</v>
      </c>
      <c r="AT3395" s="3">
        <v>0</v>
      </c>
      <c r="AU3395" s="3">
        <v>0</v>
      </c>
      <c r="AV3395" s="3">
        <v>0</v>
      </c>
      <c r="AW3395" s="3">
        <v>0</v>
      </c>
      <c r="AX3395" s="2"/>
      <c r="AY3395" s="2"/>
      <c r="AZ3395" s="2"/>
      <c r="BA3395" s="2"/>
      <c r="BB3395" s="2"/>
      <c r="BC3395" s="2">
        <v>0</v>
      </c>
      <c r="BD3395" s="2"/>
    </row>
    <row r="3396" spans="1:56" x14ac:dyDescent="0.3">
      <c r="A3396" s="2" t="s">
        <v>95</v>
      </c>
      <c r="B3396" s="2"/>
      <c r="C3396" s="2" t="s">
        <v>57</v>
      </c>
      <c r="D3396" s="2" t="s">
        <v>58</v>
      </c>
      <c r="E3396" s="2" t="s">
        <v>109</v>
      </c>
      <c r="F3396" s="2" t="s">
        <v>462</v>
      </c>
      <c r="G3396" s="2" t="s">
        <v>463</v>
      </c>
      <c r="H3396" s="2" t="s">
        <v>464</v>
      </c>
      <c r="I3396" s="2" t="s">
        <v>63</v>
      </c>
      <c r="J3396" s="2" t="s">
        <v>94</v>
      </c>
      <c r="K3396" s="2" t="s">
        <v>70</v>
      </c>
      <c r="L3396" s="2" t="s">
        <v>11</v>
      </c>
      <c r="M3396" s="2" t="s">
        <v>82</v>
      </c>
      <c r="N3396" s="2"/>
      <c r="O3396" s="2"/>
      <c r="P3396" s="2">
        <v>0</v>
      </c>
      <c r="Q3396" s="2" t="s">
        <v>204</v>
      </c>
      <c r="R3396" s="2"/>
      <c r="S3396" s="2"/>
      <c r="T3396" s="2"/>
      <c r="U3396" s="2"/>
      <c r="V3396" s="2"/>
      <c r="W3396" s="2"/>
      <c r="X3396" s="2"/>
      <c r="Y3396" s="2">
        <v>32653.198653198651</v>
      </c>
      <c r="Z3396" s="2">
        <v>30625.263157894737</v>
      </c>
      <c r="AA3396" s="2">
        <v>2027.9354953039146</v>
      </c>
      <c r="AB3396" s="2">
        <v>6.2105263157894691E-2</v>
      </c>
      <c r="AC3396" s="2"/>
      <c r="AD3396" s="2">
        <v>13</v>
      </c>
      <c r="AE3396" s="2"/>
      <c r="AF3396" s="2"/>
      <c r="AG3396" s="2"/>
      <c r="AH3396" s="2">
        <v>2027.9354953039146</v>
      </c>
      <c r="AI3396" s="2"/>
      <c r="AJ3396" s="2"/>
      <c r="AK3396" s="2"/>
      <c r="AL3396" s="2"/>
      <c r="AM3396" s="2"/>
      <c r="AN3396" s="2"/>
      <c r="AO3396" s="2"/>
      <c r="AP3396" s="2"/>
      <c r="AQ3396" s="3">
        <v>0</v>
      </c>
      <c r="AR3396" s="3">
        <v>0</v>
      </c>
      <c r="AS3396" s="3">
        <v>0</v>
      </c>
      <c r="AT3396" s="3">
        <v>0</v>
      </c>
      <c r="AU3396" s="3">
        <v>0</v>
      </c>
      <c r="AV3396" s="3">
        <v>0</v>
      </c>
      <c r="AW3396" s="3">
        <v>0</v>
      </c>
      <c r="AX3396" s="2"/>
      <c r="AY3396" s="2"/>
      <c r="AZ3396" s="2"/>
      <c r="BA3396" s="2"/>
      <c r="BB3396" s="2"/>
      <c r="BC3396" s="2">
        <v>0</v>
      </c>
      <c r="BD3396" s="2"/>
    </row>
    <row r="3397" spans="1:56" x14ac:dyDescent="0.3">
      <c r="A3397" s="2" t="s">
        <v>96</v>
      </c>
      <c r="B3397" s="2"/>
      <c r="C3397" s="2" t="s">
        <v>57</v>
      </c>
      <c r="D3397" s="2" t="s">
        <v>58</v>
      </c>
      <c r="E3397" s="2" t="s">
        <v>109</v>
      </c>
      <c r="F3397" s="2" t="s">
        <v>462</v>
      </c>
      <c r="G3397" s="2" t="s">
        <v>463</v>
      </c>
      <c r="H3397" s="2" t="s">
        <v>464</v>
      </c>
      <c r="I3397" s="2" t="s">
        <v>63</v>
      </c>
      <c r="J3397" s="2" t="s">
        <v>94</v>
      </c>
      <c r="K3397" s="2" t="s">
        <v>72</v>
      </c>
      <c r="L3397" s="2" t="s">
        <v>11</v>
      </c>
      <c r="M3397" s="2" t="s">
        <v>82</v>
      </c>
      <c r="N3397" s="2"/>
      <c r="O3397" s="2"/>
      <c r="P3397" s="2">
        <v>0</v>
      </c>
      <c r="Q3397" s="2" t="s">
        <v>204</v>
      </c>
      <c r="R3397" s="2"/>
      <c r="S3397" s="2"/>
      <c r="T3397" s="2"/>
      <c r="U3397" s="2"/>
      <c r="V3397" s="2"/>
      <c r="W3397" s="2"/>
      <c r="X3397" s="2"/>
      <c r="Y3397" s="2">
        <v>32653.198653198651</v>
      </c>
      <c r="Z3397" s="2">
        <v>30625.263157894737</v>
      </c>
      <c r="AA3397" s="2">
        <v>2027.9354953039146</v>
      </c>
      <c r="AB3397" s="2">
        <v>6.2105263157894691E-2</v>
      </c>
      <c r="AC3397" s="2"/>
      <c r="AD3397" s="2">
        <v>13</v>
      </c>
      <c r="AE3397" s="2"/>
      <c r="AF3397" s="2"/>
      <c r="AG3397" s="2"/>
      <c r="AH3397" s="2">
        <v>2027.9354953039146</v>
      </c>
      <c r="AI3397" s="2"/>
      <c r="AJ3397" s="2"/>
      <c r="AK3397" s="2"/>
      <c r="AL3397" s="2"/>
      <c r="AM3397" s="2"/>
      <c r="AN3397" s="2"/>
      <c r="AO3397" s="2"/>
      <c r="AP3397" s="2"/>
      <c r="AQ3397" s="3">
        <v>0</v>
      </c>
      <c r="AR3397" s="3">
        <v>0</v>
      </c>
      <c r="AS3397" s="3">
        <v>0</v>
      </c>
      <c r="AT3397" s="3">
        <v>0</v>
      </c>
      <c r="AU3397" s="3">
        <v>0</v>
      </c>
      <c r="AV3397" s="3">
        <v>0</v>
      </c>
      <c r="AW3397" s="3">
        <v>0</v>
      </c>
      <c r="AX3397" s="2"/>
      <c r="AY3397" s="2"/>
      <c r="AZ3397" s="2"/>
      <c r="BA3397" s="2"/>
      <c r="BB3397" s="2"/>
      <c r="BC3397" s="2">
        <v>0</v>
      </c>
      <c r="BD3397" s="2"/>
    </row>
    <row r="3398" spans="1:56" x14ac:dyDescent="0.3">
      <c r="A3398" s="2" t="s">
        <v>97</v>
      </c>
      <c r="B3398" s="2"/>
      <c r="C3398" s="2" t="s">
        <v>57</v>
      </c>
      <c r="D3398" s="2" t="s">
        <v>58</v>
      </c>
      <c r="E3398" s="2" t="s">
        <v>109</v>
      </c>
      <c r="F3398" s="2" t="s">
        <v>462</v>
      </c>
      <c r="G3398" s="2" t="s">
        <v>463</v>
      </c>
      <c r="H3398" s="2" t="s">
        <v>464</v>
      </c>
      <c r="I3398" s="2" t="s">
        <v>63</v>
      </c>
      <c r="J3398" s="2" t="s">
        <v>94</v>
      </c>
      <c r="K3398" s="2" t="s">
        <v>74</v>
      </c>
      <c r="L3398" s="2" t="s">
        <v>11</v>
      </c>
      <c r="M3398" s="2" t="s">
        <v>82</v>
      </c>
      <c r="N3398" s="2"/>
      <c r="O3398" s="2"/>
      <c r="P3398" s="2">
        <v>0</v>
      </c>
      <c r="Q3398" s="2" t="s">
        <v>204</v>
      </c>
      <c r="R3398" s="2"/>
      <c r="S3398" s="2"/>
      <c r="T3398" s="2"/>
      <c r="U3398" s="2"/>
      <c r="V3398" s="2"/>
      <c r="W3398" s="2"/>
      <c r="X3398" s="2"/>
      <c r="Y3398" s="2">
        <v>32653.198653198651</v>
      </c>
      <c r="Z3398" s="2">
        <v>30625.263157894737</v>
      </c>
      <c r="AA3398" s="2">
        <v>2027.9354953039146</v>
      </c>
      <c r="AB3398" s="2">
        <v>6.2105263157894691E-2</v>
      </c>
      <c r="AC3398" s="2"/>
      <c r="AD3398" s="2">
        <v>13</v>
      </c>
      <c r="AE3398" s="2"/>
      <c r="AF3398" s="2"/>
      <c r="AG3398" s="2"/>
      <c r="AH3398" s="2">
        <v>2027.9354953039146</v>
      </c>
      <c r="AI3398" s="2"/>
      <c r="AJ3398" s="2"/>
      <c r="AK3398" s="2"/>
      <c r="AL3398" s="2"/>
      <c r="AM3398" s="2"/>
      <c r="AN3398" s="2"/>
      <c r="AO3398" s="2"/>
      <c r="AP3398" s="2"/>
      <c r="AQ3398" s="3">
        <v>0</v>
      </c>
      <c r="AR3398" s="3">
        <v>0</v>
      </c>
      <c r="AS3398" s="3">
        <v>0</v>
      </c>
      <c r="AT3398" s="3">
        <v>0</v>
      </c>
      <c r="AU3398" s="3">
        <v>0</v>
      </c>
      <c r="AV3398" s="3">
        <v>0</v>
      </c>
      <c r="AW3398" s="3">
        <v>0</v>
      </c>
      <c r="AX3398" s="2"/>
      <c r="AY3398" s="2"/>
      <c r="AZ3398" s="2"/>
      <c r="BA3398" s="2"/>
      <c r="BB3398" s="2"/>
      <c r="BC3398" s="2">
        <v>0</v>
      </c>
      <c r="BD3398" s="2"/>
    </row>
    <row r="3399" spans="1:56" x14ac:dyDescent="0.3">
      <c r="A3399" s="2" t="s">
        <v>98</v>
      </c>
      <c r="B3399" s="2"/>
      <c r="C3399" s="2" t="s">
        <v>57</v>
      </c>
      <c r="D3399" s="2" t="s">
        <v>58</v>
      </c>
      <c r="E3399" s="2" t="s">
        <v>109</v>
      </c>
      <c r="F3399" s="2" t="s">
        <v>462</v>
      </c>
      <c r="G3399" s="2" t="s">
        <v>463</v>
      </c>
      <c r="H3399" s="2" t="s">
        <v>464</v>
      </c>
      <c r="I3399" s="2" t="s">
        <v>63</v>
      </c>
      <c r="J3399" s="2" t="s">
        <v>94</v>
      </c>
      <c r="K3399" s="2" t="s">
        <v>76</v>
      </c>
      <c r="L3399" s="2" t="s">
        <v>11</v>
      </c>
      <c r="M3399" s="2" t="s">
        <v>82</v>
      </c>
      <c r="N3399" s="2"/>
      <c r="O3399" s="2"/>
      <c r="P3399" s="2">
        <v>0</v>
      </c>
      <c r="Q3399" s="2" t="s">
        <v>204</v>
      </c>
      <c r="R3399" s="2"/>
      <c r="S3399" s="2"/>
      <c r="T3399" s="2"/>
      <c r="U3399" s="2"/>
      <c r="V3399" s="2"/>
      <c r="W3399" s="2"/>
      <c r="X3399" s="2"/>
      <c r="Y3399" s="2">
        <v>32653.198653198651</v>
      </c>
      <c r="Z3399" s="2">
        <v>30625.263157894737</v>
      </c>
      <c r="AA3399" s="2">
        <v>2027.9354953039146</v>
      </c>
      <c r="AB3399" s="2">
        <v>6.2105263157894691E-2</v>
      </c>
      <c r="AC3399" s="2"/>
      <c r="AD3399" s="2">
        <v>13</v>
      </c>
      <c r="AE3399" s="2"/>
      <c r="AF3399" s="2"/>
      <c r="AG3399" s="2"/>
      <c r="AH3399" s="2">
        <v>2027.9354953039146</v>
      </c>
      <c r="AI3399" s="2"/>
      <c r="AJ3399" s="2"/>
      <c r="AK3399" s="2"/>
      <c r="AL3399" s="2"/>
      <c r="AM3399" s="2"/>
      <c r="AN3399" s="2"/>
      <c r="AO3399" s="2"/>
      <c r="AP3399" s="2"/>
      <c r="AQ3399" s="3">
        <v>0</v>
      </c>
      <c r="AR3399" s="3">
        <v>0</v>
      </c>
      <c r="AS3399" s="3">
        <v>0</v>
      </c>
      <c r="AT3399" s="3">
        <v>0</v>
      </c>
      <c r="AU3399" s="3">
        <v>0</v>
      </c>
      <c r="AV3399" s="3">
        <v>0</v>
      </c>
      <c r="AW3399" s="3">
        <v>0</v>
      </c>
      <c r="AX3399" s="2"/>
      <c r="AY3399" s="2"/>
      <c r="AZ3399" s="2"/>
      <c r="BA3399" s="2"/>
      <c r="BB3399" s="2"/>
      <c r="BC3399" s="2">
        <v>0</v>
      </c>
      <c r="BD3399" s="2"/>
    </row>
    <row r="3400" spans="1:56" x14ac:dyDescent="0.3">
      <c r="A3400" s="2" t="s">
        <v>99</v>
      </c>
      <c r="B3400" s="2"/>
      <c r="C3400" s="2" t="s">
        <v>57</v>
      </c>
      <c r="D3400" s="2" t="s">
        <v>58</v>
      </c>
      <c r="E3400" s="2" t="s">
        <v>109</v>
      </c>
      <c r="F3400" s="2" t="s">
        <v>462</v>
      </c>
      <c r="G3400" s="2" t="s">
        <v>463</v>
      </c>
      <c r="H3400" s="2" t="s">
        <v>464</v>
      </c>
      <c r="I3400" s="2" t="s">
        <v>63</v>
      </c>
      <c r="J3400" s="2" t="s">
        <v>94</v>
      </c>
      <c r="K3400" s="2" t="s">
        <v>78</v>
      </c>
      <c r="L3400" s="2" t="s">
        <v>11</v>
      </c>
      <c r="M3400" s="2" t="s">
        <v>82</v>
      </c>
      <c r="N3400" s="2"/>
      <c r="O3400" s="2"/>
      <c r="P3400" s="2">
        <v>0</v>
      </c>
      <c r="Q3400" s="2" t="s">
        <v>204</v>
      </c>
      <c r="R3400" s="2"/>
      <c r="S3400" s="2"/>
      <c r="T3400" s="2"/>
      <c r="U3400" s="2"/>
      <c r="V3400" s="2"/>
      <c r="W3400" s="2"/>
      <c r="X3400" s="2"/>
      <c r="Y3400" s="2">
        <v>32653.198653198651</v>
      </c>
      <c r="Z3400" s="2">
        <v>30625.263157894737</v>
      </c>
      <c r="AA3400" s="2">
        <v>2027.9354953039146</v>
      </c>
      <c r="AB3400" s="2">
        <v>6.2105263157894691E-2</v>
      </c>
      <c r="AC3400" s="2"/>
      <c r="AD3400" s="2">
        <v>13</v>
      </c>
      <c r="AE3400" s="2"/>
      <c r="AF3400" s="2"/>
      <c r="AG3400" s="2"/>
      <c r="AH3400" s="2">
        <v>2027.9354953039146</v>
      </c>
      <c r="AI3400" s="2"/>
      <c r="AJ3400" s="2"/>
      <c r="AK3400" s="2"/>
      <c r="AL3400" s="2"/>
      <c r="AM3400" s="2"/>
      <c r="AN3400" s="2"/>
      <c r="AO3400" s="2"/>
      <c r="AP3400" s="2"/>
      <c r="AQ3400" s="3">
        <v>0</v>
      </c>
      <c r="AR3400" s="3">
        <v>0</v>
      </c>
      <c r="AS3400" s="3">
        <v>0</v>
      </c>
      <c r="AT3400" s="3">
        <v>0</v>
      </c>
      <c r="AU3400" s="3">
        <v>0</v>
      </c>
      <c r="AV3400" s="3">
        <v>0</v>
      </c>
      <c r="AW3400" s="3">
        <v>0</v>
      </c>
      <c r="AX3400" s="2"/>
      <c r="AY3400" s="2"/>
      <c r="AZ3400" s="2"/>
      <c r="BA3400" s="2"/>
      <c r="BB3400" s="2"/>
      <c r="BC3400" s="2">
        <v>0</v>
      </c>
      <c r="BD3400" s="2"/>
    </row>
    <row r="3401" spans="1:56" x14ac:dyDescent="0.3">
      <c r="A3401" s="2" t="s">
        <v>100</v>
      </c>
      <c r="B3401" s="2"/>
      <c r="C3401" s="2" t="s">
        <v>57</v>
      </c>
      <c r="D3401" s="2" t="s">
        <v>58</v>
      </c>
      <c r="E3401" s="2" t="s">
        <v>109</v>
      </c>
      <c r="F3401" s="2" t="s">
        <v>462</v>
      </c>
      <c r="G3401" s="2" t="s">
        <v>463</v>
      </c>
      <c r="H3401" s="2" t="s">
        <v>464</v>
      </c>
      <c r="I3401" s="2" t="s">
        <v>63</v>
      </c>
      <c r="J3401" s="2" t="s">
        <v>94</v>
      </c>
      <c r="K3401" s="2" t="s">
        <v>80</v>
      </c>
      <c r="L3401" s="2" t="s">
        <v>11</v>
      </c>
      <c r="M3401" s="2" t="s">
        <v>82</v>
      </c>
      <c r="N3401" s="2"/>
      <c r="O3401" s="2"/>
      <c r="P3401" s="2">
        <v>0</v>
      </c>
      <c r="Q3401" s="2" t="s">
        <v>204</v>
      </c>
      <c r="R3401" s="2"/>
      <c r="S3401" s="2"/>
      <c r="T3401" s="2"/>
      <c r="U3401" s="2"/>
      <c r="V3401" s="2"/>
      <c r="W3401" s="2"/>
      <c r="X3401" s="2"/>
      <c r="Y3401" s="2">
        <v>32653.198653198651</v>
      </c>
      <c r="Z3401" s="2">
        <v>30625.263157894737</v>
      </c>
      <c r="AA3401" s="2">
        <v>2027.9354953039146</v>
      </c>
      <c r="AB3401" s="2">
        <v>6.2105263157894691E-2</v>
      </c>
      <c r="AC3401" s="2"/>
      <c r="AD3401" s="2">
        <v>13</v>
      </c>
      <c r="AE3401" s="2"/>
      <c r="AF3401" s="2"/>
      <c r="AG3401" s="2"/>
      <c r="AH3401" s="2">
        <v>2027.9354953039146</v>
      </c>
      <c r="AI3401" s="2"/>
      <c r="AJ3401" s="2"/>
      <c r="AK3401" s="2"/>
      <c r="AL3401" s="2"/>
      <c r="AM3401" s="2"/>
      <c r="AN3401" s="2"/>
      <c r="AO3401" s="2"/>
      <c r="AP3401" s="2"/>
      <c r="AQ3401" s="3">
        <v>0</v>
      </c>
      <c r="AR3401" s="3">
        <v>0</v>
      </c>
      <c r="AS3401" s="3">
        <v>0</v>
      </c>
      <c r="AT3401" s="3">
        <v>0</v>
      </c>
      <c r="AU3401" s="3">
        <v>0</v>
      </c>
      <c r="AV3401" s="3">
        <v>0</v>
      </c>
      <c r="AW3401" s="3">
        <v>0</v>
      </c>
      <c r="AX3401" s="2"/>
      <c r="AY3401" s="2"/>
      <c r="AZ3401" s="2"/>
      <c r="BA3401" s="2"/>
      <c r="BB3401" s="2"/>
      <c r="BC3401" s="2">
        <v>0</v>
      </c>
      <c r="BD3401" s="2"/>
    </row>
    <row r="3402" spans="1:56" x14ac:dyDescent="0.3">
      <c r="A3402" s="2" t="s">
        <v>101</v>
      </c>
      <c r="B3402" s="2"/>
      <c r="C3402" s="2" t="s">
        <v>57</v>
      </c>
      <c r="D3402" s="2" t="s">
        <v>58</v>
      </c>
      <c r="E3402" s="2" t="s">
        <v>109</v>
      </c>
      <c r="F3402" s="2" t="s">
        <v>462</v>
      </c>
      <c r="G3402" s="2" t="s">
        <v>463</v>
      </c>
      <c r="H3402" s="2" t="s">
        <v>464</v>
      </c>
      <c r="I3402" s="2" t="s">
        <v>63</v>
      </c>
      <c r="J3402" s="2" t="s">
        <v>94</v>
      </c>
      <c r="K3402" s="2" t="s">
        <v>82</v>
      </c>
      <c r="L3402" s="2" t="s">
        <v>11</v>
      </c>
      <c r="M3402" s="2" t="s">
        <v>82</v>
      </c>
      <c r="N3402" s="2"/>
      <c r="O3402" s="2"/>
      <c r="P3402" s="2">
        <v>0</v>
      </c>
      <c r="Q3402" s="2" t="s">
        <v>204</v>
      </c>
      <c r="R3402" s="2"/>
      <c r="S3402" s="2"/>
      <c r="T3402" s="2"/>
      <c r="U3402" s="2"/>
      <c r="V3402" s="2"/>
      <c r="W3402" s="2"/>
      <c r="X3402" s="2"/>
      <c r="Y3402" s="2">
        <v>32653.198653198651</v>
      </c>
      <c r="Z3402" s="2">
        <v>30625.263157894737</v>
      </c>
      <c r="AA3402" s="2">
        <v>2027.9354953039146</v>
      </c>
      <c r="AB3402" s="2">
        <v>6.2105263157894691E-2</v>
      </c>
      <c r="AC3402" s="2"/>
      <c r="AD3402" s="2">
        <v>13</v>
      </c>
      <c r="AE3402" s="2"/>
      <c r="AF3402" s="2"/>
      <c r="AG3402" s="2"/>
      <c r="AH3402" s="2">
        <v>2027.9354953039146</v>
      </c>
      <c r="AI3402" s="2"/>
      <c r="AJ3402" s="2"/>
      <c r="AK3402" s="2"/>
      <c r="AL3402" s="2"/>
      <c r="AM3402" s="2"/>
      <c r="AN3402" s="2"/>
      <c r="AO3402" s="2"/>
      <c r="AP3402" s="2"/>
      <c r="AQ3402" s="3">
        <v>0</v>
      </c>
      <c r="AR3402" s="3">
        <v>0</v>
      </c>
      <c r="AS3402" s="3">
        <v>0</v>
      </c>
      <c r="AT3402" s="3">
        <v>0</v>
      </c>
      <c r="AU3402" s="3">
        <v>0</v>
      </c>
      <c r="AV3402" s="3">
        <v>0</v>
      </c>
      <c r="AW3402" s="3">
        <v>0</v>
      </c>
      <c r="AX3402" s="2"/>
      <c r="AY3402" s="2"/>
      <c r="AZ3402" s="2"/>
      <c r="BA3402" s="2"/>
      <c r="BB3402" s="2"/>
      <c r="BC3402" s="2">
        <v>0</v>
      </c>
      <c r="BD3402" s="2"/>
    </row>
    <row r="3403" spans="1:56" x14ac:dyDescent="0.3">
      <c r="A3403" s="2" t="s">
        <v>102</v>
      </c>
      <c r="B3403" s="2"/>
      <c r="C3403" s="2" t="s">
        <v>57</v>
      </c>
      <c r="D3403" s="2" t="s">
        <v>58</v>
      </c>
      <c r="E3403" s="2" t="s">
        <v>109</v>
      </c>
      <c r="F3403" s="2" t="s">
        <v>462</v>
      </c>
      <c r="G3403" s="2" t="s">
        <v>463</v>
      </c>
      <c r="H3403" s="2" t="s">
        <v>464</v>
      </c>
      <c r="I3403" s="2" t="s">
        <v>63</v>
      </c>
      <c r="J3403" s="2" t="s">
        <v>94</v>
      </c>
      <c r="K3403" s="2" t="s">
        <v>84</v>
      </c>
      <c r="L3403" s="2" t="s">
        <v>11</v>
      </c>
      <c r="M3403" s="2" t="s">
        <v>82</v>
      </c>
      <c r="N3403" s="2"/>
      <c r="O3403" s="2"/>
      <c r="P3403" s="2">
        <v>0</v>
      </c>
      <c r="Q3403" s="2" t="s">
        <v>204</v>
      </c>
      <c r="R3403" s="2"/>
      <c r="S3403" s="2"/>
      <c r="T3403" s="2"/>
      <c r="U3403" s="2"/>
      <c r="V3403" s="2"/>
      <c r="W3403" s="2"/>
      <c r="X3403" s="2"/>
      <c r="Y3403" s="2">
        <v>32653.198653198651</v>
      </c>
      <c r="Z3403" s="2">
        <v>30625.263157894737</v>
      </c>
      <c r="AA3403" s="2">
        <v>2027.9354953039146</v>
      </c>
      <c r="AB3403" s="2">
        <v>6.2105263157894691E-2</v>
      </c>
      <c r="AC3403" s="2"/>
      <c r="AD3403" s="2">
        <v>13</v>
      </c>
      <c r="AE3403" s="2"/>
      <c r="AF3403" s="2"/>
      <c r="AG3403" s="2"/>
      <c r="AH3403" s="2">
        <v>2027.9354953039146</v>
      </c>
      <c r="AI3403" s="2"/>
      <c r="AJ3403" s="2"/>
      <c r="AK3403" s="2"/>
      <c r="AL3403" s="2"/>
      <c r="AM3403" s="2"/>
      <c r="AN3403" s="2"/>
      <c r="AO3403" s="2"/>
      <c r="AP3403" s="2"/>
      <c r="AQ3403" s="3">
        <v>0</v>
      </c>
      <c r="AR3403" s="3">
        <v>0</v>
      </c>
      <c r="AS3403" s="3">
        <v>0</v>
      </c>
      <c r="AT3403" s="3">
        <v>0</v>
      </c>
      <c r="AU3403" s="3">
        <v>0</v>
      </c>
      <c r="AV3403" s="3">
        <v>0</v>
      </c>
      <c r="AW3403" s="3">
        <v>0</v>
      </c>
      <c r="AX3403" s="2"/>
      <c r="AY3403" s="2"/>
      <c r="AZ3403" s="2"/>
      <c r="BA3403" s="2"/>
      <c r="BB3403" s="2"/>
      <c r="BC3403" s="2">
        <v>0</v>
      </c>
      <c r="BD3403" s="2"/>
    </row>
    <row r="3404" spans="1:56" x14ac:dyDescent="0.3">
      <c r="A3404" s="2" t="s">
        <v>103</v>
      </c>
      <c r="B3404" s="2"/>
      <c r="C3404" s="2" t="s">
        <v>57</v>
      </c>
      <c r="D3404" s="2" t="s">
        <v>58</v>
      </c>
      <c r="E3404" s="2" t="s">
        <v>109</v>
      </c>
      <c r="F3404" s="2" t="s">
        <v>462</v>
      </c>
      <c r="G3404" s="2" t="s">
        <v>463</v>
      </c>
      <c r="H3404" s="2" t="s">
        <v>464</v>
      </c>
      <c r="I3404" s="2" t="s">
        <v>63</v>
      </c>
      <c r="J3404" s="2" t="s">
        <v>94</v>
      </c>
      <c r="K3404" s="2" t="s">
        <v>86</v>
      </c>
      <c r="L3404" s="2" t="s">
        <v>11</v>
      </c>
      <c r="M3404" s="2" t="s">
        <v>82</v>
      </c>
      <c r="N3404" s="2"/>
      <c r="O3404" s="2"/>
      <c r="P3404" s="2">
        <v>0</v>
      </c>
      <c r="Q3404" s="2" t="s">
        <v>204</v>
      </c>
      <c r="R3404" s="2"/>
      <c r="S3404" s="2"/>
      <c r="T3404" s="2"/>
      <c r="U3404" s="2"/>
      <c r="V3404" s="2"/>
      <c r="W3404" s="2"/>
      <c r="X3404" s="2"/>
      <c r="Y3404" s="2">
        <v>32653.198653198651</v>
      </c>
      <c r="Z3404" s="2">
        <v>30625.263157894737</v>
      </c>
      <c r="AA3404" s="2">
        <v>2027.9354953039146</v>
      </c>
      <c r="AB3404" s="2">
        <v>6.2105263157894691E-2</v>
      </c>
      <c r="AC3404" s="2"/>
      <c r="AD3404" s="2">
        <v>13</v>
      </c>
      <c r="AE3404" s="2"/>
      <c r="AF3404" s="2"/>
      <c r="AG3404" s="2"/>
      <c r="AH3404" s="2">
        <v>2027.9354953039146</v>
      </c>
      <c r="AI3404" s="2"/>
      <c r="AJ3404" s="2"/>
      <c r="AK3404" s="2"/>
      <c r="AL3404" s="2"/>
      <c r="AM3404" s="2"/>
      <c r="AN3404" s="2"/>
      <c r="AO3404" s="2"/>
      <c r="AP3404" s="2"/>
      <c r="AQ3404" s="3">
        <v>0</v>
      </c>
      <c r="AR3404" s="3">
        <v>0</v>
      </c>
      <c r="AS3404" s="3">
        <v>0</v>
      </c>
      <c r="AT3404" s="3">
        <v>0</v>
      </c>
      <c r="AU3404" s="3">
        <v>0</v>
      </c>
      <c r="AV3404" s="3">
        <v>0</v>
      </c>
      <c r="AW3404" s="3">
        <v>0</v>
      </c>
      <c r="AX3404" s="2"/>
      <c r="AY3404" s="2"/>
      <c r="AZ3404" s="2"/>
      <c r="BA3404" s="2"/>
      <c r="BB3404" s="2"/>
      <c r="BC3404" s="2">
        <v>0</v>
      </c>
      <c r="BD3404" s="2"/>
    </row>
    <row r="3405" spans="1:56" x14ac:dyDescent="0.3">
      <c r="A3405" s="2" t="s">
        <v>104</v>
      </c>
      <c r="B3405" s="2"/>
      <c r="C3405" s="2" t="s">
        <v>57</v>
      </c>
      <c r="D3405" s="2" t="s">
        <v>58</v>
      </c>
      <c r="E3405" s="2" t="s">
        <v>109</v>
      </c>
      <c r="F3405" s="2" t="s">
        <v>462</v>
      </c>
      <c r="G3405" s="2" t="s">
        <v>463</v>
      </c>
      <c r="H3405" s="2" t="s">
        <v>464</v>
      </c>
      <c r="I3405" s="2" t="s">
        <v>63</v>
      </c>
      <c r="J3405" s="2" t="s">
        <v>94</v>
      </c>
      <c r="K3405" s="2" t="s">
        <v>88</v>
      </c>
      <c r="L3405" s="2" t="s">
        <v>11</v>
      </c>
      <c r="M3405" s="2" t="s">
        <v>82</v>
      </c>
      <c r="N3405" s="2"/>
      <c r="O3405" s="2"/>
      <c r="P3405" s="2">
        <v>0</v>
      </c>
      <c r="Q3405" s="2" t="s">
        <v>204</v>
      </c>
      <c r="R3405" s="2"/>
      <c r="S3405" s="2"/>
      <c r="T3405" s="2"/>
      <c r="U3405" s="2"/>
      <c r="V3405" s="2"/>
      <c r="W3405" s="2"/>
      <c r="X3405" s="2"/>
      <c r="Y3405" s="2">
        <v>32653.198653198651</v>
      </c>
      <c r="Z3405" s="2">
        <v>30625.263157894737</v>
      </c>
      <c r="AA3405" s="2">
        <v>2027.9354953039146</v>
      </c>
      <c r="AB3405" s="2">
        <v>6.2105263157894691E-2</v>
      </c>
      <c r="AC3405" s="2"/>
      <c r="AD3405" s="2">
        <v>13</v>
      </c>
      <c r="AE3405" s="2"/>
      <c r="AF3405" s="2"/>
      <c r="AG3405" s="2"/>
      <c r="AH3405" s="2">
        <v>2027.9354953039146</v>
      </c>
      <c r="AI3405" s="2"/>
      <c r="AJ3405" s="2"/>
      <c r="AK3405" s="2"/>
      <c r="AL3405" s="2"/>
      <c r="AM3405" s="2"/>
      <c r="AN3405" s="2"/>
      <c r="AO3405" s="2"/>
      <c r="AP3405" s="2"/>
      <c r="AQ3405" s="3">
        <v>0</v>
      </c>
      <c r="AR3405" s="3">
        <v>0</v>
      </c>
      <c r="AS3405" s="3">
        <v>0</v>
      </c>
      <c r="AT3405" s="3">
        <v>0</v>
      </c>
      <c r="AU3405" s="3">
        <v>0</v>
      </c>
      <c r="AV3405" s="3">
        <v>0</v>
      </c>
      <c r="AW3405" s="3">
        <v>0</v>
      </c>
      <c r="AX3405" s="2"/>
      <c r="AY3405" s="2"/>
      <c r="AZ3405" s="2"/>
      <c r="BA3405" s="2"/>
      <c r="BB3405" s="2"/>
      <c r="BC3405" s="2">
        <v>0</v>
      </c>
      <c r="BD3405" s="2"/>
    </row>
    <row r="3406" spans="1:56" x14ac:dyDescent="0.3">
      <c r="A3406" s="2" t="s">
        <v>105</v>
      </c>
      <c r="B3406" s="2"/>
      <c r="C3406" s="2" t="s">
        <v>57</v>
      </c>
      <c r="D3406" s="2" t="s">
        <v>58</v>
      </c>
      <c r="E3406" s="2" t="s">
        <v>109</v>
      </c>
      <c r="F3406" s="2" t="s">
        <v>462</v>
      </c>
      <c r="G3406" s="2" t="s">
        <v>463</v>
      </c>
      <c r="H3406" s="2" t="s">
        <v>464</v>
      </c>
      <c r="I3406" s="2" t="s">
        <v>63</v>
      </c>
      <c r="J3406" s="2" t="s">
        <v>94</v>
      </c>
      <c r="K3406" s="2" t="s">
        <v>90</v>
      </c>
      <c r="L3406" s="2" t="s">
        <v>11</v>
      </c>
      <c r="M3406" s="2" t="s">
        <v>82</v>
      </c>
      <c r="N3406" s="2"/>
      <c r="O3406" s="2"/>
      <c r="P3406" s="2">
        <v>0</v>
      </c>
      <c r="Q3406" s="2" t="s">
        <v>204</v>
      </c>
      <c r="R3406" s="2"/>
      <c r="S3406" s="2"/>
      <c r="T3406" s="2"/>
      <c r="U3406" s="2"/>
      <c r="V3406" s="2"/>
      <c r="W3406" s="2"/>
      <c r="X3406" s="2"/>
      <c r="Y3406" s="2">
        <v>32653.198653198651</v>
      </c>
      <c r="Z3406" s="2">
        <v>30625.263157894737</v>
      </c>
      <c r="AA3406" s="2">
        <v>2027.9354953039146</v>
      </c>
      <c r="AB3406" s="2">
        <v>6.2105263157894691E-2</v>
      </c>
      <c r="AC3406" s="2"/>
      <c r="AD3406" s="2">
        <v>13</v>
      </c>
      <c r="AE3406" s="2"/>
      <c r="AF3406" s="2"/>
      <c r="AG3406" s="2"/>
      <c r="AH3406" s="2">
        <v>2027.9354953039146</v>
      </c>
      <c r="AI3406" s="2"/>
      <c r="AJ3406" s="2"/>
      <c r="AK3406" s="2"/>
      <c r="AL3406" s="2"/>
      <c r="AM3406" s="2"/>
      <c r="AN3406" s="2"/>
      <c r="AO3406" s="2"/>
      <c r="AP3406" s="2"/>
      <c r="AQ3406" s="3">
        <v>0</v>
      </c>
      <c r="AR3406" s="3">
        <v>0</v>
      </c>
      <c r="AS3406" s="3">
        <v>0</v>
      </c>
      <c r="AT3406" s="3">
        <v>0</v>
      </c>
      <c r="AU3406" s="3">
        <v>0</v>
      </c>
      <c r="AV3406" s="3">
        <v>0</v>
      </c>
      <c r="AW3406" s="3">
        <v>0</v>
      </c>
      <c r="AX3406" s="2"/>
      <c r="AY3406" s="2"/>
      <c r="AZ3406" s="2"/>
      <c r="BA3406" s="2"/>
      <c r="BB3406" s="2"/>
      <c r="BC3406" s="2">
        <v>0</v>
      </c>
      <c r="BD3406" s="2"/>
    </row>
    <row r="3407" spans="1:56" x14ac:dyDescent="0.3">
      <c r="A3407" s="2" t="s">
        <v>106</v>
      </c>
      <c r="B3407" s="2"/>
      <c r="C3407" s="2" t="s">
        <v>57</v>
      </c>
      <c r="D3407" s="2" t="s">
        <v>58</v>
      </c>
      <c r="E3407" s="2" t="s">
        <v>109</v>
      </c>
      <c r="F3407" s="2" t="s">
        <v>462</v>
      </c>
      <c r="G3407" s="2" t="s">
        <v>463</v>
      </c>
      <c r="H3407" s="2" t="s">
        <v>464</v>
      </c>
      <c r="I3407" s="2" t="s">
        <v>63</v>
      </c>
      <c r="J3407" s="2" t="s">
        <v>94</v>
      </c>
      <c r="K3407" s="2" t="s">
        <v>92</v>
      </c>
      <c r="L3407" s="2" t="s">
        <v>11</v>
      </c>
      <c r="M3407" s="2" t="s">
        <v>82</v>
      </c>
      <c r="N3407" s="2"/>
      <c r="O3407" s="2"/>
      <c r="P3407" s="2">
        <v>0</v>
      </c>
      <c r="Q3407" s="2" t="s">
        <v>204</v>
      </c>
      <c r="R3407" s="2"/>
      <c r="S3407" s="2"/>
      <c r="T3407" s="2"/>
      <c r="U3407" s="2"/>
      <c r="V3407" s="2"/>
      <c r="W3407" s="2"/>
      <c r="X3407" s="2"/>
      <c r="Y3407" s="2">
        <v>32653.198653198651</v>
      </c>
      <c r="Z3407" s="2">
        <v>30625.263157894737</v>
      </c>
      <c r="AA3407" s="2">
        <v>2027.9354953039146</v>
      </c>
      <c r="AB3407" s="2">
        <v>6.2105263157894691E-2</v>
      </c>
      <c r="AC3407" s="2"/>
      <c r="AD3407" s="2">
        <v>13</v>
      </c>
      <c r="AE3407" s="2"/>
      <c r="AF3407" s="2"/>
      <c r="AG3407" s="2"/>
      <c r="AH3407" s="2">
        <v>2027.9354953039146</v>
      </c>
      <c r="AI3407" s="2"/>
      <c r="AJ3407" s="2"/>
      <c r="AK3407" s="2"/>
      <c r="AL3407" s="2"/>
      <c r="AM3407" s="2"/>
      <c r="AN3407" s="2"/>
      <c r="AO3407" s="2"/>
      <c r="AP3407" s="2"/>
      <c r="AQ3407" s="3">
        <v>0</v>
      </c>
      <c r="AR3407" s="3">
        <v>0</v>
      </c>
      <c r="AS3407" s="3">
        <v>0</v>
      </c>
      <c r="AT3407" s="3">
        <v>0</v>
      </c>
      <c r="AU3407" s="3">
        <v>0</v>
      </c>
      <c r="AV3407" s="3">
        <v>0</v>
      </c>
      <c r="AW3407" s="3">
        <v>0</v>
      </c>
      <c r="AX3407" s="2"/>
      <c r="AY3407" s="2"/>
      <c r="AZ3407" s="2"/>
      <c r="BA3407" s="2"/>
      <c r="BB3407" s="2"/>
      <c r="BC3407" s="2">
        <v>0</v>
      </c>
      <c r="BD3407" s="2"/>
    </row>
    <row r="3408" spans="1:56" x14ac:dyDescent="0.3">
      <c r="A3408" s="2" t="s">
        <v>108</v>
      </c>
      <c r="B3408" s="2"/>
      <c r="C3408" s="2" t="s">
        <v>57</v>
      </c>
      <c r="D3408" s="2" t="s">
        <v>58</v>
      </c>
      <c r="E3408" s="2" t="s">
        <v>109</v>
      </c>
      <c r="F3408" s="2" t="s">
        <v>465</v>
      </c>
      <c r="G3408" s="2" t="s">
        <v>466</v>
      </c>
      <c r="H3408" s="2" t="s">
        <v>467</v>
      </c>
      <c r="I3408" s="2" t="s">
        <v>63</v>
      </c>
      <c r="J3408" s="2" t="s">
        <v>111</v>
      </c>
      <c r="K3408" s="2" t="s">
        <v>65</v>
      </c>
      <c r="L3408" s="2" t="s">
        <v>11</v>
      </c>
      <c r="M3408" s="2" t="s">
        <v>144</v>
      </c>
      <c r="N3408" s="2"/>
      <c r="O3408" s="2"/>
      <c r="P3408" s="2">
        <v>0</v>
      </c>
      <c r="Q3408" s="2" t="s">
        <v>294</v>
      </c>
      <c r="R3408" s="2"/>
      <c r="S3408" s="2"/>
      <c r="T3408" s="2"/>
      <c r="U3408" s="2"/>
      <c r="V3408" s="2"/>
      <c r="W3408" s="2"/>
      <c r="X3408" s="2"/>
      <c r="Y3408" s="2">
        <v>36594.900463058468</v>
      </c>
      <c r="Z3408" s="2">
        <v>30739.716388969115</v>
      </c>
      <c r="AA3408" s="2">
        <v>5855.1840740893549</v>
      </c>
      <c r="AB3408" s="2">
        <v>0.16</v>
      </c>
      <c r="AC3408" s="2"/>
      <c r="AD3408" s="2">
        <v>5</v>
      </c>
      <c r="AE3408" s="2"/>
      <c r="AF3408" s="2"/>
      <c r="AG3408" s="2"/>
      <c r="AH3408" s="2">
        <v>5855.1840740893549</v>
      </c>
      <c r="AI3408" s="2"/>
      <c r="AJ3408" s="2"/>
      <c r="AK3408" s="2"/>
      <c r="AL3408" s="2"/>
      <c r="AM3408" s="2"/>
      <c r="AN3408" s="2"/>
      <c r="AO3408" s="2"/>
      <c r="AP3408" s="2"/>
      <c r="AQ3408" s="3">
        <v>0</v>
      </c>
      <c r="AR3408" s="3">
        <v>0</v>
      </c>
      <c r="AS3408" s="3">
        <v>0</v>
      </c>
      <c r="AT3408" s="3">
        <v>0</v>
      </c>
      <c r="AU3408" s="3">
        <v>0</v>
      </c>
      <c r="AV3408" s="3">
        <v>0</v>
      </c>
      <c r="AW3408" s="3">
        <v>0</v>
      </c>
      <c r="AX3408" s="2"/>
      <c r="AY3408" s="2"/>
      <c r="AZ3408" s="2"/>
      <c r="BA3408" s="2"/>
      <c r="BB3408" s="2"/>
      <c r="BC3408" s="2">
        <v>0</v>
      </c>
      <c r="BD3408" s="2"/>
    </row>
    <row r="3409" spans="1:56" x14ac:dyDescent="0.3">
      <c r="A3409" s="2" t="s">
        <v>113</v>
      </c>
      <c r="B3409" s="2"/>
      <c r="C3409" s="2" t="s">
        <v>57</v>
      </c>
      <c r="D3409" s="2" t="s">
        <v>58</v>
      </c>
      <c r="E3409" s="2" t="s">
        <v>109</v>
      </c>
      <c r="F3409" s="2" t="s">
        <v>465</v>
      </c>
      <c r="G3409" s="2" t="s">
        <v>466</v>
      </c>
      <c r="H3409" s="2" t="s">
        <v>467</v>
      </c>
      <c r="I3409" s="2" t="s">
        <v>63</v>
      </c>
      <c r="J3409" s="2" t="s">
        <v>111</v>
      </c>
      <c r="K3409" s="2" t="s">
        <v>70</v>
      </c>
      <c r="L3409" s="2" t="s">
        <v>11</v>
      </c>
      <c r="M3409" s="2" t="s">
        <v>144</v>
      </c>
      <c r="N3409" s="2"/>
      <c r="O3409" s="2"/>
      <c r="P3409" s="2">
        <v>0</v>
      </c>
      <c r="Q3409" s="2" t="s">
        <v>294</v>
      </c>
      <c r="R3409" s="2"/>
      <c r="S3409" s="2"/>
      <c r="T3409" s="2"/>
      <c r="U3409" s="2"/>
      <c r="V3409" s="2"/>
      <c r="W3409" s="2"/>
      <c r="X3409" s="2"/>
      <c r="Y3409" s="2">
        <v>218566.8948975325</v>
      </c>
      <c r="Z3409" s="2">
        <v>183596.19171392731</v>
      </c>
      <c r="AA3409" s="2">
        <v>34970.703183605205</v>
      </c>
      <c r="AB3409" s="2">
        <v>0.16000000000000003</v>
      </c>
      <c r="AC3409" s="2"/>
      <c r="AD3409" s="2">
        <v>5</v>
      </c>
      <c r="AE3409" s="2"/>
      <c r="AF3409" s="2"/>
      <c r="AG3409" s="2"/>
      <c r="AH3409" s="2">
        <v>34970.703183605205</v>
      </c>
      <c r="AI3409" s="2"/>
      <c r="AJ3409" s="2"/>
      <c r="AK3409" s="2"/>
      <c r="AL3409" s="2"/>
      <c r="AM3409" s="2"/>
      <c r="AN3409" s="2"/>
      <c r="AO3409" s="2"/>
      <c r="AP3409" s="2"/>
      <c r="AQ3409" s="3">
        <v>0</v>
      </c>
      <c r="AR3409" s="3">
        <v>0</v>
      </c>
      <c r="AS3409" s="3">
        <v>0</v>
      </c>
      <c r="AT3409" s="3">
        <v>0</v>
      </c>
      <c r="AU3409" s="3">
        <v>0</v>
      </c>
      <c r="AV3409" s="3">
        <v>0</v>
      </c>
      <c r="AW3409" s="3">
        <v>0</v>
      </c>
      <c r="AX3409" s="2"/>
      <c r="AY3409" s="2"/>
      <c r="AZ3409" s="2"/>
      <c r="BA3409" s="2"/>
      <c r="BB3409" s="2"/>
      <c r="BC3409" s="2">
        <v>0</v>
      </c>
      <c r="BD3409" s="2"/>
    </row>
    <row r="3410" spans="1:56" x14ac:dyDescent="0.3">
      <c r="A3410" s="2" t="s">
        <v>114</v>
      </c>
      <c r="B3410" s="2"/>
      <c r="C3410" s="2" t="s">
        <v>57</v>
      </c>
      <c r="D3410" s="2" t="s">
        <v>58</v>
      </c>
      <c r="E3410" s="2" t="s">
        <v>109</v>
      </c>
      <c r="F3410" s="2" t="s">
        <v>465</v>
      </c>
      <c r="G3410" s="2" t="s">
        <v>466</v>
      </c>
      <c r="H3410" s="2" t="s">
        <v>467</v>
      </c>
      <c r="I3410" s="2" t="s">
        <v>63</v>
      </c>
      <c r="J3410" s="2" t="s">
        <v>111</v>
      </c>
      <c r="K3410" s="2" t="s">
        <v>72</v>
      </c>
      <c r="L3410" s="2" t="s">
        <v>11</v>
      </c>
      <c r="M3410" s="2" t="s">
        <v>144</v>
      </c>
      <c r="N3410" s="2"/>
      <c r="O3410" s="2"/>
      <c r="P3410" s="2">
        <v>0</v>
      </c>
      <c r="Q3410" s="2" t="s">
        <v>294</v>
      </c>
      <c r="R3410" s="2"/>
      <c r="S3410" s="2"/>
      <c r="T3410" s="2"/>
      <c r="U3410" s="2"/>
      <c r="V3410" s="2"/>
      <c r="W3410" s="2"/>
      <c r="X3410" s="2"/>
      <c r="Y3410" s="2">
        <v>88105.767816884138</v>
      </c>
      <c r="Z3410" s="2">
        <v>74008.844966182674</v>
      </c>
      <c r="AA3410" s="2">
        <v>14096.922850701463</v>
      </c>
      <c r="AB3410" s="2">
        <v>0.16</v>
      </c>
      <c r="AC3410" s="2"/>
      <c r="AD3410" s="2">
        <v>5</v>
      </c>
      <c r="AE3410" s="2"/>
      <c r="AF3410" s="2"/>
      <c r="AG3410" s="2"/>
      <c r="AH3410" s="2">
        <v>14096.922850701463</v>
      </c>
      <c r="AI3410" s="2"/>
      <c r="AJ3410" s="2"/>
      <c r="AK3410" s="2"/>
      <c r="AL3410" s="2"/>
      <c r="AM3410" s="2"/>
      <c r="AN3410" s="2"/>
      <c r="AO3410" s="2"/>
      <c r="AP3410" s="2"/>
      <c r="AQ3410" s="3">
        <v>0</v>
      </c>
      <c r="AR3410" s="3">
        <v>0</v>
      </c>
      <c r="AS3410" s="3">
        <v>0</v>
      </c>
      <c r="AT3410" s="3">
        <v>0</v>
      </c>
      <c r="AU3410" s="3">
        <v>0</v>
      </c>
      <c r="AV3410" s="3">
        <v>0</v>
      </c>
      <c r="AW3410" s="3">
        <v>0</v>
      </c>
      <c r="AX3410" s="2"/>
      <c r="AY3410" s="2"/>
      <c r="AZ3410" s="2"/>
      <c r="BA3410" s="2"/>
      <c r="BB3410" s="2"/>
      <c r="BC3410" s="2">
        <v>0</v>
      </c>
      <c r="BD3410" s="2"/>
    </row>
    <row r="3411" spans="1:56" x14ac:dyDescent="0.3">
      <c r="A3411" s="2" t="s">
        <v>115</v>
      </c>
      <c r="B3411" s="2"/>
      <c r="C3411" s="2" t="s">
        <v>57</v>
      </c>
      <c r="D3411" s="2" t="s">
        <v>58</v>
      </c>
      <c r="E3411" s="2" t="s">
        <v>109</v>
      </c>
      <c r="F3411" s="2" t="s">
        <v>465</v>
      </c>
      <c r="G3411" s="2" t="s">
        <v>466</v>
      </c>
      <c r="H3411" s="2" t="s">
        <v>467</v>
      </c>
      <c r="I3411" s="2" t="s">
        <v>63</v>
      </c>
      <c r="J3411" s="2" t="s">
        <v>111</v>
      </c>
      <c r="K3411" s="2" t="s">
        <v>74</v>
      </c>
      <c r="L3411" s="2" t="s">
        <v>11</v>
      </c>
      <c r="M3411" s="2" t="s">
        <v>144</v>
      </c>
      <c r="N3411" s="2"/>
      <c r="O3411" s="2"/>
      <c r="P3411" s="2">
        <v>0</v>
      </c>
      <c r="Q3411" s="2" t="s">
        <v>294</v>
      </c>
      <c r="R3411" s="2"/>
      <c r="S3411" s="2"/>
      <c r="T3411" s="2"/>
      <c r="U3411" s="2"/>
      <c r="V3411" s="2"/>
      <c r="W3411" s="2"/>
      <c r="X3411" s="2"/>
      <c r="Y3411" s="2">
        <v>153789.00275466676</v>
      </c>
      <c r="Z3411" s="2">
        <v>129182.76231392007</v>
      </c>
      <c r="AA3411" s="2">
        <v>24606.240440746682</v>
      </c>
      <c r="AB3411" s="2">
        <v>0.16</v>
      </c>
      <c r="AC3411" s="2"/>
      <c r="AD3411" s="2">
        <v>5</v>
      </c>
      <c r="AE3411" s="2"/>
      <c r="AF3411" s="2"/>
      <c r="AG3411" s="2"/>
      <c r="AH3411" s="2">
        <v>24606.240440746682</v>
      </c>
      <c r="AI3411" s="2"/>
      <c r="AJ3411" s="2"/>
      <c r="AK3411" s="2"/>
      <c r="AL3411" s="2"/>
      <c r="AM3411" s="2"/>
      <c r="AN3411" s="2"/>
      <c r="AO3411" s="2"/>
      <c r="AP3411" s="2"/>
      <c r="AQ3411" s="3">
        <v>0</v>
      </c>
      <c r="AR3411" s="3">
        <v>0</v>
      </c>
      <c r="AS3411" s="3">
        <v>0</v>
      </c>
      <c r="AT3411" s="3">
        <v>0</v>
      </c>
      <c r="AU3411" s="3">
        <v>0</v>
      </c>
      <c r="AV3411" s="3">
        <v>0</v>
      </c>
      <c r="AW3411" s="3">
        <v>0</v>
      </c>
      <c r="AX3411" s="2"/>
      <c r="AY3411" s="2"/>
      <c r="AZ3411" s="2"/>
      <c r="BA3411" s="2"/>
      <c r="BB3411" s="2"/>
      <c r="BC3411" s="2">
        <v>0</v>
      </c>
      <c r="BD3411" s="2"/>
    </row>
    <row r="3412" spans="1:56" x14ac:dyDescent="0.3">
      <c r="A3412" s="2" t="s">
        <v>116</v>
      </c>
      <c r="B3412" s="2"/>
      <c r="C3412" s="2" t="s">
        <v>57</v>
      </c>
      <c r="D3412" s="2" t="s">
        <v>58</v>
      </c>
      <c r="E3412" s="2" t="s">
        <v>109</v>
      </c>
      <c r="F3412" s="2" t="s">
        <v>465</v>
      </c>
      <c r="G3412" s="2" t="s">
        <v>466</v>
      </c>
      <c r="H3412" s="2" t="s">
        <v>467</v>
      </c>
      <c r="I3412" s="2" t="s">
        <v>63</v>
      </c>
      <c r="J3412" s="2" t="s">
        <v>111</v>
      </c>
      <c r="K3412" s="2" t="s">
        <v>76</v>
      </c>
      <c r="L3412" s="2" t="s">
        <v>11</v>
      </c>
      <c r="M3412" s="2" t="s">
        <v>144</v>
      </c>
      <c r="N3412" s="2"/>
      <c r="O3412" s="2"/>
      <c r="P3412" s="2">
        <v>0</v>
      </c>
      <c r="Q3412" s="2" t="s">
        <v>294</v>
      </c>
      <c r="R3412" s="2"/>
      <c r="S3412" s="2"/>
      <c r="T3412" s="2"/>
      <c r="U3412" s="2"/>
      <c r="V3412" s="2"/>
      <c r="W3412" s="2"/>
      <c r="X3412" s="2"/>
      <c r="Y3412" s="2">
        <v>1602457.211302455</v>
      </c>
      <c r="Z3412" s="2">
        <v>1346064.0574940622</v>
      </c>
      <c r="AA3412" s="2">
        <v>256393.15380839282</v>
      </c>
      <c r="AB3412" s="2">
        <v>0.16</v>
      </c>
      <c r="AC3412" s="2"/>
      <c r="AD3412" s="2">
        <v>5</v>
      </c>
      <c r="AE3412" s="2"/>
      <c r="AF3412" s="2"/>
      <c r="AG3412" s="2"/>
      <c r="AH3412" s="2">
        <v>256393.15380839282</v>
      </c>
      <c r="AI3412" s="2"/>
      <c r="AJ3412" s="2"/>
      <c r="AK3412" s="2"/>
      <c r="AL3412" s="2"/>
      <c r="AM3412" s="2"/>
      <c r="AN3412" s="2"/>
      <c r="AO3412" s="2"/>
      <c r="AP3412" s="2"/>
      <c r="AQ3412" s="3">
        <v>0</v>
      </c>
      <c r="AR3412" s="3">
        <v>0</v>
      </c>
      <c r="AS3412" s="3">
        <v>0</v>
      </c>
      <c r="AT3412" s="3">
        <v>0</v>
      </c>
      <c r="AU3412" s="3">
        <v>0</v>
      </c>
      <c r="AV3412" s="3">
        <v>0</v>
      </c>
      <c r="AW3412" s="3">
        <v>0</v>
      </c>
      <c r="AX3412" s="2"/>
      <c r="AY3412" s="2"/>
      <c r="AZ3412" s="2"/>
      <c r="BA3412" s="2"/>
      <c r="BB3412" s="2"/>
      <c r="BC3412" s="2">
        <v>0</v>
      </c>
      <c r="BD3412" s="2"/>
    </row>
    <row r="3413" spans="1:56" x14ac:dyDescent="0.3">
      <c r="A3413" s="2" t="s">
        <v>117</v>
      </c>
      <c r="B3413" s="2"/>
      <c r="C3413" s="2" t="s">
        <v>57</v>
      </c>
      <c r="D3413" s="2" t="s">
        <v>58</v>
      </c>
      <c r="E3413" s="2" t="s">
        <v>109</v>
      </c>
      <c r="F3413" s="2" t="s">
        <v>465</v>
      </c>
      <c r="G3413" s="2" t="s">
        <v>466</v>
      </c>
      <c r="H3413" s="2" t="s">
        <v>467</v>
      </c>
      <c r="I3413" s="2" t="s">
        <v>63</v>
      </c>
      <c r="J3413" s="2" t="s">
        <v>111</v>
      </c>
      <c r="K3413" s="2" t="s">
        <v>78</v>
      </c>
      <c r="L3413" s="2" t="s">
        <v>11</v>
      </c>
      <c r="M3413" s="2" t="s">
        <v>144</v>
      </c>
      <c r="N3413" s="2"/>
      <c r="O3413" s="2"/>
      <c r="P3413" s="2">
        <v>0</v>
      </c>
      <c r="Q3413" s="2" t="s">
        <v>294</v>
      </c>
      <c r="R3413" s="2"/>
      <c r="S3413" s="2"/>
      <c r="T3413" s="2"/>
      <c r="U3413" s="2"/>
      <c r="V3413" s="2"/>
      <c r="W3413" s="2"/>
      <c r="X3413" s="2"/>
      <c r="Y3413" s="2">
        <v>177781.72486524945</v>
      </c>
      <c r="Z3413" s="2">
        <v>149336.64888680953</v>
      </c>
      <c r="AA3413" s="2">
        <v>28445.075978439912</v>
      </c>
      <c r="AB3413" s="2">
        <v>0.16</v>
      </c>
      <c r="AC3413" s="2"/>
      <c r="AD3413" s="2">
        <v>5</v>
      </c>
      <c r="AE3413" s="2"/>
      <c r="AF3413" s="2"/>
      <c r="AG3413" s="2"/>
      <c r="AH3413" s="2">
        <v>28445.075978439912</v>
      </c>
      <c r="AI3413" s="2"/>
      <c r="AJ3413" s="2"/>
      <c r="AK3413" s="2"/>
      <c r="AL3413" s="2"/>
      <c r="AM3413" s="2"/>
      <c r="AN3413" s="2"/>
      <c r="AO3413" s="2"/>
      <c r="AP3413" s="2"/>
      <c r="AQ3413" s="3">
        <v>0</v>
      </c>
      <c r="AR3413" s="3">
        <v>0</v>
      </c>
      <c r="AS3413" s="3">
        <v>0</v>
      </c>
      <c r="AT3413" s="3">
        <v>0</v>
      </c>
      <c r="AU3413" s="3">
        <v>0</v>
      </c>
      <c r="AV3413" s="3">
        <v>0</v>
      </c>
      <c r="AW3413" s="3">
        <v>0</v>
      </c>
      <c r="AX3413" s="2"/>
      <c r="AY3413" s="2"/>
      <c r="AZ3413" s="2"/>
      <c r="BA3413" s="2"/>
      <c r="BB3413" s="2"/>
      <c r="BC3413" s="2">
        <v>0</v>
      </c>
      <c r="BD3413" s="2"/>
    </row>
    <row r="3414" spans="1:56" x14ac:dyDescent="0.3">
      <c r="A3414" s="2" t="s">
        <v>118</v>
      </c>
      <c r="B3414" s="2"/>
      <c r="C3414" s="2" t="s">
        <v>57</v>
      </c>
      <c r="D3414" s="2" t="s">
        <v>58</v>
      </c>
      <c r="E3414" s="2" t="s">
        <v>109</v>
      </c>
      <c r="F3414" s="2" t="s">
        <v>465</v>
      </c>
      <c r="G3414" s="2" t="s">
        <v>466</v>
      </c>
      <c r="H3414" s="2" t="s">
        <v>467</v>
      </c>
      <c r="I3414" s="2" t="s">
        <v>63</v>
      </c>
      <c r="J3414" s="2" t="s">
        <v>111</v>
      </c>
      <c r="K3414" s="2" t="s">
        <v>80</v>
      </c>
      <c r="L3414" s="2" t="s">
        <v>11</v>
      </c>
      <c r="M3414" s="2" t="s">
        <v>144</v>
      </c>
      <c r="N3414" s="2"/>
      <c r="O3414" s="2"/>
      <c r="P3414" s="2">
        <v>0</v>
      </c>
      <c r="Q3414" s="2" t="s">
        <v>294</v>
      </c>
      <c r="R3414" s="2"/>
      <c r="S3414" s="2"/>
      <c r="T3414" s="2"/>
      <c r="U3414" s="2"/>
      <c r="V3414" s="2"/>
      <c r="W3414" s="2"/>
      <c r="X3414" s="2"/>
      <c r="Y3414" s="2">
        <v>145838.60143700411</v>
      </c>
      <c r="Z3414" s="2">
        <v>122504.42520708345</v>
      </c>
      <c r="AA3414" s="2">
        <v>23334.176229920657</v>
      </c>
      <c r="AB3414" s="2">
        <v>0.16</v>
      </c>
      <c r="AC3414" s="2"/>
      <c r="AD3414" s="2">
        <v>5</v>
      </c>
      <c r="AE3414" s="2"/>
      <c r="AF3414" s="2"/>
      <c r="AG3414" s="2"/>
      <c r="AH3414" s="2">
        <v>23334.176229920657</v>
      </c>
      <c r="AI3414" s="2"/>
      <c r="AJ3414" s="2"/>
      <c r="AK3414" s="2"/>
      <c r="AL3414" s="2"/>
      <c r="AM3414" s="2"/>
      <c r="AN3414" s="2"/>
      <c r="AO3414" s="2"/>
      <c r="AP3414" s="2"/>
      <c r="AQ3414" s="3">
        <v>0</v>
      </c>
      <c r="AR3414" s="3">
        <v>0</v>
      </c>
      <c r="AS3414" s="3">
        <v>0</v>
      </c>
      <c r="AT3414" s="3">
        <v>0</v>
      </c>
      <c r="AU3414" s="3">
        <v>0</v>
      </c>
      <c r="AV3414" s="3">
        <v>0</v>
      </c>
      <c r="AW3414" s="3">
        <v>0</v>
      </c>
      <c r="AX3414" s="2"/>
      <c r="AY3414" s="2"/>
      <c r="AZ3414" s="2"/>
      <c r="BA3414" s="2"/>
      <c r="BB3414" s="2"/>
      <c r="BC3414" s="2">
        <v>0</v>
      </c>
      <c r="BD3414" s="2"/>
    </row>
    <row r="3415" spans="1:56" x14ac:dyDescent="0.3">
      <c r="A3415" s="2" t="s">
        <v>119</v>
      </c>
      <c r="B3415" s="2"/>
      <c r="C3415" s="2" t="s">
        <v>57</v>
      </c>
      <c r="D3415" s="2" t="s">
        <v>58</v>
      </c>
      <c r="E3415" s="2" t="s">
        <v>109</v>
      </c>
      <c r="F3415" s="2" t="s">
        <v>465</v>
      </c>
      <c r="G3415" s="2" t="s">
        <v>466</v>
      </c>
      <c r="H3415" s="2" t="s">
        <v>467</v>
      </c>
      <c r="I3415" s="2" t="s">
        <v>63</v>
      </c>
      <c r="J3415" s="2" t="s">
        <v>111</v>
      </c>
      <c r="K3415" s="2" t="s">
        <v>82</v>
      </c>
      <c r="L3415" s="2" t="s">
        <v>11</v>
      </c>
      <c r="M3415" s="2" t="s">
        <v>144</v>
      </c>
      <c r="N3415" s="2"/>
      <c r="O3415" s="2"/>
      <c r="P3415" s="2">
        <v>0</v>
      </c>
      <c r="Q3415" s="2" t="s">
        <v>294</v>
      </c>
      <c r="R3415" s="2"/>
      <c r="S3415" s="2"/>
      <c r="T3415" s="2"/>
      <c r="U3415" s="2"/>
      <c r="V3415" s="2"/>
      <c r="W3415" s="2"/>
      <c r="X3415" s="2"/>
      <c r="Y3415" s="2">
        <v>1694914.7904002797</v>
      </c>
      <c r="Z3415" s="2">
        <v>1423728.4239362348</v>
      </c>
      <c r="AA3415" s="2">
        <v>271186.36646404478</v>
      </c>
      <c r="AB3415" s="2">
        <v>0.16000000000000003</v>
      </c>
      <c r="AC3415" s="2"/>
      <c r="AD3415" s="2">
        <v>5</v>
      </c>
      <c r="AE3415" s="2"/>
      <c r="AF3415" s="2"/>
      <c r="AG3415" s="2"/>
      <c r="AH3415" s="2">
        <v>271186.36646404478</v>
      </c>
      <c r="AI3415" s="2"/>
      <c r="AJ3415" s="2"/>
      <c r="AK3415" s="2"/>
      <c r="AL3415" s="2"/>
      <c r="AM3415" s="2"/>
      <c r="AN3415" s="2"/>
      <c r="AO3415" s="2"/>
      <c r="AP3415" s="2"/>
      <c r="AQ3415" s="3">
        <v>0</v>
      </c>
      <c r="AR3415" s="3">
        <v>0</v>
      </c>
      <c r="AS3415" s="3">
        <v>0</v>
      </c>
      <c r="AT3415" s="3">
        <v>0</v>
      </c>
      <c r="AU3415" s="3">
        <v>0</v>
      </c>
      <c r="AV3415" s="3">
        <v>0</v>
      </c>
      <c r="AW3415" s="3">
        <v>0</v>
      </c>
      <c r="AX3415" s="2"/>
      <c r="AY3415" s="2"/>
      <c r="AZ3415" s="2"/>
      <c r="BA3415" s="2"/>
      <c r="BB3415" s="2"/>
      <c r="BC3415" s="2">
        <v>0</v>
      </c>
      <c r="BD3415" s="2"/>
    </row>
    <row r="3416" spans="1:56" x14ac:dyDescent="0.3">
      <c r="A3416" s="2" t="s">
        <v>120</v>
      </c>
      <c r="B3416" s="2"/>
      <c r="C3416" s="2" t="s">
        <v>57</v>
      </c>
      <c r="D3416" s="2" t="s">
        <v>58</v>
      </c>
      <c r="E3416" s="2" t="s">
        <v>109</v>
      </c>
      <c r="F3416" s="2" t="s">
        <v>465</v>
      </c>
      <c r="G3416" s="2" t="s">
        <v>466</v>
      </c>
      <c r="H3416" s="2" t="s">
        <v>467</v>
      </c>
      <c r="I3416" s="2" t="s">
        <v>63</v>
      </c>
      <c r="J3416" s="2" t="s">
        <v>111</v>
      </c>
      <c r="K3416" s="2" t="s">
        <v>84</v>
      </c>
      <c r="L3416" s="2" t="s">
        <v>11</v>
      </c>
      <c r="M3416" s="2" t="s">
        <v>144</v>
      </c>
      <c r="N3416" s="2"/>
      <c r="O3416" s="2"/>
      <c r="P3416" s="2">
        <v>0</v>
      </c>
      <c r="Q3416" s="2" t="s">
        <v>294</v>
      </c>
      <c r="R3416" s="2"/>
      <c r="S3416" s="2"/>
      <c r="T3416" s="2"/>
      <c r="U3416" s="2"/>
      <c r="V3416" s="2"/>
      <c r="W3416" s="2"/>
      <c r="X3416" s="2"/>
      <c r="Y3416" s="2">
        <v>126695.5324582156</v>
      </c>
      <c r="Z3416" s="2">
        <v>106424.2472649011</v>
      </c>
      <c r="AA3416" s="2">
        <v>20271.285193314496</v>
      </c>
      <c r="AB3416" s="2">
        <v>0.16</v>
      </c>
      <c r="AC3416" s="2"/>
      <c r="AD3416" s="2">
        <v>5</v>
      </c>
      <c r="AE3416" s="2"/>
      <c r="AF3416" s="2"/>
      <c r="AG3416" s="2"/>
      <c r="AH3416" s="2">
        <v>20271.285193314496</v>
      </c>
      <c r="AI3416" s="2"/>
      <c r="AJ3416" s="2"/>
      <c r="AK3416" s="2"/>
      <c r="AL3416" s="2"/>
      <c r="AM3416" s="2"/>
      <c r="AN3416" s="2"/>
      <c r="AO3416" s="2"/>
      <c r="AP3416" s="2"/>
      <c r="AQ3416" s="3">
        <v>0</v>
      </c>
      <c r="AR3416" s="3">
        <v>0</v>
      </c>
      <c r="AS3416" s="3">
        <v>0</v>
      </c>
      <c r="AT3416" s="3">
        <v>0</v>
      </c>
      <c r="AU3416" s="3">
        <v>0</v>
      </c>
      <c r="AV3416" s="3">
        <v>0</v>
      </c>
      <c r="AW3416" s="3">
        <v>0</v>
      </c>
      <c r="AX3416" s="2"/>
      <c r="AY3416" s="2"/>
      <c r="AZ3416" s="2"/>
      <c r="BA3416" s="2"/>
      <c r="BB3416" s="2"/>
      <c r="BC3416" s="2">
        <v>0</v>
      </c>
      <c r="BD3416" s="2"/>
    </row>
    <row r="3417" spans="1:56" x14ac:dyDescent="0.3">
      <c r="A3417" s="2" t="s">
        <v>121</v>
      </c>
      <c r="B3417" s="2"/>
      <c r="C3417" s="2" t="s">
        <v>57</v>
      </c>
      <c r="D3417" s="2" t="s">
        <v>58</v>
      </c>
      <c r="E3417" s="2" t="s">
        <v>109</v>
      </c>
      <c r="F3417" s="2" t="s">
        <v>465</v>
      </c>
      <c r="G3417" s="2" t="s">
        <v>466</v>
      </c>
      <c r="H3417" s="2" t="s">
        <v>467</v>
      </c>
      <c r="I3417" s="2" t="s">
        <v>63</v>
      </c>
      <c r="J3417" s="2" t="s">
        <v>111</v>
      </c>
      <c r="K3417" s="2" t="s">
        <v>86</v>
      </c>
      <c r="L3417" s="2" t="s">
        <v>11</v>
      </c>
      <c r="M3417" s="2" t="s">
        <v>144</v>
      </c>
      <c r="N3417" s="2"/>
      <c r="O3417" s="2"/>
      <c r="P3417" s="2">
        <v>0</v>
      </c>
      <c r="Q3417" s="2" t="s">
        <v>294</v>
      </c>
      <c r="R3417" s="2"/>
      <c r="S3417" s="2"/>
      <c r="T3417" s="2"/>
      <c r="U3417" s="2"/>
      <c r="V3417" s="2"/>
      <c r="W3417" s="2"/>
      <c r="X3417" s="2"/>
      <c r="Y3417" s="2">
        <v>91806.748101349265</v>
      </c>
      <c r="Z3417" s="2">
        <v>77117.668405133387</v>
      </c>
      <c r="AA3417" s="2">
        <v>14689.079696215882</v>
      </c>
      <c r="AB3417" s="2">
        <v>0.16</v>
      </c>
      <c r="AC3417" s="2"/>
      <c r="AD3417" s="2">
        <v>5</v>
      </c>
      <c r="AE3417" s="2"/>
      <c r="AF3417" s="2"/>
      <c r="AG3417" s="2"/>
      <c r="AH3417" s="2">
        <v>14689.079696215882</v>
      </c>
      <c r="AI3417" s="2"/>
      <c r="AJ3417" s="2"/>
      <c r="AK3417" s="2"/>
      <c r="AL3417" s="2"/>
      <c r="AM3417" s="2"/>
      <c r="AN3417" s="2"/>
      <c r="AO3417" s="2"/>
      <c r="AP3417" s="2"/>
      <c r="AQ3417" s="3">
        <v>0</v>
      </c>
      <c r="AR3417" s="3">
        <v>0</v>
      </c>
      <c r="AS3417" s="3">
        <v>0</v>
      </c>
      <c r="AT3417" s="3">
        <v>0</v>
      </c>
      <c r="AU3417" s="3">
        <v>0</v>
      </c>
      <c r="AV3417" s="3">
        <v>0</v>
      </c>
      <c r="AW3417" s="3">
        <v>0</v>
      </c>
      <c r="AX3417" s="2"/>
      <c r="AY3417" s="2"/>
      <c r="AZ3417" s="2"/>
      <c r="BA3417" s="2"/>
      <c r="BB3417" s="2"/>
      <c r="BC3417" s="2">
        <v>0</v>
      </c>
      <c r="BD3417" s="2"/>
    </row>
    <row r="3418" spans="1:56" x14ac:dyDescent="0.3">
      <c r="A3418" s="2" t="s">
        <v>122</v>
      </c>
      <c r="B3418" s="2"/>
      <c r="C3418" s="2" t="s">
        <v>57</v>
      </c>
      <c r="D3418" s="2" t="s">
        <v>58</v>
      </c>
      <c r="E3418" s="2" t="s">
        <v>109</v>
      </c>
      <c r="F3418" s="2" t="s">
        <v>465</v>
      </c>
      <c r="G3418" s="2" t="s">
        <v>466</v>
      </c>
      <c r="H3418" s="2" t="s">
        <v>467</v>
      </c>
      <c r="I3418" s="2" t="s">
        <v>63</v>
      </c>
      <c r="J3418" s="2" t="s">
        <v>111</v>
      </c>
      <c r="K3418" s="2" t="s">
        <v>88</v>
      </c>
      <c r="L3418" s="2" t="s">
        <v>11</v>
      </c>
      <c r="M3418" s="2" t="s">
        <v>144</v>
      </c>
      <c r="N3418" s="2"/>
      <c r="O3418" s="2"/>
      <c r="P3418" s="2">
        <v>0</v>
      </c>
      <c r="Q3418" s="2" t="s">
        <v>294</v>
      </c>
      <c r="R3418" s="2"/>
      <c r="S3418" s="2"/>
      <c r="T3418" s="2"/>
      <c r="U3418" s="2"/>
      <c r="V3418" s="2"/>
      <c r="W3418" s="2"/>
      <c r="X3418" s="2"/>
      <c r="Y3418" s="2">
        <v>40098.951911516422</v>
      </c>
      <c r="Z3418" s="2">
        <v>33683.119605673797</v>
      </c>
      <c r="AA3418" s="2">
        <v>6415.8323058426276</v>
      </c>
      <c r="AB3418" s="2">
        <v>0.16</v>
      </c>
      <c r="AC3418" s="2"/>
      <c r="AD3418" s="2">
        <v>5</v>
      </c>
      <c r="AE3418" s="2"/>
      <c r="AF3418" s="2"/>
      <c r="AG3418" s="2"/>
      <c r="AH3418" s="2">
        <v>6415.8323058426276</v>
      </c>
      <c r="AI3418" s="2"/>
      <c r="AJ3418" s="2"/>
      <c r="AK3418" s="2"/>
      <c r="AL3418" s="2"/>
      <c r="AM3418" s="2"/>
      <c r="AN3418" s="2"/>
      <c r="AO3418" s="2"/>
      <c r="AP3418" s="2"/>
      <c r="AQ3418" s="3">
        <v>0</v>
      </c>
      <c r="AR3418" s="3">
        <v>0</v>
      </c>
      <c r="AS3418" s="3">
        <v>0</v>
      </c>
      <c r="AT3418" s="3">
        <v>0</v>
      </c>
      <c r="AU3418" s="3">
        <v>0</v>
      </c>
      <c r="AV3418" s="3">
        <v>0</v>
      </c>
      <c r="AW3418" s="3">
        <v>0</v>
      </c>
      <c r="AX3418" s="2"/>
      <c r="AY3418" s="2"/>
      <c r="AZ3418" s="2"/>
      <c r="BA3418" s="2"/>
      <c r="BB3418" s="2"/>
      <c r="BC3418" s="2">
        <v>0</v>
      </c>
      <c r="BD3418" s="2"/>
    </row>
    <row r="3419" spans="1:56" x14ac:dyDescent="0.3">
      <c r="A3419" s="2" t="s">
        <v>123</v>
      </c>
      <c r="B3419" s="2"/>
      <c r="C3419" s="2" t="s">
        <v>57</v>
      </c>
      <c r="D3419" s="2" t="s">
        <v>58</v>
      </c>
      <c r="E3419" s="2" t="s">
        <v>109</v>
      </c>
      <c r="F3419" s="2" t="s">
        <v>465</v>
      </c>
      <c r="G3419" s="2" t="s">
        <v>466</v>
      </c>
      <c r="H3419" s="2" t="s">
        <v>467</v>
      </c>
      <c r="I3419" s="2" t="s">
        <v>63</v>
      </c>
      <c r="J3419" s="2" t="s">
        <v>111</v>
      </c>
      <c r="K3419" s="2" t="s">
        <v>90</v>
      </c>
      <c r="L3419" s="2" t="s">
        <v>11</v>
      </c>
      <c r="M3419" s="2" t="s">
        <v>144</v>
      </c>
      <c r="N3419" s="2"/>
      <c r="O3419" s="2"/>
      <c r="P3419" s="2">
        <v>0</v>
      </c>
      <c r="Q3419" s="2" t="s">
        <v>294</v>
      </c>
      <c r="R3419" s="2"/>
      <c r="S3419" s="2"/>
      <c r="T3419" s="2"/>
      <c r="U3419" s="2"/>
      <c r="V3419" s="2"/>
      <c r="W3419" s="2"/>
      <c r="X3419" s="2"/>
      <c r="Y3419" s="2">
        <v>149853.52982334761</v>
      </c>
      <c r="Z3419" s="2">
        <v>125876.96505161199</v>
      </c>
      <c r="AA3419" s="2">
        <v>23976.564771735619</v>
      </c>
      <c r="AB3419" s="2">
        <v>0.16</v>
      </c>
      <c r="AC3419" s="2"/>
      <c r="AD3419" s="2">
        <v>5</v>
      </c>
      <c r="AE3419" s="2"/>
      <c r="AF3419" s="2"/>
      <c r="AG3419" s="2"/>
      <c r="AH3419" s="2">
        <v>23976.564771735619</v>
      </c>
      <c r="AI3419" s="2"/>
      <c r="AJ3419" s="2"/>
      <c r="AK3419" s="2"/>
      <c r="AL3419" s="2"/>
      <c r="AM3419" s="2"/>
      <c r="AN3419" s="2"/>
      <c r="AO3419" s="2"/>
      <c r="AP3419" s="2"/>
      <c r="AQ3419" s="3">
        <v>0</v>
      </c>
      <c r="AR3419" s="3">
        <v>0</v>
      </c>
      <c r="AS3419" s="3">
        <v>0</v>
      </c>
      <c r="AT3419" s="3">
        <v>0</v>
      </c>
      <c r="AU3419" s="3">
        <v>0</v>
      </c>
      <c r="AV3419" s="3">
        <v>0</v>
      </c>
      <c r="AW3419" s="3">
        <v>0</v>
      </c>
      <c r="AX3419" s="2"/>
      <c r="AY3419" s="2"/>
      <c r="AZ3419" s="2"/>
      <c r="BA3419" s="2"/>
      <c r="BB3419" s="2"/>
      <c r="BC3419" s="2">
        <v>0</v>
      </c>
      <c r="BD3419" s="2"/>
    </row>
    <row r="3420" spans="1:56" x14ac:dyDescent="0.3">
      <c r="A3420" s="2" t="s">
        <v>124</v>
      </c>
      <c r="B3420" s="2"/>
      <c r="C3420" s="2" t="s">
        <v>57</v>
      </c>
      <c r="D3420" s="2" t="s">
        <v>58</v>
      </c>
      <c r="E3420" s="2" t="s">
        <v>109</v>
      </c>
      <c r="F3420" s="2" t="s">
        <v>465</v>
      </c>
      <c r="G3420" s="2" t="s">
        <v>466</v>
      </c>
      <c r="H3420" s="2" t="s">
        <v>467</v>
      </c>
      <c r="I3420" s="2" t="s">
        <v>63</v>
      </c>
      <c r="J3420" s="2" t="s">
        <v>111</v>
      </c>
      <c r="K3420" s="2" t="s">
        <v>92</v>
      </c>
      <c r="L3420" s="2" t="s">
        <v>11</v>
      </c>
      <c r="M3420" s="2" t="s">
        <v>144</v>
      </c>
      <c r="N3420" s="2"/>
      <c r="O3420" s="2"/>
      <c r="P3420" s="2">
        <v>0</v>
      </c>
      <c r="Q3420" s="2" t="s">
        <v>294</v>
      </c>
      <c r="R3420" s="2"/>
      <c r="S3420" s="2"/>
      <c r="T3420" s="2"/>
      <c r="U3420" s="2"/>
      <c r="V3420" s="2"/>
      <c r="W3420" s="2"/>
      <c r="X3420" s="2"/>
      <c r="Y3420" s="2">
        <v>14886.507206221164</v>
      </c>
      <c r="Z3420" s="2">
        <v>12504.666053225777</v>
      </c>
      <c r="AA3420" s="2">
        <v>2381.8411529953864</v>
      </c>
      <c r="AB3420" s="2">
        <v>0.16</v>
      </c>
      <c r="AC3420" s="2"/>
      <c r="AD3420" s="2">
        <v>5</v>
      </c>
      <c r="AE3420" s="2"/>
      <c r="AF3420" s="2"/>
      <c r="AG3420" s="2"/>
      <c r="AH3420" s="2">
        <v>2381.8411529953864</v>
      </c>
      <c r="AI3420" s="2"/>
      <c r="AJ3420" s="2"/>
      <c r="AK3420" s="2"/>
      <c r="AL3420" s="2"/>
      <c r="AM3420" s="2"/>
      <c r="AN3420" s="2"/>
      <c r="AO3420" s="2"/>
      <c r="AP3420" s="2"/>
      <c r="AQ3420" s="3">
        <v>0</v>
      </c>
      <c r="AR3420" s="3">
        <v>0</v>
      </c>
      <c r="AS3420" s="3">
        <v>0</v>
      </c>
      <c r="AT3420" s="3">
        <v>0</v>
      </c>
      <c r="AU3420" s="3">
        <v>0</v>
      </c>
      <c r="AV3420" s="3">
        <v>0</v>
      </c>
      <c r="AW3420" s="3">
        <v>0</v>
      </c>
      <c r="AX3420" s="2"/>
      <c r="AY3420" s="2"/>
      <c r="AZ3420" s="2"/>
      <c r="BA3420" s="2"/>
      <c r="BB3420" s="2"/>
      <c r="BC3420" s="2">
        <v>0</v>
      </c>
      <c r="BD3420" s="2"/>
    </row>
    <row r="3421" spans="1:56" x14ac:dyDescent="0.3">
      <c r="A3421" s="2" t="s">
        <v>93</v>
      </c>
      <c r="B3421" s="2"/>
      <c r="C3421" s="2" t="s">
        <v>57</v>
      </c>
      <c r="D3421" s="2" t="s">
        <v>58</v>
      </c>
      <c r="E3421" s="2" t="s">
        <v>109</v>
      </c>
      <c r="F3421" s="2" t="s">
        <v>465</v>
      </c>
      <c r="G3421" s="2" t="s">
        <v>466</v>
      </c>
      <c r="H3421" s="2" t="s">
        <v>313</v>
      </c>
      <c r="I3421" s="2" t="s">
        <v>63</v>
      </c>
      <c r="J3421" s="2" t="s">
        <v>94</v>
      </c>
      <c r="K3421" s="2" t="s">
        <v>65</v>
      </c>
      <c r="L3421" s="2" t="s">
        <v>11</v>
      </c>
      <c r="M3421" s="2" t="s">
        <v>144</v>
      </c>
      <c r="N3421" s="2"/>
      <c r="O3421" s="2"/>
      <c r="P3421" s="2">
        <v>0</v>
      </c>
      <c r="Q3421" s="2" t="s">
        <v>294</v>
      </c>
      <c r="R3421" s="2"/>
      <c r="S3421" s="2"/>
      <c r="T3421" s="2"/>
      <c r="U3421" s="2"/>
      <c r="V3421" s="2"/>
      <c r="W3421" s="2"/>
      <c r="X3421" s="2"/>
      <c r="Y3421" s="2">
        <v>36594.900463058468</v>
      </c>
      <c r="Z3421" s="2">
        <v>30739.716388969115</v>
      </c>
      <c r="AA3421" s="2">
        <v>5855.1840740893549</v>
      </c>
      <c r="AB3421" s="2">
        <v>0.16</v>
      </c>
      <c r="AC3421" s="2"/>
      <c r="AD3421" s="2">
        <v>5</v>
      </c>
      <c r="AE3421" s="2"/>
      <c r="AF3421" s="2"/>
      <c r="AG3421" s="2"/>
      <c r="AH3421" s="2">
        <v>5855.1840740893549</v>
      </c>
      <c r="AI3421" s="2"/>
      <c r="AJ3421" s="2"/>
      <c r="AK3421" s="2"/>
      <c r="AL3421" s="2"/>
      <c r="AM3421" s="2"/>
      <c r="AN3421" s="2"/>
      <c r="AO3421" s="2"/>
      <c r="AP3421" s="2"/>
      <c r="AQ3421" s="3">
        <v>0</v>
      </c>
      <c r="AR3421" s="3">
        <v>0</v>
      </c>
      <c r="AS3421" s="3">
        <v>0</v>
      </c>
      <c r="AT3421" s="3">
        <v>0</v>
      </c>
      <c r="AU3421" s="3">
        <v>0</v>
      </c>
      <c r="AV3421" s="3">
        <v>0</v>
      </c>
      <c r="AW3421" s="3">
        <v>0</v>
      </c>
      <c r="AX3421" s="2"/>
      <c r="AY3421" s="2"/>
      <c r="AZ3421" s="2"/>
      <c r="BA3421" s="2"/>
      <c r="BB3421" s="2"/>
      <c r="BC3421" s="2">
        <v>0</v>
      </c>
      <c r="BD3421" s="2"/>
    </row>
    <row r="3422" spans="1:56" x14ac:dyDescent="0.3">
      <c r="A3422" s="2" t="s">
        <v>95</v>
      </c>
      <c r="B3422" s="2"/>
      <c r="C3422" s="2" t="s">
        <v>57</v>
      </c>
      <c r="D3422" s="2" t="s">
        <v>58</v>
      </c>
      <c r="E3422" s="2" t="s">
        <v>109</v>
      </c>
      <c r="F3422" s="2" t="s">
        <v>465</v>
      </c>
      <c r="G3422" s="2" t="s">
        <v>466</v>
      </c>
      <c r="H3422" s="2" t="s">
        <v>313</v>
      </c>
      <c r="I3422" s="2" t="s">
        <v>63</v>
      </c>
      <c r="J3422" s="2" t="s">
        <v>94</v>
      </c>
      <c r="K3422" s="2" t="s">
        <v>70</v>
      </c>
      <c r="L3422" s="2" t="s">
        <v>11</v>
      </c>
      <c r="M3422" s="2" t="s">
        <v>144</v>
      </c>
      <c r="N3422" s="2"/>
      <c r="O3422" s="2"/>
      <c r="P3422" s="2">
        <v>0</v>
      </c>
      <c r="Q3422" s="2" t="s">
        <v>294</v>
      </c>
      <c r="R3422" s="2"/>
      <c r="S3422" s="2"/>
      <c r="T3422" s="2"/>
      <c r="U3422" s="2"/>
      <c r="V3422" s="2"/>
      <c r="W3422" s="2"/>
      <c r="X3422" s="2"/>
      <c r="Y3422" s="2">
        <v>218566.8948975325</v>
      </c>
      <c r="Z3422" s="2">
        <v>183596.19171392731</v>
      </c>
      <c r="AA3422" s="2">
        <v>34970.703183605205</v>
      </c>
      <c r="AB3422" s="2">
        <v>0.16000000000000003</v>
      </c>
      <c r="AC3422" s="2"/>
      <c r="AD3422" s="2">
        <v>5</v>
      </c>
      <c r="AE3422" s="2"/>
      <c r="AF3422" s="2"/>
      <c r="AG3422" s="2"/>
      <c r="AH3422" s="2">
        <v>34970.703183605205</v>
      </c>
      <c r="AI3422" s="2"/>
      <c r="AJ3422" s="2"/>
      <c r="AK3422" s="2"/>
      <c r="AL3422" s="2"/>
      <c r="AM3422" s="2"/>
      <c r="AN3422" s="2"/>
      <c r="AO3422" s="2"/>
      <c r="AP3422" s="2"/>
      <c r="AQ3422" s="3">
        <v>0</v>
      </c>
      <c r="AR3422" s="3">
        <v>0</v>
      </c>
      <c r="AS3422" s="3">
        <v>0</v>
      </c>
      <c r="AT3422" s="3">
        <v>0</v>
      </c>
      <c r="AU3422" s="3">
        <v>0</v>
      </c>
      <c r="AV3422" s="3">
        <v>0</v>
      </c>
      <c r="AW3422" s="3">
        <v>0</v>
      </c>
      <c r="AX3422" s="2"/>
      <c r="AY3422" s="2"/>
      <c r="AZ3422" s="2"/>
      <c r="BA3422" s="2"/>
      <c r="BB3422" s="2"/>
      <c r="BC3422" s="2">
        <v>0</v>
      </c>
      <c r="BD3422" s="2"/>
    </row>
    <row r="3423" spans="1:56" x14ac:dyDescent="0.3">
      <c r="A3423" s="2" t="s">
        <v>96</v>
      </c>
      <c r="B3423" s="2"/>
      <c r="C3423" s="2" t="s">
        <v>57</v>
      </c>
      <c r="D3423" s="2" t="s">
        <v>58</v>
      </c>
      <c r="E3423" s="2" t="s">
        <v>109</v>
      </c>
      <c r="F3423" s="2" t="s">
        <v>465</v>
      </c>
      <c r="G3423" s="2" t="s">
        <v>466</v>
      </c>
      <c r="H3423" s="2" t="s">
        <v>313</v>
      </c>
      <c r="I3423" s="2" t="s">
        <v>63</v>
      </c>
      <c r="J3423" s="2" t="s">
        <v>94</v>
      </c>
      <c r="K3423" s="2" t="s">
        <v>72</v>
      </c>
      <c r="L3423" s="2" t="s">
        <v>11</v>
      </c>
      <c r="M3423" s="2" t="s">
        <v>144</v>
      </c>
      <c r="N3423" s="2"/>
      <c r="O3423" s="2"/>
      <c r="P3423" s="2">
        <v>0</v>
      </c>
      <c r="Q3423" s="2" t="s">
        <v>294</v>
      </c>
      <c r="R3423" s="2"/>
      <c r="S3423" s="2"/>
      <c r="T3423" s="2"/>
      <c r="U3423" s="2"/>
      <c r="V3423" s="2"/>
      <c r="W3423" s="2"/>
      <c r="X3423" s="2"/>
      <c r="Y3423" s="2">
        <v>88105.767816884138</v>
      </c>
      <c r="Z3423" s="2">
        <v>74008.844966182674</v>
      </c>
      <c r="AA3423" s="2">
        <v>14096.922850701463</v>
      </c>
      <c r="AB3423" s="2">
        <v>0.16</v>
      </c>
      <c r="AC3423" s="2"/>
      <c r="AD3423" s="2">
        <v>5</v>
      </c>
      <c r="AE3423" s="2"/>
      <c r="AF3423" s="2"/>
      <c r="AG3423" s="2"/>
      <c r="AH3423" s="2">
        <v>14096.922850701463</v>
      </c>
      <c r="AI3423" s="2"/>
      <c r="AJ3423" s="2"/>
      <c r="AK3423" s="2"/>
      <c r="AL3423" s="2"/>
      <c r="AM3423" s="2"/>
      <c r="AN3423" s="2"/>
      <c r="AO3423" s="2"/>
      <c r="AP3423" s="2"/>
      <c r="AQ3423" s="3">
        <v>0</v>
      </c>
      <c r="AR3423" s="3">
        <v>0</v>
      </c>
      <c r="AS3423" s="3">
        <v>0</v>
      </c>
      <c r="AT3423" s="3">
        <v>0</v>
      </c>
      <c r="AU3423" s="3">
        <v>0</v>
      </c>
      <c r="AV3423" s="3">
        <v>0</v>
      </c>
      <c r="AW3423" s="3">
        <v>0</v>
      </c>
      <c r="AX3423" s="2"/>
      <c r="AY3423" s="2"/>
      <c r="AZ3423" s="2"/>
      <c r="BA3423" s="2"/>
      <c r="BB3423" s="2"/>
      <c r="BC3423" s="2">
        <v>0</v>
      </c>
      <c r="BD3423" s="2"/>
    </row>
    <row r="3424" spans="1:56" x14ac:dyDescent="0.3">
      <c r="A3424" s="2" t="s">
        <v>97</v>
      </c>
      <c r="B3424" s="2"/>
      <c r="C3424" s="2" t="s">
        <v>57</v>
      </c>
      <c r="D3424" s="2" t="s">
        <v>58</v>
      </c>
      <c r="E3424" s="2" t="s">
        <v>109</v>
      </c>
      <c r="F3424" s="2" t="s">
        <v>465</v>
      </c>
      <c r="G3424" s="2" t="s">
        <v>466</v>
      </c>
      <c r="H3424" s="2" t="s">
        <v>313</v>
      </c>
      <c r="I3424" s="2" t="s">
        <v>63</v>
      </c>
      <c r="J3424" s="2" t="s">
        <v>94</v>
      </c>
      <c r="K3424" s="2" t="s">
        <v>74</v>
      </c>
      <c r="L3424" s="2" t="s">
        <v>11</v>
      </c>
      <c r="M3424" s="2" t="s">
        <v>144</v>
      </c>
      <c r="N3424" s="2"/>
      <c r="O3424" s="2"/>
      <c r="P3424" s="2">
        <v>0</v>
      </c>
      <c r="Q3424" s="2" t="s">
        <v>294</v>
      </c>
      <c r="R3424" s="2"/>
      <c r="S3424" s="2"/>
      <c r="T3424" s="2"/>
      <c r="U3424" s="2"/>
      <c r="V3424" s="2"/>
      <c r="W3424" s="2"/>
      <c r="X3424" s="2"/>
      <c r="Y3424" s="2">
        <v>153789.00275466676</v>
      </c>
      <c r="Z3424" s="2">
        <v>129182.76231392007</v>
      </c>
      <c r="AA3424" s="2">
        <v>24606.240440746682</v>
      </c>
      <c r="AB3424" s="2">
        <v>0.16</v>
      </c>
      <c r="AC3424" s="2"/>
      <c r="AD3424" s="2">
        <v>5</v>
      </c>
      <c r="AE3424" s="2"/>
      <c r="AF3424" s="2"/>
      <c r="AG3424" s="2"/>
      <c r="AH3424" s="2">
        <v>24606.240440746682</v>
      </c>
      <c r="AI3424" s="2"/>
      <c r="AJ3424" s="2"/>
      <c r="AK3424" s="2"/>
      <c r="AL3424" s="2"/>
      <c r="AM3424" s="2"/>
      <c r="AN3424" s="2"/>
      <c r="AO3424" s="2"/>
      <c r="AP3424" s="2"/>
      <c r="AQ3424" s="3">
        <v>0</v>
      </c>
      <c r="AR3424" s="3">
        <v>0</v>
      </c>
      <c r="AS3424" s="3">
        <v>0</v>
      </c>
      <c r="AT3424" s="3">
        <v>0</v>
      </c>
      <c r="AU3424" s="3">
        <v>0</v>
      </c>
      <c r="AV3424" s="3">
        <v>0</v>
      </c>
      <c r="AW3424" s="3">
        <v>0</v>
      </c>
      <c r="AX3424" s="2"/>
      <c r="AY3424" s="2"/>
      <c r="AZ3424" s="2"/>
      <c r="BA3424" s="2"/>
      <c r="BB3424" s="2"/>
      <c r="BC3424" s="2">
        <v>0</v>
      </c>
      <c r="BD3424" s="2"/>
    </row>
    <row r="3425" spans="1:56" x14ac:dyDescent="0.3">
      <c r="A3425" s="2" t="s">
        <v>98</v>
      </c>
      <c r="B3425" s="2"/>
      <c r="C3425" s="2" t="s">
        <v>57</v>
      </c>
      <c r="D3425" s="2" t="s">
        <v>58</v>
      </c>
      <c r="E3425" s="2" t="s">
        <v>109</v>
      </c>
      <c r="F3425" s="2" t="s">
        <v>465</v>
      </c>
      <c r="G3425" s="2" t="s">
        <v>466</v>
      </c>
      <c r="H3425" s="2" t="s">
        <v>313</v>
      </c>
      <c r="I3425" s="2" t="s">
        <v>63</v>
      </c>
      <c r="J3425" s="2" t="s">
        <v>94</v>
      </c>
      <c r="K3425" s="2" t="s">
        <v>76</v>
      </c>
      <c r="L3425" s="2" t="s">
        <v>11</v>
      </c>
      <c r="M3425" s="2" t="s">
        <v>144</v>
      </c>
      <c r="N3425" s="2"/>
      <c r="O3425" s="2"/>
      <c r="P3425" s="2">
        <v>0</v>
      </c>
      <c r="Q3425" s="2" t="s">
        <v>294</v>
      </c>
      <c r="R3425" s="2"/>
      <c r="S3425" s="2"/>
      <c r="T3425" s="2"/>
      <c r="U3425" s="2"/>
      <c r="V3425" s="2"/>
      <c r="W3425" s="2"/>
      <c r="X3425" s="2"/>
      <c r="Y3425" s="2">
        <v>1602457.211302455</v>
      </c>
      <c r="Z3425" s="2">
        <v>1346064.0574940622</v>
      </c>
      <c r="AA3425" s="2">
        <v>256393.15380839282</v>
      </c>
      <c r="AB3425" s="2">
        <v>0.16</v>
      </c>
      <c r="AC3425" s="2"/>
      <c r="AD3425" s="2">
        <v>5</v>
      </c>
      <c r="AE3425" s="2"/>
      <c r="AF3425" s="2"/>
      <c r="AG3425" s="2"/>
      <c r="AH3425" s="2">
        <v>256393.15380839282</v>
      </c>
      <c r="AI3425" s="2"/>
      <c r="AJ3425" s="2"/>
      <c r="AK3425" s="2"/>
      <c r="AL3425" s="2"/>
      <c r="AM3425" s="2"/>
      <c r="AN3425" s="2"/>
      <c r="AO3425" s="2"/>
      <c r="AP3425" s="2"/>
      <c r="AQ3425" s="3">
        <v>0</v>
      </c>
      <c r="AR3425" s="3">
        <v>0</v>
      </c>
      <c r="AS3425" s="3">
        <v>0</v>
      </c>
      <c r="AT3425" s="3">
        <v>0</v>
      </c>
      <c r="AU3425" s="3">
        <v>0</v>
      </c>
      <c r="AV3425" s="3">
        <v>0</v>
      </c>
      <c r="AW3425" s="3">
        <v>0</v>
      </c>
      <c r="AX3425" s="2"/>
      <c r="AY3425" s="2"/>
      <c r="AZ3425" s="2"/>
      <c r="BA3425" s="2"/>
      <c r="BB3425" s="2"/>
      <c r="BC3425" s="2">
        <v>0</v>
      </c>
      <c r="BD3425" s="2"/>
    </row>
    <row r="3426" spans="1:56" x14ac:dyDescent="0.3">
      <c r="A3426" s="2" t="s">
        <v>99</v>
      </c>
      <c r="B3426" s="2"/>
      <c r="C3426" s="2" t="s">
        <v>57</v>
      </c>
      <c r="D3426" s="2" t="s">
        <v>58</v>
      </c>
      <c r="E3426" s="2" t="s">
        <v>109</v>
      </c>
      <c r="F3426" s="2" t="s">
        <v>465</v>
      </c>
      <c r="G3426" s="2" t="s">
        <v>466</v>
      </c>
      <c r="H3426" s="2" t="s">
        <v>313</v>
      </c>
      <c r="I3426" s="2" t="s">
        <v>63</v>
      </c>
      <c r="J3426" s="2" t="s">
        <v>94</v>
      </c>
      <c r="K3426" s="2" t="s">
        <v>78</v>
      </c>
      <c r="L3426" s="2" t="s">
        <v>11</v>
      </c>
      <c r="M3426" s="2" t="s">
        <v>144</v>
      </c>
      <c r="N3426" s="2"/>
      <c r="O3426" s="2"/>
      <c r="P3426" s="2">
        <v>0</v>
      </c>
      <c r="Q3426" s="2" t="s">
        <v>294</v>
      </c>
      <c r="R3426" s="2"/>
      <c r="S3426" s="2"/>
      <c r="T3426" s="2"/>
      <c r="U3426" s="2"/>
      <c r="V3426" s="2"/>
      <c r="W3426" s="2"/>
      <c r="X3426" s="2"/>
      <c r="Y3426" s="2">
        <v>177781.72486524945</v>
      </c>
      <c r="Z3426" s="2">
        <v>149336.64888680953</v>
      </c>
      <c r="AA3426" s="2">
        <v>28445.075978439912</v>
      </c>
      <c r="AB3426" s="2">
        <v>0.16</v>
      </c>
      <c r="AC3426" s="2"/>
      <c r="AD3426" s="2">
        <v>5</v>
      </c>
      <c r="AE3426" s="2"/>
      <c r="AF3426" s="2"/>
      <c r="AG3426" s="2"/>
      <c r="AH3426" s="2">
        <v>28445.075978439912</v>
      </c>
      <c r="AI3426" s="2"/>
      <c r="AJ3426" s="2"/>
      <c r="AK3426" s="2"/>
      <c r="AL3426" s="2"/>
      <c r="AM3426" s="2"/>
      <c r="AN3426" s="2"/>
      <c r="AO3426" s="2"/>
      <c r="AP3426" s="2"/>
      <c r="AQ3426" s="3">
        <v>0</v>
      </c>
      <c r="AR3426" s="3">
        <v>0</v>
      </c>
      <c r="AS3426" s="3">
        <v>0</v>
      </c>
      <c r="AT3426" s="3">
        <v>0</v>
      </c>
      <c r="AU3426" s="3">
        <v>0</v>
      </c>
      <c r="AV3426" s="3">
        <v>0</v>
      </c>
      <c r="AW3426" s="3">
        <v>0</v>
      </c>
      <c r="AX3426" s="2"/>
      <c r="AY3426" s="2"/>
      <c r="AZ3426" s="2"/>
      <c r="BA3426" s="2"/>
      <c r="BB3426" s="2"/>
      <c r="BC3426" s="2">
        <v>0</v>
      </c>
      <c r="BD3426" s="2"/>
    </row>
    <row r="3427" spans="1:56" x14ac:dyDescent="0.3">
      <c r="A3427" s="2" t="s">
        <v>100</v>
      </c>
      <c r="B3427" s="2"/>
      <c r="C3427" s="2" t="s">
        <v>57</v>
      </c>
      <c r="D3427" s="2" t="s">
        <v>58</v>
      </c>
      <c r="E3427" s="2" t="s">
        <v>109</v>
      </c>
      <c r="F3427" s="2" t="s">
        <v>465</v>
      </c>
      <c r="G3427" s="2" t="s">
        <v>466</v>
      </c>
      <c r="H3427" s="2" t="s">
        <v>313</v>
      </c>
      <c r="I3427" s="2" t="s">
        <v>63</v>
      </c>
      <c r="J3427" s="2" t="s">
        <v>94</v>
      </c>
      <c r="K3427" s="2" t="s">
        <v>80</v>
      </c>
      <c r="L3427" s="2" t="s">
        <v>11</v>
      </c>
      <c r="M3427" s="2" t="s">
        <v>144</v>
      </c>
      <c r="N3427" s="2"/>
      <c r="O3427" s="2"/>
      <c r="P3427" s="2">
        <v>0</v>
      </c>
      <c r="Q3427" s="2" t="s">
        <v>294</v>
      </c>
      <c r="R3427" s="2"/>
      <c r="S3427" s="2"/>
      <c r="T3427" s="2"/>
      <c r="U3427" s="2"/>
      <c r="V3427" s="2"/>
      <c r="W3427" s="2"/>
      <c r="X3427" s="2"/>
      <c r="Y3427" s="2">
        <v>145838.60143700411</v>
      </c>
      <c r="Z3427" s="2">
        <v>122504.42520708345</v>
      </c>
      <c r="AA3427" s="2">
        <v>23334.176229920657</v>
      </c>
      <c r="AB3427" s="2">
        <v>0.16</v>
      </c>
      <c r="AC3427" s="2"/>
      <c r="AD3427" s="2">
        <v>5</v>
      </c>
      <c r="AE3427" s="2"/>
      <c r="AF3427" s="2"/>
      <c r="AG3427" s="2"/>
      <c r="AH3427" s="2">
        <v>23334.176229920657</v>
      </c>
      <c r="AI3427" s="2"/>
      <c r="AJ3427" s="2"/>
      <c r="AK3427" s="2"/>
      <c r="AL3427" s="2"/>
      <c r="AM3427" s="2"/>
      <c r="AN3427" s="2"/>
      <c r="AO3427" s="2"/>
      <c r="AP3427" s="2"/>
      <c r="AQ3427" s="3">
        <v>0</v>
      </c>
      <c r="AR3427" s="3">
        <v>0</v>
      </c>
      <c r="AS3427" s="3">
        <v>0</v>
      </c>
      <c r="AT3427" s="3">
        <v>0</v>
      </c>
      <c r="AU3427" s="3">
        <v>0</v>
      </c>
      <c r="AV3427" s="3">
        <v>0</v>
      </c>
      <c r="AW3427" s="3">
        <v>0</v>
      </c>
      <c r="AX3427" s="2"/>
      <c r="AY3427" s="2"/>
      <c r="AZ3427" s="2"/>
      <c r="BA3427" s="2"/>
      <c r="BB3427" s="2"/>
      <c r="BC3427" s="2">
        <v>0</v>
      </c>
      <c r="BD3427" s="2"/>
    </row>
    <row r="3428" spans="1:56" x14ac:dyDescent="0.3">
      <c r="A3428" s="2" t="s">
        <v>101</v>
      </c>
      <c r="B3428" s="2"/>
      <c r="C3428" s="2" t="s">
        <v>57</v>
      </c>
      <c r="D3428" s="2" t="s">
        <v>58</v>
      </c>
      <c r="E3428" s="2" t="s">
        <v>109</v>
      </c>
      <c r="F3428" s="2" t="s">
        <v>465</v>
      </c>
      <c r="G3428" s="2" t="s">
        <v>466</v>
      </c>
      <c r="H3428" s="2" t="s">
        <v>313</v>
      </c>
      <c r="I3428" s="2" t="s">
        <v>63</v>
      </c>
      <c r="J3428" s="2" t="s">
        <v>94</v>
      </c>
      <c r="K3428" s="2" t="s">
        <v>82</v>
      </c>
      <c r="L3428" s="2" t="s">
        <v>11</v>
      </c>
      <c r="M3428" s="2" t="s">
        <v>144</v>
      </c>
      <c r="N3428" s="2"/>
      <c r="O3428" s="2"/>
      <c r="P3428" s="2">
        <v>0</v>
      </c>
      <c r="Q3428" s="2" t="s">
        <v>294</v>
      </c>
      <c r="R3428" s="2"/>
      <c r="S3428" s="2"/>
      <c r="T3428" s="2"/>
      <c r="U3428" s="2"/>
      <c r="V3428" s="2"/>
      <c r="W3428" s="2"/>
      <c r="X3428" s="2"/>
      <c r="Y3428" s="2">
        <v>1694914.7904002797</v>
      </c>
      <c r="Z3428" s="2">
        <v>1423728.4239362348</v>
      </c>
      <c r="AA3428" s="2">
        <v>271186.36646404478</v>
      </c>
      <c r="AB3428" s="2">
        <v>0.16000000000000003</v>
      </c>
      <c r="AC3428" s="2"/>
      <c r="AD3428" s="2">
        <v>5</v>
      </c>
      <c r="AE3428" s="2"/>
      <c r="AF3428" s="2"/>
      <c r="AG3428" s="2"/>
      <c r="AH3428" s="2">
        <v>271186.36646404478</v>
      </c>
      <c r="AI3428" s="2"/>
      <c r="AJ3428" s="2"/>
      <c r="AK3428" s="2"/>
      <c r="AL3428" s="2"/>
      <c r="AM3428" s="2"/>
      <c r="AN3428" s="2"/>
      <c r="AO3428" s="2"/>
      <c r="AP3428" s="2"/>
      <c r="AQ3428" s="3">
        <v>0</v>
      </c>
      <c r="AR3428" s="3">
        <v>0</v>
      </c>
      <c r="AS3428" s="3">
        <v>0</v>
      </c>
      <c r="AT3428" s="3">
        <v>0</v>
      </c>
      <c r="AU3428" s="3">
        <v>0</v>
      </c>
      <c r="AV3428" s="3">
        <v>0</v>
      </c>
      <c r="AW3428" s="3">
        <v>0</v>
      </c>
      <c r="AX3428" s="2"/>
      <c r="AY3428" s="2"/>
      <c r="AZ3428" s="2"/>
      <c r="BA3428" s="2"/>
      <c r="BB3428" s="2"/>
      <c r="BC3428" s="2">
        <v>0</v>
      </c>
      <c r="BD3428" s="2"/>
    </row>
    <row r="3429" spans="1:56" x14ac:dyDescent="0.3">
      <c r="A3429" s="2" t="s">
        <v>102</v>
      </c>
      <c r="B3429" s="2"/>
      <c r="C3429" s="2" t="s">
        <v>57</v>
      </c>
      <c r="D3429" s="2" t="s">
        <v>58</v>
      </c>
      <c r="E3429" s="2" t="s">
        <v>109</v>
      </c>
      <c r="F3429" s="2" t="s">
        <v>465</v>
      </c>
      <c r="G3429" s="2" t="s">
        <v>466</v>
      </c>
      <c r="H3429" s="2" t="s">
        <v>313</v>
      </c>
      <c r="I3429" s="2" t="s">
        <v>63</v>
      </c>
      <c r="J3429" s="2" t="s">
        <v>94</v>
      </c>
      <c r="K3429" s="2" t="s">
        <v>84</v>
      </c>
      <c r="L3429" s="2" t="s">
        <v>11</v>
      </c>
      <c r="M3429" s="2" t="s">
        <v>144</v>
      </c>
      <c r="N3429" s="2"/>
      <c r="O3429" s="2"/>
      <c r="P3429" s="2">
        <v>0</v>
      </c>
      <c r="Q3429" s="2" t="s">
        <v>294</v>
      </c>
      <c r="R3429" s="2"/>
      <c r="S3429" s="2"/>
      <c r="T3429" s="2"/>
      <c r="U3429" s="2"/>
      <c r="V3429" s="2"/>
      <c r="W3429" s="2"/>
      <c r="X3429" s="2"/>
      <c r="Y3429" s="2">
        <v>126695.5324582156</v>
      </c>
      <c r="Z3429" s="2">
        <v>106424.2472649011</v>
      </c>
      <c r="AA3429" s="2">
        <v>20271.285193314496</v>
      </c>
      <c r="AB3429" s="2">
        <v>0.16</v>
      </c>
      <c r="AC3429" s="2"/>
      <c r="AD3429" s="2">
        <v>5</v>
      </c>
      <c r="AE3429" s="2"/>
      <c r="AF3429" s="2"/>
      <c r="AG3429" s="2"/>
      <c r="AH3429" s="2">
        <v>20271.285193314496</v>
      </c>
      <c r="AI3429" s="2"/>
      <c r="AJ3429" s="2"/>
      <c r="AK3429" s="2"/>
      <c r="AL3429" s="2"/>
      <c r="AM3429" s="2"/>
      <c r="AN3429" s="2"/>
      <c r="AO3429" s="2"/>
      <c r="AP3429" s="2"/>
      <c r="AQ3429" s="3">
        <v>0</v>
      </c>
      <c r="AR3429" s="3">
        <v>0</v>
      </c>
      <c r="AS3429" s="3">
        <v>0</v>
      </c>
      <c r="AT3429" s="3">
        <v>0</v>
      </c>
      <c r="AU3429" s="3">
        <v>0</v>
      </c>
      <c r="AV3429" s="3">
        <v>0</v>
      </c>
      <c r="AW3429" s="3">
        <v>0</v>
      </c>
      <c r="AX3429" s="2"/>
      <c r="AY3429" s="2"/>
      <c r="AZ3429" s="2"/>
      <c r="BA3429" s="2"/>
      <c r="BB3429" s="2"/>
      <c r="BC3429" s="2">
        <v>0</v>
      </c>
      <c r="BD3429" s="2"/>
    </row>
    <row r="3430" spans="1:56" x14ac:dyDescent="0.3">
      <c r="A3430" s="2" t="s">
        <v>103</v>
      </c>
      <c r="B3430" s="2"/>
      <c r="C3430" s="2" t="s">
        <v>57</v>
      </c>
      <c r="D3430" s="2" t="s">
        <v>58</v>
      </c>
      <c r="E3430" s="2" t="s">
        <v>109</v>
      </c>
      <c r="F3430" s="2" t="s">
        <v>465</v>
      </c>
      <c r="G3430" s="2" t="s">
        <v>466</v>
      </c>
      <c r="H3430" s="2" t="s">
        <v>313</v>
      </c>
      <c r="I3430" s="2" t="s">
        <v>63</v>
      </c>
      <c r="J3430" s="2" t="s">
        <v>94</v>
      </c>
      <c r="K3430" s="2" t="s">
        <v>86</v>
      </c>
      <c r="L3430" s="2" t="s">
        <v>11</v>
      </c>
      <c r="M3430" s="2" t="s">
        <v>144</v>
      </c>
      <c r="N3430" s="2"/>
      <c r="O3430" s="2"/>
      <c r="P3430" s="2">
        <v>0</v>
      </c>
      <c r="Q3430" s="2" t="s">
        <v>294</v>
      </c>
      <c r="R3430" s="2"/>
      <c r="S3430" s="2"/>
      <c r="T3430" s="2"/>
      <c r="U3430" s="2"/>
      <c r="V3430" s="2"/>
      <c r="W3430" s="2"/>
      <c r="X3430" s="2"/>
      <c r="Y3430" s="2">
        <v>91806.748101349265</v>
      </c>
      <c r="Z3430" s="2">
        <v>77117.668405133387</v>
      </c>
      <c r="AA3430" s="2">
        <v>14689.079696215882</v>
      </c>
      <c r="AB3430" s="2">
        <v>0.16</v>
      </c>
      <c r="AC3430" s="2"/>
      <c r="AD3430" s="2">
        <v>5</v>
      </c>
      <c r="AE3430" s="2"/>
      <c r="AF3430" s="2"/>
      <c r="AG3430" s="2"/>
      <c r="AH3430" s="2">
        <v>14689.079696215882</v>
      </c>
      <c r="AI3430" s="2"/>
      <c r="AJ3430" s="2"/>
      <c r="AK3430" s="2"/>
      <c r="AL3430" s="2"/>
      <c r="AM3430" s="2"/>
      <c r="AN3430" s="2"/>
      <c r="AO3430" s="2"/>
      <c r="AP3430" s="2"/>
      <c r="AQ3430" s="3">
        <v>0</v>
      </c>
      <c r="AR3430" s="3">
        <v>0</v>
      </c>
      <c r="AS3430" s="3">
        <v>0</v>
      </c>
      <c r="AT3430" s="3">
        <v>0</v>
      </c>
      <c r="AU3430" s="3">
        <v>0</v>
      </c>
      <c r="AV3430" s="3">
        <v>0</v>
      </c>
      <c r="AW3430" s="3">
        <v>0</v>
      </c>
      <c r="AX3430" s="2"/>
      <c r="AY3430" s="2"/>
      <c r="AZ3430" s="2"/>
      <c r="BA3430" s="2"/>
      <c r="BB3430" s="2"/>
      <c r="BC3430" s="2">
        <v>0</v>
      </c>
      <c r="BD3430" s="2"/>
    </row>
    <row r="3431" spans="1:56" x14ac:dyDescent="0.3">
      <c r="A3431" s="2" t="s">
        <v>104</v>
      </c>
      <c r="B3431" s="2"/>
      <c r="C3431" s="2" t="s">
        <v>57</v>
      </c>
      <c r="D3431" s="2" t="s">
        <v>58</v>
      </c>
      <c r="E3431" s="2" t="s">
        <v>109</v>
      </c>
      <c r="F3431" s="2" t="s">
        <v>465</v>
      </c>
      <c r="G3431" s="2" t="s">
        <v>466</v>
      </c>
      <c r="H3431" s="2" t="s">
        <v>313</v>
      </c>
      <c r="I3431" s="2" t="s">
        <v>63</v>
      </c>
      <c r="J3431" s="2" t="s">
        <v>94</v>
      </c>
      <c r="K3431" s="2" t="s">
        <v>88</v>
      </c>
      <c r="L3431" s="2" t="s">
        <v>11</v>
      </c>
      <c r="M3431" s="2" t="s">
        <v>144</v>
      </c>
      <c r="N3431" s="2"/>
      <c r="O3431" s="2"/>
      <c r="P3431" s="2">
        <v>0</v>
      </c>
      <c r="Q3431" s="2" t="s">
        <v>294</v>
      </c>
      <c r="R3431" s="2"/>
      <c r="S3431" s="2"/>
      <c r="T3431" s="2"/>
      <c r="U3431" s="2"/>
      <c r="V3431" s="2"/>
      <c r="W3431" s="2"/>
      <c r="X3431" s="2"/>
      <c r="Y3431" s="2">
        <v>40098.951911516422</v>
      </c>
      <c r="Z3431" s="2">
        <v>33683.119605673797</v>
      </c>
      <c r="AA3431" s="2">
        <v>6415.8323058426276</v>
      </c>
      <c r="AB3431" s="2">
        <v>0.16</v>
      </c>
      <c r="AC3431" s="2"/>
      <c r="AD3431" s="2">
        <v>5</v>
      </c>
      <c r="AE3431" s="2"/>
      <c r="AF3431" s="2"/>
      <c r="AG3431" s="2"/>
      <c r="AH3431" s="2">
        <v>6415.8323058426276</v>
      </c>
      <c r="AI3431" s="2"/>
      <c r="AJ3431" s="2"/>
      <c r="AK3431" s="2"/>
      <c r="AL3431" s="2"/>
      <c r="AM3431" s="2"/>
      <c r="AN3431" s="2"/>
      <c r="AO3431" s="2"/>
      <c r="AP3431" s="2"/>
      <c r="AQ3431" s="3">
        <v>0</v>
      </c>
      <c r="AR3431" s="3">
        <v>0</v>
      </c>
      <c r="AS3431" s="3">
        <v>0</v>
      </c>
      <c r="AT3431" s="3">
        <v>0</v>
      </c>
      <c r="AU3431" s="3">
        <v>0</v>
      </c>
      <c r="AV3431" s="3">
        <v>0</v>
      </c>
      <c r="AW3431" s="3">
        <v>0</v>
      </c>
      <c r="AX3431" s="2"/>
      <c r="AY3431" s="2"/>
      <c r="AZ3431" s="2"/>
      <c r="BA3431" s="2"/>
      <c r="BB3431" s="2"/>
      <c r="BC3431" s="2">
        <v>0</v>
      </c>
      <c r="BD3431" s="2"/>
    </row>
    <row r="3432" spans="1:56" x14ac:dyDescent="0.3">
      <c r="A3432" s="2" t="s">
        <v>105</v>
      </c>
      <c r="B3432" s="2"/>
      <c r="C3432" s="2" t="s">
        <v>57</v>
      </c>
      <c r="D3432" s="2" t="s">
        <v>58</v>
      </c>
      <c r="E3432" s="2" t="s">
        <v>109</v>
      </c>
      <c r="F3432" s="2" t="s">
        <v>465</v>
      </c>
      <c r="G3432" s="2" t="s">
        <v>466</v>
      </c>
      <c r="H3432" s="2" t="s">
        <v>313</v>
      </c>
      <c r="I3432" s="2" t="s">
        <v>63</v>
      </c>
      <c r="J3432" s="2" t="s">
        <v>94</v>
      </c>
      <c r="K3432" s="2" t="s">
        <v>90</v>
      </c>
      <c r="L3432" s="2" t="s">
        <v>11</v>
      </c>
      <c r="M3432" s="2" t="s">
        <v>144</v>
      </c>
      <c r="N3432" s="2"/>
      <c r="O3432" s="2"/>
      <c r="P3432" s="2">
        <v>0</v>
      </c>
      <c r="Q3432" s="2" t="s">
        <v>294</v>
      </c>
      <c r="R3432" s="2"/>
      <c r="S3432" s="2"/>
      <c r="T3432" s="2"/>
      <c r="U3432" s="2"/>
      <c r="V3432" s="2"/>
      <c r="W3432" s="2"/>
      <c r="X3432" s="2"/>
      <c r="Y3432" s="2">
        <v>149853.52982334761</v>
      </c>
      <c r="Z3432" s="2">
        <v>125876.96505161199</v>
      </c>
      <c r="AA3432" s="2">
        <v>23976.564771735619</v>
      </c>
      <c r="AB3432" s="2">
        <v>0.16</v>
      </c>
      <c r="AC3432" s="2"/>
      <c r="AD3432" s="2">
        <v>5</v>
      </c>
      <c r="AE3432" s="2"/>
      <c r="AF3432" s="2"/>
      <c r="AG3432" s="2"/>
      <c r="AH3432" s="2">
        <v>23976.564771735619</v>
      </c>
      <c r="AI3432" s="2"/>
      <c r="AJ3432" s="2"/>
      <c r="AK3432" s="2"/>
      <c r="AL3432" s="2"/>
      <c r="AM3432" s="2"/>
      <c r="AN3432" s="2"/>
      <c r="AO3432" s="2"/>
      <c r="AP3432" s="2"/>
      <c r="AQ3432" s="3">
        <v>0</v>
      </c>
      <c r="AR3432" s="3">
        <v>0</v>
      </c>
      <c r="AS3432" s="3">
        <v>0</v>
      </c>
      <c r="AT3432" s="3">
        <v>0</v>
      </c>
      <c r="AU3432" s="3">
        <v>0</v>
      </c>
      <c r="AV3432" s="3">
        <v>0</v>
      </c>
      <c r="AW3432" s="3">
        <v>0</v>
      </c>
      <c r="AX3432" s="2"/>
      <c r="AY3432" s="2"/>
      <c r="AZ3432" s="2"/>
      <c r="BA3432" s="2"/>
      <c r="BB3432" s="2"/>
      <c r="BC3432" s="2">
        <v>0</v>
      </c>
      <c r="BD3432" s="2"/>
    </row>
    <row r="3433" spans="1:56" x14ac:dyDescent="0.3">
      <c r="A3433" s="2" t="s">
        <v>106</v>
      </c>
      <c r="B3433" s="2"/>
      <c r="C3433" s="2" t="s">
        <v>57</v>
      </c>
      <c r="D3433" s="2" t="s">
        <v>58</v>
      </c>
      <c r="E3433" s="2" t="s">
        <v>109</v>
      </c>
      <c r="F3433" s="2" t="s">
        <v>465</v>
      </c>
      <c r="G3433" s="2" t="s">
        <v>466</v>
      </c>
      <c r="H3433" s="2" t="s">
        <v>313</v>
      </c>
      <c r="I3433" s="2" t="s">
        <v>63</v>
      </c>
      <c r="J3433" s="2" t="s">
        <v>94</v>
      </c>
      <c r="K3433" s="2" t="s">
        <v>92</v>
      </c>
      <c r="L3433" s="2" t="s">
        <v>11</v>
      </c>
      <c r="M3433" s="2" t="s">
        <v>144</v>
      </c>
      <c r="N3433" s="2"/>
      <c r="O3433" s="2"/>
      <c r="P3433" s="2">
        <v>0</v>
      </c>
      <c r="Q3433" s="2" t="s">
        <v>294</v>
      </c>
      <c r="R3433" s="2"/>
      <c r="S3433" s="2"/>
      <c r="T3433" s="2"/>
      <c r="U3433" s="2"/>
      <c r="V3433" s="2"/>
      <c r="W3433" s="2"/>
      <c r="X3433" s="2"/>
      <c r="Y3433" s="2">
        <v>14886.507206221164</v>
      </c>
      <c r="Z3433" s="2">
        <v>12504.666053225777</v>
      </c>
      <c r="AA3433" s="2">
        <v>2381.8411529953864</v>
      </c>
      <c r="AB3433" s="2">
        <v>0.16</v>
      </c>
      <c r="AC3433" s="2"/>
      <c r="AD3433" s="2">
        <v>5</v>
      </c>
      <c r="AE3433" s="2"/>
      <c r="AF3433" s="2"/>
      <c r="AG3433" s="2"/>
      <c r="AH3433" s="2">
        <v>2381.8411529953864</v>
      </c>
      <c r="AI3433" s="2"/>
      <c r="AJ3433" s="2"/>
      <c r="AK3433" s="2"/>
      <c r="AL3433" s="2"/>
      <c r="AM3433" s="2"/>
      <c r="AN3433" s="2"/>
      <c r="AO3433" s="2"/>
      <c r="AP3433" s="2"/>
      <c r="AQ3433" s="3">
        <v>0</v>
      </c>
      <c r="AR3433" s="3">
        <v>0</v>
      </c>
      <c r="AS3433" s="3">
        <v>0</v>
      </c>
      <c r="AT3433" s="3">
        <v>0</v>
      </c>
      <c r="AU3433" s="3">
        <v>0</v>
      </c>
      <c r="AV3433" s="3">
        <v>0</v>
      </c>
      <c r="AW3433" s="3">
        <v>0</v>
      </c>
      <c r="AX3433" s="2"/>
      <c r="AY3433" s="2"/>
      <c r="AZ3433" s="2"/>
      <c r="BA3433" s="2"/>
      <c r="BB3433" s="2"/>
      <c r="BC3433" s="2">
        <v>0</v>
      </c>
      <c r="BD3433" s="2"/>
    </row>
    <row r="3434" spans="1:56" x14ac:dyDescent="0.3">
      <c r="A3434" s="2" t="s">
        <v>108</v>
      </c>
      <c r="B3434" s="2"/>
      <c r="C3434" s="2" t="s">
        <v>57</v>
      </c>
      <c r="D3434" s="2" t="s">
        <v>58</v>
      </c>
      <c r="E3434" s="2" t="s">
        <v>109</v>
      </c>
      <c r="F3434" s="2" t="s">
        <v>465</v>
      </c>
      <c r="G3434" s="2" t="s">
        <v>466</v>
      </c>
      <c r="H3434" s="2" t="s">
        <v>467</v>
      </c>
      <c r="I3434" s="2" t="s">
        <v>63</v>
      </c>
      <c r="J3434" s="2" t="s">
        <v>111</v>
      </c>
      <c r="K3434" s="2" t="s">
        <v>65</v>
      </c>
      <c r="L3434" s="2" t="s">
        <v>11</v>
      </c>
      <c r="M3434" s="2" t="s">
        <v>140</v>
      </c>
      <c r="N3434" s="2"/>
      <c r="O3434" s="2"/>
      <c r="P3434" s="2">
        <v>0</v>
      </c>
      <c r="Q3434" s="2" t="s">
        <v>294</v>
      </c>
      <c r="R3434" s="2"/>
      <c r="S3434" s="2"/>
      <c r="T3434" s="2"/>
      <c r="U3434" s="2"/>
      <c r="V3434" s="2"/>
      <c r="W3434" s="2"/>
      <c r="X3434" s="2"/>
      <c r="Y3434" s="2">
        <v>4550.5013483590237</v>
      </c>
      <c r="Z3434" s="2">
        <v>3822.42113262158</v>
      </c>
      <c r="AA3434" s="2">
        <v>728.08021573744384</v>
      </c>
      <c r="AB3434" s="2">
        <v>0.16</v>
      </c>
      <c r="AC3434" s="2"/>
      <c r="AD3434" s="2">
        <v>5</v>
      </c>
      <c r="AE3434" s="2"/>
      <c r="AF3434" s="2"/>
      <c r="AG3434" s="2"/>
      <c r="AH3434" s="2">
        <v>728.08021573744384</v>
      </c>
      <c r="AI3434" s="2"/>
      <c r="AJ3434" s="2"/>
      <c r="AK3434" s="2"/>
      <c r="AL3434" s="2"/>
      <c r="AM3434" s="2"/>
      <c r="AN3434" s="2"/>
      <c r="AO3434" s="2"/>
      <c r="AP3434" s="2"/>
      <c r="AQ3434" s="3">
        <v>0</v>
      </c>
      <c r="AR3434" s="3">
        <v>0</v>
      </c>
      <c r="AS3434" s="3">
        <v>0</v>
      </c>
      <c r="AT3434" s="3">
        <v>0</v>
      </c>
      <c r="AU3434" s="3">
        <v>0</v>
      </c>
      <c r="AV3434" s="3">
        <v>0</v>
      </c>
      <c r="AW3434" s="3">
        <v>0</v>
      </c>
      <c r="AX3434" s="2"/>
      <c r="AY3434" s="2"/>
      <c r="AZ3434" s="2"/>
      <c r="BA3434" s="2"/>
      <c r="BB3434" s="2"/>
      <c r="BC3434" s="2">
        <v>0</v>
      </c>
      <c r="BD3434" s="2"/>
    </row>
    <row r="3435" spans="1:56" x14ac:dyDescent="0.3">
      <c r="A3435" s="2" t="s">
        <v>113</v>
      </c>
      <c r="B3435" s="2"/>
      <c r="C3435" s="2" t="s">
        <v>57</v>
      </c>
      <c r="D3435" s="2" t="s">
        <v>58</v>
      </c>
      <c r="E3435" s="2" t="s">
        <v>109</v>
      </c>
      <c r="F3435" s="2" t="s">
        <v>465</v>
      </c>
      <c r="G3435" s="2" t="s">
        <v>466</v>
      </c>
      <c r="H3435" s="2" t="s">
        <v>467</v>
      </c>
      <c r="I3435" s="2" t="s">
        <v>63</v>
      </c>
      <c r="J3435" s="2" t="s">
        <v>111</v>
      </c>
      <c r="K3435" s="2" t="s">
        <v>70</v>
      </c>
      <c r="L3435" s="2" t="s">
        <v>11</v>
      </c>
      <c r="M3435" s="2" t="s">
        <v>140</v>
      </c>
      <c r="N3435" s="2"/>
      <c r="O3435" s="2"/>
      <c r="P3435" s="2">
        <v>0</v>
      </c>
      <c r="Q3435" s="2" t="s">
        <v>294</v>
      </c>
      <c r="R3435" s="2"/>
      <c r="S3435" s="2"/>
      <c r="T3435" s="2"/>
      <c r="U3435" s="2"/>
      <c r="V3435" s="2"/>
      <c r="W3435" s="2"/>
      <c r="X3435" s="2"/>
      <c r="Y3435" s="2">
        <v>27178.394151390978</v>
      </c>
      <c r="Z3435" s="2">
        <v>22829.851087168419</v>
      </c>
      <c r="AA3435" s="2">
        <v>4348.5430642225565</v>
      </c>
      <c r="AB3435" s="2">
        <v>0.16</v>
      </c>
      <c r="AC3435" s="2"/>
      <c r="AD3435" s="2">
        <v>5</v>
      </c>
      <c r="AE3435" s="2"/>
      <c r="AF3435" s="2"/>
      <c r="AG3435" s="2"/>
      <c r="AH3435" s="2">
        <v>4348.5430642225565</v>
      </c>
      <c r="AI3435" s="2"/>
      <c r="AJ3435" s="2"/>
      <c r="AK3435" s="2"/>
      <c r="AL3435" s="2"/>
      <c r="AM3435" s="2"/>
      <c r="AN3435" s="2"/>
      <c r="AO3435" s="2"/>
      <c r="AP3435" s="2"/>
      <c r="AQ3435" s="3">
        <v>0</v>
      </c>
      <c r="AR3435" s="3">
        <v>0</v>
      </c>
      <c r="AS3435" s="3">
        <v>0</v>
      </c>
      <c r="AT3435" s="3">
        <v>0</v>
      </c>
      <c r="AU3435" s="3">
        <v>0</v>
      </c>
      <c r="AV3435" s="3">
        <v>0</v>
      </c>
      <c r="AW3435" s="3">
        <v>0</v>
      </c>
      <c r="AX3435" s="2"/>
      <c r="AY3435" s="2"/>
      <c r="AZ3435" s="2"/>
      <c r="BA3435" s="2"/>
      <c r="BB3435" s="2"/>
      <c r="BC3435" s="2">
        <v>0</v>
      </c>
      <c r="BD3435" s="2"/>
    </row>
    <row r="3436" spans="1:56" x14ac:dyDescent="0.3">
      <c r="A3436" s="2" t="s">
        <v>114</v>
      </c>
      <c r="B3436" s="2"/>
      <c r="C3436" s="2" t="s">
        <v>57</v>
      </c>
      <c r="D3436" s="2" t="s">
        <v>58</v>
      </c>
      <c r="E3436" s="2" t="s">
        <v>109</v>
      </c>
      <c r="F3436" s="2" t="s">
        <v>465</v>
      </c>
      <c r="G3436" s="2" t="s">
        <v>466</v>
      </c>
      <c r="H3436" s="2" t="s">
        <v>467</v>
      </c>
      <c r="I3436" s="2" t="s">
        <v>63</v>
      </c>
      <c r="J3436" s="2" t="s">
        <v>111</v>
      </c>
      <c r="K3436" s="2" t="s">
        <v>72</v>
      </c>
      <c r="L3436" s="2" t="s">
        <v>11</v>
      </c>
      <c r="M3436" s="2" t="s">
        <v>140</v>
      </c>
      <c r="N3436" s="2"/>
      <c r="O3436" s="2"/>
      <c r="P3436" s="2">
        <v>0</v>
      </c>
      <c r="Q3436" s="2" t="s">
        <v>294</v>
      </c>
      <c r="R3436" s="2"/>
      <c r="S3436" s="2"/>
      <c r="T3436" s="2"/>
      <c r="U3436" s="2"/>
      <c r="V3436" s="2"/>
      <c r="W3436" s="2"/>
      <c r="X3436" s="2"/>
      <c r="Y3436" s="2">
        <v>10955.792855425207</v>
      </c>
      <c r="Z3436" s="2">
        <v>9202.865998557174</v>
      </c>
      <c r="AA3436" s="2">
        <v>1752.9268568680332</v>
      </c>
      <c r="AB3436" s="2">
        <v>0.16</v>
      </c>
      <c r="AC3436" s="2"/>
      <c r="AD3436" s="2">
        <v>5</v>
      </c>
      <c r="AE3436" s="2"/>
      <c r="AF3436" s="2"/>
      <c r="AG3436" s="2"/>
      <c r="AH3436" s="2">
        <v>1752.9268568680332</v>
      </c>
      <c r="AI3436" s="2"/>
      <c r="AJ3436" s="2"/>
      <c r="AK3436" s="2"/>
      <c r="AL3436" s="2"/>
      <c r="AM3436" s="2"/>
      <c r="AN3436" s="2"/>
      <c r="AO3436" s="2"/>
      <c r="AP3436" s="2"/>
      <c r="AQ3436" s="3">
        <v>0</v>
      </c>
      <c r="AR3436" s="3">
        <v>0</v>
      </c>
      <c r="AS3436" s="3">
        <v>0</v>
      </c>
      <c r="AT3436" s="3">
        <v>0</v>
      </c>
      <c r="AU3436" s="3">
        <v>0</v>
      </c>
      <c r="AV3436" s="3">
        <v>0</v>
      </c>
      <c r="AW3436" s="3">
        <v>0</v>
      </c>
      <c r="AX3436" s="2"/>
      <c r="AY3436" s="2"/>
      <c r="AZ3436" s="2"/>
      <c r="BA3436" s="2"/>
      <c r="BB3436" s="2"/>
      <c r="BC3436" s="2">
        <v>0</v>
      </c>
      <c r="BD3436" s="2"/>
    </row>
    <row r="3437" spans="1:56" x14ac:dyDescent="0.3">
      <c r="A3437" s="2" t="s">
        <v>115</v>
      </c>
      <c r="B3437" s="2"/>
      <c r="C3437" s="2" t="s">
        <v>57</v>
      </c>
      <c r="D3437" s="2" t="s">
        <v>58</v>
      </c>
      <c r="E3437" s="2" t="s">
        <v>109</v>
      </c>
      <c r="F3437" s="2" t="s">
        <v>465</v>
      </c>
      <c r="G3437" s="2" t="s">
        <v>466</v>
      </c>
      <c r="H3437" s="2" t="s">
        <v>467</v>
      </c>
      <c r="I3437" s="2" t="s">
        <v>63</v>
      </c>
      <c r="J3437" s="2" t="s">
        <v>111</v>
      </c>
      <c r="K3437" s="2" t="s">
        <v>74</v>
      </c>
      <c r="L3437" s="2" t="s">
        <v>11</v>
      </c>
      <c r="M3437" s="2" t="s">
        <v>140</v>
      </c>
      <c r="N3437" s="2"/>
      <c r="O3437" s="2"/>
      <c r="P3437" s="2">
        <v>0</v>
      </c>
      <c r="Q3437" s="2" t="s">
        <v>294</v>
      </c>
      <c r="R3437" s="2"/>
      <c r="S3437" s="2"/>
      <c r="T3437" s="2"/>
      <c r="U3437" s="2"/>
      <c r="V3437" s="2"/>
      <c r="W3437" s="2"/>
      <c r="X3437" s="2"/>
      <c r="Y3437" s="2">
        <v>19123.379185909562</v>
      </c>
      <c r="Z3437" s="2">
        <v>16063.638516164032</v>
      </c>
      <c r="AA3437" s="2">
        <v>3059.7406697455299</v>
      </c>
      <c r="AB3437" s="2">
        <v>0.16</v>
      </c>
      <c r="AC3437" s="2"/>
      <c r="AD3437" s="2">
        <v>5</v>
      </c>
      <c r="AE3437" s="2"/>
      <c r="AF3437" s="2"/>
      <c r="AG3437" s="2"/>
      <c r="AH3437" s="2">
        <v>3059.7406697455299</v>
      </c>
      <c r="AI3437" s="2"/>
      <c r="AJ3437" s="2"/>
      <c r="AK3437" s="2"/>
      <c r="AL3437" s="2"/>
      <c r="AM3437" s="2"/>
      <c r="AN3437" s="2"/>
      <c r="AO3437" s="2"/>
      <c r="AP3437" s="2"/>
      <c r="AQ3437" s="3">
        <v>0</v>
      </c>
      <c r="AR3437" s="3">
        <v>0</v>
      </c>
      <c r="AS3437" s="3">
        <v>0</v>
      </c>
      <c r="AT3437" s="3">
        <v>0</v>
      </c>
      <c r="AU3437" s="3">
        <v>0</v>
      </c>
      <c r="AV3437" s="3">
        <v>0</v>
      </c>
      <c r="AW3437" s="3">
        <v>0</v>
      </c>
      <c r="AX3437" s="2"/>
      <c r="AY3437" s="2"/>
      <c r="AZ3437" s="2"/>
      <c r="BA3437" s="2"/>
      <c r="BB3437" s="2"/>
      <c r="BC3437" s="2">
        <v>0</v>
      </c>
      <c r="BD3437" s="2"/>
    </row>
    <row r="3438" spans="1:56" x14ac:dyDescent="0.3">
      <c r="A3438" s="2" t="s">
        <v>116</v>
      </c>
      <c r="B3438" s="2"/>
      <c r="C3438" s="2" t="s">
        <v>57</v>
      </c>
      <c r="D3438" s="2" t="s">
        <v>58</v>
      </c>
      <c r="E3438" s="2" t="s">
        <v>109</v>
      </c>
      <c r="F3438" s="2" t="s">
        <v>465</v>
      </c>
      <c r="G3438" s="2" t="s">
        <v>466</v>
      </c>
      <c r="H3438" s="2" t="s">
        <v>467</v>
      </c>
      <c r="I3438" s="2" t="s">
        <v>63</v>
      </c>
      <c r="J3438" s="2" t="s">
        <v>111</v>
      </c>
      <c r="K3438" s="2" t="s">
        <v>76</v>
      </c>
      <c r="L3438" s="2" t="s">
        <v>11</v>
      </c>
      <c r="M3438" s="2" t="s">
        <v>140</v>
      </c>
      <c r="N3438" s="2"/>
      <c r="O3438" s="2"/>
      <c r="P3438" s="2">
        <v>0</v>
      </c>
      <c r="Q3438" s="2" t="s">
        <v>294</v>
      </c>
      <c r="R3438" s="2"/>
      <c r="S3438" s="2"/>
      <c r="T3438" s="2"/>
      <c r="U3438" s="2"/>
      <c r="V3438" s="2"/>
      <c r="W3438" s="2"/>
      <c r="X3438" s="2"/>
      <c r="Y3438" s="2">
        <v>199262.60221491772</v>
      </c>
      <c r="Z3438" s="2">
        <v>167380.58586053087</v>
      </c>
      <c r="AA3438" s="2">
        <v>31882.016354386837</v>
      </c>
      <c r="AB3438" s="2">
        <v>0.16</v>
      </c>
      <c r="AC3438" s="2"/>
      <c r="AD3438" s="2">
        <v>5</v>
      </c>
      <c r="AE3438" s="2"/>
      <c r="AF3438" s="2"/>
      <c r="AG3438" s="2"/>
      <c r="AH3438" s="2">
        <v>31882.016354386837</v>
      </c>
      <c r="AI3438" s="2"/>
      <c r="AJ3438" s="2"/>
      <c r="AK3438" s="2"/>
      <c r="AL3438" s="2"/>
      <c r="AM3438" s="2"/>
      <c r="AN3438" s="2"/>
      <c r="AO3438" s="2"/>
      <c r="AP3438" s="2"/>
      <c r="AQ3438" s="3">
        <v>0</v>
      </c>
      <c r="AR3438" s="3">
        <v>0</v>
      </c>
      <c r="AS3438" s="3">
        <v>0</v>
      </c>
      <c r="AT3438" s="3">
        <v>0</v>
      </c>
      <c r="AU3438" s="3">
        <v>0</v>
      </c>
      <c r="AV3438" s="3">
        <v>0</v>
      </c>
      <c r="AW3438" s="3">
        <v>0</v>
      </c>
      <c r="AX3438" s="2"/>
      <c r="AY3438" s="2"/>
      <c r="AZ3438" s="2"/>
      <c r="BA3438" s="2"/>
      <c r="BB3438" s="2"/>
      <c r="BC3438" s="2">
        <v>0</v>
      </c>
      <c r="BD3438" s="2"/>
    </row>
    <row r="3439" spans="1:56" x14ac:dyDescent="0.3">
      <c r="A3439" s="2" t="s">
        <v>117</v>
      </c>
      <c r="B3439" s="2"/>
      <c r="C3439" s="2" t="s">
        <v>57</v>
      </c>
      <c r="D3439" s="2" t="s">
        <v>58</v>
      </c>
      <c r="E3439" s="2" t="s">
        <v>109</v>
      </c>
      <c r="F3439" s="2" t="s">
        <v>465</v>
      </c>
      <c r="G3439" s="2" t="s">
        <v>466</v>
      </c>
      <c r="H3439" s="2" t="s">
        <v>467</v>
      </c>
      <c r="I3439" s="2" t="s">
        <v>63</v>
      </c>
      <c r="J3439" s="2" t="s">
        <v>111</v>
      </c>
      <c r="K3439" s="2" t="s">
        <v>78</v>
      </c>
      <c r="L3439" s="2" t="s">
        <v>11</v>
      </c>
      <c r="M3439" s="2" t="s">
        <v>140</v>
      </c>
      <c r="N3439" s="2"/>
      <c r="O3439" s="2"/>
      <c r="P3439" s="2">
        <v>0</v>
      </c>
      <c r="Q3439" s="2" t="s">
        <v>294</v>
      </c>
      <c r="R3439" s="2"/>
      <c r="S3439" s="2"/>
      <c r="T3439" s="2"/>
      <c r="U3439" s="2"/>
      <c r="V3439" s="2"/>
      <c r="W3439" s="2"/>
      <c r="X3439" s="2"/>
      <c r="Y3439" s="2">
        <v>22106.837051839881</v>
      </c>
      <c r="Z3439" s="2">
        <v>18569.743123545501</v>
      </c>
      <c r="AA3439" s="2">
        <v>3537.0939282943809</v>
      </c>
      <c r="AB3439" s="2">
        <v>0.16</v>
      </c>
      <c r="AC3439" s="2"/>
      <c r="AD3439" s="2">
        <v>5</v>
      </c>
      <c r="AE3439" s="2"/>
      <c r="AF3439" s="2"/>
      <c r="AG3439" s="2"/>
      <c r="AH3439" s="2">
        <v>3537.0939282943809</v>
      </c>
      <c r="AI3439" s="2"/>
      <c r="AJ3439" s="2"/>
      <c r="AK3439" s="2"/>
      <c r="AL3439" s="2"/>
      <c r="AM3439" s="2"/>
      <c r="AN3439" s="2"/>
      <c r="AO3439" s="2"/>
      <c r="AP3439" s="2"/>
      <c r="AQ3439" s="3">
        <v>0</v>
      </c>
      <c r="AR3439" s="3">
        <v>0</v>
      </c>
      <c r="AS3439" s="3">
        <v>0</v>
      </c>
      <c r="AT3439" s="3">
        <v>0</v>
      </c>
      <c r="AU3439" s="3">
        <v>0</v>
      </c>
      <c r="AV3439" s="3">
        <v>0</v>
      </c>
      <c r="AW3439" s="3">
        <v>0</v>
      </c>
      <c r="AX3439" s="2"/>
      <c r="AY3439" s="2"/>
      <c r="AZ3439" s="2"/>
      <c r="BA3439" s="2"/>
      <c r="BB3439" s="2"/>
      <c r="BC3439" s="2">
        <v>0</v>
      </c>
      <c r="BD3439" s="2"/>
    </row>
    <row r="3440" spans="1:56" x14ac:dyDescent="0.3">
      <c r="A3440" s="2" t="s">
        <v>118</v>
      </c>
      <c r="B3440" s="2"/>
      <c r="C3440" s="2" t="s">
        <v>57</v>
      </c>
      <c r="D3440" s="2" t="s">
        <v>58</v>
      </c>
      <c r="E3440" s="2" t="s">
        <v>109</v>
      </c>
      <c r="F3440" s="2" t="s">
        <v>465</v>
      </c>
      <c r="G3440" s="2" t="s">
        <v>466</v>
      </c>
      <c r="H3440" s="2" t="s">
        <v>467</v>
      </c>
      <c r="I3440" s="2" t="s">
        <v>63</v>
      </c>
      <c r="J3440" s="2" t="s">
        <v>111</v>
      </c>
      <c r="K3440" s="2" t="s">
        <v>80</v>
      </c>
      <c r="L3440" s="2" t="s">
        <v>11</v>
      </c>
      <c r="M3440" s="2" t="s">
        <v>140</v>
      </c>
      <c r="N3440" s="2"/>
      <c r="O3440" s="2"/>
      <c r="P3440" s="2">
        <v>0</v>
      </c>
      <c r="Q3440" s="2" t="s">
        <v>294</v>
      </c>
      <c r="R3440" s="2"/>
      <c r="S3440" s="2"/>
      <c r="T3440" s="2"/>
      <c r="U3440" s="2"/>
      <c r="V3440" s="2"/>
      <c r="W3440" s="2"/>
      <c r="X3440" s="2"/>
      <c r="Y3440" s="2">
        <v>18134.770729209602</v>
      </c>
      <c r="Z3440" s="2">
        <v>15233.207412536065</v>
      </c>
      <c r="AA3440" s="2">
        <v>2901.5633166735365</v>
      </c>
      <c r="AB3440" s="2">
        <v>0.16</v>
      </c>
      <c r="AC3440" s="2"/>
      <c r="AD3440" s="2">
        <v>5</v>
      </c>
      <c r="AE3440" s="2"/>
      <c r="AF3440" s="2"/>
      <c r="AG3440" s="2"/>
      <c r="AH3440" s="2">
        <v>2901.5633166735365</v>
      </c>
      <c r="AI3440" s="2"/>
      <c r="AJ3440" s="2"/>
      <c r="AK3440" s="2"/>
      <c r="AL3440" s="2"/>
      <c r="AM3440" s="2"/>
      <c r="AN3440" s="2"/>
      <c r="AO3440" s="2"/>
      <c r="AP3440" s="2"/>
      <c r="AQ3440" s="3">
        <v>0</v>
      </c>
      <c r="AR3440" s="3">
        <v>0</v>
      </c>
      <c r="AS3440" s="3">
        <v>0</v>
      </c>
      <c r="AT3440" s="3">
        <v>0</v>
      </c>
      <c r="AU3440" s="3">
        <v>0</v>
      </c>
      <c r="AV3440" s="3">
        <v>0</v>
      </c>
      <c r="AW3440" s="3">
        <v>0</v>
      </c>
      <c r="AX3440" s="2"/>
      <c r="AY3440" s="2"/>
      <c r="AZ3440" s="2"/>
      <c r="BA3440" s="2"/>
      <c r="BB3440" s="2"/>
      <c r="BC3440" s="2">
        <v>0</v>
      </c>
      <c r="BD3440" s="2"/>
    </row>
    <row r="3441" spans="1:56" x14ac:dyDescent="0.3">
      <c r="A3441" s="2" t="s">
        <v>119</v>
      </c>
      <c r="B3441" s="2"/>
      <c r="C3441" s="2" t="s">
        <v>57</v>
      </c>
      <c r="D3441" s="2" t="s">
        <v>58</v>
      </c>
      <c r="E3441" s="2" t="s">
        <v>109</v>
      </c>
      <c r="F3441" s="2" t="s">
        <v>465</v>
      </c>
      <c r="G3441" s="2" t="s">
        <v>466</v>
      </c>
      <c r="H3441" s="2" t="s">
        <v>467</v>
      </c>
      <c r="I3441" s="2" t="s">
        <v>63</v>
      </c>
      <c r="J3441" s="2" t="s">
        <v>111</v>
      </c>
      <c r="K3441" s="2" t="s">
        <v>82</v>
      </c>
      <c r="L3441" s="2" t="s">
        <v>11</v>
      </c>
      <c r="M3441" s="2" t="s">
        <v>140</v>
      </c>
      <c r="N3441" s="2"/>
      <c r="O3441" s="2"/>
      <c r="P3441" s="2">
        <v>0</v>
      </c>
      <c r="Q3441" s="2" t="s">
        <v>294</v>
      </c>
      <c r="R3441" s="2"/>
      <c r="S3441" s="2"/>
      <c r="T3441" s="2"/>
      <c r="U3441" s="2"/>
      <c r="V3441" s="2"/>
      <c r="W3441" s="2"/>
      <c r="X3441" s="2"/>
      <c r="Y3441" s="2">
        <v>210759.6263143954</v>
      </c>
      <c r="Z3441" s="2">
        <v>177038.08610409213</v>
      </c>
      <c r="AA3441" s="2">
        <v>33721.540210303261</v>
      </c>
      <c r="AB3441" s="2">
        <v>0.15999999999999998</v>
      </c>
      <c r="AC3441" s="2"/>
      <c r="AD3441" s="2">
        <v>5</v>
      </c>
      <c r="AE3441" s="2"/>
      <c r="AF3441" s="2"/>
      <c r="AG3441" s="2"/>
      <c r="AH3441" s="2">
        <v>33721.540210303261</v>
      </c>
      <c r="AI3441" s="2"/>
      <c r="AJ3441" s="2"/>
      <c r="AK3441" s="2"/>
      <c r="AL3441" s="2"/>
      <c r="AM3441" s="2"/>
      <c r="AN3441" s="2"/>
      <c r="AO3441" s="2"/>
      <c r="AP3441" s="2"/>
      <c r="AQ3441" s="3">
        <v>0</v>
      </c>
      <c r="AR3441" s="3">
        <v>0</v>
      </c>
      <c r="AS3441" s="3">
        <v>0</v>
      </c>
      <c r="AT3441" s="3">
        <v>0</v>
      </c>
      <c r="AU3441" s="3">
        <v>0</v>
      </c>
      <c r="AV3441" s="3">
        <v>0</v>
      </c>
      <c r="AW3441" s="3">
        <v>0</v>
      </c>
      <c r="AX3441" s="2"/>
      <c r="AY3441" s="2"/>
      <c r="AZ3441" s="2"/>
      <c r="BA3441" s="2"/>
      <c r="BB3441" s="2"/>
      <c r="BC3441" s="2">
        <v>0</v>
      </c>
      <c r="BD3441" s="2"/>
    </row>
    <row r="3442" spans="1:56" x14ac:dyDescent="0.3">
      <c r="A3442" s="2" t="s">
        <v>120</v>
      </c>
      <c r="B3442" s="2"/>
      <c r="C3442" s="2" t="s">
        <v>57</v>
      </c>
      <c r="D3442" s="2" t="s">
        <v>58</v>
      </c>
      <c r="E3442" s="2" t="s">
        <v>109</v>
      </c>
      <c r="F3442" s="2" t="s">
        <v>465</v>
      </c>
      <c r="G3442" s="2" t="s">
        <v>466</v>
      </c>
      <c r="H3442" s="2" t="s">
        <v>467</v>
      </c>
      <c r="I3442" s="2" t="s">
        <v>63</v>
      </c>
      <c r="J3442" s="2" t="s">
        <v>111</v>
      </c>
      <c r="K3442" s="2" t="s">
        <v>84</v>
      </c>
      <c r="L3442" s="2" t="s">
        <v>11</v>
      </c>
      <c r="M3442" s="2" t="s">
        <v>140</v>
      </c>
      <c r="N3442" s="2"/>
      <c r="O3442" s="2"/>
      <c r="P3442" s="2">
        <v>0</v>
      </c>
      <c r="Q3442" s="2" t="s">
        <v>294</v>
      </c>
      <c r="R3442" s="2"/>
      <c r="S3442" s="2"/>
      <c r="T3442" s="2"/>
      <c r="U3442" s="2"/>
      <c r="V3442" s="2"/>
      <c r="W3442" s="2"/>
      <c r="X3442" s="2"/>
      <c r="Y3442" s="2">
        <v>15754.367152359408</v>
      </c>
      <c r="Z3442" s="2">
        <v>13233.668407981902</v>
      </c>
      <c r="AA3442" s="2">
        <v>2520.6987443775051</v>
      </c>
      <c r="AB3442" s="2">
        <v>0.16</v>
      </c>
      <c r="AC3442" s="2"/>
      <c r="AD3442" s="2">
        <v>5</v>
      </c>
      <c r="AE3442" s="2"/>
      <c r="AF3442" s="2"/>
      <c r="AG3442" s="2"/>
      <c r="AH3442" s="2">
        <v>2520.6987443775051</v>
      </c>
      <c r="AI3442" s="2"/>
      <c r="AJ3442" s="2"/>
      <c r="AK3442" s="2"/>
      <c r="AL3442" s="2"/>
      <c r="AM3442" s="2"/>
      <c r="AN3442" s="2"/>
      <c r="AO3442" s="2"/>
      <c r="AP3442" s="2"/>
      <c r="AQ3442" s="3">
        <v>0</v>
      </c>
      <c r="AR3442" s="3">
        <v>0</v>
      </c>
      <c r="AS3442" s="3">
        <v>0</v>
      </c>
      <c r="AT3442" s="3">
        <v>0</v>
      </c>
      <c r="AU3442" s="3">
        <v>0</v>
      </c>
      <c r="AV3442" s="3">
        <v>0</v>
      </c>
      <c r="AW3442" s="3">
        <v>0</v>
      </c>
      <c r="AX3442" s="2"/>
      <c r="AY3442" s="2"/>
      <c r="AZ3442" s="2"/>
      <c r="BA3442" s="2"/>
      <c r="BB3442" s="2"/>
      <c r="BC3442" s="2">
        <v>0</v>
      </c>
      <c r="BD3442" s="2"/>
    </row>
    <row r="3443" spans="1:56" x14ac:dyDescent="0.3">
      <c r="A3443" s="2" t="s">
        <v>121</v>
      </c>
      <c r="B3443" s="2"/>
      <c r="C3443" s="2" t="s">
        <v>57</v>
      </c>
      <c r="D3443" s="2" t="s">
        <v>58</v>
      </c>
      <c r="E3443" s="2" t="s">
        <v>109</v>
      </c>
      <c r="F3443" s="2" t="s">
        <v>465</v>
      </c>
      <c r="G3443" s="2" t="s">
        <v>466</v>
      </c>
      <c r="H3443" s="2" t="s">
        <v>467</v>
      </c>
      <c r="I3443" s="2" t="s">
        <v>63</v>
      </c>
      <c r="J3443" s="2" t="s">
        <v>111</v>
      </c>
      <c r="K3443" s="2" t="s">
        <v>86</v>
      </c>
      <c r="L3443" s="2" t="s">
        <v>11</v>
      </c>
      <c r="M3443" s="2" t="s">
        <v>140</v>
      </c>
      <c r="N3443" s="2"/>
      <c r="O3443" s="2"/>
      <c r="P3443" s="2">
        <v>0</v>
      </c>
      <c r="Q3443" s="2" t="s">
        <v>294</v>
      </c>
      <c r="R3443" s="2"/>
      <c r="S3443" s="2"/>
      <c r="T3443" s="2"/>
      <c r="U3443" s="2"/>
      <c r="V3443" s="2"/>
      <c r="W3443" s="2"/>
      <c r="X3443" s="2"/>
      <c r="Y3443" s="2">
        <v>11416.003613305622</v>
      </c>
      <c r="Z3443" s="2">
        <v>9589.4430351767223</v>
      </c>
      <c r="AA3443" s="2">
        <v>1826.5605781288996</v>
      </c>
      <c r="AB3443" s="2">
        <v>0.16</v>
      </c>
      <c r="AC3443" s="2"/>
      <c r="AD3443" s="2">
        <v>5</v>
      </c>
      <c r="AE3443" s="2"/>
      <c r="AF3443" s="2"/>
      <c r="AG3443" s="2"/>
      <c r="AH3443" s="2">
        <v>1826.5605781288996</v>
      </c>
      <c r="AI3443" s="2"/>
      <c r="AJ3443" s="2"/>
      <c r="AK3443" s="2"/>
      <c r="AL3443" s="2"/>
      <c r="AM3443" s="2"/>
      <c r="AN3443" s="2"/>
      <c r="AO3443" s="2"/>
      <c r="AP3443" s="2"/>
      <c r="AQ3443" s="3">
        <v>0</v>
      </c>
      <c r="AR3443" s="3">
        <v>0</v>
      </c>
      <c r="AS3443" s="3">
        <v>0</v>
      </c>
      <c r="AT3443" s="3">
        <v>0</v>
      </c>
      <c r="AU3443" s="3">
        <v>0</v>
      </c>
      <c r="AV3443" s="3">
        <v>0</v>
      </c>
      <c r="AW3443" s="3">
        <v>0</v>
      </c>
      <c r="AX3443" s="2"/>
      <c r="AY3443" s="2"/>
      <c r="AZ3443" s="2"/>
      <c r="BA3443" s="2"/>
      <c r="BB3443" s="2"/>
      <c r="BC3443" s="2">
        <v>0</v>
      </c>
      <c r="BD3443" s="2"/>
    </row>
    <row r="3444" spans="1:56" x14ac:dyDescent="0.3">
      <c r="A3444" s="2" t="s">
        <v>122</v>
      </c>
      <c r="B3444" s="2"/>
      <c r="C3444" s="2" t="s">
        <v>57</v>
      </c>
      <c r="D3444" s="2" t="s">
        <v>58</v>
      </c>
      <c r="E3444" s="2" t="s">
        <v>109</v>
      </c>
      <c r="F3444" s="2" t="s">
        <v>465</v>
      </c>
      <c r="G3444" s="2" t="s">
        <v>466</v>
      </c>
      <c r="H3444" s="2" t="s">
        <v>467</v>
      </c>
      <c r="I3444" s="2" t="s">
        <v>63</v>
      </c>
      <c r="J3444" s="2" t="s">
        <v>111</v>
      </c>
      <c r="K3444" s="2" t="s">
        <v>88</v>
      </c>
      <c r="L3444" s="2" t="s">
        <v>11</v>
      </c>
      <c r="M3444" s="2" t="s">
        <v>140</v>
      </c>
      <c r="N3444" s="2"/>
      <c r="O3444" s="2"/>
      <c r="P3444" s="2">
        <v>0</v>
      </c>
      <c r="Q3444" s="2" t="s">
        <v>294</v>
      </c>
      <c r="R3444" s="2"/>
      <c r="S3444" s="2"/>
      <c r="T3444" s="2"/>
      <c r="U3444" s="2"/>
      <c r="V3444" s="2"/>
      <c r="W3444" s="2"/>
      <c r="X3444" s="2"/>
      <c r="Y3444" s="2">
        <v>4986.2324535296411</v>
      </c>
      <c r="Z3444" s="2">
        <v>4188.4352609648986</v>
      </c>
      <c r="AA3444" s="2">
        <v>797.79719256474255</v>
      </c>
      <c r="AB3444" s="2">
        <v>0.16</v>
      </c>
      <c r="AC3444" s="2"/>
      <c r="AD3444" s="2">
        <v>5</v>
      </c>
      <c r="AE3444" s="2"/>
      <c r="AF3444" s="2"/>
      <c r="AG3444" s="2"/>
      <c r="AH3444" s="2">
        <v>797.79719256474255</v>
      </c>
      <c r="AI3444" s="2"/>
      <c r="AJ3444" s="2"/>
      <c r="AK3444" s="2"/>
      <c r="AL3444" s="2"/>
      <c r="AM3444" s="2"/>
      <c r="AN3444" s="2"/>
      <c r="AO3444" s="2"/>
      <c r="AP3444" s="2"/>
      <c r="AQ3444" s="3">
        <v>0</v>
      </c>
      <c r="AR3444" s="3">
        <v>0</v>
      </c>
      <c r="AS3444" s="3">
        <v>0</v>
      </c>
      <c r="AT3444" s="3">
        <v>0</v>
      </c>
      <c r="AU3444" s="3">
        <v>0</v>
      </c>
      <c r="AV3444" s="3">
        <v>0</v>
      </c>
      <c r="AW3444" s="3">
        <v>0</v>
      </c>
      <c r="AX3444" s="2"/>
      <c r="AY3444" s="2"/>
      <c r="AZ3444" s="2"/>
      <c r="BA3444" s="2"/>
      <c r="BB3444" s="2"/>
      <c r="BC3444" s="2">
        <v>0</v>
      </c>
      <c r="BD3444" s="2"/>
    </row>
    <row r="3445" spans="1:56" x14ac:dyDescent="0.3">
      <c r="A3445" s="2" t="s">
        <v>123</v>
      </c>
      <c r="B3445" s="2"/>
      <c r="C3445" s="2" t="s">
        <v>57</v>
      </c>
      <c r="D3445" s="2" t="s">
        <v>58</v>
      </c>
      <c r="E3445" s="2" t="s">
        <v>109</v>
      </c>
      <c r="F3445" s="2" t="s">
        <v>465</v>
      </c>
      <c r="G3445" s="2" t="s">
        <v>466</v>
      </c>
      <c r="H3445" s="2" t="s">
        <v>467</v>
      </c>
      <c r="I3445" s="2" t="s">
        <v>63</v>
      </c>
      <c r="J3445" s="2" t="s">
        <v>111</v>
      </c>
      <c r="K3445" s="2" t="s">
        <v>90</v>
      </c>
      <c r="L3445" s="2" t="s">
        <v>11</v>
      </c>
      <c r="M3445" s="2" t="s">
        <v>140</v>
      </c>
      <c r="N3445" s="2"/>
      <c r="O3445" s="2"/>
      <c r="P3445" s="2">
        <v>0</v>
      </c>
      <c r="Q3445" s="2" t="s">
        <v>294</v>
      </c>
      <c r="R3445" s="2"/>
      <c r="S3445" s="2"/>
      <c r="T3445" s="2"/>
      <c r="U3445" s="2"/>
      <c r="V3445" s="2"/>
      <c r="W3445" s="2"/>
      <c r="X3445" s="2"/>
      <c r="Y3445" s="2">
        <v>18634.012714622429</v>
      </c>
      <c r="Z3445" s="2">
        <v>15652.570680282841</v>
      </c>
      <c r="AA3445" s="2">
        <v>2981.4420343395886</v>
      </c>
      <c r="AB3445" s="2">
        <v>0.16</v>
      </c>
      <c r="AC3445" s="2"/>
      <c r="AD3445" s="2">
        <v>5</v>
      </c>
      <c r="AE3445" s="2"/>
      <c r="AF3445" s="2"/>
      <c r="AG3445" s="2"/>
      <c r="AH3445" s="2">
        <v>2981.4420343395886</v>
      </c>
      <c r="AI3445" s="2"/>
      <c r="AJ3445" s="2"/>
      <c r="AK3445" s="2"/>
      <c r="AL3445" s="2"/>
      <c r="AM3445" s="2"/>
      <c r="AN3445" s="2"/>
      <c r="AO3445" s="2"/>
      <c r="AP3445" s="2"/>
      <c r="AQ3445" s="3">
        <v>0</v>
      </c>
      <c r="AR3445" s="3">
        <v>0</v>
      </c>
      <c r="AS3445" s="3">
        <v>0</v>
      </c>
      <c r="AT3445" s="3">
        <v>0</v>
      </c>
      <c r="AU3445" s="3">
        <v>0</v>
      </c>
      <c r="AV3445" s="3">
        <v>0</v>
      </c>
      <c r="AW3445" s="3">
        <v>0</v>
      </c>
      <c r="AX3445" s="2"/>
      <c r="AY3445" s="2"/>
      <c r="AZ3445" s="2"/>
      <c r="BA3445" s="2"/>
      <c r="BB3445" s="2"/>
      <c r="BC3445" s="2">
        <v>0</v>
      </c>
      <c r="BD3445" s="2"/>
    </row>
    <row r="3446" spans="1:56" x14ac:dyDescent="0.3">
      <c r="A3446" s="2" t="s">
        <v>124</v>
      </c>
      <c r="B3446" s="2"/>
      <c r="C3446" s="2" t="s">
        <v>57</v>
      </c>
      <c r="D3446" s="2" t="s">
        <v>58</v>
      </c>
      <c r="E3446" s="2" t="s">
        <v>109</v>
      </c>
      <c r="F3446" s="2" t="s">
        <v>465</v>
      </c>
      <c r="G3446" s="2" t="s">
        <v>466</v>
      </c>
      <c r="H3446" s="2" t="s">
        <v>467</v>
      </c>
      <c r="I3446" s="2" t="s">
        <v>63</v>
      </c>
      <c r="J3446" s="2" t="s">
        <v>111</v>
      </c>
      <c r="K3446" s="2" t="s">
        <v>92</v>
      </c>
      <c r="L3446" s="2" t="s">
        <v>11</v>
      </c>
      <c r="M3446" s="2" t="s">
        <v>140</v>
      </c>
      <c r="N3446" s="2"/>
      <c r="O3446" s="2"/>
      <c r="P3446" s="2">
        <v>0</v>
      </c>
      <c r="Q3446" s="2" t="s">
        <v>294</v>
      </c>
      <c r="R3446" s="2"/>
      <c r="S3446" s="2"/>
      <c r="T3446" s="2"/>
      <c r="U3446" s="2"/>
      <c r="V3446" s="2"/>
      <c r="W3446" s="2"/>
      <c r="X3446" s="2"/>
      <c r="Y3446" s="2">
        <v>1851.1181066429326</v>
      </c>
      <c r="Z3446" s="2">
        <v>1554.9392095800633</v>
      </c>
      <c r="AA3446" s="2">
        <v>296.17889706286923</v>
      </c>
      <c r="AB3446" s="2">
        <v>0.16</v>
      </c>
      <c r="AC3446" s="2"/>
      <c r="AD3446" s="2">
        <v>5</v>
      </c>
      <c r="AE3446" s="2"/>
      <c r="AF3446" s="2"/>
      <c r="AG3446" s="2"/>
      <c r="AH3446" s="2">
        <v>296.17889706286923</v>
      </c>
      <c r="AI3446" s="2"/>
      <c r="AJ3446" s="2"/>
      <c r="AK3446" s="2"/>
      <c r="AL3446" s="2"/>
      <c r="AM3446" s="2"/>
      <c r="AN3446" s="2"/>
      <c r="AO3446" s="2"/>
      <c r="AP3446" s="2"/>
      <c r="AQ3446" s="3">
        <v>0</v>
      </c>
      <c r="AR3446" s="3">
        <v>0</v>
      </c>
      <c r="AS3446" s="3">
        <v>0</v>
      </c>
      <c r="AT3446" s="3">
        <v>0</v>
      </c>
      <c r="AU3446" s="3">
        <v>0</v>
      </c>
      <c r="AV3446" s="3">
        <v>0</v>
      </c>
      <c r="AW3446" s="3">
        <v>0</v>
      </c>
      <c r="AX3446" s="2"/>
      <c r="AY3446" s="2"/>
      <c r="AZ3446" s="2"/>
      <c r="BA3446" s="2"/>
      <c r="BB3446" s="2"/>
      <c r="BC3446" s="2">
        <v>0</v>
      </c>
      <c r="BD3446" s="2"/>
    </row>
    <row r="3447" spans="1:56" x14ac:dyDescent="0.3">
      <c r="A3447" s="2" t="s">
        <v>93</v>
      </c>
      <c r="B3447" s="2"/>
      <c r="C3447" s="2" t="s">
        <v>57</v>
      </c>
      <c r="D3447" s="2" t="s">
        <v>58</v>
      </c>
      <c r="E3447" s="2" t="s">
        <v>109</v>
      </c>
      <c r="F3447" s="2" t="s">
        <v>465</v>
      </c>
      <c r="G3447" s="2" t="s">
        <v>466</v>
      </c>
      <c r="H3447" s="2" t="s">
        <v>313</v>
      </c>
      <c r="I3447" s="2" t="s">
        <v>63</v>
      </c>
      <c r="J3447" s="2" t="s">
        <v>94</v>
      </c>
      <c r="K3447" s="2" t="s">
        <v>65</v>
      </c>
      <c r="L3447" s="2" t="s">
        <v>11</v>
      </c>
      <c r="M3447" s="2" t="s">
        <v>140</v>
      </c>
      <c r="N3447" s="2"/>
      <c r="O3447" s="2"/>
      <c r="P3447" s="2">
        <v>0</v>
      </c>
      <c r="Q3447" s="2" t="s">
        <v>294</v>
      </c>
      <c r="R3447" s="2"/>
      <c r="S3447" s="2"/>
      <c r="T3447" s="2"/>
      <c r="U3447" s="2"/>
      <c r="V3447" s="2"/>
      <c r="W3447" s="2"/>
      <c r="X3447" s="2"/>
      <c r="Y3447" s="2">
        <v>4550.5013483590237</v>
      </c>
      <c r="Z3447" s="2">
        <v>3822.42113262158</v>
      </c>
      <c r="AA3447" s="2">
        <v>728.08021573744384</v>
      </c>
      <c r="AB3447" s="2">
        <v>0.16</v>
      </c>
      <c r="AC3447" s="2"/>
      <c r="AD3447" s="2">
        <v>5</v>
      </c>
      <c r="AE3447" s="2"/>
      <c r="AF3447" s="2"/>
      <c r="AG3447" s="2"/>
      <c r="AH3447" s="2">
        <v>728.08021573744384</v>
      </c>
      <c r="AI3447" s="2"/>
      <c r="AJ3447" s="2"/>
      <c r="AK3447" s="2"/>
      <c r="AL3447" s="2"/>
      <c r="AM3447" s="2"/>
      <c r="AN3447" s="2"/>
      <c r="AO3447" s="2"/>
      <c r="AP3447" s="2"/>
      <c r="AQ3447" s="3">
        <v>0</v>
      </c>
      <c r="AR3447" s="3">
        <v>0</v>
      </c>
      <c r="AS3447" s="3">
        <v>0</v>
      </c>
      <c r="AT3447" s="3">
        <v>0</v>
      </c>
      <c r="AU3447" s="3">
        <v>0</v>
      </c>
      <c r="AV3447" s="3">
        <v>0</v>
      </c>
      <c r="AW3447" s="3">
        <v>0</v>
      </c>
      <c r="AX3447" s="2"/>
      <c r="AY3447" s="2"/>
      <c r="AZ3447" s="2"/>
      <c r="BA3447" s="2"/>
      <c r="BB3447" s="2"/>
      <c r="BC3447" s="2">
        <v>0</v>
      </c>
      <c r="BD3447" s="2"/>
    </row>
    <row r="3448" spans="1:56" x14ac:dyDescent="0.3">
      <c r="A3448" s="2" t="s">
        <v>95</v>
      </c>
      <c r="B3448" s="2"/>
      <c r="C3448" s="2" t="s">
        <v>57</v>
      </c>
      <c r="D3448" s="2" t="s">
        <v>58</v>
      </c>
      <c r="E3448" s="2" t="s">
        <v>109</v>
      </c>
      <c r="F3448" s="2" t="s">
        <v>465</v>
      </c>
      <c r="G3448" s="2" t="s">
        <v>466</v>
      </c>
      <c r="H3448" s="2" t="s">
        <v>313</v>
      </c>
      <c r="I3448" s="2" t="s">
        <v>63</v>
      </c>
      <c r="J3448" s="2" t="s">
        <v>94</v>
      </c>
      <c r="K3448" s="2" t="s">
        <v>70</v>
      </c>
      <c r="L3448" s="2" t="s">
        <v>11</v>
      </c>
      <c r="M3448" s="2" t="s">
        <v>140</v>
      </c>
      <c r="N3448" s="2"/>
      <c r="O3448" s="2"/>
      <c r="P3448" s="2">
        <v>0</v>
      </c>
      <c r="Q3448" s="2" t="s">
        <v>294</v>
      </c>
      <c r="R3448" s="2"/>
      <c r="S3448" s="2"/>
      <c r="T3448" s="2"/>
      <c r="U3448" s="2"/>
      <c r="V3448" s="2"/>
      <c r="W3448" s="2"/>
      <c r="X3448" s="2"/>
      <c r="Y3448" s="2">
        <v>27178.394151390978</v>
      </c>
      <c r="Z3448" s="2">
        <v>22829.851087168419</v>
      </c>
      <c r="AA3448" s="2">
        <v>4348.5430642225565</v>
      </c>
      <c r="AB3448" s="2">
        <v>0.16</v>
      </c>
      <c r="AC3448" s="2"/>
      <c r="AD3448" s="2">
        <v>5</v>
      </c>
      <c r="AE3448" s="2"/>
      <c r="AF3448" s="2"/>
      <c r="AG3448" s="2"/>
      <c r="AH3448" s="2">
        <v>4348.5430642225565</v>
      </c>
      <c r="AI3448" s="2"/>
      <c r="AJ3448" s="2"/>
      <c r="AK3448" s="2"/>
      <c r="AL3448" s="2"/>
      <c r="AM3448" s="2"/>
      <c r="AN3448" s="2"/>
      <c r="AO3448" s="2"/>
      <c r="AP3448" s="2"/>
      <c r="AQ3448" s="3">
        <v>0</v>
      </c>
      <c r="AR3448" s="3">
        <v>0</v>
      </c>
      <c r="AS3448" s="3">
        <v>0</v>
      </c>
      <c r="AT3448" s="3">
        <v>0</v>
      </c>
      <c r="AU3448" s="3">
        <v>0</v>
      </c>
      <c r="AV3448" s="3">
        <v>0</v>
      </c>
      <c r="AW3448" s="3">
        <v>0</v>
      </c>
      <c r="AX3448" s="2"/>
      <c r="AY3448" s="2"/>
      <c r="AZ3448" s="2"/>
      <c r="BA3448" s="2"/>
      <c r="BB3448" s="2"/>
      <c r="BC3448" s="2">
        <v>0</v>
      </c>
      <c r="BD3448" s="2"/>
    </row>
    <row r="3449" spans="1:56" x14ac:dyDescent="0.3">
      <c r="A3449" s="2" t="s">
        <v>96</v>
      </c>
      <c r="B3449" s="2"/>
      <c r="C3449" s="2" t="s">
        <v>57</v>
      </c>
      <c r="D3449" s="2" t="s">
        <v>58</v>
      </c>
      <c r="E3449" s="2" t="s">
        <v>109</v>
      </c>
      <c r="F3449" s="2" t="s">
        <v>465</v>
      </c>
      <c r="G3449" s="2" t="s">
        <v>466</v>
      </c>
      <c r="H3449" s="2" t="s">
        <v>313</v>
      </c>
      <c r="I3449" s="2" t="s">
        <v>63</v>
      </c>
      <c r="J3449" s="2" t="s">
        <v>94</v>
      </c>
      <c r="K3449" s="2" t="s">
        <v>72</v>
      </c>
      <c r="L3449" s="2" t="s">
        <v>11</v>
      </c>
      <c r="M3449" s="2" t="s">
        <v>140</v>
      </c>
      <c r="N3449" s="2"/>
      <c r="O3449" s="2"/>
      <c r="P3449" s="2">
        <v>0</v>
      </c>
      <c r="Q3449" s="2" t="s">
        <v>294</v>
      </c>
      <c r="R3449" s="2"/>
      <c r="S3449" s="2"/>
      <c r="T3449" s="2"/>
      <c r="U3449" s="2"/>
      <c r="V3449" s="2"/>
      <c r="W3449" s="2"/>
      <c r="X3449" s="2"/>
      <c r="Y3449" s="2">
        <v>10955.792855425207</v>
      </c>
      <c r="Z3449" s="2">
        <v>9202.865998557174</v>
      </c>
      <c r="AA3449" s="2">
        <v>1752.9268568680332</v>
      </c>
      <c r="AB3449" s="2">
        <v>0.16</v>
      </c>
      <c r="AC3449" s="2"/>
      <c r="AD3449" s="2">
        <v>5</v>
      </c>
      <c r="AE3449" s="2"/>
      <c r="AF3449" s="2"/>
      <c r="AG3449" s="2"/>
      <c r="AH3449" s="2">
        <v>1752.9268568680332</v>
      </c>
      <c r="AI3449" s="2"/>
      <c r="AJ3449" s="2"/>
      <c r="AK3449" s="2"/>
      <c r="AL3449" s="2"/>
      <c r="AM3449" s="2"/>
      <c r="AN3449" s="2"/>
      <c r="AO3449" s="2"/>
      <c r="AP3449" s="2"/>
      <c r="AQ3449" s="3">
        <v>0</v>
      </c>
      <c r="AR3449" s="3">
        <v>0</v>
      </c>
      <c r="AS3449" s="3">
        <v>0</v>
      </c>
      <c r="AT3449" s="3">
        <v>0</v>
      </c>
      <c r="AU3449" s="3">
        <v>0</v>
      </c>
      <c r="AV3449" s="3">
        <v>0</v>
      </c>
      <c r="AW3449" s="3">
        <v>0</v>
      </c>
      <c r="AX3449" s="2"/>
      <c r="AY3449" s="2"/>
      <c r="AZ3449" s="2"/>
      <c r="BA3449" s="2"/>
      <c r="BB3449" s="2"/>
      <c r="BC3449" s="2">
        <v>0</v>
      </c>
      <c r="BD3449" s="2"/>
    </row>
    <row r="3450" spans="1:56" x14ac:dyDescent="0.3">
      <c r="A3450" s="2" t="s">
        <v>97</v>
      </c>
      <c r="B3450" s="2"/>
      <c r="C3450" s="2" t="s">
        <v>57</v>
      </c>
      <c r="D3450" s="2" t="s">
        <v>58</v>
      </c>
      <c r="E3450" s="2" t="s">
        <v>109</v>
      </c>
      <c r="F3450" s="2" t="s">
        <v>465</v>
      </c>
      <c r="G3450" s="2" t="s">
        <v>466</v>
      </c>
      <c r="H3450" s="2" t="s">
        <v>313</v>
      </c>
      <c r="I3450" s="2" t="s">
        <v>63</v>
      </c>
      <c r="J3450" s="2" t="s">
        <v>94</v>
      </c>
      <c r="K3450" s="2" t="s">
        <v>74</v>
      </c>
      <c r="L3450" s="2" t="s">
        <v>11</v>
      </c>
      <c r="M3450" s="2" t="s">
        <v>140</v>
      </c>
      <c r="N3450" s="2"/>
      <c r="O3450" s="2"/>
      <c r="P3450" s="2">
        <v>0</v>
      </c>
      <c r="Q3450" s="2" t="s">
        <v>294</v>
      </c>
      <c r="R3450" s="2"/>
      <c r="S3450" s="2"/>
      <c r="T3450" s="2"/>
      <c r="U3450" s="2"/>
      <c r="V3450" s="2"/>
      <c r="W3450" s="2"/>
      <c r="X3450" s="2"/>
      <c r="Y3450" s="2">
        <v>19123.379185909562</v>
      </c>
      <c r="Z3450" s="2">
        <v>16063.638516164032</v>
      </c>
      <c r="AA3450" s="2">
        <v>3059.7406697455299</v>
      </c>
      <c r="AB3450" s="2">
        <v>0.16</v>
      </c>
      <c r="AC3450" s="2"/>
      <c r="AD3450" s="2">
        <v>5</v>
      </c>
      <c r="AE3450" s="2"/>
      <c r="AF3450" s="2"/>
      <c r="AG3450" s="2"/>
      <c r="AH3450" s="2">
        <v>3059.7406697455299</v>
      </c>
      <c r="AI3450" s="2"/>
      <c r="AJ3450" s="2"/>
      <c r="AK3450" s="2"/>
      <c r="AL3450" s="2"/>
      <c r="AM3450" s="2"/>
      <c r="AN3450" s="2"/>
      <c r="AO3450" s="2"/>
      <c r="AP3450" s="2"/>
      <c r="AQ3450" s="3">
        <v>0</v>
      </c>
      <c r="AR3450" s="3">
        <v>0</v>
      </c>
      <c r="AS3450" s="3">
        <v>0</v>
      </c>
      <c r="AT3450" s="3">
        <v>0</v>
      </c>
      <c r="AU3450" s="3">
        <v>0</v>
      </c>
      <c r="AV3450" s="3">
        <v>0</v>
      </c>
      <c r="AW3450" s="3">
        <v>0</v>
      </c>
      <c r="AX3450" s="2"/>
      <c r="AY3450" s="2"/>
      <c r="AZ3450" s="2"/>
      <c r="BA3450" s="2"/>
      <c r="BB3450" s="2"/>
      <c r="BC3450" s="2">
        <v>0</v>
      </c>
      <c r="BD3450" s="2"/>
    </row>
    <row r="3451" spans="1:56" x14ac:dyDescent="0.3">
      <c r="A3451" s="2" t="s">
        <v>98</v>
      </c>
      <c r="B3451" s="2"/>
      <c r="C3451" s="2" t="s">
        <v>57</v>
      </c>
      <c r="D3451" s="2" t="s">
        <v>58</v>
      </c>
      <c r="E3451" s="2" t="s">
        <v>109</v>
      </c>
      <c r="F3451" s="2" t="s">
        <v>465</v>
      </c>
      <c r="G3451" s="2" t="s">
        <v>466</v>
      </c>
      <c r="H3451" s="2" t="s">
        <v>313</v>
      </c>
      <c r="I3451" s="2" t="s">
        <v>63</v>
      </c>
      <c r="J3451" s="2" t="s">
        <v>94</v>
      </c>
      <c r="K3451" s="2" t="s">
        <v>76</v>
      </c>
      <c r="L3451" s="2" t="s">
        <v>11</v>
      </c>
      <c r="M3451" s="2" t="s">
        <v>140</v>
      </c>
      <c r="N3451" s="2"/>
      <c r="O3451" s="2"/>
      <c r="P3451" s="2">
        <v>0</v>
      </c>
      <c r="Q3451" s="2" t="s">
        <v>294</v>
      </c>
      <c r="R3451" s="2"/>
      <c r="S3451" s="2"/>
      <c r="T3451" s="2"/>
      <c r="U3451" s="2"/>
      <c r="V3451" s="2"/>
      <c r="W3451" s="2"/>
      <c r="X3451" s="2"/>
      <c r="Y3451" s="2">
        <v>199262.60221491772</v>
      </c>
      <c r="Z3451" s="2">
        <v>167380.58586053087</v>
      </c>
      <c r="AA3451" s="2">
        <v>31882.016354386837</v>
      </c>
      <c r="AB3451" s="2">
        <v>0.16</v>
      </c>
      <c r="AC3451" s="2"/>
      <c r="AD3451" s="2">
        <v>5</v>
      </c>
      <c r="AE3451" s="2"/>
      <c r="AF3451" s="2"/>
      <c r="AG3451" s="2"/>
      <c r="AH3451" s="2">
        <v>31882.016354386837</v>
      </c>
      <c r="AI3451" s="2"/>
      <c r="AJ3451" s="2"/>
      <c r="AK3451" s="2"/>
      <c r="AL3451" s="2"/>
      <c r="AM3451" s="2"/>
      <c r="AN3451" s="2"/>
      <c r="AO3451" s="2"/>
      <c r="AP3451" s="2"/>
      <c r="AQ3451" s="3">
        <v>0</v>
      </c>
      <c r="AR3451" s="3">
        <v>0</v>
      </c>
      <c r="AS3451" s="3">
        <v>0</v>
      </c>
      <c r="AT3451" s="3">
        <v>0</v>
      </c>
      <c r="AU3451" s="3">
        <v>0</v>
      </c>
      <c r="AV3451" s="3">
        <v>0</v>
      </c>
      <c r="AW3451" s="3">
        <v>0</v>
      </c>
      <c r="AX3451" s="2"/>
      <c r="AY3451" s="2"/>
      <c r="AZ3451" s="2"/>
      <c r="BA3451" s="2"/>
      <c r="BB3451" s="2"/>
      <c r="BC3451" s="2">
        <v>0</v>
      </c>
      <c r="BD3451" s="2"/>
    </row>
    <row r="3452" spans="1:56" x14ac:dyDescent="0.3">
      <c r="A3452" s="2" t="s">
        <v>99</v>
      </c>
      <c r="B3452" s="2"/>
      <c r="C3452" s="2" t="s">
        <v>57</v>
      </c>
      <c r="D3452" s="2" t="s">
        <v>58</v>
      </c>
      <c r="E3452" s="2" t="s">
        <v>109</v>
      </c>
      <c r="F3452" s="2" t="s">
        <v>465</v>
      </c>
      <c r="G3452" s="2" t="s">
        <v>466</v>
      </c>
      <c r="H3452" s="2" t="s">
        <v>313</v>
      </c>
      <c r="I3452" s="2" t="s">
        <v>63</v>
      </c>
      <c r="J3452" s="2" t="s">
        <v>94</v>
      </c>
      <c r="K3452" s="2" t="s">
        <v>78</v>
      </c>
      <c r="L3452" s="2" t="s">
        <v>11</v>
      </c>
      <c r="M3452" s="2" t="s">
        <v>140</v>
      </c>
      <c r="N3452" s="2"/>
      <c r="O3452" s="2"/>
      <c r="P3452" s="2">
        <v>0</v>
      </c>
      <c r="Q3452" s="2" t="s">
        <v>294</v>
      </c>
      <c r="R3452" s="2"/>
      <c r="S3452" s="2"/>
      <c r="T3452" s="2"/>
      <c r="U3452" s="2"/>
      <c r="V3452" s="2"/>
      <c r="W3452" s="2"/>
      <c r="X3452" s="2"/>
      <c r="Y3452" s="2">
        <v>22106.837051839881</v>
      </c>
      <c r="Z3452" s="2">
        <v>18569.743123545501</v>
      </c>
      <c r="AA3452" s="2">
        <v>3537.0939282943809</v>
      </c>
      <c r="AB3452" s="2">
        <v>0.16</v>
      </c>
      <c r="AC3452" s="2"/>
      <c r="AD3452" s="2">
        <v>5</v>
      </c>
      <c r="AE3452" s="2"/>
      <c r="AF3452" s="2"/>
      <c r="AG3452" s="2"/>
      <c r="AH3452" s="2">
        <v>3537.0939282943809</v>
      </c>
      <c r="AI3452" s="2"/>
      <c r="AJ3452" s="2"/>
      <c r="AK3452" s="2"/>
      <c r="AL3452" s="2"/>
      <c r="AM3452" s="2"/>
      <c r="AN3452" s="2"/>
      <c r="AO3452" s="2"/>
      <c r="AP3452" s="2"/>
      <c r="AQ3452" s="3">
        <v>0</v>
      </c>
      <c r="AR3452" s="3">
        <v>0</v>
      </c>
      <c r="AS3452" s="3">
        <v>0</v>
      </c>
      <c r="AT3452" s="3">
        <v>0</v>
      </c>
      <c r="AU3452" s="3">
        <v>0</v>
      </c>
      <c r="AV3452" s="3">
        <v>0</v>
      </c>
      <c r="AW3452" s="3">
        <v>0</v>
      </c>
      <c r="AX3452" s="2"/>
      <c r="AY3452" s="2"/>
      <c r="AZ3452" s="2"/>
      <c r="BA3452" s="2"/>
      <c r="BB3452" s="2"/>
      <c r="BC3452" s="2">
        <v>0</v>
      </c>
      <c r="BD3452" s="2"/>
    </row>
    <row r="3453" spans="1:56" x14ac:dyDescent="0.3">
      <c r="A3453" s="2" t="s">
        <v>100</v>
      </c>
      <c r="B3453" s="2"/>
      <c r="C3453" s="2" t="s">
        <v>57</v>
      </c>
      <c r="D3453" s="2" t="s">
        <v>58</v>
      </c>
      <c r="E3453" s="2" t="s">
        <v>109</v>
      </c>
      <c r="F3453" s="2" t="s">
        <v>465</v>
      </c>
      <c r="G3453" s="2" t="s">
        <v>466</v>
      </c>
      <c r="H3453" s="2" t="s">
        <v>313</v>
      </c>
      <c r="I3453" s="2" t="s">
        <v>63</v>
      </c>
      <c r="J3453" s="2" t="s">
        <v>94</v>
      </c>
      <c r="K3453" s="2" t="s">
        <v>80</v>
      </c>
      <c r="L3453" s="2" t="s">
        <v>11</v>
      </c>
      <c r="M3453" s="2" t="s">
        <v>140</v>
      </c>
      <c r="N3453" s="2"/>
      <c r="O3453" s="2"/>
      <c r="P3453" s="2">
        <v>0</v>
      </c>
      <c r="Q3453" s="2" t="s">
        <v>294</v>
      </c>
      <c r="R3453" s="2"/>
      <c r="S3453" s="2"/>
      <c r="T3453" s="2"/>
      <c r="U3453" s="2"/>
      <c r="V3453" s="2"/>
      <c r="W3453" s="2"/>
      <c r="X3453" s="2"/>
      <c r="Y3453" s="2">
        <v>18134.770729209602</v>
      </c>
      <c r="Z3453" s="2">
        <v>15233.207412536065</v>
      </c>
      <c r="AA3453" s="2">
        <v>2901.5633166735365</v>
      </c>
      <c r="AB3453" s="2">
        <v>0.16</v>
      </c>
      <c r="AC3453" s="2"/>
      <c r="AD3453" s="2">
        <v>5</v>
      </c>
      <c r="AE3453" s="2"/>
      <c r="AF3453" s="2"/>
      <c r="AG3453" s="2"/>
      <c r="AH3453" s="2">
        <v>2901.5633166735365</v>
      </c>
      <c r="AI3453" s="2"/>
      <c r="AJ3453" s="2"/>
      <c r="AK3453" s="2"/>
      <c r="AL3453" s="2"/>
      <c r="AM3453" s="2"/>
      <c r="AN3453" s="2"/>
      <c r="AO3453" s="2"/>
      <c r="AP3453" s="2"/>
      <c r="AQ3453" s="3">
        <v>0</v>
      </c>
      <c r="AR3453" s="3">
        <v>0</v>
      </c>
      <c r="AS3453" s="3">
        <v>0</v>
      </c>
      <c r="AT3453" s="3">
        <v>0</v>
      </c>
      <c r="AU3453" s="3">
        <v>0</v>
      </c>
      <c r="AV3453" s="3">
        <v>0</v>
      </c>
      <c r="AW3453" s="3">
        <v>0</v>
      </c>
      <c r="AX3453" s="2"/>
      <c r="AY3453" s="2"/>
      <c r="AZ3453" s="2"/>
      <c r="BA3453" s="2"/>
      <c r="BB3453" s="2"/>
      <c r="BC3453" s="2">
        <v>0</v>
      </c>
      <c r="BD3453" s="2"/>
    </row>
    <row r="3454" spans="1:56" x14ac:dyDescent="0.3">
      <c r="A3454" s="2" t="s">
        <v>101</v>
      </c>
      <c r="B3454" s="2"/>
      <c r="C3454" s="2" t="s">
        <v>57</v>
      </c>
      <c r="D3454" s="2" t="s">
        <v>58</v>
      </c>
      <c r="E3454" s="2" t="s">
        <v>109</v>
      </c>
      <c r="F3454" s="2" t="s">
        <v>465</v>
      </c>
      <c r="G3454" s="2" t="s">
        <v>466</v>
      </c>
      <c r="H3454" s="2" t="s">
        <v>313</v>
      </c>
      <c r="I3454" s="2" t="s">
        <v>63</v>
      </c>
      <c r="J3454" s="2" t="s">
        <v>94</v>
      </c>
      <c r="K3454" s="2" t="s">
        <v>82</v>
      </c>
      <c r="L3454" s="2" t="s">
        <v>11</v>
      </c>
      <c r="M3454" s="2" t="s">
        <v>140</v>
      </c>
      <c r="N3454" s="2"/>
      <c r="O3454" s="2"/>
      <c r="P3454" s="2">
        <v>0</v>
      </c>
      <c r="Q3454" s="2" t="s">
        <v>294</v>
      </c>
      <c r="R3454" s="2"/>
      <c r="S3454" s="2"/>
      <c r="T3454" s="2"/>
      <c r="U3454" s="2"/>
      <c r="V3454" s="2"/>
      <c r="W3454" s="2"/>
      <c r="X3454" s="2"/>
      <c r="Y3454" s="2">
        <v>210759.6263143954</v>
      </c>
      <c r="Z3454" s="2">
        <v>177038.08610409213</v>
      </c>
      <c r="AA3454" s="2">
        <v>33721.540210303261</v>
      </c>
      <c r="AB3454" s="2">
        <v>0.15999999999999998</v>
      </c>
      <c r="AC3454" s="2"/>
      <c r="AD3454" s="2">
        <v>5</v>
      </c>
      <c r="AE3454" s="2"/>
      <c r="AF3454" s="2"/>
      <c r="AG3454" s="2"/>
      <c r="AH3454" s="2">
        <v>33721.540210303261</v>
      </c>
      <c r="AI3454" s="2"/>
      <c r="AJ3454" s="2"/>
      <c r="AK3454" s="2"/>
      <c r="AL3454" s="2"/>
      <c r="AM3454" s="2"/>
      <c r="AN3454" s="2"/>
      <c r="AO3454" s="2"/>
      <c r="AP3454" s="2"/>
      <c r="AQ3454" s="3">
        <v>0</v>
      </c>
      <c r="AR3454" s="3">
        <v>0</v>
      </c>
      <c r="AS3454" s="3">
        <v>0</v>
      </c>
      <c r="AT3454" s="3">
        <v>0</v>
      </c>
      <c r="AU3454" s="3">
        <v>0</v>
      </c>
      <c r="AV3454" s="3">
        <v>0</v>
      </c>
      <c r="AW3454" s="3">
        <v>0</v>
      </c>
      <c r="AX3454" s="2"/>
      <c r="AY3454" s="2"/>
      <c r="AZ3454" s="2"/>
      <c r="BA3454" s="2"/>
      <c r="BB3454" s="2"/>
      <c r="BC3454" s="2">
        <v>0</v>
      </c>
      <c r="BD3454" s="2"/>
    </row>
    <row r="3455" spans="1:56" x14ac:dyDescent="0.3">
      <c r="A3455" s="2" t="s">
        <v>102</v>
      </c>
      <c r="B3455" s="2"/>
      <c r="C3455" s="2" t="s">
        <v>57</v>
      </c>
      <c r="D3455" s="2" t="s">
        <v>58</v>
      </c>
      <c r="E3455" s="2" t="s">
        <v>109</v>
      </c>
      <c r="F3455" s="2" t="s">
        <v>465</v>
      </c>
      <c r="G3455" s="2" t="s">
        <v>466</v>
      </c>
      <c r="H3455" s="2" t="s">
        <v>313</v>
      </c>
      <c r="I3455" s="2" t="s">
        <v>63</v>
      </c>
      <c r="J3455" s="2" t="s">
        <v>94</v>
      </c>
      <c r="K3455" s="2" t="s">
        <v>84</v>
      </c>
      <c r="L3455" s="2" t="s">
        <v>11</v>
      </c>
      <c r="M3455" s="2" t="s">
        <v>140</v>
      </c>
      <c r="N3455" s="2"/>
      <c r="O3455" s="2"/>
      <c r="P3455" s="2">
        <v>0</v>
      </c>
      <c r="Q3455" s="2" t="s">
        <v>294</v>
      </c>
      <c r="R3455" s="2"/>
      <c r="S3455" s="2"/>
      <c r="T3455" s="2"/>
      <c r="U3455" s="2"/>
      <c r="V3455" s="2"/>
      <c r="W3455" s="2"/>
      <c r="X3455" s="2"/>
      <c r="Y3455" s="2">
        <v>15754.367152359408</v>
      </c>
      <c r="Z3455" s="2">
        <v>13233.668407981902</v>
      </c>
      <c r="AA3455" s="2">
        <v>2520.6987443775051</v>
      </c>
      <c r="AB3455" s="2">
        <v>0.16</v>
      </c>
      <c r="AC3455" s="2"/>
      <c r="AD3455" s="2">
        <v>5</v>
      </c>
      <c r="AE3455" s="2"/>
      <c r="AF3455" s="2"/>
      <c r="AG3455" s="2"/>
      <c r="AH3455" s="2">
        <v>2520.6987443775051</v>
      </c>
      <c r="AI3455" s="2"/>
      <c r="AJ3455" s="2"/>
      <c r="AK3455" s="2"/>
      <c r="AL3455" s="2"/>
      <c r="AM3455" s="2"/>
      <c r="AN3455" s="2"/>
      <c r="AO3455" s="2"/>
      <c r="AP3455" s="2"/>
      <c r="AQ3455" s="3">
        <v>0</v>
      </c>
      <c r="AR3455" s="3">
        <v>0</v>
      </c>
      <c r="AS3455" s="3">
        <v>0</v>
      </c>
      <c r="AT3455" s="3">
        <v>0</v>
      </c>
      <c r="AU3455" s="3">
        <v>0</v>
      </c>
      <c r="AV3455" s="3">
        <v>0</v>
      </c>
      <c r="AW3455" s="3">
        <v>0</v>
      </c>
      <c r="AX3455" s="2"/>
      <c r="AY3455" s="2"/>
      <c r="AZ3455" s="2"/>
      <c r="BA3455" s="2"/>
      <c r="BB3455" s="2"/>
      <c r="BC3455" s="2">
        <v>0</v>
      </c>
      <c r="BD3455" s="2"/>
    </row>
    <row r="3456" spans="1:56" x14ac:dyDescent="0.3">
      <c r="A3456" s="2" t="s">
        <v>103</v>
      </c>
      <c r="B3456" s="2"/>
      <c r="C3456" s="2" t="s">
        <v>57</v>
      </c>
      <c r="D3456" s="2" t="s">
        <v>58</v>
      </c>
      <c r="E3456" s="2" t="s">
        <v>109</v>
      </c>
      <c r="F3456" s="2" t="s">
        <v>465</v>
      </c>
      <c r="G3456" s="2" t="s">
        <v>466</v>
      </c>
      <c r="H3456" s="2" t="s">
        <v>313</v>
      </c>
      <c r="I3456" s="2" t="s">
        <v>63</v>
      </c>
      <c r="J3456" s="2" t="s">
        <v>94</v>
      </c>
      <c r="K3456" s="2" t="s">
        <v>86</v>
      </c>
      <c r="L3456" s="2" t="s">
        <v>11</v>
      </c>
      <c r="M3456" s="2" t="s">
        <v>140</v>
      </c>
      <c r="N3456" s="2"/>
      <c r="O3456" s="2"/>
      <c r="P3456" s="2">
        <v>0</v>
      </c>
      <c r="Q3456" s="2" t="s">
        <v>294</v>
      </c>
      <c r="R3456" s="2"/>
      <c r="S3456" s="2"/>
      <c r="T3456" s="2"/>
      <c r="U3456" s="2"/>
      <c r="V3456" s="2"/>
      <c r="W3456" s="2"/>
      <c r="X3456" s="2"/>
      <c r="Y3456" s="2">
        <v>11416.003613305622</v>
      </c>
      <c r="Z3456" s="2">
        <v>9589.4430351767223</v>
      </c>
      <c r="AA3456" s="2">
        <v>1826.5605781288996</v>
      </c>
      <c r="AB3456" s="2">
        <v>0.16</v>
      </c>
      <c r="AC3456" s="2"/>
      <c r="AD3456" s="2">
        <v>5</v>
      </c>
      <c r="AE3456" s="2"/>
      <c r="AF3456" s="2"/>
      <c r="AG3456" s="2"/>
      <c r="AH3456" s="2">
        <v>1826.5605781288996</v>
      </c>
      <c r="AI3456" s="2"/>
      <c r="AJ3456" s="2"/>
      <c r="AK3456" s="2"/>
      <c r="AL3456" s="2"/>
      <c r="AM3456" s="2"/>
      <c r="AN3456" s="2"/>
      <c r="AO3456" s="2"/>
      <c r="AP3456" s="2"/>
      <c r="AQ3456" s="3">
        <v>0</v>
      </c>
      <c r="AR3456" s="3">
        <v>0</v>
      </c>
      <c r="AS3456" s="3">
        <v>0</v>
      </c>
      <c r="AT3456" s="3">
        <v>0</v>
      </c>
      <c r="AU3456" s="3">
        <v>0</v>
      </c>
      <c r="AV3456" s="3">
        <v>0</v>
      </c>
      <c r="AW3456" s="3">
        <v>0</v>
      </c>
      <c r="AX3456" s="2"/>
      <c r="AY3456" s="2"/>
      <c r="AZ3456" s="2"/>
      <c r="BA3456" s="2"/>
      <c r="BB3456" s="2"/>
      <c r="BC3456" s="2">
        <v>0</v>
      </c>
      <c r="BD3456" s="2"/>
    </row>
    <row r="3457" spans="1:56" x14ac:dyDescent="0.3">
      <c r="A3457" s="2" t="s">
        <v>104</v>
      </c>
      <c r="B3457" s="2"/>
      <c r="C3457" s="2" t="s">
        <v>57</v>
      </c>
      <c r="D3457" s="2" t="s">
        <v>58</v>
      </c>
      <c r="E3457" s="2" t="s">
        <v>109</v>
      </c>
      <c r="F3457" s="2" t="s">
        <v>465</v>
      </c>
      <c r="G3457" s="2" t="s">
        <v>466</v>
      </c>
      <c r="H3457" s="2" t="s">
        <v>313</v>
      </c>
      <c r="I3457" s="2" t="s">
        <v>63</v>
      </c>
      <c r="J3457" s="2" t="s">
        <v>94</v>
      </c>
      <c r="K3457" s="2" t="s">
        <v>88</v>
      </c>
      <c r="L3457" s="2" t="s">
        <v>11</v>
      </c>
      <c r="M3457" s="2" t="s">
        <v>140</v>
      </c>
      <c r="N3457" s="2"/>
      <c r="O3457" s="2"/>
      <c r="P3457" s="2">
        <v>0</v>
      </c>
      <c r="Q3457" s="2" t="s">
        <v>294</v>
      </c>
      <c r="R3457" s="2"/>
      <c r="S3457" s="2"/>
      <c r="T3457" s="2"/>
      <c r="U3457" s="2"/>
      <c r="V3457" s="2"/>
      <c r="W3457" s="2"/>
      <c r="X3457" s="2"/>
      <c r="Y3457" s="2">
        <v>4986.2324535296411</v>
      </c>
      <c r="Z3457" s="2">
        <v>4188.4352609648986</v>
      </c>
      <c r="AA3457" s="2">
        <v>797.79719256474255</v>
      </c>
      <c r="AB3457" s="2">
        <v>0.16</v>
      </c>
      <c r="AC3457" s="2"/>
      <c r="AD3457" s="2">
        <v>5</v>
      </c>
      <c r="AE3457" s="2"/>
      <c r="AF3457" s="2"/>
      <c r="AG3457" s="2"/>
      <c r="AH3457" s="2">
        <v>797.79719256474255</v>
      </c>
      <c r="AI3457" s="2"/>
      <c r="AJ3457" s="2"/>
      <c r="AK3457" s="2"/>
      <c r="AL3457" s="2"/>
      <c r="AM3457" s="2"/>
      <c r="AN3457" s="2"/>
      <c r="AO3457" s="2"/>
      <c r="AP3457" s="2"/>
      <c r="AQ3457" s="3">
        <v>0</v>
      </c>
      <c r="AR3457" s="3">
        <v>0</v>
      </c>
      <c r="AS3457" s="3">
        <v>0</v>
      </c>
      <c r="AT3457" s="3">
        <v>0</v>
      </c>
      <c r="AU3457" s="3">
        <v>0</v>
      </c>
      <c r="AV3457" s="3">
        <v>0</v>
      </c>
      <c r="AW3457" s="3">
        <v>0</v>
      </c>
      <c r="AX3457" s="2"/>
      <c r="AY3457" s="2"/>
      <c r="AZ3457" s="2"/>
      <c r="BA3457" s="2"/>
      <c r="BB3457" s="2"/>
      <c r="BC3457" s="2">
        <v>0</v>
      </c>
      <c r="BD3457" s="2"/>
    </row>
    <row r="3458" spans="1:56" x14ac:dyDescent="0.3">
      <c r="A3458" s="2" t="s">
        <v>105</v>
      </c>
      <c r="B3458" s="2"/>
      <c r="C3458" s="2" t="s">
        <v>57</v>
      </c>
      <c r="D3458" s="2" t="s">
        <v>58</v>
      </c>
      <c r="E3458" s="2" t="s">
        <v>109</v>
      </c>
      <c r="F3458" s="2" t="s">
        <v>465</v>
      </c>
      <c r="G3458" s="2" t="s">
        <v>466</v>
      </c>
      <c r="H3458" s="2" t="s">
        <v>313</v>
      </c>
      <c r="I3458" s="2" t="s">
        <v>63</v>
      </c>
      <c r="J3458" s="2" t="s">
        <v>94</v>
      </c>
      <c r="K3458" s="2" t="s">
        <v>90</v>
      </c>
      <c r="L3458" s="2" t="s">
        <v>11</v>
      </c>
      <c r="M3458" s="2" t="s">
        <v>140</v>
      </c>
      <c r="N3458" s="2"/>
      <c r="O3458" s="2"/>
      <c r="P3458" s="2">
        <v>0</v>
      </c>
      <c r="Q3458" s="2" t="s">
        <v>294</v>
      </c>
      <c r="R3458" s="2"/>
      <c r="S3458" s="2"/>
      <c r="T3458" s="2"/>
      <c r="U3458" s="2"/>
      <c r="V3458" s="2"/>
      <c r="W3458" s="2"/>
      <c r="X3458" s="2"/>
      <c r="Y3458" s="2">
        <v>18634.012714622429</v>
      </c>
      <c r="Z3458" s="2">
        <v>15652.570680282841</v>
      </c>
      <c r="AA3458" s="2">
        <v>2981.4420343395886</v>
      </c>
      <c r="AB3458" s="2">
        <v>0.16</v>
      </c>
      <c r="AC3458" s="2"/>
      <c r="AD3458" s="2">
        <v>5</v>
      </c>
      <c r="AE3458" s="2"/>
      <c r="AF3458" s="2"/>
      <c r="AG3458" s="2"/>
      <c r="AH3458" s="2">
        <v>2981.4420343395886</v>
      </c>
      <c r="AI3458" s="2"/>
      <c r="AJ3458" s="2"/>
      <c r="AK3458" s="2"/>
      <c r="AL3458" s="2"/>
      <c r="AM3458" s="2"/>
      <c r="AN3458" s="2"/>
      <c r="AO3458" s="2"/>
      <c r="AP3458" s="2"/>
      <c r="AQ3458" s="3">
        <v>0</v>
      </c>
      <c r="AR3458" s="3">
        <v>0</v>
      </c>
      <c r="AS3458" s="3">
        <v>0</v>
      </c>
      <c r="AT3458" s="3">
        <v>0</v>
      </c>
      <c r="AU3458" s="3">
        <v>0</v>
      </c>
      <c r="AV3458" s="3">
        <v>0</v>
      </c>
      <c r="AW3458" s="3">
        <v>0</v>
      </c>
      <c r="AX3458" s="2"/>
      <c r="AY3458" s="2"/>
      <c r="AZ3458" s="2"/>
      <c r="BA3458" s="2"/>
      <c r="BB3458" s="2"/>
      <c r="BC3458" s="2">
        <v>0</v>
      </c>
      <c r="BD3458" s="2"/>
    </row>
    <row r="3459" spans="1:56" x14ac:dyDescent="0.3">
      <c r="A3459" s="2" t="s">
        <v>106</v>
      </c>
      <c r="B3459" s="2"/>
      <c r="C3459" s="2" t="s">
        <v>57</v>
      </c>
      <c r="D3459" s="2" t="s">
        <v>58</v>
      </c>
      <c r="E3459" s="2" t="s">
        <v>109</v>
      </c>
      <c r="F3459" s="2" t="s">
        <v>465</v>
      </c>
      <c r="G3459" s="2" t="s">
        <v>466</v>
      </c>
      <c r="H3459" s="2" t="s">
        <v>313</v>
      </c>
      <c r="I3459" s="2" t="s">
        <v>63</v>
      </c>
      <c r="J3459" s="2" t="s">
        <v>94</v>
      </c>
      <c r="K3459" s="2" t="s">
        <v>92</v>
      </c>
      <c r="L3459" s="2" t="s">
        <v>11</v>
      </c>
      <c r="M3459" s="2" t="s">
        <v>140</v>
      </c>
      <c r="N3459" s="2"/>
      <c r="O3459" s="2"/>
      <c r="P3459" s="2">
        <v>0</v>
      </c>
      <c r="Q3459" s="2" t="s">
        <v>294</v>
      </c>
      <c r="R3459" s="2"/>
      <c r="S3459" s="2"/>
      <c r="T3459" s="2"/>
      <c r="U3459" s="2"/>
      <c r="V3459" s="2"/>
      <c r="W3459" s="2"/>
      <c r="X3459" s="2"/>
      <c r="Y3459" s="2">
        <v>1851.1181066429326</v>
      </c>
      <c r="Z3459" s="2">
        <v>1554.9392095800633</v>
      </c>
      <c r="AA3459" s="2">
        <v>296.17889706286923</v>
      </c>
      <c r="AB3459" s="2">
        <v>0.16</v>
      </c>
      <c r="AC3459" s="2"/>
      <c r="AD3459" s="2">
        <v>5</v>
      </c>
      <c r="AE3459" s="2"/>
      <c r="AF3459" s="2"/>
      <c r="AG3459" s="2"/>
      <c r="AH3459" s="2">
        <v>296.17889706286923</v>
      </c>
      <c r="AI3459" s="2"/>
      <c r="AJ3459" s="2"/>
      <c r="AK3459" s="2"/>
      <c r="AL3459" s="2"/>
      <c r="AM3459" s="2"/>
      <c r="AN3459" s="2"/>
      <c r="AO3459" s="2"/>
      <c r="AP3459" s="2"/>
      <c r="AQ3459" s="3">
        <v>0</v>
      </c>
      <c r="AR3459" s="3">
        <v>0</v>
      </c>
      <c r="AS3459" s="3">
        <v>0</v>
      </c>
      <c r="AT3459" s="3">
        <v>0</v>
      </c>
      <c r="AU3459" s="3">
        <v>0</v>
      </c>
      <c r="AV3459" s="3">
        <v>0</v>
      </c>
      <c r="AW3459" s="3">
        <v>0</v>
      </c>
      <c r="AX3459" s="2"/>
      <c r="AY3459" s="2"/>
      <c r="AZ3459" s="2"/>
      <c r="BA3459" s="2"/>
      <c r="BB3459" s="2"/>
      <c r="BC3459" s="2">
        <v>0</v>
      </c>
      <c r="BD3459" s="2"/>
    </row>
    <row r="3460" spans="1:56" x14ac:dyDescent="0.3">
      <c r="A3460" s="2" t="s">
        <v>108</v>
      </c>
      <c r="B3460" s="2"/>
      <c r="C3460" s="2" t="s">
        <v>57</v>
      </c>
      <c r="D3460" s="2" t="s">
        <v>58</v>
      </c>
      <c r="E3460" s="2" t="s">
        <v>109</v>
      </c>
      <c r="F3460" s="2" t="s">
        <v>465</v>
      </c>
      <c r="G3460" s="2" t="s">
        <v>466</v>
      </c>
      <c r="H3460" s="2" t="s">
        <v>467</v>
      </c>
      <c r="I3460" s="2" t="s">
        <v>63</v>
      </c>
      <c r="J3460" s="2" t="s">
        <v>111</v>
      </c>
      <c r="K3460" s="2" t="s">
        <v>65</v>
      </c>
      <c r="L3460" s="2" t="s">
        <v>11</v>
      </c>
      <c r="M3460" s="2" t="s">
        <v>132</v>
      </c>
      <c r="N3460" s="2"/>
      <c r="O3460" s="2"/>
      <c r="P3460" s="2">
        <v>0</v>
      </c>
      <c r="Q3460" s="2" t="s">
        <v>294</v>
      </c>
      <c r="R3460" s="2"/>
      <c r="S3460" s="2"/>
      <c r="T3460" s="2"/>
      <c r="U3460" s="2"/>
      <c r="V3460" s="2"/>
      <c r="W3460" s="2"/>
      <c r="X3460" s="2"/>
      <c r="Y3460" s="2">
        <v>8338.0738962848645</v>
      </c>
      <c r="Z3460" s="2">
        <v>7003.9820728792856</v>
      </c>
      <c r="AA3460" s="2">
        <v>1334.0918234055785</v>
      </c>
      <c r="AB3460" s="2">
        <v>0.16</v>
      </c>
      <c r="AC3460" s="2"/>
      <c r="AD3460" s="2">
        <v>5</v>
      </c>
      <c r="AE3460" s="2"/>
      <c r="AF3460" s="2"/>
      <c r="AG3460" s="2"/>
      <c r="AH3460" s="2">
        <v>1334.0918234055785</v>
      </c>
      <c r="AI3460" s="2"/>
      <c r="AJ3460" s="2"/>
      <c r="AK3460" s="2"/>
      <c r="AL3460" s="2"/>
      <c r="AM3460" s="2"/>
      <c r="AN3460" s="2"/>
      <c r="AO3460" s="2"/>
      <c r="AP3460" s="2"/>
      <c r="AQ3460" s="3">
        <v>0</v>
      </c>
      <c r="AR3460" s="3">
        <v>0</v>
      </c>
      <c r="AS3460" s="3">
        <v>0</v>
      </c>
      <c r="AT3460" s="3">
        <v>0</v>
      </c>
      <c r="AU3460" s="3">
        <v>0</v>
      </c>
      <c r="AV3460" s="3">
        <v>0</v>
      </c>
      <c r="AW3460" s="3">
        <v>0</v>
      </c>
      <c r="AX3460" s="2"/>
      <c r="AY3460" s="2"/>
      <c r="AZ3460" s="2"/>
      <c r="BA3460" s="2"/>
      <c r="BB3460" s="2"/>
      <c r="BC3460" s="2">
        <v>0</v>
      </c>
      <c r="BD3460" s="2"/>
    </row>
    <row r="3461" spans="1:56" x14ac:dyDescent="0.3">
      <c r="A3461" s="2" t="s">
        <v>113</v>
      </c>
      <c r="B3461" s="2"/>
      <c r="C3461" s="2" t="s">
        <v>57</v>
      </c>
      <c r="D3461" s="2" t="s">
        <v>58</v>
      </c>
      <c r="E3461" s="2" t="s">
        <v>109</v>
      </c>
      <c r="F3461" s="2" t="s">
        <v>465</v>
      </c>
      <c r="G3461" s="2" t="s">
        <v>466</v>
      </c>
      <c r="H3461" s="2" t="s">
        <v>467</v>
      </c>
      <c r="I3461" s="2" t="s">
        <v>63</v>
      </c>
      <c r="J3461" s="2" t="s">
        <v>111</v>
      </c>
      <c r="K3461" s="2" t="s">
        <v>70</v>
      </c>
      <c r="L3461" s="2" t="s">
        <v>11</v>
      </c>
      <c r="M3461" s="2" t="s">
        <v>132</v>
      </c>
      <c r="N3461" s="2"/>
      <c r="O3461" s="2"/>
      <c r="P3461" s="2">
        <v>0</v>
      </c>
      <c r="Q3461" s="2" t="s">
        <v>294</v>
      </c>
      <c r="R3461" s="2"/>
      <c r="S3461" s="2"/>
      <c r="T3461" s="2"/>
      <c r="U3461" s="2"/>
      <c r="V3461" s="2"/>
      <c r="W3461" s="2"/>
      <c r="X3461" s="2"/>
      <c r="Y3461" s="2">
        <v>49800.023999916222</v>
      </c>
      <c r="Z3461" s="2">
        <v>41832.020159929627</v>
      </c>
      <c r="AA3461" s="2">
        <v>7968.0038399865962</v>
      </c>
      <c r="AB3461" s="2">
        <v>0.16</v>
      </c>
      <c r="AC3461" s="2"/>
      <c r="AD3461" s="2">
        <v>5</v>
      </c>
      <c r="AE3461" s="2"/>
      <c r="AF3461" s="2"/>
      <c r="AG3461" s="2"/>
      <c r="AH3461" s="2">
        <v>7968.0038399865962</v>
      </c>
      <c r="AI3461" s="2"/>
      <c r="AJ3461" s="2"/>
      <c r="AK3461" s="2"/>
      <c r="AL3461" s="2"/>
      <c r="AM3461" s="2"/>
      <c r="AN3461" s="2"/>
      <c r="AO3461" s="2"/>
      <c r="AP3461" s="2"/>
      <c r="AQ3461" s="3">
        <v>0</v>
      </c>
      <c r="AR3461" s="3">
        <v>0</v>
      </c>
      <c r="AS3461" s="3">
        <v>0</v>
      </c>
      <c r="AT3461" s="3">
        <v>0</v>
      </c>
      <c r="AU3461" s="3">
        <v>0</v>
      </c>
      <c r="AV3461" s="3">
        <v>0</v>
      </c>
      <c r="AW3461" s="3">
        <v>0</v>
      </c>
      <c r="AX3461" s="2"/>
      <c r="AY3461" s="2"/>
      <c r="AZ3461" s="2"/>
      <c r="BA3461" s="2"/>
      <c r="BB3461" s="2"/>
      <c r="BC3461" s="2">
        <v>0</v>
      </c>
      <c r="BD3461" s="2"/>
    </row>
    <row r="3462" spans="1:56" x14ac:dyDescent="0.3">
      <c r="A3462" s="2" t="s">
        <v>114</v>
      </c>
      <c r="B3462" s="2"/>
      <c r="C3462" s="2" t="s">
        <v>57</v>
      </c>
      <c r="D3462" s="2" t="s">
        <v>58</v>
      </c>
      <c r="E3462" s="2" t="s">
        <v>109</v>
      </c>
      <c r="F3462" s="2" t="s">
        <v>465</v>
      </c>
      <c r="G3462" s="2" t="s">
        <v>466</v>
      </c>
      <c r="H3462" s="2" t="s">
        <v>467</v>
      </c>
      <c r="I3462" s="2" t="s">
        <v>63</v>
      </c>
      <c r="J3462" s="2" t="s">
        <v>111</v>
      </c>
      <c r="K3462" s="2" t="s">
        <v>72</v>
      </c>
      <c r="L3462" s="2" t="s">
        <v>11</v>
      </c>
      <c r="M3462" s="2" t="s">
        <v>132</v>
      </c>
      <c r="N3462" s="2"/>
      <c r="O3462" s="2"/>
      <c r="P3462" s="2">
        <v>0</v>
      </c>
      <c r="Q3462" s="2" t="s">
        <v>294</v>
      </c>
      <c r="R3462" s="2"/>
      <c r="S3462" s="2"/>
      <c r="T3462" s="2"/>
      <c r="U3462" s="2"/>
      <c r="V3462" s="2"/>
      <c r="W3462" s="2"/>
      <c r="X3462" s="2"/>
      <c r="Y3462" s="2">
        <v>20074.720607087056</v>
      </c>
      <c r="Z3462" s="2">
        <v>16862.765309953127</v>
      </c>
      <c r="AA3462" s="2">
        <v>3211.955297133929</v>
      </c>
      <c r="AB3462" s="2">
        <v>0.16</v>
      </c>
      <c r="AC3462" s="2"/>
      <c r="AD3462" s="2">
        <v>5</v>
      </c>
      <c r="AE3462" s="2"/>
      <c r="AF3462" s="2"/>
      <c r="AG3462" s="2"/>
      <c r="AH3462" s="2">
        <v>3211.955297133929</v>
      </c>
      <c r="AI3462" s="2"/>
      <c r="AJ3462" s="2"/>
      <c r="AK3462" s="2"/>
      <c r="AL3462" s="2"/>
      <c r="AM3462" s="2"/>
      <c r="AN3462" s="2"/>
      <c r="AO3462" s="2"/>
      <c r="AP3462" s="2"/>
      <c r="AQ3462" s="3">
        <v>0</v>
      </c>
      <c r="AR3462" s="3">
        <v>0</v>
      </c>
      <c r="AS3462" s="3">
        <v>0</v>
      </c>
      <c r="AT3462" s="3">
        <v>0</v>
      </c>
      <c r="AU3462" s="3">
        <v>0</v>
      </c>
      <c r="AV3462" s="3">
        <v>0</v>
      </c>
      <c r="AW3462" s="3">
        <v>0</v>
      </c>
      <c r="AX3462" s="2"/>
      <c r="AY3462" s="2"/>
      <c r="AZ3462" s="2"/>
      <c r="BA3462" s="2"/>
      <c r="BB3462" s="2"/>
      <c r="BC3462" s="2">
        <v>0</v>
      </c>
      <c r="BD3462" s="2"/>
    </row>
    <row r="3463" spans="1:56" x14ac:dyDescent="0.3">
      <c r="A3463" s="2" t="s">
        <v>115</v>
      </c>
      <c r="B3463" s="2"/>
      <c r="C3463" s="2" t="s">
        <v>57</v>
      </c>
      <c r="D3463" s="2" t="s">
        <v>58</v>
      </c>
      <c r="E3463" s="2" t="s">
        <v>109</v>
      </c>
      <c r="F3463" s="2" t="s">
        <v>465</v>
      </c>
      <c r="G3463" s="2" t="s">
        <v>466</v>
      </c>
      <c r="H3463" s="2" t="s">
        <v>467</v>
      </c>
      <c r="I3463" s="2" t="s">
        <v>63</v>
      </c>
      <c r="J3463" s="2" t="s">
        <v>111</v>
      </c>
      <c r="K3463" s="2" t="s">
        <v>74</v>
      </c>
      <c r="L3463" s="2" t="s">
        <v>11</v>
      </c>
      <c r="M3463" s="2" t="s">
        <v>132</v>
      </c>
      <c r="N3463" s="2"/>
      <c r="O3463" s="2"/>
      <c r="P3463" s="2">
        <v>0</v>
      </c>
      <c r="Q3463" s="2" t="s">
        <v>294</v>
      </c>
      <c r="R3463" s="2"/>
      <c r="S3463" s="2"/>
      <c r="T3463" s="2"/>
      <c r="U3463" s="2"/>
      <c r="V3463" s="2"/>
      <c r="W3463" s="2"/>
      <c r="X3463" s="2"/>
      <c r="Y3463" s="2">
        <v>35040.512553082131</v>
      </c>
      <c r="Z3463" s="2">
        <v>29434.03054458899</v>
      </c>
      <c r="AA3463" s="2">
        <v>5606.4820084931407</v>
      </c>
      <c r="AB3463" s="2">
        <v>0.16</v>
      </c>
      <c r="AC3463" s="2"/>
      <c r="AD3463" s="2">
        <v>5</v>
      </c>
      <c r="AE3463" s="2"/>
      <c r="AF3463" s="2"/>
      <c r="AG3463" s="2"/>
      <c r="AH3463" s="2">
        <v>5606.4820084931407</v>
      </c>
      <c r="AI3463" s="2"/>
      <c r="AJ3463" s="2"/>
      <c r="AK3463" s="2"/>
      <c r="AL3463" s="2"/>
      <c r="AM3463" s="2"/>
      <c r="AN3463" s="2"/>
      <c r="AO3463" s="2"/>
      <c r="AP3463" s="2"/>
      <c r="AQ3463" s="3">
        <v>0</v>
      </c>
      <c r="AR3463" s="3">
        <v>0</v>
      </c>
      <c r="AS3463" s="3">
        <v>0</v>
      </c>
      <c r="AT3463" s="3">
        <v>0</v>
      </c>
      <c r="AU3463" s="3">
        <v>0</v>
      </c>
      <c r="AV3463" s="3">
        <v>0</v>
      </c>
      <c r="AW3463" s="3">
        <v>0</v>
      </c>
      <c r="AX3463" s="2"/>
      <c r="AY3463" s="2"/>
      <c r="AZ3463" s="2"/>
      <c r="BA3463" s="2"/>
      <c r="BB3463" s="2"/>
      <c r="BC3463" s="2">
        <v>0</v>
      </c>
      <c r="BD3463" s="2"/>
    </row>
    <row r="3464" spans="1:56" x14ac:dyDescent="0.3">
      <c r="A3464" s="2" t="s">
        <v>116</v>
      </c>
      <c r="B3464" s="2"/>
      <c r="C3464" s="2" t="s">
        <v>57</v>
      </c>
      <c r="D3464" s="2" t="s">
        <v>58</v>
      </c>
      <c r="E3464" s="2" t="s">
        <v>109</v>
      </c>
      <c r="F3464" s="2" t="s">
        <v>465</v>
      </c>
      <c r="G3464" s="2" t="s">
        <v>466</v>
      </c>
      <c r="H3464" s="2" t="s">
        <v>467</v>
      </c>
      <c r="I3464" s="2" t="s">
        <v>63</v>
      </c>
      <c r="J3464" s="2" t="s">
        <v>111</v>
      </c>
      <c r="K3464" s="2" t="s">
        <v>76</v>
      </c>
      <c r="L3464" s="2" t="s">
        <v>11</v>
      </c>
      <c r="M3464" s="2" t="s">
        <v>132</v>
      </c>
      <c r="N3464" s="2"/>
      <c r="O3464" s="2"/>
      <c r="P3464" s="2">
        <v>0</v>
      </c>
      <c r="Q3464" s="2" t="s">
        <v>294</v>
      </c>
      <c r="R3464" s="2"/>
      <c r="S3464" s="2"/>
      <c r="T3464" s="2"/>
      <c r="U3464" s="2"/>
      <c r="V3464" s="2"/>
      <c r="W3464" s="2"/>
      <c r="X3464" s="2"/>
      <c r="Y3464" s="2">
        <v>365116.62747430592</v>
      </c>
      <c r="Z3464" s="2">
        <v>306697.96707841696</v>
      </c>
      <c r="AA3464" s="2">
        <v>58418.660395888946</v>
      </c>
      <c r="AB3464" s="2">
        <v>0.16</v>
      </c>
      <c r="AC3464" s="2"/>
      <c r="AD3464" s="2">
        <v>5</v>
      </c>
      <c r="AE3464" s="2"/>
      <c r="AF3464" s="2"/>
      <c r="AG3464" s="2"/>
      <c r="AH3464" s="2">
        <v>58418.660395888946</v>
      </c>
      <c r="AI3464" s="2"/>
      <c r="AJ3464" s="2"/>
      <c r="AK3464" s="2"/>
      <c r="AL3464" s="2"/>
      <c r="AM3464" s="2"/>
      <c r="AN3464" s="2"/>
      <c r="AO3464" s="2"/>
      <c r="AP3464" s="2"/>
      <c r="AQ3464" s="3">
        <v>0</v>
      </c>
      <c r="AR3464" s="3">
        <v>0</v>
      </c>
      <c r="AS3464" s="3">
        <v>0</v>
      </c>
      <c r="AT3464" s="3">
        <v>0</v>
      </c>
      <c r="AU3464" s="3">
        <v>0</v>
      </c>
      <c r="AV3464" s="3">
        <v>0</v>
      </c>
      <c r="AW3464" s="3">
        <v>0</v>
      </c>
      <c r="AX3464" s="2"/>
      <c r="AY3464" s="2"/>
      <c r="AZ3464" s="2"/>
      <c r="BA3464" s="2"/>
      <c r="BB3464" s="2"/>
      <c r="BC3464" s="2">
        <v>0</v>
      </c>
      <c r="BD3464" s="2"/>
    </row>
    <row r="3465" spans="1:56" x14ac:dyDescent="0.3">
      <c r="A3465" s="2" t="s">
        <v>117</v>
      </c>
      <c r="B3465" s="2"/>
      <c r="C3465" s="2" t="s">
        <v>57</v>
      </c>
      <c r="D3465" s="2" t="s">
        <v>58</v>
      </c>
      <c r="E3465" s="2" t="s">
        <v>109</v>
      </c>
      <c r="F3465" s="2" t="s">
        <v>465</v>
      </c>
      <c r="G3465" s="2" t="s">
        <v>466</v>
      </c>
      <c r="H3465" s="2" t="s">
        <v>467</v>
      </c>
      <c r="I3465" s="2" t="s">
        <v>63</v>
      </c>
      <c r="J3465" s="2" t="s">
        <v>111</v>
      </c>
      <c r="K3465" s="2" t="s">
        <v>78</v>
      </c>
      <c r="L3465" s="2" t="s">
        <v>11</v>
      </c>
      <c r="M3465" s="2" t="s">
        <v>132</v>
      </c>
      <c r="N3465" s="2"/>
      <c r="O3465" s="2"/>
      <c r="P3465" s="2">
        <v>0</v>
      </c>
      <c r="Q3465" s="2" t="s">
        <v>294</v>
      </c>
      <c r="R3465" s="2"/>
      <c r="S3465" s="2"/>
      <c r="T3465" s="2"/>
      <c r="U3465" s="2"/>
      <c r="V3465" s="2"/>
      <c r="W3465" s="2"/>
      <c r="X3465" s="2"/>
      <c r="Y3465" s="2">
        <v>40507.205649404314</v>
      </c>
      <c r="Z3465" s="2">
        <v>34026.052745499626</v>
      </c>
      <c r="AA3465" s="2">
        <v>6481.15290390469</v>
      </c>
      <c r="AB3465" s="2">
        <v>0.16</v>
      </c>
      <c r="AC3465" s="2"/>
      <c r="AD3465" s="2">
        <v>5</v>
      </c>
      <c r="AE3465" s="2"/>
      <c r="AF3465" s="2"/>
      <c r="AG3465" s="2"/>
      <c r="AH3465" s="2">
        <v>6481.15290390469</v>
      </c>
      <c r="AI3465" s="2"/>
      <c r="AJ3465" s="2"/>
      <c r="AK3465" s="2"/>
      <c r="AL3465" s="2"/>
      <c r="AM3465" s="2"/>
      <c r="AN3465" s="2"/>
      <c r="AO3465" s="2"/>
      <c r="AP3465" s="2"/>
      <c r="AQ3465" s="3">
        <v>0</v>
      </c>
      <c r="AR3465" s="3">
        <v>0</v>
      </c>
      <c r="AS3465" s="3">
        <v>0</v>
      </c>
      <c r="AT3465" s="3">
        <v>0</v>
      </c>
      <c r="AU3465" s="3">
        <v>0</v>
      </c>
      <c r="AV3465" s="3">
        <v>0</v>
      </c>
      <c r="AW3465" s="3">
        <v>0</v>
      </c>
      <c r="AX3465" s="2"/>
      <c r="AY3465" s="2"/>
      <c r="AZ3465" s="2"/>
      <c r="BA3465" s="2"/>
      <c r="BB3465" s="2"/>
      <c r="BC3465" s="2">
        <v>0</v>
      </c>
      <c r="BD3465" s="2"/>
    </row>
    <row r="3466" spans="1:56" x14ac:dyDescent="0.3">
      <c r="A3466" s="2" t="s">
        <v>118</v>
      </c>
      <c r="B3466" s="2"/>
      <c r="C3466" s="2" t="s">
        <v>57</v>
      </c>
      <c r="D3466" s="2" t="s">
        <v>58</v>
      </c>
      <c r="E3466" s="2" t="s">
        <v>109</v>
      </c>
      <c r="F3466" s="2" t="s">
        <v>465</v>
      </c>
      <c r="G3466" s="2" t="s">
        <v>466</v>
      </c>
      <c r="H3466" s="2" t="s">
        <v>467</v>
      </c>
      <c r="I3466" s="2" t="s">
        <v>63</v>
      </c>
      <c r="J3466" s="2" t="s">
        <v>111</v>
      </c>
      <c r="K3466" s="2" t="s">
        <v>80</v>
      </c>
      <c r="L3466" s="2" t="s">
        <v>11</v>
      </c>
      <c r="M3466" s="2" t="s">
        <v>132</v>
      </c>
      <c r="N3466" s="2"/>
      <c r="O3466" s="2"/>
      <c r="P3466" s="2">
        <v>0</v>
      </c>
      <c r="Q3466" s="2" t="s">
        <v>294</v>
      </c>
      <c r="R3466" s="2"/>
      <c r="S3466" s="2"/>
      <c r="T3466" s="2"/>
      <c r="U3466" s="2"/>
      <c r="V3466" s="2"/>
      <c r="W3466" s="2"/>
      <c r="X3466" s="2"/>
      <c r="Y3466" s="2">
        <v>33229.029728343216</v>
      </c>
      <c r="Z3466" s="2">
        <v>27912.3849718083</v>
      </c>
      <c r="AA3466" s="2">
        <v>5316.6447565349144</v>
      </c>
      <c r="AB3466" s="2">
        <v>0.16</v>
      </c>
      <c r="AC3466" s="2"/>
      <c r="AD3466" s="2">
        <v>5</v>
      </c>
      <c r="AE3466" s="2"/>
      <c r="AF3466" s="2"/>
      <c r="AG3466" s="2"/>
      <c r="AH3466" s="2">
        <v>5316.6447565349144</v>
      </c>
      <c r="AI3466" s="2"/>
      <c r="AJ3466" s="2"/>
      <c r="AK3466" s="2"/>
      <c r="AL3466" s="2"/>
      <c r="AM3466" s="2"/>
      <c r="AN3466" s="2"/>
      <c r="AO3466" s="2"/>
      <c r="AP3466" s="2"/>
      <c r="AQ3466" s="3">
        <v>0</v>
      </c>
      <c r="AR3466" s="3">
        <v>0</v>
      </c>
      <c r="AS3466" s="3">
        <v>0</v>
      </c>
      <c r="AT3466" s="3">
        <v>0</v>
      </c>
      <c r="AU3466" s="3">
        <v>0</v>
      </c>
      <c r="AV3466" s="3">
        <v>0</v>
      </c>
      <c r="AW3466" s="3">
        <v>0</v>
      </c>
      <c r="AX3466" s="2"/>
      <c r="AY3466" s="2"/>
      <c r="AZ3466" s="2"/>
      <c r="BA3466" s="2"/>
      <c r="BB3466" s="2"/>
      <c r="BC3466" s="2">
        <v>0</v>
      </c>
      <c r="BD3466" s="2"/>
    </row>
    <row r="3467" spans="1:56" x14ac:dyDescent="0.3">
      <c r="A3467" s="2" t="s">
        <v>119</v>
      </c>
      <c r="B3467" s="2"/>
      <c r="C3467" s="2" t="s">
        <v>57</v>
      </c>
      <c r="D3467" s="2" t="s">
        <v>58</v>
      </c>
      <c r="E3467" s="2" t="s">
        <v>109</v>
      </c>
      <c r="F3467" s="2" t="s">
        <v>465</v>
      </c>
      <c r="G3467" s="2" t="s">
        <v>466</v>
      </c>
      <c r="H3467" s="2" t="s">
        <v>467</v>
      </c>
      <c r="I3467" s="2" t="s">
        <v>63</v>
      </c>
      <c r="J3467" s="2" t="s">
        <v>111</v>
      </c>
      <c r="K3467" s="2" t="s">
        <v>82</v>
      </c>
      <c r="L3467" s="2" t="s">
        <v>11</v>
      </c>
      <c r="M3467" s="2" t="s">
        <v>132</v>
      </c>
      <c r="N3467" s="2"/>
      <c r="O3467" s="2"/>
      <c r="P3467" s="2">
        <v>0</v>
      </c>
      <c r="Q3467" s="2" t="s">
        <v>294</v>
      </c>
      <c r="R3467" s="2"/>
      <c r="S3467" s="2"/>
      <c r="T3467" s="2"/>
      <c r="U3467" s="2"/>
      <c r="V3467" s="2"/>
      <c r="W3467" s="2"/>
      <c r="X3467" s="2"/>
      <c r="Y3467" s="2">
        <v>386182.89948847698</v>
      </c>
      <c r="Z3467" s="2">
        <v>324393.63557032065</v>
      </c>
      <c r="AA3467" s="2">
        <v>61789.263918156321</v>
      </c>
      <c r="AB3467" s="2">
        <v>0.16</v>
      </c>
      <c r="AC3467" s="2"/>
      <c r="AD3467" s="2">
        <v>5</v>
      </c>
      <c r="AE3467" s="2"/>
      <c r="AF3467" s="2"/>
      <c r="AG3467" s="2"/>
      <c r="AH3467" s="2">
        <v>61789.263918156321</v>
      </c>
      <c r="AI3467" s="2"/>
      <c r="AJ3467" s="2"/>
      <c r="AK3467" s="2"/>
      <c r="AL3467" s="2"/>
      <c r="AM3467" s="2"/>
      <c r="AN3467" s="2"/>
      <c r="AO3467" s="2"/>
      <c r="AP3467" s="2"/>
      <c r="AQ3467" s="3">
        <v>0</v>
      </c>
      <c r="AR3467" s="3">
        <v>0</v>
      </c>
      <c r="AS3467" s="3">
        <v>0</v>
      </c>
      <c r="AT3467" s="3">
        <v>0</v>
      </c>
      <c r="AU3467" s="3">
        <v>0</v>
      </c>
      <c r="AV3467" s="3">
        <v>0</v>
      </c>
      <c r="AW3467" s="3">
        <v>0</v>
      </c>
      <c r="AX3467" s="2"/>
      <c r="AY3467" s="2"/>
      <c r="AZ3467" s="2"/>
      <c r="BA3467" s="2"/>
      <c r="BB3467" s="2"/>
      <c r="BC3467" s="2">
        <v>0</v>
      </c>
      <c r="BD3467" s="2"/>
    </row>
    <row r="3468" spans="1:56" x14ac:dyDescent="0.3">
      <c r="A3468" s="2" t="s">
        <v>120</v>
      </c>
      <c r="B3468" s="2"/>
      <c r="C3468" s="2" t="s">
        <v>57</v>
      </c>
      <c r="D3468" s="2" t="s">
        <v>58</v>
      </c>
      <c r="E3468" s="2" t="s">
        <v>109</v>
      </c>
      <c r="F3468" s="2" t="s">
        <v>465</v>
      </c>
      <c r="G3468" s="2" t="s">
        <v>466</v>
      </c>
      <c r="H3468" s="2" t="s">
        <v>467</v>
      </c>
      <c r="I3468" s="2" t="s">
        <v>63</v>
      </c>
      <c r="J3468" s="2" t="s">
        <v>111</v>
      </c>
      <c r="K3468" s="2" t="s">
        <v>84</v>
      </c>
      <c r="L3468" s="2" t="s">
        <v>11</v>
      </c>
      <c r="M3468" s="2" t="s">
        <v>132</v>
      </c>
      <c r="N3468" s="2"/>
      <c r="O3468" s="2"/>
      <c r="P3468" s="2">
        <v>0</v>
      </c>
      <c r="Q3468" s="2" t="s">
        <v>294</v>
      </c>
      <c r="R3468" s="2"/>
      <c r="S3468" s="2"/>
      <c r="T3468" s="2"/>
      <c r="U3468" s="2"/>
      <c r="V3468" s="2"/>
      <c r="W3468" s="2"/>
      <c r="X3468" s="2"/>
      <c r="Y3468" s="2">
        <v>28867.320269548924</v>
      </c>
      <c r="Z3468" s="2">
        <v>24248.549026421097</v>
      </c>
      <c r="AA3468" s="2">
        <v>4618.7712431278278</v>
      </c>
      <c r="AB3468" s="2">
        <v>0.16</v>
      </c>
      <c r="AC3468" s="2"/>
      <c r="AD3468" s="2">
        <v>5</v>
      </c>
      <c r="AE3468" s="2"/>
      <c r="AF3468" s="2"/>
      <c r="AG3468" s="2"/>
      <c r="AH3468" s="2">
        <v>4618.7712431278278</v>
      </c>
      <c r="AI3468" s="2"/>
      <c r="AJ3468" s="2"/>
      <c r="AK3468" s="2"/>
      <c r="AL3468" s="2"/>
      <c r="AM3468" s="2"/>
      <c r="AN3468" s="2"/>
      <c r="AO3468" s="2"/>
      <c r="AP3468" s="2"/>
      <c r="AQ3468" s="3">
        <v>0</v>
      </c>
      <c r="AR3468" s="3">
        <v>0</v>
      </c>
      <c r="AS3468" s="3">
        <v>0</v>
      </c>
      <c r="AT3468" s="3">
        <v>0</v>
      </c>
      <c r="AU3468" s="3">
        <v>0</v>
      </c>
      <c r="AV3468" s="3">
        <v>0</v>
      </c>
      <c r="AW3468" s="3">
        <v>0</v>
      </c>
      <c r="AX3468" s="2"/>
      <c r="AY3468" s="2"/>
      <c r="AZ3468" s="2"/>
      <c r="BA3468" s="2"/>
      <c r="BB3468" s="2"/>
      <c r="BC3468" s="2">
        <v>0</v>
      </c>
      <c r="BD3468" s="2"/>
    </row>
    <row r="3469" spans="1:56" x14ac:dyDescent="0.3">
      <c r="A3469" s="2" t="s">
        <v>121</v>
      </c>
      <c r="B3469" s="2"/>
      <c r="C3469" s="2" t="s">
        <v>57</v>
      </c>
      <c r="D3469" s="2" t="s">
        <v>58</v>
      </c>
      <c r="E3469" s="2" t="s">
        <v>109</v>
      </c>
      <c r="F3469" s="2" t="s">
        <v>465</v>
      </c>
      <c r="G3469" s="2" t="s">
        <v>466</v>
      </c>
      <c r="H3469" s="2" t="s">
        <v>467</v>
      </c>
      <c r="I3469" s="2" t="s">
        <v>63</v>
      </c>
      <c r="J3469" s="2" t="s">
        <v>111</v>
      </c>
      <c r="K3469" s="2" t="s">
        <v>86</v>
      </c>
      <c r="L3469" s="2" t="s">
        <v>11</v>
      </c>
      <c r="M3469" s="2" t="s">
        <v>132</v>
      </c>
      <c r="N3469" s="2"/>
      <c r="O3469" s="2"/>
      <c r="P3469" s="2">
        <v>0</v>
      </c>
      <c r="Q3469" s="2" t="s">
        <v>294</v>
      </c>
      <c r="R3469" s="2"/>
      <c r="S3469" s="2"/>
      <c r="T3469" s="2"/>
      <c r="U3469" s="2"/>
      <c r="V3469" s="2"/>
      <c r="W3469" s="2"/>
      <c r="X3469" s="2"/>
      <c r="Y3469" s="2">
        <v>20917.981469181821</v>
      </c>
      <c r="Z3469" s="2">
        <v>17571.104434112731</v>
      </c>
      <c r="AA3469" s="2">
        <v>3346.8770350690916</v>
      </c>
      <c r="AB3469" s="2">
        <v>0.16</v>
      </c>
      <c r="AC3469" s="2"/>
      <c r="AD3469" s="2">
        <v>5</v>
      </c>
      <c r="AE3469" s="2"/>
      <c r="AF3469" s="2"/>
      <c r="AG3469" s="2"/>
      <c r="AH3469" s="2">
        <v>3346.8770350690916</v>
      </c>
      <c r="AI3469" s="2"/>
      <c r="AJ3469" s="2"/>
      <c r="AK3469" s="2"/>
      <c r="AL3469" s="2"/>
      <c r="AM3469" s="2"/>
      <c r="AN3469" s="2"/>
      <c r="AO3469" s="2"/>
      <c r="AP3469" s="2"/>
      <c r="AQ3469" s="3">
        <v>0</v>
      </c>
      <c r="AR3469" s="3">
        <v>0</v>
      </c>
      <c r="AS3469" s="3">
        <v>0</v>
      </c>
      <c r="AT3469" s="3">
        <v>0</v>
      </c>
      <c r="AU3469" s="3">
        <v>0</v>
      </c>
      <c r="AV3469" s="3">
        <v>0</v>
      </c>
      <c r="AW3469" s="3">
        <v>0</v>
      </c>
      <c r="AX3469" s="2"/>
      <c r="AY3469" s="2"/>
      <c r="AZ3469" s="2"/>
      <c r="BA3469" s="2"/>
      <c r="BB3469" s="2"/>
      <c r="BC3469" s="2">
        <v>0</v>
      </c>
      <c r="BD3469" s="2"/>
    </row>
    <row r="3470" spans="1:56" x14ac:dyDescent="0.3">
      <c r="A3470" s="2" t="s">
        <v>122</v>
      </c>
      <c r="B3470" s="2"/>
      <c r="C3470" s="2" t="s">
        <v>57</v>
      </c>
      <c r="D3470" s="2" t="s">
        <v>58</v>
      </c>
      <c r="E3470" s="2" t="s">
        <v>109</v>
      </c>
      <c r="F3470" s="2" t="s">
        <v>465</v>
      </c>
      <c r="G3470" s="2" t="s">
        <v>466</v>
      </c>
      <c r="H3470" s="2" t="s">
        <v>467</v>
      </c>
      <c r="I3470" s="2" t="s">
        <v>63</v>
      </c>
      <c r="J3470" s="2" t="s">
        <v>111</v>
      </c>
      <c r="K3470" s="2" t="s">
        <v>88</v>
      </c>
      <c r="L3470" s="2" t="s">
        <v>11</v>
      </c>
      <c r="M3470" s="2" t="s">
        <v>132</v>
      </c>
      <c r="N3470" s="2"/>
      <c r="O3470" s="2"/>
      <c r="P3470" s="2">
        <v>0</v>
      </c>
      <c r="Q3470" s="2" t="s">
        <v>294</v>
      </c>
      <c r="R3470" s="2"/>
      <c r="S3470" s="2"/>
      <c r="T3470" s="2"/>
      <c r="U3470" s="2"/>
      <c r="V3470" s="2"/>
      <c r="W3470" s="2"/>
      <c r="X3470" s="2"/>
      <c r="Y3470" s="2">
        <v>9136.4649180811521</v>
      </c>
      <c r="Z3470" s="2">
        <v>7674.6305311881679</v>
      </c>
      <c r="AA3470" s="2">
        <v>1461.8343868929844</v>
      </c>
      <c r="AB3470" s="2">
        <v>0.16</v>
      </c>
      <c r="AC3470" s="2"/>
      <c r="AD3470" s="2">
        <v>5</v>
      </c>
      <c r="AE3470" s="2"/>
      <c r="AF3470" s="2"/>
      <c r="AG3470" s="2"/>
      <c r="AH3470" s="2">
        <v>1461.8343868929844</v>
      </c>
      <c r="AI3470" s="2"/>
      <c r="AJ3470" s="2"/>
      <c r="AK3470" s="2"/>
      <c r="AL3470" s="2"/>
      <c r="AM3470" s="2"/>
      <c r="AN3470" s="2"/>
      <c r="AO3470" s="2"/>
      <c r="AP3470" s="2"/>
      <c r="AQ3470" s="3">
        <v>0</v>
      </c>
      <c r="AR3470" s="3">
        <v>0</v>
      </c>
      <c r="AS3470" s="3">
        <v>0</v>
      </c>
      <c r="AT3470" s="3">
        <v>0</v>
      </c>
      <c r="AU3470" s="3">
        <v>0</v>
      </c>
      <c r="AV3470" s="3">
        <v>0</v>
      </c>
      <c r="AW3470" s="3">
        <v>0</v>
      </c>
      <c r="AX3470" s="2"/>
      <c r="AY3470" s="2"/>
      <c r="AZ3470" s="2"/>
      <c r="BA3470" s="2"/>
      <c r="BB3470" s="2"/>
      <c r="BC3470" s="2">
        <v>0</v>
      </c>
      <c r="BD3470" s="2"/>
    </row>
    <row r="3471" spans="1:56" x14ac:dyDescent="0.3">
      <c r="A3471" s="2" t="s">
        <v>123</v>
      </c>
      <c r="B3471" s="2"/>
      <c r="C3471" s="2" t="s">
        <v>57</v>
      </c>
      <c r="D3471" s="2" t="s">
        <v>58</v>
      </c>
      <c r="E3471" s="2" t="s">
        <v>109</v>
      </c>
      <c r="F3471" s="2" t="s">
        <v>465</v>
      </c>
      <c r="G3471" s="2" t="s">
        <v>466</v>
      </c>
      <c r="H3471" s="2" t="s">
        <v>467</v>
      </c>
      <c r="I3471" s="2" t="s">
        <v>63</v>
      </c>
      <c r="J3471" s="2" t="s">
        <v>111</v>
      </c>
      <c r="K3471" s="2" t="s">
        <v>90</v>
      </c>
      <c r="L3471" s="2" t="s">
        <v>11</v>
      </c>
      <c r="M3471" s="2" t="s">
        <v>132</v>
      </c>
      <c r="N3471" s="2"/>
      <c r="O3471" s="2"/>
      <c r="P3471" s="2">
        <v>0</v>
      </c>
      <c r="Q3471" s="2" t="s">
        <v>294</v>
      </c>
      <c r="R3471" s="2"/>
      <c r="S3471" s="2"/>
      <c r="T3471" s="2"/>
      <c r="U3471" s="2"/>
      <c r="V3471" s="2"/>
      <c r="W3471" s="2"/>
      <c r="X3471" s="2"/>
      <c r="Y3471" s="2">
        <v>34143.823039502415</v>
      </c>
      <c r="Z3471" s="2">
        <v>28680.811353182027</v>
      </c>
      <c r="AA3471" s="2">
        <v>5463.0116863203866</v>
      </c>
      <c r="AB3471" s="2">
        <v>0.16</v>
      </c>
      <c r="AC3471" s="2"/>
      <c r="AD3471" s="2">
        <v>5</v>
      </c>
      <c r="AE3471" s="2"/>
      <c r="AF3471" s="2"/>
      <c r="AG3471" s="2"/>
      <c r="AH3471" s="2">
        <v>5463.0116863203866</v>
      </c>
      <c r="AI3471" s="2"/>
      <c r="AJ3471" s="2"/>
      <c r="AK3471" s="2"/>
      <c r="AL3471" s="2"/>
      <c r="AM3471" s="2"/>
      <c r="AN3471" s="2"/>
      <c r="AO3471" s="2"/>
      <c r="AP3471" s="2"/>
      <c r="AQ3471" s="3">
        <v>0</v>
      </c>
      <c r="AR3471" s="3">
        <v>0</v>
      </c>
      <c r="AS3471" s="3">
        <v>0</v>
      </c>
      <c r="AT3471" s="3">
        <v>0</v>
      </c>
      <c r="AU3471" s="3">
        <v>0</v>
      </c>
      <c r="AV3471" s="3">
        <v>0</v>
      </c>
      <c r="AW3471" s="3">
        <v>0</v>
      </c>
      <c r="AX3471" s="2"/>
      <c r="AY3471" s="2"/>
      <c r="AZ3471" s="2"/>
      <c r="BA3471" s="2"/>
      <c r="BB3471" s="2"/>
      <c r="BC3471" s="2">
        <v>0</v>
      </c>
      <c r="BD3471" s="2"/>
    </row>
    <row r="3472" spans="1:56" x14ac:dyDescent="0.3">
      <c r="A3472" s="2" t="s">
        <v>124</v>
      </c>
      <c r="B3472" s="2"/>
      <c r="C3472" s="2" t="s">
        <v>57</v>
      </c>
      <c r="D3472" s="2" t="s">
        <v>58</v>
      </c>
      <c r="E3472" s="2" t="s">
        <v>109</v>
      </c>
      <c r="F3472" s="2" t="s">
        <v>465</v>
      </c>
      <c r="G3472" s="2" t="s">
        <v>466</v>
      </c>
      <c r="H3472" s="2" t="s">
        <v>467</v>
      </c>
      <c r="I3472" s="2" t="s">
        <v>63</v>
      </c>
      <c r="J3472" s="2" t="s">
        <v>111</v>
      </c>
      <c r="K3472" s="2" t="s">
        <v>92</v>
      </c>
      <c r="L3472" s="2" t="s">
        <v>11</v>
      </c>
      <c r="M3472" s="2" t="s">
        <v>132</v>
      </c>
      <c r="N3472" s="2"/>
      <c r="O3472" s="2"/>
      <c r="P3472" s="2">
        <v>0</v>
      </c>
      <c r="Q3472" s="2" t="s">
        <v>294</v>
      </c>
      <c r="R3472" s="2"/>
      <c r="S3472" s="2"/>
      <c r="T3472" s="2"/>
      <c r="U3472" s="2"/>
      <c r="V3472" s="2"/>
      <c r="W3472" s="2"/>
      <c r="X3472" s="2"/>
      <c r="Y3472" s="2">
        <v>3391.8604898023782</v>
      </c>
      <c r="Z3472" s="2">
        <v>2849.1628114339978</v>
      </c>
      <c r="AA3472" s="2">
        <v>542.69767836838048</v>
      </c>
      <c r="AB3472" s="2">
        <v>0.16</v>
      </c>
      <c r="AC3472" s="2"/>
      <c r="AD3472" s="2">
        <v>5</v>
      </c>
      <c r="AE3472" s="2"/>
      <c r="AF3472" s="2"/>
      <c r="AG3472" s="2"/>
      <c r="AH3472" s="2">
        <v>542.69767836838048</v>
      </c>
      <c r="AI3472" s="2"/>
      <c r="AJ3472" s="2"/>
      <c r="AK3472" s="2"/>
      <c r="AL3472" s="2"/>
      <c r="AM3472" s="2"/>
      <c r="AN3472" s="2"/>
      <c r="AO3472" s="2"/>
      <c r="AP3472" s="2"/>
      <c r="AQ3472" s="3">
        <v>0</v>
      </c>
      <c r="AR3472" s="3">
        <v>0</v>
      </c>
      <c r="AS3472" s="3">
        <v>0</v>
      </c>
      <c r="AT3472" s="3">
        <v>0</v>
      </c>
      <c r="AU3472" s="3">
        <v>0</v>
      </c>
      <c r="AV3472" s="3">
        <v>0</v>
      </c>
      <c r="AW3472" s="3">
        <v>0</v>
      </c>
      <c r="AX3472" s="2"/>
      <c r="AY3472" s="2"/>
      <c r="AZ3472" s="2"/>
      <c r="BA3472" s="2"/>
      <c r="BB3472" s="2"/>
      <c r="BC3472" s="2">
        <v>0</v>
      </c>
      <c r="BD3472" s="2"/>
    </row>
    <row r="3473" spans="1:56" x14ac:dyDescent="0.3">
      <c r="A3473" s="2" t="s">
        <v>93</v>
      </c>
      <c r="B3473" s="2"/>
      <c r="C3473" s="2" t="s">
        <v>57</v>
      </c>
      <c r="D3473" s="2" t="s">
        <v>58</v>
      </c>
      <c r="E3473" s="2" t="s">
        <v>109</v>
      </c>
      <c r="F3473" s="2" t="s">
        <v>465</v>
      </c>
      <c r="G3473" s="2" t="s">
        <v>466</v>
      </c>
      <c r="H3473" s="2" t="s">
        <v>313</v>
      </c>
      <c r="I3473" s="2" t="s">
        <v>63</v>
      </c>
      <c r="J3473" s="2" t="s">
        <v>94</v>
      </c>
      <c r="K3473" s="2" t="s">
        <v>65</v>
      </c>
      <c r="L3473" s="2" t="s">
        <v>11</v>
      </c>
      <c r="M3473" s="2" t="s">
        <v>132</v>
      </c>
      <c r="N3473" s="2"/>
      <c r="O3473" s="2"/>
      <c r="P3473" s="2">
        <v>0</v>
      </c>
      <c r="Q3473" s="2" t="s">
        <v>294</v>
      </c>
      <c r="R3473" s="2"/>
      <c r="S3473" s="2"/>
      <c r="T3473" s="2"/>
      <c r="U3473" s="2"/>
      <c r="V3473" s="2"/>
      <c r="W3473" s="2"/>
      <c r="X3473" s="2"/>
      <c r="Y3473" s="2">
        <v>8338.0738962848645</v>
      </c>
      <c r="Z3473" s="2">
        <v>7003.9820728792856</v>
      </c>
      <c r="AA3473" s="2">
        <v>1334.0918234055785</v>
      </c>
      <c r="AB3473" s="2">
        <v>0.16</v>
      </c>
      <c r="AC3473" s="2"/>
      <c r="AD3473" s="2">
        <v>5</v>
      </c>
      <c r="AE3473" s="2"/>
      <c r="AF3473" s="2"/>
      <c r="AG3473" s="2"/>
      <c r="AH3473" s="2">
        <v>1334.0918234055785</v>
      </c>
      <c r="AI3473" s="2"/>
      <c r="AJ3473" s="2"/>
      <c r="AK3473" s="2"/>
      <c r="AL3473" s="2"/>
      <c r="AM3473" s="2"/>
      <c r="AN3473" s="2"/>
      <c r="AO3473" s="2"/>
      <c r="AP3473" s="2"/>
      <c r="AQ3473" s="3">
        <v>0</v>
      </c>
      <c r="AR3473" s="3">
        <v>0</v>
      </c>
      <c r="AS3473" s="3">
        <v>0</v>
      </c>
      <c r="AT3473" s="3">
        <v>0</v>
      </c>
      <c r="AU3473" s="3">
        <v>0</v>
      </c>
      <c r="AV3473" s="3">
        <v>0</v>
      </c>
      <c r="AW3473" s="3">
        <v>0</v>
      </c>
      <c r="AX3473" s="2"/>
      <c r="AY3473" s="2"/>
      <c r="AZ3473" s="2"/>
      <c r="BA3473" s="2"/>
      <c r="BB3473" s="2"/>
      <c r="BC3473" s="2">
        <v>0</v>
      </c>
      <c r="BD3473" s="2"/>
    </row>
    <row r="3474" spans="1:56" x14ac:dyDescent="0.3">
      <c r="A3474" s="2" t="s">
        <v>95</v>
      </c>
      <c r="B3474" s="2"/>
      <c r="C3474" s="2" t="s">
        <v>57</v>
      </c>
      <c r="D3474" s="2" t="s">
        <v>58</v>
      </c>
      <c r="E3474" s="2" t="s">
        <v>109</v>
      </c>
      <c r="F3474" s="2" t="s">
        <v>465</v>
      </c>
      <c r="G3474" s="2" t="s">
        <v>466</v>
      </c>
      <c r="H3474" s="2" t="s">
        <v>313</v>
      </c>
      <c r="I3474" s="2" t="s">
        <v>63</v>
      </c>
      <c r="J3474" s="2" t="s">
        <v>94</v>
      </c>
      <c r="K3474" s="2" t="s">
        <v>70</v>
      </c>
      <c r="L3474" s="2" t="s">
        <v>11</v>
      </c>
      <c r="M3474" s="2" t="s">
        <v>132</v>
      </c>
      <c r="N3474" s="2"/>
      <c r="O3474" s="2"/>
      <c r="P3474" s="2">
        <v>0</v>
      </c>
      <c r="Q3474" s="2" t="s">
        <v>294</v>
      </c>
      <c r="R3474" s="2"/>
      <c r="S3474" s="2"/>
      <c r="T3474" s="2"/>
      <c r="U3474" s="2"/>
      <c r="V3474" s="2"/>
      <c r="W3474" s="2"/>
      <c r="X3474" s="2"/>
      <c r="Y3474" s="2">
        <v>49800.023999916222</v>
      </c>
      <c r="Z3474" s="2">
        <v>41832.020159929627</v>
      </c>
      <c r="AA3474" s="2">
        <v>7968.0038399865962</v>
      </c>
      <c r="AB3474" s="2">
        <v>0.16</v>
      </c>
      <c r="AC3474" s="2"/>
      <c r="AD3474" s="2">
        <v>5</v>
      </c>
      <c r="AE3474" s="2"/>
      <c r="AF3474" s="2"/>
      <c r="AG3474" s="2"/>
      <c r="AH3474" s="2">
        <v>7968.0038399865962</v>
      </c>
      <c r="AI3474" s="2"/>
      <c r="AJ3474" s="2"/>
      <c r="AK3474" s="2"/>
      <c r="AL3474" s="2"/>
      <c r="AM3474" s="2"/>
      <c r="AN3474" s="2"/>
      <c r="AO3474" s="2"/>
      <c r="AP3474" s="2"/>
      <c r="AQ3474" s="3">
        <v>0</v>
      </c>
      <c r="AR3474" s="3">
        <v>0</v>
      </c>
      <c r="AS3474" s="3">
        <v>0</v>
      </c>
      <c r="AT3474" s="3">
        <v>0</v>
      </c>
      <c r="AU3474" s="3">
        <v>0</v>
      </c>
      <c r="AV3474" s="3">
        <v>0</v>
      </c>
      <c r="AW3474" s="3">
        <v>0</v>
      </c>
      <c r="AX3474" s="2"/>
      <c r="AY3474" s="2"/>
      <c r="AZ3474" s="2"/>
      <c r="BA3474" s="2"/>
      <c r="BB3474" s="2"/>
      <c r="BC3474" s="2">
        <v>0</v>
      </c>
      <c r="BD3474" s="2"/>
    </row>
    <row r="3475" spans="1:56" x14ac:dyDescent="0.3">
      <c r="A3475" s="2" t="s">
        <v>96</v>
      </c>
      <c r="B3475" s="2"/>
      <c r="C3475" s="2" t="s">
        <v>57</v>
      </c>
      <c r="D3475" s="2" t="s">
        <v>58</v>
      </c>
      <c r="E3475" s="2" t="s">
        <v>109</v>
      </c>
      <c r="F3475" s="2" t="s">
        <v>465</v>
      </c>
      <c r="G3475" s="2" t="s">
        <v>466</v>
      </c>
      <c r="H3475" s="2" t="s">
        <v>313</v>
      </c>
      <c r="I3475" s="2" t="s">
        <v>63</v>
      </c>
      <c r="J3475" s="2" t="s">
        <v>94</v>
      </c>
      <c r="K3475" s="2" t="s">
        <v>72</v>
      </c>
      <c r="L3475" s="2" t="s">
        <v>11</v>
      </c>
      <c r="M3475" s="2" t="s">
        <v>132</v>
      </c>
      <c r="N3475" s="2"/>
      <c r="O3475" s="2"/>
      <c r="P3475" s="2">
        <v>0</v>
      </c>
      <c r="Q3475" s="2" t="s">
        <v>294</v>
      </c>
      <c r="R3475" s="2"/>
      <c r="S3475" s="2"/>
      <c r="T3475" s="2"/>
      <c r="U3475" s="2"/>
      <c r="V3475" s="2"/>
      <c r="W3475" s="2"/>
      <c r="X3475" s="2"/>
      <c r="Y3475" s="2">
        <v>20074.720607087056</v>
      </c>
      <c r="Z3475" s="2">
        <v>16862.765309953127</v>
      </c>
      <c r="AA3475" s="2">
        <v>3211.955297133929</v>
      </c>
      <c r="AB3475" s="2">
        <v>0.16</v>
      </c>
      <c r="AC3475" s="2"/>
      <c r="AD3475" s="2">
        <v>5</v>
      </c>
      <c r="AE3475" s="2"/>
      <c r="AF3475" s="2"/>
      <c r="AG3475" s="2"/>
      <c r="AH3475" s="2">
        <v>3211.955297133929</v>
      </c>
      <c r="AI3475" s="2"/>
      <c r="AJ3475" s="2"/>
      <c r="AK3475" s="2"/>
      <c r="AL3475" s="2"/>
      <c r="AM3475" s="2"/>
      <c r="AN3475" s="2"/>
      <c r="AO3475" s="2"/>
      <c r="AP3475" s="2"/>
      <c r="AQ3475" s="3">
        <v>0</v>
      </c>
      <c r="AR3475" s="3">
        <v>0</v>
      </c>
      <c r="AS3475" s="3">
        <v>0</v>
      </c>
      <c r="AT3475" s="3">
        <v>0</v>
      </c>
      <c r="AU3475" s="3">
        <v>0</v>
      </c>
      <c r="AV3475" s="3">
        <v>0</v>
      </c>
      <c r="AW3475" s="3">
        <v>0</v>
      </c>
      <c r="AX3475" s="2"/>
      <c r="AY3475" s="2"/>
      <c r="AZ3475" s="2"/>
      <c r="BA3475" s="2"/>
      <c r="BB3475" s="2"/>
      <c r="BC3475" s="2">
        <v>0</v>
      </c>
      <c r="BD3475" s="2"/>
    </row>
    <row r="3476" spans="1:56" x14ac:dyDescent="0.3">
      <c r="A3476" s="2" t="s">
        <v>97</v>
      </c>
      <c r="B3476" s="2"/>
      <c r="C3476" s="2" t="s">
        <v>57</v>
      </c>
      <c r="D3476" s="2" t="s">
        <v>58</v>
      </c>
      <c r="E3476" s="2" t="s">
        <v>109</v>
      </c>
      <c r="F3476" s="2" t="s">
        <v>465</v>
      </c>
      <c r="G3476" s="2" t="s">
        <v>466</v>
      </c>
      <c r="H3476" s="2" t="s">
        <v>313</v>
      </c>
      <c r="I3476" s="2" t="s">
        <v>63</v>
      </c>
      <c r="J3476" s="2" t="s">
        <v>94</v>
      </c>
      <c r="K3476" s="2" t="s">
        <v>74</v>
      </c>
      <c r="L3476" s="2" t="s">
        <v>11</v>
      </c>
      <c r="M3476" s="2" t="s">
        <v>132</v>
      </c>
      <c r="N3476" s="2"/>
      <c r="O3476" s="2"/>
      <c r="P3476" s="2">
        <v>0</v>
      </c>
      <c r="Q3476" s="2" t="s">
        <v>294</v>
      </c>
      <c r="R3476" s="2"/>
      <c r="S3476" s="2"/>
      <c r="T3476" s="2"/>
      <c r="U3476" s="2"/>
      <c r="V3476" s="2"/>
      <c r="W3476" s="2"/>
      <c r="X3476" s="2"/>
      <c r="Y3476" s="2">
        <v>35040.512553082131</v>
      </c>
      <c r="Z3476" s="2">
        <v>29434.03054458899</v>
      </c>
      <c r="AA3476" s="2">
        <v>5606.4820084931407</v>
      </c>
      <c r="AB3476" s="2">
        <v>0.16</v>
      </c>
      <c r="AC3476" s="2"/>
      <c r="AD3476" s="2">
        <v>5</v>
      </c>
      <c r="AE3476" s="2"/>
      <c r="AF3476" s="2"/>
      <c r="AG3476" s="2"/>
      <c r="AH3476" s="2">
        <v>5606.4820084931407</v>
      </c>
      <c r="AI3476" s="2"/>
      <c r="AJ3476" s="2"/>
      <c r="AK3476" s="2"/>
      <c r="AL3476" s="2"/>
      <c r="AM3476" s="2"/>
      <c r="AN3476" s="2"/>
      <c r="AO3476" s="2"/>
      <c r="AP3476" s="2"/>
      <c r="AQ3476" s="3">
        <v>0</v>
      </c>
      <c r="AR3476" s="3">
        <v>0</v>
      </c>
      <c r="AS3476" s="3">
        <v>0</v>
      </c>
      <c r="AT3476" s="3">
        <v>0</v>
      </c>
      <c r="AU3476" s="3">
        <v>0</v>
      </c>
      <c r="AV3476" s="3">
        <v>0</v>
      </c>
      <c r="AW3476" s="3">
        <v>0</v>
      </c>
      <c r="AX3476" s="2"/>
      <c r="AY3476" s="2"/>
      <c r="AZ3476" s="2"/>
      <c r="BA3476" s="2"/>
      <c r="BB3476" s="2"/>
      <c r="BC3476" s="2">
        <v>0</v>
      </c>
      <c r="BD3476" s="2"/>
    </row>
    <row r="3477" spans="1:56" x14ac:dyDescent="0.3">
      <c r="A3477" s="2" t="s">
        <v>98</v>
      </c>
      <c r="B3477" s="2"/>
      <c r="C3477" s="2" t="s">
        <v>57</v>
      </c>
      <c r="D3477" s="2" t="s">
        <v>58</v>
      </c>
      <c r="E3477" s="2" t="s">
        <v>109</v>
      </c>
      <c r="F3477" s="2" t="s">
        <v>465</v>
      </c>
      <c r="G3477" s="2" t="s">
        <v>466</v>
      </c>
      <c r="H3477" s="2" t="s">
        <v>313</v>
      </c>
      <c r="I3477" s="2" t="s">
        <v>63</v>
      </c>
      <c r="J3477" s="2" t="s">
        <v>94</v>
      </c>
      <c r="K3477" s="2" t="s">
        <v>76</v>
      </c>
      <c r="L3477" s="2" t="s">
        <v>11</v>
      </c>
      <c r="M3477" s="2" t="s">
        <v>132</v>
      </c>
      <c r="N3477" s="2"/>
      <c r="O3477" s="2"/>
      <c r="P3477" s="2">
        <v>0</v>
      </c>
      <c r="Q3477" s="2" t="s">
        <v>294</v>
      </c>
      <c r="R3477" s="2"/>
      <c r="S3477" s="2"/>
      <c r="T3477" s="2"/>
      <c r="U3477" s="2"/>
      <c r="V3477" s="2"/>
      <c r="W3477" s="2"/>
      <c r="X3477" s="2"/>
      <c r="Y3477" s="2">
        <v>365116.62747430592</v>
      </c>
      <c r="Z3477" s="2">
        <v>306697.96707841696</v>
      </c>
      <c r="AA3477" s="2">
        <v>58418.660395888946</v>
      </c>
      <c r="AB3477" s="2">
        <v>0.16</v>
      </c>
      <c r="AC3477" s="2"/>
      <c r="AD3477" s="2">
        <v>5</v>
      </c>
      <c r="AE3477" s="2"/>
      <c r="AF3477" s="2"/>
      <c r="AG3477" s="2"/>
      <c r="AH3477" s="2">
        <v>58418.660395888946</v>
      </c>
      <c r="AI3477" s="2"/>
      <c r="AJ3477" s="2"/>
      <c r="AK3477" s="2"/>
      <c r="AL3477" s="2"/>
      <c r="AM3477" s="2"/>
      <c r="AN3477" s="2"/>
      <c r="AO3477" s="2"/>
      <c r="AP3477" s="2"/>
      <c r="AQ3477" s="3">
        <v>0</v>
      </c>
      <c r="AR3477" s="3">
        <v>0</v>
      </c>
      <c r="AS3477" s="3">
        <v>0</v>
      </c>
      <c r="AT3477" s="3">
        <v>0</v>
      </c>
      <c r="AU3477" s="3">
        <v>0</v>
      </c>
      <c r="AV3477" s="3">
        <v>0</v>
      </c>
      <c r="AW3477" s="3">
        <v>0</v>
      </c>
      <c r="AX3477" s="2"/>
      <c r="AY3477" s="2"/>
      <c r="AZ3477" s="2"/>
      <c r="BA3477" s="2"/>
      <c r="BB3477" s="2"/>
      <c r="BC3477" s="2">
        <v>0</v>
      </c>
      <c r="BD3477" s="2"/>
    </row>
    <row r="3478" spans="1:56" x14ac:dyDescent="0.3">
      <c r="A3478" s="2" t="s">
        <v>99</v>
      </c>
      <c r="B3478" s="2"/>
      <c r="C3478" s="2" t="s">
        <v>57</v>
      </c>
      <c r="D3478" s="2" t="s">
        <v>58</v>
      </c>
      <c r="E3478" s="2" t="s">
        <v>109</v>
      </c>
      <c r="F3478" s="2" t="s">
        <v>465</v>
      </c>
      <c r="G3478" s="2" t="s">
        <v>466</v>
      </c>
      <c r="H3478" s="2" t="s">
        <v>313</v>
      </c>
      <c r="I3478" s="2" t="s">
        <v>63</v>
      </c>
      <c r="J3478" s="2" t="s">
        <v>94</v>
      </c>
      <c r="K3478" s="2" t="s">
        <v>78</v>
      </c>
      <c r="L3478" s="2" t="s">
        <v>11</v>
      </c>
      <c r="M3478" s="2" t="s">
        <v>132</v>
      </c>
      <c r="N3478" s="2"/>
      <c r="O3478" s="2"/>
      <c r="P3478" s="2">
        <v>0</v>
      </c>
      <c r="Q3478" s="2" t="s">
        <v>294</v>
      </c>
      <c r="R3478" s="2"/>
      <c r="S3478" s="2"/>
      <c r="T3478" s="2"/>
      <c r="U3478" s="2"/>
      <c r="V3478" s="2"/>
      <c r="W3478" s="2"/>
      <c r="X3478" s="2"/>
      <c r="Y3478" s="2">
        <v>40507.205649404314</v>
      </c>
      <c r="Z3478" s="2">
        <v>34026.052745499626</v>
      </c>
      <c r="AA3478" s="2">
        <v>6481.15290390469</v>
      </c>
      <c r="AB3478" s="2">
        <v>0.16</v>
      </c>
      <c r="AC3478" s="2"/>
      <c r="AD3478" s="2">
        <v>5</v>
      </c>
      <c r="AE3478" s="2"/>
      <c r="AF3478" s="2"/>
      <c r="AG3478" s="2"/>
      <c r="AH3478" s="2">
        <v>6481.15290390469</v>
      </c>
      <c r="AI3478" s="2"/>
      <c r="AJ3478" s="2"/>
      <c r="AK3478" s="2"/>
      <c r="AL3478" s="2"/>
      <c r="AM3478" s="2"/>
      <c r="AN3478" s="2"/>
      <c r="AO3478" s="2"/>
      <c r="AP3478" s="2"/>
      <c r="AQ3478" s="3">
        <v>0</v>
      </c>
      <c r="AR3478" s="3">
        <v>0</v>
      </c>
      <c r="AS3478" s="3">
        <v>0</v>
      </c>
      <c r="AT3478" s="3">
        <v>0</v>
      </c>
      <c r="AU3478" s="3">
        <v>0</v>
      </c>
      <c r="AV3478" s="3">
        <v>0</v>
      </c>
      <c r="AW3478" s="3">
        <v>0</v>
      </c>
      <c r="AX3478" s="2"/>
      <c r="AY3478" s="2"/>
      <c r="AZ3478" s="2"/>
      <c r="BA3478" s="2"/>
      <c r="BB3478" s="2"/>
      <c r="BC3478" s="2">
        <v>0</v>
      </c>
      <c r="BD3478" s="2"/>
    </row>
    <row r="3479" spans="1:56" x14ac:dyDescent="0.3">
      <c r="A3479" s="2" t="s">
        <v>100</v>
      </c>
      <c r="B3479" s="2"/>
      <c r="C3479" s="2" t="s">
        <v>57</v>
      </c>
      <c r="D3479" s="2" t="s">
        <v>58</v>
      </c>
      <c r="E3479" s="2" t="s">
        <v>109</v>
      </c>
      <c r="F3479" s="2" t="s">
        <v>465</v>
      </c>
      <c r="G3479" s="2" t="s">
        <v>466</v>
      </c>
      <c r="H3479" s="2" t="s">
        <v>313</v>
      </c>
      <c r="I3479" s="2" t="s">
        <v>63</v>
      </c>
      <c r="J3479" s="2" t="s">
        <v>94</v>
      </c>
      <c r="K3479" s="2" t="s">
        <v>80</v>
      </c>
      <c r="L3479" s="2" t="s">
        <v>11</v>
      </c>
      <c r="M3479" s="2" t="s">
        <v>132</v>
      </c>
      <c r="N3479" s="2"/>
      <c r="O3479" s="2"/>
      <c r="P3479" s="2">
        <v>0</v>
      </c>
      <c r="Q3479" s="2" t="s">
        <v>294</v>
      </c>
      <c r="R3479" s="2"/>
      <c r="S3479" s="2"/>
      <c r="T3479" s="2"/>
      <c r="U3479" s="2"/>
      <c r="V3479" s="2"/>
      <c r="W3479" s="2"/>
      <c r="X3479" s="2"/>
      <c r="Y3479" s="2">
        <v>33229.029728343216</v>
      </c>
      <c r="Z3479" s="2">
        <v>27912.3849718083</v>
      </c>
      <c r="AA3479" s="2">
        <v>5316.6447565349144</v>
      </c>
      <c r="AB3479" s="2">
        <v>0.16</v>
      </c>
      <c r="AC3479" s="2"/>
      <c r="AD3479" s="2">
        <v>5</v>
      </c>
      <c r="AE3479" s="2"/>
      <c r="AF3479" s="2"/>
      <c r="AG3479" s="2"/>
      <c r="AH3479" s="2">
        <v>5316.6447565349144</v>
      </c>
      <c r="AI3479" s="2"/>
      <c r="AJ3479" s="2"/>
      <c r="AK3479" s="2"/>
      <c r="AL3479" s="2"/>
      <c r="AM3479" s="2"/>
      <c r="AN3479" s="2"/>
      <c r="AO3479" s="2"/>
      <c r="AP3479" s="2"/>
      <c r="AQ3479" s="3">
        <v>0</v>
      </c>
      <c r="AR3479" s="3">
        <v>0</v>
      </c>
      <c r="AS3479" s="3">
        <v>0</v>
      </c>
      <c r="AT3479" s="3">
        <v>0</v>
      </c>
      <c r="AU3479" s="3">
        <v>0</v>
      </c>
      <c r="AV3479" s="3">
        <v>0</v>
      </c>
      <c r="AW3479" s="3">
        <v>0</v>
      </c>
      <c r="AX3479" s="2"/>
      <c r="AY3479" s="2"/>
      <c r="AZ3479" s="2"/>
      <c r="BA3479" s="2"/>
      <c r="BB3479" s="2"/>
      <c r="BC3479" s="2">
        <v>0</v>
      </c>
      <c r="BD3479" s="2"/>
    </row>
    <row r="3480" spans="1:56" x14ac:dyDescent="0.3">
      <c r="A3480" s="2" t="s">
        <v>101</v>
      </c>
      <c r="B3480" s="2"/>
      <c r="C3480" s="2" t="s">
        <v>57</v>
      </c>
      <c r="D3480" s="2" t="s">
        <v>58</v>
      </c>
      <c r="E3480" s="2" t="s">
        <v>109</v>
      </c>
      <c r="F3480" s="2" t="s">
        <v>465</v>
      </c>
      <c r="G3480" s="2" t="s">
        <v>466</v>
      </c>
      <c r="H3480" s="2" t="s">
        <v>313</v>
      </c>
      <c r="I3480" s="2" t="s">
        <v>63</v>
      </c>
      <c r="J3480" s="2" t="s">
        <v>94</v>
      </c>
      <c r="K3480" s="2" t="s">
        <v>82</v>
      </c>
      <c r="L3480" s="2" t="s">
        <v>11</v>
      </c>
      <c r="M3480" s="2" t="s">
        <v>132</v>
      </c>
      <c r="N3480" s="2"/>
      <c r="O3480" s="2"/>
      <c r="P3480" s="2">
        <v>0</v>
      </c>
      <c r="Q3480" s="2" t="s">
        <v>294</v>
      </c>
      <c r="R3480" s="2"/>
      <c r="S3480" s="2"/>
      <c r="T3480" s="2"/>
      <c r="U3480" s="2"/>
      <c r="V3480" s="2"/>
      <c r="W3480" s="2"/>
      <c r="X3480" s="2"/>
      <c r="Y3480" s="2">
        <v>386182.89948847698</v>
      </c>
      <c r="Z3480" s="2">
        <v>324393.63557032065</v>
      </c>
      <c r="AA3480" s="2">
        <v>61789.263918156321</v>
      </c>
      <c r="AB3480" s="2">
        <v>0.16</v>
      </c>
      <c r="AC3480" s="2"/>
      <c r="AD3480" s="2">
        <v>5</v>
      </c>
      <c r="AE3480" s="2"/>
      <c r="AF3480" s="2"/>
      <c r="AG3480" s="2"/>
      <c r="AH3480" s="2">
        <v>61789.263918156321</v>
      </c>
      <c r="AI3480" s="2"/>
      <c r="AJ3480" s="2"/>
      <c r="AK3480" s="2"/>
      <c r="AL3480" s="2"/>
      <c r="AM3480" s="2"/>
      <c r="AN3480" s="2"/>
      <c r="AO3480" s="2"/>
      <c r="AP3480" s="2"/>
      <c r="AQ3480" s="3">
        <v>0</v>
      </c>
      <c r="AR3480" s="3">
        <v>0</v>
      </c>
      <c r="AS3480" s="3">
        <v>0</v>
      </c>
      <c r="AT3480" s="3">
        <v>0</v>
      </c>
      <c r="AU3480" s="3">
        <v>0</v>
      </c>
      <c r="AV3480" s="3">
        <v>0</v>
      </c>
      <c r="AW3480" s="3">
        <v>0</v>
      </c>
      <c r="AX3480" s="2"/>
      <c r="AY3480" s="2"/>
      <c r="AZ3480" s="2"/>
      <c r="BA3480" s="2"/>
      <c r="BB3480" s="2"/>
      <c r="BC3480" s="2">
        <v>0</v>
      </c>
      <c r="BD3480" s="2"/>
    </row>
    <row r="3481" spans="1:56" x14ac:dyDescent="0.3">
      <c r="A3481" s="2" t="s">
        <v>102</v>
      </c>
      <c r="B3481" s="2"/>
      <c r="C3481" s="2" t="s">
        <v>57</v>
      </c>
      <c r="D3481" s="2" t="s">
        <v>58</v>
      </c>
      <c r="E3481" s="2" t="s">
        <v>109</v>
      </c>
      <c r="F3481" s="2" t="s">
        <v>465</v>
      </c>
      <c r="G3481" s="2" t="s">
        <v>466</v>
      </c>
      <c r="H3481" s="2" t="s">
        <v>313</v>
      </c>
      <c r="I3481" s="2" t="s">
        <v>63</v>
      </c>
      <c r="J3481" s="2" t="s">
        <v>94</v>
      </c>
      <c r="K3481" s="2" t="s">
        <v>84</v>
      </c>
      <c r="L3481" s="2" t="s">
        <v>11</v>
      </c>
      <c r="M3481" s="2" t="s">
        <v>132</v>
      </c>
      <c r="N3481" s="2"/>
      <c r="O3481" s="2"/>
      <c r="P3481" s="2">
        <v>0</v>
      </c>
      <c r="Q3481" s="2" t="s">
        <v>294</v>
      </c>
      <c r="R3481" s="2"/>
      <c r="S3481" s="2"/>
      <c r="T3481" s="2"/>
      <c r="U3481" s="2"/>
      <c r="V3481" s="2"/>
      <c r="W3481" s="2"/>
      <c r="X3481" s="2"/>
      <c r="Y3481" s="2">
        <v>28867.320269548924</v>
      </c>
      <c r="Z3481" s="2">
        <v>24248.549026421097</v>
      </c>
      <c r="AA3481" s="2">
        <v>4618.7712431278278</v>
      </c>
      <c r="AB3481" s="2">
        <v>0.16</v>
      </c>
      <c r="AC3481" s="2"/>
      <c r="AD3481" s="2">
        <v>5</v>
      </c>
      <c r="AE3481" s="2"/>
      <c r="AF3481" s="2"/>
      <c r="AG3481" s="2"/>
      <c r="AH3481" s="2">
        <v>4618.7712431278278</v>
      </c>
      <c r="AI3481" s="2"/>
      <c r="AJ3481" s="2"/>
      <c r="AK3481" s="2"/>
      <c r="AL3481" s="2"/>
      <c r="AM3481" s="2"/>
      <c r="AN3481" s="2"/>
      <c r="AO3481" s="2"/>
      <c r="AP3481" s="2"/>
      <c r="AQ3481" s="3">
        <v>0</v>
      </c>
      <c r="AR3481" s="3">
        <v>0</v>
      </c>
      <c r="AS3481" s="3">
        <v>0</v>
      </c>
      <c r="AT3481" s="3">
        <v>0</v>
      </c>
      <c r="AU3481" s="3">
        <v>0</v>
      </c>
      <c r="AV3481" s="3">
        <v>0</v>
      </c>
      <c r="AW3481" s="3">
        <v>0</v>
      </c>
      <c r="AX3481" s="2"/>
      <c r="AY3481" s="2"/>
      <c r="AZ3481" s="2"/>
      <c r="BA3481" s="2"/>
      <c r="BB3481" s="2"/>
      <c r="BC3481" s="2">
        <v>0</v>
      </c>
      <c r="BD3481" s="2"/>
    </row>
    <row r="3482" spans="1:56" x14ac:dyDescent="0.3">
      <c r="A3482" s="2" t="s">
        <v>103</v>
      </c>
      <c r="B3482" s="2"/>
      <c r="C3482" s="2" t="s">
        <v>57</v>
      </c>
      <c r="D3482" s="2" t="s">
        <v>58</v>
      </c>
      <c r="E3482" s="2" t="s">
        <v>109</v>
      </c>
      <c r="F3482" s="2" t="s">
        <v>465</v>
      </c>
      <c r="G3482" s="2" t="s">
        <v>466</v>
      </c>
      <c r="H3482" s="2" t="s">
        <v>313</v>
      </c>
      <c r="I3482" s="2" t="s">
        <v>63</v>
      </c>
      <c r="J3482" s="2" t="s">
        <v>94</v>
      </c>
      <c r="K3482" s="2" t="s">
        <v>86</v>
      </c>
      <c r="L3482" s="2" t="s">
        <v>11</v>
      </c>
      <c r="M3482" s="2" t="s">
        <v>132</v>
      </c>
      <c r="N3482" s="2"/>
      <c r="O3482" s="2"/>
      <c r="P3482" s="2">
        <v>0</v>
      </c>
      <c r="Q3482" s="2" t="s">
        <v>294</v>
      </c>
      <c r="R3482" s="2"/>
      <c r="S3482" s="2"/>
      <c r="T3482" s="2"/>
      <c r="U3482" s="2"/>
      <c r="V3482" s="2"/>
      <c r="W3482" s="2"/>
      <c r="X3482" s="2"/>
      <c r="Y3482" s="2">
        <v>20917.981469181821</v>
      </c>
      <c r="Z3482" s="2">
        <v>17571.104434112731</v>
      </c>
      <c r="AA3482" s="2">
        <v>3346.8770350690916</v>
      </c>
      <c r="AB3482" s="2">
        <v>0.16</v>
      </c>
      <c r="AC3482" s="2"/>
      <c r="AD3482" s="2">
        <v>5</v>
      </c>
      <c r="AE3482" s="2"/>
      <c r="AF3482" s="2"/>
      <c r="AG3482" s="2"/>
      <c r="AH3482" s="2">
        <v>3346.8770350690916</v>
      </c>
      <c r="AI3482" s="2"/>
      <c r="AJ3482" s="2"/>
      <c r="AK3482" s="2"/>
      <c r="AL3482" s="2"/>
      <c r="AM3482" s="2"/>
      <c r="AN3482" s="2"/>
      <c r="AO3482" s="2"/>
      <c r="AP3482" s="2"/>
      <c r="AQ3482" s="3">
        <v>0</v>
      </c>
      <c r="AR3482" s="3">
        <v>0</v>
      </c>
      <c r="AS3482" s="3">
        <v>0</v>
      </c>
      <c r="AT3482" s="3">
        <v>0</v>
      </c>
      <c r="AU3482" s="3">
        <v>0</v>
      </c>
      <c r="AV3482" s="3">
        <v>0</v>
      </c>
      <c r="AW3482" s="3">
        <v>0</v>
      </c>
      <c r="AX3482" s="2"/>
      <c r="AY3482" s="2"/>
      <c r="AZ3482" s="2"/>
      <c r="BA3482" s="2"/>
      <c r="BB3482" s="2"/>
      <c r="BC3482" s="2">
        <v>0</v>
      </c>
      <c r="BD3482" s="2"/>
    </row>
    <row r="3483" spans="1:56" x14ac:dyDescent="0.3">
      <c r="A3483" s="2" t="s">
        <v>104</v>
      </c>
      <c r="B3483" s="2"/>
      <c r="C3483" s="2" t="s">
        <v>57</v>
      </c>
      <c r="D3483" s="2" t="s">
        <v>58</v>
      </c>
      <c r="E3483" s="2" t="s">
        <v>109</v>
      </c>
      <c r="F3483" s="2" t="s">
        <v>465</v>
      </c>
      <c r="G3483" s="2" t="s">
        <v>466</v>
      </c>
      <c r="H3483" s="2" t="s">
        <v>313</v>
      </c>
      <c r="I3483" s="2" t="s">
        <v>63</v>
      </c>
      <c r="J3483" s="2" t="s">
        <v>94</v>
      </c>
      <c r="K3483" s="2" t="s">
        <v>88</v>
      </c>
      <c r="L3483" s="2" t="s">
        <v>11</v>
      </c>
      <c r="M3483" s="2" t="s">
        <v>132</v>
      </c>
      <c r="N3483" s="2"/>
      <c r="O3483" s="2"/>
      <c r="P3483" s="2">
        <v>0</v>
      </c>
      <c r="Q3483" s="2" t="s">
        <v>294</v>
      </c>
      <c r="R3483" s="2"/>
      <c r="S3483" s="2"/>
      <c r="T3483" s="2"/>
      <c r="U3483" s="2"/>
      <c r="V3483" s="2"/>
      <c r="W3483" s="2"/>
      <c r="X3483" s="2"/>
      <c r="Y3483" s="2">
        <v>9136.4649180811521</v>
      </c>
      <c r="Z3483" s="2">
        <v>7674.6305311881679</v>
      </c>
      <c r="AA3483" s="2">
        <v>1461.8343868929844</v>
      </c>
      <c r="AB3483" s="2">
        <v>0.16</v>
      </c>
      <c r="AC3483" s="2"/>
      <c r="AD3483" s="2">
        <v>5</v>
      </c>
      <c r="AE3483" s="2"/>
      <c r="AF3483" s="2"/>
      <c r="AG3483" s="2"/>
      <c r="AH3483" s="2">
        <v>1461.8343868929844</v>
      </c>
      <c r="AI3483" s="2"/>
      <c r="AJ3483" s="2"/>
      <c r="AK3483" s="2"/>
      <c r="AL3483" s="2"/>
      <c r="AM3483" s="2"/>
      <c r="AN3483" s="2"/>
      <c r="AO3483" s="2"/>
      <c r="AP3483" s="2"/>
      <c r="AQ3483" s="3">
        <v>0</v>
      </c>
      <c r="AR3483" s="3">
        <v>0</v>
      </c>
      <c r="AS3483" s="3">
        <v>0</v>
      </c>
      <c r="AT3483" s="3">
        <v>0</v>
      </c>
      <c r="AU3483" s="3">
        <v>0</v>
      </c>
      <c r="AV3483" s="3">
        <v>0</v>
      </c>
      <c r="AW3483" s="3">
        <v>0</v>
      </c>
      <c r="AX3483" s="2"/>
      <c r="AY3483" s="2"/>
      <c r="AZ3483" s="2"/>
      <c r="BA3483" s="2"/>
      <c r="BB3483" s="2"/>
      <c r="BC3483" s="2">
        <v>0</v>
      </c>
      <c r="BD3483" s="2"/>
    </row>
    <row r="3484" spans="1:56" x14ac:dyDescent="0.3">
      <c r="A3484" s="2" t="s">
        <v>105</v>
      </c>
      <c r="B3484" s="2"/>
      <c r="C3484" s="2" t="s">
        <v>57</v>
      </c>
      <c r="D3484" s="2" t="s">
        <v>58</v>
      </c>
      <c r="E3484" s="2" t="s">
        <v>109</v>
      </c>
      <c r="F3484" s="2" t="s">
        <v>465</v>
      </c>
      <c r="G3484" s="2" t="s">
        <v>466</v>
      </c>
      <c r="H3484" s="2" t="s">
        <v>313</v>
      </c>
      <c r="I3484" s="2" t="s">
        <v>63</v>
      </c>
      <c r="J3484" s="2" t="s">
        <v>94</v>
      </c>
      <c r="K3484" s="2" t="s">
        <v>90</v>
      </c>
      <c r="L3484" s="2" t="s">
        <v>11</v>
      </c>
      <c r="M3484" s="2" t="s">
        <v>132</v>
      </c>
      <c r="N3484" s="2"/>
      <c r="O3484" s="2"/>
      <c r="P3484" s="2">
        <v>0</v>
      </c>
      <c r="Q3484" s="2" t="s">
        <v>294</v>
      </c>
      <c r="R3484" s="2"/>
      <c r="S3484" s="2"/>
      <c r="T3484" s="2"/>
      <c r="U3484" s="2"/>
      <c r="V3484" s="2"/>
      <c r="W3484" s="2"/>
      <c r="X3484" s="2"/>
      <c r="Y3484" s="2">
        <v>34143.823039502415</v>
      </c>
      <c r="Z3484" s="2">
        <v>28680.811353182027</v>
      </c>
      <c r="AA3484" s="2">
        <v>5463.0116863203866</v>
      </c>
      <c r="AB3484" s="2">
        <v>0.16</v>
      </c>
      <c r="AC3484" s="2"/>
      <c r="AD3484" s="2">
        <v>5</v>
      </c>
      <c r="AE3484" s="2"/>
      <c r="AF3484" s="2"/>
      <c r="AG3484" s="2"/>
      <c r="AH3484" s="2">
        <v>5463.0116863203866</v>
      </c>
      <c r="AI3484" s="2"/>
      <c r="AJ3484" s="2"/>
      <c r="AK3484" s="2"/>
      <c r="AL3484" s="2"/>
      <c r="AM3484" s="2"/>
      <c r="AN3484" s="2"/>
      <c r="AO3484" s="2"/>
      <c r="AP3484" s="2"/>
      <c r="AQ3484" s="3">
        <v>0</v>
      </c>
      <c r="AR3484" s="3">
        <v>0</v>
      </c>
      <c r="AS3484" s="3">
        <v>0</v>
      </c>
      <c r="AT3484" s="3">
        <v>0</v>
      </c>
      <c r="AU3484" s="3">
        <v>0</v>
      </c>
      <c r="AV3484" s="3">
        <v>0</v>
      </c>
      <c r="AW3484" s="3">
        <v>0</v>
      </c>
      <c r="AX3484" s="2"/>
      <c r="AY3484" s="2"/>
      <c r="AZ3484" s="2"/>
      <c r="BA3484" s="2"/>
      <c r="BB3484" s="2"/>
      <c r="BC3484" s="2">
        <v>0</v>
      </c>
      <c r="BD3484" s="2"/>
    </row>
    <row r="3485" spans="1:56" x14ac:dyDescent="0.3">
      <c r="A3485" s="2" t="s">
        <v>106</v>
      </c>
      <c r="B3485" s="2"/>
      <c r="C3485" s="2" t="s">
        <v>57</v>
      </c>
      <c r="D3485" s="2" t="s">
        <v>58</v>
      </c>
      <c r="E3485" s="2" t="s">
        <v>109</v>
      </c>
      <c r="F3485" s="2" t="s">
        <v>465</v>
      </c>
      <c r="G3485" s="2" t="s">
        <v>466</v>
      </c>
      <c r="H3485" s="2" t="s">
        <v>313</v>
      </c>
      <c r="I3485" s="2" t="s">
        <v>63</v>
      </c>
      <c r="J3485" s="2" t="s">
        <v>94</v>
      </c>
      <c r="K3485" s="2" t="s">
        <v>92</v>
      </c>
      <c r="L3485" s="2" t="s">
        <v>11</v>
      </c>
      <c r="M3485" s="2" t="s">
        <v>132</v>
      </c>
      <c r="N3485" s="2"/>
      <c r="O3485" s="2"/>
      <c r="P3485" s="2">
        <v>0</v>
      </c>
      <c r="Q3485" s="2" t="s">
        <v>294</v>
      </c>
      <c r="R3485" s="2"/>
      <c r="S3485" s="2"/>
      <c r="T3485" s="2"/>
      <c r="U3485" s="2"/>
      <c r="V3485" s="2"/>
      <c r="W3485" s="2"/>
      <c r="X3485" s="2"/>
      <c r="Y3485" s="2">
        <v>3391.8604898023782</v>
      </c>
      <c r="Z3485" s="2">
        <v>2849.1628114339978</v>
      </c>
      <c r="AA3485" s="2">
        <v>542.69767836838048</v>
      </c>
      <c r="AB3485" s="2">
        <v>0.16</v>
      </c>
      <c r="AC3485" s="2"/>
      <c r="AD3485" s="2">
        <v>5</v>
      </c>
      <c r="AE3485" s="2"/>
      <c r="AF3485" s="2"/>
      <c r="AG3485" s="2"/>
      <c r="AH3485" s="2">
        <v>542.69767836838048</v>
      </c>
      <c r="AI3485" s="2"/>
      <c r="AJ3485" s="2"/>
      <c r="AK3485" s="2"/>
      <c r="AL3485" s="2"/>
      <c r="AM3485" s="2"/>
      <c r="AN3485" s="2"/>
      <c r="AO3485" s="2"/>
      <c r="AP3485" s="2"/>
      <c r="AQ3485" s="3">
        <v>0</v>
      </c>
      <c r="AR3485" s="3">
        <v>0</v>
      </c>
      <c r="AS3485" s="3">
        <v>0</v>
      </c>
      <c r="AT3485" s="3">
        <v>0</v>
      </c>
      <c r="AU3485" s="3">
        <v>0</v>
      </c>
      <c r="AV3485" s="3">
        <v>0</v>
      </c>
      <c r="AW3485" s="3">
        <v>0</v>
      </c>
      <c r="AX3485" s="2"/>
      <c r="AY3485" s="2"/>
      <c r="AZ3485" s="2"/>
      <c r="BA3485" s="2"/>
      <c r="BB3485" s="2"/>
      <c r="BC3485" s="2">
        <v>0</v>
      </c>
      <c r="BD3485" s="2"/>
    </row>
    <row r="3486" spans="1:56" x14ac:dyDescent="0.3">
      <c r="A3486" s="2" t="s">
        <v>108</v>
      </c>
      <c r="B3486" s="2"/>
      <c r="C3486" s="2" t="s">
        <v>57</v>
      </c>
      <c r="D3486" s="2" t="s">
        <v>58</v>
      </c>
      <c r="E3486" s="2" t="s">
        <v>109</v>
      </c>
      <c r="F3486" s="2" t="s">
        <v>465</v>
      </c>
      <c r="G3486" s="2" t="s">
        <v>466</v>
      </c>
      <c r="H3486" s="2" t="s">
        <v>467</v>
      </c>
      <c r="I3486" s="2" t="s">
        <v>63</v>
      </c>
      <c r="J3486" s="2" t="s">
        <v>111</v>
      </c>
      <c r="K3486" s="2" t="s">
        <v>65</v>
      </c>
      <c r="L3486" s="2" t="s">
        <v>11</v>
      </c>
      <c r="M3486" s="2" t="s">
        <v>112</v>
      </c>
      <c r="N3486" s="2"/>
      <c r="O3486" s="2"/>
      <c r="P3486" s="2">
        <v>0</v>
      </c>
      <c r="Q3486" s="2" t="s">
        <v>294</v>
      </c>
      <c r="R3486" s="2"/>
      <c r="S3486" s="2"/>
      <c r="T3486" s="2"/>
      <c r="U3486" s="2"/>
      <c r="V3486" s="2"/>
      <c r="W3486" s="2"/>
      <c r="X3486" s="2"/>
      <c r="Y3486" s="2">
        <v>7520.0720414515381</v>
      </c>
      <c r="Z3486" s="2">
        <v>6316.8605148192919</v>
      </c>
      <c r="AA3486" s="2">
        <v>1203.2115266322462</v>
      </c>
      <c r="AB3486" s="2">
        <v>0.16</v>
      </c>
      <c r="AC3486" s="2"/>
      <c r="AD3486" s="2">
        <v>5</v>
      </c>
      <c r="AE3486" s="2"/>
      <c r="AF3486" s="2"/>
      <c r="AG3486" s="2"/>
      <c r="AH3486" s="2">
        <v>1203.2115266322462</v>
      </c>
      <c r="AI3486" s="2"/>
      <c r="AJ3486" s="2"/>
      <c r="AK3486" s="2"/>
      <c r="AL3486" s="2"/>
      <c r="AM3486" s="2"/>
      <c r="AN3486" s="2"/>
      <c r="AO3486" s="2"/>
      <c r="AP3486" s="2"/>
      <c r="AQ3486" s="3">
        <v>0</v>
      </c>
      <c r="AR3486" s="3">
        <v>0</v>
      </c>
      <c r="AS3486" s="3">
        <v>0</v>
      </c>
      <c r="AT3486" s="3">
        <v>0</v>
      </c>
      <c r="AU3486" s="3">
        <v>0</v>
      </c>
      <c r="AV3486" s="3">
        <v>0</v>
      </c>
      <c r="AW3486" s="3">
        <v>0</v>
      </c>
      <c r="AX3486" s="2"/>
      <c r="AY3486" s="2"/>
      <c r="AZ3486" s="2"/>
      <c r="BA3486" s="2"/>
      <c r="BB3486" s="2"/>
      <c r="BC3486" s="2">
        <v>0</v>
      </c>
      <c r="BD3486" s="2"/>
    </row>
    <row r="3487" spans="1:56" x14ac:dyDescent="0.3">
      <c r="A3487" s="2" t="s">
        <v>113</v>
      </c>
      <c r="B3487" s="2"/>
      <c r="C3487" s="2" t="s">
        <v>57</v>
      </c>
      <c r="D3487" s="2" t="s">
        <v>58</v>
      </c>
      <c r="E3487" s="2" t="s">
        <v>109</v>
      </c>
      <c r="F3487" s="2" t="s">
        <v>465</v>
      </c>
      <c r="G3487" s="2" t="s">
        <v>466</v>
      </c>
      <c r="H3487" s="2" t="s">
        <v>467</v>
      </c>
      <c r="I3487" s="2" t="s">
        <v>63</v>
      </c>
      <c r="J3487" s="2" t="s">
        <v>111</v>
      </c>
      <c r="K3487" s="2" t="s">
        <v>70</v>
      </c>
      <c r="L3487" s="2" t="s">
        <v>11</v>
      </c>
      <c r="M3487" s="2" t="s">
        <v>112</v>
      </c>
      <c r="N3487" s="2"/>
      <c r="O3487" s="2"/>
      <c r="P3487" s="2">
        <v>0</v>
      </c>
      <c r="Q3487" s="2" t="s">
        <v>294</v>
      </c>
      <c r="R3487" s="2"/>
      <c r="S3487" s="2"/>
      <c r="T3487" s="2"/>
      <c r="U3487" s="2"/>
      <c r="V3487" s="2"/>
      <c r="W3487" s="2"/>
      <c r="X3487" s="2"/>
      <c r="Y3487" s="2">
        <v>44914.42174368514</v>
      </c>
      <c r="Z3487" s="2">
        <v>37728.11426469552</v>
      </c>
      <c r="AA3487" s="2">
        <v>7186.3074789896227</v>
      </c>
      <c r="AB3487" s="2">
        <v>0.16</v>
      </c>
      <c r="AC3487" s="2"/>
      <c r="AD3487" s="2">
        <v>5</v>
      </c>
      <c r="AE3487" s="2"/>
      <c r="AF3487" s="2"/>
      <c r="AG3487" s="2"/>
      <c r="AH3487" s="2">
        <v>7186.3074789896227</v>
      </c>
      <c r="AI3487" s="2"/>
      <c r="AJ3487" s="2"/>
      <c r="AK3487" s="2"/>
      <c r="AL3487" s="2"/>
      <c r="AM3487" s="2"/>
      <c r="AN3487" s="2"/>
      <c r="AO3487" s="2"/>
      <c r="AP3487" s="2"/>
      <c r="AQ3487" s="3">
        <v>0</v>
      </c>
      <c r="AR3487" s="3">
        <v>0</v>
      </c>
      <c r="AS3487" s="3">
        <v>0</v>
      </c>
      <c r="AT3487" s="3">
        <v>0</v>
      </c>
      <c r="AU3487" s="3">
        <v>0</v>
      </c>
      <c r="AV3487" s="3">
        <v>0</v>
      </c>
      <c r="AW3487" s="3">
        <v>0</v>
      </c>
      <c r="AX3487" s="2"/>
      <c r="AY3487" s="2"/>
      <c r="AZ3487" s="2"/>
      <c r="BA3487" s="2"/>
      <c r="BB3487" s="2"/>
      <c r="BC3487" s="2">
        <v>0</v>
      </c>
      <c r="BD3487" s="2"/>
    </row>
    <row r="3488" spans="1:56" x14ac:dyDescent="0.3">
      <c r="A3488" s="2" t="s">
        <v>114</v>
      </c>
      <c r="B3488" s="2"/>
      <c r="C3488" s="2" t="s">
        <v>57</v>
      </c>
      <c r="D3488" s="2" t="s">
        <v>58</v>
      </c>
      <c r="E3488" s="2" t="s">
        <v>109</v>
      </c>
      <c r="F3488" s="2" t="s">
        <v>465</v>
      </c>
      <c r="G3488" s="2" t="s">
        <v>466</v>
      </c>
      <c r="H3488" s="2" t="s">
        <v>467</v>
      </c>
      <c r="I3488" s="2" t="s">
        <v>63</v>
      </c>
      <c r="J3488" s="2" t="s">
        <v>111</v>
      </c>
      <c r="K3488" s="2" t="s">
        <v>72</v>
      </c>
      <c r="L3488" s="2" t="s">
        <v>11</v>
      </c>
      <c r="M3488" s="2" t="s">
        <v>112</v>
      </c>
      <c r="N3488" s="2"/>
      <c r="O3488" s="2"/>
      <c r="P3488" s="2">
        <v>0</v>
      </c>
      <c r="Q3488" s="2" t="s">
        <v>294</v>
      </c>
      <c r="R3488" s="2"/>
      <c r="S3488" s="2"/>
      <c r="T3488" s="2"/>
      <c r="U3488" s="2"/>
      <c r="V3488" s="2"/>
      <c r="W3488" s="2"/>
      <c r="X3488" s="2"/>
      <c r="Y3488" s="2">
        <v>18105.301884168239</v>
      </c>
      <c r="Z3488" s="2">
        <v>15208.453582701321</v>
      </c>
      <c r="AA3488" s="2">
        <v>2896.8483014669182</v>
      </c>
      <c r="AB3488" s="2">
        <v>0.16</v>
      </c>
      <c r="AC3488" s="2"/>
      <c r="AD3488" s="2">
        <v>5</v>
      </c>
      <c r="AE3488" s="2"/>
      <c r="AF3488" s="2"/>
      <c r="AG3488" s="2"/>
      <c r="AH3488" s="2">
        <v>2896.8483014669182</v>
      </c>
      <c r="AI3488" s="2"/>
      <c r="AJ3488" s="2"/>
      <c r="AK3488" s="2"/>
      <c r="AL3488" s="2"/>
      <c r="AM3488" s="2"/>
      <c r="AN3488" s="2"/>
      <c r="AO3488" s="2"/>
      <c r="AP3488" s="2"/>
      <c r="AQ3488" s="3">
        <v>0</v>
      </c>
      <c r="AR3488" s="3">
        <v>0</v>
      </c>
      <c r="AS3488" s="3">
        <v>0</v>
      </c>
      <c r="AT3488" s="3">
        <v>0</v>
      </c>
      <c r="AU3488" s="3">
        <v>0</v>
      </c>
      <c r="AV3488" s="3">
        <v>0</v>
      </c>
      <c r="AW3488" s="3">
        <v>0</v>
      </c>
      <c r="AX3488" s="2"/>
      <c r="AY3488" s="2"/>
      <c r="AZ3488" s="2"/>
      <c r="BA3488" s="2"/>
      <c r="BB3488" s="2"/>
      <c r="BC3488" s="2">
        <v>0</v>
      </c>
      <c r="BD3488" s="2"/>
    </row>
    <row r="3489" spans="1:56" x14ac:dyDescent="0.3">
      <c r="A3489" s="2" t="s">
        <v>115</v>
      </c>
      <c r="B3489" s="2"/>
      <c r="C3489" s="2" t="s">
        <v>57</v>
      </c>
      <c r="D3489" s="2" t="s">
        <v>58</v>
      </c>
      <c r="E3489" s="2" t="s">
        <v>109</v>
      </c>
      <c r="F3489" s="2" t="s">
        <v>465</v>
      </c>
      <c r="G3489" s="2" t="s">
        <v>466</v>
      </c>
      <c r="H3489" s="2" t="s">
        <v>467</v>
      </c>
      <c r="I3489" s="2" t="s">
        <v>63</v>
      </c>
      <c r="J3489" s="2" t="s">
        <v>111</v>
      </c>
      <c r="K3489" s="2" t="s">
        <v>74</v>
      </c>
      <c r="L3489" s="2" t="s">
        <v>11</v>
      </c>
      <c r="M3489" s="2" t="s">
        <v>112</v>
      </c>
      <c r="N3489" s="2"/>
      <c r="O3489" s="2"/>
      <c r="P3489" s="2">
        <v>0</v>
      </c>
      <c r="Q3489" s="2" t="s">
        <v>294</v>
      </c>
      <c r="R3489" s="2"/>
      <c r="S3489" s="2"/>
      <c r="T3489" s="2"/>
      <c r="U3489" s="2"/>
      <c r="V3489" s="2"/>
      <c r="W3489" s="2"/>
      <c r="X3489" s="2"/>
      <c r="Y3489" s="2">
        <v>31602.883564525393</v>
      </c>
      <c r="Z3489" s="2">
        <v>26546.422194201332</v>
      </c>
      <c r="AA3489" s="2">
        <v>5056.461370324063</v>
      </c>
      <c r="AB3489" s="2">
        <v>0.16</v>
      </c>
      <c r="AC3489" s="2"/>
      <c r="AD3489" s="2">
        <v>5</v>
      </c>
      <c r="AE3489" s="2"/>
      <c r="AF3489" s="2"/>
      <c r="AG3489" s="2"/>
      <c r="AH3489" s="2">
        <v>5056.461370324063</v>
      </c>
      <c r="AI3489" s="2"/>
      <c r="AJ3489" s="2"/>
      <c r="AK3489" s="2"/>
      <c r="AL3489" s="2"/>
      <c r="AM3489" s="2"/>
      <c r="AN3489" s="2"/>
      <c r="AO3489" s="2"/>
      <c r="AP3489" s="2"/>
      <c r="AQ3489" s="3">
        <v>0</v>
      </c>
      <c r="AR3489" s="3">
        <v>0</v>
      </c>
      <c r="AS3489" s="3">
        <v>0</v>
      </c>
      <c r="AT3489" s="3">
        <v>0</v>
      </c>
      <c r="AU3489" s="3">
        <v>0</v>
      </c>
      <c r="AV3489" s="3">
        <v>0</v>
      </c>
      <c r="AW3489" s="3">
        <v>0</v>
      </c>
      <c r="AX3489" s="2"/>
      <c r="AY3489" s="2"/>
      <c r="AZ3489" s="2"/>
      <c r="BA3489" s="2"/>
      <c r="BB3489" s="2"/>
      <c r="BC3489" s="2">
        <v>0</v>
      </c>
      <c r="BD3489" s="2"/>
    </row>
    <row r="3490" spans="1:56" x14ac:dyDescent="0.3">
      <c r="A3490" s="2" t="s">
        <v>116</v>
      </c>
      <c r="B3490" s="2"/>
      <c r="C3490" s="2" t="s">
        <v>57</v>
      </c>
      <c r="D3490" s="2" t="s">
        <v>58</v>
      </c>
      <c r="E3490" s="2" t="s">
        <v>109</v>
      </c>
      <c r="F3490" s="2" t="s">
        <v>465</v>
      </c>
      <c r="G3490" s="2" t="s">
        <v>466</v>
      </c>
      <c r="H3490" s="2" t="s">
        <v>467</v>
      </c>
      <c r="I3490" s="2" t="s">
        <v>63</v>
      </c>
      <c r="J3490" s="2" t="s">
        <v>111</v>
      </c>
      <c r="K3490" s="2" t="s">
        <v>76</v>
      </c>
      <c r="L3490" s="2" t="s">
        <v>11</v>
      </c>
      <c r="M3490" s="2" t="s">
        <v>112</v>
      </c>
      <c r="N3490" s="2"/>
      <c r="O3490" s="2"/>
      <c r="P3490" s="2">
        <v>0</v>
      </c>
      <c r="Q3490" s="2" t="s">
        <v>294</v>
      </c>
      <c r="R3490" s="2"/>
      <c r="S3490" s="2"/>
      <c r="T3490" s="2"/>
      <c r="U3490" s="2"/>
      <c r="V3490" s="2"/>
      <c r="W3490" s="2"/>
      <c r="X3490" s="2"/>
      <c r="Y3490" s="2">
        <v>329297.07429544278</v>
      </c>
      <c r="Z3490" s="2">
        <v>276609.54240817192</v>
      </c>
      <c r="AA3490" s="2">
        <v>52687.531887270845</v>
      </c>
      <c r="AB3490" s="2">
        <v>0.16</v>
      </c>
      <c r="AC3490" s="2"/>
      <c r="AD3490" s="2">
        <v>5</v>
      </c>
      <c r="AE3490" s="2"/>
      <c r="AF3490" s="2"/>
      <c r="AG3490" s="2"/>
      <c r="AH3490" s="2">
        <v>52687.531887270845</v>
      </c>
      <c r="AI3490" s="2"/>
      <c r="AJ3490" s="2"/>
      <c r="AK3490" s="2"/>
      <c r="AL3490" s="2"/>
      <c r="AM3490" s="2"/>
      <c r="AN3490" s="2"/>
      <c r="AO3490" s="2"/>
      <c r="AP3490" s="2"/>
      <c r="AQ3490" s="3">
        <v>0</v>
      </c>
      <c r="AR3490" s="3">
        <v>0</v>
      </c>
      <c r="AS3490" s="3">
        <v>0</v>
      </c>
      <c r="AT3490" s="3">
        <v>0</v>
      </c>
      <c r="AU3490" s="3">
        <v>0</v>
      </c>
      <c r="AV3490" s="3">
        <v>0</v>
      </c>
      <c r="AW3490" s="3">
        <v>0</v>
      </c>
      <c r="AX3490" s="2"/>
      <c r="AY3490" s="2"/>
      <c r="AZ3490" s="2"/>
      <c r="BA3490" s="2"/>
      <c r="BB3490" s="2"/>
      <c r="BC3490" s="2">
        <v>0</v>
      </c>
      <c r="BD3490" s="2"/>
    </row>
    <row r="3491" spans="1:56" x14ac:dyDescent="0.3">
      <c r="A3491" s="2" t="s">
        <v>117</v>
      </c>
      <c r="B3491" s="2"/>
      <c r="C3491" s="2" t="s">
        <v>57</v>
      </c>
      <c r="D3491" s="2" t="s">
        <v>58</v>
      </c>
      <c r="E3491" s="2" t="s">
        <v>109</v>
      </c>
      <c r="F3491" s="2" t="s">
        <v>465</v>
      </c>
      <c r="G3491" s="2" t="s">
        <v>466</v>
      </c>
      <c r="H3491" s="2" t="s">
        <v>467</v>
      </c>
      <c r="I3491" s="2" t="s">
        <v>63</v>
      </c>
      <c r="J3491" s="2" t="s">
        <v>111</v>
      </c>
      <c r="K3491" s="2" t="s">
        <v>78</v>
      </c>
      <c r="L3491" s="2" t="s">
        <v>11</v>
      </c>
      <c r="M3491" s="2" t="s">
        <v>112</v>
      </c>
      <c r="N3491" s="2"/>
      <c r="O3491" s="2"/>
      <c r="P3491" s="2">
        <v>0</v>
      </c>
      <c r="Q3491" s="2" t="s">
        <v>294</v>
      </c>
      <c r="R3491" s="2"/>
      <c r="S3491" s="2"/>
      <c r="T3491" s="2"/>
      <c r="U3491" s="2"/>
      <c r="V3491" s="2"/>
      <c r="W3491" s="2"/>
      <c r="X3491" s="2"/>
      <c r="Y3491" s="2">
        <v>36533.26994933113</v>
      </c>
      <c r="Z3491" s="2">
        <v>30687.946757438149</v>
      </c>
      <c r="AA3491" s="2">
        <v>5845.3231918929805</v>
      </c>
      <c r="AB3491" s="2">
        <v>0.16</v>
      </c>
      <c r="AC3491" s="2"/>
      <c r="AD3491" s="2">
        <v>5</v>
      </c>
      <c r="AE3491" s="2"/>
      <c r="AF3491" s="2"/>
      <c r="AG3491" s="2"/>
      <c r="AH3491" s="2">
        <v>5845.3231918929805</v>
      </c>
      <c r="AI3491" s="2"/>
      <c r="AJ3491" s="2"/>
      <c r="AK3491" s="2"/>
      <c r="AL3491" s="2"/>
      <c r="AM3491" s="2"/>
      <c r="AN3491" s="2"/>
      <c r="AO3491" s="2"/>
      <c r="AP3491" s="2"/>
      <c r="AQ3491" s="3">
        <v>0</v>
      </c>
      <c r="AR3491" s="3">
        <v>0</v>
      </c>
      <c r="AS3491" s="3">
        <v>0</v>
      </c>
      <c r="AT3491" s="3">
        <v>0</v>
      </c>
      <c r="AU3491" s="3">
        <v>0</v>
      </c>
      <c r="AV3491" s="3">
        <v>0</v>
      </c>
      <c r="AW3491" s="3">
        <v>0</v>
      </c>
      <c r="AX3491" s="2"/>
      <c r="AY3491" s="2"/>
      <c r="AZ3491" s="2"/>
      <c r="BA3491" s="2"/>
      <c r="BB3491" s="2"/>
      <c r="BC3491" s="2">
        <v>0</v>
      </c>
      <c r="BD3491" s="2"/>
    </row>
    <row r="3492" spans="1:56" x14ac:dyDescent="0.3">
      <c r="A3492" s="2" t="s">
        <v>118</v>
      </c>
      <c r="B3492" s="2"/>
      <c r="C3492" s="2" t="s">
        <v>57</v>
      </c>
      <c r="D3492" s="2" t="s">
        <v>58</v>
      </c>
      <c r="E3492" s="2" t="s">
        <v>109</v>
      </c>
      <c r="F3492" s="2" t="s">
        <v>465</v>
      </c>
      <c r="G3492" s="2" t="s">
        <v>466</v>
      </c>
      <c r="H3492" s="2" t="s">
        <v>467</v>
      </c>
      <c r="I3492" s="2" t="s">
        <v>63</v>
      </c>
      <c r="J3492" s="2" t="s">
        <v>111</v>
      </c>
      <c r="K3492" s="2" t="s">
        <v>80</v>
      </c>
      <c r="L3492" s="2" t="s">
        <v>11</v>
      </c>
      <c r="M3492" s="2" t="s">
        <v>112</v>
      </c>
      <c r="N3492" s="2"/>
      <c r="O3492" s="2"/>
      <c r="P3492" s="2">
        <v>0</v>
      </c>
      <c r="Q3492" s="2" t="s">
        <v>294</v>
      </c>
      <c r="R3492" s="2"/>
      <c r="S3492" s="2"/>
      <c r="T3492" s="2"/>
      <c r="U3492" s="2"/>
      <c r="V3492" s="2"/>
      <c r="W3492" s="2"/>
      <c r="X3492" s="2"/>
      <c r="Y3492" s="2">
        <v>29969.115219314524</v>
      </c>
      <c r="Z3492" s="2">
        <v>25174.056784224202</v>
      </c>
      <c r="AA3492" s="2">
        <v>4795.0584350903237</v>
      </c>
      <c r="AB3492" s="2">
        <v>0.16</v>
      </c>
      <c r="AC3492" s="2"/>
      <c r="AD3492" s="2">
        <v>5</v>
      </c>
      <c r="AE3492" s="2"/>
      <c r="AF3492" s="2"/>
      <c r="AG3492" s="2"/>
      <c r="AH3492" s="2">
        <v>4795.0584350903237</v>
      </c>
      <c r="AI3492" s="2"/>
      <c r="AJ3492" s="2"/>
      <c r="AK3492" s="2"/>
      <c r="AL3492" s="2"/>
      <c r="AM3492" s="2"/>
      <c r="AN3492" s="2"/>
      <c r="AO3492" s="2"/>
      <c r="AP3492" s="2"/>
      <c r="AQ3492" s="3">
        <v>0</v>
      </c>
      <c r="AR3492" s="3">
        <v>0</v>
      </c>
      <c r="AS3492" s="3">
        <v>0</v>
      </c>
      <c r="AT3492" s="3">
        <v>0</v>
      </c>
      <c r="AU3492" s="3">
        <v>0</v>
      </c>
      <c r="AV3492" s="3">
        <v>0</v>
      </c>
      <c r="AW3492" s="3">
        <v>0</v>
      </c>
      <c r="AX3492" s="2"/>
      <c r="AY3492" s="2"/>
      <c r="AZ3492" s="2"/>
      <c r="BA3492" s="2"/>
      <c r="BB3492" s="2"/>
      <c r="BC3492" s="2">
        <v>0</v>
      </c>
      <c r="BD3492" s="2"/>
    </row>
    <row r="3493" spans="1:56" x14ac:dyDescent="0.3">
      <c r="A3493" s="2" t="s">
        <v>119</v>
      </c>
      <c r="B3493" s="2"/>
      <c r="C3493" s="2" t="s">
        <v>57</v>
      </c>
      <c r="D3493" s="2" t="s">
        <v>58</v>
      </c>
      <c r="E3493" s="2" t="s">
        <v>109</v>
      </c>
      <c r="F3493" s="2" t="s">
        <v>465</v>
      </c>
      <c r="G3493" s="2" t="s">
        <v>466</v>
      </c>
      <c r="H3493" s="2" t="s">
        <v>467</v>
      </c>
      <c r="I3493" s="2" t="s">
        <v>63</v>
      </c>
      <c r="J3493" s="2" t="s">
        <v>111</v>
      </c>
      <c r="K3493" s="2" t="s">
        <v>82</v>
      </c>
      <c r="L3493" s="2" t="s">
        <v>11</v>
      </c>
      <c r="M3493" s="2" t="s">
        <v>112</v>
      </c>
      <c r="N3493" s="2"/>
      <c r="O3493" s="2"/>
      <c r="P3493" s="2">
        <v>0</v>
      </c>
      <c r="Q3493" s="2" t="s">
        <v>294</v>
      </c>
      <c r="R3493" s="2"/>
      <c r="S3493" s="2"/>
      <c r="T3493" s="2"/>
      <c r="U3493" s="2"/>
      <c r="V3493" s="2"/>
      <c r="W3493" s="2"/>
      <c r="X3493" s="2"/>
      <c r="Y3493" s="2">
        <v>348296.65207150718</v>
      </c>
      <c r="Z3493" s="2">
        <v>292569.18774006603</v>
      </c>
      <c r="AA3493" s="2">
        <v>55727.464331441151</v>
      </c>
      <c r="AB3493" s="2">
        <v>0.16</v>
      </c>
      <c r="AC3493" s="2"/>
      <c r="AD3493" s="2">
        <v>5</v>
      </c>
      <c r="AE3493" s="2"/>
      <c r="AF3493" s="2"/>
      <c r="AG3493" s="2"/>
      <c r="AH3493" s="2">
        <v>55727.464331441151</v>
      </c>
      <c r="AI3493" s="2"/>
      <c r="AJ3493" s="2"/>
      <c r="AK3493" s="2"/>
      <c r="AL3493" s="2"/>
      <c r="AM3493" s="2"/>
      <c r="AN3493" s="2"/>
      <c r="AO3493" s="2"/>
      <c r="AP3493" s="2"/>
      <c r="AQ3493" s="3">
        <v>0</v>
      </c>
      <c r="AR3493" s="3">
        <v>0</v>
      </c>
      <c r="AS3493" s="3">
        <v>0</v>
      </c>
      <c r="AT3493" s="3">
        <v>0</v>
      </c>
      <c r="AU3493" s="3">
        <v>0</v>
      </c>
      <c r="AV3493" s="3">
        <v>0</v>
      </c>
      <c r="AW3493" s="3">
        <v>0</v>
      </c>
      <c r="AX3493" s="2"/>
      <c r="AY3493" s="2"/>
      <c r="AZ3493" s="2"/>
      <c r="BA3493" s="2"/>
      <c r="BB3493" s="2"/>
      <c r="BC3493" s="2">
        <v>0</v>
      </c>
      <c r="BD3493" s="2"/>
    </row>
    <row r="3494" spans="1:56" x14ac:dyDescent="0.3">
      <c r="A3494" s="2" t="s">
        <v>120</v>
      </c>
      <c r="B3494" s="2"/>
      <c r="C3494" s="2" t="s">
        <v>57</v>
      </c>
      <c r="D3494" s="2" t="s">
        <v>58</v>
      </c>
      <c r="E3494" s="2" t="s">
        <v>109</v>
      </c>
      <c r="F3494" s="2" t="s">
        <v>465</v>
      </c>
      <c r="G3494" s="2" t="s">
        <v>466</v>
      </c>
      <c r="H3494" s="2" t="s">
        <v>467</v>
      </c>
      <c r="I3494" s="2" t="s">
        <v>63</v>
      </c>
      <c r="J3494" s="2" t="s">
        <v>111</v>
      </c>
      <c r="K3494" s="2" t="s">
        <v>84</v>
      </c>
      <c r="L3494" s="2" t="s">
        <v>11</v>
      </c>
      <c r="M3494" s="2" t="s">
        <v>112</v>
      </c>
      <c r="N3494" s="2"/>
      <c r="O3494" s="2"/>
      <c r="P3494" s="2">
        <v>0</v>
      </c>
      <c r="Q3494" s="2" t="s">
        <v>294</v>
      </c>
      <c r="R3494" s="2"/>
      <c r="S3494" s="2"/>
      <c r="T3494" s="2"/>
      <c r="U3494" s="2"/>
      <c r="V3494" s="2"/>
      <c r="W3494" s="2"/>
      <c r="X3494" s="2"/>
      <c r="Y3494" s="2">
        <v>26035.30869370027</v>
      </c>
      <c r="Z3494" s="2">
        <v>21869.659302708227</v>
      </c>
      <c r="AA3494" s="2">
        <v>4165.6493909920437</v>
      </c>
      <c r="AB3494" s="2">
        <v>0.16000000000000003</v>
      </c>
      <c r="AC3494" s="2"/>
      <c r="AD3494" s="2">
        <v>5</v>
      </c>
      <c r="AE3494" s="2"/>
      <c r="AF3494" s="2"/>
      <c r="AG3494" s="2"/>
      <c r="AH3494" s="2">
        <v>4165.6493909920437</v>
      </c>
      <c r="AI3494" s="2"/>
      <c r="AJ3494" s="2"/>
      <c r="AK3494" s="2"/>
      <c r="AL3494" s="2"/>
      <c r="AM3494" s="2"/>
      <c r="AN3494" s="2"/>
      <c r="AO3494" s="2"/>
      <c r="AP3494" s="2"/>
      <c r="AQ3494" s="3">
        <v>0</v>
      </c>
      <c r="AR3494" s="3">
        <v>0</v>
      </c>
      <c r="AS3494" s="3">
        <v>0</v>
      </c>
      <c r="AT3494" s="3">
        <v>0</v>
      </c>
      <c r="AU3494" s="3">
        <v>0</v>
      </c>
      <c r="AV3494" s="3">
        <v>0</v>
      </c>
      <c r="AW3494" s="3">
        <v>0</v>
      </c>
      <c r="AX3494" s="2"/>
      <c r="AY3494" s="2"/>
      <c r="AZ3494" s="2"/>
      <c r="BA3494" s="2"/>
      <c r="BB3494" s="2"/>
      <c r="BC3494" s="2">
        <v>0</v>
      </c>
      <c r="BD3494" s="2"/>
    </row>
    <row r="3495" spans="1:56" x14ac:dyDescent="0.3">
      <c r="A3495" s="2" t="s">
        <v>121</v>
      </c>
      <c r="B3495" s="2"/>
      <c r="C3495" s="2" t="s">
        <v>57</v>
      </c>
      <c r="D3495" s="2" t="s">
        <v>58</v>
      </c>
      <c r="E3495" s="2" t="s">
        <v>109</v>
      </c>
      <c r="F3495" s="2" t="s">
        <v>465</v>
      </c>
      <c r="G3495" s="2" t="s">
        <v>466</v>
      </c>
      <c r="H3495" s="2" t="s">
        <v>467</v>
      </c>
      <c r="I3495" s="2" t="s">
        <v>63</v>
      </c>
      <c r="J3495" s="2" t="s">
        <v>111</v>
      </c>
      <c r="K3495" s="2" t="s">
        <v>86</v>
      </c>
      <c r="L3495" s="2" t="s">
        <v>11</v>
      </c>
      <c r="M3495" s="2" t="s">
        <v>112</v>
      </c>
      <c r="N3495" s="2"/>
      <c r="O3495" s="2"/>
      <c r="P3495" s="2">
        <v>0</v>
      </c>
      <c r="Q3495" s="2" t="s">
        <v>294</v>
      </c>
      <c r="R3495" s="2"/>
      <c r="S3495" s="2"/>
      <c r="T3495" s="2"/>
      <c r="U3495" s="2"/>
      <c r="V3495" s="2"/>
      <c r="W3495" s="2"/>
      <c r="X3495" s="2"/>
      <c r="Y3495" s="2">
        <v>18865.835132233631</v>
      </c>
      <c r="Z3495" s="2">
        <v>15847.30151107625</v>
      </c>
      <c r="AA3495" s="2">
        <v>3018.5336211573808</v>
      </c>
      <c r="AB3495" s="2">
        <v>0.16</v>
      </c>
      <c r="AC3495" s="2"/>
      <c r="AD3495" s="2">
        <v>5</v>
      </c>
      <c r="AE3495" s="2"/>
      <c r="AF3495" s="2"/>
      <c r="AG3495" s="2"/>
      <c r="AH3495" s="2">
        <v>3018.5336211573808</v>
      </c>
      <c r="AI3495" s="2"/>
      <c r="AJ3495" s="2"/>
      <c r="AK3495" s="2"/>
      <c r="AL3495" s="2"/>
      <c r="AM3495" s="2"/>
      <c r="AN3495" s="2"/>
      <c r="AO3495" s="2"/>
      <c r="AP3495" s="2"/>
      <c r="AQ3495" s="3">
        <v>0</v>
      </c>
      <c r="AR3495" s="3">
        <v>0</v>
      </c>
      <c r="AS3495" s="3">
        <v>0</v>
      </c>
      <c r="AT3495" s="3">
        <v>0</v>
      </c>
      <c r="AU3495" s="3">
        <v>0</v>
      </c>
      <c r="AV3495" s="3">
        <v>0</v>
      </c>
      <c r="AW3495" s="3">
        <v>0</v>
      </c>
      <c r="AX3495" s="2"/>
      <c r="AY3495" s="2"/>
      <c r="AZ3495" s="2"/>
      <c r="BA3495" s="2"/>
      <c r="BB3495" s="2"/>
      <c r="BC3495" s="2">
        <v>0</v>
      </c>
      <c r="BD3495" s="2"/>
    </row>
    <row r="3496" spans="1:56" x14ac:dyDescent="0.3">
      <c r="A3496" s="2" t="s">
        <v>122</v>
      </c>
      <c r="B3496" s="2"/>
      <c r="C3496" s="2" t="s">
        <v>57</v>
      </c>
      <c r="D3496" s="2" t="s">
        <v>58</v>
      </c>
      <c r="E3496" s="2" t="s">
        <v>109</v>
      </c>
      <c r="F3496" s="2" t="s">
        <v>465</v>
      </c>
      <c r="G3496" s="2" t="s">
        <v>466</v>
      </c>
      <c r="H3496" s="2" t="s">
        <v>467</v>
      </c>
      <c r="I3496" s="2" t="s">
        <v>63</v>
      </c>
      <c r="J3496" s="2" t="s">
        <v>111</v>
      </c>
      <c r="K3496" s="2" t="s">
        <v>88</v>
      </c>
      <c r="L3496" s="2" t="s">
        <v>11</v>
      </c>
      <c r="M3496" s="2" t="s">
        <v>112</v>
      </c>
      <c r="N3496" s="2"/>
      <c r="O3496" s="2"/>
      <c r="P3496" s="2">
        <v>0</v>
      </c>
      <c r="Q3496" s="2" t="s">
        <v>294</v>
      </c>
      <c r="R3496" s="2"/>
      <c r="S3496" s="2"/>
      <c r="T3496" s="2"/>
      <c r="U3496" s="2"/>
      <c r="V3496" s="2"/>
      <c r="W3496" s="2"/>
      <c r="X3496" s="2"/>
      <c r="Y3496" s="2">
        <v>8240.1373676537514</v>
      </c>
      <c r="Z3496" s="2">
        <v>6921.7153888291514</v>
      </c>
      <c r="AA3496" s="2">
        <v>1318.4219788246003</v>
      </c>
      <c r="AB3496" s="2">
        <v>0.16</v>
      </c>
      <c r="AC3496" s="2"/>
      <c r="AD3496" s="2">
        <v>5</v>
      </c>
      <c r="AE3496" s="2"/>
      <c r="AF3496" s="2"/>
      <c r="AG3496" s="2"/>
      <c r="AH3496" s="2">
        <v>1318.4219788246003</v>
      </c>
      <c r="AI3496" s="2"/>
      <c r="AJ3496" s="2"/>
      <c r="AK3496" s="2"/>
      <c r="AL3496" s="2"/>
      <c r="AM3496" s="2"/>
      <c r="AN3496" s="2"/>
      <c r="AO3496" s="2"/>
      <c r="AP3496" s="2"/>
      <c r="AQ3496" s="3">
        <v>0</v>
      </c>
      <c r="AR3496" s="3">
        <v>0</v>
      </c>
      <c r="AS3496" s="3">
        <v>0</v>
      </c>
      <c r="AT3496" s="3">
        <v>0</v>
      </c>
      <c r="AU3496" s="3">
        <v>0</v>
      </c>
      <c r="AV3496" s="3">
        <v>0</v>
      </c>
      <c r="AW3496" s="3">
        <v>0</v>
      </c>
      <c r="AX3496" s="2"/>
      <c r="AY3496" s="2"/>
      <c r="AZ3496" s="2"/>
      <c r="BA3496" s="2"/>
      <c r="BB3496" s="2"/>
      <c r="BC3496" s="2">
        <v>0</v>
      </c>
      <c r="BD3496" s="2"/>
    </row>
    <row r="3497" spans="1:56" x14ac:dyDescent="0.3">
      <c r="A3497" s="2" t="s">
        <v>123</v>
      </c>
      <c r="B3497" s="2"/>
      <c r="C3497" s="2" t="s">
        <v>57</v>
      </c>
      <c r="D3497" s="2" t="s">
        <v>58</v>
      </c>
      <c r="E3497" s="2" t="s">
        <v>109</v>
      </c>
      <c r="F3497" s="2" t="s">
        <v>465</v>
      </c>
      <c r="G3497" s="2" t="s">
        <v>466</v>
      </c>
      <c r="H3497" s="2" t="s">
        <v>467</v>
      </c>
      <c r="I3497" s="2" t="s">
        <v>63</v>
      </c>
      <c r="J3497" s="2" t="s">
        <v>111</v>
      </c>
      <c r="K3497" s="2" t="s">
        <v>90</v>
      </c>
      <c r="L3497" s="2" t="s">
        <v>11</v>
      </c>
      <c r="M3497" s="2" t="s">
        <v>112</v>
      </c>
      <c r="N3497" s="2"/>
      <c r="O3497" s="2"/>
      <c r="P3497" s="2">
        <v>0</v>
      </c>
      <c r="Q3497" s="2" t="s">
        <v>294</v>
      </c>
      <c r="R3497" s="2"/>
      <c r="S3497" s="2"/>
      <c r="T3497" s="2"/>
      <c r="U3497" s="2"/>
      <c r="V3497" s="2"/>
      <c r="W3497" s="2"/>
      <c r="X3497" s="2"/>
      <c r="Y3497" s="2">
        <v>30794.163230534683</v>
      </c>
      <c r="Z3497" s="2">
        <v>25867.097113649135</v>
      </c>
      <c r="AA3497" s="2">
        <v>4927.0661168855495</v>
      </c>
      <c r="AB3497" s="2">
        <v>0.16</v>
      </c>
      <c r="AC3497" s="2"/>
      <c r="AD3497" s="2">
        <v>5</v>
      </c>
      <c r="AE3497" s="2"/>
      <c r="AF3497" s="2"/>
      <c r="AG3497" s="2"/>
      <c r="AH3497" s="2">
        <v>4927.0661168855495</v>
      </c>
      <c r="AI3497" s="2"/>
      <c r="AJ3497" s="2"/>
      <c r="AK3497" s="2"/>
      <c r="AL3497" s="2"/>
      <c r="AM3497" s="2"/>
      <c r="AN3497" s="2"/>
      <c r="AO3497" s="2"/>
      <c r="AP3497" s="2"/>
      <c r="AQ3497" s="3">
        <v>0</v>
      </c>
      <c r="AR3497" s="3">
        <v>0</v>
      </c>
      <c r="AS3497" s="3">
        <v>0</v>
      </c>
      <c r="AT3497" s="3">
        <v>0</v>
      </c>
      <c r="AU3497" s="3">
        <v>0</v>
      </c>
      <c r="AV3497" s="3">
        <v>0</v>
      </c>
      <c r="AW3497" s="3">
        <v>0</v>
      </c>
      <c r="AX3497" s="2"/>
      <c r="AY3497" s="2"/>
      <c r="AZ3497" s="2"/>
      <c r="BA3497" s="2"/>
      <c r="BB3497" s="2"/>
      <c r="BC3497" s="2">
        <v>0</v>
      </c>
      <c r="BD3497" s="2"/>
    </row>
    <row r="3498" spans="1:56" x14ac:dyDescent="0.3">
      <c r="A3498" s="2" t="s">
        <v>124</v>
      </c>
      <c r="B3498" s="2"/>
      <c r="C3498" s="2" t="s">
        <v>57</v>
      </c>
      <c r="D3498" s="2" t="s">
        <v>58</v>
      </c>
      <c r="E3498" s="2" t="s">
        <v>109</v>
      </c>
      <c r="F3498" s="2" t="s">
        <v>465</v>
      </c>
      <c r="G3498" s="2" t="s">
        <v>466</v>
      </c>
      <c r="H3498" s="2" t="s">
        <v>467</v>
      </c>
      <c r="I3498" s="2" t="s">
        <v>63</v>
      </c>
      <c r="J3498" s="2" t="s">
        <v>111</v>
      </c>
      <c r="K3498" s="2" t="s">
        <v>92</v>
      </c>
      <c r="L3498" s="2" t="s">
        <v>11</v>
      </c>
      <c r="M3498" s="2" t="s">
        <v>112</v>
      </c>
      <c r="N3498" s="2"/>
      <c r="O3498" s="2"/>
      <c r="P3498" s="2">
        <v>0</v>
      </c>
      <c r="Q3498" s="2" t="s">
        <v>294</v>
      </c>
      <c r="R3498" s="2"/>
      <c r="S3498" s="2"/>
      <c r="T3498" s="2"/>
      <c r="U3498" s="2"/>
      <c r="V3498" s="2"/>
      <c r="W3498" s="2"/>
      <c r="X3498" s="2"/>
      <c r="Y3498" s="2">
        <v>3059.104010429764</v>
      </c>
      <c r="Z3498" s="2">
        <v>2569.6473687610019</v>
      </c>
      <c r="AA3498" s="2">
        <v>489.45664166876224</v>
      </c>
      <c r="AB3498" s="2">
        <v>0.16</v>
      </c>
      <c r="AC3498" s="2"/>
      <c r="AD3498" s="2">
        <v>5</v>
      </c>
      <c r="AE3498" s="2"/>
      <c r="AF3498" s="2"/>
      <c r="AG3498" s="2"/>
      <c r="AH3498" s="2">
        <v>489.45664166876224</v>
      </c>
      <c r="AI3498" s="2"/>
      <c r="AJ3498" s="2"/>
      <c r="AK3498" s="2"/>
      <c r="AL3498" s="2"/>
      <c r="AM3498" s="2"/>
      <c r="AN3498" s="2"/>
      <c r="AO3498" s="2"/>
      <c r="AP3498" s="2"/>
      <c r="AQ3498" s="3">
        <v>0</v>
      </c>
      <c r="AR3498" s="3">
        <v>0</v>
      </c>
      <c r="AS3498" s="3">
        <v>0</v>
      </c>
      <c r="AT3498" s="3">
        <v>0</v>
      </c>
      <c r="AU3498" s="3">
        <v>0</v>
      </c>
      <c r="AV3498" s="3">
        <v>0</v>
      </c>
      <c r="AW3498" s="3">
        <v>0</v>
      </c>
      <c r="AX3498" s="2"/>
      <c r="AY3498" s="2"/>
      <c r="AZ3498" s="2"/>
      <c r="BA3498" s="2"/>
      <c r="BB3498" s="2"/>
      <c r="BC3498" s="2">
        <v>0</v>
      </c>
      <c r="BD3498" s="2"/>
    </row>
    <row r="3499" spans="1:56" x14ac:dyDescent="0.3">
      <c r="A3499" s="2" t="s">
        <v>93</v>
      </c>
      <c r="B3499" s="2"/>
      <c r="C3499" s="2" t="s">
        <v>57</v>
      </c>
      <c r="D3499" s="2" t="s">
        <v>58</v>
      </c>
      <c r="E3499" s="2" t="s">
        <v>109</v>
      </c>
      <c r="F3499" s="2" t="s">
        <v>465</v>
      </c>
      <c r="G3499" s="2" t="s">
        <v>466</v>
      </c>
      <c r="H3499" s="2" t="s">
        <v>313</v>
      </c>
      <c r="I3499" s="2" t="s">
        <v>63</v>
      </c>
      <c r="J3499" s="2" t="s">
        <v>94</v>
      </c>
      <c r="K3499" s="2" t="s">
        <v>65</v>
      </c>
      <c r="L3499" s="2" t="s">
        <v>11</v>
      </c>
      <c r="M3499" s="2" t="s">
        <v>112</v>
      </c>
      <c r="N3499" s="2"/>
      <c r="O3499" s="2"/>
      <c r="P3499" s="2">
        <v>0</v>
      </c>
      <c r="Q3499" s="2" t="s">
        <v>294</v>
      </c>
      <c r="R3499" s="2"/>
      <c r="S3499" s="2"/>
      <c r="T3499" s="2"/>
      <c r="U3499" s="2"/>
      <c r="V3499" s="2"/>
      <c r="W3499" s="2"/>
      <c r="X3499" s="2"/>
      <c r="Y3499" s="2">
        <v>7520.0720414515381</v>
      </c>
      <c r="Z3499" s="2">
        <v>6316.8605148192919</v>
      </c>
      <c r="AA3499" s="2">
        <v>1203.2115266322462</v>
      </c>
      <c r="AB3499" s="2">
        <v>0.16</v>
      </c>
      <c r="AC3499" s="2"/>
      <c r="AD3499" s="2">
        <v>5</v>
      </c>
      <c r="AE3499" s="2"/>
      <c r="AF3499" s="2"/>
      <c r="AG3499" s="2"/>
      <c r="AH3499" s="2">
        <v>1203.2115266322462</v>
      </c>
      <c r="AI3499" s="2"/>
      <c r="AJ3499" s="2"/>
      <c r="AK3499" s="2"/>
      <c r="AL3499" s="2"/>
      <c r="AM3499" s="2"/>
      <c r="AN3499" s="2"/>
      <c r="AO3499" s="2"/>
      <c r="AP3499" s="2"/>
      <c r="AQ3499" s="3">
        <v>0</v>
      </c>
      <c r="AR3499" s="3">
        <v>0</v>
      </c>
      <c r="AS3499" s="3">
        <v>0</v>
      </c>
      <c r="AT3499" s="3">
        <v>0</v>
      </c>
      <c r="AU3499" s="3">
        <v>0</v>
      </c>
      <c r="AV3499" s="3">
        <v>0</v>
      </c>
      <c r="AW3499" s="3">
        <v>0</v>
      </c>
      <c r="AX3499" s="2"/>
      <c r="AY3499" s="2"/>
      <c r="AZ3499" s="2"/>
      <c r="BA3499" s="2"/>
      <c r="BB3499" s="2"/>
      <c r="BC3499" s="2">
        <v>0</v>
      </c>
      <c r="BD3499" s="2"/>
    </row>
    <row r="3500" spans="1:56" x14ac:dyDescent="0.3">
      <c r="A3500" s="2" t="s">
        <v>95</v>
      </c>
      <c r="B3500" s="2"/>
      <c r="C3500" s="2" t="s">
        <v>57</v>
      </c>
      <c r="D3500" s="2" t="s">
        <v>58</v>
      </c>
      <c r="E3500" s="2" t="s">
        <v>109</v>
      </c>
      <c r="F3500" s="2" t="s">
        <v>465</v>
      </c>
      <c r="G3500" s="2" t="s">
        <v>466</v>
      </c>
      <c r="H3500" s="2" t="s">
        <v>313</v>
      </c>
      <c r="I3500" s="2" t="s">
        <v>63</v>
      </c>
      <c r="J3500" s="2" t="s">
        <v>94</v>
      </c>
      <c r="K3500" s="2" t="s">
        <v>70</v>
      </c>
      <c r="L3500" s="2" t="s">
        <v>11</v>
      </c>
      <c r="M3500" s="2" t="s">
        <v>112</v>
      </c>
      <c r="N3500" s="2"/>
      <c r="O3500" s="2"/>
      <c r="P3500" s="2">
        <v>0</v>
      </c>
      <c r="Q3500" s="2" t="s">
        <v>294</v>
      </c>
      <c r="R3500" s="2"/>
      <c r="S3500" s="2"/>
      <c r="T3500" s="2"/>
      <c r="U3500" s="2"/>
      <c r="V3500" s="2"/>
      <c r="W3500" s="2"/>
      <c r="X3500" s="2"/>
      <c r="Y3500" s="2">
        <v>44914.42174368514</v>
      </c>
      <c r="Z3500" s="2">
        <v>37728.11426469552</v>
      </c>
      <c r="AA3500" s="2">
        <v>7186.3074789896227</v>
      </c>
      <c r="AB3500" s="2">
        <v>0.16</v>
      </c>
      <c r="AC3500" s="2"/>
      <c r="AD3500" s="2">
        <v>5</v>
      </c>
      <c r="AE3500" s="2"/>
      <c r="AF3500" s="2"/>
      <c r="AG3500" s="2"/>
      <c r="AH3500" s="2">
        <v>7186.3074789896227</v>
      </c>
      <c r="AI3500" s="2"/>
      <c r="AJ3500" s="2"/>
      <c r="AK3500" s="2"/>
      <c r="AL3500" s="2"/>
      <c r="AM3500" s="2"/>
      <c r="AN3500" s="2"/>
      <c r="AO3500" s="2"/>
      <c r="AP3500" s="2"/>
      <c r="AQ3500" s="3">
        <v>0</v>
      </c>
      <c r="AR3500" s="3">
        <v>0</v>
      </c>
      <c r="AS3500" s="3">
        <v>0</v>
      </c>
      <c r="AT3500" s="3">
        <v>0</v>
      </c>
      <c r="AU3500" s="3">
        <v>0</v>
      </c>
      <c r="AV3500" s="3">
        <v>0</v>
      </c>
      <c r="AW3500" s="3">
        <v>0</v>
      </c>
      <c r="AX3500" s="2"/>
      <c r="AY3500" s="2"/>
      <c r="AZ3500" s="2"/>
      <c r="BA3500" s="2"/>
      <c r="BB3500" s="2"/>
      <c r="BC3500" s="2">
        <v>0</v>
      </c>
      <c r="BD3500" s="2"/>
    </row>
    <row r="3501" spans="1:56" x14ac:dyDescent="0.3">
      <c r="A3501" s="2" t="s">
        <v>96</v>
      </c>
      <c r="B3501" s="2"/>
      <c r="C3501" s="2" t="s">
        <v>57</v>
      </c>
      <c r="D3501" s="2" t="s">
        <v>58</v>
      </c>
      <c r="E3501" s="2" t="s">
        <v>109</v>
      </c>
      <c r="F3501" s="2" t="s">
        <v>465</v>
      </c>
      <c r="G3501" s="2" t="s">
        <v>466</v>
      </c>
      <c r="H3501" s="2" t="s">
        <v>313</v>
      </c>
      <c r="I3501" s="2" t="s">
        <v>63</v>
      </c>
      <c r="J3501" s="2" t="s">
        <v>94</v>
      </c>
      <c r="K3501" s="2" t="s">
        <v>72</v>
      </c>
      <c r="L3501" s="2" t="s">
        <v>11</v>
      </c>
      <c r="M3501" s="2" t="s">
        <v>112</v>
      </c>
      <c r="N3501" s="2"/>
      <c r="O3501" s="2"/>
      <c r="P3501" s="2">
        <v>0</v>
      </c>
      <c r="Q3501" s="2" t="s">
        <v>294</v>
      </c>
      <c r="R3501" s="2"/>
      <c r="S3501" s="2"/>
      <c r="T3501" s="2"/>
      <c r="U3501" s="2"/>
      <c r="V3501" s="2"/>
      <c r="W3501" s="2"/>
      <c r="X3501" s="2"/>
      <c r="Y3501" s="2">
        <v>18105.301884168239</v>
      </c>
      <c r="Z3501" s="2">
        <v>15208.453582701321</v>
      </c>
      <c r="AA3501" s="2">
        <v>2896.8483014669182</v>
      </c>
      <c r="AB3501" s="2">
        <v>0.16</v>
      </c>
      <c r="AC3501" s="2"/>
      <c r="AD3501" s="2">
        <v>5</v>
      </c>
      <c r="AE3501" s="2"/>
      <c r="AF3501" s="2"/>
      <c r="AG3501" s="2"/>
      <c r="AH3501" s="2">
        <v>2896.8483014669182</v>
      </c>
      <c r="AI3501" s="2"/>
      <c r="AJ3501" s="2"/>
      <c r="AK3501" s="2"/>
      <c r="AL3501" s="2"/>
      <c r="AM3501" s="2"/>
      <c r="AN3501" s="2"/>
      <c r="AO3501" s="2"/>
      <c r="AP3501" s="2"/>
      <c r="AQ3501" s="3">
        <v>0</v>
      </c>
      <c r="AR3501" s="3">
        <v>0</v>
      </c>
      <c r="AS3501" s="3">
        <v>0</v>
      </c>
      <c r="AT3501" s="3">
        <v>0</v>
      </c>
      <c r="AU3501" s="3">
        <v>0</v>
      </c>
      <c r="AV3501" s="3">
        <v>0</v>
      </c>
      <c r="AW3501" s="3">
        <v>0</v>
      </c>
      <c r="AX3501" s="2"/>
      <c r="AY3501" s="2"/>
      <c r="AZ3501" s="2"/>
      <c r="BA3501" s="2"/>
      <c r="BB3501" s="2"/>
      <c r="BC3501" s="2">
        <v>0</v>
      </c>
      <c r="BD3501" s="2"/>
    </row>
    <row r="3502" spans="1:56" x14ac:dyDescent="0.3">
      <c r="A3502" s="2" t="s">
        <v>97</v>
      </c>
      <c r="B3502" s="2"/>
      <c r="C3502" s="2" t="s">
        <v>57</v>
      </c>
      <c r="D3502" s="2" t="s">
        <v>58</v>
      </c>
      <c r="E3502" s="2" t="s">
        <v>109</v>
      </c>
      <c r="F3502" s="2" t="s">
        <v>465</v>
      </c>
      <c r="G3502" s="2" t="s">
        <v>466</v>
      </c>
      <c r="H3502" s="2" t="s">
        <v>313</v>
      </c>
      <c r="I3502" s="2" t="s">
        <v>63</v>
      </c>
      <c r="J3502" s="2" t="s">
        <v>94</v>
      </c>
      <c r="K3502" s="2" t="s">
        <v>74</v>
      </c>
      <c r="L3502" s="2" t="s">
        <v>11</v>
      </c>
      <c r="M3502" s="2" t="s">
        <v>112</v>
      </c>
      <c r="N3502" s="2"/>
      <c r="O3502" s="2"/>
      <c r="P3502" s="2">
        <v>0</v>
      </c>
      <c r="Q3502" s="2" t="s">
        <v>294</v>
      </c>
      <c r="R3502" s="2"/>
      <c r="S3502" s="2"/>
      <c r="T3502" s="2"/>
      <c r="U3502" s="2"/>
      <c r="V3502" s="2"/>
      <c r="W3502" s="2"/>
      <c r="X3502" s="2"/>
      <c r="Y3502" s="2">
        <v>31602.883564525393</v>
      </c>
      <c r="Z3502" s="2">
        <v>26546.422194201332</v>
      </c>
      <c r="AA3502" s="2">
        <v>5056.461370324063</v>
      </c>
      <c r="AB3502" s="2">
        <v>0.16</v>
      </c>
      <c r="AC3502" s="2"/>
      <c r="AD3502" s="2">
        <v>5</v>
      </c>
      <c r="AE3502" s="2"/>
      <c r="AF3502" s="2"/>
      <c r="AG3502" s="2"/>
      <c r="AH3502" s="2">
        <v>5056.461370324063</v>
      </c>
      <c r="AI3502" s="2"/>
      <c r="AJ3502" s="2"/>
      <c r="AK3502" s="2"/>
      <c r="AL3502" s="2"/>
      <c r="AM3502" s="2"/>
      <c r="AN3502" s="2"/>
      <c r="AO3502" s="2"/>
      <c r="AP3502" s="2"/>
      <c r="AQ3502" s="3">
        <v>0</v>
      </c>
      <c r="AR3502" s="3">
        <v>0</v>
      </c>
      <c r="AS3502" s="3">
        <v>0</v>
      </c>
      <c r="AT3502" s="3">
        <v>0</v>
      </c>
      <c r="AU3502" s="3">
        <v>0</v>
      </c>
      <c r="AV3502" s="3">
        <v>0</v>
      </c>
      <c r="AW3502" s="3">
        <v>0</v>
      </c>
      <c r="AX3502" s="2"/>
      <c r="AY3502" s="2"/>
      <c r="AZ3502" s="2"/>
      <c r="BA3502" s="2"/>
      <c r="BB3502" s="2"/>
      <c r="BC3502" s="2">
        <v>0</v>
      </c>
      <c r="BD3502" s="2"/>
    </row>
    <row r="3503" spans="1:56" x14ac:dyDescent="0.3">
      <c r="A3503" s="2" t="s">
        <v>98</v>
      </c>
      <c r="B3503" s="2"/>
      <c r="C3503" s="2" t="s">
        <v>57</v>
      </c>
      <c r="D3503" s="2" t="s">
        <v>58</v>
      </c>
      <c r="E3503" s="2" t="s">
        <v>109</v>
      </c>
      <c r="F3503" s="2" t="s">
        <v>465</v>
      </c>
      <c r="G3503" s="2" t="s">
        <v>466</v>
      </c>
      <c r="H3503" s="2" t="s">
        <v>313</v>
      </c>
      <c r="I3503" s="2" t="s">
        <v>63</v>
      </c>
      <c r="J3503" s="2" t="s">
        <v>94</v>
      </c>
      <c r="K3503" s="2" t="s">
        <v>76</v>
      </c>
      <c r="L3503" s="2" t="s">
        <v>11</v>
      </c>
      <c r="M3503" s="2" t="s">
        <v>112</v>
      </c>
      <c r="N3503" s="2"/>
      <c r="O3503" s="2"/>
      <c r="P3503" s="2">
        <v>0</v>
      </c>
      <c r="Q3503" s="2" t="s">
        <v>294</v>
      </c>
      <c r="R3503" s="2"/>
      <c r="S3503" s="2"/>
      <c r="T3503" s="2"/>
      <c r="U3503" s="2"/>
      <c r="V3503" s="2"/>
      <c r="W3503" s="2"/>
      <c r="X3503" s="2"/>
      <c r="Y3503" s="2">
        <v>329297.07429544278</v>
      </c>
      <c r="Z3503" s="2">
        <v>276609.54240817192</v>
      </c>
      <c r="AA3503" s="2">
        <v>52687.531887270845</v>
      </c>
      <c r="AB3503" s="2">
        <v>0.16</v>
      </c>
      <c r="AC3503" s="2"/>
      <c r="AD3503" s="2">
        <v>5</v>
      </c>
      <c r="AE3503" s="2"/>
      <c r="AF3503" s="2"/>
      <c r="AG3503" s="2"/>
      <c r="AH3503" s="2">
        <v>52687.531887270845</v>
      </c>
      <c r="AI3503" s="2"/>
      <c r="AJ3503" s="2"/>
      <c r="AK3503" s="2"/>
      <c r="AL3503" s="2"/>
      <c r="AM3503" s="2"/>
      <c r="AN3503" s="2"/>
      <c r="AO3503" s="2"/>
      <c r="AP3503" s="2"/>
      <c r="AQ3503" s="3">
        <v>0</v>
      </c>
      <c r="AR3503" s="3">
        <v>0</v>
      </c>
      <c r="AS3503" s="3">
        <v>0</v>
      </c>
      <c r="AT3503" s="3">
        <v>0</v>
      </c>
      <c r="AU3503" s="3">
        <v>0</v>
      </c>
      <c r="AV3503" s="3">
        <v>0</v>
      </c>
      <c r="AW3503" s="3">
        <v>0</v>
      </c>
      <c r="AX3503" s="2"/>
      <c r="AY3503" s="2"/>
      <c r="AZ3503" s="2"/>
      <c r="BA3503" s="2"/>
      <c r="BB3503" s="2"/>
      <c r="BC3503" s="2">
        <v>0</v>
      </c>
      <c r="BD3503" s="2"/>
    </row>
    <row r="3504" spans="1:56" x14ac:dyDescent="0.3">
      <c r="A3504" s="2" t="s">
        <v>99</v>
      </c>
      <c r="B3504" s="2"/>
      <c r="C3504" s="2" t="s">
        <v>57</v>
      </c>
      <c r="D3504" s="2" t="s">
        <v>58</v>
      </c>
      <c r="E3504" s="2" t="s">
        <v>109</v>
      </c>
      <c r="F3504" s="2" t="s">
        <v>465</v>
      </c>
      <c r="G3504" s="2" t="s">
        <v>466</v>
      </c>
      <c r="H3504" s="2" t="s">
        <v>313</v>
      </c>
      <c r="I3504" s="2" t="s">
        <v>63</v>
      </c>
      <c r="J3504" s="2" t="s">
        <v>94</v>
      </c>
      <c r="K3504" s="2" t="s">
        <v>78</v>
      </c>
      <c r="L3504" s="2" t="s">
        <v>11</v>
      </c>
      <c r="M3504" s="2" t="s">
        <v>112</v>
      </c>
      <c r="N3504" s="2"/>
      <c r="O3504" s="2"/>
      <c r="P3504" s="2">
        <v>0</v>
      </c>
      <c r="Q3504" s="2" t="s">
        <v>294</v>
      </c>
      <c r="R3504" s="2"/>
      <c r="S3504" s="2"/>
      <c r="T3504" s="2"/>
      <c r="U3504" s="2"/>
      <c r="V3504" s="2"/>
      <c r="W3504" s="2"/>
      <c r="X3504" s="2"/>
      <c r="Y3504" s="2">
        <v>36533.26994933113</v>
      </c>
      <c r="Z3504" s="2">
        <v>30687.946757438149</v>
      </c>
      <c r="AA3504" s="2">
        <v>5845.3231918929805</v>
      </c>
      <c r="AB3504" s="2">
        <v>0.16</v>
      </c>
      <c r="AC3504" s="2"/>
      <c r="AD3504" s="2">
        <v>5</v>
      </c>
      <c r="AE3504" s="2"/>
      <c r="AF3504" s="2"/>
      <c r="AG3504" s="2"/>
      <c r="AH3504" s="2">
        <v>5845.3231918929805</v>
      </c>
      <c r="AI3504" s="2"/>
      <c r="AJ3504" s="2"/>
      <c r="AK3504" s="2"/>
      <c r="AL3504" s="2"/>
      <c r="AM3504" s="2"/>
      <c r="AN3504" s="2"/>
      <c r="AO3504" s="2"/>
      <c r="AP3504" s="2"/>
      <c r="AQ3504" s="3">
        <v>0</v>
      </c>
      <c r="AR3504" s="3">
        <v>0</v>
      </c>
      <c r="AS3504" s="3">
        <v>0</v>
      </c>
      <c r="AT3504" s="3">
        <v>0</v>
      </c>
      <c r="AU3504" s="3">
        <v>0</v>
      </c>
      <c r="AV3504" s="3">
        <v>0</v>
      </c>
      <c r="AW3504" s="3">
        <v>0</v>
      </c>
      <c r="AX3504" s="2"/>
      <c r="AY3504" s="2"/>
      <c r="AZ3504" s="2"/>
      <c r="BA3504" s="2"/>
      <c r="BB3504" s="2"/>
      <c r="BC3504" s="2">
        <v>0</v>
      </c>
      <c r="BD3504" s="2"/>
    </row>
    <row r="3505" spans="1:56" x14ac:dyDescent="0.3">
      <c r="A3505" s="2" t="s">
        <v>100</v>
      </c>
      <c r="B3505" s="2"/>
      <c r="C3505" s="2" t="s">
        <v>57</v>
      </c>
      <c r="D3505" s="2" t="s">
        <v>58</v>
      </c>
      <c r="E3505" s="2" t="s">
        <v>109</v>
      </c>
      <c r="F3505" s="2" t="s">
        <v>465</v>
      </c>
      <c r="G3505" s="2" t="s">
        <v>466</v>
      </c>
      <c r="H3505" s="2" t="s">
        <v>313</v>
      </c>
      <c r="I3505" s="2" t="s">
        <v>63</v>
      </c>
      <c r="J3505" s="2" t="s">
        <v>94</v>
      </c>
      <c r="K3505" s="2" t="s">
        <v>80</v>
      </c>
      <c r="L3505" s="2" t="s">
        <v>11</v>
      </c>
      <c r="M3505" s="2" t="s">
        <v>112</v>
      </c>
      <c r="N3505" s="2"/>
      <c r="O3505" s="2"/>
      <c r="P3505" s="2">
        <v>0</v>
      </c>
      <c r="Q3505" s="2" t="s">
        <v>294</v>
      </c>
      <c r="R3505" s="2"/>
      <c r="S3505" s="2"/>
      <c r="T3505" s="2"/>
      <c r="U3505" s="2"/>
      <c r="V3505" s="2"/>
      <c r="W3505" s="2"/>
      <c r="X3505" s="2"/>
      <c r="Y3505" s="2">
        <v>29969.115219314524</v>
      </c>
      <c r="Z3505" s="2">
        <v>25174.056784224202</v>
      </c>
      <c r="AA3505" s="2">
        <v>4795.0584350903237</v>
      </c>
      <c r="AB3505" s="2">
        <v>0.16</v>
      </c>
      <c r="AC3505" s="2"/>
      <c r="AD3505" s="2">
        <v>5</v>
      </c>
      <c r="AE3505" s="2"/>
      <c r="AF3505" s="2"/>
      <c r="AG3505" s="2"/>
      <c r="AH3505" s="2">
        <v>4795.0584350903237</v>
      </c>
      <c r="AI3505" s="2"/>
      <c r="AJ3505" s="2"/>
      <c r="AK3505" s="2"/>
      <c r="AL3505" s="2"/>
      <c r="AM3505" s="2"/>
      <c r="AN3505" s="2"/>
      <c r="AO3505" s="2"/>
      <c r="AP3505" s="2"/>
      <c r="AQ3505" s="3">
        <v>0</v>
      </c>
      <c r="AR3505" s="3">
        <v>0</v>
      </c>
      <c r="AS3505" s="3">
        <v>0</v>
      </c>
      <c r="AT3505" s="3">
        <v>0</v>
      </c>
      <c r="AU3505" s="3">
        <v>0</v>
      </c>
      <c r="AV3505" s="3">
        <v>0</v>
      </c>
      <c r="AW3505" s="3">
        <v>0</v>
      </c>
      <c r="AX3505" s="2"/>
      <c r="AY3505" s="2"/>
      <c r="AZ3505" s="2"/>
      <c r="BA3505" s="2"/>
      <c r="BB3505" s="2"/>
      <c r="BC3505" s="2">
        <v>0</v>
      </c>
      <c r="BD3505" s="2"/>
    </row>
    <row r="3506" spans="1:56" x14ac:dyDescent="0.3">
      <c r="A3506" s="2" t="s">
        <v>101</v>
      </c>
      <c r="B3506" s="2"/>
      <c r="C3506" s="2" t="s">
        <v>57</v>
      </c>
      <c r="D3506" s="2" t="s">
        <v>58</v>
      </c>
      <c r="E3506" s="2" t="s">
        <v>109</v>
      </c>
      <c r="F3506" s="2" t="s">
        <v>465</v>
      </c>
      <c r="G3506" s="2" t="s">
        <v>466</v>
      </c>
      <c r="H3506" s="2" t="s">
        <v>313</v>
      </c>
      <c r="I3506" s="2" t="s">
        <v>63</v>
      </c>
      <c r="J3506" s="2" t="s">
        <v>94</v>
      </c>
      <c r="K3506" s="2" t="s">
        <v>82</v>
      </c>
      <c r="L3506" s="2" t="s">
        <v>11</v>
      </c>
      <c r="M3506" s="2" t="s">
        <v>112</v>
      </c>
      <c r="N3506" s="2"/>
      <c r="O3506" s="2"/>
      <c r="P3506" s="2">
        <v>0</v>
      </c>
      <c r="Q3506" s="2" t="s">
        <v>294</v>
      </c>
      <c r="R3506" s="2"/>
      <c r="S3506" s="2"/>
      <c r="T3506" s="2"/>
      <c r="U3506" s="2"/>
      <c r="V3506" s="2"/>
      <c r="W3506" s="2"/>
      <c r="X3506" s="2"/>
      <c r="Y3506" s="2">
        <v>348296.65207150718</v>
      </c>
      <c r="Z3506" s="2">
        <v>292569.18774006603</v>
      </c>
      <c r="AA3506" s="2">
        <v>55727.464331441151</v>
      </c>
      <c r="AB3506" s="2">
        <v>0.16</v>
      </c>
      <c r="AC3506" s="2"/>
      <c r="AD3506" s="2">
        <v>5</v>
      </c>
      <c r="AE3506" s="2"/>
      <c r="AF3506" s="2"/>
      <c r="AG3506" s="2"/>
      <c r="AH3506" s="2">
        <v>55727.464331441151</v>
      </c>
      <c r="AI3506" s="2"/>
      <c r="AJ3506" s="2"/>
      <c r="AK3506" s="2"/>
      <c r="AL3506" s="2"/>
      <c r="AM3506" s="2"/>
      <c r="AN3506" s="2"/>
      <c r="AO3506" s="2"/>
      <c r="AP3506" s="2"/>
      <c r="AQ3506" s="3">
        <v>0</v>
      </c>
      <c r="AR3506" s="3">
        <v>0</v>
      </c>
      <c r="AS3506" s="3">
        <v>0</v>
      </c>
      <c r="AT3506" s="3">
        <v>0</v>
      </c>
      <c r="AU3506" s="3">
        <v>0</v>
      </c>
      <c r="AV3506" s="3">
        <v>0</v>
      </c>
      <c r="AW3506" s="3">
        <v>0</v>
      </c>
      <c r="AX3506" s="2"/>
      <c r="AY3506" s="2"/>
      <c r="AZ3506" s="2"/>
      <c r="BA3506" s="2"/>
      <c r="BB3506" s="2"/>
      <c r="BC3506" s="2">
        <v>0</v>
      </c>
      <c r="BD3506" s="2"/>
    </row>
    <row r="3507" spans="1:56" x14ac:dyDescent="0.3">
      <c r="A3507" s="2" t="s">
        <v>102</v>
      </c>
      <c r="B3507" s="2"/>
      <c r="C3507" s="2" t="s">
        <v>57</v>
      </c>
      <c r="D3507" s="2" t="s">
        <v>58</v>
      </c>
      <c r="E3507" s="2" t="s">
        <v>109</v>
      </c>
      <c r="F3507" s="2" t="s">
        <v>465</v>
      </c>
      <c r="G3507" s="2" t="s">
        <v>466</v>
      </c>
      <c r="H3507" s="2" t="s">
        <v>313</v>
      </c>
      <c r="I3507" s="2" t="s">
        <v>63</v>
      </c>
      <c r="J3507" s="2" t="s">
        <v>94</v>
      </c>
      <c r="K3507" s="2" t="s">
        <v>84</v>
      </c>
      <c r="L3507" s="2" t="s">
        <v>11</v>
      </c>
      <c r="M3507" s="2" t="s">
        <v>112</v>
      </c>
      <c r="N3507" s="2"/>
      <c r="O3507" s="2"/>
      <c r="P3507" s="2">
        <v>0</v>
      </c>
      <c r="Q3507" s="2" t="s">
        <v>294</v>
      </c>
      <c r="R3507" s="2"/>
      <c r="S3507" s="2"/>
      <c r="T3507" s="2"/>
      <c r="U3507" s="2"/>
      <c r="V3507" s="2"/>
      <c r="W3507" s="2"/>
      <c r="X3507" s="2"/>
      <c r="Y3507" s="2">
        <v>26035.30869370027</v>
      </c>
      <c r="Z3507" s="2">
        <v>21869.659302708227</v>
      </c>
      <c r="AA3507" s="2">
        <v>4165.6493909920437</v>
      </c>
      <c r="AB3507" s="2">
        <v>0.16000000000000003</v>
      </c>
      <c r="AC3507" s="2"/>
      <c r="AD3507" s="2">
        <v>5</v>
      </c>
      <c r="AE3507" s="2"/>
      <c r="AF3507" s="2"/>
      <c r="AG3507" s="2"/>
      <c r="AH3507" s="2">
        <v>4165.6493909920437</v>
      </c>
      <c r="AI3507" s="2"/>
      <c r="AJ3507" s="2"/>
      <c r="AK3507" s="2"/>
      <c r="AL3507" s="2"/>
      <c r="AM3507" s="2"/>
      <c r="AN3507" s="2"/>
      <c r="AO3507" s="2"/>
      <c r="AP3507" s="2"/>
      <c r="AQ3507" s="3">
        <v>0</v>
      </c>
      <c r="AR3507" s="3">
        <v>0</v>
      </c>
      <c r="AS3507" s="3">
        <v>0</v>
      </c>
      <c r="AT3507" s="3">
        <v>0</v>
      </c>
      <c r="AU3507" s="3">
        <v>0</v>
      </c>
      <c r="AV3507" s="3">
        <v>0</v>
      </c>
      <c r="AW3507" s="3">
        <v>0</v>
      </c>
      <c r="AX3507" s="2"/>
      <c r="AY3507" s="2"/>
      <c r="AZ3507" s="2"/>
      <c r="BA3507" s="2"/>
      <c r="BB3507" s="2"/>
      <c r="BC3507" s="2">
        <v>0</v>
      </c>
      <c r="BD3507" s="2"/>
    </row>
    <row r="3508" spans="1:56" x14ac:dyDescent="0.3">
      <c r="A3508" s="2" t="s">
        <v>103</v>
      </c>
      <c r="B3508" s="2"/>
      <c r="C3508" s="2" t="s">
        <v>57</v>
      </c>
      <c r="D3508" s="2" t="s">
        <v>58</v>
      </c>
      <c r="E3508" s="2" t="s">
        <v>109</v>
      </c>
      <c r="F3508" s="2" t="s">
        <v>465</v>
      </c>
      <c r="G3508" s="2" t="s">
        <v>466</v>
      </c>
      <c r="H3508" s="2" t="s">
        <v>313</v>
      </c>
      <c r="I3508" s="2" t="s">
        <v>63</v>
      </c>
      <c r="J3508" s="2" t="s">
        <v>94</v>
      </c>
      <c r="K3508" s="2" t="s">
        <v>86</v>
      </c>
      <c r="L3508" s="2" t="s">
        <v>11</v>
      </c>
      <c r="M3508" s="2" t="s">
        <v>112</v>
      </c>
      <c r="N3508" s="2"/>
      <c r="O3508" s="2"/>
      <c r="P3508" s="2">
        <v>0</v>
      </c>
      <c r="Q3508" s="2" t="s">
        <v>294</v>
      </c>
      <c r="R3508" s="2"/>
      <c r="S3508" s="2"/>
      <c r="T3508" s="2"/>
      <c r="U3508" s="2"/>
      <c r="V3508" s="2"/>
      <c r="W3508" s="2"/>
      <c r="X3508" s="2"/>
      <c r="Y3508" s="2">
        <v>18865.835132233631</v>
      </c>
      <c r="Z3508" s="2">
        <v>15847.30151107625</v>
      </c>
      <c r="AA3508" s="2">
        <v>3018.5336211573808</v>
      </c>
      <c r="AB3508" s="2">
        <v>0.16</v>
      </c>
      <c r="AC3508" s="2"/>
      <c r="AD3508" s="2">
        <v>5</v>
      </c>
      <c r="AE3508" s="2"/>
      <c r="AF3508" s="2"/>
      <c r="AG3508" s="2"/>
      <c r="AH3508" s="2">
        <v>3018.5336211573808</v>
      </c>
      <c r="AI3508" s="2"/>
      <c r="AJ3508" s="2"/>
      <c r="AK3508" s="2"/>
      <c r="AL3508" s="2"/>
      <c r="AM3508" s="2"/>
      <c r="AN3508" s="2"/>
      <c r="AO3508" s="2"/>
      <c r="AP3508" s="2"/>
      <c r="AQ3508" s="3">
        <v>0</v>
      </c>
      <c r="AR3508" s="3">
        <v>0</v>
      </c>
      <c r="AS3508" s="3">
        <v>0</v>
      </c>
      <c r="AT3508" s="3">
        <v>0</v>
      </c>
      <c r="AU3508" s="3">
        <v>0</v>
      </c>
      <c r="AV3508" s="3">
        <v>0</v>
      </c>
      <c r="AW3508" s="3">
        <v>0</v>
      </c>
      <c r="AX3508" s="2"/>
      <c r="AY3508" s="2"/>
      <c r="AZ3508" s="2"/>
      <c r="BA3508" s="2"/>
      <c r="BB3508" s="2"/>
      <c r="BC3508" s="2">
        <v>0</v>
      </c>
      <c r="BD3508" s="2"/>
    </row>
    <row r="3509" spans="1:56" x14ac:dyDescent="0.3">
      <c r="A3509" s="2" t="s">
        <v>104</v>
      </c>
      <c r="B3509" s="2"/>
      <c r="C3509" s="2" t="s">
        <v>57</v>
      </c>
      <c r="D3509" s="2" t="s">
        <v>58</v>
      </c>
      <c r="E3509" s="2" t="s">
        <v>109</v>
      </c>
      <c r="F3509" s="2" t="s">
        <v>465</v>
      </c>
      <c r="G3509" s="2" t="s">
        <v>466</v>
      </c>
      <c r="H3509" s="2" t="s">
        <v>313</v>
      </c>
      <c r="I3509" s="2" t="s">
        <v>63</v>
      </c>
      <c r="J3509" s="2" t="s">
        <v>94</v>
      </c>
      <c r="K3509" s="2" t="s">
        <v>88</v>
      </c>
      <c r="L3509" s="2" t="s">
        <v>11</v>
      </c>
      <c r="M3509" s="2" t="s">
        <v>112</v>
      </c>
      <c r="N3509" s="2"/>
      <c r="O3509" s="2"/>
      <c r="P3509" s="2">
        <v>0</v>
      </c>
      <c r="Q3509" s="2" t="s">
        <v>294</v>
      </c>
      <c r="R3509" s="2"/>
      <c r="S3509" s="2"/>
      <c r="T3509" s="2"/>
      <c r="U3509" s="2"/>
      <c r="V3509" s="2"/>
      <c r="W3509" s="2"/>
      <c r="X3509" s="2"/>
      <c r="Y3509" s="2">
        <v>8240.1373676537514</v>
      </c>
      <c r="Z3509" s="2">
        <v>6921.7153888291514</v>
      </c>
      <c r="AA3509" s="2">
        <v>1318.4219788246003</v>
      </c>
      <c r="AB3509" s="2">
        <v>0.16</v>
      </c>
      <c r="AC3509" s="2"/>
      <c r="AD3509" s="2">
        <v>5</v>
      </c>
      <c r="AE3509" s="2"/>
      <c r="AF3509" s="2"/>
      <c r="AG3509" s="2"/>
      <c r="AH3509" s="2">
        <v>1318.4219788246003</v>
      </c>
      <c r="AI3509" s="2"/>
      <c r="AJ3509" s="2"/>
      <c r="AK3509" s="2"/>
      <c r="AL3509" s="2"/>
      <c r="AM3509" s="2"/>
      <c r="AN3509" s="2"/>
      <c r="AO3509" s="2"/>
      <c r="AP3509" s="2"/>
      <c r="AQ3509" s="3">
        <v>0</v>
      </c>
      <c r="AR3509" s="3">
        <v>0</v>
      </c>
      <c r="AS3509" s="3">
        <v>0</v>
      </c>
      <c r="AT3509" s="3">
        <v>0</v>
      </c>
      <c r="AU3509" s="3">
        <v>0</v>
      </c>
      <c r="AV3509" s="3">
        <v>0</v>
      </c>
      <c r="AW3509" s="3">
        <v>0</v>
      </c>
      <c r="AX3509" s="2"/>
      <c r="AY3509" s="2"/>
      <c r="AZ3509" s="2"/>
      <c r="BA3509" s="2"/>
      <c r="BB3509" s="2"/>
      <c r="BC3509" s="2">
        <v>0</v>
      </c>
      <c r="BD3509" s="2"/>
    </row>
    <row r="3510" spans="1:56" x14ac:dyDescent="0.3">
      <c r="A3510" s="2" t="s">
        <v>105</v>
      </c>
      <c r="B3510" s="2"/>
      <c r="C3510" s="2" t="s">
        <v>57</v>
      </c>
      <c r="D3510" s="2" t="s">
        <v>58</v>
      </c>
      <c r="E3510" s="2" t="s">
        <v>109</v>
      </c>
      <c r="F3510" s="2" t="s">
        <v>465</v>
      </c>
      <c r="G3510" s="2" t="s">
        <v>466</v>
      </c>
      <c r="H3510" s="2" t="s">
        <v>313</v>
      </c>
      <c r="I3510" s="2" t="s">
        <v>63</v>
      </c>
      <c r="J3510" s="2" t="s">
        <v>94</v>
      </c>
      <c r="K3510" s="2" t="s">
        <v>90</v>
      </c>
      <c r="L3510" s="2" t="s">
        <v>11</v>
      </c>
      <c r="M3510" s="2" t="s">
        <v>112</v>
      </c>
      <c r="N3510" s="2"/>
      <c r="O3510" s="2"/>
      <c r="P3510" s="2">
        <v>0</v>
      </c>
      <c r="Q3510" s="2" t="s">
        <v>294</v>
      </c>
      <c r="R3510" s="2"/>
      <c r="S3510" s="2"/>
      <c r="T3510" s="2"/>
      <c r="U3510" s="2"/>
      <c r="V3510" s="2"/>
      <c r="W3510" s="2"/>
      <c r="X3510" s="2"/>
      <c r="Y3510" s="2">
        <v>30794.163230534683</v>
      </c>
      <c r="Z3510" s="2">
        <v>25867.097113649135</v>
      </c>
      <c r="AA3510" s="2">
        <v>4927.0661168855495</v>
      </c>
      <c r="AB3510" s="2">
        <v>0.16</v>
      </c>
      <c r="AC3510" s="2"/>
      <c r="AD3510" s="2">
        <v>5</v>
      </c>
      <c r="AE3510" s="2"/>
      <c r="AF3510" s="2"/>
      <c r="AG3510" s="2"/>
      <c r="AH3510" s="2">
        <v>4927.0661168855495</v>
      </c>
      <c r="AI3510" s="2"/>
      <c r="AJ3510" s="2"/>
      <c r="AK3510" s="2"/>
      <c r="AL3510" s="2"/>
      <c r="AM3510" s="2"/>
      <c r="AN3510" s="2"/>
      <c r="AO3510" s="2"/>
      <c r="AP3510" s="2"/>
      <c r="AQ3510" s="3">
        <v>0</v>
      </c>
      <c r="AR3510" s="3">
        <v>0</v>
      </c>
      <c r="AS3510" s="3">
        <v>0</v>
      </c>
      <c r="AT3510" s="3">
        <v>0</v>
      </c>
      <c r="AU3510" s="3">
        <v>0</v>
      </c>
      <c r="AV3510" s="3">
        <v>0</v>
      </c>
      <c r="AW3510" s="3">
        <v>0</v>
      </c>
      <c r="AX3510" s="2"/>
      <c r="AY3510" s="2"/>
      <c r="AZ3510" s="2"/>
      <c r="BA3510" s="2"/>
      <c r="BB3510" s="2"/>
      <c r="BC3510" s="2">
        <v>0</v>
      </c>
      <c r="BD3510" s="2"/>
    </row>
    <row r="3511" spans="1:56" x14ac:dyDescent="0.3">
      <c r="A3511" s="2" t="s">
        <v>106</v>
      </c>
      <c r="B3511" s="2"/>
      <c r="C3511" s="2" t="s">
        <v>57</v>
      </c>
      <c r="D3511" s="2" t="s">
        <v>58</v>
      </c>
      <c r="E3511" s="2" t="s">
        <v>109</v>
      </c>
      <c r="F3511" s="2" t="s">
        <v>465</v>
      </c>
      <c r="G3511" s="2" t="s">
        <v>466</v>
      </c>
      <c r="H3511" s="2" t="s">
        <v>313</v>
      </c>
      <c r="I3511" s="2" t="s">
        <v>63</v>
      </c>
      <c r="J3511" s="2" t="s">
        <v>94</v>
      </c>
      <c r="K3511" s="2" t="s">
        <v>92</v>
      </c>
      <c r="L3511" s="2" t="s">
        <v>11</v>
      </c>
      <c r="M3511" s="2" t="s">
        <v>112</v>
      </c>
      <c r="N3511" s="2"/>
      <c r="O3511" s="2"/>
      <c r="P3511" s="2">
        <v>0</v>
      </c>
      <c r="Q3511" s="2" t="s">
        <v>294</v>
      </c>
      <c r="R3511" s="2"/>
      <c r="S3511" s="2"/>
      <c r="T3511" s="2"/>
      <c r="U3511" s="2"/>
      <c r="V3511" s="2"/>
      <c r="W3511" s="2"/>
      <c r="X3511" s="2"/>
      <c r="Y3511" s="2">
        <v>3059.104010429764</v>
      </c>
      <c r="Z3511" s="2">
        <v>2569.6473687610019</v>
      </c>
      <c r="AA3511" s="2">
        <v>489.45664166876224</v>
      </c>
      <c r="AB3511" s="2">
        <v>0.16</v>
      </c>
      <c r="AC3511" s="2"/>
      <c r="AD3511" s="2">
        <v>5</v>
      </c>
      <c r="AE3511" s="2"/>
      <c r="AF3511" s="2"/>
      <c r="AG3511" s="2"/>
      <c r="AH3511" s="2">
        <v>489.45664166876224</v>
      </c>
      <c r="AI3511" s="2"/>
      <c r="AJ3511" s="2"/>
      <c r="AK3511" s="2"/>
      <c r="AL3511" s="2"/>
      <c r="AM3511" s="2"/>
      <c r="AN3511" s="2"/>
      <c r="AO3511" s="2"/>
      <c r="AP3511" s="2"/>
      <c r="AQ3511" s="3">
        <v>0</v>
      </c>
      <c r="AR3511" s="3">
        <v>0</v>
      </c>
      <c r="AS3511" s="3">
        <v>0</v>
      </c>
      <c r="AT3511" s="3">
        <v>0</v>
      </c>
      <c r="AU3511" s="3">
        <v>0</v>
      </c>
      <c r="AV3511" s="3">
        <v>0</v>
      </c>
      <c r="AW3511" s="3">
        <v>0</v>
      </c>
      <c r="AX3511" s="2"/>
      <c r="AY3511" s="2"/>
      <c r="AZ3511" s="2"/>
      <c r="BA3511" s="2"/>
      <c r="BB3511" s="2"/>
      <c r="BC3511" s="2">
        <v>0</v>
      </c>
      <c r="BD3511" s="2"/>
    </row>
    <row r="3512" spans="1:56" x14ac:dyDescent="0.3">
      <c r="A3512" s="2" t="s">
        <v>108</v>
      </c>
      <c r="B3512" s="2"/>
      <c r="C3512" s="2" t="s">
        <v>57</v>
      </c>
      <c r="D3512" s="2" t="s">
        <v>58</v>
      </c>
      <c r="E3512" s="2" t="s">
        <v>109</v>
      </c>
      <c r="F3512" s="2" t="s">
        <v>465</v>
      </c>
      <c r="G3512" s="2" t="s">
        <v>466</v>
      </c>
      <c r="H3512" s="2" t="s">
        <v>467</v>
      </c>
      <c r="I3512" s="2" t="s">
        <v>63</v>
      </c>
      <c r="J3512" s="2" t="s">
        <v>111</v>
      </c>
      <c r="K3512" s="2" t="s">
        <v>65</v>
      </c>
      <c r="L3512" s="2" t="s">
        <v>11</v>
      </c>
      <c r="M3512" s="2" t="s">
        <v>125</v>
      </c>
      <c r="N3512" s="2"/>
      <c r="O3512" s="2"/>
      <c r="P3512" s="2">
        <v>0</v>
      </c>
      <c r="Q3512" s="2" t="s">
        <v>294</v>
      </c>
      <c r="R3512" s="2"/>
      <c r="S3512" s="2"/>
      <c r="T3512" s="2"/>
      <c r="U3512" s="2"/>
      <c r="V3512" s="2"/>
      <c r="W3512" s="2"/>
      <c r="X3512" s="2"/>
      <c r="Y3512" s="2">
        <v>40558.163059323371</v>
      </c>
      <c r="Z3512" s="2">
        <v>34068.856969831628</v>
      </c>
      <c r="AA3512" s="2">
        <v>6489.3060894917398</v>
      </c>
      <c r="AB3512" s="2">
        <v>0.16</v>
      </c>
      <c r="AC3512" s="2"/>
      <c r="AD3512" s="2">
        <v>5</v>
      </c>
      <c r="AE3512" s="2"/>
      <c r="AF3512" s="2"/>
      <c r="AG3512" s="2"/>
      <c r="AH3512" s="2">
        <v>6489.3060894917398</v>
      </c>
      <c r="AI3512" s="2"/>
      <c r="AJ3512" s="2"/>
      <c r="AK3512" s="2"/>
      <c r="AL3512" s="2"/>
      <c r="AM3512" s="2"/>
      <c r="AN3512" s="2"/>
      <c r="AO3512" s="2"/>
      <c r="AP3512" s="2"/>
      <c r="AQ3512" s="3">
        <v>0</v>
      </c>
      <c r="AR3512" s="3">
        <v>0</v>
      </c>
      <c r="AS3512" s="3">
        <v>0</v>
      </c>
      <c r="AT3512" s="3">
        <v>0</v>
      </c>
      <c r="AU3512" s="3">
        <v>0</v>
      </c>
      <c r="AV3512" s="3">
        <v>0</v>
      </c>
      <c r="AW3512" s="3">
        <v>0</v>
      </c>
      <c r="AX3512" s="2"/>
      <c r="AY3512" s="2"/>
      <c r="AZ3512" s="2"/>
      <c r="BA3512" s="2"/>
      <c r="BB3512" s="2"/>
      <c r="BC3512" s="2">
        <v>0</v>
      </c>
      <c r="BD3512" s="2"/>
    </row>
    <row r="3513" spans="1:56" x14ac:dyDescent="0.3">
      <c r="A3513" s="2" t="s">
        <v>113</v>
      </c>
      <c r="B3513" s="2"/>
      <c r="C3513" s="2" t="s">
        <v>57</v>
      </c>
      <c r="D3513" s="2" t="s">
        <v>58</v>
      </c>
      <c r="E3513" s="2" t="s">
        <v>109</v>
      </c>
      <c r="F3513" s="2" t="s">
        <v>465</v>
      </c>
      <c r="G3513" s="2" t="s">
        <v>466</v>
      </c>
      <c r="H3513" s="2" t="s">
        <v>467</v>
      </c>
      <c r="I3513" s="2" t="s">
        <v>63</v>
      </c>
      <c r="J3513" s="2" t="s">
        <v>111</v>
      </c>
      <c r="K3513" s="2" t="s">
        <v>70</v>
      </c>
      <c r="L3513" s="2" t="s">
        <v>11</v>
      </c>
      <c r="M3513" s="2" t="s">
        <v>125</v>
      </c>
      <c r="N3513" s="2"/>
      <c r="O3513" s="2"/>
      <c r="P3513" s="2">
        <v>0</v>
      </c>
      <c r="Q3513" s="2" t="s">
        <v>294</v>
      </c>
      <c r="R3513" s="2"/>
      <c r="S3513" s="2"/>
      <c r="T3513" s="2"/>
      <c r="U3513" s="2"/>
      <c r="V3513" s="2"/>
      <c r="W3513" s="2"/>
      <c r="X3513" s="2"/>
      <c r="Y3513" s="2">
        <v>242237.89793970127</v>
      </c>
      <c r="Z3513" s="2">
        <v>203479.83426934906</v>
      </c>
      <c r="AA3513" s="2">
        <v>38758.063670352203</v>
      </c>
      <c r="AB3513" s="2">
        <v>0.16</v>
      </c>
      <c r="AC3513" s="2"/>
      <c r="AD3513" s="2">
        <v>5</v>
      </c>
      <c r="AE3513" s="2"/>
      <c r="AF3513" s="2"/>
      <c r="AG3513" s="2"/>
      <c r="AH3513" s="2">
        <v>38758.063670352203</v>
      </c>
      <c r="AI3513" s="2"/>
      <c r="AJ3513" s="2"/>
      <c r="AK3513" s="2"/>
      <c r="AL3513" s="2"/>
      <c r="AM3513" s="2"/>
      <c r="AN3513" s="2"/>
      <c r="AO3513" s="2"/>
      <c r="AP3513" s="2"/>
      <c r="AQ3513" s="3">
        <v>0</v>
      </c>
      <c r="AR3513" s="3">
        <v>0</v>
      </c>
      <c r="AS3513" s="3">
        <v>0</v>
      </c>
      <c r="AT3513" s="3">
        <v>0</v>
      </c>
      <c r="AU3513" s="3">
        <v>0</v>
      </c>
      <c r="AV3513" s="3">
        <v>0</v>
      </c>
      <c r="AW3513" s="3">
        <v>0</v>
      </c>
      <c r="AX3513" s="2"/>
      <c r="AY3513" s="2"/>
      <c r="AZ3513" s="2"/>
      <c r="BA3513" s="2"/>
      <c r="BB3513" s="2"/>
      <c r="BC3513" s="2">
        <v>0</v>
      </c>
      <c r="BD3513" s="2"/>
    </row>
    <row r="3514" spans="1:56" x14ac:dyDescent="0.3">
      <c r="A3514" s="2" t="s">
        <v>114</v>
      </c>
      <c r="B3514" s="2"/>
      <c r="C3514" s="2" t="s">
        <v>57</v>
      </c>
      <c r="D3514" s="2" t="s">
        <v>58</v>
      </c>
      <c r="E3514" s="2" t="s">
        <v>109</v>
      </c>
      <c r="F3514" s="2" t="s">
        <v>465</v>
      </c>
      <c r="G3514" s="2" t="s">
        <v>466</v>
      </c>
      <c r="H3514" s="2" t="s">
        <v>467</v>
      </c>
      <c r="I3514" s="2" t="s">
        <v>63</v>
      </c>
      <c r="J3514" s="2" t="s">
        <v>111</v>
      </c>
      <c r="K3514" s="2" t="s">
        <v>72</v>
      </c>
      <c r="L3514" s="2" t="s">
        <v>11</v>
      </c>
      <c r="M3514" s="2" t="s">
        <v>125</v>
      </c>
      <c r="N3514" s="2"/>
      <c r="O3514" s="2"/>
      <c r="P3514" s="2">
        <v>0</v>
      </c>
      <c r="Q3514" s="2" t="s">
        <v>294</v>
      </c>
      <c r="R3514" s="2"/>
      <c r="S3514" s="2"/>
      <c r="T3514" s="2"/>
      <c r="U3514" s="2"/>
      <c r="V3514" s="2"/>
      <c r="W3514" s="2"/>
      <c r="X3514" s="2"/>
      <c r="Y3514" s="2">
        <v>97647.706410147191</v>
      </c>
      <c r="Z3514" s="2">
        <v>82024.073384523639</v>
      </c>
      <c r="AA3514" s="2">
        <v>15623.633025623551</v>
      </c>
      <c r="AB3514" s="2">
        <v>0.16</v>
      </c>
      <c r="AC3514" s="2"/>
      <c r="AD3514" s="2">
        <v>5</v>
      </c>
      <c r="AE3514" s="2"/>
      <c r="AF3514" s="2"/>
      <c r="AG3514" s="2"/>
      <c r="AH3514" s="2">
        <v>15623.633025623551</v>
      </c>
      <c r="AI3514" s="2"/>
      <c r="AJ3514" s="2"/>
      <c r="AK3514" s="2"/>
      <c r="AL3514" s="2"/>
      <c r="AM3514" s="2"/>
      <c r="AN3514" s="2"/>
      <c r="AO3514" s="2"/>
      <c r="AP3514" s="2"/>
      <c r="AQ3514" s="3">
        <v>0</v>
      </c>
      <c r="AR3514" s="3">
        <v>0</v>
      </c>
      <c r="AS3514" s="3">
        <v>0</v>
      </c>
      <c r="AT3514" s="3">
        <v>0</v>
      </c>
      <c r="AU3514" s="3">
        <v>0</v>
      </c>
      <c r="AV3514" s="3">
        <v>0</v>
      </c>
      <c r="AW3514" s="3">
        <v>0</v>
      </c>
      <c r="AX3514" s="2"/>
      <c r="AY3514" s="2"/>
      <c r="AZ3514" s="2"/>
      <c r="BA3514" s="2"/>
      <c r="BB3514" s="2"/>
      <c r="BC3514" s="2">
        <v>0</v>
      </c>
      <c r="BD3514" s="2"/>
    </row>
    <row r="3515" spans="1:56" x14ac:dyDescent="0.3">
      <c r="A3515" s="2" t="s">
        <v>115</v>
      </c>
      <c r="B3515" s="2"/>
      <c r="C3515" s="2" t="s">
        <v>57</v>
      </c>
      <c r="D3515" s="2" t="s">
        <v>58</v>
      </c>
      <c r="E3515" s="2" t="s">
        <v>109</v>
      </c>
      <c r="F3515" s="2" t="s">
        <v>465</v>
      </c>
      <c r="G3515" s="2" t="s">
        <v>466</v>
      </c>
      <c r="H3515" s="2" t="s">
        <v>467</v>
      </c>
      <c r="I3515" s="2" t="s">
        <v>63</v>
      </c>
      <c r="J3515" s="2" t="s">
        <v>111</v>
      </c>
      <c r="K3515" s="2" t="s">
        <v>74</v>
      </c>
      <c r="L3515" s="2" t="s">
        <v>11</v>
      </c>
      <c r="M3515" s="2" t="s">
        <v>125</v>
      </c>
      <c r="N3515" s="2"/>
      <c r="O3515" s="2"/>
      <c r="P3515" s="2">
        <v>0</v>
      </c>
      <c r="Q3515" s="2" t="s">
        <v>294</v>
      </c>
      <c r="R3515" s="2"/>
      <c r="S3515" s="2"/>
      <c r="T3515" s="2"/>
      <c r="U3515" s="2"/>
      <c r="V3515" s="2"/>
      <c r="W3515" s="2"/>
      <c r="X3515" s="2"/>
      <c r="Y3515" s="2">
        <v>170444.49831737566</v>
      </c>
      <c r="Z3515" s="2">
        <v>143173.37858659556</v>
      </c>
      <c r="AA3515" s="2">
        <v>27271.119730780105</v>
      </c>
      <c r="AB3515" s="2">
        <v>0.16</v>
      </c>
      <c r="AC3515" s="2"/>
      <c r="AD3515" s="2">
        <v>5</v>
      </c>
      <c r="AE3515" s="2"/>
      <c r="AF3515" s="2"/>
      <c r="AG3515" s="2"/>
      <c r="AH3515" s="2">
        <v>27271.119730780105</v>
      </c>
      <c r="AI3515" s="2"/>
      <c r="AJ3515" s="2"/>
      <c r="AK3515" s="2"/>
      <c r="AL3515" s="2"/>
      <c r="AM3515" s="2"/>
      <c r="AN3515" s="2"/>
      <c r="AO3515" s="2"/>
      <c r="AP3515" s="2"/>
      <c r="AQ3515" s="3">
        <v>0</v>
      </c>
      <c r="AR3515" s="3">
        <v>0</v>
      </c>
      <c r="AS3515" s="3">
        <v>0</v>
      </c>
      <c r="AT3515" s="3">
        <v>0</v>
      </c>
      <c r="AU3515" s="3">
        <v>0</v>
      </c>
      <c r="AV3515" s="3">
        <v>0</v>
      </c>
      <c r="AW3515" s="3">
        <v>0</v>
      </c>
      <c r="AX3515" s="2"/>
      <c r="AY3515" s="2"/>
      <c r="AZ3515" s="2"/>
      <c r="BA3515" s="2"/>
      <c r="BB3515" s="2"/>
      <c r="BC3515" s="2">
        <v>0</v>
      </c>
      <c r="BD3515" s="2"/>
    </row>
    <row r="3516" spans="1:56" x14ac:dyDescent="0.3">
      <c r="A3516" s="2" t="s">
        <v>116</v>
      </c>
      <c r="B3516" s="2"/>
      <c r="C3516" s="2" t="s">
        <v>57</v>
      </c>
      <c r="D3516" s="2" t="s">
        <v>58</v>
      </c>
      <c r="E3516" s="2" t="s">
        <v>109</v>
      </c>
      <c r="F3516" s="2" t="s">
        <v>465</v>
      </c>
      <c r="G3516" s="2" t="s">
        <v>466</v>
      </c>
      <c r="H3516" s="2" t="s">
        <v>467</v>
      </c>
      <c r="I3516" s="2" t="s">
        <v>63</v>
      </c>
      <c r="J3516" s="2" t="s">
        <v>111</v>
      </c>
      <c r="K3516" s="2" t="s">
        <v>76</v>
      </c>
      <c r="L3516" s="2" t="s">
        <v>11</v>
      </c>
      <c r="M3516" s="2" t="s">
        <v>125</v>
      </c>
      <c r="N3516" s="2"/>
      <c r="O3516" s="2"/>
      <c r="P3516" s="2">
        <v>0</v>
      </c>
      <c r="Q3516" s="2" t="s">
        <v>294</v>
      </c>
      <c r="R3516" s="2"/>
      <c r="S3516" s="2"/>
      <c r="T3516" s="2"/>
      <c r="U3516" s="2"/>
      <c r="V3516" s="2"/>
      <c r="W3516" s="2"/>
      <c r="X3516" s="2"/>
      <c r="Y3516" s="2">
        <v>1776004.8544642744</v>
      </c>
      <c r="Z3516" s="2">
        <v>1491844.0777499904</v>
      </c>
      <c r="AA3516" s="2">
        <v>284160.77671428391</v>
      </c>
      <c r="AB3516" s="2">
        <v>0.16</v>
      </c>
      <c r="AC3516" s="2"/>
      <c r="AD3516" s="2">
        <v>5</v>
      </c>
      <c r="AE3516" s="2"/>
      <c r="AF3516" s="2"/>
      <c r="AG3516" s="2"/>
      <c r="AH3516" s="2">
        <v>284160.77671428391</v>
      </c>
      <c r="AI3516" s="2"/>
      <c r="AJ3516" s="2"/>
      <c r="AK3516" s="2"/>
      <c r="AL3516" s="2"/>
      <c r="AM3516" s="2"/>
      <c r="AN3516" s="2"/>
      <c r="AO3516" s="2"/>
      <c r="AP3516" s="2"/>
      <c r="AQ3516" s="3">
        <v>0</v>
      </c>
      <c r="AR3516" s="3">
        <v>0</v>
      </c>
      <c r="AS3516" s="3">
        <v>0</v>
      </c>
      <c r="AT3516" s="3">
        <v>0</v>
      </c>
      <c r="AU3516" s="3">
        <v>0</v>
      </c>
      <c r="AV3516" s="3">
        <v>0</v>
      </c>
      <c r="AW3516" s="3">
        <v>0</v>
      </c>
      <c r="AX3516" s="2"/>
      <c r="AY3516" s="2"/>
      <c r="AZ3516" s="2"/>
      <c r="BA3516" s="2"/>
      <c r="BB3516" s="2"/>
      <c r="BC3516" s="2">
        <v>0</v>
      </c>
      <c r="BD3516" s="2"/>
    </row>
    <row r="3517" spans="1:56" x14ac:dyDescent="0.3">
      <c r="A3517" s="2" t="s">
        <v>117</v>
      </c>
      <c r="B3517" s="2"/>
      <c r="C3517" s="2" t="s">
        <v>57</v>
      </c>
      <c r="D3517" s="2" t="s">
        <v>58</v>
      </c>
      <c r="E3517" s="2" t="s">
        <v>109</v>
      </c>
      <c r="F3517" s="2" t="s">
        <v>465</v>
      </c>
      <c r="G3517" s="2" t="s">
        <v>466</v>
      </c>
      <c r="H3517" s="2" t="s">
        <v>467</v>
      </c>
      <c r="I3517" s="2" t="s">
        <v>63</v>
      </c>
      <c r="J3517" s="2" t="s">
        <v>111</v>
      </c>
      <c r="K3517" s="2" t="s">
        <v>78</v>
      </c>
      <c r="L3517" s="2" t="s">
        <v>11</v>
      </c>
      <c r="M3517" s="2" t="s">
        <v>125</v>
      </c>
      <c r="N3517" s="2"/>
      <c r="O3517" s="2"/>
      <c r="P3517" s="2">
        <v>0</v>
      </c>
      <c r="Q3517" s="2" t="s">
        <v>294</v>
      </c>
      <c r="R3517" s="2"/>
      <c r="S3517" s="2"/>
      <c r="T3517" s="2"/>
      <c r="U3517" s="2"/>
      <c r="V3517" s="2"/>
      <c r="W3517" s="2"/>
      <c r="X3517" s="2"/>
      <c r="Y3517" s="2">
        <v>197035.65509167683</v>
      </c>
      <c r="Z3517" s="2">
        <v>165509.95027700852</v>
      </c>
      <c r="AA3517" s="2">
        <v>31525.704814668294</v>
      </c>
      <c r="AB3517" s="2">
        <v>0.16</v>
      </c>
      <c r="AC3517" s="2"/>
      <c r="AD3517" s="2">
        <v>5</v>
      </c>
      <c r="AE3517" s="2"/>
      <c r="AF3517" s="2"/>
      <c r="AG3517" s="2"/>
      <c r="AH3517" s="2">
        <v>31525.704814668294</v>
      </c>
      <c r="AI3517" s="2"/>
      <c r="AJ3517" s="2"/>
      <c r="AK3517" s="2"/>
      <c r="AL3517" s="2"/>
      <c r="AM3517" s="2"/>
      <c r="AN3517" s="2"/>
      <c r="AO3517" s="2"/>
      <c r="AP3517" s="2"/>
      <c r="AQ3517" s="3">
        <v>0</v>
      </c>
      <c r="AR3517" s="3">
        <v>0</v>
      </c>
      <c r="AS3517" s="3">
        <v>0</v>
      </c>
      <c r="AT3517" s="3">
        <v>0</v>
      </c>
      <c r="AU3517" s="3">
        <v>0</v>
      </c>
      <c r="AV3517" s="3">
        <v>0</v>
      </c>
      <c r="AW3517" s="3">
        <v>0</v>
      </c>
      <c r="AX3517" s="2"/>
      <c r="AY3517" s="2"/>
      <c r="AZ3517" s="2"/>
      <c r="BA3517" s="2"/>
      <c r="BB3517" s="2"/>
      <c r="BC3517" s="2">
        <v>0</v>
      </c>
      <c r="BD3517" s="2"/>
    </row>
    <row r="3518" spans="1:56" x14ac:dyDescent="0.3">
      <c r="A3518" s="2" t="s">
        <v>118</v>
      </c>
      <c r="B3518" s="2"/>
      <c r="C3518" s="2" t="s">
        <v>57</v>
      </c>
      <c r="D3518" s="2" t="s">
        <v>58</v>
      </c>
      <c r="E3518" s="2" t="s">
        <v>109</v>
      </c>
      <c r="F3518" s="2" t="s">
        <v>465</v>
      </c>
      <c r="G3518" s="2" t="s">
        <v>466</v>
      </c>
      <c r="H3518" s="2" t="s">
        <v>467</v>
      </c>
      <c r="I3518" s="2" t="s">
        <v>63</v>
      </c>
      <c r="J3518" s="2" t="s">
        <v>111</v>
      </c>
      <c r="K3518" s="2" t="s">
        <v>80</v>
      </c>
      <c r="L3518" s="2" t="s">
        <v>11</v>
      </c>
      <c r="M3518" s="2" t="s">
        <v>125</v>
      </c>
      <c r="N3518" s="2"/>
      <c r="O3518" s="2"/>
      <c r="P3518" s="2">
        <v>0</v>
      </c>
      <c r="Q3518" s="2" t="s">
        <v>294</v>
      </c>
      <c r="R3518" s="2"/>
      <c r="S3518" s="2"/>
      <c r="T3518" s="2"/>
      <c r="U3518" s="2"/>
      <c r="V3518" s="2"/>
      <c r="W3518" s="2"/>
      <c r="X3518" s="2"/>
      <c r="Y3518" s="2">
        <v>161633.06094923196</v>
      </c>
      <c r="Z3518" s="2">
        <v>135771.77119735486</v>
      </c>
      <c r="AA3518" s="2">
        <v>25861.289751877113</v>
      </c>
      <c r="AB3518" s="2">
        <v>0.16</v>
      </c>
      <c r="AC3518" s="2"/>
      <c r="AD3518" s="2">
        <v>5</v>
      </c>
      <c r="AE3518" s="2"/>
      <c r="AF3518" s="2"/>
      <c r="AG3518" s="2"/>
      <c r="AH3518" s="2">
        <v>25861.289751877113</v>
      </c>
      <c r="AI3518" s="2"/>
      <c r="AJ3518" s="2"/>
      <c r="AK3518" s="2"/>
      <c r="AL3518" s="2"/>
      <c r="AM3518" s="2"/>
      <c r="AN3518" s="2"/>
      <c r="AO3518" s="2"/>
      <c r="AP3518" s="2"/>
      <c r="AQ3518" s="3">
        <v>0</v>
      </c>
      <c r="AR3518" s="3">
        <v>0</v>
      </c>
      <c r="AS3518" s="3">
        <v>0</v>
      </c>
      <c r="AT3518" s="3">
        <v>0</v>
      </c>
      <c r="AU3518" s="3">
        <v>0</v>
      </c>
      <c r="AV3518" s="3">
        <v>0</v>
      </c>
      <c r="AW3518" s="3">
        <v>0</v>
      </c>
      <c r="AX3518" s="2"/>
      <c r="AY3518" s="2"/>
      <c r="AZ3518" s="2"/>
      <c r="BA3518" s="2"/>
      <c r="BB3518" s="2"/>
      <c r="BC3518" s="2">
        <v>0</v>
      </c>
      <c r="BD3518" s="2"/>
    </row>
    <row r="3519" spans="1:56" x14ac:dyDescent="0.3">
      <c r="A3519" s="2" t="s">
        <v>119</v>
      </c>
      <c r="B3519" s="2"/>
      <c r="C3519" s="2" t="s">
        <v>57</v>
      </c>
      <c r="D3519" s="2" t="s">
        <v>58</v>
      </c>
      <c r="E3519" s="2" t="s">
        <v>109</v>
      </c>
      <c r="F3519" s="2" t="s">
        <v>465</v>
      </c>
      <c r="G3519" s="2" t="s">
        <v>466</v>
      </c>
      <c r="H3519" s="2" t="s">
        <v>467</v>
      </c>
      <c r="I3519" s="2" t="s">
        <v>63</v>
      </c>
      <c r="J3519" s="2" t="s">
        <v>111</v>
      </c>
      <c r="K3519" s="2" t="s">
        <v>82</v>
      </c>
      <c r="L3519" s="2" t="s">
        <v>11</v>
      </c>
      <c r="M3519" s="2" t="s">
        <v>125</v>
      </c>
      <c r="N3519" s="2"/>
      <c r="O3519" s="2"/>
      <c r="P3519" s="2">
        <v>0</v>
      </c>
      <c r="Q3519" s="2" t="s">
        <v>294</v>
      </c>
      <c r="R3519" s="2"/>
      <c r="S3519" s="2"/>
      <c r="T3519" s="2"/>
      <c r="U3519" s="2"/>
      <c r="V3519" s="2"/>
      <c r="W3519" s="2"/>
      <c r="X3519" s="2"/>
      <c r="Y3519" s="2">
        <v>1878475.6776267439</v>
      </c>
      <c r="Z3519" s="2">
        <v>1577919.5692064648</v>
      </c>
      <c r="AA3519" s="2">
        <v>300556.10842027905</v>
      </c>
      <c r="AB3519" s="2">
        <v>0.16</v>
      </c>
      <c r="AC3519" s="2"/>
      <c r="AD3519" s="2">
        <v>5</v>
      </c>
      <c r="AE3519" s="2"/>
      <c r="AF3519" s="2"/>
      <c r="AG3519" s="2"/>
      <c r="AH3519" s="2">
        <v>300556.10842027905</v>
      </c>
      <c r="AI3519" s="2"/>
      <c r="AJ3519" s="2"/>
      <c r="AK3519" s="2"/>
      <c r="AL3519" s="2"/>
      <c r="AM3519" s="2"/>
      <c r="AN3519" s="2"/>
      <c r="AO3519" s="2"/>
      <c r="AP3519" s="2"/>
      <c r="AQ3519" s="3">
        <v>0</v>
      </c>
      <c r="AR3519" s="3">
        <v>0</v>
      </c>
      <c r="AS3519" s="3">
        <v>0</v>
      </c>
      <c r="AT3519" s="3">
        <v>0</v>
      </c>
      <c r="AU3519" s="3">
        <v>0</v>
      </c>
      <c r="AV3519" s="3">
        <v>0</v>
      </c>
      <c r="AW3519" s="3">
        <v>0</v>
      </c>
      <c r="AX3519" s="2"/>
      <c r="AY3519" s="2"/>
      <c r="AZ3519" s="2"/>
      <c r="BA3519" s="2"/>
      <c r="BB3519" s="2"/>
      <c r="BC3519" s="2">
        <v>0</v>
      </c>
      <c r="BD3519" s="2"/>
    </row>
    <row r="3520" spans="1:56" x14ac:dyDescent="0.3">
      <c r="A3520" s="2" t="s">
        <v>120</v>
      </c>
      <c r="B3520" s="2"/>
      <c r="C3520" s="2" t="s">
        <v>57</v>
      </c>
      <c r="D3520" s="2" t="s">
        <v>58</v>
      </c>
      <c r="E3520" s="2" t="s">
        <v>109</v>
      </c>
      <c r="F3520" s="2" t="s">
        <v>465</v>
      </c>
      <c r="G3520" s="2" t="s">
        <v>466</v>
      </c>
      <c r="H3520" s="2" t="s">
        <v>467</v>
      </c>
      <c r="I3520" s="2" t="s">
        <v>63</v>
      </c>
      <c r="J3520" s="2" t="s">
        <v>111</v>
      </c>
      <c r="K3520" s="2" t="s">
        <v>84</v>
      </c>
      <c r="L3520" s="2" t="s">
        <v>11</v>
      </c>
      <c r="M3520" s="2" t="s">
        <v>125</v>
      </c>
      <c r="N3520" s="2"/>
      <c r="O3520" s="2"/>
      <c r="P3520" s="2">
        <v>0</v>
      </c>
      <c r="Q3520" s="2" t="s">
        <v>294</v>
      </c>
      <c r="R3520" s="2"/>
      <c r="S3520" s="2"/>
      <c r="T3520" s="2"/>
      <c r="U3520" s="2"/>
      <c r="V3520" s="2"/>
      <c r="W3520" s="2"/>
      <c r="X3520" s="2"/>
      <c r="Y3520" s="2">
        <v>140416.77936558545</v>
      </c>
      <c r="Z3520" s="2">
        <v>117950.09466709178</v>
      </c>
      <c r="AA3520" s="2">
        <v>22466.684698493671</v>
      </c>
      <c r="AB3520" s="2">
        <v>0.16</v>
      </c>
      <c r="AC3520" s="2"/>
      <c r="AD3520" s="2">
        <v>5</v>
      </c>
      <c r="AE3520" s="2"/>
      <c r="AF3520" s="2"/>
      <c r="AG3520" s="2"/>
      <c r="AH3520" s="2">
        <v>22466.684698493671</v>
      </c>
      <c r="AI3520" s="2"/>
      <c r="AJ3520" s="2"/>
      <c r="AK3520" s="2"/>
      <c r="AL3520" s="2"/>
      <c r="AM3520" s="2"/>
      <c r="AN3520" s="2"/>
      <c r="AO3520" s="2"/>
      <c r="AP3520" s="2"/>
      <c r="AQ3520" s="3">
        <v>0</v>
      </c>
      <c r="AR3520" s="3">
        <v>0</v>
      </c>
      <c r="AS3520" s="3">
        <v>0</v>
      </c>
      <c r="AT3520" s="3">
        <v>0</v>
      </c>
      <c r="AU3520" s="3">
        <v>0</v>
      </c>
      <c r="AV3520" s="3">
        <v>0</v>
      </c>
      <c r="AW3520" s="3">
        <v>0</v>
      </c>
      <c r="AX3520" s="2"/>
      <c r="AY3520" s="2"/>
      <c r="AZ3520" s="2"/>
      <c r="BA3520" s="2"/>
      <c r="BB3520" s="2"/>
      <c r="BC3520" s="2">
        <v>0</v>
      </c>
      <c r="BD3520" s="2"/>
    </row>
    <row r="3521" spans="1:56" x14ac:dyDescent="0.3">
      <c r="A3521" s="2" t="s">
        <v>121</v>
      </c>
      <c r="B3521" s="2"/>
      <c r="C3521" s="2" t="s">
        <v>57</v>
      </c>
      <c r="D3521" s="2" t="s">
        <v>58</v>
      </c>
      <c r="E3521" s="2" t="s">
        <v>109</v>
      </c>
      <c r="F3521" s="2" t="s">
        <v>465</v>
      </c>
      <c r="G3521" s="2" t="s">
        <v>466</v>
      </c>
      <c r="H3521" s="2" t="s">
        <v>467</v>
      </c>
      <c r="I3521" s="2" t="s">
        <v>63</v>
      </c>
      <c r="J3521" s="2" t="s">
        <v>111</v>
      </c>
      <c r="K3521" s="2" t="s">
        <v>86</v>
      </c>
      <c r="L3521" s="2" t="s">
        <v>11</v>
      </c>
      <c r="M3521" s="2" t="s">
        <v>125</v>
      </c>
      <c r="N3521" s="2"/>
      <c r="O3521" s="2"/>
      <c r="P3521" s="2">
        <v>0</v>
      </c>
      <c r="Q3521" s="2" t="s">
        <v>294</v>
      </c>
      <c r="R3521" s="2"/>
      <c r="S3521" s="2"/>
      <c r="T3521" s="2"/>
      <c r="U3521" s="2"/>
      <c r="V3521" s="2"/>
      <c r="W3521" s="2"/>
      <c r="X3521" s="2"/>
      <c r="Y3521" s="2">
        <v>101749.50643558502</v>
      </c>
      <c r="Z3521" s="2">
        <v>85469.585405891412</v>
      </c>
      <c r="AA3521" s="2">
        <v>16279.921029693603</v>
      </c>
      <c r="AB3521" s="2">
        <v>0.16</v>
      </c>
      <c r="AC3521" s="2"/>
      <c r="AD3521" s="2">
        <v>5</v>
      </c>
      <c r="AE3521" s="2"/>
      <c r="AF3521" s="2"/>
      <c r="AG3521" s="2"/>
      <c r="AH3521" s="2">
        <v>16279.921029693603</v>
      </c>
      <c r="AI3521" s="2"/>
      <c r="AJ3521" s="2"/>
      <c r="AK3521" s="2"/>
      <c r="AL3521" s="2"/>
      <c r="AM3521" s="2"/>
      <c r="AN3521" s="2"/>
      <c r="AO3521" s="2"/>
      <c r="AP3521" s="2"/>
      <c r="AQ3521" s="3">
        <v>0</v>
      </c>
      <c r="AR3521" s="3">
        <v>0</v>
      </c>
      <c r="AS3521" s="3">
        <v>0</v>
      </c>
      <c r="AT3521" s="3">
        <v>0</v>
      </c>
      <c r="AU3521" s="3">
        <v>0</v>
      </c>
      <c r="AV3521" s="3">
        <v>0</v>
      </c>
      <c r="AW3521" s="3">
        <v>0</v>
      </c>
      <c r="AX3521" s="2"/>
      <c r="AY3521" s="2"/>
      <c r="AZ3521" s="2"/>
      <c r="BA3521" s="2"/>
      <c r="BB3521" s="2"/>
      <c r="BC3521" s="2">
        <v>0</v>
      </c>
      <c r="BD3521" s="2"/>
    </row>
    <row r="3522" spans="1:56" x14ac:dyDescent="0.3">
      <c r="A3522" s="2" t="s">
        <v>122</v>
      </c>
      <c r="B3522" s="2"/>
      <c r="C3522" s="2" t="s">
        <v>57</v>
      </c>
      <c r="D3522" s="2" t="s">
        <v>58</v>
      </c>
      <c r="E3522" s="2" t="s">
        <v>109</v>
      </c>
      <c r="F3522" s="2" t="s">
        <v>465</v>
      </c>
      <c r="G3522" s="2" t="s">
        <v>466</v>
      </c>
      <c r="H3522" s="2" t="s">
        <v>467</v>
      </c>
      <c r="I3522" s="2" t="s">
        <v>63</v>
      </c>
      <c r="J3522" s="2" t="s">
        <v>111</v>
      </c>
      <c r="K3522" s="2" t="s">
        <v>88</v>
      </c>
      <c r="L3522" s="2" t="s">
        <v>11</v>
      </c>
      <c r="M3522" s="2" t="s">
        <v>125</v>
      </c>
      <c r="N3522" s="2"/>
      <c r="O3522" s="2"/>
      <c r="P3522" s="2">
        <v>0</v>
      </c>
      <c r="Q3522" s="2" t="s">
        <v>294</v>
      </c>
      <c r="R3522" s="2"/>
      <c r="S3522" s="2"/>
      <c r="T3522" s="2"/>
      <c r="U3522" s="2"/>
      <c r="V3522" s="2"/>
      <c r="W3522" s="2"/>
      <c r="X3522" s="2"/>
      <c r="Y3522" s="2">
        <v>44441.706611256639</v>
      </c>
      <c r="Z3522" s="2">
        <v>37331.033553455578</v>
      </c>
      <c r="AA3522" s="2">
        <v>7110.673057801062</v>
      </c>
      <c r="AB3522" s="2">
        <v>0.16</v>
      </c>
      <c r="AC3522" s="2"/>
      <c r="AD3522" s="2">
        <v>5</v>
      </c>
      <c r="AE3522" s="2"/>
      <c r="AF3522" s="2"/>
      <c r="AG3522" s="2"/>
      <c r="AH3522" s="2">
        <v>7110.673057801062</v>
      </c>
      <c r="AI3522" s="2"/>
      <c r="AJ3522" s="2"/>
      <c r="AK3522" s="2"/>
      <c r="AL3522" s="2"/>
      <c r="AM3522" s="2"/>
      <c r="AN3522" s="2"/>
      <c r="AO3522" s="2"/>
      <c r="AP3522" s="2"/>
      <c r="AQ3522" s="3">
        <v>0</v>
      </c>
      <c r="AR3522" s="3">
        <v>0</v>
      </c>
      <c r="AS3522" s="3">
        <v>0</v>
      </c>
      <c r="AT3522" s="3">
        <v>0</v>
      </c>
      <c r="AU3522" s="3">
        <v>0</v>
      </c>
      <c r="AV3522" s="3">
        <v>0</v>
      </c>
      <c r="AW3522" s="3">
        <v>0</v>
      </c>
      <c r="AX3522" s="2"/>
      <c r="AY3522" s="2"/>
      <c r="AZ3522" s="2"/>
      <c r="BA3522" s="2"/>
      <c r="BB3522" s="2"/>
      <c r="BC3522" s="2">
        <v>0</v>
      </c>
      <c r="BD3522" s="2"/>
    </row>
    <row r="3523" spans="1:56" x14ac:dyDescent="0.3">
      <c r="A3523" s="2" t="s">
        <v>123</v>
      </c>
      <c r="B3523" s="2"/>
      <c r="C3523" s="2" t="s">
        <v>57</v>
      </c>
      <c r="D3523" s="2" t="s">
        <v>58</v>
      </c>
      <c r="E3523" s="2" t="s">
        <v>109</v>
      </c>
      <c r="F3523" s="2" t="s">
        <v>465</v>
      </c>
      <c r="G3523" s="2" t="s">
        <v>466</v>
      </c>
      <c r="H3523" s="2" t="s">
        <v>467</v>
      </c>
      <c r="I3523" s="2" t="s">
        <v>63</v>
      </c>
      <c r="J3523" s="2" t="s">
        <v>111</v>
      </c>
      <c r="K3523" s="2" t="s">
        <v>90</v>
      </c>
      <c r="L3523" s="2" t="s">
        <v>11</v>
      </c>
      <c r="M3523" s="2" t="s">
        <v>125</v>
      </c>
      <c r="N3523" s="2"/>
      <c r="O3523" s="2"/>
      <c r="P3523" s="2">
        <v>0</v>
      </c>
      <c r="Q3523" s="2" t="s">
        <v>294</v>
      </c>
      <c r="R3523" s="2"/>
      <c r="S3523" s="2"/>
      <c r="T3523" s="2"/>
      <c r="U3523" s="2"/>
      <c r="V3523" s="2"/>
      <c r="W3523" s="2"/>
      <c r="X3523" s="2"/>
      <c r="Y3523" s="2">
        <v>166082.80993455186</v>
      </c>
      <c r="Z3523" s="2">
        <v>139509.56034502355</v>
      </c>
      <c r="AA3523" s="2">
        <v>26573.249589528299</v>
      </c>
      <c r="AB3523" s="2">
        <v>0.16</v>
      </c>
      <c r="AC3523" s="2"/>
      <c r="AD3523" s="2">
        <v>5</v>
      </c>
      <c r="AE3523" s="2"/>
      <c r="AF3523" s="2"/>
      <c r="AG3523" s="2"/>
      <c r="AH3523" s="2">
        <v>26573.249589528299</v>
      </c>
      <c r="AI3523" s="2"/>
      <c r="AJ3523" s="2"/>
      <c r="AK3523" s="2"/>
      <c r="AL3523" s="2"/>
      <c r="AM3523" s="2"/>
      <c r="AN3523" s="2"/>
      <c r="AO3523" s="2"/>
      <c r="AP3523" s="2"/>
      <c r="AQ3523" s="3">
        <v>0</v>
      </c>
      <c r="AR3523" s="3">
        <v>0</v>
      </c>
      <c r="AS3523" s="3">
        <v>0</v>
      </c>
      <c r="AT3523" s="3">
        <v>0</v>
      </c>
      <c r="AU3523" s="3">
        <v>0</v>
      </c>
      <c r="AV3523" s="3">
        <v>0</v>
      </c>
      <c r="AW3523" s="3">
        <v>0</v>
      </c>
      <c r="AX3523" s="2"/>
      <c r="AY3523" s="2"/>
      <c r="AZ3523" s="2"/>
      <c r="BA3523" s="2"/>
      <c r="BB3523" s="2"/>
      <c r="BC3523" s="2">
        <v>0</v>
      </c>
      <c r="BD3523" s="2"/>
    </row>
    <row r="3524" spans="1:56" x14ac:dyDescent="0.3">
      <c r="A3524" s="2" t="s">
        <v>124</v>
      </c>
      <c r="B3524" s="2"/>
      <c r="C3524" s="2" t="s">
        <v>57</v>
      </c>
      <c r="D3524" s="2" t="s">
        <v>58</v>
      </c>
      <c r="E3524" s="2" t="s">
        <v>109</v>
      </c>
      <c r="F3524" s="2" t="s">
        <v>465</v>
      </c>
      <c r="G3524" s="2" t="s">
        <v>466</v>
      </c>
      <c r="H3524" s="2" t="s">
        <v>467</v>
      </c>
      <c r="I3524" s="2" t="s">
        <v>63</v>
      </c>
      <c r="J3524" s="2" t="s">
        <v>111</v>
      </c>
      <c r="K3524" s="2" t="s">
        <v>92</v>
      </c>
      <c r="L3524" s="2" t="s">
        <v>11</v>
      </c>
      <c r="M3524" s="2" t="s">
        <v>125</v>
      </c>
      <c r="N3524" s="2"/>
      <c r="O3524" s="2"/>
      <c r="P3524" s="2">
        <v>0</v>
      </c>
      <c r="Q3524" s="2" t="s">
        <v>294</v>
      </c>
      <c r="R3524" s="2"/>
      <c r="S3524" s="2"/>
      <c r="T3524" s="2"/>
      <c r="U3524" s="2"/>
      <c r="V3524" s="2"/>
      <c r="W3524" s="2"/>
      <c r="X3524" s="2"/>
      <c r="Y3524" s="2">
        <v>16498.730130978565</v>
      </c>
      <c r="Z3524" s="2">
        <v>13858.933310021996</v>
      </c>
      <c r="AA3524" s="2">
        <v>2639.7968209565706</v>
      </c>
      <c r="AB3524" s="2">
        <v>0.16</v>
      </c>
      <c r="AC3524" s="2"/>
      <c r="AD3524" s="2">
        <v>5</v>
      </c>
      <c r="AE3524" s="2"/>
      <c r="AF3524" s="2"/>
      <c r="AG3524" s="2"/>
      <c r="AH3524" s="2">
        <v>2639.7968209565706</v>
      </c>
      <c r="AI3524" s="2"/>
      <c r="AJ3524" s="2"/>
      <c r="AK3524" s="2"/>
      <c r="AL3524" s="2"/>
      <c r="AM3524" s="2"/>
      <c r="AN3524" s="2"/>
      <c r="AO3524" s="2"/>
      <c r="AP3524" s="2"/>
      <c r="AQ3524" s="3">
        <v>0</v>
      </c>
      <c r="AR3524" s="3">
        <v>0</v>
      </c>
      <c r="AS3524" s="3">
        <v>0</v>
      </c>
      <c r="AT3524" s="3">
        <v>0</v>
      </c>
      <c r="AU3524" s="3">
        <v>0</v>
      </c>
      <c r="AV3524" s="3">
        <v>0</v>
      </c>
      <c r="AW3524" s="3">
        <v>0</v>
      </c>
      <c r="AX3524" s="2"/>
      <c r="AY3524" s="2"/>
      <c r="AZ3524" s="2"/>
      <c r="BA3524" s="2"/>
      <c r="BB3524" s="2"/>
      <c r="BC3524" s="2">
        <v>0</v>
      </c>
      <c r="BD3524" s="2"/>
    </row>
    <row r="3525" spans="1:56" x14ac:dyDescent="0.3">
      <c r="A3525" s="2" t="s">
        <v>93</v>
      </c>
      <c r="B3525" s="2"/>
      <c r="C3525" s="2" t="s">
        <v>57</v>
      </c>
      <c r="D3525" s="2" t="s">
        <v>58</v>
      </c>
      <c r="E3525" s="2" t="s">
        <v>109</v>
      </c>
      <c r="F3525" s="2" t="s">
        <v>465</v>
      </c>
      <c r="G3525" s="2" t="s">
        <v>466</v>
      </c>
      <c r="H3525" s="2" t="s">
        <v>313</v>
      </c>
      <c r="I3525" s="2" t="s">
        <v>63</v>
      </c>
      <c r="J3525" s="2" t="s">
        <v>94</v>
      </c>
      <c r="K3525" s="2" t="s">
        <v>65</v>
      </c>
      <c r="L3525" s="2" t="s">
        <v>11</v>
      </c>
      <c r="M3525" s="2" t="s">
        <v>125</v>
      </c>
      <c r="N3525" s="2"/>
      <c r="O3525" s="2"/>
      <c r="P3525" s="2">
        <v>0</v>
      </c>
      <c r="Q3525" s="2" t="s">
        <v>294</v>
      </c>
      <c r="R3525" s="2"/>
      <c r="S3525" s="2"/>
      <c r="T3525" s="2"/>
      <c r="U3525" s="2"/>
      <c r="V3525" s="2"/>
      <c r="W3525" s="2"/>
      <c r="X3525" s="2"/>
      <c r="Y3525" s="2">
        <v>40558.163059323371</v>
      </c>
      <c r="Z3525" s="2">
        <v>34068.856969831628</v>
      </c>
      <c r="AA3525" s="2">
        <v>6489.3060894917398</v>
      </c>
      <c r="AB3525" s="2">
        <v>0.16</v>
      </c>
      <c r="AC3525" s="2"/>
      <c r="AD3525" s="2">
        <v>5</v>
      </c>
      <c r="AE3525" s="2"/>
      <c r="AF3525" s="2"/>
      <c r="AG3525" s="2"/>
      <c r="AH3525" s="2">
        <v>6489.3060894917398</v>
      </c>
      <c r="AI3525" s="2"/>
      <c r="AJ3525" s="2"/>
      <c r="AK3525" s="2"/>
      <c r="AL3525" s="2"/>
      <c r="AM3525" s="2"/>
      <c r="AN3525" s="2"/>
      <c r="AO3525" s="2"/>
      <c r="AP3525" s="2"/>
      <c r="AQ3525" s="3">
        <v>0</v>
      </c>
      <c r="AR3525" s="3">
        <v>0</v>
      </c>
      <c r="AS3525" s="3">
        <v>0</v>
      </c>
      <c r="AT3525" s="3">
        <v>0</v>
      </c>
      <c r="AU3525" s="3">
        <v>0</v>
      </c>
      <c r="AV3525" s="3">
        <v>0</v>
      </c>
      <c r="AW3525" s="3">
        <v>0</v>
      </c>
      <c r="AX3525" s="2"/>
      <c r="AY3525" s="2"/>
      <c r="AZ3525" s="2"/>
      <c r="BA3525" s="2"/>
      <c r="BB3525" s="2"/>
      <c r="BC3525" s="2">
        <v>0</v>
      </c>
      <c r="BD3525" s="2"/>
    </row>
    <row r="3526" spans="1:56" x14ac:dyDescent="0.3">
      <c r="A3526" s="2" t="s">
        <v>95</v>
      </c>
      <c r="B3526" s="2"/>
      <c r="C3526" s="2" t="s">
        <v>57</v>
      </c>
      <c r="D3526" s="2" t="s">
        <v>58</v>
      </c>
      <c r="E3526" s="2" t="s">
        <v>109</v>
      </c>
      <c r="F3526" s="2" t="s">
        <v>465</v>
      </c>
      <c r="G3526" s="2" t="s">
        <v>466</v>
      </c>
      <c r="H3526" s="2" t="s">
        <v>313</v>
      </c>
      <c r="I3526" s="2" t="s">
        <v>63</v>
      </c>
      <c r="J3526" s="2" t="s">
        <v>94</v>
      </c>
      <c r="K3526" s="2" t="s">
        <v>70</v>
      </c>
      <c r="L3526" s="2" t="s">
        <v>11</v>
      </c>
      <c r="M3526" s="2" t="s">
        <v>125</v>
      </c>
      <c r="N3526" s="2"/>
      <c r="O3526" s="2"/>
      <c r="P3526" s="2">
        <v>0</v>
      </c>
      <c r="Q3526" s="2" t="s">
        <v>294</v>
      </c>
      <c r="R3526" s="2"/>
      <c r="S3526" s="2"/>
      <c r="T3526" s="2"/>
      <c r="U3526" s="2"/>
      <c r="V3526" s="2"/>
      <c r="W3526" s="2"/>
      <c r="X3526" s="2"/>
      <c r="Y3526" s="2">
        <v>242237.89793970127</v>
      </c>
      <c r="Z3526" s="2">
        <v>203479.83426934906</v>
      </c>
      <c r="AA3526" s="2">
        <v>38758.063670352203</v>
      </c>
      <c r="AB3526" s="2">
        <v>0.16</v>
      </c>
      <c r="AC3526" s="2"/>
      <c r="AD3526" s="2">
        <v>5</v>
      </c>
      <c r="AE3526" s="2"/>
      <c r="AF3526" s="2"/>
      <c r="AG3526" s="2"/>
      <c r="AH3526" s="2">
        <v>38758.063670352203</v>
      </c>
      <c r="AI3526" s="2"/>
      <c r="AJ3526" s="2"/>
      <c r="AK3526" s="2"/>
      <c r="AL3526" s="2"/>
      <c r="AM3526" s="2"/>
      <c r="AN3526" s="2"/>
      <c r="AO3526" s="2"/>
      <c r="AP3526" s="2"/>
      <c r="AQ3526" s="3">
        <v>0</v>
      </c>
      <c r="AR3526" s="3">
        <v>0</v>
      </c>
      <c r="AS3526" s="3">
        <v>0</v>
      </c>
      <c r="AT3526" s="3">
        <v>0</v>
      </c>
      <c r="AU3526" s="3">
        <v>0</v>
      </c>
      <c r="AV3526" s="3">
        <v>0</v>
      </c>
      <c r="AW3526" s="3">
        <v>0</v>
      </c>
      <c r="AX3526" s="2"/>
      <c r="AY3526" s="2"/>
      <c r="AZ3526" s="2"/>
      <c r="BA3526" s="2"/>
      <c r="BB3526" s="2"/>
      <c r="BC3526" s="2">
        <v>0</v>
      </c>
      <c r="BD3526" s="2"/>
    </row>
    <row r="3527" spans="1:56" x14ac:dyDescent="0.3">
      <c r="A3527" s="2" t="s">
        <v>96</v>
      </c>
      <c r="B3527" s="2"/>
      <c r="C3527" s="2" t="s">
        <v>57</v>
      </c>
      <c r="D3527" s="2" t="s">
        <v>58</v>
      </c>
      <c r="E3527" s="2" t="s">
        <v>109</v>
      </c>
      <c r="F3527" s="2" t="s">
        <v>465</v>
      </c>
      <c r="G3527" s="2" t="s">
        <v>466</v>
      </c>
      <c r="H3527" s="2" t="s">
        <v>313</v>
      </c>
      <c r="I3527" s="2" t="s">
        <v>63</v>
      </c>
      <c r="J3527" s="2" t="s">
        <v>94</v>
      </c>
      <c r="K3527" s="2" t="s">
        <v>72</v>
      </c>
      <c r="L3527" s="2" t="s">
        <v>11</v>
      </c>
      <c r="M3527" s="2" t="s">
        <v>125</v>
      </c>
      <c r="N3527" s="2"/>
      <c r="O3527" s="2"/>
      <c r="P3527" s="2">
        <v>0</v>
      </c>
      <c r="Q3527" s="2" t="s">
        <v>294</v>
      </c>
      <c r="R3527" s="2"/>
      <c r="S3527" s="2"/>
      <c r="T3527" s="2"/>
      <c r="U3527" s="2"/>
      <c r="V3527" s="2"/>
      <c r="W3527" s="2"/>
      <c r="X3527" s="2"/>
      <c r="Y3527" s="2">
        <v>97647.706410147191</v>
      </c>
      <c r="Z3527" s="2">
        <v>82024.073384523639</v>
      </c>
      <c r="AA3527" s="2">
        <v>15623.633025623551</v>
      </c>
      <c r="AB3527" s="2">
        <v>0.16</v>
      </c>
      <c r="AC3527" s="2"/>
      <c r="AD3527" s="2">
        <v>5</v>
      </c>
      <c r="AE3527" s="2"/>
      <c r="AF3527" s="2"/>
      <c r="AG3527" s="2"/>
      <c r="AH3527" s="2">
        <v>15623.633025623551</v>
      </c>
      <c r="AI3527" s="2"/>
      <c r="AJ3527" s="2"/>
      <c r="AK3527" s="2"/>
      <c r="AL3527" s="2"/>
      <c r="AM3527" s="2"/>
      <c r="AN3527" s="2"/>
      <c r="AO3527" s="2"/>
      <c r="AP3527" s="2"/>
      <c r="AQ3527" s="3">
        <v>0</v>
      </c>
      <c r="AR3527" s="3">
        <v>0</v>
      </c>
      <c r="AS3527" s="3">
        <v>0</v>
      </c>
      <c r="AT3527" s="3">
        <v>0</v>
      </c>
      <c r="AU3527" s="3">
        <v>0</v>
      </c>
      <c r="AV3527" s="3">
        <v>0</v>
      </c>
      <c r="AW3527" s="3">
        <v>0</v>
      </c>
      <c r="AX3527" s="2"/>
      <c r="AY3527" s="2"/>
      <c r="AZ3527" s="2"/>
      <c r="BA3527" s="2"/>
      <c r="BB3527" s="2"/>
      <c r="BC3527" s="2">
        <v>0</v>
      </c>
      <c r="BD3527" s="2"/>
    </row>
    <row r="3528" spans="1:56" x14ac:dyDescent="0.3">
      <c r="A3528" s="2" t="s">
        <v>97</v>
      </c>
      <c r="B3528" s="2"/>
      <c r="C3528" s="2" t="s">
        <v>57</v>
      </c>
      <c r="D3528" s="2" t="s">
        <v>58</v>
      </c>
      <c r="E3528" s="2" t="s">
        <v>109</v>
      </c>
      <c r="F3528" s="2" t="s">
        <v>465</v>
      </c>
      <c r="G3528" s="2" t="s">
        <v>466</v>
      </c>
      <c r="H3528" s="2" t="s">
        <v>313</v>
      </c>
      <c r="I3528" s="2" t="s">
        <v>63</v>
      </c>
      <c r="J3528" s="2" t="s">
        <v>94</v>
      </c>
      <c r="K3528" s="2" t="s">
        <v>74</v>
      </c>
      <c r="L3528" s="2" t="s">
        <v>11</v>
      </c>
      <c r="M3528" s="2" t="s">
        <v>125</v>
      </c>
      <c r="N3528" s="2"/>
      <c r="O3528" s="2"/>
      <c r="P3528" s="2">
        <v>0</v>
      </c>
      <c r="Q3528" s="2" t="s">
        <v>294</v>
      </c>
      <c r="R3528" s="2"/>
      <c r="S3528" s="2"/>
      <c r="T3528" s="2"/>
      <c r="U3528" s="2"/>
      <c r="V3528" s="2"/>
      <c r="W3528" s="2"/>
      <c r="X3528" s="2"/>
      <c r="Y3528" s="2">
        <v>170444.49831737566</v>
      </c>
      <c r="Z3528" s="2">
        <v>143173.37858659556</v>
      </c>
      <c r="AA3528" s="2">
        <v>27271.119730780105</v>
      </c>
      <c r="AB3528" s="2">
        <v>0.16</v>
      </c>
      <c r="AC3528" s="2"/>
      <c r="AD3528" s="2">
        <v>5</v>
      </c>
      <c r="AE3528" s="2"/>
      <c r="AF3528" s="2"/>
      <c r="AG3528" s="2"/>
      <c r="AH3528" s="2">
        <v>27271.119730780105</v>
      </c>
      <c r="AI3528" s="2"/>
      <c r="AJ3528" s="2"/>
      <c r="AK3528" s="2"/>
      <c r="AL3528" s="2"/>
      <c r="AM3528" s="2"/>
      <c r="AN3528" s="2"/>
      <c r="AO3528" s="2"/>
      <c r="AP3528" s="2"/>
      <c r="AQ3528" s="3">
        <v>0</v>
      </c>
      <c r="AR3528" s="3">
        <v>0</v>
      </c>
      <c r="AS3528" s="3">
        <v>0</v>
      </c>
      <c r="AT3528" s="3">
        <v>0</v>
      </c>
      <c r="AU3528" s="3">
        <v>0</v>
      </c>
      <c r="AV3528" s="3">
        <v>0</v>
      </c>
      <c r="AW3528" s="3">
        <v>0</v>
      </c>
      <c r="AX3528" s="2"/>
      <c r="AY3528" s="2"/>
      <c r="AZ3528" s="2"/>
      <c r="BA3528" s="2"/>
      <c r="BB3528" s="2"/>
      <c r="BC3528" s="2">
        <v>0</v>
      </c>
      <c r="BD3528" s="2"/>
    </row>
    <row r="3529" spans="1:56" x14ac:dyDescent="0.3">
      <c r="A3529" s="2" t="s">
        <v>98</v>
      </c>
      <c r="B3529" s="2"/>
      <c r="C3529" s="2" t="s">
        <v>57</v>
      </c>
      <c r="D3529" s="2" t="s">
        <v>58</v>
      </c>
      <c r="E3529" s="2" t="s">
        <v>109</v>
      </c>
      <c r="F3529" s="2" t="s">
        <v>465</v>
      </c>
      <c r="G3529" s="2" t="s">
        <v>466</v>
      </c>
      <c r="H3529" s="2" t="s">
        <v>313</v>
      </c>
      <c r="I3529" s="2" t="s">
        <v>63</v>
      </c>
      <c r="J3529" s="2" t="s">
        <v>94</v>
      </c>
      <c r="K3529" s="2" t="s">
        <v>76</v>
      </c>
      <c r="L3529" s="2" t="s">
        <v>11</v>
      </c>
      <c r="M3529" s="2" t="s">
        <v>125</v>
      </c>
      <c r="N3529" s="2"/>
      <c r="O3529" s="2"/>
      <c r="P3529" s="2">
        <v>0</v>
      </c>
      <c r="Q3529" s="2" t="s">
        <v>294</v>
      </c>
      <c r="R3529" s="2"/>
      <c r="S3529" s="2"/>
      <c r="T3529" s="2"/>
      <c r="U3529" s="2"/>
      <c r="V3529" s="2"/>
      <c r="W3529" s="2"/>
      <c r="X3529" s="2"/>
      <c r="Y3529" s="2">
        <v>1776004.8544642744</v>
      </c>
      <c r="Z3529" s="2">
        <v>1491844.0777499904</v>
      </c>
      <c r="AA3529" s="2">
        <v>284160.77671428391</v>
      </c>
      <c r="AB3529" s="2">
        <v>0.16</v>
      </c>
      <c r="AC3529" s="2"/>
      <c r="AD3529" s="2">
        <v>5</v>
      </c>
      <c r="AE3529" s="2"/>
      <c r="AF3529" s="2"/>
      <c r="AG3529" s="2"/>
      <c r="AH3529" s="2">
        <v>284160.77671428391</v>
      </c>
      <c r="AI3529" s="2"/>
      <c r="AJ3529" s="2"/>
      <c r="AK3529" s="2"/>
      <c r="AL3529" s="2"/>
      <c r="AM3529" s="2"/>
      <c r="AN3529" s="2"/>
      <c r="AO3529" s="2"/>
      <c r="AP3529" s="2"/>
      <c r="AQ3529" s="3">
        <v>0</v>
      </c>
      <c r="AR3529" s="3">
        <v>0</v>
      </c>
      <c r="AS3529" s="3">
        <v>0</v>
      </c>
      <c r="AT3529" s="3">
        <v>0</v>
      </c>
      <c r="AU3529" s="3">
        <v>0</v>
      </c>
      <c r="AV3529" s="3">
        <v>0</v>
      </c>
      <c r="AW3529" s="3">
        <v>0</v>
      </c>
      <c r="AX3529" s="2"/>
      <c r="AY3529" s="2"/>
      <c r="AZ3529" s="2"/>
      <c r="BA3529" s="2"/>
      <c r="BB3529" s="2"/>
      <c r="BC3529" s="2">
        <v>0</v>
      </c>
      <c r="BD3529" s="2"/>
    </row>
    <row r="3530" spans="1:56" x14ac:dyDescent="0.3">
      <c r="A3530" s="2" t="s">
        <v>99</v>
      </c>
      <c r="B3530" s="2"/>
      <c r="C3530" s="2" t="s">
        <v>57</v>
      </c>
      <c r="D3530" s="2" t="s">
        <v>58</v>
      </c>
      <c r="E3530" s="2" t="s">
        <v>109</v>
      </c>
      <c r="F3530" s="2" t="s">
        <v>465</v>
      </c>
      <c r="G3530" s="2" t="s">
        <v>466</v>
      </c>
      <c r="H3530" s="2" t="s">
        <v>313</v>
      </c>
      <c r="I3530" s="2" t="s">
        <v>63</v>
      </c>
      <c r="J3530" s="2" t="s">
        <v>94</v>
      </c>
      <c r="K3530" s="2" t="s">
        <v>78</v>
      </c>
      <c r="L3530" s="2" t="s">
        <v>11</v>
      </c>
      <c r="M3530" s="2" t="s">
        <v>125</v>
      </c>
      <c r="N3530" s="2"/>
      <c r="O3530" s="2"/>
      <c r="P3530" s="2">
        <v>0</v>
      </c>
      <c r="Q3530" s="2" t="s">
        <v>294</v>
      </c>
      <c r="R3530" s="2"/>
      <c r="S3530" s="2"/>
      <c r="T3530" s="2"/>
      <c r="U3530" s="2"/>
      <c r="V3530" s="2"/>
      <c r="W3530" s="2"/>
      <c r="X3530" s="2"/>
      <c r="Y3530" s="2">
        <v>197035.65509167683</v>
      </c>
      <c r="Z3530" s="2">
        <v>165509.95027700852</v>
      </c>
      <c r="AA3530" s="2">
        <v>31525.704814668294</v>
      </c>
      <c r="AB3530" s="2">
        <v>0.16</v>
      </c>
      <c r="AC3530" s="2"/>
      <c r="AD3530" s="2">
        <v>5</v>
      </c>
      <c r="AE3530" s="2"/>
      <c r="AF3530" s="2"/>
      <c r="AG3530" s="2"/>
      <c r="AH3530" s="2">
        <v>31525.704814668294</v>
      </c>
      <c r="AI3530" s="2"/>
      <c r="AJ3530" s="2"/>
      <c r="AK3530" s="2"/>
      <c r="AL3530" s="2"/>
      <c r="AM3530" s="2"/>
      <c r="AN3530" s="2"/>
      <c r="AO3530" s="2"/>
      <c r="AP3530" s="2"/>
      <c r="AQ3530" s="3">
        <v>0</v>
      </c>
      <c r="AR3530" s="3">
        <v>0</v>
      </c>
      <c r="AS3530" s="3">
        <v>0</v>
      </c>
      <c r="AT3530" s="3">
        <v>0</v>
      </c>
      <c r="AU3530" s="3">
        <v>0</v>
      </c>
      <c r="AV3530" s="3">
        <v>0</v>
      </c>
      <c r="AW3530" s="3">
        <v>0</v>
      </c>
      <c r="AX3530" s="2"/>
      <c r="AY3530" s="2"/>
      <c r="AZ3530" s="2"/>
      <c r="BA3530" s="2"/>
      <c r="BB3530" s="2"/>
      <c r="BC3530" s="2">
        <v>0</v>
      </c>
      <c r="BD3530" s="2"/>
    </row>
    <row r="3531" spans="1:56" x14ac:dyDescent="0.3">
      <c r="A3531" s="2" t="s">
        <v>100</v>
      </c>
      <c r="B3531" s="2"/>
      <c r="C3531" s="2" t="s">
        <v>57</v>
      </c>
      <c r="D3531" s="2" t="s">
        <v>58</v>
      </c>
      <c r="E3531" s="2" t="s">
        <v>109</v>
      </c>
      <c r="F3531" s="2" t="s">
        <v>465</v>
      </c>
      <c r="G3531" s="2" t="s">
        <v>466</v>
      </c>
      <c r="H3531" s="2" t="s">
        <v>313</v>
      </c>
      <c r="I3531" s="2" t="s">
        <v>63</v>
      </c>
      <c r="J3531" s="2" t="s">
        <v>94</v>
      </c>
      <c r="K3531" s="2" t="s">
        <v>80</v>
      </c>
      <c r="L3531" s="2" t="s">
        <v>11</v>
      </c>
      <c r="M3531" s="2" t="s">
        <v>125</v>
      </c>
      <c r="N3531" s="2"/>
      <c r="O3531" s="2"/>
      <c r="P3531" s="2">
        <v>0</v>
      </c>
      <c r="Q3531" s="2" t="s">
        <v>294</v>
      </c>
      <c r="R3531" s="2"/>
      <c r="S3531" s="2"/>
      <c r="T3531" s="2"/>
      <c r="U3531" s="2"/>
      <c r="V3531" s="2"/>
      <c r="W3531" s="2"/>
      <c r="X3531" s="2"/>
      <c r="Y3531" s="2">
        <v>161633.06094923196</v>
      </c>
      <c r="Z3531" s="2">
        <v>135771.77119735486</v>
      </c>
      <c r="AA3531" s="2">
        <v>25861.289751877113</v>
      </c>
      <c r="AB3531" s="2">
        <v>0.16</v>
      </c>
      <c r="AC3531" s="2"/>
      <c r="AD3531" s="2">
        <v>5</v>
      </c>
      <c r="AE3531" s="2"/>
      <c r="AF3531" s="2"/>
      <c r="AG3531" s="2"/>
      <c r="AH3531" s="2">
        <v>25861.289751877113</v>
      </c>
      <c r="AI3531" s="2"/>
      <c r="AJ3531" s="2"/>
      <c r="AK3531" s="2"/>
      <c r="AL3531" s="2"/>
      <c r="AM3531" s="2"/>
      <c r="AN3531" s="2"/>
      <c r="AO3531" s="2"/>
      <c r="AP3531" s="2"/>
      <c r="AQ3531" s="3">
        <v>0</v>
      </c>
      <c r="AR3531" s="3">
        <v>0</v>
      </c>
      <c r="AS3531" s="3">
        <v>0</v>
      </c>
      <c r="AT3531" s="3">
        <v>0</v>
      </c>
      <c r="AU3531" s="3">
        <v>0</v>
      </c>
      <c r="AV3531" s="3">
        <v>0</v>
      </c>
      <c r="AW3531" s="3">
        <v>0</v>
      </c>
      <c r="AX3531" s="2"/>
      <c r="AY3531" s="2"/>
      <c r="AZ3531" s="2"/>
      <c r="BA3531" s="2"/>
      <c r="BB3531" s="2"/>
      <c r="BC3531" s="2">
        <v>0</v>
      </c>
      <c r="BD3531" s="2"/>
    </row>
    <row r="3532" spans="1:56" x14ac:dyDescent="0.3">
      <c r="A3532" s="2" t="s">
        <v>101</v>
      </c>
      <c r="B3532" s="2"/>
      <c r="C3532" s="2" t="s">
        <v>57</v>
      </c>
      <c r="D3532" s="2" t="s">
        <v>58</v>
      </c>
      <c r="E3532" s="2" t="s">
        <v>109</v>
      </c>
      <c r="F3532" s="2" t="s">
        <v>465</v>
      </c>
      <c r="G3532" s="2" t="s">
        <v>466</v>
      </c>
      <c r="H3532" s="2" t="s">
        <v>313</v>
      </c>
      <c r="I3532" s="2" t="s">
        <v>63</v>
      </c>
      <c r="J3532" s="2" t="s">
        <v>94</v>
      </c>
      <c r="K3532" s="2" t="s">
        <v>82</v>
      </c>
      <c r="L3532" s="2" t="s">
        <v>11</v>
      </c>
      <c r="M3532" s="2" t="s">
        <v>125</v>
      </c>
      <c r="N3532" s="2"/>
      <c r="O3532" s="2"/>
      <c r="P3532" s="2">
        <v>0</v>
      </c>
      <c r="Q3532" s="2" t="s">
        <v>294</v>
      </c>
      <c r="R3532" s="2"/>
      <c r="S3532" s="2"/>
      <c r="T3532" s="2"/>
      <c r="U3532" s="2"/>
      <c r="V3532" s="2"/>
      <c r="W3532" s="2"/>
      <c r="X3532" s="2"/>
      <c r="Y3532" s="2">
        <v>1878475.6776267439</v>
      </c>
      <c r="Z3532" s="2">
        <v>1577919.5692064648</v>
      </c>
      <c r="AA3532" s="2">
        <v>300556.10842027905</v>
      </c>
      <c r="AB3532" s="2">
        <v>0.16</v>
      </c>
      <c r="AC3532" s="2"/>
      <c r="AD3532" s="2">
        <v>5</v>
      </c>
      <c r="AE3532" s="2"/>
      <c r="AF3532" s="2"/>
      <c r="AG3532" s="2"/>
      <c r="AH3532" s="2">
        <v>300556.10842027905</v>
      </c>
      <c r="AI3532" s="2"/>
      <c r="AJ3532" s="2"/>
      <c r="AK3532" s="2"/>
      <c r="AL3532" s="2"/>
      <c r="AM3532" s="2"/>
      <c r="AN3532" s="2"/>
      <c r="AO3532" s="2"/>
      <c r="AP3532" s="2"/>
      <c r="AQ3532" s="3">
        <v>0</v>
      </c>
      <c r="AR3532" s="3">
        <v>0</v>
      </c>
      <c r="AS3532" s="3">
        <v>0</v>
      </c>
      <c r="AT3532" s="3">
        <v>0</v>
      </c>
      <c r="AU3532" s="3">
        <v>0</v>
      </c>
      <c r="AV3532" s="3">
        <v>0</v>
      </c>
      <c r="AW3532" s="3">
        <v>0</v>
      </c>
      <c r="AX3532" s="2"/>
      <c r="AY3532" s="2"/>
      <c r="AZ3532" s="2"/>
      <c r="BA3532" s="2"/>
      <c r="BB3532" s="2"/>
      <c r="BC3532" s="2">
        <v>0</v>
      </c>
      <c r="BD3532" s="2"/>
    </row>
    <row r="3533" spans="1:56" x14ac:dyDescent="0.3">
      <c r="A3533" s="2" t="s">
        <v>102</v>
      </c>
      <c r="B3533" s="2"/>
      <c r="C3533" s="2" t="s">
        <v>57</v>
      </c>
      <c r="D3533" s="2" t="s">
        <v>58</v>
      </c>
      <c r="E3533" s="2" t="s">
        <v>109</v>
      </c>
      <c r="F3533" s="2" t="s">
        <v>465</v>
      </c>
      <c r="G3533" s="2" t="s">
        <v>466</v>
      </c>
      <c r="H3533" s="2" t="s">
        <v>313</v>
      </c>
      <c r="I3533" s="2" t="s">
        <v>63</v>
      </c>
      <c r="J3533" s="2" t="s">
        <v>94</v>
      </c>
      <c r="K3533" s="2" t="s">
        <v>84</v>
      </c>
      <c r="L3533" s="2" t="s">
        <v>11</v>
      </c>
      <c r="M3533" s="2" t="s">
        <v>125</v>
      </c>
      <c r="N3533" s="2"/>
      <c r="O3533" s="2"/>
      <c r="P3533" s="2">
        <v>0</v>
      </c>
      <c r="Q3533" s="2" t="s">
        <v>294</v>
      </c>
      <c r="R3533" s="2"/>
      <c r="S3533" s="2"/>
      <c r="T3533" s="2"/>
      <c r="U3533" s="2"/>
      <c r="V3533" s="2"/>
      <c r="W3533" s="2"/>
      <c r="X3533" s="2"/>
      <c r="Y3533" s="2">
        <v>140416.77936558545</v>
      </c>
      <c r="Z3533" s="2">
        <v>117950.09466709178</v>
      </c>
      <c r="AA3533" s="2">
        <v>22466.684698493671</v>
      </c>
      <c r="AB3533" s="2">
        <v>0.16</v>
      </c>
      <c r="AC3533" s="2"/>
      <c r="AD3533" s="2">
        <v>5</v>
      </c>
      <c r="AE3533" s="2"/>
      <c r="AF3533" s="2"/>
      <c r="AG3533" s="2"/>
      <c r="AH3533" s="2">
        <v>22466.684698493671</v>
      </c>
      <c r="AI3533" s="2"/>
      <c r="AJ3533" s="2"/>
      <c r="AK3533" s="2"/>
      <c r="AL3533" s="2"/>
      <c r="AM3533" s="2"/>
      <c r="AN3533" s="2"/>
      <c r="AO3533" s="2"/>
      <c r="AP3533" s="2"/>
      <c r="AQ3533" s="3">
        <v>0</v>
      </c>
      <c r="AR3533" s="3">
        <v>0</v>
      </c>
      <c r="AS3533" s="3">
        <v>0</v>
      </c>
      <c r="AT3533" s="3">
        <v>0</v>
      </c>
      <c r="AU3533" s="3">
        <v>0</v>
      </c>
      <c r="AV3533" s="3">
        <v>0</v>
      </c>
      <c r="AW3533" s="3">
        <v>0</v>
      </c>
      <c r="AX3533" s="2"/>
      <c r="AY3533" s="2"/>
      <c r="AZ3533" s="2"/>
      <c r="BA3533" s="2"/>
      <c r="BB3533" s="2"/>
      <c r="BC3533" s="2">
        <v>0</v>
      </c>
      <c r="BD3533" s="2"/>
    </row>
    <row r="3534" spans="1:56" x14ac:dyDescent="0.3">
      <c r="A3534" s="2" t="s">
        <v>103</v>
      </c>
      <c r="B3534" s="2"/>
      <c r="C3534" s="2" t="s">
        <v>57</v>
      </c>
      <c r="D3534" s="2" t="s">
        <v>58</v>
      </c>
      <c r="E3534" s="2" t="s">
        <v>109</v>
      </c>
      <c r="F3534" s="2" t="s">
        <v>465</v>
      </c>
      <c r="G3534" s="2" t="s">
        <v>466</v>
      </c>
      <c r="H3534" s="2" t="s">
        <v>313</v>
      </c>
      <c r="I3534" s="2" t="s">
        <v>63</v>
      </c>
      <c r="J3534" s="2" t="s">
        <v>94</v>
      </c>
      <c r="K3534" s="2" t="s">
        <v>86</v>
      </c>
      <c r="L3534" s="2" t="s">
        <v>11</v>
      </c>
      <c r="M3534" s="2" t="s">
        <v>125</v>
      </c>
      <c r="N3534" s="2"/>
      <c r="O3534" s="2"/>
      <c r="P3534" s="2">
        <v>0</v>
      </c>
      <c r="Q3534" s="2" t="s">
        <v>294</v>
      </c>
      <c r="R3534" s="2"/>
      <c r="S3534" s="2"/>
      <c r="T3534" s="2"/>
      <c r="U3534" s="2"/>
      <c r="V3534" s="2"/>
      <c r="W3534" s="2"/>
      <c r="X3534" s="2"/>
      <c r="Y3534" s="2">
        <v>101749.50643558502</v>
      </c>
      <c r="Z3534" s="2">
        <v>85469.585405891412</v>
      </c>
      <c r="AA3534" s="2">
        <v>16279.921029693603</v>
      </c>
      <c r="AB3534" s="2">
        <v>0.16</v>
      </c>
      <c r="AC3534" s="2"/>
      <c r="AD3534" s="2">
        <v>5</v>
      </c>
      <c r="AE3534" s="2"/>
      <c r="AF3534" s="2"/>
      <c r="AG3534" s="2"/>
      <c r="AH3534" s="2">
        <v>16279.921029693603</v>
      </c>
      <c r="AI3534" s="2"/>
      <c r="AJ3534" s="2"/>
      <c r="AK3534" s="2"/>
      <c r="AL3534" s="2"/>
      <c r="AM3534" s="2"/>
      <c r="AN3534" s="2"/>
      <c r="AO3534" s="2"/>
      <c r="AP3534" s="2"/>
      <c r="AQ3534" s="3">
        <v>0</v>
      </c>
      <c r="AR3534" s="3">
        <v>0</v>
      </c>
      <c r="AS3534" s="3">
        <v>0</v>
      </c>
      <c r="AT3534" s="3">
        <v>0</v>
      </c>
      <c r="AU3534" s="3">
        <v>0</v>
      </c>
      <c r="AV3534" s="3">
        <v>0</v>
      </c>
      <c r="AW3534" s="3">
        <v>0</v>
      </c>
      <c r="AX3534" s="2"/>
      <c r="AY3534" s="2"/>
      <c r="AZ3534" s="2"/>
      <c r="BA3534" s="2"/>
      <c r="BB3534" s="2"/>
      <c r="BC3534" s="2">
        <v>0</v>
      </c>
      <c r="BD3534" s="2"/>
    </row>
    <row r="3535" spans="1:56" x14ac:dyDescent="0.3">
      <c r="A3535" s="2" t="s">
        <v>104</v>
      </c>
      <c r="B3535" s="2"/>
      <c r="C3535" s="2" t="s">
        <v>57</v>
      </c>
      <c r="D3535" s="2" t="s">
        <v>58</v>
      </c>
      <c r="E3535" s="2" t="s">
        <v>109</v>
      </c>
      <c r="F3535" s="2" t="s">
        <v>465</v>
      </c>
      <c r="G3535" s="2" t="s">
        <v>466</v>
      </c>
      <c r="H3535" s="2" t="s">
        <v>313</v>
      </c>
      <c r="I3535" s="2" t="s">
        <v>63</v>
      </c>
      <c r="J3535" s="2" t="s">
        <v>94</v>
      </c>
      <c r="K3535" s="2" t="s">
        <v>88</v>
      </c>
      <c r="L3535" s="2" t="s">
        <v>11</v>
      </c>
      <c r="M3535" s="2" t="s">
        <v>125</v>
      </c>
      <c r="N3535" s="2"/>
      <c r="O3535" s="2"/>
      <c r="P3535" s="2">
        <v>0</v>
      </c>
      <c r="Q3535" s="2" t="s">
        <v>294</v>
      </c>
      <c r="R3535" s="2"/>
      <c r="S3535" s="2"/>
      <c r="T3535" s="2"/>
      <c r="U3535" s="2"/>
      <c r="V3535" s="2"/>
      <c r="W3535" s="2"/>
      <c r="X3535" s="2"/>
      <c r="Y3535" s="2">
        <v>44441.706611256639</v>
      </c>
      <c r="Z3535" s="2">
        <v>37331.033553455578</v>
      </c>
      <c r="AA3535" s="2">
        <v>7110.673057801062</v>
      </c>
      <c r="AB3535" s="2">
        <v>0.16</v>
      </c>
      <c r="AC3535" s="2"/>
      <c r="AD3535" s="2">
        <v>5</v>
      </c>
      <c r="AE3535" s="2"/>
      <c r="AF3535" s="2"/>
      <c r="AG3535" s="2"/>
      <c r="AH3535" s="2">
        <v>7110.673057801062</v>
      </c>
      <c r="AI3535" s="2"/>
      <c r="AJ3535" s="2"/>
      <c r="AK3535" s="2"/>
      <c r="AL3535" s="2"/>
      <c r="AM3535" s="2"/>
      <c r="AN3535" s="2"/>
      <c r="AO3535" s="2"/>
      <c r="AP3535" s="2"/>
      <c r="AQ3535" s="3">
        <v>0</v>
      </c>
      <c r="AR3535" s="3">
        <v>0</v>
      </c>
      <c r="AS3535" s="3">
        <v>0</v>
      </c>
      <c r="AT3535" s="3">
        <v>0</v>
      </c>
      <c r="AU3535" s="3">
        <v>0</v>
      </c>
      <c r="AV3535" s="3">
        <v>0</v>
      </c>
      <c r="AW3535" s="3">
        <v>0</v>
      </c>
      <c r="AX3535" s="2"/>
      <c r="AY3535" s="2"/>
      <c r="AZ3535" s="2"/>
      <c r="BA3535" s="2"/>
      <c r="BB3535" s="2"/>
      <c r="BC3535" s="2">
        <v>0</v>
      </c>
      <c r="BD3535" s="2"/>
    </row>
    <row r="3536" spans="1:56" x14ac:dyDescent="0.3">
      <c r="A3536" s="2" t="s">
        <v>105</v>
      </c>
      <c r="B3536" s="2"/>
      <c r="C3536" s="2" t="s">
        <v>57</v>
      </c>
      <c r="D3536" s="2" t="s">
        <v>58</v>
      </c>
      <c r="E3536" s="2" t="s">
        <v>109</v>
      </c>
      <c r="F3536" s="2" t="s">
        <v>465</v>
      </c>
      <c r="G3536" s="2" t="s">
        <v>466</v>
      </c>
      <c r="H3536" s="2" t="s">
        <v>313</v>
      </c>
      <c r="I3536" s="2" t="s">
        <v>63</v>
      </c>
      <c r="J3536" s="2" t="s">
        <v>94</v>
      </c>
      <c r="K3536" s="2" t="s">
        <v>90</v>
      </c>
      <c r="L3536" s="2" t="s">
        <v>11</v>
      </c>
      <c r="M3536" s="2" t="s">
        <v>125</v>
      </c>
      <c r="N3536" s="2"/>
      <c r="O3536" s="2"/>
      <c r="P3536" s="2">
        <v>0</v>
      </c>
      <c r="Q3536" s="2" t="s">
        <v>294</v>
      </c>
      <c r="R3536" s="2"/>
      <c r="S3536" s="2"/>
      <c r="T3536" s="2"/>
      <c r="U3536" s="2"/>
      <c r="V3536" s="2"/>
      <c r="W3536" s="2"/>
      <c r="X3536" s="2"/>
      <c r="Y3536" s="2">
        <v>166082.80993455186</v>
      </c>
      <c r="Z3536" s="2">
        <v>139509.56034502355</v>
      </c>
      <c r="AA3536" s="2">
        <v>26573.249589528299</v>
      </c>
      <c r="AB3536" s="2">
        <v>0.16</v>
      </c>
      <c r="AC3536" s="2"/>
      <c r="AD3536" s="2">
        <v>5</v>
      </c>
      <c r="AE3536" s="2"/>
      <c r="AF3536" s="2"/>
      <c r="AG3536" s="2"/>
      <c r="AH3536" s="2">
        <v>26573.249589528299</v>
      </c>
      <c r="AI3536" s="2"/>
      <c r="AJ3536" s="2"/>
      <c r="AK3536" s="2"/>
      <c r="AL3536" s="2"/>
      <c r="AM3536" s="2"/>
      <c r="AN3536" s="2"/>
      <c r="AO3536" s="2"/>
      <c r="AP3536" s="2"/>
      <c r="AQ3536" s="3">
        <v>0</v>
      </c>
      <c r="AR3536" s="3">
        <v>0</v>
      </c>
      <c r="AS3536" s="3">
        <v>0</v>
      </c>
      <c r="AT3536" s="3">
        <v>0</v>
      </c>
      <c r="AU3536" s="3">
        <v>0</v>
      </c>
      <c r="AV3536" s="3">
        <v>0</v>
      </c>
      <c r="AW3536" s="3">
        <v>0</v>
      </c>
      <c r="AX3536" s="2"/>
      <c r="AY3536" s="2"/>
      <c r="AZ3536" s="2"/>
      <c r="BA3536" s="2"/>
      <c r="BB3536" s="2"/>
      <c r="BC3536" s="2">
        <v>0</v>
      </c>
      <c r="BD3536" s="2"/>
    </row>
    <row r="3537" spans="1:56" x14ac:dyDescent="0.3">
      <c r="A3537" s="2" t="s">
        <v>106</v>
      </c>
      <c r="B3537" s="2"/>
      <c r="C3537" s="2" t="s">
        <v>57</v>
      </c>
      <c r="D3537" s="2" t="s">
        <v>58</v>
      </c>
      <c r="E3537" s="2" t="s">
        <v>109</v>
      </c>
      <c r="F3537" s="2" t="s">
        <v>465</v>
      </c>
      <c r="G3537" s="2" t="s">
        <v>466</v>
      </c>
      <c r="H3537" s="2" t="s">
        <v>313</v>
      </c>
      <c r="I3537" s="2" t="s">
        <v>63</v>
      </c>
      <c r="J3537" s="2" t="s">
        <v>94</v>
      </c>
      <c r="K3537" s="2" t="s">
        <v>92</v>
      </c>
      <c r="L3537" s="2" t="s">
        <v>11</v>
      </c>
      <c r="M3537" s="2" t="s">
        <v>125</v>
      </c>
      <c r="N3537" s="2"/>
      <c r="O3537" s="2"/>
      <c r="P3537" s="2">
        <v>0</v>
      </c>
      <c r="Q3537" s="2" t="s">
        <v>294</v>
      </c>
      <c r="R3537" s="2"/>
      <c r="S3537" s="2"/>
      <c r="T3537" s="2"/>
      <c r="U3537" s="2"/>
      <c r="V3537" s="2"/>
      <c r="W3537" s="2"/>
      <c r="X3537" s="2"/>
      <c r="Y3537" s="2">
        <v>16498.730130978565</v>
      </c>
      <c r="Z3537" s="2">
        <v>13858.933310021996</v>
      </c>
      <c r="AA3537" s="2">
        <v>2639.7968209565706</v>
      </c>
      <c r="AB3537" s="2">
        <v>0.16</v>
      </c>
      <c r="AC3537" s="2"/>
      <c r="AD3537" s="2">
        <v>5</v>
      </c>
      <c r="AE3537" s="2"/>
      <c r="AF3537" s="2"/>
      <c r="AG3537" s="2"/>
      <c r="AH3537" s="2">
        <v>2639.7968209565706</v>
      </c>
      <c r="AI3537" s="2"/>
      <c r="AJ3537" s="2"/>
      <c r="AK3537" s="2"/>
      <c r="AL3537" s="2"/>
      <c r="AM3537" s="2"/>
      <c r="AN3537" s="2"/>
      <c r="AO3537" s="2"/>
      <c r="AP3537" s="2"/>
      <c r="AQ3537" s="3">
        <v>0</v>
      </c>
      <c r="AR3537" s="3">
        <v>0</v>
      </c>
      <c r="AS3537" s="3">
        <v>0</v>
      </c>
      <c r="AT3537" s="3">
        <v>0</v>
      </c>
      <c r="AU3537" s="3">
        <v>0</v>
      </c>
      <c r="AV3537" s="3">
        <v>0</v>
      </c>
      <c r="AW3537" s="3">
        <v>0</v>
      </c>
      <c r="AX3537" s="2"/>
      <c r="AY3537" s="2"/>
      <c r="AZ3537" s="2"/>
      <c r="BA3537" s="2"/>
      <c r="BB3537" s="2"/>
      <c r="BC3537" s="2">
        <v>0</v>
      </c>
      <c r="BD3537" s="2"/>
    </row>
    <row r="3538" spans="1:56" x14ac:dyDescent="0.3">
      <c r="A3538" s="2" t="s">
        <v>108</v>
      </c>
      <c r="B3538" s="2"/>
      <c r="C3538" s="2" t="s">
        <v>57</v>
      </c>
      <c r="D3538" s="2" t="s">
        <v>58</v>
      </c>
      <c r="E3538" s="2" t="s">
        <v>109</v>
      </c>
      <c r="F3538" s="2" t="s">
        <v>465</v>
      </c>
      <c r="G3538" s="2" t="s">
        <v>466</v>
      </c>
      <c r="H3538" s="2" t="s">
        <v>467</v>
      </c>
      <c r="I3538" s="2" t="s">
        <v>63</v>
      </c>
      <c r="J3538" s="2" t="s">
        <v>111</v>
      </c>
      <c r="K3538" s="2" t="s">
        <v>65</v>
      </c>
      <c r="L3538" s="2" t="s">
        <v>11</v>
      </c>
      <c r="M3538" s="2" t="s">
        <v>66</v>
      </c>
      <c r="N3538" s="2"/>
      <c r="O3538" s="2"/>
      <c r="P3538" s="2">
        <v>0</v>
      </c>
      <c r="Q3538" s="2" t="s">
        <v>294</v>
      </c>
      <c r="R3538" s="2"/>
      <c r="S3538" s="2"/>
      <c r="T3538" s="2"/>
      <c r="U3538" s="2"/>
      <c r="V3538" s="2"/>
      <c r="W3538" s="2"/>
      <c r="X3538" s="2"/>
      <c r="Y3538" s="2">
        <v>9357.0704465703111</v>
      </c>
      <c r="Z3538" s="2">
        <v>7859.9391751190615</v>
      </c>
      <c r="AA3538" s="2">
        <v>1497.1312714512499</v>
      </c>
      <c r="AB3538" s="2">
        <v>0.16</v>
      </c>
      <c r="AC3538" s="2"/>
      <c r="AD3538" s="2">
        <v>5</v>
      </c>
      <c r="AE3538" s="2"/>
      <c r="AF3538" s="2"/>
      <c r="AG3538" s="2"/>
      <c r="AH3538" s="2">
        <v>1497.1312714512499</v>
      </c>
      <c r="AI3538" s="2"/>
      <c r="AJ3538" s="2"/>
      <c r="AK3538" s="2"/>
      <c r="AL3538" s="2"/>
      <c r="AM3538" s="2"/>
      <c r="AN3538" s="2"/>
      <c r="AO3538" s="2"/>
      <c r="AP3538" s="2"/>
      <c r="AQ3538" s="3">
        <v>0</v>
      </c>
      <c r="AR3538" s="3">
        <v>0</v>
      </c>
      <c r="AS3538" s="3">
        <v>0</v>
      </c>
      <c r="AT3538" s="3">
        <v>0</v>
      </c>
      <c r="AU3538" s="3">
        <v>0</v>
      </c>
      <c r="AV3538" s="3">
        <v>0</v>
      </c>
      <c r="AW3538" s="3">
        <v>0</v>
      </c>
      <c r="AX3538" s="2"/>
      <c r="AY3538" s="2"/>
      <c r="AZ3538" s="2"/>
      <c r="BA3538" s="2"/>
      <c r="BB3538" s="2"/>
      <c r="BC3538" s="2">
        <v>0</v>
      </c>
      <c r="BD3538" s="2"/>
    </row>
    <row r="3539" spans="1:56" x14ac:dyDescent="0.3">
      <c r="A3539" s="2" t="s">
        <v>113</v>
      </c>
      <c r="B3539" s="2"/>
      <c r="C3539" s="2" t="s">
        <v>57</v>
      </c>
      <c r="D3539" s="2" t="s">
        <v>58</v>
      </c>
      <c r="E3539" s="2" t="s">
        <v>109</v>
      </c>
      <c r="F3539" s="2" t="s">
        <v>465</v>
      </c>
      <c r="G3539" s="2" t="s">
        <v>466</v>
      </c>
      <c r="H3539" s="2" t="s">
        <v>467</v>
      </c>
      <c r="I3539" s="2" t="s">
        <v>63</v>
      </c>
      <c r="J3539" s="2" t="s">
        <v>111</v>
      </c>
      <c r="K3539" s="2" t="s">
        <v>70</v>
      </c>
      <c r="L3539" s="2" t="s">
        <v>11</v>
      </c>
      <c r="M3539" s="2" t="s">
        <v>66</v>
      </c>
      <c r="N3539" s="2"/>
      <c r="O3539" s="2"/>
      <c r="P3539" s="2">
        <v>0</v>
      </c>
      <c r="Q3539" s="2" t="s">
        <v>294</v>
      </c>
      <c r="R3539" s="2"/>
      <c r="S3539" s="2"/>
      <c r="T3539" s="2"/>
      <c r="U3539" s="2"/>
      <c r="V3539" s="2"/>
      <c r="W3539" s="2"/>
      <c r="X3539" s="2"/>
      <c r="Y3539" s="2">
        <v>55886.088161643536</v>
      </c>
      <c r="Z3539" s="2">
        <v>46944.314055780575</v>
      </c>
      <c r="AA3539" s="2">
        <v>8941.7741058629654</v>
      </c>
      <c r="AB3539" s="2">
        <v>0.16</v>
      </c>
      <c r="AC3539" s="2"/>
      <c r="AD3539" s="2">
        <v>5</v>
      </c>
      <c r="AE3539" s="2"/>
      <c r="AF3539" s="2"/>
      <c r="AG3539" s="2"/>
      <c r="AH3539" s="2">
        <v>8941.7741058629654</v>
      </c>
      <c r="AI3539" s="2"/>
      <c r="AJ3539" s="2"/>
      <c r="AK3539" s="2"/>
      <c r="AL3539" s="2"/>
      <c r="AM3539" s="2"/>
      <c r="AN3539" s="2"/>
      <c r="AO3539" s="2"/>
      <c r="AP3539" s="2"/>
      <c r="AQ3539" s="3">
        <v>0</v>
      </c>
      <c r="AR3539" s="3">
        <v>0</v>
      </c>
      <c r="AS3539" s="3">
        <v>0</v>
      </c>
      <c r="AT3539" s="3">
        <v>0</v>
      </c>
      <c r="AU3539" s="3">
        <v>0</v>
      </c>
      <c r="AV3539" s="3">
        <v>0</v>
      </c>
      <c r="AW3539" s="3">
        <v>0</v>
      </c>
      <c r="AX3539" s="2"/>
      <c r="AY3539" s="2"/>
      <c r="AZ3539" s="2"/>
      <c r="BA3539" s="2"/>
      <c r="BB3539" s="2"/>
      <c r="BC3539" s="2">
        <v>0</v>
      </c>
      <c r="BD3539" s="2"/>
    </row>
    <row r="3540" spans="1:56" x14ac:dyDescent="0.3">
      <c r="A3540" s="2" t="s">
        <v>114</v>
      </c>
      <c r="B3540" s="2"/>
      <c r="C3540" s="2" t="s">
        <v>57</v>
      </c>
      <c r="D3540" s="2" t="s">
        <v>58</v>
      </c>
      <c r="E3540" s="2" t="s">
        <v>109</v>
      </c>
      <c r="F3540" s="2" t="s">
        <v>465</v>
      </c>
      <c r="G3540" s="2" t="s">
        <v>466</v>
      </c>
      <c r="H3540" s="2" t="s">
        <v>467</v>
      </c>
      <c r="I3540" s="2" t="s">
        <v>63</v>
      </c>
      <c r="J3540" s="2" t="s">
        <v>111</v>
      </c>
      <c r="K3540" s="2" t="s">
        <v>72</v>
      </c>
      <c r="L3540" s="2" t="s">
        <v>11</v>
      </c>
      <c r="M3540" s="2" t="s">
        <v>66</v>
      </c>
      <c r="N3540" s="2"/>
      <c r="O3540" s="2"/>
      <c r="P3540" s="2">
        <v>0</v>
      </c>
      <c r="Q3540" s="2" t="s">
        <v>294</v>
      </c>
      <c r="R3540" s="2"/>
      <c r="S3540" s="2"/>
      <c r="T3540" s="2"/>
      <c r="U3540" s="2"/>
      <c r="V3540" s="2"/>
      <c r="W3540" s="2"/>
      <c r="X3540" s="2"/>
      <c r="Y3540" s="2">
        <v>22528.053512448842</v>
      </c>
      <c r="Z3540" s="2">
        <v>18923.564950457028</v>
      </c>
      <c r="AA3540" s="2">
        <v>3604.4885619918145</v>
      </c>
      <c r="AB3540" s="2">
        <v>0.16</v>
      </c>
      <c r="AC3540" s="2"/>
      <c r="AD3540" s="2">
        <v>5</v>
      </c>
      <c r="AE3540" s="2"/>
      <c r="AF3540" s="2"/>
      <c r="AG3540" s="2"/>
      <c r="AH3540" s="2">
        <v>3604.4885619918145</v>
      </c>
      <c r="AI3540" s="2"/>
      <c r="AJ3540" s="2"/>
      <c r="AK3540" s="2"/>
      <c r="AL3540" s="2"/>
      <c r="AM3540" s="2"/>
      <c r="AN3540" s="2"/>
      <c r="AO3540" s="2"/>
      <c r="AP3540" s="2"/>
      <c r="AQ3540" s="3">
        <v>0</v>
      </c>
      <c r="AR3540" s="3">
        <v>0</v>
      </c>
      <c r="AS3540" s="3">
        <v>0</v>
      </c>
      <c r="AT3540" s="3">
        <v>0</v>
      </c>
      <c r="AU3540" s="3">
        <v>0</v>
      </c>
      <c r="AV3540" s="3">
        <v>0</v>
      </c>
      <c r="AW3540" s="3">
        <v>0</v>
      </c>
      <c r="AX3540" s="2"/>
      <c r="AY3540" s="2"/>
      <c r="AZ3540" s="2"/>
      <c r="BA3540" s="2"/>
      <c r="BB3540" s="2"/>
      <c r="BC3540" s="2">
        <v>0</v>
      </c>
      <c r="BD3540" s="2"/>
    </row>
    <row r="3541" spans="1:56" x14ac:dyDescent="0.3">
      <c r="A3541" s="2" t="s">
        <v>115</v>
      </c>
      <c r="B3541" s="2"/>
      <c r="C3541" s="2" t="s">
        <v>57</v>
      </c>
      <c r="D3541" s="2" t="s">
        <v>58</v>
      </c>
      <c r="E3541" s="2" t="s">
        <v>109</v>
      </c>
      <c r="F3541" s="2" t="s">
        <v>465</v>
      </c>
      <c r="G3541" s="2" t="s">
        <v>466</v>
      </c>
      <c r="H3541" s="2" t="s">
        <v>467</v>
      </c>
      <c r="I3541" s="2" t="s">
        <v>63</v>
      </c>
      <c r="J3541" s="2" t="s">
        <v>111</v>
      </c>
      <c r="K3541" s="2" t="s">
        <v>74</v>
      </c>
      <c r="L3541" s="2" t="s">
        <v>11</v>
      </c>
      <c r="M3541" s="2" t="s">
        <v>66</v>
      </c>
      <c r="N3541" s="2"/>
      <c r="O3541" s="2"/>
      <c r="P3541" s="2">
        <v>0</v>
      </c>
      <c r="Q3541" s="2" t="s">
        <v>294</v>
      </c>
      <c r="R3541" s="2"/>
      <c r="S3541" s="2"/>
      <c r="T3541" s="2"/>
      <c r="U3541" s="2"/>
      <c r="V3541" s="2"/>
      <c r="W3541" s="2"/>
      <c r="X3541" s="2"/>
      <c r="Y3541" s="2">
        <v>39322.815866265555</v>
      </c>
      <c r="Z3541" s="2">
        <v>33031.165327663068</v>
      </c>
      <c r="AA3541" s="2">
        <v>6291.6505386024892</v>
      </c>
      <c r="AB3541" s="2">
        <v>0.16</v>
      </c>
      <c r="AC3541" s="2"/>
      <c r="AD3541" s="2">
        <v>5</v>
      </c>
      <c r="AE3541" s="2"/>
      <c r="AF3541" s="2"/>
      <c r="AG3541" s="2"/>
      <c r="AH3541" s="2">
        <v>6291.6505386024892</v>
      </c>
      <c r="AI3541" s="2"/>
      <c r="AJ3541" s="2"/>
      <c r="AK3541" s="2"/>
      <c r="AL3541" s="2"/>
      <c r="AM3541" s="2"/>
      <c r="AN3541" s="2"/>
      <c r="AO3541" s="2"/>
      <c r="AP3541" s="2"/>
      <c r="AQ3541" s="3">
        <v>0</v>
      </c>
      <c r="AR3541" s="3">
        <v>0</v>
      </c>
      <c r="AS3541" s="3">
        <v>0</v>
      </c>
      <c r="AT3541" s="3">
        <v>0</v>
      </c>
      <c r="AU3541" s="3">
        <v>0</v>
      </c>
      <c r="AV3541" s="3">
        <v>0</v>
      </c>
      <c r="AW3541" s="3">
        <v>0</v>
      </c>
      <c r="AX3541" s="2"/>
      <c r="AY3541" s="2"/>
      <c r="AZ3541" s="2"/>
      <c r="BA3541" s="2"/>
      <c r="BB3541" s="2"/>
      <c r="BC3541" s="2">
        <v>0</v>
      </c>
      <c r="BD3541" s="2"/>
    </row>
    <row r="3542" spans="1:56" x14ac:dyDescent="0.3">
      <c r="A3542" s="2" t="s">
        <v>116</v>
      </c>
      <c r="B3542" s="2"/>
      <c r="C3542" s="2" t="s">
        <v>57</v>
      </c>
      <c r="D3542" s="2" t="s">
        <v>58</v>
      </c>
      <c r="E3542" s="2" t="s">
        <v>109</v>
      </c>
      <c r="F3542" s="2" t="s">
        <v>465</v>
      </c>
      <c r="G3542" s="2" t="s">
        <v>466</v>
      </c>
      <c r="H3542" s="2" t="s">
        <v>467</v>
      </c>
      <c r="I3542" s="2" t="s">
        <v>63</v>
      </c>
      <c r="J3542" s="2" t="s">
        <v>111</v>
      </c>
      <c r="K3542" s="2" t="s">
        <v>76</v>
      </c>
      <c r="L3542" s="2" t="s">
        <v>11</v>
      </c>
      <c r="M3542" s="2" t="s">
        <v>66</v>
      </c>
      <c r="N3542" s="2"/>
      <c r="O3542" s="2"/>
      <c r="P3542" s="2">
        <v>0</v>
      </c>
      <c r="Q3542" s="2" t="s">
        <v>294</v>
      </c>
      <c r="R3542" s="2"/>
      <c r="S3542" s="2"/>
      <c r="T3542" s="2"/>
      <c r="U3542" s="2"/>
      <c r="V3542" s="2"/>
      <c r="W3542" s="2"/>
      <c r="X3542" s="2"/>
      <c r="Y3542" s="2">
        <v>409737.55421340553</v>
      </c>
      <c r="Z3542" s="2">
        <v>344179.54553926061</v>
      </c>
      <c r="AA3542" s="2">
        <v>65558.00867414489</v>
      </c>
      <c r="AB3542" s="2">
        <v>0.16</v>
      </c>
      <c r="AC3542" s="2"/>
      <c r="AD3542" s="2">
        <v>5</v>
      </c>
      <c r="AE3542" s="2"/>
      <c r="AF3542" s="2"/>
      <c r="AG3542" s="2"/>
      <c r="AH3542" s="2">
        <v>65558.00867414489</v>
      </c>
      <c r="AI3542" s="2"/>
      <c r="AJ3542" s="2"/>
      <c r="AK3542" s="2"/>
      <c r="AL3542" s="2"/>
      <c r="AM3542" s="2"/>
      <c r="AN3542" s="2"/>
      <c r="AO3542" s="2"/>
      <c r="AP3542" s="2"/>
      <c r="AQ3542" s="3">
        <v>0</v>
      </c>
      <c r="AR3542" s="3">
        <v>0</v>
      </c>
      <c r="AS3542" s="3">
        <v>0</v>
      </c>
      <c r="AT3542" s="3">
        <v>0</v>
      </c>
      <c r="AU3542" s="3">
        <v>0</v>
      </c>
      <c r="AV3542" s="3">
        <v>0</v>
      </c>
      <c r="AW3542" s="3">
        <v>0</v>
      </c>
      <c r="AX3542" s="2"/>
      <c r="AY3542" s="2"/>
      <c r="AZ3542" s="2"/>
      <c r="BA3542" s="2"/>
      <c r="BB3542" s="2"/>
      <c r="BC3542" s="2">
        <v>0</v>
      </c>
      <c r="BD3542" s="2"/>
    </row>
    <row r="3543" spans="1:56" x14ac:dyDescent="0.3">
      <c r="A3543" s="2" t="s">
        <v>117</v>
      </c>
      <c r="B3543" s="2"/>
      <c r="C3543" s="2" t="s">
        <v>57</v>
      </c>
      <c r="D3543" s="2" t="s">
        <v>58</v>
      </c>
      <c r="E3543" s="2" t="s">
        <v>109</v>
      </c>
      <c r="F3543" s="2" t="s">
        <v>465</v>
      </c>
      <c r="G3543" s="2" t="s">
        <v>466</v>
      </c>
      <c r="H3543" s="2" t="s">
        <v>467</v>
      </c>
      <c r="I3543" s="2" t="s">
        <v>63</v>
      </c>
      <c r="J3543" s="2" t="s">
        <v>111</v>
      </c>
      <c r="K3543" s="2" t="s">
        <v>78</v>
      </c>
      <c r="L3543" s="2" t="s">
        <v>11</v>
      </c>
      <c r="M3543" s="2" t="s">
        <v>66</v>
      </c>
      <c r="N3543" s="2"/>
      <c r="O3543" s="2"/>
      <c r="P3543" s="2">
        <v>0</v>
      </c>
      <c r="Q3543" s="2" t="s">
        <v>294</v>
      </c>
      <c r="R3543" s="2"/>
      <c r="S3543" s="2"/>
      <c r="T3543" s="2"/>
      <c r="U3543" s="2"/>
      <c r="V3543" s="2"/>
      <c r="W3543" s="2"/>
      <c r="X3543" s="2"/>
      <c r="Y3543" s="2">
        <v>45457.593879826418</v>
      </c>
      <c r="Z3543" s="2">
        <v>38184.378859054188</v>
      </c>
      <c r="AA3543" s="2">
        <v>7273.215020772227</v>
      </c>
      <c r="AB3543" s="2">
        <v>0.16</v>
      </c>
      <c r="AC3543" s="2"/>
      <c r="AD3543" s="2">
        <v>5</v>
      </c>
      <c r="AE3543" s="2"/>
      <c r="AF3543" s="2"/>
      <c r="AG3543" s="2"/>
      <c r="AH3543" s="2">
        <v>7273.215020772227</v>
      </c>
      <c r="AI3543" s="2"/>
      <c r="AJ3543" s="2"/>
      <c r="AK3543" s="2"/>
      <c r="AL3543" s="2"/>
      <c r="AM3543" s="2"/>
      <c r="AN3543" s="2"/>
      <c r="AO3543" s="2"/>
      <c r="AP3543" s="2"/>
      <c r="AQ3543" s="3">
        <v>0</v>
      </c>
      <c r="AR3543" s="3">
        <v>0</v>
      </c>
      <c r="AS3543" s="3">
        <v>0</v>
      </c>
      <c r="AT3543" s="3">
        <v>0</v>
      </c>
      <c r="AU3543" s="3">
        <v>0</v>
      </c>
      <c r="AV3543" s="3">
        <v>0</v>
      </c>
      <c r="AW3543" s="3">
        <v>0</v>
      </c>
      <c r="AX3543" s="2"/>
      <c r="AY3543" s="2"/>
      <c r="AZ3543" s="2"/>
      <c r="BA3543" s="2"/>
      <c r="BB3543" s="2"/>
      <c r="BC3543" s="2">
        <v>0</v>
      </c>
      <c r="BD3543" s="2"/>
    </row>
    <row r="3544" spans="1:56" x14ac:dyDescent="0.3">
      <c r="A3544" s="2" t="s">
        <v>118</v>
      </c>
      <c r="B3544" s="2"/>
      <c r="C3544" s="2" t="s">
        <v>57</v>
      </c>
      <c r="D3544" s="2" t="s">
        <v>58</v>
      </c>
      <c r="E3544" s="2" t="s">
        <v>109</v>
      </c>
      <c r="F3544" s="2" t="s">
        <v>465</v>
      </c>
      <c r="G3544" s="2" t="s">
        <v>466</v>
      </c>
      <c r="H3544" s="2" t="s">
        <v>467</v>
      </c>
      <c r="I3544" s="2" t="s">
        <v>63</v>
      </c>
      <c r="J3544" s="2" t="s">
        <v>111</v>
      </c>
      <c r="K3544" s="2" t="s">
        <v>80</v>
      </c>
      <c r="L3544" s="2" t="s">
        <v>11</v>
      </c>
      <c r="M3544" s="2" t="s">
        <v>66</v>
      </c>
      <c r="N3544" s="2"/>
      <c r="O3544" s="2"/>
      <c r="P3544" s="2">
        <v>0</v>
      </c>
      <c r="Q3544" s="2" t="s">
        <v>294</v>
      </c>
      <c r="R3544" s="2"/>
      <c r="S3544" s="2"/>
      <c r="T3544" s="2"/>
      <c r="U3544" s="2"/>
      <c r="V3544" s="2"/>
      <c r="W3544" s="2"/>
      <c r="X3544" s="2"/>
      <c r="Y3544" s="2">
        <v>37289.951618160165</v>
      </c>
      <c r="Z3544" s="2">
        <v>31323.559359254537</v>
      </c>
      <c r="AA3544" s="2">
        <v>5966.3922589056265</v>
      </c>
      <c r="AB3544" s="2">
        <v>0.16</v>
      </c>
      <c r="AC3544" s="2"/>
      <c r="AD3544" s="2">
        <v>5</v>
      </c>
      <c r="AE3544" s="2"/>
      <c r="AF3544" s="2"/>
      <c r="AG3544" s="2"/>
      <c r="AH3544" s="2">
        <v>5966.3922589056265</v>
      </c>
      <c r="AI3544" s="2"/>
      <c r="AJ3544" s="2"/>
      <c r="AK3544" s="2"/>
      <c r="AL3544" s="2"/>
      <c r="AM3544" s="2"/>
      <c r="AN3544" s="2"/>
      <c r="AO3544" s="2"/>
      <c r="AP3544" s="2"/>
      <c r="AQ3544" s="3">
        <v>0</v>
      </c>
      <c r="AR3544" s="3">
        <v>0</v>
      </c>
      <c r="AS3544" s="3">
        <v>0</v>
      </c>
      <c r="AT3544" s="3">
        <v>0</v>
      </c>
      <c r="AU3544" s="3">
        <v>0</v>
      </c>
      <c r="AV3544" s="3">
        <v>0</v>
      </c>
      <c r="AW3544" s="3">
        <v>0</v>
      </c>
      <c r="AX3544" s="2"/>
      <c r="AY3544" s="2"/>
      <c r="AZ3544" s="2"/>
      <c r="BA3544" s="2"/>
      <c r="BB3544" s="2"/>
      <c r="BC3544" s="2">
        <v>0</v>
      </c>
      <c r="BD3544" s="2"/>
    </row>
    <row r="3545" spans="1:56" x14ac:dyDescent="0.3">
      <c r="A3545" s="2" t="s">
        <v>119</v>
      </c>
      <c r="B3545" s="2"/>
      <c r="C3545" s="2" t="s">
        <v>57</v>
      </c>
      <c r="D3545" s="2" t="s">
        <v>58</v>
      </c>
      <c r="E3545" s="2" t="s">
        <v>109</v>
      </c>
      <c r="F3545" s="2" t="s">
        <v>465</v>
      </c>
      <c r="G3545" s="2" t="s">
        <v>466</v>
      </c>
      <c r="H3545" s="2" t="s">
        <v>467</v>
      </c>
      <c r="I3545" s="2" t="s">
        <v>63</v>
      </c>
      <c r="J3545" s="2" t="s">
        <v>111</v>
      </c>
      <c r="K3545" s="2" t="s">
        <v>82</v>
      </c>
      <c r="L3545" s="2" t="s">
        <v>11</v>
      </c>
      <c r="M3545" s="2" t="s">
        <v>66</v>
      </c>
      <c r="N3545" s="2"/>
      <c r="O3545" s="2"/>
      <c r="P3545" s="2">
        <v>0</v>
      </c>
      <c r="Q3545" s="2" t="s">
        <v>294</v>
      </c>
      <c r="R3545" s="2"/>
      <c r="S3545" s="2"/>
      <c r="T3545" s="2"/>
      <c r="U3545" s="2"/>
      <c r="V3545" s="2"/>
      <c r="W3545" s="2"/>
      <c r="X3545" s="2"/>
      <c r="Y3545" s="2">
        <v>433378.33654838108</v>
      </c>
      <c r="Z3545" s="2">
        <v>364037.80270064011</v>
      </c>
      <c r="AA3545" s="2">
        <v>69340.533847740968</v>
      </c>
      <c r="AB3545" s="2">
        <v>0.15999999999999998</v>
      </c>
      <c r="AC3545" s="2"/>
      <c r="AD3545" s="2">
        <v>5</v>
      </c>
      <c r="AE3545" s="2"/>
      <c r="AF3545" s="2"/>
      <c r="AG3545" s="2"/>
      <c r="AH3545" s="2">
        <v>69340.533847740968</v>
      </c>
      <c r="AI3545" s="2"/>
      <c r="AJ3545" s="2"/>
      <c r="AK3545" s="2"/>
      <c r="AL3545" s="2"/>
      <c r="AM3545" s="2"/>
      <c r="AN3545" s="2"/>
      <c r="AO3545" s="2"/>
      <c r="AP3545" s="2"/>
      <c r="AQ3545" s="3">
        <v>0</v>
      </c>
      <c r="AR3545" s="3">
        <v>0</v>
      </c>
      <c r="AS3545" s="3">
        <v>0</v>
      </c>
      <c r="AT3545" s="3">
        <v>0</v>
      </c>
      <c r="AU3545" s="3">
        <v>0</v>
      </c>
      <c r="AV3545" s="3">
        <v>0</v>
      </c>
      <c r="AW3545" s="3">
        <v>0</v>
      </c>
      <c r="AX3545" s="2"/>
      <c r="AY3545" s="2"/>
      <c r="AZ3545" s="2"/>
      <c r="BA3545" s="2"/>
      <c r="BB3545" s="2"/>
      <c r="BC3545" s="2">
        <v>0</v>
      </c>
      <c r="BD3545" s="2"/>
    </row>
    <row r="3546" spans="1:56" x14ac:dyDescent="0.3">
      <c r="A3546" s="2" t="s">
        <v>120</v>
      </c>
      <c r="B3546" s="2"/>
      <c r="C3546" s="2" t="s">
        <v>57</v>
      </c>
      <c r="D3546" s="2" t="s">
        <v>58</v>
      </c>
      <c r="E3546" s="2" t="s">
        <v>109</v>
      </c>
      <c r="F3546" s="2" t="s">
        <v>465</v>
      </c>
      <c r="G3546" s="2" t="s">
        <v>466</v>
      </c>
      <c r="H3546" s="2" t="s">
        <v>467</v>
      </c>
      <c r="I3546" s="2" t="s">
        <v>63</v>
      </c>
      <c r="J3546" s="2" t="s">
        <v>111</v>
      </c>
      <c r="K3546" s="2" t="s">
        <v>84</v>
      </c>
      <c r="L3546" s="2" t="s">
        <v>11</v>
      </c>
      <c r="M3546" s="2" t="s">
        <v>66</v>
      </c>
      <c r="N3546" s="2"/>
      <c r="O3546" s="2"/>
      <c r="P3546" s="2">
        <v>0</v>
      </c>
      <c r="Q3546" s="2" t="s">
        <v>294</v>
      </c>
      <c r="R3546" s="2"/>
      <c r="S3546" s="2"/>
      <c r="T3546" s="2"/>
      <c r="U3546" s="2"/>
      <c r="V3546" s="2"/>
      <c r="W3546" s="2"/>
      <c r="X3546" s="2"/>
      <c r="Y3546" s="2">
        <v>32395.19735007222</v>
      </c>
      <c r="Z3546" s="2">
        <v>27211.965774060664</v>
      </c>
      <c r="AA3546" s="2">
        <v>5183.2315760115553</v>
      </c>
      <c r="AB3546" s="2">
        <v>0.16</v>
      </c>
      <c r="AC3546" s="2"/>
      <c r="AD3546" s="2">
        <v>5</v>
      </c>
      <c r="AE3546" s="2"/>
      <c r="AF3546" s="2"/>
      <c r="AG3546" s="2"/>
      <c r="AH3546" s="2">
        <v>5183.2315760115553</v>
      </c>
      <c r="AI3546" s="2"/>
      <c r="AJ3546" s="2"/>
      <c r="AK3546" s="2"/>
      <c r="AL3546" s="2"/>
      <c r="AM3546" s="2"/>
      <c r="AN3546" s="2"/>
      <c r="AO3546" s="2"/>
      <c r="AP3546" s="2"/>
      <c r="AQ3546" s="3">
        <v>0</v>
      </c>
      <c r="AR3546" s="3">
        <v>0</v>
      </c>
      <c r="AS3546" s="3">
        <v>0</v>
      </c>
      <c r="AT3546" s="3">
        <v>0</v>
      </c>
      <c r="AU3546" s="3">
        <v>0</v>
      </c>
      <c r="AV3546" s="3">
        <v>0</v>
      </c>
      <c r="AW3546" s="3">
        <v>0</v>
      </c>
      <c r="AX3546" s="2"/>
      <c r="AY3546" s="2"/>
      <c r="AZ3546" s="2"/>
      <c r="BA3546" s="2"/>
      <c r="BB3546" s="2"/>
      <c r="BC3546" s="2">
        <v>0</v>
      </c>
      <c r="BD3546" s="2"/>
    </row>
    <row r="3547" spans="1:56" x14ac:dyDescent="0.3">
      <c r="A3547" s="2" t="s">
        <v>121</v>
      </c>
      <c r="B3547" s="2"/>
      <c r="C3547" s="2" t="s">
        <v>57</v>
      </c>
      <c r="D3547" s="2" t="s">
        <v>58</v>
      </c>
      <c r="E3547" s="2" t="s">
        <v>109</v>
      </c>
      <c r="F3547" s="2" t="s">
        <v>465</v>
      </c>
      <c r="G3547" s="2" t="s">
        <v>466</v>
      </c>
      <c r="H3547" s="2" t="s">
        <v>467</v>
      </c>
      <c r="I3547" s="2" t="s">
        <v>63</v>
      </c>
      <c r="J3547" s="2" t="s">
        <v>111</v>
      </c>
      <c r="K3547" s="2" t="s">
        <v>86</v>
      </c>
      <c r="L3547" s="2" t="s">
        <v>11</v>
      </c>
      <c r="M3547" s="2" t="s">
        <v>66</v>
      </c>
      <c r="N3547" s="2"/>
      <c r="O3547" s="2"/>
      <c r="P3547" s="2">
        <v>0</v>
      </c>
      <c r="Q3547" s="2" t="s">
        <v>294</v>
      </c>
      <c r="R3547" s="2"/>
      <c r="S3547" s="2"/>
      <c r="T3547" s="2"/>
      <c r="U3547" s="2"/>
      <c r="V3547" s="2"/>
      <c r="W3547" s="2"/>
      <c r="X3547" s="2"/>
      <c r="Y3547" s="2">
        <v>23474.369335811851</v>
      </c>
      <c r="Z3547" s="2">
        <v>19718.470242081956</v>
      </c>
      <c r="AA3547" s="2">
        <v>3755.8990937298963</v>
      </c>
      <c r="AB3547" s="2">
        <v>0.16</v>
      </c>
      <c r="AC3547" s="2"/>
      <c r="AD3547" s="2">
        <v>5</v>
      </c>
      <c r="AE3547" s="2"/>
      <c r="AF3547" s="2"/>
      <c r="AG3547" s="2"/>
      <c r="AH3547" s="2">
        <v>3755.8990937298963</v>
      </c>
      <c r="AI3547" s="2"/>
      <c r="AJ3547" s="2"/>
      <c r="AK3547" s="2"/>
      <c r="AL3547" s="2"/>
      <c r="AM3547" s="2"/>
      <c r="AN3547" s="2"/>
      <c r="AO3547" s="2"/>
      <c r="AP3547" s="2"/>
      <c r="AQ3547" s="3">
        <v>0</v>
      </c>
      <c r="AR3547" s="3">
        <v>0</v>
      </c>
      <c r="AS3547" s="3">
        <v>0</v>
      </c>
      <c r="AT3547" s="3">
        <v>0</v>
      </c>
      <c r="AU3547" s="3">
        <v>0</v>
      </c>
      <c r="AV3547" s="3">
        <v>0</v>
      </c>
      <c r="AW3547" s="3">
        <v>0</v>
      </c>
      <c r="AX3547" s="2"/>
      <c r="AY3547" s="2"/>
      <c r="AZ3547" s="2"/>
      <c r="BA3547" s="2"/>
      <c r="BB3547" s="2"/>
      <c r="BC3547" s="2">
        <v>0</v>
      </c>
      <c r="BD3547" s="2"/>
    </row>
    <row r="3548" spans="1:56" x14ac:dyDescent="0.3">
      <c r="A3548" s="2" t="s">
        <v>122</v>
      </c>
      <c r="B3548" s="2"/>
      <c r="C3548" s="2" t="s">
        <v>57</v>
      </c>
      <c r="D3548" s="2" t="s">
        <v>58</v>
      </c>
      <c r="E3548" s="2" t="s">
        <v>109</v>
      </c>
      <c r="F3548" s="2" t="s">
        <v>465</v>
      </c>
      <c r="G3548" s="2" t="s">
        <v>466</v>
      </c>
      <c r="H3548" s="2" t="s">
        <v>467</v>
      </c>
      <c r="I3548" s="2" t="s">
        <v>63</v>
      </c>
      <c r="J3548" s="2" t="s">
        <v>111</v>
      </c>
      <c r="K3548" s="2" t="s">
        <v>88</v>
      </c>
      <c r="L3548" s="2" t="s">
        <v>11</v>
      </c>
      <c r="M3548" s="2" t="s">
        <v>66</v>
      </c>
      <c r="N3548" s="2"/>
      <c r="O3548" s="2"/>
      <c r="P3548" s="2">
        <v>0</v>
      </c>
      <c r="Q3548" s="2" t="s">
        <v>294</v>
      </c>
      <c r="R3548" s="2"/>
      <c r="S3548" s="2"/>
      <c r="T3548" s="2"/>
      <c r="U3548" s="2"/>
      <c r="V3548" s="2"/>
      <c r="W3548" s="2"/>
      <c r="X3548" s="2"/>
      <c r="Y3548" s="2">
        <v>10253.032877321621</v>
      </c>
      <c r="Z3548" s="2">
        <v>8612.5476169501617</v>
      </c>
      <c r="AA3548" s="2">
        <v>1640.4852603714594</v>
      </c>
      <c r="AB3548" s="2">
        <v>0.16</v>
      </c>
      <c r="AC3548" s="2"/>
      <c r="AD3548" s="2">
        <v>5</v>
      </c>
      <c r="AE3548" s="2"/>
      <c r="AF3548" s="2"/>
      <c r="AG3548" s="2"/>
      <c r="AH3548" s="2">
        <v>1640.4852603714594</v>
      </c>
      <c r="AI3548" s="2"/>
      <c r="AJ3548" s="2"/>
      <c r="AK3548" s="2"/>
      <c r="AL3548" s="2"/>
      <c r="AM3548" s="2"/>
      <c r="AN3548" s="2"/>
      <c r="AO3548" s="2"/>
      <c r="AP3548" s="2"/>
      <c r="AQ3548" s="3">
        <v>0</v>
      </c>
      <c r="AR3548" s="3">
        <v>0</v>
      </c>
      <c r="AS3548" s="3">
        <v>0</v>
      </c>
      <c r="AT3548" s="3">
        <v>0</v>
      </c>
      <c r="AU3548" s="3">
        <v>0</v>
      </c>
      <c r="AV3548" s="3">
        <v>0</v>
      </c>
      <c r="AW3548" s="3">
        <v>0</v>
      </c>
      <c r="AX3548" s="2"/>
      <c r="AY3548" s="2"/>
      <c r="AZ3548" s="2"/>
      <c r="BA3548" s="2"/>
      <c r="BB3548" s="2"/>
      <c r="BC3548" s="2">
        <v>0</v>
      </c>
      <c r="BD3548" s="2"/>
    </row>
    <row r="3549" spans="1:56" x14ac:dyDescent="0.3">
      <c r="A3549" s="2" t="s">
        <v>123</v>
      </c>
      <c r="B3549" s="2"/>
      <c r="C3549" s="2" t="s">
        <v>57</v>
      </c>
      <c r="D3549" s="2" t="s">
        <v>58</v>
      </c>
      <c r="E3549" s="2" t="s">
        <v>109</v>
      </c>
      <c r="F3549" s="2" t="s">
        <v>465</v>
      </c>
      <c r="G3549" s="2" t="s">
        <v>466</v>
      </c>
      <c r="H3549" s="2" t="s">
        <v>467</v>
      </c>
      <c r="I3549" s="2" t="s">
        <v>63</v>
      </c>
      <c r="J3549" s="2" t="s">
        <v>111</v>
      </c>
      <c r="K3549" s="2" t="s">
        <v>90</v>
      </c>
      <c r="L3549" s="2" t="s">
        <v>11</v>
      </c>
      <c r="M3549" s="2" t="s">
        <v>66</v>
      </c>
      <c r="N3549" s="2"/>
      <c r="O3549" s="2"/>
      <c r="P3549" s="2">
        <v>0</v>
      </c>
      <c r="Q3549" s="2" t="s">
        <v>294</v>
      </c>
      <c r="R3549" s="2"/>
      <c r="S3549" s="2"/>
      <c r="T3549" s="2"/>
      <c r="U3549" s="2"/>
      <c r="V3549" s="2"/>
      <c r="W3549" s="2"/>
      <c r="X3549" s="2"/>
      <c r="Y3549" s="2">
        <v>38316.541866815118</v>
      </c>
      <c r="Z3549" s="2">
        <v>32185.895168124698</v>
      </c>
      <c r="AA3549" s="2">
        <v>6130.6466986904188</v>
      </c>
      <c r="AB3549" s="2">
        <v>0.16</v>
      </c>
      <c r="AC3549" s="2"/>
      <c r="AD3549" s="2">
        <v>5</v>
      </c>
      <c r="AE3549" s="2"/>
      <c r="AF3549" s="2"/>
      <c r="AG3549" s="2"/>
      <c r="AH3549" s="2">
        <v>6130.6466986904188</v>
      </c>
      <c r="AI3549" s="2"/>
      <c r="AJ3549" s="2"/>
      <c r="AK3549" s="2"/>
      <c r="AL3549" s="2"/>
      <c r="AM3549" s="2"/>
      <c r="AN3549" s="2"/>
      <c r="AO3549" s="2"/>
      <c r="AP3549" s="2"/>
      <c r="AQ3549" s="3">
        <v>0</v>
      </c>
      <c r="AR3549" s="3">
        <v>0</v>
      </c>
      <c r="AS3549" s="3">
        <v>0</v>
      </c>
      <c r="AT3549" s="3">
        <v>0</v>
      </c>
      <c r="AU3549" s="3">
        <v>0</v>
      </c>
      <c r="AV3549" s="3">
        <v>0</v>
      </c>
      <c r="AW3549" s="3">
        <v>0</v>
      </c>
      <c r="AX3549" s="2"/>
      <c r="AY3549" s="2"/>
      <c r="AZ3549" s="2"/>
      <c r="BA3549" s="2"/>
      <c r="BB3549" s="2"/>
      <c r="BC3549" s="2">
        <v>0</v>
      </c>
      <c r="BD3549" s="2"/>
    </row>
    <row r="3550" spans="1:56" x14ac:dyDescent="0.3">
      <c r="A3550" s="2" t="s">
        <v>124</v>
      </c>
      <c r="B3550" s="2"/>
      <c r="C3550" s="2" t="s">
        <v>57</v>
      </c>
      <c r="D3550" s="2" t="s">
        <v>58</v>
      </c>
      <c r="E3550" s="2" t="s">
        <v>109</v>
      </c>
      <c r="F3550" s="2" t="s">
        <v>465</v>
      </c>
      <c r="G3550" s="2" t="s">
        <v>466</v>
      </c>
      <c r="H3550" s="2" t="s">
        <v>467</v>
      </c>
      <c r="I3550" s="2" t="s">
        <v>63</v>
      </c>
      <c r="J3550" s="2" t="s">
        <v>111</v>
      </c>
      <c r="K3550" s="2" t="s">
        <v>92</v>
      </c>
      <c r="L3550" s="2" t="s">
        <v>11</v>
      </c>
      <c r="M3550" s="2" t="s">
        <v>66</v>
      </c>
      <c r="N3550" s="2"/>
      <c r="O3550" s="2"/>
      <c r="P3550" s="2">
        <v>0</v>
      </c>
      <c r="Q3550" s="2" t="s">
        <v>294</v>
      </c>
      <c r="R3550" s="2"/>
      <c r="S3550" s="2"/>
      <c r="T3550" s="2"/>
      <c r="U3550" s="2"/>
      <c r="V3550" s="2"/>
      <c r="W3550" s="2"/>
      <c r="X3550" s="2"/>
      <c r="Y3550" s="2">
        <v>3806.3799920238957</v>
      </c>
      <c r="Z3550" s="2">
        <v>3197.3591933000725</v>
      </c>
      <c r="AA3550" s="2">
        <v>609.0207987238233</v>
      </c>
      <c r="AB3550" s="2">
        <v>0.16</v>
      </c>
      <c r="AC3550" s="2"/>
      <c r="AD3550" s="2">
        <v>5</v>
      </c>
      <c r="AE3550" s="2"/>
      <c r="AF3550" s="2"/>
      <c r="AG3550" s="2"/>
      <c r="AH3550" s="2">
        <v>609.0207987238233</v>
      </c>
      <c r="AI3550" s="2"/>
      <c r="AJ3550" s="2"/>
      <c r="AK3550" s="2"/>
      <c r="AL3550" s="2"/>
      <c r="AM3550" s="2"/>
      <c r="AN3550" s="2"/>
      <c r="AO3550" s="2"/>
      <c r="AP3550" s="2"/>
      <c r="AQ3550" s="3">
        <v>0</v>
      </c>
      <c r="AR3550" s="3">
        <v>0</v>
      </c>
      <c r="AS3550" s="3">
        <v>0</v>
      </c>
      <c r="AT3550" s="3">
        <v>0</v>
      </c>
      <c r="AU3550" s="3">
        <v>0</v>
      </c>
      <c r="AV3550" s="3">
        <v>0</v>
      </c>
      <c r="AW3550" s="3">
        <v>0</v>
      </c>
      <c r="AX3550" s="2"/>
      <c r="AY3550" s="2"/>
      <c r="AZ3550" s="2"/>
      <c r="BA3550" s="2"/>
      <c r="BB3550" s="2"/>
      <c r="BC3550" s="2">
        <v>0</v>
      </c>
      <c r="BD3550" s="2"/>
    </row>
    <row r="3551" spans="1:56" x14ac:dyDescent="0.3">
      <c r="A3551" s="2" t="s">
        <v>93</v>
      </c>
      <c r="B3551" s="2"/>
      <c r="C3551" s="2" t="s">
        <v>57</v>
      </c>
      <c r="D3551" s="2" t="s">
        <v>58</v>
      </c>
      <c r="E3551" s="2" t="s">
        <v>109</v>
      </c>
      <c r="F3551" s="2" t="s">
        <v>465</v>
      </c>
      <c r="G3551" s="2" t="s">
        <v>466</v>
      </c>
      <c r="H3551" s="2" t="s">
        <v>313</v>
      </c>
      <c r="I3551" s="2" t="s">
        <v>63</v>
      </c>
      <c r="J3551" s="2" t="s">
        <v>94</v>
      </c>
      <c r="K3551" s="2" t="s">
        <v>65</v>
      </c>
      <c r="L3551" s="2" t="s">
        <v>11</v>
      </c>
      <c r="M3551" s="2" t="s">
        <v>66</v>
      </c>
      <c r="N3551" s="2"/>
      <c r="O3551" s="2"/>
      <c r="P3551" s="2">
        <v>0</v>
      </c>
      <c r="Q3551" s="2" t="s">
        <v>294</v>
      </c>
      <c r="R3551" s="2"/>
      <c r="S3551" s="2"/>
      <c r="T3551" s="2"/>
      <c r="U3551" s="2"/>
      <c r="V3551" s="2"/>
      <c r="W3551" s="2"/>
      <c r="X3551" s="2"/>
      <c r="Y3551" s="2">
        <v>9357.0704465703111</v>
      </c>
      <c r="Z3551" s="2">
        <v>7859.9391751190615</v>
      </c>
      <c r="AA3551" s="2">
        <v>1497.1312714512499</v>
      </c>
      <c r="AB3551" s="2">
        <v>0.16</v>
      </c>
      <c r="AC3551" s="2"/>
      <c r="AD3551" s="2">
        <v>5</v>
      </c>
      <c r="AE3551" s="2"/>
      <c r="AF3551" s="2"/>
      <c r="AG3551" s="2"/>
      <c r="AH3551" s="2">
        <v>1497.1312714512499</v>
      </c>
      <c r="AI3551" s="2"/>
      <c r="AJ3551" s="2"/>
      <c r="AK3551" s="2"/>
      <c r="AL3551" s="2"/>
      <c r="AM3551" s="2"/>
      <c r="AN3551" s="2"/>
      <c r="AO3551" s="2"/>
      <c r="AP3551" s="2"/>
      <c r="AQ3551" s="3">
        <v>0</v>
      </c>
      <c r="AR3551" s="3">
        <v>0</v>
      </c>
      <c r="AS3551" s="3">
        <v>0</v>
      </c>
      <c r="AT3551" s="3">
        <v>0</v>
      </c>
      <c r="AU3551" s="3">
        <v>0</v>
      </c>
      <c r="AV3551" s="3">
        <v>0</v>
      </c>
      <c r="AW3551" s="3">
        <v>0</v>
      </c>
      <c r="AX3551" s="2"/>
      <c r="AY3551" s="2"/>
      <c r="AZ3551" s="2"/>
      <c r="BA3551" s="2"/>
      <c r="BB3551" s="2"/>
      <c r="BC3551" s="2">
        <v>0</v>
      </c>
      <c r="BD3551" s="2"/>
    </row>
    <row r="3552" spans="1:56" x14ac:dyDescent="0.3">
      <c r="A3552" s="2" t="s">
        <v>95</v>
      </c>
      <c r="B3552" s="2"/>
      <c r="C3552" s="2" t="s">
        <v>57</v>
      </c>
      <c r="D3552" s="2" t="s">
        <v>58</v>
      </c>
      <c r="E3552" s="2" t="s">
        <v>109</v>
      </c>
      <c r="F3552" s="2" t="s">
        <v>465</v>
      </c>
      <c r="G3552" s="2" t="s">
        <v>466</v>
      </c>
      <c r="H3552" s="2" t="s">
        <v>313</v>
      </c>
      <c r="I3552" s="2" t="s">
        <v>63</v>
      </c>
      <c r="J3552" s="2" t="s">
        <v>94</v>
      </c>
      <c r="K3552" s="2" t="s">
        <v>70</v>
      </c>
      <c r="L3552" s="2" t="s">
        <v>11</v>
      </c>
      <c r="M3552" s="2" t="s">
        <v>66</v>
      </c>
      <c r="N3552" s="2"/>
      <c r="O3552" s="2"/>
      <c r="P3552" s="2">
        <v>0</v>
      </c>
      <c r="Q3552" s="2" t="s">
        <v>294</v>
      </c>
      <c r="R3552" s="2"/>
      <c r="S3552" s="2"/>
      <c r="T3552" s="2"/>
      <c r="U3552" s="2"/>
      <c r="V3552" s="2"/>
      <c r="W3552" s="2"/>
      <c r="X3552" s="2"/>
      <c r="Y3552" s="2">
        <v>55886.088161643536</v>
      </c>
      <c r="Z3552" s="2">
        <v>46944.314055780575</v>
      </c>
      <c r="AA3552" s="2">
        <v>8941.7741058629654</v>
      </c>
      <c r="AB3552" s="2">
        <v>0.16</v>
      </c>
      <c r="AC3552" s="2"/>
      <c r="AD3552" s="2">
        <v>5</v>
      </c>
      <c r="AE3552" s="2"/>
      <c r="AF3552" s="2"/>
      <c r="AG3552" s="2"/>
      <c r="AH3552" s="2">
        <v>8941.7741058629654</v>
      </c>
      <c r="AI3552" s="2"/>
      <c r="AJ3552" s="2"/>
      <c r="AK3552" s="2"/>
      <c r="AL3552" s="2"/>
      <c r="AM3552" s="2"/>
      <c r="AN3552" s="2"/>
      <c r="AO3552" s="2"/>
      <c r="AP3552" s="2"/>
      <c r="AQ3552" s="3">
        <v>0</v>
      </c>
      <c r="AR3552" s="3">
        <v>0</v>
      </c>
      <c r="AS3552" s="3">
        <v>0</v>
      </c>
      <c r="AT3552" s="3">
        <v>0</v>
      </c>
      <c r="AU3552" s="3">
        <v>0</v>
      </c>
      <c r="AV3552" s="3">
        <v>0</v>
      </c>
      <c r="AW3552" s="3">
        <v>0</v>
      </c>
      <c r="AX3552" s="2"/>
      <c r="AY3552" s="2"/>
      <c r="AZ3552" s="2"/>
      <c r="BA3552" s="2"/>
      <c r="BB3552" s="2"/>
      <c r="BC3552" s="2">
        <v>0</v>
      </c>
      <c r="BD3552" s="2"/>
    </row>
    <row r="3553" spans="1:56" x14ac:dyDescent="0.3">
      <c r="A3553" s="2" t="s">
        <v>96</v>
      </c>
      <c r="B3553" s="2"/>
      <c r="C3553" s="2" t="s">
        <v>57</v>
      </c>
      <c r="D3553" s="2" t="s">
        <v>58</v>
      </c>
      <c r="E3553" s="2" t="s">
        <v>109</v>
      </c>
      <c r="F3553" s="2" t="s">
        <v>465</v>
      </c>
      <c r="G3553" s="2" t="s">
        <v>466</v>
      </c>
      <c r="H3553" s="2" t="s">
        <v>313</v>
      </c>
      <c r="I3553" s="2" t="s">
        <v>63</v>
      </c>
      <c r="J3553" s="2" t="s">
        <v>94</v>
      </c>
      <c r="K3553" s="2" t="s">
        <v>72</v>
      </c>
      <c r="L3553" s="2" t="s">
        <v>11</v>
      </c>
      <c r="M3553" s="2" t="s">
        <v>66</v>
      </c>
      <c r="N3553" s="2"/>
      <c r="O3553" s="2"/>
      <c r="P3553" s="2">
        <v>0</v>
      </c>
      <c r="Q3553" s="2" t="s">
        <v>294</v>
      </c>
      <c r="R3553" s="2"/>
      <c r="S3553" s="2"/>
      <c r="T3553" s="2"/>
      <c r="U3553" s="2"/>
      <c r="V3553" s="2"/>
      <c r="W3553" s="2"/>
      <c r="X3553" s="2"/>
      <c r="Y3553" s="2">
        <v>22528.053512448842</v>
      </c>
      <c r="Z3553" s="2">
        <v>18923.564950457028</v>
      </c>
      <c r="AA3553" s="2">
        <v>3604.4885619918145</v>
      </c>
      <c r="AB3553" s="2">
        <v>0.16</v>
      </c>
      <c r="AC3553" s="2"/>
      <c r="AD3553" s="2">
        <v>5</v>
      </c>
      <c r="AE3553" s="2"/>
      <c r="AF3553" s="2"/>
      <c r="AG3553" s="2"/>
      <c r="AH3553" s="2">
        <v>3604.4885619918145</v>
      </c>
      <c r="AI3553" s="2"/>
      <c r="AJ3553" s="2"/>
      <c r="AK3553" s="2"/>
      <c r="AL3553" s="2"/>
      <c r="AM3553" s="2"/>
      <c r="AN3553" s="2"/>
      <c r="AO3553" s="2"/>
      <c r="AP3553" s="2"/>
      <c r="AQ3553" s="3">
        <v>0</v>
      </c>
      <c r="AR3553" s="3">
        <v>0</v>
      </c>
      <c r="AS3553" s="3">
        <v>0</v>
      </c>
      <c r="AT3553" s="3">
        <v>0</v>
      </c>
      <c r="AU3553" s="3">
        <v>0</v>
      </c>
      <c r="AV3553" s="3">
        <v>0</v>
      </c>
      <c r="AW3553" s="3">
        <v>0</v>
      </c>
      <c r="AX3553" s="2"/>
      <c r="AY3553" s="2"/>
      <c r="AZ3553" s="2"/>
      <c r="BA3553" s="2"/>
      <c r="BB3553" s="2"/>
      <c r="BC3553" s="2">
        <v>0</v>
      </c>
      <c r="BD3553" s="2"/>
    </row>
    <row r="3554" spans="1:56" x14ac:dyDescent="0.3">
      <c r="A3554" s="2" t="s">
        <v>97</v>
      </c>
      <c r="B3554" s="2"/>
      <c r="C3554" s="2" t="s">
        <v>57</v>
      </c>
      <c r="D3554" s="2" t="s">
        <v>58</v>
      </c>
      <c r="E3554" s="2" t="s">
        <v>109</v>
      </c>
      <c r="F3554" s="2" t="s">
        <v>465</v>
      </c>
      <c r="G3554" s="2" t="s">
        <v>466</v>
      </c>
      <c r="H3554" s="2" t="s">
        <v>313</v>
      </c>
      <c r="I3554" s="2" t="s">
        <v>63</v>
      </c>
      <c r="J3554" s="2" t="s">
        <v>94</v>
      </c>
      <c r="K3554" s="2" t="s">
        <v>74</v>
      </c>
      <c r="L3554" s="2" t="s">
        <v>11</v>
      </c>
      <c r="M3554" s="2" t="s">
        <v>66</v>
      </c>
      <c r="N3554" s="2"/>
      <c r="O3554" s="2"/>
      <c r="P3554" s="2">
        <v>0</v>
      </c>
      <c r="Q3554" s="2" t="s">
        <v>294</v>
      </c>
      <c r="R3554" s="2"/>
      <c r="S3554" s="2"/>
      <c r="T3554" s="2"/>
      <c r="U3554" s="2"/>
      <c r="V3554" s="2"/>
      <c r="W3554" s="2"/>
      <c r="X3554" s="2"/>
      <c r="Y3554" s="2">
        <v>39322.815866265555</v>
      </c>
      <c r="Z3554" s="2">
        <v>33031.165327663068</v>
      </c>
      <c r="AA3554" s="2">
        <v>6291.6505386024892</v>
      </c>
      <c r="AB3554" s="2">
        <v>0.16</v>
      </c>
      <c r="AC3554" s="2"/>
      <c r="AD3554" s="2">
        <v>5</v>
      </c>
      <c r="AE3554" s="2"/>
      <c r="AF3554" s="2"/>
      <c r="AG3554" s="2"/>
      <c r="AH3554" s="2">
        <v>6291.6505386024892</v>
      </c>
      <c r="AI3554" s="2"/>
      <c r="AJ3554" s="2"/>
      <c r="AK3554" s="2"/>
      <c r="AL3554" s="2"/>
      <c r="AM3554" s="2"/>
      <c r="AN3554" s="2"/>
      <c r="AO3554" s="2"/>
      <c r="AP3554" s="2"/>
      <c r="AQ3554" s="3">
        <v>0</v>
      </c>
      <c r="AR3554" s="3">
        <v>0</v>
      </c>
      <c r="AS3554" s="3">
        <v>0</v>
      </c>
      <c r="AT3554" s="3">
        <v>0</v>
      </c>
      <c r="AU3554" s="3">
        <v>0</v>
      </c>
      <c r="AV3554" s="3">
        <v>0</v>
      </c>
      <c r="AW3554" s="3">
        <v>0</v>
      </c>
      <c r="AX3554" s="2"/>
      <c r="AY3554" s="2"/>
      <c r="AZ3554" s="2"/>
      <c r="BA3554" s="2"/>
      <c r="BB3554" s="2"/>
      <c r="BC3554" s="2">
        <v>0</v>
      </c>
      <c r="BD3554" s="2"/>
    </row>
    <row r="3555" spans="1:56" x14ac:dyDescent="0.3">
      <c r="A3555" s="2" t="s">
        <v>98</v>
      </c>
      <c r="B3555" s="2"/>
      <c r="C3555" s="2" t="s">
        <v>57</v>
      </c>
      <c r="D3555" s="2" t="s">
        <v>58</v>
      </c>
      <c r="E3555" s="2" t="s">
        <v>109</v>
      </c>
      <c r="F3555" s="2" t="s">
        <v>465</v>
      </c>
      <c r="G3555" s="2" t="s">
        <v>466</v>
      </c>
      <c r="H3555" s="2" t="s">
        <v>313</v>
      </c>
      <c r="I3555" s="2" t="s">
        <v>63</v>
      </c>
      <c r="J3555" s="2" t="s">
        <v>94</v>
      </c>
      <c r="K3555" s="2" t="s">
        <v>76</v>
      </c>
      <c r="L3555" s="2" t="s">
        <v>11</v>
      </c>
      <c r="M3555" s="2" t="s">
        <v>66</v>
      </c>
      <c r="N3555" s="2"/>
      <c r="O3555" s="2"/>
      <c r="P3555" s="2">
        <v>0</v>
      </c>
      <c r="Q3555" s="2" t="s">
        <v>294</v>
      </c>
      <c r="R3555" s="2"/>
      <c r="S3555" s="2"/>
      <c r="T3555" s="2"/>
      <c r="U3555" s="2"/>
      <c r="V3555" s="2"/>
      <c r="W3555" s="2"/>
      <c r="X3555" s="2"/>
      <c r="Y3555" s="2">
        <v>409737.55421340553</v>
      </c>
      <c r="Z3555" s="2">
        <v>344179.54553926061</v>
      </c>
      <c r="AA3555" s="2">
        <v>65558.00867414489</v>
      </c>
      <c r="AB3555" s="2">
        <v>0.16</v>
      </c>
      <c r="AC3555" s="2"/>
      <c r="AD3555" s="2">
        <v>5</v>
      </c>
      <c r="AE3555" s="2"/>
      <c r="AF3555" s="2"/>
      <c r="AG3555" s="2"/>
      <c r="AH3555" s="2">
        <v>65558.00867414489</v>
      </c>
      <c r="AI3555" s="2"/>
      <c r="AJ3555" s="2"/>
      <c r="AK3555" s="2"/>
      <c r="AL3555" s="2"/>
      <c r="AM3555" s="2"/>
      <c r="AN3555" s="2"/>
      <c r="AO3555" s="2"/>
      <c r="AP3555" s="2"/>
      <c r="AQ3555" s="3">
        <v>0</v>
      </c>
      <c r="AR3555" s="3">
        <v>0</v>
      </c>
      <c r="AS3555" s="3">
        <v>0</v>
      </c>
      <c r="AT3555" s="3">
        <v>0</v>
      </c>
      <c r="AU3555" s="3">
        <v>0</v>
      </c>
      <c r="AV3555" s="3">
        <v>0</v>
      </c>
      <c r="AW3555" s="3">
        <v>0</v>
      </c>
      <c r="AX3555" s="2"/>
      <c r="AY3555" s="2"/>
      <c r="AZ3555" s="2"/>
      <c r="BA3555" s="2"/>
      <c r="BB3555" s="2"/>
      <c r="BC3555" s="2">
        <v>0</v>
      </c>
      <c r="BD3555" s="2"/>
    </row>
    <row r="3556" spans="1:56" x14ac:dyDescent="0.3">
      <c r="A3556" s="2" t="s">
        <v>99</v>
      </c>
      <c r="B3556" s="2"/>
      <c r="C3556" s="2" t="s">
        <v>57</v>
      </c>
      <c r="D3556" s="2" t="s">
        <v>58</v>
      </c>
      <c r="E3556" s="2" t="s">
        <v>109</v>
      </c>
      <c r="F3556" s="2" t="s">
        <v>465</v>
      </c>
      <c r="G3556" s="2" t="s">
        <v>466</v>
      </c>
      <c r="H3556" s="2" t="s">
        <v>313</v>
      </c>
      <c r="I3556" s="2" t="s">
        <v>63</v>
      </c>
      <c r="J3556" s="2" t="s">
        <v>94</v>
      </c>
      <c r="K3556" s="2" t="s">
        <v>78</v>
      </c>
      <c r="L3556" s="2" t="s">
        <v>11</v>
      </c>
      <c r="M3556" s="2" t="s">
        <v>66</v>
      </c>
      <c r="N3556" s="2"/>
      <c r="O3556" s="2"/>
      <c r="P3556" s="2">
        <v>0</v>
      </c>
      <c r="Q3556" s="2" t="s">
        <v>294</v>
      </c>
      <c r="R3556" s="2"/>
      <c r="S3556" s="2"/>
      <c r="T3556" s="2"/>
      <c r="U3556" s="2"/>
      <c r="V3556" s="2"/>
      <c r="W3556" s="2"/>
      <c r="X3556" s="2"/>
      <c r="Y3556" s="2">
        <v>45457.593879826418</v>
      </c>
      <c r="Z3556" s="2">
        <v>38184.378859054188</v>
      </c>
      <c r="AA3556" s="2">
        <v>7273.215020772227</v>
      </c>
      <c r="AB3556" s="2">
        <v>0.16</v>
      </c>
      <c r="AC3556" s="2"/>
      <c r="AD3556" s="2">
        <v>5</v>
      </c>
      <c r="AE3556" s="2"/>
      <c r="AF3556" s="2"/>
      <c r="AG3556" s="2"/>
      <c r="AH3556" s="2">
        <v>7273.215020772227</v>
      </c>
      <c r="AI3556" s="2"/>
      <c r="AJ3556" s="2"/>
      <c r="AK3556" s="2"/>
      <c r="AL3556" s="2"/>
      <c r="AM3556" s="2"/>
      <c r="AN3556" s="2"/>
      <c r="AO3556" s="2"/>
      <c r="AP3556" s="2"/>
      <c r="AQ3556" s="3">
        <v>0</v>
      </c>
      <c r="AR3556" s="3">
        <v>0</v>
      </c>
      <c r="AS3556" s="3">
        <v>0</v>
      </c>
      <c r="AT3556" s="3">
        <v>0</v>
      </c>
      <c r="AU3556" s="3">
        <v>0</v>
      </c>
      <c r="AV3556" s="3">
        <v>0</v>
      </c>
      <c r="AW3556" s="3">
        <v>0</v>
      </c>
      <c r="AX3556" s="2"/>
      <c r="AY3556" s="2"/>
      <c r="AZ3556" s="2"/>
      <c r="BA3556" s="2"/>
      <c r="BB3556" s="2"/>
      <c r="BC3556" s="2">
        <v>0</v>
      </c>
      <c r="BD3556" s="2"/>
    </row>
    <row r="3557" spans="1:56" x14ac:dyDescent="0.3">
      <c r="A3557" s="2" t="s">
        <v>100</v>
      </c>
      <c r="B3557" s="2"/>
      <c r="C3557" s="2" t="s">
        <v>57</v>
      </c>
      <c r="D3557" s="2" t="s">
        <v>58</v>
      </c>
      <c r="E3557" s="2" t="s">
        <v>109</v>
      </c>
      <c r="F3557" s="2" t="s">
        <v>465</v>
      </c>
      <c r="G3557" s="2" t="s">
        <v>466</v>
      </c>
      <c r="H3557" s="2" t="s">
        <v>313</v>
      </c>
      <c r="I3557" s="2" t="s">
        <v>63</v>
      </c>
      <c r="J3557" s="2" t="s">
        <v>94</v>
      </c>
      <c r="K3557" s="2" t="s">
        <v>80</v>
      </c>
      <c r="L3557" s="2" t="s">
        <v>11</v>
      </c>
      <c r="M3557" s="2" t="s">
        <v>66</v>
      </c>
      <c r="N3557" s="2"/>
      <c r="O3557" s="2"/>
      <c r="P3557" s="2">
        <v>0</v>
      </c>
      <c r="Q3557" s="2" t="s">
        <v>294</v>
      </c>
      <c r="R3557" s="2"/>
      <c r="S3557" s="2"/>
      <c r="T3557" s="2"/>
      <c r="U3557" s="2"/>
      <c r="V3557" s="2"/>
      <c r="W3557" s="2"/>
      <c r="X3557" s="2"/>
      <c r="Y3557" s="2">
        <v>37289.951618160165</v>
      </c>
      <c r="Z3557" s="2">
        <v>31323.559359254537</v>
      </c>
      <c r="AA3557" s="2">
        <v>5966.3922589056265</v>
      </c>
      <c r="AB3557" s="2">
        <v>0.16</v>
      </c>
      <c r="AC3557" s="2"/>
      <c r="AD3557" s="2">
        <v>5</v>
      </c>
      <c r="AE3557" s="2"/>
      <c r="AF3557" s="2"/>
      <c r="AG3557" s="2"/>
      <c r="AH3557" s="2">
        <v>5966.3922589056265</v>
      </c>
      <c r="AI3557" s="2"/>
      <c r="AJ3557" s="2"/>
      <c r="AK3557" s="2"/>
      <c r="AL3557" s="2"/>
      <c r="AM3557" s="2"/>
      <c r="AN3557" s="2"/>
      <c r="AO3557" s="2"/>
      <c r="AP3557" s="2"/>
      <c r="AQ3557" s="3">
        <v>0</v>
      </c>
      <c r="AR3557" s="3">
        <v>0</v>
      </c>
      <c r="AS3557" s="3">
        <v>0</v>
      </c>
      <c r="AT3557" s="3">
        <v>0</v>
      </c>
      <c r="AU3557" s="3">
        <v>0</v>
      </c>
      <c r="AV3557" s="3">
        <v>0</v>
      </c>
      <c r="AW3557" s="3">
        <v>0</v>
      </c>
      <c r="AX3557" s="2"/>
      <c r="AY3557" s="2"/>
      <c r="AZ3557" s="2"/>
      <c r="BA3557" s="2"/>
      <c r="BB3557" s="2"/>
      <c r="BC3557" s="2">
        <v>0</v>
      </c>
      <c r="BD3557" s="2"/>
    </row>
    <row r="3558" spans="1:56" x14ac:dyDescent="0.3">
      <c r="A3558" s="2" t="s">
        <v>101</v>
      </c>
      <c r="B3558" s="2"/>
      <c r="C3558" s="2" t="s">
        <v>57</v>
      </c>
      <c r="D3558" s="2" t="s">
        <v>58</v>
      </c>
      <c r="E3558" s="2" t="s">
        <v>109</v>
      </c>
      <c r="F3558" s="2" t="s">
        <v>465</v>
      </c>
      <c r="G3558" s="2" t="s">
        <v>466</v>
      </c>
      <c r="H3558" s="2" t="s">
        <v>313</v>
      </c>
      <c r="I3558" s="2" t="s">
        <v>63</v>
      </c>
      <c r="J3558" s="2" t="s">
        <v>94</v>
      </c>
      <c r="K3558" s="2" t="s">
        <v>82</v>
      </c>
      <c r="L3558" s="2" t="s">
        <v>11</v>
      </c>
      <c r="M3558" s="2" t="s">
        <v>66</v>
      </c>
      <c r="N3558" s="2"/>
      <c r="O3558" s="2"/>
      <c r="P3558" s="2">
        <v>0</v>
      </c>
      <c r="Q3558" s="2" t="s">
        <v>294</v>
      </c>
      <c r="R3558" s="2"/>
      <c r="S3558" s="2"/>
      <c r="T3558" s="2"/>
      <c r="U3558" s="2"/>
      <c r="V3558" s="2"/>
      <c r="W3558" s="2"/>
      <c r="X3558" s="2"/>
      <c r="Y3558" s="2">
        <v>433378.33654838108</v>
      </c>
      <c r="Z3558" s="2">
        <v>364037.80270064011</v>
      </c>
      <c r="AA3558" s="2">
        <v>69340.533847740968</v>
      </c>
      <c r="AB3558" s="2">
        <v>0.15999999999999998</v>
      </c>
      <c r="AC3558" s="2"/>
      <c r="AD3558" s="2">
        <v>5</v>
      </c>
      <c r="AE3558" s="2"/>
      <c r="AF3558" s="2"/>
      <c r="AG3558" s="2"/>
      <c r="AH3558" s="2">
        <v>69340.533847740968</v>
      </c>
      <c r="AI3558" s="2"/>
      <c r="AJ3558" s="2"/>
      <c r="AK3558" s="2"/>
      <c r="AL3558" s="2"/>
      <c r="AM3558" s="2"/>
      <c r="AN3558" s="2"/>
      <c r="AO3558" s="2"/>
      <c r="AP3558" s="2"/>
      <c r="AQ3558" s="3">
        <v>0</v>
      </c>
      <c r="AR3558" s="3">
        <v>0</v>
      </c>
      <c r="AS3558" s="3">
        <v>0</v>
      </c>
      <c r="AT3558" s="3">
        <v>0</v>
      </c>
      <c r="AU3558" s="3">
        <v>0</v>
      </c>
      <c r="AV3558" s="3">
        <v>0</v>
      </c>
      <c r="AW3558" s="3">
        <v>0</v>
      </c>
      <c r="AX3558" s="2"/>
      <c r="AY3558" s="2"/>
      <c r="AZ3558" s="2"/>
      <c r="BA3558" s="2"/>
      <c r="BB3558" s="2"/>
      <c r="BC3558" s="2">
        <v>0</v>
      </c>
      <c r="BD3558" s="2"/>
    </row>
    <row r="3559" spans="1:56" x14ac:dyDescent="0.3">
      <c r="A3559" s="2" t="s">
        <v>102</v>
      </c>
      <c r="B3559" s="2"/>
      <c r="C3559" s="2" t="s">
        <v>57</v>
      </c>
      <c r="D3559" s="2" t="s">
        <v>58</v>
      </c>
      <c r="E3559" s="2" t="s">
        <v>109</v>
      </c>
      <c r="F3559" s="2" t="s">
        <v>465</v>
      </c>
      <c r="G3559" s="2" t="s">
        <v>466</v>
      </c>
      <c r="H3559" s="2" t="s">
        <v>313</v>
      </c>
      <c r="I3559" s="2" t="s">
        <v>63</v>
      </c>
      <c r="J3559" s="2" t="s">
        <v>94</v>
      </c>
      <c r="K3559" s="2" t="s">
        <v>84</v>
      </c>
      <c r="L3559" s="2" t="s">
        <v>11</v>
      </c>
      <c r="M3559" s="2" t="s">
        <v>66</v>
      </c>
      <c r="N3559" s="2"/>
      <c r="O3559" s="2"/>
      <c r="P3559" s="2">
        <v>0</v>
      </c>
      <c r="Q3559" s="2" t="s">
        <v>294</v>
      </c>
      <c r="R3559" s="2"/>
      <c r="S3559" s="2"/>
      <c r="T3559" s="2"/>
      <c r="U3559" s="2"/>
      <c r="V3559" s="2"/>
      <c r="W3559" s="2"/>
      <c r="X3559" s="2"/>
      <c r="Y3559" s="2">
        <v>32395.19735007222</v>
      </c>
      <c r="Z3559" s="2">
        <v>27211.965774060664</v>
      </c>
      <c r="AA3559" s="2">
        <v>5183.2315760115553</v>
      </c>
      <c r="AB3559" s="2">
        <v>0.16</v>
      </c>
      <c r="AC3559" s="2"/>
      <c r="AD3559" s="2">
        <v>5</v>
      </c>
      <c r="AE3559" s="2"/>
      <c r="AF3559" s="2"/>
      <c r="AG3559" s="2"/>
      <c r="AH3559" s="2">
        <v>5183.2315760115553</v>
      </c>
      <c r="AI3559" s="2"/>
      <c r="AJ3559" s="2"/>
      <c r="AK3559" s="2"/>
      <c r="AL3559" s="2"/>
      <c r="AM3559" s="2"/>
      <c r="AN3559" s="2"/>
      <c r="AO3559" s="2"/>
      <c r="AP3559" s="2"/>
      <c r="AQ3559" s="3">
        <v>0</v>
      </c>
      <c r="AR3559" s="3">
        <v>0</v>
      </c>
      <c r="AS3559" s="3">
        <v>0</v>
      </c>
      <c r="AT3559" s="3">
        <v>0</v>
      </c>
      <c r="AU3559" s="3">
        <v>0</v>
      </c>
      <c r="AV3559" s="3">
        <v>0</v>
      </c>
      <c r="AW3559" s="3">
        <v>0</v>
      </c>
      <c r="AX3559" s="2"/>
      <c r="AY3559" s="2"/>
      <c r="AZ3559" s="2"/>
      <c r="BA3559" s="2"/>
      <c r="BB3559" s="2"/>
      <c r="BC3559" s="2">
        <v>0</v>
      </c>
      <c r="BD3559" s="2"/>
    </row>
    <row r="3560" spans="1:56" x14ac:dyDescent="0.3">
      <c r="A3560" s="2" t="s">
        <v>103</v>
      </c>
      <c r="B3560" s="2"/>
      <c r="C3560" s="2" t="s">
        <v>57</v>
      </c>
      <c r="D3560" s="2" t="s">
        <v>58</v>
      </c>
      <c r="E3560" s="2" t="s">
        <v>109</v>
      </c>
      <c r="F3560" s="2" t="s">
        <v>465</v>
      </c>
      <c r="G3560" s="2" t="s">
        <v>466</v>
      </c>
      <c r="H3560" s="2" t="s">
        <v>313</v>
      </c>
      <c r="I3560" s="2" t="s">
        <v>63</v>
      </c>
      <c r="J3560" s="2" t="s">
        <v>94</v>
      </c>
      <c r="K3560" s="2" t="s">
        <v>86</v>
      </c>
      <c r="L3560" s="2" t="s">
        <v>11</v>
      </c>
      <c r="M3560" s="2" t="s">
        <v>66</v>
      </c>
      <c r="N3560" s="2"/>
      <c r="O3560" s="2"/>
      <c r="P3560" s="2">
        <v>0</v>
      </c>
      <c r="Q3560" s="2" t="s">
        <v>294</v>
      </c>
      <c r="R3560" s="2"/>
      <c r="S3560" s="2"/>
      <c r="T3560" s="2"/>
      <c r="U3560" s="2"/>
      <c r="V3560" s="2"/>
      <c r="W3560" s="2"/>
      <c r="X3560" s="2"/>
      <c r="Y3560" s="2">
        <v>23474.369335811851</v>
      </c>
      <c r="Z3560" s="2">
        <v>19718.470242081956</v>
      </c>
      <c r="AA3560" s="2">
        <v>3755.8990937298963</v>
      </c>
      <c r="AB3560" s="2">
        <v>0.16</v>
      </c>
      <c r="AC3560" s="2"/>
      <c r="AD3560" s="2">
        <v>5</v>
      </c>
      <c r="AE3560" s="2"/>
      <c r="AF3560" s="2"/>
      <c r="AG3560" s="2"/>
      <c r="AH3560" s="2">
        <v>3755.8990937298963</v>
      </c>
      <c r="AI3560" s="2"/>
      <c r="AJ3560" s="2"/>
      <c r="AK3560" s="2"/>
      <c r="AL3560" s="2"/>
      <c r="AM3560" s="2"/>
      <c r="AN3560" s="2"/>
      <c r="AO3560" s="2"/>
      <c r="AP3560" s="2"/>
      <c r="AQ3560" s="3">
        <v>0</v>
      </c>
      <c r="AR3560" s="3">
        <v>0</v>
      </c>
      <c r="AS3560" s="3">
        <v>0</v>
      </c>
      <c r="AT3560" s="3">
        <v>0</v>
      </c>
      <c r="AU3560" s="3">
        <v>0</v>
      </c>
      <c r="AV3560" s="3">
        <v>0</v>
      </c>
      <c r="AW3560" s="3">
        <v>0</v>
      </c>
      <c r="AX3560" s="2"/>
      <c r="AY3560" s="2"/>
      <c r="AZ3560" s="2"/>
      <c r="BA3560" s="2"/>
      <c r="BB3560" s="2"/>
      <c r="BC3560" s="2">
        <v>0</v>
      </c>
      <c r="BD3560" s="2"/>
    </row>
    <row r="3561" spans="1:56" x14ac:dyDescent="0.3">
      <c r="A3561" s="2" t="s">
        <v>104</v>
      </c>
      <c r="B3561" s="2"/>
      <c r="C3561" s="2" t="s">
        <v>57</v>
      </c>
      <c r="D3561" s="2" t="s">
        <v>58</v>
      </c>
      <c r="E3561" s="2" t="s">
        <v>109</v>
      </c>
      <c r="F3561" s="2" t="s">
        <v>465</v>
      </c>
      <c r="G3561" s="2" t="s">
        <v>466</v>
      </c>
      <c r="H3561" s="2" t="s">
        <v>313</v>
      </c>
      <c r="I3561" s="2" t="s">
        <v>63</v>
      </c>
      <c r="J3561" s="2" t="s">
        <v>94</v>
      </c>
      <c r="K3561" s="2" t="s">
        <v>88</v>
      </c>
      <c r="L3561" s="2" t="s">
        <v>11</v>
      </c>
      <c r="M3561" s="2" t="s">
        <v>66</v>
      </c>
      <c r="N3561" s="2"/>
      <c r="O3561" s="2"/>
      <c r="P3561" s="2">
        <v>0</v>
      </c>
      <c r="Q3561" s="2" t="s">
        <v>294</v>
      </c>
      <c r="R3561" s="2"/>
      <c r="S3561" s="2"/>
      <c r="T3561" s="2"/>
      <c r="U3561" s="2"/>
      <c r="V3561" s="2"/>
      <c r="W3561" s="2"/>
      <c r="X3561" s="2"/>
      <c r="Y3561" s="2">
        <v>10253.032877321621</v>
      </c>
      <c r="Z3561" s="2">
        <v>8612.5476169501617</v>
      </c>
      <c r="AA3561" s="2">
        <v>1640.4852603714594</v>
      </c>
      <c r="AB3561" s="2">
        <v>0.16</v>
      </c>
      <c r="AC3561" s="2"/>
      <c r="AD3561" s="2">
        <v>5</v>
      </c>
      <c r="AE3561" s="2"/>
      <c r="AF3561" s="2"/>
      <c r="AG3561" s="2"/>
      <c r="AH3561" s="2">
        <v>1640.4852603714594</v>
      </c>
      <c r="AI3561" s="2"/>
      <c r="AJ3561" s="2"/>
      <c r="AK3561" s="2"/>
      <c r="AL3561" s="2"/>
      <c r="AM3561" s="2"/>
      <c r="AN3561" s="2"/>
      <c r="AO3561" s="2"/>
      <c r="AP3561" s="2"/>
      <c r="AQ3561" s="3">
        <v>0</v>
      </c>
      <c r="AR3561" s="3">
        <v>0</v>
      </c>
      <c r="AS3561" s="3">
        <v>0</v>
      </c>
      <c r="AT3561" s="3">
        <v>0</v>
      </c>
      <c r="AU3561" s="3">
        <v>0</v>
      </c>
      <c r="AV3561" s="3">
        <v>0</v>
      </c>
      <c r="AW3561" s="3">
        <v>0</v>
      </c>
      <c r="AX3561" s="2"/>
      <c r="AY3561" s="2"/>
      <c r="AZ3561" s="2"/>
      <c r="BA3561" s="2"/>
      <c r="BB3561" s="2"/>
      <c r="BC3561" s="2">
        <v>0</v>
      </c>
      <c r="BD3561" s="2"/>
    </row>
    <row r="3562" spans="1:56" x14ac:dyDescent="0.3">
      <c r="A3562" s="2" t="s">
        <v>105</v>
      </c>
      <c r="B3562" s="2"/>
      <c r="C3562" s="2" t="s">
        <v>57</v>
      </c>
      <c r="D3562" s="2" t="s">
        <v>58</v>
      </c>
      <c r="E3562" s="2" t="s">
        <v>109</v>
      </c>
      <c r="F3562" s="2" t="s">
        <v>465</v>
      </c>
      <c r="G3562" s="2" t="s">
        <v>466</v>
      </c>
      <c r="H3562" s="2" t="s">
        <v>313</v>
      </c>
      <c r="I3562" s="2" t="s">
        <v>63</v>
      </c>
      <c r="J3562" s="2" t="s">
        <v>94</v>
      </c>
      <c r="K3562" s="2" t="s">
        <v>90</v>
      </c>
      <c r="L3562" s="2" t="s">
        <v>11</v>
      </c>
      <c r="M3562" s="2" t="s">
        <v>66</v>
      </c>
      <c r="N3562" s="2"/>
      <c r="O3562" s="2"/>
      <c r="P3562" s="2">
        <v>0</v>
      </c>
      <c r="Q3562" s="2" t="s">
        <v>294</v>
      </c>
      <c r="R3562" s="2"/>
      <c r="S3562" s="2"/>
      <c r="T3562" s="2"/>
      <c r="U3562" s="2"/>
      <c r="V3562" s="2"/>
      <c r="W3562" s="2"/>
      <c r="X3562" s="2"/>
      <c r="Y3562" s="2">
        <v>38316.541866815118</v>
      </c>
      <c r="Z3562" s="2">
        <v>32185.895168124698</v>
      </c>
      <c r="AA3562" s="2">
        <v>6130.6466986904188</v>
      </c>
      <c r="AB3562" s="2">
        <v>0.16</v>
      </c>
      <c r="AC3562" s="2"/>
      <c r="AD3562" s="2">
        <v>5</v>
      </c>
      <c r="AE3562" s="2"/>
      <c r="AF3562" s="2"/>
      <c r="AG3562" s="2"/>
      <c r="AH3562" s="2">
        <v>6130.6466986904188</v>
      </c>
      <c r="AI3562" s="2"/>
      <c r="AJ3562" s="2"/>
      <c r="AK3562" s="2"/>
      <c r="AL3562" s="2"/>
      <c r="AM3562" s="2"/>
      <c r="AN3562" s="2"/>
      <c r="AO3562" s="2"/>
      <c r="AP3562" s="2"/>
      <c r="AQ3562" s="3">
        <v>0</v>
      </c>
      <c r="AR3562" s="3">
        <v>0</v>
      </c>
      <c r="AS3562" s="3">
        <v>0</v>
      </c>
      <c r="AT3562" s="3">
        <v>0</v>
      </c>
      <c r="AU3562" s="3">
        <v>0</v>
      </c>
      <c r="AV3562" s="3">
        <v>0</v>
      </c>
      <c r="AW3562" s="3">
        <v>0</v>
      </c>
      <c r="AX3562" s="2"/>
      <c r="AY3562" s="2"/>
      <c r="AZ3562" s="2"/>
      <c r="BA3562" s="2"/>
      <c r="BB3562" s="2"/>
      <c r="BC3562" s="2">
        <v>0</v>
      </c>
      <c r="BD3562" s="2"/>
    </row>
    <row r="3563" spans="1:56" x14ac:dyDescent="0.3">
      <c r="A3563" s="2" t="s">
        <v>106</v>
      </c>
      <c r="B3563" s="2"/>
      <c r="C3563" s="2" t="s">
        <v>57</v>
      </c>
      <c r="D3563" s="2" t="s">
        <v>58</v>
      </c>
      <c r="E3563" s="2" t="s">
        <v>109</v>
      </c>
      <c r="F3563" s="2" t="s">
        <v>465</v>
      </c>
      <c r="G3563" s="2" t="s">
        <v>466</v>
      </c>
      <c r="H3563" s="2" t="s">
        <v>313</v>
      </c>
      <c r="I3563" s="2" t="s">
        <v>63</v>
      </c>
      <c r="J3563" s="2" t="s">
        <v>94</v>
      </c>
      <c r="K3563" s="2" t="s">
        <v>92</v>
      </c>
      <c r="L3563" s="2" t="s">
        <v>11</v>
      </c>
      <c r="M3563" s="2" t="s">
        <v>66</v>
      </c>
      <c r="N3563" s="2"/>
      <c r="O3563" s="2"/>
      <c r="P3563" s="2">
        <v>0</v>
      </c>
      <c r="Q3563" s="2" t="s">
        <v>294</v>
      </c>
      <c r="R3563" s="2"/>
      <c r="S3563" s="2"/>
      <c r="T3563" s="2"/>
      <c r="U3563" s="2"/>
      <c r="V3563" s="2"/>
      <c r="W3563" s="2"/>
      <c r="X3563" s="2"/>
      <c r="Y3563" s="2">
        <v>3806.3799920238957</v>
      </c>
      <c r="Z3563" s="2">
        <v>3197.3591933000725</v>
      </c>
      <c r="AA3563" s="2">
        <v>609.0207987238233</v>
      </c>
      <c r="AB3563" s="2">
        <v>0.16</v>
      </c>
      <c r="AC3563" s="2"/>
      <c r="AD3563" s="2">
        <v>5</v>
      </c>
      <c r="AE3563" s="2"/>
      <c r="AF3563" s="2"/>
      <c r="AG3563" s="2"/>
      <c r="AH3563" s="2">
        <v>609.0207987238233</v>
      </c>
      <c r="AI3563" s="2"/>
      <c r="AJ3563" s="2"/>
      <c r="AK3563" s="2"/>
      <c r="AL3563" s="2"/>
      <c r="AM3563" s="2"/>
      <c r="AN3563" s="2"/>
      <c r="AO3563" s="2"/>
      <c r="AP3563" s="2"/>
      <c r="AQ3563" s="3">
        <v>0</v>
      </c>
      <c r="AR3563" s="3">
        <v>0</v>
      </c>
      <c r="AS3563" s="3">
        <v>0</v>
      </c>
      <c r="AT3563" s="3">
        <v>0</v>
      </c>
      <c r="AU3563" s="3">
        <v>0</v>
      </c>
      <c r="AV3563" s="3">
        <v>0</v>
      </c>
      <c r="AW3563" s="3">
        <v>0</v>
      </c>
      <c r="AX3563" s="2"/>
      <c r="AY3563" s="2"/>
      <c r="AZ3563" s="2"/>
      <c r="BA3563" s="2"/>
      <c r="BB3563" s="2"/>
      <c r="BC3563" s="2">
        <v>0</v>
      </c>
      <c r="BD3563" s="2"/>
    </row>
    <row r="3564" spans="1:56" x14ac:dyDescent="0.3">
      <c r="A3564" s="2" t="s">
        <v>108</v>
      </c>
      <c r="B3564" s="2"/>
      <c r="C3564" s="2" t="s">
        <v>57</v>
      </c>
      <c r="D3564" s="2" t="s">
        <v>58</v>
      </c>
      <c r="E3564" s="2" t="s">
        <v>109</v>
      </c>
      <c r="F3564" s="2" t="s">
        <v>465</v>
      </c>
      <c r="G3564" s="2" t="s">
        <v>466</v>
      </c>
      <c r="H3564" s="2" t="s">
        <v>467</v>
      </c>
      <c r="I3564" s="2" t="s">
        <v>63</v>
      </c>
      <c r="J3564" s="2" t="s">
        <v>111</v>
      </c>
      <c r="K3564" s="2" t="s">
        <v>65</v>
      </c>
      <c r="L3564" s="2" t="s">
        <v>11</v>
      </c>
      <c r="M3564" s="2" t="s">
        <v>190</v>
      </c>
      <c r="N3564" s="2"/>
      <c r="O3564" s="2"/>
      <c r="P3564" s="2">
        <v>0</v>
      </c>
      <c r="Q3564" s="2" t="s">
        <v>294</v>
      </c>
      <c r="R3564" s="2"/>
      <c r="S3564" s="2"/>
      <c r="T3564" s="2"/>
      <c r="U3564" s="2"/>
      <c r="V3564" s="2"/>
      <c r="W3564" s="2"/>
      <c r="X3564" s="2"/>
      <c r="Y3564" s="2">
        <v>4176.2274003689372</v>
      </c>
      <c r="Z3564" s="2">
        <v>3508.0310163099075</v>
      </c>
      <c r="AA3564" s="2">
        <v>668.19638405902992</v>
      </c>
      <c r="AB3564" s="2">
        <v>0.16</v>
      </c>
      <c r="AC3564" s="2"/>
      <c r="AD3564" s="2">
        <v>5</v>
      </c>
      <c r="AE3564" s="2"/>
      <c r="AF3564" s="2"/>
      <c r="AG3564" s="2"/>
      <c r="AH3564" s="2">
        <v>668.19638405902992</v>
      </c>
      <c r="AI3564" s="2"/>
      <c r="AJ3564" s="2"/>
      <c r="AK3564" s="2"/>
      <c r="AL3564" s="2"/>
      <c r="AM3564" s="2"/>
      <c r="AN3564" s="2"/>
      <c r="AO3564" s="2"/>
      <c r="AP3564" s="2"/>
      <c r="AQ3564" s="3">
        <v>0</v>
      </c>
      <c r="AR3564" s="3">
        <v>0</v>
      </c>
      <c r="AS3564" s="3">
        <v>0</v>
      </c>
      <c r="AT3564" s="3">
        <v>0</v>
      </c>
      <c r="AU3564" s="3">
        <v>0</v>
      </c>
      <c r="AV3564" s="3">
        <v>0</v>
      </c>
      <c r="AW3564" s="3">
        <v>0</v>
      </c>
      <c r="AX3564" s="2"/>
      <c r="AY3564" s="2"/>
      <c r="AZ3564" s="2"/>
      <c r="BA3564" s="2"/>
      <c r="BB3564" s="2"/>
      <c r="BC3564" s="2">
        <v>0</v>
      </c>
      <c r="BD3564" s="2"/>
    </row>
    <row r="3565" spans="1:56" x14ac:dyDescent="0.3">
      <c r="A3565" s="2" t="s">
        <v>113</v>
      </c>
      <c r="B3565" s="2"/>
      <c r="C3565" s="2" t="s">
        <v>57</v>
      </c>
      <c r="D3565" s="2" t="s">
        <v>58</v>
      </c>
      <c r="E3565" s="2" t="s">
        <v>109</v>
      </c>
      <c r="F3565" s="2" t="s">
        <v>465</v>
      </c>
      <c r="G3565" s="2" t="s">
        <v>466</v>
      </c>
      <c r="H3565" s="2" t="s">
        <v>467</v>
      </c>
      <c r="I3565" s="2" t="s">
        <v>63</v>
      </c>
      <c r="J3565" s="2" t="s">
        <v>111</v>
      </c>
      <c r="K3565" s="2" t="s">
        <v>70</v>
      </c>
      <c r="L3565" s="2" t="s">
        <v>11</v>
      </c>
      <c r="M3565" s="2" t="s">
        <v>190</v>
      </c>
      <c r="N3565" s="2"/>
      <c r="O3565" s="2"/>
      <c r="P3565" s="2">
        <v>0</v>
      </c>
      <c r="Q3565" s="2" t="s">
        <v>294</v>
      </c>
      <c r="R3565" s="2"/>
      <c r="S3565" s="2"/>
      <c r="T3565" s="2"/>
      <c r="U3565" s="2"/>
      <c r="V3565" s="2"/>
      <c r="W3565" s="2"/>
      <c r="X3565" s="2"/>
      <c r="Y3565" s="2">
        <v>24942.957735311014</v>
      </c>
      <c r="Z3565" s="2">
        <v>20952.084497661253</v>
      </c>
      <c r="AA3565" s="2">
        <v>3990.8732376497624</v>
      </c>
      <c r="AB3565" s="2">
        <v>0.16</v>
      </c>
      <c r="AC3565" s="2"/>
      <c r="AD3565" s="2">
        <v>5</v>
      </c>
      <c r="AE3565" s="2"/>
      <c r="AF3565" s="2"/>
      <c r="AG3565" s="2"/>
      <c r="AH3565" s="2">
        <v>3990.8732376497624</v>
      </c>
      <c r="AI3565" s="2"/>
      <c r="AJ3565" s="2"/>
      <c r="AK3565" s="2"/>
      <c r="AL3565" s="2"/>
      <c r="AM3565" s="2"/>
      <c r="AN3565" s="2"/>
      <c r="AO3565" s="2"/>
      <c r="AP3565" s="2"/>
      <c r="AQ3565" s="3">
        <v>0</v>
      </c>
      <c r="AR3565" s="3">
        <v>0</v>
      </c>
      <c r="AS3565" s="3">
        <v>0</v>
      </c>
      <c r="AT3565" s="3">
        <v>0</v>
      </c>
      <c r="AU3565" s="3">
        <v>0</v>
      </c>
      <c r="AV3565" s="3">
        <v>0</v>
      </c>
      <c r="AW3565" s="3">
        <v>0</v>
      </c>
      <c r="AX3565" s="2"/>
      <c r="AY3565" s="2"/>
      <c r="AZ3565" s="2"/>
      <c r="BA3565" s="2"/>
      <c r="BB3565" s="2"/>
      <c r="BC3565" s="2">
        <v>0</v>
      </c>
      <c r="BD3565" s="2"/>
    </row>
    <row r="3566" spans="1:56" x14ac:dyDescent="0.3">
      <c r="A3566" s="2" t="s">
        <v>114</v>
      </c>
      <c r="B3566" s="2"/>
      <c r="C3566" s="2" t="s">
        <v>57</v>
      </c>
      <c r="D3566" s="2" t="s">
        <v>58</v>
      </c>
      <c r="E3566" s="2" t="s">
        <v>109</v>
      </c>
      <c r="F3566" s="2" t="s">
        <v>465</v>
      </c>
      <c r="G3566" s="2" t="s">
        <v>466</v>
      </c>
      <c r="H3566" s="2" t="s">
        <v>467</v>
      </c>
      <c r="I3566" s="2" t="s">
        <v>63</v>
      </c>
      <c r="J3566" s="2" t="s">
        <v>111</v>
      </c>
      <c r="K3566" s="2" t="s">
        <v>72</v>
      </c>
      <c r="L3566" s="2" t="s">
        <v>11</v>
      </c>
      <c r="M3566" s="2" t="s">
        <v>190</v>
      </c>
      <c r="N3566" s="2"/>
      <c r="O3566" s="2"/>
      <c r="P3566" s="2">
        <v>0</v>
      </c>
      <c r="Q3566" s="2" t="s">
        <v>294</v>
      </c>
      <c r="R3566" s="2"/>
      <c r="S3566" s="2"/>
      <c r="T3566" s="2"/>
      <c r="U3566" s="2"/>
      <c r="V3566" s="2"/>
      <c r="W3566" s="2"/>
      <c r="X3566" s="2"/>
      <c r="Y3566" s="2">
        <v>10054.6720151671</v>
      </c>
      <c r="Z3566" s="2">
        <v>8445.9244927403633</v>
      </c>
      <c r="AA3566" s="2">
        <v>1608.7475224267359</v>
      </c>
      <c r="AB3566" s="2">
        <v>0.16</v>
      </c>
      <c r="AC3566" s="2"/>
      <c r="AD3566" s="2">
        <v>5</v>
      </c>
      <c r="AE3566" s="2"/>
      <c r="AF3566" s="2"/>
      <c r="AG3566" s="2"/>
      <c r="AH3566" s="2">
        <v>1608.7475224267359</v>
      </c>
      <c r="AI3566" s="2"/>
      <c r="AJ3566" s="2"/>
      <c r="AK3566" s="2"/>
      <c r="AL3566" s="2"/>
      <c r="AM3566" s="2"/>
      <c r="AN3566" s="2"/>
      <c r="AO3566" s="2"/>
      <c r="AP3566" s="2"/>
      <c r="AQ3566" s="3">
        <v>0</v>
      </c>
      <c r="AR3566" s="3">
        <v>0</v>
      </c>
      <c r="AS3566" s="3">
        <v>0</v>
      </c>
      <c r="AT3566" s="3">
        <v>0</v>
      </c>
      <c r="AU3566" s="3">
        <v>0</v>
      </c>
      <c r="AV3566" s="3">
        <v>0</v>
      </c>
      <c r="AW3566" s="3">
        <v>0</v>
      </c>
      <c r="AX3566" s="2"/>
      <c r="AY3566" s="2"/>
      <c r="AZ3566" s="2"/>
      <c r="BA3566" s="2"/>
      <c r="BB3566" s="2"/>
      <c r="BC3566" s="2">
        <v>0</v>
      </c>
      <c r="BD3566" s="2"/>
    </row>
    <row r="3567" spans="1:56" x14ac:dyDescent="0.3">
      <c r="A3567" s="2" t="s">
        <v>115</v>
      </c>
      <c r="B3567" s="2"/>
      <c r="C3567" s="2" t="s">
        <v>57</v>
      </c>
      <c r="D3567" s="2" t="s">
        <v>58</v>
      </c>
      <c r="E3567" s="2" t="s">
        <v>109</v>
      </c>
      <c r="F3567" s="2" t="s">
        <v>465</v>
      </c>
      <c r="G3567" s="2" t="s">
        <v>466</v>
      </c>
      <c r="H3567" s="2" t="s">
        <v>467</v>
      </c>
      <c r="I3567" s="2" t="s">
        <v>63</v>
      </c>
      <c r="J3567" s="2" t="s">
        <v>111</v>
      </c>
      <c r="K3567" s="2" t="s">
        <v>74</v>
      </c>
      <c r="L3567" s="2" t="s">
        <v>11</v>
      </c>
      <c r="M3567" s="2" t="s">
        <v>190</v>
      </c>
      <c r="N3567" s="2"/>
      <c r="O3567" s="2"/>
      <c r="P3567" s="2">
        <v>0</v>
      </c>
      <c r="Q3567" s="2" t="s">
        <v>294</v>
      </c>
      <c r="R3567" s="2"/>
      <c r="S3567" s="2"/>
      <c r="T3567" s="2"/>
      <c r="U3567" s="2"/>
      <c r="V3567" s="2"/>
      <c r="W3567" s="2"/>
      <c r="X3567" s="2"/>
      <c r="Y3567" s="2">
        <v>17550.473954090994</v>
      </c>
      <c r="Z3567" s="2">
        <v>14742.398121436436</v>
      </c>
      <c r="AA3567" s="2">
        <v>2808.0758326545592</v>
      </c>
      <c r="AB3567" s="2">
        <v>0.16</v>
      </c>
      <c r="AC3567" s="2"/>
      <c r="AD3567" s="2">
        <v>5</v>
      </c>
      <c r="AE3567" s="2"/>
      <c r="AF3567" s="2"/>
      <c r="AG3567" s="2"/>
      <c r="AH3567" s="2">
        <v>2808.0758326545592</v>
      </c>
      <c r="AI3567" s="2"/>
      <c r="AJ3567" s="2"/>
      <c r="AK3567" s="2"/>
      <c r="AL3567" s="2"/>
      <c r="AM3567" s="2"/>
      <c r="AN3567" s="2"/>
      <c r="AO3567" s="2"/>
      <c r="AP3567" s="2"/>
      <c r="AQ3567" s="3">
        <v>0</v>
      </c>
      <c r="AR3567" s="3">
        <v>0</v>
      </c>
      <c r="AS3567" s="3">
        <v>0</v>
      </c>
      <c r="AT3567" s="3">
        <v>0</v>
      </c>
      <c r="AU3567" s="3">
        <v>0</v>
      </c>
      <c r="AV3567" s="3">
        <v>0</v>
      </c>
      <c r="AW3567" s="3">
        <v>0</v>
      </c>
      <c r="AX3567" s="2"/>
      <c r="AY3567" s="2"/>
      <c r="AZ3567" s="2"/>
      <c r="BA3567" s="2"/>
      <c r="BB3567" s="2"/>
      <c r="BC3567" s="2">
        <v>0</v>
      </c>
      <c r="BD3567" s="2"/>
    </row>
    <row r="3568" spans="1:56" x14ac:dyDescent="0.3">
      <c r="A3568" s="2" t="s">
        <v>116</v>
      </c>
      <c r="B3568" s="2"/>
      <c r="C3568" s="2" t="s">
        <v>57</v>
      </c>
      <c r="D3568" s="2" t="s">
        <v>58</v>
      </c>
      <c r="E3568" s="2" t="s">
        <v>109</v>
      </c>
      <c r="F3568" s="2" t="s">
        <v>465</v>
      </c>
      <c r="G3568" s="2" t="s">
        <v>466</v>
      </c>
      <c r="H3568" s="2" t="s">
        <v>467</v>
      </c>
      <c r="I3568" s="2" t="s">
        <v>63</v>
      </c>
      <c r="J3568" s="2" t="s">
        <v>111</v>
      </c>
      <c r="K3568" s="2" t="s">
        <v>76</v>
      </c>
      <c r="L3568" s="2" t="s">
        <v>11</v>
      </c>
      <c r="M3568" s="2" t="s">
        <v>190</v>
      </c>
      <c r="N3568" s="2"/>
      <c r="O3568" s="2"/>
      <c r="P3568" s="2">
        <v>0</v>
      </c>
      <c r="Q3568" s="2" t="s">
        <v>294</v>
      </c>
      <c r="R3568" s="2"/>
      <c r="S3568" s="2"/>
      <c r="T3568" s="2"/>
      <c r="U3568" s="2"/>
      <c r="V3568" s="2"/>
      <c r="W3568" s="2"/>
      <c r="X3568" s="2"/>
      <c r="Y3568" s="2">
        <v>182873.17718272674</v>
      </c>
      <c r="Z3568" s="2">
        <v>153613.46883349045</v>
      </c>
      <c r="AA3568" s="2">
        <v>29259.70834923628</v>
      </c>
      <c r="AB3568" s="2">
        <v>0.16</v>
      </c>
      <c r="AC3568" s="2"/>
      <c r="AD3568" s="2">
        <v>5</v>
      </c>
      <c r="AE3568" s="2"/>
      <c r="AF3568" s="2"/>
      <c r="AG3568" s="2"/>
      <c r="AH3568" s="2">
        <v>29259.70834923628</v>
      </c>
      <c r="AI3568" s="2"/>
      <c r="AJ3568" s="2"/>
      <c r="AK3568" s="2"/>
      <c r="AL3568" s="2"/>
      <c r="AM3568" s="2"/>
      <c r="AN3568" s="2"/>
      <c r="AO3568" s="2"/>
      <c r="AP3568" s="2"/>
      <c r="AQ3568" s="3">
        <v>0</v>
      </c>
      <c r="AR3568" s="3">
        <v>0</v>
      </c>
      <c r="AS3568" s="3">
        <v>0</v>
      </c>
      <c r="AT3568" s="3">
        <v>0</v>
      </c>
      <c r="AU3568" s="3">
        <v>0</v>
      </c>
      <c r="AV3568" s="3">
        <v>0</v>
      </c>
      <c r="AW3568" s="3">
        <v>0</v>
      </c>
      <c r="AX3568" s="2"/>
      <c r="AY3568" s="2"/>
      <c r="AZ3568" s="2"/>
      <c r="BA3568" s="2"/>
      <c r="BB3568" s="2"/>
      <c r="BC3568" s="2">
        <v>0</v>
      </c>
      <c r="BD3568" s="2"/>
    </row>
    <row r="3569" spans="1:56" x14ac:dyDescent="0.3">
      <c r="A3569" s="2" t="s">
        <v>117</v>
      </c>
      <c r="B3569" s="2"/>
      <c r="C3569" s="2" t="s">
        <v>57</v>
      </c>
      <c r="D3569" s="2" t="s">
        <v>58</v>
      </c>
      <c r="E3569" s="2" t="s">
        <v>109</v>
      </c>
      <c r="F3569" s="2" t="s">
        <v>465</v>
      </c>
      <c r="G3569" s="2" t="s">
        <v>466</v>
      </c>
      <c r="H3569" s="2" t="s">
        <v>467</v>
      </c>
      <c r="I3569" s="2" t="s">
        <v>63</v>
      </c>
      <c r="J3569" s="2" t="s">
        <v>111</v>
      </c>
      <c r="K3569" s="2" t="s">
        <v>78</v>
      </c>
      <c r="L3569" s="2" t="s">
        <v>11</v>
      </c>
      <c r="M3569" s="2" t="s">
        <v>190</v>
      </c>
      <c r="N3569" s="2"/>
      <c r="O3569" s="2"/>
      <c r="P3569" s="2">
        <v>0</v>
      </c>
      <c r="Q3569" s="2" t="s">
        <v>294</v>
      </c>
      <c r="R3569" s="2"/>
      <c r="S3569" s="2"/>
      <c r="T3569" s="2"/>
      <c r="U3569" s="2"/>
      <c r="V3569" s="2"/>
      <c r="W3569" s="2"/>
      <c r="X3569" s="2"/>
      <c r="Y3569" s="2">
        <v>20288.534767998837</v>
      </c>
      <c r="Z3569" s="2">
        <v>17042.369205119023</v>
      </c>
      <c r="AA3569" s="2">
        <v>3246.1655628798139</v>
      </c>
      <c r="AB3569" s="2">
        <v>0.16</v>
      </c>
      <c r="AC3569" s="2"/>
      <c r="AD3569" s="2">
        <v>5</v>
      </c>
      <c r="AE3569" s="2"/>
      <c r="AF3569" s="2"/>
      <c r="AG3569" s="2"/>
      <c r="AH3569" s="2">
        <v>3246.1655628798139</v>
      </c>
      <c r="AI3569" s="2"/>
      <c r="AJ3569" s="2"/>
      <c r="AK3569" s="2"/>
      <c r="AL3569" s="2"/>
      <c r="AM3569" s="2"/>
      <c r="AN3569" s="2"/>
      <c r="AO3569" s="2"/>
      <c r="AP3569" s="2"/>
      <c r="AQ3569" s="3">
        <v>0</v>
      </c>
      <c r="AR3569" s="3">
        <v>0</v>
      </c>
      <c r="AS3569" s="3">
        <v>0</v>
      </c>
      <c r="AT3569" s="3">
        <v>0</v>
      </c>
      <c r="AU3569" s="3">
        <v>0</v>
      </c>
      <c r="AV3569" s="3">
        <v>0</v>
      </c>
      <c r="AW3569" s="3">
        <v>0</v>
      </c>
      <c r="AX3569" s="2"/>
      <c r="AY3569" s="2"/>
      <c r="AZ3569" s="2"/>
      <c r="BA3569" s="2"/>
      <c r="BB3569" s="2"/>
      <c r="BC3569" s="2">
        <v>0</v>
      </c>
      <c r="BD3569" s="2"/>
    </row>
    <row r="3570" spans="1:56" x14ac:dyDescent="0.3">
      <c r="A3570" s="2" t="s">
        <v>118</v>
      </c>
      <c r="B3570" s="2"/>
      <c r="C3570" s="2" t="s">
        <v>57</v>
      </c>
      <c r="D3570" s="2" t="s">
        <v>58</v>
      </c>
      <c r="E3570" s="2" t="s">
        <v>109</v>
      </c>
      <c r="F3570" s="2" t="s">
        <v>465</v>
      </c>
      <c r="G3570" s="2" t="s">
        <v>466</v>
      </c>
      <c r="H3570" s="2" t="s">
        <v>467</v>
      </c>
      <c r="I3570" s="2" t="s">
        <v>63</v>
      </c>
      <c r="J3570" s="2" t="s">
        <v>111</v>
      </c>
      <c r="K3570" s="2" t="s">
        <v>80</v>
      </c>
      <c r="L3570" s="2" t="s">
        <v>11</v>
      </c>
      <c r="M3570" s="2" t="s">
        <v>190</v>
      </c>
      <c r="N3570" s="2"/>
      <c r="O3570" s="2"/>
      <c r="P3570" s="2">
        <v>0</v>
      </c>
      <c r="Q3570" s="2" t="s">
        <v>294</v>
      </c>
      <c r="R3570" s="2"/>
      <c r="S3570" s="2"/>
      <c r="T3570" s="2"/>
      <c r="U3570" s="2"/>
      <c r="V3570" s="2"/>
      <c r="W3570" s="2"/>
      <c r="X3570" s="2"/>
      <c r="Y3570" s="2">
        <v>16643.170379242529</v>
      </c>
      <c r="Z3570" s="2">
        <v>13980.263118563724</v>
      </c>
      <c r="AA3570" s="2">
        <v>2662.9072606788045</v>
      </c>
      <c r="AB3570" s="2">
        <v>0.16</v>
      </c>
      <c r="AC3570" s="2"/>
      <c r="AD3570" s="2">
        <v>5</v>
      </c>
      <c r="AE3570" s="2"/>
      <c r="AF3570" s="2"/>
      <c r="AG3570" s="2"/>
      <c r="AH3570" s="2">
        <v>2662.9072606788045</v>
      </c>
      <c r="AI3570" s="2"/>
      <c r="AJ3570" s="2"/>
      <c r="AK3570" s="2"/>
      <c r="AL3570" s="2"/>
      <c r="AM3570" s="2"/>
      <c r="AN3570" s="2"/>
      <c r="AO3570" s="2"/>
      <c r="AP3570" s="2"/>
      <c r="AQ3570" s="3">
        <v>0</v>
      </c>
      <c r="AR3570" s="3">
        <v>0</v>
      </c>
      <c r="AS3570" s="3">
        <v>0</v>
      </c>
      <c r="AT3570" s="3">
        <v>0</v>
      </c>
      <c r="AU3570" s="3">
        <v>0</v>
      </c>
      <c r="AV3570" s="3">
        <v>0</v>
      </c>
      <c r="AW3570" s="3">
        <v>0</v>
      </c>
      <c r="AX3570" s="2"/>
      <c r="AY3570" s="2"/>
      <c r="AZ3570" s="2"/>
      <c r="BA3570" s="2"/>
      <c r="BB3570" s="2"/>
      <c r="BC3570" s="2">
        <v>0</v>
      </c>
      <c r="BD3570" s="2"/>
    </row>
    <row r="3571" spans="1:56" x14ac:dyDescent="0.3">
      <c r="A3571" s="2" t="s">
        <v>119</v>
      </c>
      <c r="B3571" s="2"/>
      <c r="C3571" s="2" t="s">
        <v>57</v>
      </c>
      <c r="D3571" s="2" t="s">
        <v>58</v>
      </c>
      <c r="E3571" s="2" t="s">
        <v>109</v>
      </c>
      <c r="F3571" s="2" t="s">
        <v>465</v>
      </c>
      <c r="G3571" s="2" t="s">
        <v>466</v>
      </c>
      <c r="H3571" s="2" t="s">
        <v>467</v>
      </c>
      <c r="I3571" s="2" t="s">
        <v>63</v>
      </c>
      <c r="J3571" s="2" t="s">
        <v>111</v>
      </c>
      <c r="K3571" s="2" t="s">
        <v>82</v>
      </c>
      <c r="L3571" s="2" t="s">
        <v>11</v>
      </c>
      <c r="M3571" s="2" t="s">
        <v>190</v>
      </c>
      <c r="N3571" s="2"/>
      <c r="O3571" s="2"/>
      <c r="P3571" s="2">
        <v>0</v>
      </c>
      <c r="Q3571" s="2" t="s">
        <v>294</v>
      </c>
      <c r="R3571" s="2"/>
      <c r="S3571" s="2"/>
      <c r="T3571" s="2"/>
      <c r="U3571" s="2"/>
      <c r="V3571" s="2"/>
      <c r="W3571" s="2"/>
      <c r="X3571" s="2"/>
      <c r="Y3571" s="2">
        <v>193424.47989264477</v>
      </c>
      <c r="Z3571" s="2">
        <v>162476.56310982161</v>
      </c>
      <c r="AA3571" s="2">
        <v>30947.916782823162</v>
      </c>
      <c r="AB3571" s="2">
        <v>0.16</v>
      </c>
      <c r="AC3571" s="2"/>
      <c r="AD3571" s="2">
        <v>5</v>
      </c>
      <c r="AE3571" s="2"/>
      <c r="AF3571" s="2"/>
      <c r="AG3571" s="2"/>
      <c r="AH3571" s="2">
        <v>30947.916782823162</v>
      </c>
      <c r="AI3571" s="2"/>
      <c r="AJ3571" s="2"/>
      <c r="AK3571" s="2"/>
      <c r="AL3571" s="2"/>
      <c r="AM3571" s="2"/>
      <c r="AN3571" s="2"/>
      <c r="AO3571" s="2"/>
      <c r="AP3571" s="2"/>
      <c r="AQ3571" s="3">
        <v>0</v>
      </c>
      <c r="AR3571" s="3">
        <v>0</v>
      </c>
      <c r="AS3571" s="3">
        <v>0</v>
      </c>
      <c r="AT3571" s="3">
        <v>0</v>
      </c>
      <c r="AU3571" s="3">
        <v>0</v>
      </c>
      <c r="AV3571" s="3">
        <v>0</v>
      </c>
      <c r="AW3571" s="3">
        <v>0</v>
      </c>
      <c r="AX3571" s="2"/>
      <c r="AY3571" s="2"/>
      <c r="AZ3571" s="2"/>
      <c r="BA3571" s="2"/>
      <c r="BB3571" s="2"/>
      <c r="BC3571" s="2">
        <v>0</v>
      </c>
      <c r="BD3571" s="2"/>
    </row>
    <row r="3572" spans="1:56" x14ac:dyDescent="0.3">
      <c r="A3572" s="2" t="s">
        <v>120</v>
      </c>
      <c r="B3572" s="2"/>
      <c r="C3572" s="2" t="s">
        <v>57</v>
      </c>
      <c r="D3572" s="2" t="s">
        <v>58</v>
      </c>
      <c r="E3572" s="2" t="s">
        <v>109</v>
      </c>
      <c r="F3572" s="2" t="s">
        <v>465</v>
      </c>
      <c r="G3572" s="2" t="s">
        <v>466</v>
      </c>
      <c r="H3572" s="2" t="s">
        <v>467</v>
      </c>
      <c r="I3572" s="2" t="s">
        <v>63</v>
      </c>
      <c r="J3572" s="2" t="s">
        <v>111</v>
      </c>
      <c r="K3572" s="2" t="s">
        <v>84</v>
      </c>
      <c r="L3572" s="2" t="s">
        <v>11</v>
      </c>
      <c r="M3572" s="2" t="s">
        <v>190</v>
      </c>
      <c r="N3572" s="2"/>
      <c r="O3572" s="2"/>
      <c r="P3572" s="2">
        <v>0</v>
      </c>
      <c r="Q3572" s="2" t="s">
        <v>294</v>
      </c>
      <c r="R3572" s="2"/>
      <c r="S3572" s="2"/>
      <c r="T3572" s="2"/>
      <c r="U3572" s="2"/>
      <c r="V3572" s="2"/>
      <c r="W3572" s="2"/>
      <c r="X3572" s="2"/>
      <c r="Y3572" s="2">
        <v>14458.554268557345</v>
      </c>
      <c r="Z3572" s="2">
        <v>12145.185585588169</v>
      </c>
      <c r="AA3572" s="2">
        <v>2313.3686829691756</v>
      </c>
      <c r="AB3572" s="2">
        <v>0.16000000000000003</v>
      </c>
      <c r="AC3572" s="2"/>
      <c r="AD3572" s="2">
        <v>5</v>
      </c>
      <c r="AE3572" s="2"/>
      <c r="AF3572" s="2"/>
      <c r="AG3572" s="2"/>
      <c r="AH3572" s="2">
        <v>2313.3686829691756</v>
      </c>
      <c r="AI3572" s="2"/>
      <c r="AJ3572" s="2"/>
      <c r="AK3572" s="2"/>
      <c r="AL3572" s="2"/>
      <c r="AM3572" s="2"/>
      <c r="AN3572" s="2"/>
      <c r="AO3572" s="2"/>
      <c r="AP3572" s="2"/>
      <c r="AQ3572" s="3">
        <v>0</v>
      </c>
      <c r="AR3572" s="3">
        <v>0</v>
      </c>
      <c r="AS3572" s="3">
        <v>0</v>
      </c>
      <c r="AT3572" s="3">
        <v>0</v>
      </c>
      <c r="AU3572" s="3">
        <v>0</v>
      </c>
      <c r="AV3572" s="3">
        <v>0</v>
      </c>
      <c r="AW3572" s="3">
        <v>0</v>
      </c>
      <c r="AX3572" s="2"/>
      <c r="AY3572" s="2"/>
      <c r="AZ3572" s="2"/>
      <c r="BA3572" s="2"/>
      <c r="BB3572" s="2"/>
      <c r="BC3572" s="2">
        <v>0</v>
      </c>
      <c r="BD3572" s="2"/>
    </row>
    <row r="3573" spans="1:56" x14ac:dyDescent="0.3">
      <c r="A3573" s="2" t="s">
        <v>121</v>
      </c>
      <c r="B3573" s="2"/>
      <c r="C3573" s="2" t="s">
        <v>57</v>
      </c>
      <c r="D3573" s="2" t="s">
        <v>58</v>
      </c>
      <c r="E3573" s="2" t="s">
        <v>109</v>
      </c>
      <c r="F3573" s="2" t="s">
        <v>465</v>
      </c>
      <c r="G3573" s="2" t="s">
        <v>466</v>
      </c>
      <c r="H3573" s="2" t="s">
        <v>467</v>
      </c>
      <c r="I3573" s="2" t="s">
        <v>63</v>
      </c>
      <c r="J3573" s="2" t="s">
        <v>111</v>
      </c>
      <c r="K3573" s="2" t="s">
        <v>86</v>
      </c>
      <c r="L3573" s="2" t="s">
        <v>11</v>
      </c>
      <c r="M3573" s="2" t="s">
        <v>190</v>
      </c>
      <c r="N3573" s="2"/>
      <c r="O3573" s="2"/>
      <c r="P3573" s="2">
        <v>0</v>
      </c>
      <c r="Q3573" s="2" t="s">
        <v>294</v>
      </c>
      <c r="R3573" s="2"/>
      <c r="S3573" s="2"/>
      <c r="T3573" s="2"/>
      <c r="U3573" s="2"/>
      <c r="V3573" s="2"/>
      <c r="W3573" s="2"/>
      <c r="X3573" s="2"/>
      <c r="Y3573" s="2">
        <v>10477.029643089438</v>
      </c>
      <c r="Z3573" s="2">
        <v>8800.7049001951273</v>
      </c>
      <c r="AA3573" s="2">
        <v>1676.32474289431</v>
      </c>
      <c r="AB3573" s="2">
        <v>0.16</v>
      </c>
      <c r="AC3573" s="2"/>
      <c r="AD3573" s="2">
        <v>5</v>
      </c>
      <c r="AE3573" s="2"/>
      <c r="AF3573" s="2"/>
      <c r="AG3573" s="2"/>
      <c r="AH3573" s="2">
        <v>1676.32474289431</v>
      </c>
      <c r="AI3573" s="2"/>
      <c r="AJ3573" s="2"/>
      <c r="AK3573" s="2"/>
      <c r="AL3573" s="2"/>
      <c r="AM3573" s="2"/>
      <c r="AN3573" s="2"/>
      <c r="AO3573" s="2"/>
      <c r="AP3573" s="2"/>
      <c r="AQ3573" s="3">
        <v>0</v>
      </c>
      <c r="AR3573" s="3">
        <v>0</v>
      </c>
      <c r="AS3573" s="3">
        <v>0</v>
      </c>
      <c r="AT3573" s="3">
        <v>0</v>
      </c>
      <c r="AU3573" s="3">
        <v>0</v>
      </c>
      <c r="AV3573" s="3">
        <v>0</v>
      </c>
      <c r="AW3573" s="3">
        <v>0</v>
      </c>
      <c r="AX3573" s="2"/>
      <c r="AY3573" s="2"/>
      <c r="AZ3573" s="2"/>
      <c r="BA3573" s="2"/>
      <c r="BB3573" s="2"/>
      <c r="BC3573" s="2">
        <v>0</v>
      </c>
      <c r="BD3573" s="2"/>
    </row>
    <row r="3574" spans="1:56" x14ac:dyDescent="0.3">
      <c r="A3574" s="2" t="s">
        <v>122</v>
      </c>
      <c r="B3574" s="2"/>
      <c r="C3574" s="2" t="s">
        <v>57</v>
      </c>
      <c r="D3574" s="2" t="s">
        <v>58</v>
      </c>
      <c r="E3574" s="2" t="s">
        <v>109</v>
      </c>
      <c r="F3574" s="2" t="s">
        <v>465</v>
      </c>
      <c r="G3574" s="2" t="s">
        <v>466</v>
      </c>
      <c r="H3574" s="2" t="s">
        <v>467</v>
      </c>
      <c r="I3574" s="2" t="s">
        <v>63</v>
      </c>
      <c r="J3574" s="2" t="s">
        <v>111</v>
      </c>
      <c r="K3574" s="2" t="s">
        <v>88</v>
      </c>
      <c r="L3574" s="2" t="s">
        <v>11</v>
      </c>
      <c r="M3574" s="2" t="s">
        <v>190</v>
      </c>
      <c r="N3574" s="2"/>
      <c r="O3574" s="2"/>
      <c r="P3574" s="2">
        <v>0</v>
      </c>
      <c r="Q3574" s="2" t="s">
        <v>294</v>
      </c>
      <c r="R3574" s="2"/>
      <c r="S3574" s="2"/>
      <c r="T3574" s="2"/>
      <c r="U3574" s="2"/>
      <c r="V3574" s="2"/>
      <c r="W3574" s="2"/>
      <c r="X3574" s="2"/>
      <c r="Y3574" s="2">
        <v>4576.1114153778481</v>
      </c>
      <c r="Z3574" s="2">
        <v>3843.9335889173926</v>
      </c>
      <c r="AA3574" s="2">
        <v>732.17782646045566</v>
      </c>
      <c r="AB3574" s="2">
        <v>0.16</v>
      </c>
      <c r="AC3574" s="2"/>
      <c r="AD3574" s="2">
        <v>5</v>
      </c>
      <c r="AE3574" s="2"/>
      <c r="AF3574" s="2"/>
      <c r="AG3574" s="2"/>
      <c r="AH3574" s="2">
        <v>732.17782646045566</v>
      </c>
      <c r="AI3574" s="2"/>
      <c r="AJ3574" s="2"/>
      <c r="AK3574" s="2"/>
      <c r="AL3574" s="2"/>
      <c r="AM3574" s="2"/>
      <c r="AN3574" s="2"/>
      <c r="AO3574" s="2"/>
      <c r="AP3574" s="2"/>
      <c r="AQ3574" s="3">
        <v>0</v>
      </c>
      <c r="AR3574" s="3">
        <v>0</v>
      </c>
      <c r="AS3574" s="3">
        <v>0</v>
      </c>
      <c r="AT3574" s="3">
        <v>0</v>
      </c>
      <c r="AU3574" s="3">
        <v>0</v>
      </c>
      <c r="AV3574" s="3">
        <v>0</v>
      </c>
      <c r="AW3574" s="3">
        <v>0</v>
      </c>
      <c r="AX3574" s="2"/>
      <c r="AY3574" s="2"/>
      <c r="AZ3574" s="2"/>
      <c r="BA3574" s="2"/>
      <c r="BB3574" s="2"/>
      <c r="BC3574" s="2">
        <v>0</v>
      </c>
      <c r="BD3574" s="2"/>
    </row>
    <row r="3575" spans="1:56" x14ac:dyDescent="0.3">
      <c r="A3575" s="2" t="s">
        <v>123</v>
      </c>
      <c r="B3575" s="2"/>
      <c r="C3575" s="2" t="s">
        <v>57</v>
      </c>
      <c r="D3575" s="2" t="s">
        <v>58</v>
      </c>
      <c r="E3575" s="2" t="s">
        <v>109</v>
      </c>
      <c r="F3575" s="2" t="s">
        <v>465</v>
      </c>
      <c r="G3575" s="2" t="s">
        <v>466</v>
      </c>
      <c r="H3575" s="2" t="s">
        <v>467</v>
      </c>
      <c r="I3575" s="2" t="s">
        <v>63</v>
      </c>
      <c r="J3575" s="2" t="s">
        <v>111</v>
      </c>
      <c r="K3575" s="2" t="s">
        <v>90</v>
      </c>
      <c r="L3575" s="2" t="s">
        <v>11</v>
      </c>
      <c r="M3575" s="2" t="s">
        <v>190</v>
      </c>
      <c r="N3575" s="2"/>
      <c r="O3575" s="2"/>
      <c r="P3575" s="2">
        <v>0</v>
      </c>
      <c r="Q3575" s="2" t="s">
        <v>294</v>
      </c>
      <c r="R3575" s="2"/>
      <c r="S3575" s="2"/>
      <c r="T3575" s="2"/>
      <c r="U3575" s="2"/>
      <c r="V3575" s="2"/>
      <c r="W3575" s="2"/>
      <c r="X3575" s="2"/>
      <c r="Y3575" s="2">
        <v>17101.355914962609</v>
      </c>
      <c r="Z3575" s="2">
        <v>14365.138968568592</v>
      </c>
      <c r="AA3575" s="2">
        <v>2736.2169463940177</v>
      </c>
      <c r="AB3575" s="2">
        <v>0.16</v>
      </c>
      <c r="AC3575" s="2"/>
      <c r="AD3575" s="2">
        <v>5</v>
      </c>
      <c r="AE3575" s="2"/>
      <c r="AF3575" s="2"/>
      <c r="AG3575" s="2"/>
      <c r="AH3575" s="2">
        <v>2736.2169463940177</v>
      </c>
      <c r="AI3575" s="2"/>
      <c r="AJ3575" s="2"/>
      <c r="AK3575" s="2"/>
      <c r="AL3575" s="2"/>
      <c r="AM3575" s="2"/>
      <c r="AN3575" s="2"/>
      <c r="AO3575" s="2"/>
      <c r="AP3575" s="2"/>
      <c r="AQ3575" s="3">
        <v>0</v>
      </c>
      <c r="AR3575" s="3">
        <v>0</v>
      </c>
      <c r="AS3575" s="3">
        <v>0</v>
      </c>
      <c r="AT3575" s="3">
        <v>0</v>
      </c>
      <c r="AU3575" s="3">
        <v>0</v>
      </c>
      <c r="AV3575" s="3">
        <v>0</v>
      </c>
      <c r="AW3575" s="3">
        <v>0</v>
      </c>
      <c r="AX3575" s="2"/>
      <c r="AY3575" s="2"/>
      <c r="AZ3575" s="2"/>
      <c r="BA3575" s="2"/>
      <c r="BB3575" s="2"/>
      <c r="BC3575" s="2">
        <v>0</v>
      </c>
      <c r="BD3575" s="2"/>
    </row>
    <row r="3576" spans="1:56" x14ac:dyDescent="0.3">
      <c r="A3576" s="2" t="s">
        <v>124</v>
      </c>
      <c r="B3576" s="2"/>
      <c r="C3576" s="2" t="s">
        <v>57</v>
      </c>
      <c r="D3576" s="2" t="s">
        <v>58</v>
      </c>
      <c r="E3576" s="2" t="s">
        <v>109</v>
      </c>
      <c r="F3576" s="2" t="s">
        <v>465</v>
      </c>
      <c r="G3576" s="2" t="s">
        <v>466</v>
      </c>
      <c r="H3576" s="2" t="s">
        <v>467</v>
      </c>
      <c r="I3576" s="2" t="s">
        <v>63</v>
      </c>
      <c r="J3576" s="2" t="s">
        <v>111</v>
      </c>
      <c r="K3576" s="2" t="s">
        <v>92</v>
      </c>
      <c r="L3576" s="2" t="s">
        <v>11</v>
      </c>
      <c r="M3576" s="2" t="s">
        <v>190</v>
      </c>
      <c r="N3576" s="2"/>
      <c r="O3576" s="2"/>
      <c r="P3576" s="2">
        <v>0</v>
      </c>
      <c r="Q3576" s="2" t="s">
        <v>294</v>
      </c>
      <c r="R3576" s="2"/>
      <c r="S3576" s="2"/>
      <c r="T3576" s="2"/>
      <c r="U3576" s="2"/>
      <c r="V3576" s="2"/>
      <c r="W3576" s="2"/>
      <c r="X3576" s="2"/>
      <c r="Y3576" s="2">
        <v>1698.8552649994858</v>
      </c>
      <c r="Z3576" s="2">
        <v>1427.0384225995681</v>
      </c>
      <c r="AA3576" s="2">
        <v>271.81684239991773</v>
      </c>
      <c r="AB3576" s="2">
        <v>0.16</v>
      </c>
      <c r="AC3576" s="2"/>
      <c r="AD3576" s="2">
        <v>5</v>
      </c>
      <c r="AE3576" s="2"/>
      <c r="AF3576" s="2"/>
      <c r="AG3576" s="2"/>
      <c r="AH3576" s="2">
        <v>271.81684239991773</v>
      </c>
      <c r="AI3576" s="2"/>
      <c r="AJ3576" s="2"/>
      <c r="AK3576" s="2"/>
      <c r="AL3576" s="2"/>
      <c r="AM3576" s="2"/>
      <c r="AN3576" s="2"/>
      <c r="AO3576" s="2"/>
      <c r="AP3576" s="2"/>
      <c r="AQ3576" s="3">
        <v>0</v>
      </c>
      <c r="AR3576" s="3">
        <v>0</v>
      </c>
      <c r="AS3576" s="3">
        <v>0</v>
      </c>
      <c r="AT3576" s="3">
        <v>0</v>
      </c>
      <c r="AU3576" s="3">
        <v>0</v>
      </c>
      <c r="AV3576" s="3">
        <v>0</v>
      </c>
      <c r="AW3576" s="3">
        <v>0</v>
      </c>
      <c r="AX3576" s="2"/>
      <c r="AY3576" s="2"/>
      <c r="AZ3576" s="2"/>
      <c r="BA3576" s="2"/>
      <c r="BB3576" s="2"/>
      <c r="BC3576" s="2">
        <v>0</v>
      </c>
      <c r="BD3576" s="2"/>
    </row>
    <row r="3577" spans="1:56" x14ac:dyDescent="0.3">
      <c r="A3577" s="2" t="s">
        <v>93</v>
      </c>
      <c r="B3577" s="2"/>
      <c r="C3577" s="2" t="s">
        <v>57</v>
      </c>
      <c r="D3577" s="2" t="s">
        <v>58</v>
      </c>
      <c r="E3577" s="2" t="s">
        <v>109</v>
      </c>
      <c r="F3577" s="2" t="s">
        <v>465</v>
      </c>
      <c r="G3577" s="2" t="s">
        <v>466</v>
      </c>
      <c r="H3577" s="2" t="s">
        <v>313</v>
      </c>
      <c r="I3577" s="2" t="s">
        <v>63</v>
      </c>
      <c r="J3577" s="2" t="s">
        <v>94</v>
      </c>
      <c r="K3577" s="2" t="s">
        <v>65</v>
      </c>
      <c r="L3577" s="2" t="s">
        <v>11</v>
      </c>
      <c r="M3577" s="2" t="s">
        <v>190</v>
      </c>
      <c r="N3577" s="2"/>
      <c r="O3577" s="2"/>
      <c r="P3577" s="2">
        <v>0</v>
      </c>
      <c r="Q3577" s="2" t="s">
        <v>294</v>
      </c>
      <c r="R3577" s="2"/>
      <c r="S3577" s="2"/>
      <c r="T3577" s="2"/>
      <c r="U3577" s="2"/>
      <c r="V3577" s="2"/>
      <c r="W3577" s="2"/>
      <c r="X3577" s="2"/>
      <c r="Y3577" s="2">
        <v>4176.2274003689372</v>
      </c>
      <c r="Z3577" s="2">
        <v>3508.0310163099075</v>
      </c>
      <c r="AA3577" s="2">
        <v>668.19638405902992</v>
      </c>
      <c r="AB3577" s="2">
        <v>0.16</v>
      </c>
      <c r="AC3577" s="2"/>
      <c r="AD3577" s="2">
        <v>5</v>
      </c>
      <c r="AE3577" s="2"/>
      <c r="AF3577" s="2"/>
      <c r="AG3577" s="2"/>
      <c r="AH3577" s="2">
        <v>668.19638405902992</v>
      </c>
      <c r="AI3577" s="2"/>
      <c r="AJ3577" s="2"/>
      <c r="AK3577" s="2"/>
      <c r="AL3577" s="2"/>
      <c r="AM3577" s="2"/>
      <c r="AN3577" s="2"/>
      <c r="AO3577" s="2"/>
      <c r="AP3577" s="2"/>
      <c r="AQ3577" s="3">
        <v>0</v>
      </c>
      <c r="AR3577" s="3">
        <v>0</v>
      </c>
      <c r="AS3577" s="3">
        <v>0</v>
      </c>
      <c r="AT3577" s="3">
        <v>0</v>
      </c>
      <c r="AU3577" s="3">
        <v>0</v>
      </c>
      <c r="AV3577" s="3">
        <v>0</v>
      </c>
      <c r="AW3577" s="3">
        <v>0</v>
      </c>
      <c r="AX3577" s="2"/>
      <c r="AY3577" s="2"/>
      <c r="AZ3577" s="2"/>
      <c r="BA3577" s="2"/>
      <c r="BB3577" s="2"/>
      <c r="BC3577" s="2">
        <v>0</v>
      </c>
      <c r="BD3577" s="2"/>
    </row>
    <row r="3578" spans="1:56" x14ac:dyDescent="0.3">
      <c r="A3578" s="2" t="s">
        <v>95</v>
      </c>
      <c r="B3578" s="2"/>
      <c r="C3578" s="2" t="s">
        <v>57</v>
      </c>
      <c r="D3578" s="2" t="s">
        <v>58</v>
      </c>
      <c r="E3578" s="2" t="s">
        <v>109</v>
      </c>
      <c r="F3578" s="2" t="s">
        <v>465</v>
      </c>
      <c r="G3578" s="2" t="s">
        <v>466</v>
      </c>
      <c r="H3578" s="2" t="s">
        <v>313</v>
      </c>
      <c r="I3578" s="2" t="s">
        <v>63</v>
      </c>
      <c r="J3578" s="2" t="s">
        <v>94</v>
      </c>
      <c r="K3578" s="2" t="s">
        <v>70</v>
      </c>
      <c r="L3578" s="2" t="s">
        <v>11</v>
      </c>
      <c r="M3578" s="2" t="s">
        <v>190</v>
      </c>
      <c r="N3578" s="2"/>
      <c r="O3578" s="2"/>
      <c r="P3578" s="2">
        <v>0</v>
      </c>
      <c r="Q3578" s="2" t="s">
        <v>294</v>
      </c>
      <c r="R3578" s="2"/>
      <c r="S3578" s="2"/>
      <c r="T3578" s="2"/>
      <c r="U3578" s="2"/>
      <c r="V3578" s="2"/>
      <c r="W3578" s="2"/>
      <c r="X3578" s="2"/>
      <c r="Y3578" s="2">
        <v>24942.957735311014</v>
      </c>
      <c r="Z3578" s="2">
        <v>20952.084497661253</v>
      </c>
      <c r="AA3578" s="2">
        <v>3990.8732376497624</v>
      </c>
      <c r="AB3578" s="2">
        <v>0.16</v>
      </c>
      <c r="AC3578" s="2"/>
      <c r="AD3578" s="2">
        <v>5</v>
      </c>
      <c r="AE3578" s="2"/>
      <c r="AF3578" s="2"/>
      <c r="AG3578" s="2"/>
      <c r="AH3578" s="2">
        <v>3990.8732376497624</v>
      </c>
      <c r="AI3578" s="2"/>
      <c r="AJ3578" s="2"/>
      <c r="AK3578" s="2"/>
      <c r="AL3578" s="2"/>
      <c r="AM3578" s="2"/>
      <c r="AN3578" s="2"/>
      <c r="AO3578" s="2"/>
      <c r="AP3578" s="2"/>
      <c r="AQ3578" s="3">
        <v>0</v>
      </c>
      <c r="AR3578" s="3">
        <v>0</v>
      </c>
      <c r="AS3578" s="3">
        <v>0</v>
      </c>
      <c r="AT3578" s="3">
        <v>0</v>
      </c>
      <c r="AU3578" s="3">
        <v>0</v>
      </c>
      <c r="AV3578" s="3">
        <v>0</v>
      </c>
      <c r="AW3578" s="3">
        <v>0</v>
      </c>
      <c r="AX3578" s="2"/>
      <c r="AY3578" s="2"/>
      <c r="AZ3578" s="2"/>
      <c r="BA3578" s="2"/>
      <c r="BB3578" s="2"/>
      <c r="BC3578" s="2">
        <v>0</v>
      </c>
      <c r="BD3578" s="2"/>
    </row>
    <row r="3579" spans="1:56" x14ac:dyDescent="0.3">
      <c r="A3579" s="2" t="s">
        <v>96</v>
      </c>
      <c r="B3579" s="2"/>
      <c r="C3579" s="2" t="s">
        <v>57</v>
      </c>
      <c r="D3579" s="2" t="s">
        <v>58</v>
      </c>
      <c r="E3579" s="2" t="s">
        <v>109</v>
      </c>
      <c r="F3579" s="2" t="s">
        <v>465</v>
      </c>
      <c r="G3579" s="2" t="s">
        <v>466</v>
      </c>
      <c r="H3579" s="2" t="s">
        <v>313</v>
      </c>
      <c r="I3579" s="2" t="s">
        <v>63</v>
      </c>
      <c r="J3579" s="2" t="s">
        <v>94</v>
      </c>
      <c r="K3579" s="2" t="s">
        <v>72</v>
      </c>
      <c r="L3579" s="2" t="s">
        <v>11</v>
      </c>
      <c r="M3579" s="2" t="s">
        <v>190</v>
      </c>
      <c r="N3579" s="2"/>
      <c r="O3579" s="2"/>
      <c r="P3579" s="2">
        <v>0</v>
      </c>
      <c r="Q3579" s="2" t="s">
        <v>294</v>
      </c>
      <c r="R3579" s="2"/>
      <c r="S3579" s="2"/>
      <c r="T3579" s="2"/>
      <c r="U3579" s="2"/>
      <c r="V3579" s="2"/>
      <c r="W3579" s="2"/>
      <c r="X3579" s="2"/>
      <c r="Y3579" s="2">
        <v>10054.6720151671</v>
      </c>
      <c r="Z3579" s="2">
        <v>8445.9244927403633</v>
      </c>
      <c r="AA3579" s="2">
        <v>1608.7475224267359</v>
      </c>
      <c r="AB3579" s="2">
        <v>0.16</v>
      </c>
      <c r="AC3579" s="2"/>
      <c r="AD3579" s="2">
        <v>5</v>
      </c>
      <c r="AE3579" s="2"/>
      <c r="AF3579" s="2"/>
      <c r="AG3579" s="2"/>
      <c r="AH3579" s="2">
        <v>1608.7475224267359</v>
      </c>
      <c r="AI3579" s="2"/>
      <c r="AJ3579" s="2"/>
      <c r="AK3579" s="2"/>
      <c r="AL3579" s="2"/>
      <c r="AM3579" s="2"/>
      <c r="AN3579" s="2"/>
      <c r="AO3579" s="2"/>
      <c r="AP3579" s="2"/>
      <c r="AQ3579" s="3">
        <v>0</v>
      </c>
      <c r="AR3579" s="3">
        <v>0</v>
      </c>
      <c r="AS3579" s="3">
        <v>0</v>
      </c>
      <c r="AT3579" s="3">
        <v>0</v>
      </c>
      <c r="AU3579" s="3">
        <v>0</v>
      </c>
      <c r="AV3579" s="3">
        <v>0</v>
      </c>
      <c r="AW3579" s="3">
        <v>0</v>
      </c>
      <c r="AX3579" s="2"/>
      <c r="AY3579" s="2"/>
      <c r="AZ3579" s="2"/>
      <c r="BA3579" s="2"/>
      <c r="BB3579" s="2"/>
      <c r="BC3579" s="2">
        <v>0</v>
      </c>
      <c r="BD3579" s="2"/>
    </row>
    <row r="3580" spans="1:56" x14ac:dyDescent="0.3">
      <c r="A3580" s="2" t="s">
        <v>97</v>
      </c>
      <c r="B3580" s="2"/>
      <c r="C3580" s="2" t="s">
        <v>57</v>
      </c>
      <c r="D3580" s="2" t="s">
        <v>58</v>
      </c>
      <c r="E3580" s="2" t="s">
        <v>109</v>
      </c>
      <c r="F3580" s="2" t="s">
        <v>465</v>
      </c>
      <c r="G3580" s="2" t="s">
        <v>466</v>
      </c>
      <c r="H3580" s="2" t="s">
        <v>313</v>
      </c>
      <c r="I3580" s="2" t="s">
        <v>63</v>
      </c>
      <c r="J3580" s="2" t="s">
        <v>94</v>
      </c>
      <c r="K3580" s="2" t="s">
        <v>74</v>
      </c>
      <c r="L3580" s="2" t="s">
        <v>11</v>
      </c>
      <c r="M3580" s="2" t="s">
        <v>190</v>
      </c>
      <c r="N3580" s="2"/>
      <c r="O3580" s="2"/>
      <c r="P3580" s="2">
        <v>0</v>
      </c>
      <c r="Q3580" s="2" t="s">
        <v>294</v>
      </c>
      <c r="R3580" s="2"/>
      <c r="S3580" s="2"/>
      <c r="T3580" s="2"/>
      <c r="U3580" s="2"/>
      <c r="V3580" s="2"/>
      <c r="W3580" s="2"/>
      <c r="X3580" s="2"/>
      <c r="Y3580" s="2">
        <v>17550.473954090994</v>
      </c>
      <c r="Z3580" s="2">
        <v>14742.398121436436</v>
      </c>
      <c r="AA3580" s="2">
        <v>2808.0758326545592</v>
      </c>
      <c r="AB3580" s="2">
        <v>0.16</v>
      </c>
      <c r="AC3580" s="2"/>
      <c r="AD3580" s="2">
        <v>5</v>
      </c>
      <c r="AE3580" s="2"/>
      <c r="AF3580" s="2"/>
      <c r="AG3580" s="2"/>
      <c r="AH3580" s="2">
        <v>2808.0758326545592</v>
      </c>
      <c r="AI3580" s="2"/>
      <c r="AJ3580" s="2"/>
      <c r="AK3580" s="2"/>
      <c r="AL3580" s="2"/>
      <c r="AM3580" s="2"/>
      <c r="AN3580" s="2"/>
      <c r="AO3580" s="2"/>
      <c r="AP3580" s="2"/>
      <c r="AQ3580" s="3">
        <v>0</v>
      </c>
      <c r="AR3580" s="3">
        <v>0</v>
      </c>
      <c r="AS3580" s="3">
        <v>0</v>
      </c>
      <c r="AT3580" s="3">
        <v>0</v>
      </c>
      <c r="AU3580" s="3">
        <v>0</v>
      </c>
      <c r="AV3580" s="3">
        <v>0</v>
      </c>
      <c r="AW3580" s="3">
        <v>0</v>
      </c>
      <c r="AX3580" s="2"/>
      <c r="AY3580" s="2"/>
      <c r="AZ3580" s="2"/>
      <c r="BA3580" s="2"/>
      <c r="BB3580" s="2"/>
      <c r="BC3580" s="2">
        <v>0</v>
      </c>
      <c r="BD3580" s="2"/>
    </row>
    <row r="3581" spans="1:56" x14ac:dyDescent="0.3">
      <c r="A3581" s="2" t="s">
        <v>98</v>
      </c>
      <c r="B3581" s="2"/>
      <c r="C3581" s="2" t="s">
        <v>57</v>
      </c>
      <c r="D3581" s="2" t="s">
        <v>58</v>
      </c>
      <c r="E3581" s="2" t="s">
        <v>109</v>
      </c>
      <c r="F3581" s="2" t="s">
        <v>465</v>
      </c>
      <c r="G3581" s="2" t="s">
        <v>466</v>
      </c>
      <c r="H3581" s="2" t="s">
        <v>313</v>
      </c>
      <c r="I3581" s="2" t="s">
        <v>63</v>
      </c>
      <c r="J3581" s="2" t="s">
        <v>94</v>
      </c>
      <c r="K3581" s="2" t="s">
        <v>76</v>
      </c>
      <c r="L3581" s="2" t="s">
        <v>11</v>
      </c>
      <c r="M3581" s="2" t="s">
        <v>190</v>
      </c>
      <c r="N3581" s="2"/>
      <c r="O3581" s="2"/>
      <c r="P3581" s="2">
        <v>0</v>
      </c>
      <c r="Q3581" s="2" t="s">
        <v>294</v>
      </c>
      <c r="R3581" s="2"/>
      <c r="S3581" s="2"/>
      <c r="T3581" s="2"/>
      <c r="U3581" s="2"/>
      <c r="V3581" s="2"/>
      <c r="W3581" s="2"/>
      <c r="X3581" s="2"/>
      <c r="Y3581" s="2">
        <v>182873.17718272674</v>
      </c>
      <c r="Z3581" s="2">
        <v>153613.46883349045</v>
      </c>
      <c r="AA3581" s="2">
        <v>29259.70834923628</v>
      </c>
      <c r="AB3581" s="2">
        <v>0.16</v>
      </c>
      <c r="AC3581" s="2"/>
      <c r="AD3581" s="2">
        <v>5</v>
      </c>
      <c r="AE3581" s="2"/>
      <c r="AF3581" s="2"/>
      <c r="AG3581" s="2"/>
      <c r="AH3581" s="2">
        <v>29259.70834923628</v>
      </c>
      <c r="AI3581" s="2"/>
      <c r="AJ3581" s="2"/>
      <c r="AK3581" s="2"/>
      <c r="AL3581" s="2"/>
      <c r="AM3581" s="2"/>
      <c r="AN3581" s="2"/>
      <c r="AO3581" s="2"/>
      <c r="AP3581" s="2"/>
      <c r="AQ3581" s="3">
        <v>0</v>
      </c>
      <c r="AR3581" s="3">
        <v>0</v>
      </c>
      <c r="AS3581" s="3">
        <v>0</v>
      </c>
      <c r="AT3581" s="3">
        <v>0</v>
      </c>
      <c r="AU3581" s="3">
        <v>0</v>
      </c>
      <c r="AV3581" s="3">
        <v>0</v>
      </c>
      <c r="AW3581" s="3">
        <v>0</v>
      </c>
      <c r="AX3581" s="2"/>
      <c r="AY3581" s="2"/>
      <c r="AZ3581" s="2"/>
      <c r="BA3581" s="2"/>
      <c r="BB3581" s="2"/>
      <c r="BC3581" s="2">
        <v>0</v>
      </c>
      <c r="BD3581" s="2"/>
    </row>
    <row r="3582" spans="1:56" x14ac:dyDescent="0.3">
      <c r="A3582" s="2" t="s">
        <v>99</v>
      </c>
      <c r="B3582" s="2"/>
      <c r="C3582" s="2" t="s">
        <v>57</v>
      </c>
      <c r="D3582" s="2" t="s">
        <v>58</v>
      </c>
      <c r="E3582" s="2" t="s">
        <v>109</v>
      </c>
      <c r="F3582" s="2" t="s">
        <v>465</v>
      </c>
      <c r="G3582" s="2" t="s">
        <v>466</v>
      </c>
      <c r="H3582" s="2" t="s">
        <v>313</v>
      </c>
      <c r="I3582" s="2" t="s">
        <v>63</v>
      </c>
      <c r="J3582" s="2" t="s">
        <v>94</v>
      </c>
      <c r="K3582" s="2" t="s">
        <v>78</v>
      </c>
      <c r="L3582" s="2" t="s">
        <v>11</v>
      </c>
      <c r="M3582" s="2" t="s">
        <v>190</v>
      </c>
      <c r="N3582" s="2"/>
      <c r="O3582" s="2"/>
      <c r="P3582" s="2">
        <v>0</v>
      </c>
      <c r="Q3582" s="2" t="s">
        <v>294</v>
      </c>
      <c r="R3582" s="2"/>
      <c r="S3582" s="2"/>
      <c r="T3582" s="2"/>
      <c r="U3582" s="2"/>
      <c r="V3582" s="2"/>
      <c r="W3582" s="2"/>
      <c r="X3582" s="2"/>
      <c r="Y3582" s="2">
        <v>20288.534767998837</v>
      </c>
      <c r="Z3582" s="2">
        <v>17042.369205119023</v>
      </c>
      <c r="AA3582" s="2">
        <v>3246.1655628798139</v>
      </c>
      <c r="AB3582" s="2">
        <v>0.16</v>
      </c>
      <c r="AC3582" s="2"/>
      <c r="AD3582" s="2">
        <v>5</v>
      </c>
      <c r="AE3582" s="2"/>
      <c r="AF3582" s="2"/>
      <c r="AG3582" s="2"/>
      <c r="AH3582" s="2">
        <v>3246.1655628798139</v>
      </c>
      <c r="AI3582" s="2"/>
      <c r="AJ3582" s="2"/>
      <c r="AK3582" s="2"/>
      <c r="AL3582" s="2"/>
      <c r="AM3582" s="2"/>
      <c r="AN3582" s="2"/>
      <c r="AO3582" s="2"/>
      <c r="AP3582" s="2"/>
      <c r="AQ3582" s="3">
        <v>0</v>
      </c>
      <c r="AR3582" s="3">
        <v>0</v>
      </c>
      <c r="AS3582" s="3">
        <v>0</v>
      </c>
      <c r="AT3582" s="3">
        <v>0</v>
      </c>
      <c r="AU3582" s="3">
        <v>0</v>
      </c>
      <c r="AV3582" s="3">
        <v>0</v>
      </c>
      <c r="AW3582" s="3">
        <v>0</v>
      </c>
      <c r="AX3582" s="2"/>
      <c r="AY3582" s="2"/>
      <c r="AZ3582" s="2"/>
      <c r="BA3582" s="2"/>
      <c r="BB3582" s="2"/>
      <c r="BC3582" s="2">
        <v>0</v>
      </c>
      <c r="BD3582" s="2"/>
    </row>
    <row r="3583" spans="1:56" x14ac:dyDescent="0.3">
      <c r="A3583" s="2" t="s">
        <v>100</v>
      </c>
      <c r="B3583" s="2"/>
      <c r="C3583" s="2" t="s">
        <v>57</v>
      </c>
      <c r="D3583" s="2" t="s">
        <v>58</v>
      </c>
      <c r="E3583" s="2" t="s">
        <v>109</v>
      </c>
      <c r="F3583" s="2" t="s">
        <v>465</v>
      </c>
      <c r="G3583" s="2" t="s">
        <v>466</v>
      </c>
      <c r="H3583" s="2" t="s">
        <v>313</v>
      </c>
      <c r="I3583" s="2" t="s">
        <v>63</v>
      </c>
      <c r="J3583" s="2" t="s">
        <v>94</v>
      </c>
      <c r="K3583" s="2" t="s">
        <v>80</v>
      </c>
      <c r="L3583" s="2" t="s">
        <v>11</v>
      </c>
      <c r="M3583" s="2" t="s">
        <v>190</v>
      </c>
      <c r="N3583" s="2"/>
      <c r="O3583" s="2"/>
      <c r="P3583" s="2">
        <v>0</v>
      </c>
      <c r="Q3583" s="2" t="s">
        <v>294</v>
      </c>
      <c r="R3583" s="2"/>
      <c r="S3583" s="2"/>
      <c r="T3583" s="2"/>
      <c r="U3583" s="2"/>
      <c r="V3583" s="2"/>
      <c r="W3583" s="2"/>
      <c r="X3583" s="2"/>
      <c r="Y3583" s="2">
        <v>16643.170379242529</v>
      </c>
      <c r="Z3583" s="2">
        <v>13980.263118563724</v>
      </c>
      <c r="AA3583" s="2">
        <v>2662.9072606788045</v>
      </c>
      <c r="AB3583" s="2">
        <v>0.16</v>
      </c>
      <c r="AC3583" s="2"/>
      <c r="AD3583" s="2">
        <v>5</v>
      </c>
      <c r="AE3583" s="2"/>
      <c r="AF3583" s="2"/>
      <c r="AG3583" s="2"/>
      <c r="AH3583" s="2">
        <v>2662.9072606788045</v>
      </c>
      <c r="AI3583" s="2"/>
      <c r="AJ3583" s="2"/>
      <c r="AK3583" s="2"/>
      <c r="AL3583" s="2"/>
      <c r="AM3583" s="2"/>
      <c r="AN3583" s="2"/>
      <c r="AO3583" s="2"/>
      <c r="AP3583" s="2"/>
      <c r="AQ3583" s="3">
        <v>0</v>
      </c>
      <c r="AR3583" s="3">
        <v>0</v>
      </c>
      <c r="AS3583" s="3">
        <v>0</v>
      </c>
      <c r="AT3583" s="3">
        <v>0</v>
      </c>
      <c r="AU3583" s="3">
        <v>0</v>
      </c>
      <c r="AV3583" s="3">
        <v>0</v>
      </c>
      <c r="AW3583" s="3">
        <v>0</v>
      </c>
      <c r="AX3583" s="2"/>
      <c r="AY3583" s="2"/>
      <c r="AZ3583" s="2"/>
      <c r="BA3583" s="2"/>
      <c r="BB3583" s="2"/>
      <c r="BC3583" s="2">
        <v>0</v>
      </c>
      <c r="BD3583" s="2"/>
    </row>
    <row r="3584" spans="1:56" x14ac:dyDescent="0.3">
      <c r="A3584" s="2" t="s">
        <v>101</v>
      </c>
      <c r="B3584" s="2"/>
      <c r="C3584" s="2" t="s">
        <v>57</v>
      </c>
      <c r="D3584" s="2" t="s">
        <v>58</v>
      </c>
      <c r="E3584" s="2" t="s">
        <v>109</v>
      </c>
      <c r="F3584" s="2" t="s">
        <v>465</v>
      </c>
      <c r="G3584" s="2" t="s">
        <v>466</v>
      </c>
      <c r="H3584" s="2" t="s">
        <v>313</v>
      </c>
      <c r="I3584" s="2" t="s">
        <v>63</v>
      </c>
      <c r="J3584" s="2" t="s">
        <v>94</v>
      </c>
      <c r="K3584" s="2" t="s">
        <v>82</v>
      </c>
      <c r="L3584" s="2" t="s">
        <v>11</v>
      </c>
      <c r="M3584" s="2" t="s">
        <v>190</v>
      </c>
      <c r="N3584" s="2"/>
      <c r="O3584" s="2"/>
      <c r="P3584" s="2">
        <v>0</v>
      </c>
      <c r="Q3584" s="2" t="s">
        <v>294</v>
      </c>
      <c r="R3584" s="2"/>
      <c r="S3584" s="2"/>
      <c r="T3584" s="2"/>
      <c r="U3584" s="2"/>
      <c r="V3584" s="2"/>
      <c r="W3584" s="2"/>
      <c r="X3584" s="2"/>
      <c r="Y3584" s="2">
        <v>193424.47989264477</v>
      </c>
      <c r="Z3584" s="2">
        <v>162476.56310982161</v>
      </c>
      <c r="AA3584" s="2">
        <v>30947.916782823162</v>
      </c>
      <c r="AB3584" s="2">
        <v>0.16</v>
      </c>
      <c r="AC3584" s="2"/>
      <c r="AD3584" s="2">
        <v>5</v>
      </c>
      <c r="AE3584" s="2"/>
      <c r="AF3584" s="2"/>
      <c r="AG3584" s="2"/>
      <c r="AH3584" s="2">
        <v>30947.916782823162</v>
      </c>
      <c r="AI3584" s="2"/>
      <c r="AJ3584" s="2"/>
      <c r="AK3584" s="2"/>
      <c r="AL3584" s="2"/>
      <c r="AM3584" s="2"/>
      <c r="AN3584" s="2"/>
      <c r="AO3584" s="2"/>
      <c r="AP3584" s="2"/>
      <c r="AQ3584" s="3">
        <v>0</v>
      </c>
      <c r="AR3584" s="3">
        <v>0</v>
      </c>
      <c r="AS3584" s="3">
        <v>0</v>
      </c>
      <c r="AT3584" s="3">
        <v>0</v>
      </c>
      <c r="AU3584" s="3">
        <v>0</v>
      </c>
      <c r="AV3584" s="3">
        <v>0</v>
      </c>
      <c r="AW3584" s="3">
        <v>0</v>
      </c>
      <c r="AX3584" s="2"/>
      <c r="AY3584" s="2"/>
      <c r="AZ3584" s="2"/>
      <c r="BA3584" s="2"/>
      <c r="BB3584" s="2"/>
      <c r="BC3584" s="2">
        <v>0</v>
      </c>
      <c r="BD3584" s="2"/>
    </row>
    <row r="3585" spans="1:56" x14ac:dyDescent="0.3">
      <c r="A3585" s="2" t="s">
        <v>102</v>
      </c>
      <c r="B3585" s="2"/>
      <c r="C3585" s="2" t="s">
        <v>57</v>
      </c>
      <c r="D3585" s="2" t="s">
        <v>58</v>
      </c>
      <c r="E3585" s="2" t="s">
        <v>109</v>
      </c>
      <c r="F3585" s="2" t="s">
        <v>465</v>
      </c>
      <c r="G3585" s="2" t="s">
        <v>466</v>
      </c>
      <c r="H3585" s="2" t="s">
        <v>313</v>
      </c>
      <c r="I3585" s="2" t="s">
        <v>63</v>
      </c>
      <c r="J3585" s="2" t="s">
        <v>94</v>
      </c>
      <c r="K3585" s="2" t="s">
        <v>84</v>
      </c>
      <c r="L3585" s="2" t="s">
        <v>11</v>
      </c>
      <c r="M3585" s="2" t="s">
        <v>190</v>
      </c>
      <c r="N3585" s="2"/>
      <c r="O3585" s="2"/>
      <c r="P3585" s="2">
        <v>0</v>
      </c>
      <c r="Q3585" s="2" t="s">
        <v>294</v>
      </c>
      <c r="R3585" s="2"/>
      <c r="S3585" s="2"/>
      <c r="T3585" s="2"/>
      <c r="U3585" s="2"/>
      <c r="V3585" s="2"/>
      <c r="W3585" s="2"/>
      <c r="X3585" s="2"/>
      <c r="Y3585" s="2">
        <v>14458.554268557345</v>
      </c>
      <c r="Z3585" s="2">
        <v>12145.185585588169</v>
      </c>
      <c r="AA3585" s="2">
        <v>2313.3686829691756</v>
      </c>
      <c r="AB3585" s="2">
        <v>0.16000000000000003</v>
      </c>
      <c r="AC3585" s="2"/>
      <c r="AD3585" s="2">
        <v>5</v>
      </c>
      <c r="AE3585" s="2"/>
      <c r="AF3585" s="2"/>
      <c r="AG3585" s="2"/>
      <c r="AH3585" s="2">
        <v>2313.3686829691756</v>
      </c>
      <c r="AI3585" s="2"/>
      <c r="AJ3585" s="2"/>
      <c r="AK3585" s="2"/>
      <c r="AL3585" s="2"/>
      <c r="AM3585" s="2"/>
      <c r="AN3585" s="2"/>
      <c r="AO3585" s="2"/>
      <c r="AP3585" s="2"/>
      <c r="AQ3585" s="3">
        <v>0</v>
      </c>
      <c r="AR3585" s="3">
        <v>0</v>
      </c>
      <c r="AS3585" s="3">
        <v>0</v>
      </c>
      <c r="AT3585" s="3">
        <v>0</v>
      </c>
      <c r="AU3585" s="3">
        <v>0</v>
      </c>
      <c r="AV3585" s="3">
        <v>0</v>
      </c>
      <c r="AW3585" s="3">
        <v>0</v>
      </c>
      <c r="AX3585" s="2"/>
      <c r="AY3585" s="2"/>
      <c r="AZ3585" s="2"/>
      <c r="BA3585" s="2"/>
      <c r="BB3585" s="2"/>
      <c r="BC3585" s="2">
        <v>0</v>
      </c>
      <c r="BD3585" s="2"/>
    </row>
    <row r="3586" spans="1:56" x14ac:dyDescent="0.3">
      <c r="A3586" s="2" t="s">
        <v>103</v>
      </c>
      <c r="B3586" s="2"/>
      <c r="C3586" s="2" t="s">
        <v>57</v>
      </c>
      <c r="D3586" s="2" t="s">
        <v>58</v>
      </c>
      <c r="E3586" s="2" t="s">
        <v>109</v>
      </c>
      <c r="F3586" s="2" t="s">
        <v>465</v>
      </c>
      <c r="G3586" s="2" t="s">
        <v>466</v>
      </c>
      <c r="H3586" s="2" t="s">
        <v>313</v>
      </c>
      <c r="I3586" s="2" t="s">
        <v>63</v>
      </c>
      <c r="J3586" s="2" t="s">
        <v>94</v>
      </c>
      <c r="K3586" s="2" t="s">
        <v>86</v>
      </c>
      <c r="L3586" s="2" t="s">
        <v>11</v>
      </c>
      <c r="M3586" s="2" t="s">
        <v>190</v>
      </c>
      <c r="N3586" s="2"/>
      <c r="O3586" s="2"/>
      <c r="P3586" s="2">
        <v>0</v>
      </c>
      <c r="Q3586" s="2" t="s">
        <v>294</v>
      </c>
      <c r="R3586" s="2"/>
      <c r="S3586" s="2"/>
      <c r="T3586" s="2"/>
      <c r="U3586" s="2"/>
      <c r="V3586" s="2"/>
      <c r="W3586" s="2"/>
      <c r="X3586" s="2"/>
      <c r="Y3586" s="2">
        <v>10477.029643089438</v>
      </c>
      <c r="Z3586" s="2">
        <v>8800.7049001951273</v>
      </c>
      <c r="AA3586" s="2">
        <v>1676.32474289431</v>
      </c>
      <c r="AB3586" s="2">
        <v>0.16</v>
      </c>
      <c r="AC3586" s="2"/>
      <c r="AD3586" s="2">
        <v>5</v>
      </c>
      <c r="AE3586" s="2"/>
      <c r="AF3586" s="2"/>
      <c r="AG3586" s="2"/>
      <c r="AH3586" s="2">
        <v>1676.32474289431</v>
      </c>
      <c r="AI3586" s="2"/>
      <c r="AJ3586" s="2"/>
      <c r="AK3586" s="2"/>
      <c r="AL3586" s="2"/>
      <c r="AM3586" s="2"/>
      <c r="AN3586" s="2"/>
      <c r="AO3586" s="2"/>
      <c r="AP3586" s="2"/>
      <c r="AQ3586" s="3">
        <v>0</v>
      </c>
      <c r="AR3586" s="3">
        <v>0</v>
      </c>
      <c r="AS3586" s="3">
        <v>0</v>
      </c>
      <c r="AT3586" s="3">
        <v>0</v>
      </c>
      <c r="AU3586" s="3">
        <v>0</v>
      </c>
      <c r="AV3586" s="3">
        <v>0</v>
      </c>
      <c r="AW3586" s="3">
        <v>0</v>
      </c>
      <c r="AX3586" s="2"/>
      <c r="AY3586" s="2"/>
      <c r="AZ3586" s="2"/>
      <c r="BA3586" s="2"/>
      <c r="BB3586" s="2"/>
      <c r="BC3586" s="2">
        <v>0</v>
      </c>
      <c r="BD3586" s="2"/>
    </row>
    <row r="3587" spans="1:56" x14ac:dyDescent="0.3">
      <c r="A3587" s="2" t="s">
        <v>104</v>
      </c>
      <c r="B3587" s="2"/>
      <c r="C3587" s="2" t="s">
        <v>57</v>
      </c>
      <c r="D3587" s="2" t="s">
        <v>58</v>
      </c>
      <c r="E3587" s="2" t="s">
        <v>109</v>
      </c>
      <c r="F3587" s="2" t="s">
        <v>465</v>
      </c>
      <c r="G3587" s="2" t="s">
        <v>466</v>
      </c>
      <c r="H3587" s="2" t="s">
        <v>313</v>
      </c>
      <c r="I3587" s="2" t="s">
        <v>63</v>
      </c>
      <c r="J3587" s="2" t="s">
        <v>94</v>
      </c>
      <c r="K3587" s="2" t="s">
        <v>88</v>
      </c>
      <c r="L3587" s="2" t="s">
        <v>11</v>
      </c>
      <c r="M3587" s="2" t="s">
        <v>190</v>
      </c>
      <c r="N3587" s="2"/>
      <c r="O3587" s="2"/>
      <c r="P3587" s="2">
        <v>0</v>
      </c>
      <c r="Q3587" s="2" t="s">
        <v>294</v>
      </c>
      <c r="R3587" s="2"/>
      <c r="S3587" s="2"/>
      <c r="T3587" s="2"/>
      <c r="U3587" s="2"/>
      <c r="V3587" s="2"/>
      <c r="W3587" s="2"/>
      <c r="X3587" s="2"/>
      <c r="Y3587" s="2">
        <v>4576.1114153778481</v>
      </c>
      <c r="Z3587" s="2">
        <v>3843.9335889173926</v>
      </c>
      <c r="AA3587" s="2">
        <v>732.17782646045566</v>
      </c>
      <c r="AB3587" s="2">
        <v>0.16</v>
      </c>
      <c r="AC3587" s="2"/>
      <c r="AD3587" s="2">
        <v>5</v>
      </c>
      <c r="AE3587" s="2"/>
      <c r="AF3587" s="2"/>
      <c r="AG3587" s="2"/>
      <c r="AH3587" s="2">
        <v>732.17782646045566</v>
      </c>
      <c r="AI3587" s="2"/>
      <c r="AJ3587" s="2"/>
      <c r="AK3587" s="2"/>
      <c r="AL3587" s="2"/>
      <c r="AM3587" s="2"/>
      <c r="AN3587" s="2"/>
      <c r="AO3587" s="2"/>
      <c r="AP3587" s="2"/>
      <c r="AQ3587" s="3">
        <v>0</v>
      </c>
      <c r="AR3587" s="3">
        <v>0</v>
      </c>
      <c r="AS3587" s="3">
        <v>0</v>
      </c>
      <c r="AT3587" s="3">
        <v>0</v>
      </c>
      <c r="AU3587" s="3">
        <v>0</v>
      </c>
      <c r="AV3587" s="3">
        <v>0</v>
      </c>
      <c r="AW3587" s="3">
        <v>0</v>
      </c>
      <c r="AX3587" s="2"/>
      <c r="AY3587" s="2"/>
      <c r="AZ3587" s="2"/>
      <c r="BA3587" s="2"/>
      <c r="BB3587" s="2"/>
      <c r="BC3587" s="2">
        <v>0</v>
      </c>
      <c r="BD3587" s="2"/>
    </row>
    <row r="3588" spans="1:56" x14ac:dyDescent="0.3">
      <c r="A3588" s="2" t="s">
        <v>105</v>
      </c>
      <c r="B3588" s="2"/>
      <c r="C3588" s="2" t="s">
        <v>57</v>
      </c>
      <c r="D3588" s="2" t="s">
        <v>58</v>
      </c>
      <c r="E3588" s="2" t="s">
        <v>109</v>
      </c>
      <c r="F3588" s="2" t="s">
        <v>465</v>
      </c>
      <c r="G3588" s="2" t="s">
        <v>466</v>
      </c>
      <c r="H3588" s="2" t="s">
        <v>313</v>
      </c>
      <c r="I3588" s="2" t="s">
        <v>63</v>
      </c>
      <c r="J3588" s="2" t="s">
        <v>94</v>
      </c>
      <c r="K3588" s="2" t="s">
        <v>90</v>
      </c>
      <c r="L3588" s="2" t="s">
        <v>11</v>
      </c>
      <c r="M3588" s="2" t="s">
        <v>190</v>
      </c>
      <c r="N3588" s="2"/>
      <c r="O3588" s="2"/>
      <c r="P3588" s="2">
        <v>0</v>
      </c>
      <c r="Q3588" s="2" t="s">
        <v>294</v>
      </c>
      <c r="R3588" s="2"/>
      <c r="S3588" s="2"/>
      <c r="T3588" s="2"/>
      <c r="U3588" s="2"/>
      <c r="V3588" s="2"/>
      <c r="W3588" s="2"/>
      <c r="X3588" s="2"/>
      <c r="Y3588" s="2">
        <v>17101.355914962609</v>
      </c>
      <c r="Z3588" s="2">
        <v>14365.138968568592</v>
      </c>
      <c r="AA3588" s="2">
        <v>2736.2169463940177</v>
      </c>
      <c r="AB3588" s="2">
        <v>0.16</v>
      </c>
      <c r="AC3588" s="2"/>
      <c r="AD3588" s="2">
        <v>5</v>
      </c>
      <c r="AE3588" s="2"/>
      <c r="AF3588" s="2"/>
      <c r="AG3588" s="2"/>
      <c r="AH3588" s="2">
        <v>2736.2169463940177</v>
      </c>
      <c r="AI3588" s="2"/>
      <c r="AJ3588" s="2"/>
      <c r="AK3588" s="2"/>
      <c r="AL3588" s="2"/>
      <c r="AM3588" s="2"/>
      <c r="AN3588" s="2"/>
      <c r="AO3588" s="2"/>
      <c r="AP3588" s="2"/>
      <c r="AQ3588" s="3">
        <v>0</v>
      </c>
      <c r="AR3588" s="3">
        <v>0</v>
      </c>
      <c r="AS3588" s="3">
        <v>0</v>
      </c>
      <c r="AT3588" s="3">
        <v>0</v>
      </c>
      <c r="AU3588" s="3">
        <v>0</v>
      </c>
      <c r="AV3588" s="3">
        <v>0</v>
      </c>
      <c r="AW3588" s="3">
        <v>0</v>
      </c>
      <c r="AX3588" s="2"/>
      <c r="AY3588" s="2"/>
      <c r="AZ3588" s="2"/>
      <c r="BA3588" s="2"/>
      <c r="BB3588" s="2"/>
      <c r="BC3588" s="2">
        <v>0</v>
      </c>
      <c r="BD3588" s="2"/>
    </row>
    <row r="3589" spans="1:56" x14ac:dyDescent="0.3">
      <c r="A3589" s="2" t="s">
        <v>106</v>
      </c>
      <c r="B3589" s="2"/>
      <c r="C3589" s="2" t="s">
        <v>57</v>
      </c>
      <c r="D3589" s="2" t="s">
        <v>58</v>
      </c>
      <c r="E3589" s="2" t="s">
        <v>109</v>
      </c>
      <c r="F3589" s="2" t="s">
        <v>465</v>
      </c>
      <c r="G3589" s="2" t="s">
        <v>466</v>
      </c>
      <c r="H3589" s="2" t="s">
        <v>313</v>
      </c>
      <c r="I3589" s="2" t="s">
        <v>63</v>
      </c>
      <c r="J3589" s="2" t="s">
        <v>94</v>
      </c>
      <c r="K3589" s="2" t="s">
        <v>92</v>
      </c>
      <c r="L3589" s="2" t="s">
        <v>11</v>
      </c>
      <c r="M3589" s="2" t="s">
        <v>190</v>
      </c>
      <c r="N3589" s="2"/>
      <c r="O3589" s="2"/>
      <c r="P3589" s="2">
        <v>0</v>
      </c>
      <c r="Q3589" s="2" t="s">
        <v>294</v>
      </c>
      <c r="R3589" s="2"/>
      <c r="S3589" s="2"/>
      <c r="T3589" s="2"/>
      <c r="U3589" s="2"/>
      <c r="V3589" s="2"/>
      <c r="W3589" s="2"/>
      <c r="X3589" s="2"/>
      <c r="Y3589" s="2">
        <v>1698.8552649994858</v>
      </c>
      <c r="Z3589" s="2">
        <v>1427.0384225995681</v>
      </c>
      <c r="AA3589" s="2">
        <v>271.81684239991773</v>
      </c>
      <c r="AB3589" s="2">
        <v>0.16</v>
      </c>
      <c r="AC3589" s="2"/>
      <c r="AD3589" s="2">
        <v>5</v>
      </c>
      <c r="AE3589" s="2"/>
      <c r="AF3589" s="2"/>
      <c r="AG3589" s="2"/>
      <c r="AH3589" s="2">
        <v>271.81684239991773</v>
      </c>
      <c r="AI3589" s="2"/>
      <c r="AJ3589" s="2"/>
      <c r="AK3589" s="2"/>
      <c r="AL3589" s="2"/>
      <c r="AM3589" s="2"/>
      <c r="AN3589" s="2"/>
      <c r="AO3589" s="2"/>
      <c r="AP3589" s="2"/>
      <c r="AQ3589" s="3">
        <v>0</v>
      </c>
      <c r="AR3589" s="3">
        <v>0</v>
      </c>
      <c r="AS3589" s="3">
        <v>0</v>
      </c>
      <c r="AT3589" s="3">
        <v>0</v>
      </c>
      <c r="AU3589" s="3">
        <v>0</v>
      </c>
      <c r="AV3589" s="3">
        <v>0</v>
      </c>
      <c r="AW3589" s="3">
        <v>0</v>
      </c>
      <c r="AX3589" s="2"/>
      <c r="AY3589" s="2"/>
      <c r="AZ3589" s="2"/>
      <c r="BA3589" s="2"/>
      <c r="BB3589" s="2"/>
      <c r="BC3589" s="2">
        <v>0</v>
      </c>
      <c r="BD3589" s="2"/>
    </row>
    <row r="3590" spans="1:56" x14ac:dyDescent="0.3">
      <c r="A3590" s="2" t="s">
        <v>108</v>
      </c>
      <c r="B3590" s="2"/>
      <c r="C3590" s="2" t="s">
        <v>57</v>
      </c>
      <c r="D3590" s="2" t="s">
        <v>58</v>
      </c>
      <c r="E3590" s="2" t="s">
        <v>109</v>
      </c>
      <c r="F3590" s="2" t="s">
        <v>465</v>
      </c>
      <c r="G3590" s="2" t="s">
        <v>466</v>
      </c>
      <c r="H3590" s="2" t="s">
        <v>467</v>
      </c>
      <c r="I3590" s="2" t="s">
        <v>63</v>
      </c>
      <c r="J3590" s="2" t="s">
        <v>111</v>
      </c>
      <c r="K3590" s="2" t="s">
        <v>65</v>
      </c>
      <c r="L3590" s="2" t="s">
        <v>11</v>
      </c>
      <c r="M3590" s="2" t="s">
        <v>82</v>
      </c>
      <c r="N3590" s="2"/>
      <c r="O3590" s="2"/>
      <c r="P3590" s="2">
        <v>0</v>
      </c>
      <c r="Q3590" s="2" t="s">
        <v>294</v>
      </c>
      <c r="R3590" s="2"/>
      <c r="S3590" s="2"/>
      <c r="T3590" s="2"/>
      <c r="U3590" s="2"/>
      <c r="V3590" s="2"/>
      <c r="W3590" s="2"/>
      <c r="X3590" s="2"/>
      <c r="Y3590" s="2">
        <v>10195.273804542116</v>
      </c>
      <c r="Z3590" s="2">
        <v>8564.0299958153773</v>
      </c>
      <c r="AA3590" s="2">
        <v>1631.2438087267385</v>
      </c>
      <c r="AB3590" s="2">
        <v>0.16</v>
      </c>
      <c r="AC3590" s="2"/>
      <c r="AD3590" s="2">
        <v>5</v>
      </c>
      <c r="AE3590" s="2"/>
      <c r="AF3590" s="2"/>
      <c r="AG3590" s="2"/>
      <c r="AH3590" s="2">
        <v>1631.2438087267385</v>
      </c>
      <c r="AI3590" s="2"/>
      <c r="AJ3590" s="2"/>
      <c r="AK3590" s="2"/>
      <c r="AL3590" s="2"/>
      <c r="AM3590" s="2"/>
      <c r="AN3590" s="2"/>
      <c r="AO3590" s="2"/>
      <c r="AP3590" s="2"/>
      <c r="AQ3590" s="3">
        <v>0</v>
      </c>
      <c r="AR3590" s="3">
        <v>0</v>
      </c>
      <c r="AS3590" s="3">
        <v>0</v>
      </c>
      <c r="AT3590" s="3">
        <v>0</v>
      </c>
      <c r="AU3590" s="3">
        <v>0</v>
      </c>
      <c r="AV3590" s="3">
        <v>0</v>
      </c>
      <c r="AW3590" s="3">
        <v>0</v>
      </c>
      <c r="AX3590" s="2"/>
      <c r="AY3590" s="2"/>
      <c r="AZ3590" s="2"/>
      <c r="BA3590" s="2"/>
      <c r="BB3590" s="2"/>
      <c r="BC3590" s="2">
        <v>0</v>
      </c>
      <c r="BD3590" s="2"/>
    </row>
    <row r="3591" spans="1:56" x14ac:dyDescent="0.3">
      <c r="A3591" s="2" t="s">
        <v>113</v>
      </c>
      <c r="B3591" s="2"/>
      <c r="C3591" s="2" t="s">
        <v>57</v>
      </c>
      <c r="D3591" s="2" t="s">
        <v>58</v>
      </c>
      <c r="E3591" s="2" t="s">
        <v>109</v>
      </c>
      <c r="F3591" s="2" t="s">
        <v>465</v>
      </c>
      <c r="G3591" s="2" t="s">
        <v>466</v>
      </c>
      <c r="H3591" s="2" t="s">
        <v>467</v>
      </c>
      <c r="I3591" s="2" t="s">
        <v>63</v>
      </c>
      <c r="J3591" s="2" t="s">
        <v>111</v>
      </c>
      <c r="K3591" s="2" t="s">
        <v>70</v>
      </c>
      <c r="L3591" s="2" t="s">
        <v>11</v>
      </c>
      <c r="M3591" s="2" t="s">
        <v>82</v>
      </c>
      <c r="N3591" s="2"/>
      <c r="O3591" s="2"/>
      <c r="P3591" s="2">
        <v>0</v>
      </c>
      <c r="Q3591" s="2" t="s">
        <v>294</v>
      </c>
      <c r="R3591" s="2"/>
      <c r="S3591" s="2"/>
      <c r="T3591" s="2"/>
      <c r="U3591" s="2"/>
      <c r="V3591" s="2"/>
      <c r="W3591" s="2"/>
      <c r="X3591" s="2"/>
      <c r="Y3591" s="2">
        <v>60892.345934467026</v>
      </c>
      <c r="Z3591" s="2">
        <v>51149.5705849523</v>
      </c>
      <c r="AA3591" s="2">
        <v>9742.7753495147244</v>
      </c>
      <c r="AB3591" s="2">
        <v>0.16</v>
      </c>
      <c r="AC3591" s="2"/>
      <c r="AD3591" s="2">
        <v>5</v>
      </c>
      <c r="AE3591" s="2"/>
      <c r="AF3591" s="2"/>
      <c r="AG3591" s="2"/>
      <c r="AH3591" s="2">
        <v>9742.7753495147244</v>
      </c>
      <c r="AI3591" s="2"/>
      <c r="AJ3591" s="2"/>
      <c r="AK3591" s="2"/>
      <c r="AL3591" s="2"/>
      <c r="AM3591" s="2"/>
      <c r="AN3591" s="2"/>
      <c r="AO3591" s="2"/>
      <c r="AP3591" s="2"/>
      <c r="AQ3591" s="3">
        <v>0</v>
      </c>
      <c r="AR3591" s="3">
        <v>0</v>
      </c>
      <c r="AS3591" s="3">
        <v>0</v>
      </c>
      <c r="AT3591" s="3">
        <v>0</v>
      </c>
      <c r="AU3591" s="3">
        <v>0</v>
      </c>
      <c r="AV3591" s="3">
        <v>0</v>
      </c>
      <c r="AW3591" s="3">
        <v>0</v>
      </c>
      <c r="AX3591" s="2"/>
      <c r="AY3591" s="2"/>
      <c r="AZ3591" s="2"/>
      <c r="BA3591" s="2"/>
      <c r="BB3591" s="2"/>
      <c r="BC3591" s="2">
        <v>0</v>
      </c>
      <c r="BD3591" s="2"/>
    </row>
    <row r="3592" spans="1:56" x14ac:dyDescent="0.3">
      <c r="A3592" s="2" t="s">
        <v>114</v>
      </c>
      <c r="B3592" s="2"/>
      <c r="C3592" s="2" t="s">
        <v>57</v>
      </c>
      <c r="D3592" s="2" t="s">
        <v>58</v>
      </c>
      <c r="E3592" s="2" t="s">
        <v>109</v>
      </c>
      <c r="F3592" s="2" t="s">
        <v>465</v>
      </c>
      <c r="G3592" s="2" t="s">
        <v>466</v>
      </c>
      <c r="H3592" s="2" t="s">
        <v>467</v>
      </c>
      <c r="I3592" s="2" t="s">
        <v>63</v>
      </c>
      <c r="J3592" s="2" t="s">
        <v>111</v>
      </c>
      <c r="K3592" s="2" t="s">
        <v>72</v>
      </c>
      <c r="L3592" s="2" t="s">
        <v>11</v>
      </c>
      <c r="M3592" s="2" t="s">
        <v>82</v>
      </c>
      <c r="N3592" s="2"/>
      <c r="O3592" s="2"/>
      <c r="P3592" s="2">
        <v>0</v>
      </c>
      <c r="Q3592" s="2" t="s">
        <v>294</v>
      </c>
      <c r="R3592" s="2"/>
      <c r="S3592" s="2"/>
      <c r="T3592" s="2"/>
      <c r="U3592" s="2"/>
      <c r="V3592" s="2"/>
      <c r="W3592" s="2"/>
      <c r="X3592" s="2"/>
      <c r="Y3592" s="2">
        <v>24546.109309703195</v>
      </c>
      <c r="Z3592" s="2">
        <v>20618.731820150686</v>
      </c>
      <c r="AA3592" s="2">
        <v>3927.3774895525112</v>
      </c>
      <c r="AB3592" s="2">
        <v>0.16</v>
      </c>
      <c r="AC3592" s="2"/>
      <c r="AD3592" s="2">
        <v>5</v>
      </c>
      <c r="AE3592" s="2"/>
      <c r="AF3592" s="2"/>
      <c r="AG3592" s="2"/>
      <c r="AH3592" s="2">
        <v>3927.3774895525112</v>
      </c>
      <c r="AI3592" s="2"/>
      <c r="AJ3592" s="2"/>
      <c r="AK3592" s="2"/>
      <c r="AL3592" s="2"/>
      <c r="AM3592" s="2"/>
      <c r="AN3592" s="2"/>
      <c r="AO3592" s="2"/>
      <c r="AP3592" s="2"/>
      <c r="AQ3592" s="3">
        <v>0</v>
      </c>
      <c r="AR3592" s="3">
        <v>0</v>
      </c>
      <c r="AS3592" s="3">
        <v>0</v>
      </c>
      <c r="AT3592" s="3">
        <v>0</v>
      </c>
      <c r="AU3592" s="3">
        <v>0</v>
      </c>
      <c r="AV3592" s="3">
        <v>0</v>
      </c>
      <c r="AW3592" s="3">
        <v>0</v>
      </c>
      <c r="AX3592" s="2"/>
      <c r="AY3592" s="2"/>
      <c r="AZ3592" s="2"/>
      <c r="BA3592" s="2"/>
      <c r="BB3592" s="2"/>
      <c r="BC3592" s="2">
        <v>0</v>
      </c>
      <c r="BD3592" s="2"/>
    </row>
    <row r="3593" spans="1:56" x14ac:dyDescent="0.3">
      <c r="A3593" s="2" t="s">
        <v>115</v>
      </c>
      <c r="B3593" s="2"/>
      <c r="C3593" s="2" t="s">
        <v>57</v>
      </c>
      <c r="D3593" s="2" t="s">
        <v>58</v>
      </c>
      <c r="E3593" s="2" t="s">
        <v>109</v>
      </c>
      <c r="F3593" s="2" t="s">
        <v>465</v>
      </c>
      <c r="G3593" s="2" t="s">
        <v>466</v>
      </c>
      <c r="H3593" s="2" t="s">
        <v>467</v>
      </c>
      <c r="I3593" s="2" t="s">
        <v>63</v>
      </c>
      <c r="J3593" s="2" t="s">
        <v>111</v>
      </c>
      <c r="K3593" s="2" t="s">
        <v>74</v>
      </c>
      <c r="L3593" s="2" t="s">
        <v>11</v>
      </c>
      <c r="M3593" s="2" t="s">
        <v>82</v>
      </c>
      <c r="N3593" s="2"/>
      <c r="O3593" s="2"/>
      <c r="P3593" s="2">
        <v>0</v>
      </c>
      <c r="Q3593" s="2" t="s">
        <v>294</v>
      </c>
      <c r="R3593" s="2"/>
      <c r="S3593" s="2"/>
      <c r="T3593" s="2"/>
      <c r="U3593" s="2"/>
      <c r="V3593" s="2"/>
      <c r="W3593" s="2"/>
      <c r="X3593" s="2"/>
      <c r="Y3593" s="2">
        <v>42845.341064822635</v>
      </c>
      <c r="Z3593" s="2">
        <v>35990.08649445101</v>
      </c>
      <c r="AA3593" s="2">
        <v>6855.2545703716214</v>
      </c>
      <c r="AB3593" s="2">
        <v>0.16</v>
      </c>
      <c r="AC3593" s="2"/>
      <c r="AD3593" s="2">
        <v>5</v>
      </c>
      <c r="AE3593" s="2"/>
      <c r="AF3593" s="2"/>
      <c r="AG3593" s="2"/>
      <c r="AH3593" s="2">
        <v>6855.2545703716214</v>
      </c>
      <c r="AI3593" s="2"/>
      <c r="AJ3593" s="2"/>
      <c r="AK3593" s="2"/>
      <c r="AL3593" s="2"/>
      <c r="AM3593" s="2"/>
      <c r="AN3593" s="2"/>
      <c r="AO3593" s="2"/>
      <c r="AP3593" s="2"/>
      <c r="AQ3593" s="3">
        <v>0</v>
      </c>
      <c r="AR3593" s="3">
        <v>0</v>
      </c>
      <c r="AS3593" s="3">
        <v>0</v>
      </c>
      <c r="AT3593" s="3">
        <v>0</v>
      </c>
      <c r="AU3593" s="3">
        <v>0</v>
      </c>
      <c r="AV3593" s="3">
        <v>0</v>
      </c>
      <c r="AW3593" s="3">
        <v>0</v>
      </c>
      <c r="AX3593" s="2"/>
      <c r="AY3593" s="2"/>
      <c r="AZ3593" s="2"/>
      <c r="BA3593" s="2"/>
      <c r="BB3593" s="2"/>
      <c r="BC3593" s="2">
        <v>0</v>
      </c>
      <c r="BD3593" s="2"/>
    </row>
    <row r="3594" spans="1:56" x14ac:dyDescent="0.3">
      <c r="A3594" s="2" t="s">
        <v>116</v>
      </c>
      <c r="B3594" s="2"/>
      <c r="C3594" s="2" t="s">
        <v>57</v>
      </c>
      <c r="D3594" s="2" t="s">
        <v>58</v>
      </c>
      <c r="E3594" s="2" t="s">
        <v>109</v>
      </c>
      <c r="F3594" s="2" t="s">
        <v>465</v>
      </c>
      <c r="G3594" s="2" t="s">
        <v>466</v>
      </c>
      <c r="H3594" s="2" t="s">
        <v>467</v>
      </c>
      <c r="I3594" s="2" t="s">
        <v>63</v>
      </c>
      <c r="J3594" s="2" t="s">
        <v>111</v>
      </c>
      <c r="K3594" s="2" t="s">
        <v>76</v>
      </c>
      <c r="L3594" s="2" t="s">
        <v>11</v>
      </c>
      <c r="M3594" s="2" t="s">
        <v>82</v>
      </c>
      <c r="N3594" s="2"/>
      <c r="O3594" s="2"/>
      <c r="P3594" s="2">
        <v>0</v>
      </c>
      <c r="Q3594" s="2" t="s">
        <v>294</v>
      </c>
      <c r="R3594" s="2"/>
      <c r="S3594" s="2"/>
      <c r="T3594" s="2"/>
      <c r="U3594" s="2"/>
      <c r="V3594" s="2"/>
      <c r="W3594" s="2"/>
      <c r="X3594" s="2"/>
      <c r="Y3594" s="2">
        <v>446441.71254277026</v>
      </c>
      <c r="Z3594" s="2">
        <v>375011.03853592701</v>
      </c>
      <c r="AA3594" s="2">
        <v>71430.674006843241</v>
      </c>
      <c r="AB3594" s="2">
        <v>0.16</v>
      </c>
      <c r="AC3594" s="2"/>
      <c r="AD3594" s="2">
        <v>5</v>
      </c>
      <c r="AE3594" s="2"/>
      <c r="AF3594" s="2"/>
      <c r="AG3594" s="2"/>
      <c r="AH3594" s="2">
        <v>71430.674006843241</v>
      </c>
      <c r="AI3594" s="2"/>
      <c r="AJ3594" s="2"/>
      <c r="AK3594" s="2"/>
      <c r="AL3594" s="2"/>
      <c r="AM3594" s="2"/>
      <c r="AN3594" s="2"/>
      <c r="AO3594" s="2"/>
      <c r="AP3594" s="2"/>
      <c r="AQ3594" s="3">
        <v>0</v>
      </c>
      <c r="AR3594" s="3">
        <v>0</v>
      </c>
      <c r="AS3594" s="3">
        <v>0</v>
      </c>
      <c r="AT3594" s="3">
        <v>0</v>
      </c>
      <c r="AU3594" s="3">
        <v>0</v>
      </c>
      <c r="AV3594" s="3">
        <v>0</v>
      </c>
      <c r="AW3594" s="3">
        <v>0</v>
      </c>
      <c r="AX3594" s="2"/>
      <c r="AY3594" s="2"/>
      <c r="AZ3594" s="2"/>
      <c r="BA3594" s="2"/>
      <c r="BB3594" s="2"/>
      <c r="BC3594" s="2">
        <v>0</v>
      </c>
      <c r="BD3594" s="2"/>
    </row>
    <row r="3595" spans="1:56" x14ac:dyDescent="0.3">
      <c r="A3595" s="2" t="s">
        <v>117</v>
      </c>
      <c r="B3595" s="2"/>
      <c r="C3595" s="2" t="s">
        <v>57</v>
      </c>
      <c r="D3595" s="2" t="s">
        <v>58</v>
      </c>
      <c r="E3595" s="2" t="s">
        <v>109</v>
      </c>
      <c r="F3595" s="2" t="s">
        <v>465</v>
      </c>
      <c r="G3595" s="2" t="s">
        <v>466</v>
      </c>
      <c r="H3595" s="2" t="s">
        <v>467</v>
      </c>
      <c r="I3595" s="2" t="s">
        <v>63</v>
      </c>
      <c r="J3595" s="2" t="s">
        <v>111</v>
      </c>
      <c r="K3595" s="2" t="s">
        <v>78</v>
      </c>
      <c r="L3595" s="2" t="s">
        <v>11</v>
      </c>
      <c r="M3595" s="2" t="s">
        <v>82</v>
      </c>
      <c r="N3595" s="2"/>
      <c r="O3595" s="2"/>
      <c r="P3595" s="2">
        <v>0</v>
      </c>
      <c r="Q3595" s="2" t="s">
        <v>294</v>
      </c>
      <c r="R3595" s="2"/>
      <c r="S3595" s="2"/>
      <c r="T3595" s="2"/>
      <c r="U3595" s="2"/>
      <c r="V3595" s="2"/>
      <c r="W3595" s="2"/>
      <c r="X3595" s="2"/>
      <c r="Y3595" s="2">
        <v>49529.670533325429</v>
      </c>
      <c r="Z3595" s="2">
        <v>41604.923247993356</v>
      </c>
      <c r="AA3595" s="2">
        <v>7924.7472853320687</v>
      </c>
      <c r="AB3595" s="2">
        <v>0.16</v>
      </c>
      <c r="AC3595" s="2"/>
      <c r="AD3595" s="2">
        <v>5</v>
      </c>
      <c r="AE3595" s="2"/>
      <c r="AF3595" s="2"/>
      <c r="AG3595" s="2"/>
      <c r="AH3595" s="2">
        <v>7924.7472853320687</v>
      </c>
      <c r="AI3595" s="2"/>
      <c r="AJ3595" s="2"/>
      <c r="AK3595" s="2"/>
      <c r="AL3595" s="2"/>
      <c r="AM3595" s="2"/>
      <c r="AN3595" s="2"/>
      <c r="AO3595" s="2"/>
      <c r="AP3595" s="2"/>
      <c r="AQ3595" s="3">
        <v>0</v>
      </c>
      <c r="AR3595" s="3">
        <v>0</v>
      </c>
      <c r="AS3595" s="3">
        <v>0</v>
      </c>
      <c r="AT3595" s="3">
        <v>0</v>
      </c>
      <c r="AU3595" s="3">
        <v>0</v>
      </c>
      <c r="AV3595" s="3">
        <v>0</v>
      </c>
      <c r="AW3595" s="3">
        <v>0</v>
      </c>
      <c r="AX3595" s="2"/>
      <c r="AY3595" s="2"/>
      <c r="AZ3595" s="2"/>
      <c r="BA3595" s="2"/>
      <c r="BB3595" s="2"/>
      <c r="BC3595" s="2">
        <v>0</v>
      </c>
      <c r="BD3595" s="2"/>
    </row>
    <row r="3596" spans="1:56" x14ac:dyDescent="0.3">
      <c r="A3596" s="2" t="s">
        <v>118</v>
      </c>
      <c r="B3596" s="2"/>
      <c r="C3596" s="2" t="s">
        <v>57</v>
      </c>
      <c r="D3596" s="2" t="s">
        <v>58</v>
      </c>
      <c r="E3596" s="2" t="s">
        <v>109</v>
      </c>
      <c r="F3596" s="2" t="s">
        <v>465</v>
      </c>
      <c r="G3596" s="2" t="s">
        <v>466</v>
      </c>
      <c r="H3596" s="2" t="s">
        <v>467</v>
      </c>
      <c r="I3596" s="2" t="s">
        <v>63</v>
      </c>
      <c r="J3596" s="2" t="s">
        <v>111</v>
      </c>
      <c r="K3596" s="2" t="s">
        <v>80</v>
      </c>
      <c r="L3596" s="2" t="s">
        <v>11</v>
      </c>
      <c r="M3596" s="2" t="s">
        <v>82</v>
      </c>
      <c r="N3596" s="2"/>
      <c r="O3596" s="2"/>
      <c r="P3596" s="2">
        <v>0</v>
      </c>
      <c r="Q3596" s="2" t="s">
        <v>294</v>
      </c>
      <c r="R3596" s="2"/>
      <c r="S3596" s="2"/>
      <c r="T3596" s="2"/>
      <c r="U3596" s="2"/>
      <c r="V3596" s="2"/>
      <c r="W3596" s="2"/>
      <c r="X3596" s="2"/>
      <c r="Y3596" s="2">
        <v>40630.373499504938</v>
      </c>
      <c r="Z3596" s="2">
        <v>34129.513739584145</v>
      </c>
      <c r="AA3596" s="2">
        <v>6500.8597599207906</v>
      </c>
      <c r="AB3596" s="2">
        <v>0.16</v>
      </c>
      <c r="AC3596" s="2"/>
      <c r="AD3596" s="2">
        <v>5</v>
      </c>
      <c r="AE3596" s="2"/>
      <c r="AF3596" s="2"/>
      <c r="AG3596" s="2"/>
      <c r="AH3596" s="2">
        <v>6500.8597599207906</v>
      </c>
      <c r="AI3596" s="2"/>
      <c r="AJ3596" s="2"/>
      <c r="AK3596" s="2"/>
      <c r="AL3596" s="2"/>
      <c r="AM3596" s="2"/>
      <c r="AN3596" s="2"/>
      <c r="AO3596" s="2"/>
      <c r="AP3596" s="2"/>
      <c r="AQ3596" s="3">
        <v>0</v>
      </c>
      <c r="AR3596" s="3">
        <v>0</v>
      </c>
      <c r="AS3596" s="3">
        <v>0</v>
      </c>
      <c r="AT3596" s="3">
        <v>0</v>
      </c>
      <c r="AU3596" s="3">
        <v>0</v>
      </c>
      <c r="AV3596" s="3">
        <v>0</v>
      </c>
      <c r="AW3596" s="3">
        <v>0</v>
      </c>
      <c r="AX3596" s="2"/>
      <c r="AY3596" s="2"/>
      <c r="AZ3596" s="2"/>
      <c r="BA3596" s="2"/>
      <c r="BB3596" s="2"/>
      <c r="BC3596" s="2">
        <v>0</v>
      </c>
      <c r="BD3596" s="2"/>
    </row>
    <row r="3597" spans="1:56" x14ac:dyDescent="0.3">
      <c r="A3597" s="2" t="s">
        <v>119</v>
      </c>
      <c r="B3597" s="2"/>
      <c r="C3597" s="2" t="s">
        <v>57</v>
      </c>
      <c r="D3597" s="2" t="s">
        <v>58</v>
      </c>
      <c r="E3597" s="2" t="s">
        <v>109</v>
      </c>
      <c r="F3597" s="2" t="s">
        <v>465</v>
      </c>
      <c r="G3597" s="2" t="s">
        <v>466</v>
      </c>
      <c r="H3597" s="2" t="s">
        <v>467</v>
      </c>
      <c r="I3597" s="2" t="s">
        <v>63</v>
      </c>
      <c r="J3597" s="2" t="s">
        <v>111</v>
      </c>
      <c r="K3597" s="2" t="s">
        <v>82</v>
      </c>
      <c r="L3597" s="2" t="s">
        <v>11</v>
      </c>
      <c r="M3597" s="2" t="s">
        <v>82</v>
      </c>
      <c r="N3597" s="2"/>
      <c r="O3597" s="2"/>
      <c r="P3597" s="2">
        <v>0</v>
      </c>
      <c r="Q3597" s="2" t="s">
        <v>294</v>
      </c>
      <c r="R3597" s="2"/>
      <c r="S3597" s="2"/>
      <c r="T3597" s="2"/>
      <c r="U3597" s="2"/>
      <c r="V3597" s="2"/>
      <c r="W3597" s="2"/>
      <c r="X3597" s="2"/>
      <c r="Y3597" s="2">
        <v>472200.22866222943</v>
      </c>
      <c r="Z3597" s="2">
        <v>396648.19207627274</v>
      </c>
      <c r="AA3597" s="2">
        <v>75552.03658595671</v>
      </c>
      <c r="AB3597" s="2">
        <v>0.16</v>
      </c>
      <c r="AC3597" s="2"/>
      <c r="AD3597" s="2">
        <v>5</v>
      </c>
      <c r="AE3597" s="2"/>
      <c r="AF3597" s="2"/>
      <c r="AG3597" s="2"/>
      <c r="AH3597" s="2">
        <v>75552.03658595671</v>
      </c>
      <c r="AI3597" s="2"/>
      <c r="AJ3597" s="2"/>
      <c r="AK3597" s="2"/>
      <c r="AL3597" s="2"/>
      <c r="AM3597" s="2"/>
      <c r="AN3597" s="2"/>
      <c r="AO3597" s="2"/>
      <c r="AP3597" s="2"/>
      <c r="AQ3597" s="3">
        <v>0</v>
      </c>
      <c r="AR3597" s="3">
        <v>0</v>
      </c>
      <c r="AS3597" s="3">
        <v>0</v>
      </c>
      <c r="AT3597" s="3">
        <v>0</v>
      </c>
      <c r="AU3597" s="3">
        <v>0</v>
      </c>
      <c r="AV3597" s="3">
        <v>0</v>
      </c>
      <c r="AW3597" s="3">
        <v>0</v>
      </c>
      <c r="AX3597" s="2"/>
      <c r="AY3597" s="2"/>
      <c r="AZ3597" s="2"/>
      <c r="BA3597" s="2"/>
      <c r="BB3597" s="2"/>
      <c r="BC3597" s="2">
        <v>0</v>
      </c>
      <c r="BD3597" s="2"/>
    </row>
    <row r="3598" spans="1:56" x14ac:dyDescent="0.3">
      <c r="A3598" s="2" t="s">
        <v>120</v>
      </c>
      <c r="B3598" s="2"/>
      <c r="C3598" s="2" t="s">
        <v>57</v>
      </c>
      <c r="D3598" s="2" t="s">
        <v>58</v>
      </c>
      <c r="E3598" s="2" t="s">
        <v>109</v>
      </c>
      <c r="F3598" s="2" t="s">
        <v>465</v>
      </c>
      <c r="G3598" s="2" t="s">
        <v>466</v>
      </c>
      <c r="H3598" s="2" t="s">
        <v>467</v>
      </c>
      <c r="I3598" s="2" t="s">
        <v>63</v>
      </c>
      <c r="J3598" s="2" t="s">
        <v>111</v>
      </c>
      <c r="K3598" s="2" t="s">
        <v>84</v>
      </c>
      <c r="L3598" s="2" t="s">
        <v>11</v>
      </c>
      <c r="M3598" s="2" t="s">
        <v>82</v>
      </c>
      <c r="N3598" s="2"/>
      <c r="O3598" s="2"/>
      <c r="P3598" s="2">
        <v>0</v>
      </c>
      <c r="Q3598" s="2" t="s">
        <v>294</v>
      </c>
      <c r="R3598" s="2"/>
      <c r="S3598" s="2"/>
      <c r="T3598" s="2"/>
      <c r="U3598" s="2"/>
      <c r="V3598" s="2"/>
      <c r="W3598" s="2"/>
      <c r="X3598" s="2"/>
      <c r="Y3598" s="2">
        <v>35297.148704689549</v>
      </c>
      <c r="Z3598" s="2">
        <v>29649.604911939219</v>
      </c>
      <c r="AA3598" s="2">
        <v>5647.5437927503281</v>
      </c>
      <c r="AB3598" s="2">
        <v>0.16</v>
      </c>
      <c r="AC3598" s="2"/>
      <c r="AD3598" s="2">
        <v>5</v>
      </c>
      <c r="AE3598" s="2"/>
      <c r="AF3598" s="2"/>
      <c r="AG3598" s="2"/>
      <c r="AH3598" s="2">
        <v>5647.5437927503281</v>
      </c>
      <c r="AI3598" s="2"/>
      <c r="AJ3598" s="2"/>
      <c r="AK3598" s="2"/>
      <c r="AL3598" s="2"/>
      <c r="AM3598" s="2"/>
      <c r="AN3598" s="2"/>
      <c r="AO3598" s="2"/>
      <c r="AP3598" s="2"/>
      <c r="AQ3598" s="3">
        <v>0</v>
      </c>
      <c r="AR3598" s="3">
        <v>0</v>
      </c>
      <c r="AS3598" s="3">
        <v>0</v>
      </c>
      <c r="AT3598" s="3">
        <v>0</v>
      </c>
      <c r="AU3598" s="3">
        <v>0</v>
      </c>
      <c r="AV3598" s="3">
        <v>0</v>
      </c>
      <c r="AW3598" s="3">
        <v>0</v>
      </c>
      <c r="AX3598" s="2"/>
      <c r="AY3598" s="2"/>
      <c r="AZ3598" s="2"/>
      <c r="BA3598" s="2"/>
      <c r="BB3598" s="2"/>
      <c r="BC3598" s="2">
        <v>0</v>
      </c>
      <c r="BD3598" s="2"/>
    </row>
    <row r="3599" spans="1:56" x14ac:dyDescent="0.3">
      <c r="A3599" s="2" t="s">
        <v>121</v>
      </c>
      <c r="B3599" s="2"/>
      <c r="C3599" s="2" t="s">
        <v>57</v>
      </c>
      <c r="D3599" s="2" t="s">
        <v>58</v>
      </c>
      <c r="E3599" s="2" t="s">
        <v>109</v>
      </c>
      <c r="F3599" s="2" t="s">
        <v>465</v>
      </c>
      <c r="G3599" s="2" t="s">
        <v>466</v>
      </c>
      <c r="H3599" s="2" t="s">
        <v>467</v>
      </c>
      <c r="I3599" s="2" t="s">
        <v>63</v>
      </c>
      <c r="J3599" s="2" t="s">
        <v>111</v>
      </c>
      <c r="K3599" s="2" t="s">
        <v>86</v>
      </c>
      <c r="L3599" s="2" t="s">
        <v>11</v>
      </c>
      <c r="M3599" s="2" t="s">
        <v>82</v>
      </c>
      <c r="N3599" s="2"/>
      <c r="O3599" s="2"/>
      <c r="P3599" s="2">
        <v>0</v>
      </c>
      <c r="Q3599" s="2" t="s">
        <v>294</v>
      </c>
      <c r="R3599" s="2"/>
      <c r="S3599" s="2"/>
      <c r="T3599" s="2"/>
      <c r="U3599" s="2"/>
      <c r="V3599" s="2"/>
      <c r="W3599" s="2"/>
      <c r="X3599" s="2"/>
      <c r="Y3599" s="2">
        <v>25577.195801392805</v>
      </c>
      <c r="Z3599" s="2">
        <v>21484.844473169956</v>
      </c>
      <c r="AA3599" s="2">
        <v>4092.3513282228491</v>
      </c>
      <c r="AB3599" s="2">
        <v>0.16</v>
      </c>
      <c r="AC3599" s="2"/>
      <c r="AD3599" s="2">
        <v>5</v>
      </c>
      <c r="AE3599" s="2"/>
      <c r="AF3599" s="2"/>
      <c r="AG3599" s="2"/>
      <c r="AH3599" s="2">
        <v>4092.3513282228491</v>
      </c>
      <c r="AI3599" s="2"/>
      <c r="AJ3599" s="2"/>
      <c r="AK3599" s="2"/>
      <c r="AL3599" s="2"/>
      <c r="AM3599" s="2"/>
      <c r="AN3599" s="2"/>
      <c r="AO3599" s="2"/>
      <c r="AP3599" s="2"/>
      <c r="AQ3599" s="3">
        <v>0</v>
      </c>
      <c r="AR3599" s="3">
        <v>0</v>
      </c>
      <c r="AS3599" s="3">
        <v>0</v>
      </c>
      <c r="AT3599" s="3">
        <v>0</v>
      </c>
      <c r="AU3599" s="3">
        <v>0</v>
      </c>
      <c r="AV3599" s="3">
        <v>0</v>
      </c>
      <c r="AW3599" s="3">
        <v>0</v>
      </c>
      <c r="AX3599" s="2"/>
      <c r="AY3599" s="2"/>
      <c r="AZ3599" s="2"/>
      <c r="BA3599" s="2"/>
      <c r="BB3599" s="2"/>
      <c r="BC3599" s="2">
        <v>0</v>
      </c>
      <c r="BD3599" s="2"/>
    </row>
    <row r="3600" spans="1:56" x14ac:dyDescent="0.3">
      <c r="A3600" s="2" t="s">
        <v>122</v>
      </c>
      <c r="B3600" s="2"/>
      <c r="C3600" s="2" t="s">
        <v>57</v>
      </c>
      <c r="D3600" s="2" t="s">
        <v>58</v>
      </c>
      <c r="E3600" s="2" t="s">
        <v>109</v>
      </c>
      <c r="F3600" s="2" t="s">
        <v>465</v>
      </c>
      <c r="G3600" s="2" t="s">
        <v>466</v>
      </c>
      <c r="H3600" s="2" t="s">
        <v>467</v>
      </c>
      <c r="I3600" s="2" t="s">
        <v>63</v>
      </c>
      <c r="J3600" s="2" t="s">
        <v>111</v>
      </c>
      <c r="K3600" s="2" t="s">
        <v>88</v>
      </c>
      <c r="L3600" s="2" t="s">
        <v>11</v>
      </c>
      <c r="M3600" s="2" t="s">
        <v>82</v>
      </c>
      <c r="N3600" s="2"/>
      <c r="O3600" s="2"/>
      <c r="P3600" s="2">
        <v>0</v>
      </c>
      <c r="Q3600" s="2" t="s">
        <v>294</v>
      </c>
      <c r="R3600" s="2"/>
      <c r="S3600" s="2"/>
      <c r="T3600" s="2"/>
      <c r="U3600" s="2"/>
      <c r="V3600" s="2"/>
      <c r="W3600" s="2"/>
      <c r="X3600" s="2"/>
      <c r="Y3600" s="2">
        <v>11171.496270427791</v>
      </c>
      <c r="Z3600" s="2">
        <v>9384.0568671593446</v>
      </c>
      <c r="AA3600" s="2">
        <v>1787.4394032684468</v>
      </c>
      <c r="AB3600" s="2">
        <v>0.16</v>
      </c>
      <c r="AC3600" s="2"/>
      <c r="AD3600" s="2">
        <v>5</v>
      </c>
      <c r="AE3600" s="2"/>
      <c r="AF3600" s="2"/>
      <c r="AG3600" s="2"/>
      <c r="AH3600" s="2">
        <v>1787.4394032684468</v>
      </c>
      <c r="AI3600" s="2"/>
      <c r="AJ3600" s="2"/>
      <c r="AK3600" s="2"/>
      <c r="AL3600" s="2"/>
      <c r="AM3600" s="2"/>
      <c r="AN3600" s="2"/>
      <c r="AO3600" s="2"/>
      <c r="AP3600" s="2"/>
      <c r="AQ3600" s="3">
        <v>0</v>
      </c>
      <c r="AR3600" s="3">
        <v>0</v>
      </c>
      <c r="AS3600" s="3">
        <v>0</v>
      </c>
      <c r="AT3600" s="3">
        <v>0</v>
      </c>
      <c r="AU3600" s="3">
        <v>0</v>
      </c>
      <c r="AV3600" s="3">
        <v>0</v>
      </c>
      <c r="AW3600" s="3">
        <v>0</v>
      </c>
      <c r="AX3600" s="2"/>
      <c r="AY3600" s="2"/>
      <c r="AZ3600" s="2"/>
      <c r="BA3600" s="2"/>
      <c r="BB3600" s="2"/>
      <c r="BC3600" s="2">
        <v>0</v>
      </c>
      <c r="BD3600" s="2"/>
    </row>
    <row r="3601" spans="1:56" x14ac:dyDescent="0.3">
      <c r="A3601" s="2" t="s">
        <v>123</v>
      </c>
      <c r="B3601" s="2"/>
      <c r="C3601" s="2" t="s">
        <v>57</v>
      </c>
      <c r="D3601" s="2" t="s">
        <v>58</v>
      </c>
      <c r="E3601" s="2" t="s">
        <v>109</v>
      </c>
      <c r="F3601" s="2" t="s">
        <v>465</v>
      </c>
      <c r="G3601" s="2" t="s">
        <v>466</v>
      </c>
      <c r="H3601" s="2" t="s">
        <v>467</v>
      </c>
      <c r="I3601" s="2" t="s">
        <v>63</v>
      </c>
      <c r="J3601" s="2" t="s">
        <v>111</v>
      </c>
      <c r="K3601" s="2" t="s">
        <v>90</v>
      </c>
      <c r="L3601" s="2" t="s">
        <v>11</v>
      </c>
      <c r="M3601" s="2" t="s">
        <v>82</v>
      </c>
      <c r="N3601" s="2"/>
      <c r="O3601" s="2"/>
      <c r="P3601" s="2">
        <v>0</v>
      </c>
      <c r="Q3601" s="2" t="s">
        <v>294</v>
      </c>
      <c r="R3601" s="2"/>
      <c r="S3601" s="2"/>
      <c r="T3601" s="2"/>
      <c r="U3601" s="2"/>
      <c r="V3601" s="2"/>
      <c r="W3601" s="2"/>
      <c r="X3601" s="2"/>
      <c r="Y3601" s="2">
        <v>41748.925342889474</v>
      </c>
      <c r="Z3601" s="2">
        <v>35069.097288027158</v>
      </c>
      <c r="AA3601" s="2">
        <v>6679.8280548623161</v>
      </c>
      <c r="AB3601" s="2">
        <v>0.16</v>
      </c>
      <c r="AC3601" s="2"/>
      <c r="AD3601" s="2">
        <v>5</v>
      </c>
      <c r="AE3601" s="2"/>
      <c r="AF3601" s="2"/>
      <c r="AG3601" s="2"/>
      <c r="AH3601" s="2">
        <v>6679.8280548623161</v>
      </c>
      <c r="AI3601" s="2"/>
      <c r="AJ3601" s="2"/>
      <c r="AK3601" s="2"/>
      <c r="AL3601" s="2"/>
      <c r="AM3601" s="2"/>
      <c r="AN3601" s="2"/>
      <c r="AO3601" s="2"/>
      <c r="AP3601" s="2"/>
      <c r="AQ3601" s="3">
        <v>0</v>
      </c>
      <c r="AR3601" s="3">
        <v>0</v>
      </c>
      <c r="AS3601" s="3">
        <v>0</v>
      </c>
      <c r="AT3601" s="3">
        <v>0</v>
      </c>
      <c r="AU3601" s="3">
        <v>0</v>
      </c>
      <c r="AV3601" s="3">
        <v>0</v>
      </c>
      <c r="AW3601" s="3">
        <v>0</v>
      </c>
      <c r="AX3601" s="2"/>
      <c r="AY3601" s="2"/>
      <c r="AZ3601" s="2"/>
      <c r="BA3601" s="2"/>
      <c r="BB3601" s="2"/>
      <c r="BC3601" s="2">
        <v>0</v>
      </c>
      <c r="BD3601" s="2"/>
    </row>
    <row r="3602" spans="1:56" x14ac:dyDescent="0.3">
      <c r="A3602" s="2" t="s">
        <v>124</v>
      </c>
      <c r="B3602" s="2"/>
      <c r="C3602" s="2" t="s">
        <v>57</v>
      </c>
      <c r="D3602" s="2" t="s">
        <v>58</v>
      </c>
      <c r="E3602" s="2" t="s">
        <v>109</v>
      </c>
      <c r="F3602" s="2" t="s">
        <v>465</v>
      </c>
      <c r="G3602" s="2" t="s">
        <v>466</v>
      </c>
      <c r="H3602" s="2" t="s">
        <v>467</v>
      </c>
      <c r="I3602" s="2" t="s">
        <v>63</v>
      </c>
      <c r="J3602" s="2" t="s">
        <v>111</v>
      </c>
      <c r="K3602" s="2" t="s">
        <v>92</v>
      </c>
      <c r="L3602" s="2" t="s">
        <v>11</v>
      </c>
      <c r="M3602" s="2" t="s">
        <v>82</v>
      </c>
      <c r="N3602" s="2"/>
      <c r="O3602" s="2"/>
      <c r="P3602" s="2">
        <v>0</v>
      </c>
      <c r="Q3602" s="2" t="s">
        <v>294</v>
      </c>
      <c r="R3602" s="2"/>
      <c r="S3602" s="2"/>
      <c r="T3602" s="2"/>
      <c r="U3602" s="2"/>
      <c r="V3602" s="2"/>
      <c r="W3602" s="2"/>
      <c r="X3602" s="2"/>
      <c r="Y3602" s="2">
        <v>4147.3542798251074</v>
      </c>
      <c r="Z3602" s="2">
        <v>3483.7775950530904</v>
      </c>
      <c r="AA3602" s="2">
        <v>663.57668477201719</v>
      </c>
      <c r="AB3602" s="2">
        <v>0.16</v>
      </c>
      <c r="AC3602" s="2"/>
      <c r="AD3602" s="2">
        <v>5</v>
      </c>
      <c r="AE3602" s="2"/>
      <c r="AF3602" s="2"/>
      <c r="AG3602" s="2"/>
      <c r="AH3602" s="2">
        <v>663.57668477201719</v>
      </c>
      <c r="AI3602" s="2"/>
      <c r="AJ3602" s="2"/>
      <c r="AK3602" s="2"/>
      <c r="AL3602" s="2"/>
      <c r="AM3602" s="2"/>
      <c r="AN3602" s="2"/>
      <c r="AO3602" s="2"/>
      <c r="AP3602" s="2"/>
      <c r="AQ3602" s="3">
        <v>0</v>
      </c>
      <c r="AR3602" s="3">
        <v>0</v>
      </c>
      <c r="AS3602" s="3">
        <v>0</v>
      </c>
      <c r="AT3602" s="3">
        <v>0</v>
      </c>
      <c r="AU3602" s="3">
        <v>0</v>
      </c>
      <c r="AV3602" s="3">
        <v>0</v>
      </c>
      <c r="AW3602" s="3">
        <v>0</v>
      </c>
      <c r="AX3602" s="2"/>
      <c r="AY3602" s="2"/>
      <c r="AZ3602" s="2"/>
      <c r="BA3602" s="2"/>
      <c r="BB3602" s="2"/>
      <c r="BC3602" s="2">
        <v>0</v>
      </c>
      <c r="BD3602" s="2"/>
    </row>
    <row r="3603" spans="1:56" x14ac:dyDescent="0.3">
      <c r="A3603" s="2" t="s">
        <v>93</v>
      </c>
      <c r="B3603" s="2"/>
      <c r="C3603" s="2" t="s">
        <v>57</v>
      </c>
      <c r="D3603" s="2" t="s">
        <v>58</v>
      </c>
      <c r="E3603" s="2" t="s">
        <v>109</v>
      </c>
      <c r="F3603" s="2" t="s">
        <v>465</v>
      </c>
      <c r="G3603" s="2" t="s">
        <v>466</v>
      </c>
      <c r="H3603" s="2" t="s">
        <v>313</v>
      </c>
      <c r="I3603" s="2" t="s">
        <v>63</v>
      </c>
      <c r="J3603" s="2" t="s">
        <v>94</v>
      </c>
      <c r="K3603" s="2" t="s">
        <v>65</v>
      </c>
      <c r="L3603" s="2" t="s">
        <v>11</v>
      </c>
      <c r="M3603" s="2" t="s">
        <v>82</v>
      </c>
      <c r="N3603" s="2"/>
      <c r="O3603" s="2"/>
      <c r="P3603" s="2">
        <v>0</v>
      </c>
      <c r="Q3603" s="2" t="s">
        <v>294</v>
      </c>
      <c r="R3603" s="2"/>
      <c r="S3603" s="2"/>
      <c r="T3603" s="2"/>
      <c r="U3603" s="2"/>
      <c r="V3603" s="2"/>
      <c r="W3603" s="2"/>
      <c r="X3603" s="2"/>
      <c r="Y3603" s="2">
        <v>10195.273804542116</v>
      </c>
      <c r="Z3603" s="2">
        <v>8564.0299958153773</v>
      </c>
      <c r="AA3603" s="2">
        <v>1631.2438087267385</v>
      </c>
      <c r="AB3603" s="2">
        <v>0.16</v>
      </c>
      <c r="AC3603" s="2"/>
      <c r="AD3603" s="2">
        <v>5</v>
      </c>
      <c r="AE3603" s="2"/>
      <c r="AF3603" s="2"/>
      <c r="AG3603" s="2"/>
      <c r="AH3603" s="2">
        <v>1631.2438087267385</v>
      </c>
      <c r="AI3603" s="2"/>
      <c r="AJ3603" s="2"/>
      <c r="AK3603" s="2"/>
      <c r="AL3603" s="2"/>
      <c r="AM3603" s="2"/>
      <c r="AN3603" s="2"/>
      <c r="AO3603" s="2"/>
      <c r="AP3603" s="2"/>
      <c r="AQ3603" s="3">
        <v>0</v>
      </c>
      <c r="AR3603" s="3">
        <v>0</v>
      </c>
      <c r="AS3603" s="3">
        <v>0</v>
      </c>
      <c r="AT3603" s="3">
        <v>0</v>
      </c>
      <c r="AU3603" s="3">
        <v>0</v>
      </c>
      <c r="AV3603" s="3">
        <v>0</v>
      </c>
      <c r="AW3603" s="3">
        <v>0</v>
      </c>
      <c r="AX3603" s="2"/>
      <c r="AY3603" s="2"/>
      <c r="AZ3603" s="2"/>
      <c r="BA3603" s="2"/>
      <c r="BB3603" s="2"/>
      <c r="BC3603" s="2">
        <v>0</v>
      </c>
      <c r="BD3603" s="2"/>
    </row>
    <row r="3604" spans="1:56" x14ac:dyDescent="0.3">
      <c r="A3604" s="2" t="s">
        <v>95</v>
      </c>
      <c r="B3604" s="2"/>
      <c r="C3604" s="2" t="s">
        <v>57</v>
      </c>
      <c r="D3604" s="2" t="s">
        <v>58</v>
      </c>
      <c r="E3604" s="2" t="s">
        <v>109</v>
      </c>
      <c r="F3604" s="2" t="s">
        <v>465</v>
      </c>
      <c r="G3604" s="2" t="s">
        <v>466</v>
      </c>
      <c r="H3604" s="2" t="s">
        <v>313</v>
      </c>
      <c r="I3604" s="2" t="s">
        <v>63</v>
      </c>
      <c r="J3604" s="2" t="s">
        <v>94</v>
      </c>
      <c r="K3604" s="2" t="s">
        <v>70</v>
      </c>
      <c r="L3604" s="2" t="s">
        <v>11</v>
      </c>
      <c r="M3604" s="2" t="s">
        <v>82</v>
      </c>
      <c r="N3604" s="2"/>
      <c r="O3604" s="2"/>
      <c r="P3604" s="2">
        <v>0</v>
      </c>
      <c r="Q3604" s="2" t="s">
        <v>294</v>
      </c>
      <c r="R3604" s="2"/>
      <c r="S3604" s="2"/>
      <c r="T3604" s="2"/>
      <c r="U3604" s="2"/>
      <c r="V3604" s="2"/>
      <c r="W3604" s="2"/>
      <c r="X3604" s="2"/>
      <c r="Y3604" s="2">
        <v>60892.345934467026</v>
      </c>
      <c r="Z3604" s="2">
        <v>51149.5705849523</v>
      </c>
      <c r="AA3604" s="2">
        <v>9742.7753495147244</v>
      </c>
      <c r="AB3604" s="2">
        <v>0.16</v>
      </c>
      <c r="AC3604" s="2"/>
      <c r="AD3604" s="2">
        <v>5</v>
      </c>
      <c r="AE3604" s="2"/>
      <c r="AF3604" s="2"/>
      <c r="AG3604" s="2"/>
      <c r="AH3604" s="2">
        <v>9742.7753495147244</v>
      </c>
      <c r="AI3604" s="2"/>
      <c r="AJ3604" s="2"/>
      <c r="AK3604" s="2"/>
      <c r="AL3604" s="2"/>
      <c r="AM3604" s="2"/>
      <c r="AN3604" s="2"/>
      <c r="AO3604" s="2"/>
      <c r="AP3604" s="2"/>
      <c r="AQ3604" s="3">
        <v>0</v>
      </c>
      <c r="AR3604" s="3">
        <v>0</v>
      </c>
      <c r="AS3604" s="3">
        <v>0</v>
      </c>
      <c r="AT3604" s="3">
        <v>0</v>
      </c>
      <c r="AU3604" s="3">
        <v>0</v>
      </c>
      <c r="AV3604" s="3">
        <v>0</v>
      </c>
      <c r="AW3604" s="3">
        <v>0</v>
      </c>
      <c r="AX3604" s="2"/>
      <c r="AY3604" s="2"/>
      <c r="AZ3604" s="2"/>
      <c r="BA3604" s="2"/>
      <c r="BB3604" s="2"/>
      <c r="BC3604" s="2">
        <v>0</v>
      </c>
      <c r="BD3604" s="2"/>
    </row>
    <row r="3605" spans="1:56" x14ac:dyDescent="0.3">
      <c r="A3605" s="2" t="s">
        <v>96</v>
      </c>
      <c r="B3605" s="2"/>
      <c r="C3605" s="2" t="s">
        <v>57</v>
      </c>
      <c r="D3605" s="2" t="s">
        <v>58</v>
      </c>
      <c r="E3605" s="2" t="s">
        <v>109</v>
      </c>
      <c r="F3605" s="2" t="s">
        <v>465</v>
      </c>
      <c r="G3605" s="2" t="s">
        <v>466</v>
      </c>
      <c r="H3605" s="2" t="s">
        <v>313</v>
      </c>
      <c r="I3605" s="2" t="s">
        <v>63</v>
      </c>
      <c r="J3605" s="2" t="s">
        <v>94</v>
      </c>
      <c r="K3605" s="2" t="s">
        <v>72</v>
      </c>
      <c r="L3605" s="2" t="s">
        <v>11</v>
      </c>
      <c r="M3605" s="2" t="s">
        <v>82</v>
      </c>
      <c r="N3605" s="2"/>
      <c r="O3605" s="2"/>
      <c r="P3605" s="2">
        <v>0</v>
      </c>
      <c r="Q3605" s="2" t="s">
        <v>294</v>
      </c>
      <c r="R3605" s="2"/>
      <c r="S3605" s="2"/>
      <c r="T3605" s="2"/>
      <c r="U3605" s="2"/>
      <c r="V3605" s="2"/>
      <c r="W3605" s="2"/>
      <c r="X3605" s="2"/>
      <c r="Y3605" s="2">
        <v>24546.109309703195</v>
      </c>
      <c r="Z3605" s="2">
        <v>20618.731820150686</v>
      </c>
      <c r="AA3605" s="2">
        <v>3927.3774895525112</v>
      </c>
      <c r="AB3605" s="2">
        <v>0.16</v>
      </c>
      <c r="AC3605" s="2"/>
      <c r="AD3605" s="2">
        <v>5</v>
      </c>
      <c r="AE3605" s="2"/>
      <c r="AF3605" s="2"/>
      <c r="AG3605" s="2"/>
      <c r="AH3605" s="2">
        <v>3927.3774895525112</v>
      </c>
      <c r="AI3605" s="2"/>
      <c r="AJ3605" s="2"/>
      <c r="AK3605" s="2"/>
      <c r="AL3605" s="2"/>
      <c r="AM3605" s="2"/>
      <c r="AN3605" s="2"/>
      <c r="AO3605" s="2"/>
      <c r="AP3605" s="2"/>
      <c r="AQ3605" s="3">
        <v>0</v>
      </c>
      <c r="AR3605" s="3">
        <v>0</v>
      </c>
      <c r="AS3605" s="3">
        <v>0</v>
      </c>
      <c r="AT3605" s="3">
        <v>0</v>
      </c>
      <c r="AU3605" s="3">
        <v>0</v>
      </c>
      <c r="AV3605" s="3">
        <v>0</v>
      </c>
      <c r="AW3605" s="3">
        <v>0</v>
      </c>
      <c r="AX3605" s="2"/>
      <c r="AY3605" s="2"/>
      <c r="AZ3605" s="2"/>
      <c r="BA3605" s="2"/>
      <c r="BB3605" s="2"/>
      <c r="BC3605" s="2">
        <v>0</v>
      </c>
      <c r="BD3605" s="2"/>
    </row>
    <row r="3606" spans="1:56" x14ac:dyDescent="0.3">
      <c r="A3606" s="2" t="s">
        <v>97</v>
      </c>
      <c r="B3606" s="2"/>
      <c r="C3606" s="2" t="s">
        <v>57</v>
      </c>
      <c r="D3606" s="2" t="s">
        <v>58</v>
      </c>
      <c r="E3606" s="2" t="s">
        <v>109</v>
      </c>
      <c r="F3606" s="2" t="s">
        <v>465</v>
      </c>
      <c r="G3606" s="2" t="s">
        <v>466</v>
      </c>
      <c r="H3606" s="2" t="s">
        <v>313</v>
      </c>
      <c r="I3606" s="2" t="s">
        <v>63</v>
      </c>
      <c r="J3606" s="2" t="s">
        <v>94</v>
      </c>
      <c r="K3606" s="2" t="s">
        <v>74</v>
      </c>
      <c r="L3606" s="2" t="s">
        <v>11</v>
      </c>
      <c r="M3606" s="2" t="s">
        <v>82</v>
      </c>
      <c r="N3606" s="2"/>
      <c r="O3606" s="2"/>
      <c r="P3606" s="2">
        <v>0</v>
      </c>
      <c r="Q3606" s="2" t="s">
        <v>294</v>
      </c>
      <c r="R3606" s="2"/>
      <c r="S3606" s="2"/>
      <c r="T3606" s="2"/>
      <c r="U3606" s="2"/>
      <c r="V3606" s="2"/>
      <c r="W3606" s="2"/>
      <c r="X3606" s="2"/>
      <c r="Y3606" s="2">
        <v>42845.341064822635</v>
      </c>
      <c r="Z3606" s="2">
        <v>35990.08649445101</v>
      </c>
      <c r="AA3606" s="2">
        <v>6855.2545703716214</v>
      </c>
      <c r="AB3606" s="2">
        <v>0.16</v>
      </c>
      <c r="AC3606" s="2"/>
      <c r="AD3606" s="2">
        <v>5</v>
      </c>
      <c r="AE3606" s="2"/>
      <c r="AF3606" s="2"/>
      <c r="AG3606" s="2"/>
      <c r="AH3606" s="2">
        <v>6855.2545703716214</v>
      </c>
      <c r="AI3606" s="2"/>
      <c r="AJ3606" s="2"/>
      <c r="AK3606" s="2"/>
      <c r="AL3606" s="2"/>
      <c r="AM3606" s="2"/>
      <c r="AN3606" s="2"/>
      <c r="AO3606" s="2"/>
      <c r="AP3606" s="2"/>
      <c r="AQ3606" s="3">
        <v>0</v>
      </c>
      <c r="AR3606" s="3">
        <v>0</v>
      </c>
      <c r="AS3606" s="3">
        <v>0</v>
      </c>
      <c r="AT3606" s="3">
        <v>0</v>
      </c>
      <c r="AU3606" s="3">
        <v>0</v>
      </c>
      <c r="AV3606" s="3">
        <v>0</v>
      </c>
      <c r="AW3606" s="3">
        <v>0</v>
      </c>
      <c r="AX3606" s="2"/>
      <c r="AY3606" s="2"/>
      <c r="AZ3606" s="2"/>
      <c r="BA3606" s="2"/>
      <c r="BB3606" s="2"/>
      <c r="BC3606" s="2">
        <v>0</v>
      </c>
      <c r="BD3606" s="2"/>
    </row>
    <row r="3607" spans="1:56" x14ac:dyDescent="0.3">
      <c r="A3607" s="2" t="s">
        <v>98</v>
      </c>
      <c r="B3607" s="2"/>
      <c r="C3607" s="2" t="s">
        <v>57</v>
      </c>
      <c r="D3607" s="2" t="s">
        <v>58</v>
      </c>
      <c r="E3607" s="2" t="s">
        <v>109</v>
      </c>
      <c r="F3607" s="2" t="s">
        <v>465</v>
      </c>
      <c r="G3607" s="2" t="s">
        <v>466</v>
      </c>
      <c r="H3607" s="2" t="s">
        <v>313</v>
      </c>
      <c r="I3607" s="2" t="s">
        <v>63</v>
      </c>
      <c r="J3607" s="2" t="s">
        <v>94</v>
      </c>
      <c r="K3607" s="2" t="s">
        <v>76</v>
      </c>
      <c r="L3607" s="2" t="s">
        <v>11</v>
      </c>
      <c r="M3607" s="2" t="s">
        <v>82</v>
      </c>
      <c r="N3607" s="2"/>
      <c r="O3607" s="2"/>
      <c r="P3607" s="2">
        <v>0</v>
      </c>
      <c r="Q3607" s="2" t="s">
        <v>294</v>
      </c>
      <c r="R3607" s="2"/>
      <c r="S3607" s="2"/>
      <c r="T3607" s="2"/>
      <c r="U3607" s="2"/>
      <c r="V3607" s="2"/>
      <c r="W3607" s="2"/>
      <c r="X3607" s="2"/>
      <c r="Y3607" s="2">
        <v>446441.71254277026</v>
      </c>
      <c r="Z3607" s="2">
        <v>375011.03853592701</v>
      </c>
      <c r="AA3607" s="2">
        <v>71430.674006843241</v>
      </c>
      <c r="AB3607" s="2">
        <v>0.16</v>
      </c>
      <c r="AC3607" s="2"/>
      <c r="AD3607" s="2">
        <v>5</v>
      </c>
      <c r="AE3607" s="2"/>
      <c r="AF3607" s="2"/>
      <c r="AG3607" s="2"/>
      <c r="AH3607" s="2">
        <v>71430.674006843241</v>
      </c>
      <c r="AI3607" s="2"/>
      <c r="AJ3607" s="2"/>
      <c r="AK3607" s="2"/>
      <c r="AL3607" s="2"/>
      <c r="AM3607" s="2"/>
      <c r="AN3607" s="2"/>
      <c r="AO3607" s="2"/>
      <c r="AP3607" s="2"/>
      <c r="AQ3607" s="3">
        <v>0</v>
      </c>
      <c r="AR3607" s="3">
        <v>0</v>
      </c>
      <c r="AS3607" s="3">
        <v>0</v>
      </c>
      <c r="AT3607" s="3">
        <v>0</v>
      </c>
      <c r="AU3607" s="3">
        <v>0</v>
      </c>
      <c r="AV3607" s="3">
        <v>0</v>
      </c>
      <c r="AW3607" s="3">
        <v>0</v>
      </c>
      <c r="AX3607" s="2"/>
      <c r="AY3607" s="2"/>
      <c r="AZ3607" s="2"/>
      <c r="BA3607" s="2"/>
      <c r="BB3607" s="2"/>
      <c r="BC3607" s="2">
        <v>0</v>
      </c>
      <c r="BD3607" s="2"/>
    </row>
    <row r="3608" spans="1:56" x14ac:dyDescent="0.3">
      <c r="A3608" s="2" t="s">
        <v>99</v>
      </c>
      <c r="B3608" s="2"/>
      <c r="C3608" s="2" t="s">
        <v>57</v>
      </c>
      <c r="D3608" s="2" t="s">
        <v>58</v>
      </c>
      <c r="E3608" s="2" t="s">
        <v>109</v>
      </c>
      <c r="F3608" s="2" t="s">
        <v>465</v>
      </c>
      <c r="G3608" s="2" t="s">
        <v>466</v>
      </c>
      <c r="H3608" s="2" t="s">
        <v>313</v>
      </c>
      <c r="I3608" s="2" t="s">
        <v>63</v>
      </c>
      <c r="J3608" s="2" t="s">
        <v>94</v>
      </c>
      <c r="K3608" s="2" t="s">
        <v>78</v>
      </c>
      <c r="L3608" s="2" t="s">
        <v>11</v>
      </c>
      <c r="M3608" s="2" t="s">
        <v>82</v>
      </c>
      <c r="N3608" s="2"/>
      <c r="O3608" s="2"/>
      <c r="P3608" s="2">
        <v>0</v>
      </c>
      <c r="Q3608" s="2" t="s">
        <v>294</v>
      </c>
      <c r="R3608" s="2"/>
      <c r="S3608" s="2"/>
      <c r="T3608" s="2"/>
      <c r="U3608" s="2"/>
      <c r="V3608" s="2"/>
      <c r="W3608" s="2"/>
      <c r="X3608" s="2"/>
      <c r="Y3608" s="2">
        <v>49529.670533325429</v>
      </c>
      <c r="Z3608" s="2">
        <v>41604.923247993356</v>
      </c>
      <c r="AA3608" s="2">
        <v>7924.7472853320687</v>
      </c>
      <c r="AB3608" s="2">
        <v>0.16</v>
      </c>
      <c r="AC3608" s="2"/>
      <c r="AD3608" s="2">
        <v>5</v>
      </c>
      <c r="AE3608" s="2"/>
      <c r="AF3608" s="2"/>
      <c r="AG3608" s="2"/>
      <c r="AH3608" s="2">
        <v>7924.7472853320687</v>
      </c>
      <c r="AI3608" s="2"/>
      <c r="AJ3608" s="2"/>
      <c r="AK3608" s="2"/>
      <c r="AL3608" s="2"/>
      <c r="AM3608" s="2"/>
      <c r="AN3608" s="2"/>
      <c r="AO3608" s="2"/>
      <c r="AP3608" s="2"/>
      <c r="AQ3608" s="3">
        <v>0</v>
      </c>
      <c r="AR3608" s="3">
        <v>0</v>
      </c>
      <c r="AS3608" s="3">
        <v>0</v>
      </c>
      <c r="AT3608" s="3">
        <v>0</v>
      </c>
      <c r="AU3608" s="3">
        <v>0</v>
      </c>
      <c r="AV3608" s="3">
        <v>0</v>
      </c>
      <c r="AW3608" s="3">
        <v>0</v>
      </c>
      <c r="AX3608" s="2"/>
      <c r="AY3608" s="2"/>
      <c r="AZ3608" s="2"/>
      <c r="BA3608" s="2"/>
      <c r="BB3608" s="2"/>
      <c r="BC3608" s="2">
        <v>0</v>
      </c>
      <c r="BD3608" s="2"/>
    </row>
    <row r="3609" spans="1:56" x14ac:dyDescent="0.3">
      <c r="A3609" s="2" t="s">
        <v>100</v>
      </c>
      <c r="B3609" s="2"/>
      <c r="C3609" s="2" t="s">
        <v>57</v>
      </c>
      <c r="D3609" s="2" t="s">
        <v>58</v>
      </c>
      <c r="E3609" s="2" t="s">
        <v>109</v>
      </c>
      <c r="F3609" s="2" t="s">
        <v>465</v>
      </c>
      <c r="G3609" s="2" t="s">
        <v>466</v>
      </c>
      <c r="H3609" s="2" t="s">
        <v>313</v>
      </c>
      <c r="I3609" s="2" t="s">
        <v>63</v>
      </c>
      <c r="J3609" s="2" t="s">
        <v>94</v>
      </c>
      <c r="K3609" s="2" t="s">
        <v>80</v>
      </c>
      <c r="L3609" s="2" t="s">
        <v>11</v>
      </c>
      <c r="M3609" s="2" t="s">
        <v>82</v>
      </c>
      <c r="N3609" s="2"/>
      <c r="O3609" s="2"/>
      <c r="P3609" s="2">
        <v>0</v>
      </c>
      <c r="Q3609" s="2" t="s">
        <v>294</v>
      </c>
      <c r="R3609" s="2"/>
      <c r="S3609" s="2"/>
      <c r="T3609" s="2"/>
      <c r="U3609" s="2"/>
      <c r="V3609" s="2"/>
      <c r="W3609" s="2"/>
      <c r="X3609" s="2"/>
      <c r="Y3609" s="2">
        <v>40630.373499504938</v>
      </c>
      <c r="Z3609" s="2">
        <v>34129.513739584145</v>
      </c>
      <c r="AA3609" s="2">
        <v>6500.8597599207906</v>
      </c>
      <c r="AB3609" s="2">
        <v>0.16</v>
      </c>
      <c r="AC3609" s="2"/>
      <c r="AD3609" s="2">
        <v>5</v>
      </c>
      <c r="AE3609" s="2"/>
      <c r="AF3609" s="2"/>
      <c r="AG3609" s="2"/>
      <c r="AH3609" s="2">
        <v>6500.8597599207906</v>
      </c>
      <c r="AI3609" s="2"/>
      <c r="AJ3609" s="2"/>
      <c r="AK3609" s="2"/>
      <c r="AL3609" s="2"/>
      <c r="AM3609" s="2"/>
      <c r="AN3609" s="2"/>
      <c r="AO3609" s="2"/>
      <c r="AP3609" s="2"/>
      <c r="AQ3609" s="3">
        <v>0</v>
      </c>
      <c r="AR3609" s="3">
        <v>0</v>
      </c>
      <c r="AS3609" s="3">
        <v>0</v>
      </c>
      <c r="AT3609" s="3">
        <v>0</v>
      </c>
      <c r="AU3609" s="3">
        <v>0</v>
      </c>
      <c r="AV3609" s="3">
        <v>0</v>
      </c>
      <c r="AW3609" s="3">
        <v>0</v>
      </c>
      <c r="AX3609" s="2"/>
      <c r="AY3609" s="2"/>
      <c r="AZ3609" s="2"/>
      <c r="BA3609" s="2"/>
      <c r="BB3609" s="2"/>
      <c r="BC3609" s="2">
        <v>0</v>
      </c>
      <c r="BD3609" s="2"/>
    </row>
    <row r="3610" spans="1:56" x14ac:dyDescent="0.3">
      <c r="A3610" s="2" t="s">
        <v>101</v>
      </c>
      <c r="B3610" s="2"/>
      <c r="C3610" s="2" t="s">
        <v>57</v>
      </c>
      <c r="D3610" s="2" t="s">
        <v>58</v>
      </c>
      <c r="E3610" s="2" t="s">
        <v>109</v>
      </c>
      <c r="F3610" s="2" t="s">
        <v>465</v>
      </c>
      <c r="G3610" s="2" t="s">
        <v>466</v>
      </c>
      <c r="H3610" s="2" t="s">
        <v>313</v>
      </c>
      <c r="I3610" s="2" t="s">
        <v>63</v>
      </c>
      <c r="J3610" s="2" t="s">
        <v>94</v>
      </c>
      <c r="K3610" s="2" t="s">
        <v>82</v>
      </c>
      <c r="L3610" s="2" t="s">
        <v>11</v>
      </c>
      <c r="M3610" s="2" t="s">
        <v>82</v>
      </c>
      <c r="N3610" s="2"/>
      <c r="O3610" s="2"/>
      <c r="P3610" s="2">
        <v>0</v>
      </c>
      <c r="Q3610" s="2" t="s">
        <v>294</v>
      </c>
      <c r="R3610" s="2"/>
      <c r="S3610" s="2"/>
      <c r="T3610" s="2"/>
      <c r="U3610" s="2"/>
      <c r="V3610" s="2"/>
      <c r="W3610" s="2"/>
      <c r="X3610" s="2"/>
      <c r="Y3610" s="2">
        <v>472200.22866222943</v>
      </c>
      <c r="Z3610" s="2">
        <v>396648.19207627274</v>
      </c>
      <c r="AA3610" s="2">
        <v>75552.03658595671</v>
      </c>
      <c r="AB3610" s="2">
        <v>0.16</v>
      </c>
      <c r="AC3610" s="2"/>
      <c r="AD3610" s="2">
        <v>5</v>
      </c>
      <c r="AE3610" s="2"/>
      <c r="AF3610" s="2"/>
      <c r="AG3610" s="2"/>
      <c r="AH3610" s="2">
        <v>75552.03658595671</v>
      </c>
      <c r="AI3610" s="2"/>
      <c r="AJ3610" s="2"/>
      <c r="AK3610" s="2"/>
      <c r="AL3610" s="2"/>
      <c r="AM3610" s="2"/>
      <c r="AN3610" s="2"/>
      <c r="AO3610" s="2"/>
      <c r="AP3610" s="2"/>
      <c r="AQ3610" s="3">
        <v>0</v>
      </c>
      <c r="AR3610" s="3">
        <v>0</v>
      </c>
      <c r="AS3610" s="3">
        <v>0</v>
      </c>
      <c r="AT3610" s="3">
        <v>0</v>
      </c>
      <c r="AU3610" s="3">
        <v>0</v>
      </c>
      <c r="AV3610" s="3">
        <v>0</v>
      </c>
      <c r="AW3610" s="3">
        <v>0</v>
      </c>
      <c r="AX3610" s="2"/>
      <c r="AY3610" s="2"/>
      <c r="AZ3610" s="2"/>
      <c r="BA3610" s="2"/>
      <c r="BB3610" s="2"/>
      <c r="BC3610" s="2">
        <v>0</v>
      </c>
      <c r="BD3610" s="2"/>
    </row>
    <row r="3611" spans="1:56" x14ac:dyDescent="0.3">
      <c r="A3611" s="2" t="s">
        <v>102</v>
      </c>
      <c r="B3611" s="2"/>
      <c r="C3611" s="2" t="s">
        <v>57</v>
      </c>
      <c r="D3611" s="2" t="s">
        <v>58</v>
      </c>
      <c r="E3611" s="2" t="s">
        <v>109</v>
      </c>
      <c r="F3611" s="2" t="s">
        <v>465</v>
      </c>
      <c r="G3611" s="2" t="s">
        <v>466</v>
      </c>
      <c r="H3611" s="2" t="s">
        <v>313</v>
      </c>
      <c r="I3611" s="2" t="s">
        <v>63</v>
      </c>
      <c r="J3611" s="2" t="s">
        <v>94</v>
      </c>
      <c r="K3611" s="2" t="s">
        <v>84</v>
      </c>
      <c r="L3611" s="2" t="s">
        <v>11</v>
      </c>
      <c r="M3611" s="2" t="s">
        <v>82</v>
      </c>
      <c r="N3611" s="2"/>
      <c r="O3611" s="2"/>
      <c r="P3611" s="2">
        <v>0</v>
      </c>
      <c r="Q3611" s="2" t="s">
        <v>294</v>
      </c>
      <c r="R3611" s="2"/>
      <c r="S3611" s="2"/>
      <c r="T3611" s="2"/>
      <c r="U3611" s="2"/>
      <c r="V3611" s="2"/>
      <c r="W3611" s="2"/>
      <c r="X3611" s="2"/>
      <c r="Y3611" s="2">
        <v>35297.148704689549</v>
      </c>
      <c r="Z3611" s="2">
        <v>29649.604911939219</v>
      </c>
      <c r="AA3611" s="2">
        <v>5647.5437927503281</v>
      </c>
      <c r="AB3611" s="2">
        <v>0.16</v>
      </c>
      <c r="AC3611" s="2"/>
      <c r="AD3611" s="2">
        <v>5</v>
      </c>
      <c r="AE3611" s="2"/>
      <c r="AF3611" s="2"/>
      <c r="AG3611" s="2"/>
      <c r="AH3611" s="2">
        <v>5647.5437927503281</v>
      </c>
      <c r="AI3611" s="2"/>
      <c r="AJ3611" s="2"/>
      <c r="AK3611" s="2"/>
      <c r="AL3611" s="2"/>
      <c r="AM3611" s="2"/>
      <c r="AN3611" s="2"/>
      <c r="AO3611" s="2"/>
      <c r="AP3611" s="2"/>
      <c r="AQ3611" s="3">
        <v>0</v>
      </c>
      <c r="AR3611" s="3">
        <v>0</v>
      </c>
      <c r="AS3611" s="3">
        <v>0</v>
      </c>
      <c r="AT3611" s="3">
        <v>0</v>
      </c>
      <c r="AU3611" s="3">
        <v>0</v>
      </c>
      <c r="AV3611" s="3">
        <v>0</v>
      </c>
      <c r="AW3611" s="3">
        <v>0</v>
      </c>
      <c r="AX3611" s="2"/>
      <c r="AY3611" s="2"/>
      <c r="AZ3611" s="2"/>
      <c r="BA3611" s="2"/>
      <c r="BB3611" s="2"/>
      <c r="BC3611" s="2">
        <v>0</v>
      </c>
      <c r="BD3611" s="2"/>
    </row>
    <row r="3612" spans="1:56" x14ac:dyDescent="0.3">
      <c r="A3612" s="2" t="s">
        <v>103</v>
      </c>
      <c r="B3612" s="2"/>
      <c r="C3612" s="2" t="s">
        <v>57</v>
      </c>
      <c r="D3612" s="2" t="s">
        <v>58</v>
      </c>
      <c r="E3612" s="2" t="s">
        <v>109</v>
      </c>
      <c r="F3612" s="2" t="s">
        <v>465</v>
      </c>
      <c r="G3612" s="2" t="s">
        <v>466</v>
      </c>
      <c r="H3612" s="2" t="s">
        <v>313</v>
      </c>
      <c r="I3612" s="2" t="s">
        <v>63</v>
      </c>
      <c r="J3612" s="2" t="s">
        <v>94</v>
      </c>
      <c r="K3612" s="2" t="s">
        <v>86</v>
      </c>
      <c r="L3612" s="2" t="s">
        <v>11</v>
      </c>
      <c r="M3612" s="2" t="s">
        <v>82</v>
      </c>
      <c r="N3612" s="2"/>
      <c r="O3612" s="2"/>
      <c r="P3612" s="2">
        <v>0</v>
      </c>
      <c r="Q3612" s="2" t="s">
        <v>294</v>
      </c>
      <c r="R3612" s="2"/>
      <c r="S3612" s="2"/>
      <c r="T3612" s="2"/>
      <c r="U3612" s="2"/>
      <c r="V3612" s="2"/>
      <c r="W3612" s="2"/>
      <c r="X3612" s="2"/>
      <c r="Y3612" s="2">
        <v>25577.195801392805</v>
      </c>
      <c r="Z3612" s="2">
        <v>21484.844473169956</v>
      </c>
      <c r="AA3612" s="2">
        <v>4092.3513282228491</v>
      </c>
      <c r="AB3612" s="2">
        <v>0.16</v>
      </c>
      <c r="AC3612" s="2"/>
      <c r="AD3612" s="2">
        <v>5</v>
      </c>
      <c r="AE3612" s="2"/>
      <c r="AF3612" s="2"/>
      <c r="AG3612" s="2"/>
      <c r="AH3612" s="2">
        <v>4092.3513282228491</v>
      </c>
      <c r="AI3612" s="2"/>
      <c r="AJ3612" s="2"/>
      <c r="AK3612" s="2"/>
      <c r="AL3612" s="2"/>
      <c r="AM3612" s="2"/>
      <c r="AN3612" s="2"/>
      <c r="AO3612" s="2"/>
      <c r="AP3612" s="2"/>
      <c r="AQ3612" s="3">
        <v>0</v>
      </c>
      <c r="AR3612" s="3">
        <v>0</v>
      </c>
      <c r="AS3612" s="3">
        <v>0</v>
      </c>
      <c r="AT3612" s="3">
        <v>0</v>
      </c>
      <c r="AU3612" s="3">
        <v>0</v>
      </c>
      <c r="AV3612" s="3">
        <v>0</v>
      </c>
      <c r="AW3612" s="3">
        <v>0</v>
      </c>
      <c r="AX3612" s="2"/>
      <c r="AY3612" s="2"/>
      <c r="AZ3612" s="2"/>
      <c r="BA3612" s="2"/>
      <c r="BB3612" s="2"/>
      <c r="BC3612" s="2">
        <v>0</v>
      </c>
      <c r="BD3612" s="2"/>
    </row>
    <row r="3613" spans="1:56" x14ac:dyDescent="0.3">
      <c r="A3613" s="2" t="s">
        <v>104</v>
      </c>
      <c r="B3613" s="2"/>
      <c r="C3613" s="2" t="s">
        <v>57</v>
      </c>
      <c r="D3613" s="2" t="s">
        <v>58</v>
      </c>
      <c r="E3613" s="2" t="s">
        <v>109</v>
      </c>
      <c r="F3613" s="2" t="s">
        <v>465</v>
      </c>
      <c r="G3613" s="2" t="s">
        <v>466</v>
      </c>
      <c r="H3613" s="2" t="s">
        <v>313</v>
      </c>
      <c r="I3613" s="2" t="s">
        <v>63</v>
      </c>
      <c r="J3613" s="2" t="s">
        <v>94</v>
      </c>
      <c r="K3613" s="2" t="s">
        <v>88</v>
      </c>
      <c r="L3613" s="2" t="s">
        <v>11</v>
      </c>
      <c r="M3613" s="2" t="s">
        <v>82</v>
      </c>
      <c r="N3613" s="2"/>
      <c r="O3613" s="2"/>
      <c r="P3613" s="2">
        <v>0</v>
      </c>
      <c r="Q3613" s="2" t="s">
        <v>294</v>
      </c>
      <c r="R3613" s="2"/>
      <c r="S3613" s="2"/>
      <c r="T3613" s="2"/>
      <c r="U3613" s="2"/>
      <c r="V3613" s="2"/>
      <c r="W3613" s="2"/>
      <c r="X3613" s="2"/>
      <c r="Y3613" s="2">
        <v>11171.496270427791</v>
      </c>
      <c r="Z3613" s="2">
        <v>9384.0568671593446</v>
      </c>
      <c r="AA3613" s="2">
        <v>1787.4394032684468</v>
      </c>
      <c r="AB3613" s="2">
        <v>0.16</v>
      </c>
      <c r="AC3613" s="2"/>
      <c r="AD3613" s="2">
        <v>5</v>
      </c>
      <c r="AE3613" s="2"/>
      <c r="AF3613" s="2"/>
      <c r="AG3613" s="2"/>
      <c r="AH3613" s="2">
        <v>1787.4394032684468</v>
      </c>
      <c r="AI3613" s="2"/>
      <c r="AJ3613" s="2"/>
      <c r="AK3613" s="2"/>
      <c r="AL3613" s="2"/>
      <c r="AM3613" s="2"/>
      <c r="AN3613" s="2"/>
      <c r="AO3613" s="2"/>
      <c r="AP3613" s="2"/>
      <c r="AQ3613" s="3">
        <v>0</v>
      </c>
      <c r="AR3613" s="3">
        <v>0</v>
      </c>
      <c r="AS3613" s="3">
        <v>0</v>
      </c>
      <c r="AT3613" s="3">
        <v>0</v>
      </c>
      <c r="AU3613" s="3">
        <v>0</v>
      </c>
      <c r="AV3613" s="3">
        <v>0</v>
      </c>
      <c r="AW3613" s="3">
        <v>0</v>
      </c>
      <c r="AX3613" s="2"/>
      <c r="AY3613" s="2"/>
      <c r="AZ3613" s="2"/>
      <c r="BA3613" s="2"/>
      <c r="BB3613" s="2"/>
      <c r="BC3613" s="2">
        <v>0</v>
      </c>
      <c r="BD3613" s="2"/>
    </row>
    <row r="3614" spans="1:56" x14ac:dyDescent="0.3">
      <c r="A3614" s="2" t="s">
        <v>105</v>
      </c>
      <c r="B3614" s="2"/>
      <c r="C3614" s="2" t="s">
        <v>57</v>
      </c>
      <c r="D3614" s="2" t="s">
        <v>58</v>
      </c>
      <c r="E3614" s="2" t="s">
        <v>109</v>
      </c>
      <c r="F3614" s="2" t="s">
        <v>465</v>
      </c>
      <c r="G3614" s="2" t="s">
        <v>466</v>
      </c>
      <c r="H3614" s="2" t="s">
        <v>313</v>
      </c>
      <c r="I3614" s="2" t="s">
        <v>63</v>
      </c>
      <c r="J3614" s="2" t="s">
        <v>94</v>
      </c>
      <c r="K3614" s="2" t="s">
        <v>90</v>
      </c>
      <c r="L3614" s="2" t="s">
        <v>11</v>
      </c>
      <c r="M3614" s="2" t="s">
        <v>82</v>
      </c>
      <c r="N3614" s="2"/>
      <c r="O3614" s="2"/>
      <c r="P3614" s="2">
        <v>0</v>
      </c>
      <c r="Q3614" s="2" t="s">
        <v>294</v>
      </c>
      <c r="R3614" s="2"/>
      <c r="S3614" s="2"/>
      <c r="T3614" s="2"/>
      <c r="U3614" s="2"/>
      <c r="V3614" s="2"/>
      <c r="W3614" s="2"/>
      <c r="X3614" s="2"/>
      <c r="Y3614" s="2">
        <v>41748.925342889474</v>
      </c>
      <c r="Z3614" s="2">
        <v>35069.097288027158</v>
      </c>
      <c r="AA3614" s="2">
        <v>6679.8280548623161</v>
      </c>
      <c r="AB3614" s="2">
        <v>0.16</v>
      </c>
      <c r="AC3614" s="2"/>
      <c r="AD3614" s="2">
        <v>5</v>
      </c>
      <c r="AE3614" s="2"/>
      <c r="AF3614" s="2"/>
      <c r="AG3614" s="2"/>
      <c r="AH3614" s="2">
        <v>6679.8280548623161</v>
      </c>
      <c r="AI3614" s="2"/>
      <c r="AJ3614" s="2"/>
      <c r="AK3614" s="2"/>
      <c r="AL3614" s="2"/>
      <c r="AM3614" s="2"/>
      <c r="AN3614" s="2"/>
      <c r="AO3614" s="2"/>
      <c r="AP3614" s="2"/>
      <c r="AQ3614" s="3">
        <v>0</v>
      </c>
      <c r="AR3614" s="3">
        <v>0</v>
      </c>
      <c r="AS3614" s="3">
        <v>0</v>
      </c>
      <c r="AT3614" s="3">
        <v>0</v>
      </c>
      <c r="AU3614" s="3">
        <v>0</v>
      </c>
      <c r="AV3614" s="3">
        <v>0</v>
      </c>
      <c r="AW3614" s="3">
        <v>0</v>
      </c>
      <c r="AX3614" s="2"/>
      <c r="AY3614" s="2"/>
      <c r="AZ3614" s="2"/>
      <c r="BA3614" s="2"/>
      <c r="BB3614" s="2"/>
      <c r="BC3614" s="2">
        <v>0</v>
      </c>
      <c r="BD3614" s="2"/>
    </row>
    <row r="3615" spans="1:56" x14ac:dyDescent="0.3">
      <c r="A3615" s="2" t="s">
        <v>106</v>
      </c>
      <c r="B3615" s="2"/>
      <c r="C3615" s="2" t="s">
        <v>57</v>
      </c>
      <c r="D3615" s="2" t="s">
        <v>58</v>
      </c>
      <c r="E3615" s="2" t="s">
        <v>109</v>
      </c>
      <c r="F3615" s="2" t="s">
        <v>465</v>
      </c>
      <c r="G3615" s="2" t="s">
        <v>466</v>
      </c>
      <c r="H3615" s="2" t="s">
        <v>313</v>
      </c>
      <c r="I3615" s="2" t="s">
        <v>63</v>
      </c>
      <c r="J3615" s="2" t="s">
        <v>94</v>
      </c>
      <c r="K3615" s="2" t="s">
        <v>92</v>
      </c>
      <c r="L3615" s="2" t="s">
        <v>11</v>
      </c>
      <c r="M3615" s="2" t="s">
        <v>82</v>
      </c>
      <c r="N3615" s="2"/>
      <c r="O3615" s="2"/>
      <c r="P3615" s="2">
        <v>0</v>
      </c>
      <c r="Q3615" s="2" t="s">
        <v>294</v>
      </c>
      <c r="R3615" s="2"/>
      <c r="S3615" s="2"/>
      <c r="T3615" s="2"/>
      <c r="U3615" s="2"/>
      <c r="V3615" s="2"/>
      <c r="W3615" s="2"/>
      <c r="X3615" s="2"/>
      <c r="Y3615" s="2">
        <v>4147.3542798251074</v>
      </c>
      <c r="Z3615" s="2">
        <v>3483.7775950530904</v>
      </c>
      <c r="AA3615" s="2">
        <v>663.57668477201719</v>
      </c>
      <c r="AB3615" s="2">
        <v>0.16</v>
      </c>
      <c r="AC3615" s="2"/>
      <c r="AD3615" s="2">
        <v>5</v>
      </c>
      <c r="AE3615" s="2"/>
      <c r="AF3615" s="2"/>
      <c r="AG3615" s="2"/>
      <c r="AH3615" s="2">
        <v>663.57668477201719</v>
      </c>
      <c r="AI3615" s="2"/>
      <c r="AJ3615" s="2"/>
      <c r="AK3615" s="2"/>
      <c r="AL3615" s="2"/>
      <c r="AM3615" s="2"/>
      <c r="AN3615" s="2"/>
      <c r="AO3615" s="2"/>
      <c r="AP3615" s="2"/>
      <c r="AQ3615" s="3">
        <v>0</v>
      </c>
      <c r="AR3615" s="3">
        <v>0</v>
      </c>
      <c r="AS3615" s="3">
        <v>0</v>
      </c>
      <c r="AT3615" s="3">
        <v>0</v>
      </c>
      <c r="AU3615" s="3">
        <v>0</v>
      </c>
      <c r="AV3615" s="3">
        <v>0</v>
      </c>
      <c r="AW3615" s="3">
        <v>0</v>
      </c>
      <c r="AX3615" s="2"/>
      <c r="AY3615" s="2"/>
      <c r="AZ3615" s="2"/>
      <c r="BA3615" s="2"/>
      <c r="BB3615" s="2"/>
      <c r="BC3615" s="2">
        <v>0</v>
      </c>
      <c r="BD3615" s="2"/>
    </row>
    <row r="3616" spans="1:56" x14ac:dyDescent="0.3">
      <c r="A3616" s="2" t="s">
        <v>108</v>
      </c>
      <c r="B3616" s="2"/>
      <c r="C3616" s="2" t="s">
        <v>57</v>
      </c>
      <c r="D3616" s="2" t="s">
        <v>58</v>
      </c>
      <c r="E3616" s="2" t="s">
        <v>109</v>
      </c>
      <c r="F3616" s="2" t="s">
        <v>468</v>
      </c>
      <c r="G3616" s="2" t="s">
        <v>469</v>
      </c>
      <c r="H3616" s="2" t="s">
        <v>174</v>
      </c>
      <c r="I3616" s="2" t="s">
        <v>63</v>
      </c>
      <c r="J3616" s="2" t="s">
        <v>111</v>
      </c>
      <c r="K3616" s="2" t="s">
        <v>65</v>
      </c>
      <c r="L3616" s="2" t="s">
        <v>11</v>
      </c>
      <c r="M3616" s="2" t="s">
        <v>112</v>
      </c>
      <c r="N3616" s="2"/>
      <c r="O3616" s="2"/>
      <c r="P3616" s="2">
        <v>0</v>
      </c>
      <c r="Q3616" s="2" t="s">
        <v>148</v>
      </c>
      <c r="R3616" s="2"/>
      <c r="S3616" s="2"/>
      <c r="T3616" s="2"/>
      <c r="U3616" s="2"/>
      <c r="V3616" s="2"/>
      <c r="W3616" s="2"/>
      <c r="X3616" s="2"/>
      <c r="Y3616" s="2">
        <v>0.59244313343248989</v>
      </c>
      <c r="Z3616" s="2">
        <v>0.57570707004566046</v>
      </c>
      <c r="AA3616" s="2">
        <v>1.6736063386829449E-2</v>
      </c>
      <c r="AB3616" s="2">
        <v>2.8249231769915617E-2</v>
      </c>
      <c r="AC3616" s="2"/>
      <c r="AD3616" s="2">
        <v>20</v>
      </c>
      <c r="AE3616" s="2"/>
      <c r="AF3616" s="2"/>
      <c r="AG3616" s="2"/>
      <c r="AH3616" s="2">
        <v>1.6736063386829449E-2</v>
      </c>
      <c r="AI3616" s="2"/>
      <c r="AJ3616" s="2"/>
      <c r="AK3616" s="2"/>
      <c r="AL3616" s="2"/>
      <c r="AM3616" s="2"/>
      <c r="AN3616" s="2"/>
      <c r="AO3616" s="2"/>
      <c r="AP3616" s="2"/>
      <c r="AQ3616" s="3">
        <v>0</v>
      </c>
      <c r="AR3616" s="3">
        <v>0</v>
      </c>
      <c r="AS3616" s="3">
        <v>0</v>
      </c>
      <c r="AT3616" s="3">
        <v>0</v>
      </c>
      <c r="AU3616" s="3">
        <v>0</v>
      </c>
      <c r="AV3616" s="3">
        <v>0</v>
      </c>
      <c r="AW3616" s="3">
        <v>0</v>
      </c>
      <c r="AX3616" s="2"/>
      <c r="AY3616" s="2"/>
      <c r="AZ3616" s="2"/>
      <c r="BA3616" s="2"/>
      <c r="BB3616" s="2"/>
      <c r="BC3616" s="2">
        <v>0</v>
      </c>
      <c r="BD3616" s="2"/>
    </row>
    <row r="3617" spans="1:56" x14ac:dyDescent="0.3">
      <c r="A3617" s="2" t="s">
        <v>113</v>
      </c>
      <c r="B3617" s="2"/>
      <c r="C3617" s="2" t="s">
        <v>57</v>
      </c>
      <c r="D3617" s="2" t="s">
        <v>58</v>
      </c>
      <c r="E3617" s="2" t="s">
        <v>109</v>
      </c>
      <c r="F3617" s="2" t="s">
        <v>468</v>
      </c>
      <c r="G3617" s="2" t="s">
        <v>469</v>
      </c>
      <c r="H3617" s="2" t="s">
        <v>174</v>
      </c>
      <c r="I3617" s="2" t="s">
        <v>63</v>
      </c>
      <c r="J3617" s="2" t="s">
        <v>111</v>
      </c>
      <c r="K3617" s="2" t="s">
        <v>70</v>
      </c>
      <c r="L3617" s="2" t="s">
        <v>11</v>
      </c>
      <c r="M3617" s="2" t="s">
        <v>112</v>
      </c>
      <c r="N3617" s="2"/>
      <c r="O3617" s="2"/>
      <c r="P3617" s="2">
        <v>0</v>
      </c>
      <c r="Q3617" s="2" t="s">
        <v>148</v>
      </c>
      <c r="R3617" s="2"/>
      <c r="S3617" s="2"/>
      <c r="T3617" s="2"/>
      <c r="U3617" s="2"/>
      <c r="V3617" s="2"/>
      <c r="W3617" s="2"/>
      <c r="X3617" s="2"/>
      <c r="Y3617" s="2">
        <v>1.728468793313257</v>
      </c>
      <c r="Z3617" s="2">
        <v>1.7117327299264276</v>
      </c>
      <c r="AA3617" s="2">
        <v>1.6736063386829449E-2</v>
      </c>
      <c r="AB3617" s="2">
        <v>9.6825950526700129E-3</v>
      </c>
      <c r="AC3617" s="2"/>
      <c r="AD3617" s="2">
        <v>20</v>
      </c>
      <c r="AE3617" s="2"/>
      <c r="AF3617" s="2"/>
      <c r="AG3617" s="2"/>
      <c r="AH3617" s="2">
        <v>1.6736063386829449E-2</v>
      </c>
      <c r="AI3617" s="2"/>
      <c r="AJ3617" s="2"/>
      <c r="AK3617" s="2"/>
      <c r="AL3617" s="2"/>
      <c r="AM3617" s="2"/>
      <c r="AN3617" s="2"/>
      <c r="AO3617" s="2"/>
      <c r="AP3617" s="2"/>
      <c r="AQ3617" s="3">
        <v>0</v>
      </c>
      <c r="AR3617" s="3">
        <v>0</v>
      </c>
      <c r="AS3617" s="3">
        <v>0</v>
      </c>
      <c r="AT3617" s="3">
        <v>0</v>
      </c>
      <c r="AU3617" s="3">
        <v>0</v>
      </c>
      <c r="AV3617" s="3">
        <v>0</v>
      </c>
      <c r="AW3617" s="3">
        <v>0</v>
      </c>
      <c r="AX3617" s="2"/>
      <c r="AY3617" s="2"/>
      <c r="AZ3617" s="2"/>
      <c r="BA3617" s="2"/>
      <c r="BB3617" s="2"/>
      <c r="BC3617" s="2">
        <v>0</v>
      </c>
      <c r="BD3617" s="2"/>
    </row>
    <row r="3618" spans="1:56" x14ac:dyDescent="0.3">
      <c r="A3618" s="2" t="s">
        <v>114</v>
      </c>
      <c r="B3618" s="2"/>
      <c r="C3618" s="2" t="s">
        <v>57</v>
      </c>
      <c r="D3618" s="2" t="s">
        <v>58</v>
      </c>
      <c r="E3618" s="2" t="s">
        <v>109</v>
      </c>
      <c r="F3618" s="2" t="s">
        <v>468</v>
      </c>
      <c r="G3618" s="2" t="s">
        <v>469</v>
      </c>
      <c r="H3618" s="2" t="s">
        <v>174</v>
      </c>
      <c r="I3618" s="2" t="s">
        <v>63</v>
      </c>
      <c r="J3618" s="2" t="s">
        <v>111</v>
      </c>
      <c r="K3618" s="2" t="s">
        <v>72</v>
      </c>
      <c r="L3618" s="2" t="s">
        <v>11</v>
      </c>
      <c r="M3618" s="2" t="s">
        <v>112</v>
      </c>
      <c r="N3618" s="2"/>
      <c r="O3618" s="2"/>
      <c r="P3618" s="2">
        <v>0</v>
      </c>
      <c r="Q3618" s="2" t="s">
        <v>148</v>
      </c>
      <c r="R3618" s="2"/>
      <c r="S3618" s="2"/>
      <c r="T3618" s="2"/>
      <c r="U3618" s="2"/>
      <c r="V3618" s="2"/>
      <c r="W3618" s="2"/>
      <c r="X3618" s="2"/>
      <c r="Y3618" s="2">
        <v>4.8504509305761561</v>
      </c>
      <c r="Z3618" s="2">
        <v>4.8337148671893262</v>
      </c>
      <c r="AA3618" s="2">
        <v>1.6736063386829449E-2</v>
      </c>
      <c r="AB3618" s="2">
        <v>3.4504139154009484E-3</v>
      </c>
      <c r="AC3618" s="2"/>
      <c r="AD3618" s="2">
        <v>20</v>
      </c>
      <c r="AE3618" s="2"/>
      <c r="AF3618" s="2"/>
      <c r="AG3618" s="2"/>
      <c r="AH3618" s="2">
        <v>1.6736063386829449E-2</v>
      </c>
      <c r="AI3618" s="2"/>
      <c r="AJ3618" s="2"/>
      <c r="AK3618" s="2"/>
      <c r="AL3618" s="2"/>
      <c r="AM3618" s="2"/>
      <c r="AN3618" s="2"/>
      <c r="AO3618" s="2"/>
      <c r="AP3618" s="2"/>
      <c r="AQ3618" s="3">
        <v>0</v>
      </c>
      <c r="AR3618" s="3">
        <v>0</v>
      </c>
      <c r="AS3618" s="3">
        <v>0</v>
      </c>
      <c r="AT3618" s="3">
        <v>0</v>
      </c>
      <c r="AU3618" s="3">
        <v>0</v>
      </c>
      <c r="AV3618" s="3">
        <v>0</v>
      </c>
      <c r="AW3618" s="3">
        <v>0</v>
      </c>
      <c r="AX3618" s="2"/>
      <c r="AY3618" s="2"/>
      <c r="AZ3618" s="2"/>
      <c r="BA3618" s="2"/>
      <c r="BB3618" s="2"/>
      <c r="BC3618" s="2">
        <v>0</v>
      </c>
      <c r="BD3618" s="2"/>
    </row>
    <row r="3619" spans="1:56" x14ac:dyDescent="0.3">
      <c r="A3619" s="2" t="s">
        <v>115</v>
      </c>
      <c r="B3619" s="2"/>
      <c r="C3619" s="2" t="s">
        <v>57</v>
      </c>
      <c r="D3619" s="2" t="s">
        <v>58</v>
      </c>
      <c r="E3619" s="2" t="s">
        <v>109</v>
      </c>
      <c r="F3619" s="2" t="s">
        <v>468</v>
      </c>
      <c r="G3619" s="2" t="s">
        <v>469</v>
      </c>
      <c r="H3619" s="2" t="s">
        <v>174</v>
      </c>
      <c r="I3619" s="2" t="s">
        <v>63</v>
      </c>
      <c r="J3619" s="2" t="s">
        <v>111</v>
      </c>
      <c r="K3619" s="2" t="s">
        <v>74</v>
      </c>
      <c r="L3619" s="2" t="s">
        <v>11</v>
      </c>
      <c r="M3619" s="2" t="s">
        <v>112</v>
      </c>
      <c r="N3619" s="2"/>
      <c r="O3619" s="2"/>
      <c r="P3619" s="2">
        <v>0</v>
      </c>
      <c r="Q3619" s="2" t="s">
        <v>148</v>
      </c>
      <c r="R3619" s="2"/>
      <c r="S3619" s="2"/>
      <c r="T3619" s="2"/>
      <c r="U3619" s="2"/>
      <c r="V3619" s="2"/>
      <c r="W3619" s="2"/>
      <c r="X3619" s="2"/>
      <c r="Y3619" s="2">
        <v>2.3591721995034116</v>
      </c>
      <c r="Z3619" s="2">
        <v>2.3424361361165822</v>
      </c>
      <c r="AA3619" s="2">
        <v>1.6736063386829449E-2</v>
      </c>
      <c r="AB3619" s="2">
        <v>7.0940406089696493E-3</v>
      </c>
      <c r="AC3619" s="2"/>
      <c r="AD3619" s="2">
        <v>20</v>
      </c>
      <c r="AE3619" s="2"/>
      <c r="AF3619" s="2"/>
      <c r="AG3619" s="2"/>
      <c r="AH3619" s="2">
        <v>1.6736063386829449E-2</v>
      </c>
      <c r="AI3619" s="2"/>
      <c r="AJ3619" s="2"/>
      <c r="AK3619" s="2"/>
      <c r="AL3619" s="2"/>
      <c r="AM3619" s="2"/>
      <c r="AN3619" s="2"/>
      <c r="AO3619" s="2"/>
      <c r="AP3619" s="2"/>
      <c r="AQ3619" s="3">
        <v>0</v>
      </c>
      <c r="AR3619" s="3">
        <v>0</v>
      </c>
      <c r="AS3619" s="3">
        <v>0</v>
      </c>
      <c r="AT3619" s="3">
        <v>0</v>
      </c>
      <c r="AU3619" s="3">
        <v>0</v>
      </c>
      <c r="AV3619" s="3">
        <v>0</v>
      </c>
      <c r="AW3619" s="3">
        <v>0</v>
      </c>
      <c r="AX3619" s="2"/>
      <c r="AY3619" s="2"/>
      <c r="AZ3619" s="2"/>
      <c r="BA3619" s="2"/>
      <c r="BB3619" s="2"/>
      <c r="BC3619" s="2">
        <v>0</v>
      </c>
      <c r="BD3619" s="2"/>
    </row>
    <row r="3620" spans="1:56" x14ac:dyDescent="0.3">
      <c r="A3620" s="2" t="s">
        <v>116</v>
      </c>
      <c r="B3620" s="2"/>
      <c r="C3620" s="2" t="s">
        <v>57</v>
      </c>
      <c r="D3620" s="2" t="s">
        <v>58</v>
      </c>
      <c r="E3620" s="2" t="s">
        <v>109</v>
      </c>
      <c r="F3620" s="2" t="s">
        <v>468</v>
      </c>
      <c r="G3620" s="2" t="s">
        <v>469</v>
      </c>
      <c r="H3620" s="2" t="s">
        <v>174</v>
      </c>
      <c r="I3620" s="2" t="s">
        <v>63</v>
      </c>
      <c r="J3620" s="2" t="s">
        <v>111</v>
      </c>
      <c r="K3620" s="2" t="s">
        <v>76</v>
      </c>
      <c r="L3620" s="2" t="s">
        <v>11</v>
      </c>
      <c r="M3620" s="2" t="s">
        <v>112</v>
      </c>
      <c r="N3620" s="2"/>
      <c r="O3620" s="2"/>
      <c r="P3620" s="2">
        <v>0</v>
      </c>
      <c r="Q3620" s="2" t="s">
        <v>148</v>
      </c>
      <c r="R3620" s="2"/>
      <c r="S3620" s="2"/>
      <c r="T3620" s="2"/>
      <c r="U3620" s="2"/>
      <c r="V3620" s="2"/>
      <c r="W3620" s="2"/>
      <c r="X3620" s="2"/>
      <c r="Y3620" s="2">
        <v>12.716000626295688</v>
      </c>
      <c r="Z3620" s="2">
        <v>12.699264562908859</v>
      </c>
      <c r="AA3620" s="2">
        <v>1.6736063386829449E-2</v>
      </c>
      <c r="AB3620" s="2">
        <v>1.3161420700326632E-3</v>
      </c>
      <c r="AC3620" s="2"/>
      <c r="AD3620" s="2">
        <v>20</v>
      </c>
      <c r="AE3620" s="2"/>
      <c r="AF3620" s="2"/>
      <c r="AG3620" s="2"/>
      <c r="AH3620" s="2">
        <v>1.6736063386829449E-2</v>
      </c>
      <c r="AI3620" s="2"/>
      <c r="AJ3620" s="2"/>
      <c r="AK3620" s="2"/>
      <c r="AL3620" s="2"/>
      <c r="AM3620" s="2"/>
      <c r="AN3620" s="2"/>
      <c r="AO3620" s="2"/>
      <c r="AP3620" s="2"/>
      <c r="AQ3620" s="3">
        <v>0</v>
      </c>
      <c r="AR3620" s="3">
        <v>0</v>
      </c>
      <c r="AS3620" s="3">
        <v>0</v>
      </c>
      <c r="AT3620" s="3">
        <v>0</v>
      </c>
      <c r="AU3620" s="3">
        <v>0</v>
      </c>
      <c r="AV3620" s="3">
        <v>0</v>
      </c>
      <c r="AW3620" s="3">
        <v>0</v>
      </c>
      <c r="AX3620" s="2"/>
      <c r="AY3620" s="2"/>
      <c r="AZ3620" s="2"/>
      <c r="BA3620" s="2"/>
      <c r="BB3620" s="2"/>
      <c r="BC3620" s="2">
        <v>0</v>
      </c>
      <c r="BD3620" s="2"/>
    </row>
    <row r="3621" spans="1:56" x14ac:dyDescent="0.3">
      <c r="A3621" s="2" t="s">
        <v>117</v>
      </c>
      <c r="B3621" s="2"/>
      <c r="C3621" s="2" t="s">
        <v>57</v>
      </c>
      <c r="D3621" s="2" t="s">
        <v>58</v>
      </c>
      <c r="E3621" s="2" t="s">
        <v>109</v>
      </c>
      <c r="F3621" s="2" t="s">
        <v>468</v>
      </c>
      <c r="G3621" s="2" t="s">
        <v>469</v>
      </c>
      <c r="H3621" s="2" t="s">
        <v>174</v>
      </c>
      <c r="I3621" s="2" t="s">
        <v>63</v>
      </c>
      <c r="J3621" s="2" t="s">
        <v>111</v>
      </c>
      <c r="K3621" s="2" t="s">
        <v>78</v>
      </c>
      <c r="L3621" s="2" t="s">
        <v>11</v>
      </c>
      <c r="M3621" s="2" t="s">
        <v>112</v>
      </c>
      <c r="N3621" s="2"/>
      <c r="O3621" s="2"/>
      <c r="P3621" s="2">
        <v>0</v>
      </c>
      <c r="Q3621" s="2" t="s">
        <v>148</v>
      </c>
      <c r="R3621" s="2"/>
      <c r="S3621" s="2"/>
      <c r="T3621" s="2"/>
      <c r="U3621" s="2"/>
      <c r="V3621" s="2"/>
      <c r="W3621" s="2"/>
      <c r="X3621" s="2"/>
      <c r="Y3621" s="2">
        <v>8.8017051782855376</v>
      </c>
      <c r="Z3621" s="2">
        <v>8.7849691148987077</v>
      </c>
      <c r="AA3621" s="2">
        <v>1.6736063386829449E-2</v>
      </c>
      <c r="AB3621" s="2">
        <v>1.9014569390620542E-3</v>
      </c>
      <c r="AC3621" s="2"/>
      <c r="AD3621" s="2">
        <v>20</v>
      </c>
      <c r="AE3621" s="2"/>
      <c r="AF3621" s="2"/>
      <c r="AG3621" s="2"/>
      <c r="AH3621" s="2">
        <v>1.6736063386829449E-2</v>
      </c>
      <c r="AI3621" s="2"/>
      <c r="AJ3621" s="2"/>
      <c r="AK3621" s="2"/>
      <c r="AL3621" s="2"/>
      <c r="AM3621" s="2"/>
      <c r="AN3621" s="2"/>
      <c r="AO3621" s="2"/>
      <c r="AP3621" s="2"/>
      <c r="AQ3621" s="3">
        <v>0</v>
      </c>
      <c r="AR3621" s="3">
        <v>0</v>
      </c>
      <c r="AS3621" s="3">
        <v>0</v>
      </c>
      <c r="AT3621" s="3">
        <v>0</v>
      </c>
      <c r="AU3621" s="3">
        <v>0</v>
      </c>
      <c r="AV3621" s="3">
        <v>0</v>
      </c>
      <c r="AW3621" s="3">
        <v>0</v>
      </c>
      <c r="AX3621" s="2"/>
      <c r="AY3621" s="2"/>
      <c r="AZ3621" s="2"/>
      <c r="BA3621" s="2"/>
      <c r="BB3621" s="2"/>
      <c r="BC3621" s="2">
        <v>0</v>
      </c>
      <c r="BD3621" s="2"/>
    </row>
    <row r="3622" spans="1:56" x14ac:dyDescent="0.3">
      <c r="A3622" s="2" t="s">
        <v>118</v>
      </c>
      <c r="B3622" s="2"/>
      <c r="C3622" s="2" t="s">
        <v>57</v>
      </c>
      <c r="D3622" s="2" t="s">
        <v>58</v>
      </c>
      <c r="E3622" s="2" t="s">
        <v>109</v>
      </c>
      <c r="F3622" s="2" t="s">
        <v>468</v>
      </c>
      <c r="G3622" s="2" t="s">
        <v>469</v>
      </c>
      <c r="H3622" s="2" t="s">
        <v>174</v>
      </c>
      <c r="I3622" s="2" t="s">
        <v>63</v>
      </c>
      <c r="J3622" s="2" t="s">
        <v>111</v>
      </c>
      <c r="K3622" s="2" t="s">
        <v>80</v>
      </c>
      <c r="L3622" s="2" t="s">
        <v>11</v>
      </c>
      <c r="M3622" s="2" t="s">
        <v>112</v>
      </c>
      <c r="N3622" s="2"/>
      <c r="O3622" s="2"/>
      <c r="P3622" s="2">
        <v>0</v>
      </c>
      <c r="Q3622" s="2" t="s">
        <v>148</v>
      </c>
      <c r="R3622" s="2"/>
      <c r="S3622" s="2"/>
      <c r="T3622" s="2"/>
      <c r="U3622" s="2"/>
      <c r="V3622" s="2"/>
      <c r="W3622" s="2"/>
      <c r="X3622" s="2"/>
      <c r="Y3622" s="2">
        <v>5.4315607677790512</v>
      </c>
      <c r="Z3622" s="2">
        <v>5.4148247043922213</v>
      </c>
      <c r="AA3622" s="2">
        <v>1.6736063386829449E-2</v>
      </c>
      <c r="AB3622" s="2">
        <v>3.0812622931719082E-3</v>
      </c>
      <c r="AC3622" s="2"/>
      <c r="AD3622" s="2">
        <v>20</v>
      </c>
      <c r="AE3622" s="2"/>
      <c r="AF3622" s="2"/>
      <c r="AG3622" s="2"/>
      <c r="AH3622" s="2">
        <v>1.6736063386829449E-2</v>
      </c>
      <c r="AI3622" s="2"/>
      <c r="AJ3622" s="2"/>
      <c r="AK3622" s="2"/>
      <c r="AL3622" s="2"/>
      <c r="AM3622" s="2"/>
      <c r="AN3622" s="2"/>
      <c r="AO3622" s="2"/>
      <c r="AP3622" s="2"/>
      <c r="AQ3622" s="3">
        <v>0</v>
      </c>
      <c r="AR3622" s="3">
        <v>0</v>
      </c>
      <c r="AS3622" s="3">
        <v>0</v>
      </c>
      <c r="AT3622" s="3">
        <v>0</v>
      </c>
      <c r="AU3622" s="3">
        <v>0</v>
      </c>
      <c r="AV3622" s="3">
        <v>0</v>
      </c>
      <c r="AW3622" s="3">
        <v>0</v>
      </c>
      <c r="AX3622" s="2"/>
      <c r="AY3622" s="2"/>
      <c r="AZ3622" s="2"/>
      <c r="BA3622" s="2"/>
      <c r="BB3622" s="2"/>
      <c r="BC3622" s="2">
        <v>0</v>
      </c>
      <c r="BD3622" s="2"/>
    </row>
    <row r="3623" spans="1:56" x14ac:dyDescent="0.3">
      <c r="A3623" s="2" t="s">
        <v>119</v>
      </c>
      <c r="B3623" s="2"/>
      <c r="C3623" s="2" t="s">
        <v>57</v>
      </c>
      <c r="D3623" s="2" t="s">
        <v>58</v>
      </c>
      <c r="E3623" s="2" t="s">
        <v>109</v>
      </c>
      <c r="F3623" s="2" t="s">
        <v>468</v>
      </c>
      <c r="G3623" s="2" t="s">
        <v>469</v>
      </c>
      <c r="H3623" s="2" t="s">
        <v>174</v>
      </c>
      <c r="I3623" s="2" t="s">
        <v>63</v>
      </c>
      <c r="J3623" s="2" t="s">
        <v>111</v>
      </c>
      <c r="K3623" s="2" t="s">
        <v>82</v>
      </c>
      <c r="L3623" s="2" t="s">
        <v>11</v>
      </c>
      <c r="M3623" s="2" t="s">
        <v>112</v>
      </c>
      <c r="N3623" s="2"/>
      <c r="O3623" s="2"/>
      <c r="P3623" s="2">
        <v>0</v>
      </c>
      <c r="Q3623" s="2" t="s">
        <v>148</v>
      </c>
      <c r="R3623" s="2"/>
      <c r="S3623" s="2"/>
      <c r="T3623" s="2"/>
      <c r="U3623" s="2"/>
      <c r="V3623" s="2"/>
      <c r="W3623" s="2"/>
      <c r="X3623" s="2"/>
      <c r="Y3623" s="2">
        <v>16.772880110583348</v>
      </c>
      <c r="Z3623" s="2">
        <v>16.756144047196518</v>
      </c>
      <c r="AA3623" s="2">
        <v>1.6736063386829449E-2</v>
      </c>
      <c r="AB3623" s="2">
        <v>9.9780498498104283E-4</v>
      </c>
      <c r="AC3623" s="2"/>
      <c r="AD3623" s="2">
        <v>20</v>
      </c>
      <c r="AE3623" s="2"/>
      <c r="AF3623" s="2"/>
      <c r="AG3623" s="2"/>
      <c r="AH3623" s="2">
        <v>1.6736063386829449E-2</v>
      </c>
      <c r="AI3623" s="2"/>
      <c r="AJ3623" s="2"/>
      <c r="AK3623" s="2"/>
      <c r="AL3623" s="2"/>
      <c r="AM3623" s="2"/>
      <c r="AN3623" s="2"/>
      <c r="AO3623" s="2"/>
      <c r="AP3623" s="2"/>
      <c r="AQ3623" s="3">
        <v>0</v>
      </c>
      <c r="AR3623" s="3">
        <v>0</v>
      </c>
      <c r="AS3623" s="3">
        <v>0</v>
      </c>
      <c r="AT3623" s="3">
        <v>0</v>
      </c>
      <c r="AU3623" s="3">
        <v>0</v>
      </c>
      <c r="AV3623" s="3">
        <v>0</v>
      </c>
      <c r="AW3623" s="3">
        <v>0</v>
      </c>
      <c r="AX3623" s="2"/>
      <c r="AY3623" s="2"/>
      <c r="AZ3623" s="2"/>
      <c r="BA3623" s="2"/>
      <c r="BB3623" s="2"/>
      <c r="BC3623" s="2">
        <v>0</v>
      </c>
      <c r="BD3623" s="2"/>
    </row>
    <row r="3624" spans="1:56" x14ac:dyDescent="0.3">
      <c r="A3624" s="2" t="s">
        <v>120</v>
      </c>
      <c r="B3624" s="2"/>
      <c r="C3624" s="2" t="s">
        <v>57</v>
      </c>
      <c r="D3624" s="2" t="s">
        <v>58</v>
      </c>
      <c r="E3624" s="2" t="s">
        <v>109</v>
      </c>
      <c r="F3624" s="2" t="s">
        <v>468</v>
      </c>
      <c r="G3624" s="2" t="s">
        <v>469</v>
      </c>
      <c r="H3624" s="2" t="s">
        <v>174</v>
      </c>
      <c r="I3624" s="2" t="s">
        <v>63</v>
      </c>
      <c r="J3624" s="2" t="s">
        <v>111</v>
      </c>
      <c r="K3624" s="2" t="s">
        <v>84</v>
      </c>
      <c r="L3624" s="2" t="s">
        <v>11</v>
      </c>
      <c r="M3624" s="2" t="s">
        <v>112</v>
      </c>
      <c r="N3624" s="2"/>
      <c r="O3624" s="2"/>
      <c r="P3624" s="2">
        <v>0</v>
      </c>
      <c r="Q3624" s="2" t="s">
        <v>148</v>
      </c>
      <c r="R3624" s="2"/>
      <c r="S3624" s="2"/>
      <c r="T3624" s="2"/>
      <c r="U3624" s="2"/>
      <c r="V3624" s="2"/>
      <c r="W3624" s="2"/>
      <c r="X3624" s="2"/>
      <c r="Y3624" s="2">
        <v>9.1029195110023178</v>
      </c>
      <c r="Z3624" s="2">
        <v>9.0861834476154879</v>
      </c>
      <c r="AA3624" s="2">
        <v>1.6736063386829449E-2</v>
      </c>
      <c r="AB3624" s="2">
        <v>1.8385379950466739E-3</v>
      </c>
      <c r="AC3624" s="2"/>
      <c r="AD3624" s="2">
        <v>20</v>
      </c>
      <c r="AE3624" s="2"/>
      <c r="AF3624" s="2"/>
      <c r="AG3624" s="2"/>
      <c r="AH3624" s="2">
        <v>1.6736063386829449E-2</v>
      </c>
      <c r="AI3624" s="2"/>
      <c r="AJ3624" s="2"/>
      <c r="AK3624" s="2"/>
      <c r="AL3624" s="2"/>
      <c r="AM3624" s="2"/>
      <c r="AN3624" s="2"/>
      <c r="AO3624" s="2"/>
      <c r="AP3624" s="2"/>
      <c r="AQ3624" s="3">
        <v>0</v>
      </c>
      <c r="AR3624" s="3">
        <v>0</v>
      </c>
      <c r="AS3624" s="3">
        <v>0</v>
      </c>
      <c r="AT3624" s="3">
        <v>0</v>
      </c>
      <c r="AU3624" s="3">
        <v>0</v>
      </c>
      <c r="AV3624" s="3">
        <v>0</v>
      </c>
      <c r="AW3624" s="3">
        <v>0</v>
      </c>
      <c r="AX3624" s="2"/>
      <c r="AY3624" s="2"/>
      <c r="AZ3624" s="2"/>
      <c r="BA3624" s="2"/>
      <c r="BB3624" s="2"/>
      <c r="BC3624" s="2">
        <v>0</v>
      </c>
      <c r="BD3624" s="2"/>
    </row>
    <row r="3625" spans="1:56" x14ac:dyDescent="0.3">
      <c r="A3625" s="2" t="s">
        <v>121</v>
      </c>
      <c r="B3625" s="2"/>
      <c r="C3625" s="2" t="s">
        <v>57</v>
      </c>
      <c r="D3625" s="2" t="s">
        <v>58</v>
      </c>
      <c r="E3625" s="2" t="s">
        <v>109</v>
      </c>
      <c r="F3625" s="2" t="s">
        <v>468</v>
      </c>
      <c r="G3625" s="2" t="s">
        <v>469</v>
      </c>
      <c r="H3625" s="2" t="s">
        <v>174</v>
      </c>
      <c r="I3625" s="2" t="s">
        <v>63</v>
      </c>
      <c r="J3625" s="2" t="s">
        <v>111</v>
      </c>
      <c r="K3625" s="2" t="s">
        <v>86</v>
      </c>
      <c r="L3625" s="2" t="s">
        <v>11</v>
      </c>
      <c r="M3625" s="2" t="s">
        <v>112</v>
      </c>
      <c r="N3625" s="2"/>
      <c r="O3625" s="2"/>
      <c r="P3625" s="2">
        <v>0</v>
      </c>
      <c r="Q3625" s="2" t="s">
        <v>148</v>
      </c>
      <c r="R3625" s="2"/>
      <c r="S3625" s="2"/>
      <c r="T3625" s="2"/>
      <c r="U3625" s="2"/>
      <c r="V3625" s="2"/>
      <c r="W3625" s="2"/>
      <c r="X3625" s="2"/>
      <c r="Y3625" s="2">
        <v>4.9041760553963405</v>
      </c>
      <c r="Z3625" s="2">
        <v>4.8874399920095106</v>
      </c>
      <c r="AA3625" s="2">
        <v>1.6736063386829449E-2</v>
      </c>
      <c r="AB3625" s="2">
        <v>3.4126147181061778E-3</v>
      </c>
      <c r="AC3625" s="2"/>
      <c r="AD3625" s="2">
        <v>20</v>
      </c>
      <c r="AE3625" s="2"/>
      <c r="AF3625" s="2"/>
      <c r="AG3625" s="2"/>
      <c r="AH3625" s="2">
        <v>1.6736063386829449E-2</v>
      </c>
      <c r="AI3625" s="2"/>
      <c r="AJ3625" s="2"/>
      <c r="AK3625" s="2"/>
      <c r="AL3625" s="2"/>
      <c r="AM3625" s="2"/>
      <c r="AN3625" s="2"/>
      <c r="AO3625" s="2"/>
      <c r="AP3625" s="2"/>
      <c r="AQ3625" s="3">
        <v>0</v>
      </c>
      <c r="AR3625" s="3">
        <v>0</v>
      </c>
      <c r="AS3625" s="3">
        <v>0</v>
      </c>
      <c r="AT3625" s="3">
        <v>0</v>
      </c>
      <c r="AU3625" s="3">
        <v>0</v>
      </c>
      <c r="AV3625" s="3">
        <v>0</v>
      </c>
      <c r="AW3625" s="3">
        <v>0</v>
      </c>
      <c r="AX3625" s="2"/>
      <c r="AY3625" s="2"/>
      <c r="AZ3625" s="2"/>
      <c r="BA3625" s="2"/>
      <c r="BB3625" s="2"/>
      <c r="BC3625" s="2">
        <v>0</v>
      </c>
      <c r="BD3625" s="2"/>
    </row>
    <row r="3626" spans="1:56" x14ac:dyDescent="0.3">
      <c r="A3626" s="2" t="s">
        <v>122</v>
      </c>
      <c r="B3626" s="2"/>
      <c r="C3626" s="2" t="s">
        <v>57</v>
      </c>
      <c r="D3626" s="2" t="s">
        <v>58</v>
      </c>
      <c r="E3626" s="2" t="s">
        <v>109</v>
      </c>
      <c r="F3626" s="2" t="s">
        <v>468</v>
      </c>
      <c r="G3626" s="2" t="s">
        <v>469</v>
      </c>
      <c r="H3626" s="2" t="s">
        <v>174</v>
      </c>
      <c r="I3626" s="2" t="s">
        <v>63</v>
      </c>
      <c r="J3626" s="2" t="s">
        <v>111</v>
      </c>
      <c r="K3626" s="2" t="s">
        <v>88</v>
      </c>
      <c r="L3626" s="2" t="s">
        <v>11</v>
      </c>
      <c r="M3626" s="2" t="s">
        <v>112</v>
      </c>
      <c r="N3626" s="2"/>
      <c r="O3626" s="2"/>
      <c r="P3626" s="2">
        <v>0</v>
      </c>
      <c r="Q3626" s="2" t="s">
        <v>148</v>
      </c>
      <c r="R3626" s="2"/>
      <c r="S3626" s="2"/>
      <c r="T3626" s="2"/>
      <c r="U3626" s="2"/>
      <c r="V3626" s="2"/>
      <c r="W3626" s="2"/>
      <c r="X3626" s="2"/>
      <c r="Y3626" s="2">
        <v>0.93572066576668156</v>
      </c>
      <c r="Z3626" s="2">
        <v>0.91898460237985213</v>
      </c>
      <c r="AA3626" s="2">
        <v>1.6736063386829449E-2</v>
      </c>
      <c r="AB3626" s="2">
        <v>1.7885747316606262E-2</v>
      </c>
      <c r="AC3626" s="2"/>
      <c r="AD3626" s="2">
        <v>20</v>
      </c>
      <c r="AE3626" s="2"/>
      <c r="AF3626" s="2"/>
      <c r="AG3626" s="2"/>
      <c r="AH3626" s="2">
        <v>1.6736063386829449E-2</v>
      </c>
      <c r="AI3626" s="2"/>
      <c r="AJ3626" s="2"/>
      <c r="AK3626" s="2"/>
      <c r="AL3626" s="2"/>
      <c r="AM3626" s="2"/>
      <c r="AN3626" s="2"/>
      <c r="AO3626" s="2"/>
      <c r="AP3626" s="2"/>
      <c r="AQ3626" s="3">
        <v>0</v>
      </c>
      <c r="AR3626" s="3">
        <v>0</v>
      </c>
      <c r="AS3626" s="3">
        <v>0</v>
      </c>
      <c r="AT3626" s="3">
        <v>0</v>
      </c>
      <c r="AU3626" s="3">
        <v>0</v>
      </c>
      <c r="AV3626" s="3">
        <v>0</v>
      </c>
      <c r="AW3626" s="3">
        <v>0</v>
      </c>
      <c r="AX3626" s="2"/>
      <c r="AY3626" s="2"/>
      <c r="AZ3626" s="2"/>
      <c r="BA3626" s="2"/>
      <c r="BB3626" s="2"/>
      <c r="BC3626" s="2">
        <v>0</v>
      </c>
      <c r="BD3626" s="2"/>
    </row>
    <row r="3627" spans="1:56" x14ac:dyDescent="0.3">
      <c r="A3627" s="2" t="s">
        <v>123</v>
      </c>
      <c r="B3627" s="2"/>
      <c r="C3627" s="2" t="s">
        <v>57</v>
      </c>
      <c r="D3627" s="2" t="s">
        <v>58</v>
      </c>
      <c r="E3627" s="2" t="s">
        <v>109</v>
      </c>
      <c r="F3627" s="2" t="s">
        <v>468</v>
      </c>
      <c r="G3627" s="2" t="s">
        <v>469</v>
      </c>
      <c r="H3627" s="2" t="s">
        <v>174</v>
      </c>
      <c r="I3627" s="2" t="s">
        <v>63</v>
      </c>
      <c r="J3627" s="2" t="s">
        <v>111</v>
      </c>
      <c r="K3627" s="2" t="s">
        <v>90</v>
      </c>
      <c r="L3627" s="2" t="s">
        <v>11</v>
      </c>
      <c r="M3627" s="2" t="s">
        <v>112</v>
      </c>
      <c r="N3627" s="2"/>
      <c r="O3627" s="2"/>
      <c r="P3627" s="2">
        <v>0</v>
      </c>
      <c r="Q3627" s="2" t="s">
        <v>148</v>
      </c>
      <c r="R3627" s="2"/>
      <c r="S3627" s="2"/>
      <c r="T3627" s="2"/>
      <c r="U3627" s="2"/>
      <c r="V3627" s="2"/>
      <c r="W3627" s="2"/>
      <c r="X3627" s="2"/>
      <c r="Y3627" s="2">
        <v>0.79860842709760194</v>
      </c>
      <c r="Z3627" s="2">
        <v>0.78187236371077251</v>
      </c>
      <c r="AA3627" s="2">
        <v>1.6736063386829449E-2</v>
      </c>
      <c r="AB3627" s="2">
        <v>2.0956532411827468E-2</v>
      </c>
      <c r="AC3627" s="2"/>
      <c r="AD3627" s="2">
        <v>20</v>
      </c>
      <c r="AE3627" s="2"/>
      <c r="AF3627" s="2"/>
      <c r="AG3627" s="2"/>
      <c r="AH3627" s="2">
        <v>1.6736063386829449E-2</v>
      </c>
      <c r="AI3627" s="2"/>
      <c r="AJ3627" s="2"/>
      <c r="AK3627" s="2"/>
      <c r="AL3627" s="2"/>
      <c r="AM3627" s="2"/>
      <c r="AN3627" s="2"/>
      <c r="AO3627" s="2"/>
      <c r="AP3627" s="2"/>
      <c r="AQ3627" s="3">
        <v>0</v>
      </c>
      <c r="AR3627" s="3">
        <v>0</v>
      </c>
      <c r="AS3627" s="3">
        <v>0</v>
      </c>
      <c r="AT3627" s="3">
        <v>0</v>
      </c>
      <c r="AU3627" s="3">
        <v>0</v>
      </c>
      <c r="AV3627" s="3">
        <v>0</v>
      </c>
      <c r="AW3627" s="3">
        <v>0</v>
      </c>
      <c r="AX3627" s="2"/>
      <c r="AY3627" s="2"/>
      <c r="AZ3627" s="2"/>
      <c r="BA3627" s="2"/>
      <c r="BB3627" s="2"/>
      <c r="BC3627" s="2">
        <v>0</v>
      </c>
      <c r="BD3627" s="2"/>
    </row>
    <row r="3628" spans="1:56" x14ac:dyDescent="0.3">
      <c r="A3628" s="2" t="s">
        <v>124</v>
      </c>
      <c r="B3628" s="2"/>
      <c r="C3628" s="2" t="s">
        <v>57</v>
      </c>
      <c r="D3628" s="2" t="s">
        <v>58</v>
      </c>
      <c r="E3628" s="2" t="s">
        <v>109</v>
      </c>
      <c r="F3628" s="2" t="s">
        <v>468</v>
      </c>
      <c r="G3628" s="2" t="s">
        <v>469</v>
      </c>
      <c r="H3628" s="2" t="s">
        <v>174</v>
      </c>
      <c r="I3628" s="2" t="s">
        <v>63</v>
      </c>
      <c r="J3628" s="2" t="s">
        <v>111</v>
      </c>
      <c r="K3628" s="2" t="s">
        <v>92</v>
      </c>
      <c r="L3628" s="2" t="s">
        <v>11</v>
      </c>
      <c r="M3628" s="2" t="s">
        <v>112</v>
      </c>
      <c r="N3628" s="2"/>
      <c r="O3628" s="2"/>
      <c r="P3628" s="2">
        <v>0</v>
      </c>
      <c r="Q3628" s="2" t="s">
        <v>148</v>
      </c>
      <c r="R3628" s="2"/>
      <c r="S3628" s="2"/>
      <c r="T3628" s="2"/>
      <c r="U3628" s="2"/>
      <c r="V3628" s="2"/>
      <c r="W3628" s="2"/>
      <c r="X3628" s="2"/>
      <c r="Y3628" s="2">
        <v>0.21937881039044749</v>
      </c>
      <c r="Z3628" s="2">
        <v>0.20264274700361803</v>
      </c>
      <c r="AA3628" s="2">
        <v>1.6736063386829449E-2</v>
      </c>
      <c r="AB3628" s="2">
        <v>7.6288422555682689E-2</v>
      </c>
      <c r="AC3628" s="2"/>
      <c r="AD3628" s="2">
        <v>20</v>
      </c>
      <c r="AE3628" s="2"/>
      <c r="AF3628" s="2"/>
      <c r="AG3628" s="2"/>
      <c r="AH3628" s="2">
        <v>1.6736063386829449E-2</v>
      </c>
      <c r="AI3628" s="2"/>
      <c r="AJ3628" s="2"/>
      <c r="AK3628" s="2"/>
      <c r="AL3628" s="2"/>
      <c r="AM3628" s="2"/>
      <c r="AN3628" s="2"/>
      <c r="AO3628" s="2"/>
      <c r="AP3628" s="2"/>
      <c r="AQ3628" s="3">
        <v>0</v>
      </c>
      <c r="AR3628" s="3">
        <v>0</v>
      </c>
      <c r="AS3628" s="3">
        <v>0</v>
      </c>
      <c r="AT3628" s="3">
        <v>0</v>
      </c>
      <c r="AU3628" s="3">
        <v>0</v>
      </c>
      <c r="AV3628" s="3">
        <v>0</v>
      </c>
      <c r="AW3628" s="3">
        <v>0</v>
      </c>
      <c r="AX3628" s="2"/>
      <c r="AY3628" s="2"/>
      <c r="AZ3628" s="2"/>
      <c r="BA3628" s="2"/>
      <c r="BB3628" s="2"/>
      <c r="BC3628" s="2">
        <v>0</v>
      </c>
      <c r="BD3628" s="2"/>
    </row>
    <row r="3629" spans="1:56" x14ac:dyDescent="0.3">
      <c r="A3629" s="2" t="s">
        <v>93</v>
      </c>
      <c r="B3629" s="2"/>
      <c r="C3629" s="2" t="s">
        <v>57</v>
      </c>
      <c r="D3629" s="2" t="s">
        <v>58</v>
      </c>
      <c r="E3629" s="2" t="s">
        <v>109</v>
      </c>
      <c r="F3629" s="2" t="s">
        <v>468</v>
      </c>
      <c r="G3629" s="2" t="s">
        <v>469</v>
      </c>
      <c r="H3629" s="2" t="s">
        <v>174</v>
      </c>
      <c r="I3629" s="2" t="s">
        <v>63</v>
      </c>
      <c r="J3629" s="2" t="s">
        <v>94</v>
      </c>
      <c r="K3629" s="2" t="s">
        <v>65</v>
      </c>
      <c r="L3629" s="2" t="s">
        <v>11</v>
      </c>
      <c r="M3629" s="2" t="s">
        <v>112</v>
      </c>
      <c r="N3629" s="2"/>
      <c r="O3629" s="2"/>
      <c r="P3629" s="2">
        <v>0</v>
      </c>
      <c r="Q3629" s="2" t="s">
        <v>148</v>
      </c>
      <c r="R3629" s="2"/>
      <c r="S3629" s="2"/>
      <c r="T3629" s="2"/>
      <c r="U3629" s="2"/>
      <c r="V3629" s="2"/>
      <c r="W3629" s="2"/>
      <c r="X3629" s="2"/>
      <c r="Y3629" s="2">
        <v>0.59244313343248989</v>
      </c>
      <c r="Z3629" s="2">
        <v>0.58485960471033283</v>
      </c>
      <c r="AA3629" s="2">
        <v>7.5835287221570928E-3</v>
      </c>
      <c r="AB3629" s="2">
        <v>1.2800433145743011E-2</v>
      </c>
      <c r="AC3629" s="2"/>
      <c r="AD3629" s="2">
        <v>20</v>
      </c>
      <c r="AE3629" s="2"/>
      <c r="AF3629" s="2"/>
      <c r="AG3629" s="2"/>
      <c r="AH3629" s="2">
        <v>7.5835287221570928E-3</v>
      </c>
      <c r="AI3629" s="2"/>
      <c r="AJ3629" s="2"/>
      <c r="AK3629" s="2"/>
      <c r="AL3629" s="2"/>
      <c r="AM3629" s="2"/>
      <c r="AN3629" s="2"/>
      <c r="AO3629" s="2"/>
      <c r="AP3629" s="2"/>
      <c r="AQ3629" s="3">
        <v>0</v>
      </c>
      <c r="AR3629" s="3">
        <v>0</v>
      </c>
      <c r="AS3629" s="3">
        <v>0</v>
      </c>
      <c r="AT3629" s="3">
        <v>0</v>
      </c>
      <c r="AU3629" s="3">
        <v>0</v>
      </c>
      <c r="AV3629" s="3">
        <v>0</v>
      </c>
      <c r="AW3629" s="3">
        <v>0</v>
      </c>
      <c r="AX3629" s="2"/>
      <c r="AY3629" s="2"/>
      <c r="AZ3629" s="2"/>
      <c r="BA3629" s="2"/>
      <c r="BB3629" s="2"/>
      <c r="BC3629" s="2">
        <v>0</v>
      </c>
      <c r="BD3629" s="2"/>
    </row>
    <row r="3630" spans="1:56" x14ac:dyDescent="0.3">
      <c r="A3630" s="2" t="s">
        <v>95</v>
      </c>
      <c r="B3630" s="2"/>
      <c r="C3630" s="2" t="s">
        <v>57</v>
      </c>
      <c r="D3630" s="2" t="s">
        <v>58</v>
      </c>
      <c r="E3630" s="2" t="s">
        <v>109</v>
      </c>
      <c r="F3630" s="2" t="s">
        <v>468</v>
      </c>
      <c r="G3630" s="2" t="s">
        <v>469</v>
      </c>
      <c r="H3630" s="2" t="s">
        <v>174</v>
      </c>
      <c r="I3630" s="2" t="s">
        <v>63</v>
      </c>
      <c r="J3630" s="2" t="s">
        <v>94</v>
      </c>
      <c r="K3630" s="2" t="s">
        <v>70</v>
      </c>
      <c r="L3630" s="2" t="s">
        <v>11</v>
      </c>
      <c r="M3630" s="2" t="s">
        <v>112</v>
      </c>
      <c r="N3630" s="2"/>
      <c r="O3630" s="2"/>
      <c r="P3630" s="2">
        <v>0</v>
      </c>
      <c r="Q3630" s="2" t="s">
        <v>148</v>
      </c>
      <c r="R3630" s="2"/>
      <c r="S3630" s="2"/>
      <c r="T3630" s="2"/>
      <c r="U3630" s="2"/>
      <c r="V3630" s="2"/>
      <c r="W3630" s="2"/>
      <c r="X3630" s="2"/>
      <c r="Y3630" s="2">
        <v>1.728468793313257</v>
      </c>
      <c r="Z3630" s="2">
        <v>1.7208852645910999</v>
      </c>
      <c r="AA3630" s="2">
        <v>7.5835287221570928E-3</v>
      </c>
      <c r="AB3630" s="2">
        <v>4.3874258832410987E-3</v>
      </c>
      <c r="AC3630" s="2"/>
      <c r="AD3630" s="2">
        <v>20</v>
      </c>
      <c r="AE3630" s="2"/>
      <c r="AF3630" s="2"/>
      <c r="AG3630" s="2"/>
      <c r="AH3630" s="2">
        <v>7.5835287221570928E-3</v>
      </c>
      <c r="AI3630" s="2"/>
      <c r="AJ3630" s="2"/>
      <c r="AK3630" s="2"/>
      <c r="AL3630" s="2"/>
      <c r="AM3630" s="2"/>
      <c r="AN3630" s="2"/>
      <c r="AO3630" s="2"/>
      <c r="AP3630" s="2"/>
      <c r="AQ3630" s="3">
        <v>0</v>
      </c>
      <c r="AR3630" s="3">
        <v>0</v>
      </c>
      <c r="AS3630" s="3">
        <v>0</v>
      </c>
      <c r="AT3630" s="3">
        <v>0</v>
      </c>
      <c r="AU3630" s="3">
        <v>0</v>
      </c>
      <c r="AV3630" s="3">
        <v>0</v>
      </c>
      <c r="AW3630" s="3">
        <v>0</v>
      </c>
      <c r="AX3630" s="2"/>
      <c r="AY3630" s="2"/>
      <c r="AZ3630" s="2"/>
      <c r="BA3630" s="2"/>
      <c r="BB3630" s="2"/>
      <c r="BC3630" s="2">
        <v>0</v>
      </c>
      <c r="BD3630" s="2"/>
    </row>
    <row r="3631" spans="1:56" x14ac:dyDescent="0.3">
      <c r="A3631" s="2" t="s">
        <v>96</v>
      </c>
      <c r="B3631" s="2"/>
      <c r="C3631" s="2" t="s">
        <v>57</v>
      </c>
      <c r="D3631" s="2" t="s">
        <v>58</v>
      </c>
      <c r="E3631" s="2" t="s">
        <v>109</v>
      </c>
      <c r="F3631" s="2" t="s">
        <v>468</v>
      </c>
      <c r="G3631" s="2" t="s">
        <v>469</v>
      </c>
      <c r="H3631" s="2" t="s">
        <v>174</v>
      </c>
      <c r="I3631" s="2" t="s">
        <v>63</v>
      </c>
      <c r="J3631" s="2" t="s">
        <v>94</v>
      </c>
      <c r="K3631" s="2" t="s">
        <v>72</v>
      </c>
      <c r="L3631" s="2" t="s">
        <v>11</v>
      </c>
      <c r="M3631" s="2" t="s">
        <v>112</v>
      </c>
      <c r="N3631" s="2"/>
      <c r="O3631" s="2"/>
      <c r="P3631" s="2">
        <v>0</v>
      </c>
      <c r="Q3631" s="2" t="s">
        <v>148</v>
      </c>
      <c r="R3631" s="2"/>
      <c r="S3631" s="2"/>
      <c r="T3631" s="2"/>
      <c r="U3631" s="2"/>
      <c r="V3631" s="2"/>
      <c r="W3631" s="2"/>
      <c r="X3631" s="2"/>
      <c r="Y3631" s="2">
        <v>4.8504509305761561</v>
      </c>
      <c r="Z3631" s="2">
        <v>4.842867401853999</v>
      </c>
      <c r="AA3631" s="2">
        <v>7.5835287221570928E-3</v>
      </c>
      <c r="AB3631" s="2">
        <v>1.5634688054160545E-3</v>
      </c>
      <c r="AC3631" s="2"/>
      <c r="AD3631" s="2">
        <v>20</v>
      </c>
      <c r="AE3631" s="2"/>
      <c r="AF3631" s="2"/>
      <c r="AG3631" s="2"/>
      <c r="AH3631" s="2">
        <v>7.5835287221570928E-3</v>
      </c>
      <c r="AI3631" s="2"/>
      <c r="AJ3631" s="2"/>
      <c r="AK3631" s="2"/>
      <c r="AL3631" s="2"/>
      <c r="AM3631" s="2"/>
      <c r="AN3631" s="2"/>
      <c r="AO3631" s="2"/>
      <c r="AP3631" s="2"/>
      <c r="AQ3631" s="3">
        <v>0</v>
      </c>
      <c r="AR3631" s="3">
        <v>0</v>
      </c>
      <c r="AS3631" s="3">
        <v>0</v>
      </c>
      <c r="AT3631" s="3">
        <v>0</v>
      </c>
      <c r="AU3631" s="3">
        <v>0</v>
      </c>
      <c r="AV3631" s="3">
        <v>0</v>
      </c>
      <c r="AW3631" s="3">
        <v>0</v>
      </c>
      <c r="AX3631" s="2"/>
      <c r="AY3631" s="2"/>
      <c r="AZ3631" s="2"/>
      <c r="BA3631" s="2"/>
      <c r="BB3631" s="2"/>
      <c r="BC3631" s="2">
        <v>0</v>
      </c>
      <c r="BD3631" s="2"/>
    </row>
    <row r="3632" spans="1:56" x14ac:dyDescent="0.3">
      <c r="A3632" s="2" t="s">
        <v>97</v>
      </c>
      <c r="B3632" s="2"/>
      <c r="C3632" s="2" t="s">
        <v>57</v>
      </c>
      <c r="D3632" s="2" t="s">
        <v>58</v>
      </c>
      <c r="E3632" s="2" t="s">
        <v>109</v>
      </c>
      <c r="F3632" s="2" t="s">
        <v>468</v>
      </c>
      <c r="G3632" s="2" t="s">
        <v>469</v>
      </c>
      <c r="H3632" s="2" t="s">
        <v>174</v>
      </c>
      <c r="I3632" s="2" t="s">
        <v>63</v>
      </c>
      <c r="J3632" s="2" t="s">
        <v>94</v>
      </c>
      <c r="K3632" s="2" t="s">
        <v>74</v>
      </c>
      <c r="L3632" s="2" t="s">
        <v>11</v>
      </c>
      <c r="M3632" s="2" t="s">
        <v>112</v>
      </c>
      <c r="N3632" s="2"/>
      <c r="O3632" s="2"/>
      <c r="P3632" s="2">
        <v>0</v>
      </c>
      <c r="Q3632" s="2" t="s">
        <v>148</v>
      </c>
      <c r="R3632" s="2"/>
      <c r="S3632" s="2"/>
      <c r="T3632" s="2"/>
      <c r="U3632" s="2"/>
      <c r="V3632" s="2"/>
      <c r="W3632" s="2"/>
      <c r="X3632" s="2"/>
      <c r="Y3632" s="2">
        <v>2.3591721995034116</v>
      </c>
      <c r="Z3632" s="2">
        <v>2.3515886707812546</v>
      </c>
      <c r="AA3632" s="2">
        <v>7.5835287221570928E-3</v>
      </c>
      <c r="AB3632" s="2">
        <v>3.2144871509393719E-3</v>
      </c>
      <c r="AC3632" s="2"/>
      <c r="AD3632" s="2">
        <v>20</v>
      </c>
      <c r="AE3632" s="2"/>
      <c r="AF3632" s="2"/>
      <c r="AG3632" s="2"/>
      <c r="AH3632" s="2">
        <v>7.5835287221570928E-3</v>
      </c>
      <c r="AI3632" s="2"/>
      <c r="AJ3632" s="2"/>
      <c r="AK3632" s="2"/>
      <c r="AL3632" s="2"/>
      <c r="AM3632" s="2"/>
      <c r="AN3632" s="2"/>
      <c r="AO3632" s="2"/>
      <c r="AP3632" s="2"/>
      <c r="AQ3632" s="3">
        <v>0</v>
      </c>
      <c r="AR3632" s="3">
        <v>0</v>
      </c>
      <c r="AS3632" s="3">
        <v>0</v>
      </c>
      <c r="AT3632" s="3">
        <v>0</v>
      </c>
      <c r="AU3632" s="3">
        <v>0</v>
      </c>
      <c r="AV3632" s="3">
        <v>0</v>
      </c>
      <c r="AW3632" s="3">
        <v>0</v>
      </c>
      <c r="AX3632" s="2"/>
      <c r="AY3632" s="2"/>
      <c r="AZ3632" s="2"/>
      <c r="BA3632" s="2"/>
      <c r="BB3632" s="2"/>
      <c r="BC3632" s="2">
        <v>0</v>
      </c>
      <c r="BD3632" s="2"/>
    </row>
    <row r="3633" spans="1:56" x14ac:dyDescent="0.3">
      <c r="A3633" s="2" t="s">
        <v>98</v>
      </c>
      <c r="B3633" s="2"/>
      <c r="C3633" s="2" t="s">
        <v>57</v>
      </c>
      <c r="D3633" s="2" t="s">
        <v>58</v>
      </c>
      <c r="E3633" s="2" t="s">
        <v>109</v>
      </c>
      <c r="F3633" s="2" t="s">
        <v>468</v>
      </c>
      <c r="G3633" s="2" t="s">
        <v>469</v>
      </c>
      <c r="H3633" s="2" t="s">
        <v>174</v>
      </c>
      <c r="I3633" s="2" t="s">
        <v>63</v>
      </c>
      <c r="J3633" s="2" t="s">
        <v>94</v>
      </c>
      <c r="K3633" s="2" t="s">
        <v>76</v>
      </c>
      <c r="L3633" s="2" t="s">
        <v>11</v>
      </c>
      <c r="M3633" s="2" t="s">
        <v>112</v>
      </c>
      <c r="N3633" s="2"/>
      <c r="O3633" s="2"/>
      <c r="P3633" s="2">
        <v>0</v>
      </c>
      <c r="Q3633" s="2" t="s">
        <v>148</v>
      </c>
      <c r="R3633" s="2"/>
      <c r="S3633" s="2"/>
      <c r="T3633" s="2"/>
      <c r="U3633" s="2"/>
      <c r="V3633" s="2"/>
      <c r="W3633" s="2"/>
      <c r="X3633" s="2"/>
      <c r="Y3633" s="2">
        <v>12.716000626295688</v>
      </c>
      <c r="Z3633" s="2">
        <v>12.70841709757353</v>
      </c>
      <c r="AA3633" s="2">
        <v>7.5835287221570928E-3</v>
      </c>
      <c r="AB3633" s="2">
        <v>5.9637687548355037E-4</v>
      </c>
      <c r="AC3633" s="2"/>
      <c r="AD3633" s="2">
        <v>20</v>
      </c>
      <c r="AE3633" s="2"/>
      <c r="AF3633" s="2"/>
      <c r="AG3633" s="2"/>
      <c r="AH3633" s="2">
        <v>7.5835287221570928E-3</v>
      </c>
      <c r="AI3633" s="2"/>
      <c r="AJ3633" s="2"/>
      <c r="AK3633" s="2"/>
      <c r="AL3633" s="2"/>
      <c r="AM3633" s="2"/>
      <c r="AN3633" s="2"/>
      <c r="AO3633" s="2"/>
      <c r="AP3633" s="2"/>
      <c r="AQ3633" s="3">
        <v>0</v>
      </c>
      <c r="AR3633" s="3">
        <v>0</v>
      </c>
      <c r="AS3633" s="3">
        <v>0</v>
      </c>
      <c r="AT3633" s="3">
        <v>0</v>
      </c>
      <c r="AU3633" s="3">
        <v>0</v>
      </c>
      <c r="AV3633" s="3">
        <v>0</v>
      </c>
      <c r="AW3633" s="3">
        <v>0</v>
      </c>
      <c r="AX3633" s="2"/>
      <c r="AY3633" s="2"/>
      <c r="AZ3633" s="2"/>
      <c r="BA3633" s="2"/>
      <c r="BB3633" s="2"/>
      <c r="BC3633" s="2">
        <v>0</v>
      </c>
      <c r="BD3633" s="2"/>
    </row>
    <row r="3634" spans="1:56" x14ac:dyDescent="0.3">
      <c r="A3634" s="2" t="s">
        <v>99</v>
      </c>
      <c r="B3634" s="2"/>
      <c r="C3634" s="2" t="s">
        <v>57</v>
      </c>
      <c r="D3634" s="2" t="s">
        <v>58</v>
      </c>
      <c r="E3634" s="2" t="s">
        <v>109</v>
      </c>
      <c r="F3634" s="2" t="s">
        <v>468</v>
      </c>
      <c r="G3634" s="2" t="s">
        <v>469</v>
      </c>
      <c r="H3634" s="2" t="s">
        <v>174</v>
      </c>
      <c r="I3634" s="2" t="s">
        <v>63</v>
      </c>
      <c r="J3634" s="2" t="s">
        <v>94</v>
      </c>
      <c r="K3634" s="2" t="s">
        <v>78</v>
      </c>
      <c r="L3634" s="2" t="s">
        <v>11</v>
      </c>
      <c r="M3634" s="2" t="s">
        <v>112</v>
      </c>
      <c r="N3634" s="2"/>
      <c r="O3634" s="2"/>
      <c r="P3634" s="2">
        <v>0</v>
      </c>
      <c r="Q3634" s="2" t="s">
        <v>148</v>
      </c>
      <c r="R3634" s="2"/>
      <c r="S3634" s="2"/>
      <c r="T3634" s="2"/>
      <c r="U3634" s="2"/>
      <c r="V3634" s="2"/>
      <c r="W3634" s="2"/>
      <c r="X3634" s="2"/>
      <c r="Y3634" s="2">
        <v>8.8017051782855376</v>
      </c>
      <c r="Z3634" s="2">
        <v>8.7941216495633796</v>
      </c>
      <c r="AA3634" s="2">
        <v>7.5835287221570928E-3</v>
      </c>
      <c r="AB3634" s="2">
        <v>8.6159767551249314E-4</v>
      </c>
      <c r="AC3634" s="2"/>
      <c r="AD3634" s="2">
        <v>20</v>
      </c>
      <c r="AE3634" s="2"/>
      <c r="AF3634" s="2"/>
      <c r="AG3634" s="2"/>
      <c r="AH3634" s="2">
        <v>7.5835287221570928E-3</v>
      </c>
      <c r="AI3634" s="2"/>
      <c r="AJ3634" s="2"/>
      <c r="AK3634" s="2"/>
      <c r="AL3634" s="2"/>
      <c r="AM3634" s="2"/>
      <c r="AN3634" s="2"/>
      <c r="AO3634" s="2"/>
      <c r="AP3634" s="2"/>
      <c r="AQ3634" s="3">
        <v>0</v>
      </c>
      <c r="AR3634" s="3">
        <v>0</v>
      </c>
      <c r="AS3634" s="3">
        <v>0</v>
      </c>
      <c r="AT3634" s="3">
        <v>0</v>
      </c>
      <c r="AU3634" s="3">
        <v>0</v>
      </c>
      <c r="AV3634" s="3">
        <v>0</v>
      </c>
      <c r="AW3634" s="3">
        <v>0</v>
      </c>
      <c r="AX3634" s="2"/>
      <c r="AY3634" s="2"/>
      <c r="AZ3634" s="2"/>
      <c r="BA3634" s="2"/>
      <c r="BB3634" s="2"/>
      <c r="BC3634" s="2">
        <v>0</v>
      </c>
      <c r="BD3634" s="2"/>
    </row>
    <row r="3635" spans="1:56" x14ac:dyDescent="0.3">
      <c r="A3635" s="2" t="s">
        <v>100</v>
      </c>
      <c r="B3635" s="2"/>
      <c r="C3635" s="2" t="s">
        <v>57</v>
      </c>
      <c r="D3635" s="2" t="s">
        <v>58</v>
      </c>
      <c r="E3635" s="2" t="s">
        <v>109</v>
      </c>
      <c r="F3635" s="2" t="s">
        <v>468</v>
      </c>
      <c r="G3635" s="2" t="s">
        <v>469</v>
      </c>
      <c r="H3635" s="2" t="s">
        <v>174</v>
      </c>
      <c r="I3635" s="2" t="s">
        <v>63</v>
      </c>
      <c r="J3635" s="2" t="s">
        <v>94</v>
      </c>
      <c r="K3635" s="2" t="s">
        <v>80</v>
      </c>
      <c r="L3635" s="2" t="s">
        <v>11</v>
      </c>
      <c r="M3635" s="2" t="s">
        <v>112</v>
      </c>
      <c r="N3635" s="2"/>
      <c r="O3635" s="2"/>
      <c r="P3635" s="2">
        <v>0</v>
      </c>
      <c r="Q3635" s="2" t="s">
        <v>148</v>
      </c>
      <c r="R3635" s="2"/>
      <c r="S3635" s="2"/>
      <c r="T3635" s="2"/>
      <c r="U3635" s="2"/>
      <c r="V3635" s="2"/>
      <c r="W3635" s="2"/>
      <c r="X3635" s="2"/>
      <c r="Y3635" s="2">
        <v>5.4315607677790512</v>
      </c>
      <c r="Z3635" s="2">
        <v>5.4239772390568941</v>
      </c>
      <c r="AA3635" s="2">
        <v>7.5835287221570928E-3</v>
      </c>
      <c r="AB3635" s="2">
        <v>1.3961969765935206E-3</v>
      </c>
      <c r="AC3635" s="2"/>
      <c r="AD3635" s="2">
        <v>20</v>
      </c>
      <c r="AE3635" s="2"/>
      <c r="AF3635" s="2"/>
      <c r="AG3635" s="2"/>
      <c r="AH3635" s="2">
        <v>7.5835287221570928E-3</v>
      </c>
      <c r="AI3635" s="2"/>
      <c r="AJ3635" s="2"/>
      <c r="AK3635" s="2"/>
      <c r="AL3635" s="2"/>
      <c r="AM3635" s="2"/>
      <c r="AN3635" s="2"/>
      <c r="AO3635" s="2"/>
      <c r="AP3635" s="2"/>
      <c r="AQ3635" s="3">
        <v>0</v>
      </c>
      <c r="AR3635" s="3">
        <v>0</v>
      </c>
      <c r="AS3635" s="3">
        <v>0</v>
      </c>
      <c r="AT3635" s="3">
        <v>0</v>
      </c>
      <c r="AU3635" s="3">
        <v>0</v>
      </c>
      <c r="AV3635" s="3">
        <v>0</v>
      </c>
      <c r="AW3635" s="3">
        <v>0</v>
      </c>
      <c r="AX3635" s="2"/>
      <c r="AY3635" s="2"/>
      <c r="AZ3635" s="2"/>
      <c r="BA3635" s="2"/>
      <c r="BB3635" s="2"/>
      <c r="BC3635" s="2">
        <v>0</v>
      </c>
      <c r="BD3635" s="2"/>
    </row>
    <row r="3636" spans="1:56" x14ac:dyDescent="0.3">
      <c r="A3636" s="2" t="s">
        <v>101</v>
      </c>
      <c r="B3636" s="2"/>
      <c r="C3636" s="2" t="s">
        <v>57</v>
      </c>
      <c r="D3636" s="2" t="s">
        <v>58</v>
      </c>
      <c r="E3636" s="2" t="s">
        <v>109</v>
      </c>
      <c r="F3636" s="2" t="s">
        <v>468</v>
      </c>
      <c r="G3636" s="2" t="s">
        <v>469</v>
      </c>
      <c r="H3636" s="2" t="s">
        <v>174</v>
      </c>
      <c r="I3636" s="2" t="s">
        <v>63</v>
      </c>
      <c r="J3636" s="2" t="s">
        <v>94</v>
      </c>
      <c r="K3636" s="2" t="s">
        <v>82</v>
      </c>
      <c r="L3636" s="2" t="s">
        <v>11</v>
      </c>
      <c r="M3636" s="2" t="s">
        <v>112</v>
      </c>
      <c r="N3636" s="2"/>
      <c r="O3636" s="2"/>
      <c r="P3636" s="2">
        <v>0</v>
      </c>
      <c r="Q3636" s="2" t="s">
        <v>148</v>
      </c>
      <c r="R3636" s="2"/>
      <c r="S3636" s="2"/>
      <c r="T3636" s="2"/>
      <c r="U3636" s="2"/>
      <c r="V3636" s="2"/>
      <c r="W3636" s="2"/>
      <c r="X3636" s="2"/>
      <c r="Y3636" s="2">
        <v>16.772880110583348</v>
      </c>
      <c r="Z3636" s="2">
        <v>16.76529658186119</v>
      </c>
      <c r="AA3636" s="2">
        <v>7.5835287221570928E-3</v>
      </c>
      <c r="AB3636" s="2">
        <v>4.5213038381953493E-4</v>
      </c>
      <c r="AC3636" s="2"/>
      <c r="AD3636" s="2">
        <v>20</v>
      </c>
      <c r="AE3636" s="2"/>
      <c r="AF3636" s="2"/>
      <c r="AG3636" s="2"/>
      <c r="AH3636" s="2">
        <v>7.5835287221570928E-3</v>
      </c>
      <c r="AI3636" s="2"/>
      <c r="AJ3636" s="2"/>
      <c r="AK3636" s="2"/>
      <c r="AL3636" s="2"/>
      <c r="AM3636" s="2"/>
      <c r="AN3636" s="2"/>
      <c r="AO3636" s="2"/>
      <c r="AP3636" s="2"/>
      <c r="AQ3636" s="3">
        <v>0</v>
      </c>
      <c r="AR3636" s="3">
        <v>0</v>
      </c>
      <c r="AS3636" s="3">
        <v>0</v>
      </c>
      <c r="AT3636" s="3">
        <v>0</v>
      </c>
      <c r="AU3636" s="3">
        <v>0</v>
      </c>
      <c r="AV3636" s="3">
        <v>0</v>
      </c>
      <c r="AW3636" s="3">
        <v>0</v>
      </c>
      <c r="AX3636" s="2"/>
      <c r="AY3636" s="2"/>
      <c r="AZ3636" s="2"/>
      <c r="BA3636" s="2"/>
      <c r="BB3636" s="2"/>
      <c r="BC3636" s="2">
        <v>0</v>
      </c>
      <c r="BD3636" s="2"/>
    </row>
    <row r="3637" spans="1:56" x14ac:dyDescent="0.3">
      <c r="A3637" s="2" t="s">
        <v>102</v>
      </c>
      <c r="B3637" s="2"/>
      <c r="C3637" s="2" t="s">
        <v>57</v>
      </c>
      <c r="D3637" s="2" t="s">
        <v>58</v>
      </c>
      <c r="E3637" s="2" t="s">
        <v>109</v>
      </c>
      <c r="F3637" s="2" t="s">
        <v>468</v>
      </c>
      <c r="G3637" s="2" t="s">
        <v>469</v>
      </c>
      <c r="H3637" s="2" t="s">
        <v>174</v>
      </c>
      <c r="I3637" s="2" t="s">
        <v>63</v>
      </c>
      <c r="J3637" s="2" t="s">
        <v>94</v>
      </c>
      <c r="K3637" s="2" t="s">
        <v>84</v>
      </c>
      <c r="L3637" s="2" t="s">
        <v>11</v>
      </c>
      <c r="M3637" s="2" t="s">
        <v>112</v>
      </c>
      <c r="N3637" s="2"/>
      <c r="O3637" s="2"/>
      <c r="P3637" s="2">
        <v>0</v>
      </c>
      <c r="Q3637" s="2" t="s">
        <v>148</v>
      </c>
      <c r="R3637" s="2"/>
      <c r="S3637" s="2"/>
      <c r="T3637" s="2"/>
      <c r="U3637" s="2"/>
      <c r="V3637" s="2"/>
      <c r="W3637" s="2"/>
      <c r="X3637" s="2"/>
      <c r="Y3637" s="2">
        <v>9.1029195110023178</v>
      </c>
      <c r="Z3637" s="2">
        <v>9.0953359822801598</v>
      </c>
      <c r="AA3637" s="2">
        <v>7.5835287221570928E-3</v>
      </c>
      <c r="AB3637" s="2">
        <v>8.3308752900552389E-4</v>
      </c>
      <c r="AC3637" s="2"/>
      <c r="AD3637" s="2">
        <v>20</v>
      </c>
      <c r="AE3637" s="2"/>
      <c r="AF3637" s="2"/>
      <c r="AG3637" s="2"/>
      <c r="AH3637" s="2">
        <v>7.5835287221570928E-3</v>
      </c>
      <c r="AI3637" s="2"/>
      <c r="AJ3637" s="2"/>
      <c r="AK3637" s="2"/>
      <c r="AL3637" s="2"/>
      <c r="AM3637" s="2"/>
      <c r="AN3637" s="2"/>
      <c r="AO3637" s="2"/>
      <c r="AP3637" s="2"/>
      <c r="AQ3637" s="3">
        <v>0</v>
      </c>
      <c r="AR3637" s="3">
        <v>0</v>
      </c>
      <c r="AS3637" s="3">
        <v>0</v>
      </c>
      <c r="AT3637" s="3">
        <v>0</v>
      </c>
      <c r="AU3637" s="3">
        <v>0</v>
      </c>
      <c r="AV3637" s="3">
        <v>0</v>
      </c>
      <c r="AW3637" s="3">
        <v>0</v>
      </c>
      <c r="AX3637" s="2"/>
      <c r="AY3637" s="2"/>
      <c r="AZ3637" s="2"/>
      <c r="BA3637" s="2"/>
      <c r="BB3637" s="2"/>
      <c r="BC3637" s="2">
        <v>0</v>
      </c>
      <c r="BD3637" s="2"/>
    </row>
    <row r="3638" spans="1:56" x14ac:dyDescent="0.3">
      <c r="A3638" s="2" t="s">
        <v>103</v>
      </c>
      <c r="B3638" s="2"/>
      <c r="C3638" s="2" t="s">
        <v>57</v>
      </c>
      <c r="D3638" s="2" t="s">
        <v>58</v>
      </c>
      <c r="E3638" s="2" t="s">
        <v>109</v>
      </c>
      <c r="F3638" s="2" t="s">
        <v>468</v>
      </c>
      <c r="G3638" s="2" t="s">
        <v>469</v>
      </c>
      <c r="H3638" s="2" t="s">
        <v>174</v>
      </c>
      <c r="I3638" s="2" t="s">
        <v>63</v>
      </c>
      <c r="J3638" s="2" t="s">
        <v>94</v>
      </c>
      <c r="K3638" s="2" t="s">
        <v>86</v>
      </c>
      <c r="L3638" s="2" t="s">
        <v>11</v>
      </c>
      <c r="M3638" s="2" t="s">
        <v>112</v>
      </c>
      <c r="N3638" s="2"/>
      <c r="O3638" s="2"/>
      <c r="P3638" s="2">
        <v>0</v>
      </c>
      <c r="Q3638" s="2" t="s">
        <v>148</v>
      </c>
      <c r="R3638" s="2"/>
      <c r="S3638" s="2"/>
      <c r="T3638" s="2"/>
      <c r="U3638" s="2"/>
      <c r="V3638" s="2"/>
      <c r="W3638" s="2"/>
      <c r="X3638" s="2"/>
      <c r="Y3638" s="2">
        <v>4.9041760553963405</v>
      </c>
      <c r="Z3638" s="2">
        <v>4.8965925266741834</v>
      </c>
      <c r="AA3638" s="2">
        <v>7.5835287221570928E-3</v>
      </c>
      <c r="AB3638" s="2">
        <v>1.5463410441418615E-3</v>
      </c>
      <c r="AC3638" s="2"/>
      <c r="AD3638" s="2">
        <v>20</v>
      </c>
      <c r="AE3638" s="2"/>
      <c r="AF3638" s="2"/>
      <c r="AG3638" s="2"/>
      <c r="AH3638" s="2">
        <v>7.5835287221570928E-3</v>
      </c>
      <c r="AI3638" s="2"/>
      <c r="AJ3638" s="2"/>
      <c r="AK3638" s="2"/>
      <c r="AL3638" s="2"/>
      <c r="AM3638" s="2"/>
      <c r="AN3638" s="2"/>
      <c r="AO3638" s="2"/>
      <c r="AP3638" s="2"/>
      <c r="AQ3638" s="3">
        <v>0</v>
      </c>
      <c r="AR3638" s="3">
        <v>0</v>
      </c>
      <c r="AS3638" s="3">
        <v>0</v>
      </c>
      <c r="AT3638" s="3">
        <v>0</v>
      </c>
      <c r="AU3638" s="3">
        <v>0</v>
      </c>
      <c r="AV3638" s="3">
        <v>0</v>
      </c>
      <c r="AW3638" s="3">
        <v>0</v>
      </c>
      <c r="AX3638" s="2"/>
      <c r="AY3638" s="2"/>
      <c r="AZ3638" s="2"/>
      <c r="BA3638" s="2"/>
      <c r="BB3638" s="2"/>
      <c r="BC3638" s="2">
        <v>0</v>
      </c>
      <c r="BD3638" s="2"/>
    </row>
    <row r="3639" spans="1:56" x14ac:dyDescent="0.3">
      <c r="A3639" s="2" t="s">
        <v>104</v>
      </c>
      <c r="B3639" s="2"/>
      <c r="C3639" s="2" t="s">
        <v>57</v>
      </c>
      <c r="D3639" s="2" t="s">
        <v>58</v>
      </c>
      <c r="E3639" s="2" t="s">
        <v>109</v>
      </c>
      <c r="F3639" s="2" t="s">
        <v>468</v>
      </c>
      <c r="G3639" s="2" t="s">
        <v>469</v>
      </c>
      <c r="H3639" s="2" t="s">
        <v>174</v>
      </c>
      <c r="I3639" s="2" t="s">
        <v>63</v>
      </c>
      <c r="J3639" s="2" t="s">
        <v>94</v>
      </c>
      <c r="K3639" s="2" t="s">
        <v>88</v>
      </c>
      <c r="L3639" s="2" t="s">
        <v>11</v>
      </c>
      <c r="M3639" s="2" t="s">
        <v>112</v>
      </c>
      <c r="N3639" s="2"/>
      <c r="O3639" s="2"/>
      <c r="P3639" s="2">
        <v>0</v>
      </c>
      <c r="Q3639" s="2" t="s">
        <v>148</v>
      </c>
      <c r="R3639" s="2"/>
      <c r="S3639" s="2"/>
      <c r="T3639" s="2"/>
      <c r="U3639" s="2"/>
      <c r="V3639" s="2"/>
      <c r="W3639" s="2"/>
      <c r="X3639" s="2"/>
      <c r="Y3639" s="2">
        <v>0.93572066576668156</v>
      </c>
      <c r="Z3639" s="2">
        <v>0.9281371370445245</v>
      </c>
      <c r="AA3639" s="2">
        <v>7.5835287221570928E-3</v>
      </c>
      <c r="AB3639" s="2">
        <v>8.1044792528372107E-3</v>
      </c>
      <c r="AC3639" s="2"/>
      <c r="AD3639" s="2">
        <v>20</v>
      </c>
      <c r="AE3639" s="2"/>
      <c r="AF3639" s="2"/>
      <c r="AG3639" s="2"/>
      <c r="AH3639" s="2">
        <v>7.5835287221570928E-3</v>
      </c>
      <c r="AI3639" s="2"/>
      <c r="AJ3639" s="2"/>
      <c r="AK3639" s="2"/>
      <c r="AL3639" s="2"/>
      <c r="AM3639" s="2"/>
      <c r="AN3639" s="2"/>
      <c r="AO3639" s="2"/>
      <c r="AP3639" s="2"/>
      <c r="AQ3639" s="3">
        <v>0</v>
      </c>
      <c r="AR3639" s="3">
        <v>0</v>
      </c>
      <c r="AS3639" s="3">
        <v>0</v>
      </c>
      <c r="AT3639" s="3">
        <v>0</v>
      </c>
      <c r="AU3639" s="3">
        <v>0</v>
      </c>
      <c r="AV3639" s="3">
        <v>0</v>
      </c>
      <c r="AW3639" s="3">
        <v>0</v>
      </c>
      <c r="AX3639" s="2"/>
      <c r="AY3639" s="2"/>
      <c r="AZ3639" s="2"/>
      <c r="BA3639" s="2"/>
      <c r="BB3639" s="2"/>
      <c r="BC3639" s="2">
        <v>0</v>
      </c>
      <c r="BD3639" s="2"/>
    </row>
    <row r="3640" spans="1:56" x14ac:dyDescent="0.3">
      <c r="A3640" s="2" t="s">
        <v>105</v>
      </c>
      <c r="B3640" s="2"/>
      <c r="C3640" s="2" t="s">
        <v>57</v>
      </c>
      <c r="D3640" s="2" t="s">
        <v>58</v>
      </c>
      <c r="E3640" s="2" t="s">
        <v>109</v>
      </c>
      <c r="F3640" s="2" t="s">
        <v>468</v>
      </c>
      <c r="G3640" s="2" t="s">
        <v>469</v>
      </c>
      <c r="H3640" s="2" t="s">
        <v>174</v>
      </c>
      <c r="I3640" s="2" t="s">
        <v>63</v>
      </c>
      <c r="J3640" s="2" t="s">
        <v>94</v>
      </c>
      <c r="K3640" s="2" t="s">
        <v>90</v>
      </c>
      <c r="L3640" s="2" t="s">
        <v>11</v>
      </c>
      <c r="M3640" s="2" t="s">
        <v>112</v>
      </c>
      <c r="N3640" s="2"/>
      <c r="O3640" s="2"/>
      <c r="P3640" s="2">
        <v>0</v>
      </c>
      <c r="Q3640" s="2" t="s">
        <v>148</v>
      </c>
      <c r="R3640" s="2"/>
      <c r="S3640" s="2"/>
      <c r="T3640" s="2"/>
      <c r="U3640" s="2"/>
      <c r="V3640" s="2"/>
      <c r="W3640" s="2"/>
      <c r="X3640" s="2"/>
      <c r="Y3640" s="2">
        <v>0.79860842709760194</v>
      </c>
      <c r="Z3640" s="2">
        <v>0.79102489837544487</v>
      </c>
      <c r="AA3640" s="2">
        <v>7.5835287221570928E-3</v>
      </c>
      <c r="AB3640" s="2">
        <v>9.4959287491093204E-3</v>
      </c>
      <c r="AC3640" s="2"/>
      <c r="AD3640" s="2">
        <v>20</v>
      </c>
      <c r="AE3640" s="2"/>
      <c r="AF3640" s="2"/>
      <c r="AG3640" s="2"/>
      <c r="AH3640" s="2">
        <v>7.5835287221570928E-3</v>
      </c>
      <c r="AI3640" s="2"/>
      <c r="AJ3640" s="2"/>
      <c r="AK3640" s="2"/>
      <c r="AL3640" s="2"/>
      <c r="AM3640" s="2"/>
      <c r="AN3640" s="2"/>
      <c r="AO3640" s="2"/>
      <c r="AP3640" s="2"/>
      <c r="AQ3640" s="3">
        <v>0</v>
      </c>
      <c r="AR3640" s="3">
        <v>0</v>
      </c>
      <c r="AS3640" s="3">
        <v>0</v>
      </c>
      <c r="AT3640" s="3">
        <v>0</v>
      </c>
      <c r="AU3640" s="3">
        <v>0</v>
      </c>
      <c r="AV3640" s="3">
        <v>0</v>
      </c>
      <c r="AW3640" s="3">
        <v>0</v>
      </c>
      <c r="AX3640" s="2"/>
      <c r="AY3640" s="2"/>
      <c r="AZ3640" s="2"/>
      <c r="BA3640" s="2"/>
      <c r="BB3640" s="2"/>
      <c r="BC3640" s="2">
        <v>0</v>
      </c>
      <c r="BD3640" s="2"/>
    </row>
    <row r="3641" spans="1:56" x14ac:dyDescent="0.3">
      <c r="A3641" s="2" t="s">
        <v>106</v>
      </c>
      <c r="B3641" s="2"/>
      <c r="C3641" s="2" t="s">
        <v>57</v>
      </c>
      <c r="D3641" s="2" t="s">
        <v>58</v>
      </c>
      <c r="E3641" s="2" t="s">
        <v>109</v>
      </c>
      <c r="F3641" s="2" t="s">
        <v>468</v>
      </c>
      <c r="G3641" s="2" t="s">
        <v>469</v>
      </c>
      <c r="H3641" s="2" t="s">
        <v>174</v>
      </c>
      <c r="I3641" s="2" t="s">
        <v>63</v>
      </c>
      <c r="J3641" s="2" t="s">
        <v>94</v>
      </c>
      <c r="K3641" s="2" t="s">
        <v>92</v>
      </c>
      <c r="L3641" s="2" t="s">
        <v>11</v>
      </c>
      <c r="M3641" s="2" t="s">
        <v>112</v>
      </c>
      <c r="N3641" s="2"/>
      <c r="O3641" s="2"/>
      <c r="P3641" s="2">
        <v>0</v>
      </c>
      <c r="Q3641" s="2" t="s">
        <v>148</v>
      </c>
      <c r="R3641" s="2"/>
      <c r="S3641" s="2"/>
      <c r="T3641" s="2"/>
      <c r="U3641" s="2"/>
      <c r="V3641" s="2"/>
      <c r="W3641" s="2"/>
      <c r="X3641" s="2"/>
      <c r="Y3641" s="2">
        <v>0.21937881039044749</v>
      </c>
      <c r="Z3641" s="2">
        <v>0.2117952816682904</v>
      </c>
      <c r="AA3641" s="2">
        <v>7.5835287221570928E-3</v>
      </c>
      <c r="AB3641" s="2">
        <v>3.4568191470543713E-2</v>
      </c>
      <c r="AC3641" s="2"/>
      <c r="AD3641" s="2">
        <v>20</v>
      </c>
      <c r="AE3641" s="2"/>
      <c r="AF3641" s="2"/>
      <c r="AG3641" s="2"/>
      <c r="AH3641" s="2">
        <v>7.5835287221570928E-3</v>
      </c>
      <c r="AI3641" s="2"/>
      <c r="AJ3641" s="2"/>
      <c r="AK3641" s="2"/>
      <c r="AL3641" s="2"/>
      <c r="AM3641" s="2"/>
      <c r="AN3641" s="2"/>
      <c r="AO3641" s="2"/>
      <c r="AP3641" s="2"/>
      <c r="AQ3641" s="3">
        <v>0</v>
      </c>
      <c r="AR3641" s="3">
        <v>0</v>
      </c>
      <c r="AS3641" s="3">
        <v>0</v>
      </c>
      <c r="AT3641" s="3">
        <v>0</v>
      </c>
      <c r="AU3641" s="3">
        <v>0</v>
      </c>
      <c r="AV3641" s="3">
        <v>0</v>
      </c>
      <c r="AW3641" s="3">
        <v>0</v>
      </c>
      <c r="AX3641" s="2"/>
      <c r="AY3641" s="2"/>
      <c r="AZ3641" s="2"/>
      <c r="BA3641" s="2"/>
      <c r="BB3641" s="2"/>
      <c r="BC3641" s="2">
        <v>0</v>
      </c>
      <c r="BD3641" s="2"/>
    </row>
    <row r="3642" spans="1:56" x14ac:dyDescent="0.3">
      <c r="A3642" s="2" t="s">
        <v>108</v>
      </c>
      <c r="B3642" s="2"/>
      <c r="C3642" s="2" t="s">
        <v>57</v>
      </c>
      <c r="D3642" s="2" t="s">
        <v>58</v>
      </c>
      <c r="E3642" s="2" t="s">
        <v>109</v>
      </c>
      <c r="F3642" s="2" t="s">
        <v>468</v>
      </c>
      <c r="G3642" s="2" t="s">
        <v>469</v>
      </c>
      <c r="H3642" s="2" t="s">
        <v>174</v>
      </c>
      <c r="I3642" s="2" t="s">
        <v>63</v>
      </c>
      <c r="J3642" s="2" t="s">
        <v>111</v>
      </c>
      <c r="K3642" s="2" t="s">
        <v>65</v>
      </c>
      <c r="L3642" s="2" t="s">
        <v>11</v>
      </c>
      <c r="M3642" s="2" t="s">
        <v>125</v>
      </c>
      <c r="N3642" s="2"/>
      <c r="O3642" s="2"/>
      <c r="P3642" s="2">
        <v>0</v>
      </c>
      <c r="Q3642" s="2" t="s">
        <v>148</v>
      </c>
      <c r="R3642" s="2"/>
      <c r="S3642" s="2"/>
      <c r="T3642" s="2"/>
      <c r="U3642" s="2"/>
      <c r="V3642" s="2"/>
      <c r="W3642" s="2"/>
      <c r="X3642" s="2"/>
      <c r="Y3642" s="2">
        <v>3.1952360398522717</v>
      </c>
      <c r="Z3642" s="2">
        <v>2.9617591167753488</v>
      </c>
      <c r="AA3642" s="2">
        <v>0.23347692307692311</v>
      </c>
      <c r="AB3642" s="2">
        <v>7.3070320991909465E-2</v>
      </c>
      <c r="AC3642" s="2"/>
      <c r="AD3642" s="2">
        <v>20</v>
      </c>
      <c r="AE3642" s="2"/>
      <c r="AF3642" s="2"/>
      <c r="AG3642" s="2"/>
      <c r="AH3642" s="2">
        <v>0.23347692307692311</v>
      </c>
      <c r="AI3642" s="2"/>
      <c r="AJ3642" s="2"/>
      <c r="AK3642" s="2"/>
      <c r="AL3642" s="2"/>
      <c r="AM3642" s="2"/>
      <c r="AN3642" s="2"/>
      <c r="AO3642" s="2"/>
      <c r="AP3642" s="2"/>
      <c r="AQ3642" s="3">
        <v>0</v>
      </c>
      <c r="AR3642" s="3">
        <v>0</v>
      </c>
      <c r="AS3642" s="3">
        <v>0</v>
      </c>
      <c r="AT3642" s="3">
        <v>0</v>
      </c>
      <c r="AU3642" s="3">
        <v>0</v>
      </c>
      <c r="AV3642" s="3">
        <v>0</v>
      </c>
      <c r="AW3642" s="3">
        <v>0</v>
      </c>
      <c r="AX3642" s="2"/>
      <c r="AY3642" s="2"/>
      <c r="AZ3642" s="2"/>
      <c r="BA3642" s="2"/>
      <c r="BB3642" s="2"/>
      <c r="BC3642" s="2">
        <v>0</v>
      </c>
      <c r="BD3642" s="2"/>
    </row>
    <row r="3643" spans="1:56" x14ac:dyDescent="0.3">
      <c r="A3643" s="2" t="s">
        <v>113</v>
      </c>
      <c r="B3643" s="2"/>
      <c r="C3643" s="2" t="s">
        <v>57</v>
      </c>
      <c r="D3643" s="2" t="s">
        <v>58</v>
      </c>
      <c r="E3643" s="2" t="s">
        <v>109</v>
      </c>
      <c r="F3643" s="2" t="s">
        <v>468</v>
      </c>
      <c r="G3643" s="2" t="s">
        <v>469</v>
      </c>
      <c r="H3643" s="2" t="s">
        <v>174</v>
      </c>
      <c r="I3643" s="2" t="s">
        <v>63</v>
      </c>
      <c r="J3643" s="2" t="s">
        <v>111</v>
      </c>
      <c r="K3643" s="2" t="s">
        <v>70</v>
      </c>
      <c r="L3643" s="2" t="s">
        <v>11</v>
      </c>
      <c r="M3643" s="2" t="s">
        <v>125</v>
      </c>
      <c r="N3643" s="2"/>
      <c r="O3643" s="2"/>
      <c r="P3643" s="2">
        <v>0</v>
      </c>
      <c r="Q3643" s="2" t="s">
        <v>148</v>
      </c>
      <c r="R3643" s="2"/>
      <c r="S3643" s="2"/>
      <c r="T3643" s="2"/>
      <c r="U3643" s="2"/>
      <c r="V3643" s="2"/>
      <c r="W3643" s="2"/>
      <c r="X3643" s="2"/>
      <c r="Y3643" s="2">
        <v>9.3221871927014988</v>
      </c>
      <c r="Z3643" s="2">
        <v>9.0887102696245758</v>
      </c>
      <c r="AA3643" s="2">
        <v>0.23347692307692311</v>
      </c>
      <c r="AB3643" s="2">
        <v>2.5045294441171082E-2</v>
      </c>
      <c r="AC3643" s="2"/>
      <c r="AD3643" s="2">
        <v>20</v>
      </c>
      <c r="AE3643" s="2"/>
      <c r="AF3643" s="2"/>
      <c r="AG3643" s="2"/>
      <c r="AH3643" s="2">
        <v>0.23347692307692311</v>
      </c>
      <c r="AI3643" s="2"/>
      <c r="AJ3643" s="2"/>
      <c r="AK3643" s="2"/>
      <c r="AL3643" s="2"/>
      <c r="AM3643" s="2"/>
      <c r="AN3643" s="2"/>
      <c r="AO3643" s="2"/>
      <c r="AP3643" s="2"/>
      <c r="AQ3643" s="3">
        <v>0</v>
      </c>
      <c r="AR3643" s="3">
        <v>0</v>
      </c>
      <c r="AS3643" s="3">
        <v>0</v>
      </c>
      <c r="AT3643" s="3">
        <v>0</v>
      </c>
      <c r="AU3643" s="3">
        <v>0</v>
      </c>
      <c r="AV3643" s="3">
        <v>0</v>
      </c>
      <c r="AW3643" s="3">
        <v>0</v>
      </c>
      <c r="AX3643" s="2"/>
      <c r="AY3643" s="2"/>
      <c r="AZ3643" s="2"/>
      <c r="BA3643" s="2"/>
      <c r="BB3643" s="2"/>
      <c r="BC3643" s="2">
        <v>0</v>
      </c>
      <c r="BD3643" s="2"/>
    </row>
    <row r="3644" spans="1:56" x14ac:dyDescent="0.3">
      <c r="A3644" s="2" t="s">
        <v>114</v>
      </c>
      <c r="B3644" s="2"/>
      <c r="C3644" s="2" t="s">
        <v>57</v>
      </c>
      <c r="D3644" s="2" t="s">
        <v>58</v>
      </c>
      <c r="E3644" s="2" t="s">
        <v>109</v>
      </c>
      <c r="F3644" s="2" t="s">
        <v>468</v>
      </c>
      <c r="G3644" s="2" t="s">
        <v>469</v>
      </c>
      <c r="H3644" s="2" t="s">
        <v>174</v>
      </c>
      <c r="I3644" s="2" t="s">
        <v>63</v>
      </c>
      <c r="J3644" s="2" t="s">
        <v>111</v>
      </c>
      <c r="K3644" s="2" t="s">
        <v>72</v>
      </c>
      <c r="L3644" s="2" t="s">
        <v>11</v>
      </c>
      <c r="M3644" s="2" t="s">
        <v>125</v>
      </c>
      <c r="N3644" s="2"/>
      <c r="O3644" s="2"/>
      <c r="P3644" s="2">
        <v>0</v>
      </c>
      <c r="Q3644" s="2" t="s">
        <v>148</v>
      </c>
      <c r="R3644" s="2"/>
      <c r="S3644" s="2"/>
      <c r="T3644" s="2"/>
      <c r="U3644" s="2"/>
      <c r="V3644" s="2"/>
      <c r="W3644" s="2"/>
      <c r="X3644" s="2"/>
      <c r="Y3644" s="2">
        <v>26.160039277770082</v>
      </c>
      <c r="Z3644" s="2">
        <v>25.926562354693157</v>
      </c>
      <c r="AA3644" s="2">
        <v>0.23347692307692311</v>
      </c>
      <c r="AB3644" s="2">
        <v>8.9249454329116355E-3</v>
      </c>
      <c r="AC3644" s="2"/>
      <c r="AD3644" s="2">
        <v>20</v>
      </c>
      <c r="AE3644" s="2"/>
      <c r="AF3644" s="2"/>
      <c r="AG3644" s="2"/>
      <c r="AH3644" s="2">
        <v>0.23347692307692311</v>
      </c>
      <c r="AI3644" s="2"/>
      <c r="AJ3644" s="2"/>
      <c r="AK3644" s="2"/>
      <c r="AL3644" s="2"/>
      <c r="AM3644" s="2"/>
      <c r="AN3644" s="2"/>
      <c r="AO3644" s="2"/>
      <c r="AP3644" s="2"/>
      <c r="AQ3644" s="3">
        <v>0</v>
      </c>
      <c r="AR3644" s="3">
        <v>0</v>
      </c>
      <c r="AS3644" s="3">
        <v>0</v>
      </c>
      <c r="AT3644" s="3">
        <v>0</v>
      </c>
      <c r="AU3644" s="3">
        <v>0</v>
      </c>
      <c r="AV3644" s="3">
        <v>0</v>
      </c>
      <c r="AW3644" s="3">
        <v>0</v>
      </c>
      <c r="AX3644" s="2"/>
      <c r="AY3644" s="2"/>
      <c r="AZ3644" s="2"/>
      <c r="BA3644" s="2"/>
      <c r="BB3644" s="2"/>
      <c r="BC3644" s="2">
        <v>0</v>
      </c>
      <c r="BD3644" s="2"/>
    </row>
    <row r="3645" spans="1:56" x14ac:dyDescent="0.3">
      <c r="A3645" s="2" t="s">
        <v>115</v>
      </c>
      <c r="B3645" s="2"/>
      <c r="C3645" s="2" t="s">
        <v>57</v>
      </c>
      <c r="D3645" s="2" t="s">
        <v>58</v>
      </c>
      <c r="E3645" s="2" t="s">
        <v>109</v>
      </c>
      <c r="F3645" s="2" t="s">
        <v>468</v>
      </c>
      <c r="G3645" s="2" t="s">
        <v>469</v>
      </c>
      <c r="H3645" s="2" t="s">
        <v>174</v>
      </c>
      <c r="I3645" s="2" t="s">
        <v>63</v>
      </c>
      <c r="J3645" s="2" t="s">
        <v>111</v>
      </c>
      <c r="K3645" s="2" t="s">
        <v>74</v>
      </c>
      <c r="L3645" s="2" t="s">
        <v>11</v>
      </c>
      <c r="M3645" s="2" t="s">
        <v>125</v>
      </c>
      <c r="N3645" s="2"/>
      <c r="O3645" s="2"/>
      <c r="P3645" s="2">
        <v>0</v>
      </c>
      <c r="Q3645" s="2" t="s">
        <v>148</v>
      </c>
      <c r="R3645" s="2"/>
      <c r="S3645" s="2"/>
      <c r="T3645" s="2"/>
      <c r="U3645" s="2"/>
      <c r="V3645" s="2"/>
      <c r="W3645" s="2"/>
      <c r="X3645" s="2"/>
      <c r="Y3645" s="2">
        <v>12.72377316986446</v>
      </c>
      <c r="Z3645" s="2">
        <v>12.490296246787537</v>
      </c>
      <c r="AA3645" s="2">
        <v>0.23347692307692311</v>
      </c>
      <c r="AB3645" s="2">
        <v>1.8349660903253136E-2</v>
      </c>
      <c r="AC3645" s="2"/>
      <c r="AD3645" s="2">
        <v>20</v>
      </c>
      <c r="AE3645" s="2"/>
      <c r="AF3645" s="2"/>
      <c r="AG3645" s="2"/>
      <c r="AH3645" s="2">
        <v>0.23347692307692311</v>
      </c>
      <c r="AI3645" s="2"/>
      <c r="AJ3645" s="2"/>
      <c r="AK3645" s="2"/>
      <c r="AL3645" s="2"/>
      <c r="AM3645" s="2"/>
      <c r="AN3645" s="2"/>
      <c r="AO3645" s="2"/>
      <c r="AP3645" s="2"/>
      <c r="AQ3645" s="3">
        <v>0</v>
      </c>
      <c r="AR3645" s="3">
        <v>0</v>
      </c>
      <c r="AS3645" s="3">
        <v>0</v>
      </c>
      <c r="AT3645" s="3">
        <v>0</v>
      </c>
      <c r="AU3645" s="3">
        <v>0</v>
      </c>
      <c r="AV3645" s="3">
        <v>0</v>
      </c>
      <c r="AW3645" s="3">
        <v>0</v>
      </c>
      <c r="AX3645" s="2"/>
      <c r="AY3645" s="2"/>
      <c r="AZ3645" s="2"/>
      <c r="BA3645" s="2"/>
      <c r="BB3645" s="2"/>
      <c r="BC3645" s="2">
        <v>0</v>
      </c>
      <c r="BD3645" s="2"/>
    </row>
    <row r="3646" spans="1:56" x14ac:dyDescent="0.3">
      <c r="A3646" s="2" t="s">
        <v>116</v>
      </c>
      <c r="B3646" s="2"/>
      <c r="C3646" s="2" t="s">
        <v>57</v>
      </c>
      <c r="D3646" s="2" t="s">
        <v>58</v>
      </c>
      <c r="E3646" s="2" t="s">
        <v>109</v>
      </c>
      <c r="F3646" s="2" t="s">
        <v>468</v>
      </c>
      <c r="G3646" s="2" t="s">
        <v>469</v>
      </c>
      <c r="H3646" s="2" t="s">
        <v>174</v>
      </c>
      <c r="I3646" s="2" t="s">
        <v>63</v>
      </c>
      <c r="J3646" s="2" t="s">
        <v>111</v>
      </c>
      <c r="K3646" s="2" t="s">
        <v>76</v>
      </c>
      <c r="L3646" s="2" t="s">
        <v>11</v>
      </c>
      <c r="M3646" s="2" t="s">
        <v>125</v>
      </c>
      <c r="N3646" s="2"/>
      <c r="O3646" s="2"/>
      <c r="P3646" s="2">
        <v>0</v>
      </c>
      <c r="Q3646" s="2" t="s">
        <v>148</v>
      </c>
      <c r="R3646" s="2"/>
      <c r="S3646" s="2"/>
      <c r="T3646" s="2"/>
      <c r="U3646" s="2"/>
      <c r="V3646" s="2"/>
      <c r="W3646" s="2"/>
      <c r="X3646" s="2"/>
      <c r="Y3646" s="2">
        <v>68.581474311581616</v>
      </c>
      <c r="Z3646" s="2">
        <v>68.347997388504695</v>
      </c>
      <c r="AA3646" s="2">
        <v>0.23347692307692311</v>
      </c>
      <c r="AB3646" s="2">
        <v>3.4043730529353024E-3</v>
      </c>
      <c r="AC3646" s="2"/>
      <c r="AD3646" s="2">
        <v>20</v>
      </c>
      <c r="AE3646" s="2"/>
      <c r="AF3646" s="2"/>
      <c r="AG3646" s="2"/>
      <c r="AH3646" s="2">
        <v>0.23347692307692311</v>
      </c>
      <c r="AI3646" s="2"/>
      <c r="AJ3646" s="2"/>
      <c r="AK3646" s="2"/>
      <c r="AL3646" s="2"/>
      <c r="AM3646" s="2"/>
      <c r="AN3646" s="2"/>
      <c r="AO3646" s="2"/>
      <c r="AP3646" s="2"/>
      <c r="AQ3646" s="3">
        <v>0</v>
      </c>
      <c r="AR3646" s="3">
        <v>0</v>
      </c>
      <c r="AS3646" s="3">
        <v>0</v>
      </c>
      <c r="AT3646" s="3">
        <v>0</v>
      </c>
      <c r="AU3646" s="3">
        <v>0</v>
      </c>
      <c r="AV3646" s="3">
        <v>0</v>
      </c>
      <c r="AW3646" s="3">
        <v>0</v>
      </c>
      <c r="AX3646" s="2"/>
      <c r="AY3646" s="2"/>
      <c r="AZ3646" s="2"/>
      <c r="BA3646" s="2"/>
      <c r="BB3646" s="2"/>
      <c r="BC3646" s="2">
        <v>0</v>
      </c>
      <c r="BD3646" s="2"/>
    </row>
    <row r="3647" spans="1:56" x14ac:dyDescent="0.3">
      <c r="A3647" s="2" t="s">
        <v>117</v>
      </c>
      <c r="B3647" s="2"/>
      <c r="C3647" s="2" t="s">
        <v>57</v>
      </c>
      <c r="D3647" s="2" t="s">
        <v>58</v>
      </c>
      <c r="E3647" s="2" t="s">
        <v>109</v>
      </c>
      <c r="F3647" s="2" t="s">
        <v>468</v>
      </c>
      <c r="G3647" s="2" t="s">
        <v>469</v>
      </c>
      <c r="H3647" s="2" t="s">
        <v>174</v>
      </c>
      <c r="I3647" s="2" t="s">
        <v>63</v>
      </c>
      <c r="J3647" s="2" t="s">
        <v>111</v>
      </c>
      <c r="K3647" s="2" t="s">
        <v>78</v>
      </c>
      <c r="L3647" s="2" t="s">
        <v>11</v>
      </c>
      <c r="M3647" s="2" t="s">
        <v>125</v>
      </c>
      <c r="N3647" s="2"/>
      <c r="O3647" s="2"/>
      <c r="P3647" s="2">
        <v>0</v>
      </c>
      <c r="Q3647" s="2" t="s">
        <v>148</v>
      </c>
      <c r="R3647" s="2"/>
      <c r="S3647" s="2"/>
      <c r="T3647" s="2"/>
      <c r="U3647" s="2"/>
      <c r="V3647" s="2"/>
      <c r="W3647" s="2"/>
      <c r="X3647" s="2"/>
      <c r="Y3647" s="2">
        <v>47.470422114761902</v>
      </c>
      <c r="Z3647" s="2">
        <v>47.236945191684981</v>
      </c>
      <c r="AA3647" s="2">
        <v>0.23347692307692311</v>
      </c>
      <c r="AB3647" s="2">
        <v>4.9183662726335576E-3</v>
      </c>
      <c r="AC3647" s="2"/>
      <c r="AD3647" s="2">
        <v>20</v>
      </c>
      <c r="AE3647" s="2"/>
      <c r="AF3647" s="2"/>
      <c r="AG3647" s="2"/>
      <c r="AH3647" s="2">
        <v>0.23347692307692311</v>
      </c>
      <c r="AI3647" s="2"/>
      <c r="AJ3647" s="2"/>
      <c r="AK3647" s="2"/>
      <c r="AL3647" s="2"/>
      <c r="AM3647" s="2"/>
      <c r="AN3647" s="2"/>
      <c r="AO3647" s="2"/>
      <c r="AP3647" s="2"/>
      <c r="AQ3647" s="3">
        <v>0</v>
      </c>
      <c r="AR3647" s="3">
        <v>0</v>
      </c>
      <c r="AS3647" s="3">
        <v>0</v>
      </c>
      <c r="AT3647" s="3">
        <v>0</v>
      </c>
      <c r="AU3647" s="3">
        <v>0</v>
      </c>
      <c r="AV3647" s="3">
        <v>0</v>
      </c>
      <c r="AW3647" s="3">
        <v>0</v>
      </c>
      <c r="AX3647" s="2"/>
      <c r="AY3647" s="2"/>
      <c r="AZ3647" s="2"/>
      <c r="BA3647" s="2"/>
      <c r="BB3647" s="2"/>
      <c r="BC3647" s="2">
        <v>0</v>
      </c>
      <c r="BD3647" s="2"/>
    </row>
    <row r="3648" spans="1:56" x14ac:dyDescent="0.3">
      <c r="A3648" s="2" t="s">
        <v>118</v>
      </c>
      <c r="B3648" s="2"/>
      <c r="C3648" s="2" t="s">
        <v>57</v>
      </c>
      <c r="D3648" s="2" t="s">
        <v>58</v>
      </c>
      <c r="E3648" s="2" t="s">
        <v>109</v>
      </c>
      <c r="F3648" s="2" t="s">
        <v>468</v>
      </c>
      <c r="G3648" s="2" t="s">
        <v>469</v>
      </c>
      <c r="H3648" s="2" t="s">
        <v>174</v>
      </c>
      <c r="I3648" s="2" t="s">
        <v>63</v>
      </c>
      <c r="J3648" s="2" t="s">
        <v>111</v>
      </c>
      <c r="K3648" s="2" t="s">
        <v>80</v>
      </c>
      <c r="L3648" s="2" t="s">
        <v>11</v>
      </c>
      <c r="M3648" s="2" t="s">
        <v>125</v>
      </c>
      <c r="N3648" s="2"/>
      <c r="O3648" s="2"/>
      <c r="P3648" s="2">
        <v>0</v>
      </c>
      <c r="Q3648" s="2" t="s">
        <v>148</v>
      </c>
      <c r="R3648" s="2"/>
      <c r="S3648" s="2"/>
      <c r="T3648" s="2"/>
      <c r="U3648" s="2"/>
      <c r="V3648" s="2"/>
      <c r="W3648" s="2"/>
      <c r="X3648" s="2"/>
      <c r="Y3648" s="2">
        <v>29.29415120210442</v>
      </c>
      <c r="Z3648" s="2">
        <v>29.060674279027495</v>
      </c>
      <c r="AA3648" s="2">
        <v>0.23347692307692311</v>
      </c>
      <c r="AB3648" s="2">
        <v>7.970086638323581E-3</v>
      </c>
      <c r="AC3648" s="2"/>
      <c r="AD3648" s="2">
        <v>20</v>
      </c>
      <c r="AE3648" s="2"/>
      <c r="AF3648" s="2"/>
      <c r="AG3648" s="2"/>
      <c r="AH3648" s="2">
        <v>0.23347692307692311</v>
      </c>
      <c r="AI3648" s="2"/>
      <c r="AJ3648" s="2"/>
      <c r="AK3648" s="2"/>
      <c r="AL3648" s="2"/>
      <c r="AM3648" s="2"/>
      <c r="AN3648" s="2"/>
      <c r="AO3648" s="2"/>
      <c r="AP3648" s="2"/>
      <c r="AQ3648" s="3">
        <v>0</v>
      </c>
      <c r="AR3648" s="3">
        <v>0</v>
      </c>
      <c r="AS3648" s="3">
        <v>0</v>
      </c>
      <c r="AT3648" s="3">
        <v>0</v>
      </c>
      <c r="AU3648" s="3">
        <v>0</v>
      </c>
      <c r="AV3648" s="3">
        <v>0</v>
      </c>
      <c r="AW3648" s="3">
        <v>0</v>
      </c>
      <c r="AX3648" s="2"/>
      <c r="AY3648" s="2"/>
      <c r="AZ3648" s="2"/>
      <c r="BA3648" s="2"/>
      <c r="BB3648" s="2"/>
      <c r="BC3648" s="2">
        <v>0</v>
      </c>
      <c r="BD3648" s="2"/>
    </row>
    <row r="3649" spans="1:56" x14ac:dyDescent="0.3">
      <c r="A3649" s="2" t="s">
        <v>119</v>
      </c>
      <c r="B3649" s="2"/>
      <c r="C3649" s="2" t="s">
        <v>57</v>
      </c>
      <c r="D3649" s="2" t="s">
        <v>58</v>
      </c>
      <c r="E3649" s="2" t="s">
        <v>109</v>
      </c>
      <c r="F3649" s="2" t="s">
        <v>468</v>
      </c>
      <c r="G3649" s="2" t="s">
        <v>469</v>
      </c>
      <c r="H3649" s="2" t="s">
        <v>174</v>
      </c>
      <c r="I3649" s="2" t="s">
        <v>63</v>
      </c>
      <c r="J3649" s="2" t="s">
        <v>111</v>
      </c>
      <c r="K3649" s="2" t="s">
        <v>82</v>
      </c>
      <c r="L3649" s="2" t="s">
        <v>11</v>
      </c>
      <c r="M3649" s="2" t="s">
        <v>125</v>
      </c>
      <c r="N3649" s="2"/>
      <c r="O3649" s="2"/>
      <c r="P3649" s="2">
        <v>0</v>
      </c>
      <c r="Q3649" s="2" t="s">
        <v>148</v>
      </c>
      <c r="R3649" s="2"/>
      <c r="S3649" s="2"/>
      <c r="T3649" s="2"/>
      <c r="U3649" s="2"/>
      <c r="V3649" s="2"/>
      <c r="W3649" s="2"/>
      <c r="X3649" s="2"/>
      <c r="Y3649" s="2">
        <v>90.461527964993309</v>
      </c>
      <c r="Z3649" s="2">
        <v>90.228051041916387</v>
      </c>
      <c r="AA3649" s="2">
        <v>0.23347692307692311</v>
      </c>
      <c r="AB3649" s="2">
        <v>2.5809526804286761E-3</v>
      </c>
      <c r="AC3649" s="2"/>
      <c r="AD3649" s="2">
        <v>20</v>
      </c>
      <c r="AE3649" s="2"/>
      <c r="AF3649" s="2"/>
      <c r="AG3649" s="2"/>
      <c r="AH3649" s="2">
        <v>0.23347692307692311</v>
      </c>
      <c r="AI3649" s="2"/>
      <c r="AJ3649" s="2"/>
      <c r="AK3649" s="2"/>
      <c r="AL3649" s="2"/>
      <c r="AM3649" s="2"/>
      <c r="AN3649" s="2"/>
      <c r="AO3649" s="2"/>
      <c r="AP3649" s="2"/>
      <c r="AQ3649" s="3">
        <v>0</v>
      </c>
      <c r="AR3649" s="3">
        <v>0</v>
      </c>
      <c r="AS3649" s="3">
        <v>0</v>
      </c>
      <c r="AT3649" s="3">
        <v>0</v>
      </c>
      <c r="AU3649" s="3">
        <v>0</v>
      </c>
      <c r="AV3649" s="3">
        <v>0</v>
      </c>
      <c r="AW3649" s="3">
        <v>0</v>
      </c>
      <c r="AX3649" s="2"/>
      <c r="AY3649" s="2"/>
      <c r="AZ3649" s="2"/>
      <c r="BA3649" s="2"/>
      <c r="BB3649" s="2"/>
      <c r="BC3649" s="2">
        <v>0</v>
      </c>
      <c r="BD3649" s="2"/>
    </row>
    <row r="3650" spans="1:56" x14ac:dyDescent="0.3">
      <c r="A3650" s="2" t="s">
        <v>120</v>
      </c>
      <c r="B3650" s="2"/>
      <c r="C3650" s="2" t="s">
        <v>57</v>
      </c>
      <c r="D3650" s="2" t="s">
        <v>58</v>
      </c>
      <c r="E3650" s="2" t="s">
        <v>109</v>
      </c>
      <c r="F3650" s="2" t="s">
        <v>468</v>
      </c>
      <c r="G3650" s="2" t="s">
        <v>469</v>
      </c>
      <c r="H3650" s="2" t="s">
        <v>174</v>
      </c>
      <c r="I3650" s="2" t="s">
        <v>63</v>
      </c>
      <c r="J3650" s="2" t="s">
        <v>111</v>
      </c>
      <c r="K3650" s="2" t="s">
        <v>84</v>
      </c>
      <c r="L3650" s="2" t="s">
        <v>11</v>
      </c>
      <c r="M3650" s="2" t="s">
        <v>125</v>
      </c>
      <c r="N3650" s="2"/>
      <c r="O3650" s="2"/>
      <c r="P3650" s="2">
        <v>0</v>
      </c>
      <c r="Q3650" s="2" t="s">
        <v>148</v>
      </c>
      <c r="R3650" s="2"/>
      <c r="S3650" s="2"/>
      <c r="T3650" s="2"/>
      <c r="U3650" s="2"/>
      <c r="V3650" s="2"/>
      <c r="W3650" s="2"/>
      <c r="X3650" s="2"/>
      <c r="Y3650" s="2">
        <v>49.094967745413392</v>
      </c>
      <c r="Z3650" s="2">
        <v>48.861490822336471</v>
      </c>
      <c r="AA3650" s="2">
        <v>0.23347692307692311</v>
      </c>
      <c r="AB3650" s="2">
        <v>4.7556182191144276E-3</v>
      </c>
      <c r="AC3650" s="2"/>
      <c r="AD3650" s="2">
        <v>20</v>
      </c>
      <c r="AE3650" s="2"/>
      <c r="AF3650" s="2"/>
      <c r="AG3650" s="2"/>
      <c r="AH3650" s="2">
        <v>0.23347692307692311</v>
      </c>
      <c r="AI3650" s="2"/>
      <c r="AJ3650" s="2"/>
      <c r="AK3650" s="2"/>
      <c r="AL3650" s="2"/>
      <c r="AM3650" s="2"/>
      <c r="AN3650" s="2"/>
      <c r="AO3650" s="2"/>
      <c r="AP3650" s="2"/>
      <c r="AQ3650" s="3">
        <v>0</v>
      </c>
      <c r="AR3650" s="3">
        <v>0</v>
      </c>
      <c r="AS3650" s="3">
        <v>0</v>
      </c>
      <c r="AT3650" s="3">
        <v>0</v>
      </c>
      <c r="AU3650" s="3">
        <v>0</v>
      </c>
      <c r="AV3650" s="3">
        <v>0</v>
      </c>
      <c r="AW3650" s="3">
        <v>0</v>
      </c>
      <c r="AX3650" s="2"/>
      <c r="AY3650" s="2"/>
      <c r="AZ3650" s="2"/>
      <c r="BA3650" s="2"/>
      <c r="BB3650" s="2"/>
      <c r="BC3650" s="2">
        <v>0</v>
      </c>
      <c r="BD3650" s="2"/>
    </row>
    <row r="3651" spans="1:56" x14ac:dyDescent="0.3">
      <c r="A3651" s="2" t="s">
        <v>121</v>
      </c>
      <c r="B3651" s="2"/>
      <c r="C3651" s="2" t="s">
        <v>57</v>
      </c>
      <c r="D3651" s="2" t="s">
        <v>58</v>
      </c>
      <c r="E3651" s="2" t="s">
        <v>109</v>
      </c>
      <c r="F3651" s="2" t="s">
        <v>468</v>
      </c>
      <c r="G3651" s="2" t="s">
        <v>469</v>
      </c>
      <c r="H3651" s="2" t="s">
        <v>174</v>
      </c>
      <c r="I3651" s="2" t="s">
        <v>63</v>
      </c>
      <c r="J3651" s="2" t="s">
        <v>111</v>
      </c>
      <c r="K3651" s="2" t="s">
        <v>86</v>
      </c>
      <c r="L3651" s="2" t="s">
        <v>11</v>
      </c>
      <c r="M3651" s="2" t="s">
        <v>125</v>
      </c>
      <c r="N3651" s="2"/>
      <c r="O3651" s="2"/>
      <c r="P3651" s="2">
        <v>0</v>
      </c>
      <c r="Q3651" s="2" t="s">
        <v>148</v>
      </c>
      <c r="R3651" s="2"/>
      <c r="S3651" s="2"/>
      <c r="T3651" s="2"/>
      <c r="U3651" s="2"/>
      <c r="V3651" s="2"/>
      <c r="W3651" s="2"/>
      <c r="X3651" s="2"/>
      <c r="Y3651" s="2">
        <v>26.449796132121332</v>
      </c>
      <c r="Z3651" s="2">
        <v>26.216319209044407</v>
      </c>
      <c r="AA3651" s="2">
        <v>0.23347692307692311</v>
      </c>
      <c r="AB3651" s="2">
        <v>8.8271728791656946E-3</v>
      </c>
      <c r="AC3651" s="2"/>
      <c r="AD3651" s="2">
        <v>20</v>
      </c>
      <c r="AE3651" s="2"/>
      <c r="AF3651" s="2"/>
      <c r="AG3651" s="2"/>
      <c r="AH3651" s="2">
        <v>0.23347692307692311</v>
      </c>
      <c r="AI3651" s="2"/>
      <c r="AJ3651" s="2"/>
      <c r="AK3651" s="2"/>
      <c r="AL3651" s="2"/>
      <c r="AM3651" s="2"/>
      <c r="AN3651" s="2"/>
      <c r="AO3651" s="2"/>
      <c r="AP3651" s="2"/>
      <c r="AQ3651" s="3">
        <v>0</v>
      </c>
      <c r="AR3651" s="3">
        <v>0</v>
      </c>
      <c r="AS3651" s="3">
        <v>0</v>
      </c>
      <c r="AT3651" s="3">
        <v>0</v>
      </c>
      <c r="AU3651" s="3">
        <v>0</v>
      </c>
      <c r="AV3651" s="3">
        <v>0</v>
      </c>
      <c r="AW3651" s="3">
        <v>0</v>
      </c>
      <c r="AX3651" s="2"/>
      <c r="AY3651" s="2"/>
      <c r="AZ3651" s="2"/>
      <c r="BA3651" s="2"/>
      <c r="BB3651" s="2"/>
      <c r="BC3651" s="2">
        <v>0</v>
      </c>
      <c r="BD3651" s="2"/>
    </row>
    <row r="3652" spans="1:56" x14ac:dyDescent="0.3">
      <c r="A3652" s="2" t="s">
        <v>122</v>
      </c>
      <c r="B3652" s="2"/>
      <c r="C3652" s="2" t="s">
        <v>57</v>
      </c>
      <c r="D3652" s="2" t="s">
        <v>58</v>
      </c>
      <c r="E3652" s="2" t="s">
        <v>109</v>
      </c>
      <c r="F3652" s="2" t="s">
        <v>468</v>
      </c>
      <c r="G3652" s="2" t="s">
        <v>469</v>
      </c>
      <c r="H3652" s="2" t="s">
        <v>174</v>
      </c>
      <c r="I3652" s="2" t="s">
        <v>63</v>
      </c>
      <c r="J3652" s="2" t="s">
        <v>111</v>
      </c>
      <c r="K3652" s="2" t="s">
        <v>88</v>
      </c>
      <c r="L3652" s="2" t="s">
        <v>11</v>
      </c>
      <c r="M3652" s="2" t="s">
        <v>125</v>
      </c>
      <c r="N3652" s="2"/>
      <c r="O3652" s="2"/>
      <c r="P3652" s="2">
        <v>0</v>
      </c>
      <c r="Q3652" s="2" t="s">
        <v>148</v>
      </c>
      <c r="R3652" s="2"/>
      <c r="S3652" s="2"/>
      <c r="T3652" s="2"/>
      <c r="U3652" s="2"/>
      <c r="V3652" s="2"/>
      <c r="W3652" s="2"/>
      <c r="X3652" s="2"/>
      <c r="Y3652" s="2">
        <v>5.0466419966895861</v>
      </c>
      <c r="Z3652" s="2">
        <v>4.8131650736126632</v>
      </c>
      <c r="AA3652" s="2">
        <v>0.23347692307692311</v>
      </c>
      <c r="AB3652" s="2">
        <v>4.6263817253150805E-2</v>
      </c>
      <c r="AC3652" s="2"/>
      <c r="AD3652" s="2">
        <v>20</v>
      </c>
      <c r="AE3652" s="2"/>
      <c r="AF3652" s="2"/>
      <c r="AG3652" s="2"/>
      <c r="AH3652" s="2">
        <v>0.23347692307692311</v>
      </c>
      <c r="AI3652" s="2"/>
      <c r="AJ3652" s="2"/>
      <c r="AK3652" s="2"/>
      <c r="AL3652" s="2"/>
      <c r="AM3652" s="2"/>
      <c r="AN3652" s="2"/>
      <c r="AO3652" s="2"/>
      <c r="AP3652" s="2"/>
      <c r="AQ3652" s="3">
        <v>0</v>
      </c>
      <c r="AR3652" s="3">
        <v>0</v>
      </c>
      <c r="AS3652" s="3">
        <v>0</v>
      </c>
      <c r="AT3652" s="3">
        <v>0</v>
      </c>
      <c r="AU3652" s="3">
        <v>0</v>
      </c>
      <c r="AV3652" s="3">
        <v>0</v>
      </c>
      <c r="AW3652" s="3">
        <v>0</v>
      </c>
      <c r="AX3652" s="2"/>
      <c r="AY3652" s="2"/>
      <c r="AZ3652" s="2"/>
      <c r="BA3652" s="2"/>
      <c r="BB3652" s="2"/>
      <c r="BC3652" s="2">
        <v>0</v>
      </c>
      <c r="BD3652" s="2"/>
    </row>
    <row r="3653" spans="1:56" x14ac:dyDescent="0.3">
      <c r="A3653" s="2" t="s">
        <v>123</v>
      </c>
      <c r="B3653" s="2"/>
      <c r="C3653" s="2" t="s">
        <v>57</v>
      </c>
      <c r="D3653" s="2" t="s">
        <v>58</v>
      </c>
      <c r="E3653" s="2" t="s">
        <v>109</v>
      </c>
      <c r="F3653" s="2" t="s">
        <v>468</v>
      </c>
      <c r="G3653" s="2" t="s">
        <v>469</v>
      </c>
      <c r="H3653" s="2" t="s">
        <v>174</v>
      </c>
      <c r="I3653" s="2" t="s">
        <v>63</v>
      </c>
      <c r="J3653" s="2" t="s">
        <v>111</v>
      </c>
      <c r="K3653" s="2" t="s">
        <v>90</v>
      </c>
      <c r="L3653" s="2" t="s">
        <v>11</v>
      </c>
      <c r="M3653" s="2" t="s">
        <v>125</v>
      </c>
      <c r="N3653" s="2"/>
      <c r="O3653" s="2"/>
      <c r="P3653" s="2">
        <v>0</v>
      </c>
      <c r="Q3653" s="2" t="s">
        <v>148</v>
      </c>
      <c r="R3653" s="2"/>
      <c r="S3653" s="2"/>
      <c r="T3653" s="2"/>
      <c r="U3653" s="2"/>
      <c r="V3653" s="2"/>
      <c r="W3653" s="2"/>
      <c r="X3653" s="2"/>
      <c r="Y3653" s="2">
        <v>4.3071516708161406</v>
      </c>
      <c r="Z3653" s="2">
        <v>4.0736747477392177</v>
      </c>
      <c r="AA3653" s="2">
        <v>0.23347692307692311</v>
      </c>
      <c r="AB3653" s="2">
        <v>5.4206803224248368E-2</v>
      </c>
      <c r="AC3653" s="2"/>
      <c r="AD3653" s="2">
        <v>20</v>
      </c>
      <c r="AE3653" s="2"/>
      <c r="AF3653" s="2"/>
      <c r="AG3653" s="2"/>
      <c r="AH3653" s="2">
        <v>0.23347692307692311</v>
      </c>
      <c r="AI3653" s="2"/>
      <c r="AJ3653" s="2"/>
      <c r="AK3653" s="2"/>
      <c r="AL3653" s="2"/>
      <c r="AM3653" s="2"/>
      <c r="AN3653" s="2"/>
      <c r="AO3653" s="2"/>
      <c r="AP3653" s="2"/>
      <c r="AQ3653" s="3">
        <v>0</v>
      </c>
      <c r="AR3653" s="3">
        <v>0</v>
      </c>
      <c r="AS3653" s="3">
        <v>0</v>
      </c>
      <c r="AT3653" s="3">
        <v>0</v>
      </c>
      <c r="AU3653" s="3">
        <v>0</v>
      </c>
      <c r="AV3653" s="3">
        <v>0</v>
      </c>
      <c r="AW3653" s="3">
        <v>0</v>
      </c>
      <c r="AX3653" s="2"/>
      <c r="AY3653" s="2"/>
      <c r="AZ3653" s="2"/>
      <c r="BA3653" s="2"/>
      <c r="BB3653" s="2"/>
      <c r="BC3653" s="2">
        <v>0</v>
      </c>
      <c r="BD3653" s="2"/>
    </row>
    <row r="3654" spans="1:56" x14ac:dyDescent="0.3">
      <c r="A3654" s="2" t="s">
        <v>124</v>
      </c>
      <c r="B3654" s="2"/>
      <c r="C3654" s="2" t="s">
        <v>57</v>
      </c>
      <c r="D3654" s="2" t="s">
        <v>58</v>
      </c>
      <c r="E3654" s="2" t="s">
        <v>109</v>
      </c>
      <c r="F3654" s="2" t="s">
        <v>468</v>
      </c>
      <c r="G3654" s="2" t="s">
        <v>469</v>
      </c>
      <c r="H3654" s="2" t="s">
        <v>174</v>
      </c>
      <c r="I3654" s="2" t="s">
        <v>63</v>
      </c>
      <c r="J3654" s="2" t="s">
        <v>111</v>
      </c>
      <c r="K3654" s="2" t="s">
        <v>92</v>
      </c>
      <c r="L3654" s="2" t="s">
        <v>11</v>
      </c>
      <c r="M3654" s="2" t="s">
        <v>125</v>
      </c>
      <c r="N3654" s="2"/>
      <c r="O3654" s="2"/>
      <c r="P3654" s="2">
        <v>0</v>
      </c>
      <c r="Q3654" s="2" t="s">
        <v>148</v>
      </c>
      <c r="R3654" s="2"/>
      <c r="S3654" s="2"/>
      <c r="T3654" s="2"/>
      <c r="U3654" s="2"/>
      <c r="V3654" s="2"/>
      <c r="W3654" s="2"/>
      <c r="X3654" s="2"/>
      <c r="Y3654" s="2">
        <v>1.1831803615525389</v>
      </c>
      <c r="Z3654" s="2">
        <v>0.94970343847561578</v>
      </c>
      <c r="AA3654" s="2">
        <v>0.23347692307692311</v>
      </c>
      <c r="AB3654" s="2">
        <v>0.19732995125997585</v>
      </c>
      <c r="AC3654" s="2"/>
      <c r="AD3654" s="2">
        <v>20</v>
      </c>
      <c r="AE3654" s="2"/>
      <c r="AF3654" s="2"/>
      <c r="AG3654" s="2"/>
      <c r="AH3654" s="2">
        <v>0.23347692307692311</v>
      </c>
      <c r="AI3654" s="2"/>
      <c r="AJ3654" s="2"/>
      <c r="AK3654" s="2"/>
      <c r="AL3654" s="2"/>
      <c r="AM3654" s="2"/>
      <c r="AN3654" s="2"/>
      <c r="AO3654" s="2"/>
      <c r="AP3654" s="2"/>
      <c r="AQ3654" s="3">
        <v>0</v>
      </c>
      <c r="AR3654" s="3">
        <v>0</v>
      </c>
      <c r="AS3654" s="3">
        <v>0</v>
      </c>
      <c r="AT3654" s="3">
        <v>0</v>
      </c>
      <c r="AU3654" s="3">
        <v>0</v>
      </c>
      <c r="AV3654" s="3">
        <v>0</v>
      </c>
      <c r="AW3654" s="3">
        <v>0</v>
      </c>
      <c r="AX3654" s="2"/>
      <c r="AY3654" s="2"/>
      <c r="AZ3654" s="2"/>
      <c r="BA3654" s="2"/>
      <c r="BB3654" s="2"/>
      <c r="BC3654" s="2">
        <v>0</v>
      </c>
      <c r="BD3654" s="2"/>
    </row>
    <row r="3655" spans="1:56" x14ac:dyDescent="0.3">
      <c r="A3655" s="2" t="s">
        <v>93</v>
      </c>
      <c r="B3655" s="2"/>
      <c r="C3655" s="2" t="s">
        <v>57</v>
      </c>
      <c r="D3655" s="2" t="s">
        <v>58</v>
      </c>
      <c r="E3655" s="2" t="s">
        <v>109</v>
      </c>
      <c r="F3655" s="2" t="s">
        <v>468</v>
      </c>
      <c r="G3655" s="2" t="s">
        <v>469</v>
      </c>
      <c r="H3655" s="2" t="s">
        <v>174</v>
      </c>
      <c r="I3655" s="2" t="s">
        <v>63</v>
      </c>
      <c r="J3655" s="2" t="s">
        <v>94</v>
      </c>
      <c r="K3655" s="2" t="s">
        <v>65</v>
      </c>
      <c r="L3655" s="2" t="s">
        <v>11</v>
      </c>
      <c r="M3655" s="2" t="s">
        <v>125</v>
      </c>
      <c r="N3655" s="2"/>
      <c r="O3655" s="2"/>
      <c r="P3655" s="2">
        <v>0</v>
      </c>
      <c r="Q3655" s="2" t="s">
        <v>148</v>
      </c>
      <c r="R3655" s="2"/>
      <c r="S3655" s="2"/>
      <c r="T3655" s="2"/>
      <c r="U3655" s="2"/>
      <c r="V3655" s="2"/>
      <c r="W3655" s="2"/>
      <c r="X3655" s="2"/>
      <c r="Y3655" s="2">
        <v>3.1952360398522717</v>
      </c>
      <c r="Z3655" s="2">
        <v>3.0784975783138102</v>
      </c>
      <c r="AA3655" s="2">
        <v>0.11673846153846157</v>
      </c>
      <c r="AB3655" s="2">
        <v>3.6535160495954733E-2</v>
      </c>
      <c r="AC3655" s="2"/>
      <c r="AD3655" s="2">
        <v>20</v>
      </c>
      <c r="AE3655" s="2"/>
      <c r="AF3655" s="2"/>
      <c r="AG3655" s="2"/>
      <c r="AH3655" s="2">
        <v>0.11673846153846157</v>
      </c>
      <c r="AI3655" s="2"/>
      <c r="AJ3655" s="2"/>
      <c r="AK3655" s="2"/>
      <c r="AL3655" s="2"/>
      <c r="AM3655" s="2"/>
      <c r="AN3655" s="2"/>
      <c r="AO3655" s="2"/>
      <c r="AP3655" s="2"/>
      <c r="AQ3655" s="3">
        <v>0</v>
      </c>
      <c r="AR3655" s="3">
        <v>0</v>
      </c>
      <c r="AS3655" s="3">
        <v>0</v>
      </c>
      <c r="AT3655" s="3">
        <v>0</v>
      </c>
      <c r="AU3655" s="3">
        <v>0</v>
      </c>
      <c r="AV3655" s="3">
        <v>0</v>
      </c>
      <c r="AW3655" s="3">
        <v>0</v>
      </c>
      <c r="AX3655" s="2"/>
      <c r="AY3655" s="2"/>
      <c r="AZ3655" s="2"/>
      <c r="BA3655" s="2"/>
      <c r="BB3655" s="2"/>
      <c r="BC3655" s="2">
        <v>0</v>
      </c>
      <c r="BD3655" s="2"/>
    </row>
    <row r="3656" spans="1:56" x14ac:dyDescent="0.3">
      <c r="A3656" s="2" t="s">
        <v>95</v>
      </c>
      <c r="B3656" s="2"/>
      <c r="C3656" s="2" t="s">
        <v>57</v>
      </c>
      <c r="D3656" s="2" t="s">
        <v>58</v>
      </c>
      <c r="E3656" s="2" t="s">
        <v>109</v>
      </c>
      <c r="F3656" s="2" t="s">
        <v>468</v>
      </c>
      <c r="G3656" s="2" t="s">
        <v>469</v>
      </c>
      <c r="H3656" s="2" t="s">
        <v>174</v>
      </c>
      <c r="I3656" s="2" t="s">
        <v>63</v>
      </c>
      <c r="J3656" s="2" t="s">
        <v>94</v>
      </c>
      <c r="K3656" s="2" t="s">
        <v>70</v>
      </c>
      <c r="L3656" s="2" t="s">
        <v>11</v>
      </c>
      <c r="M3656" s="2" t="s">
        <v>125</v>
      </c>
      <c r="N3656" s="2"/>
      <c r="O3656" s="2"/>
      <c r="P3656" s="2">
        <v>0</v>
      </c>
      <c r="Q3656" s="2" t="s">
        <v>148</v>
      </c>
      <c r="R3656" s="2"/>
      <c r="S3656" s="2"/>
      <c r="T3656" s="2"/>
      <c r="U3656" s="2"/>
      <c r="V3656" s="2"/>
      <c r="W3656" s="2"/>
      <c r="X3656" s="2"/>
      <c r="Y3656" s="2">
        <v>9.3221871927014988</v>
      </c>
      <c r="Z3656" s="2">
        <v>9.2054487311630364</v>
      </c>
      <c r="AA3656" s="2">
        <v>0.11673846153846157</v>
      </c>
      <c r="AB3656" s="2">
        <v>1.2522647220585542E-2</v>
      </c>
      <c r="AC3656" s="2"/>
      <c r="AD3656" s="2">
        <v>20</v>
      </c>
      <c r="AE3656" s="2"/>
      <c r="AF3656" s="2"/>
      <c r="AG3656" s="2"/>
      <c r="AH3656" s="2">
        <v>0.11673846153846157</v>
      </c>
      <c r="AI3656" s="2"/>
      <c r="AJ3656" s="2"/>
      <c r="AK3656" s="2"/>
      <c r="AL3656" s="2"/>
      <c r="AM3656" s="2"/>
      <c r="AN3656" s="2"/>
      <c r="AO3656" s="2"/>
      <c r="AP3656" s="2"/>
      <c r="AQ3656" s="3">
        <v>0</v>
      </c>
      <c r="AR3656" s="3">
        <v>0</v>
      </c>
      <c r="AS3656" s="3">
        <v>0</v>
      </c>
      <c r="AT3656" s="3">
        <v>0</v>
      </c>
      <c r="AU3656" s="3">
        <v>0</v>
      </c>
      <c r="AV3656" s="3">
        <v>0</v>
      </c>
      <c r="AW3656" s="3">
        <v>0</v>
      </c>
      <c r="AX3656" s="2"/>
      <c r="AY3656" s="2"/>
      <c r="AZ3656" s="2"/>
      <c r="BA3656" s="2"/>
      <c r="BB3656" s="2"/>
      <c r="BC3656" s="2">
        <v>0</v>
      </c>
      <c r="BD3656" s="2"/>
    </row>
    <row r="3657" spans="1:56" x14ac:dyDescent="0.3">
      <c r="A3657" s="2" t="s">
        <v>96</v>
      </c>
      <c r="B3657" s="2"/>
      <c r="C3657" s="2" t="s">
        <v>57</v>
      </c>
      <c r="D3657" s="2" t="s">
        <v>58</v>
      </c>
      <c r="E3657" s="2" t="s">
        <v>109</v>
      </c>
      <c r="F3657" s="2" t="s">
        <v>468</v>
      </c>
      <c r="G3657" s="2" t="s">
        <v>469</v>
      </c>
      <c r="H3657" s="2" t="s">
        <v>174</v>
      </c>
      <c r="I3657" s="2" t="s">
        <v>63</v>
      </c>
      <c r="J3657" s="2" t="s">
        <v>94</v>
      </c>
      <c r="K3657" s="2" t="s">
        <v>72</v>
      </c>
      <c r="L3657" s="2" t="s">
        <v>11</v>
      </c>
      <c r="M3657" s="2" t="s">
        <v>125</v>
      </c>
      <c r="N3657" s="2"/>
      <c r="O3657" s="2"/>
      <c r="P3657" s="2">
        <v>0</v>
      </c>
      <c r="Q3657" s="2" t="s">
        <v>148</v>
      </c>
      <c r="R3657" s="2"/>
      <c r="S3657" s="2"/>
      <c r="T3657" s="2"/>
      <c r="U3657" s="2"/>
      <c r="V3657" s="2"/>
      <c r="W3657" s="2"/>
      <c r="X3657" s="2"/>
      <c r="Y3657" s="2">
        <v>26.160039277770082</v>
      </c>
      <c r="Z3657" s="2">
        <v>26.043300816231621</v>
      </c>
      <c r="AA3657" s="2">
        <v>0.11673846153846157</v>
      </c>
      <c r="AB3657" s="2">
        <v>4.4624727164558186E-3</v>
      </c>
      <c r="AC3657" s="2"/>
      <c r="AD3657" s="2">
        <v>20</v>
      </c>
      <c r="AE3657" s="2"/>
      <c r="AF3657" s="2"/>
      <c r="AG3657" s="2"/>
      <c r="AH3657" s="2">
        <v>0.11673846153846157</v>
      </c>
      <c r="AI3657" s="2"/>
      <c r="AJ3657" s="2"/>
      <c r="AK3657" s="2"/>
      <c r="AL3657" s="2"/>
      <c r="AM3657" s="2"/>
      <c r="AN3657" s="2"/>
      <c r="AO3657" s="2"/>
      <c r="AP3657" s="2"/>
      <c r="AQ3657" s="3">
        <v>0</v>
      </c>
      <c r="AR3657" s="3">
        <v>0</v>
      </c>
      <c r="AS3657" s="3">
        <v>0</v>
      </c>
      <c r="AT3657" s="3">
        <v>0</v>
      </c>
      <c r="AU3657" s="3">
        <v>0</v>
      </c>
      <c r="AV3657" s="3">
        <v>0</v>
      </c>
      <c r="AW3657" s="3">
        <v>0</v>
      </c>
      <c r="AX3657" s="2"/>
      <c r="AY3657" s="2"/>
      <c r="AZ3657" s="2"/>
      <c r="BA3657" s="2"/>
      <c r="BB3657" s="2"/>
      <c r="BC3657" s="2">
        <v>0</v>
      </c>
      <c r="BD3657" s="2"/>
    </row>
    <row r="3658" spans="1:56" x14ac:dyDescent="0.3">
      <c r="A3658" s="2" t="s">
        <v>97</v>
      </c>
      <c r="B3658" s="2"/>
      <c r="C3658" s="2" t="s">
        <v>57</v>
      </c>
      <c r="D3658" s="2" t="s">
        <v>58</v>
      </c>
      <c r="E3658" s="2" t="s">
        <v>109</v>
      </c>
      <c r="F3658" s="2" t="s">
        <v>468</v>
      </c>
      <c r="G3658" s="2" t="s">
        <v>469</v>
      </c>
      <c r="H3658" s="2" t="s">
        <v>174</v>
      </c>
      <c r="I3658" s="2" t="s">
        <v>63</v>
      </c>
      <c r="J3658" s="2" t="s">
        <v>94</v>
      </c>
      <c r="K3658" s="2" t="s">
        <v>74</v>
      </c>
      <c r="L3658" s="2" t="s">
        <v>11</v>
      </c>
      <c r="M3658" s="2" t="s">
        <v>125</v>
      </c>
      <c r="N3658" s="2"/>
      <c r="O3658" s="2"/>
      <c r="P3658" s="2">
        <v>0</v>
      </c>
      <c r="Q3658" s="2" t="s">
        <v>148</v>
      </c>
      <c r="R3658" s="2"/>
      <c r="S3658" s="2"/>
      <c r="T3658" s="2"/>
      <c r="U3658" s="2"/>
      <c r="V3658" s="2"/>
      <c r="W3658" s="2"/>
      <c r="X3658" s="2"/>
      <c r="Y3658" s="2">
        <v>12.72377316986446</v>
      </c>
      <c r="Z3658" s="2">
        <v>12.607034708325997</v>
      </c>
      <c r="AA3658" s="2">
        <v>0.11673846153846157</v>
      </c>
      <c r="AB3658" s="2">
        <v>9.1748304516265696E-3</v>
      </c>
      <c r="AC3658" s="2"/>
      <c r="AD3658" s="2">
        <v>20</v>
      </c>
      <c r="AE3658" s="2"/>
      <c r="AF3658" s="2"/>
      <c r="AG3658" s="2"/>
      <c r="AH3658" s="2">
        <v>0.11673846153846157</v>
      </c>
      <c r="AI3658" s="2"/>
      <c r="AJ3658" s="2"/>
      <c r="AK3658" s="2"/>
      <c r="AL3658" s="2"/>
      <c r="AM3658" s="2"/>
      <c r="AN3658" s="2"/>
      <c r="AO3658" s="2"/>
      <c r="AP3658" s="2"/>
      <c r="AQ3658" s="3">
        <v>0</v>
      </c>
      <c r="AR3658" s="3">
        <v>0</v>
      </c>
      <c r="AS3658" s="3">
        <v>0</v>
      </c>
      <c r="AT3658" s="3">
        <v>0</v>
      </c>
      <c r="AU3658" s="3">
        <v>0</v>
      </c>
      <c r="AV3658" s="3">
        <v>0</v>
      </c>
      <c r="AW3658" s="3">
        <v>0</v>
      </c>
      <c r="AX3658" s="2"/>
      <c r="AY3658" s="2"/>
      <c r="AZ3658" s="2"/>
      <c r="BA3658" s="2"/>
      <c r="BB3658" s="2"/>
      <c r="BC3658" s="2">
        <v>0</v>
      </c>
      <c r="BD3658" s="2"/>
    </row>
    <row r="3659" spans="1:56" x14ac:dyDescent="0.3">
      <c r="A3659" s="2" t="s">
        <v>98</v>
      </c>
      <c r="B3659" s="2"/>
      <c r="C3659" s="2" t="s">
        <v>57</v>
      </c>
      <c r="D3659" s="2" t="s">
        <v>58</v>
      </c>
      <c r="E3659" s="2" t="s">
        <v>109</v>
      </c>
      <c r="F3659" s="2" t="s">
        <v>468</v>
      </c>
      <c r="G3659" s="2" t="s">
        <v>469</v>
      </c>
      <c r="H3659" s="2" t="s">
        <v>174</v>
      </c>
      <c r="I3659" s="2" t="s">
        <v>63</v>
      </c>
      <c r="J3659" s="2" t="s">
        <v>94</v>
      </c>
      <c r="K3659" s="2" t="s">
        <v>76</v>
      </c>
      <c r="L3659" s="2" t="s">
        <v>11</v>
      </c>
      <c r="M3659" s="2" t="s">
        <v>125</v>
      </c>
      <c r="N3659" s="2"/>
      <c r="O3659" s="2"/>
      <c r="P3659" s="2">
        <v>0</v>
      </c>
      <c r="Q3659" s="2" t="s">
        <v>148</v>
      </c>
      <c r="R3659" s="2"/>
      <c r="S3659" s="2"/>
      <c r="T3659" s="2"/>
      <c r="U3659" s="2"/>
      <c r="V3659" s="2"/>
      <c r="W3659" s="2"/>
      <c r="X3659" s="2"/>
      <c r="Y3659" s="2">
        <v>68.581474311581616</v>
      </c>
      <c r="Z3659" s="2">
        <v>68.464735850043155</v>
      </c>
      <c r="AA3659" s="2">
        <v>0.11673846153846157</v>
      </c>
      <c r="AB3659" s="2">
        <v>1.7021865264676512E-3</v>
      </c>
      <c r="AC3659" s="2"/>
      <c r="AD3659" s="2">
        <v>20</v>
      </c>
      <c r="AE3659" s="2"/>
      <c r="AF3659" s="2"/>
      <c r="AG3659" s="2"/>
      <c r="AH3659" s="2">
        <v>0.11673846153846157</v>
      </c>
      <c r="AI3659" s="2"/>
      <c r="AJ3659" s="2"/>
      <c r="AK3659" s="2"/>
      <c r="AL3659" s="2"/>
      <c r="AM3659" s="2"/>
      <c r="AN3659" s="2"/>
      <c r="AO3659" s="2"/>
      <c r="AP3659" s="2"/>
      <c r="AQ3659" s="3">
        <v>0</v>
      </c>
      <c r="AR3659" s="3">
        <v>0</v>
      </c>
      <c r="AS3659" s="3">
        <v>0</v>
      </c>
      <c r="AT3659" s="3">
        <v>0</v>
      </c>
      <c r="AU3659" s="3">
        <v>0</v>
      </c>
      <c r="AV3659" s="3">
        <v>0</v>
      </c>
      <c r="AW3659" s="3">
        <v>0</v>
      </c>
      <c r="AX3659" s="2"/>
      <c r="AY3659" s="2"/>
      <c r="AZ3659" s="2"/>
      <c r="BA3659" s="2"/>
      <c r="BB3659" s="2"/>
      <c r="BC3659" s="2">
        <v>0</v>
      </c>
      <c r="BD3659" s="2"/>
    </row>
    <row r="3660" spans="1:56" x14ac:dyDescent="0.3">
      <c r="A3660" s="2" t="s">
        <v>99</v>
      </c>
      <c r="B3660" s="2"/>
      <c r="C3660" s="2" t="s">
        <v>57</v>
      </c>
      <c r="D3660" s="2" t="s">
        <v>58</v>
      </c>
      <c r="E3660" s="2" t="s">
        <v>109</v>
      </c>
      <c r="F3660" s="2" t="s">
        <v>468</v>
      </c>
      <c r="G3660" s="2" t="s">
        <v>469</v>
      </c>
      <c r="H3660" s="2" t="s">
        <v>174</v>
      </c>
      <c r="I3660" s="2" t="s">
        <v>63</v>
      </c>
      <c r="J3660" s="2" t="s">
        <v>94</v>
      </c>
      <c r="K3660" s="2" t="s">
        <v>78</v>
      </c>
      <c r="L3660" s="2" t="s">
        <v>11</v>
      </c>
      <c r="M3660" s="2" t="s">
        <v>125</v>
      </c>
      <c r="N3660" s="2"/>
      <c r="O3660" s="2"/>
      <c r="P3660" s="2">
        <v>0</v>
      </c>
      <c r="Q3660" s="2" t="s">
        <v>148</v>
      </c>
      <c r="R3660" s="2"/>
      <c r="S3660" s="2"/>
      <c r="T3660" s="2"/>
      <c r="U3660" s="2"/>
      <c r="V3660" s="2"/>
      <c r="W3660" s="2"/>
      <c r="X3660" s="2"/>
      <c r="Y3660" s="2">
        <v>47.470422114761902</v>
      </c>
      <c r="Z3660" s="2">
        <v>47.353683653223442</v>
      </c>
      <c r="AA3660" s="2">
        <v>0.11673846153846157</v>
      </c>
      <c r="AB3660" s="2">
        <v>2.4591831363167792E-3</v>
      </c>
      <c r="AC3660" s="2"/>
      <c r="AD3660" s="2">
        <v>20</v>
      </c>
      <c r="AE3660" s="2"/>
      <c r="AF3660" s="2"/>
      <c r="AG3660" s="2"/>
      <c r="AH3660" s="2">
        <v>0.11673846153846157</v>
      </c>
      <c r="AI3660" s="2"/>
      <c r="AJ3660" s="2"/>
      <c r="AK3660" s="2"/>
      <c r="AL3660" s="2"/>
      <c r="AM3660" s="2"/>
      <c r="AN3660" s="2"/>
      <c r="AO3660" s="2"/>
      <c r="AP3660" s="2"/>
      <c r="AQ3660" s="3">
        <v>0</v>
      </c>
      <c r="AR3660" s="3">
        <v>0</v>
      </c>
      <c r="AS3660" s="3">
        <v>0</v>
      </c>
      <c r="AT3660" s="3">
        <v>0</v>
      </c>
      <c r="AU3660" s="3">
        <v>0</v>
      </c>
      <c r="AV3660" s="3">
        <v>0</v>
      </c>
      <c r="AW3660" s="3">
        <v>0</v>
      </c>
      <c r="AX3660" s="2"/>
      <c r="AY3660" s="2"/>
      <c r="AZ3660" s="2"/>
      <c r="BA3660" s="2"/>
      <c r="BB3660" s="2"/>
      <c r="BC3660" s="2">
        <v>0</v>
      </c>
      <c r="BD3660" s="2"/>
    </row>
    <row r="3661" spans="1:56" x14ac:dyDescent="0.3">
      <c r="A3661" s="2" t="s">
        <v>100</v>
      </c>
      <c r="B3661" s="2"/>
      <c r="C3661" s="2" t="s">
        <v>57</v>
      </c>
      <c r="D3661" s="2" t="s">
        <v>58</v>
      </c>
      <c r="E3661" s="2" t="s">
        <v>109</v>
      </c>
      <c r="F3661" s="2" t="s">
        <v>468</v>
      </c>
      <c r="G3661" s="2" t="s">
        <v>469</v>
      </c>
      <c r="H3661" s="2" t="s">
        <v>174</v>
      </c>
      <c r="I3661" s="2" t="s">
        <v>63</v>
      </c>
      <c r="J3661" s="2" t="s">
        <v>94</v>
      </c>
      <c r="K3661" s="2" t="s">
        <v>80</v>
      </c>
      <c r="L3661" s="2" t="s">
        <v>11</v>
      </c>
      <c r="M3661" s="2" t="s">
        <v>125</v>
      </c>
      <c r="N3661" s="2"/>
      <c r="O3661" s="2"/>
      <c r="P3661" s="2">
        <v>0</v>
      </c>
      <c r="Q3661" s="2" t="s">
        <v>148</v>
      </c>
      <c r="R3661" s="2"/>
      <c r="S3661" s="2"/>
      <c r="T3661" s="2"/>
      <c r="U3661" s="2"/>
      <c r="V3661" s="2"/>
      <c r="W3661" s="2"/>
      <c r="X3661" s="2"/>
      <c r="Y3661" s="2">
        <v>29.29415120210442</v>
      </c>
      <c r="Z3661" s="2">
        <v>29.177412740565959</v>
      </c>
      <c r="AA3661" s="2">
        <v>0.11673846153846157</v>
      </c>
      <c r="AB3661" s="2">
        <v>3.9850433191617914E-3</v>
      </c>
      <c r="AC3661" s="2"/>
      <c r="AD3661" s="2">
        <v>20</v>
      </c>
      <c r="AE3661" s="2"/>
      <c r="AF3661" s="2"/>
      <c r="AG3661" s="2"/>
      <c r="AH3661" s="2">
        <v>0.11673846153846157</v>
      </c>
      <c r="AI3661" s="2"/>
      <c r="AJ3661" s="2"/>
      <c r="AK3661" s="2"/>
      <c r="AL3661" s="2"/>
      <c r="AM3661" s="2"/>
      <c r="AN3661" s="2"/>
      <c r="AO3661" s="2"/>
      <c r="AP3661" s="2"/>
      <c r="AQ3661" s="3">
        <v>0</v>
      </c>
      <c r="AR3661" s="3">
        <v>0</v>
      </c>
      <c r="AS3661" s="3">
        <v>0</v>
      </c>
      <c r="AT3661" s="3">
        <v>0</v>
      </c>
      <c r="AU3661" s="3">
        <v>0</v>
      </c>
      <c r="AV3661" s="3">
        <v>0</v>
      </c>
      <c r="AW3661" s="3">
        <v>0</v>
      </c>
      <c r="AX3661" s="2"/>
      <c r="AY3661" s="2"/>
      <c r="AZ3661" s="2"/>
      <c r="BA3661" s="2"/>
      <c r="BB3661" s="2"/>
      <c r="BC3661" s="2">
        <v>0</v>
      </c>
      <c r="BD3661" s="2"/>
    </row>
    <row r="3662" spans="1:56" x14ac:dyDescent="0.3">
      <c r="A3662" s="2" t="s">
        <v>101</v>
      </c>
      <c r="B3662" s="2"/>
      <c r="C3662" s="2" t="s">
        <v>57</v>
      </c>
      <c r="D3662" s="2" t="s">
        <v>58</v>
      </c>
      <c r="E3662" s="2" t="s">
        <v>109</v>
      </c>
      <c r="F3662" s="2" t="s">
        <v>468</v>
      </c>
      <c r="G3662" s="2" t="s">
        <v>469</v>
      </c>
      <c r="H3662" s="2" t="s">
        <v>174</v>
      </c>
      <c r="I3662" s="2" t="s">
        <v>63</v>
      </c>
      <c r="J3662" s="2" t="s">
        <v>94</v>
      </c>
      <c r="K3662" s="2" t="s">
        <v>82</v>
      </c>
      <c r="L3662" s="2" t="s">
        <v>11</v>
      </c>
      <c r="M3662" s="2" t="s">
        <v>125</v>
      </c>
      <c r="N3662" s="2"/>
      <c r="O3662" s="2"/>
      <c r="P3662" s="2">
        <v>0</v>
      </c>
      <c r="Q3662" s="2" t="s">
        <v>148</v>
      </c>
      <c r="R3662" s="2"/>
      <c r="S3662" s="2"/>
      <c r="T3662" s="2"/>
      <c r="U3662" s="2"/>
      <c r="V3662" s="2"/>
      <c r="W3662" s="2"/>
      <c r="X3662" s="2"/>
      <c r="Y3662" s="2">
        <v>90.461527964993309</v>
      </c>
      <c r="Z3662" s="2">
        <v>90.344789503454848</v>
      </c>
      <c r="AA3662" s="2">
        <v>0.11673846153846157</v>
      </c>
      <c r="AB3662" s="2">
        <v>1.2904763402143381E-3</v>
      </c>
      <c r="AC3662" s="2"/>
      <c r="AD3662" s="2">
        <v>20</v>
      </c>
      <c r="AE3662" s="2"/>
      <c r="AF3662" s="2"/>
      <c r="AG3662" s="2"/>
      <c r="AH3662" s="2">
        <v>0.11673846153846157</v>
      </c>
      <c r="AI3662" s="2"/>
      <c r="AJ3662" s="2"/>
      <c r="AK3662" s="2"/>
      <c r="AL3662" s="2"/>
      <c r="AM3662" s="2"/>
      <c r="AN3662" s="2"/>
      <c r="AO3662" s="2"/>
      <c r="AP3662" s="2"/>
      <c r="AQ3662" s="3">
        <v>0</v>
      </c>
      <c r="AR3662" s="3">
        <v>0</v>
      </c>
      <c r="AS3662" s="3">
        <v>0</v>
      </c>
      <c r="AT3662" s="3">
        <v>0</v>
      </c>
      <c r="AU3662" s="3">
        <v>0</v>
      </c>
      <c r="AV3662" s="3">
        <v>0</v>
      </c>
      <c r="AW3662" s="3">
        <v>0</v>
      </c>
      <c r="AX3662" s="2"/>
      <c r="AY3662" s="2"/>
      <c r="AZ3662" s="2"/>
      <c r="BA3662" s="2"/>
      <c r="BB3662" s="2"/>
      <c r="BC3662" s="2">
        <v>0</v>
      </c>
      <c r="BD3662" s="2"/>
    </row>
    <row r="3663" spans="1:56" x14ac:dyDescent="0.3">
      <c r="A3663" s="2" t="s">
        <v>102</v>
      </c>
      <c r="B3663" s="2"/>
      <c r="C3663" s="2" t="s">
        <v>57</v>
      </c>
      <c r="D3663" s="2" t="s">
        <v>58</v>
      </c>
      <c r="E3663" s="2" t="s">
        <v>109</v>
      </c>
      <c r="F3663" s="2" t="s">
        <v>468</v>
      </c>
      <c r="G3663" s="2" t="s">
        <v>469</v>
      </c>
      <c r="H3663" s="2" t="s">
        <v>174</v>
      </c>
      <c r="I3663" s="2" t="s">
        <v>63</v>
      </c>
      <c r="J3663" s="2" t="s">
        <v>94</v>
      </c>
      <c r="K3663" s="2" t="s">
        <v>84</v>
      </c>
      <c r="L3663" s="2" t="s">
        <v>11</v>
      </c>
      <c r="M3663" s="2" t="s">
        <v>125</v>
      </c>
      <c r="N3663" s="2"/>
      <c r="O3663" s="2"/>
      <c r="P3663" s="2">
        <v>0</v>
      </c>
      <c r="Q3663" s="2" t="s">
        <v>148</v>
      </c>
      <c r="R3663" s="2"/>
      <c r="S3663" s="2"/>
      <c r="T3663" s="2"/>
      <c r="U3663" s="2"/>
      <c r="V3663" s="2"/>
      <c r="W3663" s="2"/>
      <c r="X3663" s="2"/>
      <c r="Y3663" s="2">
        <v>49.094967745413392</v>
      </c>
      <c r="Z3663" s="2">
        <v>48.978229283874931</v>
      </c>
      <c r="AA3663" s="2">
        <v>0.11673846153846157</v>
      </c>
      <c r="AB3663" s="2">
        <v>2.3778091095572143E-3</v>
      </c>
      <c r="AC3663" s="2"/>
      <c r="AD3663" s="2">
        <v>20</v>
      </c>
      <c r="AE3663" s="2"/>
      <c r="AF3663" s="2"/>
      <c r="AG3663" s="2"/>
      <c r="AH3663" s="2">
        <v>0.11673846153846157</v>
      </c>
      <c r="AI3663" s="2"/>
      <c r="AJ3663" s="2"/>
      <c r="AK3663" s="2"/>
      <c r="AL3663" s="2"/>
      <c r="AM3663" s="2"/>
      <c r="AN3663" s="2"/>
      <c r="AO3663" s="2"/>
      <c r="AP3663" s="2"/>
      <c r="AQ3663" s="3">
        <v>0</v>
      </c>
      <c r="AR3663" s="3">
        <v>0</v>
      </c>
      <c r="AS3663" s="3">
        <v>0</v>
      </c>
      <c r="AT3663" s="3">
        <v>0</v>
      </c>
      <c r="AU3663" s="3">
        <v>0</v>
      </c>
      <c r="AV3663" s="3">
        <v>0</v>
      </c>
      <c r="AW3663" s="3">
        <v>0</v>
      </c>
      <c r="AX3663" s="2"/>
      <c r="AY3663" s="2"/>
      <c r="AZ3663" s="2"/>
      <c r="BA3663" s="2"/>
      <c r="BB3663" s="2"/>
      <c r="BC3663" s="2">
        <v>0</v>
      </c>
      <c r="BD3663" s="2"/>
    </row>
    <row r="3664" spans="1:56" x14ac:dyDescent="0.3">
      <c r="A3664" s="2" t="s">
        <v>103</v>
      </c>
      <c r="B3664" s="2"/>
      <c r="C3664" s="2" t="s">
        <v>57</v>
      </c>
      <c r="D3664" s="2" t="s">
        <v>58</v>
      </c>
      <c r="E3664" s="2" t="s">
        <v>109</v>
      </c>
      <c r="F3664" s="2" t="s">
        <v>468</v>
      </c>
      <c r="G3664" s="2" t="s">
        <v>469</v>
      </c>
      <c r="H3664" s="2" t="s">
        <v>174</v>
      </c>
      <c r="I3664" s="2" t="s">
        <v>63</v>
      </c>
      <c r="J3664" s="2" t="s">
        <v>94</v>
      </c>
      <c r="K3664" s="2" t="s">
        <v>86</v>
      </c>
      <c r="L3664" s="2" t="s">
        <v>11</v>
      </c>
      <c r="M3664" s="2" t="s">
        <v>125</v>
      </c>
      <c r="N3664" s="2"/>
      <c r="O3664" s="2"/>
      <c r="P3664" s="2">
        <v>0</v>
      </c>
      <c r="Q3664" s="2" t="s">
        <v>148</v>
      </c>
      <c r="R3664" s="2"/>
      <c r="S3664" s="2"/>
      <c r="T3664" s="2"/>
      <c r="U3664" s="2"/>
      <c r="V3664" s="2"/>
      <c r="W3664" s="2"/>
      <c r="X3664" s="2"/>
      <c r="Y3664" s="2">
        <v>26.449796132121332</v>
      </c>
      <c r="Z3664" s="2">
        <v>26.333057670582871</v>
      </c>
      <c r="AA3664" s="2">
        <v>0.11673846153846157</v>
      </c>
      <c r="AB3664" s="2">
        <v>4.4135864395828481E-3</v>
      </c>
      <c r="AC3664" s="2"/>
      <c r="AD3664" s="2">
        <v>20</v>
      </c>
      <c r="AE3664" s="2"/>
      <c r="AF3664" s="2"/>
      <c r="AG3664" s="2"/>
      <c r="AH3664" s="2">
        <v>0.11673846153846157</v>
      </c>
      <c r="AI3664" s="2"/>
      <c r="AJ3664" s="2"/>
      <c r="AK3664" s="2"/>
      <c r="AL3664" s="2"/>
      <c r="AM3664" s="2"/>
      <c r="AN3664" s="2"/>
      <c r="AO3664" s="2"/>
      <c r="AP3664" s="2"/>
      <c r="AQ3664" s="3">
        <v>0</v>
      </c>
      <c r="AR3664" s="3">
        <v>0</v>
      </c>
      <c r="AS3664" s="3">
        <v>0</v>
      </c>
      <c r="AT3664" s="3">
        <v>0</v>
      </c>
      <c r="AU3664" s="3">
        <v>0</v>
      </c>
      <c r="AV3664" s="3">
        <v>0</v>
      </c>
      <c r="AW3664" s="3">
        <v>0</v>
      </c>
      <c r="AX3664" s="2"/>
      <c r="AY3664" s="2"/>
      <c r="AZ3664" s="2"/>
      <c r="BA3664" s="2"/>
      <c r="BB3664" s="2"/>
      <c r="BC3664" s="2">
        <v>0</v>
      </c>
      <c r="BD3664" s="2"/>
    </row>
    <row r="3665" spans="1:56" x14ac:dyDescent="0.3">
      <c r="A3665" s="2" t="s">
        <v>104</v>
      </c>
      <c r="B3665" s="2"/>
      <c r="C3665" s="2" t="s">
        <v>57</v>
      </c>
      <c r="D3665" s="2" t="s">
        <v>58</v>
      </c>
      <c r="E3665" s="2" t="s">
        <v>109</v>
      </c>
      <c r="F3665" s="2" t="s">
        <v>468</v>
      </c>
      <c r="G3665" s="2" t="s">
        <v>469</v>
      </c>
      <c r="H3665" s="2" t="s">
        <v>174</v>
      </c>
      <c r="I3665" s="2" t="s">
        <v>63</v>
      </c>
      <c r="J3665" s="2" t="s">
        <v>94</v>
      </c>
      <c r="K3665" s="2" t="s">
        <v>88</v>
      </c>
      <c r="L3665" s="2" t="s">
        <v>11</v>
      </c>
      <c r="M3665" s="2" t="s">
        <v>125</v>
      </c>
      <c r="N3665" s="2"/>
      <c r="O3665" s="2"/>
      <c r="P3665" s="2">
        <v>0</v>
      </c>
      <c r="Q3665" s="2" t="s">
        <v>148</v>
      </c>
      <c r="R3665" s="2"/>
      <c r="S3665" s="2"/>
      <c r="T3665" s="2"/>
      <c r="U3665" s="2"/>
      <c r="V3665" s="2"/>
      <c r="W3665" s="2"/>
      <c r="X3665" s="2"/>
      <c r="Y3665" s="2">
        <v>5.0466419966895861</v>
      </c>
      <c r="Z3665" s="2">
        <v>4.9299035351511247</v>
      </c>
      <c r="AA3665" s="2">
        <v>0.11673846153846157</v>
      </c>
      <c r="AB3665" s="2">
        <v>2.3131908626575406E-2</v>
      </c>
      <c r="AC3665" s="2"/>
      <c r="AD3665" s="2">
        <v>20</v>
      </c>
      <c r="AE3665" s="2"/>
      <c r="AF3665" s="2"/>
      <c r="AG3665" s="2"/>
      <c r="AH3665" s="2">
        <v>0.11673846153846157</v>
      </c>
      <c r="AI3665" s="2"/>
      <c r="AJ3665" s="2"/>
      <c r="AK3665" s="2"/>
      <c r="AL3665" s="2"/>
      <c r="AM3665" s="2"/>
      <c r="AN3665" s="2"/>
      <c r="AO3665" s="2"/>
      <c r="AP3665" s="2"/>
      <c r="AQ3665" s="3">
        <v>0</v>
      </c>
      <c r="AR3665" s="3">
        <v>0</v>
      </c>
      <c r="AS3665" s="3">
        <v>0</v>
      </c>
      <c r="AT3665" s="3">
        <v>0</v>
      </c>
      <c r="AU3665" s="3">
        <v>0</v>
      </c>
      <c r="AV3665" s="3">
        <v>0</v>
      </c>
      <c r="AW3665" s="3">
        <v>0</v>
      </c>
      <c r="AX3665" s="2"/>
      <c r="AY3665" s="2"/>
      <c r="AZ3665" s="2"/>
      <c r="BA3665" s="2"/>
      <c r="BB3665" s="2"/>
      <c r="BC3665" s="2">
        <v>0</v>
      </c>
      <c r="BD3665" s="2"/>
    </row>
    <row r="3666" spans="1:56" x14ac:dyDescent="0.3">
      <c r="A3666" s="2" t="s">
        <v>105</v>
      </c>
      <c r="B3666" s="2"/>
      <c r="C3666" s="2" t="s">
        <v>57</v>
      </c>
      <c r="D3666" s="2" t="s">
        <v>58</v>
      </c>
      <c r="E3666" s="2" t="s">
        <v>109</v>
      </c>
      <c r="F3666" s="2" t="s">
        <v>468</v>
      </c>
      <c r="G3666" s="2" t="s">
        <v>469</v>
      </c>
      <c r="H3666" s="2" t="s">
        <v>174</v>
      </c>
      <c r="I3666" s="2" t="s">
        <v>63</v>
      </c>
      <c r="J3666" s="2" t="s">
        <v>94</v>
      </c>
      <c r="K3666" s="2" t="s">
        <v>90</v>
      </c>
      <c r="L3666" s="2" t="s">
        <v>11</v>
      </c>
      <c r="M3666" s="2" t="s">
        <v>125</v>
      </c>
      <c r="N3666" s="2"/>
      <c r="O3666" s="2"/>
      <c r="P3666" s="2">
        <v>0</v>
      </c>
      <c r="Q3666" s="2" t="s">
        <v>148</v>
      </c>
      <c r="R3666" s="2"/>
      <c r="S3666" s="2"/>
      <c r="T3666" s="2"/>
      <c r="U3666" s="2"/>
      <c r="V3666" s="2"/>
      <c r="W3666" s="2"/>
      <c r="X3666" s="2"/>
      <c r="Y3666" s="2">
        <v>4.3071516708161406</v>
      </c>
      <c r="Z3666" s="2">
        <v>4.1904132092776791</v>
      </c>
      <c r="AA3666" s="2">
        <v>0.11673846153846157</v>
      </c>
      <c r="AB3666" s="2">
        <v>2.7103401612124187E-2</v>
      </c>
      <c r="AC3666" s="2"/>
      <c r="AD3666" s="2">
        <v>20</v>
      </c>
      <c r="AE3666" s="2"/>
      <c r="AF3666" s="2"/>
      <c r="AG3666" s="2"/>
      <c r="AH3666" s="2">
        <v>0.11673846153846157</v>
      </c>
      <c r="AI3666" s="2"/>
      <c r="AJ3666" s="2"/>
      <c r="AK3666" s="2"/>
      <c r="AL3666" s="2"/>
      <c r="AM3666" s="2"/>
      <c r="AN3666" s="2"/>
      <c r="AO3666" s="2"/>
      <c r="AP3666" s="2"/>
      <c r="AQ3666" s="3">
        <v>0</v>
      </c>
      <c r="AR3666" s="3">
        <v>0</v>
      </c>
      <c r="AS3666" s="3">
        <v>0</v>
      </c>
      <c r="AT3666" s="3">
        <v>0</v>
      </c>
      <c r="AU3666" s="3">
        <v>0</v>
      </c>
      <c r="AV3666" s="3">
        <v>0</v>
      </c>
      <c r="AW3666" s="3">
        <v>0</v>
      </c>
      <c r="AX3666" s="2"/>
      <c r="AY3666" s="2"/>
      <c r="AZ3666" s="2"/>
      <c r="BA3666" s="2"/>
      <c r="BB3666" s="2"/>
      <c r="BC3666" s="2">
        <v>0</v>
      </c>
      <c r="BD3666" s="2"/>
    </row>
    <row r="3667" spans="1:56" x14ac:dyDescent="0.3">
      <c r="A3667" s="2" t="s">
        <v>106</v>
      </c>
      <c r="B3667" s="2"/>
      <c r="C3667" s="2" t="s">
        <v>57</v>
      </c>
      <c r="D3667" s="2" t="s">
        <v>58</v>
      </c>
      <c r="E3667" s="2" t="s">
        <v>109</v>
      </c>
      <c r="F3667" s="2" t="s">
        <v>468</v>
      </c>
      <c r="G3667" s="2" t="s">
        <v>469</v>
      </c>
      <c r="H3667" s="2" t="s">
        <v>174</v>
      </c>
      <c r="I3667" s="2" t="s">
        <v>63</v>
      </c>
      <c r="J3667" s="2" t="s">
        <v>94</v>
      </c>
      <c r="K3667" s="2" t="s">
        <v>92</v>
      </c>
      <c r="L3667" s="2" t="s">
        <v>11</v>
      </c>
      <c r="M3667" s="2" t="s">
        <v>125</v>
      </c>
      <c r="N3667" s="2"/>
      <c r="O3667" s="2"/>
      <c r="P3667" s="2">
        <v>0</v>
      </c>
      <c r="Q3667" s="2" t="s">
        <v>148</v>
      </c>
      <c r="R3667" s="2"/>
      <c r="S3667" s="2"/>
      <c r="T3667" s="2"/>
      <c r="U3667" s="2"/>
      <c r="V3667" s="2"/>
      <c r="W3667" s="2"/>
      <c r="X3667" s="2"/>
      <c r="Y3667" s="2">
        <v>1.1831803615525389</v>
      </c>
      <c r="Z3667" s="2">
        <v>1.0664419000140772</v>
      </c>
      <c r="AA3667" s="2">
        <v>0.11673846153846157</v>
      </c>
      <c r="AB3667" s="2">
        <v>9.8664975629987939E-2</v>
      </c>
      <c r="AC3667" s="2"/>
      <c r="AD3667" s="2">
        <v>20</v>
      </c>
      <c r="AE3667" s="2"/>
      <c r="AF3667" s="2"/>
      <c r="AG3667" s="2"/>
      <c r="AH3667" s="2">
        <v>0.11673846153846157</v>
      </c>
      <c r="AI3667" s="2"/>
      <c r="AJ3667" s="2"/>
      <c r="AK3667" s="2"/>
      <c r="AL3667" s="2"/>
      <c r="AM3667" s="2"/>
      <c r="AN3667" s="2"/>
      <c r="AO3667" s="2"/>
      <c r="AP3667" s="2"/>
      <c r="AQ3667" s="3">
        <v>0</v>
      </c>
      <c r="AR3667" s="3">
        <v>0</v>
      </c>
      <c r="AS3667" s="3">
        <v>0</v>
      </c>
      <c r="AT3667" s="3">
        <v>0</v>
      </c>
      <c r="AU3667" s="3">
        <v>0</v>
      </c>
      <c r="AV3667" s="3">
        <v>0</v>
      </c>
      <c r="AW3667" s="3">
        <v>0</v>
      </c>
      <c r="AX3667" s="2"/>
      <c r="AY3667" s="2"/>
      <c r="AZ3667" s="2"/>
      <c r="BA3667" s="2"/>
      <c r="BB3667" s="2"/>
      <c r="BC3667" s="2">
        <v>0</v>
      </c>
      <c r="BD3667" s="2"/>
    </row>
    <row r="3668" spans="1:56" x14ac:dyDescent="0.3">
      <c r="A3668" s="2" t="s">
        <v>56</v>
      </c>
      <c r="B3668" s="2"/>
      <c r="C3668" s="2" t="s">
        <v>57</v>
      </c>
      <c r="D3668" s="2" t="s">
        <v>58</v>
      </c>
      <c r="E3668" s="2" t="s">
        <v>59</v>
      </c>
      <c r="F3668" s="2" t="s">
        <v>470</v>
      </c>
      <c r="G3668" s="2" t="s">
        <v>471</v>
      </c>
      <c r="H3668" s="2" t="s">
        <v>472</v>
      </c>
      <c r="I3668" s="2" t="s">
        <v>63</v>
      </c>
      <c r="J3668" s="2" t="s">
        <v>64</v>
      </c>
      <c r="K3668" s="2" t="s">
        <v>65</v>
      </c>
      <c r="L3668" s="2" t="s">
        <v>11</v>
      </c>
      <c r="M3668" s="2" t="s">
        <v>259</v>
      </c>
      <c r="N3668" s="2" t="s">
        <v>272</v>
      </c>
      <c r="O3668" s="2"/>
      <c r="P3668" s="2">
        <v>0</v>
      </c>
      <c r="Q3668" s="2" t="s">
        <v>68</v>
      </c>
      <c r="R3668" s="2"/>
      <c r="S3668" s="2"/>
      <c r="T3668" s="2"/>
      <c r="U3668" s="2"/>
      <c r="V3668" s="2"/>
      <c r="W3668" s="2"/>
      <c r="X3668" s="2"/>
      <c r="Y3668" s="2">
        <v>24528.000000000004</v>
      </c>
      <c r="Z3668" s="2">
        <v>3504</v>
      </c>
      <c r="AA3668" s="2">
        <v>21024.000000000004</v>
      </c>
      <c r="AB3668" s="2">
        <v>0.85714285714285721</v>
      </c>
      <c r="AC3668" s="2"/>
      <c r="AD3668" s="2">
        <v>3</v>
      </c>
      <c r="AE3668" s="2"/>
      <c r="AF3668" s="2"/>
      <c r="AG3668" s="2"/>
      <c r="AH3668" s="2">
        <v>21024.000000000004</v>
      </c>
      <c r="AI3668" s="2"/>
      <c r="AJ3668" s="2"/>
      <c r="AK3668" s="2"/>
      <c r="AL3668" s="2"/>
      <c r="AM3668" s="2"/>
      <c r="AN3668" s="2"/>
      <c r="AO3668" s="2"/>
      <c r="AP3668" s="2"/>
      <c r="AQ3668" s="3">
        <v>0</v>
      </c>
      <c r="AR3668" s="3">
        <v>0</v>
      </c>
      <c r="AS3668" s="3">
        <v>0</v>
      </c>
      <c r="AT3668" s="3">
        <v>0</v>
      </c>
      <c r="AU3668" s="3">
        <v>0</v>
      </c>
      <c r="AV3668" s="3">
        <v>0</v>
      </c>
      <c r="AW3668" s="3">
        <v>0</v>
      </c>
      <c r="AX3668" s="2"/>
      <c r="AY3668" s="2"/>
      <c r="AZ3668" s="2"/>
      <c r="BA3668" s="2"/>
      <c r="BB3668" s="2"/>
      <c r="BC3668" s="2">
        <v>0</v>
      </c>
      <c r="BD3668" s="2"/>
    </row>
    <row r="3669" spans="1:56" x14ac:dyDescent="0.3">
      <c r="A3669" s="2" t="s">
        <v>69</v>
      </c>
      <c r="B3669" s="2"/>
      <c r="C3669" s="2" t="s">
        <v>57</v>
      </c>
      <c r="D3669" s="2" t="s">
        <v>58</v>
      </c>
      <c r="E3669" s="2" t="s">
        <v>59</v>
      </c>
      <c r="F3669" s="2" t="s">
        <v>470</v>
      </c>
      <c r="G3669" s="2" t="s">
        <v>471</v>
      </c>
      <c r="H3669" s="2" t="s">
        <v>472</v>
      </c>
      <c r="I3669" s="2" t="s">
        <v>63</v>
      </c>
      <c r="J3669" s="2" t="s">
        <v>64</v>
      </c>
      <c r="K3669" s="2" t="s">
        <v>70</v>
      </c>
      <c r="L3669" s="2" t="s">
        <v>11</v>
      </c>
      <c r="M3669" s="2" t="s">
        <v>259</v>
      </c>
      <c r="N3669" s="2" t="s">
        <v>272</v>
      </c>
      <c r="O3669" s="2"/>
      <c r="P3669" s="2">
        <v>0</v>
      </c>
      <c r="Q3669" s="2" t="s">
        <v>68</v>
      </c>
      <c r="R3669" s="2"/>
      <c r="S3669" s="2"/>
      <c r="T3669" s="2"/>
      <c r="U3669" s="2"/>
      <c r="V3669" s="2"/>
      <c r="W3669" s="2"/>
      <c r="X3669" s="2"/>
      <c r="Y3669" s="2">
        <v>24528.000000000004</v>
      </c>
      <c r="Z3669" s="2">
        <v>3504</v>
      </c>
      <c r="AA3669" s="2">
        <v>21024.000000000004</v>
      </c>
      <c r="AB3669" s="2">
        <v>0.85714285714285721</v>
      </c>
      <c r="AC3669" s="2"/>
      <c r="AD3669" s="2">
        <v>3</v>
      </c>
      <c r="AE3669" s="2"/>
      <c r="AF3669" s="2"/>
      <c r="AG3669" s="2"/>
      <c r="AH3669" s="2">
        <v>21024.000000000004</v>
      </c>
      <c r="AI3669" s="2"/>
      <c r="AJ3669" s="2"/>
      <c r="AK3669" s="2"/>
      <c r="AL3669" s="2"/>
      <c r="AM3669" s="2"/>
      <c r="AN3669" s="2"/>
      <c r="AO3669" s="2"/>
      <c r="AP3669" s="2"/>
      <c r="AQ3669" s="3">
        <v>0</v>
      </c>
      <c r="AR3669" s="3">
        <v>0</v>
      </c>
      <c r="AS3669" s="3">
        <v>0</v>
      </c>
      <c r="AT3669" s="3">
        <v>0</v>
      </c>
      <c r="AU3669" s="3">
        <v>0</v>
      </c>
      <c r="AV3669" s="3">
        <v>0</v>
      </c>
      <c r="AW3669" s="3">
        <v>0</v>
      </c>
      <c r="AX3669" s="2"/>
      <c r="AY3669" s="2"/>
      <c r="AZ3669" s="2"/>
      <c r="BA3669" s="2"/>
      <c r="BB3669" s="2"/>
      <c r="BC3669" s="2">
        <v>0</v>
      </c>
      <c r="BD3669" s="2"/>
    </row>
    <row r="3670" spans="1:56" x14ac:dyDescent="0.3">
      <c r="A3670" s="2" t="s">
        <v>71</v>
      </c>
      <c r="B3670" s="2"/>
      <c r="C3670" s="2" t="s">
        <v>57</v>
      </c>
      <c r="D3670" s="2" t="s">
        <v>58</v>
      </c>
      <c r="E3670" s="2" t="s">
        <v>59</v>
      </c>
      <c r="F3670" s="2" t="s">
        <v>470</v>
      </c>
      <c r="G3670" s="2" t="s">
        <v>471</v>
      </c>
      <c r="H3670" s="2" t="s">
        <v>472</v>
      </c>
      <c r="I3670" s="2" t="s">
        <v>63</v>
      </c>
      <c r="J3670" s="2" t="s">
        <v>64</v>
      </c>
      <c r="K3670" s="2" t="s">
        <v>72</v>
      </c>
      <c r="L3670" s="2" t="s">
        <v>11</v>
      </c>
      <c r="M3670" s="2" t="s">
        <v>259</v>
      </c>
      <c r="N3670" s="2" t="s">
        <v>272</v>
      </c>
      <c r="O3670" s="2"/>
      <c r="P3670" s="2">
        <v>0</v>
      </c>
      <c r="Q3670" s="2" t="s">
        <v>68</v>
      </c>
      <c r="R3670" s="2"/>
      <c r="S3670" s="2"/>
      <c r="T3670" s="2"/>
      <c r="U3670" s="2"/>
      <c r="V3670" s="2"/>
      <c r="W3670" s="2"/>
      <c r="X3670" s="2"/>
      <c r="Y3670" s="2">
        <v>24528.000000000004</v>
      </c>
      <c r="Z3670" s="2">
        <v>3504</v>
      </c>
      <c r="AA3670" s="2">
        <v>21024.000000000004</v>
      </c>
      <c r="AB3670" s="2">
        <v>0.85714285714285721</v>
      </c>
      <c r="AC3670" s="2"/>
      <c r="AD3670" s="2">
        <v>3</v>
      </c>
      <c r="AE3670" s="2"/>
      <c r="AF3670" s="2"/>
      <c r="AG3670" s="2"/>
      <c r="AH3670" s="2">
        <v>21024.000000000004</v>
      </c>
      <c r="AI3670" s="2"/>
      <c r="AJ3670" s="2"/>
      <c r="AK3670" s="2"/>
      <c r="AL3670" s="2"/>
      <c r="AM3670" s="2"/>
      <c r="AN3670" s="2"/>
      <c r="AO3670" s="2"/>
      <c r="AP3670" s="2"/>
      <c r="AQ3670" s="3">
        <v>0</v>
      </c>
      <c r="AR3670" s="3">
        <v>0</v>
      </c>
      <c r="AS3670" s="3">
        <v>0</v>
      </c>
      <c r="AT3670" s="3">
        <v>0</v>
      </c>
      <c r="AU3670" s="3">
        <v>0</v>
      </c>
      <c r="AV3670" s="3">
        <v>0</v>
      </c>
      <c r="AW3670" s="3">
        <v>0</v>
      </c>
      <c r="AX3670" s="2"/>
      <c r="AY3670" s="2"/>
      <c r="AZ3670" s="2"/>
      <c r="BA3670" s="2"/>
      <c r="BB3670" s="2"/>
      <c r="BC3670" s="2">
        <v>0</v>
      </c>
      <c r="BD3670" s="2"/>
    </row>
    <row r="3671" spans="1:56" x14ac:dyDescent="0.3">
      <c r="A3671" s="2" t="s">
        <v>73</v>
      </c>
      <c r="B3671" s="2"/>
      <c r="C3671" s="2" t="s">
        <v>57</v>
      </c>
      <c r="D3671" s="2" t="s">
        <v>58</v>
      </c>
      <c r="E3671" s="2" t="s">
        <v>59</v>
      </c>
      <c r="F3671" s="2" t="s">
        <v>470</v>
      </c>
      <c r="G3671" s="2" t="s">
        <v>471</v>
      </c>
      <c r="H3671" s="2" t="s">
        <v>472</v>
      </c>
      <c r="I3671" s="2" t="s">
        <v>63</v>
      </c>
      <c r="J3671" s="2" t="s">
        <v>64</v>
      </c>
      <c r="K3671" s="2" t="s">
        <v>74</v>
      </c>
      <c r="L3671" s="2" t="s">
        <v>11</v>
      </c>
      <c r="M3671" s="2" t="s">
        <v>259</v>
      </c>
      <c r="N3671" s="2" t="s">
        <v>272</v>
      </c>
      <c r="O3671" s="2"/>
      <c r="P3671" s="2">
        <v>0</v>
      </c>
      <c r="Q3671" s="2" t="s">
        <v>68</v>
      </c>
      <c r="R3671" s="2"/>
      <c r="S3671" s="2"/>
      <c r="T3671" s="2"/>
      <c r="U3671" s="2"/>
      <c r="V3671" s="2"/>
      <c r="W3671" s="2"/>
      <c r="X3671" s="2"/>
      <c r="Y3671" s="2">
        <v>24528.000000000004</v>
      </c>
      <c r="Z3671" s="2">
        <v>3504</v>
      </c>
      <c r="AA3671" s="2">
        <v>21024.000000000004</v>
      </c>
      <c r="AB3671" s="2">
        <v>0.85714285714285721</v>
      </c>
      <c r="AC3671" s="2"/>
      <c r="AD3671" s="2">
        <v>3</v>
      </c>
      <c r="AE3671" s="2"/>
      <c r="AF3671" s="2"/>
      <c r="AG3671" s="2"/>
      <c r="AH3671" s="2">
        <v>21024.000000000004</v>
      </c>
      <c r="AI3671" s="2"/>
      <c r="AJ3671" s="2"/>
      <c r="AK3671" s="2"/>
      <c r="AL3671" s="2"/>
      <c r="AM3671" s="2"/>
      <c r="AN3671" s="2"/>
      <c r="AO3671" s="2"/>
      <c r="AP3671" s="2"/>
      <c r="AQ3671" s="3">
        <v>0</v>
      </c>
      <c r="AR3671" s="3">
        <v>0</v>
      </c>
      <c r="AS3671" s="3">
        <v>0</v>
      </c>
      <c r="AT3671" s="3">
        <v>0</v>
      </c>
      <c r="AU3671" s="3">
        <v>0</v>
      </c>
      <c r="AV3671" s="3">
        <v>0</v>
      </c>
      <c r="AW3671" s="3">
        <v>0</v>
      </c>
      <c r="AX3671" s="2"/>
      <c r="AY3671" s="2"/>
      <c r="AZ3671" s="2"/>
      <c r="BA3671" s="2"/>
      <c r="BB3671" s="2"/>
      <c r="BC3671" s="2">
        <v>0</v>
      </c>
      <c r="BD3671" s="2"/>
    </row>
    <row r="3672" spans="1:56" x14ac:dyDescent="0.3">
      <c r="A3672" s="2" t="s">
        <v>75</v>
      </c>
      <c r="B3672" s="2"/>
      <c r="C3672" s="2" t="s">
        <v>57</v>
      </c>
      <c r="D3672" s="2" t="s">
        <v>58</v>
      </c>
      <c r="E3672" s="2" t="s">
        <v>59</v>
      </c>
      <c r="F3672" s="2" t="s">
        <v>470</v>
      </c>
      <c r="G3672" s="2" t="s">
        <v>471</v>
      </c>
      <c r="H3672" s="2" t="s">
        <v>472</v>
      </c>
      <c r="I3672" s="2" t="s">
        <v>63</v>
      </c>
      <c r="J3672" s="2" t="s">
        <v>64</v>
      </c>
      <c r="K3672" s="2" t="s">
        <v>76</v>
      </c>
      <c r="L3672" s="2" t="s">
        <v>11</v>
      </c>
      <c r="M3672" s="2" t="s">
        <v>259</v>
      </c>
      <c r="N3672" s="2" t="s">
        <v>272</v>
      </c>
      <c r="O3672" s="2"/>
      <c r="P3672" s="2">
        <v>0</v>
      </c>
      <c r="Q3672" s="2" t="s">
        <v>68</v>
      </c>
      <c r="R3672" s="2"/>
      <c r="S3672" s="2"/>
      <c r="T3672" s="2"/>
      <c r="U3672" s="2"/>
      <c r="V3672" s="2"/>
      <c r="W3672" s="2"/>
      <c r="X3672" s="2"/>
      <c r="Y3672" s="2">
        <v>24528.000000000004</v>
      </c>
      <c r="Z3672" s="2">
        <v>3504</v>
      </c>
      <c r="AA3672" s="2">
        <v>21024.000000000004</v>
      </c>
      <c r="AB3672" s="2">
        <v>0.85714285714285721</v>
      </c>
      <c r="AC3672" s="2"/>
      <c r="AD3672" s="2">
        <v>3</v>
      </c>
      <c r="AE3672" s="2"/>
      <c r="AF3672" s="2"/>
      <c r="AG3672" s="2"/>
      <c r="AH3672" s="2">
        <v>21024.000000000004</v>
      </c>
      <c r="AI3672" s="2"/>
      <c r="AJ3672" s="2"/>
      <c r="AK3672" s="2"/>
      <c r="AL3672" s="2"/>
      <c r="AM3672" s="2"/>
      <c r="AN3672" s="2"/>
      <c r="AO3672" s="2"/>
      <c r="AP3672" s="2"/>
      <c r="AQ3672" s="3">
        <v>0</v>
      </c>
      <c r="AR3672" s="3">
        <v>0</v>
      </c>
      <c r="AS3672" s="3">
        <v>0</v>
      </c>
      <c r="AT3672" s="3">
        <v>0</v>
      </c>
      <c r="AU3672" s="3">
        <v>0</v>
      </c>
      <c r="AV3672" s="3">
        <v>0</v>
      </c>
      <c r="AW3672" s="3">
        <v>0</v>
      </c>
      <c r="AX3672" s="2"/>
      <c r="AY3672" s="2"/>
      <c r="AZ3672" s="2"/>
      <c r="BA3672" s="2"/>
      <c r="BB3672" s="2"/>
      <c r="BC3672" s="2">
        <v>0</v>
      </c>
      <c r="BD3672" s="2"/>
    </row>
    <row r="3673" spans="1:56" x14ac:dyDescent="0.3">
      <c r="A3673" s="2" t="s">
        <v>77</v>
      </c>
      <c r="B3673" s="2"/>
      <c r="C3673" s="2" t="s">
        <v>57</v>
      </c>
      <c r="D3673" s="2" t="s">
        <v>58</v>
      </c>
      <c r="E3673" s="2" t="s">
        <v>59</v>
      </c>
      <c r="F3673" s="2" t="s">
        <v>470</v>
      </c>
      <c r="G3673" s="2" t="s">
        <v>471</v>
      </c>
      <c r="H3673" s="2" t="s">
        <v>472</v>
      </c>
      <c r="I3673" s="2" t="s">
        <v>63</v>
      </c>
      <c r="J3673" s="2" t="s">
        <v>64</v>
      </c>
      <c r="K3673" s="2" t="s">
        <v>78</v>
      </c>
      <c r="L3673" s="2" t="s">
        <v>11</v>
      </c>
      <c r="M3673" s="2" t="s">
        <v>259</v>
      </c>
      <c r="N3673" s="2" t="s">
        <v>272</v>
      </c>
      <c r="O3673" s="2"/>
      <c r="P3673" s="2">
        <v>0</v>
      </c>
      <c r="Q3673" s="2" t="s">
        <v>68</v>
      </c>
      <c r="R3673" s="2"/>
      <c r="S3673" s="2"/>
      <c r="T3673" s="2"/>
      <c r="U3673" s="2"/>
      <c r="V3673" s="2"/>
      <c r="W3673" s="2"/>
      <c r="X3673" s="2"/>
      <c r="Y3673" s="2">
        <v>24528.000000000004</v>
      </c>
      <c r="Z3673" s="2">
        <v>3504</v>
      </c>
      <c r="AA3673" s="2">
        <v>21024.000000000004</v>
      </c>
      <c r="AB3673" s="2">
        <v>0.85714285714285721</v>
      </c>
      <c r="AC3673" s="2"/>
      <c r="AD3673" s="2">
        <v>3</v>
      </c>
      <c r="AE3673" s="2"/>
      <c r="AF3673" s="2"/>
      <c r="AG3673" s="2"/>
      <c r="AH3673" s="2">
        <v>21024.000000000004</v>
      </c>
      <c r="AI3673" s="2"/>
      <c r="AJ3673" s="2"/>
      <c r="AK3673" s="2"/>
      <c r="AL3673" s="2"/>
      <c r="AM3673" s="2"/>
      <c r="AN3673" s="2"/>
      <c r="AO3673" s="2"/>
      <c r="AP3673" s="2"/>
      <c r="AQ3673" s="3">
        <v>0</v>
      </c>
      <c r="AR3673" s="3">
        <v>0</v>
      </c>
      <c r="AS3673" s="3">
        <v>0</v>
      </c>
      <c r="AT3673" s="3">
        <v>0</v>
      </c>
      <c r="AU3673" s="3">
        <v>0</v>
      </c>
      <c r="AV3673" s="3">
        <v>0</v>
      </c>
      <c r="AW3673" s="3">
        <v>0</v>
      </c>
      <c r="AX3673" s="2"/>
      <c r="AY3673" s="2"/>
      <c r="AZ3673" s="2"/>
      <c r="BA3673" s="2"/>
      <c r="BB3673" s="2"/>
      <c r="BC3673" s="2">
        <v>0</v>
      </c>
      <c r="BD3673" s="2"/>
    </row>
    <row r="3674" spans="1:56" x14ac:dyDescent="0.3">
      <c r="A3674" s="2" t="s">
        <v>79</v>
      </c>
      <c r="B3674" s="2"/>
      <c r="C3674" s="2" t="s">
        <v>57</v>
      </c>
      <c r="D3674" s="2" t="s">
        <v>58</v>
      </c>
      <c r="E3674" s="2" t="s">
        <v>59</v>
      </c>
      <c r="F3674" s="2" t="s">
        <v>470</v>
      </c>
      <c r="G3674" s="2" t="s">
        <v>471</v>
      </c>
      <c r="H3674" s="2" t="s">
        <v>472</v>
      </c>
      <c r="I3674" s="2" t="s">
        <v>63</v>
      </c>
      <c r="J3674" s="2" t="s">
        <v>64</v>
      </c>
      <c r="K3674" s="2" t="s">
        <v>80</v>
      </c>
      <c r="L3674" s="2" t="s">
        <v>11</v>
      </c>
      <c r="M3674" s="2" t="s">
        <v>259</v>
      </c>
      <c r="N3674" s="2" t="s">
        <v>272</v>
      </c>
      <c r="O3674" s="2"/>
      <c r="P3674" s="2">
        <v>0</v>
      </c>
      <c r="Q3674" s="2" t="s">
        <v>68</v>
      </c>
      <c r="R3674" s="2"/>
      <c r="S3674" s="2"/>
      <c r="T3674" s="2"/>
      <c r="U3674" s="2"/>
      <c r="V3674" s="2"/>
      <c r="W3674" s="2"/>
      <c r="X3674" s="2"/>
      <c r="Y3674" s="2">
        <v>24528.000000000004</v>
      </c>
      <c r="Z3674" s="2">
        <v>3504</v>
      </c>
      <c r="AA3674" s="2">
        <v>21024.000000000004</v>
      </c>
      <c r="AB3674" s="2">
        <v>0.85714285714285721</v>
      </c>
      <c r="AC3674" s="2"/>
      <c r="AD3674" s="2">
        <v>3</v>
      </c>
      <c r="AE3674" s="2"/>
      <c r="AF3674" s="2"/>
      <c r="AG3674" s="2"/>
      <c r="AH3674" s="2">
        <v>21024.000000000004</v>
      </c>
      <c r="AI3674" s="2"/>
      <c r="AJ3674" s="2"/>
      <c r="AK3674" s="2"/>
      <c r="AL3674" s="2"/>
      <c r="AM3674" s="2"/>
      <c r="AN3674" s="2"/>
      <c r="AO3674" s="2"/>
      <c r="AP3674" s="2"/>
      <c r="AQ3674" s="3">
        <v>0</v>
      </c>
      <c r="AR3674" s="3">
        <v>0</v>
      </c>
      <c r="AS3674" s="3">
        <v>0</v>
      </c>
      <c r="AT3674" s="3">
        <v>0</v>
      </c>
      <c r="AU3674" s="3">
        <v>0</v>
      </c>
      <c r="AV3674" s="3">
        <v>0</v>
      </c>
      <c r="AW3674" s="3">
        <v>0</v>
      </c>
      <c r="AX3674" s="2"/>
      <c r="AY3674" s="2"/>
      <c r="AZ3674" s="2"/>
      <c r="BA3674" s="2"/>
      <c r="BB3674" s="2"/>
      <c r="BC3674" s="2">
        <v>0</v>
      </c>
      <c r="BD3674" s="2"/>
    </row>
    <row r="3675" spans="1:56" x14ac:dyDescent="0.3">
      <c r="A3675" s="2" t="s">
        <v>81</v>
      </c>
      <c r="B3675" s="2"/>
      <c r="C3675" s="2" t="s">
        <v>57</v>
      </c>
      <c r="D3675" s="2" t="s">
        <v>58</v>
      </c>
      <c r="E3675" s="2" t="s">
        <v>59</v>
      </c>
      <c r="F3675" s="2" t="s">
        <v>470</v>
      </c>
      <c r="G3675" s="2" t="s">
        <v>471</v>
      </c>
      <c r="H3675" s="2" t="s">
        <v>472</v>
      </c>
      <c r="I3675" s="2" t="s">
        <v>63</v>
      </c>
      <c r="J3675" s="2" t="s">
        <v>64</v>
      </c>
      <c r="K3675" s="2" t="s">
        <v>82</v>
      </c>
      <c r="L3675" s="2" t="s">
        <v>11</v>
      </c>
      <c r="M3675" s="2" t="s">
        <v>259</v>
      </c>
      <c r="N3675" s="2" t="s">
        <v>272</v>
      </c>
      <c r="O3675" s="2"/>
      <c r="P3675" s="2">
        <v>0</v>
      </c>
      <c r="Q3675" s="2" t="s">
        <v>68</v>
      </c>
      <c r="R3675" s="2"/>
      <c r="S3675" s="2"/>
      <c r="T3675" s="2"/>
      <c r="U3675" s="2"/>
      <c r="V3675" s="2"/>
      <c r="W3675" s="2"/>
      <c r="X3675" s="2"/>
      <c r="Y3675" s="2">
        <v>24528.000000000004</v>
      </c>
      <c r="Z3675" s="2">
        <v>3504</v>
      </c>
      <c r="AA3675" s="2">
        <v>21024.000000000004</v>
      </c>
      <c r="AB3675" s="2">
        <v>0.85714285714285721</v>
      </c>
      <c r="AC3675" s="2"/>
      <c r="AD3675" s="2">
        <v>3</v>
      </c>
      <c r="AE3675" s="2"/>
      <c r="AF3675" s="2"/>
      <c r="AG3675" s="2"/>
      <c r="AH3675" s="2">
        <v>21024.000000000004</v>
      </c>
      <c r="AI3675" s="2"/>
      <c r="AJ3675" s="2"/>
      <c r="AK3675" s="2"/>
      <c r="AL3675" s="2"/>
      <c r="AM3675" s="2"/>
      <c r="AN3675" s="2"/>
      <c r="AO3675" s="2"/>
      <c r="AP3675" s="2"/>
      <c r="AQ3675" s="3">
        <v>0</v>
      </c>
      <c r="AR3675" s="3">
        <v>0</v>
      </c>
      <c r="AS3675" s="3">
        <v>0</v>
      </c>
      <c r="AT3675" s="3">
        <v>0</v>
      </c>
      <c r="AU3675" s="3">
        <v>0</v>
      </c>
      <c r="AV3675" s="3">
        <v>0</v>
      </c>
      <c r="AW3675" s="3">
        <v>0</v>
      </c>
      <c r="AX3675" s="2"/>
      <c r="AY3675" s="2"/>
      <c r="AZ3675" s="2"/>
      <c r="BA3675" s="2"/>
      <c r="BB3675" s="2"/>
      <c r="BC3675" s="2">
        <v>0</v>
      </c>
      <c r="BD3675" s="2"/>
    </row>
    <row r="3676" spans="1:56" x14ac:dyDescent="0.3">
      <c r="A3676" s="2" t="s">
        <v>83</v>
      </c>
      <c r="B3676" s="2"/>
      <c r="C3676" s="2" t="s">
        <v>57</v>
      </c>
      <c r="D3676" s="2" t="s">
        <v>58</v>
      </c>
      <c r="E3676" s="2" t="s">
        <v>59</v>
      </c>
      <c r="F3676" s="2" t="s">
        <v>470</v>
      </c>
      <c r="G3676" s="2" t="s">
        <v>471</v>
      </c>
      <c r="H3676" s="2" t="s">
        <v>472</v>
      </c>
      <c r="I3676" s="2" t="s">
        <v>63</v>
      </c>
      <c r="J3676" s="2" t="s">
        <v>64</v>
      </c>
      <c r="K3676" s="2" t="s">
        <v>84</v>
      </c>
      <c r="L3676" s="2" t="s">
        <v>11</v>
      </c>
      <c r="M3676" s="2" t="s">
        <v>259</v>
      </c>
      <c r="N3676" s="2" t="s">
        <v>272</v>
      </c>
      <c r="O3676" s="2"/>
      <c r="P3676" s="2">
        <v>0</v>
      </c>
      <c r="Q3676" s="2" t="s">
        <v>68</v>
      </c>
      <c r="R3676" s="2"/>
      <c r="S3676" s="2"/>
      <c r="T3676" s="2"/>
      <c r="U3676" s="2"/>
      <c r="V3676" s="2"/>
      <c r="W3676" s="2"/>
      <c r="X3676" s="2"/>
      <c r="Y3676" s="2">
        <v>24528.000000000004</v>
      </c>
      <c r="Z3676" s="2">
        <v>3504</v>
      </c>
      <c r="AA3676" s="2">
        <v>21024.000000000004</v>
      </c>
      <c r="AB3676" s="2">
        <v>0.85714285714285721</v>
      </c>
      <c r="AC3676" s="2"/>
      <c r="AD3676" s="2">
        <v>3</v>
      </c>
      <c r="AE3676" s="2"/>
      <c r="AF3676" s="2"/>
      <c r="AG3676" s="2"/>
      <c r="AH3676" s="2">
        <v>21024.000000000004</v>
      </c>
      <c r="AI3676" s="2"/>
      <c r="AJ3676" s="2"/>
      <c r="AK3676" s="2"/>
      <c r="AL3676" s="2"/>
      <c r="AM3676" s="2"/>
      <c r="AN3676" s="2"/>
      <c r="AO3676" s="2"/>
      <c r="AP3676" s="2"/>
      <c r="AQ3676" s="3">
        <v>0</v>
      </c>
      <c r="AR3676" s="3">
        <v>0</v>
      </c>
      <c r="AS3676" s="3">
        <v>0</v>
      </c>
      <c r="AT3676" s="3">
        <v>0</v>
      </c>
      <c r="AU3676" s="3">
        <v>0</v>
      </c>
      <c r="AV3676" s="3">
        <v>0</v>
      </c>
      <c r="AW3676" s="3">
        <v>0</v>
      </c>
      <c r="AX3676" s="2"/>
      <c r="AY3676" s="2"/>
      <c r="AZ3676" s="2"/>
      <c r="BA3676" s="2"/>
      <c r="BB3676" s="2"/>
      <c r="BC3676" s="2">
        <v>0</v>
      </c>
      <c r="BD3676" s="2"/>
    </row>
    <row r="3677" spans="1:56" x14ac:dyDescent="0.3">
      <c r="A3677" s="2" t="s">
        <v>85</v>
      </c>
      <c r="B3677" s="2"/>
      <c r="C3677" s="2" t="s">
        <v>57</v>
      </c>
      <c r="D3677" s="2" t="s">
        <v>58</v>
      </c>
      <c r="E3677" s="2" t="s">
        <v>59</v>
      </c>
      <c r="F3677" s="2" t="s">
        <v>470</v>
      </c>
      <c r="G3677" s="2" t="s">
        <v>471</v>
      </c>
      <c r="H3677" s="2" t="s">
        <v>472</v>
      </c>
      <c r="I3677" s="2" t="s">
        <v>63</v>
      </c>
      <c r="J3677" s="2" t="s">
        <v>64</v>
      </c>
      <c r="K3677" s="2" t="s">
        <v>86</v>
      </c>
      <c r="L3677" s="2" t="s">
        <v>11</v>
      </c>
      <c r="M3677" s="2" t="s">
        <v>259</v>
      </c>
      <c r="N3677" s="2" t="s">
        <v>272</v>
      </c>
      <c r="O3677" s="2"/>
      <c r="P3677" s="2">
        <v>0</v>
      </c>
      <c r="Q3677" s="2" t="s">
        <v>68</v>
      </c>
      <c r="R3677" s="2"/>
      <c r="S3677" s="2"/>
      <c r="T3677" s="2"/>
      <c r="U3677" s="2"/>
      <c r="V3677" s="2"/>
      <c r="W3677" s="2"/>
      <c r="X3677" s="2"/>
      <c r="Y3677" s="2">
        <v>24528.000000000004</v>
      </c>
      <c r="Z3677" s="2">
        <v>3504</v>
      </c>
      <c r="AA3677" s="2">
        <v>21024.000000000004</v>
      </c>
      <c r="AB3677" s="2">
        <v>0.85714285714285721</v>
      </c>
      <c r="AC3677" s="2"/>
      <c r="AD3677" s="2">
        <v>3</v>
      </c>
      <c r="AE3677" s="2"/>
      <c r="AF3677" s="2"/>
      <c r="AG3677" s="2"/>
      <c r="AH3677" s="2">
        <v>21024.000000000004</v>
      </c>
      <c r="AI3677" s="2"/>
      <c r="AJ3677" s="2"/>
      <c r="AK3677" s="2"/>
      <c r="AL3677" s="2"/>
      <c r="AM3677" s="2"/>
      <c r="AN3677" s="2"/>
      <c r="AO3677" s="2"/>
      <c r="AP3677" s="2"/>
      <c r="AQ3677" s="3">
        <v>0</v>
      </c>
      <c r="AR3677" s="3">
        <v>0</v>
      </c>
      <c r="AS3677" s="3">
        <v>0</v>
      </c>
      <c r="AT3677" s="3">
        <v>0</v>
      </c>
      <c r="AU3677" s="3">
        <v>0</v>
      </c>
      <c r="AV3677" s="3">
        <v>0</v>
      </c>
      <c r="AW3677" s="3">
        <v>0</v>
      </c>
      <c r="AX3677" s="2"/>
      <c r="AY3677" s="2"/>
      <c r="AZ3677" s="2"/>
      <c r="BA3677" s="2"/>
      <c r="BB3677" s="2"/>
      <c r="BC3677" s="2">
        <v>0</v>
      </c>
      <c r="BD3677" s="2"/>
    </row>
    <row r="3678" spans="1:56" x14ac:dyDescent="0.3">
      <c r="A3678" s="2" t="s">
        <v>87</v>
      </c>
      <c r="B3678" s="2"/>
      <c r="C3678" s="2" t="s">
        <v>57</v>
      </c>
      <c r="D3678" s="2" t="s">
        <v>58</v>
      </c>
      <c r="E3678" s="2" t="s">
        <v>59</v>
      </c>
      <c r="F3678" s="2" t="s">
        <v>470</v>
      </c>
      <c r="G3678" s="2" t="s">
        <v>471</v>
      </c>
      <c r="H3678" s="2" t="s">
        <v>472</v>
      </c>
      <c r="I3678" s="2" t="s">
        <v>63</v>
      </c>
      <c r="J3678" s="2" t="s">
        <v>64</v>
      </c>
      <c r="K3678" s="2" t="s">
        <v>88</v>
      </c>
      <c r="L3678" s="2" t="s">
        <v>11</v>
      </c>
      <c r="M3678" s="2" t="s">
        <v>259</v>
      </c>
      <c r="N3678" s="2" t="s">
        <v>272</v>
      </c>
      <c r="O3678" s="2"/>
      <c r="P3678" s="2">
        <v>0</v>
      </c>
      <c r="Q3678" s="2" t="s">
        <v>68</v>
      </c>
      <c r="R3678" s="2"/>
      <c r="S3678" s="2"/>
      <c r="T3678" s="2"/>
      <c r="U3678" s="2"/>
      <c r="V3678" s="2"/>
      <c r="W3678" s="2"/>
      <c r="X3678" s="2"/>
      <c r="Y3678" s="2">
        <v>24528.000000000004</v>
      </c>
      <c r="Z3678" s="2">
        <v>3504</v>
      </c>
      <c r="AA3678" s="2">
        <v>21024.000000000004</v>
      </c>
      <c r="AB3678" s="2">
        <v>0.85714285714285721</v>
      </c>
      <c r="AC3678" s="2"/>
      <c r="AD3678" s="2">
        <v>3</v>
      </c>
      <c r="AE3678" s="2"/>
      <c r="AF3678" s="2"/>
      <c r="AG3678" s="2"/>
      <c r="AH3678" s="2">
        <v>21024.000000000004</v>
      </c>
      <c r="AI3678" s="2"/>
      <c r="AJ3678" s="2"/>
      <c r="AK3678" s="2"/>
      <c r="AL3678" s="2"/>
      <c r="AM3678" s="2"/>
      <c r="AN3678" s="2"/>
      <c r="AO3678" s="2"/>
      <c r="AP3678" s="2"/>
      <c r="AQ3678" s="3">
        <v>0</v>
      </c>
      <c r="AR3678" s="3">
        <v>0</v>
      </c>
      <c r="AS3678" s="3">
        <v>0</v>
      </c>
      <c r="AT3678" s="3">
        <v>0</v>
      </c>
      <c r="AU3678" s="3">
        <v>0</v>
      </c>
      <c r="AV3678" s="3">
        <v>0</v>
      </c>
      <c r="AW3678" s="3">
        <v>0</v>
      </c>
      <c r="AX3678" s="2"/>
      <c r="AY3678" s="2"/>
      <c r="AZ3678" s="2"/>
      <c r="BA3678" s="2"/>
      <c r="BB3678" s="2"/>
      <c r="BC3678" s="2">
        <v>0</v>
      </c>
      <c r="BD3678" s="2"/>
    </row>
    <row r="3679" spans="1:56" x14ac:dyDescent="0.3">
      <c r="A3679" s="2" t="s">
        <v>89</v>
      </c>
      <c r="B3679" s="2"/>
      <c r="C3679" s="2" t="s">
        <v>57</v>
      </c>
      <c r="D3679" s="2" t="s">
        <v>58</v>
      </c>
      <c r="E3679" s="2" t="s">
        <v>59</v>
      </c>
      <c r="F3679" s="2" t="s">
        <v>470</v>
      </c>
      <c r="G3679" s="2" t="s">
        <v>471</v>
      </c>
      <c r="H3679" s="2" t="s">
        <v>472</v>
      </c>
      <c r="I3679" s="2" t="s">
        <v>63</v>
      </c>
      <c r="J3679" s="2" t="s">
        <v>64</v>
      </c>
      <c r="K3679" s="2" t="s">
        <v>90</v>
      </c>
      <c r="L3679" s="2" t="s">
        <v>11</v>
      </c>
      <c r="M3679" s="2" t="s">
        <v>259</v>
      </c>
      <c r="N3679" s="2" t="s">
        <v>272</v>
      </c>
      <c r="O3679" s="2"/>
      <c r="P3679" s="2">
        <v>0</v>
      </c>
      <c r="Q3679" s="2" t="s">
        <v>68</v>
      </c>
      <c r="R3679" s="2"/>
      <c r="S3679" s="2"/>
      <c r="T3679" s="2"/>
      <c r="U3679" s="2"/>
      <c r="V3679" s="2"/>
      <c r="W3679" s="2"/>
      <c r="X3679" s="2"/>
      <c r="Y3679" s="2">
        <v>24528.000000000004</v>
      </c>
      <c r="Z3679" s="2">
        <v>3504</v>
      </c>
      <c r="AA3679" s="2">
        <v>21024.000000000004</v>
      </c>
      <c r="AB3679" s="2">
        <v>0.85714285714285721</v>
      </c>
      <c r="AC3679" s="2"/>
      <c r="AD3679" s="2">
        <v>3</v>
      </c>
      <c r="AE3679" s="2"/>
      <c r="AF3679" s="2"/>
      <c r="AG3679" s="2"/>
      <c r="AH3679" s="2">
        <v>21024.000000000004</v>
      </c>
      <c r="AI3679" s="2"/>
      <c r="AJ3679" s="2"/>
      <c r="AK3679" s="2"/>
      <c r="AL3679" s="2"/>
      <c r="AM3679" s="2"/>
      <c r="AN3679" s="2"/>
      <c r="AO3679" s="2"/>
      <c r="AP3679" s="2"/>
      <c r="AQ3679" s="3">
        <v>0</v>
      </c>
      <c r="AR3679" s="3">
        <v>0</v>
      </c>
      <c r="AS3679" s="3">
        <v>0</v>
      </c>
      <c r="AT3679" s="3">
        <v>0</v>
      </c>
      <c r="AU3679" s="3">
        <v>0</v>
      </c>
      <c r="AV3679" s="3">
        <v>0</v>
      </c>
      <c r="AW3679" s="3">
        <v>0</v>
      </c>
      <c r="AX3679" s="2"/>
      <c r="AY3679" s="2"/>
      <c r="AZ3679" s="2"/>
      <c r="BA3679" s="2"/>
      <c r="BB3679" s="2"/>
      <c r="BC3679" s="2">
        <v>0</v>
      </c>
      <c r="BD3679" s="2"/>
    </row>
    <row r="3680" spans="1:56" x14ac:dyDescent="0.3">
      <c r="A3680" s="2" t="s">
        <v>91</v>
      </c>
      <c r="B3680" s="2"/>
      <c r="C3680" s="2" t="s">
        <v>57</v>
      </c>
      <c r="D3680" s="2" t="s">
        <v>58</v>
      </c>
      <c r="E3680" s="2" t="s">
        <v>59</v>
      </c>
      <c r="F3680" s="2" t="s">
        <v>470</v>
      </c>
      <c r="G3680" s="2" t="s">
        <v>471</v>
      </c>
      <c r="H3680" s="2" t="s">
        <v>472</v>
      </c>
      <c r="I3680" s="2" t="s">
        <v>63</v>
      </c>
      <c r="J3680" s="2" t="s">
        <v>64</v>
      </c>
      <c r="K3680" s="2" t="s">
        <v>92</v>
      </c>
      <c r="L3680" s="2" t="s">
        <v>11</v>
      </c>
      <c r="M3680" s="2" t="s">
        <v>259</v>
      </c>
      <c r="N3680" s="2" t="s">
        <v>272</v>
      </c>
      <c r="O3680" s="2"/>
      <c r="P3680" s="2">
        <v>0</v>
      </c>
      <c r="Q3680" s="2" t="s">
        <v>68</v>
      </c>
      <c r="R3680" s="2"/>
      <c r="S3680" s="2"/>
      <c r="T3680" s="2"/>
      <c r="U3680" s="2"/>
      <c r="V3680" s="2"/>
      <c r="W3680" s="2"/>
      <c r="X3680" s="2"/>
      <c r="Y3680" s="2">
        <v>24528.000000000004</v>
      </c>
      <c r="Z3680" s="2">
        <v>3504</v>
      </c>
      <c r="AA3680" s="2">
        <v>21024.000000000004</v>
      </c>
      <c r="AB3680" s="2">
        <v>0.85714285714285721</v>
      </c>
      <c r="AC3680" s="2"/>
      <c r="AD3680" s="2">
        <v>3</v>
      </c>
      <c r="AE3680" s="2"/>
      <c r="AF3680" s="2"/>
      <c r="AG3680" s="2"/>
      <c r="AH3680" s="2">
        <v>21024.000000000004</v>
      </c>
      <c r="AI3680" s="2"/>
      <c r="AJ3680" s="2"/>
      <c r="AK3680" s="2"/>
      <c r="AL3680" s="2"/>
      <c r="AM3680" s="2"/>
      <c r="AN3680" s="2"/>
      <c r="AO3680" s="2"/>
      <c r="AP3680" s="2"/>
      <c r="AQ3680" s="3">
        <v>0</v>
      </c>
      <c r="AR3680" s="3">
        <v>0</v>
      </c>
      <c r="AS3680" s="3">
        <v>0</v>
      </c>
      <c r="AT3680" s="3">
        <v>0</v>
      </c>
      <c r="AU3680" s="3">
        <v>0</v>
      </c>
      <c r="AV3680" s="3">
        <v>0</v>
      </c>
      <c r="AW3680" s="3">
        <v>0</v>
      </c>
      <c r="AX3680" s="2"/>
      <c r="AY3680" s="2"/>
      <c r="AZ3680" s="2"/>
      <c r="BA3680" s="2"/>
      <c r="BB3680" s="2"/>
      <c r="BC3680" s="2">
        <v>0</v>
      </c>
      <c r="BD3680" s="2"/>
    </row>
    <row r="3681" spans="1:56" x14ac:dyDescent="0.3">
      <c r="A3681" s="2" t="s">
        <v>93</v>
      </c>
      <c r="B3681" s="2"/>
      <c r="C3681" s="2" t="s">
        <v>57</v>
      </c>
      <c r="D3681" s="2" t="s">
        <v>58</v>
      </c>
      <c r="E3681" s="2" t="s">
        <v>59</v>
      </c>
      <c r="F3681" s="2" t="s">
        <v>470</v>
      </c>
      <c r="G3681" s="2" t="s">
        <v>471</v>
      </c>
      <c r="H3681" s="2" t="s">
        <v>472</v>
      </c>
      <c r="I3681" s="2" t="s">
        <v>63</v>
      </c>
      <c r="J3681" s="2" t="s">
        <v>94</v>
      </c>
      <c r="K3681" s="2" t="s">
        <v>65</v>
      </c>
      <c r="L3681" s="2" t="s">
        <v>11</v>
      </c>
      <c r="M3681" s="2" t="s">
        <v>259</v>
      </c>
      <c r="N3681" s="2" t="s">
        <v>272</v>
      </c>
      <c r="O3681" s="2"/>
      <c r="P3681" s="2">
        <v>0</v>
      </c>
      <c r="Q3681" s="2" t="s">
        <v>68</v>
      </c>
      <c r="R3681" s="2"/>
      <c r="S3681" s="2"/>
      <c r="T3681" s="2"/>
      <c r="U3681" s="2"/>
      <c r="V3681" s="2"/>
      <c r="W3681" s="2"/>
      <c r="X3681" s="2"/>
      <c r="Y3681" s="2">
        <v>24528.000000000004</v>
      </c>
      <c r="Z3681" s="2">
        <v>3504</v>
      </c>
      <c r="AA3681" s="2">
        <v>21024.000000000004</v>
      </c>
      <c r="AB3681" s="2">
        <v>0.85714285714285721</v>
      </c>
      <c r="AC3681" s="2"/>
      <c r="AD3681" s="2">
        <v>3</v>
      </c>
      <c r="AE3681" s="2"/>
      <c r="AF3681" s="2"/>
      <c r="AG3681" s="2"/>
      <c r="AH3681" s="2">
        <v>21024.000000000004</v>
      </c>
      <c r="AI3681" s="2"/>
      <c r="AJ3681" s="2"/>
      <c r="AK3681" s="2"/>
      <c r="AL3681" s="2"/>
      <c r="AM3681" s="2"/>
      <c r="AN3681" s="2"/>
      <c r="AO3681" s="2"/>
      <c r="AP3681" s="2"/>
      <c r="AQ3681" s="3">
        <v>0</v>
      </c>
      <c r="AR3681" s="3">
        <v>0</v>
      </c>
      <c r="AS3681" s="3">
        <v>0</v>
      </c>
      <c r="AT3681" s="3">
        <v>0</v>
      </c>
      <c r="AU3681" s="3">
        <v>0</v>
      </c>
      <c r="AV3681" s="3">
        <v>0</v>
      </c>
      <c r="AW3681" s="3">
        <v>0</v>
      </c>
      <c r="AX3681" s="2"/>
      <c r="AY3681" s="2"/>
      <c r="AZ3681" s="2"/>
      <c r="BA3681" s="2"/>
      <c r="BB3681" s="2"/>
      <c r="BC3681" s="2">
        <v>0</v>
      </c>
      <c r="BD3681" s="2"/>
    </row>
    <row r="3682" spans="1:56" x14ac:dyDescent="0.3">
      <c r="A3682" s="2" t="s">
        <v>95</v>
      </c>
      <c r="B3682" s="2"/>
      <c r="C3682" s="2" t="s">
        <v>57</v>
      </c>
      <c r="D3682" s="2" t="s">
        <v>58</v>
      </c>
      <c r="E3682" s="2" t="s">
        <v>59</v>
      </c>
      <c r="F3682" s="2" t="s">
        <v>470</v>
      </c>
      <c r="G3682" s="2" t="s">
        <v>471</v>
      </c>
      <c r="H3682" s="2" t="s">
        <v>472</v>
      </c>
      <c r="I3682" s="2" t="s">
        <v>63</v>
      </c>
      <c r="J3682" s="2" t="s">
        <v>94</v>
      </c>
      <c r="K3682" s="2" t="s">
        <v>70</v>
      </c>
      <c r="L3682" s="2" t="s">
        <v>11</v>
      </c>
      <c r="M3682" s="2" t="s">
        <v>259</v>
      </c>
      <c r="N3682" s="2" t="s">
        <v>272</v>
      </c>
      <c r="O3682" s="2"/>
      <c r="P3682" s="2">
        <v>0</v>
      </c>
      <c r="Q3682" s="2" t="s">
        <v>68</v>
      </c>
      <c r="R3682" s="2"/>
      <c r="S3682" s="2"/>
      <c r="T3682" s="2"/>
      <c r="U3682" s="2"/>
      <c r="V3682" s="2"/>
      <c r="W3682" s="2"/>
      <c r="X3682" s="2"/>
      <c r="Y3682" s="2">
        <v>24528.000000000004</v>
      </c>
      <c r="Z3682" s="2">
        <v>3504</v>
      </c>
      <c r="AA3682" s="2">
        <v>21024.000000000004</v>
      </c>
      <c r="AB3682" s="2">
        <v>0.85714285714285721</v>
      </c>
      <c r="AC3682" s="2"/>
      <c r="AD3682" s="2">
        <v>3</v>
      </c>
      <c r="AE3682" s="2"/>
      <c r="AF3682" s="2"/>
      <c r="AG3682" s="2"/>
      <c r="AH3682" s="2">
        <v>21024.000000000004</v>
      </c>
      <c r="AI3682" s="2"/>
      <c r="AJ3682" s="2"/>
      <c r="AK3682" s="2"/>
      <c r="AL3682" s="2"/>
      <c r="AM3682" s="2"/>
      <c r="AN3682" s="2"/>
      <c r="AO3682" s="2"/>
      <c r="AP3682" s="2"/>
      <c r="AQ3682" s="3">
        <v>0</v>
      </c>
      <c r="AR3682" s="3">
        <v>0</v>
      </c>
      <c r="AS3682" s="3">
        <v>0</v>
      </c>
      <c r="AT3682" s="3">
        <v>0</v>
      </c>
      <c r="AU3682" s="3">
        <v>0</v>
      </c>
      <c r="AV3682" s="3">
        <v>0</v>
      </c>
      <c r="AW3682" s="3">
        <v>0</v>
      </c>
      <c r="AX3682" s="2"/>
      <c r="AY3682" s="2"/>
      <c r="AZ3682" s="2"/>
      <c r="BA3682" s="2"/>
      <c r="BB3682" s="2"/>
      <c r="BC3682" s="2">
        <v>0</v>
      </c>
      <c r="BD3682" s="2"/>
    </row>
    <row r="3683" spans="1:56" x14ac:dyDescent="0.3">
      <c r="A3683" s="2" t="s">
        <v>96</v>
      </c>
      <c r="B3683" s="2"/>
      <c r="C3683" s="2" t="s">
        <v>57</v>
      </c>
      <c r="D3683" s="2" t="s">
        <v>58</v>
      </c>
      <c r="E3683" s="2" t="s">
        <v>59</v>
      </c>
      <c r="F3683" s="2" t="s">
        <v>470</v>
      </c>
      <c r="G3683" s="2" t="s">
        <v>471</v>
      </c>
      <c r="H3683" s="2" t="s">
        <v>472</v>
      </c>
      <c r="I3683" s="2" t="s">
        <v>63</v>
      </c>
      <c r="J3683" s="2" t="s">
        <v>94</v>
      </c>
      <c r="K3683" s="2" t="s">
        <v>72</v>
      </c>
      <c r="L3683" s="2" t="s">
        <v>11</v>
      </c>
      <c r="M3683" s="2" t="s">
        <v>259</v>
      </c>
      <c r="N3683" s="2" t="s">
        <v>272</v>
      </c>
      <c r="O3683" s="2"/>
      <c r="P3683" s="2">
        <v>0</v>
      </c>
      <c r="Q3683" s="2" t="s">
        <v>68</v>
      </c>
      <c r="R3683" s="2"/>
      <c r="S3683" s="2"/>
      <c r="T3683" s="2"/>
      <c r="U3683" s="2"/>
      <c r="V3683" s="2"/>
      <c r="W3683" s="2"/>
      <c r="X3683" s="2"/>
      <c r="Y3683" s="2">
        <v>24528.000000000004</v>
      </c>
      <c r="Z3683" s="2">
        <v>3504</v>
      </c>
      <c r="AA3683" s="2">
        <v>21024.000000000004</v>
      </c>
      <c r="AB3683" s="2">
        <v>0.85714285714285721</v>
      </c>
      <c r="AC3683" s="2"/>
      <c r="AD3683" s="2">
        <v>3</v>
      </c>
      <c r="AE3683" s="2"/>
      <c r="AF3683" s="2"/>
      <c r="AG3683" s="2"/>
      <c r="AH3683" s="2">
        <v>21024.000000000004</v>
      </c>
      <c r="AI3683" s="2"/>
      <c r="AJ3683" s="2"/>
      <c r="AK3683" s="2"/>
      <c r="AL3683" s="2"/>
      <c r="AM3683" s="2"/>
      <c r="AN3683" s="2"/>
      <c r="AO3683" s="2"/>
      <c r="AP3683" s="2"/>
      <c r="AQ3683" s="3">
        <v>0</v>
      </c>
      <c r="AR3683" s="3">
        <v>0</v>
      </c>
      <c r="AS3683" s="3">
        <v>0</v>
      </c>
      <c r="AT3683" s="3">
        <v>0</v>
      </c>
      <c r="AU3683" s="3">
        <v>0</v>
      </c>
      <c r="AV3683" s="3">
        <v>0</v>
      </c>
      <c r="AW3683" s="3">
        <v>0</v>
      </c>
      <c r="AX3683" s="2"/>
      <c r="AY3683" s="2"/>
      <c r="AZ3683" s="2"/>
      <c r="BA3683" s="2"/>
      <c r="BB3683" s="2"/>
      <c r="BC3683" s="2">
        <v>0</v>
      </c>
      <c r="BD3683" s="2"/>
    </row>
    <row r="3684" spans="1:56" x14ac:dyDescent="0.3">
      <c r="A3684" s="2" t="s">
        <v>97</v>
      </c>
      <c r="B3684" s="2"/>
      <c r="C3684" s="2" t="s">
        <v>57</v>
      </c>
      <c r="D3684" s="2" t="s">
        <v>58</v>
      </c>
      <c r="E3684" s="2" t="s">
        <v>59</v>
      </c>
      <c r="F3684" s="2" t="s">
        <v>470</v>
      </c>
      <c r="G3684" s="2" t="s">
        <v>471</v>
      </c>
      <c r="H3684" s="2" t="s">
        <v>472</v>
      </c>
      <c r="I3684" s="2" t="s">
        <v>63</v>
      </c>
      <c r="J3684" s="2" t="s">
        <v>94</v>
      </c>
      <c r="K3684" s="2" t="s">
        <v>74</v>
      </c>
      <c r="L3684" s="2" t="s">
        <v>11</v>
      </c>
      <c r="M3684" s="2" t="s">
        <v>259</v>
      </c>
      <c r="N3684" s="2" t="s">
        <v>272</v>
      </c>
      <c r="O3684" s="2"/>
      <c r="P3684" s="2">
        <v>0</v>
      </c>
      <c r="Q3684" s="2" t="s">
        <v>68</v>
      </c>
      <c r="R3684" s="2"/>
      <c r="S3684" s="2"/>
      <c r="T3684" s="2"/>
      <c r="U3684" s="2"/>
      <c r="V3684" s="2"/>
      <c r="W3684" s="2"/>
      <c r="X3684" s="2"/>
      <c r="Y3684" s="2">
        <v>24528.000000000004</v>
      </c>
      <c r="Z3684" s="2">
        <v>3504</v>
      </c>
      <c r="AA3684" s="2">
        <v>21024.000000000004</v>
      </c>
      <c r="AB3684" s="2">
        <v>0.85714285714285721</v>
      </c>
      <c r="AC3684" s="2"/>
      <c r="AD3684" s="2">
        <v>3</v>
      </c>
      <c r="AE3684" s="2"/>
      <c r="AF3684" s="2"/>
      <c r="AG3684" s="2"/>
      <c r="AH3684" s="2">
        <v>21024.000000000004</v>
      </c>
      <c r="AI3684" s="2"/>
      <c r="AJ3684" s="2"/>
      <c r="AK3684" s="2"/>
      <c r="AL3684" s="2"/>
      <c r="AM3684" s="2"/>
      <c r="AN3684" s="2"/>
      <c r="AO3684" s="2"/>
      <c r="AP3684" s="2"/>
      <c r="AQ3684" s="3">
        <v>0</v>
      </c>
      <c r="AR3684" s="3">
        <v>0</v>
      </c>
      <c r="AS3684" s="3">
        <v>0</v>
      </c>
      <c r="AT3684" s="3">
        <v>0</v>
      </c>
      <c r="AU3684" s="3">
        <v>0</v>
      </c>
      <c r="AV3684" s="3">
        <v>0</v>
      </c>
      <c r="AW3684" s="3">
        <v>0</v>
      </c>
      <c r="AX3684" s="2"/>
      <c r="AY3684" s="2"/>
      <c r="AZ3684" s="2"/>
      <c r="BA3684" s="2"/>
      <c r="BB3684" s="2"/>
      <c r="BC3684" s="2">
        <v>0</v>
      </c>
      <c r="BD3684" s="2"/>
    </row>
    <row r="3685" spans="1:56" x14ac:dyDescent="0.3">
      <c r="A3685" s="2" t="s">
        <v>98</v>
      </c>
      <c r="B3685" s="2"/>
      <c r="C3685" s="2" t="s">
        <v>57</v>
      </c>
      <c r="D3685" s="2" t="s">
        <v>58</v>
      </c>
      <c r="E3685" s="2" t="s">
        <v>59</v>
      </c>
      <c r="F3685" s="2" t="s">
        <v>470</v>
      </c>
      <c r="G3685" s="2" t="s">
        <v>471</v>
      </c>
      <c r="H3685" s="2" t="s">
        <v>472</v>
      </c>
      <c r="I3685" s="2" t="s">
        <v>63</v>
      </c>
      <c r="J3685" s="2" t="s">
        <v>94</v>
      </c>
      <c r="K3685" s="2" t="s">
        <v>76</v>
      </c>
      <c r="L3685" s="2" t="s">
        <v>11</v>
      </c>
      <c r="M3685" s="2" t="s">
        <v>259</v>
      </c>
      <c r="N3685" s="2" t="s">
        <v>272</v>
      </c>
      <c r="O3685" s="2"/>
      <c r="P3685" s="2">
        <v>0</v>
      </c>
      <c r="Q3685" s="2" t="s">
        <v>68</v>
      </c>
      <c r="R3685" s="2"/>
      <c r="S3685" s="2"/>
      <c r="T3685" s="2"/>
      <c r="U3685" s="2"/>
      <c r="V3685" s="2"/>
      <c r="W3685" s="2"/>
      <c r="X3685" s="2"/>
      <c r="Y3685" s="2">
        <v>24528.000000000004</v>
      </c>
      <c r="Z3685" s="2">
        <v>3504</v>
      </c>
      <c r="AA3685" s="2">
        <v>21024.000000000004</v>
      </c>
      <c r="AB3685" s="2">
        <v>0.85714285714285721</v>
      </c>
      <c r="AC3685" s="2"/>
      <c r="AD3685" s="2">
        <v>3</v>
      </c>
      <c r="AE3685" s="2"/>
      <c r="AF3685" s="2"/>
      <c r="AG3685" s="2"/>
      <c r="AH3685" s="2">
        <v>21024.000000000004</v>
      </c>
      <c r="AI3685" s="2"/>
      <c r="AJ3685" s="2"/>
      <c r="AK3685" s="2"/>
      <c r="AL3685" s="2"/>
      <c r="AM3685" s="2"/>
      <c r="AN3685" s="2"/>
      <c r="AO3685" s="2"/>
      <c r="AP3685" s="2"/>
      <c r="AQ3685" s="3">
        <v>0</v>
      </c>
      <c r="AR3685" s="3">
        <v>0</v>
      </c>
      <c r="AS3685" s="3">
        <v>0</v>
      </c>
      <c r="AT3685" s="3">
        <v>0</v>
      </c>
      <c r="AU3685" s="3">
        <v>0</v>
      </c>
      <c r="AV3685" s="3">
        <v>0</v>
      </c>
      <c r="AW3685" s="3">
        <v>0</v>
      </c>
      <c r="AX3685" s="2"/>
      <c r="AY3685" s="2"/>
      <c r="AZ3685" s="2"/>
      <c r="BA3685" s="2"/>
      <c r="BB3685" s="2"/>
      <c r="BC3685" s="2">
        <v>0</v>
      </c>
      <c r="BD3685" s="2"/>
    </row>
    <row r="3686" spans="1:56" x14ac:dyDescent="0.3">
      <c r="A3686" s="2" t="s">
        <v>99</v>
      </c>
      <c r="B3686" s="2"/>
      <c r="C3686" s="2" t="s">
        <v>57</v>
      </c>
      <c r="D3686" s="2" t="s">
        <v>58</v>
      </c>
      <c r="E3686" s="2" t="s">
        <v>59</v>
      </c>
      <c r="F3686" s="2" t="s">
        <v>470</v>
      </c>
      <c r="G3686" s="2" t="s">
        <v>471</v>
      </c>
      <c r="H3686" s="2" t="s">
        <v>472</v>
      </c>
      <c r="I3686" s="2" t="s">
        <v>63</v>
      </c>
      <c r="J3686" s="2" t="s">
        <v>94</v>
      </c>
      <c r="K3686" s="2" t="s">
        <v>78</v>
      </c>
      <c r="L3686" s="2" t="s">
        <v>11</v>
      </c>
      <c r="M3686" s="2" t="s">
        <v>259</v>
      </c>
      <c r="N3686" s="2" t="s">
        <v>272</v>
      </c>
      <c r="O3686" s="2"/>
      <c r="P3686" s="2">
        <v>0</v>
      </c>
      <c r="Q3686" s="2" t="s">
        <v>68</v>
      </c>
      <c r="R3686" s="2"/>
      <c r="S3686" s="2"/>
      <c r="T3686" s="2"/>
      <c r="U3686" s="2"/>
      <c r="V3686" s="2"/>
      <c r="W3686" s="2"/>
      <c r="X3686" s="2"/>
      <c r="Y3686" s="2">
        <v>24528.000000000004</v>
      </c>
      <c r="Z3686" s="2">
        <v>3504</v>
      </c>
      <c r="AA3686" s="2">
        <v>21024.000000000004</v>
      </c>
      <c r="AB3686" s="2">
        <v>0.85714285714285721</v>
      </c>
      <c r="AC3686" s="2"/>
      <c r="AD3686" s="2">
        <v>3</v>
      </c>
      <c r="AE3686" s="2"/>
      <c r="AF3686" s="2"/>
      <c r="AG3686" s="2"/>
      <c r="AH3686" s="2">
        <v>21024.000000000004</v>
      </c>
      <c r="AI3686" s="2"/>
      <c r="AJ3686" s="2"/>
      <c r="AK3686" s="2"/>
      <c r="AL3686" s="2"/>
      <c r="AM3686" s="2"/>
      <c r="AN3686" s="2"/>
      <c r="AO3686" s="2"/>
      <c r="AP3686" s="2"/>
      <c r="AQ3686" s="3">
        <v>0</v>
      </c>
      <c r="AR3686" s="3">
        <v>0</v>
      </c>
      <c r="AS3686" s="3">
        <v>0</v>
      </c>
      <c r="AT3686" s="3">
        <v>0</v>
      </c>
      <c r="AU3686" s="3">
        <v>0</v>
      </c>
      <c r="AV3686" s="3">
        <v>0</v>
      </c>
      <c r="AW3686" s="3">
        <v>0</v>
      </c>
      <c r="AX3686" s="2"/>
      <c r="AY3686" s="2"/>
      <c r="AZ3686" s="2"/>
      <c r="BA3686" s="2"/>
      <c r="BB3686" s="2"/>
      <c r="BC3686" s="2">
        <v>0</v>
      </c>
      <c r="BD3686" s="2"/>
    </row>
    <row r="3687" spans="1:56" x14ac:dyDescent="0.3">
      <c r="A3687" s="2" t="s">
        <v>100</v>
      </c>
      <c r="B3687" s="2"/>
      <c r="C3687" s="2" t="s">
        <v>57</v>
      </c>
      <c r="D3687" s="2" t="s">
        <v>58</v>
      </c>
      <c r="E3687" s="2" t="s">
        <v>59</v>
      </c>
      <c r="F3687" s="2" t="s">
        <v>470</v>
      </c>
      <c r="G3687" s="2" t="s">
        <v>471</v>
      </c>
      <c r="H3687" s="2" t="s">
        <v>472</v>
      </c>
      <c r="I3687" s="2" t="s">
        <v>63</v>
      </c>
      <c r="J3687" s="2" t="s">
        <v>94</v>
      </c>
      <c r="K3687" s="2" t="s">
        <v>80</v>
      </c>
      <c r="L3687" s="2" t="s">
        <v>11</v>
      </c>
      <c r="M3687" s="2" t="s">
        <v>259</v>
      </c>
      <c r="N3687" s="2" t="s">
        <v>272</v>
      </c>
      <c r="O3687" s="2"/>
      <c r="P3687" s="2">
        <v>0</v>
      </c>
      <c r="Q3687" s="2" t="s">
        <v>68</v>
      </c>
      <c r="R3687" s="2"/>
      <c r="S3687" s="2"/>
      <c r="T3687" s="2"/>
      <c r="U3687" s="2"/>
      <c r="V3687" s="2"/>
      <c r="W3687" s="2"/>
      <c r="X3687" s="2"/>
      <c r="Y3687" s="2">
        <v>24528.000000000004</v>
      </c>
      <c r="Z3687" s="2">
        <v>3504</v>
      </c>
      <c r="AA3687" s="2">
        <v>21024.000000000004</v>
      </c>
      <c r="AB3687" s="2">
        <v>0.85714285714285721</v>
      </c>
      <c r="AC3687" s="2"/>
      <c r="AD3687" s="2">
        <v>3</v>
      </c>
      <c r="AE3687" s="2"/>
      <c r="AF3687" s="2"/>
      <c r="AG3687" s="2"/>
      <c r="AH3687" s="2">
        <v>21024.000000000004</v>
      </c>
      <c r="AI3687" s="2"/>
      <c r="AJ3687" s="2"/>
      <c r="AK3687" s="2"/>
      <c r="AL3687" s="2"/>
      <c r="AM3687" s="2"/>
      <c r="AN3687" s="2"/>
      <c r="AO3687" s="2"/>
      <c r="AP3687" s="2"/>
      <c r="AQ3687" s="3">
        <v>0</v>
      </c>
      <c r="AR3687" s="3">
        <v>0</v>
      </c>
      <c r="AS3687" s="3">
        <v>0</v>
      </c>
      <c r="AT3687" s="3">
        <v>0</v>
      </c>
      <c r="AU3687" s="3">
        <v>0</v>
      </c>
      <c r="AV3687" s="3">
        <v>0</v>
      </c>
      <c r="AW3687" s="3">
        <v>0</v>
      </c>
      <c r="AX3687" s="2"/>
      <c r="AY3687" s="2"/>
      <c r="AZ3687" s="2"/>
      <c r="BA3687" s="2"/>
      <c r="BB3687" s="2"/>
      <c r="BC3687" s="2">
        <v>0</v>
      </c>
      <c r="BD3687" s="2"/>
    </row>
    <row r="3688" spans="1:56" x14ac:dyDescent="0.3">
      <c r="A3688" s="2" t="s">
        <v>101</v>
      </c>
      <c r="B3688" s="2"/>
      <c r="C3688" s="2" t="s">
        <v>57</v>
      </c>
      <c r="D3688" s="2" t="s">
        <v>58</v>
      </c>
      <c r="E3688" s="2" t="s">
        <v>59</v>
      </c>
      <c r="F3688" s="2" t="s">
        <v>470</v>
      </c>
      <c r="G3688" s="2" t="s">
        <v>471</v>
      </c>
      <c r="H3688" s="2" t="s">
        <v>472</v>
      </c>
      <c r="I3688" s="2" t="s">
        <v>63</v>
      </c>
      <c r="J3688" s="2" t="s">
        <v>94</v>
      </c>
      <c r="K3688" s="2" t="s">
        <v>82</v>
      </c>
      <c r="L3688" s="2" t="s">
        <v>11</v>
      </c>
      <c r="M3688" s="2" t="s">
        <v>259</v>
      </c>
      <c r="N3688" s="2" t="s">
        <v>272</v>
      </c>
      <c r="O3688" s="2"/>
      <c r="P3688" s="2">
        <v>0</v>
      </c>
      <c r="Q3688" s="2" t="s">
        <v>68</v>
      </c>
      <c r="R3688" s="2"/>
      <c r="S3688" s="2"/>
      <c r="T3688" s="2"/>
      <c r="U3688" s="2"/>
      <c r="V3688" s="2"/>
      <c r="W3688" s="2"/>
      <c r="X3688" s="2"/>
      <c r="Y3688" s="2">
        <v>24528.000000000004</v>
      </c>
      <c r="Z3688" s="2">
        <v>3504</v>
      </c>
      <c r="AA3688" s="2">
        <v>21024.000000000004</v>
      </c>
      <c r="AB3688" s="2">
        <v>0.85714285714285721</v>
      </c>
      <c r="AC3688" s="2"/>
      <c r="AD3688" s="2">
        <v>3</v>
      </c>
      <c r="AE3688" s="2"/>
      <c r="AF3688" s="2"/>
      <c r="AG3688" s="2"/>
      <c r="AH3688" s="2">
        <v>21024.000000000004</v>
      </c>
      <c r="AI3688" s="2"/>
      <c r="AJ3688" s="2"/>
      <c r="AK3688" s="2"/>
      <c r="AL3688" s="2"/>
      <c r="AM3688" s="2"/>
      <c r="AN3688" s="2"/>
      <c r="AO3688" s="2"/>
      <c r="AP3688" s="2"/>
      <c r="AQ3688" s="3">
        <v>0</v>
      </c>
      <c r="AR3688" s="3">
        <v>0</v>
      </c>
      <c r="AS3688" s="3">
        <v>0</v>
      </c>
      <c r="AT3688" s="3">
        <v>0</v>
      </c>
      <c r="AU3688" s="3">
        <v>0</v>
      </c>
      <c r="AV3688" s="3">
        <v>0</v>
      </c>
      <c r="AW3688" s="3">
        <v>0</v>
      </c>
      <c r="AX3688" s="2"/>
      <c r="AY3688" s="2"/>
      <c r="AZ3688" s="2"/>
      <c r="BA3688" s="2"/>
      <c r="BB3688" s="2"/>
      <c r="BC3688" s="2">
        <v>0</v>
      </c>
      <c r="BD3688" s="2"/>
    </row>
    <row r="3689" spans="1:56" x14ac:dyDescent="0.3">
      <c r="A3689" s="2" t="s">
        <v>102</v>
      </c>
      <c r="B3689" s="2"/>
      <c r="C3689" s="2" t="s">
        <v>57</v>
      </c>
      <c r="D3689" s="2" t="s">
        <v>58</v>
      </c>
      <c r="E3689" s="2" t="s">
        <v>59</v>
      </c>
      <c r="F3689" s="2" t="s">
        <v>470</v>
      </c>
      <c r="G3689" s="2" t="s">
        <v>471</v>
      </c>
      <c r="H3689" s="2" t="s">
        <v>472</v>
      </c>
      <c r="I3689" s="2" t="s">
        <v>63</v>
      </c>
      <c r="J3689" s="2" t="s">
        <v>94</v>
      </c>
      <c r="K3689" s="2" t="s">
        <v>84</v>
      </c>
      <c r="L3689" s="2" t="s">
        <v>11</v>
      </c>
      <c r="M3689" s="2" t="s">
        <v>259</v>
      </c>
      <c r="N3689" s="2" t="s">
        <v>272</v>
      </c>
      <c r="O3689" s="2"/>
      <c r="P3689" s="2">
        <v>0</v>
      </c>
      <c r="Q3689" s="2" t="s">
        <v>68</v>
      </c>
      <c r="R3689" s="2"/>
      <c r="S3689" s="2"/>
      <c r="T3689" s="2"/>
      <c r="U3689" s="2"/>
      <c r="V3689" s="2"/>
      <c r="W3689" s="2"/>
      <c r="X3689" s="2"/>
      <c r="Y3689" s="2">
        <v>24528.000000000004</v>
      </c>
      <c r="Z3689" s="2">
        <v>3504</v>
      </c>
      <c r="AA3689" s="2">
        <v>21024.000000000004</v>
      </c>
      <c r="AB3689" s="2">
        <v>0.85714285714285721</v>
      </c>
      <c r="AC3689" s="2"/>
      <c r="AD3689" s="2">
        <v>3</v>
      </c>
      <c r="AE3689" s="2"/>
      <c r="AF3689" s="2"/>
      <c r="AG3689" s="2"/>
      <c r="AH3689" s="2">
        <v>21024.000000000004</v>
      </c>
      <c r="AI3689" s="2"/>
      <c r="AJ3689" s="2"/>
      <c r="AK3689" s="2"/>
      <c r="AL3689" s="2"/>
      <c r="AM3689" s="2"/>
      <c r="AN3689" s="2"/>
      <c r="AO3689" s="2"/>
      <c r="AP3689" s="2"/>
      <c r="AQ3689" s="3">
        <v>0</v>
      </c>
      <c r="AR3689" s="3">
        <v>0</v>
      </c>
      <c r="AS3689" s="3">
        <v>0</v>
      </c>
      <c r="AT3689" s="3">
        <v>0</v>
      </c>
      <c r="AU3689" s="3">
        <v>0</v>
      </c>
      <c r="AV3689" s="3">
        <v>0</v>
      </c>
      <c r="AW3689" s="3">
        <v>0</v>
      </c>
      <c r="AX3689" s="2"/>
      <c r="AY3689" s="2"/>
      <c r="AZ3689" s="2"/>
      <c r="BA3689" s="2"/>
      <c r="BB3689" s="2"/>
      <c r="BC3689" s="2">
        <v>0</v>
      </c>
      <c r="BD3689" s="2"/>
    </row>
    <row r="3690" spans="1:56" x14ac:dyDescent="0.3">
      <c r="A3690" s="2" t="s">
        <v>103</v>
      </c>
      <c r="B3690" s="2"/>
      <c r="C3690" s="2" t="s">
        <v>57</v>
      </c>
      <c r="D3690" s="2" t="s">
        <v>58</v>
      </c>
      <c r="E3690" s="2" t="s">
        <v>59</v>
      </c>
      <c r="F3690" s="2" t="s">
        <v>470</v>
      </c>
      <c r="G3690" s="2" t="s">
        <v>471</v>
      </c>
      <c r="H3690" s="2" t="s">
        <v>472</v>
      </c>
      <c r="I3690" s="2" t="s">
        <v>63</v>
      </c>
      <c r="J3690" s="2" t="s">
        <v>94</v>
      </c>
      <c r="K3690" s="2" t="s">
        <v>86</v>
      </c>
      <c r="L3690" s="2" t="s">
        <v>11</v>
      </c>
      <c r="M3690" s="2" t="s">
        <v>259</v>
      </c>
      <c r="N3690" s="2" t="s">
        <v>272</v>
      </c>
      <c r="O3690" s="2"/>
      <c r="P3690" s="2">
        <v>0</v>
      </c>
      <c r="Q3690" s="2" t="s">
        <v>68</v>
      </c>
      <c r="R3690" s="2"/>
      <c r="S3690" s="2"/>
      <c r="T3690" s="2"/>
      <c r="U3690" s="2"/>
      <c r="V3690" s="2"/>
      <c r="W3690" s="2"/>
      <c r="X3690" s="2"/>
      <c r="Y3690" s="2">
        <v>24528.000000000004</v>
      </c>
      <c r="Z3690" s="2">
        <v>3504</v>
      </c>
      <c r="AA3690" s="2">
        <v>21024.000000000004</v>
      </c>
      <c r="AB3690" s="2">
        <v>0.85714285714285721</v>
      </c>
      <c r="AC3690" s="2"/>
      <c r="AD3690" s="2">
        <v>3</v>
      </c>
      <c r="AE3690" s="2"/>
      <c r="AF3690" s="2"/>
      <c r="AG3690" s="2"/>
      <c r="AH3690" s="2">
        <v>21024.000000000004</v>
      </c>
      <c r="AI3690" s="2"/>
      <c r="AJ3690" s="2"/>
      <c r="AK3690" s="2"/>
      <c r="AL3690" s="2"/>
      <c r="AM3690" s="2"/>
      <c r="AN3690" s="2"/>
      <c r="AO3690" s="2"/>
      <c r="AP3690" s="2"/>
      <c r="AQ3690" s="3">
        <v>0</v>
      </c>
      <c r="AR3690" s="3">
        <v>0</v>
      </c>
      <c r="AS3690" s="3">
        <v>0</v>
      </c>
      <c r="AT3690" s="3">
        <v>0</v>
      </c>
      <c r="AU3690" s="3">
        <v>0</v>
      </c>
      <c r="AV3690" s="3">
        <v>0</v>
      </c>
      <c r="AW3690" s="3">
        <v>0</v>
      </c>
      <c r="AX3690" s="2"/>
      <c r="AY3690" s="2"/>
      <c r="AZ3690" s="2"/>
      <c r="BA3690" s="2"/>
      <c r="BB3690" s="2"/>
      <c r="BC3690" s="2">
        <v>0</v>
      </c>
      <c r="BD3690" s="2"/>
    </row>
    <row r="3691" spans="1:56" x14ac:dyDescent="0.3">
      <c r="A3691" s="2" t="s">
        <v>104</v>
      </c>
      <c r="B3691" s="2"/>
      <c r="C3691" s="2" t="s">
        <v>57</v>
      </c>
      <c r="D3691" s="2" t="s">
        <v>58</v>
      </c>
      <c r="E3691" s="2" t="s">
        <v>59</v>
      </c>
      <c r="F3691" s="2" t="s">
        <v>470</v>
      </c>
      <c r="G3691" s="2" t="s">
        <v>471</v>
      </c>
      <c r="H3691" s="2" t="s">
        <v>472</v>
      </c>
      <c r="I3691" s="2" t="s">
        <v>63</v>
      </c>
      <c r="J3691" s="2" t="s">
        <v>94</v>
      </c>
      <c r="K3691" s="2" t="s">
        <v>88</v>
      </c>
      <c r="L3691" s="2" t="s">
        <v>11</v>
      </c>
      <c r="M3691" s="2" t="s">
        <v>259</v>
      </c>
      <c r="N3691" s="2" t="s">
        <v>272</v>
      </c>
      <c r="O3691" s="2"/>
      <c r="P3691" s="2">
        <v>0</v>
      </c>
      <c r="Q3691" s="2" t="s">
        <v>68</v>
      </c>
      <c r="R3691" s="2"/>
      <c r="S3691" s="2"/>
      <c r="T3691" s="2"/>
      <c r="U3691" s="2"/>
      <c r="V3691" s="2"/>
      <c r="W3691" s="2"/>
      <c r="X3691" s="2"/>
      <c r="Y3691" s="2">
        <v>24528.000000000004</v>
      </c>
      <c r="Z3691" s="2">
        <v>3504</v>
      </c>
      <c r="AA3691" s="2">
        <v>21024.000000000004</v>
      </c>
      <c r="AB3691" s="2">
        <v>0.85714285714285721</v>
      </c>
      <c r="AC3691" s="2"/>
      <c r="AD3691" s="2">
        <v>3</v>
      </c>
      <c r="AE3691" s="2"/>
      <c r="AF3691" s="2"/>
      <c r="AG3691" s="2"/>
      <c r="AH3691" s="2">
        <v>21024.000000000004</v>
      </c>
      <c r="AI3691" s="2"/>
      <c r="AJ3691" s="2"/>
      <c r="AK3691" s="2"/>
      <c r="AL3691" s="2"/>
      <c r="AM3691" s="2"/>
      <c r="AN3691" s="2"/>
      <c r="AO3691" s="2"/>
      <c r="AP3691" s="2"/>
      <c r="AQ3691" s="3">
        <v>0</v>
      </c>
      <c r="AR3691" s="3">
        <v>0</v>
      </c>
      <c r="AS3691" s="3">
        <v>0</v>
      </c>
      <c r="AT3691" s="3">
        <v>0</v>
      </c>
      <c r="AU3691" s="3">
        <v>0</v>
      </c>
      <c r="AV3691" s="3">
        <v>0</v>
      </c>
      <c r="AW3691" s="3">
        <v>0</v>
      </c>
      <c r="AX3691" s="2"/>
      <c r="AY3691" s="2"/>
      <c r="AZ3691" s="2"/>
      <c r="BA3691" s="2"/>
      <c r="BB3691" s="2"/>
      <c r="BC3691" s="2">
        <v>0</v>
      </c>
      <c r="BD3691" s="2"/>
    </row>
    <row r="3692" spans="1:56" x14ac:dyDescent="0.3">
      <c r="A3692" s="2" t="s">
        <v>105</v>
      </c>
      <c r="B3692" s="2"/>
      <c r="C3692" s="2" t="s">
        <v>57</v>
      </c>
      <c r="D3692" s="2" t="s">
        <v>58</v>
      </c>
      <c r="E3692" s="2" t="s">
        <v>59</v>
      </c>
      <c r="F3692" s="2" t="s">
        <v>470</v>
      </c>
      <c r="G3692" s="2" t="s">
        <v>471</v>
      </c>
      <c r="H3692" s="2" t="s">
        <v>472</v>
      </c>
      <c r="I3692" s="2" t="s">
        <v>63</v>
      </c>
      <c r="J3692" s="2" t="s">
        <v>94</v>
      </c>
      <c r="K3692" s="2" t="s">
        <v>90</v>
      </c>
      <c r="L3692" s="2" t="s">
        <v>11</v>
      </c>
      <c r="M3692" s="2" t="s">
        <v>259</v>
      </c>
      <c r="N3692" s="2" t="s">
        <v>272</v>
      </c>
      <c r="O3692" s="2"/>
      <c r="P3692" s="2">
        <v>0</v>
      </c>
      <c r="Q3692" s="2" t="s">
        <v>68</v>
      </c>
      <c r="R3692" s="2"/>
      <c r="S3692" s="2"/>
      <c r="T3692" s="2"/>
      <c r="U3692" s="2"/>
      <c r="V3692" s="2"/>
      <c r="W3692" s="2"/>
      <c r="X3692" s="2"/>
      <c r="Y3692" s="2">
        <v>24528.000000000004</v>
      </c>
      <c r="Z3692" s="2">
        <v>3504</v>
      </c>
      <c r="AA3692" s="2">
        <v>21024.000000000004</v>
      </c>
      <c r="AB3692" s="2">
        <v>0.85714285714285721</v>
      </c>
      <c r="AC3692" s="2"/>
      <c r="AD3692" s="2">
        <v>3</v>
      </c>
      <c r="AE3692" s="2"/>
      <c r="AF3692" s="2"/>
      <c r="AG3692" s="2"/>
      <c r="AH3692" s="2">
        <v>21024.000000000004</v>
      </c>
      <c r="AI3692" s="2"/>
      <c r="AJ3692" s="2"/>
      <c r="AK3692" s="2"/>
      <c r="AL3692" s="2"/>
      <c r="AM3692" s="2"/>
      <c r="AN3692" s="2"/>
      <c r="AO3692" s="2"/>
      <c r="AP3692" s="2"/>
      <c r="AQ3692" s="3">
        <v>0</v>
      </c>
      <c r="AR3692" s="3">
        <v>0</v>
      </c>
      <c r="AS3692" s="3">
        <v>0</v>
      </c>
      <c r="AT3692" s="3">
        <v>0</v>
      </c>
      <c r="AU3692" s="3">
        <v>0</v>
      </c>
      <c r="AV3692" s="3">
        <v>0</v>
      </c>
      <c r="AW3692" s="3">
        <v>0</v>
      </c>
      <c r="AX3692" s="2"/>
      <c r="AY3692" s="2"/>
      <c r="AZ3692" s="2"/>
      <c r="BA3692" s="2"/>
      <c r="BB3692" s="2"/>
      <c r="BC3692" s="2">
        <v>0</v>
      </c>
      <c r="BD3692" s="2"/>
    </row>
    <row r="3693" spans="1:56" x14ac:dyDescent="0.3">
      <c r="A3693" s="2" t="s">
        <v>106</v>
      </c>
      <c r="B3693" s="2"/>
      <c r="C3693" s="2" t="s">
        <v>57</v>
      </c>
      <c r="D3693" s="2" t="s">
        <v>58</v>
      </c>
      <c r="E3693" s="2" t="s">
        <v>59</v>
      </c>
      <c r="F3693" s="2" t="s">
        <v>470</v>
      </c>
      <c r="G3693" s="2" t="s">
        <v>471</v>
      </c>
      <c r="H3693" s="2" t="s">
        <v>472</v>
      </c>
      <c r="I3693" s="2" t="s">
        <v>63</v>
      </c>
      <c r="J3693" s="2" t="s">
        <v>94</v>
      </c>
      <c r="K3693" s="2" t="s">
        <v>92</v>
      </c>
      <c r="L3693" s="2" t="s">
        <v>11</v>
      </c>
      <c r="M3693" s="2" t="s">
        <v>259</v>
      </c>
      <c r="N3693" s="2" t="s">
        <v>272</v>
      </c>
      <c r="O3693" s="2"/>
      <c r="P3693" s="2">
        <v>0</v>
      </c>
      <c r="Q3693" s="2" t="s">
        <v>68</v>
      </c>
      <c r="R3693" s="2"/>
      <c r="S3693" s="2"/>
      <c r="T3693" s="2"/>
      <c r="U3693" s="2"/>
      <c r="V3693" s="2"/>
      <c r="W3693" s="2"/>
      <c r="X3693" s="2"/>
      <c r="Y3693" s="2">
        <v>24528.000000000004</v>
      </c>
      <c r="Z3693" s="2">
        <v>3504</v>
      </c>
      <c r="AA3693" s="2">
        <v>21024.000000000004</v>
      </c>
      <c r="AB3693" s="2">
        <v>0.85714285714285721</v>
      </c>
      <c r="AC3693" s="2"/>
      <c r="AD3693" s="2">
        <v>3</v>
      </c>
      <c r="AE3693" s="2"/>
      <c r="AF3693" s="2"/>
      <c r="AG3693" s="2"/>
      <c r="AH3693" s="2">
        <v>21024.000000000004</v>
      </c>
      <c r="AI3693" s="2"/>
      <c r="AJ3693" s="2"/>
      <c r="AK3693" s="2"/>
      <c r="AL3693" s="2"/>
      <c r="AM3693" s="2"/>
      <c r="AN3693" s="2"/>
      <c r="AO3693" s="2"/>
      <c r="AP3693" s="2"/>
      <c r="AQ3693" s="3">
        <v>0</v>
      </c>
      <c r="AR3693" s="3">
        <v>0</v>
      </c>
      <c r="AS3693" s="3">
        <v>0</v>
      </c>
      <c r="AT3693" s="3">
        <v>0</v>
      </c>
      <c r="AU3693" s="3">
        <v>0</v>
      </c>
      <c r="AV3693" s="3">
        <v>0</v>
      </c>
      <c r="AW3693" s="3">
        <v>0</v>
      </c>
      <c r="AX3693" s="2"/>
      <c r="AY3693" s="2"/>
      <c r="AZ3693" s="2"/>
      <c r="BA3693" s="2"/>
      <c r="BB3693" s="2"/>
      <c r="BC3693" s="2">
        <v>0</v>
      </c>
      <c r="BD3693" s="2"/>
    </row>
    <row r="3694" spans="1:56" x14ac:dyDescent="0.3">
      <c r="A3694" s="2" t="s">
        <v>108</v>
      </c>
      <c r="B3694" s="2"/>
      <c r="C3694" s="2" t="s">
        <v>57</v>
      </c>
      <c r="D3694" s="2" t="s">
        <v>58</v>
      </c>
      <c r="E3694" s="2" t="s">
        <v>109</v>
      </c>
      <c r="F3694" s="2" t="s">
        <v>473</v>
      </c>
      <c r="G3694" s="2" t="s">
        <v>474</v>
      </c>
      <c r="H3694" s="2" t="s">
        <v>475</v>
      </c>
      <c r="I3694" s="2" t="s">
        <v>63</v>
      </c>
      <c r="J3694" s="2" t="s">
        <v>111</v>
      </c>
      <c r="K3694" s="2" t="s">
        <v>65</v>
      </c>
      <c r="L3694" s="2" t="s">
        <v>11</v>
      </c>
      <c r="M3694" s="2" t="s">
        <v>259</v>
      </c>
      <c r="N3694" s="2"/>
      <c r="O3694" s="2"/>
      <c r="P3694" s="2">
        <v>0</v>
      </c>
      <c r="Q3694" s="2" t="s">
        <v>128</v>
      </c>
      <c r="R3694" s="2"/>
      <c r="S3694" s="2"/>
      <c r="T3694" s="2"/>
      <c r="U3694" s="2"/>
      <c r="V3694" s="2"/>
      <c r="W3694" s="2"/>
      <c r="X3694" s="2"/>
      <c r="Y3694" s="2">
        <v>4709.9802261172927</v>
      </c>
      <c r="Z3694" s="2">
        <v>4654.0758474122695</v>
      </c>
      <c r="AA3694" s="2">
        <v>55.904378705023333</v>
      </c>
      <c r="AB3694" s="2">
        <v>1.1869344672622654E-2</v>
      </c>
      <c r="AC3694" s="2"/>
      <c r="AD3694" s="2">
        <v>4</v>
      </c>
      <c r="AE3694" s="2"/>
      <c r="AF3694" s="2"/>
      <c r="AG3694" s="2"/>
      <c r="AH3694" s="2">
        <v>55.904378705023333</v>
      </c>
      <c r="AI3694" s="2"/>
      <c r="AJ3694" s="2"/>
      <c r="AK3694" s="2"/>
      <c r="AL3694" s="2"/>
      <c r="AM3694" s="2"/>
      <c r="AN3694" s="2"/>
      <c r="AO3694" s="2"/>
      <c r="AP3694" s="2"/>
      <c r="AQ3694" s="3">
        <v>0</v>
      </c>
      <c r="AR3694" s="3">
        <v>0</v>
      </c>
      <c r="AS3694" s="3">
        <v>0</v>
      </c>
      <c r="AT3694" s="3">
        <v>0</v>
      </c>
      <c r="AU3694" s="3">
        <v>0</v>
      </c>
      <c r="AV3694" s="3">
        <v>0</v>
      </c>
      <c r="AW3694" s="3">
        <v>0</v>
      </c>
      <c r="AX3694" s="2"/>
      <c r="AY3694" s="2"/>
      <c r="AZ3694" s="2"/>
      <c r="BA3694" s="2"/>
      <c r="BB3694" s="2"/>
      <c r="BC3694" s="2">
        <v>0</v>
      </c>
      <c r="BD3694" s="2"/>
    </row>
    <row r="3695" spans="1:56" x14ac:dyDescent="0.3">
      <c r="A3695" s="2" t="s">
        <v>113</v>
      </c>
      <c r="B3695" s="2"/>
      <c r="C3695" s="2" t="s">
        <v>57</v>
      </c>
      <c r="D3695" s="2" t="s">
        <v>58</v>
      </c>
      <c r="E3695" s="2" t="s">
        <v>109</v>
      </c>
      <c r="F3695" s="2" t="s">
        <v>473</v>
      </c>
      <c r="G3695" s="2" t="s">
        <v>474</v>
      </c>
      <c r="H3695" s="2" t="s">
        <v>475</v>
      </c>
      <c r="I3695" s="2" t="s">
        <v>63</v>
      </c>
      <c r="J3695" s="2" t="s">
        <v>111</v>
      </c>
      <c r="K3695" s="2" t="s">
        <v>70</v>
      </c>
      <c r="L3695" s="2" t="s">
        <v>11</v>
      </c>
      <c r="M3695" s="2" t="s">
        <v>259</v>
      </c>
      <c r="N3695" s="2"/>
      <c r="O3695" s="2"/>
      <c r="P3695" s="2">
        <v>0</v>
      </c>
      <c r="Q3695" s="2" t="s">
        <v>128</v>
      </c>
      <c r="R3695" s="2"/>
      <c r="S3695" s="2"/>
      <c r="T3695" s="2"/>
      <c r="U3695" s="2"/>
      <c r="V3695" s="2"/>
      <c r="W3695" s="2"/>
      <c r="X3695" s="2"/>
      <c r="Y3695" s="2">
        <v>12376.368643963233</v>
      </c>
      <c r="Z3695" s="2">
        <v>12229.469258732594</v>
      </c>
      <c r="AA3695" s="2">
        <v>146.89938523063907</v>
      </c>
      <c r="AB3695" s="2">
        <v>1.1869344672622654E-2</v>
      </c>
      <c r="AC3695" s="2"/>
      <c r="AD3695" s="2">
        <v>4</v>
      </c>
      <c r="AE3695" s="2"/>
      <c r="AF3695" s="2"/>
      <c r="AG3695" s="2"/>
      <c r="AH3695" s="2">
        <v>146.89938523063907</v>
      </c>
      <c r="AI3695" s="2"/>
      <c r="AJ3695" s="2"/>
      <c r="AK3695" s="2"/>
      <c r="AL3695" s="2"/>
      <c r="AM3695" s="2"/>
      <c r="AN3695" s="2"/>
      <c r="AO3695" s="2"/>
      <c r="AP3695" s="2"/>
      <c r="AQ3695" s="3">
        <v>0</v>
      </c>
      <c r="AR3695" s="3">
        <v>0</v>
      </c>
      <c r="AS3695" s="3">
        <v>0</v>
      </c>
      <c r="AT3695" s="3">
        <v>0</v>
      </c>
      <c r="AU3695" s="3">
        <v>0</v>
      </c>
      <c r="AV3695" s="3">
        <v>0</v>
      </c>
      <c r="AW3695" s="3">
        <v>0</v>
      </c>
      <c r="AX3695" s="2"/>
      <c r="AY3695" s="2"/>
      <c r="AZ3695" s="2"/>
      <c r="BA3695" s="2"/>
      <c r="BB3695" s="2"/>
      <c r="BC3695" s="2">
        <v>0</v>
      </c>
      <c r="BD3695" s="2"/>
    </row>
    <row r="3696" spans="1:56" x14ac:dyDescent="0.3">
      <c r="A3696" s="2" t="s">
        <v>114</v>
      </c>
      <c r="B3696" s="2"/>
      <c r="C3696" s="2" t="s">
        <v>57</v>
      </c>
      <c r="D3696" s="2" t="s">
        <v>58</v>
      </c>
      <c r="E3696" s="2" t="s">
        <v>109</v>
      </c>
      <c r="F3696" s="2" t="s">
        <v>473</v>
      </c>
      <c r="G3696" s="2" t="s">
        <v>474</v>
      </c>
      <c r="H3696" s="2" t="s">
        <v>475</v>
      </c>
      <c r="I3696" s="2" t="s">
        <v>63</v>
      </c>
      <c r="J3696" s="2" t="s">
        <v>111</v>
      </c>
      <c r="K3696" s="2" t="s">
        <v>72</v>
      </c>
      <c r="L3696" s="2" t="s">
        <v>11</v>
      </c>
      <c r="M3696" s="2" t="s">
        <v>259</v>
      </c>
      <c r="N3696" s="2"/>
      <c r="O3696" s="2"/>
      <c r="P3696" s="2">
        <v>0</v>
      </c>
      <c r="Q3696" s="2" t="s">
        <v>128</v>
      </c>
      <c r="R3696" s="2"/>
      <c r="S3696" s="2"/>
      <c r="T3696" s="2"/>
      <c r="U3696" s="2"/>
      <c r="V3696" s="2"/>
      <c r="W3696" s="2"/>
      <c r="X3696" s="2"/>
      <c r="Y3696" s="2">
        <v>5993.5978913197378</v>
      </c>
      <c r="Z3696" s="2">
        <v>5922.4578121185596</v>
      </c>
      <c r="AA3696" s="2">
        <v>71.14007920117831</v>
      </c>
      <c r="AB3696" s="2">
        <v>1.1869344672622656E-2</v>
      </c>
      <c r="AC3696" s="2"/>
      <c r="AD3696" s="2">
        <v>4</v>
      </c>
      <c r="AE3696" s="2"/>
      <c r="AF3696" s="2"/>
      <c r="AG3696" s="2"/>
      <c r="AH3696" s="2">
        <v>71.14007920117831</v>
      </c>
      <c r="AI3696" s="2"/>
      <c r="AJ3696" s="2"/>
      <c r="AK3696" s="2"/>
      <c r="AL3696" s="2"/>
      <c r="AM3696" s="2"/>
      <c r="AN3696" s="2"/>
      <c r="AO3696" s="2"/>
      <c r="AP3696" s="2"/>
      <c r="AQ3696" s="3">
        <v>0</v>
      </c>
      <c r="AR3696" s="3">
        <v>0</v>
      </c>
      <c r="AS3696" s="3">
        <v>0</v>
      </c>
      <c r="AT3696" s="3">
        <v>0</v>
      </c>
      <c r="AU3696" s="3">
        <v>0</v>
      </c>
      <c r="AV3696" s="3">
        <v>0</v>
      </c>
      <c r="AW3696" s="3">
        <v>0</v>
      </c>
      <c r="AX3696" s="2"/>
      <c r="AY3696" s="2"/>
      <c r="AZ3696" s="2"/>
      <c r="BA3696" s="2"/>
      <c r="BB3696" s="2"/>
      <c r="BC3696" s="2">
        <v>0</v>
      </c>
      <c r="BD3696" s="2"/>
    </row>
    <row r="3697" spans="1:56" x14ac:dyDescent="0.3">
      <c r="A3697" s="2" t="s">
        <v>115</v>
      </c>
      <c r="B3697" s="2"/>
      <c r="C3697" s="2" t="s">
        <v>57</v>
      </c>
      <c r="D3697" s="2" t="s">
        <v>58</v>
      </c>
      <c r="E3697" s="2" t="s">
        <v>109</v>
      </c>
      <c r="F3697" s="2" t="s">
        <v>473</v>
      </c>
      <c r="G3697" s="2" t="s">
        <v>474</v>
      </c>
      <c r="H3697" s="2" t="s">
        <v>475</v>
      </c>
      <c r="I3697" s="2" t="s">
        <v>63</v>
      </c>
      <c r="J3697" s="2" t="s">
        <v>111</v>
      </c>
      <c r="K3697" s="2" t="s">
        <v>74</v>
      </c>
      <c r="L3697" s="2" t="s">
        <v>11</v>
      </c>
      <c r="M3697" s="2" t="s">
        <v>259</v>
      </c>
      <c r="N3697" s="2"/>
      <c r="O3697" s="2"/>
      <c r="P3697" s="2">
        <v>0</v>
      </c>
      <c r="Q3697" s="2" t="s">
        <v>128</v>
      </c>
      <c r="R3697" s="2"/>
      <c r="S3697" s="2"/>
      <c r="T3697" s="2"/>
      <c r="U3697" s="2"/>
      <c r="V3697" s="2"/>
      <c r="W3697" s="2"/>
      <c r="X3697" s="2"/>
      <c r="Y3697" s="2">
        <v>8423.3288149462715</v>
      </c>
      <c r="Z3697" s="2">
        <v>8323.3494219508393</v>
      </c>
      <c r="AA3697" s="2">
        <v>99.979392995431425</v>
      </c>
      <c r="AB3697" s="2">
        <v>1.1869344672622654E-2</v>
      </c>
      <c r="AC3697" s="2"/>
      <c r="AD3697" s="2">
        <v>4</v>
      </c>
      <c r="AE3697" s="2"/>
      <c r="AF3697" s="2"/>
      <c r="AG3697" s="2"/>
      <c r="AH3697" s="2">
        <v>99.979392995431425</v>
      </c>
      <c r="AI3697" s="2"/>
      <c r="AJ3697" s="2"/>
      <c r="AK3697" s="2"/>
      <c r="AL3697" s="2"/>
      <c r="AM3697" s="2"/>
      <c r="AN3697" s="2"/>
      <c r="AO3697" s="2"/>
      <c r="AP3697" s="2"/>
      <c r="AQ3697" s="3">
        <v>0</v>
      </c>
      <c r="AR3697" s="3">
        <v>0</v>
      </c>
      <c r="AS3697" s="3">
        <v>0</v>
      </c>
      <c r="AT3697" s="3">
        <v>0</v>
      </c>
      <c r="AU3697" s="3">
        <v>0</v>
      </c>
      <c r="AV3697" s="3">
        <v>0</v>
      </c>
      <c r="AW3697" s="3">
        <v>0</v>
      </c>
      <c r="AX3697" s="2"/>
      <c r="AY3697" s="2"/>
      <c r="AZ3697" s="2"/>
      <c r="BA3697" s="2"/>
      <c r="BB3697" s="2"/>
      <c r="BC3697" s="2">
        <v>0</v>
      </c>
      <c r="BD3697" s="2"/>
    </row>
    <row r="3698" spans="1:56" x14ac:dyDescent="0.3">
      <c r="A3698" s="2" t="s">
        <v>116</v>
      </c>
      <c r="B3698" s="2"/>
      <c r="C3698" s="2" t="s">
        <v>57</v>
      </c>
      <c r="D3698" s="2" t="s">
        <v>58</v>
      </c>
      <c r="E3698" s="2" t="s">
        <v>109</v>
      </c>
      <c r="F3698" s="2" t="s">
        <v>473</v>
      </c>
      <c r="G3698" s="2" t="s">
        <v>474</v>
      </c>
      <c r="H3698" s="2" t="s">
        <v>475</v>
      </c>
      <c r="I3698" s="2" t="s">
        <v>63</v>
      </c>
      <c r="J3698" s="2" t="s">
        <v>111</v>
      </c>
      <c r="K3698" s="2" t="s">
        <v>76</v>
      </c>
      <c r="L3698" s="2" t="s">
        <v>11</v>
      </c>
      <c r="M3698" s="2" t="s">
        <v>259</v>
      </c>
      <c r="N3698" s="2"/>
      <c r="O3698" s="2"/>
      <c r="P3698" s="2">
        <v>0</v>
      </c>
      <c r="Q3698" s="2" t="s">
        <v>128</v>
      </c>
      <c r="R3698" s="2"/>
      <c r="S3698" s="2"/>
      <c r="T3698" s="2"/>
      <c r="U3698" s="2"/>
      <c r="V3698" s="2"/>
      <c r="W3698" s="2"/>
      <c r="X3698" s="2"/>
      <c r="Y3698" s="2">
        <v>73884.641179354701</v>
      </c>
      <c r="Z3698" s="2">
        <v>73007.678907183887</v>
      </c>
      <c r="AA3698" s="2">
        <v>876.96227217081014</v>
      </c>
      <c r="AB3698" s="2">
        <v>1.1869344672622654E-2</v>
      </c>
      <c r="AC3698" s="2"/>
      <c r="AD3698" s="2">
        <v>4</v>
      </c>
      <c r="AE3698" s="2"/>
      <c r="AF3698" s="2"/>
      <c r="AG3698" s="2"/>
      <c r="AH3698" s="2">
        <v>876.96227217081014</v>
      </c>
      <c r="AI3698" s="2"/>
      <c r="AJ3698" s="2"/>
      <c r="AK3698" s="2"/>
      <c r="AL3698" s="2"/>
      <c r="AM3698" s="2"/>
      <c r="AN3698" s="2"/>
      <c r="AO3698" s="2"/>
      <c r="AP3698" s="2"/>
      <c r="AQ3698" s="3">
        <v>0</v>
      </c>
      <c r="AR3698" s="3">
        <v>0</v>
      </c>
      <c r="AS3698" s="3">
        <v>0</v>
      </c>
      <c r="AT3698" s="3">
        <v>0</v>
      </c>
      <c r="AU3698" s="3">
        <v>0</v>
      </c>
      <c r="AV3698" s="3">
        <v>0</v>
      </c>
      <c r="AW3698" s="3">
        <v>0</v>
      </c>
      <c r="AX3698" s="2"/>
      <c r="AY3698" s="2"/>
      <c r="AZ3698" s="2"/>
      <c r="BA3698" s="2"/>
      <c r="BB3698" s="2"/>
      <c r="BC3698" s="2">
        <v>0</v>
      </c>
      <c r="BD3698" s="2"/>
    </row>
    <row r="3699" spans="1:56" x14ac:dyDescent="0.3">
      <c r="A3699" s="2" t="s">
        <v>117</v>
      </c>
      <c r="B3699" s="2"/>
      <c r="C3699" s="2" t="s">
        <v>57</v>
      </c>
      <c r="D3699" s="2" t="s">
        <v>58</v>
      </c>
      <c r="E3699" s="2" t="s">
        <v>109</v>
      </c>
      <c r="F3699" s="2" t="s">
        <v>473</v>
      </c>
      <c r="G3699" s="2" t="s">
        <v>474</v>
      </c>
      <c r="H3699" s="2" t="s">
        <v>475</v>
      </c>
      <c r="I3699" s="2" t="s">
        <v>63</v>
      </c>
      <c r="J3699" s="2" t="s">
        <v>111</v>
      </c>
      <c r="K3699" s="2" t="s">
        <v>78</v>
      </c>
      <c r="L3699" s="2" t="s">
        <v>11</v>
      </c>
      <c r="M3699" s="2" t="s">
        <v>259</v>
      </c>
      <c r="N3699" s="2"/>
      <c r="O3699" s="2"/>
      <c r="P3699" s="2">
        <v>0</v>
      </c>
      <c r="Q3699" s="2" t="s">
        <v>128</v>
      </c>
      <c r="R3699" s="2"/>
      <c r="S3699" s="2"/>
      <c r="T3699" s="2"/>
      <c r="U3699" s="2"/>
      <c r="V3699" s="2"/>
      <c r="W3699" s="2"/>
      <c r="X3699" s="2"/>
      <c r="Y3699" s="2">
        <v>7689.450553455742</v>
      </c>
      <c r="Z3699" s="2">
        <v>7598.1818144936869</v>
      </c>
      <c r="AA3699" s="2">
        <v>91.268738962055238</v>
      </c>
      <c r="AB3699" s="2">
        <v>1.1869344672622656E-2</v>
      </c>
      <c r="AC3699" s="2"/>
      <c r="AD3699" s="2">
        <v>4</v>
      </c>
      <c r="AE3699" s="2"/>
      <c r="AF3699" s="2"/>
      <c r="AG3699" s="2"/>
      <c r="AH3699" s="2">
        <v>91.268738962055238</v>
      </c>
      <c r="AI3699" s="2"/>
      <c r="AJ3699" s="2"/>
      <c r="AK3699" s="2"/>
      <c r="AL3699" s="2"/>
      <c r="AM3699" s="2"/>
      <c r="AN3699" s="2"/>
      <c r="AO3699" s="2"/>
      <c r="AP3699" s="2"/>
      <c r="AQ3699" s="3">
        <v>0</v>
      </c>
      <c r="AR3699" s="3">
        <v>0</v>
      </c>
      <c r="AS3699" s="3">
        <v>0</v>
      </c>
      <c r="AT3699" s="3">
        <v>0</v>
      </c>
      <c r="AU3699" s="3">
        <v>0</v>
      </c>
      <c r="AV3699" s="3">
        <v>0</v>
      </c>
      <c r="AW3699" s="3">
        <v>0</v>
      </c>
      <c r="AX3699" s="2"/>
      <c r="AY3699" s="2"/>
      <c r="AZ3699" s="2"/>
      <c r="BA3699" s="2"/>
      <c r="BB3699" s="2"/>
      <c r="BC3699" s="2">
        <v>0</v>
      </c>
      <c r="BD3699" s="2"/>
    </row>
    <row r="3700" spans="1:56" x14ac:dyDescent="0.3">
      <c r="A3700" s="2" t="s">
        <v>118</v>
      </c>
      <c r="B3700" s="2"/>
      <c r="C3700" s="2" t="s">
        <v>57</v>
      </c>
      <c r="D3700" s="2" t="s">
        <v>58</v>
      </c>
      <c r="E3700" s="2" t="s">
        <v>109</v>
      </c>
      <c r="F3700" s="2" t="s">
        <v>473</v>
      </c>
      <c r="G3700" s="2" t="s">
        <v>474</v>
      </c>
      <c r="H3700" s="2" t="s">
        <v>475</v>
      </c>
      <c r="I3700" s="2" t="s">
        <v>63</v>
      </c>
      <c r="J3700" s="2" t="s">
        <v>111</v>
      </c>
      <c r="K3700" s="2" t="s">
        <v>80</v>
      </c>
      <c r="L3700" s="2" t="s">
        <v>11</v>
      </c>
      <c r="M3700" s="2" t="s">
        <v>259</v>
      </c>
      <c r="N3700" s="2"/>
      <c r="O3700" s="2"/>
      <c r="P3700" s="2">
        <v>0</v>
      </c>
      <c r="Q3700" s="2" t="s">
        <v>128</v>
      </c>
      <c r="R3700" s="2"/>
      <c r="S3700" s="2"/>
      <c r="T3700" s="2"/>
      <c r="U3700" s="2"/>
      <c r="V3700" s="2"/>
      <c r="W3700" s="2"/>
      <c r="X3700" s="2"/>
      <c r="Y3700" s="2">
        <v>6916.3418841888688</v>
      </c>
      <c r="Z3700" s="2">
        <v>6834.2494384917345</v>
      </c>
      <c r="AA3700" s="2">
        <v>82.092445697134082</v>
      </c>
      <c r="AB3700" s="2">
        <v>1.1869344672622654E-2</v>
      </c>
      <c r="AC3700" s="2"/>
      <c r="AD3700" s="2">
        <v>4</v>
      </c>
      <c r="AE3700" s="2"/>
      <c r="AF3700" s="2"/>
      <c r="AG3700" s="2"/>
      <c r="AH3700" s="2">
        <v>82.092445697134082</v>
      </c>
      <c r="AI3700" s="2"/>
      <c r="AJ3700" s="2"/>
      <c r="AK3700" s="2"/>
      <c r="AL3700" s="2"/>
      <c r="AM3700" s="2"/>
      <c r="AN3700" s="2"/>
      <c r="AO3700" s="2"/>
      <c r="AP3700" s="2"/>
      <c r="AQ3700" s="3">
        <v>0</v>
      </c>
      <c r="AR3700" s="3">
        <v>0</v>
      </c>
      <c r="AS3700" s="3">
        <v>0</v>
      </c>
      <c r="AT3700" s="3">
        <v>0</v>
      </c>
      <c r="AU3700" s="3">
        <v>0</v>
      </c>
      <c r="AV3700" s="3">
        <v>0</v>
      </c>
      <c r="AW3700" s="3">
        <v>0</v>
      </c>
      <c r="AX3700" s="2"/>
      <c r="AY3700" s="2"/>
      <c r="AZ3700" s="2"/>
      <c r="BA3700" s="2"/>
      <c r="BB3700" s="2"/>
      <c r="BC3700" s="2">
        <v>0</v>
      </c>
      <c r="BD3700" s="2"/>
    </row>
    <row r="3701" spans="1:56" x14ac:dyDescent="0.3">
      <c r="A3701" s="2" t="s">
        <v>119</v>
      </c>
      <c r="B3701" s="2"/>
      <c r="C3701" s="2" t="s">
        <v>57</v>
      </c>
      <c r="D3701" s="2" t="s">
        <v>58</v>
      </c>
      <c r="E3701" s="2" t="s">
        <v>109</v>
      </c>
      <c r="F3701" s="2" t="s">
        <v>473</v>
      </c>
      <c r="G3701" s="2" t="s">
        <v>474</v>
      </c>
      <c r="H3701" s="2" t="s">
        <v>475</v>
      </c>
      <c r="I3701" s="2" t="s">
        <v>63</v>
      </c>
      <c r="J3701" s="2" t="s">
        <v>111</v>
      </c>
      <c r="K3701" s="2" t="s">
        <v>82</v>
      </c>
      <c r="L3701" s="2" t="s">
        <v>11</v>
      </c>
      <c r="M3701" s="2" t="s">
        <v>259</v>
      </c>
      <c r="N3701" s="2"/>
      <c r="O3701" s="2"/>
      <c r="P3701" s="2">
        <v>0</v>
      </c>
      <c r="Q3701" s="2" t="s">
        <v>128</v>
      </c>
      <c r="R3701" s="2"/>
      <c r="S3701" s="2"/>
      <c r="T3701" s="2"/>
      <c r="U3701" s="2"/>
      <c r="V3701" s="2"/>
      <c r="W3701" s="2"/>
      <c r="X3701" s="2"/>
      <c r="Y3701" s="2">
        <v>103245.11841653862</v>
      </c>
      <c r="Z3701" s="2">
        <v>102019.66652028699</v>
      </c>
      <c r="AA3701" s="2">
        <v>1225.4518962516377</v>
      </c>
      <c r="AB3701" s="2">
        <v>1.1869344672622652E-2</v>
      </c>
      <c r="AC3701" s="2"/>
      <c r="AD3701" s="2">
        <v>4</v>
      </c>
      <c r="AE3701" s="2"/>
      <c r="AF3701" s="2"/>
      <c r="AG3701" s="2"/>
      <c r="AH3701" s="2">
        <v>1225.4518962516377</v>
      </c>
      <c r="AI3701" s="2"/>
      <c r="AJ3701" s="2"/>
      <c r="AK3701" s="2"/>
      <c r="AL3701" s="2"/>
      <c r="AM3701" s="2"/>
      <c r="AN3701" s="2"/>
      <c r="AO3701" s="2"/>
      <c r="AP3701" s="2"/>
      <c r="AQ3701" s="3">
        <v>0</v>
      </c>
      <c r="AR3701" s="3">
        <v>0</v>
      </c>
      <c r="AS3701" s="3">
        <v>0</v>
      </c>
      <c r="AT3701" s="3">
        <v>0</v>
      </c>
      <c r="AU3701" s="3">
        <v>0</v>
      </c>
      <c r="AV3701" s="3">
        <v>0</v>
      </c>
      <c r="AW3701" s="3">
        <v>0</v>
      </c>
      <c r="AX3701" s="2"/>
      <c r="AY3701" s="2"/>
      <c r="AZ3701" s="2"/>
      <c r="BA3701" s="2"/>
      <c r="BB3701" s="2"/>
      <c r="BC3701" s="2">
        <v>0</v>
      </c>
      <c r="BD3701" s="2"/>
    </row>
    <row r="3702" spans="1:56" x14ac:dyDescent="0.3">
      <c r="A3702" s="2" t="s">
        <v>120</v>
      </c>
      <c r="B3702" s="2"/>
      <c r="C3702" s="2" t="s">
        <v>57</v>
      </c>
      <c r="D3702" s="2" t="s">
        <v>58</v>
      </c>
      <c r="E3702" s="2" t="s">
        <v>109</v>
      </c>
      <c r="F3702" s="2" t="s">
        <v>473</v>
      </c>
      <c r="G3702" s="2" t="s">
        <v>474</v>
      </c>
      <c r="H3702" s="2" t="s">
        <v>475</v>
      </c>
      <c r="I3702" s="2" t="s">
        <v>63</v>
      </c>
      <c r="J3702" s="2" t="s">
        <v>111</v>
      </c>
      <c r="K3702" s="2" t="s">
        <v>84</v>
      </c>
      <c r="L3702" s="2" t="s">
        <v>11</v>
      </c>
      <c r="M3702" s="2" t="s">
        <v>259</v>
      </c>
      <c r="N3702" s="2"/>
      <c r="O3702" s="2"/>
      <c r="P3702" s="2">
        <v>0</v>
      </c>
      <c r="Q3702" s="2" t="s">
        <v>128</v>
      </c>
      <c r="R3702" s="2"/>
      <c r="S3702" s="2"/>
      <c r="T3702" s="2"/>
      <c r="U3702" s="2"/>
      <c r="V3702" s="2"/>
      <c r="W3702" s="2"/>
      <c r="X3702" s="2"/>
      <c r="Y3702" s="2">
        <v>5845.512355424702</v>
      </c>
      <c r="Z3702" s="2">
        <v>5776.1299544900921</v>
      </c>
      <c r="AA3702" s="2">
        <v>69.382400934610089</v>
      </c>
      <c r="AB3702" s="2">
        <v>1.1869344672622654E-2</v>
      </c>
      <c r="AC3702" s="2"/>
      <c r="AD3702" s="2">
        <v>4</v>
      </c>
      <c r="AE3702" s="2"/>
      <c r="AF3702" s="2"/>
      <c r="AG3702" s="2"/>
      <c r="AH3702" s="2">
        <v>69.382400934610089</v>
      </c>
      <c r="AI3702" s="2"/>
      <c r="AJ3702" s="2"/>
      <c r="AK3702" s="2"/>
      <c r="AL3702" s="2"/>
      <c r="AM3702" s="2"/>
      <c r="AN3702" s="2"/>
      <c r="AO3702" s="2"/>
      <c r="AP3702" s="2"/>
      <c r="AQ3702" s="3">
        <v>0</v>
      </c>
      <c r="AR3702" s="3">
        <v>0</v>
      </c>
      <c r="AS3702" s="3">
        <v>0</v>
      </c>
      <c r="AT3702" s="3">
        <v>0</v>
      </c>
      <c r="AU3702" s="3">
        <v>0</v>
      </c>
      <c r="AV3702" s="3">
        <v>0</v>
      </c>
      <c r="AW3702" s="3">
        <v>0</v>
      </c>
      <c r="AX3702" s="2"/>
      <c r="AY3702" s="2"/>
      <c r="AZ3702" s="2"/>
      <c r="BA3702" s="2"/>
      <c r="BB3702" s="2"/>
      <c r="BC3702" s="2">
        <v>0</v>
      </c>
      <c r="BD3702" s="2"/>
    </row>
    <row r="3703" spans="1:56" x14ac:dyDescent="0.3">
      <c r="A3703" s="2" t="s">
        <v>121</v>
      </c>
      <c r="B3703" s="2"/>
      <c r="C3703" s="2" t="s">
        <v>57</v>
      </c>
      <c r="D3703" s="2" t="s">
        <v>58</v>
      </c>
      <c r="E3703" s="2" t="s">
        <v>109</v>
      </c>
      <c r="F3703" s="2" t="s">
        <v>473</v>
      </c>
      <c r="G3703" s="2" t="s">
        <v>474</v>
      </c>
      <c r="H3703" s="2" t="s">
        <v>475</v>
      </c>
      <c r="I3703" s="2" t="s">
        <v>63</v>
      </c>
      <c r="J3703" s="2" t="s">
        <v>111</v>
      </c>
      <c r="K3703" s="2" t="s">
        <v>86</v>
      </c>
      <c r="L3703" s="2" t="s">
        <v>11</v>
      </c>
      <c r="M3703" s="2" t="s">
        <v>259</v>
      </c>
      <c r="N3703" s="2"/>
      <c r="O3703" s="2"/>
      <c r="P3703" s="2">
        <v>0</v>
      </c>
      <c r="Q3703" s="2" t="s">
        <v>128</v>
      </c>
      <c r="R3703" s="2"/>
      <c r="S3703" s="2"/>
      <c r="T3703" s="2"/>
      <c r="U3703" s="2"/>
      <c r="V3703" s="2"/>
      <c r="W3703" s="2"/>
      <c r="X3703" s="2"/>
      <c r="Y3703" s="2">
        <v>5635.3396522134717</v>
      </c>
      <c r="Z3703" s="2">
        <v>5568.4518635340528</v>
      </c>
      <c r="AA3703" s="2">
        <v>66.887788679419174</v>
      </c>
      <c r="AB3703" s="2">
        <v>1.1869344672622654E-2</v>
      </c>
      <c r="AC3703" s="2"/>
      <c r="AD3703" s="2">
        <v>4</v>
      </c>
      <c r="AE3703" s="2"/>
      <c r="AF3703" s="2"/>
      <c r="AG3703" s="2"/>
      <c r="AH3703" s="2">
        <v>66.887788679419174</v>
      </c>
      <c r="AI3703" s="2"/>
      <c r="AJ3703" s="2"/>
      <c r="AK3703" s="2"/>
      <c r="AL3703" s="2"/>
      <c r="AM3703" s="2"/>
      <c r="AN3703" s="2"/>
      <c r="AO3703" s="2"/>
      <c r="AP3703" s="2"/>
      <c r="AQ3703" s="3">
        <v>0</v>
      </c>
      <c r="AR3703" s="3">
        <v>0</v>
      </c>
      <c r="AS3703" s="3">
        <v>0</v>
      </c>
      <c r="AT3703" s="3">
        <v>0</v>
      </c>
      <c r="AU3703" s="3">
        <v>0</v>
      </c>
      <c r="AV3703" s="3">
        <v>0</v>
      </c>
      <c r="AW3703" s="3">
        <v>0</v>
      </c>
      <c r="AX3703" s="2"/>
      <c r="AY3703" s="2"/>
      <c r="AZ3703" s="2"/>
      <c r="BA3703" s="2"/>
      <c r="BB3703" s="2"/>
      <c r="BC3703" s="2">
        <v>0</v>
      </c>
      <c r="BD3703" s="2"/>
    </row>
    <row r="3704" spans="1:56" x14ac:dyDescent="0.3">
      <c r="A3704" s="2" t="s">
        <v>122</v>
      </c>
      <c r="B3704" s="2"/>
      <c r="C3704" s="2" t="s">
        <v>57</v>
      </c>
      <c r="D3704" s="2" t="s">
        <v>58</v>
      </c>
      <c r="E3704" s="2" t="s">
        <v>109</v>
      </c>
      <c r="F3704" s="2" t="s">
        <v>473</v>
      </c>
      <c r="G3704" s="2" t="s">
        <v>474</v>
      </c>
      <c r="H3704" s="2" t="s">
        <v>475</v>
      </c>
      <c r="I3704" s="2" t="s">
        <v>63</v>
      </c>
      <c r="J3704" s="2" t="s">
        <v>111</v>
      </c>
      <c r="K3704" s="2" t="s">
        <v>88</v>
      </c>
      <c r="L3704" s="2" t="s">
        <v>11</v>
      </c>
      <c r="M3704" s="2" t="s">
        <v>259</v>
      </c>
      <c r="N3704" s="2"/>
      <c r="O3704" s="2"/>
      <c r="P3704" s="2">
        <v>0</v>
      </c>
      <c r="Q3704" s="2" t="s">
        <v>128</v>
      </c>
      <c r="R3704" s="2"/>
      <c r="S3704" s="2"/>
      <c r="T3704" s="2"/>
      <c r="U3704" s="2"/>
      <c r="V3704" s="2"/>
      <c r="W3704" s="2"/>
      <c r="X3704" s="2"/>
      <c r="Y3704" s="2">
        <v>2549.8497524715103</v>
      </c>
      <c r="Z3704" s="2">
        <v>2519.5847068960243</v>
      </c>
      <c r="AA3704" s="2">
        <v>30.265045575485914</v>
      </c>
      <c r="AB3704" s="2">
        <v>1.1869344672622654E-2</v>
      </c>
      <c r="AC3704" s="2"/>
      <c r="AD3704" s="2">
        <v>4</v>
      </c>
      <c r="AE3704" s="2"/>
      <c r="AF3704" s="2"/>
      <c r="AG3704" s="2"/>
      <c r="AH3704" s="2">
        <v>30.265045575485914</v>
      </c>
      <c r="AI3704" s="2"/>
      <c r="AJ3704" s="2"/>
      <c r="AK3704" s="2"/>
      <c r="AL3704" s="2"/>
      <c r="AM3704" s="2"/>
      <c r="AN3704" s="2"/>
      <c r="AO3704" s="2"/>
      <c r="AP3704" s="2"/>
      <c r="AQ3704" s="3">
        <v>0</v>
      </c>
      <c r="AR3704" s="3">
        <v>0</v>
      </c>
      <c r="AS3704" s="3">
        <v>0</v>
      </c>
      <c r="AT3704" s="3">
        <v>0</v>
      </c>
      <c r="AU3704" s="3">
        <v>0</v>
      </c>
      <c r="AV3704" s="3">
        <v>0</v>
      </c>
      <c r="AW3704" s="3">
        <v>0</v>
      </c>
      <c r="AX3704" s="2"/>
      <c r="AY3704" s="2"/>
      <c r="AZ3704" s="2"/>
      <c r="BA3704" s="2"/>
      <c r="BB3704" s="2"/>
      <c r="BC3704" s="2">
        <v>0</v>
      </c>
      <c r="BD3704" s="2"/>
    </row>
    <row r="3705" spans="1:56" x14ac:dyDescent="0.3">
      <c r="A3705" s="2" t="s">
        <v>123</v>
      </c>
      <c r="B3705" s="2"/>
      <c r="C3705" s="2" t="s">
        <v>57</v>
      </c>
      <c r="D3705" s="2" t="s">
        <v>58</v>
      </c>
      <c r="E3705" s="2" t="s">
        <v>109</v>
      </c>
      <c r="F3705" s="2" t="s">
        <v>473</v>
      </c>
      <c r="G3705" s="2" t="s">
        <v>474</v>
      </c>
      <c r="H3705" s="2" t="s">
        <v>475</v>
      </c>
      <c r="I3705" s="2" t="s">
        <v>63</v>
      </c>
      <c r="J3705" s="2" t="s">
        <v>111</v>
      </c>
      <c r="K3705" s="2" t="s">
        <v>90</v>
      </c>
      <c r="L3705" s="2" t="s">
        <v>11</v>
      </c>
      <c r="M3705" s="2" t="s">
        <v>259</v>
      </c>
      <c r="N3705" s="2"/>
      <c r="O3705" s="2"/>
      <c r="P3705" s="2">
        <v>0</v>
      </c>
      <c r="Q3705" s="2" t="s">
        <v>128</v>
      </c>
      <c r="R3705" s="2"/>
      <c r="S3705" s="2"/>
      <c r="T3705" s="2"/>
      <c r="U3705" s="2"/>
      <c r="V3705" s="2"/>
      <c r="W3705" s="2"/>
      <c r="X3705" s="2"/>
      <c r="Y3705" s="2">
        <v>8485.4686184857655</v>
      </c>
      <c r="Z3705" s="2">
        <v>8384.7516667442342</v>
      </c>
      <c r="AA3705" s="2">
        <v>100.71695174153074</v>
      </c>
      <c r="AB3705" s="2">
        <v>1.1869344672622654E-2</v>
      </c>
      <c r="AC3705" s="2"/>
      <c r="AD3705" s="2">
        <v>4</v>
      </c>
      <c r="AE3705" s="2"/>
      <c r="AF3705" s="2"/>
      <c r="AG3705" s="2"/>
      <c r="AH3705" s="2">
        <v>100.71695174153074</v>
      </c>
      <c r="AI3705" s="2"/>
      <c r="AJ3705" s="2"/>
      <c r="AK3705" s="2"/>
      <c r="AL3705" s="2"/>
      <c r="AM3705" s="2"/>
      <c r="AN3705" s="2"/>
      <c r="AO3705" s="2"/>
      <c r="AP3705" s="2"/>
      <c r="AQ3705" s="3">
        <v>0</v>
      </c>
      <c r="AR3705" s="3">
        <v>0</v>
      </c>
      <c r="AS3705" s="3">
        <v>0</v>
      </c>
      <c r="AT3705" s="3">
        <v>0</v>
      </c>
      <c r="AU3705" s="3">
        <v>0</v>
      </c>
      <c r="AV3705" s="3">
        <v>0</v>
      </c>
      <c r="AW3705" s="3">
        <v>0</v>
      </c>
      <c r="AX3705" s="2"/>
      <c r="AY3705" s="2"/>
      <c r="AZ3705" s="2"/>
      <c r="BA3705" s="2"/>
      <c r="BB3705" s="2"/>
      <c r="BC3705" s="2">
        <v>0</v>
      </c>
      <c r="BD3705" s="2"/>
    </row>
    <row r="3706" spans="1:56" x14ac:dyDescent="0.3">
      <c r="A3706" s="2" t="s">
        <v>124</v>
      </c>
      <c r="B3706" s="2"/>
      <c r="C3706" s="2" t="s">
        <v>57</v>
      </c>
      <c r="D3706" s="2" t="s">
        <v>58</v>
      </c>
      <c r="E3706" s="2" t="s">
        <v>109</v>
      </c>
      <c r="F3706" s="2" t="s">
        <v>473</v>
      </c>
      <c r="G3706" s="2" t="s">
        <v>474</v>
      </c>
      <c r="H3706" s="2" t="s">
        <v>475</v>
      </c>
      <c r="I3706" s="2" t="s">
        <v>63</v>
      </c>
      <c r="J3706" s="2" t="s">
        <v>111</v>
      </c>
      <c r="K3706" s="2" t="s">
        <v>92</v>
      </c>
      <c r="L3706" s="2" t="s">
        <v>11</v>
      </c>
      <c r="M3706" s="2" t="s">
        <v>259</v>
      </c>
      <c r="N3706" s="2"/>
      <c r="O3706" s="2"/>
      <c r="P3706" s="2">
        <v>0</v>
      </c>
      <c r="Q3706" s="2" t="s">
        <v>128</v>
      </c>
      <c r="R3706" s="2"/>
      <c r="S3706" s="2"/>
      <c r="T3706" s="2"/>
      <c r="U3706" s="2"/>
      <c r="V3706" s="2"/>
      <c r="W3706" s="2"/>
      <c r="X3706" s="2"/>
      <c r="Y3706" s="2">
        <v>693.05900597101254</v>
      </c>
      <c r="Z3706" s="2">
        <v>684.83284975067738</v>
      </c>
      <c r="AA3706" s="2">
        <v>8.2261562203351897</v>
      </c>
      <c r="AB3706" s="2">
        <v>1.1869344672622654E-2</v>
      </c>
      <c r="AC3706" s="2"/>
      <c r="AD3706" s="2">
        <v>4</v>
      </c>
      <c r="AE3706" s="2"/>
      <c r="AF3706" s="2"/>
      <c r="AG3706" s="2"/>
      <c r="AH3706" s="2">
        <v>8.2261562203351897</v>
      </c>
      <c r="AI3706" s="2"/>
      <c r="AJ3706" s="2"/>
      <c r="AK3706" s="2"/>
      <c r="AL3706" s="2"/>
      <c r="AM3706" s="2"/>
      <c r="AN3706" s="2"/>
      <c r="AO3706" s="2"/>
      <c r="AP3706" s="2"/>
      <c r="AQ3706" s="3">
        <v>0</v>
      </c>
      <c r="AR3706" s="3">
        <v>0</v>
      </c>
      <c r="AS3706" s="3">
        <v>0</v>
      </c>
      <c r="AT3706" s="3">
        <v>0</v>
      </c>
      <c r="AU3706" s="3">
        <v>0</v>
      </c>
      <c r="AV3706" s="3">
        <v>0</v>
      </c>
      <c r="AW3706" s="3">
        <v>0</v>
      </c>
      <c r="AX3706" s="2"/>
      <c r="AY3706" s="2"/>
      <c r="AZ3706" s="2"/>
      <c r="BA3706" s="2"/>
      <c r="BB3706" s="2"/>
      <c r="BC3706" s="2">
        <v>0</v>
      </c>
      <c r="BD3706" s="2"/>
    </row>
    <row r="3707" spans="1:56" x14ac:dyDescent="0.3">
      <c r="A3707" s="2" t="s">
        <v>93</v>
      </c>
      <c r="B3707" s="2"/>
      <c r="C3707" s="2" t="s">
        <v>57</v>
      </c>
      <c r="D3707" s="2" t="s">
        <v>58</v>
      </c>
      <c r="E3707" s="2" t="s">
        <v>109</v>
      </c>
      <c r="F3707" s="2" t="s">
        <v>473</v>
      </c>
      <c r="G3707" s="2" t="s">
        <v>474</v>
      </c>
      <c r="H3707" s="2" t="s">
        <v>475</v>
      </c>
      <c r="I3707" s="2" t="s">
        <v>63</v>
      </c>
      <c r="J3707" s="2" t="s">
        <v>94</v>
      </c>
      <c r="K3707" s="2" t="s">
        <v>65</v>
      </c>
      <c r="L3707" s="2" t="s">
        <v>11</v>
      </c>
      <c r="M3707" s="2" t="s">
        <v>259</v>
      </c>
      <c r="N3707" s="2"/>
      <c r="O3707" s="2"/>
      <c r="P3707" s="2">
        <v>0</v>
      </c>
      <c r="Q3707" s="2" t="s">
        <v>128</v>
      </c>
      <c r="R3707" s="2"/>
      <c r="S3707" s="2"/>
      <c r="T3707" s="2"/>
      <c r="U3707" s="2"/>
      <c r="V3707" s="2"/>
      <c r="W3707" s="2"/>
      <c r="X3707" s="2"/>
      <c r="Y3707" s="2">
        <v>4709.9802261172927</v>
      </c>
      <c r="Z3707" s="2">
        <v>4654.0758474122695</v>
      </c>
      <c r="AA3707" s="2">
        <v>55.904378705023333</v>
      </c>
      <c r="AB3707" s="2">
        <v>1.1869344672622654E-2</v>
      </c>
      <c r="AC3707" s="2"/>
      <c r="AD3707" s="2">
        <v>4</v>
      </c>
      <c r="AE3707" s="2"/>
      <c r="AF3707" s="2"/>
      <c r="AG3707" s="2"/>
      <c r="AH3707" s="2">
        <v>55.904378705023333</v>
      </c>
      <c r="AI3707" s="2"/>
      <c r="AJ3707" s="2"/>
      <c r="AK3707" s="2"/>
      <c r="AL3707" s="2"/>
      <c r="AM3707" s="2"/>
      <c r="AN3707" s="2"/>
      <c r="AO3707" s="2"/>
      <c r="AP3707" s="2"/>
      <c r="AQ3707" s="3">
        <v>0</v>
      </c>
      <c r="AR3707" s="3">
        <v>0</v>
      </c>
      <c r="AS3707" s="3">
        <v>0</v>
      </c>
      <c r="AT3707" s="3">
        <v>0</v>
      </c>
      <c r="AU3707" s="3">
        <v>0</v>
      </c>
      <c r="AV3707" s="3">
        <v>0</v>
      </c>
      <c r="AW3707" s="3">
        <v>0</v>
      </c>
      <c r="AX3707" s="2"/>
      <c r="AY3707" s="2"/>
      <c r="AZ3707" s="2"/>
      <c r="BA3707" s="2"/>
      <c r="BB3707" s="2"/>
      <c r="BC3707" s="2">
        <v>0</v>
      </c>
      <c r="BD3707" s="2"/>
    </row>
    <row r="3708" spans="1:56" x14ac:dyDescent="0.3">
      <c r="A3708" s="2" t="s">
        <v>95</v>
      </c>
      <c r="B3708" s="2"/>
      <c r="C3708" s="2" t="s">
        <v>57</v>
      </c>
      <c r="D3708" s="2" t="s">
        <v>58</v>
      </c>
      <c r="E3708" s="2" t="s">
        <v>109</v>
      </c>
      <c r="F3708" s="2" t="s">
        <v>473</v>
      </c>
      <c r="G3708" s="2" t="s">
        <v>474</v>
      </c>
      <c r="H3708" s="2" t="s">
        <v>475</v>
      </c>
      <c r="I3708" s="2" t="s">
        <v>63</v>
      </c>
      <c r="J3708" s="2" t="s">
        <v>94</v>
      </c>
      <c r="K3708" s="2" t="s">
        <v>70</v>
      </c>
      <c r="L3708" s="2" t="s">
        <v>11</v>
      </c>
      <c r="M3708" s="2" t="s">
        <v>259</v>
      </c>
      <c r="N3708" s="2"/>
      <c r="O3708" s="2"/>
      <c r="P3708" s="2">
        <v>0</v>
      </c>
      <c r="Q3708" s="2" t="s">
        <v>128</v>
      </c>
      <c r="R3708" s="2"/>
      <c r="S3708" s="2"/>
      <c r="T3708" s="2"/>
      <c r="U3708" s="2"/>
      <c r="V3708" s="2"/>
      <c r="W3708" s="2"/>
      <c r="X3708" s="2"/>
      <c r="Y3708" s="2">
        <v>12376.368643963233</v>
      </c>
      <c r="Z3708" s="2">
        <v>12229.469258732594</v>
      </c>
      <c r="AA3708" s="2">
        <v>146.89938523063907</v>
      </c>
      <c r="AB3708" s="2">
        <v>1.1869344672622654E-2</v>
      </c>
      <c r="AC3708" s="2"/>
      <c r="AD3708" s="2">
        <v>4</v>
      </c>
      <c r="AE3708" s="2"/>
      <c r="AF3708" s="2"/>
      <c r="AG3708" s="2"/>
      <c r="AH3708" s="2">
        <v>146.89938523063907</v>
      </c>
      <c r="AI3708" s="2"/>
      <c r="AJ3708" s="2"/>
      <c r="AK3708" s="2"/>
      <c r="AL3708" s="2"/>
      <c r="AM3708" s="2"/>
      <c r="AN3708" s="2"/>
      <c r="AO3708" s="2"/>
      <c r="AP3708" s="2"/>
      <c r="AQ3708" s="3">
        <v>0</v>
      </c>
      <c r="AR3708" s="3">
        <v>0</v>
      </c>
      <c r="AS3708" s="3">
        <v>0</v>
      </c>
      <c r="AT3708" s="3">
        <v>0</v>
      </c>
      <c r="AU3708" s="3">
        <v>0</v>
      </c>
      <c r="AV3708" s="3">
        <v>0</v>
      </c>
      <c r="AW3708" s="3">
        <v>0</v>
      </c>
      <c r="AX3708" s="2"/>
      <c r="AY3708" s="2"/>
      <c r="AZ3708" s="2"/>
      <c r="BA3708" s="2"/>
      <c r="BB3708" s="2"/>
      <c r="BC3708" s="2">
        <v>0</v>
      </c>
      <c r="BD3708" s="2"/>
    </row>
    <row r="3709" spans="1:56" x14ac:dyDescent="0.3">
      <c r="A3709" s="2" t="s">
        <v>96</v>
      </c>
      <c r="B3709" s="2"/>
      <c r="C3709" s="2" t="s">
        <v>57</v>
      </c>
      <c r="D3709" s="2" t="s">
        <v>58</v>
      </c>
      <c r="E3709" s="2" t="s">
        <v>109</v>
      </c>
      <c r="F3709" s="2" t="s">
        <v>473</v>
      </c>
      <c r="G3709" s="2" t="s">
        <v>474</v>
      </c>
      <c r="H3709" s="2" t="s">
        <v>475</v>
      </c>
      <c r="I3709" s="2" t="s">
        <v>63</v>
      </c>
      <c r="J3709" s="2" t="s">
        <v>94</v>
      </c>
      <c r="K3709" s="2" t="s">
        <v>72</v>
      </c>
      <c r="L3709" s="2" t="s">
        <v>11</v>
      </c>
      <c r="M3709" s="2" t="s">
        <v>259</v>
      </c>
      <c r="N3709" s="2"/>
      <c r="O3709" s="2"/>
      <c r="P3709" s="2">
        <v>0</v>
      </c>
      <c r="Q3709" s="2" t="s">
        <v>128</v>
      </c>
      <c r="R3709" s="2"/>
      <c r="S3709" s="2"/>
      <c r="T3709" s="2"/>
      <c r="U3709" s="2"/>
      <c r="V3709" s="2"/>
      <c r="W3709" s="2"/>
      <c r="X3709" s="2"/>
      <c r="Y3709" s="2">
        <v>5993.5978913197378</v>
      </c>
      <c r="Z3709" s="2">
        <v>5922.4578121185596</v>
      </c>
      <c r="AA3709" s="2">
        <v>71.14007920117831</v>
      </c>
      <c r="AB3709" s="2">
        <v>1.1869344672622656E-2</v>
      </c>
      <c r="AC3709" s="2"/>
      <c r="AD3709" s="2">
        <v>4</v>
      </c>
      <c r="AE3709" s="2"/>
      <c r="AF3709" s="2"/>
      <c r="AG3709" s="2"/>
      <c r="AH3709" s="2">
        <v>71.14007920117831</v>
      </c>
      <c r="AI3709" s="2"/>
      <c r="AJ3709" s="2"/>
      <c r="AK3709" s="2"/>
      <c r="AL3709" s="2"/>
      <c r="AM3709" s="2"/>
      <c r="AN3709" s="2"/>
      <c r="AO3709" s="2"/>
      <c r="AP3709" s="2"/>
      <c r="AQ3709" s="3">
        <v>0</v>
      </c>
      <c r="AR3709" s="3">
        <v>0</v>
      </c>
      <c r="AS3709" s="3">
        <v>0</v>
      </c>
      <c r="AT3709" s="3">
        <v>0</v>
      </c>
      <c r="AU3709" s="3">
        <v>0</v>
      </c>
      <c r="AV3709" s="3">
        <v>0</v>
      </c>
      <c r="AW3709" s="3">
        <v>0</v>
      </c>
      <c r="AX3709" s="2"/>
      <c r="AY3709" s="2"/>
      <c r="AZ3709" s="2"/>
      <c r="BA3709" s="2"/>
      <c r="BB3709" s="2"/>
      <c r="BC3709" s="2">
        <v>0</v>
      </c>
      <c r="BD3709" s="2"/>
    </row>
    <row r="3710" spans="1:56" x14ac:dyDescent="0.3">
      <c r="A3710" s="2" t="s">
        <v>97</v>
      </c>
      <c r="B3710" s="2"/>
      <c r="C3710" s="2" t="s">
        <v>57</v>
      </c>
      <c r="D3710" s="2" t="s">
        <v>58</v>
      </c>
      <c r="E3710" s="2" t="s">
        <v>109</v>
      </c>
      <c r="F3710" s="2" t="s">
        <v>473</v>
      </c>
      <c r="G3710" s="2" t="s">
        <v>474</v>
      </c>
      <c r="H3710" s="2" t="s">
        <v>475</v>
      </c>
      <c r="I3710" s="2" t="s">
        <v>63</v>
      </c>
      <c r="J3710" s="2" t="s">
        <v>94</v>
      </c>
      <c r="K3710" s="2" t="s">
        <v>74</v>
      </c>
      <c r="L3710" s="2" t="s">
        <v>11</v>
      </c>
      <c r="M3710" s="2" t="s">
        <v>259</v>
      </c>
      <c r="N3710" s="2"/>
      <c r="O3710" s="2"/>
      <c r="P3710" s="2">
        <v>0</v>
      </c>
      <c r="Q3710" s="2" t="s">
        <v>128</v>
      </c>
      <c r="R3710" s="2"/>
      <c r="S3710" s="2"/>
      <c r="T3710" s="2"/>
      <c r="U3710" s="2"/>
      <c r="V3710" s="2"/>
      <c r="W3710" s="2"/>
      <c r="X3710" s="2"/>
      <c r="Y3710" s="2">
        <v>8423.3288149462715</v>
      </c>
      <c r="Z3710" s="2">
        <v>8323.3494219508393</v>
      </c>
      <c r="AA3710" s="2">
        <v>99.979392995431425</v>
      </c>
      <c r="AB3710" s="2">
        <v>1.1869344672622654E-2</v>
      </c>
      <c r="AC3710" s="2"/>
      <c r="AD3710" s="2">
        <v>4</v>
      </c>
      <c r="AE3710" s="2"/>
      <c r="AF3710" s="2"/>
      <c r="AG3710" s="2"/>
      <c r="AH3710" s="2">
        <v>99.979392995431425</v>
      </c>
      <c r="AI3710" s="2"/>
      <c r="AJ3710" s="2"/>
      <c r="AK3710" s="2"/>
      <c r="AL3710" s="2"/>
      <c r="AM3710" s="2"/>
      <c r="AN3710" s="2"/>
      <c r="AO3710" s="2"/>
      <c r="AP3710" s="2"/>
      <c r="AQ3710" s="3">
        <v>0</v>
      </c>
      <c r="AR3710" s="3">
        <v>0</v>
      </c>
      <c r="AS3710" s="3">
        <v>0</v>
      </c>
      <c r="AT3710" s="3">
        <v>0</v>
      </c>
      <c r="AU3710" s="3">
        <v>0</v>
      </c>
      <c r="AV3710" s="3">
        <v>0</v>
      </c>
      <c r="AW3710" s="3">
        <v>0</v>
      </c>
      <c r="AX3710" s="2"/>
      <c r="AY3710" s="2"/>
      <c r="AZ3710" s="2"/>
      <c r="BA3710" s="2"/>
      <c r="BB3710" s="2"/>
      <c r="BC3710" s="2">
        <v>0</v>
      </c>
      <c r="BD3710" s="2"/>
    </row>
    <row r="3711" spans="1:56" x14ac:dyDescent="0.3">
      <c r="A3711" s="2" t="s">
        <v>98</v>
      </c>
      <c r="B3711" s="2"/>
      <c r="C3711" s="2" t="s">
        <v>57</v>
      </c>
      <c r="D3711" s="2" t="s">
        <v>58</v>
      </c>
      <c r="E3711" s="2" t="s">
        <v>109</v>
      </c>
      <c r="F3711" s="2" t="s">
        <v>473</v>
      </c>
      <c r="G3711" s="2" t="s">
        <v>474</v>
      </c>
      <c r="H3711" s="2" t="s">
        <v>475</v>
      </c>
      <c r="I3711" s="2" t="s">
        <v>63</v>
      </c>
      <c r="J3711" s="2" t="s">
        <v>94</v>
      </c>
      <c r="K3711" s="2" t="s">
        <v>76</v>
      </c>
      <c r="L3711" s="2" t="s">
        <v>11</v>
      </c>
      <c r="M3711" s="2" t="s">
        <v>259</v>
      </c>
      <c r="N3711" s="2"/>
      <c r="O3711" s="2"/>
      <c r="P3711" s="2">
        <v>0</v>
      </c>
      <c r="Q3711" s="2" t="s">
        <v>128</v>
      </c>
      <c r="R3711" s="2"/>
      <c r="S3711" s="2"/>
      <c r="T3711" s="2"/>
      <c r="U3711" s="2"/>
      <c r="V3711" s="2"/>
      <c r="W3711" s="2"/>
      <c r="X3711" s="2"/>
      <c r="Y3711" s="2">
        <v>73884.641179354701</v>
      </c>
      <c r="Z3711" s="2">
        <v>73007.678907183887</v>
      </c>
      <c r="AA3711" s="2">
        <v>876.96227217081014</v>
      </c>
      <c r="AB3711" s="2">
        <v>1.1869344672622654E-2</v>
      </c>
      <c r="AC3711" s="2"/>
      <c r="AD3711" s="2">
        <v>4</v>
      </c>
      <c r="AE3711" s="2"/>
      <c r="AF3711" s="2"/>
      <c r="AG3711" s="2"/>
      <c r="AH3711" s="2">
        <v>876.96227217081014</v>
      </c>
      <c r="AI3711" s="2"/>
      <c r="AJ3711" s="2"/>
      <c r="AK3711" s="2"/>
      <c r="AL3711" s="2"/>
      <c r="AM3711" s="2"/>
      <c r="AN3711" s="2"/>
      <c r="AO3711" s="2"/>
      <c r="AP3711" s="2"/>
      <c r="AQ3711" s="3">
        <v>0</v>
      </c>
      <c r="AR3711" s="3">
        <v>0</v>
      </c>
      <c r="AS3711" s="3">
        <v>0</v>
      </c>
      <c r="AT3711" s="3">
        <v>0</v>
      </c>
      <c r="AU3711" s="3">
        <v>0</v>
      </c>
      <c r="AV3711" s="3">
        <v>0</v>
      </c>
      <c r="AW3711" s="3">
        <v>0</v>
      </c>
      <c r="AX3711" s="2"/>
      <c r="AY3711" s="2"/>
      <c r="AZ3711" s="2"/>
      <c r="BA3711" s="2"/>
      <c r="BB3711" s="2"/>
      <c r="BC3711" s="2">
        <v>0</v>
      </c>
      <c r="BD3711" s="2"/>
    </row>
    <row r="3712" spans="1:56" x14ac:dyDescent="0.3">
      <c r="A3712" s="2" t="s">
        <v>99</v>
      </c>
      <c r="B3712" s="2"/>
      <c r="C3712" s="2" t="s">
        <v>57</v>
      </c>
      <c r="D3712" s="2" t="s">
        <v>58</v>
      </c>
      <c r="E3712" s="2" t="s">
        <v>109</v>
      </c>
      <c r="F3712" s="2" t="s">
        <v>473</v>
      </c>
      <c r="G3712" s="2" t="s">
        <v>474</v>
      </c>
      <c r="H3712" s="2" t="s">
        <v>475</v>
      </c>
      <c r="I3712" s="2" t="s">
        <v>63</v>
      </c>
      <c r="J3712" s="2" t="s">
        <v>94</v>
      </c>
      <c r="K3712" s="2" t="s">
        <v>78</v>
      </c>
      <c r="L3712" s="2" t="s">
        <v>11</v>
      </c>
      <c r="M3712" s="2" t="s">
        <v>259</v>
      </c>
      <c r="N3712" s="2"/>
      <c r="O3712" s="2"/>
      <c r="P3712" s="2">
        <v>0</v>
      </c>
      <c r="Q3712" s="2" t="s">
        <v>128</v>
      </c>
      <c r="R3712" s="2"/>
      <c r="S3712" s="2"/>
      <c r="T3712" s="2"/>
      <c r="U3712" s="2"/>
      <c r="V3712" s="2"/>
      <c r="W3712" s="2"/>
      <c r="X3712" s="2"/>
      <c r="Y3712" s="2">
        <v>7689.450553455742</v>
      </c>
      <c r="Z3712" s="2">
        <v>7598.1818144936869</v>
      </c>
      <c r="AA3712" s="2">
        <v>91.268738962055238</v>
      </c>
      <c r="AB3712" s="2">
        <v>1.1869344672622656E-2</v>
      </c>
      <c r="AC3712" s="2"/>
      <c r="AD3712" s="2">
        <v>4</v>
      </c>
      <c r="AE3712" s="2"/>
      <c r="AF3712" s="2"/>
      <c r="AG3712" s="2"/>
      <c r="AH3712" s="2">
        <v>91.268738962055238</v>
      </c>
      <c r="AI3712" s="2"/>
      <c r="AJ3712" s="2"/>
      <c r="AK3712" s="2"/>
      <c r="AL3712" s="2"/>
      <c r="AM3712" s="2"/>
      <c r="AN3712" s="2"/>
      <c r="AO3712" s="2"/>
      <c r="AP3712" s="2"/>
      <c r="AQ3712" s="3">
        <v>0</v>
      </c>
      <c r="AR3712" s="3">
        <v>0</v>
      </c>
      <c r="AS3712" s="3">
        <v>0</v>
      </c>
      <c r="AT3712" s="3">
        <v>0</v>
      </c>
      <c r="AU3712" s="3">
        <v>0</v>
      </c>
      <c r="AV3712" s="3">
        <v>0</v>
      </c>
      <c r="AW3712" s="3">
        <v>0</v>
      </c>
      <c r="AX3712" s="2"/>
      <c r="AY3712" s="2"/>
      <c r="AZ3712" s="2"/>
      <c r="BA3712" s="2"/>
      <c r="BB3712" s="2"/>
      <c r="BC3712" s="2">
        <v>0</v>
      </c>
      <c r="BD3712" s="2"/>
    </row>
    <row r="3713" spans="1:56" x14ac:dyDescent="0.3">
      <c r="A3713" s="2" t="s">
        <v>100</v>
      </c>
      <c r="B3713" s="2"/>
      <c r="C3713" s="2" t="s">
        <v>57</v>
      </c>
      <c r="D3713" s="2" t="s">
        <v>58</v>
      </c>
      <c r="E3713" s="2" t="s">
        <v>109</v>
      </c>
      <c r="F3713" s="2" t="s">
        <v>473</v>
      </c>
      <c r="G3713" s="2" t="s">
        <v>474</v>
      </c>
      <c r="H3713" s="2" t="s">
        <v>475</v>
      </c>
      <c r="I3713" s="2" t="s">
        <v>63</v>
      </c>
      <c r="J3713" s="2" t="s">
        <v>94</v>
      </c>
      <c r="K3713" s="2" t="s">
        <v>80</v>
      </c>
      <c r="L3713" s="2" t="s">
        <v>11</v>
      </c>
      <c r="M3713" s="2" t="s">
        <v>259</v>
      </c>
      <c r="N3713" s="2"/>
      <c r="O3713" s="2"/>
      <c r="P3713" s="2">
        <v>0</v>
      </c>
      <c r="Q3713" s="2" t="s">
        <v>128</v>
      </c>
      <c r="R3713" s="2"/>
      <c r="S3713" s="2"/>
      <c r="T3713" s="2"/>
      <c r="U3713" s="2"/>
      <c r="V3713" s="2"/>
      <c r="W3713" s="2"/>
      <c r="X3713" s="2"/>
      <c r="Y3713" s="2">
        <v>6916.3418841888688</v>
      </c>
      <c r="Z3713" s="2">
        <v>6834.2494384917345</v>
      </c>
      <c r="AA3713" s="2">
        <v>82.092445697134082</v>
      </c>
      <c r="AB3713" s="2">
        <v>1.1869344672622654E-2</v>
      </c>
      <c r="AC3713" s="2"/>
      <c r="AD3713" s="2">
        <v>4</v>
      </c>
      <c r="AE3713" s="2"/>
      <c r="AF3713" s="2"/>
      <c r="AG3713" s="2"/>
      <c r="AH3713" s="2">
        <v>82.092445697134082</v>
      </c>
      <c r="AI3713" s="2"/>
      <c r="AJ3713" s="2"/>
      <c r="AK3713" s="2"/>
      <c r="AL3713" s="2"/>
      <c r="AM3713" s="2"/>
      <c r="AN3713" s="2"/>
      <c r="AO3713" s="2"/>
      <c r="AP3713" s="2"/>
      <c r="AQ3713" s="3">
        <v>0</v>
      </c>
      <c r="AR3713" s="3">
        <v>0</v>
      </c>
      <c r="AS3713" s="3">
        <v>0</v>
      </c>
      <c r="AT3713" s="3">
        <v>0</v>
      </c>
      <c r="AU3713" s="3">
        <v>0</v>
      </c>
      <c r="AV3713" s="3">
        <v>0</v>
      </c>
      <c r="AW3713" s="3">
        <v>0</v>
      </c>
      <c r="AX3713" s="2"/>
      <c r="AY3713" s="2"/>
      <c r="AZ3713" s="2"/>
      <c r="BA3713" s="2"/>
      <c r="BB3713" s="2"/>
      <c r="BC3713" s="2">
        <v>0</v>
      </c>
      <c r="BD3713" s="2"/>
    </row>
    <row r="3714" spans="1:56" x14ac:dyDescent="0.3">
      <c r="A3714" s="2" t="s">
        <v>101</v>
      </c>
      <c r="B3714" s="2"/>
      <c r="C3714" s="2" t="s">
        <v>57</v>
      </c>
      <c r="D3714" s="2" t="s">
        <v>58</v>
      </c>
      <c r="E3714" s="2" t="s">
        <v>109</v>
      </c>
      <c r="F3714" s="2" t="s">
        <v>473</v>
      </c>
      <c r="G3714" s="2" t="s">
        <v>474</v>
      </c>
      <c r="H3714" s="2" t="s">
        <v>475</v>
      </c>
      <c r="I3714" s="2" t="s">
        <v>63</v>
      </c>
      <c r="J3714" s="2" t="s">
        <v>94</v>
      </c>
      <c r="K3714" s="2" t="s">
        <v>82</v>
      </c>
      <c r="L3714" s="2" t="s">
        <v>11</v>
      </c>
      <c r="M3714" s="2" t="s">
        <v>259</v>
      </c>
      <c r="N3714" s="2"/>
      <c r="O3714" s="2"/>
      <c r="P3714" s="2">
        <v>0</v>
      </c>
      <c r="Q3714" s="2" t="s">
        <v>128</v>
      </c>
      <c r="R3714" s="2"/>
      <c r="S3714" s="2"/>
      <c r="T3714" s="2"/>
      <c r="U3714" s="2"/>
      <c r="V3714" s="2"/>
      <c r="W3714" s="2"/>
      <c r="X3714" s="2"/>
      <c r="Y3714" s="2">
        <v>103245.11841653862</v>
      </c>
      <c r="Z3714" s="2">
        <v>102019.66652028699</v>
      </c>
      <c r="AA3714" s="2">
        <v>1225.4518962516377</v>
      </c>
      <c r="AB3714" s="2">
        <v>1.1869344672622652E-2</v>
      </c>
      <c r="AC3714" s="2"/>
      <c r="AD3714" s="2">
        <v>4</v>
      </c>
      <c r="AE3714" s="2"/>
      <c r="AF3714" s="2"/>
      <c r="AG3714" s="2"/>
      <c r="AH3714" s="2">
        <v>1225.4518962516377</v>
      </c>
      <c r="AI3714" s="2"/>
      <c r="AJ3714" s="2"/>
      <c r="AK3714" s="2"/>
      <c r="AL3714" s="2"/>
      <c r="AM3714" s="2"/>
      <c r="AN3714" s="2"/>
      <c r="AO3714" s="2"/>
      <c r="AP3714" s="2"/>
      <c r="AQ3714" s="3">
        <v>0</v>
      </c>
      <c r="AR3714" s="3">
        <v>0</v>
      </c>
      <c r="AS3714" s="3">
        <v>0</v>
      </c>
      <c r="AT3714" s="3">
        <v>0</v>
      </c>
      <c r="AU3714" s="3">
        <v>0</v>
      </c>
      <c r="AV3714" s="3">
        <v>0</v>
      </c>
      <c r="AW3714" s="3">
        <v>0</v>
      </c>
      <c r="AX3714" s="2"/>
      <c r="AY3714" s="2"/>
      <c r="AZ3714" s="2"/>
      <c r="BA3714" s="2"/>
      <c r="BB3714" s="2"/>
      <c r="BC3714" s="2">
        <v>0</v>
      </c>
      <c r="BD3714" s="2"/>
    </row>
    <row r="3715" spans="1:56" x14ac:dyDescent="0.3">
      <c r="A3715" s="2" t="s">
        <v>102</v>
      </c>
      <c r="B3715" s="2"/>
      <c r="C3715" s="2" t="s">
        <v>57</v>
      </c>
      <c r="D3715" s="2" t="s">
        <v>58</v>
      </c>
      <c r="E3715" s="2" t="s">
        <v>109</v>
      </c>
      <c r="F3715" s="2" t="s">
        <v>473</v>
      </c>
      <c r="G3715" s="2" t="s">
        <v>474</v>
      </c>
      <c r="H3715" s="2" t="s">
        <v>475</v>
      </c>
      <c r="I3715" s="2" t="s">
        <v>63</v>
      </c>
      <c r="J3715" s="2" t="s">
        <v>94</v>
      </c>
      <c r="K3715" s="2" t="s">
        <v>84</v>
      </c>
      <c r="L3715" s="2" t="s">
        <v>11</v>
      </c>
      <c r="M3715" s="2" t="s">
        <v>259</v>
      </c>
      <c r="N3715" s="2"/>
      <c r="O3715" s="2"/>
      <c r="P3715" s="2">
        <v>0</v>
      </c>
      <c r="Q3715" s="2" t="s">
        <v>128</v>
      </c>
      <c r="R3715" s="2"/>
      <c r="S3715" s="2"/>
      <c r="T3715" s="2"/>
      <c r="U3715" s="2"/>
      <c r="V3715" s="2"/>
      <c r="W3715" s="2"/>
      <c r="X3715" s="2"/>
      <c r="Y3715" s="2">
        <v>5845.512355424702</v>
      </c>
      <c r="Z3715" s="2">
        <v>5776.1299544900921</v>
      </c>
      <c r="AA3715" s="2">
        <v>69.382400934610089</v>
      </c>
      <c r="AB3715" s="2">
        <v>1.1869344672622654E-2</v>
      </c>
      <c r="AC3715" s="2"/>
      <c r="AD3715" s="2">
        <v>4</v>
      </c>
      <c r="AE3715" s="2"/>
      <c r="AF3715" s="2"/>
      <c r="AG3715" s="2"/>
      <c r="AH3715" s="2">
        <v>69.382400934610089</v>
      </c>
      <c r="AI3715" s="2"/>
      <c r="AJ3715" s="2"/>
      <c r="AK3715" s="2"/>
      <c r="AL3715" s="2"/>
      <c r="AM3715" s="2"/>
      <c r="AN3715" s="2"/>
      <c r="AO3715" s="2"/>
      <c r="AP3715" s="2"/>
      <c r="AQ3715" s="3">
        <v>0</v>
      </c>
      <c r="AR3715" s="3">
        <v>0</v>
      </c>
      <c r="AS3715" s="3">
        <v>0</v>
      </c>
      <c r="AT3715" s="3">
        <v>0</v>
      </c>
      <c r="AU3715" s="3">
        <v>0</v>
      </c>
      <c r="AV3715" s="3">
        <v>0</v>
      </c>
      <c r="AW3715" s="3">
        <v>0</v>
      </c>
      <c r="AX3715" s="2"/>
      <c r="AY3715" s="2"/>
      <c r="AZ3715" s="2"/>
      <c r="BA3715" s="2"/>
      <c r="BB3715" s="2"/>
      <c r="BC3715" s="2">
        <v>0</v>
      </c>
      <c r="BD3715" s="2"/>
    </row>
    <row r="3716" spans="1:56" x14ac:dyDescent="0.3">
      <c r="A3716" s="2" t="s">
        <v>103</v>
      </c>
      <c r="B3716" s="2"/>
      <c r="C3716" s="2" t="s">
        <v>57</v>
      </c>
      <c r="D3716" s="2" t="s">
        <v>58</v>
      </c>
      <c r="E3716" s="2" t="s">
        <v>109</v>
      </c>
      <c r="F3716" s="2" t="s">
        <v>473</v>
      </c>
      <c r="G3716" s="2" t="s">
        <v>474</v>
      </c>
      <c r="H3716" s="2" t="s">
        <v>475</v>
      </c>
      <c r="I3716" s="2" t="s">
        <v>63</v>
      </c>
      <c r="J3716" s="2" t="s">
        <v>94</v>
      </c>
      <c r="K3716" s="2" t="s">
        <v>86</v>
      </c>
      <c r="L3716" s="2" t="s">
        <v>11</v>
      </c>
      <c r="M3716" s="2" t="s">
        <v>259</v>
      </c>
      <c r="N3716" s="2"/>
      <c r="O3716" s="2"/>
      <c r="P3716" s="2">
        <v>0</v>
      </c>
      <c r="Q3716" s="2" t="s">
        <v>128</v>
      </c>
      <c r="R3716" s="2"/>
      <c r="S3716" s="2"/>
      <c r="T3716" s="2"/>
      <c r="U3716" s="2"/>
      <c r="V3716" s="2"/>
      <c r="W3716" s="2"/>
      <c r="X3716" s="2"/>
      <c r="Y3716" s="2">
        <v>5635.3396522134717</v>
      </c>
      <c r="Z3716" s="2">
        <v>5568.4518635340528</v>
      </c>
      <c r="AA3716" s="2">
        <v>66.887788679419174</v>
      </c>
      <c r="AB3716" s="2">
        <v>1.1869344672622654E-2</v>
      </c>
      <c r="AC3716" s="2"/>
      <c r="AD3716" s="2">
        <v>4</v>
      </c>
      <c r="AE3716" s="2"/>
      <c r="AF3716" s="2"/>
      <c r="AG3716" s="2"/>
      <c r="AH3716" s="2">
        <v>66.887788679419174</v>
      </c>
      <c r="AI3716" s="2"/>
      <c r="AJ3716" s="2"/>
      <c r="AK3716" s="2"/>
      <c r="AL3716" s="2"/>
      <c r="AM3716" s="2"/>
      <c r="AN3716" s="2"/>
      <c r="AO3716" s="2"/>
      <c r="AP3716" s="2"/>
      <c r="AQ3716" s="3">
        <v>0</v>
      </c>
      <c r="AR3716" s="3">
        <v>0</v>
      </c>
      <c r="AS3716" s="3">
        <v>0</v>
      </c>
      <c r="AT3716" s="3">
        <v>0</v>
      </c>
      <c r="AU3716" s="3">
        <v>0</v>
      </c>
      <c r="AV3716" s="3">
        <v>0</v>
      </c>
      <c r="AW3716" s="3">
        <v>0</v>
      </c>
      <c r="AX3716" s="2"/>
      <c r="AY3716" s="2"/>
      <c r="AZ3716" s="2"/>
      <c r="BA3716" s="2"/>
      <c r="BB3716" s="2"/>
      <c r="BC3716" s="2">
        <v>0</v>
      </c>
      <c r="BD3716" s="2"/>
    </row>
    <row r="3717" spans="1:56" x14ac:dyDescent="0.3">
      <c r="A3717" s="2" t="s">
        <v>104</v>
      </c>
      <c r="B3717" s="2"/>
      <c r="C3717" s="2" t="s">
        <v>57</v>
      </c>
      <c r="D3717" s="2" t="s">
        <v>58</v>
      </c>
      <c r="E3717" s="2" t="s">
        <v>109</v>
      </c>
      <c r="F3717" s="2" t="s">
        <v>473</v>
      </c>
      <c r="G3717" s="2" t="s">
        <v>474</v>
      </c>
      <c r="H3717" s="2" t="s">
        <v>475</v>
      </c>
      <c r="I3717" s="2" t="s">
        <v>63</v>
      </c>
      <c r="J3717" s="2" t="s">
        <v>94</v>
      </c>
      <c r="K3717" s="2" t="s">
        <v>88</v>
      </c>
      <c r="L3717" s="2" t="s">
        <v>11</v>
      </c>
      <c r="M3717" s="2" t="s">
        <v>259</v>
      </c>
      <c r="N3717" s="2"/>
      <c r="O3717" s="2"/>
      <c r="P3717" s="2">
        <v>0</v>
      </c>
      <c r="Q3717" s="2" t="s">
        <v>128</v>
      </c>
      <c r="R3717" s="2"/>
      <c r="S3717" s="2"/>
      <c r="T3717" s="2"/>
      <c r="U3717" s="2"/>
      <c r="V3717" s="2"/>
      <c r="W3717" s="2"/>
      <c r="X3717" s="2"/>
      <c r="Y3717" s="2">
        <v>2549.8497524715103</v>
      </c>
      <c r="Z3717" s="2">
        <v>2519.5847068960243</v>
      </c>
      <c r="AA3717" s="2">
        <v>30.265045575485914</v>
      </c>
      <c r="AB3717" s="2">
        <v>1.1869344672622654E-2</v>
      </c>
      <c r="AC3717" s="2"/>
      <c r="AD3717" s="2">
        <v>4</v>
      </c>
      <c r="AE3717" s="2"/>
      <c r="AF3717" s="2"/>
      <c r="AG3717" s="2"/>
      <c r="AH3717" s="2">
        <v>30.265045575485914</v>
      </c>
      <c r="AI3717" s="2"/>
      <c r="AJ3717" s="2"/>
      <c r="AK3717" s="2"/>
      <c r="AL3717" s="2"/>
      <c r="AM3717" s="2"/>
      <c r="AN3717" s="2"/>
      <c r="AO3717" s="2"/>
      <c r="AP3717" s="2"/>
      <c r="AQ3717" s="3">
        <v>0</v>
      </c>
      <c r="AR3717" s="3">
        <v>0</v>
      </c>
      <c r="AS3717" s="3">
        <v>0</v>
      </c>
      <c r="AT3717" s="3">
        <v>0</v>
      </c>
      <c r="AU3717" s="3">
        <v>0</v>
      </c>
      <c r="AV3717" s="3">
        <v>0</v>
      </c>
      <c r="AW3717" s="3">
        <v>0</v>
      </c>
      <c r="AX3717" s="2"/>
      <c r="AY3717" s="2"/>
      <c r="AZ3717" s="2"/>
      <c r="BA3717" s="2"/>
      <c r="BB3717" s="2"/>
      <c r="BC3717" s="2">
        <v>0</v>
      </c>
      <c r="BD3717" s="2"/>
    </row>
    <row r="3718" spans="1:56" x14ac:dyDescent="0.3">
      <c r="A3718" s="2" t="s">
        <v>105</v>
      </c>
      <c r="B3718" s="2"/>
      <c r="C3718" s="2" t="s">
        <v>57</v>
      </c>
      <c r="D3718" s="2" t="s">
        <v>58</v>
      </c>
      <c r="E3718" s="2" t="s">
        <v>109</v>
      </c>
      <c r="F3718" s="2" t="s">
        <v>473</v>
      </c>
      <c r="G3718" s="2" t="s">
        <v>474</v>
      </c>
      <c r="H3718" s="2" t="s">
        <v>475</v>
      </c>
      <c r="I3718" s="2" t="s">
        <v>63</v>
      </c>
      <c r="J3718" s="2" t="s">
        <v>94</v>
      </c>
      <c r="K3718" s="2" t="s">
        <v>90</v>
      </c>
      <c r="L3718" s="2" t="s">
        <v>11</v>
      </c>
      <c r="M3718" s="2" t="s">
        <v>259</v>
      </c>
      <c r="N3718" s="2"/>
      <c r="O3718" s="2"/>
      <c r="P3718" s="2">
        <v>0</v>
      </c>
      <c r="Q3718" s="2" t="s">
        <v>128</v>
      </c>
      <c r="R3718" s="2"/>
      <c r="S3718" s="2"/>
      <c r="T3718" s="2"/>
      <c r="U3718" s="2"/>
      <c r="V3718" s="2"/>
      <c r="W3718" s="2"/>
      <c r="X3718" s="2"/>
      <c r="Y3718" s="2">
        <v>8485.4686184857655</v>
      </c>
      <c r="Z3718" s="2">
        <v>8384.7516667442342</v>
      </c>
      <c r="AA3718" s="2">
        <v>100.71695174153074</v>
      </c>
      <c r="AB3718" s="2">
        <v>1.1869344672622654E-2</v>
      </c>
      <c r="AC3718" s="2"/>
      <c r="AD3718" s="2">
        <v>4</v>
      </c>
      <c r="AE3718" s="2"/>
      <c r="AF3718" s="2"/>
      <c r="AG3718" s="2"/>
      <c r="AH3718" s="2">
        <v>100.71695174153074</v>
      </c>
      <c r="AI3718" s="2"/>
      <c r="AJ3718" s="2"/>
      <c r="AK3718" s="2"/>
      <c r="AL3718" s="2"/>
      <c r="AM3718" s="2"/>
      <c r="AN3718" s="2"/>
      <c r="AO3718" s="2"/>
      <c r="AP3718" s="2"/>
      <c r="AQ3718" s="3">
        <v>0</v>
      </c>
      <c r="AR3718" s="3">
        <v>0</v>
      </c>
      <c r="AS3718" s="3">
        <v>0</v>
      </c>
      <c r="AT3718" s="3">
        <v>0</v>
      </c>
      <c r="AU3718" s="3">
        <v>0</v>
      </c>
      <c r="AV3718" s="3">
        <v>0</v>
      </c>
      <c r="AW3718" s="3">
        <v>0</v>
      </c>
      <c r="AX3718" s="2"/>
      <c r="AY3718" s="2"/>
      <c r="AZ3718" s="2"/>
      <c r="BA3718" s="2"/>
      <c r="BB3718" s="2"/>
      <c r="BC3718" s="2">
        <v>0</v>
      </c>
      <c r="BD3718" s="2"/>
    </row>
    <row r="3719" spans="1:56" x14ac:dyDescent="0.3">
      <c r="A3719" s="2" t="s">
        <v>106</v>
      </c>
      <c r="B3719" s="2"/>
      <c r="C3719" s="2" t="s">
        <v>57</v>
      </c>
      <c r="D3719" s="2" t="s">
        <v>58</v>
      </c>
      <c r="E3719" s="2" t="s">
        <v>109</v>
      </c>
      <c r="F3719" s="2" t="s">
        <v>473</v>
      </c>
      <c r="G3719" s="2" t="s">
        <v>474</v>
      </c>
      <c r="H3719" s="2" t="s">
        <v>475</v>
      </c>
      <c r="I3719" s="2" t="s">
        <v>63</v>
      </c>
      <c r="J3719" s="2" t="s">
        <v>94</v>
      </c>
      <c r="K3719" s="2" t="s">
        <v>92</v>
      </c>
      <c r="L3719" s="2" t="s">
        <v>11</v>
      </c>
      <c r="M3719" s="2" t="s">
        <v>259</v>
      </c>
      <c r="N3719" s="2"/>
      <c r="O3719" s="2"/>
      <c r="P3719" s="2">
        <v>0</v>
      </c>
      <c r="Q3719" s="2" t="s">
        <v>128</v>
      </c>
      <c r="R3719" s="2"/>
      <c r="S3719" s="2"/>
      <c r="T3719" s="2"/>
      <c r="U3719" s="2"/>
      <c r="V3719" s="2"/>
      <c r="W3719" s="2"/>
      <c r="X3719" s="2"/>
      <c r="Y3719" s="2">
        <v>693.05900597101254</v>
      </c>
      <c r="Z3719" s="2">
        <v>684.83284975067738</v>
      </c>
      <c r="AA3719" s="2">
        <v>8.2261562203351897</v>
      </c>
      <c r="AB3719" s="2">
        <v>1.1869344672622654E-2</v>
      </c>
      <c r="AC3719" s="2"/>
      <c r="AD3719" s="2">
        <v>4</v>
      </c>
      <c r="AE3719" s="2"/>
      <c r="AF3719" s="2"/>
      <c r="AG3719" s="2"/>
      <c r="AH3719" s="2">
        <v>8.2261562203351897</v>
      </c>
      <c r="AI3719" s="2"/>
      <c r="AJ3719" s="2"/>
      <c r="AK3719" s="2"/>
      <c r="AL3719" s="2"/>
      <c r="AM3719" s="2"/>
      <c r="AN3719" s="2"/>
      <c r="AO3719" s="2"/>
      <c r="AP3719" s="2"/>
      <c r="AQ3719" s="3">
        <v>0</v>
      </c>
      <c r="AR3719" s="3">
        <v>0</v>
      </c>
      <c r="AS3719" s="3">
        <v>0</v>
      </c>
      <c r="AT3719" s="3">
        <v>0</v>
      </c>
      <c r="AU3719" s="3">
        <v>0</v>
      </c>
      <c r="AV3719" s="3">
        <v>0</v>
      </c>
      <c r="AW3719" s="3">
        <v>0</v>
      </c>
      <c r="AX3719" s="2"/>
      <c r="AY3719" s="2"/>
      <c r="AZ3719" s="2"/>
      <c r="BA3719" s="2"/>
      <c r="BB3719" s="2"/>
      <c r="BC3719" s="2">
        <v>0</v>
      </c>
      <c r="BD3719" s="2"/>
    </row>
    <row r="3720" spans="1:56" x14ac:dyDescent="0.3">
      <c r="A3720" s="2" t="s">
        <v>108</v>
      </c>
      <c r="B3720" s="2"/>
      <c r="C3720" s="2" t="s">
        <v>57</v>
      </c>
      <c r="D3720" s="2" t="s">
        <v>58</v>
      </c>
      <c r="E3720" s="2" t="s">
        <v>109</v>
      </c>
      <c r="F3720" s="2" t="s">
        <v>476</v>
      </c>
      <c r="G3720" s="2" t="s">
        <v>477</v>
      </c>
      <c r="H3720" s="2" t="s">
        <v>450</v>
      </c>
      <c r="I3720" s="2" t="s">
        <v>63</v>
      </c>
      <c r="J3720" s="2" t="s">
        <v>111</v>
      </c>
      <c r="K3720" s="2" t="s">
        <v>65</v>
      </c>
      <c r="L3720" s="2" t="s">
        <v>11</v>
      </c>
      <c r="M3720" s="2" t="s">
        <v>125</v>
      </c>
      <c r="N3720" s="2"/>
      <c r="O3720" s="2"/>
      <c r="P3720" s="2">
        <v>0</v>
      </c>
      <c r="Q3720" s="2" t="s">
        <v>128</v>
      </c>
      <c r="R3720" s="2"/>
      <c r="S3720" s="2"/>
      <c r="T3720" s="2"/>
      <c r="U3720" s="2"/>
      <c r="V3720" s="2"/>
      <c r="W3720" s="2"/>
      <c r="X3720" s="2"/>
      <c r="Y3720" s="2">
        <v>40558.163059323371</v>
      </c>
      <c r="Z3720" s="2">
        <v>36502.346753391037</v>
      </c>
      <c r="AA3720" s="2">
        <v>4055.8163059323374</v>
      </c>
      <c r="AB3720" s="2">
        <v>0.1</v>
      </c>
      <c r="AC3720" s="2"/>
      <c r="AD3720" s="2">
        <v>11</v>
      </c>
      <c r="AE3720" s="2"/>
      <c r="AF3720" s="2"/>
      <c r="AG3720" s="2"/>
      <c r="AH3720" s="2">
        <v>4055.8163059323374</v>
      </c>
      <c r="AI3720" s="2"/>
      <c r="AJ3720" s="2"/>
      <c r="AK3720" s="2"/>
      <c r="AL3720" s="2"/>
      <c r="AM3720" s="2"/>
      <c r="AN3720" s="2"/>
      <c r="AO3720" s="2"/>
      <c r="AP3720" s="2"/>
      <c r="AQ3720" s="3">
        <v>0</v>
      </c>
      <c r="AR3720" s="3">
        <v>0</v>
      </c>
      <c r="AS3720" s="3">
        <v>0</v>
      </c>
      <c r="AT3720" s="3">
        <v>0</v>
      </c>
      <c r="AU3720" s="3">
        <v>0</v>
      </c>
      <c r="AV3720" s="3">
        <v>0</v>
      </c>
      <c r="AW3720" s="3">
        <v>0</v>
      </c>
      <c r="AX3720" s="2"/>
      <c r="AY3720" s="2"/>
      <c r="AZ3720" s="2"/>
      <c r="BA3720" s="2"/>
      <c r="BB3720" s="2"/>
      <c r="BC3720" s="2">
        <v>0</v>
      </c>
      <c r="BD3720" s="2"/>
    </row>
    <row r="3721" spans="1:56" x14ac:dyDescent="0.3">
      <c r="A3721" s="2" t="s">
        <v>113</v>
      </c>
      <c r="B3721" s="2"/>
      <c r="C3721" s="2" t="s">
        <v>57</v>
      </c>
      <c r="D3721" s="2" t="s">
        <v>58</v>
      </c>
      <c r="E3721" s="2" t="s">
        <v>109</v>
      </c>
      <c r="F3721" s="2" t="s">
        <v>476</v>
      </c>
      <c r="G3721" s="2" t="s">
        <v>477</v>
      </c>
      <c r="H3721" s="2" t="s">
        <v>450</v>
      </c>
      <c r="I3721" s="2" t="s">
        <v>63</v>
      </c>
      <c r="J3721" s="2" t="s">
        <v>111</v>
      </c>
      <c r="K3721" s="2" t="s">
        <v>70</v>
      </c>
      <c r="L3721" s="2" t="s">
        <v>11</v>
      </c>
      <c r="M3721" s="2" t="s">
        <v>125</v>
      </c>
      <c r="N3721" s="2"/>
      <c r="O3721" s="2"/>
      <c r="P3721" s="2">
        <v>0</v>
      </c>
      <c r="Q3721" s="2" t="s">
        <v>128</v>
      </c>
      <c r="R3721" s="2"/>
      <c r="S3721" s="2"/>
      <c r="T3721" s="2"/>
      <c r="U3721" s="2"/>
      <c r="V3721" s="2"/>
      <c r="W3721" s="2"/>
      <c r="X3721" s="2"/>
      <c r="Y3721" s="2">
        <v>242237.89793970127</v>
      </c>
      <c r="Z3721" s="2">
        <v>218014.10814573115</v>
      </c>
      <c r="AA3721" s="2">
        <v>24223.789793970129</v>
      </c>
      <c r="AB3721" s="2">
        <v>0.1</v>
      </c>
      <c r="AC3721" s="2"/>
      <c r="AD3721" s="2">
        <v>11</v>
      </c>
      <c r="AE3721" s="2"/>
      <c r="AF3721" s="2"/>
      <c r="AG3721" s="2"/>
      <c r="AH3721" s="2">
        <v>24223.789793970129</v>
      </c>
      <c r="AI3721" s="2"/>
      <c r="AJ3721" s="2"/>
      <c r="AK3721" s="2"/>
      <c r="AL3721" s="2"/>
      <c r="AM3721" s="2"/>
      <c r="AN3721" s="2"/>
      <c r="AO3721" s="2"/>
      <c r="AP3721" s="2"/>
      <c r="AQ3721" s="3">
        <v>0</v>
      </c>
      <c r="AR3721" s="3">
        <v>0</v>
      </c>
      <c r="AS3721" s="3">
        <v>0</v>
      </c>
      <c r="AT3721" s="3">
        <v>0</v>
      </c>
      <c r="AU3721" s="3">
        <v>0</v>
      </c>
      <c r="AV3721" s="3">
        <v>0</v>
      </c>
      <c r="AW3721" s="3">
        <v>0</v>
      </c>
      <c r="AX3721" s="2"/>
      <c r="AY3721" s="2"/>
      <c r="AZ3721" s="2"/>
      <c r="BA3721" s="2"/>
      <c r="BB3721" s="2"/>
      <c r="BC3721" s="2">
        <v>0</v>
      </c>
      <c r="BD3721" s="2"/>
    </row>
    <row r="3722" spans="1:56" x14ac:dyDescent="0.3">
      <c r="A3722" s="2" t="s">
        <v>114</v>
      </c>
      <c r="B3722" s="2"/>
      <c r="C3722" s="2" t="s">
        <v>57</v>
      </c>
      <c r="D3722" s="2" t="s">
        <v>58</v>
      </c>
      <c r="E3722" s="2" t="s">
        <v>109</v>
      </c>
      <c r="F3722" s="2" t="s">
        <v>476</v>
      </c>
      <c r="G3722" s="2" t="s">
        <v>477</v>
      </c>
      <c r="H3722" s="2" t="s">
        <v>450</v>
      </c>
      <c r="I3722" s="2" t="s">
        <v>63</v>
      </c>
      <c r="J3722" s="2" t="s">
        <v>111</v>
      </c>
      <c r="K3722" s="2" t="s">
        <v>72</v>
      </c>
      <c r="L3722" s="2" t="s">
        <v>11</v>
      </c>
      <c r="M3722" s="2" t="s">
        <v>125</v>
      </c>
      <c r="N3722" s="2"/>
      <c r="O3722" s="2"/>
      <c r="P3722" s="2">
        <v>0</v>
      </c>
      <c r="Q3722" s="2" t="s">
        <v>128</v>
      </c>
      <c r="R3722" s="2"/>
      <c r="S3722" s="2"/>
      <c r="T3722" s="2"/>
      <c r="U3722" s="2"/>
      <c r="V3722" s="2"/>
      <c r="W3722" s="2"/>
      <c r="X3722" s="2"/>
      <c r="Y3722" s="2">
        <v>97647.706410147191</v>
      </c>
      <c r="Z3722" s="2">
        <v>87882.935769132469</v>
      </c>
      <c r="AA3722" s="2">
        <v>9764.7706410147202</v>
      </c>
      <c r="AB3722" s="2">
        <v>0.1</v>
      </c>
      <c r="AC3722" s="2"/>
      <c r="AD3722" s="2">
        <v>11</v>
      </c>
      <c r="AE3722" s="2"/>
      <c r="AF3722" s="2"/>
      <c r="AG3722" s="2"/>
      <c r="AH3722" s="2">
        <v>9764.7706410147202</v>
      </c>
      <c r="AI3722" s="2"/>
      <c r="AJ3722" s="2"/>
      <c r="AK3722" s="2"/>
      <c r="AL3722" s="2"/>
      <c r="AM3722" s="2"/>
      <c r="AN3722" s="2"/>
      <c r="AO3722" s="2"/>
      <c r="AP3722" s="2"/>
      <c r="AQ3722" s="3">
        <v>0</v>
      </c>
      <c r="AR3722" s="3">
        <v>0</v>
      </c>
      <c r="AS3722" s="3">
        <v>0</v>
      </c>
      <c r="AT3722" s="3">
        <v>0</v>
      </c>
      <c r="AU3722" s="3">
        <v>0</v>
      </c>
      <c r="AV3722" s="3">
        <v>0</v>
      </c>
      <c r="AW3722" s="3">
        <v>0</v>
      </c>
      <c r="AX3722" s="2"/>
      <c r="AY3722" s="2"/>
      <c r="AZ3722" s="2"/>
      <c r="BA3722" s="2"/>
      <c r="BB3722" s="2"/>
      <c r="BC3722" s="2">
        <v>0</v>
      </c>
      <c r="BD3722" s="2"/>
    </row>
    <row r="3723" spans="1:56" x14ac:dyDescent="0.3">
      <c r="A3723" s="2" t="s">
        <v>115</v>
      </c>
      <c r="B3723" s="2"/>
      <c r="C3723" s="2" t="s">
        <v>57</v>
      </c>
      <c r="D3723" s="2" t="s">
        <v>58</v>
      </c>
      <c r="E3723" s="2" t="s">
        <v>109</v>
      </c>
      <c r="F3723" s="2" t="s">
        <v>476</v>
      </c>
      <c r="G3723" s="2" t="s">
        <v>477</v>
      </c>
      <c r="H3723" s="2" t="s">
        <v>450</v>
      </c>
      <c r="I3723" s="2" t="s">
        <v>63</v>
      </c>
      <c r="J3723" s="2" t="s">
        <v>111</v>
      </c>
      <c r="K3723" s="2" t="s">
        <v>74</v>
      </c>
      <c r="L3723" s="2" t="s">
        <v>11</v>
      </c>
      <c r="M3723" s="2" t="s">
        <v>125</v>
      </c>
      <c r="N3723" s="2"/>
      <c r="O3723" s="2"/>
      <c r="P3723" s="2">
        <v>0</v>
      </c>
      <c r="Q3723" s="2" t="s">
        <v>128</v>
      </c>
      <c r="R3723" s="2"/>
      <c r="S3723" s="2"/>
      <c r="T3723" s="2"/>
      <c r="U3723" s="2"/>
      <c r="V3723" s="2"/>
      <c r="W3723" s="2"/>
      <c r="X3723" s="2"/>
      <c r="Y3723" s="2">
        <v>170444.49831737566</v>
      </c>
      <c r="Z3723" s="2">
        <v>153400.04848563811</v>
      </c>
      <c r="AA3723" s="2">
        <v>17044.449831737566</v>
      </c>
      <c r="AB3723" s="2">
        <v>9.9999999999999992E-2</v>
      </c>
      <c r="AC3723" s="2"/>
      <c r="AD3723" s="2">
        <v>11</v>
      </c>
      <c r="AE3723" s="2"/>
      <c r="AF3723" s="2"/>
      <c r="AG3723" s="2"/>
      <c r="AH3723" s="2">
        <v>17044.449831737566</v>
      </c>
      <c r="AI3723" s="2"/>
      <c r="AJ3723" s="2"/>
      <c r="AK3723" s="2"/>
      <c r="AL3723" s="2"/>
      <c r="AM3723" s="2"/>
      <c r="AN3723" s="2"/>
      <c r="AO3723" s="2"/>
      <c r="AP3723" s="2"/>
      <c r="AQ3723" s="3">
        <v>0</v>
      </c>
      <c r="AR3723" s="3">
        <v>0</v>
      </c>
      <c r="AS3723" s="3">
        <v>0</v>
      </c>
      <c r="AT3723" s="3">
        <v>0</v>
      </c>
      <c r="AU3723" s="3">
        <v>0</v>
      </c>
      <c r="AV3723" s="3">
        <v>0</v>
      </c>
      <c r="AW3723" s="3">
        <v>0</v>
      </c>
      <c r="AX3723" s="2"/>
      <c r="AY3723" s="2"/>
      <c r="AZ3723" s="2"/>
      <c r="BA3723" s="2"/>
      <c r="BB3723" s="2"/>
      <c r="BC3723" s="2">
        <v>0</v>
      </c>
      <c r="BD3723" s="2"/>
    </row>
    <row r="3724" spans="1:56" x14ac:dyDescent="0.3">
      <c r="A3724" s="2" t="s">
        <v>116</v>
      </c>
      <c r="B3724" s="2"/>
      <c r="C3724" s="2" t="s">
        <v>57</v>
      </c>
      <c r="D3724" s="2" t="s">
        <v>58</v>
      </c>
      <c r="E3724" s="2" t="s">
        <v>109</v>
      </c>
      <c r="F3724" s="2" t="s">
        <v>476</v>
      </c>
      <c r="G3724" s="2" t="s">
        <v>477</v>
      </c>
      <c r="H3724" s="2" t="s">
        <v>450</v>
      </c>
      <c r="I3724" s="2" t="s">
        <v>63</v>
      </c>
      <c r="J3724" s="2" t="s">
        <v>111</v>
      </c>
      <c r="K3724" s="2" t="s">
        <v>76</v>
      </c>
      <c r="L3724" s="2" t="s">
        <v>11</v>
      </c>
      <c r="M3724" s="2" t="s">
        <v>125</v>
      </c>
      <c r="N3724" s="2"/>
      <c r="O3724" s="2"/>
      <c r="P3724" s="2">
        <v>0</v>
      </c>
      <c r="Q3724" s="2" t="s">
        <v>128</v>
      </c>
      <c r="R3724" s="2"/>
      <c r="S3724" s="2"/>
      <c r="T3724" s="2"/>
      <c r="U3724" s="2"/>
      <c r="V3724" s="2"/>
      <c r="W3724" s="2"/>
      <c r="X3724" s="2"/>
      <c r="Y3724" s="2">
        <v>1776004.8544642744</v>
      </c>
      <c r="Z3724" s="2">
        <v>1598404.3690178469</v>
      </c>
      <c r="AA3724" s="2">
        <v>177600.48544642745</v>
      </c>
      <c r="AB3724" s="2">
        <v>0.1</v>
      </c>
      <c r="AC3724" s="2"/>
      <c r="AD3724" s="2">
        <v>11</v>
      </c>
      <c r="AE3724" s="2"/>
      <c r="AF3724" s="2"/>
      <c r="AG3724" s="2"/>
      <c r="AH3724" s="2">
        <v>177600.48544642745</v>
      </c>
      <c r="AI3724" s="2"/>
      <c r="AJ3724" s="2"/>
      <c r="AK3724" s="2"/>
      <c r="AL3724" s="2"/>
      <c r="AM3724" s="2"/>
      <c r="AN3724" s="2"/>
      <c r="AO3724" s="2"/>
      <c r="AP3724" s="2"/>
      <c r="AQ3724" s="3">
        <v>0</v>
      </c>
      <c r="AR3724" s="3">
        <v>0</v>
      </c>
      <c r="AS3724" s="3">
        <v>0</v>
      </c>
      <c r="AT3724" s="3">
        <v>0</v>
      </c>
      <c r="AU3724" s="3">
        <v>0</v>
      </c>
      <c r="AV3724" s="3">
        <v>0</v>
      </c>
      <c r="AW3724" s="3">
        <v>0</v>
      </c>
      <c r="AX3724" s="2"/>
      <c r="AY3724" s="2"/>
      <c r="AZ3724" s="2"/>
      <c r="BA3724" s="2"/>
      <c r="BB3724" s="2"/>
      <c r="BC3724" s="2">
        <v>0</v>
      </c>
      <c r="BD3724" s="2"/>
    </row>
    <row r="3725" spans="1:56" x14ac:dyDescent="0.3">
      <c r="A3725" s="2" t="s">
        <v>117</v>
      </c>
      <c r="B3725" s="2"/>
      <c r="C3725" s="2" t="s">
        <v>57</v>
      </c>
      <c r="D3725" s="2" t="s">
        <v>58</v>
      </c>
      <c r="E3725" s="2" t="s">
        <v>109</v>
      </c>
      <c r="F3725" s="2" t="s">
        <v>476</v>
      </c>
      <c r="G3725" s="2" t="s">
        <v>477</v>
      </c>
      <c r="H3725" s="2" t="s">
        <v>450</v>
      </c>
      <c r="I3725" s="2" t="s">
        <v>63</v>
      </c>
      <c r="J3725" s="2" t="s">
        <v>111</v>
      </c>
      <c r="K3725" s="2" t="s">
        <v>78</v>
      </c>
      <c r="L3725" s="2" t="s">
        <v>11</v>
      </c>
      <c r="M3725" s="2" t="s">
        <v>125</v>
      </c>
      <c r="N3725" s="2"/>
      <c r="O3725" s="2"/>
      <c r="P3725" s="2">
        <v>0</v>
      </c>
      <c r="Q3725" s="2" t="s">
        <v>128</v>
      </c>
      <c r="R3725" s="2"/>
      <c r="S3725" s="2"/>
      <c r="T3725" s="2"/>
      <c r="U3725" s="2"/>
      <c r="V3725" s="2"/>
      <c r="W3725" s="2"/>
      <c r="X3725" s="2"/>
      <c r="Y3725" s="2">
        <v>197035.65509167683</v>
      </c>
      <c r="Z3725" s="2">
        <v>177332.08958250916</v>
      </c>
      <c r="AA3725" s="2">
        <v>19703.565509167685</v>
      </c>
      <c r="AB3725" s="2">
        <v>0.1</v>
      </c>
      <c r="AC3725" s="2"/>
      <c r="AD3725" s="2">
        <v>11</v>
      </c>
      <c r="AE3725" s="2"/>
      <c r="AF3725" s="2"/>
      <c r="AG3725" s="2"/>
      <c r="AH3725" s="2">
        <v>19703.565509167685</v>
      </c>
      <c r="AI3725" s="2"/>
      <c r="AJ3725" s="2"/>
      <c r="AK3725" s="2"/>
      <c r="AL3725" s="2"/>
      <c r="AM3725" s="2"/>
      <c r="AN3725" s="2"/>
      <c r="AO3725" s="2"/>
      <c r="AP3725" s="2"/>
      <c r="AQ3725" s="3">
        <v>0</v>
      </c>
      <c r="AR3725" s="3">
        <v>0</v>
      </c>
      <c r="AS3725" s="3">
        <v>0</v>
      </c>
      <c r="AT3725" s="3">
        <v>0</v>
      </c>
      <c r="AU3725" s="3">
        <v>0</v>
      </c>
      <c r="AV3725" s="3">
        <v>0</v>
      </c>
      <c r="AW3725" s="3">
        <v>0</v>
      </c>
      <c r="AX3725" s="2"/>
      <c r="AY3725" s="2"/>
      <c r="AZ3725" s="2"/>
      <c r="BA3725" s="2"/>
      <c r="BB3725" s="2"/>
      <c r="BC3725" s="2">
        <v>0</v>
      </c>
      <c r="BD3725" s="2"/>
    </row>
    <row r="3726" spans="1:56" x14ac:dyDescent="0.3">
      <c r="A3726" s="2" t="s">
        <v>118</v>
      </c>
      <c r="B3726" s="2"/>
      <c r="C3726" s="2" t="s">
        <v>57</v>
      </c>
      <c r="D3726" s="2" t="s">
        <v>58</v>
      </c>
      <c r="E3726" s="2" t="s">
        <v>109</v>
      </c>
      <c r="F3726" s="2" t="s">
        <v>476</v>
      </c>
      <c r="G3726" s="2" t="s">
        <v>477</v>
      </c>
      <c r="H3726" s="2" t="s">
        <v>450</v>
      </c>
      <c r="I3726" s="2" t="s">
        <v>63</v>
      </c>
      <c r="J3726" s="2" t="s">
        <v>111</v>
      </c>
      <c r="K3726" s="2" t="s">
        <v>80</v>
      </c>
      <c r="L3726" s="2" t="s">
        <v>11</v>
      </c>
      <c r="M3726" s="2" t="s">
        <v>125</v>
      </c>
      <c r="N3726" s="2"/>
      <c r="O3726" s="2"/>
      <c r="P3726" s="2">
        <v>0</v>
      </c>
      <c r="Q3726" s="2" t="s">
        <v>128</v>
      </c>
      <c r="R3726" s="2"/>
      <c r="S3726" s="2"/>
      <c r="T3726" s="2"/>
      <c r="U3726" s="2"/>
      <c r="V3726" s="2"/>
      <c r="W3726" s="2"/>
      <c r="X3726" s="2"/>
      <c r="Y3726" s="2">
        <v>161633.06094923196</v>
      </c>
      <c r="Z3726" s="2">
        <v>145469.75485430876</v>
      </c>
      <c r="AA3726" s="2">
        <v>16163.306094923197</v>
      </c>
      <c r="AB3726" s="2">
        <v>0.1</v>
      </c>
      <c r="AC3726" s="2"/>
      <c r="AD3726" s="2">
        <v>11</v>
      </c>
      <c r="AE3726" s="2"/>
      <c r="AF3726" s="2"/>
      <c r="AG3726" s="2"/>
      <c r="AH3726" s="2">
        <v>16163.306094923197</v>
      </c>
      <c r="AI3726" s="2"/>
      <c r="AJ3726" s="2"/>
      <c r="AK3726" s="2"/>
      <c r="AL3726" s="2"/>
      <c r="AM3726" s="2"/>
      <c r="AN3726" s="2"/>
      <c r="AO3726" s="2"/>
      <c r="AP3726" s="2"/>
      <c r="AQ3726" s="3">
        <v>0</v>
      </c>
      <c r="AR3726" s="3">
        <v>0</v>
      </c>
      <c r="AS3726" s="3">
        <v>0</v>
      </c>
      <c r="AT3726" s="3">
        <v>0</v>
      </c>
      <c r="AU3726" s="3">
        <v>0</v>
      </c>
      <c r="AV3726" s="3">
        <v>0</v>
      </c>
      <c r="AW3726" s="3">
        <v>0</v>
      </c>
      <c r="AX3726" s="2"/>
      <c r="AY3726" s="2"/>
      <c r="AZ3726" s="2"/>
      <c r="BA3726" s="2"/>
      <c r="BB3726" s="2"/>
      <c r="BC3726" s="2">
        <v>0</v>
      </c>
      <c r="BD3726" s="2"/>
    </row>
    <row r="3727" spans="1:56" x14ac:dyDescent="0.3">
      <c r="A3727" s="2" t="s">
        <v>119</v>
      </c>
      <c r="B3727" s="2"/>
      <c r="C3727" s="2" t="s">
        <v>57</v>
      </c>
      <c r="D3727" s="2" t="s">
        <v>58</v>
      </c>
      <c r="E3727" s="2" t="s">
        <v>109</v>
      </c>
      <c r="F3727" s="2" t="s">
        <v>476</v>
      </c>
      <c r="G3727" s="2" t="s">
        <v>477</v>
      </c>
      <c r="H3727" s="2" t="s">
        <v>450</v>
      </c>
      <c r="I3727" s="2" t="s">
        <v>63</v>
      </c>
      <c r="J3727" s="2" t="s">
        <v>111</v>
      </c>
      <c r="K3727" s="2" t="s">
        <v>82</v>
      </c>
      <c r="L3727" s="2" t="s">
        <v>11</v>
      </c>
      <c r="M3727" s="2" t="s">
        <v>125</v>
      </c>
      <c r="N3727" s="2"/>
      <c r="O3727" s="2"/>
      <c r="P3727" s="2">
        <v>0</v>
      </c>
      <c r="Q3727" s="2" t="s">
        <v>128</v>
      </c>
      <c r="R3727" s="2"/>
      <c r="S3727" s="2"/>
      <c r="T3727" s="2"/>
      <c r="U3727" s="2"/>
      <c r="V3727" s="2"/>
      <c r="W3727" s="2"/>
      <c r="X3727" s="2"/>
      <c r="Y3727" s="2">
        <v>1878475.6776267439</v>
      </c>
      <c r="Z3727" s="2">
        <v>1690628.1098640696</v>
      </c>
      <c r="AA3727" s="2">
        <v>187847.56776267441</v>
      </c>
      <c r="AB3727" s="2">
        <v>0.1</v>
      </c>
      <c r="AC3727" s="2"/>
      <c r="AD3727" s="2">
        <v>11</v>
      </c>
      <c r="AE3727" s="2"/>
      <c r="AF3727" s="2"/>
      <c r="AG3727" s="2"/>
      <c r="AH3727" s="2">
        <v>187847.56776267441</v>
      </c>
      <c r="AI3727" s="2"/>
      <c r="AJ3727" s="2"/>
      <c r="AK3727" s="2"/>
      <c r="AL3727" s="2"/>
      <c r="AM3727" s="2"/>
      <c r="AN3727" s="2"/>
      <c r="AO3727" s="2"/>
      <c r="AP3727" s="2"/>
      <c r="AQ3727" s="3">
        <v>0</v>
      </c>
      <c r="AR3727" s="3">
        <v>0</v>
      </c>
      <c r="AS3727" s="3">
        <v>0</v>
      </c>
      <c r="AT3727" s="3">
        <v>0</v>
      </c>
      <c r="AU3727" s="3">
        <v>0</v>
      </c>
      <c r="AV3727" s="3">
        <v>0</v>
      </c>
      <c r="AW3727" s="3">
        <v>0</v>
      </c>
      <c r="AX3727" s="2"/>
      <c r="AY3727" s="2"/>
      <c r="AZ3727" s="2"/>
      <c r="BA3727" s="2"/>
      <c r="BB3727" s="2"/>
      <c r="BC3727" s="2">
        <v>0</v>
      </c>
      <c r="BD3727" s="2"/>
    </row>
    <row r="3728" spans="1:56" x14ac:dyDescent="0.3">
      <c r="A3728" s="2" t="s">
        <v>120</v>
      </c>
      <c r="B3728" s="2"/>
      <c r="C3728" s="2" t="s">
        <v>57</v>
      </c>
      <c r="D3728" s="2" t="s">
        <v>58</v>
      </c>
      <c r="E3728" s="2" t="s">
        <v>109</v>
      </c>
      <c r="F3728" s="2" t="s">
        <v>476</v>
      </c>
      <c r="G3728" s="2" t="s">
        <v>477</v>
      </c>
      <c r="H3728" s="2" t="s">
        <v>450</v>
      </c>
      <c r="I3728" s="2" t="s">
        <v>63</v>
      </c>
      <c r="J3728" s="2" t="s">
        <v>111</v>
      </c>
      <c r="K3728" s="2" t="s">
        <v>84</v>
      </c>
      <c r="L3728" s="2" t="s">
        <v>11</v>
      </c>
      <c r="M3728" s="2" t="s">
        <v>125</v>
      </c>
      <c r="N3728" s="2"/>
      <c r="O3728" s="2"/>
      <c r="P3728" s="2">
        <v>0</v>
      </c>
      <c r="Q3728" s="2" t="s">
        <v>128</v>
      </c>
      <c r="R3728" s="2"/>
      <c r="S3728" s="2"/>
      <c r="T3728" s="2"/>
      <c r="U3728" s="2"/>
      <c r="V3728" s="2"/>
      <c r="W3728" s="2"/>
      <c r="X3728" s="2"/>
      <c r="Y3728" s="2">
        <v>140416.77936558545</v>
      </c>
      <c r="Z3728" s="2">
        <v>126375.10142902689</v>
      </c>
      <c r="AA3728" s="2">
        <v>14041.677936558546</v>
      </c>
      <c r="AB3728" s="2">
        <v>0.1</v>
      </c>
      <c r="AC3728" s="2"/>
      <c r="AD3728" s="2">
        <v>11</v>
      </c>
      <c r="AE3728" s="2"/>
      <c r="AF3728" s="2"/>
      <c r="AG3728" s="2"/>
      <c r="AH3728" s="2">
        <v>14041.677936558546</v>
      </c>
      <c r="AI3728" s="2"/>
      <c r="AJ3728" s="2"/>
      <c r="AK3728" s="2"/>
      <c r="AL3728" s="2"/>
      <c r="AM3728" s="2"/>
      <c r="AN3728" s="2"/>
      <c r="AO3728" s="2"/>
      <c r="AP3728" s="2"/>
      <c r="AQ3728" s="3">
        <v>0</v>
      </c>
      <c r="AR3728" s="3">
        <v>0</v>
      </c>
      <c r="AS3728" s="3">
        <v>0</v>
      </c>
      <c r="AT3728" s="3">
        <v>0</v>
      </c>
      <c r="AU3728" s="3">
        <v>0</v>
      </c>
      <c r="AV3728" s="3">
        <v>0</v>
      </c>
      <c r="AW3728" s="3">
        <v>0</v>
      </c>
      <c r="AX3728" s="2"/>
      <c r="AY3728" s="2"/>
      <c r="AZ3728" s="2"/>
      <c r="BA3728" s="2"/>
      <c r="BB3728" s="2"/>
      <c r="BC3728" s="2">
        <v>0</v>
      </c>
      <c r="BD3728" s="2"/>
    </row>
    <row r="3729" spans="1:56" x14ac:dyDescent="0.3">
      <c r="A3729" s="2" t="s">
        <v>121</v>
      </c>
      <c r="B3729" s="2"/>
      <c r="C3729" s="2" t="s">
        <v>57</v>
      </c>
      <c r="D3729" s="2" t="s">
        <v>58</v>
      </c>
      <c r="E3729" s="2" t="s">
        <v>109</v>
      </c>
      <c r="F3729" s="2" t="s">
        <v>476</v>
      </c>
      <c r="G3729" s="2" t="s">
        <v>477</v>
      </c>
      <c r="H3729" s="2" t="s">
        <v>450</v>
      </c>
      <c r="I3729" s="2" t="s">
        <v>63</v>
      </c>
      <c r="J3729" s="2" t="s">
        <v>111</v>
      </c>
      <c r="K3729" s="2" t="s">
        <v>86</v>
      </c>
      <c r="L3729" s="2" t="s">
        <v>11</v>
      </c>
      <c r="M3729" s="2" t="s">
        <v>125</v>
      </c>
      <c r="N3729" s="2"/>
      <c r="O3729" s="2"/>
      <c r="P3729" s="2">
        <v>0</v>
      </c>
      <c r="Q3729" s="2" t="s">
        <v>128</v>
      </c>
      <c r="R3729" s="2"/>
      <c r="S3729" s="2"/>
      <c r="T3729" s="2"/>
      <c r="U3729" s="2"/>
      <c r="V3729" s="2"/>
      <c r="W3729" s="2"/>
      <c r="X3729" s="2"/>
      <c r="Y3729" s="2">
        <v>101749.50643558502</v>
      </c>
      <c r="Z3729" s="2">
        <v>91574.555792026513</v>
      </c>
      <c r="AA3729" s="2">
        <v>10174.950643558503</v>
      </c>
      <c r="AB3729" s="2">
        <v>0.1</v>
      </c>
      <c r="AC3729" s="2"/>
      <c r="AD3729" s="2">
        <v>11</v>
      </c>
      <c r="AE3729" s="2"/>
      <c r="AF3729" s="2"/>
      <c r="AG3729" s="2"/>
      <c r="AH3729" s="2">
        <v>10174.950643558503</v>
      </c>
      <c r="AI3729" s="2"/>
      <c r="AJ3729" s="2"/>
      <c r="AK3729" s="2"/>
      <c r="AL3729" s="2"/>
      <c r="AM3729" s="2"/>
      <c r="AN3729" s="2"/>
      <c r="AO3729" s="2"/>
      <c r="AP3729" s="2"/>
      <c r="AQ3729" s="3">
        <v>0</v>
      </c>
      <c r="AR3729" s="3">
        <v>0</v>
      </c>
      <c r="AS3729" s="3">
        <v>0</v>
      </c>
      <c r="AT3729" s="3">
        <v>0</v>
      </c>
      <c r="AU3729" s="3">
        <v>0</v>
      </c>
      <c r="AV3729" s="3">
        <v>0</v>
      </c>
      <c r="AW3729" s="3">
        <v>0</v>
      </c>
      <c r="AX3729" s="2"/>
      <c r="AY3729" s="2"/>
      <c r="AZ3729" s="2"/>
      <c r="BA3729" s="2"/>
      <c r="BB3729" s="2"/>
      <c r="BC3729" s="2">
        <v>0</v>
      </c>
      <c r="BD3729" s="2"/>
    </row>
    <row r="3730" spans="1:56" x14ac:dyDescent="0.3">
      <c r="A3730" s="2" t="s">
        <v>122</v>
      </c>
      <c r="B3730" s="2"/>
      <c r="C3730" s="2" t="s">
        <v>57</v>
      </c>
      <c r="D3730" s="2" t="s">
        <v>58</v>
      </c>
      <c r="E3730" s="2" t="s">
        <v>109</v>
      </c>
      <c r="F3730" s="2" t="s">
        <v>476</v>
      </c>
      <c r="G3730" s="2" t="s">
        <v>477</v>
      </c>
      <c r="H3730" s="2" t="s">
        <v>450</v>
      </c>
      <c r="I3730" s="2" t="s">
        <v>63</v>
      </c>
      <c r="J3730" s="2" t="s">
        <v>111</v>
      </c>
      <c r="K3730" s="2" t="s">
        <v>88</v>
      </c>
      <c r="L3730" s="2" t="s">
        <v>11</v>
      </c>
      <c r="M3730" s="2" t="s">
        <v>125</v>
      </c>
      <c r="N3730" s="2"/>
      <c r="O3730" s="2"/>
      <c r="P3730" s="2">
        <v>0</v>
      </c>
      <c r="Q3730" s="2" t="s">
        <v>128</v>
      </c>
      <c r="R3730" s="2"/>
      <c r="S3730" s="2"/>
      <c r="T3730" s="2"/>
      <c r="U3730" s="2"/>
      <c r="V3730" s="2"/>
      <c r="W3730" s="2"/>
      <c r="X3730" s="2"/>
      <c r="Y3730" s="2">
        <v>44441.706611256639</v>
      </c>
      <c r="Z3730" s="2">
        <v>39997.535950130972</v>
      </c>
      <c r="AA3730" s="2">
        <v>4444.1706611256641</v>
      </c>
      <c r="AB3730" s="2">
        <v>0.1</v>
      </c>
      <c r="AC3730" s="2"/>
      <c r="AD3730" s="2">
        <v>11</v>
      </c>
      <c r="AE3730" s="2"/>
      <c r="AF3730" s="2"/>
      <c r="AG3730" s="2"/>
      <c r="AH3730" s="2">
        <v>4444.1706611256641</v>
      </c>
      <c r="AI3730" s="2"/>
      <c r="AJ3730" s="2"/>
      <c r="AK3730" s="2"/>
      <c r="AL3730" s="2"/>
      <c r="AM3730" s="2"/>
      <c r="AN3730" s="2"/>
      <c r="AO3730" s="2"/>
      <c r="AP3730" s="2"/>
      <c r="AQ3730" s="3">
        <v>0</v>
      </c>
      <c r="AR3730" s="3">
        <v>0</v>
      </c>
      <c r="AS3730" s="3">
        <v>0</v>
      </c>
      <c r="AT3730" s="3">
        <v>0</v>
      </c>
      <c r="AU3730" s="3">
        <v>0</v>
      </c>
      <c r="AV3730" s="3">
        <v>0</v>
      </c>
      <c r="AW3730" s="3">
        <v>0</v>
      </c>
      <c r="AX3730" s="2"/>
      <c r="AY3730" s="2"/>
      <c r="AZ3730" s="2"/>
      <c r="BA3730" s="2"/>
      <c r="BB3730" s="2"/>
      <c r="BC3730" s="2">
        <v>0</v>
      </c>
      <c r="BD3730" s="2"/>
    </row>
    <row r="3731" spans="1:56" x14ac:dyDescent="0.3">
      <c r="A3731" s="2" t="s">
        <v>123</v>
      </c>
      <c r="B3731" s="2"/>
      <c r="C3731" s="2" t="s">
        <v>57</v>
      </c>
      <c r="D3731" s="2" t="s">
        <v>58</v>
      </c>
      <c r="E3731" s="2" t="s">
        <v>109</v>
      </c>
      <c r="F3731" s="2" t="s">
        <v>476</v>
      </c>
      <c r="G3731" s="2" t="s">
        <v>477</v>
      </c>
      <c r="H3731" s="2" t="s">
        <v>450</v>
      </c>
      <c r="I3731" s="2" t="s">
        <v>63</v>
      </c>
      <c r="J3731" s="2" t="s">
        <v>111</v>
      </c>
      <c r="K3731" s="2" t="s">
        <v>90</v>
      </c>
      <c r="L3731" s="2" t="s">
        <v>11</v>
      </c>
      <c r="M3731" s="2" t="s">
        <v>125</v>
      </c>
      <c r="N3731" s="2"/>
      <c r="O3731" s="2"/>
      <c r="P3731" s="2">
        <v>0</v>
      </c>
      <c r="Q3731" s="2" t="s">
        <v>128</v>
      </c>
      <c r="R3731" s="2"/>
      <c r="S3731" s="2"/>
      <c r="T3731" s="2"/>
      <c r="U3731" s="2"/>
      <c r="V3731" s="2"/>
      <c r="W3731" s="2"/>
      <c r="X3731" s="2"/>
      <c r="Y3731" s="2">
        <v>166082.80993455186</v>
      </c>
      <c r="Z3731" s="2">
        <v>149474.52894109668</v>
      </c>
      <c r="AA3731" s="2">
        <v>16608.280993455188</v>
      </c>
      <c r="AB3731" s="2">
        <v>0.10000000000000002</v>
      </c>
      <c r="AC3731" s="2"/>
      <c r="AD3731" s="2">
        <v>11</v>
      </c>
      <c r="AE3731" s="2"/>
      <c r="AF3731" s="2"/>
      <c r="AG3731" s="2"/>
      <c r="AH3731" s="2">
        <v>16608.280993455188</v>
      </c>
      <c r="AI3731" s="2"/>
      <c r="AJ3731" s="2"/>
      <c r="AK3731" s="2"/>
      <c r="AL3731" s="2"/>
      <c r="AM3731" s="2"/>
      <c r="AN3731" s="2"/>
      <c r="AO3731" s="2"/>
      <c r="AP3731" s="2"/>
      <c r="AQ3731" s="3">
        <v>0</v>
      </c>
      <c r="AR3731" s="3">
        <v>0</v>
      </c>
      <c r="AS3731" s="3">
        <v>0</v>
      </c>
      <c r="AT3731" s="3">
        <v>0</v>
      </c>
      <c r="AU3731" s="3">
        <v>0</v>
      </c>
      <c r="AV3731" s="3">
        <v>0</v>
      </c>
      <c r="AW3731" s="3">
        <v>0</v>
      </c>
      <c r="AX3731" s="2"/>
      <c r="AY3731" s="2"/>
      <c r="AZ3731" s="2"/>
      <c r="BA3731" s="2"/>
      <c r="BB3731" s="2"/>
      <c r="BC3731" s="2">
        <v>0</v>
      </c>
      <c r="BD3731" s="2"/>
    </row>
    <row r="3732" spans="1:56" x14ac:dyDescent="0.3">
      <c r="A3732" s="2" t="s">
        <v>124</v>
      </c>
      <c r="B3732" s="2"/>
      <c r="C3732" s="2" t="s">
        <v>57</v>
      </c>
      <c r="D3732" s="2" t="s">
        <v>58</v>
      </c>
      <c r="E3732" s="2" t="s">
        <v>109</v>
      </c>
      <c r="F3732" s="2" t="s">
        <v>476</v>
      </c>
      <c r="G3732" s="2" t="s">
        <v>477</v>
      </c>
      <c r="H3732" s="2" t="s">
        <v>450</v>
      </c>
      <c r="I3732" s="2" t="s">
        <v>63</v>
      </c>
      <c r="J3732" s="2" t="s">
        <v>111</v>
      </c>
      <c r="K3732" s="2" t="s">
        <v>92</v>
      </c>
      <c r="L3732" s="2" t="s">
        <v>11</v>
      </c>
      <c r="M3732" s="2" t="s">
        <v>125</v>
      </c>
      <c r="N3732" s="2"/>
      <c r="O3732" s="2"/>
      <c r="P3732" s="2">
        <v>0</v>
      </c>
      <c r="Q3732" s="2" t="s">
        <v>128</v>
      </c>
      <c r="R3732" s="2"/>
      <c r="S3732" s="2"/>
      <c r="T3732" s="2"/>
      <c r="U3732" s="2"/>
      <c r="V3732" s="2"/>
      <c r="W3732" s="2"/>
      <c r="X3732" s="2"/>
      <c r="Y3732" s="2">
        <v>16498.730130978565</v>
      </c>
      <c r="Z3732" s="2">
        <v>14848.857117880709</v>
      </c>
      <c r="AA3732" s="2">
        <v>1649.8730130978565</v>
      </c>
      <c r="AB3732" s="2">
        <v>0.1</v>
      </c>
      <c r="AC3732" s="2"/>
      <c r="AD3732" s="2">
        <v>11</v>
      </c>
      <c r="AE3732" s="2"/>
      <c r="AF3732" s="2"/>
      <c r="AG3732" s="2"/>
      <c r="AH3732" s="2">
        <v>1649.8730130978565</v>
      </c>
      <c r="AI3732" s="2"/>
      <c r="AJ3732" s="2"/>
      <c r="AK3732" s="2"/>
      <c r="AL3732" s="2"/>
      <c r="AM3732" s="2"/>
      <c r="AN3732" s="2"/>
      <c r="AO3732" s="2"/>
      <c r="AP3732" s="2"/>
      <c r="AQ3732" s="3">
        <v>0</v>
      </c>
      <c r="AR3732" s="3">
        <v>0</v>
      </c>
      <c r="AS3732" s="3">
        <v>0</v>
      </c>
      <c r="AT3732" s="3">
        <v>0</v>
      </c>
      <c r="AU3732" s="3">
        <v>0</v>
      </c>
      <c r="AV3732" s="3">
        <v>0</v>
      </c>
      <c r="AW3732" s="3">
        <v>0</v>
      </c>
      <c r="AX3732" s="2"/>
      <c r="AY3732" s="2"/>
      <c r="AZ3732" s="2"/>
      <c r="BA3732" s="2"/>
      <c r="BB3732" s="2"/>
      <c r="BC3732" s="2">
        <v>0</v>
      </c>
      <c r="BD3732" s="2"/>
    </row>
    <row r="3733" spans="1:56" x14ac:dyDescent="0.3">
      <c r="A3733" s="2" t="s">
        <v>93</v>
      </c>
      <c r="B3733" s="2"/>
      <c r="C3733" s="2" t="s">
        <v>57</v>
      </c>
      <c r="D3733" s="2" t="s">
        <v>58</v>
      </c>
      <c r="E3733" s="2" t="s">
        <v>109</v>
      </c>
      <c r="F3733" s="2" t="s">
        <v>476</v>
      </c>
      <c r="G3733" s="2" t="s">
        <v>477</v>
      </c>
      <c r="H3733" s="2" t="s">
        <v>450</v>
      </c>
      <c r="I3733" s="2" t="s">
        <v>63</v>
      </c>
      <c r="J3733" s="2" t="s">
        <v>94</v>
      </c>
      <c r="K3733" s="2" t="s">
        <v>65</v>
      </c>
      <c r="L3733" s="2" t="s">
        <v>11</v>
      </c>
      <c r="M3733" s="2" t="s">
        <v>125</v>
      </c>
      <c r="N3733" s="2"/>
      <c r="O3733" s="2"/>
      <c r="P3733" s="2">
        <v>0</v>
      </c>
      <c r="Q3733" s="2" t="s">
        <v>128</v>
      </c>
      <c r="R3733" s="2"/>
      <c r="S3733" s="2"/>
      <c r="T3733" s="2"/>
      <c r="U3733" s="2"/>
      <c r="V3733" s="2"/>
      <c r="W3733" s="2"/>
      <c r="X3733" s="2"/>
      <c r="Y3733" s="2">
        <v>40558.163059323371</v>
      </c>
      <c r="Z3733" s="2">
        <v>36502.346753391037</v>
      </c>
      <c r="AA3733" s="2">
        <v>4055.8163059323374</v>
      </c>
      <c r="AB3733" s="2">
        <v>0.1</v>
      </c>
      <c r="AC3733" s="2"/>
      <c r="AD3733" s="2">
        <v>11</v>
      </c>
      <c r="AE3733" s="2"/>
      <c r="AF3733" s="2"/>
      <c r="AG3733" s="2"/>
      <c r="AH3733" s="2">
        <v>4055.8163059323374</v>
      </c>
      <c r="AI3733" s="2"/>
      <c r="AJ3733" s="2"/>
      <c r="AK3733" s="2"/>
      <c r="AL3733" s="2"/>
      <c r="AM3733" s="2"/>
      <c r="AN3733" s="2"/>
      <c r="AO3733" s="2"/>
      <c r="AP3733" s="2"/>
      <c r="AQ3733" s="3">
        <v>0</v>
      </c>
      <c r="AR3733" s="3">
        <v>0</v>
      </c>
      <c r="AS3733" s="3">
        <v>0</v>
      </c>
      <c r="AT3733" s="3">
        <v>0</v>
      </c>
      <c r="AU3733" s="3">
        <v>0</v>
      </c>
      <c r="AV3733" s="3">
        <v>0</v>
      </c>
      <c r="AW3733" s="3">
        <v>0</v>
      </c>
      <c r="AX3733" s="2"/>
      <c r="AY3733" s="2"/>
      <c r="AZ3733" s="2"/>
      <c r="BA3733" s="2"/>
      <c r="BB3733" s="2"/>
      <c r="BC3733" s="2">
        <v>0</v>
      </c>
      <c r="BD3733" s="2"/>
    </row>
    <row r="3734" spans="1:56" x14ac:dyDescent="0.3">
      <c r="A3734" s="2" t="s">
        <v>95</v>
      </c>
      <c r="B3734" s="2"/>
      <c r="C3734" s="2" t="s">
        <v>57</v>
      </c>
      <c r="D3734" s="2" t="s">
        <v>58</v>
      </c>
      <c r="E3734" s="2" t="s">
        <v>109</v>
      </c>
      <c r="F3734" s="2" t="s">
        <v>476</v>
      </c>
      <c r="G3734" s="2" t="s">
        <v>477</v>
      </c>
      <c r="H3734" s="2" t="s">
        <v>450</v>
      </c>
      <c r="I3734" s="2" t="s">
        <v>63</v>
      </c>
      <c r="J3734" s="2" t="s">
        <v>94</v>
      </c>
      <c r="K3734" s="2" t="s">
        <v>70</v>
      </c>
      <c r="L3734" s="2" t="s">
        <v>11</v>
      </c>
      <c r="M3734" s="2" t="s">
        <v>125</v>
      </c>
      <c r="N3734" s="2"/>
      <c r="O3734" s="2"/>
      <c r="P3734" s="2">
        <v>0</v>
      </c>
      <c r="Q3734" s="2" t="s">
        <v>128</v>
      </c>
      <c r="R3734" s="2"/>
      <c r="S3734" s="2"/>
      <c r="T3734" s="2"/>
      <c r="U3734" s="2"/>
      <c r="V3734" s="2"/>
      <c r="W3734" s="2"/>
      <c r="X3734" s="2"/>
      <c r="Y3734" s="2">
        <v>242237.89793970127</v>
      </c>
      <c r="Z3734" s="2">
        <v>218014.10814573115</v>
      </c>
      <c r="AA3734" s="2">
        <v>24223.789793970129</v>
      </c>
      <c r="AB3734" s="2">
        <v>0.1</v>
      </c>
      <c r="AC3734" s="2"/>
      <c r="AD3734" s="2">
        <v>11</v>
      </c>
      <c r="AE3734" s="2"/>
      <c r="AF3734" s="2"/>
      <c r="AG3734" s="2"/>
      <c r="AH3734" s="2">
        <v>24223.789793970129</v>
      </c>
      <c r="AI3734" s="2"/>
      <c r="AJ3734" s="2"/>
      <c r="AK3734" s="2"/>
      <c r="AL3734" s="2"/>
      <c r="AM3734" s="2"/>
      <c r="AN3734" s="2"/>
      <c r="AO3734" s="2"/>
      <c r="AP3734" s="2"/>
      <c r="AQ3734" s="3">
        <v>0</v>
      </c>
      <c r="AR3734" s="3">
        <v>0</v>
      </c>
      <c r="AS3734" s="3">
        <v>0</v>
      </c>
      <c r="AT3734" s="3">
        <v>0</v>
      </c>
      <c r="AU3734" s="3">
        <v>0</v>
      </c>
      <c r="AV3734" s="3">
        <v>0</v>
      </c>
      <c r="AW3734" s="3">
        <v>0</v>
      </c>
      <c r="AX3734" s="2"/>
      <c r="AY3734" s="2"/>
      <c r="AZ3734" s="2"/>
      <c r="BA3734" s="2"/>
      <c r="BB3734" s="2"/>
      <c r="BC3734" s="2">
        <v>0</v>
      </c>
      <c r="BD3734" s="2"/>
    </row>
    <row r="3735" spans="1:56" x14ac:dyDescent="0.3">
      <c r="A3735" s="2" t="s">
        <v>96</v>
      </c>
      <c r="B3735" s="2"/>
      <c r="C3735" s="2" t="s">
        <v>57</v>
      </c>
      <c r="D3735" s="2" t="s">
        <v>58</v>
      </c>
      <c r="E3735" s="2" t="s">
        <v>109</v>
      </c>
      <c r="F3735" s="2" t="s">
        <v>476</v>
      </c>
      <c r="G3735" s="2" t="s">
        <v>477</v>
      </c>
      <c r="H3735" s="2" t="s">
        <v>450</v>
      </c>
      <c r="I3735" s="2" t="s">
        <v>63</v>
      </c>
      <c r="J3735" s="2" t="s">
        <v>94</v>
      </c>
      <c r="K3735" s="2" t="s">
        <v>72</v>
      </c>
      <c r="L3735" s="2" t="s">
        <v>11</v>
      </c>
      <c r="M3735" s="2" t="s">
        <v>125</v>
      </c>
      <c r="N3735" s="2"/>
      <c r="O3735" s="2"/>
      <c r="P3735" s="2">
        <v>0</v>
      </c>
      <c r="Q3735" s="2" t="s">
        <v>128</v>
      </c>
      <c r="R3735" s="2"/>
      <c r="S3735" s="2"/>
      <c r="T3735" s="2"/>
      <c r="U3735" s="2"/>
      <c r="V3735" s="2"/>
      <c r="W3735" s="2"/>
      <c r="X3735" s="2"/>
      <c r="Y3735" s="2">
        <v>97647.706410147191</v>
      </c>
      <c r="Z3735" s="2">
        <v>87882.935769132469</v>
      </c>
      <c r="AA3735" s="2">
        <v>9764.7706410147202</v>
      </c>
      <c r="AB3735" s="2">
        <v>0.1</v>
      </c>
      <c r="AC3735" s="2"/>
      <c r="AD3735" s="2">
        <v>11</v>
      </c>
      <c r="AE3735" s="2"/>
      <c r="AF3735" s="2"/>
      <c r="AG3735" s="2"/>
      <c r="AH3735" s="2">
        <v>9764.7706410147202</v>
      </c>
      <c r="AI3735" s="2"/>
      <c r="AJ3735" s="2"/>
      <c r="AK3735" s="2"/>
      <c r="AL3735" s="2"/>
      <c r="AM3735" s="2"/>
      <c r="AN3735" s="2"/>
      <c r="AO3735" s="2"/>
      <c r="AP3735" s="2"/>
      <c r="AQ3735" s="3">
        <v>0</v>
      </c>
      <c r="AR3735" s="3">
        <v>0</v>
      </c>
      <c r="AS3735" s="3">
        <v>0</v>
      </c>
      <c r="AT3735" s="3">
        <v>0</v>
      </c>
      <c r="AU3735" s="3">
        <v>0</v>
      </c>
      <c r="AV3735" s="3">
        <v>0</v>
      </c>
      <c r="AW3735" s="3">
        <v>0</v>
      </c>
      <c r="AX3735" s="2"/>
      <c r="AY3735" s="2"/>
      <c r="AZ3735" s="2"/>
      <c r="BA3735" s="2"/>
      <c r="BB3735" s="2"/>
      <c r="BC3735" s="2">
        <v>0</v>
      </c>
      <c r="BD3735" s="2"/>
    </row>
    <row r="3736" spans="1:56" x14ac:dyDescent="0.3">
      <c r="A3736" s="2" t="s">
        <v>97</v>
      </c>
      <c r="B3736" s="2"/>
      <c r="C3736" s="2" t="s">
        <v>57</v>
      </c>
      <c r="D3736" s="2" t="s">
        <v>58</v>
      </c>
      <c r="E3736" s="2" t="s">
        <v>109</v>
      </c>
      <c r="F3736" s="2" t="s">
        <v>476</v>
      </c>
      <c r="G3736" s="2" t="s">
        <v>477</v>
      </c>
      <c r="H3736" s="2" t="s">
        <v>450</v>
      </c>
      <c r="I3736" s="2" t="s">
        <v>63</v>
      </c>
      <c r="J3736" s="2" t="s">
        <v>94</v>
      </c>
      <c r="K3736" s="2" t="s">
        <v>74</v>
      </c>
      <c r="L3736" s="2" t="s">
        <v>11</v>
      </c>
      <c r="M3736" s="2" t="s">
        <v>125</v>
      </c>
      <c r="N3736" s="2"/>
      <c r="O3736" s="2"/>
      <c r="P3736" s="2">
        <v>0</v>
      </c>
      <c r="Q3736" s="2" t="s">
        <v>128</v>
      </c>
      <c r="R3736" s="2"/>
      <c r="S3736" s="2"/>
      <c r="T3736" s="2"/>
      <c r="U3736" s="2"/>
      <c r="V3736" s="2"/>
      <c r="W3736" s="2"/>
      <c r="X3736" s="2"/>
      <c r="Y3736" s="2">
        <v>170444.49831737566</v>
      </c>
      <c r="Z3736" s="2">
        <v>153400.04848563811</v>
      </c>
      <c r="AA3736" s="2">
        <v>17044.449831737566</v>
      </c>
      <c r="AB3736" s="2">
        <v>9.9999999999999992E-2</v>
      </c>
      <c r="AC3736" s="2"/>
      <c r="AD3736" s="2">
        <v>11</v>
      </c>
      <c r="AE3736" s="2"/>
      <c r="AF3736" s="2"/>
      <c r="AG3736" s="2"/>
      <c r="AH3736" s="2">
        <v>17044.449831737566</v>
      </c>
      <c r="AI3736" s="2"/>
      <c r="AJ3736" s="2"/>
      <c r="AK3736" s="2"/>
      <c r="AL3736" s="2"/>
      <c r="AM3736" s="2"/>
      <c r="AN3736" s="2"/>
      <c r="AO3736" s="2"/>
      <c r="AP3736" s="2"/>
      <c r="AQ3736" s="3">
        <v>0</v>
      </c>
      <c r="AR3736" s="3">
        <v>0</v>
      </c>
      <c r="AS3736" s="3">
        <v>0</v>
      </c>
      <c r="AT3736" s="3">
        <v>0</v>
      </c>
      <c r="AU3736" s="3">
        <v>0</v>
      </c>
      <c r="AV3736" s="3">
        <v>0</v>
      </c>
      <c r="AW3736" s="3">
        <v>0</v>
      </c>
      <c r="AX3736" s="2"/>
      <c r="AY3736" s="2"/>
      <c r="AZ3736" s="2"/>
      <c r="BA3736" s="2"/>
      <c r="BB3736" s="2"/>
      <c r="BC3736" s="2">
        <v>0</v>
      </c>
      <c r="BD3736" s="2"/>
    </row>
    <row r="3737" spans="1:56" x14ac:dyDescent="0.3">
      <c r="A3737" s="2" t="s">
        <v>98</v>
      </c>
      <c r="B3737" s="2"/>
      <c r="C3737" s="2" t="s">
        <v>57</v>
      </c>
      <c r="D3737" s="2" t="s">
        <v>58</v>
      </c>
      <c r="E3737" s="2" t="s">
        <v>109</v>
      </c>
      <c r="F3737" s="2" t="s">
        <v>476</v>
      </c>
      <c r="G3737" s="2" t="s">
        <v>477</v>
      </c>
      <c r="H3737" s="2" t="s">
        <v>450</v>
      </c>
      <c r="I3737" s="2" t="s">
        <v>63</v>
      </c>
      <c r="J3737" s="2" t="s">
        <v>94</v>
      </c>
      <c r="K3737" s="2" t="s">
        <v>76</v>
      </c>
      <c r="L3737" s="2" t="s">
        <v>11</v>
      </c>
      <c r="M3737" s="2" t="s">
        <v>125</v>
      </c>
      <c r="N3737" s="2"/>
      <c r="O3737" s="2"/>
      <c r="P3737" s="2">
        <v>0</v>
      </c>
      <c r="Q3737" s="2" t="s">
        <v>128</v>
      </c>
      <c r="R3737" s="2"/>
      <c r="S3737" s="2"/>
      <c r="T3737" s="2"/>
      <c r="U3737" s="2"/>
      <c r="V3737" s="2"/>
      <c r="W3737" s="2"/>
      <c r="X3737" s="2"/>
      <c r="Y3737" s="2">
        <v>1776004.8544642744</v>
      </c>
      <c r="Z3737" s="2">
        <v>1598404.3690178469</v>
      </c>
      <c r="AA3737" s="2">
        <v>177600.48544642745</v>
      </c>
      <c r="AB3737" s="2">
        <v>0.1</v>
      </c>
      <c r="AC3737" s="2"/>
      <c r="AD3737" s="2">
        <v>11</v>
      </c>
      <c r="AE3737" s="2"/>
      <c r="AF3737" s="2"/>
      <c r="AG3737" s="2"/>
      <c r="AH3737" s="2">
        <v>177600.48544642745</v>
      </c>
      <c r="AI3737" s="2"/>
      <c r="AJ3737" s="2"/>
      <c r="AK3737" s="2"/>
      <c r="AL3737" s="2"/>
      <c r="AM3737" s="2"/>
      <c r="AN3737" s="2"/>
      <c r="AO3737" s="2"/>
      <c r="AP3737" s="2"/>
      <c r="AQ3737" s="3">
        <v>0</v>
      </c>
      <c r="AR3737" s="3">
        <v>0</v>
      </c>
      <c r="AS3737" s="3">
        <v>0</v>
      </c>
      <c r="AT3737" s="3">
        <v>0</v>
      </c>
      <c r="AU3737" s="3">
        <v>0</v>
      </c>
      <c r="AV3737" s="3">
        <v>0</v>
      </c>
      <c r="AW3737" s="3">
        <v>0</v>
      </c>
      <c r="AX3737" s="2"/>
      <c r="AY3737" s="2"/>
      <c r="AZ3737" s="2"/>
      <c r="BA3737" s="2"/>
      <c r="BB3737" s="2"/>
      <c r="BC3737" s="2">
        <v>0</v>
      </c>
      <c r="BD3737" s="2"/>
    </row>
    <row r="3738" spans="1:56" x14ac:dyDescent="0.3">
      <c r="A3738" s="2" t="s">
        <v>99</v>
      </c>
      <c r="B3738" s="2"/>
      <c r="C3738" s="2" t="s">
        <v>57</v>
      </c>
      <c r="D3738" s="2" t="s">
        <v>58</v>
      </c>
      <c r="E3738" s="2" t="s">
        <v>109</v>
      </c>
      <c r="F3738" s="2" t="s">
        <v>476</v>
      </c>
      <c r="G3738" s="2" t="s">
        <v>477</v>
      </c>
      <c r="H3738" s="2" t="s">
        <v>450</v>
      </c>
      <c r="I3738" s="2" t="s">
        <v>63</v>
      </c>
      <c r="J3738" s="2" t="s">
        <v>94</v>
      </c>
      <c r="K3738" s="2" t="s">
        <v>78</v>
      </c>
      <c r="L3738" s="2" t="s">
        <v>11</v>
      </c>
      <c r="M3738" s="2" t="s">
        <v>125</v>
      </c>
      <c r="N3738" s="2"/>
      <c r="O3738" s="2"/>
      <c r="P3738" s="2">
        <v>0</v>
      </c>
      <c r="Q3738" s="2" t="s">
        <v>128</v>
      </c>
      <c r="R3738" s="2"/>
      <c r="S3738" s="2"/>
      <c r="T3738" s="2"/>
      <c r="U3738" s="2"/>
      <c r="V3738" s="2"/>
      <c r="W3738" s="2"/>
      <c r="X3738" s="2"/>
      <c r="Y3738" s="2">
        <v>197035.65509167683</v>
      </c>
      <c r="Z3738" s="2">
        <v>177332.08958250916</v>
      </c>
      <c r="AA3738" s="2">
        <v>19703.565509167685</v>
      </c>
      <c r="AB3738" s="2">
        <v>0.1</v>
      </c>
      <c r="AC3738" s="2"/>
      <c r="AD3738" s="2">
        <v>11</v>
      </c>
      <c r="AE3738" s="2"/>
      <c r="AF3738" s="2"/>
      <c r="AG3738" s="2"/>
      <c r="AH3738" s="2">
        <v>19703.565509167685</v>
      </c>
      <c r="AI3738" s="2"/>
      <c r="AJ3738" s="2"/>
      <c r="AK3738" s="2"/>
      <c r="AL3738" s="2"/>
      <c r="AM3738" s="2"/>
      <c r="AN3738" s="2"/>
      <c r="AO3738" s="2"/>
      <c r="AP3738" s="2"/>
      <c r="AQ3738" s="3">
        <v>0</v>
      </c>
      <c r="AR3738" s="3">
        <v>0</v>
      </c>
      <c r="AS3738" s="3">
        <v>0</v>
      </c>
      <c r="AT3738" s="3">
        <v>0</v>
      </c>
      <c r="AU3738" s="3">
        <v>0</v>
      </c>
      <c r="AV3738" s="3">
        <v>0</v>
      </c>
      <c r="AW3738" s="3">
        <v>0</v>
      </c>
      <c r="AX3738" s="2"/>
      <c r="AY3738" s="2"/>
      <c r="AZ3738" s="2"/>
      <c r="BA3738" s="2"/>
      <c r="BB3738" s="2"/>
      <c r="BC3738" s="2">
        <v>0</v>
      </c>
      <c r="BD3738" s="2"/>
    </row>
    <row r="3739" spans="1:56" x14ac:dyDescent="0.3">
      <c r="A3739" s="2" t="s">
        <v>100</v>
      </c>
      <c r="B3739" s="2"/>
      <c r="C3739" s="2" t="s">
        <v>57</v>
      </c>
      <c r="D3739" s="2" t="s">
        <v>58</v>
      </c>
      <c r="E3739" s="2" t="s">
        <v>109</v>
      </c>
      <c r="F3739" s="2" t="s">
        <v>476</v>
      </c>
      <c r="G3739" s="2" t="s">
        <v>477</v>
      </c>
      <c r="H3739" s="2" t="s">
        <v>450</v>
      </c>
      <c r="I3739" s="2" t="s">
        <v>63</v>
      </c>
      <c r="J3739" s="2" t="s">
        <v>94</v>
      </c>
      <c r="K3739" s="2" t="s">
        <v>80</v>
      </c>
      <c r="L3739" s="2" t="s">
        <v>11</v>
      </c>
      <c r="M3739" s="2" t="s">
        <v>125</v>
      </c>
      <c r="N3739" s="2"/>
      <c r="O3739" s="2"/>
      <c r="P3739" s="2">
        <v>0</v>
      </c>
      <c r="Q3739" s="2" t="s">
        <v>128</v>
      </c>
      <c r="R3739" s="2"/>
      <c r="S3739" s="2"/>
      <c r="T3739" s="2"/>
      <c r="U3739" s="2"/>
      <c r="V3739" s="2"/>
      <c r="W3739" s="2"/>
      <c r="X3739" s="2"/>
      <c r="Y3739" s="2">
        <v>161633.06094923196</v>
      </c>
      <c r="Z3739" s="2">
        <v>145469.75485430876</v>
      </c>
      <c r="AA3739" s="2">
        <v>16163.306094923197</v>
      </c>
      <c r="AB3739" s="2">
        <v>0.1</v>
      </c>
      <c r="AC3739" s="2"/>
      <c r="AD3739" s="2">
        <v>11</v>
      </c>
      <c r="AE3739" s="2"/>
      <c r="AF3739" s="2"/>
      <c r="AG3739" s="2"/>
      <c r="AH3739" s="2">
        <v>16163.306094923197</v>
      </c>
      <c r="AI3739" s="2"/>
      <c r="AJ3739" s="2"/>
      <c r="AK3739" s="2"/>
      <c r="AL3739" s="2"/>
      <c r="AM3739" s="2"/>
      <c r="AN3739" s="2"/>
      <c r="AO3739" s="2"/>
      <c r="AP3739" s="2"/>
      <c r="AQ3739" s="3">
        <v>0</v>
      </c>
      <c r="AR3739" s="3">
        <v>0</v>
      </c>
      <c r="AS3739" s="3">
        <v>0</v>
      </c>
      <c r="AT3739" s="3">
        <v>0</v>
      </c>
      <c r="AU3739" s="3">
        <v>0</v>
      </c>
      <c r="AV3739" s="3">
        <v>0</v>
      </c>
      <c r="AW3739" s="3">
        <v>0</v>
      </c>
      <c r="AX3739" s="2"/>
      <c r="AY3739" s="2"/>
      <c r="AZ3739" s="2"/>
      <c r="BA3739" s="2"/>
      <c r="BB3739" s="2"/>
      <c r="BC3739" s="2">
        <v>0</v>
      </c>
      <c r="BD3739" s="2"/>
    </row>
    <row r="3740" spans="1:56" x14ac:dyDescent="0.3">
      <c r="A3740" s="2" t="s">
        <v>101</v>
      </c>
      <c r="B3740" s="2"/>
      <c r="C3740" s="2" t="s">
        <v>57</v>
      </c>
      <c r="D3740" s="2" t="s">
        <v>58</v>
      </c>
      <c r="E3740" s="2" t="s">
        <v>109</v>
      </c>
      <c r="F3740" s="2" t="s">
        <v>476</v>
      </c>
      <c r="G3740" s="2" t="s">
        <v>477</v>
      </c>
      <c r="H3740" s="2" t="s">
        <v>450</v>
      </c>
      <c r="I3740" s="2" t="s">
        <v>63</v>
      </c>
      <c r="J3740" s="2" t="s">
        <v>94</v>
      </c>
      <c r="K3740" s="2" t="s">
        <v>82</v>
      </c>
      <c r="L3740" s="2" t="s">
        <v>11</v>
      </c>
      <c r="M3740" s="2" t="s">
        <v>125</v>
      </c>
      <c r="N3740" s="2"/>
      <c r="O3740" s="2"/>
      <c r="P3740" s="2">
        <v>0</v>
      </c>
      <c r="Q3740" s="2" t="s">
        <v>128</v>
      </c>
      <c r="R3740" s="2"/>
      <c r="S3740" s="2"/>
      <c r="T3740" s="2"/>
      <c r="U3740" s="2"/>
      <c r="V3740" s="2"/>
      <c r="W3740" s="2"/>
      <c r="X3740" s="2"/>
      <c r="Y3740" s="2">
        <v>1878475.6776267439</v>
      </c>
      <c r="Z3740" s="2">
        <v>1690628.1098640696</v>
      </c>
      <c r="AA3740" s="2">
        <v>187847.56776267441</v>
      </c>
      <c r="AB3740" s="2">
        <v>0.1</v>
      </c>
      <c r="AC3740" s="2"/>
      <c r="AD3740" s="2">
        <v>11</v>
      </c>
      <c r="AE3740" s="2"/>
      <c r="AF3740" s="2"/>
      <c r="AG3740" s="2"/>
      <c r="AH3740" s="2">
        <v>187847.56776267441</v>
      </c>
      <c r="AI3740" s="2"/>
      <c r="AJ3740" s="2"/>
      <c r="AK3740" s="2"/>
      <c r="AL3740" s="2"/>
      <c r="AM3740" s="2"/>
      <c r="AN3740" s="2"/>
      <c r="AO3740" s="2"/>
      <c r="AP3740" s="2"/>
      <c r="AQ3740" s="3">
        <v>0</v>
      </c>
      <c r="AR3740" s="3">
        <v>0</v>
      </c>
      <c r="AS3740" s="3">
        <v>0</v>
      </c>
      <c r="AT3740" s="3">
        <v>0</v>
      </c>
      <c r="AU3740" s="3">
        <v>0</v>
      </c>
      <c r="AV3740" s="3">
        <v>0</v>
      </c>
      <c r="AW3740" s="3">
        <v>0</v>
      </c>
      <c r="AX3740" s="2"/>
      <c r="AY3740" s="2"/>
      <c r="AZ3740" s="2"/>
      <c r="BA3740" s="2"/>
      <c r="BB3740" s="2"/>
      <c r="BC3740" s="2">
        <v>0</v>
      </c>
      <c r="BD3740" s="2"/>
    </row>
    <row r="3741" spans="1:56" x14ac:dyDescent="0.3">
      <c r="A3741" s="2" t="s">
        <v>102</v>
      </c>
      <c r="B3741" s="2"/>
      <c r="C3741" s="2" t="s">
        <v>57</v>
      </c>
      <c r="D3741" s="2" t="s">
        <v>58</v>
      </c>
      <c r="E3741" s="2" t="s">
        <v>109</v>
      </c>
      <c r="F3741" s="2" t="s">
        <v>476</v>
      </c>
      <c r="G3741" s="2" t="s">
        <v>477</v>
      </c>
      <c r="H3741" s="2" t="s">
        <v>450</v>
      </c>
      <c r="I3741" s="2" t="s">
        <v>63</v>
      </c>
      <c r="J3741" s="2" t="s">
        <v>94</v>
      </c>
      <c r="K3741" s="2" t="s">
        <v>84</v>
      </c>
      <c r="L3741" s="2" t="s">
        <v>11</v>
      </c>
      <c r="M3741" s="2" t="s">
        <v>125</v>
      </c>
      <c r="N3741" s="2"/>
      <c r="O3741" s="2"/>
      <c r="P3741" s="2">
        <v>0</v>
      </c>
      <c r="Q3741" s="2" t="s">
        <v>128</v>
      </c>
      <c r="R3741" s="2"/>
      <c r="S3741" s="2"/>
      <c r="T3741" s="2"/>
      <c r="U3741" s="2"/>
      <c r="V3741" s="2"/>
      <c r="W3741" s="2"/>
      <c r="X3741" s="2"/>
      <c r="Y3741" s="2">
        <v>140416.77936558545</v>
      </c>
      <c r="Z3741" s="2">
        <v>126375.10142902689</v>
      </c>
      <c r="AA3741" s="2">
        <v>14041.677936558546</v>
      </c>
      <c r="AB3741" s="2">
        <v>0.1</v>
      </c>
      <c r="AC3741" s="2"/>
      <c r="AD3741" s="2">
        <v>11</v>
      </c>
      <c r="AE3741" s="2"/>
      <c r="AF3741" s="2"/>
      <c r="AG3741" s="2"/>
      <c r="AH3741" s="2">
        <v>14041.677936558546</v>
      </c>
      <c r="AI3741" s="2"/>
      <c r="AJ3741" s="2"/>
      <c r="AK3741" s="2"/>
      <c r="AL3741" s="2"/>
      <c r="AM3741" s="2"/>
      <c r="AN3741" s="2"/>
      <c r="AO3741" s="2"/>
      <c r="AP3741" s="2"/>
      <c r="AQ3741" s="3">
        <v>0</v>
      </c>
      <c r="AR3741" s="3">
        <v>0</v>
      </c>
      <c r="AS3741" s="3">
        <v>0</v>
      </c>
      <c r="AT3741" s="3">
        <v>0</v>
      </c>
      <c r="AU3741" s="3">
        <v>0</v>
      </c>
      <c r="AV3741" s="3">
        <v>0</v>
      </c>
      <c r="AW3741" s="3">
        <v>0</v>
      </c>
      <c r="AX3741" s="2"/>
      <c r="AY3741" s="2"/>
      <c r="AZ3741" s="2"/>
      <c r="BA3741" s="2"/>
      <c r="BB3741" s="2"/>
      <c r="BC3741" s="2">
        <v>0</v>
      </c>
      <c r="BD3741" s="2"/>
    </row>
    <row r="3742" spans="1:56" x14ac:dyDescent="0.3">
      <c r="A3742" s="2" t="s">
        <v>103</v>
      </c>
      <c r="B3742" s="2"/>
      <c r="C3742" s="2" t="s">
        <v>57</v>
      </c>
      <c r="D3742" s="2" t="s">
        <v>58</v>
      </c>
      <c r="E3742" s="2" t="s">
        <v>109</v>
      </c>
      <c r="F3742" s="2" t="s">
        <v>476</v>
      </c>
      <c r="G3742" s="2" t="s">
        <v>477</v>
      </c>
      <c r="H3742" s="2" t="s">
        <v>450</v>
      </c>
      <c r="I3742" s="2" t="s">
        <v>63</v>
      </c>
      <c r="J3742" s="2" t="s">
        <v>94</v>
      </c>
      <c r="K3742" s="2" t="s">
        <v>86</v>
      </c>
      <c r="L3742" s="2" t="s">
        <v>11</v>
      </c>
      <c r="M3742" s="2" t="s">
        <v>125</v>
      </c>
      <c r="N3742" s="2"/>
      <c r="O3742" s="2"/>
      <c r="P3742" s="2">
        <v>0</v>
      </c>
      <c r="Q3742" s="2" t="s">
        <v>128</v>
      </c>
      <c r="R3742" s="2"/>
      <c r="S3742" s="2"/>
      <c r="T3742" s="2"/>
      <c r="U3742" s="2"/>
      <c r="V3742" s="2"/>
      <c r="W3742" s="2"/>
      <c r="X3742" s="2"/>
      <c r="Y3742" s="2">
        <v>101749.50643558502</v>
      </c>
      <c r="Z3742" s="2">
        <v>91574.555792026513</v>
      </c>
      <c r="AA3742" s="2">
        <v>10174.950643558503</v>
      </c>
      <c r="AB3742" s="2">
        <v>0.1</v>
      </c>
      <c r="AC3742" s="2"/>
      <c r="AD3742" s="2">
        <v>11</v>
      </c>
      <c r="AE3742" s="2"/>
      <c r="AF3742" s="2"/>
      <c r="AG3742" s="2"/>
      <c r="AH3742" s="2">
        <v>10174.950643558503</v>
      </c>
      <c r="AI3742" s="2"/>
      <c r="AJ3742" s="2"/>
      <c r="AK3742" s="2"/>
      <c r="AL3742" s="2"/>
      <c r="AM3742" s="2"/>
      <c r="AN3742" s="2"/>
      <c r="AO3742" s="2"/>
      <c r="AP3742" s="2"/>
      <c r="AQ3742" s="3">
        <v>0</v>
      </c>
      <c r="AR3742" s="3">
        <v>0</v>
      </c>
      <c r="AS3742" s="3">
        <v>0</v>
      </c>
      <c r="AT3742" s="3">
        <v>0</v>
      </c>
      <c r="AU3742" s="3">
        <v>0</v>
      </c>
      <c r="AV3742" s="3">
        <v>0</v>
      </c>
      <c r="AW3742" s="3">
        <v>0</v>
      </c>
      <c r="AX3742" s="2"/>
      <c r="AY3742" s="2"/>
      <c r="AZ3742" s="2"/>
      <c r="BA3742" s="2"/>
      <c r="BB3742" s="2"/>
      <c r="BC3742" s="2">
        <v>0</v>
      </c>
      <c r="BD3742" s="2"/>
    </row>
    <row r="3743" spans="1:56" x14ac:dyDescent="0.3">
      <c r="A3743" s="2" t="s">
        <v>104</v>
      </c>
      <c r="B3743" s="2"/>
      <c r="C3743" s="2" t="s">
        <v>57</v>
      </c>
      <c r="D3743" s="2" t="s">
        <v>58</v>
      </c>
      <c r="E3743" s="2" t="s">
        <v>109</v>
      </c>
      <c r="F3743" s="2" t="s">
        <v>476</v>
      </c>
      <c r="G3743" s="2" t="s">
        <v>477</v>
      </c>
      <c r="H3743" s="2" t="s">
        <v>450</v>
      </c>
      <c r="I3743" s="2" t="s">
        <v>63</v>
      </c>
      <c r="J3743" s="2" t="s">
        <v>94</v>
      </c>
      <c r="K3743" s="2" t="s">
        <v>88</v>
      </c>
      <c r="L3743" s="2" t="s">
        <v>11</v>
      </c>
      <c r="M3743" s="2" t="s">
        <v>125</v>
      </c>
      <c r="N3743" s="2"/>
      <c r="O3743" s="2"/>
      <c r="P3743" s="2">
        <v>0</v>
      </c>
      <c r="Q3743" s="2" t="s">
        <v>128</v>
      </c>
      <c r="R3743" s="2"/>
      <c r="S3743" s="2"/>
      <c r="T3743" s="2"/>
      <c r="U3743" s="2"/>
      <c r="V3743" s="2"/>
      <c r="W3743" s="2"/>
      <c r="X3743" s="2"/>
      <c r="Y3743" s="2">
        <v>44441.706611256639</v>
      </c>
      <c r="Z3743" s="2">
        <v>39997.535950130972</v>
      </c>
      <c r="AA3743" s="2">
        <v>4444.1706611256641</v>
      </c>
      <c r="AB3743" s="2">
        <v>0.1</v>
      </c>
      <c r="AC3743" s="2"/>
      <c r="AD3743" s="2">
        <v>11</v>
      </c>
      <c r="AE3743" s="2"/>
      <c r="AF3743" s="2"/>
      <c r="AG3743" s="2"/>
      <c r="AH3743" s="2">
        <v>4444.1706611256641</v>
      </c>
      <c r="AI3743" s="2"/>
      <c r="AJ3743" s="2"/>
      <c r="AK3743" s="2"/>
      <c r="AL3743" s="2"/>
      <c r="AM3743" s="2"/>
      <c r="AN3743" s="2"/>
      <c r="AO3743" s="2"/>
      <c r="AP3743" s="2"/>
      <c r="AQ3743" s="3">
        <v>0</v>
      </c>
      <c r="AR3743" s="3">
        <v>0</v>
      </c>
      <c r="AS3743" s="3">
        <v>0</v>
      </c>
      <c r="AT3743" s="3">
        <v>0</v>
      </c>
      <c r="AU3743" s="3">
        <v>0</v>
      </c>
      <c r="AV3743" s="3">
        <v>0</v>
      </c>
      <c r="AW3743" s="3">
        <v>0</v>
      </c>
      <c r="AX3743" s="2"/>
      <c r="AY3743" s="2"/>
      <c r="AZ3743" s="2"/>
      <c r="BA3743" s="2"/>
      <c r="BB3743" s="2"/>
      <c r="BC3743" s="2">
        <v>0</v>
      </c>
      <c r="BD3743" s="2"/>
    </row>
    <row r="3744" spans="1:56" x14ac:dyDescent="0.3">
      <c r="A3744" s="2" t="s">
        <v>105</v>
      </c>
      <c r="B3744" s="2"/>
      <c r="C3744" s="2" t="s">
        <v>57</v>
      </c>
      <c r="D3744" s="2" t="s">
        <v>58</v>
      </c>
      <c r="E3744" s="2" t="s">
        <v>109</v>
      </c>
      <c r="F3744" s="2" t="s">
        <v>476</v>
      </c>
      <c r="G3744" s="2" t="s">
        <v>477</v>
      </c>
      <c r="H3744" s="2" t="s">
        <v>450</v>
      </c>
      <c r="I3744" s="2" t="s">
        <v>63</v>
      </c>
      <c r="J3744" s="2" t="s">
        <v>94</v>
      </c>
      <c r="K3744" s="2" t="s">
        <v>90</v>
      </c>
      <c r="L3744" s="2" t="s">
        <v>11</v>
      </c>
      <c r="M3744" s="2" t="s">
        <v>125</v>
      </c>
      <c r="N3744" s="2"/>
      <c r="O3744" s="2"/>
      <c r="P3744" s="2">
        <v>0</v>
      </c>
      <c r="Q3744" s="2" t="s">
        <v>128</v>
      </c>
      <c r="R3744" s="2"/>
      <c r="S3744" s="2"/>
      <c r="T3744" s="2"/>
      <c r="U3744" s="2"/>
      <c r="V3744" s="2"/>
      <c r="W3744" s="2"/>
      <c r="X3744" s="2"/>
      <c r="Y3744" s="2">
        <v>166082.80993455186</v>
      </c>
      <c r="Z3744" s="2">
        <v>149474.52894109668</v>
      </c>
      <c r="AA3744" s="2">
        <v>16608.280993455188</v>
      </c>
      <c r="AB3744" s="2">
        <v>0.10000000000000002</v>
      </c>
      <c r="AC3744" s="2"/>
      <c r="AD3744" s="2">
        <v>11</v>
      </c>
      <c r="AE3744" s="2"/>
      <c r="AF3744" s="2"/>
      <c r="AG3744" s="2"/>
      <c r="AH3744" s="2">
        <v>16608.280993455188</v>
      </c>
      <c r="AI3744" s="2"/>
      <c r="AJ3744" s="2"/>
      <c r="AK3744" s="2"/>
      <c r="AL3744" s="2"/>
      <c r="AM3744" s="2"/>
      <c r="AN3744" s="2"/>
      <c r="AO3744" s="2"/>
      <c r="AP3744" s="2"/>
      <c r="AQ3744" s="3">
        <v>0</v>
      </c>
      <c r="AR3744" s="3">
        <v>0</v>
      </c>
      <c r="AS3744" s="3">
        <v>0</v>
      </c>
      <c r="AT3744" s="3">
        <v>0</v>
      </c>
      <c r="AU3744" s="3">
        <v>0</v>
      </c>
      <c r="AV3744" s="3">
        <v>0</v>
      </c>
      <c r="AW3744" s="3">
        <v>0</v>
      </c>
      <c r="AX3744" s="2"/>
      <c r="AY3744" s="2"/>
      <c r="AZ3744" s="2"/>
      <c r="BA3744" s="2"/>
      <c r="BB3744" s="2"/>
      <c r="BC3744" s="2">
        <v>0</v>
      </c>
      <c r="BD3744" s="2"/>
    </row>
    <row r="3745" spans="1:56" x14ac:dyDescent="0.3">
      <c r="A3745" s="2" t="s">
        <v>106</v>
      </c>
      <c r="B3745" s="2"/>
      <c r="C3745" s="2" t="s">
        <v>57</v>
      </c>
      <c r="D3745" s="2" t="s">
        <v>58</v>
      </c>
      <c r="E3745" s="2" t="s">
        <v>109</v>
      </c>
      <c r="F3745" s="2" t="s">
        <v>476</v>
      </c>
      <c r="G3745" s="2" t="s">
        <v>477</v>
      </c>
      <c r="H3745" s="2" t="s">
        <v>450</v>
      </c>
      <c r="I3745" s="2" t="s">
        <v>63</v>
      </c>
      <c r="J3745" s="2" t="s">
        <v>94</v>
      </c>
      <c r="K3745" s="2" t="s">
        <v>92</v>
      </c>
      <c r="L3745" s="2" t="s">
        <v>11</v>
      </c>
      <c r="M3745" s="2" t="s">
        <v>125</v>
      </c>
      <c r="N3745" s="2"/>
      <c r="O3745" s="2"/>
      <c r="P3745" s="2">
        <v>0</v>
      </c>
      <c r="Q3745" s="2" t="s">
        <v>128</v>
      </c>
      <c r="R3745" s="2"/>
      <c r="S3745" s="2"/>
      <c r="T3745" s="2"/>
      <c r="U3745" s="2"/>
      <c r="V3745" s="2"/>
      <c r="W3745" s="2"/>
      <c r="X3745" s="2"/>
      <c r="Y3745" s="2">
        <v>16498.730130978565</v>
      </c>
      <c r="Z3745" s="2">
        <v>14848.857117880709</v>
      </c>
      <c r="AA3745" s="2">
        <v>1649.8730130978565</v>
      </c>
      <c r="AB3745" s="2">
        <v>0.1</v>
      </c>
      <c r="AC3745" s="2"/>
      <c r="AD3745" s="2">
        <v>11</v>
      </c>
      <c r="AE3745" s="2"/>
      <c r="AF3745" s="2"/>
      <c r="AG3745" s="2"/>
      <c r="AH3745" s="2">
        <v>1649.8730130978565</v>
      </c>
      <c r="AI3745" s="2"/>
      <c r="AJ3745" s="2"/>
      <c r="AK3745" s="2"/>
      <c r="AL3745" s="2"/>
      <c r="AM3745" s="2"/>
      <c r="AN3745" s="2"/>
      <c r="AO3745" s="2"/>
      <c r="AP3745" s="2"/>
      <c r="AQ3745" s="3">
        <v>0</v>
      </c>
      <c r="AR3745" s="3">
        <v>0</v>
      </c>
      <c r="AS3745" s="3">
        <v>0</v>
      </c>
      <c r="AT3745" s="3">
        <v>0</v>
      </c>
      <c r="AU3745" s="3">
        <v>0</v>
      </c>
      <c r="AV3745" s="3">
        <v>0</v>
      </c>
      <c r="AW3745" s="3">
        <v>0</v>
      </c>
      <c r="AX3745" s="2"/>
      <c r="AY3745" s="2"/>
      <c r="AZ3745" s="2"/>
      <c r="BA3745" s="2"/>
      <c r="BB3745" s="2"/>
      <c r="BC3745" s="2">
        <v>0</v>
      </c>
      <c r="BD3745" s="2"/>
    </row>
    <row r="3746" spans="1:56" x14ac:dyDescent="0.3">
      <c r="A3746" s="2" t="s">
        <v>108</v>
      </c>
      <c r="B3746" s="2"/>
      <c r="C3746" s="2" t="s">
        <v>57</v>
      </c>
      <c r="D3746" s="2" t="s">
        <v>58</v>
      </c>
      <c r="E3746" s="2" t="s">
        <v>109</v>
      </c>
      <c r="F3746" s="2" t="s">
        <v>476</v>
      </c>
      <c r="G3746" s="2" t="s">
        <v>477</v>
      </c>
      <c r="H3746" s="2" t="s">
        <v>450</v>
      </c>
      <c r="I3746" s="2" t="s">
        <v>63</v>
      </c>
      <c r="J3746" s="2" t="s">
        <v>111</v>
      </c>
      <c r="K3746" s="2" t="s">
        <v>65</v>
      </c>
      <c r="L3746" s="2" t="s">
        <v>11</v>
      </c>
      <c r="M3746" s="2" t="s">
        <v>112</v>
      </c>
      <c r="N3746" s="2"/>
      <c r="O3746" s="2"/>
      <c r="P3746" s="2">
        <v>0</v>
      </c>
      <c r="Q3746" s="2" t="s">
        <v>128</v>
      </c>
      <c r="R3746" s="2"/>
      <c r="S3746" s="2"/>
      <c r="T3746" s="2"/>
      <c r="U3746" s="2"/>
      <c r="V3746" s="2"/>
      <c r="W3746" s="2"/>
      <c r="X3746" s="2"/>
      <c r="Y3746" s="2">
        <v>7520.0720414515381</v>
      </c>
      <c r="Z3746" s="2">
        <v>6768.0648373063841</v>
      </c>
      <c r="AA3746" s="2">
        <v>752.00720414515388</v>
      </c>
      <c r="AB3746" s="2">
        <v>0.1</v>
      </c>
      <c r="AC3746" s="2"/>
      <c r="AD3746" s="2">
        <v>11</v>
      </c>
      <c r="AE3746" s="2"/>
      <c r="AF3746" s="2"/>
      <c r="AG3746" s="2"/>
      <c r="AH3746" s="2">
        <v>752.00720414515388</v>
      </c>
      <c r="AI3746" s="2"/>
      <c r="AJ3746" s="2"/>
      <c r="AK3746" s="2"/>
      <c r="AL3746" s="2"/>
      <c r="AM3746" s="2"/>
      <c r="AN3746" s="2"/>
      <c r="AO3746" s="2"/>
      <c r="AP3746" s="2"/>
      <c r="AQ3746" s="3">
        <v>0</v>
      </c>
      <c r="AR3746" s="3">
        <v>0</v>
      </c>
      <c r="AS3746" s="3">
        <v>0</v>
      </c>
      <c r="AT3746" s="3">
        <v>0</v>
      </c>
      <c r="AU3746" s="3">
        <v>0</v>
      </c>
      <c r="AV3746" s="3">
        <v>0</v>
      </c>
      <c r="AW3746" s="3">
        <v>0</v>
      </c>
      <c r="AX3746" s="2"/>
      <c r="AY3746" s="2"/>
      <c r="AZ3746" s="2"/>
      <c r="BA3746" s="2"/>
      <c r="BB3746" s="2"/>
      <c r="BC3746" s="2">
        <v>0</v>
      </c>
      <c r="BD3746" s="2"/>
    </row>
    <row r="3747" spans="1:56" x14ac:dyDescent="0.3">
      <c r="A3747" s="2" t="s">
        <v>113</v>
      </c>
      <c r="B3747" s="2"/>
      <c r="C3747" s="2" t="s">
        <v>57</v>
      </c>
      <c r="D3747" s="2" t="s">
        <v>58</v>
      </c>
      <c r="E3747" s="2" t="s">
        <v>109</v>
      </c>
      <c r="F3747" s="2" t="s">
        <v>476</v>
      </c>
      <c r="G3747" s="2" t="s">
        <v>477</v>
      </c>
      <c r="H3747" s="2" t="s">
        <v>450</v>
      </c>
      <c r="I3747" s="2" t="s">
        <v>63</v>
      </c>
      <c r="J3747" s="2" t="s">
        <v>111</v>
      </c>
      <c r="K3747" s="2" t="s">
        <v>70</v>
      </c>
      <c r="L3747" s="2" t="s">
        <v>11</v>
      </c>
      <c r="M3747" s="2" t="s">
        <v>112</v>
      </c>
      <c r="N3747" s="2"/>
      <c r="O3747" s="2"/>
      <c r="P3747" s="2">
        <v>0</v>
      </c>
      <c r="Q3747" s="2" t="s">
        <v>128</v>
      </c>
      <c r="R3747" s="2"/>
      <c r="S3747" s="2"/>
      <c r="T3747" s="2"/>
      <c r="U3747" s="2"/>
      <c r="V3747" s="2"/>
      <c r="W3747" s="2"/>
      <c r="X3747" s="2"/>
      <c r="Y3747" s="2">
        <v>44914.42174368514</v>
      </c>
      <c r="Z3747" s="2">
        <v>40422.979569316623</v>
      </c>
      <c r="AA3747" s="2">
        <v>4491.4421743685143</v>
      </c>
      <c r="AB3747" s="2">
        <v>0.1</v>
      </c>
      <c r="AC3747" s="2"/>
      <c r="AD3747" s="2">
        <v>11</v>
      </c>
      <c r="AE3747" s="2"/>
      <c r="AF3747" s="2"/>
      <c r="AG3747" s="2"/>
      <c r="AH3747" s="2">
        <v>4491.4421743685143</v>
      </c>
      <c r="AI3747" s="2"/>
      <c r="AJ3747" s="2"/>
      <c r="AK3747" s="2"/>
      <c r="AL3747" s="2"/>
      <c r="AM3747" s="2"/>
      <c r="AN3747" s="2"/>
      <c r="AO3747" s="2"/>
      <c r="AP3747" s="2"/>
      <c r="AQ3747" s="3">
        <v>0</v>
      </c>
      <c r="AR3747" s="3">
        <v>0</v>
      </c>
      <c r="AS3747" s="3">
        <v>0</v>
      </c>
      <c r="AT3747" s="3">
        <v>0</v>
      </c>
      <c r="AU3747" s="3">
        <v>0</v>
      </c>
      <c r="AV3747" s="3">
        <v>0</v>
      </c>
      <c r="AW3747" s="3">
        <v>0</v>
      </c>
      <c r="AX3747" s="2"/>
      <c r="AY3747" s="2"/>
      <c r="AZ3747" s="2"/>
      <c r="BA3747" s="2"/>
      <c r="BB3747" s="2"/>
      <c r="BC3747" s="2">
        <v>0</v>
      </c>
      <c r="BD3747" s="2"/>
    </row>
    <row r="3748" spans="1:56" x14ac:dyDescent="0.3">
      <c r="A3748" s="2" t="s">
        <v>114</v>
      </c>
      <c r="B3748" s="2"/>
      <c r="C3748" s="2" t="s">
        <v>57</v>
      </c>
      <c r="D3748" s="2" t="s">
        <v>58</v>
      </c>
      <c r="E3748" s="2" t="s">
        <v>109</v>
      </c>
      <c r="F3748" s="2" t="s">
        <v>476</v>
      </c>
      <c r="G3748" s="2" t="s">
        <v>477</v>
      </c>
      <c r="H3748" s="2" t="s">
        <v>450</v>
      </c>
      <c r="I3748" s="2" t="s">
        <v>63</v>
      </c>
      <c r="J3748" s="2" t="s">
        <v>111</v>
      </c>
      <c r="K3748" s="2" t="s">
        <v>72</v>
      </c>
      <c r="L3748" s="2" t="s">
        <v>11</v>
      </c>
      <c r="M3748" s="2" t="s">
        <v>112</v>
      </c>
      <c r="N3748" s="2"/>
      <c r="O3748" s="2"/>
      <c r="P3748" s="2">
        <v>0</v>
      </c>
      <c r="Q3748" s="2" t="s">
        <v>128</v>
      </c>
      <c r="R3748" s="2"/>
      <c r="S3748" s="2"/>
      <c r="T3748" s="2"/>
      <c r="U3748" s="2"/>
      <c r="V3748" s="2"/>
      <c r="W3748" s="2"/>
      <c r="X3748" s="2"/>
      <c r="Y3748" s="2">
        <v>18105.301884168239</v>
      </c>
      <c r="Z3748" s="2">
        <v>16294.771695751415</v>
      </c>
      <c r="AA3748" s="2">
        <v>1810.5301884168239</v>
      </c>
      <c r="AB3748" s="2">
        <v>0.1</v>
      </c>
      <c r="AC3748" s="2"/>
      <c r="AD3748" s="2">
        <v>11</v>
      </c>
      <c r="AE3748" s="2"/>
      <c r="AF3748" s="2"/>
      <c r="AG3748" s="2"/>
      <c r="AH3748" s="2">
        <v>1810.5301884168239</v>
      </c>
      <c r="AI3748" s="2"/>
      <c r="AJ3748" s="2"/>
      <c r="AK3748" s="2"/>
      <c r="AL3748" s="2"/>
      <c r="AM3748" s="2"/>
      <c r="AN3748" s="2"/>
      <c r="AO3748" s="2"/>
      <c r="AP3748" s="2"/>
      <c r="AQ3748" s="3">
        <v>0</v>
      </c>
      <c r="AR3748" s="3">
        <v>0</v>
      </c>
      <c r="AS3748" s="3">
        <v>0</v>
      </c>
      <c r="AT3748" s="3">
        <v>0</v>
      </c>
      <c r="AU3748" s="3">
        <v>0</v>
      </c>
      <c r="AV3748" s="3">
        <v>0</v>
      </c>
      <c r="AW3748" s="3">
        <v>0</v>
      </c>
      <c r="AX3748" s="2"/>
      <c r="AY3748" s="2"/>
      <c r="AZ3748" s="2"/>
      <c r="BA3748" s="2"/>
      <c r="BB3748" s="2"/>
      <c r="BC3748" s="2">
        <v>0</v>
      </c>
      <c r="BD3748" s="2"/>
    </row>
    <row r="3749" spans="1:56" x14ac:dyDescent="0.3">
      <c r="A3749" s="2" t="s">
        <v>115</v>
      </c>
      <c r="B3749" s="2"/>
      <c r="C3749" s="2" t="s">
        <v>57</v>
      </c>
      <c r="D3749" s="2" t="s">
        <v>58</v>
      </c>
      <c r="E3749" s="2" t="s">
        <v>109</v>
      </c>
      <c r="F3749" s="2" t="s">
        <v>476</v>
      </c>
      <c r="G3749" s="2" t="s">
        <v>477</v>
      </c>
      <c r="H3749" s="2" t="s">
        <v>450</v>
      </c>
      <c r="I3749" s="2" t="s">
        <v>63</v>
      </c>
      <c r="J3749" s="2" t="s">
        <v>111</v>
      </c>
      <c r="K3749" s="2" t="s">
        <v>74</v>
      </c>
      <c r="L3749" s="2" t="s">
        <v>11</v>
      </c>
      <c r="M3749" s="2" t="s">
        <v>112</v>
      </c>
      <c r="N3749" s="2"/>
      <c r="O3749" s="2"/>
      <c r="P3749" s="2">
        <v>0</v>
      </c>
      <c r="Q3749" s="2" t="s">
        <v>128</v>
      </c>
      <c r="R3749" s="2"/>
      <c r="S3749" s="2"/>
      <c r="T3749" s="2"/>
      <c r="U3749" s="2"/>
      <c r="V3749" s="2"/>
      <c r="W3749" s="2"/>
      <c r="X3749" s="2"/>
      <c r="Y3749" s="2">
        <v>31602.883564525393</v>
      </c>
      <c r="Z3749" s="2">
        <v>28442.595208072853</v>
      </c>
      <c r="AA3749" s="2">
        <v>3160.2883564525396</v>
      </c>
      <c r="AB3749" s="2">
        <v>0.1</v>
      </c>
      <c r="AC3749" s="2"/>
      <c r="AD3749" s="2">
        <v>11</v>
      </c>
      <c r="AE3749" s="2"/>
      <c r="AF3749" s="2"/>
      <c r="AG3749" s="2"/>
      <c r="AH3749" s="2">
        <v>3160.2883564525396</v>
      </c>
      <c r="AI3749" s="2"/>
      <c r="AJ3749" s="2"/>
      <c r="AK3749" s="2"/>
      <c r="AL3749" s="2"/>
      <c r="AM3749" s="2"/>
      <c r="AN3749" s="2"/>
      <c r="AO3749" s="2"/>
      <c r="AP3749" s="2"/>
      <c r="AQ3749" s="3">
        <v>0</v>
      </c>
      <c r="AR3749" s="3">
        <v>0</v>
      </c>
      <c r="AS3749" s="3">
        <v>0</v>
      </c>
      <c r="AT3749" s="3">
        <v>0</v>
      </c>
      <c r="AU3749" s="3">
        <v>0</v>
      </c>
      <c r="AV3749" s="3">
        <v>0</v>
      </c>
      <c r="AW3749" s="3">
        <v>0</v>
      </c>
      <c r="AX3749" s="2"/>
      <c r="AY3749" s="2"/>
      <c r="AZ3749" s="2"/>
      <c r="BA3749" s="2"/>
      <c r="BB3749" s="2"/>
      <c r="BC3749" s="2">
        <v>0</v>
      </c>
      <c r="BD3749" s="2"/>
    </row>
    <row r="3750" spans="1:56" x14ac:dyDescent="0.3">
      <c r="A3750" s="2" t="s">
        <v>116</v>
      </c>
      <c r="B3750" s="2"/>
      <c r="C3750" s="2" t="s">
        <v>57</v>
      </c>
      <c r="D3750" s="2" t="s">
        <v>58</v>
      </c>
      <c r="E3750" s="2" t="s">
        <v>109</v>
      </c>
      <c r="F3750" s="2" t="s">
        <v>476</v>
      </c>
      <c r="G3750" s="2" t="s">
        <v>477</v>
      </c>
      <c r="H3750" s="2" t="s">
        <v>450</v>
      </c>
      <c r="I3750" s="2" t="s">
        <v>63</v>
      </c>
      <c r="J3750" s="2" t="s">
        <v>111</v>
      </c>
      <c r="K3750" s="2" t="s">
        <v>76</v>
      </c>
      <c r="L3750" s="2" t="s">
        <v>11</v>
      </c>
      <c r="M3750" s="2" t="s">
        <v>112</v>
      </c>
      <c r="N3750" s="2"/>
      <c r="O3750" s="2"/>
      <c r="P3750" s="2">
        <v>0</v>
      </c>
      <c r="Q3750" s="2" t="s">
        <v>128</v>
      </c>
      <c r="R3750" s="2"/>
      <c r="S3750" s="2"/>
      <c r="T3750" s="2"/>
      <c r="U3750" s="2"/>
      <c r="V3750" s="2"/>
      <c r="W3750" s="2"/>
      <c r="X3750" s="2"/>
      <c r="Y3750" s="2">
        <v>329297.07429544278</v>
      </c>
      <c r="Z3750" s="2">
        <v>296367.36686589848</v>
      </c>
      <c r="AA3750" s="2">
        <v>32929.70742954428</v>
      </c>
      <c r="AB3750" s="2">
        <v>0.1</v>
      </c>
      <c r="AC3750" s="2"/>
      <c r="AD3750" s="2">
        <v>11</v>
      </c>
      <c r="AE3750" s="2"/>
      <c r="AF3750" s="2"/>
      <c r="AG3750" s="2"/>
      <c r="AH3750" s="2">
        <v>32929.70742954428</v>
      </c>
      <c r="AI3750" s="2"/>
      <c r="AJ3750" s="2"/>
      <c r="AK3750" s="2"/>
      <c r="AL3750" s="2"/>
      <c r="AM3750" s="2"/>
      <c r="AN3750" s="2"/>
      <c r="AO3750" s="2"/>
      <c r="AP3750" s="2"/>
      <c r="AQ3750" s="3">
        <v>0</v>
      </c>
      <c r="AR3750" s="3">
        <v>0</v>
      </c>
      <c r="AS3750" s="3">
        <v>0</v>
      </c>
      <c r="AT3750" s="3">
        <v>0</v>
      </c>
      <c r="AU3750" s="3">
        <v>0</v>
      </c>
      <c r="AV3750" s="3">
        <v>0</v>
      </c>
      <c r="AW3750" s="3">
        <v>0</v>
      </c>
      <c r="AX3750" s="2"/>
      <c r="AY3750" s="2"/>
      <c r="AZ3750" s="2"/>
      <c r="BA3750" s="2"/>
      <c r="BB3750" s="2"/>
      <c r="BC3750" s="2">
        <v>0</v>
      </c>
      <c r="BD3750" s="2"/>
    </row>
    <row r="3751" spans="1:56" x14ac:dyDescent="0.3">
      <c r="A3751" s="2" t="s">
        <v>117</v>
      </c>
      <c r="B3751" s="2"/>
      <c r="C3751" s="2" t="s">
        <v>57</v>
      </c>
      <c r="D3751" s="2" t="s">
        <v>58</v>
      </c>
      <c r="E3751" s="2" t="s">
        <v>109</v>
      </c>
      <c r="F3751" s="2" t="s">
        <v>476</v>
      </c>
      <c r="G3751" s="2" t="s">
        <v>477</v>
      </c>
      <c r="H3751" s="2" t="s">
        <v>450</v>
      </c>
      <c r="I3751" s="2" t="s">
        <v>63</v>
      </c>
      <c r="J3751" s="2" t="s">
        <v>111</v>
      </c>
      <c r="K3751" s="2" t="s">
        <v>78</v>
      </c>
      <c r="L3751" s="2" t="s">
        <v>11</v>
      </c>
      <c r="M3751" s="2" t="s">
        <v>112</v>
      </c>
      <c r="N3751" s="2"/>
      <c r="O3751" s="2"/>
      <c r="P3751" s="2">
        <v>0</v>
      </c>
      <c r="Q3751" s="2" t="s">
        <v>128</v>
      </c>
      <c r="R3751" s="2"/>
      <c r="S3751" s="2"/>
      <c r="T3751" s="2"/>
      <c r="U3751" s="2"/>
      <c r="V3751" s="2"/>
      <c r="W3751" s="2"/>
      <c r="X3751" s="2"/>
      <c r="Y3751" s="2">
        <v>36533.26994933113</v>
      </c>
      <c r="Z3751" s="2">
        <v>32879.942954398015</v>
      </c>
      <c r="AA3751" s="2">
        <v>3653.3269949331134</v>
      </c>
      <c r="AB3751" s="2">
        <v>0.1</v>
      </c>
      <c r="AC3751" s="2"/>
      <c r="AD3751" s="2">
        <v>11</v>
      </c>
      <c r="AE3751" s="2"/>
      <c r="AF3751" s="2"/>
      <c r="AG3751" s="2"/>
      <c r="AH3751" s="2">
        <v>3653.3269949331134</v>
      </c>
      <c r="AI3751" s="2"/>
      <c r="AJ3751" s="2"/>
      <c r="AK3751" s="2"/>
      <c r="AL3751" s="2"/>
      <c r="AM3751" s="2"/>
      <c r="AN3751" s="2"/>
      <c r="AO3751" s="2"/>
      <c r="AP3751" s="2"/>
      <c r="AQ3751" s="3">
        <v>0</v>
      </c>
      <c r="AR3751" s="3">
        <v>0</v>
      </c>
      <c r="AS3751" s="3">
        <v>0</v>
      </c>
      <c r="AT3751" s="3">
        <v>0</v>
      </c>
      <c r="AU3751" s="3">
        <v>0</v>
      </c>
      <c r="AV3751" s="3">
        <v>0</v>
      </c>
      <c r="AW3751" s="3">
        <v>0</v>
      </c>
      <c r="AX3751" s="2"/>
      <c r="AY3751" s="2"/>
      <c r="AZ3751" s="2"/>
      <c r="BA3751" s="2"/>
      <c r="BB3751" s="2"/>
      <c r="BC3751" s="2">
        <v>0</v>
      </c>
      <c r="BD3751" s="2"/>
    </row>
    <row r="3752" spans="1:56" x14ac:dyDescent="0.3">
      <c r="A3752" s="2" t="s">
        <v>118</v>
      </c>
      <c r="B3752" s="2"/>
      <c r="C3752" s="2" t="s">
        <v>57</v>
      </c>
      <c r="D3752" s="2" t="s">
        <v>58</v>
      </c>
      <c r="E3752" s="2" t="s">
        <v>109</v>
      </c>
      <c r="F3752" s="2" t="s">
        <v>476</v>
      </c>
      <c r="G3752" s="2" t="s">
        <v>477</v>
      </c>
      <c r="H3752" s="2" t="s">
        <v>450</v>
      </c>
      <c r="I3752" s="2" t="s">
        <v>63</v>
      </c>
      <c r="J3752" s="2" t="s">
        <v>111</v>
      </c>
      <c r="K3752" s="2" t="s">
        <v>80</v>
      </c>
      <c r="L3752" s="2" t="s">
        <v>11</v>
      </c>
      <c r="M3752" s="2" t="s">
        <v>112</v>
      </c>
      <c r="N3752" s="2"/>
      <c r="O3752" s="2"/>
      <c r="P3752" s="2">
        <v>0</v>
      </c>
      <c r="Q3752" s="2" t="s">
        <v>128</v>
      </c>
      <c r="R3752" s="2"/>
      <c r="S3752" s="2"/>
      <c r="T3752" s="2"/>
      <c r="U3752" s="2"/>
      <c r="V3752" s="2"/>
      <c r="W3752" s="2"/>
      <c r="X3752" s="2"/>
      <c r="Y3752" s="2">
        <v>29969.115219314524</v>
      </c>
      <c r="Z3752" s="2">
        <v>26972.203697383073</v>
      </c>
      <c r="AA3752" s="2">
        <v>2996.9115219314526</v>
      </c>
      <c r="AB3752" s="2">
        <v>0.1</v>
      </c>
      <c r="AC3752" s="2"/>
      <c r="AD3752" s="2">
        <v>11</v>
      </c>
      <c r="AE3752" s="2"/>
      <c r="AF3752" s="2"/>
      <c r="AG3752" s="2"/>
      <c r="AH3752" s="2">
        <v>2996.9115219314526</v>
      </c>
      <c r="AI3752" s="2"/>
      <c r="AJ3752" s="2"/>
      <c r="AK3752" s="2"/>
      <c r="AL3752" s="2"/>
      <c r="AM3752" s="2"/>
      <c r="AN3752" s="2"/>
      <c r="AO3752" s="2"/>
      <c r="AP3752" s="2"/>
      <c r="AQ3752" s="3">
        <v>0</v>
      </c>
      <c r="AR3752" s="3">
        <v>0</v>
      </c>
      <c r="AS3752" s="3">
        <v>0</v>
      </c>
      <c r="AT3752" s="3">
        <v>0</v>
      </c>
      <c r="AU3752" s="3">
        <v>0</v>
      </c>
      <c r="AV3752" s="3">
        <v>0</v>
      </c>
      <c r="AW3752" s="3">
        <v>0</v>
      </c>
      <c r="AX3752" s="2"/>
      <c r="AY3752" s="2"/>
      <c r="AZ3752" s="2"/>
      <c r="BA3752" s="2"/>
      <c r="BB3752" s="2"/>
      <c r="BC3752" s="2">
        <v>0</v>
      </c>
      <c r="BD3752" s="2"/>
    </row>
    <row r="3753" spans="1:56" x14ac:dyDescent="0.3">
      <c r="A3753" s="2" t="s">
        <v>119</v>
      </c>
      <c r="B3753" s="2"/>
      <c r="C3753" s="2" t="s">
        <v>57</v>
      </c>
      <c r="D3753" s="2" t="s">
        <v>58</v>
      </c>
      <c r="E3753" s="2" t="s">
        <v>109</v>
      </c>
      <c r="F3753" s="2" t="s">
        <v>476</v>
      </c>
      <c r="G3753" s="2" t="s">
        <v>477</v>
      </c>
      <c r="H3753" s="2" t="s">
        <v>450</v>
      </c>
      <c r="I3753" s="2" t="s">
        <v>63</v>
      </c>
      <c r="J3753" s="2" t="s">
        <v>111</v>
      </c>
      <c r="K3753" s="2" t="s">
        <v>82</v>
      </c>
      <c r="L3753" s="2" t="s">
        <v>11</v>
      </c>
      <c r="M3753" s="2" t="s">
        <v>112</v>
      </c>
      <c r="N3753" s="2"/>
      <c r="O3753" s="2"/>
      <c r="P3753" s="2">
        <v>0</v>
      </c>
      <c r="Q3753" s="2" t="s">
        <v>128</v>
      </c>
      <c r="R3753" s="2"/>
      <c r="S3753" s="2"/>
      <c r="T3753" s="2"/>
      <c r="U3753" s="2"/>
      <c r="V3753" s="2"/>
      <c r="W3753" s="2"/>
      <c r="X3753" s="2"/>
      <c r="Y3753" s="2">
        <v>348296.65207150718</v>
      </c>
      <c r="Z3753" s="2">
        <v>313466.98686435644</v>
      </c>
      <c r="AA3753" s="2">
        <v>34829.66520715072</v>
      </c>
      <c r="AB3753" s="2">
        <v>0.1</v>
      </c>
      <c r="AC3753" s="2"/>
      <c r="AD3753" s="2">
        <v>11</v>
      </c>
      <c r="AE3753" s="2"/>
      <c r="AF3753" s="2"/>
      <c r="AG3753" s="2"/>
      <c r="AH3753" s="2">
        <v>34829.66520715072</v>
      </c>
      <c r="AI3753" s="2"/>
      <c r="AJ3753" s="2"/>
      <c r="AK3753" s="2"/>
      <c r="AL3753" s="2"/>
      <c r="AM3753" s="2"/>
      <c r="AN3753" s="2"/>
      <c r="AO3753" s="2"/>
      <c r="AP3753" s="2"/>
      <c r="AQ3753" s="3">
        <v>0</v>
      </c>
      <c r="AR3753" s="3">
        <v>0</v>
      </c>
      <c r="AS3753" s="3">
        <v>0</v>
      </c>
      <c r="AT3753" s="3">
        <v>0</v>
      </c>
      <c r="AU3753" s="3">
        <v>0</v>
      </c>
      <c r="AV3753" s="3">
        <v>0</v>
      </c>
      <c r="AW3753" s="3">
        <v>0</v>
      </c>
      <c r="AX3753" s="2"/>
      <c r="AY3753" s="2"/>
      <c r="AZ3753" s="2"/>
      <c r="BA3753" s="2"/>
      <c r="BB3753" s="2"/>
      <c r="BC3753" s="2">
        <v>0</v>
      </c>
      <c r="BD3753" s="2"/>
    </row>
    <row r="3754" spans="1:56" x14ac:dyDescent="0.3">
      <c r="A3754" s="2" t="s">
        <v>120</v>
      </c>
      <c r="B3754" s="2"/>
      <c r="C3754" s="2" t="s">
        <v>57</v>
      </c>
      <c r="D3754" s="2" t="s">
        <v>58</v>
      </c>
      <c r="E3754" s="2" t="s">
        <v>109</v>
      </c>
      <c r="F3754" s="2" t="s">
        <v>476</v>
      </c>
      <c r="G3754" s="2" t="s">
        <v>477</v>
      </c>
      <c r="H3754" s="2" t="s">
        <v>450</v>
      </c>
      <c r="I3754" s="2" t="s">
        <v>63</v>
      </c>
      <c r="J3754" s="2" t="s">
        <v>111</v>
      </c>
      <c r="K3754" s="2" t="s">
        <v>84</v>
      </c>
      <c r="L3754" s="2" t="s">
        <v>11</v>
      </c>
      <c r="M3754" s="2" t="s">
        <v>112</v>
      </c>
      <c r="N3754" s="2"/>
      <c r="O3754" s="2"/>
      <c r="P3754" s="2">
        <v>0</v>
      </c>
      <c r="Q3754" s="2" t="s">
        <v>128</v>
      </c>
      <c r="R3754" s="2"/>
      <c r="S3754" s="2"/>
      <c r="T3754" s="2"/>
      <c r="U3754" s="2"/>
      <c r="V3754" s="2"/>
      <c r="W3754" s="2"/>
      <c r="X3754" s="2"/>
      <c r="Y3754" s="2">
        <v>26035.30869370027</v>
      </c>
      <c r="Z3754" s="2">
        <v>23431.777824330242</v>
      </c>
      <c r="AA3754" s="2">
        <v>2603.5308693700272</v>
      </c>
      <c r="AB3754" s="2">
        <v>0.1</v>
      </c>
      <c r="AC3754" s="2"/>
      <c r="AD3754" s="2">
        <v>11</v>
      </c>
      <c r="AE3754" s="2"/>
      <c r="AF3754" s="2"/>
      <c r="AG3754" s="2"/>
      <c r="AH3754" s="2">
        <v>2603.5308693700272</v>
      </c>
      <c r="AI3754" s="2"/>
      <c r="AJ3754" s="2"/>
      <c r="AK3754" s="2"/>
      <c r="AL3754" s="2"/>
      <c r="AM3754" s="2"/>
      <c r="AN3754" s="2"/>
      <c r="AO3754" s="2"/>
      <c r="AP3754" s="2"/>
      <c r="AQ3754" s="3">
        <v>0</v>
      </c>
      <c r="AR3754" s="3">
        <v>0</v>
      </c>
      <c r="AS3754" s="3">
        <v>0</v>
      </c>
      <c r="AT3754" s="3">
        <v>0</v>
      </c>
      <c r="AU3754" s="3">
        <v>0</v>
      </c>
      <c r="AV3754" s="3">
        <v>0</v>
      </c>
      <c r="AW3754" s="3">
        <v>0</v>
      </c>
      <c r="AX3754" s="2"/>
      <c r="AY3754" s="2"/>
      <c r="AZ3754" s="2"/>
      <c r="BA3754" s="2"/>
      <c r="BB3754" s="2"/>
      <c r="BC3754" s="2">
        <v>0</v>
      </c>
      <c r="BD3754" s="2"/>
    </row>
    <row r="3755" spans="1:56" x14ac:dyDescent="0.3">
      <c r="A3755" s="2" t="s">
        <v>121</v>
      </c>
      <c r="B3755" s="2"/>
      <c r="C3755" s="2" t="s">
        <v>57</v>
      </c>
      <c r="D3755" s="2" t="s">
        <v>58</v>
      </c>
      <c r="E3755" s="2" t="s">
        <v>109</v>
      </c>
      <c r="F3755" s="2" t="s">
        <v>476</v>
      </c>
      <c r="G3755" s="2" t="s">
        <v>477</v>
      </c>
      <c r="H3755" s="2" t="s">
        <v>450</v>
      </c>
      <c r="I3755" s="2" t="s">
        <v>63</v>
      </c>
      <c r="J3755" s="2" t="s">
        <v>111</v>
      </c>
      <c r="K3755" s="2" t="s">
        <v>86</v>
      </c>
      <c r="L3755" s="2" t="s">
        <v>11</v>
      </c>
      <c r="M3755" s="2" t="s">
        <v>112</v>
      </c>
      <c r="N3755" s="2"/>
      <c r="O3755" s="2"/>
      <c r="P3755" s="2">
        <v>0</v>
      </c>
      <c r="Q3755" s="2" t="s">
        <v>128</v>
      </c>
      <c r="R3755" s="2"/>
      <c r="S3755" s="2"/>
      <c r="T3755" s="2"/>
      <c r="U3755" s="2"/>
      <c r="V3755" s="2"/>
      <c r="W3755" s="2"/>
      <c r="X3755" s="2"/>
      <c r="Y3755" s="2">
        <v>18865.835132233631</v>
      </c>
      <c r="Z3755" s="2">
        <v>16979.251619010269</v>
      </c>
      <c r="AA3755" s="2">
        <v>1886.5835132233633</v>
      </c>
      <c r="AB3755" s="2">
        <v>0.1</v>
      </c>
      <c r="AC3755" s="2"/>
      <c r="AD3755" s="2">
        <v>11</v>
      </c>
      <c r="AE3755" s="2"/>
      <c r="AF3755" s="2"/>
      <c r="AG3755" s="2"/>
      <c r="AH3755" s="2">
        <v>1886.5835132233633</v>
      </c>
      <c r="AI3755" s="2"/>
      <c r="AJ3755" s="2"/>
      <c r="AK3755" s="2"/>
      <c r="AL3755" s="2"/>
      <c r="AM3755" s="2"/>
      <c r="AN3755" s="2"/>
      <c r="AO3755" s="2"/>
      <c r="AP3755" s="2"/>
      <c r="AQ3755" s="3">
        <v>0</v>
      </c>
      <c r="AR3755" s="3">
        <v>0</v>
      </c>
      <c r="AS3755" s="3">
        <v>0</v>
      </c>
      <c r="AT3755" s="3">
        <v>0</v>
      </c>
      <c r="AU3755" s="3">
        <v>0</v>
      </c>
      <c r="AV3755" s="3">
        <v>0</v>
      </c>
      <c r="AW3755" s="3">
        <v>0</v>
      </c>
      <c r="AX3755" s="2"/>
      <c r="AY3755" s="2"/>
      <c r="AZ3755" s="2"/>
      <c r="BA3755" s="2"/>
      <c r="BB3755" s="2"/>
      <c r="BC3755" s="2">
        <v>0</v>
      </c>
      <c r="BD3755" s="2"/>
    </row>
    <row r="3756" spans="1:56" x14ac:dyDescent="0.3">
      <c r="A3756" s="2" t="s">
        <v>122</v>
      </c>
      <c r="B3756" s="2"/>
      <c r="C3756" s="2" t="s">
        <v>57</v>
      </c>
      <c r="D3756" s="2" t="s">
        <v>58</v>
      </c>
      <c r="E3756" s="2" t="s">
        <v>109</v>
      </c>
      <c r="F3756" s="2" t="s">
        <v>476</v>
      </c>
      <c r="G3756" s="2" t="s">
        <v>477</v>
      </c>
      <c r="H3756" s="2" t="s">
        <v>450</v>
      </c>
      <c r="I3756" s="2" t="s">
        <v>63</v>
      </c>
      <c r="J3756" s="2" t="s">
        <v>111</v>
      </c>
      <c r="K3756" s="2" t="s">
        <v>88</v>
      </c>
      <c r="L3756" s="2" t="s">
        <v>11</v>
      </c>
      <c r="M3756" s="2" t="s">
        <v>112</v>
      </c>
      <c r="N3756" s="2"/>
      <c r="O3756" s="2"/>
      <c r="P3756" s="2">
        <v>0</v>
      </c>
      <c r="Q3756" s="2" t="s">
        <v>128</v>
      </c>
      <c r="R3756" s="2"/>
      <c r="S3756" s="2"/>
      <c r="T3756" s="2"/>
      <c r="U3756" s="2"/>
      <c r="V3756" s="2"/>
      <c r="W3756" s="2"/>
      <c r="X3756" s="2"/>
      <c r="Y3756" s="2">
        <v>8240.1373676537514</v>
      </c>
      <c r="Z3756" s="2">
        <v>7416.1236308883763</v>
      </c>
      <c r="AA3756" s="2">
        <v>824.01373676537514</v>
      </c>
      <c r="AB3756" s="2">
        <v>0.1</v>
      </c>
      <c r="AC3756" s="2"/>
      <c r="AD3756" s="2">
        <v>11</v>
      </c>
      <c r="AE3756" s="2"/>
      <c r="AF3756" s="2"/>
      <c r="AG3756" s="2"/>
      <c r="AH3756" s="2">
        <v>824.01373676537514</v>
      </c>
      <c r="AI3756" s="2"/>
      <c r="AJ3756" s="2"/>
      <c r="AK3756" s="2"/>
      <c r="AL3756" s="2"/>
      <c r="AM3756" s="2"/>
      <c r="AN3756" s="2"/>
      <c r="AO3756" s="2"/>
      <c r="AP3756" s="2"/>
      <c r="AQ3756" s="3">
        <v>0</v>
      </c>
      <c r="AR3756" s="3">
        <v>0</v>
      </c>
      <c r="AS3756" s="3">
        <v>0</v>
      </c>
      <c r="AT3756" s="3">
        <v>0</v>
      </c>
      <c r="AU3756" s="3">
        <v>0</v>
      </c>
      <c r="AV3756" s="3">
        <v>0</v>
      </c>
      <c r="AW3756" s="3">
        <v>0</v>
      </c>
      <c r="AX3756" s="2"/>
      <c r="AY3756" s="2"/>
      <c r="AZ3756" s="2"/>
      <c r="BA3756" s="2"/>
      <c r="BB3756" s="2"/>
      <c r="BC3756" s="2">
        <v>0</v>
      </c>
      <c r="BD3756" s="2"/>
    </row>
    <row r="3757" spans="1:56" x14ac:dyDescent="0.3">
      <c r="A3757" s="2" t="s">
        <v>123</v>
      </c>
      <c r="B3757" s="2"/>
      <c r="C3757" s="2" t="s">
        <v>57</v>
      </c>
      <c r="D3757" s="2" t="s">
        <v>58</v>
      </c>
      <c r="E3757" s="2" t="s">
        <v>109</v>
      </c>
      <c r="F3757" s="2" t="s">
        <v>476</v>
      </c>
      <c r="G3757" s="2" t="s">
        <v>477</v>
      </c>
      <c r="H3757" s="2" t="s">
        <v>450</v>
      </c>
      <c r="I3757" s="2" t="s">
        <v>63</v>
      </c>
      <c r="J3757" s="2" t="s">
        <v>111</v>
      </c>
      <c r="K3757" s="2" t="s">
        <v>90</v>
      </c>
      <c r="L3757" s="2" t="s">
        <v>11</v>
      </c>
      <c r="M3757" s="2" t="s">
        <v>112</v>
      </c>
      <c r="N3757" s="2"/>
      <c r="O3757" s="2"/>
      <c r="P3757" s="2">
        <v>0</v>
      </c>
      <c r="Q3757" s="2" t="s">
        <v>128</v>
      </c>
      <c r="R3757" s="2"/>
      <c r="S3757" s="2"/>
      <c r="T3757" s="2"/>
      <c r="U3757" s="2"/>
      <c r="V3757" s="2"/>
      <c r="W3757" s="2"/>
      <c r="X3757" s="2"/>
      <c r="Y3757" s="2">
        <v>30794.163230534683</v>
      </c>
      <c r="Z3757" s="2">
        <v>27714.746907481214</v>
      </c>
      <c r="AA3757" s="2">
        <v>3079.4163230534687</v>
      </c>
      <c r="AB3757" s="2">
        <v>0.1</v>
      </c>
      <c r="AC3757" s="2"/>
      <c r="AD3757" s="2">
        <v>11</v>
      </c>
      <c r="AE3757" s="2"/>
      <c r="AF3757" s="2"/>
      <c r="AG3757" s="2"/>
      <c r="AH3757" s="2">
        <v>3079.4163230534687</v>
      </c>
      <c r="AI3757" s="2"/>
      <c r="AJ3757" s="2"/>
      <c r="AK3757" s="2"/>
      <c r="AL3757" s="2"/>
      <c r="AM3757" s="2"/>
      <c r="AN3757" s="2"/>
      <c r="AO3757" s="2"/>
      <c r="AP3757" s="2"/>
      <c r="AQ3757" s="3">
        <v>0</v>
      </c>
      <c r="AR3757" s="3">
        <v>0</v>
      </c>
      <c r="AS3757" s="3">
        <v>0</v>
      </c>
      <c r="AT3757" s="3">
        <v>0</v>
      </c>
      <c r="AU3757" s="3">
        <v>0</v>
      </c>
      <c r="AV3757" s="3">
        <v>0</v>
      </c>
      <c r="AW3757" s="3">
        <v>0</v>
      </c>
      <c r="AX3757" s="2"/>
      <c r="AY3757" s="2"/>
      <c r="AZ3757" s="2"/>
      <c r="BA3757" s="2"/>
      <c r="BB3757" s="2"/>
      <c r="BC3757" s="2">
        <v>0</v>
      </c>
      <c r="BD3757" s="2"/>
    </row>
    <row r="3758" spans="1:56" x14ac:dyDescent="0.3">
      <c r="A3758" s="2" t="s">
        <v>124</v>
      </c>
      <c r="B3758" s="2"/>
      <c r="C3758" s="2" t="s">
        <v>57</v>
      </c>
      <c r="D3758" s="2" t="s">
        <v>58</v>
      </c>
      <c r="E3758" s="2" t="s">
        <v>109</v>
      </c>
      <c r="F3758" s="2" t="s">
        <v>476</v>
      </c>
      <c r="G3758" s="2" t="s">
        <v>477</v>
      </c>
      <c r="H3758" s="2" t="s">
        <v>450</v>
      </c>
      <c r="I3758" s="2" t="s">
        <v>63</v>
      </c>
      <c r="J3758" s="2" t="s">
        <v>111</v>
      </c>
      <c r="K3758" s="2" t="s">
        <v>92</v>
      </c>
      <c r="L3758" s="2" t="s">
        <v>11</v>
      </c>
      <c r="M3758" s="2" t="s">
        <v>112</v>
      </c>
      <c r="N3758" s="2"/>
      <c r="O3758" s="2"/>
      <c r="P3758" s="2">
        <v>0</v>
      </c>
      <c r="Q3758" s="2" t="s">
        <v>128</v>
      </c>
      <c r="R3758" s="2"/>
      <c r="S3758" s="2"/>
      <c r="T3758" s="2"/>
      <c r="U3758" s="2"/>
      <c r="V3758" s="2"/>
      <c r="W3758" s="2"/>
      <c r="X3758" s="2"/>
      <c r="Y3758" s="2">
        <v>3059.104010429764</v>
      </c>
      <c r="Z3758" s="2">
        <v>2753.1936093867876</v>
      </c>
      <c r="AA3758" s="2">
        <v>305.91040104297639</v>
      </c>
      <c r="AB3758" s="2">
        <v>9.9999999999999992E-2</v>
      </c>
      <c r="AC3758" s="2"/>
      <c r="AD3758" s="2">
        <v>11</v>
      </c>
      <c r="AE3758" s="2"/>
      <c r="AF3758" s="2"/>
      <c r="AG3758" s="2"/>
      <c r="AH3758" s="2">
        <v>305.91040104297639</v>
      </c>
      <c r="AI3758" s="2"/>
      <c r="AJ3758" s="2"/>
      <c r="AK3758" s="2"/>
      <c r="AL3758" s="2"/>
      <c r="AM3758" s="2"/>
      <c r="AN3758" s="2"/>
      <c r="AO3758" s="2"/>
      <c r="AP3758" s="2"/>
      <c r="AQ3758" s="3">
        <v>0</v>
      </c>
      <c r="AR3758" s="3">
        <v>0</v>
      </c>
      <c r="AS3758" s="3">
        <v>0</v>
      </c>
      <c r="AT3758" s="3">
        <v>0</v>
      </c>
      <c r="AU3758" s="3">
        <v>0</v>
      </c>
      <c r="AV3758" s="3">
        <v>0</v>
      </c>
      <c r="AW3758" s="3">
        <v>0</v>
      </c>
      <c r="AX3758" s="2"/>
      <c r="AY3758" s="2"/>
      <c r="AZ3758" s="2"/>
      <c r="BA3758" s="2"/>
      <c r="BB3758" s="2"/>
      <c r="BC3758" s="2">
        <v>0</v>
      </c>
      <c r="BD3758" s="2"/>
    </row>
    <row r="3759" spans="1:56" x14ac:dyDescent="0.3">
      <c r="A3759" s="2" t="s">
        <v>93</v>
      </c>
      <c r="B3759" s="2"/>
      <c r="C3759" s="2" t="s">
        <v>57</v>
      </c>
      <c r="D3759" s="2" t="s">
        <v>58</v>
      </c>
      <c r="E3759" s="2" t="s">
        <v>109</v>
      </c>
      <c r="F3759" s="2" t="s">
        <v>476</v>
      </c>
      <c r="G3759" s="2" t="s">
        <v>477</v>
      </c>
      <c r="H3759" s="2" t="s">
        <v>450</v>
      </c>
      <c r="I3759" s="2" t="s">
        <v>63</v>
      </c>
      <c r="J3759" s="2" t="s">
        <v>94</v>
      </c>
      <c r="K3759" s="2" t="s">
        <v>65</v>
      </c>
      <c r="L3759" s="2" t="s">
        <v>11</v>
      </c>
      <c r="M3759" s="2" t="s">
        <v>112</v>
      </c>
      <c r="N3759" s="2"/>
      <c r="O3759" s="2"/>
      <c r="P3759" s="2">
        <v>0</v>
      </c>
      <c r="Q3759" s="2" t="s">
        <v>128</v>
      </c>
      <c r="R3759" s="2"/>
      <c r="S3759" s="2"/>
      <c r="T3759" s="2"/>
      <c r="U3759" s="2"/>
      <c r="V3759" s="2"/>
      <c r="W3759" s="2"/>
      <c r="X3759" s="2"/>
      <c r="Y3759" s="2">
        <v>7520.0720414515381</v>
      </c>
      <c r="Z3759" s="2">
        <v>6768.0648373063841</v>
      </c>
      <c r="AA3759" s="2">
        <v>752.00720414515388</v>
      </c>
      <c r="AB3759" s="2">
        <v>0.1</v>
      </c>
      <c r="AC3759" s="2"/>
      <c r="AD3759" s="2">
        <v>11</v>
      </c>
      <c r="AE3759" s="2"/>
      <c r="AF3759" s="2"/>
      <c r="AG3759" s="2"/>
      <c r="AH3759" s="2">
        <v>752.00720414515388</v>
      </c>
      <c r="AI3759" s="2"/>
      <c r="AJ3759" s="2"/>
      <c r="AK3759" s="2"/>
      <c r="AL3759" s="2"/>
      <c r="AM3759" s="2"/>
      <c r="AN3759" s="2"/>
      <c r="AO3759" s="2"/>
      <c r="AP3759" s="2"/>
      <c r="AQ3759" s="3">
        <v>0</v>
      </c>
      <c r="AR3759" s="3">
        <v>0</v>
      </c>
      <c r="AS3759" s="3">
        <v>0</v>
      </c>
      <c r="AT3759" s="3">
        <v>0</v>
      </c>
      <c r="AU3759" s="3">
        <v>0</v>
      </c>
      <c r="AV3759" s="3">
        <v>0</v>
      </c>
      <c r="AW3759" s="3">
        <v>0</v>
      </c>
      <c r="AX3759" s="2"/>
      <c r="AY3759" s="2"/>
      <c r="AZ3759" s="2"/>
      <c r="BA3759" s="2"/>
      <c r="BB3759" s="2"/>
      <c r="BC3759" s="2">
        <v>0</v>
      </c>
      <c r="BD3759" s="2"/>
    </row>
    <row r="3760" spans="1:56" x14ac:dyDescent="0.3">
      <c r="A3760" s="2" t="s">
        <v>95</v>
      </c>
      <c r="B3760" s="2"/>
      <c r="C3760" s="2" t="s">
        <v>57</v>
      </c>
      <c r="D3760" s="2" t="s">
        <v>58</v>
      </c>
      <c r="E3760" s="2" t="s">
        <v>109</v>
      </c>
      <c r="F3760" s="2" t="s">
        <v>476</v>
      </c>
      <c r="G3760" s="2" t="s">
        <v>477</v>
      </c>
      <c r="H3760" s="2" t="s">
        <v>450</v>
      </c>
      <c r="I3760" s="2" t="s">
        <v>63</v>
      </c>
      <c r="J3760" s="2" t="s">
        <v>94</v>
      </c>
      <c r="K3760" s="2" t="s">
        <v>70</v>
      </c>
      <c r="L3760" s="2" t="s">
        <v>11</v>
      </c>
      <c r="M3760" s="2" t="s">
        <v>112</v>
      </c>
      <c r="N3760" s="2"/>
      <c r="O3760" s="2"/>
      <c r="P3760" s="2">
        <v>0</v>
      </c>
      <c r="Q3760" s="2" t="s">
        <v>128</v>
      </c>
      <c r="R3760" s="2"/>
      <c r="S3760" s="2"/>
      <c r="T3760" s="2"/>
      <c r="U3760" s="2"/>
      <c r="V3760" s="2"/>
      <c r="W3760" s="2"/>
      <c r="X3760" s="2"/>
      <c r="Y3760" s="2">
        <v>44914.42174368514</v>
      </c>
      <c r="Z3760" s="2">
        <v>40422.979569316623</v>
      </c>
      <c r="AA3760" s="2">
        <v>4491.4421743685143</v>
      </c>
      <c r="AB3760" s="2">
        <v>0.1</v>
      </c>
      <c r="AC3760" s="2"/>
      <c r="AD3760" s="2">
        <v>11</v>
      </c>
      <c r="AE3760" s="2"/>
      <c r="AF3760" s="2"/>
      <c r="AG3760" s="2"/>
      <c r="AH3760" s="2">
        <v>4491.4421743685143</v>
      </c>
      <c r="AI3760" s="2"/>
      <c r="AJ3760" s="2"/>
      <c r="AK3760" s="2"/>
      <c r="AL3760" s="2"/>
      <c r="AM3760" s="2"/>
      <c r="AN3760" s="2"/>
      <c r="AO3760" s="2"/>
      <c r="AP3760" s="2"/>
      <c r="AQ3760" s="3">
        <v>0</v>
      </c>
      <c r="AR3760" s="3">
        <v>0</v>
      </c>
      <c r="AS3760" s="3">
        <v>0</v>
      </c>
      <c r="AT3760" s="3">
        <v>0</v>
      </c>
      <c r="AU3760" s="3">
        <v>0</v>
      </c>
      <c r="AV3760" s="3">
        <v>0</v>
      </c>
      <c r="AW3760" s="3">
        <v>0</v>
      </c>
      <c r="AX3760" s="2"/>
      <c r="AY3760" s="2"/>
      <c r="AZ3760" s="2"/>
      <c r="BA3760" s="2"/>
      <c r="BB3760" s="2"/>
      <c r="BC3760" s="2">
        <v>0</v>
      </c>
      <c r="BD3760" s="2"/>
    </row>
    <row r="3761" spans="1:56" x14ac:dyDescent="0.3">
      <c r="A3761" s="2" t="s">
        <v>96</v>
      </c>
      <c r="B3761" s="2"/>
      <c r="C3761" s="2" t="s">
        <v>57</v>
      </c>
      <c r="D3761" s="2" t="s">
        <v>58</v>
      </c>
      <c r="E3761" s="2" t="s">
        <v>109</v>
      </c>
      <c r="F3761" s="2" t="s">
        <v>476</v>
      </c>
      <c r="G3761" s="2" t="s">
        <v>477</v>
      </c>
      <c r="H3761" s="2" t="s">
        <v>450</v>
      </c>
      <c r="I3761" s="2" t="s">
        <v>63</v>
      </c>
      <c r="J3761" s="2" t="s">
        <v>94</v>
      </c>
      <c r="K3761" s="2" t="s">
        <v>72</v>
      </c>
      <c r="L3761" s="2" t="s">
        <v>11</v>
      </c>
      <c r="M3761" s="2" t="s">
        <v>112</v>
      </c>
      <c r="N3761" s="2"/>
      <c r="O3761" s="2"/>
      <c r="P3761" s="2">
        <v>0</v>
      </c>
      <c r="Q3761" s="2" t="s">
        <v>128</v>
      </c>
      <c r="R3761" s="2"/>
      <c r="S3761" s="2"/>
      <c r="T3761" s="2"/>
      <c r="U3761" s="2"/>
      <c r="V3761" s="2"/>
      <c r="W3761" s="2"/>
      <c r="X3761" s="2"/>
      <c r="Y3761" s="2">
        <v>18105.301884168239</v>
      </c>
      <c r="Z3761" s="2">
        <v>16294.771695751415</v>
      </c>
      <c r="AA3761" s="2">
        <v>1810.5301884168239</v>
      </c>
      <c r="AB3761" s="2">
        <v>0.1</v>
      </c>
      <c r="AC3761" s="2"/>
      <c r="AD3761" s="2">
        <v>11</v>
      </c>
      <c r="AE3761" s="2"/>
      <c r="AF3761" s="2"/>
      <c r="AG3761" s="2"/>
      <c r="AH3761" s="2">
        <v>1810.5301884168239</v>
      </c>
      <c r="AI3761" s="2"/>
      <c r="AJ3761" s="2"/>
      <c r="AK3761" s="2"/>
      <c r="AL3761" s="2"/>
      <c r="AM3761" s="2"/>
      <c r="AN3761" s="2"/>
      <c r="AO3761" s="2"/>
      <c r="AP3761" s="2"/>
      <c r="AQ3761" s="3">
        <v>0</v>
      </c>
      <c r="AR3761" s="3">
        <v>0</v>
      </c>
      <c r="AS3761" s="3">
        <v>0</v>
      </c>
      <c r="AT3761" s="3">
        <v>0</v>
      </c>
      <c r="AU3761" s="3">
        <v>0</v>
      </c>
      <c r="AV3761" s="3">
        <v>0</v>
      </c>
      <c r="AW3761" s="3">
        <v>0</v>
      </c>
      <c r="AX3761" s="2"/>
      <c r="AY3761" s="2"/>
      <c r="AZ3761" s="2"/>
      <c r="BA3761" s="2"/>
      <c r="BB3761" s="2"/>
      <c r="BC3761" s="2">
        <v>0</v>
      </c>
      <c r="BD3761" s="2"/>
    </row>
    <row r="3762" spans="1:56" x14ac:dyDescent="0.3">
      <c r="A3762" s="2" t="s">
        <v>97</v>
      </c>
      <c r="B3762" s="2"/>
      <c r="C3762" s="2" t="s">
        <v>57</v>
      </c>
      <c r="D3762" s="2" t="s">
        <v>58</v>
      </c>
      <c r="E3762" s="2" t="s">
        <v>109</v>
      </c>
      <c r="F3762" s="2" t="s">
        <v>476</v>
      </c>
      <c r="G3762" s="2" t="s">
        <v>477</v>
      </c>
      <c r="H3762" s="2" t="s">
        <v>450</v>
      </c>
      <c r="I3762" s="2" t="s">
        <v>63</v>
      </c>
      <c r="J3762" s="2" t="s">
        <v>94</v>
      </c>
      <c r="K3762" s="2" t="s">
        <v>74</v>
      </c>
      <c r="L3762" s="2" t="s">
        <v>11</v>
      </c>
      <c r="M3762" s="2" t="s">
        <v>112</v>
      </c>
      <c r="N3762" s="2"/>
      <c r="O3762" s="2"/>
      <c r="P3762" s="2">
        <v>0</v>
      </c>
      <c r="Q3762" s="2" t="s">
        <v>128</v>
      </c>
      <c r="R3762" s="2"/>
      <c r="S3762" s="2"/>
      <c r="T3762" s="2"/>
      <c r="U3762" s="2"/>
      <c r="V3762" s="2"/>
      <c r="W3762" s="2"/>
      <c r="X3762" s="2"/>
      <c r="Y3762" s="2">
        <v>31602.883564525393</v>
      </c>
      <c r="Z3762" s="2">
        <v>28442.595208072853</v>
      </c>
      <c r="AA3762" s="2">
        <v>3160.2883564525396</v>
      </c>
      <c r="AB3762" s="2">
        <v>0.1</v>
      </c>
      <c r="AC3762" s="2"/>
      <c r="AD3762" s="2">
        <v>11</v>
      </c>
      <c r="AE3762" s="2"/>
      <c r="AF3762" s="2"/>
      <c r="AG3762" s="2"/>
      <c r="AH3762" s="2">
        <v>3160.2883564525396</v>
      </c>
      <c r="AI3762" s="2"/>
      <c r="AJ3762" s="2"/>
      <c r="AK3762" s="2"/>
      <c r="AL3762" s="2"/>
      <c r="AM3762" s="2"/>
      <c r="AN3762" s="2"/>
      <c r="AO3762" s="2"/>
      <c r="AP3762" s="2"/>
      <c r="AQ3762" s="3">
        <v>0</v>
      </c>
      <c r="AR3762" s="3">
        <v>0</v>
      </c>
      <c r="AS3762" s="3">
        <v>0</v>
      </c>
      <c r="AT3762" s="3">
        <v>0</v>
      </c>
      <c r="AU3762" s="3">
        <v>0</v>
      </c>
      <c r="AV3762" s="3">
        <v>0</v>
      </c>
      <c r="AW3762" s="3">
        <v>0</v>
      </c>
      <c r="AX3762" s="2"/>
      <c r="AY3762" s="2"/>
      <c r="AZ3762" s="2"/>
      <c r="BA3762" s="2"/>
      <c r="BB3762" s="2"/>
      <c r="BC3762" s="2">
        <v>0</v>
      </c>
      <c r="BD3762" s="2"/>
    </row>
    <row r="3763" spans="1:56" x14ac:dyDescent="0.3">
      <c r="A3763" s="2" t="s">
        <v>98</v>
      </c>
      <c r="B3763" s="2"/>
      <c r="C3763" s="2" t="s">
        <v>57</v>
      </c>
      <c r="D3763" s="2" t="s">
        <v>58</v>
      </c>
      <c r="E3763" s="2" t="s">
        <v>109</v>
      </c>
      <c r="F3763" s="2" t="s">
        <v>476</v>
      </c>
      <c r="G3763" s="2" t="s">
        <v>477</v>
      </c>
      <c r="H3763" s="2" t="s">
        <v>450</v>
      </c>
      <c r="I3763" s="2" t="s">
        <v>63</v>
      </c>
      <c r="J3763" s="2" t="s">
        <v>94</v>
      </c>
      <c r="K3763" s="2" t="s">
        <v>76</v>
      </c>
      <c r="L3763" s="2" t="s">
        <v>11</v>
      </c>
      <c r="M3763" s="2" t="s">
        <v>112</v>
      </c>
      <c r="N3763" s="2"/>
      <c r="O3763" s="2"/>
      <c r="P3763" s="2">
        <v>0</v>
      </c>
      <c r="Q3763" s="2" t="s">
        <v>128</v>
      </c>
      <c r="R3763" s="2"/>
      <c r="S3763" s="2"/>
      <c r="T3763" s="2"/>
      <c r="U3763" s="2"/>
      <c r="V3763" s="2"/>
      <c r="W3763" s="2"/>
      <c r="X3763" s="2"/>
      <c r="Y3763" s="2">
        <v>329297.07429544278</v>
      </c>
      <c r="Z3763" s="2">
        <v>296367.36686589848</v>
      </c>
      <c r="AA3763" s="2">
        <v>32929.70742954428</v>
      </c>
      <c r="AB3763" s="2">
        <v>0.1</v>
      </c>
      <c r="AC3763" s="2"/>
      <c r="AD3763" s="2">
        <v>11</v>
      </c>
      <c r="AE3763" s="2"/>
      <c r="AF3763" s="2"/>
      <c r="AG3763" s="2"/>
      <c r="AH3763" s="2">
        <v>32929.70742954428</v>
      </c>
      <c r="AI3763" s="2"/>
      <c r="AJ3763" s="2"/>
      <c r="AK3763" s="2"/>
      <c r="AL3763" s="2"/>
      <c r="AM3763" s="2"/>
      <c r="AN3763" s="2"/>
      <c r="AO3763" s="2"/>
      <c r="AP3763" s="2"/>
      <c r="AQ3763" s="3">
        <v>0</v>
      </c>
      <c r="AR3763" s="3">
        <v>0</v>
      </c>
      <c r="AS3763" s="3">
        <v>0</v>
      </c>
      <c r="AT3763" s="3">
        <v>0</v>
      </c>
      <c r="AU3763" s="3">
        <v>0</v>
      </c>
      <c r="AV3763" s="3">
        <v>0</v>
      </c>
      <c r="AW3763" s="3">
        <v>0</v>
      </c>
      <c r="AX3763" s="2"/>
      <c r="AY3763" s="2"/>
      <c r="AZ3763" s="2"/>
      <c r="BA3763" s="2"/>
      <c r="BB3763" s="2"/>
      <c r="BC3763" s="2">
        <v>0</v>
      </c>
      <c r="BD3763" s="2"/>
    </row>
    <row r="3764" spans="1:56" x14ac:dyDescent="0.3">
      <c r="A3764" s="2" t="s">
        <v>99</v>
      </c>
      <c r="B3764" s="2"/>
      <c r="C3764" s="2" t="s">
        <v>57</v>
      </c>
      <c r="D3764" s="2" t="s">
        <v>58</v>
      </c>
      <c r="E3764" s="2" t="s">
        <v>109</v>
      </c>
      <c r="F3764" s="2" t="s">
        <v>476</v>
      </c>
      <c r="G3764" s="2" t="s">
        <v>477</v>
      </c>
      <c r="H3764" s="2" t="s">
        <v>450</v>
      </c>
      <c r="I3764" s="2" t="s">
        <v>63</v>
      </c>
      <c r="J3764" s="2" t="s">
        <v>94</v>
      </c>
      <c r="K3764" s="2" t="s">
        <v>78</v>
      </c>
      <c r="L3764" s="2" t="s">
        <v>11</v>
      </c>
      <c r="M3764" s="2" t="s">
        <v>112</v>
      </c>
      <c r="N3764" s="2"/>
      <c r="O3764" s="2"/>
      <c r="P3764" s="2">
        <v>0</v>
      </c>
      <c r="Q3764" s="2" t="s">
        <v>128</v>
      </c>
      <c r="R3764" s="2"/>
      <c r="S3764" s="2"/>
      <c r="T3764" s="2"/>
      <c r="U3764" s="2"/>
      <c r="V3764" s="2"/>
      <c r="W3764" s="2"/>
      <c r="X3764" s="2"/>
      <c r="Y3764" s="2">
        <v>36533.26994933113</v>
      </c>
      <c r="Z3764" s="2">
        <v>32879.942954398015</v>
      </c>
      <c r="AA3764" s="2">
        <v>3653.3269949331134</v>
      </c>
      <c r="AB3764" s="2">
        <v>0.1</v>
      </c>
      <c r="AC3764" s="2"/>
      <c r="AD3764" s="2">
        <v>11</v>
      </c>
      <c r="AE3764" s="2"/>
      <c r="AF3764" s="2"/>
      <c r="AG3764" s="2"/>
      <c r="AH3764" s="2">
        <v>3653.3269949331134</v>
      </c>
      <c r="AI3764" s="2"/>
      <c r="AJ3764" s="2"/>
      <c r="AK3764" s="2"/>
      <c r="AL3764" s="2"/>
      <c r="AM3764" s="2"/>
      <c r="AN3764" s="2"/>
      <c r="AO3764" s="2"/>
      <c r="AP3764" s="2"/>
      <c r="AQ3764" s="3">
        <v>0</v>
      </c>
      <c r="AR3764" s="3">
        <v>0</v>
      </c>
      <c r="AS3764" s="3">
        <v>0</v>
      </c>
      <c r="AT3764" s="3">
        <v>0</v>
      </c>
      <c r="AU3764" s="3">
        <v>0</v>
      </c>
      <c r="AV3764" s="3">
        <v>0</v>
      </c>
      <c r="AW3764" s="3">
        <v>0</v>
      </c>
      <c r="AX3764" s="2"/>
      <c r="AY3764" s="2"/>
      <c r="AZ3764" s="2"/>
      <c r="BA3764" s="2"/>
      <c r="BB3764" s="2"/>
      <c r="BC3764" s="2">
        <v>0</v>
      </c>
      <c r="BD3764" s="2"/>
    </row>
    <row r="3765" spans="1:56" x14ac:dyDescent="0.3">
      <c r="A3765" s="2" t="s">
        <v>100</v>
      </c>
      <c r="B3765" s="2"/>
      <c r="C3765" s="2" t="s">
        <v>57</v>
      </c>
      <c r="D3765" s="2" t="s">
        <v>58</v>
      </c>
      <c r="E3765" s="2" t="s">
        <v>109</v>
      </c>
      <c r="F3765" s="2" t="s">
        <v>476</v>
      </c>
      <c r="G3765" s="2" t="s">
        <v>477</v>
      </c>
      <c r="H3765" s="2" t="s">
        <v>450</v>
      </c>
      <c r="I3765" s="2" t="s">
        <v>63</v>
      </c>
      <c r="J3765" s="2" t="s">
        <v>94</v>
      </c>
      <c r="K3765" s="2" t="s">
        <v>80</v>
      </c>
      <c r="L3765" s="2" t="s">
        <v>11</v>
      </c>
      <c r="M3765" s="2" t="s">
        <v>112</v>
      </c>
      <c r="N3765" s="2"/>
      <c r="O3765" s="2"/>
      <c r="P3765" s="2">
        <v>0</v>
      </c>
      <c r="Q3765" s="2" t="s">
        <v>128</v>
      </c>
      <c r="R3765" s="2"/>
      <c r="S3765" s="2"/>
      <c r="T3765" s="2"/>
      <c r="U3765" s="2"/>
      <c r="V3765" s="2"/>
      <c r="W3765" s="2"/>
      <c r="X3765" s="2"/>
      <c r="Y3765" s="2">
        <v>29969.115219314524</v>
      </c>
      <c r="Z3765" s="2">
        <v>26972.203697383073</v>
      </c>
      <c r="AA3765" s="2">
        <v>2996.9115219314526</v>
      </c>
      <c r="AB3765" s="2">
        <v>0.1</v>
      </c>
      <c r="AC3765" s="2"/>
      <c r="AD3765" s="2">
        <v>11</v>
      </c>
      <c r="AE3765" s="2"/>
      <c r="AF3765" s="2"/>
      <c r="AG3765" s="2"/>
      <c r="AH3765" s="2">
        <v>2996.9115219314526</v>
      </c>
      <c r="AI3765" s="2"/>
      <c r="AJ3765" s="2"/>
      <c r="AK3765" s="2"/>
      <c r="AL3765" s="2"/>
      <c r="AM3765" s="2"/>
      <c r="AN3765" s="2"/>
      <c r="AO3765" s="2"/>
      <c r="AP3765" s="2"/>
      <c r="AQ3765" s="3">
        <v>0</v>
      </c>
      <c r="AR3765" s="3">
        <v>0</v>
      </c>
      <c r="AS3765" s="3">
        <v>0</v>
      </c>
      <c r="AT3765" s="3">
        <v>0</v>
      </c>
      <c r="AU3765" s="3">
        <v>0</v>
      </c>
      <c r="AV3765" s="3">
        <v>0</v>
      </c>
      <c r="AW3765" s="3">
        <v>0</v>
      </c>
      <c r="AX3765" s="2"/>
      <c r="AY3765" s="2"/>
      <c r="AZ3765" s="2"/>
      <c r="BA3765" s="2"/>
      <c r="BB3765" s="2"/>
      <c r="BC3765" s="2">
        <v>0</v>
      </c>
      <c r="BD3765" s="2"/>
    </row>
    <row r="3766" spans="1:56" x14ac:dyDescent="0.3">
      <c r="A3766" s="2" t="s">
        <v>101</v>
      </c>
      <c r="B3766" s="2"/>
      <c r="C3766" s="2" t="s">
        <v>57</v>
      </c>
      <c r="D3766" s="2" t="s">
        <v>58</v>
      </c>
      <c r="E3766" s="2" t="s">
        <v>109</v>
      </c>
      <c r="F3766" s="2" t="s">
        <v>476</v>
      </c>
      <c r="G3766" s="2" t="s">
        <v>477</v>
      </c>
      <c r="H3766" s="2" t="s">
        <v>450</v>
      </c>
      <c r="I3766" s="2" t="s">
        <v>63</v>
      </c>
      <c r="J3766" s="2" t="s">
        <v>94</v>
      </c>
      <c r="K3766" s="2" t="s">
        <v>82</v>
      </c>
      <c r="L3766" s="2" t="s">
        <v>11</v>
      </c>
      <c r="M3766" s="2" t="s">
        <v>112</v>
      </c>
      <c r="N3766" s="2"/>
      <c r="O3766" s="2"/>
      <c r="P3766" s="2">
        <v>0</v>
      </c>
      <c r="Q3766" s="2" t="s">
        <v>128</v>
      </c>
      <c r="R3766" s="2"/>
      <c r="S3766" s="2"/>
      <c r="T3766" s="2"/>
      <c r="U3766" s="2"/>
      <c r="V3766" s="2"/>
      <c r="W3766" s="2"/>
      <c r="X3766" s="2"/>
      <c r="Y3766" s="2">
        <v>348296.65207150718</v>
      </c>
      <c r="Z3766" s="2">
        <v>313466.98686435644</v>
      </c>
      <c r="AA3766" s="2">
        <v>34829.66520715072</v>
      </c>
      <c r="AB3766" s="2">
        <v>0.1</v>
      </c>
      <c r="AC3766" s="2"/>
      <c r="AD3766" s="2">
        <v>11</v>
      </c>
      <c r="AE3766" s="2"/>
      <c r="AF3766" s="2"/>
      <c r="AG3766" s="2"/>
      <c r="AH3766" s="2">
        <v>34829.66520715072</v>
      </c>
      <c r="AI3766" s="2"/>
      <c r="AJ3766" s="2"/>
      <c r="AK3766" s="2"/>
      <c r="AL3766" s="2"/>
      <c r="AM3766" s="2"/>
      <c r="AN3766" s="2"/>
      <c r="AO3766" s="2"/>
      <c r="AP3766" s="2"/>
      <c r="AQ3766" s="3">
        <v>0</v>
      </c>
      <c r="AR3766" s="3">
        <v>0</v>
      </c>
      <c r="AS3766" s="3">
        <v>0</v>
      </c>
      <c r="AT3766" s="3">
        <v>0</v>
      </c>
      <c r="AU3766" s="3">
        <v>0</v>
      </c>
      <c r="AV3766" s="3">
        <v>0</v>
      </c>
      <c r="AW3766" s="3">
        <v>0</v>
      </c>
      <c r="AX3766" s="2"/>
      <c r="AY3766" s="2"/>
      <c r="AZ3766" s="2"/>
      <c r="BA3766" s="2"/>
      <c r="BB3766" s="2"/>
      <c r="BC3766" s="2">
        <v>0</v>
      </c>
      <c r="BD3766" s="2"/>
    </row>
    <row r="3767" spans="1:56" x14ac:dyDescent="0.3">
      <c r="A3767" s="2" t="s">
        <v>102</v>
      </c>
      <c r="B3767" s="2"/>
      <c r="C3767" s="2" t="s">
        <v>57</v>
      </c>
      <c r="D3767" s="2" t="s">
        <v>58</v>
      </c>
      <c r="E3767" s="2" t="s">
        <v>109</v>
      </c>
      <c r="F3767" s="2" t="s">
        <v>476</v>
      </c>
      <c r="G3767" s="2" t="s">
        <v>477</v>
      </c>
      <c r="H3767" s="2" t="s">
        <v>450</v>
      </c>
      <c r="I3767" s="2" t="s">
        <v>63</v>
      </c>
      <c r="J3767" s="2" t="s">
        <v>94</v>
      </c>
      <c r="K3767" s="2" t="s">
        <v>84</v>
      </c>
      <c r="L3767" s="2" t="s">
        <v>11</v>
      </c>
      <c r="M3767" s="2" t="s">
        <v>112</v>
      </c>
      <c r="N3767" s="2"/>
      <c r="O3767" s="2"/>
      <c r="P3767" s="2">
        <v>0</v>
      </c>
      <c r="Q3767" s="2" t="s">
        <v>128</v>
      </c>
      <c r="R3767" s="2"/>
      <c r="S3767" s="2"/>
      <c r="T3767" s="2"/>
      <c r="U3767" s="2"/>
      <c r="V3767" s="2"/>
      <c r="W3767" s="2"/>
      <c r="X3767" s="2"/>
      <c r="Y3767" s="2">
        <v>26035.30869370027</v>
      </c>
      <c r="Z3767" s="2">
        <v>23431.777824330242</v>
      </c>
      <c r="AA3767" s="2">
        <v>2603.5308693700272</v>
      </c>
      <c r="AB3767" s="2">
        <v>0.1</v>
      </c>
      <c r="AC3767" s="2"/>
      <c r="AD3767" s="2">
        <v>11</v>
      </c>
      <c r="AE3767" s="2"/>
      <c r="AF3767" s="2"/>
      <c r="AG3767" s="2"/>
      <c r="AH3767" s="2">
        <v>2603.5308693700272</v>
      </c>
      <c r="AI3767" s="2"/>
      <c r="AJ3767" s="2"/>
      <c r="AK3767" s="2"/>
      <c r="AL3767" s="2"/>
      <c r="AM3767" s="2"/>
      <c r="AN3767" s="2"/>
      <c r="AO3767" s="2"/>
      <c r="AP3767" s="2"/>
      <c r="AQ3767" s="3">
        <v>0</v>
      </c>
      <c r="AR3767" s="3">
        <v>0</v>
      </c>
      <c r="AS3767" s="3">
        <v>0</v>
      </c>
      <c r="AT3767" s="3">
        <v>0</v>
      </c>
      <c r="AU3767" s="3">
        <v>0</v>
      </c>
      <c r="AV3767" s="3">
        <v>0</v>
      </c>
      <c r="AW3767" s="3">
        <v>0</v>
      </c>
      <c r="AX3767" s="2"/>
      <c r="AY3767" s="2"/>
      <c r="AZ3767" s="2"/>
      <c r="BA3767" s="2"/>
      <c r="BB3767" s="2"/>
      <c r="BC3767" s="2">
        <v>0</v>
      </c>
      <c r="BD3767" s="2"/>
    </row>
    <row r="3768" spans="1:56" x14ac:dyDescent="0.3">
      <c r="A3768" s="2" t="s">
        <v>103</v>
      </c>
      <c r="B3768" s="2"/>
      <c r="C3768" s="2" t="s">
        <v>57</v>
      </c>
      <c r="D3768" s="2" t="s">
        <v>58</v>
      </c>
      <c r="E3768" s="2" t="s">
        <v>109</v>
      </c>
      <c r="F3768" s="2" t="s">
        <v>476</v>
      </c>
      <c r="G3768" s="2" t="s">
        <v>477</v>
      </c>
      <c r="H3768" s="2" t="s">
        <v>450</v>
      </c>
      <c r="I3768" s="2" t="s">
        <v>63</v>
      </c>
      <c r="J3768" s="2" t="s">
        <v>94</v>
      </c>
      <c r="K3768" s="2" t="s">
        <v>86</v>
      </c>
      <c r="L3768" s="2" t="s">
        <v>11</v>
      </c>
      <c r="M3768" s="2" t="s">
        <v>112</v>
      </c>
      <c r="N3768" s="2"/>
      <c r="O3768" s="2"/>
      <c r="P3768" s="2">
        <v>0</v>
      </c>
      <c r="Q3768" s="2" t="s">
        <v>128</v>
      </c>
      <c r="R3768" s="2"/>
      <c r="S3768" s="2"/>
      <c r="T3768" s="2"/>
      <c r="U3768" s="2"/>
      <c r="V3768" s="2"/>
      <c r="W3768" s="2"/>
      <c r="X3768" s="2"/>
      <c r="Y3768" s="2">
        <v>18865.835132233631</v>
      </c>
      <c r="Z3768" s="2">
        <v>16979.251619010269</v>
      </c>
      <c r="AA3768" s="2">
        <v>1886.5835132233633</v>
      </c>
      <c r="AB3768" s="2">
        <v>0.1</v>
      </c>
      <c r="AC3768" s="2"/>
      <c r="AD3768" s="2">
        <v>11</v>
      </c>
      <c r="AE3768" s="2"/>
      <c r="AF3768" s="2"/>
      <c r="AG3768" s="2"/>
      <c r="AH3768" s="2">
        <v>1886.5835132233633</v>
      </c>
      <c r="AI3768" s="2"/>
      <c r="AJ3768" s="2"/>
      <c r="AK3768" s="2"/>
      <c r="AL3768" s="2"/>
      <c r="AM3768" s="2"/>
      <c r="AN3768" s="2"/>
      <c r="AO3768" s="2"/>
      <c r="AP3768" s="2"/>
      <c r="AQ3768" s="3">
        <v>0</v>
      </c>
      <c r="AR3768" s="3">
        <v>0</v>
      </c>
      <c r="AS3768" s="3">
        <v>0</v>
      </c>
      <c r="AT3768" s="3">
        <v>0</v>
      </c>
      <c r="AU3768" s="3">
        <v>0</v>
      </c>
      <c r="AV3768" s="3">
        <v>0</v>
      </c>
      <c r="AW3768" s="3">
        <v>0</v>
      </c>
      <c r="AX3768" s="2"/>
      <c r="AY3768" s="2"/>
      <c r="AZ3768" s="2"/>
      <c r="BA3768" s="2"/>
      <c r="BB3768" s="2"/>
      <c r="BC3768" s="2">
        <v>0</v>
      </c>
      <c r="BD3768" s="2"/>
    </row>
    <row r="3769" spans="1:56" x14ac:dyDescent="0.3">
      <c r="A3769" s="2" t="s">
        <v>104</v>
      </c>
      <c r="B3769" s="2"/>
      <c r="C3769" s="2" t="s">
        <v>57</v>
      </c>
      <c r="D3769" s="2" t="s">
        <v>58</v>
      </c>
      <c r="E3769" s="2" t="s">
        <v>109</v>
      </c>
      <c r="F3769" s="2" t="s">
        <v>476</v>
      </c>
      <c r="G3769" s="2" t="s">
        <v>477</v>
      </c>
      <c r="H3769" s="2" t="s">
        <v>450</v>
      </c>
      <c r="I3769" s="2" t="s">
        <v>63</v>
      </c>
      <c r="J3769" s="2" t="s">
        <v>94</v>
      </c>
      <c r="K3769" s="2" t="s">
        <v>88</v>
      </c>
      <c r="L3769" s="2" t="s">
        <v>11</v>
      </c>
      <c r="M3769" s="2" t="s">
        <v>112</v>
      </c>
      <c r="N3769" s="2"/>
      <c r="O3769" s="2"/>
      <c r="P3769" s="2">
        <v>0</v>
      </c>
      <c r="Q3769" s="2" t="s">
        <v>128</v>
      </c>
      <c r="R3769" s="2"/>
      <c r="S3769" s="2"/>
      <c r="T3769" s="2"/>
      <c r="U3769" s="2"/>
      <c r="V3769" s="2"/>
      <c r="W3769" s="2"/>
      <c r="X3769" s="2"/>
      <c r="Y3769" s="2">
        <v>8240.1373676537514</v>
      </c>
      <c r="Z3769" s="2">
        <v>7416.1236308883763</v>
      </c>
      <c r="AA3769" s="2">
        <v>824.01373676537514</v>
      </c>
      <c r="AB3769" s="2">
        <v>0.1</v>
      </c>
      <c r="AC3769" s="2"/>
      <c r="AD3769" s="2">
        <v>11</v>
      </c>
      <c r="AE3769" s="2"/>
      <c r="AF3769" s="2"/>
      <c r="AG3769" s="2"/>
      <c r="AH3769" s="2">
        <v>824.01373676537514</v>
      </c>
      <c r="AI3769" s="2"/>
      <c r="AJ3769" s="2"/>
      <c r="AK3769" s="2"/>
      <c r="AL3769" s="2"/>
      <c r="AM3769" s="2"/>
      <c r="AN3769" s="2"/>
      <c r="AO3769" s="2"/>
      <c r="AP3769" s="2"/>
      <c r="AQ3769" s="3">
        <v>0</v>
      </c>
      <c r="AR3769" s="3">
        <v>0</v>
      </c>
      <c r="AS3769" s="3">
        <v>0</v>
      </c>
      <c r="AT3769" s="3">
        <v>0</v>
      </c>
      <c r="AU3769" s="3">
        <v>0</v>
      </c>
      <c r="AV3769" s="3">
        <v>0</v>
      </c>
      <c r="AW3769" s="3">
        <v>0</v>
      </c>
      <c r="AX3769" s="2"/>
      <c r="AY3769" s="2"/>
      <c r="AZ3769" s="2"/>
      <c r="BA3769" s="2"/>
      <c r="BB3769" s="2"/>
      <c r="BC3769" s="2">
        <v>0</v>
      </c>
      <c r="BD3769" s="2"/>
    </row>
    <row r="3770" spans="1:56" x14ac:dyDescent="0.3">
      <c r="A3770" s="2" t="s">
        <v>105</v>
      </c>
      <c r="B3770" s="2"/>
      <c r="C3770" s="2" t="s">
        <v>57</v>
      </c>
      <c r="D3770" s="2" t="s">
        <v>58</v>
      </c>
      <c r="E3770" s="2" t="s">
        <v>109</v>
      </c>
      <c r="F3770" s="2" t="s">
        <v>476</v>
      </c>
      <c r="G3770" s="2" t="s">
        <v>477</v>
      </c>
      <c r="H3770" s="2" t="s">
        <v>450</v>
      </c>
      <c r="I3770" s="2" t="s">
        <v>63</v>
      </c>
      <c r="J3770" s="2" t="s">
        <v>94</v>
      </c>
      <c r="K3770" s="2" t="s">
        <v>90</v>
      </c>
      <c r="L3770" s="2" t="s">
        <v>11</v>
      </c>
      <c r="M3770" s="2" t="s">
        <v>112</v>
      </c>
      <c r="N3770" s="2"/>
      <c r="O3770" s="2"/>
      <c r="P3770" s="2">
        <v>0</v>
      </c>
      <c r="Q3770" s="2" t="s">
        <v>128</v>
      </c>
      <c r="R3770" s="2"/>
      <c r="S3770" s="2"/>
      <c r="T3770" s="2"/>
      <c r="U3770" s="2"/>
      <c r="V3770" s="2"/>
      <c r="W3770" s="2"/>
      <c r="X3770" s="2"/>
      <c r="Y3770" s="2">
        <v>30794.163230534683</v>
      </c>
      <c r="Z3770" s="2">
        <v>27714.746907481214</v>
      </c>
      <c r="AA3770" s="2">
        <v>3079.4163230534687</v>
      </c>
      <c r="AB3770" s="2">
        <v>0.1</v>
      </c>
      <c r="AC3770" s="2"/>
      <c r="AD3770" s="2">
        <v>11</v>
      </c>
      <c r="AE3770" s="2"/>
      <c r="AF3770" s="2"/>
      <c r="AG3770" s="2"/>
      <c r="AH3770" s="2">
        <v>3079.4163230534687</v>
      </c>
      <c r="AI3770" s="2"/>
      <c r="AJ3770" s="2"/>
      <c r="AK3770" s="2"/>
      <c r="AL3770" s="2"/>
      <c r="AM3770" s="2"/>
      <c r="AN3770" s="2"/>
      <c r="AO3770" s="2"/>
      <c r="AP3770" s="2"/>
      <c r="AQ3770" s="3">
        <v>0</v>
      </c>
      <c r="AR3770" s="3">
        <v>0</v>
      </c>
      <c r="AS3770" s="3">
        <v>0</v>
      </c>
      <c r="AT3770" s="3">
        <v>0</v>
      </c>
      <c r="AU3770" s="3">
        <v>0</v>
      </c>
      <c r="AV3770" s="3">
        <v>0</v>
      </c>
      <c r="AW3770" s="3">
        <v>0</v>
      </c>
      <c r="AX3770" s="2"/>
      <c r="AY3770" s="2"/>
      <c r="AZ3770" s="2"/>
      <c r="BA3770" s="2"/>
      <c r="BB3770" s="2"/>
      <c r="BC3770" s="2">
        <v>0</v>
      </c>
      <c r="BD3770" s="2"/>
    </row>
    <row r="3771" spans="1:56" x14ac:dyDescent="0.3">
      <c r="A3771" s="2" t="s">
        <v>106</v>
      </c>
      <c r="B3771" s="2"/>
      <c r="C3771" s="2" t="s">
        <v>57</v>
      </c>
      <c r="D3771" s="2" t="s">
        <v>58</v>
      </c>
      <c r="E3771" s="2" t="s">
        <v>109</v>
      </c>
      <c r="F3771" s="2" t="s">
        <v>476</v>
      </c>
      <c r="G3771" s="2" t="s">
        <v>477</v>
      </c>
      <c r="H3771" s="2" t="s">
        <v>450</v>
      </c>
      <c r="I3771" s="2" t="s">
        <v>63</v>
      </c>
      <c r="J3771" s="2" t="s">
        <v>94</v>
      </c>
      <c r="K3771" s="2" t="s">
        <v>92</v>
      </c>
      <c r="L3771" s="2" t="s">
        <v>11</v>
      </c>
      <c r="M3771" s="2" t="s">
        <v>112</v>
      </c>
      <c r="N3771" s="2"/>
      <c r="O3771" s="2"/>
      <c r="P3771" s="2">
        <v>0</v>
      </c>
      <c r="Q3771" s="2" t="s">
        <v>128</v>
      </c>
      <c r="R3771" s="2"/>
      <c r="S3771" s="2"/>
      <c r="T3771" s="2"/>
      <c r="U3771" s="2"/>
      <c r="V3771" s="2"/>
      <c r="W3771" s="2"/>
      <c r="X3771" s="2"/>
      <c r="Y3771" s="2">
        <v>3059.104010429764</v>
      </c>
      <c r="Z3771" s="2">
        <v>2753.1936093867876</v>
      </c>
      <c r="AA3771" s="2">
        <v>305.91040104297639</v>
      </c>
      <c r="AB3771" s="2">
        <v>9.9999999999999992E-2</v>
      </c>
      <c r="AC3771" s="2"/>
      <c r="AD3771" s="2">
        <v>11</v>
      </c>
      <c r="AE3771" s="2"/>
      <c r="AF3771" s="2"/>
      <c r="AG3771" s="2"/>
      <c r="AH3771" s="2">
        <v>305.91040104297639</v>
      </c>
      <c r="AI3771" s="2"/>
      <c r="AJ3771" s="2"/>
      <c r="AK3771" s="2"/>
      <c r="AL3771" s="2"/>
      <c r="AM3771" s="2"/>
      <c r="AN3771" s="2"/>
      <c r="AO3771" s="2"/>
      <c r="AP3771" s="2"/>
      <c r="AQ3771" s="3">
        <v>0</v>
      </c>
      <c r="AR3771" s="3">
        <v>0</v>
      </c>
      <c r="AS3771" s="3">
        <v>0</v>
      </c>
      <c r="AT3771" s="3">
        <v>0</v>
      </c>
      <c r="AU3771" s="3">
        <v>0</v>
      </c>
      <c r="AV3771" s="3">
        <v>0</v>
      </c>
      <c r="AW3771" s="3">
        <v>0</v>
      </c>
      <c r="AX3771" s="2"/>
      <c r="AY3771" s="2"/>
      <c r="AZ3771" s="2"/>
      <c r="BA3771" s="2"/>
      <c r="BB3771" s="2"/>
      <c r="BC3771" s="2">
        <v>0</v>
      </c>
      <c r="BD3771" s="2"/>
    </row>
    <row r="3772" spans="1:56" x14ac:dyDescent="0.3">
      <c r="A3772" s="2" t="s">
        <v>56</v>
      </c>
      <c r="B3772" s="2"/>
      <c r="C3772" s="2" t="s">
        <v>57</v>
      </c>
      <c r="D3772" s="2" t="s">
        <v>58</v>
      </c>
      <c r="E3772" s="2" t="s">
        <v>59</v>
      </c>
      <c r="F3772" s="2" t="s">
        <v>478</v>
      </c>
      <c r="G3772" s="2" t="s">
        <v>479</v>
      </c>
      <c r="H3772" s="2" t="s">
        <v>321</v>
      </c>
      <c r="I3772" s="2" t="s">
        <v>63</v>
      </c>
      <c r="J3772" s="2" t="s">
        <v>64</v>
      </c>
      <c r="K3772" s="2" t="s">
        <v>65</v>
      </c>
      <c r="L3772" s="2" t="s">
        <v>11</v>
      </c>
      <c r="M3772" s="2" t="s">
        <v>82</v>
      </c>
      <c r="N3772" s="2" t="s">
        <v>322</v>
      </c>
      <c r="O3772" s="2"/>
      <c r="P3772" s="2">
        <v>0</v>
      </c>
      <c r="Q3772" s="2" t="s">
        <v>68</v>
      </c>
      <c r="R3772" s="2"/>
      <c r="S3772" s="2"/>
      <c r="T3772" s="2"/>
      <c r="U3772" s="2"/>
      <c r="V3772" s="2"/>
      <c r="W3772" s="2"/>
      <c r="X3772" s="2"/>
      <c r="Y3772" s="2">
        <v>11764.705882352941</v>
      </c>
      <c r="Z3772" s="2">
        <v>1633.986928104574</v>
      </c>
      <c r="AA3772" s="2">
        <v>10130.718954248367</v>
      </c>
      <c r="AB3772" s="2">
        <v>0.86111111111111116</v>
      </c>
      <c r="AC3772" s="2"/>
      <c r="AD3772" s="2">
        <v>15</v>
      </c>
      <c r="AE3772" s="2"/>
      <c r="AF3772" s="2"/>
      <c r="AG3772" s="2"/>
      <c r="AH3772" s="2">
        <v>10130.718954248367</v>
      </c>
      <c r="AI3772" s="2"/>
      <c r="AJ3772" s="2"/>
      <c r="AK3772" s="2"/>
      <c r="AL3772" s="2"/>
      <c r="AM3772" s="2"/>
      <c r="AN3772" s="2"/>
      <c r="AO3772" s="2"/>
      <c r="AP3772" s="2"/>
      <c r="AQ3772" s="3">
        <v>0</v>
      </c>
      <c r="AR3772" s="3">
        <v>0</v>
      </c>
      <c r="AS3772" s="3">
        <v>0</v>
      </c>
      <c r="AT3772" s="3">
        <v>0</v>
      </c>
      <c r="AU3772" s="3">
        <v>0</v>
      </c>
      <c r="AV3772" s="3">
        <v>0</v>
      </c>
      <c r="AW3772" s="3">
        <v>0</v>
      </c>
      <c r="AX3772" s="2"/>
      <c r="AY3772" s="2"/>
      <c r="AZ3772" s="2"/>
      <c r="BA3772" s="2"/>
      <c r="BB3772" s="2"/>
      <c r="BC3772" s="2">
        <v>0</v>
      </c>
      <c r="BD3772" s="2"/>
    </row>
    <row r="3773" spans="1:56" x14ac:dyDescent="0.3">
      <c r="A3773" s="2" t="s">
        <v>69</v>
      </c>
      <c r="B3773" s="2"/>
      <c r="C3773" s="2" t="s">
        <v>57</v>
      </c>
      <c r="D3773" s="2" t="s">
        <v>58</v>
      </c>
      <c r="E3773" s="2" t="s">
        <v>59</v>
      </c>
      <c r="F3773" s="2" t="s">
        <v>478</v>
      </c>
      <c r="G3773" s="2" t="s">
        <v>479</v>
      </c>
      <c r="H3773" s="2" t="s">
        <v>321</v>
      </c>
      <c r="I3773" s="2" t="s">
        <v>63</v>
      </c>
      <c r="J3773" s="2" t="s">
        <v>64</v>
      </c>
      <c r="K3773" s="2" t="s">
        <v>70</v>
      </c>
      <c r="L3773" s="2" t="s">
        <v>11</v>
      </c>
      <c r="M3773" s="2" t="s">
        <v>82</v>
      </c>
      <c r="N3773" s="2" t="s">
        <v>322</v>
      </c>
      <c r="O3773" s="2"/>
      <c r="P3773" s="2">
        <v>0</v>
      </c>
      <c r="Q3773" s="2" t="s">
        <v>68</v>
      </c>
      <c r="R3773" s="2"/>
      <c r="S3773" s="2"/>
      <c r="T3773" s="2"/>
      <c r="U3773" s="2"/>
      <c r="V3773" s="2"/>
      <c r="W3773" s="2"/>
      <c r="X3773" s="2"/>
      <c r="Y3773" s="2">
        <v>11764.705882352941</v>
      </c>
      <c r="Z3773" s="2">
        <v>1633.986928104574</v>
      </c>
      <c r="AA3773" s="2">
        <v>10130.718954248367</v>
      </c>
      <c r="AB3773" s="2">
        <v>0.86111111111111116</v>
      </c>
      <c r="AC3773" s="2"/>
      <c r="AD3773" s="2">
        <v>15</v>
      </c>
      <c r="AE3773" s="2"/>
      <c r="AF3773" s="2"/>
      <c r="AG3773" s="2"/>
      <c r="AH3773" s="2">
        <v>10130.718954248367</v>
      </c>
      <c r="AI3773" s="2"/>
      <c r="AJ3773" s="2"/>
      <c r="AK3773" s="2"/>
      <c r="AL3773" s="2"/>
      <c r="AM3773" s="2"/>
      <c r="AN3773" s="2"/>
      <c r="AO3773" s="2"/>
      <c r="AP3773" s="2"/>
      <c r="AQ3773" s="3">
        <v>0</v>
      </c>
      <c r="AR3773" s="3">
        <v>0</v>
      </c>
      <c r="AS3773" s="3">
        <v>0</v>
      </c>
      <c r="AT3773" s="3">
        <v>0</v>
      </c>
      <c r="AU3773" s="3">
        <v>0</v>
      </c>
      <c r="AV3773" s="3">
        <v>0</v>
      </c>
      <c r="AW3773" s="3">
        <v>0</v>
      </c>
      <c r="AX3773" s="2"/>
      <c r="AY3773" s="2"/>
      <c r="AZ3773" s="2"/>
      <c r="BA3773" s="2"/>
      <c r="BB3773" s="2"/>
      <c r="BC3773" s="2">
        <v>0</v>
      </c>
      <c r="BD3773" s="2"/>
    </row>
    <row r="3774" spans="1:56" x14ac:dyDescent="0.3">
      <c r="A3774" s="2" t="s">
        <v>71</v>
      </c>
      <c r="B3774" s="2"/>
      <c r="C3774" s="2" t="s">
        <v>57</v>
      </c>
      <c r="D3774" s="2" t="s">
        <v>58</v>
      </c>
      <c r="E3774" s="2" t="s">
        <v>59</v>
      </c>
      <c r="F3774" s="2" t="s">
        <v>478</v>
      </c>
      <c r="G3774" s="2" t="s">
        <v>479</v>
      </c>
      <c r="H3774" s="2" t="s">
        <v>321</v>
      </c>
      <c r="I3774" s="2" t="s">
        <v>63</v>
      </c>
      <c r="J3774" s="2" t="s">
        <v>64</v>
      </c>
      <c r="K3774" s="2" t="s">
        <v>72</v>
      </c>
      <c r="L3774" s="2" t="s">
        <v>11</v>
      </c>
      <c r="M3774" s="2" t="s">
        <v>82</v>
      </c>
      <c r="N3774" s="2" t="s">
        <v>322</v>
      </c>
      <c r="O3774" s="2"/>
      <c r="P3774" s="2">
        <v>0</v>
      </c>
      <c r="Q3774" s="2" t="s">
        <v>68</v>
      </c>
      <c r="R3774" s="2"/>
      <c r="S3774" s="2"/>
      <c r="T3774" s="2"/>
      <c r="U3774" s="2"/>
      <c r="V3774" s="2"/>
      <c r="W3774" s="2"/>
      <c r="X3774" s="2"/>
      <c r="Y3774" s="2">
        <v>11764.705882352941</v>
      </c>
      <c r="Z3774" s="2">
        <v>1633.986928104574</v>
      </c>
      <c r="AA3774" s="2">
        <v>10130.718954248367</v>
      </c>
      <c r="AB3774" s="2">
        <v>0.86111111111111116</v>
      </c>
      <c r="AC3774" s="2"/>
      <c r="AD3774" s="2">
        <v>15</v>
      </c>
      <c r="AE3774" s="2"/>
      <c r="AF3774" s="2"/>
      <c r="AG3774" s="2"/>
      <c r="AH3774" s="2">
        <v>10130.718954248367</v>
      </c>
      <c r="AI3774" s="2"/>
      <c r="AJ3774" s="2"/>
      <c r="AK3774" s="2"/>
      <c r="AL3774" s="2"/>
      <c r="AM3774" s="2"/>
      <c r="AN3774" s="2"/>
      <c r="AO3774" s="2"/>
      <c r="AP3774" s="2"/>
      <c r="AQ3774" s="3">
        <v>0</v>
      </c>
      <c r="AR3774" s="3">
        <v>0</v>
      </c>
      <c r="AS3774" s="3">
        <v>0</v>
      </c>
      <c r="AT3774" s="3">
        <v>0</v>
      </c>
      <c r="AU3774" s="3">
        <v>0</v>
      </c>
      <c r="AV3774" s="3">
        <v>0</v>
      </c>
      <c r="AW3774" s="3">
        <v>0</v>
      </c>
      <c r="AX3774" s="2"/>
      <c r="AY3774" s="2"/>
      <c r="AZ3774" s="2"/>
      <c r="BA3774" s="2"/>
      <c r="BB3774" s="2"/>
      <c r="BC3774" s="2">
        <v>0</v>
      </c>
      <c r="BD3774" s="2"/>
    </row>
    <row r="3775" spans="1:56" x14ac:dyDescent="0.3">
      <c r="A3775" s="2" t="s">
        <v>73</v>
      </c>
      <c r="B3775" s="2"/>
      <c r="C3775" s="2" t="s">
        <v>57</v>
      </c>
      <c r="D3775" s="2" t="s">
        <v>58</v>
      </c>
      <c r="E3775" s="2" t="s">
        <v>59</v>
      </c>
      <c r="F3775" s="2" t="s">
        <v>478</v>
      </c>
      <c r="G3775" s="2" t="s">
        <v>479</v>
      </c>
      <c r="H3775" s="2" t="s">
        <v>321</v>
      </c>
      <c r="I3775" s="2" t="s">
        <v>63</v>
      </c>
      <c r="J3775" s="2" t="s">
        <v>64</v>
      </c>
      <c r="K3775" s="2" t="s">
        <v>74</v>
      </c>
      <c r="L3775" s="2" t="s">
        <v>11</v>
      </c>
      <c r="M3775" s="2" t="s">
        <v>82</v>
      </c>
      <c r="N3775" s="2" t="s">
        <v>322</v>
      </c>
      <c r="O3775" s="2"/>
      <c r="P3775" s="2">
        <v>0</v>
      </c>
      <c r="Q3775" s="2" t="s">
        <v>68</v>
      </c>
      <c r="R3775" s="2"/>
      <c r="S3775" s="2"/>
      <c r="T3775" s="2"/>
      <c r="U3775" s="2"/>
      <c r="V3775" s="2"/>
      <c r="W3775" s="2"/>
      <c r="X3775" s="2"/>
      <c r="Y3775" s="2">
        <v>11764.705882352941</v>
      </c>
      <c r="Z3775" s="2">
        <v>1633.986928104574</v>
      </c>
      <c r="AA3775" s="2">
        <v>10130.718954248367</v>
      </c>
      <c r="AB3775" s="2">
        <v>0.86111111111111116</v>
      </c>
      <c r="AC3775" s="2"/>
      <c r="AD3775" s="2">
        <v>15</v>
      </c>
      <c r="AE3775" s="2"/>
      <c r="AF3775" s="2"/>
      <c r="AG3775" s="2"/>
      <c r="AH3775" s="2">
        <v>10130.718954248367</v>
      </c>
      <c r="AI3775" s="2"/>
      <c r="AJ3775" s="2"/>
      <c r="AK3775" s="2"/>
      <c r="AL3775" s="2"/>
      <c r="AM3775" s="2"/>
      <c r="AN3775" s="2"/>
      <c r="AO3775" s="2"/>
      <c r="AP3775" s="2"/>
      <c r="AQ3775" s="3">
        <v>0</v>
      </c>
      <c r="AR3775" s="3">
        <v>0</v>
      </c>
      <c r="AS3775" s="3">
        <v>0</v>
      </c>
      <c r="AT3775" s="3">
        <v>0</v>
      </c>
      <c r="AU3775" s="3">
        <v>0</v>
      </c>
      <c r="AV3775" s="3">
        <v>0</v>
      </c>
      <c r="AW3775" s="3">
        <v>0</v>
      </c>
      <c r="AX3775" s="2"/>
      <c r="AY3775" s="2"/>
      <c r="AZ3775" s="2"/>
      <c r="BA3775" s="2"/>
      <c r="BB3775" s="2"/>
      <c r="BC3775" s="2">
        <v>0</v>
      </c>
      <c r="BD3775" s="2"/>
    </row>
    <row r="3776" spans="1:56" x14ac:dyDescent="0.3">
      <c r="A3776" s="2" t="s">
        <v>75</v>
      </c>
      <c r="B3776" s="2"/>
      <c r="C3776" s="2" t="s">
        <v>57</v>
      </c>
      <c r="D3776" s="2" t="s">
        <v>58</v>
      </c>
      <c r="E3776" s="2" t="s">
        <v>59</v>
      </c>
      <c r="F3776" s="2" t="s">
        <v>478</v>
      </c>
      <c r="G3776" s="2" t="s">
        <v>479</v>
      </c>
      <c r="H3776" s="2" t="s">
        <v>321</v>
      </c>
      <c r="I3776" s="2" t="s">
        <v>63</v>
      </c>
      <c r="J3776" s="2" t="s">
        <v>64</v>
      </c>
      <c r="K3776" s="2" t="s">
        <v>76</v>
      </c>
      <c r="L3776" s="2" t="s">
        <v>11</v>
      </c>
      <c r="M3776" s="2" t="s">
        <v>82</v>
      </c>
      <c r="N3776" s="2" t="s">
        <v>322</v>
      </c>
      <c r="O3776" s="2"/>
      <c r="P3776" s="2">
        <v>0</v>
      </c>
      <c r="Q3776" s="2" t="s">
        <v>68</v>
      </c>
      <c r="R3776" s="2"/>
      <c r="S3776" s="2"/>
      <c r="T3776" s="2"/>
      <c r="U3776" s="2"/>
      <c r="V3776" s="2"/>
      <c r="W3776" s="2"/>
      <c r="X3776" s="2"/>
      <c r="Y3776" s="2">
        <v>11764.705882352941</v>
      </c>
      <c r="Z3776" s="2">
        <v>1633.986928104574</v>
      </c>
      <c r="AA3776" s="2">
        <v>10130.718954248367</v>
      </c>
      <c r="AB3776" s="2">
        <v>0.86111111111111116</v>
      </c>
      <c r="AC3776" s="2"/>
      <c r="AD3776" s="2">
        <v>15</v>
      </c>
      <c r="AE3776" s="2"/>
      <c r="AF3776" s="2"/>
      <c r="AG3776" s="2"/>
      <c r="AH3776" s="2">
        <v>10130.718954248367</v>
      </c>
      <c r="AI3776" s="2"/>
      <c r="AJ3776" s="2"/>
      <c r="AK3776" s="2"/>
      <c r="AL3776" s="2"/>
      <c r="AM3776" s="2"/>
      <c r="AN3776" s="2"/>
      <c r="AO3776" s="2"/>
      <c r="AP3776" s="2"/>
      <c r="AQ3776" s="3">
        <v>0</v>
      </c>
      <c r="AR3776" s="3">
        <v>0</v>
      </c>
      <c r="AS3776" s="3">
        <v>0</v>
      </c>
      <c r="AT3776" s="3">
        <v>0</v>
      </c>
      <c r="AU3776" s="3">
        <v>0</v>
      </c>
      <c r="AV3776" s="3">
        <v>0</v>
      </c>
      <c r="AW3776" s="3">
        <v>0</v>
      </c>
      <c r="AX3776" s="2"/>
      <c r="AY3776" s="2"/>
      <c r="AZ3776" s="2"/>
      <c r="BA3776" s="2"/>
      <c r="BB3776" s="2"/>
      <c r="BC3776" s="2">
        <v>0</v>
      </c>
      <c r="BD3776" s="2"/>
    </row>
    <row r="3777" spans="1:56" x14ac:dyDescent="0.3">
      <c r="A3777" s="2" t="s">
        <v>77</v>
      </c>
      <c r="B3777" s="2"/>
      <c r="C3777" s="2" t="s">
        <v>57</v>
      </c>
      <c r="D3777" s="2" t="s">
        <v>58</v>
      </c>
      <c r="E3777" s="2" t="s">
        <v>59</v>
      </c>
      <c r="F3777" s="2" t="s">
        <v>478</v>
      </c>
      <c r="G3777" s="2" t="s">
        <v>479</v>
      </c>
      <c r="H3777" s="2" t="s">
        <v>321</v>
      </c>
      <c r="I3777" s="2" t="s">
        <v>63</v>
      </c>
      <c r="J3777" s="2" t="s">
        <v>64</v>
      </c>
      <c r="K3777" s="2" t="s">
        <v>78</v>
      </c>
      <c r="L3777" s="2" t="s">
        <v>11</v>
      </c>
      <c r="M3777" s="2" t="s">
        <v>82</v>
      </c>
      <c r="N3777" s="2" t="s">
        <v>322</v>
      </c>
      <c r="O3777" s="2"/>
      <c r="P3777" s="2">
        <v>0</v>
      </c>
      <c r="Q3777" s="2" t="s">
        <v>68</v>
      </c>
      <c r="R3777" s="2"/>
      <c r="S3777" s="2"/>
      <c r="T3777" s="2"/>
      <c r="U3777" s="2"/>
      <c r="V3777" s="2"/>
      <c r="W3777" s="2"/>
      <c r="X3777" s="2"/>
      <c r="Y3777" s="2">
        <v>11764.705882352941</v>
      </c>
      <c r="Z3777" s="2">
        <v>1633.986928104574</v>
      </c>
      <c r="AA3777" s="2">
        <v>10130.718954248367</v>
      </c>
      <c r="AB3777" s="2">
        <v>0.86111111111111116</v>
      </c>
      <c r="AC3777" s="2"/>
      <c r="AD3777" s="2">
        <v>15</v>
      </c>
      <c r="AE3777" s="2"/>
      <c r="AF3777" s="2"/>
      <c r="AG3777" s="2"/>
      <c r="AH3777" s="2">
        <v>10130.718954248367</v>
      </c>
      <c r="AI3777" s="2"/>
      <c r="AJ3777" s="2"/>
      <c r="AK3777" s="2"/>
      <c r="AL3777" s="2"/>
      <c r="AM3777" s="2"/>
      <c r="AN3777" s="2"/>
      <c r="AO3777" s="2"/>
      <c r="AP3777" s="2"/>
      <c r="AQ3777" s="3">
        <v>0</v>
      </c>
      <c r="AR3777" s="3">
        <v>0</v>
      </c>
      <c r="AS3777" s="3">
        <v>0</v>
      </c>
      <c r="AT3777" s="3">
        <v>0</v>
      </c>
      <c r="AU3777" s="3">
        <v>0</v>
      </c>
      <c r="AV3777" s="3">
        <v>0</v>
      </c>
      <c r="AW3777" s="3">
        <v>0</v>
      </c>
      <c r="AX3777" s="2"/>
      <c r="AY3777" s="2"/>
      <c r="AZ3777" s="2"/>
      <c r="BA3777" s="2"/>
      <c r="BB3777" s="2"/>
      <c r="BC3777" s="2">
        <v>0</v>
      </c>
      <c r="BD3777" s="2"/>
    </row>
    <row r="3778" spans="1:56" x14ac:dyDescent="0.3">
      <c r="A3778" s="2" t="s">
        <v>79</v>
      </c>
      <c r="B3778" s="2"/>
      <c r="C3778" s="2" t="s">
        <v>57</v>
      </c>
      <c r="D3778" s="2" t="s">
        <v>58</v>
      </c>
      <c r="E3778" s="2" t="s">
        <v>59</v>
      </c>
      <c r="F3778" s="2" t="s">
        <v>478</v>
      </c>
      <c r="G3778" s="2" t="s">
        <v>479</v>
      </c>
      <c r="H3778" s="2" t="s">
        <v>321</v>
      </c>
      <c r="I3778" s="2" t="s">
        <v>63</v>
      </c>
      <c r="J3778" s="2" t="s">
        <v>64</v>
      </c>
      <c r="K3778" s="2" t="s">
        <v>80</v>
      </c>
      <c r="L3778" s="2" t="s">
        <v>11</v>
      </c>
      <c r="M3778" s="2" t="s">
        <v>82</v>
      </c>
      <c r="N3778" s="2" t="s">
        <v>322</v>
      </c>
      <c r="O3778" s="2"/>
      <c r="P3778" s="2">
        <v>0</v>
      </c>
      <c r="Q3778" s="2" t="s">
        <v>68</v>
      </c>
      <c r="R3778" s="2"/>
      <c r="S3778" s="2"/>
      <c r="T3778" s="2"/>
      <c r="U3778" s="2"/>
      <c r="V3778" s="2"/>
      <c r="W3778" s="2"/>
      <c r="X3778" s="2"/>
      <c r="Y3778" s="2">
        <v>11764.705882352941</v>
      </c>
      <c r="Z3778" s="2">
        <v>1633.986928104574</v>
      </c>
      <c r="AA3778" s="2">
        <v>10130.718954248367</v>
      </c>
      <c r="AB3778" s="2">
        <v>0.86111111111111116</v>
      </c>
      <c r="AC3778" s="2"/>
      <c r="AD3778" s="2">
        <v>15</v>
      </c>
      <c r="AE3778" s="2"/>
      <c r="AF3778" s="2"/>
      <c r="AG3778" s="2"/>
      <c r="AH3778" s="2">
        <v>10130.718954248367</v>
      </c>
      <c r="AI3778" s="2"/>
      <c r="AJ3778" s="2"/>
      <c r="AK3778" s="2"/>
      <c r="AL3778" s="2"/>
      <c r="AM3778" s="2"/>
      <c r="AN3778" s="2"/>
      <c r="AO3778" s="2"/>
      <c r="AP3778" s="2"/>
      <c r="AQ3778" s="3">
        <v>0</v>
      </c>
      <c r="AR3778" s="3">
        <v>0</v>
      </c>
      <c r="AS3778" s="3">
        <v>0</v>
      </c>
      <c r="AT3778" s="3">
        <v>0</v>
      </c>
      <c r="AU3778" s="3">
        <v>0</v>
      </c>
      <c r="AV3778" s="3">
        <v>0</v>
      </c>
      <c r="AW3778" s="3">
        <v>0</v>
      </c>
      <c r="AX3778" s="2"/>
      <c r="AY3778" s="2"/>
      <c r="AZ3778" s="2"/>
      <c r="BA3778" s="2"/>
      <c r="BB3778" s="2"/>
      <c r="BC3778" s="2">
        <v>0</v>
      </c>
      <c r="BD3778" s="2"/>
    </row>
    <row r="3779" spans="1:56" x14ac:dyDescent="0.3">
      <c r="A3779" s="2" t="s">
        <v>81</v>
      </c>
      <c r="B3779" s="2"/>
      <c r="C3779" s="2" t="s">
        <v>57</v>
      </c>
      <c r="D3779" s="2" t="s">
        <v>58</v>
      </c>
      <c r="E3779" s="2" t="s">
        <v>59</v>
      </c>
      <c r="F3779" s="2" t="s">
        <v>478</v>
      </c>
      <c r="G3779" s="2" t="s">
        <v>479</v>
      </c>
      <c r="H3779" s="2" t="s">
        <v>321</v>
      </c>
      <c r="I3779" s="2" t="s">
        <v>63</v>
      </c>
      <c r="J3779" s="2" t="s">
        <v>64</v>
      </c>
      <c r="K3779" s="2" t="s">
        <v>82</v>
      </c>
      <c r="L3779" s="2" t="s">
        <v>11</v>
      </c>
      <c r="M3779" s="2" t="s">
        <v>82</v>
      </c>
      <c r="N3779" s="2" t="s">
        <v>322</v>
      </c>
      <c r="O3779" s="2"/>
      <c r="P3779" s="2">
        <v>0</v>
      </c>
      <c r="Q3779" s="2" t="s">
        <v>68</v>
      </c>
      <c r="R3779" s="2"/>
      <c r="S3779" s="2"/>
      <c r="T3779" s="2"/>
      <c r="U3779" s="2"/>
      <c r="V3779" s="2"/>
      <c r="W3779" s="2"/>
      <c r="X3779" s="2"/>
      <c r="Y3779" s="2">
        <v>11764.705882352941</v>
      </c>
      <c r="Z3779" s="2">
        <v>1633.986928104574</v>
      </c>
      <c r="AA3779" s="2">
        <v>10130.718954248367</v>
      </c>
      <c r="AB3779" s="2">
        <v>0.86111111111111116</v>
      </c>
      <c r="AC3779" s="2"/>
      <c r="AD3779" s="2">
        <v>15</v>
      </c>
      <c r="AE3779" s="2"/>
      <c r="AF3779" s="2"/>
      <c r="AG3779" s="2"/>
      <c r="AH3779" s="2">
        <v>10130.718954248367</v>
      </c>
      <c r="AI3779" s="2"/>
      <c r="AJ3779" s="2"/>
      <c r="AK3779" s="2"/>
      <c r="AL3779" s="2"/>
      <c r="AM3779" s="2"/>
      <c r="AN3779" s="2"/>
      <c r="AO3779" s="2"/>
      <c r="AP3779" s="2"/>
      <c r="AQ3779" s="3">
        <v>0</v>
      </c>
      <c r="AR3779" s="3">
        <v>0</v>
      </c>
      <c r="AS3779" s="3">
        <v>0</v>
      </c>
      <c r="AT3779" s="3">
        <v>0</v>
      </c>
      <c r="AU3779" s="3">
        <v>0</v>
      </c>
      <c r="AV3779" s="3">
        <v>0</v>
      </c>
      <c r="AW3779" s="3">
        <v>0</v>
      </c>
      <c r="AX3779" s="2"/>
      <c r="AY3779" s="2"/>
      <c r="AZ3779" s="2"/>
      <c r="BA3779" s="2"/>
      <c r="BB3779" s="2"/>
      <c r="BC3779" s="2">
        <v>0</v>
      </c>
      <c r="BD3779" s="2"/>
    </row>
    <row r="3780" spans="1:56" x14ac:dyDescent="0.3">
      <c r="A3780" s="2" t="s">
        <v>83</v>
      </c>
      <c r="B3780" s="2"/>
      <c r="C3780" s="2" t="s">
        <v>57</v>
      </c>
      <c r="D3780" s="2" t="s">
        <v>58</v>
      </c>
      <c r="E3780" s="2" t="s">
        <v>59</v>
      </c>
      <c r="F3780" s="2" t="s">
        <v>478</v>
      </c>
      <c r="G3780" s="2" t="s">
        <v>479</v>
      </c>
      <c r="H3780" s="2" t="s">
        <v>321</v>
      </c>
      <c r="I3780" s="2" t="s">
        <v>63</v>
      </c>
      <c r="J3780" s="2" t="s">
        <v>64</v>
      </c>
      <c r="K3780" s="2" t="s">
        <v>84</v>
      </c>
      <c r="L3780" s="2" t="s">
        <v>11</v>
      </c>
      <c r="M3780" s="2" t="s">
        <v>82</v>
      </c>
      <c r="N3780" s="2" t="s">
        <v>322</v>
      </c>
      <c r="O3780" s="2"/>
      <c r="P3780" s="2">
        <v>0</v>
      </c>
      <c r="Q3780" s="2" t="s">
        <v>68</v>
      </c>
      <c r="R3780" s="2"/>
      <c r="S3780" s="2"/>
      <c r="T3780" s="2"/>
      <c r="U3780" s="2"/>
      <c r="V3780" s="2"/>
      <c r="W3780" s="2"/>
      <c r="X3780" s="2"/>
      <c r="Y3780" s="2">
        <v>11764.705882352941</v>
      </c>
      <c r="Z3780" s="2">
        <v>1633.986928104574</v>
      </c>
      <c r="AA3780" s="2">
        <v>10130.718954248367</v>
      </c>
      <c r="AB3780" s="2">
        <v>0.86111111111111116</v>
      </c>
      <c r="AC3780" s="2"/>
      <c r="AD3780" s="2">
        <v>15</v>
      </c>
      <c r="AE3780" s="2"/>
      <c r="AF3780" s="2"/>
      <c r="AG3780" s="2"/>
      <c r="AH3780" s="2">
        <v>10130.718954248367</v>
      </c>
      <c r="AI3780" s="2"/>
      <c r="AJ3780" s="2"/>
      <c r="AK3780" s="2"/>
      <c r="AL3780" s="2"/>
      <c r="AM3780" s="2"/>
      <c r="AN3780" s="2"/>
      <c r="AO3780" s="2"/>
      <c r="AP3780" s="2"/>
      <c r="AQ3780" s="3">
        <v>0</v>
      </c>
      <c r="AR3780" s="3">
        <v>0</v>
      </c>
      <c r="AS3780" s="3">
        <v>0</v>
      </c>
      <c r="AT3780" s="3">
        <v>0</v>
      </c>
      <c r="AU3780" s="3">
        <v>0</v>
      </c>
      <c r="AV3780" s="3">
        <v>0</v>
      </c>
      <c r="AW3780" s="3">
        <v>0</v>
      </c>
      <c r="AX3780" s="2"/>
      <c r="AY3780" s="2"/>
      <c r="AZ3780" s="2"/>
      <c r="BA3780" s="2"/>
      <c r="BB3780" s="2"/>
      <c r="BC3780" s="2">
        <v>0</v>
      </c>
      <c r="BD3780" s="2"/>
    </row>
    <row r="3781" spans="1:56" x14ac:dyDescent="0.3">
      <c r="A3781" s="2" t="s">
        <v>85</v>
      </c>
      <c r="B3781" s="2"/>
      <c r="C3781" s="2" t="s">
        <v>57</v>
      </c>
      <c r="D3781" s="2" t="s">
        <v>58</v>
      </c>
      <c r="E3781" s="2" t="s">
        <v>59</v>
      </c>
      <c r="F3781" s="2" t="s">
        <v>478</v>
      </c>
      <c r="G3781" s="2" t="s">
        <v>479</v>
      </c>
      <c r="H3781" s="2" t="s">
        <v>321</v>
      </c>
      <c r="I3781" s="2" t="s">
        <v>63</v>
      </c>
      <c r="J3781" s="2" t="s">
        <v>64</v>
      </c>
      <c r="K3781" s="2" t="s">
        <v>86</v>
      </c>
      <c r="L3781" s="2" t="s">
        <v>11</v>
      </c>
      <c r="M3781" s="2" t="s">
        <v>82</v>
      </c>
      <c r="N3781" s="2" t="s">
        <v>322</v>
      </c>
      <c r="O3781" s="2"/>
      <c r="P3781" s="2">
        <v>0</v>
      </c>
      <c r="Q3781" s="2" t="s">
        <v>68</v>
      </c>
      <c r="R3781" s="2"/>
      <c r="S3781" s="2"/>
      <c r="T3781" s="2"/>
      <c r="U3781" s="2"/>
      <c r="V3781" s="2"/>
      <c r="W3781" s="2"/>
      <c r="X3781" s="2"/>
      <c r="Y3781" s="2">
        <v>11764.705882352941</v>
      </c>
      <c r="Z3781" s="2">
        <v>1633.986928104574</v>
      </c>
      <c r="AA3781" s="2">
        <v>10130.718954248367</v>
      </c>
      <c r="AB3781" s="2">
        <v>0.86111111111111116</v>
      </c>
      <c r="AC3781" s="2"/>
      <c r="AD3781" s="2">
        <v>15</v>
      </c>
      <c r="AE3781" s="2"/>
      <c r="AF3781" s="2"/>
      <c r="AG3781" s="2"/>
      <c r="AH3781" s="2">
        <v>10130.718954248367</v>
      </c>
      <c r="AI3781" s="2"/>
      <c r="AJ3781" s="2"/>
      <c r="AK3781" s="2"/>
      <c r="AL3781" s="2"/>
      <c r="AM3781" s="2"/>
      <c r="AN3781" s="2"/>
      <c r="AO3781" s="2"/>
      <c r="AP3781" s="2"/>
      <c r="AQ3781" s="3">
        <v>0</v>
      </c>
      <c r="AR3781" s="3">
        <v>0</v>
      </c>
      <c r="AS3781" s="3">
        <v>0</v>
      </c>
      <c r="AT3781" s="3">
        <v>0</v>
      </c>
      <c r="AU3781" s="3">
        <v>0</v>
      </c>
      <c r="AV3781" s="3">
        <v>0</v>
      </c>
      <c r="AW3781" s="3">
        <v>0</v>
      </c>
      <c r="AX3781" s="2"/>
      <c r="AY3781" s="2"/>
      <c r="AZ3781" s="2"/>
      <c r="BA3781" s="2"/>
      <c r="BB3781" s="2"/>
      <c r="BC3781" s="2">
        <v>0</v>
      </c>
      <c r="BD3781" s="2"/>
    </row>
    <row r="3782" spans="1:56" x14ac:dyDescent="0.3">
      <c r="A3782" s="2" t="s">
        <v>87</v>
      </c>
      <c r="B3782" s="2"/>
      <c r="C3782" s="2" t="s">
        <v>57</v>
      </c>
      <c r="D3782" s="2" t="s">
        <v>58</v>
      </c>
      <c r="E3782" s="2" t="s">
        <v>59</v>
      </c>
      <c r="F3782" s="2" t="s">
        <v>478</v>
      </c>
      <c r="G3782" s="2" t="s">
        <v>479</v>
      </c>
      <c r="H3782" s="2" t="s">
        <v>321</v>
      </c>
      <c r="I3782" s="2" t="s">
        <v>63</v>
      </c>
      <c r="J3782" s="2" t="s">
        <v>64</v>
      </c>
      <c r="K3782" s="2" t="s">
        <v>88</v>
      </c>
      <c r="L3782" s="2" t="s">
        <v>11</v>
      </c>
      <c r="M3782" s="2" t="s">
        <v>82</v>
      </c>
      <c r="N3782" s="2" t="s">
        <v>322</v>
      </c>
      <c r="O3782" s="2"/>
      <c r="P3782" s="2">
        <v>0</v>
      </c>
      <c r="Q3782" s="2" t="s">
        <v>68</v>
      </c>
      <c r="R3782" s="2"/>
      <c r="S3782" s="2"/>
      <c r="T3782" s="2"/>
      <c r="U3782" s="2"/>
      <c r="V3782" s="2"/>
      <c r="W3782" s="2"/>
      <c r="X3782" s="2"/>
      <c r="Y3782" s="2">
        <v>11764.705882352941</v>
      </c>
      <c r="Z3782" s="2">
        <v>1633.986928104574</v>
      </c>
      <c r="AA3782" s="2">
        <v>10130.718954248367</v>
      </c>
      <c r="AB3782" s="2">
        <v>0.86111111111111116</v>
      </c>
      <c r="AC3782" s="2"/>
      <c r="AD3782" s="2">
        <v>15</v>
      </c>
      <c r="AE3782" s="2"/>
      <c r="AF3782" s="2"/>
      <c r="AG3782" s="2"/>
      <c r="AH3782" s="2">
        <v>10130.718954248367</v>
      </c>
      <c r="AI3782" s="2"/>
      <c r="AJ3782" s="2"/>
      <c r="AK3782" s="2"/>
      <c r="AL3782" s="2"/>
      <c r="AM3782" s="2"/>
      <c r="AN3782" s="2"/>
      <c r="AO3782" s="2"/>
      <c r="AP3782" s="2"/>
      <c r="AQ3782" s="3">
        <v>0</v>
      </c>
      <c r="AR3782" s="3">
        <v>0</v>
      </c>
      <c r="AS3782" s="3">
        <v>0</v>
      </c>
      <c r="AT3782" s="3">
        <v>0</v>
      </c>
      <c r="AU3782" s="3">
        <v>0</v>
      </c>
      <c r="AV3782" s="3">
        <v>0</v>
      </c>
      <c r="AW3782" s="3">
        <v>0</v>
      </c>
      <c r="AX3782" s="2"/>
      <c r="AY3782" s="2"/>
      <c r="AZ3782" s="2"/>
      <c r="BA3782" s="2"/>
      <c r="BB3782" s="2"/>
      <c r="BC3782" s="2">
        <v>0</v>
      </c>
      <c r="BD3782" s="2"/>
    </row>
    <row r="3783" spans="1:56" x14ac:dyDescent="0.3">
      <c r="A3783" s="2" t="s">
        <v>89</v>
      </c>
      <c r="B3783" s="2"/>
      <c r="C3783" s="2" t="s">
        <v>57</v>
      </c>
      <c r="D3783" s="2" t="s">
        <v>58</v>
      </c>
      <c r="E3783" s="2" t="s">
        <v>59</v>
      </c>
      <c r="F3783" s="2" t="s">
        <v>478</v>
      </c>
      <c r="G3783" s="2" t="s">
        <v>479</v>
      </c>
      <c r="H3783" s="2" t="s">
        <v>321</v>
      </c>
      <c r="I3783" s="2" t="s">
        <v>63</v>
      </c>
      <c r="J3783" s="2" t="s">
        <v>64</v>
      </c>
      <c r="K3783" s="2" t="s">
        <v>90</v>
      </c>
      <c r="L3783" s="2" t="s">
        <v>11</v>
      </c>
      <c r="M3783" s="2" t="s">
        <v>82</v>
      </c>
      <c r="N3783" s="2" t="s">
        <v>322</v>
      </c>
      <c r="O3783" s="2"/>
      <c r="P3783" s="2">
        <v>0</v>
      </c>
      <c r="Q3783" s="2" t="s">
        <v>68</v>
      </c>
      <c r="R3783" s="2"/>
      <c r="S3783" s="2"/>
      <c r="T3783" s="2"/>
      <c r="U3783" s="2"/>
      <c r="V3783" s="2"/>
      <c r="W3783" s="2"/>
      <c r="X3783" s="2"/>
      <c r="Y3783" s="2">
        <v>11764.705882352941</v>
      </c>
      <c r="Z3783" s="2">
        <v>1633.986928104574</v>
      </c>
      <c r="AA3783" s="2">
        <v>10130.718954248367</v>
      </c>
      <c r="AB3783" s="2">
        <v>0.86111111111111116</v>
      </c>
      <c r="AC3783" s="2"/>
      <c r="AD3783" s="2">
        <v>15</v>
      </c>
      <c r="AE3783" s="2"/>
      <c r="AF3783" s="2"/>
      <c r="AG3783" s="2"/>
      <c r="AH3783" s="2">
        <v>10130.718954248367</v>
      </c>
      <c r="AI3783" s="2"/>
      <c r="AJ3783" s="2"/>
      <c r="AK3783" s="2"/>
      <c r="AL3783" s="2"/>
      <c r="AM3783" s="2"/>
      <c r="AN3783" s="2"/>
      <c r="AO3783" s="2"/>
      <c r="AP3783" s="2"/>
      <c r="AQ3783" s="3">
        <v>0</v>
      </c>
      <c r="AR3783" s="3">
        <v>0</v>
      </c>
      <c r="AS3783" s="3">
        <v>0</v>
      </c>
      <c r="AT3783" s="3">
        <v>0</v>
      </c>
      <c r="AU3783" s="3">
        <v>0</v>
      </c>
      <c r="AV3783" s="3">
        <v>0</v>
      </c>
      <c r="AW3783" s="3">
        <v>0</v>
      </c>
      <c r="AX3783" s="2"/>
      <c r="AY3783" s="2"/>
      <c r="AZ3783" s="2"/>
      <c r="BA3783" s="2"/>
      <c r="BB3783" s="2"/>
      <c r="BC3783" s="2">
        <v>0</v>
      </c>
      <c r="BD3783" s="2"/>
    </row>
    <row r="3784" spans="1:56" x14ac:dyDescent="0.3">
      <c r="A3784" s="2" t="s">
        <v>91</v>
      </c>
      <c r="B3784" s="2"/>
      <c r="C3784" s="2" t="s">
        <v>57</v>
      </c>
      <c r="D3784" s="2" t="s">
        <v>58</v>
      </c>
      <c r="E3784" s="2" t="s">
        <v>59</v>
      </c>
      <c r="F3784" s="2" t="s">
        <v>478</v>
      </c>
      <c r="G3784" s="2" t="s">
        <v>479</v>
      </c>
      <c r="H3784" s="2" t="s">
        <v>321</v>
      </c>
      <c r="I3784" s="2" t="s">
        <v>63</v>
      </c>
      <c r="J3784" s="2" t="s">
        <v>64</v>
      </c>
      <c r="K3784" s="2" t="s">
        <v>92</v>
      </c>
      <c r="L3784" s="2" t="s">
        <v>11</v>
      </c>
      <c r="M3784" s="2" t="s">
        <v>82</v>
      </c>
      <c r="N3784" s="2" t="s">
        <v>322</v>
      </c>
      <c r="O3784" s="2"/>
      <c r="P3784" s="2">
        <v>0</v>
      </c>
      <c r="Q3784" s="2" t="s">
        <v>68</v>
      </c>
      <c r="R3784" s="2"/>
      <c r="S3784" s="2"/>
      <c r="T3784" s="2"/>
      <c r="U3784" s="2"/>
      <c r="V3784" s="2"/>
      <c r="W3784" s="2"/>
      <c r="X3784" s="2"/>
      <c r="Y3784" s="2">
        <v>11764.705882352941</v>
      </c>
      <c r="Z3784" s="2">
        <v>1633.986928104574</v>
      </c>
      <c r="AA3784" s="2">
        <v>10130.718954248367</v>
      </c>
      <c r="AB3784" s="2">
        <v>0.86111111111111116</v>
      </c>
      <c r="AC3784" s="2"/>
      <c r="AD3784" s="2">
        <v>15</v>
      </c>
      <c r="AE3784" s="2"/>
      <c r="AF3784" s="2"/>
      <c r="AG3784" s="2"/>
      <c r="AH3784" s="2">
        <v>10130.718954248367</v>
      </c>
      <c r="AI3784" s="2"/>
      <c r="AJ3784" s="2"/>
      <c r="AK3784" s="2"/>
      <c r="AL3784" s="2"/>
      <c r="AM3784" s="2"/>
      <c r="AN3784" s="2"/>
      <c r="AO3784" s="2"/>
      <c r="AP3784" s="2"/>
      <c r="AQ3784" s="3">
        <v>0</v>
      </c>
      <c r="AR3784" s="3">
        <v>0</v>
      </c>
      <c r="AS3784" s="3">
        <v>0</v>
      </c>
      <c r="AT3784" s="3">
        <v>0</v>
      </c>
      <c r="AU3784" s="3">
        <v>0</v>
      </c>
      <c r="AV3784" s="3">
        <v>0</v>
      </c>
      <c r="AW3784" s="3">
        <v>0</v>
      </c>
      <c r="AX3784" s="2"/>
      <c r="AY3784" s="2"/>
      <c r="AZ3784" s="2"/>
      <c r="BA3784" s="2"/>
      <c r="BB3784" s="2"/>
      <c r="BC3784" s="2">
        <v>0</v>
      </c>
      <c r="BD3784" s="2"/>
    </row>
    <row r="3785" spans="1:56" x14ac:dyDescent="0.3">
      <c r="A3785" s="2" t="s">
        <v>93</v>
      </c>
      <c r="B3785" s="2"/>
      <c r="C3785" s="2" t="s">
        <v>57</v>
      </c>
      <c r="D3785" s="2" t="s">
        <v>58</v>
      </c>
      <c r="E3785" s="2" t="s">
        <v>59</v>
      </c>
      <c r="F3785" s="2" t="s">
        <v>478</v>
      </c>
      <c r="G3785" s="2" t="s">
        <v>479</v>
      </c>
      <c r="H3785" s="2" t="s">
        <v>321</v>
      </c>
      <c r="I3785" s="2" t="s">
        <v>63</v>
      </c>
      <c r="J3785" s="2" t="s">
        <v>94</v>
      </c>
      <c r="K3785" s="2" t="s">
        <v>65</v>
      </c>
      <c r="L3785" s="2" t="s">
        <v>11</v>
      </c>
      <c r="M3785" s="2" t="s">
        <v>82</v>
      </c>
      <c r="N3785" s="2" t="s">
        <v>322</v>
      </c>
      <c r="O3785" s="2"/>
      <c r="P3785" s="2">
        <v>0</v>
      </c>
      <c r="Q3785" s="2" t="s">
        <v>68</v>
      </c>
      <c r="R3785" s="2"/>
      <c r="S3785" s="2"/>
      <c r="T3785" s="2"/>
      <c r="U3785" s="2"/>
      <c r="V3785" s="2"/>
      <c r="W3785" s="2"/>
      <c r="X3785" s="2"/>
      <c r="Y3785" s="2">
        <v>11764.705882352941</v>
      </c>
      <c r="Z3785" s="2">
        <v>1633.986928104574</v>
      </c>
      <c r="AA3785" s="2">
        <v>10130.718954248367</v>
      </c>
      <c r="AB3785" s="2">
        <v>0.86111111111111116</v>
      </c>
      <c r="AC3785" s="2"/>
      <c r="AD3785" s="2">
        <v>15</v>
      </c>
      <c r="AE3785" s="2"/>
      <c r="AF3785" s="2"/>
      <c r="AG3785" s="2"/>
      <c r="AH3785" s="2">
        <v>10130.718954248367</v>
      </c>
      <c r="AI3785" s="2"/>
      <c r="AJ3785" s="2"/>
      <c r="AK3785" s="2"/>
      <c r="AL3785" s="2"/>
      <c r="AM3785" s="2"/>
      <c r="AN3785" s="2"/>
      <c r="AO3785" s="2"/>
      <c r="AP3785" s="2"/>
      <c r="AQ3785" s="3">
        <v>0</v>
      </c>
      <c r="AR3785" s="3">
        <v>0</v>
      </c>
      <c r="AS3785" s="3">
        <v>0</v>
      </c>
      <c r="AT3785" s="3">
        <v>0</v>
      </c>
      <c r="AU3785" s="3">
        <v>0</v>
      </c>
      <c r="AV3785" s="3">
        <v>0</v>
      </c>
      <c r="AW3785" s="3">
        <v>0</v>
      </c>
      <c r="AX3785" s="2"/>
      <c r="AY3785" s="2"/>
      <c r="AZ3785" s="2"/>
      <c r="BA3785" s="2"/>
      <c r="BB3785" s="2"/>
      <c r="BC3785" s="2">
        <v>0</v>
      </c>
      <c r="BD3785" s="2"/>
    </row>
    <row r="3786" spans="1:56" x14ac:dyDescent="0.3">
      <c r="A3786" s="2" t="s">
        <v>95</v>
      </c>
      <c r="B3786" s="2"/>
      <c r="C3786" s="2" t="s">
        <v>57</v>
      </c>
      <c r="D3786" s="2" t="s">
        <v>58</v>
      </c>
      <c r="E3786" s="2" t="s">
        <v>59</v>
      </c>
      <c r="F3786" s="2" t="s">
        <v>478</v>
      </c>
      <c r="G3786" s="2" t="s">
        <v>479</v>
      </c>
      <c r="H3786" s="2" t="s">
        <v>321</v>
      </c>
      <c r="I3786" s="2" t="s">
        <v>63</v>
      </c>
      <c r="J3786" s="2" t="s">
        <v>94</v>
      </c>
      <c r="K3786" s="2" t="s">
        <v>70</v>
      </c>
      <c r="L3786" s="2" t="s">
        <v>11</v>
      </c>
      <c r="M3786" s="2" t="s">
        <v>82</v>
      </c>
      <c r="N3786" s="2" t="s">
        <v>322</v>
      </c>
      <c r="O3786" s="2"/>
      <c r="P3786" s="2">
        <v>0</v>
      </c>
      <c r="Q3786" s="2" t="s">
        <v>68</v>
      </c>
      <c r="R3786" s="2"/>
      <c r="S3786" s="2"/>
      <c r="T3786" s="2"/>
      <c r="U3786" s="2"/>
      <c r="V3786" s="2"/>
      <c r="W3786" s="2"/>
      <c r="X3786" s="2"/>
      <c r="Y3786" s="2">
        <v>11764.705882352941</v>
      </c>
      <c r="Z3786" s="2">
        <v>1633.986928104574</v>
      </c>
      <c r="AA3786" s="2">
        <v>10130.718954248367</v>
      </c>
      <c r="AB3786" s="2">
        <v>0.86111111111111116</v>
      </c>
      <c r="AC3786" s="2"/>
      <c r="AD3786" s="2">
        <v>15</v>
      </c>
      <c r="AE3786" s="2"/>
      <c r="AF3786" s="2"/>
      <c r="AG3786" s="2"/>
      <c r="AH3786" s="2">
        <v>10130.718954248367</v>
      </c>
      <c r="AI3786" s="2"/>
      <c r="AJ3786" s="2"/>
      <c r="AK3786" s="2"/>
      <c r="AL3786" s="2"/>
      <c r="AM3786" s="2"/>
      <c r="AN3786" s="2"/>
      <c r="AO3786" s="2"/>
      <c r="AP3786" s="2"/>
      <c r="AQ3786" s="3">
        <v>0</v>
      </c>
      <c r="AR3786" s="3">
        <v>0</v>
      </c>
      <c r="AS3786" s="3">
        <v>0</v>
      </c>
      <c r="AT3786" s="3">
        <v>0</v>
      </c>
      <c r="AU3786" s="3">
        <v>0</v>
      </c>
      <c r="AV3786" s="3">
        <v>0</v>
      </c>
      <c r="AW3786" s="3">
        <v>0</v>
      </c>
      <c r="AX3786" s="2"/>
      <c r="AY3786" s="2"/>
      <c r="AZ3786" s="2"/>
      <c r="BA3786" s="2"/>
      <c r="BB3786" s="2"/>
      <c r="BC3786" s="2">
        <v>0</v>
      </c>
      <c r="BD3786" s="2"/>
    </row>
    <row r="3787" spans="1:56" x14ac:dyDescent="0.3">
      <c r="A3787" s="2" t="s">
        <v>96</v>
      </c>
      <c r="B3787" s="2"/>
      <c r="C3787" s="2" t="s">
        <v>57</v>
      </c>
      <c r="D3787" s="2" t="s">
        <v>58</v>
      </c>
      <c r="E3787" s="2" t="s">
        <v>59</v>
      </c>
      <c r="F3787" s="2" t="s">
        <v>478</v>
      </c>
      <c r="G3787" s="2" t="s">
        <v>479</v>
      </c>
      <c r="H3787" s="2" t="s">
        <v>321</v>
      </c>
      <c r="I3787" s="2" t="s">
        <v>63</v>
      </c>
      <c r="J3787" s="2" t="s">
        <v>94</v>
      </c>
      <c r="K3787" s="2" t="s">
        <v>72</v>
      </c>
      <c r="L3787" s="2" t="s">
        <v>11</v>
      </c>
      <c r="M3787" s="2" t="s">
        <v>82</v>
      </c>
      <c r="N3787" s="2" t="s">
        <v>322</v>
      </c>
      <c r="O3787" s="2"/>
      <c r="P3787" s="2">
        <v>0</v>
      </c>
      <c r="Q3787" s="2" t="s">
        <v>68</v>
      </c>
      <c r="R3787" s="2"/>
      <c r="S3787" s="2"/>
      <c r="T3787" s="2"/>
      <c r="U3787" s="2"/>
      <c r="V3787" s="2"/>
      <c r="W3787" s="2"/>
      <c r="X3787" s="2"/>
      <c r="Y3787" s="2">
        <v>11764.705882352941</v>
      </c>
      <c r="Z3787" s="2">
        <v>1633.986928104574</v>
      </c>
      <c r="AA3787" s="2">
        <v>10130.718954248367</v>
      </c>
      <c r="AB3787" s="2">
        <v>0.86111111111111116</v>
      </c>
      <c r="AC3787" s="2"/>
      <c r="AD3787" s="2">
        <v>15</v>
      </c>
      <c r="AE3787" s="2"/>
      <c r="AF3787" s="2"/>
      <c r="AG3787" s="2"/>
      <c r="AH3787" s="2">
        <v>10130.718954248367</v>
      </c>
      <c r="AI3787" s="2"/>
      <c r="AJ3787" s="2"/>
      <c r="AK3787" s="2"/>
      <c r="AL3787" s="2"/>
      <c r="AM3787" s="2"/>
      <c r="AN3787" s="2"/>
      <c r="AO3787" s="2"/>
      <c r="AP3787" s="2"/>
      <c r="AQ3787" s="3">
        <v>0</v>
      </c>
      <c r="AR3787" s="3">
        <v>0</v>
      </c>
      <c r="AS3787" s="3">
        <v>0</v>
      </c>
      <c r="AT3787" s="3">
        <v>0</v>
      </c>
      <c r="AU3787" s="3">
        <v>0</v>
      </c>
      <c r="AV3787" s="3">
        <v>0</v>
      </c>
      <c r="AW3787" s="3">
        <v>0</v>
      </c>
      <c r="AX3787" s="2"/>
      <c r="AY3787" s="2"/>
      <c r="AZ3787" s="2"/>
      <c r="BA3787" s="2"/>
      <c r="BB3787" s="2"/>
      <c r="BC3787" s="2">
        <v>0</v>
      </c>
      <c r="BD3787" s="2"/>
    </row>
    <row r="3788" spans="1:56" x14ac:dyDescent="0.3">
      <c r="A3788" s="2" t="s">
        <v>97</v>
      </c>
      <c r="B3788" s="2"/>
      <c r="C3788" s="2" t="s">
        <v>57</v>
      </c>
      <c r="D3788" s="2" t="s">
        <v>58</v>
      </c>
      <c r="E3788" s="2" t="s">
        <v>59</v>
      </c>
      <c r="F3788" s="2" t="s">
        <v>478</v>
      </c>
      <c r="G3788" s="2" t="s">
        <v>479</v>
      </c>
      <c r="H3788" s="2" t="s">
        <v>321</v>
      </c>
      <c r="I3788" s="2" t="s">
        <v>63</v>
      </c>
      <c r="J3788" s="2" t="s">
        <v>94</v>
      </c>
      <c r="K3788" s="2" t="s">
        <v>74</v>
      </c>
      <c r="L3788" s="2" t="s">
        <v>11</v>
      </c>
      <c r="M3788" s="2" t="s">
        <v>82</v>
      </c>
      <c r="N3788" s="2" t="s">
        <v>322</v>
      </c>
      <c r="O3788" s="2"/>
      <c r="P3788" s="2">
        <v>0</v>
      </c>
      <c r="Q3788" s="2" t="s">
        <v>68</v>
      </c>
      <c r="R3788" s="2"/>
      <c r="S3788" s="2"/>
      <c r="T3788" s="2"/>
      <c r="U3788" s="2"/>
      <c r="V3788" s="2"/>
      <c r="W3788" s="2"/>
      <c r="X3788" s="2"/>
      <c r="Y3788" s="2">
        <v>11764.705882352941</v>
      </c>
      <c r="Z3788" s="2">
        <v>1633.986928104574</v>
      </c>
      <c r="AA3788" s="2">
        <v>10130.718954248367</v>
      </c>
      <c r="AB3788" s="2">
        <v>0.86111111111111116</v>
      </c>
      <c r="AC3788" s="2"/>
      <c r="AD3788" s="2">
        <v>15</v>
      </c>
      <c r="AE3788" s="2"/>
      <c r="AF3788" s="2"/>
      <c r="AG3788" s="2"/>
      <c r="AH3788" s="2">
        <v>10130.718954248367</v>
      </c>
      <c r="AI3788" s="2"/>
      <c r="AJ3788" s="2"/>
      <c r="AK3788" s="2"/>
      <c r="AL3788" s="2"/>
      <c r="AM3788" s="2"/>
      <c r="AN3788" s="2"/>
      <c r="AO3788" s="2"/>
      <c r="AP3788" s="2"/>
      <c r="AQ3788" s="3">
        <v>0</v>
      </c>
      <c r="AR3788" s="3">
        <v>0</v>
      </c>
      <c r="AS3788" s="3">
        <v>0</v>
      </c>
      <c r="AT3788" s="3">
        <v>0</v>
      </c>
      <c r="AU3788" s="3">
        <v>0</v>
      </c>
      <c r="AV3788" s="3">
        <v>0</v>
      </c>
      <c r="AW3788" s="3">
        <v>0</v>
      </c>
      <c r="AX3788" s="2"/>
      <c r="AY3788" s="2"/>
      <c r="AZ3788" s="2"/>
      <c r="BA3788" s="2"/>
      <c r="BB3788" s="2"/>
      <c r="BC3788" s="2">
        <v>0</v>
      </c>
      <c r="BD3788" s="2"/>
    </row>
    <row r="3789" spans="1:56" x14ac:dyDescent="0.3">
      <c r="A3789" s="2" t="s">
        <v>98</v>
      </c>
      <c r="B3789" s="2"/>
      <c r="C3789" s="2" t="s">
        <v>57</v>
      </c>
      <c r="D3789" s="2" t="s">
        <v>58</v>
      </c>
      <c r="E3789" s="2" t="s">
        <v>59</v>
      </c>
      <c r="F3789" s="2" t="s">
        <v>478</v>
      </c>
      <c r="G3789" s="2" t="s">
        <v>479</v>
      </c>
      <c r="H3789" s="2" t="s">
        <v>321</v>
      </c>
      <c r="I3789" s="2" t="s">
        <v>63</v>
      </c>
      <c r="J3789" s="2" t="s">
        <v>94</v>
      </c>
      <c r="K3789" s="2" t="s">
        <v>76</v>
      </c>
      <c r="L3789" s="2" t="s">
        <v>11</v>
      </c>
      <c r="M3789" s="2" t="s">
        <v>82</v>
      </c>
      <c r="N3789" s="2" t="s">
        <v>322</v>
      </c>
      <c r="O3789" s="2"/>
      <c r="P3789" s="2">
        <v>0</v>
      </c>
      <c r="Q3789" s="2" t="s">
        <v>68</v>
      </c>
      <c r="R3789" s="2"/>
      <c r="S3789" s="2"/>
      <c r="T3789" s="2"/>
      <c r="U3789" s="2"/>
      <c r="V3789" s="2"/>
      <c r="W3789" s="2"/>
      <c r="X3789" s="2"/>
      <c r="Y3789" s="2">
        <v>11764.705882352941</v>
      </c>
      <c r="Z3789" s="2">
        <v>1633.986928104574</v>
      </c>
      <c r="AA3789" s="2">
        <v>10130.718954248367</v>
      </c>
      <c r="AB3789" s="2">
        <v>0.86111111111111116</v>
      </c>
      <c r="AC3789" s="2"/>
      <c r="AD3789" s="2">
        <v>15</v>
      </c>
      <c r="AE3789" s="2"/>
      <c r="AF3789" s="2"/>
      <c r="AG3789" s="2"/>
      <c r="AH3789" s="2">
        <v>10130.718954248367</v>
      </c>
      <c r="AI3789" s="2"/>
      <c r="AJ3789" s="2"/>
      <c r="AK3789" s="2"/>
      <c r="AL3789" s="2"/>
      <c r="AM3789" s="2"/>
      <c r="AN3789" s="2"/>
      <c r="AO3789" s="2"/>
      <c r="AP3789" s="2"/>
      <c r="AQ3789" s="3">
        <v>0</v>
      </c>
      <c r="AR3789" s="3">
        <v>0</v>
      </c>
      <c r="AS3789" s="3">
        <v>0</v>
      </c>
      <c r="AT3789" s="3">
        <v>0</v>
      </c>
      <c r="AU3789" s="3">
        <v>0</v>
      </c>
      <c r="AV3789" s="3">
        <v>0</v>
      </c>
      <c r="AW3789" s="3">
        <v>0</v>
      </c>
      <c r="AX3789" s="2"/>
      <c r="AY3789" s="2"/>
      <c r="AZ3789" s="2"/>
      <c r="BA3789" s="2"/>
      <c r="BB3789" s="2"/>
      <c r="BC3789" s="2">
        <v>0</v>
      </c>
      <c r="BD3789" s="2"/>
    </row>
    <row r="3790" spans="1:56" x14ac:dyDescent="0.3">
      <c r="A3790" s="2" t="s">
        <v>99</v>
      </c>
      <c r="B3790" s="2"/>
      <c r="C3790" s="2" t="s">
        <v>57</v>
      </c>
      <c r="D3790" s="2" t="s">
        <v>58</v>
      </c>
      <c r="E3790" s="2" t="s">
        <v>59</v>
      </c>
      <c r="F3790" s="2" t="s">
        <v>478</v>
      </c>
      <c r="G3790" s="2" t="s">
        <v>479</v>
      </c>
      <c r="H3790" s="2" t="s">
        <v>321</v>
      </c>
      <c r="I3790" s="2" t="s">
        <v>63</v>
      </c>
      <c r="J3790" s="2" t="s">
        <v>94</v>
      </c>
      <c r="K3790" s="2" t="s">
        <v>78</v>
      </c>
      <c r="L3790" s="2" t="s">
        <v>11</v>
      </c>
      <c r="M3790" s="2" t="s">
        <v>82</v>
      </c>
      <c r="N3790" s="2" t="s">
        <v>322</v>
      </c>
      <c r="O3790" s="2"/>
      <c r="P3790" s="2">
        <v>0</v>
      </c>
      <c r="Q3790" s="2" t="s">
        <v>68</v>
      </c>
      <c r="R3790" s="2"/>
      <c r="S3790" s="2"/>
      <c r="T3790" s="2"/>
      <c r="U3790" s="2"/>
      <c r="V3790" s="2"/>
      <c r="W3790" s="2"/>
      <c r="X3790" s="2"/>
      <c r="Y3790" s="2">
        <v>11764.705882352941</v>
      </c>
      <c r="Z3790" s="2">
        <v>1633.986928104574</v>
      </c>
      <c r="AA3790" s="2">
        <v>10130.718954248367</v>
      </c>
      <c r="AB3790" s="2">
        <v>0.86111111111111116</v>
      </c>
      <c r="AC3790" s="2"/>
      <c r="AD3790" s="2">
        <v>15</v>
      </c>
      <c r="AE3790" s="2"/>
      <c r="AF3790" s="2"/>
      <c r="AG3790" s="2"/>
      <c r="AH3790" s="2">
        <v>10130.718954248367</v>
      </c>
      <c r="AI3790" s="2"/>
      <c r="AJ3790" s="2"/>
      <c r="AK3790" s="2"/>
      <c r="AL3790" s="2"/>
      <c r="AM3790" s="2"/>
      <c r="AN3790" s="2"/>
      <c r="AO3790" s="2"/>
      <c r="AP3790" s="2"/>
      <c r="AQ3790" s="3">
        <v>0</v>
      </c>
      <c r="AR3790" s="3">
        <v>0</v>
      </c>
      <c r="AS3790" s="3">
        <v>0</v>
      </c>
      <c r="AT3790" s="3">
        <v>0</v>
      </c>
      <c r="AU3790" s="3">
        <v>0</v>
      </c>
      <c r="AV3790" s="3">
        <v>0</v>
      </c>
      <c r="AW3790" s="3">
        <v>0</v>
      </c>
      <c r="AX3790" s="2"/>
      <c r="AY3790" s="2"/>
      <c r="AZ3790" s="2"/>
      <c r="BA3790" s="2"/>
      <c r="BB3790" s="2"/>
      <c r="BC3790" s="2">
        <v>0</v>
      </c>
      <c r="BD3790" s="2"/>
    </row>
    <row r="3791" spans="1:56" x14ac:dyDescent="0.3">
      <c r="A3791" s="2" t="s">
        <v>100</v>
      </c>
      <c r="B3791" s="2"/>
      <c r="C3791" s="2" t="s">
        <v>57</v>
      </c>
      <c r="D3791" s="2" t="s">
        <v>58</v>
      </c>
      <c r="E3791" s="2" t="s">
        <v>59</v>
      </c>
      <c r="F3791" s="2" t="s">
        <v>478</v>
      </c>
      <c r="G3791" s="2" t="s">
        <v>479</v>
      </c>
      <c r="H3791" s="2" t="s">
        <v>321</v>
      </c>
      <c r="I3791" s="2" t="s">
        <v>63</v>
      </c>
      <c r="J3791" s="2" t="s">
        <v>94</v>
      </c>
      <c r="K3791" s="2" t="s">
        <v>80</v>
      </c>
      <c r="L3791" s="2" t="s">
        <v>11</v>
      </c>
      <c r="M3791" s="2" t="s">
        <v>82</v>
      </c>
      <c r="N3791" s="2" t="s">
        <v>322</v>
      </c>
      <c r="O3791" s="2"/>
      <c r="P3791" s="2">
        <v>0</v>
      </c>
      <c r="Q3791" s="2" t="s">
        <v>68</v>
      </c>
      <c r="R3791" s="2"/>
      <c r="S3791" s="2"/>
      <c r="T3791" s="2"/>
      <c r="U3791" s="2"/>
      <c r="V3791" s="2"/>
      <c r="W3791" s="2"/>
      <c r="X3791" s="2"/>
      <c r="Y3791" s="2">
        <v>11764.705882352941</v>
      </c>
      <c r="Z3791" s="2">
        <v>1633.986928104574</v>
      </c>
      <c r="AA3791" s="2">
        <v>10130.718954248367</v>
      </c>
      <c r="AB3791" s="2">
        <v>0.86111111111111116</v>
      </c>
      <c r="AC3791" s="2"/>
      <c r="AD3791" s="2">
        <v>15</v>
      </c>
      <c r="AE3791" s="2"/>
      <c r="AF3791" s="2"/>
      <c r="AG3791" s="2"/>
      <c r="AH3791" s="2">
        <v>10130.718954248367</v>
      </c>
      <c r="AI3791" s="2"/>
      <c r="AJ3791" s="2"/>
      <c r="AK3791" s="2"/>
      <c r="AL3791" s="2"/>
      <c r="AM3791" s="2"/>
      <c r="AN3791" s="2"/>
      <c r="AO3791" s="2"/>
      <c r="AP3791" s="2"/>
      <c r="AQ3791" s="3">
        <v>0</v>
      </c>
      <c r="AR3791" s="3">
        <v>0</v>
      </c>
      <c r="AS3791" s="3">
        <v>0</v>
      </c>
      <c r="AT3791" s="3">
        <v>0</v>
      </c>
      <c r="AU3791" s="3">
        <v>0</v>
      </c>
      <c r="AV3791" s="3">
        <v>0</v>
      </c>
      <c r="AW3791" s="3">
        <v>0</v>
      </c>
      <c r="AX3791" s="2"/>
      <c r="AY3791" s="2"/>
      <c r="AZ3791" s="2"/>
      <c r="BA3791" s="2"/>
      <c r="BB3791" s="2"/>
      <c r="BC3791" s="2">
        <v>0</v>
      </c>
      <c r="BD3791" s="2"/>
    </row>
    <row r="3792" spans="1:56" x14ac:dyDescent="0.3">
      <c r="A3792" s="2" t="s">
        <v>101</v>
      </c>
      <c r="B3792" s="2"/>
      <c r="C3792" s="2" t="s">
        <v>57</v>
      </c>
      <c r="D3792" s="2" t="s">
        <v>58</v>
      </c>
      <c r="E3792" s="2" t="s">
        <v>59</v>
      </c>
      <c r="F3792" s="2" t="s">
        <v>478</v>
      </c>
      <c r="G3792" s="2" t="s">
        <v>479</v>
      </c>
      <c r="H3792" s="2" t="s">
        <v>321</v>
      </c>
      <c r="I3792" s="2" t="s">
        <v>63</v>
      </c>
      <c r="J3792" s="2" t="s">
        <v>94</v>
      </c>
      <c r="K3792" s="2" t="s">
        <v>82</v>
      </c>
      <c r="L3792" s="2" t="s">
        <v>11</v>
      </c>
      <c r="M3792" s="2" t="s">
        <v>82</v>
      </c>
      <c r="N3792" s="2" t="s">
        <v>322</v>
      </c>
      <c r="O3792" s="2"/>
      <c r="P3792" s="2">
        <v>0</v>
      </c>
      <c r="Q3792" s="2" t="s">
        <v>68</v>
      </c>
      <c r="R3792" s="2"/>
      <c r="S3792" s="2"/>
      <c r="T3792" s="2"/>
      <c r="U3792" s="2"/>
      <c r="V3792" s="2"/>
      <c r="W3792" s="2"/>
      <c r="X3792" s="2"/>
      <c r="Y3792" s="2">
        <v>11764.705882352941</v>
      </c>
      <c r="Z3792" s="2">
        <v>1633.986928104574</v>
      </c>
      <c r="AA3792" s="2">
        <v>10130.718954248367</v>
      </c>
      <c r="AB3792" s="2">
        <v>0.86111111111111116</v>
      </c>
      <c r="AC3792" s="2"/>
      <c r="AD3792" s="2">
        <v>15</v>
      </c>
      <c r="AE3792" s="2"/>
      <c r="AF3792" s="2"/>
      <c r="AG3792" s="2"/>
      <c r="AH3792" s="2">
        <v>10130.718954248367</v>
      </c>
      <c r="AI3792" s="2"/>
      <c r="AJ3792" s="2"/>
      <c r="AK3792" s="2"/>
      <c r="AL3792" s="2"/>
      <c r="AM3792" s="2"/>
      <c r="AN3792" s="2"/>
      <c r="AO3792" s="2"/>
      <c r="AP3792" s="2"/>
      <c r="AQ3792" s="3">
        <v>0</v>
      </c>
      <c r="AR3792" s="3">
        <v>0</v>
      </c>
      <c r="AS3792" s="3">
        <v>0</v>
      </c>
      <c r="AT3792" s="3">
        <v>0</v>
      </c>
      <c r="AU3792" s="3">
        <v>0</v>
      </c>
      <c r="AV3792" s="3">
        <v>0</v>
      </c>
      <c r="AW3792" s="3">
        <v>0</v>
      </c>
      <c r="AX3792" s="2"/>
      <c r="AY3792" s="2"/>
      <c r="AZ3792" s="2"/>
      <c r="BA3792" s="2"/>
      <c r="BB3792" s="2"/>
      <c r="BC3792" s="2">
        <v>0</v>
      </c>
      <c r="BD3792" s="2"/>
    </row>
    <row r="3793" spans="1:56" x14ac:dyDescent="0.3">
      <c r="A3793" s="2" t="s">
        <v>102</v>
      </c>
      <c r="B3793" s="2"/>
      <c r="C3793" s="2" t="s">
        <v>57</v>
      </c>
      <c r="D3793" s="2" t="s">
        <v>58</v>
      </c>
      <c r="E3793" s="2" t="s">
        <v>59</v>
      </c>
      <c r="F3793" s="2" t="s">
        <v>478</v>
      </c>
      <c r="G3793" s="2" t="s">
        <v>479</v>
      </c>
      <c r="H3793" s="2" t="s">
        <v>321</v>
      </c>
      <c r="I3793" s="2" t="s">
        <v>63</v>
      </c>
      <c r="J3793" s="2" t="s">
        <v>94</v>
      </c>
      <c r="K3793" s="2" t="s">
        <v>84</v>
      </c>
      <c r="L3793" s="2" t="s">
        <v>11</v>
      </c>
      <c r="M3793" s="2" t="s">
        <v>82</v>
      </c>
      <c r="N3793" s="2" t="s">
        <v>322</v>
      </c>
      <c r="O3793" s="2"/>
      <c r="P3793" s="2">
        <v>0</v>
      </c>
      <c r="Q3793" s="2" t="s">
        <v>68</v>
      </c>
      <c r="R3793" s="2"/>
      <c r="S3793" s="2"/>
      <c r="T3793" s="2"/>
      <c r="U3793" s="2"/>
      <c r="V3793" s="2"/>
      <c r="W3793" s="2"/>
      <c r="X3793" s="2"/>
      <c r="Y3793" s="2">
        <v>11764.705882352941</v>
      </c>
      <c r="Z3793" s="2">
        <v>1633.986928104574</v>
      </c>
      <c r="AA3793" s="2">
        <v>10130.718954248367</v>
      </c>
      <c r="AB3793" s="2">
        <v>0.86111111111111116</v>
      </c>
      <c r="AC3793" s="2"/>
      <c r="AD3793" s="2">
        <v>15</v>
      </c>
      <c r="AE3793" s="2"/>
      <c r="AF3793" s="2"/>
      <c r="AG3793" s="2"/>
      <c r="AH3793" s="2">
        <v>10130.718954248367</v>
      </c>
      <c r="AI3793" s="2"/>
      <c r="AJ3793" s="2"/>
      <c r="AK3793" s="2"/>
      <c r="AL3793" s="2"/>
      <c r="AM3793" s="2"/>
      <c r="AN3793" s="2"/>
      <c r="AO3793" s="2"/>
      <c r="AP3793" s="2"/>
      <c r="AQ3793" s="3">
        <v>0</v>
      </c>
      <c r="AR3793" s="3">
        <v>0</v>
      </c>
      <c r="AS3793" s="3">
        <v>0</v>
      </c>
      <c r="AT3793" s="3">
        <v>0</v>
      </c>
      <c r="AU3793" s="3">
        <v>0</v>
      </c>
      <c r="AV3793" s="3">
        <v>0</v>
      </c>
      <c r="AW3793" s="3">
        <v>0</v>
      </c>
      <c r="AX3793" s="2"/>
      <c r="AY3793" s="2"/>
      <c r="AZ3793" s="2"/>
      <c r="BA3793" s="2"/>
      <c r="BB3793" s="2"/>
      <c r="BC3793" s="2">
        <v>0</v>
      </c>
      <c r="BD3793" s="2"/>
    </row>
    <row r="3794" spans="1:56" x14ac:dyDescent="0.3">
      <c r="A3794" s="2" t="s">
        <v>103</v>
      </c>
      <c r="B3794" s="2"/>
      <c r="C3794" s="2" t="s">
        <v>57</v>
      </c>
      <c r="D3794" s="2" t="s">
        <v>58</v>
      </c>
      <c r="E3794" s="2" t="s">
        <v>59</v>
      </c>
      <c r="F3794" s="2" t="s">
        <v>478</v>
      </c>
      <c r="G3794" s="2" t="s">
        <v>479</v>
      </c>
      <c r="H3794" s="2" t="s">
        <v>321</v>
      </c>
      <c r="I3794" s="2" t="s">
        <v>63</v>
      </c>
      <c r="J3794" s="2" t="s">
        <v>94</v>
      </c>
      <c r="K3794" s="2" t="s">
        <v>86</v>
      </c>
      <c r="L3794" s="2" t="s">
        <v>11</v>
      </c>
      <c r="M3794" s="2" t="s">
        <v>82</v>
      </c>
      <c r="N3794" s="2" t="s">
        <v>322</v>
      </c>
      <c r="O3794" s="2"/>
      <c r="P3794" s="2">
        <v>0</v>
      </c>
      <c r="Q3794" s="2" t="s">
        <v>68</v>
      </c>
      <c r="R3794" s="2"/>
      <c r="S3794" s="2"/>
      <c r="T3794" s="2"/>
      <c r="U3794" s="2"/>
      <c r="V3794" s="2"/>
      <c r="W3794" s="2"/>
      <c r="X3794" s="2"/>
      <c r="Y3794" s="2">
        <v>11764.705882352941</v>
      </c>
      <c r="Z3794" s="2">
        <v>1633.986928104574</v>
      </c>
      <c r="AA3794" s="2">
        <v>10130.718954248367</v>
      </c>
      <c r="AB3794" s="2">
        <v>0.86111111111111116</v>
      </c>
      <c r="AC3794" s="2"/>
      <c r="AD3794" s="2">
        <v>15</v>
      </c>
      <c r="AE3794" s="2"/>
      <c r="AF3794" s="2"/>
      <c r="AG3794" s="2"/>
      <c r="AH3794" s="2">
        <v>10130.718954248367</v>
      </c>
      <c r="AI3794" s="2"/>
      <c r="AJ3794" s="2"/>
      <c r="AK3794" s="2"/>
      <c r="AL3794" s="2"/>
      <c r="AM3794" s="2"/>
      <c r="AN3794" s="2"/>
      <c r="AO3794" s="2"/>
      <c r="AP3794" s="2"/>
      <c r="AQ3794" s="3">
        <v>0</v>
      </c>
      <c r="AR3794" s="3">
        <v>0</v>
      </c>
      <c r="AS3794" s="3">
        <v>0</v>
      </c>
      <c r="AT3794" s="3">
        <v>0</v>
      </c>
      <c r="AU3794" s="3">
        <v>0</v>
      </c>
      <c r="AV3794" s="3">
        <v>0</v>
      </c>
      <c r="AW3794" s="3">
        <v>0</v>
      </c>
      <c r="AX3794" s="2"/>
      <c r="AY3794" s="2"/>
      <c r="AZ3794" s="2"/>
      <c r="BA3794" s="2"/>
      <c r="BB3794" s="2"/>
      <c r="BC3794" s="2">
        <v>0</v>
      </c>
      <c r="BD3794" s="2"/>
    </row>
    <row r="3795" spans="1:56" x14ac:dyDescent="0.3">
      <c r="A3795" s="2" t="s">
        <v>104</v>
      </c>
      <c r="B3795" s="2"/>
      <c r="C3795" s="2" t="s">
        <v>57</v>
      </c>
      <c r="D3795" s="2" t="s">
        <v>58</v>
      </c>
      <c r="E3795" s="2" t="s">
        <v>59</v>
      </c>
      <c r="F3795" s="2" t="s">
        <v>478</v>
      </c>
      <c r="G3795" s="2" t="s">
        <v>479</v>
      </c>
      <c r="H3795" s="2" t="s">
        <v>321</v>
      </c>
      <c r="I3795" s="2" t="s">
        <v>63</v>
      </c>
      <c r="J3795" s="2" t="s">
        <v>94</v>
      </c>
      <c r="K3795" s="2" t="s">
        <v>88</v>
      </c>
      <c r="L3795" s="2" t="s">
        <v>11</v>
      </c>
      <c r="M3795" s="2" t="s">
        <v>82</v>
      </c>
      <c r="N3795" s="2" t="s">
        <v>322</v>
      </c>
      <c r="O3795" s="2"/>
      <c r="P3795" s="2">
        <v>0</v>
      </c>
      <c r="Q3795" s="2" t="s">
        <v>68</v>
      </c>
      <c r="R3795" s="2"/>
      <c r="S3795" s="2"/>
      <c r="T3795" s="2"/>
      <c r="U3795" s="2"/>
      <c r="V3795" s="2"/>
      <c r="W3795" s="2"/>
      <c r="X3795" s="2"/>
      <c r="Y3795" s="2">
        <v>11764.705882352941</v>
      </c>
      <c r="Z3795" s="2">
        <v>1633.986928104574</v>
      </c>
      <c r="AA3795" s="2">
        <v>10130.718954248367</v>
      </c>
      <c r="AB3795" s="2">
        <v>0.86111111111111116</v>
      </c>
      <c r="AC3795" s="2"/>
      <c r="AD3795" s="2">
        <v>15</v>
      </c>
      <c r="AE3795" s="2"/>
      <c r="AF3795" s="2"/>
      <c r="AG3795" s="2"/>
      <c r="AH3795" s="2">
        <v>10130.718954248367</v>
      </c>
      <c r="AI3795" s="2"/>
      <c r="AJ3795" s="2"/>
      <c r="AK3795" s="2"/>
      <c r="AL3795" s="2"/>
      <c r="AM3795" s="2"/>
      <c r="AN3795" s="2"/>
      <c r="AO3795" s="2"/>
      <c r="AP3795" s="2"/>
      <c r="AQ3795" s="3">
        <v>0</v>
      </c>
      <c r="AR3795" s="3">
        <v>0</v>
      </c>
      <c r="AS3795" s="3">
        <v>0</v>
      </c>
      <c r="AT3795" s="3">
        <v>0</v>
      </c>
      <c r="AU3795" s="3">
        <v>0</v>
      </c>
      <c r="AV3795" s="3">
        <v>0</v>
      </c>
      <c r="AW3795" s="3">
        <v>0</v>
      </c>
      <c r="AX3795" s="2"/>
      <c r="AY3795" s="2"/>
      <c r="AZ3795" s="2"/>
      <c r="BA3795" s="2"/>
      <c r="BB3795" s="2"/>
      <c r="BC3795" s="2">
        <v>0</v>
      </c>
      <c r="BD3795" s="2"/>
    </row>
    <row r="3796" spans="1:56" x14ac:dyDescent="0.3">
      <c r="A3796" s="2" t="s">
        <v>105</v>
      </c>
      <c r="B3796" s="2"/>
      <c r="C3796" s="2" t="s">
        <v>57</v>
      </c>
      <c r="D3796" s="2" t="s">
        <v>58</v>
      </c>
      <c r="E3796" s="2" t="s">
        <v>59</v>
      </c>
      <c r="F3796" s="2" t="s">
        <v>478</v>
      </c>
      <c r="G3796" s="2" t="s">
        <v>479</v>
      </c>
      <c r="H3796" s="2" t="s">
        <v>321</v>
      </c>
      <c r="I3796" s="2" t="s">
        <v>63</v>
      </c>
      <c r="J3796" s="2" t="s">
        <v>94</v>
      </c>
      <c r="K3796" s="2" t="s">
        <v>90</v>
      </c>
      <c r="L3796" s="2" t="s">
        <v>11</v>
      </c>
      <c r="M3796" s="2" t="s">
        <v>82</v>
      </c>
      <c r="N3796" s="2" t="s">
        <v>322</v>
      </c>
      <c r="O3796" s="2"/>
      <c r="P3796" s="2">
        <v>0</v>
      </c>
      <c r="Q3796" s="2" t="s">
        <v>68</v>
      </c>
      <c r="R3796" s="2"/>
      <c r="S3796" s="2"/>
      <c r="T3796" s="2"/>
      <c r="U3796" s="2"/>
      <c r="V3796" s="2"/>
      <c r="W3796" s="2"/>
      <c r="X3796" s="2"/>
      <c r="Y3796" s="2">
        <v>11764.705882352941</v>
      </c>
      <c r="Z3796" s="2">
        <v>1633.986928104574</v>
      </c>
      <c r="AA3796" s="2">
        <v>10130.718954248367</v>
      </c>
      <c r="AB3796" s="2">
        <v>0.86111111111111116</v>
      </c>
      <c r="AC3796" s="2"/>
      <c r="AD3796" s="2">
        <v>15</v>
      </c>
      <c r="AE3796" s="2"/>
      <c r="AF3796" s="2"/>
      <c r="AG3796" s="2"/>
      <c r="AH3796" s="2">
        <v>10130.718954248367</v>
      </c>
      <c r="AI3796" s="2"/>
      <c r="AJ3796" s="2"/>
      <c r="AK3796" s="2"/>
      <c r="AL3796" s="2"/>
      <c r="AM3796" s="2"/>
      <c r="AN3796" s="2"/>
      <c r="AO3796" s="2"/>
      <c r="AP3796" s="2"/>
      <c r="AQ3796" s="3">
        <v>0</v>
      </c>
      <c r="AR3796" s="3">
        <v>0</v>
      </c>
      <c r="AS3796" s="3">
        <v>0</v>
      </c>
      <c r="AT3796" s="3">
        <v>0</v>
      </c>
      <c r="AU3796" s="3">
        <v>0</v>
      </c>
      <c r="AV3796" s="3">
        <v>0</v>
      </c>
      <c r="AW3796" s="3">
        <v>0</v>
      </c>
      <c r="AX3796" s="2"/>
      <c r="AY3796" s="2"/>
      <c r="AZ3796" s="2"/>
      <c r="BA3796" s="2"/>
      <c r="BB3796" s="2"/>
      <c r="BC3796" s="2">
        <v>0</v>
      </c>
      <c r="BD3796" s="2"/>
    </row>
    <row r="3797" spans="1:56" x14ac:dyDescent="0.3">
      <c r="A3797" s="2" t="s">
        <v>106</v>
      </c>
      <c r="B3797" s="2"/>
      <c r="C3797" s="2" t="s">
        <v>57</v>
      </c>
      <c r="D3797" s="2" t="s">
        <v>58</v>
      </c>
      <c r="E3797" s="2" t="s">
        <v>59</v>
      </c>
      <c r="F3797" s="2" t="s">
        <v>478</v>
      </c>
      <c r="G3797" s="2" t="s">
        <v>479</v>
      </c>
      <c r="H3797" s="2" t="s">
        <v>321</v>
      </c>
      <c r="I3797" s="2" t="s">
        <v>63</v>
      </c>
      <c r="J3797" s="2" t="s">
        <v>94</v>
      </c>
      <c r="K3797" s="2" t="s">
        <v>92</v>
      </c>
      <c r="L3797" s="2" t="s">
        <v>11</v>
      </c>
      <c r="M3797" s="2" t="s">
        <v>82</v>
      </c>
      <c r="N3797" s="2" t="s">
        <v>322</v>
      </c>
      <c r="O3797" s="2"/>
      <c r="P3797" s="2">
        <v>0</v>
      </c>
      <c r="Q3797" s="2" t="s">
        <v>68</v>
      </c>
      <c r="R3797" s="2"/>
      <c r="S3797" s="2"/>
      <c r="T3797" s="2"/>
      <c r="U3797" s="2"/>
      <c r="V3797" s="2"/>
      <c r="W3797" s="2"/>
      <c r="X3797" s="2"/>
      <c r="Y3797" s="2">
        <v>11764.705882352941</v>
      </c>
      <c r="Z3797" s="2">
        <v>1633.986928104574</v>
      </c>
      <c r="AA3797" s="2">
        <v>10130.718954248367</v>
      </c>
      <c r="AB3797" s="2">
        <v>0.86111111111111116</v>
      </c>
      <c r="AC3797" s="2"/>
      <c r="AD3797" s="2">
        <v>15</v>
      </c>
      <c r="AE3797" s="2"/>
      <c r="AF3797" s="2"/>
      <c r="AG3797" s="2"/>
      <c r="AH3797" s="2">
        <v>10130.718954248367</v>
      </c>
      <c r="AI3797" s="2"/>
      <c r="AJ3797" s="2"/>
      <c r="AK3797" s="2"/>
      <c r="AL3797" s="2"/>
      <c r="AM3797" s="2"/>
      <c r="AN3797" s="2"/>
      <c r="AO3797" s="2"/>
      <c r="AP3797" s="2"/>
      <c r="AQ3797" s="3">
        <v>0</v>
      </c>
      <c r="AR3797" s="3">
        <v>0</v>
      </c>
      <c r="AS3797" s="3">
        <v>0</v>
      </c>
      <c r="AT3797" s="3">
        <v>0</v>
      </c>
      <c r="AU3797" s="3">
        <v>0</v>
      </c>
      <c r="AV3797" s="3">
        <v>0</v>
      </c>
      <c r="AW3797" s="3">
        <v>0</v>
      </c>
      <c r="AX3797" s="2"/>
      <c r="AY3797" s="2"/>
      <c r="AZ3797" s="2"/>
      <c r="BA3797" s="2"/>
      <c r="BB3797" s="2"/>
      <c r="BC3797" s="2">
        <v>0</v>
      </c>
      <c r="BD3797" s="2"/>
    </row>
    <row r="3798" spans="1:56" x14ac:dyDescent="0.3">
      <c r="A3798" s="2" t="s">
        <v>56</v>
      </c>
      <c r="B3798" s="2"/>
      <c r="C3798" s="2" t="s">
        <v>57</v>
      </c>
      <c r="D3798" s="2" t="s">
        <v>58</v>
      </c>
      <c r="E3798" s="2" t="s">
        <v>59</v>
      </c>
      <c r="F3798" s="2" t="s">
        <v>480</v>
      </c>
      <c r="G3798" s="2" t="s">
        <v>481</v>
      </c>
      <c r="H3798" s="2" t="s">
        <v>482</v>
      </c>
      <c r="I3798" s="2" t="s">
        <v>63</v>
      </c>
      <c r="J3798" s="2" t="s">
        <v>64</v>
      </c>
      <c r="K3798" s="2" t="s">
        <v>65</v>
      </c>
      <c r="L3798" s="2" t="s">
        <v>11</v>
      </c>
      <c r="M3798" s="2" t="s">
        <v>82</v>
      </c>
      <c r="N3798" s="2" t="s">
        <v>322</v>
      </c>
      <c r="O3798" s="2"/>
      <c r="P3798" s="2">
        <v>0</v>
      </c>
      <c r="Q3798" s="2" t="s">
        <v>483</v>
      </c>
      <c r="R3798" s="2"/>
      <c r="S3798" s="2"/>
      <c r="T3798" s="2"/>
      <c r="U3798" s="2"/>
      <c r="V3798" s="2"/>
      <c r="W3798" s="2"/>
      <c r="X3798" s="2"/>
      <c r="Y3798" s="2">
        <v>5018.7500000000009</v>
      </c>
      <c r="Z3798" s="2">
        <v>953.56250000000023</v>
      </c>
      <c r="AA3798" s="2">
        <v>4065.1875000000009</v>
      </c>
      <c r="AB3798" s="2">
        <v>0.81</v>
      </c>
      <c r="AC3798" s="2"/>
      <c r="AD3798" s="2">
        <v>10</v>
      </c>
      <c r="AE3798" s="2"/>
      <c r="AF3798" s="2"/>
      <c r="AG3798" s="2"/>
      <c r="AH3798" s="2">
        <v>4065.1875000000009</v>
      </c>
      <c r="AI3798" s="2"/>
      <c r="AJ3798" s="2"/>
      <c r="AK3798" s="2"/>
      <c r="AL3798" s="2"/>
      <c r="AM3798" s="2"/>
      <c r="AN3798" s="2"/>
      <c r="AO3798" s="2"/>
      <c r="AP3798" s="2"/>
      <c r="AQ3798" s="3">
        <v>0</v>
      </c>
      <c r="AR3798" s="3">
        <v>0</v>
      </c>
      <c r="AS3798" s="3">
        <v>0</v>
      </c>
      <c r="AT3798" s="3">
        <v>0</v>
      </c>
      <c r="AU3798" s="3">
        <v>0</v>
      </c>
      <c r="AV3798" s="3">
        <v>0</v>
      </c>
      <c r="AW3798" s="3">
        <v>0</v>
      </c>
      <c r="AX3798" s="2"/>
      <c r="AY3798" s="2"/>
      <c r="AZ3798" s="2"/>
      <c r="BA3798" s="2"/>
      <c r="BB3798" s="2"/>
      <c r="BC3798" s="2">
        <v>0</v>
      </c>
      <c r="BD3798" s="2"/>
    </row>
    <row r="3799" spans="1:56" x14ac:dyDescent="0.3">
      <c r="A3799" s="2" t="s">
        <v>69</v>
      </c>
      <c r="B3799" s="2"/>
      <c r="C3799" s="2" t="s">
        <v>57</v>
      </c>
      <c r="D3799" s="2" t="s">
        <v>58</v>
      </c>
      <c r="E3799" s="2" t="s">
        <v>59</v>
      </c>
      <c r="F3799" s="2" t="s">
        <v>480</v>
      </c>
      <c r="G3799" s="2" t="s">
        <v>481</v>
      </c>
      <c r="H3799" s="2" t="s">
        <v>482</v>
      </c>
      <c r="I3799" s="2" t="s">
        <v>63</v>
      </c>
      <c r="J3799" s="2" t="s">
        <v>64</v>
      </c>
      <c r="K3799" s="2" t="s">
        <v>70</v>
      </c>
      <c r="L3799" s="2" t="s">
        <v>11</v>
      </c>
      <c r="M3799" s="2" t="s">
        <v>82</v>
      </c>
      <c r="N3799" s="2" t="s">
        <v>322</v>
      </c>
      <c r="O3799" s="2"/>
      <c r="P3799" s="2">
        <v>0</v>
      </c>
      <c r="Q3799" s="2" t="s">
        <v>483</v>
      </c>
      <c r="R3799" s="2"/>
      <c r="S3799" s="2"/>
      <c r="T3799" s="2"/>
      <c r="U3799" s="2"/>
      <c r="V3799" s="2"/>
      <c r="W3799" s="2"/>
      <c r="X3799" s="2"/>
      <c r="Y3799" s="2">
        <v>5018.7500000000009</v>
      </c>
      <c r="Z3799" s="2">
        <v>953.56250000000023</v>
      </c>
      <c r="AA3799" s="2">
        <v>4065.1875000000009</v>
      </c>
      <c r="AB3799" s="2">
        <v>0.81</v>
      </c>
      <c r="AC3799" s="2"/>
      <c r="AD3799" s="2">
        <v>10</v>
      </c>
      <c r="AE3799" s="2"/>
      <c r="AF3799" s="2"/>
      <c r="AG3799" s="2"/>
      <c r="AH3799" s="2">
        <v>4065.1875000000009</v>
      </c>
      <c r="AI3799" s="2"/>
      <c r="AJ3799" s="2"/>
      <c r="AK3799" s="2"/>
      <c r="AL3799" s="2"/>
      <c r="AM3799" s="2"/>
      <c r="AN3799" s="2"/>
      <c r="AO3799" s="2"/>
      <c r="AP3799" s="2"/>
      <c r="AQ3799" s="3">
        <v>0</v>
      </c>
      <c r="AR3799" s="3">
        <v>0</v>
      </c>
      <c r="AS3799" s="3">
        <v>0</v>
      </c>
      <c r="AT3799" s="3">
        <v>0</v>
      </c>
      <c r="AU3799" s="3">
        <v>0</v>
      </c>
      <c r="AV3799" s="3">
        <v>0</v>
      </c>
      <c r="AW3799" s="3">
        <v>0</v>
      </c>
      <c r="AX3799" s="2"/>
      <c r="AY3799" s="2"/>
      <c r="AZ3799" s="2"/>
      <c r="BA3799" s="2"/>
      <c r="BB3799" s="2"/>
      <c r="BC3799" s="2">
        <v>0</v>
      </c>
      <c r="BD3799" s="2"/>
    </row>
    <row r="3800" spans="1:56" x14ac:dyDescent="0.3">
      <c r="A3800" s="2" t="s">
        <v>71</v>
      </c>
      <c r="B3800" s="2"/>
      <c r="C3800" s="2" t="s">
        <v>57</v>
      </c>
      <c r="D3800" s="2" t="s">
        <v>58</v>
      </c>
      <c r="E3800" s="2" t="s">
        <v>59</v>
      </c>
      <c r="F3800" s="2" t="s">
        <v>480</v>
      </c>
      <c r="G3800" s="2" t="s">
        <v>481</v>
      </c>
      <c r="H3800" s="2" t="s">
        <v>482</v>
      </c>
      <c r="I3800" s="2" t="s">
        <v>63</v>
      </c>
      <c r="J3800" s="2" t="s">
        <v>64</v>
      </c>
      <c r="K3800" s="2" t="s">
        <v>72</v>
      </c>
      <c r="L3800" s="2" t="s">
        <v>11</v>
      </c>
      <c r="M3800" s="2" t="s">
        <v>82</v>
      </c>
      <c r="N3800" s="2" t="s">
        <v>322</v>
      </c>
      <c r="O3800" s="2"/>
      <c r="P3800" s="2">
        <v>0</v>
      </c>
      <c r="Q3800" s="2" t="s">
        <v>483</v>
      </c>
      <c r="R3800" s="2"/>
      <c r="S3800" s="2"/>
      <c r="T3800" s="2"/>
      <c r="U3800" s="2"/>
      <c r="V3800" s="2"/>
      <c r="W3800" s="2"/>
      <c r="X3800" s="2"/>
      <c r="Y3800" s="2">
        <v>5018.7500000000009</v>
      </c>
      <c r="Z3800" s="2">
        <v>953.56250000000023</v>
      </c>
      <c r="AA3800" s="2">
        <v>4065.1875000000009</v>
      </c>
      <c r="AB3800" s="2">
        <v>0.81</v>
      </c>
      <c r="AC3800" s="2"/>
      <c r="AD3800" s="2">
        <v>10</v>
      </c>
      <c r="AE3800" s="2"/>
      <c r="AF3800" s="2"/>
      <c r="AG3800" s="2"/>
      <c r="AH3800" s="2">
        <v>4065.1875000000009</v>
      </c>
      <c r="AI3800" s="2"/>
      <c r="AJ3800" s="2"/>
      <c r="AK3800" s="2"/>
      <c r="AL3800" s="2"/>
      <c r="AM3800" s="2"/>
      <c r="AN3800" s="2"/>
      <c r="AO3800" s="2"/>
      <c r="AP3800" s="2"/>
      <c r="AQ3800" s="3">
        <v>0</v>
      </c>
      <c r="AR3800" s="3">
        <v>0</v>
      </c>
      <c r="AS3800" s="3">
        <v>0</v>
      </c>
      <c r="AT3800" s="3">
        <v>0</v>
      </c>
      <c r="AU3800" s="3">
        <v>0</v>
      </c>
      <c r="AV3800" s="3">
        <v>0</v>
      </c>
      <c r="AW3800" s="3">
        <v>0</v>
      </c>
      <c r="AX3800" s="2"/>
      <c r="AY3800" s="2"/>
      <c r="AZ3800" s="2"/>
      <c r="BA3800" s="2"/>
      <c r="BB3800" s="2"/>
      <c r="BC3800" s="2">
        <v>0</v>
      </c>
      <c r="BD3800" s="2"/>
    </row>
    <row r="3801" spans="1:56" x14ac:dyDescent="0.3">
      <c r="A3801" s="2" t="s">
        <v>73</v>
      </c>
      <c r="B3801" s="2"/>
      <c r="C3801" s="2" t="s">
        <v>57</v>
      </c>
      <c r="D3801" s="2" t="s">
        <v>58</v>
      </c>
      <c r="E3801" s="2" t="s">
        <v>59</v>
      </c>
      <c r="F3801" s="2" t="s">
        <v>480</v>
      </c>
      <c r="G3801" s="2" t="s">
        <v>481</v>
      </c>
      <c r="H3801" s="2" t="s">
        <v>482</v>
      </c>
      <c r="I3801" s="2" t="s">
        <v>63</v>
      </c>
      <c r="J3801" s="2" t="s">
        <v>64</v>
      </c>
      <c r="K3801" s="2" t="s">
        <v>74</v>
      </c>
      <c r="L3801" s="2" t="s">
        <v>11</v>
      </c>
      <c r="M3801" s="2" t="s">
        <v>82</v>
      </c>
      <c r="N3801" s="2" t="s">
        <v>322</v>
      </c>
      <c r="O3801" s="2"/>
      <c r="P3801" s="2">
        <v>0</v>
      </c>
      <c r="Q3801" s="2" t="s">
        <v>483</v>
      </c>
      <c r="R3801" s="2"/>
      <c r="S3801" s="2"/>
      <c r="T3801" s="2"/>
      <c r="U3801" s="2"/>
      <c r="V3801" s="2"/>
      <c r="W3801" s="2"/>
      <c r="X3801" s="2"/>
      <c r="Y3801" s="2">
        <v>5018.7500000000009</v>
      </c>
      <c r="Z3801" s="2">
        <v>953.56250000000023</v>
      </c>
      <c r="AA3801" s="2">
        <v>4065.1875000000009</v>
      </c>
      <c r="AB3801" s="2">
        <v>0.81</v>
      </c>
      <c r="AC3801" s="2"/>
      <c r="AD3801" s="2">
        <v>10</v>
      </c>
      <c r="AE3801" s="2"/>
      <c r="AF3801" s="2"/>
      <c r="AG3801" s="2"/>
      <c r="AH3801" s="2">
        <v>4065.1875000000009</v>
      </c>
      <c r="AI3801" s="2"/>
      <c r="AJ3801" s="2"/>
      <c r="AK3801" s="2"/>
      <c r="AL3801" s="2"/>
      <c r="AM3801" s="2"/>
      <c r="AN3801" s="2"/>
      <c r="AO3801" s="2"/>
      <c r="AP3801" s="2"/>
      <c r="AQ3801" s="3">
        <v>0</v>
      </c>
      <c r="AR3801" s="3">
        <v>0</v>
      </c>
      <c r="AS3801" s="3">
        <v>0</v>
      </c>
      <c r="AT3801" s="3">
        <v>0</v>
      </c>
      <c r="AU3801" s="3">
        <v>0</v>
      </c>
      <c r="AV3801" s="3">
        <v>0</v>
      </c>
      <c r="AW3801" s="3">
        <v>0</v>
      </c>
      <c r="AX3801" s="2"/>
      <c r="AY3801" s="2"/>
      <c r="AZ3801" s="2"/>
      <c r="BA3801" s="2"/>
      <c r="BB3801" s="2"/>
      <c r="BC3801" s="2">
        <v>0</v>
      </c>
      <c r="BD3801" s="2"/>
    </row>
    <row r="3802" spans="1:56" x14ac:dyDescent="0.3">
      <c r="A3802" s="2" t="s">
        <v>75</v>
      </c>
      <c r="B3802" s="2"/>
      <c r="C3802" s="2" t="s">
        <v>57</v>
      </c>
      <c r="D3802" s="2" t="s">
        <v>58</v>
      </c>
      <c r="E3802" s="2" t="s">
        <v>59</v>
      </c>
      <c r="F3802" s="2" t="s">
        <v>480</v>
      </c>
      <c r="G3802" s="2" t="s">
        <v>481</v>
      </c>
      <c r="H3802" s="2" t="s">
        <v>482</v>
      </c>
      <c r="I3802" s="2" t="s">
        <v>63</v>
      </c>
      <c r="J3802" s="2" t="s">
        <v>64</v>
      </c>
      <c r="K3802" s="2" t="s">
        <v>76</v>
      </c>
      <c r="L3802" s="2" t="s">
        <v>11</v>
      </c>
      <c r="M3802" s="2" t="s">
        <v>82</v>
      </c>
      <c r="N3802" s="2" t="s">
        <v>322</v>
      </c>
      <c r="O3802" s="2"/>
      <c r="P3802" s="2">
        <v>0</v>
      </c>
      <c r="Q3802" s="2" t="s">
        <v>483</v>
      </c>
      <c r="R3802" s="2"/>
      <c r="S3802" s="2"/>
      <c r="T3802" s="2"/>
      <c r="U3802" s="2"/>
      <c r="V3802" s="2"/>
      <c r="W3802" s="2"/>
      <c r="X3802" s="2"/>
      <c r="Y3802" s="2">
        <v>5018.7500000000009</v>
      </c>
      <c r="Z3802" s="2">
        <v>953.56250000000023</v>
      </c>
      <c r="AA3802" s="2">
        <v>4065.1875000000009</v>
      </c>
      <c r="AB3802" s="2">
        <v>0.81</v>
      </c>
      <c r="AC3802" s="2"/>
      <c r="AD3802" s="2">
        <v>10</v>
      </c>
      <c r="AE3802" s="2"/>
      <c r="AF3802" s="2"/>
      <c r="AG3802" s="2"/>
      <c r="AH3802" s="2">
        <v>4065.1875000000009</v>
      </c>
      <c r="AI3802" s="2"/>
      <c r="AJ3802" s="2"/>
      <c r="AK3802" s="2"/>
      <c r="AL3802" s="2"/>
      <c r="AM3802" s="2"/>
      <c r="AN3802" s="2"/>
      <c r="AO3802" s="2"/>
      <c r="AP3802" s="2"/>
      <c r="AQ3802" s="3">
        <v>0</v>
      </c>
      <c r="AR3802" s="3">
        <v>0</v>
      </c>
      <c r="AS3802" s="3">
        <v>0</v>
      </c>
      <c r="AT3802" s="3">
        <v>0</v>
      </c>
      <c r="AU3802" s="3">
        <v>0</v>
      </c>
      <c r="AV3802" s="3">
        <v>0</v>
      </c>
      <c r="AW3802" s="3">
        <v>0</v>
      </c>
      <c r="AX3802" s="2"/>
      <c r="AY3802" s="2"/>
      <c r="AZ3802" s="2"/>
      <c r="BA3802" s="2"/>
      <c r="BB3802" s="2"/>
      <c r="BC3802" s="2">
        <v>0</v>
      </c>
      <c r="BD3802" s="2"/>
    </row>
    <row r="3803" spans="1:56" x14ac:dyDescent="0.3">
      <c r="A3803" s="2" t="s">
        <v>77</v>
      </c>
      <c r="B3803" s="2"/>
      <c r="C3803" s="2" t="s">
        <v>57</v>
      </c>
      <c r="D3803" s="2" t="s">
        <v>58</v>
      </c>
      <c r="E3803" s="2" t="s">
        <v>59</v>
      </c>
      <c r="F3803" s="2" t="s">
        <v>480</v>
      </c>
      <c r="G3803" s="2" t="s">
        <v>481</v>
      </c>
      <c r="H3803" s="2" t="s">
        <v>482</v>
      </c>
      <c r="I3803" s="2" t="s">
        <v>63</v>
      </c>
      <c r="J3803" s="2" t="s">
        <v>64</v>
      </c>
      <c r="K3803" s="2" t="s">
        <v>78</v>
      </c>
      <c r="L3803" s="2" t="s">
        <v>11</v>
      </c>
      <c r="M3803" s="2" t="s">
        <v>82</v>
      </c>
      <c r="N3803" s="2" t="s">
        <v>322</v>
      </c>
      <c r="O3803" s="2"/>
      <c r="P3803" s="2">
        <v>0</v>
      </c>
      <c r="Q3803" s="2" t="s">
        <v>483</v>
      </c>
      <c r="R3803" s="2"/>
      <c r="S3803" s="2"/>
      <c r="T3803" s="2"/>
      <c r="U3803" s="2"/>
      <c r="V3803" s="2"/>
      <c r="W3803" s="2"/>
      <c r="X3803" s="2"/>
      <c r="Y3803" s="2">
        <v>5018.7500000000009</v>
      </c>
      <c r="Z3803" s="2">
        <v>953.56250000000023</v>
      </c>
      <c r="AA3803" s="2">
        <v>4065.1875000000009</v>
      </c>
      <c r="AB3803" s="2">
        <v>0.81</v>
      </c>
      <c r="AC3803" s="2"/>
      <c r="AD3803" s="2">
        <v>10</v>
      </c>
      <c r="AE3803" s="2"/>
      <c r="AF3803" s="2"/>
      <c r="AG3803" s="2"/>
      <c r="AH3803" s="2">
        <v>4065.1875000000009</v>
      </c>
      <c r="AI3803" s="2"/>
      <c r="AJ3803" s="2"/>
      <c r="AK3803" s="2"/>
      <c r="AL3803" s="2"/>
      <c r="AM3803" s="2"/>
      <c r="AN3803" s="2"/>
      <c r="AO3803" s="2"/>
      <c r="AP3803" s="2"/>
      <c r="AQ3803" s="3">
        <v>0</v>
      </c>
      <c r="AR3803" s="3">
        <v>0</v>
      </c>
      <c r="AS3803" s="3">
        <v>0</v>
      </c>
      <c r="AT3803" s="3">
        <v>0</v>
      </c>
      <c r="AU3803" s="3">
        <v>0</v>
      </c>
      <c r="AV3803" s="3">
        <v>0</v>
      </c>
      <c r="AW3803" s="3">
        <v>0</v>
      </c>
      <c r="AX3803" s="2"/>
      <c r="AY3803" s="2"/>
      <c r="AZ3803" s="2"/>
      <c r="BA3803" s="2"/>
      <c r="BB3803" s="2"/>
      <c r="BC3803" s="2">
        <v>0</v>
      </c>
      <c r="BD3803" s="2"/>
    </row>
    <row r="3804" spans="1:56" x14ac:dyDescent="0.3">
      <c r="A3804" s="2" t="s">
        <v>79</v>
      </c>
      <c r="B3804" s="2"/>
      <c r="C3804" s="2" t="s">
        <v>57</v>
      </c>
      <c r="D3804" s="2" t="s">
        <v>58</v>
      </c>
      <c r="E3804" s="2" t="s">
        <v>59</v>
      </c>
      <c r="F3804" s="2" t="s">
        <v>480</v>
      </c>
      <c r="G3804" s="2" t="s">
        <v>481</v>
      </c>
      <c r="H3804" s="2" t="s">
        <v>482</v>
      </c>
      <c r="I3804" s="2" t="s">
        <v>63</v>
      </c>
      <c r="J3804" s="2" t="s">
        <v>64</v>
      </c>
      <c r="K3804" s="2" t="s">
        <v>80</v>
      </c>
      <c r="L3804" s="2" t="s">
        <v>11</v>
      </c>
      <c r="M3804" s="2" t="s">
        <v>82</v>
      </c>
      <c r="N3804" s="2" t="s">
        <v>322</v>
      </c>
      <c r="O3804" s="2"/>
      <c r="P3804" s="2">
        <v>0</v>
      </c>
      <c r="Q3804" s="2" t="s">
        <v>483</v>
      </c>
      <c r="R3804" s="2"/>
      <c r="S3804" s="2"/>
      <c r="T3804" s="2"/>
      <c r="U3804" s="2"/>
      <c r="V3804" s="2"/>
      <c r="W3804" s="2"/>
      <c r="X3804" s="2"/>
      <c r="Y3804" s="2">
        <v>5018.7500000000009</v>
      </c>
      <c r="Z3804" s="2">
        <v>953.56250000000023</v>
      </c>
      <c r="AA3804" s="2">
        <v>4065.1875000000009</v>
      </c>
      <c r="AB3804" s="2">
        <v>0.81</v>
      </c>
      <c r="AC3804" s="2"/>
      <c r="AD3804" s="2">
        <v>10</v>
      </c>
      <c r="AE3804" s="2"/>
      <c r="AF3804" s="2"/>
      <c r="AG3804" s="2"/>
      <c r="AH3804" s="2">
        <v>4065.1875000000009</v>
      </c>
      <c r="AI3804" s="2"/>
      <c r="AJ3804" s="2"/>
      <c r="AK3804" s="2"/>
      <c r="AL3804" s="2"/>
      <c r="AM3804" s="2"/>
      <c r="AN3804" s="2"/>
      <c r="AO3804" s="2"/>
      <c r="AP3804" s="2"/>
      <c r="AQ3804" s="3">
        <v>0</v>
      </c>
      <c r="AR3804" s="3">
        <v>0</v>
      </c>
      <c r="AS3804" s="3">
        <v>0</v>
      </c>
      <c r="AT3804" s="3">
        <v>0</v>
      </c>
      <c r="AU3804" s="3">
        <v>0</v>
      </c>
      <c r="AV3804" s="3">
        <v>0</v>
      </c>
      <c r="AW3804" s="3">
        <v>0</v>
      </c>
      <c r="AX3804" s="2"/>
      <c r="AY3804" s="2"/>
      <c r="AZ3804" s="2"/>
      <c r="BA3804" s="2"/>
      <c r="BB3804" s="2"/>
      <c r="BC3804" s="2">
        <v>0</v>
      </c>
      <c r="BD3804" s="2"/>
    </row>
    <row r="3805" spans="1:56" x14ac:dyDescent="0.3">
      <c r="A3805" s="2" t="s">
        <v>81</v>
      </c>
      <c r="B3805" s="2"/>
      <c r="C3805" s="2" t="s">
        <v>57</v>
      </c>
      <c r="D3805" s="2" t="s">
        <v>58</v>
      </c>
      <c r="E3805" s="2" t="s">
        <v>59</v>
      </c>
      <c r="F3805" s="2" t="s">
        <v>480</v>
      </c>
      <c r="G3805" s="2" t="s">
        <v>481</v>
      </c>
      <c r="H3805" s="2" t="s">
        <v>482</v>
      </c>
      <c r="I3805" s="2" t="s">
        <v>63</v>
      </c>
      <c r="J3805" s="2" t="s">
        <v>64</v>
      </c>
      <c r="K3805" s="2" t="s">
        <v>82</v>
      </c>
      <c r="L3805" s="2" t="s">
        <v>11</v>
      </c>
      <c r="M3805" s="2" t="s">
        <v>82</v>
      </c>
      <c r="N3805" s="2" t="s">
        <v>322</v>
      </c>
      <c r="O3805" s="2"/>
      <c r="P3805" s="2">
        <v>0</v>
      </c>
      <c r="Q3805" s="2" t="s">
        <v>483</v>
      </c>
      <c r="R3805" s="2"/>
      <c r="S3805" s="2"/>
      <c r="T3805" s="2"/>
      <c r="U3805" s="2"/>
      <c r="V3805" s="2"/>
      <c r="W3805" s="2"/>
      <c r="X3805" s="2"/>
      <c r="Y3805" s="2">
        <v>5018.7500000000009</v>
      </c>
      <c r="Z3805" s="2">
        <v>953.56250000000023</v>
      </c>
      <c r="AA3805" s="2">
        <v>4065.1875000000009</v>
      </c>
      <c r="AB3805" s="2">
        <v>0.81</v>
      </c>
      <c r="AC3805" s="2"/>
      <c r="AD3805" s="2">
        <v>10</v>
      </c>
      <c r="AE3805" s="2"/>
      <c r="AF3805" s="2"/>
      <c r="AG3805" s="2"/>
      <c r="AH3805" s="2">
        <v>4065.1875000000009</v>
      </c>
      <c r="AI3805" s="2"/>
      <c r="AJ3805" s="2"/>
      <c r="AK3805" s="2"/>
      <c r="AL3805" s="2"/>
      <c r="AM3805" s="2"/>
      <c r="AN3805" s="2"/>
      <c r="AO3805" s="2"/>
      <c r="AP3805" s="2"/>
      <c r="AQ3805" s="3">
        <v>0</v>
      </c>
      <c r="AR3805" s="3">
        <v>0</v>
      </c>
      <c r="AS3805" s="3">
        <v>0</v>
      </c>
      <c r="AT3805" s="3">
        <v>0</v>
      </c>
      <c r="AU3805" s="3">
        <v>0</v>
      </c>
      <c r="AV3805" s="3">
        <v>0</v>
      </c>
      <c r="AW3805" s="3">
        <v>0</v>
      </c>
      <c r="AX3805" s="2"/>
      <c r="AY3805" s="2"/>
      <c r="AZ3805" s="2"/>
      <c r="BA3805" s="2"/>
      <c r="BB3805" s="2"/>
      <c r="BC3805" s="2">
        <v>0</v>
      </c>
      <c r="BD3805" s="2"/>
    </row>
    <row r="3806" spans="1:56" x14ac:dyDescent="0.3">
      <c r="A3806" s="2" t="s">
        <v>83</v>
      </c>
      <c r="B3806" s="2"/>
      <c r="C3806" s="2" t="s">
        <v>57</v>
      </c>
      <c r="D3806" s="2" t="s">
        <v>58</v>
      </c>
      <c r="E3806" s="2" t="s">
        <v>59</v>
      </c>
      <c r="F3806" s="2" t="s">
        <v>480</v>
      </c>
      <c r="G3806" s="2" t="s">
        <v>481</v>
      </c>
      <c r="H3806" s="2" t="s">
        <v>482</v>
      </c>
      <c r="I3806" s="2" t="s">
        <v>63</v>
      </c>
      <c r="J3806" s="2" t="s">
        <v>64</v>
      </c>
      <c r="K3806" s="2" t="s">
        <v>84</v>
      </c>
      <c r="L3806" s="2" t="s">
        <v>11</v>
      </c>
      <c r="M3806" s="2" t="s">
        <v>82</v>
      </c>
      <c r="N3806" s="2" t="s">
        <v>322</v>
      </c>
      <c r="O3806" s="2"/>
      <c r="P3806" s="2">
        <v>0</v>
      </c>
      <c r="Q3806" s="2" t="s">
        <v>483</v>
      </c>
      <c r="R3806" s="2"/>
      <c r="S3806" s="2"/>
      <c r="T3806" s="2"/>
      <c r="U3806" s="2"/>
      <c r="V3806" s="2"/>
      <c r="W3806" s="2"/>
      <c r="X3806" s="2"/>
      <c r="Y3806" s="2">
        <v>5018.7500000000009</v>
      </c>
      <c r="Z3806" s="2">
        <v>953.56250000000023</v>
      </c>
      <c r="AA3806" s="2">
        <v>4065.1875000000009</v>
      </c>
      <c r="AB3806" s="2">
        <v>0.81</v>
      </c>
      <c r="AC3806" s="2"/>
      <c r="AD3806" s="2">
        <v>10</v>
      </c>
      <c r="AE3806" s="2"/>
      <c r="AF3806" s="2"/>
      <c r="AG3806" s="2"/>
      <c r="AH3806" s="2">
        <v>4065.1875000000009</v>
      </c>
      <c r="AI3806" s="2"/>
      <c r="AJ3806" s="2"/>
      <c r="AK3806" s="2"/>
      <c r="AL3806" s="2"/>
      <c r="AM3806" s="2"/>
      <c r="AN3806" s="2"/>
      <c r="AO3806" s="2"/>
      <c r="AP3806" s="2"/>
      <c r="AQ3806" s="3">
        <v>0</v>
      </c>
      <c r="AR3806" s="3">
        <v>0</v>
      </c>
      <c r="AS3806" s="3">
        <v>0</v>
      </c>
      <c r="AT3806" s="3">
        <v>0</v>
      </c>
      <c r="AU3806" s="3">
        <v>0</v>
      </c>
      <c r="AV3806" s="3">
        <v>0</v>
      </c>
      <c r="AW3806" s="3">
        <v>0</v>
      </c>
      <c r="AX3806" s="2"/>
      <c r="AY3806" s="2"/>
      <c r="AZ3806" s="2"/>
      <c r="BA3806" s="2"/>
      <c r="BB3806" s="2"/>
      <c r="BC3806" s="2">
        <v>0</v>
      </c>
      <c r="BD3806" s="2"/>
    </row>
    <row r="3807" spans="1:56" x14ac:dyDescent="0.3">
      <c r="A3807" s="2" t="s">
        <v>85</v>
      </c>
      <c r="B3807" s="2"/>
      <c r="C3807" s="2" t="s">
        <v>57</v>
      </c>
      <c r="D3807" s="2" t="s">
        <v>58</v>
      </c>
      <c r="E3807" s="2" t="s">
        <v>59</v>
      </c>
      <c r="F3807" s="2" t="s">
        <v>480</v>
      </c>
      <c r="G3807" s="2" t="s">
        <v>481</v>
      </c>
      <c r="H3807" s="2" t="s">
        <v>482</v>
      </c>
      <c r="I3807" s="2" t="s">
        <v>63</v>
      </c>
      <c r="J3807" s="2" t="s">
        <v>64</v>
      </c>
      <c r="K3807" s="2" t="s">
        <v>86</v>
      </c>
      <c r="L3807" s="2" t="s">
        <v>11</v>
      </c>
      <c r="M3807" s="2" t="s">
        <v>82</v>
      </c>
      <c r="N3807" s="2" t="s">
        <v>322</v>
      </c>
      <c r="O3807" s="2"/>
      <c r="P3807" s="2">
        <v>0</v>
      </c>
      <c r="Q3807" s="2" t="s">
        <v>483</v>
      </c>
      <c r="R3807" s="2"/>
      <c r="S3807" s="2"/>
      <c r="T3807" s="2"/>
      <c r="U3807" s="2"/>
      <c r="V3807" s="2"/>
      <c r="W3807" s="2"/>
      <c r="X3807" s="2"/>
      <c r="Y3807" s="2">
        <v>5018.7500000000009</v>
      </c>
      <c r="Z3807" s="2">
        <v>953.56250000000023</v>
      </c>
      <c r="AA3807" s="2">
        <v>4065.1875000000009</v>
      </c>
      <c r="AB3807" s="2">
        <v>0.81</v>
      </c>
      <c r="AC3807" s="2"/>
      <c r="AD3807" s="2">
        <v>10</v>
      </c>
      <c r="AE3807" s="2"/>
      <c r="AF3807" s="2"/>
      <c r="AG3807" s="2"/>
      <c r="AH3807" s="2">
        <v>4065.1875000000009</v>
      </c>
      <c r="AI3807" s="2"/>
      <c r="AJ3807" s="2"/>
      <c r="AK3807" s="2"/>
      <c r="AL3807" s="2"/>
      <c r="AM3807" s="2"/>
      <c r="AN3807" s="2"/>
      <c r="AO3807" s="2"/>
      <c r="AP3807" s="2"/>
      <c r="AQ3807" s="3">
        <v>0</v>
      </c>
      <c r="AR3807" s="3">
        <v>0</v>
      </c>
      <c r="AS3807" s="3">
        <v>0</v>
      </c>
      <c r="AT3807" s="3">
        <v>0</v>
      </c>
      <c r="AU3807" s="3">
        <v>0</v>
      </c>
      <c r="AV3807" s="3">
        <v>0</v>
      </c>
      <c r="AW3807" s="3">
        <v>0</v>
      </c>
      <c r="AX3807" s="2"/>
      <c r="AY3807" s="2"/>
      <c r="AZ3807" s="2"/>
      <c r="BA3807" s="2"/>
      <c r="BB3807" s="2"/>
      <c r="BC3807" s="2">
        <v>0</v>
      </c>
      <c r="BD3807" s="2"/>
    </row>
    <row r="3808" spans="1:56" x14ac:dyDescent="0.3">
      <c r="A3808" s="2" t="s">
        <v>87</v>
      </c>
      <c r="B3808" s="2"/>
      <c r="C3808" s="2" t="s">
        <v>57</v>
      </c>
      <c r="D3808" s="2" t="s">
        <v>58</v>
      </c>
      <c r="E3808" s="2" t="s">
        <v>59</v>
      </c>
      <c r="F3808" s="2" t="s">
        <v>480</v>
      </c>
      <c r="G3808" s="2" t="s">
        <v>481</v>
      </c>
      <c r="H3808" s="2" t="s">
        <v>482</v>
      </c>
      <c r="I3808" s="2" t="s">
        <v>63</v>
      </c>
      <c r="J3808" s="2" t="s">
        <v>64</v>
      </c>
      <c r="K3808" s="2" t="s">
        <v>88</v>
      </c>
      <c r="L3808" s="2" t="s">
        <v>11</v>
      </c>
      <c r="M3808" s="2" t="s">
        <v>82</v>
      </c>
      <c r="N3808" s="2" t="s">
        <v>322</v>
      </c>
      <c r="O3808" s="2"/>
      <c r="P3808" s="2">
        <v>0</v>
      </c>
      <c r="Q3808" s="2" t="s">
        <v>483</v>
      </c>
      <c r="R3808" s="2"/>
      <c r="S3808" s="2"/>
      <c r="T3808" s="2"/>
      <c r="U3808" s="2"/>
      <c r="V3808" s="2"/>
      <c r="W3808" s="2"/>
      <c r="X3808" s="2"/>
      <c r="Y3808" s="2">
        <v>5018.7500000000009</v>
      </c>
      <c r="Z3808" s="2">
        <v>953.56250000000023</v>
      </c>
      <c r="AA3808" s="2">
        <v>4065.1875000000009</v>
      </c>
      <c r="AB3808" s="2">
        <v>0.81</v>
      </c>
      <c r="AC3808" s="2"/>
      <c r="AD3808" s="2">
        <v>10</v>
      </c>
      <c r="AE3808" s="2"/>
      <c r="AF3808" s="2"/>
      <c r="AG3808" s="2"/>
      <c r="AH3808" s="2">
        <v>4065.1875000000009</v>
      </c>
      <c r="AI3808" s="2"/>
      <c r="AJ3808" s="2"/>
      <c r="AK3808" s="2"/>
      <c r="AL3808" s="2"/>
      <c r="AM3808" s="2"/>
      <c r="AN3808" s="2"/>
      <c r="AO3808" s="2"/>
      <c r="AP3808" s="2"/>
      <c r="AQ3808" s="3">
        <v>0</v>
      </c>
      <c r="AR3808" s="3">
        <v>0</v>
      </c>
      <c r="AS3808" s="3">
        <v>0</v>
      </c>
      <c r="AT3808" s="3">
        <v>0</v>
      </c>
      <c r="AU3808" s="3">
        <v>0</v>
      </c>
      <c r="AV3808" s="3">
        <v>0</v>
      </c>
      <c r="AW3808" s="3">
        <v>0</v>
      </c>
      <c r="AX3808" s="2"/>
      <c r="AY3808" s="2"/>
      <c r="AZ3808" s="2"/>
      <c r="BA3808" s="2"/>
      <c r="BB3808" s="2"/>
      <c r="BC3808" s="2">
        <v>0</v>
      </c>
      <c r="BD3808" s="2"/>
    </row>
    <row r="3809" spans="1:56" x14ac:dyDescent="0.3">
      <c r="A3809" s="2" t="s">
        <v>89</v>
      </c>
      <c r="B3809" s="2"/>
      <c r="C3809" s="2" t="s">
        <v>57</v>
      </c>
      <c r="D3809" s="2" t="s">
        <v>58</v>
      </c>
      <c r="E3809" s="2" t="s">
        <v>59</v>
      </c>
      <c r="F3809" s="2" t="s">
        <v>480</v>
      </c>
      <c r="G3809" s="2" t="s">
        <v>481</v>
      </c>
      <c r="H3809" s="2" t="s">
        <v>482</v>
      </c>
      <c r="I3809" s="2" t="s">
        <v>63</v>
      </c>
      <c r="J3809" s="2" t="s">
        <v>64</v>
      </c>
      <c r="K3809" s="2" t="s">
        <v>90</v>
      </c>
      <c r="L3809" s="2" t="s">
        <v>11</v>
      </c>
      <c r="M3809" s="2" t="s">
        <v>82</v>
      </c>
      <c r="N3809" s="2" t="s">
        <v>322</v>
      </c>
      <c r="O3809" s="2"/>
      <c r="P3809" s="2">
        <v>0</v>
      </c>
      <c r="Q3809" s="2" t="s">
        <v>483</v>
      </c>
      <c r="R3809" s="2"/>
      <c r="S3809" s="2"/>
      <c r="T3809" s="2"/>
      <c r="U3809" s="2"/>
      <c r="V3809" s="2"/>
      <c r="W3809" s="2"/>
      <c r="X3809" s="2"/>
      <c r="Y3809" s="2">
        <v>5018.7500000000009</v>
      </c>
      <c r="Z3809" s="2">
        <v>953.56250000000023</v>
      </c>
      <c r="AA3809" s="2">
        <v>4065.1875000000009</v>
      </c>
      <c r="AB3809" s="2">
        <v>0.81</v>
      </c>
      <c r="AC3809" s="2"/>
      <c r="AD3809" s="2">
        <v>10</v>
      </c>
      <c r="AE3809" s="2"/>
      <c r="AF3809" s="2"/>
      <c r="AG3809" s="2"/>
      <c r="AH3809" s="2">
        <v>4065.1875000000009</v>
      </c>
      <c r="AI3809" s="2"/>
      <c r="AJ3809" s="2"/>
      <c r="AK3809" s="2"/>
      <c r="AL3809" s="2"/>
      <c r="AM3809" s="2"/>
      <c r="AN3809" s="2"/>
      <c r="AO3809" s="2"/>
      <c r="AP3809" s="2"/>
      <c r="AQ3809" s="3">
        <v>0</v>
      </c>
      <c r="AR3809" s="3">
        <v>0</v>
      </c>
      <c r="AS3809" s="3">
        <v>0</v>
      </c>
      <c r="AT3809" s="3">
        <v>0</v>
      </c>
      <c r="AU3809" s="3">
        <v>0</v>
      </c>
      <c r="AV3809" s="3">
        <v>0</v>
      </c>
      <c r="AW3809" s="3">
        <v>0</v>
      </c>
      <c r="AX3809" s="2"/>
      <c r="AY3809" s="2"/>
      <c r="AZ3809" s="2"/>
      <c r="BA3809" s="2"/>
      <c r="BB3809" s="2"/>
      <c r="BC3809" s="2">
        <v>0</v>
      </c>
      <c r="BD3809" s="2"/>
    </row>
    <row r="3810" spans="1:56" x14ac:dyDescent="0.3">
      <c r="A3810" s="2" t="s">
        <v>93</v>
      </c>
      <c r="B3810" s="2"/>
      <c r="C3810" s="2" t="s">
        <v>57</v>
      </c>
      <c r="D3810" s="2" t="s">
        <v>58</v>
      </c>
      <c r="E3810" s="2" t="s">
        <v>59</v>
      </c>
      <c r="F3810" s="2" t="s">
        <v>480</v>
      </c>
      <c r="G3810" s="2" t="s">
        <v>481</v>
      </c>
      <c r="H3810" s="2" t="s">
        <v>482</v>
      </c>
      <c r="I3810" s="2" t="s">
        <v>63</v>
      </c>
      <c r="J3810" s="2" t="s">
        <v>94</v>
      </c>
      <c r="K3810" s="2" t="s">
        <v>65</v>
      </c>
      <c r="L3810" s="2" t="s">
        <v>11</v>
      </c>
      <c r="M3810" s="2" t="s">
        <v>82</v>
      </c>
      <c r="N3810" s="2" t="s">
        <v>322</v>
      </c>
      <c r="O3810" s="2"/>
      <c r="P3810" s="2">
        <v>0</v>
      </c>
      <c r="Q3810" s="2" t="s">
        <v>483</v>
      </c>
      <c r="R3810" s="2"/>
      <c r="S3810" s="2"/>
      <c r="T3810" s="2"/>
      <c r="U3810" s="2"/>
      <c r="V3810" s="2"/>
      <c r="W3810" s="2"/>
      <c r="X3810" s="2"/>
      <c r="Y3810" s="2">
        <v>5018.7500000000009</v>
      </c>
      <c r="Z3810" s="2">
        <v>953.56250000000023</v>
      </c>
      <c r="AA3810" s="2">
        <v>4065.1875000000009</v>
      </c>
      <c r="AB3810" s="2">
        <v>0.81</v>
      </c>
      <c r="AC3810" s="2"/>
      <c r="AD3810" s="2">
        <v>10</v>
      </c>
      <c r="AE3810" s="2"/>
      <c r="AF3810" s="2"/>
      <c r="AG3810" s="2"/>
      <c r="AH3810" s="2">
        <v>4065.1875000000009</v>
      </c>
      <c r="AI3810" s="2"/>
      <c r="AJ3810" s="2"/>
      <c r="AK3810" s="2"/>
      <c r="AL3810" s="2"/>
      <c r="AM3810" s="2"/>
      <c r="AN3810" s="2"/>
      <c r="AO3810" s="2"/>
      <c r="AP3810" s="2"/>
      <c r="AQ3810" s="3">
        <v>0</v>
      </c>
      <c r="AR3810" s="3">
        <v>0</v>
      </c>
      <c r="AS3810" s="3">
        <v>0</v>
      </c>
      <c r="AT3810" s="3">
        <v>0</v>
      </c>
      <c r="AU3810" s="3">
        <v>0</v>
      </c>
      <c r="AV3810" s="3">
        <v>0</v>
      </c>
      <c r="AW3810" s="3">
        <v>0</v>
      </c>
      <c r="AX3810" s="2"/>
      <c r="AY3810" s="2"/>
      <c r="AZ3810" s="2"/>
      <c r="BA3810" s="2"/>
      <c r="BB3810" s="2"/>
      <c r="BC3810" s="2">
        <v>0</v>
      </c>
      <c r="BD3810" s="2"/>
    </row>
    <row r="3811" spans="1:56" x14ac:dyDescent="0.3">
      <c r="A3811" s="2" t="s">
        <v>95</v>
      </c>
      <c r="B3811" s="2"/>
      <c r="C3811" s="2" t="s">
        <v>57</v>
      </c>
      <c r="D3811" s="2" t="s">
        <v>58</v>
      </c>
      <c r="E3811" s="2" t="s">
        <v>59</v>
      </c>
      <c r="F3811" s="2" t="s">
        <v>480</v>
      </c>
      <c r="G3811" s="2" t="s">
        <v>481</v>
      </c>
      <c r="H3811" s="2" t="s">
        <v>482</v>
      </c>
      <c r="I3811" s="2" t="s">
        <v>63</v>
      </c>
      <c r="J3811" s="2" t="s">
        <v>94</v>
      </c>
      <c r="K3811" s="2" t="s">
        <v>70</v>
      </c>
      <c r="L3811" s="2" t="s">
        <v>11</v>
      </c>
      <c r="M3811" s="2" t="s">
        <v>82</v>
      </c>
      <c r="N3811" s="2" t="s">
        <v>322</v>
      </c>
      <c r="O3811" s="2"/>
      <c r="P3811" s="2">
        <v>0</v>
      </c>
      <c r="Q3811" s="2" t="s">
        <v>483</v>
      </c>
      <c r="R3811" s="2"/>
      <c r="S3811" s="2"/>
      <c r="T3811" s="2"/>
      <c r="U3811" s="2"/>
      <c r="V3811" s="2"/>
      <c r="W3811" s="2"/>
      <c r="X3811" s="2"/>
      <c r="Y3811" s="2">
        <v>5018.7500000000009</v>
      </c>
      <c r="Z3811" s="2">
        <v>953.56250000000023</v>
      </c>
      <c r="AA3811" s="2">
        <v>4065.1875000000009</v>
      </c>
      <c r="AB3811" s="2">
        <v>0.81</v>
      </c>
      <c r="AC3811" s="2"/>
      <c r="AD3811" s="2">
        <v>10</v>
      </c>
      <c r="AE3811" s="2"/>
      <c r="AF3811" s="2"/>
      <c r="AG3811" s="2"/>
      <c r="AH3811" s="2">
        <v>4065.1875000000009</v>
      </c>
      <c r="AI3811" s="2"/>
      <c r="AJ3811" s="2"/>
      <c r="AK3811" s="2"/>
      <c r="AL3811" s="2"/>
      <c r="AM3811" s="2"/>
      <c r="AN3811" s="2"/>
      <c r="AO3811" s="2"/>
      <c r="AP3811" s="2"/>
      <c r="AQ3811" s="3">
        <v>0</v>
      </c>
      <c r="AR3811" s="3">
        <v>0</v>
      </c>
      <c r="AS3811" s="3">
        <v>0</v>
      </c>
      <c r="AT3811" s="3">
        <v>0</v>
      </c>
      <c r="AU3811" s="3">
        <v>0</v>
      </c>
      <c r="AV3811" s="3">
        <v>0</v>
      </c>
      <c r="AW3811" s="3">
        <v>0</v>
      </c>
      <c r="AX3811" s="2"/>
      <c r="AY3811" s="2"/>
      <c r="AZ3811" s="2"/>
      <c r="BA3811" s="2"/>
      <c r="BB3811" s="2"/>
      <c r="BC3811" s="2">
        <v>0</v>
      </c>
      <c r="BD3811" s="2"/>
    </row>
    <row r="3812" spans="1:56" x14ac:dyDescent="0.3">
      <c r="A3812" s="2" t="s">
        <v>96</v>
      </c>
      <c r="B3812" s="2"/>
      <c r="C3812" s="2" t="s">
        <v>57</v>
      </c>
      <c r="D3812" s="2" t="s">
        <v>58</v>
      </c>
      <c r="E3812" s="2" t="s">
        <v>59</v>
      </c>
      <c r="F3812" s="2" t="s">
        <v>480</v>
      </c>
      <c r="G3812" s="2" t="s">
        <v>481</v>
      </c>
      <c r="H3812" s="2" t="s">
        <v>482</v>
      </c>
      <c r="I3812" s="2" t="s">
        <v>63</v>
      </c>
      <c r="J3812" s="2" t="s">
        <v>94</v>
      </c>
      <c r="K3812" s="2" t="s">
        <v>72</v>
      </c>
      <c r="L3812" s="2" t="s">
        <v>11</v>
      </c>
      <c r="M3812" s="2" t="s">
        <v>82</v>
      </c>
      <c r="N3812" s="2" t="s">
        <v>322</v>
      </c>
      <c r="O3812" s="2"/>
      <c r="P3812" s="2">
        <v>0</v>
      </c>
      <c r="Q3812" s="2" t="s">
        <v>483</v>
      </c>
      <c r="R3812" s="2"/>
      <c r="S3812" s="2"/>
      <c r="T3812" s="2"/>
      <c r="U3812" s="2"/>
      <c r="V3812" s="2"/>
      <c r="W3812" s="2"/>
      <c r="X3812" s="2"/>
      <c r="Y3812" s="2">
        <v>5018.7500000000009</v>
      </c>
      <c r="Z3812" s="2">
        <v>953.56250000000023</v>
      </c>
      <c r="AA3812" s="2">
        <v>4065.1875000000009</v>
      </c>
      <c r="AB3812" s="2">
        <v>0.81</v>
      </c>
      <c r="AC3812" s="2"/>
      <c r="AD3812" s="2">
        <v>10</v>
      </c>
      <c r="AE3812" s="2"/>
      <c r="AF3812" s="2"/>
      <c r="AG3812" s="2"/>
      <c r="AH3812" s="2">
        <v>4065.1875000000009</v>
      </c>
      <c r="AI3812" s="2"/>
      <c r="AJ3812" s="2"/>
      <c r="AK3812" s="2"/>
      <c r="AL3812" s="2"/>
      <c r="AM3812" s="2"/>
      <c r="AN3812" s="2"/>
      <c r="AO3812" s="2"/>
      <c r="AP3812" s="2"/>
      <c r="AQ3812" s="3">
        <v>0</v>
      </c>
      <c r="AR3812" s="3">
        <v>0</v>
      </c>
      <c r="AS3812" s="3">
        <v>0</v>
      </c>
      <c r="AT3812" s="3">
        <v>0</v>
      </c>
      <c r="AU3812" s="3">
        <v>0</v>
      </c>
      <c r="AV3812" s="3">
        <v>0</v>
      </c>
      <c r="AW3812" s="3">
        <v>0</v>
      </c>
      <c r="AX3812" s="2"/>
      <c r="AY3812" s="2"/>
      <c r="AZ3812" s="2"/>
      <c r="BA3812" s="2"/>
      <c r="BB3812" s="2"/>
      <c r="BC3812" s="2">
        <v>0</v>
      </c>
      <c r="BD3812" s="2"/>
    </row>
    <row r="3813" spans="1:56" x14ac:dyDescent="0.3">
      <c r="A3813" s="2" t="s">
        <v>97</v>
      </c>
      <c r="B3813" s="2"/>
      <c r="C3813" s="2" t="s">
        <v>57</v>
      </c>
      <c r="D3813" s="2" t="s">
        <v>58</v>
      </c>
      <c r="E3813" s="2" t="s">
        <v>59</v>
      </c>
      <c r="F3813" s="2" t="s">
        <v>480</v>
      </c>
      <c r="G3813" s="2" t="s">
        <v>481</v>
      </c>
      <c r="H3813" s="2" t="s">
        <v>482</v>
      </c>
      <c r="I3813" s="2" t="s">
        <v>63</v>
      </c>
      <c r="J3813" s="2" t="s">
        <v>94</v>
      </c>
      <c r="K3813" s="2" t="s">
        <v>74</v>
      </c>
      <c r="L3813" s="2" t="s">
        <v>11</v>
      </c>
      <c r="M3813" s="2" t="s">
        <v>82</v>
      </c>
      <c r="N3813" s="2" t="s">
        <v>322</v>
      </c>
      <c r="O3813" s="2"/>
      <c r="P3813" s="2">
        <v>0</v>
      </c>
      <c r="Q3813" s="2" t="s">
        <v>483</v>
      </c>
      <c r="R3813" s="2"/>
      <c r="S3813" s="2"/>
      <c r="T3813" s="2"/>
      <c r="U3813" s="2"/>
      <c r="V3813" s="2"/>
      <c r="W3813" s="2"/>
      <c r="X3813" s="2"/>
      <c r="Y3813" s="2">
        <v>5018.7500000000009</v>
      </c>
      <c r="Z3813" s="2">
        <v>953.56250000000023</v>
      </c>
      <c r="AA3813" s="2">
        <v>4065.1875000000009</v>
      </c>
      <c r="AB3813" s="2">
        <v>0.81</v>
      </c>
      <c r="AC3813" s="2"/>
      <c r="AD3813" s="2">
        <v>10</v>
      </c>
      <c r="AE3813" s="2"/>
      <c r="AF3813" s="2"/>
      <c r="AG3813" s="2"/>
      <c r="AH3813" s="2">
        <v>4065.1875000000009</v>
      </c>
      <c r="AI3813" s="2"/>
      <c r="AJ3813" s="2"/>
      <c r="AK3813" s="2"/>
      <c r="AL3813" s="2"/>
      <c r="AM3813" s="2"/>
      <c r="AN3813" s="2"/>
      <c r="AO3813" s="2"/>
      <c r="AP3813" s="2"/>
      <c r="AQ3813" s="3">
        <v>0</v>
      </c>
      <c r="AR3813" s="3">
        <v>0</v>
      </c>
      <c r="AS3813" s="3">
        <v>0</v>
      </c>
      <c r="AT3813" s="3">
        <v>0</v>
      </c>
      <c r="AU3813" s="3">
        <v>0</v>
      </c>
      <c r="AV3813" s="3">
        <v>0</v>
      </c>
      <c r="AW3813" s="3">
        <v>0</v>
      </c>
      <c r="AX3813" s="2"/>
      <c r="AY3813" s="2"/>
      <c r="AZ3813" s="2"/>
      <c r="BA3813" s="2"/>
      <c r="BB3813" s="2"/>
      <c r="BC3813" s="2">
        <v>0</v>
      </c>
      <c r="BD3813" s="2"/>
    </row>
    <row r="3814" spans="1:56" x14ac:dyDescent="0.3">
      <c r="A3814" s="2" t="s">
        <v>98</v>
      </c>
      <c r="B3814" s="2"/>
      <c r="C3814" s="2" t="s">
        <v>57</v>
      </c>
      <c r="D3814" s="2" t="s">
        <v>58</v>
      </c>
      <c r="E3814" s="2" t="s">
        <v>59</v>
      </c>
      <c r="F3814" s="2" t="s">
        <v>480</v>
      </c>
      <c r="G3814" s="2" t="s">
        <v>481</v>
      </c>
      <c r="H3814" s="2" t="s">
        <v>482</v>
      </c>
      <c r="I3814" s="2" t="s">
        <v>63</v>
      </c>
      <c r="J3814" s="2" t="s">
        <v>94</v>
      </c>
      <c r="K3814" s="2" t="s">
        <v>76</v>
      </c>
      <c r="L3814" s="2" t="s">
        <v>11</v>
      </c>
      <c r="M3814" s="2" t="s">
        <v>82</v>
      </c>
      <c r="N3814" s="2" t="s">
        <v>322</v>
      </c>
      <c r="O3814" s="2"/>
      <c r="P3814" s="2">
        <v>0</v>
      </c>
      <c r="Q3814" s="2" t="s">
        <v>483</v>
      </c>
      <c r="R3814" s="2"/>
      <c r="S3814" s="2"/>
      <c r="T3814" s="2"/>
      <c r="U3814" s="2"/>
      <c r="V3814" s="2"/>
      <c r="W3814" s="2"/>
      <c r="X3814" s="2"/>
      <c r="Y3814" s="2">
        <v>5018.7500000000009</v>
      </c>
      <c r="Z3814" s="2">
        <v>953.56250000000023</v>
      </c>
      <c r="AA3814" s="2">
        <v>4065.1875000000009</v>
      </c>
      <c r="AB3814" s="2">
        <v>0.81</v>
      </c>
      <c r="AC3814" s="2"/>
      <c r="AD3814" s="2">
        <v>10</v>
      </c>
      <c r="AE3814" s="2"/>
      <c r="AF3814" s="2"/>
      <c r="AG3814" s="2"/>
      <c r="AH3814" s="2">
        <v>4065.1875000000009</v>
      </c>
      <c r="AI3814" s="2"/>
      <c r="AJ3814" s="2"/>
      <c r="AK3814" s="2"/>
      <c r="AL3814" s="2"/>
      <c r="AM3814" s="2"/>
      <c r="AN3814" s="2"/>
      <c r="AO3814" s="2"/>
      <c r="AP3814" s="2"/>
      <c r="AQ3814" s="3">
        <v>0</v>
      </c>
      <c r="AR3814" s="3">
        <v>0</v>
      </c>
      <c r="AS3814" s="3">
        <v>0</v>
      </c>
      <c r="AT3814" s="3">
        <v>0</v>
      </c>
      <c r="AU3814" s="3">
        <v>0</v>
      </c>
      <c r="AV3814" s="3">
        <v>0</v>
      </c>
      <c r="AW3814" s="3">
        <v>0</v>
      </c>
      <c r="AX3814" s="2"/>
      <c r="AY3814" s="2"/>
      <c r="AZ3814" s="2"/>
      <c r="BA3814" s="2"/>
      <c r="BB3814" s="2"/>
      <c r="BC3814" s="2">
        <v>0</v>
      </c>
      <c r="BD3814" s="2"/>
    </row>
    <row r="3815" spans="1:56" x14ac:dyDescent="0.3">
      <c r="A3815" s="2" t="s">
        <v>99</v>
      </c>
      <c r="B3815" s="2"/>
      <c r="C3815" s="2" t="s">
        <v>57</v>
      </c>
      <c r="D3815" s="2" t="s">
        <v>58</v>
      </c>
      <c r="E3815" s="2" t="s">
        <v>59</v>
      </c>
      <c r="F3815" s="2" t="s">
        <v>480</v>
      </c>
      <c r="G3815" s="2" t="s">
        <v>481</v>
      </c>
      <c r="H3815" s="2" t="s">
        <v>482</v>
      </c>
      <c r="I3815" s="2" t="s">
        <v>63</v>
      </c>
      <c r="J3815" s="2" t="s">
        <v>94</v>
      </c>
      <c r="K3815" s="2" t="s">
        <v>78</v>
      </c>
      <c r="L3815" s="2" t="s">
        <v>11</v>
      </c>
      <c r="M3815" s="2" t="s">
        <v>82</v>
      </c>
      <c r="N3815" s="2" t="s">
        <v>322</v>
      </c>
      <c r="O3815" s="2"/>
      <c r="P3815" s="2">
        <v>0</v>
      </c>
      <c r="Q3815" s="2" t="s">
        <v>483</v>
      </c>
      <c r="R3815" s="2"/>
      <c r="S3815" s="2"/>
      <c r="T3815" s="2"/>
      <c r="U3815" s="2"/>
      <c r="V3815" s="2"/>
      <c r="W3815" s="2"/>
      <c r="X3815" s="2"/>
      <c r="Y3815" s="2">
        <v>5018.7500000000009</v>
      </c>
      <c r="Z3815" s="2">
        <v>953.56250000000023</v>
      </c>
      <c r="AA3815" s="2">
        <v>4065.1875000000009</v>
      </c>
      <c r="AB3815" s="2">
        <v>0.81</v>
      </c>
      <c r="AC3815" s="2"/>
      <c r="AD3815" s="2">
        <v>10</v>
      </c>
      <c r="AE3815" s="2"/>
      <c r="AF3815" s="2"/>
      <c r="AG3815" s="2"/>
      <c r="AH3815" s="2">
        <v>4065.1875000000009</v>
      </c>
      <c r="AI3815" s="2"/>
      <c r="AJ3815" s="2"/>
      <c r="AK3815" s="2"/>
      <c r="AL3815" s="2"/>
      <c r="AM3815" s="2"/>
      <c r="AN3815" s="2"/>
      <c r="AO3815" s="2"/>
      <c r="AP3815" s="2"/>
      <c r="AQ3815" s="3">
        <v>0</v>
      </c>
      <c r="AR3815" s="3">
        <v>0</v>
      </c>
      <c r="AS3815" s="3">
        <v>0</v>
      </c>
      <c r="AT3815" s="3">
        <v>0</v>
      </c>
      <c r="AU3815" s="3">
        <v>0</v>
      </c>
      <c r="AV3815" s="3">
        <v>0</v>
      </c>
      <c r="AW3815" s="3">
        <v>0</v>
      </c>
      <c r="AX3815" s="2"/>
      <c r="AY3815" s="2"/>
      <c r="AZ3815" s="2"/>
      <c r="BA3815" s="2"/>
      <c r="BB3815" s="2"/>
      <c r="BC3815" s="2">
        <v>0</v>
      </c>
      <c r="BD3815" s="2"/>
    </row>
    <row r="3816" spans="1:56" x14ac:dyDescent="0.3">
      <c r="A3816" s="2" t="s">
        <v>100</v>
      </c>
      <c r="B3816" s="2"/>
      <c r="C3816" s="2" t="s">
        <v>57</v>
      </c>
      <c r="D3816" s="2" t="s">
        <v>58</v>
      </c>
      <c r="E3816" s="2" t="s">
        <v>59</v>
      </c>
      <c r="F3816" s="2" t="s">
        <v>480</v>
      </c>
      <c r="G3816" s="2" t="s">
        <v>481</v>
      </c>
      <c r="H3816" s="2" t="s">
        <v>482</v>
      </c>
      <c r="I3816" s="2" t="s">
        <v>63</v>
      </c>
      <c r="J3816" s="2" t="s">
        <v>94</v>
      </c>
      <c r="K3816" s="2" t="s">
        <v>80</v>
      </c>
      <c r="L3816" s="2" t="s">
        <v>11</v>
      </c>
      <c r="M3816" s="2" t="s">
        <v>82</v>
      </c>
      <c r="N3816" s="2" t="s">
        <v>322</v>
      </c>
      <c r="O3816" s="2"/>
      <c r="P3816" s="2">
        <v>0</v>
      </c>
      <c r="Q3816" s="2" t="s">
        <v>483</v>
      </c>
      <c r="R3816" s="2"/>
      <c r="S3816" s="2"/>
      <c r="T3816" s="2"/>
      <c r="U3816" s="2"/>
      <c r="V3816" s="2"/>
      <c r="W3816" s="2"/>
      <c r="X3816" s="2"/>
      <c r="Y3816" s="2">
        <v>5018.7500000000009</v>
      </c>
      <c r="Z3816" s="2">
        <v>953.56250000000023</v>
      </c>
      <c r="AA3816" s="2">
        <v>4065.1875000000009</v>
      </c>
      <c r="AB3816" s="2">
        <v>0.81</v>
      </c>
      <c r="AC3816" s="2"/>
      <c r="AD3816" s="2">
        <v>10</v>
      </c>
      <c r="AE3816" s="2"/>
      <c r="AF3816" s="2"/>
      <c r="AG3816" s="2"/>
      <c r="AH3816" s="2">
        <v>4065.1875000000009</v>
      </c>
      <c r="AI3816" s="2"/>
      <c r="AJ3816" s="2"/>
      <c r="AK3816" s="2"/>
      <c r="AL3816" s="2"/>
      <c r="AM3816" s="2"/>
      <c r="AN3816" s="2"/>
      <c r="AO3816" s="2"/>
      <c r="AP3816" s="2"/>
      <c r="AQ3816" s="3">
        <v>0</v>
      </c>
      <c r="AR3816" s="3">
        <v>0</v>
      </c>
      <c r="AS3816" s="3">
        <v>0</v>
      </c>
      <c r="AT3816" s="3">
        <v>0</v>
      </c>
      <c r="AU3816" s="3">
        <v>0</v>
      </c>
      <c r="AV3816" s="3">
        <v>0</v>
      </c>
      <c r="AW3816" s="3">
        <v>0</v>
      </c>
      <c r="AX3816" s="2"/>
      <c r="AY3816" s="2"/>
      <c r="AZ3816" s="2"/>
      <c r="BA3816" s="2"/>
      <c r="BB3816" s="2"/>
      <c r="BC3816" s="2">
        <v>0</v>
      </c>
      <c r="BD3816" s="2"/>
    </row>
    <row r="3817" spans="1:56" x14ac:dyDescent="0.3">
      <c r="A3817" s="2" t="s">
        <v>101</v>
      </c>
      <c r="B3817" s="2"/>
      <c r="C3817" s="2" t="s">
        <v>57</v>
      </c>
      <c r="D3817" s="2" t="s">
        <v>58</v>
      </c>
      <c r="E3817" s="2" t="s">
        <v>59</v>
      </c>
      <c r="F3817" s="2" t="s">
        <v>480</v>
      </c>
      <c r="G3817" s="2" t="s">
        <v>481</v>
      </c>
      <c r="H3817" s="2" t="s">
        <v>482</v>
      </c>
      <c r="I3817" s="2" t="s">
        <v>63</v>
      </c>
      <c r="J3817" s="2" t="s">
        <v>94</v>
      </c>
      <c r="K3817" s="2" t="s">
        <v>82</v>
      </c>
      <c r="L3817" s="2" t="s">
        <v>11</v>
      </c>
      <c r="M3817" s="2" t="s">
        <v>82</v>
      </c>
      <c r="N3817" s="2" t="s">
        <v>322</v>
      </c>
      <c r="O3817" s="2"/>
      <c r="P3817" s="2">
        <v>0</v>
      </c>
      <c r="Q3817" s="2" t="s">
        <v>483</v>
      </c>
      <c r="R3817" s="2"/>
      <c r="S3817" s="2"/>
      <c r="T3817" s="2"/>
      <c r="U3817" s="2"/>
      <c r="V3817" s="2"/>
      <c r="W3817" s="2"/>
      <c r="X3817" s="2"/>
      <c r="Y3817" s="2">
        <v>5018.7500000000009</v>
      </c>
      <c r="Z3817" s="2">
        <v>953.56250000000023</v>
      </c>
      <c r="AA3817" s="2">
        <v>4065.1875000000009</v>
      </c>
      <c r="AB3817" s="2">
        <v>0.81</v>
      </c>
      <c r="AC3817" s="2"/>
      <c r="AD3817" s="2">
        <v>10</v>
      </c>
      <c r="AE3817" s="2"/>
      <c r="AF3817" s="2"/>
      <c r="AG3817" s="2"/>
      <c r="AH3817" s="2">
        <v>4065.1875000000009</v>
      </c>
      <c r="AI3817" s="2"/>
      <c r="AJ3817" s="2"/>
      <c r="AK3817" s="2"/>
      <c r="AL3817" s="2"/>
      <c r="AM3817" s="2"/>
      <c r="AN3817" s="2"/>
      <c r="AO3817" s="2"/>
      <c r="AP3817" s="2"/>
      <c r="AQ3817" s="3">
        <v>0</v>
      </c>
      <c r="AR3817" s="3">
        <v>0</v>
      </c>
      <c r="AS3817" s="3">
        <v>0</v>
      </c>
      <c r="AT3817" s="3">
        <v>0</v>
      </c>
      <c r="AU3817" s="3">
        <v>0</v>
      </c>
      <c r="AV3817" s="3">
        <v>0</v>
      </c>
      <c r="AW3817" s="3">
        <v>0</v>
      </c>
      <c r="AX3817" s="2"/>
      <c r="AY3817" s="2"/>
      <c r="AZ3817" s="2"/>
      <c r="BA3817" s="2"/>
      <c r="BB3817" s="2"/>
      <c r="BC3817" s="2">
        <v>0</v>
      </c>
      <c r="BD3817" s="2"/>
    </row>
    <row r="3818" spans="1:56" x14ac:dyDescent="0.3">
      <c r="A3818" s="2" t="s">
        <v>102</v>
      </c>
      <c r="B3818" s="2"/>
      <c r="C3818" s="2" t="s">
        <v>57</v>
      </c>
      <c r="D3818" s="2" t="s">
        <v>58</v>
      </c>
      <c r="E3818" s="2" t="s">
        <v>59</v>
      </c>
      <c r="F3818" s="2" t="s">
        <v>480</v>
      </c>
      <c r="G3818" s="2" t="s">
        <v>481</v>
      </c>
      <c r="H3818" s="2" t="s">
        <v>482</v>
      </c>
      <c r="I3818" s="2" t="s">
        <v>63</v>
      </c>
      <c r="J3818" s="2" t="s">
        <v>94</v>
      </c>
      <c r="K3818" s="2" t="s">
        <v>84</v>
      </c>
      <c r="L3818" s="2" t="s">
        <v>11</v>
      </c>
      <c r="M3818" s="2" t="s">
        <v>82</v>
      </c>
      <c r="N3818" s="2" t="s">
        <v>322</v>
      </c>
      <c r="O3818" s="2"/>
      <c r="P3818" s="2">
        <v>0</v>
      </c>
      <c r="Q3818" s="2" t="s">
        <v>483</v>
      </c>
      <c r="R3818" s="2"/>
      <c r="S3818" s="2"/>
      <c r="T3818" s="2"/>
      <c r="U3818" s="2"/>
      <c r="V3818" s="2"/>
      <c r="W3818" s="2"/>
      <c r="X3818" s="2"/>
      <c r="Y3818" s="2">
        <v>5018.7500000000009</v>
      </c>
      <c r="Z3818" s="2">
        <v>953.56250000000023</v>
      </c>
      <c r="AA3818" s="2">
        <v>4065.1875000000009</v>
      </c>
      <c r="AB3818" s="2">
        <v>0.81</v>
      </c>
      <c r="AC3818" s="2"/>
      <c r="AD3818" s="2">
        <v>10</v>
      </c>
      <c r="AE3818" s="2"/>
      <c r="AF3818" s="2"/>
      <c r="AG3818" s="2"/>
      <c r="AH3818" s="2">
        <v>4065.1875000000009</v>
      </c>
      <c r="AI3818" s="2"/>
      <c r="AJ3818" s="2"/>
      <c r="AK3818" s="2"/>
      <c r="AL3818" s="2"/>
      <c r="AM3818" s="2"/>
      <c r="AN3818" s="2"/>
      <c r="AO3818" s="2"/>
      <c r="AP3818" s="2"/>
      <c r="AQ3818" s="3">
        <v>0</v>
      </c>
      <c r="AR3818" s="3">
        <v>0</v>
      </c>
      <c r="AS3818" s="3">
        <v>0</v>
      </c>
      <c r="AT3818" s="3">
        <v>0</v>
      </c>
      <c r="AU3818" s="3">
        <v>0</v>
      </c>
      <c r="AV3818" s="3">
        <v>0</v>
      </c>
      <c r="AW3818" s="3">
        <v>0</v>
      </c>
      <c r="AX3818" s="2"/>
      <c r="AY3818" s="2"/>
      <c r="AZ3818" s="2"/>
      <c r="BA3818" s="2"/>
      <c r="BB3818" s="2"/>
      <c r="BC3818" s="2">
        <v>0</v>
      </c>
      <c r="BD3818" s="2"/>
    </row>
    <row r="3819" spans="1:56" x14ac:dyDescent="0.3">
      <c r="A3819" s="2" t="s">
        <v>103</v>
      </c>
      <c r="B3819" s="2"/>
      <c r="C3819" s="2" t="s">
        <v>57</v>
      </c>
      <c r="D3819" s="2" t="s">
        <v>58</v>
      </c>
      <c r="E3819" s="2" t="s">
        <v>59</v>
      </c>
      <c r="F3819" s="2" t="s">
        <v>480</v>
      </c>
      <c r="G3819" s="2" t="s">
        <v>481</v>
      </c>
      <c r="H3819" s="2" t="s">
        <v>482</v>
      </c>
      <c r="I3819" s="2" t="s">
        <v>63</v>
      </c>
      <c r="J3819" s="2" t="s">
        <v>94</v>
      </c>
      <c r="K3819" s="2" t="s">
        <v>86</v>
      </c>
      <c r="L3819" s="2" t="s">
        <v>11</v>
      </c>
      <c r="M3819" s="2" t="s">
        <v>82</v>
      </c>
      <c r="N3819" s="2" t="s">
        <v>322</v>
      </c>
      <c r="O3819" s="2"/>
      <c r="P3819" s="2">
        <v>0</v>
      </c>
      <c r="Q3819" s="2" t="s">
        <v>483</v>
      </c>
      <c r="R3819" s="2"/>
      <c r="S3819" s="2"/>
      <c r="T3819" s="2"/>
      <c r="U3819" s="2"/>
      <c r="V3819" s="2"/>
      <c r="W3819" s="2"/>
      <c r="X3819" s="2"/>
      <c r="Y3819" s="2">
        <v>5018.7500000000009</v>
      </c>
      <c r="Z3819" s="2">
        <v>953.56250000000023</v>
      </c>
      <c r="AA3819" s="2">
        <v>4065.1875000000009</v>
      </c>
      <c r="AB3819" s="2">
        <v>0.81</v>
      </c>
      <c r="AC3819" s="2"/>
      <c r="AD3819" s="2">
        <v>10</v>
      </c>
      <c r="AE3819" s="2"/>
      <c r="AF3819" s="2"/>
      <c r="AG3819" s="2"/>
      <c r="AH3819" s="2">
        <v>4065.1875000000009</v>
      </c>
      <c r="AI3819" s="2"/>
      <c r="AJ3819" s="2"/>
      <c r="AK3819" s="2"/>
      <c r="AL3819" s="2"/>
      <c r="AM3819" s="2"/>
      <c r="AN3819" s="2"/>
      <c r="AO3819" s="2"/>
      <c r="AP3819" s="2"/>
      <c r="AQ3819" s="3">
        <v>0</v>
      </c>
      <c r="AR3819" s="3">
        <v>0</v>
      </c>
      <c r="AS3819" s="3">
        <v>0</v>
      </c>
      <c r="AT3819" s="3">
        <v>0</v>
      </c>
      <c r="AU3819" s="3">
        <v>0</v>
      </c>
      <c r="AV3819" s="3">
        <v>0</v>
      </c>
      <c r="AW3819" s="3">
        <v>0</v>
      </c>
      <c r="AX3819" s="2"/>
      <c r="AY3819" s="2"/>
      <c r="AZ3819" s="2"/>
      <c r="BA3819" s="2"/>
      <c r="BB3819" s="2"/>
      <c r="BC3819" s="2">
        <v>0</v>
      </c>
      <c r="BD3819" s="2"/>
    </row>
    <row r="3820" spans="1:56" x14ac:dyDescent="0.3">
      <c r="A3820" s="2" t="s">
        <v>104</v>
      </c>
      <c r="B3820" s="2"/>
      <c r="C3820" s="2" t="s">
        <v>57</v>
      </c>
      <c r="D3820" s="2" t="s">
        <v>58</v>
      </c>
      <c r="E3820" s="2" t="s">
        <v>59</v>
      </c>
      <c r="F3820" s="2" t="s">
        <v>480</v>
      </c>
      <c r="G3820" s="2" t="s">
        <v>481</v>
      </c>
      <c r="H3820" s="2" t="s">
        <v>482</v>
      </c>
      <c r="I3820" s="2" t="s">
        <v>63</v>
      </c>
      <c r="J3820" s="2" t="s">
        <v>94</v>
      </c>
      <c r="K3820" s="2" t="s">
        <v>88</v>
      </c>
      <c r="L3820" s="2" t="s">
        <v>11</v>
      </c>
      <c r="M3820" s="2" t="s">
        <v>82</v>
      </c>
      <c r="N3820" s="2" t="s">
        <v>322</v>
      </c>
      <c r="O3820" s="2"/>
      <c r="P3820" s="2">
        <v>0</v>
      </c>
      <c r="Q3820" s="2" t="s">
        <v>483</v>
      </c>
      <c r="R3820" s="2"/>
      <c r="S3820" s="2"/>
      <c r="T3820" s="2"/>
      <c r="U3820" s="2"/>
      <c r="V3820" s="2"/>
      <c r="W3820" s="2"/>
      <c r="X3820" s="2"/>
      <c r="Y3820" s="2">
        <v>5018.7500000000009</v>
      </c>
      <c r="Z3820" s="2">
        <v>953.56250000000023</v>
      </c>
      <c r="AA3820" s="2">
        <v>4065.1875000000009</v>
      </c>
      <c r="AB3820" s="2">
        <v>0.81</v>
      </c>
      <c r="AC3820" s="2"/>
      <c r="AD3820" s="2">
        <v>10</v>
      </c>
      <c r="AE3820" s="2"/>
      <c r="AF3820" s="2"/>
      <c r="AG3820" s="2"/>
      <c r="AH3820" s="2">
        <v>4065.1875000000009</v>
      </c>
      <c r="AI3820" s="2"/>
      <c r="AJ3820" s="2"/>
      <c r="AK3820" s="2"/>
      <c r="AL3820" s="2"/>
      <c r="AM3820" s="2"/>
      <c r="AN3820" s="2"/>
      <c r="AO3820" s="2"/>
      <c r="AP3820" s="2"/>
      <c r="AQ3820" s="3">
        <v>0</v>
      </c>
      <c r="AR3820" s="3">
        <v>0</v>
      </c>
      <c r="AS3820" s="3">
        <v>0</v>
      </c>
      <c r="AT3820" s="3">
        <v>0</v>
      </c>
      <c r="AU3820" s="3">
        <v>0</v>
      </c>
      <c r="AV3820" s="3">
        <v>0</v>
      </c>
      <c r="AW3820" s="3">
        <v>0</v>
      </c>
      <c r="AX3820" s="2"/>
      <c r="AY3820" s="2"/>
      <c r="AZ3820" s="2"/>
      <c r="BA3820" s="2"/>
      <c r="BB3820" s="2"/>
      <c r="BC3820" s="2">
        <v>0</v>
      </c>
      <c r="BD3820" s="2"/>
    </row>
    <row r="3821" spans="1:56" x14ac:dyDescent="0.3">
      <c r="A3821" s="2" t="s">
        <v>105</v>
      </c>
      <c r="B3821" s="2"/>
      <c r="C3821" s="2" t="s">
        <v>57</v>
      </c>
      <c r="D3821" s="2" t="s">
        <v>58</v>
      </c>
      <c r="E3821" s="2" t="s">
        <v>59</v>
      </c>
      <c r="F3821" s="2" t="s">
        <v>480</v>
      </c>
      <c r="G3821" s="2" t="s">
        <v>481</v>
      </c>
      <c r="H3821" s="2" t="s">
        <v>482</v>
      </c>
      <c r="I3821" s="2" t="s">
        <v>63</v>
      </c>
      <c r="J3821" s="2" t="s">
        <v>94</v>
      </c>
      <c r="K3821" s="2" t="s">
        <v>90</v>
      </c>
      <c r="L3821" s="2" t="s">
        <v>11</v>
      </c>
      <c r="M3821" s="2" t="s">
        <v>82</v>
      </c>
      <c r="N3821" s="2" t="s">
        <v>322</v>
      </c>
      <c r="O3821" s="2"/>
      <c r="P3821" s="2">
        <v>0</v>
      </c>
      <c r="Q3821" s="2" t="s">
        <v>483</v>
      </c>
      <c r="R3821" s="2"/>
      <c r="S3821" s="2"/>
      <c r="T3821" s="2"/>
      <c r="U3821" s="2"/>
      <c r="V3821" s="2"/>
      <c r="W3821" s="2"/>
      <c r="X3821" s="2"/>
      <c r="Y3821" s="2">
        <v>5018.7500000000009</v>
      </c>
      <c r="Z3821" s="2">
        <v>953.56250000000023</v>
      </c>
      <c r="AA3821" s="2">
        <v>4065.1875000000009</v>
      </c>
      <c r="AB3821" s="2">
        <v>0.81</v>
      </c>
      <c r="AC3821" s="2"/>
      <c r="AD3821" s="2">
        <v>10</v>
      </c>
      <c r="AE3821" s="2"/>
      <c r="AF3821" s="2"/>
      <c r="AG3821" s="2"/>
      <c r="AH3821" s="2">
        <v>4065.1875000000009</v>
      </c>
      <c r="AI3821" s="2"/>
      <c r="AJ3821" s="2"/>
      <c r="AK3821" s="2"/>
      <c r="AL3821" s="2"/>
      <c r="AM3821" s="2"/>
      <c r="AN3821" s="2"/>
      <c r="AO3821" s="2"/>
      <c r="AP3821" s="2"/>
      <c r="AQ3821" s="3">
        <v>0</v>
      </c>
      <c r="AR3821" s="3">
        <v>0</v>
      </c>
      <c r="AS3821" s="3">
        <v>0</v>
      </c>
      <c r="AT3821" s="3">
        <v>0</v>
      </c>
      <c r="AU3821" s="3">
        <v>0</v>
      </c>
      <c r="AV3821" s="3">
        <v>0</v>
      </c>
      <c r="AW3821" s="3">
        <v>0</v>
      </c>
      <c r="AX3821" s="2"/>
      <c r="AY3821" s="2"/>
      <c r="AZ3821" s="2"/>
      <c r="BA3821" s="2"/>
      <c r="BB3821" s="2"/>
      <c r="BC3821" s="2">
        <v>0</v>
      </c>
      <c r="BD3821" s="2"/>
    </row>
    <row r="3822" spans="1:56" x14ac:dyDescent="0.3">
      <c r="A3822" s="2" t="s">
        <v>56</v>
      </c>
      <c r="B3822" s="2"/>
      <c r="C3822" s="2" t="s">
        <v>57</v>
      </c>
      <c r="D3822" s="2" t="s">
        <v>58</v>
      </c>
      <c r="E3822" s="2" t="s">
        <v>59</v>
      </c>
      <c r="F3822" s="2" t="s">
        <v>484</v>
      </c>
      <c r="G3822" s="2" t="s">
        <v>485</v>
      </c>
      <c r="H3822" s="2" t="s">
        <v>325</v>
      </c>
      <c r="I3822" s="2" t="s">
        <v>63</v>
      </c>
      <c r="J3822" s="2" t="s">
        <v>64</v>
      </c>
      <c r="K3822" s="2" t="s">
        <v>65</v>
      </c>
      <c r="L3822" s="2" t="s">
        <v>11</v>
      </c>
      <c r="M3822" s="2" t="s">
        <v>190</v>
      </c>
      <c r="N3822" s="2" t="s">
        <v>223</v>
      </c>
      <c r="O3822" s="2"/>
      <c r="P3822" s="2">
        <v>0</v>
      </c>
      <c r="Q3822" s="2" t="s">
        <v>68</v>
      </c>
      <c r="R3822" s="2"/>
      <c r="S3822" s="2"/>
      <c r="T3822" s="2"/>
      <c r="U3822" s="2"/>
      <c r="V3822" s="2"/>
      <c r="W3822" s="2"/>
      <c r="X3822" s="2"/>
      <c r="Y3822" s="2">
        <v>7192.4897420867528</v>
      </c>
      <c r="Z3822" s="2">
        <v>1678.2476064869088</v>
      </c>
      <c r="AA3822" s="2">
        <v>5514.242135599844</v>
      </c>
      <c r="AB3822" s="2">
        <v>0.76666666666666672</v>
      </c>
      <c r="AC3822" s="2"/>
      <c r="AD3822" s="2">
        <v>15</v>
      </c>
      <c r="AE3822" s="2"/>
      <c r="AF3822" s="2"/>
      <c r="AG3822" s="2"/>
      <c r="AH3822" s="2">
        <v>5514.242135599844</v>
      </c>
      <c r="AI3822" s="2"/>
      <c r="AJ3822" s="2"/>
      <c r="AK3822" s="2"/>
      <c r="AL3822" s="2"/>
      <c r="AM3822" s="2"/>
      <c r="AN3822" s="2"/>
      <c r="AO3822" s="2"/>
      <c r="AP3822" s="2"/>
      <c r="AQ3822" s="3">
        <v>0</v>
      </c>
      <c r="AR3822" s="3">
        <v>0</v>
      </c>
      <c r="AS3822" s="3">
        <v>0</v>
      </c>
      <c r="AT3822" s="3">
        <v>0</v>
      </c>
      <c r="AU3822" s="3">
        <v>0</v>
      </c>
      <c r="AV3822" s="3">
        <v>0</v>
      </c>
      <c r="AW3822" s="3">
        <v>0</v>
      </c>
      <c r="AX3822" s="2"/>
      <c r="AY3822" s="2"/>
      <c r="AZ3822" s="2"/>
      <c r="BA3822" s="2"/>
      <c r="BB3822" s="2"/>
      <c r="BC3822" s="2">
        <v>0</v>
      </c>
      <c r="BD3822" s="2"/>
    </row>
    <row r="3823" spans="1:56" x14ac:dyDescent="0.3">
      <c r="A3823" s="2" t="s">
        <v>69</v>
      </c>
      <c r="B3823" s="2"/>
      <c r="C3823" s="2" t="s">
        <v>57</v>
      </c>
      <c r="D3823" s="2" t="s">
        <v>58</v>
      </c>
      <c r="E3823" s="2" t="s">
        <v>59</v>
      </c>
      <c r="F3823" s="2" t="s">
        <v>484</v>
      </c>
      <c r="G3823" s="2" t="s">
        <v>485</v>
      </c>
      <c r="H3823" s="2" t="s">
        <v>325</v>
      </c>
      <c r="I3823" s="2" t="s">
        <v>63</v>
      </c>
      <c r="J3823" s="2" t="s">
        <v>64</v>
      </c>
      <c r="K3823" s="2" t="s">
        <v>70</v>
      </c>
      <c r="L3823" s="2" t="s">
        <v>11</v>
      </c>
      <c r="M3823" s="2" t="s">
        <v>190</v>
      </c>
      <c r="N3823" s="2" t="s">
        <v>223</v>
      </c>
      <c r="O3823" s="2"/>
      <c r="P3823" s="2">
        <v>0</v>
      </c>
      <c r="Q3823" s="2" t="s">
        <v>68</v>
      </c>
      <c r="R3823" s="2"/>
      <c r="S3823" s="2"/>
      <c r="T3823" s="2"/>
      <c r="U3823" s="2"/>
      <c r="V3823" s="2"/>
      <c r="W3823" s="2"/>
      <c r="X3823" s="2"/>
      <c r="Y3823" s="2">
        <v>165427.2640679953</v>
      </c>
      <c r="Z3823" s="2">
        <v>38599.6949491989</v>
      </c>
      <c r="AA3823" s="2">
        <v>126827.56911879641</v>
      </c>
      <c r="AB3823" s="2">
        <v>0.76666666666666672</v>
      </c>
      <c r="AC3823" s="2"/>
      <c r="AD3823" s="2">
        <v>15</v>
      </c>
      <c r="AE3823" s="2"/>
      <c r="AF3823" s="2"/>
      <c r="AG3823" s="2"/>
      <c r="AH3823" s="2">
        <v>126827.56911879641</v>
      </c>
      <c r="AI3823" s="2"/>
      <c r="AJ3823" s="2"/>
      <c r="AK3823" s="2"/>
      <c r="AL3823" s="2"/>
      <c r="AM3823" s="2"/>
      <c r="AN3823" s="2"/>
      <c r="AO3823" s="2"/>
      <c r="AP3823" s="2"/>
      <c r="AQ3823" s="3">
        <v>0</v>
      </c>
      <c r="AR3823" s="3">
        <v>0</v>
      </c>
      <c r="AS3823" s="3">
        <v>0</v>
      </c>
      <c r="AT3823" s="3">
        <v>0</v>
      </c>
      <c r="AU3823" s="3">
        <v>0</v>
      </c>
      <c r="AV3823" s="3">
        <v>0</v>
      </c>
      <c r="AW3823" s="3">
        <v>0</v>
      </c>
      <c r="AX3823" s="2"/>
      <c r="AY3823" s="2"/>
      <c r="AZ3823" s="2"/>
      <c r="BA3823" s="2"/>
      <c r="BB3823" s="2"/>
      <c r="BC3823" s="2">
        <v>0</v>
      </c>
      <c r="BD3823" s="2"/>
    </row>
    <row r="3824" spans="1:56" x14ac:dyDescent="0.3">
      <c r="A3824" s="2" t="s">
        <v>71</v>
      </c>
      <c r="B3824" s="2"/>
      <c r="C3824" s="2" t="s">
        <v>57</v>
      </c>
      <c r="D3824" s="2" t="s">
        <v>58</v>
      </c>
      <c r="E3824" s="2" t="s">
        <v>59</v>
      </c>
      <c r="F3824" s="2" t="s">
        <v>484</v>
      </c>
      <c r="G3824" s="2" t="s">
        <v>485</v>
      </c>
      <c r="H3824" s="2" t="s">
        <v>325</v>
      </c>
      <c r="I3824" s="2" t="s">
        <v>63</v>
      </c>
      <c r="J3824" s="2" t="s">
        <v>64</v>
      </c>
      <c r="K3824" s="2" t="s">
        <v>72</v>
      </c>
      <c r="L3824" s="2" t="s">
        <v>11</v>
      </c>
      <c r="M3824" s="2" t="s">
        <v>190</v>
      </c>
      <c r="N3824" s="2" t="s">
        <v>223</v>
      </c>
      <c r="O3824" s="2"/>
      <c r="P3824" s="2">
        <v>0</v>
      </c>
      <c r="Q3824" s="2" t="s">
        <v>68</v>
      </c>
      <c r="R3824" s="2"/>
      <c r="S3824" s="2"/>
      <c r="T3824" s="2"/>
      <c r="U3824" s="2"/>
      <c r="V3824" s="2"/>
      <c r="W3824" s="2"/>
      <c r="X3824" s="2"/>
      <c r="Y3824" s="2">
        <v>14384.979484173506</v>
      </c>
      <c r="Z3824" s="2">
        <v>3356.4952129738176</v>
      </c>
      <c r="AA3824" s="2">
        <v>11028.484271199688</v>
      </c>
      <c r="AB3824" s="2">
        <v>0.76666666666666672</v>
      </c>
      <c r="AC3824" s="2"/>
      <c r="AD3824" s="2">
        <v>15</v>
      </c>
      <c r="AE3824" s="2"/>
      <c r="AF3824" s="2"/>
      <c r="AG3824" s="2"/>
      <c r="AH3824" s="2">
        <v>11028.484271199688</v>
      </c>
      <c r="AI3824" s="2"/>
      <c r="AJ3824" s="2"/>
      <c r="AK3824" s="2"/>
      <c r="AL3824" s="2"/>
      <c r="AM3824" s="2"/>
      <c r="AN3824" s="2"/>
      <c r="AO3824" s="2"/>
      <c r="AP3824" s="2"/>
      <c r="AQ3824" s="3">
        <v>0</v>
      </c>
      <c r="AR3824" s="3">
        <v>0</v>
      </c>
      <c r="AS3824" s="3">
        <v>0</v>
      </c>
      <c r="AT3824" s="3">
        <v>0</v>
      </c>
      <c r="AU3824" s="3">
        <v>0</v>
      </c>
      <c r="AV3824" s="3">
        <v>0</v>
      </c>
      <c r="AW3824" s="3">
        <v>0</v>
      </c>
      <c r="AX3824" s="2"/>
      <c r="AY3824" s="2"/>
      <c r="AZ3824" s="2"/>
      <c r="BA3824" s="2"/>
      <c r="BB3824" s="2"/>
      <c r="BC3824" s="2">
        <v>0</v>
      </c>
      <c r="BD3824" s="2"/>
    </row>
    <row r="3825" spans="1:56" x14ac:dyDescent="0.3">
      <c r="A3825" s="2" t="s">
        <v>73</v>
      </c>
      <c r="B3825" s="2"/>
      <c r="C3825" s="2" t="s">
        <v>57</v>
      </c>
      <c r="D3825" s="2" t="s">
        <v>58</v>
      </c>
      <c r="E3825" s="2" t="s">
        <v>59</v>
      </c>
      <c r="F3825" s="2" t="s">
        <v>484</v>
      </c>
      <c r="G3825" s="2" t="s">
        <v>485</v>
      </c>
      <c r="H3825" s="2" t="s">
        <v>325</v>
      </c>
      <c r="I3825" s="2" t="s">
        <v>63</v>
      </c>
      <c r="J3825" s="2" t="s">
        <v>64</v>
      </c>
      <c r="K3825" s="2" t="s">
        <v>74</v>
      </c>
      <c r="L3825" s="2" t="s">
        <v>11</v>
      </c>
      <c r="M3825" s="2" t="s">
        <v>190</v>
      </c>
      <c r="N3825" s="2" t="s">
        <v>223</v>
      </c>
      <c r="O3825" s="2"/>
      <c r="P3825" s="2">
        <v>0</v>
      </c>
      <c r="Q3825" s="2" t="s">
        <v>68</v>
      </c>
      <c r="R3825" s="2"/>
      <c r="S3825" s="2"/>
      <c r="T3825" s="2"/>
      <c r="U3825" s="2"/>
      <c r="V3825" s="2"/>
      <c r="W3825" s="2"/>
      <c r="X3825" s="2"/>
      <c r="Y3825" s="2">
        <v>9589.9863227823371</v>
      </c>
      <c r="Z3825" s="2">
        <v>2237.6634753158783</v>
      </c>
      <c r="AA3825" s="2">
        <v>7352.3228474664593</v>
      </c>
      <c r="AB3825" s="2">
        <v>0.76666666666666672</v>
      </c>
      <c r="AC3825" s="2"/>
      <c r="AD3825" s="2">
        <v>15</v>
      </c>
      <c r="AE3825" s="2"/>
      <c r="AF3825" s="2"/>
      <c r="AG3825" s="2"/>
      <c r="AH3825" s="2">
        <v>7352.3228474664593</v>
      </c>
      <c r="AI3825" s="2"/>
      <c r="AJ3825" s="2"/>
      <c r="AK3825" s="2"/>
      <c r="AL3825" s="2"/>
      <c r="AM3825" s="2"/>
      <c r="AN3825" s="2"/>
      <c r="AO3825" s="2"/>
      <c r="AP3825" s="2"/>
      <c r="AQ3825" s="3">
        <v>0</v>
      </c>
      <c r="AR3825" s="3">
        <v>0</v>
      </c>
      <c r="AS3825" s="3">
        <v>0</v>
      </c>
      <c r="AT3825" s="3">
        <v>0</v>
      </c>
      <c r="AU3825" s="3">
        <v>0</v>
      </c>
      <c r="AV3825" s="3">
        <v>0</v>
      </c>
      <c r="AW3825" s="3">
        <v>0</v>
      </c>
      <c r="AX3825" s="2"/>
      <c r="AY3825" s="2"/>
      <c r="AZ3825" s="2"/>
      <c r="BA3825" s="2"/>
      <c r="BB3825" s="2"/>
      <c r="BC3825" s="2">
        <v>0</v>
      </c>
      <c r="BD3825" s="2"/>
    </row>
    <row r="3826" spans="1:56" x14ac:dyDescent="0.3">
      <c r="A3826" s="2" t="s">
        <v>75</v>
      </c>
      <c r="B3826" s="2"/>
      <c r="C3826" s="2" t="s">
        <v>57</v>
      </c>
      <c r="D3826" s="2" t="s">
        <v>58</v>
      </c>
      <c r="E3826" s="2" t="s">
        <v>59</v>
      </c>
      <c r="F3826" s="2" t="s">
        <v>484</v>
      </c>
      <c r="G3826" s="2" t="s">
        <v>485</v>
      </c>
      <c r="H3826" s="2" t="s">
        <v>325</v>
      </c>
      <c r="I3826" s="2" t="s">
        <v>63</v>
      </c>
      <c r="J3826" s="2" t="s">
        <v>64</v>
      </c>
      <c r="K3826" s="2" t="s">
        <v>76</v>
      </c>
      <c r="L3826" s="2" t="s">
        <v>11</v>
      </c>
      <c r="M3826" s="2" t="s">
        <v>190</v>
      </c>
      <c r="N3826" s="2" t="s">
        <v>223</v>
      </c>
      <c r="O3826" s="2"/>
      <c r="P3826" s="2">
        <v>0</v>
      </c>
      <c r="Q3826" s="2" t="s">
        <v>68</v>
      </c>
      <c r="R3826" s="2"/>
      <c r="S3826" s="2"/>
      <c r="T3826" s="2"/>
      <c r="U3826" s="2"/>
      <c r="V3826" s="2"/>
      <c r="W3826" s="2"/>
      <c r="X3826" s="2"/>
      <c r="Y3826" s="2">
        <v>290097.0862641657</v>
      </c>
      <c r="Z3826" s="2">
        <v>67689.32012830532</v>
      </c>
      <c r="AA3826" s="2">
        <v>222407.76613586038</v>
      </c>
      <c r="AB3826" s="2">
        <v>0.76666666666666672</v>
      </c>
      <c r="AC3826" s="2"/>
      <c r="AD3826" s="2">
        <v>15</v>
      </c>
      <c r="AE3826" s="2"/>
      <c r="AF3826" s="2"/>
      <c r="AG3826" s="2"/>
      <c r="AH3826" s="2">
        <v>222407.76613586038</v>
      </c>
      <c r="AI3826" s="2"/>
      <c r="AJ3826" s="2"/>
      <c r="AK3826" s="2"/>
      <c r="AL3826" s="2"/>
      <c r="AM3826" s="2"/>
      <c r="AN3826" s="2"/>
      <c r="AO3826" s="2"/>
      <c r="AP3826" s="2"/>
      <c r="AQ3826" s="3">
        <v>0</v>
      </c>
      <c r="AR3826" s="3">
        <v>0</v>
      </c>
      <c r="AS3826" s="3">
        <v>0</v>
      </c>
      <c r="AT3826" s="3">
        <v>0</v>
      </c>
      <c r="AU3826" s="3">
        <v>0</v>
      </c>
      <c r="AV3826" s="3">
        <v>0</v>
      </c>
      <c r="AW3826" s="3">
        <v>0</v>
      </c>
      <c r="AX3826" s="2"/>
      <c r="AY3826" s="2"/>
      <c r="AZ3826" s="2"/>
      <c r="BA3826" s="2"/>
      <c r="BB3826" s="2"/>
      <c r="BC3826" s="2">
        <v>0</v>
      </c>
      <c r="BD3826" s="2"/>
    </row>
    <row r="3827" spans="1:56" x14ac:dyDescent="0.3">
      <c r="A3827" s="2" t="s">
        <v>77</v>
      </c>
      <c r="B3827" s="2"/>
      <c r="C3827" s="2" t="s">
        <v>57</v>
      </c>
      <c r="D3827" s="2" t="s">
        <v>58</v>
      </c>
      <c r="E3827" s="2" t="s">
        <v>59</v>
      </c>
      <c r="F3827" s="2" t="s">
        <v>484</v>
      </c>
      <c r="G3827" s="2" t="s">
        <v>485</v>
      </c>
      <c r="H3827" s="2" t="s">
        <v>325</v>
      </c>
      <c r="I3827" s="2" t="s">
        <v>63</v>
      </c>
      <c r="J3827" s="2" t="s">
        <v>64</v>
      </c>
      <c r="K3827" s="2" t="s">
        <v>78</v>
      </c>
      <c r="L3827" s="2" t="s">
        <v>11</v>
      </c>
      <c r="M3827" s="2" t="s">
        <v>190</v>
      </c>
      <c r="N3827" s="2" t="s">
        <v>223</v>
      </c>
      <c r="O3827" s="2"/>
      <c r="P3827" s="2">
        <v>0</v>
      </c>
      <c r="Q3827" s="2" t="s">
        <v>68</v>
      </c>
      <c r="R3827" s="2"/>
      <c r="S3827" s="2"/>
      <c r="T3827" s="2"/>
      <c r="U3827" s="2"/>
      <c r="V3827" s="2"/>
      <c r="W3827" s="2"/>
      <c r="X3827" s="2"/>
      <c r="Y3827" s="2">
        <v>575399.17936694017</v>
      </c>
      <c r="Z3827" s="2">
        <v>134259.80851895272</v>
      </c>
      <c r="AA3827" s="2">
        <v>441139.37084798748</v>
      </c>
      <c r="AB3827" s="2">
        <v>0.76666666666666672</v>
      </c>
      <c r="AC3827" s="2"/>
      <c r="AD3827" s="2">
        <v>15</v>
      </c>
      <c r="AE3827" s="2"/>
      <c r="AF3827" s="2"/>
      <c r="AG3827" s="2"/>
      <c r="AH3827" s="2">
        <v>441139.37084798748</v>
      </c>
      <c r="AI3827" s="2"/>
      <c r="AJ3827" s="2"/>
      <c r="AK3827" s="2"/>
      <c r="AL3827" s="2"/>
      <c r="AM3827" s="2"/>
      <c r="AN3827" s="2"/>
      <c r="AO3827" s="2"/>
      <c r="AP3827" s="2"/>
      <c r="AQ3827" s="3">
        <v>0</v>
      </c>
      <c r="AR3827" s="3">
        <v>0</v>
      </c>
      <c r="AS3827" s="3">
        <v>0</v>
      </c>
      <c r="AT3827" s="3">
        <v>0</v>
      </c>
      <c r="AU3827" s="3">
        <v>0</v>
      </c>
      <c r="AV3827" s="3">
        <v>0</v>
      </c>
      <c r="AW3827" s="3">
        <v>0</v>
      </c>
      <c r="AX3827" s="2"/>
      <c r="AY3827" s="2"/>
      <c r="AZ3827" s="2"/>
      <c r="BA3827" s="2"/>
      <c r="BB3827" s="2"/>
      <c r="BC3827" s="2">
        <v>0</v>
      </c>
      <c r="BD3827" s="2"/>
    </row>
    <row r="3828" spans="1:56" x14ac:dyDescent="0.3">
      <c r="A3828" s="2" t="s">
        <v>79</v>
      </c>
      <c r="B3828" s="2"/>
      <c r="C3828" s="2" t="s">
        <v>57</v>
      </c>
      <c r="D3828" s="2" t="s">
        <v>58</v>
      </c>
      <c r="E3828" s="2" t="s">
        <v>59</v>
      </c>
      <c r="F3828" s="2" t="s">
        <v>484</v>
      </c>
      <c r="G3828" s="2" t="s">
        <v>485</v>
      </c>
      <c r="H3828" s="2" t="s">
        <v>325</v>
      </c>
      <c r="I3828" s="2" t="s">
        <v>63</v>
      </c>
      <c r="J3828" s="2" t="s">
        <v>64</v>
      </c>
      <c r="K3828" s="2" t="s">
        <v>80</v>
      </c>
      <c r="L3828" s="2" t="s">
        <v>11</v>
      </c>
      <c r="M3828" s="2" t="s">
        <v>190</v>
      </c>
      <c r="N3828" s="2" t="s">
        <v>223</v>
      </c>
      <c r="O3828" s="2"/>
      <c r="P3828" s="2">
        <v>0</v>
      </c>
      <c r="Q3828" s="2" t="s">
        <v>68</v>
      </c>
      <c r="R3828" s="2"/>
      <c r="S3828" s="2"/>
      <c r="T3828" s="2"/>
      <c r="U3828" s="2"/>
      <c r="V3828" s="2"/>
      <c r="W3828" s="2"/>
      <c r="X3828" s="2"/>
      <c r="Y3828" s="2">
        <v>69047.90152403283</v>
      </c>
      <c r="Z3828" s="2">
        <v>16111.177022274325</v>
      </c>
      <c r="AA3828" s="2">
        <v>52936.724501758508</v>
      </c>
      <c r="AB3828" s="2">
        <v>0.76666666666666672</v>
      </c>
      <c r="AC3828" s="2"/>
      <c r="AD3828" s="2">
        <v>15</v>
      </c>
      <c r="AE3828" s="2"/>
      <c r="AF3828" s="2"/>
      <c r="AG3828" s="2"/>
      <c r="AH3828" s="2">
        <v>52936.724501758508</v>
      </c>
      <c r="AI3828" s="2"/>
      <c r="AJ3828" s="2"/>
      <c r="AK3828" s="2"/>
      <c r="AL3828" s="2"/>
      <c r="AM3828" s="2"/>
      <c r="AN3828" s="2"/>
      <c r="AO3828" s="2"/>
      <c r="AP3828" s="2"/>
      <c r="AQ3828" s="3">
        <v>0</v>
      </c>
      <c r="AR3828" s="3">
        <v>0</v>
      </c>
      <c r="AS3828" s="3">
        <v>0</v>
      </c>
      <c r="AT3828" s="3">
        <v>0</v>
      </c>
      <c r="AU3828" s="3">
        <v>0</v>
      </c>
      <c r="AV3828" s="3">
        <v>0</v>
      </c>
      <c r="AW3828" s="3">
        <v>0</v>
      </c>
      <c r="AX3828" s="2"/>
      <c r="AY3828" s="2"/>
      <c r="AZ3828" s="2"/>
      <c r="BA3828" s="2"/>
      <c r="BB3828" s="2"/>
      <c r="BC3828" s="2">
        <v>0</v>
      </c>
      <c r="BD3828" s="2"/>
    </row>
    <row r="3829" spans="1:56" x14ac:dyDescent="0.3">
      <c r="A3829" s="2" t="s">
        <v>81</v>
      </c>
      <c r="B3829" s="2"/>
      <c r="C3829" s="2" t="s">
        <v>57</v>
      </c>
      <c r="D3829" s="2" t="s">
        <v>58</v>
      </c>
      <c r="E3829" s="2" t="s">
        <v>59</v>
      </c>
      <c r="F3829" s="2" t="s">
        <v>484</v>
      </c>
      <c r="G3829" s="2" t="s">
        <v>485</v>
      </c>
      <c r="H3829" s="2" t="s">
        <v>325</v>
      </c>
      <c r="I3829" s="2" t="s">
        <v>63</v>
      </c>
      <c r="J3829" s="2" t="s">
        <v>64</v>
      </c>
      <c r="K3829" s="2" t="s">
        <v>82</v>
      </c>
      <c r="L3829" s="2" t="s">
        <v>11</v>
      </c>
      <c r="M3829" s="2" t="s">
        <v>190</v>
      </c>
      <c r="N3829" s="2" t="s">
        <v>223</v>
      </c>
      <c r="O3829" s="2"/>
      <c r="P3829" s="2">
        <v>0</v>
      </c>
      <c r="Q3829" s="2" t="s">
        <v>68</v>
      </c>
      <c r="R3829" s="2"/>
      <c r="S3829" s="2"/>
      <c r="T3829" s="2"/>
      <c r="U3829" s="2"/>
      <c r="V3829" s="2"/>
      <c r="W3829" s="2"/>
      <c r="X3829" s="2"/>
      <c r="Y3829" s="2">
        <v>431549.38452520518</v>
      </c>
      <c r="Z3829" s="2">
        <v>100694.85638921453</v>
      </c>
      <c r="AA3829" s="2">
        <v>330854.52813599067</v>
      </c>
      <c r="AB3829" s="2">
        <v>0.76666666666666672</v>
      </c>
      <c r="AC3829" s="2"/>
      <c r="AD3829" s="2">
        <v>15</v>
      </c>
      <c r="AE3829" s="2"/>
      <c r="AF3829" s="2"/>
      <c r="AG3829" s="2"/>
      <c r="AH3829" s="2">
        <v>330854.52813599067</v>
      </c>
      <c r="AI3829" s="2"/>
      <c r="AJ3829" s="2"/>
      <c r="AK3829" s="2"/>
      <c r="AL3829" s="2"/>
      <c r="AM3829" s="2"/>
      <c r="AN3829" s="2"/>
      <c r="AO3829" s="2"/>
      <c r="AP3829" s="2"/>
      <c r="AQ3829" s="3">
        <v>0</v>
      </c>
      <c r="AR3829" s="3">
        <v>0</v>
      </c>
      <c r="AS3829" s="3">
        <v>0</v>
      </c>
      <c r="AT3829" s="3">
        <v>0</v>
      </c>
      <c r="AU3829" s="3">
        <v>0</v>
      </c>
      <c r="AV3829" s="3">
        <v>0</v>
      </c>
      <c r="AW3829" s="3">
        <v>0</v>
      </c>
      <c r="AX3829" s="2"/>
      <c r="AY3829" s="2"/>
      <c r="AZ3829" s="2"/>
      <c r="BA3829" s="2"/>
      <c r="BB3829" s="2"/>
      <c r="BC3829" s="2">
        <v>0</v>
      </c>
      <c r="BD3829" s="2"/>
    </row>
    <row r="3830" spans="1:56" x14ac:dyDescent="0.3">
      <c r="A3830" s="2" t="s">
        <v>83</v>
      </c>
      <c r="B3830" s="2"/>
      <c r="C3830" s="2" t="s">
        <v>57</v>
      </c>
      <c r="D3830" s="2" t="s">
        <v>58</v>
      </c>
      <c r="E3830" s="2" t="s">
        <v>59</v>
      </c>
      <c r="F3830" s="2" t="s">
        <v>484</v>
      </c>
      <c r="G3830" s="2" t="s">
        <v>485</v>
      </c>
      <c r="H3830" s="2" t="s">
        <v>325</v>
      </c>
      <c r="I3830" s="2" t="s">
        <v>63</v>
      </c>
      <c r="J3830" s="2" t="s">
        <v>64</v>
      </c>
      <c r="K3830" s="2" t="s">
        <v>84</v>
      </c>
      <c r="L3830" s="2" t="s">
        <v>11</v>
      </c>
      <c r="M3830" s="2" t="s">
        <v>190</v>
      </c>
      <c r="N3830" s="2" t="s">
        <v>223</v>
      </c>
      <c r="O3830" s="2"/>
      <c r="P3830" s="2">
        <v>0</v>
      </c>
      <c r="Q3830" s="2" t="s">
        <v>68</v>
      </c>
      <c r="R3830" s="2"/>
      <c r="S3830" s="2"/>
      <c r="T3830" s="2"/>
      <c r="U3830" s="2"/>
      <c r="V3830" s="2"/>
      <c r="W3830" s="2"/>
      <c r="X3830" s="2"/>
      <c r="Y3830" s="2">
        <v>59937.41451738961</v>
      </c>
      <c r="Z3830" s="2">
        <v>13985.396720724242</v>
      </c>
      <c r="AA3830" s="2">
        <v>45952.017796665372</v>
      </c>
      <c r="AB3830" s="2">
        <v>0.76666666666666672</v>
      </c>
      <c r="AC3830" s="2"/>
      <c r="AD3830" s="2">
        <v>15</v>
      </c>
      <c r="AE3830" s="2"/>
      <c r="AF3830" s="2"/>
      <c r="AG3830" s="2"/>
      <c r="AH3830" s="2">
        <v>45952.017796665372</v>
      </c>
      <c r="AI3830" s="2"/>
      <c r="AJ3830" s="2"/>
      <c r="AK3830" s="2"/>
      <c r="AL3830" s="2"/>
      <c r="AM3830" s="2"/>
      <c r="AN3830" s="2"/>
      <c r="AO3830" s="2"/>
      <c r="AP3830" s="2"/>
      <c r="AQ3830" s="3">
        <v>0</v>
      </c>
      <c r="AR3830" s="3">
        <v>0</v>
      </c>
      <c r="AS3830" s="3">
        <v>0</v>
      </c>
      <c r="AT3830" s="3">
        <v>0</v>
      </c>
      <c r="AU3830" s="3">
        <v>0</v>
      </c>
      <c r="AV3830" s="3">
        <v>0</v>
      </c>
      <c r="AW3830" s="3">
        <v>0</v>
      </c>
      <c r="AX3830" s="2"/>
      <c r="AY3830" s="2"/>
      <c r="AZ3830" s="2"/>
      <c r="BA3830" s="2"/>
      <c r="BB3830" s="2"/>
      <c r="BC3830" s="2">
        <v>0</v>
      </c>
      <c r="BD3830" s="2"/>
    </row>
    <row r="3831" spans="1:56" x14ac:dyDescent="0.3">
      <c r="A3831" s="2" t="s">
        <v>85</v>
      </c>
      <c r="B3831" s="2"/>
      <c r="C3831" s="2" t="s">
        <v>57</v>
      </c>
      <c r="D3831" s="2" t="s">
        <v>58</v>
      </c>
      <c r="E3831" s="2" t="s">
        <v>59</v>
      </c>
      <c r="F3831" s="2" t="s">
        <v>484</v>
      </c>
      <c r="G3831" s="2" t="s">
        <v>485</v>
      </c>
      <c r="H3831" s="2" t="s">
        <v>325</v>
      </c>
      <c r="I3831" s="2" t="s">
        <v>63</v>
      </c>
      <c r="J3831" s="2" t="s">
        <v>64</v>
      </c>
      <c r="K3831" s="2" t="s">
        <v>86</v>
      </c>
      <c r="L3831" s="2" t="s">
        <v>11</v>
      </c>
      <c r="M3831" s="2" t="s">
        <v>190</v>
      </c>
      <c r="N3831" s="2" t="s">
        <v>223</v>
      </c>
      <c r="O3831" s="2"/>
      <c r="P3831" s="2">
        <v>0</v>
      </c>
      <c r="Q3831" s="2" t="s">
        <v>68</v>
      </c>
      <c r="R3831" s="2"/>
      <c r="S3831" s="2"/>
      <c r="T3831" s="2"/>
      <c r="U3831" s="2"/>
      <c r="V3831" s="2"/>
      <c r="W3831" s="2"/>
      <c r="X3831" s="2"/>
      <c r="Y3831" s="2">
        <v>23974.965806955846</v>
      </c>
      <c r="Z3831" s="2">
        <v>5594.1586882896963</v>
      </c>
      <c r="AA3831" s="2">
        <v>18380.807118666151</v>
      </c>
      <c r="AB3831" s="2">
        <v>0.76666666666666672</v>
      </c>
      <c r="AC3831" s="2"/>
      <c r="AD3831" s="2">
        <v>15</v>
      </c>
      <c r="AE3831" s="2"/>
      <c r="AF3831" s="2"/>
      <c r="AG3831" s="2"/>
      <c r="AH3831" s="2">
        <v>18380.807118666151</v>
      </c>
      <c r="AI3831" s="2"/>
      <c r="AJ3831" s="2"/>
      <c r="AK3831" s="2"/>
      <c r="AL3831" s="2"/>
      <c r="AM3831" s="2"/>
      <c r="AN3831" s="2"/>
      <c r="AO3831" s="2"/>
      <c r="AP3831" s="2"/>
      <c r="AQ3831" s="3">
        <v>0</v>
      </c>
      <c r="AR3831" s="3">
        <v>0</v>
      </c>
      <c r="AS3831" s="3">
        <v>0</v>
      </c>
      <c r="AT3831" s="3">
        <v>0</v>
      </c>
      <c r="AU3831" s="3">
        <v>0</v>
      </c>
      <c r="AV3831" s="3">
        <v>0</v>
      </c>
      <c r="AW3831" s="3">
        <v>0</v>
      </c>
      <c r="AX3831" s="2"/>
      <c r="AY3831" s="2"/>
      <c r="AZ3831" s="2"/>
      <c r="BA3831" s="2"/>
      <c r="BB3831" s="2"/>
      <c r="BC3831" s="2">
        <v>0</v>
      </c>
      <c r="BD3831" s="2"/>
    </row>
    <row r="3832" spans="1:56" x14ac:dyDescent="0.3">
      <c r="A3832" s="2" t="s">
        <v>87</v>
      </c>
      <c r="B3832" s="2"/>
      <c r="C3832" s="2" t="s">
        <v>57</v>
      </c>
      <c r="D3832" s="2" t="s">
        <v>58</v>
      </c>
      <c r="E3832" s="2" t="s">
        <v>59</v>
      </c>
      <c r="F3832" s="2" t="s">
        <v>484</v>
      </c>
      <c r="G3832" s="2" t="s">
        <v>485</v>
      </c>
      <c r="H3832" s="2" t="s">
        <v>325</v>
      </c>
      <c r="I3832" s="2" t="s">
        <v>63</v>
      </c>
      <c r="J3832" s="2" t="s">
        <v>64</v>
      </c>
      <c r="K3832" s="2" t="s">
        <v>88</v>
      </c>
      <c r="L3832" s="2" t="s">
        <v>11</v>
      </c>
      <c r="M3832" s="2" t="s">
        <v>190</v>
      </c>
      <c r="N3832" s="2" t="s">
        <v>223</v>
      </c>
      <c r="O3832" s="2"/>
      <c r="P3832" s="2">
        <v>0</v>
      </c>
      <c r="Q3832" s="2" t="s">
        <v>68</v>
      </c>
      <c r="R3832" s="2"/>
      <c r="S3832" s="2"/>
      <c r="T3832" s="2"/>
      <c r="U3832" s="2"/>
      <c r="V3832" s="2"/>
      <c r="W3832" s="2"/>
      <c r="X3832" s="2"/>
      <c r="Y3832" s="2">
        <v>42723.389067995311</v>
      </c>
      <c r="Z3832" s="2">
        <v>9968.7907825322382</v>
      </c>
      <c r="AA3832" s="2">
        <v>32754.598285463071</v>
      </c>
      <c r="AB3832" s="2">
        <v>0.76666666666666661</v>
      </c>
      <c r="AC3832" s="2"/>
      <c r="AD3832" s="2">
        <v>15</v>
      </c>
      <c r="AE3832" s="2"/>
      <c r="AF3832" s="2"/>
      <c r="AG3832" s="2"/>
      <c r="AH3832" s="2">
        <v>32754.598285463071</v>
      </c>
      <c r="AI3832" s="2"/>
      <c r="AJ3832" s="2"/>
      <c r="AK3832" s="2"/>
      <c r="AL3832" s="2"/>
      <c r="AM3832" s="2"/>
      <c r="AN3832" s="2"/>
      <c r="AO3832" s="2"/>
      <c r="AP3832" s="2"/>
      <c r="AQ3832" s="3">
        <v>0</v>
      </c>
      <c r="AR3832" s="3">
        <v>0</v>
      </c>
      <c r="AS3832" s="3">
        <v>0</v>
      </c>
      <c r="AT3832" s="3">
        <v>0</v>
      </c>
      <c r="AU3832" s="3">
        <v>0</v>
      </c>
      <c r="AV3832" s="3">
        <v>0</v>
      </c>
      <c r="AW3832" s="3">
        <v>0</v>
      </c>
      <c r="AX3832" s="2"/>
      <c r="AY3832" s="2"/>
      <c r="AZ3832" s="2"/>
      <c r="BA3832" s="2"/>
      <c r="BB3832" s="2"/>
      <c r="BC3832" s="2">
        <v>0</v>
      </c>
      <c r="BD3832" s="2"/>
    </row>
    <row r="3833" spans="1:56" x14ac:dyDescent="0.3">
      <c r="A3833" s="2" t="s">
        <v>89</v>
      </c>
      <c r="B3833" s="2"/>
      <c r="C3833" s="2" t="s">
        <v>57</v>
      </c>
      <c r="D3833" s="2" t="s">
        <v>58</v>
      </c>
      <c r="E3833" s="2" t="s">
        <v>59</v>
      </c>
      <c r="F3833" s="2" t="s">
        <v>484</v>
      </c>
      <c r="G3833" s="2" t="s">
        <v>485</v>
      </c>
      <c r="H3833" s="2" t="s">
        <v>325</v>
      </c>
      <c r="I3833" s="2" t="s">
        <v>63</v>
      </c>
      <c r="J3833" s="2" t="s">
        <v>64</v>
      </c>
      <c r="K3833" s="2" t="s">
        <v>90</v>
      </c>
      <c r="L3833" s="2" t="s">
        <v>11</v>
      </c>
      <c r="M3833" s="2" t="s">
        <v>190</v>
      </c>
      <c r="N3833" s="2" t="s">
        <v>223</v>
      </c>
      <c r="O3833" s="2"/>
      <c r="P3833" s="2">
        <v>0</v>
      </c>
      <c r="Q3833" s="2" t="s">
        <v>68</v>
      </c>
      <c r="R3833" s="2"/>
      <c r="S3833" s="2"/>
      <c r="T3833" s="2"/>
      <c r="U3833" s="2"/>
      <c r="V3833" s="2"/>
      <c r="W3833" s="2"/>
      <c r="X3833" s="2"/>
      <c r="Y3833" s="2">
        <v>2996.9364107073075</v>
      </c>
      <c r="Z3833" s="2">
        <v>699.28516249837173</v>
      </c>
      <c r="AA3833" s="2">
        <v>2297.6512482089356</v>
      </c>
      <c r="AB3833" s="2">
        <v>0.76666666666666661</v>
      </c>
      <c r="AC3833" s="2"/>
      <c r="AD3833" s="2">
        <v>15</v>
      </c>
      <c r="AE3833" s="2"/>
      <c r="AF3833" s="2"/>
      <c r="AG3833" s="2"/>
      <c r="AH3833" s="2">
        <v>2297.6512482089356</v>
      </c>
      <c r="AI3833" s="2"/>
      <c r="AJ3833" s="2"/>
      <c r="AK3833" s="2"/>
      <c r="AL3833" s="2"/>
      <c r="AM3833" s="2"/>
      <c r="AN3833" s="2"/>
      <c r="AO3833" s="2"/>
      <c r="AP3833" s="2"/>
      <c r="AQ3833" s="3">
        <v>0</v>
      </c>
      <c r="AR3833" s="3">
        <v>0</v>
      </c>
      <c r="AS3833" s="3">
        <v>0</v>
      </c>
      <c r="AT3833" s="3">
        <v>0</v>
      </c>
      <c r="AU3833" s="3">
        <v>0</v>
      </c>
      <c r="AV3833" s="3">
        <v>0</v>
      </c>
      <c r="AW3833" s="3">
        <v>0</v>
      </c>
      <c r="AX3833" s="2"/>
      <c r="AY3833" s="2"/>
      <c r="AZ3833" s="2"/>
      <c r="BA3833" s="2"/>
      <c r="BB3833" s="2"/>
      <c r="BC3833" s="2">
        <v>0</v>
      </c>
      <c r="BD3833" s="2"/>
    </row>
    <row r="3834" spans="1:56" x14ac:dyDescent="0.3">
      <c r="A3834" s="2" t="s">
        <v>91</v>
      </c>
      <c r="B3834" s="2"/>
      <c r="C3834" s="2" t="s">
        <v>57</v>
      </c>
      <c r="D3834" s="2" t="s">
        <v>58</v>
      </c>
      <c r="E3834" s="2" t="s">
        <v>59</v>
      </c>
      <c r="F3834" s="2" t="s">
        <v>484</v>
      </c>
      <c r="G3834" s="2" t="s">
        <v>485</v>
      </c>
      <c r="H3834" s="2" t="s">
        <v>325</v>
      </c>
      <c r="I3834" s="2" t="s">
        <v>63</v>
      </c>
      <c r="J3834" s="2" t="s">
        <v>64</v>
      </c>
      <c r="K3834" s="2" t="s">
        <v>92</v>
      </c>
      <c r="L3834" s="2" t="s">
        <v>11</v>
      </c>
      <c r="M3834" s="2" t="s">
        <v>190</v>
      </c>
      <c r="N3834" s="2" t="s">
        <v>223</v>
      </c>
      <c r="O3834" s="2"/>
      <c r="P3834" s="2">
        <v>0</v>
      </c>
      <c r="Q3834" s="2" t="s">
        <v>68</v>
      </c>
      <c r="R3834" s="2"/>
      <c r="S3834" s="2"/>
      <c r="T3834" s="2"/>
      <c r="U3834" s="2"/>
      <c r="V3834" s="2"/>
      <c r="W3834" s="2"/>
      <c r="X3834" s="2"/>
      <c r="Y3834" s="2">
        <v>14384.979484173506</v>
      </c>
      <c r="Z3834" s="2">
        <v>3356.4952129738176</v>
      </c>
      <c r="AA3834" s="2">
        <v>11028.484271199688</v>
      </c>
      <c r="AB3834" s="2">
        <v>0.76666666666666672</v>
      </c>
      <c r="AC3834" s="2"/>
      <c r="AD3834" s="2">
        <v>15</v>
      </c>
      <c r="AE3834" s="2"/>
      <c r="AF3834" s="2"/>
      <c r="AG3834" s="2"/>
      <c r="AH3834" s="2">
        <v>11028.484271199688</v>
      </c>
      <c r="AI3834" s="2"/>
      <c r="AJ3834" s="2"/>
      <c r="AK3834" s="2"/>
      <c r="AL3834" s="2"/>
      <c r="AM3834" s="2"/>
      <c r="AN3834" s="2"/>
      <c r="AO3834" s="2"/>
      <c r="AP3834" s="2"/>
      <c r="AQ3834" s="3">
        <v>0</v>
      </c>
      <c r="AR3834" s="3">
        <v>0</v>
      </c>
      <c r="AS3834" s="3">
        <v>0</v>
      </c>
      <c r="AT3834" s="3">
        <v>0</v>
      </c>
      <c r="AU3834" s="3">
        <v>0</v>
      </c>
      <c r="AV3834" s="3">
        <v>0</v>
      </c>
      <c r="AW3834" s="3">
        <v>0</v>
      </c>
      <c r="AX3834" s="2"/>
      <c r="AY3834" s="2"/>
      <c r="AZ3834" s="2"/>
      <c r="BA3834" s="2"/>
      <c r="BB3834" s="2"/>
      <c r="BC3834" s="2">
        <v>0</v>
      </c>
      <c r="BD3834" s="2"/>
    </row>
    <row r="3835" spans="1:56" x14ac:dyDescent="0.3">
      <c r="A3835" s="2" t="s">
        <v>93</v>
      </c>
      <c r="B3835" s="2"/>
      <c r="C3835" s="2" t="s">
        <v>57</v>
      </c>
      <c r="D3835" s="2" t="s">
        <v>58</v>
      </c>
      <c r="E3835" s="2" t="s">
        <v>59</v>
      </c>
      <c r="F3835" s="2" t="s">
        <v>484</v>
      </c>
      <c r="G3835" s="2" t="s">
        <v>485</v>
      </c>
      <c r="H3835" s="2" t="s">
        <v>325</v>
      </c>
      <c r="I3835" s="2" t="s">
        <v>63</v>
      </c>
      <c r="J3835" s="2" t="s">
        <v>94</v>
      </c>
      <c r="K3835" s="2" t="s">
        <v>65</v>
      </c>
      <c r="L3835" s="2" t="s">
        <v>11</v>
      </c>
      <c r="M3835" s="2" t="s">
        <v>190</v>
      </c>
      <c r="N3835" s="2" t="s">
        <v>223</v>
      </c>
      <c r="O3835" s="2"/>
      <c r="P3835" s="2">
        <v>0</v>
      </c>
      <c r="Q3835" s="2" t="s">
        <v>68</v>
      </c>
      <c r="R3835" s="2"/>
      <c r="S3835" s="2"/>
      <c r="T3835" s="2"/>
      <c r="U3835" s="2"/>
      <c r="V3835" s="2"/>
      <c r="W3835" s="2"/>
      <c r="X3835" s="2"/>
      <c r="Y3835" s="2">
        <v>7192.4897420867528</v>
      </c>
      <c r="Z3835" s="2">
        <v>1678.2476064869088</v>
      </c>
      <c r="AA3835" s="2">
        <v>5514.242135599844</v>
      </c>
      <c r="AB3835" s="2">
        <v>0.76666666666666672</v>
      </c>
      <c r="AC3835" s="2"/>
      <c r="AD3835" s="2">
        <v>15</v>
      </c>
      <c r="AE3835" s="2"/>
      <c r="AF3835" s="2"/>
      <c r="AG3835" s="2"/>
      <c r="AH3835" s="2">
        <v>5514.242135599844</v>
      </c>
      <c r="AI3835" s="2"/>
      <c r="AJ3835" s="2"/>
      <c r="AK3835" s="2"/>
      <c r="AL3835" s="2"/>
      <c r="AM3835" s="2"/>
      <c r="AN3835" s="2"/>
      <c r="AO3835" s="2"/>
      <c r="AP3835" s="2"/>
      <c r="AQ3835" s="3">
        <v>0</v>
      </c>
      <c r="AR3835" s="3">
        <v>0</v>
      </c>
      <c r="AS3835" s="3">
        <v>0</v>
      </c>
      <c r="AT3835" s="3">
        <v>0</v>
      </c>
      <c r="AU3835" s="3">
        <v>0</v>
      </c>
      <c r="AV3835" s="3">
        <v>0</v>
      </c>
      <c r="AW3835" s="3">
        <v>0</v>
      </c>
      <c r="AX3835" s="2"/>
      <c r="AY3835" s="2"/>
      <c r="AZ3835" s="2"/>
      <c r="BA3835" s="2"/>
      <c r="BB3835" s="2"/>
      <c r="BC3835" s="2">
        <v>0</v>
      </c>
      <c r="BD3835" s="2"/>
    </row>
    <row r="3836" spans="1:56" x14ac:dyDescent="0.3">
      <c r="A3836" s="2" t="s">
        <v>95</v>
      </c>
      <c r="B3836" s="2"/>
      <c r="C3836" s="2" t="s">
        <v>57</v>
      </c>
      <c r="D3836" s="2" t="s">
        <v>58</v>
      </c>
      <c r="E3836" s="2" t="s">
        <v>59</v>
      </c>
      <c r="F3836" s="2" t="s">
        <v>484</v>
      </c>
      <c r="G3836" s="2" t="s">
        <v>485</v>
      </c>
      <c r="H3836" s="2" t="s">
        <v>325</v>
      </c>
      <c r="I3836" s="2" t="s">
        <v>63</v>
      </c>
      <c r="J3836" s="2" t="s">
        <v>94</v>
      </c>
      <c r="K3836" s="2" t="s">
        <v>70</v>
      </c>
      <c r="L3836" s="2" t="s">
        <v>11</v>
      </c>
      <c r="M3836" s="2" t="s">
        <v>190</v>
      </c>
      <c r="N3836" s="2" t="s">
        <v>223</v>
      </c>
      <c r="O3836" s="2"/>
      <c r="P3836" s="2">
        <v>0</v>
      </c>
      <c r="Q3836" s="2" t="s">
        <v>68</v>
      </c>
      <c r="R3836" s="2"/>
      <c r="S3836" s="2"/>
      <c r="T3836" s="2"/>
      <c r="U3836" s="2"/>
      <c r="V3836" s="2"/>
      <c r="W3836" s="2"/>
      <c r="X3836" s="2"/>
      <c r="Y3836" s="2">
        <v>165427.2640679953</v>
      </c>
      <c r="Z3836" s="2">
        <v>38599.6949491989</v>
      </c>
      <c r="AA3836" s="2">
        <v>126827.56911879641</v>
      </c>
      <c r="AB3836" s="2">
        <v>0.76666666666666672</v>
      </c>
      <c r="AC3836" s="2"/>
      <c r="AD3836" s="2">
        <v>15</v>
      </c>
      <c r="AE3836" s="2"/>
      <c r="AF3836" s="2"/>
      <c r="AG3836" s="2"/>
      <c r="AH3836" s="2">
        <v>126827.56911879641</v>
      </c>
      <c r="AI3836" s="2"/>
      <c r="AJ3836" s="2"/>
      <c r="AK3836" s="2"/>
      <c r="AL3836" s="2"/>
      <c r="AM3836" s="2"/>
      <c r="AN3836" s="2"/>
      <c r="AO3836" s="2"/>
      <c r="AP3836" s="2"/>
      <c r="AQ3836" s="3">
        <v>0</v>
      </c>
      <c r="AR3836" s="3">
        <v>0</v>
      </c>
      <c r="AS3836" s="3">
        <v>0</v>
      </c>
      <c r="AT3836" s="3">
        <v>0</v>
      </c>
      <c r="AU3836" s="3">
        <v>0</v>
      </c>
      <c r="AV3836" s="3">
        <v>0</v>
      </c>
      <c r="AW3836" s="3">
        <v>0</v>
      </c>
      <c r="AX3836" s="2"/>
      <c r="AY3836" s="2"/>
      <c r="AZ3836" s="2"/>
      <c r="BA3836" s="2"/>
      <c r="BB3836" s="2"/>
      <c r="BC3836" s="2">
        <v>0</v>
      </c>
      <c r="BD3836" s="2"/>
    </row>
    <row r="3837" spans="1:56" x14ac:dyDescent="0.3">
      <c r="A3837" s="2" t="s">
        <v>96</v>
      </c>
      <c r="B3837" s="2"/>
      <c r="C3837" s="2" t="s">
        <v>57</v>
      </c>
      <c r="D3837" s="2" t="s">
        <v>58</v>
      </c>
      <c r="E3837" s="2" t="s">
        <v>59</v>
      </c>
      <c r="F3837" s="2" t="s">
        <v>484</v>
      </c>
      <c r="G3837" s="2" t="s">
        <v>485</v>
      </c>
      <c r="H3837" s="2" t="s">
        <v>325</v>
      </c>
      <c r="I3837" s="2" t="s">
        <v>63</v>
      </c>
      <c r="J3837" s="2" t="s">
        <v>94</v>
      </c>
      <c r="K3837" s="2" t="s">
        <v>72</v>
      </c>
      <c r="L3837" s="2" t="s">
        <v>11</v>
      </c>
      <c r="M3837" s="2" t="s">
        <v>190</v>
      </c>
      <c r="N3837" s="2" t="s">
        <v>223</v>
      </c>
      <c r="O3837" s="2"/>
      <c r="P3837" s="2">
        <v>0</v>
      </c>
      <c r="Q3837" s="2" t="s">
        <v>68</v>
      </c>
      <c r="R3837" s="2"/>
      <c r="S3837" s="2"/>
      <c r="T3837" s="2"/>
      <c r="U3837" s="2"/>
      <c r="V3837" s="2"/>
      <c r="W3837" s="2"/>
      <c r="X3837" s="2"/>
      <c r="Y3837" s="2">
        <v>14384.979484173506</v>
      </c>
      <c r="Z3837" s="2">
        <v>3356.4952129738176</v>
      </c>
      <c r="AA3837" s="2">
        <v>11028.484271199688</v>
      </c>
      <c r="AB3837" s="2">
        <v>0.76666666666666672</v>
      </c>
      <c r="AC3837" s="2"/>
      <c r="AD3837" s="2">
        <v>15</v>
      </c>
      <c r="AE3837" s="2"/>
      <c r="AF3837" s="2"/>
      <c r="AG3837" s="2"/>
      <c r="AH3837" s="2">
        <v>11028.484271199688</v>
      </c>
      <c r="AI3837" s="2"/>
      <c r="AJ3837" s="2"/>
      <c r="AK3837" s="2"/>
      <c r="AL3837" s="2"/>
      <c r="AM3837" s="2"/>
      <c r="AN3837" s="2"/>
      <c r="AO3837" s="2"/>
      <c r="AP3837" s="2"/>
      <c r="AQ3837" s="3">
        <v>0</v>
      </c>
      <c r="AR3837" s="3">
        <v>0</v>
      </c>
      <c r="AS3837" s="3">
        <v>0</v>
      </c>
      <c r="AT3837" s="3">
        <v>0</v>
      </c>
      <c r="AU3837" s="3">
        <v>0</v>
      </c>
      <c r="AV3837" s="3">
        <v>0</v>
      </c>
      <c r="AW3837" s="3">
        <v>0</v>
      </c>
      <c r="AX3837" s="2"/>
      <c r="AY3837" s="2"/>
      <c r="AZ3837" s="2"/>
      <c r="BA3837" s="2"/>
      <c r="BB3837" s="2"/>
      <c r="BC3837" s="2">
        <v>0</v>
      </c>
      <c r="BD3837" s="2"/>
    </row>
    <row r="3838" spans="1:56" x14ac:dyDescent="0.3">
      <c r="A3838" s="2" t="s">
        <v>97</v>
      </c>
      <c r="B3838" s="2"/>
      <c r="C3838" s="2" t="s">
        <v>57</v>
      </c>
      <c r="D3838" s="2" t="s">
        <v>58</v>
      </c>
      <c r="E3838" s="2" t="s">
        <v>59</v>
      </c>
      <c r="F3838" s="2" t="s">
        <v>484</v>
      </c>
      <c r="G3838" s="2" t="s">
        <v>485</v>
      </c>
      <c r="H3838" s="2" t="s">
        <v>325</v>
      </c>
      <c r="I3838" s="2" t="s">
        <v>63</v>
      </c>
      <c r="J3838" s="2" t="s">
        <v>94</v>
      </c>
      <c r="K3838" s="2" t="s">
        <v>74</v>
      </c>
      <c r="L3838" s="2" t="s">
        <v>11</v>
      </c>
      <c r="M3838" s="2" t="s">
        <v>190</v>
      </c>
      <c r="N3838" s="2" t="s">
        <v>223</v>
      </c>
      <c r="O3838" s="2"/>
      <c r="P3838" s="2">
        <v>0</v>
      </c>
      <c r="Q3838" s="2" t="s">
        <v>68</v>
      </c>
      <c r="R3838" s="2"/>
      <c r="S3838" s="2"/>
      <c r="T3838" s="2"/>
      <c r="U3838" s="2"/>
      <c r="V3838" s="2"/>
      <c r="W3838" s="2"/>
      <c r="X3838" s="2"/>
      <c r="Y3838" s="2">
        <v>9589.9863227823371</v>
      </c>
      <c r="Z3838" s="2">
        <v>2237.6634753158783</v>
      </c>
      <c r="AA3838" s="2">
        <v>7352.3228474664593</v>
      </c>
      <c r="AB3838" s="2">
        <v>0.76666666666666672</v>
      </c>
      <c r="AC3838" s="2"/>
      <c r="AD3838" s="2">
        <v>15</v>
      </c>
      <c r="AE3838" s="2"/>
      <c r="AF3838" s="2"/>
      <c r="AG3838" s="2"/>
      <c r="AH3838" s="2">
        <v>7352.3228474664593</v>
      </c>
      <c r="AI3838" s="2"/>
      <c r="AJ3838" s="2"/>
      <c r="AK3838" s="2"/>
      <c r="AL3838" s="2"/>
      <c r="AM3838" s="2"/>
      <c r="AN3838" s="2"/>
      <c r="AO3838" s="2"/>
      <c r="AP3838" s="2"/>
      <c r="AQ3838" s="3">
        <v>0</v>
      </c>
      <c r="AR3838" s="3">
        <v>0</v>
      </c>
      <c r="AS3838" s="3">
        <v>0</v>
      </c>
      <c r="AT3838" s="3">
        <v>0</v>
      </c>
      <c r="AU3838" s="3">
        <v>0</v>
      </c>
      <c r="AV3838" s="3">
        <v>0</v>
      </c>
      <c r="AW3838" s="3">
        <v>0</v>
      </c>
      <c r="AX3838" s="2"/>
      <c r="AY3838" s="2"/>
      <c r="AZ3838" s="2"/>
      <c r="BA3838" s="2"/>
      <c r="BB3838" s="2"/>
      <c r="BC3838" s="2">
        <v>0</v>
      </c>
      <c r="BD3838" s="2"/>
    </row>
    <row r="3839" spans="1:56" x14ac:dyDescent="0.3">
      <c r="A3839" s="2" t="s">
        <v>98</v>
      </c>
      <c r="B3839" s="2"/>
      <c r="C3839" s="2" t="s">
        <v>57</v>
      </c>
      <c r="D3839" s="2" t="s">
        <v>58</v>
      </c>
      <c r="E3839" s="2" t="s">
        <v>59</v>
      </c>
      <c r="F3839" s="2" t="s">
        <v>484</v>
      </c>
      <c r="G3839" s="2" t="s">
        <v>485</v>
      </c>
      <c r="H3839" s="2" t="s">
        <v>325</v>
      </c>
      <c r="I3839" s="2" t="s">
        <v>63</v>
      </c>
      <c r="J3839" s="2" t="s">
        <v>94</v>
      </c>
      <c r="K3839" s="2" t="s">
        <v>76</v>
      </c>
      <c r="L3839" s="2" t="s">
        <v>11</v>
      </c>
      <c r="M3839" s="2" t="s">
        <v>190</v>
      </c>
      <c r="N3839" s="2" t="s">
        <v>223</v>
      </c>
      <c r="O3839" s="2"/>
      <c r="P3839" s="2">
        <v>0</v>
      </c>
      <c r="Q3839" s="2" t="s">
        <v>68</v>
      </c>
      <c r="R3839" s="2"/>
      <c r="S3839" s="2"/>
      <c r="T3839" s="2"/>
      <c r="U3839" s="2"/>
      <c r="V3839" s="2"/>
      <c r="W3839" s="2"/>
      <c r="X3839" s="2"/>
      <c r="Y3839" s="2">
        <v>290097.0862641657</v>
      </c>
      <c r="Z3839" s="2">
        <v>67689.32012830532</v>
      </c>
      <c r="AA3839" s="2">
        <v>222407.76613586038</v>
      </c>
      <c r="AB3839" s="2">
        <v>0.76666666666666672</v>
      </c>
      <c r="AC3839" s="2"/>
      <c r="AD3839" s="2">
        <v>15</v>
      </c>
      <c r="AE3839" s="2"/>
      <c r="AF3839" s="2"/>
      <c r="AG3839" s="2"/>
      <c r="AH3839" s="2">
        <v>222407.76613586038</v>
      </c>
      <c r="AI3839" s="2"/>
      <c r="AJ3839" s="2"/>
      <c r="AK3839" s="2"/>
      <c r="AL3839" s="2"/>
      <c r="AM3839" s="2"/>
      <c r="AN3839" s="2"/>
      <c r="AO3839" s="2"/>
      <c r="AP3839" s="2"/>
      <c r="AQ3839" s="3">
        <v>0</v>
      </c>
      <c r="AR3839" s="3">
        <v>0</v>
      </c>
      <c r="AS3839" s="3">
        <v>0</v>
      </c>
      <c r="AT3839" s="3">
        <v>0</v>
      </c>
      <c r="AU3839" s="3">
        <v>0</v>
      </c>
      <c r="AV3839" s="3">
        <v>0</v>
      </c>
      <c r="AW3839" s="3">
        <v>0</v>
      </c>
      <c r="AX3839" s="2"/>
      <c r="AY3839" s="2"/>
      <c r="AZ3839" s="2"/>
      <c r="BA3839" s="2"/>
      <c r="BB3839" s="2"/>
      <c r="BC3839" s="2">
        <v>0</v>
      </c>
      <c r="BD3839" s="2"/>
    </row>
    <row r="3840" spans="1:56" x14ac:dyDescent="0.3">
      <c r="A3840" s="2" t="s">
        <v>99</v>
      </c>
      <c r="B3840" s="2"/>
      <c r="C3840" s="2" t="s">
        <v>57</v>
      </c>
      <c r="D3840" s="2" t="s">
        <v>58</v>
      </c>
      <c r="E3840" s="2" t="s">
        <v>59</v>
      </c>
      <c r="F3840" s="2" t="s">
        <v>484</v>
      </c>
      <c r="G3840" s="2" t="s">
        <v>485</v>
      </c>
      <c r="H3840" s="2" t="s">
        <v>325</v>
      </c>
      <c r="I3840" s="2" t="s">
        <v>63</v>
      </c>
      <c r="J3840" s="2" t="s">
        <v>94</v>
      </c>
      <c r="K3840" s="2" t="s">
        <v>78</v>
      </c>
      <c r="L3840" s="2" t="s">
        <v>11</v>
      </c>
      <c r="M3840" s="2" t="s">
        <v>190</v>
      </c>
      <c r="N3840" s="2" t="s">
        <v>223</v>
      </c>
      <c r="O3840" s="2"/>
      <c r="P3840" s="2">
        <v>0</v>
      </c>
      <c r="Q3840" s="2" t="s">
        <v>68</v>
      </c>
      <c r="R3840" s="2"/>
      <c r="S3840" s="2"/>
      <c r="T3840" s="2"/>
      <c r="U3840" s="2"/>
      <c r="V3840" s="2"/>
      <c r="W3840" s="2"/>
      <c r="X3840" s="2"/>
      <c r="Y3840" s="2">
        <v>575399.17936694017</v>
      </c>
      <c r="Z3840" s="2">
        <v>134259.80851895272</v>
      </c>
      <c r="AA3840" s="2">
        <v>441139.37084798748</v>
      </c>
      <c r="AB3840" s="2">
        <v>0.76666666666666672</v>
      </c>
      <c r="AC3840" s="2"/>
      <c r="AD3840" s="2">
        <v>15</v>
      </c>
      <c r="AE3840" s="2"/>
      <c r="AF3840" s="2"/>
      <c r="AG3840" s="2"/>
      <c r="AH3840" s="2">
        <v>441139.37084798748</v>
      </c>
      <c r="AI3840" s="2"/>
      <c r="AJ3840" s="2"/>
      <c r="AK3840" s="2"/>
      <c r="AL3840" s="2"/>
      <c r="AM3840" s="2"/>
      <c r="AN3840" s="2"/>
      <c r="AO3840" s="2"/>
      <c r="AP3840" s="2"/>
      <c r="AQ3840" s="3">
        <v>0</v>
      </c>
      <c r="AR3840" s="3">
        <v>0</v>
      </c>
      <c r="AS3840" s="3">
        <v>0</v>
      </c>
      <c r="AT3840" s="3">
        <v>0</v>
      </c>
      <c r="AU3840" s="3">
        <v>0</v>
      </c>
      <c r="AV3840" s="3">
        <v>0</v>
      </c>
      <c r="AW3840" s="3">
        <v>0</v>
      </c>
      <c r="AX3840" s="2"/>
      <c r="AY3840" s="2"/>
      <c r="AZ3840" s="2"/>
      <c r="BA3840" s="2"/>
      <c r="BB3840" s="2"/>
      <c r="BC3840" s="2">
        <v>0</v>
      </c>
      <c r="BD3840" s="2"/>
    </row>
    <row r="3841" spans="1:56" x14ac:dyDescent="0.3">
      <c r="A3841" s="2" t="s">
        <v>100</v>
      </c>
      <c r="B3841" s="2"/>
      <c r="C3841" s="2" t="s">
        <v>57</v>
      </c>
      <c r="D3841" s="2" t="s">
        <v>58</v>
      </c>
      <c r="E3841" s="2" t="s">
        <v>59</v>
      </c>
      <c r="F3841" s="2" t="s">
        <v>484</v>
      </c>
      <c r="G3841" s="2" t="s">
        <v>485</v>
      </c>
      <c r="H3841" s="2" t="s">
        <v>325</v>
      </c>
      <c r="I3841" s="2" t="s">
        <v>63</v>
      </c>
      <c r="J3841" s="2" t="s">
        <v>94</v>
      </c>
      <c r="K3841" s="2" t="s">
        <v>80</v>
      </c>
      <c r="L3841" s="2" t="s">
        <v>11</v>
      </c>
      <c r="M3841" s="2" t="s">
        <v>190</v>
      </c>
      <c r="N3841" s="2" t="s">
        <v>223</v>
      </c>
      <c r="O3841" s="2"/>
      <c r="P3841" s="2">
        <v>0</v>
      </c>
      <c r="Q3841" s="2" t="s">
        <v>68</v>
      </c>
      <c r="R3841" s="2"/>
      <c r="S3841" s="2"/>
      <c r="T3841" s="2"/>
      <c r="U3841" s="2"/>
      <c r="V3841" s="2"/>
      <c r="W3841" s="2"/>
      <c r="X3841" s="2"/>
      <c r="Y3841" s="2">
        <v>69047.90152403283</v>
      </c>
      <c r="Z3841" s="2">
        <v>16111.177022274325</v>
      </c>
      <c r="AA3841" s="2">
        <v>52936.724501758508</v>
      </c>
      <c r="AB3841" s="2">
        <v>0.76666666666666672</v>
      </c>
      <c r="AC3841" s="2"/>
      <c r="AD3841" s="2">
        <v>15</v>
      </c>
      <c r="AE3841" s="2"/>
      <c r="AF3841" s="2"/>
      <c r="AG3841" s="2"/>
      <c r="AH3841" s="2">
        <v>52936.724501758508</v>
      </c>
      <c r="AI3841" s="2"/>
      <c r="AJ3841" s="2"/>
      <c r="AK3841" s="2"/>
      <c r="AL3841" s="2"/>
      <c r="AM3841" s="2"/>
      <c r="AN3841" s="2"/>
      <c r="AO3841" s="2"/>
      <c r="AP3841" s="2"/>
      <c r="AQ3841" s="3">
        <v>0</v>
      </c>
      <c r="AR3841" s="3">
        <v>0</v>
      </c>
      <c r="AS3841" s="3">
        <v>0</v>
      </c>
      <c r="AT3841" s="3">
        <v>0</v>
      </c>
      <c r="AU3841" s="3">
        <v>0</v>
      </c>
      <c r="AV3841" s="3">
        <v>0</v>
      </c>
      <c r="AW3841" s="3">
        <v>0</v>
      </c>
      <c r="AX3841" s="2"/>
      <c r="AY3841" s="2"/>
      <c r="AZ3841" s="2"/>
      <c r="BA3841" s="2"/>
      <c r="BB3841" s="2"/>
      <c r="BC3841" s="2">
        <v>0</v>
      </c>
      <c r="BD3841" s="2"/>
    </row>
    <row r="3842" spans="1:56" x14ac:dyDescent="0.3">
      <c r="A3842" s="2" t="s">
        <v>101</v>
      </c>
      <c r="B3842" s="2"/>
      <c r="C3842" s="2" t="s">
        <v>57</v>
      </c>
      <c r="D3842" s="2" t="s">
        <v>58</v>
      </c>
      <c r="E3842" s="2" t="s">
        <v>59</v>
      </c>
      <c r="F3842" s="2" t="s">
        <v>484</v>
      </c>
      <c r="G3842" s="2" t="s">
        <v>485</v>
      </c>
      <c r="H3842" s="2" t="s">
        <v>325</v>
      </c>
      <c r="I3842" s="2" t="s">
        <v>63</v>
      </c>
      <c r="J3842" s="2" t="s">
        <v>94</v>
      </c>
      <c r="K3842" s="2" t="s">
        <v>82</v>
      </c>
      <c r="L3842" s="2" t="s">
        <v>11</v>
      </c>
      <c r="M3842" s="2" t="s">
        <v>190</v>
      </c>
      <c r="N3842" s="2" t="s">
        <v>223</v>
      </c>
      <c r="O3842" s="2"/>
      <c r="P3842" s="2">
        <v>0</v>
      </c>
      <c r="Q3842" s="2" t="s">
        <v>68</v>
      </c>
      <c r="R3842" s="2"/>
      <c r="S3842" s="2"/>
      <c r="T3842" s="2"/>
      <c r="U3842" s="2"/>
      <c r="V3842" s="2"/>
      <c r="W3842" s="2"/>
      <c r="X3842" s="2"/>
      <c r="Y3842" s="2">
        <v>431549.38452520518</v>
      </c>
      <c r="Z3842" s="2">
        <v>100694.85638921453</v>
      </c>
      <c r="AA3842" s="2">
        <v>330854.52813599067</v>
      </c>
      <c r="AB3842" s="2">
        <v>0.76666666666666672</v>
      </c>
      <c r="AC3842" s="2"/>
      <c r="AD3842" s="2">
        <v>15</v>
      </c>
      <c r="AE3842" s="2"/>
      <c r="AF3842" s="2"/>
      <c r="AG3842" s="2"/>
      <c r="AH3842" s="2">
        <v>330854.52813599067</v>
      </c>
      <c r="AI3842" s="2"/>
      <c r="AJ3842" s="2"/>
      <c r="AK3842" s="2"/>
      <c r="AL3842" s="2"/>
      <c r="AM3842" s="2"/>
      <c r="AN3842" s="2"/>
      <c r="AO3842" s="2"/>
      <c r="AP3842" s="2"/>
      <c r="AQ3842" s="3">
        <v>0</v>
      </c>
      <c r="AR3842" s="3">
        <v>0</v>
      </c>
      <c r="AS3842" s="3">
        <v>0</v>
      </c>
      <c r="AT3842" s="3">
        <v>0</v>
      </c>
      <c r="AU3842" s="3">
        <v>0</v>
      </c>
      <c r="AV3842" s="3">
        <v>0</v>
      </c>
      <c r="AW3842" s="3">
        <v>0</v>
      </c>
      <c r="AX3842" s="2"/>
      <c r="AY3842" s="2"/>
      <c r="AZ3842" s="2"/>
      <c r="BA3842" s="2"/>
      <c r="BB3842" s="2"/>
      <c r="BC3842" s="2">
        <v>0</v>
      </c>
      <c r="BD3842" s="2"/>
    </row>
    <row r="3843" spans="1:56" x14ac:dyDescent="0.3">
      <c r="A3843" s="2" t="s">
        <v>102</v>
      </c>
      <c r="B3843" s="2"/>
      <c r="C3843" s="2" t="s">
        <v>57</v>
      </c>
      <c r="D3843" s="2" t="s">
        <v>58</v>
      </c>
      <c r="E3843" s="2" t="s">
        <v>59</v>
      </c>
      <c r="F3843" s="2" t="s">
        <v>484</v>
      </c>
      <c r="G3843" s="2" t="s">
        <v>485</v>
      </c>
      <c r="H3843" s="2" t="s">
        <v>325</v>
      </c>
      <c r="I3843" s="2" t="s">
        <v>63</v>
      </c>
      <c r="J3843" s="2" t="s">
        <v>94</v>
      </c>
      <c r="K3843" s="2" t="s">
        <v>84</v>
      </c>
      <c r="L3843" s="2" t="s">
        <v>11</v>
      </c>
      <c r="M3843" s="2" t="s">
        <v>190</v>
      </c>
      <c r="N3843" s="2" t="s">
        <v>223</v>
      </c>
      <c r="O3843" s="2"/>
      <c r="P3843" s="2">
        <v>0</v>
      </c>
      <c r="Q3843" s="2" t="s">
        <v>68</v>
      </c>
      <c r="R3843" s="2"/>
      <c r="S3843" s="2"/>
      <c r="T3843" s="2"/>
      <c r="U3843" s="2"/>
      <c r="V3843" s="2"/>
      <c r="W3843" s="2"/>
      <c r="X3843" s="2"/>
      <c r="Y3843" s="2">
        <v>59937.41451738961</v>
      </c>
      <c r="Z3843" s="2">
        <v>13985.396720724242</v>
      </c>
      <c r="AA3843" s="2">
        <v>45952.017796665372</v>
      </c>
      <c r="AB3843" s="2">
        <v>0.76666666666666672</v>
      </c>
      <c r="AC3843" s="2"/>
      <c r="AD3843" s="2">
        <v>15</v>
      </c>
      <c r="AE3843" s="2"/>
      <c r="AF3843" s="2"/>
      <c r="AG3843" s="2"/>
      <c r="AH3843" s="2">
        <v>45952.017796665372</v>
      </c>
      <c r="AI3843" s="2"/>
      <c r="AJ3843" s="2"/>
      <c r="AK3843" s="2"/>
      <c r="AL3843" s="2"/>
      <c r="AM3843" s="2"/>
      <c r="AN3843" s="2"/>
      <c r="AO3843" s="2"/>
      <c r="AP3843" s="2"/>
      <c r="AQ3843" s="3">
        <v>0</v>
      </c>
      <c r="AR3843" s="3">
        <v>0</v>
      </c>
      <c r="AS3843" s="3">
        <v>0</v>
      </c>
      <c r="AT3843" s="3">
        <v>0</v>
      </c>
      <c r="AU3843" s="3">
        <v>0</v>
      </c>
      <c r="AV3843" s="3">
        <v>0</v>
      </c>
      <c r="AW3843" s="3">
        <v>0</v>
      </c>
      <c r="AX3843" s="2"/>
      <c r="AY3843" s="2"/>
      <c r="AZ3843" s="2"/>
      <c r="BA3843" s="2"/>
      <c r="BB3843" s="2"/>
      <c r="BC3843" s="2">
        <v>0</v>
      </c>
      <c r="BD3843" s="2"/>
    </row>
    <row r="3844" spans="1:56" x14ac:dyDescent="0.3">
      <c r="A3844" s="2" t="s">
        <v>103</v>
      </c>
      <c r="B3844" s="2"/>
      <c r="C3844" s="2" t="s">
        <v>57</v>
      </c>
      <c r="D3844" s="2" t="s">
        <v>58</v>
      </c>
      <c r="E3844" s="2" t="s">
        <v>59</v>
      </c>
      <c r="F3844" s="2" t="s">
        <v>484</v>
      </c>
      <c r="G3844" s="2" t="s">
        <v>485</v>
      </c>
      <c r="H3844" s="2" t="s">
        <v>325</v>
      </c>
      <c r="I3844" s="2" t="s">
        <v>63</v>
      </c>
      <c r="J3844" s="2" t="s">
        <v>94</v>
      </c>
      <c r="K3844" s="2" t="s">
        <v>86</v>
      </c>
      <c r="L3844" s="2" t="s">
        <v>11</v>
      </c>
      <c r="M3844" s="2" t="s">
        <v>190</v>
      </c>
      <c r="N3844" s="2" t="s">
        <v>223</v>
      </c>
      <c r="O3844" s="2"/>
      <c r="P3844" s="2">
        <v>0</v>
      </c>
      <c r="Q3844" s="2" t="s">
        <v>68</v>
      </c>
      <c r="R3844" s="2"/>
      <c r="S3844" s="2"/>
      <c r="T3844" s="2"/>
      <c r="U3844" s="2"/>
      <c r="V3844" s="2"/>
      <c r="W3844" s="2"/>
      <c r="X3844" s="2"/>
      <c r="Y3844" s="2">
        <v>23974.965806955846</v>
      </c>
      <c r="Z3844" s="2">
        <v>5594.1586882896963</v>
      </c>
      <c r="AA3844" s="2">
        <v>18380.807118666151</v>
      </c>
      <c r="AB3844" s="2">
        <v>0.76666666666666672</v>
      </c>
      <c r="AC3844" s="2"/>
      <c r="AD3844" s="2">
        <v>15</v>
      </c>
      <c r="AE3844" s="2"/>
      <c r="AF3844" s="2"/>
      <c r="AG3844" s="2"/>
      <c r="AH3844" s="2">
        <v>18380.807118666151</v>
      </c>
      <c r="AI3844" s="2"/>
      <c r="AJ3844" s="2"/>
      <c r="AK3844" s="2"/>
      <c r="AL3844" s="2"/>
      <c r="AM3844" s="2"/>
      <c r="AN3844" s="2"/>
      <c r="AO3844" s="2"/>
      <c r="AP3844" s="2"/>
      <c r="AQ3844" s="3">
        <v>0</v>
      </c>
      <c r="AR3844" s="3">
        <v>0</v>
      </c>
      <c r="AS3844" s="3">
        <v>0</v>
      </c>
      <c r="AT3844" s="3">
        <v>0</v>
      </c>
      <c r="AU3844" s="3">
        <v>0</v>
      </c>
      <c r="AV3844" s="3">
        <v>0</v>
      </c>
      <c r="AW3844" s="3">
        <v>0</v>
      </c>
      <c r="AX3844" s="2"/>
      <c r="AY3844" s="2"/>
      <c r="AZ3844" s="2"/>
      <c r="BA3844" s="2"/>
      <c r="BB3844" s="2"/>
      <c r="BC3844" s="2">
        <v>0</v>
      </c>
      <c r="BD3844" s="2"/>
    </row>
    <row r="3845" spans="1:56" x14ac:dyDescent="0.3">
      <c r="A3845" s="2" t="s">
        <v>104</v>
      </c>
      <c r="B3845" s="2"/>
      <c r="C3845" s="2" t="s">
        <v>57</v>
      </c>
      <c r="D3845" s="2" t="s">
        <v>58</v>
      </c>
      <c r="E3845" s="2" t="s">
        <v>59</v>
      </c>
      <c r="F3845" s="2" t="s">
        <v>484</v>
      </c>
      <c r="G3845" s="2" t="s">
        <v>485</v>
      </c>
      <c r="H3845" s="2" t="s">
        <v>325</v>
      </c>
      <c r="I3845" s="2" t="s">
        <v>63</v>
      </c>
      <c r="J3845" s="2" t="s">
        <v>94</v>
      </c>
      <c r="K3845" s="2" t="s">
        <v>88</v>
      </c>
      <c r="L3845" s="2" t="s">
        <v>11</v>
      </c>
      <c r="M3845" s="2" t="s">
        <v>190</v>
      </c>
      <c r="N3845" s="2" t="s">
        <v>223</v>
      </c>
      <c r="O3845" s="2"/>
      <c r="P3845" s="2">
        <v>0</v>
      </c>
      <c r="Q3845" s="2" t="s">
        <v>68</v>
      </c>
      <c r="R3845" s="2"/>
      <c r="S3845" s="2"/>
      <c r="T3845" s="2"/>
      <c r="U3845" s="2"/>
      <c r="V3845" s="2"/>
      <c r="W3845" s="2"/>
      <c r="X3845" s="2"/>
      <c r="Y3845" s="2">
        <v>42723.389067995311</v>
      </c>
      <c r="Z3845" s="2">
        <v>9968.7907825322382</v>
      </c>
      <c r="AA3845" s="2">
        <v>32754.598285463071</v>
      </c>
      <c r="AB3845" s="2">
        <v>0.76666666666666661</v>
      </c>
      <c r="AC3845" s="2"/>
      <c r="AD3845" s="2">
        <v>15</v>
      </c>
      <c r="AE3845" s="2"/>
      <c r="AF3845" s="2"/>
      <c r="AG3845" s="2"/>
      <c r="AH3845" s="2">
        <v>32754.598285463071</v>
      </c>
      <c r="AI3845" s="2"/>
      <c r="AJ3845" s="2"/>
      <c r="AK3845" s="2"/>
      <c r="AL3845" s="2"/>
      <c r="AM3845" s="2"/>
      <c r="AN3845" s="2"/>
      <c r="AO3845" s="2"/>
      <c r="AP3845" s="2"/>
      <c r="AQ3845" s="3">
        <v>0</v>
      </c>
      <c r="AR3845" s="3">
        <v>0</v>
      </c>
      <c r="AS3845" s="3">
        <v>0</v>
      </c>
      <c r="AT3845" s="3">
        <v>0</v>
      </c>
      <c r="AU3845" s="3">
        <v>0</v>
      </c>
      <c r="AV3845" s="3">
        <v>0</v>
      </c>
      <c r="AW3845" s="3">
        <v>0</v>
      </c>
      <c r="AX3845" s="2"/>
      <c r="AY3845" s="2"/>
      <c r="AZ3845" s="2"/>
      <c r="BA3845" s="2"/>
      <c r="BB3845" s="2"/>
      <c r="BC3845" s="2">
        <v>0</v>
      </c>
      <c r="BD3845" s="2"/>
    </row>
    <row r="3846" spans="1:56" x14ac:dyDescent="0.3">
      <c r="A3846" s="2" t="s">
        <v>105</v>
      </c>
      <c r="B3846" s="2"/>
      <c r="C3846" s="2" t="s">
        <v>57</v>
      </c>
      <c r="D3846" s="2" t="s">
        <v>58</v>
      </c>
      <c r="E3846" s="2" t="s">
        <v>59</v>
      </c>
      <c r="F3846" s="2" t="s">
        <v>484</v>
      </c>
      <c r="G3846" s="2" t="s">
        <v>485</v>
      </c>
      <c r="H3846" s="2" t="s">
        <v>325</v>
      </c>
      <c r="I3846" s="2" t="s">
        <v>63</v>
      </c>
      <c r="J3846" s="2" t="s">
        <v>94</v>
      </c>
      <c r="K3846" s="2" t="s">
        <v>90</v>
      </c>
      <c r="L3846" s="2" t="s">
        <v>11</v>
      </c>
      <c r="M3846" s="2" t="s">
        <v>190</v>
      </c>
      <c r="N3846" s="2" t="s">
        <v>223</v>
      </c>
      <c r="O3846" s="2"/>
      <c r="P3846" s="2">
        <v>0</v>
      </c>
      <c r="Q3846" s="2" t="s">
        <v>68</v>
      </c>
      <c r="R3846" s="2"/>
      <c r="S3846" s="2"/>
      <c r="T3846" s="2"/>
      <c r="U3846" s="2"/>
      <c r="V3846" s="2"/>
      <c r="W3846" s="2"/>
      <c r="X3846" s="2"/>
      <c r="Y3846" s="2">
        <v>2996.9364107073075</v>
      </c>
      <c r="Z3846" s="2">
        <v>699.28516249837173</v>
      </c>
      <c r="AA3846" s="2">
        <v>2297.6512482089356</v>
      </c>
      <c r="AB3846" s="2">
        <v>0.76666666666666661</v>
      </c>
      <c r="AC3846" s="2"/>
      <c r="AD3846" s="2">
        <v>15</v>
      </c>
      <c r="AE3846" s="2"/>
      <c r="AF3846" s="2"/>
      <c r="AG3846" s="2"/>
      <c r="AH3846" s="2">
        <v>2297.6512482089356</v>
      </c>
      <c r="AI3846" s="2"/>
      <c r="AJ3846" s="2"/>
      <c r="AK3846" s="2"/>
      <c r="AL3846" s="2"/>
      <c r="AM3846" s="2"/>
      <c r="AN3846" s="2"/>
      <c r="AO3846" s="2"/>
      <c r="AP3846" s="2"/>
      <c r="AQ3846" s="3">
        <v>0</v>
      </c>
      <c r="AR3846" s="3">
        <v>0</v>
      </c>
      <c r="AS3846" s="3">
        <v>0</v>
      </c>
      <c r="AT3846" s="3">
        <v>0</v>
      </c>
      <c r="AU3846" s="3">
        <v>0</v>
      </c>
      <c r="AV3846" s="3">
        <v>0</v>
      </c>
      <c r="AW3846" s="3">
        <v>0</v>
      </c>
      <c r="AX3846" s="2"/>
      <c r="AY3846" s="2"/>
      <c r="AZ3846" s="2"/>
      <c r="BA3846" s="2"/>
      <c r="BB3846" s="2"/>
      <c r="BC3846" s="2">
        <v>0</v>
      </c>
      <c r="BD3846" s="2"/>
    </row>
    <row r="3847" spans="1:56" x14ac:dyDescent="0.3">
      <c r="A3847" s="2" t="s">
        <v>106</v>
      </c>
      <c r="B3847" s="2"/>
      <c r="C3847" s="2" t="s">
        <v>57</v>
      </c>
      <c r="D3847" s="2" t="s">
        <v>58</v>
      </c>
      <c r="E3847" s="2" t="s">
        <v>59</v>
      </c>
      <c r="F3847" s="2" t="s">
        <v>484</v>
      </c>
      <c r="G3847" s="2" t="s">
        <v>485</v>
      </c>
      <c r="H3847" s="2" t="s">
        <v>325</v>
      </c>
      <c r="I3847" s="2" t="s">
        <v>63</v>
      </c>
      <c r="J3847" s="2" t="s">
        <v>94</v>
      </c>
      <c r="K3847" s="2" t="s">
        <v>92</v>
      </c>
      <c r="L3847" s="2" t="s">
        <v>11</v>
      </c>
      <c r="M3847" s="2" t="s">
        <v>190</v>
      </c>
      <c r="N3847" s="2" t="s">
        <v>223</v>
      </c>
      <c r="O3847" s="2"/>
      <c r="P3847" s="2">
        <v>0</v>
      </c>
      <c r="Q3847" s="2" t="s">
        <v>68</v>
      </c>
      <c r="R3847" s="2"/>
      <c r="S3847" s="2"/>
      <c r="T3847" s="2"/>
      <c r="U3847" s="2"/>
      <c r="V3847" s="2"/>
      <c r="W3847" s="2"/>
      <c r="X3847" s="2"/>
      <c r="Y3847" s="2">
        <v>14384.979484173506</v>
      </c>
      <c r="Z3847" s="2">
        <v>3356.4952129738176</v>
      </c>
      <c r="AA3847" s="2">
        <v>11028.484271199688</v>
      </c>
      <c r="AB3847" s="2">
        <v>0.76666666666666672</v>
      </c>
      <c r="AC3847" s="2"/>
      <c r="AD3847" s="2">
        <v>15</v>
      </c>
      <c r="AE3847" s="2"/>
      <c r="AF3847" s="2"/>
      <c r="AG3847" s="2"/>
      <c r="AH3847" s="2">
        <v>11028.484271199688</v>
      </c>
      <c r="AI3847" s="2"/>
      <c r="AJ3847" s="2"/>
      <c r="AK3847" s="2"/>
      <c r="AL3847" s="2"/>
      <c r="AM3847" s="2"/>
      <c r="AN3847" s="2"/>
      <c r="AO3847" s="2"/>
      <c r="AP3847" s="2"/>
      <c r="AQ3847" s="3">
        <v>0</v>
      </c>
      <c r="AR3847" s="3">
        <v>0</v>
      </c>
      <c r="AS3847" s="3">
        <v>0</v>
      </c>
      <c r="AT3847" s="3">
        <v>0</v>
      </c>
      <c r="AU3847" s="3">
        <v>0</v>
      </c>
      <c r="AV3847" s="3">
        <v>0</v>
      </c>
      <c r="AW3847" s="3">
        <v>0</v>
      </c>
      <c r="AX3847" s="2"/>
      <c r="AY3847" s="2"/>
      <c r="AZ3847" s="2"/>
      <c r="BA3847" s="2"/>
      <c r="BB3847" s="2"/>
      <c r="BC3847" s="2">
        <v>0</v>
      </c>
      <c r="BD3847" s="2"/>
    </row>
    <row r="3848" spans="1:56" x14ac:dyDescent="0.3">
      <c r="A3848" s="2" t="s">
        <v>108</v>
      </c>
      <c r="B3848" s="2"/>
      <c r="C3848" s="2" t="s">
        <v>57</v>
      </c>
      <c r="D3848" s="2" t="s">
        <v>58</v>
      </c>
      <c r="E3848" s="2" t="s">
        <v>109</v>
      </c>
      <c r="F3848" s="2" t="s">
        <v>486</v>
      </c>
      <c r="G3848" s="2" t="s">
        <v>487</v>
      </c>
      <c r="H3848" s="2" t="s">
        <v>488</v>
      </c>
      <c r="I3848" s="2" t="s">
        <v>63</v>
      </c>
      <c r="J3848" s="2" t="s">
        <v>111</v>
      </c>
      <c r="K3848" s="2" t="s">
        <v>65</v>
      </c>
      <c r="L3848" s="2" t="s">
        <v>11</v>
      </c>
      <c r="M3848" s="2" t="s">
        <v>132</v>
      </c>
      <c r="N3848" s="2"/>
      <c r="O3848" s="2"/>
      <c r="P3848" s="2">
        <v>0</v>
      </c>
      <c r="Q3848" s="2" t="s">
        <v>128</v>
      </c>
      <c r="R3848" s="2"/>
      <c r="S3848" s="2"/>
      <c r="T3848" s="2"/>
      <c r="U3848" s="2"/>
      <c r="V3848" s="2"/>
      <c r="W3848" s="2"/>
      <c r="X3848" s="2"/>
      <c r="Y3848" s="2">
        <v>19854.73043478261</v>
      </c>
      <c r="Z3848" s="2">
        <v>19434.73043478261</v>
      </c>
      <c r="AA3848" s="2">
        <v>420</v>
      </c>
      <c r="AB3848" s="2">
        <v>2.1153649070159163E-2</v>
      </c>
      <c r="AC3848" s="2"/>
      <c r="AD3848" s="2">
        <v>4</v>
      </c>
      <c r="AE3848" s="2"/>
      <c r="AF3848" s="2"/>
      <c r="AG3848" s="2"/>
      <c r="AH3848" s="2">
        <v>420</v>
      </c>
      <c r="AI3848" s="2"/>
      <c r="AJ3848" s="2"/>
      <c r="AK3848" s="2"/>
      <c r="AL3848" s="2"/>
      <c r="AM3848" s="2"/>
      <c r="AN3848" s="2"/>
      <c r="AO3848" s="2"/>
      <c r="AP3848" s="2"/>
      <c r="AQ3848" s="3">
        <v>0</v>
      </c>
      <c r="AR3848" s="3">
        <v>0</v>
      </c>
      <c r="AS3848" s="3">
        <v>0</v>
      </c>
      <c r="AT3848" s="3">
        <v>0</v>
      </c>
      <c r="AU3848" s="3">
        <v>0</v>
      </c>
      <c r="AV3848" s="3">
        <v>0</v>
      </c>
      <c r="AW3848" s="3">
        <v>0</v>
      </c>
      <c r="AX3848" s="2"/>
      <c r="AY3848" s="2"/>
      <c r="AZ3848" s="2"/>
      <c r="BA3848" s="2"/>
      <c r="BB3848" s="2"/>
      <c r="BC3848" s="2">
        <v>0</v>
      </c>
      <c r="BD3848" s="2"/>
    </row>
    <row r="3849" spans="1:56" x14ac:dyDescent="0.3">
      <c r="A3849" s="2" t="s">
        <v>113</v>
      </c>
      <c r="B3849" s="2"/>
      <c r="C3849" s="2" t="s">
        <v>57</v>
      </c>
      <c r="D3849" s="2" t="s">
        <v>58</v>
      </c>
      <c r="E3849" s="2" t="s">
        <v>109</v>
      </c>
      <c r="F3849" s="2" t="s">
        <v>486</v>
      </c>
      <c r="G3849" s="2" t="s">
        <v>487</v>
      </c>
      <c r="H3849" s="2" t="s">
        <v>488</v>
      </c>
      <c r="I3849" s="2" t="s">
        <v>63</v>
      </c>
      <c r="J3849" s="2" t="s">
        <v>111</v>
      </c>
      <c r="K3849" s="2" t="s">
        <v>70</v>
      </c>
      <c r="L3849" s="2" t="s">
        <v>11</v>
      </c>
      <c r="M3849" s="2" t="s">
        <v>132</v>
      </c>
      <c r="N3849" s="2"/>
      <c r="O3849" s="2"/>
      <c r="P3849" s="2">
        <v>0</v>
      </c>
      <c r="Q3849" s="2" t="s">
        <v>128</v>
      </c>
      <c r="R3849" s="2"/>
      <c r="S3849" s="2"/>
      <c r="T3849" s="2"/>
      <c r="U3849" s="2"/>
      <c r="V3849" s="2"/>
      <c r="W3849" s="2"/>
      <c r="X3849" s="2"/>
      <c r="Y3849" s="2">
        <v>19854.73043478261</v>
      </c>
      <c r="Z3849" s="2">
        <v>19434.73043478261</v>
      </c>
      <c r="AA3849" s="2">
        <v>420</v>
      </c>
      <c r="AB3849" s="2">
        <v>2.1153649070159163E-2</v>
      </c>
      <c r="AC3849" s="2"/>
      <c r="AD3849" s="2">
        <v>4</v>
      </c>
      <c r="AE3849" s="2"/>
      <c r="AF3849" s="2"/>
      <c r="AG3849" s="2"/>
      <c r="AH3849" s="2">
        <v>420</v>
      </c>
      <c r="AI3849" s="2"/>
      <c r="AJ3849" s="2"/>
      <c r="AK3849" s="2"/>
      <c r="AL3849" s="2"/>
      <c r="AM3849" s="2"/>
      <c r="AN3849" s="2"/>
      <c r="AO3849" s="2"/>
      <c r="AP3849" s="2"/>
      <c r="AQ3849" s="3">
        <v>0</v>
      </c>
      <c r="AR3849" s="3">
        <v>0</v>
      </c>
      <c r="AS3849" s="3">
        <v>0</v>
      </c>
      <c r="AT3849" s="3">
        <v>0</v>
      </c>
      <c r="AU3849" s="3">
        <v>0</v>
      </c>
      <c r="AV3849" s="3">
        <v>0</v>
      </c>
      <c r="AW3849" s="3">
        <v>0</v>
      </c>
      <c r="AX3849" s="2"/>
      <c r="AY3849" s="2"/>
      <c r="AZ3849" s="2"/>
      <c r="BA3849" s="2"/>
      <c r="BB3849" s="2"/>
      <c r="BC3849" s="2">
        <v>0</v>
      </c>
      <c r="BD3849" s="2"/>
    </row>
    <row r="3850" spans="1:56" x14ac:dyDescent="0.3">
      <c r="A3850" s="2" t="s">
        <v>114</v>
      </c>
      <c r="B3850" s="2"/>
      <c r="C3850" s="2" t="s">
        <v>57</v>
      </c>
      <c r="D3850" s="2" t="s">
        <v>58</v>
      </c>
      <c r="E3850" s="2" t="s">
        <v>109</v>
      </c>
      <c r="F3850" s="2" t="s">
        <v>486</v>
      </c>
      <c r="G3850" s="2" t="s">
        <v>487</v>
      </c>
      <c r="H3850" s="2" t="s">
        <v>488</v>
      </c>
      <c r="I3850" s="2" t="s">
        <v>63</v>
      </c>
      <c r="J3850" s="2" t="s">
        <v>111</v>
      </c>
      <c r="K3850" s="2" t="s">
        <v>72</v>
      </c>
      <c r="L3850" s="2" t="s">
        <v>11</v>
      </c>
      <c r="M3850" s="2" t="s">
        <v>132</v>
      </c>
      <c r="N3850" s="2"/>
      <c r="O3850" s="2"/>
      <c r="P3850" s="2">
        <v>0</v>
      </c>
      <c r="Q3850" s="2" t="s">
        <v>128</v>
      </c>
      <c r="R3850" s="2"/>
      <c r="S3850" s="2"/>
      <c r="T3850" s="2"/>
      <c r="U3850" s="2"/>
      <c r="V3850" s="2"/>
      <c r="W3850" s="2"/>
      <c r="X3850" s="2"/>
      <c r="Y3850" s="2">
        <v>19854.73043478261</v>
      </c>
      <c r="Z3850" s="2">
        <v>19434.73043478261</v>
      </c>
      <c r="AA3850" s="2">
        <v>420</v>
      </c>
      <c r="AB3850" s="2">
        <v>2.1153649070159163E-2</v>
      </c>
      <c r="AC3850" s="2"/>
      <c r="AD3850" s="2">
        <v>4</v>
      </c>
      <c r="AE3850" s="2"/>
      <c r="AF3850" s="2"/>
      <c r="AG3850" s="2"/>
      <c r="AH3850" s="2">
        <v>420</v>
      </c>
      <c r="AI3850" s="2"/>
      <c r="AJ3850" s="2"/>
      <c r="AK3850" s="2"/>
      <c r="AL3850" s="2"/>
      <c r="AM3850" s="2"/>
      <c r="AN3850" s="2"/>
      <c r="AO3850" s="2"/>
      <c r="AP3850" s="2"/>
      <c r="AQ3850" s="3">
        <v>0</v>
      </c>
      <c r="AR3850" s="3">
        <v>0</v>
      </c>
      <c r="AS3850" s="3">
        <v>0</v>
      </c>
      <c r="AT3850" s="3">
        <v>0</v>
      </c>
      <c r="AU3850" s="3">
        <v>0</v>
      </c>
      <c r="AV3850" s="3">
        <v>0</v>
      </c>
      <c r="AW3850" s="3">
        <v>0</v>
      </c>
      <c r="AX3850" s="2"/>
      <c r="AY3850" s="2"/>
      <c r="AZ3850" s="2"/>
      <c r="BA3850" s="2"/>
      <c r="BB3850" s="2"/>
      <c r="BC3850" s="2">
        <v>0</v>
      </c>
      <c r="BD3850" s="2"/>
    </row>
    <row r="3851" spans="1:56" x14ac:dyDescent="0.3">
      <c r="A3851" s="2" t="s">
        <v>115</v>
      </c>
      <c r="B3851" s="2"/>
      <c r="C3851" s="2" t="s">
        <v>57</v>
      </c>
      <c r="D3851" s="2" t="s">
        <v>58</v>
      </c>
      <c r="E3851" s="2" t="s">
        <v>109</v>
      </c>
      <c r="F3851" s="2" t="s">
        <v>486</v>
      </c>
      <c r="G3851" s="2" t="s">
        <v>487</v>
      </c>
      <c r="H3851" s="2" t="s">
        <v>488</v>
      </c>
      <c r="I3851" s="2" t="s">
        <v>63</v>
      </c>
      <c r="J3851" s="2" t="s">
        <v>111</v>
      </c>
      <c r="K3851" s="2" t="s">
        <v>74</v>
      </c>
      <c r="L3851" s="2" t="s">
        <v>11</v>
      </c>
      <c r="M3851" s="2" t="s">
        <v>132</v>
      </c>
      <c r="N3851" s="2"/>
      <c r="O3851" s="2"/>
      <c r="P3851" s="2">
        <v>0</v>
      </c>
      <c r="Q3851" s="2" t="s">
        <v>128</v>
      </c>
      <c r="R3851" s="2"/>
      <c r="S3851" s="2"/>
      <c r="T3851" s="2"/>
      <c r="U3851" s="2"/>
      <c r="V3851" s="2"/>
      <c r="W3851" s="2"/>
      <c r="X3851" s="2"/>
      <c r="Y3851" s="2">
        <v>19854.73043478261</v>
      </c>
      <c r="Z3851" s="2">
        <v>19434.73043478261</v>
      </c>
      <c r="AA3851" s="2">
        <v>420</v>
      </c>
      <c r="AB3851" s="2">
        <v>2.1153649070159163E-2</v>
      </c>
      <c r="AC3851" s="2"/>
      <c r="AD3851" s="2">
        <v>4</v>
      </c>
      <c r="AE3851" s="2"/>
      <c r="AF3851" s="2"/>
      <c r="AG3851" s="2"/>
      <c r="AH3851" s="2">
        <v>420</v>
      </c>
      <c r="AI3851" s="2"/>
      <c r="AJ3851" s="2"/>
      <c r="AK3851" s="2"/>
      <c r="AL3851" s="2"/>
      <c r="AM3851" s="2"/>
      <c r="AN3851" s="2"/>
      <c r="AO3851" s="2"/>
      <c r="AP3851" s="2"/>
      <c r="AQ3851" s="3">
        <v>0</v>
      </c>
      <c r="AR3851" s="3">
        <v>0</v>
      </c>
      <c r="AS3851" s="3">
        <v>0</v>
      </c>
      <c r="AT3851" s="3">
        <v>0</v>
      </c>
      <c r="AU3851" s="3">
        <v>0</v>
      </c>
      <c r="AV3851" s="3">
        <v>0</v>
      </c>
      <c r="AW3851" s="3">
        <v>0</v>
      </c>
      <c r="AX3851" s="2"/>
      <c r="AY3851" s="2"/>
      <c r="AZ3851" s="2"/>
      <c r="BA3851" s="2"/>
      <c r="BB3851" s="2"/>
      <c r="BC3851" s="2">
        <v>0</v>
      </c>
      <c r="BD3851" s="2"/>
    </row>
    <row r="3852" spans="1:56" x14ac:dyDescent="0.3">
      <c r="A3852" s="2" t="s">
        <v>116</v>
      </c>
      <c r="B3852" s="2"/>
      <c r="C3852" s="2" t="s">
        <v>57</v>
      </c>
      <c r="D3852" s="2" t="s">
        <v>58</v>
      </c>
      <c r="E3852" s="2" t="s">
        <v>109</v>
      </c>
      <c r="F3852" s="2" t="s">
        <v>486</v>
      </c>
      <c r="G3852" s="2" t="s">
        <v>487</v>
      </c>
      <c r="H3852" s="2" t="s">
        <v>488</v>
      </c>
      <c r="I3852" s="2" t="s">
        <v>63</v>
      </c>
      <c r="J3852" s="2" t="s">
        <v>111</v>
      </c>
      <c r="K3852" s="2" t="s">
        <v>76</v>
      </c>
      <c r="L3852" s="2" t="s">
        <v>11</v>
      </c>
      <c r="M3852" s="2" t="s">
        <v>132</v>
      </c>
      <c r="N3852" s="2"/>
      <c r="O3852" s="2"/>
      <c r="P3852" s="2">
        <v>0</v>
      </c>
      <c r="Q3852" s="2" t="s">
        <v>128</v>
      </c>
      <c r="R3852" s="2"/>
      <c r="S3852" s="2"/>
      <c r="T3852" s="2"/>
      <c r="U3852" s="2"/>
      <c r="V3852" s="2"/>
      <c r="W3852" s="2"/>
      <c r="X3852" s="2"/>
      <c r="Y3852" s="2">
        <v>19854.73043478261</v>
      </c>
      <c r="Z3852" s="2">
        <v>19434.73043478261</v>
      </c>
      <c r="AA3852" s="2">
        <v>420</v>
      </c>
      <c r="AB3852" s="2">
        <v>2.1153649070159163E-2</v>
      </c>
      <c r="AC3852" s="2"/>
      <c r="AD3852" s="2">
        <v>4</v>
      </c>
      <c r="AE3852" s="2"/>
      <c r="AF3852" s="2"/>
      <c r="AG3852" s="2"/>
      <c r="AH3852" s="2">
        <v>420</v>
      </c>
      <c r="AI3852" s="2"/>
      <c r="AJ3852" s="2"/>
      <c r="AK3852" s="2"/>
      <c r="AL3852" s="2"/>
      <c r="AM3852" s="2"/>
      <c r="AN3852" s="2"/>
      <c r="AO3852" s="2"/>
      <c r="AP3852" s="2"/>
      <c r="AQ3852" s="3">
        <v>0</v>
      </c>
      <c r="AR3852" s="3">
        <v>0</v>
      </c>
      <c r="AS3852" s="3">
        <v>0</v>
      </c>
      <c r="AT3852" s="3">
        <v>0</v>
      </c>
      <c r="AU3852" s="3">
        <v>0</v>
      </c>
      <c r="AV3852" s="3">
        <v>0</v>
      </c>
      <c r="AW3852" s="3">
        <v>0</v>
      </c>
      <c r="AX3852" s="2"/>
      <c r="AY3852" s="2"/>
      <c r="AZ3852" s="2"/>
      <c r="BA3852" s="2"/>
      <c r="BB3852" s="2"/>
      <c r="BC3852" s="2">
        <v>0</v>
      </c>
      <c r="BD3852" s="2"/>
    </row>
    <row r="3853" spans="1:56" x14ac:dyDescent="0.3">
      <c r="A3853" s="2" t="s">
        <v>117</v>
      </c>
      <c r="B3853" s="2"/>
      <c r="C3853" s="2" t="s">
        <v>57</v>
      </c>
      <c r="D3853" s="2" t="s">
        <v>58</v>
      </c>
      <c r="E3853" s="2" t="s">
        <v>109</v>
      </c>
      <c r="F3853" s="2" t="s">
        <v>486</v>
      </c>
      <c r="G3853" s="2" t="s">
        <v>487</v>
      </c>
      <c r="H3853" s="2" t="s">
        <v>488</v>
      </c>
      <c r="I3853" s="2" t="s">
        <v>63</v>
      </c>
      <c r="J3853" s="2" t="s">
        <v>111</v>
      </c>
      <c r="K3853" s="2" t="s">
        <v>78</v>
      </c>
      <c r="L3853" s="2" t="s">
        <v>11</v>
      </c>
      <c r="M3853" s="2" t="s">
        <v>132</v>
      </c>
      <c r="N3853" s="2"/>
      <c r="O3853" s="2"/>
      <c r="P3853" s="2">
        <v>0</v>
      </c>
      <c r="Q3853" s="2" t="s">
        <v>128</v>
      </c>
      <c r="R3853" s="2"/>
      <c r="S3853" s="2"/>
      <c r="T3853" s="2"/>
      <c r="U3853" s="2"/>
      <c r="V3853" s="2"/>
      <c r="W3853" s="2"/>
      <c r="X3853" s="2"/>
      <c r="Y3853" s="2">
        <v>19854.73043478261</v>
      </c>
      <c r="Z3853" s="2">
        <v>19434.73043478261</v>
      </c>
      <c r="AA3853" s="2">
        <v>420</v>
      </c>
      <c r="AB3853" s="2">
        <v>2.1153649070159163E-2</v>
      </c>
      <c r="AC3853" s="2"/>
      <c r="AD3853" s="2">
        <v>4</v>
      </c>
      <c r="AE3853" s="2"/>
      <c r="AF3853" s="2"/>
      <c r="AG3853" s="2"/>
      <c r="AH3853" s="2">
        <v>420</v>
      </c>
      <c r="AI3853" s="2"/>
      <c r="AJ3853" s="2"/>
      <c r="AK3853" s="2"/>
      <c r="AL3853" s="2"/>
      <c r="AM3853" s="2"/>
      <c r="AN3853" s="2"/>
      <c r="AO3853" s="2"/>
      <c r="AP3853" s="2"/>
      <c r="AQ3853" s="3">
        <v>0</v>
      </c>
      <c r="AR3853" s="3">
        <v>0</v>
      </c>
      <c r="AS3853" s="3">
        <v>0</v>
      </c>
      <c r="AT3853" s="3">
        <v>0</v>
      </c>
      <c r="AU3853" s="3">
        <v>0</v>
      </c>
      <c r="AV3853" s="3">
        <v>0</v>
      </c>
      <c r="AW3853" s="3">
        <v>0</v>
      </c>
      <c r="AX3853" s="2"/>
      <c r="AY3853" s="2"/>
      <c r="AZ3853" s="2"/>
      <c r="BA3853" s="2"/>
      <c r="BB3853" s="2"/>
      <c r="BC3853" s="2">
        <v>0</v>
      </c>
      <c r="BD3853" s="2"/>
    </row>
    <row r="3854" spans="1:56" x14ac:dyDescent="0.3">
      <c r="A3854" s="2" t="s">
        <v>118</v>
      </c>
      <c r="B3854" s="2"/>
      <c r="C3854" s="2" t="s">
        <v>57</v>
      </c>
      <c r="D3854" s="2" t="s">
        <v>58</v>
      </c>
      <c r="E3854" s="2" t="s">
        <v>109</v>
      </c>
      <c r="F3854" s="2" t="s">
        <v>486</v>
      </c>
      <c r="G3854" s="2" t="s">
        <v>487</v>
      </c>
      <c r="H3854" s="2" t="s">
        <v>488</v>
      </c>
      <c r="I3854" s="2" t="s">
        <v>63</v>
      </c>
      <c r="J3854" s="2" t="s">
        <v>111</v>
      </c>
      <c r="K3854" s="2" t="s">
        <v>80</v>
      </c>
      <c r="L3854" s="2" t="s">
        <v>11</v>
      </c>
      <c r="M3854" s="2" t="s">
        <v>132</v>
      </c>
      <c r="N3854" s="2"/>
      <c r="O3854" s="2"/>
      <c r="P3854" s="2">
        <v>0</v>
      </c>
      <c r="Q3854" s="2" t="s">
        <v>128</v>
      </c>
      <c r="R3854" s="2"/>
      <c r="S3854" s="2"/>
      <c r="T3854" s="2"/>
      <c r="U3854" s="2"/>
      <c r="V3854" s="2"/>
      <c r="W3854" s="2"/>
      <c r="X3854" s="2"/>
      <c r="Y3854" s="2">
        <v>19854.73043478261</v>
      </c>
      <c r="Z3854" s="2">
        <v>19434.73043478261</v>
      </c>
      <c r="AA3854" s="2">
        <v>420</v>
      </c>
      <c r="AB3854" s="2">
        <v>2.1153649070159163E-2</v>
      </c>
      <c r="AC3854" s="2"/>
      <c r="AD3854" s="2">
        <v>4</v>
      </c>
      <c r="AE3854" s="2"/>
      <c r="AF3854" s="2"/>
      <c r="AG3854" s="2"/>
      <c r="AH3854" s="2">
        <v>420</v>
      </c>
      <c r="AI3854" s="2"/>
      <c r="AJ3854" s="2"/>
      <c r="AK3854" s="2"/>
      <c r="AL3854" s="2"/>
      <c r="AM3854" s="2"/>
      <c r="AN3854" s="2"/>
      <c r="AO3854" s="2"/>
      <c r="AP3854" s="2"/>
      <c r="AQ3854" s="3">
        <v>0</v>
      </c>
      <c r="AR3854" s="3">
        <v>0</v>
      </c>
      <c r="AS3854" s="3">
        <v>0</v>
      </c>
      <c r="AT3854" s="3">
        <v>0</v>
      </c>
      <c r="AU3854" s="3">
        <v>0</v>
      </c>
      <c r="AV3854" s="3">
        <v>0</v>
      </c>
      <c r="AW3854" s="3">
        <v>0</v>
      </c>
      <c r="AX3854" s="2"/>
      <c r="AY3854" s="2"/>
      <c r="AZ3854" s="2"/>
      <c r="BA3854" s="2"/>
      <c r="BB3854" s="2"/>
      <c r="BC3854" s="2">
        <v>0</v>
      </c>
      <c r="BD3854" s="2"/>
    </row>
    <row r="3855" spans="1:56" x14ac:dyDescent="0.3">
      <c r="A3855" s="2" t="s">
        <v>119</v>
      </c>
      <c r="B3855" s="2"/>
      <c r="C3855" s="2" t="s">
        <v>57</v>
      </c>
      <c r="D3855" s="2" t="s">
        <v>58</v>
      </c>
      <c r="E3855" s="2" t="s">
        <v>109</v>
      </c>
      <c r="F3855" s="2" t="s">
        <v>486</v>
      </c>
      <c r="G3855" s="2" t="s">
        <v>487</v>
      </c>
      <c r="H3855" s="2" t="s">
        <v>488</v>
      </c>
      <c r="I3855" s="2" t="s">
        <v>63</v>
      </c>
      <c r="J3855" s="2" t="s">
        <v>111</v>
      </c>
      <c r="K3855" s="2" t="s">
        <v>82</v>
      </c>
      <c r="L3855" s="2" t="s">
        <v>11</v>
      </c>
      <c r="M3855" s="2" t="s">
        <v>132</v>
      </c>
      <c r="N3855" s="2"/>
      <c r="O3855" s="2"/>
      <c r="P3855" s="2">
        <v>0</v>
      </c>
      <c r="Q3855" s="2" t="s">
        <v>128</v>
      </c>
      <c r="R3855" s="2"/>
      <c r="S3855" s="2"/>
      <c r="T3855" s="2"/>
      <c r="U3855" s="2"/>
      <c r="V3855" s="2"/>
      <c r="W3855" s="2"/>
      <c r="X3855" s="2"/>
      <c r="Y3855" s="2">
        <v>19854.73043478261</v>
      </c>
      <c r="Z3855" s="2">
        <v>19434.73043478261</v>
      </c>
      <c r="AA3855" s="2">
        <v>420</v>
      </c>
      <c r="AB3855" s="2">
        <v>2.1153649070159163E-2</v>
      </c>
      <c r="AC3855" s="2"/>
      <c r="AD3855" s="2">
        <v>4</v>
      </c>
      <c r="AE3855" s="2"/>
      <c r="AF3855" s="2"/>
      <c r="AG3855" s="2"/>
      <c r="AH3855" s="2">
        <v>420</v>
      </c>
      <c r="AI3855" s="2"/>
      <c r="AJ3855" s="2"/>
      <c r="AK3855" s="2"/>
      <c r="AL3855" s="2"/>
      <c r="AM3855" s="2"/>
      <c r="AN3855" s="2"/>
      <c r="AO3855" s="2"/>
      <c r="AP3855" s="2"/>
      <c r="AQ3855" s="3">
        <v>0</v>
      </c>
      <c r="AR3855" s="3">
        <v>0</v>
      </c>
      <c r="AS3855" s="3">
        <v>0</v>
      </c>
      <c r="AT3855" s="3">
        <v>0</v>
      </c>
      <c r="AU3855" s="3">
        <v>0</v>
      </c>
      <c r="AV3855" s="3">
        <v>0</v>
      </c>
      <c r="AW3855" s="3">
        <v>0</v>
      </c>
      <c r="AX3855" s="2"/>
      <c r="AY3855" s="2"/>
      <c r="AZ3855" s="2"/>
      <c r="BA3855" s="2"/>
      <c r="BB3855" s="2"/>
      <c r="BC3855" s="2">
        <v>0</v>
      </c>
      <c r="BD3855" s="2"/>
    </row>
    <row r="3856" spans="1:56" x14ac:dyDescent="0.3">
      <c r="A3856" s="2" t="s">
        <v>120</v>
      </c>
      <c r="B3856" s="2"/>
      <c r="C3856" s="2" t="s">
        <v>57</v>
      </c>
      <c r="D3856" s="2" t="s">
        <v>58</v>
      </c>
      <c r="E3856" s="2" t="s">
        <v>109</v>
      </c>
      <c r="F3856" s="2" t="s">
        <v>486</v>
      </c>
      <c r="G3856" s="2" t="s">
        <v>487</v>
      </c>
      <c r="H3856" s="2" t="s">
        <v>488</v>
      </c>
      <c r="I3856" s="2" t="s">
        <v>63</v>
      </c>
      <c r="J3856" s="2" t="s">
        <v>111</v>
      </c>
      <c r="K3856" s="2" t="s">
        <v>84</v>
      </c>
      <c r="L3856" s="2" t="s">
        <v>11</v>
      </c>
      <c r="M3856" s="2" t="s">
        <v>132</v>
      </c>
      <c r="N3856" s="2"/>
      <c r="O3856" s="2"/>
      <c r="P3856" s="2">
        <v>0</v>
      </c>
      <c r="Q3856" s="2" t="s">
        <v>128</v>
      </c>
      <c r="R3856" s="2"/>
      <c r="S3856" s="2"/>
      <c r="T3856" s="2"/>
      <c r="U3856" s="2"/>
      <c r="V3856" s="2"/>
      <c r="W3856" s="2"/>
      <c r="X3856" s="2"/>
      <c r="Y3856" s="2">
        <v>19854.73043478261</v>
      </c>
      <c r="Z3856" s="2">
        <v>19434.73043478261</v>
      </c>
      <c r="AA3856" s="2">
        <v>420</v>
      </c>
      <c r="AB3856" s="2">
        <v>2.1153649070159163E-2</v>
      </c>
      <c r="AC3856" s="2"/>
      <c r="AD3856" s="2">
        <v>4</v>
      </c>
      <c r="AE3856" s="2"/>
      <c r="AF3856" s="2"/>
      <c r="AG3856" s="2"/>
      <c r="AH3856" s="2">
        <v>420</v>
      </c>
      <c r="AI3856" s="2"/>
      <c r="AJ3856" s="2"/>
      <c r="AK3856" s="2"/>
      <c r="AL3856" s="2"/>
      <c r="AM3856" s="2"/>
      <c r="AN3856" s="2"/>
      <c r="AO3856" s="2"/>
      <c r="AP3856" s="2"/>
      <c r="AQ3856" s="3">
        <v>0</v>
      </c>
      <c r="AR3856" s="3">
        <v>0</v>
      </c>
      <c r="AS3856" s="3">
        <v>0</v>
      </c>
      <c r="AT3856" s="3">
        <v>0</v>
      </c>
      <c r="AU3856" s="3">
        <v>0</v>
      </c>
      <c r="AV3856" s="3">
        <v>0</v>
      </c>
      <c r="AW3856" s="3">
        <v>0</v>
      </c>
      <c r="AX3856" s="2"/>
      <c r="AY3856" s="2"/>
      <c r="AZ3856" s="2"/>
      <c r="BA3856" s="2"/>
      <c r="BB3856" s="2"/>
      <c r="BC3856" s="2">
        <v>0</v>
      </c>
      <c r="BD3856" s="2"/>
    </row>
    <row r="3857" spans="1:56" x14ac:dyDescent="0.3">
      <c r="A3857" s="2" t="s">
        <v>121</v>
      </c>
      <c r="B3857" s="2"/>
      <c r="C3857" s="2" t="s">
        <v>57</v>
      </c>
      <c r="D3857" s="2" t="s">
        <v>58</v>
      </c>
      <c r="E3857" s="2" t="s">
        <v>109</v>
      </c>
      <c r="F3857" s="2" t="s">
        <v>486</v>
      </c>
      <c r="G3857" s="2" t="s">
        <v>487</v>
      </c>
      <c r="H3857" s="2" t="s">
        <v>488</v>
      </c>
      <c r="I3857" s="2" t="s">
        <v>63</v>
      </c>
      <c r="J3857" s="2" t="s">
        <v>111</v>
      </c>
      <c r="K3857" s="2" t="s">
        <v>86</v>
      </c>
      <c r="L3857" s="2" t="s">
        <v>11</v>
      </c>
      <c r="M3857" s="2" t="s">
        <v>132</v>
      </c>
      <c r="N3857" s="2"/>
      <c r="O3857" s="2"/>
      <c r="P3857" s="2">
        <v>0</v>
      </c>
      <c r="Q3857" s="2" t="s">
        <v>128</v>
      </c>
      <c r="R3857" s="2"/>
      <c r="S3857" s="2"/>
      <c r="T3857" s="2"/>
      <c r="U3857" s="2"/>
      <c r="V3857" s="2"/>
      <c r="W3857" s="2"/>
      <c r="X3857" s="2"/>
      <c r="Y3857" s="2">
        <v>19854.73043478261</v>
      </c>
      <c r="Z3857" s="2">
        <v>19434.73043478261</v>
      </c>
      <c r="AA3857" s="2">
        <v>420</v>
      </c>
      <c r="AB3857" s="2">
        <v>2.1153649070159163E-2</v>
      </c>
      <c r="AC3857" s="2"/>
      <c r="AD3857" s="2">
        <v>4</v>
      </c>
      <c r="AE3857" s="2"/>
      <c r="AF3857" s="2"/>
      <c r="AG3857" s="2"/>
      <c r="AH3857" s="2">
        <v>420</v>
      </c>
      <c r="AI3857" s="2"/>
      <c r="AJ3857" s="2"/>
      <c r="AK3857" s="2"/>
      <c r="AL3857" s="2"/>
      <c r="AM3857" s="2"/>
      <c r="AN3857" s="2"/>
      <c r="AO3857" s="2"/>
      <c r="AP3857" s="2"/>
      <c r="AQ3857" s="3">
        <v>0</v>
      </c>
      <c r="AR3857" s="3">
        <v>0</v>
      </c>
      <c r="AS3857" s="3">
        <v>0</v>
      </c>
      <c r="AT3857" s="3">
        <v>0</v>
      </c>
      <c r="AU3857" s="3">
        <v>0</v>
      </c>
      <c r="AV3857" s="3">
        <v>0</v>
      </c>
      <c r="AW3857" s="3">
        <v>0</v>
      </c>
      <c r="AX3857" s="2"/>
      <c r="AY3857" s="2"/>
      <c r="AZ3857" s="2"/>
      <c r="BA3857" s="2"/>
      <c r="BB3857" s="2"/>
      <c r="BC3857" s="2">
        <v>0</v>
      </c>
      <c r="BD3857" s="2"/>
    </row>
    <row r="3858" spans="1:56" x14ac:dyDescent="0.3">
      <c r="A3858" s="2" t="s">
        <v>122</v>
      </c>
      <c r="B3858" s="2"/>
      <c r="C3858" s="2" t="s">
        <v>57</v>
      </c>
      <c r="D3858" s="2" t="s">
        <v>58</v>
      </c>
      <c r="E3858" s="2" t="s">
        <v>109</v>
      </c>
      <c r="F3858" s="2" t="s">
        <v>486</v>
      </c>
      <c r="G3858" s="2" t="s">
        <v>487</v>
      </c>
      <c r="H3858" s="2" t="s">
        <v>488</v>
      </c>
      <c r="I3858" s="2" t="s">
        <v>63</v>
      </c>
      <c r="J3858" s="2" t="s">
        <v>111</v>
      </c>
      <c r="K3858" s="2" t="s">
        <v>88</v>
      </c>
      <c r="L3858" s="2" t="s">
        <v>11</v>
      </c>
      <c r="M3858" s="2" t="s">
        <v>132</v>
      </c>
      <c r="N3858" s="2"/>
      <c r="O3858" s="2"/>
      <c r="P3858" s="2">
        <v>0</v>
      </c>
      <c r="Q3858" s="2" t="s">
        <v>128</v>
      </c>
      <c r="R3858" s="2"/>
      <c r="S3858" s="2"/>
      <c r="T3858" s="2"/>
      <c r="U3858" s="2"/>
      <c r="V3858" s="2"/>
      <c r="W3858" s="2"/>
      <c r="X3858" s="2"/>
      <c r="Y3858" s="2">
        <v>19854.73043478261</v>
      </c>
      <c r="Z3858" s="2">
        <v>19434.73043478261</v>
      </c>
      <c r="AA3858" s="2">
        <v>420</v>
      </c>
      <c r="AB3858" s="2">
        <v>2.1153649070159163E-2</v>
      </c>
      <c r="AC3858" s="2"/>
      <c r="AD3858" s="2">
        <v>4</v>
      </c>
      <c r="AE3858" s="2"/>
      <c r="AF3858" s="2"/>
      <c r="AG3858" s="2"/>
      <c r="AH3858" s="2">
        <v>420</v>
      </c>
      <c r="AI3858" s="2"/>
      <c r="AJ3858" s="2"/>
      <c r="AK3858" s="2"/>
      <c r="AL3858" s="2"/>
      <c r="AM3858" s="2"/>
      <c r="AN3858" s="2"/>
      <c r="AO3858" s="2"/>
      <c r="AP3858" s="2"/>
      <c r="AQ3858" s="3">
        <v>0</v>
      </c>
      <c r="AR3858" s="3">
        <v>0</v>
      </c>
      <c r="AS3858" s="3">
        <v>0</v>
      </c>
      <c r="AT3858" s="3">
        <v>0</v>
      </c>
      <c r="AU3858" s="3">
        <v>0</v>
      </c>
      <c r="AV3858" s="3">
        <v>0</v>
      </c>
      <c r="AW3858" s="3">
        <v>0</v>
      </c>
      <c r="AX3858" s="2"/>
      <c r="AY3858" s="2"/>
      <c r="AZ3858" s="2"/>
      <c r="BA3858" s="2"/>
      <c r="BB3858" s="2"/>
      <c r="BC3858" s="2">
        <v>0</v>
      </c>
      <c r="BD3858" s="2"/>
    </row>
    <row r="3859" spans="1:56" x14ac:dyDescent="0.3">
      <c r="A3859" s="2" t="s">
        <v>123</v>
      </c>
      <c r="B3859" s="2"/>
      <c r="C3859" s="2" t="s">
        <v>57</v>
      </c>
      <c r="D3859" s="2" t="s">
        <v>58</v>
      </c>
      <c r="E3859" s="2" t="s">
        <v>109</v>
      </c>
      <c r="F3859" s="2" t="s">
        <v>486</v>
      </c>
      <c r="G3859" s="2" t="s">
        <v>487</v>
      </c>
      <c r="H3859" s="2" t="s">
        <v>488</v>
      </c>
      <c r="I3859" s="2" t="s">
        <v>63</v>
      </c>
      <c r="J3859" s="2" t="s">
        <v>111</v>
      </c>
      <c r="K3859" s="2" t="s">
        <v>90</v>
      </c>
      <c r="L3859" s="2" t="s">
        <v>11</v>
      </c>
      <c r="M3859" s="2" t="s">
        <v>132</v>
      </c>
      <c r="N3859" s="2"/>
      <c r="O3859" s="2"/>
      <c r="P3859" s="2">
        <v>0</v>
      </c>
      <c r="Q3859" s="2" t="s">
        <v>128</v>
      </c>
      <c r="R3859" s="2"/>
      <c r="S3859" s="2"/>
      <c r="T3859" s="2"/>
      <c r="U3859" s="2"/>
      <c r="V3859" s="2"/>
      <c r="W3859" s="2"/>
      <c r="X3859" s="2"/>
      <c r="Y3859" s="2">
        <v>19854.73043478261</v>
      </c>
      <c r="Z3859" s="2">
        <v>19434.73043478261</v>
      </c>
      <c r="AA3859" s="2">
        <v>420</v>
      </c>
      <c r="AB3859" s="2">
        <v>2.1153649070159163E-2</v>
      </c>
      <c r="AC3859" s="2"/>
      <c r="AD3859" s="2">
        <v>4</v>
      </c>
      <c r="AE3859" s="2"/>
      <c r="AF3859" s="2"/>
      <c r="AG3859" s="2"/>
      <c r="AH3859" s="2">
        <v>420</v>
      </c>
      <c r="AI3859" s="2"/>
      <c r="AJ3859" s="2"/>
      <c r="AK3859" s="2"/>
      <c r="AL3859" s="2"/>
      <c r="AM3859" s="2"/>
      <c r="AN3859" s="2"/>
      <c r="AO3859" s="2"/>
      <c r="AP3859" s="2"/>
      <c r="AQ3859" s="3">
        <v>0</v>
      </c>
      <c r="AR3859" s="3">
        <v>0</v>
      </c>
      <c r="AS3859" s="3">
        <v>0</v>
      </c>
      <c r="AT3859" s="3">
        <v>0</v>
      </c>
      <c r="AU3859" s="3">
        <v>0</v>
      </c>
      <c r="AV3859" s="3">
        <v>0</v>
      </c>
      <c r="AW3859" s="3">
        <v>0</v>
      </c>
      <c r="AX3859" s="2"/>
      <c r="AY3859" s="2"/>
      <c r="AZ3859" s="2"/>
      <c r="BA3859" s="2"/>
      <c r="BB3859" s="2"/>
      <c r="BC3859" s="2">
        <v>0</v>
      </c>
      <c r="BD3859" s="2"/>
    </row>
    <row r="3860" spans="1:56" x14ac:dyDescent="0.3">
      <c r="A3860" s="2" t="s">
        <v>124</v>
      </c>
      <c r="B3860" s="2"/>
      <c r="C3860" s="2" t="s">
        <v>57</v>
      </c>
      <c r="D3860" s="2" t="s">
        <v>58</v>
      </c>
      <c r="E3860" s="2" t="s">
        <v>109</v>
      </c>
      <c r="F3860" s="2" t="s">
        <v>486</v>
      </c>
      <c r="G3860" s="2" t="s">
        <v>487</v>
      </c>
      <c r="H3860" s="2" t="s">
        <v>488</v>
      </c>
      <c r="I3860" s="2" t="s">
        <v>63</v>
      </c>
      <c r="J3860" s="2" t="s">
        <v>111</v>
      </c>
      <c r="K3860" s="2" t="s">
        <v>92</v>
      </c>
      <c r="L3860" s="2" t="s">
        <v>11</v>
      </c>
      <c r="M3860" s="2" t="s">
        <v>132</v>
      </c>
      <c r="N3860" s="2"/>
      <c r="O3860" s="2"/>
      <c r="P3860" s="2">
        <v>0</v>
      </c>
      <c r="Q3860" s="2" t="s">
        <v>128</v>
      </c>
      <c r="R3860" s="2"/>
      <c r="S3860" s="2"/>
      <c r="T3860" s="2"/>
      <c r="U3860" s="2"/>
      <c r="V3860" s="2"/>
      <c r="W3860" s="2"/>
      <c r="X3860" s="2"/>
      <c r="Y3860" s="2">
        <v>19854.73043478261</v>
      </c>
      <c r="Z3860" s="2">
        <v>19434.73043478261</v>
      </c>
      <c r="AA3860" s="2">
        <v>420</v>
      </c>
      <c r="AB3860" s="2">
        <v>2.1153649070159163E-2</v>
      </c>
      <c r="AC3860" s="2"/>
      <c r="AD3860" s="2">
        <v>4</v>
      </c>
      <c r="AE3860" s="2"/>
      <c r="AF3860" s="2"/>
      <c r="AG3860" s="2"/>
      <c r="AH3860" s="2">
        <v>420</v>
      </c>
      <c r="AI3860" s="2"/>
      <c r="AJ3860" s="2"/>
      <c r="AK3860" s="2"/>
      <c r="AL3860" s="2"/>
      <c r="AM3860" s="2"/>
      <c r="AN3860" s="2"/>
      <c r="AO3860" s="2"/>
      <c r="AP3860" s="2"/>
      <c r="AQ3860" s="3">
        <v>0</v>
      </c>
      <c r="AR3860" s="3">
        <v>0</v>
      </c>
      <c r="AS3860" s="3">
        <v>0</v>
      </c>
      <c r="AT3860" s="3">
        <v>0</v>
      </c>
      <c r="AU3860" s="3">
        <v>0</v>
      </c>
      <c r="AV3860" s="3">
        <v>0</v>
      </c>
      <c r="AW3860" s="3">
        <v>0</v>
      </c>
      <c r="AX3860" s="2"/>
      <c r="AY3860" s="2"/>
      <c r="AZ3860" s="2"/>
      <c r="BA3860" s="2"/>
      <c r="BB3860" s="2"/>
      <c r="BC3860" s="2">
        <v>0</v>
      </c>
      <c r="BD3860" s="2"/>
    </row>
    <row r="3861" spans="1:56" x14ac:dyDescent="0.3">
      <c r="A3861" s="2" t="s">
        <v>93</v>
      </c>
      <c r="B3861" s="2"/>
      <c r="C3861" s="2" t="s">
        <v>57</v>
      </c>
      <c r="D3861" s="2" t="s">
        <v>58</v>
      </c>
      <c r="E3861" s="2" t="s">
        <v>109</v>
      </c>
      <c r="F3861" s="2" t="s">
        <v>486</v>
      </c>
      <c r="G3861" s="2" t="s">
        <v>487</v>
      </c>
      <c r="H3861" s="2" t="s">
        <v>488</v>
      </c>
      <c r="I3861" s="2" t="s">
        <v>63</v>
      </c>
      <c r="J3861" s="2" t="s">
        <v>94</v>
      </c>
      <c r="K3861" s="2" t="s">
        <v>65</v>
      </c>
      <c r="L3861" s="2" t="s">
        <v>11</v>
      </c>
      <c r="M3861" s="2" t="s">
        <v>132</v>
      </c>
      <c r="N3861" s="2"/>
      <c r="O3861" s="2"/>
      <c r="P3861" s="2">
        <v>0</v>
      </c>
      <c r="Q3861" s="2" t="s">
        <v>128</v>
      </c>
      <c r="R3861" s="2"/>
      <c r="S3861" s="2"/>
      <c r="T3861" s="2"/>
      <c r="U3861" s="2"/>
      <c r="V3861" s="2"/>
      <c r="W3861" s="2"/>
      <c r="X3861" s="2"/>
      <c r="Y3861" s="2">
        <v>19854.73043478261</v>
      </c>
      <c r="Z3861" s="2">
        <v>19434.73043478261</v>
      </c>
      <c r="AA3861" s="2">
        <v>420</v>
      </c>
      <c r="AB3861" s="2">
        <v>2.1153649070159163E-2</v>
      </c>
      <c r="AC3861" s="2"/>
      <c r="AD3861" s="2">
        <v>4</v>
      </c>
      <c r="AE3861" s="2"/>
      <c r="AF3861" s="2"/>
      <c r="AG3861" s="2"/>
      <c r="AH3861" s="2">
        <v>420</v>
      </c>
      <c r="AI3861" s="2"/>
      <c r="AJ3861" s="2"/>
      <c r="AK3861" s="2"/>
      <c r="AL3861" s="2"/>
      <c r="AM3861" s="2"/>
      <c r="AN3861" s="2"/>
      <c r="AO3861" s="2"/>
      <c r="AP3861" s="2"/>
      <c r="AQ3861" s="3">
        <v>0</v>
      </c>
      <c r="AR3861" s="3">
        <v>0</v>
      </c>
      <c r="AS3861" s="3">
        <v>0</v>
      </c>
      <c r="AT3861" s="3">
        <v>0</v>
      </c>
      <c r="AU3861" s="3">
        <v>0</v>
      </c>
      <c r="AV3861" s="3">
        <v>0</v>
      </c>
      <c r="AW3861" s="3">
        <v>0</v>
      </c>
      <c r="AX3861" s="2"/>
      <c r="AY3861" s="2"/>
      <c r="AZ3861" s="2"/>
      <c r="BA3861" s="2"/>
      <c r="BB3861" s="2"/>
      <c r="BC3861" s="2">
        <v>0</v>
      </c>
      <c r="BD3861" s="2"/>
    </row>
    <row r="3862" spans="1:56" x14ac:dyDescent="0.3">
      <c r="A3862" s="2" t="s">
        <v>95</v>
      </c>
      <c r="B3862" s="2"/>
      <c r="C3862" s="2" t="s">
        <v>57</v>
      </c>
      <c r="D3862" s="2" t="s">
        <v>58</v>
      </c>
      <c r="E3862" s="2" t="s">
        <v>109</v>
      </c>
      <c r="F3862" s="2" t="s">
        <v>486</v>
      </c>
      <c r="G3862" s="2" t="s">
        <v>487</v>
      </c>
      <c r="H3862" s="2" t="s">
        <v>488</v>
      </c>
      <c r="I3862" s="2" t="s">
        <v>63</v>
      </c>
      <c r="J3862" s="2" t="s">
        <v>94</v>
      </c>
      <c r="K3862" s="2" t="s">
        <v>70</v>
      </c>
      <c r="L3862" s="2" t="s">
        <v>11</v>
      </c>
      <c r="M3862" s="2" t="s">
        <v>132</v>
      </c>
      <c r="N3862" s="2"/>
      <c r="O3862" s="2"/>
      <c r="P3862" s="2">
        <v>0</v>
      </c>
      <c r="Q3862" s="2" t="s">
        <v>128</v>
      </c>
      <c r="R3862" s="2"/>
      <c r="S3862" s="2"/>
      <c r="T3862" s="2"/>
      <c r="U3862" s="2"/>
      <c r="V3862" s="2"/>
      <c r="W3862" s="2"/>
      <c r="X3862" s="2"/>
      <c r="Y3862" s="2">
        <v>19854.73043478261</v>
      </c>
      <c r="Z3862" s="2">
        <v>19434.73043478261</v>
      </c>
      <c r="AA3862" s="2">
        <v>420</v>
      </c>
      <c r="AB3862" s="2">
        <v>2.1153649070159163E-2</v>
      </c>
      <c r="AC3862" s="2"/>
      <c r="AD3862" s="2">
        <v>4</v>
      </c>
      <c r="AE3862" s="2"/>
      <c r="AF3862" s="2"/>
      <c r="AG3862" s="2"/>
      <c r="AH3862" s="2">
        <v>420</v>
      </c>
      <c r="AI3862" s="2"/>
      <c r="AJ3862" s="2"/>
      <c r="AK3862" s="2"/>
      <c r="AL3862" s="2"/>
      <c r="AM3862" s="2"/>
      <c r="AN3862" s="2"/>
      <c r="AO3862" s="2"/>
      <c r="AP3862" s="2"/>
      <c r="AQ3862" s="3">
        <v>0</v>
      </c>
      <c r="AR3862" s="3">
        <v>0</v>
      </c>
      <c r="AS3862" s="3">
        <v>0</v>
      </c>
      <c r="AT3862" s="3">
        <v>0</v>
      </c>
      <c r="AU3862" s="3">
        <v>0</v>
      </c>
      <c r="AV3862" s="3">
        <v>0</v>
      </c>
      <c r="AW3862" s="3">
        <v>0</v>
      </c>
      <c r="AX3862" s="2"/>
      <c r="AY3862" s="2"/>
      <c r="AZ3862" s="2"/>
      <c r="BA3862" s="2"/>
      <c r="BB3862" s="2"/>
      <c r="BC3862" s="2">
        <v>0</v>
      </c>
      <c r="BD3862" s="2"/>
    </row>
    <row r="3863" spans="1:56" x14ac:dyDescent="0.3">
      <c r="A3863" s="2" t="s">
        <v>96</v>
      </c>
      <c r="B3863" s="2"/>
      <c r="C3863" s="2" t="s">
        <v>57</v>
      </c>
      <c r="D3863" s="2" t="s">
        <v>58</v>
      </c>
      <c r="E3863" s="2" t="s">
        <v>109</v>
      </c>
      <c r="F3863" s="2" t="s">
        <v>486</v>
      </c>
      <c r="G3863" s="2" t="s">
        <v>487</v>
      </c>
      <c r="H3863" s="2" t="s">
        <v>488</v>
      </c>
      <c r="I3863" s="2" t="s">
        <v>63</v>
      </c>
      <c r="J3863" s="2" t="s">
        <v>94</v>
      </c>
      <c r="K3863" s="2" t="s">
        <v>72</v>
      </c>
      <c r="L3863" s="2" t="s">
        <v>11</v>
      </c>
      <c r="M3863" s="2" t="s">
        <v>132</v>
      </c>
      <c r="N3863" s="2"/>
      <c r="O3863" s="2"/>
      <c r="P3863" s="2">
        <v>0</v>
      </c>
      <c r="Q3863" s="2" t="s">
        <v>128</v>
      </c>
      <c r="R3863" s="2"/>
      <c r="S3863" s="2"/>
      <c r="T3863" s="2"/>
      <c r="U3863" s="2"/>
      <c r="V3863" s="2"/>
      <c r="W3863" s="2"/>
      <c r="X3863" s="2"/>
      <c r="Y3863" s="2">
        <v>19854.73043478261</v>
      </c>
      <c r="Z3863" s="2">
        <v>19434.73043478261</v>
      </c>
      <c r="AA3863" s="2">
        <v>420</v>
      </c>
      <c r="AB3863" s="2">
        <v>2.1153649070159163E-2</v>
      </c>
      <c r="AC3863" s="2"/>
      <c r="AD3863" s="2">
        <v>4</v>
      </c>
      <c r="AE3863" s="2"/>
      <c r="AF3863" s="2"/>
      <c r="AG3863" s="2"/>
      <c r="AH3863" s="2">
        <v>420</v>
      </c>
      <c r="AI3863" s="2"/>
      <c r="AJ3863" s="2"/>
      <c r="AK3863" s="2"/>
      <c r="AL3863" s="2"/>
      <c r="AM3863" s="2"/>
      <c r="AN3863" s="2"/>
      <c r="AO3863" s="2"/>
      <c r="AP3863" s="2"/>
      <c r="AQ3863" s="3">
        <v>0</v>
      </c>
      <c r="AR3863" s="3">
        <v>0</v>
      </c>
      <c r="AS3863" s="3">
        <v>0</v>
      </c>
      <c r="AT3863" s="3">
        <v>0</v>
      </c>
      <c r="AU3863" s="3">
        <v>0</v>
      </c>
      <c r="AV3863" s="3">
        <v>0</v>
      </c>
      <c r="AW3863" s="3">
        <v>0</v>
      </c>
      <c r="AX3863" s="2"/>
      <c r="AY3863" s="2"/>
      <c r="AZ3863" s="2"/>
      <c r="BA3863" s="2"/>
      <c r="BB3863" s="2"/>
      <c r="BC3863" s="2">
        <v>0</v>
      </c>
      <c r="BD3863" s="2"/>
    </row>
    <row r="3864" spans="1:56" x14ac:dyDescent="0.3">
      <c r="A3864" s="2" t="s">
        <v>97</v>
      </c>
      <c r="B3864" s="2"/>
      <c r="C3864" s="2" t="s">
        <v>57</v>
      </c>
      <c r="D3864" s="2" t="s">
        <v>58</v>
      </c>
      <c r="E3864" s="2" t="s">
        <v>109</v>
      </c>
      <c r="F3864" s="2" t="s">
        <v>486</v>
      </c>
      <c r="G3864" s="2" t="s">
        <v>487</v>
      </c>
      <c r="H3864" s="2" t="s">
        <v>488</v>
      </c>
      <c r="I3864" s="2" t="s">
        <v>63</v>
      </c>
      <c r="J3864" s="2" t="s">
        <v>94</v>
      </c>
      <c r="K3864" s="2" t="s">
        <v>74</v>
      </c>
      <c r="L3864" s="2" t="s">
        <v>11</v>
      </c>
      <c r="M3864" s="2" t="s">
        <v>132</v>
      </c>
      <c r="N3864" s="2"/>
      <c r="O3864" s="2"/>
      <c r="P3864" s="2">
        <v>0</v>
      </c>
      <c r="Q3864" s="2" t="s">
        <v>128</v>
      </c>
      <c r="R3864" s="2"/>
      <c r="S3864" s="2"/>
      <c r="T3864" s="2"/>
      <c r="U3864" s="2"/>
      <c r="V3864" s="2"/>
      <c r="W3864" s="2"/>
      <c r="X3864" s="2"/>
      <c r="Y3864" s="2">
        <v>19854.73043478261</v>
      </c>
      <c r="Z3864" s="2">
        <v>19434.73043478261</v>
      </c>
      <c r="AA3864" s="2">
        <v>420</v>
      </c>
      <c r="AB3864" s="2">
        <v>2.1153649070159163E-2</v>
      </c>
      <c r="AC3864" s="2"/>
      <c r="AD3864" s="2">
        <v>4</v>
      </c>
      <c r="AE3864" s="2"/>
      <c r="AF3864" s="2"/>
      <c r="AG3864" s="2"/>
      <c r="AH3864" s="2">
        <v>420</v>
      </c>
      <c r="AI3864" s="2"/>
      <c r="AJ3864" s="2"/>
      <c r="AK3864" s="2"/>
      <c r="AL3864" s="2"/>
      <c r="AM3864" s="2"/>
      <c r="AN3864" s="2"/>
      <c r="AO3864" s="2"/>
      <c r="AP3864" s="2"/>
      <c r="AQ3864" s="3">
        <v>0</v>
      </c>
      <c r="AR3864" s="3">
        <v>0</v>
      </c>
      <c r="AS3864" s="3">
        <v>0</v>
      </c>
      <c r="AT3864" s="3">
        <v>0</v>
      </c>
      <c r="AU3864" s="3">
        <v>0</v>
      </c>
      <c r="AV3864" s="3">
        <v>0</v>
      </c>
      <c r="AW3864" s="3">
        <v>0</v>
      </c>
      <c r="AX3864" s="2"/>
      <c r="AY3864" s="2"/>
      <c r="AZ3864" s="2"/>
      <c r="BA3864" s="2"/>
      <c r="BB3864" s="2"/>
      <c r="BC3864" s="2">
        <v>0</v>
      </c>
      <c r="BD3864" s="2"/>
    </row>
    <row r="3865" spans="1:56" x14ac:dyDescent="0.3">
      <c r="A3865" s="2" t="s">
        <v>98</v>
      </c>
      <c r="B3865" s="2"/>
      <c r="C3865" s="2" t="s">
        <v>57</v>
      </c>
      <c r="D3865" s="2" t="s">
        <v>58</v>
      </c>
      <c r="E3865" s="2" t="s">
        <v>109</v>
      </c>
      <c r="F3865" s="2" t="s">
        <v>486</v>
      </c>
      <c r="G3865" s="2" t="s">
        <v>487</v>
      </c>
      <c r="H3865" s="2" t="s">
        <v>488</v>
      </c>
      <c r="I3865" s="2" t="s">
        <v>63</v>
      </c>
      <c r="J3865" s="2" t="s">
        <v>94</v>
      </c>
      <c r="K3865" s="2" t="s">
        <v>76</v>
      </c>
      <c r="L3865" s="2" t="s">
        <v>11</v>
      </c>
      <c r="M3865" s="2" t="s">
        <v>132</v>
      </c>
      <c r="N3865" s="2"/>
      <c r="O3865" s="2"/>
      <c r="P3865" s="2">
        <v>0</v>
      </c>
      <c r="Q3865" s="2" t="s">
        <v>128</v>
      </c>
      <c r="R3865" s="2"/>
      <c r="S3865" s="2"/>
      <c r="T3865" s="2"/>
      <c r="U3865" s="2"/>
      <c r="V3865" s="2"/>
      <c r="W3865" s="2"/>
      <c r="X3865" s="2"/>
      <c r="Y3865" s="2">
        <v>19854.73043478261</v>
      </c>
      <c r="Z3865" s="2">
        <v>19434.73043478261</v>
      </c>
      <c r="AA3865" s="2">
        <v>420</v>
      </c>
      <c r="AB3865" s="2">
        <v>2.1153649070159163E-2</v>
      </c>
      <c r="AC3865" s="2"/>
      <c r="AD3865" s="2">
        <v>4</v>
      </c>
      <c r="AE3865" s="2"/>
      <c r="AF3865" s="2"/>
      <c r="AG3865" s="2"/>
      <c r="AH3865" s="2">
        <v>420</v>
      </c>
      <c r="AI3865" s="2"/>
      <c r="AJ3865" s="2"/>
      <c r="AK3865" s="2"/>
      <c r="AL3865" s="2"/>
      <c r="AM3865" s="2"/>
      <c r="AN3865" s="2"/>
      <c r="AO3865" s="2"/>
      <c r="AP3865" s="2"/>
      <c r="AQ3865" s="3">
        <v>0</v>
      </c>
      <c r="AR3865" s="3">
        <v>0</v>
      </c>
      <c r="AS3865" s="3">
        <v>0</v>
      </c>
      <c r="AT3865" s="3">
        <v>0</v>
      </c>
      <c r="AU3865" s="3">
        <v>0</v>
      </c>
      <c r="AV3865" s="3">
        <v>0</v>
      </c>
      <c r="AW3865" s="3">
        <v>0</v>
      </c>
      <c r="AX3865" s="2"/>
      <c r="AY3865" s="2"/>
      <c r="AZ3865" s="2"/>
      <c r="BA3865" s="2"/>
      <c r="BB3865" s="2"/>
      <c r="BC3865" s="2">
        <v>0</v>
      </c>
      <c r="BD3865" s="2"/>
    </row>
    <row r="3866" spans="1:56" x14ac:dyDescent="0.3">
      <c r="A3866" s="2" t="s">
        <v>99</v>
      </c>
      <c r="B3866" s="2"/>
      <c r="C3866" s="2" t="s">
        <v>57</v>
      </c>
      <c r="D3866" s="2" t="s">
        <v>58</v>
      </c>
      <c r="E3866" s="2" t="s">
        <v>109</v>
      </c>
      <c r="F3866" s="2" t="s">
        <v>486</v>
      </c>
      <c r="G3866" s="2" t="s">
        <v>487</v>
      </c>
      <c r="H3866" s="2" t="s">
        <v>488</v>
      </c>
      <c r="I3866" s="2" t="s">
        <v>63</v>
      </c>
      <c r="J3866" s="2" t="s">
        <v>94</v>
      </c>
      <c r="K3866" s="2" t="s">
        <v>78</v>
      </c>
      <c r="L3866" s="2" t="s">
        <v>11</v>
      </c>
      <c r="M3866" s="2" t="s">
        <v>132</v>
      </c>
      <c r="N3866" s="2"/>
      <c r="O3866" s="2"/>
      <c r="P3866" s="2">
        <v>0</v>
      </c>
      <c r="Q3866" s="2" t="s">
        <v>128</v>
      </c>
      <c r="R3866" s="2"/>
      <c r="S3866" s="2"/>
      <c r="T3866" s="2"/>
      <c r="U3866" s="2"/>
      <c r="V3866" s="2"/>
      <c r="W3866" s="2"/>
      <c r="X3866" s="2"/>
      <c r="Y3866" s="2">
        <v>19854.73043478261</v>
      </c>
      <c r="Z3866" s="2">
        <v>19434.73043478261</v>
      </c>
      <c r="AA3866" s="2">
        <v>420</v>
      </c>
      <c r="AB3866" s="2">
        <v>2.1153649070159163E-2</v>
      </c>
      <c r="AC3866" s="2"/>
      <c r="AD3866" s="2">
        <v>4</v>
      </c>
      <c r="AE3866" s="2"/>
      <c r="AF3866" s="2"/>
      <c r="AG3866" s="2"/>
      <c r="AH3866" s="2">
        <v>420</v>
      </c>
      <c r="AI3866" s="2"/>
      <c r="AJ3866" s="2"/>
      <c r="AK3866" s="2"/>
      <c r="AL3866" s="2"/>
      <c r="AM3866" s="2"/>
      <c r="AN3866" s="2"/>
      <c r="AO3866" s="2"/>
      <c r="AP3866" s="2"/>
      <c r="AQ3866" s="3">
        <v>0</v>
      </c>
      <c r="AR3866" s="3">
        <v>0</v>
      </c>
      <c r="AS3866" s="3">
        <v>0</v>
      </c>
      <c r="AT3866" s="3">
        <v>0</v>
      </c>
      <c r="AU3866" s="3">
        <v>0</v>
      </c>
      <c r="AV3866" s="3">
        <v>0</v>
      </c>
      <c r="AW3866" s="3">
        <v>0</v>
      </c>
      <c r="AX3866" s="2"/>
      <c r="AY3866" s="2"/>
      <c r="AZ3866" s="2"/>
      <c r="BA3866" s="2"/>
      <c r="BB3866" s="2"/>
      <c r="BC3866" s="2">
        <v>0</v>
      </c>
      <c r="BD3866" s="2"/>
    </row>
    <row r="3867" spans="1:56" x14ac:dyDescent="0.3">
      <c r="A3867" s="2" t="s">
        <v>100</v>
      </c>
      <c r="B3867" s="2"/>
      <c r="C3867" s="2" t="s">
        <v>57</v>
      </c>
      <c r="D3867" s="2" t="s">
        <v>58</v>
      </c>
      <c r="E3867" s="2" t="s">
        <v>109</v>
      </c>
      <c r="F3867" s="2" t="s">
        <v>486</v>
      </c>
      <c r="G3867" s="2" t="s">
        <v>487</v>
      </c>
      <c r="H3867" s="2" t="s">
        <v>488</v>
      </c>
      <c r="I3867" s="2" t="s">
        <v>63</v>
      </c>
      <c r="J3867" s="2" t="s">
        <v>94</v>
      </c>
      <c r="K3867" s="2" t="s">
        <v>80</v>
      </c>
      <c r="L3867" s="2" t="s">
        <v>11</v>
      </c>
      <c r="M3867" s="2" t="s">
        <v>132</v>
      </c>
      <c r="N3867" s="2"/>
      <c r="O3867" s="2"/>
      <c r="P3867" s="2">
        <v>0</v>
      </c>
      <c r="Q3867" s="2" t="s">
        <v>128</v>
      </c>
      <c r="R3867" s="2"/>
      <c r="S3867" s="2"/>
      <c r="T3867" s="2"/>
      <c r="U3867" s="2"/>
      <c r="V3867" s="2"/>
      <c r="W3867" s="2"/>
      <c r="X3867" s="2"/>
      <c r="Y3867" s="2">
        <v>19854.73043478261</v>
      </c>
      <c r="Z3867" s="2">
        <v>19434.73043478261</v>
      </c>
      <c r="AA3867" s="2">
        <v>420</v>
      </c>
      <c r="AB3867" s="2">
        <v>2.1153649070159163E-2</v>
      </c>
      <c r="AC3867" s="2"/>
      <c r="AD3867" s="2">
        <v>4</v>
      </c>
      <c r="AE3867" s="2"/>
      <c r="AF3867" s="2"/>
      <c r="AG3867" s="2"/>
      <c r="AH3867" s="2">
        <v>420</v>
      </c>
      <c r="AI3867" s="2"/>
      <c r="AJ3867" s="2"/>
      <c r="AK3867" s="2"/>
      <c r="AL3867" s="2"/>
      <c r="AM3867" s="2"/>
      <c r="AN3867" s="2"/>
      <c r="AO3867" s="2"/>
      <c r="AP3867" s="2"/>
      <c r="AQ3867" s="3">
        <v>0</v>
      </c>
      <c r="AR3867" s="3">
        <v>0</v>
      </c>
      <c r="AS3867" s="3">
        <v>0</v>
      </c>
      <c r="AT3867" s="3">
        <v>0</v>
      </c>
      <c r="AU3867" s="3">
        <v>0</v>
      </c>
      <c r="AV3867" s="3">
        <v>0</v>
      </c>
      <c r="AW3867" s="3">
        <v>0</v>
      </c>
      <c r="AX3867" s="2"/>
      <c r="AY3867" s="2"/>
      <c r="AZ3867" s="2"/>
      <c r="BA3867" s="2"/>
      <c r="BB3867" s="2"/>
      <c r="BC3867" s="2">
        <v>0</v>
      </c>
      <c r="BD3867" s="2"/>
    </row>
    <row r="3868" spans="1:56" x14ac:dyDescent="0.3">
      <c r="A3868" s="2" t="s">
        <v>101</v>
      </c>
      <c r="B3868" s="2"/>
      <c r="C3868" s="2" t="s">
        <v>57</v>
      </c>
      <c r="D3868" s="2" t="s">
        <v>58</v>
      </c>
      <c r="E3868" s="2" t="s">
        <v>109</v>
      </c>
      <c r="F3868" s="2" t="s">
        <v>486</v>
      </c>
      <c r="G3868" s="2" t="s">
        <v>487</v>
      </c>
      <c r="H3868" s="2" t="s">
        <v>488</v>
      </c>
      <c r="I3868" s="2" t="s">
        <v>63</v>
      </c>
      <c r="J3868" s="2" t="s">
        <v>94</v>
      </c>
      <c r="K3868" s="2" t="s">
        <v>82</v>
      </c>
      <c r="L3868" s="2" t="s">
        <v>11</v>
      </c>
      <c r="M3868" s="2" t="s">
        <v>132</v>
      </c>
      <c r="N3868" s="2"/>
      <c r="O3868" s="2"/>
      <c r="P3868" s="2">
        <v>0</v>
      </c>
      <c r="Q3868" s="2" t="s">
        <v>128</v>
      </c>
      <c r="R3868" s="2"/>
      <c r="S3868" s="2"/>
      <c r="T3868" s="2"/>
      <c r="U3868" s="2"/>
      <c r="V3868" s="2"/>
      <c r="W3868" s="2"/>
      <c r="X3868" s="2"/>
      <c r="Y3868" s="2">
        <v>19854.73043478261</v>
      </c>
      <c r="Z3868" s="2">
        <v>19434.73043478261</v>
      </c>
      <c r="AA3868" s="2">
        <v>420</v>
      </c>
      <c r="AB3868" s="2">
        <v>2.1153649070159163E-2</v>
      </c>
      <c r="AC3868" s="2"/>
      <c r="AD3868" s="2">
        <v>4</v>
      </c>
      <c r="AE3868" s="2"/>
      <c r="AF3868" s="2"/>
      <c r="AG3868" s="2"/>
      <c r="AH3868" s="2">
        <v>420</v>
      </c>
      <c r="AI3868" s="2"/>
      <c r="AJ3868" s="2"/>
      <c r="AK3868" s="2"/>
      <c r="AL3868" s="2"/>
      <c r="AM3868" s="2"/>
      <c r="AN3868" s="2"/>
      <c r="AO3868" s="2"/>
      <c r="AP3868" s="2"/>
      <c r="AQ3868" s="3">
        <v>0</v>
      </c>
      <c r="AR3868" s="3">
        <v>0</v>
      </c>
      <c r="AS3868" s="3">
        <v>0</v>
      </c>
      <c r="AT3868" s="3">
        <v>0</v>
      </c>
      <c r="AU3868" s="3">
        <v>0</v>
      </c>
      <c r="AV3868" s="3">
        <v>0</v>
      </c>
      <c r="AW3868" s="3">
        <v>0</v>
      </c>
      <c r="AX3868" s="2"/>
      <c r="AY3868" s="2"/>
      <c r="AZ3868" s="2"/>
      <c r="BA3868" s="2"/>
      <c r="BB3868" s="2"/>
      <c r="BC3868" s="2">
        <v>0</v>
      </c>
      <c r="BD3868" s="2"/>
    </row>
    <row r="3869" spans="1:56" x14ac:dyDescent="0.3">
      <c r="A3869" s="2" t="s">
        <v>102</v>
      </c>
      <c r="B3869" s="2"/>
      <c r="C3869" s="2" t="s">
        <v>57</v>
      </c>
      <c r="D3869" s="2" t="s">
        <v>58</v>
      </c>
      <c r="E3869" s="2" t="s">
        <v>109</v>
      </c>
      <c r="F3869" s="2" t="s">
        <v>486</v>
      </c>
      <c r="G3869" s="2" t="s">
        <v>487</v>
      </c>
      <c r="H3869" s="2" t="s">
        <v>488</v>
      </c>
      <c r="I3869" s="2" t="s">
        <v>63</v>
      </c>
      <c r="J3869" s="2" t="s">
        <v>94</v>
      </c>
      <c r="K3869" s="2" t="s">
        <v>84</v>
      </c>
      <c r="L3869" s="2" t="s">
        <v>11</v>
      </c>
      <c r="M3869" s="2" t="s">
        <v>132</v>
      </c>
      <c r="N3869" s="2"/>
      <c r="O3869" s="2"/>
      <c r="P3869" s="2">
        <v>0</v>
      </c>
      <c r="Q3869" s="2" t="s">
        <v>128</v>
      </c>
      <c r="R3869" s="2"/>
      <c r="S3869" s="2"/>
      <c r="T3869" s="2"/>
      <c r="U3869" s="2"/>
      <c r="V3869" s="2"/>
      <c r="W3869" s="2"/>
      <c r="X3869" s="2"/>
      <c r="Y3869" s="2">
        <v>19854.73043478261</v>
      </c>
      <c r="Z3869" s="2">
        <v>19434.73043478261</v>
      </c>
      <c r="AA3869" s="2">
        <v>420</v>
      </c>
      <c r="AB3869" s="2">
        <v>2.1153649070159163E-2</v>
      </c>
      <c r="AC3869" s="2"/>
      <c r="AD3869" s="2">
        <v>4</v>
      </c>
      <c r="AE3869" s="2"/>
      <c r="AF3869" s="2"/>
      <c r="AG3869" s="2"/>
      <c r="AH3869" s="2">
        <v>420</v>
      </c>
      <c r="AI3869" s="2"/>
      <c r="AJ3869" s="2"/>
      <c r="AK3869" s="2"/>
      <c r="AL3869" s="2"/>
      <c r="AM3869" s="2"/>
      <c r="AN3869" s="2"/>
      <c r="AO3869" s="2"/>
      <c r="AP3869" s="2"/>
      <c r="AQ3869" s="3">
        <v>0</v>
      </c>
      <c r="AR3869" s="3">
        <v>0</v>
      </c>
      <c r="AS3869" s="3">
        <v>0</v>
      </c>
      <c r="AT3869" s="3">
        <v>0</v>
      </c>
      <c r="AU3869" s="3">
        <v>0</v>
      </c>
      <c r="AV3869" s="3">
        <v>0</v>
      </c>
      <c r="AW3869" s="3">
        <v>0</v>
      </c>
      <c r="AX3869" s="2"/>
      <c r="AY3869" s="2"/>
      <c r="AZ3869" s="2"/>
      <c r="BA3869" s="2"/>
      <c r="BB3869" s="2"/>
      <c r="BC3869" s="2">
        <v>0</v>
      </c>
      <c r="BD3869" s="2"/>
    </row>
    <row r="3870" spans="1:56" x14ac:dyDescent="0.3">
      <c r="A3870" s="2" t="s">
        <v>103</v>
      </c>
      <c r="B3870" s="2"/>
      <c r="C3870" s="2" t="s">
        <v>57</v>
      </c>
      <c r="D3870" s="2" t="s">
        <v>58</v>
      </c>
      <c r="E3870" s="2" t="s">
        <v>109</v>
      </c>
      <c r="F3870" s="2" t="s">
        <v>486</v>
      </c>
      <c r="G3870" s="2" t="s">
        <v>487</v>
      </c>
      <c r="H3870" s="2" t="s">
        <v>488</v>
      </c>
      <c r="I3870" s="2" t="s">
        <v>63</v>
      </c>
      <c r="J3870" s="2" t="s">
        <v>94</v>
      </c>
      <c r="K3870" s="2" t="s">
        <v>86</v>
      </c>
      <c r="L3870" s="2" t="s">
        <v>11</v>
      </c>
      <c r="M3870" s="2" t="s">
        <v>132</v>
      </c>
      <c r="N3870" s="2"/>
      <c r="O3870" s="2"/>
      <c r="P3870" s="2">
        <v>0</v>
      </c>
      <c r="Q3870" s="2" t="s">
        <v>128</v>
      </c>
      <c r="R3870" s="2"/>
      <c r="S3870" s="2"/>
      <c r="T3870" s="2"/>
      <c r="U3870" s="2"/>
      <c r="V3870" s="2"/>
      <c r="W3870" s="2"/>
      <c r="X3870" s="2"/>
      <c r="Y3870" s="2">
        <v>19854.73043478261</v>
      </c>
      <c r="Z3870" s="2">
        <v>19434.73043478261</v>
      </c>
      <c r="AA3870" s="2">
        <v>420</v>
      </c>
      <c r="AB3870" s="2">
        <v>2.1153649070159163E-2</v>
      </c>
      <c r="AC3870" s="2"/>
      <c r="AD3870" s="2">
        <v>4</v>
      </c>
      <c r="AE3870" s="2"/>
      <c r="AF3870" s="2"/>
      <c r="AG3870" s="2"/>
      <c r="AH3870" s="2">
        <v>420</v>
      </c>
      <c r="AI3870" s="2"/>
      <c r="AJ3870" s="2"/>
      <c r="AK3870" s="2"/>
      <c r="AL3870" s="2"/>
      <c r="AM3870" s="2"/>
      <c r="AN3870" s="2"/>
      <c r="AO3870" s="2"/>
      <c r="AP3870" s="2"/>
      <c r="AQ3870" s="3">
        <v>0</v>
      </c>
      <c r="AR3870" s="3">
        <v>0</v>
      </c>
      <c r="AS3870" s="3">
        <v>0</v>
      </c>
      <c r="AT3870" s="3">
        <v>0</v>
      </c>
      <c r="AU3870" s="3">
        <v>0</v>
      </c>
      <c r="AV3870" s="3">
        <v>0</v>
      </c>
      <c r="AW3870" s="3">
        <v>0</v>
      </c>
      <c r="AX3870" s="2"/>
      <c r="AY3870" s="2"/>
      <c r="AZ3870" s="2"/>
      <c r="BA3870" s="2"/>
      <c r="BB3870" s="2"/>
      <c r="BC3870" s="2">
        <v>0</v>
      </c>
      <c r="BD3870" s="2"/>
    </row>
    <row r="3871" spans="1:56" x14ac:dyDescent="0.3">
      <c r="A3871" s="2" t="s">
        <v>104</v>
      </c>
      <c r="B3871" s="2"/>
      <c r="C3871" s="2" t="s">
        <v>57</v>
      </c>
      <c r="D3871" s="2" t="s">
        <v>58</v>
      </c>
      <c r="E3871" s="2" t="s">
        <v>109</v>
      </c>
      <c r="F3871" s="2" t="s">
        <v>486</v>
      </c>
      <c r="G3871" s="2" t="s">
        <v>487</v>
      </c>
      <c r="H3871" s="2" t="s">
        <v>488</v>
      </c>
      <c r="I3871" s="2" t="s">
        <v>63</v>
      </c>
      <c r="J3871" s="2" t="s">
        <v>94</v>
      </c>
      <c r="K3871" s="2" t="s">
        <v>88</v>
      </c>
      <c r="L3871" s="2" t="s">
        <v>11</v>
      </c>
      <c r="M3871" s="2" t="s">
        <v>132</v>
      </c>
      <c r="N3871" s="2"/>
      <c r="O3871" s="2"/>
      <c r="P3871" s="2">
        <v>0</v>
      </c>
      <c r="Q3871" s="2" t="s">
        <v>128</v>
      </c>
      <c r="R3871" s="2"/>
      <c r="S3871" s="2"/>
      <c r="T3871" s="2"/>
      <c r="U3871" s="2"/>
      <c r="V3871" s="2"/>
      <c r="W3871" s="2"/>
      <c r="X3871" s="2"/>
      <c r="Y3871" s="2">
        <v>19854.73043478261</v>
      </c>
      <c r="Z3871" s="2">
        <v>19434.73043478261</v>
      </c>
      <c r="AA3871" s="2">
        <v>420</v>
      </c>
      <c r="AB3871" s="2">
        <v>2.1153649070159163E-2</v>
      </c>
      <c r="AC3871" s="2"/>
      <c r="AD3871" s="2">
        <v>4</v>
      </c>
      <c r="AE3871" s="2"/>
      <c r="AF3871" s="2"/>
      <c r="AG3871" s="2"/>
      <c r="AH3871" s="2">
        <v>420</v>
      </c>
      <c r="AI3871" s="2"/>
      <c r="AJ3871" s="2"/>
      <c r="AK3871" s="2"/>
      <c r="AL3871" s="2"/>
      <c r="AM3871" s="2"/>
      <c r="AN3871" s="2"/>
      <c r="AO3871" s="2"/>
      <c r="AP3871" s="2"/>
      <c r="AQ3871" s="3">
        <v>0</v>
      </c>
      <c r="AR3871" s="3">
        <v>0</v>
      </c>
      <c r="AS3871" s="3">
        <v>0</v>
      </c>
      <c r="AT3871" s="3">
        <v>0</v>
      </c>
      <c r="AU3871" s="3">
        <v>0</v>
      </c>
      <c r="AV3871" s="3">
        <v>0</v>
      </c>
      <c r="AW3871" s="3">
        <v>0</v>
      </c>
      <c r="AX3871" s="2"/>
      <c r="AY3871" s="2"/>
      <c r="AZ3871" s="2"/>
      <c r="BA3871" s="2"/>
      <c r="BB3871" s="2"/>
      <c r="BC3871" s="2">
        <v>0</v>
      </c>
      <c r="BD3871" s="2"/>
    </row>
    <row r="3872" spans="1:56" x14ac:dyDescent="0.3">
      <c r="A3872" s="2" t="s">
        <v>105</v>
      </c>
      <c r="B3872" s="2"/>
      <c r="C3872" s="2" t="s">
        <v>57</v>
      </c>
      <c r="D3872" s="2" t="s">
        <v>58</v>
      </c>
      <c r="E3872" s="2" t="s">
        <v>109</v>
      </c>
      <c r="F3872" s="2" t="s">
        <v>486</v>
      </c>
      <c r="G3872" s="2" t="s">
        <v>487</v>
      </c>
      <c r="H3872" s="2" t="s">
        <v>488</v>
      </c>
      <c r="I3872" s="2" t="s">
        <v>63</v>
      </c>
      <c r="J3872" s="2" t="s">
        <v>94</v>
      </c>
      <c r="K3872" s="2" t="s">
        <v>90</v>
      </c>
      <c r="L3872" s="2" t="s">
        <v>11</v>
      </c>
      <c r="M3872" s="2" t="s">
        <v>132</v>
      </c>
      <c r="N3872" s="2"/>
      <c r="O3872" s="2"/>
      <c r="P3872" s="2">
        <v>0</v>
      </c>
      <c r="Q3872" s="2" t="s">
        <v>128</v>
      </c>
      <c r="R3872" s="2"/>
      <c r="S3872" s="2"/>
      <c r="T3872" s="2"/>
      <c r="U3872" s="2"/>
      <c r="V3872" s="2"/>
      <c r="W3872" s="2"/>
      <c r="X3872" s="2"/>
      <c r="Y3872" s="2">
        <v>19854.73043478261</v>
      </c>
      <c r="Z3872" s="2">
        <v>19434.73043478261</v>
      </c>
      <c r="AA3872" s="2">
        <v>420</v>
      </c>
      <c r="AB3872" s="2">
        <v>2.1153649070159163E-2</v>
      </c>
      <c r="AC3872" s="2"/>
      <c r="AD3872" s="2">
        <v>4</v>
      </c>
      <c r="AE3872" s="2"/>
      <c r="AF3872" s="2"/>
      <c r="AG3872" s="2"/>
      <c r="AH3872" s="2">
        <v>420</v>
      </c>
      <c r="AI3872" s="2"/>
      <c r="AJ3872" s="2"/>
      <c r="AK3872" s="2"/>
      <c r="AL3872" s="2"/>
      <c r="AM3872" s="2"/>
      <c r="AN3872" s="2"/>
      <c r="AO3872" s="2"/>
      <c r="AP3872" s="2"/>
      <c r="AQ3872" s="3">
        <v>0</v>
      </c>
      <c r="AR3872" s="3">
        <v>0</v>
      </c>
      <c r="AS3872" s="3">
        <v>0</v>
      </c>
      <c r="AT3872" s="3">
        <v>0</v>
      </c>
      <c r="AU3872" s="3">
        <v>0</v>
      </c>
      <c r="AV3872" s="3">
        <v>0</v>
      </c>
      <c r="AW3872" s="3">
        <v>0</v>
      </c>
      <c r="AX3872" s="2"/>
      <c r="AY3872" s="2"/>
      <c r="AZ3872" s="2"/>
      <c r="BA3872" s="2"/>
      <c r="BB3872" s="2"/>
      <c r="BC3872" s="2">
        <v>0</v>
      </c>
      <c r="BD3872" s="2"/>
    </row>
    <row r="3873" spans="1:56" x14ac:dyDescent="0.3">
      <c r="A3873" s="2" t="s">
        <v>106</v>
      </c>
      <c r="B3873" s="2"/>
      <c r="C3873" s="2" t="s">
        <v>57</v>
      </c>
      <c r="D3873" s="2" t="s">
        <v>58</v>
      </c>
      <c r="E3873" s="2" t="s">
        <v>109</v>
      </c>
      <c r="F3873" s="2" t="s">
        <v>486</v>
      </c>
      <c r="G3873" s="2" t="s">
        <v>487</v>
      </c>
      <c r="H3873" s="2" t="s">
        <v>488</v>
      </c>
      <c r="I3873" s="2" t="s">
        <v>63</v>
      </c>
      <c r="J3873" s="2" t="s">
        <v>94</v>
      </c>
      <c r="K3873" s="2" t="s">
        <v>92</v>
      </c>
      <c r="L3873" s="2" t="s">
        <v>11</v>
      </c>
      <c r="M3873" s="2" t="s">
        <v>132</v>
      </c>
      <c r="N3873" s="2"/>
      <c r="O3873" s="2"/>
      <c r="P3873" s="2">
        <v>0</v>
      </c>
      <c r="Q3873" s="2" t="s">
        <v>128</v>
      </c>
      <c r="R3873" s="2"/>
      <c r="S3873" s="2"/>
      <c r="T3873" s="2"/>
      <c r="U3873" s="2"/>
      <c r="V3873" s="2"/>
      <c r="W3873" s="2"/>
      <c r="X3873" s="2"/>
      <c r="Y3873" s="2">
        <v>19854.73043478261</v>
      </c>
      <c r="Z3873" s="2">
        <v>19434.73043478261</v>
      </c>
      <c r="AA3873" s="2">
        <v>420</v>
      </c>
      <c r="AB3873" s="2">
        <v>2.1153649070159163E-2</v>
      </c>
      <c r="AC3873" s="2"/>
      <c r="AD3873" s="2">
        <v>4</v>
      </c>
      <c r="AE3873" s="2"/>
      <c r="AF3873" s="2"/>
      <c r="AG3873" s="2"/>
      <c r="AH3873" s="2">
        <v>420</v>
      </c>
      <c r="AI3873" s="2"/>
      <c r="AJ3873" s="2"/>
      <c r="AK3873" s="2"/>
      <c r="AL3873" s="2"/>
      <c r="AM3873" s="2"/>
      <c r="AN3873" s="2"/>
      <c r="AO3873" s="2"/>
      <c r="AP3873" s="2"/>
      <c r="AQ3873" s="3">
        <v>0</v>
      </c>
      <c r="AR3873" s="3">
        <v>0</v>
      </c>
      <c r="AS3873" s="3">
        <v>0</v>
      </c>
      <c r="AT3873" s="3">
        <v>0</v>
      </c>
      <c r="AU3873" s="3">
        <v>0</v>
      </c>
      <c r="AV3873" s="3">
        <v>0</v>
      </c>
      <c r="AW3873" s="3">
        <v>0</v>
      </c>
      <c r="AX3873" s="2"/>
      <c r="AY3873" s="2"/>
      <c r="AZ3873" s="2"/>
      <c r="BA3873" s="2"/>
      <c r="BB3873" s="2"/>
      <c r="BC3873" s="2">
        <v>0</v>
      </c>
      <c r="BD3873" s="2"/>
    </row>
    <row r="3874" spans="1:56" x14ac:dyDescent="0.3">
      <c r="A3874" s="2" t="s">
        <v>108</v>
      </c>
      <c r="B3874" s="2"/>
      <c r="C3874" s="2" t="s">
        <v>57</v>
      </c>
      <c r="D3874" s="2" t="s">
        <v>58</v>
      </c>
      <c r="E3874" s="2" t="s">
        <v>109</v>
      </c>
      <c r="F3874" s="2" t="s">
        <v>489</v>
      </c>
      <c r="G3874" s="2" t="s">
        <v>490</v>
      </c>
      <c r="H3874" s="2" t="s">
        <v>491</v>
      </c>
      <c r="I3874" s="2" t="s">
        <v>63</v>
      </c>
      <c r="J3874" s="2" t="s">
        <v>111</v>
      </c>
      <c r="K3874" s="2" t="s">
        <v>65</v>
      </c>
      <c r="L3874" s="2" t="s">
        <v>11</v>
      </c>
      <c r="M3874" s="2" t="s">
        <v>190</v>
      </c>
      <c r="N3874" s="2"/>
      <c r="O3874" s="2"/>
      <c r="P3874" s="2">
        <v>0</v>
      </c>
      <c r="Q3874" s="2" t="s">
        <v>128</v>
      </c>
      <c r="R3874" s="2"/>
      <c r="S3874" s="2"/>
      <c r="T3874" s="2"/>
      <c r="U3874" s="2"/>
      <c r="V3874" s="2"/>
      <c r="W3874" s="2"/>
      <c r="X3874" s="2"/>
      <c r="Y3874" s="2">
        <v>7518.6977945486506</v>
      </c>
      <c r="Z3874" s="2">
        <v>7254.751861013704</v>
      </c>
      <c r="AA3874" s="2">
        <v>263.9459335349469</v>
      </c>
      <c r="AB3874" s="2">
        <v>3.5105272315415846E-2</v>
      </c>
      <c r="AC3874" s="2"/>
      <c r="AD3874" s="2">
        <v>7</v>
      </c>
      <c r="AE3874" s="2"/>
      <c r="AF3874" s="2"/>
      <c r="AG3874" s="2"/>
      <c r="AH3874" s="2">
        <v>263.9459335349469</v>
      </c>
      <c r="AI3874" s="2"/>
      <c r="AJ3874" s="2"/>
      <c r="AK3874" s="2"/>
      <c r="AL3874" s="2"/>
      <c r="AM3874" s="2"/>
      <c r="AN3874" s="2"/>
      <c r="AO3874" s="2"/>
      <c r="AP3874" s="2"/>
      <c r="AQ3874" s="3">
        <v>0</v>
      </c>
      <c r="AR3874" s="3">
        <v>0</v>
      </c>
      <c r="AS3874" s="3">
        <v>0</v>
      </c>
      <c r="AT3874" s="3">
        <v>0</v>
      </c>
      <c r="AU3874" s="3">
        <v>0</v>
      </c>
      <c r="AV3874" s="3">
        <v>0</v>
      </c>
      <c r="AW3874" s="3">
        <v>0</v>
      </c>
      <c r="AX3874" s="2"/>
      <c r="AY3874" s="2"/>
      <c r="AZ3874" s="2"/>
      <c r="BA3874" s="2"/>
      <c r="BB3874" s="2"/>
      <c r="BC3874" s="2">
        <v>0</v>
      </c>
      <c r="BD3874" s="2"/>
    </row>
    <row r="3875" spans="1:56" x14ac:dyDescent="0.3">
      <c r="A3875" s="2" t="s">
        <v>113</v>
      </c>
      <c r="B3875" s="2"/>
      <c r="C3875" s="2" t="s">
        <v>57</v>
      </c>
      <c r="D3875" s="2" t="s">
        <v>58</v>
      </c>
      <c r="E3875" s="2" t="s">
        <v>109</v>
      </c>
      <c r="F3875" s="2" t="s">
        <v>489</v>
      </c>
      <c r="G3875" s="2" t="s">
        <v>490</v>
      </c>
      <c r="H3875" s="2" t="s">
        <v>491</v>
      </c>
      <c r="I3875" s="2" t="s">
        <v>63</v>
      </c>
      <c r="J3875" s="2" t="s">
        <v>111</v>
      </c>
      <c r="K3875" s="2" t="s">
        <v>70</v>
      </c>
      <c r="L3875" s="2" t="s">
        <v>11</v>
      </c>
      <c r="M3875" s="2" t="s">
        <v>190</v>
      </c>
      <c r="N3875" s="2"/>
      <c r="O3875" s="2"/>
      <c r="P3875" s="2">
        <v>0</v>
      </c>
      <c r="Q3875" s="2" t="s">
        <v>128</v>
      </c>
      <c r="R3875" s="2"/>
      <c r="S3875" s="2"/>
      <c r="T3875" s="2"/>
      <c r="U3875" s="2"/>
      <c r="V3875" s="2"/>
      <c r="W3875" s="2"/>
      <c r="X3875" s="2"/>
      <c r="Y3875" s="2">
        <v>172930.04927461897</v>
      </c>
      <c r="Z3875" s="2">
        <v>170290.5899392695</v>
      </c>
      <c r="AA3875" s="2">
        <v>2639.4593353494693</v>
      </c>
      <c r="AB3875" s="2">
        <v>1.5263161876267759E-2</v>
      </c>
      <c r="AC3875" s="2"/>
      <c r="AD3875" s="2">
        <v>7</v>
      </c>
      <c r="AE3875" s="2"/>
      <c r="AF3875" s="2"/>
      <c r="AG3875" s="2"/>
      <c r="AH3875" s="2">
        <v>2639.4593353494693</v>
      </c>
      <c r="AI3875" s="2"/>
      <c r="AJ3875" s="2"/>
      <c r="AK3875" s="2"/>
      <c r="AL3875" s="2"/>
      <c r="AM3875" s="2"/>
      <c r="AN3875" s="2"/>
      <c r="AO3875" s="2"/>
      <c r="AP3875" s="2"/>
      <c r="AQ3875" s="3">
        <v>0</v>
      </c>
      <c r="AR3875" s="3">
        <v>0</v>
      </c>
      <c r="AS3875" s="3">
        <v>0</v>
      </c>
      <c r="AT3875" s="3">
        <v>0</v>
      </c>
      <c r="AU3875" s="3">
        <v>0</v>
      </c>
      <c r="AV3875" s="3">
        <v>0</v>
      </c>
      <c r="AW3875" s="3">
        <v>0</v>
      </c>
      <c r="AX3875" s="2"/>
      <c r="AY3875" s="2"/>
      <c r="AZ3875" s="2"/>
      <c r="BA3875" s="2"/>
      <c r="BB3875" s="2"/>
      <c r="BC3875" s="2">
        <v>0</v>
      </c>
      <c r="BD3875" s="2"/>
    </row>
    <row r="3876" spans="1:56" x14ac:dyDescent="0.3">
      <c r="A3876" s="2" t="s">
        <v>114</v>
      </c>
      <c r="B3876" s="2"/>
      <c r="C3876" s="2" t="s">
        <v>57</v>
      </c>
      <c r="D3876" s="2" t="s">
        <v>58</v>
      </c>
      <c r="E3876" s="2" t="s">
        <v>109</v>
      </c>
      <c r="F3876" s="2" t="s">
        <v>489</v>
      </c>
      <c r="G3876" s="2" t="s">
        <v>490</v>
      </c>
      <c r="H3876" s="2" t="s">
        <v>491</v>
      </c>
      <c r="I3876" s="2" t="s">
        <v>63</v>
      </c>
      <c r="J3876" s="2" t="s">
        <v>111</v>
      </c>
      <c r="K3876" s="2" t="s">
        <v>72</v>
      </c>
      <c r="L3876" s="2" t="s">
        <v>11</v>
      </c>
      <c r="M3876" s="2" t="s">
        <v>190</v>
      </c>
      <c r="N3876" s="2"/>
      <c r="O3876" s="2"/>
      <c r="P3876" s="2">
        <v>0</v>
      </c>
      <c r="Q3876" s="2" t="s">
        <v>128</v>
      </c>
      <c r="R3876" s="2"/>
      <c r="S3876" s="2"/>
      <c r="T3876" s="2"/>
      <c r="U3876" s="2"/>
      <c r="V3876" s="2"/>
      <c r="W3876" s="2"/>
      <c r="X3876" s="2"/>
      <c r="Y3876" s="2">
        <v>15037.395589097301</v>
      </c>
      <c r="Z3876" s="2">
        <v>14773.449655562354</v>
      </c>
      <c r="AA3876" s="2">
        <v>263.9459335349469</v>
      </c>
      <c r="AB3876" s="2">
        <v>1.7552636157707923E-2</v>
      </c>
      <c r="AC3876" s="2"/>
      <c r="AD3876" s="2">
        <v>7</v>
      </c>
      <c r="AE3876" s="2"/>
      <c r="AF3876" s="2"/>
      <c r="AG3876" s="2"/>
      <c r="AH3876" s="2">
        <v>263.9459335349469</v>
      </c>
      <c r="AI3876" s="2"/>
      <c r="AJ3876" s="2"/>
      <c r="AK3876" s="2"/>
      <c r="AL3876" s="2"/>
      <c r="AM3876" s="2"/>
      <c r="AN3876" s="2"/>
      <c r="AO3876" s="2"/>
      <c r="AP3876" s="2"/>
      <c r="AQ3876" s="3">
        <v>0</v>
      </c>
      <c r="AR3876" s="3">
        <v>0</v>
      </c>
      <c r="AS3876" s="3">
        <v>0</v>
      </c>
      <c r="AT3876" s="3">
        <v>0</v>
      </c>
      <c r="AU3876" s="3">
        <v>0</v>
      </c>
      <c r="AV3876" s="3">
        <v>0</v>
      </c>
      <c r="AW3876" s="3">
        <v>0</v>
      </c>
      <c r="AX3876" s="2"/>
      <c r="AY3876" s="2"/>
      <c r="AZ3876" s="2"/>
      <c r="BA3876" s="2"/>
      <c r="BB3876" s="2"/>
      <c r="BC3876" s="2">
        <v>0</v>
      </c>
      <c r="BD3876" s="2"/>
    </row>
    <row r="3877" spans="1:56" x14ac:dyDescent="0.3">
      <c r="A3877" s="2" t="s">
        <v>115</v>
      </c>
      <c r="B3877" s="2"/>
      <c r="C3877" s="2" t="s">
        <v>57</v>
      </c>
      <c r="D3877" s="2" t="s">
        <v>58</v>
      </c>
      <c r="E3877" s="2" t="s">
        <v>109</v>
      </c>
      <c r="F3877" s="2" t="s">
        <v>489</v>
      </c>
      <c r="G3877" s="2" t="s">
        <v>490</v>
      </c>
      <c r="H3877" s="2" t="s">
        <v>491</v>
      </c>
      <c r="I3877" s="2" t="s">
        <v>63</v>
      </c>
      <c r="J3877" s="2" t="s">
        <v>111</v>
      </c>
      <c r="K3877" s="2" t="s">
        <v>74</v>
      </c>
      <c r="L3877" s="2" t="s">
        <v>11</v>
      </c>
      <c r="M3877" s="2" t="s">
        <v>190</v>
      </c>
      <c r="N3877" s="2"/>
      <c r="O3877" s="2"/>
      <c r="P3877" s="2">
        <v>0</v>
      </c>
      <c r="Q3877" s="2" t="s">
        <v>128</v>
      </c>
      <c r="R3877" s="2"/>
      <c r="S3877" s="2"/>
      <c r="T3877" s="2"/>
      <c r="U3877" s="2"/>
      <c r="V3877" s="2"/>
      <c r="W3877" s="2"/>
      <c r="X3877" s="2"/>
      <c r="Y3877" s="2">
        <v>10024.930392731534</v>
      </c>
      <c r="Z3877" s="2">
        <v>9760.9844591965866</v>
      </c>
      <c r="AA3877" s="2">
        <v>263.9459335349469</v>
      </c>
      <c r="AB3877" s="2">
        <v>2.6328954236561883E-2</v>
      </c>
      <c r="AC3877" s="2"/>
      <c r="AD3877" s="2">
        <v>7</v>
      </c>
      <c r="AE3877" s="2"/>
      <c r="AF3877" s="2"/>
      <c r="AG3877" s="2"/>
      <c r="AH3877" s="2">
        <v>263.9459335349469</v>
      </c>
      <c r="AI3877" s="2"/>
      <c r="AJ3877" s="2"/>
      <c r="AK3877" s="2"/>
      <c r="AL3877" s="2"/>
      <c r="AM3877" s="2"/>
      <c r="AN3877" s="2"/>
      <c r="AO3877" s="2"/>
      <c r="AP3877" s="2"/>
      <c r="AQ3877" s="3">
        <v>0</v>
      </c>
      <c r="AR3877" s="3">
        <v>0</v>
      </c>
      <c r="AS3877" s="3">
        <v>0</v>
      </c>
      <c r="AT3877" s="3">
        <v>0</v>
      </c>
      <c r="AU3877" s="3">
        <v>0</v>
      </c>
      <c r="AV3877" s="3">
        <v>0</v>
      </c>
      <c r="AW3877" s="3">
        <v>0</v>
      </c>
      <c r="AX3877" s="2"/>
      <c r="AY3877" s="2"/>
      <c r="AZ3877" s="2"/>
      <c r="BA3877" s="2"/>
      <c r="BB3877" s="2"/>
      <c r="BC3877" s="2">
        <v>0</v>
      </c>
      <c r="BD3877" s="2"/>
    </row>
    <row r="3878" spans="1:56" x14ac:dyDescent="0.3">
      <c r="A3878" s="2" t="s">
        <v>116</v>
      </c>
      <c r="B3878" s="2"/>
      <c r="C3878" s="2" t="s">
        <v>57</v>
      </c>
      <c r="D3878" s="2" t="s">
        <v>58</v>
      </c>
      <c r="E3878" s="2" t="s">
        <v>109</v>
      </c>
      <c r="F3878" s="2" t="s">
        <v>489</v>
      </c>
      <c r="G3878" s="2" t="s">
        <v>490</v>
      </c>
      <c r="H3878" s="2" t="s">
        <v>491</v>
      </c>
      <c r="I3878" s="2" t="s">
        <v>63</v>
      </c>
      <c r="J3878" s="2" t="s">
        <v>111</v>
      </c>
      <c r="K3878" s="2" t="s">
        <v>76</v>
      </c>
      <c r="L3878" s="2" t="s">
        <v>11</v>
      </c>
      <c r="M3878" s="2" t="s">
        <v>190</v>
      </c>
      <c r="N3878" s="2"/>
      <c r="O3878" s="2"/>
      <c r="P3878" s="2">
        <v>0</v>
      </c>
      <c r="Q3878" s="2" t="s">
        <v>128</v>
      </c>
      <c r="R3878" s="2"/>
      <c r="S3878" s="2"/>
      <c r="T3878" s="2"/>
      <c r="U3878" s="2"/>
      <c r="V3878" s="2"/>
      <c r="W3878" s="2"/>
      <c r="X3878" s="2"/>
      <c r="Y3878" s="2">
        <v>303254.14438012888</v>
      </c>
      <c r="Z3878" s="2">
        <v>299294.95537710469</v>
      </c>
      <c r="AA3878" s="2">
        <v>3959.1890030242034</v>
      </c>
      <c r="AB3878" s="2">
        <v>1.3055679786724901E-2</v>
      </c>
      <c r="AC3878" s="2"/>
      <c r="AD3878" s="2">
        <v>7</v>
      </c>
      <c r="AE3878" s="2"/>
      <c r="AF3878" s="2"/>
      <c r="AG3878" s="2"/>
      <c r="AH3878" s="2">
        <v>3959.1890030242034</v>
      </c>
      <c r="AI3878" s="2"/>
      <c r="AJ3878" s="2"/>
      <c r="AK3878" s="2"/>
      <c r="AL3878" s="2"/>
      <c r="AM3878" s="2"/>
      <c r="AN3878" s="2"/>
      <c r="AO3878" s="2"/>
      <c r="AP3878" s="2"/>
      <c r="AQ3878" s="3">
        <v>0</v>
      </c>
      <c r="AR3878" s="3">
        <v>0</v>
      </c>
      <c r="AS3878" s="3">
        <v>0</v>
      </c>
      <c r="AT3878" s="3">
        <v>0</v>
      </c>
      <c r="AU3878" s="3">
        <v>0</v>
      </c>
      <c r="AV3878" s="3">
        <v>0</v>
      </c>
      <c r="AW3878" s="3">
        <v>0</v>
      </c>
      <c r="AX3878" s="2"/>
      <c r="AY3878" s="2"/>
      <c r="AZ3878" s="2"/>
      <c r="BA3878" s="2"/>
      <c r="BB3878" s="2"/>
      <c r="BC3878" s="2">
        <v>0</v>
      </c>
      <c r="BD3878" s="2"/>
    </row>
    <row r="3879" spans="1:56" x14ac:dyDescent="0.3">
      <c r="A3879" s="2" t="s">
        <v>117</v>
      </c>
      <c r="B3879" s="2"/>
      <c r="C3879" s="2" t="s">
        <v>57</v>
      </c>
      <c r="D3879" s="2" t="s">
        <v>58</v>
      </c>
      <c r="E3879" s="2" t="s">
        <v>109</v>
      </c>
      <c r="F3879" s="2" t="s">
        <v>489</v>
      </c>
      <c r="G3879" s="2" t="s">
        <v>490</v>
      </c>
      <c r="H3879" s="2" t="s">
        <v>491</v>
      </c>
      <c r="I3879" s="2" t="s">
        <v>63</v>
      </c>
      <c r="J3879" s="2" t="s">
        <v>111</v>
      </c>
      <c r="K3879" s="2" t="s">
        <v>78</v>
      </c>
      <c r="L3879" s="2" t="s">
        <v>11</v>
      </c>
      <c r="M3879" s="2" t="s">
        <v>190</v>
      </c>
      <c r="N3879" s="2"/>
      <c r="O3879" s="2"/>
      <c r="P3879" s="2">
        <v>0</v>
      </c>
      <c r="Q3879" s="2" t="s">
        <v>128</v>
      </c>
      <c r="R3879" s="2"/>
      <c r="S3879" s="2"/>
      <c r="T3879" s="2"/>
      <c r="U3879" s="2"/>
      <c r="V3879" s="2"/>
      <c r="W3879" s="2"/>
      <c r="X3879" s="2"/>
      <c r="Y3879" s="2">
        <v>601495.82356389205</v>
      </c>
      <c r="Z3879" s="2">
        <v>594897.17522551841</v>
      </c>
      <c r="AA3879" s="2">
        <v>6598.6483383736722</v>
      </c>
      <c r="AB3879" s="2">
        <v>1.0970397598567451E-2</v>
      </c>
      <c r="AC3879" s="2"/>
      <c r="AD3879" s="2">
        <v>7</v>
      </c>
      <c r="AE3879" s="2"/>
      <c r="AF3879" s="2"/>
      <c r="AG3879" s="2"/>
      <c r="AH3879" s="2">
        <v>6598.6483383736722</v>
      </c>
      <c r="AI3879" s="2"/>
      <c r="AJ3879" s="2"/>
      <c r="AK3879" s="2"/>
      <c r="AL3879" s="2"/>
      <c r="AM3879" s="2"/>
      <c r="AN3879" s="2"/>
      <c r="AO3879" s="2"/>
      <c r="AP3879" s="2"/>
      <c r="AQ3879" s="3">
        <v>0</v>
      </c>
      <c r="AR3879" s="3">
        <v>0</v>
      </c>
      <c r="AS3879" s="3">
        <v>0</v>
      </c>
      <c r="AT3879" s="3">
        <v>0</v>
      </c>
      <c r="AU3879" s="3">
        <v>0</v>
      </c>
      <c r="AV3879" s="3">
        <v>0</v>
      </c>
      <c r="AW3879" s="3">
        <v>0</v>
      </c>
      <c r="AX3879" s="2"/>
      <c r="AY3879" s="2"/>
      <c r="AZ3879" s="2"/>
      <c r="BA3879" s="2"/>
      <c r="BB3879" s="2"/>
      <c r="BC3879" s="2">
        <v>0</v>
      </c>
      <c r="BD3879" s="2"/>
    </row>
    <row r="3880" spans="1:56" x14ac:dyDescent="0.3">
      <c r="A3880" s="2" t="s">
        <v>118</v>
      </c>
      <c r="B3880" s="2"/>
      <c r="C3880" s="2" t="s">
        <v>57</v>
      </c>
      <c r="D3880" s="2" t="s">
        <v>58</v>
      </c>
      <c r="E3880" s="2" t="s">
        <v>109</v>
      </c>
      <c r="F3880" s="2" t="s">
        <v>489</v>
      </c>
      <c r="G3880" s="2" t="s">
        <v>490</v>
      </c>
      <c r="H3880" s="2" t="s">
        <v>491</v>
      </c>
      <c r="I3880" s="2" t="s">
        <v>63</v>
      </c>
      <c r="J3880" s="2" t="s">
        <v>111</v>
      </c>
      <c r="K3880" s="2" t="s">
        <v>80</v>
      </c>
      <c r="L3880" s="2" t="s">
        <v>11</v>
      </c>
      <c r="M3880" s="2" t="s">
        <v>190</v>
      </c>
      <c r="N3880" s="2"/>
      <c r="O3880" s="2"/>
      <c r="P3880" s="2">
        <v>0</v>
      </c>
      <c r="Q3880" s="2" t="s">
        <v>128</v>
      </c>
      <c r="R3880" s="2"/>
      <c r="S3880" s="2"/>
      <c r="T3880" s="2"/>
      <c r="U3880" s="2"/>
      <c r="V3880" s="2"/>
      <c r="W3880" s="2"/>
      <c r="X3880" s="2"/>
      <c r="Y3880" s="2">
        <v>72179.498827667034</v>
      </c>
      <c r="Z3880" s="2">
        <v>71387.66102706219</v>
      </c>
      <c r="AA3880" s="2">
        <v>791.83780060484071</v>
      </c>
      <c r="AB3880" s="2">
        <v>1.0970397598567452E-2</v>
      </c>
      <c r="AC3880" s="2"/>
      <c r="AD3880" s="2">
        <v>7</v>
      </c>
      <c r="AE3880" s="2"/>
      <c r="AF3880" s="2"/>
      <c r="AG3880" s="2"/>
      <c r="AH3880" s="2">
        <v>791.83780060484071</v>
      </c>
      <c r="AI3880" s="2"/>
      <c r="AJ3880" s="2"/>
      <c r="AK3880" s="2"/>
      <c r="AL3880" s="2"/>
      <c r="AM3880" s="2"/>
      <c r="AN3880" s="2"/>
      <c r="AO3880" s="2"/>
      <c r="AP3880" s="2"/>
      <c r="AQ3880" s="3">
        <v>0</v>
      </c>
      <c r="AR3880" s="3">
        <v>0</v>
      </c>
      <c r="AS3880" s="3">
        <v>0</v>
      </c>
      <c r="AT3880" s="3">
        <v>0</v>
      </c>
      <c r="AU3880" s="3">
        <v>0</v>
      </c>
      <c r="AV3880" s="3">
        <v>0</v>
      </c>
      <c r="AW3880" s="3">
        <v>0</v>
      </c>
      <c r="AX3880" s="2"/>
      <c r="AY3880" s="2"/>
      <c r="AZ3880" s="2"/>
      <c r="BA3880" s="2"/>
      <c r="BB3880" s="2"/>
      <c r="BC3880" s="2">
        <v>0</v>
      </c>
      <c r="BD3880" s="2"/>
    </row>
    <row r="3881" spans="1:56" x14ac:dyDescent="0.3">
      <c r="A3881" s="2" t="s">
        <v>119</v>
      </c>
      <c r="B3881" s="2"/>
      <c r="C3881" s="2" t="s">
        <v>57</v>
      </c>
      <c r="D3881" s="2" t="s">
        <v>58</v>
      </c>
      <c r="E3881" s="2" t="s">
        <v>109</v>
      </c>
      <c r="F3881" s="2" t="s">
        <v>489</v>
      </c>
      <c r="G3881" s="2" t="s">
        <v>490</v>
      </c>
      <c r="H3881" s="2" t="s">
        <v>491</v>
      </c>
      <c r="I3881" s="2" t="s">
        <v>63</v>
      </c>
      <c r="J3881" s="2" t="s">
        <v>111</v>
      </c>
      <c r="K3881" s="2" t="s">
        <v>82</v>
      </c>
      <c r="L3881" s="2" t="s">
        <v>11</v>
      </c>
      <c r="M3881" s="2" t="s">
        <v>190</v>
      </c>
      <c r="N3881" s="2"/>
      <c r="O3881" s="2"/>
      <c r="P3881" s="2">
        <v>0</v>
      </c>
      <c r="Q3881" s="2" t="s">
        <v>128</v>
      </c>
      <c r="R3881" s="2"/>
      <c r="S3881" s="2"/>
      <c r="T3881" s="2"/>
      <c r="U3881" s="2"/>
      <c r="V3881" s="2"/>
      <c r="W3881" s="2"/>
      <c r="X3881" s="2"/>
      <c r="Y3881" s="2">
        <v>451121.86767291906</v>
      </c>
      <c r="Z3881" s="2">
        <v>445842.94900222012</v>
      </c>
      <c r="AA3881" s="2">
        <v>5278.9186706989385</v>
      </c>
      <c r="AB3881" s="2">
        <v>1.1701757438471948E-2</v>
      </c>
      <c r="AC3881" s="2"/>
      <c r="AD3881" s="2">
        <v>7</v>
      </c>
      <c r="AE3881" s="2"/>
      <c r="AF3881" s="2"/>
      <c r="AG3881" s="2"/>
      <c r="AH3881" s="2">
        <v>5278.9186706989385</v>
      </c>
      <c r="AI3881" s="2"/>
      <c r="AJ3881" s="2"/>
      <c r="AK3881" s="2"/>
      <c r="AL3881" s="2"/>
      <c r="AM3881" s="2"/>
      <c r="AN3881" s="2"/>
      <c r="AO3881" s="2"/>
      <c r="AP3881" s="2"/>
      <c r="AQ3881" s="3">
        <v>0</v>
      </c>
      <c r="AR3881" s="3">
        <v>0</v>
      </c>
      <c r="AS3881" s="3">
        <v>0</v>
      </c>
      <c r="AT3881" s="3">
        <v>0</v>
      </c>
      <c r="AU3881" s="3">
        <v>0</v>
      </c>
      <c r="AV3881" s="3">
        <v>0</v>
      </c>
      <c r="AW3881" s="3">
        <v>0</v>
      </c>
      <c r="AX3881" s="2"/>
      <c r="AY3881" s="2"/>
      <c r="AZ3881" s="2"/>
      <c r="BA3881" s="2"/>
      <c r="BB3881" s="2"/>
      <c r="BC3881" s="2">
        <v>0</v>
      </c>
      <c r="BD3881" s="2"/>
    </row>
    <row r="3882" spans="1:56" x14ac:dyDescent="0.3">
      <c r="A3882" s="2" t="s">
        <v>120</v>
      </c>
      <c r="B3882" s="2"/>
      <c r="C3882" s="2" t="s">
        <v>57</v>
      </c>
      <c r="D3882" s="2" t="s">
        <v>58</v>
      </c>
      <c r="E3882" s="2" t="s">
        <v>109</v>
      </c>
      <c r="F3882" s="2" t="s">
        <v>489</v>
      </c>
      <c r="G3882" s="2" t="s">
        <v>490</v>
      </c>
      <c r="H3882" s="2" t="s">
        <v>491</v>
      </c>
      <c r="I3882" s="2" t="s">
        <v>63</v>
      </c>
      <c r="J3882" s="2" t="s">
        <v>111</v>
      </c>
      <c r="K3882" s="2" t="s">
        <v>84</v>
      </c>
      <c r="L3882" s="2" t="s">
        <v>11</v>
      </c>
      <c r="M3882" s="2" t="s">
        <v>190</v>
      </c>
      <c r="N3882" s="2"/>
      <c r="O3882" s="2"/>
      <c r="P3882" s="2">
        <v>0</v>
      </c>
      <c r="Q3882" s="2" t="s">
        <v>128</v>
      </c>
      <c r="R3882" s="2"/>
      <c r="S3882" s="2"/>
      <c r="T3882" s="2"/>
      <c r="U3882" s="2"/>
      <c r="V3882" s="2"/>
      <c r="W3882" s="2"/>
      <c r="X3882" s="2"/>
      <c r="Y3882" s="2">
        <v>62655.814954572088</v>
      </c>
      <c r="Z3882" s="2">
        <v>61863.977153967244</v>
      </c>
      <c r="AA3882" s="2">
        <v>791.83780060484071</v>
      </c>
      <c r="AB3882" s="2">
        <v>1.2637898033549705E-2</v>
      </c>
      <c r="AC3882" s="2"/>
      <c r="AD3882" s="2">
        <v>7</v>
      </c>
      <c r="AE3882" s="2"/>
      <c r="AF3882" s="2"/>
      <c r="AG3882" s="2"/>
      <c r="AH3882" s="2">
        <v>791.83780060484071</v>
      </c>
      <c r="AI3882" s="2"/>
      <c r="AJ3882" s="2"/>
      <c r="AK3882" s="2"/>
      <c r="AL3882" s="2"/>
      <c r="AM3882" s="2"/>
      <c r="AN3882" s="2"/>
      <c r="AO3882" s="2"/>
      <c r="AP3882" s="2"/>
      <c r="AQ3882" s="3">
        <v>0</v>
      </c>
      <c r="AR3882" s="3">
        <v>0</v>
      </c>
      <c r="AS3882" s="3">
        <v>0</v>
      </c>
      <c r="AT3882" s="3">
        <v>0</v>
      </c>
      <c r="AU3882" s="3">
        <v>0</v>
      </c>
      <c r="AV3882" s="3">
        <v>0</v>
      </c>
      <c r="AW3882" s="3">
        <v>0</v>
      </c>
      <c r="AX3882" s="2"/>
      <c r="AY3882" s="2"/>
      <c r="AZ3882" s="2"/>
      <c r="BA3882" s="2"/>
      <c r="BB3882" s="2"/>
      <c r="BC3882" s="2">
        <v>0</v>
      </c>
      <c r="BD3882" s="2"/>
    </row>
    <row r="3883" spans="1:56" x14ac:dyDescent="0.3">
      <c r="A3883" s="2" t="s">
        <v>121</v>
      </c>
      <c r="B3883" s="2"/>
      <c r="C3883" s="2" t="s">
        <v>57</v>
      </c>
      <c r="D3883" s="2" t="s">
        <v>58</v>
      </c>
      <c r="E3883" s="2" t="s">
        <v>109</v>
      </c>
      <c r="F3883" s="2" t="s">
        <v>489</v>
      </c>
      <c r="G3883" s="2" t="s">
        <v>490</v>
      </c>
      <c r="H3883" s="2" t="s">
        <v>491</v>
      </c>
      <c r="I3883" s="2" t="s">
        <v>63</v>
      </c>
      <c r="J3883" s="2" t="s">
        <v>111</v>
      </c>
      <c r="K3883" s="2" t="s">
        <v>86</v>
      </c>
      <c r="L3883" s="2" t="s">
        <v>11</v>
      </c>
      <c r="M3883" s="2" t="s">
        <v>190</v>
      </c>
      <c r="N3883" s="2"/>
      <c r="O3883" s="2"/>
      <c r="P3883" s="2">
        <v>0</v>
      </c>
      <c r="Q3883" s="2" t="s">
        <v>128</v>
      </c>
      <c r="R3883" s="2"/>
      <c r="S3883" s="2"/>
      <c r="T3883" s="2"/>
      <c r="U3883" s="2"/>
      <c r="V3883" s="2"/>
      <c r="W3883" s="2"/>
      <c r="X3883" s="2"/>
      <c r="Y3883" s="2">
        <v>25062.325981828835</v>
      </c>
      <c r="Z3883" s="2">
        <v>24534.43411475894</v>
      </c>
      <c r="AA3883" s="2">
        <v>527.89186706989381</v>
      </c>
      <c r="AB3883" s="2">
        <v>2.1063163389249507E-2</v>
      </c>
      <c r="AC3883" s="2"/>
      <c r="AD3883" s="2">
        <v>7</v>
      </c>
      <c r="AE3883" s="2"/>
      <c r="AF3883" s="2"/>
      <c r="AG3883" s="2"/>
      <c r="AH3883" s="2">
        <v>527.89186706989381</v>
      </c>
      <c r="AI3883" s="2"/>
      <c r="AJ3883" s="2"/>
      <c r="AK3883" s="2"/>
      <c r="AL3883" s="2"/>
      <c r="AM3883" s="2"/>
      <c r="AN3883" s="2"/>
      <c r="AO3883" s="2"/>
      <c r="AP3883" s="2"/>
      <c r="AQ3883" s="3">
        <v>0</v>
      </c>
      <c r="AR3883" s="3">
        <v>0</v>
      </c>
      <c r="AS3883" s="3">
        <v>0</v>
      </c>
      <c r="AT3883" s="3">
        <v>0</v>
      </c>
      <c r="AU3883" s="3">
        <v>0</v>
      </c>
      <c r="AV3883" s="3">
        <v>0</v>
      </c>
      <c r="AW3883" s="3">
        <v>0</v>
      </c>
      <c r="AX3883" s="2"/>
      <c r="AY3883" s="2"/>
      <c r="AZ3883" s="2"/>
      <c r="BA3883" s="2"/>
      <c r="BB3883" s="2"/>
      <c r="BC3883" s="2">
        <v>0</v>
      </c>
      <c r="BD3883" s="2"/>
    </row>
    <row r="3884" spans="1:56" x14ac:dyDescent="0.3">
      <c r="A3884" s="2" t="s">
        <v>122</v>
      </c>
      <c r="B3884" s="2"/>
      <c r="C3884" s="2" t="s">
        <v>57</v>
      </c>
      <c r="D3884" s="2" t="s">
        <v>58</v>
      </c>
      <c r="E3884" s="2" t="s">
        <v>109</v>
      </c>
      <c r="F3884" s="2" t="s">
        <v>489</v>
      </c>
      <c r="G3884" s="2" t="s">
        <v>490</v>
      </c>
      <c r="H3884" s="2" t="s">
        <v>491</v>
      </c>
      <c r="I3884" s="2" t="s">
        <v>63</v>
      </c>
      <c r="J3884" s="2" t="s">
        <v>111</v>
      </c>
      <c r="K3884" s="2" t="s">
        <v>88</v>
      </c>
      <c r="L3884" s="2" t="s">
        <v>11</v>
      </c>
      <c r="M3884" s="2" t="s">
        <v>190</v>
      </c>
      <c r="N3884" s="2"/>
      <c r="O3884" s="2"/>
      <c r="P3884" s="2">
        <v>0</v>
      </c>
      <c r="Q3884" s="2" t="s">
        <v>128</v>
      </c>
      <c r="R3884" s="2"/>
      <c r="S3884" s="2"/>
      <c r="T3884" s="2"/>
      <c r="U3884" s="2"/>
      <c r="V3884" s="2"/>
      <c r="W3884" s="2"/>
      <c r="X3884" s="2"/>
      <c r="Y3884" s="2">
        <v>44661.064899618985</v>
      </c>
      <c r="Z3884" s="2">
        <v>43869.227099014141</v>
      </c>
      <c r="AA3884" s="2">
        <v>791.83780060484071</v>
      </c>
      <c r="AB3884" s="2">
        <v>1.7729935512836286E-2</v>
      </c>
      <c r="AC3884" s="2"/>
      <c r="AD3884" s="2">
        <v>7</v>
      </c>
      <c r="AE3884" s="2"/>
      <c r="AF3884" s="2"/>
      <c r="AG3884" s="2"/>
      <c r="AH3884" s="2">
        <v>791.83780060484071</v>
      </c>
      <c r="AI3884" s="2"/>
      <c r="AJ3884" s="2"/>
      <c r="AK3884" s="2"/>
      <c r="AL3884" s="2"/>
      <c r="AM3884" s="2"/>
      <c r="AN3884" s="2"/>
      <c r="AO3884" s="2"/>
      <c r="AP3884" s="2"/>
      <c r="AQ3884" s="3">
        <v>0</v>
      </c>
      <c r="AR3884" s="3">
        <v>0</v>
      </c>
      <c r="AS3884" s="3">
        <v>0</v>
      </c>
      <c r="AT3884" s="3">
        <v>0</v>
      </c>
      <c r="AU3884" s="3">
        <v>0</v>
      </c>
      <c r="AV3884" s="3">
        <v>0</v>
      </c>
      <c r="AW3884" s="3">
        <v>0</v>
      </c>
      <c r="AX3884" s="2"/>
      <c r="AY3884" s="2"/>
      <c r="AZ3884" s="2"/>
      <c r="BA3884" s="2"/>
      <c r="BB3884" s="2"/>
      <c r="BC3884" s="2">
        <v>0</v>
      </c>
      <c r="BD3884" s="2"/>
    </row>
    <row r="3885" spans="1:56" x14ac:dyDescent="0.3">
      <c r="A3885" s="2" t="s">
        <v>123</v>
      </c>
      <c r="B3885" s="2"/>
      <c r="C3885" s="2" t="s">
        <v>57</v>
      </c>
      <c r="D3885" s="2" t="s">
        <v>58</v>
      </c>
      <c r="E3885" s="2" t="s">
        <v>109</v>
      </c>
      <c r="F3885" s="2" t="s">
        <v>489</v>
      </c>
      <c r="G3885" s="2" t="s">
        <v>490</v>
      </c>
      <c r="H3885" s="2" t="s">
        <v>491</v>
      </c>
      <c r="I3885" s="2" t="s">
        <v>63</v>
      </c>
      <c r="J3885" s="2" t="s">
        <v>111</v>
      </c>
      <c r="K3885" s="2" t="s">
        <v>90</v>
      </c>
      <c r="L3885" s="2" t="s">
        <v>11</v>
      </c>
      <c r="M3885" s="2" t="s">
        <v>190</v>
      </c>
      <c r="N3885" s="2"/>
      <c r="O3885" s="2"/>
      <c r="P3885" s="2">
        <v>0</v>
      </c>
      <c r="Q3885" s="2" t="s">
        <v>128</v>
      </c>
      <c r="R3885" s="2"/>
      <c r="S3885" s="2"/>
      <c r="T3885" s="2"/>
      <c r="U3885" s="2"/>
      <c r="V3885" s="2"/>
      <c r="W3885" s="2"/>
      <c r="X3885" s="2"/>
      <c r="Y3885" s="2">
        <v>3132.8594116354038</v>
      </c>
      <c r="Z3885" s="2">
        <v>2868.9134781004568</v>
      </c>
      <c r="AA3885" s="2">
        <v>263.9459335349469</v>
      </c>
      <c r="AB3885" s="2">
        <v>8.425080696396868E-2</v>
      </c>
      <c r="AC3885" s="2"/>
      <c r="AD3885" s="2">
        <v>7</v>
      </c>
      <c r="AE3885" s="2"/>
      <c r="AF3885" s="2"/>
      <c r="AG3885" s="2"/>
      <c r="AH3885" s="2">
        <v>263.9459335349469</v>
      </c>
      <c r="AI3885" s="2"/>
      <c r="AJ3885" s="2"/>
      <c r="AK3885" s="2"/>
      <c r="AL3885" s="2"/>
      <c r="AM3885" s="2"/>
      <c r="AN3885" s="2"/>
      <c r="AO3885" s="2"/>
      <c r="AP3885" s="2"/>
      <c r="AQ3885" s="3">
        <v>0</v>
      </c>
      <c r="AR3885" s="3">
        <v>0</v>
      </c>
      <c r="AS3885" s="3">
        <v>0</v>
      </c>
      <c r="AT3885" s="3">
        <v>0</v>
      </c>
      <c r="AU3885" s="3">
        <v>0</v>
      </c>
      <c r="AV3885" s="3">
        <v>0</v>
      </c>
      <c r="AW3885" s="3">
        <v>0</v>
      </c>
      <c r="AX3885" s="2"/>
      <c r="AY3885" s="2"/>
      <c r="AZ3885" s="2"/>
      <c r="BA3885" s="2"/>
      <c r="BB3885" s="2"/>
      <c r="BC3885" s="2">
        <v>0</v>
      </c>
      <c r="BD3885" s="2"/>
    </row>
    <row r="3886" spans="1:56" x14ac:dyDescent="0.3">
      <c r="A3886" s="2" t="s">
        <v>124</v>
      </c>
      <c r="B3886" s="2"/>
      <c r="C3886" s="2" t="s">
        <v>57</v>
      </c>
      <c r="D3886" s="2" t="s">
        <v>58</v>
      </c>
      <c r="E3886" s="2" t="s">
        <v>109</v>
      </c>
      <c r="F3886" s="2" t="s">
        <v>489</v>
      </c>
      <c r="G3886" s="2" t="s">
        <v>490</v>
      </c>
      <c r="H3886" s="2" t="s">
        <v>491</v>
      </c>
      <c r="I3886" s="2" t="s">
        <v>63</v>
      </c>
      <c r="J3886" s="2" t="s">
        <v>111</v>
      </c>
      <c r="K3886" s="2" t="s">
        <v>92</v>
      </c>
      <c r="L3886" s="2" t="s">
        <v>11</v>
      </c>
      <c r="M3886" s="2" t="s">
        <v>190</v>
      </c>
      <c r="N3886" s="2"/>
      <c r="O3886" s="2"/>
      <c r="P3886" s="2">
        <v>0</v>
      </c>
      <c r="Q3886" s="2" t="s">
        <v>128</v>
      </c>
      <c r="R3886" s="2"/>
      <c r="S3886" s="2"/>
      <c r="T3886" s="2"/>
      <c r="U3886" s="2"/>
      <c r="V3886" s="2"/>
      <c r="W3886" s="2"/>
      <c r="X3886" s="2"/>
      <c r="Y3886" s="2">
        <v>15037.395589097301</v>
      </c>
      <c r="Z3886" s="2">
        <v>14773.449655562354</v>
      </c>
      <c r="AA3886" s="2">
        <v>263.9459335349469</v>
      </c>
      <c r="AB3886" s="2">
        <v>1.7552636157707923E-2</v>
      </c>
      <c r="AC3886" s="2"/>
      <c r="AD3886" s="2">
        <v>7</v>
      </c>
      <c r="AE3886" s="2"/>
      <c r="AF3886" s="2"/>
      <c r="AG3886" s="2"/>
      <c r="AH3886" s="2">
        <v>263.9459335349469</v>
      </c>
      <c r="AI3886" s="2"/>
      <c r="AJ3886" s="2"/>
      <c r="AK3886" s="2"/>
      <c r="AL3886" s="2"/>
      <c r="AM3886" s="2"/>
      <c r="AN3886" s="2"/>
      <c r="AO3886" s="2"/>
      <c r="AP3886" s="2"/>
      <c r="AQ3886" s="3">
        <v>0</v>
      </c>
      <c r="AR3886" s="3">
        <v>0</v>
      </c>
      <c r="AS3886" s="3">
        <v>0</v>
      </c>
      <c r="AT3886" s="3">
        <v>0</v>
      </c>
      <c r="AU3886" s="3">
        <v>0</v>
      </c>
      <c r="AV3886" s="3">
        <v>0</v>
      </c>
      <c r="AW3886" s="3">
        <v>0</v>
      </c>
      <c r="AX3886" s="2"/>
      <c r="AY3886" s="2"/>
      <c r="AZ3886" s="2"/>
      <c r="BA3886" s="2"/>
      <c r="BB3886" s="2"/>
      <c r="BC3886" s="2">
        <v>0</v>
      </c>
      <c r="BD3886" s="2"/>
    </row>
    <row r="3887" spans="1:56" x14ac:dyDescent="0.3">
      <c r="A3887" s="2" t="s">
        <v>93</v>
      </c>
      <c r="B3887" s="2"/>
      <c r="C3887" s="2" t="s">
        <v>57</v>
      </c>
      <c r="D3887" s="2" t="s">
        <v>58</v>
      </c>
      <c r="E3887" s="2" t="s">
        <v>109</v>
      </c>
      <c r="F3887" s="2" t="s">
        <v>489</v>
      </c>
      <c r="G3887" s="2" t="s">
        <v>490</v>
      </c>
      <c r="H3887" s="2" t="s">
        <v>492</v>
      </c>
      <c r="I3887" s="2" t="s">
        <v>63</v>
      </c>
      <c r="J3887" s="2" t="s">
        <v>94</v>
      </c>
      <c r="K3887" s="2" t="s">
        <v>65</v>
      </c>
      <c r="L3887" s="2" t="s">
        <v>11</v>
      </c>
      <c r="M3887" s="2" t="s">
        <v>190</v>
      </c>
      <c r="N3887" s="2"/>
      <c r="O3887" s="2"/>
      <c r="P3887" s="2">
        <v>0</v>
      </c>
      <c r="Q3887" s="2" t="s">
        <v>128</v>
      </c>
      <c r="R3887" s="2"/>
      <c r="S3887" s="2"/>
      <c r="T3887" s="2"/>
      <c r="U3887" s="2"/>
      <c r="V3887" s="2"/>
      <c r="W3887" s="2"/>
      <c r="X3887" s="2"/>
      <c r="Y3887" s="2">
        <v>7192.4897420867528</v>
      </c>
      <c r="Z3887" s="2">
        <v>6939.9954310649628</v>
      </c>
      <c r="AA3887" s="2">
        <v>252.49431102179051</v>
      </c>
      <c r="AB3887" s="2">
        <v>3.5105272315415839E-2</v>
      </c>
      <c r="AC3887" s="2"/>
      <c r="AD3887" s="2">
        <v>7</v>
      </c>
      <c r="AE3887" s="2"/>
      <c r="AF3887" s="2"/>
      <c r="AG3887" s="2"/>
      <c r="AH3887" s="2">
        <v>252.49431102179051</v>
      </c>
      <c r="AI3887" s="2"/>
      <c r="AJ3887" s="2"/>
      <c r="AK3887" s="2"/>
      <c r="AL3887" s="2"/>
      <c r="AM3887" s="2"/>
      <c r="AN3887" s="2"/>
      <c r="AO3887" s="2"/>
      <c r="AP3887" s="2"/>
      <c r="AQ3887" s="3">
        <v>0</v>
      </c>
      <c r="AR3887" s="3">
        <v>0</v>
      </c>
      <c r="AS3887" s="3">
        <v>0</v>
      </c>
      <c r="AT3887" s="3">
        <v>0</v>
      </c>
      <c r="AU3887" s="3">
        <v>0</v>
      </c>
      <c r="AV3887" s="3">
        <v>0</v>
      </c>
      <c r="AW3887" s="3">
        <v>0</v>
      </c>
      <c r="AX3887" s="2"/>
      <c r="AY3887" s="2"/>
      <c r="AZ3887" s="2"/>
      <c r="BA3887" s="2"/>
      <c r="BB3887" s="2"/>
      <c r="BC3887" s="2">
        <v>0</v>
      </c>
      <c r="BD3887" s="2"/>
    </row>
    <row r="3888" spans="1:56" x14ac:dyDescent="0.3">
      <c r="A3888" s="2" t="s">
        <v>95</v>
      </c>
      <c r="B3888" s="2"/>
      <c r="C3888" s="2" t="s">
        <v>57</v>
      </c>
      <c r="D3888" s="2" t="s">
        <v>58</v>
      </c>
      <c r="E3888" s="2" t="s">
        <v>109</v>
      </c>
      <c r="F3888" s="2" t="s">
        <v>489</v>
      </c>
      <c r="G3888" s="2" t="s">
        <v>490</v>
      </c>
      <c r="H3888" s="2" t="s">
        <v>492</v>
      </c>
      <c r="I3888" s="2" t="s">
        <v>63</v>
      </c>
      <c r="J3888" s="2" t="s">
        <v>94</v>
      </c>
      <c r="K3888" s="2" t="s">
        <v>70</v>
      </c>
      <c r="L3888" s="2" t="s">
        <v>11</v>
      </c>
      <c r="M3888" s="2" t="s">
        <v>190</v>
      </c>
      <c r="N3888" s="2"/>
      <c r="O3888" s="2"/>
      <c r="P3888" s="2">
        <v>0</v>
      </c>
      <c r="Q3888" s="2" t="s">
        <v>128</v>
      </c>
      <c r="R3888" s="2"/>
      <c r="S3888" s="2"/>
      <c r="T3888" s="2"/>
      <c r="U3888" s="2"/>
      <c r="V3888" s="2"/>
      <c r="W3888" s="2"/>
      <c r="X3888" s="2"/>
      <c r="Y3888" s="2">
        <v>165427.2640679953</v>
      </c>
      <c r="Z3888" s="2">
        <v>162902.32095777741</v>
      </c>
      <c r="AA3888" s="2">
        <v>2524.9431102179051</v>
      </c>
      <c r="AB3888" s="2">
        <v>1.5263161876267759E-2</v>
      </c>
      <c r="AC3888" s="2"/>
      <c r="AD3888" s="2">
        <v>7</v>
      </c>
      <c r="AE3888" s="2"/>
      <c r="AF3888" s="2"/>
      <c r="AG3888" s="2"/>
      <c r="AH3888" s="2">
        <v>2524.9431102179051</v>
      </c>
      <c r="AI3888" s="2"/>
      <c r="AJ3888" s="2"/>
      <c r="AK3888" s="2"/>
      <c r="AL3888" s="2"/>
      <c r="AM3888" s="2"/>
      <c r="AN3888" s="2"/>
      <c r="AO3888" s="2"/>
      <c r="AP3888" s="2"/>
      <c r="AQ3888" s="3">
        <v>0</v>
      </c>
      <c r="AR3888" s="3">
        <v>0</v>
      </c>
      <c r="AS3888" s="3">
        <v>0</v>
      </c>
      <c r="AT3888" s="3">
        <v>0</v>
      </c>
      <c r="AU3888" s="3">
        <v>0</v>
      </c>
      <c r="AV3888" s="3">
        <v>0</v>
      </c>
      <c r="AW3888" s="3">
        <v>0</v>
      </c>
      <c r="AX3888" s="2"/>
      <c r="AY3888" s="2"/>
      <c r="AZ3888" s="2"/>
      <c r="BA3888" s="2"/>
      <c r="BB3888" s="2"/>
      <c r="BC3888" s="2">
        <v>0</v>
      </c>
      <c r="BD3888" s="2"/>
    </row>
    <row r="3889" spans="1:56" x14ac:dyDescent="0.3">
      <c r="A3889" s="2" t="s">
        <v>96</v>
      </c>
      <c r="B3889" s="2"/>
      <c r="C3889" s="2" t="s">
        <v>57</v>
      </c>
      <c r="D3889" s="2" t="s">
        <v>58</v>
      </c>
      <c r="E3889" s="2" t="s">
        <v>109</v>
      </c>
      <c r="F3889" s="2" t="s">
        <v>489</v>
      </c>
      <c r="G3889" s="2" t="s">
        <v>490</v>
      </c>
      <c r="H3889" s="2" t="s">
        <v>492</v>
      </c>
      <c r="I3889" s="2" t="s">
        <v>63</v>
      </c>
      <c r="J3889" s="2" t="s">
        <v>94</v>
      </c>
      <c r="K3889" s="2" t="s">
        <v>72</v>
      </c>
      <c r="L3889" s="2" t="s">
        <v>11</v>
      </c>
      <c r="M3889" s="2" t="s">
        <v>190</v>
      </c>
      <c r="N3889" s="2"/>
      <c r="O3889" s="2"/>
      <c r="P3889" s="2">
        <v>0</v>
      </c>
      <c r="Q3889" s="2" t="s">
        <v>128</v>
      </c>
      <c r="R3889" s="2"/>
      <c r="S3889" s="2"/>
      <c r="T3889" s="2"/>
      <c r="U3889" s="2"/>
      <c r="V3889" s="2"/>
      <c r="W3889" s="2"/>
      <c r="X3889" s="2"/>
      <c r="Y3889" s="2">
        <v>14384.979484173506</v>
      </c>
      <c r="Z3889" s="2">
        <v>14132.485173151716</v>
      </c>
      <c r="AA3889" s="2">
        <v>252.49431102179051</v>
      </c>
      <c r="AB3889" s="2">
        <v>1.755263615770792E-2</v>
      </c>
      <c r="AC3889" s="2"/>
      <c r="AD3889" s="2">
        <v>7</v>
      </c>
      <c r="AE3889" s="2"/>
      <c r="AF3889" s="2"/>
      <c r="AG3889" s="2"/>
      <c r="AH3889" s="2">
        <v>252.49431102179051</v>
      </c>
      <c r="AI3889" s="2"/>
      <c r="AJ3889" s="2"/>
      <c r="AK3889" s="2"/>
      <c r="AL3889" s="2"/>
      <c r="AM3889" s="2"/>
      <c r="AN3889" s="2"/>
      <c r="AO3889" s="2"/>
      <c r="AP3889" s="2"/>
      <c r="AQ3889" s="3">
        <v>0</v>
      </c>
      <c r="AR3889" s="3">
        <v>0</v>
      </c>
      <c r="AS3889" s="3">
        <v>0</v>
      </c>
      <c r="AT3889" s="3">
        <v>0</v>
      </c>
      <c r="AU3889" s="3">
        <v>0</v>
      </c>
      <c r="AV3889" s="3">
        <v>0</v>
      </c>
      <c r="AW3889" s="3">
        <v>0</v>
      </c>
      <c r="AX3889" s="2"/>
      <c r="AY3889" s="2"/>
      <c r="AZ3889" s="2"/>
      <c r="BA3889" s="2"/>
      <c r="BB3889" s="2"/>
      <c r="BC3889" s="2">
        <v>0</v>
      </c>
      <c r="BD3889" s="2"/>
    </row>
    <row r="3890" spans="1:56" x14ac:dyDescent="0.3">
      <c r="A3890" s="2" t="s">
        <v>97</v>
      </c>
      <c r="B3890" s="2"/>
      <c r="C3890" s="2" t="s">
        <v>57</v>
      </c>
      <c r="D3890" s="2" t="s">
        <v>58</v>
      </c>
      <c r="E3890" s="2" t="s">
        <v>109</v>
      </c>
      <c r="F3890" s="2" t="s">
        <v>489</v>
      </c>
      <c r="G3890" s="2" t="s">
        <v>490</v>
      </c>
      <c r="H3890" s="2" t="s">
        <v>492</v>
      </c>
      <c r="I3890" s="2" t="s">
        <v>63</v>
      </c>
      <c r="J3890" s="2" t="s">
        <v>94</v>
      </c>
      <c r="K3890" s="2" t="s">
        <v>74</v>
      </c>
      <c r="L3890" s="2" t="s">
        <v>11</v>
      </c>
      <c r="M3890" s="2" t="s">
        <v>190</v>
      </c>
      <c r="N3890" s="2"/>
      <c r="O3890" s="2"/>
      <c r="P3890" s="2">
        <v>0</v>
      </c>
      <c r="Q3890" s="2" t="s">
        <v>128</v>
      </c>
      <c r="R3890" s="2"/>
      <c r="S3890" s="2"/>
      <c r="T3890" s="2"/>
      <c r="U3890" s="2"/>
      <c r="V3890" s="2"/>
      <c r="W3890" s="2"/>
      <c r="X3890" s="2"/>
      <c r="Y3890" s="2">
        <v>9589.9863227823371</v>
      </c>
      <c r="Z3890" s="2">
        <v>9337.492011760547</v>
      </c>
      <c r="AA3890" s="2">
        <v>252.49431102179051</v>
      </c>
      <c r="AB3890" s="2">
        <v>2.6328954236561879E-2</v>
      </c>
      <c r="AC3890" s="2"/>
      <c r="AD3890" s="2">
        <v>7</v>
      </c>
      <c r="AE3890" s="2"/>
      <c r="AF3890" s="2"/>
      <c r="AG3890" s="2"/>
      <c r="AH3890" s="2">
        <v>252.49431102179051</v>
      </c>
      <c r="AI3890" s="2"/>
      <c r="AJ3890" s="2"/>
      <c r="AK3890" s="2"/>
      <c r="AL3890" s="2"/>
      <c r="AM3890" s="2"/>
      <c r="AN3890" s="2"/>
      <c r="AO3890" s="2"/>
      <c r="AP3890" s="2"/>
      <c r="AQ3890" s="3">
        <v>0</v>
      </c>
      <c r="AR3890" s="3">
        <v>0</v>
      </c>
      <c r="AS3890" s="3">
        <v>0</v>
      </c>
      <c r="AT3890" s="3">
        <v>0</v>
      </c>
      <c r="AU3890" s="3">
        <v>0</v>
      </c>
      <c r="AV3890" s="3">
        <v>0</v>
      </c>
      <c r="AW3890" s="3">
        <v>0</v>
      </c>
      <c r="AX3890" s="2"/>
      <c r="AY3890" s="2"/>
      <c r="AZ3890" s="2"/>
      <c r="BA3890" s="2"/>
      <c r="BB3890" s="2"/>
      <c r="BC3890" s="2">
        <v>0</v>
      </c>
      <c r="BD3890" s="2"/>
    </row>
    <row r="3891" spans="1:56" x14ac:dyDescent="0.3">
      <c r="A3891" s="2" t="s">
        <v>98</v>
      </c>
      <c r="B3891" s="2"/>
      <c r="C3891" s="2" t="s">
        <v>57</v>
      </c>
      <c r="D3891" s="2" t="s">
        <v>58</v>
      </c>
      <c r="E3891" s="2" t="s">
        <v>109</v>
      </c>
      <c r="F3891" s="2" t="s">
        <v>489</v>
      </c>
      <c r="G3891" s="2" t="s">
        <v>490</v>
      </c>
      <c r="H3891" s="2" t="s">
        <v>492</v>
      </c>
      <c r="I3891" s="2" t="s">
        <v>63</v>
      </c>
      <c r="J3891" s="2" t="s">
        <v>94</v>
      </c>
      <c r="K3891" s="2" t="s">
        <v>76</v>
      </c>
      <c r="L3891" s="2" t="s">
        <v>11</v>
      </c>
      <c r="M3891" s="2" t="s">
        <v>190</v>
      </c>
      <c r="N3891" s="2"/>
      <c r="O3891" s="2"/>
      <c r="P3891" s="2">
        <v>0</v>
      </c>
      <c r="Q3891" s="2" t="s">
        <v>128</v>
      </c>
      <c r="R3891" s="2"/>
      <c r="S3891" s="2"/>
      <c r="T3891" s="2"/>
      <c r="U3891" s="2"/>
      <c r="V3891" s="2"/>
      <c r="W3891" s="2"/>
      <c r="X3891" s="2"/>
      <c r="Y3891" s="2">
        <v>290097.0862641657</v>
      </c>
      <c r="Z3891" s="2">
        <v>286309.67159883882</v>
      </c>
      <c r="AA3891" s="2">
        <v>3787.4146653268576</v>
      </c>
      <c r="AB3891" s="2">
        <v>1.3055679786724899E-2</v>
      </c>
      <c r="AC3891" s="2"/>
      <c r="AD3891" s="2">
        <v>7</v>
      </c>
      <c r="AE3891" s="2"/>
      <c r="AF3891" s="2"/>
      <c r="AG3891" s="2"/>
      <c r="AH3891" s="2">
        <v>3787.4146653268576</v>
      </c>
      <c r="AI3891" s="2"/>
      <c r="AJ3891" s="2"/>
      <c r="AK3891" s="2"/>
      <c r="AL3891" s="2"/>
      <c r="AM3891" s="2"/>
      <c r="AN3891" s="2"/>
      <c r="AO3891" s="2"/>
      <c r="AP3891" s="2"/>
      <c r="AQ3891" s="3">
        <v>0</v>
      </c>
      <c r="AR3891" s="3">
        <v>0</v>
      </c>
      <c r="AS3891" s="3">
        <v>0</v>
      </c>
      <c r="AT3891" s="3">
        <v>0</v>
      </c>
      <c r="AU3891" s="3">
        <v>0</v>
      </c>
      <c r="AV3891" s="3">
        <v>0</v>
      </c>
      <c r="AW3891" s="3">
        <v>0</v>
      </c>
      <c r="AX3891" s="2"/>
      <c r="AY3891" s="2"/>
      <c r="AZ3891" s="2"/>
      <c r="BA3891" s="2"/>
      <c r="BB3891" s="2"/>
      <c r="BC3891" s="2">
        <v>0</v>
      </c>
      <c r="BD3891" s="2"/>
    </row>
    <row r="3892" spans="1:56" x14ac:dyDescent="0.3">
      <c r="A3892" s="2" t="s">
        <v>99</v>
      </c>
      <c r="B3892" s="2"/>
      <c r="C3892" s="2" t="s">
        <v>57</v>
      </c>
      <c r="D3892" s="2" t="s">
        <v>58</v>
      </c>
      <c r="E3892" s="2" t="s">
        <v>109</v>
      </c>
      <c r="F3892" s="2" t="s">
        <v>489</v>
      </c>
      <c r="G3892" s="2" t="s">
        <v>490</v>
      </c>
      <c r="H3892" s="2" t="s">
        <v>492</v>
      </c>
      <c r="I3892" s="2" t="s">
        <v>63</v>
      </c>
      <c r="J3892" s="2" t="s">
        <v>94</v>
      </c>
      <c r="K3892" s="2" t="s">
        <v>78</v>
      </c>
      <c r="L3892" s="2" t="s">
        <v>11</v>
      </c>
      <c r="M3892" s="2" t="s">
        <v>190</v>
      </c>
      <c r="N3892" s="2"/>
      <c r="O3892" s="2"/>
      <c r="P3892" s="2">
        <v>0</v>
      </c>
      <c r="Q3892" s="2" t="s">
        <v>128</v>
      </c>
      <c r="R3892" s="2"/>
      <c r="S3892" s="2"/>
      <c r="T3892" s="2"/>
      <c r="U3892" s="2"/>
      <c r="V3892" s="2"/>
      <c r="W3892" s="2"/>
      <c r="X3892" s="2"/>
      <c r="Y3892" s="2">
        <v>575399.17936694017</v>
      </c>
      <c r="Z3892" s="2">
        <v>569086.82159139542</v>
      </c>
      <c r="AA3892" s="2">
        <v>6312.3577755447623</v>
      </c>
      <c r="AB3892" s="2">
        <v>1.0970397598567451E-2</v>
      </c>
      <c r="AC3892" s="2"/>
      <c r="AD3892" s="2">
        <v>7</v>
      </c>
      <c r="AE3892" s="2"/>
      <c r="AF3892" s="2"/>
      <c r="AG3892" s="2"/>
      <c r="AH3892" s="2">
        <v>6312.3577755447623</v>
      </c>
      <c r="AI3892" s="2"/>
      <c r="AJ3892" s="2"/>
      <c r="AK3892" s="2"/>
      <c r="AL3892" s="2"/>
      <c r="AM3892" s="2"/>
      <c r="AN3892" s="2"/>
      <c r="AO3892" s="2"/>
      <c r="AP3892" s="2"/>
      <c r="AQ3892" s="3">
        <v>0</v>
      </c>
      <c r="AR3892" s="3">
        <v>0</v>
      </c>
      <c r="AS3892" s="3">
        <v>0</v>
      </c>
      <c r="AT3892" s="3">
        <v>0</v>
      </c>
      <c r="AU3892" s="3">
        <v>0</v>
      </c>
      <c r="AV3892" s="3">
        <v>0</v>
      </c>
      <c r="AW3892" s="3">
        <v>0</v>
      </c>
      <c r="AX3892" s="2"/>
      <c r="AY3892" s="2"/>
      <c r="AZ3892" s="2"/>
      <c r="BA3892" s="2"/>
      <c r="BB3892" s="2"/>
      <c r="BC3892" s="2">
        <v>0</v>
      </c>
      <c r="BD3892" s="2"/>
    </row>
    <row r="3893" spans="1:56" x14ac:dyDescent="0.3">
      <c r="A3893" s="2" t="s">
        <v>100</v>
      </c>
      <c r="B3893" s="2"/>
      <c r="C3893" s="2" t="s">
        <v>57</v>
      </c>
      <c r="D3893" s="2" t="s">
        <v>58</v>
      </c>
      <c r="E3893" s="2" t="s">
        <v>109</v>
      </c>
      <c r="F3893" s="2" t="s">
        <v>489</v>
      </c>
      <c r="G3893" s="2" t="s">
        <v>490</v>
      </c>
      <c r="H3893" s="2" t="s">
        <v>492</v>
      </c>
      <c r="I3893" s="2" t="s">
        <v>63</v>
      </c>
      <c r="J3893" s="2" t="s">
        <v>94</v>
      </c>
      <c r="K3893" s="2" t="s">
        <v>80</v>
      </c>
      <c r="L3893" s="2" t="s">
        <v>11</v>
      </c>
      <c r="M3893" s="2" t="s">
        <v>190</v>
      </c>
      <c r="N3893" s="2"/>
      <c r="O3893" s="2"/>
      <c r="P3893" s="2">
        <v>0</v>
      </c>
      <c r="Q3893" s="2" t="s">
        <v>128</v>
      </c>
      <c r="R3893" s="2"/>
      <c r="S3893" s="2"/>
      <c r="T3893" s="2"/>
      <c r="U3893" s="2"/>
      <c r="V3893" s="2"/>
      <c r="W3893" s="2"/>
      <c r="X3893" s="2"/>
      <c r="Y3893" s="2">
        <v>69047.90152403283</v>
      </c>
      <c r="Z3893" s="2">
        <v>68290.418590967456</v>
      </c>
      <c r="AA3893" s="2">
        <v>757.48293306537153</v>
      </c>
      <c r="AB3893" s="2">
        <v>1.0970397598567451E-2</v>
      </c>
      <c r="AC3893" s="2"/>
      <c r="AD3893" s="2">
        <v>7</v>
      </c>
      <c r="AE3893" s="2"/>
      <c r="AF3893" s="2"/>
      <c r="AG3893" s="2"/>
      <c r="AH3893" s="2">
        <v>757.48293306537153</v>
      </c>
      <c r="AI3893" s="2"/>
      <c r="AJ3893" s="2"/>
      <c r="AK3893" s="2"/>
      <c r="AL3893" s="2"/>
      <c r="AM3893" s="2"/>
      <c r="AN3893" s="2"/>
      <c r="AO3893" s="2"/>
      <c r="AP3893" s="2"/>
      <c r="AQ3893" s="3">
        <v>0</v>
      </c>
      <c r="AR3893" s="3">
        <v>0</v>
      </c>
      <c r="AS3893" s="3">
        <v>0</v>
      </c>
      <c r="AT3893" s="3">
        <v>0</v>
      </c>
      <c r="AU3893" s="3">
        <v>0</v>
      </c>
      <c r="AV3893" s="3">
        <v>0</v>
      </c>
      <c r="AW3893" s="3">
        <v>0</v>
      </c>
      <c r="AX3893" s="2"/>
      <c r="AY3893" s="2"/>
      <c r="AZ3893" s="2"/>
      <c r="BA3893" s="2"/>
      <c r="BB3893" s="2"/>
      <c r="BC3893" s="2">
        <v>0</v>
      </c>
      <c r="BD3893" s="2"/>
    </row>
    <row r="3894" spans="1:56" x14ac:dyDescent="0.3">
      <c r="A3894" s="2" t="s">
        <v>101</v>
      </c>
      <c r="B3894" s="2"/>
      <c r="C3894" s="2" t="s">
        <v>57</v>
      </c>
      <c r="D3894" s="2" t="s">
        <v>58</v>
      </c>
      <c r="E3894" s="2" t="s">
        <v>109</v>
      </c>
      <c r="F3894" s="2" t="s">
        <v>489</v>
      </c>
      <c r="G3894" s="2" t="s">
        <v>490</v>
      </c>
      <c r="H3894" s="2" t="s">
        <v>492</v>
      </c>
      <c r="I3894" s="2" t="s">
        <v>63</v>
      </c>
      <c r="J3894" s="2" t="s">
        <v>94</v>
      </c>
      <c r="K3894" s="2" t="s">
        <v>82</v>
      </c>
      <c r="L3894" s="2" t="s">
        <v>11</v>
      </c>
      <c r="M3894" s="2" t="s">
        <v>190</v>
      </c>
      <c r="N3894" s="2"/>
      <c r="O3894" s="2"/>
      <c r="P3894" s="2">
        <v>0</v>
      </c>
      <c r="Q3894" s="2" t="s">
        <v>128</v>
      </c>
      <c r="R3894" s="2"/>
      <c r="S3894" s="2"/>
      <c r="T3894" s="2"/>
      <c r="U3894" s="2"/>
      <c r="V3894" s="2"/>
      <c r="W3894" s="2"/>
      <c r="X3894" s="2"/>
      <c r="Y3894" s="2">
        <v>431549.38452520518</v>
      </c>
      <c r="Z3894" s="2">
        <v>426499.4983047694</v>
      </c>
      <c r="AA3894" s="2">
        <v>5049.8862204358102</v>
      </c>
      <c r="AB3894" s="2">
        <v>1.1701757438471946E-2</v>
      </c>
      <c r="AC3894" s="2"/>
      <c r="AD3894" s="2">
        <v>7</v>
      </c>
      <c r="AE3894" s="2"/>
      <c r="AF3894" s="2"/>
      <c r="AG3894" s="2"/>
      <c r="AH3894" s="2">
        <v>5049.8862204358102</v>
      </c>
      <c r="AI3894" s="2"/>
      <c r="AJ3894" s="2"/>
      <c r="AK3894" s="2"/>
      <c r="AL3894" s="2"/>
      <c r="AM3894" s="2"/>
      <c r="AN3894" s="2"/>
      <c r="AO3894" s="2"/>
      <c r="AP3894" s="2"/>
      <c r="AQ3894" s="3">
        <v>0</v>
      </c>
      <c r="AR3894" s="3">
        <v>0</v>
      </c>
      <c r="AS3894" s="3">
        <v>0</v>
      </c>
      <c r="AT3894" s="3">
        <v>0</v>
      </c>
      <c r="AU3894" s="3">
        <v>0</v>
      </c>
      <c r="AV3894" s="3">
        <v>0</v>
      </c>
      <c r="AW3894" s="3">
        <v>0</v>
      </c>
      <c r="AX3894" s="2"/>
      <c r="AY3894" s="2"/>
      <c r="AZ3894" s="2"/>
      <c r="BA3894" s="2"/>
      <c r="BB3894" s="2"/>
      <c r="BC3894" s="2">
        <v>0</v>
      </c>
      <c r="BD3894" s="2"/>
    </row>
    <row r="3895" spans="1:56" x14ac:dyDescent="0.3">
      <c r="A3895" s="2" t="s">
        <v>102</v>
      </c>
      <c r="B3895" s="2"/>
      <c r="C3895" s="2" t="s">
        <v>57</v>
      </c>
      <c r="D3895" s="2" t="s">
        <v>58</v>
      </c>
      <c r="E3895" s="2" t="s">
        <v>109</v>
      </c>
      <c r="F3895" s="2" t="s">
        <v>489</v>
      </c>
      <c r="G3895" s="2" t="s">
        <v>490</v>
      </c>
      <c r="H3895" s="2" t="s">
        <v>492</v>
      </c>
      <c r="I3895" s="2" t="s">
        <v>63</v>
      </c>
      <c r="J3895" s="2" t="s">
        <v>94</v>
      </c>
      <c r="K3895" s="2" t="s">
        <v>84</v>
      </c>
      <c r="L3895" s="2" t="s">
        <v>11</v>
      </c>
      <c r="M3895" s="2" t="s">
        <v>190</v>
      </c>
      <c r="N3895" s="2"/>
      <c r="O3895" s="2"/>
      <c r="P3895" s="2">
        <v>0</v>
      </c>
      <c r="Q3895" s="2" t="s">
        <v>128</v>
      </c>
      <c r="R3895" s="2"/>
      <c r="S3895" s="2"/>
      <c r="T3895" s="2"/>
      <c r="U3895" s="2"/>
      <c r="V3895" s="2"/>
      <c r="W3895" s="2"/>
      <c r="X3895" s="2"/>
      <c r="Y3895" s="2">
        <v>59937.41451738961</v>
      </c>
      <c r="Z3895" s="2">
        <v>59179.931584324237</v>
      </c>
      <c r="AA3895" s="2">
        <v>757.48293306537153</v>
      </c>
      <c r="AB3895" s="2">
        <v>1.2637898033549703E-2</v>
      </c>
      <c r="AC3895" s="2"/>
      <c r="AD3895" s="2">
        <v>7</v>
      </c>
      <c r="AE3895" s="2"/>
      <c r="AF3895" s="2"/>
      <c r="AG3895" s="2"/>
      <c r="AH3895" s="2">
        <v>757.48293306537153</v>
      </c>
      <c r="AI3895" s="2"/>
      <c r="AJ3895" s="2"/>
      <c r="AK3895" s="2"/>
      <c r="AL3895" s="2"/>
      <c r="AM3895" s="2"/>
      <c r="AN3895" s="2"/>
      <c r="AO3895" s="2"/>
      <c r="AP3895" s="2"/>
      <c r="AQ3895" s="3">
        <v>0</v>
      </c>
      <c r="AR3895" s="3">
        <v>0</v>
      </c>
      <c r="AS3895" s="3">
        <v>0</v>
      </c>
      <c r="AT3895" s="3">
        <v>0</v>
      </c>
      <c r="AU3895" s="3">
        <v>0</v>
      </c>
      <c r="AV3895" s="3">
        <v>0</v>
      </c>
      <c r="AW3895" s="3">
        <v>0</v>
      </c>
      <c r="AX3895" s="2"/>
      <c r="AY3895" s="2"/>
      <c r="AZ3895" s="2"/>
      <c r="BA3895" s="2"/>
      <c r="BB3895" s="2"/>
      <c r="BC3895" s="2">
        <v>0</v>
      </c>
      <c r="BD3895" s="2"/>
    </row>
    <row r="3896" spans="1:56" x14ac:dyDescent="0.3">
      <c r="A3896" s="2" t="s">
        <v>103</v>
      </c>
      <c r="B3896" s="2"/>
      <c r="C3896" s="2" t="s">
        <v>57</v>
      </c>
      <c r="D3896" s="2" t="s">
        <v>58</v>
      </c>
      <c r="E3896" s="2" t="s">
        <v>109</v>
      </c>
      <c r="F3896" s="2" t="s">
        <v>489</v>
      </c>
      <c r="G3896" s="2" t="s">
        <v>490</v>
      </c>
      <c r="H3896" s="2" t="s">
        <v>492</v>
      </c>
      <c r="I3896" s="2" t="s">
        <v>63</v>
      </c>
      <c r="J3896" s="2" t="s">
        <v>94</v>
      </c>
      <c r="K3896" s="2" t="s">
        <v>86</v>
      </c>
      <c r="L3896" s="2" t="s">
        <v>11</v>
      </c>
      <c r="M3896" s="2" t="s">
        <v>190</v>
      </c>
      <c r="N3896" s="2"/>
      <c r="O3896" s="2"/>
      <c r="P3896" s="2">
        <v>0</v>
      </c>
      <c r="Q3896" s="2" t="s">
        <v>128</v>
      </c>
      <c r="R3896" s="2"/>
      <c r="S3896" s="2"/>
      <c r="T3896" s="2"/>
      <c r="U3896" s="2"/>
      <c r="V3896" s="2"/>
      <c r="W3896" s="2"/>
      <c r="X3896" s="2"/>
      <c r="Y3896" s="2">
        <v>23974.965806955846</v>
      </c>
      <c r="Z3896" s="2">
        <v>23469.977184912266</v>
      </c>
      <c r="AA3896" s="2">
        <v>504.98862204358102</v>
      </c>
      <c r="AB3896" s="2">
        <v>2.10631633892495E-2</v>
      </c>
      <c r="AC3896" s="2"/>
      <c r="AD3896" s="2">
        <v>7</v>
      </c>
      <c r="AE3896" s="2"/>
      <c r="AF3896" s="2"/>
      <c r="AG3896" s="2"/>
      <c r="AH3896" s="2">
        <v>504.98862204358102</v>
      </c>
      <c r="AI3896" s="2"/>
      <c r="AJ3896" s="2"/>
      <c r="AK3896" s="2"/>
      <c r="AL3896" s="2"/>
      <c r="AM3896" s="2"/>
      <c r="AN3896" s="2"/>
      <c r="AO3896" s="2"/>
      <c r="AP3896" s="2"/>
      <c r="AQ3896" s="3">
        <v>0</v>
      </c>
      <c r="AR3896" s="3">
        <v>0</v>
      </c>
      <c r="AS3896" s="3">
        <v>0</v>
      </c>
      <c r="AT3896" s="3">
        <v>0</v>
      </c>
      <c r="AU3896" s="3">
        <v>0</v>
      </c>
      <c r="AV3896" s="3">
        <v>0</v>
      </c>
      <c r="AW3896" s="3">
        <v>0</v>
      </c>
      <c r="AX3896" s="2"/>
      <c r="AY3896" s="2"/>
      <c r="AZ3896" s="2"/>
      <c r="BA3896" s="2"/>
      <c r="BB3896" s="2"/>
      <c r="BC3896" s="2">
        <v>0</v>
      </c>
      <c r="BD3896" s="2"/>
    </row>
    <row r="3897" spans="1:56" x14ac:dyDescent="0.3">
      <c r="A3897" s="2" t="s">
        <v>104</v>
      </c>
      <c r="B3897" s="2"/>
      <c r="C3897" s="2" t="s">
        <v>57</v>
      </c>
      <c r="D3897" s="2" t="s">
        <v>58</v>
      </c>
      <c r="E3897" s="2" t="s">
        <v>109</v>
      </c>
      <c r="F3897" s="2" t="s">
        <v>489</v>
      </c>
      <c r="G3897" s="2" t="s">
        <v>490</v>
      </c>
      <c r="H3897" s="2" t="s">
        <v>492</v>
      </c>
      <c r="I3897" s="2" t="s">
        <v>63</v>
      </c>
      <c r="J3897" s="2" t="s">
        <v>94</v>
      </c>
      <c r="K3897" s="2" t="s">
        <v>88</v>
      </c>
      <c r="L3897" s="2" t="s">
        <v>11</v>
      </c>
      <c r="M3897" s="2" t="s">
        <v>190</v>
      </c>
      <c r="N3897" s="2"/>
      <c r="O3897" s="2"/>
      <c r="P3897" s="2">
        <v>0</v>
      </c>
      <c r="Q3897" s="2" t="s">
        <v>128</v>
      </c>
      <c r="R3897" s="2"/>
      <c r="S3897" s="2"/>
      <c r="T3897" s="2"/>
      <c r="U3897" s="2"/>
      <c r="V3897" s="2"/>
      <c r="W3897" s="2"/>
      <c r="X3897" s="2"/>
      <c r="Y3897" s="2">
        <v>42723.389067995311</v>
      </c>
      <c r="Z3897" s="2">
        <v>41965.906134929937</v>
      </c>
      <c r="AA3897" s="2">
        <v>757.48293306537153</v>
      </c>
      <c r="AB3897" s="2">
        <v>1.7729935512836283E-2</v>
      </c>
      <c r="AC3897" s="2"/>
      <c r="AD3897" s="2">
        <v>7</v>
      </c>
      <c r="AE3897" s="2"/>
      <c r="AF3897" s="2"/>
      <c r="AG3897" s="2"/>
      <c r="AH3897" s="2">
        <v>757.48293306537153</v>
      </c>
      <c r="AI3897" s="2"/>
      <c r="AJ3897" s="2"/>
      <c r="AK3897" s="2"/>
      <c r="AL3897" s="2"/>
      <c r="AM3897" s="2"/>
      <c r="AN3897" s="2"/>
      <c r="AO3897" s="2"/>
      <c r="AP3897" s="2"/>
      <c r="AQ3897" s="3">
        <v>0</v>
      </c>
      <c r="AR3897" s="3">
        <v>0</v>
      </c>
      <c r="AS3897" s="3">
        <v>0</v>
      </c>
      <c r="AT3897" s="3">
        <v>0</v>
      </c>
      <c r="AU3897" s="3">
        <v>0</v>
      </c>
      <c r="AV3897" s="3">
        <v>0</v>
      </c>
      <c r="AW3897" s="3">
        <v>0</v>
      </c>
      <c r="AX3897" s="2"/>
      <c r="AY3897" s="2"/>
      <c r="AZ3897" s="2"/>
      <c r="BA3897" s="2"/>
      <c r="BB3897" s="2"/>
      <c r="BC3897" s="2">
        <v>0</v>
      </c>
      <c r="BD3897" s="2"/>
    </row>
    <row r="3898" spans="1:56" x14ac:dyDescent="0.3">
      <c r="A3898" s="2" t="s">
        <v>105</v>
      </c>
      <c r="B3898" s="2"/>
      <c r="C3898" s="2" t="s">
        <v>57</v>
      </c>
      <c r="D3898" s="2" t="s">
        <v>58</v>
      </c>
      <c r="E3898" s="2" t="s">
        <v>109</v>
      </c>
      <c r="F3898" s="2" t="s">
        <v>489</v>
      </c>
      <c r="G3898" s="2" t="s">
        <v>490</v>
      </c>
      <c r="H3898" s="2" t="s">
        <v>492</v>
      </c>
      <c r="I3898" s="2" t="s">
        <v>63</v>
      </c>
      <c r="J3898" s="2" t="s">
        <v>94</v>
      </c>
      <c r="K3898" s="2" t="s">
        <v>90</v>
      </c>
      <c r="L3898" s="2" t="s">
        <v>11</v>
      </c>
      <c r="M3898" s="2" t="s">
        <v>190</v>
      </c>
      <c r="N3898" s="2"/>
      <c r="O3898" s="2"/>
      <c r="P3898" s="2">
        <v>0</v>
      </c>
      <c r="Q3898" s="2" t="s">
        <v>128</v>
      </c>
      <c r="R3898" s="2"/>
      <c r="S3898" s="2"/>
      <c r="T3898" s="2"/>
      <c r="U3898" s="2"/>
      <c r="V3898" s="2"/>
      <c r="W3898" s="2"/>
      <c r="X3898" s="2"/>
      <c r="Y3898" s="2">
        <v>2996.9364107073075</v>
      </c>
      <c r="Z3898" s="2">
        <v>2744.442099685517</v>
      </c>
      <c r="AA3898" s="2">
        <v>252.49431102179051</v>
      </c>
      <c r="AB3898" s="2">
        <v>8.425080696396868E-2</v>
      </c>
      <c r="AC3898" s="2"/>
      <c r="AD3898" s="2">
        <v>7</v>
      </c>
      <c r="AE3898" s="2"/>
      <c r="AF3898" s="2"/>
      <c r="AG3898" s="2"/>
      <c r="AH3898" s="2">
        <v>252.49431102179051</v>
      </c>
      <c r="AI3898" s="2"/>
      <c r="AJ3898" s="2"/>
      <c r="AK3898" s="2"/>
      <c r="AL3898" s="2"/>
      <c r="AM3898" s="2"/>
      <c r="AN3898" s="2"/>
      <c r="AO3898" s="2"/>
      <c r="AP3898" s="2"/>
      <c r="AQ3898" s="3">
        <v>0</v>
      </c>
      <c r="AR3898" s="3">
        <v>0</v>
      </c>
      <c r="AS3898" s="3">
        <v>0</v>
      </c>
      <c r="AT3898" s="3">
        <v>0</v>
      </c>
      <c r="AU3898" s="3">
        <v>0</v>
      </c>
      <c r="AV3898" s="3">
        <v>0</v>
      </c>
      <c r="AW3898" s="3">
        <v>0</v>
      </c>
      <c r="AX3898" s="2"/>
      <c r="AY3898" s="2"/>
      <c r="AZ3898" s="2"/>
      <c r="BA3898" s="2"/>
      <c r="BB3898" s="2"/>
      <c r="BC3898" s="2">
        <v>0</v>
      </c>
      <c r="BD3898" s="2"/>
    </row>
    <row r="3899" spans="1:56" x14ac:dyDescent="0.3">
      <c r="A3899" s="2" t="s">
        <v>106</v>
      </c>
      <c r="B3899" s="2"/>
      <c r="C3899" s="2" t="s">
        <v>57</v>
      </c>
      <c r="D3899" s="2" t="s">
        <v>58</v>
      </c>
      <c r="E3899" s="2" t="s">
        <v>109</v>
      </c>
      <c r="F3899" s="2" t="s">
        <v>489</v>
      </c>
      <c r="G3899" s="2" t="s">
        <v>490</v>
      </c>
      <c r="H3899" s="2" t="s">
        <v>492</v>
      </c>
      <c r="I3899" s="2" t="s">
        <v>63</v>
      </c>
      <c r="J3899" s="2" t="s">
        <v>94</v>
      </c>
      <c r="K3899" s="2" t="s">
        <v>92</v>
      </c>
      <c r="L3899" s="2" t="s">
        <v>11</v>
      </c>
      <c r="M3899" s="2" t="s">
        <v>190</v>
      </c>
      <c r="N3899" s="2"/>
      <c r="O3899" s="2"/>
      <c r="P3899" s="2">
        <v>0</v>
      </c>
      <c r="Q3899" s="2" t="s">
        <v>128</v>
      </c>
      <c r="R3899" s="2"/>
      <c r="S3899" s="2"/>
      <c r="T3899" s="2"/>
      <c r="U3899" s="2"/>
      <c r="V3899" s="2"/>
      <c r="W3899" s="2"/>
      <c r="X3899" s="2"/>
      <c r="Y3899" s="2">
        <v>14384.979484173506</v>
      </c>
      <c r="Z3899" s="2">
        <v>14132.485173151716</v>
      </c>
      <c r="AA3899" s="2">
        <v>252.49431102179051</v>
      </c>
      <c r="AB3899" s="2">
        <v>1.755263615770792E-2</v>
      </c>
      <c r="AC3899" s="2"/>
      <c r="AD3899" s="2">
        <v>7</v>
      </c>
      <c r="AE3899" s="2"/>
      <c r="AF3899" s="2"/>
      <c r="AG3899" s="2"/>
      <c r="AH3899" s="2">
        <v>252.49431102179051</v>
      </c>
      <c r="AI3899" s="2"/>
      <c r="AJ3899" s="2"/>
      <c r="AK3899" s="2"/>
      <c r="AL3899" s="2"/>
      <c r="AM3899" s="2"/>
      <c r="AN3899" s="2"/>
      <c r="AO3899" s="2"/>
      <c r="AP3899" s="2"/>
      <c r="AQ3899" s="3">
        <v>0</v>
      </c>
      <c r="AR3899" s="3">
        <v>0</v>
      </c>
      <c r="AS3899" s="3">
        <v>0</v>
      </c>
      <c r="AT3899" s="3">
        <v>0</v>
      </c>
      <c r="AU3899" s="3">
        <v>0</v>
      </c>
      <c r="AV3899" s="3">
        <v>0</v>
      </c>
      <c r="AW3899" s="3">
        <v>0</v>
      </c>
      <c r="AX3899" s="2"/>
      <c r="AY3899" s="2"/>
      <c r="AZ3899" s="2"/>
      <c r="BA3899" s="2"/>
      <c r="BB3899" s="2"/>
      <c r="BC3899" s="2">
        <v>0</v>
      </c>
      <c r="BD3899" s="2"/>
    </row>
    <row r="3900" spans="1:56" x14ac:dyDescent="0.3">
      <c r="A3900" s="2" t="s">
        <v>108</v>
      </c>
      <c r="B3900" s="2"/>
      <c r="C3900" s="2" t="s">
        <v>57</v>
      </c>
      <c r="D3900" s="2" t="s">
        <v>58</v>
      </c>
      <c r="E3900" s="2" t="s">
        <v>109</v>
      </c>
      <c r="F3900" s="2" t="s">
        <v>493</v>
      </c>
      <c r="G3900" s="2" t="s">
        <v>494</v>
      </c>
      <c r="H3900" s="2" t="s">
        <v>495</v>
      </c>
      <c r="I3900" s="2" t="s">
        <v>63</v>
      </c>
      <c r="J3900" s="2" t="s">
        <v>111</v>
      </c>
      <c r="K3900" s="2" t="s">
        <v>65</v>
      </c>
      <c r="L3900" s="2" t="s">
        <v>11</v>
      </c>
      <c r="M3900" s="2" t="s">
        <v>125</v>
      </c>
      <c r="N3900" s="2"/>
      <c r="O3900" s="2"/>
      <c r="P3900" s="2">
        <v>0</v>
      </c>
      <c r="Q3900" s="2" t="s">
        <v>128</v>
      </c>
      <c r="R3900" s="2"/>
      <c r="S3900" s="2"/>
      <c r="T3900" s="2"/>
      <c r="U3900" s="2"/>
      <c r="V3900" s="2"/>
      <c r="W3900" s="2"/>
      <c r="X3900" s="2"/>
      <c r="Y3900" s="2">
        <v>40558.163059323371</v>
      </c>
      <c r="Z3900" s="2">
        <v>41191.941873583506</v>
      </c>
      <c r="AA3900" s="2">
        <v>-633.77881426013448</v>
      </c>
      <c r="AB3900" s="2">
        <v>-1.5626418122860315E-2</v>
      </c>
      <c r="AC3900" s="2"/>
      <c r="AD3900" s="2">
        <v>20</v>
      </c>
      <c r="AE3900" s="2"/>
      <c r="AF3900" s="2"/>
      <c r="AG3900" s="2"/>
      <c r="AH3900" s="2">
        <v>-633.77881426013448</v>
      </c>
      <c r="AI3900" s="2"/>
      <c r="AJ3900" s="2"/>
      <c r="AK3900" s="2"/>
      <c r="AL3900" s="2"/>
      <c r="AM3900" s="2"/>
      <c r="AN3900" s="2"/>
      <c r="AO3900" s="2"/>
      <c r="AP3900" s="2"/>
      <c r="AQ3900" s="3">
        <v>0</v>
      </c>
      <c r="AR3900" s="3">
        <v>0</v>
      </c>
      <c r="AS3900" s="3">
        <v>0</v>
      </c>
      <c r="AT3900" s="3">
        <v>0</v>
      </c>
      <c r="AU3900" s="3">
        <v>0</v>
      </c>
      <c r="AV3900" s="3">
        <v>0</v>
      </c>
      <c r="AW3900" s="3">
        <v>0</v>
      </c>
      <c r="AX3900" s="2"/>
      <c r="AY3900" s="2"/>
      <c r="AZ3900" s="2"/>
      <c r="BA3900" s="2"/>
      <c r="BB3900" s="2"/>
      <c r="BC3900" s="2">
        <v>0</v>
      </c>
      <c r="BD3900" s="2"/>
    </row>
    <row r="3901" spans="1:56" x14ac:dyDescent="0.3">
      <c r="A3901" s="2" t="s">
        <v>113</v>
      </c>
      <c r="B3901" s="2"/>
      <c r="C3901" s="2" t="s">
        <v>57</v>
      </c>
      <c r="D3901" s="2" t="s">
        <v>58</v>
      </c>
      <c r="E3901" s="2" t="s">
        <v>109</v>
      </c>
      <c r="F3901" s="2" t="s">
        <v>493</v>
      </c>
      <c r="G3901" s="2" t="s">
        <v>494</v>
      </c>
      <c r="H3901" s="2" t="s">
        <v>495</v>
      </c>
      <c r="I3901" s="2" t="s">
        <v>63</v>
      </c>
      <c r="J3901" s="2" t="s">
        <v>111</v>
      </c>
      <c r="K3901" s="2" t="s">
        <v>70</v>
      </c>
      <c r="L3901" s="2" t="s">
        <v>11</v>
      </c>
      <c r="M3901" s="2" t="s">
        <v>125</v>
      </c>
      <c r="N3901" s="2"/>
      <c r="O3901" s="2"/>
      <c r="P3901" s="2">
        <v>0</v>
      </c>
      <c r="Q3901" s="2" t="s">
        <v>128</v>
      </c>
      <c r="R3901" s="2"/>
      <c r="S3901" s="2"/>
      <c r="T3901" s="2"/>
      <c r="U3901" s="2"/>
      <c r="V3901" s="2"/>
      <c r="W3901" s="2"/>
      <c r="X3901" s="2"/>
      <c r="Y3901" s="2">
        <v>242237.89793970127</v>
      </c>
      <c r="Z3901" s="2">
        <v>246023.20861810981</v>
      </c>
      <c r="AA3901" s="2">
        <v>-3785.3106784085353</v>
      </c>
      <c r="AB3901" s="2">
        <v>-1.5626418122860315E-2</v>
      </c>
      <c r="AC3901" s="2"/>
      <c r="AD3901" s="2">
        <v>20</v>
      </c>
      <c r="AE3901" s="2"/>
      <c r="AF3901" s="2"/>
      <c r="AG3901" s="2"/>
      <c r="AH3901" s="2">
        <v>-3785.3106784085353</v>
      </c>
      <c r="AI3901" s="2"/>
      <c r="AJ3901" s="2"/>
      <c r="AK3901" s="2"/>
      <c r="AL3901" s="2"/>
      <c r="AM3901" s="2"/>
      <c r="AN3901" s="2"/>
      <c r="AO3901" s="2"/>
      <c r="AP3901" s="2"/>
      <c r="AQ3901" s="3">
        <v>0</v>
      </c>
      <c r="AR3901" s="3">
        <v>0</v>
      </c>
      <c r="AS3901" s="3">
        <v>0</v>
      </c>
      <c r="AT3901" s="3">
        <v>0</v>
      </c>
      <c r="AU3901" s="3">
        <v>0</v>
      </c>
      <c r="AV3901" s="3">
        <v>0</v>
      </c>
      <c r="AW3901" s="3">
        <v>0</v>
      </c>
      <c r="AX3901" s="2"/>
      <c r="AY3901" s="2"/>
      <c r="AZ3901" s="2"/>
      <c r="BA3901" s="2"/>
      <c r="BB3901" s="2"/>
      <c r="BC3901" s="2">
        <v>0</v>
      </c>
      <c r="BD3901" s="2"/>
    </row>
    <row r="3902" spans="1:56" x14ac:dyDescent="0.3">
      <c r="A3902" s="2" t="s">
        <v>114</v>
      </c>
      <c r="B3902" s="2"/>
      <c r="C3902" s="2" t="s">
        <v>57</v>
      </c>
      <c r="D3902" s="2" t="s">
        <v>58</v>
      </c>
      <c r="E3902" s="2" t="s">
        <v>109</v>
      </c>
      <c r="F3902" s="2" t="s">
        <v>493</v>
      </c>
      <c r="G3902" s="2" t="s">
        <v>494</v>
      </c>
      <c r="H3902" s="2" t="s">
        <v>495</v>
      </c>
      <c r="I3902" s="2" t="s">
        <v>63</v>
      </c>
      <c r="J3902" s="2" t="s">
        <v>111</v>
      </c>
      <c r="K3902" s="2" t="s">
        <v>72</v>
      </c>
      <c r="L3902" s="2" t="s">
        <v>11</v>
      </c>
      <c r="M3902" s="2" t="s">
        <v>125</v>
      </c>
      <c r="N3902" s="2"/>
      <c r="O3902" s="2"/>
      <c r="P3902" s="2">
        <v>0</v>
      </c>
      <c r="Q3902" s="2" t="s">
        <v>128</v>
      </c>
      <c r="R3902" s="2"/>
      <c r="S3902" s="2"/>
      <c r="T3902" s="2"/>
      <c r="U3902" s="2"/>
      <c r="V3902" s="2"/>
      <c r="W3902" s="2"/>
      <c r="X3902" s="2"/>
      <c r="Y3902" s="2">
        <v>97647.706410147191</v>
      </c>
      <c r="Z3902" s="2">
        <v>99173.590299250456</v>
      </c>
      <c r="AA3902" s="2">
        <v>-1525.8838891032674</v>
      </c>
      <c r="AB3902" s="2">
        <v>-1.5626418122860315E-2</v>
      </c>
      <c r="AC3902" s="2"/>
      <c r="AD3902" s="2">
        <v>20</v>
      </c>
      <c r="AE3902" s="2"/>
      <c r="AF3902" s="2"/>
      <c r="AG3902" s="2"/>
      <c r="AH3902" s="2">
        <v>-1525.8838891032674</v>
      </c>
      <c r="AI3902" s="2"/>
      <c r="AJ3902" s="2"/>
      <c r="AK3902" s="2"/>
      <c r="AL3902" s="2"/>
      <c r="AM3902" s="2"/>
      <c r="AN3902" s="2"/>
      <c r="AO3902" s="2"/>
      <c r="AP3902" s="2"/>
      <c r="AQ3902" s="3">
        <v>0</v>
      </c>
      <c r="AR3902" s="3">
        <v>0</v>
      </c>
      <c r="AS3902" s="3">
        <v>0</v>
      </c>
      <c r="AT3902" s="3">
        <v>0</v>
      </c>
      <c r="AU3902" s="3">
        <v>0</v>
      </c>
      <c r="AV3902" s="3">
        <v>0</v>
      </c>
      <c r="AW3902" s="3">
        <v>0</v>
      </c>
      <c r="AX3902" s="2"/>
      <c r="AY3902" s="2"/>
      <c r="AZ3902" s="2"/>
      <c r="BA3902" s="2"/>
      <c r="BB3902" s="2"/>
      <c r="BC3902" s="2">
        <v>0</v>
      </c>
      <c r="BD3902" s="2"/>
    </row>
    <row r="3903" spans="1:56" x14ac:dyDescent="0.3">
      <c r="A3903" s="2" t="s">
        <v>115</v>
      </c>
      <c r="B3903" s="2"/>
      <c r="C3903" s="2" t="s">
        <v>57</v>
      </c>
      <c r="D3903" s="2" t="s">
        <v>58</v>
      </c>
      <c r="E3903" s="2" t="s">
        <v>109</v>
      </c>
      <c r="F3903" s="2" t="s">
        <v>493</v>
      </c>
      <c r="G3903" s="2" t="s">
        <v>494</v>
      </c>
      <c r="H3903" s="2" t="s">
        <v>495</v>
      </c>
      <c r="I3903" s="2" t="s">
        <v>63</v>
      </c>
      <c r="J3903" s="2" t="s">
        <v>111</v>
      </c>
      <c r="K3903" s="2" t="s">
        <v>74</v>
      </c>
      <c r="L3903" s="2" t="s">
        <v>11</v>
      </c>
      <c r="M3903" s="2" t="s">
        <v>125</v>
      </c>
      <c r="N3903" s="2"/>
      <c r="O3903" s="2"/>
      <c r="P3903" s="2">
        <v>0</v>
      </c>
      <c r="Q3903" s="2" t="s">
        <v>128</v>
      </c>
      <c r="R3903" s="2"/>
      <c r="S3903" s="2"/>
      <c r="T3903" s="2"/>
      <c r="U3903" s="2"/>
      <c r="V3903" s="2"/>
      <c r="W3903" s="2"/>
      <c r="X3903" s="2"/>
      <c r="Y3903" s="2">
        <v>170444.49831737566</v>
      </c>
      <c r="Z3903" s="2">
        <v>173107.93531482414</v>
      </c>
      <c r="AA3903" s="2">
        <v>-2663.4369974484734</v>
      </c>
      <c r="AB3903" s="2">
        <v>-1.5626418122860315E-2</v>
      </c>
      <c r="AC3903" s="2"/>
      <c r="AD3903" s="2">
        <v>20</v>
      </c>
      <c r="AE3903" s="2"/>
      <c r="AF3903" s="2"/>
      <c r="AG3903" s="2"/>
      <c r="AH3903" s="2">
        <v>-2663.4369974484734</v>
      </c>
      <c r="AI3903" s="2"/>
      <c r="AJ3903" s="2"/>
      <c r="AK3903" s="2"/>
      <c r="AL3903" s="2"/>
      <c r="AM3903" s="2"/>
      <c r="AN3903" s="2"/>
      <c r="AO3903" s="2"/>
      <c r="AP3903" s="2"/>
      <c r="AQ3903" s="3">
        <v>0</v>
      </c>
      <c r="AR3903" s="3">
        <v>0</v>
      </c>
      <c r="AS3903" s="3">
        <v>0</v>
      </c>
      <c r="AT3903" s="3">
        <v>0</v>
      </c>
      <c r="AU3903" s="3">
        <v>0</v>
      </c>
      <c r="AV3903" s="3">
        <v>0</v>
      </c>
      <c r="AW3903" s="3">
        <v>0</v>
      </c>
      <c r="AX3903" s="2"/>
      <c r="AY3903" s="2"/>
      <c r="AZ3903" s="2"/>
      <c r="BA3903" s="2"/>
      <c r="BB3903" s="2"/>
      <c r="BC3903" s="2">
        <v>0</v>
      </c>
      <c r="BD3903" s="2"/>
    </row>
    <row r="3904" spans="1:56" x14ac:dyDescent="0.3">
      <c r="A3904" s="2" t="s">
        <v>116</v>
      </c>
      <c r="B3904" s="2"/>
      <c r="C3904" s="2" t="s">
        <v>57</v>
      </c>
      <c r="D3904" s="2" t="s">
        <v>58</v>
      </c>
      <c r="E3904" s="2" t="s">
        <v>109</v>
      </c>
      <c r="F3904" s="2" t="s">
        <v>493</v>
      </c>
      <c r="G3904" s="2" t="s">
        <v>494</v>
      </c>
      <c r="H3904" s="2" t="s">
        <v>495</v>
      </c>
      <c r="I3904" s="2" t="s">
        <v>63</v>
      </c>
      <c r="J3904" s="2" t="s">
        <v>111</v>
      </c>
      <c r="K3904" s="2" t="s">
        <v>76</v>
      </c>
      <c r="L3904" s="2" t="s">
        <v>11</v>
      </c>
      <c r="M3904" s="2" t="s">
        <v>125</v>
      </c>
      <c r="N3904" s="2"/>
      <c r="O3904" s="2"/>
      <c r="P3904" s="2">
        <v>0</v>
      </c>
      <c r="Q3904" s="2" t="s">
        <v>128</v>
      </c>
      <c r="R3904" s="2"/>
      <c r="S3904" s="2"/>
      <c r="T3904" s="2"/>
      <c r="U3904" s="2"/>
      <c r="V3904" s="2"/>
      <c r="W3904" s="2"/>
      <c r="X3904" s="2"/>
      <c r="Y3904" s="2">
        <v>1776004.8544642744</v>
      </c>
      <c r="Z3904" s="2">
        <v>1803757.4489083628</v>
      </c>
      <c r="AA3904" s="2">
        <v>-27752.594444088434</v>
      </c>
      <c r="AB3904" s="2">
        <v>-1.5626418122860315E-2</v>
      </c>
      <c r="AC3904" s="2"/>
      <c r="AD3904" s="2">
        <v>20</v>
      </c>
      <c r="AE3904" s="2"/>
      <c r="AF3904" s="2"/>
      <c r="AG3904" s="2"/>
      <c r="AH3904" s="2">
        <v>-27752.594444088434</v>
      </c>
      <c r="AI3904" s="2"/>
      <c r="AJ3904" s="2"/>
      <c r="AK3904" s="2"/>
      <c r="AL3904" s="2"/>
      <c r="AM3904" s="2"/>
      <c r="AN3904" s="2"/>
      <c r="AO3904" s="2"/>
      <c r="AP3904" s="2"/>
      <c r="AQ3904" s="3">
        <v>0</v>
      </c>
      <c r="AR3904" s="3">
        <v>0</v>
      </c>
      <c r="AS3904" s="3">
        <v>0</v>
      </c>
      <c r="AT3904" s="3">
        <v>0</v>
      </c>
      <c r="AU3904" s="3">
        <v>0</v>
      </c>
      <c r="AV3904" s="3">
        <v>0</v>
      </c>
      <c r="AW3904" s="3">
        <v>0</v>
      </c>
      <c r="AX3904" s="2"/>
      <c r="AY3904" s="2"/>
      <c r="AZ3904" s="2"/>
      <c r="BA3904" s="2"/>
      <c r="BB3904" s="2"/>
      <c r="BC3904" s="2">
        <v>0</v>
      </c>
      <c r="BD3904" s="2"/>
    </row>
    <row r="3905" spans="1:56" x14ac:dyDescent="0.3">
      <c r="A3905" s="2" t="s">
        <v>117</v>
      </c>
      <c r="B3905" s="2"/>
      <c r="C3905" s="2" t="s">
        <v>57</v>
      </c>
      <c r="D3905" s="2" t="s">
        <v>58</v>
      </c>
      <c r="E3905" s="2" t="s">
        <v>109</v>
      </c>
      <c r="F3905" s="2" t="s">
        <v>493</v>
      </c>
      <c r="G3905" s="2" t="s">
        <v>494</v>
      </c>
      <c r="H3905" s="2" t="s">
        <v>495</v>
      </c>
      <c r="I3905" s="2" t="s">
        <v>63</v>
      </c>
      <c r="J3905" s="2" t="s">
        <v>111</v>
      </c>
      <c r="K3905" s="2" t="s">
        <v>78</v>
      </c>
      <c r="L3905" s="2" t="s">
        <v>11</v>
      </c>
      <c r="M3905" s="2" t="s">
        <v>125</v>
      </c>
      <c r="N3905" s="2"/>
      <c r="O3905" s="2"/>
      <c r="P3905" s="2">
        <v>0</v>
      </c>
      <c r="Q3905" s="2" t="s">
        <v>128</v>
      </c>
      <c r="R3905" s="2"/>
      <c r="S3905" s="2"/>
      <c r="T3905" s="2"/>
      <c r="U3905" s="2"/>
      <c r="V3905" s="2"/>
      <c r="W3905" s="2"/>
      <c r="X3905" s="2"/>
      <c r="Y3905" s="2">
        <v>197035.65509167683</v>
      </c>
      <c r="Z3905" s="2">
        <v>200114.61662325106</v>
      </c>
      <c r="AA3905" s="2">
        <v>-3078.961531574233</v>
      </c>
      <c r="AB3905" s="2">
        <v>-1.5626418122860315E-2</v>
      </c>
      <c r="AC3905" s="2"/>
      <c r="AD3905" s="2">
        <v>20</v>
      </c>
      <c r="AE3905" s="2"/>
      <c r="AF3905" s="2"/>
      <c r="AG3905" s="2"/>
      <c r="AH3905" s="2">
        <v>-3078.961531574233</v>
      </c>
      <c r="AI3905" s="2"/>
      <c r="AJ3905" s="2"/>
      <c r="AK3905" s="2"/>
      <c r="AL3905" s="2"/>
      <c r="AM3905" s="2"/>
      <c r="AN3905" s="2"/>
      <c r="AO3905" s="2"/>
      <c r="AP3905" s="2"/>
      <c r="AQ3905" s="3">
        <v>0</v>
      </c>
      <c r="AR3905" s="3">
        <v>0</v>
      </c>
      <c r="AS3905" s="3">
        <v>0</v>
      </c>
      <c r="AT3905" s="3">
        <v>0</v>
      </c>
      <c r="AU3905" s="3">
        <v>0</v>
      </c>
      <c r="AV3905" s="3">
        <v>0</v>
      </c>
      <c r="AW3905" s="3">
        <v>0</v>
      </c>
      <c r="AX3905" s="2"/>
      <c r="AY3905" s="2"/>
      <c r="AZ3905" s="2"/>
      <c r="BA3905" s="2"/>
      <c r="BB3905" s="2"/>
      <c r="BC3905" s="2">
        <v>0</v>
      </c>
      <c r="BD3905" s="2"/>
    </row>
    <row r="3906" spans="1:56" x14ac:dyDescent="0.3">
      <c r="A3906" s="2" t="s">
        <v>118</v>
      </c>
      <c r="B3906" s="2"/>
      <c r="C3906" s="2" t="s">
        <v>57</v>
      </c>
      <c r="D3906" s="2" t="s">
        <v>58</v>
      </c>
      <c r="E3906" s="2" t="s">
        <v>109</v>
      </c>
      <c r="F3906" s="2" t="s">
        <v>493</v>
      </c>
      <c r="G3906" s="2" t="s">
        <v>494</v>
      </c>
      <c r="H3906" s="2" t="s">
        <v>495</v>
      </c>
      <c r="I3906" s="2" t="s">
        <v>63</v>
      </c>
      <c r="J3906" s="2" t="s">
        <v>111</v>
      </c>
      <c r="K3906" s="2" t="s">
        <v>80</v>
      </c>
      <c r="L3906" s="2" t="s">
        <v>11</v>
      </c>
      <c r="M3906" s="2" t="s">
        <v>125</v>
      </c>
      <c r="N3906" s="2"/>
      <c r="O3906" s="2"/>
      <c r="P3906" s="2">
        <v>0</v>
      </c>
      <c r="Q3906" s="2" t="s">
        <v>128</v>
      </c>
      <c r="R3906" s="2"/>
      <c r="S3906" s="2"/>
      <c r="T3906" s="2"/>
      <c r="U3906" s="2"/>
      <c r="V3906" s="2"/>
      <c r="W3906" s="2"/>
      <c r="X3906" s="2"/>
      <c r="Y3906" s="2">
        <v>161633.06094923196</v>
      </c>
      <c r="Z3906" s="2">
        <v>164158.80674210243</v>
      </c>
      <c r="AA3906" s="2">
        <v>-2525.7457928704644</v>
      </c>
      <c r="AB3906" s="2">
        <v>-1.5626418122860315E-2</v>
      </c>
      <c r="AC3906" s="2"/>
      <c r="AD3906" s="2">
        <v>20</v>
      </c>
      <c r="AE3906" s="2"/>
      <c r="AF3906" s="2"/>
      <c r="AG3906" s="2"/>
      <c r="AH3906" s="2">
        <v>-2525.7457928704644</v>
      </c>
      <c r="AI3906" s="2"/>
      <c r="AJ3906" s="2"/>
      <c r="AK3906" s="2"/>
      <c r="AL3906" s="2"/>
      <c r="AM3906" s="2"/>
      <c r="AN3906" s="2"/>
      <c r="AO3906" s="2"/>
      <c r="AP3906" s="2"/>
      <c r="AQ3906" s="3">
        <v>0</v>
      </c>
      <c r="AR3906" s="3">
        <v>0</v>
      </c>
      <c r="AS3906" s="3">
        <v>0</v>
      </c>
      <c r="AT3906" s="3">
        <v>0</v>
      </c>
      <c r="AU3906" s="3">
        <v>0</v>
      </c>
      <c r="AV3906" s="3">
        <v>0</v>
      </c>
      <c r="AW3906" s="3">
        <v>0</v>
      </c>
      <c r="AX3906" s="2"/>
      <c r="AY3906" s="2"/>
      <c r="AZ3906" s="2"/>
      <c r="BA3906" s="2"/>
      <c r="BB3906" s="2"/>
      <c r="BC3906" s="2">
        <v>0</v>
      </c>
      <c r="BD3906" s="2"/>
    </row>
    <row r="3907" spans="1:56" x14ac:dyDescent="0.3">
      <c r="A3907" s="2" t="s">
        <v>119</v>
      </c>
      <c r="B3907" s="2"/>
      <c r="C3907" s="2" t="s">
        <v>57</v>
      </c>
      <c r="D3907" s="2" t="s">
        <v>58</v>
      </c>
      <c r="E3907" s="2" t="s">
        <v>109</v>
      </c>
      <c r="F3907" s="2" t="s">
        <v>493</v>
      </c>
      <c r="G3907" s="2" t="s">
        <v>494</v>
      </c>
      <c r="H3907" s="2" t="s">
        <v>495</v>
      </c>
      <c r="I3907" s="2" t="s">
        <v>63</v>
      </c>
      <c r="J3907" s="2" t="s">
        <v>111</v>
      </c>
      <c r="K3907" s="2" t="s">
        <v>82</v>
      </c>
      <c r="L3907" s="2" t="s">
        <v>11</v>
      </c>
      <c r="M3907" s="2" t="s">
        <v>125</v>
      </c>
      <c r="N3907" s="2"/>
      <c r="O3907" s="2"/>
      <c r="P3907" s="2">
        <v>0</v>
      </c>
      <c r="Q3907" s="2" t="s">
        <v>128</v>
      </c>
      <c r="R3907" s="2"/>
      <c r="S3907" s="2"/>
      <c r="T3907" s="2"/>
      <c r="U3907" s="2"/>
      <c r="V3907" s="2"/>
      <c r="W3907" s="2"/>
      <c r="X3907" s="2"/>
      <c r="Y3907" s="2">
        <v>1878475.6776267439</v>
      </c>
      <c r="Z3907" s="2">
        <v>1907829.5239989627</v>
      </c>
      <c r="AA3907" s="2">
        <v>-29353.846372218861</v>
      </c>
      <c r="AB3907" s="2">
        <v>-1.5626418122860315E-2</v>
      </c>
      <c r="AC3907" s="2"/>
      <c r="AD3907" s="2">
        <v>20</v>
      </c>
      <c r="AE3907" s="2"/>
      <c r="AF3907" s="2"/>
      <c r="AG3907" s="2"/>
      <c r="AH3907" s="2">
        <v>-29353.846372218861</v>
      </c>
      <c r="AI3907" s="2"/>
      <c r="AJ3907" s="2"/>
      <c r="AK3907" s="2"/>
      <c r="AL3907" s="2"/>
      <c r="AM3907" s="2"/>
      <c r="AN3907" s="2"/>
      <c r="AO3907" s="2"/>
      <c r="AP3907" s="2"/>
      <c r="AQ3907" s="3">
        <v>0</v>
      </c>
      <c r="AR3907" s="3">
        <v>0</v>
      </c>
      <c r="AS3907" s="3">
        <v>0</v>
      </c>
      <c r="AT3907" s="3">
        <v>0</v>
      </c>
      <c r="AU3907" s="3">
        <v>0</v>
      </c>
      <c r="AV3907" s="3">
        <v>0</v>
      </c>
      <c r="AW3907" s="3">
        <v>0</v>
      </c>
      <c r="AX3907" s="2"/>
      <c r="AY3907" s="2"/>
      <c r="AZ3907" s="2"/>
      <c r="BA3907" s="2"/>
      <c r="BB3907" s="2"/>
      <c r="BC3907" s="2">
        <v>0</v>
      </c>
      <c r="BD3907" s="2"/>
    </row>
    <row r="3908" spans="1:56" x14ac:dyDescent="0.3">
      <c r="A3908" s="2" t="s">
        <v>120</v>
      </c>
      <c r="B3908" s="2"/>
      <c r="C3908" s="2" t="s">
        <v>57</v>
      </c>
      <c r="D3908" s="2" t="s">
        <v>58</v>
      </c>
      <c r="E3908" s="2" t="s">
        <v>109</v>
      </c>
      <c r="F3908" s="2" t="s">
        <v>493</v>
      </c>
      <c r="G3908" s="2" t="s">
        <v>494</v>
      </c>
      <c r="H3908" s="2" t="s">
        <v>495</v>
      </c>
      <c r="I3908" s="2" t="s">
        <v>63</v>
      </c>
      <c r="J3908" s="2" t="s">
        <v>111</v>
      </c>
      <c r="K3908" s="2" t="s">
        <v>84</v>
      </c>
      <c r="L3908" s="2" t="s">
        <v>11</v>
      </c>
      <c r="M3908" s="2" t="s">
        <v>125</v>
      </c>
      <c r="N3908" s="2"/>
      <c r="O3908" s="2"/>
      <c r="P3908" s="2">
        <v>0</v>
      </c>
      <c r="Q3908" s="2" t="s">
        <v>128</v>
      </c>
      <c r="R3908" s="2"/>
      <c r="S3908" s="2"/>
      <c r="T3908" s="2"/>
      <c r="U3908" s="2"/>
      <c r="V3908" s="2"/>
      <c r="W3908" s="2"/>
      <c r="X3908" s="2"/>
      <c r="Y3908" s="2">
        <v>140416.77936558545</v>
      </c>
      <c r="Z3908" s="2">
        <v>142610.9906714175</v>
      </c>
      <c r="AA3908" s="2">
        <v>-2194.2113058320629</v>
      </c>
      <c r="AB3908" s="2">
        <v>-1.5626418122860315E-2</v>
      </c>
      <c r="AC3908" s="2"/>
      <c r="AD3908" s="2">
        <v>20</v>
      </c>
      <c r="AE3908" s="2"/>
      <c r="AF3908" s="2"/>
      <c r="AG3908" s="2"/>
      <c r="AH3908" s="2">
        <v>-2194.2113058320629</v>
      </c>
      <c r="AI3908" s="2"/>
      <c r="AJ3908" s="2"/>
      <c r="AK3908" s="2"/>
      <c r="AL3908" s="2"/>
      <c r="AM3908" s="2"/>
      <c r="AN3908" s="2"/>
      <c r="AO3908" s="2"/>
      <c r="AP3908" s="2"/>
      <c r="AQ3908" s="3">
        <v>0</v>
      </c>
      <c r="AR3908" s="3">
        <v>0</v>
      </c>
      <c r="AS3908" s="3">
        <v>0</v>
      </c>
      <c r="AT3908" s="3">
        <v>0</v>
      </c>
      <c r="AU3908" s="3">
        <v>0</v>
      </c>
      <c r="AV3908" s="3">
        <v>0</v>
      </c>
      <c r="AW3908" s="3">
        <v>0</v>
      </c>
      <c r="AX3908" s="2"/>
      <c r="AY3908" s="2"/>
      <c r="AZ3908" s="2"/>
      <c r="BA3908" s="2"/>
      <c r="BB3908" s="2"/>
      <c r="BC3908" s="2">
        <v>0</v>
      </c>
      <c r="BD3908" s="2"/>
    </row>
    <row r="3909" spans="1:56" x14ac:dyDescent="0.3">
      <c r="A3909" s="2" t="s">
        <v>121</v>
      </c>
      <c r="B3909" s="2"/>
      <c r="C3909" s="2" t="s">
        <v>57</v>
      </c>
      <c r="D3909" s="2" t="s">
        <v>58</v>
      </c>
      <c r="E3909" s="2" t="s">
        <v>109</v>
      </c>
      <c r="F3909" s="2" t="s">
        <v>493</v>
      </c>
      <c r="G3909" s="2" t="s">
        <v>494</v>
      </c>
      <c r="H3909" s="2" t="s">
        <v>495</v>
      </c>
      <c r="I3909" s="2" t="s">
        <v>63</v>
      </c>
      <c r="J3909" s="2" t="s">
        <v>111</v>
      </c>
      <c r="K3909" s="2" t="s">
        <v>86</v>
      </c>
      <c r="L3909" s="2" t="s">
        <v>11</v>
      </c>
      <c r="M3909" s="2" t="s">
        <v>125</v>
      </c>
      <c r="N3909" s="2"/>
      <c r="O3909" s="2"/>
      <c r="P3909" s="2">
        <v>0</v>
      </c>
      <c r="Q3909" s="2" t="s">
        <v>128</v>
      </c>
      <c r="R3909" s="2"/>
      <c r="S3909" s="2"/>
      <c r="T3909" s="2"/>
      <c r="U3909" s="2"/>
      <c r="V3909" s="2"/>
      <c r="W3909" s="2"/>
      <c r="X3909" s="2"/>
      <c r="Y3909" s="2">
        <v>101749.50643558502</v>
      </c>
      <c r="Z3909" s="2">
        <v>103339.48676694214</v>
      </c>
      <c r="AA3909" s="2">
        <v>-1589.9803313571181</v>
      </c>
      <c r="AB3909" s="2">
        <v>-1.5626418122860315E-2</v>
      </c>
      <c r="AC3909" s="2"/>
      <c r="AD3909" s="2">
        <v>20</v>
      </c>
      <c r="AE3909" s="2"/>
      <c r="AF3909" s="2"/>
      <c r="AG3909" s="2"/>
      <c r="AH3909" s="2">
        <v>-1589.9803313571181</v>
      </c>
      <c r="AI3909" s="2"/>
      <c r="AJ3909" s="2"/>
      <c r="AK3909" s="2"/>
      <c r="AL3909" s="2"/>
      <c r="AM3909" s="2"/>
      <c r="AN3909" s="2"/>
      <c r="AO3909" s="2"/>
      <c r="AP3909" s="2"/>
      <c r="AQ3909" s="3">
        <v>0</v>
      </c>
      <c r="AR3909" s="3">
        <v>0</v>
      </c>
      <c r="AS3909" s="3">
        <v>0</v>
      </c>
      <c r="AT3909" s="3">
        <v>0</v>
      </c>
      <c r="AU3909" s="3">
        <v>0</v>
      </c>
      <c r="AV3909" s="3">
        <v>0</v>
      </c>
      <c r="AW3909" s="3">
        <v>0</v>
      </c>
      <c r="AX3909" s="2"/>
      <c r="AY3909" s="2"/>
      <c r="AZ3909" s="2"/>
      <c r="BA3909" s="2"/>
      <c r="BB3909" s="2"/>
      <c r="BC3909" s="2">
        <v>0</v>
      </c>
      <c r="BD3909" s="2"/>
    </row>
    <row r="3910" spans="1:56" x14ac:dyDescent="0.3">
      <c r="A3910" s="2" t="s">
        <v>122</v>
      </c>
      <c r="B3910" s="2"/>
      <c r="C3910" s="2" t="s">
        <v>57</v>
      </c>
      <c r="D3910" s="2" t="s">
        <v>58</v>
      </c>
      <c r="E3910" s="2" t="s">
        <v>109</v>
      </c>
      <c r="F3910" s="2" t="s">
        <v>493</v>
      </c>
      <c r="G3910" s="2" t="s">
        <v>494</v>
      </c>
      <c r="H3910" s="2" t="s">
        <v>495</v>
      </c>
      <c r="I3910" s="2" t="s">
        <v>63</v>
      </c>
      <c r="J3910" s="2" t="s">
        <v>111</v>
      </c>
      <c r="K3910" s="2" t="s">
        <v>88</v>
      </c>
      <c r="L3910" s="2" t="s">
        <v>11</v>
      </c>
      <c r="M3910" s="2" t="s">
        <v>125</v>
      </c>
      <c r="N3910" s="2"/>
      <c r="O3910" s="2"/>
      <c r="P3910" s="2">
        <v>0</v>
      </c>
      <c r="Q3910" s="2" t="s">
        <v>128</v>
      </c>
      <c r="R3910" s="2"/>
      <c r="S3910" s="2"/>
      <c r="T3910" s="2"/>
      <c r="U3910" s="2"/>
      <c r="V3910" s="2"/>
      <c r="W3910" s="2"/>
      <c r="X3910" s="2"/>
      <c r="Y3910" s="2">
        <v>44441.706611256639</v>
      </c>
      <c r="Z3910" s="2">
        <v>45136.171300857619</v>
      </c>
      <c r="AA3910" s="2">
        <v>-694.46468960098184</v>
      </c>
      <c r="AB3910" s="2">
        <v>-1.5626418122860315E-2</v>
      </c>
      <c r="AC3910" s="2"/>
      <c r="AD3910" s="2">
        <v>20</v>
      </c>
      <c r="AE3910" s="2"/>
      <c r="AF3910" s="2"/>
      <c r="AG3910" s="2"/>
      <c r="AH3910" s="2">
        <v>-694.46468960098184</v>
      </c>
      <c r="AI3910" s="2"/>
      <c r="AJ3910" s="2"/>
      <c r="AK3910" s="2"/>
      <c r="AL3910" s="2"/>
      <c r="AM3910" s="2"/>
      <c r="AN3910" s="2"/>
      <c r="AO3910" s="2"/>
      <c r="AP3910" s="2"/>
      <c r="AQ3910" s="3">
        <v>0</v>
      </c>
      <c r="AR3910" s="3">
        <v>0</v>
      </c>
      <c r="AS3910" s="3">
        <v>0</v>
      </c>
      <c r="AT3910" s="3">
        <v>0</v>
      </c>
      <c r="AU3910" s="3">
        <v>0</v>
      </c>
      <c r="AV3910" s="3">
        <v>0</v>
      </c>
      <c r="AW3910" s="3">
        <v>0</v>
      </c>
      <c r="AX3910" s="2"/>
      <c r="AY3910" s="2"/>
      <c r="AZ3910" s="2"/>
      <c r="BA3910" s="2"/>
      <c r="BB3910" s="2"/>
      <c r="BC3910" s="2">
        <v>0</v>
      </c>
      <c r="BD3910" s="2"/>
    </row>
    <row r="3911" spans="1:56" x14ac:dyDescent="0.3">
      <c r="A3911" s="2" t="s">
        <v>123</v>
      </c>
      <c r="B3911" s="2"/>
      <c r="C3911" s="2" t="s">
        <v>57</v>
      </c>
      <c r="D3911" s="2" t="s">
        <v>58</v>
      </c>
      <c r="E3911" s="2" t="s">
        <v>109</v>
      </c>
      <c r="F3911" s="2" t="s">
        <v>493</v>
      </c>
      <c r="G3911" s="2" t="s">
        <v>494</v>
      </c>
      <c r="H3911" s="2" t="s">
        <v>495</v>
      </c>
      <c r="I3911" s="2" t="s">
        <v>63</v>
      </c>
      <c r="J3911" s="2" t="s">
        <v>111</v>
      </c>
      <c r="K3911" s="2" t="s">
        <v>90</v>
      </c>
      <c r="L3911" s="2" t="s">
        <v>11</v>
      </c>
      <c r="M3911" s="2" t="s">
        <v>125</v>
      </c>
      <c r="N3911" s="2"/>
      <c r="O3911" s="2"/>
      <c r="P3911" s="2">
        <v>0</v>
      </c>
      <c r="Q3911" s="2" t="s">
        <v>128</v>
      </c>
      <c r="R3911" s="2"/>
      <c r="S3911" s="2"/>
      <c r="T3911" s="2"/>
      <c r="U3911" s="2"/>
      <c r="V3911" s="2"/>
      <c r="W3911" s="2"/>
      <c r="X3911" s="2"/>
      <c r="Y3911" s="2">
        <v>166082.80993455186</v>
      </c>
      <c r="Z3911" s="2">
        <v>168678.0893656087</v>
      </c>
      <c r="AA3911" s="2">
        <v>-2595.2794310568465</v>
      </c>
      <c r="AB3911" s="2">
        <v>-1.5626418122860315E-2</v>
      </c>
      <c r="AC3911" s="2"/>
      <c r="AD3911" s="2">
        <v>20</v>
      </c>
      <c r="AE3911" s="2"/>
      <c r="AF3911" s="2"/>
      <c r="AG3911" s="2"/>
      <c r="AH3911" s="2">
        <v>-2595.2794310568465</v>
      </c>
      <c r="AI3911" s="2"/>
      <c r="AJ3911" s="2"/>
      <c r="AK3911" s="2"/>
      <c r="AL3911" s="2"/>
      <c r="AM3911" s="2"/>
      <c r="AN3911" s="2"/>
      <c r="AO3911" s="2"/>
      <c r="AP3911" s="2"/>
      <c r="AQ3911" s="3">
        <v>0</v>
      </c>
      <c r="AR3911" s="3">
        <v>0</v>
      </c>
      <c r="AS3911" s="3">
        <v>0</v>
      </c>
      <c r="AT3911" s="3">
        <v>0</v>
      </c>
      <c r="AU3911" s="3">
        <v>0</v>
      </c>
      <c r="AV3911" s="3">
        <v>0</v>
      </c>
      <c r="AW3911" s="3">
        <v>0</v>
      </c>
      <c r="AX3911" s="2"/>
      <c r="AY3911" s="2"/>
      <c r="AZ3911" s="2"/>
      <c r="BA3911" s="2"/>
      <c r="BB3911" s="2"/>
      <c r="BC3911" s="2">
        <v>0</v>
      </c>
      <c r="BD3911" s="2"/>
    </row>
    <row r="3912" spans="1:56" x14ac:dyDescent="0.3">
      <c r="A3912" s="2" t="s">
        <v>124</v>
      </c>
      <c r="B3912" s="2"/>
      <c r="C3912" s="2" t="s">
        <v>57</v>
      </c>
      <c r="D3912" s="2" t="s">
        <v>58</v>
      </c>
      <c r="E3912" s="2" t="s">
        <v>109</v>
      </c>
      <c r="F3912" s="2" t="s">
        <v>493</v>
      </c>
      <c r="G3912" s="2" t="s">
        <v>494</v>
      </c>
      <c r="H3912" s="2" t="s">
        <v>495</v>
      </c>
      <c r="I3912" s="2" t="s">
        <v>63</v>
      </c>
      <c r="J3912" s="2" t="s">
        <v>111</v>
      </c>
      <c r="K3912" s="2" t="s">
        <v>92</v>
      </c>
      <c r="L3912" s="2" t="s">
        <v>11</v>
      </c>
      <c r="M3912" s="2" t="s">
        <v>125</v>
      </c>
      <c r="N3912" s="2"/>
      <c r="O3912" s="2"/>
      <c r="P3912" s="2">
        <v>0</v>
      </c>
      <c r="Q3912" s="2" t="s">
        <v>128</v>
      </c>
      <c r="R3912" s="2"/>
      <c r="S3912" s="2"/>
      <c r="T3912" s="2"/>
      <c r="U3912" s="2"/>
      <c r="V3912" s="2"/>
      <c r="W3912" s="2"/>
      <c r="X3912" s="2"/>
      <c r="Y3912" s="2">
        <v>16498.730130978565</v>
      </c>
      <c r="Z3912" s="2">
        <v>16756.546186501469</v>
      </c>
      <c r="AA3912" s="2">
        <v>-257.816055522905</v>
      </c>
      <c r="AB3912" s="2">
        <v>-1.5626418122860315E-2</v>
      </c>
      <c r="AC3912" s="2"/>
      <c r="AD3912" s="2">
        <v>20</v>
      </c>
      <c r="AE3912" s="2"/>
      <c r="AF3912" s="2"/>
      <c r="AG3912" s="2"/>
      <c r="AH3912" s="2">
        <v>-257.816055522905</v>
      </c>
      <c r="AI3912" s="2"/>
      <c r="AJ3912" s="2"/>
      <c r="AK3912" s="2"/>
      <c r="AL3912" s="2"/>
      <c r="AM3912" s="2"/>
      <c r="AN3912" s="2"/>
      <c r="AO3912" s="2"/>
      <c r="AP3912" s="2"/>
      <c r="AQ3912" s="3">
        <v>0</v>
      </c>
      <c r="AR3912" s="3">
        <v>0</v>
      </c>
      <c r="AS3912" s="3">
        <v>0</v>
      </c>
      <c r="AT3912" s="3">
        <v>0</v>
      </c>
      <c r="AU3912" s="3">
        <v>0</v>
      </c>
      <c r="AV3912" s="3">
        <v>0</v>
      </c>
      <c r="AW3912" s="3">
        <v>0</v>
      </c>
      <c r="AX3912" s="2"/>
      <c r="AY3912" s="2"/>
      <c r="AZ3912" s="2"/>
      <c r="BA3912" s="2"/>
      <c r="BB3912" s="2"/>
      <c r="BC3912" s="2">
        <v>0</v>
      </c>
      <c r="BD3912" s="2"/>
    </row>
    <row r="3913" spans="1:56" x14ac:dyDescent="0.3">
      <c r="A3913" s="2" t="s">
        <v>93</v>
      </c>
      <c r="B3913" s="2"/>
      <c r="C3913" s="2" t="s">
        <v>57</v>
      </c>
      <c r="D3913" s="2" t="s">
        <v>58</v>
      </c>
      <c r="E3913" s="2" t="s">
        <v>109</v>
      </c>
      <c r="F3913" s="2" t="s">
        <v>493</v>
      </c>
      <c r="G3913" s="2" t="s">
        <v>494</v>
      </c>
      <c r="H3913" s="2" t="s">
        <v>495</v>
      </c>
      <c r="I3913" s="2" t="s">
        <v>63</v>
      </c>
      <c r="J3913" s="2" t="s">
        <v>94</v>
      </c>
      <c r="K3913" s="2" t="s">
        <v>65</v>
      </c>
      <c r="L3913" s="2" t="s">
        <v>11</v>
      </c>
      <c r="M3913" s="2" t="s">
        <v>125</v>
      </c>
      <c r="N3913" s="2"/>
      <c r="O3913" s="2"/>
      <c r="P3913" s="2">
        <v>0</v>
      </c>
      <c r="Q3913" s="2" t="s">
        <v>128</v>
      </c>
      <c r="R3913" s="2"/>
      <c r="S3913" s="2"/>
      <c r="T3913" s="2"/>
      <c r="U3913" s="2"/>
      <c r="V3913" s="2"/>
      <c r="W3913" s="2"/>
      <c r="X3913" s="2"/>
      <c r="Y3913" s="2">
        <v>40558.163059323371</v>
      </c>
      <c r="Z3913" s="2">
        <v>41191.941873583506</v>
      </c>
      <c r="AA3913" s="2">
        <v>-633.77881426013448</v>
      </c>
      <c r="AB3913" s="2">
        <v>-1.5626418122860315E-2</v>
      </c>
      <c r="AC3913" s="2"/>
      <c r="AD3913" s="2">
        <v>20</v>
      </c>
      <c r="AE3913" s="2"/>
      <c r="AF3913" s="2"/>
      <c r="AG3913" s="2"/>
      <c r="AH3913" s="2">
        <v>-633.77881426013448</v>
      </c>
      <c r="AI3913" s="2"/>
      <c r="AJ3913" s="2"/>
      <c r="AK3913" s="2"/>
      <c r="AL3913" s="2"/>
      <c r="AM3913" s="2"/>
      <c r="AN3913" s="2"/>
      <c r="AO3913" s="2"/>
      <c r="AP3913" s="2"/>
      <c r="AQ3913" s="3">
        <v>0</v>
      </c>
      <c r="AR3913" s="3">
        <v>0</v>
      </c>
      <c r="AS3913" s="3">
        <v>0</v>
      </c>
      <c r="AT3913" s="3">
        <v>0</v>
      </c>
      <c r="AU3913" s="3">
        <v>0</v>
      </c>
      <c r="AV3913" s="3">
        <v>0</v>
      </c>
      <c r="AW3913" s="3">
        <v>0</v>
      </c>
      <c r="AX3913" s="2"/>
      <c r="AY3913" s="2"/>
      <c r="AZ3913" s="2"/>
      <c r="BA3913" s="2"/>
      <c r="BB3913" s="2"/>
      <c r="BC3913" s="2">
        <v>0</v>
      </c>
      <c r="BD3913" s="2"/>
    </row>
    <row r="3914" spans="1:56" x14ac:dyDescent="0.3">
      <c r="A3914" s="2" t="s">
        <v>95</v>
      </c>
      <c r="B3914" s="2"/>
      <c r="C3914" s="2" t="s">
        <v>57</v>
      </c>
      <c r="D3914" s="2" t="s">
        <v>58</v>
      </c>
      <c r="E3914" s="2" t="s">
        <v>109</v>
      </c>
      <c r="F3914" s="2" t="s">
        <v>493</v>
      </c>
      <c r="G3914" s="2" t="s">
        <v>494</v>
      </c>
      <c r="H3914" s="2" t="s">
        <v>495</v>
      </c>
      <c r="I3914" s="2" t="s">
        <v>63</v>
      </c>
      <c r="J3914" s="2" t="s">
        <v>94</v>
      </c>
      <c r="K3914" s="2" t="s">
        <v>70</v>
      </c>
      <c r="L3914" s="2" t="s">
        <v>11</v>
      </c>
      <c r="M3914" s="2" t="s">
        <v>125</v>
      </c>
      <c r="N3914" s="2"/>
      <c r="O3914" s="2"/>
      <c r="P3914" s="2">
        <v>0</v>
      </c>
      <c r="Q3914" s="2" t="s">
        <v>128</v>
      </c>
      <c r="R3914" s="2"/>
      <c r="S3914" s="2"/>
      <c r="T3914" s="2"/>
      <c r="U3914" s="2"/>
      <c r="V3914" s="2"/>
      <c r="W3914" s="2"/>
      <c r="X3914" s="2"/>
      <c r="Y3914" s="2">
        <v>242237.89793970127</v>
      </c>
      <c r="Z3914" s="2">
        <v>246023.20861810981</v>
      </c>
      <c r="AA3914" s="2">
        <v>-3785.3106784085353</v>
      </c>
      <c r="AB3914" s="2">
        <v>-1.5626418122860315E-2</v>
      </c>
      <c r="AC3914" s="2"/>
      <c r="AD3914" s="2">
        <v>20</v>
      </c>
      <c r="AE3914" s="2"/>
      <c r="AF3914" s="2"/>
      <c r="AG3914" s="2"/>
      <c r="AH3914" s="2">
        <v>-3785.3106784085353</v>
      </c>
      <c r="AI3914" s="2"/>
      <c r="AJ3914" s="2"/>
      <c r="AK3914" s="2"/>
      <c r="AL3914" s="2"/>
      <c r="AM3914" s="2"/>
      <c r="AN3914" s="2"/>
      <c r="AO3914" s="2"/>
      <c r="AP3914" s="2"/>
      <c r="AQ3914" s="3">
        <v>0</v>
      </c>
      <c r="AR3914" s="3">
        <v>0</v>
      </c>
      <c r="AS3914" s="3">
        <v>0</v>
      </c>
      <c r="AT3914" s="3">
        <v>0</v>
      </c>
      <c r="AU3914" s="3">
        <v>0</v>
      </c>
      <c r="AV3914" s="3">
        <v>0</v>
      </c>
      <c r="AW3914" s="3">
        <v>0</v>
      </c>
      <c r="AX3914" s="2"/>
      <c r="AY3914" s="2"/>
      <c r="AZ3914" s="2"/>
      <c r="BA3914" s="2"/>
      <c r="BB3914" s="2"/>
      <c r="BC3914" s="2">
        <v>0</v>
      </c>
      <c r="BD3914" s="2"/>
    </row>
    <row r="3915" spans="1:56" x14ac:dyDescent="0.3">
      <c r="A3915" s="2" t="s">
        <v>96</v>
      </c>
      <c r="B3915" s="2"/>
      <c r="C3915" s="2" t="s">
        <v>57</v>
      </c>
      <c r="D3915" s="2" t="s">
        <v>58</v>
      </c>
      <c r="E3915" s="2" t="s">
        <v>109</v>
      </c>
      <c r="F3915" s="2" t="s">
        <v>493</v>
      </c>
      <c r="G3915" s="2" t="s">
        <v>494</v>
      </c>
      <c r="H3915" s="2" t="s">
        <v>495</v>
      </c>
      <c r="I3915" s="2" t="s">
        <v>63</v>
      </c>
      <c r="J3915" s="2" t="s">
        <v>94</v>
      </c>
      <c r="K3915" s="2" t="s">
        <v>72</v>
      </c>
      <c r="L3915" s="2" t="s">
        <v>11</v>
      </c>
      <c r="M3915" s="2" t="s">
        <v>125</v>
      </c>
      <c r="N3915" s="2"/>
      <c r="O3915" s="2"/>
      <c r="P3915" s="2">
        <v>0</v>
      </c>
      <c r="Q3915" s="2" t="s">
        <v>128</v>
      </c>
      <c r="R3915" s="2"/>
      <c r="S3915" s="2"/>
      <c r="T3915" s="2"/>
      <c r="U3915" s="2"/>
      <c r="V3915" s="2"/>
      <c r="W3915" s="2"/>
      <c r="X3915" s="2"/>
      <c r="Y3915" s="2">
        <v>97647.706410147191</v>
      </c>
      <c r="Z3915" s="2">
        <v>99173.590299250456</v>
      </c>
      <c r="AA3915" s="2">
        <v>-1525.8838891032674</v>
      </c>
      <c r="AB3915" s="2">
        <v>-1.5626418122860315E-2</v>
      </c>
      <c r="AC3915" s="2"/>
      <c r="AD3915" s="2">
        <v>20</v>
      </c>
      <c r="AE3915" s="2"/>
      <c r="AF3915" s="2"/>
      <c r="AG3915" s="2"/>
      <c r="AH3915" s="2">
        <v>-1525.8838891032674</v>
      </c>
      <c r="AI3915" s="2"/>
      <c r="AJ3915" s="2"/>
      <c r="AK3915" s="2"/>
      <c r="AL3915" s="2"/>
      <c r="AM3915" s="2"/>
      <c r="AN3915" s="2"/>
      <c r="AO3915" s="2"/>
      <c r="AP3915" s="2"/>
      <c r="AQ3915" s="3">
        <v>0</v>
      </c>
      <c r="AR3915" s="3">
        <v>0</v>
      </c>
      <c r="AS3915" s="3">
        <v>0</v>
      </c>
      <c r="AT3915" s="3">
        <v>0</v>
      </c>
      <c r="AU3915" s="3">
        <v>0</v>
      </c>
      <c r="AV3915" s="3">
        <v>0</v>
      </c>
      <c r="AW3915" s="3">
        <v>0</v>
      </c>
      <c r="AX3915" s="2"/>
      <c r="AY3915" s="2"/>
      <c r="AZ3915" s="2"/>
      <c r="BA3915" s="2"/>
      <c r="BB3915" s="2"/>
      <c r="BC3915" s="2">
        <v>0</v>
      </c>
      <c r="BD3915" s="2"/>
    </row>
    <row r="3916" spans="1:56" x14ac:dyDescent="0.3">
      <c r="A3916" s="2" t="s">
        <v>97</v>
      </c>
      <c r="B3916" s="2"/>
      <c r="C3916" s="2" t="s">
        <v>57</v>
      </c>
      <c r="D3916" s="2" t="s">
        <v>58</v>
      </c>
      <c r="E3916" s="2" t="s">
        <v>109</v>
      </c>
      <c r="F3916" s="2" t="s">
        <v>493</v>
      </c>
      <c r="G3916" s="2" t="s">
        <v>494</v>
      </c>
      <c r="H3916" s="2" t="s">
        <v>495</v>
      </c>
      <c r="I3916" s="2" t="s">
        <v>63</v>
      </c>
      <c r="J3916" s="2" t="s">
        <v>94</v>
      </c>
      <c r="K3916" s="2" t="s">
        <v>74</v>
      </c>
      <c r="L3916" s="2" t="s">
        <v>11</v>
      </c>
      <c r="M3916" s="2" t="s">
        <v>125</v>
      </c>
      <c r="N3916" s="2"/>
      <c r="O3916" s="2"/>
      <c r="P3916" s="2">
        <v>0</v>
      </c>
      <c r="Q3916" s="2" t="s">
        <v>128</v>
      </c>
      <c r="R3916" s="2"/>
      <c r="S3916" s="2"/>
      <c r="T3916" s="2"/>
      <c r="U3916" s="2"/>
      <c r="V3916" s="2"/>
      <c r="W3916" s="2"/>
      <c r="X3916" s="2"/>
      <c r="Y3916" s="2">
        <v>170444.49831737566</v>
      </c>
      <c r="Z3916" s="2">
        <v>173107.93531482414</v>
      </c>
      <c r="AA3916" s="2">
        <v>-2663.4369974484734</v>
      </c>
      <c r="AB3916" s="2">
        <v>-1.5626418122860315E-2</v>
      </c>
      <c r="AC3916" s="2"/>
      <c r="AD3916" s="2">
        <v>20</v>
      </c>
      <c r="AE3916" s="2"/>
      <c r="AF3916" s="2"/>
      <c r="AG3916" s="2"/>
      <c r="AH3916" s="2">
        <v>-2663.4369974484734</v>
      </c>
      <c r="AI3916" s="2"/>
      <c r="AJ3916" s="2"/>
      <c r="AK3916" s="2"/>
      <c r="AL3916" s="2"/>
      <c r="AM3916" s="2"/>
      <c r="AN3916" s="2"/>
      <c r="AO3916" s="2"/>
      <c r="AP3916" s="2"/>
      <c r="AQ3916" s="3">
        <v>0</v>
      </c>
      <c r="AR3916" s="3">
        <v>0</v>
      </c>
      <c r="AS3916" s="3">
        <v>0</v>
      </c>
      <c r="AT3916" s="3">
        <v>0</v>
      </c>
      <c r="AU3916" s="3">
        <v>0</v>
      </c>
      <c r="AV3916" s="3">
        <v>0</v>
      </c>
      <c r="AW3916" s="3">
        <v>0</v>
      </c>
      <c r="AX3916" s="2"/>
      <c r="AY3916" s="2"/>
      <c r="AZ3916" s="2"/>
      <c r="BA3916" s="2"/>
      <c r="BB3916" s="2"/>
      <c r="BC3916" s="2">
        <v>0</v>
      </c>
      <c r="BD3916" s="2"/>
    </row>
    <row r="3917" spans="1:56" x14ac:dyDescent="0.3">
      <c r="A3917" s="2" t="s">
        <v>98</v>
      </c>
      <c r="B3917" s="2"/>
      <c r="C3917" s="2" t="s">
        <v>57</v>
      </c>
      <c r="D3917" s="2" t="s">
        <v>58</v>
      </c>
      <c r="E3917" s="2" t="s">
        <v>109</v>
      </c>
      <c r="F3917" s="2" t="s">
        <v>493</v>
      </c>
      <c r="G3917" s="2" t="s">
        <v>494</v>
      </c>
      <c r="H3917" s="2" t="s">
        <v>495</v>
      </c>
      <c r="I3917" s="2" t="s">
        <v>63</v>
      </c>
      <c r="J3917" s="2" t="s">
        <v>94</v>
      </c>
      <c r="K3917" s="2" t="s">
        <v>76</v>
      </c>
      <c r="L3917" s="2" t="s">
        <v>11</v>
      </c>
      <c r="M3917" s="2" t="s">
        <v>125</v>
      </c>
      <c r="N3917" s="2"/>
      <c r="O3917" s="2"/>
      <c r="P3917" s="2">
        <v>0</v>
      </c>
      <c r="Q3917" s="2" t="s">
        <v>128</v>
      </c>
      <c r="R3917" s="2"/>
      <c r="S3917" s="2"/>
      <c r="T3917" s="2"/>
      <c r="U3917" s="2"/>
      <c r="V3917" s="2"/>
      <c r="W3917" s="2"/>
      <c r="X3917" s="2"/>
      <c r="Y3917" s="2">
        <v>1776004.8544642744</v>
      </c>
      <c r="Z3917" s="2">
        <v>1803757.4489083628</v>
      </c>
      <c r="AA3917" s="2">
        <v>-27752.594444088434</v>
      </c>
      <c r="AB3917" s="2">
        <v>-1.5626418122860315E-2</v>
      </c>
      <c r="AC3917" s="2"/>
      <c r="AD3917" s="2">
        <v>20</v>
      </c>
      <c r="AE3917" s="2"/>
      <c r="AF3917" s="2"/>
      <c r="AG3917" s="2"/>
      <c r="AH3917" s="2">
        <v>-27752.594444088434</v>
      </c>
      <c r="AI3917" s="2"/>
      <c r="AJ3917" s="2"/>
      <c r="AK3917" s="2"/>
      <c r="AL3917" s="2"/>
      <c r="AM3917" s="2"/>
      <c r="AN3917" s="2"/>
      <c r="AO3917" s="2"/>
      <c r="AP3917" s="2"/>
      <c r="AQ3917" s="3">
        <v>0</v>
      </c>
      <c r="AR3917" s="3">
        <v>0</v>
      </c>
      <c r="AS3917" s="3">
        <v>0</v>
      </c>
      <c r="AT3917" s="3">
        <v>0</v>
      </c>
      <c r="AU3917" s="3">
        <v>0</v>
      </c>
      <c r="AV3917" s="3">
        <v>0</v>
      </c>
      <c r="AW3917" s="3">
        <v>0</v>
      </c>
      <c r="AX3917" s="2"/>
      <c r="AY3917" s="2"/>
      <c r="AZ3917" s="2"/>
      <c r="BA3917" s="2"/>
      <c r="BB3917" s="2"/>
      <c r="BC3917" s="2">
        <v>0</v>
      </c>
      <c r="BD3917" s="2"/>
    </row>
    <row r="3918" spans="1:56" x14ac:dyDescent="0.3">
      <c r="A3918" s="2" t="s">
        <v>99</v>
      </c>
      <c r="B3918" s="2"/>
      <c r="C3918" s="2" t="s">
        <v>57</v>
      </c>
      <c r="D3918" s="2" t="s">
        <v>58</v>
      </c>
      <c r="E3918" s="2" t="s">
        <v>109</v>
      </c>
      <c r="F3918" s="2" t="s">
        <v>493</v>
      </c>
      <c r="G3918" s="2" t="s">
        <v>494</v>
      </c>
      <c r="H3918" s="2" t="s">
        <v>495</v>
      </c>
      <c r="I3918" s="2" t="s">
        <v>63</v>
      </c>
      <c r="J3918" s="2" t="s">
        <v>94</v>
      </c>
      <c r="K3918" s="2" t="s">
        <v>78</v>
      </c>
      <c r="L3918" s="2" t="s">
        <v>11</v>
      </c>
      <c r="M3918" s="2" t="s">
        <v>125</v>
      </c>
      <c r="N3918" s="2"/>
      <c r="O3918" s="2"/>
      <c r="P3918" s="2">
        <v>0</v>
      </c>
      <c r="Q3918" s="2" t="s">
        <v>128</v>
      </c>
      <c r="R3918" s="2"/>
      <c r="S3918" s="2"/>
      <c r="T3918" s="2"/>
      <c r="U3918" s="2"/>
      <c r="V3918" s="2"/>
      <c r="W3918" s="2"/>
      <c r="X3918" s="2"/>
      <c r="Y3918" s="2">
        <v>197035.65509167683</v>
      </c>
      <c r="Z3918" s="2">
        <v>200114.61662325106</v>
      </c>
      <c r="AA3918" s="2">
        <v>-3078.961531574233</v>
      </c>
      <c r="AB3918" s="2">
        <v>-1.5626418122860315E-2</v>
      </c>
      <c r="AC3918" s="2"/>
      <c r="AD3918" s="2">
        <v>20</v>
      </c>
      <c r="AE3918" s="2"/>
      <c r="AF3918" s="2"/>
      <c r="AG3918" s="2"/>
      <c r="AH3918" s="2">
        <v>-3078.961531574233</v>
      </c>
      <c r="AI3918" s="2"/>
      <c r="AJ3918" s="2"/>
      <c r="AK3918" s="2"/>
      <c r="AL3918" s="2"/>
      <c r="AM3918" s="2"/>
      <c r="AN3918" s="2"/>
      <c r="AO3918" s="2"/>
      <c r="AP3918" s="2"/>
      <c r="AQ3918" s="3">
        <v>0</v>
      </c>
      <c r="AR3918" s="3">
        <v>0</v>
      </c>
      <c r="AS3918" s="3">
        <v>0</v>
      </c>
      <c r="AT3918" s="3">
        <v>0</v>
      </c>
      <c r="AU3918" s="3">
        <v>0</v>
      </c>
      <c r="AV3918" s="3">
        <v>0</v>
      </c>
      <c r="AW3918" s="3">
        <v>0</v>
      </c>
      <c r="AX3918" s="2"/>
      <c r="AY3918" s="2"/>
      <c r="AZ3918" s="2"/>
      <c r="BA3918" s="2"/>
      <c r="BB3918" s="2"/>
      <c r="BC3918" s="2">
        <v>0</v>
      </c>
      <c r="BD3918" s="2"/>
    </row>
    <row r="3919" spans="1:56" x14ac:dyDescent="0.3">
      <c r="A3919" s="2" t="s">
        <v>100</v>
      </c>
      <c r="B3919" s="2"/>
      <c r="C3919" s="2" t="s">
        <v>57</v>
      </c>
      <c r="D3919" s="2" t="s">
        <v>58</v>
      </c>
      <c r="E3919" s="2" t="s">
        <v>109</v>
      </c>
      <c r="F3919" s="2" t="s">
        <v>493</v>
      </c>
      <c r="G3919" s="2" t="s">
        <v>494</v>
      </c>
      <c r="H3919" s="2" t="s">
        <v>495</v>
      </c>
      <c r="I3919" s="2" t="s">
        <v>63</v>
      </c>
      <c r="J3919" s="2" t="s">
        <v>94</v>
      </c>
      <c r="K3919" s="2" t="s">
        <v>80</v>
      </c>
      <c r="L3919" s="2" t="s">
        <v>11</v>
      </c>
      <c r="M3919" s="2" t="s">
        <v>125</v>
      </c>
      <c r="N3919" s="2"/>
      <c r="O3919" s="2"/>
      <c r="P3919" s="2">
        <v>0</v>
      </c>
      <c r="Q3919" s="2" t="s">
        <v>128</v>
      </c>
      <c r="R3919" s="2"/>
      <c r="S3919" s="2"/>
      <c r="T3919" s="2"/>
      <c r="U3919" s="2"/>
      <c r="V3919" s="2"/>
      <c r="W3919" s="2"/>
      <c r="X3919" s="2"/>
      <c r="Y3919" s="2">
        <v>161633.06094923196</v>
      </c>
      <c r="Z3919" s="2">
        <v>164158.80674210243</v>
      </c>
      <c r="AA3919" s="2">
        <v>-2525.7457928704644</v>
      </c>
      <c r="AB3919" s="2">
        <v>-1.5626418122860315E-2</v>
      </c>
      <c r="AC3919" s="2"/>
      <c r="AD3919" s="2">
        <v>20</v>
      </c>
      <c r="AE3919" s="2"/>
      <c r="AF3919" s="2"/>
      <c r="AG3919" s="2"/>
      <c r="AH3919" s="2">
        <v>-2525.7457928704644</v>
      </c>
      <c r="AI3919" s="2"/>
      <c r="AJ3919" s="2"/>
      <c r="AK3919" s="2"/>
      <c r="AL3919" s="2"/>
      <c r="AM3919" s="2"/>
      <c r="AN3919" s="2"/>
      <c r="AO3919" s="2"/>
      <c r="AP3919" s="2"/>
      <c r="AQ3919" s="3">
        <v>0</v>
      </c>
      <c r="AR3919" s="3">
        <v>0</v>
      </c>
      <c r="AS3919" s="3">
        <v>0</v>
      </c>
      <c r="AT3919" s="3">
        <v>0</v>
      </c>
      <c r="AU3919" s="3">
        <v>0</v>
      </c>
      <c r="AV3919" s="3">
        <v>0</v>
      </c>
      <c r="AW3919" s="3">
        <v>0</v>
      </c>
      <c r="AX3919" s="2"/>
      <c r="AY3919" s="2"/>
      <c r="AZ3919" s="2"/>
      <c r="BA3919" s="2"/>
      <c r="BB3919" s="2"/>
      <c r="BC3919" s="2">
        <v>0</v>
      </c>
      <c r="BD3919" s="2"/>
    </row>
    <row r="3920" spans="1:56" x14ac:dyDescent="0.3">
      <c r="A3920" s="2" t="s">
        <v>101</v>
      </c>
      <c r="B3920" s="2"/>
      <c r="C3920" s="2" t="s">
        <v>57</v>
      </c>
      <c r="D3920" s="2" t="s">
        <v>58</v>
      </c>
      <c r="E3920" s="2" t="s">
        <v>109</v>
      </c>
      <c r="F3920" s="2" t="s">
        <v>493</v>
      </c>
      <c r="G3920" s="2" t="s">
        <v>494</v>
      </c>
      <c r="H3920" s="2" t="s">
        <v>495</v>
      </c>
      <c r="I3920" s="2" t="s">
        <v>63</v>
      </c>
      <c r="J3920" s="2" t="s">
        <v>94</v>
      </c>
      <c r="K3920" s="2" t="s">
        <v>82</v>
      </c>
      <c r="L3920" s="2" t="s">
        <v>11</v>
      </c>
      <c r="M3920" s="2" t="s">
        <v>125</v>
      </c>
      <c r="N3920" s="2"/>
      <c r="O3920" s="2"/>
      <c r="P3920" s="2">
        <v>0</v>
      </c>
      <c r="Q3920" s="2" t="s">
        <v>128</v>
      </c>
      <c r="R3920" s="2"/>
      <c r="S3920" s="2"/>
      <c r="T3920" s="2"/>
      <c r="U3920" s="2"/>
      <c r="V3920" s="2"/>
      <c r="W3920" s="2"/>
      <c r="X3920" s="2"/>
      <c r="Y3920" s="2">
        <v>1878475.6776267439</v>
      </c>
      <c r="Z3920" s="2">
        <v>1907829.5239989627</v>
      </c>
      <c r="AA3920" s="2">
        <v>-29353.846372218861</v>
      </c>
      <c r="AB3920" s="2">
        <v>-1.5626418122860315E-2</v>
      </c>
      <c r="AC3920" s="2"/>
      <c r="AD3920" s="2">
        <v>20</v>
      </c>
      <c r="AE3920" s="2"/>
      <c r="AF3920" s="2"/>
      <c r="AG3920" s="2"/>
      <c r="AH3920" s="2">
        <v>-29353.846372218861</v>
      </c>
      <c r="AI3920" s="2"/>
      <c r="AJ3920" s="2"/>
      <c r="AK3920" s="2"/>
      <c r="AL3920" s="2"/>
      <c r="AM3920" s="2"/>
      <c r="AN3920" s="2"/>
      <c r="AO3920" s="2"/>
      <c r="AP3920" s="2"/>
      <c r="AQ3920" s="3">
        <v>0</v>
      </c>
      <c r="AR3920" s="3">
        <v>0</v>
      </c>
      <c r="AS3920" s="3">
        <v>0</v>
      </c>
      <c r="AT3920" s="3">
        <v>0</v>
      </c>
      <c r="AU3920" s="3">
        <v>0</v>
      </c>
      <c r="AV3920" s="3">
        <v>0</v>
      </c>
      <c r="AW3920" s="3">
        <v>0</v>
      </c>
      <c r="AX3920" s="2"/>
      <c r="AY3920" s="2"/>
      <c r="AZ3920" s="2"/>
      <c r="BA3920" s="2"/>
      <c r="BB3920" s="2"/>
      <c r="BC3920" s="2">
        <v>0</v>
      </c>
      <c r="BD3920" s="2"/>
    </row>
    <row r="3921" spans="1:56" x14ac:dyDescent="0.3">
      <c r="A3921" s="2" t="s">
        <v>102</v>
      </c>
      <c r="B3921" s="2"/>
      <c r="C3921" s="2" t="s">
        <v>57</v>
      </c>
      <c r="D3921" s="2" t="s">
        <v>58</v>
      </c>
      <c r="E3921" s="2" t="s">
        <v>109</v>
      </c>
      <c r="F3921" s="2" t="s">
        <v>493</v>
      </c>
      <c r="G3921" s="2" t="s">
        <v>494</v>
      </c>
      <c r="H3921" s="2" t="s">
        <v>495</v>
      </c>
      <c r="I3921" s="2" t="s">
        <v>63</v>
      </c>
      <c r="J3921" s="2" t="s">
        <v>94</v>
      </c>
      <c r="K3921" s="2" t="s">
        <v>84</v>
      </c>
      <c r="L3921" s="2" t="s">
        <v>11</v>
      </c>
      <c r="M3921" s="2" t="s">
        <v>125</v>
      </c>
      <c r="N3921" s="2"/>
      <c r="O3921" s="2"/>
      <c r="P3921" s="2">
        <v>0</v>
      </c>
      <c r="Q3921" s="2" t="s">
        <v>128</v>
      </c>
      <c r="R3921" s="2"/>
      <c r="S3921" s="2"/>
      <c r="T3921" s="2"/>
      <c r="U3921" s="2"/>
      <c r="V3921" s="2"/>
      <c r="W3921" s="2"/>
      <c r="X3921" s="2"/>
      <c r="Y3921" s="2">
        <v>140416.77936558545</v>
      </c>
      <c r="Z3921" s="2">
        <v>142610.9906714175</v>
      </c>
      <c r="AA3921" s="2">
        <v>-2194.2113058320629</v>
      </c>
      <c r="AB3921" s="2">
        <v>-1.5626418122860315E-2</v>
      </c>
      <c r="AC3921" s="2"/>
      <c r="AD3921" s="2">
        <v>20</v>
      </c>
      <c r="AE3921" s="2"/>
      <c r="AF3921" s="2"/>
      <c r="AG3921" s="2"/>
      <c r="AH3921" s="2">
        <v>-2194.2113058320629</v>
      </c>
      <c r="AI3921" s="2"/>
      <c r="AJ3921" s="2"/>
      <c r="AK3921" s="2"/>
      <c r="AL3921" s="2"/>
      <c r="AM3921" s="2"/>
      <c r="AN3921" s="2"/>
      <c r="AO3921" s="2"/>
      <c r="AP3921" s="2"/>
      <c r="AQ3921" s="3">
        <v>0</v>
      </c>
      <c r="AR3921" s="3">
        <v>0</v>
      </c>
      <c r="AS3921" s="3">
        <v>0</v>
      </c>
      <c r="AT3921" s="3">
        <v>0</v>
      </c>
      <c r="AU3921" s="3">
        <v>0</v>
      </c>
      <c r="AV3921" s="3">
        <v>0</v>
      </c>
      <c r="AW3921" s="3">
        <v>0</v>
      </c>
      <c r="AX3921" s="2"/>
      <c r="AY3921" s="2"/>
      <c r="AZ3921" s="2"/>
      <c r="BA3921" s="2"/>
      <c r="BB3921" s="2"/>
      <c r="BC3921" s="2">
        <v>0</v>
      </c>
      <c r="BD3921" s="2"/>
    </row>
    <row r="3922" spans="1:56" x14ac:dyDescent="0.3">
      <c r="A3922" s="2" t="s">
        <v>103</v>
      </c>
      <c r="B3922" s="2"/>
      <c r="C3922" s="2" t="s">
        <v>57</v>
      </c>
      <c r="D3922" s="2" t="s">
        <v>58</v>
      </c>
      <c r="E3922" s="2" t="s">
        <v>109</v>
      </c>
      <c r="F3922" s="2" t="s">
        <v>493</v>
      </c>
      <c r="G3922" s="2" t="s">
        <v>494</v>
      </c>
      <c r="H3922" s="2" t="s">
        <v>495</v>
      </c>
      <c r="I3922" s="2" t="s">
        <v>63</v>
      </c>
      <c r="J3922" s="2" t="s">
        <v>94</v>
      </c>
      <c r="K3922" s="2" t="s">
        <v>86</v>
      </c>
      <c r="L3922" s="2" t="s">
        <v>11</v>
      </c>
      <c r="M3922" s="2" t="s">
        <v>125</v>
      </c>
      <c r="N3922" s="2"/>
      <c r="O3922" s="2"/>
      <c r="P3922" s="2">
        <v>0</v>
      </c>
      <c r="Q3922" s="2" t="s">
        <v>128</v>
      </c>
      <c r="R3922" s="2"/>
      <c r="S3922" s="2"/>
      <c r="T3922" s="2"/>
      <c r="U3922" s="2"/>
      <c r="V3922" s="2"/>
      <c r="W3922" s="2"/>
      <c r="X3922" s="2"/>
      <c r="Y3922" s="2">
        <v>101749.50643558502</v>
      </c>
      <c r="Z3922" s="2">
        <v>103339.48676694214</v>
      </c>
      <c r="AA3922" s="2">
        <v>-1589.9803313571181</v>
      </c>
      <c r="AB3922" s="2">
        <v>-1.5626418122860315E-2</v>
      </c>
      <c r="AC3922" s="2"/>
      <c r="AD3922" s="2">
        <v>20</v>
      </c>
      <c r="AE3922" s="2"/>
      <c r="AF3922" s="2"/>
      <c r="AG3922" s="2"/>
      <c r="AH3922" s="2">
        <v>-1589.9803313571181</v>
      </c>
      <c r="AI3922" s="2"/>
      <c r="AJ3922" s="2"/>
      <c r="AK3922" s="2"/>
      <c r="AL3922" s="2"/>
      <c r="AM3922" s="2"/>
      <c r="AN3922" s="2"/>
      <c r="AO3922" s="2"/>
      <c r="AP3922" s="2"/>
      <c r="AQ3922" s="3">
        <v>0</v>
      </c>
      <c r="AR3922" s="3">
        <v>0</v>
      </c>
      <c r="AS3922" s="3">
        <v>0</v>
      </c>
      <c r="AT3922" s="3">
        <v>0</v>
      </c>
      <c r="AU3922" s="3">
        <v>0</v>
      </c>
      <c r="AV3922" s="3">
        <v>0</v>
      </c>
      <c r="AW3922" s="3">
        <v>0</v>
      </c>
      <c r="AX3922" s="2"/>
      <c r="AY3922" s="2"/>
      <c r="AZ3922" s="2"/>
      <c r="BA3922" s="2"/>
      <c r="BB3922" s="2"/>
      <c r="BC3922" s="2">
        <v>0</v>
      </c>
      <c r="BD3922" s="2"/>
    </row>
    <row r="3923" spans="1:56" x14ac:dyDescent="0.3">
      <c r="A3923" s="2" t="s">
        <v>104</v>
      </c>
      <c r="B3923" s="2"/>
      <c r="C3923" s="2" t="s">
        <v>57</v>
      </c>
      <c r="D3923" s="2" t="s">
        <v>58</v>
      </c>
      <c r="E3923" s="2" t="s">
        <v>109</v>
      </c>
      <c r="F3923" s="2" t="s">
        <v>493</v>
      </c>
      <c r="G3923" s="2" t="s">
        <v>494</v>
      </c>
      <c r="H3923" s="2" t="s">
        <v>495</v>
      </c>
      <c r="I3923" s="2" t="s">
        <v>63</v>
      </c>
      <c r="J3923" s="2" t="s">
        <v>94</v>
      </c>
      <c r="K3923" s="2" t="s">
        <v>88</v>
      </c>
      <c r="L3923" s="2" t="s">
        <v>11</v>
      </c>
      <c r="M3923" s="2" t="s">
        <v>125</v>
      </c>
      <c r="N3923" s="2"/>
      <c r="O3923" s="2"/>
      <c r="P3923" s="2">
        <v>0</v>
      </c>
      <c r="Q3923" s="2" t="s">
        <v>128</v>
      </c>
      <c r="R3923" s="2"/>
      <c r="S3923" s="2"/>
      <c r="T3923" s="2"/>
      <c r="U3923" s="2"/>
      <c r="V3923" s="2"/>
      <c r="W3923" s="2"/>
      <c r="X3923" s="2"/>
      <c r="Y3923" s="2">
        <v>44441.706611256639</v>
      </c>
      <c r="Z3923" s="2">
        <v>45136.171300857619</v>
      </c>
      <c r="AA3923" s="2">
        <v>-694.46468960098184</v>
      </c>
      <c r="AB3923" s="2">
        <v>-1.5626418122860315E-2</v>
      </c>
      <c r="AC3923" s="2"/>
      <c r="AD3923" s="2">
        <v>20</v>
      </c>
      <c r="AE3923" s="2"/>
      <c r="AF3923" s="2"/>
      <c r="AG3923" s="2"/>
      <c r="AH3923" s="2">
        <v>-694.46468960098184</v>
      </c>
      <c r="AI3923" s="2"/>
      <c r="AJ3923" s="2"/>
      <c r="AK3923" s="2"/>
      <c r="AL3923" s="2"/>
      <c r="AM3923" s="2"/>
      <c r="AN3923" s="2"/>
      <c r="AO3923" s="2"/>
      <c r="AP3923" s="2"/>
      <c r="AQ3923" s="3">
        <v>0</v>
      </c>
      <c r="AR3923" s="3">
        <v>0</v>
      </c>
      <c r="AS3923" s="3">
        <v>0</v>
      </c>
      <c r="AT3923" s="3">
        <v>0</v>
      </c>
      <c r="AU3923" s="3">
        <v>0</v>
      </c>
      <c r="AV3923" s="3">
        <v>0</v>
      </c>
      <c r="AW3923" s="3">
        <v>0</v>
      </c>
      <c r="AX3923" s="2"/>
      <c r="AY3923" s="2"/>
      <c r="AZ3923" s="2"/>
      <c r="BA3923" s="2"/>
      <c r="BB3923" s="2"/>
      <c r="BC3923" s="2">
        <v>0</v>
      </c>
      <c r="BD3923" s="2"/>
    </row>
    <row r="3924" spans="1:56" x14ac:dyDescent="0.3">
      <c r="A3924" s="2" t="s">
        <v>105</v>
      </c>
      <c r="B3924" s="2"/>
      <c r="C3924" s="2" t="s">
        <v>57</v>
      </c>
      <c r="D3924" s="2" t="s">
        <v>58</v>
      </c>
      <c r="E3924" s="2" t="s">
        <v>109</v>
      </c>
      <c r="F3924" s="2" t="s">
        <v>493</v>
      </c>
      <c r="G3924" s="2" t="s">
        <v>494</v>
      </c>
      <c r="H3924" s="2" t="s">
        <v>495</v>
      </c>
      <c r="I3924" s="2" t="s">
        <v>63</v>
      </c>
      <c r="J3924" s="2" t="s">
        <v>94</v>
      </c>
      <c r="K3924" s="2" t="s">
        <v>90</v>
      </c>
      <c r="L3924" s="2" t="s">
        <v>11</v>
      </c>
      <c r="M3924" s="2" t="s">
        <v>125</v>
      </c>
      <c r="N3924" s="2"/>
      <c r="O3924" s="2"/>
      <c r="P3924" s="2">
        <v>0</v>
      </c>
      <c r="Q3924" s="2" t="s">
        <v>128</v>
      </c>
      <c r="R3924" s="2"/>
      <c r="S3924" s="2"/>
      <c r="T3924" s="2"/>
      <c r="U3924" s="2"/>
      <c r="V3924" s="2"/>
      <c r="W3924" s="2"/>
      <c r="X3924" s="2"/>
      <c r="Y3924" s="2">
        <v>166082.80993455186</v>
      </c>
      <c r="Z3924" s="2">
        <v>168678.0893656087</v>
      </c>
      <c r="AA3924" s="2">
        <v>-2595.2794310568465</v>
      </c>
      <c r="AB3924" s="2">
        <v>-1.5626418122860315E-2</v>
      </c>
      <c r="AC3924" s="2"/>
      <c r="AD3924" s="2">
        <v>20</v>
      </c>
      <c r="AE3924" s="2"/>
      <c r="AF3924" s="2"/>
      <c r="AG3924" s="2"/>
      <c r="AH3924" s="2">
        <v>-2595.2794310568465</v>
      </c>
      <c r="AI3924" s="2"/>
      <c r="AJ3924" s="2"/>
      <c r="AK3924" s="2"/>
      <c r="AL3924" s="2"/>
      <c r="AM3924" s="2"/>
      <c r="AN3924" s="2"/>
      <c r="AO3924" s="2"/>
      <c r="AP3924" s="2"/>
      <c r="AQ3924" s="3">
        <v>0</v>
      </c>
      <c r="AR3924" s="3">
        <v>0</v>
      </c>
      <c r="AS3924" s="3">
        <v>0</v>
      </c>
      <c r="AT3924" s="3">
        <v>0</v>
      </c>
      <c r="AU3924" s="3">
        <v>0</v>
      </c>
      <c r="AV3924" s="3">
        <v>0</v>
      </c>
      <c r="AW3924" s="3">
        <v>0</v>
      </c>
      <c r="AX3924" s="2"/>
      <c r="AY3924" s="2"/>
      <c r="AZ3924" s="2"/>
      <c r="BA3924" s="2"/>
      <c r="BB3924" s="2"/>
      <c r="BC3924" s="2">
        <v>0</v>
      </c>
      <c r="BD3924" s="2"/>
    </row>
    <row r="3925" spans="1:56" x14ac:dyDescent="0.3">
      <c r="A3925" s="2" t="s">
        <v>106</v>
      </c>
      <c r="B3925" s="2"/>
      <c r="C3925" s="2" t="s">
        <v>57</v>
      </c>
      <c r="D3925" s="2" t="s">
        <v>58</v>
      </c>
      <c r="E3925" s="2" t="s">
        <v>109</v>
      </c>
      <c r="F3925" s="2" t="s">
        <v>493</v>
      </c>
      <c r="G3925" s="2" t="s">
        <v>494</v>
      </c>
      <c r="H3925" s="2" t="s">
        <v>495</v>
      </c>
      <c r="I3925" s="2" t="s">
        <v>63</v>
      </c>
      <c r="J3925" s="2" t="s">
        <v>94</v>
      </c>
      <c r="K3925" s="2" t="s">
        <v>92</v>
      </c>
      <c r="L3925" s="2" t="s">
        <v>11</v>
      </c>
      <c r="M3925" s="2" t="s">
        <v>125</v>
      </c>
      <c r="N3925" s="2"/>
      <c r="O3925" s="2"/>
      <c r="P3925" s="2">
        <v>0</v>
      </c>
      <c r="Q3925" s="2" t="s">
        <v>128</v>
      </c>
      <c r="R3925" s="2"/>
      <c r="S3925" s="2"/>
      <c r="T3925" s="2"/>
      <c r="U3925" s="2"/>
      <c r="V3925" s="2"/>
      <c r="W3925" s="2"/>
      <c r="X3925" s="2"/>
      <c r="Y3925" s="2">
        <v>16498.730130978565</v>
      </c>
      <c r="Z3925" s="2">
        <v>16756.546186501469</v>
      </c>
      <c r="AA3925" s="2">
        <v>-257.816055522905</v>
      </c>
      <c r="AB3925" s="2">
        <v>-1.5626418122860315E-2</v>
      </c>
      <c r="AC3925" s="2"/>
      <c r="AD3925" s="2">
        <v>20</v>
      </c>
      <c r="AE3925" s="2"/>
      <c r="AF3925" s="2"/>
      <c r="AG3925" s="2"/>
      <c r="AH3925" s="2">
        <v>-257.816055522905</v>
      </c>
      <c r="AI3925" s="2"/>
      <c r="AJ3925" s="2"/>
      <c r="AK3925" s="2"/>
      <c r="AL3925" s="2"/>
      <c r="AM3925" s="2"/>
      <c r="AN3925" s="2"/>
      <c r="AO3925" s="2"/>
      <c r="AP3925" s="2"/>
      <c r="AQ3925" s="3">
        <v>0</v>
      </c>
      <c r="AR3925" s="3">
        <v>0</v>
      </c>
      <c r="AS3925" s="3">
        <v>0</v>
      </c>
      <c r="AT3925" s="3">
        <v>0</v>
      </c>
      <c r="AU3925" s="3">
        <v>0</v>
      </c>
      <c r="AV3925" s="3">
        <v>0</v>
      </c>
      <c r="AW3925" s="3">
        <v>0</v>
      </c>
      <c r="AX3925" s="2"/>
      <c r="AY3925" s="2"/>
      <c r="AZ3925" s="2"/>
      <c r="BA3925" s="2"/>
      <c r="BB3925" s="2"/>
      <c r="BC3925" s="2">
        <v>0</v>
      </c>
      <c r="BD3925" s="2"/>
    </row>
    <row r="3926" spans="1:56" x14ac:dyDescent="0.3">
      <c r="A3926" s="2" t="s">
        <v>108</v>
      </c>
      <c r="B3926" s="2"/>
      <c r="C3926" s="2" t="s">
        <v>57</v>
      </c>
      <c r="D3926" s="2" t="s">
        <v>58</v>
      </c>
      <c r="E3926" s="2" t="s">
        <v>109</v>
      </c>
      <c r="F3926" s="2" t="s">
        <v>496</v>
      </c>
      <c r="G3926" s="2" t="s">
        <v>497</v>
      </c>
      <c r="H3926" s="2" t="s">
        <v>498</v>
      </c>
      <c r="I3926" s="2" t="s">
        <v>63</v>
      </c>
      <c r="J3926" s="2" t="s">
        <v>111</v>
      </c>
      <c r="K3926" s="2" t="s">
        <v>65</v>
      </c>
      <c r="L3926" s="2" t="s">
        <v>11</v>
      </c>
      <c r="M3926" s="2" t="s">
        <v>190</v>
      </c>
      <c r="N3926" s="2"/>
      <c r="O3926" s="2"/>
      <c r="P3926" s="2">
        <v>0</v>
      </c>
      <c r="Q3926" s="2" t="s">
        <v>499</v>
      </c>
      <c r="R3926" s="2"/>
      <c r="S3926" s="2"/>
      <c r="T3926" s="2"/>
      <c r="U3926" s="2"/>
      <c r="V3926" s="2"/>
      <c r="W3926" s="2"/>
      <c r="X3926" s="2"/>
      <c r="Y3926" s="2">
        <v>7518.6977945486506</v>
      </c>
      <c r="Z3926" s="2">
        <v>6661.0473339914652</v>
      </c>
      <c r="AA3926" s="2">
        <v>857.65046055718517</v>
      </c>
      <c r="AB3926" s="2">
        <v>0.1140690162037122</v>
      </c>
      <c r="AC3926" s="2"/>
      <c r="AD3926" s="2">
        <v>10</v>
      </c>
      <c r="AE3926" s="2"/>
      <c r="AF3926" s="2"/>
      <c r="AG3926" s="2"/>
      <c r="AH3926" s="2">
        <v>857.65046055718517</v>
      </c>
      <c r="AI3926" s="2"/>
      <c r="AJ3926" s="2"/>
      <c r="AK3926" s="2"/>
      <c r="AL3926" s="2"/>
      <c r="AM3926" s="2"/>
      <c r="AN3926" s="2"/>
      <c r="AO3926" s="2"/>
      <c r="AP3926" s="2"/>
      <c r="AQ3926" s="3">
        <v>0</v>
      </c>
      <c r="AR3926" s="3">
        <v>0</v>
      </c>
      <c r="AS3926" s="3">
        <v>0</v>
      </c>
      <c r="AT3926" s="3">
        <v>0</v>
      </c>
      <c r="AU3926" s="3">
        <v>0</v>
      </c>
      <c r="AV3926" s="3">
        <v>0</v>
      </c>
      <c r="AW3926" s="3">
        <v>0</v>
      </c>
      <c r="AX3926" s="2"/>
      <c r="AY3926" s="2"/>
      <c r="AZ3926" s="2"/>
      <c r="BA3926" s="2"/>
      <c r="BB3926" s="2"/>
      <c r="BC3926" s="2">
        <v>0</v>
      </c>
      <c r="BD3926" s="2"/>
    </row>
    <row r="3927" spans="1:56" x14ac:dyDescent="0.3">
      <c r="A3927" s="2" t="s">
        <v>113</v>
      </c>
      <c r="B3927" s="2"/>
      <c r="C3927" s="2" t="s">
        <v>57</v>
      </c>
      <c r="D3927" s="2" t="s">
        <v>58</v>
      </c>
      <c r="E3927" s="2" t="s">
        <v>109</v>
      </c>
      <c r="F3927" s="2" t="s">
        <v>496</v>
      </c>
      <c r="G3927" s="2" t="s">
        <v>497</v>
      </c>
      <c r="H3927" s="2" t="s">
        <v>498</v>
      </c>
      <c r="I3927" s="2" t="s">
        <v>63</v>
      </c>
      <c r="J3927" s="2" t="s">
        <v>111</v>
      </c>
      <c r="K3927" s="2" t="s">
        <v>70</v>
      </c>
      <c r="L3927" s="2" t="s">
        <v>11</v>
      </c>
      <c r="M3927" s="2" t="s">
        <v>190</v>
      </c>
      <c r="N3927" s="2"/>
      <c r="O3927" s="2"/>
      <c r="P3927" s="2">
        <v>0</v>
      </c>
      <c r="Q3927" s="2" t="s">
        <v>499</v>
      </c>
      <c r="R3927" s="2"/>
      <c r="S3927" s="2"/>
      <c r="T3927" s="2"/>
      <c r="U3927" s="2"/>
      <c r="V3927" s="2"/>
      <c r="W3927" s="2"/>
      <c r="X3927" s="2"/>
      <c r="Y3927" s="2">
        <v>172930.04927461897</v>
      </c>
      <c r="Z3927" s="2">
        <v>139481.68131288874</v>
      </c>
      <c r="AA3927" s="2">
        <v>33448.367961730219</v>
      </c>
      <c r="AB3927" s="2">
        <v>0.19342137530194675</v>
      </c>
      <c r="AC3927" s="2"/>
      <c r="AD3927" s="2">
        <v>10</v>
      </c>
      <c r="AE3927" s="2"/>
      <c r="AF3927" s="2"/>
      <c r="AG3927" s="2"/>
      <c r="AH3927" s="2">
        <v>33448.367961730219</v>
      </c>
      <c r="AI3927" s="2"/>
      <c r="AJ3927" s="2"/>
      <c r="AK3927" s="2"/>
      <c r="AL3927" s="2"/>
      <c r="AM3927" s="2"/>
      <c r="AN3927" s="2"/>
      <c r="AO3927" s="2"/>
      <c r="AP3927" s="2"/>
      <c r="AQ3927" s="3">
        <v>0</v>
      </c>
      <c r="AR3927" s="3">
        <v>0</v>
      </c>
      <c r="AS3927" s="3">
        <v>0</v>
      </c>
      <c r="AT3927" s="3">
        <v>0</v>
      </c>
      <c r="AU3927" s="3">
        <v>0</v>
      </c>
      <c r="AV3927" s="3">
        <v>0</v>
      </c>
      <c r="AW3927" s="3">
        <v>0</v>
      </c>
      <c r="AX3927" s="2"/>
      <c r="AY3927" s="2"/>
      <c r="AZ3927" s="2"/>
      <c r="BA3927" s="2"/>
      <c r="BB3927" s="2"/>
      <c r="BC3927" s="2">
        <v>0</v>
      </c>
      <c r="BD3927" s="2"/>
    </row>
    <row r="3928" spans="1:56" x14ac:dyDescent="0.3">
      <c r="A3928" s="2" t="s">
        <v>114</v>
      </c>
      <c r="B3928" s="2"/>
      <c r="C3928" s="2" t="s">
        <v>57</v>
      </c>
      <c r="D3928" s="2" t="s">
        <v>58</v>
      </c>
      <c r="E3928" s="2" t="s">
        <v>109</v>
      </c>
      <c r="F3928" s="2" t="s">
        <v>496</v>
      </c>
      <c r="G3928" s="2" t="s">
        <v>497</v>
      </c>
      <c r="H3928" s="2" t="s">
        <v>498</v>
      </c>
      <c r="I3928" s="2" t="s">
        <v>63</v>
      </c>
      <c r="J3928" s="2" t="s">
        <v>111</v>
      </c>
      <c r="K3928" s="2" t="s">
        <v>72</v>
      </c>
      <c r="L3928" s="2" t="s">
        <v>11</v>
      </c>
      <c r="M3928" s="2" t="s">
        <v>190</v>
      </c>
      <c r="N3928" s="2"/>
      <c r="O3928" s="2"/>
      <c r="P3928" s="2">
        <v>0</v>
      </c>
      <c r="Q3928" s="2" t="s">
        <v>499</v>
      </c>
      <c r="R3928" s="2"/>
      <c r="S3928" s="2"/>
      <c r="T3928" s="2"/>
      <c r="U3928" s="2"/>
      <c r="V3928" s="2"/>
      <c r="W3928" s="2"/>
      <c r="X3928" s="2"/>
      <c r="Y3928" s="2">
        <v>15037.395589097301</v>
      </c>
      <c r="Z3928" s="2">
        <v>14179.745128540117</v>
      </c>
      <c r="AA3928" s="2">
        <v>857.65046055718517</v>
      </c>
      <c r="AB3928" s="2">
        <v>5.7034508101856098E-2</v>
      </c>
      <c r="AC3928" s="2"/>
      <c r="AD3928" s="2">
        <v>10</v>
      </c>
      <c r="AE3928" s="2"/>
      <c r="AF3928" s="2"/>
      <c r="AG3928" s="2"/>
      <c r="AH3928" s="2">
        <v>857.65046055718517</v>
      </c>
      <c r="AI3928" s="2"/>
      <c r="AJ3928" s="2"/>
      <c r="AK3928" s="2"/>
      <c r="AL3928" s="2"/>
      <c r="AM3928" s="2"/>
      <c r="AN3928" s="2"/>
      <c r="AO3928" s="2"/>
      <c r="AP3928" s="2"/>
      <c r="AQ3928" s="3">
        <v>0</v>
      </c>
      <c r="AR3928" s="3">
        <v>0</v>
      </c>
      <c r="AS3928" s="3">
        <v>0</v>
      </c>
      <c r="AT3928" s="3">
        <v>0</v>
      </c>
      <c r="AU3928" s="3">
        <v>0</v>
      </c>
      <c r="AV3928" s="3">
        <v>0</v>
      </c>
      <c r="AW3928" s="3">
        <v>0</v>
      </c>
      <c r="AX3928" s="2"/>
      <c r="AY3928" s="2"/>
      <c r="AZ3928" s="2"/>
      <c r="BA3928" s="2"/>
      <c r="BB3928" s="2"/>
      <c r="BC3928" s="2">
        <v>0</v>
      </c>
      <c r="BD3928" s="2"/>
    </row>
    <row r="3929" spans="1:56" x14ac:dyDescent="0.3">
      <c r="A3929" s="2" t="s">
        <v>115</v>
      </c>
      <c r="B3929" s="2"/>
      <c r="C3929" s="2" t="s">
        <v>57</v>
      </c>
      <c r="D3929" s="2" t="s">
        <v>58</v>
      </c>
      <c r="E3929" s="2" t="s">
        <v>109</v>
      </c>
      <c r="F3929" s="2" t="s">
        <v>496</v>
      </c>
      <c r="G3929" s="2" t="s">
        <v>497</v>
      </c>
      <c r="H3929" s="2" t="s">
        <v>498</v>
      </c>
      <c r="I3929" s="2" t="s">
        <v>63</v>
      </c>
      <c r="J3929" s="2" t="s">
        <v>111</v>
      </c>
      <c r="K3929" s="2" t="s">
        <v>74</v>
      </c>
      <c r="L3929" s="2" t="s">
        <v>11</v>
      </c>
      <c r="M3929" s="2" t="s">
        <v>190</v>
      </c>
      <c r="N3929" s="2"/>
      <c r="O3929" s="2"/>
      <c r="P3929" s="2">
        <v>0</v>
      </c>
      <c r="Q3929" s="2" t="s">
        <v>499</v>
      </c>
      <c r="R3929" s="2"/>
      <c r="S3929" s="2"/>
      <c r="T3929" s="2"/>
      <c r="U3929" s="2"/>
      <c r="V3929" s="2"/>
      <c r="W3929" s="2"/>
      <c r="X3929" s="2"/>
      <c r="Y3929" s="2">
        <v>10024.930392731534</v>
      </c>
      <c r="Z3929" s="2">
        <v>9167.2799321743496</v>
      </c>
      <c r="AA3929" s="2">
        <v>857.65046055718517</v>
      </c>
      <c r="AB3929" s="2">
        <v>8.555176215278415E-2</v>
      </c>
      <c r="AC3929" s="2"/>
      <c r="AD3929" s="2">
        <v>10</v>
      </c>
      <c r="AE3929" s="2"/>
      <c r="AF3929" s="2"/>
      <c r="AG3929" s="2"/>
      <c r="AH3929" s="2">
        <v>857.65046055718517</v>
      </c>
      <c r="AI3929" s="2"/>
      <c r="AJ3929" s="2"/>
      <c r="AK3929" s="2"/>
      <c r="AL3929" s="2"/>
      <c r="AM3929" s="2"/>
      <c r="AN3929" s="2"/>
      <c r="AO3929" s="2"/>
      <c r="AP3929" s="2"/>
      <c r="AQ3929" s="3">
        <v>0</v>
      </c>
      <c r="AR3929" s="3">
        <v>0</v>
      </c>
      <c r="AS3929" s="3">
        <v>0</v>
      </c>
      <c r="AT3929" s="3">
        <v>0</v>
      </c>
      <c r="AU3929" s="3">
        <v>0</v>
      </c>
      <c r="AV3929" s="3">
        <v>0</v>
      </c>
      <c r="AW3929" s="3">
        <v>0</v>
      </c>
      <c r="AX3929" s="2"/>
      <c r="AY3929" s="2"/>
      <c r="AZ3929" s="2"/>
      <c r="BA3929" s="2"/>
      <c r="BB3929" s="2"/>
      <c r="BC3929" s="2">
        <v>0</v>
      </c>
      <c r="BD3929" s="2"/>
    </row>
    <row r="3930" spans="1:56" x14ac:dyDescent="0.3">
      <c r="A3930" s="2" t="s">
        <v>116</v>
      </c>
      <c r="B3930" s="2"/>
      <c r="C3930" s="2" t="s">
        <v>57</v>
      </c>
      <c r="D3930" s="2" t="s">
        <v>58</v>
      </c>
      <c r="E3930" s="2" t="s">
        <v>109</v>
      </c>
      <c r="F3930" s="2" t="s">
        <v>496</v>
      </c>
      <c r="G3930" s="2" t="s">
        <v>497</v>
      </c>
      <c r="H3930" s="2" t="s">
        <v>498</v>
      </c>
      <c r="I3930" s="2" t="s">
        <v>63</v>
      </c>
      <c r="J3930" s="2" t="s">
        <v>111</v>
      </c>
      <c r="K3930" s="2" t="s">
        <v>76</v>
      </c>
      <c r="L3930" s="2" t="s">
        <v>11</v>
      </c>
      <c r="M3930" s="2" t="s">
        <v>190</v>
      </c>
      <c r="N3930" s="2"/>
      <c r="O3930" s="2"/>
      <c r="P3930" s="2">
        <v>0</v>
      </c>
      <c r="Q3930" s="2" t="s">
        <v>499</v>
      </c>
      <c r="R3930" s="2"/>
      <c r="S3930" s="2"/>
      <c r="T3930" s="2"/>
      <c r="U3930" s="2"/>
      <c r="V3930" s="2"/>
      <c r="W3930" s="2"/>
      <c r="X3930" s="2"/>
      <c r="Y3930" s="2">
        <v>303254.14438012888</v>
      </c>
      <c r="Z3930" s="2">
        <v>280955.23240564205</v>
      </c>
      <c r="AA3930" s="2">
        <v>22298.911974486815</v>
      </c>
      <c r="AB3930" s="2">
        <v>7.3532093089996295E-2</v>
      </c>
      <c r="AC3930" s="2"/>
      <c r="AD3930" s="2">
        <v>10</v>
      </c>
      <c r="AE3930" s="2"/>
      <c r="AF3930" s="2"/>
      <c r="AG3930" s="2"/>
      <c r="AH3930" s="2">
        <v>22298.911974486815</v>
      </c>
      <c r="AI3930" s="2"/>
      <c r="AJ3930" s="2"/>
      <c r="AK3930" s="2"/>
      <c r="AL3930" s="2"/>
      <c r="AM3930" s="2"/>
      <c r="AN3930" s="2"/>
      <c r="AO3930" s="2"/>
      <c r="AP3930" s="2"/>
      <c r="AQ3930" s="3">
        <v>0</v>
      </c>
      <c r="AR3930" s="3">
        <v>0</v>
      </c>
      <c r="AS3930" s="3">
        <v>0</v>
      </c>
      <c r="AT3930" s="3">
        <v>0</v>
      </c>
      <c r="AU3930" s="3">
        <v>0</v>
      </c>
      <c r="AV3930" s="3">
        <v>0</v>
      </c>
      <c r="AW3930" s="3">
        <v>0</v>
      </c>
      <c r="AX3930" s="2"/>
      <c r="AY3930" s="2"/>
      <c r="AZ3930" s="2"/>
      <c r="BA3930" s="2"/>
      <c r="BB3930" s="2"/>
      <c r="BC3930" s="2">
        <v>0</v>
      </c>
      <c r="BD3930" s="2"/>
    </row>
    <row r="3931" spans="1:56" x14ac:dyDescent="0.3">
      <c r="A3931" s="2" t="s">
        <v>117</v>
      </c>
      <c r="B3931" s="2"/>
      <c r="C3931" s="2" t="s">
        <v>57</v>
      </c>
      <c r="D3931" s="2" t="s">
        <v>58</v>
      </c>
      <c r="E3931" s="2" t="s">
        <v>109</v>
      </c>
      <c r="F3931" s="2" t="s">
        <v>496</v>
      </c>
      <c r="G3931" s="2" t="s">
        <v>497</v>
      </c>
      <c r="H3931" s="2" t="s">
        <v>498</v>
      </c>
      <c r="I3931" s="2" t="s">
        <v>63</v>
      </c>
      <c r="J3931" s="2" t="s">
        <v>111</v>
      </c>
      <c r="K3931" s="2" t="s">
        <v>78</v>
      </c>
      <c r="L3931" s="2" t="s">
        <v>11</v>
      </c>
      <c r="M3931" s="2" t="s">
        <v>190</v>
      </c>
      <c r="N3931" s="2"/>
      <c r="O3931" s="2"/>
      <c r="P3931" s="2">
        <v>0</v>
      </c>
      <c r="Q3931" s="2" t="s">
        <v>499</v>
      </c>
      <c r="R3931" s="2"/>
      <c r="S3931" s="2"/>
      <c r="T3931" s="2"/>
      <c r="U3931" s="2"/>
      <c r="V3931" s="2"/>
      <c r="W3931" s="2"/>
      <c r="X3931" s="2"/>
      <c r="Y3931" s="2">
        <v>601495.82356389205</v>
      </c>
      <c r="Z3931" s="2">
        <v>582627.51343163394</v>
      </c>
      <c r="AA3931" s="2">
        <v>18868.310132258073</v>
      </c>
      <c r="AB3931" s="2">
        <v>3.1368979456020851E-2</v>
      </c>
      <c r="AC3931" s="2"/>
      <c r="AD3931" s="2">
        <v>10</v>
      </c>
      <c r="AE3931" s="2"/>
      <c r="AF3931" s="2"/>
      <c r="AG3931" s="2"/>
      <c r="AH3931" s="2">
        <v>18868.310132258073</v>
      </c>
      <c r="AI3931" s="2"/>
      <c r="AJ3931" s="2"/>
      <c r="AK3931" s="2"/>
      <c r="AL3931" s="2"/>
      <c r="AM3931" s="2"/>
      <c r="AN3931" s="2"/>
      <c r="AO3931" s="2"/>
      <c r="AP3931" s="2"/>
      <c r="AQ3931" s="3">
        <v>0</v>
      </c>
      <c r="AR3931" s="3">
        <v>0</v>
      </c>
      <c r="AS3931" s="3">
        <v>0</v>
      </c>
      <c r="AT3931" s="3">
        <v>0</v>
      </c>
      <c r="AU3931" s="3">
        <v>0</v>
      </c>
      <c r="AV3931" s="3">
        <v>0</v>
      </c>
      <c r="AW3931" s="3">
        <v>0</v>
      </c>
      <c r="AX3931" s="2"/>
      <c r="AY3931" s="2"/>
      <c r="AZ3931" s="2"/>
      <c r="BA3931" s="2"/>
      <c r="BB3931" s="2"/>
      <c r="BC3931" s="2">
        <v>0</v>
      </c>
      <c r="BD3931" s="2"/>
    </row>
    <row r="3932" spans="1:56" x14ac:dyDescent="0.3">
      <c r="A3932" s="2" t="s">
        <v>118</v>
      </c>
      <c r="B3932" s="2"/>
      <c r="C3932" s="2" t="s">
        <v>57</v>
      </c>
      <c r="D3932" s="2" t="s">
        <v>58</v>
      </c>
      <c r="E3932" s="2" t="s">
        <v>109</v>
      </c>
      <c r="F3932" s="2" t="s">
        <v>496</v>
      </c>
      <c r="G3932" s="2" t="s">
        <v>497</v>
      </c>
      <c r="H3932" s="2" t="s">
        <v>498</v>
      </c>
      <c r="I3932" s="2" t="s">
        <v>63</v>
      </c>
      <c r="J3932" s="2" t="s">
        <v>111</v>
      </c>
      <c r="K3932" s="2" t="s">
        <v>80</v>
      </c>
      <c r="L3932" s="2" t="s">
        <v>11</v>
      </c>
      <c r="M3932" s="2" t="s">
        <v>190</v>
      </c>
      <c r="N3932" s="2"/>
      <c r="O3932" s="2"/>
      <c r="P3932" s="2">
        <v>0</v>
      </c>
      <c r="Q3932" s="2" t="s">
        <v>499</v>
      </c>
      <c r="R3932" s="2"/>
      <c r="S3932" s="2"/>
      <c r="T3932" s="2"/>
      <c r="U3932" s="2"/>
      <c r="V3932" s="2"/>
      <c r="W3932" s="2"/>
      <c r="X3932" s="2"/>
      <c r="Y3932" s="2">
        <v>72179.498827667034</v>
      </c>
      <c r="Z3932" s="2">
        <v>62745.343761537995</v>
      </c>
      <c r="AA3932" s="2">
        <v>9434.1550661290366</v>
      </c>
      <c r="AB3932" s="2">
        <v>0.13070408106675357</v>
      </c>
      <c r="AC3932" s="2"/>
      <c r="AD3932" s="2">
        <v>10</v>
      </c>
      <c r="AE3932" s="2"/>
      <c r="AF3932" s="2"/>
      <c r="AG3932" s="2"/>
      <c r="AH3932" s="2">
        <v>9434.1550661290366</v>
      </c>
      <c r="AI3932" s="2"/>
      <c r="AJ3932" s="2"/>
      <c r="AK3932" s="2"/>
      <c r="AL3932" s="2"/>
      <c r="AM3932" s="2"/>
      <c r="AN3932" s="2"/>
      <c r="AO3932" s="2"/>
      <c r="AP3932" s="2"/>
      <c r="AQ3932" s="3">
        <v>0</v>
      </c>
      <c r="AR3932" s="3">
        <v>0</v>
      </c>
      <c r="AS3932" s="3">
        <v>0</v>
      </c>
      <c r="AT3932" s="3">
        <v>0</v>
      </c>
      <c r="AU3932" s="3">
        <v>0</v>
      </c>
      <c r="AV3932" s="3">
        <v>0</v>
      </c>
      <c r="AW3932" s="3">
        <v>0</v>
      </c>
      <c r="AX3932" s="2"/>
      <c r="AY3932" s="2"/>
      <c r="AZ3932" s="2"/>
      <c r="BA3932" s="2"/>
      <c r="BB3932" s="2"/>
      <c r="BC3932" s="2">
        <v>0</v>
      </c>
      <c r="BD3932" s="2"/>
    </row>
    <row r="3933" spans="1:56" x14ac:dyDescent="0.3">
      <c r="A3933" s="2" t="s">
        <v>119</v>
      </c>
      <c r="B3933" s="2"/>
      <c r="C3933" s="2" t="s">
        <v>57</v>
      </c>
      <c r="D3933" s="2" t="s">
        <v>58</v>
      </c>
      <c r="E3933" s="2" t="s">
        <v>109</v>
      </c>
      <c r="F3933" s="2" t="s">
        <v>496</v>
      </c>
      <c r="G3933" s="2" t="s">
        <v>497</v>
      </c>
      <c r="H3933" s="2" t="s">
        <v>498</v>
      </c>
      <c r="I3933" s="2" t="s">
        <v>63</v>
      </c>
      <c r="J3933" s="2" t="s">
        <v>111</v>
      </c>
      <c r="K3933" s="2" t="s">
        <v>82</v>
      </c>
      <c r="L3933" s="2" t="s">
        <v>11</v>
      </c>
      <c r="M3933" s="2" t="s">
        <v>190</v>
      </c>
      <c r="N3933" s="2"/>
      <c r="O3933" s="2"/>
      <c r="P3933" s="2">
        <v>0</v>
      </c>
      <c r="Q3933" s="2" t="s">
        <v>499</v>
      </c>
      <c r="R3933" s="2"/>
      <c r="S3933" s="2"/>
      <c r="T3933" s="2"/>
      <c r="U3933" s="2"/>
      <c r="V3933" s="2"/>
      <c r="W3933" s="2"/>
      <c r="X3933" s="2"/>
      <c r="Y3933" s="2">
        <v>451121.86767291906</v>
      </c>
      <c r="Z3933" s="2">
        <v>436541.80984344694</v>
      </c>
      <c r="AA3933" s="2">
        <v>14580.057829472147</v>
      </c>
      <c r="AB3933" s="2">
        <v>3.2319554591051784E-2</v>
      </c>
      <c r="AC3933" s="2"/>
      <c r="AD3933" s="2">
        <v>10</v>
      </c>
      <c r="AE3933" s="2"/>
      <c r="AF3933" s="2"/>
      <c r="AG3933" s="2"/>
      <c r="AH3933" s="2">
        <v>14580.057829472147</v>
      </c>
      <c r="AI3933" s="2"/>
      <c r="AJ3933" s="2"/>
      <c r="AK3933" s="2"/>
      <c r="AL3933" s="2"/>
      <c r="AM3933" s="2"/>
      <c r="AN3933" s="2"/>
      <c r="AO3933" s="2"/>
      <c r="AP3933" s="2"/>
      <c r="AQ3933" s="3">
        <v>0</v>
      </c>
      <c r="AR3933" s="3">
        <v>0</v>
      </c>
      <c r="AS3933" s="3">
        <v>0</v>
      </c>
      <c r="AT3933" s="3">
        <v>0</v>
      </c>
      <c r="AU3933" s="3">
        <v>0</v>
      </c>
      <c r="AV3933" s="3">
        <v>0</v>
      </c>
      <c r="AW3933" s="3">
        <v>0</v>
      </c>
      <c r="AX3933" s="2"/>
      <c r="AY3933" s="2"/>
      <c r="AZ3933" s="2"/>
      <c r="BA3933" s="2"/>
      <c r="BB3933" s="2"/>
      <c r="BC3933" s="2">
        <v>0</v>
      </c>
      <c r="BD3933" s="2"/>
    </row>
    <row r="3934" spans="1:56" x14ac:dyDescent="0.3">
      <c r="A3934" s="2" t="s">
        <v>120</v>
      </c>
      <c r="B3934" s="2"/>
      <c r="C3934" s="2" t="s">
        <v>57</v>
      </c>
      <c r="D3934" s="2" t="s">
        <v>58</v>
      </c>
      <c r="E3934" s="2" t="s">
        <v>109</v>
      </c>
      <c r="F3934" s="2" t="s">
        <v>496</v>
      </c>
      <c r="G3934" s="2" t="s">
        <v>497</v>
      </c>
      <c r="H3934" s="2" t="s">
        <v>498</v>
      </c>
      <c r="I3934" s="2" t="s">
        <v>63</v>
      </c>
      <c r="J3934" s="2" t="s">
        <v>111</v>
      </c>
      <c r="K3934" s="2" t="s">
        <v>84</v>
      </c>
      <c r="L3934" s="2" t="s">
        <v>11</v>
      </c>
      <c r="M3934" s="2" t="s">
        <v>190</v>
      </c>
      <c r="N3934" s="2"/>
      <c r="O3934" s="2"/>
      <c r="P3934" s="2">
        <v>0</v>
      </c>
      <c r="Q3934" s="2" t="s">
        <v>499</v>
      </c>
      <c r="R3934" s="2"/>
      <c r="S3934" s="2"/>
      <c r="T3934" s="2"/>
      <c r="U3934" s="2"/>
      <c r="V3934" s="2"/>
      <c r="W3934" s="2"/>
      <c r="X3934" s="2"/>
      <c r="Y3934" s="2">
        <v>62655.814954572088</v>
      </c>
      <c r="Z3934" s="2">
        <v>60940.514033457715</v>
      </c>
      <c r="AA3934" s="2">
        <v>1715.3009211143703</v>
      </c>
      <c r="AB3934" s="2">
        <v>2.7376563888890926E-2</v>
      </c>
      <c r="AC3934" s="2"/>
      <c r="AD3934" s="2">
        <v>10</v>
      </c>
      <c r="AE3934" s="2"/>
      <c r="AF3934" s="2"/>
      <c r="AG3934" s="2"/>
      <c r="AH3934" s="2">
        <v>1715.3009211143703</v>
      </c>
      <c r="AI3934" s="2"/>
      <c r="AJ3934" s="2"/>
      <c r="AK3934" s="2"/>
      <c r="AL3934" s="2"/>
      <c r="AM3934" s="2"/>
      <c r="AN3934" s="2"/>
      <c r="AO3934" s="2"/>
      <c r="AP3934" s="2"/>
      <c r="AQ3934" s="3">
        <v>0</v>
      </c>
      <c r="AR3934" s="3">
        <v>0</v>
      </c>
      <c r="AS3934" s="3">
        <v>0</v>
      </c>
      <c r="AT3934" s="3">
        <v>0</v>
      </c>
      <c r="AU3934" s="3">
        <v>0</v>
      </c>
      <c r="AV3934" s="3">
        <v>0</v>
      </c>
      <c r="AW3934" s="3">
        <v>0</v>
      </c>
      <c r="AX3934" s="2"/>
      <c r="AY3934" s="2"/>
      <c r="AZ3934" s="2"/>
      <c r="BA3934" s="2"/>
      <c r="BB3934" s="2"/>
      <c r="BC3934" s="2">
        <v>0</v>
      </c>
      <c r="BD3934" s="2"/>
    </row>
    <row r="3935" spans="1:56" x14ac:dyDescent="0.3">
      <c r="A3935" s="2" t="s">
        <v>121</v>
      </c>
      <c r="B3935" s="2"/>
      <c r="C3935" s="2" t="s">
        <v>57</v>
      </c>
      <c r="D3935" s="2" t="s">
        <v>58</v>
      </c>
      <c r="E3935" s="2" t="s">
        <v>109</v>
      </c>
      <c r="F3935" s="2" t="s">
        <v>496</v>
      </c>
      <c r="G3935" s="2" t="s">
        <v>497</v>
      </c>
      <c r="H3935" s="2" t="s">
        <v>498</v>
      </c>
      <c r="I3935" s="2" t="s">
        <v>63</v>
      </c>
      <c r="J3935" s="2" t="s">
        <v>111</v>
      </c>
      <c r="K3935" s="2" t="s">
        <v>86</v>
      </c>
      <c r="L3935" s="2" t="s">
        <v>11</v>
      </c>
      <c r="M3935" s="2" t="s">
        <v>190</v>
      </c>
      <c r="N3935" s="2"/>
      <c r="O3935" s="2"/>
      <c r="P3935" s="2">
        <v>0</v>
      </c>
      <c r="Q3935" s="2" t="s">
        <v>499</v>
      </c>
      <c r="R3935" s="2"/>
      <c r="S3935" s="2"/>
      <c r="T3935" s="2"/>
      <c r="U3935" s="2"/>
      <c r="V3935" s="2"/>
      <c r="W3935" s="2"/>
      <c r="X3935" s="2"/>
      <c r="Y3935" s="2">
        <v>25062.325981828835</v>
      </c>
      <c r="Z3935" s="2">
        <v>24204.675521271649</v>
      </c>
      <c r="AA3935" s="2">
        <v>857.65046055718517</v>
      </c>
      <c r="AB3935" s="2">
        <v>3.4220704861113657E-2</v>
      </c>
      <c r="AC3935" s="2"/>
      <c r="AD3935" s="2">
        <v>10</v>
      </c>
      <c r="AE3935" s="2"/>
      <c r="AF3935" s="2"/>
      <c r="AG3935" s="2"/>
      <c r="AH3935" s="2">
        <v>857.65046055718517</v>
      </c>
      <c r="AI3935" s="2"/>
      <c r="AJ3935" s="2"/>
      <c r="AK3935" s="2"/>
      <c r="AL3935" s="2"/>
      <c r="AM3935" s="2"/>
      <c r="AN3935" s="2"/>
      <c r="AO3935" s="2"/>
      <c r="AP3935" s="2"/>
      <c r="AQ3935" s="3">
        <v>0</v>
      </c>
      <c r="AR3935" s="3">
        <v>0</v>
      </c>
      <c r="AS3935" s="3">
        <v>0</v>
      </c>
      <c r="AT3935" s="3">
        <v>0</v>
      </c>
      <c r="AU3935" s="3">
        <v>0</v>
      </c>
      <c r="AV3935" s="3">
        <v>0</v>
      </c>
      <c r="AW3935" s="3">
        <v>0</v>
      </c>
      <c r="AX3935" s="2"/>
      <c r="AY3935" s="2"/>
      <c r="AZ3935" s="2"/>
      <c r="BA3935" s="2"/>
      <c r="BB3935" s="2"/>
      <c r="BC3935" s="2">
        <v>0</v>
      </c>
      <c r="BD3935" s="2"/>
    </row>
    <row r="3936" spans="1:56" x14ac:dyDescent="0.3">
      <c r="A3936" s="2" t="s">
        <v>122</v>
      </c>
      <c r="B3936" s="2"/>
      <c r="C3936" s="2" t="s">
        <v>57</v>
      </c>
      <c r="D3936" s="2" t="s">
        <v>58</v>
      </c>
      <c r="E3936" s="2" t="s">
        <v>109</v>
      </c>
      <c r="F3936" s="2" t="s">
        <v>496</v>
      </c>
      <c r="G3936" s="2" t="s">
        <v>497</v>
      </c>
      <c r="H3936" s="2" t="s">
        <v>498</v>
      </c>
      <c r="I3936" s="2" t="s">
        <v>63</v>
      </c>
      <c r="J3936" s="2" t="s">
        <v>111</v>
      </c>
      <c r="K3936" s="2" t="s">
        <v>88</v>
      </c>
      <c r="L3936" s="2" t="s">
        <v>11</v>
      </c>
      <c r="M3936" s="2" t="s">
        <v>190</v>
      </c>
      <c r="N3936" s="2"/>
      <c r="O3936" s="2"/>
      <c r="P3936" s="2">
        <v>0</v>
      </c>
      <c r="Q3936" s="2" t="s">
        <v>499</v>
      </c>
      <c r="R3936" s="2"/>
      <c r="S3936" s="2"/>
      <c r="T3936" s="2"/>
      <c r="U3936" s="2"/>
      <c r="V3936" s="2"/>
      <c r="W3936" s="2"/>
      <c r="X3936" s="2"/>
      <c r="Y3936" s="2">
        <v>44661.064899618985</v>
      </c>
      <c r="Z3936" s="2">
        <v>42945.763978504612</v>
      </c>
      <c r="AA3936" s="2">
        <v>1715.3009211143703</v>
      </c>
      <c r="AB3936" s="2">
        <v>3.8407076162866059E-2</v>
      </c>
      <c r="AC3936" s="2"/>
      <c r="AD3936" s="2">
        <v>10</v>
      </c>
      <c r="AE3936" s="2"/>
      <c r="AF3936" s="2"/>
      <c r="AG3936" s="2"/>
      <c r="AH3936" s="2">
        <v>1715.3009211143703</v>
      </c>
      <c r="AI3936" s="2"/>
      <c r="AJ3936" s="2"/>
      <c r="AK3936" s="2"/>
      <c r="AL3936" s="2"/>
      <c r="AM3936" s="2"/>
      <c r="AN3936" s="2"/>
      <c r="AO3936" s="2"/>
      <c r="AP3936" s="2"/>
      <c r="AQ3936" s="3">
        <v>0</v>
      </c>
      <c r="AR3936" s="3">
        <v>0</v>
      </c>
      <c r="AS3936" s="3">
        <v>0</v>
      </c>
      <c r="AT3936" s="3">
        <v>0</v>
      </c>
      <c r="AU3936" s="3">
        <v>0</v>
      </c>
      <c r="AV3936" s="3">
        <v>0</v>
      </c>
      <c r="AW3936" s="3">
        <v>0</v>
      </c>
      <c r="AX3936" s="2"/>
      <c r="AY3936" s="2"/>
      <c r="AZ3936" s="2"/>
      <c r="BA3936" s="2"/>
      <c r="BB3936" s="2"/>
      <c r="BC3936" s="2">
        <v>0</v>
      </c>
      <c r="BD3936" s="2"/>
    </row>
    <row r="3937" spans="1:56" x14ac:dyDescent="0.3">
      <c r="A3937" s="2" t="s">
        <v>123</v>
      </c>
      <c r="B3937" s="2"/>
      <c r="C3937" s="2" t="s">
        <v>57</v>
      </c>
      <c r="D3937" s="2" t="s">
        <v>58</v>
      </c>
      <c r="E3937" s="2" t="s">
        <v>109</v>
      </c>
      <c r="F3937" s="2" t="s">
        <v>496</v>
      </c>
      <c r="G3937" s="2" t="s">
        <v>497</v>
      </c>
      <c r="H3937" s="2" t="s">
        <v>498</v>
      </c>
      <c r="I3937" s="2" t="s">
        <v>63</v>
      </c>
      <c r="J3937" s="2" t="s">
        <v>111</v>
      </c>
      <c r="K3937" s="2" t="s">
        <v>90</v>
      </c>
      <c r="L3937" s="2" t="s">
        <v>11</v>
      </c>
      <c r="M3937" s="2" t="s">
        <v>190</v>
      </c>
      <c r="N3937" s="2"/>
      <c r="O3937" s="2"/>
      <c r="P3937" s="2">
        <v>0</v>
      </c>
      <c r="Q3937" s="2" t="s">
        <v>499</v>
      </c>
      <c r="R3937" s="2"/>
      <c r="S3937" s="2"/>
      <c r="T3937" s="2"/>
      <c r="U3937" s="2"/>
      <c r="V3937" s="2"/>
      <c r="W3937" s="2"/>
      <c r="X3937" s="2"/>
      <c r="Y3937" s="2">
        <v>3132.8594116354038</v>
      </c>
      <c r="Z3937" s="2">
        <v>2275.2089510782189</v>
      </c>
      <c r="AA3937" s="2">
        <v>857.65046055718517</v>
      </c>
      <c r="AB3937" s="2">
        <v>0.27375963867765057</v>
      </c>
      <c r="AC3937" s="2"/>
      <c r="AD3937" s="2">
        <v>10</v>
      </c>
      <c r="AE3937" s="2"/>
      <c r="AF3937" s="2"/>
      <c r="AG3937" s="2"/>
      <c r="AH3937" s="2">
        <v>857.65046055718517</v>
      </c>
      <c r="AI3937" s="2"/>
      <c r="AJ3937" s="2"/>
      <c r="AK3937" s="2"/>
      <c r="AL3937" s="2"/>
      <c r="AM3937" s="2"/>
      <c r="AN3937" s="2"/>
      <c r="AO3937" s="2"/>
      <c r="AP3937" s="2"/>
      <c r="AQ3937" s="3">
        <v>0</v>
      </c>
      <c r="AR3937" s="3">
        <v>0</v>
      </c>
      <c r="AS3937" s="3">
        <v>0</v>
      </c>
      <c r="AT3937" s="3">
        <v>0</v>
      </c>
      <c r="AU3937" s="3">
        <v>0</v>
      </c>
      <c r="AV3937" s="3">
        <v>0</v>
      </c>
      <c r="AW3937" s="3">
        <v>0</v>
      </c>
      <c r="AX3937" s="2"/>
      <c r="AY3937" s="2"/>
      <c r="AZ3937" s="2"/>
      <c r="BA3937" s="2"/>
      <c r="BB3937" s="2"/>
      <c r="BC3937" s="2">
        <v>0</v>
      </c>
      <c r="BD3937" s="2"/>
    </row>
    <row r="3938" spans="1:56" x14ac:dyDescent="0.3">
      <c r="A3938" s="2" t="s">
        <v>124</v>
      </c>
      <c r="B3938" s="2"/>
      <c r="C3938" s="2" t="s">
        <v>57</v>
      </c>
      <c r="D3938" s="2" t="s">
        <v>58</v>
      </c>
      <c r="E3938" s="2" t="s">
        <v>109</v>
      </c>
      <c r="F3938" s="2" t="s">
        <v>496</v>
      </c>
      <c r="G3938" s="2" t="s">
        <v>497</v>
      </c>
      <c r="H3938" s="2" t="s">
        <v>498</v>
      </c>
      <c r="I3938" s="2" t="s">
        <v>63</v>
      </c>
      <c r="J3938" s="2" t="s">
        <v>111</v>
      </c>
      <c r="K3938" s="2" t="s">
        <v>92</v>
      </c>
      <c r="L3938" s="2" t="s">
        <v>11</v>
      </c>
      <c r="M3938" s="2" t="s">
        <v>190</v>
      </c>
      <c r="N3938" s="2"/>
      <c r="O3938" s="2"/>
      <c r="P3938" s="2">
        <v>0</v>
      </c>
      <c r="Q3938" s="2" t="s">
        <v>499</v>
      </c>
      <c r="R3938" s="2"/>
      <c r="S3938" s="2"/>
      <c r="T3938" s="2"/>
      <c r="U3938" s="2"/>
      <c r="V3938" s="2"/>
      <c r="W3938" s="2"/>
      <c r="X3938" s="2"/>
      <c r="Y3938" s="2">
        <v>15037.395589097301</v>
      </c>
      <c r="Z3938" s="2">
        <v>14179.745128540117</v>
      </c>
      <c r="AA3938" s="2">
        <v>857.65046055718517</v>
      </c>
      <c r="AB3938" s="2">
        <v>5.7034508101856098E-2</v>
      </c>
      <c r="AC3938" s="2"/>
      <c r="AD3938" s="2">
        <v>10</v>
      </c>
      <c r="AE3938" s="2"/>
      <c r="AF3938" s="2"/>
      <c r="AG3938" s="2"/>
      <c r="AH3938" s="2">
        <v>857.65046055718517</v>
      </c>
      <c r="AI3938" s="2"/>
      <c r="AJ3938" s="2"/>
      <c r="AK3938" s="2"/>
      <c r="AL3938" s="2"/>
      <c r="AM3938" s="2"/>
      <c r="AN3938" s="2"/>
      <c r="AO3938" s="2"/>
      <c r="AP3938" s="2"/>
      <c r="AQ3938" s="3">
        <v>0</v>
      </c>
      <c r="AR3938" s="3">
        <v>0</v>
      </c>
      <c r="AS3938" s="3">
        <v>0</v>
      </c>
      <c r="AT3938" s="3">
        <v>0</v>
      </c>
      <c r="AU3938" s="3">
        <v>0</v>
      </c>
      <c r="AV3938" s="3">
        <v>0</v>
      </c>
      <c r="AW3938" s="3">
        <v>0</v>
      </c>
      <c r="AX3938" s="2"/>
      <c r="AY3938" s="2"/>
      <c r="AZ3938" s="2"/>
      <c r="BA3938" s="2"/>
      <c r="BB3938" s="2"/>
      <c r="BC3938" s="2">
        <v>0</v>
      </c>
      <c r="BD3938" s="2"/>
    </row>
    <row r="3939" spans="1:56" x14ac:dyDescent="0.3">
      <c r="A3939" s="2" t="s">
        <v>93</v>
      </c>
      <c r="B3939" s="2"/>
      <c r="C3939" s="2" t="s">
        <v>57</v>
      </c>
      <c r="D3939" s="2" t="s">
        <v>58</v>
      </c>
      <c r="E3939" s="2" t="s">
        <v>109</v>
      </c>
      <c r="F3939" s="2" t="s">
        <v>496</v>
      </c>
      <c r="G3939" s="2" t="s">
        <v>497</v>
      </c>
      <c r="H3939" s="2" t="s">
        <v>498</v>
      </c>
      <c r="I3939" s="2" t="s">
        <v>63</v>
      </c>
      <c r="J3939" s="2" t="s">
        <v>94</v>
      </c>
      <c r="K3939" s="2" t="s">
        <v>65</v>
      </c>
      <c r="L3939" s="2" t="s">
        <v>11</v>
      </c>
      <c r="M3939" s="2" t="s">
        <v>190</v>
      </c>
      <c r="N3939" s="2"/>
      <c r="O3939" s="2"/>
      <c r="P3939" s="2">
        <v>0</v>
      </c>
      <c r="Q3939" s="2" t="s">
        <v>499</v>
      </c>
      <c r="R3939" s="2"/>
      <c r="S3939" s="2"/>
      <c r="T3939" s="2"/>
      <c r="U3939" s="2"/>
      <c r="V3939" s="2"/>
      <c r="W3939" s="2"/>
      <c r="X3939" s="2"/>
      <c r="Y3939" s="2">
        <v>7192.4897420867528</v>
      </c>
      <c r="Z3939" s="2">
        <v>6334.8392815295674</v>
      </c>
      <c r="AA3939" s="2">
        <v>857.65046055718517</v>
      </c>
      <c r="AB3939" s="2">
        <v>0.1192425003456947</v>
      </c>
      <c r="AC3939" s="2"/>
      <c r="AD3939" s="2">
        <v>10</v>
      </c>
      <c r="AE3939" s="2"/>
      <c r="AF3939" s="2"/>
      <c r="AG3939" s="2"/>
      <c r="AH3939" s="2">
        <v>857.65046055718517</v>
      </c>
      <c r="AI3939" s="2"/>
      <c r="AJ3939" s="2"/>
      <c r="AK3939" s="2"/>
      <c r="AL3939" s="2"/>
      <c r="AM3939" s="2"/>
      <c r="AN3939" s="2"/>
      <c r="AO3939" s="2"/>
      <c r="AP3939" s="2"/>
      <c r="AQ3939" s="3">
        <v>0</v>
      </c>
      <c r="AR3939" s="3">
        <v>0</v>
      </c>
      <c r="AS3939" s="3">
        <v>0</v>
      </c>
      <c r="AT3939" s="3">
        <v>0</v>
      </c>
      <c r="AU3939" s="3">
        <v>0</v>
      </c>
      <c r="AV3939" s="3">
        <v>0</v>
      </c>
      <c r="AW3939" s="3">
        <v>0</v>
      </c>
      <c r="AX3939" s="2"/>
      <c r="AY3939" s="2"/>
      <c r="AZ3939" s="2"/>
      <c r="BA3939" s="2"/>
      <c r="BB3939" s="2"/>
      <c r="BC3939" s="2">
        <v>0</v>
      </c>
      <c r="BD3939" s="2"/>
    </row>
    <row r="3940" spans="1:56" x14ac:dyDescent="0.3">
      <c r="A3940" s="2" t="s">
        <v>95</v>
      </c>
      <c r="B3940" s="2"/>
      <c r="C3940" s="2" t="s">
        <v>57</v>
      </c>
      <c r="D3940" s="2" t="s">
        <v>58</v>
      </c>
      <c r="E3940" s="2" t="s">
        <v>109</v>
      </c>
      <c r="F3940" s="2" t="s">
        <v>496</v>
      </c>
      <c r="G3940" s="2" t="s">
        <v>497</v>
      </c>
      <c r="H3940" s="2" t="s">
        <v>498</v>
      </c>
      <c r="I3940" s="2" t="s">
        <v>63</v>
      </c>
      <c r="J3940" s="2" t="s">
        <v>94</v>
      </c>
      <c r="K3940" s="2" t="s">
        <v>70</v>
      </c>
      <c r="L3940" s="2" t="s">
        <v>11</v>
      </c>
      <c r="M3940" s="2" t="s">
        <v>190</v>
      </c>
      <c r="N3940" s="2"/>
      <c r="O3940" s="2"/>
      <c r="P3940" s="2">
        <v>0</v>
      </c>
      <c r="Q3940" s="2" t="s">
        <v>499</v>
      </c>
      <c r="R3940" s="2"/>
      <c r="S3940" s="2"/>
      <c r="T3940" s="2"/>
      <c r="U3940" s="2"/>
      <c r="V3940" s="2"/>
      <c r="W3940" s="2"/>
      <c r="X3940" s="2"/>
      <c r="Y3940" s="2">
        <v>165427.2640679953</v>
      </c>
      <c r="Z3940" s="2">
        <v>131978.89610626508</v>
      </c>
      <c r="AA3940" s="2">
        <v>33448.367961730219</v>
      </c>
      <c r="AB3940" s="2">
        <v>0.20219380493400405</v>
      </c>
      <c r="AC3940" s="2"/>
      <c r="AD3940" s="2">
        <v>10</v>
      </c>
      <c r="AE3940" s="2"/>
      <c r="AF3940" s="2"/>
      <c r="AG3940" s="2"/>
      <c r="AH3940" s="2">
        <v>33448.367961730219</v>
      </c>
      <c r="AI3940" s="2"/>
      <c r="AJ3940" s="2"/>
      <c r="AK3940" s="2"/>
      <c r="AL3940" s="2"/>
      <c r="AM3940" s="2"/>
      <c r="AN3940" s="2"/>
      <c r="AO3940" s="2"/>
      <c r="AP3940" s="2"/>
      <c r="AQ3940" s="3">
        <v>0</v>
      </c>
      <c r="AR3940" s="3">
        <v>0</v>
      </c>
      <c r="AS3940" s="3">
        <v>0</v>
      </c>
      <c r="AT3940" s="3">
        <v>0</v>
      </c>
      <c r="AU3940" s="3">
        <v>0</v>
      </c>
      <c r="AV3940" s="3">
        <v>0</v>
      </c>
      <c r="AW3940" s="3">
        <v>0</v>
      </c>
      <c r="AX3940" s="2"/>
      <c r="AY3940" s="2"/>
      <c r="AZ3940" s="2"/>
      <c r="BA3940" s="2"/>
      <c r="BB3940" s="2"/>
      <c r="BC3940" s="2">
        <v>0</v>
      </c>
      <c r="BD3940" s="2"/>
    </row>
    <row r="3941" spans="1:56" x14ac:dyDescent="0.3">
      <c r="A3941" s="2" t="s">
        <v>96</v>
      </c>
      <c r="B3941" s="2"/>
      <c r="C3941" s="2" t="s">
        <v>57</v>
      </c>
      <c r="D3941" s="2" t="s">
        <v>58</v>
      </c>
      <c r="E3941" s="2" t="s">
        <v>109</v>
      </c>
      <c r="F3941" s="2" t="s">
        <v>496</v>
      </c>
      <c r="G3941" s="2" t="s">
        <v>497</v>
      </c>
      <c r="H3941" s="2" t="s">
        <v>498</v>
      </c>
      <c r="I3941" s="2" t="s">
        <v>63</v>
      </c>
      <c r="J3941" s="2" t="s">
        <v>94</v>
      </c>
      <c r="K3941" s="2" t="s">
        <v>72</v>
      </c>
      <c r="L3941" s="2" t="s">
        <v>11</v>
      </c>
      <c r="M3941" s="2" t="s">
        <v>190</v>
      </c>
      <c r="N3941" s="2"/>
      <c r="O3941" s="2"/>
      <c r="P3941" s="2">
        <v>0</v>
      </c>
      <c r="Q3941" s="2" t="s">
        <v>499</v>
      </c>
      <c r="R3941" s="2"/>
      <c r="S3941" s="2"/>
      <c r="T3941" s="2"/>
      <c r="U3941" s="2"/>
      <c r="V3941" s="2"/>
      <c r="W3941" s="2"/>
      <c r="X3941" s="2"/>
      <c r="Y3941" s="2">
        <v>14384.979484173506</v>
      </c>
      <c r="Z3941" s="2">
        <v>13527.329023616321</v>
      </c>
      <c r="AA3941" s="2">
        <v>857.65046055718517</v>
      </c>
      <c r="AB3941" s="2">
        <v>5.9621250172847348E-2</v>
      </c>
      <c r="AC3941" s="2"/>
      <c r="AD3941" s="2">
        <v>10</v>
      </c>
      <c r="AE3941" s="2"/>
      <c r="AF3941" s="2"/>
      <c r="AG3941" s="2"/>
      <c r="AH3941" s="2">
        <v>857.65046055718517</v>
      </c>
      <c r="AI3941" s="2"/>
      <c r="AJ3941" s="2"/>
      <c r="AK3941" s="2"/>
      <c r="AL3941" s="2"/>
      <c r="AM3941" s="2"/>
      <c r="AN3941" s="2"/>
      <c r="AO3941" s="2"/>
      <c r="AP3941" s="2"/>
      <c r="AQ3941" s="3">
        <v>0</v>
      </c>
      <c r="AR3941" s="3">
        <v>0</v>
      </c>
      <c r="AS3941" s="3">
        <v>0</v>
      </c>
      <c r="AT3941" s="3">
        <v>0</v>
      </c>
      <c r="AU3941" s="3">
        <v>0</v>
      </c>
      <c r="AV3941" s="3">
        <v>0</v>
      </c>
      <c r="AW3941" s="3">
        <v>0</v>
      </c>
      <c r="AX3941" s="2"/>
      <c r="AY3941" s="2"/>
      <c r="AZ3941" s="2"/>
      <c r="BA3941" s="2"/>
      <c r="BB3941" s="2"/>
      <c r="BC3941" s="2">
        <v>0</v>
      </c>
      <c r="BD3941" s="2"/>
    </row>
    <row r="3942" spans="1:56" x14ac:dyDescent="0.3">
      <c r="A3942" s="2" t="s">
        <v>97</v>
      </c>
      <c r="B3942" s="2"/>
      <c r="C3942" s="2" t="s">
        <v>57</v>
      </c>
      <c r="D3942" s="2" t="s">
        <v>58</v>
      </c>
      <c r="E3942" s="2" t="s">
        <v>109</v>
      </c>
      <c r="F3942" s="2" t="s">
        <v>496</v>
      </c>
      <c r="G3942" s="2" t="s">
        <v>497</v>
      </c>
      <c r="H3942" s="2" t="s">
        <v>498</v>
      </c>
      <c r="I3942" s="2" t="s">
        <v>63</v>
      </c>
      <c r="J3942" s="2" t="s">
        <v>94</v>
      </c>
      <c r="K3942" s="2" t="s">
        <v>74</v>
      </c>
      <c r="L3942" s="2" t="s">
        <v>11</v>
      </c>
      <c r="M3942" s="2" t="s">
        <v>190</v>
      </c>
      <c r="N3942" s="2"/>
      <c r="O3942" s="2"/>
      <c r="P3942" s="2">
        <v>0</v>
      </c>
      <c r="Q3942" s="2" t="s">
        <v>499</v>
      </c>
      <c r="R3942" s="2"/>
      <c r="S3942" s="2"/>
      <c r="T3942" s="2"/>
      <c r="U3942" s="2"/>
      <c r="V3942" s="2"/>
      <c r="W3942" s="2"/>
      <c r="X3942" s="2"/>
      <c r="Y3942" s="2">
        <v>9589.9863227823371</v>
      </c>
      <c r="Z3942" s="2">
        <v>8732.3358622251526</v>
      </c>
      <c r="AA3942" s="2">
        <v>857.65046055718517</v>
      </c>
      <c r="AB3942" s="2">
        <v>8.9431875259271015E-2</v>
      </c>
      <c r="AC3942" s="2"/>
      <c r="AD3942" s="2">
        <v>10</v>
      </c>
      <c r="AE3942" s="2"/>
      <c r="AF3942" s="2"/>
      <c r="AG3942" s="2"/>
      <c r="AH3942" s="2">
        <v>857.65046055718517</v>
      </c>
      <c r="AI3942" s="2"/>
      <c r="AJ3942" s="2"/>
      <c r="AK3942" s="2"/>
      <c r="AL3942" s="2"/>
      <c r="AM3942" s="2"/>
      <c r="AN3942" s="2"/>
      <c r="AO3942" s="2"/>
      <c r="AP3942" s="2"/>
      <c r="AQ3942" s="3">
        <v>0</v>
      </c>
      <c r="AR3942" s="3">
        <v>0</v>
      </c>
      <c r="AS3942" s="3">
        <v>0</v>
      </c>
      <c r="AT3942" s="3">
        <v>0</v>
      </c>
      <c r="AU3942" s="3">
        <v>0</v>
      </c>
      <c r="AV3942" s="3">
        <v>0</v>
      </c>
      <c r="AW3942" s="3">
        <v>0</v>
      </c>
      <c r="AX3942" s="2"/>
      <c r="AY3942" s="2"/>
      <c r="AZ3942" s="2"/>
      <c r="BA3942" s="2"/>
      <c r="BB3942" s="2"/>
      <c r="BC3942" s="2">
        <v>0</v>
      </c>
      <c r="BD3942" s="2"/>
    </row>
    <row r="3943" spans="1:56" x14ac:dyDescent="0.3">
      <c r="A3943" s="2" t="s">
        <v>98</v>
      </c>
      <c r="B3943" s="2"/>
      <c r="C3943" s="2" t="s">
        <v>57</v>
      </c>
      <c r="D3943" s="2" t="s">
        <v>58</v>
      </c>
      <c r="E3943" s="2" t="s">
        <v>109</v>
      </c>
      <c r="F3943" s="2" t="s">
        <v>496</v>
      </c>
      <c r="G3943" s="2" t="s">
        <v>497</v>
      </c>
      <c r="H3943" s="2" t="s">
        <v>498</v>
      </c>
      <c r="I3943" s="2" t="s">
        <v>63</v>
      </c>
      <c r="J3943" s="2" t="s">
        <v>94</v>
      </c>
      <c r="K3943" s="2" t="s">
        <v>76</v>
      </c>
      <c r="L3943" s="2" t="s">
        <v>11</v>
      </c>
      <c r="M3943" s="2" t="s">
        <v>190</v>
      </c>
      <c r="N3943" s="2"/>
      <c r="O3943" s="2"/>
      <c r="P3943" s="2">
        <v>0</v>
      </c>
      <c r="Q3943" s="2" t="s">
        <v>499</v>
      </c>
      <c r="R3943" s="2"/>
      <c r="S3943" s="2"/>
      <c r="T3943" s="2"/>
      <c r="U3943" s="2"/>
      <c r="V3943" s="2"/>
      <c r="W3943" s="2"/>
      <c r="X3943" s="2"/>
      <c r="Y3943" s="2">
        <v>290097.0862641657</v>
      </c>
      <c r="Z3943" s="2">
        <v>267798.17428967886</v>
      </c>
      <c r="AA3943" s="2">
        <v>22298.911974486815</v>
      </c>
      <c r="AB3943" s="2">
        <v>7.6867066338546994E-2</v>
      </c>
      <c r="AC3943" s="2"/>
      <c r="AD3943" s="2">
        <v>10</v>
      </c>
      <c r="AE3943" s="2"/>
      <c r="AF3943" s="2"/>
      <c r="AG3943" s="2"/>
      <c r="AH3943" s="2">
        <v>22298.911974486815</v>
      </c>
      <c r="AI3943" s="2"/>
      <c r="AJ3943" s="2"/>
      <c r="AK3943" s="2"/>
      <c r="AL3943" s="2"/>
      <c r="AM3943" s="2"/>
      <c r="AN3943" s="2"/>
      <c r="AO3943" s="2"/>
      <c r="AP3943" s="2"/>
      <c r="AQ3943" s="3">
        <v>0</v>
      </c>
      <c r="AR3943" s="3">
        <v>0</v>
      </c>
      <c r="AS3943" s="3">
        <v>0</v>
      </c>
      <c r="AT3943" s="3">
        <v>0</v>
      </c>
      <c r="AU3943" s="3">
        <v>0</v>
      </c>
      <c r="AV3943" s="3">
        <v>0</v>
      </c>
      <c r="AW3943" s="3">
        <v>0</v>
      </c>
      <c r="AX3943" s="2"/>
      <c r="AY3943" s="2"/>
      <c r="AZ3943" s="2"/>
      <c r="BA3943" s="2"/>
      <c r="BB3943" s="2"/>
      <c r="BC3943" s="2">
        <v>0</v>
      </c>
      <c r="BD3943" s="2"/>
    </row>
    <row r="3944" spans="1:56" x14ac:dyDescent="0.3">
      <c r="A3944" s="2" t="s">
        <v>99</v>
      </c>
      <c r="B3944" s="2"/>
      <c r="C3944" s="2" t="s">
        <v>57</v>
      </c>
      <c r="D3944" s="2" t="s">
        <v>58</v>
      </c>
      <c r="E3944" s="2" t="s">
        <v>109</v>
      </c>
      <c r="F3944" s="2" t="s">
        <v>496</v>
      </c>
      <c r="G3944" s="2" t="s">
        <v>497</v>
      </c>
      <c r="H3944" s="2" t="s">
        <v>498</v>
      </c>
      <c r="I3944" s="2" t="s">
        <v>63</v>
      </c>
      <c r="J3944" s="2" t="s">
        <v>94</v>
      </c>
      <c r="K3944" s="2" t="s">
        <v>78</v>
      </c>
      <c r="L3944" s="2" t="s">
        <v>11</v>
      </c>
      <c r="M3944" s="2" t="s">
        <v>190</v>
      </c>
      <c r="N3944" s="2"/>
      <c r="O3944" s="2"/>
      <c r="P3944" s="2">
        <v>0</v>
      </c>
      <c r="Q3944" s="2" t="s">
        <v>499</v>
      </c>
      <c r="R3944" s="2"/>
      <c r="S3944" s="2"/>
      <c r="T3944" s="2"/>
      <c r="U3944" s="2"/>
      <c r="V3944" s="2"/>
      <c r="W3944" s="2"/>
      <c r="X3944" s="2"/>
      <c r="Y3944" s="2">
        <v>575399.17936694017</v>
      </c>
      <c r="Z3944" s="2">
        <v>556530.86923468206</v>
      </c>
      <c r="AA3944" s="2">
        <v>18868.310132258073</v>
      </c>
      <c r="AB3944" s="2">
        <v>3.2791687595066045E-2</v>
      </c>
      <c r="AC3944" s="2"/>
      <c r="AD3944" s="2">
        <v>10</v>
      </c>
      <c r="AE3944" s="2"/>
      <c r="AF3944" s="2"/>
      <c r="AG3944" s="2"/>
      <c r="AH3944" s="2">
        <v>18868.310132258073</v>
      </c>
      <c r="AI3944" s="2"/>
      <c r="AJ3944" s="2"/>
      <c r="AK3944" s="2"/>
      <c r="AL3944" s="2"/>
      <c r="AM3944" s="2"/>
      <c r="AN3944" s="2"/>
      <c r="AO3944" s="2"/>
      <c r="AP3944" s="2"/>
      <c r="AQ3944" s="3">
        <v>0</v>
      </c>
      <c r="AR3944" s="3">
        <v>0</v>
      </c>
      <c r="AS3944" s="3">
        <v>0</v>
      </c>
      <c r="AT3944" s="3">
        <v>0</v>
      </c>
      <c r="AU3944" s="3">
        <v>0</v>
      </c>
      <c r="AV3944" s="3">
        <v>0</v>
      </c>
      <c r="AW3944" s="3">
        <v>0</v>
      </c>
      <c r="AX3944" s="2"/>
      <c r="AY3944" s="2"/>
      <c r="AZ3944" s="2"/>
      <c r="BA3944" s="2"/>
      <c r="BB3944" s="2"/>
      <c r="BC3944" s="2">
        <v>0</v>
      </c>
      <c r="BD3944" s="2"/>
    </row>
    <row r="3945" spans="1:56" x14ac:dyDescent="0.3">
      <c r="A3945" s="2" t="s">
        <v>100</v>
      </c>
      <c r="B3945" s="2"/>
      <c r="C3945" s="2" t="s">
        <v>57</v>
      </c>
      <c r="D3945" s="2" t="s">
        <v>58</v>
      </c>
      <c r="E3945" s="2" t="s">
        <v>109</v>
      </c>
      <c r="F3945" s="2" t="s">
        <v>496</v>
      </c>
      <c r="G3945" s="2" t="s">
        <v>497</v>
      </c>
      <c r="H3945" s="2" t="s">
        <v>498</v>
      </c>
      <c r="I3945" s="2" t="s">
        <v>63</v>
      </c>
      <c r="J3945" s="2" t="s">
        <v>94</v>
      </c>
      <c r="K3945" s="2" t="s">
        <v>80</v>
      </c>
      <c r="L3945" s="2" t="s">
        <v>11</v>
      </c>
      <c r="M3945" s="2" t="s">
        <v>190</v>
      </c>
      <c r="N3945" s="2"/>
      <c r="O3945" s="2"/>
      <c r="P3945" s="2">
        <v>0</v>
      </c>
      <c r="Q3945" s="2" t="s">
        <v>499</v>
      </c>
      <c r="R3945" s="2"/>
      <c r="S3945" s="2"/>
      <c r="T3945" s="2"/>
      <c r="U3945" s="2"/>
      <c r="V3945" s="2"/>
      <c r="W3945" s="2"/>
      <c r="X3945" s="2"/>
      <c r="Y3945" s="2">
        <v>69047.90152403283</v>
      </c>
      <c r="Z3945" s="2">
        <v>59613.746457903791</v>
      </c>
      <c r="AA3945" s="2">
        <v>9434.1550661290366</v>
      </c>
      <c r="AB3945" s="2">
        <v>0.13663203164610849</v>
      </c>
      <c r="AC3945" s="2"/>
      <c r="AD3945" s="2">
        <v>10</v>
      </c>
      <c r="AE3945" s="2"/>
      <c r="AF3945" s="2"/>
      <c r="AG3945" s="2"/>
      <c r="AH3945" s="2">
        <v>9434.1550661290366</v>
      </c>
      <c r="AI3945" s="2"/>
      <c r="AJ3945" s="2"/>
      <c r="AK3945" s="2"/>
      <c r="AL3945" s="2"/>
      <c r="AM3945" s="2"/>
      <c r="AN3945" s="2"/>
      <c r="AO3945" s="2"/>
      <c r="AP3945" s="2"/>
      <c r="AQ3945" s="3">
        <v>0</v>
      </c>
      <c r="AR3945" s="3">
        <v>0</v>
      </c>
      <c r="AS3945" s="3">
        <v>0</v>
      </c>
      <c r="AT3945" s="3">
        <v>0</v>
      </c>
      <c r="AU3945" s="3">
        <v>0</v>
      </c>
      <c r="AV3945" s="3">
        <v>0</v>
      </c>
      <c r="AW3945" s="3">
        <v>0</v>
      </c>
      <c r="AX3945" s="2"/>
      <c r="AY3945" s="2"/>
      <c r="AZ3945" s="2"/>
      <c r="BA3945" s="2"/>
      <c r="BB3945" s="2"/>
      <c r="BC3945" s="2">
        <v>0</v>
      </c>
      <c r="BD3945" s="2"/>
    </row>
    <row r="3946" spans="1:56" x14ac:dyDescent="0.3">
      <c r="A3946" s="2" t="s">
        <v>101</v>
      </c>
      <c r="B3946" s="2"/>
      <c r="C3946" s="2" t="s">
        <v>57</v>
      </c>
      <c r="D3946" s="2" t="s">
        <v>58</v>
      </c>
      <c r="E3946" s="2" t="s">
        <v>109</v>
      </c>
      <c r="F3946" s="2" t="s">
        <v>496</v>
      </c>
      <c r="G3946" s="2" t="s">
        <v>497</v>
      </c>
      <c r="H3946" s="2" t="s">
        <v>498</v>
      </c>
      <c r="I3946" s="2" t="s">
        <v>63</v>
      </c>
      <c r="J3946" s="2" t="s">
        <v>94</v>
      </c>
      <c r="K3946" s="2" t="s">
        <v>82</v>
      </c>
      <c r="L3946" s="2" t="s">
        <v>11</v>
      </c>
      <c r="M3946" s="2" t="s">
        <v>190</v>
      </c>
      <c r="N3946" s="2"/>
      <c r="O3946" s="2"/>
      <c r="P3946" s="2">
        <v>0</v>
      </c>
      <c r="Q3946" s="2" t="s">
        <v>499</v>
      </c>
      <c r="R3946" s="2"/>
      <c r="S3946" s="2"/>
      <c r="T3946" s="2"/>
      <c r="U3946" s="2"/>
      <c r="V3946" s="2"/>
      <c r="W3946" s="2"/>
      <c r="X3946" s="2"/>
      <c r="Y3946" s="2">
        <v>431549.38452520518</v>
      </c>
      <c r="Z3946" s="2">
        <v>416969.32669573306</v>
      </c>
      <c r="AA3946" s="2">
        <v>14580.057829472147</v>
      </c>
      <c r="AB3946" s="2">
        <v>3.3785375097946831E-2</v>
      </c>
      <c r="AC3946" s="2"/>
      <c r="AD3946" s="2">
        <v>10</v>
      </c>
      <c r="AE3946" s="2"/>
      <c r="AF3946" s="2"/>
      <c r="AG3946" s="2"/>
      <c r="AH3946" s="2">
        <v>14580.057829472147</v>
      </c>
      <c r="AI3946" s="2"/>
      <c r="AJ3946" s="2"/>
      <c r="AK3946" s="2"/>
      <c r="AL3946" s="2"/>
      <c r="AM3946" s="2"/>
      <c r="AN3946" s="2"/>
      <c r="AO3946" s="2"/>
      <c r="AP3946" s="2"/>
      <c r="AQ3946" s="3">
        <v>0</v>
      </c>
      <c r="AR3946" s="3">
        <v>0</v>
      </c>
      <c r="AS3946" s="3">
        <v>0</v>
      </c>
      <c r="AT3946" s="3">
        <v>0</v>
      </c>
      <c r="AU3946" s="3">
        <v>0</v>
      </c>
      <c r="AV3946" s="3">
        <v>0</v>
      </c>
      <c r="AW3946" s="3">
        <v>0</v>
      </c>
      <c r="AX3946" s="2"/>
      <c r="AY3946" s="2"/>
      <c r="AZ3946" s="2"/>
      <c r="BA3946" s="2"/>
      <c r="BB3946" s="2"/>
      <c r="BC3946" s="2">
        <v>0</v>
      </c>
      <c r="BD3946" s="2"/>
    </row>
    <row r="3947" spans="1:56" x14ac:dyDescent="0.3">
      <c r="A3947" s="2" t="s">
        <v>102</v>
      </c>
      <c r="B3947" s="2"/>
      <c r="C3947" s="2" t="s">
        <v>57</v>
      </c>
      <c r="D3947" s="2" t="s">
        <v>58</v>
      </c>
      <c r="E3947" s="2" t="s">
        <v>109</v>
      </c>
      <c r="F3947" s="2" t="s">
        <v>496</v>
      </c>
      <c r="G3947" s="2" t="s">
        <v>497</v>
      </c>
      <c r="H3947" s="2" t="s">
        <v>498</v>
      </c>
      <c r="I3947" s="2" t="s">
        <v>63</v>
      </c>
      <c r="J3947" s="2" t="s">
        <v>94</v>
      </c>
      <c r="K3947" s="2" t="s">
        <v>84</v>
      </c>
      <c r="L3947" s="2" t="s">
        <v>11</v>
      </c>
      <c r="M3947" s="2" t="s">
        <v>190</v>
      </c>
      <c r="N3947" s="2"/>
      <c r="O3947" s="2"/>
      <c r="P3947" s="2">
        <v>0</v>
      </c>
      <c r="Q3947" s="2" t="s">
        <v>499</v>
      </c>
      <c r="R3947" s="2"/>
      <c r="S3947" s="2"/>
      <c r="T3947" s="2"/>
      <c r="U3947" s="2"/>
      <c r="V3947" s="2"/>
      <c r="W3947" s="2"/>
      <c r="X3947" s="2"/>
      <c r="Y3947" s="2">
        <v>59937.41451738961</v>
      </c>
      <c r="Z3947" s="2">
        <v>58222.113596275238</v>
      </c>
      <c r="AA3947" s="2">
        <v>1715.3009211143703</v>
      </c>
      <c r="AB3947" s="2">
        <v>2.8618200082966724E-2</v>
      </c>
      <c r="AC3947" s="2"/>
      <c r="AD3947" s="2">
        <v>10</v>
      </c>
      <c r="AE3947" s="2"/>
      <c r="AF3947" s="2"/>
      <c r="AG3947" s="2"/>
      <c r="AH3947" s="2">
        <v>1715.3009211143703</v>
      </c>
      <c r="AI3947" s="2"/>
      <c r="AJ3947" s="2"/>
      <c r="AK3947" s="2"/>
      <c r="AL3947" s="2"/>
      <c r="AM3947" s="2"/>
      <c r="AN3947" s="2"/>
      <c r="AO3947" s="2"/>
      <c r="AP3947" s="2"/>
      <c r="AQ3947" s="3">
        <v>0</v>
      </c>
      <c r="AR3947" s="3">
        <v>0</v>
      </c>
      <c r="AS3947" s="3">
        <v>0</v>
      </c>
      <c r="AT3947" s="3">
        <v>0</v>
      </c>
      <c r="AU3947" s="3">
        <v>0</v>
      </c>
      <c r="AV3947" s="3">
        <v>0</v>
      </c>
      <c r="AW3947" s="3">
        <v>0</v>
      </c>
      <c r="AX3947" s="2"/>
      <c r="AY3947" s="2"/>
      <c r="AZ3947" s="2"/>
      <c r="BA3947" s="2"/>
      <c r="BB3947" s="2"/>
      <c r="BC3947" s="2">
        <v>0</v>
      </c>
      <c r="BD3947" s="2"/>
    </row>
    <row r="3948" spans="1:56" x14ac:dyDescent="0.3">
      <c r="A3948" s="2" t="s">
        <v>103</v>
      </c>
      <c r="B3948" s="2"/>
      <c r="C3948" s="2" t="s">
        <v>57</v>
      </c>
      <c r="D3948" s="2" t="s">
        <v>58</v>
      </c>
      <c r="E3948" s="2" t="s">
        <v>109</v>
      </c>
      <c r="F3948" s="2" t="s">
        <v>496</v>
      </c>
      <c r="G3948" s="2" t="s">
        <v>497</v>
      </c>
      <c r="H3948" s="2" t="s">
        <v>498</v>
      </c>
      <c r="I3948" s="2" t="s">
        <v>63</v>
      </c>
      <c r="J3948" s="2" t="s">
        <v>94</v>
      </c>
      <c r="K3948" s="2" t="s">
        <v>86</v>
      </c>
      <c r="L3948" s="2" t="s">
        <v>11</v>
      </c>
      <c r="M3948" s="2" t="s">
        <v>190</v>
      </c>
      <c r="N3948" s="2"/>
      <c r="O3948" s="2"/>
      <c r="P3948" s="2">
        <v>0</v>
      </c>
      <c r="Q3948" s="2" t="s">
        <v>499</v>
      </c>
      <c r="R3948" s="2"/>
      <c r="S3948" s="2"/>
      <c r="T3948" s="2"/>
      <c r="U3948" s="2"/>
      <c r="V3948" s="2"/>
      <c r="W3948" s="2"/>
      <c r="X3948" s="2"/>
      <c r="Y3948" s="2">
        <v>23974.965806955846</v>
      </c>
      <c r="Z3948" s="2">
        <v>23117.31534639866</v>
      </c>
      <c r="AA3948" s="2">
        <v>857.65046055718517</v>
      </c>
      <c r="AB3948" s="2">
        <v>3.5772750103708402E-2</v>
      </c>
      <c r="AC3948" s="2"/>
      <c r="AD3948" s="2">
        <v>10</v>
      </c>
      <c r="AE3948" s="2"/>
      <c r="AF3948" s="2"/>
      <c r="AG3948" s="2"/>
      <c r="AH3948" s="2">
        <v>857.65046055718517</v>
      </c>
      <c r="AI3948" s="2"/>
      <c r="AJ3948" s="2"/>
      <c r="AK3948" s="2"/>
      <c r="AL3948" s="2"/>
      <c r="AM3948" s="2"/>
      <c r="AN3948" s="2"/>
      <c r="AO3948" s="2"/>
      <c r="AP3948" s="2"/>
      <c r="AQ3948" s="3">
        <v>0</v>
      </c>
      <c r="AR3948" s="3">
        <v>0</v>
      </c>
      <c r="AS3948" s="3">
        <v>0</v>
      </c>
      <c r="AT3948" s="3">
        <v>0</v>
      </c>
      <c r="AU3948" s="3">
        <v>0</v>
      </c>
      <c r="AV3948" s="3">
        <v>0</v>
      </c>
      <c r="AW3948" s="3">
        <v>0</v>
      </c>
      <c r="AX3948" s="2"/>
      <c r="AY3948" s="2"/>
      <c r="AZ3948" s="2"/>
      <c r="BA3948" s="2"/>
      <c r="BB3948" s="2"/>
      <c r="BC3948" s="2">
        <v>0</v>
      </c>
      <c r="BD3948" s="2"/>
    </row>
    <row r="3949" spans="1:56" x14ac:dyDescent="0.3">
      <c r="A3949" s="2" t="s">
        <v>104</v>
      </c>
      <c r="B3949" s="2"/>
      <c r="C3949" s="2" t="s">
        <v>57</v>
      </c>
      <c r="D3949" s="2" t="s">
        <v>58</v>
      </c>
      <c r="E3949" s="2" t="s">
        <v>109</v>
      </c>
      <c r="F3949" s="2" t="s">
        <v>496</v>
      </c>
      <c r="G3949" s="2" t="s">
        <v>497</v>
      </c>
      <c r="H3949" s="2" t="s">
        <v>498</v>
      </c>
      <c r="I3949" s="2" t="s">
        <v>63</v>
      </c>
      <c r="J3949" s="2" t="s">
        <v>94</v>
      </c>
      <c r="K3949" s="2" t="s">
        <v>88</v>
      </c>
      <c r="L3949" s="2" t="s">
        <v>11</v>
      </c>
      <c r="M3949" s="2" t="s">
        <v>190</v>
      </c>
      <c r="N3949" s="2"/>
      <c r="O3949" s="2"/>
      <c r="P3949" s="2">
        <v>0</v>
      </c>
      <c r="Q3949" s="2" t="s">
        <v>499</v>
      </c>
      <c r="R3949" s="2"/>
      <c r="S3949" s="2"/>
      <c r="T3949" s="2"/>
      <c r="U3949" s="2"/>
      <c r="V3949" s="2"/>
      <c r="W3949" s="2"/>
      <c r="X3949" s="2"/>
      <c r="Y3949" s="2">
        <v>42723.389067995311</v>
      </c>
      <c r="Z3949" s="2">
        <v>41008.088146880938</v>
      </c>
      <c r="AA3949" s="2">
        <v>1715.3009211143703</v>
      </c>
      <c r="AB3949" s="2">
        <v>4.0148990015385418E-2</v>
      </c>
      <c r="AC3949" s="2"/>
      <c r="AD3949" s="2">
        <v>10</v>
      </c>
      <c r="AE3949" s="2"/>
      <c r="AF3949" s="2"/>
      <c r="AG3949" s="2"/>
      <c r="AH3949" s="2">
        <v>1715.3009211143703</v>
      </c>
      <c r="AI3949" s="2"/>
      <c r="AJ3949" s="2"/>
      <c r="AK3949" s="2"/>
      <c r="AL3949" s="2"/>
      <c r="AM3949" s="2"/>
      <c r="AN3949" s="2"/>
      <c r="AO3949" s="2"/>
      <c r="AP3949" s="2"/>
      <c r="AQ3949" s="3">
        <v>0</v>
      </c>
      <c r="AR3949" s="3">
        <v>0</v>
      </c>
      <c r="AS3949" s="3">
        <v>0</v>
      </c>
      <c r="AT3949" s="3">
        <v>0</v>
      </c>
      <c r="AU3949" s="3">
        <v>0</v>
      </c>
      <c r="AV3949" s="3">
        <v>0</v>
      </c>
      <c r="AW3949" s="3">
        <v>0</v>
      </c>
      <c r="AX3949" s="2"/>
      <c r="AY3949" s="2"/>
      <c r="AZ3949" s="2"/>
      <c r="BA3949" s="2"/>
      <c r="BB3949" s="2"/>
      <c r="BC3949" s="2">
        <v>0</v>
      </c>
      <c r="BD3949" s="2"/>
    </row>
    <row r="3950" spans="1:56" x14ac:dyDescent="0.3">
      <c r="A3950" s="2" t="s">
        <v>105</v>
      </c>
      <c r="B3950" s="2"/>
      <c r="C3950" s="2" t="s">
        <v>57</v>
      </c>
      <c r="D3950" s="2" t="s">
        <v>58</v>
      </c>
      <c r="E3950" s="2" t="s">
        <v>109</v>
      </c>
      <c r="F3950" s="2" t="s">
        <v>496</v>
      </c>
      <c r="G3950" s="2" t="s">
        <v>497</v>
      </c>
      <c r="H3950" s="2" t="s">
        <v>498</v>
      </c>
      <c r="I3950" s="2" t="s">
        <v>63</v>
      </c>
      <c r="J3950" s="2" t="s">
        <v>94</v>
      </c>
      <c r="K3950" s="2" t="s">
        <v>90</v>
      </c>
      <c r="L3950" s="2" t="s">
        <v>11</v>
      </c>
      <c r="M3950" s="2" t="s">
        <v>190</v>
      </c>
      <c r="N3950" s="2"/>
      <c r="O3950" s="2"/>
      <c r="P3950" s="2">
        <v>0</v>
      </c>
      <c r="Q3950" s="2" t="s">
        <v>499</v>
      </c>
      <c r="R3950" s="2"/>
      <c r="S3950" s="2"/>
      <c r="T3950" s="2"/>
      <c r="U3950" s="2"/>
      <c r="V3950" s="2"/>
      <c r="W3950" s="2"/>
      <c r="X3950" s="2"/>
      <c r="Y3950" s="2">
        <v>2996.9364107073075</v>
      </c>
      <c r="Z3950" s="2">
        <v>2139.2859501501225</v>
      </c>
      <c r="AA3950" s="2">
        <v>857.65046055718517</v>
      </c>
      <c r="AB3950" s="2">
        <v>0.28617572848493339</v>
      </c>
      <c r="AC3950" s="2"/>
      <c r="AD3950" s="2">
        <v>10</v>
      </c>
      <c r="AE3950" s="2"/>
      <c r="AF3950" s="2"/>
      <c r="AG3950" s="2"/>
      <c r="AH3950" s="2">
        <v>857.65046055718517</v>
      </c>
      <c r="AI3950" s="2"/>
      <c r="AJ3950" s="2"/>
      <c r="AK3950" s="2"/>
      <c r="AL3950" s="2"/>
      <c r="AM3950" s="2"/>
      <c r="AN3950" s="2"/>
      <c r="AO3950" s="2"/>
      <c r="AP3950" s="2"/>
      <c r="AQ3950" s="3">
        <v>0</v>
      </c>
      <c r="AR3950" s="3">
        <v>0</v>
      </c>
      <c r="AS3950" s="3">
        <v>0</v>
      </c>
      <c r="AT3950" s="3">
        <v>0</v>
      </c>
      <c r="AU3950" s="3">
        <v>0</v>
      </c>
      <c r="AV3950" s="3">
        <v>0</v>
      </c>
      <c r="AW3950" s="3">
        <v>0</v>
      </c>
      <c r="AX3950" s="2"/>
      <c r="AY3950" s="2"/>
      <c r="AZ3950" s="2"/>
      <c r="BA3950" s="2"/>
      <c r="BB3950" s="2"/>
      <c r="BC3950" s="2">
        <v>0</v>
      </c>
      <c r="BD3950" s="2"/>
    </row>
    <row r="3951" spans="1:56" x14ac:dyDescent="0.3">
      <c r="A3951" s="2" t="s">
        <v>106</v>
      </c>
      <c r="B3951" s="2"/>
      <c r="C3951" s="2" t="s">
        <v>57</v>
      </c>
      <c r="D3951" s="2" t="s">
        <v>58</v>
      </c>
      <c r="E3951" s="2" t="s">
        <v>109</v>
      </c>
      <c r="F3951" s="2" t="s">
        <v>496</v>
      </c>
      <c r="G3951" s="2" t="s">
        <v>497</v>
      </c>
      <c r="H3951" s="2" t="s">
        <v>498</v>
      </c>
      <c r="I3951" s="2" t="s">
        <v>63</v>
      </c>
      <c r="J3951" s="2" t="s">
        <v>94</v>
      </c>
      <c r="K3951" s="2" t="s">
        <v>92</v>
      </c>
      <c r="L3951" s="2" t="s">
        <v>11</v>
      </c>
      <c r="M3951" s="2" t="s">
        <v>190</v>
      </c>
      <c r="N3951" s="2"/>
      <c r="O3951" s="2"/>
      <c r="P3951" s="2">
        <v>0</v>
      </c>
      <c r="Q3951" s="2" t="s">
        <v>499</v>
      </c>
      <c r="R3951" s="2"/>
      <c r="S3951" s="2"/>
      <c r="T3951" s="2"/>
      <c r="U3951" s="2"/>
      <c r="V3951" s="2"/>
      <c r="W3951" s="2"/>
      <c r="X3951" s="2"/>
      <c r="Y3951" s="2">
        <v>14384.979484173506</v>
      </c>
      <c r="Z3951" s="2">
        <v>13527.329023616321</v>
      </c>
      <c r="AA3951" s="2">
        <v>857.65046055718517</v>
      </c>
      <c r="AB3951" s="2">
        <v>5.9621250172847348E-2</v>
      </c>
      <c r="AC3951" s="2"/>
      <c r="AD3951" s="2">
        <v>10</v>
      </c>
      <c r="AE3951" s="2"/>
      <c r="AF3951" s="2"/>
      <c r="AG3951" s="2"/>
      <c r="AH3951" s="2">
        <v>857.65046055718517</v>
      </c>
      <c r="AI3951" s="2"/>
      <c r="AJ3951" s="2"/>
      <c r="AK3951" s="2"/>
      <c r="AL3951" s="2"/>
      <c r="AM3951" s="2"/>
      <c r="AN3951" s="2"/>
      <c r="AO3951" s="2"/>
      <c r="AP3951" s="2"/>
      <c r="AQ3951" s="3">
        <v>0</v>
      </c>
      <c r="AR3951" s="3">
        <v>0</v>
      </c>
      <c r="AS3951" s="3">
        <v>0</v>
      </c>
      <c r="AT3951" s="3">
        <v>0</v>
      </c>
      <c r="AU3951" s="3">
        <v>0</v>
      </c>
      <c r="AV3951" s="3">
        <v>0</v>
      </c>
      <c r="AW3951" s="3">
        <v>0</v>
      </c>
      <c r="AX3951" s="2"/>
      <c r="AY3951" s="2"/>
      <c r="AZ3951" s="2"/>
      <c r="BA3951" s="2"/>
      <c r="BB3951" s="2"/>
      <c r="BC3951" s="2">
        <v>0</v>
      </c>
      <c r="BD3951" s="2"/>
    </row>
    <row r="3952" spans="1:56" x14ac:dyDescent="0.3">
      <c r="A3952" s="2" t="s">
        <v>56</v>
      </c>
      <c r="B3952" s="2"/>
      <c r="C3952" s="2" t="s">
        <v>57</v>
      </c>
      <c r="D3952" s="2" t="s">
        <v>58</v>
      </c>
      <c r="E3952" s="2" t="s">
        <v>59</v>
      </c>
      <c r="F3952" s="2" t="s">
        <v>500</v>
      </c>
      <c r="G3952" s="2" t="s">
        <v>501</v>
      </c>
      <c r="H3952" s="2" t="s">
        <v>482</v>
      </c>
      <c r="I3952" s="2" t="s">
        <v>63</v>
      </c>
      <c r="J3952" s="2" t="s">
        <v>64</v>
      </c>
      <c r="K3952" s="2" t="s">
        <v>65</v>
      </c>
      <c r="L3952" s="2" t="s">
        <v>11</v>
      </c>
      <c r="M3952" s="2" t="s">
        <v>82</v>
      </c>
      <c r="N3952" s="2" t="s">
        <v>322</v>
      </c>
      <c r="O3952" s="2"/>
      <c r="P3952" s="2">
        <v>0</v>
      </c>
      <c r="Q3952" s="2" t="s">
        <v>483</v>
      </c>
      <c r="R3952" s="2"/>
      <c r="S3952" s="2"/>
      <c r="T3952" s="2"/>
      <c r="U3952" s="2"/>
      <c r="V3952" s="2"/>
      <c r="W3952" s="2"/>
      <c r="X3952" s="2"/>
      <c r="Y3952" s="2">
        <v>5018.7500000000009</v>
      </c>
      <c r="Z3952" s="2">
        <v>1917.909090909091</v>
      </c>
      <c r="AA3952" s="2">
        <v>3100.8409090909099</v>
      </c>
      <c r="AB3952" s="2">
        <v>0.61785123966942157</v>
      </c>
      <c r="AC3952" s="2"/>
      <c r="AD3952" s="2">
        <v>10</v>
      </c>
      <c r="AE3952" s="2"/>
      <c r="AF3952" s="2"/>
      <c r="AG3952" s="2"/>
      <c r="AH3952" s="2">
        <v>3100.8409090909099</v>
      </c>
      <c r="AI3952" s="2"/>
      <c r="AJ3952" s="2"/>
      <c r="AK3952" s="2"/>
      <c r="AL3952" s="2"/>
      <c r="AM3952" s="2"/>
      <c r="AN3952" s="2"/>
      <c r="AO3952" s="2"/>
      <c r="AP3952" s="2"/>
      <c r="AQ3952" s="3">
        <v>0</v>
      </c>
      <c r="AR3952" s="3">
        <v>0</v>
      </c>
      <c r="AS3952" s="3">
        <v>0</v>
      </c>
      <c r="AT3952" s="3">
        <v>0</v>
      </c>
      <c r="AU3952" s="3">
        <v>0</v>
      </c>
      <c r="AV3952" s="3">
        <v>0</v>
      </c>
      <c r="AW3952" s="3">
        <v>0</v>
      </c>
      <c r="AX3952" s="2"/>
      <c r="AY3952" s="2"/>
      <c r="AZ3952" s="2"/>
      <c r="BA3952" s="2"/>
      <c r="BB3952" s="2"/>
      <c r="BC3952" s="2">
        <v>0</v>
      </c>
      <c r="BD3952" s="2"/>
    </row>
    <row r="3953" spans="1:56" x14ac:dyDescent="0.3">
      <c r="A3953" s="2" t="s">
        <v>69</v>
      </c>
      <c r="B3953" s="2"/>
      <c r="C3953" s="2" t="s">
        <v>57</v>
      </c>
      <c r="D3953" s="2" t="s">
        <v>58</v>
      </c>
      <c r="E3953" s="2" t="s">
        <v>59</v>
      </c>
      <c r="F3953" s="2" t="s">
        <v>500</v>
      </c>
      <c r="G3953" s="2" t="s">
        <v>501</v>
      </c>
      <c r="H3953" s="2" t="s">
        <v>482</v>
      </c>
      <c r="I3953" s="2" t="s">
        <v>63</v>
      </c>
      <c r="J3953" s="2" t="s">
        <v>64</v>
      </c>
      <c r="K3953" s="2" t="s">
        <v>70</v>
      </c>
      <c r="L3953" s="2" t="s">
        <v>11</v>
      </c>
      <c r="M3953" s="2" t="s">
        <v>82</v>
      </c>
      <c r="N3953" s="2" t="s">
        <v>322</v>
      </c>
      <c r="O3953" s="2"/>
      <c r="P3953" s="2">
        <v>0</v>
      </c>
      <c r="Q3953" s="2" t="s">
        <v>483</v>
      </c>
      <c r="R3953" s="2"/>
      <c r="S3953" s="2"/>
      <c r="T3953" s="2"/>
      <c r="U3953" s="2"/>
      <c r="V3953" s="2"/>
      <c r="W3953" s="2"/>
      <c r="X3953" s="2"/>
      <c r="Y3953" s="2">
        <v>5018.7500000000009</v>
      </c>
      <c r="Z3953" s="2">
        <v>1917.909090909091</v>
      </c>
      <c r="AA3953" s="2">
        <v>3100.8409090909099</v>
      </c>
      <c r="AB3953" s="2">
        <v>0.61785123966942157</v>
      </c>
      <c r="AC3953" s="2"/>
      <c r="AD3953" s="2">
        <v>10</v>
      </c>
      <c r="AE3953" s="2"/>
      <c r="AF3953" s="2"/>
      <c r="AG3953" s="2"/>
      <c r="AH3953" s="2">
        <v>3100.8409090909099</v>
      </c>
      <c r="AI3953" s="2"/>
      <c r="AJ3953" s="2"/>
      <c r="AK3953" s="2"/>
      <c r="AL3953" s="2"/>
      <c r="AM3953" s="2"/>
      <c r="AN3953" s="2"/>
      <c r="AO3953" s="2"/>
      <c r="AP3953" s="2"/>
      <c r="AQ3953" s="3">
        <v>0</v>
      </c>
      <c r="AR3953" s="3">
        <v>0</v>
      </c>
      <c r="AS3953" s="3">
        <v>0</v>
      </c>
      <c r="AT3953" s="3">
        <v>0</v>
      </c>
      <c r="AU3953" s="3">
        <v>0</v>
      </c>
      <c r="AV3953" s="3">
        <v>0</v>
      </c>
      <c r="AW3953" s="3">
        <v>0</v>
      </c>
      <c r="AX3953" s="2"/>
      <c r="AY3953" s="2"/>
      <c r="AZ3953" s="2"/>
      <c r="BA3953" s="2"/>
      <c r="BB3953" s="2"/>
      <c r="BC3953" s="2">
        <v>0</v>
      </c>
      <c r="BD3953" s="2"/>
    </row>
    <row r="3954" spans="1:56" x14ac:dyDescent="0.3">
      <c r="A3954" s="2" t="s">
        <v>71</v>
      </c>
      <c r="B3954" s="2"/>
      <c r="C3954" s="2" t="s">
        <v>57</v>
      </c>
      <c r="D3954" s="2" t="s">
        <v>58</v>
      </c>
      <c r="E3954" s="2" t="s">
        <v>59</v>
      </c>
      <c r="F3954" s="2" t="s">
        <v>500</v>
      </c>
      <c r="G3954" s="2" t="s">
        <v>501</v>
      </c>
      <c r="H3954" s="2" t="s">
        <v>482</v>
      </c>
      <c r="I3954" s="2" t="s">
        <v>63</v>
      </c>
      <c r="J3954" s="2" t="s">
        <v>64</v>
      </c>
      <c r="K3954" s="2" t="s">
        <v>72</v>
      </c>
      <c r="L3954" s="2" t="s">
        <v>11</v>
      </c>
      <c r="M3954" s="2" t="s">
        <v>82</v>
      </c>
      <c r="N3954" s="2" t="s">
        <v>322</v>
      </c>
      <c r="O3954" s="2"/>
      <c r="P3954" s="2">
        <v>0</v>
      </c>
      <c r="Q3954" s="2" t="s">
        <v>483</v>
      </c>
      <c r="R3954" s="2"/>
      <c r="S3954" s="2"/>
      <c r="T3954" s="2"/>
      <c r="U3954" s="2"/>
      <c r="V3954" s="2"/>
      <c r="W3954" s="2"/>
      <c r="X3954" s="2"/>
      <c r="Y3954" s="2">
        <v>5018.7500000000009</v>
      </c>
      <c r="Z3954" s="2">
        <v>1917.909090909091</v>
      </c>
      <c r="AA3954" s="2">
        <v>3100.8409090909099</v>
      </c>
      <c r="AB3954" s="2">
        <v>0.61785123966942157</v>
      </c>
      <c r="AC3954" s="2"/>
      <c r="AD3954" s="2">
        <v>10</v>
      </c>
      <c r="AE3954" s="2"/>
      <c r="AF3954" s="2"/>
      <c r="AG3954" s="2"/>
      <c r="AH3954" s="2">
        <v>3100.8409090909099</v>
      </c>
      <c r="AI3954" s="2"/>
      <c r="AJ3954" s="2"/>
      <c r="AK3954" s="2"/>
      <c r="AL3954" s="2"/>
      <c r="AM3954" s="2"/>
      <c r="AN3954" s="2"/>
      <c r="AO3954" s="2"/>
      <c r="AP3954" s="2"/>
      <c r="AQ3954" s="3">
        <v>0</v>
      </c>
      <c r="AR3954" s="3">
        <v>0</v>
      </c>
      <c r="AS3954" s="3">
        <v>0</v>
      </c>
      <c r="AT3954" s="3">
        <v>0</v>
      </c>
      <c r="AU3954" s="3">
        <v>0</v>
      </c>
      <c r="AV3954" s="3">
        <v>0</v>
      </c>
      <c r="AW3954" s="3">
        <v>0</v>
      </c>
      <c r="AX3954" s="2"/>
      <c r="AY3954" s="2"/>
      <c r="AZ3954" s="2"/>
      <c r="BA3954" s="2"/>
      <c r="BB3954" s="2"/>
      <c r="BC3954" s="2">
        <v>0</v>
      </c>
      <c r="BD3954" s="2"/>
    </row>
    <row r="3955" spans="1:56" x14ac:dyDescent="0.3">
      <c r="A3955" s="2" t="s">
        <v>73</v>
      </c>
      <c r="B3955" s="2"/>
      <c r="C3955" s="2" t="s">
        <v>57</v>
      </c>
      <c r="D3955" s="2" t="s">
        <v>58</v>
      </c>
      <c r="E3955" s="2" t="s">
        <v>59</v>
      </c>
      <c r="F3955" s="2" t="s">
        <v>500</v>
      </c>
      <c r="G3955" s="2" t="s">
        <v>501</v>
      </c>
      <c r="H3955" s="2" t="s">
        <v>482</v>
      </c>
      <c r="I3955" s="2" t="s">
        <v>63</v>
      </c>
      <c r="J3955" s="2" t="s">
        <v>64</v>
      </c>
      <c r="K3955" s="2" t="s">
        <v>74</v>
      </c>
      <c r="L3955" s="2" t="s">
        <v>11</v>
      </c>
      <c r="M3955" s="2" t="s">
        <v>82</v>
      </c>
      <c r="N3955" s="2" t="s">
        <v>322</v>
      </c>
      <c r="O3955" s="2"/>
      <c r="P3955" s="2">
        <v>0</v>
      </c>
      <c r="Q3955" s="2" t="s">
        <v>483</v>
      </c>
      <c r="R3955" s="2"/>
      <c r="S3955" s="2"/>
      <c r="T3955" s="2"/>
      <c r="U3955" s="2"/>
      <c r="V3955" s="2"/>
      <c r="W3955" s="2"/>
      <c r="X3955" s="2"/>
      <c r="Y3955" s="2">
        <v>5018.7500000000009</v>
      </c>
      <c r="Z3955" s="2">
        <v>1917.909090909091</v>
      </c>
      <c r="AA3955" s="2">
        <v>3100.8409090909099</v>
      </c>
      <c r="AB3955" s="2">
        <v>0.61785123966942157</v>
      </c>
      <c r="AC3955" s="2"/>
      <c r="AD3955" s="2">
        <v>10</v>
      </c>
      <c r="AE3955" s="2"/>
      <c r="AF3955" s="2"/>
      <c r="AG3955" s="2"/>
      <c r="AH3955" s="2">
        <v>3100.8409090909099</v>
      </c>
      <c r="AI3955" s="2"/>
      <c r="AJ3955" s="2"/>
      <c r="AK3955" s="2"/>
      <c r="AL3955" s="2"/>
      <c r="AM3955" s="2"/>
      <c r="AN3955" s="2"/>
      <c r="AO3955" s="2"/>
      <c r="AP3955" s="2"/>
      <c r="AQ3955" s="3">
        <v>0</v>
      </c>
      <c r="AR3955" s="3">
        <v>0</v>
      </c>
      <c r="AS3955" s="3">
        <v>0</v>
      </c>
      <c r="AT3955" s="3">
        <v>0</v>
      </c>
      <c r="AU3955" s="3">
        <v>0</v>
      </c>
      <c r="AV3955" s="3">
        <v>0</v>
      </c>
      <c r="AW3955" s="3">
        <v>0</v>
      </c>
      <c r="AX3955" s="2"/>
      <c r="AY3955" s="2"/>
      <c r="AZ3955" s="2"/>
      <c r="BA3955" s="2"/>
      <c r="BB3955" s="2"/>
      <c r="BC3955" s="2">
        <v>0</v>
      </c>
      <c r="BD3955" s="2"/>
    </row>
    <row r="3956" spans="1:56" x14ac:dyDescent="0.3">
      <c r="A3956" s="2" t="s">
        <v>75</v>
      </c>
      <c r="B3956" s="2"/>
      <c r="C3956" s="2" t="s">
        <v>57</v>
      </c>
      <c r="D3956" s="2" t="s">
        <v>58</v>
      </c>
      <c r="E3956" s="2" t="s">
        <v>59</v>
      </c>
      <c r="F3956" s="2" t="s">
        <v>500</v>
      </c>
      <c r="G3956" s="2" t="s">
        <v>501</v>
      </c>
      <c r="H3956" s="2" t="s">
        <v>482</v>
      </c>
      <c r="I3956" s="2" t="s">
        <v>63</v>
      </c>
      <c r="J3956" s="2" t="s">
        <v>64</v>
      </c>
      <c r="K3956" s="2" t="s">
        <v>76</v>
      </c>
      <c r="L3956" s="2" t="s">
        <v>11</v>
      </c>
      <c r="M3956" s="2" t="s">
        <v>82</v>
      </c>
      <c r="N3956" s="2" t="s">
        <v>322</v>
      </c>
      <c r="O3956" s="2"/>
      <c r="P3956" s="2">
        <v>0</v>
      </c>
      <c r="Q3956" s="2" t="s">
        <v>483</v>
      </c>
      <c r="R3956" s="2"/>
      <c r="S3956" s="2"/>
      <c r="T3956" s="2"/>
      <c r="U3956" s="2"/>
      <c r="V3956" s="2"/>
      <c r="W3956" s="2"/>
      <c r="X3956" s="2"/>
      <c r="Y3956" s="2">
        <v>5018.7500000000009</v>
      </c>
      <c r="Z3956" s="2">
        <v>1917.909090909091</v>
      </c>
      <c r="AA3956" s="2">
        <v>3100.8409090909099</v>
      </c>
      <c r="AB3956" s="2">
        <v>0.61785123966942157</v>
      </c>
      <c r="AC3956" s="2"/>
      <c r="AD3956" s="2">
        <v>10</v>
      </c>
      <c r="AE3956" s="2"/>
      <c r="AF3956" s="2"/>
      <c r="AG3956" s="2"/>
      <c r="AH3956" s="2">
        <v>3100.8409090909099</v>
      </c>
      <c r="AI3956" s="2"/>
      <c r="AJ3956" s="2"/>
      <c r="AK3956" s="2"/>
      <c r="AL3956" s="2"/>
      <c r="AM3956" s="2"/>
      <c r="AN3956" s="2"/>
      <c r="AO3956" s="2"/>
      <c r="AP3956" s="2"/>
      <c r="AQ3956" s="3">
        <v>0</v>
      </c>
      <c r="AR3956" s="3">
        <v>0</v>
      </c>
      <c r="AS3956" s="3">
        <v>0</v>
      </c>
      <c r="AT3956" s="3">
        <v>0</v>
      </c>
      <c r="AU3956" s="3">
        <v>0</v>
      </c>
      <c r="AV3956" s="3">
        <v>0</v>
      </c>
      <c r="AW3956" s="3">
        <v>0</v>
      </c>
      <c r="AX3956" s="2"/>
      <c r="AY3956" s="2"/>
      <c r="AZ3956" s="2"/>
      <c r="BA3956" s="2"/>
      <c r="BB3956" s="2"/>
      <c r="BC3956" s="2">
        <v>0</v>
      </c>
      <c r="BD3956" s="2"/>
    </row>
    <row r="3957" spans="1:56" x14ac:dyDescent="0.3">
      <c r="A3957" s="2" t="s">
        <v>77</v>
      </c>
      <c r="B3957" s="2"/>
      <c r="C3957" s="2" t="s">
        <v>57</v>
      </c>
      <c r="D3957" s="2" t="s">
        <v>58</v>
      </c>
      <c r="E3957" s="2" t="s">
        <v>59</v>
      </c>
      <c r="F3957" s="2" t="s">
        <v>500</v>
      </c>
      <c r="G3957" s="2" t="s">
        <v>501</v>
      </c>
      <c r="H3957" s="2" t="s">
        <v>482</v>
      </c>
      <c r="I3957" s="2" t="s">
        <v>63</v>
      </c>
      <c r="J3957" s="2" t="s">
        <v>64</v>
      </c>
      <c r="K3957" s="2" t="s">
        <v>78</v>
      </c>
      <c r="L3957" s="2" t="s">
        <v>11</v>
      </c>
      <c r="M3957" s="2" t="s">
        <v>82</v>
      </c>
      <c r="N3957" s="2" t="s">
        <v>322</v>
      </c>
      <c r="O3957" s="2"/>
      <c r="P3957" s="2">
        <v>0</v>
      </c>
      <c r="Q3957" s="2" t="s">
        <v>483</v>
      </c>
      <c r="R3957" s="2"/>
      <c r="S3957" s="2"/>
      <c r="T3957" s="2"/>
      <c r="U3957" s="2"/>
      <c r="V3957" s="2"/>
      <c r="W3957" s="2"/>
      <c r="X3957" s="2"/>
      <c r="Y3957" s="2">
        <v>5018.7500000000009</v>
      </c>
      <c r="Z3957" s="2">
        <v>1917.909090909091</v>
      </c>
      <c r="AA3957" s="2">
        <v>3100.8409090909099</v>
      </c>
      <c r="AB3957" s="2">
        <v>0.61785123966942157</v>
      </c>
      <c r="AC3957" s="2"/>
      <c r="AD3957" s="2">
        <v>10</v>
      </c>
      <c r="AE3957" s="2"/>
      <c r="AF3957" s="2"/>
      <c r="AG3957" s="2"/>
      <c r="AH3957" s="2">
        <v>3100.8409090909099</v>
      </c>
      <c r="AI3957" s="2"/>
      <c r="AJ3957" s="2"/>
      <c r="AK3957" s="2"/>
      <c r="AL3957" s="2"/>
      <c r="AM3957" s="2"/>
      <c r="AN3957" s="2"/>
      <c r="AO3957" s="2"/>
      <c r="AP3957" s="2"/>
      <c r="AQ3957" s="3">
        <v>0</v>
      </c>
      <c r="AR3957" s="3">
        <v>0</v>
      </c>
      <c r="AS3957" s="3">
        <v>0</v>
      </c>
      <c r="AT3957" s="3">
        <v>0</v>
      </c>
      <c r="AU3957" s="3">
        <v>0</v>
      </c>
      <c r="AV3957" s="3">
        <v>0</v>
      </c>
      <c r="AW3957" s="3">
        <v>0</v>
      </c>
      <c r="AX3957" s="2"/>
      <c r="AY3957" s="2"/>
      <c r="AZ3957" s="2"/>
      <c r="BA3957" s="2"/>
      <c r="BB3957" s="2"/>
      <c r="BC3957" s="2">
        <v>0</v>
      </c>
      <c r="BD3957" s="2"/>
    </row>
    <row r="3958" spans="1:56" x14ac:dyDescent="0.3">
      <c r="A3958" s="2" t="s">
        <v>79</v>
      </c>
      <c r="B3958" s="2"/>
      <c r="C3958" s="2" t="s">
        <v>57</v>
      </c>
      <c r="D3958" s="2" t="s">
        <v>58</v>
      </c>
      <c r="E3958" s="2" t="s">
        <v>59</v>
      </c>
      <c r="F3958" s="2" t="s">
        <v>500</v>
      </c>
      <c r="G3958" s="2" t="s">
        <v>501</v>
      </c>
      <c r="H3958" s="2" t="s">
        <v>482</v>
      </c>
      <c r="I3958" s="2" t="s">
        <v>63</v>
      </c>
      <c r="J3958" s="2" t="s">
        <v>64</v>
      </c>
      <c r="K3958" s="2" t="s">
        <v>80</v>
      </c>
      <c r="L3958" s="2" t="s">
        <v>11</v>
      </c>
      <c r="M3958" s="2" t="s">
        <v>82</v>
      </c>
      <c r="N3958" s="2" t="s">
        <v>322</v>
      </c>
      <c r="O3958" s="2"/>
      <c r="P3958" s="2">
        <v>0</v>
      </c>
      <c r="Q3958" s="2" t="s">
        <v>483</v>
      </c>
      <c r="R3958" s="2"/>
      <c r="S3958" s="2"/>
      <c r="T3958" s="2"/>
      <c r="U3958" s="2"/>
      <c r="V3958" s="2"/>
      <c r="W3958" s="2"/>
      <c r="X3958" s="2"/>
      <c r="Y3958" s="2">
        <v>5018.7500000000009</v>
      </c>
      <c r="Z3958" s="2">
        <v>1917.909090909091</v>
      </c>
      <c r="AA3958" s="2">
        <v>3100.8409090909099</v>
      </c>
      <c r="AB3958" s="2">
        <v>0.61785123966942157</v>
      </c>
      <c r="AC3958" s="2"/>
      <c r="AD3958" s="2">
        <v>10</v>
      </c>
      <c r="AE3958" s="2"/>
      <c r="AF3958" s="2"/>
      <c r="AG3958" s="2"/>
      <c r="AH3958" s="2">
        <v>3100.8409090909099</v>
      </c>
      <c r="AI3958" s="2"/>
      <c r="AJ3958" s="2"/>
      <c r="AK3958" s="2"/>
      <c r="AL3958" s="2"/>
      <c r="AM3958" s="2"/>
      <c r="AN3958" s="2"/>
      <c r="AO3958" s="2"/>
      <c r="AP3958" s="2"/>
      <c r="AQ3958" s="3">
        <v>0</v>
      </c>
      <c r="AR3958" s="3">
        <v>0</v>
      </c>
      <c r="AS3958" s="3">
        <v>0</v>
      </c>
      <c r="AT3958" s="3">
        <v>0</v>
      </c>
      <c r="AU3958" s="3">
        <v>0</v>
      </c>
      <c r="AV3958" s="3">
        <v>0</v>
      </c>
      <c r="AW3958" s="3">
        <v>0</v>
      </c>
      <c r="AX3958" s="2"/>
      <c r="AY3958" s="2"/>
      <c r="AZ3958" s="2"/>
      <c r="BA3958" s="2"/>
      <c r="BB3958" s="2"/>
      <c r="BC3958" s="2">
        <v>0</v>
      </c>
      <c r="BD3958" s="2"/>
    </row>
    <row r="3959" spans="1:56" x14ac:dyDescent="0.3">
      <c r="A3959" s="2" t="s">
        <v>81</v>
      </c>
      <c r="B3959" s="2"/>
      <c r="C3959" s="2" t="s">
        <v>57</v>
      </c>
      <c r="D3959" s="2" t="s">
        <v>58</v>
      </c>
      <c r="E3959" s="2" t="s">
        <v>59</v>
      </c>
      <c r="F3959" s="2" t="s">
        <v>500</v>
      </c>
      <c r="G3959" s="2" t="s">
        <v>501</v>
      </c>
      <c r="H3959" s="2" t="s">
        <v>482</v>
      </c>
      <c r="I3959" s="2" t="s">
        <v>63</v>
      </c>
      <c r="J3959" s="2" t="s">
        <v>64</v>
      </c>
      <c r="K3959" s="2" t="s">
        <v>82</v>
      </c>
      <c r="L3959" s="2" t="s">
        <v>11</v>
      </c>
      <c r="M3959" s="2" t="s">
        <v>82</v>
      </c>
      <c r="N3959" s="2" t="s">
        <v>322</v>
      </c>
      <c r="O3959" s="2"/>
      <c r="P3959" s="2">
        <v>0</v>
      </c>
      <c r="Q3959" s="2" t="s">
        <v>483</v>
      </c>
      <c r="R3959" s="2"/>
      <c r="S3959" s="2"/>
      <c r="T3959" s="2"/>
      <c r="U3959" s="2"/>
      <c r="V3959" s="2"/>
      <c r="W3959" s="2"/>
      <c r="X3959" s="2"/>
      <c r="Y3959" s="2">
        <v>5018.7500000000009</v>
      </c>
      <c r="Z3959" s="2">
        <v>1917.909090909091</v>
      </c>
      <c r="AA3959" s="2">
        <v>3100.8409090909099</v>
      </c>
      <c r="AB3959" s="2">
        <v>0.61785123966942157</v>
      </c>
      <c r="AC3959" s="2"/>
      <c r="AD3959" s="2">
        <v>10</v>
      </c>
      <c r="AE3959" s="2"/>
      <c r="AF3959" s="2"/>
      <c r="AG3959" s="2"/>
      <c r="AH3959" s="2">
        <v>3100.8409090909099</v>
      </c>
      <c r="AI3959" s="2"/>
      <c r="AJ3959" s="2"/>
      <c r="AK3959" s="2"/>
      <c r="AL3959" s="2"/>
      <c r="AM3959" s="2"/>
      <c r="AN3959" s="2"/>
      <c r="AO3959" s="2"/>
      <c r="AP3959" s="2"/>
      <c r="AQ3959" s="3">
        <v>0</v>
      </c>
      <c r="AR3959" s="3">
        <v>0</v>
      </c>
      <c r="AS3959" s="3">
        <v>0</v>
      </c>
      <c r="AT3959" s="3">
        <v>0</v>
      </c>
      <c r="AU3959" s="3">
        <v>0</v>
      </c>
      <c r="AV3959" s="3">
        <v>0</v>
      </c>
      <c r="AW3959" s="3">
        <v>0</v>
      </c>
      <c r="AX3959" s="2"/>
      <c r="AY3959" s="2"/>
      <c r="AZ3959" s="2"/>
      <c r="BA3959" s="2"/>
      <c r="BB3959" s="2"/>
      <c r="BC3959" s="2">
        <v>0</v>
      </c>
      <c r="BD3959" s="2"/>
    </row>
    <row r="3960" spans="1:56" x14ac:dyDescent="0.3">
      <c r="A3960" s="2" t="s">
        <v>83</v>
      </c>
      <c r="B3960" s="2"/>
      <c r="C3960" s="2" t="s">
        <v>57</v>
      </c>
      <c r="D3960" s="2" t="s">
        <v>58</v>
      </c>
      <c r="E3960" s="2" t="s">
        <v>59</v>
      </c>
      <c r="F3960" s="2" t="s">
        <v>500</v>
      </c>
      <c r="G3960" s="2" t="s">
        <v>501</v>
      </c>
      <c r="H3960" s="2" t="s">
        <v>482</v>
      </c>
      <c r="I3960" s="2" t="s">
        <v>63</v>
      </c>
      <c r="J3960" s="2" t="s">
        <v>64</v>
      </c>
      <c r="K3960" s="2" t="s">
        <v>84</v>
      </c>
      <c r="L3960" s="2" t="s">
        <v>11</v>
      </c>
      <c r="M3960" s="2" t="s">
        <v>82</v>
      </c>
      <c r="N3960" s="2" t="s">
        <v>322</v>
      </c>
      <c r="O3960" s="2"/>
      <c r="P3960" s="2">
        <v>0</v>
      </c>
      <c r="Q3960" s="2" t="s">
        <v>483</v>
      </c>
      <c r="R3960" s="2"/>
      <c r="S3960" s="2"/>
      <c r="T3960" s="2"/>
      <c r="U3960" s="2"/>
      <c r="V3960" s="2"/>
      <c r="W3960" s="2"/>
      <c r="X3960" s="2"/>
      <c r="Y3960" s="2">
        <v>5018.7500000000009</v>
      </c>
      <c r="Z3960" s="2">
        <v>1917.909090909091</v>
      </c>
      <c r="AA3960" s="2">
        <v>3100.8409090909099</v>
      </c>
      <c r="AB3960" s="2">
        <v>0.61785123966942157</v>
      </c>
      <c r="AC3960" s="2"/>
      <c r="AD3960" s="2">
        <v>10</v>
      </c>
      <c r="AE3960" s="2"/>
      <c r="AF3960" s="2"/>
      <c r="AG3960" s="2"/>
      <c r="AH3960" s="2">
        <v>3100.8409090909099</v>
      </c>
      <c r="AI3960" s="2"/>
      <c r="AJ3960" s="2"/>
      <c r="AK3960" s="2"/>
      <c r="AL3960" s="2"/>
      <c r="AM3960" s="2"/>
      <c r="AN3960" s="2"/>
      <c r="AO3960" s="2"/>
      <c r="AP3960" s="2"/>
      <c r="AQ3960" s="3">
        <v>0</v>
      </c>
      <c r="AR3960" s="3">
        <v>0</v>
      </c>
      <c r="AS3960" s="3">
        <v>0</v>
      </c>
      <c r="AT3960" s="3">
        <v>0</v>
      </c>
      <c r="AU3960" s="3">
        <v>0</v>
      </c>
      <c r="AV3960" s="3">
        <v>0</v>
      </c>
      <c r="AW3960" s="3">
        <v>0</v>
      </c>
      <c r="AX3960" s="2"/>
      <c r="AY3960" s="2"/>
      <c r="AZ3960" s="2"/>
      <c r="BA3960" s="2"/>
      <c r="BB3960" s="2"/>
      <c r="BC3960" s="2">
        <v>0</v>
      </c>
      <c r="BD3960" s="2"/>
    </row>
    <row r="3961" spans="1:56" x14ac:dyDescent="0.3">
      <c r="A3961" s="2" t="s">
        <v>85</v>
      </c>
      <c r="B3961" s="2"/>
      <c r="C3961" s="2" t="s">
        <v>57</v>
      </c>
      <c r="D3961" s="2" t="s">
        <v>58</v>
      </c>
      <c r="E3961" s="2" t="s">
        <v>59</v>
      </c>
      <c r="F3961" s="2" t="s">
        <v>500</v>
      </c>
      <c r="G3961" s="2" t="s">
        <v>501</v>
      </c>
      <c r="H3961" s="2" t="s">
        <v>482</v>
      </c>
      <c r="I3961" s="2" t="s">
        <v>63</v>
      </c>
      <c r="J3961" s="2" t="s">
        <v>64</v>
      </c>
      <c r="K3961" s="2" t="s">
        <v>86</v>
      </c>
      <c r="L3961" s="2" t="s">
        <v>11</v>
      </c>
      <c r="M3961" s="2" t="s">
        <v>82</v>
      </c>
      <c r="N3961" s="2" t="s">
        <v>322</v>
      </c>
      <c r="O3961" s="2"/>
      <c r="P3961" s="2">
        <v>0</v>
      </c>
      <c r="Q3961" s="2" t="s">
        <v>483</v>
      </c>
      <c r="R3961" s="2"/>
      <c r="S3961" s="2"/>
      <c r="T3961" s="2"/>
      <c r="U3961" s="2"/>
      <c r="V3961" s="2"/>
      <c r="W3961" s="2"/>
      <c r="X3961" s="2"/>
      <c r="Y3961" s="2">
        <v>5018.7500000000009</v>
      </c>
      <c r="Z3961" s="2">
        <v>1917.909090909091</v>
      </c>
      <c r="AA3961" s="2">
        <v>3100.8409090909099</v>
      </c>
      <c r="AB3961" s="2">
        <v>0.61785123966942157</v>
      </c>
      <c r="AC3961" s="2"/>
      <c r="AD3961" s="2">
        <v>10</v>
      </c>
      <c r="AE3961" s="2"/>
      <c r="AF3961" s="2"/>
      <c r="AG3961" s="2"/>
      <c r="AH3961" s="2">
        <v>3100.8409090909099</v>
      </c>
      <c r="AI3961" s="2"/>
      <c r="AJ3961" s="2"/>
      <c r="AK3961" s="2"/>
      <c r="AL3961" s="2"/>
      <c r="AM3961" s="2"/>
      <c r="AN3961" s="2"/>
      <c r="AO3961" s="2"/>
      <c r="AP3961" s="2"/>
      <c r="AQ3961" s="3">
        <v>0</v>
      </c>
      <c r="AR3961" s="3">
        <v>0</v>
      </c>
      <c r="AS3961" s="3">
        <v>0</v>
      </c>
      <c r="AT3961" s="3">
        <v>0</v>
      </c>
      <c r="AU3961" s="3">
        <v>0</v>
      </c>
      <c r="AV3961" s="3">
        <v>0</v>
      </c>
      <c r="AW3961" s="3">
        <v>0</v>
      </c>
      <c r="AX3961" s="2"/>
      <c r="AY3961" s="2"/>
      <c r="AZ3961" s="2"/>
      <c r="BA3961" s="2"/>
      <c r="BB3961" s="2"/>
      <c r="BC3961" s="2">
        <v>0</v>
      </c>
      <c r="BD3961" s="2"/>
    </row>
    <row r="3962" spans="1:56" x14ac:dyDescent="0.3">
      <c r="A3962" s="2" t="s">
        <v>87</v>
      </c>
      <c r="B3962" s="2"/>
      <c r="C3962" s="2" t="s">
        <v>57</v>
      </c>
      <c r="D3962" s="2" t="s">
        <v>58</v>
      </c>
      <c r="E3962" s="2" t="s">
        <v>59</v>
      </c>
      <c r="F3962" s="2" t="s">
        <v>500</v>
      </c>
      <c r="G3962" s="2" t="s">
        <v>501</v>
      </c>
      <c r="H3962" s="2" t="s">
        <v>482</v>
      </c>
      <c r="I3962" s="2" t="s">
        <v>63</v>
      </c>
      <c r="J3962" s="2" t="s">
        <v>64</v>
      </c>
      <c r="K3962" s="2" t="s">
        <v>88</v>
      </c>
      <c r="L3962" s="2" t="s">
        <v>11</v>
      </c>
      <c r="M3962" s="2" t="s">
        <v>82</v>
      </c>
      <c r="N3962" s="2" t="s">
        <v>322</v>
      </c>
      <c r="O3962" s="2"/>
      <c r="P3962" s="2">
        <v>0</v>
      </c>
      <c r="Q3962" s="2" t="s">
        <v>483</v>
      </c>
      <c r="R3962" s="2"/>
      <c r="S3962" s="2"/>
      <c r="T3962" s="2"/>
      <c r="U3962" s="2"/>
      <c r="V3962" s="2"/>
      <c r="W3962" s="2"/>
      <c r="X3962" s="2"/>
      <c r="Y3962" s="2">
        <v>5018.7500000000009</v>
      </c>
      <c r="Z3962" s="2">
        <v>1917.909090909091</v>
      </c>
      <c r="AA3962" s="2">
        <v>3100.8409090909099</v>
      </c>
      <c r="AB3962" s="2">
        <v>0.61785123966942157</v>
      </c>
      <c r="AC3962" s="2"/>
      <c r="AD3962" s="2">
        <v>10</v>
      </c>
      <c r="AE3962" s="2"/>
      <c r="AF3962" s="2"/>
      <c r="AG3962" s="2"/>
      <c r="AH3962" s="2">
        <v>3100.8409090909099</v>
      </c>
      <c r="AI3962" s="2"/>
      <c r="AJ3962" s="2"/>
      <c r="AK3962" s="2"/>
      <c r="AL3962" s="2"/>
      <c r="AM3962" s="2"/>
      <c r="AN3962" s="2"/>
      <c r="AO3962" s="2"/>
      <c r="AP3962" s="2"/>
      <c r="AQ3962" s="3">
        <v>0</v>
      </c>
      <c r="AR3962" s="3">
        <v>0</v>
      </c>
      <c r="AS3962" s="3">
        <v>0</v>
      </c>
      <c r="AT3962" s="3">
        <v>0</v>
      </c>
      <c r="AU3962" s="3">
        <v>0</v>
      </c>
      <c r="AV3962" s="3">
        <v>0</v>
      </c>
      <c r="AW3962" s="3">
        <v>0</v>
      </c>
      <c r="AX3962" s="2"/>
      <c r="AY3962" s="2"/>
      <c r="AZ3962" s="2"/>
      <c r="BA3962" s="2"/>
      <c r="BB3962" s="2"/>
      <c r="BC3962" s="2">
        <v>0</v>
      </c>
      <c r="BD3962" s="2"/>
    </row>
    <row r="3963" spans="1:56" x14ac:dyDescent="0.3">
      <c r="A3963" s="2" t="s">
        <v>89</v>
      </c>
      <c r="B3963" s="2"/>
      <c r="C3963" s="2" t="s">
        <v>57</v>
      </c>
      <c r="D3963" s="2" t="s">
        <v>58</v>
      </c>
      <c r="E3963" s="2" t="s">
        <v>59</v>
      </c>
      <c r="F3963" s="2" t="s">
        <v>500</v>
      </c>
      <c r="G3963" s="2" t="s">
        <v>501</v>
      </c>
      <c r="H3963" s="2" t="s">
        <v>482</v>
      </c>
      <c r="I3963" s="2" t="s">
        <v>63</v>
      </c>
      <c r="J3963" s="2" t="s">
        <v>64</v>
      </c>
      <c r="K3963" s="2" t="s">
        <v>90</v>
      </c>
      <c r="L3963" s="2" t="s">
        <v>11</v>
      </c>
      <c r="M3963" s="2" t="s">
        <v>82</v>
      </c>
      <c r="N3963" s="2" t="s">
        <v>322</v>
      </c>
      <c r="O3963" s="2"/>
      <c r="P3963" s="2">
        <v>0</v>
      </c>
      <c r="Q3963" s="2" t="s">
        <v>483</v>
      </c>
      <c r="R3963" s="2"/>
      <c r="S3963" s="2"/>
      <c r="T3963" s="2"/>
      <c r="U3963" s="2"/>
      <c r="V3963" s="2"/>
      <c r="W3963" s="2"/>
      <c r="X3963" s="2"/>
      <c r="Y3963" s="2">
        <v>5018.7500000000009</v>
      </c>
      <c r="Z3963" s="2">
        <v>1917.909090909091</v>
      </c>
      <c r="AA3963" s="2">
        <v>3100.8409090909099</v>
      </c>
      <c r="AB3963" s="2">
        <v>0.61785123966942157</v>
      </c>
      <c r="AC3963" s="2"/>
      <c r="AD3963" s="2">
        <v>10</v>
      </c>
      <c r="AE3963" s="2"/>
      <c r="AF3963" s="2"/>
      <c r="AG3963" s="2"/>
      <c r="AH3963" s="2">
        <v>3100.8409090909099</v>
      </c>
      <c r="AI3963" s="2"/>
      <c r="AJ3963" s="2"/>
      <c r="AK3963" s="2"/>
      <c r="AL3963" s="2"/>
      <c r="AM3963" s="2"/>
      <c r="AN3963" s="2"/>
      <c r="AO3963" s="2"/>
      <c r="AP3963" s="2"/>
      <c r="AQ3963" s="3">
        <v>0</v>
      </c>
      <c r="AR3963" s="3">
        <v>0</v>
      </c>
      <c r="AS3963" s="3">
        <v>0</v>
      </c>
      <c r="AT3963" s="3">
        <v>0</v>
      </c>
      <c r="AU3963" s="3">
        <v>0</v>
      </c>
      <c r="AV3963" s="3">
        <v>0</v>
      </c>
      <c r="AW3963" s="3">
        <v>0</v>
      </c>
      <c r="AX3963" s="2"/>
      <c r="AY3963" s="2"/>
      <c r="AZ3963" s="2"/>
      <c r="BA3963" s="2"/>
      <c r="BB3963" s="2"/>
      <c r="BC3963" s="2">
        <v>0</v>
      </c>
      <c r="BD3963" s="2"/>
    </row>
    <row r="3964" spans="1:56" x14ac:dyDescent="0.3">
      <c r="A3964" s="2" t="s">
        <v>91</v>
      </c>
      <c r="B3964" s="2"/>
      <c r="C3964" s="2" t="s">
        <v>57</v>
      </c>
      <c r="D3964" s="2" t="s">
        <v>58</v>
      </c>
      <c r="E3964" s="2" t="s">
        <v>59</v>
      </c>
      <c r="F3964" s="2" t="s">
        <v>500</v>
      </c>
      <c r="G3964" s="2" t="s">
        <v>501</v>
      </c>
      <c r="H3964" s="2" t="s">
        <v>482</v>
      </c>
      <c r="I3964" s="2" t="s">
        <v>63</v>
      </c>
      <c r="J3964" s="2" t="s">
        <v>64</v>
      </c>
      <c r="K3964" s="2" t="s">
        <v>92</v>
      </c>
      <c r="L3964" s="2" t="s">
        <v>11</v>
      </c>
      <c r="M3964" s="2" t="s">
        <v>82</v>
      </c>
      <c r="N3964" s="2" t="s">
        <v>322</v>
      </c>
      <c r="O3964" s="2"/>
      <c r="P3964" s="2">
        <v>0</v>
      </c>
      <c r="Q3964" s="2" t="s">
        <v>483</v>
      </c>
      <c r="R3964" s="2"/>
      <c r="S3964" s="2"/>
      <c r="T3964" s="2"/>
      <c r="U3964" s="2"/>
      <c r="V3964" s="2"/>
      <c r="W3964" s="2"/>
      <c r="X3964" s="2"/>
      <c r="Y3964" s="2">
        <v>5018.7500000000009</v>
      </c>
      <c r="Z3964" s="2">
        <v>1917.909090909091</v>
      </c>
      <c r="AA3964" s="2">
        <v>3100.8409090909099</v>
      </c>
      <c r="AB3964" s="2">
        <v>0.61785123966942157</v>
      </c>
      <c r="AC3964" s="2"/>
      <c r="AD3964" s="2">
        <v>10</v>
      </c>
      <c r="AE3964" s="2"/>
      <c r="AF3964" s="2"/>
      <c r="AG3964" s="2"/>
      <c r="AH3964" s="2">
        <v>3100.8409090909099</v>
      </c>
      <c r="AI3964" s="2"/>
      <c r="AJ3964" s="2"/>
      <c r="AK3964" s="2"/>
      <c r="AL3964" s="2"/>
      <c r="AM3964" s="2"/>
      <c r="AN3964" s="2"/>
      <c r="AO3964" s="2"/>
      <c r="AP3964" s="2"/>
      <c r="AQ3964" s="3">
        <v>0</v>
      </c>
      <c r="AR3964" s="3">
        <v>0</v>
      </c>
      <c r="AS3964" s="3">
        <v>0</v>
      </c>
      <c r="AT3964" s="3">
        <v>0</v>
      </c>
      <c r="AU3964" s="3">
        <v>0</v>
      </c>
      <c r="AV3964" s="3">
        <v>0</v>
      </c>
      <c r="AW3964" s="3">
        <v>0</v>
      </c>
      <c r="AX3964" s="2"/>
      <c r="AY3964" s="2"/>
      <c r="AZ3964" s="2"/>
      <c r="BA3964" s="2"/>
      <c r="BB3964" s="2"/>
      <c r="BC3964" s="2">
        <v>0</v>
      </c>
      <c r="BD3964" s="2"/>
    </row>
    <row r="3965" spans="1:56" x14ac:dyDescent="0.3">
      <c r="A3965" s="2" t="s">
        <v>93</v>
      </c>
      <c r="B3965" s="2"/>
      <c r="C3965" s="2" t="s">
        <v>57</v>
      </c>
      <c r="D3965" s="2" t="s">
        <v>58</v>
      </c>
      <c r="E3965" s="2" t="s">
        <v>59</v>
      </c>
      <c r="F3965" s="2" t="s">
        <v>500</v>
      </c>
      <c r="G3965" s="2" t="s">
        <v>501</v>
      </c>
      <c r="H3965" s="2" t="s">
        <v>482</v>
      </c>
      <c r="I3965" s="2" t="s">
        <v>63</v>
      </c>
      <c r="J3965" s="2" t="s">
        <v>94</v>
      </c>
      <c r="K3965" s="2" t="s">
        <v>65</v>
      </c>
      <c r="L3965" s="2" t="s">
        <v>11</v>
      </c>
      <c r="M3965" s="2" t="s">
        <v>82</v>
      </c>
      <c r="N3965" s="2" t="s">
        <v>322</v>
      </c>
      <c r="O3965" s="2"/>
      <c r="P3965" s="2">
        <v>0</v>
      </c>
      <c r="Q3965" s="2" t="s">
        <v>483</v>
      </c>
      <c r="R3965" s="2"/>
      <c r="S3965" s="2"/>
      <c r="T3965" s="2"/>
      <c r="U3965" s="2"/>
      <c r="V3965" s="2"/>
      <c r="W3965" s="2"/>
      <c r="X3965" s="2"/>
      <c r="Y3965" s="2">
        <v>5018.7500000000009</v>
      </c>
      <c r="Z3965" s="2">
        <v>1917.909090909091</v>
      </c>
      <c r="AA3965" s="2">
        <v>3100.8409090909099</v>
      </c>
      <c r="AB3965" s="2">
        <v>0.61785123966942157</v>
      </c>
      <c r="AC3965" s="2"/>
      <c r="AD3965" s="2">
        <v>10</v>
      </c>
      <c r="AE3965" s="2"/>
      <c r="AF3965" s="2"/>
      <c r="AG3965" s="2"/>
      <c r="AH3965" s="2">
        <v>3100.8409090909099</v>
      </c>
      <c r="AI3965" s="2"/>
      <c r="AJ3965" s="2"/>
      <c r="AK3965" s="2"/>
      <c r="AL3965" s="2"/>
      <c r="AM3965" s="2"/>
      <c r="AN3965" s="2"/>
      <c r="AO3965" s="2"/>
      <c r="AP3965" s="2"/>
      <c r="AQ3965" s="3">
        <v>0</v>
      </c>
      <c r="AR3965" s="3">
        <v>0</v>
      </c>
      <c r="AS3965" s="3">
        <v>0</v>
      </c>
      <c r="AT3965" s="3">
        <v>0</v>
      </c>
      <c r="AU3965" s="3">
        <v>0</v>
      </c>
      <c r="AV3965" s="3">
        <v>0</v>
      </c>
      <c r="AW3965" s="3">
        <v>0</v>
      </c>
      <c r="AX3965" s="2"/>
      <c r="AY3965" s="2"/>
      <c r="AZ3965" s="2"/>
      <c r="BA3965" s="2"/>
      <c r="BB3965" s="2"/>
      <c r="BC3965" s="2">
        <v>0</v>
      </c>
      <c r="BD3965" s="2"/>
    </row>
    <row r="3966" spans="1:56" x14ac:dyDescent="0.3">
      <c r="A3966" s="2" t="s">
        <v>95</v>
      </c>
      <c r="B3966" s="2"/>
      <c r="C3966" s="2" t="s">
        <v>57</v>
      </c>
      <c r="D3966" s="2" t="s">
        <v>58</v>
      </c>
      <c r="E3966" s="2" t="s">
        <v>59</v>
      </c>
      <c r="F3966" s="2" t="s">
        <v>500</v>
      </c>
      <c r="G3966" s="2" t="s">
        <v>501</v>
      </c>
      <c r="H3966" s="2" t="s">
        <v>482</v>
      </c>
      <c r="I3966" s="2" t="s">
        <v>63</v>
      </c>
      <c r="J3966" s="2" t="s">
        <v>94</v>
      </c>
      <c r="K3966" s="2" t="s">
        <v>70</v>
      </c>
      <c r="L3966" s="2" t="s">
        <v>11</v>
      </c>
      <c r="M3966" s="2" t="s">
        <v>82</v>
      </c>
      <c r="N3966" s="2" t="s">
        <v>322</v>
      </c>
      <c r="O3966" s="2"/>
      <c r="P3966" s="2">
        <v>0</v>
      </c>
      <c r="Q3966" s="2" t="s">
        <v>483</v>
      </c>
      <c r="R3966" s="2"/>
      <c r="S3966" s="2"/>
      <c r="T3966" s="2"/>
      <c r="U3966" s="2"/>
      <c r="V3966" s="2"/>
      <c r="W3966" s="2"/>
      <c r="X3966" s="2"/>
      <c r="Y3966" s="2">
        <v>5018.7500000000009</v>
      </c>
      <c r="Z3966" s="2">
        <v>1917.909090909091</v>
      </c>
      <c r="AA3966" s="2">
        <v>3100.8409090909099</v>
      </c>
      <c r="AB3966" s="2">
        <v>0.61785123966942157</v>
      </c>
      <c r="AC3966" s="2"/>
      <c r="AD3966" s="2">
        <v>10</v>
      </c>
      <c r="AE3966" s="2"/>
      <c r="AF3966" s="2"/>
      <c r="AG3966" s="2"/>
      <c r="AH3966" s="2">
        <v>3100.8409090909099</v>
      </c>
      <c r="AI3966" s="2"/>
      <c r="AJ3966" s="2"/>
      <c r="AK3966" s="2"/>
      <c r="AL3966" s="2"/>
      <c r="AM3966" s="2"/>
      <c r="AN3966" s="2"/>
      <c r="AO3966" s="2"/>
      <c r="AP3966" s="2"/>
      <c r="AQ3966" s="3">
        <v>0</v>
      </c>
      <c r="AR3966" s="3">
        <v>0</v>
      </c>
      <c r="AS3966" s="3">
        <v>0</v>
      </c>
      <c r="AT3966" s="3">
        <v>0</v>
      </c>
      <c r="AU3966" s="3">
        <v>0</v>
      </c>
      <c r="AV3966" s="3">
        <v>0</v>
      </c>
      <c r="AW3966" s="3">
        <v>0</v>
      </c>
      <c r="AX3966" s="2"/>
      <c r="AY3966" s="2"/>
      <c r="AZ3966" s="2"/>
      <c r="BA3966" s="2"/>
      <c r="BB3966" s="2"/>
      <c r="BC3966" s="2">
        <v>0</v>
      </c>
      <c r="BD3966" s="2"/>
    </row>
    <row r="3967" spans="1:56" x14ac:dyDescent="0.3">
      <c r="A3967" s="2" t="s">
        <v>96</v>
      </c>
      <c r="B3967" s="2"/>
      <c r="C3967" s="2" t="s">
        <v>57</v>
      </c>
      <c r="D3967" s="2" t="s">
        <v>58</v>
      </c>
      <c r="E3967" s="2" t="s">
        <v>59</v>
      </c>
      <c r="F3967" s="2" t="s">
        <v>500</v>
      </c>
      <c r="G3967" s="2" t="s">
        <v>501</v>
      </c>
      <c r="H3967" s="2" t="s">
        <v>482</v>
      </c>
      <c r="I3967" s="2" t="s">
        <v>63</v>
      </c>
      <c r="J3967" s="2" t="s">
        <v>94</v>
      </c>
      <c r="K3967" s="2" t="s">
        <v>72</v>
      </c>
      <c r="L3967" s="2" t="s">
        <v>11</v>
      </c>
      <c r="M3967" s="2" t="s">
        <v>82</v>
      </c>
      <c r="N3967" s="2" t="s">
        <v>322</v>
      </c>
      <c r="O3967" s="2"/>
      <c r="P3967" s="2">
        <v>0</v>
      </c>
      <c r="Q3967" s="2" t="s">
        <v>483</v>
      </c>
      <c r="R3967" s="2"/>
      <c r="S3967" s="2"/>
      <c r="T3967" s="2"/>
      <c r="U3967" s="2"/>
      <c r="V3967" s="2"/>
      <c r="W3967" s="2"/>
      <c r="X3967" s="2"/>
      <c r="Y3967" s="2">
        <v>5018.7500000000009</v>
      </c>
      <c r="Z3967" s="2">
        <v>1917.909090909091</v>
      </c>
      <c r="AA3967" s="2">
        <v>3100.8409090909099</v>
      </c>
      <c r="AB3967" s="2">
        <v>0.61785123966942157</v>
      </c>
      <c r="AC3967" s="2"/>
      <c r="AD3967" s="2">
        <v>10</v>
      </c>
      <c r="AE3967" s="2"/>
      <c r="AF3967" s="2"/>
      <c r="AG3967" s="2"/>
      <c r="AH3967" s="2">
        <v>3100.8409090909099</v>
      </c>
      <c r="AI3967" s="2"/>
      <c r="AJ3967" s="2"/>
      <c r="AK3967" s="2"/>
      <c r="AL3967" s="2"/>
      <c r="AM3967" s="2"/>
      <c r="AN3967" s="2"/>
      <c r="AO3967" s="2"/>
      <c r="AP3967" s="2"/>
      <c r="AQ3967" s="3">
        <v>0</v>
      </c>
      <c r="AR3967" s="3">
        <v>0</v>
      </c>
      <c r="AS3967" s="3">
        <v>0</v>
      </c>
      <c r="AT3967" s="3">
        <v>0</v>
      </c>
      <c r="AU3967" s="3">
        <v>0</v>
      </c>
      <c r="AV3967" s="3">
        <v>0</v>
      </c>
      <c r="AW3967" s="3">
        <v>0</v>
      </c>
      <c r="AX3967" s="2"/>
      <c r="AY3967" s="2"/>
      <c r="AZ3967" s="2"/>
      <c r="BA3967" s="2"/>
      <c r="BB3967" s="2"/>
      <c r="BC3967" s="2">
        <v>0</v>
      </c>
      <c r="BD3967" s="2"/>
    </row>
    <row r="3968" spans="1:56" x14ac:dyDescent="0.3">
      <c r="A3968" s="2" t="s">
        <v>97</v>
      </c>
      <c r="B3968" s="2"/>
      <c r="C3968" s="2" t="s">
        <v>57</v>
      </c>
      <c r="D3968" s="2" t="s">
        <v>58</v>
      </c>
      <c r="E3968" s="2" t="s">
        <v>59</v>
      </c>
      <c r="F3968" s="2" t="s">
        <v>500</v>
      </c>
      <c r="G3968" s="2" t="s">
        <v>501</v>
      </c>
      <c r="H3968" s="2" t="s">
        <v>482</v>
      </c>
      <c r="I3968" s="2" t="s">
        <v>63</v>
      </c>
      <c r="J3968" s="2" t="s">
        <v>94</v>
      </c>
      <c r="K3968" s="2" t="s">
        <v>74</v>
      </c>
      <c r="L3968" s="2" t="s">
        <v>11</v>
      </c>
      <c r="M3968" s="2" t="s">
        <v>82</v>
      </c>
      <c r="N3968" s="2" t="s">
        <v>322</v>
      </c>
      <c r="O3968" s="2"/>
      <c r="P3968" s="2">
        <v>0</v>
      </c>
      <c r="Q3968" s="2" t="s">
        <v>483</v>
      </c>
      <c r="R3968" s="2"/>
      <c r="S3968" s="2"/>
      <c r="T3968" s="2"/>
      <c r="U3968" s="2"/>
      <c r="V3968" s="2"/>
      <c r="W3968" s="2"/>
      <c r="X3968" s="2"/>
      <c r="Y3968" s="2">
        <v>5018.7500000000009</v>
      </c>
      <c r="Z3968" s="2">
        <v>1917.909090909091</v>
      </c>
      <c r="AA3968" s="2">
        <v>3100.8409090909099</v>
      </c>
      <c r="AB3968" s="2">
        <v>0.61785123966942157</v>
      </c>
      <c r="AC3968" s="2"/>
      <c r="AD3968" s="2">
        <v>10</v>
      </c>
      <c r="AE3968" s="2"/>
      <c r="AF3968" s="2"/>
      <c r="AG3968" s="2"/>
      <c r="AH3968" s="2">
        <v>3100.8409090909099</v>
      </c>
      <c r="AI3968" s="2"/>
      <c r="AJ3968" s="2"/>
      <c r="AK3968" s="2"/>
      <c r="AL3968" s="2"/>
      <c r="AM3968" s="2"/>
      <c r="AN3968" s="2"/>
      <c r="AO3968" s="2"/>
      <c r="AP3968" s="2"/>
      <c r="AQ3968" s="3">
        <v>0</v>
      </c>
      <c r="AR3968" s="3">
        <v>0</v>
      </c>
      <c r="AS3968" s="3">
        <v>0</v>
      </c>
      <c r="AT3968" s="3">
        <v>0</v>
      </c>
      <c r="AU3968" s="3">
        <v>0</v>
      </c>
      <c r="AV3968" s="3">
        <v>0</v>
      </c>
      <c r="AW3968" s="3">
        <v>0</v>
      </c>
      <c r="AX3968" s="2"/>
      <c r="AY3968" s="2"/>
      <c r="AZ3968" s="2"/>
      <c r="BA3968" s="2"/>
      <c r="BB3968" s="2"/>
      <c r="BC3968" s="2">
        <v>0</v>
      </c>
      <c r="BD3968" s="2"/>
    </row>
    <row r="3969" spans="1:56" x14ac:dyDescent="0.3">
      <c r="A3969" s="2" t="s">
        <v>98</v>
      </c>
      <c r="B3969" s="2"/>
      <c r="C3969" s="2" t="s">
        <v>57</v>
      </c>
      <c r="D3969" s="2" t="s">
        <v>58</v>
      </c>
      <c r="E3969" s="2" t="s">
        <v>59</v>
      </c>
      <c r="F3969" s="2" t="s">
        <v>500</v>
      </c>
      <c r="G3969" s="2" t="s">
        <v>501</v>
      </c>
      <c r="H3969" s="2" t="s">
        <v>482</v>
      </c>
      <c r="I3969" s="2" t="s">
        <v>63</v>
      </c>
      <c r="J3969" s="2" t="s">
        <v>94</v>
      </c>
      <c r="K3969" s="2" t="s">
        <v>76</v>
      </c>
      <c r="L3969" s="2" t="s">
        <v>11</v>
      </c>
      <c r="M3969" s="2" t="s">
        <v>82</v>
      </c>
      <c r="N3969" s="2" t="s">
        <v>322</v>
      </c>
      <c r="O3969" s="2"/>
      <c r="P3969" s="2">
        <v>0</v>
      </c>
      <c r="Q3969" s="2" t="s">
        <v>483</v>
      </c>
      <c r="R3969" s="2"/>
      <c r="S3969" s="2"/>
      <c r="T3969" s="2"/>
      <c r="U3969" s="2"/>
      <c r="V3969" s="2"/>
      <c r="W3969" s="2"/>
      <c r="X3969" s="2"/>
      <c r="Y3969" s="2">
        <v>5018.7500000000009</v>
      </c>
      <c r="Z3969" s="2">
        <v>1917.909090909091</v>
      </c>
      <c r="AA3969" s="2">
        <v>3100.8409090909099</v>
      </c>
      <c r="AB3969" s="2">
        <v>0.61785123966942157</v>
      </c>
      <c r="AC3969" s="2"/>
      <c r="AD3969" s="2">
        <v>10</v>
      </c>
      <c r="AE3969" s="2"/>
      <c r="AF3969" s="2"/>
      <c r="AG3969" s="2"/>
      <c r="AH3969" s="2">
        <v>3100.8409090909099</v>
      </c>
      <c r="AI3969" s="2"/>
      <c r="AJ3969" s="2"/>
      <c r="AK3969" s="2"/>
      <c r="AL3969" s="2"/>
      <c r="AM3969" s="2"/>
      <c r="AN3969" s="2"/>
      <c r="AO3969" s="2"/>
      <c r="AP3969" s="2"/>
      <c r="AQ3969" s="3">
        <v>0</v>
      </c>
      <c r="AR3969" s="3">
        <v>0</v>
      </c>
      <c r="AS3969" s="3">
        <v>0</v>
      </c>
      <c r="AT3969" s="3">
        <v>0</v>
      </c>
      <c r="AU3969" s="3">
        <v>0</v>
      </c>
      <c r="AV3969" s="3">
        <v>0</v>
      </c>
      <c r="AW3969" s="3">
        <v>0</v>
      </c>
      <c r="AX3969" s="2"/>
      <c r="AY3969" s="2"/>
      <c r="AZ3969" s="2"/>
      <c r="BA3969" s="2"/>
      <c r="BB3969" s="2"/>
      <c r="BC3969" s="2">
        <v>0</v>
      </c>
      <c r="BD3969" s="2"/>
    </row>
    <row r="3970" spans="1:56" x14ac:dyDescent="0.3">
      <c r="A3970" s="2" t="s">
        <v>99</v>
      </c>
      <c r="B3970" s="2"/>
      <c r="C3970" s="2" t="s">
        <v>57</v>
      </c>
      <c r="D3970" s="2" t="s">
        <v>58</v>
      </c>
      <c r="E3970" s="2" t="s">
        <v>59</v>
      </c>
      <c r="F3970" s="2" t="s">
        <v>500</v>
      </c>
      <c r="G3970" s="2" t="s">
        <v>501</v>
      </c>
      <c r="H3970" s="2" t="s">
        <v>482</v>
      </c>
      <c r="I3970" s="2" t="s">
        <v>63</v>
      </c>
      <c r="J3970" s="2" t="s">
        <v>94</v>
      </c>
      <c r="K3970" s="2" t="s">
        <v>78</v>
      </c>
      <c r="L3970" s="2" t="s">
        <v>11</v>
      </c>
      <c r="M3970" s="2" t="s">
        <v>82</v>
      </c>
      <c r="N3970" s="2" t="s">
        <v>322</v>
      </c>
      <c r="O3970" s="2"/>
      <c r="P3970" s="2">
        <v>0</v>
      </c>
      <c r="Q3970" s="2" t="s">
        <v>483</v>
      </c>
      <c r="R3970" s="2"/>
      <c r="S3970" s="2"/>
      <c r="T3970" s="2"/>
      <c r="U3970" s="2"/>
      <c r="V3970" s="2"/>
      <c r="W3970" s="2"/>
      <c r="X3970" s="2"/>
      <c r="Y3970" s="2">
        <v>5018.7500000000009</v>
      </c>
      <c r="Z3970" s="2">
        <v>1917.909090909091</v>
      </c>
      <c r="AA3970" s="2">
        <v>3100.8409090909099</v>
      </c>
      <c r="AB3970" s="2">
        <v>0.61785123966942157</v>
      </c>
      <c r="AC3970" s="2"/>
      <c r="AD3970" s="2">
        <v>10</v>
      </c>
      <c r="AE3970" s="2"/>
      <c r="AF3970" s="2"/>
      <c r="AG3970" s="2"/>
      <c r="AH3970" s="2">
        <v>3100.8409090909099</v>
      </c>
      <c r="AI3970" s="2"/>
      <c r="AJ3970" s="2"/>
      <c r="AK3970" s="2"/>
      <c r="AL3970" s="2"/>
      <c r="AM3970" s="2"/>
      <c r="AN3970" s="2"/>
      <c r="AO3970" s="2"/>
      <c r="AP3970" s="2"/>
      <c r="AQ3970" s="3">
        <v>0</v>
      </c>
      <c r="AR3970" s="3">
        <v>0</v>
      </c>
      <c r="AS3970" s="3">
        <v>0</v>
      </c>
      <c r="AT3970" s="3">
        <v>0</v>
      </c>
      <c r="AU3970" s="3">
        <v>0</v>
      </c>
      <c r="AV3970" s="3">
        <v>0</v>
      </c>
      <c r="AW3970" s="3">
        <v>0</v>
      </c>
      <c r="AX3970" s="2"/>
      <c r="AY3970" s="2"/>
      <c r="AZ3970" s="2"/>
      <c r="BA3970" s="2"/>
      <c r="BB3970" s="2"/>
      <c r="BC3970" s="2">
        <v>0</v>
      </c>
      <c r="BD3970" s="2"/>
    </row>
    <row r="3971" spans="1:56" x14ac:dyDescent="0.3">
      <c r="A3971" s="2" t="s">
        <v>100</v>
      </c>
      <c r="B3971" s="2"/>
      <c r="C3971" s="2" t="s">
        <v>57</v>
      </c>
      <c r="D3971" s="2" t="s">
        <v>58</v>
      </c>
      <c r="E3971" s="2" t="s">
        <v>59</v>
      </c>
      <c r="F3971" s="2" t="s">
        <v>500</v>
      </c>
      <c r="G3971" s="2" t="s">
        <v>501</v>
      </c>
      <c r="H3971" s="2" t="s">
        <v>482</v>
      </c>
      <c r="I3971" s="2" t="s">
        <v>63</v>
      </c>
      <c r="J3971" s="2" t="s">
        <v>94</v>
      </c>
      <c r="K3971" s="2" t="s">
        <v>80</v>
      </c>
      <c r="L3971" s="2" t="s">
        <v>11</v>
      </c>
      <c r="M3971" s="2" t="s">
        <v>82</v>
      </c>
      <c r="N3971" s="2" t="s">
        <v>322</v>
      </c>
      <c r="O3971" s="2"/>
      <c r="P3971" s="2">
        <v>0</v>
      </c>
      <c r="Q3971" s="2" t="s">
        <v>483</v>
      </c>
      <c r="R3971" s="2"/>
      <c r="S3971" s="2"/>
      <c r="T3971" s="2"/>
      <c r="U3971" s="2"/>
      <c r="V3971" s="2"/>
      <c r="W3971" s="2"/>
      <c r="X3971" s="2"/>
      <c r="Y3971" s="2">
        <v>5018.7500000000009</v>
      </c>
      <c r="Z3971" s="2">
        <v>1917.909090909091</v>
      </c>
      <c r="AA3971" s="2">
        <v>3100.8409090909099</v>
      </c>
      <c r="AB3971" s="2">
        <v>0.61785123966942157</v>
      </c>
      <c r="AC3971" s="2"/>
      <c r="AD3971" s="2">
        <v>10</v>
      </c>
      <c r="AE3971" s="2"/>
      <c r="AF3971" s="2"/>
      <c r="AG3971" s="2"/>
      <c r="AH3971" s="2">
        <v>3100.8409090909099</v>
      </c>
      <c r="AI3971" s="2"/>
      <c r="AJ3971" s="2"/>
      <c r="AK3971" s="2"/>
      <c r="AL3971" s="2"/>
      <c r="AM3971" s="2"/>
      <c r="AN3971" s="2"/>
      <c r="AO3971" s="2"/>
      <c r="AP3971" s="2"/>
      <c r="AQ3971" s="3">
        <v>0</v>
      </c>
      <c r="AR3971" s="3">
        <v>0</v>
      </c>
      <c r="AS3971" s="3">
        <v>0</v>
      </c>
      <c r="AT3971" s="3">
        <v>0</v>
      </c>
      <c r="AU3971" s="3">
        <v>0</v>
      </c>
      <c r="AV3971" s="3">
        <v>0</v>
      </c>
      <c r="AW3971" s="3">
        <v>0</v>
      </c>
      <c r="AX3971" s="2"/>
      <c r="AY3971" s="2"/>
      <c r="AZ3971" s="2"/>
      <c r="BA3971" s="2"/>
      <c r="BB3971" s="2"/>
      <c r="BC3971" s="2">
        <v>0</v>
      </c>
      <c r="BD3971" s="2"/>
    </row>
    <row r="3972" spans="1:56" x14ac:dyDescent="0.3">
      <c r="A3972" s="2" t="s">
        <v>101</v>
      </c>
      <c r="B3972" s="2"/>
      <c r="C3972" s="2" t="s">
        <v>57</v>
      </c>
      <c r="D3972" s="2" t="s">
        <v>58</v>
      </c>
      <c r="E3972" s="2" t="s">
        <v>59</v>
      </c>
      <c r="F3972" s="2" t="s">
        <v>500</v>
      </c>
      <c r="G3972" s="2" t="s">
        <v>501</v>
      </c>
      <c r="H3972" s="2" t="s">
        <v>482</v>
      </c>
      <c r="I3972" s="2" t="s">
        <v>63</v>
      </c>
      <c r="J3972" s="2" t="s">
        <v>94</v>
      </c>
      <c r="K3972" s="2" t="s">
        <v>82</v>
      </c>
      <c r="L3972" s="2" t="s">
        <v>11</v>
      </c>
      <c r="M3972" s="2" t="s">
        <v>82</v>
      </c>
      <c r="N3972" s="2" t="s">
        <v>322</v>
      </c>
      <c r="O3972" s="2"/>
      <c r="P3972" s="2">
        <v>0</v>
      </c>
      <c r="Q3972" s="2" t="s">
        <v>483</v>
      </c>
      <c r="R3972" s="2"/>
      <c r="S3972" s="2"/>
      <c r="T3972" s="2"/>
      <c r="U3972" s="2"/>
      <c r="V3972" s="2"/>
      <c r="W3972" s="2"/>
      <c r="X3972" s="2"/>
      <c r="Y3972" s="2">
        <v>5018.7500000000009</v>
      </c>
      <c r="Z3972" s="2">
        <v>1917.909090909091</v>
      </c>
      <c r="AA3972" s="2">
        <v>3100.8409090909099</v>
      </c>
      <c r="AB3972" s="2">
        <v>0.61785123966942157</v>
      </c>
      <c r="AC3972" s="2"/>
      <c r="AD3972" s="2">
        <v>10</v>
      </c>
      <c r="AE3972" s="2"/>
      <c r="AF3972" s="2"/>
      <c r="AG3972" s="2"/>
      <c r="AH3972" s="2">
        <v>3100.8409090909099</v>
      </c>
      <c r="AI3972" s="2"/>
      <c r="AJ3972" s="2"/>
      <c r="AK3972" s="2"/>
      <c r="AL3972" s="2"/>
      <c r="AM3972" s="2"/>
      <c r="AN3972" s="2"/>
      <c r="AO3972" s="2"/>
      <c r="AP3972" s="2"/>
      <c r="AQ3972" s="3">
        <v>0</v>
      </c>
      <c r="AR3972" s="3">
        <v>0</v>
      </c>
      <c r="AS3972" s="3">
        <v>0</v>
      </c>
      <c r="AT3972" s="3">
        <v>0</v>
      </c>
      <c r="AU3972" s="3">
        <v>0</v>
      </c>
      <c r="AV3972" s="3">
        <v>0</v>
      </c>
      <c r="AW3972" s="3">
        <v>0</v>
      </c>
      <c r="AX3972" s="2"/>
      <c r="AY3972" s="2"/>
      <c r="AZ3972" s="2"/>
      <c r="BA3972" s="2"/>
      <c r="BB3972" s="2"/>
      <c r="BC3972" s="2">
        <v>0</v>
      </c>
      <c r="BD3972" s="2"/>
    </row>
    <row r="3973" spans="1:56" x14ac:dyDescent="0.3">
      <c r="A3973" s="2" t="s">
        <v>102</v>
      </c>
      <c r="B3973" s="2"/>
      <c r="C3973" s="2" t="s">
        <v>57</v>
      </c>
      <c r="D3973" s="2" t="s">
        <v>58</v>
      </c>
      <c r="E3973" s="2" t="s">
        <v>59</v>
      </c>
      <c r="F3973" s="2" t="s">
        <v>500</v>
      </c>
      <c r="G3973" s="2" t="s">
        <v>501</v>
      </c>
      <c r="H3973" s="2" t="s">
        <v>482</v>
      </c>
      <c r="I3973" s="2" t="s">
        <v>63</v>
      </c>
      <c r="J3973" s="2" t="s">
        <v>94</v>
      </c>
      <c r="K3973" s="2" t="s">
        <v>84</v>
      </c>
      <c r="L3973" s="2" t="s">
        <v>11</v>
      </c>
      <c r="M3973" s="2" t="s">
        <v>82</v>
      </c>
      <c r="N3973" s="2" t="s">
        <v>322</v>
      </c>
      <c r="O3973" s="2"/>
      <c r="P3973" s="2">
        <v>0</v>
      </c>
      <c r="Q3973" s="2" t="s">
        <v>483</v>
      </c>
      <c r="R3973" s="2"/>
      <c r="S3973" s="2"/>
      <c r="T3973" s="2"/>
      <c r="U3973" s="2"/>
      <c r="V3973" s="2"/>
      <c r="W3973" s="2"/>
      <c r="X3973" s="2"/>
      <c r="Y3973" s="2">
        <v>5018.7500000000009</v>
      </c>
      <c r="Z3973" s="2">
        <v>1917.909090909091</v>
      </c>
      <c r="AA3973" s="2">
        <v>3100.8409090909099</v>
      </c>
      <c r="AB3973" s="2">
        <v>0.61785123966942157</v>
      </c>
      <c r="AC3973" s="2"/>
      <c r="AD3973" s="2">
        <v>10</v>
      </c>
      <c r="AE3973" s="2"/>
      <c r="AF3973" s="2"/>
      <c r="AG3973" s="2"/>
      <c r="AH3973" s="2">
        <v>3100.8409090909099</v>
      </c>
      <c r="AI3973" s="2"/>
      <c r="AJ3973" s="2"/>
      <c r="AK3973" s="2"/>
      <c r="AL3973" s="2"/>
      <c r="AM3973" s="2"/>
      <c r="AN3973" s="2"/>
      <c r="AO3973" s="2"/>
      <c r="AP3973" s="2"/>
      <c r="AQ3973" s="3">
        <v>0</v>
      </c>
      <c r="AR3973" s="3">
        <v>0</v>
      </c>
      <c r="AS3973" s="3">
        <v>0</v>
      </c>
      <c r="AT3973" s="3">
        <v>0</v>
      </c>
      <c r="AU3973" s="3">
        <v>0</v>
      </c>
      <c r="AV3973" s="3">
        <v>0</v>
      </c>
      <c r="AW3973" s="3">
        <v>0</v>
      </c>
      <c r="AX3973" s="2"/>
      <c r="AY3973" s="2"/>
      <c r="AZ3973" s="2"/>
      <c r="BA3973" s="2"/>
      <c r="BB3973" s="2"/>
      <c r="BC3973" s="2">
        <v>0</v>
      </c>
      <c r="BD3973" s="2"/>
    </row>
    <row r="3974" spans="1:56" x14ac:dyDescent="0.3">
      <c r="A3974" s="2" t="s">
        <v>103</v>
      </c>
      <c r="B3974" s="2"/>
      <c r="C3974" s="2" t="s">
        <v>57</v>
      </c>
      <c r="D3974" s="2" t="s">
        <v>58</v>
      </c>
      <c r="E3974" s="2" t="s">
        <v>59</v>
      </c>
      <c r="F3974" s="2" t="s">
        <v>500</v>
      </c>
      <c r="G3974" s="2" t="s">
        <v>501</v>
      </c>
      <c r="H3974" s="2" t="s">
        <v>482</v>
      </c>
      <c r="I3974" s="2" t="s">
        <v>63</v>
      </c>
      <c r="J3974" s="2" t="s">
        <v>94</v>
      </c>
      <c r="K3974" s="2" t="s">
        <v>86</v>
      </c>
      <c r="L3974" s="2" t="s">
        <v>11</v>
      </c>
      <c r="M3974" s="2" t="s">
        <v>82</v>
      </c>
      <c r="N3974" s="2" t="s">
        <v>322</v>
      </c>
      <c r="O3974" s="2"/>
      <c r="P3974" s="2">
        <v>0</v>
      </c>
      <c r="Q3974" s="2" t="s">
        <v>483</v>
      </c>
      <c r="R3974" s="2"/>
      <c r="S3974" s="2"/>
      <c r="T3974" s="2"/>
      <c r="U3974" s="2"/>
      <c r="V3974" s="2"/>
      <c r="W3974" s="2"/>
      <c r="X3974" s="2"/>
      <c r="Y3974" s="2">
        <v>5018.7500000000009</v>
      </c>
      <c r="Z3974" s="2">
        <v>1917.909090909091</v>
      </c>
      <c r="AA3974" s="2">
        <v>3100.8409090909099</v>
      </c>
      <c r="AB3974" s="2">
        <v>0.61785123966942157</v>
      </c>
      <c r="AC3974" s="2"/>
      <c r="AD3974" s="2">
        <v>10</v>
      </c>
      <c r="AE3974" s="2"/>
      <c r="AF3974" s="2"/>
      <c r="AG3974" s="2"/>
      <c r="AH3974" s="2">
        <v>3100.8409090909099</v>
      </c>
      <c r="AI3974" s="2"/>
      <c r="AJ3974" s="2"/>
      <c r="AK3974" s="2"/>
      <c r="AL3974" s="2"/>
      <c r="AM3974" s="2"/>
      <c r="AN3974" s="2"/>
      <c r="AO3974" s="2"/>
      <c r="AP3974" s="2"/>
      <c r="AQ3974" s="3">
        <v>0</v>
      </c>
      <c r="AR3974" s="3">
        <v>0</v>
      </c>
      <c r="AS3974" s="3">
        <v>0</v>
      </c>
      <c r="AT3974" s="3">
        <v>0</v>
      </c>
      <c r="AU3974" s="3">
        <v>0</v>
      </c>
      <c r="AV3974" s="3">
        <v>0</v>
      </c>
      <c r="AW3974" s="3">
        <v>0</v>
      </c>
      <c r="AX3974" s="2"/>
      <c r="AY3974" s="2"/>
      <c r="AZ3974" s="2"/>
      <c r="BA3974" s="2"/>
      <c r="BB3974" s="2"/>
      <c r="BC3974" s="2">
        <v>0</v>
      </c>
      <c r="BD3974" s="2"/>
    </row>
    <row r="3975" spans="1:56" x14ac:dyDescent="0.3">
      <c r="A3975" s="2" t="s">
        <v>104</v>
      </c>
      <c r="B3975" s="2"/>
      <c r="C3975" s="2" t="s">
        <v>57</v>
      </c>
      <c r="D3975" s="2" t="s">
        <v>58</v>
      </c>
      <c r="E3975" s="2" t="s">
        <v>59</v>
      </c>
      <c r="F3975" s="2" t="s">
        <v>500</v>
      </c>
      <c r="G3975" s="2" t="s">
        <v>501</v>
      </c>
      <c r="H3975" s="2" t="s">
        <v>482</v>
      </c>
      <c r="I3975" s="2" t="s">
        <v>63</v>
      </c>
      <c r="J3975" s="2" t="s">
        <v>94</v>
      </c>
      <c r="K3975" s="2" t="s">
        <v>88</v>
      </c>
      <c r="L3975" s="2" t="s">
        <v>11</v>
      </c>
      <c r="M3975" s="2" t="s">
        <v>82</v>
      </c>
      <c r="N3975" s="2" t="s">
        <v>322</v>
      </c>
      <c r="O3975" s="2"/>
      <c r="P3975" s="2">
        <v>0</v>
      </c>
      <c r="Q3975" s="2" t="s">
        <v>483</v>
      </c>
      <c r="R3975" s="2"/>
      <c r="S3975" s="2"/>
      <c r="T3975" s="2"/>
      <c r="U3975" s="2"/>
      <c r="V3975" s="2"/>
      <c r="W3975" s="2"/>
      <c r="X3975" s="2"/>
      <c r="Y3975" s="2">
        <v>5018.7500000000009</v>
      </c>
      <c r="Z3975" s="2">
        <v>1917.909090909091</v>
      </c>
      <c r="AA3975" s="2">
        <v>3100.8409090909099</v>
      </c>
      <c r="AB3975" s="2">
        <v>0.61785123966942157</v>
      </c>
      <c r="AC3975" s="2"/>
      <c r="AD3975" s="2">
        <v>10</v>
      </c>
      <c r="AE3975" s="2"/>
      <c r="AF3975" s="2"/>
      <c r="AG3975" s="2"/>
      <c r="AH3975" s="2">
        <v>3100.8409090909099</v>
      </c>
      <c r="AI3975" s="2"/>
      <c r="AJ3975" s="2"/>
      <c r="AK3975" s="2"/>
      <c r="AL3975" s="2"/>
      <c r="AM3975" s="2"/>
      <c r="AN3975" s="2"/>
      <c r="AO3975" s="2"/>
      <c r="AP3975" s="2"/>
      <c r="AQ3975" s="3">
        <v>0</v>
      </c>
      <c r="AR3975" s="3">
        <v>0</v>
      </c>
      <c r="AS3975" s="3">
        <v>0</v>
      </c>
      <c r="AT3975" s="3">
        <v>0</v>
      </c>
      <c r="AU3975" s="3">
        <v>0</v>
      </c>
      <c r="AV3975" s="3">
        <v>0</v>
      </c>
      <c r="AW3975" s="3">
        <v>0</v>
      </c>
      <c r="AX3975" s="2"/>
      <c r="AY3975" s="2"/>
      <c r="AZ3975" s="2"/>
      <c r="BA3975" s="2"/>
      <c r="BB3975" s="2"/>
      <c r="BC3975" s="2">
        <v>0</v>
      </c>
      <c r="BD3975" s="2"/>
    </row>
    <row r="3976" spans="1:56" x14ac:dyDescent="0.3">
      <c r="A3976" s="2" t="s">
        <v>105</v>
      </c>
      <c r="B3976" s="2"/>
      <c r="C3976" s="2" t="s">
        <v>57</v>
      </c>
      <c r="D3976" s="2" t="s">
        <v>58</v>
      </c>
      <c r="E3976" s="2" t="s">
        <v>59</v>
      </c>
      <c r="F3976" s="2" t="s">
        <v>500</v>
      </c>
      <c r="G3976" s="2" t="s">
        <v>501</v>
      </c>
      <c r="H3976" s="2" t="s">
        <v>482</v>
      </c>
      <c r="I3976" s="2" t="s">
        <v>63</v>
      </c>
      <c r="J3976" s="2" t="s">
        <v>94</v>
      </c>
      <c r="K3976" s="2" t="s">
        <v>90</v>
      </c>
      <c r="L3976" s="2" t="s">
        <v>11</v>
      </c>
      <c r="M3976" s="2" t="s">
        <v>82</v>
      </c>
      <c r="N3976" s="2" t="s">
        <v>322</v>
      </c>
      <c r="O3976" s="2"/>
      <c r="P3976" s="2">
        <v>0</v>
      </c>
      <c r="Q3976" s="2" t="s">
        <v>483</v>
      </c>
      <c r="R3976" s="2"/>
      <c r="S3976" s="2"/>
      <c r="T3976" s="2"/>
      <c r="U3976" s="2"/>
      <c r="V3976" s="2"/>
      <c r="W3976" s="2"/>
      <c r="X3976" s="2"/>
      <c r="Y3976" s="2">
        <v>5018.7500000000009</v>
      </c>
      <c r="Z3976" s="2">
        <v>1917.909090909091</v>
      </c>
      <c r="AA3976" s="2">
        <v>3100.8409090909099</v>
      </c>
      <c r="AB3976" s="2">
        <v>0.61785123966942157</v>
      </c>
      <c r="AC3976" s="2"/>
      <c r="AD3976" s="2">
        <v>10</v>
      </c>
      <c r="AE3976" s="2"/>
      <c r="AF3976" s="2"/>
      <c r="AG3976" s="2"/>
      <c r="AH3976" s="2">
        <v>3100.8409090909099</v>
      </c>
      <c r="AI3976" s="2"/>
      <c r="AJ3976" s="2"/>
      <c r="AK3976" s="2"/>
      <c r="AL3976" s="2"/>
      <c r="AM3976" s="2"/>
      <c r="AN3976" s="2"/>
      <c r="AO3976" s="2"/>
      <c r="AP3976" s="2"/>
      <c r="AQ3976" s="3">
        <v>0</v>
      </c>
      <c r="AR3976" s="3">
        <v>0</v>
      </c>
      <c r="AS3976" s="3">
        <v>0</v>
      </c>
      <c r="AT3976" s="3">
        <v>0</v>
      </c>
      <c r="AU3976" s="3">
        <v>0</v>
      </c>
      <c r="AV3976" s="3">
        <v>0</v>
      </c>
      <c r="AW3976" s="3">
        <v>0</v>
      </c>
      <c r="AX3976" s="2"/>
      <c r="AY3976" s="2"/>
      <c r="AZ3976" s="2"/>
      <c r="BA3976" s="2"/>
      <c r="BB3976" s="2"/>
      <c r="BC3976" s="2">
        <v>0</v>
      </c>
      <c r="BD3976" s="2"/>
    </row>
    <row r="3977" spans="1:56" x14ac:dyDescent="0.3">
      <c r="A3977" s="2" t="s">
        <v>106</v>
      </c>
      <c r="B3977" s="2"/>
      <c r="C3977" s="2" t="s">
        <v>57</v>
      </c>
      <c r="D3977" s="2" t="s">
        <v>58</v>
      </c>
      <c r="E3977" s="2" t="s">
        <v>59</v>
      </c>
      <c r="F3977" s="2" t="s">
        <v>500</v>
      </c>
      <c r="G3977" s="2" t="s">
        <v>501</v>
      </c>
      <c r="H3977" s="2" t="s">
        <v>482</v>
      </c>
      <c r="I3977" s="2" t="s">
        <v>63</v>
      </c>
      <c r="J3977" s="2" t="s">
        <v>94</v>
      </c>
      <c r="K3977" s="2" t="s">
        <v>92</v>
      </c>
      <c r="L3977" s="2" t="s">
        <v>11</v>
      </c>
      <c r="M3977" s="2" t="s">
        <v>82</v>
      </c>
      <c r="N3977" s="2" t="s">
        <v>322</v>
      </c>
      <c r="O3977" s="2"/>
      <c r="P3977" s="2">
        <v>0</v>
      </c>
      <c r="Q3977" s="2" t="s">
        <v>483</v>
      </c>
      <c r="R3977" s="2"/>
      <c r="S3977" s="2"/>
      <c r="T3977" s="2"/>
      <c r="U3977" s="2"/>
      <c r="V3977" s="2"/>
      <c r="W3977" s="2"/>
      <c r="X3977" s="2"/>
      <c r="Y3977" s="2">
        <v>5018.7500000000009</v>
      </c>
      <c r="Z3977" s="2">
        <v>1917.909090909091</v>
      </c>
      <c r="AA3977" s="2">
        <v>3100.8409090909099</v>
      </c>
      <c r="AB3977" s="2">
        <v>0.61785123966942157</v>
      </c>
      <c r="AC3977" s="2"/>
      <c r="AD3977" s="2">
        <v>10</v>
      </c>
      <c r="AE3977" s="2"/>
      <c r="AF3977" s="2"/>
      <c r="AG3977" s="2"/>
      <c r="AH3977" s="2">
        <v>3100.8409090909099</v>
      </c>
      <c r="AI3977" s="2"/>
      <c r="AJ3977" s="2"/>
      <c r="AK3977" s="2"/>
      <c r="AL3977" s="2"/>
      <c r="AM3977" s="2"/>
      <c r="AN3977" s="2"/>
      <c r="AO3977" s="2"/>
      <c r="AP3977" s="2"/>
      <c r="AQ3977" s="3">
        <v>0</v>
      </c>
      <c r="AR3977" s="3">
        <v>0</v>
      </c>
      <c r="AS3977" s="3">
        <v>0</v>
      </c>
      <c r="AT3977" s="3">
        <v>0</v>
      </c>
      <c r="AU3977" s="3">
        <v>0</v>
      </c>
      <c r="AV3977" s="3">
        <v>0</v>
      </c>
      <c r="AW3977" s="3">
        <v>0</v>
      </c>
      <c r="AX3977" s="2"/>
      <c r="AY3977" s="2"/>
      <c r="AZ3977" s="2"/>
      <c r="BA3977" s="2"/>
      <c r="BB3977" s="2"/>
      <c r="BC3977" s="2">
        <v>0</v>
      </c>
      <c r="BD3977" s="2"/>
    </row>
    <row r="3978" spans="1:56" x14ac:dyDescent="0.3">
      <c r="A3978" s="2" t="s">
        <v>56</v>
      </c>
      <c r="B3978" s="2"/>
      <c r="C3978" s="2" t="s">
        <v>57</v>
      </c>
      <c r="D3978" s="2" t="s">
        <v>58</v>
      </c>
      <c r="E3978" s="2" t="s">
        <v>59</v>
      </c>
      <c r="F3978" s="2" t="s">
        <v>502</v>
      </c>
      <c r="G3978" s="2" t="s">
        <v>502</v>
      </c>
      <c r="H3978" s="2" t="s">
        <v>177</v>
      </c>
      <c r="I3978" s="2" t="s">
        <v>63</v>
      </c>
      <c r="J3978" s="2" t="s">
        <v>64</v>
      </c>
      <c r="K3978" s="2" t="s">
        <v>65</v>
      </c>
      <c r="L3978" s="2" t="s">
        <v>11</v>
      </c>
      <c r="M3978" s="2" t="s">
        <v>125</v>
      </c>
      <c r="N3978" s="2" t="s">
        <v>316</v>
      </c>
      <c r="O3978" s="2"/>
      <c r="P3978" s="2">
        <v>0</v>
      </c>
      <c r="Q3978" s="2" t="s">
        <v>68</v>
      </c>
      <c r="R3978" s="2"/>
      <c r="S3978" s="2"/>
      <c r="T3978" s="2"/>
      <c r="U3978" s="2"/>
      <c r="V3978" s="2"/>
      <c r="W3978" s="2"/>
      <c r="X3978" s="2"/>
      <c r="Y3978" s="2">
        <v>7708.3570703950763</v>
      </c>
      <c r="Z3978" s="2">
        <v>4865.9004006868918</v>
      </c>
      <c r="AA3978" s="2">
        <v>2842.4566697081846</v>
      </c>
      <c r="AB3978" s="2">
        <v>0.36875000000000002</v>
      </c>
      <c r="AC3978" s="2"/>
      <c r="AD3978" s="2">
        <v>15</v>
      </c>
      <c r="AE3978" s="2"/>
      <c r="AF3978" s="2"/>
      <c r="AG3978" s="2"/>
      <c r="AH3978" s="2">
        <v>2842.4566697081846</v>
      </c>
      <c r="AI3978" s="2"/>
      <c r="AJ3978" s="2"/>
      <c r="AK3978" s="2"/>
      <c r="AL3978" s="2"/>
      <c r="AM3978" s="2"/>
      <c r="AN3978" s="2"/>
      <c r="AO3978" s="2"/>
      <c r="AP3978" s="2"/>
      <c r="AQ3978" s="3">
        <v>0</v>
      </c>
      <c r="AR3978" s="3">
        <v>0</v>
      </c>
      <c r="AS3978" s="3">
        <v>0</v>
      </c>
      <c r="AT3978" s="3">
        <v>0</v>
      </c>
      <c r="AU3978" s="3">
        <v>0</v>
      </c>
      <c r="AV3978" s="3">
        <v>0</v>
      </c>
      <c r="AW3978" s="3">
        <v>0</v>
      </c>
      <c r="AX3978" s="2"/>
      <c r="AY3978" s="2"/>
      <c r="AZ3978" s="2"/>
      <c r="BA3978" s="2"/>
      <c r="BB3978" s="2"/>
      <c r="BC3978" s="2">
        <v>0</v>
      </c>
      <c r="BD3978" s="2"/>
    </row>
    <row r="3979" spans="1:56" x14ac:dyDescent="0.3">
      <c r="A3979" s="2" t="s">
        <v>69</v>
      </c>
      <c r="B3979" s="2"/>
      <c r="C3979" s="2" t="s">
        <v>57</v>
      </c>
      <c r="D3979" s="2" t="s">
        <v>58</v>
      </c>
      <c r="E3979" s="2" t="s">
        <v>59</v>
      </c>
      <c r="F3979" s="2" t="s">
        <v>502</v>
      </c>
      <c r="G3979" s="2" t="s">
        <v>502</v>
      </c>
      <c r="H3979" s="2" t="s">
        <v>177</v>
      </c>
      <c r="I3979" s="2" t="s">
        <v>63</v>
      </c>
      <c r="J3979" s="2" t="s">
        <v>64</v>
      </c>
      <c r="K3979" s="2" t="s">
        <v>70</v>
      </c>
      <c r="L3979" s="2" t="s">
        <v>11</v>
      </c>
      <c r="M3979" s="2" t="s">
        <v>125</v>
      </c>
      <c r="N3979" s="2" t="s">
        <v>316</v>
      </c>
      <c r="O3979" s="2"/>
      <c r="P3979" s="2">
        <v>0</v>
      </c>
      <c r="Q3979" s="2" t="s">
        <v>68</v>
      </c>
      <c r="R3979" s="2"/>
      <c r="S3979" s="2"/>
      <c r="T3979" s="2"/>
      <c r="U3979" s="2"/>
      <c r="V3979" s="2"/>
      <c r="W3979" s="2"/>
      <c r="X3979" s="2"/>
      <c r="Y3979" s="2">
        <v>8551.7350819226176</v>
      </c>
      <c r="Z3979" s="2">
        <v>5398.282770463652</v>
      </c>
      <c r="AA3979" s="2">
        <v>3153.4523114589656</v>
      </c>
      <c r="AB3979" s="2">
        <v>0.36875000000000002</v>
      </c>
      <c r="AC3979" s="2"/>
      <c r="AD3979" s="2">
        <v>15</v>
      </c>
      <c r="AE3979" s="2"/>
      <c r="AF3979" s="2"/>
      <c r="AG3979" s="2"/>
      <c r="AH3979" s="2">
        <v>3153.4523114589656</v>
      </c>
      <c r="AI3979" s="2"/>
      <c r="AJ3979" s="2"/>
      <c r="AK3979" s="2"/>
      <c r="AL3979" s="2"/>
      <c r="AM3979" s="2"/>
      <c r="AN3979" s="2"/>
      <c r="AO3979" s="2"/>
      <c r="AP3979" s="2"/>
      <c r="AQ3979" s="3">
        <v>0</v>
      </c>
      <c r="AR3979" s="3">
        <v>0</v>
      </c>
      <c r="AS3979" s="3">
        <v>0</v>
      </c>
      <c r="AT3979" s="3">
        <v>0</v>
      </c>
      <c r="AU3979" s="3">
        <v>0</v>
      </c>
      <c r="AV3979" s="3">
        <v>0</v>
      </c>
      <c r="AW3979" s="3">
        <v>0</v>
      </c>
      <c r="AX3979" s="2"/>
      <c r="AY3979" s="2"/>
      <c r="AZ3979" s="2"/>
      <c r="BA3979" s="2"/>
      <c r="BB3979" s="2"/>
      <c r="BC3979" s="2">
        <v>0</v>
      </c>
      <c r="BD3979" s="2"/>
    </row>
    <row r="3980" spans="1:56" x14ac:dyDescent="0.3">
      <c r="A3980" s="2" t="s">
        <v>71</v>
      </c>
      <c r="B3980" s="2"/>
      <c r="C3980" s="2" t="s">
        <v>57</v>
      </c>
      <c r="D3980" s="2" t="s">
        <v>58</v>
      </c>
      <c r="E3980" s="2" t="s">
        <v>59</v>
      </c>
      <c r="F3980" s="2" t="s">
        <v>502</v>
      </c>
      <c r="G3980" s="2" t="s">
        <v>502</v>
      </c>
      <c r="H3980" s="2" t="s">
        <v>177</v>
      </c>
      <c r="I3980" s="2" t="s">
        <v>63</v>
      </c>
      <c r="J3980" s="2" t="s">
        <v>64</v>
      </c>
      <c r="K3980" s="2" t="s">
        <v>72</v>
      </c>
      <c r="L3980" s="2" t="s">
        <v>11</v>
      </c>
      <c r="M3980" s="2" t="s">
        <v>125</v>
      </c>
      <c r="N3980" s="2" t="s">
        <v>316</v>
      </c>
      <c r="O3980" s="2"/>
      <c r="P3980" s="2">
        <v>0</v>
      </c>
      <c r="Q3980" s="2" t="s">
        <v>68</v>
      </c>
      <c r="R3980" s="2"/>
      <c r="S3980" s="2"/>
      <c r="T3980" s="2"/>
      <c r="U3980" s="2"/>
      <c r="V3980" s="2"/>
      <c r="W3980" s="2"/>
      <c r="X3980" s="2"/>
      <c r="Y3980" s="2">
        <v>4258.1742959642279</v>
      </c>
      <c r="Z3980" s="2">
        <v>2687.9725243274188</v>
      </c>
      <c r="AA3980" s="2">
        <v>1570.2017716368091</v>
      </c>
      <c r="AB3980" s="2">
        <v>0.36875000000000002</v>
      </c>
      <c r="AC3980" s="2"/>
      <c r="AD3980" s="2">
        <v>15</v>
      </c>
      <c r="AE3980" s="2"/>
      <c r="AF3980" s="2"/>
      <c r="AG3980" s="2"/>
      <c r="AH3980" s="2">
        <v>1570.2017716368091</v>
      </c>
      <c r="AI3980" s="2"/>
      <c r="AJ3980" s="2"/>
      <c r="AK3980" s="2"/>
      <c r="AL3980" s="2"/>
      <c r="AM3980" s="2"/>
      <c r="AN3980" s="2"/>
      <c r="AO3980" s="2"/>
      <c r="AP3980" s="2"/>
      <c r="AQ3980" s="3">
        <v>0</v>
      </c>
      <c r="AR3980" s="3">
        <v>0</v>
      </c>
      <c r="AS3980" s="3">
        <v>0</v>
      </c>
      <c r="AT3980" s="3">
        <v>0</v>
      </c>
      <c r="AU3980" s="3">
        <v>0</v>
      </c>
      <c r="AV3980" s="3">
        <v>0</v>
      </c>
      <c r="AW3980" s="3">
        <v>0</v>
      </c>
      <c r="AX3980" s="2"/>
      <c r="AY3980" s="2"/>
      <c r="AZ3980" s="2"/>
      <c r="BA3980" s="2"/>
      <c r="BB3980" s="2"/>
      <c r="BC3980" s="2">
        <v>0</v>
      </c>
      <c r="BD3980" s="2"/>
    </row>
    <row r="3981" spans="1:56" x14ac:dyDescent="0.3">
      <c r="A3981" s="2" t="s">
        <v>73</v>
      </c>
      <c r="B3981" s="2"/>
      <c r="C3981" s="2" t="s">
        <v>57</v>
      </c>
      <c r="D3981" s="2" t="s">
        <v>58</v>
      </c>
      <c r="E3981" s="2" t="s">
        <v>59</v>
      </c>
      <c r="F3981" s="2" t="s">
        <v>502</v>
      </c>
      <c r="G3981" s="2" t="s">
        <v>502</v>
      </c>
      <c r="H3981" s="2" t="s">
        <v>177</v>
      </c>
      <c r="I3981" s="2" t="s">
        <v>63</v>
      </c>
      <c r="J3981" s="2" t="s">
        <v>64</v>
      </c>
      <c r="K3981" s="2" t="s">
        <v>74</v>
      </c>
      <c r="L3981" s="2" t="s">
        <v>11</v>
      </c>
      <c r="M3981" s="2" t="s">
        <v>125</v>
      </c>
      <c r="N3981" s="2" t="s">
        <v>316</v>
      </c>
      <c r="O3981" s="2"/>
      <c r="P3981" s="2">
        <v>0</v>
      </c>
      <c r="Q3981" s="2" t="s">
        <v>68</v>
      </c>
      <c r="R3981" s="2"/>
      <c r="S3981" s="2"/>
      <c r="T3981" s="2"/>
      <c r="U3981" s="2"/>
      <c r="V3981" s="2"/>
      <c r="W3981" s="2"/>
      <c r="X3981" s="2"/>
      <c r="Y3981" s="2">
        <v>16773.196257233052</v>
      </c>
      <c r="Z3981" s="2">
        <v>10588.080137378363</v>
      </c>
      <c r="AA3981" s="2">
        <v>6185.1161198546888</v>
      </c>
      <c r="AB3981" s="2">
        <v>0.36875000000000002</v>
      </c>
      <c r="AC3981" s="2"/>
      <c r="AD3981" s="2">
        <v>15</v>
      </c>
      <c r="AE3981" s="2"/>
      <c r="AF3981" s="2"/>
      <c r="AG3981" s="2"/>
      <c r="AH3981" s="2">
        <v>6185.1161198546888</v>
      </c>
      <c r="AI3981" s="2"/>
      <c r="AJ3981" s="2"/>
      <c r="AK3981" s="2"/>
      <c r="AL3981" s="2"/>
      <c r="AM3981" s="2"/>
      <c r="AN3981" s="2"/>
      <c r="AO3981" s="2"/>
      <c r="AP3981" s="2"/>
      <c r="AQ3981" s="3">
        <v>0</v>
      </c>
      <c r="AR3981" s="3">
        <v>0</v>
      </c>
      <c r="AS3981" s="3">
        <v>0</v>
      </c>
      <c r="AT3981" s="3">
        <v>0</v>
      </c>
      <c r="AU3981" s="3">
        <v>0</v>
      </c>
      <c r="AV3981" s="3">
        <v>0</v>
      </c>
      <c r="AW3981" s="3">
        <v>0</v>
      </c>
      <c r="AX3981" s="2"/>
      <c r="AY3981" s="2"/>
      <c r="AZ3981" s="2"/>
      <c r="BA3981" s="2"/>
      <c r="BB3981" s="2"/>
      <c r="BC3981" s="2">
        <v>0</v>
      </c>
      <c r="BD3981" s="2"/>
    </row>
    <row r="3982" spans="1:56" x14ac:dyDescent="0.3">
      <c r="A3982" s="2" t="s">
        <v>75</v>
      </c>
      <c r="B3982" s="2"/>
      <c r="C3982" s="2" t="s">
        <v>57</v>
      </c>
      <c r="D3982" s="2" t="s">
        <v>58</v>
      </c>
      <c r="E3982" s="2" t="s">
        <v>59</v>
      </c>
      <c r="F3982" s="2" t="s">
        <v>502</v>
      </c>
      <c r="G3982" s="2" t="s">
        <v>502</v>
      </c>
      <c r="H3982" s="2" t="s">
        <v>177</v>
      </c>
      <c r="I3982" s="2" t="s">
        <v>63</v>
      </c>
      <c r="J3982" s="2" t="s">
        <v>64</v>
      </c>
      <c r="K3982" s="2" t="s">
        <v>76</v>
      </c>
      <c r="L3982" s="2" t="s">
        <v>11</v>
      </c>
      <c r="M3982" s="2" t="s">
        <v>125</v>
      </c>
      <c r="N3982" s="2" t="s">
        <v>316</v>
      </c>
      <c r="O3982" s="2"/>
      <c r="P3982" s="2">
        <v>0</v>
      </c>
      <c r="Q3982" s="2" t="s">
        <v>68</v>
      </c>
      <c r="R3982" s="2"/>
      <c r="S3982" s="2"/>
      <c r="T3982" s="2"/>
      <c r="U3982" s="2"/>
      <c r="V3982" s="2"/>
      <c r="W3982" s="2"/>
      <c r="X3982" s="2"/>
      <c r="Y3982" s="2">
        <v>15888.534007378985</v>
      </c>
      <c r="Z3982" s="2">
        <v>10029.637092157984</v>
      </c>
      <c r="AA3982" s="2">
        <v>5858.8969152210011</v>
      </c>
      <c r="AB3982" s="2">
        <v>0.36875000000000002</v>
      </c>
      <c r="AC3982" s="2"/>
      <c r="AD3982" s="2">
        <v>15</v>
      </c>
      <c r="AE3982" s="2"/>
      <c r="AF3982" s="2"/>
      <c r="AG3982" s="2"/>
      <c r="AH3982" s="2">
        <v>5858.8969152210011</v>
      </c>
      <c r="AI3982" s="2"/>
      <c r="AJ3982" s="2"/>
      <c r="AK3982" s="2"/>
      <c r="AL3982" s="2"/>
      <c r="AM3982" s="2"/>
      <c r="AN3982" s="2"/>
      <c r="AO3982" s="2"/>
      <c r="AP3982" s="2"/>
      <c r="AQ3982" s="3">
        <v>0</v>
      </c>
      <c r="AR3982" s="3">
        <v>0</v>
      </c>
      <c r="AS3982" s="3">
        <v>0</v>
      </c>
      <c r="AT3982" s="3">
        <v>0</v>
      </c>
      <c r="AU3982" s="3">
        <v>0</v>
      </c>
      <c r="AV3982" s="3">
        <v>0</v>
      </c>
      <c r="AW3982" s="3">
        <v>0</v>
      </c>
      <c r="AX3982" s="2"/>
      <c r="AY3982" s="2"/>
      <c r="AZ3982" s="2"/>
      <c r="BA3982" s="2"/>
      <c r="BB3982" s="2"/>
      <c r="BC3982" s="2">
        <v>0</v>
      </c>
      <c r="BD3982" s="2"/>
    </row>
    <row r="3983" spans="1:56" x14ac:dyDescent="0.3">
      <c r="A3983" s="2" t="s">
        <v>77</v>
      </c>
      <c r="B3983" s="2"/>
      <c r="C3983" s="2" t="s">
        <v>57</v>
      </c>
      <c r="D3983" s="2" t="s">
        <v>58</v>
      </c>
      <c r="E3983" s="2" t="s">
        <v>59</v>
      </c>
      <c r="F3983" s="2" t="s">
        <v>502</v>
      </c>
      <c r="G3983" s="2" t="s">
        <v>502</v>
      </c>
      <c r="H3983" s="2" t="s">
        <v>177</v>
      </c>
      <c r="I3983" s="2" t="s">
        <v>63</v>
      </c>
      <c r="J3983" s="2" t="s">
        <v>64</v>
      </c>
      <c r="K3983" s="2" t="s">
        <v>78</v>
      </c>
      <c r="L3983" s="2" t="s">
        <v>11</v>
      </c>
      <c r="M3983" s="2" t="s">
        <v>125</v>
      </c>
      <c r="N3983" s="2" t="s">
        <v>316</v>
      </c>
      <c r="O3983" s="2"/>
      <c r="P3983" s="2">
        <v>0</v>
      </c>
      <c r="Q3983" s="2" t="s">
        <v>68</v>
      </c>
      <c r="R3983" s="2"/>
      <c r="S3983" s="2"/>
      <c r="T3983" s="2"/>
      <c r="U3983" s="2"/>
      <c r="V3983" s="2"/>
      <c r="W3983" s="2"/>
      <c r="X3983" s="2"/>
      <c r="Y3983" s="2">
        <v>4163.8103226464609</v>
      </c>
      <c r="Z3983" s="2">
        <v>2628.4052661705782</v>
      </c>
      <c r="AA3983" s="2">
        <v>1535.4050564758827</v>
      </c>
      <c r="AB3983" s="2">
        <v>0.36875000000000008</v>
      </c>
      <c r="AC3983" s="2"/>
      <c r="AD3983" s="2">
        <v>15</v>
      </c>
      <c r="AE3983" s="2"/>
      <c r="AF3983" s="2"/>
      <c r="AG3983" s="2"/>
      <c r="AH3983" s="2">
        <v>1535.4050564758827</v>
      </c>
      <c r="AI3983" s="2"/>
      <c r="AJ3983" s="2"/>
      <c r="AK3983" s="2"/>
      <c r="AL3983" s="2"/>
      <c r="AM3983" s="2"/>
      <c r="AN3983" s="2"/>
      <c r="AO3983" s="2"/>
      <c r="AP3983" s="2"/>
      <c r="AQ3983" s="3">
        <v>0</v>
      </c>
      <c r="AR3983" s="3">
        <v>0</v>
      </c>
      <c r="AS3983" s="3">
        <v>0</v>
      </c>
      <c r="AT3983" s="3">
        <v>0</v>
      </c>
      <c r="AU3983" s="3">
        <v>0</v>
      </c>
      <c r="AV3983" s="3">
        <v>0</v>
      </c>
      <c r="AW3983" s="3">
        <v>0</v>
      </c>
      <c r="AX3983" s="2"/>
      <c r="AY3983" s="2"/>
      <c r="AZ3983" s="2"/>
      <c r="BA3983" s="2"/>
      <c r="BB3983" s="2"/>
      <c r="BC3983" s="2">
        <v>0</v>
      </c>
      <c r="BD3983" s="2"/>
    </row>
    <row r="3984" spans="1:56" x14ac:dyDescent="0.3">
      <c r="A3984" s="2" t="s">
        <v>79</v>
      </c>
      <c r="B3984" s="2"/>
      <c r="C3984" s="2" t="s">
        <v>57</v>
      </c>
      <c r="D3984" s="2" t="s">
        <v>58</v>
      </c>
      <c r="E3984" s="2" t="s">
        <v>59</v>
      </c>
      <c r="F3984" s="2" t="s">
        <v>502</v>
      </c>
      <c r="G3984" s="2" t="s">
        <v>502</v>
      </c>
      <c r="H3984" s="2" t="s">
        <v>177</v>
      </c>
      <c r="I3984" s="2" t="s">
        <v>63</v>
      </c>
      <c r="J3984" s="2" t="s">
        <v>64</v>
      </c>
      <c r="K3984" s="2" t="s">
        <v>80</v>
      </c>
      <c r="L3984" s="2" t="s">
        <v>11</v>
      </c>
      <c r="M3984" s="2" t="s">
        <v>125</v>
      </c>
      <c r="N3984" s="2" t="s">
        <v>316</v>
      </c>
      <c r="O3984" s="2"/>
      <c r="P3984" s="2">
        <v>0</v>
      </c>
      <c r="Q3984" s="2" t="s">
        <v>68</v>
      </c>
      <c r="R3984" s="2"/>
      <c r="S3984" s="2"/>
      <c r="T3984" s="2"/>
      <c r="U3984" s="2"/>
      <c r="V3984" s="2"/>
      <c r="W3984" s="2"/>
      <c r="X3984" s="2"/>
      <c r="Y3984" s="2">
        <v>12733.238649566158</v>
      </c>
      <c r="Z3984" s="2">
        <v>8037.856897538637</v>
      </c>
      <c r="AA3984" s="2">
        <v>4695.3817520275206</v>
      </c>
      <c r="AB3984" s="2">
        <v>0.36875000000000002</v>
      </c>
      <c r="AC3984" s="2"/>
      <c r="AD3984" s="2">
        <v>15</v>
      </c>
      <c r="AE3984" s="2"/>
      <c r="AF3984" s="2"/>
      <c r="AG3984" s="2"/>
      <c r="AH3984" s="2">
        <v>4695.3817520275206</v>
      </c>
      <c r="AI3984" s="2"/>
      <c r="AJ3984" s="2"/>
      <c r="AK3984" s="2"/>
      <c r="AL3984" s="2"/>
      <c r="AM3984" s="2"/>
      <c r="AN3984" s="2"/>
      <c r="AO3984" s="2"/>
      <c r="AP3984" s="2"/>
      <c r="AQ3984" s="3">
        <v>0</v>
      </c>
      <c r="AR3984" s="3">
        <v>0</v>
      </c>
      <c r="AS3984" s="3">
        <v>0</v>
      </c>
      <c r="AT3984" s="3">
        <v>0</v>
      </c>
      <c r="AU3984" s="3">
        <v>0</v>
      </c>
      <c r="AV3984" s="3">
        <v>0</v>
      </c>
      <c r="AW3984" s="3">
        <v>0</v>
      </c>
      <c r="AX3984" s="2"/>
      <c r="AY3984" s="2"/>
      <c r="AZ3984" s="2"/>
      <c r="BA3984" s="2"/>
      <c r="BB3984" s="2"/>
      <c r="BC3984" s="2">
        <v>0</v>
      </c>
      <c r="BD3984" s="2"/>
    </row>
    <row r="3985" spans="1:56" x14ac:dyDescent="0.3">
      <c r="A3985" s="2" t="s">
        <v>81</v>
      </c>
      <c r="B3985" s="2"/>
      <c r="C3985" s="2" t="s">
        <v>57</v>
      </c>
      <c r="D3985" s="2" t="s">
        <v>58</v>
      </c>
      <c r="E3985" s="2" t="s">
        <v>59</v>
      </c>
      <c r="F3985" s="2" t="s">
        <v>502</v>
      </c>
      <c r="G3985" s="2" t="s">
        <v>502</v>
      </c>
      <c r="H3985" s="2" t="s">
        <v>177</v>
      </c>
      <c r="I3985" s="2" t="s">
        <v>63</v>
      </c>
      <c r="J3985" s="2" t="s">
        <v>64</v>
      </c>
      <c r="K3985" s="2" t="s">
        <v>82</v>
      </c>
      <c r="L3985" s="2" t="s">
        <v>11</v>
      </c>
      <c r="M3985" s="2" t="s">
        <v>125</v>
      </c>
      <c r="N3985" s="2" t="s">
        <v>316</v>
      </c>
      <c r="O3985" s="2"/>
      <c r="P3985" s="2">
        <v>0</v>
      </c>
      <c r="Q3985" s="2" t="s">
        <v>68</v>
      </c>
      <c r="R3985" s="2"/>
      <c r="S3985" s="2"/>
      <c r="T3985" s="2"/>
      <c r="U3985" s="2"/>
      <c r="V3985" s="2"/>
      <c r="W3985" s="2"/>
      <c r="X3985" s="2"/>
      <c r="Y3985" s="2">
        <v>4305.3562826231109</v>
      </c>
      <c r="Z3985" s="2">
        <v>2717.7561534058386</v>
      </c>
      <c r="AA3985" s="2">
        <v>1587.6001292172723</v>
      </c>
      <c r="AB3985" s="2">
        <v>0.36875000000000002</v>
      </c>
      <c r="AC3985" s="2"/>
      <c r="AD3985" s="2">
        <v>15</v>
      </c>
      <c r="AE3985" s="2"/>
      <c r="AF3985" s="2"/>
      <c r="AG3985" s="2"/>
      <c r="AH3985" s="2">
        <v>1587.6001292172723</v>
      </c>
      <c r="AI3985" s="2"/>
      <c r="AJ3985" s="2"/>
      <c r="AK3985" s="2"/>
      <c r="AL3985" s="2"/>
      <c r="AM3985" s="2"/>
      <c r="AN3985" s="2"/>
      <c r="AO3985" s="2"/>
      <c r="AP3985" s="2"/>
      <c r="AQ3985" s="3">
        <v>0</v>
      </c>
      <c r="AR3985" s="3">
        <v>0</v>
      </c>
      <c r="AS3985" s="3">
        <v>0</v>
      </c>
      <c r="AT3985" s="3">
        <v>0</v>
      </c>
      <c r="AU3985" s="3">
        <v>0</v>
      </c>
      <c r="AV3985" s="3">
        <v>0</v>
      </c>
      <c r="AW3985" s="3">
        <v>0</v>
      </c>
      <c r="AX3985" s="2"/>
      <c r="AY3985" s="2"/>
      <c r="AZ3985" s="2"/>
      <c r="BA3985" s="2"/>
      <c r="BB3985" s="2"/>
      <c r="BC3985" s="2">
        <v>0</v>
      </c>
      <c r="BD3985" s="2"/>
    </row>
    <row r="3986" spans="1:56" x14ac:dyDescent="0.3">
      <c r="A3986" s="2" t="s">
        <v>83</v>
      </c>
      <c r="B3986" s="2"/>
      <c r="C3986" s="2" t="s">
        <v>57</v>
      </c>
      <c r="D3986" s="2" t="s">
        <v>58</v>
      </c>
      <c r="E3986" s="2" t="s">
        <v>59</v>
      </c>
      <c r="F3986" s="2" t="s">
        <v>502</v>
      </c>
      <c r="G3986" s="2" t="s">
        <v>502</v>
      </c>
      <c r="H3986" s="2" t="s">
        <v>177</v>
      </c>
      <c r="I3986" s="2" t="s">
        <v>63</v>
      </c>
      <c r="J3986" s="2" t="s">
        <v>64</v>
      </c>
      <c r="K3986" s="2" t="s">
        <v>84</v>
      </c>
      <c r="L3986" s="2" t="s">
        <v>11</v>
      </c>
      <c r="M3986" s="2" t="s">
        <v>125</v>
      </c>
      <c r="N3986" s="2" t="s">
        <v>316</v>
      </c>
      <c r="O3986" s="2"/>
      <c r="P3986" s="2">
        <v>0</v>
      </c>
      <c r="Q3986" s="2" t="s">
        <v>68</v>
      </c>
      <c r="R3986" s="2"/>
      <c r="S3986" s="2"/>
      <c r="T3986" s="2"/>
      <c r="U3986" s="2"/>
      <c r="V3986" s="2"/>
      <c r="W3986" s="2"/>
      <c r="X3986" s="2"/>
      <c r="Y3986" s="2">
        <v>8675.5877969021858</v>
      </c>
      <c r="Z3986" s="2">
        <v>5476.4647967945048</v>
      </c>
      <c r="AA3986" s="2">
        <v>3199.123000107681</v>
      </c>
      <c r="AB3986" s="2">
        <v>0.36875000000000002</v>
      </c>
      <c r="AC3986" s="2"/>
      <c r="AD3986" s="2">
        <v>15</v>
      </c>
      <c r="AE3986" s="2"/>
      <c r="AF3986" s="2"/>
      <c r="AG3986" s="2"/>
      <c r="AH3986" s="2">
        <v>3199.123000107681</v>
      </c>
      <c r="AI3986" s="2"/>
      <c r="AJ3986" s="2"/>
      <c r="AK3986" s="2"/>
      <c r="AL3986" s="2"/>
      <c r="AM3986" s="2"/>
      <c r="AN3986" s="2"/>
      <c r="AO3986" s="2"/>
      <c r="AP3986" s="2"/>
      <c r="AQ3986" s="3">
        <v>0</v>
      </c>
      <c r="AR3986" s="3">
        <v>0</v>
      </c>
      <c r="AS3986" s="3">
        <v>0</v>
      </c>
      <c r="AT3986" s="3">
        <v>0</v>
      </c>
      <c r="AU3986" s="3">
        <v>0</v>
      </c>
      <c r="AV3986" s="3">
        <v>0</v>
      </c>
      <c r="AW3986" s="3">
        <v>0</v>
      </c>
      <c r="AX3986" s="2"/>
      <c r="AY3986" s="2"/>
      <c r="AZ3986" s="2"/>
      <c r="BA3986" s="2"/>
      <c r="BB3986" s="2"/>
      <c r="BC3986" s="2">
        <v>0</v>
      </c>
      <c r="BD3986" s="2"/>
    </row>
    <row r="3987" spans="1:56" x14ac:dyDescent="0.3">
      <c r="A3987" s="2" t="s">
        <v>85</v>
      </c>
      <c r="B3987" s="2"/>
      <c r="C3987" s="2" t="s">
        <v>57</v>
      </c>
      <c r="D3987" s="2" t="s">
        <v>58</v>
      </c>
      <c r="E3987" s="2" t="s">
        <v>59</v>
      </c>
      <c r="F3987" s="2" t="s">
        <v>502</v>
      </c>
      <c r="G3987" s="2" t="s">
        <v>502</v>
      </c>
      <c r="H3987" s="2" t="s">
        <v>177</v>
      </c>
      <c r="I3987" s="2" t="s">
        <v>63</v>
      </c>
      <c r="J3987" s="2" t="s">
        <v>64</v>
      </c>
      <c r="K3987" s="2" t="s">
        <v>86</v>
      </c>
      <c r="L3987" s="2" t="s">
        <v>11</v>
      </c>
      <c r="M3987" s="2" t="s">
        <v>125</v>
      </c>
      <c r="N3987" s="2" t="s">
        <v>316</v>
      </c>
      <c r="O3987" s="2"/>
      <c r="P3987" s="2">
        <v>0</v>
      </c>
      <c r="Q3987" s="2" t="s">
        <v>68</v>
      </c>
      <c r="R3987" s="2"/>
      <c r="S3987" s="2"/>
      <c r="T3987" s="2"/>
      <c r="U3987" s="2"/>
      <c r="V3987" s="2"/>
      <c r="W3987" s="2"/>
      <c r="X3987" s="2"/>
      <c r="Y3987" s="2">
        <v>12491.430967939383</v>
      </c>
      <c r="Z3987" s="2">
        <v>7885.2157985117346</v>
      </c>
      <c r="AA3987" s="2">
        <v>4606.2151694276481</v>
      </c>
      <c r="AB3987" s="2">
        <v>0.36875000000000008</v>
      </c>
      <c r="AC3987" s="2"/>
      <c r="AD3987" s="2">
        <v>15</v>
      </c>
      <c r="AE3987" s="2"/>
      <c r="AF3987" s="2"/>
      <c r="AG3987" s="2"/>
      <c r="AH3987" s="2">
        <v>4606.2151694276481</v>
      </c>
      <c r="AI3987" s="2"/>
      <c r="AJ3987" s="2"/>
      <c r="AK3987" s="2"/>
      <c r="AL3987" s="2"/>
      <c r="AM3987" s="2"/>
      <c r="AN3987" s="2"/>
      <c r="AO3987" s="2"/>
      <c r="AP3987" s="2"/>
      <c r="AQ3987" s="3">
        <v>0</v>
      </c>
      <c r="AR3987" s="3">
        <v>0</v>
      </c>
      <c r="AS3987" s="3">
        <v>0</v>
      </c>
      <c r="AT3987" s="3">
        <v>0</v>
      </c>
      <c r="AU3987" s="3">
        <v>0</v>
      </c>
      <c r="AV3987" s="3">
        <v>0</v>
      </c>
      <c r="AW3987" s="3">
        <v>0</v>
      </c>
      <c r="AX3987" s="2"/>
      <c r="AY3987" s="2"/>
      <c r="AZ3987" s="2"/>
      <c r="BA3987" s="2"/>
      <c r="BB3987" s="2"/>
      <c r="BC3987" s="2">
        <v>0</v>
      </c>
      <c r="BD3987" s="2"/>
    </row>
    <row r="3988" spans="1:56" x14ac:dyDescent="0.3">
      <c r="A3988" s="2" t="s">
        <v>87</v>
      </c>
      <c r="B3988" s="2"/>
      <c r="C3988" s="2" t="s">
        <v>57</v>
      </c>
      <c r="D3988" s="2" t="s">
        <v>58</v>
      </c>
      <c r="E3988" s="2" t="s">
        <v>59</v>
      </c>
      <c r="F3988" s="2" t="s">
        <v>502</v>
      </c>
      <c r="G3988" s="2" t="s">
        <v>502</v>
      </c>
      <c r="H3988" s="2" t="s">
        <v>177</v>
      </c>
      <c r="I3988" s="2" t="s">
        <v>63</v>
      </c>
      <c r="J3988" s="2" t="s">
        <v>64</v>
      </c>
      <c r="K3988" s="2" t="s">
        <v>88</v>
      </c>
      <c r="L3988" s="2" t="s">
        <v>11</v>
      </c>
      <c r="M3988" s="2" t="s">
        <v>125</v>
      </c>
      <c r="N3988" s="2" t="s">
        <v>316</v>
      </c>
      <c r="O3988" s="2"/>
      <c r="P3988" s="2">
        <v>0</v>
      </c>
      <c r="Q3988" s="2" t="s">
        <v>68</v>
      </c>
      <c r="R3988" s="2"/>
      <c r="S3988" s="2"/>
      <c r="T3988" s="2"/>
      <c r="U3988" s="2"/>
      <c r="V3988" s="2"/>
      <c r="W3988" s="2"/>
      <c r="X3988" s="2"/>
      <c r="Y3988" s="2">
        <v>9790.2622317183068</v>
      </c>
      <c r="Z3988" s="2">
        <v>6180.1030337721804</v>
      </c>
      <c r="AA3988" s="2">
        <v>3610.1591979461264</v>
      </c>
      <c r="AB3988" s="2">
        <v>0.36875000000000008</v>
      </c>
      <c r="AC3988" s="2"/>
      <c r="AD3988" s="2">
        <v>15</v>
      </c>
      <c r="AE3988" s="2"/>
      <c r="AF3988" s="2"/>
      <c r="AG3988" s="2"/>
      <c r="AH3988" s="2">
        <v>3610.1591979461264</v>
      </c>
      <c r="AI3988" s="2"/>
      <c r="AJ3988" s="2"/>
      <c r="AK3988" s="2"/>
      <c r="AL3988" s="2"/>
      <c r="AM3988" s="2"/>
      <c r="AN3988" s="2"/>
      <c r="AO3988" s="2"/>
      <c r="AP3988" s="2"/>
      <c r="AQ3988" s="3">
        <v>0</v>
      </c>
      <c r="AR3988" s="3">
        <v>0</v>
      </c>
      <c r="AS3988" s="3">
        <v>0</v>
      </c>
      <c r="AT3988" s="3">
        <v>0</v>
      </c>
      <c r="AU3988" s="3">
        <v>0</v>
      </c>
      <c r="AV3988" s="3">
        <v>0</v>
      </c>
      <c r="AW3988" s="3">
        <v>0</v>
      </c>
      <c r="AX3988" s="2"/>
      <c r="AY3988" s="2"/>
      <c r="AZ3988" s="2"/>
      <c r="BA3988" s="2"/>
      <c r="BB3988" s="2"/>
      <c r="BC3988" s="2">
        <v>0</v>
      </c>
      <c r="BD3988" s="2"/>
    </row>
    <row r="3989" spans="1:56" x14ac:dyDescent="0.3">
      <c r="A3989" s="2" t="s">
        <v>89</v>
      </c>
      <c r="B3989" s="2"/>
      <c r="C3989" s="2" t="s">
        <v>57</v>
      </c>
      <c r="D3989" s="2" t="s">
        <v>58</v>
      </c>
      <c r="E3989" s="2" t="s">
        <v>59</v>
      </c>
      <c r="F3989" s="2" t="s">
        <v>502</v>
      </c>
      <c r="G3989" s="2" t="s">
        <v>502</v>
      </c>
      <c r="H3989" s="2" t="s">
        <v>177</v>
      </c>
      <c r="I3989" s="2" t="s">
        <v>63</v>
      </c>
      <c r="J3989" s="2" t="s">
        <v>64</v>
      </c>
      <c r="K3989" s="2" t="s">
        <v>90</v>
      </c>
      <c r="L3989" s="2" t="s">
        <v>11</v>
      </c>
      <c r="M3989" s="2" t="s">
        <v>125</v>
      </c>
      <c r="N3989" s="2" t="s">
        <v>316</v>
      </c>
      <c r="O3989" s="2"/>
      <c r="P3989" s="2">
        <v>0</v>
      </c>
      <c r="Q3989" s="2" t="s">
        <v>68</v>
      </c>
      <c r="R3989" s="2"/>
      <c r="S3989" s="2"/>
      <c r="T3989" s="2"/>
      <c r="U3989" s="2"/>
      <c r="V3989" s="2"/>
      <c r="W3989" s="2"/>
      <c r="X3989" s="2"/>
      <c r="Y3989" s="2">
        <v>8510.4508435960943</v>
      </c>
      <c r="Z3989" s="2">
        <v>5372.2220950200344</v>
      </c>
      <c r="AA3989" s="2">
        <v>3138.2287485760598</v>
      </c>
      <c r="AB3989" s="2">
        <v>0.36875000000000002</v>
      </c>
      <c r="AC3989" s="2"/>
      <c r="AD3989" s="2">
        <v>15</v>
      </c>
      <c r="AE3989" s="2"/>
      <c r="AF3989" s="2"/>
      <c r="AG3989" s="2"/>
      <c r="AH3989" s="2">
        <v>3138.2287485760598</v>
      </c>
      <c r="AI3989" s="2"/>
      <c r="AJ3989" s="2"/>
      <c r="AK3989" s="2"/>
      <c r="AL3989" s="2"/>
      <c r="AM3989" s="2"/>
      <c r="AN3989" s="2"/>
      <c r="AO3989" s="2"/>
      <c r="AP3989" s="2"/>
      <c r="AQ3989" s="3">
        <v>0</v>
      </c>
      <c r="AR3989" s="3">
        <v>0</v>
      </c>
      <c r="AS3989" s="3">
        <v>0</v>
      </c>
      <c r="AT3989" s="3">
        <v>0</v>
      </c>
      <c r="AU3989" s="3">
        <v>0</v>
      </c>
      <c r="AV3989" s="3">
        <v>0</v>
      </c>
      <c r="AW3989" s="3">
        <v>0</v>
      </c>
      <c r="AX3989" s="2"/>
      <c r="AY3989" s="2"/>
      <c r="AZ3989" s="2"/>
      <c r="BA3989" s="2"/>
      <c r="BB3989" s="2"/>
      <c r="BC3989" s="2">
        <v>0</v>
      </c>
      <c r="BD3989" s="2"/>
    </row>
    <row r="3990" spans="1:56" x14ac:dyDescent="0.3">
      <c r="A3990" s="2" t="s">
        <v>91</v>
      </c>
      <c r="B3990" s="2"/>
      <c r="C3990" s="2" t="s">
        <v>57</v>
      </c>
      <c r="D3990" s="2" t="s">
        <v>58</v>
      </c>
      <c r="E3990" s="2" t="s">
        <v>59</v>
      </c>
      <c r="F3990" s="2" t="s">
        <v>502</v>
      </c>
      <c r="G3990" s="2" t="s">
        <v>502</v>
      </c>
      <c r="H3990" s="2" t="s">
        <v>177</v>
      </c>
      <c r="I3990" s="2" t="s">
        <v>63</v>
      </c>
      <c r="J3990" s="2" t="s">
        <v>64</v>
      </c>
      <c r="K3990" s="2" t="s">
        <v>92</v>
      </c>
      <c r="L3990" s="2" t="s">
        <v>11</v>
      </c>
      <c r="M3990" s="2" t="s">
        <v>125</v>
      </c>
      <c r="N3990" s="2" t="s">
        <v>316</v>
      </c>
      <c r="O3990" s="2"/>
      <c r="P3990" s="2">
        <v>0</v>
      </c>
      <c r="Q3990" s="2" t="s">
        <v>68</v>
      </c>
      <c r="R3990" s="2"/>
      <c r="S3990" s="2"/>
      <c r="T3990" s="2"/>
      <c r="U3990" s="2"/>
      <c r="V3990" s="2"/>
      <c r="W3990" s="2"/>
      <c r="X3990" s="2"/>
      <c r="Y3990" s="2">
        <v>1869.5862213582552</v>
      </c>
      <c r="Z3990" s="2">
        <v>1180.1763022323985</v>
      </c>
      <c r="AA3990" s="2">
        <v>689.40991912585673</v>
      </c>
      <c r="AB3990" s="2">
        <v>0.36875000000000008</v>
      </c>
      <c r="AC3990" s="2"/>
      <c r="AD3990" s="2">
        <v>15</v>
      </c>
      <c r="AE3990" s="2"/>
      <c r="AF3990" s="2"/>
      <c r="AG3990" s="2"/>
      <c r="AH3990" s="2">
        <v>689.40991912585673</v>
      </c>
      <c r="AI3990" s="2"/>
      <c r="AJ3990" s="2"/>
      <c r="AK3990" s="2"/>
      <c r="AL3990" s="2"/>
      <c r="AM3990" s="2"/>
      <c r="AN3990" s="2"/>
      <c r="AO3990" s="2"/>
      <c r="AP3990" s="2"/>
      <c r="AQ3990" s="3">
        <v>0</v>
      </c>
      <c r="AR3990" s="3">
        <v>0</v>
      </c>
      <c r="AS3990" s="3">
        <v>0</v>
      </c>
      <c r="AT3990" s="3">
        <v>0</v>
      </c>
      <c r="AU3990" s="3">
        <v>0</v>
      </c>
      <c r="AV3990" s="3">
        <v>0</v>
      </c>
      <c r="AW3990" s="3">
        <v>0</v>
      </c>
      <c r="AX3990" s="2"/>
      <c r="AY3990" s="2"/>
      <c r="AZ3990" s="2"/>
      <c r="BA3990" s="2"/>
      <c r="BB3990" s="2"/>
      <c r="BC3990" s="2">
        <v>0</v>
      </c>
      <c r="BD3990" s="2"/>
    </row>
    <row r="3991" spans="1:56" x14ac:dyDescent="0.3">
      <c r="A3991" s="2" t="s">
        <v>93</v>
      </c>
      <c r="B3991" s="2"/>
      <c r="C3991" s="2" t="s">
        <v>57</v>
      </c>
      <c r="D3991" s="2" t="s">
        <v>58</v>
      </c>
      <c r="E3991" s="2" t="s">
        <v>59</v>
      </c>
      <c r="F3991" s="2" t="s">
        <v>502</v>
      </c>
      <c r="G3991" s="2" t="s">
        <v>502</v>
      </c>
      <c r="H3991" s="2" t="s">
        <v>177</v>
      </c>
      <c r="I3991" s="2" t="s">
        <v>63</v>
      </c>
      <c r="J3991" s="2" t="s">
        <v>94</v>
      </c>
      <c r="K3991" s="2" t="s">
        <v>65</v>
      </c>
      <c r="L3991" s="2" t="s">
        <v>11</v>
      </c>
      <c r="M3991" s="2" t="s">
        <v>125</v>
      </c>
      <c r="N3991" s="2" t="s">
        <v>316</v>
      </c>
      <c r="O3991" s="2"/>
      <c r="P3991" s="2">
        <v>0</v>
      </c>
      <c r="Q3991" s="2" t="s">
        <v>68</v>
      </c>
      <c r="R3991" s="2"/>
      <c r="S3991" s="2"/>
      <c r="T3991" s="2"/>
      <c r="U3991" s="2"/>
      <c r="V3991" s="2"/>
      <c r="W3991" s="2"/>
      <c r="X3991" s="2"/>
      <c r="Y3991" s="2">
        <v>7708.3570703950763</v>
      </c>
      <c r="Z3991" s="2">
        <v>4865.9004006868918</v>
      </c>
      <c r="AA3991" s="2">
        <v>2842.4566697081846</v>
      </c>
      <c r="AB3991" s="2">
        <v>0.36875000000000002</v>
      </c>
      <c r="AC3991" s="2"/>
      <c r="AD3991" s="2">
        <v>15</v>
      </c>
      <c r="AE3991" s="2"/>
      <c r="AF3991" s="2"/>
      <c r="AG3991" s="2"/>
      <c r="AH3991" s="2">
        <v>2842.4566697081846</v>
      </c>
      <c r="AI3991" s="2"/>
      <c r="AJ3991" s="2"/>
      <c r="AK3991" s="2"/>
      <c r="AL3991" s="2"/>
      <c r="AM3991" s="2"/>
      <c r="AN3991" s="2"/>
      <c r="AO3991" s="2"/>
      <c r="AP3991" s="2"/>
      <c r="AQ3991" s="3">
        <v>0</v>
      </c>
      <c r="AR3991" s="3">
        <v>0</v>
      </c>
      <c r="AS3991" s="3">
        <v>0</v>
      </c>
      <c r="AT3991" s="3">
        <v>0</v>
      </c>
      <c r="AU3991" s="3">
        <v>0</v>
      </c>
      <c r="AV3991" s="3">
        <v>0</v>
      </c>
      <c r="AW3991" s="3">
        <v>0</v>
      </c>
      <c r="AX3991" s="2"/>
      <c r="AY3991" s="2"/>
      <c r="AZ3991" s="2"/>
      <c r="BA3991" s="2"/>
      <c r="BB3991" s="2"/>
      <c r="BC3991" s="2">
        <v>0</v>
      </c>
      <c r="BD3991" s="2"/>
    </row>
    <row r="3992" spans="1:56" x14ac:dyDescent="0.3">
      <c r="A3992" s="2" t="s">
        <v>95</v>
      </c>
      <c r="B3992" s="2"/>
      <c r="C3992" s="2" t="s">
        <v>57</v>
      </c>
      <c r="D3992" s="2" t="s">
        <v>58</v>
      </c>
      <c r="E3992" s="2" t="s">
        <v>59</v>
      </c>
      <c r="F3992" s="2" t="s">
        <v>502</v>
      </c>
      <c r="G3992" s="2" t="s">
        <v>502</v>
      </c>
      <c r="H3992" s="2" t="s">
        <v>177</v>
      </c>
      <c r="I3992" s="2" t="s">
        <v>63</v>
      </c>
      <c r="J3992" s="2" t="s">
        <v>94</v>
      </c>
      <c r="K3992" s="2" t="s">
        <v>70</v>
      </c>
      <c r="L3992" s="2" t="s">
        <v>11</v>
      </c>
      <c r="M3992" s="2" t="s">
        <v>125</v>
      </c>
      <c r="N3992" s="2" t="s">
        <v>316</v>
      </c>
      <c r="O3992" s="2"/>
      <c r="P3992" s="2">
        <v>0</v>
      </c>
      <c r="Q3992" s="2" t="s">
        <v>68</v>
      </c>
      <c r="R3992" s="2"/>
      <c r="S3992" s="2"/>
      <c r="T3992" s="2"/>
      <c r="U3992" s="2"/>
      <c r="V3992" s="2"/>
      <c r="W3992" s="2"/>
      <c r="X3992" s="2"/>
      <c r="Y3992" s="2">
        <v>8551.7350819226176</v>
      </c>
      <c r="Z3992" s="2">
        <v>5398.282770463652</v>
      </c>
      <c r="AA3992" s="2">
        <v>3153.4523114589656</v>
      </c>
      <c r="AB3992" s="2">
        <v>0.36875000000000002</v>
      </c>
      <c r="AC3992" s="2"/>
      <c r="AD3992" s="2">
        <v>15</v>
      </c>
      <c r="AE3992" s="2"/>
      <c r="AF3992" s="2"/>
      <c r="AG3992" s="2"/>
      <c r="AH3992" s="2">
        <v>3153.4523114589656</v>
      </c>
      <c r="AI3992" s="2"/>
      <c r="AJ3992" s="2"/>
      <c r="AK3992" s="2"/>
      <c r="AL3992" s="2"/>
      <c r="AM3992" s="2"/>
      <c r="AN3992" s="2"/>
      <c r="AO3992" s="2"/>
      <c r="AP3992" s="2"/>
      <c r="AQ3992" s="3">
        <v>0</v>
      </c>
      <c r="AR3992" s="3">
        <v>0</v>
      </c>
      <c r="AS3992" s="3">
        <v>0</v>
      </c>
      <c r="AT3992" s="3">
        <v>0</v>
      </c>
      <c r="AU3992" s="3">
        <v>0</v>
      </c>
      <c r="AV3992" s="3">
        <v>0</v>
      </c>
      <c r="AW3992" s="3">
        <v>0</v>
      </c>
      <c r="AX3992" s="2"/>
      <c r="AY3992" s="2"/>
      <c r="AZ3992" s="2"/>
      <c r="BA3992" s="2"/>
      <c r="BB3992" s="2"/>
      <c r="BC3992" s="2">
        <v>0</v>
      </c>
      <c r="BD3992" s="2"/>
    </row>
    <row r="3993" spans="1:56" x14ac:dyDescent="0.3">
      <c r="A3993" s="2" t="s">
        <v>96</v>
      </c>
      <c r="B3993" s="2"/>
      <c r="C3993" s="2" t="s">
        <v>57</v>
      </c>
      <c r="D3993" s="2" t="s">
        <v>58</v>
      </c>
      <c r="E3993" s="2" t="s">
        <v>59</v>
      </c>
      <c r="F3993" s="2" t="s">
        <v>502</v>
      </c>
      <c r="G3993" s="2" t="s">
        <v>502</v>
      </c>
      <c r="H3993" s="2" t="s">
        <v>177</v>
      </c>
      <c r="I3993" s="2" t="s">
        <v>63</v>
      </c>
      <c r="J3993" s="2" t="s">
        <v>94</v>
      </c>
      <c r="K3993" s="2" t="s">
        <v>72</v>
      </c>
      <c r="L3993" s="2" t="s">
        <v>11</v>
      </c>
      <c r="M3993" s="2" t="s">
        <v>125</v>
      </c>
      <c r="N3993" s="2" t="s">
        <v>316</v>
      </c>
      <c r="O3993" s="2"/>
      <c r="P3993" s="2">
        <v>0</v>
      </c>
      <c r="Q3993" s="2" t="s">
        <v>68</v>
      </c>
      <c r="R3993" s="2"/>
      <c r="S3993" s="2"/>
      <c r="T3993" s="2"/>
      <c r="U3993" s="2"/>
      <c r="V3993" s="2"/>
      <c r="W3993" s="2"/>
      <c r="X3993" s="2"/>
      <c r="Y3993" s="2">
        <v>4258.1742959642279</v>
      </c>
      <c r="Z3993" s="2">
        <v>2687.9725243274188</v>
      </c>
      <c r="AA3993" s="2">
        <v>1570.2017716368091</v>
      </c>
      <c r="AB3993" s="2">
        <v>0.36875000000000002</v>
      </c>
      <c r="AC3993" s="2"/>
      <c r="AD3993" s="2">
        <v>15</v>
      </c>
      <c r="AE3993" s="2"/>
      <c r="AF3993" s="2"/>
      <c r="AG3993" s="2"/>
      <c r="AH3993" s="2">
        <v>1570.2017716368091</v>
      </c>
      <c r="AI3993" s="2"/>
      <c r="AJ3993" s="2"/>
      <c r="AK3993" s="2"/>
      <c r="AL3993" s="2"/>
      <c r="AM3993" s="2"/>
      <c r="AN3993" s="2"/>
      <c r="AO3993" s="2"/>
      <c r="AP3993" s="2"/>
      <c r="AQ3993" s="3">
        <v>0</v>
      </c>
      <c r="AR3993" s="3">
        <v>0</v>
      </c>
      <c r="AS3993" s="3">
        <v>0</v>
      </c>
      <c r="AT3993" s="3">
        <v>0</v>
      </c>
      <c r="AU3993" s="3">
        <v>0</v>
      </c>
      <c r="AV3993" s="3">
        <v>0</v>
      </c>
      <c r="AW3993" s="3">
        <v>0</v>
      </c>
      <c r="AX3993" s="2"/>
      <c r="AY3993" s="2"/>
      <c r="AZ3993" s="2"/>
      <c r="BA3993" s="2"/>
      <c r="BB3993" s="2"/>
      <c r="BC3993" s="2">
        <v>0</v>
      </c>
      <c r="BD3993" s="2"/>
    </row>
    <row r="3994" spans="1:56" x14ac:dyDescent="0.3">
      <c r="A3994" s="2" t="s">
        <v>97</v>
      </c>
      <c r="B3994" s="2"/>
      <c r="C3994" s="2" t="s">
        <v>57</v>
      </c>
      <c r="D3994" s="2" t="s">
        <v>58</v>
      </c>
      <c r="E3994" s="2" t="s">
        <v>59</v>
      </c>
      <c r="F3994" s="2" t="s">
        <v>502</v>
      </c>
      <c r="G3994" s="2" t="s">
        <v>502</v>
      </c>
      <c r="H3994" s="2" t="s">
        <v>177</v>
      </c>
      <c r="I3994" s="2" t="s">
        <v>63</v>
      </c>
      <c r="J3994" s="2" t="s">
        <v>94</v>
      </c>
      <c r="K3994" s="2" t="s">
        <v>74</v>
      </c>
      <c r="L3994" s="2" t="s">
        <v>11</v>
      </c>
      <c r="M3994" s="2" t="s">
        <v>125</v>
      </c>
      <c r="N3994" s="2" t="s">
        <v>316</v>
      </c>
      <c r="O3994" s="2"/>
      <c r="P3994" s="2">
        <v>0</v>
      </c>
      <c r="Q3994" s="2" t="s">
        <v>68</v>
      </c>
      <c r="R3994" s="2"/>
      <c r="S3994" s="2"/>
      <c r="T3994" s="2"/>
      <c r="U3994" s="2"/>
      <c r="V3994" s="2"/>
      <c r="W3994" s="2"/>
      <c r="X3994" s="2"/>
      <c r="Y3994" s="2">
        <v>16773.196257233052</v>
      </c>
      <c r="Z3994" s="2">
        <v>10588.080137378363</v>
      </c>
      <c r="AA3994" s="2">
        <v>6185.1161198546888</v>
      </c>
      <c r="AB3994" s="2">
        <v>0.36875000000000002</v>
      </c>
      <c r="AC3994" s="2"/>
      <c r="AD3994" s="2">
        <v>15</v>
      </c>
      <c r="AE3994" s="2"/>
      <c r="AF3994" s="2"/>
      <c r="AG3994" s="2"/>
      <c r="AH3994" s="2">
        <v>6185.1161198546888</v>
      </c>
      <c r="AI3994" s="2"/>
      <c r="AJ3994" s="2"/>
      <c r="AK3994" s="2"/>
      <c r="AL3994" s="2"/>
      <c r="AM3994" s="2"/>
      <c r="AN3994" s="2"/>
      <c r="AO3994" s="2"/>
      <c r="AP3994" s="2"/>
      <c r="AQ3994" s="3">
        <v>0</v>
      </c>
      <c r="AR3994" s="3">
        <v>0</v>
      </c>
      <c r="AS3994" s="3">
        <v>0</v>
      </c>
      <c r="AT3994" s="3">
        <v>0</v>
      </c>
      <c r="AU3994" s="3">
        <v>0</v>
      </c>
      <c r="AV3994" s="3">
        <v>0</v>
      </c>
      <c r="AW3994" s="3">
        <v>0</v>
      </c>
      <c r="AX3994" s="2"/>
      <c r="AY3994" s="2"/>
      <c r="AZ3994" s="2"/>
      <c r="BA3994" s="2"/>
      <c r="BB3994" s="2"/>
      <c r="BC3994" s="2">
        <v>0</v>
      </c>
      <c r="BD3994" s="2"/>
    </row>
    <row r="3995" spans="1:56" x14ac:dyDescent="0.3">
      <c r="A3995" s="2" t="s">
        <v>98</v>
      </c>
      <c r="B3995" s="2"/>
      <c r="C3995" s="2" t="s">
        <v>57</v>
      </c>
      <c r="D3995" s="2" t="s">
        <v>58</v>
      </c>
      <c r="E3995" s="2" t="s">
        <v>59</v>
      </c>
      <c r="F3995" s="2" t="s">
        <v>502</v>
      </c>
      <c r="G3995" s="2" t="s">
        <v>502</v>
      </c>
      <c r="H3995" s="2" t="s">
        <v>177</v>
      </c>
      <c r="I3995" s="2" t="s">
        <v>63</v>
      </c>
      <c r="J3995" s="2" t="s">
        <v>94</v>
      </c>
      <c r="K3995" s="2" t="s">
        <v>76</v>
      </c>
      <c r="L3995" s="2" t="s">
        <v>11</v>
      </c>
      <c r="M3995" s="2" t="s">
        <v>125</v>
      </c>
      <c r="N3995" s="2" t="s">
        <v>316</v>
      </c>
      <c r="O3995" s="2"/>
      <c r="P3995" s="2">
        <v>0</v>
      </c>
      <c r="Q3995" s="2" t="s">
        <v>68</v>
      </c>
      <c r="R3995" s="2"/>
      <c r="S3995" s="2"/>
      <c r="T3995" s="2"/>
      <c r="U3995" s="2"/>
      <c r="V3995" s="2"/>
      <c r="W3995" s="2"/>
      <c r="X3995" s="2"/>
      <c r="Y3995" s="2">
        <v>15888.534007378985</v>
      </c>
      <c r="Z3995" s="2">
        <v>10029.637092157984</v>
      </c>
      <c r="AA3995" s="2">
        <v>5858.8969152210011</v>
      </c>
      <c r="AB3995" s="2">
        <v>0.36875000000000002</v>
      </c>
      <c r="AC3995" s="2"/>
      <c r="AD3995" s="2">
        <v>15</v>
      </c>
      <c r="AE3995" s="2"/>
      <c r="AF3995" s="2"/>
      <c r="AG3995" s="2"/>
      <c r="AH3995" s="2">
        <v>5858.8969152210011</v>
      </c>
      <c r="AI3995" s="2"/>
      <c r="AJ3995" s="2"/>
      <c r="AK3995" s="2"/>
      <c r="AL3995" s="2"/>
      <c r="AM3995" s="2"/>
      <c r="AN3995" s="2"/>
      <c r="AO3995" s="2"/>
      <c r="AP3995" s="2"/>
      <c r="AQ3995" s="3">
        <v>0</v>
      </c>
      <c r="AR3995" s="3">
        <v>0</v>
      </c>
      <c r="AS3995" s="3">
        <v>0</v>
      </c>
      <c r="AT3995" s="3">
        <v>0</v>
      </c>
      <c r="AU3995" s="3">
        <v>0</v>
      </c>
      <c r="AV3995" s="3">
        <v>0</v>
      </c>
      <c r="AW3995" s="3">
        <v>0</v>
      </c>
      <c r="AX3995" s="2"/>
      <c r="AY3995" s="2"/>
      <c r="AZ3995" s="2"/>
      <c r="BA3995" s="2"/>
      <c r="BB3995" s="2"/>
      <c r="BC3995" s="2">
        <v>0</v>
      </c>
      <c r="BD3995" s="2"/>
    </row>
    <row r="3996" spans="1:56" x14ac:dyDescent="0.3">
      <c r="A3996" s="2" t="s">
        <v>99</v>
      </c>
      <c r="B3996" s="2"/>
      <c r="C3996" s="2" t="s">
        <v>57</v>
      </c>
      <c r="D3996" s="2" t="s">
        <v>58</v>
      </c>
      <c r="E3996" s="2" t="s">
        <v>59</v>
      </c>
      <c r="F3996" s="2" t="s">
        <v>502</v>
      </c>
      <c r="G3996" s="2" t="s">
        <v>502</v>
      </c>
      <c r="H3996" s="2" t="s">
        <v>177</v>
      </c>
      <c r="I3996" s="2" t="s">
        <v>63</v>
      </c>
      <c r="J3996" s="2" t="s">
        <v>94</v>
      </c>
      <c r="K3996" s="2" t="s">
        <v>78</v>
      </c>
      <c r="L3996" s="2" t="s">
        <v>11</v>
      </c>
      <c r="M3996" s="2" t="s">
        <v>125</v>
      </c>
      <c r="N3996" s="2" t="s">
        <v>316</v>
      </c>
      <c r="O3996" s="2"/>
      <c r="P3996" s="2">
        <v>0</v>
      </c>
      <c r="Q3996" s="2" t="s">
        <v>68</v>
      </c>
      <c r="R3996" s="2"/>
      <c r="S3996" s="2"/>
      <c r="T3996" s="2"/>
      <c r="U3996" s="2"/>
      <c r="V3996" s="2"/>
      <c r="W3996" s="2"/>
      <c r="X3996" s="2"/>
      <c r="Y3996" s="2">
        <v>4163.8103226464609</v>
      </c>
      <c r="Z3996" s="2">
        <v>2628.4052661705782</v>
      </c>
      <c r="AA3996" s="2">
        <v>1535.4050564758827</v>
      </c>
      <c r="AB3996" s="2">
        <v>0.36875000000000008</v>
      </c>
      <c r="AC3996" s="2"/>
      <c r="AD3996" s="2">
        <v>15</v>
      </c>
      <c r="AE3996" s="2"/>
      <c r="AF3996" s="2"/>
      <c r="AG3996" s="2"/>
      <c r="AH3996" s="2">
        <v>1535.4050564758827</v>
      </c>
      <c r="AI3996" s="2"/>
      <c r="AJ3996" s="2"/>
      <c r="AK3996" s="2"/>
      <c r="AL3996" s="2"/>
      <c r="AM3996" s="2"/>
      <c r="AN3996" s="2"/>
      <c r="AO3996" s="2"/>
      <c r="AP3996" s="2"/>
      <c r="AQ3996" s="3">
        <v>0</v>
      </c>
      <c r="AR3996" s="3">
        <v>0</v>
      </c>
      <c r="AS3996" s="3">
        <v>0</v>
      </c>
      <c r="AT3996" s="3">
        <v>0</v>
      </c>
      <c r="AU3996" s="3">
        <v>0</v>
      </c>
      <c r="AV3996" s="3">
        <v>0</v>
      </c>
      <c r="AW3996" s="3">
        <v>0</v>
      </c>
      <c r="AX3996" s="2"/>
      <c r="AY3996" s="2"/>
      <c r="AZ3996" s="2"/>
      <c r="BA3996" s="2"/>
      <c r="BB3996" s="2"/>
      <c r="BC3996" s="2">
        <v>0</v>
      </c>
      <c r="BD3996" s="2"/>
    </row>
    <row r="3997" spans="1:56" x14ac:dyDescent="0.3">
      <c r="A3997" s="2" t="s">
        <v>100</v>
      </c>
      <c r="B3997" s="2"/>
      <c r="C3997" s="2" t="s">
        <v>57</v>
      </c>
      <c r="D3997" s="2" t="s">
        <v>58</v>
      </c>
      <c r="E3997" s="2" t="s">
        <v>59</v>
      </c>
      <c r="F3997" s="2" t="s">
        <v>502</v>
      </c>
      <c r="G3997" s="2" t="s">
        <v>502</v>
      </c>
      <c r="H3997" s="2" t="s">
        <v>177</v>
      </c>
      <c r="I3997" s="2" t="s">
        <v>63</v>
      </c>
      <c r="J3997" s="2" t="s">
        <v>94</v>
      </c>
      <c r="K3997" s="2" t="s">
        <v>80</v>
      </c>
      <c r="L3997" s="2" t="s">
        <v>11</v>
      </c>
      <c r="M3997" s="2" t="s">
        <v>125</v>
      </c>
      <c r="N3997" s="2" t="s">
        <v>316</v>
      </c>
      <c r="O3997" s="2"/>
      <c r="P3997" s="2">
        <v>0</v>
      </c>
      <c r="Q3997" s="2" t="s">
        <v>68</v>
      </c>
      <c r="R3997" s="2"/>
      <c r="S3997" s="2"/>
      <c r="T3997" s="2"/>
      <c r="U3997" s="2"/>
      <c r="V3997" s="2"/>
      <c r="W3997" s="2"/>
      <c r="X3997" s="2"/>
      <c r="Y3997" s="2">
        <v>12733.238649566158</v>
      </c>
      <c r="Z3997" s="2">
        <v>8037.856897538637</v>
      </c>
      <c r="AA3997" s="2">
        <v>4695.3817520275206</v>
      </c>
      <c r="AB3997" s="2">
        <v>0.36875000000000002</v>
      </c>
      <c r="AC3997" s="2"/>
      <c r="AD3997" s="2">
        <v>15</v>
      </c>
      <c r="AE3997" s="2"/>
      <c r="AF3997" s="2"/>
      <c r="AG3997" s="2"/>
      <c r="AH3997" s="2">
        <v>4695.3817520275206</v>
      </c>
      <c r="AI3997" s="2"/>
      <c r="AJ3997" s="2"/>
      <c r="AK3997" s="2"/>
      <c r="AL3997" s="2"/>
      <c r="AM3997" s="2"/>
      <c r="AN3997" s="2"/>
      <c r="AO3997" s="2"/>
      <c r="AP3997" s="2"/>
      <c r="AQ3997" s="3">
        <v>0</v>
      </c>
      <c r="AR3997" s="3">
        <v>0</v>
      </c>
      <c r="AS3997" s="3">
        <v>0</v>
      </c>
      <c r="AT3997" s="3">
        <v>0</v>
      </c>
      <c r="AU3997" s="3">
        <v>0</v>
      </c>
      <c r="AV3997" s="3">
        <v>0</v>
      </c>
      <c r="AW3997" s="3">
        <v>0</v>
      </c>
      <c r="AX3997" s="2"/>
      <c r="AY3997" s="2"/>
      <c r="AZ3997" s="2"/>
      <c r="BA3997" s="2"/>
      <c r="BB3997" s="2"/>
      <c r="BC3997" s="2">
        <v>0</v>
      </c>
      <c r="BD3997" s="2"/>
    </row>
    <row r="3998" spans="1:56" x14ac:dyDescent="0.3">
      <c r="A3998" s="2" t="s">
        <v>101</v>
      </c>
      <c r="B3998" s="2"/>
      <c r="C3998" s="2" t="s">
        <v>57</v>
      </c>
      <c r="D3998" s="2" t="s">
        <v>58</v>
      </c>
      <c r="E3998" s="2" t="s">
        <v>59</v>
      </c>
      <c r="F3998" s="2" t="s">
        <v>502</v>
      </c>
      <c r="G3998" s="2" t="s">
        <v>502</v>
      </c>
      <c r="H3998" s="2" t="s">
        <v>177</v>
      </c>
      <c r="I3998" s="2" t="s">
        <v>63</v>
      </c>
      <c r="J3998" s="2" t="s">
        <v>94</v>
      </c>
      <c r="K3998" s="2" t="s">
        <v>82</v>
      </c>
      <c r="L3998" s="2" t="s">
        <v>11</v>
      </c>
      <c r="M3998" s="2" t="s">
        <v>125</v>
      </c>
      <c r="N3998" s="2" t="s">
        <v>316</v>
      </c>
      <c r="O3998" s="2"/>
      <c r="P3998" s="2">
        <v>0</v>
      </c>
      <c r="Q3998" s="2" t="s">
        <v>68</v>
      </c>
      <c r="R3998" s="2"/>
      <c r="S3998" s="2"/>
      <c r="T3998" s="2"/>
      <c r="U3998" s="2"/>
      <c r="V3998" s="2"/>
      <c r="W3998" s="2"/>
      <c r="X3998" s="2"/>
      <c r="Y3998" s="2">
        <v>4305.3562826231109</v>
      </c>
      <c r="Z3998" s="2">
        <v>2717.7561534058386</v>
      </c>
      <c r="AA3998" s="2">
        <v>1587.6001292172723</v>
      </c>
      <c r="AB3998" s="2">
        <v>0.36875000000000002</v>
      </c>
      <c r="AC3998" s="2"/>
      <c r="AD3998" s="2">
        <v>15</v>
      </c>
      <c r="AE3998" s="2"/>
      <c r="AF3998" s="2"/>
      <c r="AG3998" s="2"/>
      <c r="AH3998" s="2">
        <v>1587.6001292172723</v>
      </c>
      <c r="AI3998" s="2"/>
      <c r="AJ3998" s="2"/>
      <c r="AK3998" s="2"/>
      <c r="AL3998" s="2"/>
      <c r="AM3998" s="2"/>
      <c r="AN3998" s="2"/>
      <c r="AO3998" s="2"/>
      <c r="AP3998" s="2"/>
      <c r="AQ3998" s="3">
        <v>0</v>
      </c>
      <c r="AR3998" s="3">
        <v>0</v>
      </c>
      <c r="AS3998" s="3">
        <v>0</v>
      </c>
      <c r="AT3998" s="3">
        <v>0</v>
      </c>
      <c r="AU3998" s="3">
        <v>0</v>
      </c>
      <c r="AV3998" s="3">
        <v>0</v>
      </c>
      <c r="AW3998" s="3">
        <v>0</v>
      </c>
      <c r="AX3998" s="2"/>
      <c r="AY3998" s="2"/>
      <c r="AZ3998" s="2"/>
      <c r="BA3998" s="2"/>
      <c r="BB3998" s="2"/>
      <c r="BC3998" s="2">
        <v>0</v>
      </c>
      <c r="BD3998" s="2"/>
    </row>
    <row r="3999" spans="1:56" x14ac:dyDescent="0.3">
      <c r="A3999" s="2" t="s">
        <v>102</v>
      </c>
      <c r="B3999" s="2"/>
      <c r="C3999" s="2" t="s">
        <v>57</v>
      </c>
      <c r="D3999" s="2" t="s">
        <v>58</v>
      </c>
      <c r="E3999" s="2" t="s">
        <v>59</v>
      </c>
      <c r="F3999" s="2" t="s">
        <v>502</v>
      </c>
      <c r="G3999" s="2" t="s">
        <v>502</v>
      </c>
      <c r="H3999" s="2" t="s">
        <v>177</v>
      </c>
      <c r="I3999" s="2" t="s">
        <v>63</v>
      </c>
      <c r="J3999" s="2" t="s">
        <v>94</v>
      </c>
      <c r="K3999" s="2" t="s">
        <v>84</v>
      </c>
      <c r="L3999" s="2" t="s">
        <v>11</v>
      </c>
      <c r="M3999" s="2" t="s">
        <v>125</v>
      </c>
      <c r="N3999" s="2" t="s">
        <v>316</v>
      </c>
      <c r="O3999" s="2"/>
      <c r="P3999" s="2">
        <v>0</v>
      </c>
      <c r="Q3999" s="2" t="s">
        <v>68</v>
      </c>
      <c r="R3999" s="2"/>
      <c r="S3999" s="2"/>
      <c r="T3999" s="2"/>
      <c r="U3999" s="2"/>
      <c r="V3999" s="2"/>
      <c r="W3999" s="2"/>
      <c r="X3999" s="2"/>
      <c r="Y3999" s="2">
        <v>8675.5877969021858</v>
      </c>
      <c r="Z3999" s="2">
        <v>5476.4647967945048</v>
      </c>
      <c r="AA3999" s="2">
        <v>3199.123000107681</v>
      </c>
      <c r="AB3999" s="2">
        <v>0.36875000000000002</v>
      </c>
      <c r="AC3999" s="2"/>
      <c r="AD3999" s="2">
        <v>15</v>
      </c>
      <c r="AE3999" s="2"/>
      <c r="AF3999" s="2"/>
      <c r="AG3999" s="2"/>
      <c r="AH3999" s="2">
        <v>3199.123000107681</v>
      </c>
      <c r="AI3999" s="2"/>
      <c r="AJ3999" s="2"/>
      <c r="AK3999" s="2"/>
      <c r="AL3999" s="2"/>
      <c r="AM3999" s="2"/>
      <c r="AN3999" s="2"/>
      <c r="AO3999" s="2"/>
      <c r="AP3999" s="2"/>
      <c r="AQ3999" s="3">
        <v>0</v>
      </c>
      <c r="AR3999" s="3">
        <v>0</v>
      </c>
      <c r="AS3999" s="3">
        <v>0</v>
      </c>
      <c r="AT3999" s="3">
        <v>0</v>
      </c>
      <c r="AU3999" s="3">
        <v>0</v>
      </c>
      <c r="AV3999" s="3">
        <v>0</v>
      </c>
      <c r="AW3999" s="3">
        <v>0</v>
      </c>
      <c r="AX3999" s="2"/>
      <c r="AY3999" s="2"/>
      <c r="AZ3999" s="2"/>
      <c r="BA3999" s="2"/>
      <c r="BB3999" s="2"/>
      <c r="BC3999" s="2">
        <v>0</v>
      </c>
      <c r="BD3999" s="2"/>
    </row>
    <row r="4000" spans="1:56" x14ac:dyDescent="0.3">
      <c r="A4000" s="2" t="s">
        <v>103</v>
      </c>
      <c r="B4000" s="2"/>
      <c r="C4000" s="2" t="s">
        <v>57</v>
      </c>
      <c r="D4000" s="2" t="s">
        <v>58</v>
      </c>
      <c r="E4000" s="2" t="s">
        <v>59</v>
      </c>
      <c r="F4000" s="2" t="s">
        <v>502</v>
      </c>
      <c r="G4000" s="2" t="s">
        <v>502</v>
      </c>
      <c r="H4000" s="2" t="s">
        <v>177</v>
      </c>
      <c r="I4000" s="2" t="s">
        <v>63</v>
      </c>
      <c r="J4000" s="2" t="s">
        <v>94</v>
      </c>
      <c r="K4000" s="2" t="s">
        <v>86</v>
      </c>
      <c r="L4000" s="2" t="s">
        <v>11</v>
      </c>
      <c r="M4000" s="2" t="s">
        <v>125</v>
      </c>
      <c r="N4000" s="2" t="s">
        <v>316</v>
      </c>
      <c r="O4000" s="2"/>
      <c r="P4000" s="2">
        <v>0</v>
      </c>
      <c r="Q4000" s="2" t="s">
        <v>68</v>
      </c>
      <c r="R4000" s="2"/>
      <c r="S4000" s="2"/>
      <c r="T4000" s="2"/>
      <c r="U4000" s="2"/>
      <c r="V4000" s="2"/>
      <c r="W4000" s="2"/>
      <c r="X4000" s="2"/>
      <c r="Y4000" s="2">
        <v>12491.430967939383</v>
      </c>
      <c r="Z4000" s="2">
        <v>7885.2157985117346</v>
      </c>
      <c r="AA4000" s="2">
        <v>4606.2151694276481</v>
      </c>
      <c r="AB4000" s="2">
        <v>0.36875000000000008</v>
      </c>
      <c r="AC4000" s="2"/>
      <c r="AD4000" s="2">
        <v>15</v>
      </c>
      <c r="AE4000" s="2"/>
      <c r="AF4000" s="2"/>
      <c r="AG4000" s="2"/>
      <c r="AH4000" s="2">
        <v>4606.2151694276481</v>
      </c>
      <c r="AI4000" s="2"/>
      <c r="AJ4000" s="2"/>
      <c r="AK4000" s="2"/>
      <c r="AL4000" s="2"/>
      <c r="AM4000" s="2"/>
      <c r="AN4000" s="2"/>
      <c r="AO4000" s="2"/>
      <c r="AP4000" s="2"/>
      <c r="AQ4000" s="3">
        <v>0</v>
      </c>
      <c r="AR4000" s="3">
        <v>0</v>
      </c>
      <c r="AS4000" s="3">
        <v>0</v>
      </c>
      <c r="AT4000" s="3">
        <v>0</v>
      </c>
      <c r="AU4000" s="3">
        <v>0</v>
      </c>
      <c r="AV4000" s="3">
        <v>0</v>
      </c>
      <c r="AW4000" s="3">
        <v>0</v>
      </c>
      <c r="AX4000" s="2"/>
      <c r="AY4000" s="2"/>
      <c r="AZ4000" s="2"/>
      <c r="BA4000" s="2"/>
      <c r="BB4000" s="2"/>
      <c r="BC4000" s="2">
        <v>0</v>
      </c>
      <c r="BD4000" s="2"/>
    </row>
    <row r="4001" spans="1:56" x14ac:dyDescent="0.3">
      <c r="A4001" s="2" t="s">
        <v>104</v>
      </c>
      <c r="B4001" s="2"/>
      <c r="C4001" s="2" t="s">
        <v>57</v>
      </c>
      <c r="D4001" s="2" t="s">
        <v>58</v>
      </c>
      <c r="E4001" s="2" t="s">
        <v>59</v>
      </c>
      <c r="F4001" s="2" t="s">
        <v>502</v>
      </c>
      <c r="G4001" s="2" t="s">
        <v>502</v>
      </c>
      <c r="H4001" s="2" t="s">
        <v>177</v>
      </c>
      <c r="I4001" s="2" t="s">
        <v>63</v>
      </c>
      <c r="J4001" s="2" t="s">
        <v>94</v>
      </c>
      <c r="K4001" s="2" t="s">
        <v>88</v>
      </c>
      <c r="L4001" s="2" t="s">
        <v>11</v>
      </c>
      <c r="M4001" s="2" t="s">
        <v>125</v>
      </c>
      <c r="N4001" s="2" t="s">
        <v>316</v>
      </c>
      <c r="O4001" s="2"/>
      <c r="P4001" s="2">
        <v>0</v>
      </c>
      <c r="Q4001" s="2" t="s">
        <v>68</v>
      </c>
      <c r="R4001" s="2"/>
      <c r="S4001" s="2"/>
      <c r="T4001" s="2"/>
      <c r="U4001" s="2"/>
      <c r="V4001" s="2"/>
      <c r="W4001" s="2"/>
      <c r="X4001" s="2"/>
      <c r="Y4001" s="2">
        <v>9790.2622317183068</v>
      </c>
      <c r="Z4001" s="2">
        <v>6180.1030337721804</v>
      </c>
      <c r="AA4001" s="2">
        <v>3610.1591979461264</v>
      </c>
      <c r="AB4001" s="2">
        <v>0.36875000000000008</v>
      </c>
      <c r="AC4001" s="2"/>
      <c r="AD4001" s="2">
        <v>15</v>
      </c>
      <c r="AE4001" s="2"/>
      <c r="AF4001" s="2"/>
      <c r="AG4001" s="2"/>
      <c r="AH4001" s="2">
        <v>3610.1591979461264</v>
      </c>
      <c r="AI4001" s="2"/>
      <c r="AJ4001" s="2"/>
      <c r="AK4001" s="2"/>
      <c r="AL4001" s="2"/>
      <c r="AM4001" s="2"/>
      <c r="AN4001" s="2"/>
      <c r="AO4001" s="2"/>
      <c r="AP4001" s="2"/>
      <c r="AQ4001" s="3">
        <v>0</v>
      </c>
      <c r="AR4001" s="3">
        <v>0</v>
      </c>
      <c r="AS4001" s="3">
        <v>0</v>
      </c>
      <c r="AT4001" s="3">
        <v>0</v>
      </c>
      <c r="AU4001" s="3">
        <v>0</v>
      </c>
      <c r="AV4001" s="3">
        <v>0</v>
      </c>
      <c r="AW4001" s="3">
        <v>0</v>
      </c>
      <c r="AX4001" s="2"/>
      <c r="AY4001" s="2"/>
      <c r="AZ4001" s="2"/>
      <c r="BA4001" s="2"/>
      <c r="BB4001" s="2"/>
      <c r="BC4001" s="2">
        <v>0</v>
      </c>
      <c r="BD4001" s="2"/>
    </row>
    <row r="4002" spans="1:56" x14ac:dyDescent="0.3">
      <c r="A4002" s="2" t="s">
        <v>105</v>
      </c>
      <c r="B4002" s="2"/>
      <c r="C4002" s="2" t="s">
        <v>57</v>
      </c>
      <c r="D4002" s="2" t="s">
        <v>58</v>
      </c>
      <c r="E4002" s="2" t="s">
        <v>59</v>
      </c>
      <c r="F4002" s="2" t="s">
        <v>502</v>
      </c>
      <c r="G4002" s="2" t="s">
        <v>502</v>
      </c>
      <c r="H4002" s="2" t="s">
        <v>177</v>
      </c>
      <c r="I4002" s="2" t="s">
        <v>63</v>
      </c>
      <c r="J4002" s="2" t="s">
        <v>94</v>
      </c>
      <c r="K4002" s="2" t="s">
        <v>90</v>
      </c>
      <c r="L4002" s="2" t="s">
        <v>11</v>
      </c>
      <c r="M4002" s="2" t="s">
        <v>125</v>
      </c>
      <c r="N4002" s="2" t="s">
        <v>316</v>
      </c>
      <c r="O4002" s="2"/>
      <c r="P4002" s="2">
        <v>0</v>
      </c>
      <c r="Q4002" s="2" t="s">
        <v>68</v>
      </c>
      <c r="R4002" s="2"/>
      <c r="S4002" s="2"/>
      <c r="T4002" s="2"/>
      <c r="U4002" s="2"/>
      <c r="V4002" s="2"/>
      <c r="W4002" s="2"/>
      <c r="X4002" s="2"/>
      <c r="Y4002" s="2">
        <v>8510.4508435960943</v>
      </c>
      <c r="Z4002" s="2">
        <v>5372.2220950200344</v>
      </c>
      <c r="AA4002" s="2">
        <v>3138.2287485760598</v>
      </c>
      <c r="AB4002" s="2">
        <v>0.36875000000000002</v>
      </c>
      <c r="AC4002" s="2"/>
      <c r="AD4002" s="2">
        <v>15</v>
      </c>
      <c r="AE4002" s="2"/>
      <c r="AF4002" s="2"/>
      <c r="AG4002" s="2"/>
      <c r="AH4002" s="2">
        <v>3138.2287485760598</v>
      </c>
      <c r="AI4002" s="2"/>
      <c r="AJ4002" s="2"/>
      <c r="AK4002" s="2"/>
      <c r="AL4002" s="2"/>
      <c r="AM4002" s="2"/>
      <c r="AN4002" s="2"/>
      <c r="AO4002" s="2"/>
      <c r="AP4002" s="2"/>
      <c r="AQ4002" s="3">
        <v>0</v>
      </c>
      <c r="AR4002" s="3">
        <v>0</v>
      </c>
      <c r="AS4002" s="3">
        <v>0</v>
      </c>
      <c r="AT4002" s="3">
        <v>0</v>
      </c>
      <c r="AU4002" s="3">
        <v>0</v>
      </c>
      <c r="AV4002" s="3">
        <v>0</v>
      </c>
      <c r="AW4002" s="3">
        <v>0</v>
      </c>
      <c r="AX4002" s="2"/>
      <c r="AY4002" s="2"/>
      <c r="AZ4002" s="2"/>
      <c r="BA4002" s="2"/>
      <c r="BB4002" s="2"/>
      <c r="BC4002" s="2">
        <v>0</v>
      </c>
      <c r="BD4002" s="2"/>
    </row>
    <row r="4003" spans="1:56" x14ac:dyDescent="0.3">
      <c r="A4003" s="2" t="s">
        <v>106</v>
      </c>
      <c r="B4003" s="2"/>
      <c r="C4003" s="2" t="s">
        <v>57</v>
      </c>
      <c r="D4003" s="2" t="s">
        <v>58</v>
      </c>
      <c r="E4003" s="2" t="s">
        <v>59</v>
      </c>
      <c r="F4003" s="2" t="s">
        <v>502</v>
      </c>
      <c r="G4003" s="2" t="s">
        <v>502</v>
      </c>
      <c r="H4003" s="2" t="s">
        <v>177</v>
      </c>
      <c r="I4003" s="2" t="s">
        <v>63</v>
      </c>
      <c r="J4003" s="2" t="s">
        <v>94</v>
      </c>
      <c r="K4003" s="2" t="s">
        <v>92</v>
      </c>
      <c r="L4003" s="2" t="s">
        <v>11</v>
      </c>
      <c r="M4003" s="2" t="s">
        <v>125</v>
      </c>
      <c r="N4003" s="2" t="s">
        <v>316</v>
      </c>
      <c r="O4003" s="2"/>
      <c r="P4003" s="2">
        <v>0</v>
      </c>
      <c r="Q4003" s="2" t="s">
        <v>68</v>
      </c>
      <c r="R4003" s="2"/>
      <c r="S4003" s="2"/>
      <c r="T4003" s="2"/>
      <c r="U4003" s="2"/>
      <c r="V4003" s="2"/>
      <c r="W4003" s="2"/>
      <c r="X4003" s="2"/>
      <c r="Y4003" s="2">
        <v>1869.5862213582552</v>
      </c>
      <c r="Z4003" s="2">
        <v>1180.1763022323985</v>
      </c>
      <c r="AA4003" s="2">
        <v>689.40991912585673</v>
      </c>
      <c r="AB4003" s="2">
        <v>0.36875000000000008</v>
      </c>
      <c r="AC4003" s="2"/>
      <c r="AD4003" s="2">
        <v>15</v>
      </c>
      <c r="AE4003" s="2"/>
      <c r="AF4003" s="2"/>
      <c r="AG4003" s="2"/>
      <c r="AH4003" s="2">
        <v>689.40991912585673</v>
      </c>
      <c r="AI4003" s="2"/>
      <c r="AJ4003" s="2"/>
      <c r="AK4003" s="2"/>
      <c r="AL4003" s="2"/>
      <c r="AM4003" s="2"/>
      <c r="AN4003" s="2"/>
      <c r="AO4003" s="2"/>
      <c r="AP4003" s="2"/>
      <c r="AQ4003" s="3">
        <v>0</v>
      </c>
      <c r="AR4003" s="3">
        <v>0</v>
      </c>
      <c r="AS4003" s="3">
        <v>0</v>
      </c>
      <c r="AT4003" s="3">
        <v>0</v>
      </c>
      <c r="AU4003" s="3">
        <v>0</v>
      </c>
      <c r="AV4003" s="3">
        <v>0</v>
      </c>
      <c r="AW4003" s="3">
        <v>0</v>
      </c>
      <c r="AX4003" s="2"/>
      <c r="AY4003" s="2"/>
      <c r="AZ4003" s="2"/>
      <c r="BA4003" s="2"/>
      <c r="BB4003" s="2"/>
      <c r="BC4003" s="2">
        <v>0</v>
      </c>
      <c r="BD4003" s="2"/>
    </row>
    <row r="4004" spans="1:56" x14ac:dyDescent="0.3">
      <c r="A4004" s="2" t="s">
        <v>56</v>
      </c>
      <c r="B4004" s="2"/>
      <c r="C4004" s="2" t="s">
        <v>57</v>
      </c>
      <c r="D4004" s="2" t="s">
        <v>58</v>
      </c>
      <c r="E4004" s="2" t="s">
        <v>59</v>
      </c>
      <c r="F4004" s="2" t="s">
        <v>502</v>
      </c>
      <c r="G4004" s="2" t="s">
        <v>502</v>
      </c>
      <c r="H4004" s="2" t="s">
        <v>177</v>
      </c>
      <c r="I4004" s="2" t="s">
        <v>63</v>
      </c>
      <c r="J4004" s="2" t="s">
        <v>64</v>
      </c>
      <c r="K4004" s="2" t="s">
        <v>65</v>
      </c>
      <c r="L4004" s="2" t="s">
        <v>11</v>
      </c>
      <c r="M4004" s="2" t="s">
        <v>112</v>
      </c>
      <c r="N4004" s="2" t="s">
        <v>317</v>
      </c>
      <c r="O4004" s="2"/>
      <c r="P4004" s="2">
        <v>0</v>
      </c>
      <c r="Q4004" s="2" t="s">
        <v>68</v>
      </c>
      <c r="R4004" s="2"/>
      <c r="S4004" s="2"/>
      <c r="T4004" s="2"/>
      <c r="U4004" s="2"/>
      <c r="V4004" s="2"/>
      <c r="W4004" s="2"/>
      <c r="X4004" s="2"/>
      <c r="Y4004" s="2">
        <v>143.95243310905963</v>
      </c>
      <c r="Z4004" s="2">
        <v>98.967297762478495</v>
      </c>
      <c r="AA4004" s="2">
        <v>44.985135346581131</v>
      </c>
      <c r="AB4004" s="2">
        <v>0.3125</v>
      </c>
      <c r="AC4004" s="2"/>
      <c r="AD4004" s="2">
        <v>15</v>
      </c>
      <c r="AE4004" s="2"/>
      <c r="AF4004" s="2"/>
      <c r="AG4004" s="2"/>
      <c r="AH4004" s="2">
        <v>44.985135346581131</v>
      </c>
      <c r="AI4004" s="2"/>
      <c r="AJ4004" s="2"/>
      <c r="AK4004" s="2"/>
      <c r="AL4004" s="2"/>
      <c r="AM4004" s="2"/>
      <c r="AN4004" s="2"/>
      <c r="AO4004" s="2"/>
      <c r="AP4004" s="2"/>
      <c r="AQ4004" s="3">
        <v>0</v>
      </c>
      <c r="AR4004" s="3">
        <v>0</v>
      </c>
      <c r="AS4004" s="3">
        <v>0</v>
      </c>
      <c r="AT4004" s="3">
        <v>0</v>
      </c>
      <c r="AU4004" s="3">
        <v>0</v>
      </c>
      <c r="AV4004" s="3">
        <v>0</v>
      </c>
      <c r="AW4004" s="3">
        <v>0</v>
      </c>
      <c r="AX4004" s="2"/>
      <c r="AY4004" s="2"/>
      <c r="AZ4004" s="2"/>
      <c r="BA4004" s="2"/>
      <c r="BB4004" s="2"/>
      <c r="BC4004" s="2">
        <v>0</v>
      </c>
      <c r="BD4004" s="2"/>
    </row>
    <row r="4005" spans="1:56" x14ac:dyDescent="0.3">
      <c r="A4005" s="2" t="s">
        <v>69</v>
      </c>
      <c r="B4005" s="2"/>
      <c r="C4005" s="2" t="s">
        <v>57</v>
      </c>
      <c r="D4005" s="2" t="s">
        <v>58</v>
      </c>
      <c r="E4005" s="2" t="s">
        <v>59</v>
      </c>
      <c r="F4005" s="2" t="s">
        <v>502</v>
      </c>
      <c r="G4005" s="2" t="s">
        <v>502</v>
      </c>
      <c r="H4005" s="2" t="s">
        <v>177</v>
      </c>
      <c r="I4005" s="2" t="s">
        <v>63</v>
      </c>
      <c r="J4005" s="2" t="s">
        <v>64</v>
      </c>
      <c r="K4005" s="2" t="s">
        <v>70</v>
      </c>
      <c r="L4005" s="2" t="s">
        <v>11</v>
      </c>
      <c r="M4005" s="2" t="s">
        <v>112</v>
      </c>
      <c r="N4005" s="2" t="s">
        <v>317</v>
      </c>
      <c r="O4005" s="2"/>
      <c r="P4005" s="2">
        <v>0</v>
      </c>
      <c r="Q4005" s="2" t="s">
        <v>68</v>
      </c>
      <c r="R4005" s="2"/>
      <c r="S4005" s="2"/>
      <c r="T4005" s="2"/>
      <c r="U4005" s="2"/>
      <c r="V4005" s="2"/>
      <c r="W4005" s="2"/>
      <c r="X4005" s="2"/>
      <c r="Y4005" s="2">
        <v>143.95243310905963</v>
      </c>
      <c r="Z4005" s="2">
        <v>98.967297762478495</v>
      </c>
      <c r="AA4005" s="2">
        <v>44.985135346581131</v>
      </c>
      <c r="AB4005" s="2">
        <v>0.3125</v>
      </c>
      <c r="AC4005" s="2"/>
      <c r="AD4005" s="2">
        <v>15</v>
      </c>
      <c r="AE4005" s="2"/>
      <c r="AF4005" s="2"/>
      <c r="AG4005" s="2"/>
      <c r="AH4005" s="2">
        <v>44.985135346581131</v>
      </c>
      <c r="AI4005" s="2"/>
      <c r="AJ4005" s="2"/>
      <c r="AK4005" s="2"/>
      <c r="AL4005" s="2"/>
      <c r="AM4005" s="2"/>
      <c r="AN4005" s="2"/>
      <c r="AO4005" s="2"/>
      <c r="AP4005" s="2"/>
      <c r="AQ4005" s="3">
        <v>0</v>
      </c>
      <c r="AR4005" s="3">
        <v>0</v>
      </c>
      <c r="AS4005" s="3">
        <v>0</v>
      </c>
      <c r="AT4005" s="3">
        <v>0</v>
      </c>
      <c r="AU4005" s="3">
        <v>0</v>
      </c>
      <c r="AV4005" s="3">
        <v>0</v>
      </c>
      <c r="AW4005" s="3">
        <v>0</v>
      </c>
      <c r="AX4005" s="2"/>
      <c r="AY4005" s="2"/>
      <c r="AZ4005" s="2"/>
      <c r="BA4005" s="2"/>
      <c r="BB4005" s="2"/>
      <c r="BC4005" s="2">
        <v>0</v>
      </c>
      <c r="BD4005" s="2"/>
    </row>
    <row r="4006" spans="1:56" x14ac:dyDescent="0.3">
      <c r="A4006" s="2" t="s">
        <v>71</v>
      </c>
      <c r="B4006" s="2"/>
      <c r="C4006" s="2" t="s">
        <v>57</v>
      </c>
      <c r="D4006" s="2" t="s">
        <v>58</v>
      </c>
      <c r="E4006" s="2" t="s">
        <v>59</v>
      </c>
      <c r="F4006" s="2" t="s">
        <v>502</v>
      </c>
      <c r="G4006" s="2" t="s">
        <v>502</v>
      </c>
      <c r="H4006" s="2" t="s">
        <v>177</v>
      </c>
      <c r="I4006" s="2" t="s">
        <v>63</v>
      </c>
      <c r="J4006" s="2" t="s">
        <v>64</v>
      </c>
      <c r="K4006" s="2" t="s">
        <v>72</v>
      </c>
      <c r="L4006" s="2" t="s">
        <v>11</v>
      </c>
      <c r="M4006" s="2" t="s">
        <v>112</v>
      </c>
      <c r="N4006" s="2" t="s">
        <v>317</v>
      </c>
      <c r="O4006" s="2"/>
      <c r="P4006" s="2">
        <v>0</v>
      </c>
      <c r="Q4006" s="2" t="s">
        <v>68</v>
      </c>
      <c r="R4006" s="2"/>
      <c r="S4006" s="2"/>
      <c r="T4006" s="2"/>
      <c r="U4006" s="2"/>
      <c r="V4006" s="2"/>
      <c r="W4006" s="2"/>
      <c r="X4006" s="2"/>
      <c r="Y4006" s="2">
        <v>247.59818494758258</v>
      </c>
      <c r="Z4006" s="2">
        <v>170.22375215146303</v>
      </c>
      <c r="AA4006" s="2">
        <v>77.374432796119549</v>
      </c>
      <c r="AB4006" s="2">
        <v>0.31249999999999994</v>
      </c>
      <c r="AC4006" s="2"/>
      <c r="AD4006" s="2">
        <v>15</v>
      </c>
      <c r="AE4006" s="2"/>
      <c r="AF4006" s="2"/>
      <c r="AG4006" s="2"/>
      <c r="AH4006" s="2">
        <v>77.374432796119549</v>
      </c>
      <c r="AI4006" s="2"/>
      <c r="AJ4006" s="2"/>
      <c r="AK4006" s="2"/>
      <c r="AL4006" s="2"/>
      <c r="AM4006" s="2"/>
      <c r="AN4006" s="2"/>
      <c r="AO4006" s="2"/>
      <c r="AP4006" s="2"/>
      <c r="AQ4006" s="3">
        <v>0</v>
      </c>
      <c r="AR4006" s="3">
        <v>0</v>
      </c>
      <c r="AS4006" s="3">
        <v>0</v>
      </c>
      <c r="AT4006" s="3">
        <v>0</v>
      </c>
      <c r="AU4006" s="3">
        <v>0</v>
      </c>
      <c r="AV4006" s="3">
        <v>0</v>
      </c>
      <c r="AW4006" s="3">
        <v>0</v>
      </c>
      <c r="AX4006" s="2"/>
      <c r="AY4006" s="2"/>
      <c r="AZ4006" s="2"/>
      <c r="BA4006" s="2"/>
      <c r="BB4006" s="2"/>
      <c r="BC4006" s="2">
        <v>0</v>
      </c>
      <c r="BD4006" s="2"/>
    </row>
    <row r="4007" spans="1:56" x14ac:dyDescent="0.3">
      <c r="A4007" s="2" t="s">
        <v>73</v>
      </c>
      <c r="B4007" s="2"/>
      <c r="C4007" s="2" t="s">
        <v>57</v>
      </c>
      <c r="D4007" s="2" t="s">
        <v>58</v>
      </c>
      <c r="E4007" s="2" t="s">
        <v>59</v>
      </c>
      <c r="F4007" s="2" t="s">
        <v>502</v>
      </c>
      <c r="G4007" s="2" t="s">
        <v>502</v>
      </c>
      <c r="H4007" s="2" t="s">
        <v>177</v>
      </c>
      <c r="I4007" s="2" t="s">
        <v>63</v>
      </c>
      <c r="J4007" s="2" t="s">
        <v>64</v>
      </c>
      <c r="K4007" s="2" t="s">
        <v>74</v>
      </c>
      <c r="L4007" s="2" t="s">
        <v>11</v>
      </c>
      <c r="M4007" s="2" t="s">
        <v>112</v>
      </c>
      <c r="N4007" s="2" t="s">
        <v>317</v>
      </c>
      <c r="O4007" s="2"/>
      <c r="P4007" s="2">
        <v>0</v>
      </c>
      <c r="Q4007" s="2" t="s">
        <v>68</v>
      </c>
      <c r="R4007" s="2"/>
      <c r="S4007" s="2"/>
      <c r="T4007" s="2"/>
      <c r="U4007" s="2"/>
      <c r="V4007" s="2"/>
      <c r="W4007" s="2"/>
      <c r="X4007" s="2"/>
      <c r="Y4007" s="2">
        <v>225.71741511500545</v>
      </c>
      <c r="Z4007" s="2">
        <v>155.18072289156626</v>
      </c>
      <c r="AA4007" s="2">
        <v>70.536692223439189</v>
      </c>
      <c r="AB4007" s="2">
        <v>0.31249999999999994</v>
      </c>
      <c r="AC4007" s="2"/>
      <c r="AD4007" s="2">
        <v>15</v>
      </c>
      <c r="AE4007" s="2"/>
      <c r="AF4007" s="2"/>
      <c r="AG4007" s="2"/>
      <c r="AH4007" s="2">
        <v>70.536692223439189</v>
      </c>
      <c r="AI4007" s="2"/>
      <c r="AJ4007" s="2"/>
      <c r="AK4007" s="2"/>
      <c r="AL4007" s="2"/>
      <c r="AM4007" s="2"/>
      <c r="AN4007" s="2"/>
      <c r="AO4007" s="2"/>
      <c r="AP4007" s="2"/>
      <c r="AQ4007" s="3">
        <v>0</v>
      </c>
      <c r="AR4007" s="3">
        <v>0</v>
      </c>
      <c r="AS4007" s="3">
        <v>0</v>
      </c>
      <c r="AT4007" s="3">
        <v>0</v>
      </c>
      <c r="AU4007" s="3">
        <v>0</v>
      </c>
      <c r="AV4007" s="3">
        <v>0</v>
      </c>
      <c r="AW4007" s="3">
        <v>0</v>
      </c>
      <c r="AX4007" s="2"/>
      <c r="AY4007" s="2"/>
      <c r="AZ4007" s="2"/>
      <c r="BA4007" s="2"/>
      <c r="BB4007" s="2"/>
      <c r="BC4007" s="2">
        <v>0</v>
      </c>
      <c r="BD4007" s="2"/>
    </row>
    <row r="4008" spans="1:56" x14ac:dyDescent="0.3">
      <c r="A4008" s="2" t="s">
        <v>75</v>
      </c>
      <c r="B4008" s="2"/>
      <c r="C4008" s="2" t="s">
        <v>57</v>
      </c>
      <c r="D4008" s="2" t="s">
        <v>58</v>
      </c>
      <c r="E4008" s="2" t="s">
        <v>59</v>
      </c>
      <c r="F4008" s="2" t="s">
        <v>502</v>
      </c>
      <c r="G4008" s="2" t="s">
        <v>502</v>
      </c>
      <c r="H4008" s="2" t="s">
        <v>177</v>
      </c>
      <c r="I4008" s="2" t="s">
        <v>63</v>
      </c>
      <c r="J4008" s="2" t="s">
        <v>64</v>
      </c>
      <c r="K4008" s="2" t="s">
        <v>76</v>
      </c>
      <c r="L4008" s="2" t="s">
        <v>11</v>
      </c>
      <c r="M4008" s="2" t="s">
        <v>112</v>
      </c>
      <c r="N4008" s="2" t="s">
        <v>317</v>
      </c>
      <c r="O4008" s="2"/>
      <c r="P4008" s="2">
        <v>0</v>
      </c>
      <c r="Q4008" s="2" t="s">
        <v>68</v>
      </c>
      <c r="R4008" s="2"/>
      <c r="S4008" s="2"/>
      <c r="T4008" s="2"/>
      <c r="U4008" s="2"/>
      <c r="V4008" s="2"/>
      <c r="W4008" s="2"/>
      <c r="X4008" s="2"/>
      <c r="Y4008" s="2">
        <v>256.81114066656238</v>
      </c>
      <c r="Z4008" s="2">
        <v>176.55765920826164</v>
      </c>
      <c r="AA4008" s="2">
        <v>80.25348145830074</v>
      </c>
      <c r="AB4008" s="2">
        <v>0.3125</v>
      </c>
      <c r="AC4008" s="2"/>
      <c r="AD4008" s="2">
        <v>15</v>
      </c>
      <c r="AE4008" s="2"/>
      <c r="AF4008" s="2"/>
      <c r="AG4008" s="2"/>
      <c r="AH4008" s="2">
        <v>80.25348145830074</v>
      </c>
      <c r="AI4008" s="2"/>
      <c r="AJ4008" s="2"/>
      <c r="AK4008" s="2"/>
      <c r="AL4008" s="2"/>
      <c r="AM4008" s="2"/>
      <c r="AN4008" s="2"/>
      <c r="AO4008" s="2"/>
      <c r="AP4008" s="2"/>
      <c r="AQ4008" s="3">
        <v>0</v>
      </c>
      <c r="AR4008" s="3">
        <v>0</v>
      </c>
      <c r="AS4008" s="3">
        <v>0</v>
      </c>
      <c r="AT4008" s="3">
        <v>0</v>
      </c>
      <c r="AU4008" s="3">
        <v>0</v>
      </c>
      <c r="AV4008" s="3">
        <v>0</v>
      </c>
      <c r="AW4008" s="3">
        <v>0</v>
      </c>
      <c r="AX4008" s="2"/>
      <c r="AY4008" s="2"/>
      <c r="AZ4008" s="2"/>
      <c r="BA4008" s="2"/>
      <c r="BB4008" s="2"/>
      <c r="BC4008" s="2">
        <v>0</v>
      </c>
      <c r="BD4008" s="2"/>
    </row>
    <row r="4009" spans="1:56" x14ac:dyDescent="0.3">
      <c r="A4009" s="2" t="s">
        <v>77</v>
      </c>
      <c r="B4009" s="2"/>
      <c r="C4009" s="2" t="s">
        <v>57</v>
      </c>
      <c r="D4009" s="2" t="s">
        <v>58</v>
      </c>
      <c r="E4009" s="2" t="s">
        <v>59</v>
      </c>
      <c r="F4009" s="2" t="s">
        <v>502</v>
      </c>
      <c r="G4009" s="2" t="s">
        <v>502</v>
      </c>
      <c r="H4009" s="2" t="s">
        <v>177</v>
      </c>
      <c r="I4009" s="2" t="s">
        <v>63</v>
      </c>
      <c r="J4009" s="2" t="s">
        <v>64</v>
      </c>
      <c r="K4009" s="2" t="s">
        <v>78</v>
      </c>
      <c r="L4009" s="2" t="s">
        <v>11</v>
      </c>
      <c r="M4009" s="2" t="s">
        <v>112</v>
      </c>
      <c r="N4009" s="2" t="s">
        <v>317</v>
      </c>
      <c r="O4009" s="2"/>
      <c r="P4009" s="2">
        <v>0</v>
      </c>
      <c r="Q4009" s="2" t="s">
        <v>68</v>
      </c>
      <c r="R4009" s="2"/>
      <c r="S4009" s="2"/>
      <c r="T4009" s="2"/>
      <c r="U4009" s="2"/>
      <c r="V4009" s="2"/>
      <c r="W4009" s="2"/>
      <c r="X4009" s="2"/>
      <c r="Y4009" s="2">
        <v>125.5265216711</v>
      </c>
      <c r="Z4009" s="2">
        <v>86.29948364888125</v>
      </c>
      <c r="AA4009" s="2">
        <v>39.22703802221875</v>
      </c>
      <c r="AB4009" s="2">
        <v>0.3125</v>
      </c>
      <c r="AC4009" s="2"/>
      <c r="AD4009" s="2">
        <v>15</v>
      </c>
      <c r="AE4009" s="2"/>
      <c r="AF4009" s="2"/>
      <c r="AG4009" s="2"/>
      <c r="AH4009" s="2">
        <v>39.22703802221875</v>
      </c>
      <c r="AI4009" s="2"/>
      <c r="AJ4009" s="2"/>
      <c r="AK4009" s="2"/>
      <c r="AL4009" s="2"/>
      <c r="AM4009" s="2"/>
      <c r="AN4009" s="2"/>
      <c r="AO4009" s="2"/>
      <c r="AP4009" s="2"/>
      <c r="AQ4009" s="3">
        <v>0</v>
      </c>
      <c r="AR4009" s="3">
        <v>0</v>
      </c>
      <c r="AS4009" s="3">
        <v>0</v>
      </c>
      <c r="AT4009" s="3">
        <v>0</v>
      </c>
      <c r="AU4009" s="3">
        <v>0</v>
      </c>
      <c r="AV4009" s="3">
        <v>0</v>
      </c>
      <c r="AW4009" s="3">
        <v>0</v>
      </c>
      <c r="AX4009" s="2"/>
      <c r="AY4009" s="2"/>
      <c r="AZ4009" s="2"/>
      <c r="BA4009" s="2"/>
      <c r="BB4009" s="2"/>
      <c r="BC4009" s="2">
        <v>0</v>
      </c>
      <c r="BD4009" s="2"/>
    </row>
    <row r="4010" spans="1:56" x14ac:dyDescent="0.3">
      <c r="A4010" s="2" t="s">
        <v>79</v>
      </c>
      <c r="B4010" s="2"/>
      <c r="C4010" s="2" t="s">
        <v>57</v>
      </c>
      <c r="D4010" s="2" t="s">
        <v>58</v>
      </c>
      <c r="E4010" s="2" t="s">
        <v>59</v>
      </c>
      <c r="F4010" s="2" t="s">
        <v>502</v>
      </c>
      <c r="G4010" s="2" t="s">
        <v>502</v>
      </c>
      <c r="H4010" s="2" t="s">
        <v>177</v>
      </c>
      <c r="I4010" s="2" t="s">
        <v>63</v>
      </c>
      <c r="J4010" s="2" t="s">
        <v>64</v>
      </c>
      <c r="K4010" s="2" t="s">
        <v>80</v>
      </c>
      <c r="L4010" s="2" t="s">
        <v>11</v>
      </c>
      <c r="M4010" s="2" t="s">
        <v>112</v>
      </c>
      <c r="N4010" s="2" t="s">
        <v>317</v>
      </c>
      <c r="O4010" s="2"/>
      <c r="P4010" s="2">
        <v>0</v>
      </c>
      <c r="Q4010" s="2" t="s">
        <v>68</v>
      </c>
      <c r="R4010" s="2"/>
      <c r="S4010" s="2"/>
      <c r="T4010" s="2"/>
      <c r="U4010" s="2"/>
      <c r="V4010" s="2"/>
      <c r="W4010" s="2"/>
      <c r="X4010" s="2"/>
      <c r="Y4010" s="2">
        <v>152.01376936316697</v>
      </c>
      <c r="Z4010" s="2">
        <v>104.50946643717728</v>
      </c>
      <c r="AA4010" s="2">
        <v>47.504302925989691</v>
      </c>
      <c r="AB4010" s="2">
        <v>0.31250000000000006</v>
      </c>
      <c r="AC4010" s="2"/>
      <c r="AD4010" s="2">
        <v>15</v>
      </c>
      <c r="AE4010" s="2"/>
      <c r="AF4010" s="2"/>
      <c r="AG4010" s="2"/>
      <c r="AH4010" s="2">
        <v>47.504302925989691</v>
      </c>
      <c r="AI4010" s="2"/>
      <c r="AJ4010" s="2"/>
      <c r="AK4010" s="2"/>
      <c r="AL4010" s="2"/>
      <c r="AM4010" s="2"/>
      <c r="AN4010" s="2"/>
      <c r="AO4010" s="2"/>
      <c r="AP4010" s="2"/>
      <c r="AQ4010" s="3">
        <v>0</v>
      </c>
      <c r="AR4010" s="3">
        <v>0</v>
      </c>
      <c r="AS4010" s="3">
        <v>0</v>
      </c>
      <c r="AT4010" s="3">
        <v>0</v>
      </c>
      <c r="AU4010" s="3">
        <v>0</v>
      </c>
      <c r="AV4010" s="3">
        <v>0</v>
      </c>
      <c r="AW4010" s="3">
        <v>0</v>
      </c>
      <c r="AX4010" s="2"/>
      <c r="AY4010" s="2"/>
      <c r="AZ4010" s="2"/>
      <c r="BA4010" s="2"/>
      <c r="BB4010" s="2"/>
      <c r="BC4010" s="2">
        <v>0</v>
      </c>
      <c r="BD4010" s="2"/>
    </row>
    <row r="4011" spans="1:56" x14ac:dyDescent="0.3">
      <c r="A4011" s="2" t="s">
        <v>81</v>
      </c>
      <c r="B4011" s="2"/>
      <c r="C4011" s="2" t="s">
        <v>57</v>
      </c>
      <c r="D4011" s="2" t="s">
        <v>58</v>
      </c>
      <c r="E4011" s="2" t="s">
        <v>59</v>
      </c>
      <c r="F4011" s="2" t="s">
        <v>502</v>
      </c>
      <c r="G4011" s="2" t="s">
        <v>502</v>
      </c>
      <c r="H4011" s="2" t="s">
        <v>177</v>
      </c>
      <c r="I4011" s="2" t="s">
        <v>63</v>
      </c>
      <c r="J4011" s="2" t="s">
        <v>64</v>
      </c>
      <c r="K4011" s="2" t="s">
        <v>82</v>
      </c>
      <c r="L4011" s="2" t="s">
        <v>11</v>
      </c>
      <c r="M4011" s="2" t="s">
        <v>112</v>
      </c>
      <c r="N4011" s="2" t="s">
        <v>317</v>
      </c>
      <c r="O4011" s="2"/>
      <c r="P4011" s="2">
        <v>0</v>
      </c>
      <c r="Q4011" s="2" t="s">
        <v>68</v>
      </c>
      <c r="R4011" s="2"/>
      <c r="S4011" s="2"/>
      <c r="T4011" s="2"/>
      <c r="U4011" s="2"/>
      <c r="V4011" s="2"/>
      <c r="W4011" s="2"/>
      <c r="X4011" s="2"/>
      <c r="Y4011" s="2">
        <v>79.461743076200918</v>
      </c>
      <c r="Z4011" s="2">
        <v>54.629948364888136</v>
      </c>
      <c r="AA4011" s="2">
        <v>24.831794711312781</v>
      </c>
      <c r="AB4011" s="2">
        <v>0.31249999999999994</v>
      </c>
      <c r="AC4011" s="2"/>
      <c r="AD4011" s="2">
        <v>15</v>
      </c>
      <c r="AE4011" s="2"/>
      <c r="AF4011" s="2"/>
      <c r="AG4011" s="2"/>
      <c r="AH4011" s="2">
        <v>24.831794711312781</v>
      </c>
      <c r="AI4011" s="2"/>
      <c r="AJ4011" s="2"/>
      <c r="AK4011" s="2"/>
      <c r="AL4011" s="2"/>
      <c r="AM4011" s="2"/>
      <c r="AN4011" s="2"/>
      <c r="AO4011" s="2"/>
      <c r="AP4011" s="2"/>
      <c r="AQ4011" s="3">
        <v>0</v>
      </c>
      <c r="AR4011" s="3">
        <v>0</v>
      </c>
      <c r="AS4011" s="3">
        <v>0</v>
      </c>
      <c r="AT4011" s="3">
        <v>0</v>
      </c>
      <c r="AU4011" s="3">
        <v>0</v>
      </c>
      <c r="AV4011" s="3">
        <v>0</v>
      </c>
      <c r="AW4011" s="3">
        <v>0</v>
      </c>
      <c r="AX4011" s="2"/>
      <c r="AY4011" s="2"/>
      <c r="AZ4011" s="2"/>
      <c r="BA4011" s="2"/>
      <c r="BB4011" s="2"/>
      <c r="BC4011" s="2">
        <v>0</v>
      </c>
      <c r="BD4011" s="2"/>
    </row>
    <row r="4012" spans="1:56" x14ac:dyDescent="0.3">
      <c r="A4012" s="2" t="s">
        <v>83</v>
      </c>
      <c r="B4012" s="2"/>
      <c r="C4012" s="2" t="s">
        <v>57</v>
      </c>
      <c r="D4012" s="2" t="s">
        <v>58</v>
      </c>
      <c r="E4012" s="2" t="s">
        <v>59</v>
      </c>
      <c r="F4012" s="2" t="s">
        <v>502</v>
      </c>
      <c r="G4012" s="2" t="s">
        <v>502</v>
      </c>
      <c r="H4012" s="2" t="s">
        <v>177</v>
      </c>
      <c r="I4012" s="2" t="s">
        <v>63</v>
      </c>
      <c r="J4012" s="2" t="s">
        <v>64</v>
      </c>
      <c r="K4012" s="2" t="s">
        <v>84</v>
      </c>
      <c r="L4012" s="2" t="s">
        <v>11</v>
      </c>
      <c r="M4012" s="2" t="s">
        <v>112</v>
      </c>
      <c r="N4012" s="2" t="s">
        <v>317</v>
      </c>
      <c r="O4012" s="2"/>
      <c r="P4012" s="2">
        <v>0</v>
      </c>
      <c r="Q4012" s="2" t="s">
        <v>68</v>
      </c>
      <c r="R4012" s="2"/>
      <c r="S4012" s="2"/>
      <c r="T4012" s="2"/>
      <c r="U4012" s="2"/>
      <c r="V4012" s="2"/>
      <c r="W4012" s="2"/>
      <c r="X4012" s="2"/>
      <c r="Y4012" s="2">
        <v>84.068220935690817</v>
      </c>
      <c r="Z4012" s="2">
        <v>57.796901893287433</v>
      </c>
      <c r="AA4012" s="2">
        <v>26.271319042403384</v>
      </c>
      <c r="AB4012" s="2">
        <v>0.31250000000000006</v>
      </c>
      <c r="AC4012" s="2"/>
      <c r="AD4012" s="2">
        <v>15</v>
      </c>
      <c r="AE4012" s="2"/>
      <c r="AF4012" s="2"/>
      <c r="AG4012" s="2"/>
      <c r="AH4012" s="2">
        <v>26.271319042403384</v>
      </c>
      <c r="AI4012" s="2"/>
      <c r="AJ4012" s="2"/>
      <c r="AK4012" s="2"/>
      <c r="AL4012" s="2"/>
      <c r="AM4012" s="2"/>
      <c r="AN4012" s="2"/>
      <c r="AO4012" s="2"/>
      <c r="AP4012" s="2"/>
      <c r="AQ4012" s="3">
        <v>0</v>
      </c>
      <c r="AR4012" s="3">
        <v>0</v>
      </c>
      <c r="AS4012" s="3">
        <v>0</v>
      </c>
      <c r="AT4012" s="3">
        <v>0</v>
      </c>
      <c r="AU4012" s="3">
        <v>0</v>
      </c>
      <c r="AV4012" s="3">
        <v>0</v>
      </c>
      <c r="AW4012" s="3">
        <v>0</v>
      </c>
      <c r="AX4012" s="2"/>
      <c r="AY4012" s="2"/>
      <c r="AZ4012" s="2"/>
      <c r="BA4012" s="2"/>
      <c r="BB4012" s="2"/>
      <c r="BC4012" s="2">
        <v>0</v>
      </c>
      <c r="BD4012" s="2"/>
    </row>
    <row r="4013" spans="1:56" x14ac:dyDescent="0.3">
      <c r="A4013" s="2" t="s">
        <v>85</v>
      </c>
      <c r="B4013" s="2"/>
      <c r="C4013" s="2" t="s">
        <v>57</v>
      </c>
      <c r="D4013" s="2" t="s">
        <v>58</v>
      </c>
      <c r="E4013" s="2" t="s">
        <v>59</v>
      </c>
      <c r="F4013" s="2" t="s">
        <v>502</v>
      </c>
      <c r="G4013" s="2" t="s">
        <v>502</v>
      </c>
      <c r="H4013" s="2" t="s">
        <v>177</v>
      </c>
      <c r="I4013" s="2" t="s">
        <v>63</v>
      </c>
      <c r="J4013" s="2" t="s">
        <v>64</v>
      </c>
      <c r="K4013" s="2" t="s">
        <v>86</v>
      </c>
      <c r="L4013" s="2" t="s">
        <v>11</v>
      </c>
      <c r="M4013" s="2" t="s">
        <v>112</v>
      </c>
      <c r="N4013" s="2" t="s">
        <v>317</v>
      </c>
      <c r="O4013" s="2"/>
      <c r="P4013" s="2">
        <v>0</v>
      </c>
      <c r="Q4013" s="2" t="s">
        <v>68</v>
      </c>
      <c r="R4013" s="2"/>
      <c r="S4013" s="2"/>
      <c r="T4013" s="2"/>
      <c r="U4013" s="2"/>
      <c r="V4013" s="2"/>
      <c r="W4013" s="2"/>
      <c r="X4013" s="2"/>
      <c r="Y4013" s="2">
        <v>530.89657330621185</v>
      </c>
      <c r="Z4013" s="2">
        <v>364.99139414802067</v>
      </c>
      <c r="AA4013" s="2">
        <v>165.90517915819117</v>
      </c>
      <c r="AB4013" s="2">
        <v>0.31249999999999994</v>
      </c>
      <c r="AC4013" s="2"/>
      <c r="AD4013" s="2">
        <v>15</v>
      </c>
      <c r="AE4013" s="2"/>
      <c r="AF4013" s="2"/>
      <c r="AG4013" s="2"/>
      <c r="AH4013" s="2">
        <v>165.90517915819117</v>
      </c>
      <c r="AI4013" s="2"/>
      <c r="AJ4013" s="2"/>
      <c r="AK4013" s="2"/>
      <c r="AL4013" s="2"/>
      <c r="AM4013" s="2"/>
      <c r="AN4013" s="2"/>
      <c r="AO4013" s="2"/>
      <c r="AP4013" s="2"/>
      <c r="AQ4013" s="3">
        <v>0</v>
      </c>
      <c r="AR4013" s="3">
        <v>0</v>
      </c>
      <c r="AS4013" s="3">
        <v>0</v>
      </c>
      <c r="AT4013" s="3">
        <v>0</v>
      </c>
      <c r="AU4013" s="3">
        <v>0</v>
      </c>
      <c r="AV4013" s="3">
        <v>0</v>
      </c>
      <c r="AW4013" s="3">
        <v>0</v>
      </c>
      <c r="AX4013" s="2"/>
      <c r="AY4013" s="2"/>
      <c r="AZ4013" s="2"/>
      <c r="BA4013" s="2"/>
      <c r="BB4013" s="2"/>
      <c r="BC4013" s="2">
        <v>0</v>
      </c>
      <c r="BD4013" s="2"/>
    </row>
    <row r="4014" spans="1:56" x14ac:dyDescent="0.3">
      <c r="A4014" s="2" t="s">
        <v>87</v>
      </c>
      <c r="B4014" s="2"/>
      <c r="C4014" s="2" t="s">
        <v>57</v>
      </c>
      <c r="D4014" s="2" t="s">
        <v>58</v>
      </c>
      <c r="E4014" s="2" t="s">
        <v>59</v>
      </c>
      <c r="F4014" s="2" t="s">
        <v>502</v>
      </c>
      <c r="G4014" s="2" t="s">
        <v>502</v>
      </c>
      <c r="H4014" s="2" t="s">
        <v>177</v>
      </c>
      <c r="I4014" s="2" t="s">
        <v>63</v>
      </c>
      <c r="J4014" s="2" t="s">
        <v>64</v>
      </c>
      <c r="K4014" s="2" t="s">
        <v>88</v>
      </c>
      <c r="L4014" s="2" t="s">
        <v>11</v>
      </c>
      <c r="M4014" s="2" t="s">
        <v>112</v>
      </c>
      <c r="N4014" s="2" t="s">
        <v>317</v>
      </c>
      <c r="O4014" s="2"/>
      <c r="P4014" s="2">
        <v>0</v>
      </c>
      <c r="Q4014" s="2" t="s">
        <v>68</v>
      </c>
      <c r="R4014" s="2"/>
      <c r="S4014" s="2"/>
      <c r="T4014" s="2"/>
      <c r="U4014" s="2"/>
      <c r="V4014" s="2"/>
      <c r="W4014" s="2"/>
      <c r="X4014" s="2"/>
      <c r="Y4014" s="2">
        <v>332.81802534814585</v>
      </c>
      <c r="Z4014" s="2">
        <v>228.81239242685027</v>
      </c>
      <c r="AA4014" s="2">
        <v>104.00563292129559</v>
      </c>
      <c r="AB4014" s="2">
        <v>0.3125</v>
      </c>
      <c r="AC4014" s="2"/>
      <c r="AD4014" s="2">
        <v>15</v>
      </c>
      <c r="AE4014" s="2"/>
      <c r="AF4014" s="2"/>
      <c r="AG4014" s="2"/>
      <c r="AH4014" s="2">
        <v>104.00563292129559</v>
      </c>
      <c r="AI4014" s="2"/>
      <c r="AJ4014" s="2"/>
      <c r="AK4014" s="2"/>
      <c r="AL4014" s="2"/>
      <c r="AM4014" s="2"/>
      <c r="AN4014" s="2"/>
      <c r="AO4014" s="2"/>
      <c r="AP4014" s="2"/>
      <c r="AQ4014" s="3">
        <v>0</v>
      </c>
      <c r="AR4014" s="3">
        <v>0</v>
      </c>
      <c r="AS4014" s="3">
        <v>0</v>
      </c>
      <c r="AT4014" s="3">
        <v>0</v>
      </c>
      <c r="AU4014" s="3">
        <v>0</v>
      </c>
      <c r="AV4014" s="3">
        <v>0</v>
      </c>
      <c r="AW4014" s="3">
        <v>0</v>
      </c>
      <c r="AX4014" s="2"/>
      <c r="AY4014" s="2"/>
      <c r="AZ4014" s="2"/>
      <c r="BA4014" s="2"/>
      <c r="BB4014" s="2"/>
      <c r="BC4014" s="2">
        <v>0</v>
      </c>
      <c r="BD4014" s="2"/>
    </row>
    <row r="4015" spans="1:56" x14ac:dyDescent="0.3">
      <c r="A4015" s="2" t="s">
        <v>89</v>
      </c>
      <c r="B4015" s="2"/>
      <c r="C4015" s="2" t="s">
        <v>57</v>
      </c>
      <c r="D4015" s="2" t="s">
        <v>58</v>
      </c>
      <c r="E4015" s="2" t="s">
        <v>59</v>
      </c>
      <c r="F4015" s="2" t="s">
        <v>502</v>
      </c>
      <c r="G4015" s="2" t="s">
        <v>502</v>
      </c>
      <c r="H4015" s="2" t="s">
        <v>177</v>
      </c>
      <c r="I4015" s="2" t="s">
        <v>63</v>
      </c>
      <c r="J4015" s="2" t="s">
        <v>64</v>
      </c>
      <c r="K4015" s="2" t="s">
        <v>90</v>
      </c>
      <c r="L4015" s="2" t="s">
        <v>11</v>
      </c>
      <c r="M4015" s="2" t="s">
        <v>112</v>
      </c>
      <c r="N4015" s="2" t="s">
        <v>317</v>
      </c>
      <c r="O4015" s="2"/>
      <c r="P4015" s="2">
        <v>0</v>
      </c>
      <c r="Q4015" s="2" t="s">
        <v>68</v>
      </c>
      <c r="R4015" s="2"/>
      <c r="S4015" s="2"/>
      <c r="T4015" s="2"/>
      <c r="U4015" s="2"/>
      <c r="V4015" s="2"/>
      <c r="W4015" s="2"/>
      <c r="X4015" s="2"/>
      <c r="Y4015" s="2">
        <v>306.33077765607885</v>
      </c>
      <c r="Z4015" s="2">
        <v>210.60240963855421</v>
      </c>
      <c r="AA4015" s="2">
        <v>95.728368017524645</v>
      </c>
      <c r="AB4015" s="2">
        <v>0.3125</v>
      </c>
      <c r="AC4015" s="2"/>
      <c r="AD4015" s="2">
        <v>15</v>
      </c>
      <c r="AE4015" s="2"/>
      <c r="AF4015" s="2"/>
      <c r="AG4015" s="2"/>
      <c r="AH4015" s="2">
        <v>95.728368017524645</v>
      </c>
      <c r="AI4015" s="2"/>
      <c r="AJ4015" s="2"/>
      <c r="AK4015" s="2"/>
      <c r="AL4015" s="2"/>
      <c r="AM4015" s="2"/>
      <c r="AN4015" s="2"/>
      <c r="AO4015" s="2"/>
      <c r="AP4015" s="2"/>
      <c r="AQ4015" s="3">
        <v>0</v>
      </c>
      <c r="AR4015" s="3">
        <v>0</v>
      </c>
      <c r="AS4015" s="3">
        <v>0</v>
      </c>
      <c r="AT4015" s="3">
        <v>0</v>
      </c>
      <c r="AU4015" s="3">
        <v>0</v>
      </c>
      <c r="AV4015" s="3">
        <v>0</v>
      </c>
      <c r="AW4015" s="3">
        <v>0</v>
      </c>
      <c r="AX4015" s="2"/>
      <c r="AY4015" s="2"/>
      <c r="AZ4015" s="2"/>
      <c r="BA4015" s="2"/>
      <c r="BB4015" s="2"/>
      <c r="BC4015" s="2">
        <v>0</v>
      </c>
      <c r="BD4015" s="2"/>
    </row>
    <row r="4016" spans="1:56" x14ac:dyDescent="0.3">
      <c r="A4016" s="2" t="s">
        <v>91</v>
      </c>
      <c r="B4016" s="2"/>
      <c r="C4016" s="2" t="s">
        <v>57</v>
      </c>
      <c r="D4016" s="2" t="s">
        <v>58</v>
      </c>
      <c r="E4016" s="2" t="s">
        <v>59</v>
      </c>
      <c r="F4016" s="2" t="s">
        <v>502</v>
      </c>
      <c r="G4016" s="2" t="s">
        <v>502</v>
      </c>
      <c r="H4016" s="2" t="s">
        <v>177</v>
      </c>
      <c r="I4016" s="2" t="s">
        <v>63</v>
      </c>
      <c r="J4016" s="2" t="s">
        <v>64</v>
      </c>
      <c r="K4016" s="2" t="s">
        <v>92</v>
      </c>
      <c r="L4016" s="2" t="s">
        <v>11</v>
      </c>
      <c r="M4016" s="2" t="s">
        <v>112</v>
      </c>
      <c r="N4016" s="2" t="s">
        <v>317</v>
      </c>
      <c r="O4016" s="2"/>
      <c r="P4016" s="2">
        <v>0</v>
      </c>
      <c r="Q4016" s="2" t="s">
        <v>68</v>
      </c>
      <c r="R4016" s="2"/>
      <c r="S4016" s="2"/>
      <c r="T4016" s="2"/>
      <c r="U4016" s="2"/>
      <c r="V4016" s="2"/>
      <c r="W4016" s="2"/>
      <c r="X4016" s="2"/>
      <c r="Y4016" s="2">
        <v>79.461743076200918</v>
      </c>
      <c r="Z4016" s="2">
        <v>54.629948364888136</v>
      </c>
      <c r="AA4016" s="2">
        <v>24.831794711312781</v>
      </c>
      <c r="AB4016" s="2">
        <v>0.31249999999999994</v>
      </c>
      <c r="AC4016" s="2"/>
      <c r="AD4016" s="2">
        <v>15</v>
      </c>
      <c r="AE4016" s="2"/>
      <c r="AF4016" s="2"/>
      <c r="AG4016" s="2"/>
      <c r="AH4016" s="2">
        <v>24.831794711312781</v>
      </c>
      <c r="AI4016" s="2"/>
      <c r="AJ4016" s="2"/>
      <c r="AK4016" s="2"/>
      <c r="AL4016" s="2"/>
      <c r="AM4016" s="2"/>
      <c r="AN4016" s="2"/>
      <c r="AO4016" s="2"/>
      <c r="AP4016" s="2"/>
      <c r="AQ4016" s="3">
        <v>0</v>
      </c>
      <c r="AR4016" s="3">
        <v>0</v>
      </c>
      <c r="AS4016" s="3">
        <v>0</v>
      </c>
      <c r="AT4016" s="3">
        <v>0</v>
      </c>
      <c r="AU4016" s="3">
        <v>0</v>
      </c>
      <c r="AV4016" s="3">
        <v>0</v>
      </c>
      <c r="AW4016" s="3">
        <v>0</v>
      </c>
      <c r="AX4016" s="2"/>
      <c r="AY4016" s="2"/>
      <c r="AZ4016" s="2"/>
      <c r="BA4016" s="2"/>
      <c r="BB4016" s="2"/>
      <c r="BC4016" s="2">
        <v>0</v>
      </c>
      <c r="BD4016" s="2"/>
    </row>
    <row r="4017" spans="1:56" x14ac:dyDescent="0.3">
      <c r="A4017" s="2" t="s">
        <v>93</v>
      </c>
      <c r="B4017" s="2"/>
      <c r="C4017" s="2" t="s">
        <v>57</v>
      </c>
      <c r="D4017" s="2" t="s">
        <v>58</v>
      </c>
      <c r="E4017" s="2" t="s">
        <v>59</v>
      </c>
      <c r="F4017" s="2" t="s">
        <v>502</v>
      </c>
      <c r="G4017" s="2" t="s">
        <v>502</v>
      </c>
      <c r="H4017" s="2" t="s">
        <v>177</v>
      </c>
      <c r="I4017" s="2" t="s">
        <v>63</v>
      </c>
      <c r="J4017" s="2" t="s">
        <v>94</v>
      </c>
      <c r="K4017" s="2" t="s">
        <v>65</v>
      </c>
      <c r="L4017" s="2" t="s">
        <v>11</v>
      </c>
      <c r="M4017" s="2" t="s">
        <v>112</v>
      </c>
      <c r="N4017" s="2" t="s">
        <v>317</v>
      </c>
      <c r="O4017" s="2"/>
      <c r="P4017" s="2">
        <v>0</v>
      </c>
      <c r="Q4017" s="2" t="s">
        <v>68</v>
      </c>
      <c r="R4017" s="2"/>
      <c r="S4017" s="2"/>
      <c r="T4017" s="2"/>
      <c r="U4017" s="2"/>
      <c r="V4017" s="2"/>
      <c r="W4017" s="2"/>
      <c r="X4017" s="2"/>
      <c r="Y4017" s="2">
        <v>143.95243310905963</v>
      </c>
      <c r="Z4017" s="2">
        <v>98.967297762478495</v>
      </c>
      <c r="AA4017" s="2">
        <v>44.985135346581131</v>
      </c>
      <c r="AB4017" s="2">
        <v>0.3125</v>
      </c>
      <c r="AC4017" s="2"/>
      <c r="AD4017" s="2">
        <v>15</v>
      </c>
      <c r="AE4017" s="2"/>
      <c r="AF4017" s="2"/>
      <c r="AG4017" s="2"/>
      <c r="AH4017" s="2">
        <v>44.985135346581131</v>
      </c>
      <c r="AI4017" s="2"/>
      <c r="AJ4017" s="2"/>
      <c r="AK4017" s="2"/>
      <c r="AL4017" s="2"/>
      <c r="AM4017" s="2"/>
      <c r="AN4017" s="2"/>
      <c r="AO4017" s="2"/>
      <c r="AP4017" s="2"/>
      <c r="AQ4017" s="3">
        <v>0</v>
      </c>
      <c r="AR4017" s="3">
        <v>0</v>
      </c>
      <c r="AS4017" s="3">
        <v>0</v>
      </c>
      <c r="AT4017" s="3">
        <v>0</v>
      </c>
      <c r="AU4017" s="3">
        <v>0</v>
      </c>
      <c r="AV4017" s="3">
        <v>0</v>
      </c>
      <c r="AW4017" s="3">
        <v>0</v>
      </c>
      <c r="AX4017" s="2"/>
      <c r="AY4017" s="2"/>
      <c r="AZ4017" s="2"/>
      <c r="BA4017" s="2"/>
      <c r="BB4017" s="2"/>
      <c r="BC4017" s="2">
        <v>0</v>
      </c>
      <c r="BD4017" s="2"/>
    </row>
    <row r="4018" spans="1:56" x14ac:dyDescent="0.3">
      <c r="A4018" s="2" t="s">
        <v>95</v>
      </c>
      <c r="B4018" s="2"/>
      <c r="C4018" s="2" t="s">
        <v>57</v>
      </c>
      <c r="D4018" s="2" t="s">
        <v>58</v>
      </c>
      <c r="E4018" s="2" t="s">
        <v>59</v>
      </c>
      <c r="F4018" s="2" t="s">
        <v>502</v>
      </c>
      <c r="G4018" s="2" t="s">
        <v>502</v>
      </c>
      <c r="H4018" s="2" t="s">
        <v>177</v>
      </c>
      <c r="I4018" s="2" t="s">
        <v>63</v>
      </c>
      <c r="J4018" s="2" t="s">
        <v>94</v>
      </c>
      <c r="K4018" s="2" t="s">
        <v>70</v>
      </c>
      <c r="L4018" s="2" t="s">
        <v>11</v>
      </c>
      <c r="M4018" s="2" t="s">
        <v>112</v>
      </c>
      <c r="N4018" s="2" t="s">
        <v>317</v>
      </c>
      <c r="O4018" s="2"/>
      <c r="P4018" s="2">
        <v>0</v>
      </c>
      <c r="Q4018" s="2" t="s">
        <v>68</v>
      </c>
      <c r="R4018" s="2"/>
      <c r="S4018" s="2"/>
      <c r="T4018" s="2"/>
      <c r="U4018" s="2"/>
      <c r="V4018" s="2"/>
      <c r="W4018" s="2"/>
      <c r="X4018" s="2"/>
      <c r="Y4018" s="2">
        <v>143.95243310905963</v>
      </c>
      <c r="Z4018" s="2">
        <v>98.967297762478495</v>
      </c>
      <c r="AA4018" s="2">
        <v>44.985135346581131</v>
      </c>
      <c r="AB4018" s="2">
        <v>0.3125</v>
      </c>
      <c r="AC4018" s="2"/>
      <c r="AD4018" s="2">
        <v>15</v>
      </c>
      <c r="AE4018" s="2"/>
      <c r="AF4018" s="2"/>
      <c r="AG4018" s="2"/>
      <c r="AH4018" s="2">
        <v>44.985135346581131</v>
      </c>
      <c r="AI4018" s="2"/>
      <c r="AJ4018" s="2"/>
      <c r="AK4018" s="2"/>
      <c r="AL4018" s="2"/>
      <c r="AM4018" s="2"/>
      <c r="AN4018" s="2"/>
      <c r="AO4018" s="2"/>
      <c r="AP4018" s="2"/>
      <c r="AQ4018" s="3">
        <v>0</v>
      </c>
      <c r="AR4018" s="3">
        <v>0</v>
      </c>
      <c r="AS4018" s="3">
        <v>0</v>
      </c>
      <c r="AT4018" s="3">
        <v>0</v>
      </c>
      <c r="AU4018" s="3">
        <v>0</v>
      </c>
      <c r="AV4018" s="3">
        <v>0</v>
      </c>
      <c r="AW4018" s="3">
        <v>0</v>
      </c>
      <c r="AX4018" s="2"/>
      <c r="AY4018" s="2"/>
      <c r="AZ4018" s="2"/>
      <c r="BA4018" s="2"/>
      <c r="BB4018" s="2"/>
      <c r="BC4018" s="2">
        <v>0</v>
      </c>
      <c r="BD4018" s="2"/>
    </row>
    <row r="4019" spans="1:56" x14ac:dyDescent="0.3">
      <c r="A4019" s="2" t="s">
        <v>96</v>
      </c>
      <c r="B4019" s="2"/>
      <c r="C4019" s="2" t="s">
        <v>57</v>
      </c>
      <c r="D4019" s="2" t="s">
        <v>58</v>
      </c>
      <c r="E4019" s="2" t="s">
        <v>59</v>
      </c>
      <c r="F4019" s="2" t="s">
        <v>502</v>
      </c>
      <c r="G4019" s="2" t="s">
        <v>502</v>
      </c>
      <c r="H4019" s="2" t="s">
        <v>177</v>
      </c>
      <c r="I4019" s="2" t="s">
        <v>63</v>
      </c>
      <c r="J4019" s="2" t="s">
        <v>94</v>
      </c>
      <c r="K4019" s="2" t="s">
        <v>72</v>
      </c>
      <c r="L4019" s="2" t="s">
        <v>11</v>
      </c>
      <c r="M4019" s="2" t="s">
        <v>112</v>
      </c>
      <c r="N4019" s="2" t="s">
        <v>317</v>
      </c>
      <c r="O4019" s="2"/>
      <c r="P4019" s="2">
        <v>0</v>
      </c>
      <c r="Q4019" s="2" t="s">
        <v>68</v>
      </c>
      <c r="R4019" s="2"/>
      <c r="S4019" s="2"/>
      <c r="T4019" s="2"/>
      <c r="U4019" s="2"/>
      <c r="V4019" s="2"/>
      <c r="W4019" s="2"/>
      <c r="X4019" s="2"/>
      <c r="Y4019" s="2">
        <v>247.59818494758258</v>
      </c>
      <c r="Z4019" s="2">
        <v>170.22375215146303</v>
      </c>
      <c r="AA4019" s="2">
        <v>77.374432796119549</v>
      </c>
      <c r="AB4019" s="2">
        <v>0.31249999999999994</v>
      </c>
      <c r="AC4019" s="2"/>
      <c r="AD4019" s="2">
        <v>15</v>
      </c>
      <c r="AE4019" s="2"/>
      <c r="AF4019" s="2"/>
      <c r="AG4019" s="2"/>
      <c r="AH4019" s="2">
        <v>77.374432796119549</v>
      </c>
      <c r="AI4019" s="2"/>
      <c r="AJ4019" s="2"/>
      <c r="AK4019" s="2"/>
      <c r="AL4019" s="2"/>
      <c r="AM4019" s="2"/>
      <c r="AN4019" s="2"/>
      <c r="AO4019" s="2"/>
      <c r="AP4019" s="2"/>
      <c r="AQ4019" s="3">
        <v>0</v>
      </c>
      <c r="AR4019" s="3">
        <v>0</v>
      </c>
      <c r="AS4019" s="3">
        <v>0</v>
      </c>
      <c r="AT4019" s="3">
        <v>0</v>
      </c>
      <c r="AU4019" s="3">
        <v>0</v>
      </c>
      <c r="AV4019" s="3">
        <v>0</v>
      </c>
      <c r="AW4019" s="3">
        <v>0</v>
      </c>
      <c r="AX4019" s="2"/>
      <c r="AY4019" s="2"/>
      <c r="AZ4019" s="2"/>
      <c r="BA4019" s="2"/>
      <c r="BB4019" s="2"/>
      <c r="BC4019" s="2">
        <v>0</v>
      </c>
      <c r="BD4019" s="2"/>
    </row>
    <row r="4020" spans="1:56" x14ac:dyDescent="0.3">
      <c r="A4020" s="2" t="s">
        <v>97</v>
      </c>
      <c r="B4020" s="2"/>
      <c r="C4020" s="2" t="s">
        <v>57</v>
      </c>
      <c r="D4020" s="2" t="s">
        <v>58</v>
      </c>
      <c r="E4020" s="2" t="s">
        <v>59</v>
      </c>
      <c r="F4020" s="2" t="s">
        <v>502</v>
      </c>
      <c r="G4020" s="2" t="s">
        <v>502</v>
      </c>
      <c r="H4020" s="2" t="s">
        <v>177</v>
      </c>
      <c r="I4020" s="2" t="s">
        <v>63</v>
      </c>
      <c r="J4020" s="2" t="s">
        <v>94</v>
      </c>
      <c r="K4020" s="2" t="s">
        <v>74</v>
      </c>
      <c r="L4020" s="2" t="s">
        <v>11</v>
      </c>
      <c r="M4020" s="2" t="s">
        <v>112</v>
      </c>
      <c r="N4020" s="2" t="s">
        <v>317</v>
      </c>
      <c r="O4020" s="2"/>
      <c r="P4020" s="2">
        <v>0</v>
      </c>
      <c r="Q4020" s="2" t="s">
        <v>68</v>
      </c>
      <c r="R4020" s="2"/>
      <c r="S4020" s="2"/>
      <c r="T4020" s="2"/>
      <c r="U4020" s="2"/>
      <c r="V4020" s="2"/>
      <c r="W4020" s="2"/>
      <c r="X4020" s="2"/>
      <c r="Y4020" s="2">
        <v>225.71741511500545</v>
      </c>
      <c r="Z4020" s="2">
        <v>155.18072289156626</v>
      </c>
      <c r="AA4020" s="2">
        <v>70.536692223439189</v>
      </c>
      <c r="AB4020" s="2">
        <v>0.31249999999999994</v>
      </c>
      <c r="AC4020" s="2"/>
      <c r="AD4020" s="2">
        <v>15</v>
      </c>
      <c r="AE4020" s="2"/>
      <c r="AF4020" s="2"/>
      <c r="AG4020" s="2"/>
      <c r="AH4020" s="2">
        <v>70.536692223439189</v>
      </c>
      <c r="AI4020" s="2"/>
      <c r="AJ4020" s="2"/>
      <c r="AK4020" s="2"/>
      <c r="AL4020" s="2"/>
      <c r="AM4020" s="2"/>
      <c r="AN4020" s="2"/>
      <c r="AO4020" s="2"/>
      <c r="AP4020" s="2"/>
      <c r="AQ4020" s="3">
        <v>0</v>
      </c>
      <c r="AR4020" s="3">
        <v>0</v>
      </c>
      <c r="AS4020" s="3">
        <v>0</v>
      </c>
      <c r="AT4020" s="3">
        <v>0</v>
      </c>
      <c r="AU4020" s="3">
        <v>0</v>
      </c>
      <c r="AV4020" s="3">
        <v>0</v>
      </c>
      <c r="AW4020" s="3">
        <v>0</v>
      </c>
      <c r="AX4020" s="2"/>
      <c r="AY4020" s="2"/>
      <c r="AZ4020" s="2"/>
      <c r="BA4020" s="2"/>
      <c r="BB4020" s="2"/>
      <c r="BC4020" s="2">
        <v>0</v>
      </c>
      <c r="BD4020" s="2"/>
    </row>
    <row r="4021" spans="1:56" x14ac:dyDescent="0.3">
      <c r="A4021" s="2" t="s">
        <v>98</v>
      </c>
      <c r="B4021" s="2"/>
      <c r="C4021" s="2" t="s">
        <v>57</v>
      </c>
      <c r="D4021" s="2" t="s">
        <v>58</v>
      </c>
      <c r="E4021" s="2" t="s">
        <v>59</v>
      </c>
      <c r="F4021" s="2" t="s">
        <v>502</v>
      </c>
      <c r="G4021" s="2" t="s">
        <v>502</v>
      </c>
      <c r="H4021" s="2" t="s">
        <v>177</v>
      </c>
      <c r="I4021" s="2" t="s">
        <v>63</v>
      </c>
      <c r="J4021" s="2" t="s">
        <v>94</v>
      </c>
      <c r="K4021" s="2" t="s">
        <v>76</v>
      </c>
      <c r="L4021" s="2" t="s">
        <v>11</v>
      </c>
      <c r="M4021" s="2" t="s">
        <v>112</v>
      </c>
      <c r="N4021" s="2" t="s">
        <v>317</v>
      </c>
      <c r="O4021" s="2"/>
      <c r="P4021" s="2">
        <v>0</v>
      </c>
      <c r="Q4021" s="2" t="s">
        <v>68</v>
      </c>
      <c r="R4021" s="2"/>
      <c r="S4021" s="2"/>
      <c r="T4021" s="2"/>
      <c r="U4021" s="2"/>
      <c r="V4021" s="2"/>
      <c r="W4021" s="2"/>
      <c r="X4021" s="2"/>
      <c r="Y4021" s="2">
        <v>256.81114066656238</v>
      </c>
      <c r="Z4021" s="2">
        <v>176.55765920826164</v>
      </c>
      <c r="AA4021" s="2">
        <v>80.25348145830074</v>
      </c>
      <c r="AB4021" s="2">
        <v>0.3125</v>
      </c>
      <c r="AC4021" s="2"/>
      <c r="AD4021" s="2">
        <v>15</v>
      </c>
      <c r="AE4021" s="2"/>
      <c r="AF4021" s="2"/>
      <c r="AG4021" s="2"/>
      <c r="AH4021" s="2">
        <v>80.25348145830074</v>
      </c>
      <c r="AI4021" s="2"/>
      <c r="AJ4021" s="2"/>
      <c r="AK4021" s="2"/>
      <c r="AL4021" s="2"/>
      <c r="AM4021" s="2"/>
      <c r="AN4021" s="2"/>
      <c r="AO4021" s="2"/>
      <c r="AP4021" s="2"/>
      <c r="AQ4021" s="3">
        <v>0</v>
      </c>
      <c r="AR4021" s="3">
        <v>0</v>
      </c>
      <c r="AS4021" s="3">
        <v>0</v>
      </c>
      <c r="AT4021" s="3">
        <v>0</v>
      </c>
      <c r="AU4021" s="3">
        <v>0</v>
      </c>
      <c r="AV4021" s="3">
        <v>0</v>
      </c>
      <c r="AW4021" s="3">
        <v>0</v>
      </c>
      <c r="AX4021" s="2"/>
      <c r="AY4021" s="2"/>
      <c r="AZ4021" s="2"/>
      <c r="BA4021" s="2"/>
      <c r="BB4021" s="2"/>
      <c r="BC4021" s="2">
        <v>0</v>
      </c>
      <c r="BD4021" s="2"/>
    </row>
    <row r="4022" spans="1:56" x14ac:dyDescent="0.3">
      <c r="A4022" s="2" t="s">
        <v>99</v>
      </c>
      <c r="B4022" s="2"/>
      <c r="C4022" s="2" t="s">
        <v>57</v>
      </c>
      <c r="D4022" s="2" t="s">
        <v>58</v>
      </c>
      <c r="E4022" s="2" t="s">
        <v>59</v>
      </c>
      <c r="F4022" s="2" t="s">
        <v>502</v>
      </c>
      <c r="G4022" s="2" t="s">
        <v>502</v>
      </c>
      <c r="H4022" s="2" t="s">
        <v>177</v>
      </c>
      <c r="I4022" s="2" t="s">
        <v>63</v>
      </c>
      <c r="J4022" s="2" t="s">
        <v>94</v>
      </c>
      <c r="K4022" s="2" t="s">
        <v>78</v>
      </c>
      <c r="L4022" s="2" t="s">
        <v>11</v>
      </c>
      <c r="M4022" s="2" t="s">
        <v>112</v>
      </c>
      <c r="N4022" s="2" t="s">
        <v>317</v>
      </c>
      <c r="O4022" s="2"/>
      <c r="P4022" s="2">
        <v>0</v>
      </c>
      <c r="Q4022" s="2" t="s">
        <v>68</v>
      </c>
      <c r="R4022" s="2"/>
      <c r="S4022" s="2"/>
      <c r="T4022" s="2"/>
      <c r="U4022" s="2"/>
      <c r="V4022" s="2"/>
      <c r="W4022" s="2"/>
      <c r="X4022" s="2"/>
      <c r="Y4022" s="2">
        <v>125.5265216711</v>
      </c>
      <c r="Z4022" s="2">
        <v>86.29948364888125</v>
      </c>
      <c r="AA4022" s="2">
        <v>39.22703802221875</v>
      </c>
      <c r="AB4022" s="2">
        <v>0.3125</v>
      </c>
      <c r="AC4022" s="2"/>
      <c r="AD4022" s="2">
        <v>15</v>
      </c>
      <c r="AE4022" s="2"/>
      <c r="AF4022" s="2"/>
      <c r="AG4022" s="2"/>
      <c r="AH4022" s="2">
        <v>39.22703802221875</v>
      </c>
      <c r="AI4022" s="2"/>
      <c r="AJ4022" s="2"/>
      <c r="AK4022" s="2"/>
      <c r="AL4022" s="2"/>
      <c r="AM4022" s="2"/>
      <c r="AN4022" s="2"/>
      <c r="AO4022" s="2"/>
      <c r="AP4022" s="2"/>
      <c r="AQ4022" s="3">
        <v>0</v>
      </c>
      <c r="AR4022" s="3">
        <v>0</v>
      </c>
      <c r="AS4022" s="3">
        <v>0</v>
      </c>
      <c r="AT4022" s="3">
        <v>0</v>
      </c>
      <c r="AU4022" s="3">
        <v>0</v>
      </c>
      <c r="AV4022" s="3">
        <v>0</v>
      </c>
      <c r="AW4022" s="3">
        <v>0</v>
      </c>
      <c r="AX4022" s="2"/>
      <c r="AY4022" s="2"/>
      <c r="AZ4022" s="2"/>
      <c r="BA4022" s="2"/>
      <c r="BB4022" s="2"/>
      <c r="BC4022" s="2">
        <v>0</v>
      </c>
      <c r="BD4022" s="2"/>
    </row>
    <row r="4023" spans="1:56" x14ac:dyDescent="0.3">
      <c r="A4023" s="2" t="s">
        <v>100</v>
      </c>
      <c r="B4023" s="2"/>
      <c r="C4023" s="2" t="s">
        <v>57</v>
      </c>
      <c r="D4023" s="2" t="s">
        <v>58</v>
      </c>
      <c r="E4023" s="2" t="s">
        <v>59</v>
      </c>
      <c r="F4023" s="2" t="s">
        <v>502</v>
      </c>
      <c r="G4023" s="2" t="s">
        <v>502</v>
      </c>
      <c r="H4023" s="2" t="s">
        <v>177</v>
      </c>
      <c r="I4023" s="2" t="s">
        <v>63</v>
      </c>
      <c r="J4023" s="2" t="s">
        <v>94</v>
      </c>
      <c r="K4023" s="2" t="s">
        <v>80</v>
      </c>
      <c r="L4023" s="2" t="s">
        <v>11</v>
      </c>
      <c r="M4023" s="2" t="s">
        <v>112</v>
      </c>
      <c r="N4023" s="2" t="s">
        <v>317</v>
      </c>
      <c r="O4023" s="2"/>
      <c r="P4023" s="2">
        <v>0</v>
      </c>
      <c r="Q4023" s="2" t="s">
        <v>68</v>
      </c>
      <c r="R4023" s="2"/>
      <c r="S4023" s="2"/>
      <c r="T4023" s="2"/>
      <c r="U4023" s="2"/>
      <c r="V4023" s="2"/>
      <c r="W4023" s="2"/>
      <c r="X4023" s="2"/>
      <c r="Y4023" s="2">
        <v>152.01376936316697</v>
      </c>
      <c r="Z4023" s="2">
        <v>104.50946643717728</v>
      </c>
      <c r="AA4023" s="2">
        <v>47.504302925989691</v>
      </c>
      <c r="AB4023" s="2">
        <v>0.31250000000000006</v>
      </c>
      <c r="AC4023" s="2"/>
      <c r="AD4023" s="2">
        <v>15</v>
      </c>
      <c r="AE4023" s="2"/>
      <c r="AF4023" s="2"/>
      <c r="AG4023" s="2"/>
      <c r="AH4023" s="2">
        <v>47.504302925989691</v>
      </c>
      <c r="AI4023" s="2"/>
      <c r="AJ4023" s="2"/>
      <c r="AK4023" s="2"/>
      <c r="AL4023" s="2"/>
      <c r="AM4023" s="2"/>
      <c r="AN4023" s="2"/>
      <c r="AO4023" s="2"/>
      <c r="AP4023" s="2"/>
      <c r="AQ4023" s="3">
        <v>0</v>
      </c>
      <c r="AR4023" s="3">
        <v>0</v>
      </c>
      <c r="AS4023" s="3">
        <v>0</v>
      </c>
      <c r="AT4023" s="3">
        <v>0</v>
      </c>
      <c r="AU4023" s="3">
        <v>0</v>
      </c>
      <c r="AV4023" s="3">
        <v>0</v>
      </c>
      <c r="AW4023" s="3">
        <v>0</v>
      </c>
      <c r="AX4023" s="2"/>
      <c r="AY4023" s="2"/>
      <c r="AZ4023" s="2"/>
      <c r="BA4023" s="2"/>
      <c r="BB4023" s="2"/>
      <c r="BC4023" s="2">
        <v>0</v>
      </c>
      <c r="BD4023" s="2"/>
    </row>
    <row r="4024" spans="1:56" x14ac:dyDescent="0.3">
      <c r="A4024" s="2" t="s">
        <v>101</v>
      </c>
      <c r="B4024" s="2"/>
      <c r="C4024" s="2" t="s">
        <v>57</v>
      </c>
      <c r="D4024" s="2" t="s">
        <v>58</v>
      </c>
      <c r="E4024" s="2" t="s">
        <v>59</v>
      </c>
      <c r="F4024" s="2" t="s">
        <v>502</v>
      </c>
      <c r="G4024" s="2" t="s">
        <v>502</v>
      </c>
      <c r="H4024" s="2" t="s">
        <v>177</v>
      </c>
      <c r="I4024" s="2" t="s">
        <v>63</v>
      </c>
      <c r="J4024" s="2" t="s">
        <v>94</v>
      </c>
      <c r="K4024" s="2" t="s">
        <v>82</v>
      </c>
      <c r="L4024" s="2" t="s">
        <v>11</v>
      </c>
      <c r="M4024" s="2" t="s">
        <v>112</v>
      </c>
      <c r="N4024" s="2" t="s">
        <v>317</v>
      </c>
      <c r="O4024" s="2"/>
      <c r="P4024" s="2">
        <v>0</v>
      </c>
      <c r="Q4024" s="2" t="s">
        <v>68</v>
      </c>
      <c r="R4024" s="2"/>
      <c r="S4024" s="2"/>
      <c r="T4024" s="2"/>
      <c r="U4024" s="2"/>
      <c r="V4024" s="2"/>
      <c r="W4024" s="2"/>
      <c r="X4024" s="2"/>
      <c r="Y4024" s="2">
        <v>79.461743076200918</v>
      </c>
      <c r="Z4024" s="2">
        <v>54.629948364888136</v>
      </c>
      <c r="AA4024" s="2">
        <v>24.831794711312781</v>
      </c>
      <c r="AB4024" s="2">
        <v>0.31249999999999994</v>
      </c>
      <c r="AC4024" s="2"/>
      <c r="AD4024" s="2">
        <v>15</v>
      </c>
      <c r="AE4024" s="2"/>
      <c r="AF4024" s="2"/>
      <c r="AG4024" s="2"/>
      <c r="AH4024" s="2">
        <v>24.831794711312781</v>
      </c>
      <c r="AI4024" s="2"/>
      <c r="AJ4024" s="2"/>
      <c r="AK4024" s="2"/>
      <c r="AL4024" s="2"/>
      <c r="AM4024" s="2"/>
      <c r="AN4024" s="2"/>
      <c r="AO4024" s="2"/>
      <c r="AP4024" s="2"/>
      <c r="AQ4024" s="3">
        <v>0</v>
      </c>
      <c r="AR4024" s="3">
        <v>0</v>
      </c>
      <c r="AS4024" s="3">
        <v>0</v>
      </c>
      <c r="AT4024" s="3">
        <v>0</v>
      </c>
      <c r="AU4024" s="3">
        <v>0</v>
      </c>
      <c r="AV4024" s="3">
        <v>0</v>
      </c>
      <c r="AW4024" s="3">
        <v>0</v>
      </c>
      <c r="AX4024" s="2"/>
      <c r="AY4024" s="2"/>
      <c r="AZ4024" s="2"/>
      <c r="BA4024" s="2"/>
      <c r="BB4024" s="2"/>
      <c r="BC4024" s="2">
        <v>0</v>
      </c>
      <c r="BD4024" s="2"/>
    </row>
    <row r="4025" spans="1:56" x14ac:dyDescent="0.3">
      <c r="A4025" s="2" t="s">
        <v>102</v>
      </c>
      <c r="B4025" s="2"/>
      <c r="C4025" s="2" t="s">
        <v>57</v>
      </c>
      <c r="D4025" s="2" t="s">
        <v>58</v>
      </c>
      <c r="E4025" s="2" t="s">
        <v>59</v>
      </c>
      <c r="F4025" s="2" t="s">
        <v>502</v>
      </c>
      <c r="G4025" s="2" t="s">
        <v>502</v>
      </c>
      <c r="H4025" s="2" t="s">
        <v>177</v>
      </c>
      <c r="I4025" s="2" t="s">
        <v>63</v>
      </c>
      <c r="J4025" s="2" t="s">
        <v>94</v>
      </c>
      <c r="K4025" s="2" t="s">
        <v>84</v>
      </c>
      <c r="L4025" s="2" t="s">
        <v>11</v>
      </c>
      <c r="M4025" s="2" t="s">
        <v>112</v>
      </c>
      <c r="N4025" s="2" t="s">
        <v>317</v>
      </c>
      <c r="O4025" s="2"/>
      <c r="P4025" s="2">
        <v>0</v>
      </c>
      <c r="Q4025" s="2" t="s">
        <v>68</v>
      </c>
      <c r="R4025" s="2"/>
      <c r="S4025" s="2"/>
      <c r="T4025" s="2"/>
      <c r="U4025" s="2"/>
      <c r="V4025" s="2"/>
      <c r="W4025" s="2"/>
      <c r="X4025" s="2"/>
      <c r="Y4025" s="2">
        <v>84.068220935690817</v>
      </c>
      <c r="Z4025" s="2">
        <v>57.796901893287433</v>
      </c>
      <c r="AA4025" s="2">
        <v>26.271319042403384</v>
      </c>
      <c r="AB4025" s="2">
        <v>0.31250000000000006</v>
      </c>
      <c r="AC4025" s="2"/>
      <c r="AD4025" s="2">
        <v>15</v>
      </c>
      <c r="AE4025" s="2"/>
      <c r="AF4025" s="2"/>
      <c r="AG4025" s="2"/>
      <c r="AH4025" s="2">
        <v>26.271319042403384</v>
      </c>
      <c r="AI4025" s="2"/>
      <c r="AJ4025" s="2"/>
      <c r="AK4025" s="2"/>
      <c r="AL4025" s="2"/>
      <c r="AM4025" s="2"/>
      <c r="AN4025" s="2"/>
      <c r="AO4025" s="2"/>
      <c r="AP4025" s="2"/>
      <c r="AQ4025" s="3">
        <v>0</v>
      </c>
      <c r="AR4025" s="3">
        <v>0</v>
      </c>
      <c r="AS4025" s="3">
        <v>0</v>
      </c>
      <c r="AT4025" s="3">
        <v>0</v>
      </c>
      <c r="AU4025" s="3">
        <v>0</v>
      </c>
      <c r="AV4025" s="3">
        <v>0</v>
      </c>
      <c r="AW4025" s="3">
        <v>0</v>
      </c>
      <c r="AX4025" s="2"/>
      <c r="AY4025" s="2"/>
      <c r="AZ4025" s="2"/>
      <c r="BA4025" s="2"/>
      <c r="BB4025" s="2"/>
      <c r="BC4025" s="2">
        <v>0</v>
      </c>
      <c r="BD4025" s="2"/>
    </row>
    <row r="4026" spans="1:56" x14ac:dyDescent="0.3">
      <c r="A4026" s="2" t="s">
        <v>103</v>
      </c>
      <c r="B4026" s="2"/>
      <c r="C4026" s="2" t="s">
        <v>57</v>
      </c>
      <c r="D4026" s="2" t="s">
        <v>58</v>
      </c>
      <c r="E4026" s="2" t="s">
        <v>59</v>
      </c>
      <c r="F4026" s="2" t="s">
        <v>502</v>
      </c>
      <c r="G4026" s="2" t="s">
        <v>502</v>
      </c>
      <c r="H4026" s="2" t="s">
        <v>177</v>
      </c>
      <c r="I4026" s="2" t="s">
        <v>63</v>
      </c>
      <c r="J4026" s="2" t="s">
        <v>94</v>
      </c>
      <c r="K4026" s="2" t="s">
        <v>86</v>
      </c>
      <c r="L4026" s="2" t="s">
        <v>11</v>
      </c>
      <c r="M4026" s="2" t="s">
        <v>112</v>
      </c>
      <c r="N4026" s="2" t="s">
        <v>317</v>
      </c>
      <c r="O4026" s="2"/>
      <c r="P4026" s="2">
        <v>0</v>
      </c>
      <c r="Q4026" s="2" t="s">
        <v>68</v>
      </c>
      <c r="R4026" s="2"/>
      <c r="S4026" s="2"/>
      <c r="T4026" s="2"/>
      <c r="U4026" s="2"/>
      <c r="V4026" s="2"/>
      <c r="W4026" s="2"/>
      <c r="X4026" s="2"/>
      <c r="Y4026" s="2">
        <v>530.89657330621185</v>
      </c>
      <c r="Z4026" s="2">
        <v>364.99139414802067</v>
      </c>
      <c r="AA4026" s="2">
        <v>165.90517915819117</v>
      </c>
      <c r="AB4026" s="2">
        <v>0.31249999999999994</v>
      </c>
      <c r="AC4026" s="2"/>
      <c r="AD4026" s="2">
        <v>15</v>
      </c>
      <c r="AE4026" s="2"/>
      <c r="AF4026" s="2"/>
      <c r="AG4026" s="2"/>
      <c r="AH4026" s="2">
        <v>165.90517915819117</v>
      </c>
      <c r="AI4026" s="2"/>
      <c r="AJ4026" s="2"/>
      <c r="AK4026" s="2"/>
      <c r="AL4026" s="2"/>
      <c r="AM4026" s="2"/>
      <c r="AN4026" s="2"/>
      <c r="AO4026" s="2"/>
      <c r="AP4026" s="2"/>
      <c r="AQ4026" s="3">
        <v>0</v>
      </c>
      <c r="AR4026" s="3">
        <v>0</v>
      </c>
      <c r="AS4026" s="3">
        <v>0</v>
      </c>
      <c r="AT4026" s="3">
        <v>0</v>
      </c>
      <c r="AU4026" s="3">
        <v>0</v>
      </c>
      <c r="AV4026" s="3">
        <v>0</v>
      </c>
      <c r="AW4026" s="3">
        <v>0</v>
      </c>
      <c r="AX4026" s="2"/>
      <c r="AY4026" s="2"/>
      <c r="AZ4026" s="2"/>
      <c r="BA4026" s="2"/>
      <c r="BB4026" s="2"/>
      <c r="BC4026" s="2">
        <v>0</v>
      </c>
      <c r="BD4026" s="2"/>
    </row>
    <row r="4027" spans="1:56" x14ac:dyDescent="0.3">
      <c r="A4027" s="2" t="s">
        <v>104</v>
      </c>
      <c r="B4027" s="2"/>
      <c r="C4027" s="2" t="s">
        <v>57</v>
      </c>
      <c r="D4027" s="2" t="s">
        <v>58</v>
      </c>
      <c r="E4027" s="2" t="s">
        <v>59</v>
      </c>
      <c r="F4027" s="2" t="s">
        <v>502</v>
      </c>
      <c r="G4027" s="2" t="s">
        <v>502</v>
      </c>
      <c r="H4027" s="2" t="s">
        <v>177</v>
      </c>
      <c r="I4027" s="2" t="s">
        <v>63</v>
      </c>
      <c r="J4027" s="2" t="s">
        <v>94</v>
      </c>
      <c r="K4027" s="2" t="s">
        <v>88</v>
      </c>
      <c r="L4027" s="2" t="s">
        <v>11</v>
      </c>
      <c r="M4027" s="2" t="s">
        <v>112</v>
      </c>
      <c r="N4027" s="2" t="s">
        <v>317</v>
      </c>
      <c r="O4027" s="2"/>
      <c r="P4027" s="2">
        <v>0</v>
      </c>
      <c r="Q4027" s="2" t="s">
        <v>68</v>
      </c>
      <c r="R4027" s="2"/>
      <c r="S4027" s="2"/>
      <c r="T4027" s="2"/>
      <c r="U4027" s="2"/>
      <c r="V4027" s="2"/>
      <c r="W4027" s="2"/>
      <c r="X4027" s="2"/>
      <c r="Y4027" s="2">
        <v>332.81802534814585</v>
      </c>
      <c r="Z4027" s="2">
        <v>228.81239242685027</v>
      </c>
      <c r="AA4027" s="2">
        <v>104.00563292129559</v>
      </c>
      <c r="AB4027" s="2">
        <v>0.3125</v>
      </c>
      <c r="AC4027" s="2"/>
      <c r="AD4027" s="2">
        <v>15</v>
      </c>
      <c r="AE4027" s="2"/>
      <c r="AF4027" s="2"/>
      <c r="AG4027" s="2"/>
      <c r="AH4027" s="2">
        <v>104.00563292129559</v>
      </c>
      <c r="AI4027" s="2"/>
      <c r="AJ4027" s="2"/>
      <c r="AK4027" s="2"/>
      <c r="AL4027" s="2"/>
      <c r="AM4027" s="2"/>
      <c r="AN4027" s="2"/>
      <c r="AO4027" s="2"/>
      <c r="AP4027" s="2"/>
      <c r="AQ4027" s="3">
        <v>0</v>
      </c>
      <c r="AR4027" s="3">
        <v>0</v>
      </c>
      <c r="AS4027" s="3">
        <v>0</v>
      </c>
      <c r="AT4027" s="3">
        <v>0</v>
      </c>
      <c r="AU4027" s="3">
        <v>0</v>
      </c>
      <c r="AV4027" s="3">
        <v>0</v>
      </c>
      <c r="AW4027" s="3">
        <v>0</v>
      </c>
      <c r="AX4027" s="2"/>
      <c r="AY4027" s="2"/>
      <c r="AZ4027" s="2"/>
      <c r="BA4027" s="2"/>
      <c r="BB4027" s="2"/>
      <c r="BC4027" s="2">
        <v>0</v>
      </c>
      <c r="BD4027" s="2"/>
    </row>
    <row r="4028" spans="1:56" x14ac:dyDescent="0.3">
      <c r="A4028" s="2" t="s">
        <v>105</v>
      </c>
      <c r="B4028" s="2"/>
      <c r="C4028" s="2" t="s">
        <v>57</v>
      </c>
      <c r="D4028" s="2" t="s">
        <v>58</v>
      </c>
      <c r="E4028" s="2" t="s">
        <v>59</v>
      </c>
      <c r="F4028" s="2" t="s">
        <v>502</v>
      </c>
      <c r="G4028" s="2" t="s">
        <v>502</v>
      </c>
      <c r="H4028" s="2" t="s">
        <v>177</v>
      </c>
      <c r="I4028" s="2" t="s">
        <v>63</v>
      </c>
      <c r="J4028" s="2" t="s">
        <v>94</v>
      </c>
      <c r="K4028" s="2" t="s">
        <v>90</v>
      </c>
      <c r="L4028" s="2" t="s">
        <v>11</v>
      </c>
      <c r="M4028" s="2" t="s">
        <v>112</v>
      </c>
      <c r="N4028" s="2" t="s">
        <v>317</v>
      </c>
      <c r="O4028" s="2"/>
      <c r="P4028" s="2">
        <v>0</v>
      </c>
      <c r="Q4028" s="2" t="s">
        <v>68</v>
      </c>
      <c r="R4028" s="2"/>
      <c r="S4028" s="2"/>
      <c r="T4028" s="2"/>
      <c r="U4028" s="2"/>
      <c r="V4028" s="2"/>
      <c r="W4028" s="2"/>
      <c r="X4028" s="2"/>
      <c r="Y4028" s="2">
        <v>306.33077765607885</v>
      </c>
      <c r="Z4028" s="2">
        <v>210.60240963855421</v>
      </c>
      <c r="AA4028" s="2">
        <v>95.728368017524645</v>
      </c>
      <c r="AB4028" s="2">
        <v>0.3125</v>
      </c>
      <c r="AC4028" s="2"/>
      <c r="AD4028" s="2">
        <v>15</v>
      </c>
      <c r="AE4028" s="2"/>
      <c r="AF4028" s="2"/>
      <c r="AG4028" s="2"/>
      <c r="AH4028" s="2">
        <v>95.728368017524645</v>
      </c>
      <c r="AI4028" s="2"/>
      <c r="AJ4028" s="2"/>
      <c r="AK4028" s="2"/>
      <c r="AL4028" s="2"/>
      <c r="AM4028" s="2"/>
      <c r="AN4028" s="2"/>
      <c r="AO4028" s="2"/>
      <c r="AP4028" s="2"/>
      <c r="AQ4028" s="3">
        <v>0</v>
      </c>
      <c r="AR4028" s="3">
        <v>0</v>
      </c>
      <c r="AS4028" s="3">
        <v>0</v>
      </c>
      <c r="AT4028" s="3">
        <v>0</v>
      </c>
      <c r="AU4028" s="3">
        <v>0</v>
      </c>
      <c r="AV4028" s="3">
        <v>0</v>
      </c>
      <c r="AW4028" s="3">
        <v>0</v>
      </c>
      <c r="AX4028" s="2"/>
      <c r="AY4028" s="2"/>
      <c r="AZ4028" s="2"/>
      <c r="BA4028" s="2"/>
      <c r="BB4028" s="2"/>
      <c r="BC4028" s="2">
        <v>0</v>
      </c>
      <c r="BD4028" s="2"/>
    </row>
    <row r="4029" spans="1:56" x14ac:dyDescent="0.3">
      <c r="A4029" s="2" t="s">
        <v>106</v>
      </c>
      <c r="B4029" s="2"/>
      <c r="C4029" s="2" t="s">
        <v>57</v>
      </c>
      <c r="D4029" s="2" t="s">
        <v>58</v>
      </c>
      <c r="E4029" s="2" t="s">
        <v>59</v>
      </c>
      <c r="F4029" s="2" t="s">
        <v>502</v>
      </c>
      <c r="G4029" s="2" t="s">
        <v>502</v>
      </c>
      <c r="H4029" s="2" t="s">
        <v>177</v>
      </c>
      <c r="I4029" s="2" t="s">
        <v>63</v>
      </c>
      <c r="J4029" s="2" t="s">
        <v>94</v>
      </c>
      <c r="K4029" s="2" t="s">
        <v>92</v>
      </c>
      <c r="L4029" s="2" t="s">
        <v>11</v>
      </c>
      <c r="M4029" s="2" t="s">
        <v>112</v>
      </c>
      <c r="N4029" s="2" t="s">
        <v>317</v>
      </c>
      <c r="O4029" s="2"/>
      <c r="P4029" s="2">
        <v>0</v>
      </c>
      <c r="Q4029" s="2" t="s">
        <v>68</v>
      </c>
      <c r="R4029" s="2"/>
      <c r="S4029" s="2"/>
      <c r="T4029" s="2"/>
      <c r="U4029" s="2"/>
      <c r="V4029" s="2"/>
      <c r="W4029" s="2"/>
      <c r="X4029" s="2"/>
      <c r="Y4029" s="2">
        <v>79.461743076200918</v>
      </c>
      <c r="Z4029" s="2">
        <v>54.629948364888136</v>
      </c>
      <c r="AA4029" s="2">
        <v>24.831794711312781</v>
      </c>
      <c r="AB4029" s="2">
        <v>0.31249999999999994</v>
      </c>
      <c r="AC4029" s="2"/>
      <c r="AD4029" s="2">
        <v>15</v>
      </c>
      <c r="AE4029" s="2"/>
      <c r="AF4029" s="2"/>
      <c r="AG4029" s="2"/>
      <c r="AH4029" s="2">
        <v>24.831794711312781</v>
      </c>
      <c r="AI4029" s="2"/>
      <c r="AJ4029" s="2"/>
      <c r="AK4029" s="2"/>
      <c r="AL4029" s="2"/>
      <c r="AM4029" s="2"/>
      <c r="AN4029" s="2"/>
      <c r="AO4029" s="2"/>
      <c r="AP4029" s="2"/>
      <c r="AQ4029" s="3">
        <v>0</v>
      </c>
      <c r="AR4029" s="3">
        <v>0</v>
      </c>
      <c r="AS4029" s="3">
        <v>0</v>
      </c>
      <c r="AT4029" s="3">
        <v>0</v>
      </c>
      <c r="AU4029" s="3">
        <v>0</v>
      </c>
      <c r="AV4029" s="3">
        <v>0</v>
      </c>
      <c r="AW4029" s="3">
        <v>0</v>
      </c>
      <c r="AX4029" s="2"/>
      <c r="AY4029" s="2"/>
      <c r="AZ4029" s="2"/>
      <c r="BA4029" s="2"/>
      <c r="BB4029" s="2"/>
      <c r="BC4029" s="2">
        <v>0</v>
      </c>
      <c r="BD4029" s="2"/>
    </row>
    <row r="4030" spans="1:56" x14ac:dyDescent="0.3">
      <c r="A4030" s="2" t="s">
        <v>56</v>
      </c>
      <c r="B4030" s="2"/>
      <c r="C4030" s="2" t="s">
        <v>57</v>
      </c>
      <c r="D4030" s="2" t="s">
        <v>58</v>
      </c>
      <c r="E4030" s="2" t="s">
        <v>59</v>
      </c>
      <c r="F4030" s="2" t="s">
        <v>503</v>
      </c>
      <c r="G4030" s="2" t="s">
        <v>503</v>
      </c>
      <c r="H4030" s="2" t="s">
        <v>482</v>
      </c>
      <c r="I4030" s="2" t="s">
        <v>63</v>
      </c>
      <c r="J4030" s="2" t="s">
        <v>64</v>
      </c>
      <c r="K4030" s="2" t="s">
        <v>65</v>
      </c>
      <c r="L4030" s="2" t="s">
        <v>11</v>
      </c>
      <c r="M4030" s="2" t="s">
        <v>82</v>
      </c>
      <c r="N4030" s="2" t="s">
        <v>322</v>
      </c>
      <c r="O4030" s="2"/>
      <c r="P4030" s="2">
        <v>0</v>
      </c>
      <c r="Q4030" s="2" t="s">
        <v>483</v>
      </c>
      <c r="R4030" s="2"/>
      <c r="S4030" s="2"/>
      <c r="T4030" s="2"/>
      <c r="U4030" s="2"/>
      <c r="V4030" s="2"/>
      <c r="W4030" s="2"/>
      <c r="X4030" s="2"/>
      <c r="Y4030" s="2">
        <v>5018.7500000000009</v>
      </c>
      <c r="Z4030" s="2">
        <v>1788.5</v>
      </c>
      <c r="AA4030" s="2">
        <v>3230.2500000000009</v>
      </c>
      <c r="AB4030" s="2">
        <v>0.64363636363636367</v>
      </c>
      <c r="AC4030" s="2"/>
      <c r="AD4030" s="2">
        <v>10</v>
      </c>
      <c r="AE4030" s="2"/>
      <c r="AF4030" s="2"/>
      <c r="AG4030" s="2"/>
      <c r="AH4030" s="2">
        <v>3230.2500000000009</v>
      </c>
      <c r="AI4030" s="2"/>
      <c r="AJ4030" s="2"/>
      <c r="AK4030" s="2"/>
      <c r="AL4030" s="2"/>
      <c r="AM4030" s="2"/>
      <c r="AN4030" s="2"/>
      <c r="AO4030" s="2"/>
      <c r="AP4030" s="2"/>
      <c r="AQ4030" s="3">
        <v>0</v>
      </c>
      <c r="AR4030" s="3">
        <v>0</v>
      </c>
      <c r="AS4030" s="3">
        <v>0</v>
      </c>
      <c r="AT4030" s="3">
        <v>0</v>
      </c>
      <c r="AU4030" s="3">
        <v>0</v>
      </c>
      <c r="AV4030" s="3">
        <v>0</v>
      </c>
      <c r="AW4030" s="3">
        <v>0</v>
      </c>
      <c r="AX4030" s="2"/>
      <c r="AY4030" s="2"/>
      <c r="AZ4030" s="2"/>
      <c r="BA4030" s="2"/>
      <c r="BB4030" s="2"/>
      <c r="BC4030" s="2">
        <v>0</v>
      </c>
      <c r="BD4030" s="2"/>
    </row>
    <row r="4031" spans="1:56" x14ac:dyDescent="0.3">
      <c r="A4031" s="2" t="s">
        <v>69</v>
      </c>
      <c r="B4031" s="2"/>
      <c r="C4031" s="2" t="s">
        <v>57</v>
      </c>
      <c r="D4031" s="2" t="s">
        <v>58</v>
      </c>
      <c r="E4031" s="2" t="s">
        <v>59</v>
      </c>
      <c r="F4031" s="2" t="s">
        <v>503</v>
      </c>
      <c r="G4031" s="2" t="s">
        <v>503</v>
      </c>
      <c r="H4031" s="2" t="s">
        <v>482</v>
      </c>
      <c r="I4031" s="2" t="s">
        <v>63</v>
      </c>
      <c r="J4031" s="2" t="s">
        <v>64</v>
      </c>
      <c r="K4031" s="2" t="s">
        <v>70</v>
      </c>
      <c r="L4031" s="2" t="s">
        <v>11</v>
      </c>
      <c r="M4031" s="2" t="s">
        <v>82</v>
      </c>
      <c r="N4031" s="2" t="s">
        <v>322</v>
      </c>
      <c r="O4031" s="2"/>
      <c r="P4031" s="2">
        <v>0</v>
      </c>
      <c r="Q4031" s="2" t="s">
        <v>483</v>
      </c>
      <c r="R4031" s="2"/>
      <c r="S4031" s="2"/>
      <c r="T4031" s="2"/>
      <c r="U4031" s="2"/>
      <c r="V4031" s="2"/>
      <c r="W4031" s="2"/>
      <c r="X4031" s="2"/>
      <c r="Y4031" s="2">
        <v>5018.7500000000009</v>
      </c>
      <c r="Z4031" s="2">
        <v>1788.5</v>
      </c>
      <c r="AA4031" s="2">
        <v>3230.2500000000009</v>
      </c>
      <c r="AB4031" s="2">
        <v>0.64363636363636367</v>
      </c>
      <c r="AC4031" s="2"/>
      <c r="AD4031" s="2">
        <v>10</v>
      </c>
      <c r="AE4031" s="2"/>
      <c r="AF4031" s="2"/>
      <c r="AG4031" s="2"/>
      <c r="AH4031" s="2">
        <v>3230.2500000000009</v>
      </c>
      <c r="AI4031" s="2"/>
      <c r="AJ4031" s="2"/>
      <c r="AK4031" s="2"/>
      <c r="AL4031" s="2"/>
      <c r="AM4031" s="2"/>
      <c r="AN4031" s="2"/>
      <c r="AO4031" s="2"/>
      <c r="AP4031" s="2"/>
      <c r="AQ4031" s="3">
        <v>0</v>
      </c>
      <c r="AR4031" s="3">
        <v>0</v>
      </c>
      <c r="AS4031" s="3">
        <v>0</v>
      </c>
      <c r="AT4031" s="3">
        <v>0</v>
      </c>
      <c r="AU4031" s="3">
        <v>0</v>
      </c>
      <c r="AV4031" s="3">
        <v>0</v>
      </c>
      <c r="AW4031" s="3">
        <v>0</v>
      </c>
      <c r="AX4031" s="2"/>
      <c r="AY4031" s="2"/>
      <c r="AZ4031" s="2"/>
      <c r="BA4031" s="2"/>
      <c r="BB4031" s="2"/>
      <c r="BC4031" s="2">
        <v>0</v>
      </c>
      <c r="BD4031" s="2"/>
    </row>
    <row r="4032" spans="1:56" x14ac:dyDescent="0.3">
      <c r="A4032" s="2" t="s">
        <v>71</v>
      </c>
      <c r="B4032" s="2"/>
      <c r="C4032" s="2" t="s">
        <v>57</v>
      </c>
      <c r="D4032" s="2" t="s">
        <v>58</v>
      </c>
      <c r="E4032" s="2" t="s">
        <v>59</v>
      </c>
      <c r="F4032" s="2" t="s">
        <v>503</v>
      </c>
      <c r="G4032" s="2" t="s">
        <v>503</v>
      </c>
      <c r="H4032" s="2" t="s">
        <v>482</v>
      </c>
      <c r="I4032" s="2" t="s">
        <v>63</v>
      </c>
      <c r="J4032" s="2" t="s">
        <v>64</v>
      </c>
      <c r="K4032" s="2" t="s">
        <v>72</v>
      </c>
      <c r="L4032" s="2" t="s">
        <v>11</v>
      </c>
      <c r="M4032" s="2" t="s">
        <v>82</v>
      </c>
      <c r="N4032" s="2" t="s">
        <v>322</v>
      </c>
      <c r="O4032" s="2"/>
      <c r="P4032" s="2">
        <v>0</v>
      </c>
      <c r="Q4032" s="2" t="s">
        <v>483</v>
      </c>
      <c r="R4032" s="2"/>
      <c r="S4032" s="2"/>
      <c r="T4032" s="2"/>
      <c r="U4032" s="2"/>
      <c r="V4032" s="2"/>
      <c r="W4032" s="2"/>
      <c r="X4032" s="2"/>
      <c r="Y4032" s="2">
        <v>5018.7500000000009</v>
      </c>
      <c r="Z4032" s="2">
        <v>1788.5</v>
      </c>
      <c r="AA4032" s="2">
        <v>3230.2500000000009</v>
      </c>
      <c r="AB4032" s="2">
        <v>0.64363636363636367</v>
      </c>
      <c r="AC4032" s="2"/>
      <c r="AD4032" s="2">
        <v>10</v>
      </c>
      <c r="AE4032" s="2"/>
      <c r="AF4032" s="2"/>
      <c r="AG4032" s="2"/>
      <c r="AH4032" s="2">
        <v>3230.2500000000009</v>
      </c>
      <c r="AI4032" s="2"/>
      <c r="AJ4032" s="2"/>
      <c r="AK4032" s="2"/>
      <c r="AL4032" s="2"/>
      <c r="AM4032" s="2"/>
      <c r="AN4032" s="2"/>
      <c r="AO4032" s="2"/>
      <c r="AP4032" s="2"/>
      <c r="AQ4032" s="3">
        <v>0</v>
      </c>
      <c r="AR4032" s="3">
        <v>0</v>
      </c>
      <c r="AS4032" s="3">
        <v>0</v>
      </c>
      <c r="AT4032" s="3">
        <v>0</v>
      </c>
      <c r="AU4032" s="3">
        <v>0</v>
      </c>
      <c r="AV4032" s="3">
        <v>0</v>
      </c>
      <c r="AW4032" s="3">
        <v>0</v>
      </c>
      <c r="AX4032" s="2"/>
      <c r="AY4032" s="2"/>
      <c r="AZ4032" s="2"/>
      <c r="BA4032" s="2"/>
      <c r="BB4032" s="2"/>
      <c r="BC4032" s="2">
        <v>0</v>
      </c>
      <c r="BD4032" s="2"/>
    </row>
    <row r="4033" spans="1:56" x14ac:dyDescent="0.3">
      <c r="A4033" s="2" t="s">
        <v>73</v>
      </c>
      <c r="B4033" s="2"/>
      <c r="C4033" s="2" t="s">
        <v>57</v>
      </c>
      <c r="D4033" s="2" t="s">
        <v>58</v>
      </c>
      <c r="E4033" s="2" t="s">
        <v>59</v>
      </c>
      <c r="F4033" s="2" t="s">
        <v>503</v>
      </c>
      <c r="G4033" s="2" t="s">
        <v>503</v>
      </c>
      <c r="H4033" s="2" t="s">
        <v>482</v>
      </c>
      <c r="I4033" s="2" t="s">
        <v>63</v>
      </c>
      <c r="J4033" s="2" t="s">
        <v>64</v>
      </c>
      <c r="K4033" s="2" t="s">
        <v>74</v>
      </c>
      <c r="L4033" s="2" t="s">
        <v>11</v>
      </c>
      <c r="M4033" s="2" t="s">
        <v>82</v>
      </c>
      <c r="N4033" s="2" t="s">
        <v>322</v>
      </c>
      <c r="O4033" s="2"/>
      <c r="P4033" s="2">
        <v>0</v>
      </c>
      <c r="Q4033" s="2" t="s">
        <v>483</v>
      </c>
      <c r="R4033" s="2"/>
      <c r="S4033" s="2"/>
      <c r="T4033" s="2"/>
      <c r="U4033" s="2"/>
      <c r="V4033" s="2"/>
      <c r="W4033" s="2"/>
      <c r="X4033" s="2"/>
      <c r="Y4033" s="2">
        <v>5018.7500000000009</v>
      </c>
      <c r="Z4033" s="2">
        <v>1788.5</v>
      </c>
      <c r="AA4033" s="2">
        <v>3230.2500000000009</v>
      </c>
      <c r="AB4033" s="2">
        <v>0.64363636363636367</v>
      </c>
      <c r="AC4033" s="2"/>
      <c r="AD4033" s="2">
        <v>10</v>
      </c>
      <c r="AE4033" s="2"/>
      <c r="AF4033" s="2"/>
      <c r="AG4033" s="2"/>
      <c r="AH4033" s="2">
        <v>3230.2500000000009</v>
      </c>
      <c r="AI4033" s="2"/>
      <c r="AJ4033" s="2"/>
      <c r="AK4033" s="2"/>
      <c r="AL4033" s="2"/>
      <c r="AM4033" s="2"/>
      <c r="AN4033" s="2"/>
      <c r="AO4033" s="2"/>
      <c r="AP4033" s="2"/>
      <c r="AQ4033" s="3">
        <v>0</v>
      </c>
      <c r="AR4033" s="3">
        <v>0</v>
      </c>
      <c r="AS4033" s="3">
        <v>0</v>
      </c>
      <c r="AT4033" s="3">
        <v>0</v>
      </c>
      <c r="AU4033" s="3">
        <v>0</v>
      </c>
      <c r="AV4033" s="3">
        <v>0</v>
      </c>
      <c r="AW4033" s="3">
        <v>0</v>
      </c>
      <c r="AX4033" s="2"/>
      <c r="AY4033" s="2"/>
      <c r="AZ4033" s="2"/>
      <c r="BA4033" s="2"/>
      <c r="BB4033" s="2"/>
      <c r="BC4033" s="2">
        <v>0</v>
      </c>
      <c r="BD4033" s="2"/>
    </row>
    <row r="4034" spans="1:56" x14ac:dyDescent="0.3">
      <c r="A4034" s="2" t="s">
        <v>75</v>
      </c>
      <c r="B4034" s="2"/>
      <c r="C4034" s="2" t="s">
        <v>57</v>
      </c>
      <c r="D4034" s="2" t="s">
        <v>58</v>
      </c>
      <c r="E4034" s="2" t="s">
        <v>59</v>
      </c>
      <c r="F4034" s="2" t="s">
        <v>503</v>
      </c>
      <c r="G4034" s="2" t="s">
        <v>503</v>
      </c>
      <c r="H4034" s="2" t="s">
        <v>482</v>
      </c>
      <c r="I4034" s="2" t="s">
        <v>63</v>
      </c>
      <c r="J4034" s="2" t="s">
        <v>64</v>
      </c>
      <c r="K4034" s="2" t="s">
        <v>76</v>
      </c>
      <c r="L4034" s="2" t="s">
        <v>11</v>
      </c>
      <c r="M4034" s="2" t="s">
        <v>82</v>
      </c>
      <c r="N4034" s="2" t="s">
        <v>322</v>
      </c>
      <c r="O4034" s="2"/>
      <c r="P4034" s="2">
        <v>0</v>
      </c>
      <c r="Q4034" s="2" t="s">
        <v>483</v>
      </c>
      <c r="R4034" s="2"/>
      <c r="S4034" s="2"/>
      <c r="T4034" s="2"/>
      <c r="U4034" s="2"/>
      <c r="V4034" s="2"/>
      <c r="W4034" s="2"/>
      <c r="X4034" s="2"/>
      <c r="Y4034" s="2">
        <v>5018.7500000000009</v>
      </c>
      <c r="Z4034" s="2">
        <v>1788.5</v>
      </c>
      <c r="AA4034" s="2">
        <v>3230.2500000000009</v>
      </c>
      <c r="AB4034" s="2">
        <v>0.64363636363636367</v>
      </c>
      <c r="AC4034" s="2"/>
      <c r="AD4034" s="2">
        <v>10</v>
      </c>
      <c r="AE4034" s="2"/>
      <c r="AF4034" s="2"/>
      <c r="AG4034" s="2"/>
      <c r="AH4034" s="2">
        <v>3230.2500000000009</v>
      </c>
      <c r="AI4034" s="2"/>
      <c r="AJ4034" s="2"/>
      <c r="AK4034" s="2"/>
      <c r="AL4034" s="2"/>
      <c r="AM4034" s="2"/>
      <c r="AN4034" s="2"/>
      <c r="AO4034" s="2"/>
      <c r="AP4034" s="2"/>
      <c r="AQ4034" s="3">
        <v>0</v>
      </c>
      <c r="AR4034" s="3">
        <v>0</v>
      </c>
      <c r="AS4034" s="3">
        <v>0</v>
      </c>
      <c r="AT4034" s="3">
        <v>0</v>
      </c>
      <c r="AU4034" s="3">
        <v>0</v>
      </c>
      <c r="AV4034" s="3">
        <v>0</v>
      </c>
      <c r="AW4034" s="3">
        <v>0</v>
      </c>
      <c r="AX4034" s="2"/>
      <c r="AY4034" s="2"/>
      <c r="AZ4034" s="2"/>
      <c r="BA4034" s="2"/>
      <c r="BB4034" s="2"/>
      <c r="BC4034" s="2">
        <v>0</v>
      </c>
      <c r="BD4034" s="2"/>
    </row>
    <row r="4035" spans="1:56" x14ac:dyDescent="0.3">
      <c r="A4035" s="2" t="s">
        <v>77</v>
      </c>
      <c r="B4035" s="2"/>
      <c r="C4035" s="2" t="s">
        <v>57</v>
      </c>
      <c r="D4035" s="2" t="s">
        <v>58</v>
      </c>
      <c r="E4035" s="2" t="s">
        <v>59</v>
      </c>
      <c r="F4035" s="2" t="s">
        <v>503</v>
      </c>
      <c r="G4035" s="2" t="s">
        <v>503</v>
      </c>
      <c r="H4035" s="2" t="s">
        <v>482</v>
      </c>
      <c r="I4035" s="2" t="s">
        <v>63</v>
      </c>
      <c r="J4035" s="2" t="s">
        <v>64</v>
      </c>
      <c r="K4035" s="2" t="s">
        <v>78</v>
      </c>
      <c r="L4035" s="2" t="s">
        <v>11</v>
      </c>
      <c r="M4035" s="2" t="s">
        <v>82</v>
      </c>
      <c r="N4035" s="2" t="s">
        <v>322</v>
      </c>
      <c r="O4035" s="2"/>
      <c r="P4035" s="2">
        <v>0</v>
      </c>
      <c r="Q4035" s="2" t="s">
        <v>483</v>
      </c>
      <c r="R4035" s="2"/>
      <c r="S4035" s="2"/>
      <c r="T4035" s="2"/>
      <c r="U4035" s="2"/>
      <c r="V4035" s="2"/>
      <c r="W4035" s="2"/>
      <c r="X4035" s="2"/>
      <c r="Y4035" s="2">
        <v>5018.7500000000009</v>
      </c>
      <c r="Z4035" s="2">
        <v>1788.5</v>
      </c>
      <c r="AA4035" s="2">
        <v>3230.2500000000009</v>
      </c>
      <c r="AB4035" s="2">
        <v>0.64363636363636367</v>
      </c>
      <c r="AC4035" s="2"/>
      <c r="AD4035" s="2">
        <v>10</v>
      </c>
      <c r="AE4035" s="2"/>
      <c r="AF4035" s="2"/>
      <c r="AG4035" s="2"/>
      <c r="AH4035" s="2">
        <v>3230.2500000000009</v>
      </c>
      <c r="AI4035" s="2"/>
      <c r="AJ4035" s="2"/>
      <c r="AK4035" s="2"/>
      <c r="AL4035" s="2"/>
      <c r="AM4035" s="2"/>
      <c r="AN4035" s="2"/>
      <c r="AO4035" s="2"/>
      <c r="AP4035" s="2"/>
      <c r="AQ4035" s="3">
        <v>0</v>
      </c>
      <c r="AR4035" s="3">
        <v>0</v>
      </c>
      <c r="AS4035" s="3">
        <v>0</v>
      </c>
      <c r="AT4035" s="3">
        <v>0</v>
      </c>
      <c r="AU4035" s="3">
        <v>0</v>
      </c>
      <c r="AV4035" s="3">
        <v>0</v>
      </c>
      <c r="AW4035" s="3">
        <v>0</v>
      </c>
      <c r="AX4035" s="2"/>
      <c r="AY4035" s="2"/>
      <c r="AZ4035" s="2"/>
      <c r="BA4035" s="2"/>
      <c r="BB4035" s="2"/>
      <c r="BC4035" s="2">
        <v>0</v>
      </c>
      <c r="BD4035" s="2"/>
    </row>
    <row r="4036" spans="1:56" x14ac:dyDescent="0.3">
      <c r="A4036" s="2" t="s">
        <v>79</v>
      </c>
      <c r="B4036" s="2"/>
      <c r="C4036" s="2" t="s">
        <v>57</v>
      </c>
      <c r="D4036" s="2" t="s">
        <v>58</v>
      </c>
      <c r="E4036" s="2" t="s">
        <v>59</v>
      </c>
      <c r="F4036" s="2" t="s">
        <v>503</v>
      </c>
      <c r="G4036" s="2" t="s">
        <v>503</v>
      </c>
      <c r="H4036" s="2" t="s">
        <v>482</v>
      </c>
      <c r="I4036" s="2" t="s">
        <v>63</v>
      </c>
      <c r="J4036" s="2" t="s">
        <v>64</v>
      </c>
      <c r="K4036" s="2" t="s">
        <v>80</v>
      </c>
      <c r="L4036" s="2" t="s">
        <v>11</v>
      </c>
      <c r="M4036" s="2" t="s">
        <v>82</v>
      </c>
      <c r="N4036" s="2" t="s">
        <v>322</v>
      </c>
      <c r="O4036" s="2"/>
      <c r="P4036" s="2">
        <v>0</v>
      </c>
      <c r="Q4036" s="2" t="s">
        <v>483</v>
      </c>
      <c r="R4036" s="2"/>
      <c r="S4036" s="2"/>
      <c r="T4036" s="2"/>
      <c r="U4036" s="2"/>
      <c r="V4036" s="2"/>
      <c r="W4036" s="2"/>
      <c r="X4036" s="2"/>
      <c r="Y4036" s="2">
        <v>5018.7500000000009</v>
      </c>
      <c r="Z4036" s="2">
        <v>1788.5</v>
      </c>
      <c r="AA4036" s="2">
        <v>3230.2500000000009</v>
      </c>
      <c r="AB4036" s="2">
        <v>0.64363636363636367</v>
      </c>
      <c r="AC4036" s="2"/>
      <c r="AD4036" s="2">
        <v>10</v>
      </c>
      <c r="AE4036" s="2"/>
      <c r="AF4036" s="2"/>
      <c r="AG4036" s="2"/>
      <c r="AH4036" s="2">
        <v>3230.2500000000009</v>
      </c>
      <c r="AI4036" s="2"/>
      <c r="AJ4036" s="2"/>
      <c r="AK4036" s="2"/>
      <c r="AL4036" s="2"/>
      <c r="AM4036" s="2"/>
      <c r="AN4036" s="2"/>
      <c r="AO4036" s="2"/>
      <c r="AP4036" s="2"/>
      <c r="AQ4036" s="3">
        <v>0</v>
      </c>
      <c r="AR4036" s="3">
        <v>0</v>
      </c>
      <c r="AS4036" s="3">
        <v>0</v>
      </c>
      <c r="AT4036" s="3">
        <v>0</v>
      </c>
      <c r="AU4036" s="3">
        <v>0</v>
      </c>
      <c r="AV4036" s="3">
        <v>0</v>
      </c>
      <c r="AW4036" s="3">
        <v>0</v>
      </c>
      <c r="AX4036" s="2"/>
      <c r="AY4036" s="2"/>
      <c r="AZ4036" s="2"/>
      <c r="BA4036" s="2"/>
      <c r="BB4036" s="2"/>
      <c r="BC4036" s="2">
        <v>0</v>
      </c>
      <c r="BD4036" s="2"/>
    </row>
    <row r="4037" spans="1:56" x14ac:dyDescent="0.3">
      <c r="A4037" s="2" t="s">
        <v>81</v>
      </c>
      <c r="B4037" s="2"/>
      <c r="C4037" s="2" t="s">
        <v>57</v>
      </c>
      <c r="D4037" s="2" t="s">
        <v>58</v>
      </c>
      <c r="E4037" s="2" t="s">
        <v>59</v>
      </c>
      <c r="F4037" s="2" t="s">
        <v>503</v>
      </c>
      <c r="G4037" s="2" t="s">
        <v>503</v>
      </c>
      <c r="H4037" s="2" t="s">
        <v>482</v>
      </c>
      <c r="I4037" s="2" t="s">
        <v>63</v>
      </c>
      <c r="J4037" s="2" t="s">
        <v>64</v>
      </c>
      <c r="K4037" s="2" t="s">
        <v>82</v>
      </c>
      <c r="L4037" s="2" t="s">
        <v>11</v>
      </c>
      <c r="M4037" s="2" t="s">
        <v>82</v>
      </c>
      <c r="N4037" s="2" t="s">
        <v>322</v>
      </c>
      <c r="O4037" s="2"/>
      <c r="P4037" s="2">
        <v>0</v>
      </c>
      <c r="Q4037" s="2" t="s">
        <v>483</v>
      </c>
      <c r="R4037" s="2"/>
      <c r="S4037" s="2"/>
      <c r="T4037" s="2"/>
      <c r="U4037" s="2"/>
      <c r="V4037" s="2"/>
      <c r="W4037" s="2"/>
      <c r="X4037" s="2"/>
      <c r="Y4037" s="2">
        <v>5018.7500000000009</v>
      </c>
      <c r="Z4037" s="2">
        <v>1788.5</v>
      </c>
      <c r="AA4037" s="2">
        <v>3230.2500000000009</v>
      </c>
      <c r="AB4037" s="2">
        <v>0.64363636363636367</v>
      </c>
      <c r="AC4037" s="2"/>
      <c r="AD4037" s="2">
        <v>10</v>
      </c>
      <c r="AE4037" s="2"/>
      <c r="AF4037" s="2"/>
      <c r="AG4037" s="2"/>
      <c r="AH4037" s="2">
        <v>3230.2500000000009</v>
      </c>
      <c r="AI4037" s="2"/>
      <c r="AJ4037" s="2"/>
      <c r="AK4037" s="2"/>
      <c r="AL4037" s="2"/>
      <c r="AM4037" s="2"/>
      <c r="AN4037" s="2"/>
      <c r="AO4037" s="2"/>
      <c r="AP4037" s="2"/>
      <c r="AQ4037" s="3">
        <v>0</v>
      </c>
      <c r="AR4037" s="3">
        <v>0</v>
      </c>
      <c r="AS4037" s="3">
        <v>0</v>
      </c>
      <c r="AT4037" s="3">
        <v>0</v>
      </c>
      <c r="AU4037" s="3">
        <v>0</v>
      </c>
      <c r="AV4037" s="3">
        <v>0</v>
      </c>
      <c r="AW4037" s="3">
        <v>0</v>
      </c>
      <c r="AX4037" s="2"/>
      <c r="AY4037" s="2"/>
      <c r="AZ4037" s="2"/>
      <c r="BA4037" s="2"/>
      <c r="BB4037" s="2"/>
      <c r="BC4037" s="2">
        <v>0</v>
      </c>
      <c r="BD4037" s="2"/>
    </row>
    <row r="4038" spans="1:56" x14ac:dyDescent="0.3">
      <c r="A4038" s="2" t="s">
        <v>83</v>
      </c>
      <c r="B4038" s="2"/>
      <c r="C4038" s="2" t="s">
        <v>57</v>
      </c>
      <c r="D4038" s="2" t="s">
        <v>58</v>
      </c>
      <c r="E4038" s="2" t="s">
        <v>59</v>
      </c>
      <c r="F4038" s="2" t="s">
        <v>503</v>
      </c>
      <c r="G4038" s="2" t="s">
        <v>503</v>
      </c>
      <c r="H4038" s="2" t="s">
        <v>482</v>
      </c>
      <c r="I4038" s="2" t="s">
        <v>63</v>
      </c>
      <c r="J4038" s="2" t="s">
        <v>64</v>
      </c>
      <c r="K4038" s="2" t="s">
        <v>84</v>
      </c>
      <c r="L4038" s="2" t="s">
        <v>11</v>
      </c>
      <c r="M4038" s="2" t="s">
        <v>82</v>
      </c>
      <c r="N4038" s="2" t="s">
        <v>322</v>
      </c>
      <c r="O4038" s="2"/>
      <c r="P4038" s="2">
        <v>0</v>
      </c>
      <c r="Q4038" s="2" t="s">
        <v>483</v>
      </c>
      <c r="R4038" s="2"/>
      <c r="S4038" s="2"/>
      <c r="T4038" s="2"/>
      <c r="U4038" s="2"/>
      <c r="V4038" s="2"/>
      <c r="W4038" s="2"/>
      <c r="X4038" s="2"/>
      <c r="Y4038" s="2">
        <v>5018.7500000000009</v>
      </c>
      <c r="Z4038" s="2">
        <v>1788.5</v>
      </c>
      <c r="AA4038" s="2">
        <v>3230.2500000000009</v>
      </c>
      <c r="AB4038" s="2">
        <v>0.64363636363636367</v>
      </c>
      <c r="AC4038" s="2"/>
      <c r="AD4038" s="2">
        <v>10</v>
      </c>
      <c r="AE4038" s="2"/>
      <c r="AF4038" s="2"/>
      <c r="AG4038" s="2"/>
      <c r="AH4038" s="2">
        <v>3230.2500000000009</v>
      </c>
      <c r="AI4038" s="2"/>
      <c r="AJ4038" s="2"/>
      <c r="AK4038" s="2"/>
      <c r="AL4038" s="2"/>
      <c r="AM4038" s="2"/>
      <c r="AN4038" s="2"/>
      <c r="AO4038" s="2"/>
      <c r="AP4038" s="2"/>
      <c r="AQ4038" s="3">
        <v>0</v>
      </c>
      <c r="AR4038" s="3">
        <v>0</v>
      </c>
      <c r="AS4038" s="3">
        <v>0</v>
      </c>
      <c r="AT4038" s="3">
        <v>0</v>
      </c>
      <c r="AU4038" s="3">
        <v>0</v>
      </c>
      <c r="AV4038" s="3">
        <v>0</v>
      </c>
      <c r="AW4038" s="3">
        <v>0</v>
      </c>
      <c r="AX4038" s="2"/>
      <c r="AY4038" s="2"/>
      <c r="AZ4038" s="2"/>
      <c r="BA4038" s="2"/>
      <c r="BB4038" s="2"/>
      <c r="BC4038" s="2">
        <v>0</v>
      </c>
      <c r="BD4038" s="2"/>
    </row>
    <row r="4039" spans="1:56" x14ac:dyDescent="0.3">
      <c r="A4039" s="2" t="s">
        <v>85</v>
      </c>
      <c r="B4039" s="2"/>
      <c r="C4039" s="2" t="s">
        <v>57</v>
      </c>
      <c r="D4039" s="2" t="s">
        <v>58</v>
      </c>
      <c r="E4039" s="2" t="s">
        <v>59</v>
      </c>
      <c r="F4039" s="2" t="s">
        <v>503</v>
      </c>
      <c r="G4039" s="2" t="s">
        <v>503</v>
      </c>
      <c r="H4039" s="2" t="s">
        <v>482</v>
      </c>
      <c r="I4039" s="2" t="s">
        <v>63</v>
      </c>
      <c r="J4039" s="2" t="s">
        <v>64</v>
      </c>
      <c r="K4039" s="2" t="s">
        <v>86</v>
      </c>
      <c r="L4039" s="2" t="s">
        <v>11</v>
      </c>
      <c r="M4039" s="2" t="s">
        <v>82</v>
      </c>
      <c r="N4039" s="2" t="s">
        <v>322</v>
      </c>
      <c r="O4039" s="2"/>
      <c r="P4039" s="2">
        <v>0</v>
      </c>
      <c r="Q4039" s="2" t="s">
        <v>483</v>
      </c>
      <c r="R4039" s="2"/>
      <c r="S4039" s="2"/>
      <c r="T4039" s="2"/>
      <c r="U4039" s="2"/>
      <c r="V4039" s="2"/>
      <c r="W4039" s="2"/>
      <c r="X4039" s="2"/>
      <c r="Y4039" s="2">
        <v>5018.7500000000009</v>
      </c>
      <c r="Z4039" s="2">
        <v>1788.5</v>
      </c>
      <c r="AA4039" s="2">
        <v>3230.2500000000009</v>
      </c>
      <c r="AB4039" s="2">
        <v>0.64363636363636367</v>
      </c>
      <c r="AC4039" s="2"/>
      <c r="AD4039" s="2">
        <v>10</v>
      </c>
      <c r="AE4039" s="2"/>
      <c r="AF4039" s="2"/>
      <c r="AG4039" s="2"/>
      <c r="AH4039" s="2">
        <v>3230.2500000000009</v>
      </c>
      <c r="AI4039" s="2"/>
      <c r="AJ4039" s="2"/>
      <c r="AK4039" s="2"/>
      <c r="AL4039" s="2"/>
      <c r="AM4039" s="2"/>
      <c r="AN4039" s="2"/>
      <c r="AO4039" s="2"/>
      <c r="AP4039" s="2"/>
      <c r="AQ4039" s="3">
        <v>0</v>
      </c>
      <c r="AR4039" s="3">
        <v>0</v>
      </c>
      <c r="AS4039" s="3">
        <v>0</v>
      </c>
      <c r="AT4039" s="3">
        <v>0</v>
      </c>
      <c r="AU4039" s="3">
        <v>0</v>
      </c>
      <c r="AV4039" s="3">
        <v>0</v>
      </c>
      <c r="AW4039" s="3">
        <v>0</v>
      </c>
      <c r="AX4039" s="2"/>
      <c r="AY4039" s="2"/>
      <c r="AZ4039" s="2"/>
      <c r="BA4039" s="2"/>
      <c r="BB4039" s="2"/>
      <c r="BC4039" s="2">
        <v>0</v>
      </c>
      <c r="BD4039" s="2"/>
    </row>
    <row r="4040" spans="1:56" x14ac:dyDescent="0.3">
      <c r="A4040" s="2" t="s">
        <v>87</v>
      </c>
      <c r="B4040" s="2"/>
      <c r="C4040" s="2" t="s">
        <v>57</v>
      </c>
      <c r="D4040" s="2" t="s">
        <v>58</v>
      </c>
      <c r="E4040" s="2" t="s">
        <v>59</v>
      </c>
      <c r="F4040" s="2" t="s">
        <v>503</v>
      </c>
      <c r="G4040" s="2" t="s">
        <v>503</v>
      </c>
      <c r="H4040" s="2" t="s">
        <v>482</v>
      </c>
      <c r="I4040" s="2" t="s">
        <v>63</v>
      </c>
      <c r="J4040" s="2" t="s">
        <v>64</v>
      </c>
      <c r="K4040" s="2" t="s">
        <v>88</v>
      </c>
      <c r="L4040" s="2" t="s">
        <v>11</v>
      </c>
      <c r="M4040" s="2" t="s">
        <v>82</v>
      </c>
      <c r="N4040" s="2" t="s">
        <v>322</v>
      </c>
      <c r="O4040" s="2"/>
      <c r="P4040" s="2">
        <v>0</v>
      </c>
      <c r="Q4040" s="2" t="s">
        <v>483</v>
      </c>
      <c r="R4040" s="2"/>
      <c r="S4040" s="2"/>
      <c r="T4040" s="2"/>
      <c r="U4040" s="2"/>
      <c r="V4040" s="2"/>
      <c r="W4040" s="2"/>
      <c r="X4040" s="2"/>
      <c r="Y4040" s="2">
        <v>5018.7500000000009</v>
      </c>
      <c r="Z4040" s="2">
        <v>1788.5</v>
      </c>
      <c r="AA4040" s="2">
        <v>3230.2500000000009</v>
      </c>
      <c r="AB4040" s="2">
        <v>0.64363636363636367</v>
      </c>
      <c r="AC4040" s="2"/>
      <c r="AD4040" s="2">
        <v>10</v>
      </c>
      <c r="AE4040" s="2"/>
      <c r="AF4040" s="2"/>
      <c r="AG4040" s="2"/>
      <c r="AH4040" s="2">
        <v>3230.2500000000009</v>
      </c>
      <c r="AI4040" s="2"/>
      <c r="AJ4040" s="2"/>
      <c r="AK4040" s="2"/>
      <c r="AL4040" s="2"/>
      <c r="AM4040" s="2"/>
      <c r="AN4040" s="2"/>
      <c r="AO4040" s="2"/>
      <c r="AP4040" s="2"/>
      <c r="AQ4040" s="3">
        <v>0</v>
      </c>
      <c r="AR4040" s="3">
        <v>0</v>
      </c>
      <c r="AS4040" s="3">
        <v>0</v>
      </c>
      <c r="AT4040" s="3">
        <v>0</v>
      </c>
      <c r="AU4040" s="3">
        <v>0</v>
      </c>
      <c r="AV4040" s="3">
        <v>0</v>
      </c>
      <c r="AW4040" s="3">
        <v>0</v>
      </c>
      <c r="AX4040" s="2"/>
      <c r="AY4040" s="2"/>
      <c r="AZ4040" s="2"/>
      <c r="BA4040" s="2"/>
      <c r="BB4040" s="2"/>
      <c r="BC4040" s="2">
        <v>0</v>
      </c>
      <c r="BD4040" s="2"/>
    </row>
    <row r="4041" spans="1:56" x14ac:dyDescent="0.3">
      <c r="A4041" s="2" t="s">
        <v>89</v>
      </c>
      <c r="B4041" s="2"/>
      <c r="C4041" s="2" t="s">
        <v>57</v>
      </c>
      <c r="D4041" s="2" t="s">
        <v>58</v>
      </c>
      <c r="E4041" s="2" t="s">
        <v>59</v>
      </c>
      <c r="F4041" s="2" t="s">
        <v>503</v>
      </c>
      <c r="G4041" s="2" t="s">
        <v>503</v>
      </c>
      <c r="H4041" s="2" t="s">
        <v>482</v>
      </c>
      <c r="I4041" s="2" t="s">
        <v>63</v>
      </c>
      <c r="J4041" s="2" t="s">
        <v>64</v>
      </c>
      <c r="K4041" s="2" t="s">
        <v>90</v>
      </c>
      <c r="L4041" s="2" t="s">
        <v>11</v>
      </c>
      <c r="M4041" s="2" t="s">
        <v>82</v>
      </c>
      <c r="N4041" s="2" t="s">
        <v>322</v>
      </c>
      <c r="O4041" s="2"/>
      <c r="P4041" s="2">
        <v>0</v>
      </c>
      <c r="Q4041" s="2" t="s">
        <v>483</v>
      </c>
      <c r="R4041" s="2"/>
      <c r="S4041" s="2"/>
      <c r="T4041" s="2"/>
      <c r="U4041" s="2"/>
      <c r="V4041" s="2"/>
      <c r="W4041" s="2"/>
      <c r="X4041" s="2"/>
      <c r="Y4041" s="2">
        <v>5018.7500000000009</v>
      </c>
      <c r="Z4041" s="2">
        <v>1788.5</v>
      </c>
      <c r="AA4041" s="2">
        <v>3230.2500000000009</v>
      </c>
      <c r="AB4041" s="2">
        <v>0.64363636363636367</v>
      </c>
      <c r="AC4041" s="2"/>
      <c r="AD4041" s="2">
        <v>10</v>
      </c>
      <c r="AE4041" s="2"/>
      <c r="AF4041" s="2"/>
      <c r="AG4041" s="2"/>
      <c r="AH4041" s="2">
        <v>3230.2500000000009</v>
      </c>
      <c r="AI4041" s="2"/>
      <c r="AJ4041" s="2"/>
      <c r="AK4041" s="2"/>
      <c r="AL4041" s="2"/>
      <c r="AM4041" s="2"/>
      <c r="AN4041" s="2"/>
      <c r="AO4041" s="2"/>
      <c r="AP4041" s="2"/>
      <c r="AQ4041" s="3">
        <v>0</v>
      </c>
      <c r="AR4041" s="3">
        <v>0</v>
      </c>
      <c r="AS4041" s="3">
        <v>0</v>
      </c>
      <c r="AT4041" s="3">
        <v>0</v>
      </c>
      <c r="AU4041" s="3">
        <v>0</v>
      </c>
      <c r="AV4041" s="3">
        <v>0</v>
      </c>
      <c r="AW4041" s="3">
        <v>0</v>
      </c>
      <c r="AX4041" s="2"/>
      <c r="AY4041" s="2"/>
      <c r="AZ4041" s="2"/>
      <c r="BA4041" s="2"/>
      <c r="BB4041" s="2"/>
      <c r="BC4041" s="2">
        <v>0</v>
      </c>
      <c r="BD4041" s="2"/>
    </row>
    <row r="4042" spans="1:56" x14ac:dyDescent="0.3">
      <c r="A4042" s="2" t="s">
        <v>93</v>
      </c>
      <c r="B4042" s="2"/>
      <c r="C4042" s="2" t="s">
        <v>57</v>
      </c>
      <c r="D4042" s="2" t="s">
        <v>58</v>
      </c>
      <c r="E4042" s="2" t="s">
        <v>59</v>
      </c>
      <c r="F4042" s="2" t="s">
        <v>503</v>
      </c>
      <c r="G4042" s="2" t="s">
        <v>503</v>
      </c>
      <c r="H4042" s="2" t="s">
        <v>482</v>
      </c>
      <c r="I4042" s="2" t="s">
        <v>63</v>
      </c>
      <c r="J4042" s="2" t="s">
        <v>94</v>
      </c>
      <c r="K4042" s="2" t="s">
        <v>65</v>
      </c>
      <c r="L4042" s="2" t="s">
        <v>11</v>
      </c>
      <c r="M4042" s="2" t="s">
        <v>82</v>
      </c>
      <c r="N4042" s="2" t="s">
        <v>322</v>
      </c>
      <c r="O4042" s="2"/>
      <c r="P4042" s="2">
        <v>0</v>
      </c>
      <c r="Q4042" s="2" t="s">
        <v>483</v>
      </c>
      <c r="R4042" s="2"/>
      <c r="S4042" s="2"/>
      <c r="T4042" s="2"/>
      <c r="U4042" s="2"/>
      <c r="V4042" s="2"/>
      <c r="W4042" s="2"/>
      <c r="X4042" s="2"/>
      <c r="Y4042" s="2">
        <v>5018.7500000000009</v>
      </c>
      <c r="Z4042" s="2">
        <v>1788.5</v>
      </c>
      <c r="AA4042" s="2">
        <v>3230.2500000000009</v>
      </c>
      <c r="AB4042" s="2">
        <v>0.64363636363636367</v>
      </c>
      <c r="AC4042" s="2"/>
      <c r="AD4042" s="2">
        <v>10</v>
      </c>
      <c r="AE4042" s="2"/>
      <c r="AF4042" s="2"/>
      <c r="AG4042" s="2"/>
      <c r="AH4042" s="2">
        <v>3230.2500000000009</v>
      </c>
      <c r="AI4042" s="2"/>
      <c r="AJ4042" s="2"/>
      <c r="AK4042" s="2"/>
      <c r="AL4042" s="2"/>
      <c r="AM4042" s="2"/>
      <c r="AN4042" s="2"/>
      <c r="AO4042" s="2"/>
      <c r="AP4042" s="2"/>
      <c r="AQ4042" s="3">
        <v>0</v>
      </c>
      <c r="AR4042" s="3">
        <v>0</v>
      </c>
      <c r="AS4042" s="3">
        <v>0</v>
      </c>
      <c r="AT4042" s="3">
        <v>0</v>
      </c>
      <c r="AU4042" s="3">
        <v>0</v>
      </c>
      <c r="AV4042" s="3">
        <v>0</v>
      </c>
      <c r="AW4042" s="3">
        <v>0</v>
      </c>
      <c r="AX4042" s="2"/>
      <c r="AY4042" s="2"/>
      <c r="AZ4042" s="2"/>
      <c r="BA4042" s="2"/>
      <c r="BB4042" s="2"/>
      <c r="BC4042" s="2">
        <v>0</v>
      </c>
      <c r="BD4042" s="2"/>
    </row>
    <row r="4043" spans="1:56" x14ac:dyDescent="0.3">
      <c r="A4043" s="2" t="s">
        <v>95</v>
      </c>
      <c r="B4043" s="2"/>
      <c r="C4043" s="2" t="s">
        <v>57</v>
      </c>
      <c r="D4043" s="2" t="s">
        <v>58</v>
      </c>
      <c r="E4043" s="2" t="s">
        <v>59</v>
      </c>
      <c r="F4043" s="2" t="s">
        <v>503</v>
      </c>
      <c r="G4043" s="2" t="s">
        <v>503</v>
      </c>
      <c r="H4043" s="2" t="s">
        <v>482</v>
      </c>
      <c r="I4043" s="2" t="s">
        <v>63</v>
      </c>
      <c r="J4043" s="2" t="s">
        <v>94</v>
      </c>
      <c r="K4043" s="2" t="s">
        <v>70</v>
      </c>
      <c r="L4043" s="2" t="s">
        <v>11</v>
      </c>
      <c r="M4043" s="2" t="s">
        <v>82</v>
      </c>
      <c r="N4043" s="2" t="s">
        <v>322</v>
      </c>
      <c r="O4043" s="2"/>
      <c r="P4043" s="2">
        <v>0</v>
      </c>
      <c r="Q4043" s="2" t="s">
        <v>483</v>
      </c>
      <c r="R4043" s="2"/>
      <c r="S4043" s="2"/>
      <c r="T4043" s="2"/>
      <c r="U4043" s="2"/>
      <c r="V4043" s="2"/>
      <c r="W4043" s="2"/>
      <c r="X4043" s="2"/>
      <c r="Y4043" s="2">
        <v>5018.7500000000009</v>
      </c>
      <c r="Z4043" s="2">
        <v>1788.5</v>
      </c>
      <c r="AA4043" s="2">
        <v>3230.2500000000009</v>
      </c>
      <c r="AB4043" s="2">
        <v>0.64363636363636367</v>
      </c>
      <c r="AC4043" s="2"/>
      <c r="AD4043" s="2">
        <v>10</v>
      </c>
      <c r="AE4043" s="2"/>
      <c r="AF4043" s="2"/>
      <c r="AG4043" s="2"/>
      <c r="AH4043" s="2">
        <v>3230.2500000000009</v>
      </c>
      <c r="AI4043" s="2"/>
      <c r="AJ4043" s="2"/>
      <c r="AK4043" s="2"/>
      <c r="AL4043" s="2"/>
      <c r="AM4043" s="2"/>
      <c r="AN4043" s="2"/>
      <c r="AO4043" s="2"/>
      <c r="AP4043" s="2"/>
      <c r="AQ4043" s="3">
        <v>0</v>
      </c>
      <c r="AR4043" s="3">
        <v>0</v>
      </c>
      <c r="AS4043" s="3">
        <v>0</v>
      </c>
      <c r="AT4043" s="3">
        <v>0</v>
      </c>
      <c r="AU4043" s="3">
        <v>0</v>
      </c>
      <c r="AV4043" s="3">
        <v>0</v>
      </c>
      <c r="AW4043" s="3">
        <v>0</v>
      </c>
      <c r="AX4043" s="2"/>
      <c r="AY4043" s="2"/>
      <c r="AZ4043" s="2"/>
      <c r="BA4043" s="2"/>
      <c r="BB4043" s="2"/>
      <c r="BC4043" s="2">
        <v>0</v>
      </c>
      <c r="BD4043" s="2"/>
    </row>
    <row r="4044" spans="1:56" x14ac:dyDescent="0.3">
      <c r="A4044" s="2" t="s">
        <v>96</v>
      </c>
      <c r="B4044" s="2"/>
      <c r="C4044" s="2" t="s">
        <v>57</v>
      </c>
      <c r="D4044" s="2" t="s">
        <v>58</v>
      </c>
      <c r="E4044" s="2" t="s">
        <v>59</v>
      </c>
      <c r="F4044" s="2" t="s">
        <v>503</v>
      </c>
      <c r="G4044" s="2" t="s">
        <v>503</v>
      </c>
      <c r="H4044" s="2" t="s">
        <v>482</v>
      </c>
      <c r="I4044" s="2" t="s">
        <v>63</v>
      </c>
      <c r="J4044" s="2" t="s">
        <v>94</v>
      </c>
      <c r="K4044" s="2" t="s">
        <v>72</v>
      </c>
      <c r="L4044" s="2" t="s">
        <v>11</v>
      </c>
      <c r="M4044" s="2" t="s">
        <v>82</v>
      </c>
      <c r="N4044" s="2" t="s">
        <v>322</v>
      </c>
      <c r="O4044" s="2"/>
      <c r="P4044" s="2">
        <v>0</v>
      </c>
      <c r="Q4044" s="2" t="s">
        <v>483</v>
      </c>
      <c r="R4044" s="2"/>
      <c r="S4044" s="2"/>
      <c r="T4044" s="2"/>
      <c r="U4044" s="2"/>
      <c r="V4044" s="2"/>
      <c r="W4044" s="2"/>
      <c r="X4044" s="2"/>
      <c r="Y4044" s="2">
        <v>5018.7500000000009</v>
      </c>
      <c r="Z4044" s="2">
        <v>1788.5</v>
      </c>
      <c r="AA4044" s="2">
        <v>3230.2500000000009</v>
      </c>
      <c r="AB4044" s="2">
        <v>0.64363636363636367</v>
      </c>
      <c r="AC4044" s="2"/>
      <c r="AD4044" s="2">
        <v>10</v>
      </c>
      <c r="AE4044" s="2"/>
      <c r="AF4044" s="2"/>
      <c r="AG4044" s="2"/>
      <c r="AH4044" s="2">
        <v>3230.2500000000009</v>
      </c>
      <c r="AI4044" s="2"/>
      <c r="AJ4044" s="2"/>
      <c r="AK4044" s="2"/>
      <c r="AL4044" s="2"/>
      <c r="AM4044" s="2"/>
      <c r="AN4044" s="2"/>
      <c r="AO4044" s="2"/>
      <c r="AP4044" s="2"/>
      <c r="AQ4044" s="3">
        <v>0</v>
      </c>
      <c r="AR4044" s="3">
        <v>0</v>
      </c>
      <c r="AS4044" s="3">
        <v>0</v>
      </c>
      <c r="AT4044" s="3">
        <v>0</v>
      </c>
      <c r="AU4044" s="3">
        <v>0</v>
      </c>
      <c r="AV4044" s="3">
        <v>0</v>
      </c>
      <c r="AW4044" s="3">
        <v>0</v>
      </c>
      <c r="AX4044" s="2"/>
      <c r="AY4044" s="2"/>
      <c r="AZ4044" s="2"/>
      <c r="BA4044" s="2"/>
      <c r="BB4044" s="2"/>
      <c r="BC4044" s="2">
        <v>0</v>
      </c>
      <c r="BD4044" s="2"/>
    </row>
    <row r="4045" spans="1:56" x14ac:dyDescent="0.3">
      <c r="A4045" s="2" t="s">
        <v>97</v>
      </c>
      <c r="B4045" s="2"/>
      <c r="C4045" s="2" t="s">
        <v>57</v>
      </c>
      <c r="D4045" s="2" t="s">
        <v>58</v>
      </c>
      <c r="E4045" s="2" t="s">
        <v>59</v>
      </c>
      <c r="F4045" s="2" t="s">
        <v>503</v>
      </c>
      <c r="G4045" s="2" t="s">
        <v>503</v>
      </c>
      <c r="H4045" s="2" t="s">
        <v>482</v>
      </c>
      <c r="I4045" s="2" t="s">
        <v>63</v>
      </c>
      <c r="J4045" s="2" t="s">
        <v>94</v>
      </c>
      <c r="K4045" s="2" t="s">
        <v>74</v>
      </c>
      <c r="L4045" s="2" t="s">
        <v>11</v>
      </c>
      <c r="M4045" s="2" t="s">
        <v>82</v>
      </c>
      <c r="N4045" s="2" t="s">
        <v>322</v>
      </c>
      <c r="O4045" s="2"/>
      <c r="P4045" s="2">
        <v>0</v>
      </c>
      <c r="Q4045" s="2" t="s">
        <v>483</v>
      </c>
      <c r="R4045" s="2"/>
      <c r="S4045" s="2"/>
      <c r="T4045" s="2"/>
      <c r="U4045" s="2"/>
      <c r="V4045" s="2"/>
      <c r="W4045" s="2"/>
      <c r="X4045" s="2"/>
      <c r="Y4045" s="2">
        <v>5018.7500000000009</v>
      </c>
      <c r="Z4045" s="2">
        <v>1788.5</v>
      </c>
      <c r="AA4045" s="2">
        <v>3230.2500000000009</v>
      </c>
      <c r="AB4045" s="2">
        <v>0.64363636363636367</v>
      </c>
      <c r="AC4045" s="2"/>
      <c r="AD4045" s="2">
        <v>10</v>
      </c>
      <c r="AE4045" s="2"/>
      <c r="AF4045" s="2"/>
      <c r="AG4045" s="2"/>
      <c r="AH4045" s="2">
        <v>3230.2500000000009</v>
      </c>
      <c r="AI4045" s="2"/>
      <c r="AJ4045" s="2"/>
      <c r="AK4045" s="2"/>
      <c r="AL4045" s="2"/>
      <c r="AM4045" s="2"/>
      <c r="AN4045" s="2"/>
      <c r="AO4045" s="2"/>
      <c r="AP4045" s="2"/>
      <c r="AQ4045" s="3">
        <v>0</v>
      </c>
      <c r="AR4045" s="3">
        <v>0</v>
      </c>
      <c r="AS4045" s="3">
        <v>0</v>
      </c>
      <c r="AT4045" s="3">
        <v>0</v>
      </c>
      <c r="AU4045" s="3">
        <v>0</v>
      </c>
      <c r="AV4045" s="3">
        <v>0</v>
      </c>
      <c r="AW4045" s="3">
        <v>0</v>
      </c>
      <c r="AX4045" s="2"/>
      <c r="AY4045" s="2"/>
      <c r="AZ4045" s="2"/>
      <c r="BA4045" s="2"/>
      <c r="BB4045" s="2"/>
      <c r="BC4045" s="2">
        <v>0</v>
      </c>
      <c r="BD4045" s="2"/>
    </row>
    <row r="4046" spans="1:56" x14ac:dyDescent="0.3">
      <c r="A4046" s="2" t="s">
        <v>98</v>
      </c>
      <c r="B4046" s="2"/>
      <c r="C4046" s="2" t="s">
        <v>57</v>
      </c>
      <c r="D4046" s="2" t="s">
        <v>58</v>
      </c>
      <c r="E4046" s="2" t="s">
        <v>59</v>
      </c>
      <c r="F4046" s="2" t="s">
        <v>503</v>
      </c>
      <c r="G4046" s="2" t="s">
        <v>503</v>
      </c>
      <c r="H4046" s="2" t="s">
        <v>482</v>
      </c>
      <c r="I4046" s="2" t="s">
        <v>63</v>
      </c>
      <c r="J4046" s="2" t="s">
        <v>94</v>
      </c>
      <c r="K4046" s="2" t="s">
        <v>76</v>
      </c>
      <c r="L4046" s="2" t="s">
        <v>11</v>
      </c>
      <c r="M4046" s="2" t="s">
        <v>82</v>
      </c>
      <c r="N4046" s="2" t="s">
        <v>322</v>
      </c>
      <c r="O4046" s="2"/>
      <c r="P4046" s="2">
        <v>0</v>
      </c>
      <c r="Q4046" s="2" t="s">
        <v>483</v>
      </c>
      <c r="R4046" s="2"/>
      <c r="S4046" s="2"/>
      <c r="T4046" s="2"/>
      <c r="U4046" s="2"/>
      <c r="V4046" s="2"/>
      <c r="W4046" s="2"/>
      <c r="X4046" s="2"/>
      <c r="Y4046" s="2">
        <v>5018.7500000000009</v>
      </c>
      <c r="Z4046" s="2">
        <v>1788.5</v>
      </c>
      <c r="AA4046" s="2">
        <v>3230.2500000000009</v>
      </c>
      <c r="AB4046" s="2">
        <v>0.64363636363636367</v>
      </c>
      <c r="AC4046" s="2"/>
      <c r="AD4046" s="2">
        <v>10</v>
      </c>
      <c r="AE4046" s="2"/>
      <c r="AF4046" s="2"/>
      <c r="AG4046" s="2"/>
      <c r="AH4046" s="2">
        <v>3230.2500000000009</v>
      </c>
      <c r="AI4046" s="2"/>
      <c r="AJ4046" s="2"/>
      <c r="AK4046" s="2"/>
      <c r="AL4046" s="2"/>
      <c r="AM4046" s="2"/>
      <c r="AN4046" s="2"/>
      <c r="AO4046" s="2"/>
      <c r="AP4046" s="2"/>
      <c r="AQ4046" s="3">
        <v>0</v>
      </c>
      <c r="AR4046" s="3">
        <v>0</v>
      </c>
      <c r="AS4046" s="3">
        <v>0</v>
      </c>
      <c r="AT4046" s="3">
        <v>0</v>
      </c>
      <c r="AU4046" s="3">
        <v>0</v>
      </c>
      <c r="AV4046" s="3">
        <v>0</v>
      </c>
      <c r="AW4046" s="3">
        <v>0</v>
      </c>
      <c r="AX4046" s="2"/>
      <c r="AY4046" s="2"/>
      <c r="AZ4046" s="2"/>
      <c r="BA4046" s="2"/>
      <c r="BB4046" s="2"/>
      <c r="BC4046" s="2">
        <v>0</v>
      </c>
      <c r="BD4046" s="2"/>
    </row>
    <row r="4047" spans="1:56" x14ac:dyDescent="0.3">
      <c r="A4047" s="2" t="s">
        <v>99</v>
      </c>
      <c r="B4047" s="2"/>
      <c r="C4047" s="2" t="s">
        <v>57</v>
      </c>
      <c r="D4047" s="2" t="s">
        <v>58</v>
      </c>
      <c r="E4047" s="2" t="s">
        <v>59</v>
      </c>
      <c r="F4047" s="2" t="s">
        <v>503</v>
      </c>
      <c r="G4047" s="2" t="s">
        <v>503</v>
      </c>
      <c r="H4047" s="2" t="s">
        <v>482</v>
      </c>
      <c r="I4047" s="2" t="s">
        <v>63</v>
      </c>
      <c r="J4047" s="2" t="s">
        <v>94</v>
      </c>
      <c r="K4047" s="2" t="s">
        <v>78</v>
      </c>
      <c r="L4047" s="2" t="s">
        <v>11</v>
      </c>
      <c r="M4047" s="2" t="s">
        <v>82</v>
      </c>
      <c r="N4047" s="2" t="s">
        <v>322</v>
      </c>
      <c r="O4047" s="2"/>
      <c r="P4047" s="2">
        <v>0</v>
      </c>
      <c r="Q4047" s="2" t="s">
        <v>483</v>
      </c>
      <c r="R4047" s="2"/>
      <c r="S4047" s="2"/>
      <c r="T4047" s="2"/>
      <c r="U4047" s="2"/>
      <c r="V4047" s="2"/>
      <c r="W4047" s="2"/>
      <c r="X4047" s="2"/>
      <c r="Y4047" s="2">
        <v>5018.7500000000009</v>
      </c>
      <c r="Z4047" s="2">
        <v>1788.5</v>
      </c>
      <c r="AA4047" s="2">
        <v>3230.2500000000009</v>
      </c>
      <c r="AB4047" s="2">
        <v>0.64363636363636367</v>
      </c>
      <c r="AC4047" s="2"/>
      <c r="AD4047" s="2">
        <v>10</v>
      </c>
      <c r="AE4047" s="2"/>
      <c r="AF4047" s="2"/>
      <c r="AG4047" s="2"/>
      <c r="AH4047" s="2">
        <v>3230.2500000000009</v>
      </c>
      <c r="AI4047" s="2"/>
      <c r="AJ4047" s="2"/>
      <c r="AK4047" s="2"/>
      <c r="AL4047" s="2"/>
      <c r="AM4047" s="2"/>
      <c r="AN4047" s="2"/>
      <c r="AO4047" s="2"/>
      <c r="AP4047" s="2"/>
      <c r="AQ4047" s="3">
        <v>0</v>
      </c>
      <c r="AR4047" s="3">
        <v>0</v>
      </c>
      <c r="AS4047" s="3">
        <v>0</v>
      </c>
      <c r="AT4047" s="3">
        <v>0</v>
      </c>
      <c r="AU4047" s="3">
        <v>0</v>
      </c>
      <c r="AV4047" s="3">
        <v>0</v>
      </c>
      <c r="AW4047" s="3">
        <v>0</v>
      </c>
      <c r="AX4047" s="2"/>
      <c r="AY4047" s="2"/>
      <c r="AZ4047" s="2"/>
      <c r="BA4047" s="2"/>
      <c r="BB4047" s="2"/>
      <c r="BC4047" s="2">
        <v>0</v>
      </c>
      <c r="BD4047" s="2"/>
    </row>
    <row r="4048" spans="1:56" x14ac:dyDescent="0.3">
      <c r="A4048" s="2" t="s">
        <v>100</v>
      </c>
      <c r="B4048" s="2"/>
      <c r="C4048" s="2" t="s">
        <v>57</v>
      </c>
      <c r="D4048" s="2" t="s">
        <v>58</v>
      </c>
      <c r="E4048" s="2" t="s">
        <v>59</v>
      </c>
      <c r="F4048" s="2" t="s">
        <v>503</v>
      </c>
      <c r="G4048" s="2" t="s">
        <v>503</v>
      </c>
      <c r="H4048" s="2" t="s">
        <v>482</v>
      </c>
      <c r="I4048" s="2" t="s">
        <v>63</v>
      </c>
      <c r="J4048" s="2" t="s">
        <v>94</v>
      </c>
      <c r="K4048" s="2" t="s">
        <v>80</v>
      </c>
      <c r="L4048" s="2" t="s">
        <v>11</v>
      </c>
      <c r="M4048" s="2" t="s">
        <v>82</v>
      </c>
      <c r="N4048" s="2" t="s">
        <v>322</v>
      </c>
      <c r="O4048" s="2"/>
      <c r="P4048" s="2">
        <v>0</v>
      </c>
      <c r="Q4048" s="2" t="s">
        <v>483</v>
      </c>
      <c r="R4048" s="2"/>
      <c r="S4048" s="2"/>
      <c r="T4048" s="2"/>
      <c r="U4048" s="2"/>
      <c r="V4048" s="2"/>
      <c r="W4048" s="2"/>
      <c r="X4048" s="2"/>
      <c r="Y4048" s="2">
        <v>5018.7500000000009</v>
      </c>
      <c r="Z4048" s="2">
        <v>1788.5</v>
      </c>
      <c r="AA4048" s="2">
        <v>3230.2500000000009</v>
      </c>
      <c r="AB4048" s="2">
        <v>0.64363636363636367</v>
      </c>
      <c r="AC4048" s="2"/>
      <c r="AD4048" s="2">
        <v>10</v>
      </c>
      <c r="AE4048" s="2"/>
      <c r="AF4048" s="2"/>
      <c r="AG4048" s="2"/>
      <c r="AH4048" s="2">
        <v>3230.2500000000009</v>
      </c>
      <c r="AI4048" s="2"/>
      <c r="AJ4048" s="2"/>
      <c r="AK4048" s="2"/>
      <c r="AL4048" s="2"/>
      <c r="AM4048" s="2"/>
      <c r="AN4048" s="2"/>
      <c r="AO4048" s="2"/>
      <c r="AP4048" s="2"/>
      <c r="AQ4048" s="3">
        <v>0</v>
      </c>
      <c r="AR4048" s="3">
        <v>0</v>
      </c>
      <c r="AS4048" s="3">
        <v>0</v>
      </c>
      <c r="AT4048" s="3">
        <v>0</v>
      </c>
      <c r="AU4048" s="3">
        <v>0</v>
      </c>
      <c r="AV4048" s="3">
        <v>0</v>
      </c>
      <c r="AW4048" s="3">
        <v>0</v>
      </c>
      <c r="AX4048" s="2"/>
      <c r="AY4048" s="2"/>
      <c r="AZ4048" s="2"/>
      <c r="BA4048" s="2"/>
      <c r="BB4048" s="2"/>
      <c r="BC4048" s="2">
        <v>0</v>
      </c>
      <c r="BD4048" s="2"/>
    </row>
    <row r="4049" spans="1:56" x14ac:dyDescent="0.3">
      <c r="A4049" s="2" t="s">
        <v>101</v>
      </c>
      <c r="B4049" s="2"/>
      <c r="C4049" s="2" t="s">
        <v>57</v>
      </c>
      <c r="D4049" s="2" t="s">
        <v>58</v>
      </c>
      <c r="E4049" s="2" t="s">
        <v>59</v>
      </c>
      <c r="F4049" s="2" t="s">
        <v>503</v>
      </c>
      <c r="G4049" s="2" t="s">
        <v>503</v>
      </c>
      <c r="H4049" s="2" t="s">
        <v>482</v>
      </c>
      <c r="I4049" s="2" t="s">
        <v>63</v>
      </c>
      <c r="J4049" s="2" t="s">
        <v>94</v>
      </c>
      <c r="K4049" s="2" t="s">
        <v>82</v>
      </c>
      <c r="L4049" s="2" t="s">
        <v>11</v>
      </c>
      <c r="M4049" s="2" t="s">
        <v>82</v>
      </c>
      <c r="N4049" s="2" t="s">
        <v>322</v>
      </c>
      <c r="O4049" s="2"/>
      <c r="P4049" s="2">
        <v>0</v>
      </c>
      <c r="Q4049" s="2" t="s">
        <v>483</v>
      </c>
      <c r="R4049" s="2"/>
      <c r="S4049" s="2"/>
      <c r="T4049" s="2"/>
      <c r="U4049" s="2"/>
      <c r="V4049" s="2"/>
      <c r="W4049" s="2"/>
      <c r="X4049" s="2"/>
      <c r="Y4049" s="2">
        <v>5018.7500000000009</v>
      </c>
      <c r="Z4049" s="2">
        <v>1788.5</v>
      </c>
      <c r="AA4049" s="2">
        <v>3230.2500000000009</v>
      </c>
      <c r="AB4049" s="2">
        <v>0.64363636363636367</v>
      </c>
      <c r="AC4049" s="2"/>
      <c r="AD4049" s="2">
        <v>10</v>
      </c>
      <c r="AE4049" s="2"/>
      <c r="AF4049" s="2"/>
      <c r="AG4049" s="2"/>
      <c r="AH4049" s="2">
        <v>3230.2500000000009</v>
      </c>
      <c r="AI4049" s="2"/>
      <c r="AJ4049" s="2"/>
      <c r="AK4049" s="2"/>
      <c r="AL4049" s="2"/>
      <c r="AM4049" s="2"/>
      <c r="AN4049" s="2"/>
      <c r="AO4049" s="2"/>
      <c r="AP4049" s="2"/>
      <c r="AQ4049" s="3">
        <v>0</v>
      </c>
      <c r="AR4049" s="3">
        <v>0</v>
      </c>
      <c r="AS4049" s="3">
        <v>0</v>
      </c>
      <c r="AT4049" s="3">
        <v>0</v>
      </c>
      <c r="AU4049" s="3">
        <v>0</v>
      </c>
      <c r="AV4049" s="3">
        <v>0</v>
      </c>
      <c r="AW4049" s="3">
        <v>0</v>
      </c>
      <c r="AX4049" s="2"/>
      <c r="AY4049" s="2"/>
      <c r="AZ4049" s="2"/>
      <c r="BA4049" s="2"/>
      <c r="BB4049" s="2"/>
      <c r="BC4049" s="2">
        <v>0</v>
      </c>
      <c r="BD4049" s="2"/>
    </row>
    <row r="4050" spans="1:56" x14ac:dyDescent="0.3">
      <c r="A4050" s="2" t="s">
        <v>102</v>
      </c>
      <c r="B4050" s="2"/>
      <c r="C4050" s="2" t="s">
        <v>57</v>
      </c>
      <c r="D4050" s="2" t="s">
        <v>58</v>
      </c>
      <c r="E4050" s="2" t="s">
        <v>59</v>
      </c>
      <c r="F4050" s="2" t="s">
        <v>503</v>
      </c>
      <c r="G4050" s="2" t="s">
        <v>503</v>
      </c>
      <c r="H4050" s="2" t="s">
        <v>482</v>
      </c>
      <c r="I4050" s="2" t="s">
        <v>63</v>
      </c>
      <c r="J4050" s="2" t="s">
        <v>94</v>
      </c>
      <c r="K4050" s="2" t="s">
        <v>84</v>
      </c>
      <c r="L4050" s="2" t="s">
        <v>11</v>
      </c>
      <c r="M4050" s="2" t="s">
        <v>82</v>
      </c>
      <c r="N4050" s="2" t="s">
        <v>322</v>
      </c>
      <c r="O4050" s="2"/>
      <c r="P4050" s="2">
        <v>0</v>
      </c>
      <c r="Q4050" s="2" t="s">
        <v>483</v>
      </c>
      <c r="R4050" s="2"/>
      <c r="S4050" s="2"/>
      <c r="T4050" s="2"/>
      <c r="U4050" s="2"/>
      <c r="V4050" s="2"/>
      <c r="W4050" s="2"/>
      <c r="X4050" s="2"/>
      <c r="Y4050" s="2">
        <v>5018.7500000000009</v>
      </c>
      <c r="Z4050" s="2">
        <v>1788.5</v>
      </c>
      <c r="AA4050" s="2">
        <v>3230.2500000000009</v>
      </c>
      <c r="AB4050" s="2">
        <v>0.64363636363636367</v>
      </c>
      <c r="AC4050" s="2"/>
      <c r="AD4050" s="2">
        <v>10</v>
      </c>
      <c r="AE4050" s="2"/>
      <c r="AF4050" s="2"/>
      <c r="AG4050" s="2"/>
      <c r="AH4050" s="2">
        <v>3230.2500000000009</v>
      </c>
      <c r="AI4050" s="2"/>
      <c r="AJ4050" s="2"/>
      <c r="AK4050" s="2"/>
      <c r="AL4050" s="2"/>
      <c r="AM4050" s="2"/>
      <c r="AN4050" s="2"/>
      <c r="AO4050" s="2"/>
      <c r="AP4050" s="2"/>
      <c r="AQ4050" s="3">
        <v>0</v>
      </c>
      <c r="AR4050" s="3">
        <v>0</v>
      </c>
      <c r="AS4050" s="3">
        <v>0</v>
      </c>
      <c r="AT4050" s="3">
        <v>0</v>
      </c>
      <c r="AU4050" s="3">
        <v>0</v>
      </c>
      <c r="AV4050" s="3">
        <v>0</v>
      </c>
      <c r="AW4050" s="3">
        <v>0</v>
      </c>
      <c r="AX4050" s="2"/>
      <c r="AY4050" s="2"/>
      <c r="AZ4050" s="2"/>
      <c r="BA4050" s="2"/>
      <c r="BB4050" s="2"/>
      <c r="BC4050" s="2">
        <v>0</v>
      </c>
      <c r="BD4050" s="2"/>
    </row>
    <row r="4051" spans="1:56" x14ac:dyDescent="0.3">
      <c r="A4051" s="2" t="s">
        <v>103</v>
      </c>
      <c r="B4051" s="2"/>
      <c r="C4051" s="2" t="s">
        <v>57</v>
      </c>
      <c r="D4051" s="2" t="s">
        <v>58</v>
      </c>
      <c r="E4051" s="2" t="s">
        <v>59</v>
      </c>
      <c r="F4051" s="2" t="s">
        <v>503</v>
      </c>
      <c r="G4051" s="2" t="s">
        <v>503</v>
      </c>
      <c r="H4051" s="2" t="s">
        <v>482</v>
      </c>
      <c r="I4051" s="2" t="s">
        <v>63</v>
      </c>
      <c r="J4051" s="2" t="s">
        <v>94</v>
      </c>
      <c r="K4051" s="2" t="s">
        <v>86</v>
      </c>
      <c r="L4051" s="2" t="s">
        <v>11</v>
      </c>
      <c r="M4051" s="2" t="s">
        <v>82</v>
      </c>
      <c r="N4051" s="2" t="s">
        <v>322</v>
      </c>
      <c r="O4051" s="2"/>
      <c r="P4051" s="2">
        <v>0</v>
      </c>
      <c r="Q4051" s="2" t="s">
        <v>483</v>
      </c>
      <c r="R4051" s="2"/>
      <c r="S4051" s="2"/>
      <c r="T4051" s="2"/>
      <c r="U4051" s="2"/>
      <c r="V4051" s="2"/>
      <c r="W4051" s="2"/>
      <c r="X4051" s="2"/>
      <c r="Y4051" s="2">
        <v>5018.7500000000009</v>
      </c>
      <c r="Z4051" s="2">
        <v>1788.5</v>
      </c>
      <c r="AA4051" s="2">
        <v>3230.2500000000009</v>
      </c>
      <c r="AB4051" s="2">
        <v>0.64363636363636367</v>
      </c>
      <c r="AC4051" s="2"/>
      <c r="AD4051" s="2">
        <v>10</v>
      </c>
      <c r="AE4051" s="2"/>
      <c r="AF4051" s="2"/>
      <c r="AG4051" s="2"/>
      <c r="AH4051" s="2">
        <v>3230.2500000000009</v>
      </c>
      <c r="AI4051" s="2"/>
      <c r="AJ4051" s="2"/>
      <c r="AK4051" s="2"/>
      <c r="AL4051" s="2"/>
      <c r="AM4051" s="2"/>
      <c r="AN4051" s="2"/>
      <c r="AO4051" s="2"/>
      <c r="AP4051" s="2"/>
      <c r="AQ4051" s="3">
        <v>0</v>
      </c>
      <c r="AR4051" s="3">
        <v>0</v>
      </c>
      <c r="AS4051" s="3">
        <v>0</v>
      </c>
      <c r="AT4051" s="3">
        <v>0</v>
      </c>
      <c r="AU4051" s="3">
        <v>0</v>
      </c>
      <c r="AV4051" s="3">
        <v>0</v>
      </c>
      <c r="AW4051" s="3">
        <v>0</v>
      </c>
      <c r="AX4051" s="2"/>
      <c r="AY4051" s="2"/>
      <c r="AZ4051" s="2"/>
      <c r="BA4051" s="2"/>
      <c r="BB4051" s="2"/>
      <c r="BC4051" s="2">
        <v>0</v>
      </c>
      <c r="BD4051" s="2"/>
    </row>
    <row r="4052" spans="1:56" x14ac:dyDescent="0.3">
      <c r="A4052" s="2" t="s">
        <v>104</v>
      </c>
      <c r="B4052" s="2"/>
      <c r="C4052" s="2" t="s">
        <v>57</v>
      </c>
      <c r="D4052" s="2" t="s">
        <v>58</v>
      </c>
      <c r="E4052" s="2" t="s">
        <v>59</v>
      </c>
      <c r="F4052" s="2" t="s">
        <v>503</v>
      </c>
      <c r="G4052" s="2" t="s">
        <v>503</v>
      </c>
      <c r="H4052" s="2" t="s">
        <v>482</v>
      </c>
      <c r="I4052" s="2" t="s">
        <v>63</v>
      </c>
      <c r="J4052" s="2" t="s">
        <v>94</v>
      </c>
      <c r="K4052" s="2" t="s">
        <v>88</v>
      </c>
      <c r="L4052" s="2" t="s">
        <v>11</v>
      </c>
      <c r="M4052" s="2" t="s">
        <v>82</v>
      </c>
      <c r="N4052" s="2" t="s">
        <v>322</v>
      </c>
      <c r="O4052" s="2"/>
      <c r="P4052" s="2">
        <v>0</v>
      </c>
      <c r="Q4052" s="2" t="s">
        <v>483</v>
      </c>
      <c r="R4052" s="2"/>
      <c r="S4052" s="2"/>
      <c r="T4052" s="2"/>
      <c r="U4052" s="2"/>
      <c r="V4052" s="2"/>
      <c r="W4052" s="2"/>
      <c r="X4052" s="2"/>
      <c r="Y4052" s="2">
        <v>5018.7500000000009</v>
      </c>
      <c r="Z4052" s="2">
        <v>1788.5</v>
      </c>
      <c r="AA4052" s="2">
        <v>3230.2500000000009</v>
      </c>
      <c r="AB4052" s="2">
        <v>0.64363636363636367</v>
      </c>
      <c r="AC4052" s="2"/>
      <c r="AD4052" s="2">
        <v>10</v>
      </c>
      <c r="AE4052" s="2"/>
      <c r="AF4052" s="2"/>
      <c r="AG4052" s="2"/>
      <c r="AH4052" s="2">
        <v>3230.2500000000009</v>
      </c>
      <c r="AI4052" s="2"/>
      <c r="AJ4052" s="2"/>
      <c r="AK4052" s="2"/>
      <c r="AL4052" s="2"/>
      <c r="AM4052" s="2"/>
      <c r="AN4052" s="2"/>
      <c r="AO4052" s="2"/>
      <c r="AP4052" s="2"/>
      <c r="AQ4052" s="3">
        <v>0</v>
      </c>
      <c r="AR4052" s="3">
        <v>0</v>
      </c>
      <c r="AS4052" s="3">
        <v>0</v>
      </c>
      <c r="AT4052" s="3">
        <v>0</v>
      </c>
      <c r="AU4052" s="3">
        <v>0</v>
      </c>
      <c r="AV4052" s="3">
        <v>0</v>
      </c>
      <c r="AW4052" s="3">
        <v>0</v>
      </c>
      <c r="AX4052" s="2"/>
      <c r="AY4052" s="2"/>
      <c r="AZ4052" s="2"/>
      <c r="BA4052" s="2"/>
      <c r="BB4052" s="2"/>
      <c r="BC4052" s="2">
        <v>0</v>
      </c>
      <c r="BD4052" s="2"/>
    </row>
    <row r="4053" spans="1:56" x14ac:dyDescent="0.3">
      <c r="A4053" s="2" t="s">
        <v>105</v>
      </c>
      <c r="B4053" s="2"/>
      <c r="C4053" s="2" t="s">
        <v>57</v>
      </c>
      <c r="D4053" s="2" t="s">
        <v>58</v>
      </c>
      <c r="E4053" s="2" t="s">
        <v>59</v>
      </c>
      <c r="F4053" s="2" t="s">
        <v>503</v>
      </c>
      <c r="G4053" s="2" t="s">
        <v>503</v>
      </c>
      <c r="H4053" s="2" t="s">
        <v>482</v>
      </c>
      <c r="I4053" s="2" t="s">
        <v>63</v>
      </c>
      <c r="J4053" s="2" t="s">
        <v>94</v>
      </c>
      <c r="K4053" s="2" t="s">
        <v>90</v>
      </c>
      <c r="L4053" s="2" t="s">
        <v>11</v>
      </c>
      <c r="M4053" s="2" t="s">
        <v>82</v>
      </c>
      <c r="N4053" s="2" t="s">
        <v>322</v>
      </c>
      <c r="O4053" s="2"/>
      <c r="P4053" s="2">
        <v>0</v>
      </c>
      <c r="Q4053" s="2" t="s">
        <v>483</v>
      </c>
      <c r="R4053" s="2"/>
      <c r="S4053" s="2"/>
      <c r="T4053" s="2"/>
      <c r="U4053" s="2"/>
      <c r="V4053" s="2"/>
      <c r="W4053" s="2"/>
      <c r="X4053" s="2"/>
      <c r="Y4053" s="2">
        <v>5018.7500000000009</v>
      </c>
      <c r="Z4053" s="2">
        <v>1788.5</v>
      </c>
      <c r="AA4053" s="2">
        <v>3230.2500000000009</v>
      </c>
      <c r="AB4053" s="2">
        <v>0.64363636363636367</v>
      </c>
      <c r="AC4053" s="2"/>
      <c r="AD4053" s="2">
        <v>10</v>
      </c>
      <c r="AE4053" s="2"/>
      <c r="AF4053" s="2"/>
      <c r="AG4053" s="2"/>
      <c r="AH4053" s="2">
        <v>3230.2500000000009</v>
      </c>
      <c r="AI4053" s="2"/>
      <c r="AJ4053" s="2"/>
      <c r="AK4053" s="2"/>
      <c r="AL4053" s="2"/>
      <c r="AM4053" s="2"/>
      <c r="AN4053" s="2"/>
      <c r="AO4053" s="2"/>
      <c r="AP4053" s="2"/>
      <c r="AQ4053" s="3">
        <v>0</v>
      </c>
      <c r="AR4053" s="3">
        <v>0</v>
      </c>
      <c r="AS4053" s="3">
        <v>0</v>
      </c>
      <c r="AT4053" s="3">
        <v>0</v>
      </c>
      <c r="AU4053" s="3">
        <v>0</v>
      </c>
      <c r="AV4053" s="3">
        <v>0</v>
      </c>
      <c r="AW4053" s="3">
        <v>0</v>
      </c>
      <c r="AX4053" s="2"/>
      <c r="AY4053" s="2"/>
      <c r="AZ4053" s="2"/>
      <c r="BA4053" s="2"/>
      <c r="BB4053" s="2"/>
      <c r="BC4053" s="2">
        <v>0</v>
      </c>
      <c r="BD4053" s="2"/>
    </row>
    <row r="4054" spans="1:56" x14ac:dyDescent="0.3">
      <c r="A4054" s="2" t="s">
        <v>108</v>
      </c>
      <c r="B4054" s="2"/>
      <c r="C4054" s="2" t="s">
        <v>57</v>
      </c>
      <c r="D4054" s="2" t="s">
        <v>58</v>
      </c>
      <c r="E4054" s="2" t="s">
        <v>109</v>
      </c>
      <c r="F4054" s="2" t="s">
        <v>504</v>
      </c>
      <c r="G4054" s="2" t="s">
        <v>505</v>
      </c>
      <c r="H4054" s="2" t="s">
        <v>506</v>
      </c>
      <c r="I4054" s="2" t="s">
        <v>63</v>
      </c>
      <c r="J4054" s="2" t="s">
        <v>111</v>
      </c>
      <c r="K4054" s="2" t="s">
        <v>65</v>
      </c>
      <c r="L4054" s="2" t="s">
        <v>11</v>
      </c>
      <c r="M4054" s="2" t="s">
        <v>66</v>
      </c>
      <c r="N4054" s="2"/>
      <c r="O4054" s="2"/>
      <c r="P4054" s="2">
        <v>0</v>
      </c>
      <c r="Q4054" s="2" t="s">
        <v>128</v>
      </c>
      <c r="R4054" s="2"/>
      <c r="S4054" s="2"/>
      <c r="T4054" s="2"/>
      <c r="U4054" s="2"/>
      <c r="V4054" s="2"/>
      <c r="W4054" s="2"/>
      <c r="X4054" s="2"/>
      <c r="Y4054" s="2">
        <v>232491.52307524643</v>
      </c>
      <c r="Z4054" s="2">
        <v>162744.06615267252</v>
      </c>
      <c r="AA4054" s="2">
        <v>69747.456922573925</v>
      </c>
      <c r="AB4054" s="2">
        <v>0.3</v>
      </c>
      <c r="AC4054" s="2"/>
      <c r="AD4054" s="2">
        <v>10</v>
      </c>
      <c r="AE4054" s="2"/>
      <c r="AF4054" s="2"/>
      <c r="AG4054" s="2"/>
      <c r="AH4054" s="2">
        <v>69747.456922573925</v>
      </c>
      <c r="AI4054" s="2"/>
      <c r="AJ4054" s="2"/>
      <c r="AK4054" s="2"/>
      <c r="AL4054" s="2"/>
      <c r="AM4054" s="2"/>
      <c r="AN4054" s="2"/>
      <c r="AO4054" s="2"/>
      <c r="AP4054" s="2"/>
      <c r="AQ4054" s="3">
        <v>0</v>
      </c>
      <c r="AR4054" s="3">
        <v>0</v>
      </c>
      <c r="AS4054" s="3">
        <v>0</v>
      </c>
      <c r="AT4054" s="3">
        <v>0</v>
      </c>
      <c r="AU4054" s="3">
        <v>0</v>
      </c>
      <c r="AV4054" s="3">
        <v>0</v>
      </c>
      <c r="AW4054" s="3">
        <v>0</v>
      </c>
      <c r="AX4054" s="2"/>
      <c r="AY4054" s="2"/>
      <c r="AZ4054" s="2"/>
      <c r="BA4054" s="2"/>
      <c r="BB4054" s="2"/>
      <c r="BC4054" s="2">
        <v>0</v>
      </c>
      <c r="BD4054" s="2"/>
    </row>
    <row r="4055" spans="1:56" x14ac:dyDescent="0.3">
      <c r="A4055" s="2" t="s">
        <v>113</v>
      </c>
      <c r="B4055" s="2"/>
      <c r="C4055" s="2" t="s">
        <v>57</v>
      </c>
      <c r="D4055" s="2" t="s">
        <v>58</v>
      </c>
      <c r="E4055" s="2" t="s">
        <v>109</v>
      </c>
      <c r="F4055" s="2" t="s">
        <v>504</v>
      </c>
      <c r="G4055" s="2" t="s">
        <v>505</v>
      </c>
      <c r="H4055" s="2" t="s">
        <v>506</v>
      </c>
      <c r="I4055" s="2" t="s">
        <v>63</v>
      </c>
      <c r="J4055" s="2" t="s">
        <v>111</v>
      </c>
      <c r="K4055" s="2" t="s">
        <v>70</v>
      </c>
      <c r="L4055" s="2" t="s">
        <v>11</v>
      </c>
      <c r="M4055" s="2" t="s">
        <v>66</v>
      </c>
      <c r="N4055" s="2"/>
      <c r="O4055" s="2"/>
      <c r="P4055" s="2">
        <v>0</v>
      </c>
      <c r="Q4055" s="2" t="s">
        <v>128</v>
      </c>
      <c r="R4055" s="2"/>
      <c r="S4055" s="2"/>
      <c r="T4055" s="2"/>
      <c r="U4055" s="2"/>
      <c r="V4055" s="2"/>
      <c r="W4055" s="2"/>
      <c r="X4055" s="2"/>
      <c r="Y4055" s="2">
        <v>916260.73272366507</v>
      </c>
      <c r="Z4055" s="2">
        <v>641382.51290656556</v>
      </c>
      <c r="AA4055" s="2">
        <v>274878.21981709951</v>
      </c>
      <c r="AB4055" s="2">
        <v>0.3</v>
      </c>
      <c r="AC4055" s="2"/>
      <c r="AD4055" s="2">
        <v>10</v>
      </c>
      <c r="AE4055" s="2"/>
      <c r="AF4055" s="2"/>
      <c r="AG4055" s="2"/>
      <c r="AH4055" s="2">
        <v>274878.21981709951</v>
      </c>
      <c r="AI4055" s="2"/>
      <c r="AJ4055" s="2"/>
      <c r="AK4055" s="2"/>
      <c r="AL4055" s="2"/>
      <c r="AM4055" s="2"/>
      <c r="AN4055" s="2"/>
      <c r="AO4055" s="2"/>
      <c r="AP4055" s="2"/>
      <c r="AQ4055" s="3">
        <v>0</v>
      </c>
      <c r="AR4055" s="3">
        <v>0</v>
      </c>
      <c r="AS4055" s="3">
        <v>0</v>
      </c>
      <c r="AT4055" s="3">
        <v>0</v>
      </c>
      <c r="AU4055" s="3">
        <v>0</v>
      </c>
      <c r="AV4055" s="3">
        <v>0</v>
      </c>
      <c r="AW4055" s="3">
        <v>0</v>
      </c>
      <c r="AX4055" s="2"/>
      <c r="AY4055" s="2"/>
      <c r="AZ4055" s="2"/>
      <c r="BA4055" s="2"/>
      <c r="BB4055" s="2"/>
      <c r="BC4055" s="2">
        <v>0</v>
      </c>
      <c r="BD4055" s="2"/>
    </row>
    <row r="4056" spans="1:56" x14ac:dyDescent="0.3">
      <c r="A4056" s="2" t="s">
        <v>114</v>
      </c>
      <c r="B4056" s="2"/>
      <c r="C4056" s="2" t="s">
        <v>57</v>
      </c>
      <c r="D4056" s="2" t="s">
        <v>58</v>
      </c>
      <c r="E4056" s="2" t="s">
        <v>109</v>
      </c>
      <c r="F4056" s="2" t="s">
        <v>504</v>
      </c>
      <c r="G4056" s="2" t="s">
        <v>505</v>
      </c>
      <c r="H4056" s="2" t="s">
        <v>506</v>
      </c>
      <c r="I4056" s="2" t="s">
        <v>63</v>
      </c>
      <c r="J4056" s="2" t="s">
        <v>111</v>
      </c>
      <c r="K4056" s="2" t="s">
        <v>72</v>
      </c>
      <c r="L4056" s="2" t="s">
        <v>11</v>
      </c>
      <c r="M4056" s="2" t="s">
        <v>66</v>
      </c>
      <c r="N4056" s="2"/>
      <c r="O4056" s="2"/>
      <c r="P4056" s="2">
        <v>0</v>
      </c>
      <c r="Q4056" s="2" t="s">
        <v>128</v>
      </c>
      <c r="R4056" s="2"/>
      <c r="S4056" s="2"/>
      <c r="T4056" s="2"/>
      <c r="U4056" s="2"/>
      <c r="V4056" s="2"/>
      <c r="W4056" s="2"/>
      <c r="X4056" s="2"/>
      <c r="Y4056" s="2">
        <v>56854.474564684133</v>
      </c>
      <c r="Z4056" s="2">
        <v>39798.132195278893</v>
      </c>
      <c r="AA4056" s="2">
        <v>17056.34236940524</v>
      </c>
      <c r="AB4056" s="2">
        <v>0.3</v>
      </c>
      <c r="AC4056" s="2"/>
      <c r="AD4056" s="2">
        <v>10</v>
      </c>
      <c r="AE4056" s="2"/>
      <c r="AF4056" s="2"/>
      <c r="AG4056" s="2"/>
      <c r="AH4056" s="2">
        <v>17056.34236940524</v>
      </c>
      <c r="AI4056" s="2"/>
      <c r="AJ4056" s="2"/>
      <c r="AK4056" s="2"/>
      <c r="AL4056" s="2"/>
      <c r="AM4056" s="2"/>
      <c r="AN4056" s="2"/>
      <c r="AO4056" s="2"/>
      <c r="AP4056" s="2"/>
      <c r="AQ4056" s="3">
        <v>0</v>
      </c>
      <c r="AR4056" s="3">
        <v>0</v>
      </c>
      <c r="AS4056" s="3">
        <v>0</v>
      </c>
      <c r="AT4056" s="3">
        <v>0</v>
      </c>
      <c r="AU4056" s="3">
        <v>0</v>
      </c>
      <c r="AV4056" s="3">
        <v>0</v>
      </c>
      <c r="AW4056" s="3">
        <v>0</v>
      </c>
      <c r="AX4056" s="2"/>
      <c r="AY4056" s="2"/>
      <c r="AZ4056" s="2"/>
      <c r="BA4056" s="2"/>
      <c r="BB4056" s="2"/>
      <c r="BC4056" s="2">
        <v>0</v>
      </c>
      <c r="BD4056" s="2"/>
    </row>
    <row r="4057" spans="1:56" x14ac:dyDescent="0.3">
      <c r="A4057" s="2" t="s">
        <v>115</v>
      </c>
      <c r="B4057" s="2"/>
      <c r="C4057" s="2" t="s">
        <v>57</v>
      </c>
      <c r="D4057" s="2" t="s">
        <v>58</v>
      </c>
      <c r="E4057" s="2" t="s">
        <v>109</v>
      </c>
      <c r="F4057" s="2" t="s">
        <v>504</v>
      </c>
      <c r="G4057" s="2" t="s">
        <v>505</v>
      </c>
      <c r="H4057" s="2" t="s">
        <v>506</v>
      </c>
      <c r="I4057" s="2" t="s">
        <v>63</v>
      </c>
      <c r="J4057" s="2" t="s">
        <v>111</v>
      </c>
      <c r="K4057" s="2" t="s">
        <v>74</v>
      </c>
      <c r="L4057" s="2" t="s">
        <v>11</v>
      </c>
      <c r="M4057" s="2" t="s">
        <v>66</v>
      </c>
      <c r="N4057" s="2"/>
      <c r="O4057" s="2"/>
      <c r="P4057" s="2">
        <v>0</v>
      </c>
      <c r="Q4057" s="2" t="s">
        <v>128</v>
      </c>
      <c r="R4057" s="2"/>
      <c r="S4057" s="2"/>
      <c r="T4057" s="2"/>
      <c r="U4057" s="2"/>
      <c r="V4057" s="2"/>
      <c r="W4057" s="2"/>
      <c r="X4057" s="2"/>
      <c r="Y4057" s="2">
        <v>242790.57076969589</v>
      </c>
      <c r="Z4057" s="2">
        <v>169953.39953878714</v>
      </c>
      <c r="AA4057" s="2">
        <v>72837.17123090876</v>
      </c>
      <c r="AB4057" s="2">
        <v>0.3</v>
      </c>
      <c r="AC4057" s="2"/>
      <c r="AD4057" s="2">
        <v>10</v>
      </c>
      <c r="AE4057" s="2"/>
      <c r="AF4057" s="2"/>
      <c r="AG4057" s="2"/>
      <c r="AH4057" s="2">
        <v>72837.17123090876</v>
      </c>
      <c r="AI4057" s="2"/>
      <c r="AJ4057" s="2"/>
      <c r="AK4057" s="2"/>
      <c r="AL4057" s="2"/>
      <c r="AM4057" s="2"/>
      <c r="AN4057" s="2"/>
      <c r="AO4057" s="2"/>
      <c r="AP4057" s="2"/>
      <c r="AQ4057" s="3">
        <v>0</v>
      </c>
      <c r="AR4057" s="3">
        <v>0</v>
      </c>
      <c r="AS4057" s="3">
        <v>0</v>
      </c>
      <c r="AT4057" s="3">
        <v>0</v>
      </c>
      <c r="AU4057" s="3">
        <v>0</v>
      </c>
      <c r="AV4057" s="3">
        <v>0</v>
      </c>
      <c r="AW4057" s="3">
        <v>0</v>
      </c>
      <c r="AX4057" s="2"/>
      <c r="AY4057" s="2"/>
      <c r="AZ4057" s="2"/>
      <c r="BA4057" s="2"/>
      <c r="BB4057" s="2"/>
      <c r="BC4057" s="2">
        <v>0</v>
      </c>
      <c r="BD4057" s="2"/>
    </row>
    <row r="4058" spans="1:56" x14ac:dyDescent="0.3">
      <c r="A4058" s="2" t="s">
        <v>116</v>
      </c>
      <c r="B4058" s="2"/>
      <c r="C4058" s="2" t="s">
        <v>57</v>
      </c>
      <c r="D4058" s="2" t="s">
        <v>58</v>
      </c>
      <c r="E4058" s="2" t="s">
        <v>109</v>
      </c>
      <c r="F4058" s="2" t="s">
        <v>504</v>
      </c>
      <c r="G4058" s="2" t="s">
        <v>505</v>
      </c>
      <c r="H4058" s="2" t="s">
        <v>506</v>
      </c>
      <c r="I4058" s="2" t="s">
        <v>63</v>
      </c>
      <c r="J4058" s="2" t="s">
        <v>111</v>
      </c>
      <c r="K4058" s="2" t="s">
        <v>76</v>
      </c>
      <c r="L4058" s="2" t="s">
        <v>11</v>
      </c>
      <c r="M4058" s="2" t="s">
        <v>66</v>
      </c>
      <c r="N4058" s="2"/>
      <c r="O4058" s="2"/>
      <c r="P4058" s="2">
        <v>0</v>
      </c>
      <c r="Q4058" s="2" t="s">
        <v>128</v>
      </c>
      <c r="R4058" s="2"/>
      <c r="S4058" s="2"/>
      <c r="T4058" s="2"/>
      <c r="U4058" s="2"/>
      <c r="V4058" s="2"/>
      <c r="W4058" s="2"/>
      <c r="X4058" s="2"/>
      <c r="Y4058" s="2">
        <v>2529839.5463737543</v>
      </c>
      <c r="Z4058" s="2">
        <v>1770887.682461628</v>
      </c>
      <c r="AA4058" s="2">
        <v>758951.86391212628</v>
      </c>
      <c r="AB4058" s="2">
        <v>0.3</v>
      </c>
      <c r="AC4058" s="2"/>
      <c r="AD4058" s="2">
        <v>10</v>
      </c>
      <c r="AE4058" s="2"/>
      <c r="AF4058" s="2"/>
      <c r="AG4058" s="2"/>
      <c r="AH4058" s="2">
        <v>758951.86391212628</v>
      </c>
      <c r="AI4058" s="2"/>
      <c r="AJ4058" s="2"/>
      <c r="AK4058" s="2"/>
      <c r="AL4058" s="2"/>
      <c r="AM4058" s="2"/>
      <c r="AN4058" s="2"/>
      <c r="AO4058" s="2"/>
      <c r="AP4058" s="2"/>
      <c r="AQ4058" s="3">
        <v>0</v>
      </c>
      <c r="AR4058" s="3">
        <v>0</v>
      </c>
      <c r="AS4058" s="3">
        <v>0</v>
      </c>
      <c r="AT4058" s="3">
        <v>0</v>
      </c>
      <c r="AU4058" s="3">
        <v>0</v>
      </c>
      <c r="AV4058" s="3">
        <v>0</v>
      </c>
      <c r="AW4058" s="3">
        <v>0</v>
      </c>
      <c r="AX4058" s="2"/>
      <c r="AY4058" s="2"/>
      <c r="AZ4058" s="2"/>
      <c r="BA4058" s="2"/>
      <c r="BB4058" s="2"/>
      <c r="BC4058" s="2">
        <v>0</v>
      </c>
      <c r="BD4058" s="2"/>
    </row>
    <row r="4059" spans="1:56" x14ac:dyDescent="0.3">
      <c r="A4059" s="2" t="s">
        <v>117</v>
      </c>
      <c r="B4059" s="2"/>
      <c r="C4059" s="2" t="s">
        <v>57</v>
      </c>
      <c r="D4059" s="2" t="s">
        <v>58</v>
      </c>
      <c r="E4059" s="2" t="s">
        <v>109</v>
      </c>
      <c r="F4059" s="2" t="s">
        <v>504</v>
      </c>
      <c r="G4059" s="2" t="s">
        <v>505</v>
      </c>
      <c r="H4059" s="2" t="s">
        <v>506</v>
      </c>
      <c r="I4059" s="2" t="s">
        <v>63</v>
      </c>
      <c r="J4059" s="2" t="s">
        <v>111</v>
      </c>
      <c r="K4059" s="2" t="s">
        <v>78</v>
      </c>
      <c r="L4059" s="2" t="s">
        <v>11</v>
      </c>
      <c r="M4059" s="2" t="s">
        <v>66</v>
      </c>
      <c r="N4059" s="2"/>
      <c r="O4059" s="2"/>
      <c r="P4059" s="2">
        <v>0</v>
      </c>
      <c r="Q4059" s="2" t="s">
        <v>128</v>
      </c>
      <c r="R4059" s="2"/>
      <c r="S4059" s="2"/>
      <c r="T4059" s="2"/>
      <c r="U4059" s="2"/>
      <c r="V4059" s="2"/>
      <c r="W4059" s="2"/>
      <c r="X4059" s="2"/>
      <c r="Y4059" s="2">
        <v>248938.78690267002</v>
      </c>
      <c r="Z4059" s="2">
        <v>174257.15083186902</v>
      </c>
      <c r="AA4059" s="2">
        <v>74681.636070801003</v>
      </c>
      <c r="AB4059" s="2">
        <v>0.3</v>
      </c>
      <c r="AC4059" s="2"/>
      <c r="AD4059" s="2">
        <v>10</v>
      </c>
      <c r="AE4059" s="2"/>
      <c r="AF4059" s="2"/>
      <c r="AG4059" s="2"/>
      <c r="AH4059" s="2">
        <v>74681.636070801003</v>
      </c>
      <c r="AI4059" s="2"/>
      <c r="AJ4059" s="2"/>
      <c r="AK4059" s="2"/>
      <c r="AL4059" s="2"/>
      <c r="AM4059" s="2"/>
      <c r="AN4059" s="2"/>
      <c r="AO4059" s="2"/>
      <c r="AP4059" s="2"/>
      <c r="AQ4059" s="3">
        <v>0</v>
      </c>
      <c r="AR4059" s="3">
        <v>0</v>
      </c>
      <c r="AS4059" s="3">
        <v>0</v>
      </c>
      <c r="AT4059" s="3">
        <v>0</v>
      </c>
      <c r="AU4059" s="3">
        <v>0</v>
      </c>
      <c r="AV4059" s="3">
        <v>0</v>
      </c>
      <c r="AW4059" s="3">
        <v>0</v>
      </c>
      <c r="AX4059" s="2"/>
      <c r="AY4059" s="2"/>
      <c r="AZ4059" s="2"/>
      <c r="BA4059" s="2"/>
      <c r="BB4059" s="2"/>
      <c r="BC4059" s="2">
        <v>0</v>
      </c>
      <c r="BD4059" s="2"/>
    </row>
    <row r="4060" spans="1:56" x14ac:dyDescent="0.3">
      <c r="A4060" s="2" t="s">
        <v>118</v>
      </c>
      <c r="B4060" s="2"/>
      <c r="C4060" s="2" t="s">
        <v>57</v>
      </c>
      <c r="D4060" s="2" t="s">
        <v>58</v>
      </c>
      <c r="E4060" s="2" t="s">
        <v>109</v>
      </c>
      <c r="F4060" s="2" t="s">
        <v>504</v>
      </c>
      <c r="G4060" s="2" t="s">
        <v>505</v>
      </c>
      <c r="H4060" s="2" t="s">
        <v>506</v>
      </c>
      <c r="I4060" s="2" t="s">
        <v>63</v>
      </c>
      <c r="J4060" s="2" t="s">
        <v>111</v>
      </c>
      <c r="K4060" s="2" t="s">
        <v>80</v>
      </c>
      <c r="L4060" s="2" t="s">
        <v>11</v>
      </c>
      <c r="M4060" s="2" t="s">
        <v>66</v>
      </c>
      <c r="N4060" s="2"/>
      <c r="O4060" s="2"/>
      <c r="P4060" s="2">
        <v>0</v>
      </c>
      <c r="Q4060" s="2" t="s">
        <v>128</v>
      </c>
      <c r="R4060" s="2"/>
      <c r="S4060" s="2"/>
      <c r="T4060" s="2"/>
      <c r="U4060" s="2"/>
      <c r="V4060" s="2"/>
      <c r="W4060" s="2"/>
      <c r="X4060" s="2"/>
      <c r="Y4060" s="2">
        <v>407917.71314928762</v>
      </c>
      <c r="Z4060" s="2">
        <v>285542.39920450136</v>
      </c>
      <c r="AA4060" s="2">
        <v>122375.31394478628</v>
      </c>
      <c r="AB4060" s="2">
        <v>0.3</v>
      </c>
      <c r="AC4060" s="2"/>
      <c r="AD4060" s="2">
        <v>10</v>
      </c>
      <c r="AE4060" s="2"/>
      <c r="AF4060" s="2"/>
      <c r="AG4060" s="2"/>
      <c r="AH4060" s="2">
        <v>122375.31394478628</v>
      </c>
      <c r="AI4060" s="2"/>
      <c r="AJ4060" s="2"/>
      <c r="AK4060" s="2"/>
      <c r="AL4060" s="2"/>
      <c r="AM4060" s="2"/>
      <c r="AN4060" s="2"/>
      <c r="AO4060" s="2"/>
      <c r="AP4060" s="2"/>
      <c r="AQ4060" s="3">
        <v>0</v>
      </c>
      <c r="AR4060" s="3">
        <v>0</v>
      </c>
      <c r="AS4060" s="3">
        <v>0</v>
      </c>
      <c r="AT4060" s="3">
        <v>0</v>
      </c>
      <c r="AU4060" s="3">
        <v>0</v>
      </c>
      <c r="AV4060" s="3">
        <v>0</v>
      </c>
      <c r="AW4060" s="3">
        <v>0</v>
      </c>
      <c r="AX4060" s="2"/>
      <c r="AY4060" s="2"/>
      <c r="AZ4060" s="2"/>
      <c r="BA4060" s="2"/>
      <c r="BB4060" s="2"/>
      <c r="BC4060" s="2">
        <v>0</v>
      </c>
      <c r="BD4060" s="2"/>
    </row>
    <row r="4061" spans="1:56" x14ac:dyDescent="0.3">
      <c r="A4061" s="2" t="s">
        <v>119</v>
      </c>
      <c r="B4061" s="2"/>
      <c r="C4061" s="2" t="s">
        <v>57</v>
      </c>
      <c r="D4061" s="2" t="s">
        <v>58</v>
      </c>
      <c r="E4061" s="2" t="s">
        <v>109</v>
      </c>
      <c r="F4061" s="2" t="s">
        <v>504</v>
      </c>
      <c r="G4061" s="2" t="s">
        <v>505</v>
      </c>
      <c r="H4061" s="2" t="s">
        <v>506</v>
      </c>
      <c r="I4061" s="2" t="s">
        <v>63</v>
      </c>
      <c r="J4061" s="2" t="s">
        <v>111</v>
      </c>
      <c r="K4061" s="2" t="s">
        <v>82</v>
      </c>
      <c r="L4061" s="2" t="s">
        <v>11</v>
      </c>
      <c r="M4061" s="2" t="s">
        <v>66</v>
      </c>
      <c r="N4061" s="2"/>
      <c r="O4061" s="2"/>
      <c r="P4061" s="2">
        <v>0</v>
      </c>
      <c r="Q4061" s="2" t="s">
        <v>128</v>
      </c>
      <c r="R4061" s="2"/>
      <c r="S4061" s="2"/>
      <c r="T4061" s="2"/>
      <c r="U4061" s="2"/>
      <c r="V4061" s="2"/>
      <c r="W4061" s="2"/>
      <c r="X4061" s="2"/>
      <c r="Y4061" s="2">
        <v>370046.78720222868</v>
      </c>
      <c r="Z4061" s="2">
        <v>259032.75104156008</v>
      </c>
      <c r="AA4061" s="2">
        <v>111014.03616066859</v>
      </c>
      <c r="AB4061" s="2">
        <v>0.3</v>
      </c>
      <c r="AC4061" s="2"/>
      <c r="AD4061" s="2">
        <v>10</v>
      </c>
      <c r="AE4061" s="2"/>
      <c r="AF4061" s="2"/>
      <c r="AG4061" s="2"/>
      <c r="AH4061" s="2">
        <v>111014.03616066859</v>
      </c>
      <c r="AI4061" s="2"/>
      <c r="AJ4061" s="2"/>
      <c r="AK4061" s="2"/>
      <c r="AL4061" s="2"/>
      <c r="AM4061" s="2"/>
      <c r="AN4061" s="2"/>
      <c r="AO4061" s="2"/>
      <c r="AP4061" s="2"/>
      <c r="AQ4061" s="3">
        <v>0</v>
      </c>
      <c r="AR4061" s="3">
        <v>0</v>
      </c>
      <c r="AS4061" s="3">
        <v>0</v>
      </c>
      <c r="AT4061" s="3">
        <v>0</v>
      </c>
      <c r="AU4061" s="3">
        <v>0</v>
      </c>
      <c r="AV4061" s="3">
        <v>0</v>
      </c>
      <c r="AW4061" s="3">
        <v>0</v>
      </c>
      <c r="AX4061" s="2"/>
      <c r="AY4061" s="2"/>
      <c r="AZ4061" s="2"/>
      <c r="BA4061" s="2"/>
      <c r="BB4061" s="2"/>
      <c r="BC4061" s="2">
        <v>0</v>
      </c>
      <c r="BD4061" s="2"/>
    </row>
    <row r="4062" spans="1:56" x14ac:dyDescent="0.3">
      <c r="A4062" s="2" t="s">
        <v>120</v>
      </c>
      <c r="B4062" s="2"/>
      <c r="C4062" s="2" t="s">
        <v>57</v>
      </c>
      <c r="D4062" s="2" t="s">
        <v>58</v>
      </c>
      <c r="E4062" s="2" t="s">
        <v>109</v>
      </c>
      <c r="F4062" s="2" t="s">
        <v>504</v>
      </c>
      <c r="G4062" s="2" t="s">
        <v>505</v>
      </c>
      <c r="H4062" s="2" t="s">
        <v>506</v>
      </c>
      <c r="I4062" s="2" t="s">
        <v>63</v>
      </c>
      <c r="J4062" s="2" t="s">
        <v>111</v>
      </c>
      <c r="K4062" s="2" t="s">
        <v>84</v>
      </c>
      <c r="L4062" s="2" t="s">
        <v>11</v>
      </c>
      <c r="M4062" s="2" t="s">
        <v>66</v>
      </c>
      <c r="N4062" s="2"/>
      <c r="O4062" s="2"/>
      <c r="P4062" s="2">
        <v>0</v>
      </c>
      <c r="Q4062" s="2" t="s">
        <v>128</v>
      </c>
      <c r="R4062" s="2"/>
      <c r="S4062" s="2"/>
      <c r="T4062" s="2"/>
      <c r="U4062" s="2"/>
      <c r="V4062" s="2"/>
      <c r="W4062" s="2"/>
      <c r="X4062" s="2"/>
      <c r="Y4062" s="2">
        <v>193851.3952532101</v>
      </c>
      <c r="Z4062" s="2">
        <v>135695.97667724706</v>
      </c>
      <c r="AA4062" s="2">
        <v>58155.418575963027</v>
      </c>
      <c r="AB4062" s="2">
        <v>0.3</v>
      </c>
      <c r="AC4062" s="2"/>
      <c r="AD4062" s="2">
        <v>10</v>
      </c>
      <c r="AE4062" s="2"/>
      <c r="AF4062" s="2"/>
      <c r="AG4062" s="2"/>
      <c r="AH4062" s="2">
        <v>58155.418575963027</v>
      </c>
      <c r="AI4062" s="2"/>
      <c r="AJ4062" s="2"/>
      <c r="AK4062" s="2"/>
      <c r="AL4062" s="2"/>
      <c r="AM4062" s="2"/>
      <c r="AN4062" s="2"/>
      <c r="AO4062" s="2"/>
      <c r="AP4062" s="2"/>
      <c r="AQ4062" s="3">
        <v>0</v>
      </c>
      <c r="AR4062" s="3">
        <v>0</v>
      </c>
      <c r="AS4062" s="3">
        <v>0</v>
      </c>
      <c r="AT4062" s="3">
        <v>0</v>
      </c>
      <c r="AU4062" s="3">
        <v>0</v>
      </c>
      <c r="AV4062" s="3">
        <v>0</v>
      </c>
      <c r="AW4062" s="3">
        <v>0</v>
      </c>
      <c r="AX4062" s="2"/>
      <c r="AY4062" s="2"/>
      <c r="AZ4062" s="2"/>
      <c r="BA4062" s="2"/>
      <c r="BB4062" s="2"/>
      <c r="BC4062" s="2">
        <v>0</v>
      </c>
      <c r="BD4062" s="2"/>
    </row>
    <row r="4063" spans="1:56" x14ac:dyDescent="0.3">
      <c r="A4063" s="2" t="s">
        <v>121</v>
      </c>
      <c r="B4063" s="2"/>
      <c r="C4063" s="2" t="s">
        <v>57</v>
      </c>
      <c r="D4063" s="2" t="s">
        <v>58</v>
      </c>
      <c r="E4063" s="2" t="s">
        <v>109</v>
      </c>
      <c r="F4063" s="2" t="s">
        <v>504</v>
      </c>
      <c r="G4063" s="2" t="s">
        <v>505</v>
      </c>
      <c r="H4063" s="2" t="s">
        <v>506</v>
      </c>
      <c r="I4063" s="2" t="s">
        <v>63</v>
      </c>
      <c r="J4063" s="2" t="s">
        <v>111</v>
      </c>
      <c r="K4063" s="2" t="s">
        <v>86</v>
      </c>
      <c r="L4063" s="2" t="s">
        <v>11</v>
      </c>
      <c r="M4063" s="2" t="s">
        <v>66</v>
      </c>
      <c r="N4063" s="2"/>
      <c r="O4063" s="2"/>
      <c r="P4063" s="2">
        <v>0</v>
      </c>
      <c r="Q4063" s="2" t="s">
        <v>128</v>
      </c>
      <c r="R4063" s="2"/>
      <c r="S4063" s="2"/>
      <c r="T4063" s="2"/>
      <c r="U4063" s="2"/>
      <c r="V4063" s="2"/>
      <c r="W4063" s="2"/>
      <c r="X4063" s="2"/>
      <c r="Y4063" s="2">
        <v>61296.124689397489</v>
      </c>
      <c r="Z4063" s="2">
        <v>42907.28728257824</v>
      </c>
      <c r="AA4063" s="2">
        <v>18388.837406819246</v>
      </c>
      <c r="AB4063" s="2">
        <v>0.3</v>
      </c>
      <c r="AC4063" s="2"/>
      <c r="AD4063" s="2">
        <v>10</v>
      </c>
      <c r="AE4063" s="2"/>
      <c r="AF4063" s="2"/>
      <c r="AG4063" s="2"/>
      <c r="AH4063" s="2">
        <v>18388.837406819246</v>
      </c>
      <c r="AI4063" s="2"/>
      <c r="AJ4063" s="2"/>
      <c r="AK4063" s="2"/>
      <c r="AL4063" s="2"/>
      <c r="AM4063" s="2"/>
      <c r="AN4063" s="2"/>
      <c r="AO4063" s="2"/>
      <c r="AP4063" s="2"/>
      <c r="AQ4063" s="3">
        <v>0</v>
      </c>
      <c r="AR4063" s="3">
        <v>0</v>
      </c>
      <c r="AS4063" s="3">
        <v>0</v>
      </c>
      <c r="AT4063" s="3">
        <v>0</v>
      </c>
      <c r="AU4063" s="3">
        <v>0</v>
      </c>
      <c r="AV4063" s="3">
        <v>0</v>
      </c>
      <c r="AW4063" s="3">
        <v>0</v>
      </c>
      <c r="AX4063" s="2"/>
      <c r="AY4063" s="2"/>
      <c r="AZ4063" s="2"/>
      <c r="BA4063" s="2"/>
      <c r="BB4063" s="2"/>
      <c r="BC4063" s="2">
        <v>0</v>
      </c>
      <c r="BD4063" s="2"/>
    </row>
    <row r="4064" spans="1:56" x14ac:dyDescent="0.3">
      <c r="A4064" s="2" t="s">
        <v>122</v>
      </c>
      <c r="B4064" s="2"/>
      <c r="C4064" s="2" t="s">
        <v>57</v>
      </c>
      <c r="D4064" s="2" t="s">
        <v>58</v>
      </c>
      <c r="E4064" s="2" t="s">
        <v>109</v>
      </c>
      <c r="F4064" s="2" t="s">
        <v>504</v>
      </c>
      <c r="G4064" s="2" t="s">
        <v>505</v>
      </c>
      <c r="H4064" s="2" t="s">
        <v>506</v>
      </c>
      <c r="I4064" s="2" t="s">
        <v>63</v>
      </c>
      <c r="J4064" s="2" t="s">
        <v>111</v>
      </c>
      <c r="K4064" s="2" t="s">
        <v>88</v>
      </c>
      <c r="L4064" s="2" t="s">
        <v>11</v>
      </c>
      <c r="M4064" s="2" t="s">
        <v>66</v>
      </c>
      <c r="N4064" s="2"/>
      <c r="O4064" s="2"/>
      <c r="P4064" s="2">
        <v>0</v>
      </c>
      <c r="Q4064" s="2" t="s">
        <v>128</v>
      </c>
      <c r="R4064" s="2"/>
      <c r="S4064" s="2"/>
      <c r="T4064" s="2"/>
      <c r="U4064" s="2"/>
      <c r="V4064" s="2"/>
      <c r="W4064" s="2"/>
      <c r="X4064" s="2"/>
      <c r="Y4064" s="2">
        <v>138089.07454966381</v>
      </c>
      <c r="Z4064" s="2">
        <v>96662.352184764663</v>
      </c>
      <c r="AA4064" s="2">
        <v>41426.722364899142</v>
      </c>
      <c r="AB4064" s="2">
        <v>0.3</v>
      </c>
      <c r="AC4064" s="2"/>
      <c r="AD4064" s="2">
        <v>10</v>
      </c>
      <c r="AE4064" s="2"/>
      <c r="AF4064" s="2"/>
      <c r="AG4064" s="2"/>
      <c r="AH4064" s="2">
        <v>41426.722364899142</v>
      </c>
      <c r="AI4064" s="2"/>
      <c r="AJ4064" s="2"/>
      <c r="AK4064" s="2"/>
      <c r="AL4064" s="2"/>
      <c r="AM4064" s="2"/>
      <c r="AN4064" s="2"/>
      <c r="AO4064" s="2"/>
      <c r="AP4064" s="2"/>
      <c r="AQ4064" s="3">
        <v>0</v>
      </c>
      <c r="AR4064" s="3">
        <v>0</v>
      </c>
      <c r="AS4064" s="3">
        <v>0</v>
      </c>
      <c r="AT4064" s="3">
        <v>0</v>
      </c>
      <c r="AU4064" s="3">
        <v>0</v>
      </c>
      <c r="AV4064" s="3">
        <v>0</v>
      </c>
      <c r="AW4064" s="3">
        <v>0</v>
      </c>
      <c r="AX4064" s="2"/>
      <c r="AY4064" s="2"/>
      <c r="AZ4064" s="2"/>
      <c r="BA4064" s="2"/>
      <c r="BB4064" s="2"/>
      <c r="BC4064" s="2">
        <v>0</v>
      </c>
      <c r="BD4064" s="2"/>
    </row>
    <row r="4065" spans="1:56" x14ac:dyDescent="0.3">
      <c r="A4065" s="2" t="s">
        <v>123</v>
      </c>
      <c r="B4065" s="2"/>
      <c r="C4065" s="2" t="s">
        <v>57</v>
      </c>
      <c r="D4065" s="2" t="s">
        <v>58</v>
      </c>
      <c r="E4065" s="2" t="s">
        <v>109</v>
      </c>
      <c r="F4065" s="2" t="s">
        <v>504</v>
      </c>
      <c r="G4065" s="2" t="s">
        <v>505</v>
      </c>
      <c r="H4065" s="2" t="s">
        <v>506</v>
      </c>
      <c r="I4065" s="2" t="s">
        <v>63</v>
      </c>
      <c r="J4065" s="2" t="s">
        <v>111</v>
      </c>
      <c r="K4065" s="2" t="s">
        <v>90</v>
      </c>
      <c r="L4065" s="2" t="s">
        <v>11</v>
      </c>
      <c r="M4065" s="2" t="s">
        <v>66</v>
      </c>
      <c r="N4065" s="2"/>
      <c r="O4065" s="2"/>
      <c r="P4065" s="2">
        <v>0</v>
      </c>
      <c r="Q4065" s="2" t="s">
        <v>128</v>
      </c>
      <c r="R4065" s="2"/>
      <c r="S4065" s="2"/>
      <c r="T4065" s="2"/>
      <c r="U4065" s="2"/>
      <c r="V4065" s="2"/>
      <c r="W4065" s="2"/>
      <c r="X4065" s="2"/>
      <c r="Y4065" s="2">
        <v>628205.40641133569</v>
      </c>
      <c r="Z4065" s="2">
        <v>439743.78448793502</v>
      </c>
      <c r="AA4065" s="2">
        <v>188461.6219234007</v>
      </c>
      <c r="AB4065" s="2">
        <v>0.3</v>
      </c>
      <c r="AC4065" s="2"/>
      <c r="AD4065" s="2">
        <v>10</v>
      </c>
      <c r="AE4065" s="2"/>
      <c r="AF4065" s="2"/>
      <c r="AG4065" s="2"/>
      <c r="AH4065" s="2">
        <v>188461.6219234007</v>
      </c>
      <c r="AI4065" s="2"/>
      <c r="AJ4065" s="2"/>
      <c r="AK4065" s="2"/>
      <c r="AL4065" s="2"/>
      <c r="AM4065" s="2"/>
      <c r="AN4065" s="2"/>
      <c r="AO4065" s="2"/>
      <c r="AP4065" s="2"/>
      <c r="AQ4065" s="3">
        <v>0</v>
      </c>
      <c r="AR4065" s="3">
        <v>0</v>
      </c>
      <c r="AS4065" s="3">
        <v>0</v>
      </c>
      <c r="AT4065" s="3">
        <v>0</v>
      </c>
      <c r="AU4065" s="3">
        <v>0</v>
      </c>
      <c r="AV4065" s="3">
        <v>0</v>
      </c>
      <c r="AW4065" s="3">
        <v>0</v>
      </c>
      <c r="AX4065" s="2"/>
      <c r="AY4065" s="2"/>
      <c r="AZ4065" s="2"/>
      <c r="BA4065" s="2"/>
      <c r="BB4065" s="2"/>
      <c r="BC4065" s="2">
        <v>0</v>
      </c>
      <c r="BD4065" s="2"/>
    </row>
    <row r="4066" spans="1:56" x14ac:dyDescent="0.3">
      <c r="A4066" s="2" t="s">
        <v>124</v>
      </c>
      <c r="B4066" s="2"/>
      <c r="C4066" s="2" t="s">
        <v>57</v>
      </c>
      <c r="D4066" s="2" t="s">
        <v>58</v>
      </c>
      <c r="E4066" s="2" t="s">
        <v>109</v>
      </c>
      <c r="F4066" s="2" t="s">
        <v>504</v>
      </c>
      <c r="G4066" s="2" t="s">
        <v>505</v>
      </c>
      <c r="H4066" s="2" t="s">
        <v>506</v>
      </c>
      <c r="I4066" s="2" t="s">
        <v>63</v>
      </c>
      <c r="J4066" s="2" t="s">
        <v>111</v>
      </c>
      <c r="K4066" s="2" t="s">
        <v>92</v>
      </c>
      <c r="L4066" s="2" t="s">
        <v>11</v>
      </c>
      <c r="M4066" s="2" t="s">
        <v>66</v>
      </c>
      <c r="N4066" s="2"/>
      <c r="O4066" s="2"/>
      <c r="P4066" s="2">
        <v>0</v>
      </c>
      <c r="Q4066" s="2" t="s">
        <v>128</v>
      </c>
      <c r="R4066" s="2"/>
      <c r="S4066" s="2"/>
      <c r="T4066" s="2"/>
      <c r="U4066" s="2"/>
      <c r="V4066" s="2"/>
      <c r="W4066" s="2"/>
      <c r="X4066" s="2"/>
      <c r="Y4066" s="2">
        <v>193838.84229907309</v>
      </c>
      <c r="Z4066" s="2">
        <v>135687.18960935116</v>
      </c>
      <c r="AA4066" s="2">
        <v>58151.652689721923</v>
      </c>
      <c r="AB4066" s="2">
        <v>0.3</v>
      </c>
      <c r="AC4066" s="2"/>
      <c r="AD4066" s="2">
        <v>10</v>
      </c>
      <c r="AE4066" s="2"/>
      <c r="AF4066" s="2"/>
      <c r="AG4066" s="2"/>
      <c r="AH4066" s="2">
        <v>58151.652689721923</v>
      </c>
      <c r="AI4066" s="2"/>
      <c r="AJ4066" s="2"/>
      <c r="AK4066" s="2"/>
      <c r="AL4066" s="2"/>
      <c r="AM4066" s="2"/>
      <c r="AN4066" s="2"/>
      <c r="AO4066" s="2"/>
      <c r="AP4066" s="2"/>
      <c r="AQ4066" s="3">
        <v>0</v>
      </c>
      <c r="AR4066" s="3">
        <v>0</v>
      </c>
      <c r="AS4066" s="3">
        <v>0</v>
      </c>
      <c r="AT4066" s="3">
        <v>0</v>
      </c>
      <c r="AU4066" s="3">
        <v>0</v>
      </c>
      <c r="AV4066" s="3">
        <v>0</v>
      </c>
      <c r="AW4066" s="3">
        <v>0</v>
      </c>
      <c r="AX4066" s="2"/>
      <c r="AY4066" s="2"/>
      <c r="AZ4066" s="2"/>
      <c r="BA4066" s="2"/>
      <c r="BB4066" s="2"/>
      <c r="BC4066" s="2">
        <v>0</v>
      </c>
      <c r="BD4066" s="2"/>
    </row>
    <row r="4067" spans="1:56" x14ac:dyDescent="0.3">
      <c r="A4067" s="2" t="s">
        <v>93</v>
      </c>
      <c r="B4067" s="2"/>
      <c r="C4067" s="2" t="s">
        <v>57</v>
      </c>
      <c r="D4067" s="2" t="s">
        <v>58</v>
      </c>
      <c r="E4067" s="2" t="s">
        <v>109</v>
      </c>
      <c r="F4067" s="2" t="s">
        <v>504</v>
      </c>
      <c r="G4067" s="2" t="s">
        <v>505</v>
      </c>
      <c r="H4067" s="2" t="s">
        <v>506</v>
      </c>
      <c r="I4067" s="2" t="s">
        <v>63</v>
      </c>
      <c r="J4067" s="2" t="s">
        <v>94</v>
      </c>
      <c r="K4067" s="2" t="s">
        <v>65</v>
      </c>
      <c r="L4067" s="2" t="s">
        <v>11</v>
      </c>
      <c r="M4067" s="2" t="s">
        <v>66</v>
      </c>
      <c r="N4067" s="2"/>
      <c r="O4067" s="2"/>
      <c r="P4067" s="2">
        <v>0</v>
      </c>
      <c r="Q4067" s="2" t="s">
        <v>128</v>
      </c>
      <c r="R4067" s="2"/>
      <c r="S4067" s="2"/>
      <c r="T4067" s="2"/>
      <c r="U4067" s="2"/>
      <c r="V4067" s="2"/>
      <c r="W4067" s="2"/>
      <c r="X4067" s="2"/>
      <c r="Y4067" s="2">
        <v>232491.52307524643</v>
      </c>
      <c r="Z4067" s="2">
        <v>162744.06615267252</v>
      </c>
      <c r="AA4067" s="2">
        <v>69747.456922573925</v>
      </c>
      <c r="AB4067" s="2">
        <v>0.3</v>
      </c>
      <c r="AC4067" s="2"/>
      <c r="AD4067" s="2">
        <v>10</v>
      </c>
      <c r="AE4067" s="2"/>
      <c r="AF4067" s="2"/>
      <c r="AG4067" s="2"/>
      <c r="AH4067" s="2">
        <v>69747.456922573925</v>
      </c>
      <c r="AI4067" s="2"/>
      <c r="AJ4067" s="2"/>
      <c r="AK4067" s="2"/>
      <c r="AL4067" s="2"/>
      <c r="AM4067" s="2"/>
      <c r="AN4067" s="2"/>
      <c r="AO4067" s="2"/>
      <c r="AP4067" s="2"/>
      <c r="AQ4067" s="3">
        <v>0</v>
      </c>
      <c r="AR4067" s="3">
        <v>0</v>
      </c>
      <c r="AS4067" s="3">
        <v>0</v>
      </c>
      <c r="AT4067" s="3">
        <v>0</v>
      </c>
      <c r="AU4067" s="3">
        <v>0</v>
      </c>
      <c r="AV4067" s="3">
        <v>0</v>
      </c>
      <c r="AW4067" s="3">
        <v>0</v>
      </c>
      <c r="AX4067" s="2"/>
      <c r="AY4067" s="2"/>
      <c r="AZ4067" s="2"/>
      <c r="BA4067" s="2"/>
      <c r="BB4067" s="2"/>
      <c r="BC4067" s="2">
        <v>0</v>
      </c>
      <c r="BD4067" s="2"/>
    </row>
    <row r="4068" spans="1:56" x14ac:dyDescent="0.3">
      <c r="A4068" s="2" t="s">
        <v>95</v>
      </c>
      <c r="B4068" s="2"/>
      <c r="C4068" s="2" t="s">
        <v>57</v>
      </c>
      <c r="D4068" s="2" t="s">
        <v>58</v>
      </c>
      <c r="E4068" s="2" t="s">
        <v>109</v>
      </c>
      <c r="F4068" s="2" t="s">
        <v>504</v>
      </c>
      <c r="G4068" s="2" t="s">
        <v>505</v>
      </c>
      <c r="H4068" s="2" t="s">
        <v>506</v>
      </c>
      <c r="I4068" s="2" t="s">
        <v>63</v>
      </c>
      <c r="J4068" s="2" t="s">
        <v>94</v>
      </c>
      <c r="K4068" s="2" t="s">
        <v>70</v>
      </c>
      <c r="L4068" s="2" t="s">
        <v>11</v>
      </c>
      <c r="M4068" s="2" t="s">
        <v>66</v>
      </c>
      <c r="N4068" s="2"/>
      <c r="O4068" s="2"/>
      <c r="P4068" s="2">
        <v>0</v>
      </c>
      <c r="Q4068" s="2" t="s">
        <v>128</v>
      </c>
      <c r="R4068" s="2"/>
      <c r="S4068" s="2"/>
      <c r="T4068" s="2"/>
      <c r="U4068" s="2"/>
      <c r="V4068" s="2"/>
      <c r="W4068" s="2"/>
      <c r="X4068" s="2"/>
      <c r="Y4068" s="2">
        <v>916260.73272366507</v>
      </c>
      <c r="Z4068" s="2">
        <v>641382.51290656556</v>
      </c>
      <c r="AA4068" s="2">
        <v>274878.21981709951</v>
      </c>
      <c r="AB4068" s="2">
        <v>0.3</v>
      </c>
      <c r="AC4068" s="2"/>
      <c r="AD4068" s="2">
        <v>10</v>
      </c>
      <c r="AE4068" s="2"/>
      <c r="AF4068" s="2"/>
      <c r="AG4068" s="2"/>
      <c r="AH4068" s="2">
        <v>274878.21981709951</v>
      </c>
      <c r="AI4068" s="2"/>
      <c r="AJ4068" s="2"/>
      <c r="AK4068" s="2"/>
      <c r="AL4068" s="2"/>
      <c r="AM4068" s="2"/>
      <c r="AN4068" s="2"/>
      <c r="AO4068" s="2"/>
      <c r="AP4068" s="2"/>
      <c r="AQ4068" s="3">
        <v>0</v>
      </c>
      <c r="AR4068" s="3">
        <v>0</v>
      </c>
      <c r="AS4068" s="3">
        <v>0</v>
      </c>
      <c r="AT4068" s="3">
        <v>0</v>
      </c>
      <c r="AU4068" s="3">
        <v>0</v>
      </c>
      <c r="AV4068" s="3">
        <v>0</v>
      </c>
      <c r="AW4068" s="3">
        <v>0</v>
      </c>
      <c r="AX4068" s="2"/>
      <c r="AY4068" s="2"/>
      <c r="AZ4068" s="2"/>
      <c r="BA4068" s="2"/>
      <c r="BB4068" s="2"/>
      <c r="BC4068" s="2">
        <v>0</v>
      </c>
      <c r="BD4068" s="2"/>
    </row>
    <row r="4069" spans="1:56" x14ac:dyDescent="0.3">
      <c r="A4069" s="2" t="s">
        <v>96</v>
      </c>
      <c r="B4069" s="2"/>
      <c r="C4069" s="2" t="s">
        <v>57</v>
      </c>
      <c r="D4069" s="2" t="s">
        <v>58</v>
      </c>
      <c r="E4069" s="2" t="s">
        <v>109</v>
      </c>
      <c r="F4069" s="2" t="s">
        <v>504</v>
      </c>
      <c r="G4069" s="2" t="s">
        <v>505</v>
      </c>
      <c r="H4069" s="2" t="s">
        <v>506</v>
      </c>
      <c r="I4069" s="2" t="s">
        <v>63</v>
      </c>
      <c r="J4069" s="2" t="s">
        <v>94</v>
      </c>
      <c r="K4069" s="2" t="s">
        <v>72</v>
      </c>
      <c r="L4069" s="2" t="s">
        <v>11</v>
      </c>
      <c r="M4069" s="2" t="s">
        <v>66</v>
      </c>
      <c r="N4069" s="2"/>
      <c r="O4069" s="2"/>
      <c r="P4069" s="2">
        <v>0</v>
      </c>
      <c r="Q4069" s="2" t="s">
        <v>128</v>
      </c>
      <c r="R4069" s="2"/>
      <c r="S4069" s="2"/>
      <c r="T4069" s="2"/>
      <c r="U4069" s="2"/>
      <c r="V4069" s="2"/>
      <c r="W4069" s="2"/>
      <c r="X4069" s="2"/>
      <c r="Y4069" s="2">
        <v>56854.474564684133</v>
      </c>
      <c r="Z4069" s="2">
        <v>39798.132195278893</v>
      </c>
      <c r="AA4069" s="2">
        <v>17056.34236940524</v>
      </c>
      <c r="AB4069" s="2">
        <v>0.3</v>
      </c>
      <c r="AC4069" s="2"/>
      <c r="AD4069" s="2">
        <v>10</v>
      </c>
      <c r="AE4069" s="2"/>
      <c r="AF4069" s="2"/>
      <c r="AG4069" s="2"/>
      <c r="AH4069" s="2">
        <v>17056.34236940524</v>
      </c>
      <c r="AI4069" s="2"/>
      <c r="AJ4069" s="2"/>
      <c r="AK4069" s="2"/>
      <c r="AL4069" s="2"/>
      <c r="AM4069" s="2"/>
      <c r="AN4069" s="2"/>
      <c r="AO4069" s="2"/>
      <c r="AP4069" s="2"/>
      <c r="AQ4069" s="3">
        <v>0</v>
      </c>
      <c r="AR4069" s="3">
        <v>0</v>
      </c>
      <c r="AS4069" s="3">
        <v>0</v>
      </c>
      <c r="AT4069" s="3">
        <v>0</v>
      </c>
      <c r="AU4069" s="3">
        <v>0</v>
      </c>
      <c r="AV4069" s="3">
        <v>0</v>
      </c>
      <c r="AW4069" s="3">
        <v>0</v>
      </c>
      <c r="AX4069" s="2"/>
      <c r="AY4069" s="2"/>
      <c r="AZ4069" s="2"/>
      <c r="BA4069" s="2"/>
      <c r="BB4069" s="2"/>
      <c r="BC4069" s="2">
        <v>0</v>
      </c>
      <c r="BD4069" s="2"/>
    </row>
    <row r="4070" spans="1:56" x14ac:dyDescent="0.3">
      <c r="A4070" s="2" t="s">
        <v>97</v>
      </c>
      <c r="B4070" s="2"/>
      <c r="C4070" s="2" t="s">
        <v>57</v>
      </c>
      <c r="D4070" s="2" t="s">
        <v>58</v>
      </c>
      <c r="E4070" s="2" t="s">
        <v>109</v>
      </c>
      <c r="F4070" s="2" t="s">
        <v>504</v>
      </c>
      <c r="G4070" s="2" t="s">
        <v>505</v>
      </c>
      <c r="H4070" s="2" t="s">
        <v>506</v>
      </c>
      <c r="I4070" s="2" t="s">
        <v>63</v>
      </c>
      <c r="J4070" s="2" t="s">
        <v>94</v>
      </c>
      <c r="K4070" s="2" t="s">
        <v>74</v>
      </c>
      <c r="L4070" s="2" t="s">
        <v>11</v>
      </c>
      <c r="M4070" s="2" t="s">
        <v>66</v>
      </c>
      <c r="N4070" s="2"/>
      <c r="O4070" s="2"/>
      <c r="P4070" s="2">
        <v>0</v>
      </c>
      <c r="Q4070" s="2" t="s">
        <v>128</v>
      </c>
      <c r="R4070" s="2"/>
      <c r="S4070" s="2"/>
      <c r="T4070" s="2"/>
      <c r="U4070" s="2"/>
      <c r="V4070" s="2"/>
      <c r="W4070" s="2"/>
      <c r="X4070" s="2"/>
      <c r="Y4070" s="2">
        <v>242790.57076969589</v>
      </c>
      <c r="Z4070" s="2">
        <v>169953.39953878714</v>
      </c>
      <c r="AA4070" s="2">
        <v>72837.17123090876</v>
      </c>
      <c r="AB4070" s="2">
        <v>0.3</v>
      </c>
      <c r="AC4070" s="2"/>
      <c r="AD4070" s="2">
        <v>10</v>
      </c>
      <c r="AE4070" s="2"/>
      <c r="AF4070" s="2"/>
      <c r="AG4070" s="2"/>
      <c r="AH4070" s="2">
        <v>72837.17123090876</v>
      </c>
      <c r="AI4070" s="2"/>
      <c r="AJ4070" s="2"/>
      <c r="AK4070" s="2"/>
      <c r="AL4070" s="2"/>
      <c r="AM4070" s="2"/>
      <c r="AN4070" s="2"/>
      <c r="AO4070" s="2"/>
      <c r="AP4070" s="2"/>
      <c r="AQ4070" s="3">
        <v>0</v>
      </c>
      <c r="AR4070" s="3">
        <v>0</v>
      </c>
      <c r="AS4070" s="3">
        <v>0</v>
      </c>
      <c r="AT4070" s="3">
        <v>0</v>
      </c>
      <c r="AU4070" s="3">
        <v>0</v>
      </c>
      <c r="AV4070" s="3">
        <v>0</v>
      </c>
      <c r="AW4070" s="3">
        <v>0</v>
      </c>
      <c r="AX4070" s="2"/>
      <c r="AY4070" s="2"/>
      <c r="AZ4070" s="2"/>
      <c r="BA4070" s="2"/>
      <c r="BB4070" s="2"/>
      <c r="BC4070" s="2">
        <v>0</v>
      </c>
      <c r="BD4070" s="2"/>
    </row>
    <row r="4071" spans="1:56" x14ac:dyDescent="0.3">
      <c r="A4071" s="2" t="s">
        <v>98</v>
      </c>
      <c r="B4071" s="2"/>
      <c r="C4071" s="2" t="s">
        <v>57</v>
      </c>
      <c r="D4071" s="2" t="s">
        <v>58</v>
      </c>
      <c r="E4071" s="2" t="s">
        <v>109</v>
      </c>
      <c r="F4071" s="2" t="s">
        <v>504</v>
      </c>
      <c r="G4071" s="2" t="s">
        <v>505</v>
      </c>
      <c r="H4071" s="2" t="s">
        <v>506</v>
      </c>
      <c r="I4071" s="2" t="s">
        <v>63</v>
      </c>
      <c r="J4071" s="2" t="s">
        <v>94</v>
      </c>
      <c r="K4071" s="2" t="s">
        <v>76</v>
      </c>
      <c r="L4071" s="2" t="s">
        <v>11</v>
      </c>
      <c r="M4071" s="2" t="s">
        <v>66</v>
      </c>
      <c r="N4071" s="2"/>
      <c r="O4071" s="2"/>
      <c r="P4071" s="2">
        <v>0</v>
      </c>
      <c r="Q4071" s="2" t="s">
        <v>128</v>
      </c>
      <c r="R4071" s="2"/>
      <c r="S4071" s="2"/>
      <c r="T4071" s="2"/>
      <c r="U4071" s="2"/>
      <c r="V4071" s="2"/>
      <c r="W4071" s="2"/>
      <c r="X4071" s="2"/>
      <c r="Y4071" s="2">
        <v>2529839.5463737543</v>
      </c>
      <c r="Z4071" s="2">
        <v>1770887.682461628</v>
      </c>
      <c r="AA4071" s="2">
        <v>758951.86391212628</v>
      </c>
      <c r="AB4071" s="2">
        <v>0.3</v>
      </c>
      <c r="AC4071" s="2"/>
      <c r="AD4071" s="2">
        <v>10</v>
      </c>
      <c r="AE4071" s="2"/>
      <c r="AF4071" s="2"/>
      <c r="AG4071" s="2"/>
      <c r="AH4071" s="2">
        <v>758951.86391212628</v>
      </c>
      <c r="AI4071" s="2"/>
      <c r="AJ4071" s="2"/>
      <c r="AK4071" s="2"/>
      <c r="AL4071" s="2"/>
      <c r="AM4071" s="2"/>
      <c r="AN4071" s="2"/>
      <c r="AO4071" s="2"/>
      <c r="AP4071" s="2"/>
      <c r="AQ4071" s="3">
        <v>0</v>
      </c>
      <c r="AR4071" s="3">
        <v>0</v>
      </c>
      <c r="AS4071" s="3">
        <v>0</v>
      </c>
      <c r="AT4071" s="3">
        <v>0</v>
      </c>
      <c r="AU4071" s="3">
        <v>0</v>
      </c>
      <c r="AV4071" s="3">
        <v>0</v>
      </c>
      <c r="AW4071" s="3">
        <v>0</v>
      </c>
      <c r="AX4071" s="2"/>
      <c r="AY4071" s="2"/>
      <c r="AZ4071" s="2"/>
      <c r="BA4071" s="2"/>
      <c r="BB4071" s="2"/>
      <c r="BC4071" s="2">
        <v>0</v>
      </c>
      <c r="BD4071" s="2"/>
    </row>
    <row r="4072" spans="1:56" x14ac:dyDescent="0.3">
      <c r="A4072" s="2" t="s">
        <v>99</v>
      </c>
      <c r="B4072" s="2"/>
      <c r="C4072" s="2" t="s">
        <v>57</v>
      </c>
      <c r="D4072" s="2" t="s">
        <v>58</v>
      </c>
      <c r="E4072" s="2" t="s">
        <v>109</v>
      </c>
      <c r="F4072" s="2" t="s">
        <v>504</v>
      </c>
      <c r="G4072" s="2" t="s">
        <v>505</v>
      </c>
      <c r="H4072" s="2" t="s">
        <v>506</v>
      </c>
      <c r="I4072" s="2" t="s">
        <v>63</v>
      </c>
      <c r="J4072" s="2" t="s">
        <v>94</v>
      </c>
      <c r="K4072" s="2" t="s">
        <v>78</v>
      </c>
      <c r="L4072" s="2" t="s">
        <v>11</v>
      </c>
      <c r="M4072" s="2" t="s">
        <v>66</v>
      </c>
      <c r="N4072" s="2"/>
      <c r="O4072" s="2"/>
      <c r="P4072" s="2">
        <v>0</v>
      </c>
      <c r="Q4072" s="2" t="s">
        <v>128</v>
      </c>
      <c r="R4072" s="2"/>
      <c r="S4072" s="2"/>
      <c r="T4072" s="2"/>
      <c r="U4072" s="2"/>
      <c r="V4072" s="2"/>
      <c r="W4072" s="2"/>
      <c r="X4072" s="2"/>
      <c r="Y4072" s="2">
        <v>248938.78690267002</v>
      </c>
      <c r="Z4072" s="2">
        <v>174257.15083186902</v>
      </c>
      <c r="AA4072" s="2">
        <v>74681.636070801003</v>
      </c>
      <c r="AB4072" s="2">
        <v>0.3</v>
      </c>
      <c r="AC4072" s="2"/>
      <c r="AD4072" s="2">
        <v>10</v>
      </c>
      <c r="AE4072" s="2"/>
      <c r="AF4072" s="2"/>
      <c r="AG4072" s="2"/>
      <c r="AH4072" s="2">
        <v>74681.636070801003</v>
      </c>
      <c r="AI4072" s="2"/>
      <c r="AJ4072" s="2"/>
      <c r="AK4072" s="2"/>
      <c r="AL4072" s="2"/>
      <c r="AM4072" s="2"/>
      <c r="AN4072" s="2"/>
      <c r="AO4072" s="2"/>
      <c r="AP4072" s="2"/>
      <c r="AQ4072" s="3">
        <v>0</v>
      </c>
      <c r="AR4072" s="3">
        <v>0</v>
      </c>
      <c r="AS4072" s="3">
        <v>0</v>
      </c>
      <c r="AT4072" s="3">
        <v>0</v>
      </c>
      <c r="AU4072" s="3">
        <v>0</v>
      </c>
      <c r="AV4072" s="3">
        <v>0</v>
      </c>
      <c r="AW4072" s="3">
        <v>0</v>
      </c>
      <c r="AX4072" s="2"/>
      <c r="AY4072" s="2"/>
      <c r="AZ4072" s="2"/>
      <c r="BA4072" s="2"/>
      <c r="BB4072" s="2"/>
      <c r="BC4072" s="2">
        <v>0</v>
      </c>
      <c r="BD4072" s="2"/>
    </row>
    <row r="4073" spans="1:56" x14ac:dyDescent="0.3">
      <c r="A4073" s="2" t="s">
        <v>100</v>
      </c>
      <c r="B4073" s="2"/>
      <c r="C4073" s="2" t="s">
        <v>57</v>
      </c>
      <c r="D4073" s="2" t="s">
        <v>58</v>
      </c>
      <c r="E4073" s="2" t="s">
        <v>109</v>
      </c>
      <c r="F4073" s="2" t="s">
        <v>504</v>
      </c>
      <c r="G4073" s="2" t="s">
        <v>505</v>
      </c>
      <c r="H4073" s="2" t="s">
        <v>506</v>
      </c>
      <c r="I4073" s="2" t="s">
        <v>63</v>
      </c>
      <c r="J4073" s="2" t="s">
        <v>94</v>
      </c>
      <c r="K4073" s="2" t="s">
        <v>80</v>
      </c>
      <c r="L4073" s="2" t="s">
        <v>11</v>
      </c>
      <c r="M4073" s="2" t="s">
        <v>66</v>
      </c>
      <c r="N4073" s="2"/>
      <c r="O4073" s="2"/>
      <c r="P4073" s="2">
        <v>0</v>
      </c>
      <c r="Q4073" s="2" t="s">
        <v>128</v>
      </c>
      <c r="R4073" s="2"/>
      <c r="S4073" s="2"/>
      <c r="T4073" s="2"/>
      <c r="U4073" s="2"/>
      <c r="V4073" s="2"/>
      <c r="W4073" s="2"/>
      <c r="X4073" s="2"/>
      <c r="Y4073" s="2">
        <v>407917.71314928762</v>
      </c>
      <c r="Z4073" s="2">
        <v>285542.39920450136</v>
      </c>
      <c r="AA4073" s="2">
        <v>122375.31394478628</v>
      </c>
      <c r="AB4073" s="2">
        <v>0.3</v>
      </c>
      <c r="AC4073" s="2"/>
      <c r="AD4073" s="2">
        <v>10</v>
      </c>
      <c r="AE4073" s="2"/>
      <c r="AF4073" s="2"/>
      <c r="AG4073" s="2"/>
      <c r="AH4073" s="2">
        <v>122375.31394478628</v>
      </c>
      <c r="AI4073" s="2"/>
      <c r="AJ4073" s="2"/>
      <c r="AK4073" s="2"/>
      <c r="AL4073" s="2"/>
      <c r="AM4073" s="2"/>
      <c r="AN4073" s="2"/>
      <c r="AO4073" s="2"/>
      <c r="AP4073" s="2"/>
      <c r="AQ4073" s="3">
        <v>0</v>
      </c>
      <c r="AR4073" s="3">
        <v>0</v>
      </c>
      <c r="AS4073" s="3">
        <v>0</v>
      </c>
      <c r="AT4073" s="3">
        <v>0</v>
      </c>
      <c r="AU4073" s="3">
        <v>0</v>
      </c>
      <c r="AV4073" s="3">
        <v>0</v>
      </c>
      <c r="AW4073" s="3">
        <v>0</v>
      </c>
      <c r="AX4073" s="2"/>
      <c r="AY4073" s="2"/>
      <c r="AZ4073" s="2"/>
      <c r="BA4073" s="2"/>
      <c r="BB4073" s="2"/>
      <c r="BC4073" s="2">
        <v>0</v>
      </c>
      <c r="BD4073" s="2"/>
    </row>
    <row r="4074" spans="1:56" x14ac:dyDescent="0.3">
      <c r="A4074" s="2" t="s">
        <v>101</v>
      </c>
      <c r="B4074" s="2"/>
      <c r="C4074" s="2" t="s">
        <v>57</v>
      </c>
      <c r="D4074" s="2" t="s">
        <v>58</v>
      </c>
      <c r="E4074" s="2" t="s">
        <v>109</v>
      </c>
      <c r="F4074" s="2" t="s">
        <v>504</v>
      </c>
      <c r="G4074" s="2" t="s">
        <v>505</v>
      </c>
      <c r="H4074" s="2" t="s">
        <v>506</v>
      </c>
      <c r="I4074" s="2" t="s">
        <v>63</v>
      </c>
      <c r="J4074" s="2" t="s">
        <v>94</v>
      </c>
      <c r="K4074" s="2" t="s">
        <v>82</v>
      </c>
      <c r="L4074" s="2" t="s">
        <v>11</v>
      </c>
      <c r="M4074" s="2" t="s">
        <v>66</v>
      </c>
      <c r="N4074" s="2"/>
      <c r="O4074" s="2"/>
      <c r="P4074" s="2">
        <v>0</v>
      </c>
      <c r="Q4074" s="2" t="s">
        <v>128</v>
      </c>
      <c r="R4074" s="2"/>
      <c r="S4074" s="2"/>
      <c r="T4074" s="2"/>
      <c r="U4074" s="2"/>
      <c r="V4074" s="2"/>
      <c r="W4074" s="2"/>
      <c r="X4074" s="2"/>
      <c r="Y4074" s="2">
        <v>370046.78720222868</v>
      </c>
      <c r="Z4074" s="2">
        <v>259032.75104156008</v>
      </c>
      <c r="AA4074" s="2">
        <v>111014.03616066859</v>
      </c>
      <c r="AB4074" s="2">
        <v>0.3</v>
      </c>
      <c r="AC4074" s="2"/>
      <c r="AD4074" s="2">
        <v>10</v>
      </c>
      <c r="AE4074" s="2"/>
      <c r="AF4074" s="2"/>
      <c r="AG4074" s="2"/>
      <c r="AH4074" s="2">
        <v>111014.03616066859</v>
      </c>
      <c r="AI4074" s="2"/>
      <c r="AJ4074" s="2"/>
      <c r="AK4074" s="2"/>
      <c r="AL4074" s="2"/>
      <c r="AM4074" s="2"/>
      <c r="AN4074" s="2"/>
      <c r="AO4074" s="2"/>
      <c r="AP4074" s="2"/>
      <c r="AQ4074" s="3">
        <v>0</v>
      </c>
      <c r="AR4074" s="3">
        <v>0</v>
      </c>
      <c r="AS4074" s="3">
        <v>0</v>
      </c>
      <c r="AT4074" s="3">
        <v>0</v>
      </c>
      <c r="AU4074" s="3">
        <v>0</v>
      </c>
      <c r="AV4074" s="3">
        <v>0</v>
      </c>
      <c r="AW4074" s="3">
        <v>0</v>
      </c>
      <c r="AX4074" s="2"/>
      <c r="AY4074" s="2"/>
      <c r="AZ4074" s="2"/>
      <c r="BA4074" s="2"/>
      <c r="BB4074" s="2"/>
      <c r="BC4074" s="2">
        <v>0</v>
      </c>
      <c r="BD4074" s="2"/>
    </row>
    <row r="4075" spans="1:56" x14ac:dyDescent="0.3">
      <c r="A4075" s="2" t="s">
        <v>102</v>
      </c>
      <c r="B4075" s="2"/>
      <c r="C4075" s="2" t="s">
        <v>57</v>
      </c>
      <c r="D4075" s="2" t="s">
        <v>58</v>
      </c>
      <c r="E4075" s="2" t="s">
        <v>109</v>
      </c>
      <c r="F4075" s="2" t="s">
        <v>504</v>
      </c>
      <c r="G4075" s="2" t="s">
        <v>505</v>
      </c>
      <c r="H4075" s="2" t="s">
        <v>506</v>
      </c>
      <c r="I4075" s="2" t="s">
        <v>63</v>
      </c>
      <c r="J4075" s="2" t="s">
        <v>94</v>
      </c>
      <c r="K4075" s="2" t="s">
        <v>84</v>
      </c>
      <c r="L4075" s="2" t="s">
        <v>11</v>
      </c>
      <c r="M4075" s="2" t="s">
        <v>66</v>
      </c>
      <c r="N4075" s="2"/>
      <c r="O4075" s="2"/>
      <c r="P4075" s="2">
        <v>0</v>
      </c>
      <c r="Q4075" s="2" t="s">
        <v>128</v>
      </c>
      <c r="R4075" s="2"/>
      <c r="S4075" s="2"/>
      <c r="T4075" s="2"/>
      <c r="U4075" s="2"/>
      <c r="V4075" s="2"/>
      <c r="W4075" s="2"/>
      <c r="X4075" s="2"/>
      <c r="Y4075" s="2">
        <v>193851.3952532101</v>
      </c>
      <c r="Z4075" s="2">
        <v>135695.97667724706</v>
      </c>
      <c r="AA4075" s="2">
        <v>58155.418575963027</v>
      </c>
      <c r="AB4075" s="2">
        <v>0.3</v>
      </c>
      <c r="AC4075" s="2"/>
      <c r="AD4075" s="2">
        <v>10</v>
      </c>
      <c r="AE4075" s="2"/>
      <c r="AF4075" s="2"/>
      <c r="AG4075" s="2"/>
      <c r="AH4075" s="2">
        <v>58155.418575963027</v>
      </c>
      <c r="AI4075" s="2"/>
      <c r="AJ4075" s="2"/>
      <c r="AK4075" s="2"/>
      <c r="AL4075" s="2"/>
      <c r="AM4075" s="2"/>
      <c r="AN4075" s="2"/>
      <c r="AO4075" s="2"/>
      <c r="AP4075" s="2"/>
      <c r="AQ4075" s="3">
        <v>0</v>
      </c>
      <c r="AR4075" s="3">
        <v>0</v>
      </c>
      <c r="AS4075" s="3">
        <v>0</v>
      </c>
      <c r="AT4075" s="3">
        <v>0</v>
      </c>
      <c r="AU4075" s="3">
        <v>0</v>
      </c>
      <c r="AV4075" s="3">
        <v>0</v>
      </c>
      <c r="AW4075" s="3">
        <v>0</v>
      </c>
      <c r="AX4075" s="2"/>
      <c r="AY4075" s="2"/>
      <c r="AZ4075" s="2"/>
      <c r="BA4075" s="2"/>
      <c r="BB4075" s="2"/>
      <c r="BC4075" s="2">
        <v>0</v>
      </c>
      <c r="BD4075" s="2"/>
    </row>
    <row r="4076" spans="1:56" x14ac:dyDescent="0.3">
      <c r="A4076" s="2" t="s">
        <v>103</v>
      </c>
      <c r="B4076" s="2"/>
      <c r="C4076" s="2" t="s">
        <v>57</v>
      </c>
      <c r="D4076" s="2" t="s">
        <v>58</v>
      </c>
      <c r="E4076" s="2" t="s">
        <v>109</v>
      </c>
      <c r="F4076" s="2" t="s">
        <v>504</v>
      </c>
      <c r="G4076" s="2" t="s">
        <v>505</v>
      </c>
      <c r="H4076" s="2" t="s">
        <v>506</v>
      </c>
      <c r="I4076" s="2" t="s">
        <v>63</v>
      </c>
      <c r="J4076" s="2" t="s">
        <v>94</v>
      </c>
      <c r="K4076" s="2" t="s">
        <v>86</v>
      </c>
      <c r="L4076" s="2" t="s">
        <v>11</v>
      </c>
      <c r="M4076" s="2" t="s">
        <v>66</v>
      </c>
      <c r="N4076" s="2"/>
      <c r="O4076" s="2"/>
      <c r="P4076" s="2">
        <v>0</v>
      </c>
      <c r="Q4076" s="2" t="s">
        <v>128</v>
      </c>
      <c r="R4076" s="2"/>
      <c r="S4076" s="2"/>
      <c r="T4076" s="2"/>
      <c r="U4076" s="2"/>
      <c r="V4076" s="2"/>
      <c r="W4076" s="2"/>
      <c r="X4076" s="2"/>
      <c r="Y4076" s="2">
        <v>61296.124689397489</v>
      </c>
      <c r="Z4076" s="2">
        <v>42907.28728257824</v>
      </c>
      <c r="AA4076" s="2">
        <v>18388.837406819246</v>
      </c>
      <c r="AB4076" s="2">
        <v>0.3</v>
      </c>
      <c r="AC4076" s="2"/>
      <c r="AD4076" s="2">
        <v>10</v>
      </c>
      <c r="AE4076" s="2"/>
      <c r="AF4076" s="2"/>
      <c r="AG4076" s="2"/>
      <c r="AH4076" s="2">
        <v>18388.837406819246</v>
      </c>
      <c r="AI4076" s="2"/>
      <c r="AJ4076" s="2"/>
      <c r="AK4076" s="2"/>
      <c r="AL4076" s="2"/>
      <c r="AM4076" s="2"/>
      <c r="AN4076" s="2"/>
      <c r="AO4076" s="2"/>
      <c r="AP4076" s="2"/>
      <c r="AQ4076" s="3">
        <v>0</v>
      </c>
      <c r="AR4076" s="3">
        <v>0</v>
      </c>
      <c r="AS4076" s="3">
        <v>0</v>
      </c>
      <c r="AT4076" s="3">
        <v>0</v>
      </c>
      <c r="AU4076" s="3">
        <v>0</v>
      </c>
      <c r="AV4076" s="3">
        <v>0</v>
      </c>
      <c r="AW4076" s="3">
        <v>0</v>
      </c>
      <c r="AX4076" s="2"/>
      <c r="AY4076" s="2"/>
      <c r="AZ4076" s="2"/>
      <c r="BA4076" s="2"/>
      <c r="BB4076" s="2"/>
      <c r="BC4076" s="2">
        <v>0</v>
      </c>
      <c r="BD4076" s="2"/>
    </row>
    <row r="4077" spans="1:56" x14ac:dyDescent="0.3">
      <c r="A4077" s="2" t="s">
        <v>104</v>
      </c>
      <c r="B4077" s="2"/>
      <c r="C4077" s="2" t="s">
        <v>57</v>
      </c>
      <c r="D4077" s="2" t="s">
        <v>58</v>
      </c>
      <c r="E4077" s="2" t="s">
        <v>109</v>
      </c>
      <c r="F4077" s="2" t="s">
        <v>504</v>
      </c>
      <c r="G4077" s="2" t="s">
        <v>505</v>
      </c>
      <c r="H4077" s="2" t="s">
        <v>506</v>
      </c>
      <c r="I4077" s="2" t="s">
        <v>63</v>
      </c>
      <c r="J4077" s="2" t="s">
        <v>94</v>
      </c>
      <c r="K4077" s="2" t="s">
        <v>88</v>
      </c>
      <c r="L4077" s="2" t="s">
        <v>11</v>
      </c>
      <c r="M4077" s="2" t="s">
        <v>66</v>
      </c>
      <c r="N4077" s="2"/>
      <c r="O4077" s="2"/>
      <c r="P4077" s="2">
        <v>0</v>
      </c>
      <c r="Q4077" s="2" t="s">
        <v>128</v>
      </c>
      <c r="R4077" s="2"/>
      <c r="S4077" s="2"/>
      <c r="T4077" s="2"/>
      <c r="U4077" s="2"/>
      <c r="V4077" s="2"/>
      <c r="W4077" s="2"/>
      <c r="X4077" s="2"/>
      <c r="Y4077" s="2">
        <v>138089.07454966381</v>
      </c>
      <c r="Z4077" s="2">
        <v>96662.352184764663</v>
      </c>
      <c r="AA4077" s="2">
        <v>41426.722364899142</v>
      </c>
      <c r="AB4077" s="2">
        <v>0.3</v>
      </c>
      <c r="AC4077" s="2"/>
      <c r="AD4077" s="2">
        <v>10</v>
      </c>
      <c r="AE4077" s="2"/>
      <c r="AF4077" s="2"/>
      <c r="AG4077" s="2"/>
      <c r="AH4077" s="2">
        <v>41426.722364899142</v>
      </c>
      <c r="AI4077" s="2"/>
      <c r="AJ4077" s="2"/>
      <c r="AK4077" s="2"/>
      <c r="AL4077" s="2"/>
      <c r="AM4077" s="2"/>
      <c r="AN4077" s="2"/>
      <c r="AO4077" s="2"/>
      <c r="AP4077" s="2"/>
      <c r="AQ4077" s="3">
        <v>0</v>
      </c>
      <c r="AR4077" s="3">
        <v>0</v>
      </c>
      <c r="AS4077" s="3">
        <v>0</v>
      </c>
      <c r="AT4077" s="3">
        <v>0</v>
      </c>
      <c r="AU4077" s="3">
        <v>0</v>
      </c>
      <c r="AV4077" s="3">
        <v>0</v>
      </c>
      <c r="AW4077" s="3">
        <v>0</v>
      </c>
      <c r="AX4077" s="2"/>
      <c r="AY4077" s="2"/>
      <c r="AZ4077" s="2"/>
      <c r="BA4077" s="2"/>
      <c r="BB4077" s="2"/>
      <c r="BC4077" s="2">
        <v>0</v>
      </c>
      <c r="BD4077" s="2"/>
    </row>
    <row r="4078" spans="1:56" x14ac:dyDescent="0.3">
      <c r="A4078" s="2" t="s">
        <v>105</v>
      </c>
      <c r="B4078" s="2"/>
      <c r="C4078" s="2" t="s">
        <v>57</v>
      </c>
      <c r="D4078" s="2" t="s">
        <v>58</v>
      </c>
      <c r="E4078" s="2" t="s">
        <v>109</v>
      </c>
      <c r="F4078" s="2" t="s">
        <v>504</v>
      </c>
      <c r="G4078" s="2" t="s">
        <v>505</v>
      </c>
      <c r="H4078" s="2" t="s">
        <v>506</v>
      </c>
      <c r="I4078" s="2" t="s">
        <v>63</v>
      </c>
      <c r="J4078" s="2" t="s">
        <v>94</v>
      </c>
      <c r="K4078" s="2" t="s">
        <v>90</v>
      </c>
      <c r="L4078" s="2" t="s">
        <v>11</v>
      </c>
      <c r="M4078" s="2" t="s">
        <v>66</v>
      </c>
      <c r="N4078" s="2"/>
      <c r="O4078" s="2"/>
      <c r="P4078" s="2">
        <v>0</v>
      </c>
      <c r="Q4078" s="2" t="s">
        <v>128</v>
      </c>
      <c r="R4078" s="2"/>
      <c r="S4078" s="2"/>
      <c r="T4078" s="2"/>
      <c r="U4078" s="2"/>
      <c r="V4078" s="2"/>
      <c r="W4078" s="2"/>
      <c r="X4078" s="2"/>
      <c r="Y4078" s="2">
        <v>628205.40641133569</v>
      </c>
      <c r="Z4078" s="2">
        <v>439743.78448793502</v>
      </c>
      <c r="AA4078" s="2">
        <v>188461.6219234007</v>
      </c>
      <c r="AB4078" s="2">
        <v>0.3</v>
      </c>
      <c r="AC4078" s="2"/>
      <c r="AD4078" s="2">
        <v>10</v>
      </c>
      <c r="AE4078" s="2"/>
      <c r="AF4078" s="2"/>
      <c r="AG4078" s="2"/>
      <c r="AH4078" s="2">
        <v>188461.6219234007</v>
      </c>
      <c r="AI4078" s="2"/>
      <c r="AJ4078" s="2"/>
      <c r="AK4078" s="2"/>
      <c r="AL4078" s="2"/>
      <c r="AM4078" s="2"/>
      <c r="AN4078" s="2"/>
      <c r="AO4078" s="2"/>
      <c r="AP4078" s="2"/>
      <c r="AQ4078" s="3">
        <v>0</v>
      </c>
      <c r="AR4078" s="3">
        <v>0</v>
      </c>
      <c r="AS4078" s="3">
        <v>0</v>
      </c>
      <c r="AT4078" s="3">
        <v>0</v>
      </c>
      <c r="AU4078" s="3">
        <v>0</v>
      </c>
      <c r="AV4078" s="3">
        <v>0</v>
      </c>
      <c r="AW4078" s="3">
        <v>0</v>
      </c>
      <c r="AX4078" s="2"/>
      <c r="AY4078" s="2"/>
      <c r="AZ4078" s="2"/>
      <c r="BA4078" s="2"/>
      <c r="BB4078" s="2"/>
      <c r="BC4078" s="2">
        <v>0</v>
      </c>
      <c r="BD4078" s="2"/>
    </row>
    <row r="4079" spans="1:56" x14ac:dyDescent="0.3">
      <c r="A4079" s="2" t="s">
        <v>106</v>
      </c>
      <c r="B4079" s="2"/>
      <c r="C4079" s="2" t="s">
        <v>57</v>
      </c>
      <c r="D4079" s="2" t="s">
        <v>58</v>
      </c>
      <c r="E4079" s="2" t="s">
        <v>109</v>
      </c>
      <c r="F4079" s="2" t="s">
        <v>504</v>
      </c>
      <c r="G4079" s="2" t="s">
        <v>505</v>
      </c>
      <c r="H4079" s="2" t="s">
        <v>506</v>
      </c>
      <c r="I4079" s="2" t="s">
        <v>63</v>
      </c>
      <c r="J4079" s="2" t="s">
        <v>94</v>
      </c>
      <c r="K4079" s="2" t="s">
        <v>92</v>
      </c>
      <c r="L4079" s="2" t="s">
        <v>11</v>
      </c>
      <c r="M4079" s="2" t="s">
        <v>66</v>
      </c>
      <c r="N4079" s="2"/>
      <c r="O4079" s="2"/>
      <c r="P4079" s="2">
        <v>0</v>
      </c>
      <c r="Q4079" s="2" t="s">
        <v>128</v>
      </c>
      <c r="R4079" s="2"/>
      <c r="S4079" s="2"/>
      <c r="T4079" s="2"/>
      <c r="U4079" s="2"/>
      <c r="V4079" s="2"/>
      <c r="W4079" s="2"/>
      <c r="X4079" s="2"/>
      <c r="Y4079" s="2">
        <v>193838.84229907309</v>
      </c>
      <c r="Z4079" s="2">
        <v>135687.18960935116</v>
      </c>
      <c r="AA4079" s="2">
        <v>58151.652689721923</v>
      </c>
      <c r="AB4079" s="2">
        <v>0.3</v>
      </c>
      <c r="AC4079" s="2"/>
      <c r="AD4079" s="2">
        <v>10</v>
      </c>
      <c r="AE4079" s="2"/>
      <c r="AF4079" s="2"/>
      <c r="AG4079" s="2"/>
      <c r="AH4079" s="2">
        <v>58151.652689721923</v>
      </c>
      <c r="AI4079" s="2"/>
      <c r="AJ4079" s="2"/>
      <c r="AK4079" s="2"/>
      <c r="AL4079" s="2"/>
      <c r="AM4079" s="2"/>
      <c r="AN4079" s="2"/>
      <c r="AO4079" s="2"/>
      <c r="AP4079" s="2"/>
      <c r="AQ4079" s="3">
        <v>0</v>
      </c>
      <c r="AR4079" s="3">
        <v>0</v>
      </c>
      <c r="AS4079" s="3">
        <v>0</v>
      </c>
      <c r="AT4079" s="3">
        <v>0</v>
      </c>
      <c r="AU4079" s="3">
        <v>0</v>
      </c>
      <c r="AV4079" s="3">
        <v>0</v>
      </c>
      <c r="AW4079" s="3">
        <v>0</v>
      </c>
      <c r="AX4079" s="2"/>
      <c r="AY4079" s="2"/>
      <c r="AZ4079" s="2"/>
      <c r="BA4079" s="2"/>
      <c r="BB4079" s="2"/>
      <c r="BC4079" s="2">
        <v>0</v>
      </c>
      <c r="BD4079" s="2"/>
    </row>
    <row r="4080" spans="1:56" x14ac:dyDescent="0.3">
      <c r="A4080" s="2" t="s">
        <v>108</v>
      </c>
      <c r="B4080" s="2"/>
      <c r="C4080" s="2" t="s">
        <v>57</v>
      </c>
      <c r="D4080" s="2" t="s">
        <v>58</v>
      </c>
      <c r="E4080" s="2" t="s">
        <v>109</v>
      </c>
      <c r="F4080" s="2" t="s">
        <v>507</v>
      </c>
      <c r="G4080" s="2" t="s">
        <v>508</v>
      </c>
      <c r="H4080" s="2" t="s">
        <v>509</v>
      </c>
      <c r="I4080" s="2" t="s">
        <v>63</v>
      </c>
      <c r="J4080" s="2" t="s">
        <v>111</v>
      </c>
      <c r="K4080" s="2" t="s">
        <v>65</v>
      </c>
      <c r="L4080" s="2" t="s">
        <v>11</v>
      </c>
      <c r="M4080" s="2" t="s">
        <v>82</v>
      </c>
      <c r="N4080" s="2"/>
      <c r="O4080" s="2"/>
      <c r="P4080" s="2">
        <v>0</v>
      </c>
      <c r="Q4080" s="2" t="s">
        <v>128</v>
      </c>
      <c r="R4080" s="2"/>
      <c r="S4080" s="2"/>
      <c r="T4080" s="2"/>
      <c r="U4080" s="2"/>
      <c r="V4080" s="2"/>
      <c r="W4080" s="2"/>
      <c r="X4080" s="2"/>
      <c r="Y4080" s="2">
        <v>63311.040000000001</v>
      </c>
      <c r="Z4080" s="2">
        <v>50150.879999999997</v>
      </c>
      <c r="AA4080" s="2">
        <v>13160.160000000003</v>
      </c>
      <c r="AB4080" s="2">
        <v>0.20786516853932591</v>
      </c>
      <c r="AC4080" s="2"/>
      <c r="AD4080" s="2">
        <v>15</v>
      </c>
      <c r="AE4080" s="2"/>
      <c r="AF4080" s="2"/>
      <c r="AG4080" s="2"/>
      <c r="AH4080" s="2">
        <v>13160.160000000003</v>
      </c>
      <c r="AI4080" s="2"/>
      <c r="AJ4080" s="2"/>
      <c r="AK4080" s="2"/>
      <c r="AL4080" s="2"/>
      <c r="AM4080" s="2"/>
      <c r="AN4080" s="2"/>
      <c r="AO4080" s="2"/>
      <c r="AP4080" s="2"/>
      <c r="AQ4080" s="3">
        <v>0</v>
      </c>
      <c r="AR4080" s="3">
        <v>0</v>
      </c>
      <c r="AS4080" s="3">
        <v>0</v>
      </c>
      <c r="AT4080" s="3">
        <v>0</v>
      </c>
      <c r="AU4080" s="3">
        <v>0</v>
      </c>
      <c r="AV4080" s="3">
        <v>0</v>
      </c>
      <c r="AW4080" s="3">
        <v>0</v>
      </c>
      <c r="AX4080" s="2"/>
      <c r="AY4080" s="2"/>
      <c r="AZ4080" s="2"/>
      <c r="BA4080" s="2"/>
      <c r="BB4080" s="2"/>
      <c r="BC4080" s="2">
        <v>0</v>
      </c>
      <c r="BD4080" s="2"/>
    </row>
    <row r="4081" spans="1:56" x14ac:dyDescent="0.3">
      <c r="A4081" s="2" t="s">
        <v>113</v>
      </c>
      <c r="B4081" s="2"/>
      <c r="C4081" s="2" t="s">
        <v>57</v>
      </c>
      <c r="D4081" s="2" t="s">
        <v>58</v>
      </c>
      <c r="E4081" s="2" t="s">
        <v>109</v>
      </c>
      <c r="F4081" s="2" t="s">
        <v>507</v>
      </c>
      <c r="G4081" s="2" t="s">
        <v>508</v>
      </c>
      <c r="H4081" s="2" t="s">
        <v>509</v>
      </c>
      <c r="I4081" s="2" t="s">
        <v>63</v>
      </c>
      <c r="J4081" s="2" t="s">
        <v>111</v>
      </c>
      <c r="K4081" s="2" t="s">
        <v>70</v>
      </c>
      <c r="L4081" s="2" t="s">
        <v>11</v>
      </c>
      <c r="M4081" s="2" t="s">
        <v>82</v>
      </c>
      <c r="N4081" s="2"/>
      <c r="O4081" s="2"/>
      <c r="P4081" s="2">
        <v>0</v>
      </c>
      <c r="Q4081" s="2" t="s">
        <v>128</v>
      </c>
      <c r="R4081" s="2"/>
      <c r="S4081" s="2"/>
      <c r="T4081" s="2"/>
      <c r="U4081" s="2"/>
      <c r="V4081" s="2"/>
      <c r="W4081" s="2"/>
      <c r="X4081" s="2"/>
      <c r="Y4081" s="2">
        <v>63311.040000000001</v>
      </c>
      <c r="Z4081" s="2">
        <v>50150.879999999997</v>
      </c>
      <c r="AA4081" s="2">
        <v>13160.160000000003</v>
      </c>
      <c r="AB4081" s="2">
        <v>0.20786516853932591</v>
      </c>
      <c r="AC4081" s="2"/>
      <c r="AD4081" s="2">
        <v>15</v>
      </c>
      <c r="AE4081" s="2"/>
      <c r="AF4081" s="2"/>
      <c r="AG4081" s="2"/>
      <c r="AH4081" s="2">
        <v>13160.160000000003</v>
      </c>
      <c r="AI4081" s="2"/>
      <c r="AJ4081" s="2"/>
      <c r="AK4081" s="2"/>
      <c r="AL4081" s="2"/>
      <c r="AM4081" s="2"/>
      <c r="AN4081" s="2"/>
      <c r="AO4081" s="2"/>
      <c r="AP4081" s="2"/>
      <c r="AQ4081" s="3">
        <v>0</v>
      </c>
      <c r="AR4081" s="3">
        <v>0</v>
      </c>
      <c r="AS4081" s="3">
        <v>0</v>
      </c>
      <c r="AT4081" s="3">
        <v>0</v>
      </c>
      <c r="AU4081" s="3">
        <v>0</v>
      </c>
      <c r="AV4081" s="3">
        <v>0</v>
      </c>
      <c r="AW4081" s="3">
        <v>0</v>
      </c>
      <c r="AX4081" s="2"/>
      <c r="AY4081" s="2"/>
      <c r="AZ4081" s="2"/>
      <c r="BA4081" s="2"/>
      <c r="BB4081" s="2"/>
      <c r="BC4081" s="2">
        <v>0</v>
      </c>
      <c r="BD4081" s="2"/>
    </row>
    <row r="4082" spans="1:56" x14ac:dyDescent="0.3">
      <c r="A4082" s="2" t="s">
        <v>114</v>
      </c>
      <c r="B4082" s="2"/>
      <c r="C4082" s="2" t="s">
        <v>57</v>
      </c>
      <c r="D4082" s="2" t="s">
        <v>58</v>
      </c>
      <c r="E4082" s="2" t="s">
        <v>109</v>
      </c>
      <c r="F4082" s="2" t="s">
        <v>507</v>
      </c>
      <c r="G4082" s="2" t="s">
        <v>508</v>
      </c>
      <c r="H4082" s="2" t="s">
        <v>509</v>
      </c>
      <c r="I4082" s="2" t="s">
        <v>63</v>
      </c>
      <c r="J4082" s="2" t="s">
        <v>111</v>
      </c>
      <c r="K4082" s="2" t="s">
        <v>72</v>
      </c>
      <c r="L4082" s="2" t="s">
        <v>11</v>
      </c>
      <c r="M4082" s="2" t="s">
        <v>82</v>
      </c>
      <c r="N4082" s="2"/>
      <c r="O4082" s="2"/>
      <c r="P4082" s="2">
        <v>0</v>
      </c>
      <c r="Q4082" s="2" t="s">
        <v>128</v>
      </c>
      <c r="R4082" s="2"/>
      <c r="S4082" s="2"/>
      <c r="T4082" s="2"/>
      <c r="U4082" s="2"/>
      <c r="V4082" s="2"/>
      <c r="W4082" s="2"/>
      <c r="X4082" s="2"/>
      <c r="Y4082" s="2">
        <v>63311.040000000001</v>
      </c>
      <c r="Z4082" s="2">
        <v>50150.879999999997</v>
      </c>
      <c r="AA4082" s="2">
        <v>13160.160000000003</v>
      </c>
      <c r="AB4082" s="2">
        <v>0.20786516853932591</v>
      </c>
      <c r="AC4082" s="2"/>
      <c r="AD4082" s="2">
        <v>15</v>
      </c>
      <c r="AE4082" s="2"/>
      <c r="AF4082" s="2"/>
      <c r="AG4082" s="2"/>
      <c r="AH4082" s="2">
        <v>13160.160000000003</v>
      </c>
      <c r="AI4082" s="2"/>
      <c r="AJ4082" s="2"/>
      <c r="AK4082" s="2"/>
      <c r="AL4082" s="2"/>
      <c r="AM4082" s="2"/>
      <c r="AN4082" s="2"/>
      <c r="AO4082" s="2"/>
      <c r="AP4082" s="2"/>
      <c r="AQ4082" s="3">
        <v>0</v>
      </c>
      <c r="AR4082" s="3">
        <v>0</v>
      </c>
      <c r="AS4082" s="3">
        <v>0</v>
      </c>
      <c r="AT4082" s="3">
        <v>0</v>
      </c>
      <c r="AU4082" s="3">
        <v>0</v>
      </c>
      <c r="AV4082" s="3">
        <v>0</v>
      </c>
      <c r="AW4082" s="3">
        <v>0</v>
      </c>
      <c r="AX4082" s="2"/>
      <c r="AY4082" s="2"/>
      <c r="AZ4082" s="2"/>
      <c r="BA4082" s="2"/>
      <c r="BB4082" s="2"/>
      <c r="BC4082" s="2">
        <v>0</v>
      </c>
      <c r="BD4082" s="2"/>
    </row>
    <row r="4083" spans="1:56" x14ac:dyDescent="0.3">
      <c r="A4083" s="2" t="s">
        <v>115</v>
      </c>
      <c r="B4083" s="2"/>
      <c r="C4083" s="2" t="s">
        <v>57</v>
      </c>
      <c r="D4083" s="2" t="s">
        <v>58</v>
      </c>
      <c r="E4083" s="2" t="s">
        <v>109</v>
      </c>
      <c r="F4083" s="2" t="s">
        <v>507</v>
      </c>
      <c r="G4083" s="2" t="s">
        <v>508</v>
      </c>
      <c r="H4083" s="2" t="s">
        <v>509</v>
      </c>
      <c r="I4083" s="2" t="s">
        <v>63</v>
      </c>
      <c r="J4083" s="2" t="s">
        <v>111</v>
      </c>
      <c r="K4083" s="2" t="s">
        <v>74</v>
      </c>
      <c r="L4083" s="2" t="s">
        <v>11</v>
      </c>
      <c r="M4083" s="2" t="s">
        <v>82</v>
      </c>
      <c r="N4083" s="2"/>
      <c r="O4083" s="2"/>
      <c r="P4083" s="2">
        <v>0</v>
      </c>
      <c r="Q4083" s="2" t="s">
        <v>128</v>
      </c>
      <c r="R4083" s="2"/>
      <c r="S4083" s="2"/>
      <c r="T4083" s="2"/>
      <c r="U4083" s="2"/>
      <c r="V4083" s="2"/>
      <c r="W4083" s="2"/>
      <c r="X4083" s="2"/>
      <c r="Y4083" s="2">
        <v>63311.040000000001</v>
      </c>
      <c r="Z4083" s="2">
        <v>50150.879999999997</v>
      </c>
      <c r="AA4083" s="2">
        <v>13160.160000000003</v>
      </c>
      <c r="AB4083" s="2">
        <v>0.20786516853932591</v>
      </c>
      <c r="AC4083" s="2"/>
      <c r="AD4083" s="2">
        <v>15</v>
      </c>
      <c r="AE4083" s="2"/>
      <c r="AF4083" s="2"/>
      <c r="AG4083" s="2"/>
      <c r="AH4083" s="2">
        <v>13160.160000000003</v>
      </c>
      <c r="AI4083" s="2"/>
      <c r="AJ4083" s="2"/>
      <c r="AK4083" s="2"/>
      <c r="AL4083" s="2"/>
      <c r="AM4083" s="2"/>
      <c r="AN4083" s="2"/>
      <c r="AO4083" s="2"/>
      <c r="AP4083" s="2"/>
      <c r="AQ4083" s="3">
        <v>0</v>
      </c>
      <c r="AR4083" s="3">
        <v>0</v>
      </c>
      <c r="AS4083" s="3">
        <v>0</v>
      </c>
      <c r="AT4083" s="3">
        <v>0</v>
      </c>
      <c r="AU4083" s="3">
        <v>0</v>
      </c>
      <c r="AV4083" s="3">
        <v>0</v>
      </c>
      <c r="AW4083" s="3">
        <v>0</v>
      </c>
      <c r="AX4083" s="2"/>
      <c r="AY4083" s="2"/>
      <c r="AZ4083" s="2"/>
      <c r="BA4083" s="2"/>
      <c r="BB4083" s="2"/>
      <c r="BC4083" s="2">
        <v>0</v>
      </c>
      <c r="BD4083" s="2"/>
    </row>
    <row r="4084" spans="1:56" x14ac:dyDescent="0.3">
      <c r="A4084" s="2" t="s">
        <v>116</v>
      </c>
      <c r="B4084" s="2"/>
      <c r="C4084" s="2" t="s">
        <v>57</v>
      </c>
      <c r="D4084" s="2" t="s">
        <v>58</v>
      </c>
      <c r="E4084" s="2" t="s">
        <v>109</v>
      </c>
      <c r="F4084" s="2" t="s">
        <v>507</v>
      </c>
      <c r="G4084" s="2" t="s">
        <v>508</v>
      </c>
      <c r="H4084" s="2" t="s">
        <v>509</v>
      </c>
      <c r="I4084" s="2" t="s">
        <v>63</v>
      </c>
      <c r="J4084" s="2" t="s">
        <v>111</v>
      </c>
      <c r="K4084" s="2" t="s">
        <v>76</v>
      </c>
      <c r="L4084" s="2" t="s">
        <v>11</v>
      </c>
      <c r="M4084" s="2" t="s">
        <v>82</v>
      </c>
      <c r="N4084" s="2"/>
      <c r="O4084" s="2"/>
      <c r="P4084" s="2">
        <v>0</v>
      </c>
      <c r="Q4084" s="2" t="s">
        <v>128</v>
      </c>
      <c r="R4084" s="2"/>
      <c r="S4084" s="2"/>
      <c r="T4084" s="2"/>
      <c r="U4084" s="2"/>
      <c r="V4084" s="2"/>
      <c r="W4084" s="2"/>
      <c r="X4084" s="2"/>
      <c r="Y4084" s="2">
        <v>63311.040000000001</v>
      </c>
      <c r="Z4084" s="2">
        <v>50150.879999999997</v>
      </c>
      <c r="AA4084" s="2">
        <v>13160.160000000003</v>
      </c>
      <c r="AB4084" s="2">
        <v>0.20786516853932591</v>
      </c>
      <c r="AC4084" s="2"/>
      <c r="AD4084" s="2">
        <v>15</v>
      </c>
      <c r="AE4084" s="2"/>
      <c r="AF4084" s="2"/>
      <c r="AG4084" s="2"/>
      <c r="AH4084" s="2">
        <v>13160.160000000003</v>
      </c>
      <c r="AI4084" s="2"/>
      <c r="AJ4084" s="2"/>
      <c r="AK4084" s="2"/>
      <c r="AL4084" s="2"/>
      <c r="AM4084" s="2"/>
      <c r="AN4084" s="2"/>
      <c r="AO4084" s="2"/>
      <c r="AP4084" s="2"/>
      <c r="AQ4084" s="3">
        <v>0</v>
      </c>
      <c r="AR4084" s="3">
        <v>0</v>
      </c>
      <c r="AS4084" s="3">
        <v>0</v>
      </c>
      <c r="AT4084" s="3">
        <v>0</v>
      </c>
      <c r="AU4084" s="3">
        <v>0</v>
      </c>
      <c r="AV4084" s="3">
        <v>0</v>
      </c>
      <c r="AW4084" s="3">
        <v>0</v>
      </c>
      <c r="AX4084" s="2"/>
      <c r="AY4084" s="2"/>
      <c r="AZ4084" s="2"/>
      <c r="BA4084" s="2"/>
      <c r="BB4084" s="2"/>
      <c r="BC4084" s="2">
        <v>0</v>
      </c>
      <c r="BD4084" s="2"/>
    </row>
    <row r="4085" spans="1:56" x14ac:dyDescent="0.3">
      <c r="A4085" s="2" t="s">
        <v>117</v>
      </c>
      <c r="B4085" s="2"/>
      <c r="C4085" s="2" t="s">
        <v>57</v>
      </c>
      <c r="D4085" s="2" t="s">
        <v>58</v>
      </c>
      <c r="E4085" s="2" t="s">
        <v>109</v>
      </c>
      <c r="F4085" s="2" t="s">
        <v>507</v>
      </c>
      <c r="G4085" s="2" t="s">
        <v>508</v>
      </c>
      <c r="H4085" s="2" t="s">
        <v>509</v>
      </c>
      <c r="I4085" s="2" t="s">
        <v>63</v>
      </c>
      <c r="J4085" s="2" t="s">
        <v>111</v>
      </c>
      <c r="K4085" s="2" t="s">
        <v>78</v>
      </c>
      <c r="L4085" s="2" t="s">
        <v>11</v>
      </c>
      <c r="M4085" s="2" t="s">
        <v>82</v>
      </c>
      <c r="N4085" s="2"/>
      <c r="O4085" s="2"/>
      <c r="P4085" s="2">
        <v>0</v>
      </c>
      <c r="Q4085" s="2" t="s">
        <v>128</v>
      </c>
      <c r="R4085" s="2"/>
      <c r="S4085" s="2"/>
      <c r="T4085" s="2"/>
      <c r="U4085" s="2"/>
      <c r="V4085" s="2"/>
      <c r="W4085" s="2"/>
      <c r="X4085" s="2"/>
      <c r="Y4085" s="2">
        <v>63311.040000000001</v>
      </c>
      <c r="Z4085" s="2">
        <v>50150.879999999997</v>
      </c>
      <c r="AA4085" s="2">
        <v>13160.160000000003</v>
      </c>
      <c r="AB4085" s="2">
        <v>0.20786516853932591</v>
      </c>
      <c r="AC4085" s="2"/>
      <c r="AD4085" s="2">
        <v>15</v>
      </c>
      <c r="AE4085" s="2"/>
      <c r="AF4085" s="2"/>
      <c r="AG4085" s="2"/>
      <c r="AH4085" s="2">
        <v>13160.160000000003</v>
      </c>
      <c r="AI4085" s="2"/>
      <c r="AJ4085" s="2"/>
      <c r="AK4085" s="2"/>
      <c r="AL4085" s="2"/>
      <c r="AM4085" s="2"/>
      <c r="AN4085" s="2"/>
      <c r="AO4085" s="2"/>
      <c r="AP4085" s="2"/>
      <c r="AQ4085" s="3">
        <v>0</v>
      </c>
      <c r="AR4085" s="3">
        <v>0</v>
      </c>
      <c r="AS4085" s="3">
        <v>0</v>
      </c>
      <c r="AT4085" s="3">
        <v>0</v>
      </c>
      <c r="AU4085" s="3">
        <v>0</v>
      </c>
      <c r="AV4085" s="3">
        <v>0</v>
      </c>
      <c r="AW4085" s="3">
        <v>0</v>
      </c>
      <c r="AX4085" s="2"/>
      <c r="AY4085" s="2"/>
      <c r="AZ4085" s="2"/>
      <c r="BA4085" s="2"/>
      <c r="BB4085" s="2"/>
      <c r="BC4085" s="2">
        <v>0</v>
      </c>
      <c r="BD4085" s="2"/>
    </row>
    <row r="4086" spans="1:56" x14ac:dyDescent="0.3">
      <c r="A4086" s="2" t="s">
        <v>118</v>
      </c>
      <c r="B4086" s="2"/>
      <c r="C4086" s="2" t="s">
        <v>57</v>
      </c>
      <c r="D4086" s="2" t="s">
        <v>58</v>
      </c>
      <c r="E4086" s="2" t="s">
        <v>109</v>
      </c>
      <c r="F4086" s="2" t="s">
        <v>507</v>
      </c>
      <c r="G4086" s="2" t="s">
        <v>508</v>
      </c>
      <c r="H4086" s="2" t="s">
        <v>509</v>
      </c>
      <c r="I4086" s="2" t="s">
        <v>63</v>
      </c>
      <c r="J4086" s="2" t="s">
        <v>111</v>
      </c>
      <c r="K4086" s="2" t="s">
        <v>80</v>
      </c>
      <c r="L4086" s="2" t="s">
        <v>11</v>
      </c>
      <c r="M4086" s="2" t="s">
        <v>82</v>
      </c>
      <c r="N4086" s="2"/>
      <c r="O4086" s="2"/>
      <c r="P4086" s="2">
        <v>0</v>
      </c>
      <c r="Q4086" s="2" t="s">
        <v>128</v>
      </c>
      <c r="R4086" s="2"/>
      <c r="S4086" s="2"/>
      <c r="T4086" s="2"/>
      <c r="U4086" s="2"/>
      <c r="V4086" s="2"/>
      <c r="W4086" s="2"/>
      <c r="X4086" s="2"/>
      <c r="Y4086" s="2">
        <v>63311.040000000001</v>
      </c>
      <c r="Z4086" s="2">
        <v>50150.879999999997</v>
      </c>
      <c r="AA4086" s="2">
        <v>13160.160000000003</v>
      </c>
      <c r="AB4086" s="2">
        <v>0.20786516853932591</v>
      </c>
      <c r="AC4086" s="2"/>
      <c r="AD4086" s="2">
        <v>15</v>
      </c>
      <c r="AE4086" s="2"/>
      <c r="AF4086" s="2"/>
      <c r="AG4086" s="2"/>
      <c r="AH4086" s="2">
        <v>13160.160000000003</v>
      </c>
      <c r="AI4086" s="2"/>
      <c r="AJ4086" s="2"/>
      <c r="AK4086" s="2"/>
      <c r="AL4086" s="2"/>
      <c r="AM4086" s="2"/>
      <c r="AN4086" s="2"/>
      <c r="AO4086" s="2"/>
      <c r="AP4086" s="2"/>
      <c r="AQ4086" s="3">
        <v>0</v>
      </c>
      <c r="AR4086" s="3">
        <v>0</v>
      </c>
      <c r="AS4086" s="3">
        <v>0</v>
      </c>
      <c r="AT4086" s="3">
        <v>0</v>
      </c>
      <c r="AU4086" s="3">
        <v>0</v>
      </c>
      <c r="AV4086" s="3">
        <v>0</v>
      </c>
      <c r="AW4086" s="3">
        <v>0</v>
      </c>
      <c r="AX4086" s="2"/>
      <c r="AY4086" s="2"/>
      <c r="AZ4086" s="2"/>
      <c r="BA4086" s="2"/>
      <c r="BB4086" s="2"/>
      <c r="BC4086" s="2">
        <v>0</v>
      </c>
      <c r="BD4086" s="2"/>
    </row>
    <row r="4087" spans="1:56" x14ac:dyDescent="0.3">
      <c r="A4087" s="2" t="s">
        <v>119</v>
      </c>
      <c r="B4087" s="2"/>
      <c r="C4087" s="2" t="s">
        <v>57</v>
      </c>
      <c r="D4087" s="2" t="s">
        <v>58</v>
      </c>
      <c r="E4087" s="2" t="s">
        <v>109</v>
      </c>
      <c r="F4087" s="2" t="s">
        <v>507</v>
      </c>
      <c r="G4087" s="2" t="s">
        <v>508</v>
      </c>
      <c r="H4087" s="2" t="s">
        <v>509</v>
      </c>
      <c r="I4087" s="2" t="s">
        <v>63</v>
      </c>
      <c r="J4087" s="2" t="s">
        <v>111</v>
      </c>
      <c r="K4087" s="2" t="s">
        <v>82</v>
      </c>
      <c r="L4087" s="2" t="s">
        <v>11</v>
      </c>
      <c r="M4087" s="2" t="s">
        <v>82</v>
      </c>
      <c r="N4087" s="2"/>
      <c r="O4087" s="2"/>
      <c r="P4087" s="2">
        <v>0</v>
      </c>
      <c r="Q4087" s="2" t="s">
        <v>128</v>
      </c>
      <c r="R4087" s="2"/>
      <c r="S4087" s="2"/>
      <c r="T4087" s="2"/>
      <c r="U4087" s="2"/>
      <c r="V4087" s="2"/>
      <c r="W4087" s="2"/>
      <c r="X4087" s="2"/>
      <c r="Y4087" s="2">
        <v>63311.040000000001</v>
      </c>
      <c r="Z4087" s="2">
        <v>50150.879999999997</v>
      </c>
      <c r="AA4087" s="2">
        <v>13160.160000000003</v>
      </c>
      <c r="AB4087" s="2">
        <v>0.20786516853932591</v>
      </c>
      <c r="AC4087" s="2"/>
      <c r="AD4087" s="2">
        <v>15</v>
      </c>
      <c r="AE4087" s="2"/>
      <c r="AF4087" s="2"/>
      <c r="AG4087" s="2"/>
      <c r="AH4087" s="2">
        <v>13160.160000000003</v>
      </c>
      <c r="AI4087" s="2"/>
      <c r="AJ4087" s="2"/>
      <c r="AK4087" s="2"/>
      <c r="AL4087" s="2"/>
      <c r="AM4087" s="2"/>
      <c r="AN4087" s="2"/>
      <c r="AO4087" s="2"/>
      <c r="AP4087" s="2"/>
      <c r="AQ4087" s="3">
        <v>0</v>
      </c>
      <c r="AR4087" s="3">
        <v>0</v>
      </c>
      <c r="AS4087" s="3">
        <v>0</v>
      </c>
      <c r="AT4087" s="3">
        <v>0</v>
      </c>
      <c r="AU4087" s="3">
        <v>0</v>
      </c>
      <c r="AV4087" s="3">
        <v>0</v>
      </c>
      <c r="AW4087" s="3">
        <v>0</v>
      </c>
      <c r="AX4087" s="2"/>
      <c r="AY4087" s="2"/>
      <c r="AZ4087" s="2"/>
      <c r="BA4087" s="2"/>
      <c r="BB4087" s="2"/>
      <c r="BC4087" s="2">
        <v>0</v>
      </c>
      <c r="BD4087" s="2"/>
    </row>
    <row r="4088" spans="1:56" x14ac:dyDescent="0.3">
      <c r="A4088" s="2" t="s">
        <v>120</v>
      </c>
      <c r="B4088" s="2"/>
      <c r="C4088" s="2" t="s">
        <v>57</v>
      </c>
      <c r="D4088" s="2" t="s">
        <v>58</v>
      </c>
      <c r="E4088" s="2" t="s">
        <v>109</v>
      </c>
      <c r="F4088" s="2" t="s">
        <v>507</v>
      </c>
      <c r="G4088" s="2" t="s">
        <v>508</v>
      </c>
      <c r="H4088" s="2" t="s">
        <v>509</v>
      </c>
      <c r="I4088" s="2" t="s">
        <v>63</v>
      </c>
      <c r="J4088" s="2" t="s">
        <v>111</v>
      </c>
      <c r="K4088" s="2" t="s">
        <v>84</v>
      </c>
      <c r="L4088" s="2" t="s">
        <v>11</v>
      </c>
      <c r="M4088" s="2" t="s">
        <v>82</v>
      </c>
      <c r="N4088" s="2"/>
      <c r="O4088" s="2"/>
      <c r="P4088" s="2">
        <v>0</v>
      </c>
      <c r="Q4088" s="2" t="s">
        <v>128</v>
      </c>
      <c r="R4088" s="2"/>
      <c r="S4088" s="2"/>
      <c r="T4088" s="2"/>
      <c r="U4088" s="2"/>
      <c r="V4088" s="2"/>
      <c r="W4088" s="2"/>
      <c r="X4088" s="2"/>
      <c r="Y4088" s="2">
        <v>63311.040000000001</v>
      </c>
      <c r="Z4088" s="2">
        <v>50150.879999999997</v>
      </c>
      <c r="AA4088" s="2">
        <v>13160.160000000003</v>
      </c>
      <c r="AB4088" s="2">
        <v>0.20786516853932591</v>
      </c>
      <c r="AC4088" s="2"/>
      <c r="AD4088" s="2">
        <v>15</v>
      </c>
      <c r="AE4088" s="2"/>
      <c r="AF4088" s="2"/>
      <c r="AG4088" s="2"/>
      <c r="AH4088" s="2">
        <v>13160.160000000003</v>
      </c>
      <c r="AI4088" s="2"/>
      <c r="AJ4088" s="2"/>
      <c r="AK4088" s="2"/>
      <c r="AL4088" s="2"/>
      <c r="AM4088" s="2"/>
      <c r="AN4088" s="2"/>
      <c r="AO4088" s="2"/>
      <c r="AP4088" s="2"/>
      <c r="AQ4088" s="3">
        <v>0</v>
      </c>
      <c r="AR4088" s="3">
        <v>0</v>
      </c>
      <c r="AS4088" s="3">
        <v>0</v>
      </c>
      <c r="AT4088" s="3">
        <v>0</v>
      </c>
      <c r="AU4088" s="3">
        <v>0</v>
      </c>
      <c r="AV4088" s="3">
        <v>0</v>
      </c>
      <c r="AW4088" s="3">
        <v>0</v>
      </c>
      <c r="AX4088" s="2"/>
      <c r="AY4088" s="2"/>
      <c r="AZ4088" s="2"/>
      <c r="BA4088" s="2"/>
      <c r="BB4088" s="2"/>
      <c r="BC4088" s="2">
        <v>0</v>
      </c>
      <c r="BD4088" s="2"/>
    </row>
    <row r="4089" spans="1:56" x14ac:dyDescent="0.3">
      <c r="A4089" s="2" t="s">
        <v>121</v>
      </c>
      <c r="B4089" s="2"/>
      <c r="C4089" s="2" t="s">
        <v>57</v>
      </c>
      <c r="D4089" s="2" t="s">
        <v>58</v>
      </c>
      <c r="E4089" s="2" t="s">
        <v>109</v>
      </c>
      <c r="F4089" s="2" t="s">
        <v>507</v>
      </c>
      <c r="G4089" s="2" t="s">
        <v>508</v>
      </c>
      <c r="H4089" s="2" t="s">
        <v>509</v>
      </c>
      <c r="I4089" s="2" t="s">
        <v>63</v>
      </c>
      <c r="J4089" s="2" t="s">
        <v>111</v>
      </c>
      <c r="K4089" s="2" t="s">
        <v>86</v>
      </c>
      <c r="L4089" s="2" t="s">
        <v>11</v>
      </c>
      <c r="M4089" s="2" t="s">
        <v>82</v>
      </c>
      <c r="N4089" s="2"/>
      <c r="O4089" s="2"/>
      <c r="P4089" s="2">
        <v>0</v>
      </c>
      <c r="Q4089" s="2" t="s">
        <v>128</v>
      </c>
      <c r="R4089" s="2"/>
      <c r="S4089" s="2"/>
      <c r="T4089" s="2"/>
      <c r="U4089" s="2"/>
      <c r="V4089" s="2"/>
      <c r="W4089" s="2"/>
      <c r="X4089" s="2"/>
      <c r="Y4089" s="2">
        <v>63311.040000000001</v>
      </c>
      <c r="Z4089" s="2">
        <v>50150.879999999997</v>
      </c>
      <c r="AA4089" s="2">
        <v>13160.160000000003</v>
      </c>
      <c r="AB4089" s="2">
        <v>0.20786516853932591</v>
      </c>
      <c r="AC4089" s="2"/>
      <c r="AD4089" s="2">
        <v>15</v>
      </c>
      <c r="AE4089" s="2"/>
      <c r="AF4089" s="2"/>
      <c r="AG4089" s="2"/>
      <c r="AH4089" s="2">
        <v>13160.160000000003</v>
      </c>
      <c r="AI4089" s="2"/>
      <c r="AJ4089" s="2"/>
      <c r="AK4089" s="2"/>
      <c r="AL4089" s="2"/>
      <c r="AM4089" s="2"/>
      <c r="AN4089" s="2"/>
      <c r="AO4089" s="2"/>
      <c r="AP4089" s="2"/>
      <c r="AQ4089" s="3">
        <v>0</v>
      </c>
      <c r="AR4089" s="3">
        <v>0</v>
      </c>
      <c r="AS4089" s="3">
        <v>0</v>
      </c>
      <c r="AT4089" s="3">
        <v>0</v>
      </c>
      <c r="AU4089" s="3">
        <v>0</v>
      </c>
      <c r="AV4089" s="3">
        <v>0</v>
      </c>
      <c r="AW4089" s="3">
        <v>0</v>
      </c>
      <c r="AX4089" s="2"/>
      <c r="AY4089" s="2"/>
      <c r="AZ4089" s="2"/>
      <c r="BA4089" s="2"/>
      <c r="BB4089" s="2"/>
      <c r="BC4089" s="2">
        <v>0</v>
      </c>
      <c r="BD4089" s="2"/>
    </row>
    <row r="4090" spans="1:56" x14ac:dyDescent="0.3">
      <c r="A4090" s="2" t="s">
        <v>122</v>
      </c>
      <c r="B4090" s="2"/>
      <c r="C4090" s="2" t="s">
        <v>57</v>
      </c>
      <c r="D4090" s="2" t="s">
        <v>58</v>
      </c>
      <c r="E4090" s="2" t="s">
        <v>109</v>
      </c>
      <c r="F4090" s="2" t="s">
        <v>507</v>
      </c>
      <c r="G4090" s="2" t="s">
        <v>508</v>
      </c>
      <c r="H4090" s="2" t="s">
        <v>509</v>
      </c>
      <c r="I4090" s="2" t="s">
        <v>63</v>
      </c>
      <c r="J4090" s="2" t="s">
        <v>111</v>
      </c>
      <c r="K4090" s="2" t="s">
        <v>88</v>
      </c>
      <c r="L4090" s="2" t="s">
        <v>11</v>
      </c>
      <c r="M4090" s="2" t="s">
        <v>82</v>
      </c>
      <c r="N4090" s="2"/>
      <c r="O4090" s="2"/>
      <c r="P4090" s="2">
        <v>0</v>
      </c>
      <c r="Q4090" s="2" t="s">
        <v>128</v>
      </c>
      <c r="R4090" s="2"/>
      <c r="S4090" s="2"/>
      <c r="T4090" s="2"/>
      <c r="U4090" s="2"/>
      <c r="V4090" s="2"/>
      <c r="W4090" s="2"/>
      <c r="X4090" s="2"/>
      <c r="Y4090" s="2">
        <v>63311.040000000001</v>
      </c>
      <c r="Z4090" s="2">
        <v>50150.879999999997</v>
      </c>
      <c r="AA4090" s="2">
        <v>13160.160000000003</v>
      </c>
      <c r="AB4090" s="2">
        <v>0.20786516853932591</v>
      </c>
      <c r="AC4090" s="2"/>
      <c r="AD4090" s="2">
        <v>15</v>
      </c>
      <c r="AE4090" s="2"/>
      <c r="AF4090" s="2"/>
      <c r="AG4090" s="2"/>
      <c r="AH4090" s="2">
        <v>13160.160000000003</v>
      </c>
      <c r="AI4090" s="2"/>
      <c r="AJ4090" s="2"/>
      <c r="AK4090" s="2"/>
      <c r="AL4090" s="2"/>
      <c r="AM4090" s="2"/>
      <c r="AN4090" s="2"/>
      <c r="AO4090" s="2"/>
      <c r="AP4090" s="2"/>
      <c r="AQ4090" s="3">
        <v>0</v>
      </c>
      <c r="AR4090" s="3">
        <v>0</v>
      </c>
      <c r="AS4090" s="3">
        <v>0</v>
      </c>
      <c r="AT4090" s="3">
        <v>0</v>
      </c>
      <c r="AU4090" s="3">
        <v>0</v>
      </c>
      <c r="AV4090" s="3">
        <v>0</v>
      </c>
      <c r="AW4090" s="3">
        <v>0</v>
      </c>
      <c r="AX4090" s="2"/>
      <c r="AY4090" s="2"/>
      <c r="AZ4090" s="2"/>
      <c r="BA4090" s="2"/>
      <c r="BB4090" s="2"/>
      <c r="BC4090" s="2">
        <v>0</v>
      </c>
      <c r="BD4090" s="2"/>
    </row>
    <row r="4091" spans="1:56" x14ac:dyDescent="0.3">
      <c r="A4091" s="2" t="s">
        <v>123</v>
      </c>
      <c r="B4091" s="2"/>
      <c r="C4091" s="2" t="s">
        <v>57</v>
      </c>
      <c r="D4091" s="2" t="s">
        <v>58</v>
      </c>
      <c r="E4091" s="2" t="s">
        <v>109</v>
      </c>
      <c r="F4091" s="2" t="s">
        <v>507</v>
      </c>
      <c r="G4091" s="2" t="s">
        <v>508</v>
      </c>
      <c r="H4091" s="2" t="s">
        <v>509</v>
      </c>
      <c r="I4091" s="2" t="s">
        <v>63</v>
      </c>
      <c r="J4091" s="2" t="s">
        <v>111</v>
      </c>
      <c r="K4091" s="2" t="s">
        <v>90</v>
      </c>
      <c r="L4091" s="2" t="s">
        <v>11</v>
      </c>
      <c r="M4091" s="2" t="s">
        <v>82</v>
      </c>
      <c r="N4091" s="2"/>
      <c r="O4091" s="2"/>
      <c r="P4091" s="2">
        <v>0</v>
      </c>
      <c r="Q4091" s="2" t="s">
        <v>128</v>
      </c>
      <c r="R4091" s="2"/>
      <c r="S4091" s="2"/>
      <c r="T4091" s="2"/>
      <c r="U4091" s="2"/>
      <c r="V4091" s="2"/>
      <c r="W4091" s="2"/>
      <c r="X4091" s="2"/>
      <c r="Y4091" s="2">
        <v>63311.040000000001</v>
      </c>
      <c r="Z4091" s="2">
        <v>50150.879999999997</v>
      </c>
      <c r="AA4091" s="2">
        <v>13160.160000000003</v>
      </c>
      <c r="AB4091" s="2">
        <v>0.20786516853932591</v>
      </c>
      <c r="AC4091" s="2"/>
      <c r="AD4091" s="2">
        <v>15</v>
      </c>
      <c r="AE4091" s="2"/>
      <c r="AF4091" s="2"/>
      <c r="AG4091" s="2"/>
      <c r="AH4091" s="2">
        <v>13160.160000000003</v>
      </c>
      <c r="AI4091" s="2"/>
      <c r="AJ4091" s="2"/>
      <c r="AK4091" s="2"/>
      <c r="AL4091" s="2"/>
      <c r="AM4091" s="2"/>
      <c r="AN4091" s="2"/>
      <c r="AO4091" s="2"/>
      <c r="AP4091" s="2"/>
      <c r="AQ4091" s="3">
        <v>0</v>
      </c>
      <c r="AR4091" s="3">
        <v>0</v>
      </c>
      <c r="AS4091" s="3">
        <v>0</v>
      </c>
      <c r="AT4091" s="3">
        <v>0</v>
      </c>
      <c r="AU4091" s="3">
        <v>0</v>
      </c>
      <c r="AV4091" s="3">
        <v>0</v>
      </c>
      <c r="AW4091" s="3">
        <v>0</v>
      </c>
      <c r="AX4091" s="2"/>
      <c r="AY4091" s="2"/>
      <c r="AZ4091" s="2"/>
      <c r="BA4091" s="2"/>
      <c r="BB4091" s="2"/>
      <c r="BC4091" s="2">
        <v>0</v>
      </c>
      <c r="BD4091" s="2"/>
    </row>
    <row r="4092" spans="1:56" x14ac:dyDescent="0.3">
      <c r="A4092" s="2" t="s">
        <v>124</v>
      </c>
      <c r="B4092" s="2"/>
      <c r="C4092" s="2" t="s">
        <v>57</v>
      </c>
      <c r="D4092" s="2" t="s">
        <v>58</v>
      </c>
      <c r="E4092" s="2" t="s">
        <v>109</v>
      </c>
      <c r="F4092" s="2" t="s">
        <v>507</v>
      </c>
      <c r="G4092" s="2" t="s">
        <v>508</v>
      </c>
      <c r="H4092" s="2" t="s">
        <v>509</v>
      </c>
      <c r="I4092" s="2" t="s">
        <v>63</v>
      </c>
      <c r="J4092" s="2" t="s">
        <v>111</v>
      </c>
      <c r="K4092" s="2" t="s">
        <v>92</v>
      </c>
      <c r="L4092" s="2" t="s">
        <v>11</v>
      </c>
      <c r="M4092" s="2" t="s">
        <v>82</v>
      </c>
      <c r="N4092" s="2"/>
      <c r="O4092" s="2"/>
      <c r="P4092" s="2">
        <v>0</v>
      </c>
      <c r="Q4092" s="2" t="s">
        <v>128</v>
      </c>
      <c r="R4092" s="2"/>
      <c r="S4092" s="2"/>
      <c r="T4092" s="2"/>
      <c r="U4092" s="2"/>
      <c r="V4092" s="2"/>
      <c r="W4092" s="2"/>
      <c r="X4092" s="2"/>
      <c r="Y4092" s="2">
        <v>63311.040000000001</v>
      </c>
      <c r="Z4092" s="2">
        <v>50150.879999999997</v>
      </c>
      <c r="AA4092" s="2">
        <v>13160.160000000003</v>
      </c>
      <c r="AB4092" s="2">
        <v>0.20786516853932591</v>
      </c>
      <c r="AC4092" s="2"/>
      <c r="AD4092" s="2">
        <v>15</v>
      </c>
      <c r="AE4092" s="2"/>
      <c r="AF4092" s="2"/>
      <c r="AG4092" s="2"/>
      <c r="AH4092" s="2">
        <v>13160.160000000003</v>
      </c>
      <c r="AI4092" s="2"/>
      <c r="AJ4092" s="2"/>
      <c r="AK4092" s="2"/>
      <c r="AL4092" s="2"/>
      <c r="AM4092" s="2"/>
      <c r="AN4092" s="2"/>
      <c r="AO4092" s="2"/>
      <c r="AP4092" s="2"/>
      <c r="AQ4092" s="3">
        <v>0</v>
      </c>
      <c r="AR4092" s="3">
        <v>0</v>
      </c>
      <c r="AS4092" s="3">
        <v>0</v>
      </c>
      <c r="AT4092" s="3">
        <v>0</v>
      </c>
      <c r="AU4092" s="3">
        <v>0</v>
      </c>
      <c r="AV4092" s="3">
        <v>0</v>
      </c>
      <c r="AW4092" s="3">
        <v>0</v>
      </c>
      <c r="AX4092" s="2"/>
      <c r="AY4092" s="2"/>
      <c r="AZ4092" s="2"/>
      <c r="BA4092" s="2"/>
      <c r="BB4092" s="2"/>
      <c r="BC4092" s="2">
        <v>0</v>
      </c>
      <c r="BD4092" s="2"/>
    </row>
    <row r="4093" spans="1:56" x14ac:dyDescent="0.3">
      <c r="A4093" s="2" t="s">
        <v>93</v>
      </c>
      <c r="B4093" s="2"/>
      <c r="C4093" s="2" t="s">
        <v>57</v>
      </c>
      <c r="D4093" s="2" t="s">
        <v>58</v>
      </c>
      <c r="E4093" s="2" t="s">
        <v>109</v>
      </c>
      <c r="F4093" s="2" t="s">
        <v>507</v>
      </c>
      <c r="G4093" s="2" t="s">
        <v>508</v>
      </c>
      <c r="H4093" s="2" t="s">
        <v>509</v>
      </c>
      <c r="I4093" s="2" t="s">
        <v>63</v>
      </c>
      <c r="J4093" s="2" t="s">
        <v>94</v>
      </c>
      <c r="K4093" s="2" t="s">
        <v>65</v>
      </c>
      <c r="L4093" s="2" t="s">
        <v>11</v>
      </c>
      <c r="M4093" s="2" t="s">
        <v>82</v>
      </c>
      <c r="N4093" s="2"/>
      <c r="O4093" s="2"/>
      <c r="P4093" s="2">
        <v>0</v>
      </c>
      <c r="Q4093" s="2" t="s">
        <v>128</v>
      </c>
      <c r="R4093" s="2"/>
      <c r="S4093" s="2"/>
      <c r="T4093" s="2"/>
      <c r="U4093" s="2"/>
      <c r="V4093" s="2"/>
      <c r="W4093" s="2"/>
      <c r="X4093" s="2"/>
      <c r="Y4093" s="2">
        <v>63311.040000000001</v>
      </c>
      <c r="Z4093" s="2">
        <v>50150.879999999997</v>
      </c>
      <c r="AA4093" s="2">
        <v>13160.160000000003</v>
      </c>
      <c r="AB4093" s="2">
        <v>0.20786516853932591</v>
      </c>
      <c r="AC4093" s="2"/>
      <c r="AD4093" s="2">
        <v>15</v>
      </c>
      <c r="AE4093" s="2"/>
      <c r="AF4093" s="2"/>
      <c r="AG4093" s="2"/>
      <c r="AH4093" s="2">
        <v>13160.160000000003</v>
      </c>
      <c r="AI4093" s="2"/>
      <c r="AJ4093" s="2"/>
      <c r="AK4093" s="2"/>
      <c r="AL4093" s="2"/>
      <c r="AM4093" s="2"/>
      <c r="AN4093" s="2"/>
      <c r="AO4093" s="2"/>
      <c r="AP4093" s="2"/>
      <c r="AQ4093" s="3">
        <v>0</v>
      </c>
      <c r="AR4093" s="3">
        <v>0</v>
      </c>
      <c r="AS4093" s="3">
        <v>0</v>
      </c>
      <c r="AT4093" s="3">
        <v>0</v>
      </c>
      <c r="AU4093" s="3">
        <v>0</v>
      </c>
      <c r="AV4093" s="3">
        <v>0</v>
      </c>
      <c r="AW4093" s="3">
        <v>0</v>
      </c>
      <c r="AX4093" s="2"/>
      <c r="AY4093" s="2"/>
      <c r="AZ4093" s="2"/>
      <c r="BA4093" s="2"/>
      <c r="BB4093" s="2"/>
      <c r="BC4093" s="2">
        <v>0</v>
      </c>
      <c r="BD4093" s="2"/>
    </row>
    <row r="4094" spans="1:56" x14ac:dyDescent="0.3">
      <c r="A4094" s="2" t="s">
        <v>95</v>
      </c>
      <c r="B4094" s="2"/>
      <c r="C4094" s="2" t="s">
        <v>57</v>
      </c>
      <c r="D4094" s="2" t="s">
        <v>58</v>
      </c>
      <c r="E4094" s="2" t="s">
        <v>109</v>
      </c>
      <c r="F4094" s="2" t="s">
        <v>507</v>
      </c>
      <c r="G4094" s="2" t="s">
        <v>508</v>
      </c>
      <c r="H4094" s="2" t="s">
        <v>509</v>
      </c>
      <c r="I4094" s="2" t="s">
        <v>63</v>
      </c>
      <c r="J4094" s="2" t="s">
        <v>94</v>
      </c>
      <c r="K4094" s="2" t="s">
        <v>70</v>
      </c>
      <c r="L4094" s="2" t="s">
        <v>11</v>
      </c>
      <c r="M4094" s="2" t="s">
        <v>82</v>
      </c>
      <c r="N4094" s="2"/>
      <c r="O4094" s="2"/>
      <c r="P4094" s="2">
        <v>0</v>
      </c>
      <c r="Q4094" s="2" t="s">
        <v>128</v>
      </c>
      <c r="R4094" s="2"/>
      <c r="S4094" s="2"/>
      <c r="T4094" s="2"/>
      <c r="U4094" s="2"/>
      <c r="V4094" s="2"/>
      <c r="W4094" s="2"/>
      <c r="X4094" s="2"/>
      <c r="Y4094" s="2">
        <v>63311.040000000001</v>
      </c>
      <c r="Z4094" s="2">
        <v>50150.879999999997</v>
      </c>
      <c r="AA4094" s="2">
        <v>13160.160000000003</v>
      </c>
      <c r="AB4094" s="2">
        <v>0.20786516853932591</v>
      </c>
      <c r="AC4094" s="2"/>
      <c r="AD4094" s="2">
        <v>15</v>
      </c>
      <c r="AE4094" s="2"/>
      <c r="AF4094" s="2"/>
      <c r="AG4094" s="2"/>
      <c r="AH4094" s="2">
        <v>13160.160000000003</v>
      </c>
      <c r="AI4094" s="2"/>
      <c r="AJ4094" s="2"/>
      <c r="AK4094" s="2"/>
      <c r="AL4094" s="2"/>
      <c r="AM4094" s="2"/>
      <c r="AN4094" s="2"/>
      <c r="AO4094" s="2"/>
      <c r="AP4094" s="2"/>
      <c r="AQ4094" s="3">
        <v>0</v>
      </c>
      <c r="AR4094" s="3">
        <v>0</v>
      </c>
      <c r="AS4094" s="3">
        <v>0</v>
      </c>
      <c r="AT4094" s="3">
        <v>0</v>
      </c>
      <c r="AU4094" s="3">
        <v>0</v>
      </c>
      <c r="AV4094" s="3">
        <v>0</v>
      </c>
      <c r="AW4094" s="3">
        <v>0</v>
      </c>
      <c r="AX4094" s="2"/>
      <c r="AY4094" s="2"/>
      <c r="AZ4094" s="2"/>
      <c r="BA4094" s="2"/>
      <c r="BB4094" s="2"/>
      <c r="BC4094" s="2">
        <v>0</v>
      </c>
      <c r="BD4094" s="2"/>
    </row>
    <row r="4095" spans="1:56" x14ac:dyDescent="0.3">
      <c r="A4095" s="2" t="s">
        <v>96</v>
      </c>
      <c r="B4095" s="2"/>
      <c r="C4095" s="2" t="s">
        <v>57</v>
      </c>
      <c r="D4095" s="2" t="s">
        <v>58</v>
      </c>
      <c r="E4095" s="2" t="s">
        <v>109</v>
      </c>
      <c r="F4095" s="2" t="s">
        <v>507</v>
      </c>
      <c r="G4095" s="2" t="s">
        <v>508</v>
      </c>
      <c r="H4095" s="2" t="s">
        <v>509</v>
      </c>
      <c r="I4095" s="2" t="s">
        <v>63</v>
      </c>
      <c r="J4095" s="2" t="s">
        <v>94</v>
      </c>
      <c r="K4095" s="2" t="s">
        <v>72</v>
      </c>
      <c r="L4095" s="2" t="s">
        <v>11</v>
      </c>
      <c r="M4095" s="2" t="s">
        <v>82</v>
      </c>
      <c r="N4095" s="2"/>
      <c r="O4095" s="2"/>
      <c r="P4095" s="2">
        <v>0</v>
      </c>
      <c r="Q4095" s="2" t="s">
        <v>128</v>
      </c>
      <c r="R4095" s="2"/>
      <c r="S4095" s="2"/>
      <c r="T4095" s="2"/>
      <c r="U4095" s="2"/>
      <c r="V4095" s="2"/>
      <c r="W4095" s="2"/>
      <c r="X4095" s="2"/>
      <c r="Y4095" s="2">
        <v>63311.040000000001</v>
      </c>
      <c r="Z4095" s="2">
        <v>50150.879999999997</v>
      </c>
      <c r="AA4095" s="2">
        <v>13160.160000000003</v>
      </c>
      <c r="AB4095" s="2">
        <v>0.20786516853932591</v>
      </c>
      <c r="AC4095" s="2"/>
      <c r="AD4095" s="2">
        <v>15</v>
      </c>
      <c r="AE4095" s="2"/>
      <c r="AF4095" s="2"/>
      <c r="AG4095" s="2"/>
      <c r="AH4095" s="2">
        <v>13160.160000000003</v>
      </c>
      <c r="AI4095" s="2"/>
      <c r="AJ4095" s="2"/>
      <c r="AK4095" s="2"/>
      <c r="AL4095" s="2"/>
      <c r="AM4095" s="2"/>
      <c r="AN4095" s="2"/>
      <c r="AO4095" s="2"/>
      <c r="AP4095" s="2"/>
      <c r="AQ4095" s="3">
        <v>0</v>
      </c>
      <c r="AR4095" s="3">
        <v>0</v>
      </c>
      <c r="AS4095" s="3">
        <v>0</v>
      </c>
      <c r="AT4095" s="3">
        <v>0</v>
      </c>
      <c r="AU4095" s="3">
        <v>0</v>
      </c>
      <c r="AV4095" s="3">
        <v>0</v>
      </c>
      <c r="AW4095" s="3">
        <v>0</v>
      </c>
      <c r="AX4095" s="2"/>
      <c r="AY4095" s="2"/>
      <c r="AZ4095" s="2"/>
      <c r="BA4095" s="2"/>
      <c r="BB4095" s="2"/>
      <c r="BC4095" s="2">
        <v>0</v>
      </c>
      <c r="BD4095" s="2"/>
    </row>
    <row r="4096" spans="1:56" x14ac:dyDescent="0.3">
      <c r="A4096" s="2" t="s">
        <v>97</v>
      </c>
      <c r="B4096" s="2"/>
      <c r="C4096" s="2" t="s">
        <v>57</v>
      </c>
      <c r="D4096" s="2" t="s">
        <v>58</v>
      </c>
      <c r="E4096" s="2" t="s">
        <v>109</v>
      </c>
      <c r="F4096" s="2" t="s">
        <v>507</v>
      </c>
      <c r="G4096" s="2" t="s">
        <v>508</v>
      </c>
      <c r="H4096" s="2" t="s">
        <v>509</v>
      </c>
      <c r="I4096" s="2" t="s">
        <v>63</v>
      </c>
      <c r="J4096" s="2" t="s">
        <v>94</v>
      </c>
      <c r="K4096" s="2" t="s">
        <v>74</v>
      </c>
      <c r="L4096" s="2" t="s">
        <v>11</v>
      </c>
      <c r="M4096" s="2" t="s">
        <v>82</v>
      </c>
      <c r="N4096" s="2"/>
      <c r="O4096" s="2"/>
      <c r="P4096" s="2">
        <v>0</v>
      </c>
      <c r="Q4096" s="2" t="s">
        <v>128</v>
      </c>
      <c r="R4096" s="2"/>
      <c r="S4096" s="2"/>
      <c r="T4096" s="2"/>
      <c r="U4096" s="2"/>
      <c r="V4096" s="2"/>
      <c r="W4096" s="2"/>
      <c r="X4096" s="2"/>
      <c r="Y4096" s="2">
        <v>63311.040000000001</v>
      </c>
      <c r="Z4096" s="2">
        <v>50150.879999999997</v>
      </c>
      <c r="AA4096" s="2">
        <v>13160.160000000003</v>
      </c>
      <c r="AB4096" s="2">
        <v>0.20786516853932591</v>
      </c>
      <c r="AC4096" s="2"/>
      <c r="AD4096" s="2">
        <v>15</v>
      </c>
      <c r="AE4096" s="2"/>
      <c r="AF4096" s="2"/>
      <c r="AG4096" s="2"/>
      <c r="AH4096" s="2">
        <v>13160.160000000003</v>
      </c>
      <c r="AI4096" s="2"/>
      <c r="AJ4096" s="2"/>
      <c r="AK4096" s="2"/>
      <c r="AL4096" s="2"/>
      <c r="AM4096" s="2"/>
      <c r="AN4096" s="2"/>
      <c r="AO4096" s="2"/>
      <c r="AP4096" s="2"/>
      <c r="AQ4096" s="3">
        <v>0</v>
      </c>
      <c r="AR4096" s="3">
        <v>0</v>
      </c>
      <c r="AS4096" s="3">
        <v>0</v>
      </c>
      <c r="AT4096" s="3">
        <v>0</v>
      </c>
      <c r="AU4096" s="3">
        <v>0</v>
      </c>
      <c r="AV4096" s="3">
        <v>0</v>
      </c>
      <c r="AW4096" s="3">
        <v>0</v>
      </c>
      <c r="AX4096" s="2"/>
      <c r="AY4096" s="2"/>
      <c r="AZ4096" s="2"/>
      <c r="BA4096" s="2"/>
      <c r="BB4096" s="2"/>
      <c r="BC4096" s="2">
        <v>0</v>
      </c>
      <c r="BD4096" s="2"/>
    </row>
    <row r="4097" spans="1:56" x14ac:dyDescent="0.3">
      <c r="A4097" s="2" t="s">
        <v>98</v>
      </c>
      <c r="B4097" s="2"/>
      <c r="C4097" s="2" t="s">
        <v>57</v>
      </c>
      <c r="D4097" s="2" t="s">
        <v>58</v>
      </c>
      <c r="E4097" s="2" t="s">
        <v>109</v>
      </c>
      <c r="F4097" s="2" t="s">
        <v>507</v>
      </c>
      <c r="G4097" s="2" t="s">
        <v>508</v>
      </c>
      <c r="H4097" s="2" t="s">
        <v>509</v>
      </c>
      <c r="I4097" s="2" t="s">
        <v>63</v>
      </c>
      <c r="J4097" s="2" t="s">
        <v>94</v>
      </c>
      <c r="K4097" s="2" t="s">
        <v>76</v>
      </c>
      <c r="L4097" s="2" t="s">
        <v>11</v>
      </c>
      <c r="M4097" s="2" t="s">
        <v>82</v>
      </c>
      <c r="N4097" s="2"/>
      <c r="O4097" s="2"/>
      <c r="P4097" s="2">
        <v>0</v>
      </c>
      <c r="Q4097" s="2" t="s">
        <v>128</v>
      </c>
      <c r="R4097" s="2"/>
      <c r="S4097" s="2"/>
      <c r="T4097" s="2"/>
      <c r="U4097" s="2"/>
      <c r="V4097" s="2"/>
      <c r="W4097" s="2"/>
      <c r="X4097" s="2"/>
      <c r="Y4097" s="2">
        <v>63311.040000000001</v>
      </c>
      <c r="Z4097" s="2">
        <v>50150.879999999997</v>
      </c>
      <c r="AA4097" s="2">
        <v>13160.160000000003</v>
      </c>
      <c r="AB4097" s="2">
        <v>0.20786516853932591</v>
      </c>
      <c r="AC4097" s="2"/>
      <c r="AD4097" s="2">
        <v>15</v>
      </c>
      <c r="AE4097" s="2"/>
      <c r="AF4097" s="2"/>
      <c r="AG4097" s="2"/>
      <c r="AH4097" s="2">
        <v>13160.160000000003</v>
      </c>
      <c r="AI4097" s="2"/>
      <c r="AJ4097" s="2"/>
      <c r="AK4097" s="2"/>
      <c r="AL4097" s="2"/>
      <c r="AM4097" s="2"/>
      <c r="AN4097" s="2"/>
      <c r="AO4097" s="2"/>
      <c r="AP4097" s="2"/>
      <c r="AQ4097" s="3">
        <v>0</v>
      </c>
      <c r="AR4097" s="3">
        <v>0</v>
      </c>
      <c r="AS4097" s="3">
        <v>0</v>
      </c>
      <c r="AT4097" s="3">
        <v>0</v>
      </c>
      <c r="AU4097" s="3">
        <v>0</v>
      </c>
      <c r="AV4097" s="3">
        <v>0</v>
      </c>
      <c r="AW4097" s="3">
        <v>0</v>
      </c>
      <c r="AX4097" s="2"/>
      <c r="AY4097" s="2"/>
      <c r="AZ4097" s="2"/>
      <c r="BA4097" s="2"/>
      <c r="BB4097" s="2"/>
      <c r="BC4097" s="2">
        <v>0</v>
      </c>
      <c r="BD4097" s="2"/>
    </row>
    <row r="4098" spans="1:56" x14ac:dyDescent="0.3">
      <c r="A4098" s="2" t="s">
        <v>99</v>
      </c>
      <c r="B4098" s="2"/>
      <c r="C4098" s="2" t="s">
        <v>57</v>
      </c>
      <c r="D4098" s="2" t="s">
        <v>58</v>
      </c>
      <c r="E4098" s="2" t="s">
        <v>109</v>
      </c>
      <c r="F4098" s="2" t="s">
        <v>507</v>
      </c>
      <c r="G4098" s="2" t="s">
        <v>508</v>
      </c>
      <c r="H4098" s="2" t="s">
        <v>509</v>
      </c>
      <c r="I4098" s="2" t="s">
        <v>63</v>
      </c>
      <c r="J4098" s="2" t="s">
        <v>94</v>
      </c>
      <c r="K4098" s="2" t="s">
        <v>78</v>
      </c>
      <c r="L4098" s="2" t="s">
        <v>11</v>
      </c>
      <c r="M4098" s="2" t="s">
        <v>82</v>
      </c>
      <c r="N4098" s="2"/>
      <c r="O4098" s="2"/>
      <c r="P4098" s="2">
        <v>0</v>
      </c>
      <c r="Q4098" s="2" t="s">
        <v>128</v>
      </c>
      <c r="R4098" s="2"/>
      <c r="S4098" s="2"/>
      <c r="T4098" s="2"/>
      <c r="U4098" s="2"/>
      <c r="V4098" s="2"/>
      <c r="W4098" s="2"/>
      <c r="X4098" s="2"/>
      <c r="Y4098" s="2">
        <v>63311.040000000001</v>
      </c>
      <c r="Z4098" s="2">
        <v>50150.879999999997</v>
      </c>
      <c r="AA4098" s="2">
        <v>13160.160000000003</v>
      </c>
      <c r="AB4098" s="2">
        <v>0.20786516853932591</v>
      </c>
      <c r="AC4098" s="2"/>
      <c r="AD4098" s="2">
        <v>15</v>
      </c>
      <c r="AE4098" s="2"/>
      <c r="AF4098" s="2"/>
      <c r="AG4098" s="2"/>
      <c r="AH4098" s="2">
        <v>13160.160000000003</v>
      </c>
      <c r="AI4098" s="2"/>
      <c r="AJ4098" s="2"/>
      <c r="AK4098" s="2"/>
      <c r="AL4098" s="2"/>
      <c r="AM4098" s="2"/>
      <c r="AN4098" s="2"/>
      <c r="AO4098" s="2"/>
      <c r="AP4098" s="2"/>
      <c r="AQ4098" s="3">
        <v>0</v>
      </c>
      <c r="AR4098" s="3">
        <v>0</v>
      </c>
      <c r="AS4098" s="3">
        <v>0</v>
      </c>
      <c r="AT4098" s="3">
        <v>0</v>
      </c>
      <c r="AU4098" s="3">
        <v>0</v>
      </c>
      <c r="AV4098" s="3">
        <v>0</v>
      </c>
      <c r="AW4098" s="3">
        <v>0</v>
      </c>
      <c r="AX4098" s="2"/>
      <c r="AY4098" s="2"/>
      <c r="AZ4098" s="2"/>
      <c r="BA4098" s="2"/>
      <c r="BB4098" s="2"/>
      <c r="BC4098" s="2">
        <v>0</v>
      </c>
      <c r="BD4098" s="2"/>
    </row>
    <row r="4099" spans="1:56" x14ac:dyDescent="0.3">
      <c r="A4099" s="2" t="s">
        <v>100</v>
      </c>
      <c r="B4099" s="2"/>
      <c r="C4099" s="2" t="s">
        <v>57</v>
      </c>
      <c r="D4099" s="2" t="s">
        <v>58</v>
      </c>
      <c r="E4099" s="2" t="s">
        <v>109</v>
      </c>
      <c r="F4099" s="2" t="s">
        <v>507</v>
      </c>
      <c r="G4099" s="2" t="s">
        <v>508</v>
      </c>
      <c r="H4099" s="2" t="s">
        <v>509</v>
      </c>
      <c r="I4099" s="2" t="s">
        <v>63</v>
      </c>
      <c r="J4099" s="2" t="s">
        <v>94</v>
      </c>
      <c r="K4099" s="2" t="s">
        <v>80</v>
      </c>
      <c r="L4099" s="2" t="s">
        <v>11</v>
      </c>
      <c r="M4099" s="2" t="s">
        <v>82</v>
      </c>
      <c r="N4099" s="2"/>
      <c r="O4099" s="2"/>
      <c r="P4099" s="2">
        <v>0</v>
      </c>
      <c r="Q4099" s="2" t="s">
        <v>128</v>
      </c>
      <c r="R4099" s="2"/>
      <c r="S4099" s="2"/>
      <c r="T4099" s="2"/>
      <c r="U4099" s="2"/>
      <c r="V4099" s="2"/>
      <c r="W4099" s="2"/>
      <c r="X4099" s="2"/>
      <c r="Y4099" s="2">
        <v>63311.040000000001</v>
      </c>
      <c r="Z4099" s="2">
        <v>50150.879999999997</v>
      </c>
      <c r="AA4099" s="2">
        <v>13160.160000000003</v>
      </c>
      <c r="AB4099" s="2">
        <v>0.20786516853932591</v>
      </c>
      <c r="AC4099" s="2"/>
      <c r="AD4099" s="2">
        <v>15</v>
      </c>
      <c r="AE4099" s="2"/>
      <c r="AF4099" s="2"/>
      <c r="AG4099" s="2"/>
      <c r="AH4099" s="2">
        <v>13160.160000000003</v>
      </c>
      <c r="AI4099" s="2"/>
      <c r="AJ4099" s="2"/>
      <c r="AK4099" s="2"/>
      <c r="AL4099" s="2"/>
      <c r="AM4099" s="2"/>
      <c r="AN4099" s="2"/>
      <c r="AO4099" s="2"/>
      <c r="AP4099" s="2"/>
      <c r="AQ4099" s="3">
        <v>0</v>
      </c>
      <c r="AR4099" s="3">
        <v>0</v>
      </c>
      <c r="AS4099" s="3">
        <v>0</v>
      </c>
      <c r="AT4099" s="3">
        <v>0</v>
      </c>
      <c r="AU4099" s="3">
        <v>0</v>
      </c>
      <c r="AV4099" s="3">
        <v>0</v>
      </c>
      <c r="AW4099" s="3">
        <v>0</v>
      </c>
      <c r="AX4099" s="2"/>
      <c r="AY4099" s="2"/>
      <c r="AZ4099" s="2"/>
      <c r="BA4099" s="2"/>
      <c r="BB4099" s="2"/>
      <c r="BC4099" s="2">
        <v>0</v>
      </c>
      <c r="BD4099" s="2"/>
    </row>
    <row r="4100" spans="1:56" x14ac:dyDescent="0.3">
      <c r="A4100" s="2" t="s">
        <v>101</v>
      </c>
      <c r="B4100" s="2"/>
      <c r="C4100" s="2" t="s">
        <v>57</v>
      </c>
      <c r="D4100" s="2" t="s">
        <v>58</v>
      </c>
      <c r="E4100" s="2" t="s">
        <v>109</v>
      </c>
      <c r="F4100" s="2" t="s">
        <v>507</v>
      </c>
      <c r="G4100" s="2" t="s">
        <v>508</v>
      </c>
      <c r="H4100" s="2" t="s">
        <v>509</v>
      </c>
      <c r="I4100" s="2" t="s">
        <v>63</v>
      </c>
      <c r="J4100" s="2" t="s">
        <v>94</v>
      </c>
      <c r="K4100" s="2" t="s">
        <v>82</v>
      </c>
      <c r="L4100" s="2" t="s">
        <v>11</v>
      </c>
      <c r="M4100" s="2" t="s">
        <v>82</v>
      </c>
      <c r="N4100" s="2"/>
      <c r="O4100" s="2"/>
      <c r="P4100" s="2">
        <v>0</v>
      </c>
      <c r="Q4100" s="2" t="s">
        <v>128</v>
      </c>
      <c r="R4100" s="2"/>
      <c r="S4100" s="2"/>
      <c r="T4100" s="2"/>
      <c r="U4100" s="2"/>
      <c r="V4100" s="2"/>
      <c r="W4100" s="2"/>
      <c r="X4100" s="2"/>
      <c r="Y4100" s="2">
        <v>63311.040000000001</v>
      </c>
      <c r="Z4100" s="2">
        <v>50150.879999999997</v>
      </c>
      <c r="AA4100" s="2">
        <v>13160.160000000003</v>
      </c>
      <c r="AB4100" s="2">
        <v>0.20786516853932591</v>
      </c>
      <c r="AC4100" s="2"/>
      <c r="AD4100" s="2">
        <v>15</v>
      </c>
      <c r="AE4100" s="2"/>
      <c r="AF4100" s="2"/>
      <c r="AG4100" s="2"/>
      <c r="AH4100" s="2">
        <v>13160.160000000003</v>
      </c>
      <c r="AI4100" s="2"/>
      <c r="AJ4100" s="2"/>
      <c r="AK4100" s="2"/>
      <c r="AL4100" s="2"/>
      <c r="AM4100" s="2"/>
      <c r="AN4100" s="2"/>
      <c r="AO4100" s="2"/>
      <c r="AP4100" s="2"/>
      <c r="AQ4100" s="3">
        <v>0</v>
      </c>
      <c r="AR4100" s="3">
        <v>0</v>
      </c>
      <c r="AS4100" s="3">
        <v>0</v>
      </c>
      <c r="AT4100" s="3">
        <v>0</v>
      </c>
      <c r="AU4100" s="3">
        <v>0</v>
      </c>
      <c r="AV4100" s="3">
        <v>0</v>
      </c>
      <c r="AW4100" s="3">
        <v>0</v>
      </c>
      <c r="AX4100" s="2"/>
      <c r="AY4100" s="2"/>
      <c r="AZ4100" s="2"/>
      <c r="BA4100" s="2"/>
      <c r="BB4100" s="2"/>
      <c r="BC4100" s="2">
        <v>0</v>
      </c>
      <c r="BD4100" s="2"/>
    </row>
    <row r="4101" spans="1:56" x14ac:dyDescent="0.3">
      <c r="A4101" s="2" t="s">
        <v>102</v>
      </c>
      <c r="B4101" s="2"/>
      <c r="C4101" s="2" t="s">
        <v>57</v>
      </c>
      <c r="D4101" s="2" t="s">
        <v>58</v>
      </c>
      <c r="E4101" s="2" t="s">
        <v>109</v>
      </c>
      <c r="F4101" s="2" t="s">
        <v>507</v>
      </c>
      <c r="G4101" s="2" t="s">
        <v>508</v>
      </c>
      <c r="H4101" s="2" t="s">
        <v>509</v>
      </c>
      <c r="I4101" s="2" t="s">
        <v>63</v>
      </c>
      <c r="J4101" s="2" t="s">
        <v>94</v>
      </c>
      <c r="K4101" s="2" t="s">
        <v>84</v>
      </c>
      <c r="L4101" s="2" t="s">
        <v>11</v>
      </c>
      <c r="M4101" s="2" t="s">
        <v>82</v>
      </c>
      <c r="N4101" s="2"/>
      <c r="O4101" s="2"/>
      <c r="P4101" s="2">
        <v>0</v>
      </c>
      <c r="Q4101" s="2" t="s">
        <v>128</v>
      </c>
      <c r="R4101" s="2"/>
      <c r="S4101" s="2"/>
      <c r="T4101" s="2"/>
      <c r="U4101" s="2"/>
      <c r="V4101" s="2"/>
      <c r="W4101" s="2"/>
      <c r="X4101" s="2"/>
      <c r="Y4101" s="2">
        <v>63311.040000000001</v>
      </c>
      <c r="Z4101" s="2">
        <v>50150.879999999997</v>
      </c>
      <c r="AA4101" s="2">
        <v>13160.160000000003</v>
      </c>
      <c r="AB4101" s="2">
        <v>0.20786516853932591</v>
      </c>
      <c r="AC4101" s="2"/>
      <c r="AD4101" s="2">
        <v>15</v>
      </c>
      <c r="AE4101" s="2"/>
      <c r="AF4101" s="2"/>
      <c r="AG4101" s="2"/>
      <c r="AH4101" s="2">
        <v>13160.160000000003</v>
      </c>
      <c r="AI4101" s="2"/>
      <c r="AJ4101" s="2"/>
      <c r="AK4101" s="2"/>
      <c r="AL4101" s="2"/>
      <c r="AM4101" s="2"/>
      <c r="AN4101" s="2"/>
      <c r="AO4101" s="2"/>
      <c r="AP4101" s="2"/>
      <c r="AQ4101" s="3">
        <v>0</v>
      </c>
      <c r="AR4101" s="3">
        <v>0</v>
      </c>
      <c r="AS4101" s="3">
        <v>0</v>
      </c>
      <c r="AT4101" s="3">
        <v>0</v>
      </c>
      <c r="AU4101" s="3">
        <v>0</v>
      </c>
      <c r="AV4101" s="3">
        <v>0</v>
      </c>
      <c r="AW4101" s="3">
        <v>0</v>
      </c>
      <c r="AX4101" s="2"/>
      <c r="AY4101" s="2"/>
      <c r="AZ4101" s="2"/>
      <c r="BA4101" s="2"/>
      <c r="BB4101" s="2"/>
      <c r="BC4101" s="2">
        <v>0</v>
      </c>
      <c r="BD4101" s="2"/>
    </row>
    <row r="4102" spans="1:56" x14ac:dyDescent="0.3">
      <c r="A4102" s="2" t="s">
        <v>103</v>
      </c>
      <c r="B4102" s="2"/>
      <c r="C4102" s="2" t="s">
        <v>57</v>
      </c>
      <c r="D4102" s="2" t="s">
        <v>58</v>
      </c>
      <c r="E4102" s="2" t="s">
        <v>109</v>
      </c>
      <c r="F4102" s="2" t="s">
        <v>507</v>
      </c>
      <c r="G4102" s="2" t="s">
        <v>508</v>
      </c>
      <c r="H4102" s="2" t="s">
        <v>509</v>
      </c>
      <c r="I4102" s="2" t="s">
        <v>63</v>
      </c>
      <c r="J4102" s="2" t="s">
        <v>94</v>
      </c>
      <c r="K4102" s="2" t="s">
        <v>86</v>
      </c>
      <c r="L4102" s="2" t="s">
        <v>11</v>
      </c>
      <c r="M4102" s="2" t="s">
        <v>82</v>
      </c>
      <c r="N4102" s="2"/>
      <c r="O4102" s="2"/>
      <c r="P4102" s="2">
        <v>0</v>
      </c>
      <c r="Q4102" s="2" t="s">
        <v>128</v>
      </c>
      <c r="R4102" s="2"/>
      <c r="S4102" s="2"/>
      <c r="T4102" s="2"/>
      <c r="U4102" s="2"/>
      <c r="V4102" s="2"/>
      <c r="W4102" s="2"/>
      <c r="X4102" s="2"/>
      <c r="Y4102" s="2">
        <v>63311.040000000001</v>
      </c>
      <c r="Z4102" s="2">
        <v>50150.879999999997</v>
      </c>
      <c r="AA4102" s="2">
        <v>13160.160000000003</v>
      </c>
      <c r="AB4102" s="2">
        <v>0.20786516853932591</v>
      </c>
      <c r="AC4102" s="2"/>
      <c r="AD4102" s="2">
        <v>15</v>
      </c>
      <c r="AE4102" s="2"/>
      <c r="AF4102" s="2"/>
      <c r="AG4102" s="2"/>
      <c r="AH4102" s="2">
        <v>13160.160000000003</v>
      </c>
      <c r="AI4102" s="2"/>
      <c r="AJ4102" s="2"/>
      <c r="AK4102" s="2"/>
      <c r="AL4102" s="2"/>
      <c r="AM4102" s="2"/>
      <c r="AN4102" s="2"/>
      <c r="AO4102" s="2"/>
      <c r="AP4102" s="2"/>
      <c r="AQ4102" s="3">
        <v>0</v>
      </c>
      <c r="AR4102" s="3">
        <v>0</v>
      </c>
      <c r="AS4102" s="3">
        <v>0</v>
      </c>
      <c r="AT4102" s="3">
        <v>0</v>
      </c>
      <c r="AU4102" s="3">
        <v>0</v>
      </c>
      <c r="AV4102" s="3">
        <v>0</v>
      </c>
      <c r="AW4102" s="3">
        <v>0</v>
      </c>
      <c r="AX4102" s="2"/>
      <c r="AY4102" s="2"/>
      <c r="AZ4102" s="2"/>
      <c r="BA4102" s="2"/>
      <c r="BB4102" s="2"/>
      <c r="BC4102" s="2">
        <v>0</v>
      </c>
      <c r="BD4102" s="2"/>
    </row>
    <row r="4103" spans="1:56" x14ac:dyDescent="0.3">
      <c r="A4103" s="2" t="s">
        <v>104</v>
      </c>
      <c r="B4103" s="2"/>
      <c r="C4103" s="2" t="s">
        <v>57</v>
      </c>
      <c r="D4103" s="2" t="s">
        <v>58</v>
      </c>
      <c r="E4103" s="2" t="s">
        <v>109</v>
      </c>
      <c r="F4103" s="2" t="s">
        <v>507</v>
      </c>
      <c r="G4103" s="2" t="s">
        <v>508</v>
      </c>
      <c r="H4103" s="2" t="s">
        <v>509</v>
      </c>
      <c r="I4103" s="2" t="s">
        <v>63</v>
      </c>
      <c r="J4103" s="2" t="s">
        <v>94</v>
      </c>
      <c r="K4103" s="2" t="s">
        <v>88</v>
      </c>
      <c r="L4103" s="2" t="s">
        <v>11</v>
      </c>
      <c r="M4103" s="2" t="s">
        <v>82</v>
      </c>
      <c r="N4103" s="2"/>
      <c r="O4103" s="2"/>
      <c r="P4103" s="2">
        <v>0</v>
      </c>
      <c r="Q4103" s="2" t="s">
        <v>128</v>
      </c>
      <c r="R4103" s="2"/>
      <c r="S4103" s="2"/>
      <c r="T4103" s="2"/>
      <c r="U4103" s="2"/>
      <c r="V4103" s="2"/>
      <c r="W4103" s="2"/>
      <c r="X4103" s="2"/>
      <c r="Y4103" s="2">
        <v>63311.040000000001</v>
      </c>
      <c r="Z4103" s="2">
        <v>50150.879999999997</v>
      </c>
      <c r="AA4103" s="2">
        <v>13160.160000000003</v>
      </c>
      <c r="AB4103" s="2">
        <v>0.20786516853932591</v>
      </c>
      <c r="AC4103" s="2"/>
      <c r="AD4103" s="2">
        <v>15</v>
      </c>
      <c r="AE4103" s="2"/>
      <c r="AF4103" s="2"/>
      <c r="AG4103" s="2"/>
      <c r="AH4103" s="2">
        <v>13160.160000000003</v>
      </c>
      <c r="AI4103" s="2"/>
      <c r="AJ4103" s="2"/>
      <c r="AK4103" s="2"/>
      <c r="AL4103" s="2"/>
      <c r="AM4103" s="2"/>
      <c r="AN4103" s="2"/>
      <c r="AO4103" s="2"/>
      <c r="AP4103" s="2"/>
      <c r="AQ4103" s="3">
        <v>0</v>
      </c>
      <c r="AR4103" s="3">
        <v>0</v>
      </c>
      <c r="AS4103" s="3">
        <v>0</v>
      </c>
      <c r="AT4103" s="3">
        <v>0</v>
      </c>
      <c r="AU4103" s="3">
        <v>0</v>
      </c>
      <c r="AV4103" s="3">
        <v>0</v>
      </c>
      <c r="AW4103" s="3">
        <v>0</v>
      </c>
      <c r="AX4103" s="2"/>
      <c r="AY4103" s="2"/>
      <c r="AZ4103" s="2"/>
      <c r="BA4103" s="2"/>
      <c r="BB4103" s="2"/>
      <c r="BC4103" s="2">
        <v>0</v>
      </c>
      <c r="BD4103" s="2"/>
    </row>
    <row r="4104" spans="1:56" x14ac:dyDescent="0.3">
      <c r="A4104" s="2" t="s">
        <v>105</v>
      </c>
      <c r="B4104" s="2"/>
      <c r="C4104" s="2" t="s">
        <v>57</v>
      </c>
      <c r="D4104" s="2" t="s">
        <v>58</v>
      </c>
      <c r="E4104" s="2" t="s">
        <v>109</v>
      </c>
      <c r="F4104" s="2" t="s">
        <v>507</v>
      </c>
      <c r="G4104" s="2" t="s">
        <v>508</v>
      </c>
      <c r="H4104" s="2" t="s">
        <v>509</v>
      </c>
      <c r="I4104" s="2" t="s">
        <v>63</v>
      </c>
      <c r="J4104" s="2" t="s">
        <v>94</v>
      </c>
      <c r="K4104" s="2" t="s">
        <v>90</v>
      </c>
      <c r="L4104" s="2" t="s">
        <v>11</v>
      </c>
      <c r="M4104" s="2" t="s">
        <v>82</v>
      </c>
      <c r="N4104" s="2"/>
      <c r="O4104" s="2"/>
      <c r="P4104" s="2">
        <v>0</v>
      </c>
      <c r="Q4104" s="2" t="s">
        <v>128</v>
      </c>
      <c r="R4104" s="2"/>
      <c r="S4104" s="2"/>
      <c r="T4104" s="2"/>
      <c r="U4104" s="2"/>
      <c r="V4104" s="2"/>
      <c r="W4104" s="2"/>
      <c r="X4104" s="2"/>
      <c r="Y4104" s="2">
        <v>63311.040000000001</v>
      </c>
      <c r="Z4104" s="2">
        <v>50150.879999999997</v>
      </c>
      <c r="AA4104" s="2">
        <v>13160.160000000003</v>
      </c>
      <c r="AB4104" s="2">
        <v>0.20786516853932591</v>
      </c>
      <c r="AC4104" s="2"/>
      <c r="AD4104" s="2">
        <v>15</v>
      </c>
      <c r="AE4104" s="2"/>
      <c r="AF4104" s="2"/>
      <c r="AG4104" s="2"/>
      <c r="AH4104" s="2">
        <v>13160.160000000003</v>
      </c>
      <c r="AI4104" s="2"/>
      <c r="AJ4104" s="2"/>
      <c r="AK4104" s="2"/>
      <c r="AL4104" s="2"/>
      <c r="AM4104" s="2"/>
      <c r="AN4104" s="2"/>
      <c r="AO4104" s="2"/>
      <c r="AP4104" s="2"/>
      <c r="AQ4104" s="3">
        <v>0</v>
      </c>
      <c r="AR4104" s="3">
        <v>0</v>
      </c>
      <c r="AS4104" s="3">
        <v>0</v>
      </c>
      <c r="AT4104" s="3">
        <v>0</v>
      </c>
      <c r="AU4104" s="3">
        <v>0</v>
      </c>
      <c r="AV4104" s="3">
        <v>0</v>
      </c>
      <c r="AW4104" s="3">
        <v>0</v>
      </c>
      <c r="AX4104" s="2"/>
      <c r="AY4104" s="2"/>
      <c r="AZ4104" s="2"/>
      <c r="BA4104" s="2"/>
      <c r="BB4104" s="2"/>
      <c r="BC4104" s="2">
        <v>0</v>
      </c>
      <c r="BD4104" s="2"/>
    </row>
    <row r="4105" spans="1:56" x14ac:dyDescent="0.3">
      <c r="A4105" s="2" t="s">
        <v>106</v>
      </c>
      <c r="B4105" s="2"/>
      <c r="C4105" s="2" t="s">
        <v>57</v>
      </c>
      <c r="D4105" s="2" t="s">
        <v>58</v>
      </c>
      <c r="E4105" s="2" t="s">
        <v>109</v>
      </c>
      <c r="F4105" s="2" t="s">
        <v>507</v>
      </c>
      <c r="G4105" s="2" t="s">
        <v>508</v>
      </c>
      <c r="H4105" s="2" t="s">
        <v>509</v>
      </c>
      <c r="I4105" s="2" t="s">
        <v>63</v>
      </c>
      <c r="J4105" s="2" t="s">
        <v>94</v>
      </c>
      <c r="K4105" s="2" t="s">
        <v>92</v>
      </c>
      <c r="L4105" s="2" t="s">
        <v>11</v>
      </c>
      <c r="M4105" s="2" t="s">
        <v>82</v>
      </c>
      <c r="N4105" s="2"/>
      <c r="O4105" s="2"/>
      <c r="P4105" s="2">
        <v>0</v>
      </c>
      <c r="Q4105" s="2" t="s">
        <v>128</v>
      </c>
      <c r="R4105" s="2"/>
      <c r="S4105" s="2"/>
      <c r="T4105" s="2"/>
      <c r="U4105" s="2"/>
      <c r="V4105" s="2"/>
      <c r="W4105" s="2"/>
      <c r="X4105" s="2"/>
      <c r="Y4105" s="2">
        <v>63311.040000000001</v>
      </c>
      <c r="Z4105" s="2">
        <v>50150.879999999997</v>
      </c>
      <c r="AA4105" s="2">
        <v>13160.160000000003</v>
      </c>
      <c r="AB4105" s="2">
        <v>0.20786516853932591</v>
      </c>
      <c r="AC4105" s="2"/>
      <c r="AD4105" s="2">
        <v>15</v>
      </c>
      <c r="AE4105" s="2"/>
      <c r="AF4105" s="2"/>
      <c r="AG4105" s="2"/>
      <c r="AH4105" s="2">
        <v>13160.160000000003</v>
      </c>
      <c r="AI4105" s="2"/>
      <c r="AJ4105" s="2"/>
      <c r="AK4105" s="2"/>
      <c r="AL4105" s="2"/>
      <c r="AM4105" s="2"/>
      <c r="AN4105" s="2"/>
      <c r="AO4105" s="2"/>
      <c r="AP4105" s="2"/>
      <c r="AQ4105" s="3">
        <v>0</v>
      </c>
      <c r="AR4105" s="3">
        <v>0</v>
      </c>
      <c r="AS4105" s="3">
        <v>0</v>
      </c>
      <c r="AT4105" s="3">
        <v>0</v>
      </c>
      <c r="AU4105" s="3">
        <v>0</v>
      </c>
      <c r="AV4105" s="3">
        <v>0</v>
      </c>
      <c r="AW4105" s="3">
        <v>0</v>
      </c>
      <c r="AX4105" s="2"/>
      <c r="AY4105" s="2"/>
      <c r="AZ4105" s="2"/>
      <c r="BA4105" s="2"/>
      <c r="BB4105" s="2"/>
      <c r="BC4105" s="2">
        <v>0</v>
      </c>
      <c r="BD4105" s="2"/>
    </row>
    <row r="4106" spans="1:56" x14ac:dyDescent="0.3">
      <c r="A4106" s="2" t="s">
        <v>108</v>
      </c>
      <c r="B4106" s="2"/>
      <c r="C4106" s="2" t="s">
        <v>57</v>
      </c>
      <c r="D4106" s="2" t="s">
        <v>58</v>
      </c>
      <c r="E4106" s="2" t="s">
        <v>109</v>
      </c>
      <c r="F4106" s="2" t="s">
        <v>510</v>
      </c>
      <c r="G4106" s="2" t="s">
        <v>511</v>
      </c>
      <c r="H4106" s="2" t="s">
        <v>512</v>
      </c>
      <c r="I4106" s="2" t="s">
        <v>63</v>
      </c>
      <c r="J4106" s="2" t="s">
        <v>111</v>
      </c>
      <c r="K4106" s="2" t="s">
        <v>65</v>
      </c>
      <c r="L4106" s="2" t="s">
        <v>11</v>
      </c>
      <c r="M4106" s="2" t="s">
        <v>125</v>
      </c>
      <c r="N4106" s="2"/>
      <c r="O4106" s="2"/>
      <c r="P4106" s="2">
        <v>0</v>
      </c>
      <c r="Q4106" s="2" t="s">
        <v>513</v>
      </c>
      <c r="R4106" s="2"/>
      <c r="S4106" s="2"/>
      <c r="T4106" s="2"/>
      <c r="U4106" s="2"/>
      <c r="V4106" s="2"/>
      <c r="W4106" s="2"/>
      <c r="X4106" s="2"/>
      <c r="Y4106" s="2">
        <v>6.0155303081834166</v>
      </c>
      <c r="Z4106" s="2">
        <v>4.2314717375540463</v>
      </c>
      <c r="AA4106" s="2">
        <v>1.7840585706293706</v>
      </c>
      <c r="AB4106" s="2">
        <v>0.29657544376467859</v>
      </c>
      <c r="AC4106" s="2"/>
      <c r="AD4106" s="2">
        <v>20</v>
      </c>
      <c r="AE4106" s="2"/>
      <c r="AF4106" s="2"/>
      <c r="AG4106" s="2"/>
      <c r="AH4106" s="2">
        <v>1.7840585706293706</v>
      </c>
      <c r="AI4106" s="2"/>
      <c r="AJ4106" s="2"/>
      <c r="AK4106" s="2"/>
      <c r="AL4106" s="2"/>
      <c r="AM4106" s="2"/>
      <c r="AN4106" s="2"/>
      <c r="AO4106" s="2"/>
      <c r="AP4106" s="2"/>
      <c r="AQ4106" s="3">
        <v>0</v>
      </c>
      <c r="AR4106" s="3">
        <v>0</v>
      </c>
      <c r="AS4106" s="3">
        <v>0</v>
      </c>
      <c r="AT4106" s="3">
        <v>0</v>
      </c>
      <c r="AU4106" s="3">
        <v>0</v>
      </c>
      <c r="AV4106" s="3">
        <v>0</v>
      </c>
      <c r="AW4106" s="3">
        <v>0</v>
      </c>
      <c r="AX4106" s="2"/>
      <c r="AY4106" s="2"/>
      <c r="AZ4106" s="2"/>
      <c r="BA4106" s="2"/>
      <c r="BB4106" s="2"/>
      <c r="BC4106" s="2">
        <v>0</v>
      </c>
      <c r="BD4106" s="2"/>
    </row>
    <row r="4107" spans="1:56" x14ac:dyDescent="0.3">
      <c r="A4107" s="2" t="s">
        <v>113</v>
      </c>
      <c r="B4107" s="2"/>
      <c r="C4107" s="2" t="s">
        <v>57</v>
      </c>
      <c r="D4107" s="2" t="s">
        <v>58</v>
      </c>
      <c r="E4107" s="2" t="s">
        <v>109</v>
      </c>
      <c r="F4107" s="2" t="s">
        <v>510</v>
      </c>
      <c r="G4107" s="2" t="s">
        <v>511</v>
      </c>
      <c r="H4107" s="2" t="s">
        <v>512</v>
      </c>
      <c r="I4107" s="2" t="s">
        <v>63</v>
      </c>
      <c r="J4107" s="2" t="s">
        <v>111</v>
      </c>
      <c r="K4107" s="2" t="s">
        <v>70</v>
      </c>
      <c r="L4107" s="2" t="s">
        <v>11</v>
      </c>
      <c r="M4107" s="2" t="s">
        <v>125</v>
      </c>
      <c r="N4107" s="2"/>
      <c r="O4107" s="2"/>
      <c r="P4107" s="2">
        <v>0</v>
      </c>
      <c r="Q4107" s="2" t="s">
        <v>513</v>
      </c>
      <c r="R4107" s="2"/>
      <c r="S4107" s="2"/>
      <c r="T4107" s="2"/>
      <c r="U4107" s="2"/>
      <c r="V4107" s="2"/>
      <c r="W4107" s="2"/>
      <c r="X4107" s="2"/>
      <c r="Y4107" s="2">
        <v>9.4008850430043811</v>
      </c>
      <c r="Z4107" s="2">
        <v>7.6681367972400194</v>
      </c>
      <c r="AA4107" s="2">
        <v>1.7327482457643619</v>
      </c>
      <c r="AB4107" s="2">
        <v>0.18431756561620519</v>
      </c>
      <c r="AC4107" s="2"/>
      <c r="AD4107" s="2">
        <v>20</v>
      </c>
      <c r="AE4107" s="2"/>
      <c r="AF4107" s="2"/>
      <c r="AG4107" s="2"/>
      <c r="AH4107" s="2">
        <v>1.7327482457643619</v>
      </c>
      <c r="AI4107" s="2"/>
      <c r="AJ4107" s="2"/>
      <c r="AK4107" s="2"/>
      <c r="AL4107" s="2"/>
      <c r="AM4107" s="2"/>
      <c r="AN4107" s="2"/>
      <c r="AO4107" s="2"/>
      <c r="AP4107" s="2"/>
      <c r="AQ4107" s="3">
        <v>0</v>
      </c>
      <c r="AR4107" s="3">
        <v>0</v>
      </c>
      <c r="AS4107" s="3">
        <v>0</v>
      </c>
      <c r="AT4107" s="3">
        <v>0</v>
      </c>
      <c r="AU4107" s="3">
        <v>0</v>
      </c>
      <c r="AV4107" s="3">
        <v>0</v>
      </c>
      <c r="AW4107" s="3">
        <v>0</v>
      </c>
      <c r="AX4107" s="2"/>
      <c r="AY4107" s="2"/>
      <c r="AZ4107" s="2"/>
      <c r="BA4107" s="2"/>
      <c r="BB4107" s="2"/>
      <c r="BC4107" s="2">
        <v>0</v>
      </c>
      <c r="BD4107" s="2"/>
    </row>
    <row r="4108" spans="1:56" x14ac:dyDescent="0.3">
      <c r="A4108" s="2" t="s">
        <v>114</v>
      </c>
      <c r="B4108" s="2"/>
      <c r="C4108" s="2" t="s">
        <v>57</v>
      </c>
      <c r="D4108" s="2" t="s">
        <v>58</v>
      </c>
      <c r="E4108" s="2" t="s">
        <v>109</v>
      </c>
      <c r="F4108" s="2" t="s">
        <v>510</v>
      </c>
      <c r="G4108" s="2" t="s">
        <v>511</v>
      </c>
      <c r="H4108" s="2" t="s">
        <v>512</v>
      </c>
      <c r="I4108" s="2" t="s">
        <v>63</v>
      </c>
      <c r="J4108" s="2" t="s">
        <v>111</v>
      </c>
      <c r="K4108" s="2" t="s">
        <v>72</v>
      </c>
      <c r="L4108" s="2" t="s">
        <v>11</v>
      </c>
      <c r="M4108" s="2" t="s">
        <v>125</v>
      </c>
      <c r="N4108" s="2"/>
      <c r="O4108" s="2"/>
      <c r="P4108" s="2">
        <v>0</v>
      </c>
      <c r="Q4108" s="2" t="s">
        <v>513</v>
      </c>
      <c r="R4108" s="2"/>
      <c r="S4108" s="2"/>
      <c r="T4108" s="2"/>
      <c r="U4108" s="2"/>
      <c r="V4108" s="2"/>
      <c r="W4108" s="2"/>
      <c r="X4108" s="2"/>
      <c r="Y4108" s="2">
        <v>35.218408132920217</v>
      </c>
      <c r="Z4108" s="2">
        <v>33.460333637062227</v>
      </c>
      <c r="AA4108" s="2">
        <v>1.7580744958579886</v>
      </c>
      <c r="AB4108" s="2">
        <v>4.9919192520647686E-2</v>
      </c>
      <c r="AC4108" s="2"/>
      <c r="AD4108" s="2">
        <v>20</v>
      </c>
      <c r="AE4108" s="2"/>
      <c r="AF4108" s="2"/>
      <c r="AG4108" s="2"/>
      <c r="AH4108" s="2">
        <v>1.7580744958579886</v>
      </c>
      <c r="AI4108" s="2"/>
      <c r="AJ4108" s="2"/>
      <c r="AK4108" s="2"/>
      <c r="AL4108" s="2"/>
      <c r="AM4108" s="2"/>
      <c r="AN4108" s="2"/>
      <c r="AO4108" s="2"/>
      <c r="AP4108" s="2"/>
      <c r="AQ4108" s="3">
        <v>0</v>
      </c>
      <c r="AR4108" s="3">
        <v>0</v>
      </c>
      <c r="AS4108" s="3">
        <v>0</v>
      </c>
      <c r="AT4108" s="3">
        <v>0</v>
      </c>
      <c r="AU4108" s="3">
        <v>0</v>
      </c>
      <c r="AV4108" s="3">
        <v>0</v>
      </c>
      <c r="AW4108" s="3">
        <v>0</v>
      </c>
      <c r="AX4108" s="2"/>
      <c r="AY4108" s="2"/>
      <c r="AZ4108" s="2"/>
      <c r="BA4108" s="2"/>
      <c r="BB4108" s="2"/>
      <c r="BC4108" s="2">
        <v>0</v>
      </c>
      <c r="BD4108" s="2"/>
    </row>
    <row r="4109" spans="1:56" x14ac:dyDescent="0.3">
      <c r="A4109" s="2" t="s">
        <v>115</v>
      </c>
      <c r="B4109" s="2"/>
      <c r="C4109" s="2" t="s">
        <v>57</v>
      </c>
      <c r="D4109" s="2" t="s">
        <v>58</v>
      </c>
      <c r="E4109" s="2" t="s">
        <v>109</v>
      </c>
      <c r="F4109" s="2" t="s">
        <v>510</v>
      </c>
      <c r="G4109" s="2" t="s">
        <v>511</v>
      </c>
      <c r="H4109" s="2" t="s">
        <v>512</v>
      </c>
      <c r="I4109" s="2" t="s">
        <v>63</v>
      </c>
      <c r="J4109" s="2" t="s">
        <v>111</v>
      </c>
      <c r="K4109" s="2" t="s">
        <v>74</v>
      </c>
      <c r="L4109" s="2" t="s">
        <v>11</v>
      </c>
      <c r="M4109" s="2" t="s">
        <v>125</v>
      </c>
      <c r="N4109" s="2"/>
      <c r="O4109" s="2"/>
      <c r="P4109" s="2">
        <v>0</v>
      </c>
      <c r="Q4109" s="2" t="s">
        <v>513</v>
      </c>
      <c r="R4109" s="2"/>
      <c r="S4109" s="2"/>
      <c r="T4109" s="2"/>
      <c r="U4109" s="2"/>
      <c r="V4109" s="2"/>
      <c r="W4109" s="2"/>
      <c r="X4109" s="2"/>
      <c r="Y4109" s="2">
        <v>24.999615429063482</v>
      </c>
      <c r="Z4109" s="2">
        <v>23.291560277140405</v>
      </c>
      <c r="AA4109" s="2">
        <v>1.7080551519230771</v>
      </c>
      <c r="AB4109" s="2">
        <v>6.8323257082481575E-2</v>
      </c>
      <c r="AC4109" s="2"/>
      <c r="AD4109" s="2">
        <v>20</v>
      </c>
      <c r="AE4109" s="2"/>
      <c r="AF4109" s="2"/>
      <c r="AG4109" s="2"/>
      <c r="AH4109" s="2">
        <v>1.7080551519230771</v>
      </c>
      <c r="AI4109" s="2"/>
      <c r="AJ4109" s="2"/>
      <c r="AK4109" s="2"/>
      <c r="AL4109" s="2"/>
      <c r="AM4109" s="2"/>
      <c r="AN4109" s="2"/>
      <c r="AO4109" s="2"/>
      <c r="AP4109" s="2"/>
      <c r="AQ4109" s="3">
        <v>0</v>
      </c>
      <c r="AR4109" s="3">
        <v>0</v>
      </c>
      <c r="AS4109" s="3">
        <v>0</v>
      </c>
      <c r="AT4109" s="3">
        <v>0</v>
      </c>
      <c r="AU4109" s="3">
        <v>0</v>
      </c>
      <c r="AV4109" s="3">
        <v>0</v>
      </c>
      <c r="AW4109" s="3">
        <v>0</v>
      </c>
      <c r="AX4109" s="2"/>
      <c r="AY4109" s="2"/>
      <c r="AZ4109" s="2"/>
      <c r="BA4109" s="2"/>
      <c r="BB4109" s="2"/>
      <c r="BC4109" s="2">
        <v>0</v>
      </c>
      <c r="BD4109" s="2"/>
    </row>
    <row r="4110" spans="1:56" x14ac:dyDescent="0.3">
      <c r="A4110" s="2" t="s">
        <v>116</v>
      </c>
      <c r="B4110" s="2"/>
      <c r="C4110" s="2" t="s">
        <v>57</v>
      </c>
      <c r="D4110" s="2" t="s">
        <v>58</v>
      </c>
      <c r="E4110" s="2" t="s">
        <v>109</v>
      </c>
      <c r="F4110" s="2" t="s">
        <v>510</v>
      </c>
      <c r="G4110" s="2" t="s">
        <v>511</v>
      </c>
      <c r="H4110" s="2" t="s">
        <v>512</v>
      </c>
      <c r="I4110" s="2" t="s">
        <v>63</v>
      </c>
      <c r="J4110" s="2" t="s">
        <v>111</v>
      </c>
      <c r="K4110" s="2" t="s">
        <v>76</v>
      </c>
      <c r="L4110" s="2" t="s">
        <v>11</v>
      </c>
      <c r="M4110" s="2" t="s">
        <v>125</v>
      </c>
      <c r="N4110" s="2"/>
      <c r="O4110" s="2"/>
      <c r="P4110" s="2">
        <v>0</v>
      </c>
      <c r="Q4110" s="2" t="s">
        <v>513</v>
      </c>
      <c r="R4110" s="2"/>
      <c r="S4110" s="2"/>
      <c r="T4110" s="2"/>
      <c r="U4110" s="2"/>
      <c r="V4110" s="2"/>
      <c r="W4110" s="2"/>
      <c r="X4110" s="2"/>
      <c r="Y4110" s="2">
        <v>14.971765275008696</v>
      </c>
      <c r="Z4110" s="2">
        <v>13.213690779150708</v>
      </c>
      <c r="AA4110" s="2">
        <v>1.7580744958579886</v>
      </c>
      <c r="AB4110" s="2">
        <v>0.1174259991099792</v>
      </c>
      <c r="AC4110" s="2"/>
      <c r="AD4110" s="2">
        <v>20</v>
      </c>
      <c r="AE4110" s="2"/>
      <c r="AF4110" s="2"/>
      <c r="AG4110" s="2"/>
      <c r="AH4110" s="2">
        <v>1.7580744958579886</v>
      </c>
      <c r="AI4110" s="2"/>
      <c r="AJ4110" s="2"/>
      <c r="AK4110" s="2"/>
      <c r="AL4110" s="2"/>
      <c r="AM4110" s="2"/>
      <c r="AN4110" s="2"/>
      <c r="AO4110" s="2"/>
      <c r="AP4110" s="2"/>
      <c r="AQ4110" s="3">
        <v>0</v>
      </c>
      <c r="AR4110" s="3">
        <v>0</v>
      </c>
      <c r="AS4110" s="3">
        <v>0</v>
      </c>
      <c r="AT4110" s="3">
        <v>0</v>
      </c>
      <c r="AU4110" s="3">
        <v>0</v>
      </c>
      <c r="AV4110" s="3">
        <v>0</v>
      </c>
      <c r="AW4110" s="3">
        <v>0</v>
      </c>
      <c r="AX4110" s="2"/>
      <c r="AY4110" s="2"/>
      <c r="AZ4110" s="2"/>
      <c r="BA4110" s="2"/>
      <c r="BB4110" s="2"/>
      <c r="BC4110" s="2">
        <v>0</v>
      </c>
      <c r="BD4110" s="2"/>
    </row>
    <row r="4111" spans="1:56" x14ac:dyDescent="0.3">
      <c r="A4111" s="2" t="s">
        <v>117</v>
      </c>
      <c r="B4111" s="2"/>
      <c r="C4111" s="2" t="s">
        <v>57</v>
      </c>
      <c r="D4111" s="2" t="s">
        <v>58</v>
      </c>
      <c r="E4111" s="2" t="s">
        <v>109</v>
      </c>
      <c r="F4111" s="2" t="s">
        <v>510</v>
      </c>
      <c r="G4111" s="2" t="s">
        <v>511</v>
      </c>
      <c r="H4111" s="2" t="s">
        <v>512</v>
      </c>
      <c r="I4111" s="2" t="s">
        <v>63</v>
      </c>
      <c r="J4111" s="2" t="s">
        <v>111</v>
      </c>
      <c r="K4111" s="2" t="s">
        <v>78</v>
      </c>
      <c r="L4111" s="2" t="s">
        <v>11</v>
      </c>
      <c r="M4111" s="2" t="s">
        <v>125</v>
      </c>
      <c r="N4111" s="2"/>
      <c r="O4111" s="2"/>
      <c r="P4111" s="2">
        <v>0</v>
      </c>
      <c r="Q4111" s="2" t="s">
        <v>513</v>
      </c>
      <c r="R4111" s="2"/>
      <c r="S4111" s="2"/>
      <c r="T4111" s="2"/>
      <c r="U4111" s="2"/>
      <c r="V4111" s="2"/>
      <c r="W4111" s="2"/>
      <c r="X4111" s="2"/>
      <c r="Y4111" s="2">
        <v>8.624991839345185</v>
      </c>
      <c r="Z4111" s="2">
        <v>6.8922435935808233</v>
      </c>
      <c r="AA4111" s="2">
        <v>1.7327482457643619</v>
      </c>
      <c r="AB4111" s="2">
        <v>0.20089853741773667</v>
      </c>
      <c r="AC4111" s="2"/>
      <c r="AD4111" s="2">
        <v>20</v>
      </c>
      <c r="AE4111" s="2"/>
      <c r="AF4111" s="2"/>
      <c r="AG4111" s="2"/>
      <c r="AH4111" s="2">
        <v>1.7327482457643619</v>
      </c>
      <c r="AI4111" s="2"/>
      <c r="AJ4111" s="2"/>
      <c r="AK4111" s="2"/>
      <c r="AL4111" s="2"/>
      <c r="AM4111" s="2"/>
      <c r="AN4111" s="2"/>
      <c r="AO4111" s="2"/>
      <c r="AP4111" s="2"/>
      <c r="AQ4111" s="3">
        <v>0</v>
      </c>
      <c r="AR4111" s="3">
        <v>0</v>
      </c>
      <c r="AS4111" s="3">
        <v>0</v>
      </c>
      <c r="AT4111" s="3">
        <v>0</v>
      </c>
      <c r="AU4111" s="3">
        <v>0</v>
      </c>
      <c r="AV4111" s="3">
        <v>0</v>
      </c>
      <c r="AW4111" s="3">
        <v>0</v>
      </c>
      <c r="AX4111" s="2"/>
      <c r="AY4111" s="2"/>
      <c r="AZ4111" s="2"/>
      <c r="BA4111" s="2"/>
      <c r="BB4111" s="2"/>
      <c r="BC4111" s="2">
        <v>0</v>
      </c>
      <c r="BD4111" s="2"/>
    </row>
    <row r="4112" spans="1:56" x14ac:dyDescent="0.3">
      <c r="A4112" s="2" t="s">
        <v>118</v>
      </c>
      <c r="B4112" s="2"/>
      <c r="C4112" s="2" t="s">
        <v>57</v>
      </c>
      <c r="D4112" s="2" t="s">
        <v>58</v>
      </c>
      <c r="E4112" s="2" t="s">
        <v>109</v>
      </c>
      <c r="F4112" s="2" t="s">
        <v>510</v>
      </c>
      <c r="G4112" s="2" t="s">
        <v>511</v>
      </c>
      <c r="H4112" s="2" t="s">
        <v>512</v>
      </c>
      <c r="I4112" s="2" t="s">
        <v>63</v>
      </c>
      <c r="J4112" s="2" t="s">
        <v>111</v>
      </c>
      <c r="K4112" s="2" t="s">
        <v>80</v>
      </c>
      <c r="L4112" s="2" t="s">
        <v>11</v>
      </c>
      <c r="M4112" s="2" t="s">
        <v>125</v>
      </c>
      <c r="N4112" s="2"/>
      <c r="O4112" s="2"/>
      <c r="P4112" s="2">
        <v>0</v>
      </c>
      <c r="Q4112" s="2" t="s">
        <v>513</v>
      </c>
      <c r="R4112" s="2"/>
      <c r="S4112" s="2"/>
      <c r="T4112" s="2"/>
      <c r="U4112" s="2"/>
      <c r="V4112" s="2"/>
      <c r="W4112" s="2"/>
      <c r="X4112" s="2"/>
      <c r="Y4112" s="2">
        <v>4.483855675301637</v>
      </c>
      <c r="Z4112" s="2">
        <v>2.7511074295372753</v>
      </c>
      <c r="AA4112" s="2">
        <v>1.7327482457643619</v>
      </c>
      <c r="AB4112" s="2">
        <v>0.3864415742256907</v>
      </c>
      <c r="AC4112" s="2"/>
      <c r="AD4112" s="2">
        <v>20</v>
      </c>
      <c r="AE4112" s="2"/>
      <c r="AF4112" s="2"/>
      <c r="AG4112" s="2"/>
      <c r="AH4112" s="2">
        <v>1.7327482457643619</v>
      </c>
      <c r="AI4112" s="2"/>
      <c r="AJ4112" s="2"/>
      <c r="AK4112" s="2"/>
      <c r="AL4112" s="2"/>
      <c r="AM4112" s="2"/>
      <c r="AN4112" s="2"/>
      <c r="AO4112" s="2"/>
      <c r="AP4112" s="2"/>
      <c r="AQ4112" s="3">
        <v>0</v>
      </c>
      <c r="AR4112" s="3">
        <v>0</v>
      </c>
      <c r="AS4112" s="3">
        <v>0</v>
      </c>
      <c r="AT4112" s="3">
        <v>0</v>
      </c>
      <c r="AU4112" s="3">
        <v>0</v>
      </c>
      <c r="AV4112" s="3">
        <v>0</v>
      </c>
      <c r="AW4112" s="3">
        <v>0</v>
      </c>
      <c r="AX4112" s="2"/>
      <c r="AY4112" s="2"/>
      <c r="AZ4112" s="2"/>
      <c r="BA4112" s="2"/>
      <c r="BB4112" s="2"/>
      <c r="BC4112" s="2">
        <v>0</v>
      </c>
      <c r="BD4112" s="2"/>
    </row>
    <row r="4113" spans="1:56" x14ac:dyDescent="0.3">
      <c r="A4113" s="2" t="s">
        <v>119</v>
      </c>
      <c r="B4113" s="2"/>
      <c r="C4113" s="2" t="s">
        <v>57</v>
      </c>
      <c r="D4113" s="2" t="s">
        <v>58</v>
      </c>
      <c r="E4113" s="2" t="s">
        <v>109</v>
      </c>
      <c r="F4113" s="2" t="s">
        <v>510</v>
      </c>
      <c r="G4113" s="2" t="s">
        <v>511</v>
      </c>
      <c r="H4113" s="2" t="s">
        <v>512</v>
      </c>
      <c r="I4113" s="2" t="s">
        <v>63</v>
      </c>
      <c r="J4113" s="2" t="s">
        <v>111</v>
      </c>
      <c r="K4113" s="2" t="s">
        <v>82</v>
      </c>
      <c r="L4113" s="2" t="s">
        <v>11</v>
      </c>
      <c r="M4113" s="2" t="s">
        <v>125</v>
      </c>
      <c r="N4113" s="2"/>
      <c r="O4113" s="2"/>
      <c r="P4113" s="2">
        <v>0</v>
      </c>
      <c r="Q4113" s="2" t="s">
        <v>513</v>
      </c>
      <c r="R4113" s="2"/>
      <c r="S4113" s="2"/>
      <c r="T4113" s="2"/>
      <c r="U4113" s="2"/>
      <c r="V4113" s="2"/>
      <c r="W4113" s="2"/>
      <c r="X4113" s="2"/>
      <c r="Y4113" s="2">
        <v>226.98296871833608</v>
      </c>
      <c r="Z4113" s="2">
        <v>225.2248942224781</v>
      </c>
      <c r="AA4113" s="2">
        <v>1.7580744958579886</v>
      </c>
      <c r="AB4113" s="2">
        <v>7.7454026871927517E-3</v>
      </c>
      <c r="AC4113" s="2"/>
      <c r="AD4113" s="2">
        <v>20</v>
      </c>
      <c r="AE4113" s="2"/>
      <c r="AF4113" s="2"/>
      <c r="AG4113" s="2"/>
      <c r="AH4113" s="2">
        <v>1.7580744958579886</v>
      </c>
      <c r="AI4113" s="2"/>
      <c r="AJ4113" s="2"/>
      <c r="AK4113" s="2"/>
      <c r="AL4113" s="2"/>
      <c r="AM4113" s="2"/>
      <c r="AN4113" s="2"/>
      <c r="AO4113" s="2"/>
      <c r="AP4113" s="2"/>
      <c r="AQ4113" s="3">
        <v>0</v>
      </c>
      <c r="AR4113" s="3">
        <v>0</v>
      </c>
      <c r="AS4113" s="3">
        <v>0</v>
      </c>
      <c r="AT4113" s="3">
        <v>0</v>
      </c>
      <c r="AU4113" s="3">
        <v>0</v>
      </c>
      <c r="AV4113" s="3">
        <v>0</v>
      </c>
      <c r="AW4113" s="3">
        <v>0</v>
      </c>
      <c r="AX4113" s="2"/>
      <c r="AY4113" s="2"/>
      <c r="AZ4113" s="2"/>
      <c r="BA4113" s="2"/>
      <c r="BB4113" s="2"/>
      <c r="BC4113" s="2">
        <v>0</v>
      </c>
      <c r="BD4113" s="2"/>
    </row>
    <row r="4114" spans="1:56" x14ac:dyDescent="0.3">
      <c r="A4114" s="2" t="s">
        <v>120</v>
      </c>
      <c r="B4114" s="2"/>
      <c r="C4114" s="2" t="s">
        <v>57</v>
      </c>
      <c r="D4114" s="2" t="s">
        <v>58</v>
      </c>
      <c r="E4114" s="2" t="s">
        <v>109</v>
      </c>
      <c r="F4114" s="2" t="s">
        <v>510</v>
      </c>
      <c r="G4114" s="2" t="s">
        <v>511</v>
      </c>
      <c r="H4114" s="2" t="s">
        <v>512</v>
      </c>
      <c r="I4114" s="2" t="s">
        <v>63</v>
      </c>
      <c r="J4114" s="2" t="s">
        <v>111</v>
      </c>
      <c r="K4114" s="2" t="s">
        <v>84</v>
      </c>
      <c r="L4114" s="2" t="s">
        <v>11</v>
      </c>
      <c r="M4114" s="2" t="s">
        <v>125</v>
      </c>
      <c r="N4114" s="2"/>
      <c r="O4114" s="2"/>
      <c r="P4114" s="2">
        <v>0</v>
      </c>
      <c r="Q4114" s="2" t="s">
        <v>513</v>
      </c>
      <c r="R4114" s="2"/>
      <c r="S4114" s="2"/>
      <c r="T4114" s="2"/>
      <c r="U4114" s="2"/>
      <c r="V4114" s="2"/>
      <c r="W4114" s="2"/>
      <c r="X4114" s="2"/>
      <c r="Y4114" s="2">
        <v>6.1635175226599541</v>
      </c>
      <c r="Z4114" s="2">
        <v>4.4054430268019651</v>
      </c>
      <c r="AA4114" s="2">
        <v>1.7580744958579886</v>
      </c>
      <c r="AB4114" s="2">
        <v>0.28523882497202124</v>
      </c>
      <c r="AC4114" s="2"/>
      <c r="AD4114" s="2">
        <v>20</v>
      </c>
      <c r="AE4114" s="2"/>
      <c r="AF4114" s="2"/>
      <c r="AG4114" s="2"/>
      <c r="AH4114" s="2">
        <v>1.7580744958579886</v>
      </c>
      <c r="AI4114" s="2"/>
      <c r="AJ4114" s="2"/>
      <c r="AK4114" s="2"/>
      <c r="AL4114" s="2"/>
      <c r="AM4114" s="2"/>
      <c r="AN4114" s="2"/>
      <c r="AO4114" s="2"/>
      <c r="AP4114" s="2"/>
      <c r="AQ4114" s="3">
        <v>0</v>
      </c>
      <c r="AR4114" s="3">
        <v>0</v>
      </c>
      <c r="AS4114" s="3">
        <v>0</v>
      </c>
      <c r="AT4114" s="3">
        <v>0</v>
      </c>
      <c r="AU4114" s="3">
        <v>0</v>
      </c>
      <c r="AV4114" s="3">
        <v>0</v>
      </c>
      <c r="AW4114" s="3">
        <v>0</v>
      </c>
      <c r="AX4114" s="2"/>
      <c r="AY4114" s="2"/>
      <c r="AZ4114" s="2"/>
      <c r="BA4114" s="2"/>
      <c r="BB4114" s="2"/>
      <c r="BC4114" s="2">
        <v>0</v>
      </c>
      <c r="BD4114" s="2"/>
    </row>
    <row r="4115" spans="1:56" x14ac:dyDescent="0.3">
      <c r="A4115" s="2" t="s">
        <v>121</v>
      </c>
      <c r="B4115" s="2"/>
      <c r="C4115" s="2" t="s">
        <v>57</v>
      </c>
      <c r="D4115" s="2" t="s">
        <v>58</v>
      </c>
      <c r="E4115" s="2" t="s">
        <v>109</v>
      </c>
      <c r="F4115" s="2" t="s">
        <v>510</v>
      </c>
      <c r="G4115" s="2" t="s">
        <v>511</v>
      </c>
      <c r="H4115" s="2" t="s">
        <v>512</v>
      </c>
      <c r="I4115" s="2" t="s">
        <v>63</v>
      </c>
      <c r="J4115" s="2" t="s">
        <v>111</v>
      </c>
      <c r="K4115" s="2" t="s">
        <v>86</v>
      </c>
      <c r="L4115" s="2" t="s">
        <v>11</v>
      </c>
      <c r="M4115" s="2" t="s">
        <v>125</v>
      </c>
      <c r="N4115" s="2"/>
      <c r="O4115" s="2"/>
      <c r="P4115" s="2">
        <v>0</v>
      </c>
      <c r="Q4115" s="2" t="s">
        <v>513</v>
      </c>
      <c r="R4115" s="2"/>
      <c r="S4115" s="2"/>
      <c r="T4115" s="2"/>
      <c r="U4115" s="2"/>
      <c r="V4115" s="2"/>
      <c r="W4115" s="2"/>
      <c r="X4115" s="2"/>
      <c r="Y4115" s="2">
        <v>33.784987437986111</v>
      </c>
      <c r="Z4115" s="2">
        <v>32.000928867356741</v>
      </c>
      <c r="AA4115" s="2">
        <v>1.7840585706293706</v>
      </c>
      <c r="AB4115" s="2">
        <v>5.2806252300791633E-2</v>
      </c>
      <c r="AC4115" s="2"/>
      <c r="AD4115" s="2">
        <v>20</v>
      </c>
      <c r="AE4115" s="2"/>
      <c r="AF4115" s="2"/>
      <c r="AG4115" s="2"/>
      <c r="AH4115" s="2">
        <v>1.7840585706293706</v>
      </c>
      <c r="AI4115" s="2"/>
      <c r="AJ4115" s="2"/>
      <c r="AK4115" s="2"/>
      <c r="AL4115" s="2"/>
      <c r="AM4115" s="2"/>
      <c r="AN4115" s="2"/>
      <c r="AO4115" s="2"/>
      <c r="AP4115" s="2"/>
      <c r="AQ4115" s="3">
        <v>0</v>
      </c>
      <c r="AR4115" s="3">
        <v>0</v>
      </c>
      <c r="AS4115" s="3">
        <v>0</v>
      </c>
      <c r="AT4115" s="3">
        <v>0</v>
      </c>
      <c r="AU4115" s="3">
        <v>0</v>
      </c>
      <c r="AV4115" s="3">
        <v>0</v>
      </c>
      <c r="AW4115" s="3">
        <v>0</v>
      </c>
      <c r="AX4115" s="2"/>
      <c r="AY4115" s="2"/>
      <c r="AZ4115" s="2"/>
      <c r="BA4115" s="2"/>
      <c r="BB4115" s="2"/>
      <c r="BC4115" s="2">
        <v>0</v>
      </c>
      <c r="BD4115" s="2"/>
    </row>
    <row r="4116" spans="1:56" x14ac:dyDescent="0.3">
      <c r="A4116" s="2" t="s">
        <v>122</v>
      </c>
      <c r="B4116" s="2"/>
      <c r="C4116" s="2" t="s">
        <v>57</v>
      </c>
      <c r="D4116" s="2" t="s">
        <v>58</v>
      </c>
      <c r="E4116" s="2" t="s">
        <v>109</v>
      </c>
      <c r="F4116" s="2" t="s">
        <v>510</v>
      </c>
      <c r="G4116" s="2" t="s">
        <v>511</v>
      </c>
      <c r="H4116" s="2" t="s">
        <v>512</v>
      </c>
      <c r="I4116" s="2" t="s">
        <v>63</v>
      </c>
      <c r="J4116" s="2" t="s">
        <v>111</v>
      </c>
      <c r="K4116" s="2" t="s">
        <v>88</v>
      </c>
      <c r="L4116" s="2" t="s">
        <v>11</v>
      </c>
      <c r="M4116" s="2" t="s">
        <v>125</v>
      </c>
      <c r="N4116" s="2"/>
      <c r="O4116" s="2"/>
      <c r="P4116" s="2">
        <v>0</v>
      </c>
      <c r="Q4116" s="2" t="s">
        <v>513</v>
      </c>
      <c r="R4116" s="2"/>
      <c r="S4116" s="2"/>
      <c r="T4116" s="2"/>
      <c r="U4116" s="2"/>
      <c r="V4116" s="2"/>
      <c r="W4116" s="2"/>
      <c r="X4116" s="2"/>
      <c r="Y4116" s="2">
        <v>9.9901262199255623</v>
      </c>
      <c r="Z4116" s="2">
        <v>8.2320517240675741</v>
      </c>
      <c r="AA4116" s="2">
        <v>1.7580744958579886</v>
      </c>
      <c r="AB4116" s="2">
        <v>0.17598120956184357</v>
      </c>
      <c r="AC4116" s="2"/>
      <c r="AD4116" s="2">
        <v>20</v>
      </c>
      <c r="AE4116" s="2"/>
      <c r="AF4116" s="2"/>
      <c r="AG4116" s="2"/>
      <c r="AH4116" s="2">
        <v>1.7580744958579886</v>
      </c>
      <c r="AI4116" s="2"/>
      <c r="AJ4116" s="2"/>
      <c r="AK4116" s="2"/>
      <c r="AL4116" s="2"/>
      <c r="AM4116" s="2"/>
      <c r="AN4116" s="2"/>
      <c r="AO4116" s="2"/>
      <c r="AP4116" s="2"/>
      <c r="AQ4116" s="3">
        <v>0</v>
      </c>
      <c r="AR4116" s="3">
        <v>0</v>
      </c>
      <c r="AS4116" s="3">
        <v>0</v>
      </c>
      <c r="AT4116" s="3">
        <v>0</v>
      </c>
      <c r="AU4116" s="3">
        <v>0</v>
      </c>
      <c r="AV4116" s="3">
        <v>0</v>
      </c>
      <c r="AW4116" s="3">
        <v>0</v>
      </c>
      <c r="AX4116" s="2"/>
      <c r="AY4116" s="2"/>
      <c r="AZ4116" s="2"/>
      <c r="BA4116" s="2"/>
      <c r="BB4116" s="2"/>
      <c r="BC4116" s="2">
        <v>0</v>
      </c>
      <c r="BD4116" s="2"/>
    </row>
    <row r="4117" spans="1:56" x14ac:dyDescent="0.3">
      <c r="A4117" s="2" t="s">
        <v>123</v>
      </c>
      <c r="B4117" s="2"/>
      <c r="C4117" s="2" t="s">
        <v>57</v>
      </c>
      <c r="D4117" s="2" t="s">
        <v>58</v>
      </c>
      <c r="E4117" s="2" t="s">
        <v>109</v>
      </c>
      <c r="F4117" s="2" t="s">
        <v>510</v>
      </c>
      <c r="G4117" s="2" t="s">
        <v>511</v>
      </c>
      <c r="H4117" s="2" t="s">
        <v>512</v>
      </c>
      <c r="I4117" s="2" t="s">
        <v>63</v>
      </c>
      <c r="J4117" s="2" t="s">
        <v>111</v>
      </c>
      <c r="K4117" s="2" t="s">
        <v>90</v>
      </c>
      <c r="L4117" s="2" t="s">
        <v>11</v>
      </c>
      <c r="M4117" s="2" t="s">
        <v>125</v>
      </c>
      <c r="N4117" s="2"/>
      <c r="O4117" s="2"/>
      <c r="P4117" s="2">
        <v>0</v>
      </c>
      <c r="Q4117" s="2" t="s">
        <v>513</v>
      </c>
      <c r="R4117" s="2"/>
      <c r="S4117" s="2"/>
      <c r="T4117" s="2"/>
      <c r="U4117" s="2"/>
      <c r="V4117" s="2"/>
      <c r="W4117" s="2"/>
      <c r="X4117" s="2"/>
      <c r="Y4117" s="2">
        <v>16.847586458085157</v>
      </c>
      <c r="Z4117" s="2">
        <v>15.036860021243051</v>
      </c>
      <c r="AA4117" s="2">
        <v>1.8107264368421054</v>
      </c>
      <c r="AB4117" s="2">
        <v>0.10747690426441692</v>
      </c>
      <c r="AC4117" s="2"/>
      <c r="AD4117" s="2">
        <v>20</v>
      </c>
      <c r="AE4117" s="2"/>
      <c r="AF4117" s="2"/>
      <c r="AG4117" s="2"/>
      <c r="AH4117" s="2">
        <v>1.8107264368421054</v>
      </c>
      <c r="AI4117" s="2"/>
      <c r="AJ4117" s="2"/>
      <c r="AK4117" s="2"/>
      <c r="AL4117" s="2"/>
      <c r="AM4117" s="2"/>
      <c r="AN4117" s="2"/>
      <c r="AO4117" s="2"/>
      <c r="AP4117" s="2"/>
      <c r="AQ4117" s="3">
        <v>0</v>
      </c>
      <c r="AR4117" s="3">
        <v>0</v>
      </c>
      <c r="AS4117" s="3">
        <v>0</v>
      </c>
      <c r="AT4117" s="3">
        <v>0</v>
      </c>
      <c r="AU4117" s="3">
        <v>0</v>
      </c>
      <c r="AV4117" s="3">
        <v>0</v>
      </c>
      <c r="AW4117" s="3">
        <v>0</v>
      </c>
      <c r="AX4117" s="2"/>
      <c r="AY4117" s="2"/>
      <c r="AZ4117" s="2"/>
      <c r="BA4117" s="2"/>
      <c r="BB4117" s="2"/>
      <c r="BC4117" s="2">
        <v>0</v>
      </c>
      <c r="BD4117" s="2"/>
    </row>
    <row r="4118" spans="1:56" x14ac:dyDescent="0.3">
      <c r="A4118" s="2" t="s">
        <v>124</v>
      </c>
      <c r="B4118" s="2"/>
      <c r="C4118" s="2" t="s">
        <v>57</v>
      </c>
      <c r="D4118" s="2" t="s">
        <v>58</v>
      </c>
      <c r="E4118" s="2" t="s">
        <v>109</v>
      </c>
      <c r="F4118" s="2" t="s">
        <v>510</v>
      </c>
      <c r="G4118" s="2" t="s">
        <v>511</v>
      </c>
      <c r="H4118" s="2" t="s">
        <v>512</v>
      </c>
      <c r="I4118" s="2" t="s">
        <v>63</v>
      </c>
      <c r="J4118" s="2" t="s">
        <v>111</v>
      </c>
      <c r="K4118" s="2" t="s">
        <v>92</v>
      </c>
      <c r="L4118" s="2" t="s">
        <v>11</v>
      </c>
      <c r="M4118" s="2" t="s">
        <v>125</v>
      </c>
      <c r="N4118" s="2"/>
      <c r="O4118" s="2"/>
      <c r="P4118" s="2">
        <v>0</v>
      </c>
      <c r="Q4118" s="2" t="s">
        <v>513</v>
      </c>
      <c r="R4118" s="2"/>
      <c r="S4118" s="2"/>
      <c r="T4118" s="2"/>
      <c r="U4118" s="2"/>
      <c r="V4118" s="2"/>
      <c r="W4118" s="2"/>
      <c r="X4118" s="2"/>
      <c r="Y4118" s="2">
        <v>3.531180109518548</v>
      </c>
      <c r="Z4118" s="2">
        <v>1.7471215388891774</v>
      </c>
      <c r="AA4118" s="2">
        <v>1.7840585706293706</v>
      </c>
      <c r="AB4118" s="2">
        <v>0.50523012570792225</v>
      </c>
      <c r="AC4118" s="2"/>
      <c r="AD4118" s="2">
        <v>20</v>
      </c>
      <c r="AE4118" s="2"/>
      <c r="AF4118" s="2"/>
      <c r="AG4118" s="2"/>
      <c r="AH4118" s="2">
        <v>1.7840585706293706</v>
      </c>
      <c r="AI4118" s="2"/>
      <c r="AJ4118" s="2"/>
      <c r="AK4118" s="2"/>
      <c r="AL4118" s="2"/>
      <c r="AM4118" s="2"/>
      <c r="AN4118" s="2"/>
      <c r="AO4118" s="2"/>
      <c r="AP4118" s="2"/>
      <c r="AQ4118" s="3">
        <v>0</v>
      </c>
      <c r="AR4118" s="3">
        <v>0</v>
      </c>
      <c r="AS4118" s="3">
        <v>0</v>
      </c>
      <c r="AT4118" s="3">
        <v>0</v>
      </c>
      <c r="AU4118" s="3">
        <v>0</v>
      </c>
      <c r="AV4118" s="3">
        <v>0</v>
      </c>
      <c r="AW4118" s="3">
        <v>0</v>
      </c>
      <c r="AX4118" s="2"/>
      <c r="AY4118" s="2"/>
      <c r="AZ4118" s="2"/>
      <c r="BA4118" s="2"/>
      <c r="BB4118" s="2"/>
      <c r="BC4118" s="2">
        <v>0</v>
      </c>
      <c r="BD4118" s="2"/>
    </row>
    <row r="4119" spans="1:56" x14ac:dyDescent="0.3">
      <c r="A4119" s="2" t="s">
        <v>93</v>
      </c>
      <c r="B4119" s="2"/>
      <c r="C4119" s="2" t="s">
        <v>57</v>
      </c>
      <c r="D4119" s="2" t="s">
        <v>58</v>
      </c>
      <c r="E4119" s="2" t="s">
        <v>109</v>
      </c>
      <c r="F4119" s="2" t="s">
        <v>510</v>
      </c>
      <c r="G4119" s="2" t="s">
        <v>511</v>
      </c>
      <c r="H4119" s="2" t="s">
        <v>514</v>
      </c>
      <c r="I4119" s="2" t="s">
        <v>63</v>
      </c>
      <c r="J4119" s="2" t="s">
        <v>94</v>
      </c>
      <c r="K4119" s="2" t="s">
        <v>65</v>
      </c>
      <c r="L4119" s="2" t="s">
        <v>11</v>
      </c>
      <c r="M4119" s="2" t="s">
        <v>125</v>
      </c>
      <c r="N4119" s="2"/>
      <c r="O4119" s="2"/>
      <c r="P4119" s="2">
        <v>0</v>
      </c>
      <c r="Q4119" s="2" t="s">
        <v>513</v>
      </c>
      <c r="R4119" s="2"/>
      <c r="S4119" s="2"/>
      <c r="T4119" s="2"/>
      <c r="U4119" s="2"/>
      <c r="V4119" s="2"/>
      <c r="W4119" s="2"/>
      <c r="X4119" s="2"/>
      <c r="Y4119" s="2">
        <v>6.0155303081834166</v>
      </c>
      <c r="Z4119" s="2">
        <v>6.0155303081834166</v>
      </c>
      <c r="AA4119" s="2">
        <v>0</v>
      </c>
      <c r="AB4119" s="2">
        <v>0</v>
      </c>
      <c r="AC4119" s="2"/>
      <c r="AD4119" s="2">
        <v>20</v>
      </c>
      <c r="AE4119" s="2"/>
      <c r="AF4119" s="2"/>
      <c r="AG4119" s="2"/>
      <c r="AH4119" s="2">
        <v>0</v>
      </c>
      <c r="AI4119" s="2"/>
      <c r="AJ4119" s="2"/>
      <c r="AK4119" s="2"/>
      <c r="AL4119" s="2"/>
      <c r="AM4119" s="2"/>
      <c r="AN4119" s="2"/>
      <c r="AO4119" s="2"/>
      <c r="AP4119" s="2"/>
      <c r="AQ4119" s="3">
        <v>0</v>
      </c>
      <c r="AR4119" s="3">
        <v>0</v>
      </c>
      <c r="AS4119" s="3">
        <v>0</v>
      </c>
      <c r="AT4119" s="3">
        <v>0</v>
      </c>
      <c r="AU4119" s="3">
        <v>0</v>
      </c>
      <c r="AV4119" s="3">
        <v>0</v>
      </c>
      <c r="AW4119" s="3">
        <v>0</v>
      </c>
      <c r="AX4119" s="2"/>
      <c r="AY4119" s="2"/>
      <c r="AZ4119" s="2"/>
      <c r="BA4119" s="2"/>
      <c r="BB4119" s="2"/>
      <c r="BC4119" s="2">
        <v>0</v>
      </c>
      <c r="BD4119" s="2"/>
    </row>
    <row r="4120" spans="1:56" x14ac:dyDescent="0.3">
      <c r="A4120" s="2" t="s">
        <v>95</v>
      </c>
      <c r="B4120" s="2"/>
      <c r="C4120" s="2" t="s">
        <v>57</v>
      </c>
      <c r="D4120" s="2" t="s">
        <v>58</v>
      </c>
      <c r="E4120" s="2" t="s">
        <v>109</v>
      </c>
      <c r="F4120" s="2" t="s">
        <v>510</v>
      </c>
      <c r="G4120" s="2" t="s">
        <v>511</v>
      </c>
      <c r="H4120" s="2" t="s">
        <v>514</v>
      </c>
      <c r="I4120" s="2" t="s">
        <v>63</v>
      </c>
      <c r="J4120" s="2" t="s">
        <v>94</v>
      </c>
      <c r="K4120" s="2" t="s">
        <v>70</v>
      </c>
      <c r="L4120" s="2" t="s">
        <v>11</v>
      </c>
      <c r="M4120" s="2" t="s">
        <v>125</v>
      </c>
      <c r="N4120" s="2"/>
      <c r="O4120" s="2"/>
      <c r="P4120" s="2">
        <v>0</v>
      </c>
      <c r="Q4120" s="2" t="s">
        <v>513</v>
      </c>
      <c r="R4120" s="2"/>
      <c r="S4120" s="2"/>
      <c r="T4120" s="2"/>
      <c r="U4120" s="2"/>
      <c r="V4120" s="2"/>
      <c r="W4120" s="2"/>
      <c r="X4120" s="2"/>
      <c r="Y4120" s="2">
        <v>9.4008850430043811</v>
      </c>
      <c r="Z4120" s="2">
        <v>9.4008850430043811</v>
      </c>
      <c r="AA4120" s="2">
        <v>0</v>
      </c>
      <c r="AB4120" s="2">
        <v>0</v>
      </c>
      <c r="AC4120" s="2"/>
      <c r="AD4120" s="2">
        <v>20</v>
      </c>
      <c r="AE4120" s="2"/>
      <c r="AF4120" s="2"/>
      <c r="AG4120" s="2"/>
      <c r="AH4120" s="2">
        <v>0</v>
      </c>
      <c r="AI4120" s="2"/>
      <c r="AJ4120" s="2"/>
      <c r="AK4120" s="2"/>
      <c r="AL4120" s="2"/>
      <c r="AM4120" s="2"/>
      <c r="AN4120" s="2"/>
      <c r="AO4120" s="2"/>
      <c r="AP4120" s="2"/>
      <c r="AQ4120" s="3">
        <v>0</v>
      </c>
      <c r="AR4120" s="3">
        <v>0</v>
      </c>
      <c r="AS4120" s="3">
        <v>0</v>
      </c>
      <c r="AT4120" s="3">
        <v>0</v>
      </c>
      <c r="AU4120" s="3">
        <v>0</v>
      </c>
      <c r="AV4120" s="3">
        <v>0</v>
      </c>
      <c r="AW4120" s="3">
        <v>0</v>
      </c>
      <c r="AX4120" s="2"/>
      <c r="AY4120" s="2"/>
      <c r="AZ4120" s="2"/>
      <c r="BA4120" s="2"/>
      <c r="BB4120" s="2"/>
      <c r="BC4120" s="2">
        <v>0</v>
      </c>
      <c r="BD4120" s="2"/>
    </row>
    <row r="4121" spans="1:56" x14ac:dyDescent="0.3">
      <c r="A4121" s="2" t="s">
        <v>96</v>
      </c>
      <c r="B4121" s="2"/>
      <c r="C4121" s="2" t="s">
        <v>57</v>
      </c>
      <c r="D4121" s="2" t="s">
        <v>58</v>
      </c>
      <c r="E4121" s="2" t="s">
        <v>109</v>
      </c>
      <c r="F4121" s="2" t="s">
        <v>510</v>
      </c>
      <c r="G4121" s="2" t="s">
        <v>511</v>
      </c>
      <c r="H4121" s="2" t="s">
        <v>514</v>
      </c>
      <c r="I4121" s="2" t="s">
        <v>63</v>
      </c>
      <c r="J4121" s="2" t="s">
        <v>94</v>
      </c>
      <c r="K4121" s="2" t="s">
        <v>72</v>
      </c>
      <c r="L4121" s="2" t="s">
        <v>11</v>
      </c>
      <c r="M4121" s="2" t="s">
        <v>125</v>
      </c>
      <c r="N4121" s="2"/>
      <c r="O4121" s="2"/>
      <c r="P4121" s="2">
        <v>0</v>
      </c>
      <c r="Q4121" s="2" t="s">
        <v>513</v>
      </c>
      <c r="R4121" s="2"/>
      <c r="S4121" s="2"/>
      <c r="T4121" s="2"/>
      <c r="U4121" s="2"/>
      <c r="V4121" s="2"/>
      <c r="W4121" s="2"/>
      <c r="X4121" s="2"/>
      <c r="Y4121" s="2">
        <v>35.218408132920217</v>
      </c>
      <c r="Z4121" s="2">
        <v>35.218408132920217</v>
      </c>
      <c r="AA4121" s="2">
        <v>0</v>
      </c>
      <c r="AB4121" s="2">
        <v>0</v>
      </c>
      <c r="AC4121" s="2"/>
      <c r="AD4121" s="2">
        <v>20</v>
      </c>
      <c r="AE4121" s="2"/>
      <c r="AF4121" s="2"/>
      <c r="AG4121" s="2"/>
      <c r="AH4121" s="2">
        <v>0</v>
      </c>
      <c r="AI4121" s="2"/>
      <c r="AJ4121" s="2"/>
      <c r="AK4121" s="2"/>
      <c r="AL4121" s="2"/>
      <c r="AM4121" s="2"/>
      <c r="AN4121" s="2"/>
      <c r="AO4121" s="2"/>
      <c r="AP4121" s="2"/>
      <c r="AQ4121" s="3">
        <v>0</v>
      </c>
      <c r="AR4121" s="3">
        <v>0</v>
      </c>
      <c r="AS4121" s="3">
        <v>0</v>
      </c>
      <c r="AT4121" s="3">
        <v>0</v>
      </c>
      <c r="AU4121" s="3">
        <v>0</v>
      </c>
      <c r="AV4121" s="3">
        <v>0</v>
      </c>
      <c r="AW4121" s="3">
        <v>0</v>
      </c>
      <c r="AX4121" s="2"/>
      <c r="AY4121" s="2"/>
      <c r="AZ4121" s="2"/>
      <c r="BA4121" s="2"/>
      <c r="BB4121" s="2"/>
      <c r="BC4121" s="2">
        <v>0</v>
      </c>
      <c r="BD4121" s="2"/>
    </row>
    <row r="4122" spans="1:56" x14ac:dyDescent="0.3">
      <c r="A4122" s="2" t="s">
        <v>97</v>
      </c>
      <c r="B4122" s="2"/>
      <c r="C4122" s="2" t="s">
        <v>57</v>
      </c>
      <c r="D4122" s="2" t="s">
        <v>58</v>
      </c>
      <c r="E4122" s="2" t="s">
        <v>109</v>
      </c>
      <c r="F4122" s="2" t="s">
        <v>510</v>
      </c>
      <c r="G4122" s="2" t="s">
        <v>511</v>
      </c>
      <c r="H4122" s="2" t="s">
        <v>514</v>
      </c>
      <c r="I4122" s="2" t="s">
        <v>63</v>
      </c>
      <c r="J4122" s="2" t="s">
        <v>94</v>
      </c>
      <c r="K4122" s="2" t="s">
        <v>74</v>
      </c>
      <c r="L4122" s="2" t="s">
        <v>11</v>
      </c>
      <c r="M4122" s="2" t="s">
        <v>125</v>
      </c>
      <c r="N4122" s="2"/>
      <c r="O4122" s="2"/>
      <c r="P4122" s="2">
        <v>0</v>
      </c>
      <c r="Q4122" s="2" t="s">
        <v>513</v>
      </c>
      <c r="R4122" s="2"/>
      <c r="S4122" s="2"/>
      <c r="T4122" s="2"/>
      <c r="U4122" s="2"/>
      <c r="V4122" s="2"/>
      <c r="W4122" s="2"/>
      <c r="X4122" s="2"/>
      <c r="Y4122" s="2">
        <v>24.999615429063482</v>
      </c>
      <c r="Z4122" s="2">
        <v>24.999615429063482</v>
      </c>
      <c r="AA4122" s="2">
        <v>0</v>
      </c>
      <c r="AB4122" s="2">
        <v>0</v>
      </c>
      <c r="AC4122" s="2"/>
      <c r="AD4122" s="2">
        <v>20</v>
      </c>
      <c r="AE4122" s="2"/>
      <c r="AF4122" s="2"/>
      <c r="AG4122" s="2"/>
      <c r="AH4122" s="2">
        <v>0</v>
      </c>
      <c r="AI4122" s="2"/>
      <c r="AJ4122" s="2"/>
      <c r="AK4122" s="2"/>
      <c r="AL4122" s="2"/>
      <c r="AM4122" s="2"/>
      <c r="AN4122" s="2"/>
      <c r="AO4122" s="2"/>
      <c r="AP4122" s="2"/>
      <c r="AQ4122" s="3">
        <v>0</v>
      </c>
      <c r="AR4122" s="3">
        <v>0</v>
      </c>
      <c r="AS4122" s="3">
        <v>0</v>
      </c>
      <c r="AT4122" s="3">
        <v>0</v>
      </c>
      <c r="AU4122" s="3">
        <v>0</v>
      </c>
      <c r="AV4122" s="3">
        <v>0</v>
      </c>
      <c r="AW4122" s="3">
        <v>0</v>
      </c>
      <c r="AX4122" s="2"/>
      <c r="AY4122" s="2"/>
      <c r="AZ4122" s="2"/>
      <c r="BA4122" s="2"/>
      <c r="BB4122" s="2"/>
      <c r="BC4122" s="2">
        <v>0</v>
      </c>
      <c r="BD4122" s="2"/>
    </row>
    <row r="4123" spans="1:56" x14ac:dyDescent="0.3">
      <c r="A4123" s="2" t="s">
        <v>98</v>
      </c>
      <c r="B4123" s="2"/>
      <c r="C4123" s="2" t="s">
        <v>57</v>
      </c>
      <c r="D4123" s="2" t="s">
        <v>58</v>
      </c>
      <c r="E4123" s="2" t="s">
        <v>109</v>
      </c>
      <c r="F4123" s="2" t="s">
        <v>510</v>
      </c>
      <c r="G4123" s="2" t="s">
        <v>511</v>
      </c>
      <c r="H4123" s="2" t="s">
        <v>514</v>
      </c>
      <c r="I4123" s="2" t="s">
        <v>63</v>
      </c>
      <c r="J4123" s="2" t="s">
        <v>94</v>
      </c>
      <c r="K4123" s="2" t="s">
        <v>76</v>
      </c>
      <c r="L4123" s="2" t="s">
        <v>11</v>
      </c>
      <c r="M4123" s="2" t="s">
        <v>125</v>
      </c>
      <c r="N4123" s="2"/>
      <c r="O4123" s="2"/>
      <c r="P4123" s="2">
        <v>0</v>
      </c>
      <c r="Q4123" s="2" t="s">
        <v>513</v>
      </c>
      <c r="R4123" s="2"/>
      <c r="S4123" s="2"/>
      <c r="T4123" s="2"/>
      <c r="U4123" s="2"/>
      <c r="V4123" s="2"/>
      <c r="W4123" s="2"/>
      <c r="X4123" s="2"/>
      <c r="Y4123" s="2">
        <v>14.971765275008696</v>
      </c>
      <c r="Z4123" s="2">
        <v>14.971765275008696</v>
      </c>
      <c r="AA4123" s="2">
        <v>0</v>
      </c>
      <c r="AB4123" s="2">
        <v>0</v>
      </c>
      <c r="AC4123" s="2"/>
      <c r="AD4123" s="2">
        <v>20</v>
      </c>
      <c r="AE4123" s="2"/>
      <c r="AF4123" s="2"/>
      <c r="AG4123" s="2"/>
      <c r="AH4123" s="2">
        <v>0</v>
      </c>
      <c r="AI4123" s="2"/>
      <c r="AJ4123" s="2"/>
      <c r="AK4123" s="2"/>
      <c r="AL4123" s="2"/>
      <c r="AM4123" s="2"/>
      <c r="AN4123" s="2"/>
      <c r="AO4123" s="2"/>
      <c r="AP4123" s="2"/>
      <c r="AQ4123" s="3">
        <v>0</v>
      </c>
      <c r="AR4123" s="3">
        <v>0</v>
      </c>
      <c r="AS4123" s="3">
        <v>0</v>
      </c>
      <c r="AT4123" s="3">
        <v>0</v>
      </c>
      <c r="AU4123" s="3">
        <v>0</v>
      </c>
      <c r="AV4123" s="3">
        <v>0</v>
      </c>
      <c r="AW4123" s="3">
        <v>0</v>
      </c>
      <c r="AX4123" s="2"/>
      <c r="AY4123" s="2"/>
      <c r="AZ4123" s="2"/>
      <c r="BA4123" s="2"/>
      <c r="BB4123" s="2"/>
      <c r="BC4123" s="2">
        <v>0</v>
      </c>
      <c r="BD4123" s="2"/>
    </row>
    <row r="4124" spans="1:56" x14ac:dyDescent="0.3">
      <c r="A4124" s="2" t="s">
        <v>99</v>
      </c>
      <c r="B4124" s="2"/>
      <c r="C4124" s="2" t="s">
        <v>57</v>
      </c>
      <c r="D4124" s="2" t="s">
        <v>58</v>
      </c>
      <c r="E4124" s="2" t="s">
        <v>109</v>
      </c>
      <c r="F4124" s="2" t="s">
        <v>510</v>
      </c>
      <c r="G4124" s="2" t="s">
        <v>511</v>
      </c>
      <c r="H4124" s="2" t="s">
        <v>514</v>
      </c>
      <c r="I4124" s="2" t="s">
        <v>63</v>
      </c>
      <c r="J4124" s="2" t="s">
        <v>94</v>
      </c>
      <c r="K4124" s="2" t="s">
        <v>78</v>
      </c>
      <c r="L4124" s="2" t="s">
        <v>11</v>
      </c>
      <c r="M4124" s="2" t="s">
        <v>125</v>
      </c>
      <c r="N4124" s="2"/>
      <c r="O4124" s="2"/>
      <c r="P4124" s="2">
        <v>0</v>
      </c>
      <c r="Q4124" s="2" t="s">
        <v>513</v>
      </c>
      <c r="R4124" s="2"/>
      <c r="S4124" s="2"/>
      <c r="T4124" s="2"/>
      <c r="U4124" s="2"/>
      <c r="V4124" s="2"/>
      <c r="W4124" s="2"/>
      <c r="X4124" s="2"/>
      <c r="Y4124" s="2">
        <v>8.624991839345185</v>
      </c>
      <c r="Z4124" s="2">
        <v>8.624991839345185</v>
      </c>
      <c r="AA4124" s="2">
        <v>0</v>
      </c>
      <c r="AB4124" s="2">
        <v>0</v>
      </c>
      <c r="AC4124" s="2"/>
      <c r="AD4124" s="2">
        <v>20</v>
      </c>
      <c r="AE4124" s="2"/>
      <c r="AF4124" s="2"/>
      <c r="AG4124" s="2"/>
      <c r="AH4124" s="2">
        <v>0</v>
      </c>
      <c r="AI4124" s="2"/>
      <c r="AJ4124" s="2"/>
      <c r="AK4124" s="2"/>
      <c r="AL4124" s="2"/>
      <c r="AM4124" s="2"/>
      <c r="AN4124" s="2"/>
      <c r="AO4124" s="2"/>
      <c r="AP4124" s="2"/>
      <c r="AQ4124" s="3">
        <v>0</v>
      </c>
      <c r="AR4124" s="3">
        <v>0</v>
      </c>
      <c r="AS4124" s="3">
        <v>0</v>
      </c>
      <c r="AT4124" s="3">
        <v>0</v>
      </c>
      <c r="AU4124" s="3">
        <v>0</v>
      </c>
      <c r="AV4124" s="3">
        <v>0</v>
      </c>
      <c r="AW4124" s="3">
        <v>0</v>
      </c>
      <c r="AX4124" s="2"/>
      <c r="AY4124" s="2"/>
      <c r="AZ4124" s="2"/>
      <c r="BA4124" s="2"/>
      <c r="BB4124" s="2"/>
      <c r="BC4124" s="2">
        <v>0</v>
      </c>
      <c r="BD4124" s="2"/>
    </row>
    <row r="4125" spans="1:56" x14ac:dyDescent="0.3">
      <c r="A4125" s="2" t="s">
        <v>100</v>
      </c>
      <c r="B4125" s="2"/>
      <c r="C4125" s="2" t="s">
        <v>57</v>
      </c>
      <c r="D4125" s="2" t="s">
        <v>58</v>
      </c>
      <c r="E4125" s="2" t="s">
        <v>109</v>
      </c>
      <c r="F4125" s="2" t="s">
        <v>510</v>
      </c>
      <c r="G4125" s="2" t="s">
        <v>511</v>
      </c>
      <c r="H4125" s="2" t="s">
        <v>514</v>
      </c>
      <c r="I4125" s="2" t="s">
        <v>63</v>
      </c>
      <c r="J4125" s="2" t="s">
        <v>94</v>
      </c>
      <c r="K4125" s="2" t="s">
        <v>80</v>
      </c>
      <c r="L4125" s="2" t="s">
        <v>11</v>
      </c>
      <c r="M4125" s="2" t="s">
        <v>125</v>
      </c>
      <c r="N4125" s="2"/>
      <c r="O4125" s="2"/>
      <c r="P4125" s="2">
        <v>0</v>
      </c>
      <c r="Q4125" s="2" t="s">
        <v>513</v>
      </c>
      <c r="R4125" s="2"/>
      <c r="S4125" s="2"/>
      <c r="T4125" s="2"/>
      <c r="U4125" s="2"/>
      <c r="V4125" s="2"/>
      <c r="W4125" s="2"/>
      <c r="X4125" s="2"/>
      <c r="Y4125" s="2">
        <v>4.483855675301637</v>
      </c>
      <c r="Z4125" s="2">
        <v>4.483855675301637</v>
      </c>
      <c r="AA4125" s="2">
        <v>0</v>
      </c>
      <c r="AB4125" s="2">
        <v>0</v>
      </c>
      <c r="AC4125" s="2"/>
      <c r="AD4125" s="2">
        <v>20</v>
      </c>
      <c r="AE4125" s="2"/>
      <c r="AF4125" s="2"/>
      <c r="AG4125" s="2"/>
      <c r="AH4125" s="2">
        <v>0</v>
      </c>
      <c r="AI4125" s="2"/>
      <c r="AJ4125" s="2"/>
      <c r="AK4125" s="2"/>
      <c r="AL4125" s="2"/>
      <c r="AM4125" s="2"/>
      <c r="AN4125" s="2"/>
      <c r="AO4125" s="2"/>
      <c r="AP4125" s="2"/>
      <c r="AQ4125" s="3">
        <v>0</v>
      </c>
      <c r="AR4125" s="3">
        <v>0</v>
      </c>
      <c r="AS4125" s="3">
        <v>0</v>
      </c>
      <c r="AT4125" s="3">
        <v>0</v>
      </c>
      <c r="AU4125" s="3">
        <v>0</v>
      </c>
      <c r="AV4125" s="3">
        <v>0</v>
      </c>
      <c r="AW4125" s="3">
        <v>0</v>
      </c>
      <c r="AX4125" s="2"/>
      <c r="AY4125" s="2"/>
      <c r="AZ4125" s="2"/>
      <c r="BA4125" s="2"/>
      <c r="BB4125" s="2"/>
      <c r="BC4125" s="2">
        <v>0</v>
      </c>
      <c r="BD4125" s="2"/>
    </row>
    <row r="4126" spans="1:56" x14ac:dyDescent="0.3">
      <c r="A4126" s="2" t="s">
        <v>101</v>
      </c>
      <c r="B4126" s="2"/>
      <c r="C4126" s="2" t="s">
        <v>57</v>
      </c>
      <c r="D4126" s="2" t="s">
        <v>58</v>
      </c>
      <c r="E4126" s="2" t="s">
        <v>109</v>
      </c>
      <c r="F4126" s="2" t="s">
        <v>510</v>
      </c>
      <c r="G4126" s="2" t="s">
        <v>511</v>
      </c>
      <c r="H4126" s="2" t="s">
        <v>514</v>
      </c>
      <c r="I4126" s="2" t="s">
        <v>63</v>
      </c>
      <c r="J4126" s="2" t="s">
        <v>94</v>
      </c>
      <c r="K4126" s="2" t="s">
        <v>82</v>
      </c>
      <c r="L4126" s="2" t="s">
        <v>11</v>
      </c>
      <c r="M4126" s="2" t="s">
        <v>125</v>
      </c>
      <c r="N4126" s="2"/>
      <c r="O4126" s="2"/>
      <c r="P4126" s="2">
        <v>0</v>
      </c>
      <c r="Q4126" s="2" t="s">
        <v>513</v>
      </c>
      <c r="R4126" s="2"/>
      <c r="S4126" s="2"/>
      <c r="T4126" s="2"/>
      <c r="U4126" s="2"/>
      <c r="V4126" s="2"/>
      <c r="W4126" s="2"/>
      <c r="X4126" s="2"/>
      <c r="Y4126" s="2">
        <v>226.98296871833608</v>
      </c>
      <c r="Z4126" s="2">
        <v>226.98296871833608</v>
      </c>
      <c r="AA4126" s="2">
        <v>0</v>
      </c>
      <c r="AB4126" s="2">
        <v>0</v>
      </c>
      <c r="AC4126" s="2"/>
      <c r="AD4126" s="2">
        <v>20</v>
      </c>
      <c r="AE4126" s="2"/>
      <c r="AF4126" s="2"/>
      <c r="AG4126" s="2"/>
      <c r="AH4126" s="2">
        <v>0</v>
      </c>
      <c r="AI4126" s="2"/>
      <c r="AJ4126" s="2"/>
      <c r="AK4126" s="2"/>
      <c r="AL4126" s="2"/>
      <c r="AM4126" s="2"/>
      <c r="AN4126" s="2"/>
      <c r="AO4126" s="2"/>
      <c r="AP4126" s="2"/>
      <c r="AQ4126" s="3">
        <v>0</v>
      </c>
      <c r="AR4126" s="3">
        <v>0</v>
      </c>
      <c r="AS4126" s="3">
        <v>0</v>
      </c>
      <c r="AT4126" s="3">
        <v>0</v>
      </c>
      <c r="AU4126" s="3">
        <v>0</v>
      </c>
      <c r="AV4126" s="3">
        <v>0</v>
      </c>
      <c r="AW4126" s="3">
        <v>0</v>
      </c>
      <c r="AX4126" s="2"/>
      <c r="AY4126" s="2"/>
      <c r="AZ4126" s="2"/>
      <c r="BA4126" s="2"/>
      <c r="BB4126" s="2"/>
      <c r="BC4126" s="2">
        <v>0</v>
      </c>
      <c r="BD4126" s="2"/>
    </row>
    <row r="4127" spans="1:56" x14ac:dyDescent="0.3">
      <c r="A4127" s="2" t="s">
        <v>102</v>
      </c>
      <c r="B4127" s="2"/>
      <c r="C4127" s="2" t="s">
        <v>57</v>
      </c>
      <c r="D4127" s="2" t="s">
        <v>58</v>
      </c>
      <c r="E4127" s="2" t="s">
        <v>109</v>
      </c>
      <c r="F4127" s="2" t="s">
        <v>510</v>
      </c>
      <c r="G4127" s="2" t="s">
        <v>511</v>
      </c>
      <c r="H4127" s="2" t="s">
        <v>514</v>
      </c>
      <c r="I4127" s="2" t="s">
        <v>63</v>
      </c>
      <c r="J4127" s="2" t="s">
        <v>94</v>
      </c>
      <c r="K4127" s="2" t="s">
        <v>84</v>
      </c>
      <c r="L4127" s="2" t="s">
        <v>11</v>
      </c>
      <c r="M4127" s="2" t="s">
        <v>125</v>
      </c>
      <c r="N4127" s="2"/>
      <c r="O4127" s="2"/>
      <c r="P4127" s="2">
        <v>0</v>
      </c>
      <c r="Q4127" s="2" t="s">
        <v>513</v>
      </c>
      <c r="R4127" s="2"/>
      <c r="S4127" s="2"/>
      <c r="T4127" s="2"/>
      <c r="U4127" s="2"/>
      <c r="V4127" s="2"/>
      <c r="W4127" s="2"/>
      <c r="X4127" s="2"/>
      <c r="Y4127" s="2">
        <v>6.1635175226599541</v>
      </c>
      <c r="Z4127" s="2">
        <v>6.1635175226599541</v>
      </c>
      <c r="AA4127" s="2">
        <v>0</v>
      </c>
      <c r="AB4127" s="2">
        <v>0</v>
      </c>
      <c r="AC4127" s="2"/>
      <c r="AD4127" s="2">
        <v>20</v>
      </c>
      <c r="AE4127" s="2"/>
      <c r="AF4127" s="2"/>
      <c r="AG4127" s="2"/>
      <c r="AH4127" s="2">
        <v>0</v>
      </c>
      <c r="AI4127" s="2"/>
      <c r="AJ4127" s="2"/>
      <c r="AK4127" s="2"/>
      <c r="AL4127" s="2"/>
      <c r="AM4127" s="2"/>
      <c r="AN4127" s="2"/>
      <c r="AO4127" s="2"/>
      <c r="AP4127" s="2"/>
      <c r="AQ4127" s="3">
        <v>0</v>
      </c>
      <c r="AR4127" s="3">
        <v>0</v>
      </c>
      <c r="AS4127" s="3">
        <v>0</v>
      </c>
      <c r="AT4127" s="3">
        <v>0</v>
      </c>
      <c r="AU4127" s="3">
        <v>0</v>
      </c>
      <c r="AV4127" s="3">
        <v>0</v>
      </c>
      <c r="AW4127" s="3">
        <v>0</v>
      </c>
      <c r="AX4127" s="2"/>
      <c r="AY4127" s="2"/>
      <c r="AZ4127" s="2"/>
      <c r="BA4127" s="2"/>
      <c r="BB4127" s="2"/>
      <c r="BC4127" s="2">
        <v>0</v>
      </c>
      <c r="BD4127" s="2"/>
    </row>
    <row r="4128" spans="1:56" x14ac:dyDescent="0.3">
      <c r="A4128" s="2" t="s">
        <v>103</v>
      </c>
      <c r="B4128" s="2"/>
      <c r="C4128" s="2" t="s">
        <v>57</v>
      </c>
      <c r="D4128" s="2" t="s">
        <v>58</v>
      </c>
      <c r="E4128" s="2" t="s">
        <v>109</v>
      </c>
      <c r="F4128" s="2" t="s">
        <v>510</v>
      </c>
      <c r="G4128" s="2" t="s">
        <v>511</v>
      </c>
      <c r="H4128" s="2" t="s">
        <v>514</v>
      </c>
      <c r="I4128" s="2" t="s">
        <v>63</v>
      </c>
      <c r="J4128" s="2" t="s">
        <v>94</v>
      </c>
      <c r="K4128" s="2" t="s">
        <v>86</v>
      </c>
      <c r="L4128" s="2" t="s">
        <v>11</v>
      </c>
      <c r="M4128" s="2" t="s">
        <v>125</v>
      </c>
      <c r="N4128" s="2"/>
      <c r="O4128" s="2"/>
      <c r="P4128" s="2">
        <v>0</v>
      </c>
      <c r="Q4128" s="2" t="s">
        <v>513</v>
      </c>
      <c r="R4128" s="2"/>
      <c r="S4128" s="2"/>
      <c r="T4128" s="2"/>
      <c r="U4128" s="2"/>
      <c r="V4128" s="2"/>
      <c r="W4128" s="2"/>
      <c r="X4128" s="2"/>
      <c r="Y4128" s="2">
        <v>33.784987437986111</v>
      </c>
      <c r="Z4128" s="2">
        <v>33.784987437986111</v>
      </c>
      <c r="AA4128" s="2">
        <v>0</v>
      </c>
      <c r="AB4128" s="2">
        <v>0</v>
      </c>
      <c r="AC4128" s="2"/>
      <c r="AD4128" s="2">
        <v>20</v>
      </c>
      <c r="AE4128" s="2"/>
      <c r="AF4128" s="2"/>
      <c r="AG4128" s="2"/>
      <c r="AH4128" s="2">
        <v>0</v>
      </c>
      <c r="AI4128" s="2"/>
      <c r="AJ4128" s="2"/>
      <c r="AK4128" s="2"/>
      <c r="AL4128" s="2"/>
      <c r="AM4128" s="2"/>
      <c r="AN4128" s="2"/>
      <c r="AO4128" s="2"/>
      <c r="AP4128" s="2"/>
      <c r="AQ4128" s="3">
        <v>0</v>
      </c>
      <c r="AR4128" s="3">
        <v>0</v>
      </c>
      <c r="AS4128" s="3">
        <v>0</v>
      </c>
      <c r="AT4128" s="3">
        <v>0</v>
      </c>
      <c r="AU4128" s="3">
        <v>0</v>
      </c>
      <c r="AV4128" s="3">
        <v>0</v>
      </c>
      <c r="AW4128" s="3">
        <v>0</v>
      </c>
      <c r="AX4128" s="2"/>
      <c r="AY4128" s="2"/>
      <c r="AZ4128" s="2"/>
      <c r="BA4128" s="2"/>
      <c r="BB4128" s="2"/>
      <c r="BC4128" s="2">
        <v>0</v>
      </c>
      <c r="BD4128" s="2"/>
    </row>
    <row r="4129" spans="1:56" x14ac:dyDescent="0.3">
      <c r="A4129" s="2" t="s">
        <v>104</v>
      </c>
      <c r="B4129" s="2"/>
      <c r="C4129" s="2" t="s">
        <v>57</v>
      </c>
      <c r="D4129" s="2" t="s">
        <v>58</v>
      </c>
      <c r="E4129" s="2" t="s">
        <v>109</v>
      </c>
      <c r="F4129" s="2" t="s">
        <v>510</v>
      </c>
      <c r="G4129" s="2" t="s">
        <v>511</v>
      </c>
      <c r="H4129" s="2" t="s">
        <v>514</v>
      </c>
      <c r="I4129" s="2" t="s">
        <v>63</v>
      </c>
      <c r="J4129" s="2" t="s">
        <v>94</v>
      </c>
      <c r="K4129" s="2" t="s">
        <v>88</v>
      </c>
      <c r="L4129" s="2" t="s">
        <v>11</v>
      </c>
      <c r="M4129" s="2" t="s">
        <v>125</v>
      </c>
      <c r="N4129" s="2"/>
      <c r="O4129" s="2"/>
      <c r="P4129" s="2">
        <v>0</v>
      </c>
      <c r="Q4129" s="2" t="s">
        <v>513</v>
      </c>
      <c r="R4129" s="2"/>
      <c r="S4129" s="2"/>
      <c r="T4129" s="2"/>
      <c r="U4129" s="2"/>
      <c r="V4129" s="2"/>
      <c r="W4129" s="2"/>
      <c r="X4129" s="2"/>
      <c r="Y4129" s="2">
        <v>9.9901262199255623</v>
      </c>
      <c r="Z4129" s="2">
        <v>9.9901262199255623</v>
      </c>
      <c r="AA4129" s="2">
        <v>0</v>
      </c>
      <c r="AB4129" s="2">
        <v>0</v>
      </c>
      <c r="AC4129" s="2"/>
      <c r="AD4129" s="2">
        <v>20</v>
      </c>
      <c r="AE4129" s="2"/>
      <c r="AF4129" s="2"/>
      <c r="AG4129" s="2"/>
      <c r="AH4129" s="2">
        <v>0</v>
      </c>
      <c r="AI4129" s="2"/>
      <c r="AJ4129" s="2"/>
      <c r="AK4129" s="2"/>
      <c r="AL4129" s="2"/>
      <c r="AM4129" s="2"/>
      <c r="AN4129" s="2"/>
      <c r="AO4129" s="2"/>
      <c r="AP4129" s="2"/>
      <c r="AQ4129" s="3">
        <v>0</v>
      </c>
      <c r="AR4129" s="3">
        <v>0</v>
      </c>
      <c r="AS4129" s="3">
        <v>0</v>
      </c>
      <c r="AT4129" s="3">
        <v>0</v>
      </c>
      <c r="AU4129" s="3">
        <v>0</v>
      </c>
      <c r="AV4129" s="3">
        <v>0</v>
      </c>
      <c r="AW4129" s="3">
        <v>0</v>
      </c>
      <c r="AX4129" s="2"/>
      <c r="AY4129" s="2"/>
      <c r="AZ4129" s="2"/>
      <c r="BA4129" s="2"/>
      <c r="BB4129" s="2"/>
      <c r="BC4129" s="2">
        <v>0</v>
      </c>
      <c r="BD4129" s="2"/>
    </row>
    <row r="4130" spans="1:56" x14ac:dyDescent="0.3">
      <c r="A4130" s="2" t="s">
        <v>105</v>
      </c>
      <c r="B4130" s="2"/>
      <c r="C4130" s="2" t="s">
        <v>57</v>
      </c>
      <c r="D4130" s="2" t="s">
        <v>58</v>
      </c>
      <c r="E4130" s="2" t="s">
        <v>109</v>
      </c>
      <c r="F4130" s="2" t="s">
        <v>510</v>
      </c>
      <c r="G4130" s="2" t="s">
        <v>511</v>
      </c>
      <c r="H4130" s="2" t="s">
        <v>514</v>
      </c>
      <c r="I4130" s="2" t="s">
        <v>63</v>
      </c>
      <c r="J4130" s="2" t="s">
        <v>94</v>
      </c>
      <c r="K4130" s="2" t="s">
        <v>90</v>
      </c>
      <c r="L4130" s="2" t="s">
        <v>11</v>
      </c>
      <c r="M4130" s="2" t="s">
        <v>125</v>
      </c>
      <c r="N4130" s="2"/>
      <c r="O4130" s="2"/>
      <c r="P4130" s="2">
        <v>0</v>
      </c>
      <c r="Q4130" s="2" t="s">
        <v>513</v>
      </c>
      <c r="R4130" s="2"/>
      <c r="S4130" s="2"/>
      <c r="T4130" s="2"/>
      <c r="U4130" s="2"/>
      <c r="V4130" s="2"/>
      <c r="W4130" s="2"/>
      <c r="X4130" s="2"/>
      <c r="Y4130" s="2">
        <v>16.847586458085157</v>
      </c>
      <c r="Z4130" s="2">
        <v>16.847586458085157</v>
      </c>
      <c r="AA4130" s="2">
        <v>0</v>
      </c>
      <c r="AB4130" s="2">
        <v>0</v>
      </c>
      <c r="AC4130" s="2"/>
      <c r="AD4130" s="2">
        <v>20</v>
      </c>
      <c r="AE4130" s="2"/>
      <c r="AF4130" s="2"/>
      <c r="AG4130" s="2"/>
      <c r="AH4130" s="2">
        <v>0</v>
      </c>
      <c r="AI4130" s="2"/>
      <c r="AJ4130" s="2"/>
      <c r="AK4130" s="2"/>
      <c r="AL4130" s="2"/>
      <c r="AM4130" s="2"/>
      <c r="AN4130" s="2"/>
      <c r="AO4130" s="2"/>
      <c r="AP4130" s="2"/>
      <c r="AQ4130" s="3">
        <v>0</v>
      </c>
      <c r="AR4130" s="3">
        <v>0</v>
      </c>
      <c r="AS4130" s="3">
        <v>0</v>
      </c>
      <c r="AT4130" s="3">
        <v>0</v>
      </c>
      <c r="AU4130" s="3">
        <v>0</v>
      </c>
      <c r="AV4130" s="3">
        <v>0</v>
      </c>
      <c r="AW4130" s="3">
        <v>0</v>
      </c>
      <c r="AX4130" s="2"/>
      <c r="AY4130" s="2"/>
      <c r="AZ4130" s="2"/>
      <c r="BA4130" s="2"/>
      <c r="BB4130" s="2"/>
      <c r="BC4130" s="2">
        <v>0</v>
      </c>
      <c r="BD4130" s="2"/>
    </row>
    <row r="4131" spans="1:56" x14ac:dyDescent="0.3">
      <c r="A4131" s="2" t="s">
        <v>106</v>
      </c>
      <c r="B4131" s="2"/>
      <c r="C4131" s="2" t="s">
        <v>57</v>
      </c>
      <c r="D4131" s="2" t="s">
        <v>58</v>
      </c>
      <c r="E4131" s="2" t="s">
        <v>109</v>
      </c>
      <c r="F4131" s="2" t="s">
        <v>510</v>
      </c>
      <c r="G4131" s="2" t="s">
        <v>511</v>
      </c>
      <c r="H4131" s="2" t="s">
        <v>514</v>
      </c>
      <c r="I4131" s="2" t="s">
        <v>63</v>
      </c>
      <c r="J4131" s="2" t="s">
        <v>94</v>
      </c>
      <c r="K4131" s="2" t="s">
        <v>92</v>
      </c>
      <c r="L4131" s="2" t="s">
        <v>11</v>
      </c>
      <c r="M4131" s="2" t="s">
        <v>125</v>
      </c>
      <c r="N4131" s="2"/>
      <c r="O4131" s="2"/>
      <c r="P4131" s="2">
        <v>0</v>
      </c>
      <c r="Q4131" s="2" t="s">
        <v>513</v>
      </c>
      <c r="R4131" s="2"/>
      <c r="S4131" s="2"/>
      <c r="T4131" s="2"/>
      <c r="U4131" s="2"/>
      <c r="V4131" s="2"/>
      <c r="W4131" s="2"/>
      <c r="X4131" s="2"/>
      <c r="Y4131" s="2">
        <v>3.531180109518548</v>
      </c>
      <c r="Z4131" s="2">
        <v>3.531180109518548</v>
      </c>
      <c r="AA4131" s="2">
        <v>0</v>
      </c>
      <c r="AB4131" s="2">
        <v>0</v>
      </c>
      <c r="AC4131" s="2"/>
      <c r="AD4131" s="2">
        <v>20</v>
      </c>
      <c r="AE4131" s="2"/>
      <c r="AF4131" s="2"/>
      <c r="AG4131" s="2"/>
      <c r="AH4131" s="2">
        <v>0</v>
      </c>
      <c r="AI4131" s="2"/>
      <c r="AJ4131" s="2"/>
      <c r="AK4131" s="2"/>
      <c r="AL4131" s="2"/>
      <c r="AM4131" s="2"/>
      <c r="AN4131" s="2"/>
      <c r="AO4131" s="2"/>
      <c r="AP4131" s="2"/>
      <c r="AQ4131" s="3">
        <v>0</v>
      </c>
      <c r="AR4131" s="3">
        <v>0</v>
      </c>
      <c r="AS4131" s="3">
        <v>0</v>
      </c>
      <c r="AT4131" s="3">
        <v>0</v>
      </c>
      <c r="AU4131" s="3">
        <v>0</v>
      </c>
      <c r="AV4131" s="3">
        <v>0</v>
      </c>
      <c r="AW4131" s="3">
        <v>0</v>
      </c>
      <c r="AX4131" s="2"/>
      <c r="AY4131" s="2"/>
      <c r="AZ4131" s="2"/>
      <c r="BA4131" s="2"/>
      <c r="BB4131" s="2"/>
      <c r="BC4131" s="2">
        <v>0</v>
      </c>
      <c r="BD4131" s="2"/>
    </row>
    <row r="4132" spans="1:56" x14ac:dyDescent="0.3">
      <c r="A4132" s="2" t="s">
        <v>108</v>
      </c>
      <c r="B4132" s="2"/>
      <c r="C4132" s="2" t="s">
        <v>57</v>
      </c>
      <c r="D4132" s="2" t="s">
        <v>58</v>
      </c>
      <c r="E4132" s="2" t="s">
        <v>109</v>
      </c>
      <c r="F4132" s="2" t="s">
        <v>510</v>
      </c>
      <c r="G4132" s="2" t="s">
        <v>511</v>
      </c>
      <c r="H4132" s="2" t="s">
        <v>512</v>
      </c>
      <c r="I4132" s="2" t="s">
        <v>63</v>
      </c>
      <c r="J4132" s="2" t="s">
        <v>111</v>
      </c>
      <c r="K4132" s="2" t="s">
        <v>65</v>
      </c>
      <c r="L4132" s="2" t="s">
        <v>11</v>
      </c>
      <c r="M4132" s="2" t="s">
        <v>112</v>
      </c>
      <c r="N4132" s="2"/>
      <c r="O4132" s="2"/>
      <c r="P4132" s="2">
        <v>0</v>
      </c>
      <c r="Q4132" s="2" t="s">
        <v>513</v>
      </c>
      <c r="R4132" s="2"/>
      <c r="S4132" s="2"/>
      <c r="T4132" s="2"/>
      <c r="U4132" s="2"/>
      <c r="V4132" s="2"/>
      <c r="W4132" s="2"/>
      <c r="X4132" s="2"/>
      <c r="Y4132" s="2">
        <v>6.0155303081834166</v>
      </c>
      <c r="Z4132" s="2">
        <v>5.9148211370898762</v>
      </c>
      <c r="AA4132" s="2">
        <v>0.10070917109354041</v>
      </c>
      <c r="AB4132" s="2">
        <v>1.674152833317746E-2</v>
      </c>
      <c r="AC4132" s="2"/>
      <c r="AD4132" s="2">
        <v>20</v>
      </c>
      <c r="AE4132" s="2"/>
      <c r="AF4132" s="2"/>
      <c r="AG4132" s="2"/>
      <c r="AH4132" s="2">
        <v>0.10070917109354041</v>
      </c>
      <c r="AI4132" s="2"/>
      <c r="AJ4132" s="2"/>
      <c r="AK4132" s="2"/>
      <c r="AL4132" s="2"/>
      <c r="AM4132" s="2"/>
      <c r="AN4132" s="2"/>
      <c r="AO4132" s="2"/>
      <c r="AP4132" s="2"/>
      <c r="AQ4132" s="3">
        <v>0</v>
      </c>
      <c r="AR4132" s="3">
        <v>0</v>
      </c>
      <c r="AS4132" s="3">
        <v>0</v>
      </c>
      <c r="AT4132" s="3">
        <v>0</v>
      </c>
      <c r="AU4132" s="3">
        <v>0</v>
      </c>
      <c r="AV4132" s="3">
        <v>0</v>
      </c>
      <c r="AW4132" s="3">
        <v>0</v>
      </c>
      <c r="AX4132" s="2"/>
      <c r="AY4132" s="2"/>
      <c r="AZ4132" s="2"/>
      <c r="BA4132" s="2"/>
      <c r="BB4132" s="2"/>
      <c r="BC4132" s="2">
        <v>0</v>
      </c>
      <c r="BD4132" s="2"/>
    </row>
    <row r="4133" spans="1:56" x14ac:dyDescent="0.3">
      <c r="A4133" s="2" t="s">
        <v>113</v>
      </c>
      <c r="B4133" s="2"/>
      <c r="C4133" s="2" t="s">
        <v>57</v>
      </c>
      <c r="D4133" s="2" t="s">
        <v>58</v>
      </c>
      <c r="E4133" s="2" t="s">
        <v>109</v>
      </c>
      <c r="F4133" s="2" t="s">
        <v>510</v>
      </c>
      <c r="G4133" s="2" t="s">
        <v>511</v>
      </c>
      <c r="H4133" s="2" t="s">
        <v>512</v>
      </c>
      <c r="I4133" s="2" t="s">
        <v>63</v>
      </c>
      <c r="J4133" s="2" t="s">
        <v>111</v>
      </c>
      <c r="K4133" s="2" t="s">
        <v>70</v>
      </c>
      <c r="L4133" s="2" t="s">
        <v>11</v>
      </c>
      <c r="M4133" s="2" t="s">
        <v>112</v>
      </c>
      <c r="N4133" s="2"/>
      <c r="O4133" s="2"/>
      <c r="P4133" s="2">
        <v>0</v>
      </c>
      <c r="Q4133" s="2" t="s">
        <v>513</v>
      </c>
      <c r="R4133" s="2"/>
      <c r="S4133" s="2"/>
      <c r="T4133" s="2"/>
      <c r="U4133" s="2"/>
      <c r="V4133" s="2"/>
      <c r="W4133" s="2"/>
      <c r="X4133" s="2"/>
      <c r="Y4133" s="2">
        <v>9.4008850430043811</v>
      </c>
      <c r="Z4133" s="2">
        <v>9.3030723128521675</v>
      </c>
      <c r="AA4133" s="2">
        <v>9.7812730152213936E-2</v>
      </c>
      <c r="AB4133" s="2">
        <v>1.0404629958218749E-2</v>
      </c>
      <c r="AC4133" s="2"/>
      <c r="AD4133" s="2">
        <v>20</v>
      </c>
      <c r="AE4133" s="2"/>
      <c r="AF4133" s="2"/>
      <c r="AG4133" s="2"/>
      <c r="AH4133" s="2">
        <v>9.7812730152213936E-2</v>
      </c>
      <c r="AI4133" s="2"/>
      <c r="AJ4133" s="2"/>
      <c r="AK4133" s="2"/>
      <c r="AL4133" s="2"/>
      <c r="AM4133" s="2"/>
      <c r="AN4133" s="2"/>
      <c r="AO4133" s="2"/>
      <c r="AP4133" s="2"/>
      <c r="AQ4133" s="3">
        <v>0</v>
      </c>
      <c r="AR4133" s="3">
        <v>0</v>
      </c>
      <c r="AS4133" s="3">
        <v>0</v>
      </c>
      <c r="AT4133" s="3">
        <v>0</v>
      </c>
      <c r="AU4133" s="3">
        <v>0</v>
      </c>
      <c r="AV4133" s="3">
        <v>0</v>
      </c>
      <c r="AW4133" s="3">
        <v>0</v>
      </c>
      <c r="AX4133" s="2"/>
      <c r="AY4133" s="2"/>
      <c r="AZ4133" s="2"/>
      <c r="BA4133" s="2"/>
      <c r="BB4133" s="2"/>
      <c r="BC4133" s="2">
        <v>0</v>
      </c>
      <c r="BD4133" s="2"/>
    </row>
    <row r="4134" spans="1:56" x14ac:dyDescent="0.3">
      <c r="A4134" s="2" t="s">
        <v>114</v>
      </c>
      <c r="B4134" s="2"/>
      <c r="C4134" s="2" t="s">
        <v>57</v>
      </c>
      <c r="D4134" s="2" t="s">
        <v>58</v>
      </c>
      <c r="E4134" s="2" t="s">
        <v>109</v>
      </c>
      <c r="F4134" s="2" t="s">
        <v>510</v>
      </c>
      <c r="G4134" s="2" t="s">
        <v>511</v>
      </c>
      <c r="H4134" s="2" t="s">
        <v>512</v>
      </c>
      <c r="I4134" s="2" t="s">
        <v>63</v>
      </c>
      <c r="J4134" s="2" t="s">
        <v>111</v>
      </c>
      <c r="K4134" s="2" t="s">
        <v>72</v>
      </c>
      <c r="L4134" s="2" t="s">
        <v>11</v>
      </c>
      <c r="M4134" s="2" t="s">
        <v>112</v>
      </c>
      <c r="N4134" s="2"/>
      <c r="O4134" s="2"/>
      <c r="P4134" s="2">
        <v>0</v>
      </c>
      <c r="Q4134" s="2" t="s">
        <v>513</v>
      </c>
      <c r="R4134" s="2"/>
      <c r="S4134" s="2"/>
      <c r="T4134" s="2"/>
      <c r="U4134" s="2"/>
      <c r="V4134" s="2"/>
      <c r="W4134" s="2"/>
      <c r="X4134" s="2"/>
      <c r="Y4134" s="2">
        <v>35.218408132920217</v>
      </c>
      <c r="Z4134" s="2">
        <v>35.119165749226454</v>
      </c>
      <c r="AA4134" s="2">
        <v>9.9242383693766117E-2</v>
      </c>
      <c r="AB4134" s="2">
        <v>2.8179122497305558E-3</v>
      </c>
      <c r="AC4134" s="2"/>
      <c r="AD4134" s="2">
        <v>20</v>
      </c>
      <c r="AE4134" s="2"/>
      <c r="AF4134" s="2"/>
      <c r="AG4134" s="2"/>
      <c r="AH4134" s="2">
        <v>9.9242383693766117E-2</v>
      </c>
      <c r="AI4134" s="2"/>
      <c r="AJ4134" s="2"/>
      <c r="AK4134" s="2"/>
      <c r="AL4134" s="2"/>
      <c r="AM4134" s="2"/>
      <c r="AN4134" s="2"/>
      <c r="AO4134" s="2"/>
      <c r="AP4134" s="2"/>
      <c r="AQ4134" s="3">
        <v>0</v>
      </c>
      <c r="AR4134" s="3">
        <v>0</v>
      </c>
      <c r="AS4134" s="3">
        <v>0</v>
      </c>
      <c r="AT4134" s="3">
        <v>0</v>
      </c>
      <c r="AU4134" s="3">
        <v>0</v>
      </c>
      <c r="AV4134" s="3">
        <v>0</v>
      </c>
      <c r="AW4134" s="3">
        <v>0</v>
      </c>
      <c r="AX4134" s="2"/>
      <c r="AY4134" s="2"/>
      <c r="AZ4134" s="2"/>
      <c r="BA4134" s="2"/>
      <c r="BB4134" s="2"/>
      <c r="BC4134" s="2">
        <v>0</v>
      </c>
      <c r="BD4134" s="2"/>
    </row>
    <row r="4135" spans="1:56" x14ac:dyDescent="0.3">
      <c r="A4135" s="2" t="s">
        <v>115</v>
      </c>
      <c r="B4135" s="2"/>
      <c r="C4135" s="2" t="s">
        <v>57</v>
      </c>
      <c r="D4135" s="2" t="s">
        <v>58</v>
      </c>
      <c r="E4135" s="2" t="s">
        <v>109</v>
      </c>
      <c r="F4135" s="2" t="s">
        <v>510</v>
      </c>
      <c r="G4135" s="2" t="s">
        <v>511</v>
      </c>
      <c r="H4135" s="2" t="s">
        <v>512</v>
      </c>
      <c r="I4135" s="2" t="s">
        <v>63</v>
      </c>
      <c r="J4135" s="2" t="s">
        <v>111</v>
      </c>
      <c r="K4135" s="2" t="s">
        <v>74</v>
      </c>
      <c r="L4135" s="2" t="s">
        <v>11</v>
      </c>
      <c r="M4135" s="2" t="s">
        <v>112</v>
      </c>
      <c r="N4135" s="2"/>
      <c r="O4135" s="2"/>
      <c r="P4135" s="2">
        <v>0</v>
      </c>
      <c r="Q4135" s="2" t="s">
        <v>513</v>
      </c>
      <c r="R4135" s="2"/>
      <c r="S4135" s="2"/>
      <c r="T4135" s="2"/>
      <c r="U4135" s="2"/>
      <c r="V4135" s="2"/>
      <c r="W4135" s="2"/>
      <c r="X4135" s="2"/>
      <c r="Y4135" s="2">
        <v>24.999615429063482</v>
      </c>
      <c r="Z4135" s="2">
        <v>24.903196611114282</v>
      </c>
      <c r="AA4135" s="2">
        <v>9.6418817949200611E-2</v>
      </c>
      <c r="AB4135" s="2">
        <v>3.8568120466808552E-3</v>
      </c>
      <c r="AC4135" s="2"/>
      <c r="AD4135" s="2">
        <v>20</v>
      </c>
      <c r="AE4135" s="2"/>
      <c r="AF4135" s="2"/>
      <c r="AG4135" s="2"/>
      <c r="AH4135" s="2">
        <v>9.6418817949200611E-2</v>
      </c>
      <c r="AI4135" s="2"/>
      <c r="AJ4135" s="2"/>
      <c r="AK4135" s="2"/>
      <c r="AL4135" s="2"/>
      <c r="AM4135" s="2"/>
      <c r="AN4135" s="2"/>
      <c r="AO4135" s="2"/>
      <c r="AP4135" s="2"/>
      <c r="AQ4135" s="3">
        <v>0</v>
      </c>
      <c r="AR4135" s="3">
        <v>0</v>
      </c>
      <c r="AS4135" s="3">
        <v>0</v>
      </c>
      <c r="AT4135" s="3">
        <v>0</v>
      </c>
      <c r="AU4135" s="3">
        <v>0</v>
      </c>
      <c r="AV4135" s="3">
        <v>0</v>
      </c>
      <c r="AW4135" s="3">
        <v>0</v>
      </c>
      <c r="AX4135" s="2"/>
      <c r="AY4135" s="2"/>
      <c r="AZ4135" s="2"/>
      <c r="BA4135" s="2"/>
      <c r="BB4135" s="2"/>
      <c r="BC4135" s="2">
        <v>0</v>
      </c>
      <c r="BD4135" s="2"/>
    </row>
    <row r="4136" spans="1:56" x14ac:dyDescent="0.3">
      <c r="A4136" s="2" t="s">
        <v>116</v>
      </c>
      <c r="B4136" s="2"/>
      <c r="C4136" s="2" t="s">
        <v>57</v>
      </c>
      <c r="D4136" s="2" t="s">
        <v>58</v>
      </c>
      <c r="E4136" s="2" t="s">
        <v>109</v>
      </c>
      <c r="F4136" s="2" t="s">
        <v>510</v>
      </c>
      <c r="G4136" s="2" t="s">
        <v>511</v>
      </c>
      <c r="H4136" s="2" t="s">
        <v>512</v>
      </c>
      <c r="I4136" s="2" t="s">
        <v>63</v>
      </c>
      <c r="J4136" s="2" t="s">
        <v>111</v>
      </c>
      <c r="K4136" s="2" t="s">
        <v>76</v>
      </c>
      <c r="L4136" s="2" t="s">
        <v>11</v>
      </c>
      <c r="M4136" s="2" t="s">
        <v>112</v>
      </c>
      <c r="N4136" s="2"/>
      <c r="O4136" s="2"/>
      <c r="P4136" s="2">
        <v>0</v>
      </c>
      <c r="Q4136" s="2" t="s">
        <v>513</v>
      </c>
      <c r="R4136" s="2"/>
      <c r="S4136" s="2"/>
      <c r="T4136" s="2"/>
      <c r="U4136" s="2"/>
      <c r="V4136" s="2"/>
      <c r="W4136" s="2"/>
      <c r="X4136" s="2"/>
      <c r="Y4136" s="2">
        <v>14.971765275008696</v>
      </c>
      <c r="Z4136" s="2">
        <v>14.872522891314929</v>
      </c>
      <c r="AA4136" s="2">
        <v>9.9242383693766117E-2</v>
      </c>
      <c r="AB4136" s="2">
        <v>6.6286360940632947E-3</v>
      </c>
      <c r="AC4136" s="2"/>
      <c r="AD4136" s="2">
        <v>20</v>
      </c>
      <c r="AE4136" s="2"/>
      <c r="AF4136" s="2"/>
      <c r="AG4136" s="2"/>
      <c r="AH4136" s="2">
        <v>9.9242383693766117E-2</v>
      </c>
      <c r="AI4136" s="2"/>
      <c r="AJ4136" s="2"/>
      <c r="AK4136" s="2"/>
      <c r="AL4136" s="2"/>
      <c r="AM4136" s="2"/>
      <c r="AN4136" s="2"/>
      <c r="AO4136" s="2"/>
      <c r="AP4136" s="2"/>
      <c r="AQ4136" s="3">
        <v>0</v>
      </c>
      <c r="AR4136" s="3">
        <v>0</v>
      </c>
      <c r="AS4136" s="3">
        <v>0</v>
      </c>
      <c r="AT4136" s="3">
        <v>0</v>
      </c>
      <c r="AU4136" s="3">
        <v>0</v>
      </c>
      <c r="AV4136" s="3">
        <v>0</v>
      </c>
      <c r="AW4136" s="3">
        <v>0</v>
      </c>
      <c r="AX4136" s="2"/>
      <c r="AY4136" s="2"/>
      <c r="AZ4136" s="2"/>
      <c r="BA4136" s="2"/>
      <c r="BB4136" s="2"/>
      <c r="BC4136" s="2">
        <v>0</v>
      </c>
      <c r="BD4136" s="2"/>
    </row>
    <row r="4137" spans="1:56" x14ac:dyDescent="0.3">
      <c r="A4137" s="2" t="s">
        <v>117</v>
      </c>
      <c r="B4137" s="2"/>
      <c r="C4137" s="2" t="s">
        <v>57</v>
      </c>
      <c r="D4137" s="2" t="s">
        <v>58</v>
      </c>
      <c r="E4137" s="2" t="s">
        <v>109</v>
      </c>
      <c r="F4137" s="2" t="s">
        <v>510</v>
      </c>
      <c r="G4137" s="2" t="s">
        <v>511</v>
      </c>
      <c r="H4137" s="2" t="s">
        <v>512</v>
      </c>
      <c r="I4137" s="2" t="s">
        <v>63</v>
      </c>
      <c r="J4137" s="2" t="s">
        <v>111</v>
      </c>
      <c r="K4137" s="2" t="s">
        <v>78</v>
      </c>
      <c r="L4137" s="2" t="s">
        <v>11</v>
      </c>
      <c r="M4137" s="2" t="s">
        <v>112</v>
      </c>
      <c r="N4137" s="2"/>
      <c r="O4137" s="2"/>
      <c r="P4137" s="2">
        <v>0</v>
      </c>
      <c r="Q4137" s="2" t="s">
        <v>513</v>
      </c>
      <c r="R4137" s="2"/>
      <c r="S4137" s="2"/>
      <c r="T4137" s="2"/>
      <c r="U4137" s="2"/>
      <c r="V4137" s="2"/>
      <c r="W4137" s="2"/>
      <c r="X4137" s="2"/>
      <c r="Y4137" s="2">
        <v>8.624991839345185</v>
      </c>
      <c r="Z4137" s="2">
        <v>8.5271791091929714</v>
      </c>
      <c r="AA4137" s="2">
        <v>9.7812730152213936E-2</v>
      </c>
      <c r="AB4137" s="2">
        <v>1.1340617124530513E-2</v>
      </c>
      <c r="AC4137" s="2"/>
      <c r="AD4137" s="2">
        <v>20</v>
      </c>
      <c r="AE4137" s="2"/>
      <c r="AF4137" s="2"/>
      <c r="AG4137" s="2"/>
      <c r="AH4137" s="2">
        <v>9.7812730152213936E-2</v>
      </c>
      <c r="AI4137" s="2"/>
      <c r="AJ4137" s="2"/>
      <c r="AK4137" s="2"/>
      <c r="AL4137" s="2"/>
      <c r="AM4137" s="2"/>
      <c r="AN4137" s="2"/>
      <c r="AO4137" s="2"/>
      <c r="AP4137" s="2"/>
      <c r="AQ4137" s="3">
        <v>0</v>
      </c>
      <c r="AR4137" s="3">
        <v>0</v>
      </c>
      <c r="AS4137" s="3">
        <v>0</v>
      </c>
      <c r="AT4137" s="3">
        <v>0</v>
      </c>
      <c r="AU4137" s="3">
        <v>0</v>
      </c>
      <c r="AV4137" s="3">
        <v>0</v>
      </c>
      <c r="AW4137" s="3">
        <v>0</v>
      </c>
      <c r="AX4137" s="2"/>
      <c r="AY4137" s="2"/>
      <c r="AZ4137" s="2"/>
      <c r="BA4137" s="2"/>
      <c r="BB4137" s="2"/>
      <c r="BC4137" s="2">
        <v>0</v>
      </c>
      <c r="BD4137" s="2"/>
    </row>
    <row r="4138" spans="1:56" x14ac:dyDescent="0.3">
      <c r="A4138" s="2" t="s">
        <v>118</v>
      </c>
      <c r="B4138" s="2"/>
      <c r="C4138" s="2" t="s">
        <v>57</v>
      </c>
      <c r="D4138" s="2" t="s">
        <v>58</v>
      </c>
      <c r="E4138" s="2" t="s">
        <v>109</v>
      </c>
      <c r="F4138" s="2" t="s">
        <v>510</v>
      </c>
      <c r="G4138" s="2" t="s">
        <v>511</v>
      </c>
      <c r="H4138" s="2" t="s">
        <v>512</v>
      </c>
      <c r="I4138" s="2" t="s">
        <v>63</v>
      </c>
      <c r="J4138" s="2" t="s">
        <v>111</v>
      </c>
      <c r="K4138" s="2" t="s">
        <v>80</v>
      </c>
      <c r="L4138" s="2" t="s">
        <v>11</v>
      </c>
      <c r="M4138" s="2" t="s">
        <v>112</v>
      </c>
      <c r="N4138" s="2"/>
      <c r="O4138" s="2"/>
      <c r="P4138" s="2">
        <v>0</v>
      </c>
      <c r="Q4138" s="2" t="s">
        <v>513</v>
      </c>
      <c r="R4138" s="2"/>
      <c r="S4138" s="2"/>
      <c r="T4138" s="2"/>
      <c r="U4138" s="2"/>
      <c r="V4138" s="2"/>
      <c r="W4138" s="2"/>
      <c r="X4138" s="2"/>
      <c r="Y4138" s="2">
        <v>4.483855675301637</v>
      </c>
      <c r="Z4138" s="2">
        <v>4.3860429451494234</v>
      </c>
      <c r="AA4138" s="2">
        <v>9.7812730152213936E-2</v>
      </c>
      <c r="AB4138" s="2">
        <v>2.1814424289121191E-2</v>
      </c>
      <c r="AC4138" s="2"/>
      <c r="AD4138" s="2">
        <v>20</v>
      </c>
      <c r="AE4138" s="2"/>
      <c r="AF4138" s="2"/>
      <c r="AG4138" s="2"/>
      <c r="AH4138" s="2">
        <v>9.7812730152213936E-2</v>
      </c>
      <c r="AI4138" s="2"/>
      <c r="AJ4138" s="2"/>
      <c r="AK4138" s="2"/>
      <c r="AL4138" s="2"/>
      <c r="AM4138" s="2"/>
      <c r="AN4138" s="2"/>
      <c r="AO4138" s="2"/>
      <c r="AP4138" s="2"/>
      <c r="AQ4138" s="3">
        <v>0</v>
      </c>
      <c r="AR4138" s="3">
        <v>0</v>
      </c>
      <c r="AS4138" s="3">
        <v>0</v>
      </c>
      <c r="AT4138" s="3">
        <v>0</v>
      </c>
      <c r="AU4138" s="3">
        <v>0</v>
      </c>
      <c r="AV4138" s="3">
        <v>0</v>
      </c>
      <c r="AW4138" s="3">
        <v>0</v>
      </c>
      <c r="AX4138" s="2"/>
      <c r="AY4138" s="2"/>
      <c r="AZ4138" s="2"/>
      <c r="BA4138" s="2"/>
      <c r="BB4138" s="2"/>
      <c r="BC4138" s="2">
        <v>0</v>
      </c>
      <c r="BD4138" s="2"/>
    </row>
    <row r="4139" spans="1:56" x14ac:dyDescent="0.3">
      <c r="A4139" s="2" t="s">
        <v>119</v>
      </c>
      <c r="B4139" s="2"/>
      <c r="C4139" s="2" t="s">
        <v>57</v>
      </c>
      <c r="D4139" s="2" t="s">
        <v>58</v>
      </c>
      <c r="E4139" s="2" t="s">
        <v>109</v>
      </c>
      <c r="F4139" s="2" t="s">
        <v>510</v>
      </c>
      <c r="G4139" s="2" t="s">
        <v>511</v>
      </c>
      <c r="H4139" s="2" t="s">
        <v>512</v>
      </c>
      <c r="I4139" s="2" t="s">
        <v>63</v>
      </c>
      <c r="J4139" s="2" t="s">
        <v>111</v>
      </c>
      <c r="K4139" s="2" t="s">
        <v>82</v>
      </c>
      <c r="L4139" s="2" t="s">
        <v>11</v>
      </c>
      <c r="M4139" s="2" t="s">
        <v>112</v>
      </c>
      <c r="N4139" s="2"/>
      <c r="O4139" s="2"/>
      <c r="P4139" s="2">
        <v>0</v>
      </c>
      <c r="Q4139" s="2" t="s">
        <v>513</v>
      </c>
      <c r="R4139" s="2"/>
      <c r="S4139" s="2"/>
      <c r="T4139" s="2"/>
      <c r="U4139" s="2"/>
      <c r="V4139" s="2"/>
      <c r="W4139" s="2"/>
      <c r="X4139" s="2"/>
      <c r="Y4139" s="2">
        <v>226.98296871833608</v>
      </c>
      <c r="Z4139" s="2">
        <v>226.88372633464232</v>
      </c>
      <c r="AA4139" s="2">
        <v>9.9242383693766117E-2</v>
      </c>
      <c r="AB4139" s="2">
        <v>4.3722392148688618E-4</v>
      </c>
      <c r="AC4139" s="2"/>
      <c r="AD4139" s="2">
        <v>20</v>
      </c>
      <c r="AE4139" s="2"/>
      <c r="AF4139" s="2"/>
      <c r="AG4139" s="2"/>
      <c r="AH4139" s="2">
        <v>9.9242383693766117E-2</v>
      </c>
      <c r="AI4139" s="2"/>
      <c r="AJ4139" s="2"/>
      <c r="AK4139" s="2"/>
      <c r="AL4139" s="2"/>
      <c r="AM4139" s="2"/>
      <c r="AN4139" s="2"/>
      <c r="AO4139" s="2"/>
      <c r="AP4139" s="2"/>
      <c r="AQ4139" s="3">
        <v>0</v>
      </c>
      <c r="AR4139" s="3">
        <v>0</v>
      </c>
      <c r="AS4139" s="3">
        <v>0</v>
      </c>
      <c r="AT4139" s="3">
        <v>0</v>
      </c>
      <c r="AU4139" s="3">
        <v>0</v>
      </c>
      <c r="AV4139" s="3">
        <v>0</v>
      </c>
      <c r="AW4139" s="3">
        <v>0</v>
      </c>
      <c r="AX4139" s="2"/>
      <c r="AY4139" s="2"/>
      <c r="AZ4139" s="2"/>
      <c r="BA4139" s="2"/>
      <c r="BB4139" s="2"/>
      <c r="BC4139" s="2">
        <v>0</v>
      </c>
      <c r="BD4139" s="2"/>
    </row>
    <row r="4140" spans="1:56" x14ac:dyDescent="0.3">
      <c r="A4140" s="2" t="s">
        <v>120</v>
      </c>
      <c r="B4140" s="2"/>
      <c r="C4140" s="2" t="s">
        <v>57</v>
      </c>
      <c r="D4140" s="2" t="s">
        <v>58</v>
      </c>
      <c r="E4140" s="2" t="s">
        <v>109</v>
      </c>
      <c r="F4140" s="2" t="s">
        <v>510</v>
      </c>
      <c r="G4140" s="2" t="s">
        <v>511</v>
      </c>
      <c r="H4140" s="2" t="s">
        <v>512</v>
      </c>
      <c r="I4140" s="2" t="s">
        <v>63</v>
      </c>
      <c r="J4140" s="2" t="s">
        <v>111</v>
      </c>
      <c r="K4140" s="2" t="s">
        <v>84</v>
      </c>
      <c r="L4140" s="2" t="s">
        <v>11</v>
      </c>
      <c r="M4140" s="2" t="s">
        <v>112</v>
      </c>
      <c r="N4140" s="2"/>
      <c r="O4140" s="2"/>
      <c r="P4140" s="2">
        <v>0</v>
      </c>
      <c r="Q4140" s="2" t="s">
        <v>513</v>
      </c>
      <c r="R4140" s="2"/>
      <c r="S4140" s="2"/>
      <c r="T4140" s="2"/>
      <c r="U4140" s="2"/>
      <c r="V4140" s="2"/>
      <c r="W4140" s="2"/>
      <c r="X4140" s="2"/>
      <c r="Y4140" s="2">
        <v>6.1635175226599541</v>
      </c>
      <c r="Z4140" s="2">
        <v>6.0642751389661882</v>
      </c>
      <c r="AA4140" s="2">
        <v>9.9242383693766117E-2</v>
      </c>
      <c r="AB4140" s="2">
        <v>1.6101582145082741E-2</v>
      </c>
      <c r="AC4140" s="2"/>
      <c r="AD4140" s="2">
        <v>20</v>
      </c>
      <c r="AE4140" s="2"/>
      <c r="AF4140" s="2"/>
      <c r="AG4140" s="2"/>
      <c r="AH4140" s="2">
        <v>9.9242383693766117E-2</v>
      </c>
      <c r="AI4140" s="2"/>
      <c r="AJ4140" s="2"/>
      <c r="AK4140" s="2"/>
      <c r="AL4140" s="2"/>
      <c r="AM4140" s="2"/>
      <c r="AN4140" s="2"/>
      <c r="AO4140" s="2"/>
      <c r="AP4140" s="2"/>
      <c r="AQ4140" s="3">
        <v>0</v>
      </c>
      <c r="AR4140" s="3">
        <v>0</v>
      </c>
      <c r="AS4140" s="3">
        <v>0</v>
      </c>
      <c r="AT4140" s="3">
        <v>0</v>
      </c>
      <c r="AU4140" s="3">
        <v>0</v>
      </c>
      <c r="AV4140" s="3">
        <v>0</v>
      </c>
      <c r="AW4140" s="3">
        <v>0</v>
      </c>
      <c r="AX4140" s="2"/>
      <c r="AY4140" s="2"/>
      <c r="AZ4140" s="2"/>
      <c r="BA4140" s="2"/>
      <c r="BB4140" s="2"/>
      <c r="BC4140" s="2">
        <v>0</v>
      </c>
      <c r="BD4140" s="2"/>
    </row>
    <row r="4141" spans="1:56" x14ac:dyDescent="0.3">
      <c r="A4141" s="2" t="s">
        <v>121</v>
      </c>
      <c r="B4141" s="2"/>
      <c r="C4141" s="2" t="s">
        <v>57</v>
      </c>
      <c r="D4141" s="2" t="s">
        <v>58</v>
      </c>
      <c r="E4141" s="2" t="s">
        <v>109</v>
      </c>
      <c r="F4141" s="2" t="s">
        <v>510</v>
      </c>
      <c r="G4141" s="2" t="s">
        <v>511</v>
      </c>
      <c r="H4141" s="2" t="s">
        <v>512</v>
      </c>
      <c r="I4141" s="2" t="s">
        <v>63</v>
      </c>
      <c r="J4141" s="2" t="s">
        <v>111</v>
      </c>
      <c r="K4141" s="2" t="s">
        <v>86</v>
      </c>
      <c r="L4141" s="2" t="s">
        <v>11</v>
      </c>
      <c r="M4141" s="2" t="s">
        <v>112</v>
      </c>
      <c r="N4141" s="2"/>
      <c r="O4141" s="2"/>
      <c r="P4141" s="2">
        <v>0</v>
      </c>
      <c r="Q4141" s="2" t="s">
        <v>513</v>
      </c>
      <c r="R4141" s="2"/>
      <c r="S4141" s="2"/>
      <c r="T4141" s="2"/>
      <c r="U4141" s="2"/>
      <c r="V4141" s="2"/>
      <c r="W4141" s="2"/>
      <c r="X4141" s="2"/>
      <c r="Y4141" s="2">
        <v>33.784987437986111</v>
      </c>
      <c r="Z4141" s="2">
        <v>33.684278266892569</v>
      </c>
      <c r="AA4141" s="2">
        <v>0.10070917109354041</v>
      </c>
      <c r="AB4141" s="2">
        <v>2.9808852608986967E-3</v>
      </c>
      <c r="AC4141" s="2"/>
      <c r="AD4141" s="2">
        <v>20</v>
      </c>
      <c r="AE4141" s="2"/>
      <c r="AF4141" s="2"/>
      <c r="AG4141" s="2"/>
      <c r="AH4141" s="2">
        <v>0.10070917109354041</v>
      </c>
      <c r="AI4141" s="2"/>
      <c r="AJ4141" s="2"/>
      <c r="AK4141" s="2"/>
      <c r="AL4141" s="2"/>
      <c r="AM4141" s="2"/>
      <c r="AN4141" s="2"/>
      <c r="AO4141" s="2"/>
      <c r="AP4141" s="2"/>
      <c r="AQ4141" s="3">
        <v>0</v>
      </c>
      <c r="AR4141" s="3">
        <v>0</v>
      </c>
      <c r="AS4141" s="3">
        <v>0</v>
      </c>
      <c r="AT4141" s="3">
        <v>0</v>
      </c>
      <c r="AU4141" s="3">
        <v>0</v>
      </c>
      <c r="AV4141" s="3">
        <v>0</v>
      </c>
      <c r="AW4141" s="3">
        <v>0</v>
      </c>
      <c r="AX4141" s="2"/>
      <c r="AY4141" s="2"/>
      <c r="AZ4141" s="2"/>
      <c r="BA4141" s="2"/>
      <c r="BB4141" s="2"/>
      <c r="BC4141" s="2">
        <v>0</v>
      </c>
      <c r="BD4141" s="2"/>
    </row>
    <row r="4142" spans="1:56" x14ac:dyDescent="0.3">
      <c r="A4142" s="2" t="s">
        <v>122</v>
      </c>
      <c r="B4142" s="2"/>
      <c r="C4142" s="2" t="s">
        <v>57</v>
      </c>
      <c r="D4142" s="2" t="s">
        <v>58</v>
      </c>
      <c r="E4142" s="2" t="s">
        <v>109</v>
      </c>
      <c r="F4142" s="2" t="s">
        <v>510</v>
      </c>
      <c r="G4142" s="2" t="s">
        <v>511</v>
      </c>
      <c r="H4142" s="2" t="s">
        <v>512</v>
      </c>
      <c r="I4142" s="2" t="s">
        <v>63</v>
      </c>
      <c r="J4142" s="2" t="s">
        <v>111</v>
      </c>
      <c r="K4142" s="2" t="s">
        <v>88</v>
      </c>
      <c r="L4142" s="2" t="s">
        <v>11</v>
      </c>
      <c r="M4142" s="2" t="s">
        <v>112</v>
      </c>
      <c r="N4142" s="2"/>
      <c r="O4142" s="2"/>
      <c r="P4142" s="2">
        <v>0</v>
      </c>
      <c r="Q4142" s="2" t="s">
        <v>513</v>
      </c>
      <c r="R4142" s="2"/>
      <c r="S4142" s="2"/>
      <c r="T4142" s="2"/>
      <c r="U4142" s="2"/>
      <c r="V4142" s="2"/>
      <c r="W4142" s="2"/>
      <c r="X4142" s="2"/>
      <c r="Y4142" s="2">
        <v>9.9901262199255623</v>
      </c>
      <c r="Z4142" s="2">
        <v>9.8908838362317955</v>
      </c>
      <c r="AA4142" s="2">
        <v>9.9242383693766117E-2</v>
      </c>
      <c r="AB4142" s="2">
        <v>9.9340470289378969E-3</v>
      </c>
      <c r="AC4142" s="2"/>
      <c r="AD4142" s="2">
        <v>20</v>
      </c>
      <c r="AE4142" s="2"/>
      <c r="AF4142" s="2"/>
      <c r="AG4142" s="2"/>
      <c r="AH4142" s="2">
        <v>9.9242383693766117E-2</v>
      </c>
      <c r="AI4142" s="2"/>
      <c r="AJ4142" s="2"/>
      <c r="AK4142" s="2"/>
      <c r="AL4142" s="2"/>
      <c r="AM4142" s="2"/>
      <c r="AN4142" s="2"/>
      <c r="AO4142" s="2"/>
      <c r="AP4142" s="2"/>
      <c r="AQ4142" s="3">
        <v>0</v>
      </c>
      <c r="AR4142" s="3">
        <v>0</v>
      </c>
      <c r="AS4142" s="3">
        <v>0</v>
      </c>
      <c r="AT4142" s="3">
        <v>0</v>
      </c>
      <c r="AU4142" s="3">
        <v>0</v>
      </c>
      <c r="AV4142" s="3">
        <v>0</v>
      </c>
      <c r="AW4142" s="3">
        <v>0</v>
      </c>
      <c r="AX4142" s="2"/>
      <c r="AY4142" s="2"/>
      <c r="AZ4142" s="2"/>
      <c r="BA4142" s="2"/>
      <c r="BB4142" s="2"/>
      <c r="BC4142" s="2">
        <v>0</v>
      </c>
      <c r="BD4142" s="2"/>
    </row>
    <row r="4143" spans="1:56" x14ac:dyDescent="0.3">
      <c r="A4143" s="2" t="s">
        <v>123</v>
      </c>
      <c r="B4143" s="2"/>
      <c r="C4143" s="2" t="s">
        <v>57</v>
      </c>
      <c r="D4143" s="2" t="s">
        <v>58</v>
      </c>
      <c r="E4143" s="2" t="s">
        <v>109</v>
      </c>
      <c r="F4143" s="2" t="s">
        <v>510</v>
      </c>
      <c r="G4143" s="2" t="s">
        <v>511</v>
      </c>
      <c r="H4143" s="2" t="s">
        <v>512</v>
      </c>
      <c r="I4143" s="2" t="s">
        <v>63</v>
      </c>
      <c r="J4143" s="2" t="s">
        <v>111</v>
      </c>
      <c r="K4143" s="2" t="s">
        <v>90</v>
      </c>
      <c r="L4143" s="2" t="s">
        <v>11</v>
      </c>
      <c r="M4143" s="2" t="s">
        <v>112</v>
      </c>
      <c r="N4143" s="2"/>
      <c r="O4143" s="2"/>
      <c r="P4143" s="2">
        <v>0</v>
      </c>
      <c r="Q4143" s="2" t="s">
        <v>513</v>
      </c>
      <c r="R4143" s="2"/>
      <c r="S4143" s="2"/>
      <c r="T4143" s="2"/>
      <c r="U4143" s="2"/>
      <c r="V4143" s="2"/>
      <c r="W4143" s="2"/>
      <c r="X4143" s="2"/>
      <c r="Y4143" s="2">
        <v>16.847586458085157</v>
      </c>
      <c r="Z4143" s="2">
        <v>16.745371899923427</v>
      </c>
      <c r="AA4143" s="2">
        <v>0.10221455816172981</v>
      </c>
      <c r="AB4143" s="2">
        <v>6.0670149054303886E-3</v>
      </c>
      <c r="AC4143" s="2"/>
      <c r="AD4143" s="2">
        <v>20</v>
      </c>
      <c r="AE4143" s="2"/>
      <c r="AF4143" s="2"/>
      <c r="AG4143" s="2"/>
      <c r="AH4143" s="2">
        <v>0.10221455816172981</v>
      </c>
      <c r="AI4143" s="2"/>
      <c r="AJ4143" s="2"/>
      <c r="AK4143" s="2"/>
      <c r="AL4143" s="2"/>
      <c r="AM4143" s="2"/>
      <c r="AN4143" s="2"/>
      <c r="AO4143" s="2"/>
      <c r="AP4143" s="2"/>
      <c r="AQ4143" s="3">
        <v>0</v>
      </c>
      <c r="AR4143" s="3">
        <v>0</v>
      </c>
      <c r="AS4143" s="3">
        <v>0</v>
      </c>
      <c r="AT4143" s="3">
        <v>0</v>
      </c>
      <c r="AU4143" s="3">
        <v>0</v>
      </c>
      <c r="AV4143" s="3">
        <v>0</v>
      </c>
      <c r="AW4143" s="3">
        <v>0</v>
      </c>
      <c r="AX4143" s="2"/>
      <c r="AY4143" s="2"/>
      <c r="AZ4143" s="2"/>
      <c r="BA4143" s="2"/>
      <c r="BB4143" s="2"/>
      <c r="BC4143" s="2">
        <v>0</v>
      </c>
      <c r="BD4143" s="2"/>
    </row>
    <row r="4144" spans="1:56" x14ac:dyDescent="0.3">
      <c r="A4144" s="2" t="s">
        <v>124</v>
      </c>
      <c r="B4144" s="2"/>
      <c r="C4144" s="2" t="s">
        <v>57</v>
      </c>
      <c r="D4144" s="2" t="s">
        <v>58</v>
      </c>
      <c r="E4144" s="2" t="s">
        <v>109</v>
      </c>
      <c r="F4144" s="2" t="s">
        <v>510</v>
      </c>
      <c r="G4144" s="2" t="s">
        <v>511</v>
      </c>
      <c r="H4144" s="2" t="s">
        <v>512</v>
      </c>
      <c r="I4144" s="2" t="s">
        <v>63</v>
      </c>
      <c r="J4144" s="2" t="s">
        <v>111</v>
      </c>
      <c r="K4144" s="2" t="s">
        <v>92</v>
      </c>
      <c r="L4144" s="2" t="s">
        <v>11</v>
      </c>
      <c r="M4144" s="2" t="s">
        <v>112</v>
      </c>
      <c r="N4144" s="2"/>
      <c r="O4144" s="2"/>
      <c r="P4144" s="2">
        <v>0</v>
      </c>
      <c r="Q4144" s="2" t="s">
        <v>513</v>
      </c>
      <c r="R4144" s="2"/>
      <c r="S4144" s="2"/>
      <c r="T4144" s="2"/>
      <c r="U4144" s="2"/>
      <c r="V4144" s="2"/>
      <c r="W4144" s="2"/>
      <c r="X4144" s="2"/>
      <c r="Y4144" s="2">
        <v>3.531180109518548</v>
      </c>
      <c r="Z4144" s="2">
        <v>3.4304709384250076</v>
      </c>
      <c r="AA4144" s="2">
        <v>0.10070917109354041</v>
      </c>
      <c r="AB4144" s="2">
        <v>2.8519975750336737E-2</v>
      </c>
      <c r="AC4144" s="2"/>
      <c r="AD4144" s="2">
        <v>20</v>
      </c>
      <c r="AE4144" s="2"/>
      <c r="AF4144" s="2"/>
      <c r="AG4144" s="2"/>
      <c r="AH4144" s="2">
        <v>0.10070917109354041</v>
      </c>
      <c r="AI4144" s="2"/>
      <c r="AJ4144" s="2"/>
      <c r="AK4144" s="2"/>
      <c r="AL4144" s="2"/>
      <c r="AM4144" s="2"/>
      <c r="AN4144" s="2"/>
      <c r="AO4144" s="2"/>
      <c r="AP4144" s="2"/>
      <c r="AQ4144" s="3">
        <v>0</v>
      </c>
      <c r="AR4144" s="3">
        <v>0</v>
      </c>
      <c r="AS4144" s="3">
        <v>0</v>
      </c>
      <c r="AT4144" s="3">
        <v>0</v>
      </c>
      <c r="AU4144" s="3">
        <v>0</v>
      </c>
      <c r="AV4144" s="3">
        <v>0</v>
      </c>
      <c r="AW4144" s="3">
        <v>0</v>
      </c>
      <c r="AX4144" s="2"/>
      <c r="AY4144" s="2"/>
      <c r="AZ4144" s="2"/>
      <c r="BA4144" s="2"/>
      <c r="BB4144" s="2"/>
      <c r="BC4144" s="2">
        <v>0</v>
      </c>
      <c r="BD4144" s="2"/>
    </row>
    <row r="4145" spans="1:56" x14ac:dyDescent="0.3">
      <c r="A4145" s="2" t="s">
        <v>93</v>
      </c>
      <c r="B4145" s="2"/>
      <c r="C4145" s="2" t="s">
        <v>57</v>
      </c>
      <c r="D4145" s="2" t="s">
        <v>58</v>
      </c>
      <c r="E4145" s="2" t="s">
        <v>109</v>
      </c>
      <c r="F4145" s="2" t="s">
        <v>510</v>
      </c>
      <c r="G4145" s="2" t="s">
        <v>511</v>
      </c>
      <c r="H4145" s="2" t="s">
        <v>514</v>
      </c>
      <c r="I4145" s="2" t="s">
        <v>63</v>
      </c>
      <c r="J4145" s="2" t="s">
        <v>94</v>
      </c>
      <c r="K4145" s="2" t="s">
        <v>65</v>
      </c>
      <c r="L4145" s="2" t="s">
        <v>11</v>
      </c>
      <c r="M4145" s="2" t="s">
        <v>112</v>
      </c>
      <c r="N4145" s="2"/>
      <c r="O4145" s="2"/>
      <c r="P4145" s="2">
        <v>0</v>
      </c>
      <c r="Q4145" s="2" t="s">
        <v>513</v>
      </c>
      <c r="R4145" s="2"/>
      <c r="S4145" s="2"/>
      <c r="T4145" s="2"/>
      <c r="U4145" s="2"/>
      <c r="V4145" s="2"/>
      <c r="W4145" s="2"/>
      <c r="X4145" s="2"/>
      <c r="Y4145" s="2">
        <v>6.0155303081834166</v>
      </c>
      <c r="Z4145" s="2">
        <v>6.0155303081834166</v>
      </c>
      <c r="AA4145" s="2">
        <v>0</v>
      </c>
      <c r="AB4145" s="2">
        <v>0</v>
      </c>
      <c r="AC4145" s="2"/>
      <c r="AD4145" s="2">
        <v>20</v>
      </c>
      <c r="AE4145" s="2"/>
      <c r="AF4145" s="2"/>
      <c r="AG4145" s="2"/>
      <c r="AH4145" s="2">
        <v>0</v>
      </c>
      <c r="AI4145" s="2"/>
      <c r="AJ4145" s="2"/>
      <c r="AK4145" s="2"/>
      <c r="AL4145" s="2"/>
      <c r="AM4145" s="2"/>
      <c r="AN4145" s="2"/>
      <c r="AO4145" s="2"/>
      <c r="AP4145" s="2"/>
      <c r="AQ4145" s="3">
        <v>0</v>
      </c>
      <c r="AR4145" s="3">
        <v>0</v>
      </c>
      <c r="AS4145" s="3">
        <v>0</v>
      </c>
      <c r="AT4145" s="3">
        <v>0</v>
      </c>
      <c r="AU4145" s="3">
        <v>0</v>
      </c>
      <c r="AV4145" s="3">
        <v>0</v>
      </c>
      <c r="AW4145" s="3">
        <v>0</v>
      </c>
      <c r="AX4145" s="2"/>
      <c r="AY4145" s="2"/>
      <c r="AZ4145" s="2"/>
      <c r="BA4145" s="2"/>
      <c r="BB4145" s="2"/>
      <c r="BC4145" s="2">
        <v>0</v>
      </c>
      <c r="BD4145" s="2"/>
    </row>
    <row r="4146" spans="1:56" x14ac:dyDescent="0.3">
      <c r="A4146" s="2" t="s">
        <v>95</v>
      </c>
      <c r="B4146" s="2"/>
      <c r="C4146" s="2" t="s">
        <v>57</v>
      </c>
      <c r="D4146" s="2" t="s">
        <v>58</v>
      </c>
      <c r="E4146" s="2" t="s">
        <v>109</v>
      </c>
      <c r="F4146" s="2" t="s">
        <v>510</v>
      </c>
      <c r="G4146" s="2" t="s">
        <v>511</v>
      </c>
      <c r="H4146" s="2" t="s">
        <v>514</v>
      </c>
      <c r="I4146" s="2" t="s">
        <v>63</v>
      </c>
      <c r="J4146" s="2" t="s">
        <v>94</v>
      </c>
      <c r="K4146" s="2" t="s">
        <v>70</v>
      </c>
      <c r="L4146" s="2" t="s">
        <v>11</v>
      </c>
      <c r="M4146" s="2" t="s">
        <v>112</v>
      </c>
      <c r="N4146" s="2"/>
      <c r="O4146" s="2"/>
      <c r="P4146" s="2">
        <v>0</v>
      </c>
      <c r="Q4146" s="2" t="s">
        <v>513</v>
      </c>
      <c r="R4146" s="2"/>
      <c r="S4146" s="2"/>
      <c r="T4146" s="2"/>
      <c r="U4146" s="2"/>
      <c r="V4146" s="2"/>
      <c r="W4146" s="2"/>
      <c r="X4146" s="2"/>
      <c r="Y4146" s="2">
        <v>9.4008850430043811</v>
      </c>
      <c r="Z4146" s="2">
        <v>9.4008850430043811</v>
      </c>
      <c r="AA4146" s="2">
        <v>0</v>
      </c>
      <c r="AB4146" s="2">
        <v>0</v>
      </c>
      <c r="AC4146" s="2"/>
      <c r="AD4146" s="2">
        <v>20</v>
      </c>
      <c r="AE4146" s="2"/>
      <c r="AF4146" s="2"/>
      <c r="AG4146" s="2"/>
      <c r="AH4146" s="2">
        <v>0</v>
      </c>
      <c r="AI4146" s="2"/>
      <c r="AJ4146" s="2"/>
      <c r="AK4146" s="2"/>
      <c r="AL4146" s="2"/>
      <c r="AM4146" s="2"/>
      <c r="AN4146" s="2"/>
      <c r="AO4146" s="2"/>
      <c r="AP4146" s="2"/>
      <c r="AQ4146" s="3">
        <v>0</v>
      </c>
      <c r="AR4146" s="3">
        <v>0</v>
      </c>
      <c r="AS4146" s="3">
        <v>0</v>
      </c>
      <c r="AT4146" s="3">
        <v>0</v>
      </c>
      <c r="AU4146" s="3">
        <v>0</v>
      </c>
      <c r="AV4146" s="3">
        <v>0</v>
      </c>
      <c r="AW4146" s="3">
        <v>0</v>
      </c>
      <c r="AX4146" s="2"/>
      <c r="AY4146" s="2"/>
      <c r="AZ4146" s="2"/>
      <c r="BA4146" s="2"/>
      <c r="BB4146" s="2"/>
      <c r="BC4146" s="2">
        <v>0</v>
      </c>
      <c r="BD4146" s="2"/>
    </row>
    <row r="4147" spans="1:56" x14ac:dyDescent="0.3">
      <c r="A4147" s="2" t="s">
        <v>96</v>
      </c>
      <c r="B4147" s="2"/>
      <c r="C4147" s="2" t="s">
        <v>57</v>
      </c>
      <c r="D4147" s="2" t="s">
        <v>58</v>
      </c>
      <c r="E4147" s="2" t="s">
        <v>109</v>
      </c>
      <c r="F4147" s="2" t="s">
        <v>510</v>
      </c>
      <c r="G4147" s="2" t="s">
        <v>511</v>
      </c>
      <c r="H4147" s="2" t="s">
        <v>514</v>
      </c>
      <c r="I4147" s="2" t="s">
        <v>63</v>
      </c>
      <c r="J4147" s="2" t="s">
        <v>94</v>
      </c>
      <c r="K4147" s="2" t="s">
        <v>72</v>
      </c>
      <c r="L4147" s="2" t="s">
        <v>11</v>
      </c>
      <c r="M4147" s="2" t="s">
        <v>112</v>
      </c>
      <c r="N4147" s="2"/>
      <c r="O4147" s="2"/>
      <c r="P4147" s="2">
        <v>0</v>
      </c>
      <c r="Q4147" s="2" t="s">
        <v>513</v>
      </c>
      <c r="R4147" s="2"/>
      <c r="S4147" s="2"/>
      <c r="T4147" s="2"/>
      <c r="U4147" s="2"/>
      <c r="V4147" s="2"/>
      <c r="W4147" s="2"/>
      <c r="X4147" s="2"/>
      <c r="Y4147" s="2">
        <v>35.218408132920217</v>
      </c>
      <c r="Z4147" s="2">
        <v>35.218408132920217</v>
      </c>
      <c r="AA4147" s="2">
        <v>0</v>
      </c>
      <c r="AB4147" s="2">
        <v>0</v>
      </c>
      <c r="AC4147" s="2"/>
      <c r="AD4147" s="2">
        <v>20</v>
      </c>
      <c r="AE4147" s="2"/>
      <c r="AF4147" s="2"/>
      <c r="AG4147" s="2"/>
      <c r="AH4147" s="2">
        <v>0</v>
      </c>
      <c r="AI4147" s="2"/>
      <c r="AJ4147" s="2"/>
      <c r="AK4147" s="2"/>
      <c r="AL4147" s="2"/>
      <c r="AM4147" s="2"/>
      <c r="AN4147" s="2"/>
      <c r="AO4147" s="2"/>
      <c r="AP4147" s="2"/>
      <c r="AQ4147" s="3">
        <v>0</v>
      </c>
      <c r="AR4147" s="3">
        <v>0</v>
      </c>
      <c r="AS4147" s="3">
        <v>0</v>
      </c>
      <c r="AT4147" s="3">
        <v>0</v>
      </c>
      <c r="AU4147" s="3">
        <v>0</v>
      </c>
      <c r="AV4147" s="3">
        <v>0</v>
      </c>
      <c r="AW4147" s="3">
        <v>0</v>
      </c>
      <c r="AX4147" s="2"/>
      <c r="AY4147" s="2"/>
      <c r="AZ4147" s="2"/>
      <c r="BA4147" s="2"/>
      <c r="BB4147" s="2"/>
      <c r="BC4147" s="2">
        <v>0</v>
      </c>
      <c r="BD4147" s="2"/>
    </row>
    <row r="4148" spans="1:56" x14ac:dyDescent="0.3">
      <c r="A4148" s="2" t="s">
        <v>97</v>
      </c>
      <c r="B4148" s="2"/>
      <c r="C4148" s="2" t="s">
        <v>57</v>
      </c>
      <c r="D4148" s="2" t="s">
        <v>58</v>
      </c>
      <c r="E4148" s="2" t="s">
        <v>109</v>
      </c>
      <c r="F4148" s="2" t="s">
        <v>510</v>
      </c>
      <c r="G4148" s="2" t="s">
        <v>511</v>
      </c>
      <c r="H4148" s="2" t="s">
        <v>514</v>
      </c>
      <c r="I4148" s="2" t="s">
        <v>63</v>
      </c>
      <c r="J4148" s="2" t="s">
        <v>94</v>
      </c>
      <c r="K4148" s="2" t="s">
        <v>74</v>
      </c>
      <c r="L4148" s="2" t="s">
        <v>11</v>
      </c>
      <c r="M4148" s="2" t="s">
        <v>112</v>
      </c>
      <c r="N4148" s="2"/>
      <c r="O4148" s="2"/>
      <c r="P4148" s="2">
        <v>0</v>
      </c>
      <c r="Q4148" s="2" t="s">
        <v>513</v>
      </c>
      <c r="R4148" s="2"/>
      <c r="S4148" s="2"/>
      <c r="T4148" s="2"/>
      <c r="U4148" s="2"/>
      <c r="V4148" s="2"/>
      <c r="W4148" s="2"/>
      <c r="X4148" s="2"/>
      <c r="Y4148" s="2">
        <v>24.999615429063482</v>
      </c>
      <c r="Z4148" s="2">
        <v>24.999615429063482</v>
      </c>
      <c r="AA4148" s="2">
        <v>0</v>
      </c>
      <c r="AB4148" s="2">
        <v>0</v>
      </c>
      <c r="AC4148" s="2"/>
      <c r="AD4148" s="2">
        <v>20</v>
      </c>
      <c r="AE4148" s="2"/>
      <c r="AF4148" s="2"/>
      <c r="AG4148" s="2"/>
      <c r="AH4148" s="2">
        <v>0</v>
      </c>
      <c r="AI4148" s="2"/>
      <c r="AJ4148" s="2"/>
      <c r="AK4148" s="2"/>
      <c r="AL4148" s="2"/>
      <c r="AM4148" s="2"/>
      <c r="AN4148" s="2"/>
      <c r="AO4148" s="2"/>
      <c r="AP4148" s="2"/>
      <c r="AQ4148" s="3">
        <v>0</v>
      </c>
      <c r="AR4148" s="3">
        <v>0</v>
      </c>
      <c r="AS4148" s="3">
        <v>0</v>
      </c>
      <c r="AT4148" s="3">
        <v>0</v>
      </c>
      <c r="AU4148" s="3">
        <v>0</v>
      </c>
      <c r="AV4148" s="3">
        <v>0</v>
      </c>
      <c r="AW4148" s="3">
        <v>0</v>
      </c>
      <c r="AX4148" s="2"/>
      <c r="AY4148" s="2"/>
      <c r="AZ4148" s="2"/>
      <c r="BA4148" s="2"/>
      <c r="BB4148" s="2"/>
      <c r="BC4148" s="2">
        <v>0</v>
      </c>
      <c r="BD4148" s="2"/>
    </row>
    <row r="4149" spans="1:56" x14ac:dyDescent="0.3">
      <c r="A4149" s="2" t="s">
        <v>98</v>
      </c>
      <c r="B4149" s="2"/>
      <c r="C4149" s="2" t="s">
        <v>57</v>
      </c>
      <c r="D4149" s="2" t="s">
        <v>58</v>
      </c>
      <c r="E4149" s="2" t="s">
        <v>109</v>
      </c>
      <c r="F4149" s="2" t="s">
        <v>510</v>
      </c>
      <c r="G4149" s="2" t="s">
        <v>511</v>
      </c>
      <c r="H4149" s="2" t="s">
        <v>514</v>
      </c>
      <c r="I4149" s="2" t="s">
        <v>63</v>
      </c>
      <c r="J4149" s="2" t="s">
        <v>94</v>
      </c>
      <c r="K4149" s="2" t="s">
        <v>76</v>
      </c>
      <c r="L4149" s="2" t="s">
        <v>11</v>
      </c>
      <c r="M4149" s="2" t="s">
        <v>112</v>
      </c>
      <c r="N4149" s="2"/>
      <c r="O4149" s="2"/>
      <c r="P4149" s="2">
        <v>0</v>
      </c>
      <c r="Q4149" s="2" t="s">
        <v>513</v>
      </c>
      <c r="R4149" s="2"/>
      <c r="S4149" s="2"/>
      <c r="T4149" s="2"/>
      <c r="U4149" s="2"/>
      <c r="V4149" s="2"/>
      <c r="W4149" s="2"/>
      <c r="X4149" s="2"/>
      <c r="Y4149" s="2">
        <v>14.971765275008696</v>
      </c>
      <c r="Z4149" s="2">
        <v>14.971765275008696</v>
      </c>
      <c r="AA4149" s="2">
        <v>0</v>
      </c>
      <c r="AB4149" s="2">
        <v>0</v>
      </c>
      <c r="AC4149" s="2"/>
      <c r="AD4149" s="2">
        <v>20</v>
      </c>
      <c r="AE4149" s="2"/>
      <c r="AF4149" s="2"/>
      <c r="AG4149" s="2"/>
      <c r="AH4149" s="2">
        <v>0</v>
      </c>
      <c r="AI4149" s="2"/>
      <c r="AJ4149" s="2"/>
      <c r="AK4149" s="2"/>
      <c r="AL4149" s="2"/>
      <c r="AM4149" s="2"/>
      <c r="AN4149" s="2"/>
      <c r="AO4149" s="2"/>
      <c r="AP4149" s="2"/>
      <c r="AQ4149" s="3">
        <v>0</v>
      </c>
      <c r="AR4149" s="3">
        <v>0</v>
      </c>
      <c r="AS4149" s="3">
        <v>0</v>
      </c>
      <c r="AT4149" s="3">
        <v>0</v>
      </c>
      <c r="AU4149" s="3">
        <v>0</v>
      </c>
      <c r="AV4149" s="3">
        <v>0</v>
      </c>
      <c r="AW4149" s="3">
        <v>0</v>
      </c>
      <c r="AX4149" s="2"/>
      <c r="AY4149" s="2"/>
      <c r="AZ4149" s="2"/>
      <c r="BA4149" s="2"/>
      <c r="BB4149" s="2"/>
      <c r="BC4149" s="2">
        <v>0</v>
      </c>
      <c r="BD4149" s="2"/>
    </row>
    <row r="4150" spans="1:56" x14ac:dyDescent="0.3">
      <c r="A4150" s="2" t="s">
        <v>99</v>
      </c>
      <c r="B4150" s="2"/>
      <c r="C4150" s="2" t="s">
        <v>57</v>
      </c>
      <c r="D4150" s="2" t="s">
        <v>58</v>
      </c>
      <c r="E4150" s="2" t="s">
        <v>109</v>
      </c>
      <c r="F4150" s="2" t="s">
        <v>510</v>
      </c>
      <c r="G4150" s="2" t="s">
        <v>511</v>
      </c>
      <c r="H4150" s="2" t="s">
        <v>514</v>
      </c>
      <c r="I4150" s="2" t="s">
        <v>63</v>
      </c>
      <c r="J4150" s="2" t="s">
        <v>94</v>
      </c>
      <c r="K4150" s="2" t="s">
        <v>78</v>
      </c>
      <c r="L4150" s="2" t="s">
        <v>11</v>
      </c>
      <c r="M4150" s="2" t="s">
        <v>112</v>
      </c>
      <c r="N4150" s="2"/>
      <c r="O4150" s="2"/>
      <c r="P4150" s="2">
        <v>0</v>
      </c>
      <c r="Q4150" s="2" t="s">
        <v>513</v>
      </c>
      <c r="R4150" s="2"/>
      <c r="S4150" s="2"/>
      <c r="T4150" s="2"/>
      <c r="U4150" s="2"/>
      <c r="V4150" s="2"/>
      <c r="W4150" s="2"/>
      <c r="X4150" s="2"/>
      <c r="Y4150" s="2">
        <v>8.624991839345185</v>
      </c>
      <c r="Z4150" s="2">
        <v>8.624991839345185</v>
      </c>
      <c r="AA4150" s="2">
        <v>0</v>
      </c>
      <c r="AB4150" s="2">
        <v>0</v>
      </c>
      <c r="AC4150" s="2"/>
      <c r="AD4150" s="2">
        <v>20</v>
      </c>
      <c r="AE4150" s="2"/>
      <c r="AF4150" s="2"/>
      <c r="AG4150" s="2"/>
      <c r="AH4150" s="2">
        <v>0</v>
      </c>
      <c r="AI4150" s="2"/>
      <c r="AJ4150" s="2"/>
      <c r="AK4150" s="2"/>
      <c r="AL4150" s="2"/>
      <c r="AM4150" s="2"/>
      <c r="AN4150" s="2"/>
      <c r="AO4150" s="2"/>
      <c r="AP4150" s="2"/>
      <c r="AQ4150" s="3">
        <v>0</v>
      </c>
      <c r="AR4150" s="3">
        <v>0</v>
      </c>
      <c r="AS4150" s="3">
        <v>0</v>
      </c>
      <c r="AT4150" s="3">
        <v>0</v>
      </c>
      <c r="AU4150" s="3">
        <v>0</v>
      </c>
      <c r="AV4150" s="3">
        <v>0</v>
      </c>
      <c r="AW4150" s="3">
        <v>0</v>
      </c>
      <c r="AX4150" s="2"/>
      <c r="AY4150" s="2"/>
      <c r="AZ4150" s="2"/>
      <c r="BA4150" s="2"/>
      <c r="BB4150" s="2"/>
      <c r="BC4150" s="2">
        <v>0</v>
      </c>
      <c r="BD4150" s="2"/>
    </row>
    <row r="4151" spans="1:56" x14ac:dyDescent="0.3">
      <c r="A4151" s="2" t="s">
        <v>100</v>
      </c>
      <c r="B4151" s="2"/>
      <c r="C4151" s="2" t="s">
        <v>57</v>
      </c>
      <c r="D4151" s="2" t="s">
        <v>58</v>
      </c>
      <c r="E4151" s="2" t="s">
        <v>109</v>
      </c>
      <c r="F4151" s="2" t="s">
        <v>510</v>
      </c>
      <c r="G4151" s="2" t="s">
        <v>511</v>
      </c>
      <c r="H4151" s="2" t="s">
        <v>514</v>
      </c>
      <c r="I4151" s="2" t="s">
        <v>63</v>
      </c>
      <c r="J4151" s="2" t="s">
        <v>94</v>
      </c>
      <c r="K4151" s="2" t="s">
        <v>80</v>
      </c>
      <c r="L4151" s="2" t="s">
        <v>11</v>
      </c>
      <c r="M4151" s="2" t="s">
        <v>112</v>
      </c>
      <c r="N4151" s="2"/>
      <c r="O4151" s="2"/>
      <c r="P4151" s="2">
        <v>0</v>
      </c>
      <c r="Q4151" s="2" t="s">
        <v>513</v>
      </c>
      <c r="R4151" s="2"/>
      <c r="S4151" s="2"/>
      <c r="T4151" s="2"/>
      <c r="U4151" s="2"/>
      <c r="V4151" s="2"/>
      <c r="W4151" s="2"/>
      <c r="X4151" s="2"/>
      <c r="Y4151" s="2">
        <v>4.483855675301637</v>
      </c>
      <c r="Z4151" s="2">
        <v>4.483855675301637</v>
      </c>
      <c r="AA4151" s="2">
        <v>0</v>
      </c>
      <c r="AB4151" s="2">
        <v>0</v>
      </c>
      <c r="AC4151" s="2"/>
      <c r="AD4151" s="2">
        <v>20</v>
      </c>
      <c r="AE4151" s="2"/>
      <c r="AF4151" s="2"/>
      <c r="AG4151" s="2"/>
      <c r="AH4151" s="2">
        <v>0</v>
      </c>
      <c r="AI4151" s="2"/>
      <c r="AJ4151" s="2"/>
      <c r="AK4151" s="2"/>
      <c r="AL4151" s="2"/>
      <c r="AM4151" s="2"/>
      <c r="AN4151" s="2"/>
      <c r="AO4151" s="2"/>
      <c r="AP4151" s="2"/>
      <c r="AQ4151" s="3">
        <v>0</v>
      </c>
      <c r="AR4151" s="3">
        <v>0</v>
      </c>
      <c r="AS4151" s="3">
        <v>0</v>
      </c>
      <c r="AT4151" s="3">
        <v>0</v>
      </c>
      <c r="AU4151" s="3">
        <v>0</v>
      </c>
      <c r="AV4151" s="3">
        <v>0</v>
      </c>
      <c r="AW4151" s="3">
        <v>0</v>
      </c>
      <c r="AX4151" s="2"/>
      <c r="AY4151" s="2"/>
      <c r="AZ4151" s="2"/>
      <c r="BA4151" s="2"/>
      <c r="BB4151" s="2"/>
      <c r="BC4151" s="2">
        <v>0</v>
      </c>
      <c r="BD4151" s="2"/>
    </row>
    <row r="4152" spans="1:56" x14ac:dyDescent="0.3">
      <c r="A4152" s="2" t="s">
        <v>101</v>
      </c>
      <c r="B4152" s="2"/>
      <c r="C4152" s="2" t="s">
        <v>57</v>
      </c>
      <c r="D4152" s="2" t="s">
        <v>58</v>
      </c>
      <c r="E4152" s="2" t="s">
        <v>109</v>
      </c>
      <c r="F4152" s="2" t="s">
        <v>510</v>
      </c>
      <c r="G4152" s="2" t="s">
        <v>511</v>
      </c>
      <c r="H4152" s="2" t="s">
        <v>514</v>
      </c>
      <c r="I4152" s="2" t="s">
        <v>63</v>
      </c>
      <c r="J4152" s="2" t="s">
        <v>94</v>
      </c>
      <c r="K4152" s="2" t="s">
        <v>82</v>
      </c>
      <c r="L4152" s="2" t="s">
        <v>11</v>
      </c>
      <c r="M4152" s="2" t="s">
        <v>112</v>
      </c>
      <c r="N4152" s="2"/>
      <c r="O4152" s="2"/>
      <c r="P4152" s="2">
        <v>0</v>
      </c>
      <c r="Q4152" s="2" t="s">
        <v>513</v>
      </c>
      <c r="R4152" s="2"/>
      <c r="S4152" s="2"/>
      <c r="T4152" s="2"/>
      <c r="U4152" s="2"/>
      <c r="V4152" s="2"/>
      <c r="W4152" s="2"/>
      <c r="X4152" s="2"/>
      <c r="Y4152" s="2">
        <v>226.98296871833608</v>
      </c>
      <c r="Z4152" s="2">
        <v>226.98296871833608</v>
      </c>
      <c r="AA4152" s="2">
        <v>0</v>
      </c>
      <c r="AB4152" s="2">
        <v>0</v>
      </c>
      <c r="AC4152" s="2"/>
      <c r="AD4152" s="2">
        <v>20</v>
      </c>
      <c r="AE4152" s="2"/>
      <c r="AF4152" s="2"/>
      <c r="AG4152" s="2"/>
      <c r="AH4152" s="2">
        <v>0</v>
      </c>
      <c r="AI4152" s="2"/>
      <c r="AJ4152" s="2"/>
      <c r="AK4152" s="2"/>
      <c r="AL4152" s="2"/>
      <c r="AM4152" s="2"/>
      <c r="AN4152" s="2"/>
      <c r="AO4152" s="2"/>
      <c r="AP4152" s="2"/>
      <c r="AQ4152" s="3">
        <v>0</v>
      </c>
      <c r="AR4152" s="3">
        <v>0</v>
      </c>
      <c r="AS4152" s="3">
        <v>0</v>
      </c>
      <c r="AT4152" s="3">
        <v>0</v>
      </c>
      <c r="AU4152" s="3">
        <v>0</v>
      </c>
      <c r="AV4152" s="3">
        <v>0</v>
      </c>
      <c r="AW4152" s="3">
        <v>0</v>
      </c>
      <c r="AX4152" s="2"/>
      <c r="AY4152" s="2"/>
      <c r="AZ4152" s="2"/>
      <c r="BA4152" s="2"/>
      <c r="BB4152" s="2"/>
      <c r="BC4152" s="2">
        <v>0</v>
      </c>
      <c r="BD4152" s="2"/>
    </row>
    <row r="4153" spans="1:56" x14ac:dyDescent="0.3">
      <c r="A4153" s="2" t="s">
        <v>102</v>
      </c>
      <c r="B4153" s="2"/>
      <c r="C4153" s="2" t="s">
        <v>57</v>
      </c>
      <c r="D4153" s="2" t="s">
        <v>58</v>
      </c>
      <c r="E4153" s="2" t="s">
        <v>109</v>
      </c>
      <c r="F4153" s="2" t="s">
        <v>510</v>
      </c>
      <c r="G4153" s="2" t="s">
        <v>511</v>
      </c>
      <c r="H4153" s="2" t="s">
        <v>514</v>
      </c>
      <c r="I4153" s="2" t="s">
        <v>63</v>
      </c>
      <c r="J4153" s="2" t="s">
        <v>94</v>
      </c>
      <c r="K4153" s="2" t="s">
        <v>84</v>
      </c>
      <c r="L4153" s="2" t="s">
        <v>11</v>
      </c>
      <c r="M4153" s="2" t="s">
        <v>112</v>
      </c>
      <c r="N4153" s="2"/>
      <c r="O4153" s="2"/>
      <c r="P4153" s="2">
        <v>0</v>
      </c>
      <c r="Q4153" s="2" t="s">
        <v>513</v>
      </c>
      <c r="R4153" s="2"/>
      <c r="S4153" s="2"/>
      <c r="T4153" s="2"/>
      <c r="U4153" s="2"/>
      <c r="V4153" s="2"/>
      <c r="W4153" s="2"/>
      <c r="X4153" s="2"/>
      <c r="Y4153" s="2">
        <v>6.1635175226599541</v>
      </c>
      <c r="Z4153" s="2">
        <v>6.1635175226599541</v>
      </c>
      <c r="AA4153" s="2">
        <v>0</v>
      </c>
      <c r="AB4153" s="2">
        <v>0</v>
      </c>
      <c r="AC4153" s="2"/>
      <c r="AD4153" s="2">
        <v>20</v>
      </c>
      <c r="AE4153" s="2"/>
      <c r="AF4153" s="2"/>
      <c r="AG4153" s="2"/>
      <c r="AH4153" s="2">
        <v>0</v>
      </c>
      <c r="AI4153" s="2"/>
      <c r="AJ4153" s="2"/>
      <c r="AK4153" s="2"/>
      <c r="AL4153" s="2"/>
      <c r="AM4153" s="2"/>
      <c r="AN4153" s="2"/>
      <c r="AO4153" s="2"/>
      <c r="AP4153" s="2"/>
      <c r="AQ4153" s="3">
        <v>0</v>
      </c>
      <c r="AR4153" s="3">
        <v>0</v>
      </c>
      <c r="AS4153" s="3">
        <v>0</v>
      </c>
      <c r="AT4153" s="3">
        <v>0</v>
      </c>
      <c r="AU4153" s="3">
        <v>0</v>
      </c>
      <c r="AV4153" s="3">
        <v>0</v>
      </c>
      <c r="AW4153" s="3">
        <v>0</v>
      </c>
      <c r="AX4153" s="2"/>
      <c r="AY4153" s="2"/>
      <c r="AZ4153" s="2"/>
      <c r="BA4153" s="2"/>
      <c r="BB4153" s="2"/>
      <c r="BC4153" s="2">
        <v>0</v>
      </c>
      <c r="BD4153" s="2"/>
    </row>
    <row r="4154" spans="1:56" x14ac:dyDescent="0.3">
      <c r="A4154" s="2" t="s">
        <v>103</v>
      </c>
      <c r="B4154" s="2"/>
      <c r="C4154" s="2" t="s">
        <v>57</v>
      </c>
      <c r="D4154" s="2" t="s">
        <v>58</v>
      </c>
      <c r="E4154" s="2" t="s">
        <v>109</v>
      </c>
      <c r="F4154" s="2" t="s">
        <v>510</v>
      </c>
      <c r="G4154" s="2" t="s">
        <v>511</v>
      </c>
      <c r="H4154" s="2" t="s">
        <v>514</v>
      </c>
      <c r="I4154" s="2" t="s">
        <v>63</v>
      </c>
      <c r="J4154" s="2" t="s">
        <v>94</v>
      </c>
      <c r="K4154" s="2" t="s">
        <v>86</v>
      </c>
      <c r="L4154" s="2" t="s">
        <v>11</v>
      </c>
      <c r="M4154" s="2" t="s">
        <v>112</v>
      </c>
      <c r="N4154" s="2"/>
      <c r="O4154" s="2"/>
      <c r="P4154" s="2">
        <v>0</v>
      </c>
      <c r="Q4154" s="2" t="s">
        <v>513</v>
      </c>
      <c r="R4154" s="2"/>
      <c r="S4154" s="2"/>
      <c r="T4154" s="2"/>
      <c r="U4154" s="2"/>
      <c r="V4154" s="2"/>
      <c r="W4154" s="2"/>
      <c r="X4154" s="2"/>
      <c r="Y4154" s="2">
        <v>33.784987437986111</v>
      </c>
      <c r="Z4154" s="2">
        <v>33.784987437986111</v>
      </c>
      <c r="AA4154" s="2">
        <v>0</v>
      </c>
      <c r="AB4154" s="2">
        <v>0</v>
      </c>
      <c r="AC4154" s="2"/>
      <c r="AD4154" s="2">
        <v>20</v>
      </c>
      <c r="AE4154" s="2"/>
      <c r="AF4154" s="2"/>
      <c r="AG4154" s="2"/>
      <c r="AH4154" s="2">
        <v>0</v>
      </c>
      <c r="AI4154" s="2"/>
      <c r="AJ4154" s="2"/>
      <c r="AK4154" s="2"/>
      <c r="AL4154" s="2"/>
      <c r="AM4154" s="2"/>
      <c r="AN4154" s="2"/>
      <c r="AO4154" s="2"/>
      <c r="AP4154" s="2"/>
      <c r="AQ4154" s="3">
        <v>0</v>
      </c>
      <c r="AR4154" s="3">
        <v>0</v>
      </c>
      <c r="AS4154" s="3">
        <v>0</v>
      </c>
      <c r="AT4154" s="3">
        <v>0</v>
      </c>
      <c r="AU4154" s="3">
        <v>0</v>
      </c>
      <c r="AV4154" s="3">
        <v>0</v>
      </c>
      <c r="AW4154" s="3">
        <v>0</v>
      </c>
      <c r="AX4154" s="2"/>
      <c r="AY4154" s="2"/>
      <c r="AZ4154" s="2"/>
      <c r="BA4154" s="2"/>
      <c r="BB4154" s="2"/>
      <c r="BC4154" s="2">
        <v>0</v>
      </c>
      <c r="BD4154" s="2"/>
    </row>
    <row r="4155" spans="1:56" x14ac:dyDescent="0.3">
      <c r="A4155" s="2" t="s">
        <v>104</v>
      </c>
      <c r="B4155" s="2"/>
      <c r="C4155" s="2" t="s">
        <v>57</v>
      </c>
      <c r="D4155" s="2" t="s">
        <v>58</v>
      </c>
      <c r="E4155" s="2" t="s">
        <v>109</v>
      </c>
      <c r="F4155" s="2" t="s">
        <v>510</v>
      </c>
      <c r="G4155" s="2" t="s">
        <v>511</v>
      </c>
      <c r="H4155" s="2" t="s">
        <v>514</v>
      </c>
      <c r="I4155" s="2" t="s">
        <v>63</v>
      </c>
      <c r="J4155" s="2" t="s">
        <v>94</v>
      </c>
      <c r="K4155" s="2" t="s">
        <v>88</v>
      </c>
      <c r="L4155" s="2" t="s">
        <v>11</v>
      </c>
      <c r="M4155" s="2" t="s">
        <v>112</v>
      </c>
      <c r="N4155" s="2"/>
      <c r="O4155" s="2"/>
      <c r="P4155" s="2">
        <v>0</v>
      </c>
      <c r="Q4155" s="2" t="s">
        <v>513</v>
      </c>
      <c r="R4155" s="2"/>
      <c r="S4155" s="2"/>
      <c r="T4155" s="2"/>
      <c r="U4155" s="2"/>
      <c r="V4155" s="2"/>
      <c r="W4155" s="2"/>
      <c r="X4155" s="2"/>
      <c r="Y4155" s="2">
        <v>9.9901262199255623</v>
      </c>
      <c r="Z4155" s="2">
        <v>9.9901262199255623</v>
      </c>
      <c r="AA4155" s="2">
        <v>0</v>
      </c>
      <c r="AB4155" s="2">
        <v>0</v>
      </c>
      <c r="AC4155" s="2"/>
      <c r="AD4155" s="2">
        <v>20</v>
      </c>
      <c r="AE4155" s="2"/>
      <c r="AF4155" s="2"/>
      <c r="AG4155" s="2"/>
      <c r="AH4155" s="2">
        <v>0</v>
      </c>
      <c r="AI4155" s="2"/>
      <c r="AJ4155" s="2"/>
      <c r="AK4155" s="2"/>
      <c r="AL4155" s="2"/>
      <c r="AM4155" s="2"/>
      <c r="AN4155" s="2"/>
      <c r="AO4155" s="2"/>
      <c r="AP4155" s="2"/>
      <c r="AQ4155" s="3">
        <v>0</v>
      </c>
      <c r="AR4155" s="3">
        <v>0</v>
      </c>
      <c r="AS4155" s="3">
        <v>0</v>
      </c>
      <c r="AT4155" s="3">
        <v>0</v>
      </c>
      <c r="AU4155" s="3">
        <v>0</v>
      </c>
      <c r="AV4155" s="3">
        <v>0</v>
      </c>
      <c r="AW4155" s="3">
        <v>0</v>
      </c>
      <c r="AX4155" s="2"/>
      <c r="AY4155" s="2"/>
      <c r="AZ4155" s="2"/>
      <c r="BA4155" s="2"/>
      <c r="BB4155" s="2"/>
      <c r="BC4155" s="2">
        <v>0</v>
      </c>
      <c r="BD4155" s="2"/>
    </row>
    <row r="4156" spans="1:56" x14ac:dyDescent="0.3">
      <c r="A4156" s="2" t="s">
        <v>105</v>
      </c>
      <c r="B4156" s="2"/>
      <c r="C4156" s="2" t="s">
        <v>57</v>
      </c>
      <c r="D4156" s="2" t="s">
        <v>58</v>
      </c>
      <c r="E4156" s="2" t="s">
        <v>109</v>
      </c>
      <c r="F4156" s="2" t="s">
        <v>510</v>
      </c>
      <c r="G4156" s="2" t="s">
        <v>511</v>
      </c>
      <c r="H4156" s="2" t="s">
        <v>514</v>
      </c>
      <c r="I4156" s="2" t="s">
        <v>63</v>
      </c>
      <c r="J4156" s="2" t="s">
        <v>94</v>
      </c>
      <c r="K4156" s="2" t="s">
        <v>90</v>
      </c>
      <c r="L4156" s="2" t="s">
        <v>11</v>
      </c>
      <c r="M4156" s="2" t="s">
        <v>112</v>
      </c>
      <c r="N4156" s="2"/>
      <c r="O4156" s="2"/>
      <c r="P4156" s="2">
        <v>0</v>
      </c>
      <c r="Q4156" s="2" t="s">
        <v>513</v>
      </c>
      <c r="R4156" s="2"/>
      <c r="S4156" s="2"/>
      <c r="T4156" s="2"/>
      <c r="U4156" s="2"/>
      <c r="V4156" s="2"/>
      <c r="W4156" s="2"/>
      <c r="X4156" s="2"/>
      <c r="Y4156" s="2">
        <v>16.847586458085157</v>
      </c>
      <c r="Z4156" s="2">
        <v>16.847586458085157</v>
      </c>
      <c r="AA4156" s="2">
        <v>0</v>
      </c>
      <c r="AB4156" s="2">
        <v>0</v>
      </c>
      <c r="AC4156" s="2"/>
      <c r="AD4156" s="2">
        <v>20</v>
      </c>
      <c r="AE4156" s="2"/>
      <c r="AF4156" s="2"/>
      <c r="AG4156" s="2"/>
      <c r="AH4156" s="2">
        <v>0</v>
      </c>
      <c r="AI4156" s="2"/>
      <c r="AJ4156" s="2"/>
      <c r="AK4156" s="2"/>
      <c r="AL4156" s="2"/>
      <c r="AM4156" s="2"/>
      <c r="AN4156" s="2"/>
      <c r="AO4156" s="2"/>
      <c r="AP4156" s="2"/>
      <c r="AQ4156" s="3">
        <v>0</v>
      </c>
      <c r="AR4156" s="3">
        <v>0</v>
      </c>
      <c r="AS4156" s="3">
        <v>0</v>
      </c>
      <c r="AT4156" s="3">
        <v>0</v>
      </c>
      <c r="AU4156" s="3">
        <v>0</v>
      </c>
      <c r="AV4156" s="3">
        <v>0</v>
      </c>
      <c r="AW4156" s="3">
        <v>0</v>
      </c>
      <c r="AX4156" s="2"/>
      <c r="AY4156" s="2"/>
      <c r="AZ4156" s="2"/>
      <c r="BA4156" s="2"/>
      <c r="BB4156" s="2"/>
      <c r="BC4156" s="2">
        <v>0</v>
      </c>
      <c r="BD4156" s="2"/>
    </row>
    <row r="4157" spans="1:56" x14ac:dyDescent="0.3">
      <c r="A4157" s="2" t="s">
        <v>106</v>
      </c>
      <c r="B4157" s="2"/>
      <c r="C4157" s="2" t="s">
        <v>57</v>
      </c>
      <c r="D4157" s="2" t="s">
        <v>58</v>
      </c>
      <c r="E4157" s="2" t="s">
        <v>109</v>
      </c>
      <c r="F4157" s="2" t="s">
        <v>510</v>
      </c>
      <c r="G4157" s="2" t="s">
        <v>511</v>
      </c>
      <c r="H4157" s="2" t="s">
        <v>514</v>
      </c>
      <c r="I4157" s="2" t="s">
        <v>63</v>
      </c>
      <c r="J4157" s="2" t="s">
        <v>94</v>
      </c>
      <c r="K4157" s="2" t="s">
        <v>92</v>
      </c>
      <c r="L4157" s="2" t="s">
        <v>11</v>
      </c>
      <c r="M4157" s="2" t="s">
        <v>112</v>
      </c>
      <c r="N4157" s="2"/>
      <c r="O4157" s="2"/>
      <c r="P4157" s="2">
        <v>0</v>
      </c>
      <c r="Q4157" s="2" t="s">
        <v>513</v>
      </c>
      <c r="R4157" s="2"/>
      <c r="S4157" s="2"/>
      <c r="T4157" s="2"/>
      <c r="U4157" s="2"/>
      <c r="V4157" s="2"/>
      <c r="W4157" s="2"/>
      <c r="X4157" s="2"/>
      <c r="Y4157" s="2">
        <v>3.531180109518548</v>
      </c>
      <c r="Z4157" s="2">
        <v>3.531180109518548</v>
      </c>
      <c r="AA4157" s="2">
        <v>0</v>
      </c>
      <c r="AB4157" s="2">
        <v>0</v>
      </c>
      <c r="AC4157" s="2"/>
      <c r="AD4157" s="2">
        <v>20</v>
      </c>
      <c r="AE4157" s="2"/>
      <c r="AF4157" s="2"/>
      <c r="AG4157" s="2"/>
      <c r="AH4157" s="2">
        <v>0</v>
      </c>
      <c r="AI4157" s="2"/>
      <c r="AJ4157" s="2"/>
      <c r="AK4157" s="2"/>
      <c r="AL4157" s="2"/>
      <c r="AM4157" s="2"/>
      <c r="AN4157" s="2"/>
      <c r="AO4157" s="2"/>
      <c r="AP4157" s="2"/>
      <c r="AQ4157" s="3">
        <v>0</v>
      </c>
      <c r="AR4157" s="3">
        <v>0</v>
      </c>
      <c r="AS4157" s="3">
        <v>0</v>
      </c>
      <c r="AT4157" s="3">
        <v>0</v>
      </c>
      <c r="AU4157" s="3">
        <v>0</v>
      </c>
      <c r="AV4157" s="3">
        <v>0</v>
      </c>
      <c r="AW4157" s="3">
        <v>0</v>
      </c>
      <c r="AX4157" s="2"/>
      <c r="AY4157" s="2"/>
      <c r="AZ4157" s="2"/>
      <c r="BA4157" s="2"/>
      <c r="BB4157" s="2"/>
      <c r="BC4157" s="2">
        <v>0</v>
      </c>
      <c r="BD4157" s="2"/>
    </row>
    <row r="4158" spans="1:56" x14ac:dyDescent="0.3">
      <c r="A4158" s="2" t="s">
        <v>108</v>
      </c>
      <c r="B4158" s="2"/>
      <c r="C4158" s="2" t="s">
        <v>57</v>
      </c>
      <c r="D4158" s="2" t="s">
        <v>58</v>
      </c>
      <c r="E4158" s="2" t="s">
        <v>109</v>
      </c>
      <c r="F4158" s="2" t="s">
        <v>515</v>
      </c>
      <c r="G4158" s="2" t="s">
        <v>516</v>
      </c>
      <c r="H4158" s="2" t="s">
        <v>517</v>
      </c>
      <c r="I4158" s="2" t="s">
        <v>63</v>
      </c>
      <c r="J4158" s="2" t="s">
        <v>111</v>
      </c>
      <c r="K4158" s="2" t="s">
        <v>65</v>
      </c>
      <c r="L4158" s="2" t="s">
        <v>11</v>
      </c>
      <c r="M4158" s="2" t="s">
        <v>112</v>
      </c>
      <c r="N4158" s="2"/>
      <c r="O4158" s="2"/>
      <c r="P4158" s="2">
        <v>0</v>
      </c>
      <c r="Q4158" s="2" t="s">
        <v>148</v>
      </c>
      <c r="R4158" s="2"/>
      <c r="S4158" s="2"/>
      <c r="T4158" s="2"/>
      <c r="U4158" s="2"/>
      <c r="V4158" s="2"/>
      <c r="W4158" s="2"/>
      <c r="X4158" s="2"/>
      <c r="Y4158" s="2">
        <v>0.59244313343248989</v>
      </c>
      <c r="Z4158" s="2">
        <v>0.58817139295373333</v>
      </c>
      <c r="AA4158" s="2">
        <v>4.2717404787565869E-3</v>
      </c>
      <c r="AB4158" s="2">
        <v>7.2103806048135427E-3</v>
      </c>
      <c r="AC4158" s="2"/>
      <c r="AD4158" s="2">
        <v>18</v>
      </c>
      <c r="AE4158" s="2"/>
      <c r="AF4158" s="2"/>
      <c r="AG4158" s="2"/>
      <c r="AH4158" s="2">
        <v>4.2717404787565869E-3</v>
      </c>
      <c r="AI4158" s="2"/>
      <c r="AJ4158" s="2"/>
      <c r="AK4158" s="2"/>
      <c r="AL4158" s="2"/>
      <c r="AM4158" s="2"/>
      <c r="AN4158" s="2"/>
      <c r="AO4158" s="2"/>
      <c r="AP4158" s="2"/>
      <c r="AQ4158" s="3">
        <v>0</v>
      </c>
      <c r="AR4158" s="3">
        <v>0</v>
      </c>
      <c r="AS4158" s="3">
        <v>0</v>
      </c>
      <c r="AT4158" s="3">
        <v>0</v>
      </c>
      <c r="AU4158" s="3">
        <v>0</v>
      </c>
      <c r="AV4158" s="3">
        <v>0</v>
      </c>
      <c r="AW4158" s="3">
        <v>0</v>
      </c>
      <c r="AX4158" s="2"/>
      <c r="AY4158" s="2"/>
      <c r="AZ4158" s="2"/>
      <c r="BA4158" s="2"/>
      <c r="BB4158" s="2"/>
      <c r="BC4158" s="2">
        <v>0</v>
      </c>
      <c r="BD4158" s="2"/>
    </row>
    <row r="4159" spans="1:56" x14ac:dyDescent="0.3">
      <c r="A4159" s="2" t="s">
        <v>113</v>
      </c>
      <c r="B4159" s="2"/>
      <c r="C4159" s="2" t="s">
        <v>57</v>
      </c>
      <c r="D4159" s="2" t="s">
        <v>58</v>
      </c>
      <c r="E4159" s="2" t="s">
        <v>109</v>
      </c>
      <c r="F4159" s="2" t="s">
        <v>515</v>
      </c>
      <c r="G4159" s="2" t="s">
        <v>516</v>
      </c>
      <c r="H4159" s="2" t="s">
        <v>517</v>
      </c>
      <c r="I4159" s="2" t="s">
        <v>63</v>
      </c>
      <c r="J4159" s="2" t="s">
        <v>111</v>
      </c>
      <c r="K4159" s="2" t="s">
        <v>70</v>
      </c>
      <c r="L4159" s="2" t="s">
        <v>11</v>
      </c>
      <c r="M4159" s="2" t="s">
        <v>112</v>
      </c>
      <c r="N4159" s="2"/>
      <c r="O4159" s="2"/>
      <c r="P4159" s="2">
        <v>0</v>
      </c>
      <c r="Q4159" s="2" t="s">
        <v>148</v>
      </c>
      <c r="R4159" s="2"/>
      <c r="S4159" s="2"/>
      <c r="T4159" s="2"/>
      <c r="U4159" s="2"/>
      <c r="V4159" s="2"/>
      <c r="W4159" s="2"/>
      <c r="X4159" s="2"/>
      <c r="Y4159" s="2">
        <v>1.728468793313257</v>
      </c>
      <c r="Z4159" s="2">
        <v>1.726382112987864</v>
      </c>
      <c r="AA4159" s="2">
        <v>2.0866803253928637E-3</v>
      </c>
      <c r="AB4159" s="2">
        <v>1.2072421171069917E-3</v>
      </c>
      <c r="AC4159" s="2"/>
      <c r="AD4159" s="2">
        <v>18</v>
      </c>
      <c r="AE4159" s="2"/>
      <c r="AF4159" s="2"/>
      <c r="AG4159" s="2"/>
      <c r="AH4159" s="2">
        <v>2.0866803253928637E-3</v>
      </c>
      <c r="AI4159" s="2"/>
      <c r="AJ4159" s="2"/>
      <c r="AK4159" s="2"/>
      <c r="AL4159" s="2"/>
      <c r="AM4159" s="2"/>
      <c r="AN4159" s="2"/>
      <c r="AO4159" s="2"/>
      <c r="AP4159" s="2"/>
      <c r="AQ4159" s="3">
        <v>0</v>
      </c>
      <c r="AR4159" s="3">
        <v>0</v>
      </c>
      <c r="AS4159" s="3">
        <v>0</v>
      </c>
      <c r="AT4159" s="3">
        <v>0</v>
      </c>
      <c r="AU4159" s="3">
        <v>0</v>
      </c>
      <c r="AV4159" s="3">
        <v>0</v>
      </c>
      <c r="AW4159" s="3">
        <v>0</v>
      </c>
      <c r="AX4159" s="2"/>
      <c r="AY4159" s="2"/>
      <c r="AZ4159" s="2"/>
      <c r="BA4159" s="2"/>
      <c r="BB4159" s="2"/>
      <c r="BC4159" s="2">
        <v>0</v>
      </c>
      <c r="BD4159" s="2"/>
    </row>
    <row r="4160" spans="1:56" x14ac:dyDescent="0.3">
      <c r="A4160" s="2" t="s">
        <v>114</v>
      </c>
      <c r="B4160" s="2"/>
      <c r="C4160" s="2" t="s">
        <v>57</v>
      </c>
      <c r="D4160" s="2" t="s">
        <v>58</v>
      </c>
      <c r="E4160" s="2" t="s">
        <v>109</v>
      </c>
      <c r="F4160" s="2" t="s">
        <v>515</v>
      </c>
      <c r="G4160" s="2" t="s">
        <v>516</v>
      </c>
      <c r="H4160" s="2" t="s">
        <v>517</v>
      </c>
      <c r="I4160" s="2" t="s">
        <v>63</v>
      </c>
      <c r="J4160" s="2" t="s">
        <v>111</v>
      </c>
      <c r="K4160" s="2" t="s">
        <v>72</v>
      </c>
      <c r="L4160" s="2" t="s">
        <v>11</v>
      </c>
      <c r="M4160" s="2" t="s">
        <v>112</v>
      </c>
      <c r="N4160" s="2"/>
      <c r="O4160" s="2"/>
      <c r="P4160" s="2">
        <v>0</v>
      </c>
      <c r="Q4160" s="2" t="s">
        <v>148</v>
      </c>
      <c r="R4160" s="2"/>
      <c r="S4160" s="2"/>
      <c r="T4160" s="2"/>
      <c r="U4160" s="2"/>
      <c r="V4160" s="2"/>
      <c r="W4160" s="2"/>
      <c r="X4160" s="2"/>
      <c r="Y4160" s="2">
        <v>4.8504509305761561</v>
      </c>
      <c r="Z4160" s="2">
        <v>4.8359245795086174</v>
      </c>
      <c r="AA4160" s="2">
        <v>1.4526351067538849E-2</v>
      </c>
      <c r="AB4160" s="2">
        <v>2.9948454845647415E-3</v>
      </c>
      <c r="AC4160" s="2"/>
      <c r="AD4160" s="2">
        <v>18</v>
      </c>
      <c r="AE4160" s="2"/>
      <c r="AF4160" s="2"/>
      <c r="AG4160" s="2"/>
      <c r="AH4160" s="2">
        <v>1.4526351067538849E-2</v>
      </c>
      <c r="AI4160" s="2"/>
      <c r="AJ4160" s="2"/>
      <c r="AK4160" s="2"/>
      <c r="AL4160" s="2"/>
      <c r="AM4160" s="2"/>
      <c r="AN4160" s="2"/>
      <c r="AO4160" s="2"/>
      <c r="AP4160" s="2"/>
      <c r="AQ4160" s="3">
        <v>0</v>
      </c>
      <c r="AR4160" s="3">
        <v>0</v>
      </c>
      <c r="AS4160" s="3">
        <v>0</v>
      </c>
      <c r="AT4160" s="3">
        <v>0</v>
      </c>
      <c r="AU4160" s="3">
        <v>0</v>
      </c>
      <c r="AV4160" s="3">
        <v>0</v>
      </c>
      <c r="AW4160" s="3">
        <v>0</v>
      </c>
      <c r="AX4160" s="2"/>
      <c r="AY4160" s="2"/>
      <c r="AZ4160" s="2"/>
      <c r="BA4160" s="2"/>
      <c r="BB4160" s="2"/>
      <c r="BC4160" s="2">
        <v>0</v>
      </c>
      <c r="BD4160" s="2"/>
    </row>
    <row r="4161" spans="1:56" x14ac:dyDescent="0.3">
      <c r="A4161" s="2" t="s">
        <v>115</v>
      </c>
      <c r="B4161" s="2"/>
      <c r="C4161" s="2" t="s">
        <v>57</v>
      </c>
      <c r="D4161" s="2" t="s">
        <v>58</v>
      </c>
      <c r="E4161" s="2" t="s">
        <v>109</v>
      </c>
      <c r="F4161" s="2" t="s">
        <v>515</v>
      </c>
      <c r="G4161" s="2" t="s">
        <v>516</v>
      </c>
      <c r="H4161" s="2" t="s">
        <v>517</v>
      </c>
      <c r="I4161" s="2" t="s">
        <v>63</v>
      </c>
      <c r="J4161" s="2" t="s">
        <v>111</v>
      </c>
      <c r="K4161" s="2" t="s">
        <v>74</v>
      </c>
      <c r="L4161" s="2" t="s">
        <v>11</v>
      </c>
      <c r="M4161" s="2" t="s">
        <v>112</v>
      </c>
      <c r="N4161" s="2"/>
      <c r="O4161" s="2"/>
      <c r="P4161" s="2">
        <v>0</v>
      </c>
      <c r="Q4161" s="2" t="s">
        <v>148</v>
      </c>
      <c r="R4161" s="2"/>
      <c r="S4161" s="2"/>
      <c r="T4161" s="2"/>
      <c r="U4161" s="2"/>
      <c r="V4161" s="2"/>
      <c r="W4161" s="2"/>
      <c r="X4161" s="2"/>
      <c r="Y4161" s="2">
        <v>2.3591721995034116</v>
      </c>
      <c r="Z4161" s="2">
        <v>2.3551244547201917</v>
      </c>
      <c r="AA4161" s="2">
        <v>4.047744783219758E-3</v>
      </c>
      <c r="AB4161" s="2">
        <v>1.7157479153373282E-3</v>
      </c>
      <c r="AC4161" s="2"/>
      <c r="AD4161" s="2">
        <v>18</v>
      </c>
      <c r="AE4161" s="2"/>
      <c r="AF4161" s="2"/>
      <c r="AG4161" s="2"/>
      <c r="AH4161" s="2">
        <v>4.047744783219758E-3</v>
      </c>
      <c r="AI4161" s="2"/>
      <c r="AJ4161" s="2"/>
      <c r="AK4161" s="2"/>
      <c r="AL4161" s="2"/>
      <c r="AM4161" s="2"/>
      <c r="AN4161" s="2"/>
      <c r="AO4161" s="2"/>
      <c r="AP4161" s="2"/>
      <c r="AQ4161" s="3">
        <v>0</v>
      </c>
      <c r="AR4161" s="3">
        <v>0</v>
      </c>
      <c r="AS4161" s="3">
        <v>0</v>
      </c>
      <c r="AT4161" s="3">
        <v>0</v>
      </c>
      <c r="AU4161" s="3">
        <v>0</v>
      </c>
      <c r="AV4161" s="3">
        <v>0</v>
      </c>
      <c r="AW4161" s="3">
        <v>0</v>
      </c>
      <c r="AX4161" s="2"/>
      <c r="AY4161" s="2"/>
      <c r="AZ4161" s="2"/>
      <c r="BA4161" s="2"/>
      <c r="BB4161" s="2"/>
      <c r="BC4161" s="2">
        <v>0</v>
      </c>
      <c r="BD4161" s="2"/>
    </row>
    <row r="4162" spans="1:56" x14ac:dyDescent="0.3">
      <c r="A4162" s="2" t="s">
        <v>116</v>
      </c>
      <c r="B4162" s="2"/>
      <c r="C4162" s="2" t="s">
        <v>57</v>
      </c>
      <c r="D4162" s="2" t="s">
        <v>58</v>
      </c>
      <c r="E4162" s="2" t="s">
        <v>109</v>
      </c>
      <c r="F4162" s="2" t="s">
        <v>515</v>
      </c>
      <c r="G4162" s="2" t="s">
        <v>516</v>
      </c>
      <c r="H4162" s="2" t="s">
        <v>517</v>
      </c>
      <c r="I4162" s="2" t="s">
        <v>63</v>
      </c>
      <c r="J4162" s="2" t="s">
        <v>111</v>
      </c>
      <c r="K4162" s="2" t="s">
        <v>76</v>
      </c>
      <c r="L4162" s="2" t="s">
        <v>11</v>
      </c>
      <c r="M4162" s="2" t="s">
        <v>112</v>
      </c>
      <c r="N4162" s="2"/>
      <c r="O4162" s="2"/>
      <c r="P4162" s="2">
        <v>0</v>
      </c>
      <c r="Q4162" s="2" t="s">
        <v>148</v>
      </c>
      <c r="R4162" s="2"/>
      <c r="S4162" s="2"/>
      <c r="T4162" s="2"/>
      <c r="U4162" s="2"/>
      <c r="V4162" s="2"/>
      <c r="W4162" s="2"/>
      <c r="X4162" s="2"/>
      <c r="Y4162" s="2">
        <v>12.716000626295688</v>
      </c>
      <c r="Z4162" s="2">
        <v>12.713906789346211</v>
      </c>
      <c r="AA4162" s="2">
        <v>2.0938369494780348E-3</v>
      </c>
      <c r="AB4162" s="2">
        <v>1.6466159534060928E-4</v>
      </c>
      <c r="AC4162" s="2"/>
      <c r="AD4162" s="2">
        <v>18</v>
      </c>
      <c r="AE4162" s="2"/>
      <c r="AF4162" s="2"/>
      <c r="AG4162" s="2"/>
      <c r="AH4162" s="2">
        <v>2.0938369494780348E-3</v>
      </c>
      <c r="AI4162" s="2"/>
      <c r="AJ4162" s="2"/>
      <c r="AK4162" s="2"/>
      <c r="AL4162" s="2"/>
      <c r="AM4162" s="2"/>
      <c r="AN4162" s="2"/>
      <c r="AO4162" s="2"/>
      <c r="AP4162" s="2"/>
      <c r="AQ4162" s="3">
        <v>0</v>
      </c>
      <c r="AR4162" s="3">
        <v>0</v>
      </c>
      <c r="AS4162" s="3">
        <v>0</v>
      </c>
      <c r="AT4162" s="3">
        <v>0</v>
      </c>
      <c r="AU4162" s="3">
        <v>0</v>
      </c>
      <c r="AV4162" s="3">
        <v>0</v>
      </c>
      <c r="AW4162" s="3">
        <v>0</v>
      </c>
      <c r="AX4162" s="2"/>
      <c r="AY4162" s="2"/>
      <c r="AZ4162" s="2"/>
      <c r="BA4162" s="2"/>
      <c r="BB4162" s="2"/>
      <c r="BC4162" s="2">
        <v>0</v>
      </c>
      <c r="BD4162" s="2"/>
    </row>
    <row r="4163" spans="1:56" x14ac:dyDescent="0.3">
      <c r="A4163" s="2" t="s">
        <v>117</v>
      </c>
      <c r="B4163" s="2"/>
      <c r="C4163" s="2" t="s">
        <v>57</v>
      </c>
      <c r="D4163" s="2" t="s">
        <v>58</v>
      </c>
      <c r="E4163" s="2" t="s">
        <v>109</v>
      </c>
      <c r="F4163" s="2" t="s">
        <v>515</v>
      </c>
      <c r="G4163" s="2" t="s">
        <v>516</v>
      </c>
      <c r="H4163" s="2" t="s">
        <v>517</v>
      </c>
      <c r="I4163" s="2" t="s">
        <v>63</v>
      </c>
      <c r="J4163" s="2" t="s">
        <v>111</v>
      </c>
      <c r="K4163" s="2" t="s">
        <v>78</v>
      </c>
      <c r="L4163" s="2" t="s">
        <v>11</v>
      </c>
      <c r="M4163" s="2" t="s">
        <v>112</v>
      </c>
      <c r="N4163" s="2"/>
      <c r="O4163" s="2"/>
      <c r="P4163" s="2">
        <v>0</v>
      </c>
      <c r="Q4163" s="2" t="s">
        <v>148</v>
      </c>
      <c r="R4163" s="2"/>
      <c r="S4163" s="2"/>
      <c r="T4163" s="2"/>
      <c r="U4163" s="2"/>
      <c r="V4163" s="2"/>
      <c r="W4163" s="2"/>
      <c r="X4163" s="2"/>
      <c r="Y4163" s="2">
        <v>8.8017051782855376</v>
      </c>
      <c r="Z4163" s="2">
        <v>8.7886417109895056</v>
      </c>
      <c r="AA4163" s="2">
        <v>1.3063467296031261E-2</v>
      </c>
      <c r="AB4163" s="2">
        <v>1.4841973267020812E-3</v>
      </c>
      <c r="AC4163" s="2"/>
      <c r="AD4163" s="2">
        <v>18</v>
      </c>
      <c r="AE4163" s="2"/>
      <c r="AF4163" s="2"/>
      <c r="AG4163" s="2"/>
      <c r="AH4163" s="2">
        <v>1.3063467296031261E-2</v>
      </c>
      <c r="AI4163" s="2"/>
      <c r="AJ4163" s="2"/>
      <c r="AK4163" s="2"/>
      <c r="AL4163" s="2"/>
      <c r="AM4163" s="2"/>
      <c r="AN4163" s="2"/>
      <c r="AO4163" s="2"/>
      <c r="AP4163" s="2"/>
      <c r="AQ4163" s="3">
        <v>0</v>
      </c>
      <c r="AR4163" s="3">
        <v>0</v>
      </c>
      <c r="AS4163" s="3">
        <v>0</v>
      </c>
      <c r="AT4163" s="3">
        <v>0</v>
      </c>
      <c r="AU4163" s="3">
        <v>0</v>
      </c>
      <c r="AV4163" s="3">
        <v>0</v>
      </c>
      <c r="AW4163" s="3">
        <v>0</v>
      </c>
      <c r="AX4163" s="2"/>
      <c r="AY4163" s="2"/>
      <c r="AZ4163" s="2"/>
      <c r="BA4163" s="2"/>
      <c r="BB4163" s="2"/>
      <c r="BC4163" s="2">
        <v>0</v>
      </c>
      <c r="BD4163" s="2"/>
    </row>
    <row r="4164" spans="1:56" x14ac:dyDescent="0.3">
      <c r="A4164" s="2" t="s">
        <v>118</v>
      </c>
      <c r="B4164" s="2"/>
      <c r="C4164" s="2" t="s">
        <v>57</v>
      </c>
      <c r="D4164" s="2" t="s">
        <v>58</v>
      </c>
      <c r="E4164" s="2" t="s">
        <v>109</v>
      </c>
      <c r="F4164" s="2" t="s">
        <v>515</v>
      </c>
      <c r="G4164" s="2" t="s">
        <v>516</v>
      </c>
      <c r="H4164" s="2" t="s">
        <v>517</v>
      </c>
      <c r="I4164" s="2" t="s">
        <v>63</v>
      </c>
      <c r="J4164" s="2" t="s">
        <v>111</v>
      </c>
      <c r="K4164" s="2" t="s">
        <v>80</v>
      </c>
      <c r="L4164" s="2" t="s">
        <v>11</v>
      </c>
      <c r="M4164" s="2" t="s">
        <v>112</v>
      </c>
      <c r="N4164" s="2"/>
      <c r="O4164" s="2"/>
      <c r="P4164" s="2">
        <v>0</v>
      </c>
      <c r="Q4164" s="2" t="s">
        <v>148</v>
      </c>
      <c r="R4164" s="2"/>
      <c r="S4164" s="2"/>
      <c r="T4164" s="2"/>
      <c r="U4164" s="2"/>
      <c r="V4164" s="2"/>
      <c r="W4164" s="2"/>
      <c r="X4164" s="2"/>
      <c r="Y4164" s="2">
        <v>5.4315607677790512</v>
      </c>
      <c r="Z4164" s="2">
        <v>5.4217335424919169</v>
      </c>
      <c r="AA4164" s="2">
        <v>9.8272252871343634E-3</v>
      </c>
      <c r="AB4164" s="2">
        <v>1.8092820291049944E-3</v>
      </c>
      <c r="AC4164" s="2"/>
      <c r="AD4164" s="2">
        <v>18</v>
      </c>
      <c r="AE4164" s="2"/>
      <c r="AF4164" s="2"/>
      <c r="AG4164" s="2"/>
      <c r="AH4164" s="2">
        <v>9.8272252871343634E-3</v>
      </c>
      <c r="AI4164" s="2"/>
      <c r="AJ4164" s="2"/>
      <c r="AK4164" s="2"/>
      <c r="AL4164" s="2"/>
      <c r="AM4164" s="2"/>
      <c r="AN4164" s="2"/>
      <c r="AO4164" s="2"/>
      <c r="AP4164" s="2"/>
      <c r="AQ4164" s="3">
        <v>0</v>
      </c>
      <c r="AR4164" s="3">
        <v>0</v>
      </c>
      <c r="AS4164" s="3">
        <v>0</v>
      </c>
      <c r="AT4164" s="3">
        <v>0</v>
      </c>
      <c r="AU4164" s="3">
        <v>0</v>
      </c>
      <c r="AV4164" s="3">
        <v>0</v>
      </c>
      <c r="AW4164" s="3">
        <v>0</v>
      </c>
      <c r="AX4164" s="2"/>
      <c r="AY4164" s="2"/>
      <c r="AZ4164" s="2"/>
      <c r="BA4164" s="2"/>
      <c r="BB4164" s="2"/>
      <c r="BC4164" s="2">
        <v>0</v>
      </c>
      <c r="BD4164" s="2"/>
    </row>
    <row r="4165" spans="1:56" x14ac:dyDescent="0.3">
      <c r="A4165" s="2" t="s">
        <v>119</v>
      </c>
      <c r="B4165" s="2"/>
      <c r="C4165" s="2" t="s">
        <v>57</v>
      </c>
      <c r="D4165" s="2" t="s">
        <v>58</v>
      </c>
      <c r="E4165" s="2" t="s">
        <v>109</v>
      </c>
      <c r="F4165" s="2" t="s">
        <v>515</v>
      </c>
      <c r="G4165" s="2" t="s">
        <v>516</v>
      </c>
      <c r="H4165" s="2" t="s">
        <v>517</v>
      </c>
      <c r="I4165" s="2" t="s">
        <v>63</v>
      </c>
      <c r="J4165" s="2" t="s">
        <v>111</v>
      </c>
      <c r="K4165" s="2" t="s">
        <v>82</v>
      </c>
      <c r="L4165" s="2" t="s">
        <v>11</v>
      </c>
      <c r="M4165" s="2" t="s">
        <v>112</v>
      </c>
      <c r="N4165" s="2"/>
      <c r="O4165" s="2"/>
      <c r="P4165" s="2">
        <v>0</v>
      </c>
      <c r="Q4165" s="2" t="s">
        <v>148</v>
      </c>
      <c r="R4165" s="2"/>
      <c r="S4165" s="2"/>
      <c r="T4165" s="2"/>
      <c r="U4165" s="2"/>
      <c r="V4165" s="2"/>
      <c r="W4165" s="2"/>
      <c r="X4165" s="2"/>
      <c r="Y4165" s="2">
        <v>16.772880110583348</v>
      </c>
      <c r="Z4165" s="2">
        <v>16.77026892022317</v>
      </c>
      <c r="AA4165" s="2">
        <v>2.6111903601756803E-3</v>
      </c>
      <c r="AB4165" s="2">
        <v>1.5567930748685625E-4</v>
      </c>
      <c r="AC4165" s="2"/>
      <c r="AD4165" s="2">
        <v>18</v>
      </c>
      <c r="AE4165" s="2"/>
      <c r="AF4165" s="2"/>
      <c r="AG4165" s="2"/>
      <c r="AH4165" s="2">
        <v>2.6111903601756803E-3</v>
      </c>
      <c r="AI4165" s="2"/>
      <c r="AJ4165" s="2"/>
      <c r="AK4165" s="2"/>
      <c r="AL4165" s="2"/>
      <c r="AM4165" s="2"/>
      <c r="AN4165" s="2"/>
      <c r="AO4165" s="2"/>
      <c r="AP4165" s="2"/>
      <c r="AQ4165" s="3">
        <v>0</v>
      </c>
      <c r="AR4165" s="3">
        <v>0</v>
      </c>
      <c r="AS4165" s="3">
        <v>0</v>
      </c>
      <c r="AT4165" s="3">
        <v>0</v>
      </c>
      <c r="AU4165" s="3">
        <v>0</v>
      </c>
      <c r="AV4165" s="3">
        <v>0</v>
      </c>
      <c r="AW4165" s="3">
        <v>0</v>
      </c>
      <c r="AX4165" s="2"/>
      <c r="AY4165" s="2"/>
      <c r="AZ4165" s="2"/>
      <c r="BA4165" s="2"/>
      <c r="BB4165" s="2"/>
      <c r="BC4165" s="2">
        <v>0</v>
      </c>
      <c r="BD4165" s="2"/>
    </row>
    <row r="4166" spans="1:56" x14ac:dyDescent="0.3">
      <c r="A4166" s="2" t="s">
        <v>120</v>
      </c>
      <c r="B4166" s="2"/>
      <c r="C4166" s="2" t="s">
        <v>57</v>
      </c>
      <c r="D4166" s="2" t="s">
        <v>58</v>
      </c>
      <c r="E4166" s="2" t="s">
        <v>109</v>
      </c>
      <c r="F4166" s="2" t="s">
        <v>515</v>
      </c>
      <c r="G4166" s="2" t="s">
        <v>516</v>
      </c>
      <c r="H4166" s="2" t="s">
        <v>517</v>
      </c>
      <c r="I4166" s="2" t="s">
        <v>63</v>
      </c>
      <c r="J4166" s="2" t="s">
        <v>111</v>
      </c>
      <c r="K4166" s="2" t="s">
        <v>84</v>
      </c>
      <c r="L4166" s="2" t="s">
        <v>11</v>
      </c>
      <c r="M4166" s="2" t="s">
        <v>112</v>
      </c>
      <c r="N4166" s="2"/>
      <c r="O4166" s="2"/>
      <c r="P4166" s="2">
        <v>0</v>
      </c>
      <c r="Q4166" s="2" t="s">
        <v>148</v>
      </c>
      <c r="R4166" s="2"/>
      <c r="S4166" s="2"/>
      <c r="T4166" s="2"/>
      <c r="U4166" s="2"/>
      <c r="V4166" s="2"/>
      <c r="W4166" s="2"/>
      <c r="X4166" s="2"/>
      <c r="Y4166" s="2">
        <v>9.1029195110023178</v>
      </c>
      <c r="Z4166" s="2">
        <v>9.0839612646553949</v>
      </c>
      <c r="AA4166" s="2">
        <v>1.8958246346922097E-2</v>
      </c>
      <c r="AB4166" s="2">
        <v>2.0826556056008248E-3</v>
      </c>
      <c r="AC4166" s="2"/>
      <c r="AD4166" s="2">
        <v>18</v>
      </c>
      <c r="AE4166" s="2"/>
      <c r="AF4166" s="2"/>
      <c r="AG4166" s="2"/>
      <c r="AH4166" s="2">
        <v>1.8958246346922097E-2</v>
      </c>
      <c r="AI4166" s="2"/>
      <c r="AJ4166" s="2"/>
      <c r="AK4166" s="2"/>
      <c r="AL4166" s="2"/>
      <c r="AM4166" s="2"/>
      <c r="AN4166" s="2"/>
      <c r="AO4166" s="2"/>
      <c r="AP4166" s="2"/>
      <c r="AQ4166" s="3">
        <v>0</v>
      </c>
      <c r="AR4166" s="3">
        <v>0</v>
      </c>
      <c r="AS4166" s="3">
        <v>0</v>
      </c>
      <c r="AT4166" s="3">
        <v>0</v>
      </c>
      <c r="AU4166" s="3">
        <v>0</v>
      </c>
      <c r="AV4166" s="3">
        <v>0</v>
      </c>
      <c r="AW4166" s="3">
        <v>0</v>
      </c>
      <c r="AX4166" s="2"/>
      <c r="AY4166" s="2"/>
      <c r="AZ4166" s="2"/>
      <c r="BA4166" s="2"/>
      <c r="BB4166" s="2"/>
      <c r="BC4166" s="2">
        <v>0</v>
      </c>
      <c r="BD4166" s="2"/>
    </row>
    <row r="4167" spans="1:56" x14ac:dyDescent="0.3">
      <c r="A4167" s="2" t="s">
        <v>121</v>
      </c>
      <c r="B4167" s="2"/>
      <c r="C4167" s="2" t="s">
        <v>57</v>
      </c>
      <c r="D4167" s="2" t="s">
        <v>58</v>
      </c>
      <c r="E4167" s="2" t="s">
        <v>109</v>
      </c>
      <c r="F4167" s="2" t="s">
        <v>515</v>
      </c>
      <c r="G4167" s="2" t="s">
        <v>516</v>
      </c>
      <c r="H4167" s="2" t="s">
        <v>517</v>
      </c>
      <c r="I4167" s="2" t="s">
        <v>63</v>
      </c>
      <c r="J4167" s="2" t="s">
        <v>111</v>
      </c>
      <c r="K4167" s="2" t="s">
        <v>86</v>
      </c>
      <c r="L4167" s="2" t="s">
        <v>11</v>
      </c>
      <c r="M4167" s="2" t="s">
        <v>112</v>
      </c>
      <c r="N4167" s="2"/>
      <c r="O4167" s="2"/>
      <c r="P4167" s="2">
        <v>0</v>
      </c>
      <c r="Q4167" s="2" t="s">
        <v>148</v>
      </c>
      <c r="R4167" s="2"/>
      <c r="S4167" s="2"/>
      <c r="T4167" s="2"/>
      <c r="U4167" s="2"/>
      <c r="V4167" s="2"/>
      <c r="W4167" s="2"/>
      <c r="X4167" s="2"/>
      <c r="Y4167" s="2">
        <v>4.9041760553963405</v>
      </c>
      <c r="Z4167" s="2">
        <v>4.8900808889510925</v>
      </c>
      <c r="AA4167" s="2">
        <v>1.4095166445247803E-2</v>
      </c>
      <c r="AB4167" s="2">
        <v>2.8741150982412428E-3</v>
      </c>
      <c r="AC4167" s="2"/>
      <c r="AD4167" s="2">
        <v>18</v>
      </c>
      <c r="AE4167" s="2"/>
      <c r="AF4167" s="2"/>
      <c r="AG4167" s="2"/>
      <c r="AH4167" s="2">
        <v>1.4095166445247803E-2</v>
      </c>
      <c r="AI4167" s="2"/>
      <c r="AJ4167" s="2"/>
      <c r="AK4167" s="2"/>
      <c r="AL4167" s="2"/>
      <c r="AM4167" s="2"/>
      <c r="AN4167" s="2"/>
      <c r="AO4167" s="2"/>
      <c r="AP4167" s="2"/>
      <c r="AQ4167" s="3">
        <v>0</v>
      </c>
      <c r="AR4167" s="3">
        <v>0</v>
      </c>
      <c r="AS4167" s="3">
        <v>0</v>
      </c>
      <c r="AT4167" s="3">
        <v>0</v>
      </c>
      <c r="AU4167" s="3">
        <v>0</v>
      </c>
      <c r="AV4167" s="3">
        <v>0</v>
      </c>
      <c r="AW4167" s="3">
        <v>0</v>
      </c>
      <c r="AX4167" s="2"/>
      <c r="AY4167" s="2"/>
      <c r="AZ4167" s="2"/>
      <c r="BA4167" s="2"/>
      <c r="BB4167" s="2"/>
      <c r="BC4167" s="2">
        <v>0</v>
      </c>
      <c r="BD4167" s="2"/>
    </row>
    <row r="4168" spans="1:56" x14ac:dyDescent="0.3">
      <c r="A4168" s="2" t="s">
        <v>122</v>
      </c>
      <c r="B4168" s="2"/>
      <c r="C4168" s="2" t="s">
        <v>57</v>
      </c>
      <c r="D4168" s="2" t="s">
        <v>58</v>
      </c>
      <c r="E4168" s="2" t="s">
        <v>109</v>
      </c>
      <c r="F4168" s="2" t="s">
        <v>515</v>
      </c>
      <c r="G4168" s="2" t="s">
        <v>516</v>
      </c>
      <c r="H4168" s="2" t="s">
        <v>517</v>
      </c>
      <c r="I4168" s="2" t="s">
        <v>63</v>
      </c>
      <c r="J4168" s="2" t="s">
        <v>111</v>
      </c>
      <c r="K4168" s="2" t="s">
        <v>88</v>
      </c>
      <c r="L4168" s="2" t="s">
        <v>11</v>
      </c>
      <c r="M4168" s="2" t="s">
        <v>112</v>
      </c>
      <c r="N4168" s="2"/>
      <c r="O4168" s="2"/>
      <c r="P4168" s="2">
        <v>0</v>
      </c>
      <c r="Q4168" s="2" t="s">
        <v>148</v>
      </c>
      <c r="R4168" s="2"/>
      <c r="S4168" s="2"/>
      <c r="T4168" s="2"/>
      <c r="U4168" s="2"/>
      <c r="V4168" s="2"/>
      <c r="W4168" s="2"/>
      <c r="X4168" s="2"/>
      <c r="Y4168" s="2">
        <v>0.93572066576668156</v>
      </c>
      <c r="Z4168" s="2">
        <v>0.92956334242540528</v>
      </c>
      <c r="AA4168" s="2">
        <v>6.1573233412763164E-3</v>
      </c>
      <c r="AB4168" s="2">
        <v>6.580300688594198E-3</v>
      </c>
      <c r="AC4168" s="2"/>
      <c r="AD4168" s="2">
        <v>18</v>
      </c>
      <c r="AE4168" s="2"/>
      <c r="AF4168" s="2"/>
      <c r="AG4168" s="2"/>
      <c r="AH4168" s="2">
        <v>6.1573233412763164E-3</v>
      </c>
      <c r="AI4168" s="2"/>
      <c r="AJ4168" s="2"/>
      <c r="AK4168" s="2"/>
      <c r="AL4168" s="2"/>
      <c r="AM4168" s="2"/>
      <c r="AN4168" s="2"/>
      <c r="AO4168" s="2"/>
      <c r="AP4168" s="2"/>
      <c r="AQ4168" s="3">
        <v>0</v>
      </c>
      <c r="AR4168" s="3">
        <v>0</v>
      </c>
      <c r="AS4168" s="3">
        <v>0</v>
      </c>
      <c r="AT4168" s="3">
        <v>0</v>
      </c>
      <c r="AU4168" s="3">
        <v>0</v>
      </c>
      <c r="AV4168" s="3">
        <v>0</v>
      </c>
      <c r="AW4168" s="3">
        <v>0</v>
      </c>
      <c r="AX4168" s="2"/>
      <c r="AY4168" s="2"/>
      <c r="AZ4168" s="2"/>
      <c r="BA4168" s="2"/>
      <c r="BB4168" s="2"/>
      <c r="BC4168" s="2">
        <v>0</v>
      </c>
      <c r="BD4168" s="2"/>
    </row>
    <row r="4169" spans="1:56" x14ac:dyDescent="0.3">
      <c r="A4169" s="2" t="s">
        <v>123</v>
      </c>
      <c r="B4169" s="2"/>
      <c r="C4169" s="2" t="s">
        <v>57</v>
      </c>
      <c r="D4169" s="2" t="s">
        <v>58</v>
      </c>
      <c r="E4169" s="2" t="s">
        <v>109</v>
      </c>
      <c r="F4169" s="2" t="s">
        <v>515</v>
      </c>
      <c r="G4169" s="2" t="s">
        <v>516</v>
      </c>
      <c r="H4169" s="2" t="s">
        <v>517</v>
      </c>
      <c r="I4169" s="2" t="s">
        <v>63</v>
      </c>
      <c r="J4169" s="2" t="s">
        <v>111</v>
      </c>
      <c r="K4169" s="2" t="s">
        <v>90</v>
      </c>
      <c r="L4169" s="2" t="s">
        <v>11</v>
      </c>
      <c r="M4169" s="2" t="s">
        <v>112</v>
      </c>
      <c r="N4169" s="2"/>
      <c r="O4169" s="2"/>
      <c r="P4169" s="2">
        <v>0</v>
      </c>
      <c r="Q4169" s="2" t="s">
        <v>148</v>
      </c>
      <c r="R4169" s="2"/>
      <c r="S4169" s="2"/>
      <c r="T4169" s="2"/>
      <c r="U4169" s="2"/>
      <c r="V4169" s="2"/>
      <c r="W4169" s="2"/>
      <c r="X4169" s="2"/>
      <c r="Y4169" s="2">
        <v>0.79860842709760194</v>
      </c>
      <c r="Z4169" s="2">
        <v>0.79720223170024163</v>
      </c>
      <c r="AA4169" s="2">
        <v>1.4061953973603517E-3</v>
      </c>
      <c r="AB4169" s="2">
        <v>1.7608071110280102E-3</v>
      </c>
      <c r="AC4169" s="2"/>
      <c r="AD4169" s="2">
        <v>18</v>
      </c>
      <c r="AE4169" s="2"/>
      <c r="AF4169" s="2"/>
      <c r="AG4169" s="2"/>
      <c r="AH4169" s="2">
        <v>1.4061953973603517E-3</v>
      </c>
      <c r="AI4169" s="2"/>
      <c r="AJ4169" s="2"/>
      <c r="AK4169" s="2"/>
      <c r="AL4169" s="2"/>
      <c r="AM4169" s="2"/>
      <c r="AN4169" s="2"/>
      <c r="AO4169" s="2"/>
      <c r="AP4169" s="2"/>
      <c r="AQ4169" s="3">
        <v>0</v>
      </c>
      <c r="AR4169" s="3">
        <v>0</v>
      </c>
      <c r="AS4169" s="3">
        <v>0</v>
      </c>
      <c r="AT4169" s="3">
        <v>0</v>
      </c>
      <c r="AU4169" s="3">
        <v>0</v>
      </c>
      <c r="AV4169" s="3">
        <v>0</v>
      </c>
      <c r="AW4169" s="3">
        <v>0</v>
      </c>
      <c r="AX4169" s="2"/>
      <c r="AY4169" s="2"/>
      <c r="AZ4169" s="2"/>
      <c r="BA4169" s="2"/>
      <c r="BB4169" s="2"/>
      <c r="BC4169" s="2">
        <v>0</v>
      </c>
      <c r="BD4169" s="2"/>
    </row>
    <row r="4170" spans="1:56" x14ac:dyDescent="0.3">
      <c r="A4170" s="2" t="s">
        <v>124</v>
      </c>
      <c r="B4170" s="2"/>
      <c r="C4170" s="2" t="s">
        <v>57</v>
      </c>
      <c r="D4170" s="2" t="s">
        <v>58</v>
      </c>
      <c r="E4170" s="2" t="s">
        <v>109</v>
      </c>
      <c r="F4170" s="2" t="s">
        <v>515</v>
      </c>
      <c r="G4170" s="2" t="s">
        <v>516</v>
      </c>
      <c r="H4170" s="2" t="s">
        <v>517</v>
      </c>
      <c r="I4170" s="2" t="s">
        <v>63</v>
      </c>
      <c r="J4170" s="2" t="s">
        <v>111</v>
      </c>
      <c r="K4170" s="2" t="s">
        <v>92</v>
      </c>
      <c r="L4170" s="2" t="s">
        <v>11</v>
      </c>
      <c r="M4170" s="2" t="s">
        <v>112</v>
      </c>
      <c r="N4170" s="2"/>
      <c r="O4170" s="2"/>
      <c r="P4170" s="2">
        <v>0</v>
      </c>
      <c r="Q4170" s="2" t="s">
        <v>148</v>
      </c>
      <c r="R4170" s="2"/>
      <c r="S4170" s="2"/>
      <c r="T4170" s="2"/>
      <c r="U4170" s="2"/>
      <c r="V4170" s="2"/>
      <c r="W4170" s="2"/>
      <c r="X4170" s="2"/>
      <c r="Y4170" s="2">
        <v>0.21937881039044749</v>
      </c>
      <c r="Z4170" s="2">
        <v>0.21549032362898379</v>
      </c>
      <c r="AA4170" s="2">
        <v>3.8884867614636838E-3</v>
      </c>
      <c r="AB4170" s="2">
        <v>1.7724987908098358E-2</v>
      </c>
      <c r="AC4170" s="2"/>
      <c r="AD4170" s="2">
        <v>18</v>
      </c>
      <c r="AE4170" s="2"/>
      <c r="AF4170" s="2"/>
      <c r="AG4170" s="2"/>
      <c r="AH4170" s="2">
        <v>3.8884867614636838E-3</v>
      </c>
      <c r="AI4170" s="2"/>
      <c r="AJ4170" s="2"/>
      <c r="AK4170" s="2"/>
      <c r="AL4170" s="2"/>
      <c r="AM4170" s="2"/>
      <c r="AN4170" s="2"/>
      <c r="AO4170" s="2"/>
      <c r="AP4170" s="2"/>
      <c r="AQ4170" s="3">
        <v>0</v>
      </c>
      <c r="AR4170" s="3">
        <v>0</v>
      </c>
      <c r="AS4170" s="3">
        <v>0</v>
      </c>
      <c r="AT4170" s="3">
        <v>0</v>
      </c>
      <c r="AU4170" s="3">
        <v>0</v>
      </c>
      <c r="AV4170" s="3">
        <v>0</v>
      </c>
      <c r="AW4170" s="3">
        <v>0</v>
      </c>
      <c r="AX4170" s="2"/>
      <c r="AY4170" s="2"/>
      <c r="AZ4170" s="2"/>
      <c r="BA4170" s="2"/>
      <c r="BB4170" s="2"/>
      <c r="BC4170" s="2">
        <v>0</v>
      </c>
      <c r="BD4170" s="2"/>
    </row>
    <row r="4171" spans="1:56" x14ac:dyDescent="0.3">
      <c r="A4171" s="2" t="s">
        <v>93</v>
      </c>
      <c r="B4171" s="2"/>
      <c r="C4171" s="2" t="s">
        <v>57</v>
      </c>
      <c r="D4171" s="2" t="s">
        <v>58</v>
      </c>
      <c r="E4171" s="2" t="s">
        <v>109</v>
      </c>
      <c r="F4171" s="2" t="s">
        <v>515</v>
      </c>
      <c r="G4171" s="2" t="s">
        <v>516</v>
      </c>
      <c r="H4171" s="2" t="s">
        <v>517</v>
      </c>
      <c r="I4171" s="2" t="s">
        <v>63</v>
      </c>
      <c r="J4171" s="2" t="s">
        <v>94</v>
      </c>
      <c r="K4171" s="2" t="s">
        <v>65</v>
      </c>
      <c r="L4171" s="2" t="s">
        <v>11</v>
      </c>
      <c r="M4171" s="2" t="s">
        <v>112</v>
      </c>
      <c r="N4171" s="2"/>
      <c r="O4171" s="2"/>
      <c r="P4171" s="2">
        <v>0</v>
      </c>
      <c r="Q4171" s="2" t="s">
        <v>148</v>
      </c>
      <c r="R4171" s="2"/>
      <c r="S4171" s="2"/>
      <c r="T4171" s="2"/>
      <c r="U4171" s="2"/>
      <c r="V4171" s="2"/>
      <c r="W4171" s="2"/>
      <c r="X4171" s="2"/>
      <c r="Y4171" s="2">
        <v>0.59244313343248989</v>
      </c>
      <c r="Z4171" s="2">
        <v>0.58857186862361677</v>
      </c>
      <c r="AA4171" s="2">
        <v>3.8712648088731574E-3</v>
      </c>
      <c r="AB4171" s="2">
        <v>6.5344074231122743E-3</v>
      </c>
      <c r="AC4171" s="2"/>
      <c r="AD4171" s="2">
        <v>18</v>
      </c>
      <c r="AE4171" s="2"/>
      <c r="AF4171" s="2"/>
      <c r="AG4171" s="2"/>
      <c r="AH4171" s="2">
        <v>3.8712648088731574E-3</v>
      </c>
      <c r="AI4171" s="2"/>
      <c r="AJ4171" s="2"/>
      <c r="AK4171" s="2"/>
      <c r="AL4171" s="2"/>
      <c r="AM4171" s="2"/>
      <c r="AN4171" s="2"/>
      <c r="AO4171" s="2"/>
      <c r="AP4171" s="2"/>
      <c r="AQ4171" s="3">
        <v>0</v>
      </c>
      <c r="AR4171" s="3">
        <v>0</v>
      </c>
      <c r="AS4171" s="3">
        <v>0</v>
      </c>
      <c r="AT4171" s="3">
        <v>0</v>
      </c>
      <c r="AU4171" s="3">
        <v>0</v>
      </c>
      <c r="AV4171" s="3">
        <v>0</v>
      </c>
      <c r="AW4171" s="3">
        <v>0</v>
      </c>
      <c r="AX4171" s="2"/>
      <c r="AY4171" s="2"/>
      <c r="AZ4171" s="2"/>
      <c r="BA4171" s="2"/>
      <c r="BB4171" s="2"/>
      <c r="BC4171" s="2">
        <v>0</v>
      </c>
      <c r="BD4171" s="2"/>
    </row>
    <row r="4172" spans="1:56" x14ac:dyDescent="0.3">
      <c r="A4172" s="2" t="s">
        <v>95</v>
      </c>
      <c r="B4172" s="2"/>
      <c r="C4172" s="2" t="s">
        <v>57</v>
      </c>
      <c r="D4172" s="2" t="s">
        <v>58</v>
      </c>
      <c r="E4172" s="2" t="s">
        <v>109</v>
      </c>
      <c r="F4172" s="2" t="s">
        <v>515</v>
      </c>
      <c r="G4172" s="2" t="s">
        <v>516</v>
      </c>
      <c r="H4172" s="2" t="s">
        <v>517</v>
      </c>
      <c r="I4172" s="2" t="s">
        <v>63</v>
      </c>
      <c r="J4172" s="2" t="s">
        <v>94</v>
      </c>
      <c r="K4172" s="2" t="s">
        <v>70</v>
      </c>
      <c r="L4172" s="2" t="s">
        <v>11</v>
      </c>
      <c r="M4172" s="2" t="s">
        <v>112</v>
      </c>
      <c r="N4172" s="2"/>
      <c r="O4172" s="2"/>
      <c r="P4172" s="2">
        <v>0</v>
      </c>
      <c r="Q4172" s="2" t="s">
        <v>148</v>
      </c>
      <c r="R4172" s="2"/>
      <c r="S4172" s="2"/>
      <c r="T4172" s="2"/>
      <c r="U4172" s="2"/>
      <c r="V4172" s="2"/>
      <c r="W4172" s="2"/>
      <c r="X4172" s="2"/>
      <c r="Y4172" s="2">
        <v>1.728468793313257</v>
      </c>
      <c r="Z4172" s="2">
        <v>1.7265777392683697</v>
      </c>
      <c r="AA4172" s="2">
        <v>1.891054044887283E-3</v>
      </c>
      <c r="AB4172" s="2">
        <v>1.0940631686282114E-3</v>
      </c>
      <c r="AC4172" s="2"/>
      <c r="AD4172" s="2">
        <v>18</v>
      </c>
      <c r="AE4172" s="2"/>
      <c r="AF4172" s="2"/>
      <c r="AG4172" s="2"/>
      <c r="AH4172" s="2">
        <v>1.891054044887283E-3</v>
      </c>
      <c r="AI4172" s="2"/>
      <c r="AJ4172" s="2"/>
      <c r="AK4172" s="2"/>
      <c r="AL4172" s="2"/>
      <c r="AM4172" s="2"/>
      <c r="AN4172" s="2"/>
      <c r="AO4172" s="2"/>
      <c r="AP4172" s="2"/>
      <c r="AQ4172" s="3">
        <v>0</v>
      </c>
      <c r="AR4172" s="3">
        <v>0</v>
      </c>
      <c r="AS4172" s="3">
        <v>0</v>
      </c>
      <c r="AT4172" s="3">
        <v>0</v>
      </c>
      <c r="AU4172" s="3">
        <v>0</v>
      </c>
      <c r="AV4172" s="3">
        <v>0</v>
      </c>
      <c r="AW4172" s="3">
        <v>0</v>
      </c>
      <c r="AX4172" s="2"/>
      <c r="AY4172" s="2"/>
      <c r="AZ4172" s="2"/>
      <c r="BA4172" s="2"/>
      <c r="BB4172" s="2"/>
      <c r="BC4172" s="2">
        <v>0</v>
      </c>
      <c r="BD4172" s="2"/>
    </row>
    <row r="4173" spans="1:56" x14ac:dyDescent="0.3">
      <c r="A4173" s="2" t="s">
        <v>96</v>
      </c>
      <c r="B4173" s="2"/>
      <c r="C4173" s="2" t="s">
        <v>57</v>
      </c>
      <c r="D4173" s="2" t="s">
        <v>58</v>
      </c>
      <c r="E4173" s="2" t="s">
        <v>109</v>
      </c>
      <c r="F4173" s="2" t="s">
        <v>515</v>
      </c>
      <c r="G4173" s="2" t="s">
        <v>516</v>
      </c>
      <c r="H4173" s="2" t="s">
        <v>517</v>
      </c>
      <c r="I4173" s="2" t="s">
        <v>63</v>
      </c>
      <c r="J4173" s="2" t="s">
        <v>94</v>
      </c>
      <c r="K4173" s="2" t="s">
        <v>72</v>
      </c>
      <c r="L4173" s="2" t="s">
        <v>11</v>
      </c>
      <c r="M4173" s="2" t="s">
        <v>112</v>
      </c>
      <c r="N4173" s="2"/>
      <c r="O4173" s="2"/>
      <c r="P4173" s="2">
        <v>0</v>
      </c>
      <c r="Q4173" s="2" t="s">
        <v>148</v>
      </c>
      <c r="R4173" s="2"/>
      <c r="S4173" s="2"/>
      <c r="T4173" s="2"/>
      <c r="U4173" s="2"/>
      <c r="V4173" s="2"/>
      <c r="W4173" s="2"/>
      <c r="X4173" s="2"/>
      <c r="Y4173" s="2">
        <v>4.8504509305761561</v>
      </c>
      <c r="Z4173" s="2">
        <v>4.8372864249211993</v>
      </c>
      <c r="AA4173" s="2">
        <v>1.3164505654957083E-2</v>
      </c>
      <c r="AB4173" s="2">
        <v>2.7140787203867971E-3</v>
      </c>
      <c r="AC4173" s="2"/>
      <c r="AD4173" s="2">
        <v>18</v>
      </c>
      <c r="AE4173" s="2"/>
      <c r="AF4173" s="2"/>
      <c r="AG4173" s="2"/>
      <c r="AH4173" s="2">
        <v>1.3164505654957083E-2</v>
      </c>
      <c r="AI4173" s="2"/>
      <c r="AJ4173" s="2"/>
      <c r="AK4173" s="2"/>
      <c r="AL4173" s="2"/>
      <c r="AM4173" s="2"/>
      <c r="AN4173" s="2"/>
      <c r="AO4173" s="2"/>
      <c r="AP4173" s="2"/>
      <c r="AQ4173" s="3">
        <v>0</v>
      </c>
      <c r="AR4173" s="3">
        <v>0</v>
      </c>
      <c r="AS4173" s="3">
        <v>0</v>
      </c>
      <c r="AT4173" s="3">
        <v>0</v>
      </c>
      <c r="AU4173" s="3">
        <v>0</v>
      </c>
      <c r="AV4173" s="3">
        <v>0</v>
      </c>
      <c r="AW4173" s="3">
        <v>0</v>
      </c>
      <c r="AX4173" s="2"/>
      <c r="AY4173" s="2"/>
      <c r="AZ4173" s="2"/>
      <c r="BA4173" s="2"/>
      <c r="BB4173" s="2"/>
      <c r="BC4173" s="2">
        <v>0</v>
      </c>
      <c r="BD4173" s="2"/>
    </row>
    <row r="4174" spans="1:56" x14ac:dyDescent="0.3">
      <c r="A4174" s="2" t="s">
        <v>97</v>
      </c>
      <c r="B4174" s="2"/>
      <c r="C4174" s="2" t="s">
        <v>57</v>
      </c>
      <c r="D4174" s="2" t="s">
        <v>58</v>
      </c>
      <c r="E4174" s="2" t="s">
        <v>109</v>
      </c>
      <c r="F4174" s="2" t="s">
        <v>515</v>
      </c>
      <c r="G4174" s="2" t="s">
        <v>516</v>
      </c>
      <c r="H4174" s="2" t="s">
        <v>517</v>
      </c>
      <c r="I4174" s="2" t="s">
        <v>63</v>
      </c>
      <c r="J4174" s="2" t="s">
        <v>94</v>
      </c>
      <c r="K4174" s="2" t="s">
        <v>74</v>
      </c>
      <c r="L4174" s="2" t="s">
        <v>11</v>
      </c>
      <c r="M4174" s="2" t="s">
        <v>112</v>
      </c>
      <c r="N4174" s="2"/>
      <c r="O4174" s="2"/>
      <c r="P4174" s="2">
        <v>0</v>
      </c>
      <c r="Q4174" s="2" t="s">
        <v>148</v>
      </c>
      <c r="R4174" s="2"/>
      <c r="S4174" s="2"/>
      <c r="T4174" s="2"/>
      <c r="U4174" s="2"/>
      <c r="V4174" s="2"/>
      <c r="W4174" s="2"/>
      <c r="X4174" s="2"/>
      <c r="Y4174" s="2">
        <v>2.3591721995034116</v>
      </c>
      <c r="Z4174" s="2">
        <v>2.3555039307936187</v>
      </c>
      <c r="AA4174" s="2">
        <v>3.668268709792906E-3</v>
      </c>
      <c r="AB4174" s="2">
        <v>1.5548965482744539E-3</v>
      </c>
      <c r="AC4174" s="2"/>
      <c r="AD4174" s="2">
        <v>18</v>
      </c>
      <c r="AE4174" s="2"/>
      <c r="AF4174" s="2"/>
      <c r="AG4174" s="2"/>
      <c r="AH4174" s="2">
        <v>3.668268709792906E-3</v>
      </c>
      <c r="AI4174" s="2"/>
      <c r="AJ4174" s="2"/>
      <c r="AK4174" s="2"/>
      <c r="AL4174" s="2"/>
      <c r="AM4174" s="2"/>
      <c r="AN4174" s="2"/>
      <c r="AO4174" s="2"/>
      <c r="AP4174" s="2"/>
      <c r="AQ4174" s="3">
        <v>0</v>
      </c>
      <c r="AR4174" s="3">
        <v>0</v>
      </c>
      <c r="AS4174" s="3">
        <v>0</v>
      </c>
      <c r="AT4174" s="3">
        <v>0</v>
      </c>
      <c r="AU4174" s="3">
        <v>0</v>
      </c>
      <c r="AV4174" s="3">
        <v>0</v>
      </c>
      <c r="AW4174" s="3">
        <v>0</v>
      </c>
      <c r="AX4174" s="2"/>
      <c r="AY4174" s="2"/>
      <c r="AZ4174" s="2"/>
      <c r="BA4174" s="2"/>
      <c r="BB4174" s="2"/>
      <c r="BC4174" s="2">
        <v>0</v>
      </c>
      <c r="BD4174" s="2"/>
    </row>
    <row r="4175" spans="1:56" x14ac:dyDescent="0.3">
      <c r="A4175" s="2" t="s">
        <v>98</v>
      </c>
      <c r="B4175" s="2"/>
      <c r="C4175" s="2" t="s">
        <v>57</v>
      </c>
      <c r="D4175" s="2" t="s">
        <v>58</v>
      </c>
      <c r="E4175" s="2" t="s">
        <v>109</v>
      </c>
      <c r="F4175" s="2" t="s">
        <v>515</v>
      </c>
      <c r="G4175" s="2" t="s">
        <v>516</v>
      </c>
      <c r="H4175" s="2" t="s">
        <v>517</v>
      </c>
      <c r="I4175" s="2" t="s">
        <v>63</v>
      </c>
      <c r="J4175" s="2" t="s">
        <v>94</v>
      </c>
      <c r="K4175" s="2" t="s">
        <v>76</v>
      </c>
      <c r="L4175" s="2" t="s">
        <v>11</v>
      </c>
      <c r="M4175" s="2" t="s">
        <v>112</v>
      </c>
      <c r="N4175" s="2"/>
      <c r="O4175" s="2"/>
      <c r="P4175" s="2">
        <v>0</v>
      </c>
      <c r="Q4175" s="2" t="s">
        <v>148</v>
      </c>
      <c r="R4175" s="2"/>
      <c r="S4175" s="2"/>
      <c r="T4175" s="2"/>
      <c r="U4175" s="2"/>
      <c r="V4175" s="2"/>
      <c r="W4175" s="2"/>
      <c r="X4175" s="2"/>
      <c r="Y4175" s="2">
        <v>12.716000626295688</v>
      </c>
      <c r="Z4175" s="2">
        <v>12.714103086560224</v>
      </c>
      <c r="AA4175" s="2">
        <v>1.8975397354644692E-3</v>
      </c>
      <c r="AB4175" s="2">
        <v>1.4922457077742719E-4</v>
      </c>
      <c r="AC4175" s="2"/>
      <c r="AD4175" s="2">
        <v>18</v>
      </c>
      <c r="AE4175" s="2"/>
      <c r="AF4175" s="2"/>
      <c r="AG4175" s="2"/>
      <c r="AH4175" s="2">
        <v>1.8975397354644692E-3</v>
      </c>
      <c r="AI4175" s="2"/>
      <c r="AJ4175" s="2"/>
      <c r="AK4175" s="2"/>
      <c r="AL4175" s="2"/>
      <c r="AM4175" s="2"/>
      <c r="AN4175" s="2"/>
      <c r="AO4175" s="2"/>
      <c r="AP4175" s="2"/>
      <c r="AQ4175" s="3">
        <v>0</v>
      </c>
      <c r="AR4175" s="3">
        <v>0</v>
      </c>
      <c r="AS4175" s="3">
        <v>0</v>
      </c>
      <c r="AT4175" s="3">
        <v>0</v>
      </c>
      <c r="AU4175" s="3">
        <v>0</v>
      </c>
      <c r="AV4175" s="3">
        <v>0</v>
      </c>
      <c r="AW4175" s="3">
        <v>0</v>
      </c>
      <c r="AX4175" s="2"/>
      <c r="AY4175" s="2"/>
      <c r="AZ4175" s="2"/>
      <c r="BA4175" s="2"/>
      <c r="BB4175" s="2"/>
      <c r="BC4175" s="2">
        <v>0</v>
      </c>
      <c r="BD4175" s="2"/>
    </row>
    <row r="4176" spans="1:56" x14ac:dyDescent="0.3">
      <c r="A4176" s="2" t="s">
        <v>99</v>
      </c>
      <c r="B4176" s="2"/>
      <c r="C4176" s="2" t="s">
        <v>57</v>
      </c>
      <c r="D4176" s="2" t="s">
        <v>58</v>
      </c>
      <c r="E4176" s="2" t="s">
        <v>109</v>
      </c>
      <c r="F4176" s="2" t="s">
        <v>515</v>
      </c>
      <c r="G4176" s="2" t="s">
        <v>516</v>
      </c>
      <c r="H4176" s="2" t="s">
        <v>517</v>
      </c>
      <c r="I4176" s="2" t="s">
        <v>63</v>
      </c>
      <c r="J4176" s="2" t="s">
        <v>94</v>
      </c>
      <c r="K4176" s="2" t="s">
        <v>78</v>
      </c>
      <c r="L4176" s="2" t="s">
        <v>11</v>
      </c>
      <c r="M4176" s="2" t="s">
        <v>112</v>
      </c>
      <c r="N4176" s="2"/>
      <c r="O4176" s="2"/>
      <c r="P4176" s="2">
        <v>0</v>
      </c>
      <c r="Q4176" s="2" t="s">
        <v>148</v>
      </c>
      <c r="R4176" s="2"/>
      <c r="S4176" s="2"/>
      <c r="T4176" s="2"/>
      <c r="U4176" s="2"/>
      <c r="V4176" s="2"/>
      <c r="W4176" s="2"/>
      <c r="X4176" s="2"/>
      <c r="Y4176" s="2">
        <v>8.8017051782855376</v>
      </c>
      <c r="Z4176" s="2">
        <v>8.789866411048509</v>
      </c>
      <c r="AA4176" s="2">
        <v>1.1838767237028331E-2</v>
      </c>
      <c r="AB4176" s="2">
        <v>1.3450538273237613E-3</v>
      </c>
      <c r="AC4176" s="2"/>
      <c r="AD4176" s="2">
        <v>18</v>
      </c>
      <c r="AE4176" s="2"/>
      <c r="AF4176" s="2"/>
      <c r="AG4176" s="2"/>
      <c r="AH4176" s="2">
        <v>1.1838767237028331E-2</v>
      </c>
      <c r="AI4176" s="2"/>
      <c r="AJ4176" s="2"/>
      <c r="AK4176" s="2"/>
      <c r="AL4176" s="2"/>
      <c r="AM4176" s="2"/>
      <c r="AN4176" s="2"/>
      <c r="AO4176" s="2"/>
      <c r="AP4176" s="2"/>
      <c r="AQ4176" s="3">
        <v>0</v>
      </c>
      <c r="AR4176" s="3">
        <v>0</v>
      </c>
      <c r="AS4176" s="3">
        <v>0</v>
      </c>
      <c r="AT4176" s="3">
        <v>0</v>
      </c>
      <c r="AU4176" s="3">
        <v>0</v>
      </c>
      <c r="AV4176" s="3">
        <v>0</v>
      </c>
      <c r="AW4176" s="3">
        <v>0</v>
      </c>
      <c r="AX4176" s="2"/>
      <c r="AY4176" s="2"/>
      <c r="AZ4176" s="2"/>
      <c r="BA4176" s="2"/>
      <c r="BB4176" s="2"/>
      <c r="BC4176" s="2">
        <v>0</v>
      </c>
      <c r="BD4176" s="2"/>
    </row>
    <row r="4177" spans="1:56" x14ac:dyDescent="0.3">
      <c r="A4177" s="2" t="s">
        <v>100</v>
      </c>
      <c r="B4177" s="2"/>
      <c r="C4177" s="2" t="s">
        <v>57</v>
      </c>
      <c r="D4177" s="2" t="s">
        <v>58</v>
      </c>
      <c r="E4177" s="2" t="s">
        <v>109</v>
      </c>
      <c r="F4177" s="2" t="s">
        <v>515</v>
      </c>
      <c r="G4177" s="2" t="s">
        <v>516</v>
      </c>
      <c r="H4177" s="2" t="s">
        <v>517</v>
      </c>
      <c r="I4177" s="2" t="s">
        <v>63</v>
      </c>
      <c r="J4177" s="2" t="s">
        <v>94</v>
      </c>
      <c r="K4177" s="2" t="s">
        <v>80</v>
      </c>
      <c r="L4177" s="2" t="s">
        <v>11</v>
      </c>
      <c r="M4177" s="2" t="s">
        <v>112</v>
      </c>
      <c r="N4177" s="2"/>
      <c r="O4177" s="2"/>
      <c r="P4177" s="2">
        <v>0</v>
      </c>
      <c r="Q4177" s="2" t="s">
        <v>148</v>
      </c>
      <c r="R4177" s="2"/>
      <c r="S4177" s="2"/>
      <c r="T4177" s="2"/>
      <c r="U4177" s="2"/>
      <c r="V4177" s="2"/>
      <c r="W4177" s="2"/>
      <c r="X4177" s="2"/>
      <c r="Y4177" s="2">
        <v>5.4315607677790512</v>
      </c>
      <c r="Z4177" s="2">
        <v>5.4226548448625858</v>
      </c>
      <c r="AA4177" s="2">
        <v>8.9059229164655165E-3</v>
      </c>
      <c r="AB4177" s="2">
        <v>1.6396618388764012E-3</v>
      </c>
      <c r="AC4177" s="2"/>
      <c r="AD4177" s="2">
        <v>18</v>
      </c>
      <c r="AE4177" s="2"/>
      <c r="AF4177" s="2"/>
      <c r="AG4177" s="2"/>
      <c r="AH4177" s="2">
        <v>8.9059229164655165E-3</v>
      </c>
      <c r="AI4177" s="2"/>
      <c r="AJ4177" s="2"/>
      <c r="AK4177" s="2"/>
      <c r="AL4177" s="2"/>
      <c r="AM4177" s="2"/>
      <c r="AN4177" s="2"/>
      <c r="AO4177" s="2"/>
      <c r="AP4177" s="2"/>
      <c r="AQ4177" s="3">
        <v>0</v>
      </c>
      <c r="AR4177" s="3">
        <v>0</v>
      </c>
      <c r="AS4177" s="3">
        <v>0</v>
      </c>
      <c r="AT4177" s="3">
        <v>0</v>
      </c>
      <c r="AU4177" s="3">
        <v>0</v>
      </c>
      <c r="AV4177" s="3">
        <v>0</v>
      </c>
      <c r="AW4177" s="3">
        <v>0</v>
      </c>
      <c r="AX4177" s="2"/>
      <c r="AY4177" s="2"/>
      <c r="AZ4177" s="2"/>
      <c r="BA4177" s="2"/>
      <c r="BB4177" s="2"/>
      <c r="BC4177" s="2">
        <v>0</v>
      </c>
      <c r="BD4177" s="2"/>
    </row>
    <row r="4178" spans="1:56" x14ac:dyDescent="0.3">
      <c r="A4178" s="2" t="s">
        <v>101</v>
      </c>
      <c r="B4178" s="2"/>
      <c r="C4178" s="2" t="s">
        <v>57</v>
      </c>
      <c r="D4178" s="2" t="s">
        <v>58</v>
      </c>
      <c r="E4178" s="2" t="s">
        <v>109</v>
      </c>
      <c r="F4178" s="2" t="s">
        <v>515</v>
      </c>
      <c r="G4178" s="2" t="s">
        <v>516</v>
      </c>
      <c r="H4178" s="2" t="s">
        <v>517</v>
      </c>
      <c r="I4178" s="2" t="s">
        <v>63</v>
      </c>
      <c r="J4178" s="2" t="s">
        <v>94</v>
      </c>
      <c r="K4178" s="2" t="s">
        <v>82</v>
      </c>
      <c r="L4178" s="2" t="s">
        <v>11</v>
      </c>
      <c r="M4178" s="2" t="s">
        <v>112</v>
      </c>
      <c r="N4178" s="2"/>
      <c r="O4178" s="2"/>
      <c r="P4178" s="2">
        <v>0</v>
      </c>
      <c r="Q4178" s="2" t="s">
        <v>148</v>
      </c>
      <c r="R4178" s="2"/>
      <c r="S4178" s="2"/>
      <c r="T4178" s="2"/>
      <c r="U4178" s="2"/>
      <c r="V4178" s="2"/>
      <c r="W4178" s="2"/>
      <c r="X4178" s="2"/>
      <c r="Y4178" s="2">
        <v>16.772880110583348</v>
      </c>
      <c r="Z4178" s="2">
        <v>16.770513719319439</v>
      </c>
      <c r="AA4178" s="2">
        <v>2.3663912639092103E-3</v>
      </c>
      <c r="AB4178" s="2">
        <v>1.4108437240996347E-4</v>
      </c>
      <c r="AC4178" s="2"/>
      <c r="AD4178" s="2">
        <v>18</v>
      </c>
      <c r="AE4178" s="2"/>
      <c r="AF4178" s="2"/>
      <c r="AG4178" s="2"/>
      <c r="AH4178" s="2">
        <v>2.3663912639092103E-3</v>
      </c>
      <c r="AI4178" s="2"/>
      <c r="AJ4178" s="2"/>
      <c r="AK4178" s="2"/>
      <c r="AL4178" s="2"/>
      <c r="AM4178" s="2"/>
      <c r="AN4178" s="2"/>
      <c r="AO4178" s="2"/>
      <c r="AP4178" s="2"/>
      <c r="AQ4178" s="3">
        <v>0</v>
      </c>
      <c r="AR4178" s="3">
        <v>0</v>
      </c>
      <c r="AS4178" s="3">
        <v>0</v>
      </c>
      <c r="AT4178" s="3">
        <v>0</v>
      </c>
      <c r="AU4178" s="3">
        <v>0</v>
      </c>
      <c r="AV4178" s="3">
        <v>0</v>
      </c>
      <c r="AW4178" s="3">
        <v>0</v>
      </c>
      <c r="AX4178" s="2"/>
      <c r="AY4178" s="2"/>
      <c r="AZ4178" s="2"/>
      <c r="BA4178" s="2"/>
      <c r="BB4178" s="2"/>
      <c r="BC4178" s="2">
        <v>0</v>
      </c>
      <c r="BD4178" s="2"/>
    </row>
    <row r="4179" spans="1:56" x14ac:dyDescent="0.3">
      <c r="A4179" s="2" t="s">
        <v>102</v>
      </c>
      <c r="B4179" s="2"/>
      <c r="C4179" s="2" t="s">
        <v>57</v>
      </c>
      <c r="D4179" s="2" t="s">
        <v>58</v>
      </c>
      <c r="E4179" s="2" t="s">
        <v>109</v>
      </c>
      <c r="F4179" s="2" t="s">
        <v>515</v>
      </c>
      <c r="G4179" s="2" t="s">
        <v>516</v>
      </c>
      <c r="H4179" s="2" t="s">
        <v>517</v>
      </c>
      <c r="I4179" s="2" t="s">
        <v>63</v>
      </c>
      <c r="J4179" s="2" t="s">
        <v>94</v>
      </c>
      <c r="K4179" s="2" t="s">
        <v>84</v>
      </c>
      <c r="L4179" s="2" t="s">
        <v>11</v>
      </c>
      <c r="M4179" s="2" t="s">
        <v>112</v>
      </c>
      <c r="N4179" s="2"/>
      <c r="O4179" s="2"/>
      <c r="P4179" s="2">
        <v>0</v>
      </c>
      <c r="Q4179" s="2" t="s">
        <v>148</v>
      </c>
      <c r="R4179" s="2"/>
      <c r="S4179" s="2"/>
      <c r="T4179" s="2"/>
      <c r="U4179" s="2"/>
      <c r="V4179" s="2"/>
      <c r="W4179" s="2"/>
      <c r="X4179" s="2"/>
      <c r="Y4179" s="2">
        <v>9.1029195110023178</v>
      </c>
      <c r="Z4179" s="2">
        <v>9.0857386002504192</v>
      </c>
      <c r="AA4179" s="2">
        <v>1.7180910751898152E-2</v>
      </c>
      <c r="AB4179" s="2">
        <v>1.8874066425757477E-3</v>
      </c>
      <c r="AC4179" s="2"/>
      <c r="AD4179" s="2">
        <v>18</v>
      </c>
      <c r="AE4179" s="2"/>
      <c r="AF4179" s="2"/>
      <c r="AG4179" s="2"/>
      <c r="AH4179" s="2">
        <v>1.7180910751898152E-2</v>
      </c>
      <c r="AI4179" s="2"/>
      <c r="AJ4179" s="2"/>
      <c r="AK4179" s="2"/>
      <c r="AL4179" s="2"/>
      <c r="AM4179" s="2"/>
      <c r="AN4179" s="2"/>
      <c r="AO4179" s="2"/>
      <c r="AP4179" s="2"/>
      <c r="AQ4179" s="3">
        <v>0</v>
      </c>
      <c r="AR4179" s="3">
        <v>0</v>
      </c>
      <c r="AS4179" s="3">
        <v>0</v>
      </c>
      <c r="AT4179" s="3">
        <v>0</v>
      </c>
      <c r="AU4179" s="3">
        <v>0</v>
      </c>
      <c r="AV4179" s="3">
        <v>0</v>
      </c>
      <c r="AW4179" s="3">
        <v>0</v>
      </c>
      <c r="AX4179" s="2"/>
      <c r="AY4179" s="2"/>
      <c r="AZ4179" s="2"/>
      <c r="BA4179" s="2"/>
      <c r="BB4179" s="2"/>
      <c r="BC4179" s="2">
        <v>0</v>
      </c>
      <c r="BD4179" s="2"/>
    </row>
    <row r="4180" spans="1:56" x14ac:dyDescent="0.3">
      <c r="A4180" s="2" t="s">
        <v>103</v>
      </c>
      <c r="B4180" s="2"/>
      <c r="C4180" s="2" t="s">
        <v>57</v>
      </c>
      <c r="D4180" s="2" t="s">
        <v>58</v>
      </c>
      <c r="E4180" s="2" t="s">
        <v>109</v>
      </c>
      <c r="F4180" s="2" t="s">
        <v>515</v>
      </c>
      <c r="G4180" s="2" t="s">
        <v>516</v>
      </c>
      <c r="H4180" s="2" t="s">
        <v>517</v>
      </c>
      <c r="I4180" s="2" t="s">
        <v>63</v>
      </c>
      <c r="J4180" s="2" t="s">
        <v>94</v>
      </c>
      <c r="K4180" s="2" t="s">
        <v>86</v>
      </c>
      <c r="L4180" s="2" t="s">
        <v>11</v>
      </c>
      <c r="M4180" s="2" t="s">
        <v>112</v>
      </c>
      <c r="N4180" s="2"/>
      <c r="O4180" s="2"/>
      <c r="P4180" s="2">
        <v>0</v>
      </c>
      <c r="Q4180" s="2" t="s">
        <v>148</v>
      </c>
      <c r="R4180" s="2"/>
      <c r="S4180" s="2"/>
      <c r="T4180" s="2"/>
      <c r="U4180" s="2"/>
      <c r="V4180" s="2"/>
      <c r="W4180" s="2"/>
      <c r="X4180" s="2"/>
      <c r="Y4180" s="2">
        <v>4.9041760553963405</v>
      </c>
      <c r="Z4180" s="2">
        <v>4.8914023108053346</v>
      </c>
      <c r="AA4180" s="2">
        <v>1.2773744591005822E-2</v>
      </c>
      <c r="AB4180" s="2">
        <v>2.6046668077811265E-3</v>
      </c>
      <c r="AC4180" s="2"/>
      <c r="AD4180" s="2">
        <v>18</v>
      </c>
      <c r="AE4180" s="2"/>
      <c r="AF4180" s="2"/>
      <c r="AG4180" s="2"/>
      <c r="AH4180" s="2">
        <v>1.2773744591005822E-2</v>
      </c>
      <c r="AI4180" s="2"/>
      <c r="AJ4180" s="2"/>
      <c r="AK4180" s="2"/>
      <c r="AL4180" s="2"/>
      <c r="AM4180" s="2"/>
      <c r="AN4180" s="2"/>
      <c r="AO4180" s="2"/>
      <c r="AP4180" s="2"/>
      <c r="AQ4180" s="3">
        <v>0</v>
      </c>
      <c r="AR4180" s="3">
        <v>0</v>
      </c>
      <c r="AS4180" s="3">
        <v>0</v>
      </c>
      <c r="AT4180" s="3">
        <v>0</v>
      </c>
      <c r="AU4180" s="3">
        <v>0</v>
      </c>
      <c r="AV4180" s="3">
        <v>0</v>
      </c>
      <c r="AW4180" s="3">
        <v>0</v>
      </c>
      <c r="AX4180" s="2"/>
      <c r="AY4180" s="2"/>
      <c r="AZ4180" s="2"/>
      <c r="BA4180" s="2"/>
      <c r="BB4180" s="2"/>
      <c r="BC4180" s="2">
        <v>0</v>
      </c>
      <c r="BD4180" s="2"/>
    </row>
    <row r="4181" spans="1:56" x14ac:dyDescent="0.3">
      <c r="A4181" s="2" t="s">
        <v>104</v>
      </c>
      <c r="B4181" s="2"/>
      <c r="C4181" s="2" t="s">
        <v>57</v>
      </c>
      <c r="D4181" s="2" t="s">
        <v>58</v>
      </c>
      <c r="E4181" s="2" t="s">
        <v>109</v>
      </c>
      <c r="F4181" s="2" t="s">
        <v>515</v>
      </c>
      <c r="G4181" s="2" t="s">
        <v>516</v>
      </c>
      <c r="H4181" s="2" t="s">
        <v>517</v>
      </c>
      <c r="I4181" s="2" t="s">
        <v>63</v>
      </c>
      <c r="J4181" s="2" t="s">
        <v>94</v>
      </c>
      <c r="K4181" s="2" t="s">
        <v>88</v>
      </c>
      <c r="L4181" s="2" t="s">
        <v>11</v>
      </c>
      <c r="M4181" s="2" t="s">
        <v>112</v>
      </c>
      <c r="N4181" s="2"/>
      <c r="O4181" s="2"/>
      <c r="P4181" s="2">
        <v>0</v>
      </c>
      <c r="Q4181" s="2" t="s">
        <v>148</v>
      </c>
      <c r="R4181" s="2"/>
      <c r="S4181" s="2"/>
      <c r="T4181" s="2"/>
      <c r="U4181" s="2"/>
      <c r="V4181" s="2"/>
      <c r="W4181" s="2"/>
      <c r="X4181" s="2"/>
      <c r="Y4181" s="2">
        <v>0.93572066576668156</v>
      </c>
      <c r="Z4181" s="2">
        <v>0.93014059148864991</v>
      </c>
      <c r="AA4181" s="2">
        <v>5.5800742780316619E-3</v>
      </c>
      <c r="AB4181" s="2">
        <v>5.9633974990384924E-3</v>
      </c>
      <c r="AC4181" s="2"/>
      <c r="AD4181" s="2">
        <v>18</v>
      </c>
      <c r="AE4181" s="2"/>
      <c r="AF4181" s="2"/>
      <c r="AG4181" s="2"/>
      <c r="AH4181" s="2">
        <v>5.5800742780316619E-3</v>
      </c>
      <c r="AI4181" s="2"/>
      <c r="AJ4181" s="2"/>
      <c r="AK4181" s="2"/>
      <c r="AL4181" s="2"/>
      <c r="AM4181" s="2"/>
      <c r="AN4181" s="2"/>
      <c r="AO4181" s="2"/>
      <c r="AP4181" s="2"/>
      <c r="AQ4181" s="3">
        <v>0</v>
      </c>
      <c r="AR4181" s="3">
        <v>0</v>
      </c>
      <c r="AS4181" s="3">
        <v>0</v>
      </c>
      <c r="AT4181" s="3">
        <v>0</v>
      </c>
      <c r="AU4181" s="3">
        <v>0</v>
      </c>
      <c r="AV4181" s="3">
        <v>0</v>
      </c>
      <c r="AW4181" s="3">
        <v>0</v>
      </c>
      <c r="AX4181" s="2"/>
      <c r="AY4181" s="2"/>
      <c r="AZ4181" s="2"/>
      <c r="BA4181" s="2"/>
      <c r="BB4181" s="2"/>
      <c r="BC4181" s="2">
        <v>0</v>
      </c>
      <c r="BD4181" s="2"/>
    </row>
    <row r="4182" spans="1:56" x14ac:dyDescent="0.3">
      <c r="A4182" s="2" t="s">
        <v>105</v>
      </c>
      <c r="B4182" s="2"/>
      <c r="C4182" s="2" t="s">
        <v>57</v>
      </c>
      <c r="D4182" s="2" t="s">
        <v>58</v>
      </c>
      <c r="E4182" s="2" t="s">
        <v>109</v>
      </c>
      <c r="F4182" s="2" t="s">
        <v>515</v>
      </c>
      <c r="G4182" s="2" t="s">
        <v>516</v>
      </c>
      <c r="H4182" s="2" t="s">
        <v>517</v>
      </c>
      <c r="I4182" s="2" t="s">
        <v>63</v>
      </c>
      <c r="J4182" s="2" t="s">
        <v>94</v>
      </c>
      <c r="K4182" s="2" t="s">
        <v>90</v>
      </c>
      <c r="L4182" s="2" t="s">
        <v>11</v>
      </c>
      <c r="M4182" s="2" t="s">
        <v>112</v>
      </c>
      <c r="N4182" s="2"/>
      <c r="O4182" s="2"/>
      <c r="P4182" s="2">
        <v>0</v>
      </c>
      <c r="Q4182" s="2" t="s">
        <v>148</v>
      </c>
      <c r="R4182" s="2"/>
      <c r="S4182" s="2"/>
      <c r="T4182" s="2"/>
      <c r="U4182" s="2"/>
      <c r="V4182" s="2"/>
      <c r="W4182" s="2"/>
      <c r="X4182" s="2"/>
      <c r="Y4182" s="2">
        <v>0.79860842709760194</v>
      </c>
      <c r="Z4182" s="2">
        <v>0.79733406251874417</v>
      </c>
      <c r="AA4182" s="2">
        <v>1.2743645788578189E-3</v>
      </c>
      <c r="AB4182" s="2">
        <v>1.5957314443691343E-3</v>
      </c>
      <c r="AC4182" s="2"/>
      <c r="AD4182" s="2">
        <v>18</v>
      </c>
      <c r="AE4182" s="2"/>
      <c r="AF4182" s="2"/>
      <c r="AG4182" s="2"/>
      <c r="AH4182" s="2">
        <v>1.2743645788578189E-3</v>
      </c>
      <c r="AI4182" s="2"/>
      <c r="AJ4182" s="2"/>
      <c r="AK4182" s="2"/>
      <c r="AL4182" s="2"/>
      <c r="AM4182" s="2"/>
      <c r="AN4182" s="2"/>
      <c r="AO4182" s="2"/>
      <c r="AP4182" s="2"/>
      <c r="AQ4182" s="3">
        <v>0</v>
      </c>
      <c r="AR4182" s="3">
        <v>0</v>
      </c>
      <c r="AS4182" s="3">
        <v>0</v>
      </c>
      <c r="AT4182" s="3">
        <v>0</v>
      </c>
      <c r="AU4182" s="3">
        <v>0</v>
      </c>
      <c r="AV4182" s="3">
        <v>0</v>
      </c>
      <c r="AW4182" s="3">
        <v>0</v>
      </c>
      <c r="AX4182" s="2"/>
      <c r="AY4182" s="2"/>
      <c r="AZ4182" s="2"/>
      <c r="BA4182" s="2"/>
      <c r="BB4182" s="2"/>
      <c r="BC4182" s="2">
        <v>0</v>
      </c>
      <c r="BD4182" s="2"/>
    </row>
    <row r="4183" spans="1:56" x14ac:dyDescent="0.3">
      <c r="A4183" s="2" t="s">
        <v>106</v>
      </c>
      <c r="B4183" s="2"/>
      <c r="C4183" s="2" t="s">
        <v>57</v>
      </c>
      <c r="D4183" s="2" t="s">
        <v>58</v>
      </c>
      <c r="E4183" s="2" t="s">
        <v>109</v>
      </c>
      <c r="F4183" s="2" t="s">
        <v>515</v>
      </c>
      <c r="G4183" s="2" t="s">
        <v>516</v>
      </c>
      <c r="H4183" s="2" t="s">
        <v>517</v>
      </c>
      <c r="I4183" s="2" t="s">
        <v>63</v>
      </c>
      <c r="J4183" s="2" t="s">
        <v>94</v>
      </c>
      <c r="K4183" s="2" t="s">
        <v>92</v>
      </c>
      <c r="L4183" s="2" t="s">
        <v>11</v>
      </c>
      <c r="M4183" s="2" t="s">
        <v>112</v>
      </c>
      <c r="N4183" s="2"/>
      <c r="O4183" s="2"/>
      <c r="P4183" s="2">
        <v>0</v>
      </c>
      <c r="Q4183" s="2" t="s">
        <v>148</v>
      </c>
      <c r="R4183" s="2"/>
      <c r="S4183" s="2"/>
      <c r="T4183" s="2"/>
      <c r="U4183" s="2"/>
      <c r="V4183" s="2"/>
      <c r="W4183" s="2"/>
      <c r="X4183" s="2"/>
      <c r="Y4183" s="2">
        <v>0.21937881039044749</v>
      </c>
      <c r="Z4183" s="2">
        <v>0.21585486926287104</v>
      </c>
      <c r="AA4183" s="2">
        <v>3.5239411275764638E-3</v>
      </c>
      <c r="AB4183" s="2">
        <v>1.6063270291714137E-2</v>
      </c>
      <c r="AC4183" s="2"/>
      <c r="AD4183" s="2">
        <v>18</v>
      </c>
      <c r="AE4183" s="2"/>
      <c r="AF4183" s="2"/>
      <c r="AG4183" s="2"/>
      <c r="AH4183" s="2">
        <v>3.5239411275764638E-3</v>
      </c>
      <c r="AI4183" s="2"/>
      <c r="AJ4183" s="2"/>
      <c r="AK4183" s="2"/>
      <c r="AL4183" s="2"/>
      <c r="AM4183" s="2"/>
      <c r="AN4183" s="2"/>
      <c r="AO4183" s="2"/>
      <c r="AP4183" s="2"/>
      <c r="AQ4183" s="3">
        <v>0</v>
      </c>
      <c r="AR4183" s="3">
        <v>0</v>
      </c>
      <c r="AS4183" s="3">
        <v>0</v>
      </c>
      <c r="AT4183" s="3">
        <v>0</v>
      </c>
      <c r="AU4183" s="3">
        <v>0</v>
      </c>
      <c r="AV4183" s="3">
        <v>0</v>
      </c>
      <c r="AW4183" s="3">
        <v>0</v>
      </c>
      <c r="AX4183" s="2"/>
      <c r="AY4183" s="2"/>
      <c r="AZ4183" s="2"/>
      <c r="BA4183" s="2"/>
      <c r="BB4183" s="2"/>
      <c r="BC4183" s="2">
        <v>0</v>
      </c>
      <c r="BD4183" s="2"/>
    </row>
    <row r="4184" spans="1:56" x14ac:dyDescent="0.3">
      <c r="A4184" s="2" t="s">
        <v>108</v>
      </c>
      <c r="B4184" s="2"/>
      <c r="C4184" s="2" t="s">
        <v>57</v>
      </c>
      <c r="D4184" s="2" t="s">
        <v>58</v>
      </c>
      <c r="E4184" s="2" t="s">
        <v>109</v>
      </c>
      <c r="F4184" s="2" t="s">
        <v>515</v>
      </c>
      <c r="G4184" s="2" t="s">
        <v>516</v>
      </c>
      <c r="H4184" s="2" t="s">
        <v>517</v>
      </c>
      <c r="I4184" s="2" t="s">
        <v>63</v>
      </c>
      <c r="J4184" s="2" t="s">
        <v>111</v>
      </c>
      <c r="K4184" s="2" t="s">
        <v>65</v>
      </c>
      <c r="L4184" s="2" t="s">
        <v>11</v>
      </c>
      <c r="M4184" s="2" t="s">
        <v>125</v>
      </c>
      <c r="N4184" s="2"/>
      <c r="O4184" s="2"/>
      <c r="P4184" s="2">
        <v>0</v>
      </c>
      <c r="Q4184" s="2" t="s">
        <v>148</v>
      </c>
      <c r="R4184" s="2"/>
      <c r="S4184" s="2"/>
      <c r="T4184" s="2"/>
      <c r="U4184" s="2"/>
      <c r="V4184" s="2"/>
      <c r="W4184" s="2"/>
      <c r="X4184" s="2"/>
      <c r="Y4184" s="2">
        <v>3.1952360398522717</v>
      </c>
      <c r="Z4184" s="2">
        <v>3.1356405161419496</v>
      </c>
      <c r="AA4184" s="2">
        <v>5.9595523710322E-2</v>
      </c>
      <c r="AB4184" s="2">
        <v>1.8651368151530155E-2</v>
      </c>
      <c r="AC4184" s="2"/>
      <c r="AD4184" s="2">
        <v>18</v>
      </c>
      <c r="AE4184" s="2"/>
      <c r="AF4184" s="2"/>
      <c r="AG4184" s="2"/>
      <c r="AH4184" s="2">
        <v>5.9595523710322E-2</v>
      </c>
      <c r="AI4184" s="2"/>
      <c r="AJ4184" s="2"/>
      <c r="AK4184" s="2"/>
      <c r="AL4184" s="2"/>
      <c r="AM4184" s="2"/>
      <c r="AN4184" s="2"/>
      <c r="AO4184" s="2"/>
      <c r="AP4184" s="2"/>
      <c r="AQ4184" s="3">
        <v>0</v>
      </c>
      <c r="AR4184" s="3">
        <v>0</v>
      </c>
      <c r="AS4184" s="3">
        <v>0</v>
      </c>
      <c r="AT4184" s="3">
        <v>0</v>
      </c>
      <c r="AU4184" s="3">
        <v>0</v>
      </c>
      <c r="AV4184" s="3">
        <v>0</v>
      </c>
      <c r="AW4184" s="3">
        <v>0</v>
      </c>
      <c r="AX4184" s="2"/>
      <c r="AY4184" s="2"/>
      <c r="AZ4184" s="2"/>
      <c r="BA4184" s="2"/>
      <c r="BB4184" s="2"/>
      <c r="BC4184" s="2">
        <v>0</v>
      </c>
      <c r="BD4184" s="2"/>
    </row>
    <row r="4185" spans="1:56" x14ac:dyDescent="0.3">
      <c r="A4185" s="2" t="s">
        <v>113</v>
      </c>
      <c r="B4185" s="2"/>
      <c r="C4185" s="2" t="s">
        <v>57</v>
      </c>
      <c r="D4185" s="2" t="s">
        <v>58</v>
      </c>
      <c r="E4185" s="2" t="s">
        <v>109</v>
      </c>
      <c r="F4185" s="2" t="s">
        <v>515</v>
      </c>
      <c r="G4185" s="2" t="s">
        <v>516</v>
      </c>
      <c r="H4185" s="2" t="s">
        <v>517</v>
      </c>
      <c r="I4185" s="2" t="s">
        <v>63</v>
      </c>
      <c r="J4185" s="2" t="s">
        <v>111</v>
      </c>
      <c r="K4185" s="2" t="s">
        <v>70</v>
      </c>
      <c r="L4185" s="2" t="s">
        <v>11</v>
      </c>
      <c r="M4185" s="2" t="s">
        <v>125</v>
      </c>
      <c r="N4185" s="2"/>
      <c r="O4185" s="2"/>
      <c r="P4185" s="2">
        <v>0</v>
      </c>
      <c r="Q4185" s="2" t="s">
        <v>148</v>
      </c>
      <c r="R4185" s="2"/>
      <c r="S4185" s="2"/>
      <c r="T4185" s="2"/>
      <c r="U4185" s="2"/>
      <c r="V4185" s="2"/>
      <c r="W4185" s="2"/>
      <c r="X4185" s="2"/>
      <c r="Y4185" s="2">
        <v>9.3221871927014988</v>
      </c>
      <c r="Z4185" s="2">
        <v>9.2930756847748732</v>
      </c>
      <c r="AA4185" s="2">
        <v>2.9111507926626309E-2</v>
      </c>
      <c r="AB4185" s="2">
        <v>3.1228194977052392E-3</v>
      </c>
      <c r="AC4185" s="2"/>
      <c r="AD4185" s="2">
        <v>18</v>
      </c>
      <c r="AE4185" s="2"/>
      <c r="AF4185" s="2"/>
      <c r="AG4185" s="2"/>
      <c r="AH4185" s="2">
        <v>2.9111507926626309E-2</v>
      </c>
      <c r="AI4185" s="2"/>
      <c r="AJ4185" s="2"/>
      <c r="AK4185" s="2"/>
      <c r="AL4185" s="2"/>
      <c r="AM4185" s="2"/>
      <c r="AN4185" s="2"/>
      <c r="AO4185" s="2"/>
      <c r="AP4185" s="2"/>
      <c r="AQ4185" s="3">
        <v>0</v>
      </c>
      <c r="AR4185" s="3">
        <v>0</v>
      </c>
      <c r="AS4185" s="3">
        <v>0</v>
      </c>
      <c r="AT4185" s="3">
        <v>0</v>
      </c>
      <c r="AU4185" s="3">
        <v>0</v>
      </c>
      <c r="AV4185" s="3">
        <v>0</v>
      </c>
      <c r="AW4185" s="3">
        <v>0</v>
      </c>
      <c r="AX4185" s="2"/>
      <c r="AY4185" s="2"/>
      <c r="AZ4185" s="2"/>
      <c r="BA4185" s="2"/>
      <c r="BB4185" s="2"/>
      <c r="BC4185" s="2">
        <v>0</v>
      </c>
      <c r="BD4185" s="2"/>
    </row>
    <row r="4186" spans="1:56" x14ac:dyDescent="0.3">
      <c r="A4186" s="2" t="s">
        <v>114</v>
      </c>
      <c r="B4186" s="2"/>
      <c r="C4186" s="2" t="s">
        <v>57</v>
      </c>
      <c r="D4186" s="2" t="s">
        <v>58</v>
      </c>
      <c r="E4186" s="2" t="s">
        <v>109</v>
      </c>
      <c r="F4186" s="2" t="s">
        <v>515</v>
      </c>
      <c r="G4186" s="2" t="s">
        <v>516</v>
      </c>
      <c r="H4186" s="2" t="s">
        <v>517</v>
      </c>
      <c r="I4186" s="2" t="s">
        <v>63</v>
      </c>
      <c r="J4186" s="2" t="s">
        <v>111</v>
      </c>
      <c r="K4186" s="2" t="s">
        <v>72</v>
      </c>
      <c r="L4186" s="2" t="s">
        <v>11</v>
      </c>
      <c r="M4186" s="2" t="s">
        <v>125</v>
      </c>
      <c r="N4186" s="2"/>
      <c r="O4186" s="2"/>
      <c r="P4186" s="2">
        <v>0</v>
      </c>
      <c r="Q4186" s="2" t="s">
        <v>148</v>
      </c>
      <c r="R4186" s="2"/>
      <c r="S4186" s="2"/>
      <c r="T4186" s="2"/>
      <c r="U4186" s="2"/>
      <c r="V4186" s="2"/>
      <c r="W4186" s="2"/>
      <c r="X4186" s="2"/>
      <c r="Y4186" s="2">
        <v>26.160039277770082</v>
      </c>
      <c r="Z4186" s="2">
        <v>25.957380547967759</v>
      </c>
      <c r="AA4186" s="2">
        <v>0.202658729802322</v>
      </c>
      <c r="AB4186" s="2">
        <v>7.7468817095597614E-3</v>
      </c>
      <c r="AC4186" s="2"/>
      <c r="AD4186" s="2">
        <v>18</v>
      </c>
      <c r="AE4186" s="2"/>
      <c r="AF4186" s="2"/>
      <c r="AG4186" s="2"/>
      <c r="AH4186" s="2">
        <v>0.202658729802322</v>
      </c>
      <c r="AI4186" s="2"/>
      <c r="AJ4186" s="2"/>
      <c r="AK4186" s="2"/>
      <c r="AL4186" s="2"/>
      <c r="AM4186" s="2"/>
      <c r="AN4186" s="2"/>
      <c r="AO4186" s="2"/>
      <c r="AP4186" s="2"/>
      <c r="AQ4186" s="3">
        <v>0</v>
      </c>
      <c r="AR4186" s="3">
        <v>0</v>
      </c>
      <c r="AS4186" s="3">
        <v>0</v>
      </c>
      <c r="AT4186" s="3">
        <v>0</v>
      </c>
      <c r="AU4186" s="3">
        <v>0</v>
      </c>
      <c r="AV4186" s="3">
        <v>0</v>
      </c>
      <c r="AW4186" s="3">
        <v>0</v>
      </c>
      <c r="AX4186" s="2"/>
      <c r="AY4186" s="2"/>
      <c r="AZ4186" s="2"/>
      <c r="BA4186" s="2"/>
      <c r="BB4186" s="2"/>
      <c r="BC4186" s="2">
        <v>0</v>
      </c>
      <c r="BD4186" s="2"/>
    </row>
    <row r="4187" spans="1:56" x14ac:dyDescent="0.3">
      <c r="A4187" s="2" t="s">
        <v>115</v>
      </c>
      <c r="B4187" s="2"/>
      <c r="C4187" s="2" t="s">
        <v>57</v>
      </c>
      <c r="D4187" s="2" t="s">
        <v>58</v>
      </c>
      <c r="E4187" s="2" t="s">
        <v>109</v>
      </c>
      <c r="F4187" s="2" t="s">
        <v>515</v>
      </c>
      <c r="G4187" s="2" t="s">
        <v>516</v>
      </c>
      <c r="H4187" s="2" t="s">
        <v>517</v>
      </c>
      <c r="I4187" s="2" t="s">
        <v>63</v>
      </c>
      <c r="J4187" s="2" t="s">
        <v>111</v>
      </c>
      <c r="K4187" s="2" t="s">
        <v>74</v>
      </c>
      <c r="L4187" s="2" t="s">
        <v>11</v>
      </c>
      <c r="M4187" s="2" t="s">
        <v>125</v>
      </c>
      <c r="N4187" s="2"/>
      <c r="O4187" s="2"/>
      <c r="P4187" s="2">
        <v>0</v>
      </c>
      <c r="Q4187" s="2" t="s">
        <v>148</v>
      </c>
      <c r="R4187" s="2"/>
      <c r="S4187" s="2"/>
      <c r="T4187" s="2"/>
      <c r="U4187" s="2"/>
      <c r="V4187" s="2"/>
      <c r="W4187" s="2"/>
      <c r="X4187" s="2"/>
      <c r="Y4187" s="2">
        <v>12.72377316986446</v>
      </c>
      <c r="Z4187" s="2">
        <v>12.667302634867934</v>
      </c>
      <c r="AA4187" s="2">
        <v>5.64705349965271E-2</v>
      </c>
      <c r="AB4187" s="2">
        <v>4.4381909550442458E-3</v>
      </c>
      <c r="AC4187" s="2"/>
      <c r="AD4187" s="2">
        <v>18</v>
      </c>
      <c r="AE4187" s="2"/>
      <c r="AF4187" s="2"/>
      <c r="AG4187" s="2"/>
      <c r="AH4187" s="2">
        <v>5.64705349965271E-2</v>
      </c>
      <c r="AI4187" s="2"/>
      <c r="AJ4187" s="2"/>
      <c r="AK4187" s="2"/>
      <c r="AL4187" s="2"/>
      <c r="AM4187" s="2"/>
      <c r="AN4187" s="2"/>
      <c r="AO4187" s="2"/>
      <c r="AP4187" s="2"/>
      <c r="AQ4187" s="3">
        <v>0</v>
      </c>
      <c r="AR4187" s="3">
        <v>0</v>
      </c>
      <c r="AS4187" s="3">
        <v>0</v>
      </c>
      <c r="AT4187" s="3">
        <v>0</v>
      </c>
      <c r="AU4187" s="3">
        <v>0</v>
      </c>
      <c r="AV4187" s="3">
        <v>0</v>
      </c>
      <c r="AW4187" s="3">
        <v>0</v>
      </c>
      <c r="AX4187" s="2"/>
      <c r="AY4187" s="2"/>
      <c r="AZ4187" s="2"/>
      <c r="BA4187" s="2"/>
      <c r="BB4187" s="2"/>
      <c r="BC4187" s="2">
        <v>0</v>
      </c>
      <c r="BD4187" s="2"/>
    </row>
    <row r="4188" spans="1:56" x14ac:dyDescent="0.3">
      <c r="A4188" s="2" t="s">
        <v>116</v>
      </c>
      <c r="B4188" s="2"/>
      <c r="C4188" s="2" t="s">
        <v>57</v>
      </c>
      <c r="D4188" s="2" t="s">
        <v>58</v>
      </c>
      <c r="E4188" s="2" t="s">
        <v>109</v>
      </c>
      <c r="F4188" s="2" t="s">
        <v>515</v>
      </c>
      <c r="G4188" s="2" t="s">
        <v>516</v>
      </c>
      <c r="H4188" s="2" t="s">
        <v>517</v>
      </c>
      <c r="I4188" s="2" t="s">
        <v>63</v>
      </c>
      <c r="J4188" s="2" t="s">
        <v>111</v>
      </c>
      <c r="K4188" s="2" t="s">
        <v>76</v>
      </c>
      <c r="L4188" s="2" t="s">
        <v>11</v>
      </c>
      <c r="M4188" s="2" t="s">
        <v>125</v>
      </c>
      <c r="N4188" s="2"/>
      <c r="O4188" s="2"/>
      <c r="P4188" s="2">
        <v>0</v>
      </c>
      <c r="Q4188" s="2" t="s">
        <v>148</v>
      </c>
      <c r="R4188" s="2"/>
      <c r="S4188" s="2"/>
      <c r="T4188" s="2"/>
      <c r="U4188" s="2"/>
      <c r="V4188" s="2"/>
      <c r="W4188" s="2"/>
      <c r="X4188" s="2"/>
      <c r="Y4188" s="2">
        <v>68.581474311581616</v>
      </c>
      <c r="Z4188" s="2">
        <v>68.55226296080113</v>
      </c>
      <c r="AA4188" s="2">
        <v>2.9211350780487557E-2</v>
      </c>
      <c r="AB4188" s="2">
        <v>4.259364656958756E-4</v>
      </c>
      <c r="AC4188" s="2"/>
      <c r="AD4188" s="2">
        <v>18</v>
      </c>
      <c r="AE4188" s="2"/>
      <c r="AF4188" s="2"/>
      <c r="AG4188" s="2"/>
      <c r="AH4188" s="2">
        <v>2.9211350780487557E-2</v>
      </c>
      <c r="AI4188" s="2"/>
      <c r="AJ4188" s="2"/>
      <c r="AK4188" s="2"/>
      <c r="AL4188" s="2"/>
      <c r="AM4188" s="2"/>
      <c r="AN4188" s="2"/>
      <c r="AO4188" s="2"/>
      <c r="AP4188" s="2"/>
      <c r="AQ4188" s="3">
        <v>0</v>
      </c>
      <c r="AR4188" s="3">
        <v>0</v>
      </c>
      <c r="AS4188" s="3">
        <v>0</v>
      </c>
      <c r="AT4188" s="3">
        <v>0</v>
      </c>
      <c r="AU4188" s="3">
        <v>0</v>
      </c>
      <c r="AV4188" s="3">
        <v>0</v>
      </c>
      <c r="AW4188" s="3">
        <v>0</v>
      </c>
      <c r="AX4188" s="2"/>
      <c r="AY4188" s="2"/>
      <c r="AZ4188" s="2"/>
      <c r="BA4188" s="2"/>
      <c r="BB4188" s="2"/>
      <c r="BC4188" s="2">
        <v>0</v>
      </c>
      <c r="BD4188" s="2"/>
    </row>
    <row r="4189" spans="1:56" x14ac:dyDescent="0.3">
      <c r="A4189" s="2" t="s">
        <v>117</v>
      </c>
      <c r="B4189" s="2"/>
      <c r="C4189" s="2" t="s">
        <v>57</v>
      </c>
      <c r="D4189" s="2" t="s">
        <v>58</v>
      </c>
      <c r="E4189" s="2" t="s">
        <v>109</v>
      </c>
      <c r="F4189" s="2" t="s">
        <v>515</v>
      </c>
      <c r="G4189" s="2" t="s">
        <v>516</v>
      </c>
      <c r="H4189" s="2" t="s">
        <v>517</v>
      </c>
      <c r="I4189" s="2" t="s">
        <v>63</v>
      </c>
      <c r="J4189" s="2" t="s">
        <v>111</v>
      </c>
      <c r="K4189" s="2" t="s">
        <v>78</v>
      </c>
      <c r="L4189" s="2" t="s">
        <v>11</v>
      </c>
      <c r="M4189" s="2" t="s">
        <v>125</v>
      </c>
      <c r="N4189" s="2"/>
      <c r="O4189" s="2"/>
      <c r="P4189" s="2">
        <v>0</v>
      </c>
      <c r="Q4189" s="2" t="s">
        <v>148</v>
      </c>
      <c r="R4189" s="2"/>
      <c r="S4189" s="2"/>
      <c r="T4189" s="2"/>
      <c r="U4189" s="2"/>
      <c r="V4189" s="2"/>
      <c r="W4189" s="2"/>
      <c r="X4189" s="2"/>
      <c r="Y4189" s="2">
        <v>47.470422114761902</v>
      </c>
      <c r="Z4189" s="2">
        <v>47.288172238194903</v>
      </c>
      <c r="AA4189" s="2">
        <v>0.18224987656700037</v>
      </c>
      <c r="AB4189" s="2">
        <v>3.8392301658157369E-3</v>
      </c>
      <c r="AC4189" s="2"/>
      <c r="AD4189" s="2">
        <v>18</v>
      </c>
      <c r="AE4189" s="2"/>
      <c r="AF4189" s="2"/>
      <c r="AG4189" s="2"/>
      <c r="AH4189" s="2">
        <v>0.18224987656700037</v>
      </c>
      <c r="AI4189" s="2"/>
      <c r="AJ4189" s="2"/>
      <c r="AK4189" s="2"/>
      <c r="AL4189" s="2"/>
      <c r="AM4189" s="2"/>
      <c r="AN4189" s="2"/>
      <c r="AO4189" s="2"/>
      <c r="AP4189" s="2"/>
      <c r="AQ4189" s="3">
        <v>0</v>
      </c>
      <c r="AR4189" s="3">
        <v>0</v>
      </c>
      <c r="AS4189" s="3">
        <v>0</v>
      </c>
      <c r="AT4189" s="3">
        <v>0</v>
      </c>
      <c r="AU4189" s="3">
        <v>0</v>
      </c>
      <c r="AV4189" s="3">
        <v>0</v>
      </c>
      <c r="AW4189" s="3">
        <v>0</v>
      </c>
      <c r="AX4189" s="2"/>
      <c r="AY4189" s="2"/>
      <c r="AZ4189" s="2"/>
      <c r="BA4189" s="2"/>
      <c r="BB4189" s="2"/>
      <c r="BC4189" s="2">
        <v>0</v>
      </c>
      <c r="BD4189" s="2"/>
    </row>
    <row r="4190" spans="1:56" x14ac:dyDescent="0.3">
      <c r="A4190" s="2" t="s">
        <v>118</v>
      </c>
      <c r="B4190" s="2"/>
      <c r="C4190" s="2" t="s">
        <v>57</v>
      </c>
      <c r="D4190" s="2" t="s">
        <v>58</v>
      </c>
      <c r="E4190" s="2" t="s">
        <v>109</v>
      </c>
      <c r="F4190" s="2" t="s">
        <v>515</v>
      </c>
      <c r="G4190" s="2" t="s">
        <v>516</v>
      </c>
      <c r="H4190" s="2" t="s">
        <v>517</v>
      </c>
      <c r="I4190" s="2" t="s">
        <v>63</v>
      </c>
      <c r="J4190" s="2" t="s">
        <v>111</v>
      </c>
      <c r="K4190" s="2" t="s">
        <v>80</v>
      </c>
      <c r="L4190" s="2" t="s">
        <v>11</v>
      </c>
      <c r="M4190" s="2" t="s">
        <v>125</v>
      </c>
      <c r="N4190" s="2"/>
      <c r="O4190" s="2"/>
      <c r="P4190" s="2">
        <v>0</v>
      </c>
      <c r="Q4190" s="2" t="s">
        <v>148</v>
      </c>
      <c r="R4190" s="2"/>
      <c r="S4190" s="2"/>
      <c r="T4190" s="2"/>
      <c r="U4190" s="2"/>
      <c r="V4190" s="2"/>
      <c r="W4190" s="2"/>
      <c r="X4190" s="2"/>
      <c r="Y4190" s="2">
        <v>29.29415120210442</v>
      </c>
      <c r="Z4190" s="2">
        <v>29.157050495608186</v>
      </c>
      <c r="AA4190" s="2">
        <v>0.13710070649623468</v>
      </c>
      <c r="AB4190" s="2">
        <v>4.6801392383878223E-3</v>
      </c>
      <c r="AC4190" s="2"/>
      <c r="AD4190" s="2">
        <v>18</v>
      </c>
      <c r="AE4190" s="2"/>
      <c r="AF4190" s="2"/>
      <c r="AG4190" s="2"/>
      <c r="AH4190" s="2">
        <v>0.13710070649623468</v>
      </c>
      <c r="AI4190" s="2"/>
      <c r="AJ4190" s="2"/>
      <c r="AK4190" s="2"/>
      <c r="AL4190" s="2"/>
      <c r="AM4190" s="2"/>
      <c r="AN4190" s="2"/>
      <c r="AO4190" s="2"/>
      <c r="AP4190" s="2"/>
      <c r="AQ4190" s="3">
        <v>0</v>
      </c>
      <c r="AR4190" s="3">
        <v>0</v>
      </c>
      <c r="AS4190" s="3">
        <v>0</v>
      </c>
      <c r="AT4190" s="3">
        <v>0</v>
      </c>
      <c r="AU4190" s="3">
        <v>0</v>
      </c>
      <c r="AV4190" s="3">
        <v>0</v>
      </c>
      <c r="AW4190" s="3">
        <v>0</v>
      </c>
      <c r="AX4190" s="2"/>
      <c r="AY4190" s="2"/>
      <c r="AZ4190" s="2"/>
      <c r="BA4190" s="2"/>
      <c r="BB4190" s="2"/>
      <c r="BC4190" s="2">
        <v>0</v>
      </c>
      <c r="BD4190" s="2"/>
    </row>
    <row r="4191" spans="1:56" x14ac:dyDescent="0.3">
      <c r="A4191" s="2" t="s">
        <v>119</v>
      </c>
      <c r="B4191" s="2"/>
      <c r="C4191" s="2" t="s">
        <v>57</v>
      </c>
      <c r="D4191" s="2" t="s">
        <v>58</v>
      </c>
      <c r="E4191" s="2" t="s">
        <v>109</v>
      </c>
      <c r="F4191" s="2" t="s">
        <v>515</v>
      </c>
      <c r="G4191" s="2" t="s">
        <v>516</v>
      </c>
      <c r="H4191" s="2" t="s">
        <v>517</v>
      </c>
      <c r="I4191" s="2" t="s">
        <v>63</v>
      </c>
      <c r="J4191" s="2" t="s">
        <v>111</v>
      </c>
      <c r="K4191" s="2" t="s">
        <v>82</v>
      </c>
      <c r="L4191" s="2" t="s">
        <v>11</v>
      </c>
      <c r="M4191" s="2" t="s">
        <v>125</v>
      </c>
      <c r="N4191" s="2"/>
      <c r="O4191" s="2"/>
      <c r="P4191" s="2">
        <v>0</v>
      </c>
      <c r="Q4191" s="2" t="s">
        <v>148</v>
      </c>
      <c r="R4191" s="2"/>
      <c r="S4191" s="2"/>
      <c r="T4191" s="2"/>
      <c r="U4191" s="2"/>
      <c r="V4191" s="2"/>
      <c r="W4191" s="2"/>
      <c r="X4191" s="2"/>
      <c r="Y4191" s="2">
        <v>90.461527964993309</v>
      </c>
      <c r="Z4191" s="2">
        <v>90.425098959580666</v>
      </c>
      <c r="AA4191" s="2">
        <v>3.6429005412639277E-2</v>
      </c>
      <c r="AB4191" s="2">
        <v>4.0270163717261696E-4</v>
      </c>
      <c r="AC4191" s="2"/>
      <c r="AD4191" s="2">
        <v>18</v>
      </c>
      <c r="AE4191" s="2"/>
      <c r="AF4191" s="2"/>
      <c r="AG4191" s="2"/>
      <c r="AH4191" s="2">
        <v>3.6429005412639277E-2</v>
      </c>
      <c r="AI4191" s="2"/>
      <c r="AJ4191" s="2"/>
      <c r="AK4191" s="2"/>
      <c r="AL4191" s="2"/>
      <c r="AM4191" s="2"/>
      <c r="AN4191" s="2"/>
      <c r="AO4191" s="2"/>
      <c r="AP4191" s="2"/>
      <c r="AQ4191" s="3">
        <v>0</v>
      </c>
      <c r="AR4191" s="3">
        <v>0</v>
      </c>
      <c r="AS4191" s="3">
        <v>0</v>
      </c>
      <c r="AT4191" s="3">
        <v>0</v>
      </c>
      <c r="AU4191" s="3">
        <v>0</v>
      </c>
      <c r="AV4191" s="3">
        <v>0</v>
      </c>
      <c r="AW4191" s="3">
        <v>0</v>
      </c>
      <c r="AX4191" s="2"/>
      <c r="AY4191" s="2"/>
      <c r="AZ4191" s="2"/>
      <c r="BA4191" s="2"/>
      <c r="BB4191" s="2"/>
      <c r="BC4191" s="2">
        <v>0</v>
      </c>
      <c r="BD4191" s="2"/>
    </row>
    <row r="4192" spans="1:56" x14ac:dyDescent="0.3">
      <c r="A4192" s="2" t="s">
        <v>120</v>
      </c>
      <c r="B4192" s="2"/>
      <c r="C4192" s="2" t="s">
        <v>57</v>
      </c>
      <c r="D4192" s="2" t="s">
        <v>58</v>
      </c>
      <c r="E4192" s="2" t="s">
        <v>109</v>
      </c>
      <c r="F4192" s="2" t="s">
        <v>515</v>
      </c>
      <c r="G4192" s="2" t="s">
        <v>516</v>
      </c>
      <c r="H4192" s="2" t="s">
        <v>517</v>
      </c>
      <c r="I4192" s="2" t="s">
        <v>63</v>
      </c>
      <c r="J4192" s="2" t="s">
        <v>111</v>
      </c>
      <c r="K4192" s="2" t="s">
        <v>84</v>
      </c>
      <c r="L4192" s="2" t="s">
        <v>11</v>
      </c>
      <c r="M4192" s="2" t="s">
        <v>125</v>
      </c>
      <c r="N4192" s="2"/>
      <c r="O4192" s="2"/>
      <c r="P4192" s="2">
        <v>0</v>
      </c>
      <c r="Q4192" s="2" t="s">
        <v>148</v>
      </c>
      <c r="R4192" s="2"/>
      <c r="S4192" s="2"/>
      <c r="T4192" s="2"/>
      <c r="U4192" s="2"/>
      <c r="V4192" s="2"/>
      <c r="W4192" s="2"/>
      <c r="X4192" s="2"/>
      <c r="Y4192" s="2">
        <v>49.094967745413392</v>
      </c>
      <c r="Z4192" s="2">
        <v>48.830479154570206</v>
      </c>
      <c r="AA4192" s="2">
        <v>0.26448859084318482</v>
      </c>
      <c r="AB4192" s="2">
        <v>5.3872851534339621E-3</v>
      </c>
      <c r="AC4192" s="2"/>
      <c r="AD4192" s="2">
        <v>18</v>
      </c>
      <c r="AE4192" s="2"/>
      <c r="AF4192" s="2"/>
      <c r="AG4192" s="2"/>
      <c r="AH4192" s="2">
        <v>0.26448859084318482</v>
      </c>
      <c r="AI4192" s="2"/>
      <c r="AJ4192" s="2"/>
      <c r="AK4192" s="2"/>
      <c r="AL4192" s="2"/>
      <c r="AM4192" s="2"/>
      <c r="AN4192" s="2"/>
      <c r="AO4192" s="2"/>
      <c r="AP4192" s="2"/>
      <c r="AQ4192" s="3">
        <v>0</v>
      </c>
      <c r="AR4192" s="3">
        <v>0</v>
      </c>
      <c r="AS4192" s="3">
        <v>0</v>
      </c>
      <c r="AT4192" s="3">
        <v>0</v>
      </c>
      <c r="AU4192" s="3">
        <v>0</v>
      </c>
      <c r="AV4192" s="3">
        <v>0</v>
      </c>
      <c r="AW4192" s="3">
        <v>0</v>
      </c>
      <c r="AX4192" s="2"/>
      <c r="AY4192" s="2"/>
      <c r="AZ4192" s="2"/>
      <c r="BA4192" s="2"/>
      <c r="BB4192" s="2"/>
      <c r="BC4192" s="2">
        <v>0</v>
      </c>
      <c r="BD4192" s="2"/>
    </row>
    <row r="4193" spans="1:56" x14ac:dyDescent="0.3">
      <c r="A4193" s="2" t="s">
        <v>121</v>
      </c>
      <c r="B4193" s="2"/>
      <c r="C4193" s="2" t="s">
        <v>57</v>
      </c>
      <c r="D4193" s="2" t="s">
        <v>58</v>
      </c>
      <c r="E4193" s="2" t="s">
        <v>109</v>
      </c>
      <c r="F4193" s="2" t="s">
        <v>515</v>
      </c>
      <c r="G4193" s="2" t="s">
        <v>516</v>
      </c>
      <c r="H4193" s="2" t="s">
        <v>517</v>
      </c>
      <c r="I4193" s="2" t="s">
        <v>63</v>
      </c>
      <c r="J4193" s="2" t="s">
        <v>111</v>
      </c>
      <c r="K4193" s="2" t="s">
        <v>86</v>
      </c>
      <c r="L4193" s="2" t="s">
        <v>11</v>
      </c>
      <c r="M4193" s="2" t="s">
        <v>125</v>
      </c>
      <c r="N4193" s="2"/>
      <c r="O4193" s="2"/>
      <c r="P4193" s="2">
        <v>0</v>
      </c>
      <c r="Q4193" s="2" t="s">
        <v>148</v>
      </c>
      <c r="R4193" s="2"/>
      <c r="S4193" s="2"/>
      <c r="T4193" s="2"/>
      <c r="U4193" s="2"/>
      <c r="V4193" s="2"/>
      <c r="W4193" s="2"/>
      <c r="X4193" s="2"/>
      <c r="Y4193" s="2">
        <v>26.449796132121332</v>
      </c>
      <c r="Z4193" s="2">
        <v>26.253152906657128</v>
      </c>
      <c r="AA4193" s="2">
        <v>0.19664322546420454</v>
      </c>
      <c r="AB4193" s="2">
        <v>7.4345837858990453E-3</v>
      </c>
      <c r="AC4193" s="2"/>
      <c r="AD4193" s="2">
        <v>18</v>
      </c>
      <c r="AE4193" s="2"/>
      <c r="AF4193" s="2"/>
      <c r="AG4193" s="2"/>
      <c r="AH4193" s="2">
        <v>0.19664322546420454</v>
      </c>
      <c r="AI4193" s="2"/>
      <c r="AJ4193" s="2"/>
      <c r="AK4193" s="2"/>
      <c r="AL4193" s="2"/>
      <c r="AM4193" s="2"/>
      <c r="AN4193" s="2"/>
      <c r="AO4193" s="2"/>
      <c r="AP4193" s="2"/>
      <c r="AQ4193" s="3">
        <v>0</v>
      </c>
      <c r="AR4193" s="3">
        <v>0</v>
      </c>
      <c r="AS4193" s="3">
        <v>0</v>
      </c>
      <c r="AT4193" s="3">
        <v>0</v>
      </c>
      <c r="AU4193" s="3">
        <v>0</v>
      </c>
      <c r="AV4193" s="3">
        <v>0</v>
      </c>
      <c r="AW4193" s="3">
        <v>0</v>
      </c>
      <c r="AX4193" s="2"/>
      <c r="AY4193" s="2"/>
      <c r="AZ4193" s="2"/>
      <c r="BA4193" s="2"/>
      <c r="BB4193" s="2"/>
      <c r="BC4193" s="2">
        <v>0</v>
      </c>
      <c r="BD4193" s="2"/>
    </row>
    <row r="4194" spans="1:56" x14ac:dyDescent="0.3">
      <c r="A4194" s="2" t="s">
        <v>122</v>
      </c>
      <c r="B4194" s="2"/>
      <c r="C4194" s="2" t="s">
        <v>57</v>
      </c>
      <c r="D4194" s="2" t="s">
        <v>58</v>
      </c>
      <c r="E4194" s="2" t="s">
        <v>109</v>
      </c>
      <c r="F4194" s="2" t="s">
        <v>515</v>
      </c>
      <c r="G4194" s="2" t="s">
        <v>516</v>
      </c>
      <c r="H4194" s="2" t="s">
        <v>517</v>
      </c>
      <c r="I4194" s="2" t="s">
        <v>63</v>
      </c>
      <c r="J4194" s="2" t="s">
        <v>111</v>
      </c>
      <c r="K4194" s="2" t="s">
        <v>88</v>
      </c>
      <c r="L4194" s="2" t="s">
        <v>11</v>
      </c>
      <c r="M4194" s="2" t="s">
        <v>125</v>
      </c>
      <c r="N4194" s="2"/>
      <c r="O4194" s="2"/>
      <c r="P4194" s="2">
        <v>0</v>
      </c>
      <c r="Q4194" s="2" t="s">
        <v>148</v>
      </c>
      <c r="R4194" s="2"/>
      <c r="S4194" s="2"/>
      <c r="T4194" s="2"/>
      <c r="U4194" s="2"/>
      <c r="V4194" s="2"/>
      <c r="W4194" s="2"/>
      <c r="X4194" s="2"/>
      <c r="Y4194" s="2">
        <v>5.0466419966895861</v>
      </c>
      <c r="Z4194" s="2">
        <v>4.960740497990872</v>
      </c>
      <c r="AA4194" s="2">
        <v>8.5901498698713746E-2</v>
      </c>
      <c r="AB4194" s="2">
        <v>1.7021516238929175E-2</v>
      </c>
      <c r="AC4194" s="2"/>
      <c r="AD4194" s="2">
        <v>18</v>
      </c>
      <c r="AE4194" s="2"/>
      <c r="AF4194" s="2"/>
      <c r="AG4194" s="2"/>
      <c r="AH4194" s="2">
        <v>8.5901498698713746E-2</v>
      </c>
      <c r="AI4194" s="2"/>
      <c r="AJ4194" s="2"/>
      <c r="AK4194" s="2"/>
      <c r="AL4194" s="2"/>
      <c r="AM4194" s="2"/>
      <c r="AN4194" s="2"/>
      <c r="AO4194" s="2"/>
      <c r="AP4194" s="2"/>
      <c r="AQ4194" s="3">
        <v>0</v>
      </c>
      <c r="AR4194" s="3">
        <v>0</v>
      </c>
      <c r="AS4194" s="3">
        <v>0</v>
      </c>
      <c r="AT4194" s="3">
        <v>0</v>
      </c>
      <c r="AU4194" s="3">
        <v>0</v>
      </c>
      <c r="AV4194" s="3">
        <v>0</v>
      </c>
      <c r="AW4194" s="3">
        <v>0</v>
      </c>
      <c r="AX4194" s="2"/>
      <c r="AY4194" s="2"/>
      <c r="AZ4194" s="2"/>
      <c r="BA4194" s="2"/>
      <c r="BB4194" s="2"/>
      <c r="BC4194" s="2">
        <v>0</v>
      </c>
      <c r="BD4194" s="2"/>
    </row>
    <row r="4195" spans="1:56" x14ac:dyDescent="0.3">
      <c r="A4195" s="2" t="s">
        <v>123</v>
      </c>
      <c r="B4195" s="2"/>
      <c r="C4195" s="2" t="s">
        <v>57</v>
      </c>
      <c r="D4195" s="2" t="s">
        <v>58</v>
      </c>
      <c r="E4195" s="2" t="s">
        <v>109</v>
      </c>
      <c r="F4195" s="2" t="s">
        <v>515</v>
      </c>
      <c r="G4195" s="2" t="s">
        <v>516</v>
      </c>
      <c r="H4195" s="2" t="s">
        <v>517</v>
      </c>
      <c r="I4195" s="2" t="s">
        <v>63</v>
      </c>
      <c r="J4195" s="2" t="s">
        <v>111</v>
      </c>
      <c r="K4195" s="2" t="s">
        <v>90</v>
      </c>
      <c r="L4195" s="2" t="s">
        <v>11</v>
      </c>
      <c r="M4195" s="2" t="s">
        <v>125</v>
      </c>
      <c r="N4195" s="2"/>
      <c r="O4195" s="2"/>
      <c r="P4195" s="2">
        <v>0</v>
      </c>
      <c r="Q4195" s="2" t="s">
        <v>148</v>
      </c>
      <c r="R4195" s="2"/>
      <c r="S4195" s="2"/>
      <c r="T4195" s="2"/>
      <c r="U4195" s="2"/>
      <c r="V4195" s="2"/>
      <c r="W4195" s="2"/>
      <c r="X4195" s="2"/>
      <c r="Y4195" s="2">
        <v>4.3071516708161406</v>
      </c>
      <c r="Z4195" s="2">
        <v>4.2875336833561137</v>
      </c>
      <c r="AA4195" s="2">
        <v>1.9617987460026545E-2</v>
      </c>
      <c r="AB4195" s="2">
        <v>4.5547473038740774E-3</v>
      </c>
      <c r="AC4195" s="2"/>
      <c r="AD4195" s="2">
        <v>18</v>
      </c>
      <c r="AE4195" s="2"/>
      <c r="AF4195" s="2"/>
      <c r="AG4195" s="2"/>
      <c r="AH4195" s="2">
        <v>1.9617987460026545E-2</v>
      </c>
      <c r="AI4195" s="2"/>
      <c r="AJ4195" s="2"/>
      <c r="AK4195" s="2"/>
      <c r="AL4195" s="2"/>
      <c r="AM4195" s="2"/>
      <c r="AN4195" s="2"/>
      <c r="AO4195" s="2"/>
      <c r="AP4195" s="2"/>
      <c r="AQ4195" s="3">
        <v>0</v>
      </c>
      <c r="AR4195" s="3">
        <v>0</v>
      </c>
      <c r="AS4195" s="3">
        <v>0</v>
      </c>
      <c r="AT4195" s="3">
        <v>0</v>
      </c>
      <c r="AU4195" s="3">
        <v>0</v>
      </c>
      <c r="AV4195" s="3">
        <v>0</v>
      </c>
      <c r="AW4195" s="3">
        <v>0</v>
      </c>
      <c r="AX4195" s="2"/>
      <c r="AY4195" s="2"/>
      <c r="AZ4195" s="2"/>
      <c r="BA4195" s="2"/>
      <c r="BB4195" s="2"/>
      <c r="BC4195" s="2">
        <v>0</v>
      </c>
      <c r="BD4195" s="2"/>
    </row>
    <row r="4196" spans="1:56" x14ac:dyDescent="0.3">
      <c r="A4196" s="2" t="s">
        <v>124</v>
      </c>
      <c r="B4196" s="2"/>
      <c r="C4196" s="2" t="s">
        <v>57</v>
      </c>
      <c r="D4196" s="2" t="s">
        <v>58</v>
      </c>
      <c r="E4196" s="2" t="s">
        <v>109</v>
      </c>
      <c r="F4196" s="2" t="s">
        <v>515</v>
      </c>
      <c r="G4196" s="2" t="s">
        <v>516</v>
      </c>
      <c r="H4196" s="2" t="s">
        <v>517</v>
      </c>
      <c r="I4196" s="2" t="s">
        <v>63</v>
      </c>
      <c r="J4196" s="2" t="s">
        <v>111</v>
      </c>
      <c r="K4196" s="2" t="s">
        <v>92</v>
      </c>
      <c r="L4196" s="2" t="s">
        <v>11</v>
      </c>
      <c r="M4196" s="2" t="s">
        <v>125</v>
      </c>
      <c r="N4196" s="2"/>
      <c r="O4196" s="2"/>
      <c r="P4196" s="2">
        <v>0</v>
      </c>
      <c r="Q4196" s="2" t="s">
        <v>148</v>
      </c>
      <c r="R4196" s="2"/>
      <c r="S4196" s="2"/>
      <c r="T4196" s="2"/>
      <c r="U4196" s="2"/>
      <c r="V4196" s="2"/>
      <c r="W4196" s="2"/>
      <c r="X4196" s="2"/>
      <c r="Y4196" s="2">
        <v>1.1831803615525389</v>
      </c>
      <c r="Z4196" s="2">
        <v>1.1289316528253797</v>
      </c>
      <c r="AA4196" s="2">
        <v>5.4248708727159319E-2</v>
      </c>
      <c r="AB4196" s="2">
        <v>4.5849906311811628E-2</v>
      </c>
      <c r="AC4196" s="2"/>
      <c r="AD4196" s="2">
        <v>18</v>
      </c>
      <c r="AE4196" s="2"/>
      <c r="AF4196" s="2"/>
      <c r="AG4196" s="2"/>
      <c r="AH4196" s="2">
        <v>5.4248708727159319E-2</v>
      </c>
      <c r="AI4196" s="2"/>
      <c r="AJ4196" s="2"/>
      <c r="AK4196" s="2"/>
      <c r="AL4196" s="2"/>
      <c r="AM4196" s="2"/>
      <c r="AN4196" s="2"/>
      <c r="AO4196" s="2"/>
      <c r="AP4196" s="2"/>
      <c r="AQ4196" s="3">
        <v>0</v>
      </c>
      <c r="AR4196" s="3">
        <v>0</v>
      </c>
      <c r="AS4196" s="3">
        <v>0</v>
      </c>
      <c r="AT4196" s="3">
        <v>0</v>
      </c>
      <c r="AU4196" s="3">
        <v>0</v>
      </c>
      <c r="AV4196" s="3">
        <v>0</v>
      </c>
      <c r="AW4196" s="3">
        <v>0</v>
      </c>
      <c r="AX4196" s="2"/>
      <c r="AY4196" s="2"/>
      <c r="AZ4196" s="2"/>
      <c r="BA4196" s="2"/>
      <c r="BB4196" s="2"/>
      <c r="BC4196" s="2">
        <v>0</v>
      </c>
      <c r="BD4196" s="2"/>
    </row>
    <row r="4197" spans="1:56" x14ac:dyDescent="0.3">
      <c r="A4197" s="2" t="s">
        <v>93</v>
      </c>
      <c r="B4197" s="2"/>
      <c r="C4197" s="2" t="s">
        <v>57</v>
      </c>
      <c r="D4197" s="2" t="s">
        <v>58</v>
      </c>
      <c r="E4197" s="2" t="s">
        <v>109</v>
      </c>
      <c r="F4197" s="2" t="s">
        <v>515</v>
      </c>
      <c r="G4197" s="2" t="s">
        <v>516</v>
      </c>
      <c r="H4197" s="2" t="s">
        <v>517</v>
      </c>
      <c r="I4197" s="2" t="s">
        <v>63</v>
      </c>
      <c r="J4197" s="2" t="s">
        <v>94</v>
      </c>
      <c r="K4197" s="2" t="s">
        <v>65</v>
      </c>
      <c r="L4197" s="2" t="s">
        <v>11</v>
      </c>
      <c r="M4197" s="2" t="s">
        <v>125</v>
      </c>
      <c r="N4197" s="2"/>
      <c r="O4197" s="2"/>
      <c r="P4197" s="2">
        <v>0</v>
      </c>
      <c r="Q4197" s="2" t="s">
        <v>148</v>
      </c>
      <c r="R4197" s="2"/>
      <c r="S4197" s="2"/>
      <c r="T4197" s="2"/>
      <c r="U4197" s="2"/>
      <c r="V4197" s="2"/>
      <c r="W4197" s="2"/>
      <c r="X4197" s="2"/>
      <c r="Y4197" s="2">
        <v>3.1952360398522717</v>
      </c>
      <c r="Z4197" s="2">
        <v>3.1356405161419496</v>
      </c>
      <c r="AA4197" s="2">
        <v>5.9595523710322E-2</v>
      </c>
      <c r="AB4197" s="2">
        <v>1.8651368151530155E-2</v>
      </c>
      <c r="AC4197" s="2"/>
      <c r="AD4197" s="2">
        <v>18</v>
      </c>
      <c r="AE4197" s="2"/>
      <c r="AF4197" s="2"/>
      <c r="AG4197" s="2"/>
      <c r="AH4197" s="2">
        <v>5.9595523710322E-2</v>
      </c>
      <c r="AI4197" s="2"/>
      <c r="AJ4197" s="2"/>
      <c r="AK4197" s="2"/>
      <c r="AL4197" s="2"/>
      <c r="AM4197" s="2"/>
      <c r="AN4197" s="2"/>
      <c r="AO4197" s="2"/>
      <c r="AP4197" s="2"/>
      <c r="AQ4197" s="3">
        <v>0</v>
      </c>
      <c r="AR4197" s="3">
        <v>0</v>
      </c>
      <c r="AS4197" s="3">
        <v>0</v>
      </c>
      <c r="AT4197" s="3">
        <v>0</v>
      </c>
      <c r="AU4197" s="3">
        <v>0</v>
      </c>
      <c r="AV4197" s="3">
        <v>0</v>
      </c>
      <c r="AW4197" s="3">
        <v>0</v>
      </c>
      <c r="AX4197" s="2"/>
      <c r="AY4197" s="2"/>
      <c r="AZ4197" s="2"/>
      <c r="BA4197" s="2"/>
      <c r="BB4197" s="2"/>
      <c r="BC4197" s="2">
        <v>0</v>
      </c>
      <c r="BD4197" s="2"/>
    </row>
    <row r="4198" spans="1:56" x14ac:dyDescent="0.3">
      <c r="A4198" s="2" t="s">
        <v>95</v>
      </c>
      <c r="B4198" s="2"/>
      <c r="C4198" s="2" t="s">
        <v>57</v>
      </c>
      <c r="D4198" s="2" t="s">
        <v>58</v>
      </c>
      <c r="E4198" s="2" t="s">
        <v>109</v>
      </c>
      <c r="F4198" s="2" t="s">
        <v>515</v>
      </c>
      <c r="G4198" s="2" t="s">
        <v>516</v>
      </c>
      <c r="H4198" s="2" t="s">
        <v>517</v>
      </c>
      <c r="I4198" s="2" t="s">
        <v>63</v>
      </c>
      <c r="J4198" s="2" t="s">
        <v>94</v>
      </c>
      <c r="K4198" s="2" t="s">
        <v>70</v>
      </c>
      <c r="L4198" s="2" t="s">
        <v>11</v>
      </c>
      <c r="M4198" s="2" t="s">
        <v>125</v>
      </c>
      <c r="N4198" s="2"/>
      <c r="O4198" s="2"/>
      <c r="P4198" s="2">
        <v>0</v>
      </c>
      <c r="Q4198" s="2" t="s">
        <v>148</v>
      </c>
      <c r="R4198" s="2"/>
      <c r="S4198" s="2"/>
      <c r="T4198" s="2"/>
      <c r="U4198" s="2"/>
      <c r="V4198" s="2"/>
      <c r="W4198" s="2"/>
      <c r="X4198" s="2"/>
      <c r="Y4198" s="2">
        <v>9.3221871927014988</v>
      </c>
      <c r="Z4198" s="2">
        <v>9.2930756847748732</v>
      </c>
      <c r="AA4198" s="2">
        <v>2.9111507926626309E-2</v>
      </c>
      <c r="AB4198" s="2">
        <v>3.1228194977052392E-3</v>
      </c>
      <c r="AC4198" s="2"/>
      <c r="AD4198" s="2">
        <v>18</v>
      </c>
      <c r="AE4198" s="2"/>
      <c r="AF4198" s="2"/>
      <c r="AG4198" s="2"/>
      <c r="AH4198" s="2">
        <v>2.9111507926626309E-2</v>
      </c>
      <c r="AI4198" s="2"/>
      <c r="AJ4198" s="2"/>
      <c r="AK4198" s="2"/>
      <c r="AL4198" s="2"/>
      <c r="AM4198" s="2"/>
      <c r="AN4198" s="2"/>
      <c r="AO4198" s="2"/>
      <c r="AP4198" s="2"/>
      <c r="AQ4198" s="3">
        <v>0</v>
      </c>
      <c r="AR4198" s="3">
        <v>0</v>
      </c>
      <c r="AS4198" s="3">
        <v>0</v>
      </c>
      <c r="AT4198" s="3">
        <v>0</v>
      </c>
      <c r="AU4198" s="3">
        <v>0</v>
      </c>
      <c r="AV4198" s="3">
        <v>0</v>
      </c>
      <c r="AW4198" s="3">
        <v>0</v>
      </c>
      <c r="AX4198" s="2"/>
      <c r="AY4198" s="2"/>
      <c r="AZ4198" s="2"/>
      <c r="BA4198" s="2"/>
      <c r="BB4198" s="2"/>
      <c r="BC4198" s="2">
        <v>0</v>
      </c>
      <c r="BD4198" s="2"/>
    </row>
    <row r="4199" spans="1:56" x14ac:dyDescent="0.3">
      <c r="A4199" s="2" t="s">
        <v>96</v>
      </c>
      <c r="B4199" s="2"/>
      <c r="C4199" s="2" t="s">
        <v>57</v>
      </c>
      <c r="D4199" s="2" t="s">
        <v>58</v>
      </c>
      <c r="E4199" s="2" t="s">
        <v>109</v>
      </c>
      <c r="F4199" s="2" t="s">
        <v>515</v>
      </c>
      <c r="G4199" s="2" t="s">
        <v>516</v>
      </c>
      <c r="H4199" s="2" t="s">
        <v>517</v>
      </c>
      <c r="I4199" s="2" t="s">
        <v>63</v>
      </c>
      <c r="J4199" s="2" t="s">
        <v>94</v>
      </c>
      <c r="K4199" s="2" t="s">
        <v>72</v>
      </c>
      <c r="L4199" s="2" t="s">
        <v>11</v>
      </c>
      <c r="M4199" s="2" t="s">
        <v>125</v>
      </c>
      <c r="N4199" s="2"/>
      <c r="O4199" s="2"/>
      <c r="P4199" s="2">
        <v>0</v>
      </c>
      <c r="Q4199" s="2" t="s">
        <v>148</v>
      </c>
      <c r="R4199" s="2"/>
      <c r="S4199" s="2"/>
      <c r="T4199" s="2"/>
      <c r="U4199" s="2"/>
      <c r="V4199" s="2"/>
      <c r="W4199" s="2"/>
      <c r="X4199" s="2"/>
      <c r="Y4199" s="2">
        <v>26.160039277770082</v>
      </c>
      <c r="Z4199" s="2">
        <v>25.957380547967759</v>
      </c>
      <c r="AA4199" s="2">
        <v>0.202658729802322</v>
      </c>
      <c r="AB4199" s="2">
        <v>7.7468817095597614E-3</v>
      </c>
      <c r="AC4199" s="2"/>
      <c r="AD4199" s="2">
        <v>18</v>
      </c>
      <c r="AE4199" s="2"/>
      <c r="AF4199" s="2"/>
      <c r="AG4199" s="2"/>
      <c r="AH4199" s="2">
        <v>0.202658729802322</v>
      </c>
      <c r="AI4199" s="2"/>
      <c r="AJ4199" s="2"/>
      <c r="AK4199" s="2"/>
      <c r="AL4199" s="2"/>
      <c r="AM4199" s="2"/>
      <c r="AN4199" s="2"/>
      <c r="AO4199" s="2"/>
      <c r="AP4199" s="2"/>
      <c r="AQ4199" s="3">
        <v>0</v>
      </c>
      <c r="AR4199" s="3">
        <v>0</v>
      </c>
      <c r="AS4199" s="3">
        <v>0</v>
      </c>
      <c r="AT4199" s="3">
        <v>0</v>
      </c>
      <c r="AU4199" s="3">
        <v>0</v>
      </c>
      <c r="AV4199" s="3">
        <v>0</v>
      </c>
      <c r="AW4199" s="3">
        <v>0</v>
      </c>
      <c r="AX4199" s="2"/>
      <c r="AY4199" s="2"/>
      <c r="AZ4199" s="2"/>
      <c r="BA4199" s="2"/>
      <c r="BB4199" s="2"/>
      <c r="BC4199" s="2">
        <v>0</v>
      </c>
      <c r="BD4199" s="2"/>
    </row>
    <row r="4200" spans="1:56" x14ac:dyDescent="0.3">
      <c r="A4200" s="2" t="s">
        <v>97</v>
      </c>
      <c r="B4200" s="2"/>
      <c r="C4200" s="2" t="s">
        <v>57</v>
      </c>
      <c r="D4200" s="2" t="s">
        <v>58</v>
      </c>
      <c r="E4200" s="2" t="s">
        <v>109</v>
      </c>
      <c r="F4200" s="2" t="s">
        <v>515</v>
      </c>
      <c r="G4200" s="2" t="s">
        <v>516</v>
      </c>
      <c r="H4200" s="2" t="s">
        <v>517</v>
      </c>
      <c r="I4200" s="2" t="s">
        <v>63</v>
      </c>
      <c r="J4200" s="2" t="s">
        <v>94</v>
      </c>
      <c r="K4200" s="2" t="s">
        <v>74</v>
      </c>
      <c r="L4200" s="2" t="s">
        <v>11</v>
      </c>
      <c r="M4200" s="2" t="s">
        <v>125</v>
      </c>
      <c r="N4200" s="2"/>
      <c r="O4200" s="2"/>
      <c r="P4200" s="2">
        <v>0</v>
      </c>
      <c r="Q4200" s="2" t="s">
        <v>148</v>
      </c>
      <c r="R4200" s="2"/>
      <c r="S4200" s="2"/>
      <c r="T4200" s="2"/>
      <c r="U4200" s="2"/>
      <c r="V4200" s="2"/>
      <c r="W4200" s="2"/>
      <c r="X4200" s="2"/>
      <c r="Y4200" s="2">
        <v>12.72377316986446</v>
      </c>
      <c r="Z4200" s="2">
        <v>12.667302634867934</v>
      </c>
      <c r="AA4200" s="2">
        <v>5.64705349965271E-2</v>
      </c>
      <c r="AB4200" s="2">
        <v>4.4381909550442458E-3</v>
      </c>
      <c r="AC4200" s="2"/>
      <c r="AD4200" s="2">
        <v>18</v>
      </c>
      <c r="AE4200" s="2"/>
      <c r="AF4200" s="2"/>
      <c r="AG4200" s="2"/>
      <c r="AH4200" s="2">
        <v>5.64705349965271E-2</v>
      </c>
      <c r="AI4200" s="2"/>
      <c r="AJ4200" s="2"/>
      <c r="AK4200" s="2"/>
      <c r="AL4200" s="2"/>
      <c r="AM4200" s="2"/>
      <c r="AN4200" s="2"/>
      <c r="AO4200" s="2"/>
      <c r="AP4200" s="2"/>
      <c r="AQ4200" s="3">
        <v>0</v>
      </c>
      <c r="AR4200" s="3">
        <v>0</v>
      </c>
      <c r="AS4200" s="3">
        <v>0</v>
      </c>
      <c r="AT4200" s="3">
        <v>0</v>
      </c>
      <c r="AU4200" s="3">
        <v>0</v>
      </c>
      <c r="AV4200" s="3">
        <v>0</v>
      </c>
      <c r="AW4200" s="3">
        <v>0</v>
      </c>
      <c r="AX4200" s="2"/>
      <c r="AY4200" s="2"/>
      <c r="AZ4200" s="2"/>
      <c r="BA4200" s="2"/>
      <c r="BB4200" s="2"/>
      <c r="BC4200" s="2">
        <v>0</v>
      </c>
      <c r="BD4200" s="2"/>
    </row>
    <row r="4201" spans="1:56" x14ac:dyDescent="0.3">
      <c r="A4201" s="2" t="s">
        <v>98</v>
      </c>
      <c r="B4201" s="2"/>
      <c r="C4201" s="2" t="s">
        <v>57</v>
      </c>
      <c r="D4201" s="2" t="s">
        <v>58</v>
      </c>
      <c r="E4201" s="2" t="s">
        <v>109</v>
      </c>
      <c r="F4201" s="2" t="s">
        <v>515</v>
      </c>
      <c r="G4201" s="2" t="s">
        <v>516</v>
      </c>
      <c r="H4201" s="2" t="s">
        <v>517</v>
      </c>
      <c r="I4201" s="2" t="s">
        <v>63</v>
      </c>
      <c r="J4201" s="2" t="s">
        <v>94</v>
      </c>
      <c r="K4201" s="2" t="s">
        <v>76</v>
      </c>
      <c r="L4201" s="2" t="s">
        <v>11</v>
      </c>
      <c r="M4201" s="2" t="s">
        <v>125</v>
      </c>
      <c r="N4201" s="2"/>
      <c r="O4201" s="2"/>
      <c r="P4201" s="2">
        <v>0</v>
      </c>
      <c r="Q4201" s="2" t="s">
        <v>148</v>
      </c>
      <c r="R4201" s="2"/>
      <c r="S4201" s="2"/>
      <c r="T4201" s="2"/>
      <c r="U4201" s="2"/>
      <c r="V4201" s="2"/>
      <c r="W4201" s="2"/>
      <c r="X4201" s="2"/>
      <c r="Y4201" s="2">
        <v>68.581474311581616</v>
      </c>
      <c r="Z4201" s="2">
        <v>68.55226296080113</v>
      </c>
      <c r="AA4201" s="2">
        <v>2.9211350780487557E-2</v>
      </c>
      <c r="AB4201" s="2">
        <v>4.259364656958756E-4</v>
      </c>
      <c r="AC4201" s="2"/>
      <c r="AD4201" s="2">
        <v>18</v>
      </c>
      <c r="AE4201" s="2"/>
      <c r="AF4201" s="2"/>
      <c r="AG4201" s="2"/>
      <c r="AH4201" s="2">
        <v>2.9211350780487557E-2</v>
      </c>
      <c r="AI4201" s="2"/>
      <c r="AJ4201" s="2"/>
      <c r="AK4201" s="2"/>
      <c r="AL4201" s="2"/>
      <c r="AM4201" s="2"/>
      <c r="AN4201" s="2"/>
      <c r="AO4201" s="2"/>
      <c r="AP4201" s="2"/>
      <c r="AQ4201" s="3">
        <v>0</v>
      </c>
      <c r="AR4201" s="3">
        <v>0</v>
      </c>
      <c r="AS4201" s="3">
        <v>0</v>
      </c>
      <c r="AT4201" s="3">
        <v>0</v>
      </c>
      <c r="AU4201" s="3">
        <v>0</v>
      </c>
      <c r="AV4201" s="3">
        <v>0</v>
      </c>
      <c r="AW4201" s="3">
        <v>0</v>
      </c>
      <c r="AX4201" s="2"/>
      <c r="AY4201" s="2"/>
      <c r="AZ4201" s="2"/>
      <c r="BA4201" s="2"/>
      <c r="BB4201" s="2"/>
      <c r="BC4201" s="2">
        <v>0</v>
      </c>
      <c r="BD4201" s="2"/>
    </row>
    <row r="4202" spans="1:56" x14ac:dyDescent="0.3">
      <c r="A4202" s="2" t="s">
        <v>99</v>
      </c>
      <c r="B4202" s="2"/>
      <c r="C4202" s="2" t="s">
        <v>57</v>
      </c>
      <c r="D4202" s="2" t="s">
        <v>58</v>
      </c>
      <c r="E4202" s="2" t="s">
        <v>109</v>
      </c>
      <c r="F4202" s="2" t="s">
        <v>515</v>
      </c>
      <c r="G4202" s="2" t="s">
        <v>516</v>
      </c>
      <c r="H4202" s="2" t="s">
        <v>517</v>
      </c>
      <c r="I4202" s="2" t="s">
        <v>63</v>
      </c>
      <c r="J4202" s="2" t="s">
        <v>94</v>
      </c>
      <c r="K4202" s="2" t="s">
        <v>78</v>
      </c>
      <c r="L4202" s="2" t="s">
        <v>11</v>
      </c>
      <c r="M4202" s="2" t="s">
        <v>125</v>
      </c>
      <c r="N4202" s="2"/>
      <c r="O4202" s="2"/>
      <c r="P4202" s="2">
        <v>0</v>
      </c>
      <c r="Q4202" s="2" t="s">
        <v>148</v>
      </c>
      <c r="R4202" s="2"/>
      <c r="S4202" s="2"/>
      <c r="T4202" s="2"/>
      <c r="U4202" s="2"/>
      <c r="V4202" s="2"/>
      <c r="W4202" s="2"/>
      <c r="X4202" s="2"/>
      <c r="Y4202" s="2">
        <v>47.470422114761902</v>
      </c>
      <c r="Z4202" s="2">
        <v>47.288172238194903</v>
      </c>
      <c r="AA4202" s="2">
        <v>0.18224987656700037</v>
      </c>
      <c r="AB4202" s="2">
        <v>3.8392301658157369E-3</v>
      </c>
      <c r="AC4202" s="2"/>
      <c r="AD4202" s="2">
        <v>18</v>
      </c>
      <c r="AE4202" s="2"/>
      <c r="AF4202" s="2"/>
      <c r="AG4202" s="2"/>
      <c r="AH4202" s="2">
        <v>0.18224987656700037</v>
      </c>
      <c r="AI4202" s="2"/>
      <c r="AJ4202" s="2"/>
      <c r="AK4202" s="2"/>
      <c r="AL4202" s="2"/>
      <c r="AM4202" s="2"/>
      <c r="AN4202" s="2"/>
      <c r="AO4202" s="2"/>
      <c r="AP4202" s="2"/>
      <c r="AQ4202" s="3">
        <v>0</v>
      </c>
      <c r="AR4202" s="3">
        <v>0</v>
      </c>
      <c r="AS4202" s="3">
        <v>0</v>
      </c>
      <c r="AT4202" s="3">
        <v>0</v>
      </c>
      <c r="AU4202" s="3">
        <v>0</v>
      </c>
      <c r="AV4202" s="3">
        <v>0</v>
      </c>
      <c r="AW4202" s="3">
        <v>0</v>
      </c>
      <c r="AX4202" s="2"/>
      <c r="AY4202" s="2"/>
      <c r="AZ4202" s="2"/>
      <c r="BA4202" s="2"/>
      <c r="BB4202" s="2"/>
      <c r="BC4202" s="2">
        <v>0</v>
      </c>
      <c r="BD4202" s="2"/>
    </row>
    <row r="4203" spans="1:56" x14ac:dyDescent="0.3">
      <c r="A4203" s="2" t="s">
        <v>100</v>
      </c>
      <c r="B4203" s="2"/>
      <c r="C4203" s="2" t="s">
        <v>57</v>
      </c>
      <c r="D4203" s="2" t="s">
        <v>58</v>
      </c>
      <c r="E4203" s="2" t="s">
        <v>109</v>
      </c>
      <c r="F4203" s="2" t="s">
        <v>515</v>
      </c>
      <c r="G4203" s="2" t="s">
        <v>516</v>
      </c>
      <c r="H4203" s="2" t="s">
        <v>517</v>
      </c>
      <c r="I4203" s="2" t="s">
        <v>63</v>
      </c>
      <c r="J4203" s="2" t="s">
        <v>94</v>
      </c>
      <c r="K4203" s="2" t="s">
        <v>80</v>
      </c>
      <c r="L4203" s="2" t="s">
        <v>11</v>
      </c>
      <c r="M4203" s="2" t="s">
        <v>125</v>
      </c>
      <c r="N4203" s="2"/>
      <c r="O4203" s="2"/>
      <c r="P4203" s="2">
        <v>0</v>
      </c>
      <c r="Q4203" s="2" t="s">
        <v>148</v>
      </c>
      <c r="R4203" s="2"/>
      <c r="S4203" s="2"/>
      <c r="T4203" s="2"/>
      <c r="U4203" s="2"/>
      <c r="V4203" s="2"/>
      <c r="W4203" s="2"/>
      <c r="X4203" s="2"/>
      <c r="Y4203" s="2">
        <v>29.29415120210442</v>
      </c>
      <c r="Z4203" s="2">
        <v>29.157050495608186</v>
      </c>
      <c r="AA4203" s="2">
        <v>0.13710070649623468</v>
      </c>
      <c r="AB4203" s="2">
        <v>4.6801392383878223E-3</v>
      </c>
      <c r="AC4203" s="2"/>
      <c r="AD4203" s="2">
        <v>18</v>
      </c>
      <c r="AE4203" s="2"/>
      <c r="AF4203" s="2"/>
      <c r="AG4203" s="2"/>
      <c r="AH4203" s="2">
        <v>0.13710070649623468</v>
      </c>
      <c r="AI4203" s="2"/>
      <c r="AJ4203" s="2"/>
      <c r="AK4203" s="2"/>
      <c r="AL4203" s="2"/>
      <c r="AM4203" s="2"/>
      <c r="AN4203" s="2"/>
      <c r="AO4203" s="2"/>
      <c r="AP4203" s="2"/>
      <c r="AQ4203" s="3">
        <v>0</v>
      </c>
      <c r="AR4203" s="3">
        <v>0</v>
      </c>
      <c r="AS4203" s="3">
        <v>0</v>
      </c>
      <c r="AT4203" s="3">
        <v>0</v>
      </c>
      <c r="AU4203" s="3">
        <v>0</v>
      </c>
      <c r="AV4203" s="3">
        <v>0</v>
      </c>
      <c r="AW4203" s="3">
        <v>0</v>
      </c>
      <c r="AX4203" s="2"/>
      <c r="AY4203" s="2"/>
      <c r="AZ4203" s="2"/>
      <c r="BA4203" s="2"/>
      <c r="BB4203" s="2"/>
      <c r="BC4203" s="2">
        <v>0</v>
      </c>
      <c r="BD4203" s="2"/>
    </row>
    <row r="4204" spans="1:56" x14ac:dyDescent="0.3">
      <c r="A4204" s="2" t="s">
        <v>101</v>
      </c>
      <c r="B4204" s="2"/>
      <c r="C4204" s="2" t="s">
        <v>57</v>
      </c>
      <c r="D4204" s="2" t="s">
        <v>58</v>
      </c>
      <c r="E4204" s="2" t="s">
        <v>109</v>
      </c>
      <c r="F4204" s="2" t="s">
        <v>515</v>
      </c>
      <c r="G4204" s="2" t="s">
        <v>516</v>
      </c>
      <c r="H4204" s="2" t="s">
        <v>517</v>
      </c>
      <c r="I4204" s="2" t="s">
        <v>63</v>
      </c>
      <c r="J4204" s="2" t="s">
        <v>94</v>
      </c>
      <c r="K4204" s="2" t="s">
        <v>82</v>
      </c>
      <c r="L4204" s="2" t="s">
        <v>11</v>
      </c>
      <c r="M4204" s="2" t="s">
        <v>125</v>
      </c>
      <c r="N4204" s="2"/>
      <c r="O4204" s="2"/>
      <c r="P4204" s="2">
        <v>0</v>
      </c>
      <c r="Q4204" s="2" t="s">
        <v>148</v>
      </c>
      <c r="R4204" s="2"/>
      <c r="S4204" s="2"/>
      <c r="T4204" s="2"/>
      <c r="U4204" s="2"/>
      <c r="V4204" s="2"/>
      <c r="W4204" s="2"/>
      <c r="X4204" s="2"/>
      <c r="Y4204" s="2">
        <v>90.461527964993309</v>
      </c>
      <c r="Z4204" s="2">
        <v>90.425098959580666</v>
      </c>
      <c r="AA4204" s="2">
        <v>3.6429005412639277E-2</v>
      </c>
      <c r="AB4204" s="2">
        <v>4.0270163717261696E-4</v>
      </c>
      <c r="AC4204" s="2"/>
      <c r="AD4204" s="2">
        <v>18</v>
      </c>
      <c r="AE4204" s="2"/>
      <c r="AF4204" s="2"/>
      <c r="AG4204" s="2"/>
      <c r="AH4204" s="2">
        <v>3.6429005412639277E-2</v>
      </c>
      <c r="AI4204" s="2"/>
      <c r="AJ4204" s="2"/>
      <c r="AK4204" s="2"/>
      <c r="AL4204" s="2"/>
      <c r="AM4204" s="2"/>
      <c r="AN4204" s="2"/>
      <c r="AO4204" s="2"/>
      <c r="AP4204" s="2"/>
      <c r="AQ4204" s="3">
        <v>0</v>
      </c>
      <c r="AR4204" s="3">
        <v>0</v>
      </c>
      <c r="AS4204" s="3">
        <v>0</v>
      </c>
      <c r="AT4204" s="3">
        <v>0</v>
      </c>
      <c r="AU4204" s="3">
        <v>0</v>
      </c>
      <c r="AV4204" s="3">
        <v>0</v>
      </c>
      <c r="AW4204" s="3">
        <v>0</v>
      </c>
      <c r="AX4204" s="2"/>
      <c r="AY4204" s="2"/>
      <c r="AZ4204" s="2"/>
      <c r="BA4204" s="2"/>
      <c r="BB4204" s="2"/>
      <c r="BC4204" s="2">
        <v>0</v>
      </c>
      <c r="BD4204" s="2"/>
    </row>
    <row r="4205" spans="1:56" x14ac:dyDescent="0.3">
      <c r="A4205" s="2" t="s">
        <v>102</v>
      </c>
      <c r="B4205" s="2"/>
      <c r="C4205" s="2" t="s">
        <v>57</v>
      </c>
      <c r="D4205" s="2" t="s">
        <v>58</v>
      </c>
      <c r="E4205" s="2" t="s">
        <v>109</v>
      </c>
      <c r="F4205" s="2" t="s">
        <v>515</v>
      </c>
      <c r="G4205" s="2" t="s">
        <v>516</v>
      </c>
      <c r="H4205" s="2" t="s">
        <v>517</v>
      </c>
      <c r="I4205" s="2" t="s">
        <v>63</v>
      </c>
      <c r="J4205" s="2" t="s">
        <v>94</v>
      </c>
      <c r="K4205" s="2" t="s">
        <v>84</v>
      </c>
      <c r="L4205" s="2" t="s">
        <v>11</v>
      </c>
      <c r="M4205" s="2" t="s">
        <v>125</v>
      </c>
      <c r="N4205" s="2"/>
      <c r="O4205" s="2"/>
      <c r="P4205" s="2">
        <v>0</v>
      </c>
      <c r="Q4205" s="2" t="s">
        <v>148</v>
      </c>
      <c r="R4205" s="2"/>
      <c r="S4205" s="2"/>
      <c r="T4205" s="2"/>
      <c r="U4205" s="2"/>
      <c r="V4205" s="2"/>
      <c r="W4205" s="2"/>
      <c r="X4205" s="2"/>
      <c r="Y4205" s="2">
        <v>49.094967745413392</v>
      </c>
      <c r="Z4205" s="2">
        <v>48.830479154570206</v>
      </c>
      <c r="AA4205" s="2">
        <v>0.26448859084318482</v>
      </c>
      <c r="AB4205" s="2">
        <v>5.3872851534339621E-3</v>
      </c>
      <c r="AC4205" s="2"/>
      <c r="AD4205" s="2">
        <v>18</v>
      </c>
      <c r="AE4205" s="2"/>
      <c r="AF4205" s="2"/>
      <c r="AG4205" s="2"/>
      <c r="AH4205" s="2">
        <v>0.26448859084318482</v>
      </c>
      <c r="AI4205" s="2"/>
      <c r="AJ4205" s="2"/>
      <c r="AK4205" s="2"/>
      <c r="AL4205" s="2"/>
      <c r="AM4205" s="2"/>
      <c r="AN4205" s="2"/>
      <c r="AO4205" s="2"/>
      <c r="AP4205" s="2"/>
      <c r="AQ4205" s="3">
        <v>0</v>
      </c>
      <c r="AR4205" s="3">
        <v>0</v>
      </c>
      <c r="AS4205" s="3">
        <v>0</v>
      </c>
      <c r="AT4205" s="3">
        <v>0</v>
      </c>
      <c r="AU4205" s="3">
        <v>0</v>
      </c>
      <c r="AV4205" s="3">
        <v>0</v>
      </c>
      <c r="AW4205" s="3">
        <v>0</v>
      </c>
      <c r="AX4205" s="2"/>
      <c r="AY4205" s="2"/>
      <c r="AZ4205" s="2"/>
      <c r="BA4205" s="2"/>
      <c r="BB4205" s="2"/>
      <c r="BC4205" s="2">
        <v>0</v>
      </c>
      <c r="BD4205" s="2"/>
    </row>
    <row r="4206" spans="1:56" x14ac:dyDescent="0.3">
      <c r="A4206" s="2" t="s">
        <v>103</v>
      </c>
      <c r="B4206" s="2"/>
      <c r="C4206" s="2" t="s">
        <v>57</v>
      </c>
      <c r="D4206" s="2" t="s">
        <v>58</v>
      </c>
      <c r="E4206" s="2" t="s">
        <v>109</v>
      </c>
      <c r="F4206" s="2" t="s">
        <v>515</v>
      </c>
      <c r="G4206" s="2" t="s">
        <v>516</v>
      </c>
      <c r="H4206" s="2" t="s">
        <v>517</v>
      </c>
      <c r="I4206" s="2" t="s">
        <v>63</v>
      </c>
      <c r="J4206" s="2" t="s">
        <v>94</v>
      </c>
      <c r="K4206" s="2" t="s">
        <v>86</v>
      </c>
      <c r="L4206" s="2" t="s">
        <v>11</v>
      </c>
      <c r="M4206" s="2" t="s">
        <v>125</v>
      </c>
      <c r="N4206" s="2"/>
      <c r="O4206" s="2"/>
      <c r="P4206" s="2">
        <v>0</v>
      </c>
      <c r="Q4206" s="2" t="s">
        <v>148</v>
      </c>
      <c r="R4206" s="2"/>
      <c r="S4206" s="2"/>
      <c r="T4206" s="2"/>
      <c r="U4206" s="2"/>
      <c r="V4206" s="2"/>
      <c r="W4206" s="2"/>
      <c r="X4206" s="2"/>
      <c r="Y4206" s="2">
        <v>26.449796132121332</v>
      </c>
      <c r="Z4206" s="2">
        <v>26.253152906657128</v>
      </c>
      <c r="AA4206" s="2">
        <v>0.19664322546420454</v>
      </c>
      <c r="AB4206" s="2">
        <v>7.4345837858990453E-3</v>
      </c>
      <c r="AC4206" s="2"/>
      <c r="AD4206" s="2">
        <v>18</v>
      </c>
      <c r="AE4206" s="2"/>
      <c r="AF4206" s="2"/>
      <c r="AG4206" s="2"/>
      <c r="AH4206" s="2">
        <v>0.19664322546420454</v>
      </c>
      <c r="AI4206" s="2"/>
      <c r="AJ4206" s="2"/>
      <c r="AK4206" s="2"/>
      <c r="AL4206" s="2"/>
      <c r="AM4206" s="2"/>
      <c r="AN4206" s="2"/>
      <c r="AO4206" s="2"/>
      <c r="AP4206" s="2"/>
      <c r="AQ4206" s="3">
        <v>0</v>
      </c>
      <c r="AR4206" s="3">
        <v>0</v>
      </c>
      <c r="AS4206" s="3">
        <v>0</v>
      </c>
      <c r="AT4206" s="3">
        <v>0</v>
      </c>
      <c r="AU4206" s="3">
        <v>0</v>
      </c>
      <c r="AV4206" s="3">
        <v>0</v>
      </c>
      <c r="AW4206" s="3">
        <v>0</v>
      </c>
      <c r="AX4206" s="2"/>
      <c r="AY4206" s="2"/>
      <c r="AZ4206" s="2"/>
      <c r="BA4206" s="2"/>
      <c r="BB4206" s="2"/>
      <c r="BC4206" s="2">
        <v>0</v>
      </c>
      <c r="BD4206" s="2"/>
    </row>
    <row r="4207" spans="1:56" x14ac:dyDescent="0.3">
      <c r="A4207" s="2" t="s">
        <v>104</v>
      </c>
      <c r="B4207" s="2"/>
      <c r="C4207" s="2" t="s">
        <v>57</v>
      </c>
      <c r="D4207" s="2" t="s">
        <v>58</v>
      </c>
      <c r="E4207" s="2" t="s">
        <v>109</v>
      </c>
      <c r="F4207" s="2" t="s">
        <v>515</v>
      </c>
      <c r="G4207" s="2" t="s">
        <v>516</v>
      </c>
      <c r="H4207" s="2" t="s">
        <v>517</v>
      </c>
      <c r="I4207" s="2" t="s">
        <v>63</v>
      </c>
      <c r="J4207" s="2" t="s">
        <v>94</v>
      </c>
      <c r="K4207" s="2" t="s">
        <v>88</v>
      </c>
      <c r="L4207" s="2" t="s">
        <v>11</v>
      </c>
      <c r="M4207" s="2" t="s">
        <v>125</v>
      </c>
      <c r="N4207" s="2"/>
      <c r="O4207" s="2"/>
      <c r="P4207" s="2">
        <v>0</v>
      </c>
      <c r="Q4207" s="2" t="s">
        <v>148</v>
      </c>
      <c r="R4207" s="2"/>
      <c r="S4207" s="2"/>
      <c r="T4207" s="2"/>
      <c r="U4207" s="2"/>
      <c r="V4207" s="2"/>
      <c r="W4207" s="2"/>
      <c r="X4207" s="2"/>
      <c r="Y4207" s="2">
        <v>5.0466419966895861</v>
      </c>
      <c r="Z4207" s="2">
        <v>4.960740497990872</v>
      </c>
      <c r="AA4207" s="2">
        <v>8.5901498698713746E-2</v>
      </c>
      <c r="AB4207" s="2">
        <v>1.7021516238929175E-2</v>
      </c>
      <c r="AC4207" s="2"/>
      <c r="AD4207" s="2">
        <v>18</v>
      </c>
      <c r="AE4207" s="2"/>
      <c r="AF4207" s="2"/>
      <c r="AG4207" s="2"/>
      <c r="AH4207" s="2">
        <v>8.5901498698713746E-2</v>
      </c>
      <c r="AI4207" s="2"/>
      <c r="AJ4207" s="2"/>
      <c r="AK4207" s="2"/>
      <c r="AL4207" s="2"/>
      <c r="AM4207" s="2"/>
      <c r="AN4207" s="2"/>
      <c r="AO4207" s="2"/>
      <c r="AP4207" s="2"/>
      <c r="AQ4207" s="3">
        <v>0</v>
      </c>
      <c r="AR4207" s="3">
        <v>0</v>
      </c>
      <c r="AS4207" s="3">
        <v>0</v>
      </c>
      <c r="AT4207" s="3">
        <v>0</v>
      </c>
      <c r="AU4207" s="3">
        <v>0</v>
      </c>
      <c r="AV4207" s="3">
        <v>0</v>
      </c>
      <c r="AW4207" s="3">
        <v>0</v>
      </c>
      <c r="AX4207" s="2"/>
      <c r="AY4207" s="2"/>
      <c r="AZ4207" s="2"/>
      <c r="BA4207" s="2"/>
      <c r="BB4207" s="2"/>
      <c r="BC4207" s="2">
        <v>0</v>
      </c>
      <c r="BD4207" s="2"/>
    </row>
    <row r="4208" spans="1:56" x14ac:dyDescent="0.3">
      <c r="A4208" s="2" t="s">
        <v>105</v>
      </c>
      <c r="B4208" s="2"/>
      <c r="C4208" s="2" t="s">
        <v>57</v>
      </c>
      <c r="D4208" s="2" t="s">
        <v>58</v>
      </c>
      <c r="E4208" s="2" t="s">
        <v>109</v>
      </c>
      <c r="F4208" s="2" t="s">
        <v>515</v>
      </c>
      <c r="G4208" s="2" t="s">
        <v>516</v>
      </c>
      <c r="H4208" s="2" t="s">
        <v>517</v>
      </c>
      <c r="I4208" s="2" t="s">
        <v>63</v>
      </c>
      <c r="J4208" s="2" t="s">
        <v>94</v>
      </c>
      <c r="K4208" s="2" t="s">
        <v>90</v>
      </c>
      <c r="L4208" s="2" t="s">
        <v>11</v>
      </c>
      <c r="M4208" s="2" t="s">
        <v>125</v>
      </c>
      <c r="N4208" s="2"/>
      <c r="O4208" s="2"/>
      <c r="P4208" s="2">
        <v>0</v>
      </c>
      <c r="Q4208" s="2" t="s">
        <v>148</v>
      </c>
      <c r="R4208" s="2"/>
      <c r="S4208" s="2"/>
      <c r="T4208" s="2"/>
      <c r="U4208" s="2"/>
      <c r="V4208" s="2"/>
      <c r="W4208" s="2"/>
      <c r="X4208" s="2"/>
      <c r="Y4208" s="2">
        <v>4.3071516708161406</v>
      </c>
      <c r="Z4208" s="2">
        <v>4.2875336833561137</v>
      </c>
      <c r="AA4208" s="2">
        <v>1.9617987460026545E-2</v>
      </c>
      <c r="AB4208" s="2">
        <v>4.5547473038740774E-3</v>
      </c>
      <c r="AC4208" s="2"/>
      <c r="AD4208" s="2">
        <v>18</v>
      </c>
      <c r="AE4208" s="2"/>
      <c r="AF4208" s="2"/>
      <c r="AG4208" s="2"/>
      <c r="AH4208" s="2">
        <v>1.9617987460026545E-2</v>
      </c>
      <c r="AI4208" s="2"/>
      <c r="AJ4208" s="2"/>
      <c r="AK4208" s="2"/>
      <c r="AL4208" s="2"/>
      <c r="AM4208" s="2"/>
      <c r="AN4208" s="2"/>
      <c r="AO4208" s="2"/>
      <c r="AP4208" s="2"/>
      <c r="AQ4208" s="3">
        <v>0</v>
      </c>
      <c r="AR4208" s="3">
        <v>0</v>
      </c>
      <c r="AS4208" s="3">
        <v>0</v>
      </c>
      <c r="AT4208" s="3">
        <v>0</v>
      </c>
      <c r="AU4208" s="3">
        <v>0</v>
      </c>
      <c r="AV4208" s="3">
        <v>0</v>
      </c>
      <c r="AW4208" s="3">
        <v>0</v>
      </c>
      <c r="AX4208" s="2"/>
      <c r="AY4208" s="2"/>
      <c r="AZ4208" s="2"/>
      <c r="BA4208" s="2"/>
      <c r="BB4208" s="2"/>
      <c r="BC4208" s="2">
        <v>0</v>
      </c>
      <c r="BD4208" s="2"/>
    </row>
    <row r="4209" spans="1:56" x14ac:dyDescent="0.3">
      <c r="A4209" s="2" t="s">
        <v>106</v>
      </c>
      <c r="B4209" s="2"/>
      <c r="C4209" s="2" t="s">
        <v>57</v>
      </c>
      <c r="D4209" s="2" t="s">
        <v>58</v>
      </c>
      <c r="E4209" s="2" t="s">
        <v>109</v>
      </c>
      <c r="F4209" s="2" t="s">
        <v>515</v>
      </c>
      <c r="G4209" s="2" t="s">
        <v>516</v>
      </c>
      <c r="H4209" s="2" t="s">
        <v>517</v>
      </c>
      <c r="I4209" s="2" t="s">
        <v>63</v>
      </c>
      <c r="J4209" s="2" t="s">
        <v>94</v>
      </c>
      <c r="K4209" s="2" t="s">
        <v>92</v>
      </c>
      <c r="L4209" s="2" t="s">
        <v>11</v>
      </c>
      <c r="M4209" s="2" t="s">
        <v>125</v>
      </c>
      <c r="N4209" s="2"/>
      <c r="O4209" s="2"/>
      <c r="P4209" s="2">
        <v>0</v>
      </c>
      <c r="Q4209" s="2" t="s">
        <v>148</v>
      </c>
      <c r="R4209" s="2"/>
      <c r="S4209" s="2"/>
      <c r="T4209" s="2"/>
      <c r="U4209" s="2"/>
      <c r="V4209" s="2"/>
      <c r="W4209" s="2"/>
      <c r="X4209" s="2"/>
      <c r="Y4209" s="2">
        <v>1.1831803615525389</v>
      </c>
      <c r="Z4209" s="2">
        <v>1.1289316528253797</v>
      </c>
      <c r="AA4209" s="2">
        <v>5.4248708727159319E-2</v>
      </c>
      <c r="AB4209" s="2">
        <v>4.5849906311811628E-2</v>
      </c>
      <c r="AC4209" s="2"/>
      <c r="AD4209" s="2">
        <v>18</v>
      </c>
      <c r="AE4209" s="2"/>
      <c r="AF4209" s="2"/>
      <c r="AG4209" s="2"/>
      <c r="AH4209" s="2">
        <v>5.4248708727159319E-2</v>
      </c>
      <c r="AI4209" s="2"/>
      <c r="AJ4209" s="2"/>
      <c r="AK4209" s="2"/>
      <c r="AL4209" s="2"/>
      <c r="AM4209" s="2"/>
      <c r="AN4209" s="2"/>
      <c r="AO4209" s="2"/>
      <c r="AP4209" s="2"/>
      <c r="AQ4209" s="3">
        <v>0</v>
      </c>
      <c r="AR4209" s="3">
        <v>0</v>
      </c>
      <c r="AS4209" s="3">
        <v>0</v>
      </c>
      <c r="AT4209" s="3">
        <v>0</v>
      </c>
      <c r="AU4209" s="3">
        <v>0</v>
      </c>
      <c r="AV4209" s="3">
        <v>0</v>
      </c>
      <c r="AW4209" s="3">
        <v>0</v>
      </c>
      <c r="AX4209" s="2"/>
      <c r="AY4209" s="2"/>
      <c r="AZ4209" s="2"/>
      <c r="BA4209" s="2"/>
      <c r="BB4209" s="2"/>
      <c r="BC4209" s="2">
        <v>0</v>
      </c>
      <c r="BD4209" s="2"/>
    </row>
    <row r="4210" spans="1:56" x14ac:dyDescent="0.3">
      <c r="A4210" s="2" t="s">
        <v>108</v>
      </c>
      <c r="B4210" s="2"/>
      <c r="C4210" s="2" t="s">
        <v>57</v>
      </c>
      <c r="D4210" s="2" t="s">
        <v>58</v>
      </c>
      <c r="E4210" s="2" t="s">
        <v>109</v>
      </c>
      <c r="F4210" s="2" t="s">
        <v>518</v>
      </c>
      <c r="G4210" s="2" t="s">
        <v>519</v>
      </c>
      <c r="H4210" s="2" t="s">
        <v>520</v>
      </c>
      <c r="I4210" s="2" t="s">
        <v>63</v>
      </c>
      <c r="J4210" s="2" t="s">
        <v>111</v>
      </c>
      <c r="K4210" s="2" t="s">
        <v>65</v>
      </c>
      <c r="L4210" s="2" t="s">
        <v>11</v>
      </c>
      <c r="M4210" s="2" t="s">
        <v>112</v>
      </c>
      <c r="N4210" s="2"/>
      <c r="O4210" s="2"/>
      <c r="P4210" s="2">
        <v>0</v>
      </c>
      <c r="Q4210" s="2" t="s">
        <v>128</v>
      </c>
      <c r="R4210" s="2"/>
      <c r="S4210" s="2"/>
      <c r="T4210" s="2"/>
      <c r="U4210" s="2"/>
      <c r="V4210" s="2"/>
      <c r="W4210" s="2"/>
      <c r="X4210" s="2"/>
      <c r="Y4210" s="2">
        <v>7520.0720414515381</v>
      </c>
      <c r="Z4210" s="2">
        <v>6768.0648373063841</v>
      </c>
      <c r="AA4210" s="2">
        <v>752.00720414515388</v>
      </c>
      <c r="AB4210" s="2">
        <v>0.1</v>
      </c>
      <c r="AC4210" s="2"/>
      <c r="AD4210" s="2">
        <v>20</v>
      </c>
      <c r="AE4210" s="2"/>
      <c r="AF4210" s="2"/>
      <c r="AG4210" s="2"/>
      <c r="AH4210" s="2">
        <v>752.00720414515388</v>
      </c>
      <c r="AI4210" s="2"/>
      <c r="AJ4210" s="2"/>
      <c r="AK4210" s="2"/>
      <c r="AL4210" s="2"/>
      <c r="AM4210" s="2"/>
      <c r="AN4210" s="2"/>
      <c r="AO4210" s="2"/>
      <c r="AP4210" s="2"/>
      <c r="AQ4210" s="3">
        <v>0</v>
      </c>
      <c r="AR4210" s="3">
        <v>0</v>
      </c>
      <c r="AS4210" s="3">
        <v>0</v>
      </c>
      <c r="AT4210" s="3">
        <v>0</v>
      </c>
      <c r="AU4210" s="3">
        <v>0</v>
      </c>
      <c r="AV4210" s="3">
        <v>0</v>
      </c>
      <c r="AW4210" s="3">
        <v>0</v>
      </c>
      <c r="AX4210" s="2"/>
      <c r="AY4210" s="2"/>
      <c r="AZ4210" s="2"/>
      <c r="BA4210" s="2"/>
      <c r="BB4210" s="2"/>
      <c r="BC4210" s="2">
        <v>0</v>
      </c>
      <c r="BD4210" s="2"/>
    </row>
    <row r="4211" spans="1:56" x14ac:dyDescent="0.3">
      <c r="A4211" s="2" t="s">
        <v>113</v>
      </c>
      <c r="B4211" s="2"/>
      <c r="C4211" s="2" t="s">
        <v>57</v>
      </c>
      <c r="D4211" s="2" t="s">
        <v>58</v>
      </c>
      <c r="E4211" s="2" t="s">
        <v>109</v>
      </c>
      <c r="F4211" s="2" t="s">
        <v>518</v>
      </c>
      <c r="G4211" s="2" t="s">
        <v>519</v>
      </c>
      <c r="H4211" s="2" t="s">
        <v>520</v>
      </c>
      <c r="I4211" s="2" t="s">
        <v>63</v>
      </c>
      <c r="J4211" s="2" t="s">
        <v>111</v>
      </c>
      <c r="K4211" s="2" t="s">
        <v>70</v>
      </c>
      <c r="L4211" s="2" t="s">
        <v>11</v>
      </c>
      <c r="M4211" s="2" t="s">
        <v>112</v>
      </c>
      <c r="N4211" s="2"/>
      <c r="O4211" s="2"/>
      <c r="P4211" s="2">
        <v>0</v>
      </c>
      <c r="Q4211" s="2" t="s">
        <v>128</v>
      </c>
      <c r="R4211" s="2"/>
      <c r="S4211" s="2"/>
      <c r="T4211" s="2"/>
      <c r="U4211" s="2"/>
      <c r="V4211" s="2"/>
      <c r="W4211" s="2"/>
      <c r="X4211" s="2"/>
      <c r="Y4211" s="2">
        <v>44914.42174368514</v>
      </c>
      <c r="Z4211" s="2">
        <v>40422.979569316623</v>
      </c>
      <c r="AA4211" s="2">
        <v>4491.4421743685143</v>
      </c>
      <c r="AB4211" s="2">
        <v>0.1</v>
      </c>
      <c r="AC4211" s="2"/>
      <c r="AD4211" s="2">
        <v>20</v>
      </c>
      <c r="AE4211" s="2"/>
      <c r="AF4211" s="2"/>
      <c r="AG4211" s="2"/>
      <c r="AH4211" s="2">
        <v>4491.4421743685143</v>
      </c>
      <c r="AI4211" s="2"/>
      <c r="AJ4211" s="2"/>
      <c r="AK4211" s="2"/>
      <c r="AL4211" s="2"/>
      <c r="AM4211" s="2"/>
      <c r="AN4211" s="2"/>
      <c r="AO4211" s="2"/>
      <c r="AP4211" s="2"/>
      <c r="AQ4211" s="3">
        <v>0</v>
      </c>
      <c r="AR4211" s="3">
        <v>0</v>
      </c>
      <c r="AS4211" s="3">
        <v>0</v>
      </c>
      <c r="AT4211" s="3">
        <v>0</v>
      </c>
      <c r="AU4211" s="3">
        <v>0</v>
      </c>
      <c r="AV4211" s="3">
        <v>0</v>
      </c>
      <c r="AW4211" s="3">
        <v>0</v>
      </c>
      <c r="AX4211" s="2"/>
      <c r="AY4211" s="2"/>
      <c r="AZ4211" s="2"/>
      <c r="BA4211" s="2"/>
      <c r="BB4211" s="2"/>
      <c r="BC4211" s="2">
        <v>0</v>
      </c>
      <c r="BD4211" s="2"/>
    </row>
    <row r="4212" spans="1:56" x14ac:dyDescent="0.3">
      <c r="A4212" s="2" t="s">
        <v>114</v>
      </c>
      <c r="B4212" s="2"/>
      <c r="C4212" s="2" t="s">
        <v>57</v>
      </c>
      <c r="D4212" s="2" t="s">
        <v>58</v>
      </c>
      <c r="E4212" s="2" t="s">
        <v>109</v>
      </c>
      <c r="F4212" s="2" t="s">
        <v>518</v>
      </c>
      <c r="G4212" s="2" t="s">
        <v>519</v>
      </c>
      <c r="H4212" s="2" t="s">
        <v>520</v>
      </c>
      <c r="I4212" s="2" t="s">
        <v>63</v>
      </c>
      <c r="J4212" s="2" t="s">
        <v>111</v>
      </c>
      <c r="K4212" s="2" t="s">
        <v>72</v>
      </c>
      <c r="L4212" s="2" t="s">
        <v>11</v>
      </c>
      <c r="M4212" s="2" t="s">
        <v>112</v>
      </c>
      <c r="N4212" s="2"/>
      <c r="O4212" s="2"/>
      <c r="P4212" s="2">
        <v>0</v>
      </c>
      <c r="Q4212" s="2" t="s">
        <v>128</v>
      </c>
      <c r="R4212" s="2"/>
      <c r="S4212" s="2"/>
      <c r="T4212" s="2"/>
      <c r="U4212" s="2"/>
      <c r="V4212" s="2"/>
      <c r="W4212" s="2"/>
      <c r="X4212" s="2"/>
      <c r="Y4212" s="2">
        <v>18105.301884168239</v>
      </c>
      <c r="Z4212" s="2">
        <v>16294.771695751415</v>
      </c>
      <c r="AA4212" s="2">
        <v>1810.5301884168239</v>
      </c>
      <c r="AB4212" s="2">
        <v>0.1</v>
      </c>
      <c r="AC4212" s="2"/>
      <c r="AD4212" s="2">
        <v>20</v>
      </c>
      <c r="AE4212" s="2"/>
      <c r="AF4212" s="2"/>
      <c r="AG4212" s="2"/>
      <c r="AH4212" s="2">
        <v>1810.5301884168239</v>
      </c>
      <c r="AI4212" s="2"/>
      <c r="AJ4212" s="2"/>
      <c r="AK4212" s="2"/>
      <c r="AL4212" s="2"/>
      <c r="AM4212" s="2"/>
      <c r="AN4212" s="2"/>
      <c r="AO4212" s="2"/>
      <c r="AP4212" s="2"/>
      <c r="AQ4212" s="3">
        <v>0</v>
      </c>
      <c r="AR4212" s="3">
        <v>0</v>
      </c>
      <c r="AS4212" s="3">
        <v>0</v>
      </c>
      <c r="AT4212" s="3">
        <v>0</v>
      </c>
      <c r="AU4212" s="3">
        <v>0</v>
      </c>
      <c r="AV4212" s="3">
        <v>0</v>
      </c>
      <c r="AW4212" s="3">
        <v>0</v>
      </c>
      <c r="AX4212" s="2"/>
      <c r="AY4212" s="2"/>
      <c r="AZ4212" s="2"/>
      <c r="BA4212" s="2"/>
      <c r="BB4212" s="2"/>
      <c r="BC4212" s="2">
        <v>0</v>
      </c>
      <c r="BD4212" s="2"/>
    </row>
    <row r="4213" spans="1:56" x14ac:dyDescent="0.3">
      <c r="A4213" s="2" t="s">
        <v>115</v>
      </c>
      <c r="B4213" s="2"/>
      <c r="C4213" s="2" t="s">
        <v>57</v>
      </c>
      <c r="D4213" s="2" t="s">
        <v>58</v>
      </c>
      <c r="E4213" s="2" t="s">
        <v>109</v>
      </c>
      <c r="F4213" s="2" t="s">
        <v>518</v>
      </c>
      <c r="G4213" s="2" t="s">
        <v>519</v>
      </c>
      <c r="H4213" s="2" t="s">
        <v>520</v>
      </c>
      <c r="I4213" s="2" t="s">
        <v>63</v>
      </c>
      <c r="J4213" s="2" t="s">
        <v>111</v>
      </c>
      <c r="K4213" s="2" t="s">
        <v>74</v>
      </c>
      <c r="L4213" s="2" t="s">
        <v>11</v>
      </c>
      <c r="M4213" s="2" t="s">
        <v>112</v>
      </c>
      <c r="N4213" s="2"/>
      <c r="O4213" s="2"/>
      <c r="P4213" s="2">
        <v>0</v>
      </c>
      <c r="Q4213" s="2" t="s">
        <v>128</v>
      </c>
      <c r="R4213" s="2"/>
      <c r="S4213" s="2"/>
      <c r="T4213" s="2"/>
      <c r="U4213" s="2"/>
      <c r="V4213" s="2"/>
      <c r="W4213" s="2"/>
      <c r="X4213" s="2"/>
      <c r="Y4213" s="2">
        <v>31602.883564525393</v>
      </c>
      <c r="Z4213" s="2">
        <v>28442.595208072853</v>
      </c>
      <c r="AA4213" s="2">
        <v>3160.2883564525396</v>
      </c>
      <c r="AB4213" s="2">
        <v>0.1</v>
      </c>
      <c r="AC4213" s="2"/>
      <c r="AD4213" s="2">
        <v>20</v>
      </c>
      <c r="AE4213" s="2"/>
      <c r="AF4213" s="2"/>
      <c r="AG4213" s="2"/>
      <c r="AH4213" s="2">
        <v>3160.2883564525396</v>
      </c>
      <c r="AI4213" s="2"/>
      <c r="AJ4213" s="2"/>
      <c r="AK4213" s="2"/>
      <c r="AL4213" s="2"/>
      <c r="AM4213" s="2"/>
      <c r="AN4213" s="2"/>
      <c r="AO4213" s="2"/>
      <c r="AP4213" s="2"/>
      <c r="AQ4213" s="3">
        <v>0</v>
      </c>
      <c r="AR4213" s="3">
        <v>0</v>
      </c>
      <c r="AS4213" s="3">
        <v>0</v>
      </c>
      <c r="AT4213" s="3">
        <v>0</v>
      </c>
      <c r="AU4213" s="3">
        <v>0</v>
      </c>
      <c r="AV4213" s="3">
        <v>0</v>
      </c>
      <c r="AW4213" s="3">
        <v>0</v>
      </c>
      <c r="AX4213" s="2"/>
      <c r="AY4213" s="2"/>
      <c r="AZ4213" s="2"/>
      <c r="BA4213" s="2"/>
      <c r="BB4213" s="2"/>
      <c r="BC4213" s="2">
        <v>0</v>
      </c>
      <c r="BD4213" s="2"/>
    </row>
    <row r="4214" spans="1:56" x14ac:dyDescent="0.3">
      <c r="A4214" s="2" t="s">
        <v>116</v>
      </c>
      <c r="B4214" s="2"/>
      <c r="C4214" s="2" t="s">
        <v>57</v>
      </c>
      <c r="D4214" s="2" t="s">
        <v>58</v>
      </c>
      <c r="E4214" s="2" t="s">
        <v>109</v>
      </c>
      <c r="F4214" s="2" t="s">
        <v>518</v>
      </c>
      <c r="G4214" s="2" t="s">
        <v>519</v>
      </c>
      <c r="H4214" s="2" t="s">
        <v>520</v>
      </c>
      <c r="I4214" s="2" t="s">
        <v>63</v>
      </c>
      <c r="J4214" s="2" t="s">
        <v>111</v>
      </c>
      <c r="K4214" s="2" t="s">
        <v>76</v>
      </c>
      <c r="L4214" s="2" t="s">
        <v>11</v>
      </c>
      <c r="M4214" s="2" t="s">
        <v>112</v>
      </c>
      <c r="N4214" s="2"/>
      <c r="O4214" s="2"/>
      <c r="P4214" s="2">
        <v>0</v>
      </c>
      <c r="Q4214" s="2" t="s">
        <v>128</v>
      </c>
      <c r="R4214" s="2"/>
      <c r="S4214" s="2"/>
      <c r="T4214" s="2"/>
      <c r="U4214" s="2"/>
      <c r="V4214" s="2"/>
      <c r="W4214" s="2"/>
      <c r="X4214" s="2"/>
      <c r="Y4214" s="2">
        <v>329297.07429544278</v>
      </c>
      <c r="Z4214" s="2">
        <v>296367.36686589848</v>
      </c>
      <c r="AA4214" s="2">
        <v>32929.70742954428</v>
      </c>
      <c r="AB4214" s="2">
        <v>0.1</v>
      </c>
      <c r="AC4214" s="2"/>
      <c r="AD4214" s="2">
        <v>20</v>
      </c>
      <c r="AE4214" s="2"/>
      <c r="AF4214" s="2"/>
      <c r="AG4214" s="2"/>
      <c r="AH4214" s="2">
        <v>32929.70742954428</v>
      </c>
      <c r="AI4214" s="2"/>
      <c r="AJ4214" s="2"/>
      <c r="AK4214" s="2"/>
      <c r="AL4214" s="2"/>
      <c r="AM4214" s="2"/>
      <c r="AN4214" s="2"/>
      <c r="AO4214" s="2"/>
      <c r="AP4214" s="2"/>
      <c r="AQ4214" s="3">
        <v>0</v>
      </c>
      <c r="AR4214" s="3">
        <v>0</v>
      </c>
      <c r="AS4214" s="3">
        <v>0</v>
      </c>
      <c r="AT4214" s="3">
        <v>0</v>
      </c>
      <c r="AU4214" s="3">
        <v>0</v>
      </c>
      <c r="AV4214" s="3">
        <v>0</v>
      </c>
      <c r="AW4214" s="3">
        <v>0</v>
      </c>
      <c r="AX4214" s="2"/>
      <c r="AY4214" s="2"/>
      <c r="AZ4214" s="2"/>
      <c r="BA4214" s="2"/>
      <c r="BB4214" s="2"/>
      <c r="BC4214" s="2">
        <v>0</v>
      </c>
      <c r="BD4214" s="2"/>
    </row>
    <row r="4215" spans="1:56" x14ac:dyDescent="0.3">
      <c r="A4215" s="2" t="s">
        <v>117</v>
      </c>
      <c r="B4215" s="2"/>
      <c r="C4215" s="2" t="s">
        <v>57</v>
      </c>
      <c r="D4215" s="2" t="s">
        <v>58</v>
      </c>
      <c r="E4215" s="2" t="s">
        <v>109</v>
      </c>
      <c r="F4215" s="2" t="s">
        <v>518</v>
      </c>
      <c r="G4215" s="2" t="s">
        <v>519</v>
      </c>
      <c r="H4215" s="2" t="s">
        <v>520</v>
      </c>
      <c r="I4215" s="2" t="s">
        <v>63</v>
      </c>
      <c r="J4215" s="2" t="s">
        <v>111</v>
      </c>
      <c r="K4215" s="2" t="s">
        <v>78</v>
      </c>
      <c r="L4215" s="2" t="s">
        <v>11</v>
      </c>
      <c r="M4215" s="2" t="s">
        <v>112</v>
      </c>
      <c r="N4215" s="2"/>
      <c r="O4215" s="2"/>
      <c r="P4215" s="2">
        <v>0</v>
      </c>
      <c r="Q4215" s="2" t="s">
        <v>128</v>
      </c>
      <c r="R4215" s="2"/>
      <c r="S4215" s="2"/>
      <c r="T4215" s="2"/>
      <c r="U4215" s="2"/>
      <c r="V4215" s="2"/>
      <c r="W4215" s="2"/>
      <c r="X4215" s="2"/>
      <c r="Y4215" s="2">
        <v>36533.26994933113</v>
      </c>
      <c r="Z4215" s="2">
        <v>32879.942954398015</v>
      </c>
      <c r="AA4215" s="2">
        <v>3653.3269949331134</v>
      </c>
      <c r="AB4215" s="2">
        <v>0.1</v>
      </c>
      <c r="AC4215" s="2"/>
      <c r="AD4215" s="2">
        <v>20</v>
      </c>
      <c r="AE4215" s="2"/>
      <c r="AF4215" s="2"/>
      <c r="AG4215" s="2"/>
      <c r="AH4215" s="2">
        <v>3653.3269949331134</v>
      </c>
      <c r="AI4215" s="2"/>
      <c r="AJ4215" s="2"/>
      <c r="AK4215" s="2"/>
      <c r="AL4215" s="2"/>
      <c r="AM4215" s="2"/>
      <c r="AN4215" s="2"/>
      <c r="AO4215" s="2"/>
      <c r="AP4215" s="2"/>
      <c r="AQ4215" s="3">
        <v>0</v>
      </c>
      <c r="AR4215" s="3">
        <v>0</v>
      </c>
      <c r="AS4215" s="3">
        <v>0</v>
      </c>
      <c r="AT4215" s="3">
        <v>0</v>
      </c>
      <c r="AU4215" s="3">
        <v>0</v>
      </c>
      <c r="AV4215" s="3">
        <v>0</v>
      </c>
      <c r="AW4215" s="3">
        <v>0</v>
      </c>
      <c r="AX4215" s="2"/>
      <c r="AY4215" s="2"/>
      <c r="AZ4215" s="2"/>
      <c r="BA4215" s="2"/>
      <c r="BB4215" s="2"/>
      <c r="BC4215" s="2">
        <v>0</v>
      </c>
      <c r="BD4215" s="2"/>
    </row>
    <row r="4216" spans="1:56" x14ac:dyDescent="0.3">
      <c r="A4216" s="2" t="s">
        <v>118</v>
      </c>
      <c r="B4216" s="2"/>
      <c r="C4216" s="2" t="s">
        <v>57</v>
      </c>
      <c r="D4216" s="2" t="s">
        <v>58</v>
      </c>
      <c r="E4216" s="2" t="s">
        <v>109</v>
      </c>
      <c r="F4216" s="2" t="s">
        <v>518</v>
      </c>
      <c r="G4216" s="2" t="s">
        <v>519</v>
      </c>
      <c r="H4216" s="2" t="s">
        <v>520</v>
      </c>
      <c r="I4216" s="2" t="s">
        <v>63</v>
      </c>
      <c r="J4216" s="2" t="s">
        <v>111</v>
      </c>
      <c r="K4216" s="2" t="s">
        <v>80</v>
      </c>
      <c r="L4216" s="2" t="s">
        <v>11</v>
      </c>
      <c r="M4216" s="2" t="s">
        <v>112</v>
      </c>
      <c r="N4216" s="2"/>
      <c r="O4216" s="2"/>
      <c r="P4216" s="2">
        <v>0</v>
      </c>
      <c r="Q4216" s="2" t="s">
        <v>128</v>
      </c>
      <c r="R4216" s="2"/>
      <c r="S4216" s="2"/>
      <c r="T4216" s="2"/>
      <c r="U4216" s="2"/>
      <c r="V4216" s="2"/>
      <c r="W4216" s="2"/>
      <c r="X4216" s="2"/>
      <c r="Y4216" s="2">
        <v>29969.115219314524</v>
      </c>
      <c r="Z4216" s="2">
        <v>26972.203697383073</v>
      </c>
      <c r="AA4216" s="2">
        <v>2996.9115219314526</v>
      </c>
      <c r="AB4216" s="2">
        <v>0.1</v>
      </c>
      <c r="AC4216" s="2"/>
      <c r="AD4216" s="2">
        <v>20</v>
      </c>
      <c r="AE4216" s="2"/>
      <c r="AF4216" s="2"/>
      <c r="AG4216" s="2"/>
      <c r="AH4216" s="2">
        <v>2996.9115219314526</v>
      </c>
      <c r="AI4216" s="2"/>
      <c r="AJ4216" s="2"/>
      <c r="AK4216" s="2"/>
      <c r="AL4216" s="2"/>
      <c r="AM4216" s="2"/>
      <c r="AN4216" s="2"/>
      <c r="AO4216" s="2"/>
      <c r="AP4216" s="2"/>
      <c r="AQ4216" s="3">
        <v>0</v>
      </c>
      <c r="AR4216" s="3">
        <v>0</v>
      </c>
      <c r="AS4216" s="3">
        <v>0</v>
      </c>
      <c r="AT4216" s="3">
        <v>0</v>
      </c>
      <c r="AU4216" s="3">
        <v>0</v>
      </c>
      <c r="AV4216" s="3">
        <v>0</v>
      </c>
      <c r="AW4216" s="3">
        <v>0</v>
      </c>
      <c r="AX4216" s="2"/>
      <c r="AY4216" s="2"/>
      <c r="AZ4216" s="2"/>
      <c r="BA4216" s="2"/>
      <c r="BB4216" s="2"/>
      <c r="BC4216" s="2">
        <v>0</v>
      </c>
      <c r="BD4216" s="2"/>
    </row>
    <row r="4217" spans="1:56" x14ac:dyDescent="0.3">
      <c r="A4217" s="2" t="s">
        <v>119</v>
      </c>
      <c r="B4217" s="2"/>
      <c r="C4217" s="2" t="s">
        <v>57</v>
      </c>
      <c r="D4217" s="2" t="s">
        <v>58</v>
      </c>
      <c r="E4217" s="2" t="s">
        <v>109</v>
      </c>
      <c r="F4217" s="2" t="s">
        <v>518</v>
      </c>
      <c r="G4217" s="2" t="s">
        <v>519</v>
      </c>
      <c r="H4217" s="2" t="s">
        <v>520</v>
      </c>
      <c r="I4217" s="2" t="s">
        <v>63</v>
      </c>
      <c r="J4217" s="2" t="s">
        <v>111</v>
      </c>
      <c r="K4217" s="2" t="s">
        <v>82</v>
      </c>
      <c r="L4217" s="2" t="s">
        <v>11</v>
      </c>
      <c r="M4217" s="2" t="s">
        <v>112</v>
      </c>
      <c r="N4217" s="2"/>
      <c r="O4217" s="2"/>
      <c r="P4217" s="2">
        <v>0</v>
      </c>
      <c r="Q4217" s="2" t="s">
        <v>128</v>
      </c>
      <c r="R4217" s="2"/>
      <c r="S4217" s="2"/>
      <c r="T4217" s="2"/>
      <c r="U4217" s="2"/>
      <c r="V4217" s="2"/>
      <c r="W4217" s="2"/>
      <c r="X4217" s="2"/>
      <c r="Y4217" s="2">
        <v>348296.65207150718</v>
      </c>
      <c r="Z4217" s="2">
        <v>313466.98686435644</v>
      </c>
      <c r="AA4217" s="2">
        <v>34829.66520715072</v>
      </c>
      <c r="AB4217" s="2">
        <v>0.1</v>
      </c>
      <c r="AC4217" s="2"/>
      <c r="AD4217" s="2">
        <v>20</v>
      </c>
      <c r="AE4217" s="2"/>
      <c r="AF4217" s="2"/>
      <c r="AG4217" s="2"/>
      <c r="AH4217" s="2">
        <v>34829.66520715072</v>
      </c>
      <c r="AI4217" s="2"/>
      <c r="AJ4217" s="2"/>
      <c r="AK4217" s="2"/>
      <c r="AL4217" s="2"/>
      <c r="AM4217" s="2"/>
      <c r="AN4217" s="2"/>
      <c r="AO4217" s="2"/>
      <c r="AP4217" s="2"/>
      <c r="AQ4217" s="3">
        <v>0</v>
      </c>
      <c r="AR4217" s="3">
        <v>0</v>
      </c>
      <c r="AS4217" s="3">
        <v>0</v>
      </c>
      <c r="AT4217" s="3">
        <v>0</v>
      </c>
      <c r="AU4217" s="3">
        <v>0</v>
      </c>
      <c r="AV4217" s="3">
        <v>0</v>
      </c>
      <c r="AW4217" s="3">
        <v>0</v>
      </c>
      <c r="AX4217" s="2"/>
      <c r="AY4217" s="2"/>
      <c r="AZ4217" s="2"/>
      <c r="BA4217" s="2"/>
      <c r="BB4217" s="2"/>
      <c r="BC4217" s="2">
        <v>0</v>
      </c>
      <c r="BD4217" s="2"/>
    </row>
    <row r="4218" spans="1:56" x14ac:dyDescent="0.3">
      <c r="A4218" s="2" t="s">
        <v>120</v>
      </c>
      <c r="B4218" s="2"/>
      <c r="C4218" s="2" t="s">
        <v>57</v>
      </c>
      <c r="D4218" s="2" t="s">
        <v>58</v>
      </c>
      <c r="E4218" s="2" t="s">
        <v>109</v>
      </c>
      <c r="F4218" s="2" t="s">
        <v>518</v>
      </c>
      <c r="G4218" s="2" t="s">
        <v>519</v>
      </c>
      <c r="H4218" s="2" t="s">
        <v>520</v>
      </c>
      <c r="I4218" s="2" t="s">
        <v>63</v>
      </c>
      <c r="J4218" s="2" t="s">
        <v>111</v>
      </c>
      <c r="K4218" s="2" t="s">
        <v>84</v>
      </c>
      <c r="L4218" s="2" t="s">
        <v>11</v>
      </c>
      <c r="M4218" s="2" t="s">
        <v>112</v>
      </c>
      <c r="N4218" s="2"/>
      <c r="O4218" s="2"/>
      <c r="P4218" s="2">
        <v>0</v>
      </c>
      <c r="Q4218" s="2" t="s">
        <v>128</v>
      </c>
      <c r="R4218" s="2"/>
      <c r="S4218" s="2"/>
      <c r="T4218" s="2"/>
      <c r="U4218" s="2"/>
      <c r="V4218" s="2"/>
      <c r="W4218" s="2"/>
      <c r="X4218" s="2"/>
      <c r="Y4218" s="2">
        <v>26035.30869370027</v>
      </c>
      <c r="Z4218" s="2">
        <v>23431.777824330242</v>
      </c>
      <c r="AA4218" s="2">
        <v>2603.5308693700272</v>
      </c>
      <c r="AB4218" s="2">
        <v>0.1</v>
      </c>
      <c r="AC4218" s="2"/>
      <c r="AD4218" s="2">
        <v>20</v>
      </c>
      <c r="AE4218" s="2"/>
      <c r="AF4218" s="2"/>
      <c r="AG4218" s="2"/>
      <c r="AH4218" s="2">
        <v>2603.5308693700272</v>
      </c>
      <c r="AI4218" s="2"/>
      <c r="AJ4218" s="2"/>
      <c r="AK4218" s="2"/>
      <c r="AL4218" s="2"/>
      <c r="AM4218" s="2"/>
      <c r="AN4218" s="2"/>
      <c r="AO4218" s="2"/>
      <c r="AP4218" s="2"/>
      <c r="AQ4218" s="3">
        <v>0</v>
      </c>
      <c r="AR4218" s="3">
        <v>0</v>
      </c>
      <c r="AS4218" s="3">
        <v>0</v>
      </c>
      <c r="AT4218" s="3">
        <v>0</v>
      </c>
      <c r="AU4218" s="3">
        <v>0</v>
      </c>
      <c r="AV4218" s="3">
        <v>0</v>
      </c>
      <c r="AW4218" s="3">
        <v>0</v>
      </c>
      <c r="AX4218" s="2"/>
      <c r="AY4218" s="2"/>
      <c r="AZ4218" s="2"/>
      <c r="BA4218" s="2"/>
      <c r="BB4218" s="2"/>
      <c r="BC4218" s="2">
        <v>0</v>
      </c>
      <c r="BD4218" s="2"/>
    </row>
    <row r="4219" spans="1:56" x14ac:dyDescent="0.3">
      <c r="A4219" s="2" t="s">
        <v>121</v>
      </c>
      <c r="B4219" s="2"/>
      <c r="C4219" s="2" t="s">
        <v>57</v>
      </c>
      <c r="D4219" s="2" t="s">
        <v>58</v>
      </c>
      <c r="E4219" s="2" t="s">
        <v>109</v>
      </c>
      <c r="F4219" s="2" t="s">
        <v>518</v>
      </c>
      <c r="G4219" s="2" t="s">
        <v>519</v>
      </c>
      <c r="H4219" s="2" t="s">
        <v>520</v>
      </c>
      <c r="I4219" s="2" t="s">
        <v>63</v>
      </c>
      <c r="J4219" s="2" t="s">
        <v>111</v>
      </c>
      <c r="K4219" s="2" t="s">
        <v>86</v>
      </c>
      <c r="L4219" s="2" t="s">
        <v>11</v>
      </c>
      <c r="M4219" s="2" t="s">
        <v>112</v>
      </c>
      <c r="N4219" s="2"/>
      <c r="O4219" s="2"/>
      <c r="P4219" s="2">
        <v>0</v>
      </c>
      <c r="Q4219" s="2" t="s">
        <v>128</v>
      </c>
      <c r="R4219" s="2"/>
      <c r="S4219" s="2"/>
      <c r="T4219" s="2"/>
      <c r="U4219" s="2"/>
      <c r="V4219" s="2"/>
      <c r="W4219" s="2"/>
      <c r="X4219" s="2"/>
      <c r="Y4219" s="2">
        <v>18865.835132233631</v>
      </c>
      <c r="Z4219" s="2">
        <v>16979.251619010269</v>
      </c>
      <c r="AA4219" s="2">
        <v>1886.5835132233633</v>
      </c>
      <c r="AB4219" s="2">
        <v>0.1</v>
      </c>
      <c r="AC4219" s="2"/>
      <c r="AD4219" s="2">
        <v>20</v>
      </c>
      <c r="AE4219" s="2"/>
      <c r="AF4219" s="2"/>
      <c r="AG4219" s="2"/>
      <c r="AH4219" s="2">
        <v>1886.5835132233633</v>
      </c>
      <c r="AI4219" s="2"/>
      <c r="AJ4219" s="2"/>
      <c r="AK4219" s="2"/>
      <c r="AL4219" s="2"/>
      <c r="AM4219" s="2"/>
      <c r="AN4219" s="2"/>
      <c r="AO4219" s="2"/>
      <c r="AP4219" s="2"/>
      <c r="AQ4219" s="3">
        <v>0</v>
      </c>
      <c r="AR4219" s="3">
        <v>0</v>
      </c>
      <c r="AS4219" s="3">
        <v>0</v>
      </c>
      <c r="AT4219" s="3">
        <v>0</v>
      </c>
      <c r="AU4219" s="3">
        <v>0</v>
      </c>
      <c r="AV4219" s="3">
        <v>0</v>
      </c>
      <c r="AW4219" s="3">
        <v>0</v>
      </c>
      <c r="AX4219" s="2"/>
      <c r="AY4219" s="2"/>
      <c r="AZ4219" s="2"/>
      <c r="BA4219" s="2"/>
      <c r="BB4219" s="2"/>
      <c r="BC4219" s="2">
        <v>0</v>
      </c>
      <c r="BD4219" s="2"/>
    </row>
    <row r="4220" spans="1:56" x14ac:dyDescent="0.3">
      <c r="A4220" s="2" t="s">
        <v>122</v>
      </c>
      <c r="B4220" s="2"/>
      <c r="C4220" s="2" t="s">
        <v>57</v>
      </c>
      <c r="D4220" s="2" t="s">
        <v>58</v>
      </c>
      <c r="E4220" s="2" t="s">
        <v>109</v>
      </c>
      <c r="F4220" s="2" t="s">
        <v>518</v>
      </c>
      <c r="G4220" s="2" t="s">
        <v>519</v>
      </c>
      <c r="H4220" s="2" t="s">
        <v>520</v>
      </c>
      <c r="I4220" s="2" t="s">
        <v>63</v>
      </c>
      <c r="J4220" s="2" t="s">
        <v>111</v>
      </c>
      <c r="K4220" s="2" t="s">
        <v>88</v>
      </c>
      <c r="L4220" s="2" t="s">
        <v>11</v>
      </c>
      <c r="M4220" s="2" t="s">
        <v>112</v>
      </c>
      <c r="N4220" s="2"/>
      <c r="O4220" s="2"/>
      <c r="P4220" s="2">
        <v>0</v>
      </c>
      <c r="Q4220" s="2" t="s">
        <v>128</v>
      </c>
      <c r="R4220" s="2"/>
      <c r="S4220" s="2"/>
      <c r="T4220" s="2"/>
      <c r="U4220" s="2"/>
      <c r="V4220" s="2"/>
      <c r="W4220" s="2"/>
      <c r="X4220" s="2"/>
      <c r="Y4220" s="2">
        <v>8240.1373676537514</v>
      </c>
      <c r="Z4220" s="2">
        <v>7416.1236308883763</v>
      </c>
      <c r="AA4220" s="2">
        <v>824.01373676537514</v>
      </c>
      <c r="AB4220" s="2">
        <v>0.1</v>
      </c>
      <c r="AC4220" s="2"/>
      <c r="AD4220" s="2">
        <v>20</v>
      </c>
      <c r="AE4220" s="2"/>
      <c r="AF4220" s="2"/>
      <c r="AG4220" s="2"/>
      <c r="AH4220" s="2">
        <v>824.01373676537514</v>
      </c>
      <c r="AI4220" s="2"/>
      <c r="AJ4220" s="2"/>
      <c r="AK4220" s="2"/>
      <c r="AL4220" s="2"/>
      <c r="AM4220" s="2"/>
      <c r="AN4220" s="2"/>
      <c r="AO4220" s="2"/>
      <c r="AP4220" s="2"/>
      <c r="AQ4220" s="3">
        <v>0</v>
      </c>
      <c r="AR4220" s="3">
        <v>0</v>
      </c>
      <c r="AS4220" s="3">
        <v>0</v>
      </c>
      <c r="AT4220" s="3">
        <v>0</v>
      </c>
      <c r="AU4220" s="3">
        <v>0</v>
      </c>
      <c r="AV4220" s="3">
        <v>0</v>
      </c>
      <c r="AW4220" s="3">
        <v>0</v>
      </c>
      <c r="AX4220" s="2"/>
      <c r="AY4220" s="2"/>
      <c r="AZ4220" s="2"/>
      <c r="BA4220" s="2"/>
      <c r="BB4220" s="2"/>
      <c r="BC4220" s="2">
        <v>0</v>
      </c>
      <c r="BD4220" s="2"/>
    </row>
    <row r="4221" spans="1:56" x14ac:dyDescent="0.3">
      <c r="A4221" s="2" t="s">
        <v>123</v>
      </c>
      <c r="B4221" s="2"/>
      <c r="C4221" s="2" t="s">
        <v>57</v>
      </c>
      <c r="D4221" s="2" t="s">
        <v>58</v>
      </c>
      <c r="E4221" s="2" t="s">
        <v>109</v>
      </c>
      <c r="F4221" s="2" t="s">
        <v>518</v>
      </c>
      <c r="G4221" s="2" t="s">
        <v>519</v>
      </c>
      <c r="H4221" s="2" t="s">
        <v>520</v>
      </c>
      <c r="I4221" s="2" t="s">
        <v>63</v>
      </c>
      <c r="J4221" s="2" t="s">
        <v>111</v>
      </c>
      <c r="K4221" s="2" t="s">
        <v>90</v>
      </c>
      <c r="L4221" s="2" t="s">
        <v>11</v>
      </c>
      <c r="M4221" s="2" t="s">
        <v>112</v>
      </c>
      <c r="N4221" s="2"/>
      <c r="O4221" s="2"/>
      <c r="P4221" s="2">
        <v>0</v>
      </c>
      <c r="Q4221" s="2" t="s">
        <v>128</v>
      </c>
      <c r="R4221" s="2"/>
      <c r="S4221" s="2"/>
      <c r="T4221" s="2"/>
      <c r="U4221" s="2"/>
      <c r="V4221" s="2"/>
      <c r="W4221" s="2"/>
      <c r="X4221" s="2"/>
      <c r="Y4221" s="2">
        <v>30794.163230534683</v>
      </c>
      <c r="Z4221" s="2">
        <v>27714.746907481214</v>
      </c>
      <c r="AA4221" s="2">
        <v>3079.4163230534687</v>
      </c>
      <c r="AB4221" s="2">
        <v>0.1</v>
      </c>
      <c r="AC4221" s="2"/>
      <c r="AD4221" s="2">
        <v>20</v>
      </c>
      <c r="AE4221" s="2"/>
      <c r="AF4221" s="2"/>
      <c r="AG4221" s="2"/>
      <c r="AH4221" s="2">
        <v>3079.4163230534687</v>
      </c>
      <c r="AI4221" s="2"/>
      <c r="AJ4221" s="2"/>
      <c r="AK4221" s="2"/>
      <c r="AL4221" s="2"/>
      <c r="AM4221" s="2"/>
      <c r="AN4221" s="2"/>
      <c r="AO4221" s="2"/>
      <c r="AP4221" s="2"/>
      <c r="AQ4221" s="3">
        <v>0</v>
      </c>
      <c r="AR4221" s="3">
        <v>0</v>
      </c>
      <c r="AS4221" s="3">
        <v>0</v>
      </c>
      <c r="AT4221" s="3">
        <v>0</v>
      </c>
      <c r="AU4221" s="3">
        <v>0</v>
      </c>
      <c r="AV4221" s="3">
        <v>0</v>
      </c>
      <c r="AW4221" s="3">
        <v>0</v>
      </c>
      <c r="AX4221" s="2"/>
      <c r="AY4221" s="2"/>
      <c r="AZ4221" s="2"/>
      <c r="BA4221" s="2"/>
      <c r="BB4221" s="2"/>
      <c r="BC4221" s="2">
        <v>0</v>
      </c>
      <c r="BD4221" s="2"/>
    </row>
    <row r="4222" spans="1:56" x14ac:dyDescent="0.3">
      <c r="A4222" s="2" t="s">
        <v>124</v>
      </c>
      <c r="B4222" s="2"/>
      <c r="C4222" s="2" t="s">
        <v>57</v>
      </c>
      <c r="D4222" s="2" t="s">
        <v>58</v>
      </c>
      <c r="E4222" s="2" t="s">
        <v>109</v>
      </c>
      <c r="F4222" s="2" t="s">
        <v>518</v>
      </c>
      <c r="G4222" s="2" t="s">
        <v>519</v>
      </c>
      <c r="H4222" s="2" t="s">
        <v>520</v>
      </c>
      <c r="I4222" s="2" t="s">
        <v>63</v>
      </c>
      <c r="J4222" s="2" t="s">
        <v>111</v>
      </c>
      <c r="K4222" s="2" t="s">
        <v>92</v>
      </c>
      <c r="L4222" s="2" t="s">
        <v>11</v>
      </c>
      <c r="M4222" s="2" t="s">
        <v>112</v>
      </c>
      <c r="N4222" s="2"/>
      <c r="O4222" s="2"/>
      <c r="P4222" s="2">
        <v>0</v>
      </c>
      <c r="Q4222" s="2" t="s">
        <v>128</v>
      </c>
      <c r="R4222" s="2"/>
      <c r="S4222" s="2"/>
      <c r="T4222" s="2"/>
      <c r="U4222" s="2"/>
      <c r="V4222" s="2"/>
      <c r="W4222" s="2"/>
      <c r="X4222" s="2"/>
      <c r="Y4222" s="2">
        <v>3059.104010429764</v>
      </c>
      <c r="Z4222" s="2">
        <v>2753.1936093867876</v>
      </c>
      <c r="AA4222" s="2">
        <v>305.91040104297639</v>
      </c>
      <c r="AB4222" s="2">
        <v>9.9999999999999992E-2</v>
      </c>
      <c r="AC4222" s="2"/>
      <c r="AD4222" s="2">
        <v>20</v>
      </c>
      <c r="AE4222" s="2"/>
      <c r="AF4222" s="2"/>
      <c r="AG4222" s="2"/>
      <c r="AH4222" s="2">
        <v>305.91040104297639</v>
      </c>
      <c r="AI4222" s="2"/>
      <c r="AJ4222" s="2"/>
      <c r="AK4222" s="2"/>
      <c r="AL4222" s="2"/>
      <c r="AM4222" s="2"/>
      <c r="AN4222" s="2"/>
      <c r="AO4222" s="2"/>
      <c r="AP4222" s="2"/>
      <c r="AQ4222" s="3">
        <v>0</v>
      </c>
      <c r="AR4222" s="3">
        <v>0</v>
      </c>
      <c r="AS4222" s="3">
        <v>0</v>
      </c>
      <c r="AT4222" s="3">
        <v>0</v>
      </c>
      <c r="AU4222" s="3">
        <v>0</v>
      </c>
      <c r="AV4222" s="3">
        <v>0</v>
      </c>
      <c r="AW4222" s="3">
        <v>0</v>
      </c>
      <c r="AX4222" s="2"/>
      <c r="AY4222" s="2"/>
      <c r="AZ4222" s="2"/>
      <c r="BA4222" s="2"/>
      <c r="BB4222" s="2"/>
      <c r="BC4222" s="2">
        <v>0</v>
      </c>
      <c r="BD4222" s="2"/>
    </row>
    <row r="4223" spans="1:56" x14ac:dyDescent="0.3">
      <c r="A4223" s="2" t="s">
        <v>93</v>
      </c>
      <c r="B4223" s="2"/>
      <c r="C4223" s="2" t="s">
        <v>57</v>
      </c>
      <c r="D4223" s="2" t="s">
        <v>58</v>
      </c>
      <c r="E4223" s="2" t="s">
        <v>109</v>
      </c>
      <c r="F4223" s="2" t="s">
        <v>518</v>
      </c>
      <c r="G4223" s="2" t="s">
        <v>519</v>
      </c>
      <c r="H4223" s="2" t="s">
        <v>520</v>
      </c>
      <c r="I4223" s="2" t="s">
        <v>63</v>
      </c>
      <c r="J4223" s="2" t="s">
        <v>94</v>
      </c>
      <c r="K4223" s="2" t="s">
        <v>65</v>
      </c>
      <c r="L4223" s="2" t="s">
        <v>11</v>
      </c>
      <c r="M4223" s="2" t="s">
        <v>112</v>
      </c>
      <c r="N4223" s="2"/>
      <c r="O4223" s="2"/>
      <c r="P4223" s="2">
        <v>0</v>
      </c>
      <c r="Q4223" s="2" t="s">
        <v>128</v>
      </c>
      <c r="R4223" s="2"/>
      <c r="S4223" s="2"/>
      <c r="T4223" s="2"/>
      <c r="U4223" s="2"/>
      <c r="V4223" s="2"/>
      <c r="W4223" s="2"/>
      <c r="X4223" s="2"/>
      <c r="Y4223" s="2">
        <v>7520.0720414515381</v>
      </c>
      <c r="Z4223" s="2">
        <v>6768.0648373063841</v>
      </c>
      <c r="AA4223" s="2">
        <v>752.00720414515388</v>
      </c>
      <c r="AB4223" s="2">
        <v>0.1</v>
      </c>
      <c r="AC4223" s="2"/>
      <c r="AD4223" s="2">
        <v>20</v>
      </c>
      <c r="AE4223" s="2"/>
      <c r="AF4223" s="2"/>
      <c r="AG4223" s="2"/>
      <c r="AH4223" s="2">
        <v>752.00720414515388</v>
      </c>
      <c r="AI4223" s="2"/>
      <c r="AJ4223" s="2"/>
      <c r="AK4223" s="2"/>
      <c r="AL4223" s="2"/>
      <c r="AM4223" s="2"/>
      <c r="AN4223" s="2"/>
      <c r="AO4223" s="2"/>
      <c r="AP4223" s="2"/>
      <c r="AQ4223" s="3">
        <v>0</v>
      </c>
      <c r="AR4223" s="3">
        <v>0</v>
      </c>
      <c r="AS4223" s="3">
        <v>0</v>
      </c>
      <c r="AT4223" s="3">
        <v>0</v>
      </c>
      <c r="AU4223" s="3">
        <v>0</v>
      </c>
      <c r="AV4223" s="3">
        <v>0</v>
      </c>
      <c r="AW4223" s="3">
        <v>0</v>
      </c>
      <c r="AX4223" s="2"/>
      <c r="AY4223" s="2"/>
      <c r="AZ4223" s="2"/>
      <c r="BA4223" s="2"/>
      <c r="BB4223" s="2"/>
      <c r="BC4223" s="2">
        <v>0</v>
      </c>
      <c r="BD4223" s="2"/>
    </row>
    <row r="4224" spans="1:56" x14ac:dyDescent="0.3">
      <c r="A4224" s="2" t="s">
        <v>95</v>
      </c>
      <c r="B4224" s="2"/>
      <c r="C4224" s="2" t="s">
        <v>57</v>
      </c>
      <c r="D4224" s="2" t="s">
        <v>58</v>
      </c>
      <c r="E4224" s="2" t="s">
        <v>109</v>
      </c>
      <c r="F4224" s="2" t="s">
        <v>518</v>
      </c>
      <c r="G4224" s="2" t="s">
        <v>519</v>
      </c>
      <c r="H4224" s="2" t="s">
        <v>520</v>
      </c>
      <c r="I4224" s="2" t="s">
        <v>63</v>
      </c>
      <c r="J4224" s="2" t="s">
        <v>94</v>
      </c>
      <c r="K4224" s="2" t="s">
        <v>70</v>
      </c>
      <c r="L4224" s="2" t="s">
        <v>11</v>
      </c>
      <c r="M4224" s="2" t="s">
        <v>112</v>
      </c>
      <c r="N4224" s="2"/>
      <c r="O4224" s="2"/>
      <c r="P4224" s="2">
        <v>0</v>
      </c>
      <c r="Q4224" s="2" t="s">
        <v>128</v>
      </c>
      <c r="R4224" s="2"/>
      <c r="S4224" s="2"/>
      <c r="T4224" s="2"/>
      <c r="U4224" s="2"/>
      <c r="V4224" s="2"/>
      <c r="W4224" s="2"/>
      <c r="X4224" s="2"/>
      <c r="Y4224" s="2">
        <v>44914.42174368514</v>
      </c>
      <c r="Z4224" s="2">
        <v>40422.979569316623</v>
      </c>
      <c r="AA4224" s="2">
        <v>4491.4421743685143</v>
      </c>
      <c r="AB4224" s="2">
        <v>0.1</v>
      </c>
      <c r="AC4224" s="2"/>
      <c r="AD4224" s="2">
        <v>20</v>
      </c>
      <c r="AE4224" s="2"/>
      <c r="AF4224" s="2"/>
      <c r="AG4224" s="2"/>
      <c r="AH4224" s="2">
        <v>4491.4421743685143</v>
      </c>
      <c r="AI4224" s="2"/>
      <c r="AJ4224" s="2"/>
      <c r="AK4224" s="2"/>
      <c r="AL4224" s="2"/>
      <c r="AM4224" s="2"/>
      <c r="AN4224" s="2"/>
      <c r="AO4224" s="2"/>
      <c r="AP4224" s="2"/>
      <c r="AQ4224" s="3">
        <v>0</v>
      </c>
      <c r="AR4224" s="3">
        <v>0</v>
      </c>
      <c r="AS4224" s="3">
        <v>0</v>
      </c>
      <c r="AT4224" s="3">
        <v>0</v>
      </c>
      <c r="AU4224" s="3">
        <v>0</v>
      </c>
      <c r="AV4224" s="3">
        <v>0</v>
      </c>
      <c r="AW4224" s="3">
        <v>0</v>
      </c>
      <c r="AX4224" s="2"/>
      <c r="AY4224" s="2"/>
      <c r="AZ4224" s="2"/>
      <c r="BA4224" s="2"/>
      <c r="BB4224" s="2"/>
      <c r="BC4224" s="2">
        <v>0</v>
      </c>
      <c r="BD4224" s="2"/>
    </row>
    <row r="4225" spans="1:56" x14ac:dyDescent="0.3">
      <c r="A4225" s="2" t="s">
        <v>96</v>
      </c>
      <c r="B4225" s="2"/>
      <c r="C4225" s="2" t="s">
        <v>57</v>
      </c>
      <c r="D4225" s="2" t="s">
        <v>58</v>
      </c>
      <c r="E4225" s="2" t="s">
        <v>109</v>
      </c>
      <c r="F4225" s="2" t="s">
        <v>518</v>
      </c>
      <c r="G4225" s="2" t="s">
        <v>519</v>
      </c>
      <c r="H4225" s="2" t="s">
        <v>520</v>
      </c>
      <c r="I4225" s="2" t="s">
        <v>63</v>
      </c>
      <c r="J4225" s="2" t="s">
        <v>94</v>
      </c>
      <c r="K4225" s="2" t="s">
        <v>72</v>
      </c>
      <c r="L4225" s="2" t="s">
        <v>11</v>
      </c>
      <c r="M4225" s="2" t="s">
        <v>112</v>
      </c>
      <c r="N4225" s="2"/>
      <c r="O4225" s="2"/>
      <c r="P4225" s="2">
        <v>0</v>
      </c>
      <c r="Q4225" s="2" t="s">
        <v>128</v>
      </c>
      <c r="R4225" s="2"/>
      <c r="S4225" s="2"/>
      <c r="T4225" s="2"/>
      <c r="U4225" s="2"/>
      <c r="V4225" s="2"/>
      <c r="W4225" s="2"/>
      <c r="X4225" s="2"/>
      <c r="Y4225" s="2">
        <v>18105.301884168239</v>
      </c>
      <c r="Z4225" s="2">
        <v>16294.771695751415</v>
      </c>
      <c r="AA4225" s="2">
        <v>1810.5301884168239</v>
      </c>
      <c r="AB4225" s="2">
        <v>0.1</v>
      </c>
      <c r="AC4225" s="2"/>
      <c r="AD4225" s="2">
        <v>20</v>
      </c>
      <c r="AE4225" s="2"/>
      <c r="AF4225" s="2"/>
      <c r="AG4225" s="2"/>
      <c r="AH4225" s="2">
        <v>1810.5301884168239</v>
      </c>
      <c r="AI4225" s="2"/>
      <c r="AJ4225" s="2"/>
      <c r="AK4225" s="2"/>
      <c r="AL4225" s="2"/>
      <c r="AM4225" s="2"/>
      <c r="AN4225" s="2"/>
      <c r="AO4225" s="2"/>
      <c r="AP4225" s="2"/>
      <c r="AQ4225" s="3">
        <v>0</v>
      </c>
      <c r="AR4225" s="3">
        <v>0</v>
      </c>
      <c r="AS4225" s="3">
        <v>0</v>
      </c>
      <c r="AT4225" s="3">
        <v>0</v>
      </c>
      <c r="AU4225" s="3">
        <v>0</v>
      </c>
      <c r="AV4225" s="3">
        <v>0</v>
      </c>
      <c r="AW4225" s="3">
        <v>0</v>
      </c>
      <c r="AX4225" s="2"/>
      <c r="AY4225" s="2"/>
      <c r="AZ4225" s="2"/>
      <c r="BA4225" s="2"/>
      <c r="BB4225" s="2"/>
      <c r="BC4225" s="2">
        <v>0</v>
      </c>
      <c r="BD4225" s="2"/>
    </row>
    <row r="4226" spans="1:56" x14ac:dyDescent="0.3">
      <c r="A4226" s="2" t="s">
        <v>97</v>
      </c>
      <c r="B4226" s="2"/>
      <c r="C4226" s="2" t="s">
        <v>57</v>
      </c>
      <c r="D4226" s="2" t="s">
        <v>58</v>
      </c>
      <c r="E4226" s="2" t="s">
        <v>109</v>
      </c>
      <c r="F4226" s="2" t="s">
        <v>518</v>
      </c>
      <c r="G4226" s="2" t="s">
        <v>519</v>
      </c>
      <c r="H4226" s="2" t="s">
        <v>520</v>
      </c>
      <c r="I4226" s="2" t="s">
        <v>63</v>
      </c>
      <c r="J4226" s="2" t="s">
        <v>94</v>
      </c>
      <c r="K4226" s="2" t="s">
        <v>74</v>
      </c>
      <c r="L4226" s="2" t="s">
        <v>11</v>
      </c>
      <c r="M4226" s="2" t="s">
        <v>112</v>
      </c>
      <c r="N4226" s="2"/>
      <c r="O4226" s="2"/>
      <c r="P4226" s="2">
        <v>0</v>
      </c>
      <c r="Q4226" s="2" t="s">
        <v>128</v>
      </c>
      <c r="R4226" s="2"/>
      <c r="S4226" s="2"/>
      <c r="T4226" s="2"/>
      <c r="U4226" s="2"/>
      <c r="V4226" s="2"/>
      <c r="W4226" s="2"/>
      <c r="X4226" s="2"/>
      <c r="Y4226" s="2">
        <v>31602.883564525393</v>
      </c>
      <c r="Z4226" s="2">
        <v>28442.595208072853</v>
      </c>
      <c r="AA4226" s="2">
        <v>3160.2883564525396</v>
      </c>
      <c r="AB4226" s="2">
        <v>0.1</v>
      </c>
      <c r="AC4226" s="2"/>
      <c r="AD4226" s="2">
        <v>20</v>
      </c>
      <c r="AE4226" s="2"/>
      <c r="AF4226" s="2"/>
      <c r="AG4226" s="2"/>
      <c r="AH4226" s="2">
        <v>3160.2883564525396</v>
      </c>
      <c r="AI4226" s="2"/>
      <c r="AJ4226" s="2"/>
      <c r="AK4226" s="2"/>
      <c r="AL4226" s="2"/>
      <c r="AM4226" s="2"/>
      <c r="AN4226" s="2"/>
      <c r="AO4226" s="2"/>
      <c r="AP4226" s="2"/>
      <c r="AQ4226" s="3">
        <v>0</v>
      </c>
      <c r="AR4226" s="3">
        <v>0</v>
      </c>
      <c r="AS4226" s="3">
        <v>0</v>
      </c>
      <c r="AT4226" s="3">
        <v>0</v>
      </c>
      <c r="AU4226" s="3">
        <v>0</v>
      </c>
      <c r="AV4226" s="3">
        <v>0</v>
      </c>
      <c r="AW4226" s="3">
        <v>0</v>
      </c>
      <c r="AX4226" s="2"/>
      <c r="AY4226" s="2"/>
      <c r="AZ4226" s="2"/>
      <c r="BA4226" s="2"/>
      <c r="BB4226" s="2"/>
      <c r="BC4226" s="2">
        <v>0</v>
      </c>
      <c r="BD4226" s="2"/>
    </row>
    <row r="4227" spans="1:56" x14ac:dyDescent="0.3">
      <c r="A4227" s="2" t="s">
        <v>98</v>
      </c>
      <c r="B4227" s="2"/>
      <c r="C4227" s="2" t="s">
        <v>57</v>
      </c>
      <c r="D4227" s="2" t="s">
        <v>58</v>
      </c>
      <c r="E4227" s="2" t="s">
        <v>109</v>
      </c>
      <c r="F4227" s="2" t="s">
        <v>518</v>
      </c>
      <c r="G4227" s="2" t="s">
        <v>519</v>
      </c>
      <c r="H4227" s="2" t="s">
        <v>520</v>
      </c>
      <c r="I4227" s="2" t="s">
        <v>63</v>
      </c>
      <c r="J4227" s="2" t="s">
        <v>94</v>
      </c>
      <c r="K4227" s="2" t="s">
        <v>76</v>
      </c>
      <c r="L4227" s="2" t="s">
        <v>11</v>
      </c>
      <c r="M4227" s="2" t="s">
        <v>112</v>
      </c>
      <c r="N4227" s="2"/>
      <c r="O4227" s="2"/>
      <c r="P4227" s="2">
        <v>0</v>
      </c>
      <c r="Q4227" s="2" t="s">
        <v>128</v>
      </c>
      <c r="R4227" s="2"/>
      <c r="S4227" s="2"/>
      <c r="T4227" s="2"/>
      <c r="U4227" s="2"/>
      <c r="V4227" s="2"/>
      <c r="W4227" s="2"/>
      <c r="X4227" s="2"/>
      <c r="Y4227" s="2">
        <v>329297.07429544278</v>
      </c>
      <c r="Z4227" s="2">
        <v>296367.36686589848</v>
      </c>
      <c r="AA4227" s="2">
        <v>32929.70742954428</v>
      </c>
      <c r="AB4227" s="2">
        <v>0.1</v>
      </c>
      <c r="AC4227" s="2"/>
      <c r="AD4227" s="2">
        <v>20</v>
      </c>
      <c r="AE4227" s="2"/>
      <c r="AF4227" s="2"/>
      <c r="AG4227" s="2"/>
      <c r="AH4227" s="2">
        <v>32929.70742954428</v>
      </c>
      <c r="AI4227" s="2"/>
      <c r="AJ4227" s="2"/>
      <c r="AK4227" s="2"/>
      <c r="AL4227" s="2"/>
      <c r="AM4227" s="2"/>
      <c r="AN4227" s="2"/>
      <c r="AO4227" s="2"/>
      <c r="AP4227" s="2"/>
      <c r="AQ4227" s="3">
        <v>0</v>
      </c>
      <c r="AR4227" s="3">
        <v>0</v>
      </c>
      <c r="AS4227" s="3">
        <v>0</v>
      </c>
      <c r="AT4227" s="3">
        <v>0</v>
      </c>
      <c r="AU4227" s="3">
        <v>0</v>
      </c>
      <c r="AV4227" s="3">
        <v>0</v>
      </c>
      <c r="AW4227" s="3">
        <v>0</v>
      </c>
      <c r="AX4227" s="2"/>
      <c r="AY4227" s="2"/>
      <c r="AZ4227" s="2"/>
      <c r="BA4227" s="2"/>
      <c r="BB4227" s="2"/>
      <c r="BC4227" s="2">
        <v>0</v>
      </c>
      <c r="BD4227" s="2"/>
    </row>
    <row r="4228" spans="1:56" x14ac:dyDescent="0.3">
      <c r="A4228" s="2" t="s">
        <v>99</v>
      </c>
      <c r="B4228" s="2"/>
      <c r="C4228" s="2" t="s">
        <v>57</v>
      </c>
      <c r="D4228" s="2" t="s">
        <v>58</v>
      </c>
      <c r="E4228" s="2" t="s">
        <v>109</v>
      </c>
      <c r="F4228" s="2" t="s">
        <v>518</v>
      </c>
      <c r="G4228" s="2" t="s">
        <v>519</v>
      </c>
      <c r="H4228" s="2" t="s">
        <v>520</v>
      </c>
      <c r="I4228" s="2" t="s">
        <v>63</v>
      </c>
      <c r="J4228" s="2" t="s">
        <v>94</v>
      </c>
      <c r="K4228" s="2" t="s">
        <v>78</v>
      </c>
      <c r="L4228" s="2" t="s">
        <v>11</v>
      </c>
      <c r="M4228" s="2" t="s">
        <v>112</v>
      </c>
      <c r="N4228" s="2"/>
      <c r="O4228" s="2"/>
      <c r="P4228" s="2">
        <v>0</v>
      </c>
      <c r="Q4228" s="2" t="s">
        <v>128</v>
      </c>
      <c r="R4228" s="2"/>
      <c r="S4228" s="2"/>
      <c r="T4228" s="2"/>
      <c r="U4228" s="2"/>
      <c r="V4228" s="2"/>
      <c r="W4228" s="2"/>
      <c r="X4228" s="2"/>
      <c r="Y4228" s="2">
        <v>36533.26994933113</v>
      </c>
      <c r="Z4228" s="2">
        <v>32879.942954398015</v>
      </c>
      <c r="AA4228" s="2">
        <v>3653.3269949331134</v>
      </c>
      <c r="AB4228" s="2">
        <v>0.1</v>
      </c>
      <c r="AC4228" s="2"/>
      <c r="AD4228" s="2">
        <v>20</v>
      </c>
      <c r="AE4228" s="2"/>
      <c r="AF4228" s="2"/>
      <c r="AG4228" s="2"/>
      <c r="AH4228" s="2">
        <v>3653.3269949331134</v>
      </c>
      <c r="AI4228" s="2"/>
      <c r="AJ4228" s="2"/>
      <c r="AK4228" s="2"/>
      <c r="AL4228" s="2"/>
      <c r="AM4228" s="2"/>
      <c r="AN4228" s="2"/>
      <c r="AO4228" s="2"/>
      <c r="AP4228" s="2"/>
      <c r="AQ4228" s="3">
        <v>0</v>
      </c>
      <c r="AR4228" s="3">
        <v>0</v>
      </c>
      <c r="AS4228" s="3">
        <v>0</v>
      </c>
      <c r="AT4228" s="3">
        <v>0</v>
      </c>
      <c r="AU4228" s="3">
        <v>0</v>
      </c>
      <c r="AV4228" s="3">
        <v>0</v>
      </c>
      <c r="AW4228" s="3">
        <v>0</v>
      </c>
      <c r="AX4228" s="2"/>
      <c r="AY4228" s="2"/>
      <c r="AZ4228" s="2"/>
      <c r="BA4228" s="2"/>
      <c r="BB4228" s="2"/>
      <c r="BC4228" s="2">
        <v>0</v>
      </c>
      <c r="BD4228" s="2"/>
    </row>
    <row r="4229" spans="1:56" x14ac:dyDescent="0.3">
      <c r="A4229" s="2" t="s">
        <v>100</v>
      </c>
      <c r="B4229" s="2"/>
      <c r="C4229" s="2" t="s">
        <v>57</v>
      </c>
      <c r="D4229" s="2" t="s">
        <v>58</v>
      </c>
      <c r="E4229" s="2" t="s">
        <v>109</v>
      </c>
      <c r="F4229" s="2" t="s">
        <v>518</v>
      </c>
      <c r="G4229" s="2" t="s">
        <v>519</v>
      </c>
      <c r="H4229" s="2" t="s">
        <v>520</v>
      </c>
      <c r="I4229" s="2" t="s">
        <v>63</v>
      </c>
      <c r="J4229" s="2" t="s">
        <v>94</v>
      </c>
      <c r="K4229" s="2" t="s">
        <v>80</v>
      </c>
      <c r="L4229" s="2" t="s">
        <v>11</v>
      </c>
      <c r="M4229" s="2" t="s">
        <v>112</v>
      </c>
      <c r="N4229" s="2"/>
      <c r="O4229" s="2"/>
      <c r="P4229" s="2">
        <v>0</v>
      </c>
      <c r="Q4229" s="2" t="s">
        <v>128</v>
      </c>
      <c r="R4229" s="2"/>
      <c r="S4229" s="2"/>
      <c r="T4229" s="2"/>
      <c r="U4229" s="2"/>
      <c r="V4229" s="2"/>
      <c r="W4229" s="2"/>
      <c r="X4229" s="2"/>
      <c r="Y4229" s="2">
        <v>29969.115219314524</v>
      </c>
      <c r="Z4229" s="2">
        <v>26972.203697383073</v>
      </c>
      <c r="AA4229" s="2">
        <v>2996.9115219314526</v>
      </c>
      <c r="AB4229" s="2">
        <v>0.1</v>
      </c>
      <c r="AC4229" s="2"/>
      <c r="AD4229" s="2">
        <v>20</v>
      </c>
      <c r="AE4229" s="2"/>
      <c r="AF4229" s="2"/>
      <c r="AG4229" s="2"/>
      <c r="AH4229" s="2">
        <v>2996.9115219314526</v>
      </c>
      <c r="AI4229" s="2"/>
      <c r="AJ4229" s="2"/>
      <c r="AK4229" s="2"/>
      <c r="AL4229" s="2"/>
      <c r="AM4229" s="2"/>
      <c r="AN4229" s="2"/>
      <c r="AO4229" s="2"/>
      <c r="AP4229" s="2"/>
      <c r="AQ4229" s="3">
        <v>0</v>
      </c>
      <c r="AR4229" s="3">
        <v>0</v>
      </c>
      <c r="AS4229" s="3">
        <v>0</v>
      </c>
      <c r="AT4229" s="3">
        <v>0</v>
      </c>
      <c r="AU4229" s="3">
        <v>0</v>
      </c>
      <c r="AV4229" s="3">
        <v>0</v>
      </c>
      <c r="AW4229" s="3">
        <v>0</v>
      </c>
      <c r="AX4229" s="2"/>
      <c r="AY4229" s="2"/>
      <c r="AZ4229" s="2"/>
      <c r="BA4229" s="2"/>
      <c r="BB4229" s="2"/>
      <c r="BC4229" s="2">
        <v>0</v>
      </c>
      <c r="BD4229" s="2"/>
    </row>
    <row r="4230" spans="1:56" x14ac:dyDescent="0.3">
      <c r="A4230" s="2" t="s">
        <v>101</v>
      </c>
      <c r="B4230" s="2"/>
      <c r="C4230" s="2" t="s">
        <v>57</v>
      </c>
      <c r="D4230" s="2" t="s">
        <v>58</v>
      </c>
      <c r="E4230" s="2" t="s">
        <v>109</v>
      </c>
      <c r="F4230" s="2" t="s">
        <v>518</v>
      </c>
      <c r="G4230" s="2" t="s">
        <v>519</v>
      </c>
      <c r="H4230" s="2" t="s">
        <v>520</v>
      </c>
      <c r="I4230" s="2" t="s">
        <v>63</v>
      </c>
      <c r="J4230" s="2" t="s">
        <v>94</v>
      </c>
      <c r="K4230" s="2" t="s">
        <v>82</v>
      </c>
      <c r="L4230" s="2" t="s">
        <v>11</v>
      </c>
      <c r="M4230" s="2" t="s">
        <v>112</v>
      </c>
      <c r="N4230" s="2"/>
      <c r="O4230" s="2"/>
      <c r="P4230" s="2">
        <v>0</v>
      </c>
      <c r="Q4230" s="2" t="s">
        <v>128</v>
      </c>
      <c r="R4230" s="2"/>
      <c r="S4230" s="2"/>
      <c r="T4230" s="2"/>
      <c r="U4230" s="2"/>
      <c r="V4230" s="2"/>
      <c r="W4230" s="2"/>
      <c r="X4230" s="2"/>
      <c r="Y4230" s="2">
        <v>348296.65207150718</v>
      </c>
      <c r="Z4230" s="2">
        <v>313466.98686435644</v>
      </c>
      <c r="AA4230" s="2">
        <v>34829.66520715072</v>
      </c>
      <c r="AB4230" s="2">
        <v>0.1</v>
      </c>
      <c r="AC4230" s="2"/>
      <c r="AD4230" s="2">
        <v>20</v>
      </c>
      <c r="AE4230" s="2"/>
      <c r="AF4230" s="2"/>
      <c r="AG4230" s="2"/>
      <c r="AH4230" s="2">
        <v>34829.66520715072</v>
      </c>
      <c r="AI4230" s="2"/>
      <c r="AJ4230" s="2"/>
      <c r="AK4230" s="2"/>
      <c r="AL4230" s="2"/>
      <c r="AM4230" s="2"/>
      <c r="AN4230" s="2"/>
      <c r="AO4230" s="2"/>
      <c r="AP4230" s="2"/>
      <c r="AQ4230" s="3">
        <v>0</v>
      </c>
      <c r="AR4230" s="3">
        <v>0</v>
      </c>
      <c r="AS4230" s="3">
        <v>0</v>
      </c>
      <c r="AT4230" s="3">
        <v>0</v>
      </c>
      <c r="AU4230" s="3">
        <v>0</v>
      </c>
      <c r="AV4230" s="3">
        <v>0</v>
      </c>
      <c r="AW4230" s="3">
        <v>0</v>
      </c>
      <c r="AX4230" s="2"/>
      <c r="AY4230" s="2"/>
      <c r="AZ4230" s="2"/>
      <c r="BA4230" s="2"/>
      <c r="BB4230" s="2"/>
      <c r="BC4230" s="2">
        <v>0</v>
      </c>
      <c r="BD4230" s="2"/>
    </row>
    <row r="4231" spans="1:56" x14ac:dyDescent="0.3">
      <c r="A4231" s="2" t="s">
        <v>102</v>
      </c>
      <c r="B4231" s="2"/>
      <c r="C4231" s="2" t="s">
        <v>57</v>
      </c>
      <c r="D4231" s="2" t="s">
        <v>58</v>
      </c>
      <c r="E4231" s="2" t="s">
        <v>109</v>
      </c>
      <c r="F4231" s="2" t="s">
        <v>518</v>
      </c>
      <c r="G4231" s="2" t="s">
        <v>519</v>
      </c>
      <c r="H4231" s="2" t="s">
        <v>520</v>
      </c>
      <c r="I4231" s="2" t="s">
        <v>63</v>
      </c>
      <c r="J4231" s="2" t="s">
        <v>94</v>
      </c>
      <c r="K4231" s="2" t="s">
        <v>84</v>
      </c>
      <c r="L4231" s="2" t="s">
        <v>11</v>
      </c>
      <c r="M4231" s="2" t="s">
        <v>112</v>
      </c>
      <c r="N4231" s="2"/>
      <c r="O4231" s="2"/>
      <c r="P4231" s="2">
        <v>0</v>
      </c>
      <c r="Q4231" s="2" t="s">
        <v>128</v>
      </c>
      <c r="R4231" s="2"/>
      <c r="S4231" s="2"/>
      <c r="T4231" s="2"/>
      <c r="U4231" s="2"/>
      <c r="V4231" s="2"/>
      <c r="W4231" s="2"/>
      <c r="X4231" s="2"/>
      <c r="Y4231" s="2">
        <v>26035.30869370027</v>
      </c>
      <c r="Z4231" s="2">
        <v>23431.777824330242</v>
      </c>
      <c r="AA4231" s="2">
        <v>2603.5308693700272</v>
      </c>
      <c r="AB4231" s="2">
        <v>0.1</v>
      </c>
      <c r="AC4231" s="2"/>
      <c r="AD4231" s="2">
        <v>20</v>
      </c>
      <c r="AE4231" s="2"/>
      <c r="AF4231" s="2"/>
      <c r="AG4231" s="2"/>
      <c r="AH4231" s="2">
        <v>2603.5308693700272</v>
      </c>
      <c r="AI4231" s="2"/>
      <c r="AJ4231" s="2"/>
      <c r="AK4231" s="2"/>
      <c r="AL4231" s="2"/>
      <c r="AM4231" s="2"/>
      <c r="AN4231" s="2"/>
      <c r="AO4231" s="2"/>
      <c r="AP4231" s="2"/>
      <c r="AQ4231" s="3">
        <v>0</v>
      </c>
      <c r="AR4231" s="3">
        <v>0</v>
      </c>
      <c r="AS4231" s="3">
        <v>0</v>
      </c>
      <c r="AT4231" s="3">
        <v>0</v>
      </c>
      <c r="AU4231" s="3">
        <v>0</v>
      </c>
      <c r="AV4231" s="3">
        <v>0</v>
      </c>
      <c r="AW4231" s="3">
        <v>0</v>
      </c>
      <c r="AX4231" s="2"/>
      <c r="AY4231" s="2"/>
      <c r="AZ4231" s="2"/>
      <c r="BA4231" s="2"/>
      <c r="BB4231" s="2"/>
      <c r="BC4231" s="2">
        <v>0</v>
      </c>
      <c r="BD4231" s="2"/>
    </row>
    <row r="4232" spans="1:56" x14ac:dyDescent="0.3">
      <c r="A4232" s="2" t="s">
        <v>103</v>
      </c>
      <c r="B4232" s="2"/>
      <c r="C4232" s="2" t="s">
        <v>57</v>
      </c>
      <c r="D4232" s="2" t="s">
        <v>58</v>
      </c>
      <c r="E4232" s="2" t="s">
        <v>109</v>
      </c>
      <c r="F4232" s="2" t="s">
        <v>518</v>
      </c>
      <c r="G4232" s="2" t="s">
        <v>519</v>
      </c>
      <c r="H4232" s="2" t="s">
        <v>520</v>
      </c>
      <c r="I4232" s="2" t="s">
        <v>63</v>
      </c>
      <c r="J4232" s="2" t="s">
        <v>94</v>
      </c>
      <c r="K4232" s="2" t="s">
        <v>86</v>
      </c>
      <c r="L4232" s="2" t="s">
        <v>11</v>
      </c>
      <c r="M4232" s="2" t="s">
        <v>112</v>
      </c>
      <c r="N4232" s="2"/>
      <c r="O4232" s="2"/>
      <c r="P4232" s="2">
        <v>0</v>
      </c>
      <c r="Q4232" s="2" t="s">
        <v>128</v>
      </c>
      <c r="R4232" s="2"/>
      <c r="S4232" s="2"/>
      <c r="T4232" s="2"/>
      <c r="U4232" s="2"/>
      <c r="V4232" s="2"/>
      <c r="W4232" s="2"/>
      <c r="X4232" s="2"/>
      <c r="Y4232" s="2">
        <v>18865.835132233631</v>
      </c>
      <c r="Z4232" s="2">
        <v>16979.251619010269</v>
      </c>
      <c r="AA4232" s="2">
        <v>1886.5835132233633</v>
      </c>
      <c r="AB4232" s="2">
        <v>0.1</v>
      </c>
      <c r="AC4232" s="2"/>
      <c r="AD4232" s="2">
        <v>20</v>
      </c>
      <c r="AE4232" s="2"/>
      <c r="AF4232" s="2"/>
      <c r="AG4232" s="2"/>
      <c r="AH4232" s="2">
        <v>1886.5835132233633</v>
      </c>
      <c r="AI4232" s="2"/>
      <c r="AJ4232" s="2"/>
      <c r="AK4232" s="2"/>
      <c r="AL4232" s="2"/>
      <c r="AM4232" s="2"/>
      <c r="AN4232" s="2"/>
      <c r="AO4232" s="2"/>
      <c r="AP4232" s="2"/>
      <c r="AQ4232" s="3">
        <v>0</v>
      </c>
      <c r="AR4232" s="3">
        <v>0</v>
      </c>
      <c r="AS4232" s="3">
        <v>0</v>
      </c>
      <c r="AT4232" s="3">
        <v>0</v>
      </c>
      <c r="AU4232" s="3">
        <v>0</v>
      </c>
      <c r="AV4232" s="3">
        <v>0</v>
      </c>
      <c r="AW4232" s="3">
        <v>0</v>
      </c>
      <c r="AX4232" s="2"/>
      <c r="AY4232" s="2"/>
      <c r="AZ4232" s="2"/>
      <c r="BA4232" s="2"/>
      <c r="BB4232" s="2"/>
      <c r="BC4232" s="2">
        <v>0</v>
      </c>
      <c r="BD4232" s="2"/>
    </row>
    <row r="4233" spans="1:56" x14ac:dyDescent="0.3">
      <c r="A4233" s="2" t="s">
        <v>104</v>
      </c>
      <c r="B4233" s="2"/>
      <c r="C4233" s="2" t="s">
        <v>57</v>
      </c>
      <c r="D4233" s="2" t="s">
        <v>58</v>
      </c>
      <c r="E4233" s="2" t="s">
        <v>109</v>
      </c>
      <c r="F4233" s="2" t="s">
        <v>518</v>
      </c>
      <c r="G4233" s="2" t="s">
        <v>519</v>
      </c>
      <c r="H4233" s="2" t="s">
        <v>520</v>
      </c>
      <c r="I4233" s="2" t="s">
        <v>63</v>
      </c>
      <c r="J4233" s="2" t="s">
        <v>94</v>
      </c>
      <c r="K4233" s="2" t="s">
        <v>88</v>
      </c>
      <c r="L4233" s="2" t="s">
        <v>11</v>
      </c>
      <c r="M4233" s="2" t="s">
        <v>112</v>
      </c>
      <c r="N4233" s="2"/>
      <c r="O4233" s="2"/>
      <c r="P4233" s="2">
        <v>0</v>
      </c>
      <c r="Q4233" s="2" t="s">
        <v>128</v>
      </c>
      <c r="R4233" s="2"/>
      <c r="S4233" s="2"/>
      <c r="T4233" s="2"/>
      <c r="U4233" s="2"/>
      <c r="V4233" s="2"/>
      <c r="W4233" s="2"/>
      <c r="X4233" s="2"/>
      <c r="Y4233" s="2">
        <v>8240.1373676537514</v>
      </c>
      <c r="Z4233" s="2">
        <v>7416.1236308883763</v>
      </c>
      <c r="AA4233" s="2">
        <v>824.01373676537514</v>
      </c>
      <c r="AB4233" s="2">
        <v>0.1</v>
      </c>
      <c r="AC4233" s="2"/>
      <c r="AD4233" s="2">
        <v>20</v>
      </c>
      <c r="AE4233" s="2"/>
      <c r="AF4233" s="2"/>
      <c r="AG4233" s="2"/>
      <c r="AH4233" s="2">
        <v>824.01373676537514</v>
      </c>
      <c r="AI4233" s="2"/>
      <c r="AJ4233" s="2"/>
      <c r="AK4233" s="2"/>
      <c r="AL4233" s="2"/>
      <c r="AM4233" s="2"/>
      <c r="AN4233" s="2"/>
      <c r="AO4233" s="2"/>
      <c r="AP4233" s="2"/>
      <c r="AQ4233" s="3">
        <v>0</v>
      </c>
      <c r="AR4233" s="3">
        <v>0</v>
      </c>
      <c r="AS4233" s="3">
        <v>0</v>
      </c>
      <c r="AT4233" s="3">
        <v>0</v>
      </c>
      <c r="AU4233" s="3">
        <v>0</v>
      </c>
      <c r="AV4233" s="3">
        <v>0</v>
      </c>
      <c r="AW4233" s="3">
        <v>0</v>
      </c>
      <c r="AX4233" s="2"/>
      <c r="AY4233" s="2"/>
      <c r="AZ4233" s="2"/>
      <c r="BA4233" s="2"/>
      <c r="BB4233" s="2"/>
      <c r="BC4233" s="2">
        <v>0</v>
      </c>
      <c r="BD4233" s="2"/>
    </row>
    <row r="4234" spans="1:56" x14ac:dyDescent="0.3">
      <c r="A4234" s="2" t="s">
        <v>105</v>
      </c>
      <c r="B4234" s="2"/>
      <c r="C4234" s="2" t="s">
        <v>57</v>
      </c>
      <c r="D4234" s="2" t="s">
        <v>58</v>
      </c>
      <c r="E4234" s="2" t="s">
        <v>109</v>
      </c>
      <c r="F4234" s="2" t="s">
        <v>518</v>
      </c>
      <c r="G4234" s="2" t="s">
        <v>519</v>
      </c>
      <c r="H4234" s="2" t="s">
        <v>520</v>
      </c>
      <c r="I4234" s="2" t="s">
        <v>63</v>
      </c>
      <c r="J4234" s="2" t="s">
        <v>94</v>
      </c>
      <c r="K4234" s="2" t="s">
        <v>90</v>
      </c>
      <c r="L4234" s="2" t="s">
        <v>11</v>
      </c>
      <c r="M4234" s="2" t="s">
        <v>112</v>
      </c>
      <c r="N4234" s="2"/>
      <c r="O4234" s="2"/>
      <c r="P4234" s="2">
        <v>0</v>
      </c>
      <c r="Q4234" s="2" t="s">
        <v>128</v>
      </c>
      <c r="R4234" s="2"/>
      <c r="S4234" s="2"/>
      <c r="T4234" s="2"/>
      <c r="U4234" s="2"/>
      <c r="V4234" s="2"/>
      <c r="W4234" s="2"/>
      <c r="X4234" s="2"/>
      <c r="Y4234" s="2">
        <v>30794.163230534683</v>
      </c>
      <c r="Z4234" s="2">
        <v>27714.746907481214</v>
      </c>
      <c r="AA4234" s="2">
        <v>3079.4163230534687</v>
      </c>
      <c r="AB4234" s="2">
        <v>0.1</v>
      </c>
      <c r="AC4234" s="2"/>
      <c r="AD4234" s="2">
        <v>20</v>
      </c>
      <c r="AE4234" s="2"/>
      <c r="AF4234" s="2"/>
      <c r="AG4234" s="2"/>
      <c r="AH4234" s="2">
        <v>3079.4163230534687</v>
      </c>
      <c r="AI4234" s="2"/>
      <c r="AJ4234" s="2"/>
      <c r="AK4234" s="2"/>
      <c r="AL4234" s="2"/>
      <c r="AM4234" s="2"/>
      <c r="AN4234" s="2"/>
      <c r="AO4234" s="2"/>
      <c r="AP4234" s="2"/>
      <c r="AQ4234" s="3">
        <v>0</v>
      </c>
      <c r="AR4234" s="3">
        <v>0</v>
      </c>
      <c r="AS4234" s="3">
        <v>0</v>
      </c>
      <c r="AT4234" s="3">
        <v>0</v>
      </c>
      <c r="AU4234" s="3">
        <v>0</v>
      </c>
      <c r="AV4234" s="3">
        <v>0</v>
      </c>
      <c r="AW4234" s="3">
        <v>0</v>
      </c>
      <c r="AX4234" s="2"/>
      <c r="AY4234" s="2"/>
      <c r="AZ4234" s="2"/>
      <c r="BA4234" s="2"/>
      <c r="BB4234" s="2"/>
      <c r="BC4234" s="2">
        <v>0</v>
      </c>
      <c r="BD4234" s="2"/>
    </row>
    <row r="4235" spans="1:56" x14ac:dyDescent="0.3">
      <c r="A4235" s="2" t="s">
        <v>106</v>
      </c>
      <c r="B4235" s="2"/>
      <c r="C4235" s="2" t="s">
        <v>57</v>
      </c>
      <c r="D4235" s="2" t="s">
        <v>58</v>
      </c>
      <c r="E4235" s="2" t="s">
        <v>109</v>
      </c>
      <c r="F4235" s="2" t="s">
        <v>518</v>
      </c>
      <c r="G4235" s="2" t="s">
        <v>519</v>
      </c>
      <c r="H4235" s="2" t="s">
        <v>520</v>
      </c>
      <c r="I4235" s="2" t="s">
        <v>63</v>
      </c>
      <c r="J4235" s="2" t="s">
        <v>94</v>
      </c>
      <c r="K4235" s="2" t="s">
        <v>92</v>
      </c>
      <c r="L4235" s="2" t="s">
        <v>11</v>
      </c>
      <c r="M4235" s="2" t="s">
        <v>112</v>
      </c>
      <c r="N4235" s="2"/>
      <c r="O4235" s="2"/>
      <c r="P4235" s="2">
        <v>0</v>
      </c>
      <c r="Q4235" s="2" t="s">
        <v>128</v>
      </c>
      <c r="R4235" s="2"/>
      <c r="S4235" s="2"/>
      <c r="T4235" s="2"/>
      <c r="U4235" s="2"/>
      <c r="V4235" s="2"/>
      <c r="W4235" s="2"/>
      <c r="X4235" s="2"/>
      <c r="Y4235" s="2">
        <v>3059.104010429764</v>
      </c>
      <c r="Z4235" s="2">
        <v>2753.1936093867876</v>
      </c>
      <c r="AA4235" s="2">
        <v>305.91040104297639</v>
      </c>
      <c r="AB4235" s="2">
        <v>9.9999999999999992E-2</v>
      </c>
      <c r="AC4235" s="2"/>
      <c r="AD4235" s="2">
        <v>20</v>
      </c>
      <c r="AE4235" s="2"/>
      <c r="AF4235" s="2"/>
      <c r="AG4235" s="2"/>
      <c r="AH4235" s="2">
        <v>305.91040104297639</v>
      </c>
      <c r="AI4235" s="2"/>
      <c r="AJ4235" s="2"/>
      <c r="AK4235" s="2"/>
      <c r="AL4235" s="2"/>
      <c r="AM4235" s="2"/>
      <c r="AN4235" s="2"/>
      <c r="AO4235" s="2"/>
      <c r="AP4235" s="2"/>
      <c r="AQ4235" s="3">
        <v>0</v>
      </c>
      <c r="AR4235" s="3">
        <v>0</v>
      </c>
      <c r="AS4235" s="3">
        <v>0</v>
      </c>
      <c r="AT4235" s="3">
        <v>0</v>
      </c>
      <c r="AU4235" s="3">
        <v>0</v>
      </c>
      <c r="AV4235" s="3">
        <v>0</v>
      </c>
      <c r="AW4235" s="3">
        <v>0</v>
      </c>
      <c r="AX4235" s="2"/>
      <c r="AY4235" s="2"/>
      <c r="AZ4235" s="2"/>
      <c r="BA4235" s="2"/>
      <c r="BB4235" s="2"/>
      <c r="BC4235" s="2">
        <v>0</v>
      </c>
      <c r="BD4235" s="2"/>
    </row>
    <row r="4236" spans="1:56" x14ac:dyDescent="0.3">
      <c r="A4236" s="2" t="s">
        <v>108</v>
      </c>
      <c r="B4236" s="2"/>
      <c r="C4236" s="2" t="s">
        <v>57</v>
      </c>
      <c r="D4236" s="2" t="s">
        <v>58</v>
      </c>
      <c r="E4236" s="2" t="s">
        <v>109</v>
      </c>
      <c r="F4236" s="2" t="s">
        <v>521</v>
      </c>
      <c r="G4236" s="2" t="s">
        <v>521</v>
      </c>
      <c r="H4236" s="2" t="s">
        <v>127</v>
      </c>
      <c r="I4236" s="2" t="s">
        <v>63</v>
      </c>
      <c r="J4236" s="2" t="s">
        <v>111</v>
      </c>
      <c r="K4236" s="2" t="s">
        <v>65</v>
      </c>
      <c r="L4236" s="2" t="s">
        <v>11</v>
      </c>
      <c r="M4236" s="2" t="s">
        <v>125</v>
      </c>
      <c r="N4236" s="2"/>
      <c r="O4236" s="2"/>
      <c r="P4236" s="2">
        <v>0</v>
      </c>
      <c r="Q4236" s="2" t="s">
        <v>128</v>
      </c>
      <c r="R4236" s="2"/>
      <c r="S4236" s="2"/>
      <c r="T4236" s="2"/>
      <c r="U4236" s="2"/>
      <c r="V4236" s="2"/>
      <c r="W4236" s="2"/>
      <c r="X4236" s="2"/>
      <c r="Y4236" s="2">
        <v>193338.44258729246</v>
      </c>
      <c r="Z4236" s="2">
        <v>182597.41799910954</v>
      </c>
      <c r="AA4236" s="2">
        <v>10741.024588182914</v>
      </c>
      <c r="AB4236" s="2">
        <v>5.5555555555555552E-2</v>
      </c>
      <c r="AC4236" s="2"/>
      <c r="AD4236" s="2">
        <v>20</v>
      </c>
      <c r="AE4236" s="2"/>
      <c r="AF4236" s="2"/>
      <c r="AG4236" s="2"/>
      <c r="AH4236" s="2">
        <v>10741.024588182914</v>
      </c>
      <c r="AI4236" s="2"/>
      <c r="AJ4236" s="2"/>
      <c r="AK4236" s="2"/>
      <c r="AL4236" s="2"/>
      <c r="AM4236" s="2"/>
      <c r="AN4236" s="2"/>
      <c r="AO4236" s="2"/>
      <c r="AP4236" s="2"/>
      <c r="AQ4236" s="3">
        <v>0</v>
      </c>
      <c r="AR4236" s="3">
        <v>0</v>
      </c>
      <c r="AS4236" s="3">
        <v>0</v>
      </c>
      <c r="AT4236" s="3">
        <v>0</v>
      </c>
      <c r="AU4236" s="3">
        <v>0</v>
      </c>
      <c r="AV4236" s="3">
        <v>0</v>
      </c>
      <c r="AW4236" s="3">
        <v>0</v>
      </c>
      <c r="AX4236" s="2"/>
      <c r="AY4236" s="2"/>
      <c r="AZ4236" s="2"/>
      <c r="BA4236" s="2"/>
      <c r="BB4236" s="2"/>
      <c r="BC4236" s="2">
        <v>0</v>
      </c>
      <c r="BD4236" s="2"/>
    </row>
    <row r="4237" spans="1:56" x14ac:dyDescent="0.3">
      <c r="A4237" s="2" t="s">
        <v>113</v>
      </c>
      <c r="B4237" s="2"/>
      <c r="C4237" s="2" t="s">
        <v>57</v>
      </c>
      <c r="D4237" s="2" t="s">
        <v>58</v>
      </c>
      <c r="E4237" s="2" t="s">
        <v>109</v>
      </c>
      <c r="F4237" s="2" t="s">
        <v>521</v>
      </c>
      <c r="G4237" s="2" t="s">
        <v>521</v>
      </c>
      <c r="H4237" s="2" t="s">
        <v>127</v>
      </c>
      <c r="I4237" s="2" t="s">
        <v>63</v>
      </c>
      <c r="J4237" s="2" t="s">
        <v>111</v>
      </c>
      <c r="K4237" s="2" t="s">
        <v>70</v>
      </c>
      <c r="L4237" s="2" t="s">
        <v>11</v>
      </c>
      <c r="M4237" s="2" t="s">
        <v>125</v>
      </c>
      <c r="N4237" s="2"/>
      <c r="O4237" s="2"/>
      <c r="P4237" s="2">
        <v>0</v>
      </c>
      <c r="Q4237" s="2" t="s">
        <v>128</v>
      </c>
      <c r="R4237" s="2"/>
      <c r="S4237" s="2"/>
      <c r="T4237" s="2"/>
      <c r="U4237" s="2"/>
      <c r="V4237" s="2"/>
      <c r="W4237" s="2"/>
      <c r="X4237" s="2"/>
      <c r="Y4237" s="2">
        <v>214491.76874642243</v>
      </c>
      <c r="Z4237" s="2">
        <v>202575.55937162117</v>
      </c>
      <c r="AA4237" s="2">
        <v>11916.209374801245</v>
      </c>
      <c r="AB4237" s="2">
        <v>5.5555555555555552E-2</v>
      </c>
      <c r="AC4237" s="2"/>
      <c r="AD4237" s="2">
        <v>20</v>
      </c>
      <c r="AE4237" s="2"/>
      <c r="AF4237" s="2"/>
      <c r="AG4237" s="2"/>
      <c r="AH4237" s="2">
        <v>11916.209374801245</v>
      </c>
      <c r="AI4237" s="2"/>
      <c r="AJ4237" s="2"/>
      <c r="AK4237" s="2"/>
      <c r="AL4237" s="2"/>
      <c r="AM4237" s="2"/>
      <c r="AN4237" s="2"/>
      <c r="AO4237" s="2"/>
      <c r="AP4237" s="2"/>
      <c r="AQ4237" s="3">
        <v>0</v>
      </c>
      <c r="AR4237" s="3">
        <v>0</v>
      </c>
      <c r="AS4237" s="3">
        <v>0</v>
      </c>
      <c r="AT4237" s="3">
        <v>0</v>
      </c>
      <c r="AU4237" s="3">
        <v>0</v>
      </c>
      <c r="AV4237" s="3">
        <v>0</v>
      </c>
      <c r="AW4237" s="3">
        <v>0</v>
      </c>
      <c r="AX4237" s="2"/>
      <c r="AY4237" s="2"/>
      <c r="AZ4237" s="2"/>
      <c r="BA4237" s="2"/>
      <c r="BB4237" s="2"/>
      <c r="BC4237" s="2">
        <v>0</v>
      </c>
      <c r="BD4237" s="2"/>
    </row>
    <row r="4238" spans="1:56" x14ac:dyDescent="0.3">
      <c r="A4238" s="2" t="s">
        <v>114</v>
      </c>
      <c r="B4238" s="2"/>
      <c r="C4238" s="2" t="s">
        <v>57</v>
      </c>
      <c r="D4238" s="2" t="s">
        <v>58</v>
      </c>
      <c r="E4238" s="2" t="s">
        <v>109</v>
      </c>
      <c r="F4238" s="2" t="s">
        <v>521</v>
      </c>
      <c r="G4238" s="2" t="s">
        <v>521</v>
      </c>
      <c r="H4238" s="2" t="s">
        <v>127</v>
      </c>
      <c r="I4238" s="2" t="s">
        <v>63</v>
      </c>
      <c r="J4238" s="2" t="s">
        <v>111</v>
      </c>
      <c r="K4238" s="2" t="s">
        <v>72</v>
      </c>
      <c r="L4238" s="2" t="s">
        <v>11</v>
      </c>
      <c r="M4238" s="2" t="s">
        <v>125</v>
      </c>
      <c r="N4238" s="2"/>
      <c r="O4238" s="2"/>
      <c r="P4238" s="2">
        <v>0</v>
      </c>
      <c r="Q4238" s="2" t="s">
        <v>128</v>
      </c>
      <c r="R4238" s="2"/>
      <c r="S4238" s="2"/>
      <c r="T4238" s="2"/>
      <c r="U4238" s="2"/>
      <c r="V4238" s="2"/>
      <c r="W4238" s="2"/>
      <c r="X4238" s="2"/>
      <c r="Y4238" s="2">
        <v>106802.10829994276</v>
      </c>
      <c r="Z4238" s="2">
        <v>100868.65783883483</v>
      </c>
      <c r="AA4238" s="2">
        <v>5933.4504611079301</v>
      </c>
      <c r="AB4238" s="2">
        <v>5.5555555555555546E-2</v>
      </c>
      <c r="AC4238" s="2"/>
      <c r="AD4238" s="2">
        <v>20</v>
      </c>
      <c r="AE4238" s="2"/>
      <c r="AF4238" s="2"/>
      <c r="AG4238" s="2"/>
      <c r="AH4238" s="2">
        <v>5933.4504611079301</v>
      </c>
      <c r="AI4238" s="2"/>
      <c r="AJ4238" s="2"/>
      <c r="AK4238" s="2"/>
      <c r="AL4238" s="2"/>
      <c r="AM4238" s="2"/>
      <c r="AN4238" s="2"/>
      <c r="AO4238" s="2"/>
      <c r="AP4238" s="2"/>
      <c r="AQ4238" s="3">
        <v>0</v>
      </c>
      <c r="AR4238" s="3">
        <v>0</v>
      </c>
      <c r="AS4238" s="3">
        <v>0</v>
      </c>
      <c r="AT4238" s="3">
        <v>0</v>
      </c>
      <c r="AU4238" s="3">
        <v>0</v>
      </c>
      <c r="AV4238" s="3">
        <v>0</v>
      </c>
      <c r="AW4238" s="3">
        <v>0</v>
      </c>
      <c r="AX4238" s="2"/>
      <c r="AY4238" s="2"/>
      <c r="AZ4238" s="2"/>
      <c r="BA4238" s="2"/>
      <c r="BB4238" s="2"/>
      <c r="BC4238" s="2">
        <v>0</v>
      </c>
      <c r="BD4238" s="2"/>
    </row>
    <row r="4239" spans="1:56" x14ac:dyDescent="0.3">
      <c r="A4239" s="2" t="s">
        <v>115</v>
      </c>
      <c r="B4239" s="2"/>
      <c r="C4239" s="2" t="s">
        <v>57</v>
      </c>
      <c r="D4239" s="2" t="s">
        <v>58</v>
      </c>
      <c r="E4239" s="2" t="s">
        <v>109</v>
      </c>
      <c r="F4239" s="2" t="s">
        <v>521</v>
      </c>
      <c r="G4239" s="2" t="s">
        <v>521</v>
      </c>
      <c r="H4239" s="2" t="s">
        <v>127</v>
      </c>
      <c r="I4239" s="2" t="s">
        <v>63</v>
      </c>
      <c r="J4239" s="2" t="s">
        <v>111</v>
      </c>
      <c r="K4239" s="2" t="s">
        <v>74</v>
      </c>
      <c r="L4239" s="2" t="s">
        <v>11</v>
      </c>
      <c r="M4239" s="2" t="s">
        <v>125</v>
      </c>
      <c r="N4239" s="2"/>
      <c r="O4239" s="2"/>
      <c r="P4239" s="2">
        <v>0</v>
      </c>
      <c r="Q4239" s="2" t="s">
        <v>128</v>
      </c>
      <c r="R4239" s="2"/>
      <c r="S4239" s="2"/>
      <c r="T4239" s="2"/>
      <c r="U4239" s="2"/>
      <c r="V4239" s="2"/>
      <c r="W4239" s="2"/>
      <c r="X4239" s="2"/>
      <c r="Y4239" s="2">
        <v>420699.71745850024</v>
      </c>
      <c r="Z4239" s="2">
        <v>397327.51093302801</v>
      </c>
      <c r="AA4239" s="2">
        <v>23372.206525472233</v>
      </c>
      <c r="AB4239" s="2">
        <v>5.5555555555555552E-2</v>
      </c>
      <c r="AC4239" s="2"/>
      <c r="AD4239" s="2">
        <v>20</v>
      </c>
      <c r="AE4239" s="2"/>
      <c r="AF4239" s="2"/>
      <c r="AG4239" s="2"/>
      <c r="AH4239" s="2">
        <v>23372.206525472233</v>
      </c>
      <c r="AI4239" s="2"/>
      <c r="AJ4239" s="2"/>
      <c r="AK4239" s="2"/>
      <c r="AL4239" s="2"/>
      <c r="AM4239" s="2"/>
      <c r="AN4239" s="2"/>
      <c r="AO4239" s="2"/>
      <c r="AP4239" s="2"/>
      <c r="AQ4239" s="3">
        <v>0</v>
      </c>
      <c r="AR4239" s="3">
        <v>0</v>
      </c>
      <c r="AS4239" s="3">
        <v>0</v>
      </c>
      <c r="AT4239" s="3">
        <v>0</v>
      </c>
      <c r="AU4239" s="3">
        <v>0</v>
      </c>
      <c r="AV4239" s="3">
        <v>0</v>
      </c>
      <c r="AW4239" s="3">
        <v>0</v>
      </c>
      <c r="AX4239" s="2"/>
      <c r="AY4239" s="2"/>
      <c r="AZ4239" s="2"/>
      <c r="BA4239" s="2"/>
      <c r="BB4239" s="2"/>
      <c r="BC4239" s="2">
        <v>0</v>
      </c>
      <c r="BD4239" s="2"/>
    </row>
    <row r="4240" spans="1:56" x14ac:dyDescent="0.3">
      <c r="A4240" s="2" t="s">
        <v>116</v>
      </c>
      <c r="B4240" s="2"/>
      <c r="C4240" s="2" t="s">
        <v>57</v>
      </c>
      <c r="D4240" s="2" t="s">
        <v>58</v>
      </c>
      <c r="E4240" s="2" t="s">
        <v>109</v>
      </c>
      <c r="F4240" s="2" t="s">
        <v>521</v>
      </c>
      <c r="G4240" s="2" t="s">
        <v>521</v>
      </c>
      <c r="H4240" s="2" t="s">
        <v>127</v>
      </c>
      <c r="I4240" s="2" t="s">
        <v>63</v>
      </c>
      <c r="J4240" s="2" t="s">
        <v>111</v>
      </c>
      <c r="K4240" s="2" t="s">
        <v>76</v>
      </c>
      <c r="L4240" s="2" t="s">
        <v>11</v>
      </c>
      <c r="M4240" s="2" t="s">
        <v>125</v>
      </c>
      <c r="N4240" s="2"/>
      <c r="O4240" s="2"/>
      <c r="P4240" s="2">
        <v>0</v>
      </c>
      <c r="Q4240" s="2" t="s">
        <v>128</v>
      </c>
      <c r="R4240" s="2"/>
      <c r="S4240" s="2"/>
      <c r="T4240" s="2"/>
      <c r="U4240" s="2"/>
      <c r="V4240" s="2"/>
      <c r="W4240" s="2"/>
      <c r="X4240" s="2"/>
      <c r="Y4240" s="2">
        <v>398510.91379507724</v>
      </c>
      <c r="Z4240" s="2">
        <v>376371.41858423961</v>
      </c>
      <c r="AA4240" s="2">
        <v>22139.49521083762</v>
      </c>
      <c r="AB4240" s="2">
        <v>5.5555555555555546E-2</v>
      </c>
      <c r="AC4240" s="2"/>
      <c r="AD4240" s="2">
        <v>20</v>
      </c>
      <c r="AE4240" s="2"/>
      <c r="AF4240" s="2"/>
      <c r="AG4240" s="2"/>
      <c r="AH4240" s="2">
        <v>22139.49521083762</v>
      </c>
      <c r="AI4240" s="2"/>
      <c r="AJ4240" s="2"/>
      <c r="AK4240" s="2"/>
      <c r="AL4240" s="2"/>
      <c r="AM4240" s="2"/>
      <c r="AN4240" s="2"/>
      <c r="AO4240" s="2"/>
      <c r="AP4240" s="2"/>
      <c r="AQ4240" s="3">
        <v>0</v>
      </c>
      <c r="AR4240" s="3">
        <v>0</v>
      </c>
      <c r="AS4240" s="3">
        <v>0</v>
      </c>
      <c r="AT4240" s="3">
        <v>0</v>
      </c>
      <c r="AU4240" s="3">
        <v>0</v>
      </c>
      <c r="AV4240" s="3">
        <v>0</v>
      </c>
      <c r="AW4240" s="3">
        <v>0</v>
      </c>
      <c r="AX4240" s="2"/>
      <c r="AY4240" s="2"/>
      <c r="AZ4240" s="2"/>
      <c r="BA4240" s="2"/>
      <c r="BB4240" s="2"/>
      <c r="BC4240" s="2">
        <v>0</v>
      </c>
      <c r="BD4240" s="2"/>
    </row>
    <row r="4241" spans="1:56" x14ac:dyDescent="0.3">
      <c r="A4241" s="2" t="s">
        <v>117</v>
      </c>
      <c r="B4241" s="2"/>
      <c r="C4241" s="2" t="s">
        <v>57</v>
      </c>
      <c r="D4241" s="2" t="s">
        <v>58</v>
      </c>
      <c r="E4241" s="2" t="s">
        <v>109</v>
      </c>
      <c r="F4241" s="2" t="s">
        <v>521</v>
      </c>
      <c r="G4241" s="2" t="s">
        <v>521</v>
      </c>
      <c r="H4241" s="2" t="s">
        <v>127</v>
      </c>
      <c r="I4241" s="2" t="s">
        <v>63</v>
      </c>
      <c r="J4241" s="2" t="s">
        <v>111</v>
      </c>
      <c r="K4241" s="2" t="s">
        <v>78</v>
      </c>
      <c r="L4241" s="2" t="s">
        <v>11</v>
      </c>
      <c r="M4241" s="2" t="s">
        <v>125</v>
      </c>
      <c r="N4241" s="2"/>
      <c r="O4241" s="2"/>
      <c r="P4241" s="2">
        <v>0</v>
      </c>
      <c r="Q4241" s="2" t="s">
        <v>128</v>
      </c>
      <c r="R4241" s="2"/>
      <c r="S4241" s="2"/>
      <c r="T4241" s="2"/>
      <c r="U4241" s="2"/>
      <c r="V4241" s="2"/>
      <c r="W4241" s="2"/>
      <c r="X4241" s="2"/>
      <c r="Y4241" s="2">
        <v>104435.30257584428</v>
      </c>
      <c r="Z4241" s="2">
        <v>98633.341321630709</v>
      </c>
      <c r="AA4241" s="2">
        <v>5801.961254213571</v>
      </c>
      <c r="AB4241" s="2">
        <v>5.5555555555555552E-2</v>
      </c>
      <c r="AC4241" s="2"/>
      <c r="AD4241" s="2">
        <v>20</v>
      </c>
      <c r="AE4241" s="2"/>
      <c r="AF4241" s="2"/>
      <c r="AG4241" s="2"/>
      <c r="AH4241" s="2">
        <v>5801.961254213571</v>
      </c>
      <c r="AI4241" s="2"/>
      <c r="AJ4241" s="2"/>
      <c r="AK4241" s="2"/>
      <c r="AL4241" s="2"/>
      <c r="AM4241" s="2"/>
      <c r="AN4241" s="2"/>
      <c r="AO4241" s="2"/>
      <c r="AP4241" s="2"/>
      <c r="AQ4241" s="3">
        <v>0</v>
      </c>
      <c r="AR4241" s="3">
        <v>0</v>
      </c>
      <c r="AS4241" s="3">
        <v>0</v>
      </c>
      <c r="AT4241" s="3">
        <v>0</v>
      </c>
      <c r="AU4241" s="3">
        <v>0</v>
      </c>
      <c r="AV4241" s="3">
        <v>0</v>
      </c>
      <c r="AW4241" s="3">
        <v>0</v>
      </c>
      <c r="AX4241" s="2"/>
      <c r="AY4241" s="2"/>
      <c r="AZ4241" s="2"/>
      <c r="BA4241" s="2"/>
      <c r="BB4241" s="2"/>
      <c r="BC4241" s="2">
        <v>0</v>
      </c>
      <c r="BD4241" s="2"/>
    </row>
    <row r="4242" spans="1:56" x14ac:dyDescent="0.3">
      <c r="A4242" s="2" t="s">
        <v>118</v>
      </c>
      <c r="B4242" s="2"/>
      <c r="C4242" s="2" t="s">
        <v>57</v>
      </c>
      <c r="D4242" s="2" t="s">
        <v>58</v>
      </c>
      <c r="E4242" s="2" t="s">
        <v>109</v>
      </c>
      <c r="F4242" s="2" t="s">
        <v>521</v>
      </c>
      <c r="G4242" s="2" t="s">
        <v>521</v>
      </c>
      <c r="H4242" s="2" t="s">
        <v>127</v>
      </c>
      <c r="I4242" s="2" t="s">
        <v>63</v>
      </c>
      <c r="J4242" s="2" t="s">
        <v>111</v>
      </c>
      <c r="K4242" s="2" t="s">
        <v>80</v>
      </c>
      <c r="L4242" s="2" t="s">
        <v>11</v>
      </c>
      <c r="M4242" s="2" t="s">
        <v>125</v>
      </c>
      <c r="N4242" s="2"/>
      <c r="O4242" s="2"/>
      <c r="P4242" s="2">
        <v>0</v>
      </c>
      <c r="Q4242" s="2" t="s">
        <v>128</v>
      </c>
      <c r="R4242" s="2"/>
      <c r="S4242" s="2"/>
      <c r="T4242" s="2"/>
      <c r="U4242" s="2"/>
      <c r="V4242" s="2"/>
      <c r="W4242" s="2"/>
      <c r="X4242" s="2"/>
      <c r="Y4242" s="2">
        <v>319370.84739553515</v>
      </c>
      <c r="Z4242" s="2">
        <v>301628.02254022763</v>
      </c>
      <c r="AA4242" s="2">
        <v>17742.824855307506</v>
      </c>
      <c r="AB4242" s="2">
        <v>5.5555555555555552E-2</v>
      </c>
      <c r="AC4242" s="2"/>
      <c r="AD4242" s="2">
        <v>20</v>
      </c>
      <c r="AE4242" s="2"/>
      <c r="AF4242" s="2"/>
      <c r="AG4242" s="2"/>
      <c r="AH4242" s="2">
        <v>17742.824855307506</v>
      </c>
      <c r="AI4242" s="2"/>
      <c r="AJ4242" s="2"/>
      <c r="AK4242" s="2"/>
      <c r="AL4242" s="2"/>
      <c r="AM4242" s="2"/>
      <c r="AN4242" s="2"/>
      <c r="AO4242" s="2"/>
      <c r="AP4242" s="2"/>
      <c r="AQ4242" s="3">
        <v>0</v>
      </c>
      <c r="AR4242" s="3">
        <v>0</v>
      </c>
      <c r="AS4242" s="3">
        <v>0</v>
      </c>
      <c r="AT4242" s="3">
        <v>0</v>
      </c>
      <c r="AU4242" s="3">
        <v>0</v>
      </c>
      <c r="AV4242" s="3">
        <v>0</v>
      </c>
      <c r="AW4242" s="3">
        <v>0</v>
      </c>
      <c r="AX4242" s="2"/>
      <c r="AY4242" s="2"/>
      <c r="AZ4242" s="2"/>
      <c r="BA4242" s="2"/>
      <c r="BB4242" s="2"/>
      <c r="BC4242" s="2">
        <v>0</v>
      </c>
      <c r="BD4242" s="2"/>
    </row>
    <row r="4243" spans="1:56" x14ac:dyDescent="0.3">
      <c r="A4243" s="2" t="s">
        <v>119</v>
      </c>
      <c r="B4243" s="2"/>
      <c r="C4243" s="2" t="s">
        <v>57</v>
      </c>
      <c r="D4243" s="2" t="s">
        <v>58</v>
      </c>
      <c r="E4243" s="2" t="s">
        <v>109</v>
      </c>
      <c r="F4243" s="2" t="s">
        <v>521</v>
      </c>
      <c r="G4243" s="2" t="s">
        <v>521</v>
      </c>
      <c r="H4243" s="2" t="s">
        <v>127</v>
      </c>
      <c r="I4243" s="2" t="s">
        <v>63</v>
      </c>
      <c r="J4243" s="2" t="s">
        <v>111</v>
      </c>
      <c r="K4243" s="2" t="s">
        <v>82</v>
      </c>
      <c r="L4243" s="2" t="s">
        <v>11</v>
      </c>
      <c r="M4243" s="2" t="s">
        <v>125</v>
      </c>
      <c r="N4243" s="2"/>
      <c r="O4243" s="2"/>
      <c r="P4243" s="2">
        <v>0</v>
      </c>
      <c r="Q4243" s="2" t="s">
        <v>128</v>
      </c>
      <c r="R4243" s="2"/>
      <c r="S4243" s="2"/>
      <c r="T4243" s="2"/>
      <c r="U4243" s="2"/>
      <c r="V4243" s="2"/>
      <c r="W4243" s="2"/>
      <c r="X4243" s="2"/>
      <c r="Y4243" s="2">
        <v>107985.51116199198</v>
      </c>
      <c r="Z4243" s="2">
        <v>101986.31609743687</v>
      </c>
      <c r="AA4243" s="2">
        <v>5999.1950645551087</v>
      </c>
      <c r="AB4243" s="2">
        <v>5.5555555555555546E-2</v>
      </c>
      <c r="AC4243" s="2"/>
      <c r="AD4243" s="2">
        <v>20</v>
      </c>
      <c r="AE4243" s="2"/>
      <c r="AF4243" s="2"/>
      <c r="AG4243" s="2"/>
      <c r="AH4243" s="2">
        <v>5999.1950645551087</v>
      </c>
      <c r="AI4243" s="2"/>
      <c r="AJ4243" s="2"/>
      <c r="AK4243" s="2"/>
      <c r="AL4243" s="2"/>
      <c r="AM4243" s="2"/>
      <c r="AN4243" s="2"/>
      <c r="AO4243" s="2"/>
      <c r="AP4243" s="2"/>
      <c r="AQ4243" s="3">
        <v>0</v>
      </c>
      <c r="AR4243" s="3">
        <v>0</v>
      </c>
      <c r="AS4243" s="3">
        <v>0</v>
      </c>
      <c r="AT4243" s="3">
        <v>0</v>
      </c>
      <c r="AU4243" s="3">
        <v>0</v>
      </c>
      <c r="AV4243" s="3">
        <v>0</v>
      </c>
      <c r="AW4243" s="3">
        <v>0</v>
      </c>
      <c r="AX4243" s="2"/>
      <c r="AY4243" s="2"/>
      <c r="AZ4243" s="2"/>
      <c r="BA4243" s="2"/>
      <c r="BB4243" s="2"/>
      <c r="BC4243" s="2">
        <v>0</v>
      </c>
      <c r="BD4243" s="2"/>
    </row>
    <row r="4244" spans="1:56" x14ac:dyDescent="0.3">
      <c r="A4244" s="2" t="s">
        <v>120</v>
      </c>
      <c r="B4244" s="2"/>
      <c r="C4244" s="2" t="s">
        <v>57</v>
      </c>
      <c r="D4244" s="2" t="s">
        <v>58</v>
      </c>
      <c r="E4244" s="2" t="s">
        <v>109</v>
      </c>
      <c r="F4244" s="2" t="s">
        <v>521</v>
      </c>
      <c r="G4244" s="2" t="s">
        <v>521</v>
      </c>
      <c r="H4244" s="2" t="s">
        <v>127</v>
      </c>
      <c r="I4244" s="2" t="s">
        <v>63</v>
      </c>
      <c r="J4244" s="2" t="s">
        <v>111</v>
      </c>
      <c r="K4244" s="2" t="s">
        <v>84</v>
      </c>
      <c r="L4244" s="2" t="s">
        <v>11</v>
      </c>
      <c r="M4244" s="2" t="s">
        <v>125</v>
      </c>
      <c r="N4244" s="2"/>
      <c r="O4244" s="2"/>
      <c r="P4244" s="2">
        <v>0</v>
      </c>
      <c r="Q4244" s="2" t="s">
        <v>128</v>
      </c>
      <c r="R4244" s="2"/>
      <c r="S4244" s="2"/>
      <c r="T4244" s="2"/>
      <c r="U4244" s="2"/>
      <c r="V4244" s="2"/>
      <c r="W4244" s="2"/>
      <c r="X4244" s="2"/>
      <c r="Y4244" s="2">
        <v>217598.20125930163</v>
      </c>
      <c r="Z4244" s="2">
        <v>205509.41230045154</v>
      </c>
      <c r="AA4244" s="2">
        <v>12088.788958850089</v>
      </c>
      <c r="AB4244" s="2">
        <v>5.5555555555555552E-2</v>
      </c>
      <c r="AC4244" s="2"/>
      <c r="AD4244" s="2">
        <v>20</v>
      </c>
      <c r="AE4244" s="2"/>
      <c r="AF4244" s="2"/>
      <c r="AG4244" s="2"/>
      <c r="AH4244" s="2">
        <v>12088.788958850089</v>
      </c>
      <c r="AI4244" s="2"/>
      <c r="AJ4244" s="2"/>
      <c r="AK4244" s="2"/>
      <c r="AL4244" s="2"/>
      <c r="AM4244" s="2"/>
      <c r="AN4244" s="2"/>
      <c r="AO4244" s="2"/>
      <c r="AP4244" s="2"/>
      <c r="AQ4244" s="3">
        <v>0</v>
      </c>
      <c r="AR4244" s="3">
        <v>0</v>
      </c>
      <c r="AS4244" s="3">
        <v>0</v>
      </c>
      <c r="AT4244" s="3">
        <v>0</v>
      </c>
      <c r="AU4244" s="3">
        <v>0</v>
      </c>
      <c r="AV4244" s="3">
        <v>0</v>
      </c>
      <c r="AW4244" s="3">
        <v>0</v>
      </c>
      <c r="AX4244" s="2"/>
      <c r="AY4244" s="2"/>
      <c r="AZ4244" s="2"/>
      <c r="BA4244" s="2"/>
      <c r="BB4244" s="2"/>
      <c r="BC4244" s="2">
        <v>0</v>
      </c>
      <c r="BD4244" s="2"/>
    </row>
    <row r="4245" spans="1:56" x14ac:dyDescent="0.3">
      <c r="A4245" s="2" t="s">
        <v>121</v>
      </c>
      <c r="B4245" s="2"/>
      <c r="C4245" s="2" t="s">
        <v>57</v>
      </c>
      <c r="D4245" s="2" t="s">
        <v>58</v>
      </c>
      <c r="E4245" s="2" t="s">
        <v>109</v>
      </c>
      <c r="F4245" s="2" t="s">
        <v>521</v>
      </c>
      <c r="G4245" s="2" t="s">
        <v>521</v>
      </c>
      <c r="H4245" s="2" t="s">
        <v>127</v>
      </c>
      <c r="I4245" s="2" t="s">
        <v>63</v>
      </c>
      <c r="J4245" s="2" t="s">
        <v>111</v>
      </c>
      <c r="K4245" s="2" t="s">
        <v>86</v>
      </c>
      <c r="L4245" s="2" t="s">
        <v>11</v>
      </c>
      <c r="M4245" s="2" t="s">
        <v>125</v>
      </c>
      <c r="N4245" s="2"/>
      <c r="O4245" s="2"/>
      <c r="P4245" s="2">
        <v>0</v>
      </c>
      <c r="Q4245" s="2" t="s">
        <v>128</v>
      </c>
      <c r="R4245" s="2"/>
      <c r="S4245" s="2"/>
      <c r="T4245" s="2"/>
      <c r="U4245" s="2"/>
      <c r="V4245" s="2"/>
      <c r="W4245" s="2"/>
      <c r="X4245" s="2"/>
      <c r="Y4245" s="2">
        <v>313305.9077275329</v>
      </c>
      <c r="Z4245" s="2">
        <v>295900.0239648922</v>
      </c>
      <c r="AA4245" s="2">
        <v>17405.883762640715</v>
      </c>
      <c r="AB4245" s="2">
        <v>5.5555555555555552E-2</v>
      </c>
      <c r="AC4245" s="2"/>
      <c r="AD4245" s="2">
        <v>20</v>
      </c>
      <c r="AE4245" s="2"/>
      <c r="AF4245" s="2"/>
      <c r="AG4245" s="2"/>
      <c r="AH4245" s="2">
        <v>17405.883762640715</v>
      </c>
      <c r="AI4245" s="2"/>
      <c r="AJ4245" s="2"/>
      <c r="AK4245" s="2"/>
      <c r="AL4245" s="2"/>
      <c r="AM4245" s="2"/>
      <c r="AN4245" s="2"/>
      <c r="AO4245" s="2"/>
      <c r="AP4245" s="2"/>
      <c r="AQ4245" s="3">
        <v>0</v>
      </c>
      <c r="AR4245" s="3">
        <v>0</v>
      </c>
      <c r="AS4245" s="3">
        <v>0</v>
      </c>
      <c r="AT4245" s="3">
        <v>0</v>
      </c>
      <c r="AU4245" s="3">
        <v>0</v>
      </c>
      <c r="AV4245" s="3">
        <v>0</v>
      </c>
      <c r="AW4245" s="3">
        <v>0</v>
      </c>
      <c r="AX4245" s="2"/>
      <c r="AY4245" s="2"/>
      <c r="AZ4245" s="2"/>
      <c r="BA4245" s="2"/>
      <c r="BB4245" s="2"/>
      <c r="BC4245" s="2">
        <v>0</v>
      </c>
      <c r="BD4245" s="2"/>
    </row>
    <row r="4246" spans="1:56" x14ac:dyDescent="0.3">
      <c r="A4246" s="2" t="s">
        <v>122</v>
      </c>
      <c r="B4246" s="2"/>
      <c r="C4246" s="2" t="s">
        <v>57</v>
      </c>
      <c r="D4246" s="2" t="s">
        <v>58</v>
      </c>
      <c r="E4246" s="2" t="s">
        <v>109</v>
      </c>
      <c r="F4246" s="2" t="s">
        <v>521</v>
      </c>
      <c r="G4246" s="2" t="s">
        <v>521</v>
      </c>
      <c r="H4246" s="2" t="s">
        <v>127</v>
      </c>
      <c r="I4246" s="2" t="s">
        <v>63</v>
      </c>
      <c r="J4246" s="2" t="s">
        <v>111</v>
      </c>
      <c r="K4246" s="2" t="s">
        <v>88</v>
      </c>
      <c r="L4246" s="2" t="s">
        <v>11</v>
      </c>
      <c r="M4246" s="2" t="s">
        <v>125</v>
      </c>
      <c r="N4246" s="2"/>
      <c r="O4246" s="2"/>
      <c r="P4246" s="2">
        <v>0</v>
      </c>
      <c r="Q4246" s="2" t="s">
        <v>128</v>
      </c>
      <c r="R4246" s="2"/>
      <c r="S4246" s="2"/>
      <c r="T4246" s="2"/>
      <c r="U4246" s="2"/>
      <c r="V4246" s="2"/>
      <c r="W4246" s="2"/>
      <c r="X4246" s="2"/>
      <c r="Y4246" s="2">
        <v>245556.09387521463</v>
      </c>
      <c r="Z4246" s="2">
        <v>231914.08865992492</v>
      </c>
      <c r="AA4246" s="2">
        <v>13642.005215289701</v>
      </c>
      <c r="AB4246" s="2">
        <v>5.5555555555555552E-2</v>
      </c>
      <c r="AC4246" s="2"/>
      <c r="AD4246" s="2">
        <v>20</v>
      </c>
      <c r="AE4246" s="2"/>
      <c r="AF4246" s="2"/>
      <c r="AG4246" s="2"/>
      <c r="AH4246" s="2">
        <v>13642.005215289701</v>
      </c>
      <c r="AI4246" s="2"/>
      <c r="AJ4246" s="2"/>
      <c r="AK4246" s="2"/>
      <c r="AL4246" s="2"/>
      <c r="AM4246" s="2"/>
      <c r="AN4246" s="2"/>
      <c r="AO4246" s="2"/>
      <c r="AP4246" s="2"/>
      <c r="AQ4246" s="3">
        <v>0</v>
      </c>
      <c r="AR4246" s="3">
        <v>0</v>
      </c>
      <c r="AS4246" s="3">
        <v>0</v>
      </c>
      <c r="AT4246" s="3">
        <v>0</v>
      </c>
      <c r="AU4246" s="3">
        <v>0</v>
      </c>
      <c r="AV4246" s="3">
        <v>0</v>
      </c>
      <c r="AW4246" s="3">
        <v>0</v>
      </c>
      <c r="AX4246" s="2"/>
      <c r="AY4246" s="2"/>
      <c r="AZ4246" s="2"/>
      <c r="BA4246" s="2"/>
      <c r="BB4246" s="2"/>
      <c r="BC4246" s="2">
        <v>0</v>
      </c>
      <c r="BD4246" s="2"/>
    </row>
    <row r="4247" spans="1:56" x14ac:dyDescent="0.3">
      <c r="A4247" s="2" t="s">
        <v>123</v>
      </c>
      <c r="B4247" s="2"/>
      <c r="C4247" s="2" t="s">
        <v>57</v>
      </c>
      <c r="D4247" s="2" t="s">
        <v>58</v>
      </c>
      <c r="E4247" s="2" t="s">
        <v>109</v>
      </c>
      <c r="F4247" s="2" t="s">
        <v>521</v>
      </c>
      <c r="G4247" s="2" t="s">
        <v>521</v>
      </c>
      <c r="H4247" s="2" t="s">
        <v>127</v>
      </c>
      <c r="I4247" s="2" t="s">
        <v>63</v>
      </c>
      <c r="J4247" s="2" t="s">
        <v>111</v>
      </c>
      <c r="K4247" s="2" t="s">
        <v>90</v>
      </c>
      <c r="L4247" s="2" t="s">
        <v>11</v>
      </c>
      <c r="M4247" s="2" t="s">
        <v>125</v>
      </c>
      <c r="N4247" s="2"/>
      <c r="O4247" s="2"/>
      <c r="P4247" s="2">
        <v>0</v>
      </c>
      <c r="Q4247" s="2" t="s">
        <v>128</v>
      </c>
      <c r="R4247" s="2"/>
      <c r="S4247" s="2"/>
      <c r="T4247" s="2"/>
      <c r="U4247" s="2"/>
      <c r="V4247" s="2"/>
      <c r="W4247" s="2"/>
      <c r="X4247" s="2"/>
      <c r="Y4247" s="2">
        <v>213456.29124212934</v>
      </c>
      <c r="Z4247" s="2">
        <v>201597.60839534437</v>
      </c>
      <c r="AA4247" s="2">
        <v>11858.682846784963</v>
      </c>
      <c r="AB4247" s="2">
        <v>5.5555555555555552E-2</v>
      </c>
      <c r="AC4247" s="2"/>
      <c r="AD4247" s="2">
        <v>20</v>
      </c>
      <c r="AE4247" s="2"/>
      <c r="AF4247" s="2"/>
      <c r="AG4247" s="2"/>
      <c r="AH4247" s="2">
        <v>11858.682846784963</v>
      </c>
      <c r="AI4247" s="2"/>
      <c r="AJ4247" s="2"/>
      <c r="AK4247" s="2"/>
      <c r="AL4247" s="2"/>
      <c r="AM4247" s="2"/>
      <c r="AN4247" s="2"/>
      <c r="AO4247" s="2"/>
      <c r="AP4247" s="2"/>
      <c r="AQ4247" s="3">
        <v>0</v>
      </c>
      <c r="AR4247" s="3">
        <v>0</v>
      </c>
      <c r="AS4247" s="3">
        <v>0</v>
      </c>
      <c r="AT4247" s="3">
        <v>0</v>
      </c>
      <c r="AU4247" s="3">
        <v>0</v>
      </c>
      <c r="AV4247" s="3">
        <v>0</v>
      </c>
      <c r="AW4247" s="3">
        <v>0</v>
      </c>
      <c r="AX4247" s="2"/>
      <c r="AY4247" s="2"/>
      <c r="AZ4247" s="2"/>
      <c r="BA4247" s="2"/>
      <c r="BB4247" s="2"/>
      <c r="BC4247" s="2">
        <v>0</v>
      </c>
      <c r="BD4247" s="2"/>
    </row>
    <row r="4248" spans="1:56" x14ac:dyDescent="0.3">
      <c r="A4248" s="2" t="s">
        <v>124</v>
      </c>
      <c r="B4248" s="2"/>
      <c r="C4248" s="2" t="s">
        <v>57</v>
      </c>
      <c r="D4248" s="2" t="s">
        <v>58</v>
      </c>
      <c r="E4248" s="2" t="s">
        <v>109</v>
      </c>
      <c r="F4248" s="2" t="s">
        <v>521</v>
      </c>
      <c r="G4248" s="2" t="s">
        <v>521</v>
      </c>
      <c r="H4248" s="2" t="s">
        <v>127</v>
      </c>
      <c r="I4248" s="2" t="s">
        <v>63</v>
      </c>
      <c r="J4248" s="2" t="s">
        <v>111</v>
      </c>
      <c r="K4248" s="2" t="s">
        <v>92</v>
      </c>
      <c r="L4248" s="2" t="s">
        <v>11</v>
      </c>
      <c r="M4248" s="2" t="s">
        <v>125</v>
      </c>
      <c r="N4248" s="2"/>
      <c r="O4248" s="2"/>
      <c r="P4248" s="2">
        <v>0</v>
      </c>
      <c r="Q4248" s="2" t="s">
        <v>128</v>
      </c>
      <c r="R4248" s="2"/>
      <c r="S4248" s="2"/>
      <c r="T4248" s="2"/>
      <c r="U4248" s="2"/>
      <c r="V4248" s="2"/>
      <c r="W4248" s="2"/>
      <c r="X4248" s="2"/>
      <c r="Y4248" s="2">
        <v>46892.338408700627</v>
      </c>
      <c r="Z4248" s="2">
        <v>44287.208497106149</v>
      </c>
      <c r="AA4248" s="2">
        <v>2605.1299115944789</v>
      </c>
      <c r="AB4248" s="2">
        <v>5.5555555555555546E-2</v>
      </c>
      <c r="AC4248" s="2"/>
      <c r="AD4248" s="2">
        <v>20</v>
      </c>
      <c r="AE4248" s="2"/>
      <c r="AF4248" s="2"/>
      <c r="AG4248" s="2"/>
      <c r="AH4248" s="2">
        <v>2605.1299115944789</v>
      </c>
      <c r="AI4248" s="2"/>
      <c r="AJ4248" s="2"/>
      <c r="AK4248" s="2"/>
      <c r="AL4248" s="2"/>
      <c r="AM4248" s="2"/>
      <c r="AN4248" s="2"/>
      <c r="AO4248" s="2"/>
      <c r="AP4248" s="2"/>
      <c r="AQ4248" s="3">
        <v>0</v>
      </c>
      <c r="AR4248" s="3">
        <v>0</v>
      </c>
      <c r="AS4248" s="3">
        <v>0</v>
      </c>
      <c r="AT4248" s="3">
        <v>0</v>
      </c>
      <c r="AU4248" s="3">
        <v>0</v>
      </c>
      <c r="AV4248" s="3">
        <v>0</v>
      </c>
      <c r="AW4248" s="3">
        <v>0</v>
      </c>
      <c r="AX4248" s="2"/>
      <c r="AY4248" s="2"/>
      <c r="AZ4248" s="2"/>
      <c r="BA4248" s="2"/>
      <c r="BB4248" s="2"/>
      <c r="BC4248" s="2">
        <v>0</v>
      </c>
      <c r="BD4248" s="2"/>
    </row>
    <row r="4249" spans="1:56" x14ac:dyDescent="0.3">
      <c r="A4249" s="2" t="s">
        <v>93</v>
      </c>
      <c r="B4249" s="2"/>
      <c r="C4249" s="2" t="s">
        <v>57</v>
      </c>
      <c r="D4249" s="2" t="s">
        <v>58</v>
      </c>
      <c r="E4249" s="2" t="s">
        <v>109</v>
      </c>
      <c r="F4249" s="2" t="s">
        <v>521</v>
      </c>
      <c r="G4249" s="2" t="s">
        <v>521</v>
      </c>
      <c r="H4249" s="2" t="s">
        <v>127</v>
      </c>
      <c r="I4249" s="2" t="s">
        <v>63</v>
      </c>
      <c r="J4249" s="2" t="s">
        <v>94</v>
      </c>
      <c r="K4249" s="2" t="s">
        <v>65</v>
      </c>
      <c r="L4249" s="2" t="s">
        <v>11</v>
      </c>
      <c r="M4249" s="2" t="s">
        <v>125</v>
      </c>
      <c r="N4249" s="2"/>
      <c r="O4249" s="2"/>
      <c r="P4249" s="2">
        <v>0</v>
      </c>
      <c r="Q4249" s="2" t="s">
        <v>128</v>
      </c>
      <c r="R4249" s="2"/>
      <c r="S4249" s="2"/>
      <c r="T4249" s="2"/>
      <c r="U4249" s="2"/>
      <c r="V4249" s="2"/>
      <c r="W4249" s="2"/>
      <c r="X4249" s="2"/>
      <c r="Y4249" s="2">
        <v>193338.44258729246</v>
      </c>
      <c r="Z4249" s="2">
        <v>182597.41799910954</v>
      </c>
      <c r="AA4249" s="2">
        <v>10741.024588182914</v>
      </c>
      <c r="AB4249" s="2">
        <v>5.5555555555555552E-2</v>
      </c>
      <c r="AC4249" s="2"/>
      <c r="AD4249" s="2">
        <v>20</v>
      </c>
      <c r="AE4249" s="2"/>
      <c r="AF4249" s="2"/>
      <c r="AG4249" s="2"/>
      <c r="AH4249" s="2">
        <v>10741.024588182914</v>
      </c>
      <c r="AI4249" s="2"/>
      <c r="AJ4249" s="2"/>
      <c r="AK4249" s="2"/>
      <c r="AL4249" s="2"/>
      <c r="AM4249" s="2"/>
      <c r="AN4249" s="2"/>
      <c r="AO4249" s="2"/>
      <c r="AP4249" s="2"/>
      <c r="AQ4249" s="3">
        <v>0</v>
      </c>
      <c r="AR4249" s="3">
        <v>0</v>
      </c>
      <c r="AS4249" s="3">
        <v>0</v>
      </c>
      <c r="AT4249" s="3">
        <v>0</v>
      </c>
      <c r="AU4249" s="3">
        <v>0</v>
      </c>
      <c r="AV4249" s="3">
        <v>0</v>
      </c>
      <c r="AW4249" s="3">
        <v>0</v>
      </c>
      <c r="AX4249" s="2"/>
      <c r="AY4249" s="2"/>
      <c r="AZ4249" s="2"/>
      <c r="BA4249" s="2"/>
      <c r="BB4249" s="2"/>
      <c r="BC4249" s="2">
        <v>0</v>
      </c>
      <c r="BD4249" s="2"/>
    </row>
    <row r="4250" spans="1:56" x14ac:dyDescent="0.3">
      <c r="A4250" s="2" t="s">
        <v>95</v>
      </c>
      <c r="B4250" s="2"/>
      <c r="C4250" s="2" t="s">
        <v>57</v>
      </c>
      <c r="D4250" s="2" t="s">
        <v>58</v>
      </c>
      <c r="E4250" s="2" t="s">
        <v>109</v>
      </c>
      <c r="F4250" s="2" t="s">
        <v>521</v>
      </c>
      <c r="G4250" s="2" t="s">
        <v>521</v>
      </c>
      <c r="H4250" s="2" t="s">
        <v>127</v>
      </c>
      <c r="I4250" s="2" t="s">
        <v>63</v>
      </c>
      <c r="J4250" s="2" t="s">
        <v>94</v>
      </c>
      <c r="K4250" s="2" t="s">
        <v>70</v>
      </c>
      <c r="L4250" s="2" t="s">
        <v>11</v>
      </c>
      <c r="M4250" s="2" t="s">
        <v>125</v>
      </c>
      <c r="N4250" s="2"/>
      <c r="O4250" s="2"/>
      <c r="P4250" s="2">
        <v>0</v>
      </c>
      <c r="Q4250" s="2" t="s">
        <v>128</v>
      </c>
      <c r="R4250" s="2"/>
      <c r="S4250" s="2"/>
      <c r="T4250" s="2"/>
      <c r="U4250" s="2"/>
      <c r="V4250" s="2"/>
      <c r="W4250" s="2"/>
      <c r="X4250" s="2"/>
      <c r="Y4250" s="2">
        <v>214491.76874642243</v>
      </c>
      <c r="Z4250" s="2">
        <v>202575.55937162117</v>
      </c>
      <c r="AA4250" s="2">
        <v>11916.209374801245</v>
      </c>
      <c r="AB4250" s="2">
        <v>5.5555555555555552E-2</v>
      </c>
      <c r="AC4250" s="2"/>
      <c r="AD4250" s="2">
        <v>20</v>
      </c>
      <c r="AE4250" s="2"/>
      <c r="AF4250" s="2"/>
      <c r="AG4250" s="2"/>
      <c r="AH4250" s="2">
        <v>11916.209374801245</v>
      </c>
      <c r="AI4250" s="2"/>
      <c r="AJ4250" s="2"/>
      <c r="AK4250" s="2"/>
      <c r="AL4250" s="2"/>
      <c r="AM4250" s="2"/>
      <c r="AN4250" s="2"/>
      <c r="AO4250" s="2"/>
      <c r="AP4250" s="2"/>
      <c r="AQ4250" s="3">
        <v>0</v>
      </c>
      <c r="AR4250" s="3">
        <v>0</v>
      </c>
      <c r="AS4250" s="3">
        <v>0</v>
      </c>
      <c r="AT4250" s="3">
        <v>0</v>
      </c>
      <c r="AU4250" s="3">
        <v>0</v>
      </c>
      <c r="AV4250" s="3">
        <v>0</v>
      </c>
      <c r="AW4250" s="3">
        <v>0</v>
      </c>
      <c r="AX4250" s="2"/>
      <c r="AY4250" s="2"/>
      <c r="AZ4250" s="2"/>
      <c r="BA4250" s="2"/>
      <c r="BB4250" s="2"/>
      <c r="BC4250" s="2">
        <v>0</v>
      </c>
      <c r="BD4250" s="2"/>
    </row>
    <row r="4251" spans="1:56" x14ac:dyDescent="0.3">
      <c r="A4251" s="2" t="s">
        <v>96</v>
      </c>
      <c r="B4251" s="2"/>
      <c r="C4251" s="2" t="s">
        <v>57</v>
      </c>
      <c r="D4251" s="2" t="s">
        <v>58</v>
      </c>
      <c r="E4251" s="2" t="s">
        <v>109</v>
      </c>
      <c r="F4251" s="2" t="s">
        <v>521</v>
      </c>
      <c r="G4251" s="2" t="s">
        <v>521</v>
      </c>
      <c r="H4251" s="2" t="s">
        <v>127</v>
      </c>
      <c r="I4251" s="2" t="s">
        <v>63</v>
      </c>
      <c r="J4251" s="2" t="s">
        <v>94</v>
      </c>
      <c r="K4251" s="2" t="s">
        <v>72</v>
      </c>
      <c r="L4251" s="2" t="s">
        <v>11</v>
      </c>
      <c r="M4251" s="2" t="s">
        <v>125</v>
      </c>
      <c r="N4251" s="2"/>
      <c r="O4251" s="2"/>
      <c r="P4251" s="2">
        <v>0</v>
      </c>
      <c r="Q4251" s="2" t="s">
        <v>128</v>
      </c>
      <c r="R4251" s="2"/>
      <c r="S4251" s="2"/>
      <c r="T4251" s="2"/>
      <c r="U4251" s="2"/>
      <c r="V4251" s="2"/>
      <c r="W4251" s="2"/>
      <c r="X4251" s="2"/>
      <c r="Y4251" s="2">
        <v>106802.10829994276</v>
      </c>
      <c r="Z4251" s="2">
        <v>100868.65783883483</v>
      </c>
      <c r="AA4251" s="2">
        <v>5933.4504611079301</v>
      </c>
      <c r="AB4251" s="2">
        <v>5.5555555555555546E-2</v>
      </c>
      <c r="AC4251" s="2"/>
      <c r="AD4251" s="2">
        <v>20</v>
      </c>
      <c r="AE4251" s="2"/>
      <c r="AF4251" s="2"/>
      <c r="AG4251" s="2"/>
      <c r="AH4251" s="2">
        <v>5933.4504611079301</v>
      </c>
      <c r="AI4251" s="2"/>
      <c r="AJ4251" s="2"/>
      <c r="AK4251" s="2"/>
      <c r="AL4251" s="2"/>
      <c r="AM4251" s="2"/>
      <c r="AN4251" s="2"/>
      <c r="AO4251" s="2"/>
      <c r="AP4251" s="2"/>
      <c r="AQ4251" s="3">
        <v>0</v>
      </c>
      <c r="AR4251" s="3">
        <v>0</v>
      </c>
      <c r="AS4251" s="3">
        <v>0</v>
      </c>
      <c r="AT4251" s="3">
        <v>0</v>
      </c>
      <c r="AU4251" s="3">
        <v>0</v>
      </c>
      <c r="AV4251" s="3">
        <v>0</v>
      </c>
      <c r="AW4251" s="3">
        <v>0</v>
      </c>
      <c r="AX4251" s="2"/>
      <c r="AY4251" s="2"/>
      <c r="AZ4251" s="2"/>
      <c r="BA4251" s="2"/>
      <c r="BB4251" s="2"/>
      <c r="BC4251" s="2">
        <v>0</v>
      </c>
      <c r="BD4251" s="2"/>
    </row>
    <row r="4252" spans="1:56" x14ac:dyDescent="0.3">
      <c r="A4252" s="2" t="s">
        <v>97</v>
      </c>
      <c r="B4252" s="2"/>
      <c r="C4252" s="2" t="s">
        <v>57</v>
      </c>
      <c r="D4252" s="2" t="s">
        <v>58</v>
      </c>
      <c r="E4252" s="2" t="s">
        <v>109</v>
      </c>
      <c r="F4252" s="2" t="s">
        <v>521</v>
      </c>
      <c r="G4252" s="2" t="s">
        <v>521</v>
      </c>
      <c r="H4252" s="2" t="s">
        <v>127</v>
      </c>
      <c r="I4252" s="2" t="s">
        <v>63</v>
      </c>
      <c r="J4252" s="2" t="s">
        <v>94</v>
      </c>
      <c r="K4252" s="2" t="s">
        <v>74</v>
      </c>
      <c r="L4252" s="2" t="s">
        <v>11</v>
      </c>
      <c r="M4252" s="2" t="s">
        <v>125</v>
      </c>
      <c r="N4252" s="2"/>
      <c r="O4252" s="2"/>
      <c r="P4252" s="2">
        <v>0</v>
      </c>
      <c r="Q4252" s="2" t="s">
        <v>128</v>
      </c>
      <c r="R4252" s="2"/>
      <c r="S4252" s="2"/>
      <c r="T4252" s="2"/>
      <c r="U4252" s="2"/>
      <c r="V4252" s="2"/>
      <c r="W4252" s="2"/>
      <c r="X4252" s="2"/>
      <c r="Y4252" s="2">
        <v>420699.71745850024</v>
      </c>
      <c r="Z4252" s="2">
        <v>397327.51093302801</v>
      </c>
      <c r="AA4252" s="2">
        <v>23372.206525472233</v>
      </c>
      <c r="AB4252" s="2">
        <v>5.5555555555555552E-2</v>
      </c>
      <c r="AC4252" s="2"/>
      <c r="AD4252" s="2">
        <v>20</v>
      </c>
      <c r="AE4252" s="2"/>
      <c r="AF4252" s="2"/>
      <c r="AG4252" s="2"/>
      <c r="AH4252" s="2">
        <v>23372.206525472233</v>
      </c>
      <c r="AI4252" s="2"/>
      <c r="AJ4252" s="2"/>
      <c r="AK4252" s="2"/>
      <c r="AL4252" s="2"/>
      <c r="AM4252" s="2"/>
      <c r="AN4252" s="2"/>
      <c r="AO4252" s="2"/>
      <c r="AP4252" s="2"/>
      <c r="AQ4252" s="3">
        <v>0</v>
      </c>
      <c r="AR4252" s="3">
        <v>0</v>
      </c>
      <c r="AS4252" s="3">
        <v>0</v>
      </c>
      <c r="AT4252" s="3">
        <v>0</v>
      </c>
      <c r="AU4252" s="3">
        <v>0</v>
      </c>
      <c r="AV4252" s="3">
        <v>0</v>
      </c>
      <c r="AW4252" s="3">
        <v>0</v>
      </c>
      <c r="AX4252" s="2"/>
      <c r="AY4252" s="2"/>
      <c r="AZ4252" s="2"/>
      <c r="BA4252" s="2"/>
      <c r="BB4252" s="2"/>
      <c r="BC4252" s="2">
        <v>0</v>
      </c>
      <c r="BD4252" s="2"/>
    </row>
    <row r="4253" spans="1:56" x14ac:dyDescent="0.3">
      <c r="A4253" s="2" t="s">
        <v>98</v>
      </c>
      <c r="B4253" s="2"/>
      <c r="C4253" s="2" t="s">
        <v>57</v>
      </c>
      <c r="D4253" s="2" t="s">
        <v>58</v>
      </c>
      <c r="E4253" s="2" t="s">
        <v>109</v>
      </c>
      <c r="F4253" s="2" t="s">
        <v>521</v>
      </c>
      <c r="G4253" s="2" t="s">
        <v>521</v>
      </c>
      <c r="H4253" s="2" t="s">
        <v>127</v>
      </c>
      <c r="I4253" s="2" t="s">
        <v>63</v>
      </c>
      <c r="J4253" s="2" t="s">
        <v>94</v>
      </c>
      <c r="K4253" s="2" t="s">
        <v>76</v>
      </c>
      <c r="L4253" s="2" t="s">
        <v>11</v>
      </c>
      <c r="M4253" s="2" t="s">
        <v>125</v>
      </c>
      <c r="N4253" s="2"/>
      <c r="O4253" s="2"/>
      <c r="P4253" s="2">
        <v>0</v>
      </c>
      <c r="Q4253" s="2" t="s">
        <v>128</v>
      </c>
      <c r="R4253" s="2"/>
      <c r="S4253" s="2"/>
      <c r="T4253" s="2"/>
      <c r="U4253" s="2"/>
      <c r="V4253" s="2"/>
      <c r="W4253" s="2"/>
      <c r="X4253" s="2"/>
      <c r="Y4253" s="2">
        <v>398510.91379507724</v>
      </c>
      <c r="Z4253" s="2">
        <v>376371.41858423961</v>
      </c>
      <c r="AA4253" s="2">
        <v>22139.49521083762</v>
      </c>
      <c r="AB4253" s="2">
        <v>5.5555555555555546E-2</v>
      </c>
      <c r="AC4253" s="2"/>
      <c r="AD4253" s="2">
        <v>20</v>
      </c>
      <c r="AE4253" s="2"/>
      <c r="AF4253" s="2"/>
      <c r="AG4253" s="2"/>
      <c r="AH4253" s="2">
        <v>22139.49521083762</v>
      </c>
      <c r="AI4253" s="2"/>
      <c r="AJ4253" s="2"/>
      <c r="AK4253" s="2"/>
      <c r="AL4253" s="2"/>
      <c r="AM4253" s="2"/>
      <c r="AN4253" s="2"/>
      <c r="AO4253" s="2"/>
      <c r="AP4253" s="2"/>
      <c r="AQ4253" s="3">
        <v>0</v>
      </c>
      <c r="AR4253" s="3">
        <v>0</v>
      </c>
      <c r="AS4253" s="3">
        <v>0</v>
      </c>
      <c r="AT4253" s="3">
        <v>0</v>
      </c>
      <c r="AU4253" s="3">
        <v>0</v>
      </c>
      <c r="AV4253" s="3">
        <v>0</v>
      </c>
      <c r="AW4253" s="3">
        <v>0</v>
      </c>
      <c r="AX4253" s="2"/>
      <c r="AY4253" s="2"/>
      <c r="AZ4253" s="2"/>
      <c r="BA4253" s="2"/>
      <c r="BB4253" s="2"/>
      <c r="BC4253" s="2">
        <v>0</v>
      </c>
      <c r="BD4253" s="2"/>
    </row>
    <row r="4254" spans="1:56" x14ac:dyDescent="0.3">
      <c r="A4254" s="2" t="s">
        <v>99</v>
      </c>
      <c r="B4254" s="2"/>
      <c r="C4254" s="2" t="s">
        <v>57</v>
      </c>
      <c r="D4254" s="2" t="s">
        <v>58</v>
      </c>
      <c r="E4254" s="2" t="s">
        <v>109</v>
      </c>
      <c r="F4254" s="2" t="s">
        <v>521</v>
      </c>
      <c r="G4254" s="2" t="s">
        <v>521</v>
      </c>
      <c r="H4254" s="2" t="s">
        <v>127</v>
      </c>
      <c r="I4254" s="2" t="s">
        <v>63</v>
      </c>
      <c r="J4254" s="2" t="s">
        <v>94</v>
      </c>
      <c r="K4254" s="2" t="s">
        <v>78</v>
      </c>
      <c r="L4254" s="2" t="s">
        <v>11</v>
      </c>
      <c r="M4254" s="2" t="s">
        <v>125</v>
      </c>
      <c r="N4254" s="2"/>
      <c r="O4254" s="2"/>
      <c r="P4254" s="2">
        <v>0</v>
      </c>
      <c r="Q4254" s="2" t="s">
        <v>128</v>
      </c>
      <c r="R4254" s="2"/>
      <c r="S4254" s="2"/>
      <c r="T4254" s="2"/>
      <c r="U4254" s="2"/>
      <c r="V4254" s="2"/>
      <c r="W4254" s="2"/>
      <c r="X4254" s="2"/>
      <c r="Y4254" s="2">
        <v>104435.30257584428</v>
      </c>
      <c r="Z4254" s="2">
        <v>98633.341321630709</v>
      </c>
      <c r="AA4254" s="2">
        <v>5801.961254213571</v>
      </c>
      <c r="AB4254" s="2">
        <v>5.5555555555555552E-2</v>
      </c>
      <c r="AC4254" s="2"/>
      <c r="AD4254" s="2">
        <v>20</v>
      </c>
      <c r="AE4254" s="2"/>
      <c r="AF4254" s="2"/>
      <c r="AG4254" s="2"/>
      <c r="AH4254" s="2">
        <v>5801.961254213571</v>
      </c>
      <c r="AI4254" s="2"/>
      <c r="AJ4254" s="2"/>
      <c r="AK4254" s="2"/>
      <c r="AL4254" s="2"/>
      <c r="AM4254" s="2"/>
      <c r="AN4254" s="2"/>
      <c r="AO4254" s="2"/>
      <c r="AP4254" s="2"/>
      <c r="AQ4254" s="3">
        <v>0</v>
      </c>
      <c r="AR4254" s="3">
        <v>0</v>
      </c>
      <c r="AS4254" s="3">
        <v>0</v>
      </c>
      <c r="AT4254" s="3">
        <v>0</v>
      </c>
      <c r="AU4254" s="3">
        <v>0</v>
      </c>
      <c r="AV4254" s="3">
        <v>0</v>
      </c>
      <c r="AW4254" s="3">
        <v>0</v>
      </c>
      <c r="AX4254" s="2"/>
      <c r="AY4254" s="2"/>
      <c r="AZ4254" s="2"/>
      <c r="BA4254" s="2"/>
      <c r="BB4254" s="2"/>
      <c r="BC4254" s="2">
        <v>0</v>
      </c>
      <c r="BD4254" s="2"/>
    </row>
    <row r="4255" spans="1:56" x14ac:dyDescent="0.3">
      <c r="A4255" s="2" t="s">
        <v>100</v>
      </c>
      <c r="B4255" s="2"/>
      <c r="C4255" s="2" t="s">
        <v>57</v>
      </c>
      <c r="D4255" s="2" t="s">
        <v>58</v>
      </c>
      <c r="E4255" s="2" t="s">
        <v>109</v>
      </c>
      <c r="F4255" s="2" t="s">
        <v>521</v>
      </c>
      <c r="G4255" s="2" t="s">
        <v>521</v>
      </c>
      <c r="H4255" s="2" t="s">
        <v>127</v>
      </c>
      <c r="I4255" s="2" t="s">
        <v>63</v>
      </c>
      <c r="J4255" s="2" t="s">
        <v>94</v>
      </c>
      <c r="K4255" s="2" t="s">
        <v>80</v>
      </c>
      <c r="L4255" s="2" t="s">
        <v>11</v>
      </c>
      <c r="M4255" s="2" t="s">
        <v>125</v>
      </c>
      <c r="N4255" s="2"/>
      <c r="O4255" s="2"/>
      <c r="P4255" s="2">
        <v>0</v>
      </c>
      <c r="Q4255" s="2" t="s">
        <v>128</v>
      </c>
      <c r="R4255" s="2"/>
      <c r="S4255" s="2"/>
      <c r="T4255" s="2"/>
      <c r="U4255" s="2"/>
      <c r="V4255" s="2"/>
      <c r="W4255" s="2"/>
      <c r="X4255" s="2"/>
      <c r="Y4255" s="2">
        <v>319370.84739553515</v>
      </c>
      <c r="Z4255" s="2">
        <v>301628.02254022763</v>
      </c>
      <c r="AA4255" s="2">
        <v>17742.824855307506</v>
      </c>
      <c r="AB4255" s="2">
        <v>5.5555555555555552E-2</v>
      </c>
      <c r="AC4255" s="2"/>
      <c r="AD4255" s="2">
        <v>20</v>
      </c>
      <c r="AE4255" s="2"/>
      <c r="AF4255" s="2"/>
      <c r="AG4255" s="2"/>
      <c r="AH4255" s="2">
        <v>17742.824855307506</v>
      </c>
      <c r="AI4255" s="2"/>
      <c r="AJ4255" s="2"/>
      <c r="AK4255" s="2"/>
      <c r="AL4255" s="2"/>
      <c r="AM4255" s="2"/>
      <c r="AN4255" s="2"/>
      <c r="AO4255" s="2"/>
      <c r="AP4255" s="2"/>
      <c r="AQ4255" s="3">
        <v>0</v>
      </c>
      <c r="AR4255" s="3">
        <v>0</v>
      </c>
      <c r="AS4255" s="3">
        <v>0</v>
      </c>
      <c r="AT4255" s="3">
        <v>0</v>
      </c>
      <c r="AU4255" s="3">
        <v>0</v>
      </c>
      <c r="AV4255" s="3">
        <v>0</v>
      </c>
      <c r="AW4255" s="3">
        <v>0</v>
      </c>
      <c r="AX4255" s="2"/>
      <c r="AY4255" s="2"/>
      <c r="AZ4255" s="2"/>
      <c r="BA4255" s="2"/>
      <c r="BB4255" s="2"/>
      <c r="BC4255" s="2">
        <v>0</v>
      </c>
      <c r="BD4255" s="2"/>
    </row>
    <row r="4256" spans="1:56" x14ac:dyDescent="0.3">
      <c r="A4256" s="2" t="s">
        <v>101</v>
      </c>
      <c r="B4256" s="2"/>
      <c r="C4256" s="2" t="s">
        <v>57</v>
      </c>
      <c r="D4256" s="2" t="s">
        <v>58</v>
      </c>
      <c r="E4256" s="2" t="s">
        <v>109</v>
      </c>
      <c r="F4256" s="2" t="s">
        <v>521</v>
      </c>
      <c r="G4256" s="2" t="s">
        <v>521</v>
      </c>
      <c r="H4256" s="2" t="s">
        <v>127</v>
      </c>
      <c r="I4256" s="2" t="s">
        <v>63</v>
      </c>
      <c r="J4256" s="2" t="s">
        <v>94</v>
      </c>
      <c r="K4256" s="2" t="s">
        <v>82</v>
      </c>
      <c r="L4256" s="2" t="s">
        <v>11</v>
      </c>
      <c r="M4256" s="2" t="s">
        <v>125</v>
      </c>
      <c r="N4256" s="2"/>
      <c r="O4256" s="2"/>
      <c r="P4256" s="2">
        <v>0</v>
      </c>
      <c r="Q4256" s="2" t="s">
        <v>128</v>
      </c>
      <c r="R4256" s="2"/>
      <c r="S4256" s="2"/>
      <c r="T4256" s="2"/>
      <c r="U4256" s="2"/>
      <c r="V4256" s="2"/>
      <c r="W4256" s="2"/>
      <c r="X4256" s="2"/>
      <c r="Y4256" s="2">
        <v>107985.51116199198</v>
      </c>
      <c r="Z4256" s="2">
        <v>101986.31609743687</v>
      </c>
      <c r="AA4256" s="2">
        <v>5999.1950645551087</v>
      </c>
      <c r="AB4256" s="2">
        <v>5.5555555555555546E-2</v>
      </c>
      <c r="AC4256" s="2"/>
      <c r="AD4256" s="2">
        <v>20</v>
      </c>
      <c r="AE4256" s="2"/>
      <c r="AF4256" s="2"/>
      <c r="AG4256" s="2"/>
      <c r="AH4256" s="2">
        <v>5999.1950645551087</v>
      </c>
      <c r="AI4256" s="2"/>
      <c r="AJ4256" s="2"/>
      <c r="AK4256" s="2"/>
      <c r="AL4256" s="2"/>
      <c r="AM4256" s="2"/>
      <c r="AN4256" s="2"/>
      <c r="AO4256" s="2"/>
      <c r="AP4256" s="2"/>
      <c r="AQ4256" s="3">
        <v>0</v>
      </c>
      <c r="AR4256" s="3">
        <v>0</v>
      </c>
      <c r="AS4256" s="3">
        <v>0</v>
      </c>
      <c r="AT4256" s="3">
        <v>0</v>
      </c>
      <c r="AU4256" s="3">
        <v>0</v>
      </c>
      <c r="AV4256" s="3">
        <v>0</v>
      </c>
      <c r="AW4256" s="3">
        <v>0</v>
      </c>
      <c r="AX4256" s="2"/>
      <c r="AY4256" s="2"/>
      <c r="AZ4256" s="2"/>
      <c r="BA4256" s="2"/>
      <c r="BB4256" s="2"/>
      <c r="BC4256" s="2">
        <v>0</v>
      </c>
      <c r="BD4256" s="2"/>
    </row>
    <row r="4257" spans="1:56" x14ac:dyDescent="0.3">
      <c r="A4257" s="2" t="s">
        <v>102</v>
      </c>
      <c r="B4257" s="2"/>
      <c r="C4257" s="2" t="s">
        <v>57</v>
      </c>
      <c r="D4257" s="2" t="s">
        <v>58</v>
      </c>
      <c r="E4257" s="2" t="s">
        <v>109</v>
      </c>
      <c r="F4257" s="2" t="s">
        <v>521</v>
      </c>
      <c r="G4257" s="2" t="s">
        <v>521</v>
      </c>
      <c r="H4257" s="2" t="s">
        <v>127</v>
      </c>
      <c r="I4257" s="2" t="s">
        <v>63</v>
      </c>
      <c r="J4257" s="2" t="s">
        <v>94</v>
      </c>
      <c r="K4257" s="2" t="s">
        <v>84</v>
      </c>
      <c r="L4257" s="2" t="s">
        <v>11</v>
      </c>
      <c r="M4257" s="2" t="s">
        <v>125</v>
      </c>
      <c r="N4257" s="2"/>
      <c r="O4257" s="2"/>
      <c r="P4257" s="2">
        <v>0</v>
      </c>
      <c r="Q4257" s="2" t="s">
        <v>128</v>
      </c>
      <c r="R4257" s="2"/>
      <c r="S4257" s="2"/>
      <c r="T4257" s="2"/>
      <c r="U4257" s="2"/>
      <c r="V4257" s="2"/>
      <c r="W4257" s="2"/>
      <c r="X4257" s="2"/>
      <c r="Y4257" s="2">
        <v>217598.20125930163</v>
      </c>
      <c r="Z4257" s="2">
        <v>205509.41230045154</v>
      </c>
      <c r="AA4257" s="2">
        <v>12088.788958850089</v>
      </c>
      <c r="AB4257" s="2">
        <v>5.5555555555555552E-2</v>
      </c>
      <c r="AC4257" s="2"/>
      <c r="AD4257" s="2">
        <v>20</v>
      </c>
      <c r="AE4257" s="2"/>
      <c r="AF4257" s="2"/>
      <c r="AG4257" s="2"/>
      <c r="AH4257" s="2">
        <v>12088.788958850089</v>
      </c>
      <c r="AI4257" s="2"/>
      <c r="AJ4257" s="2"/>
      <c r="AK4257" s="2"/>
      <c r="AL4257" s="2"/>
      <c r="AM4257" s="2"/>
      <c r="AN4257" s="2"/>
      <c r="AO4257" s="2"/>
      <c r="AP4257" s="2"/>
      <c r="AQ4257" s="3">
        <v>0</v>
      </c>
      <c r="AR4257" s="3">
        <v>0</v>
      </c>
      <c r="AS4257" s="3">
        <v>0</v>
      </c>
      <c r="AT4257" s="3">
        <v>0</v>
      </c>
      <c r="AU4257" s="3">
        <v>0</v>
      </c>
      <c r="AV4257" s="3">
        <v>0</v>
      </c>
      <c r="AW4257" s="3">
        <v>0</v>
      </c>
      <c r="AX4257" s="2"/>
      <c r="AY4257" s="2"/>
      <c r="AZ4257" s="2"/>
      <c r="BA4257" s="2"/>
      <c r="BB4257" s="2"/>
      <c r="BC4257" s="2">
        <v>0</v>
      </c>
      <c r="BD4257" s="2"/>
    </row>
    <row r="4258" spans="1:56" x14ac:dyDescent="0.3">
      <c r="A4258" s="2" t="s">
        <v>103</v>
      </c>
      <c r="B4258" s="2"/>
      <c r="C4258" s="2" t="s">
        <v>57</v>
      </c>
      <c r="D4258" s="2" t="s">
        <v>58</v>
      </c>
      <c r="E4258" s="2" t="s">
        <v>109</v>
      </c>
      <c r="F4258" s="2" t="s">
        <v>521</v>
      </c>
      <c r="G4258" s="2" t="s">
        <v>521</v>
      </c>
      <c r="H4258" s="2" t="s">
        <v>127</v>
      </c>
      <c r="I4258" s="2" t="s">
        <v>63</v>
      </c>
      <c r="J4258" s="2" t="s">
        <v>94</v>
      </c>
      <c r="K4258" s="2" t="s">
        <v>86</v>
      </c>
      <c r="L4258" s="2" t="s">
        <v>11</v>
      </c>
      <c r="M4258" s="2" t="s">
        <v>125</v>
      </c>
      <c r="N4258" s="2"/>
      <c r="O4258" s="2"/>
      <c r="P4258" s="2">
        <v>0</v>
      </c>
      <c r="Q4258" s="2" t="s">
        <v>128</v>
      </c>
      <c r="R4258" s="2"/>
      <c r="S4258" s="2"/>
      <c r="T4258" s="2"/>
      <c r="U4258" s="2"/>
      <c r="V4258" s="2"/>
      <c r="W4258" s="2"/>
      <c r="X4258" s="2"/>
      <c r="Y4258" s="2">
        <v>313305.9077275329</v>
      </c>
      <c r="Z4258" s="2">
        <v>295900.0239648922</v>
      </c>
      <c r="AA4258" s="2">
        <v>17405.883762640715</v>
      </c>
      <c r="AB4258" s="2">
        <v>5.5555555555555552E-2</v>
      </c>
      <c r="AC4258" s="2"/>
      <c r="AD4258" s="2">
        <v>20</v>
      </c>
      <c r="AE4258" s="2"/>
      <c r="AF4258" s="2"/>
      <c r="AG4258" s="2"/>
      <c r="AH4258" s="2">
        <v>17405.883762640715</v>
      </c>
      <c r="AI4258" s="2"/>
      <c r="AJ4258" s="2"/>
      <c r="AK4258" s="2"/>
      <c r="AL4258" s="2"/>
      <c r="AM4258" s="2"/>
      <c r="AN4258" s="2"/>
      <c r="AO4258" s="2"/>
      <c r="AP4258" s="2"/>
      <c r="AQ4258" s="3">
        <v>0</v>
      </c>
      <c r="AR4258" s="3">
        <v>0</v>
      </c>
      <c r="AS4258" s="3">
        <v>0</v>
      </c>
      <c r="AT4258" s="3">
        <v>0</v>
      </c>
      <c r="AU4258" s="3">
        <v>0</v>
      </c>
      <c r="AV4258" s="3">
        <v>0</v>
      </c>
      <c r="AW4258" s="3">
        <v>0</v>
      </c>
      <c r="AX4258" s="2"/>
      <c r="AY4258" s="2"/>
      <c r="AZ4258" s="2"/>
      <c r="BA4258" s="2"/>
      <c r="BB4258" s="2"/>
      <c r="BC4258" s="2">
        <v>0</v>
      </c>
      <c r="BD4258" s="2"/>
    </row>
    <row r="4259" spans="1:56" x14ac:dyDescent="0.3">
      <c r="A4259" s="2" t="s">
        <v>104</v>
      </c>
      <c r="B4259" s="2"/>
      <c r="C4259" s="2" t="s">
        <v>57</v>
      </c>
      <c r="D4259" s="2" t="s">
        <v>58</v>
      </c>
      <c r="E4259" s="2" t="s">
        <v>109</v>
      </c>
      <c r="F4259" s="2" t="s">
        <v>521</v>
      </c>
      <c r="G4259" s="2" t="s">
        <v>521</v>
      </c>
      <c r="H4259" s="2" t="s">
        <v>127</v>
      </c>
      <c r="I4259" s="2" t="s">
        <v>63</v>
      </c>
      <c r="J4259" s="2" t="s">
        <v>94</v>
      </c>
      <c r="K4259" s="2" t="s">
        <v>88</v>
      </c>
      <c r="L4259" s="2" t="s">
        <v>11</v>
      </c>
      <c r="M4259" s="2" t="s">
        <v>125</v>
      </c>
      <c r="N4259" s="2"/>
      <c r="O4259" s="2"/>
      <c r="P4259" s="2">
        <v>0</v>
      </c>
      <c r="Q4259" s="2" t="s">
        <v>128</v>
      </c>
      <c r="R4259" s="2"/>
      <c r="S4259" s="2"/>
      <c r="T4259" s="2"/>
      <c r="U4259" s="2"/>
      <c r="V4259" s="2"/>
      <c r="W4259" s="2"/>
      <c r="X4259" s="2"/>
      <c r="Y4259" s="2">
        <v>245556.09387521463</v>
      </c>
      <c r="Z4259" s="2">
        <v>231914.08865992492</v>
      </c>
      <c r="AA4259" s="2">
        <v>13642.005215289701</v>
      </c>
      <c r="AB4259" s="2">
        <v>5.5555555555555552E-2</v>
      </c>
      <c r="AC4259" s="2"/>
      <c r="AD4259" s="2">
        <v>20</v>
      </c>
      <c r="AE4259" s="2"/>
      <c r="AF4259" s="2"/>
      <c r="AG4259" s="2"/>
      <c r="AH4259" s="2">
        <v>13642.005215289701</v>
      </c>
      <c r="AI4259" s="2"/>
      <c r="AJ4259" s="2"/>
      <c r="AK4259" s="2"/>
      <c r="AL4259" s="2"/>
      <c r="AM4259" s="2"/>
      <c r="AN4259" s="2"/>
      <c r="AO4259" s="2"/>
      <c r="AP4259" s="2"/>
      <c r="AQ4259" s="3">
        <v>0</v>
      </c>
      <c r="AR4259" s="3">
        <v>0</v>
      </c>
      <c r="AS4259" s="3">
        <v>0</v>
      </c>
      <c r="AT4259" s="3">
        <v>0</v>
      </c>
      <c r="AU4259" s="3">
        <v>0</v>
      </c>
      <c r="AV4259" s="3">
        <v>0</v>
      </c>
      <c r="AW4259" s="3">
        <v>0</v>
      </c>
      <c r="AX4259" s="2"/>
      <c r="AY4259" s="2"/>
      <c r="AZ4259" s="2"/>
      <c r="BA4259" s="2"/>
      <c r="BB4259" s="2"/>
      <c r="BC4259" s="2">
        <v>0</v>
      </c>
      <c r="BD4259" s="2"/>
    </row>
    <row r="4260" spans="1:56" x14ac:dyDescent="0.3">
      <c r="A4260" s="2" t="s">
        <v>105</v>
      </c>
      <c r="B4260" s="2"/>
      <c r="C4260" s="2" t="s">
        <v>57</v>
      </c>
      <c r="D4260" s="2" t="s">
        <v>58</v>
      </c>
      <c r="E4260" s="2" t="s">
        <v>109</v>
      </c>
      <c r="F4260" s="2" t="s">
        <v>521</v>
      </c>
      <c r="G4260" s="2" t="s">
        <v>521</v>
      </c>
      <c r="H4260" s="2" t="s">
        <v>127</v>
      </c>
      <c r="I4260" s="2" t="s">
        <v>63</v>
      </c>
      <c r="J4260" s="2" t="s">
        <v>94</v>
      </c>
      <c r="K4260" s="2" t="s">
        <v>90</v>
      </c>
      <c r="L4260" s="2" t="s">
        <v>11</v>
      </c>
      <c r="M4260" s="2" t="s">
        <v>125</v>
      </c>
      <c r="N4260" s="2"/>
      <c r="O4260" s="2"/>
      <c r="P4260" s="2">
        <v>0</v>
      </c>
      <c r="Q4260" s="2" t="s">
        <v>128</v>
      </c>
      <c r="R4260" s="2"/>
      <c r="S4260" s="2"/>
      <c r="T4260" s="2"/>
      <c r="U4260" s="2"/>
      <c r="V4260" s="2"/>
      <c r="W4260" s="2"/>
      <c r="X4260" s="2"/>
      <c r="Y4260" s="2">
        <v>213456.29124212934</v>
      </c>
      <c r="Z4260" s="2">
        <v>201597.60839534437</v>
      </c>
      <c r="AA4260" s="2">
        <v>11858.682846784963</v>
      </c>
      <c r="AB4260" s="2">
        <v>5.5555555555555552E-2</v>
      </c>
      <c r="AC4260" s="2"/>
      <c r="AD4260" s="2">
        <v>20</v>
      </c>
      <c r="AE4260" s="2"/>
      <c r="AF4260" s="2"/>
      <c r="AG4260" s="2"/>
      <c r="AH4260" s="2">
        <v>11858.682846784963</v>
      </c>
      <c r="AI4260" s="2"/>
      <c r="AJ4260" s="2"/>
      <c r="AK4260" s="2"/>
      <c r="AL4260" s="2"/>
      <c r="AM4260" s="2"/>
      <c r="AN4260" s="2"/>
      <c r="AO4260" s="2"/>
      <c r="AP4260" s="2"/>
      <c r="AQ4260" s="3">
        <v>0</v>
      </c>
      <c r="AR4260" s="3">
        <v>0</v>
      </c>
      <c r="AS4260" s="3">
        <v>0</v>
      </c>
      <c r="AT4260" s="3">
        <v>0</v>
      </c>
      <c r="AU4260" s="3">
        <v>0</v>
      </c>
      <c r="AV4260" s="3">
        <v>0</v>
      </c>
      <c r="AW4260" s="3">
        <v>0</v>
      </c>
      <c r="AX4260" s="2"/>
      <c r="AY4260" s="2"/>
      <c r="AZ4260" s="2"/>
      <c r="BA4260" s="2"/>
      <c r="BB4260" s="2"/>
      <c r="BC4260" s="2">
        <v>0</v>
      </c>
      <c r="BD4260" s="2"/>
    </row>
    <row r="4261" spans="1:56" x14ac:dyDescent="0.3">
      <c r="A4261" s="2" t="s">
        <v>106</v>
      </c>
      <c r="B4261" s="2"/>
      <c r="C4261" s="2" t="s">
        <v>57</v>
      </c>
      <c r="D4261" s="2" t="s">
        <v>58</v>
      </c>
      <c r="E4261" s="2" t="s">
        <v>109</v>
      </c>
      <c r="F4261" s="2" t="s">
        <v>521</v>
      </c>
      <c r="G4261" s="2" t="s">
        <v>521</v>
      </c>
      <c r="H4261" s="2" t="s">
        <v>127</v>
      </c>
      <c r="I4261" s="2" t="s">
        <v>63</v>
      </c>
      <c r="J4261" s="2" t="s">
        <v>94</v>
      </c>
      <c r="K4261" s="2" t="s">
        <v>92</v>
      </c>
      <c r="L4261" s="2" t="s">
        <v>11</v>
      </c>
      <c r="M4261" s="2" t="s">
        <v>125</v>
      </c>
      <c r="N4261" s="2"/>
      <c r="O4261" s="2"/>
      <c r="P4261" s="2">
        <v>0</v>
      </c>
      <c r="Q4261" s="2" t="s">
        <v>128</v>
      </c>
      <c r="R4261" s="2"/>
      <c r="S4261" s="2"/>
      <c r="T4261" s="2"/>
      <c r="U4261" s="2"/>
      <c r="V4261" s="2"/>
      <c r="W4261" s="2"/>
      <c r="X4261" s="2"/>
      <c r="Y4261" s="2">
        <v>46892.338408700627</v>
      </c>
      <c r="Z4261" s="2">
        <v>44287.208497106149</v>
      </c>
      <c r="AA4261" s="2">
        <v>2605.1299115944789</v>
      </c>
      <c r="AB4261" s="2">
        <v>5.5555555555555546E-2</v>
      </c>
      <c r="AC4261" s="2"/>
      <c r="AD4261" s="2">
        <v>20</v>
      </c>
      <c r="AE4261" s="2"/>
      <c r="AF4261" s="2"/>
      <c r="AG4261" s="2"/>
      <c r="AH4261" s="2">
        <v>2605.1299115944789</v>
      </c>
      <c r="AI4261" s="2"/>
      <c r="AJ4261" s="2"/>
      <c r="AK4261" s="2"/>
      <c r="AL4261" s="2"/>
      <c r="AM4261" s="2"/>
      <c r="AN4261" s="2"/>
      <c r="AO4261" s="2"/>
      <c r="AP4261" s="2"/>
      <c r="AQ4261" s="3">
        <v>0</v>
      </c>
      <c r="AR4261" s="3">
        <v>0</v>
      </c>
      <c r="AS4261" s="3">
        <v>0</v>
      </c>
      <c r="AT4261" s="3">
        <v>0</v>
      </c>
      <c r="AU4261" s="3">
        <v>0</v>
      </c>
      <c r="AV4261" s="3">
        <v>0</v>
      </c>
      <c r="AW4261" s="3">
        <v>0</v>
      </c>
      <c r="AX4261" s="2"/>
      <c r="AY4261" s="2"/>
      <c r="AZ4261" s="2"/>
      <c r="BA4261" s="2"/>
      <c r="BB4261" s="2"/>
      <c r="BC4261" s="2">
        <v>0</v>
      </c>
      <c r="BD4261" s="2"/>
    </row>
    <row r="4262" spans="1:56" x14ac:dyDescent="0.3">
      <c r="A4262" s="2" t="s">
        <v>108</v>
      </c>
      <c r="B4262" s="2"/>
      <c r="C4262" s="2" t="s">
        <v>57</v>
      </c>
      <c r="D4262" s="2" t="s">
        <v>58</v>
      </c>
      <c r="E4262" s="2" t="s">
        <v>109</v>
      </c>
      <c r="F4262" s="2" t="s">
        <v>522</v>
      </c>
      <c r="G4262" s="2" t="s">
        <v>523</v>
      </c>
      <c r="H4262" s="2" t="s">
        <v>524</v>
      </c>
      <c r="I4262" s="2" t="s">
        <v>63</v>
      </c>
      <c r="J4262" s="2" t="s">
        <v>111</v>
      </c>
      <c r="K4262" s="2" t="s">
        <v>65</v>
      </c>
      <c r="L4262" s="2" t="s">
        <v>11</v>
      </c>
      <c r="M4262" s="2" t="s">
        <v>125</v>
      </c>
      <c r="N4262" s="2"/>
      <c r="O4262" s="2"/>
      <c r="P4262" s="2">
        <v>0</v>
      </c>
      <c r="Q4262" s="2" t="s">
        <v>429</v>
      </c>
      <c r="R4262" s="2"/>
      <c r="S4262" s="2"/>
      <c r="T4262" s="2"/>
      <c r="U4262" s="2"/>
      <c r="V4262" s="2"/>
      <c r="W4262" s="2"/>
      <c r="X4262" s="2"/>
      <c r="Y4262" s="2">
        <v>694.94223749999992</v>
      </c>
      <c r="Z4262" s="2">
        <v>583.75147949999996</v>
      </c>
      <c r="AA4262" s="2">
        <v>111.190758</v>
      </c>
      <c r="AB4262" s="2">
        <v>0.16000000000000003</v>
      </c>
      <c r="AC4262" s="2"/>
      <c r="AD4262" s="2">
        <v>10</v>
      </c>
      <c r="AE4262" s="2"/>
      <c r="AF4262" s="2"/>
      <c r="AG4262" s="2"/>
      <c r="AH4262" s="2">
        <v>111.190758</v>
      </c>
      <c r="AI4262" s="2"/>
      <c r="AJ4262" s="2"/>
      <c r="AK4262" s="2"/>
      <c r="AL4262" s="2"/>
      <c r="AM4262" s="2"/>
      <c r="AN4262" s="2"/>
      <c r="AO4262" s="2"/>
      <c r="AP4262" s="2"/>
      <c r="AQ4262" s="3">
        <v>0</v>
      </c>
      <c r="AR4262" s="3">
        <v>0</v>
      </c>
      <c r="AS4262" s="3">
        <v>0</v>
      </c>
      <c r="AT4262" s="3">
        <v>0</v>
      </c>
      <c r="AU4262" s="3">
        <v>0</v>
      </c>
      <c r="AV4262" s="3">
        <v>0</v>
      </c>
      <c r="AW4262" s="3">
        <v>0</v>
      </c>
      <c r="AX4262" s="2"/>
      <c r="AY4262" s="2"/>
      <c r="AZ4262" s="2"/>
      <c r="BA4262" s="2"/>
      <c r="BB4262" s="2"/>
      <c r="BC4262" s="2">
        <v>0</v>
      </c>
      <c r="BD4262" s="2"/>
    </row>
    <row r="4263" spans="1:56" x14ac:dyDescent="0.3">
      <c r="A4263" s="2" t="s">
        <v>113</v>
      </c>
      <c r="B4263" s="2"/>
      <c r="C4263" s="2" t="s">
        <v>57</v>
      </c>
      <c r="D4263" s="2" t="s">
        <v>58</v>
      </c>
      <c r="E4263" s="2" t="s">
        <v>109</v>
      </c>
      <c r="F4263" s="2" t="s">
        <v>522</v>
      </c>
      <c r="G4263" s="2" t="s">
        <v>523</v>
      </c>
      <c r="H4263" s="2" t="s">
        <v>524</v>
      </c>
      <c r="I4263" s="2" t="s">
        <v>63</v>
      </c>
      <c r="J4263" s="2" t="s">
        <v>111</v>
      </c>
      <c r="K4263" s="2" t="s">
        <v>70</v>
      </c>
      <c r="L4263" s="2" t="s">
        <v>11</v>
      </c>
      <c r="M4263" s="2" t="s">
        <v>125</v>
      </c>
      <c r="N4263" s="2"/>
      <c r="O4263" s="2"/>
      <c r="P4263" s="2">
        <v>0</v>
      </c>
      <c r="Q4263" s="2" t="s">
        <v>429</v>
      </c>
      <c r="R4263" s="2"/>
      <c r="S4263" s="2"/>
      <c r="T4263" s="2"/>
      <c r="U4263" s="2"/>
      <c r="V4263" s="2"/>
      <c r="W4263" s="2"/>
      <c r="X4263" s="2"/>
      <c r="Y4263" s="2">
        <v>694.94223749999992</v>
      </c>
      <c r="Z4263" s="2">
        <v>583.75147949999996</v>
      </c>
      <c r="AA4263" s="2">
        <v>111.190758</v>
      </c>
      <c r="AB4263" s="2">
        <v>0.16000000000000003</v>
      </c>
      <c r="AC4263" s="2"/>
      <c r="AD4263" s="2">
        <v>10</v>
      </c>
      <c r="AE4263" s="2"/>
      <c r="AF4263" s="2"/>
      <c r="AG4263" s="2"/>
      <c r="AH4263" s="2">
        <v>111.190758</v>
      </c>
      <c r="AI4263" s="2"/>
      <c r="AJ4263" s="2"/>
      <c r="AK4263" s="2"/>
      <c r="AL4263" s="2"/>
      <c r="AM4263" s="2"/>
      <c r="AN4263" s="2"/>
      <c r="AO4263" s="2"/>
      <c r="AP4263" s="2"/>
      <c r="AQ4263" s="3">
        <v>0</v>
      </c>
      <c r="AR4263" s="3">
        <v>0</v>
      </c>
      <c r="AS4263" s="3">
        <v>0</v>
      </c>
      <c r="AT4263" s="3">
        <v>0</v>
      </c>
      <c r="AU4263" s="3">
        <v>0</v>
      </c>
      <c r="AV4263" s="3">
        <v>0</v>
      </c>
      <c r="AW4263" s="3">
        <v>0</v>
      </c>
      <c r="AX4263" s="2"/>
      <c r="AY4263" s="2"/>
      <c r="AZ4263" s="2"/>
      <c r="BA4263" s="2"/>
      <c r="BB4263" s="2"/>
      <c r="BC4263" s="2">
        <v>0</v>
      </c>
      <c r="BD4263" s="2"/>
    </row>
    <row r="4264" spans="1:56" x14ac:dyDescent="0.3">
      <c r="A4264" s="2" t="s">
        <v>114</v>
      </c>
      <c r="B4264" s="2"/>
      <c r="C4264" s="2" t="s">
        <v>57</v>
      </c>
      <c r="D4264" s="2" t="s">
        <v>58</v>
      </c>
      <c r="E4264" s="2" t="s">
        <v>109</v>
      </c>
      <c r="F4264" s="2" t="s">
        <v>522</v>
      </c>
      <c r="G4264" s="2" t="s">
        <v>523</v>
      </c>
      <c r="H4264" s="2" t="s">
        <v>524</v>
      </c>
      <c r="I4264" s="2" t="s">
        <v>63</v>
      </c>
      <c r="J4264" s="2" t="s">
        <v>111</v>
      </c>
      <c r="K4264" s="2" t="s">
        <v>72</v>
      </c>
      <c r="L4264" s="2" t="s">
        <v>11</v>
      </c>
      <c r="M4264" s="2" t="s">
        <v>125</v>
      </c>
      <c r="N4264" s="2"/>
      <c r="O4264" s="2"/>
      <c r="P4264" s="2">
        <v>0</v>
      </c>
      <c r="Q4264" s="2" t="s">
        <v>429</v>
      </c>
      <c r="R4264" s="2"/>
      <c r="S4264" s="2"/>
      <c r="T4264" s="2"/>
      <c r="U4264" s="2"/>
      <c r="V4264" s="2"/>
      <c r="W4264" s="2"/>
      <c r="X4264" s="2"/>
      <c r="Y4264" s="2">
        <v>694.94223749999992</v>
      </c>
      <c r="Z4264" s="2">
        <v>583.75147949999996</v>
      </c>
      <c r="AA4264" s="2">
        <v>111.190758</v>
      </c>
      <c r="AB4264" s="2">
        <v>0.16000000000000003</v>
      </c>
      <c r="AC4264" s="2"/>
      <c r="AD4264" s="2">
        <v>10</v>
      </c>
      <c r="AE4264" s="2"/>
      <c r="AF4264" s="2"/>
      <c r="AG4264" s="2"/>
      <c r="AH4264" s="2">
        <v>111.190758</v>
      </c>
      <c r="AI4264" s="2"/>
      <c r="AJ4264" s="2"/>
      <c r="AK4264" s="2"/>
      <c r="AL4264" s="2"/>
      <c r="AM4264" s="2"/>
      <c r="AN4264" s="2"/>
      <c r="AO4264" s="2"/>
      <c r="AP4264" s="2"/>
      <c r="AQ4264" s="3">
        <v>0</v>
      </c>
      <c r="AR4264" s="3">
        <v>0</v>
      </c>
      <c r="AS4264" s="3">
        <v>0</v>
      </c>
      <c r="AT4264" s="3">
        <v>0</v>
      </c>
      <c r="AU4264" s="3">
        <v>0</v>
      </c>
      <c r="AV4264" s="3">
        <v>0</v>
      </c>
      <c r="AW4264" s="3">
        <v>0</v>
      </c>
      <c r="AX4264" s="2"/>
      <c r="AY4264" s="2"/>
      <c r="AZ4264" s="2"/>
      <c r="BA4264" s="2"/>
      <c r="BB4264" s="2"/>
      <c r="BC4264" s="2">
        <v>0</v>
      </c>
      <c r="BD4264" s="2"/>
    </row>
    <row r="4265" spans="1:56" x14ac:dyDescent="0.3">
      <c r="A4265" s="2" t="s">
        <v>115</v>
      </c>
      <c r="B4265" s="2"/>
      <c r="C4265" s="2" t="s">
        <v>57</v>
      </c>
      <c r="D4265" s="2" t="s">
        <v>58</v>
      </c>
      <c r="E4265" s="2" t="s">
        <v>109</v>
      </c>
      <c r="F4265" s="2" t="s">
        <v>522</v>
      </c>
      <c r="G4265" s="2" t="s">
        <v>523</v>
      </c>
      <c r="H4265" s="2" t="s">
        <v>524</v>
      </c>
      <c r="I4265" s="2" t="s">
        <v>63</v>
      </c>
      <c r="J4265" s="2" t="s">
        <v>111</v>
      </c>
      <c r="K4265" s="2" t="s">
        <v>74</v>
      </c>
      <c r="L4265" s="2" t="s">
        <v>11</v>
      </c>
      <c r="M4265" s="2" t="s">
        <v>125</v>
      </c>
      <c r="N4265" s="2"/>
      <c r="O4265" s="2"/>
      <c r="P4265" s="2">
        <v>0</v>
      </c>
      <c r="Q4265" s="2" t="s">
        <v>429</v>
      </c>
      <c r="R4265" s="2"/>
      <c r="S4265" s="2"/>
      <c r="T4265" s="2"/>
      <c r="U4265" s="2"/>
      <c r="V4265" s="2"/>
      <c r="W4265" s="2"/>
      <c r="X4265" s="2"/>
      <c r="Y4265" s="2">
        <v>694.94223749999992</v>
      </c>
      <c r="Z4265" s="2">
        <v>583.75147949999996</v>
      </c>
      <c r="AA4265" s="2">
        <v>111.190758</v>
      </c>
      <c r="AB4265" s="2">
        <v>0.16000000000000003</v>
      </c>
      <c r="AC4265" s="2"/>
      <c r="AD4265" s="2">
        <v>10</v>
      </c>
      <c r="AE4265" s="2"/>
      <c r="AF4265" s="2"/>
      <c r="AG4265" s="2"/>
      <c r="AH4265" s="2">
        <v>111.190758</v>
      </c>
      <c r="AI4265" s="2"/>
      <c r="AJ4265" s="2"/>
      <c r="AK4265" s="2"/>
      <c r="AL4265" s="2"/>
      <c r="AM4265" s="2"/>
      <c r="AN4265" s="2"/>
      <c r="AO4265" s="2"/>
      <c r="AP4265" s="2"/>
      <c r="AQ4265" s="3">
        <v>0</v>
      </c>
      <c r="AR4265" s="3">
        <v>0</v>
      </c>
      <c r="AS4265" s="3">
        <v>0</v>
      </c>
      <c r="AT4265" s="3">
        <v>0</v>
      </c>
      <c r="AU4265" s="3">
        <v>0</v>
      </c>
      <c r="AV4265" s="3">
        <v>0</v>
      </c>
      <c r="AW4265" s="3">
        <v>0</v>
      </c>
      <c r="AX4265" s="2"/>
      <c r="AY4265" s="2"/>
      <c r="AZ4265" s="2"/>
      <c r="BA4265" s="2"/>
      <c r="BB4265" s="2"/>
      <c r="BC4265" s="2">
        <v>0</v>
      </c>
      <c r="BD4265" s="2"/>
    </row>
    <row r="4266" spans="1:56" x14ac:dyDescent="0.3">
      <c r="A4266" s="2" t="s">
        <v>116</v>
      </c>
      <c r="B4266" s="2"/>
      <c r="C4266" s="2" t="s">
        <v>57</v>
      </c>
      <c r="D4266" s="2" t="s">
        <v>58</v>
      </c>
      <c r="E4266" s="2" t="s">
        <v>109</v>
      </c>
      <c r="F4266" s="2" t="s">
        <v>522</v>
      </c>
      <c r="G4266" s="2" t="s">
        <v>523</v>
      </c>
      <c r="H4266" s="2" t="s">
        <v>524</v>
      </c>
      <c r="I4266" s="2" t="s">
        <v>63</v>
      </c>
      <c r="J4266" s="2" t="s">
        <v>111</v>
      </c>
      <c r="K4266" s="2" t="s">
        <v>76</v>
      </c>
      <c r="L4266" s="2" t="s">
        <v>11</v>
      </c>
      <c r="M4266" s="2" t="s">
        <v>125</v>
      </c>
      <c r="N4266" s="2"/>
      <c r="O4266" s="2"/>
      <c r="P4266" s="2">
        <v>0</v>
      </c>
      <c r="Q4266" s="2" t="s">
        <v>429</v>
      </c>
      <c r="R4266" s="2"/>
      <c r="S4266" s="2"/>
      <c r="T4266" s="2"/>
      <c r="U4266" s="2"/>
      <c r="V4266" s="2"/>
      <c r="W4266" s="2"/>
      <c r="X4266" s="2"/>
      <c r="Y4266" s="2">
        <v>694.94223749999992</v>
      </c>
      <c r="Z4266" s="2">
        <v>583.75147949999996</v>
      </c>
      <c r="AA4266" s="2">
        <v>111.190758</v>
      </c>
      <c r="AB4266" s="2">
        <v>0.16000000000000003</v>
      </c>
      <c r="AC4266" s="2"/>
      <c r="AD4266" s="2">
        <v>10</v>
      </c>
      <c r="AE4266" s="2"/>
      <c r="AF4266" s="2"/>
      <c r="AG4266" s="2"/>
      <c r="AH4266" s="2">
        <v>111.190758</v>
      </c>
      <c r="AI4266" s="2"/>
      <c r="AJ4266" s="2"/>
      <c r="AK4266" s="2"/>
      <c r="AL4266" s="2"/>
      <c r="AM4266" s="2"/>
      <c r="AN4266" s="2"/>
      <c r="AO4266" s="2"/>
      <c r="AP4266" s="2"/>
      <c r="AQ4266" s="3">
        <v>0</v>
      </c>
      <c r="AR4266" s="3">
        <v>0</v>
      </c>
      <c r="AS4266" s="3">
        <v>0</v>
      </c>
      <c r="AT4266" s="3">
        <v>0</v>
      </c>
      <c r="AU4266" s="3">
        <v>0</v>
      </c>
      <c r="AV4266" s="3">
        <v>0</v>
      </c>
      <c r="AW4266" s="3">
        <v>0</v>
      </c>
      <c r="AX4266" s="2"/>
      <c r="AY4266" s="2"/>
      <c r="AZ4266" s="2"/>
      <c r="BA4266" s="2"/>
      <c r="BB4266" s="2"/>
      <c r="BC4266" s="2">
        <v>0</v>
      </c>
      <c r="BD4266" s="2"/>
    </row>
    <row r="4267" spans="1:56" x14ac:dyDescent="0.3">
      <c r="A4267" s="2" t="s">
        <v>117</v>
      </c>
      <c r="B4267" s="2"/>
      <c r="C4267" s="2" t="s">
        <v>57</v>
      </c>
      <c r="D4267" s="2" t="s">
        <v>58</v>
      </c>
      <c r="E4267" s="2" t="s">
        <v>109</v>
      </c>
      <c r="F4267" s="2" t="s">
        <v>522</v>
      </c>
      <c r="G4267" s="2" t="s">
        <v>523</v>
      </c>
      <c r="H4267" s="2" t="s">
        <v>524</v>
      </c>
      <c r="I4267" s="2" t="s">
        <v>63</v>
      </c>
      <c r="J4267" s="2" t="s">
        <v>111</v>
      </c>
      <c r="K4267" s="2" t="s">
        <v>78</v>
      </c>
      <c r="L4267" s="2" t="s">
        <v>11</v>
      </c>
      <c r="M4267" s="2" t="s">
        <v>125</v>
      </c>
      <c r="N4267" s="2"/>
      <c r="O4267" s="2"/>
      <c r="P4267" s="2">
        <v>0</v>
      </c>
      <c r="Q4267" s="2" t="s">
        <v>429</v>
      </c>
      <c r="R4267" s="2"/>
      <c r="S4267" s="2"/>
      <c r="T4267" s="2"/>
      <c r="U4267" s="2"/>
      <c r="V4267" s="2"/>
      <c r="W4267" s="2"/>
      <c r="X4267" s="2"/>
      <c r="Y4267" s="2">
        <v>694.94223749999992</v>
      </c>
      <c r="Z4267" s="2">
        <v>583.75147949999996</v>
      </c>
      <c r="AA4267" s="2">
        <v>111.190758</v>
      </c>
      <c r="AB4267" s="2">
        <v>0.16000000000000003</v>
      </c>
      <c r="AC4267" s="2"/>
      <c r="AD4267" s="2">
        <v>10</v>
      </c>
      <c r="AE4267" s="2"/>
      <c r="AF4267" s="2"/>
      <c r="AG4267" s="2"/>
      <c r="AH4267" s="2">
        <v>111.190758</v>
      </c>
      <c r="AI4267" s="2"/>
      <c r="AJ4267" s="2"/>
      <c r="AK4267" s="2"/>
      <c r="AL4267" s="2"/>
      <c r="AM4267" s="2"/>
      <c r="AN4267" s="2"/>
      <c r="AO4267" s="2"/>
      <c r="AP4267" s="2"/>
      <c r="AQ4267" s="3">
        <v>0</v>
      </c>
      <c r="AR4267" s="3">
        <v>0</v>
      </c>
      <c r="AS4267" s="3">
        <v>0</v>
      </c>
      <c r="AT4267" s="3">
        <v>0</v>
      </c>
      <c r="AU4267" s="3">
        <v>0</v>
      </c>
      <c r="AV4267" s="3">
        <v>0</v>
      </c>
      <c r="AW4267" s="3">
        <v>0</v>
      </c>
      <c r="AX4267" s="2"/>
      <c r="AY4267" s="2"/>
      <c r="AZ4267" s="2"/>
      <c r="BA4267" s="2"/>
      <c r="BB4267" s="2"/>
      <c r="BC4267" s="2">
        <v>0</v>
      </c>
      <c r="BD4267" s="2"/>
    </row>
    <row r="4268" spans="1:56" x14ac:dyDescent="0.3">
      <c r="A4268" s="2" t="s">
        <v>118</v>
      </c>
      <c r="B4268" s="2"/>
      <c r="C4268" s="2" t="s">
        <v>57</v>
      </c>
      <c r="D4268" s="2" t="s">
        <v>58</v>
      </c>
      <c r="E4268" s="2" t="s">
        <v>109</v>
      </c>
      <c r="F4268" s="2" t="s">
        <v>522</v>
      </c>
      <c r="G4268" s="2" t="s">
        <v>523</v>
      </c>
      <c r="H4268" s="2" t="s">
        <v>524</v>
      </c>
      <c r="I4268" s="2" t="s">
        <v>63</v>
      </c>
      <c r="J4268" s="2" t="s">
        <v>111</v>
      </c>
      <c r="K4268" s="2" t="s">
        <v>80</v>
      </c>
      <c r="L4268" s="2" t="s">
        <v>11</v>
      </c>
      <c r="M4268" s="2" t="s">
        <v>125</v>
      </c>
      <c r="N4268" s="2"/>
      <c r="O4268" s="2"/>
      <c r="P4268" s="2">
        <v>0</v>
      </c>
      <c r="Q4268" s="2" t="s">
        <v>429</v>
      </c>
      <c r="R4268" s="2"/>
      <c r="S4268" s="2"/>
      <c r="T4268" s="2"/>
      <c r="U4268" s="2"/>
      <c r="V4268" s="2"/>
      <c r="W4268" s="2"/>
      <c r="X4268" s="2"/>
      <c r="Y4268" s="2">
        <v>694.94223749999992</v>
      </c>
      <c r="Z4268" s="2">
        <v>583.75147949999996</v>
      </c>
      <c r="AA4268" s="2">
        <v>111.190758</v>
      </c>
      <c r="AB4268" s="2">
        <v>0.16000000000000003</v>
      </c>
      <c r="AC4268" s="2"/>
      <c r="AD4268" s="2">
        <v>10</v>
      </c>
      <c r="AE4268" s="2"/>
      <c r="AF4268" s="2"/>
      <c r="AG4268" s="2"/>
      <c r="AH4268" s="2">
        <v>111.190758</v>
      </c>
      <c r="AI4268" s="2"/>
      <c r="AJ4268" s="2"/>
      <c r="AK4268" s="2"/>
      <c r="AL4268" s="2"/>
      <c r="AM4268" s="2"/>
      <c r="AN4268" s="2"/>
      <c r="AO4268" s="2"/>
      <c r="AP4268" s="2"/>
      <c r="AQ4268" s="3">
        <v>0</v>
      </c>
      <c r="AR4268" s="3">
        <v>0</v>
      </c>
      <c r="AS4268" s="3">
        <v>0</v>
      </c>
      <c r="AT4268" s="3">
        <v>0</v>
      </c>
      <c r="AU4268" s="3">
        <v>0</v>
      </c>
      <c r="AV4268" s="3">
        <v>0</v>
      </c>
      <c r="AW4268" s="3">
        <v>0</v>
      </c>
      <c r="AX4268" s="2"/>
      <c r="AY4268" s="2"/>
      <c r="AZ4268" s="2"/>
      <c r="BA4268" s="2"/>
      <c r="BB4268" s="2"/>
      <c r="BC4268" s="2">
        <v>0</v>
      </c>
      <c r="BD4268" s="2"/>
    </row>
    <row r="4269" spans="1:56" x14ac:dyDescent="0.3">
      <c r="A4269" s="2" t="s">
        <v>119</v>
      </c>
      <c r="B4269" s="2"/>
      <c r="C4269" s="2" t="s">
        <v>57</v>
      </c>
      <c r="D4269" s="2" t="s">
        <v>58</v>
      </c>
      <c r="E4269" s="2" t="s">
        <v>109</v>
      </c>
      <c r="F4269" s="2" t="s">
        <v>522</v>
      </c>
      <c r="G4269" s="2" t="s">
        <v>523</v>
      </c>
      <c r="H4269" s="2" t="s">
        <v>524</v>
      </c>
      <c r="I4269" s="2" t="s">
        <v>63</v>
      </c>
      <c r="J4269" s="2" t="s">
        <v>111</v>
      </c>
      <c r="K4269" s="2" t="s">
        <v>82</v>
      </c>
      <c r="L4269" s="2" t="s">
        <v>11</v>
      </c>
      <c r="M4269" s="2" t="s">
        <v>125</v>
      </c>
      <c r="N4269" s="2"/>
      <c r="O4269" s="2"/>
      <c r="P4269" s="2">
        <v>0</v>
      </c>
      <c r="Q4269" s="2" t="s">
        <v>429</v>
      </c>
      <c r="R4269" s="2"/>
      <c r="S4269" s="2"/>
      <c r="T4269" s="2"/>
      <c r="U4269" s="2"/>
      <c r="V4269" s="2"/>
      <c r="W4269" s="2"/>
      <c r="X4269" s="2"/>
      <c r="Y4269" s="2">
        <v>694.94223749999992</v>
      </c>
      <c r="Z4269" s="2">
        <v>583.75147949999996</v>
      </c>
      <c r="AA4269" s="2">
        <v>111.190758</v>
      </c>
      <c r="AB4269" s="2">
        <v>0.16000000000000003</v>
      </c>
      <c r="AC4269" s="2"/>
      <c r="AD4269" s="2">
        <v>10</v>
      </c>
      <c r="AE4269" s="2"/>
      <c r="AF4269" s="2"/>
      <c r="AG4269" s="2"/>
      <c r="AH4269" s="2">
        <v>111.190758</v>
      </c>
      <c r="AI4269" s="2"/>
      <c r="AJ4269" s="2"/>
      <c r="AK4269" s="2"/>
      <c r="AL4269" s="2"/>
      <c r="AM4269" s="2"/>
      <c r="AN4269" s="2"/>
      <c r="AO4269" s="2"/>
      <c r="AP4269" s="2"/>
      <c r="AQ4269" s="3">
        <v>0</v>
      </c>
      <c r="AR4269" s="3">
        <v>0</v>
      </c>
      <c r="AS4269" s="3">
        <v>0</v>
      </c>
      <c r="AT4269" s="3">
        <v>0</v>
      </c>
      <c r="AU4269" s="3">
        <v>0</v>
      </c>
      <c r="AV4269" s="3">
        <v>0</v>
      </c>
      <c r="AW4269" s="3">
        <v>0</v>
      </c>
      <c r="AX4269" s="2"/>
      <c r="AY4269" s="2"/>
      <c r="AZ4269" s="2"/>
      <c r="BA4269" s="2"/>
      <c r="BB4269" s="2"/>
      <c r="BC4269" s="2">
        <v>0</v>
      </c>
      <c r="BD4269" s="2"/>
    </row>
    <row r="4270" spans="1:56" x14ac:dyDescent="0.3">
      <c r="A4270" s="2" t="s">
        <v>120</v>
      </c>
      <c r="B4270" s="2"/>
      <c r="C4270" s="2" t="s">
        <v>57</v>
      </c>
      <c r="D4270" s="2" t="s">
        <v>58</v>
      </c>
      <c r="E4270" s="2" t="s">
        <v>109</v>
      </c>
      <c r="F4270" s="2" t="s">
        <v>522</v>
      </c>
      <c r="G4270" s="2" t="s">
        <v>523</v>
      </c>
      <c r="H4270" s="2" t="s">
        <v>524</v>
      </c>
      <c r="I4270" s="2" t="s">
        <v>63</v>
      </c>
      <c r="J4270" s="2" t="s">
        <v>111</v>
      </c>
      <c r="K4270" s="2" t="s">
        <v>84</v>
      </c>
      <c r="L4270" s="2" t="s">
        <v>11</v>
      </c>
      <c r="M4270" s="2" t="s">
        <v>125</v>
      </c>
      <c r="N4270" s="2"/>
      <c r="O4270" s="2"/>
      <c r="P4270" s="2">
        <v>0</v>
      </c>
      <c r="Q4270" s="2" t="s">
        <v>429</v>
      </c>
      <c r="R4270" s="2"/>
      <c r="S4270" s="2"/>
      <c r="T4270" s="2"/>
      <c r="U4270" s="2"/>
      <c r="V4270" s="2"/>
      <c r="W4270" s="2"/>
      <c r="X4270" s="2"/>
      <c r="Y4270" s="2">
        <v>694.94223749999992</v>
      </c>
      <c r="Z4270" s="2">
        <v>583.75147949999996</v>
      </c>
      <c r="AA4270" s="2">
        <v>111.190758</v>
      </c>
      <c r="AB4270" s="2">
        <v>0.16000000000000003</v>
      </c>
      <c r="AC4270" s="2"/>
      <c r="AD4270" s="2">
        <v>10</v>
      </c>
      <c r="AE4270" s="2"/>
      <c r="AF4270" s="2"/>
      <c r="AG4270" s="2"/>
      <c r="AH4270" s="2">
        <v>111.190758</v>
      </c>
      <c r="AI4270" s="2"/>
      <c r="AJ4270" s="2"/>
      <c r="AK4270" s="2"/>
      <c r="AL4270" s="2"/>
      <c r="AM4270" s="2"/>
      <c r="AN4270" s="2"/>
      <c r="AO4270" s="2"/>
      <c r="AP4270" s="2"/>
      <c r="AQ4270" s="3">
        <v>0</v>
      </c>
      <c r="AR4270" s="3">
        <v>0</v>
      </c>
      <c r="AS4270" s="3">
        <v>0</v>
      </c>
      <c r="AT4270" s="3">
        <v>0</v>
      </c>
      <c r="AU4270" s="3">
        <v>0</v>
      </c>
      <c r="AV4270" s="3">
        <v>0</v>
      </c>
      <c r="AW4270" s="3">
        <v>0</v>
      </c>
      <c r="AX4270" s="2"/>
      <c r="AY4270" s="2"/>
      <c r="AZ4270" s="2"/>
      <c r="BA4270" s="2"/>
      <c r="BB4270" s="2"/>
      <c r="BC4270" s="2">
        <v>0</v>
      </c>
      <c r="BD4270" s="2"/>
    </row>
    <row r="4271" spans="1:56" x14ac:dyDescent="0.3">
      <c r="A4271" s="2" t="s">
        <v>121</v>
      </c>
      <c r="B4271" s="2"/>
      <c r="C4271" s="2" t="s">
        <v>57</v>
      </c>
      <c r="D4271" s="2" t="s">
        <v>58</v>
      </c>
      <c r="E4271" s="2" t="s">
        <v>109</v>
      </c>
      <c r="F4271" s="2" t="s">
        <v>522</v>
      </c>
      <c r="G4271" s="2" t="s">
        <v>523</v>
      </c>
      <c r="H4271" s="2" t="s">
        <v>524</v>
      </c>
      <c r="I4271" s="2" t="s">
        <v>63</v>
      </c>
      <c r="J4271" s="2" t="s">
        <v>111</v>
      </c>
      <c r="K4271" s="2" t="s">
        <v>86</v>
      </c>
      <c r="L4271" s="2" t="s">
        <v>11</v>
      </c>
      <c r="M4271" s="2" t="s">
        <v>125</v>
      </c>
      <c r="N4271" s="2"/>
      <c r="O4271" s="2"/>
      <c r="P4271" s="2">
        <v>0</v>
      </c>
      <c r="Q4271" s="2" t="s">
        <v>429</v>
      </c>
      <c r="R4271" s="2"/>
      <c r="S4271" s="2"/>
      <c r="T4271" s="2"/>
      <c r="U4271" s="2"/>
      <c r="V4271" s="2"/>
      <c r="W4271" s="2"/>
      <c r="X4271" s="2"/>
      <c r="Y4271" s="2">
        <v>694.94223749999992</v>
      </c>
      <c r="Z4271" s="2">
        <v>583.75147949999996</v>
      </c>
      <c r="AA4271" s="2">
        <v>111.190758</v>
      </c>
      <c r="AB4271" s="2">
        <v>0.16000000000000003</v>
      </c>
      <c r="AC4271" s="2"/>
      <c r="AD4271" s="2">
        <v>10</v>
      </c>
      <c r="AE4271" s="2"/>
      <c r="AF4271" s="2"/>
      <c r="AG4271" s="2"/>
      <c r="AH4271" s="2">
        <v>111.190758</v>
      </c>
      <c r="AI4271" s="2"/>
      <c r="AJ4271" s="2"/>
      <c r="AK4271" s="2"/>
      <c r="AL4271" s="2"/>
      <c r="AM4271" s="2"/>
      <c r="AN4271" s="2"/>
      <c r="AO4271" s="2"/>
      <c r="AP4271" s="2"/>
      <c r="AQ4271" s="3">
        <v>0</v>
      </c>
      <c r="AR4271" s="3">
        <v>0</v>
      </c>
      <c r="AS4271" s="3">
        <v>0</v>
      </c>
      <c r="AT4271" s="3">
        <v>0</v>
      </c>
      <c r="AU4271" s="3">
        <v>0</v>
      </c>
      <c r="AV4271" s="3">
        <v>0</v>
      </c>
      <c r="AW4271" s="3">
        <v>0</v>
      </c>
      <c r="AX4271" s="2"/>
      <c r="AY4271" s="2"/>
      <c r="AZ4271" s="2"/>
      <c r="BA4271" s="2"/>
      <c r="BB4271" s="2"/>
      <c r="BC4271" s="2">
        <v>0</v>
      </c>
      <c r="BD4271" s="2"/>
    </row>
    <row r="4272" spans="1:56" x14ac:dyDescent="0.3">
      <c r="A4272" s="2" t="s">
        <v>122</v>
      </c>
      <c r="B4272" s="2"/>
      <c r="C4272" s="2" t="s">
        <v>57</v>
      </c>
      <c r="D4272" s="2" t="s">
        <v>58</v>
      </c>
      <c r="E4272" s="2" t="s">
        <v>109</v>
      </c>
      <c r="F4272" s="2" t="s">
        <v>522</v>
      </c>
      <c r="G4272" s="2" t="s">
        <v>523</v>
      </c>
      <c r="H4272" s="2" t="s">
        <v>524</v>
      </c>
      <c r="I4272" s="2" t="s">
        <v>63</v>
      </c>
      <c r="J4272" s="2" t="s">
        <v>111</v>
      </c>
      <c r="K4272" s="2" t="s">
        <v>88</v>
      </c>
      <c r="L4272" s="2" t="s">
        <v>11</v>
      </c>
      <c r="M4272" s="2" t="s">
        <v>125</v>
      </c>
      <c r="N4272" s="2"/>
      <c r="O4272" s="2"/>
      <c r="P4272" s="2">
        <v>0</v>
      </c>
      <c r="Q4272" s="2" t="s">
        <v>429</v>
      </c>
      <c r="R4272" s="2"/>
      <c r="S4272" s="2"/>
      <c r="T4272" s="2"/>
      <c r="U4272" s="2"/>
      <c r="V4272" s="2"/>
      <c r="W4272" s="2"/>
      <c r="X4272" s="2"/>
      <c r="Y4272" s="2">
        <v>694.94223749999992</v>
      </c>
      <c r="Z4272" s="2">
        <v>583.75147949999996</v>
      </c>
      <c r="AA4272" s="2">
        <v>111.190758</v>
      </c>
      <c r="AB4272" s="2">
        <v>0.16000000000000003</v>
      </c>
      <c r="AC4272" s="2"/>
      <c r="AD4272" s="2">
        <v>10</v>
      </c>
      <c r="AE4272" s="2"/>
      <c r="AF4272" s="2"/>
      <c r="AG4272" s="2"/>
      <c r="AH4272" s="2">
        <v>111.190758</v>
      </c>
      <c r="AI4272" s="2"/>
      <c r="AJ4272" s="2"/>
      <c r="AK4272" s="2"/>
      <c r="AL4272" s="2"/>
      <c r="AM4272" s="2"/>
      <c r="AN4272" s="2"/>
      <c r="AO4272" s="2"/>
      <c r="AP4272" s="2"/>
      <c r="AQ4272" s="3">
        <v>0</v>
      </c>
      <c r="AR4272" s="3">
        <v>0</v>
      </c>
      <c r="AS4272" s="3">
        <v>0</v>
      </c>
      <c r="AT4272" s="3">
        <v>0</v>
      </c>
      <c r="AU4272" s="3">
        <v>0</v>
      </c>
      <c r="AV4272" s="3">
        <v>0</v>
      </c>
      <c r="AW4272" s="3">
        <v>0</v>
      </c>
      <c r="AX4272" s="2"/>
      <c r="AY4272" s="2"/>
      <c r="AZ4272" s="2"/>
      <c r="BA4272" s="2"/>
      <c r="BB4272" s="2"/>
      <c r="BC4272" s="2">
        <v>0</v>
      </c>
      <c r="BD4272" s="2"/>
    </row>
    <row r="4273" spans="1:56" x14ac:dyDescent="0.3">
      <c r="A4273" s="2" t="s">
        <v>123</v>
      </c>
      <c r="B4273" s="2"/>
      <c r="C4273" s="2" t="s">
        <v>57</v>
      </c>
      <c r="D4273" s="2" t="s">
        <v>58</v>
      </c>
      <c r="E4273" s="2" t="s">
        <v>109</v>
      </c>
      <c r="F4273" s="2" t="s">
        <v>522</v>
      </c>
      <c r="G4273" s="2" t="s">
        <v>523</v>
      </c>
      <c r="H4273" s="2" t="s">
        <v>524</v>
      </c>
      <c r="I4273" s="2" t="s">
        <v>63</v>
      </c>
      <c r="J4273" s="2" t="s">
        <v>111</v>
      </c>
      <c r="K4273" s="2" t="s">
        <v>90</v>
      </c>
      <c r="L4273" s="2" t="s">
        <v>11</v>
      </c>
      <c r="M4273" s="2" t="s">
        <v>125</v>
      </c>
      <c r="N4273" s="2"/>
      <c r="O4273" s="2"/>
      <c r="P4273" s="2">
        <v>0</v>
      </c>
      <c r="Q4273" s="2" t="s">
        <v>429</v>
      </c>
      <c r="R4273" s="2"/>
      <c r="S4273" s="2"/>
      <c r="T4273" s="2"/>
      <c r="U4273" s="2"/>
      <c r="V4273" s="2"/>
      <c r="W4273" s="2"/>
      <c r="X4273" s="2"/>
      <c r="Y4273" s="2">
        <v>694.94223749999992</v>
      </c>
      <c r="Z4273" s="2">
        <v>583.75147949999996</v>
      </c>
      <c r="AA4273" s="2">
        <v>111.190758</v>
      </c>
      <c r="AB4273" s="2">
        <v>0.16000000000000003</v>
      </c>
      <c r="AC4273" s="2"/>
      <c r="AD4273" s="2">
        <v>10</v>
      </c>
      <c r="AE4273" s="2"/>
      <c r="AF4273" s="2"/>
      <c r="AG4273" s="2"/>
      <c r="AH4273" s="2">
        <v>111.190758</v>
      </c>
      <c r="AI4273" s="2"/>
      <c r="AJ4273" s="2"/>
      <c r="AK4273" s="2"/>
      <c r="AL4273" s="2"/>
      <c r="AM4273" s="2"/>
      <c r="AN4273" s="2"/>
      <c r="AO4273" s="2"/>
      <c r="AP4273" s="2"/>
      <c r="AQ4273" s="3">
        <v>0</v>
      </c>
      <c r="AR4273" s="3">
        <v>0</v>
      </c>
      <c r="AS4273" s="3">
        <v>0</v>
      </c>
      <c r="AT4273" s="3">
        <v>0</v>
      </c>
      <c r="AU4273" s="3">
        <v>0</v>
      </c>
      <c r="AV4273" s="3">
        <v>0</v>
      </c>
      <c r="AW4273" s="3">
        <v>0</v>
      </c>
      <c r="AX4273" s="2"/>
      <c r="AY4273" s="2"/>
      <c r="AZ4273" s="2"/>
      <c r="BA4273" s="2"/>
      <c r="BB4273" s="2"/>
      <c r="BC4273" s="2">
        <v>0</v>
      </c>
      <c r="BD4273" s="2"/>
    </row>
    <row r="4274" spans="1:56" x14ac:dyDescent="0.3">
      <c r="A4274" s="2" t="s">
        <v>124</v>
      </c>
      <c r="B4274" s="2"/>
      <c r="C4274" s="2" t="s">
        <v>57</v>
      </c>
      <c r="D4274" s="2" t="s">
        <v>58</v>
      </c>
      <c r="E4274" s="2" t="s">
        <v>109</v>
      </c>
      <c r="F4274" s="2" t="s">
        <v>522</v>
      </c>
      <c r="G4274" s="2" t="s">
        <v>523</v>
      </c>
      <c r="H4274" s="2" t="s">
        <v>524</v>
      </c>
      <c r="I4274" s="2" t="s">
        <v>63</v>
      </c>
      <c r="J4274" s="2" t="s">
        <v>111</v>
      </c>
      <c r="K4274" s="2" t="s">
        <v>92</v>
      </c>
      <c r="L4274" s="2" t="s">
        <v>11</v>
      </c>
      <c r="M4274" s="2" t="s">
        <v>125</v>
      </c>
      <c r="N4274" s="2"/>
      <c r="O4274" s="2"/>
      <c r="P4274" s="2">
        <v>0</v>
      </c>
      <c r="Q4274" s="2" t="s">
        <v>429</v>
      </c>
      <c r="R4274" s="2"/>
      <c r="S4274" s="2"/>
      <c r="T4274" s="2"/>
      <c r="U4274" s="2"/>
      <c r="V4274" s="2"/>
      <c r="W4274" s="2"/>
      <c r="X4274" s="2"/>
      <c r="Y4274" s="2">
        <v>694.94223749999992</v>
      </c>
      <c r="Z4274" s="2">
        <v>583.75147949999996</v>
      </c>
      <c r="AA4274" s="2">
        <v>111.190758</v>
      </c>
      <c r="AB4274" s="2">
        <v>0.16000000000000003</v>
      </c>
      <c r="AC4274" s="2"/>
      <c r="AD4274" s="2">
        <v>10</v>
      </c>
      <c r="AE4274" s="2"/>
      <c r="AF4274" s="2"/>
      <c r="AG4274" s="2"/>
      <c r="AH4274" s="2">
        <v>111.190758</v>
      </c>
      <c r="AI4274" s="2"/>
      <c r="AJ4274" s="2"/>
      <c r="AK4274" s="2"/>
      <c r="AL4274" s="2"/>
      <c r="AM4274" s="2"/>
      <c r="AN4274" s="2"/>
      <c r="AO4274" s="2"/>
      <c r="AP4274" s="2"/>
      <c r="AQ4274" s="3">
        <v>0</v>
      </c>
      <c r="AR4274" s="3">
        <v>0</v>
      </c>
      <c r="AS4274" s="3">
        <v>0</v>
      </c>
      <c r="AT4274" s="3">
        <v>0</v>
      </c>
      <c r="AU4274" s="3">
        <v>0</v>
      </c>
      <c r="AV4274" s="3">
        <v>0</v>
      </c>
      <c r="AW4274" s="3">
        <v>0</v>
      </c>
      <c r="AX4274" s="2"/>
      <c r="AY4274" s="2"/>
      <c r="AZ4274" s="2"/>
      <c r="BA4274" s="2"/>
      <c r="BB4274" s="2"/>
      <c r="BC4274" s="2">
        <v>0</v>
      </c>
      <c r="BD4274" s="2"/>
    </row>
    <row r="4275" spans="1:56" x14ac:dyDescent="0.3">
      <c r="A4275" s="2" t="s">
        <v>93</v>
      </c>
      <c r="B4275" s="2"/>
      <c r="C4275" s="2" t="s">
        <v>57</v>
      </c>
      <c r="D4275" s="2" t="s">
        <v>58</v>
      </c>
      <c r="E4275" s="2" t="s">
        <v>109</v>
      </c>
      <c r="F4275" s="2" t="s">
        <v>522</v>
      </c>
      <c r="G4275" s="2" t="s">
        <v>523</v>
      </c>
      <c r="H4275" s="2" t="s">
        <v>524</v>
      </c>
      <c r="I4275" s="2" t="s">
        <v>63</v>
      </c>
      <c r="J4275" s="2" t="s">
        <v>94</v>
      </c>
      <c r="K4275" s="2" t="s">
        <v>65</v>
      </c>
      <c r="L4275" s="2" t="s">
        <v>11</v>
      </c>
      <c r="M4275" s="2" t="s">
        <v>125</v>
      </c>
      <c r="N4275" s="2"/>
      <c r="O4275" s="2"/>
      <c r="P4275" s="2">
        <v>0</v>
      </c>
      <c r="Q4275" s="2" t="s">
        <v>429</v>
      </c>
      <c r="R4275" s="2"/>
      <c r="S4275" s="2"/>
      <c r="T4275" s="2"/>
      <c r="U4275" s="2"/>
      <c r="V4275" s="2"/>
      <c r="W4275" s="2"/>
      <c r="X4275" s="2"/>
      <c r="Y4275" s="2">
        <v>416.96534249999996</v>
      </c>
      <c r="Z4275" s="2">
        <v>350.25088769999996</v>
      </c>
      <c r="AA4275" s="2">
        <v>66.714454800000013</v>
      </c>
      <c r="AB4275" s="2">
        <v>0.16000000000000006</v>
      </c>
      <c r="AC4275" s="2"/>
      <c r="AD4275" s="2">
        <v>10</v>
      </c>
      <c r="AE4275" s="2"/>
      <c r="AF4275" s="2"/>
      <c r="AG4275" s="2"/>
      <c r="AH4275" s="2">
        <v>66.714454800000013</v>
      </c>
      <c r="AI4275" s="2"/>
      <c r="AJ4275" s="2"/>
      <c r="AK4275" s="2"/>
      <c r="AL4275" s="2"/>
      <c r="AM4275" s="2"/>
      <c r="AN4275" s="2"/>
      <c r="AO4275" s="2"/>
      <c r="AP4275" s="2"/>
      <c r="AQ4275" s="3">
        <v>0</v>
      </c>
      <c r="AR4275" s="3">
        <v>0</v>
      </c>
      <c r="AS4275" s="3">
        <v>0</v>
      </c>
      <c r="AT4275" s="3">
        <v>0</v>
      </c>
      <c r="AU4275" s="3">
        <v>0</v>
      </c>
      <c r="AV4275" s="3">
        <v>0</v>
      </c>
      <c r="AW4275" s="3">
        <v>0</v>
      </c>
      <c r="AX4275" s="2"/>
      <c r="AY4275" s="2"/>
      <c r="AZ4275" s="2"/>
      <c r="BA4275" s="2"/>
      <c r="BB4275" s="2"/>
      <c r="BC4275" s="2">
        <v>0</v>
      </c>
      <c r="BD4275" s="2"/>
    </row>
    <row r="4276" spans="1:56" x14ac:dyDescent="0.3">
      <c r="A4276" s="2" t="s">
        <v>95</v>
      </c>
      <c r="B4276" s="2"/>
      <c r="C4276" s="2" t="s">
        <v>57</v>
      </c>
      <c r="D4276" s="2" t="s">
        <v>58</v>
      </c>
      <c r="E4276" s="2" t="s">
        <v>109</v>
      </c>
      <c r="F4276" s="2" t="s">
        <v>522</v>
      </c>
      <c r="G4276" s="2" t="s">
        <v>523</v>
      </c>
      <c r="H4276" s="2" t="s">
        <v>524</v>
      </c>
      <c r="I4276" s="2" t="s">
        <v>63</v>
      </c>
      <c r="J4276" s="2" t="s">
        <v>94</v>
      </c>
      <c r="K4276" s="2" t="s">
        <v>70</v>
      </c>
      <c r="L4276" s="2" t="s">
        <v>11</v>
      </c>
      <c r="M4276" s="2" t="s">
        <v>125</v>
      </c>
      <c r="N4276" s="2"/>
      <c r="O4276" s="2"/>
      <c r="P4276" s="2">
        <v>0</v>
      </c>
      <c r="Q4276" s="2" t="s">
        <v>429</v>
      </c>
      <c r="R4276" s="2"/>
      <c r="S4276" s="2"/>
      <c r="T4276" s="2"/>
      <c r="U4276" s="2"/>
      <c r="V4276" s="2"/>
      <c r="W4276" s="2"/>
      <c r="X4276" s="2"/>
      <c r="Y4276" s="2">
        <v>416.96534249999996</v>
      </c>
      <c r="Z4276" s="2">
        <v>350.25088769999996</v>
      </c>
      <c r="AA4276" s="2">
        <v>66.714454800000013</v>
      </c>
      <c r="AB4276" s="2">
        <v>0.16000000000000006</v>
      </c>
      <c r="AC4276" s="2"/>
      <c r="AD4276" s="2">
        <v>10</v>
      </c>
      <c r="AE4276" s="2"/>
      <c r="AF4276" s="2"/>
      <c r="AG4276" s="2"/>
      <c r="AH4276" s="2">
        <v>66.714454800000013</v>
      </c>
      <c r="AI4276" s="2"/>
      <c r="AJ4276" s="2"/>
      <c r="AK4276" s="2"/>
      <c r="AL4276" s="2"/>
      <c r="AM4276" s="2"/>
      <c r="AN4276" s="2"/>
      <c r="AO4276" s="2"/>
      <c r="AP4276" s="2"/>
      <c r="AQ4276" s="3">
        <v>0</v>
      </c>
      <c r="AR4276" s="3">
        <v>0</v>
      </c>
      <c r="AS4276" s="3">
        <v>0</v>
      </c>
      <c r="AT4276" s="3">
        <v>0</v>
      </c>
      <c r="AU4276" s="3">
        <v>0</v>
      </c>
      <c r="AV4276" s="3">
        <v>0</v>
      </c>
      <c r="AW4276" s="3">
        <v>0</v>
      </c>
      <c r="AX4276" s="2"/>
      <c r="AY4276" s="2"/>
      <c r="AZ4276" s="2"/>
      <c r="BA4276" s="2"/>
      <c r="BB4276" s="2"/>
      <c r="BC4276" s="2">
        <v>0</v>
      </c>
      <c r="BD4276" s="2"/>
    </row>
    <row r="4277" spans="1:56" x14ac:dyDescent="0.3">
      <c r="A4277" s="2" t="s">
        <v>96</v>
      </c>
      <c r="B4277" s="2"/>
      <c r="C4277" s="2" t="s">
        <v>57</v>
      </c>
      <c r="D4277" s="2" t="s">
        <v>58</v>
      </c>
      <c r="E4277" s="2" t="s">
        <v>109</v>
      </c>
      <c r="F4277" s="2" t="s">
        <v>522</v>
      </c>
      <c r="G4277" s="2" t="s">
        <v>523</v>
      </c>
      <c r="H4277" s="2" t="s">
        <v>524</v>
      </c>
      <c r="I4277" s="2" t="s">
        <v>63</v>
      </c>
      <c r="J4277" s="2" t="s">
        <v>94</v>
      </c>
      <c r="K4277" s="2" t="s">
        <v>72</v>
      </c>
      <c r="L4277" s="2" t="s">
        <v>11</v>
      </c>
      <c r="M4277" s="2" t="s">
        <v>125</v>
      </c>
      <c r="N4277" s="2"/>
      <c r="O4277" s="2"/>
      <c r="P4277" s="2">
        <v>0</v>
      </c>
      <c r="Q4277" s="2" t="s">
        <v>429</v>
      </c>
      <c r="R4277" s="2"/>
      <c r="S4277" s="2"/>
      <c r="T4277" s="2"/>
      <c r="U4277" s="2"/>
      <c r="V4277" s="2"/>
      <c r="W4277" s="2"/>
      <c r="X4277" s="2"/>
      <c r="Y4277" s="2">
        <v>416.96534249999996</v>
      </c>
      <c r="Z4277" s="2">
        <v>350.25088769999996</v>
      </c>
      <c r="AA4277" s="2">
        <v>66.714454800000013</v>
      </c>
      <c r="AB4277" s="2">
        <v>0.16000000000000006</v>
      </c>
      <c r="AC4277" s="2"/>
      <c r="AD4277" s="2">
        <v>10</v>
      </c>
      <c r="AE4277" s="2"/>
      <c r="AF4277" s="2"/>
      <c r="AG4277" s="2"/>
      <c r="AH4277" s="2">
        <v>66.714454800000013</v>
      </c>
      <c r="AI4277" s="2"/>
      <c r="AJ4277" s="2"/>
      <c r="AK4277" s="2"/>
      <c r="AL4277" s="2"/>
      <c r="AM4277" s="2"/>
      <c r="AN4277" s="2"/>
      <c r="AO4277" s="2"/>
      <c r="AP4277" s="2"/>
      <c r="AQ4277" s="3">
        <v>0</v>
      </c>
      <c r="AR4277" s="3">
        <v>0</v>
      </c>
      <c r="AS4277" s="3">
        <v>0</v>
      </c>
      <c r="AT4277" s="3">
        <v>0</v>
      </c>
      <c r="AU4277" s="3">
        <v>0</v>
      </c>
      <c r="AV4277" s="3">
        <v>0</v>
      </c>
      <c r="AW4277" s="3">
        <v>0</v>
      </c>
      <c r="AX4277" s="2"/>
      <c r="AY4277" s="2"/>
      <c r="AZ4277" s="2"/>
      <c r="BA4277" s="2"/>
      <c r="BB4277" s="2"/>
      <c r="BC4277" s="2">
        <v>0</v>
      </c>
      <c r="BD4277" s="2"/>
    </row>
    <row r="4278" spans="1:56" x14ac:dyDescent="0.3">
      <c r="A4278" s="2" t="s">
        <v>97</v>
      </c>
      <c r="B4278" s="2"/>
      <c r="C4278" s="2" t="s">
        <v>57</v>
      </c>
      <c r="D4278" s="2" t="s">
        <v>58</v>
      </c>
      <c r="E4278" s="2" t="s">
        <v>109</v>
      </c>
      <c r="F4278" s="2" t="s">
        <v>522</v>
      </c>
      <c r="G4278" s="2" t="s">
        <v>523</v>
      </c>
      <c r="H4278" s="2" t="s">
        <v>524</v>
      </c>
      <c r="I4278" s="2" t="s">
        <v>63</v>
      </c>
      <c r="J4278" s="2" t="s">
        <v>94</v>
      </c>
      <c r="K4278" s="2" t="s">
        <v>74</v>
      </c>
      <c r="L4278" s="2" t="s">
        <v>11</v>
      </c>
      <c r="M4278" s="2" t="s">
        <v>125</v>
      </c>
      <c r="N4278" s="2"/>
      <c r="O4278" s="2"/>
      <c r="P4278" s="2">
        <v>0</v>
      </c>
      <c r="Q4278" s="2" t="s">
        <v>429</v>
      </c>
      <c r="R4278" s="2"/>
      <c r="S4278" s="2"/>
      <c r="T4278" s="2"/>
      <c r="U4278" s="2"/>
      <c r="V4278" s="2"/>
      <c r="W4278" s="2"/>
      <c r="X4278" s="2"/>
      <c r="Y4278" s="2">
        <v>416.96534249999996</v>
      </c>
      <c r="Z4278" s="2">
        <v>350.25088769999996</v>
      </c>
      <c r="AA4278" s="2">
        <v>66.714454800000013</v>
      </c>
      <c r="AB4278" s="2">
        <v>0.16000000000000006</v>
      </c>
      <c r="AC4278" s="2"/>
      <c r="AD4278" s="2">
        <v>10</v>
      </c>
      <c r="AE4278" s="2"/>
      <c r="AF4278" s="2"/>
      <c r="AG4278" s="2"/>
      <c r="AH4278" s="2">
        <v>66.714454800000013</v>
      </c>
      <c r="AI4278" s="2"/>
      <c r="AJ4278" s="2"/>
      <c r="AK4278" s="2"/>
      <c r="AL4278" s="2"/>
      <c r="AM4278" s="2"/>
      <c r="AN4278" s="2"/>
      <c r="AO4278" s="2"/>
      <c r="AP4278" s="2"/>
      <c r="AQ4278" s="3">
        <v>0</v>
      </c>
      <c r="AR4278" s="3">
        <v>0</v>
      </c>
      <c r="AS4278" s="3">
        <v>0</v>
      </c>
      <c r="AT4278" s="3">
        <v>0</v>
      </c>
      <c r="AU4278" s="3">
        <v>0</v>
      </c>
      <c r="AV4278" s="3">
        <v>0</v>
      </c>
      <c r="AW4278" s="3">
        <v>0</v>
      </c>
      <c r="AX4278" s="2"/>
      <c r="AY4278" s="2"/>
      <c r="AZ4278" s="2"/>
      <c r="BA4278" s="2"/>
      <c r="BB4278" s="2"/>
      <c r="BC4278" s="2">
        <v>0</v>
      </c>
      <c r="BD4278" s="2"/>
    </row>
    <row r="4279" spans="1:56" x14ac:dyDescent="0.3">
      <c r="A4279" s="2" t="s">
        <v>98</v>
      </c>
      <c r="B4279" s="2"/>
      <c r="C4279" s="2" t="s">
        <v>57</v>
      </c>
      <c r="D4279" s="2" t="s">
        <v>58</v>
      </c>
      <c r="E4279" s="2" t="s">
        <v>109</v>
      </c>
      <c r="F4279" s="2" t="s">
        <v>522</v>
      </c>
      <c r="G4279" s="2" t="s">
        <v>523</v>
      </c>
      <c r="H4279" s="2" t="s">
        <v>524</v>
      </c>
      <c r="I4279" s="2" t="s">
        <v>63</v>
      </c>
      <c r="J4279" s="2" t="s">
        <v>94</v>
      </c>
      <c r="K4279" s="2" t="s">
        <v>76</v>
      </c>
      <c r="L4279" s="2" t="s">
        <v>11</v>
      </c>
      <c r="M4279" s="2" t="s">
        <v>125</v>
      </c>
      <c r="N4279" s="2"/>
      <c r="O4279" s="2"/>
      <c r="P4279" s="2">
        <v>0</v>
      </c>
      <c r="Q4279" s="2" t="s">
        <v>429</v>
      </c>
      <c r="R4279" s="2"/>
      <c r="S4279" s="2"/>
      <c r="T4279" s="2"/>
      <c r="U4279" s="2"/>
      <c r="V4279" s="2"/>
      <c r="W4279" s="2"/>
      <c r="X4279" s="2"/>
      <c r="Y4279" s="2">
        <v>416.96534249999996</v>
      </c>
      <c r="Z4279" s="2">
        <v>350.25088769999996</v>
      </c>
      <c r="AA4279" s="2">
        <v>66.714454800000013</v>
      </c>
      <c r="AB4279" s="2">
        <v>0.16000000000000006</v>
      </c>
      <c r="AC4279" s="2"/>
      <c r="AD4279" s="2">
        <v>10</v>
      </c>
      <c r="AE4279" s="2"/>
      <c r="AF4279" s="2"/>
      <c r="AG4279" s="2"/>
      <c r="AH4279" s="2">
        <v>66.714454800000013</v>
      </c>
      <c r="AI4279" s="2"/>
      <c r="AJ4279" s="2"/>
      <c r="AK4279" s="2"/>
      <c r="AL4279" s="2"/>
      <c r="AM4279" s="2"/>
      <c r="AN4279" s="2"/>
      <c r="AO4279" s="2"/>
      <c r="AP4279" s="2"/>
      <c r="AQ4279" s="3">
        <v>0</v>
      </c>
      <c r="AR4279" s="3">
        <v>0</v>
      </c>
      <c r="AS4279" s="3">
        <v>0</v>
      </c>
      <c r="AT4279" s="3">
        <v>0</v>
      </c>
      <c r="AU4279" s="3">
        <v>0</v>
      </c>
      <c r="AV4279" s="3">
        <v>0</v>
      </c>
      <c r="AW4279" s="3">
        <v>0</v>
      </c>
      <c r="AX4279" s="2"/>
      <c r="AY4279" s="2"/>
      <c r="AZ4279" s="2"/>
      <c r="BA4279" s="2"/>
      <c r="BB4279" s="2"/>
      <c r="BC4279" s="2">
        <v>0</v>
      </c>
      <c r="BD4279" s="2"/>
    </row>
    <row r="4280" spans="1:56" x14ac:dyDescent="0.3">
      <c r="A4280" s="2" t="s">
        <v>99</v>
      </c>
      <c r="B4280" s="2"/>
      <c r="C4280" s="2" t="s">
        <v>57</v>
      </c>
      <c r="D4280" s="2" t="s">
        <v>58</v>
      </c>
      <c r="E4280" s="2" t="s">
        <v>109</v>
      </c>
      <c r="F4280" s="2" t="s">
        <v>522</v>
      </c>
      <c r="G4280" s="2" t="s">
        <v>523</v>
      </c>
      <c r="H4280" s="2" t="s">
        <v>524</v>
      </c>
      <c r="I4280" s="2" t="s">
        <v>63</v>
      </c>
      <c r="J4280" s="2" t="s">
        <v>94</v>
      </c>
      <c r="K4280" s="2" t="s">
        <v>78</v>
      </c>
      <c r="L4280" s="2" t="s">
        <v>11</v>
      </c>
      <c r="M4280" s="2" t="s">
        <v>125</v>
      </c>
      <c r="N4280" s="2"/>
      <c r="O4280" s="2"/>
      <c r="P4280" s="2">
        <v>0</v>
      </c>
      <c r="Q4280" s="2" t="s">
        <v>429</v>
      </c>
      <c r="R4280" s="2"/>
      <c r="S4280" s="2"/>
      <c r="T4280" s="2"/>
      <c r="U4280" s="2"/>
      <c r="V4280" s="2"/>
      <c r="W4280" s="2"/>
      <c r="X4280" s="2"/>
      <c r="Y4280" s="2">
        <v>416.96534249999996</v>
      </c>
      <c r="Z4280" s="2">
        <v>350.25088769999996</v>
      </c>
      <c r="AA4280" s="2">
        <v>66.714454800000013</v>
      </c>
      <c r="AB4280" s="2">
        <v>0.16000000000000006</v>
      </c>
      <c r="AC4280" s="2"/>
      <c r="AD4280" s="2">
        <v>10</v>
      </c>
      <c r="AE4280" s="2"/>
      <c r="AF4280" s="2"/>
      <c r="AG4280" s="2"/>
      <c r="AH4280" s="2">
        <v>66.714454800000013</v>
      </c>
      <c r="AI4280" s="2"/>
      <c r="AJ4280" s="2"/>
      <c r="AK4280" s="2"/>
      <c r="AL4280" s="2"/>
      <c r="AM4280" s="2"/>
      <c r="AN4280" s="2"/>
      <c r="AO4280" s="2"/>
      <c r="AP4280" s="2"/>
      <c r="AQ4280" s="3">
        <v>0</v>
      </c>
      <c r="AR4280" s="3">
        <v>0</v>
      </c>
      <c r="AS4280" s="3">
        <v>0</v>
      </c>
      <c r="AT4280" s="3">
        <v>0</v>
      </c>
      <c r="AU4280" s="3">
        <v>0</v>
      </c>
      <c r="AV4280" s="3">
        <v>0</v>
      </c>
      <c r="AW4280" s="3">
        <v>0</v>
      </c>
      <c r="AX4280" s="2"/>
      <c r="AY4280" s="2"/>
      <c r="AZ4280" s="2"/>
      <c r="BA4280" s="2"/>
      <c r="BB4280" s="2"/>
      <c r="BC4280" s="2">
        <v>0</v>
      </c>
      <c r="BD4280" s="2"/>
    </row>
    <row r="4281" spans="1:56" x14ac:dyDescent="0.3">
      <c r="A4281" s="2" t="s">
        <v>100</v>
      </c>
      <c r="B4281" s="2"/>
      <c r="C4281" s="2" t="s">
        <v>57</v>
      </c>
      <c r="D4281" s="2" t="s">
        <v>58</v>
      </c>
      <c r="E4281" s="2" t="s">
        <v>109</v>
      </c>
      <c r="F4281" s="2" t="s">
        <v>522</v>
      </c>
      <c r="G4281" s="2" t="s">
        <v>523</v>
      </c>
      <c r="H4281" s="2" t="s">
        <v>524</v>
      </c>
      <c r="I4281" s="2" t="s">
        <v>63</v>
      </c>
      <c r="J4281" s="2" t="s">
        <v>94</v>
      </c>
      <c r="K4281" s="2" t="s">
        <v>80</v>
      </c>
      <c r="L4281" s="2" t="s">
        <v>11</v>
      </c>
      <c r="M4281" s="2" t="s">
        <v>125</v>
      </c>
      <c r="N4281" s="2"/>
      <c r="O4281" s="2"/>
      <c r="P4281" s="2">
        <v>0</v>
      </c>
      <c r="Q4281" s="2" t="s">
        <v>429</v>
      </c>
      <c r="R4281" s="2"/>
      <c r="S4281" s="2"/>
      <c r="T4281" s="2"/>
      <c r="U4281" s="2"/>
      <c r="V4281" s="2"/>
      <c r="W4281" s="2"/>
      <c r="X4281" s="2"/>
      <c r="Y4281" s="2">
        <v>416.96534249999996</v>
      </c>
      <c r="Z4281" s="2">
        <v>350.25088769999996</v>
      </c>
      <c r="AA4281" s="2">
        <v>66.714454800000013</v>
      </c>
      <c r="AB4281" s="2">
        <v>0.16000000000000006</v>
      </c>
      <c r="AC4281" s="2"/>
      <c r="AD4281" s="2">
        <v>10</v>
      </c>
      <c r="AE4281" s="2"/>
      <c r="AF4281" s="2"/>
      <c r="AG4281" s="2"/>
      <c r="AH4281" s="2">
        <v>66.714454800000013</v>
      </c>
      <c r="AI4281" s="2"/>
      <c r="AJ4281" s="2"/>
      <c r="AK4281" s="2"/>
      <c r="AL4281" s="2"/>
      <c r="AM4281" s="2"/>
      <c r="AN4281" s="2"/>
      <c r="AO4281" s="2"/>
      <c r="AP4281" s="2"/>
      <c r="AQ4281" s="3">
        <v>0</v>
      </c>
      <c r="AR4281" s="3">
        <v>0</v>
      </c>
      <c r="AS4281" s="3">
        <v>0</v>
      </c>
      <c r="AT4281" s="3">
        <v>0</v>
      </c>
      <c r="AU4281" s="3">
        <v>0</v>
      </c>
      <c r="AV4281" s="3">
        <v>0</v>
      </c>
      <c r="AW4281" s="3">
        <v>0</v>
      </c>
      <c r="AX4281" s="2"/>
      <c r="AY4281" s="2"/>
      <c r="AZ4281" s="2"/>
      <c r="BA4281" s="2"/>
      <c r="BB4281" s="2"/>
      <c r="BC4281" s="2">
        <v>0</v>
      </c>
      <c r="BD4281" s="2"/>
    </row>
    <row r="4282" spans="1:56" x14ac:dyDescent="0.3">
      <c r="A4282" s="2" t="s">
        <v>101</v>
      </c>
      <c r="B4282" s="2"/>
      <c r="C4282" s="2" t="s">
        <v>57</v>
      </c>
      <c r="D4282" s="2" t="s">
        <v>58</v>
      </c>
      <c r="E4282" s="2" t="s">
        <v>109</v>
      </c>
      <c r="F4282" s="2" t="s">
        <v>522</v>
      </c>
      <c r="G4282" s="2" t="s">
        <v>523</v>
      </c>
      <c r="H4282" s="2" t="s">
        <v>524</v>
      </c>
      <c r="I4282" s="2" t="s">
        <v>63</v>
      </c>
      <c r="J4282" s="2" t="s">
        <v>94</v>
      </c>
      <c r="K4282" s="2" t="s">
        <v>82</v>
      </c>
      <c r="L4282" s="2" t="s">
        <v>11</v>
      </c>
      <c r="M4282" s="2" t="s">
        <v>125</v>
      </c>
      <c r="N4282" s="2"/>
      <c r="O4282" s="2"/>
      <c r="P4282" s="2">
        <v>0</v>
      </c>
      <c r="Q4282" s="2" t="s">
        <v>429</v>
      </c>
      <c r="R4282" s="2"/>
      <c r="S4282" s="2"/>
      <c r="T4282" s="2"/>
      <c r="U4282" s="2"/>
      <c r="V4282" s="2"/>
      <c r="W4282" s="2"/>
      <c r="X4282" s="2"/>
      <c r="Y4282" s="2">
        <v>416.96534249999996</v>
      </c>
      <c r="Z4282" s="2">
        <v>350.25088769999996</v>
      </c>
      <c r="AA4282" s="2">
        <v>66.714454800000013</v>
      </c>
      <c r="AB4282" s="2">
        <v>0.16000000000000006</v>
      </c>
      <c r="AC4282" s="2"/>
      <c r="AD4282" s="2">
        <v>10</v>
      </c>
      <c r="AE4282" s="2"/>
      <c r="AF4282" s="2"/>
      <c r="AG4282" s="2"/>
      <c r="AH4282" s="2">
        <v>66.714454800000013</v>
      </c>
      <c r="AI4282" s="2"/>
      <c r="AJ4282" s="2"/>
      <c r="AK4282" s="2"/>
      <c r="AL4282" s="2"/>
      <c r="AM4282" s="2"/>
      <c r="AN4282" s="2"/>
      <c r="AO4282" s="2"/>
      <c r="AP4282" s="2"/>
      <c r="AQ4282" s="3">
        <v>0</v>
      </c>
      <c r="AR4282" s="3">
        <v>0</v>
      </c>
      <c r="AS4282" s="3">
        <v>0</v>
      </c>
      <c r="AT4282" s="3">
        <v>0</v>
      </c>
      <c r="AU4282" s="3">
        <v>0</v>
      </c>
      <c r="AV4282" s="3">
        <v>0</v>
      </c>
      <c r="AW4282" s="3">
        <v>0</v>
      </c>
      <c r="AX4282" s="2"/>
      <c r="AY4282" s="2"/>
      <c r="AZ4282" s="2"/>
      <c r="BA4282" s="2"/>
      <c r="BB4282" s="2"/>
      <c r="BC4282" s="2">
        <v>0</v>
      </c>
      <c r="BD4282" s="2"/>
    </row>
    <row r="4283" spans="1:56" x14ac:dyDescent="0.3">
      <c r="A4283" s="2" t="s">
        <v>102</v>
      </c>
      <c r="B4283" s="2"/>
      <c r="C4283" s="2" t="s">
        <v>57</v>
      </c>
      <c r="D4283" s="2" t="s">
        <v>58</v>
      </c>
      <c r="E4283" s="2" t="s">
        <v>109</v>
      </c>
      <c r="F4283" s="2" t="s">
        <v>522</v>
      </c>
      <c r="G4283" s="2" t="s">
        <v>523</v>
      </c>
      <c r="H4283" s="2" t="s">
        <v>524</v>
      </c>
      <c r="I4283" s="2" t="s">
        <v>63</v>
      </c>
      <c r="J4283" s="2" t="s">
        <v>94</v>
      </c>
      <c r="K4283" s="2" t="s">
        <v>84</v>
      </c>
      <c r="L4283" s="2" t="s">
        <v>11</v>
      </c>
      <c r="M4283" s="2" t="s">
        <v>125</v>
      </c>
      <c r="N4283" s="2"/>
      <c r="O4283" s="2"/>
      <c r="P4283" s="2">
        <v>0</v>
      </c>
      <c r="Q4283" s="2" t="s">
        <v>429</v>
      </c>
      <c r="R4283" s="2"/>
      <c r="S4283" s="2"/>
      <c r="T4283" s="2"/>
      <c r="U4283" s="2"/>
      <c r="V4283" s="2"/>
      <c r="W4283" s="2"/>
      <c r="X4283" s="2"/>
      <c r="Y4283" s="2">
        <v>416.96534249999996</v>
      </c>
      <c r="Z4283" s="2">
        <v>350.25088769999996</v>
      </c>
      <c r="AA4283" s="2">
        <v>66.714454800000013</v>
      </c>
      <c r="AB4283" s="2">
        <v>0.16000000000000006</v>
      </c>
      <c r="AC4283" s="2"/>
      <c r="AD4283" s="2">
        <v>10</v>
      </c>
      <c r="AE4283" s="2"/>
      <c r="AF4283" s="2"/>
      <c r="AG4283" s="2"/>
      <c r="AH4283" s="2">
        <v>66.714454800000013</v>
      </c>
      <c r="AI4283" s="2"/>
      <c r="AJ4283" s="2"/>
      <c r="AK4283" s="2"/>
      <c r="AL4283" s="2"/>
      <c r="AM4283" s="2"/>
      <c r="AN4283" s="2"/>
      <c r="AO4283" s="2"/>
      <c r="AP4283" s="2"/>
      <c r="AQ4283" s="3">
        <v>0</v>
      </c>
      <c r="AR4283" s="3">
        <v>0</v>
      </c>
      <c r="AS4283" s="3">
        <v>0</v>
      </c>
      <c r="AT4283" s="3">
        <v>0</v>
      </c>
      <c r="AU4283" s="3">
        <v>0</v>
      </c>
      <c r="AV4283" s="3">
        <v>0</v>
      </c>
      <c r="AW4283" s="3">
        <v>0</v>
      </c>
      <c r="AX4283" s="2"/>
      <c r="AY4283" s="2"/>
      <c r="AZ4283" s="2"/>
      <c r="BA4283" s="2"/>
      <c r="BB4283" s="2"/>
      <c r="BC4283" s="2">
        <v>0</v>
      </c>
      <c r="BD4283" s="2"/>
    </row>
    <row r="4284" spans="1:56" x14ac:dyDescent="0.3">
      <c r="A4284" s="2" t="s">
        <v>103</v>
      </c>
      <c r="B4284" s="2"/>
      <c r="C4284" s="2" t="s">
        <v>57</v>
      </c>
      <c r="D4284" s="2" t="s">
        <v>58</v>
      </c>
      <c r="E4284" s="2" t="s">
        <v>109</v>
      </c>
      <c r="F4284" s="2" t="s">
        <v>522</v>
      </c>
      <c r="G4284" s="2" t="s">
        <v>523</v>
      </c>
      <c r="H4284" s="2" t="s">
        <v>524</v>
      </c>
      <c r="I4284" s="2" t="s">
        <v>63</v>
      </c>
      <c r="J4284" s="2" t="s">
        <v>94</v>
      </c>
      <c r="K4284" s="2" t="s">
        <v>86</v>
      </c>
      <c r="L4284" s="2" t="s">
        <v>11</v>
      </c>
      <c r="M4284" s="2" t="s">
        <v>125</v>
      </c>
      <c r="N4284" s="2"/>
      <c r="O4284" s="2"/>
      <c r="P4284" s="2">
        <v>0</v>
      </c>
      <c r="Q4284" s="2" t="s">
        <v>429</v>
      </c>
      <c r="R4284" s="2"/>
      <c r="S4284" s="2"/>
      <c r="T4284" s="2"/>
      <c r="U4284" s="2"/>
      <c r="V4284" s="2"/>
      <c r="W4284" s="2"/>
      <c r="X4284" s="2"/>
      <c r="Y4284" s="2">
        <v>416.96534249999996</v>
      </c>
      <c r="Z4284" s="2">
        <v>350.25088769999996</v>
      </c>
      <c r="AA4284" s="2">
        <v>66.714454800000013</v>
      </c>
      <c r="AB4284" s="2">
        <v>0.16000000000000006</v>
      </c>
      <c r="AC4284" s="2"/>
      <c r="AD4284" s="2">
        <v>10</v>
      </c>
      <c r="AE4284" s="2"/>
      <c r="AF4284" s="2"/>
      <c r="AG4284" s="2"/>
      <c r="AH4284" s="2">
        <v>66.714454800000013</v>
      </c>
      <c r="AI4284" s="2"/>
      <c r="AJ4284" s="2"/>
      <c r="AK4284" s="2"/>
      <c r="AL4284" s="2"/>
      <c r="AM4284" s="2"/>
      <c r="AN4284" s="2"/>
      <c r="AO4284" s="2"/>
      <c r="AP4284" s="2"/>
      <c r="AQ4284" s="3">
        <v>0</v>
      </c>
      <c r="AR4284" s="3">
        <v>0</v>
      </c>
      <c r="AS4284" s="3">
        <v>0</v>
      </c>
      <c r="AT4284" s="3">
        <v>0</v>
      </c>
      <c r="AU4284" s="3">
        <v>0</v>
      </c>
      <c r="AV4284" s="3">
        <v>0</v>
      </c>
      <c r="AW4284" s="3">
        <v>0</v>
      </c>
      <c r="AX4284" s="2"/>
      <c r="AY4284" s="2"/>
      <c r="AZ4284" s="2"/>
      <c r="BA4284" s="2"/>
      <c r="BB4284" s="2"/>
      <c r="BC4284" s="2">
        <v>0</v>
      </c>
      <c r="BD4284" s="2"/>
    </row>
    <row r="4285" spans="1:56" x14ac:dyDescent="0.3">
      <c r="A4285" s="2" t="s">
        <v>104</v>
      </c>
      <c r="B4285" s="2"/>
      <c r="C4285" s="2" t="s">
        <v>57</v>
      </c>
      <c r="D4285" s="2" t="s">
        <v>58</v>
      </c>
      <c r="E4285" s="2" t="s">
        <v>109</v>
      </c>
      <c r="F4285" s="2" t="s">
        <v>522</v>
      </c>
      <c r="G4285" s="2" t="s">
        <v>523</v>
      </c>
      <c r="H4285" s="2" t="s">
        <v>524</v>
      </c>
      <c r="I4285" s="2" t="s">
        <v>63</v>
      </c>
      <c r="J4285" s="2" t="s">
        <v>94</v>
      </c>
      <c r="K4285" s="2" t="s">
        <v>88</v>
      </c>
      <c r="L4285" s="2" t="s">
        <v>11</v>
      </c>
      <c r="M4285" s="2" t="s">
        <v>125</v>
      </c>
      <c r="N4285" s="2"/>
      <c r="O4285" s="2"/>
      <c r="P4285" s="2">
        <v>0</v>
      </c>
      <c r="Q4285" s="2" t="s">
        <v>429</v>
      </c>
      <c r="R4285" s="2"/>
      <c r="S4285" s="2"/>
      <c r="T4285" s="2"/>
      <c r="U4285" s="2"/>
      <c r="V4285" s="2"/>
      <c r="W4285" s="2"/>
      <c r="X4285" s="2"/>
      <c r="Y4285" s="2">
        <v>416.96534249999996</v>
      </c>
      <c r="Z4285" s="2">
        <v>350.25088769999996</v>
      </c>
      <c r="AA4285" s="2">
        <v>66.714454800000013</v>
      </c>
      <c r="AB4285" s="2">
        <v>0.16000000000000006</v>
      </c>
      <c r="AC4285" s="2"/>
      <c r="AD4285" s="2">
        <v>10</v>
      </c>
      <c r="AE4285" s="2"/>
      <c r="AF4285" s="2"/>
      <c r="AG4285" s="2"/>
      <c r="AH4285" s="2">
        <v>66.714454800000013</v>
      </c>
      <c r="AI4285" s="2"/>
      <c r="AJ4285" s="2"/>
      <c r="AK4285" s="2"/>
      <c r="AL4285" s="2"/>
      <c r="AM4285" s="2"/>
      <c r="AN4285" s="2"/>
      <c r="AO4285" s="2"/>
      <c r="AP4285" s="2"/>
      <c r="AQ4285" s="3">
        <v>0</v>
      </c>
      <c r="AR4285" s="3">
        <v>0</v>
      </c>
      <c r="AS4285" s="3">
        <v>0</v>
      </c>
      <c r="AT4285" s="3">
        <v>0</v>
      </c>
      <c r="AU4285" s="3">
        <v>0</v>
      </c>
      <c r="AV4285" s="3">
        <v>0</v>
      </c>
      <c r="AW4285" s="3">
        <v>0</v>
      </c>
      <c r="AX4285" s="2"/>
      <c r="AY4285" s="2"/>
      <c r="AZ4285" s="2"/>
      <c r="BA4285" s="2"/>
      <c r="BB4285" s="2"/>
      <c r="BC4285" s="2">
        <v>0</v>
      </c>
      <c r="BD4285" s="2"/>
    </row>
    <row r="4286" spans="1:56" x14ac:dyDescent="0.3">
      <c r="A4286" s="2" t="s">
        <v>105</v>
      </c>
      <c r="B4286" s="2"/>
      <c r="C4286" s="2" t="s">
        <v>57</v>
      </c>
      <c r="D4286" s="2" t="s">
        <v>58</v>
      </c>
      <c r="E4286" s="2" t="s">
        <v>109</v>
      </c>
      <c r="F4286" s="2" t="s">
        <v>522</v>
      </c>
      <c r="G4286" s="2" t="s">
        <v>523</v>
      </c>
      <c r="H4286" s="2" t="s">
        <v>524</v>
      </c>
      <c r="I4286" s="2" t="s">
        <v>63</v>
      </c>
      <c r="J4286" s="2" t="s">
        <v>94</v>
      </c>
      <c r="K4286" s="2" t="s">
        <v>90</v>
      </c>
      <c r="L4286" s="2" t="s">
        <v>11</v>
      </c>
      <c r="M4286" s="2" t="s">
        <v>125</v>
      </c>
      <c r="N4286" s="2"/>
      <c r="O4286" s="2"/>
      <c r="P4286" s="2">
        <v>0</v>
      </c>
      <c r="Q4286" s="2" t="s">
        <v>429</v>
      </c>
      <c r="R4286" s="2"/>
      <c r="S4286" s="2"/>
      <c r="T4286" s="2"/>
      <c r="U4286" s="2"/>
      <c r="V4286" s="2"/>
      <c r="W4286" s="2"/>
      <c r="X4286" s="2"/>
      <c r="Y4286" s="2">
        <v>416.96534249999996</v>
      </c>
      <c r="Z4286" s="2">
        <v>350.25088769999996</v>
      </c>
      <c r="AA4286" s="2">
        <v>66.714454800000013</v>
      </c>
      <c r="AB4286" s="2">
        <v>0.16000000000000006</v>
      </c>
      <c r="AC4286" s="2"/>
      <c r="AD4286" s="2">
        <v>10</v>
      </c>
      <c r="AE4286" s="2"/>
      <c r="AF4286" s="2"/>
      <c r="AG4286" s="2"/>
      <c r="AH4286" s="2">
        <v>66.714454800000013</v>
      </c>
      <c r="AI4286" s="2"/>
      <c r="AJ4286" s="2"/>
      <c r="AK4286" s="2"/>
      <c r="AL4286" s="2"/>
      <c r="AM4286" s="2"/>
      <c r="AN4286" s="2"/>
      <c r="AO4286" s="2"/>
      <c r="AP4286" s="2"/>
      <c r="AQ4286" s="3">
        <v>0</v>
      </c>
      <c r="AR4286" s="3">
        <v>0</v>
      </c>
      <c r="AS4286" s="3">
        <v>0</v>
      </c>
      <c r="AT4286" s="3">
        <v>0</v>
      </c>
      <c r="AU4286" s="3">
        <v>0</v>
      </c>
      <c r="AV4286" s="3">
        <v>0</v>
      </c>
      <c r="AW4286" s="3">
        <v>0</v>
      </c>
      <c r="AX4286" s="2"/>
      <c r="AY4286" s="2"/>
      <c r="AZ4286" s="2"/>
      <c r="BA4286" s="2"/>
      <c r="BB4286" s="2"/>
      <c r="BC4286" s="2">
        <v>0</v>
      </c>
      <c r="BD4286" s="2"/>
    </row>
    <row r="4287" spans="1:56" x14ac:dyDescent="0.3">
      <c r="A4287" s="2" t="s">
        <v>106</v>
      </c>
      <c r="B4287" s="2"/>
      <c r="C4287" s="2" t="s">
        <v>57</v>
      </c>
      <c r="D4287" s="2" t="s">
        <v>58</v>
      </c>
      <c r="E4287" s="2" t="s">
        <v>109</v>
      </c>
      <c r="F4287" s="2" t="s">
        <v>522</v>
      </c>
      <c r="G4287" s="2" t="s">
        <v>523</v>
      </c>
      <c r="H4287" s="2" t="s">
        <v>524</v>
      </c>
      <c r="I4287" s="2" t="s">
        <v>63</v>
      </c>
      <c r="J4287" s="2" t="s">
        <v>94</v>
      </c>
      <c r="K4287" s="2" t="s">
        <v>92</v>
      </c>
      <c r="L4287" s="2" t="s">
        <v>11</v>
      </c>
      <c r="M4287" s="2" t="s">
        <v>125</v>
      </c>
      <c r="N4287" s="2"/>
      <c r="O4287" s="2"/>
      <c r="P4287" s="2">
        <v>0</v>
      </c>
      <c r="Q4287" s="2" t="s">
        <v>429</v>
      </c>
      <c r="R4287" s="2"/>
      <c r="S4287" s="2"/>
      <c r="T4287" s="2"/>
      <c r="U4287" s="2"/>
      <c r="V4287" s="2"/>
      <c r="W4287" s="2"/>
      <c r="X4287" s="2"/>
      <c r="Y4287" s="2">
        <v>416.96534249999996</v>
      </c>
      <c r="Z4287" s="2">
        <v>350.25088769999996</v>
      </c>
      <c r="AA4287" s="2">
        <v>66.714454800000013</v>
      </c>
      <c r="AB4287" s="2">
        <v>0.16000000000000006</v>
      </c>
      <c r="AC4287" s="2"/>
      <c r="AD4287" s="2">
        <v>10</v>
      </c>
      <c r="AE4287" s="2"/>
      <c r="AF4287" s="2"/>
      <c r="AG4287" s="2"/>
      <c r="AH4287" s="2">
        <v>66.714454800000013</v>
      </c>
      <c r="AI4287" s="2"/>
      <c r="AJ4287" s="2"/>
      <c r="AK4287" s="2"/>
      <c r="AL4287" s="2"/>
      <c r="AM4287" s="2"/>
      <c r="AN4287" s="2"/>
      <c r="AO4287" s="2"/>
      <c r="AP4287" s="2"/>
      <c r="AQ4287" s="3">
        <v>0</v>
      </c>
      <c r="AR4287" s="3">
        <v>0</v>
      </c>
      <c r="AS4287" s="3">
        <v>0</v>
      </c>
      <c r="AT4287" s="3">
        <v>0</v>
      </c>
      <c r="AU4287" s="3">
        <v>0</v>
      </c>
      <c r="AV4287" s="3">
        <v>0</v>
      </c>
      <c r="AW4287" s="3">
        <v>0</v>
      </c>
      <c r="AX4287" s="2"/>
      <c r="AY4287" s="2"/>
      <c r="AZ4287" s="2"/>
      <c r="BA4287" s="2"/>
      <c r="BB4287" s="2"/>
      <c r="BC4287" s="2">
        <v>0</v>
      </c>
      <c r="BD4287" s="2"/>
    </row>
  </sheetData>
  <autoFilter ref="A1:BD4287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299"/>
  <sheetViews>
    <sheetView workbookViewId="0">
      <selection activeCell="F17" sqref="F17"/>
    </sheetView>
  </sheetViews>
  <sheetFormatPr defaultRowHeight="14.4" x14ac:dyDescent="0.3"/>
  <sheetData>
    <row r="1" spans="1:29" x14ac:dyDescent="0.3">
      <c r="A1" s="5" t="s">
        <v>4</v>
      </c>
      <c r="B1" s="5" t="s">
        <v>5</v>
      </c>
      <c r="C1" s="5" t="s">
        <v>6</v>
      </c>
      <c r="D1" s="5" t="s">
        <v>7</v>
      </c>
      <c r="E1" s="5" t="s">
        <v>8</v>
      </c>
      <c r="F1" s="5" t="s">
        <v>9</v>
      </c>
      <c r="G1" s="5" t="s">
        <v>10</v>
      </c>
      <c r="H1" s="5" t="s">
        <v>107</v>
      </c>
      <c r="I1" s="5" t="s">
        <v>16</v>
      </c>
      <c r="J1" s="5" t="s">
        <v>23</v>
      </c>
      <c r="K1" s="5" t="s">
        <v>24</v>
      </c>
      <c r="L1" s="5" t="s">
        <v>25</v>
      </c>
      <c r="M1" s="5" t="s">
        <v>26</v>
      </c>
      <c r="N1" s="5" t="s">
        <v>27</v>
      </c>
      <c r="O1" s="5" t="s">
        <v>29</v>
      </c>
      <c r="P1" s="5" t="s">
        <v>525</v>
      </c>
      <c r="Q1" s="5" t="s">
        <v>526</v>
      </c>
      <c r="R1" s="6" t="s">
        <v>527</v>
      </c>
      <c r="S1" s="6" t="s">
        <v>528</v>
      </c>
      <c r="T1" s="6" t="s">
        <v>529</v>
      </c>
      <c r="U1" s="6" t="s">
        <v>528</v>
      </c>
      <c r="V1" s="6" t="s">
        <v>530</v>
      </c>
      <c r="W1" s="6" t="s">
        <v>528</v>
      </c>
      <c r="X1" s="6" t="s">
        <v>531</v>
      </c>
      <c r="Y1" s="6" t="s">
        <v>528</v>
      </c>
      <c r="Z1" s="6" t="s">
        <v>532</v>
      </c>
      <c r="AA1" s="6" t="s">
        <v>16</v>
      </c>
      <c r="AB1" s="6" t="s">
        <v>533</v>
      </c>
      <c r="AC1" s="7" t="s">
        <v>534</v>
      </c>
    </row>
    <row r="2" spans="1:29" x14ac:dyDescent="0.3">
      <c r="A2" t="s">
        <v>59</v>
      </c>
      <c r="B2" t="s">
        <v>205</v>
      </c>
      <c r="C2" t="s">
        <v>206</v>
      </c>
      <c r="D2" t="s">
        <v>207</v>
      </c>
      <c r="E2" t="s">
        <v>63</v>
      </c>
      <c r="F2" t="s">
        <v>64</v>
      </c>
      <c r="G2" t="s">
        <v>65</v>
      </c>
      <c r="H2" t="s">
        <v>11</v>
      </c>
      <c r="I2" t="s">
        <v>210</v>
      </c>
      <c r="J2" s="8">
        <v>0</v>
      </c>
      <c r="K2">
        <v>18980</v>
      </c>
      <c r="L2">
        <v>10913.5</v>
      </c>
      <c r="M2">
        <v>8066.5</v>
      </c>
      <c r="N2">
        <v>0.42499999999999999</v>
      </c>
      <c r="O2">
        <v>15</v>
      </c>
      <c r="P2">
        <v>1.7634949428029358</v>
      </c>
      <c r="Q2">
        <v>0.69216737257738714</v>
      </c>
      <c r="R2">
        <v>0</v>
      </c>
      <c r="S2" t="s">
        <v>535</v>
      </c>
      <c r="T2">
        <v>0</v>
      </c>
      <c r="U2" t="s">
        <v>536</v>
      </c>
      <c r="V2">
        <v>1988</v>
      </c>
      <c r="W2" t="s">
        <v>537</v>
      </c>
      <c r="X2">
        <v>0</v>
      </c>
      <c r="Y2" t="s">
        <v>536</v>
      </c>
      <c r="Z2">
        <v>1988</v>
      </c>
      <c r="AA2" t="s">
        <v>538</v>
      </c>
      <c r="AB2" t="s">
        <v>539</v>
      </c>
      <c r="AC2">
        <v>1988</v>
      </c>
    </row>
    <row r="3" spans="1:29" x14ac:dyDescent="0.3">
      <c r="A3" t="s">
        <v>59</v>
      </c>
      <c r="B3" t="s">
        <v>205</v>
      </c>
      <c r="C3" t="s">
        <v>206</v>
      </c>
      <c r="D3" t="s">
        <v>207</v>
      </c>
      <c r="E3" t="s">
        <v>63</v>
      </c>
      <c r="F3" t="s">
        <v>64</v>
      </c>
      <c r="G3" t="s">
        <v>70</v>
      </c>
      <c r="H3" t="s">
        <v>11</v>
      </c>
      <c r="I3" t="s">
        <v>210</v>
      </c>
      <c r="J3" s="8">
        <v>0.10926418545588758</v>
      </c>
      <c r="K3">
        <v>18980</v>
      </c>
      <c r="L3">
        <v>10913.5</v>
      </c>
      <c r="M3">
        <v>8066.5</v>
      </c>
      <c r="N3">
        <v>0.42499999999999999</v>
      </c>
      <c r="O3">
        <v>15</v>
      </c>
      <c r="P3">
        <v>1.7634949428029358</v>
      </c>
      <c r="Q3">
        <v>0.69216737257738714</v>
      </c>
      <c r="R3">
        <v>0</v>
      </c>
      <c r="S3" t="s">
        <v>535</v>
      </c>
      <c r="T3">
        <v>0</v>
      </c>
      <c r="U3" t="s">
        <v>536</v>
      </c>
      <c r="V3">
        <v>1988</v>
      </c>
      <c r="W3" t="s">
        <v>537</v>
      </c>
      <c r="X3">
        <v>0</v>
      </c>
      <c r="Y3" t="s">
        <v>536</v>
      </c>
      <c r="Z3">
        <v>1988</v>
      </c>
      <c r="AA3" t="s">
        <v>538</v>
      </c>
      <c r="AB3" t="s">
        <v>539</v>
      </c>
      <c r="AC3">
        <v>1988</v>
      </c>
    </row>
    <row r="4" spans="1:29" x14ac:dyDescent="0.3">
      <c r="A4" t="s">
        <v>59</v>
      </c>
      <c r="B4" t="s">
        <v>205</v>
      </c>
      <c r="C4" t="s">
        <v>206</v>
      </c>
      <c r="D4" t="s">
        <v>207</v>
      </c>
      <c r="E4" t="s">
        <v>63</v>
      </c>
      <c r="F4" t="s">
        <v>64</v>
      </c>
      <c r="G4" t="s">
        <v>72</v>
      </c>
      <c r="H4" t="s">
        <v>11</v>
      </c>
      <c r="I4" t="s">
        <v>210</v>
      </c>
      <c r="J4" s="8">
        <v>0</v>
      </c>
      <c r="K4">
        <v>18980</v>
      </c>
      <c r="L4">
        <v>10913.5</v>
      </c>
      <c r="M4">
        <v>8066.5</v>
      </c>
      <c r="N4">
        <v>0.42499999999999999</v>
      </c>
      <c r="O4">
        <v>15</v>
      </c>
      <c r="P4">
        <v>1.7634949428029358</v>
      </c>
      <c r="Q4">
        <v>0.69216737257738714</v>
      </c>
      <c r="R4">
        <v>0</v>
      </c>
      <c r="S4" t="s">
        <v>535</v>
      </c>
      <c r="T4">
        <v>0</v>
      </c>
      <c r="U4" t="s">
        <v>536</v>
      </c>
      <c r="V4">
        <v>1988</v>
      </c>
      <c r="W4" t="s">
        <v>537</v>
      </c>
      <c r="X4">
        <v>0</v>
      </c>
      <c r="Y4" t="s">
        <v>536</v>
      </c>
      <c r="Z4">
        <v>1988</v>
      </c>
      <c r="AA4" t="s">
        <v>538</v>
      </c>
      <c r="AB4" t="s">
        <v>539</v>
      </c>
      <c r="AC4">
        <v>1988</v>
      </c>
    </row>
    <row r="5" spans="1:29" x14ac:dyDescent="0.3">
      <c r="A5" t="s">
        <v>59</v>
      </c>
      <c r="B5" t="s">
        <v>205</v>
      </c>
      <c r="C5" t="s">
        <v>206</v>
      </c>
      <c r="D5" t="s">
        <v>207</v>
      </c>
      <c r="E5" t="s">
        <v>63</v>
      </c>
      <c r="F5" t="s">
        <v>64</v>
      </c>
      <c r="G5" t="s">
        <v>74</v>
      </c>
      <c r="H5" t="s">
        <v>11</v>
      </c>
      <c r="I5" t="s">
        <v>210</v>
      </c>
      <c r="J5" s="8">
        <v>0.10980873222760068</v>
      </c>
      <c r="K5">
        <v>18980</v>
      </c>
      <c r="L5">
        <v>10913.5</v>
      </c>
      <c r="M5">
        <v>8066.5</v>
      </c>
      <c r="N5">
        <v>0.42499999999999999</v>
      </c>
      <c r="O5">
        <v>15</v>
      </c>
      <c r="P5">
        <v>1.7634949428029358</v>
      </c>
      <c r="Q5">
        <v>0.69216737257738714</v>
      </c>
      <c r="R5">
        <v>0</v>
      </c>
      <c r="S5" t="s">
        <v>535</v>
      </c>
      <c r="T5">
        <v>0</v>
      </c>
      <c r="U5" t="s">
        <v>536</v>
      </c>
      <c r="V5">
        <v>1988</v>
      </c>
      <c r="W5" t="s">
        <v>537</v>
      </c>
      <c r="X5">
        <v>0</v>
      </c>
      <c r="Y5" t="s">
        <v>536</v>
      </c>
      <c r="Z5">
        <v>1988</v>
      </c>
      <c r="AA5" t="s">
        <v>538</v>
      </c>
      <c r="AB5" t="s">
        <v>539</v>
      </c>
      <c r="AC5">
        <v>1988</v>
      </c>
    </row>
    <row r="6" spans="1:29" x14ac:dyDescent="0.3">
      <c r="A6" t="s">
        <v>59</v>
      </c>
      <c r="B6" t="s">
        <v>205</v>
      </c>
      <c r="C6" t="s">
        <v>206</v>
      </c>
      <c r="D6" t="s">
        <v>207</v>
      </c>
      <c r="E6" t="s">
        <v>63</v>
      </c>
      <c r="F6" t="s">
        <v>64</v>
      </c>
      <c r="G6" t="s">
        <v>76</v>
      </c>
      <c r="H6" t="s">
        <v>11</v>
      </c>
      <c r="I6" t="s">
        <v>210</v>
      </c>
      <c r="J6" s="8">
        <v>0.11820370113666705</v>
      </c>
      <c r="K6">
        <v>18980</v>
      </c>
      <c r="L6">
        <v>10913.5</v>
      </c>
      <c r="M6">
        <v>8066.5</v>
      </c>
      <c r="N6">
        <v>0.42499999999999999</v>
      </c>
      <c r="O6">
        <v>15</v>
      </c>
      <c r="P6">
        <v>1.7634949428029358</v>
      </c>
      <c r="Q6">
        <v>0.69216737257738714</v>
      </c>
      <c r="R6">
        <v>0</v>
      </c>
      <c r="S6" t="s">
        <v>535</v>
      </c>
      <c r="T6">
        <v>0</v>
      </c>
      <c r="U6" t="s">
        <v>536</v>
      </c>
      <c r="V6">
        <v>1988</v>
      </c>
      <c r="W6" t="s">
        <v>537</v>
      </c>
      <c r="X6">
        <v>0</v>
      </c>
      <c r="Y6" t="s">
        <v>536</v>
      </c>
      <c r="Z6">
        <v>1988</v>
      </c>
      <c r="AA6" t="s">
        <v>538</v>
      </c>
      <c r="AB6" t="s">
        <v>539</v>
      </c>
      <c r="AC6">
        <v>1988</v>
      </c>
    </row>
    <row r="7" spans="1:29" x14ac:dyDescent="0.3">
      <c r="A7" t="s">
        <v>59</v>
      </c>
      <c r="B7" t="s">
        <v>205</v>
      </c>
      <c r="C7" t="s">
        <v>206</v>
      </c>
      <c r="D7" t="s">
        <v>207</v>
      </c>
      <c r="E7" t="s">
        <v>63</v>
      </c>
      <c r="F7" t="s">
        <v>64</v>
      </c>
      <c r="G7" t="s">
        <v>78</v>
      </c>
      <c r="H7" t="s">
        <v>11</v>
      </c>
      <c r="I7" t="s">
        <v>210</v>
      </c>
      <c r="J7" s="8">
        <v>0</v>
      </c>
      <c r="K7">
        <v>18980</v>
      </c>
      <c r="L7">
        <v>10913.5</v>
      </c>
      <c r="M7">
        <v>8066.5</v>
      </c>
      <c r="N7">
        <v>0.42499999999999999</v>
      </c>
      <c r="O7">
        <v>15</v>
      </c>
      <c r="P7">
        <v>1.7634949428029358</v>
      </c>
      <c r="Q7">
        <v>0.69216737257738714</v>
      </c>
      <c r="R7">
        <v>0</v>
      </c>
      <c r="S7" t="s">
        <v>535</v>
      </c>
      <c r="T7">
        <v>0</v>
      </c>
      <c r="U7" t="s">
        <v>536</v>
      </c>
      <c r="V7">
        <v>1988</v>
      </c>
      <c r="W7" t="s">
        <v>537</v>
      </c>
      <c r="X7">
        <v>0</v>
      </c>
      <c r="Y7" t="s">
        <v>536</v>
      </c>
      <c r="Z7">
        <v>1988</v>
      </c>
      <c r="AA7" t="s">
        <v>538</v>
      </c>
      <c r="AB7" t="s">
        <v>539</v>
      </c>
      <c r="AC7">
        <v>1988</v>
      </c>
    </row>
    <row r="8" spans="1:29" x14ac:dyDescent="0.3">
      <c r="A8" t="s">
        <v>59</v>
      </c>
      <c r="B8" t="s">
        <v>205</v>
      </c>
      <c r="C8" t="s">
        <v>206</v>
      </c>
      <c r="D8" t="s">
        <v>207</v>
      </c>
      <c r="E8" t="s">
        <v>63</v>
      </c>
      <c r="F8" t="s">
        <v>64</v>
      </c>
      <c r="G8" t="s">
        <v>80</v>
      </c>
      <c r="H8" t="s">
        <v>11</v>
      </c>
      <c r="I8" t="s">
        <v>210</v>
      </c>
      <c r="J8" s="8">
        <v>0.14025203579495696</v>
      </c>
      <c r="K8">
        <v>18980</v>
      </c>
      <c r="L8">
        <v>10913.5</v>
      </c>
      <c r="M8">
        <v>8066.5</v>
      </c>
      <c r="N8">
        <v>0.42499999999999999</v>
      </c>
      <c r="O8">
        <v>15</v>
      </c>
      <c r="P8">
        <v>1.7634949428029358</v>
      </c>
      <c r="Q8">
        <v>0.69216737257738714</v>
      </c>
      <c r="R8">
        <v>0</v>
      </c>
      <c r="S8" t="s">
        <v>535</v>
      </c>
      <c r="T8">
        <v>0</v>
      </c>
      <c r="U8" t="s">
        <v>536</v>
      </c>
      <c r="V8">
        <v>1988</v>
      </c>
      <c r="W8" t="s">
        <v>537</v>
      </c>
      <c r="X8">
        <v>0</v>
      </c>
      <c r="Y8" t="s">
        <v>536</v>
      </c>
      <c r="Z8">
        <v>1988</v>
      </c>
      <c r="AA8" t="s">
        <v>538</v>
      </c>
      <c r="AB8" t="s">
        <v>539</v>
      </c>
      <c r="AC8">
        <v>1988</v>
      </c>
    </row>
    <row r="9" spans="1:29" x14ac:dyDescent="0.3">
      <c r="A9" t="s">
        <v>59</v>
      </c>
      <c r="B9" t="s">
        <v>205</v>
      </c>
      <c r="C9" t="s">
        <v>206</v>
      </c>
      <c r="D9" t="s">
        <v>207</v>
      </c>
      <c r="E9" t="s">
        <v>63</v>
      </c>
      <c r="F9" t="s">
        <v>64</v>
      </c>
      <c r="G9" t="s">
        <v>82</v>
      </c>
      <c r="H9" t="s">
        <v>11</v>
      </c>
      <c r="I9" t="s">
        <v>210</v>
      </c>
      <c r="J9" s="8">
        <v>0</v>
      </c>
      <c r="K9">
        <v>18980</v>
      </c>
      <c r="L9">
        <v>10913.5</v>
      </c>
      <c r="M9">
        <v>8066.5</v>
      </c>
      <c r="N9">
        <v>0.42499999999999999</v>
      </c>
      <c r="O9">
        <v>15</v>
      </c>
      <c r="P9">
        <v>1.7634949428029358</v>
      </c>
      <c r="Q9">
        <v>0.69216737257738714</v>
      </c>
      <c r="R9">
        <v>0</v>
      </c>
      <c r="S9" t="s">
        <v>535</v>
      </c>
      <c r="T9">
        <v>0</v>
      </c>
      <c r="U9" t="s">
        <v>536</v>
      </c>
      <c r="V9">
        <v>1988</v>
      </c>
      <c r="W9" t="s">
        <v>537</v>
      </c>
      <c r="X9">
        <v>0</v>
      </c>
      <c r="Y9" t="s">
        <v>536</v>
      </c>
      <c r="Z9">
        <v>1988</v>
      </c>
      <c r="AA9" t="s">
        <v>538</v>
      </c>
      <c r="AB9" t="s">
        <v>539</v>
      </c>
      <c r="AC9">
        <v>1988</v>
      </c>
    </row>
    <row r="10" spans="1:29" x14ac:dyDescent="0.3">
      <c r="A10" t="s">
        <v>59</v>
      </c>
      <c r="B10" t="s">
        <v>205</v>
      </c>
      <c r="C10" t="s">
        <v>206</v>
      </c>
      <c r="D10" t="s">
        <v>207</v>
      </c>
      <c r="E10" t="s">
        <v>63</v>
      </c>
      <c r="F10" t="s">
        <v>64</v>
      </c>
      <c r="G10" t="s">
        <v>84</v>
      </c>
      <c r="H10" t="s">
        <v>11</v>
      </c>
      <c r="I10" t="s">
        <v>210</v>
      </c>
      <c r="J10" s="8">
        <v>0</v>
      </c>
      <c r="K10">
        <v>18980</v>
      </c>
      <c r="L10">
        <v>10913.5</v>
      </c>
      <c r="M10">
        <v>8066.5</v>
      </c>
      <c r="N10">
        <v>0.42499999999999999</v>
      </c>
      <c r="O10">
        <v>15</v>
      </c>
      <c r="P10">
        <v>1.7634949428029358</v>
      </c>
      <c r="Q10">
        <v>0.69216737257738714</v>
      </c>
      <c r="R10">
        <v>0</v>
      </c>
      <c r="S10" t="s">
        <v>535</v>
      </c>
      <c r="T10">
        <v>0</v>
      </c>
      <c r="U10" t="s">
        <v>536</v>
      </c>
      <c r="V10">
        <v>1988</v>
      </c>
      <c r="W10" t="s">
        <v>537</v>
      </c>
      <c r="X10">
        <v>0</v>
      </c>
      <c r="Y10" t="s">
        <v>536</v>
      </c>
      <c r="Z10">
        <v>1988</v>
      </c>
      <c r="AA10" t="s">
        <v>538</v>
      </c>
      <c r="AB10" t="s">
        <v>539</v>
      </c>
      <c r="AC10">
        <v>1988</v>
      </c>
    </row>
    <row r="11" spans="1:29" x14ac:dyDescent="0.3">
      <c r="A11" t="s">
        <v>59</v>
      </c>
      <c r="B11" t="s">
        <v>205</v>
      </c>
      <c r="C11" t="s">
        <v>206</v>
      </c>
      <c r="D11" t="s">
        <v>207</v>
      </c>
      <c r="E11" t="s">
        <v>63</v>
      </c>
      <c r="F11" t="s">
        <v>64</v>
      </c>
      <c r="G11" t="s">
        <v>86</v>
      </c>
      <c r="H11" t="s">
        <v>11</v>
      </c>
      <c r="I11" t="s">
        <v>210</v>
      </c>
      <c r="J11" s="8">
        <v>0.14025203579495696</v>
      </c>
      <c r="K11">
        <v>18980</v>
      </c>
      <c r="L11">
        <v>10913.5</v>
      </c>
      <c r="M11">
        <v>8066.5</v>
      </c>
      <c r="N11">
        <v>0.42499999999999999</v>
      </c>
      <c r="O11">
        <v>15</v>
      </c>
      <c r="P11">
        <v>1.7634949428029358</v>
      </c>
      <c r="Q11">
        <v>0.69216737257738714</v>
      </c>
      <c r="R11">
        <v>0</v>
      </c>
      <c r="S11" t="s">
        <v>535</v>
      </c>
      <c r="T11">
        <v>0</v>
      </c>
      <c r="U11" t="s">
        <v>536</v>
      </c>
      <c r="V11">
        <v>1988</v>
      </c>
      <c r="W11" t="s">
        <v>537</v>
      </c>
      <c r="X11">
        <v>0</v>
      </c>
      <c r="Y11" t="s">
        <v>536</v>
      </c>
      <c r="Z11">
        <v>1988</v>
      </c>
      <c r="AA11" t="s">
        <v>538</v>
      </c>
      <c r="AB11" t="s">
        <v>539</v>
      </c>
      <c r="AC11">
        <v>1988</v>
      </c>
    </row>
    <row r="12" spans="1:29" x14ac:dyDescent="0.3">
      <c r="A12" t="s">
        <v>59</v>
      </c>
      <c r="B12" t="s">
        <v>205</v>
      </c>
      <c r="C12" t="s">
        <v>206</v>
      </c>
      <c r="D12" t="s">
        <v>207</v>
      </c>
      <c r="E12" t="s">
        <v>63</v>
      </c>
      <c r="F12" t="s">
        <v>64</v>
      </c>
      <c r="G12" t="s">
        <v>88</v>
      </c>
      <c r="H12" t="s">
        <v>11</v>
      </c>
      <c r="I12" t="s">
        <v>210</v>
      </c>
      <c r="J12" s="8">
        <v>0</v>
      </c>
      <c r="K12">
        <v>18980</v>
      </c>
      <c r="L12">
        <v>10913.5</v>
      </c>
      <c r="M12">
        <v>8066.5</v>
      </c>
      <c r="N12">
        <v>0.42499999999999999</v>
      </c>
      <c r="O12">
        <v>15</v>
      </c>
      <c r="P12">
        <v>1.7634949428029358</v>
      </c>
      <c r="Q12">
        <v>0.69216737257738714</v>
      </c>
      <c r="R12">
        <v>0</v>
      </c>
      <c r="S12" t="s">
        <v>535</v>
      </c>
      <c r="T12">
        <v>0</v>
      </c>
      <c r="U12" t="s">
        <v>536</v>
      </c>
      <c r="V12">
        <v>1988</v>
      </c>
      <c r="W12" t="s">
        <v>537</v>
      </c>
      <c r="X12">
        <v>0</v>
      </c>
      <c r="Y12" t="s">
        <v>536</v>
      </c>
      <c r="Z12">
        <v>1988</v>
      </c>
      <c r="AA12" t="s">
        <v>538</v>
      </c>
      <c r="AB12" t="s">
        <v>539</v>
      </c>
      <c r="AC12">
        <v>1988</v>
      </c>
    </row>
    <row r="13" spans="1:29" x14ac:dyDescent="0.3">
      <c r="A13" t="s">
        <v>59</v>
      </c>
      <c r="B13" t="s">
        <v>205</v>
      </c>
      <c r="C13" t="s">
        <v>206</v>
      </c>
      <c r="D13" t="s">
        <v>207</v>
      </c>
      <c r="E13" t="s">
        <v>63</v>
      </c>
      <c r="F13" t="s">
        <v>64</v>
      </c>
      <c r="G13" t="s">
        <v>90</v>
      </c>
      <c r="H13" t="s">
        <v>11</v>
      </c>
      <c r="I13" t="s">
        <v>210</v>
      </c>
      <c r="J13" s="8">
        <v>0.10926418545588758</v>
      </c>
      <c r="K13">
        <v>18980</v>
      </c>
      <c r="L13">
        <v>10913.5</v>
      </c>
      <c r="M13">
        <v>8066.5</v>
      </c>
      <c r="N13">
        <v>0.42499999999999999</v>
      </c>
      <c r="O13">
        <v>15</v>
      </c>
      <c r="P13">
        <v>1.7634949428029358</v>
      </c>
      <c r="Q13">
        <v>0.69216737257738714</v>
      </c>
      <c r="R13">
        <v>0</v>
      </c>
      <c r="S13" t="s">
        <v>535</v>
      </c>
      <c r="T13">
        <v>0</v>
      </c>
      <c r="U13" t="s">
        <v>536</v>
      </c>
      <c r="V13">
        <v>1988</v>
      </c>
      <c r="W13" t="s">
        <v>537</v>
      </c>
      <c r="X13">
        <v>0</v>
      </c>
      <c r="Y13" t="s">
        <v>536</v>
      </c>
      <c r="Z13">
        <v>1988</v>
      </c>
      <c r="AA13" t="s">
        <v>538</v>
      </c>
      <c r="AB13" t="s">
        <v>539</v>
      </c>
      <c r="AC13">
        <v>1988</v>
      </c>
    </row>
    <row r="14" spans="1:29" x14ac:dyDescent="0.3">
      <c r="A14" t="s">
        <v>59</v>
      </c>
      <c r="B14" t="s">
        <v>205</v>
      </c>
      <c r="C14" t="s">
        <v>206</v>
      </c>
      <c r="D14" t="s">
        <v>207</v>
      </c>
      <c r="E14" t="s">
        <v>63</v>
      </c>
      <c r="F14" t="s">
        <v>64</v>
      </c>
      <c r="G14" t="s">
        <v>92</v>
      </c>
      <c r="H14" t="s">
        <v>11</v>
      </c>
      <c r="I14" t="s">
        <v>210</v>
      </c>
      <c r="J14" s="8">
        <v>0</v>
      </c>
      <c r="K14">
        <v>18980</v>
      </c>
      <c r="L14">
        <v>10913.5</v>
      </c>
      <c r="M14">
        <v>8066.5</v>
      </c>
      <c r="N14">
        <v>0.42499999999999999</v>
      </c>
      <c r="O14">
        <v>15</v>
      </c>
      <c r="P14">
        <v>1.7634949428029358</v>
      </c>
      <c r="Q14">
        <v>0.69216737257738714</v>
      </c>
      <c r="R14">
        <v>0</v>
      </c>
      <c r="S14" t="s">
        <v>535</v>
      </c>
      <c r="T14">
        <v>0</v>
      </c>
      <c r="U14" t="s">
        <v>536</v>
      </c>
      <c r="V14">
        <v>1988</v>
      </c>
      <c r="W14" t="s">
        <v>537</v>
      </c>
      <c r="X14">
        <v>0</v>
      </c>
      <c r="Y14" t="s">
        <v>536</v>
      </c>
      <c r="Z14">
        <v>1988</v>
      </c>
      <c r="AA14" t="s">
        <v>538</v>
      </c>
      <c r="AB14" t="s">
        <v>539</v>
      </c>
      <c r="AC14">
        <v>1988</v>
      </c>
    </row>
    <row r="15" spans="1:29" x14ac:dyDescent="0.3">
      <c r="A15" t="s">
        <v>59</v>
      </c>
      <c r="B15" t="s">
        <v>205</v>
      </c>
      <c r="C15" t="s">
        <v>206</v>
      </c>
      <c r="D15" t="s">
        <v>207</v>
      </c>
      <c r="E15" t="s">
        <v>63</v>
      </c>
      <c r="F15" t="s">
        <v>94</v>
      </c>
      <c r="G15" t="s">
        <v>65</v>
      </c>
      <c r="H15" t="s">
        <v>11</v>
      </c>
      <c r="I15" t="s">
        <v>210</v>
      </c>
      <c r="J15" s="8">
        <v>0</v>
      </c>
      <c r="K15">
        <v>18980</v>
      </c>
      <c r="L15">
        <v>10913.5</v>
      </c>
      <c r="M15">
        <v>8066.5</v>
      </c>
      <c r="N15">
        <v>0.42499999999999999</v>
      </c>
      <c r="O15">
        <v>15</v>
      </c>
      <c r="P15">
        <v>1.7634949428029358</v>
      </c>
      <c r="Q15">
        <v>0.69216737257738714</v>
      </c>
      <c r="R15">
        <v>0</v>
      </c>
      <c r="S15" t="s">
        <v>535</v>
      </c>
      <c r="T15">
        <v>0</v>
      </c>
      <c r="U15" t="s">
        <v>536</v>
      </c>
      <c r="V15">
        <v>1988</v>
      </c>
      <c r="W15" t="s">
        <v>537</v>
      </c>
      <c r="X15">
        <v>0</v>
      </c>
      <c r="Y15" t="s">
        <v>536</v>
      </c>
      <c r="Z15">
        <v>1988</v>
      </c>
      <c r="AA15" t="s">
        <v>538</v>
      </c>
      <c r="AB15" t="s">
        <v>539</v>
      </c>
      <c r="AC15">
        <v>1988</v>
      </c>
    </row>
    <row r="16" spans="1:29" x14ac:dyDescent="0.3">
      <c r="A16" t="s">
        <v>59</v>
      </c>
      <c r="B16" t="s">
        <v>205</v>
      </c>
      <c r="C16" t="s">
        <v>206</v>
      </c>
      <c r="D16" t="s">
        <v>207</v>
      </c>
      <c r="E16" t="s">
        <v>63</v>
      </c>
      <c r="F16" t="s">
        <v>94</v>
      </c>
      <c r="G16" t="s">
        <v>70</v>
      </c>
      <c r="H16" t="s">
        <v>11</v>
      </c>
      <c r="I16" t="s">
        <v>210</v>
      </c>
      <c r="J16" s="8">
        <v>0.10926418545588758</v>
      </c>
      <c r="K16">
        <v>18980</v>
      </c>
      <c r="L16">
        <v>10913.5</v>
      </c>
      <c r="M16">
        <v>8066.5</v>
      </c>
      <c r="N16">
        <v>0.42499999999999999</v>
      </c>
      <c r="O16">
        <v>15</v>
      </c>
      <c r="P16">
        <v>1.7634949428029358</v>
      </c>
      <c r="Q16">
        <v>0.69216737257738714</v>
      </c>
      <c r="R16">
        <v>0</v>
      </c>
      <c r="S16" t="s">
        <v>535</v>
      </c>
      <c r="T16">
        <v>0</v>
      </c>
      <c r="U16" t="s">
        <v>536</v>
      </c>
      <c r="V16">
        <v>1988</v>
      </c>
      <c r="W16" t="s">
        <v>537</v>
      </c>
      <c r="X16">
        <v>0</v>
      </c>
      <c r="Y16" t="s">
        <v>536</v>
      </c>
      <c r="Z16">
        <v>1988</v>
      </c>
      <c r="AA16" t="s">
        <v>538</v>
      </c>
      <c r="AB16" t="s">
        <v>539</v>
      </c>
      <c r="AC16">
        <v>1988</v>
      </c>
    </row>
    <row r="17" spans="1:29" x14ac:dyDescent="0.3">
      <c r="A17" t="s">
        <v>59</v>
      </c>
      <c r="B17" t="s">
        <v>205</v>
      </c>
      <c r="C17" t="s">
        <v>206</v>
      </c>
      <c r="D17" t="s">
        <v>207</v>
      </c>
      <c r="E17" t="s">
        <v>63</v>
      </c>
      <c r="F17" t="s">
        <v>94</v>
      </c>
      <c r="G17" t="s">
        <v>72</v>
      </c>
      <c r="H17" t="s">
        <v>11</v>
      </c>
      <c r="I17" t="s">
        <v>210</v>
      </c>
      <c r="J17" s="8">
        <v>0</v>
      </c>
      <c r="K17">
        <v>18980</v>
      </c>
      <c r="L17">
        <v>10913.5</v>
      </c>
      <c r="M17">
        <v>8066.5</v>
      </c>
      <c r="N17">
        <v>0.42499999999999999</v>
      </c>
      <c r="O17">
        <v>15</v>
      </c>
      <c r="P17">
        <v>1.7634949428029358</v>
      </c>
      <c r="Q17">
        <v>0.69216737257738714</v>
      </c>
      <c r="R17">
        <v>0</v>
      </c>
      <c r="S17" t="s">
        <v>535</v>
      </c>
      <c r="T17">
        <v>0</v>
      </c>
      <c r="U17" t="s">
        <v>536</v>
      </c>
      <c r="V17">
        <v>1988</v>
      </c>
      <c r="W17" t="s">
        <v>537</v>
      </c>
      <c r="X17">
        <v>0</v>
      </c>
      <c r="Y17" t="s">
        <v>536</v>
      </c>
      <c r="Z17">
        <v>1988</v>
      </c>
      <c r="AA17" t="s">
        <v>538</v>
      </c>
      <c r="AB17" t="s">
        <v>539</v>
      </c>
      <c r="AC17">
        <v>1988</v>
      </c>
    </row>
    <row r="18" spans="1:29" x14ac:dyDescent="0.3">
      <c r="A18" t="s">
        <v>59</v>
      </c>
      <c r="B18" t="s">
        <v>205</v>
      </c>
      <c r="C18" t="s">
        <v>206</v>
      </c>
      <c r="D18" t="s">
        <v>207</v>
      </c>
      <c r="E18" t="s">
        <v>63</v>
      </c>
      <c r="F18" t="s">
        <v>94</v>
      </c>
      <c r="G18" t="s">
        <v>74</v>
      </c>
      <c r="H18" t="s">
        <v>11</v>
      </c>
      <c r="I18" t="s">
        <v>210</v>
      </c>
      <c r="J18" s="8">
        <v>0.10980873222760068</v>
      </c>
      <c r="K18">
        <v>18980</v>
      </c>
      <c r="L18">
        <v>10913.5</v>
      </c>
      <c r="M18">
        <v>8066.5</v>
      </c>
      <c r="N18">
        <v>0.42499999999999999</v>
      </c>
      <c r="O18">
        <v>15</v>
      </c>
      <c r="P18">
        <v>1.7634949428029358</v>
      </c>
      <c r="Q18">
        <v>0.69216737257738714</v>
      </c>
      <c r="R18">
        <v>0</v>
      </c>
      <c r="S18" t="s">
        <v>535</v>
      </c>
      <c r="T18">
        <v>0</v>
      </c>
      <c r="U18" t="s">
        <v>536</v>
      </c>
      <c r="V18">
        <v>1988</v>
      </c>
      <c r="W18" t="s">
        <v>537</v>
      </c>
      <c r="X18">
        <v>0</v>
      </c>
      <c r="Y18" t="s">
        <v>536</v>
      </c>
      <c r="Z18">
        <v>1988</v>
      </c>
      <c r="AA18" t="s">
        <v>538</v>
      </c>
      <c r="AB18" t="s">
        <v>539</v>
      </c>
      <c r="AC18">
        <v>1988</v>
      </c>
    </row>
    <row r="19" spans="1:29" x14ac:dyDescent="0.3">
      <c r="A19" t="s">
        <v>59</v>
      </c>
      <c r="B19" t="s">
        <v>205</v>
      </c>
      <c r="C19" t="s">
        <v>206</v>
      </c>
      <c r="D19" t="s">
        <v>207</v>
      </c>
      <c r="E19" t="s">
        <v>63</v>
      </c>
      <c r="F19" t="s">
        <v>94</v>
      </c>
      <c r="G19" t="s">
        <v>76</v>
      </c>
      <c r="H19" t="s">
        <v>11</v>
      </c>
      <c r="I19" t="s">
        <v>210</v>
      </c>
      <c r="J19" s="8">
        <v>0.11820370113666705</v>
      </c>
      <c r="K19">
        <v>18980</v>
      </c>
      <c r="L19">
        <v>10913.5</v>
      </c>
      <c r="M19">
        <v>8066.5</v>
      </c>
      <c r="N19">
        <v>0.42499999999999999</v>
      </c>
      <c r="O19">
        <v>15</v>
      </c>
      <c r="P19">
        <v>1.7634949428029358</v>
      </c>
      <c r="Q19">
        <v>0.69216737257738714</v>
      </c>
      <c r="R19">
        <v>0</v>
      </c>
      <c r="S19" t="s">
        <v>535</v>
      </c>
      <c r="T19">
        <v>0</v>
      </c>
      <c r="U19" t="s">
        <v>536</v>
      </c>
      <c r="V19">
        <v>1988</v>
      </c>
      <c r="W19" t="s">
        <v>537</v>
      </c>
      <c r="X19">
        <v>0</v>
      </c>
      <c r="Y19" t="s">
        <v>536</v>
      </c>
      <c r="Z19">
        <v>1988</v>
      </c>
      <c r="AA19" t="s">
        <v>538</v>
      </c>
      <c r="AB19" t="s">
        <v>539</v>
      </c>
      <c r="AC19">
        <v>1988</v>
      </c>
    </row>
    <row r="20" spans="1:29" x14ac:dyDescent="0.3">
      <c r="A20" t="s">
        <v>59</v>
      </c>
      <c r="B20" t="s">
        <v>205</v>
      </c>
      <c r="C20" t="s">
        <v>206</v>
      </c>
      <c r="D20" t="s">
        <v>207</v>
      </c>
      <c r="E20" t="s">
        <v>63</v>
      </c>
      <c r="F20" t="s">
        <v>94</v>
      </c>
      <c r="G20" t="s">
        <v>78</v>
      </c>
      <c r="H20" t="s">
        <v>11</v>
      </c>
      <c r="I20" t="s">
        <v>210</v>
      </c>
      <c r="J20" s="8">
        <v>0</v>
      </c>
      <c r="K20">
        <v>18980</v>
      </c>
      <c r="L20">
        <v>10913.5</v>
      </c>
      <c r="M20">
        <v>8066.5</v>
      </c>
      <c r="N20">
        <v>0.42499999999999999</v>
      </c>
      <c r="O20">
        <v>15</v>
      </c>
      <c r="P20">
        <v>1.7634949428029358</v>
      </c>
      <c r="Q20">
        <v>0.69216737257738714</v>
      </c>
      <c r="R20">
        <v>0</v>
      </c>
      <c r="S20" t="s">
        <v>535</v>
      </c>
      <c r="T20">
        <v>0</v>
      </c>
      <c r="U20" t="s">
        <v>536</v>
      </c>
      <c r="V20">
        <v>1988</v>
      </c>
      <c r="W20" t="s">
        <v>537</v>
      </c>
      <c r="X20">
        <v>0</v>
      </c>
      <c r="Y20" t="s">
        <v>536</v>
      </c>
      <c r="Z20">
        <v>1988</v>
      </c>
      <c r="AA20" t="s">
        <v>538</v>
      </c>
      <c r="AB20" t="s">
        <v>539</v>
      </c>
      <c r="AC20">
        <v>1988</v>
      </c>
    </row>
    <row r="21" spans="1:29" x14ac:dyDescent="0.3">
      <c r="A21" t="s">
        <v>59</v>
      </c>
      <c r="B21" t="s">
        <v>205</v>
      </c>
      <c r="C21" t="s">
        <v>206</v>
      </c>
      <c r="D21" t="s">
        <v>207</v>
      </c>
      <c r="E21" t="s">
        <v>63</v>
      </c>
      <c r="F21" t="s">
        <v>94</v>
      </c>
      <c r="G21" t="s">
        <v>80</v>
      </c>
      <c r="H21" t="s">
        <v>11</v>
      </c>
      <c r="I21" t="s">
        <v>210</v>
      </c>
      <c r="J21" s="8">
        <v>0.14025203579495696</v>
      </c>
      <c r="K21">
        <v>18980</v>
      </c>
      <c r="L21">
        <v>10913.5</v>
      </c>
      <c r="M21">
        <v>8066.5</v>
      </c>
      <c r="N21">
        <v>0.42499999999999999</v>
      </c>
      <c r="O21">
        <v>15</v>
      </c>
      <c r="P21">
        <v>1.7634949428029358</v>
      </c>
      <c r="Q21">
        <v>0.69216737257738714</v>
      </c>
      <c r="R21">
        <v>0</v>
      </c>
      <c r="S21" t="s">
        <v>535</v>
      </c>
      <c r="T21">
        <v>0</v>
      </c>
      <c r="U21" t="s">
        <v>536</v>
      </c>
      <c r="V21">
        <v>1988</v>
      </c>
      <c r="W21" t="s">
        <v>537</v>
      </c>
      <c r="X21">
        <v>0</v>
      </c>
      <c r="Y21" t="s">
        <v>536</v>
      </c>
      <c r="Z21">
        <v>1988</v>
      </c>
      <c r="AA21" t="s">
        <v>538</v>
      </c>
      <c r="AB21" t="s">
        <v>539</v>
      </c>
      <c r="AC21">
        <v>1988</v>
      </c>
    </row>
    <row r="22" spans="1:29" x14ac:dyDescent="0.3">
      <c r="A22" t="s">
        <v>59</v>
      </c>
      <c r="B22" t="s">
        <v>205</v>
      </c>
      <c r="C22" t="s">
        <v>206</v>
      </c>
      <c r="D22" t="s">
        <v>207</v>
      </c>
      <c r="E22" t="s">
        <v>63</v>
      </c>
      <c r="F22" t="s">
        <v>94</v>
      </c>
      <c r="G22" t="s">
        <v>82</v>
      </c>
      <c r="H22" t="s">
        <v>11</v>
      </c>
      <c r="I22" t="s">
        <v>210</v>
      </c>
      <c r="J22" s="8">
        <v>0</v>
      </c>
      <c r="K22">
        <v>18980</v>
      </c>
      <c r="L22">
        <v>10913.5</v>
      </c>
      <c r="M22">
        <v>8066.5</v>
      </c>
      <c r="N22">
        <v>0.42499999999999999</v>
      </c>
      <c r="O22">
        <v>15</v>
      </c>
      <c r="P22">
        <v>1.7634949428029358</v>
      </c>
      <c r="Q22">
        <v>0.69216737257738714</v>
      </c>
      <c r="R22">
        <v>0</v>
      </c>
      <c r="S22" t="s">
        <v>535</v>
      </c>
      <c r="T22">
        <v>0</v>
      </c>
      <c r="U22" t="s">
        <v>536</v>
      </c>
      <c r="V22">
        <v>1988</v>
      </c>
      <c r="W22" t="s">
        <v>537</v>
      </c>
      <c r="X22">
        <v>0</v>
      </c>
      <c r="Y22" t="s">
        <v>536</v>
      </c>
      <c r="Z22">
        <v>1988</v>
      </c>
      <c r="AA22" t="s">
        <v>538</v>
      </c>
      <c r="AB22" t="s">
        <v>539</v>
      </c>
      <c r="AC22">
        <v>1988</v>
      </c>
    </row>
    <row r="23" spans="1:29" x14ac:dyDescent="0.3">
      <c r="A23" t="s">
        <v>59</v>
      </c>
      <c r="B23" t="s">
        <v>205</v>
      </c>
      <c r="C23" t="s">
        <v>206</v>
      </c>
      <c r="D23" t="s">
        <v>207</v>
      </c>
      <c r="E23" t="s">
        <v>63</v>
      </c>
      <c r="F23" t="s">
        <v>94</v>
      </c>
      <c r="G23" t="s">
        <v>84</v>
      </c>
      <c r="H23" t="s">
        <v>11</v>
      </c>
      <c r="I23" t="s">
        <v>210</v>
      </c>
      <c r="J23" s="8">
        <v>0</v>
      </c>
      <c r="K23">
        <v>18980</v>
      </c>
      <c r="L23">
        <v>10913.5</v>
      </c>
      <c r="M23">
        <v>8066.5</v>
      </c>
      <c r="N23">
        <v>0.42499999999999999</v>
      </c>
      <c r="O23">
        <v>15</v>
      </c>
      <c r="P23">
        <v>1.7634949428029358</v>
      </c>
      <c r="Q23">
        <v>0.69216737257738714</v>
      </c>
      <c r="R23">
        <v>0</v>
      </c>
      <c r="S23" t="s">
        <v>535</v>
      </c>
      <c r="T23">
        <v>0</v>
      </c>
      <c r="U23" t="s">
        <v>536</v>
      </c>
      <c r="V23">
        <v>1988</v>
      </c>
      <c r="W23" t="s">
        <v>537</v>
      </c>
      <c r="X23">
        <v>0</v>
      </c>
      <c r="Y23" t="s">
        <v>536</v>
      </c>
      <c r="Z23">
        <v>1988</v>
      </c>
      <c r="AA23" t="s">
        <v>538</v>
      </c>
      <c r="AB23" t="s">
        <v>539</v>
      </c>
      <c r="AC23">
        <v>1988</v>
      </c>
    </row>
    <row r="24" spans="1:29" x14ac:dyDescent="0.3">
      <c r="A24" t="s">
        <v>59</v>
      </c>
      <c r="B24" t="s">
        <v>205</v>
      </c>
      <c r="C24" t="s">
        <v>206</v>
      </c>
      <c r="D24" t="s">
        <v>207</v>
      </c>
      <c r="E24" t="s">
        <v>63</v>
      </c>
      <c r="F24" t="s">
        <v>94</v>
      </c>
      <c r="G24" t="s">
        <v>86</v>
      </c>
      <c r="H24" t="s">
        <v>11</v>
      </c>
      <c r="I24" t="s">
        <v>210</v>
      </c>
      <c r="J24" s="8">
        <v>0.14025203579495696</v>
      </c>
      <c r="K24">
        <v>18980</v>
      </c>
      <c r="L24">
        <v>10913.5</v>
      </c>
      <c r="M24">
        <v>8066.5</v>
      </c>
      <c r="N24">
        <v>0.42499999999999999</v>
      </c>
      <c r="O24">
        <v>15</v>
      </c>
      <c r="P24">
        <v>1.7634949428029358</v>
      </c>
      <c r="Q24">
        <v>0.69216737257738714</v>
      </c>
      <c r="R24">
        <v>0</v>
      </c>
      <c r="S24" t="s">
        <v>535</v>
      </c>
      <c r="T24">
        <v>0</v>
      </c>
      <c r="U24" t="s">
        <v>536</v>
      </c>
      <c r="V24">
        <v>1988</v>
      </c>
      <c r="W24" t="s">
        <v>537</v>
      </c>
      <c r="X24">
        <v>0</v>
      </c>
      <c r="Y24" t="s">
        <v>536</v>
      </c>
      <c r="Z24">
        <v>1988</v>
      </c>
      <c r="AA24" t="s">
        <v>538</v>
      </c>
      <c r="AB24" t="s">
        <v>539</v>
      </c>
      <c r="AC24">
        <v>1988</v>
      </c>
    </row>
    <row r="25" spans="1:29" x14ac:dyDescent="0.3">
      <c r="A25" t="s">
        <v>59</v>
      </c>
      <c r="B25" t="s">
        <v>205</v>
      </c>
      <c r="C25" t="s">
        <v>206</v>
      </c>
      <c r="D25" t="s">
        <v>207</v>
      </c>
      <c r="E25" t="s">
        <v>63</v>
      </c>
      <c r="F25" t="s">
        <v>94</v>
      </c>
      <c r="G25" t="s">
        <v>88</v>
      </c>
      <c r="H25" t="s">
        <v>11</v>
      </c>
      <c r="I25" t="s">
        <v>210</v>
      </c>
      <c r="J25" s="8">
        <v>0</v>
      </c>
      <c r="K25">
        <v>18980</v>
      </c>
      <c r="L25">
        <v>10913.5</v>
      </c>
      <c r="M25">
        <v>8066.5</v>
      </c>
      <c r="N25">
        <v>0.42499999999999999</v>
      </c>
      <c r="O25">
        <v>15</v>
      </c>
      <c r="P25">
        <v>1.7634949428029358</v>
      </c>
      <c r="Q25">
        <v>0.69216737257738714</v>
      </c>
      <c r="R25">
        <v>0</v>
      </c>
      <c r="S25" t="s">
        <v>535</v>
      </c>
      <c r="T25">
        <v>0</v>
      </c>
      <c r="U25" t="s">
        <v>536</v>
      </c>
      <c r="V25">
        <v>1988</v>
      </c>
      <c r="W25" t="s">
        <v>537</v>
      </c>
      <c r="X25">
        <v>0</v>
      </c>
      <c r="Y25" t="s">
        <v>536</v>
      </c>
      <c r="Z25">
        <v>1988</v>
      </c>
      <c r="AA25" t="s">
        <v>538</v>
      </c>
      <c r="AB25" t="s">
        <v>539</v>
      </c>
      <c r="AC25">
        <v>1988</v>
      </c>
    </row>
    <row r="26" spans="1:29" x14ac:dyDescent="0.3">
      <c r="A26" t="s">
        <v>59</v>
      </c>
      <c r="B26" t="s">
        <v>205</v>
      </c>
      <c r="C26" t="s">
        <v>206</v>
      </c>
      <c r="D26" t="s">
        <v>207</v>
      </c>
      <c r="E26" t="s">
        <v>63</v>
      </c>
      <c r="F26" t="s">
        <v>94</v>
      </c>
      <c r="G26" t="s">
        <v>90</v>
      </c>
      <c r="H26" t="s">
        <v>11</v>
      </c>
      <c r="I26" t="s">
        <v>210</v>
      </c>
      <c r="J26" s="8">
        <v>0.10926418545588758</v>
      </c>
      <c r="K26">
        <v>18980</v>
      </c>
      <c r="L26">
        <v>10913.5</v>
      </c>
      <c r="M26">
        <v>8066.5</v>
      </c>
      <c r="N26">
        <v>0.42499999999999999</v>
      </c>
      <c r="O26">
        <v>15</v>
      </c>
      <c r="P26">
        <v>1.7634949428029358</v>
      </c>
      <c r="Q26">
        <v>0.69216737257738714</v>
      </c>
      <c r="R26">
        <v>0</v>
      </c>
      <c r="S26" t="s">
        <v>535</v>
      </c>
      <c r="T26">
        <v>0</v>
      </c>
      <c r="U26" t="s">
        <v>536</v>
      </c>
      <c r="V26">
        <v>1988</v>
      </c>
      <c r="W26" t="s">
        <v>537</v>
      </c>
      <c r="X26">
        <v>0</v>
      </c>
      <c r="Y26" t="s">
        <v>536</v>
      </c>
      <c r="Z26">
        <v>1988</v>
      </c>
      <c r="AA26" t="s">
        <v>538</v>
      </c>
      <c r="AB26" t="s">
        <v>539</v>
      </c>
      <c r="AC26">
        <v>1988</v>
      </c>
    </row>
    <row r="27" spans="1:29" x14ac:dyDescent="0.3">
      <c r="A27" t="s">
        <v>59</v>
      </c>
      <c r="B27" t="s">
        <v>205</v>
      </c>
      <c r="C27" t="s">
        <v>206</v>
      </c>
      <c r="D27" t="s">
        <v>207</v>
      </c>
      <c r="E27" t="s">
        <v>63</v>
      </c>
      <c r="F27" t="s">
        <v>94</v>
      </c>
      <c r="G27" t="s">
        <v>92</v>
      </c>
      <c r="H27" t="s">
        <v>11</v>
      </c>
      <c r="I27" t="s">
        <v>210</v>
      </c>
      <c r="J27" s="8">
        <v>0</v>
      </c>
      <c r="K27">
        <v>18980</v>
      </c>
      <c r="L27">
        <v>10913.5</v>
      </c>
      <c r="M27">
        <v>8066.5</v>
      </c>
      <c r="N27">
        <v>0.42499999999999999</v>
      </c>
      <c r="O27">
        <v>15</v>
      </c>
      <c r="P27">
        <v>1.7634949428029358</v>
      </c>
      <c r="Q27">
        <v>0.69216737257738714</v>
      </c>
      <c r="R27">
        <v>0</v>
      </c>
      <c r="S27" t="s">
        <v>535</v>
      </c>
      <c r="T27">
        <v>0</v>
      </c>
      <c r="U27" t="s">
        <v>536</v>
      </c>
      <c r="V27">
        <v>1988</v>
      </c>
      <c r="W27" t="s">
        <v>537</v>
      </c>
      <c r="X27">
        <v>0</v>
      </c>
      <c r="Y27" t="s">
        <v>536</v>
      </c>
      <c r="Z27">
        <v>1988</v>
      </c>
      <c r="AA27" t="s">
        <v>538</v>
      </c>
      <c r="AB27" t="s">
        <v>539</v>
      </c>
      <c r="AC27">
        <v>1988</v>
      </c>
    </row>
    <row r="28" spans="1:29" x14ac:dyDescent="0.3">
      <c r="A28" t="s">
        <v>59</v>
      </c>
      <c r="B28" t="s">
        <v>232</v>
      </c>
      <c r="C28" t="s">
        <v>540</v>
      </c>
      <c r="D28" t="s">
        <v>541</v>
      </c>
      <c r="E28" t="s">
        <v>63</v>
      </c>
      <c r="F28" t="s">
        <v>64</v>
      </c>
      <c r="G28" t="s">
        <v>65</v>
      </c>
      <c r="H28" t="s">
        <v>11</v>
      </c>
      <c r="I28" t="s">
        <v>68</v>
      </c>
      <c r="J28" s="8">
        <v>0</v>
      </c>
      <c r="K28">
        <v>18282</v>
      </c>
      <c r="L28">
        <v>11914</v>
      </c>
      <c r="M28">
        <v>6368</v>
      </c>
      <c r="N28">
        <v>0.34832075265288259</v>
      </c>
      <c r="O28">
        <v>12</v>
      </c>
      <c r="P28">
        <v>1.0340868406929076</v>
      </c>
      <c r="Q28">
        <v>0.5411288586910814</v>
      </c>
      <c r="R28">
        <v>4455</v>
      </c>
      <c r="S28" t="s">
        <v>542</v>
      </c>
      <c r="T28">
        <v>0</v>
      </c>
      <c r="U28" t="s">
        <v>536</v>
      </c>
      <c r="V28">
        <v>5646</v>
      </c>
      <c r="W28" t="s">
        <v>543</v>
      </c>
      <c r="X28">
        <v>0</v>
      </c>
      <c r="Y28" t="s">
        <v>536</v>
      </c>
      <c r="Z28">
        <v>1191</v>
      </c>
      <c r="AA28" t="s">
        <v>538</v>
      </c>
      <c r="AB28" t="s">
        <v>539</v>
      </c>
      <c r="AC28">
        <v>1191</v>
      </c>
    </row>
    <row r="29" spans="1:29" x14ac:dyDescent="0.3">
      <c r="A29" t="s">
        <v>59</v>
      </c>
      <c r="B29" t="s">
        <v>232</v>
      </c>
      <c r="C29" t="s">
        <v>540</v>
      </c>
      <c r="D29" t="s">
        <v>541</v>
      </c>
      <c r="E29" t="s">
        <v>63</v>
      </c>
      <c r="F29" t="s">
        <v>64</v>
      </c>
      <c r="G29" t="s">
        <v>70</v>
      </c>
      <c r="H29" t="s">
        <v>11</v>
      </c>
      <c r="I29" t="s">
        <v>68</v>
      </c>
      <c r="J29" s="8">
        <v>0.22458888888888892</v>
      </c>
      <c r="K29">
        <v>18282</v>
      </c>
      <c r="L29">
        <v>11914</v>
      </c>
      <c r="M29">
        <v>6368</v>
      </c>
      <c r="N29">
        <v>0.34832075265288259</v>
      </c>
      <c r="O29">
        <v>12</v>
      </c>
      <c r="P29">
        <v>1.0340868406929076</v>
      </c>
      <c r="Q29">
        <v>0.5411288586910814</v>
      </c>
      <c r="R29">
        <v>4455</v>
      </c>
      <c r="S29" t="s">
        <v>542</v>
      </c>
      <c r="T29">
        <v>0</v>
      </c>
      <c r="U29" t="s">
        <v>536</v>
      </c>
      <c r="V29">
        <v>5646</v>
      </c>
      <c r="W29" t="s">
        <v>543</v>
      </c>
      <c r="X29">
        <v>0</v>
      </c>
      <c r="Y29" t="s">
        <v>536</v>
      </c>
      <c r="Z29">
        <v>1191</v>
      </c>
      <c r="AA29" t="s">
        <v>538</v>
      </c>
      <c r="AB29" t="s">
        <v>539</v>
      </c>
      <c r="AC29">
        <v>1191</v>
      </c>
    </row>
    <row r="30" spans="1:29" x14ac:dyDescent="0.3">
      <c r="A30" t="s">
        <v>59</v>
      </c>
      <c r="B30" t="s">
        <v>232</v>
      </c>
      <c r="C30" t="s">
        <v>540</v>
      </c>
      <c r="D30" t="s">
        <v>541</v>
      </c>
      <c r="E30" t="s">
        <v>63</v>
      </c>
      <c r="F30" t="s">
        <v>64</v>
      </c>
      <c r="G30" t="s">
        <v>72</v>
      </c>
      <c r="H30" t="s">
        <v>11</v>
      </c>
      <c r="I30" t="s">
        <v>68</v>
      </c>
      <c r="J30" s="8">
        <v>0</v>
      </c>
      <c r="K30">
        <v>18282</v>
      </c>
      <c r="L30">
        <v>11914</v>
      </c>
      <c r="M30">
        <v>6368</v>
      </c>
      <c r="N30">
        <v>0.34832075265288259</v>
      </c>
      <c r="O30">
        <v>12</v>
      </c>
      <c r="P30">
        <v>1.0340868406929076</v>
      </c>
      <c r="Q30">
        <v>0.5411288586910814</v>
      </c>
      <c r="R30">
        <v>4455</v>
      </c>
      <c r="S30" t="s">
        <v>542</v>
      </c>
      <c r="T30">
        <v>0</v>
      </c>
      <c r="U30" t="s">
        <v>536</v>
      </c>
      <c r="V30">
        <v>5646</v>
      </c>
      <c r="W30" t="s">
        <v>543</v>
      </c>
      <c r="X30">
        <v>0</v>
      </c>
      <c r="Y30" t="s">
        <v>536</v>
      </c>
      <c r="Z30">
        <v>1191</v>
      </c>
      <c r="AA30" t="s">
        <v>538</v>
      </c>
      <c r="AB30" t="s">
        <v>539</v>
      </c>
      <c r="AC30">
        <v>1191</v>
      </c>
    </row>
    <row r="31" spans="1:29" x14ac:dyDescent="0.3">
      <c r="A31" t="s">
        <v>59</v>
      </c>
      <c r="B31" t="s">
        <v>232</v>
      </c>
      <c r="C31" t="s">
        <v>540</v>
      </c>
      <c r="D31" t="s">
        <v>541</v>
      </c>
      <c r="E31" t="s">
        <v>63</v>
      </c>
      <c r="F31" t="s">
        <v>64</v>
      </c>
      <c r="G31" t="s">
        <v>74</v>
      </c>
      <c r="H31" t="s">
        <v>11</v>
      </c>
      <c r="I31" t="s">
        <v>68</v>
      </c>
      <c r="J31" s="8">
        <v>0.22458888888888892</v>
      </c>
      <c r="K31">
        <v>18282</v>
      </c>
      <c r="L31">
        <v>11914</v>
      </c>
      <c r="M31">
        <v>6368</v>
      </c>
      <c r="N31">
        <v>0.34832075265288259</v>
      </c>
      <c r="O31">
        <v>12</v>
      </c>
      <c r="P31">
        <v>1.0340868406929076</v>
      </c>
      <c r="Q31">
        <v>0.5411288586910814</v>
      </c>
      <c r="R31">
        <v>4455</v>
      </c>
      <c r="S31" t="s">
        <v>542</v>
      </c>
      <c r="T31">
        <v>0</v>
      </c>
      <c r="U31" t="s">
        <v>536</v>
      </c>
      <c r="V31">
        <v>5646</v>
      </c>
      <c r="W31" t="s">
        <v>543</v>
      </c>
      <c r="X31">
        <v>0</v>
      </c>
      <c r="Y31" t="s">
        <v>536</v>
      </c>
      <c r="Z31">
        <v>1191</v>
      </c>
      <c r="AA31" t="s">
        <v>538</v>
      </c>
      <c r="AB31" t="s">
        <v>539</v>
      </c>
      <c r="AC31">
        <v>1191</v>
      </c>
    </row>
    <row r="32" spans="1:29" x14ac:dyDescent="0.3">
      <c r="A32" t="s">
        <v>59</v>
      </c>
      <c r="B32" t="s">
        <v>232</v>
      </c>
      <c r="C32" t="s">
        <v>540</v>
      </c>
      <c r="D32" t="s">
        <v>541</v>
      </c>
      <c r="E32" t="s">
        <v>63</v>
      </c>
      <c r="F32" t="s">
        <v>64</v>
      </c>
      <c r="G32" t="s">
        <v>76</v>
      </c>
      <c r="H32" t="s">
        <v>11</v>
      </c>
      <c r="I32" t="s">
        <v>68</v>
      </c>
      <c r="J32" s="8">
        <v>0.22458888888888892</v>
      </c>
      <c r="K32">
        <v>18282</v>
      </c>
      <c r="L32">
        <v>11914</v>
      </c>
      <c r="M32">
        <v>6368</v>
      </c>
      <c r="N32">
        <v>0.34832075265288259</v>
      </c>
      <c r="O32">
        <v>12</v>
      </c>
      <c r="P32">
        <v>1.0340868406929076</v>
      </c>
      <c r="Q32">
        <v>0.5411288586910814</v>
      </c>
      <c r="R32">
        <v>4455</v>
      </c>
      <c r="S32" t="s">
        <v>542</v>
      </c>
      <c r="T32">
        <v>0</v>
      </c>
      <c r="U32" t="s">
        <v>536</v>
      </c>
      <c r="V32">
        <v>5646</v>
      </c>
      <c r="W32" t="s">
        <v>543</v>
      </c>
      <c r="X32">
        <v>0</v>
      </c>
      <c r="Y32" t="s">
        <v>536</v>
      </c>
      <c r="Z32">
        <v>1191</v>
      </c>
      <c r="AA32" t="s">
        <v>538</v>
      </c>
      <c r="AB32" t="s">
        <v>539</v>
      </c>
      <c r="AC32">
        <v>1191</v>
      </c>
    </row>
    <row r="33" spans="1:29" x14ac:dyDescent="0.3">
      <c r="A33" t="s">
        <v>59</v>
      </c>
      <c r="B33" t="s">
        <v>232</v>
      </c>
      <c r="C33" t="s">
        <v>540</v>
      </c>
      <c r="D33" t="s">
        <v>541</v>
      </c>
      <c r="E33" t="s">
        <v>63</v>
      </c>
      <c r="F33" t="s">
        <v>64</v>
      </c>
      <c r="G33" t="s">
        <v>78</v>
      </c>
      <c r="H33" t="s">
        <v>11</v>
      </c>
      <c r="I33" t="s">
        <v>68</v>
      </c>
      <c r="J33" s="8">
        <v>0</v>
      </c>
      <c r="K33">
        <v>18282</v>
      </c>
      <c r="L33">
        <v>11914</v>
      </c>
      <c r="M33">
        <v>6368</v>
      </c>
      <c r="N33">
        <v>0.34832075265288259</v>
      </c>
      <c r="O33">
        <v>12</v>
      </c>
      <c r="P33">
        <v>1.0340868406929076</v>
      </c>
      <c r="Q33">
        <v>0.5411288586910814</v>
      </c>
      <c r="R33">
        <v>4455</v>
      </c>
      <c r="S33" t="s">
        <v>542</v>
      </c>
      <c r="T33">
        <v>0</v>
      </c>
      <c r="U33" t="s">
        <v>536</v>
      </c>
      <c r="V33">
        <v>5646</v>
      </c>
      <c r="W33" t="s">
        <v>543</v>
      </c>
      <c r="X33">
        <v>0</v>
      </c>
      <c r="Y33" t="s">
        <v>536</v>
      </c>
      <c r="Z33">
        <v>1191</v>
      </c>
      <c r="AA33" t="s">
        <v>538</v>
      </c>
      <c r="AB33" t="s">
        <v>539</v>
      </c>
      <c r="AC33">
        <v>1191</v>
      </c>
    </row>
    <row r="34" spans="1:29" x14ac:dyDescent="0.3">
      <c r="A34" t="s">
        <v>59</v>
      </c>
      <c r="B34" t="s">
        <v>232</v>
      </c>
      <c r="C34" t="s">
        <v>540</v>
      </c>
      <c r="D34" t="s">
        <v>541</v>
      </c>
      <c r="E34" t="s">
        <v>63</v>
      </c>
      <c r="F34" t="s">
        <v>64</v>
      </c>
      <c r="G34" t="s">
        <v>80</v>
      </c>
      <c r="H34" t="s">
        <v>11</v>
      </c>
      <c r="I34" t="s">
        <v>68</v>
      </c>
      <c r="J34" s="8">
        <v>0.22458888888888892</v>
      </c>
      <c r="K34">
        <v>18282</v>
      </c>
      <c r="L34">
        <v>11914</v>
      </c>
      <c r="M34">
        <v>6368</v>
      </c>
      <c r="N34">
        <v>0.34832075265288259</v>
      </c>
      <c r="O34">
        <v>12</v>
      </c>
      <c r="P34">
        <v>1.0340868406929076</v>
      </c>
      <c r="Q34">
        <v>0.5411288586910814</v>
      </c>
      <c r="R34">
        <v>4455</v>
      </c>
      <c r="S34" t="s">
        <v>542</v>
      </c>
      <c r="T34">
        <v>0</v>
      </c>
      <c r="U34" t="s">
        <v>536</v>
      </c>
      <c r="V34">
        <v>5646</v>
      </c>
      <c r="W34" t="s">
        <v>543</v>
      </c>
      <c r="X34">
        <v>0</v>
      </c>
      <c r="Y34" t="s">
        <v>536</v>
      </c>
      <c r="Z34">
        <v>1191</v>
      </c>
      <c r="AA34" t="s">
        <v>538</v>
      </c>
      <c r="AB34" t="s">
        <v>539</v>
      </c>
      <c r="AC34">
        <v>1191</v>
      </c>
    </row>
    <row r="35" spans="1:29" x14ac:dyDescent="0.3">
      <c r="A35" t="s">
        <v>59</v>
      </c>
      <c r="B35" t="s">
        <v>232</v>
      </c>
      <c r="C35" t="s">
        <v>540</v>
      </c>
      <c r="D35" t="s">
        <v>541</v>
      </c>
      <c r="E35" t="s">
        <v>63</v>
      </c>
      <c r="F35" t="s">
        <v>64</v>
      </c>
      <c r="G35" t="s">
        <v>82</v>
      </c>
      <c r="H35" t="s">
        <v>11</v>
      </c>
      <c r="I35" t="s">
        <v>68</v>
      </c>
      <c r="J35" s="8">
        <v>0</v>
      </c>
      <c r="K35">
        <v>18282</v>
      </c>
      <c r="L35">
        <v>11914</v>
      </c>
      <c r="M35">
        <v>6368</v>
      </c>
      <c r="N35">
        <v>0.34832075265288259</v>
      </c>
      <c r="O35">
        <v>12</v>
      </c>
      <c r="P35">
        <v>1.0340868406929076</v>
      </c>
      <c r="Q35">
        <v>0.5411288586910814</v>
      </c>
      <c r="R35">
        <v>4455</v>
      </c>
      <c r="S35" t="s">
        <v>542</v>
      </c>
      <c r="T35">
        <v>0</v>
      </c>
      <c r="U35" t="s">
        <v>536</v>
      </c>
      <c r="V35">
        <v>5646</v>
      </c>
      <c r="W35" t="s">
        <v>543</v>
      </c>
      <c r="X35">
        <v>0</v>
      </c>
      <c r="Y35" t="s">
        <v>536</v>
      </c>
      <c r="Z35">
        <v>1191</v>
      </c>
      <c r="AA35" t="s">
        <v>538</v>
      </c>
      <c r="AB35" t="s">
        <v>539</v>
      </c>
      <c r="AC35">
        <v>1191</v>
      </c>
    </row>
    <row r="36" spans="1:29" x14ac:dyDescent="0.3">
      <c r="A36" t="s">
        <v>59</v>
      </c>
      <c r="B36" t="s">
        <v>232</v>
      </c>
      <c r="C36" t="s">
        <v>540</v>
      </c>
      <c r="D36" t="s">
        <v>541</v>
      </c>
      <c r="E36" t="s">
        <v>63</v>
      </c>
      <c r="F36" t="s">
        <v>64</v>
      </c>
      <c r="G36" t="s">
        <v>84</v>
      </c>
      <c r="H36" t="s">
        <v>11</v>
      </c>
      <c r="I36" t="s">
        <v>68</v>
      </c>
      <c r="J36" s="8">
        <v>0</v>
      </c>
      <c r="K36">
        <v>18282</v>
      </c>
      <c r="L36">
        <v>11914</v>
      </c>
      <c r="M36">
        <v>6368</v>
      </c>
      <c r="N36">
        <v>0.34832075265288259</v>
      </c>
      <c r="O36">
        <v>12</v>
      </c>
      <c r="P36">
        <v>1.0340868406929076</v>
      </c>
      <c r="Q36">
        <v>0.5411288586910814</v>
      </c>
      <c r="R36">
        <v>4455</v>
      </c>
      <c r="S36" t="s">
        <v>542</v>
      </c>
      <c r="T36">
        <v>0</v>
      </c>
      <c r="U36" t="s">
        <v>536</v>
      </c>
      <c r="V36">
        <v>5646</v>
      </c>
      <c r="W36" t="s">
        <v>543</v>
      </c>
      <c r="X36">
        <v>0</v>
      </c>
      <c r="Y36" t="s">
        <v>536</v>
      </c>
      <c r="Z36">
        <v>1191</v>
      </c>
      <c r="AA36" t="s">
        <v>538</v>
      </c>
      <c r="AB36" t="s">
        <v>539</v>
      </c>
      <c r="AC36">
        <v>1191</v>
      </c>
    </row>
    <row r="37" spans="1:29" x14ac:dyDescent="0.3">
      <c r="A37" t="s">
        <v>59</v>
      </c>
      <c r="B37" t="s">
        <v>232</v>
      </c>
      <c r="C37" t="s">
        <v>540</v>
      </c>
      <c r="D37" t="s">
        <v>541</v>
      </c>
      <c r="E37" t="s">
        <v>63</v>
      </c>
      <c r="F37" t="s">
        <v>64</v>
      </c>
      <c r="G37" t="s">
        <v>86</v>
      </c>
      <c r="H37" t="s">
        <v>11</v>
      </c>
      <c r="I37" t="s">
        <v>68</v>
      </c>
      <c r="J37" s="8">
        <v>0.22458888888888892</v>
      </c>
      <c r="K37">
        <v>18282</v>
      </c>
      <c r="L37">
        <v>11914</v>
      </c>
      <c r="M37">
        <v>6368</v>
      </c>
      <c r="N37">
        <v>0.34832075265288259</v>
      </c>
      <c r="O37">
        <v>12</v>
      </c>
      <c r="P37">
        <v>1.0340868406929076</v>
      </c>
      <c r="Q37">
        <v>0.5411288586910814</v>
      </c>
      <c r="R37">
        <v>4455</v>
      </c>
      <c r="S37" t="s">
        <v>542</v>
      </c>
      <c r="T37">
        <v>0</v>
      </c>
      <c r="U37" t="s">
        <v>536</v>
      </c>
      <c r="V37">
        <v>5646</v>
      </c>
      <c r="W37" t="s">
        <v>543</v>
      </c>
      <c r="X37">
        <v>0</v>
      </c>
      <c r="Y37" t="s">
        <v>536</v>
      </c>
      <c r="Z37">
        <v>1191</v>
      </c>
      <c r="AA37" t="s">
        <v>538</v>
      </c>
      <c r="AB37" t="s">
        <v>539</v>
      </c>
      <c r="AC37">
        <v>1191</v>
      </c>
    </row>
    <row r="38" spans="1:29" x14ac:dyDescent="0.3">
      <c r="A38" t="s">
        <v>59</v>
      </c>
      <c r="B38" t="s">
        <v>232</v>
      </c>
      <c r="C38" t="s">
        <v>540</v>
      </c>
      <c r="D38" t="s">
        <v>541</v>
      </c>
      <c r="E38" t="s">
        <v>63</v>
      </c>
      <c r="F38" t="s">
        <v>64</v>
      </c>
      <c r="G38" t="s">
        <v>88</v>
      </c>
      <c r="H38" t="s">
        <v>11</v>
      </c>
      <c r="I38" t="s">
        <v>68</v>
      </c>
      <c r="J38" s="8">
        <v>0</v>
      </c>
      <c r="K38">
        <v>18282</v>
      </c>
      <c r="L38">
        <v>11914</v>
      </c>
      <c r="M38">
        <v>6368</v>
      </c>
      <c r="N38">
        <v>0.34832075265288259</v>
      </c>
      <c r="O38">
        <v>12</v>
      </c>
      <c r="P38">
        <v>1.0340868406929076</v>
      </c>
      <c r="Q38">
        <v>0.5411288586910814</v>
      </c>
      <c r="R38">
        <v>4455</v>
      </c>
      <c r="S38" t="s">
        <v>542</v>
      </c>
      <c r="T38">
        <v>0</v>
      </c>
      <c r="U38" t="s">
        <v>536</v>
      </c>
      <c r="V38">
        <v>5646</v>
      </c>
      <c r="W38" t="s">
        <v>543</v>
      </c>
      <c r="X38">
        <v>0</v>
      </c>
      <c r="Y38" t="s">
        <v>536</v>
      </c>
      <c r="Z38">
        <v>1191</v>
      </c>
      <c r="AA38" t="s">
        <v>538</v>
      </c>
      <c r="AB38" t="s">
        <v>539</v>
      </c>
      <c r="AC38">
        <v>1191</v>
      </c>
    </row>
    <row r="39" spans="1:29" x14ac:dyDescent="0.3">
      <c r="A39" t="s">
        <v>59</v>
      </c>
      <c r="B39" t="s">
        <v>232</v>
      </c>
      <c r="C39" t="s">
        <v>540</v>
      </c>
      <c r="D39" t="s">
        <v>541</v>
      </c>
      <c r="E39" t="s">
        <v>63</v>
      </c>
      <c r="F39" t="s">
        <v>64</v>
      </c>
      <c r="G39" t="s">
        <v>90</v>
      </c>
      <c r="H39" t="s">
        <v>11</v>
      </c>
      <c r="I39" t="s">
        <v>68</v>
      </c>
      <c r="J39" s="8">
        <v>0.22458888888888892</v>
      </c>
      <c r="K39">
        <v>18282</v>
      </c>
      <c r="L39">
        <v>11914</v>
      </c>
      <c r="M39">
        <v>6368</v>
      </c>
      <c r="N39">
        <v>0.34832075265288259</v>
      </c>
      <c r="O39">
        <v>12</v>
      </c>
      <c r="P39">
        <v>1.0340868406929076</v>
      </c>
      <c r="Q39">
        <v>0.5411288586910814</v>
      </c>
      <c r="R39">
        <v>4455</v>
      </c>
      <c r="S39" t="s">
        <v>542</v>
      </c>
      <c r="T39">
        <v>0</v>
      </c>
      <c r="U39" t="s">
        <v>536</v>
      </c>
      <c r="V39">
        <v>5646</v>
      </c>
      <c r="W39" t="s">
        <v>543</v>
      </c>
      <c r="X39">
        <v>0</v>
      </c>
      <c r="Y39" t="s">
        <v>536</v>
      </c>
      <c r="Z39">
        <v>1191</v>
      </c>
      <c r="AA39" t="s">
        <v>538</v>
      </c>
      <c r="AB39" t="s">
        <v>539</v>
      </c>
      <c r="AC39">
        <v>1191</v>
      </c>
    </row>
    <row r="40" spans="1:29" x14ac:dyDescent="0.3">
      <c r="A40" t="s">
        <v>59</v>
      </c>
      <c r="B40" t="s">
        <v>232</v>
      </c>
      <c r="C40" t="s">
        <v>540</v>
      </c>
      <c r="D40" t="s">
        <v>541</v>
      </c>
      <c r="E40" t="s">
        <v>63</v>
      </c>
      <c r="F40" t="s">
        <v>64</v>
      </c>
      <c r="G40" t="s">
        <v>92</v>
      </c>
      <c r="H40" t="s">
        <v>11</v>
      </c>
      <c r="I40" t="s">
        <v>68</v>
      </c>
      <c r="J40" s="8">
        <v>0</v>
      </c>
      <c r="K40">
        <v>18282</v>
      </c>
      <c r="L40">
        <v>11914</v>
      </c>
      <c r="M40">
        <v>6368</v>
      </c>
      <c r="N40">
        <v>0.34832075265288259</v>
      </c>
      <c r="O40">
        <v>12</v>
      </c>
      <c r="P40">
        <v>1.0340868406929076</v>
      </c>
      <c r="Q40">
        <v>0.5411288586910814</v>
      </c>
      <c r="R40">
        <v>4455</v>
      </c>
      <c r="S40" t="s">
        <v>542</v>
      </c>
      <c r="T40">
        <v>0</v>
      </c>
      <c r="U40" t="s">
        <v>536</v>
      </c>
      <c r="V40">
        <v>5646</v>
      </c>
      <c r="W40" t="s">
        <v>543</v>
      </c>
      <c r="X40">
        <v>0</v>
      </c>
      <c r="Y40" t="s">
        <v>536</v>
      </c>
      <c r="Z40">
        <v>1191</v>
      </c>
      <c r="AA40" t="s">
        <v>538</v>
      </c>
      <c r="AB40" t="s">
        <v>539</v>
      </c>
      <c r="AC40">
        <v>1191</v>
      </c>
    </row>
    <row r="41" spans="1:29" x14ac:dyDescent="0.3">
      <c r="A41" t="s">
        <v>59</v>
      </c>
      <c r="B41" t="s">
        <v>232</v>
      </c>
      <c r="C41" t="s">
        <v>540</v>
      </c>
      <c r="D41" t="s">
        <v>541</v>
      </c>
      <c r="E41" t="s">
        <v>63</v>
      </c>
      <c r="F41" t="s">
        <v>94</v>
      </c>
      <c r="G41" t="s">
        <v>65</v>
      </c>
      <c r="H41" t="s">
        <v>11</v>
      </c>
      <c r="I41" t="s">
        <v>68</v>
      </c>
      <c r="J41" s="8">
        <v>0</v>
      </c>
      <c r="K41">
        <v>18282</v>
      </c>
      <c r="L41">
        <v>11914</v>
      </c>
      <c r="M41">
        <v>6368</v>
      </c>
      <c r="N41">
        <v>0.34832075265288259</v>
      </c>
      <c r="O41">
        <v>12</v>
      </c>
      <c r="P41">
        <v>1.0340868406929076</v>
      </c>
      <c r="Q41">
        <v>0.5411288586910814</v>
      </c>
      <c r="R41">
        <v>4455</v>
      </c>
      <c r="S41" t="s">
        <v>542</v>
      </c>
      <c r="T41">
        <v>0</v>
      </c>
      <c r="U41" t="s">
        <v>536</v>
      </c>
      <c r="V41">
        <v>5646</v>
      </c>
      <c r="W41" t="s">
        <v>543</v>
      </c>
      <c r="X41">
        <v>0</v>
      </c>
      <c r="Y41" t="s">
        <v>536</v>
      </c>
      <c r="Z41">
        <v>1191</v>
      </c>
      <c r="AA41" t="s">
        <v>538</v>
      </c>
      <c r="AB41" t="s">
        <v>539</v>
      </c>
      <c r="AC41">
        <v>1191</v>
      </c>
    </row>
    <row r="42" spans="1:29" x14ac:dyDescent="0.3">
      <c r="A42" t="s">
        <v>59</v>
      </c>
      <c r="B42" t="s">
        <v>232</v>
      </c>
      <c r="C42" t="s">
        <v>540</v>
      </c>
      <c r="D42" t="s">
        <v>541</v>
      </c>
      <c r="E42" t="s">
        <v>63</v>
      </c>
      <c r="F42" t="s">
        <v>94</v>
      </c>
      <c r="G42" t="s">
        <v>70</v>
      </c>
      <c r="H42" t="s">
        <v>11</v>
      </c>
      <c r="I42" t="s">
        <v>68</v>
      </c>
      <c r="J42" s="8">
        <v>0.22458888888888892</v>
      </c>
      <c r="K42">
        <v>18282</v>
      </c>
      <c r="L42">
        <v>11914</v>
      </c>
      <c r="M42">
        <v>6368</v>
      </c>
      <c r="N42">
        <v>0.34832075265288259</v>
      </c>
      <c r="O42">
        <v>12</v>
      </c>
      <c r="P42">
        <v>1.0340868406929076</v>
      </c>
      <c r="Q42">
        <v>0.5411288586910814</v>
      </c>
      <c r="R42">
        <v>4455</v>
      </c>
      <c r="S42" t="s">
        <v>542</v>
      </c>
      <c r="T42">
        <v>0</v>
      </c>
      <c r="U42" t="s">
        <v>536</v>
      </c>
      <c r="V42">
        <v>5646</v>
      </c>
      <c r="W42" t="s">
        <v>543</v>
      </c>
      <c r="X42">
        <v>0</v>
      </c>
      <c r="Y42" t="s">
        <v>536</v>
      </c>
      <c r="Z42">
        <v>1191</v>
      </c>
      <c r="AA42" t="s">
        <v>538</v>
      </c>
      <c r="AB42" t="s">
        <v>539</v>
      </c>
      <c r="AC42">
        <v>1191</v>
      </c>
    </row>
    <row r="43" spans="1:29" x14ac:dyDescent="0.3">
      <c r="A43" t="s">
        <v>59</v>
      </c>
      <c r="B43" t="s">
        <v>232</v>
      </c>
      <c r="C43" t="s">
        <v>540</v>
      </c>
      <c r="D43" t="s">
        <v>541</v>
      </c>
      <c r="E43" t="s">
        <v>63</v>
      </c>
      <c r="F43" t="s">
        <v>94</v>
      </c>
      <c r="G43" t="s">
        <v>72</v>
      </c>
      <c r="H43" t="s">
        <v>11</v>
      </c>
      <c r="I43" t="s">
        <v>68</v>
      </c>
      <c r="J43" s="8">
        <v>0</v>
      </c>
      <c r="K43">
        <v>18282</v>
      </c>
      <c r="L43">
        <v>11914</v>
      </c>
      <c r="M43">
        <v>6368</v>
      </c>
      <c r="N43">
        <v>0.34832075265288259</v>
      </c>
      <c r="O43">
        <v>12</v>
      </c>
      <c r="P43">
        <v>1.0340868406929076</v>
      </c>
      <c r="Q43">
        <v>0.5411288586910814</v>
      </c>
      <c r="R43">
        <v>4455</v>
      </c>
      <c r="S43" t="s">
        <v>542</v>
      </c>
      <c r="T43">
        <v>0</v>
      </c>
      <c r="U43" t="s">
        <v>536</v>
      </c>
      <c r="V43">
        <v>5646</v>
      </c>
      <c r="W43" t="s">
        <v>543</v>
      </c>
      <c r="X43">
        <v>0</v>
      </c>
      <c r="Y43" t="s">
        <v>536</v>
      </c>
      <c r="Z43">
        <v>1191</v>
      </c>
      <c r="AA43" t="s">
        <v>538</v>
      </c>
      <c r="AB43" t="s">
        <v>539</v>
      </c>
      <c r="AC43">
        <v>1191</v>
      </c>
    </row>
    <row r="44" spans="1:29" x14ac:dyDescent="0.3">
      <c r="A44" t="s">
        <v>59</v>
      </c>
      <c r="B44" t="s">
        <v>232</v>
      </c>
      <c r="C44" t="s">
        <v>540</v>
      </c>
      <c r="D44" t="s">
        <v>541</v>
      </c>
      <c r="E44" t="s">
        <v>63</v>
      </c>
      <c r="F44" t="s">
        <v>94</v>
      </c>
      <c r="G44" t="s">
        <v>74</v>
      </c>
      <c r="H44" t="s">
        <v>11</v>
      </c>
      <c r="I44" t="s">
        <v>68</v>
      </c>
      <c r="J44" s="8">
        <v>0.22458888888888892</v>
      </c>
      <c r="K44">
        <v>18282</v>
      </c>
      <c r="L44">
        <v>11914</v>
      </c>
      <c r="M44">
        <v>6368</v>
      </c>
      <c r="N44">
        <v>0.34832075265288259</v>
      </c>
      <c r="O44">
        <v>12</v>
      </c>
      <c r="P44">
        <v>1.0340868406929076</v>
      </c>
      <c r="Q44">
        <v>0.5411288586910814</v>
      </c>
      <c r="R44">
        <v>4455</v>
      </c>
      <c r="S44" t="s">
        <v>542</v>
      </c>
      <c r="T44">
        <v>0</v>
      </c>
      <c r="U44" t="s">
        <v>536</v>
      </c>
      <c r="V44">
        <v>5646</v>
      </c>
      <c r="W44" t="s">
        <v>543</v>
      </c>
      <c r="X44">
        <v>0</v>
      </c>
      <c r="Y44" t="s">
        <v>536</v>
      </c>
      <c r="Z44">
        <v>1191</v>
      </c>
      <c r="AA44" t="s">
        <v>538</v>
      </c>
      <c r="AB44" t="s">
        <v>539</v>
      </c>
      <c r="AC44">
        <v>1191</v>
      </c>
    </row>
    <row r="45" spans="1:29" x14ac:dyDescent="0.3">
      <c r="A45" t="s">
        <v>59</v>
      </c>
      <c r="B45" t="s">
        <v>232</v>
      </c>
      <c r="C45" t="s">
        <v>540</v>
      </c>
      <c r="D45" t="s">
        <v>541</v>
      </c>
      <c r="E45" t="s">
        <v>63</v>
      </c>
      <c r="F45" t="s">
        <v>94</v>
      </c>
      <c r="G45" t="s">
        <v>76</v>
      </c>
      <c r="H45" t="s">
        <v>11</v>
      </c>
      <c r="I45" t="s">
        <v>68</v>
      </c>
      <c r="J45" s="8">
        <v>0.22458888888888892</v>
      </c>
      <c r="K45">
        <v>18282</v>
      </c>
      <c r="L45">
        <v>11914</v>
      </c>
      <c r="M45">
        <v>6368</v>
      </c>
      <c r="N45">
        <v>0.34832075265288259</v>
      </c>
      <c r="O45">
        <v>12</v>
      </c>
      <c r="P45">
        <v>1.0340868406929076</v>
      </c>
      <c r="Q45">
        <v>0.5411288586910814</v>
      </c>
      <c r="R45">
        <v>4455</v>
      </c>
      <c r="S45" t="s">
        <v>542</v>
      </c>
      <c r="T45">
        <v>0</v>
      </c>
      <c r="U45" t="s">
        <v>536</v>
      </c>
      <c r="V45">
        <v>5646</v>
      </c>
      <c r="W45" t="s">
        <v>543</v>
      </c>
      <c r="X45">
        <v>0</v>
      </c>
      <c r="Y45" t="s">
        <v>536</v>
      </c>
      <c r="Z45">
        <v>1191</v>
      </c>
      <c r="AA45" t="s">
        <v>538</v>
      </c>
      <c r="AB45" t="s">
        <v>539</v>
      </c>
      <c r="AC45">
        <v>1191</v>
      </c>
    </row>
    <row r="46" spans="1:29" x14ac:dyDescent="0.3">
      <c r="A46" t="s">
        <v>59</v>
      </c>
      <c r="B46" t="s">
        <v>232</v>
      </c>
      <c r="C46" t="s">
        <v>540</v>
      </c>
      <c r="D46" t="s">
        <v>541</v>
      </c>
      <c r="E46" t="s">
        <v>63</v>
      </c>
      <c r="F46" t="s">
        <v>94</v>
      </c>
      <c r="G46" t="s">
        <v>78</v>
      </c>
      <c r="H46" t="s">
        <v>11</v>
      </c>
      <c r="I46" t="s">
        <v>68</v>
      </c>
      <c r="J46" s="8">
        <v>0</v>
      </c>
      <c r="K46">
        <v>18282</v>
      </c>
      <c r="L46">
        <v>11914</v>
      </c>
      <c r="M46">
        <v>6368</v>
      </c>
      <c r="N46">
        <v>0.34832075265288259</v>
      </c>
      <c r="O46">
        <v>12</v>
      </c>
      <c r="P46">
        <v>1.0340868406929076</v>
      </c>
      <c r="Q46">
        <v>0.5411288586910814</v>
      </c>
      <c r="R46">
        <v>4455</v>
      </c>
      <c r="S46" t="s">
        <v>542</v>
      </c>
      <c r="T46">
        <v>0</v>
      </c>
      <c r="U46" t="s">
        <v>536</v>
      </c>
      <c r="V46">
        <v>5646</v>
      </c>
      <c r="W46" t="s">
        <v>543</v>
      </c>
      <c r="X46">
        <v>0</v>
      </c>
      <c r="Y46" t="s">
        <v>536</v>
      </c>
      <c r="Z46">
        <v>1191</v>
      </c>
      <c r="AA46" t="s">
        <v>538</v>
      </c>
      <c r="AB46" t="s">
        <v>539</v>
      </c>
      <c r="AC46">
        <v>1191</v>
      </c>
    </row>
    <row r="47" spans="1:29" x14ac:dyDescent="0.3">
      <c r="A47" t="s">
        <v>59</v>
      </c>
      <c r="B47" t="s">
        <v>232</v>
      </c>
      <c r="C47" t="s">
        <v>540</v>
      </c>
      <c r="D47" t="s">
        <v>541</v>
      </c>
      <c r="E47" t="s">
        <v>63</v>
      </c>
      <c r="F47" t="s">
        <v>94</v>
      </c>
      <c r="G47" t="s">
        <v>80</v>
      </c>
      <c r="H47" t="s">
        <v>11</v>
      </c>
      <c r="I47" t="s">
        <v>68</v>
      </c>
      <c r="J47" s="8">
        <v>0.22458888888888892</v>
      </c>
      <c r="K47">
        <v>18282</v>
      </c>
      <c r="L47">
        <v>11914</v>
      </c>
      <c r="M47">
        <v>6368</v>
      </c>
      <c r="N47">
        <v>0.34832075265288259</v>
      </c>
      <c r="O47">
        <v>12</v>
      </c>
      <c r="P47">
        <v>1.0340868406929076</v>
      </c>
      <c r="Q47">
        <v>0.5411288586910814</v>
      </c>
      <c r="R47">
        <v>4455</v>
      </c>
      <c r="S47" t="s">
        <v>542</v>
      </c>
      <c r="T47">
        <v>0</v>
      </c>
      <c r="U47" t="s">
        <v>536</v>
      </c>
      <c r="V47">
        <v>5646</v>
      </c>
      <c r="W47" t="s">
        <v>543</v>
      </c>
      <c r="X47">
        <v>0</v>
      </c>
      <c r="Y47" t="s">
        <v>536</v>
      </c>
      <c r="Z47">
        <v>1191</v>
      </c>
      <c r="AA47" t="s">
        <v>538</v>
      </c>
      <c r="AB47" t="s">
        <v>539</v>
      </c>
      <c r="AC47">
        <v>1191</v>
      </c>
    </row>
    <row r="48" spans="1:29" x14ac:dyDescent="0.3">
      <c r="A48" t="s">
        <v>59</v>
      </c>
      <c r="B48" t="s">
        <v>232</v>
      </c>
      <c r="C48" t="s">
        <v>540</v>
      </c>
      <c r="D48" t="s">
        <v>541</v>
      </c>
      <c r="E48" t="s">
        <v>63</v>
      </c>
      <c r="F48" t="s">
        <v>94</v>
      </c>
      <c r="G48" t="s">
        <v>82</v>
      </c>
      <c r="H48" t="s">
        <v>11</v>
      </c>
      <c r="I48" t="s">
        <v>68</v>
      </c>
      <c r="J48" s="8">
        <v>0</v>
      </c>
      <c r="K48">
        <v>18282</v>
      </c>
      <c r="L48">
        <v>11914</v>
      </c>
      <c r="M48">
        <v>6368</v>
      </c>
      <c r="N48">
        <v>0.34832075265288259</v>
      </c>
      <c r="O48">
        <v>12</v>
      </c>
      <c r="P48">
        <v>1.0340868406929076</v>
      </c>
      <c r="Q48">
        <v>0.5411288586910814</v>
      </c>
      <c r="R48">
        <v>4455</v>
      </c>
      <c r="S48" t="s">
        <v>542</v>
      </c>
      <c r="T48">
        <v>0</v>
      </c>
      <c r="U48" t="s">
        <v>536</v>
      </c>
      <c r="V48">
        <v>5646</v>
      </c>
      <c r="W48" t="s">
        <v>543</v>
      </c>
      <c r="X48">
        <v>0</v>
      </c>
      <c r="Y48" t="s">
        <v>536</v>
      </c>
      <c r="Z48">
        <v>1191</v>
      </c>
      <c r="AA48" t="s">
        <v>538</v>
      </c>
      <c r="AB48" t="s">
        <v>539</v>
      </c>
      <c r="AC48">
        <v>1191</v>
      </c>
    </row>
    <row r="49" spans="1:29" x14ac:dyDescent="0.3">
      <c r="A49" t="s">
        <v>59</v>
      </c>
      <c r="B49" t="s">
        <v>232</v>
      </c>
      <c r="C49" t="s">
        <v>540</v>
      </c>
      <c r="D49" t="s">
        <v>541</v>
      </c>
      <c r="E49" t="s">
        <v>63</v>
      </c>
      <c r="F49" t="s">
        <v>94</v>
      </c>
      <c r="G49" t="s">
        <v>84</v>
      </c>
      <c r="H49" t="s">
        <v>11</v>
      </c>
      <c r="I49" t="s">
        <v>68</v>
      </c>
      <c r="J49" s="8">
        <v>0</v>
      </c>
      <c r="K49">
        <v>18282</v>
      </c>
      <c r="L49">
        <v>11914</v>
      </c>
      <c r="M49">
        <v>6368</v>
      </c>
      <c r="N49">
        <v>0.34832075265288259</v>
      </c>
      <c r="O49">
        <v>12</v>
      </c>
      <c r="P49">
        <v>1.0340868406929076</v>
      </c>
      <c r="Q49">
        <v>0.5411288586910814</v>
      </c>
      <c r="R49">
        <v>4455</v>
      </c>
      <c r="S49" t="s">
        <v>542</v>
      </c>
      <c r="T49">
        <v>0</v>
      </c>
      <c r="U49" t="s">
        <v>536</v>
      </c>
      <c r="V49">
        <v>5646</v>
      </c>
      <c r="W49" t="s">
        <v>543</v>
      </c>
      <c r="X49">
        <v>0</v>
      </c>
      <c r="Y49" t="s">
        <v>536</v>
      </c>
      <c r="Z49">
        <v>1191</v>
      </c>
      <c r="AA49" t="s">
        <v>538</v>
      </c>
      <c r="AB49" t="s">
        <v>539</v>
      </c>
      <c r="AC49">
        <v>1191</v>
      </c>
    </row>
    <row r="50" spans="1:29" x14ac:dyDescent="0.3">
      <c r="A50" t="s">
        <v>59</v>
      </c>
      <c r="B50" t="s">
        <v>232</v>
      </c>
      <c r="C50" t="s">
        <v>540</v>
      </c>
      <c r="D50" t="s">
        <v>541</v>
      </c>
      <c r="E50" t="s">
        <v>63</v>
      </c>
      <c r="F50" t="s">
        <v>94</v>
      </c>
      <c r="G50" t="s">
        <v>86</v>
      </c>
      <c r="H50" t="s">
        <v>11</v>
      </c>
      <c r="I50" t="s">
        <v>68</v>
      </c>
      <c r="J50" s="8">
        <v>0.22458888888888892</v>
      </c>
      <c r="K50">
        <v>18282</v>
      </c>
      <c r="L50">
        <v>11914</v>
      </c>
      <c r="M50">
        <v>6368</v>
      </c>
      <c r="N50">
        <v>0.34832075265288259</v>
      </c>
      <c r="O50">
        <v>12</v>
      </c>
      <c r="P50">
        <v>1.0340868406929076</v>
      </c>
      <c r="Q50">
        <v>0.5411288586910814</v>
      </c>
      <c r="R50">
        <v>4455</v>
      </c>
      <c r="S50" t="s">
        <v>542</v>
      </c>
      <c r="T50">
        <v>0</v>
      </c>
      <c r="U50" t="s">
        <v>536</v>
      </c>
      <c r="V50">
        <v>5646</v>
      </c>
      <c r="W50" t="s">
        <v>543</v>
      </c>
      <c r="X50">
        <v>0</v>
      </c>
      <c r="Y50" t="s">
        <v>536</v>
      </c>
      <c r="Z50">
        <v>1191</v>
      </c>
      <c r="AA50" t="s">
        <v>538</v>
      </c>
      <c r="AB50" t="s">
        <v>539</v>
      </c>
      <c r="AC50">
        <v>1191</v>
      </c>
    </row>
    <row r="51" spans="1:29" x14ac:dyDescent="0.3">
      <c r="A51" t="s">
        <v>59</v>
      </c>
      <c r="B51" t="s">
        <v>232</v>
      </c>
      <c r="C51" t="s">
        <v>540</v>
      </c>
      <c r="D51" t="s">
        <v>541</v>
      </c>
      <c r="E51" t="s">
        <v>63</v>
      </c>
      <c r="F51" t="s">
        <v>94</v>
      </c>
      <c r="G51" t="s">
        <v>88</v>
      </c>
      <c r="H51" t="s">
        <v>11</v>
      </c>
      <c r="I51" t="s">
        <v>68</v>
      </c>
      <c r="J51" s="8">
        <v>0</v>
      </c>
      <c r="K51">
        <v>18282</v>
      </c>
      <c r="L51">
        <v>11914</v>
      </c>
      <c r="M51">
        <v>6368</v>
      </c>
      <c r="N51">
        <v>0.34832075265288259</v>
      </c>
      <c r="O51">
        <v>12</v>
      </c>
      <c r="P51">
        <v>1.0340868406929076</v>
      </c>
      <c r="Q51">
        <v>0.5411288586910814</v>
      </c>
      <c r="R51">
        <v>4455</v>
      </c>
      <c r="S51" t="s">
        <v>542</v>
      </c>
      <c r="T51">
        <v>0</v>
      </c>
      <c r="U51" t="s">
        <v>536</v>
      </c>
      <c r="V51">
        <v>5646</v>
      </c>
      <c r="W51" t="s">
        <v>543</v>
      </c>
      <c r="X51">
        <v>0</v>
      </c>
      <c r="Y51" t="s">
        <v>536</v>
      </c>
      <c r="Z51">
        <v>1191</v>
      </c>
      <c r="AA51" t="s">
        <v>538</v>
      </c>
      <c r="AB51" t="s">
        <v>539</v>
      </c>
      <c r="AC51">
        <v>1191</v>
      </c>
    </row>
    <row r="52" spans="1:29" x14ac:dyDescent="0.3">
      <c r="A52" t="s">
        <v>59</v>
      </c>
      <c r="B52" t="s">
        <v>232</v>
      </c>
      <c r="C52" t="s">
        <v>540</v>
      </c>
      <c r="D52" t="s">
        <v>541</v>
      </c>
      <c r="E52" t="s">
        <v>63</v>
      </c>
      <c r="F52" t="s">
        <v>94</v>
      </c>
      <c r="G52" t="s">
        <v>90</v>
      </c>
      <c r="H52" t="s">
        <v>11</v>
      </c>
      <c r="I52" t="s">
        <v>68</v>
      </c>
      <c r="J52" s="8">
        <v>0.22458888888888892</v>
      </c>
      <c r="K52">
        <v>18282</v>
      </c>
      <c r="L52">
        <v>11914</v>
      </c>
      <c r="M52">
        <v>6368</v>
      </c>
      <c r="N52">
        <v>0.34832075265288259</v>
      </c>
      <c r="O52">
        <v>12</v>
      </c>
      <c r="P52">
        <v>1.0340868406929076</v>
      </c>
      <c r="Q52">
        <v>0.5411288586910814</v>
      </c>
      <c r="R52">
        <v>4455</v>
      </c>
      <c r="S52" t="s">
        <v>542</v>
      </c>
      <c r="T52">
        <v>0</v>
      </c>
      <c r="U52" t="s">
        <v>536</v>
      </c>
      <c r="V52">
        <v>5646</v>
      </c>
      <c r="W52" t="s">
        <v>543</v>
      </c>
      <c r="X52">
        <v>0</v>
      </c>
      <c r="Y52" t="s">
        <v>536</v>
      </c>
      <c r="Z52">
        <v>1191</v>
      </c>
      <c r="AA52" t="s">
        <v>538</v>
      </c>
      <c r="AB52" t="s">
        <v>539</v>
      </c>
      <c r="AC52">
        <v>1191</v>
      </c>
    </row>
    <row r="53" spans="1:29" x14ac:dyDescent="0.3">
      <c r="A53" t="s">
        <v>59</v>
      </c>
      <c r="B53" t="s">
        <v>232</v>
      </c>
      <c r="C53" t="s">
        <v>540</v>
      </c>
      <c r="D53" t="s">
        <v>541</v>
      </c>
      <c r="E53" t="s">
        <v>63</v>
      </c>
      <c r="F53" t="s">
        <v>94</v>
      </c>
      <c r="G53" t="s">
        <v>92</v>
      </c>
      <c r="H53" t="s">
        <v>11</v>
      </c>
      <c r="I53" t="s">
        <v>68</v>
      </c>
      <c r="J53" s="8">
        <v>0</v>
      </c>
      <c r="K53">
        <v>18282</v>
      </c>
      <c r="L53">
        <v>11914</v>
      </c>
      <c r="M53">
        <v>6368</v>
      </c>
      <c r="N53">
        <v>0.34832075265288259</v>
      </c>
      <c r="O53">
        <v>12</v>
      </c>
      <c r="P53">
        <v>1.0340868406929076</v>
      </c>
      <c r="Q53">
        <v>0.5411288586910814</v>
      </c>
      <c r="R53">
        <v>4455</v>
      </c>
      <c r="S53" t="s">
        <v>542</v>
      </c>
      <c r="T53">
        <v>0</v>
      </c>
      <c r="U53" t="s">
        <v>536</v>
      </c>
      <c r="V53">
        <v>5646</v>
      </c>
      <c r="W53" t="s">
        <v>543</v>
      </c>
      <c r="X53">
        <v>0</v>
      </c>
      <c r="Y53" t="s">
        <v>536</v>
      </c>
      <c r="Z53">
        <v>1191</v>
      </c>
      <c r="AA53" t="s">
        <v>538</v>
      </c>
      <c r="AB53" t="s">
        <v>539</v>
      </c>
      <c r="AC53">
        <v>1191</v>
      </c>
    </row>
    <row r="54" spans="1:29" x14ac:dyDescent="0.3">
      <c r="A54" t="s">
        <v>59</v>
      </c>
      <c r="B54" t="s">
        <v>242</v>
      </c>
      <c r="C54" t="s">
        <v>544</v>
      </c>
      <c r="D54" t="s">
        <v>545</v>
      </c>
      <c r="E54" t="s">
        <v>63</v>
      </c>
      <c r="F54" t="s">
        <v>64</v>
      </c>
      <c r="G54" t="s">
        <v>65</v>
      </c>
      <c r="H54" t="s">
        <v>11</v>
      </c>
      <c r="I54" t="s">
        <v>68</v>
      </c>
      <c r="J54" s="8">
        <v>0</v>
      </c>
      <c r="K54">
        <v>5177.4535714285712</v>
      </c>
      <c r="L54">
        <v>4273.6312500000004</v>
      </c>
      <c r="M54">
        <v>903.82232142857083</v>
      </c>
      <c r="N54">
        <v>0.1745688896982589</v>
      </c>
      <c r="O54">
        <v>12</v>
      </c>
      <c r="P54">
        <v>0.14650763625101837</v>
      </c>
      <c r="Q54">
        <v>4.5305172072607973E-2</v>
      </c>
      <c r="R54">
        <v>3524</v>
      </c>
      <c r="S54" t="s">
        <v>546</v>
      </c>
      <c r="T54">
        <v>0</v>
      </c>
      <c r="U54" t="s">
        <v>536</v>
      </c>
      <c r="V54">
        <v>5699</v>
      </c>
      <c r="W54" t="s">
        <v>546</v>
      </c>
      <c r="X54">
        <v>0</v>
      </c>
      <c r="Y54" t="s">
        <v>536</v>
      </c>
      <c r="Z54">
        <v>2175</v>
      </c>
      <c r="AA54" t="s">
        <v>538</v>
      </c>
      <c r="AB54" t="s">
        <v>539</v>
      </c>
      <c r="AC54">
        <v>2175</v>
      </c>
    </row>
    <row r="55" spans="1:29" x14ac:dyDescent="0.3">
      <c r="A55" t="s">
        <v>59</v>
      </c>
      <c r="B55" t="s">
        <v>242</v>
      </c>
      <c r="C55" t="s">
        <v>544</v>
      </c>
      <c r="D55" t="s">
        <v>545</v>
      </c>
      <c r="E55" t="s">
        <v>63</v>
      </c>
      <c r="F55" t="s">
        <v>64</v>
      </c>
      <c r="G55" t="s">
        <v>70</v>
      </c>
      <c r="H55" t="s">
        <v>11</v>
      </c>
      <c r="I55" t="s">
        <v>68</v>
      </c>
      <c r="J55" s="8">
        <v>0.29199999999999998</v>
      </c>
      <c r="K55">
        <v>5177.4535714285712</v>
      </c>
      <c r="L55">
        <v>4273.6312500000004</v>
      </c>
      <c r="M55">
        <v>903.82232142857083</v>
      </c>
      <c r="N55">
        <v>0.1745688896982589</v>
      </c>
      <c r="O55">
        <v>12</v>
      </c>
      <c r="P55">
        <v>0.14650763625101837</v>
      </c>
      <c r="Q55">
        <v>4.5305172072607973E-2</v>
      </c>
      <c r="R55">
        <v>3524</v>
      </c>
      <c r="S55" t="s">
        <v>546</v>
      </c>
      <c r="T55">
        <v>0</v>
      </c>
      <c r="U55" t="s">
        <v>536</v>
      </c>
      <c r="V55">
        <v>5699</v>
      </c>
      <c r="W55" t="s">
        <v>546</v>
      </c>
      <c r="X55">
        <v>0</v>
      </c>
      <c r="Y55" t="s">
        <v>536</v>
      </c>
      <c r="Z55">
        <v>2175</v>
      </c>
      <c r="AA55" t="s">
        <v>538</v>
      </c>
      <c r="AB55" t="s">
        <v>539</v>
      </c>
      <c r="AC55">
        <v>2175</v>
      </c>
    </row>
    <row r="56" spans="1:29" x14ac:dyDescent="0.3">
      <c r="A56" t="s">
        <v>59</v>
      </c>
      <c r="B56" t="s">
        <v>242</v>
      </c>
      <c r="C56" t="s">
        <v>544</v>
      </c>
      <c r="D56" t="s">
        <v>545</v>
      </c>
      <c r="E56" t="s">
        <v>63</v>
      </c>
      <c r="F56" t="s">
        <v>64</v>
      </c>
      <c r="G56" t="s">
        <v>72</v>
      </c>
      <c r="H56" t="s">
        <v>11</v>
      </c>
      <c r="I56" t="s">
        <v>68</v>
      </c>
      <c r="J56" s="8">
        <v>0</v>
      </c>
      <c r="K56">
        <v>5177.4535714285712</v>
      </c>
      <c r="L56">
        <v>4273.6312500000004</v>
      </c>
      <c r="M56">
        <v>903.82232142857083</v>
      </c>
      <c r="N56">
        <v>0.1745688896982589</v>
      </c>
      <c r="O56">
        <v>12</v>
      </c>
      <c r="P56">
        <v>0.14650763625101837</v>
      </c>
      <c r="Q56">
        <v>4.5305172072607973E-2</v>
      </c>
      <c r="R56">
        <v>3524</v>
      </c>
      <c r="S56" t="s">
        <v>546</v>
      </c>
      <c r="T56">
        <v>0</v>
      </c>
      <c r="U56" t="s">
        <v>536</v>
      </c>
      <c r="V56">
        <v>5699</v>
      </c>
      <c r="W56" t="s">
        <v>546</v>
      </c>
      <c r="X56">
        <v>0</v>
      </c>
      <c r="Y56" t="s">
        <v>536</v>
      </c>
      <c r="Z56">
        <v>2175</v>
      </c>
      <c r="AA56" t="s">
        <v>538</v>
      </c>
      <c r="AB56" t="s">
        <v>539</v>
      </c>
      <c r="AC56">
        <v>2175</v>
      </c>
    </row>
    <row r="57" spans="1:29" x14ac:dyDescent="0.3">
      <c r="A57" t="s">
        <v>59</v>
      </c>
      <c r="B57" t="s">
        <v>242</v>
      </c>
      <c r="C57" t="s">
        <v>544</v>
      </c>
      <c r="D57" t="s">
        <v>545</v>
      </c>
      <c r="E57" t="s">
        <v>63</v>
      </c>
      <c r="F57" t="s">
        <v>64</v>
      </c>
      <c r="G57" t="s">
        <v>74</v>
      </c>
      <c r="H57" t="s">
        <v>11</v>
      </c>
      <c r="I57" t="s">
        <v>68</v>
      </c>
      <c r="J57" s="8">
        <v>0.29199999999999998</v>
      </c>
      <c r="K57">
        <v>5177.4535714285712</v>
      </c>
      <c r="L57">
        <v>4273.6312500000004</v>
      </c>
      <c r="M57">
        <v>903.82232142857083</v>
      </c>
      <c r="N57">
        <v>0.1745688896982589</v>
      </c>
      <c r="O57">
        <v>12</v>
      </c>
      <c r="P57">
        <v>0.14650763625101837</v>
      </c>
      <c r="Q57">
        <v>4.5305172072607973E-2</v>
      </c>
      <c r="R57">
        <v>3524</v>
      </c>
      <c r="S57" t="s">
        <v>546</v>
      </c>
      <c r="T57">
        <v>0</v>
      </c>
      <c r="U57" t="s">
        <v>536</v>
      </c>
      <c r="V57">
        <v>5699</v>
      </c>
      <c r="W57" t="s">
        <v>546</v>
      </c>
      <c r="X57">
        <v>0</v>
      </c>
      <c r="Y57" t="s">
        <v>536</v>
      </c>
      <c r="Z57">
        <v>2175</v>
      </c>
      <c r="AA57" t="s">
        <v>538</v>
      </c>
      <c r="AB57" t="s">
        <v>539</v>
      </c>
      <c r="AC57">
        <v>2175</v>
      </c>
    </row>
    <row r="58" spans="1:29" x14ac:dyDescent="0.3">
      <c r="A58" t="s">
        <v>59</v>
      </c>
      <c r="B58" t="s">
        <v>242</v>
      </c>
      <c r="C58" t="s">
        <v>544</v>
      </c>
      <c r="D58" t="s">
        <v>545</v>
      </c>
      <c r="E58" t="s">
        <v>63</v>
      </c>
      <c r="F58" t="s">
        <v>64</v>
      </c>
      <c r="G58" t="s">
        <v>76</v>
      </c>
      <c r="H58" t="s">
        <v>11</v>
      </c>
      <c r="I58" t="s">
        <v>68</v>
      </c>
      <c r="J58" s="8">
        <v>0.29199999999999998</v>
      </c>
      <c r="K58">
        <v>5177.4535714285712</v>
      </c>
      <c r="L58">
        <v>4273.6312500000004</v>
      </c>
      <c r="M58">
        <v>903.82232142857083</v>
      </c>
      <c r="N58">
        <v>0.1745688896982589</v>
      </c>
      <c r="O58">
        <v>12</v>
      </c>
      <c r="P58">
        <v>0.14650763625101837</v>
      </c>
      <c r="Q58">
        <v>4.5305172072607973E-2</v>
      </c>
      <c r="R58">
        <v>3524</v>
      </c>
      <c r="S58" t="s">
        <v>546</v>
      </c>
      <c r="T58">
        <v>0</v>
      </c>
      <c r="U58" t="s">
        <v>536</v>
      </c>
      <c r="V58">
        <v>5699</v>
      </c>
      <c r="W58" t="s">
        <v>546</v>
      </c>
      <c r="X58">
        <v>0</v>
      </c>
      <c r="Y58" t="s">
        <v>536</v>
      </c>
      <c r="Z58">
        <v>2175</v>
      </c>
      <c r="AA58" t="s">
        <v>538</v>
      </c>
      <c r="AB58" t="s">
        <v>539</v>
      </c>
      <c r="AC58">
        <v>2175</v>
      </c>
    </row>
    <row r="59" spans="1:29" x14ac:dyDescent="0.3">
      <c r="A59" t="s">
        <v>59</v>
      </c>
      <c r="B59" t="s">
        <v>242</v>
      </c>
      <c r="C59" t="s">
        <v>544</v>
      </c>
      <c r="D59" t="s">
        <v>545</v>
      </c>
      <c r="E59" t="s">
        <v>63</v>
      </c>
      <c r="F59" t="s">
        <v>64</v>
      </c>
      <c r="G59" t="s">
        <v>78</v>
      </c>
      <c r="H59" t="s">
        <v>11</v>
      </c>
      <c r="I59" t="s">
        <v>68</v>
      </c>
      <c r="J59" s="8">
        <v>0</v>
      </c>
      <c r="K59">
        <v>5177.4535714285712</v>
      </c>
      <c r="L59">
        <v>4273.6312500000004</v>
      </c>
      <c r="M59">
        <v>903.82232142857083</v>
      </c>
      <c r="N59">
        <v>0.1745688896982589</v>
      </c>
      <c r="O59">
        <v>12</v>
      </c>
      <c r="P59">
        <v>0.14650763625101837</v>
      </c>
      <c r="Q59">
        <v>4.5305172072607973E-2</v>
      </c>
      <c r="R59">
        <v>3524</v>
      </c>
      <c r="S59" t="s">
        <v>546</v>
      </c>
      <c r="T59">
        <v>0</v>
      </c>
      <c r="U59" t="s">
        <v>536</v>
      </c>
      <c r="V59">
        <v>5699</v>
      </c>
      <c r="W59" t="s">
        <v>546</v>
      </c>
      <c r="X59">
        <v>0</v>
      </c>
      <c r="Y59" t="s">
        <v>536</v>
      </c>
      <c r="Z59">
        <v>2175</v>
      </c>
      <c r="AA59" t="s">
        <v>538</v>
      </c>
      <c r="AB59" t="s">
        <v>539</v>
      </c>
      <c r="AC59">
        <v>2175</v>
      </c>
    </row>
    <row r="60" spans="1:29" x14ac:dyDescent="0.3">
      <c r="A60" t="s">
        <v>59</v>
      </c>
      <c r="B60" t="s">
        <v>242</v>
      </c>
      <c r="C60" t="s">
        <v>544</v>
      </c>
      <c r="D60" t="s">
        <v>545</v>
      </c>
      <c r="E60" t="s">
        <v>63</v>
      </c>
      <c r="F60" t="s">
        <v>64</v>
      </c>
      <c r="G60" t="s">
        <v>80</v>
      </c>
      <c r="H60" t="s">
        <v>11</v>
      </c>
      <c r="I60" t="s">
        <v>68</v>
      </c>
      <c r="J60" s="8">
        <v>0.29199999999999998</v>
      </c>
      <c r="K60">
        <v>5177.4535714285712</v>
      </c>
      <c r="L60">
        <v>4273.6312500000004</v>
      </c>
      <c r="M60">
        <v>903.82232142857083</v>
      </c>
      <c r="N60">
        <v>0.1745688896982589</v>
      </c>
      <c r="O60">
        <v>12</v>
      </c>
      <c r="P60">
        <v>0.14650763625101837</v>
      </c>
      <c r="Q60">
        <v>4.5305172072607973E-2</v>
      </c>
      <c r="R60">
        <v>3524</v>
      </c>
      <c r="S60" t="s">
        <v>546</v>
      </c>
      <c r="T60">
        <v>0</v>
      </c>
      <c r="U60" t="s">
        <v>536</v>
      </c>
      <c r="V60">
        <v>5699</v>
      </c>
      <c r="W60" t="s">
        <v>546</v>
      </c>
      <c r="X60">
        <v>0</v>
      </c>
      <c r="Y60" t="s">
        <v>536</v>
      </c>
      <c r="Z60">
        <v>2175</v>
      </c>
      <c r="AA60" t="s">
        <v>538</v>
      </c>
      <c r="AB60" t="s">
        <v>539</v>
      </c>
      <c r="AC60">
        <v>2175</v>
      </c>
    </row>
    <row r="61" spans="1:29" x14ac:dyDescent="0.3">
      <c r="A61" t="s">
        <v>59</v>
      </c>
      <c r="B61" t="s">
        <v>242</v>
      </c>
      <c r="C61" t="s">
        <v>544</v>
      </c>
      <c r="D61" t="s">
        <v>545</v>
      </c>
      <c r="E61" t="s">
        <v>63</v>
      </c>
      <c r="F61" t="s">
        <v>64</v>
      </c>
      <c r="G61" t="s">
        <v>82</v>
      </c>
      <c r="H61" t="s">
        <v>11</v>
      </c>
      <c r="I61" t="s">
        <v>68</v>
      </c>
      <c r="J61" s="8">
        <v>0</v>
      </c>
      <c r="K61">
        <v>5177.4535714285712</v>
      </c>
      <c r="L61">
        <v>4273.6312500000004</v>
      </c>
      <c r="M61">
        <v>903.82232142857083</v>
      </c>
      <c r="N61">
        <v>0.1745688896982589</v>
      </c>
      <c r="O61">
        <v>12</v>
      </c>
      <c r="P61">
        <v>0.14650763625101837</v>
      </c>
      <c r="Q61">
        <v>4.5305172072607973E-2</v>
      </c>
      <c r="R61">
        <v>3524</v>
      </c>
      <c r="S61" t="s">
        <v>546</v>
      </c>
      <c r="T61">
        <v>0</v>
      </c>
      <c r="U61" t="s">
        <v>536</v>
      </c>
      <c r="V61">
        <v>5699</v>
      </c>
      <c r="W61" t="s">
        <v>546</v>
      </c>
      <c r="X61">
        <v>0</v>
      </c>
      <c r="Y61" t="s">
        <v>536</v>
      </c>
      <c r="Z61">
        <v>2175</v>
      </c>
      <c r="AA61" t="s">
        <v>538</v>
      </c>
      <c r="AB61" t="s">
        <v>539</v>
      </c>
      <c r="AC61">
        <v>2175</v>
      </c>
    </row>
    <row r="62" spans="1:29" x14ac:dyDescent="0.3">
      <c r="A62" t="s">
        <v>59</v>
      </c>
      <c r="B62" t="s">
        <v>242</v>
      </c>
      <c r="C62" t="s">
        <v>544</v>
      </c>
      <c r="D62" t="s">
        <v>545</v>
      </c>
      <c r="E62" t="s">
        <v>63</v>
      </c>
      <c r="F62" t="s">
        <v>64</v>
      </c>
      <c r="G62" t="s">
        <v>84</v>
      </c>
      <c r="H62" t="s">
        <v>11</v>
      </c>
      <c r="I62" t="s">
        <v>68</v>
      </c>
      <c r="J62" s="8">
        <v>0</v>
      </c>
      <c r="K62">
        <v>5177.4535714285712</v>
      </c>
      <c r="L62">
        <v>4273.6312500000004</v>
      </c>
      <c r="M62">
        <v>903.82232142857083</v>
      </c>
      <c r="N62">
        <v>0.1745688896982589</v>
      </c>
      <c r="O62">
        <v>12</v>
      </c>
      <c r="P62">
        <v>0.14650763625101837</v>
      </c>
      <c r="Q62">
        <v>4.5305172072607973E-2</v>
      </c>
      <c r="R62">
        <v>3524</v>
      </c>
      <c r="S62" t="s">
        <v>546</v>
      </c>
      <c r="T62">
        <v>0</v>
      </c>
      <c r="U62" t="s">
        <v>536</v>
      </c>
      <c r="V62">
        <v>5699</v>
      </c>
      <c r="W62" t="s">
        <v>546</v>
      </c>
      <c r="X62">
        <v>0</v>
      </c>
      <c r="Y62" t="s">
        <v>536</v>
      </c>
      <c r="Z62">
        <v>2175</v>
      </c>
      <c r="AA62" t="s">
        <v>538</v>
      </c>
      <c r="AB62" t="s">
        <v>539</v>
      </c>
      <c r="AC62">
        <v>2175</v>
      </c>
    </row>
    <row r="63" spans="1:29" x14ac:dyDescent="0.3">
      <c r="A63" t="s">
        <v>59</v>
      </c>
      <c r="B63" t="s">
        <v>242</v>
      </c>
      <c r="C63" t="s">
        <v>544</v>
      </c>
      <c r="D63" t="s">
        <v>545</v>
      </c>
      <c r="E63" t="s">
        <v>63</v>
      </c>
      <c r="F63" t="s">
        <v>64</v>
      </c>
      <c r="G63" t="s">
        <v>86</v>
      </c>
      <c r="H63" t="s">
        <v>11</v>
      </c>
      <c r="I63" t="s">
        <v>68</v>
      </c>
      <c r="J63" s="8">
        <v>0.29199999999999998</v>
      </c>
      <c r="K63">
        <v>5177.4535714285712</v>
      </c>
      <c r="L63">
        <v>4273.6312500000004</v>
      </c>
      <c r="M63">
        <v>903.82232142857083</v>
      </c>
      <c r="N63">
        <v>0.1745688896982589</v>
      </c>
      <c r="O63">
        <v>12</v>
      </c>
      <c r="P63">
        <v>0.14650763625101837</v>
      </c>
      <c r="Q63">
        <v>4.5305172072607973E-2</v>
      </c>
      <c r="R63">
        <v>3524</v>
      </c>
      <c r="S63" t="s">
        <v>546</v>
      </c>
      <c r="T63">
        <v>0</v>
      </c>
      <c r="U63" t="s">
        <v>536</v>
      </c>
      <c r="V63">
        <v>5699</v>
      </c>
      <c r="W63" t="s">
        <v>546</v>
      </c>
      <c r="X63">
        <v>0</v>
      </c>
      <c r="Y63" t="s">
        <v>536</v>
      </c>
      <c r="Z63">
        <v>2175</v>
      </c>
      <c r="AA63" t="s">
        <v>538</v>
      </c>
      <c r="AB63" t="s">
        <v>539</v>
      </c>
      <c r="AC63">
        <v>2175</v>
      </c>
    </row>
    <row r="64" spans="1:29" x14ac:dyDescent="0.3">
      <c r="A64" t="s">
        <v>59</v>
      </c>
      <c r="B64" t="s">
        <v>242</v>
      </c>
      <c r="C64" t="s">
        <v>544</v>
      </c>
      <c r="D64" t="s">
        <v>545</v>
      </c>
      <c r="E64" t="s">
        <v>63</v>
      </c>
      <c r="F64" t="s">
        <v>64</v>
      </c>
      <c r="G64" t="s">
        <v>88</v>
      </c>
      <c r="H64" t="s">
        <v>11</v>
      </c>
      <c r="I64" t="s">
        <v>68</v>
      </c>
      <c r="J64" s="8">
        <v>0</v>
      </c>
      <c r="K64">
        <v>5177.4535714285712</v>
      </c>
      <c r="L64">
        <v>4273.6312500000004</v>
      </c>
      <c r="M64">
        <v>903.82232142857083</v>
      </c>
      <c r="N64">
        <v>0.1745688896982589</v>
      </c>
      <c r="O64">
        <v>12</v>
      </c>
      <c r="P64">
        <v>0.14650763625101837</v>
      </c>
      <c r="Q64">
        <v>4.5305172072607973E-2</v>
      </c>
      <c r="R64">
        <v>3524</v>
      </c>
      <c r="S64" t="s">
        <v>546</v>
      </c>
      <c r="T64">
        <v>0</v>
      </c>
      <c r="U64" t="s">
        <v>536</v>
      </c>
      <c r="V64">
        <v>5699</v>
      </c>
      <c r="W64" t="s">
        <v>546</v>
      </c>
      <c r="X64">
        <v>0</v>
      </c>
      <c r="Y64" t="s">
        <v>536</v>
      </c>
      <c r="Z64">
        <v>2175</v>
      </c>
      <c r="AA64" t="s">
        <v>538</v>
      </c>
      <c r="AB64" t="s">
        <v>539</v>
      </c>
      <c r="AC64">
        <v>2175</v>
      </c>
    </row>
    <row r="65" spans="1:29" x14ac:dyDescent="0.3">
      <c r="A65" t="s">
        <v>59</v>
      </c>
      <c r="B65" t="s">
        <v>242</v>
      </c>
      <c r="C65" t="s">
        <v>544</v>
      </c>
      <c r="D65" t="s">
        <v>545</v>
      </c>
      <c r="E65" t="s">
        <v>63</v>
      </c>
      <c r="F65" t="s">
        <v>64</v>
      </c>
      <c r="G65" t="s">
        <v>90</v>
      </c>
      <c r="H65" t="s">
        <v>11</v>
      </c>
      <c r="I65" t="s">
        <v>68</v>
      </c>
      <c r="J65" s="8">
        <v>0.29199999999999998</v>
      </c>
      <c r="K65">
        <v>5177.4535714285712</v>
      </c>
      <c r="L65">
        <v>4273.6312500000004</v>
      </c>
      <c r="M65">
        <v>903.82232142857083</v>
      </c>
      <c r="N65">
        <v>0.1745688896982589</v>
      </c>
      <c r="O65">
        <v>12</v>
      </c>
      <c r="P65">
        <v>0.14650763625101837</v>
      </c>
      <c r="Q65">
        <v>4.5305172072607973E-2</v>
      </c>
      <c r="R65">
        <v>3524</v>
      </c>
      <c r="S65" t="s">
        <v>546</v>
      </c>
      <c r="T65">
        <v>0</v>
      </c>
      <c r="U65" t="s">
        <v>536</v>
      </c>
      <c r="V65">
        <v>5699</v>
      </c>
      <c r="W65" t="s">
        <v>546</v>
      </c>
      <c r="X65">
        <v>0</v>
      </c>
      <c r="Y65" t="s">
        <v>536</v>
      </c>
      <c r="Z65">
        <v>2175</v>
      </c>
      <c r="AA65" t="s">
        <v>538</v>
      </c>
      <c r="AB65" t="s">
        <v>539</v>
      </c>
      <c r="AC65">
        <v>2175</v>
      </c>
    </row>
    <row r="66" spans="1:29" x14ac:dyDescent="0.3">
      <c r="A66" t="s">
        <v>59</v>
      </c>
      <c r="B66" t="s">
        <v>242</v>
      </c>
      <c r="C66" t="s">
        <v>544</v>
      </c>
      <c r="D66" t="s">
        <v>545</v>
      </c>
      <c r="E66" t="s">
        <v>63</v>
      </c>
      <c r="F66" t="s">
        <v>64</v>
      </c>
      <c r="G66" t="s">
        <v>92</v>
      </c>
      <c r="H66" t="s">
        <v>11</v>
      </c>
      <c r="I66" t="s">
        <v>68</v>
      </c>
      <c r="J66" s="8">
        <v>0</v>
      </c>
      <c r="K66">
        <v>5177.4535714285712</v>
      </c>
      <c r="L66">
        <v>4273.6312500000004</v>
      </c>
      <c r="M66">
        <v>903.82232142857083</v>
      </c>
      <c r="N66">
        <v>0.1745688896982589</v>
      </c>
      <c r="O66">
        <v>12</v>
      </c>
      <c r="P66">
        <v>0.14650763625101837</v>
      </c>
      <c r="Q66">
        <v>4.5305172072607973E-2</v>
      </c>
      <c r="R66">
        <v>3524</v>
      </c>
      <c r="S66" t="s">
        <v>546</v>
      </c>
      <c r="T66">
        <v>0</v>
      </c>
      <c r="U66" t="s">
        <v>536</v>
      </c>
      <c r="V66">
        <v>5699</v>
      </c>
      <c r="W66" t="s">
        <v>546</v>
      </c>
      <c r="X66">
        <v>0</v>
      </c>
      <c r="Y66" t="s">
        <v>536</v>
      </c>
      <c r="Z66">
        <v>2175</v>
      </c>
      <c r="AA66" t="s">
        <v>538</v>
      </c>
      <c r="AB66" t="s">
        <v>539</v>
      </c>
      <c r="AC66">
        <v>2175</v>
      </c>
    </row>
    <row r="67" spans="1:29" x14ac:dyDescent="0.3">
      <c r="A67" t="s">
        <v>59</v>
      </c>
      <c r="B67" t="s">
        <v>242</v>
      </c>
      <c r="C67" t="s">
        <v>544</v>
      </c>
      <c r="D67" t="s">
        <v>545</v>
      </c>
      <c r="E67" t="s">
        <v>63</v>
      </c>
      <c r="F67" t="s">
        <v>94</v>
      </c>
      <c r="G67" t="s">
        <v>65</v>
      </c>
      <c r="H67" t="s">
        <v>11</v>
      </c>
      <c r="I67" t="s">
        <v>68</v>
      </c>
      <c r="J67" s="8">
        <v>0</v>
      </c>
      <c r="K67">
        <v>5177.4535714285712</v>
      </c>
      <c r="L67">
        <v>4273.6312500000004</v>
      </c>
      <c r="M67">
        <v>903.82232142857083</v>
      </c>
      <c r="N67">
        <v>0.1745688896982589</v>
      </c>
      <c r="O67">
        <v>12</v>
      </c>
      <c r="P67">
        <v>0.14650763625101837</v>
      </c>
      <c r="Q67">
        <v>4.5305172072607973E-2</v>
      </c>
      <c r="R67">
        <v>3524</v>
      </c>
      <c r="S67" t="s">
        <v>546</v>
      </c>
      <c r="T67">
        <v>0</v>
      </c>
      <c r="U67" t="s">
        <v>536</v>
      </c>
      <c r="V67">
        <v>5699</v>
      </c>
      <c r="W67" t="s">
        <v>546</v>
      </c>
      <c r="X67">
        <v>0</v>
      </c>
      <c r="Y67" t="s">
        <v>536</v>
      </c>
      <c r="Z67">
        <v>2175</v>
      </c>
      <c r="AA67" t="s">
        <v>538</v>
      </c>
      <c r="AB67" t="s">
        <v>539</v>
      </c>
      <c r="AC67">
        <v>2175</v>
      </c>
    </row>
    <row r="68" spans="1:29" x14ac:dyDescent="0.3">
      <c r="A68" t="s">
        <v>59</v>
      </c>
      <c r="B68" t="s">
        <v>242</v>
      </c>
      <c r="C68" t="s">
        <v>544</v>
      </c>
      <c r="D68" t="s">
        <v>545</v>
      </c>
      <c r="E68" t="s">
        <v>63</v>
      </c>
      <c r="F68" t="s">
        <v>94</v>
      </c>
      <c r="G68" t="s">
        <v>70</v>
      </c>
      <c r="H68" t="s">
        <v>11</v>
      </c>
      <c r="I68" t="s">
        <v>68</v>
      </c>
      <c r="J68" s="8">
        <v>0.29199999999999998</v>
      </c>
      <c r="K68">
        <v>5177.4535714285712</v>
      </c>
      <c r="L68">
        <v>4273.6312500000004</v>
      </c>
      <c r="M68">
        <v>903.82232142857083</v>
      </c>
      <c r="N68">
        <v>0.1745688896982589</v>
      </c>
      <c r="O68">
        <v>12</v>
      </c>
      <c r="P68">
        <v>0.14650763625101837</v>
      </c>
      <c r="Q68">
        <v>4.5305172072607973E-2</v>
      </c>
      <c r="R68">
        <v>3524</v>
      </c>
      <c r="S68" t="s">
        <v>546</v>
      </c>
      <c r="T68">
        <v>0</v>
      </c>
      <c r="U68" t="s">
        <v>536</v>
      </c>
      <c r="V68">
        <v>5699</v>
      </c>
      <c r="W68" t="s">
        <v>546</v>
      </c>
      <c r="X68">
        <v>0</v>
      </c>
      <c r="Y68" t="s">
        <v>536</v>
      </c>
      <c r="Z68">
        <v>2175</v>
      </c>
      <c r="AA68" t="s">
        <v>538</v>
      </c>
      <c r="AB68" t="s">
        <v>539</v>
      </c>
      <c r="AC68">
        <v>2175</v>
      </c>
    </row>
    <row r="69" spans="1:29" x14ac:dyDescent="0.3">
      <c r="A69" t="s">
        <v>59</v>
      </c>
      <c r="B69" t="s">
        <v>242</v>
      </c>
      <c r="C69" t="s">
        <v>544</v>
      </c>
      <c r="D69" t="s">
        <v>545</v>
      </c>
      <c r="E69" t="s">
        <v>63</v>
      </c>
      <c r="F69" t="s">
        <v>94</v>
      </c>
      <c r="G69" t="s">
        <v>72</v>
      </c>
      <c r="H69" t="s">
        <v>11</v>
      </c>
      <c r="I69" t="s">
        <v>68</v>
      </c>
      <c r="J69" s="8">
        <v>0</v>
      </c>
      <c r="K69">
        <v>5177.4535714285712</v>
      </c>
      <c r="L69">
        <v>4273.6312500000004</v>
      </c>
      <c r="M69">
        <v>903.82232142857083</v>
      </c>
      <c r="N69">
        <v>0.1745688896982589</v>
      </c>
      <c r="O69">
        <v>12</v>
      </c>
      <c r="P69">
        <v>0.14650763625101837</v>
      </c>
      <c r="Q69">
        <v>4.5305172072607973E-2</v>
      </c>
      <c r="R69">
        <v>3524</v>
      </c>
      <c r="S69" t="s">
        <v>546</v>
      </c>
      <c r="T69">
        <v>0</v>
      </c>
      <c r="U69" t="s">
        <v>536</v>
      </c>
      <c r="V69">
        <v>5699</v>
      </c>
      <c r="W69" t="s">
        <v>546</v>
      </c>
      <c r="X69">
        <v>0</v>
      </c>
      <c r="Y69" t="s">
        <v>536</v>
      </c>
      <c r="Z69">
        <v>2175</v>
      </c>
      <c r="AA69" t="s">
        <v>538</v>
      </c>
      <c r="AB69" t="s">
        <v>539</v>
      </c>
      <c r="AC69">
        <v>2175</v>
      </c>
    </row>
    <row r="70" spans="1:29" x14ac:dyDescent="0.3">
      <c r="A70" t="s">
        <v>59</v>
      </c>
      <c r="B70" t="s">
        <v>242</v>
      </c>
      <c r="C70" t="s">
        <v>544</v>
      </c>
      <c r="D70" t="s">
        <v>545</v>
      </c>
      <c r="E70" t="s">
        <v>63</v>
      </c>
      <c r="F70" t="s">
        <v>94</v>
      </c>
      <c r="G70" t="s">
        <v>74</v>
      </c>
      <c r="H70" t="s">
        <v>11</v>
      </c>
      <c r="I70" t="s">
        <v>68</v>
      </c>
      <c r="J70" s="8">
        <v>0.29199999999999998</v>
      </c>
      <c r="K70">
        <v>5177.4535714285712</v>
      </c>
      <c r="L70">
        <v>4273.6312500000004</v>
      </c>
      <c r="M70">
        <v>903.82232142857083</v>
      </c>
      <c r="N70">
        <v>0.1745688896982589</v>
      </c>
      <c r="O70">
        <v>12</v>
      </c>
      <c r="P70">
        <v>0.14650763625101837</v>
      </c>
      <c r="Q70">
        <v>4.5305172072607973E-2</v>
      </c>
      <c r="R70">
        <v>3524</v>
      </c>
      <c r="S70" t="s">
        <v>546</v>
      </c>
      <c r="T70">
        <v>0</v>
      </c>
      <c r="U70" t="s">
        <v>536</v>
      </c>
      <c r="V70">
        <v>5699</v>
      </c>
      <c r="W70" t="s">
        <v>546</v>
      </c>
      <c r="X70">
        <v>0</v>
      </c>
      <c r="Y70" t="s">
        <v>536</v>
      </c>
      <c r="Z70">
        <v>2175</v>
      </c>
      <c r="AA70" t="s">
        <v>538</v>
      </c>
      <c r="AB70" t="s">
        <v>539</v>
      </c>
      <c r="AC70">
        <v>2175</v>
      </c>
    </row>
    <row r="71" spans="1:29" x14ac:dyDescent="0.3">
      <c r="A71" t="s">
        <v>59</v>
      </c>
      <c r="B71" t="s">
        <v>242</v>
      </c>
      <c r="C71" t="s">
        <v>544</v>
      </c>
      <c r="D71" t="s">
        <v>545</v>
      </c>
      <c r="E71" t="s">
        <v>63</v>
      </c>
      <c r="F71" t="s">
        <v>94</v>
      </c>
      <c r="G71" t="s">
        <v>76</v>
      </c>
      <c r="H71" t="s">
        <v>11</v>
      </c>
      <c r="I71" t="s">
        <v>68</v>
      </c>
      <c r="J71" s="8">
        <v>0.29199999999999998</v>
      </c>
      <c r="K71">
        <v>5177.4535714285712</v>
      </c>
      <c r="L71">
        <v>4273.6312500000004</v>
      </c>
      <c r="M71">
        <v>903.82232142857083</v>
      </c>
      <c r="N71">
        <v>0.1745688896982589</v>
      </c>
      <c r="O71">
        <v>12</v>
      </c>
      <c r="P71">
        <v>0.14650763625101837</v>
      </c>
      <c r="Q71">
        <v>4.5305172072607973E-2</v>
      </c>
      <c r="R71">
        <v>3524</v>
      </c>
      <c r="S71" t="s">
        <v>546</v>
      </c>
      <c r="T71">
        <v>0</v>
      </c>
      <c r="U71" t="s">
        <v>536</v>
      </c>
      <c r="V71">
        <v>5699</v>
      </c>
      <c r="W71" t="s">
        <v>546</v>
      </c>
      <c r="X71">
        <v>0</v>
      </c>
      <c r="Y71" t="s">
        <v>536</v>
      </c>
      <c r="Z71">
        <v>2175</v>
      </c>
      <c r="AA71" t="s">
        <v>538</v>
      </c>
      <c r="AB71" t="s">
        <v>539</v>
      </c>
      <c r="AC71">
        <v>2175</v>
      </c>
    </row>
    <row r="72" spans="1:29" x14ac:dyDescent="0.3">
      <c r="A72" t="s">
        <v>59</v>
      </c>
      <c r="B72" t="s">
        <v>242</v>
      </c>
      <c r="C72" t="s">
        <v>544</v>
      </c>
      <c r="D72" t="s">
        <v>545</v>
      </c>
      <c r="E72" t="s">
        <v>63</v>
      </c>
      <c r="F72" t="s">
        <v>94</v>
      </c>
      <c r="G72" t="s">
        <v>78</v>
      </c>
      <c r="H72" t="s">
        <v>11</v>
      </c>
      <c r="I72" t="s">
        <v>68</v>
      </c>
      <c r="J72" s="8">
        <v>0</v>
      </c>
      <c r="K72">
        <v>5177.4535714285712</v>
      </c>
      <c r="L72">
        <v>4273.6312500000004</v>
      </c>
      <c r="M72">
        <v>903.82232142857083</v>
      </c>
      <c r="N72">
        <v>0.1745688896982589</v>
      </c>
      <c r="O72">
        <v>12</v>
      </c>
      <c r="P72">
        <v>0.14650763625101837</v>
      </c>
      <c r="Q72">
        <v>4.5305172072607973E-2</v>
      </c>
      <c r="R72">
        <v>3524</v>
      </c>
      <c r="S72" t="s">
        <v>546</v>
      </c>
      <c r="T72">
        <v>0</v>
      </c>
      <c r="U72" t="s">
        <v>536</v>
      </c>
      <c r="V72">
        <v>5699</v>
      </c>
      <c r="W72" t="s">
        <v>546</v>
      </c>
      <c r="X72">
        <v>0</v>
      </c>
      <c r="Y72" t="s">
        <v>536</v>
      </c>
      <c r="Z72">
        <v>2175</v>
      </c>
      <c r="AA72" t="s">
        <v>538</v>
      </c>
      <c r="AB72" t="s">
        <v>539</v>
      </c>
      <c r="AC72">
        <v>2175</v>
      </c>
    </row>
    <row r="73" spans="1:29" x14ac:dyDescent="0.3">
      <c r="A73" t="s">
        <v>59</v>
      </c>
      <c r="B73" t="s">
        <v>242</v>
      </c>
      <c r="C73" t="s">
        <v>544</v>
      </c>
      <c r="D73" t="s">
        <v>545</v>
      </c>
      <c r="E73" t="s">
        <v>63</v>
      </c>
      <c r="F73" t="s">
        <v>94</v>
      </c>
      <c r="G73" t="s">
        <v>80</v>
      </c>
      <c r="H73" t="s">
        <v>11</v>
      </c>
      <c r="I73" t="s">
        <v>68</v>
      </c>
      <c r="J73" s="8">
        <v>0.29199999999999998</v>
      </c>
      <c r="K73">
        <v>5177.4535714285712</v>
      </c>
      <c r="L73">
        <v>4273.6312500000004</v>
      </c>
      <c r="M73">
        <v>903.82232142857083</v>
      </c>
      <c r="N73">
        <v>0.1745688896982589</v>
      </c>
      <c r="O73">
        <v>12</v>
      </c>
      <c r="P73">
        <v>0.14650763625101837</v>
      </c>
      <c r="Q73">
        <v>4.5305172072607973E-2</v>
      </c>
      <c r="R73">
        <v>3524</v>
      </c>
      <c r="S73" t="s">
        <v>546</v>
      </c>
      <c r="T73">
        <v>0</v>
      </c>
      <c r="U73" t="s">
        <v>536</v>
      </c>
      <c r="V73">
        <v>5699</v>
      </c>
      <c r="W73" t="s">
        <v>546</v>
      </c>
      <c r="X73">
        <v>0</v>
      </c>
      <c r="Y73" t="s">
        <v>536</v>
      </c>
      <c r="Z73">
        <v>2175</v>
      </c>
      <c r="AA73" t="s">
        <v>538</v>
      </c>
      <c r="AB73" t="s">
        <v>539</v>
      </c>
      <c r="AC73">
        <v>2175</v>
      </c>
    </row>
    <row r="74" spans="1:29" x14ac:dyDescent="0.3">
      <c r="A74" t="s">
        <v>59</v>
      </c>
      <c r="B74" t="s">
        <v>242</v>
      </c>
      <c r="C74" t="s">
        <v>544</v>
      </c>
      <c r="D74" t="s">
        <v>545</v>
      </c>
      <c r="E74" t="s">
        <v>63</v>
      </c>
      <c r="F74" t="s">
        <v>94</v>
      </c>
      <c r="G74" t="s">
        <v>82</v>
      </c>
      <c r="H74" t="s">
        <v>11</v>
      </c>
      <c r="I74" t="s">
        <v>68</v>
      </c>
      <c r="J74" s="8">
        <v>0</v>
      </c>
      <c r="K74">
        <v>5177.4535714285712</v>
      </c>
      <c r="L74">
        <v>4273.6312500000004</v>
      </c>
      <c r="M74">
        <v>903.82232142857083</v>
      </c>
      <c r="N74">
        <v>0.1745688896982589</v>
      </c>
      <c r="O74">
        <v>12</v>
      </c>
      <c r="P74">
        <v>0.14650763625101837</v>
      </c>
      <c r="Q74">
        <v>4.5305172072607973E-2</v>
      </c>
      <c r="R74">
        <v>3524</v>
      </c>
      <c r="S74" t="s">
        <v>546</v>
      </c>
      <c r="T74">
        <v>0</v>
      </c>
      <c r="U74" t="s">
        <v>536</v>
      </c>
      <c r="V74">
        <v>5699</v>
      </c>
      <c r="W74" t="s">
        <v>546</v>
      </c>
      <c r="X74">
        <v>0</v>
      </c>
      <c r="Y74" t="s">
        <v>536</v>
      </c>
      <c r="Z74">
        <v>2175</v>
      </c>
      <c r="AA74" t="s">
        <v>538</v>
      </c>
      <c r="AB74" t="s">
        <v>539</v>
      </c>
      <c r="AC74">
        <v>2175</v>
      </c>
    </row>
    <row r="75" spans="1:29" x14ac:dyDescent="0.3">
      <c r="A75" t="s">
        <v>59</v>
      </c>
      <c r="B75" t="s">
        <v>242</v>
      </c>
      <c r="C75" t="s">
        <v>544</v>
      </c>
      <c r="D75" t="s">
        <v>545</v>
      </c>
      <c r="E75" t="s">
        <v>63</v>
      </c>
      <c r="F75" t="s">
        <v>94</v>
      </c>
      <c r="G75" t="s">
        <v>84</v>
      </c>
      <c r="H75" t="s">
        <v>11</v>
      </c>
      <c r="I75" t="s">
        <v>68</v>
      </c>
      <c r="J75" s="8">
        <v>0</v>
      </c>
      <c r="K75">
        <v>5177.4535714285712</v>
      </c>
      <c r="L75">
        <v>4273.6312500000004</v>
      </c>
      <c r="M75">
        <v>903.82232142857083</v>
      </c>
      <c r="N75">
        <v>0.1745688896982589</v>
      </c>
      <c r="O75">
        <v>12</v>
      </c>
      <c r="P75">
        <v>0.14650763625101837</v>
      </c>
      <c r="Q75">
        <v>4.5305172072607973E-2</v>
      </c>
      <c r="R75">
        <v>3524</v>
      </c>
      <c r="S75" t="s">
        <v>546</v>
      </c>
      <c r="T75">
        <v>0</v>
      </c>
      <c r="U75" t="s">
        <v>536</v>
      </c>
      <c r="V75">
        <v>5699</v>
      </c>
      <c r="W75" t="s">
        <v>546</v>
      </c>
      <c r="X75">
        <v>0</v>
      </c>
      <c r="Y75" t="s">
        <v>536</v>
      </c>
      <c r="Z75">
        <v>2175</v>
      </c>
      <c r="AA75" t="s">
        <v>538</v>
      </c>
      <c r="AB75" t="s">
        <v>539</v>
      </c>
      <c r="AC75">
        <v>2175</v>
      </c>
    </row>
    <row r="76" spans="1:29" x14ac:dyDescent="0.3">
      <c r="A76" t="s">
        <v>59</v>
      </c>
      <c r="B76" t="s">
        <v>242</v>
      </c>
      <c r="C76" t="s">
        <v>544</v>
      </c>
      <c r="D76" t="s">
        <v>545</v>
      </c>
      <c r="E76" t="s">
        <v>63</v>
      </c>
      <c r="F76" t="s">
        <v>94</v>
      </c>
      <c r="G76" t="s">
        <v>86</v>
      </c>
      <c r="H76" t="s">
        <v>11</v>
      </c>
      <c r="I76" t="s">
        <v>68</v>
      </c>
      <c r="J76" s="8">
        <v>0.29199999999999998</v>
      </c>
      <c r="K76">
        <v>5177.4535714285712</v>
      </c>
      <c r="L76">
        <v>4273.6312500000004</v>
      </c>
      <c r="M76">
        <v>903.82232142857083</v>
      </c>
      <c r="N76">
        <v>0.1745688896982589</v>
      </c>
      <c r="O76">
        <v>12</v>
      </c>
      <c r="P76">
        <v>0.14650763625101837</v>
      </c>
      <c r="Q76">
        <v>4.5305172072607973E-2</v>
      </c>
      <c r="R76">
        <v>3524</v>
      </c>
      <c r="S76" t="s">
        <v>546</v>
      </c>
      <c r="T76">
        <v>0</v>
      </c>
      <c r="U76" t="s">
        <v>536</v>
      </c>
      <c r="V76">
        <v>5699</v>
      </c>
      <c r="W76" t="s">
        <v>546</v>
      </c>
      <c r="X76">
        <v>0</v>
      </c>
      <c r="Y76" t="s">
        <v>536</v>
      </c>
      <c r="Z76">
        <v>2175</v>
      </c>
      <c r="AA76" t="s">
        <v>538</v>
      </c>
      <c r="AB76" t="s">
        <v>539</v>
      </c>
      <c r="AC76">
        <v>2175</v>
      </c>
    </row>
    <row r="77" spans="1:29" x14ac:dyDescent="0.3">
      <c r="A77" t="s">
        <v>59</v>
      </c>
      <c r="B77" t="s">
        <v>242</v>
      </c>
      <c r="C77" t="s">
        <v>544</v>
      </c>
      <c r="D77" t="s">
        <v>545</v>
      </c>
      <c r="E77" t="s">
        <v>63</v>
      </c>
      <c r="F77" t="s">
        <v>94</v>
      </c>
      <c r="G77" t="s">
        <v>88</v>
      </c>
      <c r="H77" t="s">
        <v>11</v>
      </c>
      <c r="I77" t="s">
        <v>68</v>
      </c>
      <c r="J77" s="8">
        <v>0</v>
      </c>
      <c r="K77">
        <v>5177.4535714285712</v>
      </c>
      <c r="L77">
        <v>4273.6312500000004</v>
      </c>
      <c r="M77">
        <v>903.82232142857083</v>
      </c>
      <c r="N77">
        <v>0.1745688896982589</v>
      </c>
      <c r="O77">
        <v>12</v>
      </c>
      <c r="P77">
        <v>0.14650763625101837</v>
      </c>
      <c r="Q77">
        <v>4.5305172072607973E-2</v>
      </c>
      <c r="R77">
        <v>3524</v>
      </c>
      <c r="S77" t="s">
        <v>546</v>
      </c>
      <c r="T77">
        <v>0</v>
      </c>
      <c r="U77" t="s">
        <v>536</v>
      </c>
      <c r="V77">
        <v>5699</v>
      </c>
      <c r="W77" t="s">
        <v>546</v>
      </c>
      <c r="X77">
        <v>0</v>
      </c>
      <c r="Y77" t="s">
        <v>536</v>
      </c>
      <c r="Z77">
        <v>2175</v>
      </c>
      <c r="AA77" t="s">
        <v>538</v>
      </c>
      <c r="AB77" t="s">
        <v>539</v>
      </c>
      <c r="AC77">
        <v>2175</v>
      </c>
    </row>
    <row r="78" spans="1:29" x14ac:dyDescent="0.3">
      <c r="A78" t="s">
        <v>59</v>
      </c>
      <c r="B78" t="s">
        <v>242</v>
      </c>
      <c r="C78" t="s">
        <v>544</v>
      </c>
      <c r="D78" t="s">
        <v>545</v>
      </c>
      <c r="E78" t="s">
        <v>63</v>
      </c>
      <c r="F78" t="s">
        <v>94</v>
      </c>
      <c r="G78" t="s">
        <v>90</v>
      </c>
      <c r="H78" t="s">
        <v>11</v>
      </c>
      <c r="I78" t="s">
        <v>68</v>
      </c>
      <c r="J78" s="8">
        <v>0.29199999999999998</v>
      </c>
      <c r="K78">
        <v>5177.4535714285712</v>
      </c>
      <c r="L78">
        <v>4273.6312500000004</v>
      </c>
      <c r="M78">
        <v>903.82232142857083</v>
      </c>
      <c r="N78">
        <v>0.1745688896982589</v>
      </c>
      <c r="O78">
        <v>12</v>
      </c>
      <c r="P78">
        <v>0.14650763625101837</v>
      </c>
      <c r="Q78">
        <v>4.5305172072607973E-2</v>
      </c>
      <c r="R78">
        <v>3524</v>
      </c>
      <c r="S78" t="s">
        <v>546</v>
      </c>
      <c r="T78">
        <v>0</v>
      </c>
      <c r="U78" t="s">
        <v>536</v>
      </c>
      <c r="V78">
        <v>5699</v>
      </c>
      <c r="W78" t="s">
        <v>546</v>
      </c>
      <c r="X78">
        <v>0</v>
      </c>
      <c r="Y78" t="s">
        <v>536</v>
      </c>
      <c r="Z78">
        <v>2175</v>
      </c>
      <c r="AA78" t="s">
        <v>538</v>
      </c>
      <c r="AB78" t="s">
        <v>539</v>
      </c>
      <c r="AC78">
        <v>2175</v>
      </c>
    </row>
    <row r="79" spans="1:29" x14ac:dyDescent="0.3">
      <c r="A79" t="s">
        <v>59</v>
      </c>
      <c r="B79" t="s">
        <v>242</v>
      </c>
      <c r="C79" t="s">
        <v>544</v>
      </c>
      <c r="D79" t="s">
        <v>545</v>
      </c>
      <c r="E79" t="s">
        <v>63</v>
      </c>
      <c r="F79" t="s">
        <v>94</v>
      </c>
      <c r="G79" t="s">
        <v>92</v>
      </c>
      <c r="H79" t="s">
        <v>11</v>
      </c>
      <c r="I79" t="s">
        <v>68</v>
      </c>
      <c r="J79" s="8">
        <v>0</v>
      </c>
      <c r="K79">
        <v>5177.4535714285712</v>
      </c>
      <c r="L79">
        <v>4273.6312500000004</v>
      </c>
      <c r="M79">
        <v>903.82232142857083</v>
      </c>
      <c r="N79">
        <v>0.1745688896982589</v>
      </c>
      <c r="O79">
        <v>12</v>
      </c>
      <c r="P79">
        <v>0.14650763625101837</v>
      </c>
      <c r="Q79">
        <v>4.5305172072607973E-2</v>
      </c>
      <c r="R79">
        <v>3524</v>
      </c>
      <c r="S79" t="s">
        <v>546</v>
      </c>
      <c r="T79">
        <v>0</v>
      </c>
      <c r="U79" t="s">
        <v>536</v>
      </c>
      <c r="V79">
        <v>5699</v>
      </c>
      <c r="W79" t="s">
        <v>546</v>
      </c>
      <c r="X79">
        <v>0</v>
      </c>
      <c r="Y79" t="s">
        <v>536</v>
      </c>
      <c r="Z79">
        <v>2175</v>
      </c>
      <c r="AA79" t="s">
        <v>538</v>
      </c>
      <c r="AB79" t="s">
        <v>539</v>
      </c>
      <c r="AC79">
        <v>2175</v>
      </c>
    </row>
    <row r="80" spans="1:29" x14ac:dyDescent="0.3">
      <c r="A80" t="s">
        <v>59</v>
      </c>
      <c r="B80" t="s">
        <v>246</v>
      </c>
      <c r="C80" t="s">
        <v>547</v>
      </c>
      <c r="D80" t="s">
        <v>548</v>
      </c>
      <c r="E80" t="s">
        <v>63</v>
      </c>
      <c r="F80" t="s">
        <v>64</v>
      </c>
      <c r="G80" t="s">
        <v>65</v>
      </c>
      <c r="H80" t="s">
        <v>11</v>
      </c>
      <c r="I80" t="s">
        <v>68</v>
      </c>
      <c r="J80" s="8">
        <v>0</v>
      </c>
      <c r="K80">
        <v>15815</v>
      </c>
      <c r="L80">
        <v>13904.999999999998</v>
      </c>
      <c r="M80">
        <v>1910.0000000000018</v>
      </c>
      <c r="N80">
        <v>0.12077141953841301</v>
      </c>
      <c r="O80">
        <v>12</v>
      </c>
      <c r="P80">
        <v>0.31560185903799748</v>
      </c>
      <c r="Q80">
        <v>8.077067806880231E-2</v>
      </c>
      <c r="R80">
        <v>0</v>
      </c>
      <c r="S80" t="s">
        <v>535</v>
      </c>
      <c r="T80">
        <v>0</v>
      </c>
      <c r="U80" t="s">
        <v>536</v>
      </c>
      <c r="V80">
        <v>0</v>
      </c>
      <c r="W80" t="s">
        <v>549</v>
      </c>
      <c r="X80">
        <v>0</v>
      </c>
      <c r="Y80" t="s">
        <v>536</v>
      </c>
      <c r="Z80">
        <v>0</v>
      </c>
      <c r="AA80" t="s">
        <v>538</v>
      </c>
      <c r="AB80" t="s">
        <v>539</v>
      </c>
      <c r="AC80">
        <v>0</v>
      </c>
    </row>
    <row r="81" spans="1:29" x14ac:dyDescent="0.3">
      <c r="A81" t="s">
        <v>59</v>
      </c>
      <c r="B81" t="s">
        <v>246</v>
      </c>
      <c r="C81" t="s">
        <v>547</v>
      </c>
      <c r="D81" t="s">
        <v>548</v>
      </c>
      <c r="E81" t="s">
        <v>63</v>
      </c>
      <c r="F81" t="s">
        <v>64</v>
      </c>
      <c r="G81" t="s">
        <v>70</v>
      </c>
      <c r="H81" t="s">
        <v>11</v>
      </c>
      <c r="I81" t="s">
        <v>68</v>
      </c>
      <c r="J81" s="8">
        <v>0.41000000000000003</v>
      </c>
      <c r="K81">
        <v>15815</v>
      </c>
      <c r="L81">
        <v>13904.999999999998</v>
      </c>
      <c r="M81">
        <v>1910.0000000000018</v>
      </c>
      <c r="N81">
        <v>0.12077141953841301</v>
      </c>
      <c r="O81">
        <v>12</v>
      </c>
      <c r="P81">
        <v>0.31560185903799748</v>
      </c>
      <c r="Q81">
        <v>8.077067806880231E-2</v>
      </c>
      <c r="R81">
        <v>0</v>
      </c>
      <c r="S81" t="s">
        <v>535</v>
      </c>
      <c r="T81">
        <v>0</v>
      </c>
      <c r="U81" t="s">
        <v>536</v>
      </c>
      <c r="V81">
        <v>0</v>
      </c>
      <c r="W81" t="s">
        <v>549</v>
      </c>
      <c r="X81">
        <v>0</v>
      </c>
      <c r="Y81" t="s">
        <v>536</v>
      </c>
      <c r="Z81">
        <v>0</v>
      </c>
      <c r="AA81" t="s">
        <v>538</v>
      </c>
      <c r="AB81" t="s">
        <v>539</v>
      </c>
      <c r="AC81">
        <v>0</v>
      </c>
    </row>
    <row r="82" spans="1:29" x14ac:dyDescent="0.3">
      <c r="A82" t="s">
        <v>59</v>
      </c>
      <c r="B82" t="s">
        <v>246</v>
      </c>
      <c r="C82" t="s">
        <v>547</v>
      </c>
      <c r="D82" t="s">
        <v>548</v>
      </c>
      <c r="E82" t="s">
        <v>63</v>
      </c>
      <c r="F82" t="s">
        <v>64</v>
      </c>
      <c r="G82" t="s">
        <v>72</v>
      </c>
      <c r="H82" t="s">
        <v>11</v>
      </c>
      <c r="I82" t="s">
        <v>68</v>
      </c>
      <c r="J82" s="8">
        <v>0</v>
      </c>
      <c r="K82">
        <v>15815</v>
      </c>
      <c r="L82">
        <v>13904.999999999998</v>
      </c>
      <c r="M82">
        <v>1910.0000000000018</v>
      </c>
      <c r="N82">
        <v>0.12077141953841301</v>
      </c>
      <c r="O82">
        <v>12</v>
      </c>
      <c r="P82">
        <v>0.31560185903799748</v>
      </c>
      <c r="Q82">
        <v>8.077067806880231E-2</v>
      </c>
      <c r="R82">
        <v>0</v>
      </c>
      <c r="S82" t="s">
        <v>535</v>
      </c>
      <c r="T82">
        <v>0</v>
      </c>
      <c r="U82" t="s">
        <v>536</v>
      </c>
      <c r="V82">
        <v>0</v>
      </c>
      <c r="W82" t="s">
        <v>549</v>
      </c>
      <c r="X82">
        <v>0</v>
      </c>
      <c r="Y82" t="s">
        <v>536</v>
      </c>
      <c r="Z82">
        <v>0</v>
      </c>
      <c r="AA82" t="s">
        <v>538</v>
      </c>
      <c r="AB82" t="s">
        <v>539</v>
      </c>
      <c r="AC82">
        <v>0</v>
      </c>
    </row>
    <row r="83" spans="1:29" x14ac:dyDescent="0.3">
      <c r="A83" t="s">
        <v>59</v>
      </c>
      <c r="B83" t="s">
        <v>246</v>
      </c>
      <c r="C83" t="s">
        <v>547</v>
      </c>
      <c r="D83" t="s">
        <v>548</v>
      </c>
      <c r="E83" t="s">
        <v>63</v>
      </c>
      <c r="F83" t="s">
        <v>64</v>
      </c>
      <c r="G83" t="s">
        <v>74</v>
      </c>
      <c r="H83" t="s">
        <v>11</v>
      </c>
      <c r="I83" t="s">
        <v>68</v>
      </c>
      <c r="J83" s="8">
        <v>0.41000000000000003</v>
      </c>
      <c r="K83">
        <v>15815</v>
      </c>
      <c r="L83">
        <v>13904.999999999998</v>
      </c>
      <c r="M83">
        <v>1910.0000000000018</v>
      </c>
      <c r="N83">
        <v>0.12077141953841301</v>
      </c>
      <c r="O83">
        <v>12</v>
      </c>
      <c r="P83">
        <v>0.31560185903799748</v>
      </c>
      <c r="Q83">
        <v>8.077067806880231E-2</v>
      </c>
      <c r="R83">
        <v>0</v>
      </c>
      <c r="S83" t="s">
        <v>535</v>
      </c>
      <c r="T83">
        <v>0</v>
      </c>
      <c r="U83" t="s">
        <v>536</v>
      </c>
      <c r="V83">
        <v>0</v>
      </c>
      <c r="W83" t="s">
        <v>549</v>
      </c>
      <c r="X83">
        <v>0</v>
      </c>
      <c r="Y83" t="s">
        <v>536</v>
      </c>
      <c r="Z83">
        <v>0</v>
      </c>
      <c r="AA83" t="s">
        <v>538</v>
      </c>
      <c r="AB83" t="s">
        <v>539</v>
      </c>
      <c r="AC83">
        <v>0</v>
      </c>
    </row>
    <row r="84" spans="1:29" x14ac:dyDescent="0.3">
      <c r="A84" t="s">
        <v>59</v>
      </c>
      <c r="B84" t="s">
        <v>246</v>
      </c>
      <c r="C84" t="s">
        <v>547</v>
      </c>
      <c r="D84" t="s">
        <v>548</v>
      </c>
      <c r="E84" t="s">
        <v>63</v>
      </c>
      <c r="F84" t="s">
        <v>64</v>
      </c>
      <c r="G84" t="s">
        <v>76</v>
      </c>
      <c r="H84" t="s">
        <v>11</v>
      </c>
      <c r="I84" t="s">
        <v>68</v>
      </c>
      <c r="J84" s="8">
        <v>0.41000000000000003</v>
      </c>
      <c r="K84">
        <v>15815</v>
      </c>
      <c r="L84">
        <v>13904.999999999998</v>
      </c>
      <c r="M84">
        <v>1910.0000000000018</v>
      </c>
      <c r="N84">
        <v>0.12077141953841301</v>
      </c>
      <c r="O84">
        <v>12</v>
      </c>
      <c r="P84">
        <v>0.31560185903799748</v>
      </c>
      <c r="Q84">
        <v>8.077067806880231E-2</v>
      </c>
      <c r="R84">
        <v>0</v>
      </c>
      <c r="S84" t="s">
        <v>535</v>
      </c>
      <c r="T84">
        <v>0</v>
      </c>
      <c r="U84" t="s">
        <v>536</v>
      </c>
      <c r="V84">
        <v>0</v>
      </c>
      <c r="W84" t="s">
        <v>549</v>
      </c>
      <c r="X84">
        <v>0</v>
      </c>
      <c r="Y84" t="s">
        <v>536</v>
      </c>
      <c r="Z84">
        <v>0</v>
      </c>
      <c r="AA84" t="s">
        <v>538</v>
      </c>
      <c r="AB84" t="s">
        <v>539</v>
      </c>
      <c r="AC84">
        <v>0</v>
      </c>
    </row>
    <row r="85" spans="1:29" x14ac:dyDescent="0.3">
      <c r="A85" t="s">
        <v>59</v>
      </c>
      <c r="B85" t="s">
        <v>246</v>
      </c>
      <c r="C85" t="s">
        <v>547</v>
      </c>
      <c r="D85" t="s">
        <v>548</v>
      </c>
      <c r="E85" t="s">
        <v>63</v>
      </c>
      <c r="F85" t="s">
        <v>64</v>
      </c>
      <c r="G85" t="s">
        <v>78</v>
      </c>
      <c r="H85" t="s">
        <v>11</v>
      </c>
      <c r="I85" t="s">
        <v>68</v>
      </c>
      <c r="J85" s="8">
        <v>0</v>
      </c>
      <c r="K85">
        <v>15815</v>
      </c>
      <c r="L85">
        <v>13904.999999999998</v>
      </c>
      <c r="M85">
        <v>1910.0000000000018</v>
      </c>
      <c r="N85">
        <v>0.12077141953841301</v>
      </c>
      <c r="O85">
        <v>12</v>
      </c>
      <c r="P85">
        <v>0.31560185903799748</v>
      </c>
      <c r="Q85">
        <v>8.077067806880231E-2</v>
      </c>
      <c r="R85">
        <v>0</v>
      </c>
      <c r="S85" t="s">
        <v>535</v>
      </c>
      <c r="T85">
        <v>0</v>
      </c>
      <c r="U85" t="s">
        <v>536</v>
      </c>
      <c r="V85">
        <v>0</v>
      </c>
      <c r="W85" t="s">
        <v>549</v>
      </c>
      <c r="X85">
        <v>0</v>
      </c>
      <c r="Y85" t="s">
        <v>536</v>
      </c>
      <c r="Z85">
        <v>0</v>
      </c>
      <c r="AA85" t="s">
        <v>538</v>
      </c>
      <c r="AB85" t="s">
        <v>539</v>
      </c>
      <c r="AC85">
        <v>0</v>
      </c>
    </row>
    <row r="86" spans="1:29" x14ac:dyDescent="0.3">
      <c r="A86" t="s">
        <v>59</v>
      </c>
      <c r="B86" t="s">
        <v>246</v>
      </c>
      <c r="C86" t="s">
        <v>547</v>
      </c>
      <c r="D86" t="s">
        <v>548</v>
      </c>
      <c r="E86" t="s">
        <v>63</v>
      </c>
      <c r="F86" t="s">
        <v>64</v>
      </c>
      <c r="G86" t="s">
        <v>80</v>
      </c>
      <c r="H86" t="s">
        <v>11</v>
      </c>
      <c r="I86" t="s">
        <v>68</v>
      </c>
      <c r="J86" s="8">
        <v>0.41000000000000003</v>
      </c>
      <c r="K86">
        <v>15815</v>
      </c>
      <c r="L86">
        <v>13904.999999999998</v>
      </c>
      <c r="M86">
        <v>1910.0000000000018</v>
      </c>
      <c r="N86">
        <v>0.12077141953841301</v>
      </c>
      <c r="O86">
        <v>12</v>
      </c>
      <c r="P86">
        <v>0.31560185903799748</v>
      </c>
      <c r="Q86">
        <v>8.077067806880231E-2</v>
      </c>
      <c r="R86">
        <v>0</v>
      </c>
      <c r="S86" t="s">
        <v>535</v>
      </c>
      <c r="T86">
        <v>0</v>
      </c>
      <c r="U86" t="s">
        <v>536</v>
      </c>
      <c r="V86">
        <v>0</v>
      </c>
      <c r="W86" t="s">
        <v>549</v>
      </c>
      <c r="X86">
        <v>0</v>
      </c>
      <c r="Y86" t="s">
        <v>536</v>
      </c>
      <c r="Z86">
        <v>0</v>
      </c>
      <c r="AA86" t="s">
        <v>538</v>
      </c>
      <c r="AB86" t="s">
        <v>539</v>
      </c>
      <c r="AC86">
        <v>0</v>
      </c>
    </row>
    <row r="87" spans="1:29" x14ac:dyDescent="0.3">
      <c r="A87" t="s">
        <v>59</v>
      </c>
      <c r="B87" t="s">
        <v>246</v>
      </c>
      <c r="C87" t="s">
        <v>547</v>
      </c>
      <c r="D87" t="s">
        <v>548</v>
      </c>
      <c r="E87" t="s">
        <v>63</v>
      </c>
      <c r="F87" t="s">
        <v>64</v>
      </c>
      <c r="G87" t="s">
        <v>82</v>
      </c>
      <c r="H87" t="s">
        <v>11</v>
      </c>
      <c r="I87" t="s">
        <v>68</v>
      </c>
      <c r="J87" s="8">
        <v>0</v>
      </c>
      <c r="K87">
        <v>15815</v>
      </c>
      <c r="L87">
        <v>13904.999999999998</v>
      </c>
      <c r="M87">
        <v>1910.0000000000018</v>
      </c>
      <c r="N87">
        <v>0.12077141953841301</v>
      </c>
      <c r="O87">
        <v>12</v>
      </c>
      <c r="P87">
        <v>0.31560185903799748</v>
      </c>
      <c r="Q87">
        <v>8.077067806880231E-2</v>
      </c>
      <c r="R87">
        <v>0</v>
      </c>
      <c r="S87" t="s">
        <v>535</v>
      </c>
      <c r="T87">
        <v>0</v>
      </c>
      <c r="U87" t="s">
        <v>536</v>
      </c>
      <c r="V87">
        <v>0</v>
      </c>
      <c r="W87" t="s">
        <v>549</v>
      </c>
      <c r="X87">
        <v>0</v>
      </c>
      <c r="Y87" t="s">
        <v>536</v>
      </c>
      <c r="Z87">
        <v>0</v>
      </c>
      <c r="AA87" t="s">
        <v>538</v>
      </c>
      <c r="AB87" t="s">
        <v>539</v>
      </c>
      <c r="AC87">
        <v>0</v>
      </c>
    </row>
    <row r="88" spans="1:29" x14ac:dyDescent="0.3">
      <c r="A88" t="s">
        <v>59</v>
      </c>
      <c r="B88" t="s">
        <v>246</v>
      </c>
      <c r="C88" t="s">
        <v>547</v>
      </c>
      <c r="D88" t="s">
        <v>548</v>
      </c>
      <c r="E88" t="s">
        <v>63</v>
      </c>
      <c r="F88" t="s">
        <v>64</v>
      </c>
      <c r="G88" t="s">
        <v>84</v>
      </c>
      <c r="H88" t="s">
        <v>11</v>
      </c>
      <c r="I88" t="s">
        <v>68</v>
      </c>
      <c r="J88" s="8">
        <v>0</v>
      </c>
      <c r="K88">
        <v>15815</v>
      </c>
      <c r="L88">
        <v>13904.999999999998</v>
      </c>
      <c r="M88">
        <v>1910.0000000000018</v>
      </c>
      <c r="N88">
        <v>0.12077141953841301</v>
      </c>
      <c r="O88">
        <v>12</v>
      </c>
      <c r="P88">
        <v>0.31560185903799748</v>
      </c>
      <c r="Q88">
        <v>8.077067806880231E-2</v>
      </c>
      <c r="R88">
        <v>0</v>
      </c>
      <c r="S88" t="s">
        <v>535</v>
      </c>
      <c r="T88">
        <v>0</v>
      </c>
      <c r="U88" t="s">
        <v>536</v>
      </c>
      <c r="V88">
        <v>0</v>
      </c>
      <c r="W88" t="s">
        <v>549</v>
      </c>
      <c r="X88">
        <v>0</v>
      </c>
      <c r="Y88" t="s">
        <v>536</v>
      </c>
      <c r="Z88">
        <v>0</v>
      </c>
      <c r="AA88" t="s">
        <v>538</v>
      </c>
      <c r="AB88" t="s">
        <v>539</v>
      </c>
      <c r="AC88">
        <v>0</v>
      </c>
    </row>
    <row r="89" spans="1:29" x14ac:dyDescent="0.3">
      <c r="A89" t="s">
        <v>59</v>
      </c>
      <c r="B89" t="s">
        <v>246</v>
      </c>
      <c r="C89" t="s">
        <v>547</v>
      </c>
      <c r="D89" t="s">
        <v>548</v>
      </c>
      <c r="E89" t="s">
        <v>63</v>
      </c>
      <c r="F89" t="s">
        <v>64</v>
      </c>
      <c r="G89" t="s">
        <v>86</v>
      </c>
      <c r="H89" t="s">
        <v>11</v>
      </c>
      <c r="I89" t="s">
        <v>68</v>
      </c>
      <c r="J89" s="8">
        <v>0.41000000000000003</v>
      </c>
      <c r="K89">
        <v>15815</v>
      </c>
      <c r="L89">
        <v>13904.999999999998</v>
      </c>
      <c r="M89">
        <v>1910.0000000000018</v>
      </c>
      <c r="N89">
        <v>0.12077141953841301</v>
      </c>
      <c r="O89">
        <v>12</v>
      </c>
      <c r="P89">
        <v>0.31560185903799748</v>
      </c>
      <c r="Q89">
        <v>8.077067806880231E-2</v>
      </c>
      <c r="R89">
        <v>0</v>
      </c>
      <c r="S89" t="s">
        <v>535</v>
      </c>
      <c r="T89">
        <v>0</v>
      </c>
      <c r="U89" t="s">
        <v>536</v>
      </c>
      <c r="V89">
        <v>0</v>
      </c>
      <c r="W89" t="s">
        <v>549</v>
      </c>
      <c r="X89">
        <v>0</v>
      </c>
      <c r="Y89" t="s">
        <v>536</v>
      </c>
      <c r="Z89">
        <v>0</v>
      </c>
      <c r="AA89" t="s">
        <v>538</v>
      </c>
      <c r="AB89" t="s">
        <v>539</v>
      </c>
      <c r="AC89">
        <v>0</v>
      </c>
    </row>
    <row r="90" spans="1:29" x14ac:dyDescent="0.3">
      <c r="A90" t="s">
        <v>59</v>
      </c>
      <c r="B90" t="s">
        <v>246</v>
      </c>
      <c r="C90" t="s">
        <v>547</v>
      </c>
      <c r="D90" t="s">
        <v>548</v>
      </c>
      <c r="E90" t="s">
        <v>63</v>
      </c>
      <c r="F90" t="s">
        <v>64</v>
      </c>
      <c r="G90" t="s">
        <v>88</v>
      </c>
      <c r="H90" t="s">
        <v>11</v>
      </c>
      <c r="I90" t="s">
        <v>68</v>
      </c>
      <c r="J90" s="8">
        <v>0</v>
      </c>
      <c r="K90">
        <v>15815</v>
      </c>
      <c r="L90">
        <v>13904.999999999998</v>
      </c>
      <c r="M90">
        <v>1910.0000000000018</v>
      </c>
      <c r="N90">
        <v>0.12077141953841301</v>
      </c>
      <c r="O90">
        <v>12</v>
      </c>
      <c r="P90">
        <v>0.31560185903799748</v>
      </c>
      <c r="Q90">
        <v>8.077067806880231E-2</v>
      </c>
      <c r="R90">
        <v>0</v>
      </c>
      <c r="S90" t="s">
        <v>535</v>
      </c>
      <c r="T90">
        <v>0</v>
      </c>
      <c r="U90" t="s">
        <v>536</v>
      </c>
      <c r="V90">
        <v>0</v>
      </c>
      <c r="W90" t="s">
        <v>549</v>
      </c>
      <c r="X90">
        <v>0</v>
      </c>
      <c r="Y90" t="s">
        <v>536</v>
      </c>
      <c r="Z90">
        <v>0</v>
      </c>
      <c r="AA90" t="s">
        <v>538</v>
      </c>
      <c r="AB90" t="s">
        <v>539</v>
      </c>
      <c r="AC90">
        <v>0</v>
      </c>
    </row>
    <row r="91" spans="1:29" x14ac:dyDescent="0.3">
      <c r="A91" t="s">
        <v>59</v>
      </c>
      <c r="B91" t="s">
        <v>246</v>
      </c>
      <c r="C91" t="s">
        <v>547</v>
      </c>
      <c r="D91" t="s">
        <v>548</v>
      </c>
      <c r="E91" t="s">
        <v>63</v>
      </c>
      <c r="F91" t="s">
        <v>64</v>
      </c>
      <c r="G91" t="s">
        <v>90</v>
      </c>
      <c r="H91" t="s">
        <v>11</v>
      </c>
      <c r="I91" t="s">
        <v>68</v>
      </c>
      <c r="J91" s="8">
        <v>0.41000000000000003</v>
      </c>
      <c r="K91">
        <v>15815</v>
      </c>
      <c r="L91">
        <v>13904.999999999998</v>
      </c>
      <c r="M91">
        <v>1910.0000000000018</v>
      </c>
      <c r="N91">
        <v>0.12077141953841301</v>
      </c>
      <c r="O91">
        <v>12</v>
      </c>
      <c r="P91">
        <v>0.31560185903799748</v>
      </c>
      <c r="Q91">
        <v>8.077067806880231E-2</v>
      </c>
      <c r="R91">
        <v>0</v>
      </c>
      <c r="S91" t="s">
        <v>535</v>
      </c>
      <c r="T91">
        <v>0</v>
      </c>
      <c r="U91" t="s">
        <v>536</v>
      </c>
      <c r="V91">
        <v>0</v>
      </c>
      <c r="W91" t="s">
        <v>549</v>
      </c>
      <c r="X91">
        <v>0</v>
      </c>
      <c r="Y91" t="s">
        <v>536</v>
      </c>
      <c r="Z91">
        <v>0</v>
      </c>
      <c r="AA91" t="s">
        <v>538</v>
      </c>
      <c r="AB91" t="s">
        <v>539</v>
      </c>
      <c r="AC91">
        <v>0</v>
      </c>
    </row>
    <row r="92" spans="1:29" x14ac:dyDescent="0.3">
      <c r="A92" t="s">
        <v>59</v>
      </c>
      <c r="B92" t="s">
        <v>246</v>
      </c>
      <c r="C92" t="s">
        <v>547</v>
      </c>
      <c r="D92" t="s">
        <v>548</v>
      </c>
      <c r="E92" t="s">
        <v>63</v>
      </c>
      <c r="F92" t="s">
        <v>64</v>
      </c>
      <c r="G92" t="s">
        <v>92</v>
      </c>
      <c r="H92" t="s">
        <v>11</v>
      </c>
      <c r="I92" t="s">
        <v>68</v>
      </c>
      <c r="J92" s="8">
        <v>0</v>
      </c>
      <c r="K92">
        <v>15815</v>
      </c>
      <c r="L92">
        <v>13904.999999999998</v>
      </c>
      <c r="M92">
        <v>1910.0000000000018</v>
      </c>
      <c r="N92">
        <v>0.12077141953841301</v>
      </c>
      <c r="O92">
        <v>12</v>
      </c>
      <c r="P92">
        <v>0.31560185903799748</v>
      </c>
      <c r="Q92">
        <v>8.077067806880231E-2</v>
      </c>
      <c r="R92">
        <v>0</v>
      </c>
      <c r="S92" t="s">
        <v>535</v>
      </c>
      <c r="T92">
        <v>0</v>
      </c>
      <c r="U92" t="s">
        <v>536</v>
      </c>
      <c r="V92">
        <v>0</v>
      </c>
      <c r="W92" t="s">
        <v>549</v>
      </c>
      <c r="X92">
        <v>0</v>
      </c>
      <c r="Y92" t="s">
        <v>536</v>
      </c>
      <c r="Z92">
        <v>0</v>
      </c>
      <c r="AA92" t="s">
        <v>538</v>
      </c>
      <c r="AB92" t="s">
        <v>539</v>
      </c>
      <c r="AC92">
        <v>0</v>
      </c>
    </row>
    <row r="93" spans="1:29" x14ac:dyDescent="0.3">
      <c r="A93" t="s">
        <v>59</v>
      </c>
      <c r="B93" t="s">
        <v>246</v>
      </c>
      <c r="C93" t="s">
        <v>547</v>
      </c>
      <c r="D93" t="s">
        <v>548</v>
      </c>
      <c r="E93" t="s">
        <v>63</v>
      </c>
      <c r="F93" t="s">
        <v>94</v>
      </c>
      <c r="G93" t="s">
        <v>65</v>
      </c>
      <c r="H93" t="s">
        <v>11</v>
      </c>
      <c r="I93" t="s">
        <v>68</v>
      </c>
      <c r="J93" s="8">
        <v>0</v>
      </c>
      <c r="K93">
        <v>15815</v>
      </c>
      <c r="L93">
        <v>13904.999999999998</v>
      </c>
      <c r="M93">
        <v>1910.0000000000018</v>
      </c>
      <c r="N93">
        <v>0.12077141953841301</v>
      </c>
      <c r="O93">
        <v>12</v>
      </c>
      <c r="P93">
        <v>0.31560185903799748</v>
      </c>
      <c r="Q93">
        <v>8.077067806880231E-2</v>
      </c>
      <c r="R93">
        <v>0</v>
      </c>
      <c r="S93" t="s">
        <v>535</v>
      </c>
      <c r="T93">
        <v>0</v>
      </c>
      <c r="U93" t="s">
        <v>536</v>
      </c>
      <c r="V93">
        <v>0</v>
      </c>
      <c r="W93" t="s">
        <v>549</v>
      </c>
      <c r="X93">
        <v>0</v>
      </c>
      <c r="Y93" t="s">
        <v>536</v>
      </c>
      <c r="Z93">
        <v>0</v>
      </c>
      <c r="AA93" t="s">
        <v>538</v>
      </c>
      <c r="AB93" t="s">
        <v>539</v>
      </c>
      <c r="AC93">
        <v>0</v>
      </c>
    </row>
    <row r="94" spans="1:29" x14ac:dyDescent="0.3">
      <c r="A94" t="s">
        <v>59</v>
      </c>
      <c r="B94" t="s">
        <v>246</v>
      </c>
      <c r="C94" t="s">
        <v>547</v>
      </c>
      <c r="D94" t="s">
        <v>548</v>
      </c>
      <c r="E94" t="s">
        <v>63</v>
      </c>
      <c r="F94" t="s">
        <v>94</v>
      </c>
      <c r="G94" t="s">
        <v>70</v>
      </c>
      <c r="H94" t="s">
        <v>11</v>
      </c>
      <c r="I94" t="s">
        <v>68</v>
      </c>
      <c r="J94" s="8">
        <v>0.41000000000000003</v>
      </c>
      <c r="K94">
        <v>15815</v>
      </c>
      <c r="L94">
        <v>13904.999999999998</v>
      </c>
      <c r="M94">
        <v>1910.0000000000018</v>
      </c>
      <c r="N94">
        <v>0.12077141953841301</v>
      </c>
      <c r="O94">
        <v>12</v>
      </c>
      <c r="P94">
        <v>0.31560185903799748</v>
      </c>
      <c r="Q94">
        <v>8.077067806880231E-2</v>
      </c>
      <c r="R94">
        <v>0</v>
      </c>
      <c r="S94" t="s">
        <v>535</v>
      </c>
      <c r="T94">
        <v>0</v>
      </c>
      <c r="U94" t="s">
        <v>536</v>
      </c>
      <c r="V94">
        <v>0</v>
      </c>
      <c r="W94" t="s">
        <v>549</v>
      </c>
      <c r="X94">
        <v>0</v>
      </c>
      <c r="Y94" t="s">
        <v>536</v>
      </c>
      <c r="Z94">
        <v>0</v>
      </c>
      <c r="AA94" t="s">
        <v>538</v>
      </c>
      <c r="AB94" t="s">
        <v>539</v>
      </c>
      <c r="AC94">
        <v>0</v>
      </c>
    </row>
    <row r="95" spans="1:29" x14ac:dyDescent="0.3">
      <c r="A95" t="s">
        <v>59</v>
      </c>
      <c r="B95" t="s">
        <v>246</v>
      </c>
      <c r="C95" t="s">
        <v>547</v>
      </c>
      <c r="D95" t="s">
        <v>548</v>
      </c>
      <c r="E95" t="s">
        <v>63</v>
      </c>
      <c r="F95" t="s">
        <v>94</v>
      </c>
      <c r="G95" t="s">
        <v>72</v>
      </c>
      <c r="H95" t="s">
        <v>11</v>
      </c>
      <c r="I95" t="s">
        <v>68</v>
      </c>
      <c r="J95" s="8">
        <v>0</v>
      </c>
      <c r="K95">
        <v>15815</v>
      </c>
      <c r="L95">
        <v>13904.999999999998</v>
      </c>
      <c r="M95">
        <v>1910.0000000000018</v>
      </c>
      <c r="N95">
        <v>0.12077141953841301</v>
      </c>
      <c r="O95">
        <v>12</v>
      </c>
      <c r="P95">
        <v>0.31560185903799748</v>
      </c>
      <c r="Q95">
        <v>8.077067806880231E-2</v>
      </c>
      <c r="R95">
        <v>0</v>
      </c>
      <c r="S95" t="s">
        <v>535</v>
      </c>
      <c r="T95">
        <v>0</v>
      </c>
      <c r="U95" t="s">
        <v>536</v>
      </c>
      <c r="V95">
        <v>0</v>
      </c>
      <c r="W95" t="s">
        <v>549</v>
      </c>
      <c r="X95">
        <v>0</v>
      </c>
      <c r="Y95" t="s">
        <v>536</v>
      </c>
      <c r="Z95">
        <v>0</v>
      </c>
      <c r="AA95" t="s">
        <v>538</v>
      </c>
      <c r="AB95" t="s">
        <v>539</v>
      </c>
      <c r="AC95">
        <v>0</v>
      </c>
    </row>
    <row r="96" spans="1:29" x14ac:dyDescent="0.3">
      <c r="A96" t="s">
        <v>59</v>
      </c>
      <c r="B96" t="s">
        <v>246</v>
      </c>
      <c r="C96" t="s">
        <v>547</v>
      </c>
      <c r="D96" t="s">
        <v>548</v>
      </c>
      <c r="E96" t="s">
        <v>63</v>
      </c>
      <c r="F96" t="s">
        <v>94</v>
      </c>
      <c r="G96" t="s">
        <v>74</v>
      </c>
      <c r="H96" t="s">
        <v>11</v>
      </c>
      <c r="I96" t="s">
        <v>68</v>
      </c>
      <c r="J96" s="8">
        <v>0.41000000000000003</v>
      </c>
      <c r="K96">
        <v>15815</v>
      </c>
      <c r="L96">
        <v>13904.999999999998</v>
      </c>
      <c r="M96">
        <v>1910.0000000000018</v>
      </c>
      <c r="N96">
        <v>0.12077141953841301</v>
      </c>
      <c r="O96">
        <v>12</v>
      </c>
      <c r="P96">
        <v>0.31560185903799748</v>
      </c>
      <c r="Q96">
        <v>8.077067806880231E-2</v>
      </c>
      <c r="R96">
        <v>0</v>
      </c>
      <c r="S96" t="s">
        <v>535</v>
      </c>
      <c r="T96">
        <v>0</v>
      </c>
      <c r="U96" t="s">
        <v>536</v>
      </c>
      <c r="V96">
        <v>0</v>
      </c>
      <c r="W96" t="s">
        <v>549</v>
      </c>
      <c r="X96">
        <v>0</v>
      </c>
      <c r="Y96" t="s">
        <v>536</v>
      </c>
      <c r="Z96">
        <v>0</v>
      </c>
      <c r="AA96" t="s">
        <v>538</v>
      </c>
      <c r="AB96" t="s">
        <v>539</v>
      </c>
      <c r="AC96">
        <v>0</v>
      </c>
    </row>
    <row r="97" spans="1:29" x14ac:dyDescent="0.3">
      <c r="A97" t="s">
        <v>59</v>
      </c>
      <c r="B97" t="s">
        <v>246</v>
      </c>
      <c r="C97" t="s">
        <v>547</v>
      </c>
      <c r="D97" t="s">
        <v>548</v>
      </c>
      <c r="E97" t="s">
        <v>63</v>
      </c>
      <c r="F97" t="s">
        <v>94</v>
      </c>
      <c r="G97" t="s">
        <v>76</v>
      </c>
      <c r="H97" t="s">
        <v>11</v>
      </c>
      <c r="I97" t="s">
        <v>68</v>
      </c>
      <c r="J97" s="8">
        <v>0.41000000000000003</v>
      </c>
      <c r="K97">
        <v>15815</v>
      </c>
      <c r="L97">
        <v>13904.999999999998</v>
      </c>
      <c r="M97">
        <v>1910.0000000000018</v>
      </c>
      <c r="N97">
        <v>0.12077141953841301</v>
      </c>
      <c r="O97">
        <v>12</v>
      </c>
      <c r="P97">
        <v>0.31560185903799748</v>
      </c>
      <c r="Q97">
        <v>8.077067806880231E-2</v>
      </c>
      <c r="R97">
        <v>0</v>
      </c>
      <c r="S97" t="s">
        <v>535</v>
      </c>
      <c r="T97">
        <v>0</v>
      </c>
      <c r="U97" t="s">
        <v>536</v>
      </c>
      <c r="V97">
        <v>0</v>
      </c>
      <c r="W97" t="s">
        <v>549</v>
      </c>
      <c r="X97">
        <v>0</v>
      </c>
      <c r="Y97" t="s">
        <v>536</v>
      </c>
      <c r="Z97">
        <v>0</v>
      </c>
      <c r="AA97" t="s">
        <v>538</v>
      </c>
      <c r="AB97" t="s">
        <v>539</v>
      </c>
      <c r="AC97">
        <v>0</v>
      </c>
    </row>
    <row r="98" spans="1:29" x14ac:dyDescent="0.3">
      <c r="A98" t="s">
        <v>59</v>
      </c>
      <c r="B98" t="s">
        <v>246</v>
      </c>
      <c r="C98" t="s">
        <v>547</v>
      </c>
      <c r="D98" t="s">
        <v>548</v>
      </c>
      <c r="E98" t="s">
        <v>63</v>
      </c>
      <c r="F98" t="s">
        <v>94</v>
      </c>
      <c r="G98" t="s">
        <v>78</v>
      </c>
      <c r="H98" t="s">
        <v>11</v>
      </c>
      <c r="I98" t="s">
        <v>68</v>
      </c>
      <c r="J98" s="8">
        <v>0</v>
      </c>
      <c r="K98">
        <v>15815</v>
      </c>
      <c r="L98">
        <v>13904.999999999998</v>
      </c>
      <c r="M98">
        <v>1910.0000000000018</v>
      </c>
      <c r="N98">
        <v>0.12077141953841301</v>
      </c>
      <c r="O98">
        <v>12</v>
      </c>
      <c r="P98">
        <v>0.31560185903799748</v>
      </c>
      <c r="Q98">
        <v>8.077067806880231E-2</v>
      </c>
      <c r="R98">
        <v>0</v>
      </c>
      <c r="S98" t="s">
        <v>535</v>
      </c>
      <c r="T98">
        <v>0</v>
      </c>
      <c r="U98" t="s">
        <v>536</v>
      </c>
      <c r="V98">
        <v>0</v>
      </c>
      <c r="W98" t="s">
        <v>549</v>
      </c>
      <c r="X98">
        <v>0</v>
      </c>
      <c r="Y98" t="s">
        <v>536</v>
      </c>
      <c r="Z98">
        <v>0</v>
      </c>
      <c r="AA98" t="s">
        <v>538</v>
      </c>
      <c r="AB98" t="s">
        <v>539</v>
      </c>
      <c r="AC98">
        <v>0</v>
      </c>
    </row>
    <row r="99" spans="1:29" x14ac:dyDescent="0.3">
      <c r="A99" t="s">
        <v>59</v>
      </c>
      <c r="B99" t="s">
        <v>246</v>
      </c>
      <c r="C99" t="s">
        <v>547</v>
      </c>
      <c r="D99" t="s">
        <v>548</v>
      </c>
      <c r="E99" t="s">
        <v>63</v>
      </c>
      <c r="F99" t="s">
        <v>94</v>
      </c>
      <c r="G99" t="s">
        <v>80</v>
      </c>
      <c r="H99" t="s">
        <v>11</v>
      </c>
      <c r="I99" t="s">
        <v>68</v>
      </c>
      <c r="J99" s="8">
        <v>0.41000000000000003</v>
      </c>
      <c r="K99">
        <v>15815</v>
      </c>
      <c r="L99">
        <v>13904.999999999998</v>
      </c>
      <c r="M99">
        <v>1910.0000000000018</v>
      </c>
      <c r="N99">
        <v>0.12077141953841301</v>
      </c>
      <c r="O99">
        <v>12</v>
      </c>
      <c r="P99">
        <v>0.31560185903799748</v>
      </c>
      <c r="Q99">
        <v>8.077067806880231E-2</v>
      </c>
      <c r="R99">
        <v>0</v>
      </c>
      <c r="S99" t="s">
        <v>535</v>
      </c>
      <c r="T99">
        <v>0</v>
      </c>
      <c r="U99" t="s">
        <v>536</v>
      </c>
      <c r="V99">
        <v>0</v>
      </c>
      <c r="W99" t="s">
        <v>549</v>
      </c>
      <c r="X99">
        <v>0</v>
      </c>
      <c r="Y99" t="s">
        <v>536</v>
      </c>
      <c r="Z99">
        <v>0</v>
      </c>
      <c r="AA99" t="s">
        <v>538</v>
      </c>
      <c r="AB99" t="s">
        <v>539</v>
      </c>
      <c r="AC99">
        <v>0</v>
      </c>
    </row>
    <row r="100" spans="1:29" x14ac:dyDescent="0.3">
      <c r="A100" t="s">
        <v>59</v>
      </c>
      <c r="B100" t="s">
        <v>246</v>
      </c>
      <c r="C100" t="s">
        <v>547</v>
      </c>
      <c r="D100" t="s">
        <v>548</v>
      </c>
      <c r="E100" t="s">
        <v>63</v>
      </c>
      <c r="F100" t="s">
        <v>94</v>
      </c>
      <c r="G100" t="s">
        <v>82</v>
      </c>
      <c r="H100" t="s">
        <v>11</v>
      </c>
      <c r="I100" t="s">
        <v>68</v>
      </c>
      <c r="J100" s="8">
        <v>0</v>
      </c>
      <c r="K100">
        <v>15815</v>
      </c>
      <c r="L100">
        <v>13904.999999999998</v>
      </c>
      <c r="M100">
        <v>1910.0000000000018</v>
      </c>
      <c r="N100">
        <v>0.12077141953841301</v>
      </c>
      <c r="O100">
        <v>12</v>
      </c>
      <c r="P100">
        <v>0.31560185903799748</v>
      </c>
      <c r="Q100">
        <v>8.077067806880231E-2</v>
      </c>
      <c r="R100">
        <v>0</v>
      </c>
      <c r="S100" t="s">
        <v>535</v>
      </c>
      <c r="T100">
        <v>0</v>
      </c>
      <c r="U100" t="s">
        <v>536</v>
      </c>
      <c r="V100">
        <v>0</v>
      </c>
      <c r="W100" t="s">
        <v>549</v>
      </c>
      <c r="X100">
        <v>0</v>
      </c>
      <c r="Y100" t="s">
        <v>536</v>
      </c>
      <c r="Z100">
        <v>0</v>
      </c>
      <c r="AA100" t="s">
        <v>538</v>
      </c>
      <c r="AB100" t="s">
        <v>539</v>
      </c>
      <c r="AC100">
        <v>0</v>
      </c>
    </row>
    <row r="101" spans="1:29" x14ac:dyDescent="0.3">
      <c r="A101" t="s">
        <v>59</v>
      </c>
      <c r="B101" t="s">
        <v>246</v>
      </c>
      <c r="C101" t="s">
        <v>547</v>
      </c>
      <c r="D101" t="s">
        <v>548</v>
      </c>
      <c r="E101" t="s">
        <v>63</v>
      </c>
      <c r="F101" t="s">
        <v>94</v>
      </c>
      <c r="G101" t="s">
        <v>84</v>
      </c>
      <c r="H101" t="s">
        <v>11</v>
      </c>
      <c r="I101" t="s">
        <v>68</v>
      </c>
      <c r="J101" s="8">
        <v>0</v>
      </c>
      <c r="K101">
        <v>15815</v>
      </c>
      <c r="L101">
        <v>13904.999999999998</v>
      </c>
      <c r="M101">
        <v>1910.0000000000018</v>
      </c>
      <c r="N101">
        <v>0.12077141953841301</v>
      </c>
      <c r="O101">
        <v>12</v>
      </c>
      <c r="P101">
        <v>0.31560185903799748</v>
      </c>
      <c r="Q101">
        <v>8.077067806880231E-2</v>
      </c>
      <c r="R101">
        <v>0</v>
      </c>
      <c r="S101" t="s">
        <v>535</v>
      </c>
      <c r="T101">
        <v>0</v>
      </c>
      <c r="U101" t="s">
        <v>536</v>
      </c>
      <c r="V101">
        <v>0</v>
      </c>
      <c r="W101" t="s">
        <v>549</v>
      </c>
      <c r="X101">
        <v>0</v>
      </c>
      <c r="Y101" t="s">
        <v>536</v>
      </c>
      <c r="Z101">
        <v>0</v>
      </c>
      <c r="AA101" t="s">
        <v>538</v>
      </c>
      <c r="AB101" t="s">
        <v>539</v>
      </c>
      <c r="AC101">
        <v>0</v>
      </c>
    </row>
    <row r="102" spans="1:29" x14ac:dyDescent="0.3">
      <c r="A102" t="s">
        <v>59</v>
      </c>
      <c r="B102" t="s">
        <v>246</v>
      </c>
      <c r="C102" t="s">
        <v>547</v>
      </c>
      <c r="D102" t="s">
        <v>548</v>
      </c>
      <c r="E102" t="s">
        <v>63</v>
      </c>
      <c r="F102" t="s">
        <v>94</v>
      </c>
      <c r="G102" t="s">
        <v>86</v>
      </c>
      <c r="H102" t="s">
        <v>11</v>
      </c>
      <c r="I102" t="s">
        <v>68</v>
      </c>
      <c r="J102" s="8">
        <v>0.41000000000000003</v>
      </c>
      <c r="K102">
        <v>15815</v>
      </c>
      <c r="L102">
        <v>13904.999999999998</v>
      </c>
      <c r="M102">
        <v>1910.0000000000018</v>
      </c>
      <c r="N102">
        <v>0.12077141953841301</v>
      </c>
      <c r="O102">
        <v>12</v>
      </c>
      <c r="P102">
        <v>0.31560185903799748</v>
      </c>
      <c r="Q102">
        <v>8.077067806880231E-2</v>
      </c>
      <c r="R102">
        <v>0</v>
      </c>
      <c r="S102" t="s">
        <v>535</v>
      </c>
      <c r="T102">
        <v>0</v>
      </c>
      <c r="U102" t="s">
        <v>536</v>
      </c>
      <c r="V102">
        <v>0</v>
      </c>
      <c r="W102" t="s">
        <v>549</v>
      </c>
      <c r="X102">
        <v>0</v>
      </c>
      <c r="Y102" t="s">
        <v>536</v>
      </c>
      <c r="Z102">
        <v>0</v>
      </c>
      <c r="AA102" t="s">
        <v>538</v>
      </c>
      <c r="AB102" t="s">
        <v>539</v>
      </c>
      <c r="AC102">
        <v>0</v>
      </c>
    </row>
    <row r="103" spans="1:29" x14ac:dyDescent="0.3">
      <c r="A103" t="s">
        <v>59</v>
      </c>
      <c r="B103" t="s">
        <v>246</v>
      </c>
      <c r="C103" t="s">
        <v>547</v>
      </c>
      <c r="D103" t="s">
        <v>548</v>
      </c>
      <c r="E103" t="s">
        <v>63</v>
      </c>
      <c r="F103" t="s">
        <v>94</v>
      </c>
      <c r="G103" t="s">
        <v>88</v>
      </c>
      <c r="H103" t="s">
        <v>11</v>
      </c>
      <c r="I103" t="s">
        <v>68</v>
      </c>
      <c r="J103" s="8">
        <v>0</v>
      </c>
      <c r="K103">
        <v>15815</v>
      </c>
      <c r="L103">
        <v>13904.999999999998</v>
      </c>
      <c r="M103">
        <v>1910.0000000000018</v>
      </c>
      <c r="N103">
        <v>0.12077141953841301</v>
      </c>
      <c r="O103">
        <v>12</v>
      </c>
      <c r="P103">
        <v>0.31560185903799748</v>
      </c>
      <c r="Q103">
        <v>8.077067806880231E-2</v>
      </c>
      <c r="R103">
        <v>0</v>
      </c>
      <c r="S103" t="s">
        <v>535</v>
      </c>
      <c r="T103">
        <v>0</v>
      </c>
      <c r="U103" t="s">
        <v>536</v>
      </c>
      <c r="V103">
        <v>0</v>
      </c>
      <c r="W103" t="s">
        <v>549</v>
      </c>
      <c r="X103">
        <v>0</v>
      </c>
      <c r="Y103" t="s">
        <v>536</v>
      </c>
      <c r="Z103">
        <v>0</v>
      </c>
      <c r="AA103" t="s">
        <v>538</v>
      </c>
      <c r="AB103" t="s">
        <v>539</v>
      </c>
      <c r="AC103">
        <v>0</v>
      </c>
    </row>
    <row r="104" spans="1:29" x14ac:dyDescent="0.3">
      <c r="A104" t="s">
        <v>59</v>
      </c>
      <c r="B104" t="s">
        <v>246</v>
      </c>
      <c r="C104" t="s">
        <v>547</v>
      </c>
      <c r="D104" t="s">
        <v>548</v>
      </c>
      <c r="E104" t="s">
        <v>63</v>
      </c>
      <c r="F104" t="s">
        <v>94</v>
      </c>
      <c r="G104" t="s">
        <v>90</v>
      </c>
      <c r="H104" t="s">
        <v>11</v>
      </c>
      <c r="I104" t="s">
        <v>68</v>
      </c>
      <c r="J104" s="8">
        <v>0.41000000000000003</v>
      </c>
      <c r="K104">
        <v>15815</v>
      </c>
      <c r="L104">
        <v>13904.999999999998</v>
      </c>
      <c r="M104">
        <v>1910.0000000000018</v>
      </c>
      <c r="N104">
        <v>0.12077141953841301</v>
      </c>
      <c r="O104">
        <v>12</v>
      </c>
      <c r="P104">
        <v>0.31560185903799748</v>
      </c>
      <c r="Q104">
        <v>8.077067806880231E-2</v>
      </c>
      <c r="R104">
        <v>0</v>
      </c>
      <c r="S104" t="s">
        <v>535</v>
      </c>
      <c r="T104">
        <v>0</v>
      </c>
      <c r="U104" t="s">
        <v>536</v>
      </c>
      <c r="V104">
        <v>0</v>
      </c>
      <c r="W104" t="s">
        <v>549</v>
      </c>
      <c r="X104">
        <v>0</v>
      </c>
      <c r="Y104" t="s">
        <v>536</v>
      </c>
      <c r="Z104">
        <v>0</v>
      </c>
      <c r="AA104" t="s">
        <v>538</v>
      </c>
      <c r="AB104" t="s">
        <v>539</v>
      </c>
      <c r="AC104">
        <v>0</v>
      </c>
    </row>
    <row r="105" spans="1:29" x14ac:dyDescent="0.3">
      <c r="A105" t="s">
        <v>59</v>
      </c>
      <c r="B105" t="s">
        <v>246</v>
      </c>
      <c r="C105" t="s">
        <v>547</v>
      </c>
      <c r="D105" t="s">
        <v>548</v>
      </c>
      <c r="E105" t="s">
        <v>63</v>
      </c>
      <c r="F105" t="s">
        <v>94</v>
      </c>
      <c r="G105" t="s">
        <v>92</v>
      </c>
      <c r="H105" t="s">
        <v>11</v>
      </c>
      <c r="I105" t="s">
        <v>68</v>
      </c>
      <c r="J105" s="8">
        <v>0</v>
      </c>
      <c r="K105">
        <v>15815</v>
      </c>
      <c r="L105">
        <v>13904.999999999998</v>
      </c>
      <c r="M105">
        <v>1910.0000000000018</v>
      </c>
      <c r="N105">
        <v>0.12077141953841301</v>
      </c>
      <c r="O105">
        <v>12</v>
      </c>
      <c r="P105">
        <v>0.31560185903799748</v>
      </c>
      <c r="Q105">
        <v>8.077067806880231E-2</v>
      </c>
      <c r="R105">
        <v>0</v>
      </c>
      <c r="S105" t="s">
        <v>535</v>
      </c>
      <c r="T105">
        <v>0</v>
      </c>
      <c r="U105" t="s">
        <v>536</v>
      </c>
      <c r="V105">
        <v>0</v>
      </c>
      <c r="W105" t="s">
        <v>549</v>
      </c>
      <c r="X105">
        <v>0</v>
      </c>
      <c r="Y105" t="s">
        <v>536</v>
      </c>
      <c r="Z105">
        <v>0</v>
      </c>
      <c r="AA105" t="s">
        <v>538</v>
      </c>
      <c r="AB105" t="s">
        <v>539</v>
      </c>
      <c r="AC105">
        <v>0</v>
      </c>
    </row>
    <row r="106" spans="1:29" x14ac:dyDescent="0.3">
      <c r="A106" t="s">
        <v>59</v>
      </c>
      <c r="B106" t="s">
        <v>249</v>
      </c>
      <c r="C106" t="s">
        <v>550</v>
      </c>
      <c r="D106" t="s">
        <v>251</v>
      </c>
      <c r="E106" t="s">
        <v>63</v>
      </c>
      <c r="F106" t="s">
        <v>64</v>
      </c>
      <c r="G106" t="s">
        <v>65</v>
      </c>
      <c r="H106" t="s">
        <v>11</v>
      </c>
      <c r="I106" t="s">
        <v>68</v>
      </c>
      <c r="J106" s="8">
        <v>0</v>
      </c>
      <c r="K106">
        <v>3285</v>
      </c>
      <c r="L106">
        <v>1554.8999999999999</v>
      </c>
      <c r="M106">
        <v>1730.1000000000001</v>
      </c>
      <c r="N106">
        <v>0.52666666666666673</v>
      </c>
      <c r="O106">
        <v>12</v>
      </c>
      <c r="P106">
        <v>0.31861879516654884</v>
      </c>
      <c r="Q106">
        <v>0.15417037988518134</v>
      </c>
      <c r="R106">
        <v>3564</v>
      </c>
      <c r="S106" t="s">
        <v>551</v>
      </c>
      <c r="T106">
        <v>0</v>
      </c>
      <c r="U106" t="s">
        <v>536</v>
      </c>
      <c r="V106">
        <v>4375</v>
      </c>
      <c r="W106" t="s">
        <v>551</v>
      </c>
      <c r="X106">
        <v>0</v>
      </c>
      <c r="Y106" t="s">
        <v>536</v>
      </c>
      <c r="Z106">
        <v>811</v>
      </c>
      <c r="AA106" t="s">
        <v>538</v>
      </c>
      <c r="AB106" t="s">
        <v>539</v>
      </c>
      <c r="AC106">
        <v>811</v>
      </c>
    </row>
    <row r="107" spans="1:29" x14ac:dyDescent="0.3">
      <c r="A107" t="s">
        <v>59</v>
      </c>
      <c r="B107" t="s">
        <v>249</v>
      </c>
      <c r="C107" t="s">
        <v>550</v>
      </c>
      <c r="D107" t="s">
        <v>251</v>
      </c>
      <c r="E107" t="s">
        <v>63</v>
      </c>
      <c r="F107" t="s">
        <v>64</v>
      </c>
      <c r="G107" t="s">
        <v>70</v>
      </c>
      <c r="H107" t="s">
        <v>11</v>
      </c>
      <c r="I107" t="s">
        <v>68</v>
      </c>
      <c r="J107" s="8">
        <v>0.26949999999999996</v>
      </c>
      <c r="K107">
        <v>3285</v>
      </c>
      <c r="L107">
        <v>1554.8999999999999</v>
      </c>
      <c r="M107">
        <v>1730.1000000000001</v>
      </c>
      <c r="N107">
        <v>0.52666666666666673</v>
      </c>
      <c r="O107">
        <v>12</v>
      </c>
      <c r="P107">
        <v>0.31861879516654884</v>
      </c>
      <c r="Q107">
        <v>0.15417037988518134</v>
      </c>
      <c r="R107">
        <v>3564</v>
      </c>
      <c r="S107" t="s">
        <v>551</v>
      </c>
      <c r="T107">
        <v>0</v>
      </c>
      <c r="U107" t="s">
        <v>536</v>
      </c>
      <c r="V107">
        <v>4375</v>
      </c>
      <c r="W107" t="s">
        <v>551</v>
      </c>
      <c r="X107">
        <v>0</v>
      </c>
      <c r="Y107" t="s">
        <v>536</v>
      </c>
      <c r="Z107">
        <v>811</v>
      </c>
      <c r="AA107" t="s">
        <v>538</v>
      </c>
      <c r="AB107" t="s">
        <v>539</v>
      </c>
      <c r="AC107">
        <v>811</v>
      </c>
    </row>
    <row r="108" spans="1:29" x14ac:dyDescent="0.3">
      <c r="A108" t="s">
        <v>59</v>
      </c>
      <c r="B108" t="s">
        <v>249</v>
      </c>
      <c r="C108" t="s">
        <v>550</v>
      </c>
      <c r="D108" t="s">
        <v>251</v>
      </c>
      <c r="E108" t="s">
        <v>63</v>
      </c>
      <c r="F108" t="s">
        <v>64</v>
      </c>
      <c r="G108" t="s">
        <v>72</v>
      </c>
      <c r="H108" t="s">
        <v>11</v>
      </c>
      <c r="I108" t="s">
        <v>68</v>
      </c>
      <c r="J108" s="8">
        <v>0</v>
      </c>
      <c r="K108">
        <v>3285</v>
      </c>
      <c r="L108">
        <v>1554.8999999999999</v>
      </c>
      <c r="M108">
        <v>1730.1000000000001</v>
      </c>
      <c r="N108">
        <v>0.52666666666666673</v>
      </c>
      <c r="O108">
        <v>12</v>
      </c>
      <c r="P108">
        <v>0.31861879516654884</v>
      </c>
      <c r="Q108">
        <v>0.15417037988518134</v>
      </c>
      <c r="R108">
        <v>3564</v>
      </c>
      <c r="S108" t="s">
        <v>551</v>
      </c>
      <c r="T108">
        <v>0</v>
      </c>
      <c r="U108" t="s">
        <v>536</v>
      </c>
      <c r="V108">
        <v>4375</v>
      </c>
      <c r="W108" t="s">
        <v>551</v>
      </c>
      <c r="X108">
        <v>0</v>
      </c>
      <c r="Y108" t="s">
        <v>536</v>
      </c>
      <c r="Z108">
        <v>811</v>
      </c>
      <c r="AA108" t="s">
        <v>538</v>
      </c>
      <c r="AB108" t="s">
        <v>539</v>
      </c>
      <c r="AC108">
        <v>811</v>
      </c>
    </row>
    <row r="109" spans="1:29" x14ac:dyDescent="0.3">
      <c r="A109" t="s">
        <v>59</v>
      </c>
      <c r="B109" t="s">
        <v>249</v>
      </c>
      <c r="C109" t="s">
        <v>550</v>
      </c>
      <c r="D109" t="s">
        <v>251</v>
      </c>
      <c r="E109" t="s">
        <v>63</v>
      </c>
      <c r="F109" t="s">
        <v>64</v>
      </c>
      <c r="G109" t="s">
        <v>74</v>
      </c>
      <c r="H109" t="s">
        <v>11</v>
      </c>
      <c r="I109" t="s">
        <v>68</v>
      </c>
      <c r="J109" s="8">
        <v>0.26949999999999996</v>
      </c>
      <c r="K109">
        <v>3285</v>
      </c>
      <c r="L109">
        <v>1554.8999999999999</v>
      </c>
      <c r="M109">
        <v>1730.1000000000001</v>
      </c>
      <c r="N109">
        <v>0.52666666666666673</v>
      </c>
      <c r="O109">
        <v>12</v>
      </c>
      <c r="P109">
        <v>0.31861879516654884</v>
      </c>
      <c r="Q109">
        <v>0.15417037988518134</v>
      </c>
      <c r="R109">
        <v>3564</v>
      </c>
      <c r="S109" t="s">
        <v>551</v>
      </c>
      <c r="T109">
        <v>0</v>
      </c>
      <c r="U109" t="s">
        <v>536</v>
      </c>
      <c r="V109">
        <v>4375</v>
      </c>
      <c r="W109" t="s">
        <v>551</v>
      </c>
      <c r="X109">
        <v>0</v>
      </c>
      <c r="Y109" t="s">
        <v>536</v>
      </c>
      <c r="Z109">
        <v>811</v>
      </c>
      <c r="AA109" t="s">
        <v>538</v>
      </c>
      <c r="AB109" t="s">
        <v>539</v>
      </c>
      <c r="AC109">
        <v>811</v>
      </c>
    </row>
    <row r="110" spans="1:29" x14ac:dyDescent="0.3">
      <c r="A110" t="s">
        <v>59</v>
      </c>
      <c r="B110" t="s">
        <v>249</v>
      </c>
      <c r="C110" t="s">
        <v>550</v>
      </c>
      <c r="D110" t="s">
        <v>251</v>
      </c>
      <c r="E110" t="s">
        <v>63</v>
      </c>
      <c r="F110" t="s">
        <v>64</v>
      </c>
      <c r="G110" t="s">
        <v>76</v>
      </c>
      <c r="H110" t="s">
        <v>11</v>
      </c>
      <c r="I110" t="s">
        <v>68</v>
      </c>
      <c r="J110" s="8">
        <v>0.26949999999999996</v>
      </c>
      <c r="K110">
        <v>3285</v>
      </c>
      <c r="L110">
        <v>1554.8999999999999</v>
      </c>
      <c r="M110">
        <v>1730.1000000000001</v>
      </c>
      <c r="N110">
        <v>0.52666666666666673</v>
      </c>
      <c r="O110">
        <v>12</v>
      </c>
      <c r="P110">
        <v>0.31861879516654884</v>
      </c>
      <c r="Q110">
        <v>0.15417037988518134</v>
      </c>
      <c r="R110">
        <v>3564</v>
      </c>
      <c r="S110" t="s">
        <v>551</v>
      </c>
      <c r="T110">
        <v>0</v>
      </c>
      <c r="U110" t="s">
        <v>536</v>
      </c>
      <c r="V110">
        <v>4375</v>
      </c>
      <c r="W110" t="s">
        <v>551</v>
      </c>
      <c r="X110">
        <v>0</v>
      </c>
      <c r="Y110" t="s">
        <v>536</v>
      </c>
      <c r="Z110">
        <v>811</v>
      </c>
      <c r="AA110" t="s">
        <v>538</v>
      </c>
      <c r="AB110" t="s">
        <v>539</v>
      </c>
      <c r="AC110">
        <v>811</v>
      </c>
    </row>
    <row r="111" spans="1:29" x14ac:dyDescent="0.3">
      <c r="A111" t="s">
        <v>59</v>
      </c>
      <c r="B111" t="s">
        <v>249</v>
      </c>
      <c r="C111" t="s">
        <v>550</v>
      </c>
      <c r="D111" t="s">
        <v>251</v>
      </c>
      <c r="E111" t="s">
        <v>63</v>
      </c>
      <c r="F111" t="s">
        <v>64</v>
      </c>
      <c r="G111" t="s">
        <v>78</v>
      </c>
      <c r="H111" t="s">
        <v>11</v>
      </c>
      <c r="I111" t="s">
        <v>68</v>
      </c>
      <c r="J111" s="8">
        <v>0</v>
      </c>
      <c r="K111">
        <v>3285</v>
      </c>
      <c r="L111">
        <v>1554.8999999999999</v>
      </c>
      <c r="M111">
        <v>1730.1000000000001</v>
      </c>
      <c r="N111">
        <v>0.52666666666666673</v>
      </c>
      <c r="O111">
        <v>12</v>
      </c>
      <c r="P111">
        <v>0.31861879516654884</v>
      </c>
      <c r="Q111">
        <v>0.15417037988518134</v>
      </c>
      <c r="R111">
        <v>3564</v>
      </c>
      <c r="S111" t="s">
        <v>551</v>
      </c>
      <c r="T111">
        <v>0</v>
      </c>
      <c r="U111" t="s">
        <v>536</v>
      </c>
      <c r="V111">
        <v>4375</v>
      </c>
      <c r="W111" t="s">
        <v>551</v>
      </c>
      <c r="X111">
        <v>0</v>
      </c>
      <c r="Y111" t="s">
        <v>536</v>
      </c>
      <c r="Z111">
        <v>811</v>
      </c>
      <c r="AA111" t="s">
        <v>538</v>
      </c>
      <c r="AB111" t="s">
        <v>539</v>
      </c>
      <c r="AC111">
        <v>811</v>
      </c>
    </row>
    <row r="112" spans="1:29" x14ac:dyDescent="0.3">
      <c r="A112" t="s">
        <v>59</v>
      </c>
      <c r="B112" t="s">
        <v>249</v>
      </c>
      <c r="C112" t="s">
        <v>550</v>
      </c>
      <c r="D112" t="s">
        <v>251</v>
      </c>
      <c r="E112" t="s">
        <v>63</v>
      </c>
      <c r="F112" t="s">
        <v>64</v>
      </c>
      <c r="G112" t="s">
        <v>80</v>
      </c>
      <c r="H112" t="s">
        <v>11</v>
      </c>
      <c r="I112" t="s">
        <v>68</v>
      </c>
      <c r="J112" s="8">
        <v>0.26949999999999996</v>
      </c>
      <c r="K112">
        <v>3285</v>
      </c>
      <c r="L112">
        <v>1554.8999999999999</v>
      </c>
      <c r="M112">
        <v>1730.1000000000001</v>
      </c>
      <c r="N112">
        <v>0.52666666666666673</v>
      </c>
      <c r="O112">
        <v>12</v>
      </c>
      <c r="P112">
        <v>0.31861879516654884</v>
      </c>
      <c r="Q112">
        <v>0.15417037988518134</v>
      </c>
      <c r="R112">
        <v>3564</v>
      </c>
      <c r="S112" t="s">
        <v>551</v>
      </c>
      <c r="T112">
        <v>0</v>
      </c>
      <c r="U112" t="s">
        <v>536</v>
      </c>
      <c r="V112">
        <v>4375</v>
      </c>
      <c r="W112" t="s">
        <v>551</v>
      </c>
      <c r="X112">
        <v>0</v>
      </c>
      <c r="Y112" t="s">
        <v>536</v>
      </c>
      <c r="Z112">
        <v>811</v>
      </c>
      <c r="AA112" t="s">
        <v>538</v>
      </c>
      <c r="AB112" t="s">
        <v>539</v>
      </c>
      <c r="AC112">
        <v>811</v>
      </c>
    </row>
    <row r="113" spans="1:29" x14ac:dyDescent="0.3">
      <c r="A113" t="s">
        <v>59</v>
      </c>
      <c r="B113" t="s">
        <v>249</v>
      </c>
      <c r="C113" t="s">
        <v>550</v>
      </c>
      <c r="D113" t="s">
        <v>251</v>
      </c>
      <c r="E113" t="s">
        <v>63</v>
      </c>
      <c r="F113" t="s">
        <v>64</v>
      </c>
      <c r="G113" t="s">
        <v>82</v>
      </c>
      <c r="H113" t="s">
        <v>11</v>
      </c>
      <c r="I113" t="s">
        <v>68</v>
      </c>
      <c r="J113" s="8">
        <v>0</v>
      </c>
      <c r="K113">
        <v>3285</v>
      </c>
      <c r="L113">
        <v>1554.8999999999999</v>
      </c>
      <c r="M113">
        <v>1730.1000000000001</v>
      </c>
      <c r="N113">
        <v>0.52666666666666673</v>
      </c>
      <c r="O113">
        <v>12</v>
      </c>
      <c r="P113">
        <v>0.31861879516654884</v>
      </c>
      <c r="Q113">
        <v>0.15417037988518134</v>
      </c>
      <c r="R113">
        <v>3564</v>
      </c>
      <c r="S113" t="s">
        <v>551</v>
      </c>
      <c r="T113">
        <v>0</v>
      </c>
      <c r="U113" t="s">
        <v>536</v>
      </c>
      <c r="V113">
        <v>4375</v>
      </c>
      <c r="W113" t="s">
        <v>551</v>
      </c>
      <c r="X113">
        <v>0</v>
      </c>
      <c r="Y113" t="s">
        <v>536</v>
      </c>
      <c r="Z113">
        <v>811</v>
      </c>
      <c r="AA113" t="s">
        <v>538</v>
      </c>
      <c r="AB113" t="s">
        <v>539</v>
      </c>
      <c r="AC113">
        <v>811</v>
      </c>
    </row>
    <row r="114" spans="1:29" x14ac:dyDescent="0.3">
      <c r="A114" t="s">
        <v>59</v>
      </c>
      <c r="B114" t="s">
        <v>249</v>
      </c>
      <c r="C114" t="s">
        <v>550</v>
      </c>
      <c r="D114" t="s">
        <v>251</v>
      </c>
      <c r="E114" t="s">
        <v>63</v>
      </c>
      <c r="F114" t="s">
        <v>64</v>
      </c>
      <c r="G114" t="s">
        <v>84</v>
      </c>
      <c r="H114" t="s">
        <v>11</v>
      </c>
      <c r="I114" t="s">
        <v>68</v>
      </c>
      <c r="J114" s="8">
        <v>0</v>
      </c>
      <c r="K114">
        <v>3285</v>
      </c>
      <c r="L114">
        <v>1554.8999999999999</v>
      </c>
      <c r="M114">
        <v>1730.1000000000001</v>
      </c>
      <c r="N114">
        <v>0.52666666666666673</v>
      </c>
      <c r="O114">
        <v>12</v>
      </c>
      <c r="P114">
        <v>0.31861879516654884</v>
      </c>
      <c r="Q114">
        <v>0.15417037988518134</v>
      </c>
      <c r="R114">
        <v>3564</v>
      </c>
      <c r="S114" t="s">
        <v>551</v>
      </c>
      <c r="T114">
        <v>0</v>
      </c>
      <c r="U114" t="s">
        <v>536</v>
      </c>
      <c r="V114">
        <v>4375</v>
      </c>
      <c r="W114" t="s">
        <v>551</v>
      </c>
      <c r="X114">
        <v>0</v>
      </c>
      <c r="Y114" t="s">
        <v>536</v>
      </c>
      <c r="Z114">
        <v>811</v>
      </c>
      <c r="AA114" t="s">
        <v>538</v>
      </c>
      <c r="AB114" t="s">
        <v>539</v>
      </c>
      <c r="AC114">
        <v>811</v>
      </c>
    </row>
    <row r="115" spans="1:29" x14ac:dyDescent="0.3">
      <c r="A115" t="s">
        <v>59</v>
      </c>
      <c r="B115" t="s">
        <v>249</v>
      </c>
      <c r="C115" t="s">
        <v>550</v>
      </c>
      <c r="D115" t="s">
        <v>251</v>
      </c>
      <c r="E115" t="s">
        <v>63</v>
      </c>
      <c r="F115" t="s">
        <v>64</v>
      </c>
      <c r="G115" t="s">
        <v>86</v>
      </c>
      <c r="H115" t="s">
        <v>11</v>
      </c>
      <c r="I115" t="s">
        <v>68</v>
      </c>
      <c r="J115" s="8">
        <v>0.26949999999999996</v>
      </c>
      <c r="K115">
        <v>3285</v>
      </c>
      <c r="L115">
        <v>1554.8999999999999</v>
      </c>
      <c r="M115">
        <v>1730.1000000000001</v>
      </c>
      <c r="N115">
        <v>0.52666666666666673</v>
      </c>
      <c r="O115">
        <v>12</v>
      </c>
      <c r="P115">
        <v>0.31861879516654884</v>
      </c>
      <c r="Q115">
        <v>0.15417037988518134</v>
      </c>
      <c r="R115">
        <v>3564</v>
      </c>
      <c r="S115" t="s">
        <v>551</v>
      </c>
      <c r="T115">
        <v>0</v>
      </c>
      <c r="U115" t="s">
        <v>536</v>
      </c>
      <c r="V115">
        <v>4375</v>
      </c>
      <c r="W115" t="s">
        <v>551</v>
      </c>
      <c r="X115">
        <v>0</v>
      </c>
      <c r="Y115" t="s">
        <v>536</v>
      </c>
      <c r="Z115">
        <v>811</v>
      </c>
      <c r="AA115" t="s">
        <v>538</v>
      </c>
      <c r="AB115" t="s">
        <v>539</v>
      </c>
      <c r="AC115">
        <v>811</v>
      </c>
    </row>
    <row r="116" spans="1:29" x14ac:dyDescent="0.3">
      <c r="A116" t="s">
        <v>59</v>
      </c>
      <c r="B116" t="s">
        <v>249</v>
      </c>
      <c r="C116" t="s">
        <v>550</v>
      </c>
      <c r="D116" t="s">
        <v>251</v>
      </c>
      <c r="E116" t="s">
        <v>63</v>
      </c>
      <c r="F116" t="s">
        <v>64</v>
      </c>
      <c r="G116" t="s">
        <v>88</v>
      </c>
      <c r="H116" t="s">
        <v>11</v>
      </c>
      <c r="I116" t="s">
        <v>68</v>
      </c>
      <c r="J116" s="8">
        <v>0</v>
      </c>
      <c r="K116">
        <v>3285</v>
      </c>
      <c r="L116">
        <v>1554.8999999999999</v>
      </c>
      <c r="M116">
        <v>1730.1000000000001</v>
      </c>
      <c r="N116">
        <v>0.52666666666666673</v>
      </c>
      <c r="O116">
        <v>12</v>
      </c>
      <c r="P116">
        <v>0.31861879516654884</v>
      </c>
      <c r="Q116">
        <v>0.15417037988518134</v>
      </c>
      <c r="R116">
        <v>3564</v>
      </c>
      <c r="S116" t="s">
        <v>551</v>
      </c>
      <c r="T116">
        <v>0</v>
      </c>
      <c r="U116" t="s">
        <v>536</v>
      </c>
      <c r="V116">
        <v>4375</v>
      </c>
      <c r="W116" t="s">
        <v>551</v>
      </c>
      <c r="X116">
        <v>0</v>
      </c>
      <c r="Y116" t="s">
        <v>536</v>
      </c>
      <c r="Z116">
        <v>811</v>
      </c>
      <c r="AA116" t="s">
        <v>538</v>
      </c>
      <c r="AB116" t="s">
        <v>539</v>
      </c>
      <c r="AC116">
        <v>811</v>
      </c>
    </row>
    <row r="117" spans="1:29" x14ac:dyDescent="0.3">
      <c r="A117" t="s">
        <v>59</v>
      </c>
      <c r="B117" t="s">
        <v>249</v>
      </c>
      <c r="C117" t="s">
        <v>550</v>
      </c>
      <c r="D117" t="s">
        <v>251</v>
      </c>
      <c r="E117" t="s">
        <v>63</v>
      </c>
      <c r="F117" t="s">
        <v>64</v>
      </c>
      <c r="G117" t="s">
        <v>90</v>
      </c>
      <c r="H117" t="s">
        <v>11</v>
      </c>
      <c r="I117" t="s">
        <v>68</v>
      </c>
      <c r="J117" s="8">
        <v>0.26949999999999996</v>
      </c>
      <c r="K117">
        <v>3285</v>
      </c>
      <c r="L117">
        <v>1554.8999999999999</v>
      </c>
      <c r="M117">
        <v>1730.1000000000001</v>
      </c>
      <c r="N117">
        <v>0.52666666666666673</v>
      </c>
      <c r="O117">
        <v>12</v>
      </c>
      <c r="P117">
        <v>0.31861879516654884</v>
      </c>
      <c r="Q117">
        <v>0.15417037988518134</v>
      </c>
      <c r="R117">
        <v>3564</v>
      </c>
      <c r="S117" t="s">
        <v>551</v>
      </c>
      <c r="T117">
        <v>0</v>
      </c>
      <c r="U117" t="s">
        <v>536</v>
      </c>
      <c r="V117">
        <v>4375</v>
      </c>
      <c r="W117" t="s">
        <v>551</v>
      </c>
      <c r="X117">
        <v>0</v>
      </c>
      <c r="Y117" t="s">
        <v>536</v>
      </c>
      <c r="Z117">
        <v>811</v>
      </c>
      <c r="AA117" t="s">
        <v>538</v>
      </c>
      <c r="AB117" t="s">
        <v>539</v>
      </c>
      <c r="AC117">
        <v>811</v>
      </c>
    </row>
    <row r="118" spans="1:29" x14ac:dyDescent="0.3">
      <c r="A118" t="s">
        <v>59</v>
      </c>
      <c r="B118" t="s">
        <v>249</v>
      </c>
      <c r="C118" t="s">
        <v>550</v>
      </c>
      <c r="D118" t="s">
        <v>251</v>
      </c>
      <c r="E118" t="s">
        <v>63</v>
      </c>
      <c r="F118" t="s">
        <v>64</v>
      </c>
      <c r="G118" t="s">
        <v>92</v>
      </c>
      <c r="H118" t="s">
        <v>11</v>
      </c>
      <c r="I118" t="s">
        <v>68</v>
      </c>
      <c r="J118" s="8">
        <v>0</v>
      </c>
      <c r="K118">
        <v>3285</v>
      </c>
      <c r="L118">
        <v>1554.8999999999999</v>
      </c>
      <c r="M118">
        <v>1730.1000000000001</v>
      </c>
      <c r="N118">
        <v>0.52666666666666673</v>
      </c>
      <c r="O118">
        <v>12</v>
      </c>
      <c r="P118">
        <v>0.31861879516654884</v>
      </c>
      <c r="Q118">
        <v>0.15417037988518134</v>
      </c>
      <c r="R118">
        <v>3564</v>
      </c>
      <c r="S118" t="s">
        <v>551</v>
      </c>
      <c r="T118">
        <v>0</v>
      </c>
      <c r="U118" t="s">
        <v>536</v>
      </c>
      <c r="V118">
        <v>4375</v>
      </c>
      <c r="W118" t="s">
        <v>551</v>
      </c>
      <c r="X118">
        <v>0</v>
      </c>
      <c r="Y118" t="s">
        <v>536</v>
      </c>
      <c r="Z118">
        <v>811</v>
      </c>
      <c r="AA118" t="s">
        <v>538</v>
      </c>
      <c r="AB118" t="s">
        <v>539</v>
      </c>
      <c r="AC118">
        <v>811</v>
      </c>
    </row>
    <row r="119" spans="1:29" x14ac:dyDescent="0.3">
      <c r="A119" t="s">
        <v>59</v>
      </c>
      <c r="B119" t="s">
        <v>249</v>
      </c>
      <c r="C119" t="s">
        <v>550</v>
      </c>
      <c r="D119" t="s">
        <v>251</v>
      </c>
      <c r="E119" t="s">
        <v>63</v>
      </c>
      <c r="F119" t="s">
        <v>94</v>
      </c>
      <c r="G119" t="s">
        <v>65</v>
      </c>
      <c r="H119" t="s">
        <v>11</v>
      </c>
      <c r="I119" t="s">
        <v>68</v>
      </c>
      <c r="J119" s="8">
        <v>0</v>
      </c>
      <c r="K119">
        <v>3285</v>
      </c>
      <c r="L119">
        <v>1554.8999999999999</v>
      </c>
      <c r="M119">
        <v>1730.1000000000001</v>
      </c>
      <c r="N119">
        <v>0.52666666666666673</v>
      </c>
      <c r="O119">
        <v>12</v>
      </c>
      <c r="P119">
        <v>0.31861879516654884</v>
      </c>
      <c r="Q119">
        <v>0.15417037988518134</v>
      </c>
      <c r="R119">
        <v>3564</v>
      </c>
      <c r="S119" t="s">
        <v>551</v>
      </c>
      <c r="T119">
        <v>0</v>
      </c>
      <c r="U119" t="s">
        <v>536</v>
      </c>
      <c r="V119">
        <v>4375</v>
      </c>
      <c r="W119" t="s">
        <v>551</v>
      </c>
      <c r="X119">
        <v>0</v>
      </c>
      <c r="Y119" t="s">
        <v>536</v>
      </c>
      <c r="Z119">
        <v>811</v>
      </c>
      <c r="AA119" t="s">
        <v>538</v>
      </c>
      <c r="AB119" t="s">
        <v>539</v>
      </c>
      <c r="AC119">
        <v>811</v>
      </c>
    </row>
    <row r="120" spans="1:29" x14ac:dyDescent="0.3">
      <c r="A120" t="s">
        <v>59</v>
      </c>
      <c r="B120" t="s">
        <v>249</v>
      </c>
      <c r="C120" t="s">
        <v>550</v>
      </c>
      <c r="D120" t="s">
        <v>251</v>
      </c>
      <c r="E120" t="s">
        <v>63</v>
      </c>
      <c r="F120" t="s">
        <v>94</v>
      </c>
      <c r="G120" t="s">
        <v>70</v>
      </c>
      <c r="H120" t="s">
        <v>11</v>
      </c>
      <c r="I120" t="s">
        <v>68</v>
      </c>
      <c r="J120" s="8">
        <v>0.26949999999999996</v>
      </c>
      <c r="K120">
        <v>3285</v>
      </c>
      <c r="L120">
        <v>1554.8999999999999</v>
      </c>
      <c r="M120">
        <v>1730.1000000000001</v>
      </c>
      <c r="N120">
        <v>0.52666666666666673</v>
      </c>
      <c r="O120">
        <v>12</v>
      </c>
      <c r="P120">
        <v>0.31861879516654884</v>
      </c>
      <c r="Q120">
        <v>0.15417037988518134</v>
      </c>
      <c r="R120">
        <v>3564</v>
      </c>
      <c r="S120" t="s">
        <v>551</v>
      </c>
      <c r="T120">
        <v>0</v>
      </c>
      <c r="U120" t="s">
        <v>536</v>
      </c>
      <c r="V120">
        <v>4375</v>
      </c>
      <c r="W120" t="s">
        <v>551</v>
      </c>
      <c r="X120">
        <v>0</v>
      </c>
      <c r="Y120" t="s">
        <v>536</v>
      </c>
      <c r="Z120">
        <v>811</v>
      </c>
      <c r="AA120" t="s">
        <v>538</v>
      </c>
      <c r="AB120" t="s">
        <v>539</v>
      </c>
      <c r="AC120">
        <v>811</v>
      </c>
    </row>
    <row r="121" spans="1:29" x14ac:dyDescent="0.3">
      <c r="A121" t="s">
        <v>59</v>
      </c>
      <c r="B121" t="s">
        <v>249</v>
      </c>
      <c r="C121" t="s">
        <v>550</v>
      </c>
      <c r="D121" t="s">
        <v>251</v>
      </c>
      <c r="E121" t="s">
        <v>63</v>
      </c>
      <c r="F121" t="s">
        <v>94</v>
      </c>
      <c r="G121" t="s">
        <v>72</v>
      </c>
      <c r="H121" t="s">
        <v>11</v>
      </c>
      <c r="I121" t="s">
        <v>68</v>
      </c>
      <c r="J121" s="8">
        <v>0</v>
      </c>
      <c r="K121">
        <v>3285</v>
      </c>
      <c r="L121">
        <v>1554.8999999999999</v>
      </c>
      <c r="M121">
        <v>1730.1000000000001</v>
      </c>
      <c r="N121">
        <v>0.52666666666666673</v>
      </c>
      <c r="O121">
        <v>12</v>
      </c>
      <c r="P121">
        <v>0.31861879516654884</v>
      </c>
      <c r="Q121">
        <v>0.15417037988518134</v>
      </c>
      <c r="R121">
        <v>3564</v>
      </c>
      <c r="S121" t="s">
        <v>551</v>
      </c>
      <c r="T121">
        <v>0</v>
      </c>
      <c r="U121" t="s">
        <v>536</v>
      </c>
      <c r="V121">
        <v>4375</v>
      </c>
      <c r="W121" t="s">
        <v>551</v>
      </c>
      <c r="X121">
        <v>0</v>
      </c>
      <c r="Y121" t="s">
        <v>536</v>
      </c>
      <c r="Z121">
        <v>811</v>
      </c>
      <c r="AA121" t="s">
        <v>538</v>
      </c>
      <c r="AB121" t="s">
        <v>539</v>
      </c>
      <c r="AC121">
        <v>811</v>
      </c>
    </row>
    <row r="122" spans="1:29" x14ac:dyDescent="0.3">
      <c r="A122" t="s">
        <v>59</v>
      </c>
      <c r="B122" t="s">
        <v>249</v>
      </c>
      <c r="C122" t="s">
        <v>550</v>
      </c>
      <c r="D122" t="s">
        <v>251</v>
      </c>
      <c r="E122" t="s">
        <v>63</v>
      </c>
      <c r="F122" t="s">
        <v>94</v>
      </c>
      <c r="G122" t="s">
        <v>74</v>
      </c>
      <c r="H122" t="s">
        <v>11</v>
      </c>
      <c r="I122" t="s">
        <v>68</v>
      </c>
      <c r="J122" s="8">
        <v>0.26949999999999996</v>
      </c>
      <c r="K122">
        <v>3285</v>
      </c>
      <c r="L122">
        <v>1554.8999999999999</v>
      </c>
      <c r="M122">
        <v>1730.1000000000001</v>
      </c>
      <c r="N122">
        <v>0.52666666666666673</v>
      </c>
      <c r="O122">
        <v>12</v>
      </c>
      <c r="P122">
        <v>0.31861879516654884</v>
      </c>
      <c r="Q122">
        <v>0.15417037988518134</v>
      </c>
      <c r="R122">
        <v>3564</v>
      </c>
      <c r="S122" t="s">
        <v>551</v>
      </c>
      <c r="T122">
        <v>0</v>
      </c>
      <c r="U122" t="s">
        <v>536</v>
      </c>
      <c r="V122">
        <v>4375</v>
      </c>
      <c r="W122" t="s">
        <v>551</v>
      </c>
      <c r="X122">
        <v>0</v>
      </c>
      <c r="Y122" t="s">
        <v>536</v>
      </c>
      <c r="Z122">
        <v>811</v>
      </c>
      <c r="AA122" t="s">
        <v>538</v>
      </c>
      <c r="AB122" t="s">
        <v>539</v>
      </c>
      <c r="AC122">
        <v>811</v>
      </c>
    </row>
    <row r="123" spans="1:29" x14ac:dyDescent="0.3">
      <c r="A123" t="s">
        <v>59</v>
      </c>
      <c r="B123" t="s">
        <v>249</v>
      </c>
      <c r="C123" t="s">
        <v>550</v>
      </c>
      <c r="D123" t="s">
        <v>251</v>
      </c>
      <c r="E123" t="s">
        <v>63</v>
      </c>
      <c r="F123" t="s">
        <v>94</v>
      </c>
      <c r="G123" t="s">
        <v>76</v>
      </c>
      <c r="H123" t="s">
        <v>11</v>
      </c>
      <c r="I123" t="s">
        <v>68</v>
      </c>
      <c r="J123" s="8">
        <v>0.26949999999999996</v>
      </c>
      <c r="K123">
        <v>3285</v>
      </c>
      <c r="L123">
        <v>1554.8999999999999</v>
      </c>
      <c r="M123">
        <v>1730.1000000000001</v>
      </c>
      <c r="N123">
        <v>0.52666666666666673</v>
      </c>
      <c r="O123">
        <v>12</v>
      </c>
      <c r="P123">
        <v>0.31861879516654884</v>
      </c>
      <c r="Q123">
        <v>0.15417037988518134</v>
      </c>
      <c r="R123">
        <v>3564</v>
      </c>
      <c r="S123" t="s">
        <v>551</v>
      </c>
      <c r="T123">
        <v>0</v>
      </c>
      <c r="U123" t="s">
        <v>536</v>
      </c>
      <c r="V123">
        <v>4375</v>
      </c>
      <c r="W123" t="s">
        <v>551</v>
      </c>
      <c r="X123">
        <v>0</v>
      </c>
      <c r="Y123" t="s">
        <v>536</v>
      </c>
      <c r="Z123">
        <v>811</v>
      </c>
      <c r="AA123" t="s">
        <v>538</v>
      </c>
      <c r="AB123" t="s">
        <v>539</v>
      </c>
      <c r="AC123">
        <v>811</v>
      </c>
    </row>
    <row r="124" spans="1:29" x14ac:dyDescent="0.3">
      <c r="A124" t="s">
        <v>59</v>
      </c>
      <c r="B124" t="s">
        <v>249</v>
      </c>
      <c r="C124" t="s">
        <v>550</v>
      </c>
      <c r="D124" t="s">
        <v>251</v>
      </c>
      <c r="E124" t="s">
        <v>63</v>
      </c>
      <c r="F124" t="s">
        <v>94</v>
      </c>
      <c r="G124" t="s">
        <v>78</v>
      </c>
      <c r="H124" t="s">
        <v>11</v>
      </c>
      <c r="I124" t="s">
        <v>68</v>
      </c>
      <c r="J124" s="8">
        <v>0</v>
      </c>
      <c r="K124">
        <v>3285</v>
      </c>
      <c r="L124">
        <v>1554.8999999999999</v>
      </c>
      <c r="M124">
        <v>1730.1000000000001</v>
      </c>
      <c r="N124">
        <v>0.52666666666666673</v>
      </c>
      <c r="O124">
        <v>12</v>
      </c>
      <c r="P124">
        <v>0.31861879516654884</v>
      </c>
      <c r="Q124">
        <v>0.15417037988518134</v>
      </c>
      <c r="R124">
        <v>3564</v>
      </c>
      <c r="S124" t="s">
        <v>551</v>
      </c>
      <c r="T124">
        <v>0</v>
      </c>
      <c r="U124" t="s">
        <v>536</v>
      </c>
      <c r="V124">
        <v>4375</v>
      </c>
      <c r="W124" t="s">
        <v>551</v>
      </c>
      <c r="X124">
        <v>0</v>
      </c>
      <c r="Y124" t="s">
        <v>536</v>
      </c>
      <c r="Z124">
        <v>811</v>
      </c>
      <c r="AA124" t="s">
        <v>538</v>
      </c>
      <c r="AB124" t="s">
        <v>539</v>
      </c>
      <c r="AC124">
        <v>811</v>
      </c>
    </row>
    <row r="125" spans="1:29" x14ac:dyDescent="0.3">
      <c r="A125" t="s">
        <v>59</v>
      </c>
      <c r="B125" t="s">
        <v>249</v>
      </c>
      <c r="C125" t="s">
        <v>550</v>
      </c>
      <c r="D125" t="s">
        <v>251</v>
      </c>
      <c r="E125" t="s">
        <v>63</v>
      </c>
      <c r="F125" t="s">
        <v>94</v>
      </c>
      <c r="G125" t="s">
        <v>80</v>
      </c>
      <c r="H125" t="s">
        <v>11</v>
      </c>
      <c r="I125" t="s">
        <v>68</v>
      </c>
      <c r="J125" s="8">
        <v>0.26949999999999996</v>
      </c>
      <c r="K125">
        <v>3285</v>
      </c>
      <c r="L125">
        <v>1554.8999999999999</v>
      </c>
      <c r="M125">
        <v>1730.1000000000001</v>
      </c>
      <c r="N125">
        <v>0.52666666666666673</v>
      </c>
      <c r="O125">
        <v>12</v>
      </c>
      <c r="P125">
        <v>0.31861879516654884</v>
      </c>
      <c r="Q125">
        <v>0.15417037988518134</v>
      </c>
      <c r="R125">
        <v>3564</v>
      </c>
      <c r="S125" t="s">
        <v>551</v>
      </c>
      <c r="T125">
        <v>0</v>
      </c>
      <c r="U125" t="s">
        <v>536</v>
      </c>
      <c r="V125">
        <v>4375</v>
      </c>
      <c r="W125" t="s">
        <v>551</v>
      </c>
      <c r="X125">
        <v>0</v>
      </c>
      <c r="Y125" t="s">
        <v>536</v>
      </c>
      <c r="Z125">
        <v>811</v>
      </c>
      <c r="AA125" t="s">
        <v>538</v>
      </c>
      <c r="AB125" t="s">
        <v>539</v>
      </c>
      <c r="AC125">
        <v>811</v>
      </c>
    </row>
    <row r="126" spans="1:29" x14ac:dyDescent="0.3">
      <c r="A126" t="s">
        <v>59</v>
      </c>
      <c r="B126" t="s">
        <v>249</v>
      </c>
      <c r="C126" t="s">
        <v>550</v>
      </c>
      <c r="D126" t="s">
        <v>251</v>
      </c>
      <c r="E126" t="s">
        <v>63</v>
      </c>
      <c r="F126" t="s">
        <v>94</v>
      </c>
      <c r="G126" t="s">
        <v>82</v>
      </c>
      <c r="H126" t="s">
        <v>11</v>
      </c>
      <c r="I126" t="s">
        <v>68</v>
      </c>
      <c r="J126" s="8">
        <v>0</v>
      </c>
      <c r="K126">
        <v>3285</v>
      </c>
      <c r="L126">
        <v>1554.8999999999999</v>
      </c>
      <c r="M126">
        <v>1730.1000000000001</v>
      </c>
      <c r="N126">
        <v>0.52666666666666673</v>
      </c>
      <c r="O126">
        <v>12</v>
      </c>
      <c r="P126">
        <v>0.31861879516654884</v>
      </c>
      <c r="Q126">
        <v>0.15417037988518134</v>
      </c>
      <c r="R126">
        <v>3564</v>
      </c>
      <c r="S126" t="s">
        <v>551</v>
      </c>
      <c r="T126">
        <v>0</v>
      </c>
      <c r="U126" t="s">
        <v>536</v>
      </c>
      <c r="V126">
        <v>4375</v>
      </c>
      <c r="W126" t="s">
        <v>551</v>
      </c>
      <c r="X126">
        <v>0</v>
      </c>
      <c r="Y126" t="s">
        <v>536</v>
      </c>
      <c r="Z126">
        <v>811</v>
      </c>
      <c r="AA126" t="s">
        <v>538</v>
      </c>
      <c r="AB126" t="s">
        <v>539</v>
      </c>
      <c r="AC126">
        <v>811</v>
      </c>
    </row>
    <row r="127" spans="1:29" x14ac:dyDescent="0.3">
      <c r="A127" t="s">
        <v>59</v>
      </c>
      <c r="B127" t="s">
        <v>249</v>
      </c>
      <c r="C127" t="s">
        <v>550</v>
      </c>
      <c r="D127" t="s">
        <v>251</v>
      </c>
      <c r="E127" t="s">
        <v>63</v>
      </c>
      <c r="F127" t="s">
        <v>94</v>
      </c>
      <c r="G127" t="s">
        <v>84</v>
      </c>
      <c r="H127" t="s">
        <v>11</v>
      </c>
      <c r="I127" t="s">
        <v>68</v>
      </c>
      <c r="J127" s="8">
        <v>0</v>
      </c>
      <c r="K127">
        <v>3285</v>
      </c>
      <c r="L127">
        <v>1554.8999999999999</v>
      </c>
      <c r="M127">
        <v>1730.1000000000001</v>
      </c>
      <c r="N127">
        <v>0.52666666666666673</v>
      </c>
      <c r="O127">
        <v>12</v>
      </c>
      <c r="P127">
        <v>0.31861879516654884</v>
      </c>
      <c r="Q127">
        <v>0.15417037988518134</v>
      </c>
      <c r="R127">
        <v>3564</v>
      </c>
      <c r="S127" t="s">
        <v>551</v>
      </c>
      <c r="T127">
        <v>0</v>
      </c>
      <c r="U127" t="s">
        <v>536</v>
      </c>
      <c r="V127">
        <v>4375</v>
      </c>
      <c r="W127" t="s">
        <v>551</v>
      </c>
      <c r="X127">
        <v>0</v>
      </c>
      <c r="Y127" t="s">
        <v>536</v>
      </c>
      <c r="Z127">
        <v>811</v>
      </c>
      <c r="AA127" t="s">
        <v>538</v>
      </c>
      <c r="AB127" t="s">
        <v>539</v>
      </c>
      <c r="AC127">
        <v>811</v>
      </c>
    </row>
    <row r="128" spans="1:29" x14ac:dyDescent="0.3">
      <c r="A128" t="s">
        <v>59</v>
      </c>
      <c r="B128" t="s">
        <v>249</v>
      </c>
      <c r="C128" t="s">
        <v>550</v>
      </c>
      <c r="D128" t="s">
        <v>251</v>
      </c>
      <c r="E128" t="s">
        <v>63</v>
      </c>
      <c r="F128" t="s">
        <v>94</v>
      </c>
      <c r="G128" t="s">
        <v>86</v>
      </c>
      <c r="H128" t="s">
        <v>11</v>
      </c>
      <c r="I128" t="s">
        <v>68</v>
      </c>
      <c r="J128" s="8">
        <v>0.26949999999999996</v>
      </c>
      <c r="K128">
        <v>3285</v>
      </c>
      <c r="L128">
        <v>1554.8999999999999</v>
      </c>
      <c r="M128">
        <v>1730.1000000000001</v>
      </c>
      <c r="N128">
        <v>0.52666666666666673</v>
      </c>
      <c r="O128">
        <v>12</v>
      </c>
      <c r="P128">
        <v>0.31861879516654884</v>
      </c>
      <c r="Q128">
        <v>0.15417037988518134</v>
      </c>
      <c r="R128">
        <v>3564</v>
      </c>
      <c r="S128" t="s">
        <v>551</v>
      </c>
      <c r="T128">
        <v>0</v>
      </c>
      <c r="U128" t="s">
        <v>536</v>
      </c>
      <c r="V128">
        <v>4375</v>
      </c>
      <c r="W128" t="s">
        <v>551</v>
      </c>
      <c r="X128">
        <v>0</v>
      </c>
      <c r="Y128" t="s">
        <v>536</v>
      </c>
      <c r="Z128">
        <v>811</v>
      </c>
      <c r="AA128" t="s">
        <v>538</v>
      </c>
      <c r="AB128" t="s">
        <v>539</v>
      </c>
      <c r="AC128">
        <v>811</v>
      </c>
    </row>
    <row r="129" spans="1:29" x14ac:dyDescent="0.3">
      <c r="A129" t="s">
        <v>59</v>
      </c>
      <c r="B129" t="s">
        <v>249</v>
      </c>
      <c r="C129" t="s">
        <v>550</v>
      </c>
      <c r="D129" t="s">
        <v>251</v>
      </c>
      <c r="E129" t="s">
        <v>63</v>
      </c>
      <c r="F129" t="s">
        <v>94</v>
      </c>
      <c r="G129" t="s">
        <v>88</v>
      </c>
      <c r="H129" t="s">
        <v>11</v>
      </c>
      <c r="I129" t="s">
        <v>68</v>
      </c>
      <c r="J129" s="8">
        <v>0</v>
      </c>
      <c r="K129">
        <v>3285</v>
      </c>
      <c r="L129">
        <v>1554.8999999999999</v>
      </c>
      <c r="M129">
        <v>1730.1000000000001</v>
      </c>
      <c r="N129">
        <v>0.52666666666666673</v>
      </c>
      <c r="O129">
        <v>12</v>
      </c>
      <c r="P129">
        <v>0.31861879516654884</v>
      </c>
      <c r="Q129">
        <v>0.15417037988518134</v>
      </c>
      <c r="R129">
        <v>3564</v>
      </c>
      <c r="S129" t="s">
        <v>551</v>
      </c>
      <c r="T129">
        <v>0</v>
      </c>
      <c r="U129" t="s">
        <v>536</v>
      </c>
      <c r="V129">
        <v>4375</v>
      </c>
      <c r="W129" t="s">
        <v>551</v>
      </c>
      <c r="X129">
        <v>0</v>
      </c>
      <c r="Y129" t="s">
        <v>536</v>
      </c>
      <c r="Z129">
        <v>811</v>
      </c>
      <c r="AA129" t="s">
        <v>538</v>
      </c>
      <c r="AB129" t="s">
        <v>539</v>
      </c>
      <c r="AC129">
        <v>811</v>
      </c>
    </row>
    <row r="130" spans="1:29" x14ac:dyDescent="0.3">
      <c r="A130" t="s">
        <v>59</v>
      </c>
      <c r="B130" t="s">
        <v>249</v>
      </c>
      <c r="C130" t="s">
        <v>550</v>
      </c>
      <c r="D130" t="s">
        <v>251</v>
      </c>
      <c r="E130" t="s">
        <v>63</v>
      </c>
      <c r="F130" t="s">
        <v>94</v>
      </c>
      <c r="G130" t="s">
        <v>90</v>
      </c>
      <c r="H130" t="s">
        <v>11</v>
      </c>
      <c r="I130" t="s">
        <v>68</v>
      </c>
      <c r="J130" s="8">
        <v>0.26949999999999996</v>
      </c>
      <c r="K130">
        <v>3285</v>
      </c>
      <c r="L130">
        <v>1554.8999999999999</v>
      </c>
      <c r="M130">
        <v>1730.1000000000001</v>
      </c>
      <c r="N130">
        <v>0.52666666666666673</v>
      </c>
      <c r="O130">
        <v>12</v>
      </c>
      <c r="P130">
        <v>0.31861879516654884</v>
      </c>
      <c r="Q130">
        <v>0.15417037988518134</v>
      </c>
      <c r="R130">
        <v>3564</v>
      </c>
      <c r="S130" t="s">
        <v>551</v>
      </c>
      <c r="T130">
        <v>0</v>
      </c>
      <c r="U130" t="s">
        <v>536</v>
      </c>
      <c r="V130">
        <v>4375</v>
      </c>
      <c r="W130" t="s">
        <v>551</v>
      </c>
      <c r="X130">
        <v>0</v>
      </c>
      <c r="Y130" t="s">
        <v>536</v>
      </c>
      <c r="Z130">
        <v>811</v>
      </c>
      <c r="AA130" t="s">
        <v>538</v>
      </c>
      <c r="AB130" t="s">
        <v>539</v>
      </c>
      <c r="AC130">
        <v>811</v>
      </c>
    </row>
    <row r="131" spans="1:29" x14ac:dyDescent="0.3">
      <c r="A131" t="s">
        <v>59</v>
      </c>
      <c r="B131" t="s">
        <v>249</v>
      </c>
      <c r="C131" t="s">
        <v>550</v>
      </c>
      <c r="D131" t="s">
        <v>251</v>
      </c>
      <c r="E131" t="s">
        <v>63</v>
      </c>
      <c r="F131" t="s">
        <v>94</v>
      </c>
      <c r="G131" t="s">
        <v>92</v>
      </c>
      <c r="H131" t="s">
        <v>11</v>
      </c>
      <c r="I131" t="s">
        <v>68</v>
      </c>
      <c r="J131" s="8">
        <v>0</v>
      </c>
      <c r="K131">
        <v>3285</v>
      </c>
      <c r="L131">
        <v>1554.8999999999999</v>
      </c>
      <c r="M131">
        <v>1730.1000000000001</v>
      </c>
      <c r="N131">
        <v>0.52666666666666673</v>
      </c>
      <c r="O131">
        <v>12</v>
      </c>
      <c r="P131">
        <v>0.31861879516654884</v>
      </c>
      <c r="Q131">
        <v>0.15417037988518134</v>
      </c>
      <c r="R131">
        <v>3564</v>
      </c>
      <c r="S131" t="s">
        <v>551</v>
      </c>
      <c r="T131">
        <v>0</v>
      </c>
      <c r="U131" t="s">
        <v>536</v>
      </c>
      <c r="V131">
        <v>4375</v>
      </c>
      <c r="W131" t="s">
        <v>551</v>
      </c>
      <c r="X131">
        <v>0</v>
      </c>
      <c r="Y131" t="s">
        <v>536</v>
      </c>
      <c r="Z131">
        <v>811</v>
      </c>
      <c r="AA131" t="s">
        <v>538</v>
      </c>
      <c r="AB131" t="s">
        <v>539</v>
      </c>
      <c r="AC131">
        <v>811</v>
      </c>
    </row>
    <row r="132" spans="1:29" x14ac:dyDescent="0.3">
      <c r="A132" t="s">
        <v>59</v>
      </c>
      <c r="B132" t="s">
        <v>273</v>
      </c>
      <c r="C132" t="s">
        <v>552</v>
      </c>
      <c r="D132" t="s">
        <v>553</v>
      </c>
      <c r="E132" t="s">
        <v>63</v>
      </c>
      <c r="F132" t="s">
        <v>64</v>
      </c>
      <c r="G132" t="s">
        <v>65</v>
      </c>
      <c r="H132" t="s">
        <v>11</v>
      </c>
      <c r="I132" t="s">
        <v>68</v>
      </c>
      <c r="J132" s="8">
        <v>0</v>
      </c>
      <c r="K132">
        <v>17599</v>
      </c>
      <c r="L132">
        <v>7632</v>
      </c>
      <c r="M132">
        <v>9967</v>
      </c>
      <c r="N132">
        <v>0.56633899653389397</v>
      </c>
      <c r="O132">
        <v>12</v>
      </c>
      <c r="P132">
        <v>1.4645292369823437</v>
      </c>
      <c r="Q132">
        <v>0.85037178461061558</v>
      </c>
      <c r="R132">
        <v>5748.54</v>
      </c>
      <c r="S132" t="s">
        <v>554</v>
      </c>
      <c r="T132">
        <v>0</v>
      </c>
      <c r="U132" t="s">
        <v>536</v>
      </c>
      <c r="V132">
        <v>6574.26</v>
      </c>
      <c r="W132" t="s">
        <v>554</v>
      </c>
      <c r="X132">
        <v>0</v>
      </c>
      <c r="Y132" t="s">
        <v>536</v>
      </c>
      <c r="Z132">
        <v>825.72000000000025</v>
      </c>
      <c r="AA132" t="s">
        <v>538</v>
      </c>
      <c r="AB132" t="s">
        <v>539</v>
      </c>
      <c r="AC132">
        <v>825.72000000000025</v>
      </c>
    </row>
    <row r="133" spans="1:29" x14ac:dyDescent="0.3">
      <c r="A133" t="s">
        <v>59</v>
      </c>
      <c r="B133" t="s">
        <v>273</v>
      </c>
      <c r="C133" t="s">
        <v>552</v>
      </c>
      <c r="D133" t="s">
        <v>553</v>
      </c>
      <c r="E133" t="s">
        <v>63</v>
      </c>
      <c r="F133" t="s">
        <v>64</v>
      </c>
      <c r="G133" t="s">
        <v>70</v>
      </c>
      <c r="H133" t="s">
        <v>11</v>
      </c>
      <c r="I133" t="s">
        <v>68</v>
      </c>
      <c r="J133" s="8">
        <v>0.11724999999999998</v>
      </c>
      <c r="K133">
        <v>17599</v>
      </c>
      <c r="L133">
        <v>7632</v>
      </c>
      <c r="M133">
        <v>9967</v>
      </c>
      <c r="N133">
        <v>0.56633899653389397</v>
      </c>
      <c r="O133">
        <v>12</v>
      </c>
      <c r="P133">
        <v>1.4645292369823437</v>
      </c>
      <c r="Q133">
        <v>0.85037178461061558</v>
      </c>
      <c r="R133">
        <v>5748.54</v>
      </c>
      <c r="S133" t="s">
        <v>554</v>
      </c>
      <c r="T133">
        <v>0</v>
      </c>
      <c r="U133" t="s">
        <v>536</v>
      </c>
      <c r="V133">
        <v>6574.26</v>
      </c>
      <c r="W133" t="s">
        <v>554</v>
      </c>
      <c r="X133">
        <v>0</v>
      </c>
      <c r="Y133" t="s">
        <v>536</v>
      </c>
      <c r="Z133">
        <v>825.72000000000025</v>
      </c>
      <c r="AA133" t="s">
        <v>538</v>
      </c>
      <c r="AB133" t="s">
        <v>539</v>
      </c>
      <c r="AC133">
        <v>825.72000000000025</v>
      </c>
    </row>
    <row r="134" spans="1:29" x14ac:dyDescent="0.3">
      <c r="A134" t="s">
        <v>59</v>
      </c>
      <c r="B134" t="s">
        <v>273</v>
      </c>
      <c r="C134" t="s">
        <v>552</v>
      </c>
      <c r="D134" t="s">
        <v>553</v>
      </c>
      <c r="E134" t="s">
        <v>63</v>
      </c>
      <c r="F134" t="s">
        <v>64</v>
      </c>
      <c r="G134" t="s">
        <v>72</v>
      </c>
      <c r="H134" t="s">
        <v>11</v>
      </c>
      <c r="I134" t="s">
        <v>68</v>
      </c>
      <c r="J134" s="8">
        <v>0</v>
      </c>
      <c r="K134">
        <v>17599</v>
      </c>
      <c r="L134">
        <v>7632</v>
      </c>
      <c r="M134">
        <v>9967</v>
      </c>
      <c r="N134">
        <v>0.56633899653389397</v>
      </c>
      <c r="O134">
        <v>12</v>
      </c>
      <c r="P134">
        <v>1.4645292369823437</v>
      </c>
      <c r="Q134">
        <v>0.85037178461061558</v>
      </c>
      <c r="R134">
        <v>5748.54</v>
      </c>
      <c r="S134" t="s">
        <v>554</v>
      </c>
      <c r="T134">
        <v>0</v>
      </c>
      <c r="U134" t="s">
        <v>536</v>
      </c>
      <c r="V134">
        <v>6574.26</v>
      </c>
      <c r="W134" t="s">
        <v>554</v>
      </c>
      <c r="X134">
        <v>0</v>
      </c>
      <c r="Y134" t="s">
        <v>536</v>
      </c>
      <c r="Z134">
        <v>825.72000000000025</v>
      </c>
      <c r="AA134" t="s">
        <v>538</v>
      </c>
      <c r="AB134" t="s">
        <v>539</v>
      </c>
      <c r="AC134">
        <v>825.72000000000025</v>
      </c>
    </row>
    <row r="135" spans="1:29" x14ac:dyDescent="0.3">
      <c r="A135" t="s">
        <v>59</v>
      </c>
      <c r="B135" t="s">
        <v>273</v>
      </c>
      <c r="C135" t="s">
        <v>552</v>
      </c>
      <c r="D135" t="s">
        <v>553</v>
      </c>
      <c r="E135" t="s">
        <v>63</v>
      </c>
      <c r="F135" t="s">
        <v>64</v>
      </c>
      <c r="G135" t="s">
        <v>74</v>
      </c>
      <c r="H135" t="s">
        <v>11</v>
      </c>
      <c r="I135" t="s">
        <v>68</v>
      </c>
      <c r="J135" s="8">
        <v>0.11724999999999999</v>
      </c>
      <c r="K135">
        <v>17599</v>
      </c>
      <c r="L135">
        <v>7632</v>
      </c>
      <c r="M135">
        <v>9967</v>
      </c>
      <c r="N135">
        <v>0.56633899653389397</v>
      </c>
      <c r="O135">
        <v>12</v>
      </c>
      <c r="P135">
        <v>1.4645292369823437</v>
      </c>
      <c r="Q135">
        <v>0.85037178461061558</v>
      </c>
      <c r="R135">
        <v>5748.54</v>
      </c>
      <c r="S135" t="s">
        <v>554</v>
      </c>
      <c r="T135">
        <v>0</v>
      </c>
      <c r="U135" t="s">
        <v>536</v>
      </c>
      <c r="V135">
        <v>6574.26</v>
      </c>
      <c r="W135" t="s">
        <v>554</v>
      </c>
      <c r="X135">
        <v>0</v>
      </c>
      <c r="Y135" t="s">
        <v>536</v>
      </c>
      <c r="Z135">
        <v>825.72000000000025</v>
      </c>
      <c r="AA135" t="s">
        <v>538</v>
      </c>
      <c r="AB135" t="s">
        <v>539</v>
      </c>
      <c r="AC135">
        <v>825.72000000000025</v>
      </c>
    </row>
    <row r="136" spans="1:29" x14ac:dyDescent="0.3">
      <c r="A136" t="s">
        <v>59</v>
      </c>
      <c r="B136" t="s">
        <v>273</v>
      </c>
      <c r="C136" t="s">
        <v>552</v>
      </c>
      <c r="D136" t="s">
        <v>553</v>
      </c>
      <c r="E136" t="s">
        <v>63</v>
      </c>
      <c r="F136" t="s">
        <v>64</v>
      </c>
      <c r="G136" t="s">
        <v>76</v>
      </c>
      <c r="H136" t="s">
        <v>11</v>
      </c>
      <c r="I136" t="s">
        <v>68</v>
      </c>
      <c r="J136" s="8">
        <v>0.11724999999999998</v>
      </c>
      <c r="K136">
        <v>17599</v>
      </c>
      <c r="L136">
        <v>7632</v>
      </c>
      <c r="M136">
        <v>9967</v>
      </c>
      <c r="N136">
        <v>0.56633899653389397</v>
      </c>
      <c r="O136">
        <v>12</v>
      </c>
      <c r="P136">
        <v>1.4645292369823437</v>
      </c>
      <c r="Q136">
        <v>0.85037178461061558</v>
      </c>
      <c r="R136">
        <v>5748.54</v>
      </c>
      <c r="S136" t="s">
        <v>554</v>
      </c>
      <c r="T136">
        <v>0</v>
      </c>
      <c r="U136" t="s">
        <v>536</v>
      </c>
      <c r="V136">
        <v>6574.26</v>
      </c>
      <c r="W136" t="s">
        <v>554</v>
      </c>
      <c r="X136">
        <v>0</v>
      </c>
      <c r="Y136" t="s">
        <v>536</v>
      </c>
      <c r="Z136">
        <v>825.72000000000025</v>
      </c>
      <c r="AA136" t="s">
        <v>538</v>
      </c>
      <c r="AB136" t="s">
        <v>539</v>
      </c>
      <c r="AC136">
        <v>825.72000000000025</v>
      </c>
    </row>
    <row r="137" spans="1:29" x14ac:dyDescent="0.3">
      <c r="A137" t="s">
        <v>59</v>
      </c>
      <c r="B137" t="s">
        <v>273</v>
      </c>
      <c r="C137" t="s">
        <v>552</v>
      </c>
      <c r="D137" t="s">
        <v>553</v>
      </c>
      <c r="E137" t="s">
        <v>63</v>
      </c>
      <c r="F137" t="s">
        <v>64</v>
      </c>
      <c r="G137" t="s">
        <v>78</v>
      </c>
      <c r="H137" t="s">
        <v>11</v>
      </c>
      <c r="I137" t="s">
        <v>68</v>
      </c>
      <c r="J137" s="8">
        <v>0</v>
      </c>
      <c r="K137">
        <v>17599</v>
      </c>
      <c r="L137">
        <v>7632</v>
      </c>
      <c r="M137">
        <v>9967</v>
      </c>
      <c r="N137">
        <v>0.56633899653389397</v>
      </c>
      <c r="O137">
        <v>12</v>
      </c>
      <c r="P137">
        <v>1.4645292369823437</v>
      </c>
      <c r="Q137">
        <v>0.85037178461061558</v>
      </c>
      <c r="R137">
        <v>5748.54</v>
      </c>
      <c r="S137" t="s">
        <v>554</v>
      </c>
      <c r="T137">
        <v>0</v>
      </c>
      <c r="U137" t="s">
        <v>536</v>
      </c>
      <c r="V137">
        <v>6574.26</v>
      </c>
      <c r="W137" t="s">
        <v>554</v>
      </c>
      <c r="X137">
        <v>0</v>
      </c>
      <c r="Y137" t="s">
        <v>536</v>
      </c>
      <c r="Z137">
        <v>825.72000000000025</v>
      </c>
      <c r="AA137" t="s">
        <v>538</v>
      </c>
      <c r="AB137" t="s">
        <v>539</v>
      </c>
      <c r="AC137">
        <v>825.72000000000025</v>
      </c>
    </row>
    <row r="138" spans="1:29" x14ac:dyDescent="0.3">
      <c r="A138" t="s">
        <v>59</v>
      </c>
      <c r="B138" t="s">
        <v>273</v>
      </c>
      <c r="C138" t="s">
        <v>552</v>
      </c>
      <c r="D138" t="s">
        <v>553</v>
      </c>
      <c r="E138" t="s">
        <v>63</v>
      </c>
      <c r="F138" t="s">
        <v>64</v>
      </c>
      <c r="G138" t="s">
        <v>80</v>
      </c>
      <c r="H138" t="s">
        <v>11</v>
      </c>
      <c r="I138" t="s">
        <v>68</v>
      </c>
      <c r="J138" s="8">
        <v>0.11724999999999999</v>
      </c>
      <c r="K138">
        <v>17599</v>
      </c>
      <c r="L138">
        <v>7632</v>
      </c>
      <c r="M138">
        <v>9967</v>
      </c>
      <c r="N138">
        <v>0.56633899653389397</v>
      </c>
      <c r="O138">
        <v>12</v>
      </c>
      <c r="P138">
        <v>1.4645292369823437</v>
      </c>
      <c r="Q138">
        <v>0.85037178461061558</v>
      </c>
      <c r="R138">
        <v>5748.54</v>
      </c>
      <c r="S138" t="s">
        <v>554</v>
      </c>
      <c r="T138">
        <v>0</v>
      </c>
      <c r="U138" t="s">
        <v>536</v>
      </c>
      <c r="V138">
        <v>6574.26</v>
      </c>
      <c r="W138" t="s">
        <v>554</v>
      </c>
      <c r="X138">
        <v>0</v>
      </c>
      <c r="Y138" t="s">
        <v>536</v>
      </c>
      <c r="Z138">
        <v>825.72000000000025</v>
      </c>
      <c r="AA138" t="s">
        <v>538</v>
      </c>
      <c r="AB138" t="s">
        <v>539</v>
      </c>
      <c r="AC138">
        <v>825.72000000000025</v>
      </c>
    </row>
    <row r="139" spans="1:29" x14ac:dyDescent="0.3">
      <c r="A139" t="s">
        <v>59</v>
      </c>
      <c r="B139" t="s">
        <v>273</v>
      </c>
      <c r="C139" t="s">
        <v>552</v>
      </c>
      <c r="D139" t="s">
        <v>553</v>
      </c>
      <c r="E139" t="s">
        <v>63</v>
      </c>
      <c r="F139" t="s">
        <v>64</v>
      </c>
      <c r="G139" t="s">
        <v>82</v>
      </c>
      <c r="H139" t="s">
        <v>11</v>
      </c>
      <c r="I139" t="s">
        <v>68</v>
      </c>
      <c r="J139" s="8">
        <v>0</v>
      </c>
      <c r="K139">
        <v>17599</v>
      </c>
      <c r="L139">
        <v>7632</v>
      </c>
      <c r="M139">
        <v>9967</v>
      </c>
      <c r="N139">
        <v>0.56633899653389397</v>
      </c>
      <c r="O139">
        <v>12</v>
      </c>
      <c r="P139">
        <v>1.4645292369823437</v>
      </c>
      <c r="Q139">
        <v>0.85037178461061558</v>
      </c>
      <c r="R139">
        <v>5748.54</v>
      </c>
      <c r="S139" t="s">
        <v>554</v>
      </c>
      <c r="T139">
        <v>0</v>
      </c>
      <c r="U139" t="s">
        <v>536</v>
      </c>
      <c r="V139">
        <v>6574.26</v>
      </c>
      <c r="W139" t="s">
        <v>554</v>
      </c>
      <c r="X139">
        <v>0</v>
      </c>
      <c r="Y139" t="s">
        <v>536</v>
      </c>
      <c r="Z139">
        <v>825.72000000000025</v>
      </c>
      <c r="AA139" t="s">
        <v>538</v>
      </c>
      <c r="AB139" t="s">
        <v>539</v>
      </c>
      <c r="AC139">
        <v>825.72000000000025</v>
      </c>
    </row>
    <row r="140" spans="1:29" x14ac:dyDescent="0.3">
      <c r="A140" t="s">
        <v>59</v>
      </c>
      <c r="B140" t="s">
        <v>273</v>
      </c>
      <c r="C140" t="s">
        <v>552</v>
      </c>
      <c r="D140" t="s">
        <v>553</v>
      </c>
      <c r="E140" t="s">
        <v>63</v>
      </c>
      <c r="F140" t="s">
        <v>64</v>
      </c>
      <c r="G140" t="s">
        <v>84</v>
      </c>
      <c r="H140" t="s">
        <v>11</v>
      </c>
      <c r="I140" t="s">
        <v>68</v>
      </c>
      <c r="J140" s="8">
        <v>0</v>
      </c>
      <c r="K140">
        <v>17599</v>
      </c>
      <c r="L140">
        <v>7632</v>
      </c>
      <c r="M140">
        <v>9967</v>
      </c>
      <c r="N140">
        <v>0.56633899653389397</v>
      </c>
      <c r="O140">
        <v>12</v>
      </c>
      <c r="P140">
        <v>1.4645292369823437</v>
      </c>
      <c r="Q140">
        <v>0.85037178461061558</v>
      </c>
      <c r="R140">
        <v>5748.54</v>
      </c>
      <c r="S140" t="s">
        <v>554</v>
      </c>
      <c r="T140">
        <v>0</v>
      </c>
      <c r="U140" t="s">
        <v>536</v>
      </c>
      <c r="V140">
        <v>6574.26</v>
      </c>
      <c r="W140" t="s">
        <v>554</v>
      </c>
      <c r="X140">
        <v>0</v>
      </c>
      <c r="Y140" t="s">
        <v>536</v>
      </c>
      <c r="Z140">
        <v>825.72000000000025</v>
      </c>
      <c r="AA140" t="s">
        <v>538</v>
      </c>
      <c r="AB140" t="s">
        <v>539</v>
      </c>
      <c r="AC140">
        <v>825.72000000000025</v>
      </c>
    </row>
    <row r="141" spans="1:29" x14ac:dyDescent="0.3">
      <c r="A141" t="s">
        <v>59</v>
      </c>
      <c r="B141" t="s">
        <v>273</v>
      </c>
      <c r="C141" t="s">
        <v>552</v>
      </c>
      <c r="D141" t="s">
        <v>553</v>
      </c>
      <c r="E141" t="s">
        <v>63</v>
      </c>
      <c r="F141" t="s">
        <v>64</v>
      </c>
      <c r="G141" t="s">
        <v>86</v>
      </c>
      <c r="H141" t="s">
        <v>11</v>
      </c>
      <c r="I141" t="s">
        <v>68</v>
      </c>
      <c r="J141" s="8">
        <v>0.11724999999999998</v>
      </c>
      <c r="K141">
        <v>17599</v>
      </c>
      <c r="L141">
        <v>7632</v>
      </c>
      <c r="M141">
        <v>9967</v>
      </c>
      <c r="N141">
        <v>0.56633899653389397</v>
      </c>
      <c r="O141">
        <v>12</v>
      </c>
      <c r="P141">
        <v>1.4645292369823437</v>
      </c>
      <c r="Q141">
        <v>0.85037178461061558</v>
      </c>
      <c r="R141">
        <v>5748.54</v>
      </c>
      <c r="S141" t="s">
        <v>554</v>
      </c>
      <c r="T141">
        <v>0</v>
      </c>
      <c r="U141" t="s">
        <v>536</v>
      </c>
      <c r="V141">
        <v>6574.26</v>
      </c>
      <c r="W141" t="s">
        <v>554</v>
      </c>
      <c r="X141">
        <v>0</v>
      </c>
      <c r="Y141" t="s">
        <v>536</v>
      </c>
      <c r="Z141">
        <v>825.72000000000025</v>
      </c>
      <c r="AA141" t="s">
        <v>538</v>
      </c>
      <c r="AB141" t="s">
        <v>539</v>
      </c>
      <c r="AC141">
        <v>825.72000000000025</v>
      </c>
    </row>
    <row r="142" spans="1:29" x14ac:dyDescent="0.3">
      <c r="A142" t="s">
        <v>59</v>
      </c>
      <c r="B142" t="s">
        <v>273</v>
      </c>
      <c r="C142" t="s">
        <v>552</v>
      </c>
      <c r="D142" t="s">
        <v>553</v>
      </c>
      <c r="E142" t="s">
        <v>63</v>
      </c>
      <c r="F142" t="s">
        <v>64</v>
      </c>
      <c r="G142" t="s">
        <v>88</v>
      </c>
      <c r="H142" t="s">
        <v>11</v>
      </c>
      <c r="I142" t="s">
        <v>68</v>
      </c>
      <c r="J142" s="8">
        <v>0</v>
      </c>
      <c r="K142">
        <v>17599</v>
      </c>
      <c r="L142">
        <v>7632</v>
      </c>
      <c r="M142">
        <v>9967</v>
      </c>
      <c r="N142">
        <v>0.56633899653389397</v>
      </c>
      <c r="O142">
        <v>12</v>
      </c>
      <c r="P142">
        <v>1.4645292369823437</v>
      </c>
      <c r="Q142">
        <v>0.85037178461061558</v>
      </c>
      <c r="R142">
        <v>5748.54</v>
      </c>
      <c r="S142" t="s">
        <v>554</v>
      </c>
      <c r="T142">
        <v>0</v>
      </c>
      <c r="U142" t="s">
        <v>536</v>
      </c>
      <c r="V142">
        <v>6574.26</v>
      </c>
      <c r="W142" t="s">
        <v>554</v>
      </c>
      <c r="X142">
        <v>0</v>
      </c>
      <c r="Y142" t="s">
        <v>536</v>
      </c>
      <c r="Z142">
        <v>825.72000000000025</v>
      </c>
      <c r="AA142" t="s">
        <v>538</v>
      </c>
      <c r="AB142" t="s">
        <v>539</v>
      </c>
      <c r="AC142">
        <v>825.72000000000025</v>
      </c>
    </row>
    <row r="143" spans="1:29" x14ac:dyDescent="0.3">
      <c r="A143" t="s">
        <v>59</v>
      </c>
      <c r="B143" t="s">
        <v>273</v>
      </c>
      <c r="C143" t="s">
        <v>552</v>
      </c>
      <c r="D143" t="s">
        <v>553</v>
      </c>
      <c r="E143" t="s">
        <v>63</v>
      </c>
      <c r="F143" t="s">
        <v>64</v>
      </c>
      <c r="G143" t="s">
        <v>90</v>
      </c>
      <c r="H143" t="s">
        <v>11</v>
      </c>
      <c r="I143" t="s">
        <v>68</v>
      </c>
      <c r="J143" s="8">
        <v>0.11724999999999998</v>
      </c>
      <c r="K143">
        <v>17599</v>
      </c>
      <c r="L143">
        <v>7632</v>
      </c>
      <c r="M143">
        <v>9967</v>
      </c>
      <c r="N143">
        <v>0.56633899653389397</v>
      </c>
      <c r="O143">
        <v>12</v>
      </c>
      <c r="P143">
        <v>1.4645292369823437</v>
      </c>
      <c r="Q143">
        <v>0.85037178461061558</v>
      </c>
      <c r="R143">
        <v>5748.54</v>
      </c>
      <c r="S143" t="s">
        <v>554</v>
      </c>
      <c r="T143">
        <v>0</v>
      </c>
      <c r="U143" t="s">
        <v>536</v>
      </c>
      <c r="V143">
        <v>6574.26</v>
      </c>
      <c r="W143" t="s">
        <v>554</v>
      </c>
      <c r="X143">
        <v>0</v>
      </c>
      <c r="Y143" t="s">
        <v>536</v>
      </c>
      <c r="Z143">
        <v>825.72000000000025</v>
      </c>
      <c r="AA143" t="s">
        <v>538</v>
      </c>
      <c r="AB143" t="s">
        <v>539</v>
      </c>
      <c r="AC143">
        <v>825.72000000000025</v>
      </c>
    </row>
    <row r="144" spans="1:29" x14ac:dyDescent="0.3">
      <c r="A144" t="s">
        <v>59</v>
      </c>
      <c r="B144" t="s">
        <v>273</v>
      </c>
      <c r="C144" t="s">
        <v>552</v>
      </c>
      <c r="D144" t="s">
        <v>553</v>
      </c>
      <c r="E144" t="s">
        <v>63</v>
      </c>
      <c r="F144" t="s">
        <v>64</v>
      </c>
      <c r="G144" t="s">
        <v>92</v>
      </c>
      <c r="H144" t="s">
        <v>11</v>
      </c>
      <c r="I144" t="s">
        <v>68</v>
      </c>
      <c r="J144" s="8">
        <v>0</v>
      </c>
      <c r="K144">
        <v>17599</v>
      </c>
      <c r="L144">
        <v>7632</v>
      </c>
      <c r="M144">
        <v>9967</v>
      </c>
      <c r="N144">
        <v>0.56633899653389397</v>
      </c>
      <c r="O144">
        <v>12</v>
      </c>
      <c r="P144">
        <v>1.4645292369823437</v>
      </c>
      <c r="Q144">
        <v>0.85037178461061558</v>
      </c>
      <c r="R144">
        <v>5748.54</v>
      </c>
      <c r="S144" t="s">
        <v>554</v>
      </c>
      <c r="T144">
        <v>0</v>
      </c>
      <c r="U144" t="s">
        <v>536</v>
      </c>
      <c r="V144">
        <v>6574.26</v>
      </c>
      <c r="W144" t="s">
        <v>554</v>
      </c>
      <c r="X144">
        <v>0</v>
      </c>
      <c r="Y144" t="s">
        <v>536</v>
      </c>
      <c r="Z144">
        <v>825.72000000000025</v>
      </c>
      <c r="AA144" t="s">
        <v>538</v>
      </c>
      <c r="AB144" t="s">
        <v>539</v>
      </c>
      <c r="AC144">
        <v>825.72000000000025</v>
      </c>
    </row>
    <row r="145" spans="1:29" x14ac:dyDescent="0.3">
      <c r="A145" t="s">
        <v>59</v>
      </c>
      <c r="B145" t="s">
        <v>273</v>
      </c>
      <c r="C145" t="s">
        <v>552</v>
      </c>
      <c r="D145" t="s">
        <v>553</v>
      </c>
      <c r="E145" t="s">
        <v>63</v>
      </c>
      <c r="F145" t="s">
        <v>94</v>
      </c>
      <c r="G145" t="s">
        <v>65</v>
      </c>
      <c r="H145" t="s">
        <v>11</v>
      </c>
      <c r="I145" t="s">
        <v>68</v>
      </c>
      <c r="J145" s="8">
        <v>0</v>
      </c>
      <c r="K145">
        <v>17599</v>
      </c>
      <c r="L145">
        <v>7632</v>
      </c>
      <c r="M145">
        <v>9967</v>
      </c>
      <c r="N145">
        <v>0.56633899653389397</v>
      </c>
      <c r="O145">
        <v>12</v>
      </c>
      <c r="P145">
        <v>1.4645292369823437</v>
      </c>
      <c r="Q145">
        <v>0.85037178461061558</v>
      </c>
      <c r="R145">
        <v>5748.54</v>
      </c>
      <c r="S145" t="s">
        <v>554</v>
      </c>
      <c r="T145">
        <v>0</v>
      </c>
      <c r="U145" t="s">
        <v>536</v>
      </c>
      <c r="V145">
        <v>6574.26</v>
      </c>
      <c r="W145" t="s">
        <v>554</v>
      </c>
      <c r="X145">
        <v>0</v>
      </c>
      <c r="Y145" t="s">
        <v>536</v>
      </c>
      <c r="Z145">
        <v>825.72000000000025</v>
      </c>
      <c r="AA145" t="s">
        <v>538</v>
      </c>
      <c r="AB145" t="s">
        <v>539</v>
      </c>
      <c r="AC145">
        <v>825.72000000000025</v>
      </c>
    </row>
    <row r="146" spans="1:29" x14ac:dyDescent="0.3">
      <c r="A146" t="s">
        <v>59</v>
      </c>
      <c r="B146" t="s">
        <v>273</v>
      </c>
      <c r="C146" t="s">
        <v>552</v>
      </c>
      <c r="D146" t="s">
        <v>553</v>
      </c>
      <c r="E146" t="s">
        <v>63</v>
      </c>
      <c r="F146" t="s">
        <v>94</v>
      </c>
      <c r="G146" t="s">
        <v>70</v>
      </c>
      <c r="H146" t="s">
        <v>11</v>
      </c>
      <c r="I146" t="s">
        <v>68</v>
      </c>
      <c r="J146" s="8">
        <v>0.11724999999999998</v>
      </c>
      <c r="K146">
        <v>17599</v>
      </c>
      <c r="L146">
        <v>7632</v>
      </c>
      <c r="M146">
        <v>9967</v>
      </c>
      <c r="N146">
        <v>0.56633899653389397</v>
      </c>
      <c r="O146">
        <v>12</v>
      </c>
      <c r="P146">
        <v>1.4645292369823437</v>
      </c>
      <c r="Q146">
        <v>0.85037178461061558</v>
      </c>
      <c r="R146">
        <v>5748.54</v>
      </c>
      <c r="S146" t="s">
        <v>554</v>
      </c>
      <c r="T146">
        <v>0</v>
      </c>
      <c r="U146" t="s">
        <v>536</v>
      </c>
      <c r="V146">
        <v>6574.26</v>
      </c>
      <c r="W146" t="s">
        <v>554</v>
      </c>
      <c r="X146">
        <v>0</v>
      </c>
      <c r="Y146" t="s">
        <v>536</v>
      </c>
      <c r="Z146">
        <v>825.72000000000025</v>
      </c>
      <c r="AA146" t="s">
        <v>538</v>
      </c>
      <c r="AB146" t="s">
        <v>539</v>
      </c>
      <c r="AC146">
        <v>825.72000000000025</v>
      </c>
    </row>
    <row r="147" spans="1:29" x14ac:dyDescent="0.3">
      <c r="A147" t="s">
        <v>59</v>
      </c>
      <c r="B147" t="s">
        <v>273</v>
      </c>
      <c r="C147" t="s">
        <v>552</v>
      </c>
      <c r="D147" t="s">
        <v>553</v>
      </c>
      <c r="E147" t="s">
        <v>63</v>
      </c>
      <c r="F147" t="s">
        <v>94</v>
      </c>
      <c r="G147" t="s">
        <v>72</v>
      </c>
      <c r="H147" t="s">
        <v>11</v>
      </c>
      <c r="I147" t="s">
        <v>68</v>
      </c>
      <c r="J147" s="8">
        <v>0</v>
      </c>
      <c r="K147">
        <v>17599</v>
      </c>
      <c r="L147">
        <v>7632</v>
      </c>
      <c r="M147">
        <v>9967</v>
      </c>
      <c r="N147">
        <v>0.56633899653389397</v>
      </c>
      <c r="O147">
        <v>12</v>
      </c>
      <c r="P147">
        <v>1.4645292369823437</v>
      </c>
      <c r="Q147">
        <v>0.85037178461061558</v>
      </c>
      <c r="R147">
        <v>5748.54</v>
      </c>
      <c r="S147" t="s">
        <v>554</v>
      </c>
      <c r="T147">
        <v>0</v>
      </c>
      <c r="U147" t="s">
        <v>536</v>
      </c>
      <c r="V147">
        <v>6574.26</v>
      </c>
      <c r="W147" t="s">
        <v>554</v>
      </c>
      <c r="X147">
        <v>0</v>
      </c>
      <c r="Y147" t="s">
        <v>536</v>
      </c>
      <c r="Z147">
        <v>825.72000000000025</v>
      </c>
      <c r="AA147" t="s">
        <v>538</v>
      </c>
      <c r="AB147" t="s">
        <v>539</v>
      </c>
      <c r="AC147">
        <v>825.72000000000025</v>
      </c>
    </row>
    <row r="148" spans="1:29" x14ac:dyDescent="0.3">
      <c r="A148" t="s">
        <v>59</v>
      </c>
      <c r="B148" t="s">
        <v>273</v>
      </c>
      <c r="C148" t="s">
        <v>552</v>
      </c>
      <c r="D148" t="s">
        <v>553</v>
      </c>
      <c r="E148" t="s">
        <v>63</v>
      </c>
      <c r="F148" t="s">
        <v>94</v>
      </c>
      <c r="G148" t="s">
        <v>74</v>
      </c>
      <c r="H148" t="s">
        <v>11</v>
      </c>
      <c r="I148" t="s">
        <v>68</v>
      </c>
      <c r="J148" s="8">
        <v>0.11724999999999999</v>
      </c>
      <c r="K148">
        <v>17599</v>
      </c>
      <c r="L148">
        <v>7632</v>
      </c>
      <c r="M148">
        <v>9967</v>
      </c>
      <c r="N148">
        <v>0.56633899653389397</v>
      </c>
      <c r="O148">
        <v>12</v>
      </c>
      <c r="P148">
        <v>1.4645292369823437</v>
      </c>
      <c r="Q148">
        <v>0.85037178461061558</v>
      </c>
      <c r="R148">
        <v>5748.54</v>
      </c>
      <c r="S148" t="s">
        <v>554</v>
      </c>
      <c r="T148">
        <v>0</v>
      </c>
      <c r="U148" t="s">
        <v>536</v>
      </c>
      <c r="V148">
        <v>6574.26</v>
      </c>
      <c r="W148" t="s">
        <v>554</v>
      </c>
      <c r="X148">
        <v>0</v>
      </c>
      <c r="Y148" t="s">
        <v>536</v>
      </c>
      <c r="Z148">
        <v>825.72000000000025</v>
      </c>
      <c r="AA148" t="s">
        <v>538</v>
      </c>
      <c r="AB148" t="s">
        <v>539</v>
      </c>
      <c r="AC148">
        <v>825.72000000000025</v>
      </c>
    </row>
    <row r="149" spans="1:29" x14ac:dyDescent="0.3">
      <c r="A149" t="s">
        <v>59</v>
      </c>
      <c r="B149" t="s">
        <v>273</v>
      </c>
      <c r="C149" t="s">
        <v>552</v>
      </c>
      <c r="D149" t="s">
        <v>553</v>
      </c>
      <c r="E149" t="s">
        <v>63</v>
      </c>
      <c r="F149" t="s">
        <v>94</v>
      </c>
      <c r="G149" t="s">
        <v>76</v>
      </c>
      <c r="H149" t="s">
        <v>11</v>
      </c>
      <c r="I149" t="s">
        <v>68</v>
      </c>
      <c r="J149" s="8">
        <v>0.11724999999999998</v>
      </c>
      <c r="K149">
        <v>17599</v>
      </c>
      <c r="L149">
        <v>7632</v>
      </c>
      <c r="M149">
        <v>9967</v>
      </c>
      <c r="N149">
        <v>0.56633899653389397</v>
      </c>
      <c r="O149">
        <v>12</v>
      </c>
      <c r="P149">
        <v>1.4645292369823437</v>
      </c>
      <c r="Q149">
        <v>0.85037178461061558</v>
      </c>
      <c r="R149">
        <v>5748.54</v>
      </c>
      <c r="S149" t="s">
        <v>554</v>
      </c>
      <c r="T149">
        <v>0</v>
      </c>
      <c r="U149" t="s">
        <v>536</v>
      </c>
      <c r="V149">
        <v>6574.26</v>
      </c>
      <c r="W149" t="s">
        <v>554</v>
      </c>
      <c r="X149">
        <v>0</v>
      </c>
      <c r="Y149" t="s">
        <v>536</v>
      </c>
      <c r="Z149">
        <v>825.72000000000025</v>
      </c>
      <c r="AA149" t="s">
        <v>538</v>
      </c>
      <c r="AB149" t="s">
        <v>539</v>
      </c>
      <c r="AC149">
        <v>825.72000000000025</v>
      </c>
    </row>
    <row r="150" spans="1:29" x14ac:dyDescent="0.3">
      <c r="A150" t="s">
        <v>59</v>
      </c>
      <c r="B150" t="s">
        <v>273</v>
      </c>
      <c r="C150" t="s">
        <v>552</v>
      </c>
      <c r="D150" t="s">
        <v>553</v>
      </c>
      <c r="E150" t="s">
        <v>63</v>
      </c>
      <c r="F150" t="s">
        <v>94</v>
      </c>
      <c r="G150" t="s">
        <v>78</v>
      </c>
      <c r="H150" t="s">
        <v>11</v>
      </c>
      <c r="I150" t="s">
        <v>68</v>
      </c>
      <c r="J150" s="8">
        <v>0</v>
      </c>
      <c r="K150">
        <v>17599</v>
      </c>
      <c r="L150">
        <v>7632</v>
      </c>
      <c r="M150">
        <v>9967</v>
      </c>
      <c r="N150">
        <v>0.56633899653389397</v>
      </c>
      <c r="O150">
        <v>12</v>
      </c>
      <c r="P150">
        <v>1.4645292369823437</v>
      </c>
      <c r="Q150">
        <v>0.85037178461061558</v>
      </c>
      <c r="R150">
        <v>5748.54</v>
      </c>
      <c r="S150" t="s">
        <v>554</v>
      </c>
      <c r="T150">
        <v>0</v>
      </c>
      <c r="U150" t="s">
        <v>536</v>
      </c>
      <c r="V150">
        <v>6574.26</v>
      </c>
      <c r="W150" t="s">
        <v>554</v>
      </c>
      <c r="X150">
        <v>0</v>
      </c>
      <c r="Y150" t="s">
        <v>536</v>
      </c>
      <c r="Z150">
        <v>825.72000000000025</v>
      </c>
      <c r="AA150" t="s">
        <v>538</v>
      </c>
      <c r="AB150" t="s">
        <v>539</v>
      </c>
      <c r="AC150">
        <v>825.72000000000025</v>
      </c>
    </row>
    <row r="151" spans="1:29" x14ac:dyDescent="0.3">
      <c r="A151" t="s">
        <v>59</v>
      </c>
      <c r="B151" t="s">
        <v>273</v>
      </c>
      <c r="C151" t="s">
        <v>552</v>
      </c>
      <c r="D151" t="s">
        <v>553</v>
      </c>
      <c r="E151" t="s">
        <v>63</v>
      </c>
      <c r="F151" t="s">
        <v>94</v>
      </c>
      <c r="G151" t="s">
        <v>80</v>
      </c>
      <c r="H151" t="s">
        <v>11</v>
      </c>
      <c r="I151" t="s">
        <v>68</v>
      </c>
      <c r="J151" s="8">
        <v>0.11724999999999999</v>
      </c>
      <c r="K151">
        <v>17599</v>
      </c>
      <c r="L151">
        <v>7632</v>
      </c>
      <c r="M151">
        <v>9967</v>
      </c>
      <c r="N151">
        <v>0.56633899653389397</v>
      </c>
      <c r="O151">
        <v>12</v>
      </c>
      <c r="P151">
        <v>1.4645292369823437</v>
      </c>
      <c r="Q151">
        <v>0.85037178461061558</v>
      </c>
      <c r="R151">
        <v>5748.54</v>
      </c>
      <c r="S151" t="s">
        <v>554</v>
      </c>
      <c r="T151">
        <v>0</v>
      </c>
      <c r="U151" t="s">
        <v>536</v>
      </c>
      <c r="V151">
        <v>6574.26</v>
      </c>
      <c r="W151" t="s">
        <v>554</v>
      </c>
      <c r="X151">
        <v>0</v>
      </c>
      <c r="Y151" t="s">
        <v>536</v>
      </c>
      <c r="Z151">
        <v>825.72000000000025</v>
      </c>
      <c r="AA151" t="s">
        <v>538</v>
      </c>
      <c r="AB151" t="s">
        <v>539</v>
      </c>
      <c r="AC151">
        <v>825.72000000000025</v>
      </c>
    </row>
    <row r="152" spans="1:29" x14ac:dyDescent="0.3">
      <c r="A152" t="s">
        <v>59</v>
      </c>
      <c r="B152" t="s">
        <v>273</v>
      </c>
      <c r="C152" t="s">
        <v>552</v>
      </c>
      <c r="D152" t="s">
        <v>553</v>
      </c>
      <c r="E152" t="s">
        <v>63</v>
      </c>
      <c r="F152" t="s">
        <v>94</v>
      </c>
      <c r="G152" t="s">
        <v>82</v>
      </c>
      <c r="H152" t="s">
        <v>11</v>
      </c>
      <c r="I152" t="s">
        <v>68</v>
      </c>
      <c r="J152" s="8">
        <v>0</v>
      </c>
      <c r="K152">
        <v>17599</v>
      </c>
      <c r="L152">
        <v>7632</v>
      </c>
      <c r="M152">
        <v>9967</v>
      </c>
      <c r="N152">
        <v>0.56633899653389397</v>
      </c>
      <c r="O152">
        <v>12</v>
      </c>
      <c r="P152">
        <v>1.4645292369823437</v>
      </c>
      <c r="Q152">
        <v>0.85037178461061558</v>
      </c>
      <c r="R152">
        <v>5748.54</v>
      </c>
      <c r="S152" t="s">
        <v>554</v>
      </c>
      <c r="T152">
        <v>0</v>
      </c>
      <c r="U152" t="s">
        <v>536</v>
      </c>
      <c r="V152">
        <v>6574.26</v>
      </c>
      <c r="W152" t="s">
        <v>554</v>
      </c>
      <c r="X152">
        <v>0</v>
      </c>
      <c r="Y152" t="s">
        <v>536</v>
      </c>
      <c r="Z152">
        <v>825.72000000000025</v>
      </c>
      <c r="AA152" t="s">
        <v>538</v>
      </c>
      <c r="AB152" t="s">
        <v>539</v>
      </c>
      <c r="AC152">
        <v>825.72000000000025</v>
      </c>
    </row>
    <row r="153" spans="1:29" x14ac:dyDescent="0.3">
      <c r="A153" t="s">
        <v>59</v>
      </c>
      <c r="B153" t="s">
        <v>273</v>
      </c>
      <c r="C153" t="s">
        <v>552</v>
      </c>
      <c r="D153" t="s">
        <v>553</v>
      </c>
      <c r="E153" t="s">
        <v>63</v>
      </c>
      <c r="F153" t="s">
        <v>94</v>
      </c>
      <c r="G153" t="s">
        <v>84</v>
      </c>
      <c r="H153" t="s">
        <v>11</v>
      </c>
      <c r="I153" t="s">
        <v>68</v>
      </c>
      <c r="J153" s="8">
        <v>0</v>
      </c>
      <c r="K153">
        <v>17599</v>
      </c>
      <c r="L153">
        <v>7632</v>
      </c>
      <c r="M153">
        <v>9967</v>
      </c>
      <c r="N153">
        <v>0.56633899653389397</v>
      </c>
      <c r="O153">
        <v>12</v>
      </c>
      <c r="P153">
        <v>1.4645292369823437</v>
      </c>
      <c r="Q153">
        <v>0.85037178461061558</v>
      </c>
      <c r="R153">
        <v>5748.54</v>
      </c>
      <c r="S153" t="s">
        <v>554</v>
      </c>
      <c r="T153">
        <v>0</v>
      </c>
      <c r="U153" t="s">
        <v>536</v>
      </c>
      <c r="V153">
        <v>6574.26</v>
      </c>
      <c r="W153" t="s">
        <v>554</v>
      </c>
      <c r="X153">
        <v>0</v>
      </c>
      <c r="Y153" t="s">
        <v>536</v>
      </c>
      <c r="Z153">
        <v>825.72000000000025</v>
      </c>
      <c r="AA153" t="s">
        <v>538</v>
      </c>
      <c r="AB153" t="s">
        <v>539</v>
      </c>
      <c r="AC153">
        <v>825.72000000000025</v>
      </c>
    </row>
    <row r="154" spans="1:29" x14ac:dyDescent="0.3">
      <c r="A154" t="s">
        <v>59</v>
      </c>
      <c r="B154" t="s">
        <v>273</v>
      </c>
      <c r="C154" t="s">
        <v>552</v>
      </c>
      <c r="D154" t="s">
        <v>553</v>
      </c>
      <c r="E154" t="s">
        <v>63</v>
      </c>
      <c r="F154" t="s">
        <v>94</v>
      </c>
      <c r="G154" t="s">
        <v>86</v>
      </c>
      <c r="H154" t="s">
        <v>11</v>
      </c>
      <c r="I154" t="s">
        <v>68</v>
      </c>
      <c r="J154" s="8">
        <v>0.11724999999999998</v>
      </c>
      <c r="K154">
        <v>17599</v>
      </c>
      <c r="L154">
        <v>7632</v>
      </c>
      <c r="M154">
        <v>9967</v>
      </c>
      <c r="N154">
        <v>0.56633899653389397</v>
      </c>
      <c r="O154">
        <v>12</v>
      </c>
      <c r="P154">
        <v>1.4645292369823437</v>
      </c>
      <c r="Q154">
        <v>0.85037178461061558</v>
      </c>
      <c r="R154">
        <v>5748.54</v>
      </c>
      <c r="S154" t="s">
        <v>554</v>
      </c>
      <c r="T154">
        <v>0</v>
      </c>
      <c r="U154" t="s">
        <v>536</v>
      </c>
      <c r="V154">
        <v>6574.26</v>
      </c>
      <c r="W154" t="s">
        <v>554</v>
      </c>
      <c r="X154">
        <v>0</v>
      </c>
      <c r="Y154" t="s">
        <v>536</v>
      </c>
      <c r="Z154">
        <v>825.72000000000025</v>
      </c>
      <c r="AA154" t="s">
        <v>538</v>
      </c>
      <c r="AB154" t="s">
        <v>539</v>
      </c>
      <c r="AC154">
        <v>825.72000000000025</v>
      </c>
    </row>
    <row r="155" spans="1:29" x14ac:dyDescent="0.3">
      <c r="A155" t="s">
        <v>59</v>
      </c>
      <c r="B155" t="s">
        <v>273</v>
      </c>
      <c r="C155" t="s">
        <v>552</v>
      </c>
      <c r="D155" t="s">
        <v>553</v>
      </c>
      <c r="E155" t="s">
        <v>63</v>
      </c>
      <c r="F155" t="s">
        <v>94</v>
      </c>
      <c r="G155" t="s">
        <v>88</v>
      </c>
      <c r="H155" t="s">
        <v>11</v>
      </c>
      <c r="I155" t="s">
        <v>68</v>
      </c>
      <c r="J155" s="8">
        <v>0</v>
      </c>
      <c r="K155">
        <v>17599</v>
      </c>
      <c r="L155">
        <v>7632</v>
      </c>
      <c r="M155">
        <v>9967</v>
      </c>
      <c r="N155">
        <v>0.56633899653389397</v>
      </c>
      <c r="O155">
        <v>12</v>
      </c>
      <c r="P155">
        <v>1.4645292369823437</v>
      </c>
      <c r="Q155">
        <v>0.85037178461061558</v>
      </c>
      <c r="R155">
        <v>5748.54</v>
      </c>
      <c r="S155" t="s">
        <v>554</v>
      </c>
      <c r="T155">
        <v>0</v>
      </c>
      <c r="U155" t="s">
        <v>536</v>
      </c>
      <c r="V155">
        <v>6574.26</v>
      </c>
      <c r="W155" t="s">
        <v>554</v>
      </c>
      <c r="X155">
        <v>0</v>
      </c>
      <c r="Y155" t="s">
        <v>536</v>
      </c>
      <c r="Z155">
        <v>825.72000000000025</v>
      </c>
      <c r="AA155" t="s">
        <v>538</v>
      </c>
      <c r="AB155" t="s">
        <v>539</v>
      </c>
      <c r="AC155">
        <v>825.72000000000025</v>
      </c>
    </row>
    <row r="156" spans="1:29" x14ac:dyDescent="0.3">
      <c r="A156" t="s">
        <v>59</v>
      </c>
      <c r="B156" t="s">
        <v>273</v>
      </c>
      <c r="C156" t="s">
        <v>552</v>
      </c>
      <c r="D156" t="s">
        <v>553</v>
      </c>
      <c r="E156" t="s">
        <v>63</v>
      </c>
      <c r="F156" t="s">
        <v>94</v>
      </c>
      <c r="G156" t="s">
        <v>90</v>
      </c>
      <c r="H156" t="s">
        <v>11</v>
      </c>
      <c r="I156" t="s">
        <v>68</v>
      </c>
      <c r="J156" s="8">
        <v>0.11724999999999998</v>
      </c>
      <c r="K156">
        <v>17599</v>
      </c>
      <c r="L156">
        <v>7632</v>
      </c>
      <c r="M156">
        <v>9967</v>
      </c>
      <c r="N156">
        <v>0.56633899653389397</v>
      </c>
      <c r="O156">
        <v>12</v>
      </c>
      <c r="P156">
        <v>1.4645292369823437</v>
      </c>
      <c r="Q156">
        <v>0.85037178461061558</v>
      </c>
      <c r="R156">
        <v>5748.54</v>
      </c>
      <c r="S156" t="s">
        <v>554</v>
      </c>
      <c r="T156">
        <v>0</v>
      </c>
      <c r="U156" t="s">
        <v>536</v>
      </c>
      <c r="V156">
        <v>6574.26</v>
      </c>
      <c r="W156" t="s">
        <v>554</v>
      </c>
      <c r="X156">
        <v>0</v>
      </c>
      <c r="Y156" t="s">
        <v>536</v>
      </c>
      <c r="Z156">
        <v>825.72000000000025</v>
      </c>
      <c r="AA156" t="s">
        <v>538</v>
      </c>
      <c r="AB156" t="s">
        <v>539</v>
      </c>
      <c r="AC156">
        <v>825.72000000000025</v>
      </c>
    </row>
    <row r="157" spans="1:29" x14ac:dyDescent="0.3">
      <c r="A157" t="s">
        <v>59</v>
      </c>
      <c r="B157" t="s">
        <v>273</v>
      </c>
      <c r="C157" t="s">
        <v>552</v>
      </c>
      <c r="D157" t="s">
        <v>553</v>
      </c>
      <c r="E157" t="s">
        <v>63</v>
      </c>
      <c r="F157" t="s">
        <v>94</v>
      </c>
      <c r="G157" t="s">
        <v>92</v>
      </c>
      <c r="H157" t="s">
        <v>11</v>
      </c>
      <c r="I157" t="s">
        <v>68</v>
      </c>
      <c r="J157" s="8">
        <v>0</v>
      </c>
      <c r="K157">
        <v>17599</v>
      </c>
      <c r="L157">
        <v>7632</v>
      </c>
      <c r="M157">
        <v>9967</v>
      </c>
      <c r="N157">
        <v>0.56633899653389397</v>
      </c>
      <c r="O157">
        <v>12</v>
      </c>
      <c r="P157">
        <v>1.4645292369823437</v>
      </c>
      <c r="Q157">
        <v>0.85037178461061558</v>
      </c>
      <c r="R157">
        <v>5748.54</v>
      </c>
      <c r="S157" t="s">
        <v>554</v>
      </c>
      <c r="T157">
        <v>0</v>
      </c>
      <c r="U157" t="s">
        <v>536</v>
      </c>
      <c r="V157">
        <v>6574.26</v>
      </c>
      <c r="W157" t="s">
        <v>554</v>
      </c>
      <c r="X157">
        <v>0</v>
      </c>
      <c r="Y157" t="s">
        <v>536</v>
      </c>
      <c r="Z157">
        <v>825.72000000000025</v>
      </c>
      <c r="AA157" t="s">
        <v>538</v>
      </c>
      <c r="AB157" t="s">
        <v>539</v>
      </c>
      <c r="AC157">
        <v>825.72000000000025</v>
      </c>
    </row>
    <row r="158" spans="1:29" x14ac:dyDescent="0.3">
      <c r="A158" t="s">
        <v>59</v>
      </c>
      <c r="B158" t="s">
        <v>384</v>
      </c>
      <c r="C158" t="s">
        <v>385</v>
      </c>
      <c r="D158" t="s">
        <v>386</v>
      </c>
      <c r="E158" t="s">
        <v>63</v>
      </c>
      <c r="F158" t="s">
        <v>64</v>
      </c>
      <c r="G158" t="s">
        <v>65</v>
      </c>
      <c r="H158" t="s">
        <v>11</v>
      </c>
      <c r="I158" t="s">
        <v>68</v>
      </c>
      <c r="J158" s="8">
        <v>0</v>
      </c>
      <c r="K158">
        <v>10488.15</v>
      </c>
      <c r="L158">
        <v>8513.91</v>
      </c>
      <c r="M158">
        <v>1974.2399999999998</v>
      </c>
      <c r="N158">
        <v>0.18823529411764706</v>
      </c>
      <c r="O158">
        <v>10</v>
      </c>
      <c r="P158">
        <v>0.42569862653966989</v>
      </c>
      <c r="Q158">
        <v>0.17528767482144755</v>
      </c>
      <c r="R158">
        <v>1270</v>
      </c>
      <c r="S158" t="s">
        <v>555</v>
      </c>
      <c r="T158">
        <v>0</v>
      </c>
      <c r="U158" t="s">
        <v>536</v>
      </c>
      <c r="V158">
        <v>3963.65</v>
      </c>
      <c r="W158" t="s">
        <v>556</v>
      </c>
      <c r="X158">
        <v>0</v>
      </c>
      <c r="Y158" t="s">
        <v>536</v>
      </c>
      <c r="Z158">
        <v>2693.65</v>
      </c>
      <c r="AA158" t="s">
        <v>538</v>
      </c>
      <c r="AB158" t="s">
        <v>539</v>
      </c>
      <c r="AC158">
        <v>2693.65</v>
      </c>
    </row>
    <row r="159" spans="1:29" x14ac:dyDescent="0.3">
      <c r="A159" t="s">
        <v>59</v>
      </c>
      <c r="B159" t="s">
        <v>384</v>
      </c>
      <c r="C159" t="s">
        <v>385</v>
      </c>
      <c r="D159" t="s">
        <v>386</v>
      </c>
      <c r="E159" t="s">
        <v>63</v>
      </c>
      <c r="F159" t="s">
        <v>64</v>
      </c>
      <c r="G159" t="s">
        <v>70</v>
      </c>
      <c r="H159" t="s">
        <v>11</v>
      </c>
      <c r="I159" t="s">
        <v>68</v>
      </c>
      <c r="J159" s="8">
        <v>4.7281480454666819E-2</v>
      </c>
      <c r="K159">
        <v>10488.15</v>
      </c>
      <c r="L159">
        <v>8513.91</v>
      </c>
      <c r="M159">
        <v>1974.2399999999998</v>
      </c>
      <c r="N159">
        <v>0.18823529411764706</v>
      </c>
      <c r="O159">
        <v>10</v>
      </c>
      <c r="P159">
        <v>0.42569862653966989</v>
      </c>
      <c r="Q159">
        <v>0.17528767482144755</v>
      </c>
      <c r="R159">
        <v>1270</v>
      </c>
      <c r="S159" t="s">
        <v>555</v>
      </c>
      <c r="T159">
        <v>0</v>
      </c>
      <c r="U159" t="s">
        <v>536</v>
      </c>
      <c r="V159">
        <v>3963.65</v>
      </c>
      <c r="W159" t="s">
        <v>556</v>
      </c>
      <c r="X159">
        <v>0</v>
      </c>
      <c r="Y159" t="s">
        <v>536</v>
      </c>
      <c r="Z159">
        <v>2693.65</v>
      </c>
      <c r="AA159" t="s">
        <v>538</v>
      </c>
      <c r="AB159" t="s">
        <v>539</v>
      </c>
      <c r="AC159">
        <v>2693.65</v>
      </c>
    </row>
    <row r="160" spans="1:29" x14ac:dyDescent="0.3">
      <c r="A160" t="s">
        <v>59</v>
      </c>
      <c r="B160" t="s">
        <v>384</v>
      </c>
      <c r="C160" t="s">
        <v>385</v>
      </c>
      <c r="D160" t="s">
        <v>386</v>
      </c>
      <c r="E160" t="s">
        <v>63</v>
      </c>
      <c r="F160" t="s">
        <v>64</v>
      </c>
      <c r="G160" t="s">
        <v>72</v>
      </c>
      <c r="H160" t="s">
        <v>11</v>
      </c>
      <c r="I160" t="s">
        <v>68</v>
      </c>
      <c r="J160" s="8">
        <v>0</v>
      </c>
      <c r="K160">
        <v>10488.15</v>
      </c>
      <c r="L160">
        <v>8513.91</v>
      </c>
      <c r="M160">
        <v>1974.2399999999998</v>
      </c>
      <c r="N160">
        <v>0.18823529411764706</v>
      </c>
      <c r="O160">
        <v>10</v>
      </c>
      <c r="P160">
        <v>0.42569862653966989</v>
      </c>
      <c r="Q160">
        <v>0.17528767482144755</v>
      </c>
      <c r="R160">
        <v>1270</v>
      </c>
      <c r="S160" t="s">
        <v>555</v>
      </c>
      <c r="T160">
        <v>0</v>
      </c>
      <c r="U160" t="s">
        <v>536</v>
      </c>
      <c r="V160">
        <v>3963.65</v>
      </c>
      <c r="W160" t="s">
        <v>556</v>
      </c>
      <c r="X160">
        <v>0</v>
      </c>
      <c r="Y160" t="s">
        <v>536</v>
      </c>
      <c r="Z160">
        <v>2693.65</v>
      </c>
      <c r="AA160" t="s">
        <v>538</v>
      </c>
      <c r="AB160" t="s">
        <v>539</v>
      </c>
      <c r="AC160">
        <v>2693.65</v>
      </c>
    </row>
    <row r="161" spans="1:29" x14ac:dyDescent="0.3">
      <c r="A161" t="s">
        <v>59</v>
      </c>
      <c r="B161" t="s">
        <v>384</v>
      </c>
      <c r="C161" t="s">
        <v>385</v>
      </c>
      <c r="D161" t="s">
        <v>386</v>
      </c>
      <c r="E161" t="s">
        <v>63</v>
      </c>
      <c r="F161" t="s">
        <v>64</v>
      </c>
      <c r="G161" t="s">
        <v>74</v>
      </c>
      <c r="H161" t="s">
        <v>11</v>
      </c>
      <c r="I161" t="s">
        <v>68</v>
      </c>
      <c r="J161" s="8">
        <v>0.14153337899258814</v>
      </c>
      <c r="K161">
        <v>10488.15</v>
      </c>
      <c r="L161">
        <v>8513.91</v>
      </c>
      <c r="M161">
        <v>1974.2399999999998</v>
      </c>
      <c r="N161">
        <v>0.18823529411764706</v>
      </c>
      <c r="O161">
        <v>10</v>
      </c>
      <c r="P161">
        <v>0.42569862653966989</v>
      </c>
      <c r="Q161">
        <v>0.17528767482144755</v>
      </c>
      <c r="R161">
        <v>1270</v>
      </c>
      <c r="S161" t="s">
        <v>555</v>
      </c>
      <c r="T161">
        <v>0</v>
      </c>
      <c r="U161" t="s">
        <v>536</v>
      </c>
      <c r="V161">
        <v>3963.65</v>
      </c>
      <c r="W161" t="s">
        <v>556</v>
      </c>
      <c r="X161">
        <v>0</v>
      </c>
      <c r="Y161" t="s">
        <v>536</v>
      </c>
      <c r="Z161">
        <v>2693.65</v>
      </c>
      <c r="AA161" t="s">
        <v>538</v>
      </c>
      <c r="AB161" t="s">
        <v>539</v>
      </c>
      <c r="AC161">
        <v>2693.65</v>
      </c>
    </row>
    <row r="162" spans="1:29" x14ac:dyDescent="0.3">
      <c r="A162" t="s">
        <v>59</v>
      </c>
      <c r="B162" t="s">
        <v>384</v>
      </c>
      <c r="C162" t="s">
        <v>385</v>
      </c>
      <c r="D162" t="s">
        <v>386</v>
      </c>
      <c r="E162" t="s">
        <v>63</v>
      </c>
      <c r="F162" t="s">
        <v>64</v>
      </c>
      <c r="G162" t="s">
        <v>76</v>
      </c>
      <c r="H162" t="s">
        <v>11</v>
      </c>
      <c r="I162" t="s">
        <v>68</v>
      </c>
      <c r="J162" s="8">
        <v>4.7281480454666819E-2</v>
      </c>
      <c r="K162">
        <v>10488.15</v>
      </c>
      <c r="L162">
        <v>8513.91</v>
      </c>
      <c r="M162">
        <v>1974.2399999999998</v>
      </c>
      <c r="N162">
        <v>0.18823529411764706</v>
      </c>
      <c r="O162">
        <v>10</v>
      </c>
      <c r="P162">
        <v>0.42569862653966989</v>
      </c>
      <c r="Q162">
        <v>0.17528767482144755</v>
      </c>
      <c r="R162">
        <v>1270</v>
      </c>
      <c r="S162" t="s">
        <v>555</v>
      </c>
      <c r="T162">
        <v>0</v>
      </c>
      <c r="U162" t="s">
        <v>536</v>
      </c>
      <c r="V162">
        <v>3963.65</v>
      </c>
      <c r="W162" t="s">
        <v>556</v>
      </c>
      <c r="X162">
        <v>0</v>
      </c>
      <c r="Y162" t="s">
        <v>536</v>
      </c>
      <c r="Z162">
        <v>2693.65</v>
      </c>
      <c r="AA162" t="s">
        <v>538</v>
      </c>
      <c r="AB162" t="s">
        <v>539</v>
      </c>
      <c r="AC162">
        <v>2693.65</v>
      </c>
    </row>
    <row r="163" spans="1:29" x14ac:dyDescent="0.3">
      <c r="A163" t="s">
        <v>59</v>
      </c>
      <c r="B163" t="s">
        <v>384</v>
      </c>
      <c r="C163" t="s">
        <v>385</v>
      </c>
      <c r="D163" t="s">
        <v>386</v>
      </c>
      <c r="E163" t="s">
        <v>63</v>
      </c>
      <c r="F163" t="s">
        <v>64</v>
      </c>
      <c r="G163" t="s">
        <v>78</v>
      </c>
      <c r="H163" t="s">
        <v>11</v>
      </c>
      <c r="I163" t="s">
        <v>68</v>
      </c>
      <c r="J163" s="8">
        <v>0</v>
      </c>
      <c r="K163">
        <v>10488.15</v>
      </c>
      <c r="L163">
        <v>8513.91</v>
      </c>
      <c r="M163">
        <v>1974.2399999999998</v>
      </c>
      <c r="N163">
        <v>0.18823529411764706</v>
      </c>
      <c r="O163">
        <v>10</v>
      </c>
      <c r="P163">
        <v>0.42569862653966989</v>
      </c>
      <c r="Q163">
        <v>0.17528767482144755</v>
      </c>
      <c r="R163">
        <v>1270</v>
      </c>
      <c r="S163" t="s">
        <v>555</v>
      </c>
      <c r="T163">
        <v>0</v>
      </c>
      <c r="U163" t="s">
        <v>536</v>
      </c>
      <c r="V163">
        <v>3963.65</v>
      </c>
      <c r="W163" t="s">
        <v>556</v>
      </c>
      <c r="X163">
        <v>0</v>
      </c>
      <c r="Y163" t="s">
        <v>536</v>
      </c>
      <c r="Z163">
        <v>2693.65</v>
      </c>
      <c r="AA163" t="s">
        <v>538</v>
      </c>
      <c r="AB163" t="s">
        <v>539</v>
      </c>
      <c r="AC163">
        <v>2693.65</v>
      </c>
    </row>
    <row r="164" spans="1:29" x14ac:dyDescent="0.3">
      <c r="A164" t="s">
        <v>59</v>
      </c>
      <c r="B164" t="s">
        <v>384</v>
      </c>
      <c r="C164" t="s">
        <v>385</v>
      </c>
      <c r="D164" t="s">
        <v>386</v>
      </c>
      <c r="E164" t="s">
        <v>63</v>
      </c>
      <c r="F164" t="s">
        <v>64</v>
      </c>
      <c r="G164" t="s">
        <v>80</v>
      </c>
      <c r="H164" t="s">
        <v>11</v>
      </c>
      <c r="I164" t="s">
        <v>68</v>
      </c>
      <c r="J164" s="8">
        <v>0.14153337899258814</v>
      </c>
      <c r="K164">
        <v>10488.15</v>
      </c>
      <c r="L164">
        <v>8513.91</v>
      </c>
      <c r="M164">
        <v>1974.2399999999998</v>
      </c>
      <c r="N164">
        <v>0.18823529411764706</v>
      </c>
      <c r="O164">
        <v>10</v>
      </c>
      <c r="P164">
        <v>0.42569862653966989</v>
      </c>
      <c r="Q164">
        <v>0.17528767482144755</v>
      </c>
      <c r="R164">
        <v>1270</v>
      </c>
      <c r="S164" t="s">
        <v>555</v>
      </c>
      <c r="T164">
        <v>0</v>
      </c>
      <c r="U164" t="s">
        <v>536</v>
      </c>
      <c r="V164">
        <v>3963.65</v>
      </c>
      <c r="W164" t="s">
        <v>556</v>
      </c>
      <c r="X164">
        <v>0</v>
      </c>
      <c r="Y164" t="s">
        <v>536</v>
      </c>
      <c r="Z164">
        <v>2693.65</v>
      </c>
      <c r="AA164" t="s">
        <v>538</v>
      </c>
      <c r="AB164" t="s">
        <v>539</v>
      </c>
      <c r="AC164">
        <v>2693.65</v>
      </c>
    </row>
    <row r="165" spans="1:29" x14ac:dyDescent="0.3">
      <c r="A165" t="s">
        <v>59</v>
      </c>
      <c r="B165" t="s">
        <v>384</v>
      </c>
      <c r="C165" t="s">
        <v>385</v>
      </c>
      <c r="D165" t="s">
        <v>386</v>
      </c>
      <c r="E165" t="s">
        <v>63</v>
      </c>
      <c r="F165" t="s">
        <v>64</v>
      </c>
      <c r="G165" t="s">
        <v>82</v>
      </c>
      <c r="H165" t="s">
        <v>11</v>
      </c>
      <c r="I165" t="s">
        <v>68</v>
      </c>
      <c r="J165" s="8">
        <v>0</v>
      </c>
      <c r="K165">
        <v>10488.15</v>
      </c>
      <c r="L165">
        <v>8513.91</v>
      </c>
      <c r="M165">
        <v>1974.2399999999998</v>
      </c>
      <c r="N165">
        <v>0.18823529411764706</v>
      </c>
      <c r="O165">
        <v>10</v>
      </c>
      <c r="P165">
        <v>0.42569862653966989</v>
      </c>
      <c r="Q165">
        <v>0.17528767482144755</v>
      </c>
      <c r="R165">
        <v>1270</v>
      </c>
      <c r="S165" t="s">
        <v>555</v>
      </c>
      <c r="T165">
        <v>0</v>
      </c>
      <c r="U165" t="s">
        <v>536</v>
      </c>
      <c r="V165">
        <v>3963.65</v>
      </c>
      <c r="W165" t="s">
        <v>556</v>
      </c>
      <c r="X165">
        <v>0</v>
      </c>
      <c r="Y165" t="s">
        <v>536</v>
      </c>
      <c r="Z165">
        <v>2693.65</v>
      </c>
      <c r="AA165" t="s">
        <v>538</v>
      </c>
      <c r="AB165" t="s">
        <v>539</v>
      </c>
      <c r="AC165">
        <v>2693.65</v>
      </c>
    </row>
    <row r="166" spans="1:29" x14ac:dyDescent="0.3">
      <c r="A166" t="s">
        <v>59</v>
      </c>
      <c r="B166" t="s">
        <v>384</v>
      </c>
      <c r="C166" t="s">
        <v>385</v>
      </c>
      <c r="D166" t="s">
        <v>386</v>
      </c>
      <c r="E166" t="s">
        <v>63</v>
      </c>
      <c r="F166" t="s">
        <v>64</v>
      </c>
      <c r="G166" t="s">
        <v>84</v>
      </c>
      <c r="H166" t="s">
        <v>11</v>
      </c>
      <c r="I166" t="s">
        <v>68</v>
      </c>
      <c r="J166" s="8">
        <v>0</v>
      </c>
      <c r="K166">
        <v>10488.15</v>
      </c>
      <c r="L166">
        <v>8513.91</v>
      </c>
      <c r="M166">
        <v>1974.2399999999998</v>
      </c>
      <c r="N166">
        <v>0.18823529411764706</v>
      </c>
      <c r="O166">
        <v>10</v>
      </c>
      <c r="P166">
        <v>0.42569862653966989</v>
      </c>
      <c r="Q166">
        <v>0.17528767482144755</v>
      </c>
      <c r="R166">
        <v>1270</v>
      </c>
      <c r="S166" t="s">
        <v>555</v>
      </c>
      <c r="T166">
        <v>0</v>
      </c>
      <c r="U166" t="s">
        <v>536</v>
      </c>
      <c r="V166">
        <v>3963.65</v>
      </c>
      <c r="W166" t="s">
        <v>556</v>
      </c>
      <c r="X166">
        <v>0</v>
      </c>
      <c r="Y166" t="s">
        <v>536</v>
      </c>
      <c r="Z166">
        <v>2693.65</v>
      </c>
      <c r="AA166" t="s">
        <v>538</v>
      </c>
      <c r="AB166" t="s">
        <v>539</v>
      </c>
      <c r="AC166">
        <v>2693.65</v>
      </c>
    </row>
    <row r="167" spans="1:29" x14ac:dyDescent="0.3">
      <c r="A167" t="s">
        <v>59</v>
      </c>
      <c r="B167" t="s">
        <v>384</v>
      </c>
      <c r="C167" t="s">
        <v>385</v>
      </c>
      <c r="D167" t="s">
        <v>386</v>
      </c>
      <c r="E167" t="s">
        <v>63</v>
      </c>
      <c r="F167" t="s">
        <v>64</v>
      </c>
      <c r="G167" t="s">
        <v>86</v>
      </c>
      <c r="H167" t="s">
        <v>11</v>
      </c>
      <c r="I167" t="s">
        <v>68</v>
      </c>
      <c r="J167" s="8">
        <v>4.7281480454666819E-2</v>
      </c>
      <c r="K167">
        <v>10488.15</v>
      </c>
      <c r="L167">
        <v>8513.91</v>
      </c>
      <c r="M167">
        <v>1974.2399999999998</v>
      </c>
      <c r="N167">
        <v>0.18823529411764706</v>
      </c>
      <c r="O167">
        <v>10</v>
      </c>
      <c r="P167">
        <v>0.42569862653966989</v>
      </c>
      <c r="Q167">
        <v>0.17528767482144755</v>
      </c>
      <c r="R167">
        <v>1270</v>
      </c>
      <c r="S167" t="s">
        <v>555</v>
      </c>
      <c r="T167">
        <v>0</v>
      </c>
      <c r="U167" t="s">
        <v>536</v>
      </c>
      <c r="V167">
        <v>3963.65</v>
      </c>
      <c r="W167" t="s">
        <v>556</v>
      </c>
      <c r="X167">
        <v>0</v>
      </c>
      <c r="Y167" t="s">
        <v>536</v>
      </c>
      <c r="Z167">
        <v>2693.65</v>
      </c>
      <c r="AA167" t="s">
        <v>538</v>
      </c>
      <c r="AB167" t="s">
        <v>539</v>
      </c>
      <c r="AC167">
        <v>2693.65</v>
      </c>
    </row>
    <row r="168" spans="1:29" x14ac:dyDescent="0.3">
      <c r="A168" t="s">
        <v>59</v>
      </c>
      <c r="B168" t="s">
        <v>384</v>
      </c>
      <c r="C168" t="s">
        <v>385</v>
      </c>
      <c r="D168" t="s">
        <v>386</v>
      </c>
      <c r="E168" t="s">
        <v>63</v>
      </c>
      <c r="F168" t="s">
        <v>64</v>
      </c>
      <c r="G168" t="s">
        <v>88</v>
      </c>
      <c r="H168" t="s">
        <v>11</v>
      </c>
      <c r="I168" t="s">
        <v>68</v>
      </c>
      <c r="J168" s="8">
        <v>0</v>
      </c>
      <c r="K168">
        <v>10488.15</v>
      </c>
      <c r="L168">
        <v>8513.91</v>
      </c>
      <c r="M168">
        <v>1974.2399999999998</v>
      </c>
      <c r="N168">
        <v>0.18823529411764706</v>
      </c>
      <c r="O168">
        <v>10</v>
      </c>
      <c r="P168">
        <v>0.42569862653966989</v>
      </c>
      <c r="Q168">
        <v>0.17528767482144755</v>
      </c>
      <c r="R168">
        <v>1270</v>
      </c>
      <c r="S168" t="s">
        <v>555</v>
      </c>
      <c r="T168">
        <v>0</v>
      </c>
      <c r="U168" t="s">
        <v>536</v>
      </c>
      <c r="V168">
        <v>3963.65</v>
      </c>
      <c r="W168" t="s">
        <v>556</v>
      </c>
      <c r="X168">
        <v>0</v>
      </c>
      <c r="Y168" t="s">
        <v>536</v>
      </c>
      <c r="Z168">
        <v>2693.65</v>
      </c>
      <c r="AA168" t="s">
        <v>538</v>
      </c>
      <c r="AB168" t="s">
        <v>539</v>
      </c>
      <c r="AC168">
        <v>2693.65</v>
      </c>
    </row>
    <row r="169" spans="1:29" x14ac:dyDescent="0.3">
      <c r="A169" t="s">
        <v>59</v>
      </c>
      <c r="B169" t="s">
        <v>384</v>
      </c>
      <c r="C169" t="s">
        <v>385</v>
      </c>
      <c r="D169" t="s">
        <v>386</v>
      </c>
      <c r="E169" t="s">
        <v>63</v>
      </c>
      <c r="F169" t="s">
        <v>64</v>
      </c>
      <c r="G169" t="s">
        <v>90</v>
      </c>
      <c r="H169" t="s">
        <v>11</v>
      </c>
      <c r="I169" t="s">
        <v>68</v>
      </c>
      <c r="J169" s="8">
        <v>4.7281480454666819E-2</v>
      </c>
      <c r="K169">
        <v>10488.15</v>
      </c>
      <c r="L169">
        <v>8513.91</v>
      </c>
      <c r="M169">
        <v>1974.2399999999998</v>
      </c>
      <c r="N169">
        <v>0.18823529411764706</v>
      </c>
      <c r="O169">
        <v>10</v>
      </c>
      <c r="P169">
        <v>0.42569862653966989</v>
      </c>
      <c r="Q169">
        <v>0.17528767482144755</v>
      </c>
      <c r="R169">
        <v>1270</v>
      </c>
      <c r="S169" t="s">
        <v>555</v>
      </c>
      <c r="T169">
        <v>0</v>
      </c>
      <c r="U169" t="s">
        <v>536</v>
      </c>
      <c r="V169">
        <v>3963.65</v>
      </c>
      <c r="W169" t="s">
        <v>556</v>
      </c>
      <c r="X169">
        <v>0</v>
      </c>
      <c r="Y169" t="s">
        <v>536</v>
      </c>
      <c r="Z169">
        <v>2693.65</v>
      </c>
      <c r="AA169" t="s">
        <v>538</v>
      </c>
      <c r="AB169" t="s">
        <v>539</v>
      </c>
      <c r="AC169">
        <v>2693.65</v>
      </c>
    </row>
    <row r="170" spans="1:29" x14ac:dyDescent="0.3">
      <c r="A170" t="s">
        <v>59</v>
      </c>
      <c r="B170" t="s">
        <v>384</v>
      </c>
      <c r="C170" t="s">
        <v>385</v>
      </c>
      <c r="D170" t="s">
        <v>386</v>
      </c>
      <c r="E170" t="s">
        <v>63</v>
      </c>
      <c r="F170" t="s">
        <v>64</v>
      </c>
      <c r="G170" t="s">
        <v>92</v>
      </c>
      <c r="H170" t="s">
        <v>11</v>
      </c>
      <c r="I170" t="s">
        <v>68</v>
      </c>
      <c r="J170" s="8">
        <v>0</v>
      </c>
      <c r="K170">
        <v>10488.15</v>
      </c>
      <c r="L170">
        <v>8513.91</v>
      </c>
      <c r="M170">
        <v>1974.2399999999998</v>
      </c>
      <c r="N170">
        <v>0.18823529411764706</v>
      </c>
      <c r="O170">
        <v>10</v>
      </c>
      <c r="P170">
        <v>0.42569862653966989</v>
      </c>
      <c r="Q170">
        <v>0.17528767482144755</v>
      </c>
      <c r="R170">
        <v>1270</v>
      </c>
      <c r="S170" t="s">
        <v>555</v>
      </c>
      <c r="T170">
        <v>0</v>
      </c>
      <c r="U170" t="s">
        <v>536</v>
      </c>
      <c r="V170">
        <v>3963.65</v>
      </c>
      <c r="W170" t="s">
        <v>556</v>
      </c>
      <c r="X170">
        <v>0</v>
      </c>
      <c r="Y170" t="s">
        <v>536</v>
      </c>
      <c r="Z170">
        <v>2693.65</v>
      </c>
      <c r="AA170" t="s">
        <v>538</v>
      </c>
      <c r="AB170" t="s">
        <v>539</v>
      </c>
      <c r="AC170">
        <v>2693.65</v>
      </c>
    </row>
    <row r="171" spans="1:29" x14ac:dyDescent="0.3">
      <c r="A171" t="s">
        <v>59</v>
      </c>
      <c r="B171" t="s">
        <v>384</v>
      </c>
      <c r="C171" t="s">
        <v>385</v>
      </c>
      <c r="D171" t="s">
        <v>386</v>
      </c>
      <c r="E171" t="s">
        <v>63</v>
      </c>
      <c r="F171" t="s">
        <v>94</v>
      </c>
      <c r="G171" t="s">
        <v>65</v>
      </c>
      <c r="H171" t="s">
        <v>11</v>
      </c>
      <c r="I171" t="s">
        <v>68</v>
      </c>
      <c r="J171" s="8">
        <v>0</v>
      </c>
      <c r="K171">
        <v>10488.15</v>
      </c>
      <c r="L171">
        <v>8513.91</v>
      </c>
      <c r="M171">
        <v>1974.2399999999998</v>
      </c>
      <c r="N171">
        <v>0.18823529411764706</v>
      </c>
      <c r="O171">
        <v>10</v>
      </c>
      <c r="P171">
        <v>0.42569862653966989</v>
      </c>
      <c r="Q171">
        <v>0.17528767482144755</v>
      </c>
      <c r="R171">
        <v>1270</v>
      </c>
      <c r="S171" t="s">
        <v>555</v>
      </c>
      <c r="T171">
        <v>0</v>
      </c>
      <c r="U171" t="s">
        <v>536</v>
      </c>
      <c r="V171">
        <v>3963.65</v>
      </c>
      <c r="W171" t="s">
        <v>556</v>
      </c>
      <c r="X171">
        <v>0</v>
      </c>
      <c r="Y171" t="s">
        <v>536</v>
      </c>
      <c r="Z171">
        <v>2693.65</v>
      </c>
      <c r="AA171" t="s">
        <v>538</v>
      </c>
      <c r="AB171" t="s">
        <v>539</v>
      </c>
      <c r="AC171">
        <v>2693.65</v>
      </c>
    </row>
    <row r="172" spans="1:29" x14ac:dyDescent="0.3">
      <c r="A172" t="s">
        <v>59</v>
      </c>
      <c r="B172" t="s">
        <v>384</v>
      </c>
      <c r="C172" t="s">
        <v>385</v>
      </c>
      <c r="D172" t="s">
        <v>386</v>
      </c>
      <c r="E172" t="s">
        <v>63</v>
      </c>
      <c r="F172" t="s">
        <v>94</v>
      </c>
      <c r="G172" t="s">
        <v>70</v>
      </c>
      <c r="H172" t="s">
        <v>11</v>
      </c>
      <c r="I172" t="s">
        <v>68</v>
      </c>
      <c r="J172" s="8">
        <v>4.7281480454666819E-2</v>
      </c>
      <c r="K172">
        <v>10488.15</v>
      </c>
      <c r="L172">
        <v>8513.91</v>
      </c>
      <c r="M172">
        <v>1974.2399999999998</v>
      </c>
      <c r="N172">
        <v>0.18823529411764706</v>
      </c>
      <c r="O172">
        <v>10</v>
      </c>
      <c r="P172">
        <v>0.42569862653966989</v>
      </c>
      <c r="Q172">
        <v>0.17528767482144755</v>
      </c>
      <c r="R172">
        <v>1270</v>
      </c>
      <c r="S172" t="s">
        <v>555</v>
      </c>
      <c r="T172">
        <v>0</v>
      </c>
      <c r="U172" t="s">
        <v>536</v>
      </c>
      <c r="V172">
        <v>3963.65</v>
      </c>
      <c r="W172" t="s">
        <v>556</v>
      </c>
      <c r="X172">
        <v>0</v>
      </c>
      <c r="Y172" t="s">
        <v>536</v>
      </c>
      <c r="Z172">
        <v>2693.65</v>
      </c>
      <c r="AA172" t="s">
        <v>538</v>
      </c>
      <c r="AB172" t="s">
        <v>539</v>
      </c>
      <c r="AC172">
        <v>2693.65</v>
      </c>
    </row>
    <row r="173" spans="1:29" x14ac:dyDescent="0.3">
      <c r="A173" t="s">
        <v>59</v>
      </c>
      <c r="B173" t="s">
        <v>384</v>
      </c>
      <c r="C173" t="s">
        <v>385</v>
      </c>
      <c r="D173" t="s">
        <v>386</v>
      </c>
      <c r="E173" t="s">
        <v>63</v>
      </c>
      <c r="F173" t="s">
        <v>94</v>
      </c>
      <c r="G173" t="s">
        <v>72</v>
      </c>
      <c r="H173" t="s">
        <v>11</v>
      </c>
      <c r="I173" t="s">
        <v>68</v>
      </c>
      <c r="J173" s="8">
        <v>0</v>
      </c>
      <c r="K173">
        <v>10488.15</v>
      </c>
      <c r="L173">
        <v>8513.91</v>
      </c>
      <c r="M173">
        <v>1974.2399999999998</v>
      </c>
      <c r="N173">
        <v>0.18823529411764706</v>
      </c>
      <c r="O173">
        <v>10</v>
      </c>
      <c r="P173">
        <v>0.42569862653966989</v>
      </c>
      <c r="Q173">
        <v>0.17528767482144755</v>
      </c>
      <c r="R173">
        <v>1270</v>
      </c>
      <c r="S173" t="s">
        <v>555</v>
      </c>
      <c r="T173">
        <v>0</v>
      </c>
      <c r="U173" t="s">
        <v>536</v>
      </c>
      <c r="V173">
        <v>3963.65</v>
      </c>
      <c r="W173" t="s">
        <v>556</v>
      </c>
      <c r="X173">
        <v>0</v>
      </c>
      <c r="Y173" t="s">
        <v>536</v>
      </c>
      <c r="Z173">
        <v>2693.65</v>
      </c>
      <c r="AA173" t="s">
        <v>538</v>
      </c>
      <c r="AB173" t="s">
        <v>539</v>
      </c>
      <c r="AC173">
        <v>2693.65</v>
      </c>
    </row>
    <row r="174" spans="1:29" x14ac:dyDescent="0.3">
      <c r="A174" t="s">
        <v>59</v>
      </c>
      <c r="B174" t="s">
        <v>384</v>
      </c>
      <c r="C174" t="s">
        <v>385</v>
      </c>
      <c r="D174" t="s">
        <v>386</v>
      </c>
      <c r="E174" t="s">
        <v>63</v>
      </c>
      <c r="F174" t="s">
        <v>94</v>
      </c>
      <c r="G174" t="s">
        <v>74</v>
      </c>
      <c r="H174" t="s">
        <v>11</v>
      </c>
      <c r="I174" t="s">
        <v>68</v>
      </c>
      <c r="J174" s="8">
        <v>0.14153337899258814</v>
      </c>
      <c r="K174">
        <v>10488.15</v>
      </c>
      <c r="L174">
        <v>8513.91</v>
      </c>
      <c r="M174">
        <v>1974.2399999999998</v>
      </c>
      <c r="N174">
        <v>0.18823529411764706</v>
      </c>
      <c r="O174">
        <v>10</v>
      </c>
      <c r="P174">
        <v>0.42569862653966989</v>
      </c>
      <c r="Q174">
        <v>0.17528767482144755</v>
      </c>
      <c r="R174">
        <v>1270</v>
      </c>
      <c r="S174" t="s">
        <v>555</v>
      </c>
      <c r="T174">
        <v>0</v>
      </c>
      <c r="U174" t="s">
        <v>536</v>
      </c>
      <c r="V174">
        <v>3963.65</v>
      </c>
      <c r="W174" t="s">
        <v>556</v>
      </c>
      <c r="X174">
        <v>0</v>
      </c>
      <c r="Y174" t="s">
        <v>536</v>
      </c>
      <c r="Z174">
        <v>2693.65</v>
      </c>
      <c r="AA174" t="s">
        <v>538</v>
      </c>
      <c r="AB174" t="s">
        <v>539</v>
      </c>
      <c r="AC174">
        <v>2693.65</v>
      </c>
    </row>
    <row r="175" spans="1:29" x14ac:dyDescent="0.3">
      <c r="A175" t="s">
        <v>59</v>
      </c>
      <c r="B175" t="s">
        <v>384</v>
      </c>
      <c r="C175" t="s">
        <v>385</v>
      </c>
      <c r="D175" t="s">
        <v>386</v>
      </c>
      <c r="E175" t="s">
        <v>63</v>
      </c>
      <c r="F175" t="s">
        <v>94</v>
      </c>
      <c r="G175" t="s">
        <v>76</v>
      </c>
      <c r="H175" t="s">
        <v>11</v>
      </c>
      <c r="I175" t="s">
        <v>68</v>
      </c>
      <c r="J175" s="8">
        <v>4.7281480454666819E-2</v>
      </c>
      <c r="K175">
        <v>10488.15</v>
      </c>
      <c r="L175">
        <v>8513.91</v>
      </c>
      <c r="M175">
        <v>1974.2399999999998</v>
      </c>
      <c r="N175">
        <v>0.18823529411764706</v>
      </c>
      <c r="O175">
        <v>10</v>
      </c>
      <c r="P175">
        <v>0.42569862653966989</v>
      </c>
      <c r="Q175">
        <v>0.17528767482144755</v>
      </c>
      <c r="R175">
        <v>1270</v>
      </c>
      <c r="S175" t="s">
        <v>555</v>
      </c>
      <c r="T175">
        <v>0</v>
      </c>
      <c r="U175" t="s">
        <v>536</v>
      </c>
      <c r="V175">
        <v>3963.65</v>
      </c>
      <c r="W175" t="s">
        <v>556</v>
      </c>
      <c r="X175">
        <v>0</v>
      </c>
      <c r="Y175" t="s">
        <v>536</v>
      </c>
      <c r="Z175">
        <v>2693.65</v>
      </c>
      <c r="AA175" t="s">
        <v>538</v>
      </c>
      <c r="AB175" t="s">
        <v>539</v>
      </c>
      <c r="AC175">
        <v>2693.65</v>
      </c>
    </row>
    <row r="176" spans="1:29" x14ac:dyDescent="0.3">
      <c r="A176" t="s">
        <v>59</v>
      </c>
      <c r="B176" t="s">
        <v>384</v>
      </c>
      <c r="C176" t="s">
        <v>385</v>
      </c>
      <c r="D176" t="s">
        <v>386</v>
      </c>
      <c r="E176" t="s">
        <v>63</v>
      </c>
      <c r="F176" t="s">
        <v>94</v>
      </c>
      <c r="G176" t="s">
        <v>78</v>
      </c>
      <c r="H176" t="s">
        <v>11</v>
      </c>
      <c r="I176" t="s">
        <v>68</v>
      </c>
      <c r="J176" s="8">
        <v>0</v>
      </c>
      <c r="K176">
        <v>10488.15</v>
      </c>
      <c r="L176">
        <v>8513.91</v>
      </c>
      <c r="M176">
        <v>1974.2399999999998</v>
      </c>
      <c r="N176">
        <v>0.18823529411764706</v>
      </c>
      <c r="O176">
        <v>10</v>
      </c>
      <c r="P176">
        <v>0.42569862653966989</v>
      </c>
      <c r="Q176">
        <v>0.17528767482144755</v>
      </c>
      <c r="R176">
        <v>1270</v>
      </c>
      <c r="S176" t="s">
        <v>555</v>
      </c>
      <c r="T176">
        <v>0</v>
      </c>
      <c r="U176" t="s">
        <v>536</v>
      </c>
      <c r="V176">
        <v>3963.65</v>
      </c>
      <c r="W176" t="s">
        <v>556</v>
      </c>
      <c r="X176">
        <v>0</v>
      </c>
      <c r="Y176" t="s">
        <v>536</v>
      </c>
      <c r="Z176">
        <v>2693.65</v>
      </c>
      <c r="AA176" t="s">
        <v>538</v>
      </c>
      <c r="AB176" t="s">
        <v>539</v>
      </c>
      <c r="AC176">
        <v>2693.65</v>
      </c>
    </row>
    <row r="177" spans="1:29" x14ac:dyDescent="0.3">
      <c r="A177" t="s">
        <v>59</v>
      </c>
      <c r="B177" t="s">
        <v>384</v>
      </c>
      <c r="C177" t="s">
        <v>385</v>
      </c>
      <c r="D177" t="s">
        <v>386</v>
      </c>
      <c r="E177" t="s">
        <v>63</v>
      </c>
      <c r="F177" t="s">
        <v>94</v>
      </c>
      <c r="G177" t="s">
        <v>80</v>
      </c>
      <c r="H177" t="s">
        <v>11</v>
      </c>
      <c r="I177" t="s">
        <v>68</v>
      </c>
      <c r="J177" s="8">
        <v>0.14153337899258814</v>
      </c>
      <c r="K177">
        <v>10488.15</v>
      </c>
      <c r="L177">
        <v>8513.91</v>
      </c>
      <c r="M177">
        <v>1974.2399999999998</v>
      </c>
      <c r="N177">
        <v>0.18823529411764706</v>
      </c>
      <c r="O177">
        <v>10</v>
      </c>
      <c r="P177">
        <v>0.42569862653966989</v>
      </c>
      <c r="Q177">
        <v>0.17528767482144755</v>
      </c>
      <c r="R177">
        <v>1270</v>
      </c>
      <c r="S177" t="s">
        <v>555</v>
      </c>
      <c r="T177">
        <v>0</v>
      </c>
      <c r="U177" t="s">
        <v>536</v>
      </c>
      <c r="V177">
        <v>3963.65</v>
      </c>
      <c r="W177" t="s">
        <v>556</v>
      </c>
      <c r="X177">
        <v>0</v>
      </c>
      <c r="Y177" t="s">
        <v>536</v>
      </c>
      <c r="Z177">
        <v>2693.65</v>
      </c>
      <c r="AA177" t="s">
        <v>538</v>
      </c>
      <c r="AB177" t="s">
        <v>539</v>
      </c>
      <c r="AC177">
        <v>2693.65</v>
      </c>
    </row>
    <row r="178" spans="1:29" x14ac:dyDescent="0.3">
      <c r="A178" t="s">
        <v>59</v>
      </c>
      <c r="B178" t="s">
        <v>384</v>
      </c>
      <c r="C178" t="s">
        <v>385</v>
      </c>
      <c r="D178" t="s">
        <v>386</v>
      </c>
      <c r="E178" t="s">
        <v>63</v>
      </c>
      <c r="F178" t="s">
        <v>94</v>
      </c>
      <c r="G178" t="s">
        <v>82</v>
      </c>
      <c r="H178" t="s">
        <v>11</v>
      </c>
      <c r="I178" t="s">
        <v>68</v>
      </c>
      <c r="J178" s="8">
        <v>0</v>
      </c>
      <c r="K178">
        <v>10488.15</v>
      </c>
      <c r="L178">
        <v>8513.91</v>
      </c>
      <c r="M178">
        <v>1974.2399999999998</v>
      </c>
      <c r="N178">
        <v>0.18823529411764706</v>
      </c>
      <c r="O178">
        <v>10</v>
      </c>
      <c r="P178">
        <v>0.42569862653966989</v>
      </c>
      <c r="Q178">
        <v>0.17528767482144755</v>
      </c>
      <c r="R178">
        <v>1270</v>
      </c>
      <c r="S178" t="s">
        <v>555</v>
      </c>
      <c r="T178">
        <v>0</v>
      </c>
      <c r="U178" t="s">
        <v>536</v>
      </c>
      <c r="V178">
        <v>3963.65</v>
      </c>
      <c r="W178" t="s">
        <v>556</v>
      </c>
      <c r="X178">
        <v>0</v>
      </c>
      <c r="Y178" t="s">
        <v>536</v>
      </c>
      <c r="Z178">
        <v>2693.65</v>
      </c>
      <c r="AA178" t="s">
        <v>538</v>
      </c>
      <c r="AB178" t="s">
        <v>539</v>
      </c>
      <c r="AC178">
        <v>2693.65</v>
      </c>
    </row>
    <row r="179" spans="1:29" x14ac:dyDescent="0.3">
      <c r="A179" t="s">
        <v>59</v>
      </c>
      <c r="B179" t="s">
        <v>384</v>
      </c>
      <c r="C179" t="s">
        <v>385</v>
      </c>
      <c r="D179" t="s">
        <v>386</v>
      </c>
      <c r="E179" t="s">
        <v>63</v>
      </c>
      <c r="F179" t="s">
        <v>94</v>
      </c>
      <c r="G179" t="s">
        <v>84</v>
      </c>
      <c r="H179" t="s">
        <v>11</v>
      </c>
      <c r="I179" t="s">
        <v>68</v>
      </c>
      <c r="J179" s="8">
        <v>0</v>
      </c>
      <c r="K179">
        <v>10488.15</v>
      </c>
      <c r="L179">
        <v>8513.91</v>
      </c>
      <c r="M179">
        <v>1974.2399999999998</v>
      </c>
      <c r="N179">
        <v>0.18823529411764706</v>
      </c>
      <c r="O179">
        <v>10</v>
      </c>
      <c r="P179">
        <v>0.42569862653966989</v>
      </c>
      <c r="Q179">
        <v>0.17528767482144755</v>
      </c>
      <c r="R179">
        <v>1270</v>
      </c>
      <c r="S179" t="s">
        <v>555</v>
      </c>
      <c r="T179">
        <v>0</v>
      </c>
      <c r="U179" t="s">
        <v>536</v>
      </c>
      <c r="V179">
        <v>3963.65</v>
      </c>
      <c r="W179" t="s">
        <v>556</v>
      </c>
      <c r="X179">
        <v>0</v>
      </c>
      <c r="Y179" t="s">
        <v>536</v>
      </c>
      <c r="Z179">
        <v>2693.65</v>
      </c>
      <c r="AA179" t="s">
        <v>538</v>
      </c>
      <c r="AB179" t="s">
        <v>539</v>
      </c>
      <c r="AC179">
        <v>2693.65</v>
      </c>
    </row>
    <row r="180" spans="1:29" x14ac:dyDescent="0.3">
      <c r="A180" t="s">
        <v>59</v>
      </c>
      <c r="B180" t="s">
        <v>384</v>
      </c>
      <c r="C180" t="s">
        <v>385</v>
      </c>
      <c r="D180" t="s">
        <v>386</v>
      </c>
      <c r="E180" t="s">
        <v>63</v>
      </c>
      <c r="F180" t="s">
        <v>94</v>
      </c>
      <c r="G180" t="s">
        <v>86</v>
      </c>
      <c r="H180" t="s">
        <v>11</v>
      </c>
      <c r="I180" t="s">
        <v>68</v>
      </c>
      <c r="J180" s="8">
        <v>0.47281480454666819</v>
      </c>
      <c r="K180">
        <v>10488.15</v>
      </c>
      <c r="L180">
        <v>8513.91</v>
      </c>
      <c r="M180">
        <v>1974.2399999999998</v>
      </c>
      <c r="N180">
        <v>0.18823529411764706</v>
      </c>
      <c r="O180">
        <v>10</v>
      </c>
      <c r="P180">
        <v>0.42569862653966989</v>
      </c>
      <c r="Q180">
        <v>0.17528767482144755</v>
      </c>
      <c r="R180">
        <v>1270</v>
      </c>
      <c r="S180" t="s">
        <v>555</v>
      </c>
      <c r="T180">
        <v>0</v>
      </c>
      <c r="U180" t="s">
        <v>536</v>
      </c>
      <c r="V180">
        <v>3963.65</v>
      </c>
      <c r="W180" t="s">
        <v>556</v>
      </c>
      <c r="X180">
        <v>0</v>
      </c>
      <c r="Y180" t="s">
        <v>536</v>
      </c>
      <c r="Z180">
        <v>2693.65</v>
      </c>
      <c r="AA180" t="s">
        <v>538</v>
      </c>
      <c r="AB180" t="s">
        <v>539</v>
      </c>
      <c r="AC180">
        <v>2693.65</v>
      </c>
    </row>
    <row r="181" spans="1:29" x14ac:dyDescent="0.3">
      <c r="A181" t="s">
        <v>59</v>
      </c>
      <c r="B181" t="s">
        <v>384</v>
      </c>
      <c r="C181" t="s">
        <v>385</v>
      </c>
      <c r="D181" t="s">
        <v>386</v>
      </c>
      <c r="E181" t="s">
        <v>63</v>
      </c>
      <c r="F181" t="s">
        <v>94</v>
      </c>
      <c r="G181" t="s">
        <v>88</v>
      </c>
      <c r="H181" t="s">
        <v>11</v>
      </c>
      <c r="I181" t="s">
        <v>68</v>
      </c>
      <c r="J181" s="8">
        <v>0</v>
      </c>
      <c r="K181">
        <v>10488.15</v>
      </c>
      <c r="L181">
        <v>8513.91</v>
      </c>
      <c r="M181">
        <v>1974.2399999999998</v>
      </c>
      <c r="N181">
        <v>0.18823529411764706</v>
      </c>
      <c r="O181">
        <v>10</v>
      </c>
      <c r="P181">
        <v>0.42569862653966989</v>
      </c>
      <c r="Q181">
        <v>0.17528767482144755</v>
      </c>
      <c r="R181">
        <v>1270</v>
      </c>
      <c r="S181" t="s">
        <v>555</v>
      </c>
      <c r="T181">
        <v>0</v>
      </c>
      <c r="U181" t="s">
        <v>536</v>
      </c>
      <c r="V181">
        <v>3963.65</v>
      </c>
      <c r="W181" t="s">
        <v>556</v>
      </c>
      <c r="X181">
        <v>0</v>
      </c>
      <c r="Y181" t="s">
        <v>536</v>
      </c>
      <c r="Z181">
        <v>2693.65</v>
      </c>
      <c r="AA181" t="s">
        <v>538</v>
      </c>
      <c r="AB181" t="s">
        <v>539</v>
      </c>
      <c r="AC181">
        <v>2693.65</v>
      </c>
    </row>
    <row r="182" spans="1:29" x14ac:dyDescent="0.3">
      <c r="A182" t="s">
        <v>59</v>
      </c>
      <c r="B182" t="s">
        <v>384</v>
      </c>
      <c r="C182" t="s">
        <v>385</v>
      </c>
      <c r="D182" t="s">
        <v>386</v>
      </c>
      <c r="E182" t="s">
        <v>63</v>
      </c>
      <c r="F182" t="s">
        <v>94</v>
      </c>
      <c r="G182" t="s">
        <v>90</v>
      </c>
      <c r="H182" t="s">
        <v>11</v>
      </c>
      <c r="I182" t="s">
        <v>68</v>
      </c>
      <c r="J182" s="8">
        <v>4.7281480454666819E-2</v>
      </c>
      <c r="K182">
        <v>10488.15</v>
      </c>
      <c r="L182">
        <v>8513.91</v>
      </c>
      <c r="M182">
        <v>1974.2399999999998</v>
      </c>
      <c r="N182">
        <v>0.18823529411764706</v>
      </c>
      <c r="O182">
        <v>10</v>
      </c>
      <c r="P182">
        <v>0.42569862653966989</v>
      </c>
      <c r="Q182">
        <v>0.17528767482144755</v>
      </c>
      <c r="R182">
        <v>1270</v>
      </c>
      <c r="S182" t="s">
        <v>555</v>
      </c>
      <c r="T182">
        <v>0</v>
      </c>
      <c r="U182" t="s">
        <v>536</v>
      </c>
      <c r="V182">
        <v>3963.65</v>
      </c>
      <c r="W182" t="s">
        <v>556</v>
      </c>
      <c r="X182">
        <v>0</v>
      </c>
      <c r="Y182" t="s">
        <v>536</v>
      </c>
      <c r="Z182">
        <v>2693.65</v>
      </c>
      <c r="AA182" t="s">
        <v>538</v>
      </c>
      <c r="AB182" t="s">
        <v>539</v>
      </c>
      <c r="AC182">
        <v>2693.65</v>
      </c>
    </row>
    <row r="183" spans="1:29" x14ac:dyDescent="0.3">
      <c r="A183" t="s">
        <v>59</v>
      </c>
      <c r="B183" t="s">
        <v>384</v>
      </c>
      <c r="C183" t="s">
        <v>385</v>
      </c>
      <c r="D183" t="s">
        <v>386</v>
      </c>
      <c r="E183" t="s">
        <v>63</v>
      </c>
      <c r="F183" t="s">
        <v>94</v>
      </c>
      <c r="G183" t="s">
        <v>92</v>
      </c>
      <c r="H183" t="s">
        <v>11</v>
      </c>
      <c r="I183" t="s">
        <v>68</v>
      </c>
      <c r="J183" s="8">
        <v>0</v>
      </c>
      <c r="K183">
        <v>10488.15</v>
      </c>
      <c r="L183">
        <v>8513.91</v>
      </c>
      <c r="M183">
        <v>1974.2399999999998</v>
      </c>
      <c r="N183">
        <v>0.18823529411764706</v>
      </c>
      <c r="O183">
        <v>10</v>
      </c>
      <c r="P183">
        <v>0.42569862653966989</v>
      </c>
      <c r="Q183">
        <v>0.17528767482144755</v>
      </c>
      <c r="R183">
        <v>1270</v>
      </c>
      <c r="S183" t="s">
        <v>555</v>
      </c>
      <c r="T183">
        <v>0</v>
      </c>
      <c r="U183" t="s">
        <v>536</v>
      </c>
      <c r="V183">
        <v>3963.65</v>
      </c>
      <c r="W183" t="s">
        <v>556</v>
      </c>
      <c r="X183">
        <v>0</v>
      </c>
      <c r="Y183" t="s">
        <v>536</v>
      </c>
      <c r="Z183">
        <v>2693.65</v>
      </c>
      <c r="AA183" t="s">
        <v>538</v>
      </c>
      <c r="AB183" t="s">
        <v>539</v>
      </c>
      <c r="AC183">
        <v>2693.65</v>
      </c>
    </row>
    <row r="184" spans="1:29" x14ac:dyDescent="0.3">
      <c r="A184" t="s">
        <v>59</v>
      </c>
      <c r="B184" t="s">
        <v>220</v>
      </c>
      <c r="C184" t="s">
        <v>557</v>
      </c>
      <c r="D184" t="s">
        <v>222</v>
      </c>
      <c r="E184" t="s">
        <v>63</v>
      </c>
      <c r="F184" t="s">
        <v>64</v>
      </c>
      <c r="G184" t="s">
        <v>65</v>
      </c>
      <c r="H184" t="s">
        <v>11</v>
      </c>
      <c r="I184" t="s">
        <v>68</v>
      </c>
      <c r="J184" s="8">
        <v>0</v>
      </c>
      <c r="K184">
        <v>64581.258953692843</v>
      </c>
      <c r="L184">
        <v>45527.132146346237</v>
      </c>
      <c r="M184">
        <v>19054.126807346609</v>
      </c>
      <c r="N184">
        <v>0.29504111743949007</v>
      </c>
      <c r="O184">
        <v>15</v>
      </c>
      <c r="P184">
        <v>1.3825945496791596</v>
      </c>
      <c r="Q184">
        <v>-1.470964157057229E-4</v>
      </c>
      <c r="R184">
        <v>0</v>
      </c>
      <c r="S184" t="s">
        <v>535</v>
      </c>
      <c r="T184">
        <v>0</v>
      </c>
      <c r="U184" t="s">
        <v>536</v>
      </c>
      <c r="V184">
        <v>737.77777777777783</v>
      </c>
      <c r="W184" t="s">
        <v>558</v>
      </c>
      <c r="X184">
        <v>0</v>
      </c>
      <c r="Y184" t="s">
        <v>536</v>
      </c>
      <c r="Z184">
        <v>737.77777777777783</v>
      </c>
      <c r="AA184" t="s">
        <v>538</v>
      </c>
      <c r="AB184" t="s">
        <v>539</v>
      </c>
      <c r="AC184">
        <v>737.77777777777783</v>
      </c>
    </row>
    <row r="185" spans="1:29" x14ac:dyDescent="0.3">
      <c r="A185" t="s">
        <v>59</v>
      </c>
      <c r="B185" t="s">
        <v>220</v>
      </c>
      <c r="C185" t="s">
        <v>557</v>
      </c>
      <c r="D185" t="s">
        <v>222</v>
      </c>
      <c r="E185" t="s">
        <v>63</v>
      </c>
      <c r="F185" t="s">
        <v>64</v>
      </c>
      <c r="G185" t="s">
        <v>70</v>
      </c>
      <c r="H185" t="s">
        <v>11</v>
      </c>
      <c r="I185" t="s">
        <v>68</v>
      </c>
      <c r="J185" s="8">
        <v>0.29699999999999999</v>
      </c>
      <c r="K185">
        <v>64581.258953692843</v>
      </c>
      <c r="L185">
        <v>45527.132146346237</v>
      </c>
      <c r="M185">
        <v>19054.126807346609</v>
      </c>
      <c r="N185">
        <v>0.29504111743949007</v>
      </c>
      <c r="O185">
        <v>15</v>
      </c>
      <c r="P185">
        <v>1.3825945496791596</v>
      </c>
      <c r="Q185">
        <v>-1.470964157057229E-4</v>
      </c>
      <c r="R185">
        <v>0</v>
      </c>
      <c r="S185" t="s">
        <v>535</v>
      </c>
      <c r="T185">
        <v>0</v>
      </c>
      <c r="U185" t="s">
        <v>536</v>
      </c>
      <c r="V185">
        <v>737.77777777777783</v>
      </c>
      <c r="W185" t="s">
        <v>558</v>
      </c>
      <c r="X185">
        <v>0</v>
      </c>
      <c r="Y185" t="s">
        <v>536</v>
      </c>
      <c r="Z185">
        <v>737.77777777777783</v>
      </c>
      <c r="AA185" t="s">
        <v>538</v>
      </c>
      <c r="AB185" t="s">
        <v>539</v>
      </c>
      <c r="AC185">
        <v>737.77777777777783</v>
      </c>
    </row>
    <row r="186" spans="1:29" x14ac:dyDescent="0.3">
      <c r="A186" t="s">
        <v>59</v>
      </c>
      <c r="B186" t="s">
        <v>220</v>
      </c>
      <c r="C186" t="s">
        <v>557</v>
      </c>
      <c r="D186" t="s">
        <v>222</v>
      </c>
      <c r="E186" t="s">
        <v>63</v>
      </c>
      <c r="F186" t="s">
        <v>64</v>
      </c>
      <c r="G186" t="s">
        <v>72</v>
      </c>
      <c r="H186" t="s">
        <v>11</v>
      </c>
      <c r="I186" t="s">
        <v>68</v>
      </c>
      <c r="J186" s="8">
        <v>0</v>
      </c>
      <c r="K186">
        <v>64581.258953692843</v>
      </c>
      <c r="L186">
        <v>45527.132146346237</v>
      </c>
      <c r="M186">
        <v>19054.126807346609</v>
      </c>
      <c r="N186">
        <v>0.29504111743949007</v>
      </c>
      <c r="O186">
        <v>15</v>
      </c>
      <c r="P186">
        <v>1.3825945496791596</v>
      </c>
      <c r="Q186">
        <v>-1.470964157057229E-4</v>
      </c>
      <c r="R186">
        <v>0</v>
      </c>
      <c r="S186" t="s">
        <v>535</v>
      </c>
      <c r="T186">
        <v>0</v>
      </c>
      <c r="U186" t="s">
        <v>536</v>
      </c>
      <c r="V186">
        <v>737.77777777777783</v>
      </c>
      <c r="W186" t="s">
        <v>558</v>
      </c>
      <c r="X186">
        <v>0</v>
      </c>
      <c r="Y186" t="s">
        <v>536</v>
      </c>
      <c r="Z186">
        <v>737.77777777777783</v>
      </c>
      <c r="AA186" t="s">
        <v>538</v>
      </c>
      <c r="AB186" t="s">
        <v>539</v>
      </c>
      <c r="AC186">
        <v>737.77777777777783</v>
      </c>
    </row>
    <row r="187" spans="1:29" x14ac:dyDescent="0.3">
      <c r="A187" t="s">
        <v>59</v>
      </c>
      <c r="B187" t="s">
        <v>220</v>
      </c>
      <c r="C187" t="s">
        <v>557</v>
      </c>
      <c r="D187" t="s">
        <v>222</v>
      </c>
      <c r="E187" t="s">
        <v>63</v>
      </c>
      <c r="F187" t="s">
        <v>64</v>
      </c>
      <c r="G187" t="s">
        <v>74</v>
      </c>
      <c r="H187" t="s">
        <v>11</v>
      </c>
      <c r="I187" t="s">
        <v>68</v>
      </c>
      <c r="J187" s="8">
        <v>0.29699999999999999</v>
      </c>
      <c r="K187">
        <v>64581.258953692843</v>
      </c>
      <c r="L187">
        <v>45527.132146346237</v>
      </c>
      <c r="M187">
        <v>19054.126807346609</v>
      </c>
      <c r="N187">
        <v>0.29504111743949007</v>
      </c>
      <c r="O187">
        <v>15</v>
      </c>
      <c r="P187">
        <v>1.3825945496791596</v>
      </c>
      <c r="Q187">
        <v>-1.470964157057229E-4</v>
      </c>
      <c r="R187">
        <v>0</v>
      </c>
      <c r="S187" t="s">
        <v>535</v>
      </c>
      <c r="T187">
        <v>0</v>
      </c>
      <c r="U187" t="s">
        <v>536</v>
      </c>
      <c r="V187">
        <v>737.77777777777783</v>
      </c>
      <c r="W187" t="s">
        <v>558</v>
      </c>
      <c r="X187">
        <v>0</v>
      </c>
      <c r="Y187" t="s">
        <v>536</v>
      </c>
      <c r="Z187">
        <v>737.77777777777783</v>
      </c>
      <c r="AA187" t="s">
        <v>538</v>
      </c>
      <c r="AB187" t="s">
        <v>539</v>
      </c>
      <c r="AC187">
        <v>737.77777777777783</v>
      </c>
    </row>
    <row r="188" spans="1:29" x14ac:dyDescent="0.3">
      <c r="A188" t="s">
        <v>59</v>
      </c>
      <c r="B188" t="s">
        <v>220</v>
      </c>
      <c r="C188" t="s">
        <v>557</v>
      </c>
      <c r="D188" t="s">
        <v>222</v>
      </c>
      <c r="E188" t="s">
        <v>63</v>
      </c>
      <c r="F188" t="s">
        <v>64</v>
      </c>
      <c r="G188" t="s">
        <v>76</v>
      </c>
      <c r="H188" t="s">
        <v>11</v>
      </c>
      <c r="I188" t="s">
        <v>68</v>
      </c>
      <c r="J188" s="8">
        <v>0.29699999999999999</v>
      </c>
      <c r="K188">
        <v>64581.258953692843</v>
      </c>
      <c r="L188">
        <v>45527.132146346237</v>
      </c>
      <c r="M188">
        <v>19054.126807346609</v>
      </c>
      <c r="N188">
        <v>0.29504111743949007</v>
      </c>
      <c r="O188">
        <v>15</v>
      </c>
      <c r="P188">
        <v>1.3825945496791596</v>
      </c>
      <c r="Q188">
        <v>-1.470964157057229E-4</v>
      </c>
      <c r="R188">
        <v>0</v>
      </c>
      <c r="S188" t="s">
        <v>535</v>
      </c>
      <c r="T188">
        <v>0</v>
      </c>
      <c r="U188" t="s">
        <v>536</v>
      </c>
      <c r="V188">
        <v>737.77777777777783</v>
      </c>
      <c r="W188" t="s">
        <v>558</v>
      </c>
      <c r="X188">
        <v>0</v>
      </c>
      <c r="Y188" t="s">
        <v>536</v>
      </c>
      <c r="Z188">
        <v>737.77777777777783</v>
      </c>
      <c r="AA188" t="s">
        <v>538</v>
      </c>
      <c r="AB188" t="s">
        <v>539</v>
      </c>
      <c r="AC188">
        <v>737.77777777777783</v>
      </c>
    </row>
    <row r="189" spans="1:29" x14ac:dyDescent="0.3">
      <c r="A189" t="s">
        <v>59</v>
      </c>
      <c r="B189" t="s">
        <v>220</v>
      </c>
      <c r="C189" t="s">
        <v>557</v>
      </c>
      <c r="D189" t="s">
        <v>222</v>
      </c>
      <c r="E189" t="s">
        <v>63</v>
      </c>
      <c r="F189" t="s">
        <v>64</v>
      </c>
      <c r="G189" t="s">
        <v>78</v>
      </c>
      <c r="H189" t="s">
        <v>11</v>
      </c>
      <c r="I189" t="s">
        <v>68</v>
      </c>
      <c r="J189" s="8">
        <v>0</v>
      </c>
      <c r="K189">
        <v>64581.258953692843</v>
      </c>
      <c r="L189">
        <v>45527.132146346237</v>
      </c>
      <c r="M189">
        <v>19054.126807346609</v>
      </c>
      <c r="N189">
        <v>0.29504111743949007</v>
      </c>
      <c r="O189">
        <v>15</v>
      </c>
      <c r="P189">
        <v>1.3825945496791596</v>
      </c>
      <c r="Q189">
        <v>-1.470964157057229E-4</v>
      </c>
      <c r="R189">
        <v>0</v>
      </c>
      <c r="S189" t="s">
        <v>535</v>
      </c>
      <c r="T189">
        <v>0</v>
      </c>
      <c r="U189" t="s">
        <v>536</v>
      </c>
      <c r="V189">
        <v>737.77777777777783</v>
      </c>
      <c r="W189" t="s">
        <v>558</v>
      </c>
      <c r="X189">
        <v>0</v>
      </c>
      <c r="Y189" t="s">
        <v>536</v>
      </c>
      <c r="Z189">
        <v>737.77777777777783</v>
      </c>
      <c r="AA189" t="s">
        <v>538</v>
      </c>
      <c r="AB189" t="s">
        <v>539</v>
      </c>
      <c r="AC189">
        <v>737.77777777777783</v>
      </c>
    </row>
    <row r="190" spans="1:29" x14ac:dyDescent="0.3">
      <c r="A190" t="s">
        <v>59</v>
      </c>
      <c r="B190" t="s">
        <v>220</v>
      </c>
      <c r="C190" t="s">
        <v>557</v>
      </c>
      <c r="D190" t="s">
        <v>222</v>
      </c>
      <c r="E190" t="s">
        <v>63</v>
      </c>
      <c r="F190" t="s">
        <v>64</v>
      </c>
      <c r="G190" t="s">
        <v>80</v>
      </c>
      <c r="H190" t="s">
        <v>11</v>
      </c>
      <c r="I190" t="s">
        <v>68</v>
      </c>
      <c r="J190" s="8">
        <v>0.29699999999999999</v>
      </c>
      <c r="K190">
        <v>64581.258953692843</v>
      </c>
      <c r="L190">
        <v>45527.132146346237</v>
      </c>
      <c r="M190">
        <v>19054.126807346609</v>
      </c>
      <c r="N190">
        <v>0.29504111743949007</v>
      </c>
      <c r="O190">
        <v>15</v>
      </c>
      <c r="P190">
        <v>1.3825945496791596</v>
      </c>
      <c r="Q190">
        <v>-1.470964157057229E-4</v>
      </c>
      <c r="R190">
        <v>0</v>
      </c>
      <c r="S190" t="s">
        <v>535</v>
      </c>
      <c r="T190">
        <v>0</v>
      </c>
      <c r="U190" t="s">
        <v>536</v>
      </c>
      <c r="V190">
        <v>737.77777777777783</v>
      </c>
      <c r="W190" t="s">
        <v>558</v>
      </c>
      <c r="X190">
        <v>0</v>
      </c>
      <c r="Y190" t="s">
        <v>536</v>
      </c>
      <c r="Z190">
        <v>737.77777777777783</v>
      </c>
      <c r="AA190" t="s">
        <v>538</v>
      </c>
      <c r="AB190" t="s">
        <v>539</v>
      </c>
      <c r="AC190">
        <v>737.77777777777783</v>
      </c>
    </row>
    <row r="191" spans="1:29" x14ac:dyDescent="0.3">
      <c r="A191" t="s">
        <v>59</v>
      </c>
      <c r="B191" t="s">
        <v>220</v>
      </c>
      <c r="C191" t="s">
        <v>557</v>
      </c>
      <c r="D191" t="s">
        <v>222</v>
      </c>
      <c r="E191" t="s">
        <v>63</v>
      </c>
      <c r="F191" t="s">
        <v>64</v>
      </c>
      <c r="G191" t="s">
        <v>82</v>
      </c>
      <c r="H191" t="s">
        <v>11</v>
      </c>
      <c r="I191" t="s">
        <v>68</v>
      </c>
      <c r="J191" s="8">
        <v>0</v>
      </c>
      <c r="K191">
        <v>64581.258953692843</v>
      </c>
      <c r="L191">
        <v>45527.132146346237</v>
      </c>
      <c r="M191">
        <v>19054.126807346609</v>
      </c>
      <c r="N191">
        <v>0.29504111743949007</v>
      </c>
      <c r="O191">
        <v>15</v>
      </c>
      <c r="P191">
        <v>1.3825945496791596</v>
      </c>
      <c r="Q191">
        <v>-1.470964157057229E-4</v>
      </c>
      <c r="R191">
        <v>0</v>
      </c>
      <c r="S191" t="s">
        <v>535</v>
      </c>
      <c r="T191">
        <v>0</v>
      </c>
      <c r="U191" t="s">
        <v>536</v>
      </c>
      <c r="V191">
        <v>737.77777777777783</v>
      </c>
      <c r="W191" t="s">
        <v>558</v>
      </c>
      <c r="X191">
        <v>0</v>
      </c>
      <c r="Y191" t="s">
        <v>536</v>
      </c>
      <c r="Z191">
        <v>737.77777777777783</v>
      </c>
      <c r="AA191" t="s">
        <v>538</v>
      </c>
      <c r="AB191" t="s">
        <v>539</v>
      </c>
      <c r="AC191">
        <v>737.77777777777783</v>
      </c>
    </row>
    <row r="192" spans="1:29" x14ac:dyDescent="0.3">
      <c r="A192" t="s">
        <v>59</v>
      </c>
      <c r="B192" t="s">
        <v>220</v>
      </c>
      <c r="C192" t="s">
        <v>557</v>
      </c>
      <c r="D192" t="s">
        <v>222</v>
      </c>
      <c r="E192" t="s">
        <v>63</v>
      </c>
      <c r="F192" t="s">
        <v>64</v>
      </c>
      <c r="G192" t="s">
        <v>84</v>
      </c>
      <c r="H192" t="s">
        <v>11</v>
      </c>
      <c r="I192" t="s">
        <v>68</v>
      </c>
      <c r="J192" s="8">
        <v>0</v>
      </c>
      <c r="K192">
        <v>64581.258953692843</v>
      </c>
      <c r="L192">
        <v>45527.132146346237</v>
      </c>
      <c r="M192">
        <v>19054.126807346609</v>
      </c>
      <c r="N192">
        <v>0.29504111743949007</v>
      </c>
      <c r="O192">
        <v>15</v>
      </c>
      <c r="P192">
        <v>1.3825945496791596</v>
      </c>
      <c r="Q192">
        <v>-1.470964157057229E-4</v>
      </c>
      <c r="R192">
        <v>0</v>
      </c>
      <c r="S192" t="s">
        <v>535</v>
      </c>
      <c r="T192">
        <v>0</v>
      </c>
      <c r="U192" t="s">
        <v>536</v>
      </c>
      <c r="V192">
        <v>737.77777777777783</v>
      </c>
      <c r="W192" t="s">
        <v>558</v>
      </c>
      <c r="X192">
        <v>0</v>
      </c>
      <c r="Y192" t="s">
        <v>536</v>
      </c>
      <c r="Z192">
        <v>737.77777777777783</v>
      </c>
      <c r="AA192" t="s">
        <v>538</v>
      </c>
      <c r="AB192" t="s">
        <v>539</v>
      </c>
      <c r="AC192">
        <v>737.77777777777783</v>
      </c>
    </row>
    <row r="193" spans="1:29" x14ac:dyDescent="0.3">
      <c r="A193" t="s">
        <v>59</v>
      </c>
      <c r="B193" t="s">
        <v>220</v>
      </c>
      <c r="C193" t="s">
        <v>557</v>
      </c>
      <c r="D193" t="s">
        <v>222</v>
      </c>
      <c r="E193" t="s">
        <v>63</v>
      </c>
      <c r="F193" t="s">
        <v>64</v>
      </c>
      <c r="G193" t="s">
        <v>86</v>
      </c>
      <c r="H193" t="s">
        <v>11</v>
      </c>
      <c r="I193" t="s">
        <v>68</v>
      </c>
      <c r="J193" s="8">
        <v>0.29699999999999999</v>
      </c>
      <c r="K193">
        <v>64581.258953692843</v>
      </c>
      <c r="L193">
        <v>45527.132146346237</v>
      </c>
      <c r="M193">
        <v>19054.126807346609</v>
      </c>
      <c r="N193">
        <v>0.29504111743949007</v>
      </c>
      <c r="O193">
        <v>15</v>
      </c>
      <c r="P193">
        <v>1.3825945496791596</v>
      </c>
      <c r="Q193">
        <v>-1.470964157057229E-4</v>
      </c>
      <c r="R193">
        <v>0</v>
      </c>
      <c r="S193" t="s">
        <v>535</v>
      </c>
      <c r="T193">
        <v>0</v>
      </c>
      <c r="U193" t="s">
        <v>536</v>
      </c>
      <c r="V193">
        <v>737.77777777777783</v>
      </c>
      <c r="W193" t="s">
        <v>558</v>
      </c>
      <c r="X193">
        <v>0</v>
      </c>
      <c r="Y193" t="s">
        <v>536</v>
      </c>
      <c r="Z193">
        <v>737.77777777777783</v>
      </c>
      <c r="AA193" t="s">
        <v>538</v>
      </c>
      <c r="AB193" t="s">
        <v>539</v>
      </c>
      <c r="AC193">
        <v>737.77777777777783</v>
      </c>
    </row>
    <row r="194" spans="1:29" x14ac:dyDescent="0.3">
      <c r="A194" t="s">
        <v>59</v>
      </c>
      <c r="B194" t="s">
        <v>220</v>
      </c>
      <c r="C194" t="s">
        <v>557</v>
      </c>
      <c r="D194" t="s">
        <v>222</v>
      </c>
      <c r="E194" t="s">
        <v>63</v>
      </c>
      <c r="F194" t="s">
        <v>64</v>
      </c>
      <c r="G194" t="s">
        <v>88</v>
      </c>
      <c r="H194" t="s">
        <v>11</v>
      </c>
      <c r="I194" t="s">
        <v>68</v>
      </c>
      <c r="J194" s="8">
        <v>0</v>
      </c>
      <c r="K194">
        <v>64581.258953692843</v>
      </c>
      <c r="L194">
        <v>45527.132146346237</v>
      </c>
      <c r="M194">
        <v>19054.126807346609</v>
      </c>
      <c r="N194">
        <v>0.29504111743949007</v>
      </c>
      <c r="O194">
        <v>15</v>
      </c>
      <c r="P194">
        <v>1.3825945496791596</v>
      </c>
      <c r="Q194">
        <v>-1.470964157057229E-4</v>
      </c>
      <c r="R194">
        <v>0</v>
      </c>
      <c r="S194" t="s">
        <v>535</v>
      </c>
      <c r="T194">
        <v>0</v>
      </c>
      <c r="U194" t="s">
        <v>536</v>
      </c>
      <c r="V194">
        <v>737.77777777777783</v>
      </c>
      <c r="W194" t="s">
        <v>558</v>
      </c>
      <c r="X194">
        <v>0</v>
      </c>
      <c r="Y194" t="s">
        <v>536</v>
      </c>
      <c r="Z194">
        <v>737.77777777777783</v>
      </c>
      <c r="AA194" t="s">
        <v>538</v>
      </c>
      <c r="AB194" t="s">
        <v>539</v>
      </c>
      <c r="AC194">
        <v>737.77777777777783</v>
      </c>
    </row>
    <row r="195" spans="1:29" x14ac:dyDescent="0.3">
      <c r="A195" t="s">
        <v>59</v>
      </c>
      <c r="B195" t="s">
        <v>220</v>
      </c>
      <c r="C195" t="s">
        <v>557</v>
      </c>
      <c r="D195" t="s">
        <v>222</v>
      </c>
      <c r="E195" t="s">
        <v>63</v>
      </c>
      <c r="F195" t="s">
        <v>64</v>
      </c>
      <c r="G195" t="s">
        <v>90</v>
      </c>
      <c r="H195" t="s">
        <v>11</v>
      </c>
      <c r="I195" t="s">
        <v>68</v>
      </c>
      <c r="J195" s="8">
        <v>0.29699999999999999</v>
      </c>
      <c r="K195">
        <v>64581.258953692843</v>
      </c>
      <c r="L195">
        <v>45527.132146346237</v>
      </c>
      <c r="M195">
        <v>19054.126807346609</v>
      </c>
      <c r="N195">
        <v>0.29504111743949007</v>
      </c>
      <c r="O195">
        <v>15</v>
      </c>
      <c r="P195">
        <v>1.3825945496791596</v>
      </c>
      <c r="Q195">
        <v>-1.470964157057229E-4</v>
      </c>
      <c r="R195">
        <v>0</v>
      </c>
      <c r="S195" t="s">
        <v>535</v>
      </c>
      <c r="T195">
        <v>0</v>
      </c>
      <c r="U195" t="s">
        <v>536</v>
      </c>
      <c r="V195">
        <v>737.77777777777783</v>
      </c>
      <c r="W195" t="s">
        <v>558</v>
      </c>
      <c r="X195">
        <v>0</v>
      </c>
      <c r="Y195" t="s">
        <v>536</v>
      </c>
      <c r="Z195">
        <v>737.77777777777783</v>
      </c>
      <c r="AA195" t="s">
        <v>538</v>
      </c>
      <c r="AB195" t="s">
        <v>539</v>
      </c>
      <c r="AC195">
        <v>737.77777777777783</v>
      </c>
    </row>
    <row r="196" spans="1:29" x14ac:dyDescent="0.3">
      <c r="A196" t="s">
        <v>59</v>
      </c>
      <c r="B196" t="s">
        <v>220</v>
      </c>
      <c r="C196" t="s">
        <v>557</v>
      </c>
      <c r="D196" t="s">
        <v>222</v>
      </c>
      <c r="E196" t="s">
        <v>63</v>
      </c>
      <c r="F196" t="s">
        <v>64</v>
      </c>
      <c r="G196" t="s">
        <v>92</v>
      </c>
      <c r="H196" t="s">
        <v>11</v>
      </c>
      <c r="I196" t="s">
        <v>68</v>
      </c>
      <c r="J196" s="8">
        <v>0</v>
      </c>
      <c r="K196">
        <v>64581.258953692843</v>
      </c>
      <c r="L196">
        <v>45527.132146346237</v>
      </c>
      <c r="M196">
        <v>19054.126807346609</v>
      </c>
      <c r="N196">
        <v>0.29504111743949007</v>
      </c>
      <c r="O196">
        <v>15</v>
      </c>
      <c r="P196">
        <v>1.3825945496791596</v>
      </c>
      <c r="Q196">
        <v>-1.470964157057229E-4</v>
      </c>
      <c r="R196">
        <v>0</v>
      </c>
      <c r="S196" t="s">
        <v>535</v>
      </c>
      <c r="T196">
        <v>0</v>
      </c>
      <c r="U196" t="s">
        <v>536</v>
      </c>
      <c r="V196">
        <v>737.77777777777783</v>
      </c>
      <c r="W196" t="s">
        <v>558</v>
      </c>
      <c r="X196">
        <v>0</v>
      </c>
      <c r="Y196" t="s">
        <v>536</v>
      </c>
      <c r="Z196">
        <v>737.77777777777783</v>
      </c>
      <c r="AA196" t="s">
        <v>538</v>
      </c>
      <c r="AB196" t="s">
        <v>539</v>
      </c>
      <c r="AC196">
        <v>737.77777777777783</v>
      </c>
    </row>
    <row r="197" spans="1:29" x14ac:dyDescent="0.3">
      <c r="A197" t="s">
        <v>59</v>
      </c>
      <c r="B197" t="s">
        <v>220</v>
      </c>
      <c r="C197" t="s">
        <v>557</v>
      </c>
      <c r="D197" t="s">
        <v>222</v>
      </c>
      <c r="E197" t="s">
        <v>63</v>
      </c>
      <c r="F197" t="s">
        <v>94</v>
      </c>
      <c r="G197" t="s">
        <v>65</v>
      </c>
      <c r="H197" t="s">
        <v>11</v>
      </c>
      <c r="I197" t="s">
        <v>68</v>
      </c>
      <c r="J197" s="8">
        <v>0</v>
      </c>
      <c r="K197">
        <v>64581.258953692843</v>
      </c>
      <c r="L197">
        <v>45527.132146346237</v>
      </c>
      <c r="M197">
        <v>19054.126807346609</v>
      </c>
      <c r="N197">
        <v>0.29504111743949007</v>
      </c>
      <c r="O197">
        <v>15</v>
      </c>
      <c r="P197">
        <v>1.3825945496791596</v>
      </c>
      <c r="Q197">
        <v>-1.470964157057229E-4</v>
      </c>
      <c r="R197">
        <v>0</v>
      </c>
      <c r="S197" t="s">
        <v>535</v>
      </c>
      <c r="T197">
        <v>0</v>
      </c>
      <c r="U197" t="s">
        <v>536</v>
      </c>
      <c r="V197">
        <v>737.77777777777783</v>
      </c>
      <c r="W197" t="s">
        <v>558</v>
      </c>
      <c r="X197">
        <v>0</v>
      </c>
      <c r="Y197" t="s">
        <v>536</v>
      </c>
      <c r="Z197">
        <v>737.77777777777783</v>
      </c>
      <c r="AA197" t="s">
        <v>538</v>
      </c>
      <c r="AB197" t="s">
        <v>539</v>
      </c>
      <c r="AC197">
        <v>737.77777777777783</v>
      </c>
    </row>
    <row r="198" spans="1:29" x14ac:dyDescent="0.3">
      <c r="A198" t="s">
        <v>59</v>
      </c>
      <c r="B198" t="s">
        <v>220</v>
      </c>
      <c r="C198" t="s">
        <v>557</v>
      </c>
      <c r="D198" t="s">
        <v>222</v>
      </c>
      <c r="E198" t="s">
        <v>63</v>
      </c>
      <c r="F198" t="s">
        <v>94</v>
      </c>
      <c r="G198" t="s">
        <v>70</v>
      </c>
      <c r="H198" t="s">
        <v>11</v>
      </c>
      <c r="I198" t="s">
        <v>68</v>
      </c>
      <c r="J198" s="8">
        <v>0.29699999999999999</v>
      </c>
      <c r="K198">
        <v>64581.258953692843</v>
      </c>
      <c r="L198">
        <v>45527.132146346237</v>
      </c>
      <c r="M198">
        <v>19054.126807346609</v>
      </c>
      <c r="N198">
        <v>0.29504111743949007</v>
      </c>
      <c r="O198">
        <v>15</v>
      </c>
      <c r="P198">
        <v>1.3825945496791596</v>
      </c>
      <c r="Q198">
        <v>-1.470964157057229E-4</v>
      </c>
      <c r="R198">
        <v>0</v>
      </c>
      <c r="S198" t="s">
        <v>535</v>
      </c>
      <c r="T198">
        <v>0</v>
      </c>
      <c r="U198" t="s">
        <v>536</v>
      </c>
      <c r="V198">
        <v>737.77777777777783</v>
      </c>
      <c r="W198" t="s">
        <v>558</v>
      </c>
      <c r="X198">
        <v>0</v>
      </c>
      <c r="Y198" t="s">
        <v>536</v>
      </c>
      <c r="Z198">
        <v>737.77777777777783</v>
      </c>
      <c r="AA198" t="s">
        <v>538</v>
      </c>
      <c r="AB198" t="s">
        <v>539</v>
      </c>
      <c r="AC198">
        <v>737.77777777777783</v>
      </c>
    </row>
    <row r="199" spans="1:29" x14ac:dyDescent="0.3">
      <c r="A199" t="s">
        <v>59</v>
      </c>
      <c r="B199" t="s">
        <v>220</v>
      </c>
      <c r="C199" t="s">
        <v>557</v>
      </c>
      <c r="D199" t="s">
        <v>222</v>
      </c>
      <c r="E199" t="s">
        <v>63</v>
      </c>
      <c r="F199" t="s">
        <v>94</v>
      </c>
      <c r="G199" t="s">
        <v>72</v>
      </c>
      <c r="H199" t="s">
        <v>11</v>
      </c>
      <c r="I199" t="s">
        <v>68</v>
      </c>
      <c r="J199" s="8">
        <v>0</v>
      </c>
      <c r="K199">
        <v>64581.258953692843</v>
      </c>
      <c r="L199">
        <v>45527.132146346237</v>
      </c>
      <c r="M199">
        <v>19054.126807346609</v>
      </c>
      <c r="N199">
        <v>0.29504111743949007</v>
      </c>
      <c r="O199">
        <v>15</v>
      </c>
      <c r="P199">
        <v>1.3825945496791596</v>
      </c>
      <c r="Q199">
        <v>-1.470964157057229E-4</v>
      </c>
      <c r="R199">
        <v>0</v>
      </c>
      <c r="S199" t="s">
        <v>535</v>
      </c>
      <c r="T199">
        <v>0</v>
      </c>
      <c r="U199" t="s">
        <v>536</v>
      </c>
      <c r="V199">
        <v>737.77777777777783</v>
      </c>
      <c r="W199" t="s">
        <v>558</v>
      </c>
      <c r="X199">
        <v>0</v>
      </c>
      <c r="Y199" t="s">
        <v>536</v>
      </c>
      <c r="Z199">
        <v>737.77777777777783</v>
      </c>
      <c r="AA199" t="s">
        <v>538</v>
      </c>
      <c r="AB199" t="s">
        <v>539</v>
      </c>
      <c r="AC199">
        <v>737.77777777777783</v>
      </c>
    </row>
    <row r="200" spans="1:29" x14ac:dyDescent="0.3">
      <c r="A200" t="s">
        <v>59</v>
      </c>
      <c r="B200" t="s">
        <v>220</v>
      </c>
      <c r="C200" t="s">
        <v>557</v>
      </c>
      <c r="D200" t="s">
        <v>222</v>
      </c>
      <c r="E200" t="s">
        <v>63</v>
      </c>
      <c r="F200" t="s">
        <v>94</v>
      </c>
      <c r="G200" t="s">
        <v>74</v>
      </c>
      <c r="H200" t="s">
        <v>11</v>
      </c>
      <c r="I200" t="s">
        <v>68</v>
      </c>
      <c r="J200" s="8">
        <v>0.29699999999999999</v>
      </c>
      <c r="K200">
        <v>64581.258953692843</v>
      </c>
      <c r="L200">
        <v>45527.132146346237</v>
      </c>
      <c r="M200">
        <v>19054.126807346609</v>
      </c>
      <c r="N200">
        <v>0.29504111743949007</v>
      </c>
      <c r="O200">
        <v>15</v>
      </c>
      <c r="P200">
        <v>1.3825945496791596</v>
      </c>
      <c r="Q200">
        <v>-1.470964157057229E-4</v>
      </c>
      <c r="R200">
        <v>0</v>
      </c>
      <c r="S200" t="s">
        <v>535</v>
      </c>
      <c r="T200">
        <v>0</v>
      </c>
      <c r="U200" t="s">
        <v>536</v>
      </c>
      <c r="V200">
        <v>737.77777777777783</v>
      </c>
      <c r="W200" t="s">
        <v>558</v>
      </c>
      <c r="X200">
        <v>0</v>
      </c>
      <c r="Y200" t="s">
        <v>536</v>
      </c>
      <c r="Z200">
        <v>737.77777777777783</v>
      </c>
      <c r="AA200" t="s">
        <v>538</v>
      </c>
      <c r="AB200" t="s">
        <v>539</v>
      </c>
      <c r="AC200">
        <v>737.77777777777783</v>
      </c>
    </row>
    <row r="201" spans="1:29" x14ac:dyDescent="0.3">
      <c r="A201" t="s">
        <v>59</v>
      </c>
      <c r="B201" t="s">
        <v>220</v>
      </c>
      <c r="C201" t="s">
        <v>557</v>
      </c>
      <c r="D201" t="s">
        <v>222</v>
      </c>
      <c r="E201" t="s">
        <v>63</v>
      </c>
      <c r="F201" t="s">
        <v>94</v>
      </c>
      <c r="G201" t="s">
        <v>76</v>
      </c>
      <c r="H201" t="s">
        <v>11</v>
      </c>
      <c r="I201" t="s">
        <v>68</v>
      </c>
      <c r="J201" s="8">
        <v>0.29699999999999999</v>
      </c>
      <c r="K201">
        <v>64581.258953692843</v>
      </c>
      <c r="L201">
        <v>45527.132146346237</v>
      </c>
      <c r="M201">
        <v>19054.126807346609</v>
      </c>
      <c r="N201">
        <v>0.29504111743949007</v>
      </c>
      <c r="O201">
        <v>15</v>
      </c>
      <c r="P201">
        <v>1.3825945496791596</v>
      </c>
      <c r="Q201">
        <v>-1.470964157057229E-4</v>
      </c>
      <c r="R201">
        <v>0</v>
      </c>
      <c r="S201" t="s">
        <v>535</v>
      </c>
      <c r="T201">
        <v>0</v>
      </c>
      <c r="U201" t="s">
        <v>536</v>
      </c>
      <c r="V201">
        <v>737.77777777777783</v>
      </c>
      <c r="W201" t="s">
        <v>558</v>
      </c>
      <c r="X201">
        <v>0</v>
      </c>
      <c r="Y201" t="s">
        <v>536</v>
      </c>
      <c r="Z201">
        <v>737.77777777777783</v>
      </c>
      <c r="AA201" t="s">
        <v>538</v>
      </c>
      <c r="AB201" t="s">
        <v>539</v>
      </c>
      <c r="AC201">
        <v>737.77777777777783</v>
      </c>
    </row>
    <row r="202" spans="1:29" x14ac:dyDescent="0.3">
      <c r="A202" t="s">
        <v>59</v>
      </c>
      <c r="B202" t="s">
        <v>220</v>
      </c>
      <c r="C202" t="s">
        <v>557</v>
      </c>
      <c r="D202" t="s">
        <v>222</v>
      </c>
      <c r="E202" t="s">
        <v>63</v>
      </c>
      <c r="F202" t="s">
        <v>94</v>
      </c>
      <c r="G202" t="s">
        <v>78</v>
      </c>
      <c r="H202" t="s">
        <v>11</v>
      </c>
      <c r="I202" t="s">
        <v>68</v>
      </c>
      <c r="J202" s="8">
        <v>0</v>
      </c>
      <c r="K202">
        <v>64581.258953692843</v>
      </c>
      <c r="L202">
        <v>45527.132146346237</v>
      </c>
      <c r="M202">
        <v>19054.126807346609</v>
      </c>
      <c r="N202">
        <v>0.29504111743949007</v>
      </c>
      <c r="O202">
        <v>15</v>
      </c>
      <c r="P202">
        <v>1.3825945496791596</v>
      </c>
      <c r="Q202">
        <v>-1.470964157057229E-4</v>
      </c>
      <c r="R202">
        <v>0</v>
      </c>
      <c r="S202" t="s">
        <v>535</v>
      </c>
      <c r="T202">
        <v>0</v>
      </c>
      <c r="U202" t="s">
        <v>536</v>
      </c>
      <c r="V202">
        <v>737.77777777777783</v>
      </c>
      <c r="W202" t="s">
        <v>558</v>
      </c>
      <c r="X202">
        <v>0</v>
      </c>
      <c r="Y202" t="s">
        <v>536</v>
      </c>
      <c r="Z202">
        <v>737.77777777777783</v>
      </c>
      <c r="AA202" t="s">
        <v>538</v>
      </c>
      <c r="AB202" t="s">
        <v>539</v>
      </c>
      <c r="AC202">
        <v>737.77777777777783</v>
      </c>
    </row>
    <row r="203" spans="1:29" x14ac:dyDescent="0.3">
      <c r="A203" t="s">
        <v>59</v>
      </c>
      <c r="B203" t="s">
        <v>220</v>
      </c>
      <c r="C203" t="s">
        <v>557</v>
      </c>
      <c r="D203" t="s">
        <v>222</v>
      </c>
      <c r="E203" t="s">
        <v>63</v>
      </c>
      <c r="F203" t="s">
        <v>94</v>
      </c>
      <c r="G203" t="s">
        <v>80</v>
      </c>
      <c r="H203" t="s">
        <v>11</v>
      </c>
      <c r="I203" t="s">
        <v>68</v>
      </c>
      <c r="J203" s="8">
        <v>0.29699999999999999</v>
      </c>
      <c r="K203">
        <v>64581.258953692843</v>
      </c>
      <c r="L203">
        <v>45527.132146346237</v>
      </c>
      <c r="M203">
        <v>19054.126807346609</v>
      </c>
      <c r="N203">
        <v>0.29504111743949007</v>
      </c>
      <c r="O203">
        <v>15</v>
      </c>
      <c r="P203">
        <v>1.3825945496791596</v>
      </c>
      <c r="Q203">
        <v>-1.470964157057229E-4</v>
      </c>
      <c r="R203">
        <v>0</v>
      </c>
      <c r="S203" t="s">
        <v>535</v>
      </c>
      <c r="T203">
        <v>0</v>
      </c>
      <c r="U203" t="s">
        <v>536</v>
      </c>
      <c r="V203">
        <v>737.77777777777783</v>
      </c>
      <c r="W203" t="s">
        <v>558</v>
      </c>
      <c r="X203">
        <v>0</v>
      </c>
      <c r="Y203" t="s">
        <v>536</v>
      </c>
      <c r="Z203">
        <v>737.77777777777783</v>
      </c>
      <c r="AA203" t="s">
        <v>538</v>
      </c>
      <c r="AB203" t="s">
        <v>539</v>
      </c>
      <c r="AC203">
        <v>737.77777777777783</v>
      </c>
    </row>
    <row r="204" spans="1:29" x14ac:dyDescent="0.3">
      <c r="A204" t="s">
        <v>59</v>
      </c>
      <c r="B204" t="s">
        <v>220</v>
      </c>
      <c r="C204" t="s">
        <v>557</v>
      </c>
      <c r="D204" t="s">
        <v>222</v>
      </c>
      <c r="E204" t="s">
        <v>63</v>
      </c>
      <c r="F204" t="s">
        <v>94</v>
      </c>
      <c r="G204" t="s">
        <v>82</v>
      </c>
      <c r="H204" t="s">
        <v>11</v>
      </c>
      <c r="I204" t="s">
        <v>68</v>
      </c>
      <c r="J204" s="8">
        <v>0</v>
      </c>
      <c r="K204">
        <v>64581.258953692843</v>
      </c>
      <c r="L204">
        <v>45527.132146346237</v>
      </c>
      <c r="M204">
        <v>19054.126807346609</v>
      </c>
      <c r="N204">
        <v>0.29504111743949007</v>
      </c>
      <c r="O204">
        <v>15</v>
      </c>
      <c r="P204">
        <v>1.3825945496791596</v>
      </c>
      <c r="Q204">
        <v>-1.470964157057229E-4</v>
      </c>
      <c r="R204">
        <v>0</v>
      </c>
      <c r="S204" t="s">
        <v>535</v>
      </c>
      <c r="T204">
        <v>0</v>
      </c>
      <c r="U204" t="s">
        <v>536</v>
      </c>
      <c r="V204">
        <v>737.77777777777783</v>
      </c>
      <c r="W204" t="s">
        <v>558</v>
      </c>
      <c r="X204">
        <v>0</v>
      </c>
      <c r="Y204" t="s">
        <v>536</v>
      </c>
      <c r="Z204">
        <v>737.77777777777783</v>
      </c>
      <c r="AA204" t="s">
        <v>538</v>
      </c>
      <c r="AB204" t="s">
        <v>539</v>
      </c>
      <c r="AC204">
        <v>737.77777777777783</v>
      </c>
    </row>
    <row r="205" spans="1:29" x14ac:dyDescent="0.3">
      <c r="A205" t="s">
        <v>59</v>
      </c>
      <c r="B205" t="s">
        <v>220</v>
      </c>
      <c r="C205" t="s">
        <v>557</v>
      </c>
      <c r="D205" t="s">
        <v>222</v>
      </c>
      <c r="E205" t="s">
        <v>63</v>
      </c>
      <c r="F205" t="s">
        <v>94</v>
      </c>
      <c r="G205" t="s">
        <v>84</v>
      </c>
      <c r="H205" t="s">
        <v>11</v>
      </c>
      <c r="I205" t="s">
        <v>68</v>
      </c>
      <c r="J205" s="8">
        <v>0</v>
      </c>
      <c r="K205">
        <v>64581.258953692843</v>
      </c>
      <c r="L205">
        <v>45527.132146346237</v>
      </c>
      <c r="M205">
        <v>19054.126807346609</v>
      </c>
      <c r="N205">
        <v>0.29504111743949007</v>
      </c>
      <c r="O205">
        <v>15</v>
      </c>
      <c r="P205">
        <v>1.3825945496791596</v>
      </c>
      <c r="Q205">
        <v>-1.470964157057229E-4</v>
      </c>
      <c r="R205">
        <v>0</v>
      </c>
      <c r="S205" t="s">
        <v>535</v>
      </c>
      <c r="T205">
        <v>0</v>
      </c>
      <c r="U205" t="s">
        <v>536</v>
      </c>
      <c r="V205">
        <v>737.77777777777783</v>
      </c>
      <c r="W205" t="s">
        <v>558</v>
      </c>
      <c r="X205">
        <v>0</v>
      </c>
      <c r="Y205" t="s">
        <v>536</v>
      </c>
      <c r="Z205">
        <v>737.77777777777783</v>
      </c>
      <c r="AA205" t="s">
        <v>538</v>
      </c>
      <c r="AB205" t="s">
        <v>539</v>
      </c>
      <c r="AC205">
        <v>737.77777777777783</v>
      </c>
    </row>
    <row r="206" spans="1:29" x14ac:dyDescent="0.3">
      <c r="A206" t="s">
        <v>59</v>
      </c>
      <c r="B206" t="s">
        <v>220</v>
      </c>
      <c r="C206" t="s">
        <v>557</v>
      </c>
      <c r="D206" t="s">
        <v>222</v>
      </c>
      <c r="E206" t="s">
        <v>63</v>
      </c>
      <c r="F206" t="s">
        <v>94</v>
      </c>
      <c r="G206" t="s">
        <v>86</v>
      </c>
      <c r="H206" t="s">
        <v>11</v>
      </c>
      <c r="I206" t="s">
        <v>68</v>
      </c>
      <c r="J206" s="8">
        <v>0.29699999999999999</v>
      </c>
      <c r="K206">
        <v>64581.258953692843</v>
      </c>
      <c r="L206">
        <v>45527.132146346237</v>
      </c>
      <c r="M206">
        <v>19054.126807346609</v>
      </c>
      <c r="N206">
        <v>0.29504111743949007</v>
      </c>
      <c r="O206">
        <v>15</v>
      </c>
      <c r="P206">
        <v>1.3825945496791596</v>
      </c>
      <c r="Q206">
        <v>-1.470964157057229E-4</v>
      </c>
      <c r="R206">
        <v>0</v>
      </c>
      <c r="S206" t="s">
        <v>535</v>
      </c>
      <c r="T206">
        <v>0</v>
      </c>
      <c r="U206" t="s">
        <v>536</v>
      </c>
      <c r="V206">
        <v>737.77777777777783</v>
      </c>
      <c r="W206" t="s">
        <v>558</v>
      </c>
      <c r="X206">
        <v>0</v>
      </c>
      <c r="Y206" t="s">
        <v>536</v>
      </c>
      <c r="Z206">
        <v>737.77777777777783</v>
      </c>
      <c r="AA206" t="s">
        <v>538</v>
      </c>
      <c r="AB206" t="s">
        <v>539</v>
      </c>
      <c r="AC206">
        <v>737.77777777777783</v>
      </c>
    </row>
    <row r="207" spans="1:29" x14ac:dyDescent="0.3">
      <c r="A207" t="s">
        <v>59</v>
      </c>
      <c r="B207" t="s">
        <v>220</v>
      </c>
      <c r="C207" t="s">
        <v>557</v>
      </c>
      <c r="D207" t="s">
        <v>222</v>
      </c>
      <c r="E207" t="s">
        <v>63</v>
      </c>
      <c r="F207" t="s">
        <v>94</v>
      </c>
      <c r="G207" t="s">
        <v>88</v>
      </c>
      <c r="H207" t="s">
        <v>11</v>
      </c>
      <c r="I207" t="s">
        <v>68</v>
      </c>
      <c r="J207" s="8">
        <v>0</v>
      </c>
      <c r="K207">
        <v>64581.258953692843</v>
      </c>
      <c r="L207">
        <v>45527.132146346237</v>
      </c>
      <c r="M207">
        <v>19054.126807346609</v>
      </c>
      <c r="N207">
        <v>0.29504111743949007</v>
      </c>
      <c r="O207">
        <v>15</v>
      </c>
      <c r="P207">
        <v>1.3825945496791596</v>
      </c>
      <c r="Q207">
        <v>-1.470964157057229E-4</v>
      </c>
      <c r="R207">
        <v>0</v>
      </c>
      <c r="S207" t="s">
        <v>535</v>
      </c>
      <c r="T207">
        <v>0</v>
      </c>
      <c r="U207" t="s">
        <v>536</v>
      </c>
      <c r="V207">
        <v>737.77777777777783</v>
      </c>
      <c r="W207" t="s">
        <v>558</v>
      </c>
      <c r="X207">
        <v>0</v>
      </c>
      <c r="Y207" t="s">
        <v>536</v>
      </c>
      <c r="Z207">
        <v>737.77777777777783</v>
      </c>
      <c r="AA207" t="s">
        <v>538</v>
      </c>
      <c r="AB207" t="s">
        <v>539</v>
      </c>
      <c r="AC207">
        <v>737.77777777777783</v>
      </c>
    </row>
    <row r="208" spans="1:29" x14ac:dyDescent="0.3">
      <c r="A208" t="s">
        <v>59</v>
      </c>
      <c r="B208" t="s">
        <v>220</v>
      </c>
      <c r="C208" t="s">
        <v>557</v>
      </c>
      <c r="D208" t="s">
        <v>222</v>
      </c>
      <c r="E208" t="s">
        <v>63</v>
      </c>
      <c r="F208" t="s">
        <v>94</v>
      </c>
      <c r="G208" t="s">
        <v>90</v>
      </c>
      <c r="H208" t="s">
        <v>11</v>
      </c>
      <c r="I208" t="s">
        <v>68</v>
      </c>
      <c r="J208" s="8">
        <v>0.29699999999999999</v>
      </c>
      <c r="K208">
        <v>64581.258953692843</v>
      </c>
      <c r="L208">
        <v>45527.132146346237</v>
      </c>
      <c r="M208">
        <v>19054.126807346609</v>
      </c>
      <c r="N208">
        <v>0.29504111743949007</v>
      </c>
      <c r="O208">
        <v>15</v>
      </c>
      <c r="P208">
        <v>1.3825945496791596</v>
      </c>
      <c r="Q208">
        <v>-1.470964157057229E-4</v>
      </c>
      <c r="R208">
        <v>0</v>
      </c>
      <c r="S208" t="s">
        <v>535</v>
      </c>
      <c r="T208">
        <v>0</v>
      </c>
      <c r="U208" t="s">
        <v>536</v>
      </c>
      <c r="V208">
        <v>737.77777777777783</v>
      </c>
      <c r="W208" t="s">
        <v>558</v>
      </c>
      <c r="X208">
        <v>0</v>
      </c>
      <c r="Y208" t="s">
        <v>536</v>
      </c>
      <c r="Z208">
        <v>737.77777777777783</v>
      </c>
      <c r="AA208" t="s">
        <v>538</v>
      </c>
      <c r="AB208" t="s">
        <v>539</v>
      </c>
      <c r="AC208">
        <v>737.77777777777783</v>
      </c>
    </row>
    <row r="209" spans="1:29" x14ac:dyDescent="0.3">
      <c r="A209" t="s">
        <v>59</v>
      </c>
      <c r="B209" t="s">
        <v>220</v>
      </c>
      <c r="C209" t="s">
        <v>557</v>
      </c>
      <c r="D209" t="s">
        <v>222</v>
      </c>
      <c r="E209" t="s">
        <v>63</v>
      </c>
      <c r="F209" t="s">
        <v>94</v>
      </c>
      <c r="G209" t="s">
        <v>92</v>
      </c>
      <c r="H209" t="s">
        <v>11</v>
      </c>
      <c r="I209" t="s">
        <v>68</v>
      </c>
      <c r="J209" s="8">
        <v>0</v>
      </c>
      <c r="K209">
        <v>64581.258953692843</v>
      </c>
      <c r="L209">
        <v>45527.132146346237</v>
      </c>
      <c r="M209">
        <v>19054.126807346609</v>
      </c>
      <c r="N209">
        <v>0.29504111743949007</v>
      </c>
      <c r="O209">
        <v>15</v>
      </c>
      <c r="P209">
        <v>1.3825945496791596</v>
      </c>
      <c r="Q209">
        <v>-1.470964157057229E-4</v>
      </c>
      <c r="R209">
        <v>0</v>
      </c>
      <c r="S209" t="s">
        <v>535</v>
      </c>
      <c r="T209">
        <v>0</v>
      </c>
      <c r="U209" t="s">
        <v>536</v>
      </c>
      <c r="V209">
        <v>737.77777777777783</v>
      </c>
      <c r="W209" t="s">
        <v>558</v>
      </c>
      <c r="X209">
        <v>0</v>
      </c>
      <c r="Y209" t="s">
        <v>536</v>
      </c>
      <c r="Z209">
        <v>737.77777777777783</v>
      </c>
      <c r="AA209" t="s">
        <v>538</v>
      </c>
      <c r="AB209" t="s">
        <v>539</v>
      </c>
      <c r="AC209">
        <v>737.77777777777783</v>
      </c>
    </row>
    <row r="210" spans="1:29" x14ac:dyDescent="0.3">
      <c r="A210" t="s">
        <v>59</v>
      </c>
      <c r="B210" t="s">
        <v>323</v>
      </c>
      <c r="C210" t="s">
        <v>559</v>
      </c>
      <c r="D210" t="s">
        <v>560</v>
      </c>
      <c r="E210" t="s">
        <v>63</v>
      </c>
      <c r="F210" t="s">
        <v>64</v>
      </c>
      <c r="G210" t="s">
        <v>65</v>
      </c>
      <c r="H210" t="s">
        <v>11</v>
      </c>
      <c r="I210" t="s">
        <v>68</v>
      </c>
      <c r="J210" s="8">
        <v>0.3374117379640883</v>
      </c>
      <c r="K210">
        <v>7192.4897420867528</v>
      </c>
      <c r="L210">
        <v>2494.276259182378</v>
      </c>
      <c r="M210">
        <v>4698.2134829043753</v>
      </c>
      <c r="N210">
        <v>0.65321100917431207</v>
      </c>
      <c r="O210">
        <v>10</v>
      </c>
      <c r="P210">
        <v>0.79396741088562073</v>
      </c>
      <c r="Q210">
        <v>0.52808393439803003</v>
      </c>
      <c r="R210">
        <v>419</v>
      </c>
      <c r="S210" t="s">
        <v>561</v>
      </c>
      <c r="T210">
        <v>714</v>
      </c>
      <c r="U210" t="s">
        <v>562</v>
      </c>
      <c r="V210">
        <v>1299</v>
      </c>
      <c r="W210" t="s">
        <v>563</v>
      </c>
      <c r="X210">
        <v>840</v>
      </c>
      <c r="Y210" t="s">
        <v>564</v>
      </c>
      <c r="Z210">
        <v>1006</v>
      </c>
      <c r="AA210" t="s">
        <v>538</v>
      </c>
      <c r="AB210">
        <v>1</v>
      </c>
      <c r="AC210">
        <v>1006</v>
      </c>
    </row>
    <row r="211" spans="1:29" x14ac:dyDescent="0.3">
      <c r="A211" t="s">
        <v>59</v>
      </c>
      <c r="B211" t="s">
        <v>323</v>
      </c>
      <c r="C211" t="s">
        <v>559</v>
      </c>
      <c r="D211" t="s">
        <v>560</v>
      </c>
      <c r="E211" t="s">
        <v>63</v>
      </c>
      <c r="F211" t="s">
        <v>64</v>
      </c>
      <c r="G211" t="s">
        <v>70</v>
      </c>
      <c r="H211" t="s">
        <v>11</v>
      </c>
      <c r="I211" t="s">
        <v>68</v>
      </c>
      <c r="J211" s="8">
        <v>0.28067396141848816</v>
      </c>
      <c r="K211">
        <v>165427.2640679953</v>
      </c>
      <c r="L211">
        <v>57368.353961194698</v>
      </c>
      <c r="M211">
        <v>108058.91010680061</v>
      </c>
      <c r="N211">
        <v>0.65321100917431196</v>
      </c>
      <c r="O211">
        <v>10</v>
      </c>
      <c r="P211">
        <v>5.7476731353489265</v>
      </c>
      <c r="Q211">
        <v>31.091882915548602</v>
      </c>
      <c r="R211">
        <v>419</v>
      </c>
      <c r="S211" t="s">
        <v>561</v>
      </c>
      <c r="T211">
        <v>714</v>
      </c>
      <c r="U211" t="s">
        <v>562</v>
      </c>
      <c r="V211">
        <v>1299</v>
      </c>
      <c r="W211" t="s">
        <v>563</v>
      </c>
      <c r="X211">
        <v>840</v>
      </c>
      <c r="Y211" t="s">
        <v>564</v>
      </c>
      <c r="Z211">
        <v>1006</v>
      </c>
      <c r="AA211" t="s">
        <v>538</v>
      </c>
      <c r="AB211">
        <v>10</v>
      </c>
      <c r="AC211">
        <v>10060</v>
      </c>
    </row>
    <row r="212" spans="1:29" x14ac:dyDescent="0.3">
      <c r="A212" t="s">
        <v>59</v>
      </c>
      <c r="B212" t="s">
        <v>323</v>
      </c>
      <c r="C212" t="s">
        <v>559</v>
      </c>
      <c r="D212" t="s">
        <v>560</v>
      </c>
      <c r="E212" t="s">
        <v>63</v>
      </c>
      <c r="F212" t="s">
        <v>64</v>
      </c>
      <c r="G212" t="s">
        <v>72</v>
      </c>
      <c r="H212" t="s">
        <v>11</v>
      </c>
      <c r="I212" t="s">
        <v>68</v>
      </c>
      <c r="J212" s="8">
        <v>0.18611100050915452</v>
      </c>
      <c r="K212">
        <v>14384.979484173506</v>
      </c>
      <c r="L212">
        <v>4988.552518364756</v>
      </c>
      <c r="M212">
        <v>9396.4269658087505</v>
      </c>
      <c r="N212">
        <v>0.65321100917431207</v>
      </c>
      <c r="O212">
        <v>10</v>
      </c>
      <c r="P212">
        <v>0.65924791651728565</v>
      </c>
      <c r="Q212">
        <v>3.4585620433901521</v>
      </c>
      <c r="R212">
        <v>419</v>
      </c>
      <c r="S212" t="s">
        <v>561</v>
      </c>
      <c r="T212">
        <v>714</v>
      </c>
      <c r="U212" t="s">
        <v>562</v>
      </c>
      <c r="V212">
        <v>1299</v>
      </c>
      <c r="W212" t="s">
        <v>563</v>
      </c>
      <c r="X212">
        <v>840</v>
      </c>
      <c r="Y212" t="s">
        <v>564</v>
      </c>
      <c r="Z212">
        <v>1006</v>
      </c>
      <c r="AA212" t="s">
        <v>538</v>
      </c>
      <c r="AB212">
        <v>1</v>
      </c>
      <c r="AC212">
        <v>1006</v>
      </c>
    </row>
    <row r="213" spans="1:29" x14ac:dyDescent="0.3">
      <c r="A213" t="s">
        <v>59</v>
      </c>
      <c r="B213" t="s">
        <v>323</v>
      </c>
      <c r="C213" t="s">
        <v>559</v>
      </c>
      <c r="D213" t="s">
        <v>560</v>
      </c>
      <c r="E213" t="s">
        <v>63</v>
      </c>
      <c r="F213" t="s">
        <v>64</v>
      </c>
      <c r="G213" t="s">
        <v>74</v>
      </c>
      <c r="H213" t="s">
        <v>11</v>
      </c>
      <c r="I213" t="s">
        <v>68</v>
      </c>
      <c r="J213" s="8">
        <v>0.38469321841875515</v>
      </c>
      <c r="K213">
        <v>9589.9863227823371</v>
      </c>
      <c r="L213">
        <v>3325.7016789098375</v>
      </c>
      <c r="M213">
        <v>6264.2846438724991</v>
      </c>
      <c r="N213">
        <v>0.65321100917431196</v>
      </c>
      <c r="O213">
        <v>10</v>
      </c>
      <c r="P213">
        <v>1.0586232145141607</v>
      </c>
      <c r="Q213">
        <v>0.7041119125307066</v>
      </c>
      <c r="R213">
        <v>419</v>
      </c>
      <c r="S213" t="s">
        <v>561</v>
      </c>
      <c r="T213">
        <v>714</v>
      </c>
      <c r="U213" t="s">
        <v>562</v>
      </c>
      <c r="V213">
        <v>1299</v>
      </c>
      <c r="W213" t="s">
        <v>563</v>
      </c>
      <c r="X213">
        <v>840</v>
      </c>
      <c r="Y213" t="s">
        <v>564</v>
      </c>
      <c r="Z213">
        <v>1006</v>
      </c>
      <c r="AA213" t="s">
        <v>538</v>
      </c>
      <c r="AB213">
        <v>1</v>
      </c>
      <c r="AC213">
        <v>1006</v>
      </c>
    </row>
    <row r="214" spans="1:29" x14ac:dyDescent="0.3">
      <c r="A214" t="s">
        <v>59</v>
      </c>
      <c r="B214" t="s">
        <v>323</v>
      </c>
      <c r="C214" t="s">
        <v>559</v>
      </c>
      <c r="D214" t="s">
        <v>560</v>
      </c>
      <c r="E214" t="s">
        <v>63</v>
      </c>
      <c r="F214" t="s">
        <v>64</v>
      </c>
      <c r="G214" t="s">
        <v>76</v>
      </c>
      <c r="H214" t="s">
        <v>11</v>
      </c>
      <c r="I214" t="s">
        <v>68</v>
      </c>
      <c r="J214" s="8">
        <v>0.42251840278248864</v>
      </c>
      <c r="K214">
        <v>290097.0862641657</v>
      </c>
      <c r="L214">
        <v>100602.47578702259</v>
      </c>
      <c r="M214">
        <v>189494.61047714311</v>
      </c>
      <c r="N214">
        <v>0.65321100917431196</v>
      </c>
      <c r="O214">
        <v>10</v>
      </c>
      <c r="P214">
        <v>10.07925288952493</v>
      </c>
      <c r="Q214">
        <v>54.523446851904069</v>
      </c>
      <c r="R214">
        <v>419</v>
      </c>
      <c r="S214" t="s">
        <v>561</v>
      </c>
      <c r="T214">
        <v>714</v>
      </c>
      <c r="U214" t="s">
        <v>562</v>
      </c>
      <c r="V214">
        <v>1299</v>
      </c>
      <c r="W214" t="s">
        <v>563</v>
      </c>
      <c r="X214">
        <v>840</v>
      </c>
      <c r="Y214" t="s">
        <v>564</v>
      </c>
      <c r="Z214">
        <v>1006</v>
      </c>
      <c r="AA214" t="s">
        <v>538</v>
      </c>
      <c r="AB214">
        <v>15</v>
      </c>
      <c r="AC214">
        <v>15090</v>
      </c>
    </row>
    <row r="215" spans="1:29" x14ac:dyDescent="0.3">
      <c r="A215" t="s">
        <v>59</v>
      </c>
      <c r="B215" t="s">
        <v>323</v>
      </c>
      <c r="C215" t="s">
        <v>559</v>
      </c>
      <c r="D215" t="s">
        <v>560</v>
      </c>
      <c r="E215" t="s">
        <v>63</v>
      </c>
      <c r="F215" t="s">
        <v>64</v>
      </c>
      <c r="G215" t="s">
        <v>78</v>
      </c>
      <c r="H215" t="s">
        <v>11</v>
      </c>
      <c r="I215" t="s">
        <v>68</v>
      </c>
      <c r="J215" s="8">
        <v>0.33741173796408841</v>
      </c>
      <c r="K215">
        <v>575399.17936694017</v>
      </c>
      <c r="L215">
        <v>199542.10073459026</v>
      </c>
      <c r="M215">
        <v>375857.07863234991</v>
      </c>
      <c r="N215">
        <v>0.65321100917431196</v>
      </c>
      <c r="O215">
        <v>10</v>
      </c>
      <c r="P215">
        <v>63.517392870849633</v>
      </c>
      <c r="Q215">
        <v>42.24671475184239</v>
      </c>
      <c r="R215">
        <v>419</v>
      </c>
      <c r="S215" t="s">
        <v>561</v>
      </c>
      <c r="T215">
        <v>714</v>
      </c>
      <c r="U215" t="s">
        <v>562</v>
      </c>
      <c r="V215">
        <v>1299</v>
      </c>
      <c r="W215" t="s">
        <v>563</v>
      </c>
      <c r="X215">
        <v>840</v>
      </c>
      <c r="Y215" t="s">
        <v>564</v>
      </c>
      <c r="Z215">
        <v>1006</v>
      </c>
      <c r="AA215" t="s">
        <v>538</v>
      </c>
      <c r="AB215">
        <v>25</v>
      </c>
      <c r="AC215">
        <v>25150</v>
      </c>
    </row>
    <row r="216" spans="1:29" x14ac:dyDescent="0.3">
      <c r="A216" t="s">
        <v>59</v>
      </c>
      <c r="B216" t="s">
        <v>323</v>
      </c>
      <c r="C216" t="s">
        <v>559</v>
      </c>
      <c r="D216" t="s">
        <v>560</v>
      </c>
      <c r="E216" t="s">
        <v>63</v>
      </c>
      <c r="F216" t="s">
        <v>64</v>
      </c>
      <c r="G216" t="s">
        <v>80</v>
      </c>
      <c r="H216" t="s">
        <v>11</v>
      </c>
      <c r="I216" t="s">
        <v>68</v>
      </c>
      <c r="J216" s="8">
        <v>0.41306210669155524</v>
      </c>
      <c r="K216">
        <v>69047.90152403283</v>
      </c>
      <c r="L216">
        <v>23945.052088150831</v>
      </c>
      <c r="M216">
        <v>45102.849435882003</v>
      </c>
      <c r="N216">
        <v>0.65321100917431207</v>
      </c>
      <c r="O216">
        <v>10</v>
      </c>
      <c r="P216">
        <v>3.1643899992829709</v>
      </c>
      <c r="Q216">
        <v>16.60109780827273</v>
      </c>
      <c r="R216">
        <v>419</v>
      </c>
      <c r="S216" t="s">
        <v>561</v>
      </c>
      <c r="T216">
        <v>714</v>
      </c>
      <c r="U216" t="s">
        <v>562</v>
      </c>
      <c r="V216">
        <v>1299</v>
      </c>
      <c r="W216" t="s">
        <v>563</v>
      </c>
      <c r="X216">
        <v>840</v>
      </c>
      <c r="Y216" t="s">
        <v>564</v>
      </c>
      <c r="Z216">
        <v>1006</v>
      </c>
      <c r="AA216" t="s">
        <v>538</v>
      </c>
      <c r="AB216">
        <v>3</v>
      </c>
      <c r="AC216">
        <v>3018</v>
      </c>
    </row>
    <row r="217" spans="1:29" x14ac:dyDescent="0.3">
      <c r="A217" t="s">
        <v>59</v>
      </c>
      <c r="B217" t="s">
        <v>323</v>
      </c>
      <c r="C217" t="s">
        <v>559</v>
      </c>
      <c r="D217" t="s">
        <v>560</v>
      </c>
      <c r="E217" t="s">
        <v>63</v>
      </c>
      <c r="F217" t="s">
        <v>64</v>
      </c>
      <c r="G217" t="s">
        <v>82</v>
      </c>
      <c r="H217" t="s">
        <v>11</v>
      </c>
      <c r="I217" t="s">
        <v>68</v>
      </c>
      <c r="J217" s="8">
        <v>0.33741173796408841</v>
      </c>
      <c r="K217">
        <v>431549.38452520518</v>
      </c>
      <c r="L217">
        <v>149656.57555094268</v>
      </c>
      <c r="M217">
        <v>281892.8089742625</v>
      </c>
      <c r="N217">
        <v>0.65321100917431196</v>
      </c>
      <c r="O217">
        <v>10</v>
      </c>
      <c r="P217">
        <v>47.638044653137243</v>
      </c>
      <c r="Q217">
        <v>31.685036063881803</v>
      </c>
      <c r="R217">
        <v>419</v>
      </c>
      <c r="S217" t="s">
        <v>561</v>
      </c>
      <c r="T217">
        <v>714</v>
      </c>
      <c r="U217" t="s">
        <v>562</v>
      </c>
      <c r="V217">
        <v>1299</v>
      </c>
      <c r="W217" t="s">
        <v>563</v>
      </c>
      <c r="X217">
        <v>840</v>
      </c>
      <c r="Y217" t="s">
        <v>564</v>
      </c>
      <c r="Z217">
        <v>1006</v>
      </c>
      <c r="AA217" t="s">
        <v>538</v>
      </c>
      <c r="AB217">
        <v>20</v>
      </c>
      <c r="AC217">
        <v>20120</v>
      </c>
    </row>
    <row r="218" spans="1:29" x14ac:dyDescent="0.3">
      <c r="A218" t="s">
        <v>59</v>
      </c>
      <c r="B218" t="s">
        <v>323</v>
      </c>
      <c r="C218" t="s">
        <v>559</v>
      </c>
      <c r="D218" t="s">
        <v>560</v>
      </c>
      <c r="E218" t="s">
        <v>63</v>
      </c>
      <c r="F218" t="s">
        <v>64</v>
      </c>
      <c r="G218" t="s">
        <v>84</v>
      </c>
      <c r="H218" t="s">
        <v>11</v>
      </c>
      <c r="I218" t="s">
        <v>68</v>
      </c>
      <c r="J218" s="8">
        <v>0.40360581060062189</v>
      </c>
      <c r="K218">
        <v>59937.41451738961</v>
      </c>
      <c r="L218">
        <v>20785.635493186484</v>
      </c>
      <c r="M218">
        <v>39151.779024203126</v>
      </c>
      <c r="N218">
        <v>0.65321100917431196</v>
      </c>
      <c r="O218">
        <v>10</v>
      </c>
      <c r="P218">
        <v>6.6163950907135058</v>
      </c>
      <c r="Q218">
        <v>4.4006994533169168</v>
      </c>
      <c r="R218">
        <v>419</v>
      </c>
      <c r="S218" t="s">
        <v>561</v>
      </c>
      <c r="T218">
        <v>714</v>
      </c>
      <c r="U218" t="s">
        <v>562</v>
      </c>
      <c r="V218">
        <v>1299</v>
      </c>
      <c r="W218" t="s">
        <v>563</v>
      </c>
      <c r="X218">
        <v>840</v>
      </c>
      <c r="Y218" t="s">
        <v>564</v>
      </c>
      <c r="Z218">
        <v>1006</v>
      </c>
      <c r="AA218" t="s">
        <v>538</v>
      </c>
      <c r="AB218">
        <v>3</v>
      </c>
      <c r="AC218">
        <v>3018</v>
      </c>
    </row>
    <row r="219" spans="1:29" x14ac:dyDescent="0.3">
      <c r="A219" t="s">
        <v>59</v>
      </c>
      <c r="B219" t="s">
        <v>323</v>
      </c>
      <c r="C219" t="s">
        <v>559</v>
      </c>
      <c r="D219" t="s">
        <v>560</v>
      </c>
      <c r="E219" t="s">
        <v>63</v>
      </c>
      <c r="F219" t="s">
        <v>64</v>
      </c>
      <c r="G219" t="s">
        <v>86</v>
      </c>
      <c r="H219" t="s">
        <v>11</v>
      </c>
      <c r="I219" t="s">
        <v>68</v>
      </c>
      <c r="J219" s="8">
        <v>0.19556729660008793</v>
      </c>
      <c r="K219">
        <v>23974.965806955846</v>
      </c>
      <c r="L219">
        <v>8314.2541972745948</v>
      </c>
      <c r="M219">
        <v>15660.711609681252</v>
      </c>
      <c r="N219">
        <v>0.65321100917431196</v>
      </c>
      <c r="O219">
        <v>10</v>
      </c>
      <c r="P219">
        <v>1.0987465275288093</v>
      </c>
      <c r="Q219">
        <v>5.7642700723169202</v>
      </c>
      <c r="R219">
        <v>419</v>
      </c>
      <c r="S219" t="s">
        <v>561</v>
      </c>
      <c r="T219">
        <v>714</v>
      </c>
      <c r="U219" t="s">
        <v>562</v>
      </c>
      <c r="V219">
        <v>1299</v>
      </c>
      <c r="W219" t="s">
        <v>563</v>
      </c>
      <c r="X219">
        <v>840</v>
      </c>
      <c r="Y219" t="s">
        <v>564</v>
      </c>
      <c r="Z219">
        <v>1006</v>
      </c>
      <c r="AA219" t="s">
        <v>538</v>
      </c>
      <c r="AB219">
        <v>2</v>
      </c>
      <c r="AC219">
        <v>2012</v>
      </c>
    </row>
    <row r="220" spans="1:29" x14ac:dyDescent="0.3">
      <c r="A220" t="s">
        <v>59</v>
      </c>
      <c r="B220" t="s">
        <v>323</v>
      </c>
      <c r="C220" t="s">
        <v>559</v>
      </c>
      <c r="D220" t="s">
        <v>560</v>
      </c>
      <c r="E220" t="s">
        <v>63</v>
      </c>
      <c r="F220" t="s">
        <v>64</v>
      </c>
      <c r="G220" t="s">
        <v>88</v>
      </c>
      <c r="H220" t="s">
        <v>11</v>
      </c>
      <c r="I220" t="s">
        <v>68</v>
      </c>
      <c r="J220" s="8">
        <v>0.17665470441822118</v>
      </c>
      <c r="K220">
        <v>42723.389067995311</v>
      </c>
      <c r="L220">
        <v>14816.000979543327</v>
      </c>
      <c r="M220">
        <v>27907.388088451982</v>
      </c>
      <c r="N220">
        <v>0.65321100917431196</v>
      </c>
      <c r="O220">
        <v>10</v>
      </c>
      <c r="P220">
        <v>1.9579663120563378</v>
      </c>
      <c r="Q220">
        <v>10.27192926886875</v>
      </c>
      <c r="R220">
        <v>419</v>
      </c>
      <c r="S220" t="s">
        <v>561</v>
      </c>
      <c r="T220">
        <v>714</v>
      </c>
      <c r="U220" t="s">
        <v>562</v>
      </c>
      <c r="V220">
        <v>1299</v>
      </c>
      <c r="W220" t="s">
        <v>563</v>
      </c>
      <c r="X220">
        <v>840</v>
      </c>
      <c r="Y220" t="s">
        <v>564</v>
      </c>
      <c r="Z220">
        <v>1006</v>
      </c>
      <c r="AA220" t="s">
        <v>538</v>
      </c>
      <c r="AB220">
        <v>3</v>
      </c>
      <c r="AC220">
        <v>3018</v>
      </c>
    </row>
    <row r="221" spans="1:29" x14ac:dyDescent="0.3">
      <c r="A221" t="s">
        <v>59</v>
      </c>
      <c r="B221" t="s">
        <v>323</v>
      </c>
      <c r="C221" t="s">
        <v>559</v>
      </c>
      <c r="D221" t="s">
        <v>560</v>
      </c>
      <c r="E221" t="s">
        <v>63</v>
      </c>
      <c r="F221" t="s">
        <v>64</v>
      </c>
      <c r="G221" t="s">
        <v>90</v>
      </c>
      <c r="H221" t="s">
        <v>11</v>
      </c>
      <c r="I221" t="s">
        <v>68</v>
      </c>
      <c r="J221" s="8">
        <v>0.28067396141848816</v>
      </c>
      <c r="K221">
        <v>2996.9364107073075</v>
      </c>
      <c r="L221">
        <v>1039.3045534379471</v>
      </c>
      <c r="M221">
        <v>1957.6318572693604</v>
      </c>
      <c r="N221">
        <v>0.65321100917431185</v>
      </c>
      <c r="O221">
        <v>10</v>
      </c>
      <c r="P221">
        <v>0.33082700537961024</v>
      </c>
      <c r="Q221">
        <v>0.2200397953501782</v>
      </c>
      <c r="R221">
        <v>419</v>
      </c>
      <c r="S221" t="s">
        <v>561</v>
      </c>
      <c r="T221">
        <v>714</v>
      </c>
      <c r="U221" t="s">
        <v>562</v>
      </c>
      <c r="V221">
        <v>1299</v>
      </c>
      <c r="W221" t="s">
        <v>563</v>
      </c>
      <c r="X221">
        <v>840</v>
      </c>
      <c r="Y221" t="s">
        <v>564</v>
      </c>
      <c r="Z221">
        <v>1006</v>
      </c>
      <c r="AA221" t="s">
        <v>538</v>
      </c>
      <c r="AB221">
        <v>1</v>
      </c>
      <c r="AC221">
        <v>1006</v>
      </c>
    </row>
    <row r="222" spans="1:29" x14ac:dyDescent="0.3">
      <c r="A222" t="s">
        <v>59</v>
      </c>
      <c r="B222" t="s">
        <v>323</v>
      </c>
      <c r="C222" t="s">
        <v>559</v>
      </c>
      <c r="D222" t="s">
        <v>560</v>
      </c>
      <c r="E222" t="s">
        <v>63</v>
      </c>
      <c r="F222" t="s">
        <v>64</v>
      </c>
      <c r="G222" t="s">
        <v>92</v>
      </c>
      <c r="H222" t="s">
        <v>11</v>
      </c>
      <c r="I222" t="s">
        <v>68</v>
      </c>
      <c r="J222" s="8">
        <v>0.19556729660008793</v>
      </c>
      <c r="K222">
        <v>14384.979484173506</v>
      </c>
      <c r="L222">
        <v>4988.552518364756</v>
      </c>
      <c r="M222">
        <v>9396.4269658087505</v>
      </c>
      <c r="N222">
        <v>0.65321100917431207</v>
      </c>
      <c r="O222">
        <v>10</v>
      </c>
      <c r="P222">
        <v>1.5879348217712415</v>
      </c>
      <c r="Q222">
        <v>1.0561678687960601</v>
      </c>
      <c r="R222">
        <v>419</v>
      </c>
      <c r="S222" t="s">
        <v>561</v>
      </c>
      <c r="T222">
        <v>714</v>
      </c>
      <c r="U222" t="s">
        <v>562</v>
      </c>
      <c r="V222">
        <v>1299</v>
      </c>
      <c r="W222" t="s">
        <v>563</v>
      </c>
      <c r="X222">
        <v>840</v>
      </c>
      <c r="Y222" t="s">
        <v>564</v>
      </c>
      <c r="Z222">
        <v>1006</v>
      </c>
      <c r="AA222" t="s">
        <v>538</v>
      </c>
      <c r="AB222">
        <v>1</v>
      </c>
      <c r="AC222">
        <v>1006</v>
      </c>
    </row>
    <row r="223" spans="1:29" x14ac:dyDescent="0.3">
      <c r="A223" t="s">
        <v>59</v>
      </c>
      <c r="B223" t="s">
        <v>323</v>
      </c>
      <c r="C223" t="s">
        <v>559</v>
      </c>
      <c r="D223" t="s">
        <v>560</v>
      </c>
      <c r="E223" t="s">
        <v>63</v>
      </c>
      <c r="F223" t="s">
        <v>94</v>
      </c>
      <c r="G223" t="s">
        <v>65</v>
      </c>
      <c r="H223" t="s">
        <v>11</v>
      </c>
      <c r="I223" t="s">
        <v>68</v>
      </c>
      <c r="J223" s="8">
        <v>0.3374117379640883</v>
      </c>
      <c r="K223">
        <v>7192.4897420867528</v>
      </c>
      <c r="L223">
        <v>2494.276259182378</v>
      </c>
      <c r="M223">
        <v>4698.2134829043753</v>
      </c>
      <c r="N223">
        <v>0.65321100917431207</v>
      </c>
      <c r="O223">
        <v>10</v>
      </c>
      <c r="P223">
        <v>0.79396741088562073</v>
      </c>
      <c r="Q223">
        <v>0.52808393439803003</v>
      </c>
      <c r="R223">
        <v>419</v>
      </c>
      <c r="S223" t="s">
        <v>561</v>
      </c>
      <c r="T223">
        <v>714</v>
      </c>
      <c r="U223" t="s">
        <v>562</v>
      </c>
      <c r="V223">
        <v>1299</v>
      </c>
      <c r="W223" t="s">
        <v>563</v>
      </c>
      <c r="X223">
        <v>840</v>
      </c>
      <c r="Y223" t="s">
        <v>564</v>
      </c>
      <c r="Z223">
        <v>1006</v>
      </c>
      <c r="AA223" t="s">
        <v>538</v>
      </c>
      <c r="AB223">
        <v>1</v>
      </c>
      <c r="AC223">
        <v>1006</v>
      </c>
    </row>
    <row r="224" spans="1:29" x14ac:dyDescent="0.3">
      <c r="A224" t="s">
        <v>59</v>
      </c>
      <c r="B224" t="s">
        <v>323</v>
      </c>
      <c r="C224" t="s">
        <v>559</v>
      </c>
      <c r="D224" t="s">
        <v>560</v>
      </c>
      <c r="E224" t="s">
        <v>63</v>
      </c>
      <c r="F224" t="s">
        <v>94</v>
      </c>
      <c r="G224" t="s">
        <v>70</v>
      </c>
      <c r="H224" t="s">
        <v>11</v>
      </c>
      <c r="I224" t="s">
        <v>68</v>
      </c>
      <c r="J224" s="8">
        <v>0.28067396141848816</v>
      </c>
      <c r="K224">
        <v>165427.2640679953</v>
      </c>
      <c r="L224">
        <v>57368.353961194698</v>
      </c>
      <c r="M224">
        <v>108058.91010680061</v>
      </c>
      <c r="N224">
        <v>0.65321100917431196</v>
      </c>
      <c r="O224">
        <v>10</v>
      </c>
      <c r="P224">
        <v>5.7476731353489265</v>
      </c>
      <c r="Q224">
        <v>31.091882915548602</v>
      </c>
      <c r="R224">
        <v>419</v>
      </c>
      <c r="S224" t="s">
        <v>561</v>
      </c>
      <c r="T224">
        <v>714</v>
      </c>
      <c r="U224" t="s">
        <v>562</v>
      </c>
      <c r="V224">
        <v>1299</v>
      </c>
      <c r="W224" t="s">
        <v>563</v>
      </c>
      <c r="X224">
        <v>840</v>
      </c>
      <c r="Y224" t="s">
        <v>564</v>
      </c>
      <c r="Z224">
        <v>1006</v>
      </c>
      <c r="AA224" t="s">
        <v>538</v>
      </c>
      <c r="AB224">
        <v>10</v>
      </c>
      <c r="AC224">
        <v>10060</v>
      </c>
    </row>
    <row r="225" spans="1:29" x14ac:dyDescent="0.3">
      <c r="A225" t="s">
        <v>59</v>
      </c>
      <c r="B225" t="s">
        <v>323</v>
      </c>
      <c r="C225" t="s">
        <v>559</v>
      </c>
      <c r="D225" t="s">
        <v>560</v>
      </c>
      <c r="E225" t="s">
        <v>63</v>
      </c>
      <c r="F225" t="s">
        <v>94</v>
      </c>
      <c r="G225" t="s">
        <v>72</v>
      </c>
      <c r="H225" t="s">
        <v>11</v>
      </c>
      <c r="I225" t="s">
        <v>68</v>
      </c>
      <c r="J225" s="8">
        <v>0.18611100050915452</v>
      </c>
      <c r="K225">
        <v>14384.979484173506</v>
      </c>
      <c r="L225">
        <v>4988.552518364756</v>
      </c>
      <c r="M225">
        <v>9396.4269658087505</v>
      </c>
      <c r="N225">
        <v>0.65321100917431207</v>
      </c>
      <c r="O225">
        <v>10</v>
      </c>
      <c r="P225">
        <v>0.65924791651728565</v>
      </c>
      <c r="Q225">
        <v>3.4585620433901521</v>
      </c>
      <c r="R225">
        <v>419</v>
      </c>
      <c r="S225" t="s">
        <v>561</v>
      </c>
      <c r="T225">
        <v>714</v>
      </c>
      <c r="U225" t="s">
        <v>562</v>
      </c>
      <c r="V225">
        <v>1299</v>
      </c>
      <c r="W225" t="s">
        <v>563</v>
      </c>
      <c r="X225">
        <v>840</v>
      </c>
      <c r="Y225" t="s">
        <v>564</v>
      </c>
      <c r="Z225">
        <v>1006</v>
      </c>
      <c r="AA225" t="s">
        <v>538</v>
      </c>
      <c r="AB225">
        <v>1</v>
      </c>
      <c r="AC225">
        <v>1006</v>
      </c>
    </row>
    <row r="226" spans="1:29" x14ac:dyDescent="0.3">
      <c r="A226" t="s">
        <v>59</v>
      </c>
      <c r="B226" t="s">
        <v>323</v>
      </c>
      <c r="C226" t="s">
        <v>559</v>
      </c>
      <c r="D226" t="s">
        <v>560</v>
      </c>
      <c r="E226" t="s">
        <v>63</v>
      </c>
      <c r="F226" t="s">
        <v>94</v>
      </c>
      <c r="G226" t="s">
        <v>74</v>
      </c>
      <c r="H226" t="s">
        <v>11</v>
      </c>
      <c r="I226" t="s">
        <v>68</v>
      </c>
      <c r="J226" s="8">
        <v>0.38469321841875515</v>
      </c>
      <c r="K226">
        <v>9589.9863227823371</v>
      </c>
      <c r="L226">
        <v>3325.7016789098375</v>
      </c>
      <c r="M226">
        <v>6264.2846438724991</v>
      </c>
      <c r="N226">
        <v>0.65321100917431196</v>
      </c>
      <c r="O226">
        <v>10</v>
      </c>
      <c r="P226">
        <v>1.0586232145141607</v>
      </c>
      <c r="Q226">
        <v>0.7041119125307066</v>
      </c>
      <c r="R226">
        <v>419</v>
      </c>
      <c r="S226" t="s">
        <v>561</v>
      </c>
      <c r="T226">
        <v>714</v>
      </c>
      <c r="U226" t="s">
        <v>562</v>
      </c>
      <c r="V226">
        <v>1299</v>
      </c>
      <c r="W226" t="s">
        <v>563</v>
      </c>
      <c r="X226">
        <v>840</v>
      </c>
      <c r="Y226" t="s">
        <v>564</v>
      </c>
      <c r="Z226">
        <v>1006</v>
      </c>
      <c r="AA226" t="s">
        <v>538</v>
      </c>
      <c r="AB226">
        <v>1</v>
      </c>
      <c r="AC226">
        <v>1006</v>
      </c>
    </row>
    <row r="227" spans="1:29" x14ac:dyDescent="0.3">
      <c r="A227" t="s">
        <v>59</v>
      </c>
      <c r="B227" t="s">
        <v>323</v>
      </c>
      <c r="C227" t="s">
        <v>559</v>
      </c>
      <c r="D227" t="s">
        <v>560</v>
      </c>
      <c r="E227" t="s">
        <v>63</v>
      </c>
      <c r="F227" t="s">
        <v>94</v>
      </c>
      <c r="G227" t="s">
        <v>76</v>
      </c>
      <c r="H227" t="s">
        <v>11</v>
      </c>
      <c r="I227" t="s">
        <v>68</v>
      </c>
      <c r="J227" s="8">
        <v>0.42251840278248864</v>
      </c>
      <c r="K227">
        <v>290097.0862641657</v>
      </c>
      <c r="L227">
        <v>100602.47578702259</v>
      </c>
      <c r="M227">
        <v>189494.61047714311</v>
      </c>
      <c r="N227">
        <v>0.65321100917431196</v>
      </c>
      <c r="O227">
        <v>10</v>
      </c>
      <c r="P227">
        <v>10.07925288952493</v>
      </c>
      <c r="Q227">
        <v>54.523446851904069</v>
      </c>
      <c r="R227">
        <v>419</v>
      </c>
      <c r="S227" t="s">
        <v>561</v>
      </c>
      <c r="T227">
        <v>714</v>
      </c>
      <c r="U227" t="s">
        <v>562</v>
      </c>
      <c r="V227">
        <v>1299</v>
      </c>
      <c r="W227" t="s">
        <v>563</v>
      </c>
      <c r="X227">
        <v>840</v>
      </c>
      <c r="Y227" t="s">
        <v>564</v>
      </c>
      <c r="Z227">
        <v>1006</v>
      </c>
      <c r="AA227" t="s">
        <v>538</v>
      </c>
      <c r="AB227">
        <v>15</v>
      </c>
      <c r="AC227">
        <v>15090</v>
      </c>
    </row>
    <row r="228" spans="1:29" x14ac:dyDescent="0.3">
      <c r="A228" t="s">
        <v>59</v>
      </c>
      <c r="B228" t="s">
        <v>323</v>
      </c>
      <c r="C228" t="s">
        <v>559</v>
      </c>
      <c r="D228" t="s">
        <v>560</v>
      </c>
      <c r="E228" t="s">
        <v>63</v>
      </c>
      <c r="F228" t="s">
        <v>94</v>
      </c>
      <c r="G228" t="s">
        <v>78</v>
      </c>
      <c r="H228" t="s">
        <v>11</v>
      </c>
      <c r="I228" t="s">
        <v>68</v>
      </c>
      <c r="J228" s="8">
        <v>0.33741173796408841</v>
      </c>
      <c r="K228">
        <v>575399.17936694017</v>
      </c>
      <c r="L228">
        <v>199542.10073459026</v>
      </c>
      <c r="M228">
        <v>375857.07863234991</v>
      </c>
      <c r="N228">
        <v>0.65321100917431196</v>
      </c>
      <c r="O228">
        <v>10</v>
      </c>
      <c r="P228">
        <v>63.517392870849633</v>
      </c>
      <c r="Q228">
        <v>42.24671475184239</v>
      </c>
      <c r="R228">
        <v>419</v>
      </c>
      <c r="S228" t="s">
        <v>561</v>
      </c>
      <c r="T228">
        <v>714</v>
      </c>
      <c r="U228" t="s">
        <v>562</v>
      </c>
      <c r="V228">
        <v>1299</v>
      </c>
      <c r="W228" t="s">
        <v>563</v>
      </c>
      <c r="X228">
        <v>840</v>
      </c>
      <c r="Y228" t="s">
        <v>564</v>
      </c>
      <c r="Z228">
        <v>1006</v>
      </c>
      <c r="AA228" t="s">
        <v>538</v>
      </c>
      <c r="AB228">
        <v>25</v>
      </c>
      <c r="AC228">
        <v>25150</v>
      </c>
    </row>
    <row r="229" spans="1:29" x14ac:dyDescent="0.3">
      <c r="A229" t="s">
        <v>59</v>
      </c>
      <c r="B229" t="s">
        <v>323</v>
      </c>
      <c r="C229" t="s">
        <v>559</v>
      </c>
      <c r="D229" t="s">
        <v>560</v>
      </c>
      <c r="E229" t="s">
        <v>63</v>
      </c>
      <c r="F229" t="s">
        <v>94</v>
      </c>
      <c r="G229" t="s">
        <v>80</v>
      </c>
      <c r="H229" t="s">
        <v>11</v>
      </c>
      <c r="I229" t="s">
        <v>68</v>
      </c>
      <c r="J229" s="8">
        <v>0.41306210669155524</v>
      </c>
      <c r="K229">
        <v>69047.90152403283</v>
      </c>
      <c r="L229">
        <v>23945.052088150831</v>
      </c>
      <c r="M229">
        <v>45102.849435882003</v>
      </c>
      <c r="N229">
        <v>0.65321100917431207</v>
      </c>
      <c r="O229">
        <v>10</v>
      </c>
      <c r="P229">
        <v>3.1643899992829709</v>
      </c>
      <c r="Q229">
        <v>16.60109780827273</v>
      </c>
      <c r="R229">
        <v>419</v>
      </c>
      <c r="S229" t="s">
        <v>561</v>
      </c>
      <c r="T229">
        <v>714</v>
      </c>
      <c r="U229" t="s">
        <v>562</v>
      </c>
      <c r="V229">
        <v>1299</v>
      </c>
      <c r="W229" t="s">
        <v>563</v>
      </c>
      <c r="X229">
        <v>840</v>
      </c>
      <c r="Y229" t="s">
        <v>564</v>
      </c>
      <c r="Z229">
        <v>1006</v>
      </c>
      <c r="AA229" t="s">
        <v>538</v>
      </c>
      <c r="AB229">
        <v>3</v>
      </c>
      <c r="AC229">
        <v>3018</v>
      </c>
    </row>
    <row r="230" spans="1:29" x14ac:dyDescent="0.3">
      <c r="A230" t="s">
        <v>59</v>
      </c>
      <c r="B230" t="s">
        <v>323</v>
      </c>
      <c r="C230" t="s">
        <v>559</v>
      </c>
      <c r="D230" t="s">
        <v>560</v>
      </c>
      <c r="E230" t="s">
        <v>63</v>
      </c>
      <c r="F230" t="s">
        <v>94</v>
      </c>
      <c r="G230" t="s">
        <v>82</v>
      </c>
      <c r="H230" t="s">
        <v>11</v>
      </c>
      <c r="I230" t="s">
        <v>68</v>
      </c>
      <c r="J230" s="8">
        <v>0.33741173796408841</v>
      </c>
      <c r="K230">
        <v>431549.38452520518</v>
      </c>
      <c r="L230">
        <v>149656.57555094268</v>
      </c>
      <c r="M230">
        <v>281892.8089742625</v>
      </c>
      <c r="N230">
        <v>0.65321100917431196</v>
      </c>
      <c r="O230">
        <v>10</v>
      </c>
      <c r="P230">
        <v>47.638044653137243</v>
      </c>
      <c r="Q230">
        <v>31.685036063881803</v>
      </c>
      <c r="R230">
        <v>419</v>
      </c>
      <c r="S230" t="s">
        <v>561</v>
      </c>
      <c r="T230">
        <v>714</v>
      </c>
      <c r="U230" t="s">
        <v>562</v>
      </c>
      <c r="V230">
        <v>1299</v>
      </c>
      <c r="W230" t="s">
        <v>563</v>
      </c>
      <c r="X230">
        <v>840</v>
      </c>
      <c r="Y230" t="s">
        <v>564</v>
      </c>
      <c r="Z230">
        <v>1006</v>
      </c>
      <c r="AA230" t="s">
        <v>538</v>
      </c>
      <c r="AB230">
        <v>20</v>
      </c>
      <c r="AC230">
        <v>20120</v>
      </c>
    </row>
    <row r="231" spans="1:29" x14ac:dyDescent="0.3">
      <c r="A231" t="s">
        <v>59</v>
      </c>
      <c r="B231" t="s">
        <v>323</v>
      </c>
      <c r="C231" t="s">
        <v>559</v>
      </c>
      <c r="D231" t="s">
        <v>560</v>
      </c>
      <c r="E231" t="s">
        <v>63</v>
      </c>
      <c r="F231" t="s">
        <v>94</v>
      </c>
      <c r="G231" t="s">
        <v>84</v>
      </c>
      <c r="H231" t="s">
        <v>11</v>
      </c>
      <c r="I231" t="s">
        <v>68</v>
      </c>
      <c r="J231" s="8">
        <v>0.40360581060062189</v>
      </c>
      <c r="K231">
        <v>59937.41451738961</v>
      </c>
      <c r="L231">
        <v>20785.635493186484</v>
      </c>
      <c r="M231">
        <v>39151.779024203126</v>
      </c>
      <c r="N231">
        <v>0.65321100917431196</v>
      </c>
      <c r="O231">
        <v>10</v>
      </c>
      <c r="P231">
        <v>6.6163950907135058</v>
      </c>
      <c r="Q231">
        <v>4.4006994533169168</v>
      </c>
      <c r="R231">
        <v>419</v>
      </c>
      <c r="S231" t="s">
        <v>561</v>
      </c>
      <c r="T231">
        <v>714</v>
      </c>
      <c r="U231" t="s">
        <v>562</v>
      </c>
      <c r="V231">
        <v>1299</v>
      </c>
      <c r="W231" t="s">
        <v>563</v>
      </c>
      <c r="X231">
        <v>840</v>
      </c>
      <c r="Y231" t="s">
        <v>564</v>
      </c>
      <c r="Z231">
        <v>1006</v>
      </c>
      <c r="AA231" t="s">
        <v>538</v>
      </c>
      <c r="AB231">
        <v>3</v>
      </c>
      <c r="AC231">
        <v>3018</v>
      </c>
    </row>
    <row r="232" spans="1:29" x14ac:dyDescent="0.3">
      <c r="A232" t="s">
        <v>59</v>
      </c>
      <c r="B232" t="s">
        <v>323</v>
      </c>
      <c r="C232" t="s">
        <v>559</v>
      </c>
      <c r="D232" t="s">
        <v>560</v>
      </c>
      <c r="E232" t="s">
        <v>63</v>
      </c>
      <c r="F232" t="s">
        <v>94</v>
      </c>
      <c r="G232" t="s">
        <v>86</v>
      </c>
      <c r="H232" t="s">
        <v>11</v>
      </c>
      <c r="I232" t="s">
        <v>68</v>
      </c>
      <c r="J232" s="8">
        <v>0.19556729660008793</v>
      </c>
      <c r="K232">
        <v>23974.965806955846</v>
      </c>
      <c r="L232">
        <v>8314.2541972745948</v>
      </c>
      <c r="M232">
        <v>15660.711609681252</v>
      </c>
      <c r="N232">
        <v>0.65321100917431196</v>
      </c>
      <c r="O232">
        <v>10</v>
      </c>
      <c r="P232">
        <v>1.0987465275288093</v>
      </c>
      <c r="Q232">
        <v>5.7642700723169202</v>
      </c>
      <c r="R232">
        <v>419</v>
      </c>
      <c r="S232" t="s">
        <v>561</v>
      </c>
      <c r="T232">
        <v>714</v>
      </c>
      <c r="U232" t="s">
        <v>562</v>
      </c>
      <c r="V232">
        <v>1299</v>
      </c>
      <c r="W232" t="s">
        <v>563</v>
      </c>
      <c r="X232">
        <v>840</v>
      </c>
      <c r="Y232" t="s">
        <v>564</v>
      </c>
      <c r="Z232">
        <v>1006</v>
      </c>
      <c r="AA232" t="s">
        <v>538</v>
      </c>
      <c r="AB232">
        <v>2</v>
      </c>
      <c r="AC232">
        <v>2012</v>
      </c>
    </row>
    <row r="233" spans="1:29" x14ac:dyDescent="0.3">
      <c r="A233" t="s">
        <v>59</v>
      </c>
      <c r="B233" t="s">
        <v>323</v>
      </c>
      <c r="C233" t="s">
        <v>559</v>
      </c>
      <c r="D233" t="s">
        <v>560</v>
      </c>
      <c r="E233" t="s">
        <v>63</v>
      </c>
      <c r="F233" t="s">
        <v>94</v>
      </c>
      <c r="G233" t="s">
        <v>88</v>
      </c>
      <c r="H233" t="s">
        <v>11</v>
      </c>
      <c r="I233" t="s">
        <v>68</v>
      </c>
      <c r="J233" s="8">
        <v>0.17665470441822118</v>
      </c>
      <c r="K233">
        <v>42723.389067995311</v>
      </c>
      <c r="L233">
        <v>14816.000979543327</v>
      </c>
      <c r="M233">
        <v>27907.388088451982</v>
      </c>
      <c r="N233">
        <v>0.65321100917431196</v>
      </c>
      <c r="O233">
        <v>10</v>
      </c>
      <c r="P233">
        <v>1.9579663120563378</v>
      </c>
      <c r="Q233">
        <v>10.27192926886875</v>
      </c>
      <c r="R233">
        <v>419</v>
      </c>
      <c r="S233" t="s">
        <v>561</v>
      </c>
      <c r="T233">
        <v>714</v>
      </c>
      <c r="U233" t="s">
        <v>562</v>
      </c>
      <c r="V233">
        <v>1299</v>
      </c>
      <c r="W233" t="s">
        <v>563</v>
      </c>
      <c r="X233">
        <v>840</v>
      </c>
      <c r="Y233" t="s">
        <v>564</v>
      </c>
      <c r="Z233">
        <v>1006</v>
      </c>
      <c r="AA233" t="s">
        <v>538</v>
      </c>
      <c r="AB233">
        <v>3</v>
      </c>
      <c r="AC233">
        <v>3018</v>
      </c>
    </row>
    <row r="234" spans="1:29" x14ac:dyDescent="0.3">
      <c r="A234" t="s">
        <v>59</v>
      </c>
      <c r="B234" t="s">
        <v>323</v>
      </c>
      <c r="C234" t="s">
        <v>559</v>
      </c>
      <c r="D234" t="s">
        <v>560</v>
      </c>
      <c r="E234" t="s">
        <v>63</v>
      </c>
      <c r="F234" t="s">
        <v>94</v>
      </c>
      <c r="G234" t="s">
        <v>90</v>
      </c>
      <c r="H234" t="s">
        <v>11</v>
      </c>
      <c r="I234" t="s">
        <v>68</v>
      </c>
      <c r="J234" s="8">
        <v>0.28067396141848816</v>
      </c>
      <c r="K234">
        <v>2996.9364107073075</v>
      </c>
      <c r="L234">
        <v>1039.3045534379471</v>
      </c>
      <c r="M234">
        <v>1957.6318572693604</v>
      </c>
      <c r="N234">
        <v>0.65321100917431185</v>
      </c>
      <c r="O234">
        <v>10</v>
      </c>
      <c r="P234">
        <v>0.33082700537961024</v>
      </c>
      <c r="Q234">
        <v>0.2200397953501782</v>
      </c>
      <c r="R234">
        <v>419</v>
      </c>
      <c r="S234" t="s">
        <v>561</v>
      </c>
      <c r="T234">
        <v>714</v>
      </c>
      <c r="U234" t="s">
        <v>562</v>
      </c>
      <c r="V234">
        <v>1299</v>
      </c>
      <c r="W234" t="s">
        <v>563</v>
      </c>
      <c r="X234">
        <v>840</v>
      </c>
      <c r="Y234" t="s">
        <v>564</v>
      </c>
      <c r="Z234">
        <v>1006</v>
      </c>
      <c r="AA234" t="s">
        <v>538</v>
      </c>
      <c r="AB234">
        <v>1</v>
      </c>
      <c r="AC234">
        <v>1006</v>
      </c>
    </row>
    <row r="235" spans="1:29" x14ac:dyDescent="0.3">
      <c r="A235" t="s">
        <v>59</v>
      </c>
      <c r="B235" t="s">
        <v>323</v>
      </c>
      <c r="C235" t="s">
        <v>559</v>
      </c>
      <c r="D235" t="s">
        <v>560</v>
      </c>
      <c r="E235" t="s">
        <v>63</v>
      </c>
      <c r="F235" t="s">
        <v>94</v>
      </c>
      <c r="G235" t="s">
        <v>92</v>
      </c>
      <c r="H235" t="s">
        <v>11</v>
      </c>
      <c r="I235" t="s">
        <v>68</v>
      </c>
      <c r="J235" s="8">
        <v>0.19556729660008793</v>
      </c>
      <c r="K235">
        <v>14384.979484173506</v>
      </c>
      <c r="L235">
        <v>4988.552518364756</v>
      </c>
      <c r="M235">
        <v>9396.4269658087505</v>
      </c>
      <c r="N235">
        <v>0.65321100917431207</v>
      </c>
      <c r="O235">
        <v>10</v>
      </c>
      <c r="P235">
        <v>1.5879348217712415</v>
      </c>
      <c r="Q235">
        <v>1.0561678687960601</v>
      </c>
      <c r="R235">
        <v>419</v>
      </c>
      <c r="S235" t="s">
        <v>561</v>
      </c>
      <c r="T235">
        <v>714</v>
      </c>
      <c r="U235" t="s">
        <v>562</v>
      </c>
      <c r="V235">
        <v>1299</v>
      </c>
      <c r="W235" t="s">
        <v>563</v>
      </c>
      <c r="X235">
        <v>840</v>
      </c>
      <c r="Y235" t="s">
        <v>564</v>
      </c>
      <c r="Z235">
        <v>1006</v>
      </c>
      <c r="AA235" t="s">
        <v>538</v>
      </c>
      <c r="AB235">
        <v>1</v>
      </c>
      <c r="AC235">
        <v>1006</v>
      </c>
    </row>
    <row r="236" spans="1:29" x14ac:dyDescent="0.3">
      <c r="A236" t="s">
        <v>59</v>
      </c>
      <c r="B236" t="s">
        <v>390</v>
      </c>
      <c r="C236" t="s">
        <v>390</v>
      </c>
      <c r="D236">
        <v>0</v>
      </c>
      <c r="E236" t="s">
        <v>63</v>
      </c>
      <c r="F236" t="s">
        <v>64</v>
      </c>
      <c r="G236" t="s">
        <v>65</v>
      </c>
      <c r="H236" t="s">
        <v>11</v>
      </c>
      <c r="I236" t="s">
        <v>392</v>
      </c>
      <c r="J236" s="8">
        <v>0.94562960909333638</v>
      </c>
      <c r="K236">
        <v>6497.1370703949915</v>
      </c>
      <c r="L236">
        <v>6117.2534437280174</v>
      </c>
      <c r="M236">
        <v>379.88362666697412</v>
      </c>
      <c r="N236">
        <v>5.8469387755102298E-2</v>
      </c>
      <c r="O236">
        <v>20</v>
      </c>
      <c r="P236">
        <v>4.2084032591228129E-2</v>
      </c>
      <c r="Q236">
        <v>4.8492514187155424E-2</v>
      </c>
      <c r="R236">
        <v>0</v>
      </c>
      <c r="S236" t="s">
        <v>535</v>
      </c>
      <c r="T236">
        <v>714</v>
      </c>
      <c r="U236" t="s">
        <v>562</v>
      </c>
      <c r="V236">
        <v>1350</v>
      </c>
      <c r="W236" t="s">
        <v>565</v>
      </c>
      <c r="X236">
        <v>2331</v>
      </c>
      <c r="Y236" t="s">
        <v>566</v>
      </c>
      <c r="Z236">
        <v>2967</v>
      </c>
      <c r="AA236" t="s">
        <v>538</v>
      </c>
      <c r="AB236">
        <v>1</v>
      </c>
      <c r="AC236">
        <v>2967</v>
      </c>
    </row>
    <row r="237" spans="1:29" x14ac:dyDescent="0.3">
      <c r="A237" t="s">
        <v>59</v>
      </c>
      <c r="B237" t="s">
        <v>390</v>
      </c>
      <c r="C237" t="s">
        <v>390</v>
      </c>
      <c r="D237">
        <v>0</v>
      </c>
      <c r="E237" t="s">
        <v>63</v>
      </c>
      <c r="F237" t="s">
        <v>64</v>
      </c>
      <c r="G237" t="s">
        <v>70</v>
      </c>
      <c r="H237" t="s">
        <v>11</v>
      </c>
      <c r="I237" t="s">
        <v>392</v>
      </c>
      <c r="J237" s="8">
        <v>0.94562960909333638</v>
      </c>
      <c r="K237">
        <v>149434.15261908478</v>
      </c>
      <c r="L237">
        <v>140696.82920574441</v>
      </c>
      <c r="M237">
        <v>8737.3234133403748</v>
      </c>
      <c r="N237">
        <v>5.8469387755102104E-2</v>
      </c>
      <c r="O237">
        <v>20</v>
      </c>
      <c r="P237">
        <v>0.82564882986279853</v>
      </c>
      <c r="Q237">
        <v>1.9914514211973098</v>
      </c>
      <c r="R237">
        <v>0</v>
      </c>
      <c r="S237" t="s">
        <v>535</v>
      </c>
      <c r="T237">
        <v>714</v>
      </c>
      <c r="U237" t="s">
        <v>562</v>
      </c>
      <c r="V237">
        <v>1350</v>
      </c>
      <c r="W237" t="s">
        <v>565</v>
      </c>
      <c r="X237">
        <v>2331</v>
      </c>
      <c r="Y237" t="s">
        <v>566</v>
      </c>
      <c r="Z237">
        <v>2967</v>
      </c>
      <c r="AA237" t="s">
        <v>538</v>
      </c>
      <c r="AB237">
        <v>10</v>
      </c>
      <c r="AC237">
        <v>29670</v>
      </c>
    </row>
    <row r="238" spans="1:29" x14ac:dyDescent="0.3">
      <c r="A238" t="s">
        <v>59</v>
      </c>
      <c r="B238" t="s">
        <v>390</v>
      </c>
      <c r="C238" t="s">
        <v>390</v>
      </c>
      <c r="D238">
        <v>0</v>
      </c>
      <c r="E238" t="s">
        <v>63</v>
      </c>
      <c r="F238" t="s">
        <v>64</v>
      </c>
      <c r="G238" t="s">
        <v>72</v>
      </c>
      <c r="H238" t="s">
        <v>11</v>
      </c>
      <c r="I238" t="s">
        <v>392</v>
      </c>
      <c r="J238" s="8">
        <v>0.94562960909333638</v>
      </c>
      <c r="K238">
        <v>12994.274140789983</v>
      </c>
      <c r="L238">
        <v>12234.506887456035</v>
      </c>
      <c r="M238">
        <v>759.76725333394825</v>
      </c>
      <c r="N238">
        <v>5.8469387755102298E-2</v>
      </c>
      <c r="O238">
        <v>20</v>
      </c>
      <c r="P238">
        <v>8.452269411288213E-2</v>
      </c>
      <c r="Q238">
        <v>8.8193983329453787E-2</v>
      </c>
      <c r="R238">
        <v>0</v>
      </c>
      <c r="S238" t="s">
        <v>535</v>
      </c>
      <c r="T238">
        <v>714</v>
      </c>
      <c r="U238" t="s">
        <v>562</v>
      </c>
      <c r="V238">
        <v>1350</v>
      </c>
      <c r="W238" t="s">
        <v>565</v>
      </c>
      <c r="X238">
        <v>2331</v>
      </c>
      <c r="Y238" t="s">
        <v>566</v>
      </c>
      <c r="Z238">
        <v>2967</v>
      </c>
      <c r="AA238" t="s">
        <v>538</v>
      </c>
      <c r="AB238">
        <v>1</v>
      </c>
      <c r="AC238">
        <v>2967</v>
      </c>
    </row>
    <row r="239" spans="1:29" x14ac:dyDescent="0.3">
      <c r="A239" t="s">
        <v>59</v>
      </c>
      <c r="B239" t="s">
        <v>390</v>
      </c>
      <c r="C239" t="s">
        <v>390</v>
      </c>
      <c r="D239">
        <v>0</v>
      </c>
      <c r="E239" t="s">
        <v>63</v>
      </c>
      <c r="F239" t="s">
        <v>64</v>
      </c>
      <c r="G239" t="s">
        <v>74</v>
      </c>
      <c r="H239" t="s">
        <v>11</v>
      </c>
      <c r="I239" t="s">
        <v>392</v>
      </c>
      <c r="J239" s="8">
        <v>0.94562960909333638</v>
      </c>
      <c r="K239">
        <v>8662.8494271933214</v>
      </c>
      <c r="L239">
        <v>8156.3379249706904</v>
      </c>
      <c r="M239">
        <v>506.51150222263095</v>
      </c>
      <c r="N239">
        <v>5.8469387755102159E-2</v>
      </c>
      <c r="O239">
        <v>20</v>
      </c>
      <c r="P239">
        <v>5.6112043454970707E-2</v>
      </c>
      <c r="Q239">
        <v>6.4656685582873741E-2</v>
      </c>
      <c r="R239">
        <v>0</v>
      </c>
      <c r="S239" t="s">
        <v>535</v>
      </c>
      <c r="T239">
        <v>714</v>
      </c>
      <c r="U239" t="s">
        <v>562</v>
      </c>
      <c r="V239">
        <v>1350</v>
      </c>
      <c r="W239" t="s">
        <v>565</v>
      </c>
      <c r="X239">
        <v>2331</v>
      </c>
      <c r="Y239" t="s">
        <v>566</v>
      </c>
      <c r="Z239">
        <v>2967</v>
      </c>
      <c r="AA239" t="s">
        <v>538</v>
      </c>
      <c r="AB239">
        <v>1</v>
      </c>
      <c r="AC239">
        <v>2967</v>
      </c>
    </row>
    <row r="240" spans="1:29" x14ac:dyDescent="0.3">
      <c r="A240" t="s">
        <v>59</v>
      </c>
      <c r="B240" t="s">
        <v>390</v>
      </c>
      <c r="C240" t="s">
        <v>390</v>
      </c>
      <c r="D240">
        <v>0</v>
      </c>
      <c r="E240" t="s">
        <v>63</v>
      </c>
      <c r="F240" t="s">
        <v>64</v>
      </c>
      <c r="G240" t="s">
        <v>76</v>
      </c>
      <c r="H240" t="s">
        <v>11</v>
      </c>
      <c r="I240" t="s">
        <v>392</v>
      </c>
      <c r="J240" s="8">
        <v>0.94562960909333638</v>
      </c>
      <c r="K240">
        <v>262051.19517259792</v>
      </c>
      <c r="L240">
        <v>246729.22223036338</v>
      </c>
      <c r="M240">
        <v>15321.972942234541</v>
      </c>
      <c r="N240">
        <v>5.8469387755101999E-2</v>
      </c>
      <c r="O240">
        <v>20</v>
      </c>
      <c r="P240">
        <v>1.4478769335275135</v>
      </c>
      <c r="Q240">
        <v>3.4922553907952754</v>
      </c>
      <c r="R240">
        <v>0</v>
      </c>
      <c r="S240" t="s">
        <v>535</v>
      </c>
      <c r="T240">
        <v>714</v>
      </c>
      <c r="U240" t="s">
        <v>562</v>
      </c>
      <c r="V240">
        <v>1350</v>
      </c>
      <c r="W240" t="s">
        <v>565</v>
      </c>
      <c r="X240">
        <v>2331</v>
      </c>
      <c r="Y240" t="s">
        <v>566</v>
      </c>
      <c r="Z240">
        <v>2967</v>
      </c>
      <c r="AA240" t="s">
        <v>538</v>
      </c>
      <c r="AB240">
        <v>15</v>
      </c>
      <c r="AC240">
        <v>44505</v>
      </c>
    </row>
    <row r="241" spans="1:29" x14ac:dyDescent="0.3">
      <c r="A241" t="s">
        <v>59</v>
      </c>
      <c r="B241" t="s">
        <v>390</v>
      </c>
      <c r="C241" t="s">
        <v>390</v>
      </c>
      <c r="D241">
        <v>0</v>
      </c>
      <c r="E241" t="s">
        <v>63</v>
      </c>
      <c r="F241" t="s">
        <v>64</v>
      </c>
      <c r="G241" t="s">
        <v>78</v>
      </c>
      <c r="H241" t="s">
        <v>11</v>
      </c>
      <c r="I241" t="s">
        <v>392</v>
      </c>
      <c r="J241" s="8">
        <v>0.94562960909333649</v>
      </c>
      <c r="K241">
        <v>519770.96563159925</v>
      </c>
      <c r="L241">
        <v>489380.27549824142</v>
      </c>
      <c r="M241">
        <v>30390.690133357828</v>
      </c>
      <c r="N241">
        <v>5.846938775510211E-2</v>
      </c>
      <c r="O241">
        <v>20</v>
      </c>
      <c r="P241">
        <v>3.366722607298239</v>
      </c>
      <c r="Q241">
        <v>3.8794011349724209</v>
      </c>
      <c r="R241">
        <v>0</v>
      </c>
      <c r="S241" t="s">
        <v>535</v>
      </c>
      <c r="T241">
        <v>714</v>
      </c>
      <c r="U241" t="s">
        <v>562</v>
      </c>
      <c r="V241">
        <v>1350</v>
      </c>
      <c r="W241" t="s">
        <v>565</v>
      </c>
      <c r="X241">
        <v>2331</v>
      </c>
      <c r="Y241" t="s">
        <v>566</v>
      </c>
      <c r="Z241">
        <v>2967</v>
      </c>
      <c r="AA241" t="s">
        <v>538</v>
      </c>
      <c r="AB241">
        <v>25</v>
      </c>
      <c r="AC241">
        <v>74175</v>
      </c>
    </row>
    <row r="242" spans="1:29" x14ac:dyDescent="0.3">
      <c r="A242" t="s">
        <v>59</v>
      </c>
      <c r="B242" t="s">
        <v>390</v>
      </c>
      <c r="C242" t="s">
        <v>390</v>
      </c>
      <c r="D242">
        <v>0</v>
      </c>
      <c r="E242" t="s">
        <v>63</v>
      </c>
      <c r="F242" t="s">
        <v>64</v>
      </c>
      <c r="G242" t="s">
        <v>80</v>
      </c>
      <c r="H242" t="s">
        <v>11</v>
      </c>
      <c r="I242" t="s">
        <v>392</v>
      </c>
      <c r="J242" s="8">
        <v>0.94562960909333638</v>
      </c>
      <c r="K242">
        <v>62372.515875791905</v>
      </c>
      <c r="L242">
        <v>58725.633059788968</v>
      </c>
      <c r="M242">
        <v>3646.882816002937</v>
      </c>
      <c r="N242">
        <v>5.8469387755102076E-2</v>
      </c>
      <c r="O242">
        <v>20</v>
      </c>
      <c r="P242">
        <v>0.40570893174183259</v>
      </c>
      <c r="Q242">
        <v>0.42333111998137651</v>
      </c>
      <c r="R242">
        <v>0</v>
      </c>
      <c r="S242" t="s">
        <v>535</v>
      </c>
      <c r="T242">
        <v>714</v>
      </c>
      <c r="U242" t="s">
        <v>562</v>
      </c>
      <c r="V242">
        <v>1350</v>
      </c>
      <c r="W242" t="s">
        <v>565</v>
      </c>
      <c r="X242">
        <v>2331</v>
      </c>
      <c r="Y242" t="s">
        <v>566</v>
      </c>
      <c r="Z242">
        <v>2967</v>
      </c>
      <c r="AA242" t="s">
        <v>538</v>
      </c>
      <c r="AB242">
        <v>3</v>
      </c>
      <c r="AC242">
        <v>8901</v>
      </c>
    </row>
    <row r="243" spans="1:29" x14ac:dyDescent="0.3">
      <c r="A243" t="s">
        <v>59</v>
      </c>
      <c r="B243" t="s">
        <v>390</v>
      </c>
      <c r="C243" t="s">
        <v>390</v>
      </c>
      <c r="D243">
        <v>0</v>
      </c>
      <c r="E243" t="s">
        <v>63</v>
      </c>
      <c r="F243" t="s">
        <v>64</v>
      </c>
      <c r="G243" t="s">
        <v>82</v>
      </c>
      <c r="H243" t="s">
        <v>11</v>
      </c>
      <c r="I243" t="s">
        <v>392</v>
      </c>
      <c r="J243" s="8">
        <v>0.94562960909333649</v>
      </c>
      <c r="K243">
        <v>389828.22422369942</v>
      </c>
      <c r="L243">
        <v>367035.20662368106</v>
      </c>
      <c r="M243">
        <v>22793.017600018356</v>
      </c>
      <c r="N243">
        <v>5.8469387755102076E-2</v>
      </c>
      <c r="O243">
        <v>20</v>
      </c>
      <c r="P243">
        <v>2.5250419554736778</v>
      </c>
      <c r="Q243">
        <v>2.9095508512293136</v>
      </c>
      <c r="R243">
        <v>0</v>
      </c>
      <c r="S243" t="s">
        <v>535</v>
      </c>
      <c r="T243">
        <v>714</v>
      </c>
      <c r="U243" t="s">
        <v>562</v>
      </c>
      <c r="V243">
        <v>1350</v>
      </c>
      <c r="W243" t="s">
        <v>565</v>
      </c>
      <c r="X243">
        <v>2331</v>
      </c>
      <c r="Y243" t="s">
        <v>566</v>
      </c>
      <c r="Z243">
        <v>2967</v>
      </c>
      <c r="AA243" t="s">
        <v>538</v>
      </c>
      <c r="AB243">
        <v>20</v>
      </c>
      <c r="AC243">
        <v>59340</v>
      </c>
    </row>
    <row r="244" spans="1:29" x14ac:dyDescent="0.3">
      <c r="A244" t="s">
        <v>59</v>
      </c>
      <c r="B244" t="s">
        <v>390</v>
      </c>
      <c r="C244" t="s">
        <v>390</v>
      </c>
      <c r="D244">
        <v>0</v>
      </c>
      <c r="E244" t="s">
        <v>63</v>
      </c>
      <c r="F244" t="s">
        <v>64</v>
      </c>
      <c r="G244" t="s">
        <v>84</v>
      </c>
      <c r="H244" t="s">
        <v>11</v>
      </c>
      <c r="I244" t="s">
        <v>392</v>
      </c>
      <c r="J244" s="8">
        <v>0.94562960909333638</v>
      </c>
      <c r="K244">
        <v>54142.808919958254</v>
      </c>
      <c r="L244">
        <v>50977.112031066812</v>
      </c>
      <c r="M244">
        <v>3165.6968888914416</v>
      </c>
      <c r="N244">
        <v>5.8469387755102131E-2</v>
      </c>
      <c r="O244">
        <v>20</v>
      </c>
      <c r="P244">
        <v>0.3507002715935667</v>
      </c>
      <c r="Q244">
        <v>0.40410428489296069</v>
      </c>
      <c r="R244">
        <v>0</v>
      </c>
      <c r="S244" t="s">
        <v>535</v>
      </c>
      <c r="T244">
        <v>714</v>
      </c>
      <c r="U244" t="s">
        <v>562</v>
      </c>
      <c r="V244">
        <v>1350</v>
      </c>
      <c r="W244" t="s">
        <v>565</v>
      </c>
      <c r="X244">
        <v>2331</v>
      </c>
      <c r="Y244" t="s">
        <v>566</v>
      </c>
      <c r="Z244">
        <v>2967</v>
      </c>
      <c r="AA244" t="s">
        <v>538</v>
      </c>
      <c r="AB244">
        <v>3</v>
      </c>
      <c r="AC244">
        <v>8901</v>
      </c>
    </row>
    <row r="245" spans="1:29" x14ac:dyDescent="0.3">
      <c r="A245" t="s">
        <v>59</v>
      </c>
      <c r="B245" t="s">
        <v>390</v>
      </c>
      <c r="C245" t="s">
        <v>390</v>
      </c>
      <c r="D245">
        <v>0</v>
      </c>
      <c r="E245" t="s">
        <v>63</v>
      </c>
      <c r="F245" t="s">
        <v>64</v>
      </c>
      <c r="G245" t="s">
        <v>86</v>
      </c>
      <c r="H245" t="s">
        <v>11</v>
      </c>
      <c r="I245" t="s">
        <v>392</v>
      </c>
      <c r="J245" s="8">
        <v>0.94562960909333638</v>
      </c>
      <c r="K245">
        <v>21657.123567983304</v>
      </c>
      <c r="L245">
        <v>20390.844812426723</v>
      </c>
      <c r="M245">
        <v>1266.278755556581</v>
      </c>
      <c r="N245">
        <v>5.8469387755102326E-2</v>
      </c>
      <c r="O245">
        <v>20</v>
      </c>
      <c r="P245">
        <v>0.14087115685480361</v>
      </c>
      <c r="Q245">
        <v>0.14698997221575638</v>
      </c>
      <c r="R245">
        <v>0</v>
      </c>
      <c r="S245" t="s">
        <v>535</v>
      </c>
      <c r="T245">
        <v>714</v>
      </c>
      <c r="U245" t="s">
        <v>562</v>
      </c>
      <c r="V245">
        <v>1350</v>
      </c>
      <c r="W245" t="s">
        <v>565</v>
      </c>
      <c r="X245">
        <v>2331</v>
      </c>
      <c r="Y245" t="s">
        <v>566</v>
      </c>
      <c r="Z245">
        <v>2967</v>
      </c>
      <c r="AA245" t="s">
        <v>538</v>
      </c>
      <c r="AB245">
        <v>2</v>
      </c>
      <c r="AC245">
        <v>5934</v>
      </c>
    </row>
    <row r="246" spans="1:29" x14ac:dyDescent="0.3">
      <c r="A246" t="s">
        <v>59</v>
      </c>
      <c r="B246" t="s">
        <v>390</v>
      </c>
      <c r="C246" t="s">
        <v>390</v>
      </c>
      <c r="D246">
        <v>0</v>
      </c>
      <c r="E246" t="s">
        <v>63</v>
      </c>
      <c r="F246" t="s">
        <v>64</v>
      </c>
      <c r="G246" t="s">
        <v>88</v>
      </c>
      <c r="H246" t="s">
        <v>11</v>
      </c>
      <c r="I246" t="s">
        <v>392</v>
      </c>
      <c r="J246" s="8">
        <v>0.94562960909333638</v>
      </c>
      <c r="K246">
        <v>38592.994198146247</v>
      </c>
      <c r="L246">
        <v>36336.485455744427</v>
      </c>
      <c r="M246">
        <v>2256.5087424018202</v>
      </c>
      <c r="N246">
        <v>5.8469387755102145E-2</v>
      </c>
      <c r="O246">
        <v>20</v>
      </c>
      <c r="P246">
        <v>0.25103240151525924</v>
      </c>
      <c r="Q246">
        <v>0.26193613048847708</v>
      </c>
      <c r="R246">
        <v>0</v>
      </c>
      <c r="S246" t="s">
        <v>535</v>
      </c>
      <c r="T246">
        <v>714</v>
      </c>
      <c r="U246" t="s">
        <v>562</v>
      </c>
      <c r="V246">
        <v>1350</v>
      </c>
      <c r="W246" t="s">
        <v>565</v>
      </c>
      <c r="X246">
        <v>2331</v>
      </c>
      <c r="Y246" t="s">
        <v>566</v>
      </c>
      <c r="Z246">
        <v>2967</v>
      </c>
      <c r="AA246" t="s">
        <v>538</v>
      </c>
      <c r="AB246">
        <v>3</v>
      </c>
      <c r="AC246">
        <v>8901</v>
      </c>
    </row>
    <row r="247" spans="1:29" x14ac:dyDescent="0.3">
      <c r="A247" t="s">
        <v>59</v>
      </c>
      <c r="B247" t="s">
        <v>390</v>
      </c>
      <c r="C247" t="s">
        <v>390</v>
      </c>
      <c r="D247">
        <v>0</v>
      </c>
      <c r="E247" t="s">
        <v>63</v>
      </c>
      <c r="F247" t="s">
        <v>64</v>
      </c>
      <c r="G247" t="s">
        <v>90</v>
      </c>
      <c r="H247" t="s">
        <v>11</v>
      </c>
      <c r="I247" t="s">
        <v>392</v>
      </c>
      <c r="J247" s="8">
        <v>0.94562960909333638</v>
      </c>
      <c r="K247">
        <v>2707.1997805830306</v>
      </c>
      <c r="L247">
        <v>2548.9114668815942</v>
      </c>
      <c r="M247">
        <v>158.28831370143644</v>
      </c>
      <c r="N247">
        <v>5.8469387755102062E-2</v>
      </c>
      <c r="O247">
        <v>20</v>
      </c>
      <c r="P247">
        <v>1.7535397908743075E-2</v>
      </c>
      <c r="Q247">
        <v>2.020565709865885E-2</v>
      </c>
      <c r="R247">
        <v>0</v>
      </c>
      <c r="S247" t="s">
        <v>535</v>
      </c>
      <c r="T247">
        <v>714</v>
      </c>
      <c r="U247" t="s">
        <v>562</v>
      </c>
      <c r="V247">
        <v>1350</v>
      </c>
      <c r="W247" t="s">
        <v>565</v>
      </c>
      <c r="X247">
        <v>2331</v>
      </c>
      <c r="Y247" t="s">
        <v>566</v>
      </c>
      <c r="Z247">
        <v>2967</v>
      </c>
      <c r="AA247" t="s">
        <v>538</v>
      </c>
      <c r="AB247">
        <v>1</v>
      </c>
      <c r="AC247">
        <v>2967</v>
      </c>
    </row>
    <row r="248" spans="1:29" x14ac:dyDescent="0.3">
      <c r="A248" t="s">
        <v>59</v>
      </c>
      <c r="B248" t="s">
        <v>390</v>
      </c>
      <c r="C248" t="s">
        <v>390</v>
      </c>
      <c r="D248">
        <v>0</v>
      </c>
      <c r="E248" t="s">
        <v>63</v>
      </c>
      <c r="F248" t="s">
        <v>64</v>
      </c>
      <c r="G248" t="s">
        <v>92</v>
      </c>
      <c r="H248" t="s">
        <v>11</v>
      </c>
      <c r="I248" t="s">
        <v>392</v>
      </c>
      <c r="J248" s="8">
        <v>0.94562960909333638</v>
      </c>
      <c r="K248">
        <v>12994.274140789983</v>
      </c>
      <c r="L248">
        <v>12234.506887456035</v>
      </c>
      <c r="M248">
        <v>759.76725333394825</v>
      </c>
      <c r="N248">
        <v>5.8469387755102298E-2</v>
      </c>
      <c r="O248">
        <v>20</v>
      </c>
      <c r="P248">
        <v>8.4168065182456259E-2</v>
      </c>
      <c r="Q248">
        <v>9.6985028374310847E-2</v>
      </c>
      <c r="R248">
        <v>0</v>
      </c>
      <c r="S248" t="s">
        <v>535</v>
      </c>
      <c r="T248">
        <v>714</v>
      </c>
      <c r="U248" t="s">
        <v>562</v>
      </c>
      <c r="V248">
        <v>1350</v>
      </c>
      <c r="W248" t="s">
        <v>565</v>
      </c>
      <c r="X248">
        <v>2331</v>
      </c>
      <c r="Y248" t="s">
        <v>566</v>
      </c>
      <c r="Z248">
        <v>2967</v>
      </c>
      <c r="AA248" t="s">
        <v>538</v>
      </c>
      <c r="AB248">
        <v>1</v>
      </c>
      <c r="AC248">
        <v>2967</v>
      </c>
    </row>
    <row r="249" spans="1:29" x14ac:dyDescent="0.3">
      <c r="A249" t="s">
        <v>59</v>
      </c>
      <c r="B249" t="s">
        <v>390</v>
      </c>
      <c r="C249" t="s">
        <v>390</v>
      </c>
      <c r="D249">
        <v>0</v>
      </c>
      <c r="E249" t="s">
        <v>63</v>
      </c>
      <c r="F249" t="s">
        <v>94</v>
      </c>
      <c r="G249" t="s">
        <v>65</v>
      </c>
      <c r="H249" t="s">
        <v>11</v>
      </c>
      <c r="I249" t="s">
        <v>392</v>
      </c>
      <c r="J249" s="8">
        <v>0.94562960909333638</v>
      </c>
      <c r="K249">
        <v>6497.1370703949915</v>
      </c>
      <c r="L249">
        <v>6117.2534437280174</v>
      </c>
      <c r="M249">
        <v>379.88362666697412</v>
      </c>
      <c r="N249">
        <v>5.8469387755102298E-2</v>
      </c>
      <c r="O249">
        <v>20</v>
      </c>
      <c r="P249">
        <v>4.2084032591228129E-2</v>
      </c>
      <c r="Q249">
        <v>4.8492514187155424E-2</v>
      </c>
      <c r="R249">
        <v>0</v>
      </c>
      <c r="S249" t="s">
        <v>535</v>
      </c>
      <c r="T249">
        <v>714</v>
      </c>
      <c r="U249" t="s">
        <v>562</v>
      </c>
      <c r="V249">
        <v>1350</v>
      </c>
      <c r="W249" t="s">
        <v>565</v>
      </c>
      <c r="X249">
        <v>2331</v>
      </c>
      <c r="Y249" t="s">
        <v>566</v>
      </c>
      <c r="Z249">
        <v>2967</v>
      </c>
      <c r="AA249" t="s">
        <v>538</v>
      </c>
      <c r="AB249">
        <v>1</v>
      </c>
      <c r="AC249">
        <v>2967</v>
      </c>
    </row>
    <row r="250" spans="1:29" x14ac:dyDescent="0.3">
      <c r="A250" t="s">
        <v>59</v>
      </c>
      <c r="B250" t="s">
        <v>390</v>
      </c>
      <c r="C250" t="s">
        <v>390</v>
      </c>
      <c r="D250">
        <v>0</v>
      </c>
      <c r="E250" t="s">
        <v>63</v>
      </c>
      <c r="F250" t="s">
        <v>94</v>
      </c>
      <c r="G250" t="s">
        <v>70</v>
      </c>
      <c r="H250" t="s">
        <v>11</v>
      </c>
      <c r="I250" t="s">
        <v>392</v>
      </c>
      <c r="J250" s="8">
        <v>0.94562960909333638</v>
      </c>
      <c r="K250">
        <v>149434.15261908478</v>
      </c>
      <c r="L250">
        <v>140696.82920574441</v>
      </c>
      <c r="M250">
        <v>8737.3234133403748</v>
      </c>
      <c r="N250">
        <v>5.8469387755102104E-2</v>
      </c>
      <c r="O250">
        <v>20</v>
      </c>
      <c r="P250">
        <v>0.82564882986279853</v>
      </c>
      <c r="Q250">
        <v>1.9914514211973098</v>
      </c>
      <c r="R250">
        <v>0</v>
      </c>
      <c r="S250" t="s">
        <v>535</v>
      </c>
      <c r="T250">
        <v>714</v>
      </c>
      <c r="U250" t="s">
        <v>562</v>
      </c>
      <c r="V250">
        <v>1350</v>
      </c>
      <c r="W250" t="s">
        <v>565</v>
      </c>
      <c r="X250">
        <v>2331</v>
      </c>
      <c r="Y250" t="s">
        <v>566</v>
      </c>
      <c r="Z250">
        <v>2967</v>
      </c>
      <c r="AA250" t="s">
        <v>538</v>
      </c>
      <c r="AB250">
        <v>10</v>
      </c>
      <c r="AC250">
        <v>29670</v>
      </c>
    </row>
    <row r="251" spans="1:29" x14ac:dyDescent="0.3">
      <c r="A251" t="s">
        <v>59</v>
      </c>
      <c r="B251" t="s">
        <v>390</v>
      </c>
      <c r="C251" t="s">
        <v>390</v>
      </c>
      <c r="D251">
        <v>0</v>
      </c>
      <c r="E251" t="s">
        <v>63</v>
      </c>
      <c r="F251" t="s">
        <v>94</v>
      </c>
      <c r="G251" t="s">
        <v>72</v>
      </c>
      <c r="H251" t="s">
        <v>11</v>
      </c>
      <c r="I251" t="s">
        <v>392</v>
      </c>
      <c r="J251" s="8">
        <v>0.94562960909333638</v>
      </c>
      <c r="K251">
        <v>12994.274140789983</v>
      </c>
      <c r="L251">
        <v>12234.506887456035</v>
      </c>
      <c r="M251">
        <v>759.76725333394825</v>
      </c>
      <c r="N251">
        <v>5.8469387755102298E-2</v>
      </c>
      <c r="O251">
        <v>20</v>
      </c>
      <c r="P251">
        <v>8.452269411288213E-2</v>
      </c>
      <c r="Q251">
        <v>8.8193983329453787E-2</v>
      </c>
      <c r="R251">
        <v>0</v>
      </c>
      <c r="S251" t="s">
        <v>535</v>
      </c>
      <c r="T251">
        <v>714</v>
      </c>
      <c r="U251" t="s">
        <v>562</v>
      </c>
      <c r="V251">
        <v>1350</v>
      </c>
      <c r="W251" t="s">
        <v>565</v>
      </c>
      <c r="X251">
        <v>2331</v>
      </c>
      <c r="Y251" t="s">
        <v>566</v>
      </c>
      <c r="Z251">
        <v>2967</v>
      </c>
      <c r="AA251" t="s">
        <v>538</v>
      </c>
      <c r="AB251">
        <v>1</v>
      </c>
      <c r="AC251">
        <v>2967</v>
      </c>
    </row>
    <row r="252" spans="1:29" x14ac:dyDescent="0.3">
      <c r="A252" t="s">
        <v>59</v>
      </c>
      <c r="B252" t="s">
        <v>390</v>
      </c>
      <c r="C252" t="s">
        <v>390</v>
      </c>
      <c r="D252">
        <v>0</v>
      </c>
      <c r="E252" t="s">
        <v>63</v>
      </c>
      <c r="F252" t="s">
        <v>94</v>
      </c>
      <c r="G252" t="s">
        <v>74</v>
      </c>
      <c r="H252" t="s">
        <v>11</v>
      </c>
      <c r="I252" t="s">
        <v>392</v>
      </c>
      <c r="J252" s="8">
        <v>0.94562960909333638</v>
      </c>
      <c r="K252">
        <v>8662.8494271933214</v>
      </c>
      <c r="L252">
        <v>8156.3379249706904</v>
      </c>
      <c r="M252">
        <v>506.51150222263095</v>
      </c>
      <c r="N252">
        <v>5.8469387755102159E-2</v>
      </c>
      <c r="O252">
        <v>20</v>
      </c>
      <c r="P252">
        <v>5.6112043454970707E-2</v>
      </c>
      <c r="Q252">
        <v>6.4656685582873741E-2</v>
      </c>
      <c r="R252">
        <v>0</v>
      </c>
      <c r="S252" t="s">
        <v>535</v>
      </c>
      <c r="T252">
        <v>714</v>
      </c>
      <c r="U252" t="s">
        <v>562</v>
      </c>
      <c r="V252">
        <v>1350</v>
      </c>
      <c r="W252" t="s">
        <v>565</v>
      </c>
      <c r="X252">
        <v>2331</v>
      </c>
      <c r="Y252" t="s">
        <v>566</v>
      </c>
      <c r="Z252">
        <v>2967</v>
      </c>
      <c r="AA252" t="s">
        <v>538</v>
      </c>
      <c r="AB252">
        <v>1</v>
      </c>
      <c r="AC252">
        <v>2967</v>
      </c>
    </row>
    <row r="253" spans="1:29" x14ac:dyDescent="0.3">
      <c r="A253" t="s">
        <v>59</v>
      </c>
      <c r="B253" t="s">
        <v>390</v>
      </c>
      <c r="C253" t="s">
        <v>390</v>
      </c>
      <c r="D253">
        <v>0</v>
      </c>
      <c r="E253" t="s">
        <v>63</v>
      </c>
      <c r="F253" t="s">
        <v>94</v>
      </c>
      <c r="G253" t="s">
        <v>76</v>
      </c>
      <c r="H253" t="s">
        <v>11</v>
      </c>
      <c r="I253" t="s">
        <v>392</v>
      </c>
      <c r="J253" s="8">
        <v>0.94562960909333638</v>
      </c>
      <c r="K253">
        <v>262051.19517259792</v>
      </c>
      <c r="L253">
        <v>246729.22223036338</v>
      </c>
      <c r="M253">
        <v>15321.972942234541</v>
      </c>
      <c r="N253">
        <v>5.8469387755101999E-2</v>
      </c>
      <c r="O253">
        <v>20</v>
      </c>
      <c r="P253">
        <v>1.4478769335275135</v>
      </c>
      <c r="Q253">
        <v>3.4922553907952754</v>
      </c>
      <c r="R253">
        <v>0</v>
      </c>
      <c r="S253" t="s">
        <v>535</v>
      </c>
      <c r="T253">
        <v>714</v>
      </c>
      <c r="U253" t="s">
        <v>562</v>
      </c>
      <c r="V253">
        <v>1350</v>
      </c>
      <c r="W253" t="s">
        <v>565</v>
      </c>
      <c r="X253">
        <v>2331</v>
      </c>
      <c r="Y253" t="s">
        <v>566</v>
      </c>
      <c r="Z253">
        <v>2967</v>
      </c>
      <c r="AA253" t="s">
        <v>538</v>
      </c>
      <c r="AB253">
        <v>15</v>
      </c>
      <c r="AC253">
        <v>44505</v>
      </c>
    </row>
    <row r="254" spans="1:29" x14ac:dyDescent="0.3">
      <c r="A254" t="s">
        <v>59</v>
      </c>
      <c r="B254" t="s">
        <v>390</v>
      </c>
      <c r="C254" t="s">
        <v>390</v>
      </c>
      <c r="D254">
        <v>0</v>
      </c>
      <c r="E254" t="s">
        <v>63</v>
      </c>
      <c r="F254" t="s">
        <v>94</v>
      </c>
      <c r="G254" t="s">
        <v>78</v>
      </c>
      <c r="H254" t="s">
        <v>11</v>
      </c>
      <c r="I254" t="s">
        <v>392</v>
      </c>
      <c r="J254" s="8">
        <v>0.94562960909333649</v>
      </c>
      <c r="K254">
        <v>519770.96563159925</v>
      </c>
      <c r="L254">
        <v>489380.27549824142</v>
      </c>
      <c r="M254">
        <v>30390.690133357828</v>
      </c>
      <c r="N254">
        <v>5.846938775510211E-2</v>
      </c>
      <c r="O254">
        <v>20</v>
      </c>
      <c r="P254">
        <v>3.366722607298239</v>
      </c>
      <c r="Q254">
        <v>3.8794011349724209</v>
      </c>
      <c r="R254">
        <v>0</v>
      </c>
      <c r="S254" t="s">
        <v>535</v>
      </c>
      <c r="T254">
        <v>714</v>
      </c>
      <c r="U254" t="s">
        <v>562</v>
      </c>
      <c r="V254">
        <v>1350</v>
      </c>
      <c r="W254" t="s">
        <v>565</v>
      </c>
      <c r="X254">
        <v>2331</v>
      </c>
      <c r="Y254" t="s">
        <v>566</v>
      </c>
      <c r="Z254">
        <v>2967</v>
      </c>
      <c r="AA254" t="s">
        <v>538</v>
      </c>
      <c r="AB254">
        <v>25</v>
      </c>
      <c r="AC254">
        <v>74175</v>
      </c>
    </row>
    <row r="255" spans="1:29" x14ac:dyDescent="0.3">
      <c r="A255" t="s">
        <v>59</v>
      </c>
      <c r="B255" t="s">
        <v>390</v>
      </c>
      <c r="C255" t="s">
        <v>390</v>
      </c>
      <c r="D255">
        <v>0</v>
      </c>
      <c r="E255" t="s">
        <v>63</v>
      </c>
      <c r="F255" t="s">
        <v>94</v>
      </c>
      <c r="G255" t="s">
        <v>80</v>
      </c>
      <c r="H255" t="s">
        <v>11</v>
      </c>
      <c r="I255" t="s">
        <v>392</v>
      </c>
      <c r="J255" s="8">
        <v>0.94562960909333638</v>
      </c>
      <c r="K255">
        <v>62372.515875791905</v>
      </c>
      <c r="L255">
        <v>58725.633059788968</v>
      </c>
      <c r="M255">
        <v>3646.882816002937</v>
      </c>
      <c r="N255">
        <v>5.8469387755102076E-2</v>
      </c>
      <c r="O255">
        <v>20</v>
      </c>
      <c r="P255">
        <v>0.40570893174183259</v>
      </c>
      <c r="Q255">
        <v>0.42333111998137651</v>
      </c>
      <c r="R255">
        <v>0</v>
      </c>
      <c r="S255" t="s">
        <v>535</v>
      </c>
      <c r="T255">
        <v>714</v>
      </c>
      <c r="U255" t="s">
        <v>562</v>
      </c>
      <c r="V255">
        <v>1350</v>
      </c>
      <c r="W255" t="s">
        <v>565</v>
      </c>
      <c r="X255">
        <v>2331</v>
      </c>
      <c r="Y255" t="s">
        <v>566</v>
      </c>
      <c r="Z255">
        <v>2967</v>
      </c>
      <c r="AA255" t="s">
        <v>538</v>
      </c>
      <c r="AB255">
        <v>3</v>
      </c>
      <c r="AC255">
        <v>8901</v>
      </c>
    </row>
    <row r="256" spans="1:29" x14ac:dyDescent="0.3">
      <c r="A256" t="s">
        <v>59</v>
      </c>
      <c r="B256" t="s">
        <v>390</v>
      </c>
      <c r="C256" t="s">
        <v>390</v>
      </c>
      <c r="D256">
        <v>0</v>
      </c>
      <c r="E256" t="s">
        <v>63</v>
      </c>
      <c r="F256" t="s">
        <v>94</v>
      </c>
      <c r="G256" t="s">
        <v>82</v>
      </c>
      <c r="H256" t="s">
        <v>11</v>
      </c>
      <c r="I256" t="s">
        <v>392</v>
      </c>
      <c r="J256" s="8">
        <v>0.94562960909333649</v>
      </c>
      <c r="K256">
        <v>389828.22422369942</v>
      </c>
      <c r="L256">
        <v>367035.20662368106</v>
      </c>
      <c r="M256">
        <v>22793.017600018356</v>
      </c>
      <c r="N256">
        <v>5.8469387755102076E-2</v>
      </c>
      <c r="O256">
        <v>20</v>
      </c>
      <c r="P256">
        <v>2.5250419554736778</v>
      </c>
      <c r="Q256">
        <v>2.9095508512293136</v>
      </c>
      <c r="R256">
        <v>0</v>
      </c>
      <c r="S256" t="s">
        <v>535</v>
      </c>
      <c r="T256">
        <v>714</v>
      </c>
      <c r="U256" t="s">
        <v>562</v>
      </c>
      <c r="V256">
        <v>1350</v>
      </c>
      <c r="W256" t="s">
        <v>565</v>
      </c>
      <c r="X256">
        <v>2331</v>
      </c>
      <c r="Y256" t="s">
        <v>566</v>
      </c>
      <c r="Z256">
        <v>2967</v>
      </c>
      <c r="AA256" t="s">
        <v>538</v>
      </c>
      <c r="AB256">
        <v>20</v>
      </c>
      <c r="AC256">
        <v>59340</v>
      </c>
    </row>
    <row r="257" spans="1:29" x14ac:dyDescent="0.3">
      <c r="A257" t="s">
        <v>59</v>
      </c>
      <c r="B257" t="s">
        <v>390</v>
      </c>
      <c r="C257" t="s">
        <v>390</v>
      </c>
      <c r="D257">
        <v>0</v>
      </c>
      <c r="E257" t="s">
        <v>63</v>
      </c>
      <c r="F257" t="s">
        <v>94</v>
      </c>
      <c r="G257" t="s">
        <v>84</v>
      </c>
      <c r="H257" t="s">
        <v>11</v>
      </c>
      <c r="I257" t="s">
        <v>392</v>
      </c>
      <c r="J257" s="8">
        <v>0.94562960909333638</v>
      </c>
      <c r="K257">
        <v>54142.808919958254</v>
      </c>
      <c r="L257">
        <v>50977.112031066812</v>
      </c>
      <c r="M257">
        <v>3165.6968888914416</v>
      </c>
      <c r="N257">
        <v>5.8469387755102131E-2</v>
      </c>
      <c r="O257">
        <v>20</v>
      </c>
      <c r="P257">
        <v>0.3507002715935667</v>
      </c>
      <c r="Q257">
        <v>0.40410428489296069</v>
      </c>
      <c r="R257">
        <v>0</v>
      </c>
      <c r="S257" t="s">
        <v>535</v>
      </c>
      <c r="T257">
        <v>714</v>
      </c>
      <c r="U257" t="s">
        <v>562</v>
      </c>
      <c r="V257">
        <v>1350</v>
      </c>
      <c r="W257" t="s">
        <v>565</v>
      </c>
      <c r="X257">
        <v>2331</v>
      </c>
      <c r="Y257" t="s">
        <v>566</v>
      </c>
      <c r="Z257">
        <v>2967</v>
      </c>
      <c r="AA257" t="s">
        <v>538</v>
      </c>
      <c r="AB257">
        <v>3</v>
      </c>
      <c r="AC257">
        <v>8901</v>
      </c>
    </row>
    <row r="258" spans="1:29" x14ac:dyDescent="0.3">
      <c r="A258" t="s">
        <v>59</v>
      </c>
      <c r="B258" t="s">
        <v>390</v>
      </c>
      <c r="C258" t="s">
        <v>390</v>
      </c>
      <c r="D258">
        <v>0</v>
      </c>
      <c r="E258" t="s">
        <v>63</v>
      </c>
      <c r="F258" t="s">
        <v>94</v>
      </c>
      <c r="G258" t="s">
        <v>86</v>
      </c>
      <c r="H258" t="s">
        <v>11</v>
      </c>
      <c r="I258" t="s">
        <v>392</v>
      </c>
      <c r="J258" s="8">
        <v>0.94562960909333638</v>
      </c>
      <c r="K258">
        <v>21657.123567983304</v>
      </c>
      <c r="L258">
        <v>20390.844812426723</v>
      </c>
      <c r="M258">
        <v>1266.278755556581</v>
      </c>
      <c r="N258">
        <v>5.8469387755102326E-2</v>
      </c>
      <c r="O258">
        <v>20</v>
      </c>
      <c r="P258">
        <v>0.14087115685480361</v>
      </c>
      <c r="Q258">
        <v>0.14698997221575638</v>
      </c>
      <c r="R258">
        <v>0</v>
      </c>
      <c r="S258" t="s">
        <v>535</v>
      </c>
      <c r="T258">
        <v>714</v>
      </c>
      <c r="U258" t="s">
        <v>562</v>
      </c>
      <c r="V258">
        <v>1350</v>
      </c>
      <c r="W258" t="s">
        <v>565</v>
      </c>
      <c r="X258">
        <v>2331</v>
      </c>
      <c r="Y258" t="s">
        <v>566</v>
      </c>
      <c r="Z258">
        <v>2967</v>
      </c>
      <c r="AA258" t="s">
        <v>538</v>
      </c>
      <c r="AB258">
        <v>2</v>
      </c>
      <c r="AC258">
        <v>5934</v>
      </c>
    </row>
    <row r="259" spans="1:29" x14ac:dyDescent="0.3">
      <c r="A259" t="s">
        <v>59</v>
      </c>
      <c r="B259" t="s">
        <v>390</v>
      </c>
      <c r="C259" t="s">
        <v>390</v>
      </c>
      <c r="D259">
        <v>0</v>
      </c>
      <c r="E259" t="s">
        <v>63</v>
      </c>
      <c r="F259" t="s">
        <v>94</v>
      </c>
      <c r="G259" t="s">
        <v>88</v>
      </c>
      <c r="H259" t="s">
        <v>11</v>
      </c>
      <c r="I259" t="s">
        <v>392</v>
      </c>
      <c r="J259" s="8">
        <v>0.94562960909333638</v>
      </c>
      <c r="K259">
        <v>38592.994198146247</v>
      </c>
      <c r="L259">
        <v>36336.485455744427</v>
      </c>
      <c r="M259">
        <v>2256.5087424018202</v>
      </c>
      <c r="N259">
        <v>5.8469387755102145E-2</v>
      </c>
      <c r="O259">
        <v>20</v>
      </c>
      <c r="P259">
        <v>0.25103240151525924</v>
      </c>
      <c r="Q259">
        <v>0.26193613048847708</v>
      </c>
      <c r="R259">
        <v>0</v>
      </c>
      <c r="S259" t="s">
        <v>535</v>
      </c>
      <c r="T259">
        <v>714</v>
      </c>
      <c r="U259" t="s">
        <v>562</v>
      </c>
      <c r="V259">
        <v>1350</v>
      </c>
      <c r="W259" t="s">
        <v>565</v>
      </c>
      <c r="X259">
        <v>2331</v>
      </c>
      <c r="Y259" t="s">
        <v>566</v>
      </c>
      <c r="Z259">
        <v>2967</v>
      </c>
      <c r="AA259" t="s">
        <v>538</v>
      </c>
      <c r="AB259">
        <v>3</v>
      </c>
      <c r="AC259">
        <v>8901</v>
      </c>
    </row>
    <row r="260" spans="1:29" x14ac:dyDescent="0.3">
      <c r="A260" t="s">
        <v>59</v>
      </c>
      <c r="B260" t="s">
        <v>390</v>
      </c>
      <c r="C260" t="s">
        <v>390</v>
      </c>
      <c r="D260">
        <v>0</v>
      </c>
      <c r="E260" t="s">
        <v>63</v>
      </c>
      <c r="F260" t="s">
        <v>94</v>
      </c>
      <c r="G260" t="s">
        <v>90</v>
      </c>
      <c r="H260" t="s">
        <v>11</v>
      </c>
      <c r="I260" t="s">
        <v>392</v>
      </c>
      <c r="J260" s="8">
        <v>0.94562960909333638</v>
      </c>
      <c r="K260">
        <v>2707.1997805830306</v>
      </c>
      <c r="L260">
        <v>2548.9114668815942</v>
      </c>
      <c r="M260">
        <v>158.28831370143644</v>
      </c>
      <c r="N260">
        <v>5.8469387755102062E-2</v>
      </c>
      <c r="O260">
        <v>20</v>
      </c>
      <c r="P260">
        <v>1.7535397908743075E-2</v>
      </c>
      <c r="Q260">
        <v>2.020565709865885E-2</v>
      </c>
      <c r="R260">
        <v>0</v>
      </c>
      <c r="S260" t="s">
        <v>535</v>
      </c>
      <c r="T260">
        <v>714</v>
      </c>
      <c r="U260" t="s">
        <v>562</v>
      </c>
      <c r="V260">
        <v>1350</v>
      </c>
      <c r="W260" t="s">
        <v>565</v>
      </c>
      <c r="X260">
        <v>2331</v>
      </c>
      <c r="Y260" t="s">
        <v>566</v>
      </c>
      <c r="Z260">
        <v>2967</v>
      </c>
      <c r="AA260" t="s">
        <v>538</v>
      </c>
      <c r="AB260">
        <v>1</v>
      </c>
      <c r="AC260">
        <v>2967</v>
      </c>
    </row>
    <row r="261" spans="1:29" x14ac:dyDescent="0.3">
      <c r="A261" t="s">
        <v>59</v>
      </c>
      <c r="B261" t="s">
        <v>390</v>
      </c>
      <c r="C261" t="s">
        <v>390</v>
      </c>
      <c r="D261">
        <v>0</v>
      </c>
      <c r="E261" t="s">
        <v>63</v>
      </c>
      <c r="F261" t="s">
        <v>94</v>
      </c>
      <c r="G261" t="s">
        <v>92</v>
      </c>
      <c r="H261" t="s">
        <v>11</v>
      </c>
      <c r="I261" t="s">
        <v>392</v>
      </c>
      <c r="J261" s="8">
        <v>0.94562960909333638</v>
      </c>
      <c r="K261">
        <v>12994.274140789983</v>
      </c>
      <c r="L261">
        <v>12234.506887456035</v>
      </c>
      <c r="M261">
        <v>759.76725333394825</v>
      </c>
      <c r="N261">
        <v>5.8469387755102298E-2</v>
      </c>
      <c r="O261">
        <v>20</v>
      </c>
      <c r="P261">
        <v>8.4168065182456259E-2</v>
      </c>
      <c r="Q261">
        <v>9.6985028374310847E-2</v>
      </c>
      <c r="R261">
        <v>0</v>
      </c>
      <c r="S261" t="s">
        <v>535</v>
      </c>
      <c r="T261">
        <v>714</v>
      </c>
      <c r="U261" t="s">
        <v>562</v>
      </c>
      <c r="V261">
        <v>1350</v>
      </c>
      <c r="W261" t="s">
        <v>565</v>
      </c>
      <c r="X261">
        <v>2331</v>
      </c>
      <c r="Y261" t="s">
        <v>566</v>
      </c>
      <c r="Z261">
        <v>2967</v>
      </c>
      <c r="AA261" t="s">
        <v>538</v>
      </c>
      <c r="AB261">
        <v>1</v>
      </c>
      <c r="AC261">
        <v>2967</v>
      </c>
    </row>
    <row r="262" spans="1:29" x14ac:dyDescent="0.3">
      <c r="A262" t="s">
        <v>59</v>
      </c>
      <c r="B262" t="s">
        <v>484</v>
      </c>
      <c r="C262" t="s">
        <v>485</v>
      </c>
      <c r="D262" t="s">
        <v>567</v>
      </c>
      <c r="E262" t="s">
        <v>63</v>
      </c>
      <c r="F262" t="s">
        <v>64</v>
      </c>
      <c r="G262" t="s">
        <v>65</v>
      </c>
      <c r="H262" t="s">
        <v>11</v>
      </c>
      <c r="I262" t="s">
        <v>68</v>
      </c>
      <c r="J262" s="8">
        <v>0.13238814527306711</v>
      </c>
      <c r="K262">
        <v>7192.4897420867528</v>
      </c>
      <c r="L262">
        <v>1678.2476064869088</v>
      </c>
      <c r="M262">
        <v>5514.242135599844</v>
      </c>
      <c r="N262">
        <v>0.76666666666666672</v>
      </c>
      <c r="O262">
        <v>15</v>
      </c>
      <c r="P262">
        <v>0.41214505092941794</v>
      </c>
      <c r="Q262">
        <v>5.7862760972188759E-2</v>
      </c>
      <c r="R262">
        <v>419</v>
      </c>
      <c r="S262" t="s">
        <v>561</v>
      </c>
      <c r="T262">
        <v>714</v>
      </c>
      <c r="U262" t="s">
        <v>562</v>
      </c>
      <c r="V262">
        <v>7900</v>
      </c>
      <c r="W262" t="s">
        <v>568</v>
      </c>
      <c r="X262">
        <v>0</v>
      </c>
      <c r="Y262" t="s">
        <v>569</v>
      </c>
      <c r="Z262">
        <v>6767</v>
      </c>
      <c r="AA262" t="s">
        <v>538</v>
      </c>
      <c r="AB262">
        <v>1</v>
      </c>
      <c r="AC262">
        <v>6767</v>
      </c>
    </row>
    <row r="263" spans="1:29" x14ac:dyDescent="0.3">
      <c r="A263" t="s">
        <v>59</v>
      </c>
      <c r="B263" t="s">
        <v>484</v>
      </c>
      <c r="C263" t="s">
        <v>485</v>
      </c>
      <c r="D263" t="s">
        <v>567</v>
      </c>
      <c r="E263" t="s">
        <v>63</v>
      </c>
      <c r="F263" t="s">
        <v>64</v>
      </c>
      <c r="G263" t="s">
        <v>70</v>
      </c>
      <c r="H263" t="s">
        <v>11</v>
      </c>
      <c r="I263" t="s">
        <v>68</v>
      </c>
      <c r="J263" s="8">
        <v>0.18912592181866728</v>
      </c>
      <c r="K263">
        <v>165427.2640679953</v>
      </c>
      <c r="L263">
        <v>38599.6949491989</v>
      </c>
      <c r="M263">
        <v>126827.56911879641</v>
      </c>
      <c r="N263">
        <v>0.76666666666666672</v>
      </c>
      <c r="O263">
        <v>15</v>
      </c>
      <c r="P263">
        <v>9.4793361713766124</v>
      </c>
      <c r="Q263">
        <v>1.3308435023603415</v>
      </c>
      <c r="R263">
        <v>419</v>
      </c>
      <c r="S263" t="s">
        <v>561</v>
      </c>
      <c r="T263">
        <v>714</v>
      </c>
      <c r="U263" t="s">
        <v>562</v>
      </c>
      <c r="V263">
        <v>7900</v>
      </c>
      <c r="W263" t="s">
        <v>568</v>
      </c>
      <c r="X263">
        <v>0</v>
      </c>
      <c r="Y263" t="s">
        <v>569</v>
      </c>
      <c r="Z263">
        <v>6767</v>
      </c>
      <c r="AA263" t="s">
        <v>538</v>
      </c>
      <c r="AB263">
        <v>10</v>
      </c>
      <c r="AC263">
        <v>67670</v>
      </c>
    </row>
    <row r="264" spans="1:29" x14ac:dyDescent="0.3">
      <c r="A264" t="s">
        <v>59</v>
      </c>
      <c r="B264" t="s">
        <v>484</v>
      </c>
      <c r="C264" t="s">
        <v>485</v>
      </c>
      <c r="D264" t="s">
        <v>567</v>
      </c>
      <c r="E264" t="s">
        <v>63</v>
      </c>
      <c r="F264" t="s">
        <v>64</v>
      </c>
      <c r="G264" t="s">
        <v>72</v>
      </c>
      <c r="H264" t="s">
        <v>11</v>
      </c>
      <c r="I264" t="s">
        <v>68</v>
      </c>
      <c r="J264" s="8">
        <v>0.28368888272800091</v>
      </c>
      <c r="K264">
        <v>14384.979484173506</v>
      </c>
      <c r="L264">
        <v>3356.4952129738176</v>
      </c>
      <c r="M264">
        <v>11028.484271199688</v>
      </c>
      <c r="N264">
        <v>0.76666666666666672</v>
      </c>
      <c r="O264">
        <v>15</v>
      </c>
      <c r="P264">
        <v>0.82429010185883589</v>
      </c>
      <c r="Q264">
        <v>0.11572552194437752</v>
      </c>
      <c r="R264">
        <v>419</v>
      </c>
      <c r="S264" t="s">
        <v>561</v>
      </c>
      <c r="T264">
        <v>714</v>
      </c>
      <c r="U264" t="s">
        <v>562</v>
      </c>
      <c r="V264">
        <v>7900</v>
      </c>
      <c r="W264" t="s">
        <v>568</v>
      </c>
      <c r="X264">
        <v>0</v>
      </c>
      <c r="Y264" t="s">
        <v>569</v>
      </c>
      <c r="Z264">
        <v>6767</v>
      </c>
      <c r="AA264" t="s">
        <v>538</v>
      </c>
      <c r="AB264">
        <v>1</v>
      </c>
      <c r="AC264">
        <v>6767</v>
      </c>
    </row>
    <row r="265" spans="1:29" x14ac:dyDescent="0.3">
      <c r="A265" t="s">
        <v>59</v>
      </c>
      <c r="B265" t="s">
        <v>484</v>
      </c>
      <c r="C265" t="s">
        <v>485</v>
      </c>
      <c r="D265" t="s">
        <v>567</v>
      </c>
      <c r="E265" t="s">
        <v>63</v>
      </c>
      <c r="F265" t="s">
        <v>64</v>
      </c>
      <c r="G265" t="s">
        <v>74</v>
      </c>
      <c r="H265" t="s">
        <v>11</v>
      </c>
      <c r="I265" t="s">
        <v>68</v>
      </c>
      <c r="J265" s="8">
        <v>8.5106664818400277E-2</v>
      </c>
      <c r="K265">
        <v>9589.9863227823371</v>
      </c>
      <c r="L265">
        <v>2237.6634753158783</v>
      </c>
      <c r="M265">
        <v>7352.3228474664593</v>
      </c>
      <c r="N265">
        <v>0.76666666666666672</v>
      </c>
      <c r="O265">
        <v>15</v>
      </c>
      <c r="P265">
        <v>0.5495267345725573</v>
      </c>
      <c r="Q265">
        <v>7.715034796291835E-2</v>
      </c>
      <c r="R265">
        <v>419</v>
      </c>
      <c r="S265" t="s">
        <v>561</v>
      </c>
      <c r="T265">
        <v>714</v>
      </c>
      <c r="U265" t="s">
        <v>562</v>
      </c>
      <c r="V265">
        <v>7900</v>
      </c>
      <c r="W265" t="s">
        <v>568</v>
      </c>
      <c r="X265">
        <v>0</v>
      </c>
      <c r="Y265" t="s">
        <v>569</v>
      </c>
      <c r="Z265">
        <v>6767</v>
      </c>
      <c r="AA265" t="s">
        <v>538</v>
      </c>
      <c r="AB265">
        <v>1</v>
      </c>
      <c r="AC265">
        <v>6767</v>
      </c>
    </row>
    <row r="266" spans="1:29" x14ac:dyDescent="0.3">
      <c r="A266" t="s">
        <v>59</v>
      </c>
      <c r="B266" t="s">
        <v>484</v>
      </c>
      <c r="C266" t="s">
        <v>485</v>
      </c>
      <c r="D266" t="s">
        <v>567</v>
      </c>
      <c r="E266" t="s">
        <v>63</v>
      </c>
      <c r="F266" t="s">
        <v>64</v>
      </c>
      <c r="G266" t="s">
        <v>76</v>
      </c>
      <c r="H266" t="s">
        <v>11</v>
      </c>
      <c r="I266" t="s">
        <v>68</v>
      </c>
      <c r="J266" s="8">
        <v>4.7281480454666819E-2</v>
      </c>
      <c r="K266">
        <v>290097.0862641657</v>
      </c>
      <c r="L266">
        <v>67689.32012830532</v>
      </c>
      <c r="M266">
        <v>222407.76613586038</v>
      </c>
      <c r="N266">
        <v>0.76666666666666672</v>
      </c>
      <c r="O266">
        <v>15</v>
      </c>
      <c r="P266">
        <v>16.623183720819856</v>
      </c>
      <c r="Q266">
        <v>2.3337980258782802</v>
      </c>
      <c r="R266">
        <v>419</v>
      </c>
      <c r="S266" t="s">
        <v>561</v>
      </c>
      <c r="T266">
        <v>714</v>
      </c>
      <c r="U266" t="s">
        <v>562</v>
      </c>
      <c r="V266">
        <v>7900</v>
      </c>
      <c r="W266" t="s">
        <v>568</v>
      </c>
      <c r="X266">
        <v>0</v>
      </c>
      <c r="Y266" t="s">
        <v>569</v>
      </c>
      <c r="Z266">
        <v>6767</v>
      </c>
      <c r="AA266" t="s">
        <v>538</v>
      </c>
      <c r="AB266">
        <v>15</v>
      </c>
      <c r="AC266">
        <v>101505</v>
      </c>
    </row>
    <row r="267" spans="1:29" x14ac:dyDescent="0.3">
      <c r="A267" t="s">
        <v>59</v>
      </c>
      <c r="B267" t="s">
        <v>484</v>
      </c>
      <c r="C267" t="s">
        <v>485</v>
      </c>
      <c r="D267" t="s">
        <v>567</v>
      </c>
      <c r="E267" t="s">
        <v>63</v>
      </c>
      <c r="F267" t="s">
        <v>64</v>
      </c>
      <c r="G267" t="s">
        <v>78</v>
      </c>
      <c r="H267" t="s">
        <v>11</v>
      </c>
      <c r="I267" t="s">
        <v>68</v>
      </c>
      <c r="J267" s="8">
        <v>0.13238814527306711</v>
      </c>
      <c r="K267">
        <v>575399.17936694017</v>
      </c>
      <c r="L267">
        <v>134259.80851895272</v>
      </c>
      <c r="M267">
        <v>441139.37084798748</v>
      </c>
      <c r="N267">
        <v>0.76666666666666672</v>
      </c>
      <c r="O267">
        <v>15</v>
      </c>
      <c r="P267">
        <v>32.971604074353429</v>
      </c>
      <c r="Q267">
        <v>4.6290208777751003</v>
      </c>
      <c r="R267">
        <v>419</v>
      </c>
      <c r="S267" t="s">
        <v>561</v>
      </c>
      <c r="T267">
        <v>714</v>
      </c>
      <c r="U267" t="s">
        <v>562</v>
      </c>
      <c r="V267">
        <v>7900</v>
      </c>
      <c r="W267" t="s">
        <v>568</v>
      </c>
      <c r="X267">
        <v>0</v>
      </c>
      <c r="Y267" t="s">
        <v>569</v>
      </c>
      <c r="Z267">
        <v>6767</v>
      </c>
      <c r="AA267" t="s">
        <v>538</v>
      </c>
      <c r="AB267">
        <v>25</v>
      </c>
      <c r="AC267">
        <v>169175</v>
      </c>
    </row>
    <row r="268" spans="1:29" x14ac:dyDescent="0.3">
      <c r="A268" t="s">
        <v>59</v>
      </c>
      <c r="B268" t="s">
        <v>484</v>
      </c>
      <c r="C268" t="s">
        <v>485</v>
      </c>
      <c r="D268" t="s">
        <v>567</v>
      </c>
      <c r="E268" t="s">
        <v>63</v>
      </c>
      <c r="F268" t="s">
        <v>64</v>
      </c>
      <c r="G268" t="s">
        <v>80</v>
      </c>
      <c r="H268" t="s">
        <v>11</v>
      </c>
      <c r="I268" t="s">
        <v>68</v>
      </c>
      <c r="J268" s="8">
        <v>5.673777654560018E-2</v>
      </c>
      <c r="K268">
        <v>69047.90152403283</v>
      </c>
      <c r="L268">
        <v>16111.177022274325</v>
      </c>
      <c r="M268">
        <v>52936.724501758508</v>
      </c>
      <c r="N268">
        <v>0.76666666666666672</v>
      </c>
      <c r="O268">
        <v>15</v>
      </c>
      <c r="P268">
        <v>3.9565924889224124</v>
      </c>
      <c r="Q268">
        <v>0.55548250533301213</v>
      </c>
      <c r="R268">
        <v>419</v>
      </c>
      <c r="S268" t="s">
        <v>561</v>
      </c>
      <c r="T268">
        <v>714</v>
      </c>
      <c r="U268" t="s">
        <v>562</v>
      </c>
      <c r="V268">
        <v>7900</v>
      </c>
      <c r="W268" t="s">
        <v>568</v>
      </c>
      <c r="X268">
        <v>0</v>
      </c>
      <c r="Y268" t="s">
        <v>569</v>
      </c>
      <c r="Z268">
        <v>6767</v>
      </c>
      <c r="AA268" t="s">
        <v>538</v>
      </c>
      <c r="AB268">
        <v>3</v>
      </c>
      <c r="AC268">
        <v>20301</v>
      </c>
    </row>
    <row r="269" spans="1:29" x14ac:dyDescent="0.3">
      <c r="A269" t="s">
        <v>59</v>
      </c>
      <c r="B269" t="s">
        <v>484</v>
      </c>
      <c r="C269" t="s">
        <v>485</v>
      </c>
      <c r="D269" t="s">
        <v>567</v>
      </c>
      <c r="E269" t="s">
        <v>63</v>
      </c>
      <c r="F269" t="s">
        <v>64</v>
      </c>
      <c r="G269" t="s">
        <v>82</v>
      </c>
      <c r="H269" t="s">
        <v>11</v>
      </c>
      <c r="I269" t="s">
        <v>68</v>
      </c>
      <c r="J269" s="8">
        <v>0.13238814527306711</v>
      </c>
      <c r="K269">
        <v>431549.38452520518</v>
      </c>
      <c r="L269">
        <v>100694.85638921453</v>
      </c>
      <c r="M269">
        <v>330854.52813599067</v>
      </c>
      <c r="N269">
        <v>0.76666666666666672</v>
      </c>
      <c r="O269">
        <v>15</v>
      </c>
      <c r="P269">
        <v>24.728703055765077</v>
      </c>
      <c r="Q269">
        <v>3.4717656583313259</v>
      </c>
      <c r="R269">
        <v>419</v>
      </c>
      <c r="S269" t="s">
        <v>561</v>
      </c>
      <c r="T269">
        <v>714</v>
      </c>
      <c r="U269" t="s">
        <v>562</v>
      </c>
      <c r="V269">
        <v>7900</v>
      </c>
      <c r="W269" t="s">
        <v>568</v>
      </c>
      <c r="X269">
        <v>0</v>
      </c>
      <c r="Y269" t="s">
        <v>569</v>
      </c>
      <c r="Z269">
        <v>6767</v>
      </c>
      <c r="AA269" t="s">
        <v>538</v>
      </c>
      <c r="AB269">
        <v>20</v>
      </c>
      <c r="AC269">
        <v>135340</v>
      </c>
    </row>
    <row r="270" spans="1:29" x14ac:dyDescent="0.3">
      <c r="A270" t="s">
        <v>59</v>
      </c>
      <c r="B270" t="s">
        <v>484</v>
      </c>
      <c r="C270" t="s">
        <v>485</v>
      </c>
      <c r="D270" t="s">
        <v>567</v>
      </c>
      <c r="E270" t="s">
        <v>63</v>
      </c>
      <c r="F270" t="s">
        <v>64</v>
      </c>
      <c r="G270" t="s">
        <v>84</v>
      </c>
      <c r="H270" t="s">
        <v>11</v>
      </c>
      <c r="I270" t="s">
        <v>68</v>
      </c>
      <c r="J270" s="8">
        <v>6.6194072636533555E-2</v>
      </c>
      <c r="K270">
        <v>59937.41451738961</v>
      </c>
      <c r="L270">
        <v>13985.396720724242</v>
      </c>
      <c r="M270">
        <v>45952.017796665372</v>
      </c>
      <c r="N270">
        <v>0.76666666666666672</v>
      </c>
      <c r="O270">
        <v>15</v>
      </c>
      <c r="P270">
        <v>3.434542091078483</v>
      </c>
      <c r="Q270">
        <v>0.48218967476823976</v>
      </c>
      <c r="R270">
        <v>419</v>
      </c>
      <c r="S270" t="s">
        <v>561</v>
      </c>
      <c r="T270">
        <v>714</v>
      </c>
      <c r="U270" t="s">
        <v>562</v>
      </c>
      <c r="V270">
        <v>7900</v>
      </c>
      <c r="W270" t="s">
        <v>568</v>
      </c>
      <c r="X270">
        <v>0</v>
      </c>
      <c r="Y270" t="s">
        <v>569</v>
      </c>
      <c r="Z270">
        <v>6767</v>
      </c>
      <c r="AA270" t="s">
        <v>538</v>
      </c>
      <c r="AB270">
        <v>3</v>
      </c>
      <c r="AC270">
        <v>20301</v>
      </c>
    </row>
    <row r="271" spans="1:29" x14ac:dyDescent="0.3">
      <c r="A271" t="s">
        <v>59</v>
      </c>
      <c r="B271" t="s">
        <v>484</v>
      </c>
      <c r="C271" t="s">
        <v>485</v>
      </c>
      <c r="D271" t="s">
        <v>567</v>
      </c>
      <c r="E271" t="s">
        <v>63</v>
      </c>
      <c r="F271" t="s">
        <v>64</v>
      </c>
      <c r="G271" t="s">
        <v>86</v>
      </c>
      <c r="H271" t="s">
        <v>11</v>
      </c>
      <c r="I271" t="s">
        <v>68</v>
      </c>
      <c r="J271" s="8">
        <v>0.27423258663706751</v>
      </c>
      <c r="K271">
        <v>23974.965806955846</v>
      </c>
      <c r="L271">
        <v>5594.1586882896963</v>
      </c>
      <c r="M271">
        <v>18380.807118666151</v>
      </c>
      <c r="N271">
        <v>0.76666666666666672</v>
      </c>
      <c r="O271">
        <v>15</v>
      </c>
      <c r="P271">
        <v>1.3738168364313934</v>
      </c>
      <c r="Q271">
        <v>0.19287586990729591</v>
      </c>
      <c r="R271">
        <v>419</v>
      </c>
      <c r="S271" t="s">
        <v>561</v>
      </c>
      <c r="T271">
        <v>714</v>
      </c>
      <c r="U271" t="s">
        <v>562</v>
      </c>
      <c r="V271">
        <v>7900</v>
      </c>
      <c r="W271" t="s">
        <v>568</v>
      </c>
      <c r="X271">
        <v>0</v>
      </c>
      <c r="Y271" t="s">
        <v>569</v>
      </c>
      <c r="Z271">
        <v>6767</v>
      </c>
      <c r="AA271" t="s">
        <v>538</v>
      </c>
      <c r="AB271">
        <v>2</v>
      </c>
      <c r="AC271">
        <v>13534</v>
      </c>
    </row>
    <row r="272" spans="1:29" x14ac:dyDescent="0.3">
      <c r="A272" t="s">
        <v>59</v>
      </c>
      <c r="B272" t="s">
        <v>484</v>
      </c>
      <c r="C272" t="s">
        <v>485</v>
      </c>
      <c r="D272" t="s">
        <v>567</v>
      </c>
      <c r="E272" t="s">
        <v>63</v>
      </c>
      <c r="F272" t="s">
        <v>64</v>
      </c>
      <c r="G272" t="s">
        <v>88</v>
      </c>
      <c r="H272" t="s">
        <v>11</v>
      </c>
      <c r="I272" t="s">
        <v>68</v>
      </c>
      <c r="J272" s="8">
        <v>0.29314517881893426</v>
      </c>
      <c r="K272">
        <v>42723.389067995311</v>
      </c>
      <c r="L272">
        <v>9968.7907825322382</v>
      </c>
      <c r="M272">
        <v>32754.598285463071</v>
      </c>
      <c r="N272">
        <v>0.76666666666666661</v>
      </c>
      <c r="O272">
        <v>15</v>
      </c>
      <c r="P272">
        <v>2.4481416025207423</v>
      </c>
      <c r="Q272">
        <v>0.34370480017480121</v>
      </c>
      <c r="R272">
        <v>419</v>
      </c>
      <c r="S272" t="s">
        <v>561</v>
      </c>
      <c r="T272">
        <v>714</v>
      </c>
      <c r="U272" t="s">
        <v>562</v>
      </c>
      <c r="V272">
        <v>7900</v>
      </c>
      <c r="W272" t="s">
        <v>568</v>
      </c>
      <c r="X272">
        <v>0</v>
      </c>
      <c r="Y272" t="s">
        <v>569</v>
      </c>
      <c r="Z272">
        <v>6767</v>
      </c>
      <c r="AA272" t="s">
        <v>538</v>
      </c>
      <c r="AB272">
        <v>3</v>
      </c>
      <c r="AC272">
        <v>20301</v>
      </c>
    </row>
    <row r="273" spans="1:29" x14ac:dyDescent="0.3">
      <c r="A273" t="s">
        <v>59</v>
      </c>
      <c r="B273" t="s">
        <v>484</v>
      </c>
      <c r="C273" t="s">
        <v>485</v>
      </c>
      <c r="D273" t="s">
        <v>567</v>
      </c>
      <c r="E273" t="s">
        <v>63</v>
      </c>
      <c r="F273" t="s">
        <v>64</v>
      </c>
      <c r="G273" t="s">
        <v>90</v>
      </c>
      <c r="H273" t="s">
        <v>11</v>
      </c>
      <c r="I273" t="s">
        <v>68</v>
      </c>
      <c r="J273" s="8">
        <v>0.18912592181866728</v>
      </c>
      <c r="K273">
        <v>2996.9364107073075</v>
      </c>
      <c r="L273">
        <v>699.28516249837173</v>
      </c>
      <c r="M273">
        <v>2297.6512482089356</v>
      </c>
      <c r="N273">
        <v>0.76666666666666661</v>
      </c>
      <c r="O273">
        <v>15</v>
      </c>
      <c r="P273">
        <v>0.17173086843566776</v>
      </c>
      <c r="Q273">
        <v>2.4110012165452822E-2</v>
      </c>
      <c r="R273">
        <v>419</v>
      </c>
      <c r="S273" t="s">
        <v>561</v>
      </c>
      <c r="T273">
        <v>714</v>
      </c>
      <c r="U273" t="s">
        <v>562</v>
      </c>
      <c r="V273">
        <v>7900</v>
      </c>
      <c r="W273" t="s">
        <v>568</v>
      </c>
      <c r="X273">
        <v>0</v>
      </c>
      <c r="Y273" t="s">
        <v>569</v>
      </c>
      <c r="Z273">
        <v>6767</v>
      </c>
      <c r="AA273" t="s">
        <v>538</v>
      </c>
      <c r="AB273">
        <v>1</v>
      </c>
      <c r="AC273">
        <v>6767</v>
      </c>
    </row>
    <row r="274" spans="1:29" x14ac:dyDescent="0.3">
      <c r="A274" t="s">
        <v>59</v>
      </c>
      <c r="B274" t="s">
        <v>484</v>
      </c>
      <c r="C274" t="s">
        <v>485</v>
      </c>
      <c r="D274" t="s">
        <v>567</v>
      </c>
      <c r="E274" t="s">
        <v>63</v>
      </c>
      <c r="F274" t="s">
        <v>64</v>
      </c>
      <c r="G274" t="s">
        <v>92</v>
      </c>
      <c r="H274" t="s">
        <v>11</v>
      </c>
      <c r="I274" t="s">
        <v>68</v>
      </c>
      <c r="J274" s="8">
        <v>0.27423258663706751</v>
      </c>
      <c r="K274">
        <v>14384.979484173506</v>
      </c>
      <c r="L274">
        <v>3356.4952129738176</v>
      </c>
      <c r="M274">
        <v>11028.484271199688</v>
      </c>
      <c r="N274">
        <v>0.76666666666666672</v>
      </c>
      <c r="O274">
        <v>15</v>
      </c>
      <c r="P274">
        <v>0.82429010185883589</v>
      </c>
      <c r="Q274">
        <v>0.11572552194437752</v>
      </c>
      <c r="R274">
        <v>419</v>
      </c>
      <c r="S274" t="s">
        <v>561</v>
      </c>
      <c r="T274">
        <v>714</v>
      </c>
      <c r="U274" t="s">
        <v>562</v>
      </c>
      <c r="V274">
        <v>7900</v>
      </c>
      <c r="W274" t="s">
        <v>568</v>
      </c>
      <c r="X274">
        <v>0</v>
      </c>
      <c r="Y274" t="s">
        <v>569</v>
      </c>
      <c r="Z274">
        <v>6767</v>
      </c>
      <c r="AA274" t="s">
        <v>538</v>
      </c>
      <c r="AB274">
        <v>1</v>
      </c>
      <c r="AC274">
        <v>6767</v>
      </c>
    </row>
    <row r="275" spans="1:29" x14ac:dyDescent="0.3">
      <c r="A275" t="s">
        <v>59</v>
      </c>
      <c r="B275" t="s">
        <v>484</v>
      </c>
      <c r="C275" t="s">
        <v>485</v>
      </c>
      <c r="D275" t="s">
        <v>567</v>
      </c>
      <c r="E275" t="s">
        <v>63</v>
      </c>
      <c r="F275" t="s">
        <v>94</v>
      </c>
      <c r="G275" t="s">
        <v>65</v>
      </c>
      <c r="H275" t="s">
        <v>11</v>
      </c>
      <c r="I275" t="s">
        <v>68</v>
      </c>
      <c r="J275" s="8">
        <v>0.13238814527306711</v>
      </c>
      <c r="K275">
        <v>7192.4897420867528</v>
      </c>
      <c r="L275">
        <v>1678.2476064869088</v>
      </c>
      <c r="M275">
        <v>5514.242135599844</v>
      </c>
      <c r="N275">
        <v>0.76666666666666672</v>
      </c>
      <c r="O275">
        <v>15</v>
      </c>
      <c r="P275">
        <v>0.41214505092941794</v>
      </c>
      <c r="Q275">
        <v>5.7862760972188759E-2</v>
      </c>
      <c r="R275">
        <v>419</v>
      </c>
      <c r="S275" t="s">
        <v>561</v>
      </c>
      <c r="T275">
        <v>714</v>
      </c>
      <c r="U275" t="s">
        <v>562</v>
      </c>
      <c r="V275">
        <v>7900</v>
      </c>
      <c r="W275" t="s">
        <v>568</v>
      </c>
      <c r="X275">
        <v>0</v>
      </c>
      <c r="Y275" t="s">
        <v>569</v>
      </c>
      <c r="Z275">
        <v>6767</v>
      </c>
      <c r="AA275" t="s">
        <v>538</v>
      </c>
      <c r="AB275">
        <v>1</v>
      </c>
      <c r="AC275">
        <v>6767</v>
      </c>
    </row>
    <row r="276" spans="1:29" x14ac:dyDescent="0.3">
      <c r="A276" t="s">
        <v>59</v>
      </c>
      <c r="B276" t="s">
        <v>484</v>
      </c>
      <c r="C276" t="s">
        <v>485</v>
      </c>
      <c r="D276" t="s">
        <v>567</v>
      </c>
      <c r="E276" t="s">
        <v>63</v>
      </c>
      <c r="F276" t="s">
        <v>94</v>
      </c>
      <c r="G276" t="s">
        <v>70</v>
      </c>
      <c r="H276" t="s">
        <v>11</v>
      </c>
      <c r="I276" t="s">
        <v>68</v>
      </c>
      <c r="J276" s="8">
        <v>0.18912592181866728</v>
      </c>
      <c r="K276">
        <v>165427.2640679953</v>
      </c>
      <c r="L276">
        <v>38599.6949491989</v>
      </c>
      <c r="M276">
        <v>126827.56911879641</v>
      </c>
      <c r="N276">
        <v>0.76666666666666672</v>
      </c>
      <c r="O276">
        <v>15</v>
      </c>
      <c r="P276">
        <v>9.4793361713766124</v>
      </c>
      <c r="Q276">
        <v>1.3308435023603415</v>
      </c>
      <c r="R276">
        <v>419</v>
      </c>
      <c r="S276" t="s">
        <v>561</v>
      </c>
      <c r="T276">
        <v>714</v>
      </c>
      <c r="U276" t="s">
        <v>562</v>
      </c>
      <c r="V276">
        <v>7900</v>
      </c>
      <c r="W276" t="s">
        <v>568</v>
      </c>
      <c r="X276">
        <v>0</v>
      </c>
      <c r="Y276" t="s">
        <v>569</v>
      </c>
      <c r="Z276">
        <v>6767</v>
      </c>
      <c r="AA276" t="s">
        <v>538</v>
      </c>
      <c r="AB276">
        <v>10</v>
      </c>
      <c r="AC276">
        <v>67670</v>
      </c>
    </row>
    <row r="277" spans="1:29" x14ac:dyDescent="0.3">
      <c r="A277" t="s">
        <v>59</v>
      </c>
      <c r="B277" t="s">
        <v>484</v>
      </c>
      <c r="C277" t="s">
        <v>485</v>
      </c>
      <c r="D277" t="s">
        <v>567</v>
      </c>
      <c r="E277" t="s">
        <v>63</v>
      </c>
      <c r="F277" t="s">
        <v>94</v>
      </c>
      <c r="G277" t="s">
        <v>72</v>
      </c>
      <c r="H277" t="s">
        <v>11</v>
      </c>
      <c r="I277" t="s">
        <v>68</v>
      </c>
      <c r="J277" s="8">
        <v>0.28368888272800091</v>
      </c>
      <c r="K277">
        <v>14384.979484173506</v>
      </c>
      <c r="L277">
        <v>3356.4952129738176</v>
      </c>
      <c r="M277">
        <v>11028.484271199688</v>
      </c>
      <c r="N277">
        <v>0.76666666666666672</v>
      </c>
      <c r="O277">
        <v>15</v>
      </c>
      <c r="P277">
        <v>0.82429010185883589</v>
      </c>
      <c r="Q277">
        <v>0.11572552194437752</v>
      </c>
      <c r="R277">
        <v>419</v>
      </c>
      <c r="S277" t="s">
        <v>561</v>
      </c>
      <c r="T277">
        <v>714</v>
      </c>
      <c r="U277" t="s">
        <v>562</v>
      </c>
      <c r="V277">
        <v>7900</v>
      </c>
      <c r="W277" t="s">
        <v>568</v>
      </c>
      <c r="X277">
        <v>0</v>
      </c>
      <c r="Y277" t="s">
        <v>569</v>
      </c>
      <c r="Z277">
        <v>6767</v>
      </c>
      <c r="AA277" t="s">
        <v>538</v>
      </c>
      <c r="AB277">
        <v>1</v>
      </c>
      <c r="AC277">
        <v>6767</v>
      </c>
    </row>
    <row r="278" spans="1:29" x14ac:dyDescent="0.3">
      <c r="A278" t="s">
        <v>59</v>
      </c>
      <c r="B278" t="s">
        <v>484</v>
      </c>
      <c r="C278" t="s">
        <v>485</v>
      </c>
      <c r="D278" t="s">
        <v>567</v>
      </c>
      <c r="E278" t="s">
        <v>63</v>
      </c>
      <c r="F278" t="s">
        <v>94</v>
      </c>
      <c r="G278" t="s">
        <v>74</v>
      </c>
      <c r="H278" t="s">
        <v>11</v>
      </c>
      <c r="I278" t="s">
        <v>68</v>
      </c>
      <c r="J278" s="8">
        <v>8.5106664818400277E-2</v>
      </c>
      <c r="K278">
        <v>9589.9863227823371</v>
      </c>
      <c r="L278">
        <v>2237.6634753158783</v>
      </c>
      <c r="M278">
        <v>7352.3228474664593</v>
      </c>
      <c r="N278">
        <v>0.76666666666666672</v>
      </c>
      <c r="O278">
        <v>15</v>
      </c>
      <c r="P278">
        <v>0.5495267345725573</v>
      </c>
      <c r="Q278">
        <v>7.715034796291835E-2</v>
      </c>
      <c r="R278">
        <v>419</v>
      </c>
      <c r="S278" t="s">
        <v>561</v>
      </c>
      <c r="T278">
        <v>714</v>
      </c>
      <c r="U278" t="s">
        <v>562</v>
      </c>
      <c r="V278">
        <v>7900</v>
      </c>
      <c r="W278" t="s">
        <v>568</v>
      </c>
      <c r="X278">
        <v>0</v>
      </c>
      <c r="Y278" t="s">
        <v>569</v>
      </c>
      <c r="Z278">
        <v>6767</v>
      </c>
      <c r="AA278" t="s">
        <v>538</v>
      </c>
      <c r="AB278">
        <v>1</v>
      </c>
      <c r="AC278">
        <v>6767</v>
      </c>
    </row>
    <row r="279" spans="1:29" x14ac:dyDescent="0.3">
      <c r="A279" t="s">
        <v>59</v>
      </c>
      <c r="B279" t="s">
        <v>484</v>
      </c>
      <c r="C279" t="s">
        <v>485</v>
      </c>
      <c r="D279" t="s">
        <v>567</v>
      </c>
      <c r="E279" t="s">
        <v>63</v>
      </c>
      <c r="F279" t="s">
        <v>94</v>
      </c>
      <c r="G279" t="s">
        <v>76</v>
      </c>
      <c r="H279" t="s">
        <v>11</v>
      </c>
      <c r="I279" t="s">
        <v>68</v>
      </c>
      <c r="J279" s="8">
        <v>4.7281480454666819E-2</v>
      </c>
      <c r="K279">
        <v>290097.0862641657</v>
      </c>
      <c r="L279">
        <v>67689.32012830532</v>
      </c>
      <c r="M279">
        <v>222407.76613586038</v>
      </c>
      <c r="N279">
        <v>0.76666666666666672</v>
      </c>
      <c r="O279">
        <v>15</v>
      </c>
      <c r="P279">
        <v>16.623183720819856</v>
      </c>
      <c r="Q279">
        <v>2.3337980258782802</v>
      </c>
      <c r="R279">
        <v>419</v>
      </c>
      <c r="S279" t="s">
        <v>561</v>
      </c>
      <c r="T279">
        <v>714</v>
      </c>
      <c r="U279" t="s">
        <v>562</v>
      </c>
      <c r="V279">
        <v>7900</v>
      </c>
      <c r="W279" t="s">
        <v>568</v>
      </c>
      <c r="X279">
        <v>0</v>
      </c>
      <c r="Y279" t="s">
        <v>569</v>
      </c>
      <c r="Z279">
        <v>6767</v>
      </c>
      <c r="AA279" t="s">
        <v>538</v>
      </c>
      <c r="AB279">
        <v>15</v>
      </c>
      <c r="AC279">
        <v>101505</v>
      </c>
    </row>
    <row r="280" spans="1:29" x14ac:dyDescent="0.3">
      <c r="A280" t="s">
        <v>59</v>
      </c>
      <c r="B280" t="s">
        <v>484</v>
      </c>
      <c r="C280" t="s">
        <v>485</v>
      </c>
      <c r="D280" t="s">
        <v>567</v>
      </c>
      <c r="E280" t="s">
        <v>63</v>
      </c>
      <c r="F280" t="s">
        <v>94</v>
      </c>
      <c r="G280" t="s">
        <v>78</v>
      </c>
      <c r="H280" t="s">
        <v>11</v>
      </c>
      <c r="I280" t="s">
        <v>68</v>
      </c>
      <c r="J280" s="8">
        <v>0.13238814527306711</v>
      </c>
      <c r="K280">
        <v>575399.17936694017</v>
      </c>
      <c r="L280">
        <v>134259.80851895272</v>
      </c>
      <c r="M280">
        <v>441139.37084798748</v>
      </c>
      <c r="N280">
        <v>0.76666666666666672</v>
      </c>
      <c r="O280">
        <v>15</v>
      </c>
      <c r="P280">
        <v>32.971604074353429</v>
      </c>
      <c r="Q280">
        <v>4.6290208777751003</v>
      </c>
      <c r="R280">
        <v>419</v>
      </c>
      <c r="S280" t="s">
        <v>561</v>
      </c>
      <c r="T280">
        <v>714</v>
      </c>
      <c r="U280" t="s">
        <v>562</v>
      </c>
      <c r="V280">
        <v>7900</v>
      </c>
      <c r="W280" t="s">
        <v>568</v>
      </c>
      <c r="X280">
        <v>0</v>
      </c>
      <c r="Y280" t="s">
        <v>569</v>
      </c>
      <c r="Z280">
        <v>6767</v>
      </c>
      <c r="AA280" t="s">
        <v>538</v>
      </c>
      <c r="AB280">
        <v>25</v>
      </c>
      <c r="AC280">
        <v>169175</v>
      </c>
    </row>
    <row r="281" spans="1:29" x14ac:dyDescent="0.3">
      <c r="A281" t="s">
        <v>59</v>
      </c>
      <c r="B281" t="s">
        <v>484</v>
      </c>
      <c r="C281" t="s">
        <v>485</v>
      </c>
      <c r="D281" t="s">
        <v>567</v>
      </c>
      <c r="E281" t="s">
        <v>63</v>
      </c>
      <c r="F281" t="s">
        <v>94</v>
      </c>
      <c r="G281" t="s">
        <v>80</v>
      </c>
      <c r="H281" t="s">
        <v>11</v>
      </c>
      <c r="I281" t="s">
        <v>68</v>
      </c>
      <c r="J281" s="8">
        <v>5.673777654560018E-2</v>
      </c>
      <c r="K281">
        <v>69047.90152403283</v>
      </c>
      <c r="L281">
        <v>16111.177022274325</v>
      </c>
      <c r="M281">
        <v>52936.724501758508</v>
      </c>
      <c r="N281">
        <v>0.76666666666666672</v>
      </c>
      <c r="O281">
        <v>15</v>
      </c>
      <c r="P281">
        <v>3.9565924889224124</v>
      </c>
      <c r="Q281">
        <v>0.55548250533301213</v>
      </c>
      <c r="R281">
        <v>419</v>
      </c>
      <c r="S281" t="s">
        <v>561</v>
      </c>
      <c r="T281">
        <v>714</v>
      </c>
      <c r="U281" t="s">
        <v>562</v>
      </c>
      <c r="V281">
        <v>7900</v>
      </c>
      <c r="W281" t="s">
        <v>568</v>
      </c>
      <c r="X281">
        <v>0</v>
      </c>
      <c r="Y281" t="s">
        <v>569</v>
      </c>
      <c r="Z281">
        <v>6767</v>
      </c>
      <c r="AA281" t="s">
        <v>538</v>
      </c>
      <c r="AB281">
        <v>3</v>
      </c>
      <c r="AC281">
        <v>20301</v>
      </c>
    </row>
    <row r="282" spans="1:29" x14ac:dyDescent="0.3">
      <c r="A282" t="s">
        <v>59</v>
      </c>
      <c r="B282" t="s">
        <v>484</v>
      </c>
      <c r="C282" t="s">
        <v>485</v>
      </c>
      <c r="D282" t="s">
        <v>567</v>
      </c>
      <c r="E282" t="s">
        <v>63</v>
      </c>
      <c r="F282" t="s">
        <v>94</v>
      </c>
      <c r="G282" t="s">
        <v>82</v>
      </c>
      <c r="H282" t="s">
        <v>11</v>
      </c>
      <c r="I282" t="s">
        <v>68</v>
      </c>
      <c r="J282" s="8">
        <v>0.13238814527306711</v>
      </c>
      <c r="K282">
        <v>431549.38452520518</v>
      </c>
      <c r="L282">
        <v>100694.85638921453</v>
      </c>
      <c r="M282">
        <v>330854.52813599067</v>
      </c>
      <c r="N282">
        <v>0.76666666666666672</v>
      </c>
      <c r="O282">
        <v>15</v>
      </c>
      <c r="P282">
        <v>24.728703055765077</v>
      </c>
      <c r="Q282">
        <v>3.4717656583313259</v>
      </c>
      <c r="R282">
        <v>419</v>
      </c>
      <c r="S282" t="s">
        <v>561</v>
      </c>
      <c r="T282">
        <v>714</v>
      </c>
      <c r="U282" t="s">
        <v>562</v>
      </c>
      <c r="V282">
        <v>7900</v>
      </c>
      <c r="W282" t="s">
        <v>568</v>
      </c>
      <c r="X282">
        <v>0</v>
      </c>
      <c r="Y282" t="s">
        <v>569</v>
      </c>
      <c r="Z282">
        <v>6767</v>
      </c>
      <c r="AA282" t="s">
        <v>538</v>
      </c>
      <c r="AB282">
        <v>20</v>
      </c>
      <c r="AC282">
        <v>135340</v>
      </c>
    </row>
    <row r="283" spans="1:29" x14ac:dyDescent="0.3">
      <c r="A283" t="s">
        <v>59</v>
      </c>
      <c r="B283" t="s">
        <v>484</v>
      </c>
      <c r="C283" t="s">
        <v>485</v>
      </c>
      <c r="D283" t="s">
        <v>567</v>
      </c>
      <c r="E283" t="s">
        <v>63</v>
      </c>
      <c r="F283" t="s">
        <v>94</v>
      </c>
      <c r="G283" t="s">
        <v>84</v>
      </c>
      <c r="H283" t="s">
        <v>11</v>
      </c>
      <c r="I283" t="s">
        <v>68</v>
      </c>
      <c r="J283" s="8">
        <v>6.6194072636533555E-2</v>
      </c>
      <c r="K283">
        <v>59937.41451738961</v>
      </c>
      <c r="L283">
        <v>13985.396720724242</v>
      </c>
      <c r="M283">
        <v>45952.017796665372</v>
      </c>
      <c r="N283">
        <v>0.76666666666666672</v>
      </c>
      <c r="O283">
        <v>15</v>
      </c>
      <c r="P283">
        <v>3.434542091078483</v>
      </c>
      <c r="Q283">
        <v>0.48218967476823976</v>
      </c>
      <c r="R283">
        <v>419</v>
      </c>
      <c r="S283" t="s">
        <v>561</v>
      </c>
      <c r="T283">
        <v>714</v>
      </c>
      <c r="U283" t="s">
        <v>562</v>
      </c>
      <c r="V283">
        <v>7900</v>
      </c>
      <c r="W283" t="s">
        <v>568</v>
      </c>
      <c r="X283">
        <v>0</v>
      </c>
      <c r="Y283" t="s">
        <v>569</v>
      </c>
      <c r="Z283">
        <v>6767</v>
      </c>
      <c r="AA283" t="s">
        <v>538</v>
      </c>
      <c r="AB283">
        <v>3</v>
      </c>
      <c r="AC283">
        <v>20301</v>
      </c>
    </row>
    <row r="284" spans="1:29" x14ac:dyDescent="0.3">
      <c r="A284" t="s">
        <v>59</v>
      </c>
      <c r="B284" t="s">
        <v>484</v>
      </c>
      <c r="C284" t="s">
        <v>485</v>
      </c>
      <c r="D284" t="s">
        <v>567</v>
      </c>
      <c r="E284" t="s">
        <v>63</v>
      </c>
      <c r="F284" t="s">
        <v>94</v>
      </c>
      <c r="G284" t="s">
        <v>86</v>
      </c>
      <c r="H284" t="s">
        <v>11</v>
      </c>
      <c r="I284" t="s">
        <v>68</v>
      </c>
      <c r="J284" s="8">
        <v>0.27423258663706751</v>
      </c>
      <c r="K284">
        <v>23974.965806955846</v>
      </c>
      <c r="L284">
        <v>5594.1586882896963</v>
      </c>
      <c r="M284">
        <v>18380.807118666151</v>
      </c>
      <c r="N284">
        <v>0.76666666666666672</v>
      </c>
      <c r="O284">
        <v>15</v>
      </c>
      <c r="P284">
        <v>1.3738168364313934</v>
      </c>
      <c r="Q284">
        <v>0.19287586990729591</v>
      </c>
      <c r="R284">
        <v>419</v>
      </c>
      <c r="S284" t="s">
        <v>561</v>
      </c>
      <c r="T284">
        <v>714</v>
      </c>
      <c r="U284" t="s">
        <v>562</v>
      </c>
      <c r="V284">
        <v>7900</v>
      </c>
      <c r="W284" t="s">
        <v>568</v>
      </c>
      <c r="X284">
        <v>0</v>
      </c>
      <c r="Y284" t="s">
        <v>569</v>
      </c>
      <c r="Z284">
        <v>6767</v>
      </c>
      <c r="AA284" t="s">
        <v>538</v>
      </c>
      <c r="AB284">
        <v>2</v>
      </c>
      <c r="AC284">
        <v>13534</v>
      </c>
    </row>
    <row r="285" spans="1:29" x14ac:dyDescent="0.3">
      <c r="A285" t="s">
        <v>59</v>
      </c>
      <c r="B285" t="s">
        <v>484</v>
      </c>
      <c r="C285" t="s">
        <v>485</v>
      </c>
      <c r="D285" t="s">
        <v>567</v>
      </c>
      <c r="E285" t="s">
        <v>63</v>
      </c>
      <c r="F285" t="s">
        <v>94</v>
      </c>
      <c r="G285" t="s">
        <v>88</v>
      </c>
      <c r="H285" t="s">
        <v>11</v>
      </c>
      <c r="I285" t="s">
        <v>68</v>
      </c>
      <c r="J285" s="8">
        <v>0.29314517881893426</v>
      </c>
      <c r="K285">
        <v>42723.389067995311</v>
      </c>
      <c r="L285">
        <v>9968.7907825322382</v>
      </c>
      <c r="M285">
        <v>32754.598285463071</v>
      </c>
      <c r="N285">
        <v>0.76666666666666661</v>
      </c>
      <c r="O285">
        <v>15</v>
      </c>
      <c r="P285">
        <v>2.4481416025207423</v>
      </c>
      <c r="Q285">
        <v>0.34370480017480121</v>
      </c>
      <c r="R285">
        <v>419</v>
      </c>
      <c r="S285" t="s">
        <v>561</v>
      </c>
      <c r="T285">
        <v>714</v>
      </c>
      <c r="U285" t="s">
        <v>562</v>
      </c>
      <c r="V285">
        <v>7900</v>
      </c>
      <c r="W285" t="s">
        <v>568</v>
      </c>
      <c r="X285">
        <v>0</v>
      </c>
      <c r="Y285" t="s">
        <v>569</v>
      </c>
      <c r="Z285">
        <v>6767</v>
      </c>
      <c r="AA285" t="s">
        <v>538</v>
      </c>
      <c r="AB285">
        <v>3</v>
      </c>
      <c r="AC285">
        <v>20301</v>
      </c>
    </row>
    <row r="286" spans="1:29" x14ac:dyDescent="0.3">
      <c r="A286" t="s">
        <v>59</v>
      </c>
      <c r="B286" t="s">
        <v>484</v>
      </c>
      <c r="C286" t="s">
        <v>485</v>
      </c>
      <c r="D286" t="s">
        <v>567</v>
      </c>
      <c r="E286" t="s">
        <v>63</v>
      </c>
      <c r="F286" t="s">
        <v>94</v>
      </c>
      <c r="G286" t="s">
        <v>90</v>
      </c>
      <c r="H286" t="s">
        <v>11</v>
      </c>
      <c r="I286" t="s">
        <v>68</v>
      </c>
      <c r="J286" s="8">
        <v>0.18912592181866728</v>
      </c>
      <c r="K286">
        <v>2996.9364107073075</v>
      </c>
      <c r="L286">
        <v>699.28516249837173</v>
      </c>
      <c r="M286">
        <v>2297.6512482089356</v>
      </c>
      <c r="N286">
        <v>0.76666666666666661</v>
      </c>
      <c r="O286">
        <v>15</v>
      </c>
      <c r="P286">
        <v>0.17173086843566776</v>
      </c>
      <c r="Q286">
        <v>2.4110012165452822E-2</v>
      </c>
      <c r="R286">
        <v>419</v>
      </c>
      <c r="S286" t="s">
        <v>561</v>
      </c>
      <c r="T286">
        <v>714</v>
      </c>
      <c r="U286" t="s">
        <v>562</v>
      </c>
      <c r="V286">
        <v>7900</v>
      </c>
      <c r="W286" t="s">
        <v>568</v>
      </c>
      <c r="X286">
        <v>0</v>
      </c>
      <c r="Y286" t="s">
        <v>569</v>
      </c>
      <c r="Z286">
        <v>6767</v>
      </c>
      <c r="AA286" t="s">
        <v>538</v>
      </c>
      <c r="AB286">
        <v>1</v>
      </c>
      <c r="AC286">
        <v>6767</v>
      </c>
    </row>
    <row r="287" spans="1:29" x14ac:dyDescent="0.3">
      <c r="A287" t="s">
        <v>59</v>
      </c>
      <c r="B287" t="s">
        <v>484</v>
      </c>
      <c r="C287" t="s">
        <v>485</v>
      </c>
      <c r="D287" t="s">
        <v>567</v>
      </c>
      <c r="E287" t="s">
        <v>63</v>
      </c>
      <c r="F287" t="s">
        <v>94</v>
      </c>
      <c r="G287" t="s">
        <v>92</v>
      </c>
      <c r="H287" t="s">
        <v>11</v>
      </c>
      <c r="I287" t="s">
        <v>68</v>
      </c>
      <c r="J287" s="8">
        <v>0.27423258663706751</v>
      </c>
      <c r="K287">
        <v>14384.979484173506</v>
      </c>
      <c r="L287">
        <v>3356.4952129738176</v>
      </c>
      <c r="M287">
        <v>11028.484271199688</v>
      </c>
      <c r="N287">
        <v>0.76666666666666672</v>
      </c>
      <c r="O287">
        <v>15</v>
      </c>
      <c r="P287">
        <v>0.82429010185883589</v>
      </c>
      <c r="Q287">
        <v>0.11572552194437752</v>
      </c>
      <c r="R287">
        <v>419</v>
      </c>
      <c r="S287" t="s">
        <v>561</v>
      </c>
      <c r="T287">
        <v>714</v>
      </c>
      <c r="U287" t="s">
        <v>562</v>
      </c>
      <c r="V287">
        <v>7900</v>
      </c>
      <c r="W287" t="s">
        <v>568</v>
      </c>
      <c r="X287">
        <v>0</v>
      </c>
      <c r="Y287" t="s">
        <v>569</v>
      </c>
      <c r="Z287">
        <v>6767</v>
      </c>
      <c r="AA287" t="s">
        <v>538</v>
      </c>
      <c r="AB287">
        <v>1</v>
      </c>
      <c r="AC287">
        <v>6767</v>
      </c>
    </row>
    <row r="288" spans="1:29" x14ac:dyDescent="0.3">
      <c r="A288" t="s">
        <v>59</v>
      </c>
      <c r="B288" t="s">
        <v>153</v>
      </c>
      <c r="C288" t="s">
        <v>570</v>
      </c>
      <c r="D288" t="s">
        <v>155</v>
      </c>
      <c r="E288" t="s">
        <v>63</v>
      </c>
      <c r="F288" t="s">
        <v>64</v>
      </c>
      <c r="G288" t="s">
        <v>65</v>
      </c>
      <c r="H288" t="s">
        <v>11</v>
      </c>
      <c r="I288" t="s">
        <v>157</v>
      </c>
      <c r="J288" s="8">
        <v>0</v>
      </c>
      <c r="K288">
        <v>261.17</v>
      </c>
      <c r="L288">
        <v>60.27</v>
      </c>
      <c r="M288">
        <v>200.9</v>
      </c>
      <c r="N288">
        <v>0.76923076923076916</v>
      </c>
      <c r="O288">
        <v>7.8</v>
      </c>
      <c r="P288">
        <v>0</v>
      </c>
      <c r="Q288">
        <v>0</v>
      </c>
      <c r="R288">
        <v>1.85</v>
      </c>
      <c r="S288" t="s">
        <v>571</v>
      </c>
      <c r="T288">
        <v>0</v>
      </c>
      <c r="U288" t="s">
        <v>572</v>
      </c>
      <c r="V288">
        <v>5.77</v>
      </c>
      <c r="W288" t="s">
        <v>573</v>
      </c>
      <c r="X288">
        <v>0</v>
      </c>
      <c r="Y288" t="s">
        <v>572</v>
      </c>
      <c r="Z288">
        <v>3.9199999999999995</v>
      </c>
      <c r="AA288" t="s">
        <v>574</v>
      </c>
      <c r="AB288" t="s">
        <v>539</v>
      </c>
      <c r="AC288">
        <v>3.9199999999999995</v>
      </c>
    </row>
    <row r="289" spans="1:29" x14ac:dyDescent="0.3">
      <c r="A289" t="s">
        <v>59</v>
      </c>
      <c r="B289" t="s">
        <v>153</v>
      </c>
      <c r="C289" t="s">
        <v>570</v>
      </c>
      <c r="D289" t="s">
        <v>155</v>
      </c>
      <c r="E289" t="s">
        <v>63</v>
      </c>
      <c r="F289" t="s">
        <v>64</v>
      </c>
      <c r="G289" t="s">
        <v>70</v>
      </c>
      <c r="H289" t="s">
        <v>11</v>
      </c>
      <c r="I289" t="s">
        <v>157</v>
      </c>
      <c r="J289" s="8">
        <v>0</v>
      </c>
      <c r="K289">
        <v>261.17</v>
      </c>
      <c r="L289">
        <v>60.27</v>
      </c>
      <c r="M289">
        <v>200.9</v>
      </c>
      <c r="N289">
        <v>0.76923076923076916</v>
      </c>
      <c r="O289">
        <v>7.8</v>
      </c>
      <c r="P289">
        <v>0</v>
      </c>
      <c r="Q289">
        <v>0</v>
      </c>
      <c r="R289">
        <v>1.85</v>
      </c>
      <c r="S289" t="s">
        <v>571</v>
      </c>
      <c r="T289">
        <v>0</v>
      </c>
      <c r="U289" t="s">
        <v>572</v>
      </c>
      <c r="V289">
        <v>5.77</v>
      </c>
      <c r="W289" t="s">
        <v>573</v>
      </c>
      <c r="X289">
        <v>0</v>
      </c>
      <c r="Y289" t="s">
        <v>572</v>
      </c>
      <c r="Z289">
        <v>3.9199999999999995</v>
      </c>
      <c r="AA289" t="s">
        <v>574</v>
      </c>
      <c r="AB289" t="s">
        <v>539</v>
      </c>
      <c r="AC289">
        <v>3.9199999999999995</v>
      </c>
    </row>
    <row r="290" spans="1:29" x14ac:dyDescent="0.3">
      <c r="A290" t="s">
        <v>59</v>
      </c>
      <c r="B290" t="s">
        <v>153</v>
      </c>
      <c r="C290" t="s">
        <v>570</v>
      </c>
      <c r="D290" t="s">
        <v>155</v>
      </c>
      <c r="E290" t="s">
        <v>63</v>
      </c>
      <c r="F290" t="s">
        <v>64</v>
      </c>
      <c r="G290" t="s">
        <v>72</v>
      </c>
      <c r="H290" t="s">
        <v>11</v>
      </c>
      <c r="I290" t="s">
        <v>157</v>
      </c>
      <c r="J290" s="8">
        <v>0</v>
      </c>
      <c r="K290">
        <v>261.17</v>
      </c>
      <c r="L290">
        <v>60.27</v>
      </c>
      <c r="M290">
        <v>200.9</v>
      </c>
      <c r="N290">
        <v>0.76923076923076916</v>
      </c>
      <c r="O290">
        <v>7.8</v>
      </c>
      <c r="P290">
        <v>0</v>
      </c>
      <c r="Q290">
        <v>0</v>
      </c>
      <c r="R290">
        <v>1.85</v>
      </c>
      <c r="S290" t="s">
        <v>571</v>
      </c>
      <c r="T290">
        <v>0</v>
      </c>
      <c r="U290" t="s">
        <v>572</v>
      </c>
      <c r="V290">
        <v>5.77</v>
      </c>
      <c r="W290" t="s">
        <v>573</v>
      </c>
      <c r="X290">
        <v>0</v>
      </c>
      <c r="Y290" t="s">
        <v>572</v>
      </c>
      <c r="Z290">
        <v>3.9199999999999995</v>
      </c>
      <c r="AA290" t="s">
        <v>574</v>
      </c>
      <c r="AB290" t="s">
        <v>539</v>
      </c>
      <c r="AC290">
        <v>3.9199999999999995</v>
      </c>
    </row>
    <row r="291" spans="1:29" x14ac:dyDescent="0.3">
      <c r="A291" t="s">
        <v>59</v>
      </c>
      <c r="B291" t="s">
        <v>153</v>
      </c>
      <c r="C291" t="s">
        <v>570</v>
      </c>
      <c r="D291" t="s">
        <v>155</v>
      </c>
      <c r="E291" t="s">
        <v>63</v>
      </c>
      <c r="F291" t="s">
        <v>64</v>
      </c>
      <c r="G291" t="s">
        <v>74</v>
      </c>
      <c r="H291" t="s">
        <v>11</v>
      </c>
      <c r="I291" t="s">
        <v>157</v>
      </c>
      <c r="J291" s="8">
        <v>0</v>
      </c>
      <c r="K291">
        <v>261.17</v>
      </c>
      <c r="L291">
        <v>60.27</v>
      </c>
      <c r="M291">
        <v>200.9</v>
      </c>
      <c r="N291">
        <v>0.76923076923076916</v>
      </c>
      <c r="O291">
        <v>7.8</v>
      </c>
      <c r="P291">
        <v>0</v>
      </c>
      <c r="Q291">
        <v>0</v>
      </c>
      <c r="R291">
        <v>1.85</v>
      </c>
      <c r="S291" t="s">
        <v>571</v>
      </c>
      <c r="T291">
        <v>0</v>
      </c>
      <c r="U291" t="s">
        <v>572</v>
      </c>
      <c r="V291">
        <v>5.77</v>
      </c>
      <c r="W291" t="s">
        <v>573</v>
      </c>
      <c r="X291">
        <v>0</v>
      </c>
      <c r="Y291" t="s">
        <v>572</v>
      </c>
      <c r="Z291">
        <v>3.9199999999999995</v>
      </c>
      <c r="AA291" t="s">
        <v>574</v>
      </c>
      <c r="AB291" t="s">
        <v>539</v>
      </c>
      <c r="AC291">
        <v>3.9199999999999995</v>
      </c>
    </row>
    <row r="292" spans="1:29" x14ac:dyDescent="0.3">
      <c r="A292" t="s">
        <v>59</v>
      </c>
      <c r="B292" t="s">
        <v>153</v>
      </c>
      <c r="C292" t="s">
        <v>570</v>
      </c>
      <c r="D292" t="s">
        <v>155</v>
      </c>
      <c r="E292" t="s">
        <v>63</v>
      </c>
      <c r="F292" t="s">
        <v>64</v>
      </c>
      <c r="G292" t="s">
        <v>76</v>
      </c>
      <c r="H292" t="s">
        <v>11</v>
      </c>
      <c r="I292" t="s">
        <v>157</v>
      </c>
      <c r="J292" s="8">
        <v>0</v>
      </c>
      <c r="K292">
        <v>261.17</v>
      </c>
      <c r="L292">
        <v>60.27</v>
      </c>
      <c r="M292">
        <v>200.9</v>
      </c>
      <c r="N292">
        <v>0.76923076923076916</v>
      </c>
      <c r="O292">
        <v>7.8</v>
      </c>
      <c r="P292">
        <v>0</v>
      </c>
      <c r="Q292">
        <v>0</v>
      </c>
      <c r="R292">
        <v>1.85</v>
      </c>
      <c r="S292" t="s">
        <v>571</v>
      </c>
      <c r="T292">
        <v>0</v>
      </c>
      <c r="U292" t="s">
        <v>572</v>
      </c>
      <c r="V292">
        <v>5.77</v>
      </c>
      <c r="W292" t="s">
        <v>573</v>
      </c>
      <c r="X292">
        <v>0</v>
      </c>
      <c r="Y292" t="s">
        <v>572</v>
      </c>
      <c r="Z292">
        <v>3.9199999999999995</v>
      </c>
      <c r="AA292" t="s">
        <v>574</v>
      </c>
      <c r="AB292" t="s">
        <v>539</v>
      </c>
      <c r="AC292">
        <v>3.9199999999999995</v>
      </c>
    </row>
    <row r="293" spans="1:29" x14ac:dyDescent="0.3">
      <c r="A293" t="s">
        <v>59</v>
      </c>
      <c r="B293" t="s">
        <v>153</v>
      </c>
      <c r="C293" t="s">
        <v>570</v>
      </c>
      <c r="D293" t="s">
        <v>155</v>
      </c>
      <c r="E293" t="s">
        <v>63</v>
      </c>
      <c r="F293" t="s">
        <v>64</v>
      </c>
      <c r="G293" t="s">
        <v>78</v>
      </c>
      <c r="H293" t="s">
        <v>11</v>
      </c>
      <c r="I293" t="s">
        <v>157</v>
      </c>
      <c r="J293" s="8">
        <v>0</v>
      </c>
      <c r="K293">
        <v>261.17</v>
      </c>
      <c r="L293">
        <v>60.27</v>
      </c>
      <c r="M293">
        <v>200.9</v>
      </c>
      <c r="N293">
        <v>0.76923076923076916</v>
      </c>
      <c r="O293">
        <v>7.8</v>
      </c>
      <c r="P293">
        <v>0</v>
      </c>
      <c r="Q293">
        <v>0</v>
      </c>
      <c r="R293">
        <v>1.85</v>
      </c>
      <c r="S293" t="s">
        <v>571</v>
      </c>
      <c r="T293">
        <v>0</v>
      </c>
      <c r="U293" t="s">
        <v>572</v>
      </c>
      <c r="V293">
        <v>5.77</v>
      </c>
      <c r="W293" t="s">
        <v>573</v>
      </c>
      <c r="X293">
        <v>0</v>
      </c>
      <c r="Y293" t="s">
        <v>572</v>
      </c>
      <c r="Z293">
        <v>3.9199999999999995</v>
      </c>
      <c r="AA293" t="s">
        <v>574</v>
      </c>
      <c r="AB293" t="s">
        <v>539</v>
      </c>
      <c r="AC293">
        <v>3.9199999999999995</v>
      </c>
    </row>
    <row r="294" spans="1:29" x14ac:dyDescent="0.3">
      <c r="A294" t="s">
        <v>59</v>
      </c>
      <c r="B294" t="s">
        <v>153</v>
      </c>
      <c r="C294" t="s">
        <v>570</v>
      </c>
      <c r="D294" t="s">
        <v>155</v>
      </c>
      <c r="E294" t="s">
        <v>63</v>
      </c>
      <c r="F294" t="s">
        <v>64</v>
      </c>
      <c r="G294" t="s">
        <v>80</v>
      </c>
      <c r="H294" t="s">
        <v>11</v>
      </c>
      <c r="I294" t="s">
        <v>157</v>
      </c>
      <c r="J294" s="8">
        <v>0</v>
      </c>
      <c r="K294">
        <v>261.17</v>
      </c>
      <c r="L294">
        <v>60.27</v>
      </c>
      <c r="M294">
        <v>200.9</v>
      </c>
      <c r="N294">
        <v>0.76923076923076916</v>
      </c>
      <c r="O294">
        <v>7.8</v>
      </c>
      <c r="P294">
        <v>0</v>
      </c>
      <c r="Q294">
        <v>0</v>
      </c>
      <c r="R294">
        <v>1.85</v>
      </c>
      <c r="S294" t="s">
        <v>571</v>
      </c>
      <c r="T294">
        <v>0</v>
      </c>
      <c r="U294" t="s">
        <v>572</v>
      </c>
      <c r="V294">
        <v>5.77</v>
      </c>
      <c r="W294" t="s">
        <v>573</v>
      </c>
      <c r="X294">
        <v>0</v>
      </c>
      <c r="Y294" t="s">
        <v>572</v>
      </c>
      <c r="Z294">
        <v>3.9199999999999995</v>
      </c>
      <c r="AA294" t="s">
        <v>574</v>
      </c>
      <c r="AB294" t="s">
        <v>539</v>
      </c>
      <c r="AC294">
        <v>3.9199999999999995</v>
      </c>
    </row>
    <row r="295" spans="1:29" x14ac:dyDescent="0.3">
      <c r="A295" t="s">
        <v>59</v>
      </c>
      <c r="B295" t="s">
        <v>153</v>
      </c>
      <c r="C295" t="s">
        <v>570</v>
      </c>
      <c r="D295" t="s">
        <v>155</v>
      </c>
      <c r="E295" t="s">
        <v>63</v>
      </c>
      <c r="F295" t="s">
        <v>64</v>
      </c>
      <c r="G295" t="s">
        <v>82</v>
      </c>
      <c r="H295" t="s">
        <v>11</v>
      </c>
      <c r="I295" t="s">
        <v>157</v>
      </c>
      <c r="J295" s="8">
        <v>0</v>
      </c>
      <c r="K295">
        <v>261.17</v>
      </c>
      <c r="L295">
        <v>60.27</v>
      </c>
      <c r="M295">
        <v>200.9</v>
      </c>
      <c r="N295">
        <v>0.76923076923076916</v>
      </c>
      <c r="O295">
        <v>7.8</v>
      </c>
      <c r="P295">
        <v>0</v>
      </c>
      <c r="Q295">
        <v>0</v>
      </c>
      <c r="R295">
        <v>1.85</v>
      </c>
      <c r="S295" t="s">
        <v>571</v>
      </c>
      <c r="T295">
        <v>0</v>
      </c>
      <c r="U295" t="s">
        <v>572</v>
      </c>
      <c r="V295">
        <v>5.77</v>
      </c>
      <c r="W295" t="s">
        <v>573</v>
      </c>
      <c r="X295">
        <v>0</v>
      </c>
      <c r="Y295" t="s">
        <v>572</v>
      </c>
      <c r="Z295">
        <v>3.9199999999999995</v>
      </c>
      <c r="AA295" t="s">
        <v>574</v>
      </c>
      <c r="AB295" t="s">
        <v>539</v>
      </c>
      <c r="AC295">
        <v>3.9199999999999995</v>
      </c>
    </row>
    <row r="296" spans="1:29" x14ac:dyDescent="0.3">
      <c r="A296" t="s">
        <v>59</v>
      </c>
      <c r="B296" t="s">
        <v>153</v>
      </c>
      <c r="C296" t="s">
        <v>570</v>
      </c>
      <c r="D296" t="s">
        <v>155</v>
      </c>
      <c r="E296" t="s">
        <v>63</v>
      </c>
      <c r="F296" t="s">
        <v>64</v>
      </c>
      <c r="G296" t="s">
        <v>84</v>
      </c>
      <c r="H296" t="s">
        <v>11</v>
      </c>
      <c r="I296" t="s">
        <v>157</v>
      </c>
      <c r="J296" s="8">
        <v>0</v>
      </c>
      <c r="K296">
        <v>261.17</v>
      </c>
      <c r="L296">
        <v>60.27</v>
      </c>
      <c r="M296">
        <v>200.9</v>
      </c>
      <c r="N296">
        <v>0.76923076923076916</v>
      </c>
      <c r="O296">
        <v>7.8</v>
      </c>
      <c r="P296">
        <v>0</v>
      </c>
      <c r="Q296">
        <v>0</v>
      </c>
      <c r="R296">
        <v>1.85</v>
      </c>
      <c r="S296" t="s">
        <v>571</v>
      </c>
      <c r="T296">
        <v>0</v>
      </c>
      <c r="U296" t="s">
        <v>572</v>
      </c>
      <c r="V296">
        <v>5.77</v>
      </c>
      <c r="W296" t="s">
        <v>573</v>
      </c>
      <c r="X296">
        <v>0</v>
      </c>
      <c r="Y296" t="s">
        <v>572</v>
      </c>
      <c r="Z296">
        <v>3.9199999999999995</v>
      </c>
      <c r="AA296" t="s">
        <v>574</v>
      </c>
      <c r="AB296" t="s">
        <v>539</v>
      </c>
      <c r="AC296">
        <v>3.9199999999999995</v>
      </c>
    </row>
    <row r="297" spans="1:29" x14ac:dyDescent="0.3">
      <c r="A297" t="s">
        <v>59</v>
      </c>
      <c r="B297" t="s">
        <v>153</v>
      </c>
      <c r="C297" t="s">
        <v>570</v>
      </c>
      <c r="D297" t="s">
        <v>155</v>
      </c>
      <c r="E297" t="s">
        <v>63</v>
      </c>
      <c r="F297" t="s">
        <v>64</v>
      </c>
      <c r="G297" t="s">
        <v>86</v>
      </c>
      <c r="H297" t="s">
        <v>11</v>
      </c>
      <c r="I297" t="s">
        <v>157</v>
      </c>
      <c r="J297" s="8">
        <v>0</v>
      </c>
      <c r="K297">
        <v>261.17</v>
      </c>
      <c r="L297">
        <v>60.27</v>
      </c>
      <c r="M297">
        <v>200.9</v>
      </c>
      <c r="N297">
        <v>0.76923076923076916</v>
      </c>
      <c r="O297">
        <v>7.8</v>
      </c>
      <c r="P297">
        <v>0</v>
      </c>
      <c r="Q297">
        <v>0</v>
      </c>
      <c r="R297">
        <v>1.85</v>
      </c>
      <c r="S297" t="s">
        <v>571</v>
      </c>
      <c r="T297">
        <v>0</v>
      </c>
      <c r="U297" t="s">
        <v>572</v>
      </c>
      <c r="V297">
        <v>5.77</v>
      </c>
      <c r="W297" t="s">
        <v>573</v>
      </c>
      <c r="X297">
        <v>0</v>
      </c>
      <c r="Y297" t="s">
        <v>572</v>
      </c>
      <c r="Z297">
        <v>3.9199999999999995</v>
      </c>
      <c r="AA297" t="s">
        <v>574</v>
      </c>
      <c r="AB297" t="s">
        <v>539</v>
      </c>
      <c r="AC297">
        <v>3.9199999999999995</v>
      </c>
    </row>
    <row r="298" spans="1:29" x14ac:dyDescent="0.3">
      <c r="A298" t="s">
        <v>59</v>
      </c>
      <c r="B298" t="s">
        <v>153</v>
      </c>
      <c r="C298" t="s">
        <v>570</v>
      </c>
      <c r="D298" t="s">
        <v>155</v>
      </c>
      <c r="E298" t="s">
        <v>63</v>
      </c>
      <c r="F298" t="s">
        <v>64</v>
      </c>
      <c r="G298" t="s">
        <v>88</v>
      </c>
      <c r="H298" t="s">
        <v>11</v>
      </c>
      <c r="I298" t="s">
        <v>157</v>
      </c>
      <c r="J298" s="8">
        <v>0</v>
      </c>
      <c r="K298">
        <v>261.17</v>
      </c>
      <c r="L298">
        <v>60.27</v>
      </c>
      <c r="M298">
        <v>200.9</v>
      </c>
      <c r="N298">
        <v>0.76923076923076916</v>
      </c>
      <c r="O298">
        <v>7.8</v>
      </c>
      <c r="P298">
        <v>0</v>
      </c>
      <c r="Q298">
        <v>0</v>
      </c>
      <c r="R298">
        <v>1.85</v>
      </c>
      <c r="S298" t="s">
        <v>571</v>
      </c>
      <c r="T298">
        <v>0</v>
      </c>
      <c r="U298" t="s">
        <v>572</v>
      </c>
      <c r="V298">
        <v>5.77</v>
      </c>
      <c r="W298" t="s">
        <v>573</v>
      </c>
      <c r="X298">
        <v>0</v>
      </c>
      <c r="Y298" t="s">
        <v>572</v>
      </c>
      <c r="Z298">
        <v>3.9199999999999995</v>
      </c>
      <c r="AA298" t="s">
        <v>574</v>
      </c>
      <c r="AB298" t="s">
        <v>539</v>
      </c>
      <c r="AC298">
        <v>3.9199999999999995</v>
      </c>
    </row>
    <row r="299" spans="1:29" x14ac:dyDescent="0.3">
      <c r="A299" t="s">
        <v>59</v>
      </c>
      <c r="B299" t="s">
        <v>153</v>
      </c>
      <c r="C299" t="s">
        <v>570</v>
      </c>
      <c r="D299" t="s">
        <v>155</v>
      </c>
      <c r="E299" t="s">
        <v>63</v>
      </c>
      <c r="F299" t="s">
        <v>64</v>
      </c>
      <c r="G299" t="s">
        <v>90</v>
      </c>
      <c r="H299" t="s">
        <v>11</v>
      </c>
      <c r="I299" t="s">
        <v>157</v>
      </c>
      <c r="J299" s="8">
        <v>0</v>
      </c>
      <c r="K299">
        <v>261.17</v>
      </c>
      <c r="L299">
        <v>60.27</v>
      </c>
      <c r="M299">
        <v>200.9</v>
      </c>
      <c r="N299">
        <v>0.76923076923076916</v>
      </c>
      <c r="O299">
        <v>7.8</v>
      </c>
      <c r="P299">
        <v>0</v>
      </c>
      <c r="Q299">
        <v>0</v>
      </c>
      <c r="R299">
        <v>1.85</v>
      </c>
      <c r="S299" t="s">
        <v>571</v>
      </c>
      <c r="T299">
        <v>0</v>
      </c>
      <c r="U299" t="s">
        <v>572</v>
      </c>
      <c r="V299">
        <v>5.77</v>
      </c>
      <c r="W299" t="s">
        <v>573</v>
      </c>
      <c r="X299">
        <v>0</v>
      </c>
      <c r="Y299" t="s">
        <v>572</v>
      </c>
      <c r="Z299">
        <v>3.9199999999999995</v>
      </c>
      <c r="AA299" t="s">
        <v>574</v>
      </c>
      <c r="AB299" t="s">
        <v>539</v>
      </c>
      <c r="AC299">
        <v>3.9199999999999995</v>
      </c>
    </row>
    <row r="300" spans="1:29" x14ac:dyDescent="0.3">
      <c r="A300" t="s">
        <v>59</v>
      </c>
      <c r="B300" t="s">
        <v>153</v>
      </c>
      <c r="C300" t="s">
        <v>570</v>
      </c>
      <c r="D300" t="s">
        <v>155</v>
      </c>
      <c r="E300" t="s">
        <v>63</v>
      </c>
      <c r="F300" t="s">
        <v>64</v>
      </c>
      <c r="G300" t="s">
        <v>92</v>
      </c>
      <c r="H300" t="s">
        <v>11</v>
      </c>
      <c r="I300" t="s">
        <v>157</v>
      </c>
      <c r="J300" s="8">
        <v>0</v>
      </c>
      <c r="K300">
        <v>261.17</v>
      </c>
      <c r="L300">
        <v>60.27</v>
      </c>
      <c r="M300">
        <v>200.9</v>
      </c>
      <c r="N300">
        <v>0.76923076923076916</v>
      </c>
      <c r="O300">
        <v>7.8</v>
      </c>
      <c r="P300">
        <v>0</v>
      </c>
      <c r="Q300">
        <v>0</v>
      </c>
      <c r="R300">
        <v>1.85</v>
      </c>
      <c r="S300" t="s">
        <v>571</v>
      </c>
      <c r="T300">
        <v>0</v>
      </c>
      <c r="U300" t="s">
        <v>572</v>
      </c>
      <c r="V300">
        <v>5.77</v>
      </c>
      <c r="W300" t="s">
        <v>573</v>
      </c>
      <c r="X300">
        <v>0</v>
      </c>
      <c r="Y300" t="s">
        <v>572</v>
      </c>
      <c r="Z300">
        <v>3.9199999999999995</v>
      </c>
      <c r="AA300" t="s">
        <v>574</v>
      </c>
      <c r="AB300" t="s">
        <v>539</v>
      </c>
      <c r="AC300">
        <v>3.9199999999999995</v>
      </c>
    </row>
    <row r="301" spans="1:29" x14ac:dyDescent="0.3">
      <c r="A301" t="s">
        <v>59</v>
      </c>
      <c r="B301" t="s">
        <v>153</v>
      </c>
      <c r="C301" t="s">
        <v>570</v>
      </c>
      <c r="D301" t="s">
        <v>155</v>
      </c>
      <c r="E301" t="s">
        <v>63</v>
      </c>
      <c r="F301" t="s">
        <v>94</v>
      </c>
      <c r="G301" t="s">
        <v>65</v>
      </c>
      <c r="H301" t="s">
        <v>11</v>
      </c>
      <c r="I301" t="s">
        <v>157</v>
      </c>
      <c r="J301" s="8">
        <v>0</v>
      </c>
      <c r="K301">
        <v>261.17</v>
      </c>
      <c r="L301">
        <v>60.27</v>
      </c>
      <c r="M301">
        <v>200.9</v>
      </c>
      <c r="N301">
        <v>0.76923076923076916</v>
      </c>
      <c r="O301">
        <v>7.8</v>
      </c>
      <c r="P301">
        <v>0</v>
      </c>
      <c r="Q301">
        <v>0</v>
      </c>
      <c r="R301">
        <v>1.85</v>
      </c>
      <c r="S301" t="s">
        <v>571</v>
      </c>
      <c r="T301">
        <v>0</v>
      </c>
      <c r="U301" t="s">
        <v>572</v>
      </c>
      <c r="V301">
        <v>5.77</v>
      </c>
      <c r="W301" t="s">
        <v>573</v>
      </c>
      <c r="X301">
        <v>0</v>
      </c>
      <c r="Y301" t="s">
        <v>572</v>
      </c>
      <c r="Z301">
        <v>3.9199999999999995</v>
      </c>
      <c r="AA301" t="s">
        <v>574</v>
      </c>
      <c r="AB301" t="s">
        <v>539</v>
      </c>
      <c r="AC301">
        <v>3.9199999999999995</v>
      </c>
    </row>
    <row r="302" spans="1:29" x14ac:dyDescent="0.3">
      <c r="A302" t="s">
        <v>59</v>
      </c>
      <c r="B302" t="s">
        <v>153</v>
      </c>
      <c r="C302" t="s">
        <v>570</v>
      </c>
      <c r="D302" t="s">
        <v>155</v>
      </c>
      <c r="E302" t="s">
        <v>63</v>
      </c>
      <c r="F302" t="s">
        <v>94</v>
      </c>
      <c r="G302" t="s">
        <v>70</v>
      </c>
      <c r="H302" t="s">
        <v>11</v>
      </c>
      <c r="I302" t="s">
        <v>157</v>
      </c>
      <c r="J302" s="8">
        <v>0</v>
      </c>
      <c r="K302">
        <v>261.17</v>
      </c>
      <c r="L302">
        <v>60.27</v>
      </c>
      <c r="M302">
        <v>200.9</v>
      </c>
      <c r="N302">
        <v>0.76923076923076916</v>
      </c>
      <c r="O302">
        <v>7.8</v>
      </c>
      <c r="P302">
        <v>0</v>
      </c>
      <c r="Q302">
        <v>0</v>
      </c>
      <c r="R302">
        <v>1.85</v>
      </c>
      <c r="S302" t="s">
        <v>571</v>
      </c>
      <c r="T302">
        <v>0</v>
      </c>
      <c r="U302" t="s">
        <v>572</v>
      </c>
      <c r="V302">
        <v>5.77</v>
      </c>
      <c r="W302" t="s">
        <v>573</v>
      </c>
      <c r="X302">
        <v>0</v>
      </c>
      <c r="Y302" t="s">
        <v>572</v>
      </c>
      <c r="Z302">
        <v>3.9199999999999995</v>
      </c>
      <c r="AA302" t="s">
        <v>574</v>
      </c>
      <c r="AB302" t="s">
        <v>539</v>
      </c>
      <c r="AC302">
        <v>3.9199999999999995</v>
      </c>
    </row>
    <row r="303" spans="1:29" x14ac:dyDescent="0.3">
      <c r="A303" t="s">
        <v>59</v>
      </c>
      <c r="B303" t="s">
        <v>153</v>
      </c>
      <c r="C303" t="s">
        <v>570</v>
      </c>
      <c r="D303" t="s">
        <v>155</v>
      </c>
      <c r="E303" t="s">
        <v>63</v>
      </c>
      <c r="F303" t="s">
        <v>94</v>
      </c>
      <c r="G303" t="s">
        <v>72</v>
      </c>
      <c r="H303" t="s">
        <v>11</v>
      </c>
      <c r="I303" t="s">
        <v>157</v>
      </c>
      <c r="J303" s="8">
        <v>0</v>
      </c>
      <c r="K303">
        <v>261.17</v>
      </c>
      <c r="L303">
        <v>60.27</v>
      </c>
      <c r="M303">
        <v>200.9</v>
      </c>
      <c r="N303">
        <v>0.76923076923076916</v>
      </c>
      <c r="O303">
        <v>7.8</v>
      </c>
      <c r="P303">
        <v>0</v>
      </c>
      <c r="Q303">
        <v>0</v>
      </c>
      <c r="R303">
        <v>1.85</v>
      </c>
      <c r="S303" t="s">
        <v>571</v>
      </c>
      <c r="T303">
        <v>0</v>
      </c>
      <c r="U303" t="s">
        <v>572</v>
      </c>
      <c r="V303">
        <v>5.77</v>
      </c>
      <c r="W303" t="s">
        <v>573</v>
      </c>
      <c r="X303">
        <v>0</v>
      </c>
      <c r="Y303" t="s">
        <v>572</v>
      </c>
      <c r="Z303">
        <v>3.9199999999999995</v>
      </c>
      <c r="AA303" t="s">
        <v>574</v>
      </c>
      <c r="AB303" t="s">
        <v>539</v>
      </c>
      <c r="AC303">
        <v>3.9199999999999995</v>
      </c>
    </row>
    <row r="304" spans="1:29" x14ac:dyDescent="0.3">
      <c r="A304" t="s">
        <v>59</v>
      </c>
      <c r="B304" t="s">
        <v>153</v>
      </c>
      <c r="C304" t="s">
        <v>570</v>
      </c>
      <c r="D304" t="s">
        <v>155</v>
      </c>
      <c r="E304" t="s">
        <v>63</v>
      </c>
      <c r="F304" t="s">
        <v>94</v>
      </c>
      <c r="G304" t="s">
        <v>74</v>
      </c>
      <c r="H304" t="s">
        <v>11</v>
      </c>
      <c r="I304" t="s">
        <v>157</v>
      </c>
      <c r="J304" s="8">
        <v>0</v>
      </c>
      <c r="K304">
        <v>261.17</v>
      </c>
      <c r="L304">
        <v>60.27</v>
      </c>
      <c r="M304">
        <v>200.9</v>
      </c>
      <c r="N304">
        <v>0.76923076923076916</v>
      </c>
      <c r="O304">
        <v>7.8</v>
      </c>
      <c r="P304">
        <v>0</v>
      </c>
      <c r="Q304">
        <v>0</v>
      </c>
      <c r="R304">
        <v>1.85</v>
      </c>
      <c r="S304" t="s">
        <v>571</v>
      </c>
      <c r="T304">
        <v>0</v>
      </c>
      <c r="U304" t="s">
        <v>572</v>
      </c>
      <c r="V304">
        <v>5.77</v>
      </c>
      <c r="W304" t="s">
        <v>573</v>
      </c>
      <c r="X304">
        <v>0</v>
      </c>
      <c r="Y304" t="s">
        <v>572</v>
      </c>
      <c r="Z304">
        <v>3.9199999999999995</v>
      </c>
      <c r="AA304" t="s">
        <v>574</v>
      </c>
      <c r="AB304" t="s">
        <v>539</v>
      </c>
      <c r="AC304">
        <v>3.9199999999999995</v>
      </c>
    </row>
    <row r="305" spans="1:29" x14ac:dyDescent="0.3">
      <c r="A305" t="s">
        <v>59</v>
      </c>
      <c r="B305" t="s">
        <v>153</v>
      </c>
      <c r="C305" t="s">
        <v>570</v>
      </c>
      <c r="D305" t="s">
        <v>155</v>
      </c>
      <c r="E305" t="s">
        <v>63</v>
      </c>
      <c r="F305" t="s">
        <v>94</v>
      </c>
      <c r="G305" t="s">
        <v>76</v>
      </c>
      <c r="H305" t="s">
        <v>11</v>
      </c>
      <c r="I305" t="s">
        <v>157</v>
      </c>
      <c r="J305" s="8">
        <v>0</v>
      </c>
      <c r="K305">
        <v>261.17</v>
      </c>
      <c r="L305">
        <v>60.27</v>
      </c>
      <c r="M305">
        <v>200.9</v>
      </c>
      <c r="N305">
        <v>0.76923076923076916</v>
      </c>
      <c r="O305">
        <v>7.8</v>
      </c>
      <c r="P305">
        <v>0</v>
      </c>
      <c r="Q305">
        <v>0</v>
      </c>
      <c r="R305">
        <v>1.85</v>
      </c>
      <c r="S305" t="s">
        <v>571</v>
      </c>
      <c r="T305">
        <v>0</v>
      </c>
      <c r="U305" t="s">
        <v>572</v>
      </c>
      <c r="V305">
        <v>5.77</v>
      </c>
      <c r="W305" t="s">
        <v>573</v>
      </c>
      <c r="X305">
        <v>0</v>
      </c>
      <c r="Y305" t="s">
        <v>572</v>
      </c>
      <c r="Z305">
        <v>3.9199999999999995</v>
      </c>
      <c r="AA305" t="s">
        <v>574</v>
      </c>
      <c r="AB305" t="s">
        <v>539</v>
      </c>
      <c r="AC305">
        <v>3.9199999999999995</v>
      </c>
    </row>
    <row r="306" spans="1:29" x14ac:dyDescent="0.3">
      <c r="A306" t="s">
        <v>59</v>
      </c>
      <c r="B306" t="s">
        <v>153</v>
      </c>
      <c r="C306" t="s">
        <v>570</v>
      </c>
      <c r="D306" t="s">
        <v>155</v>
      </c>
      <c r="E306" t="s">
        <v>63</v>
      </c>
      <c r="F306" t="s">
        <v>94</v>
      </c>
      <c r="G306" t="s">
        <v>78</v>
      </c>
      <c r="H306" t="s">
        <v>11</v>
      </c>
      <c r="I306" t="s">
        <v>157</v>
      </c>
      <c r="J306" s="8">
        <v>0</v>
      </c>
      <c r="K306">
        <v>261.17</v>
      </c>
      <c r="L306">
        <v>60.27</v>
      </c>
      <c r="M306">
        <v>200.9</v>
      </c>
      <c r="N306">
        <v>0.76923076923076916</v>
      </c>
      <c r="O306">
        <v>7.8</v>
      </c>
      <c r="P306">
        <v>0</v>
      </c>
      <c r="Q306">
        <v>0</v>
      </c>
      <c r="R306">
        <v>1.85</v>
      </c>
      <c r="S306" t="s">
        <v>571</v>
      </c>
      <c r="T306">
        <v>0</v>
      </c>
      <c r="U306" t="s">
        <v>572</v>
      </c>
      <c r="V306">
        <v>5.77</v>
      </c>
      <c r="W306" t="s">
        <v>573</v>
      </c>
      <c r="X306">
        <v>0</v>
      </c>
      <c r="Y306" t="s">
        <v>572</v>
      </c>
      <c r="Z306">
        <v>3.9199999999999995</v>
      </c>
      <c r="AA306" t="s">
        <v>574</v>
      </c>
      <c r="AB306" t="s">
        <v>539</v>
      </c>
      <c r="AC306">
        <v>3.9199999999999995</v>
      </c>
    </row>
    <row r="307" spans="1:29" x14ac:dyDescent="0.3">
      <c r="A307" t="s">
        <v>59</v>
      </c>
      <c r="B307" t="s">
        <v>153</v>
      </c>
      <c r="C307" t="s">
        <v>570</v>
      </c>
      <c r="D307" t="s">
        <v>155</v>
      </c>
      <c r="E307" t="s">
        <v>63</v>
      </c>
      <c r="F307" t="s">
        <v>94</v>
      </c>
      <c r="G307" t="s">
        <v>80</v>
      </c>
      <c r="H307" t="s">
        <v>11</v>
      </c>
      <c r="I307" t="s">
        <v>157</v>
      </c>
      <c r="J307" s="8">
        <v>0</v>
      </c>
      <c r="K307">
        <v>261.17</v>
      </c>
      <c r="L307">
        <v>60.27</v>
      </c>
      <c r="M307">
        <v>200.9</v>
      </c>
      <c r="N307">
        <v>0.76923076923076916</v>
      </c>
      <c r="O307">
        <v>7.8</v>
      </c>
      <c r="P307">
        <v>0</v>
      </c>
      <c r="Q307">
        <v>0</v>
      </c>
      <c r="R307">
        <v>1.85</v>
      </c>
      <c r="S307" t="s">
        <v>571</v>
      </c>
      <c r="T307">
        <v>0</v>
      </c>
      <c r="U307" t="s">
        <v>572</v>
      </c>
      <c r="V307">
        <v>5.77</v>
      </c>
      <c r="W307" t="s">
        <v>573</v>
      </c>
      <c r="X307">
        <v>0</v>
      </c>
      <c r="Y307" t="s">
        <v>572</v>
      </c>
      <c r="Z307">
        <v>3.9199999999999995</v>
      </c>
      <c r="AA307" t="s">
        <v>574</v>
      </c>
      <c r="AB307" t="s">
        <v>539</v>
      </c>
      <c r="AC307">
        <v>3.9199999999999995</v>
      </c>
    </row>
    <row r="308" spans="1:29" x14ac:dyDescent="0.3">
      <c r="A308" t="s">
        <v>59</v>
      </c>
      <c r="B308" t="s">
        <v>153</v>
      </c>
      <c r="C308" t="s">
        <v>570</v>
      </c>
      <c r="D308" t="s">
        <v>155</v>
      </c>
      <c r="E308" t="s">
        <v>63</v>
      </c>
      <c r="F308" t="s">
        <v>94</v>
      </c>
      <c r="G308" t="s">
        <v>82</v>
      </c>
      <c r="H308" t="s">
        <v>11</v>
      </c>
      <c r="I308" t="s">
        <v>157</v>
      </c>
      <c r="J308" s="8">
        <v>0</v>
      </c>
      <c r="K308">
        <v>261.17</v>
      </c>
      <c r="L308">
        <v>60.27</v>
      </c>
      <c r="M308">
        <v>200.9</v>
      </c>
      <c r="N308">
        <v>0.76923076923076916</v>
      </c>
      <c r="O308">
        <v>7.8</v>
      </c>
      <c r="P308">
        <v>0</v>
      </c>
      <c r="Q308">
        <v>0</v>
      </c>
      <c r="R308">
        <v>1.85</v>
      </c>
      <c r="S308" t="s">
        <v>571</v>
      </c>
      <c r="T308">
        <v>0</v>
      </c>
      <c r="U308" t="s">
        <v>572</v>
      </c>
      <c r="V308">
        <v>5.77</v>
      </c>
      <c r="W308" t="s">
        <v>573</v>
      </c>
      <c r="X308">
        <v>0</v>
      </c>
      <c r="Y308" t="s">
        <v>572</v>
      </c>
      <c r="Z308">
        <v>3.9199999999999995</v>
      </c>
      <c r="AA308" t="s">
        <v>574</v>
      </c>
      <c r="AB308" t="s">
        <v>539</v>
      </c>
      <c r="AC308">
        <v>3.9199999999999995</v>
      </c>
    </row>
    <row r="309" spans="1:29" x14ac:dyDescent="0.3">
      <c r="A309" t="s">
        <v>59</v>
      </c>
      <c r="B309" t="s">
        <v>153</v>
      </c>
      <c r="C309" t="s">
        <v>570</v>
      </c>
      <c r="D309" t="s">
        <v>155</v>
      </c>
      <c r="E309" t="s">
        <v>63</v>
      </c>
      <c r="F309" t="s">
        <v>94</v>
      </c>
      <c r="G309" t="s">
        <v>84</v>
      </c>
      <c r="H309" t="s">
        <v>11</v>
      </c>
      <c r="I309" t="s">
        <v>157</v>
      </c>
      <c r="J309" s="8">
        <v>0</v>
      </c>
      <c r="K309">
        <v>261.17</v>
      </c>
      <c r="L309">
        <v>60.27</v>
      </c>
      <c r="M309">
        <v>200.9</v>
      </c>
      <c r="N309">
        <v>0.76923076923076916</v>
      </c>
      <c r="O309">
        <v>7.8</v>
      </c>
      <c r="P309">
        <v>0</v>
      </c>
      <c r="Q309">
        <v>0</v>
      </c>
      <c r="R309">
        <v>1.85</v>
      </c>
      <c r="S309" t="s">
        <v>571</v>
      </c>
      <c r="T309">
        <v>0</v>
      </c>
      <c r="U309" t="s">
        <v>572</v>
      </c>
      <c r="V309">
        <v>5.77</v>
      </c>
      <c r="W309" t="s">
        <v>573</v>
      </c>
      <c r="X309">
        <v>0</v>
      </c>
      <c r="Y309" t="s">
        <v>572</v>
      </c>
      <c r="Z309">
        <v>3.9199999999999995</v>
      </c>
      <c r="AA309" t="s">
        <v>574</v>
      </c>
      <c r="AB309" t="s">
        <v>539</v>
      </c>
      <c r="AC309">
        <v>3.9199999999999995</v>
      </c>
    </row>
    <row r="310" spans="1:29" x14ac:dyDescent="0.3">
      <c r="A310" t="s">
        <v>59</v>
      </c>
      <c r="B310" t="s">
        <v>153</v>
      </c>
      <c r="C310" t="s">
        <v>570</v>
      </c>
      <c r="D310" t="s">
        <v>155</v>
      </c>
      <c r="E310" t="s">
        <v>63</v>
      </c>
      <c r="F310" t="s">
        <v>94</v>
      </c>
      <c r="G310" t="s">
        <v>86</v>
      </c>
      <c r="H310" t="s">
        <v>11</v>
      </c>
      <c r="I310" t="s">
        <v>157</v>
      </c>
      <c r="J310" s="8">
        <v>0</v>
      </c>
      <c r="K310">
        <v>261.17</v>
      </c>
      <c r="L310">
        <v>60.27</v>
      </c>
      <c r="M310">
        <v>200.9</v>
      </c>
      <c r="N310">
        <v>0.76923076923076916</v>
      </c>
      <c r="O310">
        <v>7.8</v>
      </c>
      <c r="P310">
        <v>0</v>
      </c>
      <c r="Q310">
        <v>0</v>
      </c>
      <c r="R310">
        <v>1.85</v>
      </c>
      <c r="S310" t="s">
        <v>571</v>
      </c>
      <c r="T310">
        <v>0</v>
      </c>
      <c r="U310" t="s">
        <v>572</v>
      </c>
      <c r="V310">
        <v>5.77</v>
      </c>
      <c r="W310" t="s">
        <v>573</v>
      </c>
      <c r="X310">
        <v>0</v>
      </c>
      <c r="Y310" t="s">
        <v>572</v>
      </c>
      <c r="Z310">
        <v>3.9199999999999995</v>
      </c>
      <c r="AA310" t="s">
        <v>574</v>
      </c>
      <c r="AB310" t="s">
        <v>539</v>
      </c>
      <c r="AC310">
        <v>3.9199999999999995</v>
      </c>
    </row>
    <row r="311" spans="1:29" x14ac:dyDescent="0.3">
      <c r="A311" t="s">
        <v>59</v>
      </c>
      <c r="B311" t="s">
        <v>153</v>
      </c>
      <c r="C311" t="s">
        <v>570</v>
      </c>
      <c r="D311" t="s">
        <v>155</v>
      </c>
      <c r="E311" t="s">
        <v>63</v>
      </c>
      <c r="F311" t="s">
        <v>94</v>
      </c>
      <c r="G311" t="s">
        <v>88</v>
      </c>
      <c r="H311" t="s">
        <v>11</v>
      </c>
      <c r="I311" t="s">
        <v>157</v>
      </c>
      <c r="J311" s="8">
        <v>0</v>
      </c>
      <c r="K311">
        <v>261.17</v>
      </c>
      <c r="L311">
        <v>60.27</v>
      </c>
      <c r="M311">
        <v>200.9</v>
      </c>
      <c r="N311">
        <v>0.76923076923076916</v>
      </c>
      <c r="O311">
        <v>7.8</v>
      </c>
      <c r="P311">
        <v>0</v>
      </c>
      <c r="Q311">
        <v>0</v>
      </c>
      <c r="R311">
        <v>1.85</v>
      </c>
      <c r="S311" t="s">
        <v>571</v>
      </c>
      <c r="T311">
        <v>0</v>
      </c>
      <c r="U311" t="s">
        <v>572</v>
      </c>
      <c r="V311">
        <v>5.77</v>
      </c>
      <c r="W311" t="s">
        <v>573</v>
      </c>
      <c r="X311">
        <v>0</v>
      </c>
      <c r="Y311" t="s">
        <v>572</v>
      </c>
      <c r="Z311">
        <v>3.9199999999999995</v>
      </c>
      <c r="AA311" t="s">
        <v>574</v>
      </c>
      <c r="AB311" t="s">
        <v>539</v>
      </c>
      <c r="AC311">
        <v>3.9199999999999995</v>
      </c>
    </row>
    <row r="312" spans="1:29" x14ac:dyDescent="0.3">
      <c r="A312" t="s">
        <v>59</v>
      </c>
      <c r="B312" t="s">
        <v>153</v>
      </c>
      <c r="C312" t="s">
        <v>570</v>
      </c>
      <c r="D312" t="s">
        <v>155</v>
      </c>
      <c r="E312" t="s">
        <v>63</v>
      </c>
      <c r="F312" t="s">
        <v>94</v>
      </c>
      <c r="G312" t="s">
        <v>90</v>
      </c>
      <c r="H312" t="s">
        <v>11</v>
      </c>
      <c r="I312" t="s">
        <v>157</v>
      </c>
      <c r="J312" s="8">
        <v>0</v>
      </c>
      <c r="K312">
        <v>261.17</v>
      </c>
      <c r="L312">
        <v>60.27</v>
      </c>
      <c r="M312">
        <v>200.9</v>
      </c>
      <c r="N312">
        <v>0.76923076923076916</v>
      </c>
      <c r="O312">
        <v>7.8</v>
      </c>
      <c r="P312">
        <v>0</v>
      </c>
      <c r="Q312">
        <v>0</v>
      </c>
      <c r="R312">
        <v>1.85</v>
      </c>
      <c r="S312" t="s">
        <v>571</v>
      </c>
      <c r="T312">
        <v>0</v>
      </c>
      <c r="U312" t="s">
        <v>572</v>
      </c>
      <c r="V312">
        <v>5.77</v>
      </c>
      <c r="W312" t="s">
        <v>573</v>
      </c>
      <c r="X312">
        <v>0</v>
      </c>
      <c r="Y312" t="s">
        <v>572</v>
      </c>
      <c r="Z312">
        <v>3.9199999999999995</v>
      </c>
      <c r="AA312" t="s">
        <v>574</v>
      </c>
      <c r="AB312" t="s">
        <v>539</v>
      </c>
      <c r="AC312">
        <v>3.9199999999999995</v>
      </c>
    </row>
    <row r="313" spans="1:29" x14ac:dyDescent="0.3">
      <c r="A313" t="s">
        <v>59</v>
      </c>
      <c r="B313" t="s">
        <v>153</v>
      </c>
      <c r="C313" t="s">
        <v>570</v>
      </c>
      <c r="D313" t="s">
        <v>155</v>
      </c>
      <c r="E313" t="s">
        <v>63</v>
      </c>
      <c r="F313" t="s">
        <v>94</v>
      </c>
      <c r="G313" t="s">
        <v>92</v>
      </c>
      <c r="H313" t="s">
        <v>11</v>
      </c>
      <c r="I313" t="s">
        <v>157</v>
      </c>
      <c r="J313" s="8">
        <v>0</v>
      </c>
      <c r="K313">
        <v>261.17</v>
      </c>
      <c r="L313">
        <v>60.27</v>
      </c>
      <c r="M313">
        <v>200.9</v>
      </c>
      <c r="N313">
        <v>0.76923076923076916</v>
      </c>
      <c r="O313">
        <v>7.8</v>
      </c>
      <c r="P313">
        <v>0</v>
      </c>
      <c r="Q313">
        <v>0</v>
      </c>
      <c r="R313">
        <v>1.85</v>
      </c>
      <c r="S313" t="s">
        <v>571</v>
      </c>
      <c r="T313">
        <v>0</v>
      </c>
      <c r="U313" t="s">
        <v>572</v>
      </c>
      <c r="V313">
        <v>5.77</v>
      </c>
      <c r="W313" t="s">
        <v>573</v>
      </c>
      <c r="X313">
        <v>0</v>
      </c>
      <c r="Y313" t="s">
        <v>572</v>
      </c>
      <c r="Z313">
        <v>3.9199999999999995</v>
      </c>
      <c r="AA313" t="s">
        <v>574</v>
      </c>
      <c r="AB313" t="s">
        <v>539</v>
      </c>
      <c r="AC313">
        <v>3.9199999999999995</v>
      </c>
    </row>
    <row r="314" spans="1:29" x14ac:dyDescent="0.3">
      <c r="A314" t="s">
        <v>59</v>
      </c>
      <c r="B314" t="s">
        <v>352</v>
      </c>
      <c r="C314" t="s">
        <v>353</v>
      </c>
      <c r="D314" t="s">
        <v>328</v>
      </c>
      <c r="E314" t="s">
        <v>63</v>
      </c>
      <c r="F314" t="s">
        <v>64</v>
      </c>
      <c r="G314" t="s">
        <v>65</v>
      </c>
      <c r="H314" t="s">
        <v>11</v>
      </c>
      <c r="I314" t="s">
        <v>333</v>
      </c>
      <c r="J314" s="8">
        <v>0</v>
      </c>
      <c r="K314">
        <v>1416.345</v>
      </c>
      <c r="L314">
        <v>932.17600000000004</v>
      </c>
      <c r="M314">
        <v>484.16899999999998</v>
      </c>
      <c r="N314">
        <v>0.34184397163120567</v>
      </c>
      <c r="O314">
        <v>13</v>
      </c>
      <c r="P314">
        <v>0</v>
      </c>
      <c r="Q314">
        <v>0</v>
      </c>
      <c r="R314">
        <v>106.78</v>
      </c>
      <c r="S314" t="s">
        <v>575</v>
      </c>
      <c r="T314">
        <v>82.76</v>
      </c>
      <c r="U314" t="s">
        <v>576</v>
      </c>
      <c r="V314">
        <v>300.22000000000003</v>
      </c>
      <c r="W314" t="s">
        <v>577</v>
      </c>
      <c r="X314">
        <v>82.76</v>
      </c>
      <c r="Y314" t="s">
        <v>576</v>
      </c>
      <c r="Z314">
        <v>193.44</v>
      </c>
      <c r="AA314" t="s">
        <v>578</v>
      </c>
      <c r="AB314" t="s">
        <v>539</v>
      </c>
      <c r="AC314">
        <v>193.44</v>
      </c>
    </row>
    <row r="315" spans="1:29" x14ac:dyDescent="0.3">
      <c r="A315" t="s">
        <v>59</v>
      </c>
      <c r="B315" t="s">
        <v>352</v>
      </c>
      <c r="C315" t="s">
        <v>353</v>
      </c>
      <c r="D315" t="s">
        <v>328</v>
      </c>
      <c r="E315" t="s">
        <v>63</v>
      </c>
      <c r="F315" t="s">
        <v>64</v>
      </c>
      <c r="G315" t="s">
        <v>70</v>
      </c>
      <c r="H315" t="s">
        <v>11</v>
      </c>
      <c r="I315" t="s">
        <v>333</v>
      </c>
      <c r="J315" s="8">
        <v>0</v>
      </c>
      <c r="K315">
        <v>1416.345</v>
      </c>
      <c r="L315">
        <v>932.17600000000004</v>
      </c>
      <c r="M315">
        <v>484.16899999999998</v>
      </c>
      <c r="N315">
        <v>0.34184397163120567</v>
      </c>
      <c r="O315">
        <v>13</v>
      </c>
      <c r="P315">
        <v>0</v>
      </c>
      <c r="Q315">
        <v>0</v>
      </c>
      <c r="R315">
        <v>106.78</v>
      </c>
      <c r="S315" t="s">
        <v>575</v>
      </c>
      <c r="T315">
        <v>82.76</v>
      </c>
      <c r="U315" t="s">
        <v>576</v>
      </c>
      <c r="V315">
        <v>300.22000000000003</v>
      </c>
      <c r="W315" t="s">
        <v>577</v>
      </c>
      <c r="X315">
        <v>82.76</v>
      </c>
      <c r="Y315" t="s">
        <v>576</v>
      </c>
      <c r="Z315">
        <v>193.44</v>
      </c>
      <c r="AA315" t="s">
        <v>578</v>
      </c>
      <c r="AB315" t="s">
        <v>539</v>
      </c>
      <c r="AC315">
        <v>193.44</v>
      </c>
    </row>
    <row r="316" spans="1:29" x14ac:dyDescent="0.3">
      <c r="A316" t="s">
        <v>59</v>
      </c>
      <c r="B316" t="s">
        <v>352</v>
      </c>
      <c r="C316" t="s">
        <v>353</v>
      </c>
      <c r="D316" t="s">
        <v>328</v>
      </c>
      <c r="E316" t="s">
        <v>63</v>
      </c>
      <c r="F316" t="s">
        <v>64</v>
      </c>
      <c r="G316" t="s">
        <v>72</v>
      </c>
      <c r="H316" t="s">
        <v>11</v>
      </c>
      <c r="I316" t="s">
        <v>333</v>
      </c>
      <c r="J316" s="8">
        <v>0</v>
      </c>
      <c r="K316">
        <v>1416.345</v>
      </c>
      <c r="L316">
        <v>932.17600000000004</v>
      </c>
      <c r="M316">
        <v>484.16899999999998</v>
      </c>
      <c r="N316">
        <v>0.34184397163120567</v>
      </c>
      <c r="O316">
        <v>13</v>
      </c>
      <c r="P316">
        <v>0</v>
      </c>
      <c r="Q316">
        <v>0</v>
      </c>
      <c r="R316">
        <v>106.78</v>
      </c>
      <c r="S316" t="s">
        <v>575</v>
      </c>
      <c r="T316">
        <v>82.76</v>
      </c>
      <c r="U316" t="s">
        <v>576</v>
      </c>
      <c r="V316">
        <v>300.22000000000003</v>
      </c>
      <c r="W316" t="s">
        <v>577</v>
      </c>
      <c r="X316">
        <v>82.76</v>
      </c>
      <c r="Y316" t="s">
        <v>576</v>
      </c>
      <c r="Z316">
        <v>193.44</v>
      </c>
      <c r="AA316" t="s">
        <v>578</v>
      </c>
      <c r="AB316" t="s">
        <v>539</v>
      </c>
      <c r="AC316">
        <v>193.44</v>
      </c>
    </row>
    <row r="317" spans="1:29" x14ac:dyDescent="0.3">
      <c r="A317" t="s">
        <v>59</v>
      </c>
      <c r="B317" t="s">
        <v>352</v>
      </c>
      <c r="C317" t="s">
        <v>353</v>
      </c>
      <c r="D317" t="s">
        <v>328</v>
      </c>
      <c r="E317" t="s">
        <v>63</v>
      </c>
      <c r="F317" t="s">
        <v>64</v>
      </c>
      <c r="G317" t="s">
        <v>74</v>
      </c>
      <c r="H317" t="s">
        <v>11</v>
      </c>
      <c r="I317" t="s">
        <v>333</v>
      </c>
      <c r="J317" s="8">
        <v>0</v>
      </c>
      <c r="K317">
        <v>1416.345</v>
      </c>
      <c r="L317">
        <v>932.17600000000004</v>
      </c>
      <c r="M317">
        <v>484.16899999999998</v>
      </c>
      <c r="N317">
        <v>0.34184397163120567</v>
      </c>
      <c r="O317">
        <v>13</v>
      </c>
      <c r="P317">
        <v>0</v>
      </c>
      <c r="Q317">
        <v>0</v>
      </c>
      <c r="R317">
        <v>106.78</v>
      </c>
      <c r="S317" t="s">
        <v>575</v>
      </c>
      <c r="T317">
        <v>82.76</v>
      </c>
      <c r="U317" t="s">
        <v>576</v>
      </c>
      <c r="V317">
        <v>300.22000000000003</v>
      </c>
      <c r="W317" t="s">
        <v>577</v>
      </c>
      <c r="X317">
        <v>82.76</v>
      </c>
      <c r="Y317" t="s">
        <v>576</v>
      </c>
      <c r="Z317">
        <v>193.44</v>
      </c>
      <c r="AA317" t="s">
        <v>578</v>
      </c>
      <c r="AB317" t="s">
        <v>539</v>
      </c>
      <c r="AC317">
        <v>193.44</v>
      </c>
    </row>
    <row r="318" spans="1:29" x14ac:dyDescent="0.3">
      <c r="A318" t="s">
        <v>59</v>
      </c>
      <c r="B318" t="s">
        <v>352</v>
      </c>
      <c r="C318" t="s">
        <v>353</v>
      </c>
      <c r="D318" t="s">
        <v>328</v>
      </c>
      <c r="E318" t="s">
        <v>63</v>
      </c>
      <c r="F318" t="s">
        <v>64</v>
      </c>
      <c r="G318" t="s">
        <v>76</v>
      </c>
      <c r="H318" t="s">
        <v>11</v>
      </c>
      <c r="I318" t="s">
        <v>333</v>
      </c>
      <c r="J318" s="8">
        <v>0</v>
      </c>
      <c r="K318">
        <v>1416.345</v>
      </c>
      <c r="L318">
        <v>932.17600000000004</v>
      </c>
      <c r="M318">
        <v>484.16899999999998</v>
      </c>
      <c r="N318">
        <v>0.34184397163120567</v>
      </c>
      <c r="O318">
        <v>13</v>
      </c>
      <c r="P318">
        <v>0</v>
      </c>
      <c r="Q318">
        <v>0</v>
      </c>
      <c r="R318">
        <v>106.78</v>
      </c>
      <c r="S318" t="s">
        <v>575</v>
      </c>
      <c r="T318">
        <v>82.76</v>
      </c>
      <c r="U318" t="s">
        <v>576</v>
      </c>
      <c r="V318">
        <v>300.22000000000003</v>
      </c>
      <c r="W318" t="s">
        <v>577</v>
      </c>
      <c r="X318">
        <v>82.76</v>
      </c>
      <c r="Y318" t="s">
        <v>576</v>
      </c>
      <c r="Z318">
        <v>193.44</v>
      </c>
      <c r="AA318" t="s">
        <v>578</v>
      </c>
      <c r="AB318" t="s">
        <v>539</v>
      </c>
      <c r="AC318">
        <v>193.44</v>
      </c>
    </row>
    <row r="319" spans="1:29" x14ac:dyDescent="0.3">
      <c r="A319" t="s">
        <v>59</v>
      </c>
      <c r="B319" t="s">
        <v>352</v>
      </c>
      <c r="C319" t="s">
        <v>353</v>
      </c>
      <c r="D319" t="s">
        <v>328</v>
      </c>
      <c r="E319" t="s">
        <v>63</v>
      </c>
      <c r="F319" t="s">
        <v>64</v>
      </c>
      <c r="G319" t="s">
        <v>78</v>
      </c>
      <c r="H319" t="s">
        <v>11</v>
      </c>
      <c r="I319" t="s">
        <v>333</v>
      </c>
      <c r="J319" s="8">
        <v>0</v>
      </c>
      <c r="K319">
        <v>1416.345</v>
      </c>
      <c r="L319">
        <v>932.17600000000004</v>
      </c>
      <c r="M319">
        <v>484.16899999999998</v>
      </c>
      <c r="N319">
        <v>0.34184397163120567</v>
      </c>
      <c r="O319">
        <v>13</v>
      </c>
      <c r="P319">
        <v>0</v>
      </c>
      <c r="Q319">
        <v>0</v>
      </c>
      <c r="R319">
        <v>106.78</v>
      </c>
      <c r="S319" t="s">
        <v>575</v>
      </c>
      <c r="T319">
        <v>82.76</v>
      </c>
      <c r="U319" t="s">
        <v>576</v>
      </c>
      <c r="V319">
        <v>300.22000000000003</v>
      </c>
      <c r="W319" t="s">
        <v>577</v>
      </c>
      <c r="X319">
        <v>82.76</v>
      </c>
      <c r="Y319" t="s">
        <v>576</v>
      </c>
      <c r="Z319">
        <v>193.44</v>
      </c>
      <c r="AA319" t="s">
        <v>578</v>
      </c>
      <c r="AB319" t="s">
        <v>539</v>
      </c>
      <c r="AC319">
        <v>193.44</v>
      </c>
    </row>
    <row r="320" spans="1:29" x14ac:dyDescent="0.3">
      <c r="A320" t="s">
        <v>59</v>
      </c>
      <c r="B320" t="s">
        <v>352</v>
      </c>
      <c r="C320" t="s">
        <v>353</v>
      </c>
      <c r="D320" t="s">
        <v>328</v>
      </c>
      <c r="E320" t="s">
        <v>63</v>
      </c>
      <c r="F320" t="s">
        <v>64</v>
      </c>
      <c r="G320" t="s">
        <v>80</v>
      </c>
      <c r="H320" t="s">
        <v>11</v>
      </c>
      <c r="I320" t="s">
        <v>333</v>
      </c>
      <c r="J320" s="8">
        <v>0</v>
      </c>
      <c r="K320">
        <v>1416.345</v>
      </c>
      <c r="L320">
        <v>932.17600000000004</v>
      </c>
      <c r="M320">
        <v>484.16899999999998</v>
      </c>
      <c r="N320">
        <v>0.34184397163120567</v>
      </c>
      <c r="O320">
        <v>13</v>
      </c>
      <c r="P320">
        <v>0</v>
      </c>
      <c r="Q320">
        <v>0</v>
      </c>
      <c r="R320">
        <v>106.78</v>
      </c>
      <c r="S320" t="s">
        <v>575</v>
      </c>
      <c r="T320">
        <v>82.76</v>
      </c>
      <c r="U320" t="s">
        <v>576</v>
      </c>
      <c r="V320">
        <v>300.22000000000003</v>
      </c>
      <c r="W320" t="s">
        <v>577</v>
      </c>
      <c r="X320">
        <v>82.76</v>
      </c>
      <c r="Y320" t="s">
        <v>576</v>
      </c>
      <c r="Z320">
        <v>193.44</v>
      </c>
      <c r="AA320" t="s">
        <v>578</v>
      </c>
      <c r="AB320" t="s">
        <v>539</v>
      </c>
      <c r="AC320">
        <v>193.44</v>
      </c>
    </row>
    <row r="321" spans="1:29" x14ac:dyDescent="0.3">
      <c r="A321" t="s">
        <v>59</v>
      </c>
      <c r="B321" t="s">
        <v>352</v>
      </c>
      <c r="C321" t="s">
        <v>353</v>
      </c>
      <c r="D321" t="s">
        <v>328</v>
      </c>
      <c r="E321" t="s">
        <v>63</v>
      </c>
      <c r="F321" t="s">
        <v>64</v>
      </c>
      <c r="G321" t="s">
        <v>82</v>
      </c>
      <c r="H321" t="s">
        <v>11</v>
      </c>
      <c r="I321" t="s">
        <v>333</v>
      </c>
      <c r="J321" s="8">
        <v>0</v>
      </c>
      <c r="K321">
        <v>1416.345</v>
      </c>
      <c r="L321">
        <v>932.17600000000004</v>
      </c>
      <c r="M321">
        <v>484.16899999999998</v>
      </c>
      <c r="N321">
        <v>0.34184397163120567</v>
      </c>
      <c r="O321">
        <v>13</v>
      </c>
      <c r="P321">
        <v>0</v>
      </c>
      <c r="Q321">
        <v>0</v>
      </c>
      <c r="R321">
        <v>106.78</v>
      </c>
      <c r="S321" t="s">
        <v>575</v>
      </c>
      <c r="T321">
        <v>82.76</v>
      </c>
      <c r="U321" t="s">
        <v>576</v>
      </c>
      <c r="V321">
        <v>300.22000000000003</v>
      </c>
      <c r="W321" t="s">
        <v>577</v>
      </c>
      <c r="X321">
        <v>82.76</v>
      </c>
      <c r="Y321" t="s">
        <v>576</v>
      </c>
      <c r="Z321">
        <v>193.44</v>
      </c>
      <c r="AA321" t="s">
        <v>578</v>
      </c>
      <c r="AB321" t="s">
        <v>539</v>
      </c>
      <c r="AC321">
        <v>193.44</v>
      </c>
    </row>
    <row r="322" spans="1:29" x14ac:dyDescent="0.3">
      <c r="A322" t="s">
        <v>59</v>
      </c>
      <c r="B322" t="s">
        <v>352</v>
      </c>
      <c r="C322" t="s">
        <v>353</v>
      </c>
      <c r="D322" t="s">
        <v>328</v>
      </c>
      <c r="E322" t="s">
        <v>63</v>
      </c>
      <c r="F322" t="s">
        <v>64</v>
      </c>
      <c r="G322" t="s">
        <v>84</v>
      </c>
      <c r="H322" t="s">
        <v>11</v>
      </c>
      <c r="I322" t="s">
        <v>333</v>
      </c>
      <c r="J322" s="8">
        <v>0</v>
      </c>
      <c r="K322">
        <v>1416.345</v>
      </c>
      <c r="L322">
        <v>932.17600000000004</v>
      </c>
      <c r="M322">
        <v>484.16899999999998</v>
      </c>
      <c r="N322">
        <v>0.34184397163120567</v>
      </c>
      <c r="O322">
        <v>13</v>
      </c>
      <c r="P322">
        <v>0</v>
      </c>
      <c r="Q322">
        <v>0</v>
      </c>
      <c r="R322">
        <v>106.78</v>
      </c>
      <c r="S322" t="s">
        <v>575</v>
      </c>
      <c r="T322">
        <v>82.76</v>
      </c>
      <c r="U322" t="s">
        <v>576</v>
      </c>
      <c r="V322">
        <v>300.22000000000003</v>
      </c>
      <c r="W322" t="s">
        <v>577</v>
      </c>
      <c r="X322">
        <v>82.76</v>
      </c>
      <c r="Y322" t="s">
        <v>576</v>
      </c>
      <c r="Z322">
        <v>193.44</v>
      </c>
      <c r="AA322" t="s">
        <v>578</v>
      </c>
      <c r="AB322" t="s">
        <v>539</v>
      </c>
      <c r="AC322">
        <v>193.44</v>
      </c>
    </row>
    <row r="323" spans="1:29" x14ac:dyDescent="0.3">
      <c r="A323" t="s">
        <v>59</v>
      </c>
      <c r="B323" t="s">
        <v>352</v>
      </c>
      <c r="C323" t="s">
        <v>353</v>
      </c>
      <c r="D323" t="s">
        <v>328</v>
      </c>
      <c r="E323" t="s">
        <v>63</v>
      </c>
      <c r="F323" t="s">
        <v>64</v>
      </c>
      <c r="G323" t="s">
        <v>86</v>
      </c>
      <c r="H323" t="s">
        <v>11</v>
      </c>
      <c r="I323" t="s">
        <v>333</v>
      </c>
      <c r="J323" s="8">
        <v>0</v>
      </c>
      <c r="K323">
        <v>1416.345</v>
      </c>
      <c r="L323">
        <v>932.17600000000004</v>
      </c>
      <c r="M323">
        <v>484.16899999999998</v>
      </c>
      <c r="N323">
        <v>0.34184397163120567</v>
      </c>
      <c r="O323">
        <v>13</v>
      </c>
      <c r="P323">
        <v>0</v>
      </c>
      <c r="Q323">
        <v>0</v>
      </c>
      <c r="R323">
        <v>106.78</v>
      </c>
      <c r="S323" t="s">
        <v>575</v>
      </c>
      <c r="T323">
        <v>82.76</v>
      </c>
      <c r="U323" t="s">
        <v>576</v>
      </c>
      <c r="V323">
        <v>300.22000000000003</v>
      </c>
      <c r="W323" t="s">
        <v>577</v>
      </c>
      <c r="X323">
        <v>82.76</v>
      </c>
      <c r="Y323" t="s">
        <v>576</v>
      </c>
      <c r="Z323">
        <v>193.44</v>
      </c>
      <c r="AA323" t="s">
        <v>578</v>
      </c>
      <c r="AB323" t="s">
        <v>539</v>
      </c>
      <c r="AC323">
        <v>193.44</v>
      </c>
    </row>
    <row r="324" spans="1:29" x14ac:dyDescent="0.3">
      <c r="A324" t="s">
        <v>59</v>
      </c>
      <c r="B324" t="s">
        <v>352</v>
      </c>
      <c r="C324" t="s">
        <v>353</v>
      </c>
      <c r="D324" t="s">
        <v>328</v>
      </c>
      <c r="E324" t="s">
        <v>63</v>
      </c>
      <c r="F324" t="s">
        <v>64</v>
      </c>
      <c r="G324" t="s">
        <v>88</v>
      </c>
      <c r="H324" t="s">
        <v>11</v>
      </c>
      <c r="I324" t="s">
        <v>333</v>
      </c>
      <c r="J324" s="8">
        <v>0</v>
      </c>
      <c r="K324">
        <v>1416.345</v>
      </c>
      <c r="L324">
        <v>932.17600000000004</v>
      </c>
      <c r="M324">
        <v>484.16899999999998</v>
      </c>
      <c r="N324">
        <v>0.34184397163120567</v>
      </c>
      <c r="O324">
        <v>13</v>
      </c>
      <c r="P324">
        <v>0</v>
      </c>
      <c r="Q324">
        <v>0</v>
      </c>
      <c r="R324">
        <v>106.78</v>
      </c>
      <c r="S324" t="s">
        <v>575</v>
      </c>
      <c r="T324">
        <v>82.76</v>
      </c>
      <c r="U324" t="s">
        <v>576</v>
      </c>
      <c r="V324">
        <v>300.22000000000003</v>
      </c>
      <c r="W324" t="s">
        <v>577</v>
      </c>
      <c r="X324">
        <v>82.76</v>
      </c>
      <c r="Y324" t="s">
        <v>576</v>
      </c>
      <c r="Z324">
        <v>193.44</v>
      </c>
      <c r="AA324" t="s">
        <v>578</v>
      </c>
      <c r="AB324" t="s">
        <v>539</v>
      </c>
      <c r="AC324">
        <v>193.44</v>
      </c>
    </row>
    <row r="325" spans="1:29" x14ac:dyDescent="0.3">
      <c r="A325" t="s">
        <v>59</v>
      </c>
      <c r="B325" t="s">
        <v>352</v>
      </c>
      <c r="C325" t="s">
        <v>353</v>
      </c>
      <c r="D325" t="s">
        <v>328</v>
      </c>
      <c r="E325" t="s">
        <v>63</v>
      </c>
      <c r="F325" t="s">
        <v>64</v>
      </c>
      <c r="G325" t="s">
        <v>90</v>
      </c>
      <c r="H325" t="s">
        <v>11</v>
      </c>
      <c r="I325" t="s">
        <v>333</v>
      </c>
      <c r="J325" s="8">
        <v>0</v>
      </c>
      <c r="K325">
        <v>1416.345</v>
      </c>
      <c r="L325">
        <v>932.17600000000004</v>
      </c>
      <c r="M325">
        <v>484.16899999999998</v>
      </c>
      <c r="N325">
        <v>0.34184397163120567</v>
      </c>
      <c r="O325">
        <v>13</v>
      </c>
      <c r="P325">
        <v>0</v>
      </c>
      <c r="Q325">
        <v>0</v>
      </c>
      <c r="R325">
        <v>106.78</v>
      </c>
      <c r="S325" t="s">
        <v>575</v>
      </c>
      <c r="T325">
        <v>82.76</v>
      </c>
      <c r="U325" t="s">
        <v>576</v>
      </c>
      <c r="V325">
        <v>300.22000000000003</v>
      </c>
      <c r="W325" t="s">
        <v>577</v>
      </c>
      <c r="X325">
        <v>82.76</v>
      </c>
      <c r="Y325" t="s">
        <v>576</v>
      </c>
      <c r="Z325">
        <v>193.44</v>
      </c>
      <c r="AA325" t="s">
        <v>578</v>
      </c>
      <c r="AB325" t="s">
        <v>539</v>
      </c>
      <c r="AC325">
        <v>193.44</v>
      </c>
    </row>
    <row r="326" spans="1:29" x14ac:dyDescent="0.3">
      <c r="A326" t="s">
        <v>59</v>
      </c>
      <c r="B326" t="s">
        <v>352</v>
      </c>
      <c r="C326" t="s">
        <v>353</v>
      </c>
      <c r="D326" t="s">
        <v>328</v>
      </c>
      <c r="E326" t="s">
        <v>63</v>
      </c>
      <c r="F326" t="s">
        <v>64</v>
      </c>
      <c r="G326" t="s">
        <v>92</v>
      </c>
      <c r="H326" t="s">
        <v>11</v>
      </c>
      <c r="I326" t="s">
        <v>333</v>
      </c>
      <c r="J326" s="8">
        <v>0</v>
      </c>
      <c r="K326">
        <v>1416.345</v>
      </c>
      <c r="L326">
        <v>932.17600000000004</v>
      </c>
      <c r="M326">
        <v>484.16899999999998</v>
      </c>
      <c r="N326">
        <v>0.34184397163120567</v>
      </c>
      <c r="O326">
        <v>13</v>
      </c>
      <c r="P326">
        <v>0</v>
      </c>
      <c r="Q326">
        <v>0</v>
      </c>
      <c r="R326">
        <v>106.78</v>
      </c>
      <c r="S326" t="s">
        <v>575</v>
      </c>
      <c r="T326">
        <v>82.76</v>
      </c>
      <c r="U326" t="s">
        <v>576</v>
      </c>
      <c r="V326">
        <v>300.22000000000003</v>
      </c>
      <c r="W326" t="s">
        <v>577</v>
      </c>
      <c r="X326">
        <v>82.76</v>
      </c>
      <c r="Y326" t="s">
        <v>576</v>
      </c>
      <c r="Z326">
        <v>193.44</v>
      </c>
      <c r="AA326" t="s">
        <v>578</v>
      </c>
      <c r="AB326" t="s">
        <v>539</v>
      </c>
      <c r="AC326">
        <v>193.44</v>
      </c>
    </row>
    <row r="327" spans="1:29" x14ac:dyDescent="0.3">
      <c r="A327" t="s">
        <v>59</v>
      </c>
      <c r="B327" t="s">
        <v>352</v>
      </c>
      <c r="C327" t="s">
        <v>353</v>
      </c>
      <c r="D327" t="s">
        <v>328</v>
      </c>
      <c r="E327" t="s">
        <v>63</v>
      </c>
      <c r="F327" t="s">
        <v>94</v>
      </c>
      <c r="G327" t="s">
        <v>65</v>
      </c>
      <c r="H327" t="s">
        <v>11</v>
      </c>
      <c r="I327" t="s">
        <v>333</v>
      </c>
      <c r="J327" s="8">
        <v>0</v>
      </c>
      <c r="K327">
        <v>1416.345</v>
      </c>
      <c r="L327">
        <v>932.17600000000004</v>
      </c>
      <c r="M327">
        <v>484.16899999999998</v>
      </c>
      <c r="N327">
        <v>0.34184397163120567</v>
      </c>
      <c r="O327">
        <v>13</v>
      </c>
      <c r="P327">
        <v>0</v>
      </c>
      <c r="Q327">
        <v>0</v>
      </c>
      <c r="R327">
        <v>106.78</v>
      </c>
      <c r="S327" t="s">
        <v>575</v>
      </c>
      <c r="T327">
        <v>82.76</v>
      </c>
      <c r="U327" t="s">
        <v>576</v>
      </c>
      <c r="V327">
        <v>300.22000000000003</v>
      </c>
      <c r="W327" t="s">
        <v>577</v>
      </c>
      <c r="X327">
        <v>82.76</v>
      </c>
      <c r="Y327" t="s">
        <v>576</v>
      </c>
      <c r="Z327">
        <v>193.44</v>
      </c>
      <c r="AA327" t="s">
        <v>578</v>
      </c>
      <c r="AB327" t="s">
        <v>539</v>
      </c>
      <c r="AC327">
        <v>193.44</v>
      </c>
    </row>
    <row r="328" spans="1:29" x14ac:dyDescent="0.3">
      <c r="A328" t="s">
        <v>59</v>
      </c>
      <c r="B328" t="s">
        <v>352</v>
      </c>
      <c r="C328" t="s">
        <v>353</v>
      </c>
      <c r="D328" t="s">
        <v>328</v>
      </c>
      <c r="E328" t="s">
        <v>63</v>
      </c>
      <c r="F328" t="s">
        <v>94</v>
      </c>
      <c r="G328" t="s">
        <v>70</v>
      </c>
      <c r="H328" t="s">
        <v>11</v>
      </c>
      <c r="I328" t="s">
        <v>333</v>
      </c>
      <c r="J328" s="8">
        <v>0</v>
      </c>
      <c r="K328">
        <v>1416.345</v>
      </c>
      <c r="L328">
        <v>932.17600000000004</v>
      </c>
      <c r="M328">
        <v>484.16899999999998</v>
      </c>
      <c r="N328">
        <v>0.34184397163120567</v>
      </c>
      <c r="O328">
        <v>13</v>
      </c>
      <c r="P328">
        <v>0</v>
      </c>
      <c r="Q328">
        <v>0</v>
      </c>
      <c r="R328">
        <v>106.78</v>
      </c>
      <c r="S328" t="s">
        <v>575</v>
      </c>
      <c r="T328">
        <v>82.76</v>
      </c>
      <c r="U328" t="s">
        <v>576</v>
      </c>
      <c r="V328">
        <v>300.22000000000003</v>
      </c>
      <c r="W328" t="s">
        <v>577</v>
      </c>
      <c r="X328">
        <v>82.76</v>
      </c>
      <c r="Y328" t="s">
        <v>576</v>
      </c>
      <c r="Z328">
        <v>193.44</v>
      </c>
      <c r="AA328" t="s">
        <v>578</v>
      </c>
      <c r="AB328" t="s">
        <v>539</v>
      </c>
      <c r="AC328">
        <v>193.44</v>
      </c>
    </row>
    <row r="329" spans="1:29" x14ac:dyDescent="0.3">
      <c r="A329" t="s">
        <v>59</v>
      </c>
      <c r="B329" t="s">
        <v>352</v>
      </c>
      <c r="C329" t="s">
        <v>353</v>
      </c>
      <c r="D329" t="s">
        <v>328</v>
      </c>
      <c r="E329" t="s">
        <v>63</v>
      </c>
      <c r="F329" t="s">
        <v>94</v>
      </c>
      <c r="G329" t="s">
        <v>72</v>
      </c>
      <c r="H329" t="s">
        <v>11</v>
      </c>
      <c r="I329" t="s">
        <v>333</v>
      </c>
      <c r="J329" s="8">
        <v>0</v>
      </c>
      <c r="K329">
        <v>1416.345</v>
      </c>
      <c r="L329">
        <v>932.17600000000004</v>
      </c>
      <c r="M329">
        <v>484.16899999999998</v>
      </c>
      <c r="N329">
        <v>0.34184397163120567</v>
      </c>
      <c r="O329">
        <v>13</v>
      </c>
      <c r="P329">
        <v>0</v>
      </c>
      <c r="Q329">
        <v>0</v>
      </c>
      <c r="R329">
        <v>106.78</v>
      </c>
      <c r="S329" t="s">
        <v>575</v>
      </c>
      <c r="T329">
        <v>82.76</v>
      </c>
      <c r="U329" t="s">
        <v>576</v>
      </c>
      <c r="V329">
        <v>300.22000000000003</v>
      </c>
      <c r="W329" t="s">
        <v>577</v>
      </c>
      <c r="X329">
        <v>82.76</v>
      </c>
      <c r="Y329" t="s">
        <v>576</v>
      </c>
      <c r="Z329">
        <v>193.44</v>
      </c>
      <c r="AA329" t="s">
        <v>578</v>
      </c>
      <c r="AB329" t="s">
        <v>539</v>
      </c>
      <c r="AC329">
        <v>193.44</v>
      </c>
    </row>
    <row r="330" spans="1:29" x14ac:dyDescent="0.3">
      <c r="A330" t="s">
        <v>59</v>
      </c>
      <c r="B330" t="s">
        <v>352</v>
      </c>
      <c r="C330" t="s">
        <v>353</v>
      </c>
      <c r="D330" t="s">
        <v>328</v>
      </c>
      <c r="E330" t="s">
        <v>63</v>
      </c>
      <c r="F330" t="s">
        <v>94</v>
      </c>
      <c r="G330" t="s">
        <v>74</v>
      </c>
      <c r="H330" t="s">
        <v>11</v>
      </c>
      <c r="I330" t="s">
        <v>333</v>
      </c>
      <c r="J330" s="8">
        <v>0</v>
      </c>
      <c r="K330">
        <v>1416.345</v>
      </c>
      <c r="L330">
        <v>932.17600000000004</v>
      </c>
      <c r="M330">
        <v>484.16899999999998</v>
      </c>
      <c r="N330">
        <v>0.34184397163120567</v>
      </c>
      <c r="O330">
        <v>13</v>
      </c>
      <c r="P330">
        <v>0</v>
      </c>
      <c r="Q330">
        <v>0</v>
      </c>
      <c r="R330">
        <v>106.78</v>
      </c>
      <c r="S330" t="s">
        <v>575</v>
      </c>
      <c r="T330">
        <v>82.76</v>
      </c>
      <c r="U330" t="s">
        <v>576</v>
      </c>
      <c r="V330">
        <v>300.22000000000003</v>
      </c>
      <c r="W330" t="s">
        <v>577</v>
      </c>
      <c r="X330">
        <v>82.76</v>
      </c>
      <c r="Y330" t="s">
        <v>576</v>
      </c>
      <c r="Z330">
        <v>193.44</v>
      </c>
      <c r="AA330" t="s">
        <v>578</v>
      </c>
      <c r="AB330" t="s">
        <v>539</v>
      </c>
      <c r="AC330">
        <v>193.44</v>
      </c>
    </row>
    <row r="331" spans="1:29" x14ac:dyDescent="0.3">
      <c r="A331" t="s">
        <v>59</v>
      </c>
      <c r="B331" t="s">
        <v>352</v>
      </c>
      <c r="C331" t="s">
        <v>353</v>
      </c>
      <c r="D331" t="s">
        <v>328</v>
      </c>
      <c r="E331" t="s">
        <v>63</v>
      </c>
      <c r="F331" t="s">
        <v>94</v>
      </c>
      <c r="G331" t="s">
        <v>76</v>
      </c>
      <c r="H331" t="s">
        <v>11</v>
      </c>
      <c r="I331" t="s">
        <v>333</v>
      </c>
      <c r="J331" s="8">
        <v>0</v>
      </c>
      <c r="K331">
        <v>1416.345</v>
      </c>
      <c r="L331">
        <v>932.17600000000004</v>
      </c>
      <c r="M331">
        <v>484.16899999999998</v>
      </c>
      <c r="N331">
        <v>0.34184397163120567</v>
      </c>
      <c r="O331">
        <v>13</v>
      </c>
      <c r="P331">
        <v>0</v>
      </c>
      <c r="Q331">
        <v>0</v>
      </c>
      <c r="R331">
        <v>106.78</v>
      </c>
      <c r="S331" t="s">
        <v>575</v>
      </c>
      <c r="T331">
        <v>82.76</v>
      </c>
      <c r="U331" t="s">
        <v>576</v>
      </c>
      <c r="V331">
        <v>300.22000000000003</v>
      </c>
      <c r="W331" t="s">
        <v>577</v>
      </c>
      <c r="X331">
        <v>82.76</v>
      </c>
      <c r="Y331" t="s">
        <v>576</v>
      </c>
      <c r="Z331">
        <v>193.44</v>
      </c>
      <c r="AA331" t="s">
        <v>578</v>
      </c>
      <c r="AB331" t="s">
        <v>539</v>
      </c>
      <c r="AC331">
        <v>193.44</v>
      </c>
    </row>
    <row r="332" spans="1:29" x14ac:dyDescent="0.3">
      <c r="A332" t="s">
        <v>59</v>
      </c>
      <c r="B332" t="s">
        <v>352</v>
      </c>
      <c r="C332" t="s">
        <v>353</v>
      </c>
      <c r="D332" t="s">
        <v>328</v>
      </c>
      <c r="E332" t="s">
        <v>63</v>
      </c>
      <c r="F332" t="s">
        <v>94</v>
      </c>
      <c r="G332" t="s">
        <v>78</v>
      </c>
      <c r="H332" t="s">
        <v>11</v>
      </c>
      <c r="I332" t="s">
        <v>333</v>
      </c>
      <c r="J332" s="8">
        <v>0</v>
      </c>
      <c r="K332">
        <v>1416.345</v>
      </c>
      <c r="L332">
        <v>932.17600000000004</v>
      </c>
      <c r="M332">
        <v>484.16899999999998</v>
      </c>
      <c r="N332">
        <v>0.34184397163120567</v>
      </c>
      <c r="O332">
        <v>13</v>
      </c>
      <c r="P332">
        <v>0</v>
      </c>
      <c r="Q332">
        <v>0</v>
      </c>
      <c r="R332">
        <v>106.78</v>
      </c>
      <c r="S332" t="s">
        <v>575</v>
      </c>
      <c r="T332">
        <v>82.76</v>
      </c>
      <c r="U332" t="s">
        <v>576</v>
      </c>
      <c r="V332">
        <v>300.22000000000003</v>
      </c>
      <c r="W332" t="s">
        <v>577</v>
      </c>
      <c r="X332">
        <v>82.76</v>
      </c>
      <c r="Y332" t="s">
        <v>576</v>
      </c>
      <c r="Z332">
        <v>193.44</v>
      </c>
      <c r="AA332" t="s">
        <v>578</v>
      </c>
      <c r="AB332" t="s">
        <v>539</v>
      </c>
      <c r="AC332">
        <v>193.44</v>
      </c>
    </row>
    <row r="333" spans="1:29" x14ac:dyDescent="0.3">
      <c r="A333" t="s">
        <v>59</v>
      </c>
      <c r="B333" t="s">
        <v>352</v>
      </c>
      <c r="C333" t="s">
        <v>353</v>
      </c>
      <c r="D333" t="s">
        <v>328</v>
      </c>
      <c r="E333" t="s">
        <v>63</v>
      </c>
      <c r="F333" t="s">
        <v>94</v>
      </c>
      <c r="G333" t="s">
        <v>80</v>
      </c>
      <c r="H333" t="s">
        <v>11</v>
      </c>
      <c r="I333" t="s">
        <v>333</v>
      </c>
      <c r="J333" s="8">
        <v>0</v>
      </c>
      <c r="K333">
        <v>1416.345</v>
      </c>
      <c r="L333">
        <v>932.17600000000004</v>
      </c>
      <c r="M333">
        <v>484.16899999999998</v>
      </c>
      <c r="N333">
        <v>0.34184397163120567</v>
      </c>
      <c r="O333">
        <v>13</v>
      </c>
      <c r="P333">
        <v>0</v>
      </c>
      <c r="Q333">
        <v>0</v>
      </c>
      <c r="R333">
        <v>106.78</v>
      </c>
      <c r="S333" t="s">
        <v>575</v>
      </c>
      <c r="T333">
        <v>82.76</v>
      </c>
      <c r="U333" t="s">
        <v>576</v>
      </c>
      <c r="V333">
        <v>300.22000000000003</v>
      </c>
      <c r="W333" t="s">
        <v>577</v>
      </c>
      <c r="X333">
        <v>82.76</v>
      </c>
      <c r="Y333" t="s">
        <v>576</v>
      </c>
      <c r="Z333">
        <v>193.44</v>
      </c>
      <c r="AA333" t="s">
        <v>578</v>
      </c>
      <c r="AB333" t="s">
        <v>539</v>
      </c>
      <c r="AC333">
        <v>193.44</v>
      </c>
    </row>
    <row r="334" spans="1:29" x14ac:dyDescent="0.3">
      <c r="A334" t="s">
        <v>59</v>
      </c>
      <c r="B334" t="s">
        <v>352</v>
      </c>
      <c r="C334" t="s">
        <v>353</v>
      </c>
      <c r="D334" t="s">
        <v>328</v>
      </c>
      <c r="E334" t="s">
        <v>63</v>
      </c>
      <c r="F334" t="s">
        <v>94</v>
      </c>
      <c r="G334" t="s">
        <v>82</v>
      </c>
      <c r="H334" t="s">
        <v>11</v>
      </c>
      <c r="I334" t="s">
        <v>333</v>
      </c>
      <c r="J334" s="8">
        <v>0</v>
      </c>
      <c r="K334">
        <v>1416.345</v>
      </c>
      <c r="L334">
        <v>932.17600000000004</v>
      </c>
      <c r="M334">
        <v>484.16899999999998</v>
      </c>
      <c r="N334">
        <v>0.34184397163120567</v>
      </c>
      <c r="O334">
        <v>13</v>
      </c>
      <c r="P334">
        <v>0</v>
      </c>
      <c r="Q334">
        <v>0</v>
      </c>
      <c r="R334">
        <v>106.78</v>
      </c>
      <c r="S334" t="s">
        <v>575</v>
      </c>
      <c r="T334">
        <v>82.76</v>
      </c>
      <c r="U334" t="s">
        <v>576</v>
      </c>
      <c r="V334">
        <v>300.22000000000003</v>
      </c>
      <c r="W334" t="s">
        <v>577</v>
      </c>
      <c r="X334">
        <v>82.76</v>
      </c>
      <c r="Y334" t="s">
        <v>576</v>
      </c>
      <c r="Z334">
        <v>193.44</v>
      </c>
      <c r="AA334" t="s">
        <v>578</v>
      </c>
      <c r="AB334" t="s">
        <v>539</v>
      </c>
      <c r="AC334">
        <v>193.44</v>
      </c>
    </row>
    <row r="335" spans="1:29" x14ac:dyDescent="0.3">
      <c r="A335" t="s">
        <v>59</v>
      </c>
      <c r="B335" t="s">
        <v>352</v>
      </c>
      <c r="C335" t="s">
        <v>353</v>
      </c>
      <c r="D335" t="s">
        <v>328</v>
      </c>
      <c r="E335" t="s">
        <v>63</v>
      </c>
      <c r="F335" t="s">
        <v>94</v>
      </c>
      <c r="G335" t="s">
        <v>84</v>
      </c>
      <c r="H335" t="s">
        <v>11</v>
      </c>
      <c r="I335" t="s">
        <v>333</v>
      </c>
      <c r="J335" s="8">
        <v>0</v>
      </c>
      <c r="K335">
        <v>1416.345</v>
      </c>
      <c r="L335">
        <v>932.17600000000004</v>
      </c>
      <c r="M335">
        <v>484.16899999999998</v>
      </c>
      <c r="N335">
        <v>0.34184397163120567</v>
      </c>
      <c r="O335">
        <v>13</v>
      </c>
      <c r="P335">
        <v>0</v>
      </c>
      <c r="Q335">
        <v>0</v>
      </c>
      <c r="R335">
        <v>106.78</v>
      </c>
      <c r="S335" t="s">
        <v>575</v>
      </c>
      <c r="T335">
        <v>82.76</v>
      </c>
      <c r="U335" t="s">
        <v>576</v>
      </c>
      <c r="V335">
        <v>300.22000000000003</v>
      </c>
      <c r="W335" t="s">
        <v>577</v>
      </c>
      <c r="X335">
        <v>82.76</v>
      </c>
      <c r="Y335" t="s">
        <v>576</v>
      </c>
      <c r="Z335">
        <v>193.44</v>
      </c>
      <c r="AA335" t="s">
        <v>578</v>
      </c>
      <c r="AB335" t="s">
        <v>539</v>
      </c>
      <c r="AC335">
        <v>193.44</v>
      </c>
    </row>
    <row r="336" spans="1:29" x14ac:dyDescent="0.3">
      <c r="A336" t="s">
        <v>59</v>
      </c>
      <c r="B336" t="s">
        <v>352</v>
      </c>
      <c r="C336" t="s">
        <v>353</v>
      </c>
      <c r="D336" t="s">
        <v>328</v>
      </c>
      <c r="E336" t="s">
        <v>63</v>
      </c>
      <c r="F336" t="s">
        <v>94</v>
      </c>
      <c r="G336" t="s">
        <v>86</v>
      </c>
      <c r="H336" t="s">
        <v>11</v>
      </c>
      <c r="I336" t="s">
        <v>333</v>
      </c>
      <c r="J336" s="8">
        <v>0</v>
      </c>
      <c r="K336">
        <v>1416.345</v>
      </c>
      <c r="L336">
        <v>932.17600000000004</v>
      </c>
      <c r="M336">
        <v>484.16899999999998</v>
      </c>
      <c r="N336">
        <v>0.34184397163120567</v>
      </c>
      <c r="O336">
        <v>13</v>
      </c>
      <c r="P336">
        <v>0</v>
      </c>
      <c r="Q336">
        <v>0</v>
      </c>
      <c r="R336">
        <v>106.78</v>
      </c>
      <c r="S336" t="s">
        <v>575</v>
      </c>
      <c r="T336">
        <v>82.76</v>
      </c>
      <c r="U336" t="s">
        <v>576</v>
      </c>
      <c r="V336">
        <v>300.22000000000003</v>
      </c>
      <c r="W336" t="s">
        <v>577</v>
      </c>
      <c r="X336">
        <v>82.76</v>
      </c>
      <c r="Y336" t="s">
        <v>576</v>
      </c>
      <c r="Z336">
        <v>193.44</v>
      </c>
      <c r="AA336" t="s">
        <v>578</v>
      </c>
      <c r="AB336" t="s">
        <v>539</v>
      </c>
      <c r="AC336">
        <v>193.44</v>
      </c>
    </row>
    <row r="337" spans="1:29" x14ac:dyDescent="0.3">
      <c r="A337" t="s">
        <v>59</v>
      </c>
      <c r="B337" t="s">
        <v>352</v>
      </c>
      <c r="C337" t="s">
        <v>353</v>
      </c>
      <c r="D337" t="s">
        <v>328</v>
      </c>
      <c r="E337" t="s">
        <v>63</v>
      </c>
      <c r="F337" t="s">
        <v>94</v>
      </c>
      <c r="G337" t="s">
        <v>88</v>
      </c>
      <c r="H337" t="s">
        <v>11</v>
      </c>
      <c r="I337" t="s">
        <v>333</v>
      </c>
      <c r="J337" s="8">
        <v>0</v>
      </c>
      <c r="K337">
        <v>1416.345</v>
      </c>
      <c r="L337">
        <v>932.17600000000004</v>
      </c>
      <c r="M337">
        <v>484.16899999999998</v>
      </c>
      <c r="N337">
        <v>0.34184397163120567</v>
      </c>
      <c r="O337">
        <v>13</v>
      </c>
      <c r="P337">
        <v>0</v>
      </c>
      <c r="Q337">
        <v>0</v>
      </c>
      <c r="R337">
        <v>106.78</v>
      </c>
      <c r="S337" t="s">
        <v>575</v>
      </c>
      <c r="T337">
        <v>82.76</v>
      </c>
      <c r="U337" t="s">
        <v>576</v>
      </c>
      <c r="V337">
        <v>300.22000000000003</v>
      </c>
      <c r="W337" t="s">
        <v>577</v>
      </c>
      <c r="X337">
        <v>82.76</v>
      </c>
      <c r="Y337" t="s">
        <v>576</v>
      </c>
      <c r="Z337">
        <v>193.44</v>
      </c>
      <c r="AA337" t="s">
        <v>578</v>
      </c>
      <c r="AB337" t="s">
        <v>539</v>
      </c>
      <c r="AC337">
        <v>193.44</v>
      </c>
    </row>
    <row r="338" spans="1:29" x14ac:dyDescent="0.3">
      <c r="A338" t="s">
        <v>59</v>
      </c>
      <c r="B338" t="s">
        <v>352</v>
      </c>
      <c r="C338" t="s">
        <v>353</v>
      </c>
      <c r="D338" t="s">
        <v>328</v>
      </c>
      <c r="E338" t="s">
        <v>63</v>
      </c>
      <c r="F338" t="s">
        <v>94</v>
      </c>
      <c r="G338" t="s">
        <v>90</v>
      </c>
      <c r="H338" t="s">
        <v>11</v>
      </c>
      <c r="I338" t="s">
        <v>333</v>
      </c>
      <c r="J338" s="8">
        <v>0</v>
      </c>
      <c r="K338">
        <v>1416.345</v>
      </c>
      <c r="L338">
        <v>932.17600000000004</v>
      </c>
      <c r="M338">
        <v>484.16899999999998</v>
      </c>
      <c r="N338">
        <v>0.34184397163120567</v>
      </c>
      <c r="O338">
        <v>13</v>
      </c>
      <c r="P338">
        <v>0</v>
      </c>
      <c r="Q338">
        <v>0</v>
      </c>
      <c r="R338">
        <v>106.78</v>
      </c>
      <c r="S338" t="s">
        <v>575</v>
      </c>
      <c r="T338">
        <v>82.76</v>
      </c>
      <c r="U338" t="s">
        <v>576</v>
      </c>
      <c r="V338">
        <v>300.22000000000003</v>
      </c>
      <c r="W338" t="s">
        <v>577</v>
      </c>
      <c r="X338">
        <v>82.76</v>
      </c>
      <c r="Y338" t="s">
        <v>576</v>
      </c>
      <c r="Z338">
        <v>193.44</v>
      </c>
      <c r="AA338" t="s">
        <v>578</v>
      </c>
      <c r="AB338" t="s">
        <v>539</v>
      </c>
      <c r="AC338">
        <v>193.44</v>
      </c>
    </row>
    <row r="339" spans="1:29" x14ac:dyDescent="0.3">
      <c r="A339" t="s">
        <v>59</v>
      </c>
      <c r="B339" t="s">
        <v>352</v>
      </c>
      <c r="C339" t="s">
        <v>353</v>
      </c>
      <c r="D339" t="s">
        <v>328</v>
      </c>
      <c r="E339" t="s">
        <v>63</v>
      </c>
      <c r="F339" t="s">
        <v>94</v>
      </c>
      <c r="G339" t="s">
        <v>92</v>
      </c>
      <c r="H339" t="s">
        <v>11</v>
      </c>
      <c r="I339" t="s">
        <v>333</v>
      </c>
      <c r="J339" s="8">
        <v>0</v>
      </c>
      <c r="K339">
        <v>1416.345</v>
      </c>
      <c r="L339">
        <v>932.17600000000004</v>
      </c>
      <c r="M339">
        <v>484.16899999999998</v>
      </c>
      <c r="N339">
        <v>0.34184397163120567</v>
      </c>
      <c r="O339">
        <v>13</v>
      </c>
      <c r="P339">
        <v>0</v>
      </c>
      <c r="Q339">
        <v>0</v>
      </c>
      <c r="R339">
        <v>106.78</v>
      </c>
      <c r="S339" t="s">
        <v>575</v>
      </c>
      <c r="T339">
        <v>82.76</v>
      </c>
      <c r="U339" t="s">
        <v>576</v>
      </c>
      <c r="V339">
        <v>300.22000000000003</v>
      </c>
      <c r="W339" t="s">
        <v>577</v>
      </c>
      <c r="X339">
        <v>82.76</v>
      </c>
      <c r="Y339" t="s">
        <v>576</v>
      </c>
      <c r="Z339">
        <v>193.44</v>
      </c>
      <c r="AA339" t="s">
        <v>578</v>
      </c>
      <c r="AB339" t="s">
        <v>539</v>
      </c>
      <c r="AC339">
        <v>193.44</v>
      </c>
    </row>
    <row r="340" spans="1:29" x14ac:dyDescent="0.3">
      <c r="A340" t="s">
        <v>59</v>
      </c>
      <c r="B340" t="s">
        <v>397</v>
      </c>
      <c r="C340" t="s">
        <v>579</v>
      </c>
      <c r="D340" t="s">
        <v>580</v>
      </c>
      <c r="E340" t="s">
        <v>63</v>
      </c>
      <c r="F340" t="s">
        <v>64</v>
      </c>
      <c r="G340" t="s">
        <v>65</v>
      </c>
      <c r="H340" t="s">
        <v>11</v>
      </c>
      <c r="I340" t="s">
        <v>157</v>
      </c>
      <c r="J340" s="8">
        <v>0.13307884389438704</v>
      </c>
      <c r="K340">
        <v>261.17</v>
      </c>
      <c r="L340">
        <v>36.161999999999999</v>
      </c>
      <c r="M340">
        <v>225.00800000000001</v>
      </c>
      <c r="N340">
        <v>0.86153846153846148</v>
      </c>
      <c r="O340">
        <v>15</v>
      </c>
      <c r="P340">
        <v>0</v>
      </c>
      <c r="Q340">
        <v>0</v>
      </c>
      <c r="R340">
        <v>1.85</v>
      </c>
      <c r="S340" t="s">
        <v>571</v>
      </c>
      <c r="T340">
        <v>0</v>
      </c>
      <c r="U340" t="s">
        <v>572</v>
      </c>
      <c r="V340">
        <v>4.99</v>
      </c>
      <c r="W340" t="s">
        <v>581</v>
      </c>
      <c r="X340">
        <v>0</v>
      </c>
      <c r="Y340" t="s">
        <v>572</v>
      </c>
      <c r="Z340">
        <v>3.14</v>
      </c>
      <c r="AA340" t="s">
        <v>574</v>
      </c>
      <c r="AB340" t="s">
        <v>539</v>
      </c>
      <c r="AC340">
        <v>3.14</v>
      </c>
    </row>
    <row r="341" spans="1:29" x14ac:dyDescent="0.3">
      <c r="A341" t="s">
        <v>59</v>
      </c>
      <c r="B341" t="s">
        <v>397</v>
      </c>
      <c r="C341" t="s">
        <v>579</v>
      </c>
      <c r="D341" t="s">
        <v>580</v>
      </c>
      <c r="E341" t="s">
        <v>63</v>
      </c>
      <c r="F341" t="s">
        <v>64</v>
      </c>
      <c r="G341" t="s">
        <v>70</v>
      </c>
      <c r="H341" t="s">
        <v>11</v>
      </c>
      <c r="I341" t="s">
        <v>157</v>
      </c>
      <c r="J341" s="8">
        <v>0.13307884389438704</v>
      </c>
      <c r="K341">
        <v>261.17</v>
      </c>
      <c r="L341">
        <v>36.161999999999999</v>
      </c>
      <c r="M341">
        <v>225.00800000000001</v>
      </c>
      <c r="N341">
        <v>0.86153846153846148</v>
      </c>
      <c r="O341">
        <v>15</v>
      </c>
      <c r="P341">
        <v>0</v>
      </c>
      <c r="Q341">
        <v>0</v>
      </c>
      <c r="R341">
        <v>1.85</v>
      </c>
      <c r="S341" t="s">
        <v>571</v>
      </c>
      <c r="T341">
        <v>0</v>
      </c>
      <c r="U341" t="s">
        <v>572</v>
      </c>
      <c r="V341">
        <v>4.99</v>
      </c>
      <c r="W341" t="s">
        <v>581</v>
      </c>
      <c r="X341">
        <v>0</v>
      </c>
      <c r="Y341" t="s">
        <v>572</v>
      </c>
      <c r="Z341">
        <v>3.14</v>
      </c>
      <c r="AA341" t="s">
        <v>574</v>
      </c>
      <c r="AB341" t="s">
        <v>539</v>
      </c>
      <c r="AC341">
        <v>3.14</v>
      </c>
    </row>
    <row r="342" spans="1:29" x14ac:dyDescent="0.3">
      <c r="A342" t="s">
        <v>59</v>
      </c>
      <c r="B342" t="s">
        <v>397</v>
      </c>
      <c r="C342" t="s">
        <v>579</v>
      </c>
      <c r="D342" t="s">
        <v>580</v>
      </c>
      <c r="E342" t="s">
        <v>63</v>
      </c>
      <c r="F342" t="s">
        <v>64</v>
      </c>
      <c r="G342" t="s">
        <v>72</v>
      </c>
      <c r="H342" t="s">
        <v>11</v>
      </c>
      <c r="I342" t="s">
        <v>157</v>
      </c>
      <c r="J342" s="8">
        <v>0.13307884389438704</v>
      </c>
      <c r="K342">
        <v>261.17</v>
      </c>
      <c r="L342">
        <v>36.161999999999999</v>
      </c>
      <c r="M342">
        <v>225.00800000000001</v>
      </c>
      <c r="N342">
        <v>0.86153846153846148</v>
      </c>
      <c r="O342">
        <v>15</v>
      </c>
      <c r="P342">
        <v>0</v>
      </c>
      <c r="Q342">
        <v>0</v>
      </c>
      <c r="R342">
        <v>1.85</v>
      </c>
      <c r="S342" t="s">
        <v>571</v>
      </c>
      <c r="T342">
        <v>0</v>
      </c>
      <c r="U342" t="s">
        <v>572</v>
      </c>
      <c r="V342">
        <v>4.99</v>
      </c>
      <c r="W342" t="s">
        <v>581</v>
      </c>
      <c r="X342">
        <v>0</v>
      </c>
      <c r="Y342" t="s">
        <v>572</v>
      </c>
      <c r="Z342">
        <v>3.14</v>
      </c>
      <c r="AA342" t="s">
        <v>574</v>
      </c>
      <c r="AB342" t="s">
        <v>539</v>
      </c>
      <c r="AC342">
        <v>3.14</v>
      </c>
    </row>
    <row r="343" spans="1:29" x14ac:dyDescent="0.3">
      <c r="A343" t="s">
        <v>59</v>
      </c>
      <c r="B343" t="s">
        <v>397</v>
      </c>
      <c r="C343" t="s">
        <v>579</v>
      </c>
      <c r="D343" t="s">
        <v>580</v>
      </c>
      <c r="E343" t="s">
        <v>63</v>
      </c>
      <c r="F343" t="s">
        <v>64</v>
      </c>
      <c r="G343" t="s">
        <v>74</v>
      </c>
      <c r="H343" t="s">
        <v>11</v>
      </c>
      <c r="I343" t="s">
        <v>157</v>
      </c>
      <c r="J343" s="8">
        <v>0.13307884389438704</v>
      </c>
      <c r="K343">
        <v>261.17</v>
      </c>
      <c r="L343">
        <v>36.161999999999999</v>
      </c>
      <c r="M343">
        <v>225.00800000000001</v>
      </c>
      <c r="N343">
        <v>0.86153846153846148</v>
      </c>
      <c r="O343">
        <v>15</v>
      </c>
      <c r="P343">
        <v>0</v>
      </c>
      <c r="Q343">
        <v>0</v>
      </c>
      <c r="R343">
        <v>1.85</v>
      </c>
      <c r="S343" t="s">
        <v>571</v>
      </c>
      <c r="T343">
        <v>0</v>
      </c>
      <c r="U343" t="s">
        <v>572</v>
      </c>
      <c r="V343">
        <v>4.99</v>
      </c>
      <c r="W343" t="s">
        <v>581</v>
      </c>
      <c r="X343">
        <v>0</v>
      </c>
      <c r="Y343" t="s">
        <v>572</v>
      </c>
      <c r="Z343">
        <v>3.14</v>
      </c>
      <c r="AA343" t="s">
        <v>574</v>
      </c>
      <c r="AB343" t="s">
        <v>539</v>
      </c>
      <c r="AC343">
        <v>3.14</v>
      </c>
    </row>
    <row r="344" spans="1:29" x14ac:dyDescent="0.3">
      <c r="A344" t="s">
        <v>59</v>
      </c>
      <c r="B344" t="s">
        <v>397</v>
      </c>
      <c r="C344" t="s">
        <v>579</v>
      </c>
      <c r="D344" t="s">
        <v>580</v>
      </c>
      <c r="E344" t="s">
        <v>63</v>
      </c>
      <c r="F344" t="s">
        <v>64</v>
      </c>
      <c r="G344" t="s">
        <v>76</v>
      </c>
      <c r="H344" t="s">
        <v>11</v>
      </c>
      <c r="I344" t="s">
        <v>157</v>
      </c>
      <c r="J344" s="8">
        <v>0.13307884389438704</v>
      </c>
      <c r="K344">
        <v>261.17</v>
      </c>
      <c r="L344">
        <v>36.161999999999999</v>
      </c>
      <c r="M344">
        <v>225.00800000000001</v>
      </c>
      <c r="N344">
        <v>0.86153846153846148</v>
      </c>
      <c r="O344">
        <v>15</v>
      </c>
      <c r="P344">
        <v>0</v>
      </c>
      <c r="Q344">
        <v>0</v>
      </c>
      <c r="R344">
        <v>1.85</v>
      </c>
      <c r="S344" t="s">
        <v>571</v>
      </c>
      <c r="T344">
        <v>0</v>
      </c>
      <c r="U344" t="s">
        <v>572</v>
      </c>
      <c r="V344">
        <v>4.99</v>
      </c>
      <c r="W344" t="s">
        <v>581</v>
      </c>
      <c r="X344">
        <v>0</v>
      </c>
      <c r="Y344" t="s">
        <v>572</v>
      </c>
      <c r="Z344">
        <v>3.14</v>
      </c>
      <c r="AA344" t="s">
        <v>574</v>
      </c>
      <c r="AB344" t="s">
        <v>539</v>
      </c>
      <c r="AC344">
        <v>3.14</v>
      </c>
    </row>
    <row r="345" spans="1:29" x14ac:dyDescent="0.3">
      <c r="A345" t="s">
        <v>59</v>
      </c>
      <c r="B345" t="s">
        <v>397</v>
      </c>
      <c r="C345" t="s">
        <v>579</v>
      </c>
      <c r="D345" t="s">
        <v>580</v>
      </c>
      <c r="E345" t="s">
        <v>63</v>
      </c>
      <c r="F345" t="s">
        <v>64</v>
      </c>
      <c r="G345" t="s">
        <v>78</v>
      </c>
      <c r="H345" t="s">
        <v>11</v>
      </c>
      <c r="I345" t="s">
        <v>157</v>
      </c>
      <c r="J345" s="8">
        <v>0.13307884389438704</v>
      </c>
      <c r="K345">
        <v>261.17</v>
      </c>
      <c r="L345">
        <v>36.161999999999999</v>
      </c>
      <c r="M345">
        <v>225.00800000000001</v>
      </c>
      <c r="N345">
        <v>0.86153846153846148</v>
      </c>
      <c r="O345">
        <v>15</v>
      </c>
      <c r="P345">
        <v>0</v>
      </c>
      <c r="Q345">
        <v>0</v>
      </c>
      <c r="R345">
        <v>1.85</v>
      </c>
      <c r="S345" t="s">
        <v>571</v>
      </c>
      <c r="T345">
        <v>0</v>
      </c>
      <c r="U345" t="s">
        <v>572</v>
      </c>
      <c r="V345">
        <v>4.99</v>
      </c>
      <c r="W345" t="s">
        <v>581</v>
      </c>
      <c r="X345">
        <v>0</v>
      </c>
      <c r="Y345" t="s">
        <v>572</v>
      </c>
      <c r="Z345">
        <v>3.14</v>
      </c>
      <c r="AA345" t="s">
        <v>574</v>
      </c>
      <c r="AB345" t="s">
        <v>539</v>
      </c>
      <c r="AC345">
        <v>3.14</v>
      </c>
    </row>
    <row r="346" spans="1:29" x14ac:dyDescent="0.3">
      <c r="A346" t="s">
        <v>59</v>
      </c>
      <c r="B346" t="s">
        <v>397</v>
      </c>
      <c r="C346" t="s">
        <v>579</v>
      </c>
      <c r="D346" t="s">
        <v>580</v>
      </c>
      <c r="E346" t="s">
        <v>63</v>
      </c>
      <c r="F346" t="s">
        <v>64</v>
      </c>
      <c r="G346" t="s">
        <v>80</v>
      </c>
      <c r="H346" t="s">
        <v>11</v>
      </c>
      <c r="I346" t="s">
        <v>157</v>
      </c>
      <c r="J346" s="8">
        <v>0.13307884389438704</v>
      </c>
      <c r="K346">
        <v>261.17</v>
      </c>
      <c r="L346">
        <v>36.161999999999999</v>
      </c>
      <c r="M346">
        <v>225.00800000000001</v>
      </c>
      <c r="N346">
        <v>0.86153846153846148</v>
      </c>
      <c r="O346">
        <v>15</v>
      </c>
      <c r="P346">
        <v>0</v>
      </c>
      <c r="Q346">
        <v>0</v>
      </c>
      <c r="R346">
        <v>1.85</v>
      </c>
      <c r="S346" t="s">
        <v>571</v>
      </c>
      <c r="T346">
        <v>0</v>
      </c>
      <c r="U346" t="s">
        <v>572</v>
      </c>
      <c r="V346">
        <v>4.99</v>
      </c>
      <c r="W346" t="s">
        <v>581</v>
      </c>
      <c r="X346">
        <v>0</v>
      </c>
      <c r="Y346" t="s">
        <v>572</v>
      </c>
      <c r="Z346">
        <v>3.14</v>
      </c>
      <c r="AA346" t="s">
        <v>574</v>
      </c>
      <c r="AB346" t="s">
        <v>539</v>
      </c>
      <c r="AC346">
        <v>3.14</v>
      </c>
    </row>
    <row r="347" spans="1:29" x14ac:dyDescent="0.3">
      <c r="A347" t="s">
        <v>59</v>
      </c>
      <c r="B347" t="s">
        <v>397</v>
      </c>
      <c r="C347" t="s">
        <v>579</v>
      </c>
      <c r="D347" t="s">
        <v>580</v>
      </c>
      <c r="E347" t="s">
        <v>63</v>
      </c>
      <c r="F347" t="s">
        <v>64</v>
      </c>
      <c r="G347" t="s">
        <v>82</v>
      </c>
      <c r="H347" t="s">
        <v>11</v>
      </c>
      <c r="I347" t="s">
        <v>157</v>
      </c>
      <c r="J347" s="8">
        <v>0.134852810496878</v>
      </c>
      <c r="K347">
        <v>261.17</v>
      </c>
      <c r="L347">
        <v>36.161999999999999</v>
      </c>
      <c r="M347">
        <v>225.00800000000001</v>
      </c>
      <c r="N347">
        <v>0.86153846153846148</v>
      </c>
      <c r="O347">
        <v>15</v>
      </c>
      <c r="P347">
        <v>0</v>
      </c>
      <c r="Q347">
        <v>0</v>
      </c>
      <c r="R347">
        <v>1.85</v>
      </c>
      <c r="S347" t="s">
        <v>571</v>
      </c>
      <c r="T347">
        <v>0</v>
      </c>
      <c r="U347" t="s">
        <v>572</v>
      </c>
      <c r="V347">
        <v>4.99</v>
      </c>
      <c r="W347" t="s">
        <v>581</v>
      </c>
      <c r="X347">
        <v>0</v>
      </c>
      <c r="Y347" t="s">
        <v>572</v>
      </c>
      <c r="Z347">
        <v>3.14</v>
      </c>
      <c r="AA347" t="s">
        <v>574</v>
      </c>
      <c r="AB347" t="s">
        <v>539</v>
      </c>
      <c r="AC347">
        <v>3.14</v>
      </c>
    </row>
    <row r="348" spans="1:29" x14ac:dyDescent="0.3">
      <c r="A348" t="s">
        <v>59</v>
      </c>
      <c r="B348" t="s">
        <v>397</v>
      </c>
      <c r="C348" t="s">
        <v>579</v>
      </c>
      <c r="D348" t="s">
        <v>580</v>
      </c>
      <c r="E348" t="s">
        <v>63</v>
      </c>
      <c r="F348" t="s">
        <v>64</v>
      </c>
      <c r="G348" t="s">
        <v>84</v>
      </c>
      <c r="H348" t="s">
        <v>11</v>
      </c>
      <c r="I348" t="s">
        <v>157</v>
      </c>
      <c r="J348" s="8">
        <v>0.13307884389438704</v>
      </c>
      <c r="K348">
        <v>261.17</v>
      </c>
      <c r="L348">
        <v>36.161999999999999</v>
      </c>
      <c r="M348">
        <v>225.00800000000001</v>
      </c>
      <c r="N348">
        <v>0.86153846153846148</v>
      </c>
      <c r="O348">
        <v>15</v>
      </c>
      <c r="P348">
        <v>0</v>
      </c>
      <c r="Q348">
        <v>0</v>
      </c>
      <c r="R348">
        <v>1.85</v>
      </c>
      <c r="S348" t="s">
        <v>571</v>
      </c>
      <c r="T348">
        <v>0</v>
      </c>
      <c r="U348" t="s">
        <v>572</v>
      </c>
      <c r="V348">
        <v>4.99</v>
      </c>
      <c r="W348" t="s">
        <v>581</v>
      </c>
      <c r="X348">
        <v>0</v>
      </c>
      <c r="Y348" t="s">
        <v>572</v>
      </c>
      <c r="Z348">
        <v>3.14</v>
      </c>
      <c r="AA348" t="s">
        <v>574</v>
      </c>
      <c r="AB348" t="s">
        <v>539</v>
      </c>
      <c r="AC348">
        <v>3.14</v>
      </c>
    </row>
    <row r="349" spans="1:29" x14ac:dyDescent="0.3">
      <c r="A349" t="s">
        <v>59</v>
      </c>
      <c r="B349" t="s">
        <v>397</v>
      </c>
      <c r="C349" t="s">
        <v>579</v>
      </c>
      <c r="D349" t="s">
        <v>580</v>
      </c>
      <c r="E349" t="s">
        <v>63</v>
      </c>
      <c r="F349" t="s">
        <v>64</v>
      </c>
      <c r="G349" t="s">
        <v>86</v>
      </c>
      <c r="H349" t="s">
        <v>11</v>
      </c>
      <c r="I349" t="s">
        <v>157</v>
      </c>
      <c r="J349" s="8">
        <v>0.13307884389438704</v>
      </c>
      <c r="K349">
        <v>261.17</v>
      </c>
      <c r="L349">
        <v>36.161999999999999</v>
      </c>
      <c r="M349">
        <v>225.00800000000001</v>
      </c>
      <c r="N349">
        <v>0.86153846153846148</v>
      </c>
      <c r="O349">
        <v>15</v>
      </c>
      <c r="P349">
        <v>0</v>
      </c>
      <c r="Q349">
        <v>0</v>
      </c>
      <c r="R349">
        <v>1.85</v>
      </c>
      <c r="S349" t="s">
        <v>571</v>
      </c>
      <c r="T349">
        <v>0</v>
      </c>
      <c r="U349" t="s">
        <v>572</v>
      </c>
      <c r="V349">
        <v>4.99</v>
      </c>
      <c r="W349" t="s">
        <v>581</v>
      </c>
      <c r="X349">
        <v>0</v>
      </c>
      <c r="Y349" t="s">
        <v>572</v>
      </c>
      <c r="Z349">
        <v>3.14</v>
      </c>
      <c r="AA349" t="s">
        <v>574</v>
      </c>
      <c r="AB349" t="s">
        <v>539</v>
      </c>
      <c r="AC349">
        <v>3.14</v>
      </c>
    </row>
    <row r="350" spans="1:29" x14ac:dyDescent="0.3">
      <c r="A350" t="s">
        <v>59</v>
      </c>
      <c r="B350" t="s">
        <v>397</v>
      </c>
      <c r="C350" t="s">
        <v>579</v>
      </c>
      <c r="D350" t="s">
        <v>580</v>
      </c>
      <c r="E350" t="s">
        <v>63</v>
      </c>
      <c r="F350" t="s">
        <v>64</v>
      </c>
      <c r="G350" t="s">
        <v>88</v>
      </c>
      <c r="H350" t="s">
        <v>11</v>
      </c>
      <c r="I350" t="s">
        <v>157</v>
      </c>
      <c r="J350" s="8">
        <v>0.13307884389438704</v>
      </c>
      <c r="K350">
        <v>261.17</v>
      </c>
      <c r="L350">
        <v>36.161999999999999</v>
      </c>
      <c r="M350">
        <v>225.00800000000001</v>
      </c>
      <c r="N350">
        <v>0.86153846153846148</v>
      </c>
      <c r="O350">
        <v>15</v>
      </c>
      <c r="P350">
        <v>0</v>
      </c>
      <c r="Q350">
        <v>0</v>
      </c>
      <c r="R350">
        <v>1.85</v>
      </c>
      <c r="S350" t="s">
        <v>571</v>
      </c>
      <c r="T350">
        <v>0</v>
      </c>
      <c r="U350" t="s">
        <v>572</v>
      </c>
      <c r="V350">
        <v>4.99</v>
      </c>
      <c r="W350" t="s">
        <v>581</v>
      </c>
      <c r="X350">
        <v>0</v>
      </c>
      <c r="Y350" t="s">
        <v>572</v>
      </c>
      <c r="Z350">
        <v>3.14</v>
      </c>
      <c r="AA350" t="s">
        <v>574</v>
      </c>
      <c r="AB350" t="s">
        <v>539</v>
      </c>
      <c r="AC350">
        <v>3.14</v>
      </c>
    </row>
    <row r="351" spans="1:29" x14ac:dyDescent="0.3">
      <c r="A351" t="s">
        <v>59</v>
      </c>
      <c r="B351" t="s">
        <v>397</v>
      </c>
      <c r="C351" t="s">
        <v>579</v>
      </c>
      <c r="D351" t="s">
        <v>580</v>
      </c>
      <c r="E351" t="s">
        <v>63</v>
      </c>
      <c r="F351" t="s">
        <v>64</v>
      </c>
      <c r="G351" t="s">
        <v>90</v>
      </c>
      <c r="H351" t="s">
        <v>11</v>
      </c>
      <c r="I351" t="s">
        <v>157</v>
      </c>
      <c r="J351" s="8">
        <v>0.13307884389438704</v>
      </c>
      <c r="K351">
        <v>261.17</v>
      </c>
      <c r="L351">
        <v>36.161999999999999</v>
      </c>
      <c r="M351">
        <v>225.00800000000001</v>
      </c>
      <c r="N351">
        <v>0.86153846153846148</v>
      </c>
      <c r="O351">
        <v>15</v>
      </c>
      <c r="P351">
        <v>0</v>
      </c>
      <c r="Q351">
        <v>0</v>
      </c>
      <c r="R351">
        <v>1.85</v>
      </c>
      <c r="S351" t="s">
        <v>571</v>
      </c>
      <c r="T351">
        <v>0</v>
      </c>
      <c r="U351" t="s">
        <v>572</v>
      </c>
      <c r="V351">
        <v>4.99</v>
      </c>
      <c r="W351" t="s">
        <v>581</v>
      </c>
      <c r="X351">
        <v>0</v>
      </c>
      <c r="Y351" t="s">
        <v>572</v>
      </c>
      <c r="Z351">
        <v>3.14</v>
      </c>
      <c r="AA351" t="s">
        <v>574</v>
      </c>
      <c r="AB351" t="s">
        <v>539</v>
      </c>
      <c r="AC351">
        <v>3.14</v>
      </c>
    </row>
    <row r="352" spans="1:29" x14ac:dyDescent="0.3">
      <c r="A352" t="s">
        <v>59</v>
      </c>
      <c r="B352" t="s">
        <v>397</v>
      </c>
      <c r="C352" t="s">
        <v>579</v>
      </c>
      <c r="D352" t="s">
        <v>580</v>
      </c>
      <c r="E352" t="s">
        <v>63</v>
      </c>
      <c r="F352" t="s">
        <v>64</v>
      </c>
      <c r="G352" t="s">
        <v>92</v>
      </c>
      <c r="H352" t="s">
        <v>11</v>
      </c>
      <c r="I352" t="s">
        <v>157</v>
      </c>
      <c r="J352" s="8">
        <v>0.13307884389438704</v>
      </c>
      <c r="K352">
        <v>261.17</v>
      </c>
      <c r="L352">
        <v>36.161999999999999</v>
      </c>
      <c r="M352">
        <v>225.00800000000001</v>
      </c>
      <c r="N352">
        <v>0.86153846153846148</v>
      </c>
      <c r="O352">
        <v>15</v>
      </c>
      <c r="P352">
        <v>0</v>
      </c>
      <c r="Q352">
        <v>0</v>
      </c>
      <c r="R352">
        <v>1.85</v>
      </c>
      <c r="S352" t="s">
        <v>571</v>
      </c>
      <c r="T352">
        <v>0</v>
      </c>
      <c r="U352" t="s">
        <v>572</v>
      </c>
      <c r="V352">
        <v>4.99</v>
      </c>
      <c r="W352" t="s">
        <v>581</v>
      </c>
      <c r="X352">
        <v>0</v>
      </c>
      <c r="Y352" t="s">
        <v>572</v>
      </c>
      <c r="Z352">
        <v>3.14</v>
      </c>
      <c r="AA352" t="s">
        <v>574</v>
      </c>
      <c r="AB352" t="s">
        <v>539</v>
      </c>
      <c r="AC352">
        <v>3.14</v>
      </c>
    </row>
    <row r="353" spans="1:29" x14ac:dyDescent="0.3">
      <c r="A353" t="s">
        <v>59</v>
      </c>
      <c r="B353" t="s">
        <v>397</v>
      </c>
      <c r="C353" t="s">
        <v>579</v>
      </c>
      <c r="D353" t="s">
        <v>580</v>
      </c>
      <c r="E353" t="s">
        <v>63</v>
      </c>
      <c r="F353" t="s">
        <v>94</v>
      </c>
      <c r="G353" t="s">
        <v>65</v>
      </c>
      <c r="H353" t="s">
        <v>11</v>
      </c>
      <c r="I353" t="s">
        <v>157</v>
      </c>
      <c r="J353" s="8">
        <v>0.86416099969368132</v>
      </c>
      <c r="K353">
        <v>261.17</v>
      </c>
      <c r="L353">
        <v>36.161999999999999</v>
      </c>
      <c r="M353">
        <v>225.00800000000001</v>
      </c>
      <c r="N353">
        <v>0.86153846153846148</v>
      </c>
      <c r="O353">
        <v>15</v>
      </c>
      <c r="P353">
        <v>0</v>
      </c>
      <c r="Q353">
        <v>0</v>
      </c>
      <c r="R353">
        <v>1.85</v>
      </c>
      <c r="S353" t="s">
        <v>571</v>
      </c>
      <c r="T353">
        <v>0</v>
      </c>
      <c r="U353" t="s">
        <v>572</v>
      </c>
      <c r="V353">
        <v>4.99</v>
      </c>
      <c r="W353" t="s">
        <v>581</v>
      </c>
      <c r="X353">
        <v>0</v>
      </c>
      <c r="Y353" t="s">
        <v>572</v>
      </c>
      <c r="Z353">
        <v>3.14</v>
      </c>
      <c r="AA353" t="s">
        <v>574</v>
      </c>
      <c r="AB353" t="s">
        <v>539</v>
      </c>
      <c r="AC353">
        <v>3.14</v>
      </c>
    </row>
    <row r="354" spans="1:29" x14ac:dyDescent="0.3">
      <c r="A354" t="s">
        <v>59</v>
      </c>
      <c r="B354" t="s">
        <v>397</v>
      </c>
      <c r="C354" t="s">
        <v>579</v>
      </c>
      <c r="D354" t="s">
        <v>580</v>
      </c>
      <c r="E354" t="s">
        <v>63</v>
      </c>
      <c r="F354" t="s">
        <v>94</v>
      </c>
      <c r="G354" t="s">
        <v>70</v>
      </c>
      <c r="H354" t="s">
        <v>11</v>
      </c>
      <c r="I354" t="s">
        <v>157</v>
      </c>
      <c r="J354" s="8">
        <v>0.86416099969368132</v>
      </c>
      <c r="K354">
        <v>261.17</v>
      </c>
      <c r="L354">
        <v>36.161999999999999</v>
      </c>
      <c r="M354">
        <v>225.00800000000001</v>
      </c>
      <c r="N354">
        <v>0.86153846153846148</v>
      </c>
      <c r="O354">
        <v>15</v>
      </c>
      <c r="P354">
        <v>0</v>
      </c>
      <c r="Q354">
        <v>0</v>
      </c>
      <c r="R354">
        <v>1.85</v>
      </c>
      <c r="S354" t="s">
        <v>571</v>
      </c>
      <c r="T354">
        <v>0</v>
      </c>
      <c r="U354" t="s">
        <v>572</v>
      </c>
      <c r="V354">
        <v>4.99</v>
      </c>
      <c r="W354" t="s">
        <v>581</v>
      </c>
      <c r="X354">
        <v>0</v>
      </c>
      <c r="Y354" t="s">
        <v>572</v>
      </c>
      <c r="Z354">
        <v>3.14</v>
      </c>
      <c r="AA354" t="s">
        <v>574</v>
      </c>
      <c r="AB354" t="s">
        <v>539</v>
      </c>
      <c r="AC354">
        <v>3.14</v>
      </c>
    </row>
    <row r="355" spans="1:29" x14ac:dyDescent="0.3">
      <c r="A355" t="s">
        <v>59</v>
      </c>
      <c r="B355" t="s">
        <v>397</v>
      </c>
      <c r="C355" t="s">
        <v>579</v>
      </c>
      <c r="D355" t="s">
        <v>580</v>
      </c>
      <c r="E355" t="s">
        <v>63</v>
      </c>
      <c r="F355" t="s">
        <v>94</v>
      </c>
      <c r="G355" t="s">
        <v>72</v>
      </c>
      <c r="H355" t="s">
        <v>11</v>
      </c>
      <c r="I355" t="s">
        <v>157</v>
      </c>
      <c r="J355" s="8">
        <v>0.86416099969368132</v>
      </c>
      <c r="K355">
        <v>261.17</v>
      </c>
      <c r="L355">
        <v>36.161999999999999</v>
      </c>
      <c r="M355">
        <v>225.00800000000001</v>
      </c>
      <c r="N355">
        <v>0.86153846153846148</v>
      </c>
      <c r="O355">
        <v>15</v>
      </c>
      <c r="P355">
        <v>0</v>
      </c>
      <c r="Q355">
        <v>0</v>
      </c>
      <c r="R355">
        <v>1.85</v>
      </c>
      <c r="S355" t="s">
        <v>571</v>
      </c>
      <c r="T355">
        <v>0</v>
      </c>
      <c r="U355" t="s">
        <v>572</v>
      </c>
      <c r="V355">
        <v>4.99</v>
      </c>
      <c r="W355" t="s">
        <v>581</v>
      </c>
      <c r="X355">
        <v>0</v>
      </c>
      <c r="Y355" t="s">
        <v>572</v>
      </c>
      <c r="Z355">
        <v>3.14</v>
      </c>
      <c r="AA355" t="s">
        <v>574</v>
      </c>
      <c r="AB355" t="s">
        <v>539</v>
      </c>
      <c r="AC355">
        <v>3.14</v>
      </c>
    </row>
    <row r="356" spans="1:29" x14ac:dyDescent="0.3">
      <c r="A356" t="s">
        <v>59</v>
      </c>
      <c r="B356" t="s">
        <v>397</v>
      </c>
      <c r="C356" t="s">
        <v>579</v>
      </c>
      <c r="D356" t="s">
        <v>580</v>
      </c>
      <c r="E356" t="s">
        <v>63</v>
      </c>
      <c r="F356" t="s">
        <v>94</v>
      </c>
      <c r="G356" t="s">
        <v>74</v>
      </c>
      <c r="H356" t="s">
        <v>11</v>
      </c>
      <c r="I356" t="s">
        <v>157</v>
      </c>
      <c r="J356" s="8">
        <v>0.86416099969368132</v>
      </c>
      <c r="K356">
        <v>261.17</v>
      </c>
      <c r="L356">
        <v>36.161999999999999</v>
      </c>
      <c r="M356">
        <v>225.00800000000001</v>
      </c>
      <c r="N356">
        <v>0.86153846153846148</v>
      </c>
      <c r="O356">
        <v>15</v>
      </c>
      <c r="P356">
        <v>0</v>
      </c>
      <c r="Q356">
        <v>0</v>
      </c>
      <c r="R356">
        <v>1.85</v>
      </c>
      <c r="S356" t="s">
        <v>571</v>
      </c>
      <c r="T356">
        <v>0</v>
      </c>
      <c r="U356" t="s">
        <v>572</v>
      </c>
      <c r="V356">
        <v>4.99</v>
      </c>
      <c r="W356" t="s">
        <v>581</v>
      </c>
      <c r="X356">
        <v>0</v>
      </c>
      <c r="Y356" t="s">
        <v>572</v>
      </c>
      <c r="Z356">
        <v>3.14</v>
      </c>
      <c r="AA356" t="s">
        <v>574</v>
      </c>
      <c r="AB356" t="s">
        <v>539</v>
      </c>
      <c r="AC356">
        <v>3.14</v>
      </c>
    </row>
    <row r="357" spans="1:29" x14ac:dyDescent="0.3">
      <c r="A357" t="s">
        <v>59</v>
      </c>
      <c r="B357" t="s">
        <v>397</v>
      </c>
      <c r="C357" t="s">
        <v>579</v>
      </c>
      <c r="D357" t="s">
        <v>580</v>
      </c>
      <c r="E357" t="s">
        <v>63</v>
      </c>
      <c r="F357" t="s">
        <v>94</v>
      </c>
      <c r="G357" t="s">
        <v>76</v>
      </c>
      <c r="H357" t="s">
        <v>11</v>
      </c>
      <c r="I357" t="s">
        <v>157</v>
      </c>
      <c r="J357" s="8">
        <v>0.86416099969368132</v>
      </c>
      <c r="K357">
        <v>261.17</v>
      </c>
      <c r="L357">
        <v>36.161999999999999</v>
      </c>
      <c r="M357">
        <v>225.00800000000001</v>
      </c>
      <c r="N357">
        <v>0.86153846153846148</v>
      </c>
      <c r="O357">
        <v>15</v>
      </c>
      <c r="P357">
        <v>0</v>
      </c>
      <c r="Q357">
        <v>0</v>
      </c>
      <c r="R357">
        <v>1.85</v>
      </c>
      <c r="S357" t="s">
        <v>571</v>
      </c>
      <c r="T357">
        <v>0</v>
      </c>
      <c r="U357" t="s">
        <v>572</v>
      </c>
      <c r="V357">
        <v>4.99</v>
      </c>
      <c r="W357" t="s">
        <v>581</v>
      </c>
      <c r="X357">
        <v>0</v>
      </c>
      <c r="Y357" t="s">
        <v>572</v>
      </c>
      <c r="Z357">
        <v>3.14</v>
      </c>
      <c r="AA357" t="s">
        <v>574</v>
      </c>
      <c r="AB357" t="s">
        <v>539</v>
      </c>
      <c r="AC357">
        <v>3.14</v>
      </c>
    </row>
    <row r="358" spans="1:29" x14ac:dyDescent="0.3">
      <c r="A358" t="s">
        <v>59</v>
      </c>
      <c r="B358" t="s">
        <v>397</v>
      </c>
      <c r="C358" t="s">
        <v>579</v>
      </c>
      <c r="D358" t="s">
        <v>580</v>
      </c>
      <c r="E358" t="s">
        <v>63</v>
      </c>
      <c r="F358" t="s">
        <v>94</v>
      </c>
      <c r="G358" t="s">
        <v>78</v>
      </c>
      <c r="H358" t="s">
        <v>11</v>
      </c>
      <c r="I358" t="s">
        <v>157</v>
      </c>
      <c r="J358" s="8">
        <v>0.86416099969368132</v>
      </c>
      <c r="K358">
        <v>261.17</v>
      </c>
      <c r="L358">
        <v>36.161999999999999</v>
      </c>
      <c r="M358">
        <v>225.00800000000001</v>
      </c>
      <c r="N358">
        <v>0.86153846153846148</v>
      </c>
      <c r="O358">
        <v>15</v>
      </c>
      <c r="P358">
        <v>0</v>
      </c>
      <c r="Q358">
        <v>0</v>
      </c>
      <c r="R358">
        <v>1.85</v>
      </c>
      <c r="S358" t="s">
        <v>571</v>
      </c>
      <c r="T358">
        <v>0</v>
      </c>
      <c r="U358" t="s">
        <v>572</v>
      </c>
      <c r="V358">
        <v>4.99</v>
      </c>
      <c r="W358" t="s">
        <v>581</v>
      </c>
      <c r="X358">
        <v>0</v>
      </c>
      <c r="Y358" t="s">
        <v>572</v>
      </c>
      <c r="Z358">
        <v>3.14</v>
      </c>
      <c r="AA358" t="s">
        <v>574</v>
      </c>
      <c r="AB358" t="s">
        <v>539</v>
      </c>
      <c r="AC358">
        <v>3.14</v>
      </c>
    </row>
    <row r="359" spans="1:29" x14ac:dyDescent="0.3">
      <c r="A359" t="s">
        <v>59</v>
      </c>
      <c r="B359" t="s">
        <v>397</v>
      </c>
      <c r="C359" t="s">
        <v>579</v>
      </c>
      <c r="D359" t="s">
        <v>580</v>
      </c>
      <c r="E359" t="s">
        <v>63</v>
      </c>
      <c r="F359" t="s">
        <v>94</v>
      </c>
      <c r="G359" t="s">
        <v>80</v>
      </c>
      <c r="H359" t="s">
        <v>11</v>
      </c>
      <c r="I359" t="s">
        <v>157</v>
      </c>
      <c r="J359" s="8">
        <v>0.86416099969368132</v>
      </c>
      <c r="K359">
        <v>261.17</v>
      </c>
      <c r="L359">
        <v>36.161999999999999</v>
      </c>
      <c r="M359">
        <v>225.00800000000001</v>
      </c>
      <c r="N359">
        <v>0.86153846153846148</v>
      </c>
      <c r="O359">
        <v>15</v>
      </c>
      <c r="P359">
        <v>0</v>
      </c>
      <c r="Q359">
        <v>0</v>
      </c>
      <c r="R359">
        <v>1.85</v>
      </c>
      <c r="S359" t="s">
        <v>571</v>
      </c>
      <c r="T359">
        <v>0</v>
      </c>
      <c r="U359" t="s">
        <v>572</v>
      </c>
      <c r="V359">
        <v>4.99</v>
      </c>
      <c r="W359" t="s">
        <v>581</v>
      </c>
      <c r="X359">
        <v>0</v>
      </c>
      <c r="Y359" t="s">
        <v>572</v>
      </c>
      <c r="Z359">
        <v>3.14</v>
      </c>
      <c r="AA359" t="s">
        <v>574</v>
      </c>
      <c r="AB359" t="s">
        <v>539</v>
      </c>
      <c r="AC359">
        <v>3.14</v>
      </c>
    </row>
    <row r="360" spans="1:29" x14ac:dyDescent="0.3">
      <c r="A360" t="s">
        <v>59</v>
      </c>
      <c r="B360" t="s">
        <v>397</v>
      </c>
      <c r="C360" t="s">
        <v>579</v>
      </c>
      <c r="D360" t="s">
        <v>580</v>
      </c>
      <c r="E360" t="s">
        <v>63</v>
      </c>
      <c r="F360" t="s">
        <v>94</v>
      </c>
      <c r="G360" t="s">
        <v>82</v>
      </c>
      <c r="H360" t="s">
        <v>11</v>
      </c>
      <c r="I360" t="s">
        <v>157</v>
      </c>
      <c r="J360" s="8">
        <v>0.134852810496878</v>
      </c>
      <c r="K360">
        <v>261.17</v>
      </c>
      <c r="L360">
        <v>36.161999999999999</v>
      </c>
      <c r="M360">
        <v>225.00800000000001</v>
      </c>
      <c r="N360">
        <v>0.86153846153846148</v>
      </c>
      <c r="O360">
        <v>15</v>
      </c>
      <c r="P360">
        <v>0</v>
      </c>
      <c r="Q360">
        <v>0</v>
      </c>
      <c r="R360">
        <v>1.85</v>
      </c>
      <c r="S360" t="s">
        <v>571</v>
      </c>
      <c r="T360">
        <v>0</v>
      </c>
      <c r="U360" t="s">
        <v>572</v>
      </c>
      <c r="V360">
        <v>4.99</v>
      </c>
      <c r="W360" t="s">
        <v>581</v>
      </c>
      <c r="X360">
        <v>0</v>
      </c>
      <c r="Y360" t="s">
        <v>572</v>
      </c>
      <c r="Z360">
        <v>3.14</v>
      </c>
      <c r="AA360" t="s">
        <v>574</v>
      </c>
      <c r="AB360" t="s">
        <v>539</v>
      </c>
      <c r="AC360">
        <v>3.14</v>
      </c>
    </row>
    <row r="361" spans="1:29" x14ac:dyDescent="0.3">
      <c r="A361" t="s">
        <v>59</v>
      </c>
      <c r="B361" t="s">
        <v>397</v>
      </c>
      <c r="C361" t="s">
        <v>579</v>
      </c>
      <c r="D361" t="s">
        <v>580</v>
      </c>
      <c r="E361" t="s">
        <v>63</v>
      </c>
      <c r="F361" t="s">
        <v>94</v>
      </c>
      <c r="G361" t="s">
        <v>84</v>
      </c>
      <c r="H361" t="s">
        <v>11</v>
      </c>
      <c r="I361" t="s">
        <v>157</v>
      </c>
      <c r="J361" s="8">
        <v>0.86416099969368132</v>
      </c>
      <c r="K361">
        <v>261.17</v>
      </c>
      <c r="L361">
        <v>36.161999999999999</v>
      </c>
      <c r="M361">
        <v>225.00800000000001</v>
      </c>
      <c r="N361">
        <v>0.86153846153846148</v>
      </c>
      <c r="O361">
        <v>15</v>
      </c>
      <c r="P361">
        <v>0</v>
      </c>
      <c r="Q361">
        <v>0</v>
      </c>
      <c r="R361">
        <v>1.85</v>
      </c>
      <c r="S361" t="s">
        <v>571</v>
      </c>
      <c r="T361">
        <v>0</v>
      </c>
      <c r="U361" t="s">
        <v>572</v>
      </c>
      <c r="V361">
        <v>4.99</v>
      </c>
      <c r="W361" t="s">
        <v>581</v>
      </c>
      <c r="X361">
        <v>0</v>
      </c>
      <c r="Y361" t="s">
        <v>572</v>
      </c>
      <c r="Z361">
        <v>3.14</v>
      </c>
      <c r="AA361" t="s">
        <v>574</v>
      </c>
      <c r="AB361" t="s">
        <v>539</v>
      </c>
      <c r="AC361">
        <v>3.14</v>
      </c>
    </row>
    <row r="362" spans="1:29" x14ac:dyDescent="0.3">
      <c r="A362" t="s">
        <v>59</v>
      </c>
      <c r="B362" t="s">
        <v>397</v>
      </c>
      <c r="C362" t="s">
        <v>579</v>
      </c>
      <c r="D362" t="s">
        <v>580</v>
      </c>
      <c r="E362" t="s">
        <v>63</v>
      </c>
      <c r="F362" t="s">
        <v>94</v>
      </c>
      <c r="G362" t="s">
        <v>86</v>
      </c>
      <c r="H362" t="s">
        <v>11</v>
      </c>
      <c r="I362" t="s">
        <v>157</v>
      </c>
      <c r="J362" s="8">
        <v>0.6172578569240581</v>
      </c>
      <c r="K362">
        <v>261.17</v>
      </c>
      <c r="L362">
        <v>36.161999999999999</v>
      </c>
      <c r="M362">
        <v>225.00800000000001</v>
      </c>
      <c r="N362">
        <v>0.86153846153846148</v>
      </c>
      <c r="O362">
        <v>15</v>
      </c>
      <c r="P362">
        <v>0</v>
      </c>
      <c r="Q362">
        <v>0</v>
      </c>
      <c r="R362">
        <v>1.85</v>
      </c>
      <c r="S362" t="s">
        <v>571</v>
      </c>
      <c r="T362">
        <v>0</v>
      </c>
      <c r="U362" t="s">
        <v>572</v>
      </c>
      <c r="V362">
        <v>4.99</v>
      </c>
      <c r="W362" t="s">
        <v>581</v>
      </c>
      <c r="X362">
        <v>0</v>
      </c>
      <c r="Y362" t="s">
        <v>572</v>
      </c>
      <c r="Z362">
        <v>3.14</v>
      </c>
      <c r="AA362" t="s">
        <v>574</v>
      </c>
      <c r="AB362" t="s">
        <v>539</v>
      </c>
      <c r="AC362">
        <v>3.14</v>
      </c>
    </row>
    <row r="363" spans="1:29" x14ac:dyDescent="0.3">
      <c r="A363" t="s">
        <v>59</v>
      </c>
      <c r="B363" t="s">
        <v>397</v>
      </c>
      <c r="C363" t="s">
        <v>579</v>
      </c>
      <c r="D363" t="s">
        <v>580</v>
      </c>
      <c r="E363" t="s">
        <v>63</v>
      </c>
      <c r="F363" t="s">
        <v>94</v>
      </c>
      <c r="G363" t="s">
        <v>88</v>
      </c>
      <c r="H363" t="s">
        <v>11</v>
      </c>
      <c r="I363" t="s">
        <v>157</v>
      </c>
      <c r="J363" s="8">
        <v>0.6172578569240581</v>
      </c>
      <c r="K363">
        <v>261.17</v>
      </c>
      <c r="L363">
        <v>36.161999999999999</v>
      </c>
      <c r="M363">
        <v>225.00800000000001</v>
      </c>
      <c r="N363">
        <v>0.86153846153846148</v>
      </c>
      <c r="O363">
        <v>15</v>
      </c>
      <c r="P363">
        <v>0</v>
      </c>
      <c r="Q363">
        <v>0</v>
      </c>
      <c r="R363">
        <v>1.85</v>
      </c>
      <c r="S363" t="s">
        <v>571</v>
      </c>
      <c r="T363">
        <v>0</v>
      </c>
      <c r="U363" t="s">
        <v>572</v>
      </c>
      <c r="V363">
        <v>4.99</v>
      </c>
      <c r="W363" t="s">
        <v>581</v>
      </c>
      <c r="X363">
        <v>0</v>
      </c>
      <c r="Y363" t="s">
        <v>572</v>
      </c>
      <c r="Z363">
        <v>3.14</v>
      </c>
      <c r="AA363" t="s">
        <v>574</v>
      </c>
      <c r="AB363" t="s">
        <v>539</v>
      </c>
      <c r="AC363">
        <v>3.14</v>
      </c>
    </row>
    <row r="364" spans="1:29" x14ac:dyDescent="0.3">
      <c r="A364" t="s">
        <v>59</v>
      </c>
      <c r="B364" t="s">
        <v>397</v>
      </c>
      <c r="C364" t="s">
        <v>579</v>
      </c>
      <c r="D364" t="s">
        <v>580</v>
      </c>
      <c r="E364" t="s">
        <v>63</v>
      </c>
      <c r="F364" t="s">
        <v>94</v>
      </c>
      <c r="G364" t="s">
        <v>90</v>
      </c>
      <c r="H364" t="s">
        <v>11</v>
      </c>
      <c r="I364" t="s">
        <v>157</v>
      </c>
      <c r="J364" s="8">
        <v>0.86416099969368132</v>
      </c>
      <c r="K364">
        <v>261.17</v>
      </c>
      <c r="L364">
        <v>36.161999999999999</v>
      </c>
      <c r="M364">
        <v>225.00800000000001</v>
      </c>
      <c r="N364">
        <v>0.86153846153846148</v>
      </c>
      <c r="O364">
        <v>15</v>
      </c>
      <c r="P364">
        <v>0</v>
      </c>
      <c r="Q364">
        <v>0</v>
      </c>
      <c r="R364">
        <v>1.85</v>
      </c>
      <c r="S364" t="s">
        <v>571</v>
      </c>
      <c r="T364">
        <v>0</v>
      </c>
      <c r="U364" t="s">
        <v>572</v>
      </c>
      <c r="V364">
        <v>4.99</v>
      </c>
      <c r="W364" t="s">
        <v>581</v>
      </c>
      <c r="X364">
        <v>0</v>
      </c>
      <c r="Y364" t="s">
        <v>572</v>
      </c>
      <c r="Z364">
        <v>3.14</v>
      </c>
      <c r="AA364" t="s">
        <v>574</v>
      </c>
      <c r="AB364" t="s">
        <v>539</v>
      </c>
      <c r="AC364">
        <v>3.14</v>
      </c>
    </row>
    <row r="365" spans="1:29" x14ac:dyDescent="0.3">
      <c r="A365" t="s">
        <v>59</v>
      </c>
      <c r="B365" t="s">
        <v>397</v>
      </c>
      <c r="C365" t="s">
        <v>579</v>
      </c>
      <c r="D365" t="s">
        <v>580</v>
      </c>
      <c r="E365" t="s">
        <v>63</v>
      </c>
      <c r="F365" t="s">
        <v>94</v>
      </c>
      <c r="G365" t="s">
        <v>92</v>
      </c>
      <c r="H365" t="s">
        <v>11</v>
      </c>
      <c r="I365" t="s">
        <v>157</v>
      </c>
      <c r="J365" s="8">
        <v>0.86416099969368132</v>
      </c>
      <c r="K365">
        <v>261.17</v>
      </c>
      <c r="L365">
        <v>36.161999999999999</v>
      </c>
      <c r="M365">
        <v>225.00800000000001</v>
      </c>
      <c r="N365">
        <v>0.86153846153846148</v>
      </c>
      <c r="O365">
        <v>15</v>
      </c>
      <c r="P365">
        <v>0</v>
      </c>
      <c r="Q365">
        <v>0</v>
      </c>
      <c r="R365">
        <v>1.85</v>
      </c>
      <c r="S365" t="s">
        <v>571</v>
      </c>
      <c r="T365">
        <v>0</v>
      </c>
      <c r="U365" t="s">
        <v>572</v>
      </c>
      <c r="V365">
        <v>4.99</v>
      </c>
      <c r="W365" t="s">
        <v>581</v>
      </c>
      <c r="X365">
        <v>0</v>
      </c>
      <c r="Y365" t="s">
        <v>572</v>
      </c>
      <c r="Z365">
        <v>3.14</v>
      </c>
      <c r="AA365" t="s">
        <v>574</v>
      </c>
      <c r="AB365" t="s">
        <v>539</v>
      </c>
      <c r="AC365">
        <v>3.14</v>
      </c>
    </row>
    <row r="366" spans="1:29" x14ac:dyDescent="0.3">
      <c r="A366" t="s">
        <v>59</v>
      </c>
      <c r="B366" t="s">
        <v>399</v>
      </c>
      <c r="C366" t="s">
        <v>400</v>
      </c>
      <c r="D366" t="s">
        <v>401</v>
      </c>
      <c r="E366" t="s">
        <v>63</v>
      </c>
      <c r="F366" t="s">
        <v>64</v>
      </c>
      <c r="G366" t="s">
        <v>65</v>
      </c>
      <c r="H366" t="s">
        <v>11</v>
      </c>
      <c r="I366" t="s">
        <v>333</v>
      </c>
      <c r="J366" s="8">
        <v>4.2681752341697063E-2</v>
      </c>
      <c r="K366">
        <v>433.94400000000002</v>
      </c>
      <c r="L366">
        <v>56.252000000000002</v>
      </c>
      <c r="M366">
        <v>377.69200000000001</v>
      </c>
      <c r="N366">
        <v>0.87037037037037035</v>
      </c>
      <c r="O366">
        <v>15</v>
      </c>
      <c r="P366">
        <v>0</v>
      </c>
      <c r="Q366">
        <v>0</v>
      </c>
      <c r="R366">
        <v>295</v>
      </c>
      <c r="S366" t="s">
        <v>582</v>
      </c>
      <c r="T366">
        <v>0</v>
      </c>
      <c r="U366">
        <v>0</v>
      </c>
      <c r="V366">
        <v>330</v>
      </c>
      <c r="W366" t="s">
        <v>583</v>
      </c>
      <c r="X366">
        <v>0</v>
      </c>
      <c r="Y366">
        <v>0</v>
      </c>
      <c r="Z366">
        <v>35</v>
      </c>
      <c r="AA366" t="s">
        <v>578</v>
      </c>
      <c r="AB366" t="s">
        <v>539</v>
      </c>
      <c r="AC366">
        <v>35</v>
      </c>
    </row>
    <row r="367" spans="1:29" x14ac:dyDescent="0.3">
      <c r="A367" t="s">
        <v>59</v>
      </c>
      <c r="B367" t="s">
        <v>399</v>
      </c>
      <c r="C367" t="s">
        <v>400</v>
      </c>
      <c r="D367" t="s">
        <v>401</v>
      </c>
      <c r="E367" t="s">
        <v>63</v>
      </c>
      <c r="F367" t="s">
        <v>64</v>
      </c>
      <c r="G367" t="s">
        <v>70</v>
      </c>
      <c r="H367" t="s">
        <v>11</v>
      </c>
      <c r="I367" t="s">
        <v>333</v>
      </c>
      <c r="J367" s="8">
        <v>4.6238565036838507E-2</v>
      </c>
      <c r="K367">
        <v>433.94400000000002</v>
      </c>
      <c r="L367">
        <v>56.252000000000002</v>
      </c>
      <c r="M367">
        <v>377.69200000000001</v>
      </c>
      <c r="N367">
        <v>0.87037037037037035</v>
      </c>
      <c r="O367">
        <v>15</v>
      </c>
      <c r="P367">
        <v>0</v>
      </c>
      <c r="Q367">
        <v>0</v>
      </c>
      <c r="R367">
        <v>295</v>
      </c>
      <c r="S367" t="s">
        <v>582</v>
      </c>
      <c r="T367">
        <v>0</v>
      </c>
      <c r="U367">
        <v>0</v>
      </c>
      <c r="V367">
        <v>330</v>
      </c>
      <c r="W367" t="s">
        <v>583</v>
      </c>
      <c r="X367">
        <v>0</v>
      </c>
      <c r="Y367">
        <v>0</v>
      </c>
      <c r="Z367">
        <v>35</v>
      </c>
      <c r="AA367" t="s">
        <v>578</v>
      </c>
      <c r="AB367" t="s">
        <v>539</v>
      </c>
      <c r="AC367">
        <v>35</v>
      </c>
    </row>
    <row r="368" spans="1:29" x14ac:dyDescent="0.3">
      <c r="A368" t="s">
        <v>59</v>
      </c>
      <c r="B368" t="s">
        <v>399</v>
      </c>
      <c r="C368" t="s">
        <v>400</v>
      </c>
      <c r="D368" t="s">
        <v>401</v>
      </c>
      <c r="E368" t="s">
        <v>63</v>
      </c>
      <c r="F368" t="s">
        <v>64</v>
      </c>
      <c r="G368" t="s">
        <v>72</v>
      </c>
      <c r="H368" t="s">
        <v>11</v>
      </c>
      <c r="I368" t="s">
        <v>333</v>
      </c>
      <c r="J368" s="8">
        <v>4.2681752341697063E-2</v>
      </c>
      <c r="K368">
        <v>433.94400000000002</v>
      </c>
      <c r="L368">
        <v>56.252000000000002</v>
      </c>
      <c r="M368">
        <v>377.69200000000001</v>
      </c>
      <c r="N368">
        <v>0.87037037037037035</v>
      </c>
      <c r="O368">
        <v>15</v>
      </c>
      <c r="P368">
        <v>0</v>
      </c>
      <c r="Q368">
        <v>0</v>
      </c>
      <c r="R368">
        <v>295</v>
      </c>
      <c r="S368" t="s">
        <v>582</v>
      </c>
      <c r="T368">
        <v>0</v>
      </c>
      <c r="U368">
        <v>0</v>
      </c>
      <c r="V368">
        <v>330</v>
      </c>
      <c r="W368" t="s">
        <v>583</v>
      </c>
      <c r="X368">
        <v>0</v>
      </c>
      <c r="Y368">
        <v>0</v>
      </c>
      <c r="Z368">
        <v>35</v>
      </c>
      <c r="AA368" t="s">
        <v>578</v>
      </c>
      <c r="AB368" t="s">
        <v>539</v>
      </c>
      <c r="AC368">
        <v>35</v>
      </c>
    </row>
    <row r="369" spans="1:29" x14ac:dyDescent="0.3">
      <c r="A369" t="s">
        <v>59</v>
      </c>
      <c r="B369" t="s">
        <v>399</v>
      </c>
      <c r="C369" t="s">
        <v>400</v>
      </c>
      <c r="D369" t="s">
        <v>401</v>
      </c>
      <c r="E369" t="s">
        <v>63</v>
      </c>
      <c r="F369" t="s">
        <v>64</v>
      </c>
      <c r="G369" t="s">
        <v>74</v>
      </c>
      <c r="H369" t="s">
        <v>11</v>
      </c>
      <c r="I369" t="s">
        <v>333</v>
      </c>
      <c r="J369" s="8">
        <v>4.6238565036838507E-2</v>
      </c>
      <c r="K369">
        <v>433.94400000000002</v>
      </c>
      <c r="L369">
        <v>56.252000000000002</v>
      </c>
      <c r="M369">
        <v>377.69200000000001</v>
      </c>
      <c r="N369">
        <v>0.87037037037037035</v>
      </c>
      <c r="O369">
        <v>15</v>
      </c>
      <c r="P369">
        <v>0</v>
      </c>
      <c r="Q369">
        <v>0</v>
      </c>
      <c r="R369">
        <v>295</v>
      </c>
      <c r="S369" t="s">
        <v>582</v>
      </c>
      <c r="T369">
        <v>0</v>
      </c>
      <c r="U369">
        <v>0</v>
      </c>
      <c r="V369">
        <v>330</v>
      </c>
      <c r="W369" t="s">
        <v>583</v>
      </c>
      <c r="X369">
        <v>0</v>
      </c>
      <c r="Y369">
        <v>0</v>
      </c>
      <c r="Z369">
        <v>35</v>
      </c>
      <c r="AA369" t="s">
        <v>578</v>
      </c>
      <c r="AB369" t="s">
        <v>539</v>
      </c>
      <c r="AC369">
        <v>35</v>
      </c>
    </row>
    <row r="370" spans="1:29" x14ac:dyDescent="0.3">
      <c r="A370" t="s">
        <v>59</v>
      </c>
      <c r="B370" t="s">
        <v>399</v>
      </c>
      <c r="C370" t="s">
        <v>400</v>
      </c>
      <c r="D370" t="s">
        <v>401</v>
      </c>
      <c r="E370" t="s">
        <v>63</v>
      </c>
      <c r="F370" t="s">
        <v>64</v>
      </c>
      <c r="G370" t="s">
        <v>76</v>
      </c>
      <c r="H370" t="s">
        <v>11</v>
      </c>
      <c r="I370" t="s">
        <v>333</v>
      </c>
      <c r="J370" s="8">
        <v>4.2681752341697063E-2</v>
      </c>
      <c r="K370">
        <v>433.94400000000002</v>
      </c>
      <c r="L370">
        <v>56.252000000000002</v>
      </c>
      <c r="M370">
        <v>377.69200000000001</v>
      </c>
      <c r="N370">
        <v>0.87037037037037035</v>
      </c>
      <c r="O370">
        <v>15</v>
      </c>
      <c r="P370">
        <v>0</v>
      </c>
      <c r="Q370">
        <v>0</v>
      </c>
      <c r="R370">
        <v>295</v>
      </c>
      <c r="S370" t="s">
        <v>582</v>
      </c>
      <c r="T370">
        <v>0</v>
      </c>
      <c r="U370">
        <v>0</v>
      </c>
      <c r="V370">
        <v>330</v>
      </c>
      <c r="W370" t="s">
        <v>583</v>
      </c>
      <c r="X370">
        <v>0</v>
      </c>
      <c r="Y370">
        <v>0</v>
      </c>
      <c r="Z370">
        <v>35</v>
      </c>
      <c r="AA370" t="s">
        <v>578</v>
      </c>
      <c r="AB370" t="s">
        <v>539</v>
      </c>
      <c r="AC370">
        <v>35</v>
      </c>
    </row>
    <row r="371" spans="1:29" x14ac:dyDescent="0.3">
      <c r="A371" t="s">
        <v>59</v>
      </c>
      <c r="B371" t="s">
        <v>399</v>
      </c>
      <c r="C371" t="s">
        <v>400</v>
      </c>
      <c r="D371" t="s">
        <v>401</v>
      </c>
      <c r="E371" t="s">
        <v>63</v>
      </c>
      <c r="F371" t="s">
        <v>64</v>
      </c>
      <c r="G371" t="s">
        <v>78</v>
      </c>
      <c r="H371" t="s">
        <v>11</v>
      </c>
      <c r="I371" t="s">
        <v>333</v>
      </c>
      <c r="J371" s="8">
        <v>4.6238565036838507E-2</v>
      </c>
      <c r="K371">
        <v>433.94400000000002</v>
      </c>
      <c r="L371">
        <v>56.252000000000002</v>
      </c>
      <c r="M371">
        <v>377.69200000000001</v>
      </c>
      <c r="N371">
        <v>0.87037037037037035</v>
      </c>
      <c r="O371">
        <v>15</v>
      </c>
      <c r="P371">
        <v>0</v>
      </c>
      <c r="Q371">
        <v>0</v>
      </c>
      <c r="R371">
        <v>295</v>
      </c>
      <c r="S371" t="s">
        <v>582</v>
      </c>
      <c r="T371">
        <v>0</v>
      </c>
      <c r="U371">
        <v>0</v>
      </c>
      <c r="V371">
        <v>330</v>
      </c>
      <c r="W371" t="s">
        <v>583</v>
      </c>
      <c r="X371">
        <v>0</v>
      </c>
      <c r="Y371">
        <v>0</v>
      </c>
      <c r="Z371">
        <v>35</v>
      </c>
      <c r="AA371" t="s">
        <v>578</v>
      </c>
      <c r="AB371" t="s">
        <v>539</v>
      </c>
      <c r="AC371">
        <v>35</v>
      </c>
    </row>
    <row r="372" spans="1:29" x14ac:dyDescent="0.3">
      <c r="A372" t="s">
        <v>59</v>
      </c>
      <c r="B372" t="s">
        <v>399</v>
      </c>
      <c r="C372" t="s">
        <v>400</v>
      </c>
      <c r="D372" t="s">
        <v>401</v>
      </c>
      <c r="E372" t="s">
        <v>63</v>
      </c>
      <c r="F372" t="s">
        <v>64</v>
      </c>
      <c r="G372" t="s">
        <v>80</v>
      </c>
      <c r="H372" t="s">
        <v>11</v>
      </c>
      <c r="I372" t="s">
        <v>333</v>
      </c>
      <c r="J372" s="8">
        <v>4.2681752341697063E-2</v>
      </c>
      <c r="K372">
        <v>433.94400000000002</v>
      </c>
      <c r="L372">
        <v>56.252000000000002</v>
      </c>
      <c r="M372">
        <v>377.69200000000001</v>
      </c>
      <c r="N372">
        <v>0.87037037037037035</v>
      </c>
      <c r="O372">
        <v>15</v>
      </c>
      <c r="P372">
        <v>0</v>
      </c>
      <c r="Q372">
        <v>0</v>
      </c>
      <c r="R372">
        <v>295</v>
      </c>
      <c r="S372" t="s">
        <v>582</v>
      </c>
      <c r="T372">
        <v>0</v>
      </c>
      <c r="U372">
        <v>0</v>
      </c>
      <c r="V372">
        <v>330</v>
      </c>
      <c r="W372" t="s">
        <v>583</v>
      </c>
      <c r="X372">
        <v>0</v>
      </c>
      <c r="Y372">
        <v>0</v>
      </c>
      <c r="Z372">
        <v>35</v>
      </c>
      <c r="AA372" t="s">
        <v>578</v>
      </c>
      <c r="AB372" t="s">
        <v>539</v>
      </c>
      <c r="AC372">
        <v>35</v>
      </c>
    </row>
    <row r="373" spans="1:29" x14ac:dyDescent="0.3">
      <c r="A373" t="s">
        <v>59</v>
      </c>
      <c r="B373" t="s">
        <v>399</v>
      </c>
      <c r="C373" t="s">
        <v>400</v>
      </c>
      <c r="D373" t="s">
        <v>401</v>
      </c>
      <c r="E373" t="s">
        <v>63</v>
      </c>
      <c r="F373" t="s">
        <v>64</v>
      </c>
      <c r="G373" t="s">
        <v>82</v>
      </c>
      <c r="H373" t="s">
        <v>11</v>
      </c>
      <c r="I373" t="s">
        <v>333</v>
      </c>
      <c r="J373" s="8">
        <v>4.6238565036838507E-2</v>
      </c>
      <c r="K373">
        <v>433.94400000000002</v>
      </c>
      <c r="L373">
        <v>56.252000000000002</v>
      </c>
      <c r="M373">
        <v>377.69200000000001</v>
      </c>
      <c r="N373">
        <v>0.87037037037037035</v>
      </c>
      <c r="O373">
        <v>15</v>
      </c>
      <c r="P373">
        <v>0</v>
      </c>
      <c r="Q373">
        <v>0</v>
      </c>
      <c r="R373">
        <v>295</v>
      </c>
      <c r="S373" t="s">
        <v>582</v>
      </c>
      <c r="T373">
        <v>0</v>
      </c>
      <c r="U373">
        <v>0</v>
      </c>
      <c r="V373">
        <v>330</v>
      </c>
      <c r="W373" t="s">
        <v>583</v>
      </c>
      <c r="X373">
        <v>0</v>
      </c>
      <c r="Y373">
        <v>0</v>
      </c>
      <c r="Z373">
        <v>35</v>
      </c>
      <c r="AA373" t="s">
        <v>578</v>
      </c>
      <c r="AB373" t="s">
        <v>539</v>
      </c>
      <c r="AC373">
        <v>35</v>
      </c>
    </row>
    <row r="374" spans="1:29" x14ac:dyDescent="0.3">
      <c r="A374" t="s">
        <v>59</v>
      </c>
      <c r="B374" t="s">
        <v>399</v>
      </c>
      <c r="C374" t="s">
        <v>400</v>
      </c>
      <c r="D374" t="s">
        <v>401</v>
      </c>
      <c r="E374" t="s">
        <v>63</v>
      </c>
      <c r="F374" t="s">
        <v>64</v>
      </c>
      <c r="G374" t="s">
        <v>84</v>
      </c>
      <c r="H374" t="s">
        <v>11</v>
      </c>
      <c r="I374" t="s">
        <v>333</v>
      </c>
      <c r="J374" s="8">
        <v>4.2681752341697063E-2</v>
      </c>
      <c r="K374">
        <v>433.94400000000002</v>
      </c>
      <c r="L374">
        <v>56.252000000000002</v>
      </c>
      <c r="M374">
        <v>377.69200000000001</v>
      </c>
      <c r="N374">
        <v>0.87037037037037035</v>
      </c>
      <c r="O374">
        <v>15</v>
      </c>
      <c r="P374">
        <v>0</v>
      </c>
      <c r="Q374">
        <v>0</v>
      </c>
      <c r="R374">
        <v>295</v>
      </c>
      <c r="S374" t="s">
        <v>582</v>
      </c>
      <c r="T374">
        <v>0</v>
      </c>
      <c r="U374">
        <v>0</v>
      </c>
      <c r="V374">
        <v>330</v>
      </c>
      <c r="W374" t="s">
        <v>583</v>
      </c>
      <c r="X374">
        <v>0</v>
      </c>
      <c r="Y374">
        <v>0</v>
      </c>
      <c r="Z374">
        <v>35</v>
      </c>
      <c r="AA374" t="s">
        <v>578</v>
      </c>
      <c r="AB374" t="s">
        <v>539</v>
      </c>
      <c r="AC374">
        <v>35</v>
      </c>
    </row>
    <row r="375" spans="1:29" x14ac:dyDescent="0.3">
      <c r="A375" t="s">
        <v>59</v>
      </c>
      <c r="B375" t="s">
        <v>399</v>
      </c>
      <c r="C375" t="s">
        <v>400</v>
      </c>
      <c r="D375" t="s">
        <v>401</v>
      </c>
      <c r="E375" t="s">
        <v>63</v>
      </c>
      <c r="F375" t="s">
        <v>64</v>
      </c>
      <c r="G375" t="s">
        <v>86</v>
      </c>
      <c r="H375" t="s">
        <v>11</v>
      </c>
      <c r="I375" t="s">
        <v>333</v>
      </c>
      <c r="J375" s="8">
        <v>4.2681752341697063E-2</v>
      </c>
      <c r="K375">
        <v>433.94400000000002</v>
      </c>
      <c r="L375">
        <v>56.252000000000002</v>
      </c>
      <c r="M375">
        <v>377.69200000000001</v>
      </c>
      <c r="N375">
        <v>0.87037037037037035</v>
      </c>
      <c r="O375">
        <v>15</v>
      </c>
      <c r="P375">
        <v>0</v>
      </c>
      <c r="Q375">
        <v>0</v>
      </c>
      <c r="R375">
        <v>295</v>
      </c>
      <c r="S375" t="s">
        <v>582</v>
      </c>
      <c r="T375">
        <v>0</v>
      </c>
      <c r="U375">
        <v>0</v>
      </c>
      <c r="V375">
        <v>330</v>
      </c>
      <c r="W375" t="s">
        <v>583</v>
      </c>
      <c r="X375">
        <v>0</v>
      </c>
      <c r="Y375">
        <v>0</v>
      </c>
      <c r="Z375">
        <v>35</v>
      </c>
      <c r="AA375" t="s">
        <v>578</v>
      </c>
      <c r="AB375" t="s">
        <v>539</v>
      </c>
      <c r="AC375">
        <v>35</v>
      </c>
    </row>
    <row r="376" spans="1:29" x14ac:dyDescent="0.3">
      <c r="A376" t="s">
        <v>59</v>
      </c>
      <c r="B376" t="s">
        <v>399</v>
      </c>
      <c r="C376" t="s">
        <v>400</v>
      </c>
      <c r="D376" t="s">
        <v>401</v>
      </c>
      <c r="E376" t="s">
        <v>63</v>
      </c>
      <c r="F376" t="s">
        <v>64</v>
      </c>
      <c r="G376" t="s">
        <v>88</v>
      </c>
      <c r="H376" t="s">
        <v>11</v>
      </c>
      <c r="I376" t="s">
        <v>333</v>
      </c>
      <c r="J376" s="8">
        <v>4.2681752341697063E-2</v>
      </c>
      <c r="K376">
        <v>433.94400000000002</v>
      </c>
      <c r="L376">
        <v>56.252000000000002</v>
      </c>
      <c r="M376">
        <v>377.69200000000001</v>
      </c>
      <c r="N376">
        <v>0.87037037037037035</v>
      </c>
      <c r="O376">
        <v>15</v>
      </c>
      <c r="P376">
        <v>0</v>
      </c>
      <c r="Q376">
        <v>0</v>
      </c>
      <c r="R376">
        <v>295</v>
      </c>
      <c r="S376" t="s">
        <v>582</v>
      </c>
      <c r="T376">
        <v>0</v>
      </c>
      <c r="U376">
        <v>0</v>
      </c>
      <c r="V376">
        <v>330</v>
      </c>
      <c r="W376" t="s">
        <v>583</v>
      </c>
      <c r="X376">
        <v>0</v>
      </c>
      <c r="Y376">
        <v>0</v>
      </c>
      <c r="Z376">
        <v>35</v>
      </c>
      <c r="AA376" t="s">
        <v>578</v>
      </c>
      <c r="AB376" t="s">
        <v>539</v>
      </c>
      <c r="AC376">
        <v>35</v>
      </c>
    </row>
    <row r="377" spans="1:29" x14ac:dyDescent="0.3">
      <c r="A377" t="s">
        <v>59</v>
      </c>
      <c r="B377" t="s">
        <v>399</v>
      </c>
      <c r="C377" t="s">
        <v>400</v>
      </c>
      <c r="D377" t="s">
        <v>401</v>
      </c>
      <c r="E377" t="s">
        <v>63</v>
      </c>
      <c r="F377" t="s">
        <v>64</v>
      </c>
      <c r="G377" t="s">
        <v>90</v>
      </c>
      <c r="H377" t="s">
        <v>11</v>
      </c>
      <c r="I377" t="s">
        <v>333</v>
      </c>
      <c r="J377" s="8">
        <v>4.6238565036838507E-2</v>
      </c>
      <c r="K377">
        <v>433.94400000000002</v>
      </c>
      <c r="L377">
        <v>56.252000000000002</v>
      </c>
      <c r="M377">
        <v>377.69200000000001</v>
      </c>
      <c r="N377">
        <v>0.87037037037037035</v>
      </c>
      <c r="O377">
        <v>15</v>
      </c>
      <c r="P377">
        <v>0</v>
      </c>
      <c r="Q377">
        <v>0</v>
      </c>
      <c r="R377">
        <v>295</v>
      </c>
      <c r="S377" t="s">
        <v>582</v>
      </c>
      <c r="T377">
        <v>0</v>
      </c>
      <c r="U377">
        <v>0</v>
      </c>
      <c r="V377">
        <v>330</v>
      </c>
      <c r="W377" t="s">
        <v>583</v>
      </c>
      <c r="X377">
        <v>0</v>
      </c>
      <c r="Y377">
        <v>0</v>
      </c>
      <c r="Z377">
        <v>35</v>
      </c>
      <c r="AA377" t="s">
        <v>578</v>
      </c>
      <c r="AB377" t="s">
        <v>539</v>
      </c>
      <c r="AC377">
        <v>35</v>
      </c>
    </row>
    <row r="378" spans="1:29" x14ac:dyDescent="0.3">
      <c r="A378" t="s">
        <v>59</v>
      </c>
      <c r="B378" t="s">
        <v>399</v>
      </c>
      <c r="C378" t="s">
        <v>400</v>
      </c>
      <c r="D378" t="s">
        <v>401</v>
      </c>
      <c r="E378" t="s">
        <v>63</v>
      </c>
      <c r="F378" t="s">
        <v>64</v>
      </c>
      <c r="G378" t="s">
        <v>92</v>
      </c>
      <c r="H378" t="s">
        <v>11</v>
      </c>
      <c r="I378" t="s">
        <v>333</v>
      </c>
      <c r="J378" s="8">
        <v>4.6238565036838507E-2</v>
      </c>
      <c r="K378">
        <v>433.94400000000002</v>
      </c>
      <c r="L378">
        <v>56.252000000000002</v>
      </c>
      <c r="M378">
        <v>377.69200000000001</v>
      </c>
      <c r="N378">
        <v>0.87037037037037035</v>
      </c>
      <c r="O378">
        <v>15</v>
      </c>
      <c r="P378">
        <v>0</v>
      </c>
      <c r="Q378">
        <v>0</v>
      </c>
      <c r="R378">
        <v>295</v>
      </c>
      <c r="S378" t="s">
        <v>582</v>
      </c>
      <c r="T378">
        <v>0</v>
      </c>
      <c r="U378">
        <v>0</v>
      </c>
      <c r="V378">
        <v>330</v>
      </c>
      <c r="W378" t="s">
        <v>583</v>
      </c>
      <c r="X378">
        <v>0</v>
      </c>
      <c r="Y378">
        <v>0</v>
      </c>
      <c r="Z378">
        <v>35</v>
      </c>
      <c r="AA378" t="s">
        <v>578</v>
      </c>
      <c r="AB378" t="s">
        <v>539</v>
      </c>
      <c r="AC378">
        <v>35</v>
      </c>
    </row>
    <row r="379" spans="1:29" x14ac:dyDescent="0.3">
      <c r="A379" t="s">
        <v>59</v>
      </c>
      <c r="B379" t="s">
        <v>399</v>
      </c>
      <c r="C379" t="s">
        <v>400</v>
      </c>
      <c r="D379" t="s">
        <v>401</v>
      </c>
      <c r="E379" t="s">
        <v>63</v>
      </c>
      <c r="F379" t="s">
        <v>94</v>
      </c>
      <c r="G379" t="s">
        <v>65</v>
      </c>
      <c r="H379" t="s">
        <v>11</v>
      </c>
      <c r="I379" t="s">
        <v>333</v>
      </c>
      <c r="J379" s="8">
        <v>4.6238565036838514E-2</v>
      </c>
      <c r="K379">
        <v>433.94400000000002</v>
      </c>
      <c r="L379">
        <v>56.252000000000002</v>
      </c>
      <c r="M379">
        <v>377.69200000000001</v>
      </c>
      <c r="N379">
        <v>0.87037037037037035</v>
      </c>
      <c r="O379">
        <v>15</v>
      </c>
      <c r="P379">
        <v>0</v>
      </c>
      <c r="Q379">
        <v>0</v>
      </c>
      <c r="R379">
        <v>295</v>
      </c>
      <c r="S379" t="s">
        <v>582</v>
      </c>
      <c r="T379">
        <v>0</v>
      </c>
      <c r="U379">
        <v>0</v>
      </c>
      <c r="V379">
        <v>330</v>
      </c>
      <c r="W379" t="s">
        <v>583</v>
      </c>
      <c r="X379">
        <v>0</v>
      </c>
      <c r="Y379">
        <v>0</v>
      </c>
      <c r="Z379">
        <v>35</v>
      </c>
      <c r="AA379" t="s">
        <v>578</v>
      </c>
      <c r="AB379" t="s">
        <v>539</v>
      </c>
      <c r="AC379">
        <v>35</v>
      </c>
    </row>
    <row r="380" spans="1:29" x14ac:dyDescent="0.3">
      <c r="A380" t="s">
        <v>59</v>
      </c>
      <c r="B380" t="s">
        <v>399</v>
      </c>
      <c r="C380" t="s">
        <v>400</v>
      </c>
      <c r="D380" t="s">
        <v>401</v>
      </c>
      <c r="E380" t="s">
        <v>63</v>
      </c>
      <c r="F380" t="s">
        <v>94</v>
      </c>
      <c r="G380" t="s">
        <v>70</v>
      </c>
      <c r="H380" t="s">
        <v>11</v>
      </c>
      <c r="I380" t="s">
        <v>333</v>
      </c>
      <c r="J380" s="8">
        <v>4.6238565036838507E-2</v>
      </c>
      <c r="K380">
        <v>433.94400000000002</v>
      </c>
      <c r="L380">
        <v>56.252000000000002</v>
      </c>
      <c r="M380">
        <v>377.69200000000001</v>
      </c>
      <c r="N380">
        <v>0.87037037037037035</v>
      </c>
      <c r="O380">
        <v>15</v>
      </c>
      <c r="P380">
        <v>0</v>
      </c>
      <c r="Q380">
        <v>0</v>
      </c>
      <c r="R380">
        <v>295</v>
      </c>
      <c r="S380" t="s">
        <v>582</v>
      </c>
      <c r="T380">
        <v>0</v>
      </c>
      <c r="U380">
        <v>0</v>
      </c>
      <c r="V380">
        <v>330</v>
      </c>
      <c r="W380" t="s">
        <v>583</v>
      </c>
      <c r="X380">
        <v>0</v>
      </c>
      <c r="Y380">
        <v>0</v>
      </c>
      <c r="Z380">
        <v>35</v>
      </c>
      <c r="AA380" t="s">
        <v>578</v>
      </c>
      <c r="AB380" t="s">
        <v>539</v>
      </c>
      <c r="AC380">
        <v>35</v>
      </c>
    </row>
    <row r="381" spans="1:29" x14ac:dyDescent="0.3">
      <c r="A381" t="s">
        <v>59</v>
      </c>
      <c r="B381" t="s">
        <v>399</v>
      </c>
      <c r="C381" t="s">
        <v>400</v>
      </c>
      <c r="D381" t="s">
        <v>401</v>
      </c>
      <c r="E381" t="s">
        <v>63</v>
      </c>
      <c r="F381" t="s">
        <v>94</v>
      </c>
      <c r="G381" t="s">
        <v>72</v>
      </c>
      <c r="H381" t="s">
        <v>11</v>
      </c>
      <c r="I381" t="s">
        <v>333</v>
      </c>
      <c r="J381" s="8">
        <v>4.6238565036838514E-2</v>
      </c>
      <c r="K381">
        <v>433.94400000000002</v>
      </c>
      <c r="L381">
        <v>56.252000000000002</v>
      </c>
      <c r="M381">
        <v>377.69200000000001</v>
      </c>
      <c r="N381">
        <v>0.87037037037037035</v>
      </c>
      <c r="O381">
        <v>15</v>
      </c>
      <c r="P381">
        <v>0</v>
      </c>
      <c r="Q381">
        <v>0</v>
      </c>
      <c r="R381">
        <v>295</v>
      </c>
      <c r="S381" t="s">
        <v>582</v>
      </c>
      <c r="T381">
        <v>0</v>
      </c>
      <c r="U381">
        <v>0</v>
      </c>
      <c r="V381">
        <v>330</v>
      </c>
      <c r="W381" t="s">
        <v>583</v>
      </c>
      <c r="X381">
        <v>0</v>
      </c>
      <c r="Y381">
        <v>0</v>
      </c>
      <c r="Z381">
        <v>35</v>
      </c>
      <c r="AA381" t="s">
        <v>578</v>
      </c>
      <c r="AB381" t="s">
        <v>539</v>
      </c>
      <c r="AC381">
        <v>35</v>
      </c>
    </row>
    <row r="382" spans="1:29" x14ac:dyDescent="0.3">
      <c r="A382" t="s">
        <v>59</v>
      </c>
      <c r="B382" t="s">
        <v>399</v>
      </c>
      <c r="C382" t="s">
        <v>400</v>
      </c>
      <c r="D382" t="s">
        <v>401</v>
      </c>
      <c r="E382" t="s">
        <v>63</v>
      </c>
      <c r="F382" t="s">
        <v>94</v>
      </c>
      <c r="G382" t="s">
        <v>74</v>
      </c>
      <c r="H382" t="s">
        <v>11</v>
      </c>
      <c r="I382" t="s">
        <v>333</v>
      </c>
      <c r="J382" s="8">
        <v>4.6238565036838507E-2</v>
      </c>
      <c r="K382">
        <v>433.94400000000002</v>
      </c>
      <c r="L382">
        <v>56.252000000000002</v>
      </c>
      <c r="M382">
        <v>377.69200000000001</v>
      </c>
      <c r="N382">
        <v>0.87037037037037035</v>
      </c>
      <c r="O382">
        <v>15</v>
      </c>
      <c r="P382">
        <v>0</v>
      </c>
      <c r="Q382">
        <v>0</v>
      </c>
      <c r="R382">
        <v>295</v>
      </c>
      <c r="S382" t="s">
        <v>582</v>
      </c>
      <c r="T382">
        <v>0</v>
      </c>
      <c r="U382">
        <v>0</v>
      </c>
      <c r="V382">
        <v>330</v>
      </c>
      <c r="W382" t="s">
        <v>583</v>
      </c>
      <c r="X382">
        <v>0</v>
      </c>
      <c r="Y382">
        <v>0</v>
      </c>
      <c r="Z382">
        <v>35</v>
      </c>
      <c r="AA382" t="s">
        <v>578</v>
      </c>
      <c r="AB382" t="s">
        <v>539</v>
      </c>
      <c r="AC382">
        <v>35</v>
      </c>
    </row>
    <row r="383" spans="1:29" x14ac:dyDescent="0.3">
      <c r="A383" t="s">
        <v>59</v>
      </c>
      <c r="B383" t="s">
        <v>399</v>
      </c>
      <c r="C383" t="s">
        <v>400</v>
      </c>
      <c r="D383" t="s">
        <v>401</v>
      </c>
      <c r="E383" t="s">
        <v>63</v>
      </c>
      <c r="F383" t="s">
        <v>94</v>
      </c>
      <c r="G383" t="s">
        <v>76</v>
      </c>
      <c r="H383" t="s">
        <v>11</v>
      </c>
      <c r="I383" t="s">
        <v>333</v>
      </c>
      <c r="J383" s="8">
        <v>4.6238565036838514E-2</v>
      </c>
      <c r="K383">
        <v>433.94400000000002</v>
      </c>
      <c r="L383">
        <v>56.252000000000002</v>
      </c>
      <c r="M383">
        <v>377.69200000000001</v>
      </c>
      <c r="N383">
        <v>0.87037037037037035</v>
      </c>
      <c r="O383">
        <v>15</v>
      </c>
      <c r="P383">
        <v>0</v>
      </c>
      <c r="Q383">
        <v>0</v>
      </c>
      <c r="R383">
        <v>295</v>
      </c>
      <c r="S383" t="s">
        <v>582</v>
      </c>
      <c r="T383">
        <v>0</v>
      </c>
      <c r="U383">
        <v>0</v>
      </c>
      <c r="V383">
        <v>330</v>
      </c>
      <c r="W383" t="s">
        <v>583</v>
      </c>
      <c r="X383">
        <v>0</v>
      </c>
      <c r="Y383">
        <v>0</v>
      </c>
      <c r="Z383">
        <v>35</v>
      </c>
      <c r="AA383" t="s">
        <v>578</v>
      </c>
      <c r="AB383" t="s">
        <v>539</v>
      </c>
      <c r="AC383">
        <v>35</v>
      </c>
    </row>
    <row r="384" spans="1:29" x14ac:dyDescent="0.3">
      <c r="A384" t="s">
        <v>59</v>
      </c>
      <c r="B384" t="s">
        <v>399</v>
      </c>
      <c r="C384" t="s">
        <v>400</v>
      </c>
      <c r="D384" t="s">
        <v>401</v>
      </c>
      <c r="E384" t="s">
        <v>63</v>
      </c>
      <c r="F384" t="s">
        <v>94</v>
      </c>
      <c r="G384" t="s">
        <v>78</v>
      </c>
      <c r="H384" t="s">
        <v>11</v>
      </c>
      <c r="I384" t="s">
        <v>333</v>
      </c>
      <c r="J384" s="8">
        <v>4.6238565036838507E-2</v>
      </c>
      <c r="K384">
        <v>433.94400000000002</v>
      </c>
      <c r="L384">
        <v>56.252000000000002</v>
      </c>
      <c r="M384">
        <v>377.69200000000001</v>
      </c>
      <c r="N384">
        <v>0.87037037037037035</v>
      </c>
      <c r="O384">
        <v>15</v>
      </c>
      <c r="P384">
        <v>0</v>
      </c>
      <c r="Q384">
        <v>0</v>
      </c>
      <c r="R384">
        <v>295</v>
      </c>
      <c r="S384" t="s">
        <v>582</v>
      </c>
      <c r="T384">
        <v>0</v>
      </c>
      <c r="U384">
        <v>0</v>
      </c>
      <c r="V384">
        <v>330</v>
      </c>
      <c r="W384" t="s">
        <v>583</v>
      </c>
      <c r="X384">
        <v>0</v>
      </c>
      <c r="Y384">
        <v>0</v>
      </c>
      <c r="Z384">
        <v>35</v>
      </c>
      <c r="AA384" t="s">
        <v>578</v>
      </c>
      <c r="AB384" t="s">
        <v>539</v>
      </c>
      <c r="AC384">
        <v>35</v>
      </c>
    </row>
    <row r="385" spans="1:29" x14ac:dyDescent="0.3">
      <c r="A385" t="s">
        <v>59</v>
      </c>
      <c r="B385" t="s">
        <v>399</v>
      </c>
      <c r="C385" t="s">
        <v>400</v>
      </c>
      <c r="D385" t="s">
        <v>401</v>
      </c>
      <c r="E385" t="s">
        <v>63</v>
      </c>
      <c r="F385" t="s">
        <v>94</v>
      </c>
      <c r="G385" t="s">
        <v>80</v>
      </c>
      <c r="H385" t="s">
        <v>11</v>
      </c>
      <c r="I385" t="s">
        <v>333</v>
      </c>
      <c r="J385" s="8">
        <v>4.6238565036838514E-2</v>
      </c>
      <c r="K385">
        <v>433.94400000000002</v>
      </c>
      <c r="L385">
        <v>56.252000000000002</v>
      </c>
      <c r="M385">
        <v>377.69200000000001</v>
      </c>
      <c r="N385">
        <v>0.87037037037037035</v>
      </c>
      <c r="O385">
        <v>15</v>
      </c>
      <c r="P385">
        <v>0</v>
      </c>
      <c r="Q385">
        <v>0</v>
      </c>
      <c r="R385">
        <v>295</v>
      </c>
      <c r="S385" t="s">
        <v>582</v>
      </c>
      <c r="T385">
        <v>0</v>
      </c>
      <c r="U385">
        <v>0</v>
      </c>
      <c r="V385">
        <v>330</v>
      </c>
      <c r="W385" t="s">
        <v>583</v>
      </c>
      <c r="X385">
        <v>0</v>
      </c>
      <c r="Y385">
        <v>0</v>
      </c>
      <c r="Z385">
        <v>35</v>
      </c>
      <c r="AA385" t="s">
        <v>578</v>
      </c>
      <c r="AB385" t="s">
        <v>539</v>
      </c>
      <c r="AC385">
        <v>35</v>
      </c>
    </row>
    <row r="386" spans="1:29" x14ac:dyDescent="0.3">
      <c r="A386" t="s">
        <v>59</v>
      </c>
      <c r="B386" t="s">
        <v>399</v>
      </c>
      <c r="C386" t="s">
        <v>400</v>
      </c>
      <c r="D386" t="s">
        <v>401</v>
      </c>
      <c r="E386" t="s">
        <v>63</v>
      </c>
      <c r="F386" t="s">
        <v>94</v>
      </c>
      <c r="G386" t="s">
        <v>82</v>
      </c>
      <c r="H386" t="s">
        <v>11</v>
      </c>
      <c r="I386" t="s">
        <v>333</v>
      </c>
      <c r="J386" s="8">
        <v>4.6238565036838507E-2</v>
      </c>
      <c r="K386">
        <v>433.94400000000002</v>
      </c>
      <c r="L386">
        <v>56.252000000000002</v>
      </c>
      <c r="M386">
        <v>377.69200000000001</v>
      </c>
      <c r="N386">
        <v>0.87037037037037035</v>
      </c>
      <c r="O386">
        <v>15</v>
      </c>
      <c r="P386">
        <v>0</v>
      </c>
      <c r="Q386">
        <v>0</v>
      </c>
      <c r="R386">
        <v>295</v>
      </c>
      <c r="S386" t="s">
        <v>582</v>
      </c>
      <c r="T386">
        <v>0</v>
      </c>
      <c r="U386">
        <v>0</v>
      </c>
      <c r="V386">
        <v>330</v>
      </c>
      <c r="W386" t="s">
        <v>583</v>
      </c>
      <c r="X386">
        <v>0</v>
      </c>
      <c r="Y386">
        <v>0</v>
      </c>
      <c r="Z386">
        <v>35</v>
      </c>
      <c r="AA386" t="s">
        <v>578</v>
      </c>
      <c r="AB386" t="s">
        <v>539</v>
      </c>
      <c r="AC386">
        <v>35</v>
      </c>
    </row>
    <row r="387" spans="1:29" x14ac:dyDescent="0.3">
      <c r="A387" t="s">
        <v>59</v>
      </c>
      <c r="B387" t="s">
        <v>399</v>
      </c>
      <c r="C387" t="s">
        <v>400</v>
      </c>
      <c r="D387" t="s">
        <v>401</v>
      </c>
      <c r="E387" t="s">
        <v>63</v>
      </c>
      <c r="F387" t="s">
        <v>94</v>
      </c>
      <c r="G387" t="s">
        <v>84</v>
      </c>
      <c r="H387" t="s">
        <v>11</v>
      </c>
      <c r="I387" t="s">
        <v>333</v>
      </c>
      <c r="J387" s="8">
        <v>4.6238565036838514E-2</v>
      </c>
      <c r="K387">
        <v>433.94400000000002</v>
      </c>
      <c r="L387">
        <v>56.252000000000002</v>
      </c>
      <c r="M387">
        <v>377.69200000000001</v>
      </c>
      <c r="N387">
        <v>0.87037037037037035</v>
      </c>
      <c r="O387">
        <v>15</v>
      </c>
      <c r="P387">
        <v>0</v>
      </c>
      <c r="Q387">
        <v>0</v>
      </c>
      <c r="R387">
        <v>295</v>
      </c>
      <c r="S387" t="s">
        <v>582</v>
      </c>
      <c r="T387">
        <v>0</v>
      </c>
      <c r="U387">
        <v>0</v>
      </c>
      <c r="V387">
        <v>330</v>
      </c>
      <c r="W387" t="s">
        <v>583</v>
      </c>
      <c r="X387">
        <v>0</v>
      </c>
      <c r="Y387">
        <v>0</v>
      </c>
      <c r="Z387">
        <v>35</v>
      </c>
      <c r="AA387" t="s">
        <v>578</v>
      </c>
      <c r="AB387" t="s">
        <v>539</v>
      </c>
      <c r="AC387">
        <v>35</v>
      </c>
    </row>
    <row r="388" spans="1:29" x14ac:dyDescent="0.3">
      <c r="A388" t="s">
        <v>59</v>
      </c>
      <c r="B388" t="s">
        <v>399</v>
      </c>
      <c r="C388" t="s">
        <v>400</v>
      </c>
      <c r="D388" t="s">
        <v>401</v>
      </c>
      <c r="E388" t="s">
        <v>63</v>
      </c>
      <c r="F388" t="s">
        <v>94</v>
      </c>
      <c r="G388" t="s">
        <v>86</v>
      </c>
      <c r="H388" t="s">
        <v>11</v>
      </c>
      <c r="I388" t="s">
        <v>333</v>
      </c>
      <c r="J388" s="8">
        <v>4.6238565036838514E-2</v>
      </c>
      <c r="K388">
        <v>433.94400000000002</v>
      </c>
      <c r="L388">
        <v>56.252000000000002</v>
      </c>
      <c r="M388">
        <v>377.69200000000001</v>
      </c>
      <c r="N388">
        <v>0.87037037037037035</v>
      </c>
      <c r="O388">
        <v>15</v>
      </c>
      <c r="P388">
        <v>0</v>
      </c>
      <c r="Q388">
        <v>0</v>
      </c>
      <c r="R388">
        <v>295</v>
      </c>
      <c r="S388" t="s">
        <v>582</v>
      </c>
      <c r="T388">
        <v>0</v>
      </c>
      <c r="U388">
        <v>0</v>
      </c>
      <c r="V388">
        <v>330</v>
      </c>
      <c r="W388" t="s">
        <v>583</v>
      </c>
      <c r="X388">
        <v>0</v>
      </c>
      <c r="Y388">
        <v>0</v>
      </c>
      <c r="Z388">
        <v>35</v>
      </c>
      <c r="AA388" t="s">
        <v>578</v>
      </c>
      <c r="AB388" t="s">
        <v>539</v>
      </c>
      <c r="AC388">
        <v>35</v>
      </c>
    </row>
    <row r="389" spans="1:29" x14ac:dyDescent="0.3">
      <c r="A389" t="s">
        <v>59</v>
      </c>
      <c r="B389" t="s">
        <v>399</v>
      </c>
      <c r="C389" t="s">
        <v>400</v>
      </c>
      <c r="D389" t="s">
        <v>401</v>
      </c>
      <c r="E389" t="s">
        <v>63</v>
      </c>
      <c r="F389" t="s">
        <v>94</v>
      </c>
      <c r="G389" t="s">
        <v>88</v>
      </c>
      <c r="H389" t="s">
        <v>11</v>
      </c>
      <c r="I389" t="s">
        <v>333</v>
      </c>
      <c r="J389" s="8">
        <v>4.6238565036838514E-2</v>
      </c>
      <c r="K389">
        <v>433.94400000000002</v>
      </c>
      <c r="L389">
        <v>56.252000000000002</v>
      </c>
      <c r="M389">
        <v>377.69200000000001</v>
      </c>
      <c r="N389">
        <v>0.87037037037037035</v>
      </c>
      <c r="O389">
        <v>15</v>
      </c>
      <c r="P389">
        <v>0</v>
      </c>
      <c r="Q389">
        <v>0</v>
      </c>
      <c r="R389">
        <v>295</v>
      </c>
      <c r="S389" t="s">
        <v>582</v>
      </c>
      <c r="T389">
        <v>0</v>
      </c>
      <c r="U389">
        <v>0</v>
      </c>
      <c r="V389">
        <v>330</v>
      </c>
      <c r="W389" t="s">
        <v>583</v>
      </c>
      <c r="X389">
        <v>0</v>
      </c>
      <c r="Y389">
        <v>0</v>
      </c>
      <c r="Z389">
        <v>35</v>
      </c>
      <c r="AA389" t="s">
        <v>578</v>
      </c>
      <c r="AB389" t="s">
        <v>539</v>
      </c>
      <c r="AC389">
        <v>35</v>
      </c>
    </row>
    <row r="390" spans="1:29" x14ac:dyDescent="0.3">
      <c r="A390" t="s">
        <v>59</v>
      </c>
      <c r="B390" t="s">
        <v>399</v>
      </c>
      <c r="C390" t="s">
        <v>400</v>
      </c>
      <c r="D390" t="s">
        <v>401</v>
      </c>
      <c r="E390" t="s">
        <v>63</v>
      </c>
      <c r="F390" t="s">
        <v>94</v>
      </c>
      <c r="G390" t="s">
        <v>90</v>
      </c>
      <c r="H390" t="s">
        <v>11</v>
      </c>
      <c r="I390" t="s">
        <v>333</v>
      </c>
      <c r="J390" s="8">
        <v>4.6238565036838507E-2</v>
      </c>
      <c r="K390">
        <v>433.94400000000002</v>
      </c>
      <c r="L390">
        <v>56.252000000000002</v>
      </c>
      <c r="M390">
        <v>377.69200000000001</v>
      </c>
      <c r="N390">
        <v>0.87037037037037035</v>
      </c>
      <c r="O390">
        <v>15</v>
      </c>
      <c r="P390">
        <v>0</v>
      </c>
      <c r="Q390">
        <v>0</v>
      </c>
      <c r="R390">
        <v>295</v>
      </c>
      <c r="S390" t="s">
        <v>582</v>
      </c>
      <c r="T390">
        <v>0</v>
      </c>
      <c r="U390">
        <v>0</v>
      </c>
      <c r="V390">
        <v>330</v>
      </c>
      <c r="W390" t="s">
        <v>583</v>
      </c>
      <c r="X390">
        <v>0</v>
      </c>
      <c r="Y390">
        <v>0</v>
      </c>
      <c r="Z390">
        <v>35</v>
      </c>
      <c r="AA390" t="s">
        <v>578</v>
      </c>
      <c r="AB390" t="s">
        <v>539</v>
      </c>
      <c r="AC390">
        <v>35</v>
      </c>
    </row>
    <row r="391" spans="1:29" x14ac:dyDescent="0.3">
      <c r="A391" t="s">
        <v>59</v>
      </c>
      <c r="B391" t="s">
        <v>399</v>
      </c>
      <c r="C391" t="s">
        <v>400</v>
      </c>
      <c r="D391" t="s">
        <v>401</v>
      </c>
      <c r="E391" t="s">
        <v>63</v>
      </c>
      <c r="F391" t="s">
        <v>94</v>
      </c>
      <c r="G391" t="s">
        <v>92</v>
      </c>
      <c r="H391" t="s">
        <v>11</v>
      </c>
      <c r="I391" t="s">
        <v>333</v>
      </c>
      <c r="J391" s="8">
        <v>4.6238565036838507E-2</v>
      </c>
      <c r="K391">
        <v>433.94400000000002</v>
      </c>
      <c r="L391">
        <v>56.252000000000002</v>
      </c>
      <c r="M391">
        <v>377.69200000000001</v>
      </c>
      <c r="N391">
        <v>0.87037037037037035</v>
      </c>
      <c r="O391">
        <v>15</v>
      </c>
      <c r="P391">
        <v>0</v>
      </c>
      <c r="Q391">
        <v>0</v>
      </c>
      <c r="R391">
        <v>295</v>
      </c>
      <c r="S391" t="s">
        <v>582</v>
      </c>
      <c r="T391">
        <v>0</v>
      </c>
      <c r="U391">
        <v>0</v>
      </c>
      <c r="V391">
        <v>330</v>
      </c>
      <c r="W391" t="s">
        <v>583</v>
      </c>
      <c r="X391">
        <v>0</v>
      </c>
      <c r="Y391">
        <v>0</v>
      </c>
      <c r="Z391">
        <v>35</v>
      </c>
      <c r="AA391" t="s">
        <v>578</v>
      </c>
      <c r="AB391" t="s">
        <v>539</v>
      </c>
      <c r="AC391">
        <v>35</v>
      </c>
    </row>
    <row r="392" spans="1:29" x14ac:dyDescent="0.3">
      <c r="A392" t="s">
        <v>59</v>
      </c>
      <c r="B392" t="s">
        <v>404</v>
      </c>
      <c r="C392" t="s">
        <v>405</v>
      </c>
      <c r="D392" t="s">
        <v>406</v>
      </c>
      <c r="E392" t="s">
        <v>63</v>
      </c>
      <c r="F392" t="s">
        <v>64</v>
      </c>
      <c r="G392" t="s">
        <v>65</v>
      </c>
      <c r="H392" t="s">
        <v>11</v>
      </c>
      <c r="I392" t="s">
        <v>68</v>
      </c>
      <c r="J392" s="8">
        <v>4.2681752341697063E-2</v>
      </c>
      <c r="K392">
        <v>1261.652</v>
      </c>
      <c r="L392">
        <v>498.23199999999997</v>
      </c>
      <c r="M392">
        <v>763.42000000000007</v>
      </c>
      <c r="N392">
        <v>0.60509554140127397</v>
      </c>
      <c r="O392">
        <v>13</v>
      </c>
      <c r="P392">
        <v>0</v>
      </c>
      <c r="Q392">
        <v>0</v>
      </c>
      <c r="R392">
        <v>0</v>
      </c>
      <c r="S392" t="s">
        <v>535</v>
      </c>
      <c r="T392">
        <v>0</v>
      </c>
      <c r="U392">
        <v>0</v>
      </c>
      <c r="V392">
        <v>287</v>
      </c>
      <c r="W392" t="s">
        <v>584</v>
      </c>
      <c r="X392">
        <v>0</v>
      </c>
      <c r="Y392">
        <v>0</v>
      </c>
      <c r="Z392">
        <v>287</v>
      </c>
      <c r="AA392" t="s">
        <v>578</v>
      </c>
      <c r="AB392" t="s">
        <v>539</v>
      </c>
      <c r="AC392">
        <v>287</v>
      </c>
    </row>
    <row r="393" spans="1:29" x14ac:dyDescent="0.3">
      <c r="A393" t="s">
        <v>59</v>
      </c>
      <c r="B393" t="s">
        <v>404</v>
      </c>
      <c r="C393" t="s">
        <v>405</v>
      </c>
      <c r="D393" t="s">
        <v>406</v>
      </c>
      <c r="E393" t="s">
        <v>63</v>
      </c>
      <c r="F393" t="s">
        <v>64</v>
      </c>
      <c r="G393" t="s">
        <v>70</v>
      </c>
      <c r="H393" t="s">
        <v>11</v>
      </c>
      <c r="I393" t="s">
        <v>68</v>
      </c>
      <c r="J393" s="8">
        <v>4.6238565036838507E-2</v>
      </c>
      <c r="K393">
        <v>1261.652</v>
      </c>
      <c r="L393">
        <v>498.23199999999997</v>
      </c>
      <c r="M393">
        <v>763.42000000000007</v>
      </c>
      <c r="N393">
        <v>0.60509554140127397</v>
      </c>
      <c r="O393">
        <v>13</v>
      </c>
      <c r="P393">
        <v>0</v>
      </c>
      <c r="Q393">
        <v>0</v>
      </c>
      <c r="R393">
        <v>0</v>
      </c>
      <c r="S393" t="s">
        <v>535</v>
      </c>
      <c r="T393">
        <v>0</v>
      </c>
      <c r="U393">
        <v>0</v>
      </c>
      <c r="V393">
        <v>287</v>
      </c>
      <c r="W393" t="s">
        <v>584</v>
      </c>
      <c r="X393">
        <v>0</v>
      </c>
      <c r="Y393">
        <v>0</v>
      </c>
      <c r="Z393">
        <v>287</v>
      </c>
      <c r="AA393" t="s">
        <v>578</v>
      </c>
      <c r="AB393" t="s">
        <v>539</v>
      </c>
      <c r="AC393">
        <v>287</v>
      </c>
    </row>
    <row r="394" spans="1:29" x14ac:dyDescent="0.3">
      <c r="A394" t="s">
        <v>59</v>
      </c>
      <c r="B394" t="s">
        <v>404</v>
      </c>
      <c r="C394" t="s">
        <v>405</v>
      </c>
      <c r="D394" t="s">
        <v>406</v>
      </c>
      <c r="E394" t="s">
        <v>63</v>
      </c>
      <c r="F394" t="s">
        <v>64</v>
      </c>
      <c r="G394" t="s">
        <v>72</v>
      </c>
      <c r="H394" t="s">
        <v>11</v>
      </c>
      <c r="I394" t="s">
        <v>68</v>
      </c>
      <c r="J394" s="8">
        <v>4.2681752341697063E-2</v>
      </c>
      <c r="K394">
        <v>1261.652</v>
      </c>
      <c r="L394">
        <v>498.23199999999997</v>
      </c>
      <c r="M394">
        <v>763.42000000000007</v>
      </c>
      <c r="N394">
        <v>0.60509554140127397</v>
      </c>
      <c r="O394">
        <v>13</v>
      </c>
      <c r="P394">
        <v>0</v>
      </c>
      <c r="Q394">
        <v>0</v>
      </c>
      <c r="R394">
        <v>0</v>
      </c>
      <c r="S394" t="s">
        <v>535</v>
      </c>
      <c r="T394">
        <v>0</v>
      </c>
      <c r="U394">
        <v>0</v>
      </c>
      <c r="V394">
        <v>287</v>
      </c>
      <c r="W394" t="s">
        <v>584</v>
      </c>
      <c r="X394">
        <v>0</v>
      </c>
      <c r="Y394">
        <v>0</v>
      </c>
      <c r="Z394">
        <v>287</v>
      </c>
      <c r="AA394" t="s">
        <v>578</v>
      </c>
      <c r="AB394" t="s">
        <v>539</v>
      </c>
      <c r="AC394">
        <v>287</v>
      </c>
    </row>
    <row r="395" spans="1:29" x14ac:dyDescent="0.3">
      <c r="A395" t="s">
        <v>59</v>
      </c>
      <c r="B395" t="s">
        <v>404</v>
      </c>
      <c r="C395" t="s">
        <v>405</v>
      </c>
      <c r="D395" t="s">
        <v>406</v>
      </c>
      <c r="E395" t="s">
        <v>63</v>
      </c>
      <c r="F395" t="s">
        <v>64</v>
      </c>
      <c r="G395" t="s">
        <v>74</v>
      </c>
      <c r="H395" t="s">
        <v>11</v>
      </c>
      <c r="I395" t="s">
        <v>68</v>
      </c>
      <c r="J395" s="8">
        <v>4.6238565036838507E-2</v>
      </c>
      <c r="K395">
        <v>1261.652</v>
      </c>
      <c r="L395">
        <v>498.23199999999997</v>
      </c>
      <c r="M395">
        <v>763.42000000000007</v>
      </c>
      <c r="N395">
        <v>0.60509554140127397</v>
      </c>
      <c r="O395">
        <v>13</v>
      </c>
      <c r="P395">
        <v>0</v>
      </c>
      <c r="Q395">
        <v>0</v>
      </c>
      <c r="R395">
        <v>0</v>
      </c>
      <c r="S395" t="s">
        <v>535</v>
      </c>
      <c r="T395">
        <v>0</v>
      </c>
      <c r="U395">
        <v>0</v>
      </c>
      <c r="V395">
        <v>287</v>
      </c>
      <c r="W395" t="s">
        <v>584</v>
      </c>
      <c r="X395">
        <v>0</v>
      </c>
      <c r="Y395">
        <v>0</v>
      </c>
      <c r="Z395">
        <v>287</v>
      </c>
      <c r="AA395" t="s">
        <v>578</v>
      </c>
      <c r="AB395" t="s">
        <v>539</v>
      </c>
      <c r="AC395">
        <v>287</v>
      </c>
    </row>
    <row r="396" spans="1:29" x14ac:dyDescent="0.3">
      <c r="A396" t="s">
        <v>59</v>
      </c>
      <c r="B396" t="s">
        <v>404</v>
      </c>
      <c r="C396" t="s">
        <v>405</v>
      </c>
      <c r="D396" t="s">
        <v>406</v>
      </c>
      <c r="E396" t="s">
        <v>63</v>
      </c>
      <c r="F396" t="s">
        <v>64</v>
      </c>
      <c r="G396" t="s">
        <v>76</v>
      </c>
      <c r="H396" t="s">
        <v>11</v>
      </c>
      <c r="I396" t="s">
        <v>68</v>
      </c>
      <c r="J396" s="8">
        <v>4.2681752341697063E-2</v>
      </c>
      <c r="K396">
        <v>1261.652</v>
      </c>
      <c r="L396">
        <v>498.23199999999997</v>
      </c>
      <c r="M396">
        <v>763.42000000000007</v>
      </c>
      <c r="N396">
        <v>0.60509554140127397</v>
      </c>
      <c r="O396">
        <v>13</v>
      </c>
      <c r="P396">
        <v>0</v>
      </c>
      <c r="Q396">
        <v>0</v>
      </c>
      <c r="R396">
        <v>0</v>
      </c>
      <c r="S396" t="s">
        <v>535</v>
      </c>
      <c r="T396">
        <v>0</v>
      </c>
      <c r="U396">
        <v>0</v>
      </c>
      <c r="V396">
        <v>287</v>
      </c>
      <c r="W396" t="s">
        <v>584</v>
      </c>
      <c r="X396">
        <v>0</v>
      </c>
      <c r="Y396">
        <v>0</v>
      </c>
      <c r="Z396">
        <v>287</v>
      </c>
      <c r="AA396" t="s">
        <v>578</v>
      </c>
      <c r="AB396" t="s">
        <v>539</v>
      </c>
      <c r="AC396">
        <v>287</v>
      </c>
    </row>
    <row r="397" spans="1:29" x14ac:dyDescent="0.3">
      <c r="A397" t="s">
        <v>59</v>
      </c>
      <c r="B397" t="s">
        <v>404</v>
      </c>
      <c r="C397" t="s">
        <v>405</v>
      </c>
      <c r="D397" t="s">
        <v>406</v>
      </c>
      <c r="E397" t="s">
        <v>63</v>
      </c>
      <c r="F397" t="s">
        <v>64</v>
      </c>
      <c r="G397" t="s">
        <v>78</v>
      </c>
      <c r="H397" t="s">
        <v>11</v>
      </c>
      <c r="I397" t="s">
        <v>68</v>
      </c>
      <c r="J397" s="8">
        <v>4.6238565036838507E-2</v>
      </c>
      <c r="K397">
        <v>1261.652</v>
      </c>
      <c r="L397">
        <v>498.23199999999997</v>
      </c>
      <c r="M397">
        <v>763.42000000000007</v>
      </c>
      <c r="N397">
        <v>0.60509554140127397</v>
      </c>
      <c r="O397">
        <v>13</v>
      </c>
      <c r="P397">
        <v>0</v>
      </c>
      <c r="Q397">
        <v>0</v>
      </c>
      <c r="R397">
        <v>0</v>
      </c>
      <c r="S397" t="s">
        <v>535</v>
      </c>
      <c r="T397">
        <v>0</v>
      </c>
      <c r="U397">
        <v>0</v>
      </c>
      <c r="V397">
        <v>287</v>
      </c>
      <c r="W397" t="s">
        <v>584</v>
      </c>
      <c r="X397">
        <v>0</v>
      </c>
      <c r="Y397">
        <v>0</v>
      </c>
      <c r="Z397">
        <v>287</v>
      </c>
      <c r="AA397" t="s">
        <v>578</v>
      </c>
      <c r="AB397" t="s">
        <v>539</v>
      </c>
      <c r="AC397">
        <v>287</v>
      </c>
    </row>
    <row r="398" spans="1:29" x14ac:dyDescent="0.3">
      <c r="A398" t="s">
        <v>59</v>
      </c>
      <c r="B398" t="s">
        <v>404</v>
      </c>
      <c r="C398" t="s">
        <v>405</v>
      </c>
      <c r="D398" t="s">
        <v>406</v>
      </c>
      <c r="E398" t="s">
        <v>63</v>
      </c>
      <c r="F398" t="s">
        <v>64</v>
      </c>
      <c r="G398" t="s">
        <v>80</v>
      </c>
      <c r="H398" t="s">
        <v>11</v>
      </c>
      <c r="I398" t="s">
        <v>68</v>
      </c>
      <c r="J398" s="8">
        <v>4.2681752341697063E-2</v>
      </c>
      <c r="K398">
        <v>1261.652</v>
      </c>
      <c r="L398">
        <v>498.23199999999997</v>
      </c>
      <c r="M398">
        <v>763.42000000000007</v>
      </c>
      <c r="N398">
        <v>0.60509554140127397</v>
      </c>
      <c r="O398">
        <v>13</v>
      </c>
      <c r="P398">
        <v>0</v>
      </c>
      <c r="Q398">
        <v>0</v>
      </c>
      <c r="R398">
        <v>0</v>
      </c>
      <c r="S398" t="s">
        <v>535</v>
      </c>
      <c r="T398">
        <v>0</v>
      </c>
      <c r="U398">
        <v>0</v>
      </c>
      <c r="V398">
        <v>287</v>
      </c>
      <c r="W398" t="s">
        <v>584</v>
      </c>
      <c r="X398">
        <v>0</v>
      </c>
      <c r="Y398">
        <v>0</v>
      </c>
      <c r="Z398">
        <v>287</v>
      </c>
      <c r="AA398" t="s">
        <v>578</v>
      </c>
      <c r="AB398" t="s">
        <v>539</v>
      </c>
      <c r="AC398">
        <v>287</v>
      </c>
    </row>
    <row r="399" spans="1:29" x14ac:dyDescent="0.3">
      <c r="A399" t="s">
        <v>59</v>
      </c>
      <c r="B399" t="s">
        <v>404</v>
      </c>
      <c r="C399" t="s">
        <v>405</v>
      </c>
      <c r="D399" t="s">
        <v>406</v>
      </c>
      <c r="E399" t="s">
        <v>63</v>
      </c>
      <c r="F399" t="s">
        <v>64</v>
      </c>
      <c r="G399" t="s">
        <v>82</v>
      </c>
      <c r="H399" t="s">
        <v>11</v>
      </c>
      <c r="I399" t="s">
        <v>68</v>
      </c>
      <c r="J399" s="8">
        <v>4.6238565036838507E-2</v>
      </c>
      <c r="K399">
        <v>1261.652</v>
      </c>
      <c r="L399">
        <v>498.23199999999997</v>
      </c>
      <c r="M399">
        <v>763.42000000000007</v>
      </c>
      <c r="N399">
        <v>0.60509554140127397</v>
      </c>
      <c r="O399">
        <v>13</v>
      </c>
      <c r="P399">
        <v>0</v>
      </c>
      <c r="Q399">
        <v>0</v>
      </c>
      <c r="R399">
        <v>0</v>
      </c>
      <c r="S399" t="s">
        <v>535</v>
      </c>
      <c r="T399">
        <v>0</v>
      </c>
      <c r="U399">
        <v>0</v>
      </c>
      <c r="V399">
        <v>287</v>
      </c>
      <c r="W399" t="s">
        <v>584</v>
      </c>
      <c r="X399">
        <v>0</v>
      </c>
      <c r="Y399">
        <v>0</v>
      </c>
      <c r="Z399">
        <v>287</v>
      </c>
      <c r="AA399" t="s">
        <v>578</v>
      </c>
      <c r="AB399" t="s">
        <v>539</v>
      </c>
      <c r="AC399">
        <v>287</v>
      </c>
    </row>
    <row r="400" spans="1:29" x14ac:dyDescent="0.3">
      <c r="A400" t="s">
        <v>59</v>
      </c>
      <c r="B400" t="s">
        <v>404</v>
      </c>
      <c r="C400" t="s">
        <v>405</v>
      </c>
      <c r="D400" t="s">
        <v>406</v>
      </c>
      <c r="E400" t="s">
        <v>63</v>
      </c>
      <c r="F400" t="s">
        <v>64</v>
      </c>
      <c r="G400" t="s">
        <v>84</v>
      </c>
      <c r="H400" t="s">
        <v>11</v>
      </c>
      <c r="I400" t="s">
        <v>68</v>
      </c>
      <c r="J400" s="8">
        <v>4.2681752341697063E-2</v>
      </c>
      <c r="K400">
        <v>1261.652</v>
      </c>
      <c r="L400">
        <v>498.23199999999997</v>
      </c>
      <c r="M400">
        <v>763.42000000000007</v>
      </c>
      <c r="N400">
        <v>0.60509554140127397</v>
      </c>
      <c r="O400">
        <v>13</v>
      </c>
      <c r="P400">
        <v>0</v>
      </c>
      <c r="Q400">
        <v>0</v>
      </c>
      <c r="R400">
        <v>0</v>
      </c>
      <c r="S400" t="s">
        <v>535</v>
      </c>
      <c r="T400">
        <v>0</v>
      </c>
      <c r="U400">
        <v>0</v>
      </c>
      <c r="V400">
        <v>287</v>
      </c>
      <c r="W400" t="s">
        <v>584</v>
      </c>
      <c r="X400">
        <v>0</v>
      </c>
      <c r="Y400">
        <v>0</v>
      </c>
      <c r="Z400">
        <v>287</v>
      </c>
      <c r="AA400" t="s">
        <v>578</v>
      </c>
      <c r="AB400" t="s">
        <v>539</v>
      </c>
      <c r="AC400">
        <v>287</v>
      </c>
    </row>
    <row r="401" spans="1:29" x14ac:dyDescent="0.3">
      <c r="A401" t="s">
        <v>59</v>
      </c>
      <c r="B401" t="s">
        <v>404</v>
      </c>
      <c r="C401" t="s">
        <v>405</v>
      </c>
      <c r="D401" t="s">
        <v>406</v>
      </c>
      <c r="E401" t="s">
        <v>63</v>
      </c>
      <c r="F401" t="s">
        <v>64</v>
      </c>
      <c r="G401" t="s">
        <v>86</v>
      </c>
      <c r="H401" t="s">
        <v>11</v>
      </c>
      <c r="I401" t="s">
        <v>68</v>
      </c>
      <c r="J401" s="8">
        <v>4.2681752341697063E-2</v>
      </c>
      <c r="K401">
        <v>1261.652</v>
      </c>
      <c r="L401">
        <v>498.23199999999997</v>
      </c>
      <c r="M401">
        <v>763.42000000000007</v>
      </c>
      <c r="N401">
        <v>0.60509554140127397</v>
      </c>
      <c r="O401">
        <v>13</v>
      </c>
      <c r="P401">
        <v>0</v>
      </c>
      <c r="Q401">
        <v>0</v>
      </c>
      <c r="R401">
        <v>0</v>
      </c>
      <c r="S401" t="s">
        <v>535</v>
      </c>
      <c r="T401">
        <v>0</v>
      </c>
      <c r="U401">
        <v>0</v>
      </c>
      <c r="V401">
        <v>287</v>
      </c>
      <c r="W401" t="s">
        <v>584</v>
      </c>
      <c r="X401">
        <v>0</v>
      </c>
      <c r="Y401">
        <v>0</v>
      </c>
      <c r="Z401">
        <v>287</v>
      </c>
      <c r="AA401" t="s">
        <v>578</v>
      </c>
      <c r="AB401" t="s">
        <v>539</v>
      </c>
      <c r="AC401">
        <v>287</v>
      </c>
    </row>
    <row r="402" spans="1:29" x14ac:dyDescent="0.3">
      <c r="A402" t="s">
        <v>59</v>
      </c>
      <c r="B402" t="s">
        <v>404</v>
      </c>
      <c r="C402" t="s">
        <v>405</v>
      </c>
      <c r="D402" t="s">
        <v>406</v>
      </c>
      <c r="E402" t="s">
        <v>63</v>
      </c>
      <c r="F402" t="s">
        <v>64</v>
      </c>
      <c r="G402" t="s">
        <v>88</v>
      </c>
      <c r="H402" t="s">
        <v>11</v>
      </c>
      <c r="I402" t="s">
        <v>68</v>
      </c>
      <c r="J402" s="8">
        <v>4.2681752341697063E-2</v>
      </c>
      <c r="K402">
        <v>1261.652</v>
      </c>
      <c r="L402">
        <v>498.23199999999997</v>
      </c>
      <c r="M402">
        <v>763.42000000000007</v>
      </c>
      <c r="N402">
        <v>0.60509554140127397</v>
      </c>
      <c r="O402">
        <v>13</v>
      </c>
      <c r="P402">
        <v>0</v>
      </c>
      <c r="Q402">
        <v>0</v>
      </c>
      <c r="R402">
        <v>0</v>
      </c>
      <c r="S402" t="s">
        <v>535</v>
      </c>
      <c r="T402">
        <v>0</v>
      </c>
      <c r="U402">
        <v>0</v>
      </c>
      <c r="V402">
        <v>287</v>
      </c>
      <c r="W402" t="s">
        <v>584</v>
      </c>
      <c r="X402">
        <v>0</v>
      </c>
      <c r="Y402">
        <v>0</v>
      </c>
      <c r="Z402">
        <v>287</v>
      </c>
      <c r="AA402" t="s">
        <v>578</v>
      </c>
      <c r="AB402" t="s">
        <v>539</v>
      </c>
      <c r="AC402">
        <v>287</v>
      </c>
    </row>
    <row r="403" spans="1:29" x14ac:dyDescent="0.3">
      <c r="A403" t="s">
        <v>59</v>
      </c>
      <c r="B403" t="s">
        <v>404</v>
      </c>
      <c r="C403" t="s">
        <v>405</v>
      </c>
      <c r="D403" t="s">
        <v>406</v>
      </c>
      <c r="E403" t="s">
        <v>63</v>
      </c>
      <c r="F403" t="s">
        <v>64</v>
      </c>
      <c r="G403" t="s">
        <v>90</v>
      </c>
      <c r="H403" t="s">
        <v>11</v>
      </c>
      <c r="I403" t="s">
        <v>68</v>
      </c>
      <c r="J403" s="8">
        <v>4.6238565036838507E-2</v>
      </c>
      <c r="K403">
        <v>1261.652</v>
      </c>
      <c r="L403">
        <v>498.23199999999997</v>
      </c>
      <c r="M403">
        <v>763.42000000000007</v>
      </c>
      <c r="N403">
        <v>0.60509554140127397</v>
      </c>
      <c r="O403">
        <v>13</v>
      </c>
      <c r="P403">
        <v>0</v>
      </c>
      <c r="Q403">
        <v>0</v>
      </c>
      <c r="R403">
        <v>0</v>
      </c>
      <c r="S403" t="s">
        <v>535</v>
      </c>
      <c r="T403">
        <v>0</v>
      </c>
      <c r="U403">
        <v>0</v>
      </c>
      <c r="V403">
        <v>287</v>
      </c>
      <c r="W403" t="s">
        <v>584</v>
      </c>
      <c r="X403">
        <v>0</v>
      </c>
      <c r="Y403">
        <v>0</v>
      </c>
      <c r="Z403">
        <v>287</v>
      </c>
      <c r="AA403" t="s">
        <v>578</v>
      </c>
      <c r="AB403" t="s">
        <v>539</v>
      </c>
      <c r="AC403">
        <v>287</v>
      </c>
    </row>
    <row r="404" spans="1:29" x14ac:dyDescent="0.3">
      <c r="A404" t="s">
        <v>59</v>
      </c>
      <c r="B404" t="s">
        <v>404</v>
      </c>
      <c r="C404" t="s">
        <v>405</v>
      </c>
      <c r="D404" t="s">
        <v>406</v>
      </c>
      <c r="E404" t="s">
        <v>63</v>
      </c>
      <c r="F404" t="s">
        <v>64</v>
      </c>
      <c r="G404" t="s">
        <v>92</v>
      </c>
      <c r="H404" t="s">
        <v>11</v>
      </c>
      <c r="I404" t="s">
        <v>68</v>
      </c>
      <c r="J404" s="8">
        <v>4.6238565036838507E-2</v>
      </c>
      <c r="K404">
        <v>1261.652</v>
      </c>
      <c r="L404">
        <v>498.23199999999997</v>
      </c>
      <c r="M404">
        <v>763.42000000000007</v>
      </c>
      <c r="N404">
        <v>0.60509554140127397</v>
      </c>
      <c r="O404">
        <v>13</v>
      </c>
      <c r="P404">
        <v>0</v>
      </c>
      <c r="Q404">
        <v>0</v>
      </c>
      <c r="R404">
        <v>0</v>
      </c>
      <c r="S404" t="s">
        <v>535</v>
      </c>
      <c r="T404">
        <v>0</v>
      </c>
      <c r="U404">
        <v>0</v>
      </c>
      <c r="V404">
        <v>287</v>
      </c>
      <c r="W404" t="s">
        <v>584</v>
      </c>
      <c r="X404">
        <v>0</v>
      </c>
      <c r="Y404">
        <v>0</v>
      </c>
      <c r="Z404">
        <v>287</v>
      </c>
      <c r="AA404" t="s">
        <v>578</v>
      </c>
      <c r="AB404" t="s">
        <v>539</v>
      </c>
      <c r="AC404">
        <v>287</v>
      </c>
    </row>
    <row r="405" spans="1:29" x14ac:dyDescent="0.3">
      <c r="A405" t="s">
        <v>59</v>
      </c>
      <c r="B405" t="s">
        <v>404</v>
      </c>
      <c r="C405" t="s">
        <v>405</v>
      </c>
      <c r="D405" t="s">
        <v>406</v>
      </c>
      <c r="E405" t="s">
        <v>63</v>
      </c>
      <c r="F405" t="s">
        <v>94</v>
      </c>
      <c r="G405" t="s">
        <v>65</v>
      </c>
      <c r="H405" t="s">
        <v>11</v>
      </c>
      <c r="I405" t="s">
        <v>68</v>
      </c>
      <c r="J405" s="8">
        <v>4.6238565036838514E-2</v>
      </c>
      <c r="K405">
        <v>1261.652</v>
      </c>
      <c r="L405">
        <v>498.23199999999997</v>
      </c>
      <c r="M405">
        <v>763.42000000000007</v>
      </c>
      <c r="N405">
        <v>0.60509554140127397</v>
      </c>
      <c r="O405">
        <v>13</v>
      </c>
      <c r="P405">
        <v>0</v>
      </c>
      <c r="Q405">
        <v>0</v>
      </c>
      <c r="R405">
        <v>0</v>
      </c>
      <c r="S405" t="s">
        <v>535</v>
      </c>
      <c r="T405">
        <v>0</v>
      </c>
      <c r="U405">
        <v>0</v>
      </c>
      <c r="V405">
        <v>287</v>
      </c>
      <c r="W405" t="s">
        <v>584</v>
      </c>
      <c r="X405">
        <v>0</v>
      </c>
      <c r="Y405">
        <v>0</v>
      </c>
      <c r="Z405">
        <v>287</v>
      </c>
      <c r="AA405" t="s">
        <v>578</v>
      </c>
      <c r="AB405" t="s">
        <v>539</v>
      </c>
      <c r="AC405">
        <v>287</v>
      </c>
    </row>
    <row r="406" spans="1:29" x14ac:dyDescent="0.3">
      <c r="A406" t="s">
        <v>59</v>
      </c>
      <c r="B406" t="s">
        <v>404</v>
      </c>
      <c r="C406" t="s">
        <v>405</v>
      </c>
      <c r="D406" t="s">
        <v>406</v>
      </c>
      <c r="E406" t="s">
        <v>63</v>
      </c>
      <c r="F406" t="s">
        <v>94</v>
      </c>
      <c r="G406" t="s">
        <v>70</v>
      </c>
      <c r="H406" t="s">
        <v>11</v>
      </c>
      <c r="I406" t="s">
        <v>68</v>
      </c>
      <c r="J406" s="8">
        <v>4.6238565036838507E-2</v>
      </c>
      <c r="K406">
        <v>1261.652</v>
      </c>
      <c r="L406">
        <v>498.23199999999997</v>
      </c>
      <c r="M406">
        <v>763.42000000000007</v>
      </c>
      <c r="N406">
        <v>0.60509554140127397</v>
      </c>
      <c r="O406">
        <v>13</v>
      </c>
      <c r="P406">
        <v>0</v>
      </c>
      <c r="Q406">
        <v>0</v>
      </c>
      <c r="R406">
        <v>0</v>
      </c>
      <c r="S406" t="s">
        <v>535</v>
      </c>
      <c r="T406">
        <v>0</v>
      </c>
      <c r="U406">
        <v>0</v>
      </c>
      <c r="V406">
        <v>287</v>
      </c>
      <c r="W406" t="s">
        <v>584</v>
      </c>
      <c r="X406">
        <v>0</v>
      </c>
      <c r="Y406">
        <v>0</v>
      </c>
      <c r="Z406">
        <v>287</v>
      </c>
      <c r="AA406" t="s">
        <v>578</v>
      </c>
      <c r="AB406" t="s">
        <v>539</v>
      </c>
      <c r="AC406">
        <v>287</v>
      </c>
    </row>
    <row r="407" spans="1:29" x14ac:dyDescent="0.3">
      <c r="A407" t="s">
        <v>59</v>
      </c>
      <c r="B407" t="s">
        <v>404</v>
      </c>
      <c r="C407" t="s">
        <v>405</v>
      </c>
      <c r="D407" t="s">
        <v>406</v>
      </c>
      <c r="E407" t="s">
        <v>63</v>
      </c>
      <c r="F407" t="s">
        <v>94</v>
      </c>
      <c r="G407" t="s">
        <v>72</v>
      </c>
      <c r="H407" t="s">
        <v>11</v>
      </c>
      <c r="I407" t="s">
        <v>68</v>
      </c>
      <c r="J407" s="8">
        <v>4.6238565036838514E-2</v>
      </c>
      <c r="K407">
        <v>1261.652</v>
      </c>
      <c r="L407">
        <v>498.23199999999997</v>
      </c>
      <c r="M407">
        <v>763.42000000000007</v>
      </c>
      <c r="N407">
        <v>0.60509554140127397</v>
      </c>
      <c r="O407">
        <v>13</v>
      </c>
      <c r="P407">
        <v>0</v>
      </c>
      <c r="Q407">
        <v>0</v>
      </c>
      <c r="R407">
        <v>0</v>
      </c>
      <c r="S407" t="s">
        <v>535</v>
      </c>
      <c r="T407">
        <v>0</v>
      </c>
      <c r="U407">
        <v>0</v>
      </c>
      <c r="V407">
        <v>287</v>
      </c>
      <c r="W407" t="s">
        <v>584</v>
      </c>
      <c r="X407">
        <v>0</v>
      </c>
      <c r="Y407">
        <v>0</v>
      </c>
      <c r="Z407">
        <v>287</v>
      </c>
      <c r="AA407" t="s">
        <v>578</v>
      </c>
      <c r="AB407" t="s">
        <v>539</v>
      </c>
      <c r="AC407">
        <v>287</v>
      </c>
    </row>
    <row r="408" spans="1:29" x14ac:dyDescent="0.3">
      <c r="A408" t="s">
        <v>59</v>
      </c>
      <c r="B408" t="s">
        <v>404</v>
      </c>
      <c r="C408" t="s">
        <v>405</v>
      </c>
      <c r="D408" t="s">
        <v>406</v>
      </c>
      <c r="E408" t="s">
        <v>63</v>
      </c>
      <c r="F408" t="s">
        <v>94</v>
      </c>
      <c r="G408" t="s">
        <v>74</v>
      </c>
      <c r="H408" t="s">
        <v>11</v>
      </c>
      <c r="I408" t="s">
        <v>68</v>
      </c>
      <c r="J408" s="8">
        <v>4.6238565036838507E-2</v>
      </c>
      <c r="K408">
        <v>1261.652</v>
      </c>
      <c r="L408">
        <v>498.23199999999997</v>
      </c>
      <c r="M408">
        <v>763.42000000000007</v>
      </c>
      <c r="N408">
        <v>0.60509554140127397</v>
      </c>
      <c r="O408">
        <v>13</v>
      </c>
      <c r="P408">
        <v>0</v>
      </c>
      <c r="Q408">
        <v>0</v>
      </c>
      <c r="R408">
        <v>0</v>
      </c>
      <c r="S408" t="s">
        <v>535</v>
      </c>
      <c r="T408">
        <v>0</v>
      </c>
      <c r="U408">
        <v>0</v>
      </c>
      <c r="V408">
        <v>287</v>
      </c>
      <c r="W408" t="s">
        <v>584</v>
      </c>
      <c r="X408">
        <v>0</v>
      </c>
      <c r="Y408">
        <v>0</v>
      </c>
      <c r="Z408">
        <v>287</v>
      </c>
      <c r="AA408" t="s">
        <v>578</v>
      </c>
      <c r="AB408" t="s">
        <v>539</v>
      </c>
      <c r="AC408">
        <v>287</v>
      </c>
    </row>
    <row r="409" spans="1:29" x14ac:dyDescent="0.3">
      <c r="A409" t="s">
        <v>59</v>
      </c>
      <c r="B409" t="s">
        <v>404</v>
      </c>
      <c r="C409" t="s">
        <v>405</v>
      </c>
      <c r="D409" t="s">
        <v>406</v>
      </c>
      <c r="E409" t="s">
        <v>63</v>
      </c>
      <c r="F409" t="s">
        <v>94</v>
      </c>
      <c r="G409" t="s">
        <v>76</v>
      </c>
      <c r="H409" t="s">
        <v>11</v>
      </c>
      <c r="I409" t="s">
        <v>68</v>
      </c>
      <c r="J409" s="8">
        <v>4.6238565036838514E-2</v>
      </c>
      <c r="K409">
        <v>1261.652</v>
      </c>
      <c r="L409">
        <v>498.23199999999997</v>
      </c>
      <c r="M409">
        <v>763.42000000000007</v>
      </c>
      <c r="N409">
        <v>0.60509554140127397</v>
      </c>
      <c r="O409">
        <v>13</v>
      </c>
      <c r="P409">
        <v>0</v>
      </c>
      <c r="Q409">
        <v>0</v>
      </c>
      <c r="R409">
        <v>0</v>
      </c>
      <c r="S409" t="s">
        <v>535</v>
      </c>
      <c r="T409">
        <v>0</v>
      </c>
      <c r="U409">
        <v>0</v>
      </c>
      <c r="V409">
        <v>287</v>
      </c>
      <c r="W409" t="s">
        <v>584</v>
      </c>
      <c r="X409">
        <v>0</v>
      </c>
      <c r="Y409">
        <v>0</v>
      </c>
      <c r="Z409">
        <v>287</v>
      </c>
      <c r="AA409" t="s">
        <v>578</v>
      </c>
      <c r="AB409" t="s">
        <v>539</v>
      </c>
      <c r="AC409">
        <v>287</v>
      </c>
    </row>
    <row r="410" spans="1:29" x14ac:dyDescent="0.3">
      <c r="A410" t="s">
        <v>59</v>
      </c>
      <c r="B410" t="s">
        <v>404</v>
      </c>
      <c r="C410" t="s">
        <v>405</v>
      </c>
      <c r="D410" t="s">
        <v>406</v>
      </c>
      <c r="E410" t="s">
        <v>63</v>
      </c>
      <c r="F410" t="s">
        <v>94</v>
      </c>
      <c r="G410" t="s">
        <v>78</v>
      </c>
      <c r="H410" t="s">
        <v>11</v>
      </c>
      <c r="I410" t="s">
        <v>68</v>
      </c>
      <c r="J410" s="8">
        <v>4.6238565036838507E-2</v>
      </c>
      <c r="K410">
        <v>1261.652</v>
      </c>
      <c r="L410">
        <v>498.23199999999997</v>
      </c>
      <c r="M410">
        <v>763.42000000000007</v>
      </c>
      <c r="N410">
        <v>0.60509554140127397</v>
      </c>
      <c r="O410">
        <v>13</v>
      </c>
      <c r="P410">
        <v>0</v>
      </c>
      <c r="Q410">
        <v>0</v>
      </c>
      <c r="R410">
        <v>0</v>
      </c>
      <c r="S410" t="s">
        <v>535</v>
      </c>
      <c r="T410">
        <v>0</v>
      </c>
      <c r="U410">
        <v>0</v>
      </c>
      <c r="V410">
        <v>287</v>
      </c>
      <c r="W410" t="s">
        <v>584</v>
      </c>
      <c r="X410">
        <v>0</v>
      </c>
      <c r="Y410">
        <v>0</v>
      </c>
      <c r="Z410">
        <v>287</v>
      </c>
      <c r="AA410" t="s">
        <v>578</v>
      </c>
      <c r="AB410" t="s">
        <v>539</v>
      </c>
      <c r="AC410">
        <v>287</v>
      </c>
    </row>
    <row r="411" spans="1:29" x14ac:dyDescent="0.3">
      <c r="A411" t="s">
        <v>59</v>
      </c>
      <c r="B411" t="s">
        <v>404</v>
      </c>
      <c r="C411" t="s">
        <v>405</v>
      </c>
      <c r="D411" t="s">
        <v>406</v>
      </c>
      <c r="E411" t="s">
        <v>63</v>
      </c>
      <c r="F411" t="s">
        <v>94</v>
      </c>
      <c r="G411" t="s">
        <v>80</v>
      </c>
      <c r="H411" t="s">
        <v>11</v>
      </c>
      <c r="I411" t="s">
        <v>68</v>
      </c>
      <c r="J411" s="8">
        <v>4.6238565036838514E-2</v>
      </c>
      <c r="K411">
        <v>1261.652</v>
      </c>
      <c r="L411">
        <v>498.23199999999997</v>
      </c>
      <c r="M411">
        <v>763.42000000000007</v>
      </c>
      <c r="N411">
        <v>0.60509554140127397</v>
      </c>
      <c r="O411">
        <v>13</v>
      </c>
      <c r="P411">
        <v>0</v>
      </c>
      <c r="Q411">
        <v>0</v>
      </c>
      <c r="R411">
        <v>0</v>
      </c>
      <c r="S411" t="s">
        <v>535</v>
      </c>
      <c r="T411">
        <v>0</v>
      </c>
      <c r="U411">
        <v>0</v>
      </c>
      <c r="V411">
        <v>287</v>
      </c>
      <c r="W411" t="s">
        <v>584</v>
      </c>
      <c r="X411">
        <v>0</v>
      </c>
      <c r="Y411">
        <v>0</v>
      </c>
      <c r="Z411">
        <v>287</v>
      </c>
      <c r="AA411" t="s">
        <v>578</v>
      </c>
      <c r="AB411" t="s">
        <v>539</v>
      </c>
      <c r="AC411">
        <v>287</v>
      </c>
    </row>
    <row r="412" spans="1:29" x14ac:dyDescent="0.3">
      <c r="A412" t="s">
        <v>59</v>
      </c>
      <c r="B412" t="s">
        <v>404</v>
      </c>
      <c r="C412" t="s">
        <v>405</v>
      </c>
      <c r="D412" t="s">
        <v>406</v>
      </c>
      <c r="E412" t="s">
        <v>63</v>
      </c>
      <c r="F412" t="s">
        <v>94</v>
      </c>
      <c r="G412" t="s">
        <v>82</v>
      </c>
      <c r="H412" t="s">
        <v>11</v>
      </c>
      <c r="I412" t="s">
        <v>68</v>
      </c>
      <c r="J412" s="8">
        <v>4.6238565036838507E-2</v>
      </c>
      <c r="K412">
        <v>1261.652</v>
      </c>
      <c r="L412">
        <v>498.23199999999997</v>
      </c>
      <c r="M412">
        <v>763.42000000000007</v>
      </c>
      <c r="N412">
        <v>0.60509554140127397</v>
      </c>
      <c r="O412">
        <v>13</v>
      </c>
      <c r="P412">
        <v>0</v>
      </c>
      <c r="Q412">
        <v>0</v>
      </c>
      <c r="R412">
        <v>0</v>
      </c>
      <c r="S412" t="s">
        <v>535</v>
      </c>
      <c r="T412">
        <v>0</v>
      </c>
      <c r="U412">
        <v>0</v>
      </c>
      <c r="V412">
        <v>287</v>
      </c>
      <c r="W412" t="s">
        <v>584</v>
      </c>
      <c r="X412">
        <v>0</v>
      </c>
      <c r="Y412">
        <v>0</v>
      </c>
      <c r="Z412">
        <v>287</v>
      </c>
      <c r="AA412" t="s">
        <v>578</v>
      </c>
      <c r="AB412" t="s">
        <v>539</v>
      </c>
      <c r="AC412">
        <v>287</v>
      </c>
    </row>
    <row r="413" spans="1:29" x14ac:dyDescent="0.3">
      <c r="A413" t="s">
        <v>59</v>
      </c>
      <c r="B413" t="s">
        <v>404</v>
      </c>
      <c r="C413" t="s">
        <v>405</v>
      </c>
      <c r="D413" t="s">
        <v>406</v>
      </c>
      <c r="E413" t="s">
        <v>63</v>
      </c>
      <c r="F413" t="s">
        <v>94</v>
      </c>
      <c r="G413" t="s">
        <v>84</v>
      </c>
      <c r="H413" t="s">
        <v>11</v>
      </c>
      <c r="I413" t="s">
        <v>68</v>
      </c>
      <c r="J413" s="8">
        <v>4.6238565036838514E-2</v>
      </c>
      <c r="K413">
        <v>1261.652</v>
      </c>
      <c r="L413">
        <v>498.23199999999997</v>
      </c>
      <c r="M413">
        <v>763.42000000000007</v>
      </c>
      <c r="N413">
        <v>0.60509554140127397</v>
      </c>
      <c r="O413">
        <v>13</v>
      </c>
      <c r="P413">
        <v>0</v>
      </c>
      <c r="Q413">
        <v>0</v>
      </c>
      <c r="R413">
        <v>0</v>
      </c>
      <c r="S413" t="s">
        <v>535</v>
      </c>
      <c r="T413">
        <v>0</v>
      </c>
      <c r="U413">
        <v>0</v>
      </c>
      <c r="V413">
        <v>287</v>
      </c>
      <c r="W413" t="s">
        <v>584</v>
      </c>
      <c r="X413">
        <v>0</v>
      </c>
      <c r="Y413">
        <v>0</v>
      </c>
      <c r="Z413">
        <v>287</v>
      </c>
      <c r="AA413" t="s">
        <v>578</v>
      </c>
      <c r="AB413" t="s">
        <v>539</v>
      </c>
      <c r="AC413">
        <v>287</v>
      </c>
    </row>
    <row r="414" spans="1:29" x14ac:dyDescent="0.3">
      <c r="A414" t="s">
        <v>59</v>
      </c>
      <c r="B414" t="s">
        <v>404</v>
      </c>
      <c r="C414" t="s">
        <v>405</v>
      </c>
      <c r="D414" t="s">
        <v>406</v>
      </c>
      <c r="E414" t="s">
        <v>63</v>
      </c>
      <c r="F414" t="s">
        <v>94</v>
      </c>
      <c r="G414" t="s">
        <v>86</v>
      </c>
      <c r="H414" t="s">
        <v>11</v>
      </c>
      <c r="I414" t="s">
        <v>68</v>
      </c>
      <c r="J414" s="8">
        <v>4.6238565036838514E-2</v>
      </c>
      <c r="K414">
        <v>1261.652</v>
      </c>
      <c r="L414">
        <v>498.23199999999997</v>
      </c>
      <c r="M414">
        <v>763.42000000000007</v>
      </c>
      <c r="N414">
        <v>0.60509554140127397</v>
      </c>
      <c r="O414">
        <v>13</v>
      </c>
      <c r="P414">
        <v>0</v>
      </c>
      <c r="Q414">
        <v>0</v>
      </c>
      <c r="R414">
        <v>0</v>
      </c>
      <c r="S414" t="s">
        <v>535</v>
      </c>
      <c r="T414">
        <v>0</v>
      </c>
      <c r="U414">
        <v>0</v>
      </c>
      <c r="V414">
        <v>287</v>
      </c>
      <c r="W414" t="s">
        <v>584</v>
      </c>
      <c r="X414">
        <v>0</v>
      </c>
      <c r="Y414">
        <v>0</v>
      </c>
      <c r="Z414">
        <v>287</v>
      </c>
      <c r="AA414" t="s">
        <v>578</v>
      </c>
      <c r="AB414" t="s">
        <v>539</v>
      </c>
      <c r="AC414">
        <v>287</v>
      </c>
    </row>
    <row r="415" spans="1:29" x14ac:dyDescent="0.3">
      <c r="A415" t="s">
        <v>59</v>
      </c>
      <c r="B415" t="s">
        <v>404</v>
      </c>
      <c r="C415" t="s">
        <v>405</v>
      </c>
      <c r="D415" t="s">
        <v>406</v>
      </c>
      <c r="E415" t="s">
        <v>63</v>
      </c>
      <c r="F415" t="s">
        <v>94</v>
      </c>
      <c r="G415" t="s">
        <v>88</v>
      </c>
      <c r="H415" t="s">
        <v>11</v>
      </c>
      <c r="I415" t="s">
        <v>68</v>
      </c>
      <c r="J415" s="8">
        <v>4.6238565036838514E-2</v>
      </c>
      <c r="K415">
        <v>1261.652</v>
      </c>
      <c r="L415">
        <v>498.23199999999997</v>
      </c>
      <c r="M415">
        <v>763.42000000000007</v>
      </c>
      <c r="N415">
        <v>0.60509554140127397</v>
      </c>
      <c r="O415">
        <v>13</v>
      </c>
      <c r="P415">
        <v>0</v>
      </c>
      <c r="Q415">
        <v>0</v>
      </c>
      <c r="R415">
        <v>0</v>
      </c>
      <c r="S415" t="s">
        <v>535</v>
      </c>
      <c r="T415">
        <v>0</v>
      </c>
      <c r="U415">
        <v>0</v>
      </c>
      <c r="V415">
        <v>287</v>
      </c>
      <c r="W415" t="s">
        <v>584</v>
      </c>
      <c r="X415">
        <v>0</v>
      </c>
      <c r="Y415">
        <v>0</v>
      </c>
      <c r="Z415">
        <v>287</v>
      </c>
      <c r="AA415" t="s">
        <v>578</v>
      </c>
      <c r="AB415" t="s">
        <v>539</v>
      </c>
      <c r="AC415">
        <v>287</v>
      </c>
    </row>
    <row r="416" spans="1:29" x14ac:dyDescent="0.3">
      <c r="A416" t="s">
        <v>59</v>
      </c>
      <c r="B416" t="s">
        <v>404</v>
      </c>
      <c r="C416" t="s">
        <v>405</v>
      </c>
      <c r="D416" t="s">
        <v>406</v>
      </c>
      <c r="E416" t="s">
        <v>63</v>
      </c>
      <c r="F416" t="s">
        <v>94</v>
      </c>
      <c r="G416" t="s">
        <v>90</v>
      </c>
      <c r="H416" t="s">
        <v>11</v>
      </c>
      <c r="I416" t="s">
        <v>68</v>
      </c>
      <c r="J416" s="8">
        <v>4.6238565036838507E-2</v>
      </c>
      <c r="K416">
        <v>1261.652</v>
      </c>
      <c r="L416">
        <v>498.23199999999997</v>
      </c>
      <c r="M416">
        <v>763.42000000000007</v>
      </c>
      <c r="N416">
        <v>0.60509554140127397</v>
      </c>
      <c r="O416">
        <v>13</v>
      </c>
      <c r="P416">
        <v>0</v>
      </c>
      <c r="Q416">
        <v>0</v>
      </c>
      <c r="R416">
        <v>0</v>
      </c>
      <c r="S416" t="s">
        <v>535</v>
      </c>
      <c r="T416">
        <v>0</v>
      </c>
      <c r="U416">
        <v>0</v>
      </c>
      <c r="V416">
        <v>287</v>
      </c>
      <c r="W416" t="s">
        <v>584</v>
      </c>
      <c r="X416">
        <v>0</v>
      </c>
      <c r="Y416">
        <v>0</v>
      </c>
      <c r="Z416">
        <v>287</v>
      </c>
      <c r="AA416" t="s">
        <v>578</v>
      </c>
      <c r="AB416" t="s">
        <v>539</v>
      </c>
      <c r="AC416">
        <v>287</v>
      </c>
    </row>
    <row r="417" spans="1:29" x14ac:dyDescent="0.3">
      <c r="A417" t="s">
        <v>59</v>
      </c>
      <c r="B417" t="s">
        <v>404</v>
      </c>
      <c r="C417" t="s">
        <v>405</v>
      </c>
      <c r="D417" t="s">
        <v>406</v>
      </c>
      <c r="E417" t="s">
        <v>63</v>
      </c>
      <c r="F417" t="s">
        <v>94</v>
      </c>
      <c r="G417" t="s">
        <v>92</v>
      </c>
      <c r="H417" t="s">
        <v>11</v>
      </c>
      <c r="I417" t="s">
        <v>68</v>
      </c>
      <c r="J417" s="8">
        <v>4.6238565036838507E-2</v>
      </c>
      <c r="K417">
        <v>1261.652</v>
      </c>
      <c r="L417">
        <v>498.23199999999997</v>
      </c>
      <c r="M417">
        <v>763.42000000000007</v>
      </c>
      <c r="N417">
        <v>0.60509554140127397</v>
      </c>
      <c r="O417">
        <v>13</v>
      </c>
      <c r="P417">
        <v>0</v>
      </c>
      <c r="Q417">
        <v>0</v>
      </c>
      <c r="R417">
        <v>0</v>
      </c>
      <c r="S417" t="s">
        <v>535</v>
      </c>
      <c r="T417">
        <v>0</v>
      </c>
      <c r="U417">
        <v>0</v>
      </c>
      <c r="V417">
        <v>287</v>
      </c>
      <c r="W417" t="s">
        <v>584</v>
      </c>
      <c r="X417">
        <v>0</v>
      </c>
      <c r="Y417">
        <v>0</v>
      </c>
      <c r="Z417">
        <v>287</v>
      </c>
      <c r="AA417" t="s">
        <v>578</v>
      </c>
      <c r="AB417" t="s">
        <v>539</v>
      </c>
      <c r="AC417">
        <v>287</v>
      </c>
    </row>
    <row r="418" spans="1:29" x14ac:dyDescent="0.3">
      <c r="A418" t="s">
        <v>59</v>
      </c>
      <c r="B418" t="s">
        <v>414</v>
      </c>
      <c r="C418" t="s">
        <v>415</v>
      </c>
      <c r="D418" t="s">
        <v>585</v>
      </c>
      <c r="E418" t="s">
        <v>63</v>
      </c>
      <c r="F418" t="s">
        <v>64</v>
      </c>
      <c r="G418" t="s">
        <v>65</v>
      </c>
      <c r="H418" t="s">
        <v>11</v>
      </c>
      <c r="I418" t="s">
        <v>333</v>
      </c>
      <c r="J418" s="8">
        <v>6.7278603748006649E-2</v>
      </c>
      <c r="K418">
        <v>4018</v>
      </c>
      <c r="L418">
        <v>642.88</v>
      </c>
      <c r="M418">
        <v>3375.12</v>
      </c>
      <c r="N418">
        <v>0.84</v>
      </c>
      <c r="O418">
        <v>18</v>
      </c>
      <c r="P418">
        <v>0</v>
      </c>
      <c r="Q418">
        <v>0</v>
      </c>
      <c r="R418">
        <v>271.43</v>
      </c>
      <c r="S418" t="s">
        <v>586</v>
      </c>
      <c r="T418">
        <v>0</v>
      </c>
      <c r="U418">
        <v>0</v>
      </c>
      <c r="V418">
        <v>433.28</v>
      </c>
      <c r="W418" t="s">
        <v>586</v>
      </c>
      <c r="X418">
        <v>0</v>
      </c>
      <c r="Y418">
        <v>0</v>
      </c>
      <c r="Z418">
        <v>161.84999999999997</v>
      </c>
      <c r="AA418" t="s">
        <v>578</v>
      </c>
      <c r="AB418" t="s">
        <v>539</v>
      </c>
      <c r="AC418">
        <v>161.84999999999997</v>
      </c>
    </row>
    <row r="419" spans="1:29" x14ac:dyDescent="0.3">
      <c r="A419" t="s">
        <v>59</v>
      </c>
      <c r="B419" t="s">
        <v>414</v>
      </c>
      <c r="C419" t="s">
        <v>415</v>
      </c>
      <c r="D419" t="s">
        <v>585</v>
      </c>
      <c r="E419" t="s">
        <v>63</v>
      </c>
      <c r="F419" t="s">
        <v>64</v>
      </c>
      <c r="G419" t="s">
        <v>70</v>
      </c>
      <c r="H419" t="s">
        <v>11</v>
      </c>
      <c r="I419" t="s">
        <v>333</v>
      </c>
      <c r="J419" s="8">
        <v>7.0835416443148086E-2</v>
      </c>
      <c r="K419">
        <v>4018</v>
      </c>
      <c r="L419">
        <v>642.88</v>
      </c>
      <c r="M419">
        <v>3375.12</v>
      </c>
      <c r="N419">
        <v>0.84</v>
      </c>
      <c r="O419">
        <v>18</v>
      </c>
      <c r="P419">
        <v>0</v>
      </c>
      <c r="Q419">
        <v>0</v>
      </c>
      <c r="R419">
        <v>271.43</v>
      </c>
      <c r="S419" t="s">
        <v>586</v>
      </c>
      <c r="T419">
        <v>0</v>
      </c>
      <c r="U419">
        <v>0</v>
      </c>
      <c r="V419">
        <v>433.28</v>
      </c>
      <c r="W419" t="s">
        <v>586</v>
      </c>
      <c r="X419">
        <v>0</v>
      </c>
      <c r="Y419">
        <v>0</v>
      </c>
      <c r="Z419">
        <v>161.84999999999997</v>
      </c>
      <c r="AA419" t="s">
        <v>578</v>
      </c>
      <c r="AB419" t="s">
        <v>539</v>
      </c>
      <c r="AC419">
        <v>161.84999999999997</v>
      </c>
    </row>
    <row r="420" spans="1:29" x14ac:dyDescent="0.3">
      <c r="A420" t="s">
        <v>59</v>
      </c>
      <c r="B420" t="s">
        <v>414</v>
      </c>
      <c r="C420" t="s">
        <v>415</v>
      </c>
      <c r="D420" t="s">
        <v>585</v>
      </c>
      <c r="E420" t="s">
        <v>63</v>
      </c>
      <c r="F420" t="s">
        <v>64</v>
      </c>
      <c r="G420" t="s">
        <v>72</v>
      </c>
      <c r="H420" t="s">
        <v>11</v>
      </c>
      <c r="I420" t="s">
        <v>333</v>
      </c>
      <c r="J420" s="8">
        <v>6.7278603748006649E-2</v>
      </c>
      <c r="K420">
        <v>4018</v>
      </c>
      <c r="L420">
        <v>642.88</v>
      </c>
      <c r="M420">
        <v>3375.12</v>
      </c>
      <c r="N420">
        <v>0.84</v>
      </c>
      <c r="O420">
        <v>18</v>
      </c>
      <c r="P420">
        <v>0</v>
      </c>
      <c r="Q420">
        <v>0</v>
      </c>
      <c r="R420">
        <v>271.43</v>
      </c>
      <c r="S420" t="s">
        <v>586</v>
      </c>
      <c r="T420">
        <v>0</v>
      </c>
      <c r="U420">
        <v>0</v>
      </c>
      <c r="V420">
        <v>433.28</v>
      </c>
      <c r="W420" t="s">
        <v>586</v>
      </c>
      <c r="X420">
        <v>0</v>
      </c>
      <c r="Y420">
        <v>0</v>
      </c>
      <c r="Z420">
        <v>161.84999999999997</v>
      </c>
      <c r="AA420" t="s">
        <v>578</v>
      </c>
      <c r="AB420" t="s">
        <v>539</v>
      </c>
      <c r="AC420">
        <v>161.84999999999997</v>
      </c>
    </row>
    <row r="421" spans="1:29" x14ac:dyDescent="0.3">
      <c r="A421" t="s">
        <v>59</v>
      </c>
      <c r="B421" t="s">
        <v>414</v>
      </c>
      <c r="C421" t="s">
        <v>415</v>
      </c>
      <c r="D421" t="s">
        <v>585</v>
      </c>
      <c r="E421" t="s">
        <v>63</v>
      </c>
      <c r="F421" t="s">
        <v>64</v>
      </c>
      <c r="G421" t="s">
        <v>74</v>
      </c>
      <c r="H421" t="s">
        <v>11</v>
      </c>
      <c r="I421" t="s">
        <v>333</v>
      </c>
      <c r="J421" s="8">
        <v>7.0835416443148086E-2</v>
      </c>
      <c r="K421">
        <v>4018</v>
      </c>
      <c r="L421">
        <v>642.88</v>
      </c>
      <c r="M421">
        <v>3375.12</v>
      </c>
      <c r="N421">
        <v>0.84</v>
      </c>
      <c r="O421">
        <v>18</v>
      </c>
      <c r="P421">
        <v>0</v>
      </c>
      <c r="Q421">
        <v>0</v>
      </c>
      <c r="R421">
        <v>271.43</v>
      </c>
      <c r="S421" t="s">
        <v>586</v>
      </c>
      <c r="T421">
        <v>0</v>
      </c>
      <c r="U421">
        <v>0</v>
      </c>
      <c r="V421">
        <v>433.28</v>
      </c>
      <c r="W421" t="s">
        <v>586</v>
      </c>
      <c r="X421">
        <v>0</v>
      </c>
      <c r="Y421">
        <v>0</v>
      </c>
      <c r="Z421">
        <v>161.84999999999997</v>
      </c>
      <c r="AA421" t="s">
        <v>578</v>
      </c>
      <c r="AB421" t="s">
        <v>539</v>
      </c>
      <c r="AC421">
        <v>161.84999999999997</v>
      </c>
    </row>
    <row r="422" spans="1:29" x14ac:dyDescent="0.3">
      <c r="A422" t="s">
        <v>59</v>
      </c>
      <c r="B422" t="s">
        <v>414</v>
      </c>
      <c r="C422" t="s">
        <v>415</v>
      </c>
      <c r="D422" t="s">
        <v>585</v>
      </c>
      <c r="E422" t="s">
        <v>63</v>
      </c>
      <c r="F422" t="s">
        <v>64</v>
      </c>
      <c r="G422" t="s">
        <v>76</v>
      </c>
      <c r="H422" t="s">
        <v>11</v>
      </c>
      <c r="I422" t="s">
        <v>333</v>
      </c>
      <c r="J422" s="8">
        <v>6.7278603748006649E-2</v>
      </c>
      <c r="K422">
        <v>4018</v>
      </c>
      <c r="L422">
        <v>642.88</v>
      </c>
      <c r="M422">
        <v>3375.12</v>
      </c>
      <c r="N422">
        <v>0.84</v>
      </c>
      <c r="O422">
        <v>18</v>
      </c>
      <c r="P422">
        <v>0</v>
      </c>
      <c r="Q422">
        <v>0</v>
      </c>
      <c r="R422">
        <v>271.43</v>
      </c>
      <c r="S422" t="s">
        <v>586</v>
      </c>
      <c r="T422">
        <v>0</v>
      </c>
      <c r="U422">
        <v>0</v>
      </c>
      <c r="V422">
        <v>433.28</v>
      </c>
      <c r="W422" t="s">
        <v>586</v>
      </c>
      <c r="X422">
        <v>0</v>
      </c>
      <c r="Y422">
        <v>0</v>
      </c>
      <c r="Z422">
        <v>161.84999999999997</v>
      </c>
      <c r="AA422" t="s">
        <v>578</v>
      </c>
      <c r="AB422" t="s">
        <v>539</v>
      </c>
      <c r="AC422">
        <v>161.84999999999997</v>
      </c>
    </row>
    <row r="423" spans="1:29" x14ac:dyDescent="0.3">
      <c r="A423" t="s">
        <v>59</v>
      </c>
      <c r="B423" t="s">
        <v>414</v>
      </c>
      <c r="C423" t="s">
        <v>415</v>
      </c>
      <c r="D423" t="s">
        <v>585</v>
      </c>
      <c r="E423" t="s">
        <v>63</v>
      </c>
      <c r="F423" t="s">
        <v>64</v>
      </c>
      <c r="G423" t="s">
        <v>78</v>
      </c>
      <c r="H423" t="s">
        <v>11</v>
      </c>
      <c r="I423" t="s">
        <v>333</v>
      </c>
      <c r="J423" s="8">
        <v>7.0835416443148086E-2</v>
      </c>
      <c r="K423">
        <v>4018</v>
      </c>
      <c r="L423">
        <v>642.88</v>
      </c>
      <c r="M423">
        <v>3375.12</v>
      </c>
      <c r="N423">
        <v>0.84</v>
      </c>
      <c r="O423">
        <v>18</v>
      </c>
      <c r="P423">
        <v>0</v>
      </c>
      <c r="Q423">
        <v>0</v>
      </c>
      <c r="R423">
        <v>271.43</v>
      </c>
      <c r="S423" t="s">
        <v>586</v>
      </c>
      <c r="T423">
        <v>0</v>
      </c>
      <c r="U423">
        <v>0</v>
      </c>
      <c r="V423">
        <v>433.28</v>
      </c>
      <c r="W423" t="s">
        <v>586</v>
      </c>
      <c r="X423">
        <v>0</v>
      </c>
      <c r="Y423">
        <v>0</v>
      </c>
      <c r="Z423">
        <v>161.84999999999997</v>
      </c>
      <c r="AA423" t="s">
        <v>578</v>
      </c>
      <c r="AB423" t="s">
        <v>539</v>
      </c>
      <c r="AC423">
        <v>161.84999999999997</v>
      </c>
    </row>
    <row r="424" spans="1:29" x14ac:dyDescent="0.3">
      <c r="A424" t="s">
        <v>59</v>
      </c>
      <c r="B424" t="s">
        <v>414</v>
      </c>
      <c r="C424" t="s">
        <v>415</v>
      </c>
      <c r="D424" t="s">
        <v>585</v>
      </c>
      <c r="E424" t="s">
        <v>63</v>
      </c>
      <c r="F424" t="s">
        <v>64</v>
      </c>
      <c r="G424" t="s">
        <v>80</v>
      </c>
      <c r="H424" t="s">
        <v>11</v>
      </c>
      <c r="I424" t="s">
        <v>333</v>
      </c>
      <c r="J424" s="8">
        <v>6.7278603748006649E-2</v>
      </c>
      <c r="K424">
        <v>4018</v>
      </c>
      <c r="L424">
        <v>642.88</v>
      </c>
      <c r="M424">
        <v>3375.12</v>
      </c>
      <c r="N424">
        <v>0.84</v>
      </c>
      <c r="O424">
        <v>18</v>
      </c>
      <c r="P424">
        <v>0</v>
      </c>
      <c r="Q424">
        <v>0</v>
      </c>
      <c r="R424">
        <v>271.43</v>
      </c>
      <c r="S424" t="s">
        <v>586</v>
      </c>
      <c r="T424">
        <v>0</v>
      </c>
      <c r="U424">
        <v>0</v>
      </c>
      <c r="V424">
        <v>433.28</v>
      </c>
      <c r="W424" t="s">
        <v>586</v>
      </c>
      <c r="X424">
        <v>0</v>
      </c>
      <c r="Y424">
        <v>0</v>
      </c>
      <c r="Z424">
        <v>161.84999999999997</v>
      </c>
      <c r="AA424" t="s">
        <v>578</v>
      </c>
      <c r="AB424" t="s">
        <v>539</v>
      </c>
      <c r="AC424">
        <v>161.84999999999997</v>
      </c>
    </row>
    <row r="425" spans="1:29" x14ac:dyDescent="0.3">
      <c r="A425" t="s">
        <v>59</v>
      </c>
      <c r="B425" t="s">
        <v>414</v>
      </c>
      <c r="C425" t="s">
        <v>415</v>
      </c>
      <c r="D425" t="s">
        <v>585</v>
      </c>
      <c r="E425" t="s">
        <v>63</v>
      </c>
      <c r="F425" t="s">
        <v>64</v>
      </c>
      <c r="G425" t="s">
        <v>82</v>
      </c>
      <c r="H425" t="s">
        <v>11</v>
      </c>
      <c r="I425" t="s">
        <v>333</v>
      </c>
      <c r="J425" s="8">
        <v>7.0835416443148086E-2</v>
      </c>
      <c r="K425">
        <v>4018</v>
      </c>
      <c r="L425">
        <v>642.88</v>
      </c>
      <c r="M425">
        <v>3375.12</v>
      </c>
      <c r="N425">
        <v>0.84</v>
      </c>
      <c r="O425">
        <v>18</v>
      </c>
      <c r="P425">
        <v>0</v>
      </c>
      <c r="Q425">
        <v>0</v>
      </c>
      <c r="R425">
        <v>271.43</v>
      </c>
      <c r="S425" t="s">
        <v>586</v>
      </c>
      <c r="T425">
        <v>0</v>
      </c>
      <c r="U425">
        <v>0</v>
      </c>
      <c r="V425">
        <v>433.28</v>
      </c>
      <c r="W425" t="s">
        <v>586</v>
      </c>
      <c r="X425">
        <v>0</v>
      </c>
      <c r="Y425">
        <v>0</v>
      </c>
      <c r="Z425">
        <v>161.84999999999997</v>
      </c>
      <c r="AA425" t="s">
        <v>578</v>
      </c>
      <c r="AB425" t="s">
        <v>539</v>
      </c>
      <c r="AC425">
        <v>161.84999999999997</v>
      </c>
    </row>
    <row r="426" spans="1:29" x14ac:dyDescent="0.3">
      <c r="A426" t="s">
        <v>59</v>
      </c>
      <c r="B426" t="s">
        <v>414</v>
      </c>
      <c r="C426" t="s">
        <v>415</v>
      </c>
      <c r="D426" t="s">
        <v>585</v>
      </c>
      <c r="E426" t="s">
        <v>63</v>
      </c>
      <c r="F426" t="s">
        <v>64</v>
      </c>
      <c r="G426" t="s">
        <v>84</v>
      </c>
      <c r="H426" t="s">
        <v>11</v>
      </c>
      <c r="I426" t="s">
        <v>333</v>
      </c>
      <c r="J426" s="8">
        <v>6.7278603748006649E-2</v>
      </c>
      <c r="K426">
        <v>4018</v>
      </c>
      <c r="L426">
        <v>642.88</v>
      </c>
      <c r="M426">
        <v>3375.12</v>
      </c>
      <c r="N426">
        <v>0.84</v>
      </c>
      <c r="O426">
        <v>18</v>
      </c>
      <c r="P426">
        <v>0</v>
      </c>
      <c r="Q426">
        <v>0</v>
      </c>
      <c r="R426">
        <v>271.43</v>
      </c>
      <c r="S426" t="s">
        <v>586</v>
      </c>
      <c r="T426">
        <v>0</v>
      </c>
      <c r="U426">
        <v>0</v>
      </c>
      <c r="V426">
        <v>433.28</v>
      </c>
      <c r="W426" t="s">
        <v>586</v>
      </c>
      <c r="X426">
        <v>0</v>
      </c>
      <c r="Y426">
        <v>0</v>
      </c>
      <c r="Z426">
        <v>161.84999999999997</v>
      </c>
      <c r="AA426" t="s">
        <v>578</v>
      </c>
      <c r="AB426" t="s">
        <v>539</v>
      </c>
      <c r="AC426">
        <v>161.84999999999997</v>
      </c>
    </row>
    <row r="427" spans="1:29" x14ac:dyDescent="0.3">
      <c r="A427" t="s">
        <v>59</v>
      </c>
      <c r="B427" t="s">
        <v>414</v>
      </c>
      <c r="C427" t="s">
        <v>415</v>
      </c>
      <c r="D427" t="s">
        <v>585</v>
      </c>
      <c r="E427" t="s">
        <v>63</v>
      </c>
      <c r="F427" t="s">
        <v>64</v>
      </c>
      <c r="G427" t="s">
        <v>86</v>
      </c>
      <c r="H427" t="s">
        <v>11</v>
      </c>
      <c r="I427" t="s">
        <v>333</v>
      </c>
      <c r="J427" s="8">
        <v>6.7278603748006649E-2</v>
      </c>
      <c r="K427">
        <v>4018</v>
      </c>
      <c r="L427">
        <v>642.88</v>
      </c>
      <c r="M427">
        <v>3375.12</v>
      </c>
      <c r="N427">
        <v>0.84</v>
      </c>
      <c r="O427">
        <v>18</v>
      </c>
      <c r="P427">
        <v>0</v>
      </c>
      <c r="Q427">
        <v>0</v>
      </c>
      <c r="R427">
        <v>271.43</v>
      </c>
      <c r="S427" t="s">
        <v>586</v>
      </c>
      <c r="T427">
        <v>0</v>
      </c>
      <c r="U427">
        <v>0</v>
      </c>
      <c r="V427">
        <v>433.28</v>
      </c>
      <c r="W427" t="s">
        <v>586</v>
      </c>
      <c r="X427">
        <v>0</v>
      </c>
      <c r="Y427">
        <v>0</v>
      </c>
      <c r="Z427">
        <v>161.84999999999997</v>
      </c>
      <c r="AA427" t="s">
        <v>578</v>
      </c>
      <c r="AB427" t="s">
        <v>539</v>
      </c>
      <c r="AC427">
        <v>161.84999999999997</v>
      </c>
    </row>
    <row r="428" spans="1:29" x14ac:dyDescent="0.3">
      <c r="A428" t="s">
        <v>59</v>
      </c>
      <c r="B428" t="s">
        <v>414</v>
      </c>
      <c r="C428" t="s">
        <v>415</v>
      </c>
      <c r="D428" t="s">
        <v>585</v>
      </c>
      <c r="E428" t="s">
        <v>63</v>
      </c>
      <c r="F428" t="s">
        <v>64</v>
      </c>
      <c r="G428" t="s">
        <v>88</v>
      </c>
      <c r="H428" t="s">
        <v>11</v>
      </c>
      <c r="I428" t="s">
        <v>333</v>
      </c>
      <c r="J428" s="8">
        <v>6.7278603748006649E-2</v>
      </c>
      <c r="K428">
        <v>4018</v>
      </c>
      <c r="L428">
        <v>642.88</v>
      </c>
      <c r="M428">
        <v>3375.12</v>
      </c>
      <c r="N428">
        <v>0.84</v>
      </c>
      <c r="O428">
        <v>18</v>
      </c>
      <c r="P428">
        <v>0</v>
      </c>
      <c r="Q428">
        <v>0</v>
      </c>
      <c r="R428">
        <v>271.43</v>
      </c>
      <c r="S428" t="s">
        <v>586</v>
      </c>
      <c r="T428">
        <v>0</v>
      </c>
      <c r="U428">
        <v>0</v>
      </c>
      <c r="V428">
        <v>433.28</v>
      </c>
      <c r="W428" t="s">
        <v>586</v>
      </c>
      <c r="X428">
        <v>0</v>
      </c>
      <c r="Y428">
        <v>0</v>
      </c>
      <c r="Z428">
        <v>161.84999999999997</v>
      </c>
      <c r="AA428" t="s">
        <v>578</v>
      </c>
      <c r="AB428" t="s">
        <v>539</v>
      </c>
      <c r="AC428">
        <v>161.84999999999997</v>
      </c>
    </row>
    <row r="429" spans="1:29" x14ac:dyDescent="0.3">
      <c r="A429" t="s">
        <v>59</v>
      </c>
      <c r="B429" t="s">
        <v>414</v>
      </c>
      <c r="C429" t="s">
        <v>415</v>
      </c>
      <c r="D429" t="s">
        <v>585</v>
      </c>
      <c r="E429" t="s">
        <v>63</v>
      </c>
      <c r="F429" t="s">
        <v>64</v>
      </c>
      <c r="G429" t="s">
        <v>90</v>
      </c>
      <c r="H429" t="s">
        <v>11</v>
      </c>
      <c r="I429" t="s">
        <v>333</v>
      </c>
      <c r="J429" s="8">
        <v>7.0835416443148086E-2</v>
      </c>
      <c r="K429">
        <v>4018</v>
      </c>
      <c r="L429">
        <v>642.88</v>
      </c>
      <c r="M429">
        <v>3375.12</v>
      </c>
      <c r="N429">
        <v>0.84</v>
      </c>
      <c r="O429">
        <v>18</v>
      </c>
      <c r="P429">
        <v>0</v>
      </c>
      <c r="Q429">
        <v>0</v>
      </c>
      <c r="R429">
        <v>271.43</v>
      </c>
      <c r="S429" t="s">
        <v>586</v>
      </c>
      <c r="T429">
        <v>0</v>
      </c>
      <c r="U429">
        <v>0</v>
      </c>
      <c r="V429">
        <v>433.28</v>
      </c>
      <c r="W429" t="s">
        <v>586</v>
      </c>
      <c r="X429">
        <v>0</v>
      </c>
      <c r="Y429">
        <v>0</v>
      </c>
      <c r="Z429">
        <v>161.84999999999997</v>
      </c>
      <c r="AA429" t="s">
        <v>578</v>
      </c>
      <c r="AB429" t="s">
        <v>539</v>
      </c>
      <c r="AC429">
        <v>161.84999999999997</v>
      </c>
    </row>
    <row r="430" spans="1:29" x14ac:dyDescent="0.3">
      <c r="A430" t="s">
        <v>59</v>
      </c>
      <c r="B430" t="s">
        <v>414</v>
      </c>
      <c r="C430" t="s">
        <v>415</v>
      </c>
      <c r="D430" t="s">
        <v>585</v>
      </c>
      <c r="E430" t="s">
        <v>63</v>
      </c>
      <c r="F430" t="s">
        <v>64</v>
      </c>
      <c r="G430" t="s">
        <v>92</v>
      </c>
      <c r="H430" t="s">
        <v>11</v>
      </c>
      <c r="I430" t="s">
        <v>333</v>
      </c>
      <c r="J430" s="8">
        <v>7.9779726045442492E-2</v>
      </c>
      <c r="K430">
        <v>4018</v>
      </c>
      <c r="L430">
        <v>642.88</v>
      </c>
      <c r="M430">
        <v>3375.12</v>
      </c>
      <c r="N430">
        <v>0.84</v>
      </c>
      <c r="O430">
        <v>18</v>
      </c>
      <c r="P430">
        <v>0</v>
      </c>
      <c r="Q430">
        <v>0</v>
      </c>
      <c r="R430">
        <v>271.43</v>
      </c>
      <c r="S430" t="s">
        <v>586</v>
      </c>
      <c r="T430">
        <v>0</v>
      </c>
      <c r="U430">
        <v>0</v>
      </c>
      <c r="V430">
        <v>433.28</v>
      </c>
      <c r="W430" t="s">
        <v>586</v>
      </c>
      <c r="X430">
        <v>0</v>
      </c>
      <c r="Y430">
        <v>0</v>
      </c>
      <c r="Z430">
        <v>161.84999999999997</v>
      </c>
      <c r="AA430" t="s">
        <v>578</v>
      </c>
      <c r="AB430" t="s">
        <v>539</v>
      </c>
      <c r="AC430">
        <v>161.84999999999997</v>
      </c>
    </row>
    <row r="431" spans="1:29" x14ac:dyDescent="0.3">
      <c r="A431" t="s">
        <v>59</v>
      </c>
      <c r="B431" t="s">
        <v>414</v>
      </c>
      <c r="C431" t="s">
        <v>415</v>
      </c>
      <c r="D431" t="s">
        <v>585</v>
      </c>
      <c r="E431" t="s">
        <v>63</v>
      </c>
      <c r="F431" t="s">
        <v>94</v>
      </c>
      <c r="G431" t="s">
        <v>65</v>
      </c>
      <c r="H431" t="s">
        <v>11</v>
      </c>
      <c r="I431" t="s">
        <v>333</v>
      </c>
      <c r="J431" s="8">
        <v>0.94936815214307935</v>
      </c>
      <c r="K431">
        <v>4018</v>
      </c>
      <c r="L431">
        <v>642.88</v>
      </c>
      <c r="M431">
        <v>3375.12</v>
      </c>
      <c r="N431">
        <v>0.84</v>
      </c>
      <c r="O431">
        <v>18</v>
      </c>
      <c r="P431">
        <v>0</v>
      </c>
      <c r="Q431">
        <v>0</v>
      </c>
      <c r="R431">
        <v>271.43</v>
      </c>
      <c r="S431" t="s">
        <v>586</v>
      </c>
      <c r="T431">
        <v>0</v>
      </c>
      <c r="U431">
        <v>0</v>
      </c>
      <c r="V431">
        <v>433.28</v>
      </c>
      <c r="W431" t="s">
        <v>586</v>
      </c>
      <c r="X431">
        <v>0</v>
      </c>
      <c r="Y431">
        <v>0</v>
      </c>
      <c r="Z431">
        <v>161.84999999999997</v>
      </c>
      <c r="AA431" t="s">
        <v>578</v>
      </c>
      <c r="AB431" t="s">
        <v>539</v>
      </c>
      <c r="AC431">
        <v>161.84999999999997</v>
      </c>
    </row>
    <row r="432" spans="1:29" x14ac:dyDescent="0.3">
      <c r="A432" t="s">
        <v>59</v>
      </c>
      <c r="B432" t="s">
        <v>414</v>
      </c>
      <c r="C432" t="s">
        <v>415</v>
      </c>
      <c r="D432" t="s">
        <v>585</v>
      </c>
      <c r="E432" t="s">
        <v>63</v>
      </c>
      <c r="F432" t="s">
        <v>94</v>
      </c>
      <c r="G432" t="s">
        <v>70</v>
      </c>
      <c r="H432" t="s">
        <v>11</v>
      </c>
      <c r="I432" t="s">
        <v>333</v>
      </c>
      <c r="J432" s="8">
        <v>7.0835416443148086E-2</v>
      </c>
      <c r="K432">
        <v>4018</v>
      </c>
      <c r="L432">
        <v>642.88</v>
      </c>
      <c r="M432">
        <v>3375.12</v>
      </c>
      <c r="N432">
        <v>0.84</v>
      </c>
      <c r="O432">
        <v>18</v>
      </c>
      <c r="P432">
        <v>0</v>
      </c>
      <c r="Q432">
        <v>0</v>
      </c>
      <c r="R432">
        <v>271.43</v>
      </c>
      <c r="S432" t="s">
        <v>586</v>
      </c>
      <c r="T432">
        <v>0</v>
      </c>
      <c r="U432">
        <v>0</v>
      </c>
      <c r="V432">
        <v>433.28</v>
      </c>
      <c r="W432" t="s">
        <v>586</v>
      </c>
      <c r="X432">
        <v>0</v>
      </c>
      <c r="Y432">
        <v>0</v>
      </c>
      <c r="Z432">
        <v>161.84999999999997</v>
      </c>
      <c r="AA432" t="s">
        <v>578</v>
      </c>
      <c r="AB432" t="s">
        <v>539</v>
      </c>
      <c r="AC432">
        <v>161.84999999999997</v>
      </c>
    </row>
    <row r="433" spans="1:29" x14ac:dyDescent="0.3">
      <c r="A433" t="s">
        <v>59</v>
      </c>
      <c r="B433" t="s">
        <v>414</v>
      </c>
      <c r="C433" t="s">
        <v>415</v>
      </c>
      <c r="D433" t="s">
        <v>585</v>
      </c>
      <c r="E433" t="s">
        <v>63</v>
      </c>
      <c r="F433" t="s">
        <v>94</v>
      </c>
      <c r="G433" t="s">
        <v>72</v>
      </c>
      <c r="H433" t="s">
        <v>11</v>
      </c>
      <c r="I433" t="s">
        <v>333</v>
      </c>
      <c r="J433" s="8">
        <v>0.94936815214307935</v>
      </c>
      <c r="K433">
        <v>4018</v>
      </c>
      <c r="L433">
        <v>642.88</v>
      </c>
      <c r="M433">
        <v>3375.12</v>
      </c>
      <c r="N433">
        <v>0.84</v>
      </c>
      <c r="O433">
        <v>18</v>
      </c>
      <c r="P433">
        <v>0</v>
      </c>
      <c r="Q433">
        <v>0</v>
      </c>
      <c r="R433">
        <v>271.43</v>
      </c>
      <c r="S433" t="s">
        <v>586</v>
      </c>
      <c r="T433">
        <v>0</v>
      </c>
      <c r="U433">
        <v>0</v>
      </c>
      <c r="V433">
        <v>433.28</v>
      </c>
      <c r="W433" t="s">
        <v>586</v>
      </c>
      <c r="X433">
        <v>0</v>
      </c>
      <c r="Y433">
        <v>0</v>
      </c>
      <c r="Z433">
        <v>161.84999999999997</v>
      </c>
      <c r="AA433" t="s">
        <v>578</v>
      </c>
      <c r="AB433" t="s">
        <v>539</v>
      </c>
      <c r="AC433">
        <v>161.84999999999997</v>
      </c>
    </row>
    <row r="434" spans="1:29" x14ac:dyDescent="0.3">
      <c r="A434" t="s">
        <v>59</v>
      </c>
      <c r="B434" t="s">
        <v>414</v>
      </c>
      <c r="C434" t="s">
        <v>415</v>
      </c>
      <c r="D434" t="s">
        <v>585</v>
      </c>
      <c r="E434" t="s">
        <v>63</v>
      </c>
      <c r="F434" t="s">
        <v>94</v>
      </c>
      <c r="G434" t="s">
        <v>74</v>
      </c>
      <c r="H434" t="s">
        <v>11</v>
      </c>
      <c r="I434" t="s">
        <v>333</v>
      </c>
      <c r="J434" s="8">
        <v>7.0835416443148086E-2</v>
      </c>
      <c r="K434">
        <v>4018</v>
      </c>
      <c r="L434">
        <v>642.88</v>
      </c>
      <c r="M434">
        <v>3375.12</v>
      </c>
      <c r="N434">
        <v>0.84</v>
      </c>
      <c r="O434">
        <v>18</v>
      </c>
      <c r="P434">
        <v>0</v>
      </c>
      <c r="Q434">
        <v>0</v>
      </c>
      <c r="R434">
        <v>271.43</v>
      </c>
      <c r="S434" t="s">
        <v>586</v>
      </c>
      <c r="T434">
        <v>0</v>
      </c>
      <c r="U434">
        <v>0</v>
      </c>
      <c r="V434">
        <v>433.28</v>
      </c>
      <c r="W434" t="s">
        <v>586</v>
      </c>
      <c r="X434">
        <v>0</v>
      </c>
      <c r="Y434">
        <v>0</v>
      </c>
      <c r="Z434">
        <v>161.84999999999997</v>
      </c>
      <c r="AA434" t="s">
        <v>578</v>
      </c>
      <c r="AB434" t="s">
        <v>539</v>
      </c>
      <c r="AC434">
        <v>161.84999999999997</v>
      </c>
    </row>
    <row r="435" spans="1:29" x14ac:dyDescent="0.3">
      <c r="A435" t="s">
        <v>59</v>
      </c>
      <c r="B435" t="s">
        <v>414</v>
      </c>
      <c r="C435" t="s">
        <v>415</v>
      </c>
      <c r="D435" t="s">
        <v>585</v>
      </c>
      <c r="E435" t="s">
        <v>63</v>
      </c>
      <c r="F435" t="s">
        <v>94</v>
      </c>
      <c r="G435" t="s">
        <v>76</v>
      </c>
      <c r="H435" t="s">
        <v>11</v>
      </c>
      <c r="I435" t="s">
        <v>333</v>
      </c>
      <c r="J435" s="8">
        <v>0.94936815214307935</v>
      </c>
      <c r="K435">
        <v>4018</v>
      </c>
      <c r="L435">
        <v>642.88</v>
      </c>
      <c r="M435">
        <v>3375.12</v>
      </c>
      <c r="N435">
        <v>0.84</v>
      </c>
      <c r="O435">
        <v>18</v>
      </c>
      <c r="P435">
        <v>0</v>
      </c>
      <c r="Q435">
        <v>0</v>
      </c>
      <c r="R435">
        <v>271.43</v>
      </c>
      <c r="S435" t="s">
        <v>586</v>
      </c>
      <c r="T435">
        <v>0</v>
      </c>
      <c r="U435">
        <v>0</v>
      </c>
      <c r="V435">
        <v>433.28</v>
      </c>
      <c r="W435" t="s">
        <v>586</v>
      </c>
      <c r="X435">
        <v>0</v>
      </c>
      <c r="Y435">
        <v>0</v>
      </c>
      <c r="Z435">
        <v>161.84999999999997</v>
      </c>
      <c r="AA435" t="s">
        <v>578</v>
      </c>
      <c r="AB435" t="s">
        <v>539</v>
      </c>
      <c r="AC435">
        <v>161.84999999999997</v>
      </c>
    </row>
    <row r="436" spans="1:29" x14ac:dyDescent="0.3">
      <c r="A436" t="s">
        <v>59</v>
      </c>
      <c r="B436" t="s">
        <v>414</v>
      </c>
      <c r="C436" t="s">
        <v>415</v>
      </c>
      <c r="D436" t="s">
        <v>585</v>
      </c>
      <c r="E436" t="s">
        <v>63</v>
      </c>
      <c r="F436" t="s">
        <v>94</v>
      </c>
      <c r="G436" t="s">
        <v>78</v>
      </c>
      <c r="H436" t="s">
        <v>11</v>
      </c>
      <c r="I436" t="s">
        <v>333</v>
      </c>
      <c r="J436" s="8">
        <v>7.0835416443148086E-2</v>
      </c>
      <c r="K436">
        <v>4018</v>
      </c>
      <c r="L436">
        <v>642.88</v>
      </c>
      <c r="M436">
        <v>3375.12</v>
      </c>
      <c r="N436">
        <v>0.84</v>
      </c>
      <c r="O436">
        <v>18</v>
      </c>
      <c r="P436">
        <v>0</v>
      </c>
      <c r="Q436">
        <v>0</v>
      </c>
      <c r="R436">
        <v>271.43</v>
      </c>
      <c r="S436" t="s">
        <v>586</v>
      </c>
      <c r="T436">
        <v>0</v>
      </c>
      <c r="U436">
        <v>0</v>
      </c>
      <c r="V436">
        <v>433.28</v>
      </c>
      <c r="W436" t="s">
        <v>586</v>
      </c>
      <c r="X436">
        <v>0</v>
      </c>
      <c r="Y436">
        <v>0</v>
      </c>
      <c r="Z436">
        <v>161.84999999999997</v>
      </c>
      <c r="AA436" t="s">
        <v>578</v>
      </c>
      <c r="AB436" t="s">
        <v>539</v>
      </c>
      <c r="AC436">
        <v>161.84999999999997</v>
      </c>
    </row>
    <row r="437" spans="1:29" x14ac:dyDescent="0.3">
      <c r="A437" t="s">
        <v>59</v>
      </c>
      <c r="B437" t="s">
        <v>414</v>
      </c>
      <c r="C437" t="s">
        <v>415</v>
      </c>
      <c r="D437" t="s">
        <v>585</v>
      </c>
      <c r="E437" t="s">
        <v>63</v>
      </c>
      <c r="F437" t="s">
        <v>94</v>
      </c>
      <c r="G437" t="s">
        <v>80</v>
      </c>
      <c r="H437" t="s">
        <v>11</v>
      </c>
      <c r="I437" t="s">
        <v>333</v>
      </c>
      <c r="J437" s="8">
        <v>0.94936815214307935</v>
      </c>
      <c r="K437">
        <v>4018</v>
      </c>
      <c r="L437">
        <v>642.88</v>
      </c>
      <c r="M437">
        <v>3375.12</v>
      </c>
      <c r="N437">
        <v>0.84</v>
      </c>
      <c r="O437">
        <v>18</v>
      </c>
      <c r="P437">
        <v>0</v>
      </c>
      <c r="Q437">
        <v>0</v>
      </c>
      <c r="R437">
        <v>271.43</v>
      </c>
      <c r="S437" t="s">
        <v>586</v>
      </c>
      <c r="T437">
        <v>0</v>
      </c>
      <c r="U437">
        <v>0</v>
      </c>
      <c r="V437">
        <v>433.28</v>
      </c>
      <c r="W437" t="s">
        <v>586</v>
      </c>
      <c r="X437">
        <v>0</v>
      </c>
      <c r="Y437">
        <v>0</v>
      </c>
      <c r="Z437">
        <v>161.84999999999997</v>
      </c>
      <c r="AA437" t="s">
        <v>578</v>
      </c>
      <c r="AB437" t="s">
        <v>539</v>
      </c>
      <c r="AC437">
        <v>161.84999999999997</v>
      </c>
    </row>
    <row r="438" spans="1:29" x14ac:dyDescent="0.3">
      <c r="A438" t="s">
        <v>59</v>
      </c>
      <c r="B438" t="s">
        <v>414</v>
      </c>
      <c r="C438" t="s">
        <v>415</v>
      </c>
      <c r="D438" t="s">
        <v>585</v>
      </c>
      <c r="E438" t="s">
        <v>63</v>
      </c>
      <c r="F438" t="s">
        <v>94</v>
      </c>
      <c r="G438" t="s">
        <v>82</v>
      </c>
      <c r="H438" t="s">
        <v>11</v>
      </c>
      <c r="I438" t="s">
        <v>333</v>
      </c>
      <c r="J438" s="8">
        <v>7.0835416443148086E-2</v>
      </c>
      <c r="K438">
        <v>4018</v>
      </c>
      <c r="L438">
        <v>642.88</v>
      </c>
      <c r="M438">
        <v>3375.12</v>
      </c>
      <c r="N438">
        <v>0.84</v>
      </c>
      <c r="O438">
        <v>18</v>
      </c>
      <c r="P438">
        <v>0</v>
      </c>
      <c r="Q438">
        <v>0</v>
      </c>
      <c r="R438">
        <v>271.43</v>
      </c>
      <c r="S438" t="s">
        <v>586</v>
      </c>
      <c r="T438">
        <v>0</v>
      </c>
      <c r="U438">
        <v>0</v>
      </c>
      <c r="V438">
        <v>433.28</v>
      </c>
      <c r="W438" t="s">
        <v>586</v>
      </c>
      <c r="X438">
        <v>0</v>
      </c>
      <c r="Y438">
        <v>0</v>
      </c>
      <c r="Z438">
        <v>161.84999999999997</v>
      </c>
      <c r="AA438" t="s">
        <v>578</v>
      </c>
      <c r="AB438" t="s">
        <v>539</v>
      </c>
      <c r="AC438">
        <v>161.84999999999997</v>
      </c>
    </row>
    <row r="439" spans="1:29" x14ac:dyDescent="0.3">
      <c r="A439" t="s">
        <v>59</v>
      </c>
      <c r="B439" t="s">
        <v>414</v>
      </c>
      <c r="C439" t="s">
        <v>415</v>
      </c>
      <c r="D439" t="s">
        <v>585</v>
      </c>
      <c r="E439" t="s">
        <v>63</v>
      </c>
      <c r="F439" t="s">
        <v>94</v>
      </c>
      <c r="G439" t="s">
        <v>84</v>
      </c>
      <c r="H439" t="s">
        <v>11</v>
      </c>
      <c r="I439" t="s">
        <v>333</v>
      </c>
      <c r="J439" s="8">
        <v>0.94936815214307935</v>
      </c>
      <c r="K439">
        <v>4018</v>
      </c>
      <c r="L439">
        <v>642.88</v>
      </c>
      <c r="M439">
        <v>3375.12</v>
      </c>
      <c r="N439">
        <v>0.84</v>
      </c>
      <c r="O439">
        <v>18</v>
      </c>
      <c r="P439">
        <v>0</v>
      </c>
      <c r="Q439">
        <v>0</v>
      </c>
      <c r="R439">
        <v>271.43</v>
      </c>
      <c r="S439" t="s">
        <v>586</v>
      </c>
      <c r="T439">
        <v>0</v>
      </c>
      <c r="U439">
        <v>0</v>
      </c>
      <c r="V439">
        <v>433.28</v>
      </c>
      <c r="W439" t="s">
        <v>586</v>
      </c>
      <c r="X439">
        <v>0</v>
      </c>
      <c r="Y439">
        <v>0</v>
      </c>
      <c r="Z439">
        <v>161.84999999999997</v>
      </c>
      <c r="AA439" t="s">
        <v>578</v>
      </c>
      <c r="AB439" t="s">
        <v>539</v>
      </c>
      <c r="AC439">
        <v>161.84999999999997</v>
      </c>
    </row>
    <row r="440" spans="1:29" x14ac:dyDescent="0.3">
      <c r="A440" t="s">
        <v>59</v>
      </c>
      <c r="B440" t="s">
        <v>414</v>
      </c>
      <c r="C440" t="s">
        <v>415</v>
      </c>
      <c r="D440" t="s">
        <v>585</v>
      </c>
      <c r="E440" t="s">
        <v>63</v>
      </c>
      <c r="F440" t="s">
        <v>94</v>
      </c>
      <c r="G440" t="s">
        <v>86</v>
      </c>
      <c r="H440" t="s">
        <v>11</v>
      </c>
      <c r="I440" t="s">
        <v>333</v>
      </c>
      <c r="J440" s="8">
        <v>0.94936815214307935</v>
      </c>
      <c r="K440">
        <v>4018</v>
      </c>
      <c r="L440">
        <v>642.88</v>
      </c>
      <c r="M440">
        <v>3375.12</v>
      </c>
      <c r="N440">
        <v>0.84</v>
      </c>
      <c r="O440">
        <v>18</v>
      </c>
      <c r="P440">
        <v>0</v>
      </c>
      <c r="Q440">
        <v>0</v>
      </c>
      <c r="R440">
        <v>271.43</v>
      </c>
      <c r="S440" t="s">
        <v>586</v>
      </c>
      <c r="T440">
        <v>0</v>
      </c>
      <c r="U440">
        <v>0</v>
      </c>
      <c r="V440">
        <v>433.28</v>
      </c>
      <c r="W440" t="s">
        <v>586</v>
      </c>
      <c r="X440">
        <v>0</v>
      </c>
      <c r="Y440">
        <v>0</v>
      </c>
      <c r="Z440">
        <v>161.84999999999997</v>
      </c>
      <c r="AA440" t="s">
        <v>578</v>
      </c>
      <c r="AB440" t="s">
        <v>539</v>
      </c>
      <c r="AC440">
        <v>161.84999999999997</v>
      </c>
    </row>
    <row r="441" spans="1:29" x14ac:dyDescent="0.3">
      <c r="A441" t="s">
        <v>59</v>
      </c>
      <c r="B441" t="s">
        <v>414</v>
      </c>
      <c r="C441" t="s">
        <v>415</v>
      </c>
      <c r="D441" t="s">
        <v>585</v>
      </c>
      <c r="E441" t="s">
        <v>63</v>
      </c>
      <c r="F441" t="s">
        <v>94</v>
      </c>
      <c r="G441" t="s">
        <v>88</v>
      </c>
      <c r="H441" t="s">
        <v>11</v>
      </c>
      <c r="I441" t="s">
        <v>333</v>
      </c>
      <c r="J441" s="8">
        <v>0.94936815214307935</v>
      </c>
      <c r="K441">
        <v>4018</v>
      </c>
      <c r="L441">
        <v>642.88</v>
      </c>
      <c r="M441">
        <v>3375.12</v>
      </c>
      <c r="N441">
        <v>0.84</v>
      </c>
      <c r="O441">
        <v>18</v>
      </c>
      <c r="P441">
        <v>0</v>
      </c>
      <c r="Q441">
        <v>0</v>
      </c>
      <c r="R441">
        <v>271.43</v>
      </c>
      <c r="S441" t="s">
        <v>586</v>
      </c>
      <c r="T441">
        <v>0</v>
      </c>
      <c r="U441">
        <v>0</v>
      </c>
      <c r="V441">
        <v>433.28</v>
      </c>
      <c r="W441" t="s">
        <v>586</v>
      </c>
      <c r="X441">
        <v>0</v>
      </c>
      <c r="Y441">
        <v>0</v>
      </c>
      <c r="Z441">
        <v>161.84999999999997</v>
      </c>
      <c r="AA441" t="s">
        <v>578</v>
      </c>
      <c r="AB441" t="s">
        <v>539</v>
      </c>
      <c r="AC441">
        <v>161.84999999999997</v>
      </c>
    </row>
    <row r="442" spans="1:29" x14ac:dyDescent="0.3">
      <c r="A442" t="s">
        <v>59</v>
      </c>
      <c r="B442" t="s">
        <v>414</v>
      </c>
      <c r="C442" t="s">
        <v>415</v>
      </c>
      <c r="D442" t="s">
        <v>585</v>
      </c>
      <c r="E442" t="s">
        <v>63</v>
      </c>
      <c r="F442" t="s">
        <v>94</v>
      </c>
      <c r="G442" t="s">
        <v>90</v>
      </c>
      <c r="H442" t="s">
        <v>11</v>
      </c>
      <c r="I442" t="s">
        <v>333</v>
      </c>
      <c r="J442" s="8">
        <v>7.0835416443148086E-2</v>
      </c>
      <c r="K442">
        <v>4018</v>
      </c>
      <c r="L442">
        <v>642.88</v>
      </c>
      <c r="M442">
        <v>3375.12</v>
      </c>
      <c r="N442">
        <v>0.84</v>
      </c>
      <c r="O442">
        <v>18</v>
      </c>
      <c r="P442">
        <v>0</v>
      </c>
      <c r="Q442">
        <v>0</v>
      </c>
      <c r="R442">
        <v>271.43</v>
      </c>
      <c r="S442" t="s">
        <v>586</v>
      </c>
      <c r="T442">
        <v>0</v>
      </c>
      <c r="U442">
        <v>0</v>
      </c>
      <c r="V442">
        <v>433.28</v>
      </c>
      <c r="W442" t="s">
        <v>586</v>
      </c>
      <c r="X442">
        <v>0</v>
      </c>
      <c r="Y442">
        <v>0</v>
      </c>
      <c r="Z442">
        <v>161.84999999999997</v>
      </c>
      <c r="AA442" t="s">
        <v>578</v>
      </c>
      <c r="AB442" t="s">
        <v>539</v>
      </c>
      <c r="AC442">
        <v>161.84999999999997</v>
      </c>
    </row>
    <row r="443" spans="1:29" x14ac:dyDescent="0.3">
      <c r="A443" t="s">
        <v>59</v>
      </c>
      <c r="B443" t="s">
        <v>414</v>
      </c>
      <c r="C443" t="s">
        <v>415</v>
      </c>
      <c r="D443" t="s">
        <v>585</v>
      </c>
      <c r="E443" t="s">
        <v>63</v>
      </c>
      <c r="F443" t="s">
        <v>94</v>
      </c>
      <c r="G443" t="s">
        <v>92</v>
      </c>
      <c r="H443" t="s">
        <v>11</v>
      </c>
      <c r="I443" t="s">
        <v>333</v>
      </c>
      <c r="J443" s="8">
        <v>7.9779726045442492E-2</v>
      </c>
      <c r="K443">
        <v>4018</v>
      </c>
      <c r="L443">
        <v>642.88</v>
      </c>
      <c r="M443">
        <v>3375.12</v>
      </c>
      <c r="N443">
        <v>0.84</v>
      </c>
      <c r="O443">
        <v>18</v>
      </c>
      <c r="P443">
        <v>0</v>
      </c>
      <c r="Q443">
        <v>0</v>
      </c>
      <c r="R443">
        <v>271.43</v>
      </c>
      <c r="S443" t="s">
        <v>586</v>
      </c>
      <c r="T443">
        <v>0</v>
      </c>
      <c r="U443">
        <v>0</v>
      </c>
      <c r="V443">
        <v>433.28</v>
      </c>
      <c r="W443" t="s">
        <v>586</v>
      </c>
      <c r="X443">
        <v>0</v>
      </c>
      <c r="Y443">
        <v>0</v>
      </c>
      <c r="Z443">
        <v>161.84999999999997</v>
      </c>
      <c r="AA443" t="s">
        <v>578</v>
      </c>
      <c r="AB443" t="s">
        <v>539</v>
      </c>
      <c r="AC443">
        <v>161.84999999999997</v>
      </c>
    </row>
    <row r="444" spans="1:29" x14ac:dyDescent="0.3">
      <c r="A444" t="s">
        <v>59</v>
      </c>
      <c r="B444" t="s">
        <v>417</v>
      </c>
      <c r="C444" t="s">
        <v>418</v>
      </c>
      <c r="D444" t="s">
        <v>585</v>
      </c>
      <c r="E444" t="s">
        <v>63</v>
      </c>
      <c r="F444" t="s">
        <v>64</v>
      </c>
      <c r="G444" t="s">
        <v>65</v>
      </c>
      <c r="H444" t="s">
        <v>11</v>
      </c>
      <c r="I444" t="s">
        <v>333</v>
      </c>
      <c r="J444" s="8">
        <v>0</v>
      </c>
      <c r="K444">
        <v>2542.0546666666664</v>
      </c>
      <c r="L444">
        <v>850.93204000000003</v>
      </c>
      <c r="M444">
        <v>1691.1226266666663</v>
      </c>
      <c r="N444">
        <v>0.66525816649104308</v>
      </c>
      <c r="O444">
        <v>18</v>
      </c>
      <c r="P444">
        <v>0</v>
      </c>
      <c r="Q444">
        <v>0</v>
      </c>
      <c r="R444">
        <v>271.43</v>
      </c>
      <c r="S444" t="s">
        <v>586</v>
      </c>
      <c r="T444">
        <v>0</v>
      </c>
      <c r="U444">
        <v>0</v>
      </c>
      <c r="V444">
        <v>510</v>
      </c>
      <c r="W444" t="s">
        <v>587</v>
      </c>
      <c r="X444">
        <v>0</v>
      </c>
      <c r="Y444">
        <v>0</v>
      </c>
      <c r="Z444">
        <v>238.57</v>
      </c>
      <c r="AA444" t="s">
        <v>578</v>
      </c>
      <c r="AB444" t="s">
        <v>539</v>
      </c>
      <c r="AC444">
        <v>238.57</v>
      </c>
    </row>
    <row r="445" spans="1:29" x14ac:dyDescent="0.3">
      <c r="A445" t="s">
        <v>59</v>
      </c>
      <c r="B445" t="s">
        <v>417</v>
      </c>
      <c r="C445" t="s">
        <v>418</v>
      </c>
      <c r="D445" t="s">
        <v>585</v>
      </c>
      <c r="E445" t="s">
        <v>63</v>
      </c>
      <c r="F445" t="s">
        <v>64</v>
      </c>
      <c r="G445" t="s">
        <v>70</v>
      </c>
      <c r="H445" t="s">
        <v>11</v>
      </c>
      <c r="I445" t="s">
        <v>333</v>
      </c>
      <c r="J445" s="8">
        <v>0</v>
      </c>
      <c r="K445">
        <v>2542.0546666666664</v>
      </c>
      <c r="L445">
        <v>850.93204000000003</v>
      </c>
      <c r="M445">
        <v>1691.1226266666663</v>
      </c>
      <c r="N445">
        <v>0.66525816649104308</v>
      </c>
      <c r="O445">
        <v>18</v>
      </c>
      <c r="P445">
        <v>0</v>
      </c>
      <c r="Q445">
        <v>0</v>
      </c>
      <c r="R445">
        <v>271.43</v>
      </c>
      <c r="S445" t="s">
        <v>586</v>
      </c>
      <c r="T445">
        <v>0</v>
      </c>
      <c r="U445">
        <v>0</v>
      </c>
      <c r="V445">
        <v>510</v>
      </c>
      <c r="W445" t="s">
        <v>587</v>
      </c>
      <c r="X445">
        <v>0</v>
      </c>
      <c r="Y445">
        <v>0</v>
      </c>
      <c r="Z445">
        <v>238.57</v>
      </c>
      <c r="AA445" t="s">
        <v>578</v>
      </c>
      <c r="AB445" t="s">
        <v>539</v>
      </c>
      <c r="AC445">
        <v>238.57</v>
      </c>
    </row>
    <row r="446" spans="1:29" x14ac:dyDescent="0.3">
      <c r="A446" t="s">
        <v>59</v>
      </c>
      <c r="B446" t="s">
        <v>417</v>
      </c>
      <c r="C446" t="s">
        <v>418</v>
      </c>
      <c r="D446" t="s">
        <v>585</v>
      </c>
      <c r="E446" t="s">
        <v>63</v>
      </c>
      <c r="F446" t="s">
        <v>64</v>
      </c>
      <c r="G446" t="s">
        <v>72</v>
      </c>
      <c r="H446" t="s">
        <v>11</v>
      </c>
      <c r="I446" t="s">
        <v>333</v>
      </c>
      <c r="J446" s="8">
        <v>0</v>
      </c>
      <c r="K446">
        <v>2542.0546666666664</v>
      </c>
      <c r="L446">
        <v>850.93204000000003</v>
      </c>
      <c r="M446">
        <v>1691.1226266666663</v>
      </c>
      <c r="N446">
        <v>0.66525816649104308</v>
      </c>
      <c r="O446">
        <v>18</v>
      </c>
      <c r="P446">
        <v>0</v>
      </c>
      <c r="Q446">
        <v>0</v>
      </c>
      <c r="R446">
        <v>271.43</v>
      </c>
      <c r="S446" t="s">
        <v>586</v>
      </c>
      <c r="T446">
        <v>0</v>
      </c>
      <c r="U446">
        <v>0</v>
      </c>
      <c r="V446">
        <v>510</v>
      </c>
      <c r="W446" t="s">
        <v>587</v>
      </c>
      <c r="X446">
        <v>0</v>
      </c>
      <c r="Y446">
        <v>0</v>
      </c>
      <c r="Z446">
        <v>238.57</v>
      </c>
      <c r="AA446" t="s">
        <v>578</v>
      </c>
      <c r="AB446" t="s">
        <v>539</v>
      </c>
      <c r="AC446">
        <v>238.57</v>
      </c>
    </row>
    <row r="447" spans="1:29" x14ac:dyDescent="0.3">
      <c r="A447" t="s">
        <v>59</v>
      </c>
      <c r="B447" t="s">
        <v>417</v>
      </c>
      <c r="C447" t="s">
        <v>418</v>
      </c>
      <c r="D447" t="s">
        <v>585</v>
      </c>
      <c r="E447" t="s">
        <v>63</v>
      </c>
      <c r="F447" t="s">
        <v>64</v>
      </c>
      <c r="G447" t="s">
        <v>74</v>
      </c>
      <c r="H447" t="s">
        <v>11</v>
      </c>
      <c r="I447" t="s">
        <v>333</v>
      </c>
      <c r="J447" s="8">
        <v>0</v>
      </c>
      <c r="K447">
        <v>2542.0546666666664</v>
      </c>
      <c r="L447">
        <v>850.93204000000003</v>
      </c>
      <c r="M447">
        <v>1691.1226266666663</v>
      </c>
      <c r="N447">
        <v>0.66525816649104308</v>
      </c>
      <c r="O447">
        <v>18</v>
      </c>
      <c r="P447">
        <v>0</v>
      </c>
      <c r="Q447">
        <v>0</v>
      </c>
      <c r="R447">
        <v>271.43</v>
      </c>
      <c r="S447" t="s">
        <v>586</v>
      </c>
      <c r="T447">
        <v>0</v>
      </c>
      <c r="U447">
        <v>0</v>
      </c>
      <c r="V447">
        <v>510</v>
      </c>
      <c r="W447" t="s">
        <v>587</v>
      </c>
      <c r="X447">
        <v>0</v>
      </c>
      <c r="Y447">
        <v>0</v>
      </c>
      <c r="Z447">
        <v>238.57</v>
      </c>
      <c r="AA447" t="s">
        <v>578</v>
      </c>
      <c r="AB447" t="s">
        <v>539</v>
      </c>
      <c r="AC447">
        <v>238.57</v>
      </c>
    </row>
    <row r="448" spans="1:29" x14ac:dyDescent="0.3">
      <c r="A448" t="s">
        <v>59</v>
      </c>
      <c r="B448" t="s">
        <v>417</v>
      </c>
      <c r="C448" t="s">
        <v>418</v>
      </c>
      <c r="D448" t="s">
        <v>585</v>
      </c>
      <c r="E448" t="s">
        <v>63</v>
      </c>
      <c r="F448" t="s">
        <v>64</v>
      </c>
      <c r="G448" t="s">
        <v>76</v>
      </c>
      <c r="H448" t="s">
        <v>11</v>
      </c>
      <c r="I448" t="s">
        <v>333</v>
      </c>
      <c r="J448" s="8">
        <v>0</v>
      </c>
      <c r="K448">
        <v>2542.0546666666664</v>
      </c>
      <c r="L448">
        <v>850.93204000000003</v>
      </c>
      <c r="M448">
        <v>1691.1226266666663</v>
      </c>
      <c r="N448">
        <v>0.66525816649104308</v>
      </c>
      <c r="O448">
        <v>18</v>
      </c>
      <c r="P448">
        <v>0</v>
      </c>
      <c r="Q448">
        <v>0</v>
      </c>
      <c r="R448">
        <v>271.43</v>
      </c>
      <c r="S448" t="s">
        <v>586</v>
      </c>
      <c r="T448">
        <v>0</v>
      </c>
      <c r="U448">
        <v>0</v>
      </c>
      <c r="V448">
        <v>510</v>
      </c>
      <c r="W448" t="s">
        <v>587</v>
      </c>
      <c r="X448">
        <v>0</v>
      </c>
      <c r="Y448">
        <v>0</v>
      </c>
      <c r="Z448">
        <v>238.57</v>
      </c>
      <c r="AA448" t="s">
        <v>578</v>
      </c>
      <c r="AB448" t="s">
        <v>539</v>
      </c>
      <c r="AC448">
        <v>238.57</v>
      </c>
    </row>
    <row r="449" spans="1:29" x14ac:dyDescent="0.3">
      <c r="A449" t="s">
        <v>59</v>
      </c>
      <c r="B449" t="s">
        <v>417</v>
      </c>
      <c r="C449" t="s">
        <v>418</v>
      </c>
      <c r="D449" t="s">
        <v>585</v>
      </c>
      <c r="E449" t="s">
        <v>63</v>
      </c>
      <c r="F449" t="s">
        <v>64</v>
      </c>
      <c r="G449" t="s">
        <v>78</v>
      </c>
      <c r="H449" t="s">
        <v>11</v>
      </c>
      <c r="I449" t="s">
        <v>333</v>
      </c>
      <c r="J449" s="8">
        <v>0.21492040031043194</v>
      </c>
      <c r="K449">
        <v>2542.0546666666664</v>
      </c>
      <c r="L449">
        <v>850.93204000000003</v>
      </c>
      <c r="M449">
        <v>1691.1226266666663</v>
      </c>
      <c r="N449">
        <v>0.66525816649104308</v>
      </c>
      <c r="O449">
        <v>18</v>
      </c>
      <c r="P449">
        <v>0</v>
      </c>
      <c r="Q449">
        <v>0</v>
      </c>
      <c r="R449">
        <v>271.43</v>
      </c>
      <c r="S449" t="s">
        <v>586</v>
      </c>
      <c r="T449">
        <v>0</v>
      </c>
      <c r="U449">
        <v>0</v>
      </c>
      <c r="V449">
        <v>510</v>
      </c>
      <c r="W449" t="s">
        <v>587</v>
      </c>
      <c r="X449">
        <v>0</v>
      </c>
      <c r="Y449">
        <v>0</v>
      </c>
      <c r="Z449">
        <v>238.57</v>
      </c>
      <c r="AA449" t="s">
        <v>578</v>
      </c>
      <c r="AB449" t="s">
        <v>539</v>
      </c>
      <c r="AC449">
        <v>238.57</v>
      </c>
    </row>
    <row r="450" spans="1:29" x14ac:dyDescent="0.3">
      <c r="A450" t="s">
        <v>59</v>
      </c>
      <c r="B450" t="s">
        <v>417</v>
      </c>
      <c r="C450" t="s">
        <v>418</v>
      </c>
      <c r="D450" t="s">
        <v>585</v>
      </c>
      <c r="E450" t="s">
        <v>63</v>
      </c>
      <c r="F450" t="s">
        <v>64</v>
      </c>
      <c r="G450" t="s">
        <v>80</v>
      </c>
      <c r="H450" t="s">
        <v>11</v>
      </c>
      <c r="I450" t="s">
        <v>333</v>
      </c>
      <c r="J450" s="8">
        <v>0</v>
      </c>
      <c r="K450">
        <v>2542.0546666666664</v>
      </c>
      <c r="L450">
        <v>850.93204000000003</v>
      </c>
      <c r="M450">
        <v>1691.1226266666663</v>
      </c>
      <c r="N450">
        <v>0.66525816649104308</v>
      </c>
      <c r="O450">
        <v>18</v>
      </c>
      <c r="P450">
        <v>0</v>
      </c>
      <c r="Q450">
        <v>0</v>
      </c>
      <c r="R450">
        <v>271.43</v>
      </c>
      <c r="S450" t="s">
        <v>586</v>
      </c>
      <c r="T450">
        <v>0</v>
      </c>
      <c r="U450">
        <v>0</v>
      </c>
      <c r="V450">
        <v>510</v>
      </c>
      <c r="W450" t="s">
        <v>587</v>
      </c>
      <c r="X450">
        <v>0</v>
      </c>
      <c r="Y450">
        <v>0</v>
      </c>
      <c r="Z450">
        <v>238.57</v>
      </c>
      <c r="AA450" t="s">
        <v>578</v>
      </c>
      <c r="AB450" t="s">
        <v>539</v>
      </c>
      <c r="AC450">
        <v>238.57</v>
      </c>
    </row>
    <row r="451" spans="1:29" x14ac:dyDescent="0.3">
      <c r="A451" t="s">
        <v>59</v>
      </c>
      <c r="B451" t="s">
        <v>417</v>
      </c>
      <c r="C451" t="s">
        <v>418</v>
      </c>
      <c r="D451" t="s">
        <v>585</v>
      </c>
      <c r="E451" t="s">
        <v>63</v>
      </c>
      <c r="F451" t="s">
        <v>64</v>
      </c>
      <c r="G451" t="s">
        <v>82</v>
      </c>
      <c r="H451" t="s">
        <v>11</v>
      </c>
      <c r="I451" t="s">
        <v>333</v>
      </c>
      <c r="J451" s="8">
        <v>0</v>
      </c>
      <c r="K451">
        <v>2542.0546666666664</v>
      </c>
      <c r="L451">
        <v>850.93204000000003</v>
      </c>
      <c r="M451">
        <v>1691.1226266666663</v>
      </c>
      <c r="N451">
        <v>0.66525816649104308</v>
      </c>
      <c r="O451">
        <v>18</v>
      </c>
      <c r="P451">
        <v>0</v>
      </c>
      <c r="Q451">
        <v>0</v>
      </c>
      <c r="R451">
        <v>271.43</v>
      </c>
      <c r="S451" t="s">
        <v>586</v>
      </c>
      <c r="T451">
        <v>0</v>
      </c>
      <c r="U451">
        <v>0</v>
      </c>
      <c r="V451">
        <v>510</v>
      </c>
      <c r="W451" t="s">
        <v>587</v>
      </c>
      <c r="X451">
        <v>0</v>
      </c>
      <c r="Y451">
        <v>0</v>
      </c>
      <c r="Z451">
        <v>238.57</v>
      </c>
      <c r="AA451" t="s">
        <v>578</v>
      </c>
      <c r="AB451" t="s">
        <v>539</v>
      </c>
      <c r="AC451">
        <v>238.57</v>
      </c>
    </row>
    <row r="452" spans="1:29" x14ac:dyDescent="0.3">
      <c r="A452" t="s">
        <v>59</v>
      </c>
      <c r="B452" t="s">
        <v>417</v>
      </c>
      <c r="C452" t="s">
        <v>418</v>
      </c>
      <c r="D452" t="s">
        <v>585</v>
      </c>
      <c r="E452" t="s">
        <v>63</v>
      </c>
      <c r="F452" t="s">
        <v>64</v>
      </c>
      <c r="G452" t="s">
        <v>84</v>
      </c>
      <c r="H452" t="s">
        <v>11</v>
      </c>
      <c r="I452" t="s">
        <v>333</v>
      </c>
      <c r="J452" s="8">
        <v>0</v>
      </c>
      <c r="K452">
        <v>2542.0546666666664</v>
      </c>
      <c r="L452">
        <v>850.93204000000003</v>
      </c>
      <c r="M452">
        <v>1691.1226266666663</v>
      </c>
      <c r="N452">
        <v>0.66525816649104308</v>
      </c>
      <c r="O452">
        <v>18</v>
      </c>
      <c r="P452">
        <v>0</v>
      </c>
      <c r="Q452">
        <v>0</v>
      </c>
      <c r="R452">
        <v>271.43</v>
      </c>
      <c r="S452" t="s">
        <v>586</v>
      </c>
      <c r="T452">
        <v>0</v>
      </c>
      <c r="U452">
        <v>0</v>
      </c>
      <c r="V452">
        <v>510</v>
      </c>
      <c r="W452" t="s">
        <v>587</v>
      </c>
      <c r="X452">
        <v>0</v>
      </c>
      <c r="Y452">
        <v>0</v>
      </c>
      <c r="Z452">
        <v>238.57</v>
      </c>
      <c r="AA452" t="s">
        <v>578</v>
      </c>
      <c r="AB452" t="s">
        <v>539</v>
      </c>
      <c r="AC452">
        <v>238.57</v>
      </c>
    </row>
    <row r="453" spans="1:29" x14ac:dyDescent="0.3">
      <c r="A453" t="s">
        <v>59</v>
      </c>
      <c r="B453" t="s">
        <v>417</v>
      </c>
      <c r="C453" t="s">
        <v>418</v>
      </c>
      <c r="D453" t="s">
        <v>585</v>
      </c>
      <c r="E453" t="s">
        <v>63</v>
      </c>
      <c r="F453" t="s">
        <v>64</v>
      </c>
      <c r="G453" t="s">
        <v>86</v>
      </c>
      <c r="H453" t="s">
        <v>11</v>
      </c>
      <c r="I453" t="s">
        <v>333</v>
      </c>
      <c r="J453" s="8">
        <v>0</v>
      </c>
      <c r="K453">
        <v>2542.0546666666664</v>
      </c>
      <c r="L453">
        <v>850.93204000000003</v>
      </c>
      <c r="M453">
        <v>1691.1226266666663</v>
      </c>
      <c r="N453">
        <v>0.66525816649104308</v>
      </c>
      <c r="O453">
        <v>18</v>
      </c>
      <c r="P453">
        <v>0</v>
      </c>
      <c r="Q453">
        <v>0</v>
      </c>
      <c r="R453">
        <v>271.43</v>
      </c>
      <c r="S453" t="s">
        <v>586</v>
      </c>
      <c r="T453">
        <v>0</v>
      </c>
      <c r="U453">
        <v>0</v>
      </c>
      <c r="V453">
        <v>510</v>
      </c>
      <c r="W453" t="s">
        <v>587</v>
      </c>
      <c r="X453">
        <v>0</v>
      </c>
      <c r="Y453">
        <v>0</v>
      </c>
      <c r="Z453">
        <v>238.57</v>
      </c>
      <c r="AA453" t="s">
        <v>578</v>
      </c>
      <c r="AB453" t="s">
        <v>539</v>
      </c>
      <c r="AC453">
        <v>238.57</v>
      </c>
    </row>
    <row r="454" spans="1:29" x14ac:dyDescent="0.3">
      <c r="A454" t="s">
        <v>59</v>
      </c>
      <c r="B454" t="s">
        <v>417</v>
      </c>
      <c r="C454" t="s">
        <v>418</v>
      </c>
      <c r="D454" t="s">
        <v>585</v>
      </c>
      <c r="E454" t="s">
        <v>63</v>
      </c>
      <c r="F454" t="s">
        <v>64</v>
      </c>
      <c r="G454" t="s">
        <v>88</v>
      </c>
      <c r="H454" t="s">
        <v>11</v>
      </c>
      <c r="I454" t="s">
        <v>333</v>
      </c>
      <c r="J454" s="8">
        <v>0</v>
      </c>
      <c r="K454">
        <v>2542.0546666666664</v>
      </c>
      <c r="L454">
        <v>850.93204000000003</v>
      </c>
      <c r="M454">
        <v>1691.1226266666663</v>
      </c>
      <c r="N454">
        <v>0.66525816649104308</v>
      </c>
      <c r="O454">
        <v>18</v>
      </c>
      <c r="P454">
        <v>0</v>
      </c>
      <c r="Q454">
        <v>0</v>
      </c>
      <c r="R454">
        <v>271.43</v>
      </c>
      <c r="S454" t="s">
        <v>586</v>
      </c>
      <c r="T454">
        <v>0</v>
      </c>
      <c r="U454">
        <v>0</v>
      </c>
      <c r="V454">
        <v>510</v>
      </c>
      <c r="W454" t="s">
        <v>587</v>
      </c>
      <c r="X454">
        <v>0</v>
      </c>
      <c r="Y454">
        <v>0</v>
      </c>
      <c r="Z454">
        <v>238.57</v>
      </c>
      <c r="AA454" t="s">
        <v>578</v>
      </c>
      <c r="AB454" t="s">
        <v>539</v>
      </c>
      <c r="AC454">
        <v>238.57</v>
      </c>
    </row>
    <row r="455" spans="1:29" x14ac:dyDescent="0.3">
      <c r="A455" t="s">
        <v>59</v>
      </c>
      <c r="B455" t="s">
        <v>417</v>
      </c>
      <c r="C455" t="s">
        <v>418</v>
      </c>
      <c r="D455" t="s">
        <v>585</v>
      </c>
      <c r="E455" t="s">
        <v>63</v>
      </c>
      <c r="F455" t="s">
        <v>64</v>
      </c>
      <c r="G455" t="s">
        <v>90</v>
      </c>
      <c r="H455" t="s">
        <v>11</v>
      </c>
      <c r="I455" t="s">
        <v>333</v>
      </c>
      <c r="J455" s="8">
        <v>0</v>
      </c>
      <c r="K455">
        <v>2542.0546666666664</v>
      </c>
      <c r="L455">
        <v>850.93204000000003</v>
      </c>
      <c r="M455">
        <v>1691.1226266666663</v>
      </c>
      <c r="N455">
        <v>0.66525816649104308</v>
      </c>
      <c r="O455">
        <v>18</v>
      </c>
      <c r="P455">
        <v>0</v>
      </c>
      <c r="Q455">
        <v>0</v>
      </c>
      <c r="R455">
        <v>271.43</v>
      </c>
      <c r="S455" t="s">
        <v>586</v>
      </c>
      <c r="T455">
        <v>0</v>
      </c>
      <c r="U455">
        <v>0</v>
      </c>
      <c r="V455">
        <v>510</v>
      </c>
      <c r="W455" t="s">
        <v>587</v>
      </c>
      <c r="X455">
        <v>0</v>
      </c>
      <c r="Y455">
        <v>0</v>
      </c>
      <c r="Z455">
        <v>238.57</v>
      </c>
      <c r="AA455" t="s">
        <v>578</v>
      </c>
      <c r="AB455" t="s">
        <v>539</v>
      </c>
      <c r="AC455">
        <v>238.57</v>
      </c>
    </row>
    <row r="456" spans="1:29" x14ac:dyDescent="0.3">
      <c r="A456" t="s">
        <v>59</v>
      </c>
      <c r="B456" t="s">
        <v>417</v>
      </c>
      <c r="C456" t="s">
        <v>418</v>
      </c>
      <c r="D456" t="s">
        <v>585</v>
      </c>
      <c r="E456" t="s">
        <v>63</v>
      </c>
      <c r="F456" t="s">
        <v>64</v>
      </c>
      <c r="G456" t="s">
        <v>92</v>
      </c>
      <c r="H456" t="s">
        <v>11</v>
      </c>
      <c r="I456" t="s">
        <v>333</v>
      </c>
      <c r="J456" s="8">
        <v>0</v>
      </c>
      <c r="K456">
        <v>2542.0546666666664</v>
      </c>
      <c r="L456">
        <v>850.93204000000003</v>
      </c>
      <c r="M456">
        <v>1691.1226266666663</v>
      </c>
      <c r="N456">
        <v>0.66525816649104308</v>
      </c>
      <c r="O456">
        <v>18</v>
      </c>
      <c r="P456">
        <v>0</v>
      </c>
      <c r="Q456">
        <v>0</v>
      </c>
      <c r="R456">
        <v>271.43</v>
      </c>
      <c r="S456" t="s">
        <v>586</v>
      </c>
      <c r="T456">
        <v>0</v>
      </c>
      <c r="U456">
        <v>0</v>
      </c>
      <c r="V456">
        <v>510</v>
      </c>
      <c r="W456" t="s">
        <v>587</v>
      </c>
      <c r="X456">
        <v>0</v>
      </c>
      <c r="Y456">
        <v>0</v>
      </c>
      <c r="Z456">
        <v>238.57</v>
      </c>
      <c r="AA456" t="s">
        <v>578</v>
      </c>
      <c r="AB456" t="s">
        <v>539</v>
      </c>
      <c r="AC456">
        <v>238.57</v>
      </c>
    </row>
    <row r="457" spans="1:29" x14ac:dyDescent="0.3">
      <c r="A457" t="s">
        <v>59</v>
      </c>
      <c r="B457" t="s">
        <v>417</v>
      </c>
      <c r="C457" t="s">
        <v>418</v>
      </c>
      <c r="D457" t="s">
        <v>585</v>
      </c>
      <c r="E457" t="s">
        <v>63</v>
      </c>
      <c r="F457" t="s">
        <v>94</v>
      </c>
      <c r="G457" t="s">
        <v>65</v>
      </c>
      <c r="H457" t="s">
        <v>11</v>
      </c>
      <c r="I457" t="s">
        <v>333</v>
      </c>
      <c r="J457" s="8">
        <v>0</v>
      </c>
      <c r="K457">
        <v>2542.0546666666664</v>
      </c>
      <c r="L457">
        <v>850.93204000000003</v>
      </c>
      <c r="M457">
        <v>1691.1226266666663</v>
      </c>
      <c r="N457">
        <v>0.66525816649104308</v>
      </c>
      <c r="O457">
        <v>18</v>
      </c>
      <c r="P457">
        <v>0</v>
      </c>
      <c r="Q457">
        <v>0</v>
      </c>
      <c r="R457">
        <v>271.43</v>
      </c>
      <c r="S457" t="s">
        <v>586</v>
      </c>
      <c r="T457">
        <v>0</v>
      </c>
      <c r="U457">
        <v>0</v>
      </c>
      <c r="V457">
        <v>510</v>
      </c>
      <c r="W457" t="s">
        <v>587</v>
      </c>
      <c r="X457">
        <v>0</v>
      </c>
      <c r="Y457">
        <v>0</v>
      </c>
      <c r="Z457">
        <v>238.57</v>
      </c>
      <c r="AA457" t="s">
        <v>578</v>
      </c>
      <c r="AB457" t="s">
        <v>539</v>
      </c>
      <c r="AC457">
        <v>238.57</v>
      </c>
    </row>
    <row r="458" spans="1:29" x14ac:dyDescent="0.3">
      <c r="A458" t="s">
        <v>59</v>
      </c>
      <c r="B458" t="s">
        <v>417</v>
      </c>
      <c r="C458" t="s">
        <v>418</v>
      </c>
      <c r="D458" t="s">
        <v>585</v>
      </c>
      <c r="E458" t="s">
        <v>63</v>
      </c>
      <c r="F458" t="s">
        <v>94</v>
      </c>
      <c r="G458" t="s">
        <v>70</v>
      </c>
      <c r="H458" t="s">
        <v>11</v>
      </c>
      <c r="I458" t="s">
        <v>333</v>
      </c>
      <c r="J458" s="8">
        <v>0</v>
      </c>
      <c r="K458">
        <v>2542.0546666666664</v>
      </c>
      <c r="L458">
        <v>850.93204000000003</v>
      </c>
      <c r="M458">
        <v>1691.1226266666663</v>
      </c>
      <c r="N458">
        <v>0.66525816649104308</v>
      </c>
      <c r="O458">
        <v>18</v>
      </c>
      <c r="P458">
        <v>0</v>
      </c>
      <c r="Q458">
        <v>0</v>
      </c>
      <c r="R458">
        <v>271.43</v>
      </c>
      <c r="S458" t="s">
        <v>586</v>
      </c>
      <c r="T458">
        <v>0</v>
      </c>
      <c r="U458">
        <v>0</v>
      </c>
      <c r="V458">
        <v>510</v>
      </c>
      <c r="W458" t="s">
        <v>587</v>
      </c>
      <c r="X458">
        <v>0</v>
      </c>
      <c r="Y458">
        <v>0</v>
      </c>
      <c r="Z458">
        <v>238.57</v>
      </c>
      <c r="AA458" t="s">
        <v>578</v>
      </c>
      <c r="AB458" t="s">
        <v>539</v>
      </c>
      <c r="AC458">
        <v>238.57</v>
      </c>
    </row>
    <row r="459" spans="1:29" x14ac:dyDescent="0.3">
      <c r="A459" t="s">
        <v>59</v>
      </c>
      <c r="B459" t="s">
        <v>417</v>
      </c>
      <c r="C459" t="s">
        <v>418</v>
      </c>
      <c r="D459" t="s">
        <v>585</v>
      </c>
      <c r="E459" t="s">
        <v>63</v>
      </c>
      <c r="F459" t="s">
        <v>94</v>
      </c>
      <c r="G459" t="s">
        <v>72</v>
      </c>
      <c r="H459" t="s">
        <v>11</v>
      </c>
      <c r="I459" t="s">
        <v>333</v>
      </c>
      <c r="J459" s="8">
        <v>0</v>
      </c>
      <c r="K459">
        <v>2542.0546666666664</v>
      </c>
      <c r="L459">
        <v>850.93204000000003</v>
      </c>
      <c r="M459">
        <v>1691.1226266666663</v>
      </c>
      <c r="N459">
        <v>0.66525816649104308</v>
      </c>
      <c r="O459">
        <v>18</v>
      </c>
      <c r="P459">
        <v>0</v>
      </c>
      <c r="Q459">
        <v>0</v>
      </c>
      <c r="R459">
        <v>271.43</v>
      </c>
      <c r="S459" t="s">
        <v>586</v>
      </c>
      <c r="T459">
        <v>0</v>
      </c>
      <c r="U459">
        <v>0</v>
      </c>
      <c r="V459">
        <v>510</v>
      </c>
      <c r="W459" t="s">
        <v>587</v>
      </c>
      <c r="X459">
        <v>0</v>
      </c>
      <c r="Y459">
        <v>0</v>
      </c>
      <c r="Z459">
        <v>238.57</v>
      </c>
      <c r="AA459" t="s">
        <v>578</v>
      </c>
      <c r="AB459" t="s">
        <v>539</v>
      </c>
      <c r="AC459">
        <v>238.57</v>
      </c>
    </row>
    <row r="460" spans="1:29" x14ac:dyDescent="0.3">
      <c r="A460" t="s">
        <v>59</v>
      </c>
      <c r="B460" t="s">
        <v>417</v>
      </c>
      <c r="C460" t="s">
        <v>418</v>
      </c>
      <c r="D460" t="s">
        <v>585</v>
      </c>
      <c r="E460" t="s">
        <v>63</v>
      </c>
      <c r="F460" t="s">
        <v>94</v>
      </c>
      <c r="G460" t="s">
        <v>74</v>
      </c>
      <c r="H460" t="s">
        <v>11</v>
      </c>
      <c r="I460" t="s">
        <v>333</v>
      </c>
      <c r="J460" s="8">
        <v>0</v>
      </c>
      <c r="K460">
        <v>2542.0546666666664</v>
      </c>
      <c r="L460">
        <v>850.93204000000003</v>
      </c>
      <c r="M460">
        <v>1691.1226266666663</v>
      </c>
      <c r="N460">
        <v>0.66525816649104308</v>
      </c>
      <c r="O460">
        <v>18</v>
      </c>
      <c r="P460">
        <v>0</v>
      </c>
      <c r="Q460">
        <v>0</v>
      </c>
      <c r="R460">
        <v>271.43</v>
      </c>
      <c r="S460" t="s">
        <v>586</v>
      </c>
      <c r="T460">
        <v>0</v>
      </c>
      <c r="U460">
        <v>0</v>
      </c>
      <c r="V460">
        <v>510</v>
      </c>
      <c r="W460" t="s">
        <v>587</v>
      </c>
      <c r="X460">
        <v>0</v>
      </c>
      <c r="Y460">
        <v>0</v>
      </c>
      <c r="Z460">
        <v>238.57</v>
      </c>
      <c r="AA460" t="s">
        <v>578</v>
      </c>
      <c r="AB460" t="s">
        <v>539</v>
      </c>
      <c r="AC460">
        <v>238.57</v>
      </c>
    </row>
    <row r="461" spans="1:29" x14ac:dyDescent="0.3">
      <c r="A461" t="s">
        <v>59</v>
      </c>
      <c r="B461" t="s">
        <v>417</v>
      </c>
      <c r="C461" t="s">
        <v>418</v>
      </c>
      <c r="D461" t="s">
        <v>585</v>
      </c>
      <c r="E461" t="s">
        <v>63</v>
      </c>
      <c r="F461" t="s">
        <v>94</v>
      </c>
      <c r="G461" t="s">
        <v>76</v>
      </c>
      <c r="H461" t="s">
        <v>11</v>
      </c>
      <c r="I461" t="s">
        <v>333</v>
      </c>
      <c r="J461" s="8">
        <v>0</v>
      </c>
      <c r="K461">
        <v>2542.0546666666664</v>
      </c>
      <c r="L461">
        <v>850.93204000000003</v>
      </c>
      <c r="M461">
        <v>1691.1226266666663</v>
      </c>
      <c r="N461">
        <v>0.66525816649104308</v>
      </c>
      <c r="O461">
        <v>18</v>
      </c>
      <c r="P461">
        <v>0</v>
      </c>
      <c r="Q461">
        <v>0</v>
      </c>
      <c r="R461">
        <v>271.43</v>
      </c>
      <c r="S461" t="s">
        <v>586</v>
      </c>
      <c r="T461">
        <v>0</v>
      </c>
      <c r="U461">
        <v>0</v>
      </c>
      <c r="V461">
        <v>510</v>
      </c>
      <c r="W461" t="s">
        <v>587</v>
      </c>
      <c r="X461">
        <v>0</v>
      </c>
      <c r="Y461">
        <v>0</v>
      </c>
      <c r="Z461">
        <v>238.57</v>
      </c>
      <c r="AA461" t="s">
        <v>578</v>
      </c>
      <c r="AB461" t="s">
        <v>539</v>
      </c>
      <c r="AC461">
        <v>238.57</v>
      </c>
    </row>
    <row r="462" spans="1:29" x14ac:dyDescent="0.3">
      <c r="A462" t="s">
        <v>59</v>
      </c>
      <c r="B462" t="s">
        <v>417</v>
      </c>
      <c r="C462" t="s">
        <v>418</v>
      </c>
      <c r="D462" t="s">
        <v>585</v>
      </c>
      <c r="E462" t="s">
        <v>63</v>
      </c>
      <c r="F462" t="s">
        <v>94</v>
      </c>
      <c r="G462" t="s">
        <v>78</v>
      </c>
      <c r="H462" t="s">
        <v>11</v>
      </c>
      <c r="I462" t="s">
        <v>333</v>
      </c>
      <c r="J462" s="8">
        <v>0.21492040031043194</v>
      </c>
      <c r="K462">
        <v>2542.0546666666664</v>
      </c>
      <c r="L462">
        <v>850.93204000000003</v>
      </c>
      <c r="M462">
        <v>1691.1226266666663</v>
      </c>
      <c r="N462">
        <v>0.66525816649104308</v>
      </c>
      <c r="O462">
        <v>18</v>
      </c>
      <c r="P462">
        <v>0</v>
      </c>
      <c r="Q462">
        <v>0</v>
      </c>
      <c r="R462">
        <v>271.43</v>
      </c>
      <c r="S462" t="s">
        <v>586</v>
      </c>
      <c r="T462">
        <v>0</v>
      </c>
      <c r="U462">
        <v>0</v>
      </c>
      <c r="V462">
        <v>510</v>
      </c>
      <c r="W462" t="s">
        <v>587</v>
      </c>
      <c r="X462">
        <v>0</v>
      </c>
      <c r="Y462">
        <v>0</v>
      </c>
      <c r="Z462">
        <v>238.57</v>
      </c>
      <c r="AA462" t="s">
        <v>578</v>
      </c>
      <c r="AB462" t="s">
        <v>539</v>
      </c>
      <c r="AC462">
        <v>238.57</v>
      </c>
    </row>
    <row r="463" spans="1:29" x14ac:dyDescent="0.3">
      <c r="A463" t="s">
        <v>59</v>
      </c>
      <c r="B463" t="s">
        <v>417</v>
      </c>
      <c r="C463" t="s">
        <v>418</v>
      </c>
      <c r="D463" t="s">
        <v>585</v>
      </c>
      <c r="E463" t="s">
        <v>63</v>
      </c>
      <c r="F463" t="s">
        <v>94</v>
      </c>
      <c r="G463" t="s">
        <v>80</v>
      </c>
      <c r="H463" t="s">
        <v>11</v>
      </c>
      <c r="I463" t="s">
        <v>333</v>
      </c>
      <c r="J463" s="8">
        <v>0</v>
      </c>
      <c r="K463">
        <v>2542.0546666666664</v>
      </c>
      <c r="L463">
        <v>850.93204000000003</v>
      </c>
      <c r="M463">
        <v>1691.1226266666663</v>
      </c>
      <c r="N463">
        <v>0.66525816649104308</v>
      </c>
      <c r="O463">
        <v>18</v>
      </c>
      <c r="P463">
        <v>0</v>
      </c>
      <c r="Q463">
        <v>0</v>
      </c>
      <c r="R463">
        <v>271.43</v>
      </c>
      <c r="S463" t="s">
        <v>586</v>
      </c>
      <c r="T463">
        <v>0</v>
      </c>
      <c r="U463">
        <v>0</v>
      </c>
      <c r="V463">
        <v>510</v>
      </c>
      <c r="W463" t="s">
        <v>587</v>
      </c>
      <c r="X463">
        <v>0</v>
      </c>
      <c r="Y463">
        <v>0</v>
      </c>
      <c r="Z463">
        <v>238.57</v>
      </c>
      <c r="AA463" t="s">
        <v>578</v>
      </c>
      <c r="AB463" t="s">
        <v>539</v>
      </c>
      <c r="AC463">
        <v>238.57</v>
      </c>
    </row>
    <row r="464" spans="1:29" x14ac:dyDescent="0.3">
      <c r="A464" t="s">
        <v>59</v>
      </c>
      <c r="B464" t="s">
        <v>417</v>
      </c>
      <c r="C464" t="s">
        <v>418</v>
      </c>
      <c r="D464" t="s">
        <v>585</v>
      </c>
      <c r="E464" t="s">
        <v>63</v>
      </c>
      <c r="F464" t="s">
        <v>94</v>
      </c>
      <c r="G464" t="s">
        <v>82</v>
      </c>
      <c r="H464" t="s">
        <v>11</v>
      </c>
      <c r="I464" t="s">
        <v>333</v>
      </c>
      <c r="J464" s="8">
        <v>0</v>
      </c>
      <c r="K464">
        <v>2542.0546666666664</v>
      </c>
      <c r="L464">
        <v>850.93204000000003</v>
      </c>
      <c r="M464">
        <v>1691.1226266666663</v>
      </c>
      <c r="N464">
        <v>0.66525816649104308</v>
      </c>
      <c r="O464">
        <v>18</v>
      </c>
      <c r="P464">
        <v>0</v>
      </c>
      <c r="Q464">
        <v>0</v>
      </c>
      <c r="R464">
        <v>271.43</v>
      </c>
      <c r="S464" t="s">
        <v>586</v>
      </c>
      <c r="T464">
        <v>0</v>
      </c>
      <c r="U464">
        <v>0</v>
      </c>
      <c r="V464">
        <v>510</v>
      </c>
      <c r="W464" t="s">
        <v>587</v>
      </c>
      <c r="X464">
        <v>0</v>
      </c>
      <c r="Y464">
        <v>0</v>
      </c>
      <c r="Z464">
        <v>238.57</v>
      </c>
      <c r="AA464" t="s">
        <v>578</v>
      </c>
      <c r="AB464" t="s">
        <v>539</v>
      </c>
      <c r="AC464">
        <v>238.57</v>
      </c>
    </row>
    <row r="465" spans="1:29" x14ac:dyDescent="0.3">
      <c r="A465" t="s">
        <v>59</v>
      </c>
      <c r="B465" t="s">
        <v>417</v>
      </c>
      <c r="C465" t="s">
        <v>418</v>
      </c>
      <c r="D465" t="s">
        <v>585</v>
      </c>
      <c r="E465" t="s">
        <v>63</v>
      </c>
      <c r="F465" t="s">
        <v>94</v>
      </c>
      <c r="G465" t="s">
        <v>84</v>
      </c>
      <c r="H465" t="s">
        <v>11</v>
      </c>
      <c r="I465" t="s">
        <v>333</v>
      </c>
      <c r="J465" s="8">
        <v>0</v>
      </c>
      <c r="K465">
        <v>2542.0546666666664</v>
      </c>
      <c r="L465">
        <v>850.93204000000003</v>
      </c>
      <c r="M465">
        <v>1691.1226266666663</v>
      </c>
      <c r="N465">
        <v>0.66525816649104308</v>
      </c>
      <c r="O465">
        <v>18</v>
      </c>
      <c r="P465">
        <v>0</v>
      </c>
      <c r="Q465">
        <v>0</v>
      </c>
      <c r="R465">
        <v>271.43</v>
      </c>
      <c r="S465" t="s">
        <v>586</v>
      </c>
      <c r="T465">
        <v>0</v>
      </c>
      <c r="U465">
        <v>0</v>
      </c>
      <c r="V465">
        <v>510</v>
      </c>
      <c r="W465" t="s">
        <v>587</v>
      </c>
      <c r="X465">
        <v>0</v>
      </c>
      <c r="Y465">
        <v>0</v>
      </c>
      <c r="Z465">
        <v>238.57</v>
      </c>
      <c r="AA465" t="s">
        <v>578</v>
      </c>
      <c r="AB465" t="s">
        <v>539</v>
      </c>
      <c r="AC465">
        <v>238.57</v>
      </c>
    </row>
    <row r="466" spans="1:29" x14ac:dyDescent="0.3">
      <c r="A466" t="s">
        <v>59</v>
      </c>
      <c r="B466" t="s">
        <v>417</v>
      </c>
      <c r="C466" t="s">
        <v>418</v>
      </c>
      <c r="D466" t="s">
        <v>585</v>
      </c>
      <c r="E466" t="s">
        <v>63</v>
      </c>
      <c r="F466" t="s">
        <v>94</v>
      </c>
      <c r="G466" t="s">
        <v>86</v>
      </c>
      <c r="H466" t="s">
        <v>11</v>
      </c>
      <c r="I466" t="s">
        <v>333</v>
      </c>
      <c r="J466" s="8">
        <v>0</v>
      </c>
      <c r="K466">
        <v>2542.0546666666664</v>
      </c>
      <c r="L466">
        <v>850.93204000000003</v>
      </c>
      <c r="M466">
        <v>1691.1226266666663</v>
      </c>
      <c r="N466">
        <v>0.66525816649104308</v>
      </c>
      <c r="O466">
        <v>18</v>
      </c>
      <c r="P466">
        <v>0</v>
      </c>
      <c r="Q466">
        <v>0</v>
      </c>
      <c r="R466">
        <v>271.43</v>
      </c>
      <c r="S466" t="s">
        <v>586</v>
      </c>
      <c r="T466">
        <v>0</v>
      </c>
      <c r="U466">
        <v>0</v>
      </c>
      <c r="V466">
        <v>510</v>
      </c>
      <c r="W466" t="s">
        <v>587</v>
      </c>
      <c r="X466">
        <v>0</v>
      </c>
      <c r="Y466">
        <v>0</v>
      </c>
      <c r="Z466">
        <v>238.57</v>
      </c>
      <c r="AA466" t="s">
        <v>578</v>
      </c>
      <c r="AB466" t="s">
        <v>539</v>
      </c>
      <c r="AC466">
        <v>238.57</v>
      </c>
    </row>
    <row r="467" spans="1:29" x14ac:dyDescent="0.3">
      <c r="A467" t="s">
        <v>59</v>
      </c>
      <c r="B467" t="s">
        <v>417</v>
      </c>
      <c r="C467" t="s">
        <v>418</v>
      </c>
      <c r="D467" t="s">
        <v>585</v>
      </c>
      <c r="E467" t="s">
        <v>63</v>
      </c>
      <c r="F467" t="s">
        <v>94</v>
      </c>
      <c r="G467" t="s">
        <v>88</v>
      </c>
      <c r="H467" t="s">
        <v>11</v>
      </c>
      <c r="I467" t="s">
        <v>333</v>
      </c>
      <c r="J467" s="8">
        <v>0</v>
      </c>
      <c r="K467">
        <v>2542.0546666666664</v>
      </c>
      <c r="L467">
        <v>850.93204000000003</v>
      </c>
      <c r="M467">
        <v>1691.1226266666663</v>
      </c>
      <c r="N467">
        <v>0.66525816649104308</v>
      </c>
      <c r="O467">
        <v>18</v>
      </c>
      <c r="P467">
        <v>0</v>
      </c>
      <c r="Q467">
        <v>0</v>
      </c>
      <c r="R467">
        <v>271.43</v>
      </c>
      <c r="S467" t="s">
        <v>586</v>
      </c>
      <c r="T467">
        <v>0</v>
      </c>
      <c r="U467">
        <v>0</v>
      </c>
      <c r="V467">
        <v>510</v>
      </c>
      <c r="W467" t="s">
        <v>587</v>
      </c>
      <c r="X467">
        <v>0</v>
      </c>
      <c r="Y467">
        <v>0</v>
      </c>
      <c r="Z467">
        <v>238.57</v>
      </c>
      <c r="AA467" t="s">
        <v>578</v>
      </c>
      <c r="AB467" t="s">
        <v>539</v>
      </c>
      <c r="AC467">
        <v>238.57</v>
      </c>
    </row>
    <row r="468" spans="1:29" x14ac:dyDescent="0.3">
      <c r="A468" t="s">
        <v>59</v>
      </c>
      <c r="B468" t="s">
        <v>417</v>
      </c>
      <c r="C468" t="s">
        <v>418</v>
      </c>
      <c r="D468" t="s">
        <v>585</v>
      </c>
      <c r="E468" t="s">
        <v>63</v>
      </c>
      <c r="F468" t="s">
        <v>94</v>
      </c>
      <c r="G468" t="s">
        <v>90</v>
      </c>
      <c r="H468" t="s">
        <v>11</v>
      </c>
      <c r="I468" t="s">
        <v>333</v>
      </c>
      <c r="J468" s="8">
        <v>0</v>
      </c>
      <c r="K468">
        <v>2542.0546666666664</v>
      </c>
      <c r="L468">
        <v>850.93204000000003</v>
      </c>
      <c r="M468">
        <v>1691.1226266666663</v>
      </c>
      <c r="N468">
        <v>0.66525816649104308</v>
      </c>
      <c r="O468">
        <v>18</v>
      </c>
      <c r="P468">
        <v>0</v>
      </c>
      <c r="Q468">
        <v>0</v>
      </c>
      <c r="R468">
        <v>271.43</v>
      </c>
      <c r="S468" t="s">
        <v>586</v>
      </c>
      <c r="T468">
        <v>0</v>
      </c>
      <c r="U468">
        <v>0</v>
      </c>
      <c r="V468">
        <v>510</v>
      </c>
      <c r="W468" t="s">
        <v>587</v>
      </c>
      <c r="X468">
        <v>0</v>
      </c>
      <c r="Y468">
        <v>0</v>
      </c>
      <c r="Z468">
        <v>238.57</v>
      </c>
      <c r="AA468" t="s">
        <v>578</v>
      </c>
      <c r="AB468" t="s">
        <v>539</v>
      </c>
      <c r="AC468">
        <v>238.57</v>
      </c>
    </row>
    <row r="469" spans="1:29" x14ac:dyDescent="0.3">
      <c r="A469" t="s">
        <v>59</v>
      </c>
      <c r="B469" t="s">
        <v>417</v>
      </c>
      <c r="C469" t="s">
        <v>418</v>
      </c>
      <c r="D469" t="s">
        <v>585</v>
      </c>
      <c r="E469" t="s">
        <v>63</v>
      </c>
      <c r="F469" t="s">
        <v>94</v>
      </c>
      <c r="G469" t="s">
        <v>92</v>
      </c>
      <c r="H469" t="s">
        <v>11</v>
      </c>
      <c r="I469" t="s">
        <v>333</v>
      </c>
      <c r="J469" s="8">
        <v>0</v>
      </c>
      <c r="K469">
        <v>2542.0546666666664</v>
      </c>
      <c r="L469">
        <v>850.93204000000003</v>
      </c>
      <c r="M469">
        <v>1691.1226266666663</v>
      </c>
      <c r="N469">
        <v>0.66525816649104308</v>
      </c>
      <c r="O469">
        <v>18</v>
      </c>
      <c r="P469">
        <v>0</v>
      </c>
      <c r="Q469">
        <v>0</v>
      </c>
      <c r="R469">
        <v>271.43</v>
      </c>
      <c r="S469" t="s">
        <v>586</v>
      </c>
      <c r="T469">
        <v>0</v>
      </c>
      <c r="U469">
        <v>0</v>
      </c>
      <c r="V469">
        <v>510</v>
      </c>
      <c r="W469" t="s">
        <v>587</v>
      </c>
      <c r="X469">
        <v>0</v>
      </c>
      <c r="Y469">
        <v>0</v>
      </c>
      <c r="Z469">
        <v>238.57</v>
      </c>
      <c r="AA469" t="s">
        <v>578</v>
      </c>
      <c r="AB469" t="s">
        <v>539</v>
      </c>
      <c r="AC469">
        <v>238.57</v>
      </c>
    </row>
    <row r="470" spans="1:29" x14ac:dyDescent="0.3">
      <c r="A470" t="s">
        <v>59</v>
      </c>
      <c r="B470" t="s">
        <v>420</v>
      </c>
      <c r="C470" t="s">
        <v>421</v>
      </c>
      <c r="D470" t="s">
        <v>422</v>
      </c>
      <c r="E470" t="s">
        <v>63</v>
      </c>
      <c r="F470" t="s">
        <v>64</v>
      </c>
      <c r="G470" t="s">
        <v>65</v>
      </c>
      <c r="H470" t="s">
        <v>11</v>
      </c>
      <c r="I470" t="s">
        <v>333</v>
      </c>
      <c r="J470" s="8">
        <v>0</v>
      </c>
      <c r="K470">
        <v>102.20000000000029</v>
      </c>
      <c r="L470">
        <v>64.239999999999995</v>
      </c>
      <c r="M470">
        <v>37.960000000000292</v>
      </c>
      <c r="N470">
        <v>0.37142857142857322</v>
      </c>
      <c r="O470">
        <v>10</v>
      </c>
      <c r="P470">
        <v>0</v>
      </c>
      <c r="Q470">
        <v>0</v>
      </c>
      <c r="R470">
        <v>74</v>
      </c>
      <c r="S470" t="s">
        <v>583</v>
      </c>
      <c r="T470">
        <v>0</v>
      </c>
      <c r="U470">
        <v>0</v>
      </c>
      <c r="V470">
        <v>145</v>
      </c>
      <c r="W470" t="s">
        <v>583</v>
      </c>
      <c r="X470">
        <v>0</v>
      </c>
      <c r="Y470">
        <v>0</v>
      </c>
      <c r="Z470">
        <v>71</v>
      </c>
      <c r="AA470" t="s">
        <v>578</v>
      </c>
      <c r="AB470" t="s">
        <v>539</v>
      </c>
      <c r="AC470">
        <v>71</v>
      </c>
    </row>
    <row r="471" spans="1:29" x14ac:dyDescent="0.3">
      <c r="A471" t="s">
        <v>59</v>
      </c>
      <c r="B471" t="s">
        <v>420</v>
      </c>
      <c r="C471" t="s">
        <v>421</v>
      </c>
      <c r="D471" t="s">
        <v>422</v>
      </c>
      <c r="E471" t="s">
        <v>63</v>
      </c>
      <c r="F471" t="s">
        <v>64</v>
      </c>
      <c r="G471" t="s">
        <v>70</v>
      </c>
      <c r="H471" t="s">
        <v>11</v>
      </c>
      <c r="I471" t="s">
        <v>333</v>
      </c>
      <c r="J471" s="8">
        <v>0</v>
      </c>
      <c r="K471">
        <v>102.20000000000029</v>
      </c>
      <c r="L471">
        <v>64.239999999999995</v>
      </c>
      <c r="M471">
        <v>37.960000000000292</v>
      </c>
      <c r="N471">
        <v>0.37142857142857322</v>
      </c>
      <c r="O471">
        <v>10</v>
      </c>
      <c r="P471">
        <v>0</v>
      </c>
      <c r="Q471">
        <v>0</v>
      </c>
      <c r="R471">
        <v>74</v>
      </c>
      <c r="S471" t="s">
        <v>583</v>
      </c>
      <c r="T471">
        <v>0</v>
      </c>
      <c r="U471">
        <v>0</v>
      </c>
      <c r="V471">
        <v>145</v>
      </c>
      <c r="W471" t="s">
        <v>583</v>
      </c>
      <c r="X471">
        <v>0</v>
      </c>
      <c r="Y471">
        <v>0</v>
      </c>
      <c r="Z471">
        <v>71</v>
      </c>
      <c r="AA471" t="s">
        <v>578</v>
      </c>
      <c r="AB471" t="s">
        <v>539</v>
      </c>
      <c r="AC471">
        <v>71</v>
      </c>
    </row>
    <row r="472" spans="1:29" x14ac:dyDescent="0.3">
      <c r="A472" t="s">
        <v>59</v>
      </c>
      <c r="B472" t="s">
        <v>420</v>
      </c>
      <c r="C472" t="s">
        <v>421</v>
      </c>
      <c r="D472" t="s">
        <v>422</v>
      </c>
      <c r="E472" t="s">
        <v>63</v>
      </c>
      <c r="F472" t="s">
        <v>64</v>
      </c>
      <c r="G472" t="s">
        <v>72</v>
      </c>
      <c r="H472" t="s">
        <v>11</v>
      </c>
      <c r="I472" t="s">
        <v>333</v>
      </c>
      <c r="J472" s="8">
        <v>0</v>
      </c>
      <c r="K472">
        <v>102.20000000000029</v>
      </c>
      <c r="L472">
        <v>64.239999999999995</v>
      </c>
      <c r="M472">
        <v>37.960000000000292</v>
      </c>
      <c r="N472">
        <v>0.37142857142857322</v>
      </c>
      <c r="O472">
        <v>10</v>
      </c>
      <c r="P472">
        <v>0</v>
      </c>
      <c r="Q472">
        <v>0</v>
      </c>
      <c r="R472">
        <v>74</v>
      </c>
      <c r="S472" t="s">
        <v>583</v>
      </c>
      <c r="T472">
        <v>0</v>
      </c>
      <c r="U472">
        <v>0</v>
      </c>
      <c r="V472">
        <v>145</v>
      </c>
      <c r="W472" t="s">
        <v>583</v>
      </c>
      <c r="X472">
        <v>0</v>
      </c>
      <c r="Y472">
        <v>0</v>
      </c>
      <c r="Z472">
        <v>71</v>
      </c>
      <c r="AA472" t="s">
        <v>578</v>
      </c>
      <c r="AB472" t="s">
        <v>539</v>
      </c>
      <c r="AC472">
        <v>71</v>
      </c>
    </row>
    <row r="473" spans="1:29" x14ac:dyDescent="0.3">
      <c r="A473" t="s">
        <v>59</v>
      </c>
      <c r="B473" t="s">
        <v>420</v>
      </c>
      <c r="C473" t="s">
        <v>421</v>
      </c>
      <c r="D473" t="s">
        <v>422</v>
      </c>
      <c r="E473" t="s">
        <v>63</v>
      </c>
      <c r="F473" t="s">
        <v>64</v>
      </c>
      <c r="G473" t="s">
        <v>74</v>
      </c>
      <c r="H473" t="s">
        <v>11</v>
      </c>
      <c r="I473" t="s">
        <v>333</v>
      </c>
      <c r="J473" s="8">
        <v>0</v>
      </c>
      <c r="K473">
        <v>102.20000000000029</v>
      </c>
      <c r="L473">
        <v>64.239999999999995</v>
      </c>
      <c r="M473">
        <v>37.960000000000292</v>
      </c>
      <c r="N473">
        <v>0.37142857142857322</v>
      </c>
      <c r="O473">
        <v>10</v>
      </c>
      <c r="P473">
        <v>0</v>
      </c>
      <c r="Q473">
        <v>0</v>
      </c>
      <c r="R473">
        <v>74</v>
      </c>
      <c r="S473" t="s">
        <v>583</v>
      </c>
      <c r="T473">
        <v>0</v>
      </c>
      <c r="U473">
        <v>0</v>
      </c>
      <c r="V473">
        <v>145</v>
      </c>
      <c r="W473" t="s">
        <v>583</v>
      </c>
      <c r="X473">
        <v>0</v>
      </c>
      <c r="Y473">
        <v>0</v>
      </c>
      <c r="Z473">
        <v>71</v>
      </c>
      <c r="AA473" t="s">
        <v>578</v>
      </c>
      <c r="AB473" t="s">
        <v>539</v>
      </c>
      <c r="AC473">
        <v>71</v>
      </c>
    </row>
    <row r="474" spans="1:29" x14ac:dyDescent="0.3">
      <c r="A474" t="s">
        <v>59</v>
      </c>
      <c r="B474" t="s">
        <v>420</v>
      </c>
      <c r="C474" t="s">
        <v>421</v>
      </c>
      <c r="D474" t="s">
        <v>422</v>
      </c>
      <c r="E474" t="s">
        <v>63</v>
      </c>
      <c r="F474" t="s">
        <v>64</v>
      </c>
      <c r="G474" t="s">
        <v>76</v>
      </c>
      <c r="H474" t="s">
        <v>11</v>
      </c>
      <c r="I474" t="s">
        <v>333</v>
      </c>
      <c r="J474" s="8">
        <v>0</v>
      </c>
      <c r="K474">
        <v>102.20000000000029</v>
      </c>
      <c r="L474">
        <v>64.239999999999995</v>
      </c>
      <c r="M474">
        <v>37.960000000000292</v>
      </c>
      <c r="N474">
        <v>0.37142857142857322</v>
      </c>
      <c r="O474">
        <v>10</v>
      </c>
      <c r="P474">
        <v>0</v>
      </c>
      <c r="Q474">
        <v>0</v>
      </c>
      <c r="R474">
        <v>74</v>
      </c>
      <c r="S474" t="s">
        <v>583</v>
      </c>
      <c r="T474">
        <v>0</v>
      </c>
      <c r="U474">
        <v>0</v>
      </c>
      <c r="V474">
        <v>145</v>
      </c>
      <c r="W474" t="s">
        <v>583</v>
      </c>
      <c r="X474">
        <v>0</v>
      </c>
      <c r="Y474">
        <v>0</v>
      </c>
      <c r="Z474">
        <v>71</v>
      </c>
      <c r="AA474" t="s">
        <v>578</v>
      </c>
      <c r="AB474" t="s">
        <v>539</v>
      </c>
      <c r="AC474">
        <v>71</v>
      </c>
    </row>
    <row r="475" spans="1:29" x14ac:dyDescent="0.3">
      <c r="A475" t="s">
        <v>59</v>
      </c>
      <c r="B475" t="s">
        <v>420</v>
      </c>
      <c r="C475" t="s">
        <v>421</v>
      </c>
      <c r="D475" t="s">
        <v>422</v>
      </c>
      <c r="E475" t="s">
        <v>63</v>
      </c>
      <c r="F475" t="s">
        <v>64</v>
      </c>
      <c r="G475" t="s">
        <v>78</v>
      </c>
      <c r="H475" t="s">
        <v>11</v>
      </c>
      <c r="I475" t="s">
        <v>333</v>
      </c>
      <c r="J475" s="8">
        <v>0.21492040031043194</v>
      </c>
      <c r="K475">
        <v>102.20000000000029</v>
      </c>
      <c r="L475">
        <v>64.239999999999995</v>
      </c>
      <c r="M475">
        <v>37.960000000000292</v>
      </c>
      <c r="N475">
        <v>0.37142857142857322</v>
      </c>
      <c r="O475">
        <v>10</v>
      </c>
      <c r="P475">
        <v>0</v>
      </c>
      <c r="Q475">
        <v>0</v>
      </c>
      <c r="R475">
        <v>74</v>
      </c>
      <c r="S475" t="s">
        <v>583</v>
      </c>
      <c r="T475">
        <v>0</v>
      </c>
      <c r="U475">
        <v>0</v>
      </c>
      <c r="V475">
        <v>145</v>
      </c>
      <c r="W475" t="s">
        <v>583</v>
      </c>
      <c r="X475">
        <v>0</v>
      </c>
      <c r="Y475">
        <v>0</v>
      </c>
      <c r="Z475">
        <v>71</v>
      </c>
      <c r="AA475" t="s">
        <v>578</v>
      </c>
      <c r="AB475" t="s">
        <v>539</v>
      </c>
      <c r="AC475">
        <v>71</v>
      </c>
    </row>
    <row r="476" spans="1:29" x14ac:dyDescent="0.3">
      <c r="A476" t="s">
        <v>59</v>
      </c>
      <c r="B476" t="s">
        <v>420</v>
      </c>
      <c r="C476" t="s">
        <v>421</v>
      </c>
      <c r="D476" t="s">
        <v>422</v>
      </c>
      <c r="E476" t="s">
        <v>63</v>
      </c>
      <c r="F476" t="s">
        <v>64</v>
      </c>
      <c r="G476" t="s">
        <v>80</v>
      </c>
      <c r="H476" t="s">
        <v>11</v>
      </c>
      <c r="I476" t="s">
        <v>333</v>
      </c>
      <c r="J476" s="8">
        <v>0</v>
      </c>
      <c r="K476">
        <v>102.20000000000029</v>
      </c>
      <c r="L476">
        <v>64.239999999999995</v>
      </c>
      <c r="M476">
        <v>37.960000000000292</v>
      </c>
      <c r="N476">
        <v>0.37142857142857322</v>
      </c>
      <c r="O476">
        <v>10</v>
      </c>
      <c r="P476">
        <v>0</v>
      </c>
      <c r="Q476">
        <v>0</v>
      </c>
      <c r="R476">
        <v>74</v>
      </c>
      <c r="S476" t="s">
        <v>583</v>
      </c>
      <c r="T476">
        <v>0</v>
      </c>
      <c r="U476">
        <v>0</v>
      </c>
      <c r="V476">
        <v>145</v>
      </c>
      <c r="W476" t="s">
        <v>583</v>
      </c>
      <c r="X476">
        <v>0</v>
      </c>
      <c r="Y476">
        <v>0</v>
      </c>
      <c r="Z476">
        <v>71</v>
      </c>
      <c r="AA476" t="s">
        <v>578</v>
      </c>
      <c r="AB476" t="s">
        <v>539</v>
      </c>
      <c r="AC476">
        <v>71</v>
      </c>
    </row>
    <row r="477" spans="1:29" x14ac:dyDescent="0.3">
      <c r="A477" t="s">
        <v>59</v>
      </c>
      <c r="B477" t="s">
        <v>420</v>
      </c>
      <c r="C477" t="s">
        <v>421</v>
      </c>
      <c r="D477" t="s">
        <v>422</v>
      </c>
      <c r="E477" t="s">
        <v>63</v>
      </c>
      <c r="F477" t="s">
        <v>64</v>
      </c>
      <c r="G477" t="s">
        <v>82</v>
      </c>
      <c r="H477" t="s">
        <v>11</v>
      </c>
      <c r="I477" t="s">
        <v>333</v>
      </c>
      <c r="J477" s="8">
        <v>0</v>
      </c>
      <c r="K477">
        <v>102.20000000000029</v>
      </c>
      <c r="L477">
        <v>64.239999999999995</v>
      </c>
      <c r="M477">
        <v>37.960000000000292</v>
      </c>
      <c r="N477">
        <v>0.37142857142857322</v>
      </c>
      <c r="O477">
        <v>10</v>
      </c>
      <c r="P477">
        <v>0</v>
      </c>
      <c r="Q477">
        <v>0</v>
      </c>
      <c r="R477">
        <v>74</v>
      </c>
      <c r="S477" t="s">
        <v>583</v>
      </c>
      <c r="T477">
        <v>0</v>
      </c>
      <c r="U477">
        <v>0</v>
      </c>
      <c r="V477">
        <v>145</v>
      </c>
      <c r="W477" t="s">
        <v>583</v>
      </c>
      <c r="X477">
        <v>0</v>
      </c>
      <c r="Y477">
        <v>0</v>
      </c>
      <c r="Z477">
        <v>71</v>
      </c>
      <c r="AA477" t="s">
        <v>578</v>
      </c>
      <c r="AB477" t="s">
        <v>539</v>
      </c>
      <c r="AC477">
        <v>71</v>
      </c>
    </row>
    <row r="478" spans="1:29" x14ac:dyDescent="0.3">
      <c r="A478" t="s">
        <v>59</v>
      </c>
      <c r="B478" t="s">
        <v>420</v>
      </c>
      <c r="C478" t="s">
        <v>421</v>
      </c>
      <c r="D478" t="s">
        <v>422</v>
      </c>
      <c r="E478" t="s">
        <v>63</v>
      </c>
      <c r="F478" t="s">
        <v>64</v>
      </c>
      <c r="G478" t="s">
        <v>84</v>
      </c>
      <c r="H478" t="s">
        <v>11</v>
      </c>
      <c r="I478" t="s">
        <v>333</v>
      </c>
      <c r="J478" s="8">
        <v>0</v>
      </c>
      <c r="K478">
        <v>102.20000000000029</v>
      </c>
      <c r="L478">
        <v>64.239999999999995</v>
      </c>
      <c r="M478">
        <v>37.960000000000292</v>
      </c>
      <c r="N478">
        <v>0.37142857142857322</v>
      </c>
      <c r="O478">
        <v>10</v>
      </c>
      <c r="P478">
        <v>0</v>
      </c>
      <c r="Q478">
        <v>0</v>
      </c>
      <c r="R478">
        <v>74</v>
      </c>
      <c r="S478" t="s">
        <v>583</v>
      </c>
      <c r="T478">
        <v>0</v>
      </c>
      <c r="U478">
        <v>0</v>
      </c>
      <c r="V478">
        <v>145</v>
      </c>
      <c r="W478" t="s">
        <v>583</v>
      </c>
      <c r="X478">
        <v>0</v>
      </c>
      <c r="Y478">
        <v>0</v>
      </c>
      <c r="Z478">
        <v>71</v>
      </c>
      <c r="AA478" t="s">
        <v>578</v>
      </c>
      <c r="AB478" t="s">
        <v>539</v>
      </c>
      <c r="AC478">
        <v>71</v>
      </c>
    </row>
    <row r="479" spans="1:29" x14ac:dyDescent="0.3">
      <c r="A479" t="s">
        <v>59</v>
      </c>
      <c r="B479" t="s">
        <v>420</v>
      </c>
      <c r="C479" t="s">
        <v>421</v>
      </c>
      <c r="D479" t="s">
        <v>422</v>
      </c>
      <c r="E479" t="s">
        <v>63</v>
      </c>
      <c r="F479" t="s">
        <v>64</v>
      </c>
      <c r="G479" t="s">
        <v>86</v>
      </c>
      <c r="H479" t="s">
        <v>11</v>
      </c>
      <c r="I479" t="s">
        <v>333</v>
      </c>
      <c r="J479" s="8">
        <v>0</v>
      </c>
      <c r="K479">
        <v>102.20000000000029</v>
      </c>
      <c r="L479">
        <v>64.239999999999995</v>
      </c>
      <c r="M479">
        <v>37.960000000000292</v>
      </c>
      <c r="N479">
        <v>0.37142857142857322</v>
      </c>
      <c r="O479">
        <v>10</v>
      </c>
      <c r="P479">
        <v>0</v>
      </c>
      <c r="Q479">
        <v>0</v>
      </c>
      <c r="R479">
        <v>74</v>
      </c>
      <c r="S479" t="s">
        <v>583</v>
      </c>
      <c r="T479">
        <v>0</v>
      </c>
      <c r="U479">
        <v>0</v>
      </c>
      <c r="V479">
        <v>145</v>
      </c>
      <c r="W479" t="s">
        <v>583</v>
      </c>
      <c r="X479">
        <v>0</v>
      </c>
      <c r="Y479">
        <v>0</v>
      </c>
      <c r="Z479">
        <v>71</v>
      </c>
      <c r="AA479" t="s">
        <v>578</v>
      </c>
      <c r="AB479" t="s">
        <v>539</v>
      </c>
      <c r="AC479">
        <v>71</v>
      </c>
    </row>
    <row r="480" spans="1:29" x14ac:dyDescent="0.3">
      <c r="A480" t="s">
        <v>59</v>
      </c>
      <c r="B480" t="s">
        <v>420</v>
      </c>
      <c r="C480" t="s">
        <v>421</v>
      </c>
      <c r="D480" t="s">
        <v>422</v>
      </c>
      <c r="E480" t="s">
        <v>63</v>
      </c>
      <c r="F480" t="s">
        <v>64</v>
      </c>
      <c r="G480" t="s">
        <v>88</v>
      </c>
      <c r="H480" t="s">
        <v>11</v>
      </c>
      <c r="I480" t="s">
        <v>333</v>
      </c>
      <c r="J480" s="8">
        <v>0</v>
      </c>
      <c r="K480">
        <v>102.20000000000029</v>
      </c>
      <c r="L480">
        <v>64.239999999999995</v>
      </c>
      <c r="M480">
        <v>37.960000000000292</v>
      </c>
      <c r="N480">
        <v>0.37142857142857322</v>
      </c>
      <c r="O480">
        <v>10</v>
      </c>
      <c r="P480">
        <v>0</v>
      </c>
      <c r="Q480">
        <v>0</v>
      </c>
      <c r="R480">
        <v>74</v>
      </c>
      <c r="S480" t="s">
        <v>583</v>
      </c>
      <c r="T480">
        <v>0</v>
      </c>
      <c r="U480">
        <v>0</v>
      </c>
      <c r="V480">
        <v>145</v>
      </c>
      <c r="W480" t="s">
        <v>583</v>
      </c>
      <c r="X480">
        <v>0</v>
      </c>
      <c r="Y480">
        <v>0</v>
      </c>
      <c r="Z480">
        <v>71</v>
      </c>
      <c r="AA480" t="s">
        <v>578</v>
      </c>
      <c r="AB480" t="s">
        <v>539</v>
      </c>
      <c r="AC480">
        <v>71</v>
      </c>
    </row>
    <row r="481" spans="1:29" x14ac:dyDescent="0.3">
      <c r="A481" t="s">
        <v>59</v>
      </c>
      <c r="B481" t="s">
        <v>420</v>
      </c>
      <c r="C481" t="s">
        <v>421</v>
      </c>
      <c r="D481" t="s">
        <v>422</v>
      </c>
      <c r="E481" t="s">
        <v>63</v>
      </c>
      <c r="F481" t="s">
        <v>64</v>
      </c>
      <c r="G481" t="s">
        <v>90</v>
      </c>
      <c r="H481" t="s">
        <v>11</v>
      </c>
      <c r="I481" t="s">
        <v>333</v>
      </c>
      <c r="J481" s="8">
        <v>0</v>
      </c>
      <c r="K481">
        <v>102.20000000000029</v>
      </c>
      <c r="L481">
        <v>64.239999999999995</v>
      </c>
      <c r="M481">
        <v>37.960000000000292</v>
      </c>
      <c r="N481">
        <v>0.37142857142857322</v>
      </c>
      <c r="O481">
        <v>10</v>
      </c>
      <c r="P481">
        <v>0</v>
      </c>
      <c r="Q481">
        <v>0</v>
      </c>
      <c r="R481">
        <v>74</v>
      </c>
      <c r="S481" t="s">
        <v>583</v>
      </c>
      <c r="T481">
        <v>0</v>
      </c>
      <c r="U481">
        <v>0</v>
      </c>
      <c r="V481">
        <v>145</v>
      </c>
      <c r="W481" t="s">
        <v>583</v>
      </c>
      <c r="X481">
        <v>0</v>
      </c>
      <c r="Y481">
        <v>0</v>
      </c>
      <c r="Z481">
        <v>71</v>
      </c>
      <c r="AA481" t="s">
        <v>578</v>
      </c>
      <c r="AB481" t="s">
        <v>539</v>
      </c>
      <c r="AC481">
        <v>71</v>
      </c>
    </row>
    <row r="482" spans="1:29" x14ac:dyDescent="0.3">
      <c r="A482" t="s">
        <v>59</v>
      </c>
      <c r="B482" t="s">
        <v>420</v>
      </c>
      <c r="C482" t="s">
        <v>421</v>
      </c>
      <c r="D482" t="s">
        <v>422</v>
      </c>
      <c r="E482" t="s">
        <v>63</v>
      </c>
      <c r="F482" t="s">
        <v>64</v>
      </c>
      <c r="G482" t="s">
        <v>92</v>
      </c>
      <c r="H482" t="s">
        <v>11</v>
      </c>
      <c r="I482" t="s">
        <v>333</v>
      </c>
      <c r="J482" s="8">
        <v>0</v>
      </c>
      <c r="K482">
        <v>102.20000000000029</v>
      </c>
      <c r="L482">
        <v>64.239999999999995</v>
      </c>
      <c r="M482">
        <v>37.960000000000292</v>
      </c>
      <c r="N482">
        <v>0.37142857142857322</v>
      </c>
      <c r="O482">
        <v>10</v>
      </c>
      <c r="P482">
        <v>0</v>
      </c>
      <c r="Q482">
        <v>0</v>
      </c>
      <c r="R482">
        <v>74</v>
      </c>
      <c r="S482" t="s">
        <v>583</v>
      </c>
      <c r="T482">
        <v>0</v>
      </c>
      <c r="U482">
        <v>0</v>
      </c>
      <c r="V482">
        <v>145</v>
      </c>
      <c r="W482" t="s">
        <v>583</v>
      </c>
      <c r="X482">
        <v>0</v>
      </c>
      <c r="Y482">
        <v>0</v>
      </c>
      <c r="Z482">
        <v>71</v>
      </c>
      <c r="AA482" t="s">
        <v>578</v>
      </c>
      <c r="AB482" t="s">
        <v>539</v>
      </c>
      <c r="AC482">
        <v>71</v>
      </c>
    </row>
    <row r="483" spans="1:29" x14ac:dyDescent="0.3">
      <c r="A483" t="s">
        <v>59</v>
      </c>
      <c r="B483" t="s">
        <v>420</v>
      </c>
      <c r="C483" t="s">
        <v>421</v>
      </c>
      <c r="D483" t="s">
        <v>422</v>
      </c>
      <c r="E483" t="s">
        <v>63</v>
      </c>
      <c r="F483" t="s">
        <v>94</v>
      </c>
      <c r="G483" t="s">
        <v>65</v>
      </c>
      <c r="H483" t="s">
        <v>11</v>
      </c>
      <c r="I483" t="s">
        <v>333</v>
      </c>
      <c r="J483" s="8">
        <v>0</v>
      </c>
      <c r="K483">
        <v>102.20000000000029</v>
      </c>
      <c r="L483">
        <v>64.239999999999995</v>
      </c>
      <c r="M483">
        <v>37.960000000000292</v>
      </c>
      <c r="N483">
        <v>0.37142857142857322</v>
      </c>
      <c r="O483">
        <v>10</v>
      </c>
      <c r="P483">
        <v>0</v>
      </c>
      <c r="Q483">
        <v>0</v>
      </c>
      <c r="R483">
        <v>74</v>
      </c>
      <c r="S483" t="s">
        <v>583</v>
      </c>
      <c r="T483">
        <v>0</v>
      </c>
      <c r="U483">
        <v>0</v>
      </c>
      <c r="V483">
        <v>145</v>
      </c>
      <c r="W483" t="s">
        <v>583</v>
      </c>
      <c r="X483">
        <v>0</v>
      </c>
      <c r="Y483">
        <v>0</v>
      </c>
      <c r="Z483">
        <v>71</v>
      </c>
      <c r="AA483" t="s">
        <v>578</v>
      </c>
      <c r="AB483" t="s">
        <v>539</v>
      </c>
      <c r="AC483">
        <v>71</v>
      </c>
    </row>
    <row r="484" spans="1:29" x14ac:dyDescent="0.3">
      <c r="A484" t="s">
        <v>59</v>
      </c>
      <c r="B484" t="s">
        <v>420</v>
      </c>
      <c r="C484" t="s">
        <v>421</v>
      </c>
      <c r="D484" t="s">
        <v>422</v>
      </c>
      <c r="E484" t="s">
        <v>63</v>
      </c>
      <c r="F484" t="s">
        <v>94</v>
      </c>
      <c r="G484" t="s">
        <v>70</v>
      </c>
      <c r="H484" t="s">
        <v>11</v>
      </c>
      <c r="I484" t="s">
        <v>333</v>
      </c>
      <c r="J484" s="8">
        <v>0</v>
      </c>
      <c r="K484">
        <v>102.20000000000029</v>
      </c>
      <c r="L484">
        <v>64.239999999999995</v>
      </c>
      <c r="M484">
        <v>37.960000000000292</v>
      </c>
      <c r="N484">
        <v>0.37142857142857322</v>
      </c>
      <c r="O484">
        <v>10</v>
      </c>
      <c r="P484">
        <v>0</v>
      </c>
      <c r="Q484">
        <v>0</v>
      </c>
      <c r="R484">
        <v>74</v>
      </c>
      <c r="S484" t="s">
        <v>583</v>
      </c>
      <c r="T484">
        <v>0</v>
      </c>
      <c r="U484">
        <v>0</v>
      </c>
      <c r="V484">
        <v>145</v>
      </c>
      <c r="W484" t="s">
        <v>583</v>
      </c>
      <c r="X484">
        <v>0</v>
      </c>
      <c r="Y484">
        <v>0</v>
      </c>
      <c r="Z484">
        <v>71</v>
      </c>
      <c r="AA484" t="s">
        <v>578</v>
      </c>
      <c r="AB484" t="s">
        <v>539</v>
      </c>
      <c r="AC484">
        <v>71</v>
      </c>
    </row>
    <row r="485" spans="1:29" x14ac:dyDescent="0.3">
      <c r="A485" t="s">
        <v>59</v>
      </c>
      <c r="B485" t="s">
        <v>420</v>
      </c>
      <c r="C485" t="s">
        <v>421</v>
      </c>
      <c r="D485" t="s">
        <v>422</v>
      </c>
      <c r="E485" t="s">
        <v>63</v>
      </c>
      <c r="F485" t="s">
        <v>94</v>
      </c>
      <c r="G485" t="s">
        <v>72</v>
      </c>
      <c r="H485" t="s">
        <v>11</v>
      </c>
      <c r="I485" t="s">
        <v>333</v>
      </c>
      <c r="J485" s="8">
        <v>0</v>
      </c>
      <c r="K485">
        <v>102.20000000000029</v>
      </c>
      <c r="L485">
        <v>64.239999999999995</v>
      </c>
      <c r="M485">
        <v>37.960000000000292</v>
      </c>
      <c r="N485">
        <v>0.37142857142857322</v>
      </c>
      <c r="O485">
        <v>10</v>
      </c>
      <c r="P485">
        <v>0</v>
      </c>
      <c r="Q485">
        <v>0</v>
      </c>
      <c r="R485">
        <v>74</v>
      </c>
      <c r="S485" t="s">
        <v>583</v>
      </c>
      <c r="T485">
        <v>0</v>
      </c>
      <c r="U485">
        <v>0</v>
      </c>
      <c r="V485">
        <v>145</v>
      </c>
      <c r="W485" t="s">
        <v>583</v>
      </c>
      <c r="X485">
        <v>0</v>
      </c>
      <c r="Y485">
        <v>0</v>
      </c>
      <c r="Z485">
        <v>71</v>
      </c>
      <c r="AA485" t="s">
        <v>578</v>
      </c>
      <c r="AB485" t="s">
        <v>539</v>
      </c>
      <c r="AC485">
        <v>71</v>
      </c>
    </row>
    <row r="486" spans="1:29" x14ac:dyDescent="0.3">
      <c r="A486" t="s">
        <v>59</v>
      </c>
      <c r="B486" t="s">
        <v>420</v>
      </c>
      <c r="C486" t="s">
        <v>421</v>
      </c>
      <c r="D486" t="s">
        <v>422</v>
      </c>
      <c r="E486" t="s">
        <v>63</v>
      </c>
      <c r="F486" t="s">
        <v>94</v>
      </c>
      <c r="G486" t="s">
        <v>74</v>
      </c>
      <c r="H486" t="s">
        <v>11</v>
      </c>
      <c r="I486" t="s">
        <v>333</v>
      </c>
      <c r="J486" s="8">
        <v>0</v>
      </c>
      <c r="K486">
        <v>102.20000000000029</v>
      </c>
      <c r="L486">
        <v>64.239999999999995</v>
      </c>
      <c r="M486">
        <v>37.960000000000292</v>
      </c>
      <c r="N486">
        <v>0.37142857142857322</v>
      </c>
      <c r="O486">
        <v>10</v>
      </c>
      <c r="P486">
        <v>0</v>
      </c>
      <c r="Q486">
        <v>0</v>
      </c>
      <c r="R486">
        <v>74</v>
      </c>
      <c r="S486" t="s">
        <v>583</v>
      </c>
      <c r="T486">
        <v>0</v>
      </c>
      <c r="U486">
        <v>0</v>
      </c>
      <c r="V486">
        <v>145</v>
      </c>
      <c r="W486" t="s">
        <v>583</v>
      </c>
      <c r="X486">
        <v>0</v>
      </c>
      <c r="Y486">
        <v>0</v>
      </c>
      <c r="Z486">
        <v>71</v>
      </c>
      <c r="AA486" t="s">
        <v>578</v>
      </c>
      <c r="AB486" t="s">
        <v>539</v>
      </c>
      <c r="AC486">
        <v>71</v>
      </c>
    </row>
    <row r="487" spans="1:29" x14ac:dyDescent="0.3">
      <c r="A487" t="s">
        <v>59</v>
      </c>
      <c r="B487" t="s">
        <v>420</v>
      </c>
      <c r="C487" t="s">
        <v>421</v>
      </c>
      <c r="D487" t="s">
        <v>422</v>
      </c>
      <c r="E487" t="s">
        <v>63</v>
      </c>
      <c r="F487" t="s">
        <v>94</v>
      </c>
      <c r="G487" t="s">
        <v>76</v>
      </c>
      <c r="H487" t="s">
        <v>11</v>
      </c>
      <c r="I487" t="s">
        <v>333</v>
      </c>
      <c r="J487" s="8">
        <v>0</v>
      </c>
      <c r="K487">
        <v>102.20000000000029</v>
      </c>
      <c r="L487">
        <v>64.239999999999995</v>
      </c>
      <c r="M487">
        <v>37.960000000000292</v>
      </c>
      <c r="N487">
        <v>0.37142857142857322</v>
      </c>
      <c r="O487">
        <v>10</v>
      </c>
      <c r="P487">
        <v>0</v>
      </c>
      <c r="Q487">
        <v>0</v>
      </c>
      <c r="R487">
        <v>74</v>
      </c>
      <c r="S487" t="s">
        <v>583</v>
      </c>
      <c r="T487">
        <v>0</v>
      </c>
      <c r="U487">
        <v>0</v>
      </c>
      <c r="V487">
        <v>145</v>
      </c>
      <c r="W487" t="s">
        <v>583</v>
      </c>
      <c r="X487">
        <v>0</v>
      </c>
      <c r="Y487">
        <v>0</v>
      </c>
      <c r="Z487">
        <v>71</v>
      </c>
      <c r="AA487" t="s">
        <v>578</v>
      </c>
      <c r="AB487" t="s">
        <v>539</v>
      </c>
      <c r="AC487">
        <v>71</v>
      </c>
    </row>
    <row r="488" spans="1:29" x14ac:dyDescent="0.3">
      <c r="A488" t="s">
        <v>59</v>
      </c>
      <c r="B488" t="s">
        <v>420</v>
      </c>
      <c r="C488" t="s">
        <v>421</v>
      </c>
      <c r="D488" t="s">
        <v>422</v>
      </c>
      <c r="E488" t="s">
        <v>63</v>
      </c>
      <c r="F488" t="s">
        <v>94</v>
      </c>
      <c r="G488" t="s">
        <v>78</v>
      </c>
      <c r="H488" t="s">
        <v>11</v>
      </c>
      <c r="I488" t="s">
        <v>333</v>
      </c>
      <c r="J488" s="8">
        <v>0.21492040031043194</v>
      </c>
      <c r="K488">
        <v>102.20000000000029</v>
      </c>
      <c r="L488">
        <v>64.239999999999995</v>
      </c>
      <c r="M488">
        <v>37.960000000000292</v>
      </c>
      <c r="N488">
        <v>0.37142857142857322</v>
      </c>
      <c r="O488">
        <v>10</v>
      </c>
      <c r="P488">
        <v>0</v>
      </c>
      <c r="Q488">
        <v>0</v>
      </c>
      <c r="R488">
        <v>74</v>
      </c>
      <c r="S488" t="s">
        <v>583</v>
      </c>
      <c r="T488">
        <v>0</v>
      </c>
      <c r="U488">
        <v>0</v>
      </c>
      <c r="V488">
        <v>145</v>
      </c>
      <c r="W488" t="s">
        <v>583</v>
      </c>
      <c r="X488">
        <v>0</v>
      </c>
      <c r="Y488">
        <v>0</v>
      </c>
      <c r="Z488">
        <v>71</v>
      </c>
      <c r="AA488" t="s">
        <v>578</v>
      </c>
      <c r="AB488" t="s">
        <v>539</v>
      </c>
      <c r="AC488">
        <v>71</v>
      </c>
    </row>
    <row r="489" spans="1:29" x14ac:dyDescent="0.3">
      <c r="A489" t="s">
        <v>59</v>
      </c>
      <c r="B489" t="s">
        <v>420</v>
      </c>
      <c r="C489" t="s">
        <v>421</v>
      </c>
      <c r="D489" t="s">
        <v>422</v>
      </c>
      <c r="E489" t="s">
        <v>63</v>
      </c>
      <c r="F489" t="s">
        <v>94</v>
      </c>
      <c r="G489" t="s">
        <v>80</v>
      </c>
      <c r="H489" t="s">
        <v>11</v>
      </c>
      <c r="I489" t="s">
        <v>333</v>
      </c>
      <c r="J489" s="8">
        <v>0</v>
      </c>
      <c r="K489">
        <v>102.20000000000029</v>
      </c>
      <c r="L489">
        <v>64.239999999999995</v>
      </c>
      <c r="M489">
        <v>37.960000000000292</v>
      </c>
      <c r="N489">
        <v>0.37142857142857322</v>
      </c>
      <c r="O489">
        <v>10</v>
      </c>
      <c r="P489">
        <v>0</v>
      </c>
      <c r="Q489">
        <v>0</v>
      </c>
      <c r="R489">
        <v>74</v>
      </c>
      <c r="S489" t="s">
        <v>583</v>
      </c>
      <c r="T489">
        <v>0</v>
      </c>
      <c r="U489">
        <v>0</v>
      </c>
      <c r="V489">
        <v>145</v>
      </c>
      <c r="W489" t="s">
        <v>583</v>
      </c>
      <c r="X489">
        <v>0</v>
      </c>
      <c r="Y489">
        <v>0</v>
      </c>
      <c r="Z489">
        <v>71</v>
      </c>
      <c r="AA489" t="s">
        <v>578</v>
      </c>
      <c r="AB489" t="s">
        <v>539</v>
      </c>
      <c r="AC489">
        <v>71</v>
      </c>
    </row>
    <row r="490" spans="1:29" x14ac:dyDescent="0.3">
      <c r="A490" t="s">
        <v>59</v>
      </c>
      <c r="B490" t="s">
        <v>420</v>
      </c>
      <c r="C490" t="s">
        <v>421</v>
      </c>
      <c r="D490" t="s">
        <v>422</v>
      </c>
      <c r="E490" t="s">
        <v>63</v>
      </c>
      <c r="F490" t="s">
        <v>94</v>
      </c>
      <c r="G490" t="s">
        <v>82</v>
      </c>
      <c r="H490" t="s">
        <v>11</v>
      </c>
      <c r="I490" t="s">
        <v>333</v>
      </c>
      <c r="J490" s="8">
        <v>0</v>
      </c>
      <c r="K490">
        <v>102.20000000000029</v>
      </c>
      <c r="L490">
        <v>64.239999999999995</v>
      </c>
      <c r="M490">
        <v>37.960000000000292</v>
      </c>
      <c r="N490">
        <v>0.37142857142857322</v>
      </c>
      <c r="O490">
        <v>10</v>
      </c>
      <c r="P490">
        <v>0</v>
      </c>
      <c r="Q490">
        <v>0</v>
      </c>
      <c r="R490">
        <v>74</v>
      </c>
      <c r="S490" t="s">
        <v>583</v>
      </c>
      <c r="T490">
        <v>0</v>
      </c>
      <c r="U490">
        <v>0</v>
      </c>
      <c r="V490">
        <v>145</v>
      </c>
      <c r="W490" t="s">
        <v>583</v>
      </c>
      <c r="X490">
        <v>0</v>
      </c>
      <c r="Y490">
        <v>0</v>
      </c>
      <c r="Z490">
        <v>71</v>
      </c>
      <c r="AA490" t="s">
        <v>578</v>
      </c>
      <c r="AB490" t="s">
        <v>539</v>
      </c>
      <c r="AC490">
        <v>71</v>
      </c>
    </row>
    <row r="491" spans="1:29" x14ac:dyDescent="0.3">
      <c r="A491" t="s">
        <v>59</v>
      </c>
      <c r="B491" t="s">
        <v>420</v>
      </c>
      <c r="C491" t="s">
        <v>421</v>
      </c>
      <c r="D491" t="s">
        <v>422</v>
      </c>
      <c r="E491" t="s">
        <v>63</v>
      </c>
      <c r="F491" t="s">
        <v>94</v>
      </c>
      <c r="G491" t="s">
        <v>84</v>
      </c>
      <c r="H491" t="s">
        <v>11</v>
      </c>
      <c r="I491" t="s">
        <v>333</v>
      </c>
      <c r="J491" s="8">
        <v>0</v>
      </c>
      <c r="K491">
        <v>102.20000000000029</v>
      </c>
      <c r="L491">
        <v>64.239999999999995</v>
      </c>
      <c r="M491">
        <v>37.960000000000292</v>
      </c>
      <c r="N491">
        <v>0.37142857142857322</v>
      </c>
      <c r="O491">
        <v>10</v>
      </c>
      <c r="P491">
        <v>0</v>
      </c>
      <c r="Q491">
        <v>0</v>
      </c>
      <c r="R491">
        <v>74</v>
      </c>
      <c r="S491" t="s">
        <v>583</v>
      </c>
      <c r="T491">
        <v>0</v>
      </c>
      <c r="U491">
        <v>0</v>
      </c>
      <c r="V491">
        <v>145</v>
      </c>
      <c r="W491" t="s">
        <v>583</v>
      </c>
      <c r="X491">
        <v>0</v>
      </c>
      <c r="Y491">
        <v>0</v>
      </c>
      <c r="Z491">
        <v>71</v>
      </c>
      <c r="AA491" t="s">
        <v>578</v>
      </c>
      <c r="AB491" t="s">
        <v>539</v>
      </c>
      <c r="AC491">
        <v>71</v>
      </c>
    </row>
    <row r="492" spans="1:29" x14ac:dyDescent="0.3">
      <c r="A492" t="s">
        <v>59</v>
      </c>
      <c r="B492" t="s">
        <v>420</v>
      </c>
      <c r="C492" t="s">
        <v>421</v>
      </c>
      <c r="D492" t="s">
        <v>422</v>
      </c>
      <c r="E492" t="s">
        <v>63</v>
      </c>
      <c r="F492" t="s">
        <v>94</v>
      </c>
      <c r="G492" t="s">
        <v>86</v>
      </c>
      <c r="H492" t="s">
        <v>11</v>
      </c>
      <c r="I492" t="s">
        <v>333</v>
      </c>
      <c r="J492" s="8">
        <v>0</v>
      </c>
      <c r="K492">
        <v>102.20000000000029</v>
      </c>
      <c r="L492">
        <v>64.239999999999995</v>
      </c>
      <c r="M492">
        <v>37.960000000000292</v>
      </c>
      <c r="N492">
        <v>0.37142857142857322</v>
      </c>
      <c r="O492">
        <v>10</v>
      </c>
      <c r="P492">
        <v>0</v>
      </c>
      <c r="Q492">
        <v>0</v>
      </c>
      <c r="R492">
        <v>74</v>
      </c>
      <c r="S492" t="s">
        <v>583</v>
      </c>
      <c r="T492">
        <v>0</v>
      </c>
      <c r="U492">
        <v>0</v>
      </c>
      <c r="V492">
        <v>145</v>
      </c>
      <c r="W492" t="s">
        <v>583</v>
      </c>
      <c r="X492">
        <v>0</v>
      </c>
      <c r="Y492">
        <v>0</v>
      </c>
      <c r="Z492">
        <v>71</v>
      </c>
      <c r="AA492" t="s">
        <v>578</v>
      </c>
      <c r="AB492" t="s">
        <v>539</v>
      </c>
      <c r="AC492">
        <v>71</v>
      </c>
    </row>
    <row r="493" spans="1:29" x14ac:dyDescent="0.3">
      <c r="A493" t="s">
        <v>59</v>
      </c>
      <c r="B493" t="s">
        <v>420</v>
      </c>
      <c r="C493" t="s">
        <v>421</v>
      </c>
      <c r="D493" t="s">
        <v>422</v>
      </c>
      <c r="E493" t="s">
        <v>63</v>
      </c>
      <c r="F493" t="s">
        <v>94</v>
      </c>
      <c r="G493" t="s">
        <v>88</v>
      </c>
      <c r="H493" t="s">
        <v>11</v>
      </c>
      <c r="I493" t="s">
        <v>333</v>
      </c>
      <c r="J493" s="8">
        <v>0</v>
      </c>
      <c r="K493">
        <v>102.20000000000029</v>
      </c>
      <c r="L493">
        <v>64.239999999999995</v>
      </c>
      <c r="M493">
        <v>37.960000000000292</v>
      </c>
      <c r="N493">
        <v>0.37142857142857322</v>
      </c>
      <c r="O493">
        <v>10</v>
      </c>
      <c r="P493">
        <v>0</v>
      </c>
      <c r="Q493">
        <v>0</v>
      </c>
      <c r="R493">
        <v>74</v>
      </c>
      <c r="S493" t="s">
        <v>583</v>
      </c>
      <c r="T493">
        <v>0</v>
      </c>
      <c r="U493">
        <v>0</v>
      </c>
      <c r="V493">
        <v>145</v>
      </c>
      <c r="W493" t="s">
        <v>583</v>
      </c>
      <c r="X493">
        <v>0</v>
      </c>
      <c r="Y493">
        <v>0</v>
      </c>
      <c r="Z493">
        <v>71</v>
      </c>
      <c r="AA493" t="s">
        <v>578</v>
      </c>
      <c r="AB493" t="s">
        <v>539</v>
      </c>
      <c r="AC493">
        <v>71</v>
      </c>
    </row>
    <row r="494" spans="1:29" x14ac:dyDescent="0.3">
      <c r="A494" t="s">
        <v>59</v>
      </c>
      <c r="B494" t="s">
        <v>420</v>
      </c>
      <c r="C494" t="s">
        <v>421</v>
      </c>
      <c r="D494" t="s">
        <v>422</v>
      </c>
      <c r="E494" t="s">
        <v>63</v>
      </c>
      <c r="F494" t="s">
        <v>94</v>
      </c>
      <c r="G494" t="s">
        <v>90</v>
      </c>
      <c r="H494" t="s">
        <v>11</v>
      </c>
      <c r="I494" t="s">
        <v>333</v>
      </c>
      <c r="J494" s="8">
        <v>0</v>
      </c>
      <c r="K494">
        <v>102.20000000000029</v>
      </c>
      <c r="L494">
        <v>64.239999999999995</v>
      </c>
      <c r="M494">
        <v>37.960000000000292</v>
      </c>
      <c r="N494">
        <v>0.37142857142857322</v>
      </c>
      <c r="O494">
        <v>10</v>
      </c>
      <c r="P494">
        <v>0</v>
      </c>
      <c r="Q494">
        <v>0</v>
      </c>
      <c r="R494">
        <v>74</v>
      </c>
      <c r="S494" t="s">
        <v>583</v>
      </c>
      <c r="T494">
        <v>0</v>
      </c>
      <c r="U494">
        <v>0</v>
      </c>
      <c r="V494">
        <v>145</v>
      </c>
      <c r="W494" t="s">
        <v>583</v>
      </c>
      <c r="X494">
        <v>0</v>
      </c>
      <c r="Y494">
        <v>0</v>
      </c>
      <c r="Z494">
        <v>71</v>
      </c>
      <c r="AA494" t="s">
        <v>578</v>
      </c>
      <c r="AB494" t="s">
        <v>539</v>
      </c>
      <c r="AC494">
        <v>71</v>
      </c>
    </row>
    <row r="495" spans="1:29" x14ac:dyDescent="0.3">
      <c r="A495" t="s">
        <v>59</v>
      </c>
      <c r="B495" t="s">
        <v>420</v>
      </c>
      <c r="C495" t="s">
        <v>421</v>
      </c>
      <c r="D495" t="s">
        <v>422</v>
      </c>
      <c r="E495" t="s">
        <v>63</v>
      </c>
      <c r="F495" t="s">
        <v>94</v>
      </c>
      <c r="G495" t="s">
        <v>92</v>
      </c>
      <c r="H495" t="s">
        <v>11</v>
      </c>
      <c r="I495" t="s">
        <v>333</v>
      </c>
      <c r="J495" s="8">
        <v>0</v>
      </c>
      <c r="K495">
        <v>102.20000000000029</v>
      </c>
      <c r="L495">
        <v>64.239999999999995</v>
      </c>
      <c r="M495">
        <v>37.960000000000292</v>
      </c>
      <c r="N495">
        <v>0.37142857142857322</v>
      </c>
      <c r="O495">
        <v>10</v>
      </c>
      <c r="P495">
        <v>0</v>
      </c>
      <c r="Q495">
        <v>0</v>
      </c>
      <c r="R495">
        <v>74</v>
      </c>
      <c r="S495" t="s">
        <v>583</v>
      </c>
      <c r="T495">
        <v>0</v>
      </c>
      <c r="U495">
        <v>0</v>
      </c>
      <c r="V495">
        <v>145</v>
      </c>
      <c r="W495" t="s">
        <v>583</v>
      </c>
      <c r="X495">
        <v>0</v>
      </c>
      <c r="Y495">
        <v>0</v>
      </c>
      <c r="Z495">
        <v>71</v>
      </c>
      <c r="AA495" t="s">
        <v>578</v>
      </c>
      <c r="AB495" t="s">
        <v>539</v>
      </c>
      <c r="AC495">
        <v>71</v>
      </c>
    </row>
    <row r="496" spans="1:29" x14ac:dyDescent="0.3">
      <c r="A496" t="s">
        <v>59</v>
      </c>
      <c r="B496" t="s">
        <v>314</v>
      </c>
      <c r="C496" t="s">
        <v>588</v>
      </c>
      <c r="D496" t="s">
        <v>589</v>
      </c>
      <c r="E496" t="s">
        <v>63</v>
      </c>
      <c r="F496" t="s">
        <v>64</v>
      </c>
      <c r="G496" t="s">
        <v>65</v>
      </c>
      <c r="H496" t="s">
        <v>11</v>
      </c>
      <c r="I496" t="s">
        <v>68</v>
      </c>
      <c r="J496" s="8">
        <v>0.30497880408009037</v>
      </c>
      <c r="K496">
        <v>14736.026047314435</v>
      </c>
      <c r="L496">
        <v>11653.923219385635</v>
      </c>
      <c r="M496">
        <v>3082.1028279288003</v>
      </c>
      <c r="N496">
        <v>0.20915427388854932</v>
      </c>
      <c r="O496">
        <v>15</v>
      </c>
      <c r="P496">
        <v>1.3254441945748776</v>
      </c>
      <c r="Q496">
        <v>1.0180479337010446</v>
      </c>
      <c r="R496">
        <v>707.1</v>
      </c>
      <c r="S496" t="s">
        <v>590</v>
      </c>
      <c r="T496">
        <v>419.72800000000001</v>
      </c>
      <c r="U496" t="s">
        <v>591</v>
      </c>
      <c r="V496">
        <v>1506.67</v>
      </c>
      <c r="W496" t="s">
        <v>592</v>
      </c>
      <c r="X496">
        <v>4500</v>
      </c>
      <c r="Y496" t="s">
        <v>593</v>
      </c>
      <c r="Z496">
        <v>4879.8420000000006</v>
      </c>
      <c r="AA496" t="s">
        <v>594</v>
      </c>
      <c r="AB496">
        <v>10</v>
      </c>
      <c r="AC496">
        <v>48798.420000000006</v>
      </c>
    </row>
    <row r="497" spans="1:29" x14ac:dyDescent="0.3">
      <c r="A497" t="s">
        <v>59</v>
      </c>
      <c r="B497" t="s">
        <v>314</v>
      </c>
      <c r="C497" t="s">
        <v>588</v>
      </c>
      <c r="D497" t="s">
        <v>589</v>
      </c>
      <c r="E497" t="s">
        <v>63</v>
      </c>
      <c r="F497" t="s">
        <v>64</v>
      </c>
      <c r="G497" t="s">
        <v>70</v>
      </c>
      <c r="H497" t="s">
        <v>11</v>
      </c>
      <c r="I497" t="s">
        <v>68</v>
      </c>
      <c r="J497" s="8">
        <v>0.3049788040800907</v>
      </c>
      <c r="K497">
        <v>16325.227151125664</v>
      </c>
      <c r="L497">
        <v>12906.587618860367</v>
      </c>
      <c r="M497">
        <v>3418.639532265297</v>
      </c>
      <c r="N497">
        <v>0.20940838988752286</v>
      </c>
      <c r="O497">
        <v>15</v>
      </c>
      <c r="P497">
        <v>0.60103215016976497</v>
      </c>
      <c r="Q497">
        <v>0.56244326615352214</v>
      </c>
      <c r="R497">
        <v>707.1</v>
      </c>
      <c r="S497" t="s">
        <v>590</v>
      </c>
      <c r="T497">
        <v>419.72800000000001</v>
      </c>
      <c r="U497" t="s">
        <v>591</v>
      </c>
      <c r="V497">
        <v>1506.67</v>
      </c>
      <c r="W497" t="s">
        <v>592</v>
      </c>
      <c r="X497">
        <v>4500</v>
      </c>
      <c r="Y497" t="s">
        <v>593</v>
      </c>
      <c r="Z497">
        <v>4879.8420000000006</v>
      </c>
      <c r="AA497" t="s">
        <v>594</v>
      </c>
      <c r="AB497">
        <v>10</v>
      </c>
      <c r="AC497">
        <v>48798.420000000006</v>
      </c>
    </row>
    <row r="498" spans="1:29" x14ac:dyDescent="0.3">
      <c r="A498" t="s">
        <v>59</v>
      </c>
      <c r="B498" t="s">
        <v>314</v>
      </c>
      <c r="C498" t="s">
        <v>588</v>
      </c>
      <c r="D498" t="s">
        <v>589</v>
      </c>
      <c r="E498" t="s">
        <v>63</v>
      </c>
      <c r="F498" t="s">
        <v>64</v>
      </c>
      <c r="G498" t="s">
        <v>72</v>
      </c>
      <c r="H498" t="s">
        <v>11</v>
      </c>
      <c r="I498" t="s">
        <v>68</v>
      </c>
      <c r="J498" s="8">
        <v>0.30497880408009037</v>
      </c>
      <c r="K498">
        <v>8386.6329659956536</v>
      </c>
      <c r="L498">
        <v>6676.8040200396799</v>
      </c>
      <c r="M498">
        <v>1709.8289459559728</v>
      </c>
      <c r="N498">
        <v>0.20387549483667949</v>
      </c>
      <c r="O498">
        <v>15</v>
      </c>
      <c r="P498">
        <v>0.73530410134187119</v>
      </c>
      <c r="Q498">
        <v>0.56477279396368174</v>
      </c>
      <c r="R498">
        <v>707.1</v>
      </c>
      <c r="S498" t="s">
        <v>590</v>
      </c>
      <c r="T498">
        <v>419.72800000000001</v>
      </c>
      <c r="U498" t="s">
        <v>591</v>
      </c>
      <c r="V498">
        <v>1506.67</v>
      </c>
      <c r="W498" t="s">
        <v>592</v>
      </c>
      <c r="X498">
        <v>4500</v>
      </c>
      <c r="Y498" t="s">
        <v>593</v>
      </c>
      <c r="Z498">
        <v>4879.8420000000006</v>
      </c>
      <c r="AA498" t="s">
        <v>594</v>
      </c>
      <c r="AB498">
        <v>10</v>
      </c>
      <c r="AC498">
        <v>48798.420000000006</v>
      </c>
    </row>
    <row r="499" spans="1:29" x14ac:dyDescent="0.3">
      <c r="A499" t="s">
        <v>59</v>
      </c>
      <c r="B499" t="s">
        <v>314</v>
      </c>
      <c r="C499" t="s">
        <v>588</v>
      </c>
      <c r="D499" t="s">
        <v>589</v>
      </c>
      <c r="E499" t="s">
        <v>63</v>
      </c>
      <c r="F499" t="s">
        <v>64</v>
      </c>
      <c r="G499" t="s">
        <v>74</v>
      </c>
      <c r="H499" t="s">
        <v>11</v>
      </c>
      <c r="I499" t="s">
        <v>68</v>
      </c>
      <c r="J499" s="8">
        <v>0.3049788040800907</v>
      </c>
      <c r="K499">
        <v>31936.979317118345</v>
      </c>
      <c r="L499">
        <v>25234.171158823305</v>
      </c>
      <c r="M499">
        <v>6702.8081582950381</v>
      </c>
      <c r="N499">
        <v>0.20987608413868705</v>
      </c>
      <c r="O499">
        <v>15</v>
      </c>
      <c r="P499">
        <v>2.8825119266807668</v>
      </c>
      <c r="Q499">
        <v>2.2140014063490563</v>
      </c>
      <c r="R499">
        <v>707.1</v>
      </c>
      <c r="S499" t="s">
        <v>590</v>
      </c>
      <c r="T499">
        <v>419.72800000000001</v>
      </c>
      <c r="U499" t="s">
        <v>591</v>
      </c>
      <c r="V499">
        <v>1506.67</v>
      </c>
      <c r="W499" t="s">
        <v>592</v>
      </c>
      <c r="X499">
        <v>4500</v>
      </c>
      <c r="Y499" t="s">
        <v>593</v>
      </c>
      <c r="Z499">
        <v>4879.8420000000006</v>
      </c>
      <c r="AA499" t="s">
        <v>594</v>
      </c>
      <c r="AB499">
        <v>10</v>
      </c>
      <c r="AC499">
        <v>48798.420000000006</v>
      </c>
    </row>
    <row r="500" spans="1:29" x14ac:dyDescent="0.3">
      <c r="A500" t="s">
        <v>59</v>
      </c>
      <c r="B500" t="s">
        <v>314</v>
      </c>
      <c r="C500" t="s">
        <v>588</v>
      </c>
      <c r="D500" t="s">
        <v>589</v>
      </c>
      <c r="E500" t="s">
        <v>63</v>
      </c>
      <c r="F500" t="s">
        <v>64</v>
      </c>
      <c r="G500" t="s">
        <v>76</v>
      </c>
      <c r="H500" t="s">
        <v>11</v>
      </c>
      <c r="I500" t="s">
        <v>68</v>
      </c>
      <c r="J500" s="8">
        <v>0.30497880408009037</v>
      </c>
      <c r="K500">
        <v>30315.550400744989</v>
      </c>
      <c r="L500">
        <v>23964.412617107668</v>
      </c>
      <c r="M500">
        <v>6351.1377836373204</v>
      </c>
      <c r="N500">
        <v>0.20950098875596349</v>
      </c>
      <c r="O500">
        <v>15</v>
      </c>
      <c r="P500">
        <v>1.1165956404870077</v>
      </c>
      <c r="Q500">
        <v>1.0449053329857785</v>
      </c>
      <c r="R500">
        <v>707.1</v>
      </c>
      <c r="S500" t="s">
        <v>590</v>
      </c>
      <c r="T500">
        <v>419.72800000000001</v>
      </c>
      <c r="U500" t="s">
        <v>591</v>
      </c>
      <c r="V500">
        <v>1506.67</v>
      </c>
      <c r="W500" t="s">
        <v>592</v>
      </c>
      <c r="X500">
        <v>4500</v>
      </c>
      <c r="Y500" t="s">
        <v>593</v>
      </c>
      <c r="Z500">
        <v>4879.8420000000006</v>
      </c>
      <c r="AA500" t="s">
        <v>594</v>
      </c>
      <c r="AB500">
        <v>10</v>
      </c>
      <c r="AC500">
        <v>48798.420000000006</v>
      </c>
    </row>
    <row r="501" spans="1:29" x14ac:dyDescent="0.3">
      <c r="A501" t="s">
        <v>59</v>
      </c>
      <c r="B501" t="s">
        <v>314</v>
      </c>
      <c r="C501" t="s">
        <v>588</v>
      </c>
      <c r="D501" t="s">
        <v>589</v>
      </c>
      <c r="E501" t="s">
        <v>63</v>
      </c>
      <c r="F501" t="s">
        <v>64</v>
      </c>
      <c r="G501" t="s">
        <v>78</v>
      </c>
      <c r="H501" t="s">
        <v>11</v>
      </c>
      <c r="I501" t="s">
        <v>68</v>
      </c>
      <c r="J501" s="8">
        <v>0.3049788040800907</v>
      </c>
      <c r="K501">
        <v>8029.9344648152291</v>
      </c>
      <c r="L501">
        <v>6363.0213220609985</v>
      </c>
      <c r="M501">
        <v>1666.91314275423</v>
      </c>
      <c r="N501">
        <v>0.207587390664039</v>
      </c>
      <c r="O501">
        <v>15</v>
      </c>
      <c r="P501">
        <v>0.71684835687617032</v>
      </c>
      <c r="Q501">
        <v>0.55059729521758205</v>
      </c>
      <c r="R501">
        <v>707.1</v>
      </c>
      <c r="S501" t="s">
        <v>590</v>
      </c>
      <c r="T501">
        <v>419.72800000000001</v>
      </c>
      <c r="U501" t="s">
        <v>591</v>
      </c>
      <c r="V501">
        <v>1506.67</v>
      </c>
      <c r="W501" t="s">
        <v>592</v>
      </c>
      <c r="X501">
        <v>4500</v>
      </c>
      <c r="Y501" t="s">
        <v>593</v>
      </c>
      <c r="Z501">
        <v>4879.8420000000006</v>
      </c>
      <c r="AA501" t="s">
        <v>594</v>
      </c>
      <c r="AB501">
        <v>10</v>
      </c>
      <c r="AC501">
        <v>48798.420000000006</v>
      </c>
    </row>
    <row r="502" spans="1:29" x14ac:dyDescent="0.3">
      <c r="A502" t="s">
        <v>59</v>
      </c>
      <c r="B502" t="s">
        <v>314</v>
      </c>
      <c r="C502" t="s">
        <v>588</v>
      </c>
      <c r="D502" t="s">
        <v>589</v>
      </c>
      <c r="E502" t="s">
        <v>63</v>
      </c>
      <c r="F502" t="s">
        <v>64</v>
      </c>
      <c r="G502" t="s">
        <v>80</v>
      </c>
      <c r="H502" t="s">
        <v>11</v>
      </c>
      <c r="I502" t="s">
        <v>68</v>
      </c>
      <c r="J502" s="8">
        <v>0.3049788040800907</v>
      </c>
      <c r="K502">
        <v>24216.366116152942</v>
      </c>
      <c r="L502">
        <v>19128.816035937776</v>
      </c>
      <c r="M502">
        <v>5087.5500802151673</v>
      </c>
      <c r="N502">
        <v>0.21008726312663567</v>
      </c>
      <c r="O502">
        <v>15</v>
      </c>
      <c r="P502">
        <v>2.1878775936108781</v>
      </c>
      <c r="Q502">
        <v>1.6804662712191909</v>
      </c>
      <c r="R502">
        <v>707.1</v>
      </c>
      <c r="S502" t="s">
        <v>590</v>
      </c>
      <c r="T502">
        <v>419.72800000000001</v>
      </c>
      <c r="U502" t="s">
        <v>591</v>
      </c>
      <c r="V502">
        <v>1506.67</v>
      </c>
      <c r="W502" t="s">
        <v>592</v>
      </c>
      <c r="X502">
        <v>4500</v>
      </c>
      <c r="Y502" t="s">
        <v>593</v>
      </c>
      <c r="Z502">
        <v>4879.8420000000006</v>
      </c>
      <c r="AA502" t="s">
        <v>594</v>
      </c>
      <c r="AB502">
        <v>10</v>
      </c>
      <c r="AC502">
        <v>48798.420000000006</v>
      </c>
    </row>
    <row r="503" spans="1:29" x14ac:dyDescent="0.3">
      <c r="A503" t="s">
        <v>59</v>
      </c>
      <c r="B503" t="s">
        <v>314</v>
      </c>
      <c r="C503" t="s">
        <v>588</v>
      </c>
      <c r="D503" t="s">
        <v>589</v>
      </c>
      <c r="E503" t="s">
        <v>63</v>
      </c>
      <c r="F503" t="s">
        <v>64</v>
      </c>
      <c r="G503" t="s">
        <v>82</v>
      </c>
      <c r="H503" t="s">
        <v>11</v>
      </c>
      <c r="I503" t="s">
        <v>68</v>
      </c>
      <c r="J503" s="8">
        <v>0.30497880408009037</v>
      </c>
      <c r="K503">
        <v>8229.149459391223</v>
      </c>
      <c r="L503">
        <v>6507.7400458695156</v>
      </c>
      <c r="M503">
        <v>1721.4094135217076</v>
      </c>
      <c r="N503">
        <v>0.20918436613849692</v>
      </c>
      <c r="O503">
        <v>15</v>
      </c>
      <c r="P503">
        <v>0.74028422834035312</v>
      </c>
      <c r="Q503">
        <v>0.56859793275196513</v>
      </c>
      <c r="R503">
        <v>707.1</v>
      </c>
      <c r="S503" t="s">
        <v>590</v>
      </c>
      <c r="T503">
        <v>419.72800000000001</v>
      </c>
      <c r="U503" t="s">
        <v>591</v>
      </c>
      <c r="V503">
        <v>1506.67</v>
      </c>
      <c r="W503" t="s">
        <v>592</v>
      </c>
      <c r="X503">
        <v>4500</v>
      </c>
      <c r="Y503" t="s">
        <v>593</v>
      </c>
      <c r="Z503">
        <v>4879.8420000000006</v>
      </c>
      <c r="AA503" t="s">
        <v>594</v>
      </c>
      <c r="AB503">
        <v>10</v>
      </c>
      <c r="AC503">
        <v>48798.420000000006</v>
      </c>
    </row>
    <row r="504" spans="1:29" x14ac:dyDescent="0.3">
      <c r="A504" t="s">
        <v>59</v>
      </c>
      <c r="B504" t="s">
        <v>314</v>
      </c>
      <c r="C504" t="s">
        <v>588</v>
      </c>
      <c r="D504" t="s">
        <v>589</v>
      </c>
      <c r="E504" t="s">
        <v>63</v>
      </c>
      <c r="F504" t="s">
        <v>64</v>
      </c>
      <c r="G504" t="s">
        <v>84</v>
      </c>
      <c r="H504" t="s">
        <v>11</v>
      </c>
      <c r="I504" t="s">
        <v>68</v>
      </c>
      <c r="J504" s="8">
        <v>0.3049788040800907</v>
      </c>
      <c r="K504">
        <v>16470.851040865538</v>
      </c>
      <c r="L504">
        <v>13005.371072576174</v>
      </c>
      <c r="M504">
        <v>3465.4799682893649</v>
      </c>
      <c r="N504">
        <v>0.21040078376589186</v>
      </c>
      <c r="O504">
        <v>15</v>
      </c>
      <c r="P504">
        <v>1.4903137766079684</v>
      </c>
      <c r="Q504">
        <v>1.1446810563975287</v>
      </c>
      <c r="R504">
        <v>707.1</v>
      </c>
      <c r="S504" t="s">
        <v>590</v>
      </c>
      <c r="T504">
        <v>419.72800000000001</v>
      </c>
      <c r="U504" t="s">
        <v>591</v>
      </c>
      <c r="V504">
        <v>1506.67</v>
      </c>
      <c r="W504" t="s">
        <v>592</v>
      </c>
      <c r="X504">
        <v>4500</v>
      </c>
      <c r="Y504" t="s">
        <v>593</v>
      </c>
      <c r="Z504">
        <v>4879.8420000000006</v>
      </c>
      <c r="AA504" t="s">
        <v>594</v>
      </c>
      <c r="AB504">
        <v>10</v>
      </c>
      <c r="AC504">
        <v>48798.420000000006</v>
      </c>
    </row>
    <row r="505" spans="1:29" x14ac:dyDescent="0.3">
      <c r="A505" t="s">
        <v>59</v>
      </c>
      <c r="B505" t="s">
        <v>314</v>
      </c>
      <c r="C505" t="s">
        <v>588</v>
      </c>
      <c r="D505" t="s">
        <v>589</v>
      </c>
      <c r="E505" t="s">
        <v>63</v>
      </c>
      <c r="F505" t="s">
        <v>64</v>
      </c>
      <c r="G505" t="s">
        <v>86</v>
      </c>
      <c r="H505" t="s">
        <v>11</v>
      </c>
      <c r="I505" t="s">
        <v>68</v>
      </c>
      <c r="J505" s="8">
        <v>0.3049788040800907</v>
      </c>
      <c r="K505">
        <v>24315.942034968713</v>
      </c>
      <c r="L505">
        <v>19308.551470220053</v>
      </c>
      <c r="M505">
        <v>5007.3905647486617</v>
      </c>
      <c r="N505">
        <v>0.20593035456111641</v>
      </c>
      <c r="O505">
        <v>15</v>
      </c>
      <c r="P505">
        <v>2.1534053613893422</v>
      </c>
      <c r="Q505">
        <v>1.6539888194133427</v>
      </c>
      <c r="R505">
        <v>707.1</v>
      </c>
      <c r="S505" t="s">
        <v>590</v>
      </c>
      <c r="T505">
        <v>419.72800000000001</v>
      </c>
      <c r="U505" t="s">
        <v>591</v>
      </c>
      <c r="V505">
        <v>1506.67</v>
      </c>
      <c r="W505" t="s">
        <v>592</v>
      </c>
      <c r="X505">
        <v>4500</v>
      </c>
      <c r="Y505" t="s">
        <v>593</v>
      </c>
      <c r="Z505">
        <v>4879.8420000000006</v>
      </c>
      <c r="AA505" t="s">
        <v>594</v>
      </c>
      <c r="AB505">
        <v>10</v>
      </c>
      <c r="AC505">
        <v>48798.420000000006</v>
      </c>
    </row>
    <row r="506" spans="1:29" x14ac:dyDescent="0.3">
      <c r="A506" t="s">
        <v>59</v>
      </c>
      <c r="B506" t="s">
        <v>314</v>
      </c>
      <c r="C506" t="s">
        <v>588</v>
      </c>
      <c r="D506" t="s">
        <v>589</v>
      </c>
      <c r="E506" t="s">
        <v>63</v>
      </c>
      <c r="F506" t="s">
        <v>64</v>
      </c>
      <c r="G506" t="s">
        <v>88</v>
      </c>
      <c r="H506" t="s">
        <v>11</v>
      </c>
      <c r="I506" t="s">
        <v>68</v>
      </c>
      <c r="J506" s="8">
        <v>0.3049788040800907</v>
      </c>
      <c r="K506">
        <v>18935.785676268853</v>
      </c>
      <c r="L506">
        <v>15014.791206476264</v>
      </c>
      <c r="M506">
        <v>3920.9944697925894</v>
      </c>
      <c r="N506">
        <v>0.20706795782477352</v>
      </c>
      <c r="O506">
        <v>15</v>
      </c>
      <c r="P506">
        <v>1.6862057001645387</v>
      </c>
      <c r="Q506">
        <v>1.2951418368828616</v>
      </c>
      <c r="R506">
        <v>707.1</v>
      </c>
      <c r="S506" t="s">
        <v>590</v>
      </c>
      <c r="T506">
        <v>419.72800000000001</v>
      </c>
      <c r="U506" t="s">
        <v>591</v>
      </c>
      <c r="V506">
        <v>1506.67</v>
      </c>
      <c r="W506" t="s">
        <v>592</v>
      </c>
      <c r="X506">
        <v>4500</v>
      </c>
      <c r="Y506" t="s">
        <v>593</v>
      </c>
      <c r="Z506">
        <v>4879.8420000000006</v>
      </c>
      <c r="AA506" t="s">
        <v>594</v>
      </c>
      <c r="AB506">
        <v>10</v>
      </c>
      <c r="AC506">
        <v>48798.420000000006</v>
      </c>
    </row>
    <row r="507" spans="1:29" x14ac:dyDescent="0.3">
      <c r="A507" t="s">
        <v>59</v>
      </c>
      <c r="B507" t="s">
        <v>314</v>
      </c>
      <c r="C507" t="s">
        <v>588</v>
      </c>
      <c r="D507" t="s">
        <v>589</v>
      </c>
      <c r="E507" t="s">
        <v>63</v>
      </c>
      <c r="F507" t="s">
        <v>64</v>
      </c>
      <c r="G507" t="s">
        <v>90</v>
      </c>
      <c r="H507" t="s">
        <v>11</v>
      </c>
      <c r="I507" t="s">
        <v>68</v>
      </c>
      <c r="J507" s="8">
        <v>0.3049788040800907</v>
      </c>
      <c r="K507">
        <v>16485.385943187597</v>
      </c>
      <c r="L507">
        <v>13076.221651695758</v>
      </c>
      <c r="M507">
        <v>3409.164291491838</v>
      </c>
      <c r="N507">
        <v>0.20679917978508944</v>
      </c>
      <c r="O507">
        <v>15</v>
      </c>
      <c r="P507">
        <v>1.4660954779196673</v>
      </c>
      <c r="Q507">
        <v>1.1260794517141359</v>
      </c>
      <c r="R507">
        <v>707.1</v>
      </c>
      <c r="S507" t="s">
        <v>590</v>
      </c>
      <c r="T507">
        <v>419.72800000000001</v>
      </c>
      <c r="U507" t="s">
        <v>591</v>
      </c>
      <c r="V507">
        <v>1506.67</v>
      </c>
      <c r="W507" t="s">
        <v>592</v>
      </c>
      <c r="X507">
        <v>4500</v>
      </c>
      <c r="Y507" t="s">
        <v>593</v>
      </c>
      <c r="Z507">
        <v>4879.8420000000006</v>
      </c>
      <c r="AA507" t="s">
        <v>594</v>
      </c>
      <c r="AB507">
        <v>10</v>
      </c>
      <c r="AC507">
        <v>48798.420000000006</v>
      </c>
    </row>
    <row r="508" spans="1:29" x14ac:dyDescent="0.3">
      <c r="A508" t="s">
        <v>59</v>
      </c>
      <c r="B508" t="s">
        <v>314</v>
      </c>
      <c r="C508" t="s">
        <v>588</v>
      </c>
      <c r="D508" t="s">
        <v>589</v>
      </c>
      <c r="E508" t="s">
        <v>63</v>
      </c>
      <c r="F508" t="s">
        <v>64</v>
      </c>
      <c r="G508" t="s">
        <v>92</v>
      </c>
      <c r="H508" t="s">
        <v>11</v>
      </c>
      <c r="I508" t="s">
        <v>68</v>
      </c>
      <c r="J508" s="8">
        <v>0.3049788040800907</v>
      </c>
      <c r="K508">
        <v>3639.3588588734924</v>
      </c>
      <c r="L508">
        <v>2889.9051019320095</v>
      </c>
      <c r="M508">
        <v>749.45375694148277</v>
      </c>
      <c r="N508">
        <v>0.20593016132887337</v>
      </c>
      <c r="O508">
        <v>15</v>
      </c>
      <c r="P508">
        <v>0.32229915311033464</v>
      </c>
      <c r="Q508">
        <v>0.24755171753029748</v>
      </c>
      <c r="R508">
        <v>707.1</v>
      </c>
      <c r="S508" t="s">
        <v>590</v>
      </c>
      <c r="T508">
        <v>419.72800000000001</v>
      </c>
      <c r="U508" t="s">
        <v>591</v>
      </c>
      <c r="V508">
        <v>1506.67</v>
      </c>
      <c r="W508" t="s">
        <v>592</v>
      </c>
      <c r="X508">
        <v>4500</v>
      </c>
      <c r="Y508" t="s">
        <v>593</v>
      </c>
      <c r="Z508">
        <v>4879.8420000000006</v>
      </c>
      <c r="AA508" t="s">
        <v>594</v>
      </c>
      <c r="AB508">
        <v>10</v>
      </c>
      <c r="AC508">
        <v>48798.420000000006</v>
      </c>
    </row>
    <row r="509" spans="1:29" x14ac:dyDescent="0.3">
      <c r="A509" t="s">
        <v>59</v>
      </c>
      <c r="B509" t="s">
        <v>314</v>
      </c>
      <c r="C509" t="s">
        <v>588</v>
      </c>
      <c r="D509" t="s">
        <v>589</v>
      </c>
      <c r="E509" t="s">
        <v>63</v>
      </c>
      <c r="F509" t="s">
        <v>94</v>
      </c>
      <c r="G509" t="s">
        <v>65</v>
      </c>
      <c r="H509" t="s">
        <v>11</v>
      </c>
      <c r="I509" t="s">
        <v>68</v>
      </c>
      <c r="J509" s="8">
        <v>0.30497880408009037</v>
      </c>
      <c r="K509">
        <v>14736.026047314435</v>
      </c>
      <c r="L509">
        <v>11653.923219385635</v>
      </c>
      <c r="M509">
        <v>3082.1028279288003</v>
      </c>
      <c r="N509">
        <v>0.20915427388854932</v>
      </c>
      <c r="O509">
        <v>15</v>
      </c>
      <c r="P509">
        <v>1.3254441945748776</v>
      </c>
      <c r="Q509">
        <v>1.0180479337010446</v>
      </c>
      <c r="R509">
        <v>707.1</v>
      </c>
      <c r="S509" t="s">
        <v>590</v>
      </c>
      <c r="T509">
        <v>419.72800000000001</v>
      </c>
      <c r="U509" t="s">
        <v>591</v>
      </c>
      <c r="V509">
        <v>1506.67</v>
      </c>
      <c r="W509" t="s">
        <v>592</v>
      </c>
      <c r="X509">
        <v>4500</v>
      </c>
      <c r="Y509" t="s">
        <v>593</v>
      </c>
      <c r="Z509">
        <v>4879.8420000000006</v>
      </c>
      <c r="AA509" t="s">
        <v>594</v>
      </c>
      <c r="AB509">
        <v>10</v>
      </c>
      <c r="AC509">
        <v>48798.420000000006</v>
      </c>
    </row>
    <row r="510" spans="1:29" x14ac:dyDescent="0.3">
      <c r="A510" t="s">
        <v>59</v>
      </c>
      <c r="B510" t="s">
        <v>314</v>
      </c>
      <c r="C510" t="s">
        <v>588</v>
      </c>
      <c r="D510" t="s">
        <v>589</v>
      </c>
      <c r="E510" t="s">
        <v>63</v>
      </c>
      <c r="F510" t="s">
        <v>94</v>
      </c>
      <c r="G510" t="s">
        <v>70</v>
      </c>
      <c r="H510" t="s">
        <v>11</v>
      </c>
      <c r="I510" t="s">
        <v>68</v>
      </c>
      <c r="J510" s="8">
        <v>0.3049788040800907</v>
      </c>
      <c r="K510">
        <v>16325.227151125664</v>
      </c>
      <c r="L510">
        <v>12906.587618860367</v>
      </c>
      <c r="M510">
        <v>3418.639532265297</v>
      </c>
      <c r="N510">
        <v>0.20940838988752286</v>
      </c>
      <c r="O510">
        <v>15</v>
      </c>
      <c r="P510">
        <v>0.60103215016976497</v>
      </c>
      <c r="Q510">
        <v>0.56244326615352214</v>
      </c>
      <c r="R510">
        <v>707.1</v>
      </c>
      <c r="S510" t="s">
        <v>590</v>
      </c>
      <c r="T510">
        <v>419.72800000000001</v>
      </c>
      <c r="U510" t="s">
        <v>591</v>
      </c>
      <c r="V510">
        <v>1506.67</v>
      </c>
      <c r="W510" t="s">
        <v>592</v>
      </c>
      <c r="X510">
        <v>4500</v>
      </c>
      <c r="Y510" t="s">
        <v>593</v>
      </c>
      <c r="Z510">
        <v>4879.8420000000006</v>
      </c>
      <c r="AA510" t="s">
        <v>594</v>
      </c>
      <c r="AB510">
        <v>10</v>
      </c>
      <c r="AC510">
        <v>48798.420000000006</v>
      </c>
    </row>
    <row r="511" spans="1:29" x14ac:dyDescent="0.3">
      <c r="A511" t="s">
        <v>59</v>
      </c>
      <c r="B511" t="s">
        <v>314</v>
      </c>
      <c r="C511" t="s">
        <v>588</v>
      </c>
      <c r="D511" t="s">
        <v>589</v>
      </c>
      <c r="E511" t="s">
        <v>63</v>
      </c>
      <c r="F511" t="s">
        <v>94</v>
      </c>
      <c r="G511" t="s">
        <v>72</v>
      </c>
      <c r="H511" t="s">
        <v>11</v>
      </c>
      <c r="I511" t="s">
        <v>68</v>
      </c>
      <c r="J511" s="8">
        <v>0.30497880408009037</v>
      </c>
      <c r="K511">
        <v>8386.6329659956536</v>
      </c>
      <c r="L511">
        <v>6676.8040200396799</v>
      </c>
      <c r="M511">
        <v>1709.8289459559728</v>
      </c>
      <c r="N511">
        <v>0.20387549483667949</v>
      </c>
      <c r="O511">
        <v>15</v>
      </c>
      <c r="P511">
        <v>0.73530410134187119</v>
      </c>
      <c r="Q511">
        <v>0.56477279396368174</v>
      </c>
      <c r="R511">
        <v>707.1</v>
      </c>
      <c r="S511" t="s">
        <v>590</v>
      </c>
      <c r="T511">
        <v>419.72800000000001</v>
      </c>
      <c r="U511" t="s">
        <v>591</v>
      </c>
      <c r="V511">
        <v>1506.67</v>
      </c>
      <c r="W511" t="s">
        <v>592</v>
      </c>
      <c r="X511">
        <v>4500</v>
      </c>
      <c r="Y511" t="s">
        <v>593</v>
      </c>
      <c r="Z511">
        <v>4879.8420000000006</v>
      </c>
      <c r="AA511" t="s">
        <v>594</v>
      </c>
      <c r="AB511">
        <v>10</v>
      </c>
      <c r="AC511">
        <v>48798.420000000006</v>
      </c>
    </row>
    <row r="512" spans="1:29" x14ac:dyDescent="0.3">
      <c r="A512" t="s">
        <v>59</v>
      </c>
      <c r="B512" t="s">
        <v>314</v>
      </c>
      <c r="C512" t="s">
        <v>588</v>
      </c>
      <c r="D512" t="s">
        <v>589</v>
      </c>
      <c r="E512" t="s">
        <v>63</v>
      </c>
      <c r="F512" t="s">
        <v>94</v>
      </c>
      <c r="G512" t="s">
        <v>74</v>
      </c>
      <c r="H512" t="s">
        <v>11</v>
      </c>
      <c r="I512" t="s">
        <v>68</v>
      </c>
      <c r="J512" s="8">
        <v>0.3049788040800907</v>
      </c>
      <c r="K512">
        <v>31936.979317118345</v>
      </c>
      <c r="L512">
        <v>25234.171158823305</v>
      </c>
      <c r="M512">
        <v>6702.8081582950381</v>
      </c>
      <c r="N512">
        <v>0.20987608413868705</v>
      </c>
      <c r="O512">
        <v>15</v>
      </c>
      <c r="P512">
        <v>2.8825119266807668</v>
      </c>
      <c r="Q512">
        <v>2.2140014063490563</v>
      </c>
      <c r="R512">
        <v>707.1</v>
      </c>
      <c r="S512" t="s">
        <v>590</v>
      </c>
      <c r="T512">
        <v>419.72800000000001</v>
      </c>
      <c r="U512" t="s">
        <v>591</v>
      </c>
      <c r="V512">
        <v>1506.67</v>
      </c>
      <c r="W512" t="s">
        <v>592</v>
      </c>
      <c r="X512">
        <v>4500</v>
      </c>
      <c r="Y512" t="s">
        <v>593</v>
      </c>
      <c r="Z512">
        <v>4879.8420000000006</v>
      </c>
      <c r="AA512" t="s">
        <v>594</v>
      </c>
      <c r="AB512">
        <v>10</v>
      </c>
      <c r="AC512">
        <v>48798.420000000006</v>
      </c>
    </row>
    <row r="513" spans="1:29" x14ac:dyDescent="0.3">
      <c r="A513" t="s">
        <v>59</v>
      </c>
      <c r="B513" t="s">
        <v>314</v>
      </c>
      <c r="C513" t="s">
        <v>588</v>
      </c>
      <c r="D513" t="s">
        <v>589</v>
      </c>
      <c r="E513" t="s">
        <v>63</v>
      </c>
      <c r="F513" t="s">
        <v>94</v>
      </c>
      <c r="G513" t="s">
        <v>76</v>
      </c>
      <c r="H513" t="s">
        <v>11</v>
      </c>
      <c r="I513" t="s">
        <v>68</v>
      </c>
      <c r="J513" s="8">
        <v>0.30497880408009037</v>
      </c>
      <c r="K513">
        <v>30315.550400744989</v>
      </c>
      <c r="L513">
        <v>23964.412617107668</v>
      </c>
      <c r="M513">
        <v>6351.1377836373204</v>
      </c>
      <c r="N513">
        <v>0.20950098875596349</v>
      </c>
      <c r="O513">
        <v>15</v>
      </c>
      <c r="P513">
        <v>1.1165956404870077</v>
      </c>
      <c r="Q513">
        <v>1.0449053329857785</v>
      </c>
      <c r="R513">
        <v>707.1</v>
      </c>
      <c r="S513" t="s">
        <v>590</v>
      </c>
      <c r="T513">
        <v>419.72800000000001</v>
      </c>
      <c r="U513" t="s">
        <v>591</v>
      </c>
      <c r="V513">
        <v>1506.67</v>
      </c>
      <c r="W513" t="s">
        <v>592</v>
      </c>
      <c r="X513">
        <v>4500</v>
      </c>
      <c r="Y513" t="s">
        <v>593</v>
      </c>
      <c r="Z513">
        <v>4879.8420000000006</v>
      </c>
      <c r="AA513" t="s">
        <v>594</v>
      </c>
      <c r="AB513">
        <v>10</v>
      </c>
      <c r="AC513">
        <v>48798.420000000006</v>
      </c>
    </row>
    <row r="514" spans="1:29" x14ac:dyDescent="0.3">
      <c r="A514" t="s">
        <v>59</v>
      </c>
      <c r="B514" t="s">
        <v>314</v>
      </c>
      <c r="C514" t="s">
        <v>588</v>
      </c>
      <c r="D514" t="s">
        <v>589</v>
      </c>
      <c r="E514" t="s">
        <v>63</v>
      </c>
      <c r="F514" t="s">
        <v>94</v>
      </c>
      <c r="G514" t="s">
        <v>78</v>
      </c>
      <c r="H514" t="s">
        <v>11</v>
      </c>
      <c r="I514" t="s">
        <v>68</v>
      </c>
      <c r="J514" s="8">
        <v>0.3049788040800907</v>
      </c>
      <c r="K514">
        <v>8029.9344648152291</v>
      </c>
      <c r="L514">
        <v>6363.0213220609985</v>
      </c>
      <c r="M514">
        <v>1666.91314275423</v>
      </c>
      <c r="N514">
        <v>0.207587390664039</v>
      </c>
      <c r="O514">
        <v>15</v>
      </c>
      <c r="P514">
        <v>0.71684835687617032</v>
      </c>
      <c r="Q514">
        <v>0.55059729521758205</v>
      </c>
      <c r="R514">
        <v>707.1</v>
      </c>
      <c r="S514" t="s">
        <v>590</v>
      </c>
      <c r="T514">
        <v>419.72800000000001</v>
      </c>
      <c r="U514" t="s">
        <v>591</v>
      </c>
      <c r="V514">
        <v>1506.67</v>
      </c>
      <c r="W514" t="s">
        <v>592</v>
      </c>
      <c r="X514">
        <v>4500</v>
      </c>
      <c r="Y514" t="s">
        <v>593</v>
      </c>
      <c r="Z514">
        <v>4879.8420000000006</v>
      </c>
      <c r="AA514" t="s">
        <v>594</v>
      </c>
      <c r="AB514">
        <v>10</v>
      </c>
      <c r="AC514">
        <v>48798.420000000006</v>
      </c>
    </row>
    <row r="515" spans="1:29" x14ac:dyDescent="0.3">
      <c r="A515" t="s">
        <v>59</v>
      </c>
      <c r="B515" t="s">
        <v>314</v>
      </c>
      <c r="C515" t="s">
        <v>588</v>
      </c>
      <c r="D515" t="s">
        <v>589</v>
      </c>
      <c r="E515" t="s">
        <v>63</v>
      </c>
      <c r="F515" t="s">
        <v>94</v>
      </c>
      <c r="G515" t="s">
        <v>80</v>
      </c>
      <c r="H515" t="s">
        <v>11</v>
      </c>
      <c r="I515" t="s">
        <v>68</v>
      </c>
      <c r="J515" s="8">
        <v>0.3049788040800907</v>
      </c>
      <c r="K515">
        <v>24216.366116152942</v>
      </c>
      <c r="L515">
        <v>19128.816035937776</v>
      </c>
      <c r="M515">
        <v>5087.5500802151673</v>
      </c>
      <c r="N515">
        <v>0.21008726312663567</v>
      </c>
      <c r="O515">
        <v>15</v>
      </c>
      <c r="P515">
        <v>2.1878775936108781</v>
      </c>
      <c r="Q515">
        <v>1.6804662712191909</v>
      </c>
      <c r="R515">
        <v>707.1</v>
      </c>
      <c r="S515" t="s">
        <v>590</v>
      </c>
      <c r="T515">
        <v>419.72800000000001</v>
      </c>
      <c r="U515" t="s">
        <v>591</v>
      </c>
      <c r="V515">
        <v>1506.67</v>
      </c>
      <c r="W515" t="s">
        <v>592</v>
      </c>
      <c r="X515">
        <v>4500</v>
      </c>
      <c r="Y515" t="s">
        <v>593</v>
      </c>
      <c r="Z515">
        <v>4879.8420000000006</v>
      </c>
      <c r="AA515" t="s">
        <v>594</v>
      </c>
      <c r="AB515">
        <v>10</v>
      </c>
      <c r="AC515">
        <v>48798.420000000006</v>
      </c>
    </row>
    <row r="516" spans="1:29" x14ac:dyDescent="0.3">
      <c r="A516" t="s">
        <v>59</v>
      </c>
      <c r="B516" t="s">
        <v>314</v>
      </c>
      <c r="C516" t="s">
        <v>588</v>
      </c>
      <c r="D516" t="s">
        <v>589</v>
      </c>
      <c r="E516" t="s">
        <v>63</v>
      </c>
      <c r="F516" t="s">
        <v>94</v>
      </c>
      <c r="G516" t="s">
        <v>82</v>
      </c>
      <c r="H516" t="s">
        <v>11</v>
      </c>
      <c r="I516" t="s">
        <v>68</v>
      </c>
      <c r="J516" s="8">
        <v>0.30497880408009037</v>
      </c>
      <c r="K516">
        <v>8229.149459391223</v>
      </c>
      <c r="L516">
        <v>6507.7400458695156</v>
      </c>
      <c r="M516">
        <v>1721.4094135217076</v>
      </c>
      <c r="N516">
        <v>0.20918436613849692</v>
      </c>
      <c r="O516">
        <v>15</v>
      </c>
      <c r="P516">
        <v>0.74028422834035312</v>
      </c>
      <c r="Q516">
        <v>0.56859793275196513</v>
      </c>
      <c r="R516">
        <v>707.1</v>
      </c>
      <c r="S516" t="s">
        <v>590</v>
      </c>
      <c r="T516">
        <v>419.72800000000001</v>
      </c>
      <c r="U516" t="s">
        <v>591</v>
      </c>
      <c r="V516">
        <v>1506.67</v>
      </c>
      <c r="W516" t="s">
        <v>592</v>
      </c>
      <c r="X516">
        <v>4500</v>
      </c>
      <c r="Y516" t="s">
        <v>593</v>
      </c>
      <c r="Z516">
        <v>4879.8420000000006</v>
      </c>
      <c r="AA516" t="s">
        <v>594</v>
      </c>
      <c r="AB516">
        <v>10</v>
      </c>
      <c r="AC516">
        <v>48798.420000000006</v>
      </c>
    </row>
    <row r="517" spans="1:29" x14ac:dyDescent="0.3">
      <c r="A517" t="s">
        <v>59</v>
      </c>
      <c r="B517" t="s">
        <v>314</v>
      </c>
      <c r="C517" t="s">
        <v>588</v>
      </c>
      <c r="D517" t="s">
        <v>589</v>
      </c>
      <c r="E517" t="s">
        <v>63</v>
      </c>
      <c r="F517" t="s">
        <v>94</v>
      </c>
      <c r="G517" t="s">
        <v>84</v>
      </c>
      <c r="H517" t="s">
        <v>11</v>
      </c>
      <c r="I517" t="s">
        <v>68</v>
      </c>
      <c r="J517" s="8">
        <v>0.3049788040800907</v>
      </c>
      <c r="K517">
        <v>16470.851040865538</v>
      </c>
      <c r="L517">
        <v>13005.371072576174</v>
      </c>
      <c r="M517">
        <v>3465.4799682893649</v>
      </c>
      <c r="N517">
        <v>0.21040078376589186</v>
      </c>
      <c r="O517">
        <v>15</v>
      </c>
      <c r="P517">
        <v>1.4903137766079684</v>
      </c>
      <c r="Q517">
        <v>1.1446810563975287</v>
      </c>
      <c r="R517">
        <v>707.1</v>
      </c>
      <c r="S517" t="s">
        <v>590</v>
      </c>
      <c r="T517">
        <v>419.72800000000001</v>
      </c>
      <c r="U517" t="s">
        <v>591</v>
      </c>
      <c r="V517">
        <v>1506.67</v>
      </c>
      <c r="W517" t="s">
        <v>592</v>
      </c>
      <c r="X517">
        <v>4500</v>
      </c>
      <c r="Y517" t="s">
        <v>593</v>
      </c>
      <c r="Z517">
        <v>4879.8420000000006</v>
      </c>
      <c r="AA517" t="s">
        <v>594</v>
      </c>
      <c r="AB517">
        <v>10</v>
      </c>
      <c r="AC517">
        <v>48798.420000000006</v>
      </c>
    </row>
    <row r="518" spans="1:29" x14ac:dyDescent="0.3">
      <c r="A518" t="s">
        <v>59</v>
      </c>
      <c r="B518" t="s">
        <v>314</v>
      </c>
      <c r="C518" t="s">
        <v>588</v>
      </c>
      <c r="D518" t="s">
        <v>589</v>
      </c>
      <c r="E518" t="s">
        <v>63</v>
      </c>
      <c r="F518" t="s">
        <v>94</v>
      </c>
      <c r="G518" t="s">
        <v>86</v>
      </c>
      <c r="H518" t="s">
        <v>11</v>
      </c>
      <c r="I518" t="s">
        <v>68</v>
      </c>
      <c r="J518" s="8">
        <v>0.3049788040800907</v>
      </c>
      <c r="K518">
        <v>24315.942034968713</v>
      </c>
      <c r="L518">
        <v>19308.551470220053</v>
      </c>
      <c r="M518">
        <v>5007.3905647486617</v>
      </c>
      <c r="N518">
        <v>0.20593035456111641</v>
      </c>
      <c r="O518">
        <v>15</v>
      </c>
      <c r="P518">
        <v>2.1534053613893422</v>
      </c>
      <c r="Q518">
        <v>1.6539888194133427</v>
      </c>
      <c r="R518">
        <v>707.1</v>
      </c>
      <c r="S518" t="s">
        <v>590</v>
      </c>
      <c r="T518">
        <v>419.72800000000001</v>
      </c>
      <c r="U518" t="s">
        <v>591</v>
      </c>
      <c r="V518">
        <v>1506.67</v>
      </c>
      <c r="W518" t="s">
        <v>592</v>
      </c>
      <c r="X518">
        <v>4500</v>
      </c>
      <c r="Y518" t="s">
        <v>593</v>
      </c>
      <c r="Z518">
        <v>4879.8420000000006</v>
      </c>
      <c r="AA518" t="s">
        <v>594</v>
      </c>
      <c r="AB518">
        <v>10</v>
      </c>
      <c r="AC518">
        <v>48798.420000000006</v>
      </c>
    </row>
    <row r="519" spans="1:29" x14ac:dyDescent="0.3">
      <c r="A519" t="s">
        <v>59</v>
      </c>
      <c r="B519" t="s">
        <v>314</v>
      </c>
      <c r="C519" t="s">
        <v>588</v>
      </c>
      <c r="D519" t="s">
        <v>589</v>
      </c>
      <c r="E519" t="s">
        <v>63</v>
      </c>
      <c r="F519" t="s">
        <v>94</v>
      </c>
      <c r="G519" t="s">
        <v>88</v>
      </c>
      <c r="H519" t="s">
        <v>11</v>
      </c>
      <c r="I519" t="s">
        <v>68</v>
      </c>
      <c r="J519" s="8">
        <v>0.3049788040800907</v>
      </c>
      <c r="K519">
        <v>18935.785676268853</v>
      </c>
      <c r="L519">
        <v>15014.791206476264</v>
      </c>
      <c r="M519">
        <v>3920.9944697925894</v>
      </c>
      <c r="N519">
        <v>0.20706795782477352</v>
      </c>
      <c r="O519">
        <v>15</v>
      </c>
      <c r="P519">
        <v>1.6862057001645387</v>
      </c>
      <c r="Q519">
        <v>1.2951418368828616</v>
      </c>
      <c r="R519">
        <v>707.1</v>
      </c>
      <c r="S519" t="s">
        <v>590</v>
      </c>
      <c r="T519">
        <v>419.72800000000001</v>
      </c>
      <c r="U519" t="s">
        <v>591</v>
      </c>
      <c r="V519">
        <v>1506.67</v>
      </c>
      <c r="W519" t="s">
        <v>592</v>
      </c>
      <c r="X519">
        <v>4500</v>
      </c>
      <c r="Y519" t="s">
        <v>593</v>
      </c>
      <c r="Z519">
        <v>4879.8420000000006</v>
      </c>
      <c r="AA519" t="s">
        <v>594</v>
      </c>
      <c r="AB519">
        <v>10</v>
      </c>
      <c r="AC519">
        <v>48798.420000000006</v>
      </c>
    </row>
    <row r="520" spans="1:29" x14ac:dyDescent="0.3">
      <c r="A520" t="s">
        <v>59</v>
      </c>
      <c r="B520" t="s">
        <v>314</v>
      </c>
      <c r="C520" t="s">
        <v>588</v>
      </c>
      <c r="D520" t="s">
        <v>589</v>
      </c>
      <c r="E520" t="s">
        <v>63</v>
      </c>
      <c r="F520" t="s">
        <v>94</v>
      </c>
      <c r="G520" t="s">
        <v>90</v>
      </c>
      <c r="H520" t="s">
        <v>11</v>
      </c>
      <c r="I520" t="s">
        <v>68</v>
      </c>
      <c r="J520" s="8">
        <v>0.3049788040800907</v>
      </c>
      <c r="K520">
        <v>16485.385943187597</v>
      </c>
      <c r="L520">
        <v>13076.221651695758</v>
      </c>
      <c r="M520">
        <v>3409.164291491838</v>
      </c>
      <c r="N520">
        <v>0.20679917978508944</v>
      </c>
      <c r="O520">
        <v>15</v>
      </c>
      <c r="P520">
        <v>1.4660954779196673</v>
      </c>
      <c r="Q520">
        <v>1.1260794517141359</v>
      </c>
      <c r="R520">
        <v>707.1</v>
      </c>
      <c r="S520" t="s">
        <v>590</v>
      </c>
      <c r="T520">
        <v>419.72800000000001</v>
      </c>
      <c r="U520" t="s">
        <v>591</v>
      </c>
      <c r="V520">
        <v>1506.67</v>
      </c>
      <c r="W520" t="s">
        <v>592</v>
      </c>
      <c r="X520">
        <v>4500</v>
      </c>
      <c r="Y520" t="s">
        <v>593</v>
      </c>
      <c r="Z520">
        <v>4879.8420000000006</v>
      </c>
      <c r="AA520" t="s">
        <v>594</v>
      </c>
      <c r="AB520">
        <v>10</v>
      </c>
      <c r="AC520">
        <v>48798.420000000006</v>
      </c>
    </row>
    <row r="521" spans="1:29" x14ac:dyDescent="0.3">
      <c r="A521" t="s">
        <v>59</v>
      </c>
      <c r="B521" t="s">
        <v>314</v>
      </c>
      <c r="C521" t="s">
        <v>588</v>
      </c>
      <c r="D521" t="s">
        <v>589</v>
      </c>
      <c r="E521" t="s">
        <v>63</v>
      </c>
      <c r="F521" t="s">
        <v>94</v>
      </c>
      <c r="G521" t="s">
        <v>92</v>
      </c>
      <c r="H521" t="s">
        <v>11</v>
      </c>
      <c r="I521" t="s">
        <v>68</v>
      </c>
      <c r="J521" s="8">
        <v>0.3049788040800907</v>
      </c>
      <c r="K521">
        <v>3639.3588588734924</v>
      </c>
      <c r="L521">
        <v>2889.9051019320095</v>
      </c>
      <c r="M521">
        <v>749.45375694148277</v>
      </c>
      <c r="N521">
        <v>0.20593016132887337</v>
      </c>
      <c r="O521">
        <v>15</v>
      </c>
      <c r="P521">
        <v>0.32229915311033464</v>
      </c>
      <c r="Q521">
        <v>0.24755171753029748</v>
      </c>
      <c r="R521">
        <v>707.1</v>
      </c>
      <c r="S521" t="s">
        <v>590</v>
      </c>
      <c r="T521">
        <v>419.72800000000001</v>
      </c>
      <c r="U521" t="s">
        <v>591</v>
      </c>
      <c r="V521">
        <v>1506.67</v>
      </c>
      <c r="W521" t="s">
        <v>592</v>
      </c>
      <c r="X521">
        <v>4500</v>
      </c>
      <c r="Y521" t="s">
        <v>593</v>
      </c>
      <c r="Z521">
        <v>4879.8420000000006</v>
      </c>
      <c r="AA521" t="s">
        <v>594</v>
      </c>
      <c r="AB521">
        <v>10</v>
      </c>
      <c r="AC521">
        <v>48798.420000000006</v>
      </c>
    </row>
    <row r="522" spans="1:29" x14ac:dyDescent="0.3">
      <c r="A522" t="s">
        <v>59</v>
      </c>
      <c r="B522" t="s">
        <v>334</v>
      </c>
      <c r="C522" t="s">
        <v>334</v>
      </c>
      <c r="D522" t="s">
        <v>595</v>
      </c>
      <c r="E522" t="s">
        <v>63</v>
      </c>
      <c r="F522" t="s">
        <v>64</v>
      </c>
      <c r="G522" t="s">
        <v>65</v>
      </c>
      <c r="H522" t="s">
        <v>11</v>
      </c>
      <c r="I522" t="s">
        <v>68</v>
      </c>
      <c r="J522" s="8">
        <v>0.31914999306900099</v>
      </c>
      <c r="K522">
        <v>155708.81282198054</v>
      </c>
      <c r="L522">
        <v>142070.0846915881</v>
      </c>
      <c r="M522">
        <v>13638.728130392439</v>
      </c>
      <c r="N522">
        <v>8.7591240875912302E-2</v>
      </c>
      <c r="O522">
        <v>20</v>
      </c>
      <c r="P522">
        <v>3.881773930335831</v>
      </c>
      <c r="Q522">
        <v>3.9393583015383449</v>
      </c>
      <c r="R522">
        <v>0</v>
      </c>
      <c r="S522" t="s">
        <v>535</v>
      </c>
      <c r="T522">
        <v>0</v>
      </c>
      <c r="U522">
        <v>0</v>
      </c>
      <c r="V522">
        <v>6800</v>
      </c>
      <c r="W522" t="s">
        <v>596</v>
      </c>
      <c r="X522">
        <v>0</v>
      </c>
      <c r="Y522">
        <v>0</v>
      </c>
      <c r="Z522">
        <v>6800</v>
      </c>
      <c r="AA522" t="s">
        <v>597</v>
      </c>
      <c r="AB522" t="s">
        <v>539</v>
      </c>
      <c r="AC522">
        <v>6800</v>
      </c>
    </row>
    <row r="523" spans="1:29" x14ac:dyDescent="0.3">
      <c r="A523" t="s">
        <v>59</v>
      </c>
      <c r="B523" t="s">
        <v>334</v>
      </c>
      <c r="C523" t="s">
        <v>334</v>
      </c>
      <c r="D523" t="s">
        <v>595</v>
      </c>
      <c r="E523" t="s">
        <v>63</v>
      </c>
      <c r="F523" t="s">
        <v>64</v>
      </c>
      <c r="G523" t="s">
        <v>70</v>
      </c>
      <c r="H523" t="s">
        <v>11</v>
      </c>
      <c r="I523" t="s">
        <v>68</v>
      </c>
      <c r="J523" s="8">
        <v>0.28368888272800102</v>
      </c>
      <c r="K523">
        <v>172745.04865483686</v>
      </c>
      <c r="L523">
        <v>157614.09548798986</v>
      </c>
      <c r="M523">
        <v>15130.953166847001</v>
      </c>
      <c r="N523">
        <v>8.7591240875912274E-2</v>
      </c>
      <c r="O523">
        <v>20</v>
      </c>
      <c r="P523">
        <v>4.3064821721399795</v>
      </c>
      <c r="Q523">
        <v>4.3703668991817892</v>
      </c>
      <c r="R523">
        <v>0</v>
      </c>
      <c r="S523" t="s">
        <v>535</v>
      </c>
      <c r="T523">
        <v>0</v>
      </c>
      <c r="U523">
        <v>0</v>
      </c>
      <c r="V523">
        <v>6800</v>
      </c>
      <c r="W523" t="s">
        <v>596</v>
      </c>
      <c r="X523">
        <v>0</v>
      </c>
      <c r="Y523">
        <v>0</v>
      </c>
      <c r="Z523">
        <v>6800</v>
      </c>
      <c r="AA523" t="s">
        <v>597</v>
      </c>
      <c r="AB523" t="s">
        <v>539</v>
      </c>
      <c r="AC523">
        <v>6800</v>
      </c>
    </row>
    <row r="524" spans="1:29" x14ac:dyDescent="0.3">
      <c r="A524" t="s">
        <v>59</v>
      </c>
      <c r="B524" t="s">
        <v>334</v>
      </c>
      <c r="C524" t="s">
        <v>334</v>
      </c>
      <c r="D524" t="s">
        <v>595</v>
      </c>
      <c r="E524" t="s">
        <v>63</v>
      </c>
      <c r="F524" t="s">
        <v>64</v>
      </c>
      <c r="G524" t="s">
        <v>72</v>
      </c>
      <c r="H524" t="s">
        <v>11</v>
      </c>
      <c r="I524" t="s">
        <v>68</v>
      </c>
      <c r="J524" s="8">
        <v>0.28368888272800102</v>
      </c>
      <c r="K524">
        <v>86015.120778477401</v>
      </c>
      <c r="L524">
        <v>78480.949615399091</v>
      </c>
      <c r="M524">
        <v>7534.1711630783102</v>
      </c>
      <c r="N524">
        <v>8.7591240875912385E-2</v>
      </c>
      <c r="O524">
        <v>20</v>
      </c>
      <c r="P524">
        <v>2.1443311229552204</v>
      </c>
      <c r="Q524">
        <v>2.1761413111787973</v>
      </c>
      <c r="R524">
        <v>0</v>
      </c>
      <c r="S524" t="s">
        <v>535</v>
      </c>
      <c r="T524">
        <v>0</v>
      </c>
      <c r="U524">
        <v>0</v>
      </c>
      <c r="V524">
        <v>6800</v>
      </c>
      <c r="W524" t="s">
        <v>596</v>
      </c>
      <c r="X524">
        <v>0</v>
      </c>
      <c r="Y524">
        <v>0</v>
      </c>
      <c r="Z524">
        <v>6800</v>
      </c>
      <c r="AA524" t="s">
        <v>597</v>
      </c>
      <c r="AB524" t="s">
        <v>539</v>
      </c>
      <c r="AC524">
        <v>6800</v>
      </c>
    </row>
    <row r="525" spans="1:29" x14ac:dyDescent="0.3">
      <c r="A525" t="s">
        <v>59</v>
      </c>
      <c r="B525" t="s">
        <v>334</v>
      </c>
      <c r="C525" t="s">
        <v>334</v>
      </c>
      <c r="D525" t="s">
        <v>595</v>
      </c>
      <c r="E525" t="s">
        <v>63</v>
      </c>
      <c r="F525" t="s">
        <v>64</v>
      </c>
      <c r="G525" t="s">
        <v>74</v>
      </c>
      <c r="H525" t="s">
        <v>11</v>
      </c>
      <c r="I525" t="s">
        <v>68</v>
      </c>
      <c r="J525" s="8">
        <v>0.28368888272800102</v>
      </c>
      <c r="K525">
        <v>338818.56439610763</v>
      </c>
      <c r="L525">
        <v>309141.02590885735</v>
      </c>
      <c r="M525">
        <v>29677.538487250276</v>
      </c>
      <c r="N525">
        <v>8.759124087591233E-2</v>
      </c>
      <c r="O525">
        <v>20</v>
      </c>
      <c r="P525">
        <v>8.4466450328042146</v>
      </c>
      <c r="Q525">
        <v>8.5719472146710451</v>
      </c>
      <c r="R525">
        <v>0</v>
      </c>
      <c r="S525" t="s">
        <v>535</v>
      </c>
      <c r="T525">
        <v>0</v>
      </c>
      <c r="U525">
        <v>0</v>
      </c>
      <c r="V525">
        <v>6800</v>
      </c>
      <c r="W525" t="s">
        <v>596</v>
      </c>
      <c r="X525">
        <v>0</v>
      </c>
      <c r="Y525">
        <v>0</v>
      </c>
      <c r="Z525">
        <v>6800</v>
      </c>
      <c r="AA525" t="s">
        <v>597</v>
      </c>
      <c r="AB525" t="s">
        <v>539</v>
      </c>
      <c r="AC525">
        <v>6800</v>
      </c>
    </row>
    <row r="526" spans="1:29" x14ac:dyDescent="0.3">
      <c r="A526" t="s">
        <v>59</v>
      </c>
      <c r="B526" t="s">
        <v>334</v>
      </c>
      <c r="C526" t="s">
        <v>334</v>
      </c>
      <c r="D526" t="s">
        <v>595</v>
      </c>
      <c r="E526" t="s">
        <v>63</v>
      </c>
      <c r="F526" t="s">
        <v>64</v>
      </c>
      <c r="G526" t="s">
        <v>76</v>
      </c>
      <c r="H526" t="s">
        <v>11</v>
      </c>
      <c r="I526" t="s">
        <v>68</v>
      </c>
      <c r="J526" s="8">
        <v>0.31914999306900099</v>
      </c>
      <c r="K526">
        <v>320948.38694905548</v>
      </c>
      <c r="L526">
        <v>292836.1194790653</v>
      </c>
      <c r="M526">
        <v>28112.267469990184</v>
      </c>
      <c r="N526">
        <v>8.7591240875912163E-2</v>
      </c>
      <c r="O526">
        <v>20</v>
      </c>
      <c r="P526">
        <v>8.0011468770655796</v>
      </c>
      <c r="Q526">
        <v>8.1198402940660159</v>
      </c>
      <c r="R526">
        <v>0</v>
      </c>
      <c r="S526" t="s">
        <v>535</v>
      </c>
      <c r="T526">
        <v>0</v>
      </c>
      <c r="U526">
        <v>0</v>
      </c>
      <c r="V526">
        <v>6800</v>
      </c>
      <c r="W526" t="s">
        <v>596</v>
      </c>
      <c r="X526">
        <v>0</v>
      </c>
      <c r="Y526">
        <v>0</v>
      </c>
      <c r="Z526">
        <v>6800</v>
      </c>
      <c r="AA526" t="s">
        <v>597</v>
      </c>
      <c r="AB526" t="s">
        <v>539</v>
      </c>
      <c r="AC526">
        <v>6800</v>
      </c>
    </row>
    <row r="527" spans="1:29" x14ac:dyDescent="0.3">
      <c r="A527" t="s">
        <v>59</v>
      </c>
      <c r="B527" t="s">
        <v>334</v>
      </c>
      <c r="C527" t="s">
        <v>334</v>
      </c>
      <c r="D527" t="s">
        <v>595</v>
      </c>
      <c r="E527" t="s">
        <v>63</v>
      </c>
      <c r="F527" t="s">
        <v>64</v>
      </c>
      <c r="G527" t="s">
        <v>78</v>
      </c>
      <c r="H527" t="s">
        <v>11</v>
      </c>
      <c r="I527" t="s">
        <v>68</v>
      </c>
      <c r="J527" s="8">
        <v>0.31914999306900099</v>
      </c>
      <c r="K527">
        <v>84108.968517458503</v>
      </c>
      <c r="L527">
        <v>76741.759596221265</v>
      </c>
      <c r="M527">
        <v>7367.2089212372375</v>
      </c>
      <c r="N527">
        <v>8.7591240875912371E-2</v>
      </c>
      <c r="O527">
        <v>20</v>
      </c>
      <c r="P527">
        <v>2.0968113196764335</v>
      </c>
      <c r="Q527">
        <v>2.1279165729809284</v>
      </c>
      <c r="R527">
        <v>0</v>
      </c>
      <c r="S527" t="s">
        <v>535</v>
      </c>
      <c r="T527">
        <v>0</v>
      </c>
      <c r="U527">
        <v>0</v>
      </c>
      <c r="V527">
        <v>6800</v>
      </c>
      <c r="W527" t="s">
        <v>596</v>
      </c>
      <c r="X527">
        <v>0</v>
      </c>
      <c r="Y527">
        <v>0</v>
      </c>
      <c r="Z527">
        <v>6800</v>
      </c>
      <c r="AA527" t="s">
        <v>597</v>
      </c>
      <c r="AB527" t="s">
        <v>539</v>
      </c>
      <c r="AC527">
        <v>6800</v>
      </c>
    </row>
    <row r="528" spans="1:29" x14ac:dyDescent="0.3">
      <c r="A528" t="s">
        <v>59</v>
      </c>
      <c r="B528" t="s">
        <v>334</v>
      </c>
      <c r="C528" t="s">
        <v>334</v>
      </c>
      <c r="D528" t="s">
        <v>595</v>
      </c>
      <c r="E528" t="s">
        <v>63</v>
      </c>
      <c r="F528" t="s">
        <v>64</v>
      </c>
      <c r="G528" t="s">
        <v>80</v>
      </c>
      <c r="H528" t="s">
        <v>11</v>
      </c>
      <c r="I528" t="s">
        <v>68</v>
      </c>
      <c r="J528" s="8">
        <v>0.28368888272800102</v>
      </c>
      <c r="K528">
        <v>257211.42072123638</v>
      </c>
      <c r="L528">
        <v>234681.95321280695</v>
      </c>
      <c r="M528">
        <v>22529.467508429429</v>
      </c>
      <c r="N528">
        <v>8.7591240875912274E-2</v>
      </c>
      <c r="O528">
        <v>20</v>
      </c>
      <c r="P528">
        <v>6.4122034549311824</v>
      </c>
      <c r="Q528">
        <v>6.5073256105748145</v>
      </c>
      <c r="R528">
        <v>0</v>
      </c>
      <c r="S528" t="s">
        <v>535</v>
      </c>
      <c r="T528">
        <v>0</v>
      </c>
      <c r="U528">
        <v>0</v>
      </c>
      <c r="V528">
        <v>6800</v>
      </c>
      <c r="W528" t="s">
        <v>596</v>
      </c>
      <c r="X528">
        <v>0</v>
      </c>
      <c r="Y528">
        <v>0</v>
      </c>
      <c r="Z528">
        <v>6800</v>
      </c>
      <c r="AA528" t="s">
        <v>597</v>
      </c>
      <c r="AB528" t="s">
        <v>539</v>
      </c>
      <c r="AC528">
        <v>6800</v>
      </c>
    </row>
    <row r="529" spans="1:29" x14ac:dyDescent="0.3">
      <c r="A529" t="s">
        <v>59</v>
      </c>
      <c r="B529" t="s">
        <v>334</v>
      </c>
      <c r="C529" t="s">
        <v>334</v>
      </c>
      <c r="D529" t="s">
        <v>595</v>
      </c>
      <c r="E529" t="s">
        <v>63</v>
      </c>
      <c r="F529" t="s">
        <v>64</v>
      </c>
      <c r="G529" t="s">
        <v>82</v>
      </c>
      <c r="H529" t="s">
        <v>11</v>
      </c>
      <c r="I529" t="s">
        <v>68</v>
      </c>
      <c r="J529" s="8">
        <v>0.28368888272800102</v>
      </c>
      <c r="K529">
        <v>86968.196908986836</v>
      </c>
      <c r="L529">
        <v>79350.54462498799</v>
      </c>
      <c r="M529">
        <v>7617.6522839988465</v>
      </c>
      <c r="N529">
        <v>8.7591240875912399E-2</v>
      </c>
      <c r="O529">
        <v>20</v>
      </c>
      <c r="P529">
        <v>2.1680910245946139</v>
      </c>
      <c r="Q529">
        <v>2.2002536802777315</v>
      </c>
      <c r="R529">
        <v>0</v>
      </c>
      <c r="S529" t="s">
        <v>535</v>
      </c>
      <c r="T529">
        <v>0</v>
      </c>
      <c r="U529">
        <v>0</v>
      </c>
      <c r="V529">
        <v>6800</v>
      </c>
      <c r="W529" t="s">
        <v>596</v>
      </c>
      <c r="X529">
        <v>0</v>
      </c>
      <c r="Y529">
        <v>0</v>
      </c>
      <c r="Z529">
        <v>6800</v>
      </c>
      <c r="AA529" t="s">
        <v>597</v>
      </c>
      <c r="AB529" t="s">
        <v>539</v>
      </c>
      <c r="AC529">
        <v>6800</v>
      </c>
    </row>
    <row r="530" spans="1:29" x14ac:dyDescent="0.3">
      <c r="A530" t="s">
        <v>59</v>
      </c>
      <c r="B530" t="s">
        <v>334</v>
      </c>
      <c r="C530" t="s">
        <v>334</v>
      </c>
      <c r="D530" t="s">
        <v>595</v>
      </c>
      <c r="E530" t="s">
        <v>63</v>
      </c>
      <c r="F530" t="s">
        <v>64</v>
      </c>
      <c r="G530" t="s">
        <v>84</v>
      </c>
      <c r="H530" t="s">
        <v>11</v>
      </c>
      <c r="I530" t="s">
        <v>68</v>
      </c>
      <c r="J530" s="8">
        <v>0.31914999306900099</v>
      </c>
      <c r="K530">
        <v>175246.87349742415</v>
      </c>
      <c r="L530">
        <v>159896.78238816073</v>
      </c>
      <c r="M530">
        <v>15350.09110926342</v>
      </c>
      <c r="N530">
        <v>8.7591240875912357E-2</v>
      </c>
      <c r="O530">
        <v>20</v>
      </c>
      <c r="P530">
        <v>4.3688519139433897</v>
      </c>
      <c r="Q530">
        <v>4.433661868066495</v>
      </c>
      <c r="R530">
        <v>0</v>
      </c>
      <c r="S530" t="s">
        <v>535</v>
      </c>
      <c r="T530">
        <v>0</v>
      </c>
      <c r="U530">
        <v>0</v>
      </c>
      <c r="V530">
        <v>6800</v>
      </c>
      <c r="W530" t="s">
        <v>596</v>
      </c>
      <c r="X530">
        <v>0</v>
      </c>
      <c r="Y530">
        <v>0</v>
      </c>
      <c r="Z530">
        <v>6800</v>
      </c>
      <c r="AA530" t="s">
        <v>597</v>
      </c>
      <c r="AB530" t="s">
        <v>539</v>
      </c>
      <c r="AC530">
        <v>6800</v>
      </c>
    </row>
    <row r="531" spans="1:29" x14ac:dyDescent="0.3">
      <c r="A531" t="s">
        <v>59</v>
      </c>
      <c r="B531" t="s">
        <v>334</v>
      </c>
      <c r="C531" t="s">
        <v>334</v>
      </c>
      <c r="D531" t="s">
        <v>595</v>
      </c>
      <c r="E531" t="s">
        <v>63</v>
      </c>
      <c r="F531" t="s">
        <v>64</v>
      </c>
      <c r="G531" t="s">
        <v>86</v>
      </c>
      <c r="H531" t="s">
        <v>11</v>
      </c>
      <c r="I531" t="s">
        <v>68</v>
      </c>
      <c r="J531" s="8">
        <v>0.28368888272800102</v>
      </c>
      <c r="K531">
        <v>252326.90555237551</v>
      </c>
      <c r="L531">
        <v>230225.27878866383</v>
      </c>
      <c r="M531">
        <v>22101.626763711683</v>
      </c>
      <c r="N531">
        <v>8.7591240875912246E-2</v>
      </c>
      <c r="O531">
        <v>20</v>
      </c>
      <c r="P531">
        <v>6.2904339590292926</v>
      </c>
      <c r="Q531">
        <v>6.3837497189427772</v>
      </c>
      <c r="R531">
        <v>0</v>
      </c>
      <c r="S531" t="s">
        <v>535</v>
      </c>
      <c r="T531">
        <v>0</v>
      </c>
      <c r="U531">
        <v>0</v>
      </c>
      <c r="V531">
        <v>6800</v>
      </c>
      <c r="W531" t="s">
        <v>596</v>
      </c>
      <c r="X531">
        <v>0</v>
      </c>
      <c r="Y531">
        <v>0</v>
      </c>
      <c r="Z531">
        <v>6800</v>
      </c>
      <c r="AA531" t="s">
        <v>597</v>
      </c>
      <c r="AB531" t="s">
        <v>539</v>
      </c>
      <c r="AC531">
        <v>6800</v>
      </c>
    </row>
    <row r="532" spans="1:29" x14ac:dyDescent="0.3">
      <c r="A532" t="s">
        <v>59</v>
      </c>
      <c r="B532" t="s">
        <v>334</v>
      </c>
      <c r="C532" t="s">
        <v>334</v>
      </c>
      <c r="D532" t="s">
        <v>595</v>
      </c>
      <c r="E532" t="s">
        <v>63</v>
      </c>
      <c r="F532" t="s">
        <v>64</v>
      </c>
      <c r="G532" t="s">
        <v>88</v>
      </c>
      <c r="H532" t="s">
        <v>11</v>
      </c>
      <c r="I532" t="s">
        <v>68</v>
      </c>
      <c r="J532" s="8">
        <v>0.28368888272800102</v>
      </c>
      <c r="K532">
        <v>197763.29708070977</v>
      </c>
      <c r="L532">
        <v>180440.96448969873</v>
      </c>
      <c r="M532">
        <v>17322.332591011043</v>
      </c>
      <c r="N532">
        <v>8.7591240875912246E-2</v>
      </c>
      <c r="O532">
        <v>20</v>
      </c>
      <c r="P532">
        <v>4.9301795901740437</v>
      </c>
      <c r="Q532">
        <v>5.0033165880288051</v>
      </c>
      <c r="R532">
        <v>0</v>
      </c>
      <c r="S532" t="s">
        <v>535</v>
      </c>
      <c r="T532">
        <v>0</v>
      </c>
      <c r="U532">
        <v>0</v>
      </c>
      <c r="V532">
        <v>6800</v>
      </c>
      <c r="W532" t="s">
        <v>596</v>
      </c>
      <c r="X532">
        <v>0</v>
      </c>
      <c r="Y532">
        <v>0</v>
      </c>
      <c r="Z532">
        <v>6800</v>
      </c>
      <c r="AA532" t="s">
        <v>597</v>
      </c>
      <c r="AB532" t="s">
        <v>539</v>
      </c>
      <c r="AC532">
        <v>6800</v>
      </c>
    </row>
    <row r="533" spans="1:29" x14ac:dyDescent="0.3">
      <c r="A533" t="s">
        <v>59</v>
      </c>
      <c r="B533" t="s">
        <v>334</v>
      </c>
      <c r="C533" t="s">
        <v>334</v>
      </c>
      <c r="D533" t="s">
        <v>595</v>
      </c>
      <c r="E533" t="s">
        <v>63</v>
      </c>
      <c r="F533" t="s">
        <v>64</v>
      </c>
      <c r="G533" t="s">
        <v>90</v>
      </c>
      <c r="H533" t="s">
        <v>11</v>
      </c>
      <c r="I533" t="s">
        <v>68</v>
      </c>
      <c r="J533" s="8">
        <v>0.28368888272800102</v>
      </c>
      <c r="K533">
        <v>171911.1070406411</v>
      </c>
      <c r="L533">
        <v>156853.19985459957</v>
      </c>
      <c r="M533">
        <v>15057.907186041528</v>
      </c>
      <c r="N533">
        <v>8.7591240875912246E-2</v>
      </c>
      <c r="O533">
        <v>20</v>
      </c>
      <c r="P533">
        <v>4.2856922582055095</v>
      </c>
      <c r="Q533">
        <v>4.3492685762202203</v>
      </c>
      <c r="R533">
        <v>0</v>
      </c>
      <c r="S533" t="s">
        <v>535</v>
      </c>
      <c r="T533">
        <v>0</v>
      </c>
      <c r="U533">
        <v>0</v>
      </c>
      <c r="V533">
        <v>6800</v>
      </c>
      <c r="W533" t="s">
        <v>596</v>
      </c>
      <c r="X533">
        <v>0</v>
      </c>
      <c r="Y533">
        <v>0</v>
      </c>
      <c r="Z533">
        <v>6800</v>
      </c>
      <c r="AA533" t="s">
        <v>597</v>
      </c>
      <c r="AB533" t="s">
        <v>539</v>
      </c>
      <c r="AC533">
        <v>6800</v>
      </c>
    </row>
    <row r="534" spans="1:29" x14ac:dyDescent="0.3">
      <c r="A534" t="s">
        <v>59</v>
      </c>
      <c r="B534" t="s">
        <v>334</v>
      </c>
      <c r="C534" t="s">
        <v>334</v>
      </c>
      <c r="D534" t="s">
        <v>595</v>
      </c>
      <c r="E534" t="s">
        <v>63</v>
      </c>
      <c r="F534" t="s">
        <v>64</v>
      </c>
      <c r="G534" t="s">
        <v>92</v>
      </c>
      <c r="H534" t="s">
        <v>11</v>
      </c>
      <c r="I534" t="s">
        <v>68</v>
      </c>
      <c r="J534" s="8">
        <v>0.28368888272800102</v>
      </c>
      <c r="K534">
        <v>37765.641671436751</v>
      </c>
      <c r="L534">
        <v>34457.702254960539</v>
      </c>
      <c r="M534">
        <v>3307.9394164762125</v>
      </c>
      <c r="N534">
        <v>8.7591240875912427E-2</v>
      </c>
      <c r="O534">
        <v>20</v>
      </c>
      <c r="P534">
        <v>0.94148610246094899</v>
      </c>
      <c r="Q534">
        <v>0.95545262554526178</v>
      </c>
      <c r="R534">
        <v>0</v>
      </c>
      <c r="S534" t="s">
        <v>535</v>
      </c>
      <c r="T534">
        <v>0</v>
      </c>
      <c r="U534">
        <v>0</v>
      </c>
      <c r="V534">
        <v>6800</v>
      </c>
      <c r="W534" t="s">
        <v>596</v>
      </c>
      <c r="X534">
        <v>0</v>
      </c>
      <c r="Y534">
        <v>0</v>
      </c>
      <c r="Z534">
        <v>6800</v>
      </c>
      <c r="AA534" t="s">
        <v>597</v>
      </c>
      <c r="AB534" t="s">
        <v>539</v>
      </c>
      <c r="AC534">
        <v>6800</v>
      </c>
    </row>
    <row r="535" spans="1:29" x14ac:dyDescent="0.3">
      <c r="A535" t="s">
        <v>59</v>
      </c>
      <c r="B535" t="s">
        <v>334</v>
      </c>
      <c r="C535" t="s">
        <v>334</v>
      </c>
      <c r="D535" t="s">
        <v>595</v>
      </c>
      <c r="E535" t="s">
        <v>63</v>
      </c>
      <c r="F535" t="s">
        <v>94</v>
      </c>
      <c r="G535" t="s">
        <v>65</v>
      </c>
      <c r="H535" t="s">
        <v>11</v>
      </c>
      <c r="I535" t="s">
        <v>68</v>
      </c>
      <c r="J535" s="8">
        <v>0.31914999306900099</v>
      </c>
      <c r="K535">
        <v>155708.81282198054</v>
      </c>
      <c r="L535">
        <v>142070.0846915881</v>
      </c>
      <c r="M535">
        <v>13638.728130392439</v>
      </c>
      <c r="N535">
        <v>8.7591240875912302E-2</v>
      </c>
      <c r="O535">
        <v>20</v>
      </c>
      <c r="P535">
        <v>3.881773930335831</v>
      </c>
      <c r="Q535">
        <v>3.9393583015383449</v>
      </c>
      <c r="R535">
        <v>0</v>
      </c>
      <c r="S535" t="s">
        <v>535</v>
      </c>
      <c r="T535">
        <v>0</v>
      </c>
      <c r="U535">
        <v>0</v>
      </c>
      <c r="V535">
        <v>6800</v>
      </c>
      <c r="W535" t="s">
        <v>596</v>
      </c>
      <c r="X535">
        <v>0</v>
      </c>
      <c r="Y535">
        <v>0</v>
      </c>
      <c r="Z535">
        <v>6800</v>
      </c>
      <c r="AA535" t="s">
        <v>597</v>
      </c>
      <c r="AB535" t="s">
        <v>539</v>
      </c>
      <c r="AC535">
        <v>6800</v>
      </c>
    </row>
    <row r="536" spans="1:29" x14ac:dyDescent="0.3">
      <c r="A536" t="s">
        <v>59</v>
      </c>
      <c r="B536" t="s">
        <v>334</v>
      </c>
      <c r="C536" t="s">
        <v>334</v>
      </c>
      <c r="D536" t="s">
        <v>595</v>
      </c>
      <c r="E536" t="s">
        <v>63</v>
      </c>
      <c r="F536" t="s">
        <v>94</v>
      </c>
      <c r="G536" t="s">
        <v>70</v>
      </c>
      <c r="H536" t="s">
        <v>11</v>
      </c>
      <c r="I536" t="s">
        <v>68</v>
      </c>
      <c r="J536" s="8">
        <v>0.28368888272800102</v>
      </c>
      <c r="K536">
        <v>172745.04865483686</v>
      </c>
      <c r="L536">
        <v>157614.09548798986</v>
      </c>
      <c r="M536">
        <v>15130.953166847001</v>
      </c>
      <c r="N536">
        <v>8.7591240875912274E-2</v>
      </c>
      <c r="O536">
        <v>20</v>
      </c>
      <c r="P536">
        <v>4.3064821721399795</v>
      </c>
      <c r="Q536">
        <v>4.3703668991817892</v>
      </c>
      <c r="R536">
        <v>0</v>
      </c>
      <c r="S536" t="s">
        <v>535</v>
      </c>
      <c r="T536">
        <v>0</v>
      </c>
      <c r="U536">
        <v>0</v>
      </c>
      <c r="V536">
        <v>6800</v>
      </c>
      <c r="W536" t="s">
        <v>596</v>
      </c>
      <c r="X536">
        <v>0</v>
      </c>
      <c r="Y536">
        <v>0</v>
      </c>
      <c r="Z536">
        <v>6800</v>
      </c>
      <c r="AA536" t="s">
        <v>597</v>
      </c>
      <c r="AB536" t="s">
        <v>539</v>
      </c>
      <c r="AC536">
        <v>6800</v>
      </c>
    </row>
    <row r="537" spans="1:29" x14ac:dyDescent="0.3">
      <c r="A537" t="s">
        <v>59</v>
      </c>
      <c r="B537" t="s">
        <v>334</v>
      </c>
      <c r="C537" t="s">
        <v>334</v>
      </c>
      <c r="D537" t="s">
        <v>595</v>
      </c>
      <c r="E537" t="s">
        <v>63</v>
      </c>
      <c r="F537" t="s">
        <v>94</v>
      </c>
      <c r="G537" t="s">
        <v>72</v>
      </c>
      <c r="H537" t="s">
        <v>11</v>
      </c>
      <c r="I537" t="s">
        <v>68</v>
      </c>
      <c r="J537" s="8">
        <v>0.28368888272800102</v>
      </c>
      <c r="K537">
        <v>86015.120778477401</v>
      </c>
      <c r="L537">
        <v>78480.949615399091</v>
      </c>
      <c r="M537">
        <v>7534.1711630783102</v>
      </c>
      <c r="N537">
        <v>8.7591240875912385E-2</v>
      </c>
      <c r="O537">
        <v>20</v>
      </c>
      <c r="P537">
        <v>2.1443311229552204</v>
      </c>
      <c r="Q537">
        <v>2.1761413111787973</v>
      </c>
      <c r="R537">
        <v>0</v>
      </c>
      <c r="S537" t="s">
        <v>535</v>
      </c>
      <c r="T537">
        <v>0</v>
      </c>
      <c r="U537">
        <v>0</v>
      </c>
      <c r="V537">
        <v>6800</v>
      </c>
      <c r="W537" t="s">
        <v>596</v>
      </c>
      <c r="X537">
        <v>0</v>
      </c>
      <c r="Y537">
        <v>0</v>
      </c>
      <c r="Z537">
        <v>6800</v>
      </c>
      <c r="AA537" t="s">
        <v>597</v>
      </c>
      <c r="AB537" t="s">
        <v>539</v>
      </c>
      <c r="AC537">
        <v>6800</v>
      </c>
    </row>
    <row r="538" spans="1:29" x14ac:dyDescent="0.3">
      <c r="A538" t="s">
        <v>59</v>
      </c>
      <c r="B538" t="s">
        <v>334</v>
      </c>
      <c r="C538" t="s">
        <v>334</v>
      </c>
      <c r="D538" t="s">
        <v>595</v>
      </c>
      <c r="E538" t="s">
        <v>63</v>
      </c>
      <c r="F538" t="s">
        <v>94</v>
      </c>
      <c r="G538" t="s">
        <v>74</v>
      </c>
      <c r="H538" t="s">
        <v>11</v>
      </c>
      <c r="I538" t="s">
        <v>68</v>
      </c>
      <c r="J538" s="8">
        <v>0.28368888272800102</v>
      </c>
      <c r="K538">
        <v>338818.56439610763</v>
      </c>
      <c r="L538">
        <v>309141.02590885735</v>
      </c>
      <c r="M538">
        <v>29677.538487250276</v>
      </c>
      <c r="N538">
        <v>8.759124087591233E-2</v>
      </c>
      <c r="O538">
        <v>20</v>
      </c>
      <c r="P538">
        <v>8.4466450328042146</v>
      </c>
      <c r="Q538">
        <v>8.5719472146710451</v>
      </c>
      <c r="R538">
        <v>0</v>
      </c>
      <c r="S538" t="s">
        <v>535</v>
      </c>
      <c r="T538">
        <v>0</v>
      </c>
      <c r="U538">
        <v>0</v>
      </c>
      <c r="V538">
        <v>6800</v>
      </c>
      <c r="W538" t="s">
        <v>596</v>
      </c>
      <c r="X538">
        <v>0</v>
      </c>
      <c r="Y538">
        <v>0</v>
      </c>
      <c r="Z538">
        <v>6800</v>
      </c>
      <c r="AA538" t="s">
        <v>597</v>
      </c>
      <c r="AB538" t="s">
        <v>539</v>
      </c>
      <c r="AC538">
        <v>6800</v>
      </c>
    </row>
    <row r="539" spans="1:29" x14ac:dyDescent="0.3">
      <c r="A539" t="s">
        <v>59</v>
      </c>
      <c r="B539" t="s">
        <v>334</v>
      </c>
      <c r="C539" t="s">
        <v>334</v>
      </c>
      <c r="D539" t="s">
        <v>595</v>
      </c>
      <c r="E539" t="s">
        <v>63</v>
      </c>
      <c r="F539" t="s">
        <v>94</v>
      </c>
      <c r="G539" t="s">
        <v>76</v>
      </c>
      <c r="H539" t="s">
        <v>11</v>
      </c>
      <c r="I539" t="s">
        <v>68</v>
      </c>
      <c r="J539" s="8">
        <v>0.31914999306900099</v>
      </c>
      <c r="K539">
        <v>320948.38694905548</v>
      </c>
      <c r="L539">
        <v>292836.1194790653</v>
      </c>
      <c r="M539">
        <v>28112.267469990184</v>
      </c>
      <c r="N539">
        <v>8.7591240875912163E-2</v>
      </c>
      <c r="O539">
        <v>20</v>
      </c>
      <c r="P539">
        <v>8.0011468770655796</v>
      </c>
      <c r="Q539">
        <v>8.1198402940660159</v>
      </c>
      <c r="R539">
        <v>0</v>
      </c>
      <c r="S539" t="s">
        <v>535</v>
      </c>
      <c r="T539">
        <v>0</v>
      </c>
      <c r="U539">
        <v>0</v>
      </c>
      <c r="V539">
        <v>6800</v>
      </c>
      <c r="W539" t="s">
        <v>596</v>
      </c>
      <c r="X539">
        <v>0</v>
      </c>
      <c r="Y539">
        <v>0</v>
      </c>
      <c r="Z539">
        <v>6800</v>
      </c>
      <c r="AA539" t="s">
        <v>597</v>
      </c>
      <c r="AB539" t="s">
        <v>539</v>
      </c>
      <c r="AC539">
        <v>6800</v>
      </c>
    </row>
    <row r="540" spans="1:29" x14ac:dyDescent="0.3">
      <c r="A540" t="s">
        <v>59</v>
      </c>
      <c r="B540" t="s">
        <v>334</v>
      </c>
      <c r="C540" t="s">
        <v>334</v>
      </c>
      <c r="D540" t="s">
        <v>595</v>
      </c>
      <c r="E540" t="s">
        <v>63</v>
      </c>
      <c r="F540" t="s">
        <v>94</v>
      </c>
      <c r="G540" t="s">
        <v>78</v>
      </c>
      <c r="H540" t="s">
        <v>11</v>
      </c>
      <c r="I540" t="s">
        <v>68</v>
      </c>
      <c r="J540" s="8">
        <v>0.31914999306900099</v>
      </c>
      <c r="K540">
        <v>84108.968517458503</v>
      </c>
      <c r="L540">
        <v>76741.759596221265</v>
      </c>
      <c r="M540">
        <v>7367.2089212372375</v>
      </c>
      <c r="N540">
        <v>8.7591240875912371E-2</v>
      </c>
      <c r="O540">
        <v>20</v>
      </c>
      <c r="P540">
        <v>2.0968113196764335</v>
      </c>
      <c r="Q540">
        <v>2.1279165729809284</v>
      </c>
      <c r="R540">
        <v>0</v>
      </c>
      <c r="S540" t="s">
        <v>535</v>
      </c>
      <c r="T540">
        <v>0</v>
      </c>
      <c r="U540">
        <v>0</v>
      </c>
      <c r="V540">
        <v>6800</v>
      </c>
      <c r="W540" t="s">
        <v>596</v>
      </c>
      <c r="X540">
        <v>0</v>
      </c>
      <c r="Y540">
        <v>0</v>
      </c>
      <c r="Z540">
        <v>6800</v>
      </c>
      <c r="AA540" t="s">
        <v>597</v>
      </c>
      <c r="AB540" t="s">
        <v>539</v>
      </c>
      <c r="AC540">
        <v>6800</v>
      </c>
    </row>
    <row r="541" spans="1:29" x14ac:dyDescent="0.3">
      <c r="A541" t="s">
        <v>59</v>
      </c>
      <c r="B541" t="s">
        <v>334</v>
      </c>
      <c r="C541" t="s">
        <v>334</v>
      </c>
      <c r="D541" t="s">
        <v>595</v>
      </c>
      <c r="E541" t="s">
        <v>63</v>
      </c>
      <c r="F541" t="s">
        <v>94</v>
      </c>
      <c r="G541" t="s">
        <v>80</v>
      </c>
      <c r="H541" t="s">
        <v>11</v>
      </c>
      <c r="I541" t="s">
        <v>68</v>
      </c>
      <c r="J541" s="8">
        <v>0.28368888272800102</v>
      </c>
      <c r="K541">
        <v>257211.42072123638</v>
      </c>
      <c r="L541">
        <v>234681.95321280695</v>
      </c>
      <c r="M541">
        <v>22529.467508429429</v>
      </c>
      <c r="N541">
        <v>8.7591240875912274E-2</v>
      </c>
      <c r="O541">
        <v>20</v>
      </c>
      <c r="P541">
        <v>6.4122034549311824</v>
      </c>
      <c r="Q541">
        <v>6.5073256105748145</v>
      </c>
      <c r="R541">
        <v>0</v>
      </c>
      <c r="S541" t="s">
        <v>535</v>
      </c>
      <c r="T541">
        <v>0</v>
      </c>
      <c r="U541">
        <v>0</v>
      </c>
      <c r="V541">
        <v>6800</v>
      </c>
      <c r="W541" t="s">
        <v>596</v>
      </c>
      <c r="X541">
        <v>0</v>
      </c>
      <c r="Y541">
        <v>0</v>
      </c>
      <c r="Z541">
        <v>6800</v>
      </c>
      <c r="AA541" t="s">
        <v>597</v>
      </c>
      <c r="AB541" t="s">
        <v>539</v>
      </c>
      <c r="AC541">
        <v>6800</v>
      </c>
    </row>
    <row r="542" spans="1:29" x14ac:dyDescent="0.3">
      <c r="A542" t="s">
        <v>59</v>
      </c>
      <c r="B542" t="s">
        <v>334</v>
      </c>
      <c r="C542" t="s">
        <v>334</v>
      </c>
      <c r="D542" t="s">
        <v>595</v>
      </c>
      <c r="E542" t="s">
        <v>63</v>
      </c>
      <c r="F542" t="s">
        <v>94</v>
      </c>
      <c r="G542" t="s">
        <v>82</v>
      </c>
      <c r="H542" t="s">
        <v>11</v>
      </c>
      <c r="I542" t="s">
        <v>68</v>
      </c>
      <c r="J542" s="8">
        <v>0.28368888272800102</v>
      </c>
      <c r="K542">
        <v>86968.196908986836</v>
      </c>
      <c r="L542">
        <v>79350.54462498799</v>
      </c>
      <c r="M542">
        <v>7617.6522839988465</v>
      </c>
      <c r="N542">
        <v>8.7591240875912399E-2</v>
      </c>
      <c r="O542">
        <v>20</v>
      </c>
      <c r="P542">
        <v>2.1680910245946139</v>
      </c>
      <c r="Q542">
        <v>2.2002536802777315</v>
      </c>
      <c r="R542">
        <v>0</v>
      </c>
      <c r="S542" t="s">
        <v>535</v>
      </c>
      <c r="T542">
        <v>0</v>
      </c>
      <c r="U542">
        <v>0</v>
      </c>
      <c r="V542">
        <v>6800</v>
      </c>
      <c r="W542" t="s">
        <v>596</v>
      </c>
      <c r="X542">
        <v>0</v>
      </c>
      <c r="Y542">
        <v>0</v>
      </c>
      <c r="Z542">
        <v>6800</v>
      </c>
      <c r="AA542" t="s">
        <v>597</v>
      </c>
      <c r="AB542" t="s">
        <v>539</v>
      </c>
      <c r="AC542">
        <v>6800</v>
      </c>
    </row>
    <row r="543" spans="1:29" x14ac:dyDescent="0.3">
      <c r="A543" t="s">
        <v>59</v>
      </c>
      <c r="B543" t="s">
        <v>334</v>
      </c>
      <c r="C543" t="s">
        <v>334</v>
      </c>
      <c r="D543" t="s">
        <v>595</v>
      </c>
      <c r="E543" t="s">
        <v>63</v>
      </c>
      <c r="F543" t="s">
        <v>94</v>
      </c>
      <c r="G543" t="s">
        <v>84</v>
      </c>
      <c r="H543" t="s">
        <v>11</v>
      </c>
      <c r="I543" t="s">
        <v>68</v>
      </c>
      <c r="J543" s="8">
        <v>0.31914999306900099</v>
      </c>
      <c r="K543">
        <v>175246.87349742415</v>
      </c>
      <c r="L543">
        <v>159896.78238816073</v>
      </c>
      <c r="M543">
        <v>15350.09110926342</v>
      </c>
      <c r="N543">
        <v>8.7591240875912357E-2</v>
      </c>
      <c r="O543">
        <v>20</v>
      </c>
      <c r="P543">
        <v>4.3688519139433897</v>
      </c>
      <c r="Q543">
        <v>4.433661868066495</v>
      </c>
      <c r="R543">
        <v>0</v>
      </c>
      <c r="S543" t="s">
        <v>535</v>
      </c>
      <c r="T543">
        <v>0</v>
      </c>
      <c r="U543">
        <v>0</v>
      </c>
      <c r="V543">
        <v>6800</v>
      </c>
      <c r="W543" t="s">
        <v>596</v>
      </c>
      <c r="X543">
        <v>0</v>
      </c>
      <c r="Y543">
        <v>0</v>
      </c>
      <c r="Z543">
        <v>6800</v>
      </c>
      <c r="AA543" t="s">
        <v>597</v>
      </c>
      <c r="AB543" t="s">
        <v>539</v>
      </c>
      <c r="AC543">
        <v>6800</v>
      </c>
    </row>
    <row r="544" spans="1:29" x14ac:dyDescent="0.3">
      <c r="A544" t="s">
        <v>59</v>
      </c>
      <c r="B544" t="s">
        <v>334</v>
      </c>
      <c r="C544" t="s">
        <v>334</v>
      </c>
      <c r="D544" t="s">
        <v>595</v>
      </c>
      <c r="E544" t="s">
        <v>63</v>
      </c>
      <c r="F544" t="s">
        <v>94</v>
      </c>
      <c r="G544" t="s">
        <v>86</v>
      </c>
      <c r="H544" t="s">
        <v>11</v>
      </c>
      <c r="I544" t="s">
        <v>68</v>
      </c>
      <c r="J544" s="8">
        <v>0.28368888272800102</v>
      </c>
      <c r="K544">
        <v>252326.90555237551</v>
      </c>
      <c r="L544">
        <v>230225.27878866383</v>
      </c>
      <c r="M544">
        <v>22101.626763711683</v>
      </c>
      <c r="N544">
        <v>8.7591240875912246E-2</v>
      </c>
      <c r="O544">
        <v>20</v>
      </c>
      <c r="P544">
        <v>6.2904339590292926</v>
      </c>
      <c r="Q544">
        <v>6.3837497189427772</v>
      </c>
      <c r="R544">
        <v>0</v>
      </c>
      <c r="S544" t="s">
        <v>535</v>
      </c>
      <c r="T544">
        <v>0</v>
      </c>
      <c r="U544">
        <v>0</v>
      </c>
      <c r="V544">
        <v>6800</v>
      </c>
      <c r="W544" t="s">
        <v>596</v>
      </c>
      <c r="X544">
        <v>0</v>
      </c>
      <c r="Y544">
        <v>0</v>
      </c>
      <c r="Z544">
        <v>6800</v>
      </c>
      <c r="AA544" t="s">
        <v>597</v>
      </c>
      <c r="AB544" t="s">
        <v>539</v>
      </c>
      <c r="AC544">
        <v>6800</v>
      </c>
    </row>
    <row r="545" spans="1:29" x14ac:dyDescent="0.3">
      <c r="A545" t="s">
        <v>59</v>
      </c>
      <c r="B545" t="s">
        <v>334</v>
      </c>
      <c r="C545" t="s">
        <v>334</v>
      </c>
      <c r="D545" t="s">
        <v>595</v>
      </c>
      <c r="E545" t="s">
        <v>63</v>
      </c>
      <c r="F545" t="s">
        <v>94</v>
      </c>
      <c r="G545" t="s">
        <v>88</v>
      </c>
      <c r="H545" t="s">
        <v>11</v>
      </c>
      <c r="I545" t="s">
        <v>68</v>
      </c>
      <c r="J545" s="8">
        <v>0.28368888272800102</v>
      </c>
      <c r="K545">
        <v>197763.29708070977</v>
      </c>
      <c r="L545">
        <v>180440.96448969873</v>
      </c>
      <c r="M545">
        <v>17322.332591011043</v>
      </c>
      <c r="N545">
        <v>8.7591240875912246E-2</v>
      </c>
      <c r="O545">
        <v>20</v>
      </c>
      <c r="P545">
        <v>4.9301795901740437</v>
      </c>
      <c r="Q545">
        <v>5.0033165880288051</v>
      </c>
      <c r="R545">
        <v>0</v>
      </c>
      <c r="S545" t="s">
        <v>535</v>
      </c>
      <c r="T545">
        <v>0</v>
      </c>
      <c r="U545">
        <v>0</v>
      </c>
      <c r="V545">
        <v>6800</v>
      </c>
      <c r="W545" t="s">
        <v>596</v>
      </c>
      <c r="X545">
        <v>0</v>
      </c>
      <c r="Y545">
        <v>0</v>
      </c>
      <c r="Z545">
        <v>6800</v>
      </c>
      <c r="AA545" t="s">
        <v>597</v>
      </c>
      <c r="AB545" t="s">
        <v>539</v>
      </c>
      <c r="AC545">
        <v>6800</v>
      </c>
    </row>
    <row r="546" spans="1:29" x14ac:dyDescent="0.3">
      <c r="A546" t="s">
        <v>59</v>
      </c>
      <c r="B546" t="s">
        <v>334</v>
      </c>
      <c r="C546" t="s">
        <v>334</v>
      </c>
      <c r="D546" t="s">
        <v>595</v>
      </c>
      <c r="E546" t="s">
        <v>63</v>
      </c>
      <c r="F546" t="s">
        <v>94</v>
      </c>
      <c r="G546" t="s">
        <v>90</v>
      </c>
      <c r="H546" t="s">
        <v>11</v>
      </c>
      <c r="I546" t="s">
        <v>68</v>
      </c>
      <c r="J546" s="8">
        <v>0.28368888272800102</v>
      </c>
      <c r="K546">
        <v>171911.1070406411</v>
      </c>
      <c r="L546">
        <v>156853.19985459957</v>
      </c>
      <c r="M546">
        <v>15057.907186041528</v>
      </c>
      <c r="N546">
        <v>8.7591240875912246E-2</v>
      </c>
      <c r="O546">
        <v>20</v>
      </c>
      <c r="P546">
        <v>4.2856922582055095</v>
      </c>
      <c r="Q546">
        <v>4.3492685762202203</v>
      </c>
      <c r="R546">
        <v>0</v>
      </c>
      <c r="S546" t="s">
        <v>535</v>
      </c>
      <c r="T546">
        <v>0</v>
      </c>
      <c r="U546">
        <v>0</v>
      </c>
      <c r="V546">
        <v>6800</v>
      </c>
      <c r="W546" t="s">
        <v>596</v>
      </c>
      <c r="X546">
        <v>0</v>
      </c>
      <c r="Y546">
        <v>0</v>
      </c>
      <c r="Z546">
        <v>6800</v>
      </c>
      <c r="AA546" t="s">
        <v>597</v>
      </c>
      <c r="AB546" t="s">
        <v>539</v>
      </c>
      <c r="AC546">
        <v>6800</v>
      </c>
    </row>
    <row r="547" spans="1:29" x14ac:dyDescent="0.3">
      <c r="A547" t="s">
        <v>59</v>
      </c>
      <c r="B547" t="s">
        <v>334</v>
      </c>
      <c r="C547" t="s">
        <v>334</v>
      </c>
      <c r="D547" t="s">
        <v>595</v>
      </c>
      <c r="E547" t="s">
        <v>63</v>
      </c>
      <c r="F547" t="s">
        <v>94</v>
      </c>
      <c r="G547" t="s">
        <v>92</v>
      </c>
      <c r="H547" t="s">
        <v>11</v>
      </c>
      <c r="I547" t="s">
        <v>68</v>
      </c>
      <c r="J547" s="8">
        <v>0.28368888272800102</v>
      </c>
      <c r="K547">
        <v>37765.641671436751</v>
      </c>
      <c r="L547">
        <v>34457.702254960539</v>
      </c>
      <c r="M547">
        <v>3307.9394164762125</v>
      </c>
      <c r="N547">
        <v>8.7591240875912427E-2</v>
      </c>
      <c r="O547">
        <v>20</v>
      </c>
      <c r="P547">
        <v>0.94148610246094899</v>
      </c>
      <c r="Q547">
        <v>0.95545262554526178</v>
      </c>
      <c r="R547">
        <v>0</v>
      </c>
      <c r="S547" t="s">
        <v>535</v>
      </c>
      <c r="T547">
        <v>0</v>
      </c>
      <c r="U547">
        <v>0</v>
      </c>
      <c r="V547">
        <v>6800</v>
      </c>
      <c r="W547" t="s">
        <v>596</v>
      </c>
      <c r="X547">
        <v>0</v>
      </c>
      <c r="Y547">
        <v>0</v>
      </c>
      <c r="Z547">
        <v>6800</v>
      </c>
      <c r="AA547" t="s">
        <v>597</v>
      </c>
      <c r="AB547" t="s">
        <v>539</v>
      </c>
      <c r="AC547">
        <v>6800</v>
      </c>
    </row>
    <row r="548" spans="1:29" x14ac:dyDescent="0.3">
      <c r="A548" t="s">
        <v>59</v>
      </c>
      <c r="B548" t="s">
        <v>338</v>
      </c>
      <c r="C548" t="s">
        <v>598</v>
      </c>
      <c r="D548" t="s">
        <v>599</v>
      </c>
      <c r="E548" t="s">
        <v>63</v>
      </c>
      <c r="F548" t="s">
        <v>64</v>
      </c>
      <c r="G548" t="s">
        <v>65</v>
      </c>
      <c r="H548" t="s">
        <v>11</v>
      </c>
      <c r="I548" t="s">
        <v>68</v>
      </c>
      <c r="J548" s="8">
        <v>0.31914999306900099</v>
      </c>
      <c r="K548">
        <v>386676.88517458492</v>
      </c>
      <c r="L548">
        <v>369808.43045220373</v>
      </c>
      <c r="M548">
        <v>16868.454722381197</v>
      </c>
      <c r="N548">
        <v>4.362416107382544E-2</v>
      </c>
      <c r="O548">
        <v>20</v>
      </c>
      <c r="P548">
        <v>6.6412495614906302</v>
      </c>
      <c r="Q548">
        <v>0.2876604310941156</v>
      </c>
      <c r="R548">
        <v>0</v>
      </c>
      <c r="S548" t="s">
        <v>535</v>
      </c>
      <c r="T548">
        <v>0</v>
      </c>
      <c r="U548">
        <v>0</v>
      </c>
      <c r="V548">
        <v>9533.3333333333321</v>
      </c>
      <c r="W548" t="s">
        <v>596</v>
      </c>
      <c r="X548">
        <v>0</v>
      </c>
      <c r="Y548">
        <v>0</v>
      </c>
      <c r="Z548">
        <v>9533.3333333333321</v>
      </c>
      <c r="AA548" t="s">
        <v>600</v>
      </c>
      <c r="AB548" t="s">
        <v>539</v>
      </c>
      <c r="AC548">
        <v>9533.3333333333321</v>
      </c>
    </row>
    <row r="549" spans="1:29" x14ac:dyDescent="0.3">
      <c r="A549" t="s">
        <v>59</v>
      </c>
      <c r="B549" t="s">
        <v>338</v>
      </c>
      <c r="C549" t="s">
        <v>598</v>
      </c>
      <c r="D549" t="s">
        <v>599</v>
      </c>
      <c r="E549" t="s">
        <v>63</v>
      </c>
      <c r="F549" t="s">
        <v>64</v>
      </c>
      <c r="G549" t="s">
        <v>70</v>
      </c>
      <c r="H549" t="s">
        <v>11</v>
      </c>
      <c r="I549" t="s">
        <v>68</v>
      </c>
      <c r="J549" s="8">
        <v>0.28368888272800102</v>
      </c>
      <c r="K549">
        <v>428983.53749284486</v>
      </c>
      <c r="L549">
        <v>410269.49055523751</v>
      </c>
      <c r="M549">
        <v>18714.046937607345</v>
      </c>
      <c r="N549">
        <v>4.3624161073825551E-2</v>
      </c>
      <c r="O549">
        <v>20</v>
      </c>
      <c r="P549">
        <v>7.3678744178740931</v>
      </c>
      <c r="Q549">
        <v>0.31913360756424536</v>
      </c>
      <c r="R549">
        <v>0</v>
      </c>
      <c r="S549" t="s">
        <v>535</v>
      </c>
      <c r="T549">
        <v>0</v>
      </c>
      <c r="U549">
        <v>0</v>
      </c>
      <c r="V549">
        <v>9533.3333333333321</v>
      </c>
      <c r="W549" t="s">
        <v>596</v>
      </c>
      <c r="X549">
        <v>0</v>
      </c>
      <c r="Y549">
        <v>0</v>
      </c>
      <c r="Z549">
        <v>9533.3333333333321</v>
      </c>
      <c r="AA549" t="s">
        <v>600</v>
      </c>
      <c r="AB549" t="s">
        <v>539</v>
      </c>
      <c r="AC549">
        <v>9533.3333333333321</v>
      </c>
    </row>
    <row r="550" spans="1:29" x14ac:dyDescent="0.3">
      <c r="A550" t="s">
        <v>59</v>
      </c>
      <c r="B550" t="s">
        <v>338</v>
      </c>
      <c r="C550" t="s">
        <v>598</v>
      </c>
      <c r="D550" t="s">
        <v>599</v>
      </c>
      <c r="E550" t="s">
        <v>63</v>
      </c>
      <c r="F550" t="s">
        <v>64</v>
      </c>
      <c r="G550" t="s">
        <v>72</v>
      </c>
      <c r="H550" t="s">
        <v>11</v>
      </c>
      <c r="I550" t="s">
        <v>68</v>
      </c>
      <c r="J550" s="8">
        <v>0.28368888272800102</v>
      </c>
      <c r="K550">
        <v>213604.21659988552</v>
      </c>
      <c r="L550">
        <v>204285.91184888378</v>
      </c>
      <c r="M550">
        <v>9318.304751001735</v>
      </c>
      <c r="N550">
        <v>4.3624161073825586E-2</v>
      </c>
      <c r="O550">
        <v>20</v>
      </c>
      <c r="P550">
        <v>3.6686933308311036</v>
      </c>
      <c r="Q550">
        <v>0.15890652735267957</v>
      </c>
      <c r="R550">
        <v>0</v>
      </c>
      <c r="S550" t="s">
        <v>535</v>
      </c>
      <c r="T550">
        <v>0</v>
      </c>
      <c r="U550">
        <v>0</v>
      </c>
      <c r="V550">
        <v>9533.3333333333321</v>
      </c>
      <c r="W550" t="s">
        <v>596</v>
      </c>
      <c r="X550">
        <v>0</v>
      </c>
      <c r="Y550">
        <v>0</v>
      </c>
      <c r="Z550">
        <v>9533.3333333333321</v>
      </c>
      <c r="AA550" t="s">
        <v>600</v>
      </c>
      <c r="AB550" t="s">
        <v>539</v>
      </c>
      <c r="AC550">
        <v>9533.3333333333321</v>
      </c>
    </row>
    <row r="551" spans="1:29" x14ac:dyDescent="0.3">
      <c r="A551" t="s">
        <v>59</v>
      </c>
      <c r="B551" t="s">
        <v>338</v>
      </c>
      <c r="C551" t="s">
        <v>598</v>
      </c>
      <c r="D551" t="s">
        <v>599</v>
      </c>
      <c r="E551" t="s">
        <v>63</v>
      </c>
      <c r="F551" t="s">
        <v>64</v>
      </c>
      <c r="G551" t="s">
        <v>74</v>
      </c>
      <c r="H551" t="s">
        <v>11</v>
      </c>
      <c r="I551" t="s">
        <v>68</v>
      </c>
      <c r="J551" s="8">
        <v>0.28368888272800102</v>
      </c>
      <c r="K551">
        <v>841399.43491700047</v>
      </c>
      <c r="L551">
        <v>804694.09044075548</v>
      </c>
      <c r="M551">
        <v>36705.344476244994</v>
      </c>
      <c r="N551">
        <v>4.362416107382551E-2</v>
      </c>
      <c r="O551">
        <v>20</v>
      </c>
      <c r="P551">
        <v>14.451196444437173</v>
      </c>
      <c r="Q551">
        <v>0.6259420551122159</v>
      </c>
      <c r="R551">
        <v>0</v>
      </c>
      <c r="S551" t="s">
        <v>535</v>
      </c>
      <c r="T551">
        <v>0</v>
      </c>
      <c r="U551">
        <v>0</v>
      </c>
      <c r="V551">
        <v>9533.3333333333321</v>
      </c>
      <c r="W551" t="s">
        <v>596</v>
      </c>
      <c r="X551">
        <v>0</v>
      </c>
      <c r="Y551">
        <v>0</v>
      </c>
      <c r="Z551">
        <v>9533.3333333333321</v>
      </c>
      <c r="AA551" t="s">
        <v>600</v>
      </c>
      <c r="AB551" t="s">
        <v>539</v>
      </c>
      <c r="AC551">
        <v>9533.3333333333321</v>
      </c>
    </row>
    <row r="552" spans="1:29" x14ac:dyDescent="0.3">
      <c r="A552" t="s">
        <v>59</v>
      </c>
      <c r="B552" t="s">
        <v>338</v>
      </c>
      <c r="C552" t="s">
        <v>598</v>
      </c>
      <c r="D552" t="s">
        <v>599</v>
      </c>
      <c r="E552" t="s">
        <v>63</v>
      </c>
      <c r="F552" t="s">
        <v>64</v>
      </c>
      <c r="G552" t="s">
        <v>76</v>
      </c>
      <c r="H552" t="s">
        <v>11</v>
      </c>
      <c r="I552" t="s">
        <v>68</v>
      </c>
      <c r="J552" s="8">
        <v>0.31914999306900099</v>
      </c>
      <c r="K552">
        <v>797021.82759015448</v>
      </c>
      <c r="L552">
        <v>762252.41900400678</v>
      </c>
      <c r="M552">
        <v>34769.408586147707</v>
      </c>
      <c r="N552">
        <v>4.3624161073825538E-2</v>
      </c>
      <c r="O552">
        <v>20</v>
      </c>
      <c r="P552">
        <v>13.689002539139864</v>
      </c>
      <c r="Q552">
        <v>0.59292823364005298</v>
      </c>
      <c r="R552">
        <v>0</v>
      </c>
      <c r="S552" t="s">
        <v>535</v>
      </c>
      <c r="T552">
        <v>0</v>
      </c>
      <c r="U552">
        <v>0</v>
      </c>
      <c r="V552">
        <v>9533.3333333333321</v>
      </c>
      <c r="W552" t="s">
        <v>596</v>
      </c>
      <c r="X552">
        <v>0</v>
      </c>
      <c r="Y552">
        <v>0</v>
      </c>
      <c r="Z552">
        <v>9533.3333333333321</v>
      </c>
      <c r="AA552" t="s">
        <v>600</v>
      </c>
      <c r="AB552" t="s">
        <v>539</v>
      </c>
      <c r="AC552">
        <v>9533.3333333333321</v>
      </c>
    </row>
    <row r="553" spans="1:29" x14ac:dyDescent="0.3">
      <c r="A553" t="s">
        <v>59</v>
      </c>
      <c r="B553" t="s">
        <v>338</v>
      </c>
      <c r="C553" t="s">
        <v>598</v>
      </c>
      <c r="D553" t="s">
        <v>599</v>
      </c>
      <c r="E553" t="s">
        <v>63</v>
      </c>
      <c r="F553" t="s">
        <v>64</v>
      </c>
      <c r="G553" t="s">
        <v>78</v>
      </c>
      <c r="H553" t="s">
        <v>11</v>
      </c>
      <c r="I553" t="s">
        <v>68</v>
      </c>
      <c r="J553" s="8">
        <v>0.31914999306900099</v>
      </c>
      <c r="K553">
        <v>208870.60515168856</v>
      </c>
      <c r="L553">
        <v>199758.8002289639</v>
      </c>
      <c r="M553">
        <v>9111.8049227246665</v>
      </c>
      <c r="N553">
        <v>4.3624161073825489E-2</v>
      </c>
      <c r="O553">
        <v>20</v>
      </c>
      <c r="P553">
        <v>3.5873926475993807</v>
      </c>
      <c r="Q553">
        <v>0.15538505306231509</v>
      </c>
      <c r="R553">
        <v>0</v>
      </c>
      <c r="S553" t="s">
        <v>535</v>
      </c>
      <c r="T553">
        <v>0</v>
      </c>
      <c r="U553">
        <v>0</v>
      </c>
      <c r="V553">
        <v>9533.3333333333321</v>
      </c>
      <c r="W553" t="s">
        <v>596</v>
      </c>
      <c r="X553">
        <v>0</v>
      </c>
      <c r="Y553">
        <v>0</v>
      </c>
      <c r="Z553">
        <v>9533.3333333333321</v>
      </c>
      <c r="AA553" t="s">
        <v>600</v>
      </c>
      <c r="AB553" t="s">
        <v>539</v>
      </c>
      <c r="AC553">
        <v>9533.3333333333321</v>
      </c>
    </row>
    <row r="554" spans="1:29" x14ac:dyDescent="0.3">
      <c r="A554" t="s">
        <v>59</v>
      </c>
      <c r="B554" t="s">
        <v>338</v>
      </c>
      <c r="C554" t="s">
        <v>598</v>
      </c>
      <c r="D554" t="s">
        <v>599</v>
      </c>
      <c r="E554" t="s">
        <v>63</v>
      </c>
      <c r="F554" t="s">
        <v>64</v>
      </c>
      <c r="G554" t="s">
        <v>80</v>
      </c>
      <c r="H554" t="s">
        <v>11</v>
      </c>
      <c r="I554" t="s">
        <v>68</v>
      </c>
      <c r="J554" s="8">
        <v>0.28368888272800102</v>
      </c>
      <c r="K554">
        <v>638741.6947910703</v>
      </c>
      <c r="L554">
        <v>610877.12421293638</v>
      </c>
      <c r="M554">
        <v>27864.57057813392</v>
      </c>
      <c r="N554">
        <v>4.3624161073825475E-2</v>
      </c>
      <c r="O554">
        <v>20</v>
      </c>
      <c r="P554">
        <v>10.970510943579406</v>
      </c>
      <c r="Q554">
        <v>0.47517893705600311</v>
      </c>
      <c r="R554">
        <v>0</v>
      </c>
      <c r="S554" t="s">
        <v>535</v>
      </c>
      <c r="T554">
        <v>0</v>
      </c>
      <c r="U554">
        <v>0</v>
      </c>
      <c r="V554">
        <v>9533.3333333333321</v>
      </c>
      <c r="W554" t="s">
        <v>596</v>
      </c>
      <c r="X554">
        <v>0</v>
      </c>
      <c r="Y554">
        <v>0</v>
      </c>
      <c r="Z554">
        <v>9533.3333333333321</v>
      </c>
      <c r="AA554" t="s">
        <v>600</v>
      </c>
      <c r="AB554" t="s">
        <v>539</v>
      </c>
      <c r="AC554">
        <v>9533.3333333333321</v>
      </c>
    </row>
    <row r="555" spans="1:29" x14ac:dyDescent="0.3">
      <c r="A555" t="s">
        <v>59</v>
      </c>
      <c r="B555" t="s">
        <v>338</v>
      </c>
      <c r="C555" t="s">
        <v>598</v>
      </c>
      <c r="D555" t="s">
        <v>599</v>
      </c>
      <c r="E555" t="s">
        <v>63</v>
      </c>
      <c r="F555" t="s">
        <v>64</v>
      </c>
      <c r="G555" t="s">
        <v>82</v>
      </c>
      <c r="H555" t="s">
        <v>11</v>
      </c>
      <c r="I555" t="s">
        <v>68</v>
      </c>
      <c r="J555" s="8">
        <v>0.28368888272800102</v>
      </c>
      <c r="K555">
        <v>215971.02232398395</v>
      </c>
      <c r="L555">
        <v>206549.4676588437</v>
      </c>
      <c r="M555">
        <v>9421.5546651402547</v>
      </c>
      <c r="N555">
        <v>4.3624161073825572E-2</v>
      </c>
      <c r="O555">
        <v>20</v>
      </c>
      <c r="P555">
        <v>3.7093436724469591</v>
      </c>
      <c r="Q555">
        <v>0.16066726449786153</v>
      </c>
      <c r="R555">
        <v>0</v>
      </c>
      <c r="S555" t="s">
        <v>535</v>
      </c>
      <c r="T555">
        <v>0</v>
      </c>
      <c r="U555">
        <v>0</v>
      </c>
      <c r="V555">
        <v>9533.3333333333321</v>
      </c>
      <c r="W555" t="s">
        <v>596</v>
      </c>
      <c r="X555">
        <v>0</v>
      </c>
      <c r="Y555">
        <v>0</v>
      </c>
      <c r="Z555">
        <v>9533.3333333333321</v>
      </c>
      <c r="AA555" t="s">
        <v>600</v>
      </c>
      <c r="AB555" t="s">
        <v>539</v>
      </c>
      <c r="AC555">
        <v>9533.3333333333321</v>
      </c>
    </row>
    <row r="556" spans="1:29" x14ac:dyDescent="0.3">
      <c r="A556" t="s">
        <v>59</v>
      </c>
      <c r="B556" t="s">
        <v>338</v>
      </c>
      <c r="C556" t="s">
        <v>598</v>
      </c>
      <c r="D556" t="s">
        <v>599</v>
      </c>
      <c r="E556" t="s">
        <v>63</v>
      </c>
      <c r="F556" t="s">
        <v>64</v>
      </c>
      <c r="G556" t="s">
        <v>84</v>
      </c>
      <c r="H556" t="s">
        <v>11</v>
      </c>
      <c r="I556" t="s">
        <v>68</v>
      </c>
      <c r="J556" s="8">
        <v>0.31914999306900099</v>
      </c>
      <c r="K556">
        <v>435196.40251860325</v>
      </c>
      <c r="L556">
        <v>416211.32455638231</v>
      </c>
      <c r="M556">
        <v>18985.077962220937</v>
      </c>
      <c r="N556">
        <v>4.3624161073825482E-2</v>
      </c>
      <c r="O556">
        <v>20</v>
      </c>
      <c r="P556">
        <v>7.474581564615705</v>
      </c>
      <c r="Q556">
        <v>0.32375554257034772</v>
      </c>
      <c r="R556">
        <v>0</v>
      </c>
      <c r="S556" t="s">
        <v>535</v>
      </c>
      <c r="T556">
        <v>0</v>
      </c>
      <c r="U556">
        <v>0</v>
      </c>
      <c r="V556">
        <v>9533.3333333333321</v>
      </c>
      <c r="W556" t="s">
        <v>596</v>
      </c>
      <c r="X556">
        <v>0</v>
      </c>
      <c r="Y556">
        <v>0</v>
      </c>
      <c r="Z556">
        <v>9533.3333333333321</v>
      </c>
      <c r="AA556" t="s">
        <v>600</v>
      </c>
      <c r="AB556" t="s">
        <v>539</v>
      </c>
      <c r="AC556">
        <v>9533.3333333333321</v>
      </c>
    </row>
    <row r="557" spans="1:29" x14ac:dyDescent="0.3">
      <c r="A557" t="s">
        <v>59</v>
      </c>
      <c r="B557" t="s">
        <v>338</v>
      </c>
      <c r="C557" t="s">
        <v>598</v>
      </c>
      <c r="D557" t="s">
        <v>599</v>
      </c>
      <c r="E557" t="s">
        <v>63</v>
      </c>
      <c r="F557" t="s">
        <v>64</v>
      </c>
      <c r="G557" t="s">
        <v>86</v>
      </c>
      <c r="H557" t="s">
        <v>11</v>
      </c>
      <c r="I557" t="s">
        <v>68</v>
      </c>
      <c r="J557" s="8">
        <v>0.28368888272800102</v>
      </c>
      <c r="K557">
        <v>626611.81545506581</v>
      </c>
      <c r="L557">
        <v>599276.40068689175</v>
      </c>
      <c r="M557">
        <v>27335.414768174058</v>
      </c>
      <c r="N557">
        <v>4.3624161073825579E-2</v>
      </c>
      <c r="O557">
        <v>20</v>
      </c>
      <c r="P557">
        <v>10.762177942798164</v>
      </c>
      <c r="Q557">
        <v>0.46615515918694633</v>
      </c>
      <c r="R557">
        <v>0</v>
      </c>
      <c r="S557" t="s">
        <v>535</v>
      </c>
      <c r="T557">
        <v>0</v>
      </c>
      <c r="U557">
        <v>0</v>
      </c>
      <c r="V557">
        <v>9533.3333333333321</v>
      </c>
      <c r="W557" t="s">
        <v>596</v>
      </c>
      <c r="X557">
        <v>0</v>
      </c>
      <c r="Y557">
        <v>0</v>
      </c>
      <c r="Z557">
        <v>9533.3333333333321</v>
      </c>
      <c r="AA557" t="s">
        <v>600</v>
      </c>
      <c r="AB557" t="s">
        <v>539</v>
      </c>
      <c r="AC557">
        <v>9533.3333333333321</v>
      </c>
    </row>
    <row r="558" spans="1:29" x14ac:dyDescent="0.3">
      <c r="A558" t="s">
        <v>59</v>
      </c>
      <c r="B558" t="s">
        <v>338</v>
      </c>
      <c r="C558" t="s">
        <v>598</v>
      </c>
      <c r="D558" t="s">
        <v>599</v>
      </c>
      <c r="E558" t="s">
        <v>63</v>
      </c>
      <c r="F558" t="s">
        <v>64</v>
      </c>
      <c r="G558" t="s">
        <v>88</v>
      </c>
      <c r="H558" t="s">
        <v>11</v>
      </c>
      <c r="I558" t="s">
        <v>68</v>
      </c>
      <c r="J558" s="8">
        <v>0.28368888272800102</v>
      </c>
      <c r="K558">
        <v>491112.18775042926</v>
      </c>
      <c r="L558">
        <v>469687.8305666857</v>
      </c>
      <c r="M558">
        <v>21424.357183743559</v>
      </c>
      <c r="N558">
        <v>4.3624161073825503E-2</v>
      </c>
      <c r="O558">
        <v>20</v>
      </c>
      <c r="P558">
        <v>8.4349458852903325</v>
      </c>
      <c r="Q558">
        <v>0.36535295762527364</v>
      </c>
      <c r="R558">
        <v>0</v>
      </c>
      <c r="S558" t="s">
        <v>535</v>
      </c>
      <c r="T558">
        <v>0</v>
      </c>
      <c r="U558">
        <v>0</v>
      </c>
      <c r="V558">
        <v>9533.3333333333321</v>
      </c>
      <c r="W558" t="s">
        <v>596</v>
      </c>
      <c r="X558">
        <v>0</v>
      </c>
      <c r="Y558">
        <v>0</v>
      </c>
      <c r="Z558">
        <v>9533.3333333333321</v>
      </c>
      <c r="AA558" t="s">
        <v>600</v>
      </c>
      <c r="AB558" t="s">
        <v>539</v>
      </c>
      <c r="AC558">
        <v>9533.3333333333321</v>
      </c>
    </row>
    <row r="559" spans="1:29" x14ac:dyDescent="0.3">
      <c r="A559" t="s">
        <v>59</v>
      </c>
      <c r="B559" t="s">
        <v>338</v>
      </c>
      <c r="C559" t="s">
        <v>598</v>
      </c>
      <c r="D559" t="s">
        <v>599</v>
      </c>
      <c r="E559" t="s">
        <v>63</v>
      </c>
      <c r="F559" t="s">
        <v>64</v>
      </c>
      <c r="G559" t="s">
        <v>90</v>
      </c>
      <c r="H559" t="s">
        <v>11</v>
      </c>
      <c r="I559" t="s">
        <v>68</v>
      </c>
      <c r="J559" s="8">
        <v>0.28368888272800102</v>
      </c>
      <c r="K559">
        <v>426912.58248425869</v>
      </c>
      <c r="L559">
        <v>408288.87922152254</v>
      </c>
      <c r="M559">
        <v>18623.703262736148</v>
      </c>
      <c r="N559">
        <v>4.3624161073825572E-2</v>
      </c>
      <c r="O559">
        <v>20</v>
      </c>
      <c r="P559">
        <v>7.3323053689602222</v>
      </c>
      <c r="Q559">
        <v>0.31759296256221126</v>
      </c>
      <c r="R559">
        <v>0</v>
      </c>
      <c r="S559" t="s">
        <v>535</v>
      </c>
      <c r="T559">
        <v>0</v>
      </c>
      <c r="U559">
        <v>0</v>
      </c>
      <c r="V559">
        <v>9533.3333333333321</v>
      </c>
      <c r="W559" t="s">
        <v>596</v>
      </c>
      <c r="X559">
        <v>0</v>
      </c>
      <c r="Y559">
        <v>0</v>
      </c>
      <c r="Z559">
        <v>9533.3333333333321</v>
      </c>
      <c r="AA559" t="s">
        <v>600</v>
      </c>
      <c r="AB559" t="s">
        <v>539</v>
      </c>
      <c r="AC559">
        <v>9533.3333333333321</v>
      </c>
    </row>
    <row r="560" spans="1:29" x14ac:dyDescent="0.3">
      <c r="A560" t="s">
        <v>59</v>
      </c>
      <c r="B560" t="s">
        <v>338</v>
      </c>
      <c r="C560" t="s">
        <v>598</v>
      </c>
      <c r="D560" t="s">
        <v>599</v>
      </c>
      <c r="E560" t="s">
        <v>63</v>
      </c>
      <c r="F560" t="s">
        <v>64</v>
      </c>
      <c r="G560" t="s">
        <v>92</v>
      </c>
      <c r="H560" t="s">
        <v>11</v>
      </c>
      <c r="I560" t="s">
        <v>68</v>
      </c>
      <c r="J560" s="8">
        <v>0.28368888272800102</v>
      </c>
      <c r="K560">
        <v>93784.676817401254</v>
      </c>
      <c r="L560">
        <v>89693.398969662259</v>
      </c>
      <c r="M560">
        <v>4091.2778477389948</v>
      </c>
      <c r="N560">
        <v>4.3624161073825649E-2</v>
      </c>
      <c r="O560">
        <v>20</v>
      </c>
      <c r="P560">
        <v>1.6107697865283399</v>
      </c>
      <c r="Q560">
        <v>6.9769209377838634E-2</v>
      </c>
      <c r="R560">
        <v>0</v>
      </c>
      <c r="S560" t="s">
        <v>535</v>
      </c>
      <c r="T560">
        <v>0</v>
      </c>
      <c r="U560">
        <v>0</v>
      </c>
      <c r="V560">
        <v>9533.3333333333321</v>
      </c>
      <c r="W560" t="s">
        <v>596</v>
      </c>
      <c r="X560">
        <v>0</v>
      </c>
      <c r="Y560">
        <v>0</v>
      </c>
      <c r="Z560">
        <v>9533.3333333333321</v>
      </c>
      <c r="AA560" t="s">
        <v>600</v>
      </c>
      <c r="AB560" t="s">
        <v>539</v>
      </c>
      <c r="AC560">
        <v>9533.3333333333321</v>
      </c>
    </row>
    <row r="561" spans="1:29" x14ac:dyDescent="0.3">
      <c r="A561" t="s">
        <v>59</v>
      </c>
      <c r="B561" t="s">
        <v>338</v>
      </c>
      <c r="C561" t="s">
        <v>598</v>
      </c>
      <c r="D561" t="s">
        <v>599</v>
      </c>
      <c r="E561" t="s">
        <v>63</v>
      </c>
      <c r="F561" t="s">
        <v>94</v>
      </c>
      <c r="G561" t="s">
        <v>65</v>
      </c>
      <c r="H561" t="s">
        <v>11</v>
      </c>
      <c r="I561" t="s">
        <v>68</v>
      </c>
      <c r="J561" s="8">
        <v>0.31914999306900099</v>
      </c>
      <c r="K561">
        <v>386676.88517458492</v>
      </c>
      <c r="L561">
        <v>369808.43045220373</v>
      </c>
      <c r="M561">
        <v>16868.454722381197</v>
      </c>
      <c r="N561">
        <v>4.362416107382544E-2</v>
      </c>
      <c r="O561">
        <v>20</v>
      </c>
      <c r="P561">
        <v>6.6412495614906302</v>
      </c>
      <c r="Q561">
        <v>0.2876604310941156</v>
      </c>
      <c r="R561">
        <v>0</v>
      </c>
      <c r="S561" t="s">
        <v>535</v>
      </c>
      <c r="T561">
        <v>0</v>
      </c>
      <c r="U561">
        <v>0</v>
      </c>
      <c r="V561">
        <v>9533.3333333333321</v>
      </c>
      <c r="W561" t="s">
        <v>596</v>
      </c>
      <c r="X561">
        <v>0</v>
      </c>
      <c r="Y561">
        <v>0</v>
      </c>
      <c r="Z561">
        <v>9533.3333333333321</v>
      </c>
      <c r="AA561" t="s">
        <v>600</v>
      </c>
      <c r="AB561" t="s">
        <v>539</v>
      </c>
      <c r="AC561">
        <v>9533.3333333333321</v>
      </c>
    </row>
    <row r="562" spans="1:29" x14ac:dyDescent="0.3">
      <c r="A562" t="s">
        <v>59</v>
      </c>
      <c r="B562" t="s">
        <v>338</v>
      </c>
      <c r="C562" t="s">
        <v>598</v>
      </c>
      <c r="D562" t="s">
        <v>599</v>
      </c>
      <c r="E562" t="s">
        <v>63</v>
      </c>
      <c r="F562" t="s">
        <v>94</v>
      </c>
      <c r="G562" t="s">
        <v>70</v>
      </c>
      <c r="H562" t="s">
        <v>11</v>
      </c>
      <c r="I562" t="s">
        <v>68</v>
      </c>
      <c r="J562" s="8">
        <v>0.28368888272800102</v>
      </c>
      <c r="K562">
        <v>428983.53749284486</v>
      </c>
      <c r="L562">
        <v>410269.49055523751</v>
      </c>
      <c r="M562">
        <v>18714.046937607345</v>
      </c>
      <c r="N562">
        <v>4.3624161073825551E-2</v>
      </c>
      <c r="O562">
        <v>20</v>
      </c>
      <c r="P562">
        <v>7.3678744178740931</v>
      </c>
      <c r="Q562">
        <v>0.31913360756424536</v>
      </c>
      <c r="R562">
        <v>0</v>
      </c>
      <c r="S562" t="s">
        <v>535</v>
      </c>
      <c r="T562">
        <v>0</v>
      </c>
      <c r="U562">
        <v>0</v>
      </c>
      <c r="V562">
        <v>9533.3333333333321</v>
      </c>
      <c r="W562" t="s">
        <v>596</v>
      </c>
      <c r="X562">
        <v>0</v>
      </c>
      <c r="Y562">
        <v>0</v>
      </c>
      <c r="Z562">
        <v>9533.3333333333321</v>
      </c>
      <c r="AA562" t="s">
        <v>600</v>
      </c>
      <c r="AB562" t="s">
        <v>539</v>
      </c>
      <c r="AC562">
        <v>9533.3333333333321</v>
      </c>
    </row>
    <row r="563" spans="1:29" x14ac:dyDescent="0.3">
      <c r="A563" t="s">
        <v>59</v>
      </c>
      <c r="B563" t="s">
        <v>338</v>
      </c>
      <c r="C563" t="s">
        <v>598</v>
      </c>
      <c r="D563" t="s">
        <v>599</v>
      </c>
      <c r="E563" t="s">
        <v>63</v>
      </c>
      <c r="F563" t="s">
        <v>94</v>
      </c>
      <c r="G563" t="s">
        <v>72</v>
      </c>
      <c r="H563" t="s">
        <v>11</v>
      </c>
      <c r="I563" t="s">
        <v>68</v>
      </c>
      <c r="J563" s="8">
        <v>0.28368888272800102</v>
      </c>
      <c r="K563">
        <v>213604.21659988552</v>
      </c>
      <c r="L563">
        <v>204285.91184888378</v>
      </c>
      <c r="M563">
        <v>9318.304751001735</v>
      </c>
      <c r="N563">
        <v>4.3624161073825586E-2</v>
      </c>
      <c r="O563">
        <v>20</v>
      </c>
      <c r="P563">
        <v>3.6686933308311036</v>
      </c>
      <c r="Q563">
        <v>0.15890652735267957</v>
      </c>
      <c r="R563">
        <v>0</v>
      </c>
      <c r="S563" t="s">
        <v>535</v>
      </c>
      <c r="T563">
        <v>0</v>
      </c>
      <c r="U563">
        <v>0</v>
      </c>
      <c r="V563">
        <v>9533.3333333333321</v>
      </c>
      <c r="W563" t="s">
        <v>596</v>
      </c>
      <c r="X563">
        <v>0</v>
      </c>
      <c r="Y563">
        <v>0</v>
      </c>
      <c r="Z563">
        <v>9533.3333333333321</v>
      </c>
      <c r="AA563" t="s">
        <v>600</v>
      </c>
      <c r="AB563" t="s">
        <v>539</v>
      </c>
      <c r="AC563">
        <v>9533.3333333333321</v>
      </c>
    </row>
    <row r="564" spans="1:29" x14ac:dyDescent="0.3">
      <c r="A564" t="s">
        <v>59</v>
      </c>
      <c r="B564" t="s">
        <v>338</v>
      </c>
      <c r="C564" t="s">
        <v>598</v>
      </c>
      <c r="D564" t="s">
        <v>599</v>
      </c>
      <c r="E564" t="s">
        <v>63</v>
      </c>
      <c r="F564" t="s">
        <v>94</v>
      </c>
      <c r="G564" t="s">
        <v>74</v>
      </c>
      <c r="H564" t="s">
        <v>11</v>
      </c>
      <c r="I564" t="s">
        <v>68</v>
      </c>
      <c r="J564" s="8">
        <v>0.28368888272800102</v>
      </c>
      <c r="K564">
        <v>841399.43491700047</v>
      </c>
      <c r="L564">
        <v>804694.09044075548</v>
      </c>
      <c r="M564">
        <v>36705.344476244994</v>
      </c>
      <c r="N564">
        <v>4.362416107382551E-2</v>
      </c>
      <c r="O564">
        <v>20</v>
      </c>
      <c r="P564">
        <v>14.451196444437173</v>
      </c>
      <c r="Q564">
        <v>0.6259420551122159</v>
      </c>
      <c r="R564">
        <v>0</v>
      </c>
      <c r="S564" t="s">
        <v>535</v>
      </c>
      <c r="T564">
        <v>0</v>
      </c>
      <c r="U564">
        <v>0</v>
      </c>
      <c r="V564">
        <v>9533.3333333333321</v>
      </c>
      <c r="W564" t="s">
        <v>596</v>
      </c>
      <c r="X564">
        <v>0</v>
      </c>
      <c r="Y564">
        <v>0</v>
      </c>
      <c r="Z564">
        <v>9533.3333333333321</v>
      </c>
      <c r="AA564" t="s">
        <v>600</v>
      </c>
      <c r="AB564" t="s">
        <v>539</v>
      </c>
      <c r="AC564">
        <v>9533.3333333333321</v>
      </c>
    </row>
    <row r="565" spans="1:29" x14ac:dyDescent="0.3">
      <c r="A565" t="s">
        <v>59</v>
      </c>
      <c r="B565" t="s">
        <v>338</v>
      </c>
      <c r="C565" t="s">
        <v>598</v>
      </c>
      <c r="D565" t="s">
        <v>599</v>
      </c>
      <c r="E565" t="s">
        <v>63</v>
      </c>
      <c r="F565" t="s">
        <v>94</v>
      </c>
      <c r="G565" t="s">
        <v>76</v>
      </c>
      <c r="H565" t="s">
        <v>11</v>
      </c>
      <c r="I565" t="s">
        <v>68</v>
      </c>
      <c r="J565" s="8">
        <v>0.31914999306900099</v>
      </c>
      <c r="K565">
        <v>797021.82759015448</v>
      </c>
      <c r="L565">
        <v>762252.41900400678</v>
      </c>
      <c r="M565">
        <v>34769.408586147707</v>
      </c>
      <c r="N565">
        <v>4.3624161073825538E-2</v>
      </c>
      <c r="O565">
        <v>20</v>
      </c>
      <c r="P565">
        <v>13.689002539139864</v>
      </c>
      <c r="Q565">
        <v>0.59292823364005298</v>
      </c>
      <c r="R565">
        <v>0</v>
      </c>
      <c r="S565" t="s">
        <v>535</v>
      </c>
      <c r="T565">
        <v>0</v>
      </c>
      <c r="U565">
        <v>0</v>
      </c>
      <c r="V565">
        <v>9533.3333333333321</v>
      </c>
      <c r="W565" t="s">
        <v>596</v>
      </c>
      <c r="X565">
        <v>0</v>
      </c>
      <c r="Y565">
        <v>0</v>
      </c>
      <c r="Z565">
        <v>9533.3333333333321</v>
      </c>
      <c r="AA565" t="s">
        <v>600</v>
      </c>
      <c r="AB565" t="s">
        <v>539</v>
      </c>
      <c r="AC565">
        <v>9533.3333333333321</v>
      </c>
    </row>
    <row r="566" spans="1:29" x14ac:dyDescent="0.3">
      <c r="A566" t="s">
        <v>59</v>
      </c>
      <c r="B566" t="s">
        <v>338</v>
      </c>
      <c r="C566" t="s">
        <v>598</v>
      </c>
      <c r="D566" t="s">
        <v>599</v>
      </c>
      <c r="E566" t="s">
        <v>63</v>
      </c>
      <c r="F566" t="s">
        <v>94</v>
      </c>
      <c r="G566" t="s">
        <v>78</v>
      </c>
      <c r="H566" t="s">
        <v>11</v>
      </c>
      <c r="I566" t="s">
        <v>68</v>
      </c>
      <c r="J566" s="8">
        <v>0.31914999306900099</v>
      </c>
      <c r="K566">
        <v>208870.60515168856</v>
      </c>
      <c r="L566">
        <v>199758.8002289639</v>
      </c>
      <c r="M566">
        <v>9111.8049227246665</v>
      </c>
      <c r="N566">
        <v>4.3624161073825489E-2</v>
      </c>
      <c r="O566">
        <v>20</v>
      </c>
      <c r="P566">
        <v>3.5873926475993807</v>
      </c>
      <c r="Q566">
        <v>0.15538505306231509</v>
      </c>
      <c r="R566">
        <v>0</v>
      </c>
      <c r="S566" t="s">
        <v>535</v>
      </c>
      <c r="T566">
        <v>0</v>
      </c>
      <c r="U566">
        <v>0</v>
      </c>
      <c r="V566">
        <v>9533.3333333333321</v>
      </c>
      <c r="W566" t="s">
        <v>596</v>
      </c>
      <c r="X566">
        <v>0</v>
      </c>
      <c r="Y566">
        <v>0</v>
      </c>
      <c r="Z566">
        <v>9533.3333333333321</v>
      </c>
      <c r="AA566" t="s">
        <v>600</v>
      </c>
      <c r="AB566" t="s">
        <v>539</v>
      </c>
      <c r="AC566">
        <v>9533.3333333333321</v>
      </c>
    </row>
    <row r="567" spans="1:29" x14ac:dyDescent="0.3">
      <c r="A567" t="s">
        <v>59</v>
      </c>
      <c r="B567" t="s">
        <v>338</v>
      </c>
      <c r="C567" t="s">
        <v>598</v>
      </c>
      <c r="D567" t="s">
        <v>599</v>
      </c>
      <c r="E567" t="s">
        <v>63</v>
      </c>
      <c r="F567" t="s">
        <v>94</v>
      </c>
      <c r="G567" t="s">
        <v>80</v>
      </c>
      <c r="H567" t="s">
        <v>11</v>
      </c>
      <c r="I567" t="s">
        <v>68</v>
      </c>
      <c r="J567" s="8">
        <v>0.28368888272800102</v>
      </c>
      <c r="K567">
        <v>638741.6947910703</v>
      </c>
      <c r="L567">
        <v>610877.12421293638</v>
      </c>
      <c r="M567">
        <v>27864.57057813392</v>
      </c>
      <c r="N567">
        <v>4.3624161073825475E-2</v>
      </c>
      <c r="O567">
        <v>20</v>
      </c>
      <c r="P567">
        <v>10.970510943579406</v>
      </c>
      <c r="Q567">
        <v>0.47517893705600311</v>
      </c>
      <c r="R567">
        <v>0</v>
      </c>
      <c r="S567" t="s">
        <v>535</v>
      </c>
      <c r="T567">
        <v>0</v>
      </c>
      <c r="U567">
        <v>0</v>
      </c>
      <c r="V567">
        <v>9533.3333333333321</v>
      </c>
      <c r="W567" t="s">
        <v>596</v>
      </c>
      <c r="X567">
        <v>0</v>
      </c>
      <c r="Y567">
        <v>0</v>
      </c>
      <c r="Z567">
        <v>9533.3333333333321</v>
      </c>
      <c r="AA567" t="s">
        <v>600</v>
      </c>
      <c r="AB567" t="s">
        <v>539</v>
      </c>
      <c r="AC567">
        <v>9533.3333333333321</v>
      </c>
    </row>
    <row r="568" spans="1:29" x14ac:dyDescent="0.3">
      <c r="A568" t="s">
        <v>59</v>
      </c>
      <c r="B568" t="s">
        <v>338</v>
      </c>
      <c r="C568" t="s">
        <v>598</v>
      </c>
      <c r="D568" t="s">
        <v>599</v>
      </c>
      <c r="E568" t="s">
        <v>63</v>
      </c>
      <c r="F568" t="s">
        <v>94</v>
      </c>
      <c r="G568" t="s">
        <v>82</v>
      </c>
      <c r="H568" t="s">
        <v>11</v>
      </c>
      <c r="I568" t="s">
        <v>68</v>
      </c>
      <c r="J568" s="8">
        <v>0.28368888272800102</v>
      </c>
      <c r="K568">
        <v>215971.02232398395</v>
      </c>
      <c r="L568">
        <v>206549.4676588437</v>
      </c>
      <c r="M568">
        <v>9421.5546651402547</v>
      </c>
      <c r="N568">
        <v>4.3624161073825572E-2</v>
      </c>
      <c r="O568">
        <v>20</v>
      </c>
      <c r="P568">
        <v>3.7093436724469591</v>
      </c>
      <c r="Q568">
        <v>0.16066726449786153</v>
      </c>
      <c r="R568">
        <v>0</v>
      </c>
      <c r="S568" t="s">
        <v>535</v>
      </c>
      <c r="T568">
        <v>0</v>
      </c>
      <c r="U568">
        <v>0</v>
      </c>
      <c r="V568">
        <v>9533.3333333333321</v>
      </c>
      <c r="W568" t="s">
        <v>596</v>
      </c>
      <c r="X568">
        <v>0</v>
      </c>
      <c r="Y568">
        <v>0</v>
      </c>
      <c r="Z568">
        <v>9533.3333333333321</v>
      </c>
      <c r="AA568" t="s">
        <v>600</v>
      </c>
      <c r="AB568" t="s">
        <v>539</v>
      </c>
      <c r="AC568">
        <v>9533.3333333333321</v>
      </c>
    </row>
    <row r="569" spans="1:29" x14ac:dyDescent="0.3">
      <c r="A569" t="s">
        <v>59</v>
      </c>
      <c r="B569" t="s">
        <v>338</v>
      </c>
      <c r="C569" t="s">
        <v>598</v>
      </c>
      <c r="D569" t="s">
        <v>599</v>
      </c>
      <c r="E569" t="s">
        <v>63</v>
      </c>
      <c r="F569" t="s">
        <v>94</v>
      </c>
      <c r="G569" t="s">
        <v>84</v>
      </c>
      <c r="H569" t="s">
        <v>11</v>
      </c>
      <c r="I569" t="s">
        <v>68</v>
      </c>
      <c r="J569" s="8">
        <v>0.31914999306900099</v>
      </c>
      <c r="K569">
        <v>435196.40251860325</v>
      </c>
      <c r="L569">
        <v>416211.32455638231</v>
      </c>
      <c r="M569">
        <v>18985.077962220937</v>
      </c>
      <c r="N569">
        <v>4.3624161073825482E-2</v>
      </c>
      <c r="O569">
        <v>20</v>
      </c>
      <c r="P569">
        <v>7.474581564615705</v>
      </c>
      <c r="Q569">
        <v>0.32375554257034772</v>
      </c>
      <c r="R569">
        <v>0</v>
      </c>
      <c r="S569" t="s">
        <v>535</v>
      </c>
      <c r="T569">
        <v>0</v>
      </c>
      <c r="U569">
        <v>0</v>
      </c>
      <c r="V569">
        <v>9533.3333333333321</v>
      </c>
      <c r="W569" t="s">
        <v>596</v>
      </c>
      <c r="X569">
        <v>0</v>
      </c>
      <c r="Y569">
        <v>0</v>
      </c>
      <c r="Z569">
        <v>9533.3333333333321</v>
      </c>
      <c r="AA569" t="s">
        <v>600</v>
      </c>
      <c r="AB569" t="s">
        <v>539</v>
      </c>
      <c r="AC569">
        <v>9533.3333333333321</v>
      </c>
    </row>
    <row r="570" spans="1:29" x14ac:dyDescent="0.3">
      <c r="A570" t="s">
        <v>59</v>
      </c>
      <c r="B570" t="s">
        <v>338</v>
      </c>
      <c r="C570" t="s">
        <v>598</v>
      </c>
      <c r="D570" t="s">
        <v>599</v>
      </c>
      <c r="E570" t="s">
        <v>63</v>
      </c>
      <c r="F570" t="s">
        <v>94</v>
      </c>
      <c r="G570" t="s">
        <v>86</v>
      </c>
      <c r="H570" t="s">
        <v>11</v>
      </c>
      <c r="I570" t="s">
        <v>68</v>
      </c>
      <c r="J570" s="8">
        <v>0.28368888272800102</v>
      </c>
      <c r="K570">
        <v>626611.81545506581</v>
      </c>
      <c r="L570">
        <v>599276.40068689175</v>
      </c>
      <c r="M570">
        <v>27335.414768174058</v>
      </c>
      <c r="N570">
        <v>4.3624161073825579E-2</v>
      </c>
      <c r="O570">
        <v>20</v>
      </c>
      <c r="P570">
        <v>10.762177942798164</v>
      </c>
      <c r="Q570">
        <v>0.46615515918694633</v>
      </c>
      <c r="R570">
        <v>0</v>
      </c>
      <c r="S570" t="s">
        <v>535</v>
      </c>
      <c r="T570">
        <v>0</v>
      </c>
      <c r="U570">
        <v>0</v>
      </c>
      <c r="V570">
        <v>9533.3333333333321</v>
      </c>
      <c r="W570" t="s">
        <v>596</v>
      </c>
      <c r="X570">
        <v>0</v>
      </c>
      <c r="Y570">
        <v>0</v>
      </c>
      <c r="Z570">
        <v>9533.3333333333321</v>
      </c>
      <c r="AA570" t="s">
        <v>600</v>
      </c>
      <c r="AB570" t="s">
        <v>539</v>
      </c>
      <c r="AC570">
        <v>9533.3333333333321</v>
      </c>
    </row>
    <row r="571" spans="1:29" x14ac:dyDescent="0.3">
      <c r="A571" t="s">
        <v>59</v>
      </c>
      <c r="B571" t="s">
        <v>338</v>
      </c>
      <c r="C571" t="s">
        <v>598</v>
      </c>
      <c r="D571" t="s">
        <v>599</v>
      </c>
      <c r="E571" t="s">
        <v>63</v>
      </c>
      <c r="F571" t="s">
        <v>94</v>
      </c>
      <c r="G571" t="s">
        <v>88</v>
      </c>
      <c r="H571" t="s">
        <v>11</v>
      </c>
      <c r="I571" t="s">
        <v>68</v>
      </c>
      <c r="J571" s="8">
        <v>0.28368888272800102</v>
      </c>
      <c r="K571">
        <v>491112.18775042926</v>
      </c>
      <c r="L571">
        <v>469687.8305666857</v>
      </c>
      <c r="M571">
        <v>21424.357183743559</v>
      </c>
      <c r="N571">
        <v>4.3624161073825503E-2</v>
      </c>
      <c r="O571">
        <v>20</v>
      </c>
      <c r="P571">
        <v>8.4349458852903325</v>
      </c>
      <c r="Q571">
        <v>0.36535295762527364</v>
      </c>
      <c r="R571">
        <v>0</v>
      </c>
      <c r="S571" t="s">
        <v>535</v>
      </c>
      <c r="T571">
        <v>0</v>
      </c>
      <c r="U571">
        <v>0</v>
      </c>
      <c r="V571">
        <v>9533.3333333333321</v>
      </c>
      <c r="W571" t="s">
        <v>596</v>
      </c>
      <c r="X571">
        <v>0</v>
      </c>
      <c r="Y571">
        <v>0</v>
      </c>
      <c r="Z571">
        <v>9533.3333333333321</v>
      </c>
      <c r="AA571" t="s">
        <v>600</v>
      </c>
      <c r="AB571" t="s">
        <v>539</v>
      </c>
      <c r="AC571">
        <v>9533.3333333333321</v>
      </c>
    </row>
    <row r="572" spans="1:29" x14ac:dyDescent="0.3">
      <c r="A572" t="s">
        <v>59</v>
      </c>
      <c r="B572" t="s">
        <v>338</v>
      </c>
      <c r="C572" t="s">
        <v>598</v>
      </c>
      <c r="D572" t="s">
        <v>599</v>
      </c>
      <c r="E572" t="s">
        <v>63</v>
      </c>
      <c r="F572" t="s">
        <v>94</v>
      </c>
      <c r="G572" t="s">
        <v>90</v>
      </c>
      <c r="H572" t="s">
        <v>11</v>
      </c>
      <c r="I572" t="s">
        <v>68</v>
      </c>
      <c r="J572" s="8">
        <v>0.28368888272800102</v>
      </c>
      <c r="K572">
        <v>426912.58248425869</v>
      </c>
      <c r="L572">
        <v>408288.87922152254</v>
      </c>
      <c r="M572">
        <v>18623.703262736148</v>
      </c>
      <c r="N572">
        <v>4.3624161073825572E-2</v>
      </c>
      <c r="O572">
        <v>20</v>
      </c>
      <c r="P572">
        <v>7.3323053689602222</v>
      </c>
      <c r="Q572">
        <v>0.31759296256221126</v>
      </c>
      <c r="R572">
        <v>0</v>
      </c>
      <c r="S572" t="s">
        <v>535</v>
      </c>
      <c r="T572">
        <v>0</v>
      </c>
      <c r="U572">
        <v>0</v>
      </c>
      <c r="V572">
        <v>9533.3333333333321</v>
      </c>
      <c r="W572" t="s">
        <v>596</v>
      </c>
      <c r="X572">
        <v>0</v>
      </c>
      <c r="Y572">
        <v>0</v>
      </c>
      <c r="Z572">
        <v>9533.3333333333321</v>
      </c>
      <c r="AA572" t="s">
        <v>600</v>
      </c>
      <c r="AB572" t="s">
        <v>539</v>
      </c>
      <c r="AC572">
        <v>9533.3333333333321</v>
      </c>
    </row>
    <row r="573" spans="1:29" x14ac:dyDescent="0.3">
      <c r="A573" t="s">
        <v>59</v>
      </c>
      <c r="B573" t="s">
        <v>338</v>
      </c>
      <c r="C573" t="s">
        <v>598</v>
      </c>
      <c r="D573" t="s">
        <v>599</v>
      </c>
      <c r="E573" t="s">
        <v>63</v>
      </c>
      <c r="F573" t="s">
        <v>94</v>
      </c>
      <c r="G573" t="s">
        <v>92</v>
      </c>
      <c r="H573" t="s">
        <v>11</v>
      </c>
      <c r="I573" t="s">
        <v>68</v>
      </c>
      <c r="J573" s="8">
        <v>0.28368888272800102</v>
      </c>
      <c r="K573">
        <v>93784.676817401254</v>
      </c>
      <c r="L573">
        <v>89693.398969662259</v>
      </c>
      <c r="M573">
        <v>4091.2778477389948</v>
      </c>
      <c r="N573">
        <v>4.3624161073825649E-2</v>
      </c>
      <c r="O573">
        <v>20</v>
      </c>
      <c r="P573">
        <v>1.6107697865283399</v>
      </c>
      <c r="Q573">
        <v>6.9769209377838634E-2</v>
      </c>
      <c r="R573">
        <v>0</v>
      </c>
      <c r="S573" t="s">
        <v>535</v>
      </c>
      <c r="T573">
        <v>0</v>
      </c>
      <c r="U573">
        <v>0</v>
      </c>
      <c r="V573">
        <v>9533.3333333333321</v>
      </c>
      <c r="W573" t="s">
        <v>596</v>
      </c>
      <c r="X573">
        <v>0</v>
      </c>
      <c r="Y573">
        <v>0</v>
      </c>
      <c r="Z573">
        <v>9533.3333333333321</v>
      </c>
      <c r="AA573" t="s">
        <v>600</v>
      </c>
      <c r="AB573" t="s">
        <v>539</v>
      </c>
      <c r="AC573">
        <v>9533.3333333333321</v>
      </c>
    </row>
    <row r="574" spans="1:29" x14ac:dyDescent="0.3">
      <c r="A574" t="s">
        <v>59</v>
      </c>
      <c r="B574" t="s">
        <v>341</v>
      </c>
      <c r="C574" t="s">
        <v>601</v>
      </c>
      <c r="D574" t="s">
        <v>602</v>
      </c>
      <c r="E574" t="s">
        <v>63</v>
      </c>
      <c r="F574" t="s">
        <v>64</v>
      </c>
      <c r="G574" t="s">
        <v>65</v>
      </c>
      <c r="H574" t="s">
        <v>11</v>
      </c>
      <c r="I574" t="s">
        <v>68</v>
      </c>
      <c r="J574" s="8">
        <v>0.31914999306900099</v>
      </c>
      <c r="K574">
        <v>199501.91642816254</v>
      </c>
      <c r="L574">
        <v>194149.42598740695</v>
      </c>
      <c r="M574">
        <v>5352.4904407555878</v>
      </c>
      <c r="N574">
        <v>2.6829268292682965E-2</v>
      </c>
      <c r="O574">
        <v>20</v>
      </c>
      <c r="P574">
        <v>2.1073195723960714</v>
      </c>
      <c r="Q574">
        <v>9.127686755871002E-2</v>
      </c>
      <c r="R574">
        <v>0</v>
      </c>
      <c r="S574" t="s">
        <v>535</v>
      </c>
      <c r="T574">
        <v>0</v>
      </c>
      <c r="U574">
        <v>0</v>
      </c>
      <c r="V574">
        <v>5200</v>
      </c>
      <c r="W574" t="s">
        <v>596</v>
      </c>
      <c r="X574">
        <v>0</v>
      </c>
      <c r="Y574">
        <v>0</v>
      </c>
      <c r="Z574">
        <v>5200</v>
      </c>
      <c r="AA574" t="s">
        <v>603</v>
      </c>
      <c r="AB574" t="s">
        <v>539</v>
      </c>
      <c r="AC574">
        <v>5200</v>
      </c>
    </row>
    <row r="575" spans="1:29" x14ac:dyDescent="0.3">
      <c r="A575" t="s">
        <v>59</v>
      </c>
      <c r="B575" t="s">
        <v>341</v>
      </c>
      <c r="C575" t="s">
        <v>601</v>
      </c>
      <c r="D575" t="s">
        <v>602</v>
      </c>
      <c r="E575" t="s">
        <v>63</v>
      </c>
      <c r="F575" t="s">
        <v>64</v>
      </c>
      <c r="G575" t="s">
        <v>70</v>
      </c>
      <c r="H575" t="s">
        <v>11</v>
      </c>
      <c r="I575" t="s">
        <v>68</v>
      </c>
      <c r="J575" s="8">
        <v>0.28368888272800102</v>
      </c>
      <c r="K575">
        <v>221329.59358900975</v>
      </c>
      <c r="L575">
        <v>215391.48254149969</v>
      </c>
      <c r="M575">
        <v>5938.1110475100577</v>
      </c>
      <c r="N575">
        <v>2.6829268292683107E-2</v>
      </c>
      <c r="O575">
        <v>20</v>
      </c>
      <c r="P575">
        <v>2.3378832287485238</v>
      </c>
      <c r="Q575">
        <v>0.10126354855403999</v>
      </c>
      <c r="R575">
        <v>0</v>
      </c>
      <c r="S575" t="s">
        <v>535</v>
      </c>
      <c r="T575">
        <v>0</v>
      </c>
      <c r="U575">
        <v>0</v>
      </c>
      <c r="V575">
        <v>5200</v>
      </c>
      <c r="W575" t="s">
        <v>596</v>
      </c>
      <c r="X575">
        <v>0</v>
      </c>
      <c r="Y575">
        <v>0</v>
      </c>
      <c r="Z575">
        <v>5200</v>
      </c>
      <c r="AA575" t="s">
        <v>603</v>
      </c>
      <c r="AB575" t="s">
        <v>539</v>
      </c>
      <c r="AC575">
        <v>5200</v>
      </c>
    </row>
    <row r="576" spans="1:29" x14ac:dyDescent="0.3">
      <c r="A576" t="s">
        <v>59</v>
      </c>
      <c r="B576" t="s">
        <v>341</v>
      </c>
      <c r="C576" t="s">
        <v>601</v>
      </c>
      <c r="D576" t="s">
        <v>602</v>
      </c>
      <c r="E576" t="s">
        <v>63</v>
      </c>
      <c r="F576" t="s">
        <v>64</v>
      </c>
      <c r="G576" t="s">
        <v>72</v>
      </c>
      <c r="H576" t="s">
        <v>11</v>
      </c>
      <c r="I576" t="s">
        <v>68</v>
      </c>
      <c r="J576" s="8">
        <v>0.28368888272800102</v>
      </c>
      <c r="K576">
        <v>110206.87349742417</v>
      </c>
      <c r="L576">
        <v>107250.10372066399</v>
      </c>
      <c r="M576">
        <v>2956.7697767601785</v>
      </c>
      <c r="N576">
        <v>2.6829268292683089E-2</v>
      </c>
      <c r="O576">
        <v>20</v>
      </c>
      <c r="P576">
        <v>1.1641046145906435</v>
      </c>
      <c r="Q576">
        <v>5.0422263486908155E-2</v>
      </c>
      <c r="R576">
        <v>0</v>
      </c>
      <c r="S576" t="s">
        <v>535</v>
      </c>
      <c r="T576">
        <v>0</v>
      </c>
      <c r="U576">
        <v>0</v>
      </c>
      <c r="V576">
        <v>5200</v>
      </c>
      <c r="W576" t="s">
        <v>596</v>
      </c>
      <c r="X576">
        <v>0</v>
      </c>
      <c r="Y576">
        <v>0</v>
      </c>
      <c r="Z576">
        <v>5200</v>
      </c>
      <c r="AA576" t="s">
        <v>603</v>
      </c>
      <c r="AB576" t="s">
        <v>539</v>
      </c>
      <c r="AC576">
        <v>5200</v>
      </c>
    </row>
    <row r="577" spans="1:29" x14ac:dyDescent="0.3">
      <c r="A577" t="s">
        <v>59</v>
      </c>
      <c r="B577" t="s">
        <v>341</v>
      </c>
      <c r="C577" t="s">
        <v>601</v>
      </c>
      <c r="D577" t="s">
        <v>602</v>
      </c>
      <c r="E577" t="s">
        <v>63</v>
      </c>
      <c r="F577" t="s">
        <v>64</v>
      </c>
      <c r="G577" t="s">
        <v>74</v>
      </c>
      <c r="H577" t="s">
        <v>11</v>
      </c>
      <c r="I577" t="s">
        <v>68</v>
      </c>
      <c r="J577" s="8">
        <v>0.28368888272800102</v>
      </c>
      <c r="K577">
        <v>434111.28563251288</v>
      </c>
      <c r="L577">
        <v>422464.39748139668</v>
      </c>
      <c r="M577">
        <v>11646.888151116204</v>
      </c>
      <c r="N577">
        <v>2.6829268292682937E-2</v>
      </c>
      <c r="O577">
        <v>20</v>
      </c>
      <c r="P577">
        <v>4.5854757948694891</v>
      </c>
      <c r="Q577">
        <v>0.19861622902599163</v>
      </c>
      <c r="R577">
        <v>0</v>
      </c>
      <c r="S577" t="s">
        <v>535</v>
      </c>
      <c r="T577">
        <v>0</v>
      </c>
      <c r="U577">
        <v>0</v>
      </c>
      <c r="V577">
        <v>5200</v>
      </c>
      <c r="W577" t="s">
        <v>596</v>
      </c>
      <c r="X577">
        <v>0</v>
      </c>
      <c r="Y577">
        <v>0</v>
      </c>
      <c r="Z577">
        <v>5200</v>
      </c>
      <c r="AA577" t="s">
        <v>603</v>
      </c>
      <c r="AB577" t="s">
        <v>539</v>
      </c>
      <c r="AC577">
        <v>5200</v>
      </c>
    </row>
    <row r="578" spans="1:29" x14ac:dyDescent="0.3">
      <c r="A578" t="s">
        <v>59</v>
      </c>
      <c r="B578" t="s">
        <v>341</v>
      </c>
      <c r="C578" t="s">
        <v>601</v>
      </c>
      <c r="D578" t="s">
        <v>602</v>
      </c>
      <c r="E578" t="s">
        <v>63</v>
      </c>
      <c r="F578" t="s">
        <v>64</v>
      </c>
      <c r="G578" t="s">
        <v>76</v>
      </c>
      <c r="H578" t="s">
        <v>11</v>
      </c>
      <c r="I578" t="s">
        <v>68</v>
      </c>
      <c r="J578" s="8">
        <v>0.31914999306900099</v>
      </c>
      <c r="K578">
        <v>411215.12077847734</v>
      </c>
      <c r="L578">
        <v>400182.51997710357</v>
      </c>
      <c r="M578">
        <v>11032.600801373774</v>
      </c>
      <c r="N578">
        <v>2.6829268292682906E-2</v>
      </c>
      <c r="O578">
        <v>20</v>
      </c>
      <c r="P578">
        <v>4.3436258056886032</v>
      </c>
      <c r="Q578">
        <v>0.18814068952040111</v>
      </c>
      <c r="R578">
        <v>0</v>
      </c>
      <c r="S578" t="s">
        <v>535</v>
      </c>
      <c r="T578">
        <v>0</v>
      </c>
      <c r="U578">
        <v>0</v>
      </c>
      <c r="V578">
        <v>5200</v>
      </c>
      <c r="W578" t="s">
        <v>596</v>
      </c>
      <c r="X578">
        <v>0</v>
      </c>
      <c r="Y578">
        <v>0</v>
      </c>
      <c r="Z578">
        <v>5200</v>
      </c>
      <c r="AA578" t="s">
        <v>603</v>
      </c>
      <c r="AB578" t="s">
        <v>539</v>
      </c>
      <c r="AC578">
        <v>5200</v>
      </c>
    </row>
    <row r="579" spans="1:29" x14ac:dyDescent="0.3">
      <c r="A579" t="s">
        <v>59</v>
      </c>
      <c r="B579" t="s">
        <v>341</v>
      </c>
      <c r="C579" t="s">
        <v>601</v>
      </c>
      <c r="D579" t="s">
        <v>602</v>
      </c>
      <c r="E579" t="s">
        <v>63</v>
      </c>
      <c r="F579" t="s">
        <v>64</v>
      </c>
      <c r="G579" t="s">
        <v>78</v>
      </c>
      <c r="H579" t="s">
        <v>11</v>
      </c>
      <c r="I579" t="s">
        <v>68</v>
      </c>
      <c r="J579" s="8">
        <v>0.31914999306900099</v>
      </c>
      <c r="K579">
        <v>107764.6159129937</v>
      </c>
      <c r="L579">
        <v>104873.37012020605</v>
      </c>
      <c r="M579">
        <v>2891.245792787653</v>
      </c>
      <c r="N579">
        <v>2.6829268292683086E-2</v>
      </c>
      <c r="O579">
        <v>20</v>
      </c>
      <c r="P579">
        <v>1.1383072824113492</v>
      </c>
      <c r="Q579">
        <v>4.9304872606311841E-2</v>
      </c>
      <c r="R579">
        <v>0</v>
      </c>
      <c r="S579" t="s">
        <v>535</v>
      </c>
      <c r="T579">
        <v>0</v>
      </c>
      <c r="U579">
        <v>0</v>
      </c>
      <c r="V579">
        <v>5200</v>
      </c>
      <c r="W579" t="s">
        <v>596</v>
      </c>
      <c r="X579">
        <v>0</v>
      </c>
      <c r="Y579">
        <v>0</v>
      </c>
      <c r="Z579">
        <v>5200</v>
      </c>
      <c r="AA579" t="s">
        <v>603</v>
      </c>
      <c r="AB579" t="s">
        <v>539</v>
      </c>
      <c r="AC579">
        <v>5200</v>
      </c>
    </row>
    <row r="580" spans="1:29" x14ac:dyDescent="0.3">
      <c r="A580" t="s">
        <v>59</v>
      </c>
      <c r="B580" t="s">
        <v>341</v>
      </c>
      <c r="C580" t="s">
        <v>601</v>
      </c>
      <c r="D580" t="s">
        <v>602</v>
      </c>
      <c r="E580" t="s">
        <v>63</v>
      </c>
      <c r="F580" t="s">
        <v>64</v>
      </c>
      <c r="G580" t="s">
        <v>80</v>
      </c>
      <c r="H580" t="s">
        <v>11</v>
      </c>
      <c r="I580" t="s">
        <v>68</v>
      </c>
      <c r="J580" s="8">
        <v>0.28368888272800102</v>
      </c>
      <c r="K580">
        <v>329552.13279908412</v>
      </c>
      <c r="L580">
        <v>320710.49021179159</v>
      </c>
      <c r="M580">
        <v>8841.642587292532</v>
      </c>
      <c r="N580">
        <v>2.682926829268302E-2</v>
      </c>
      <c r="O580">
        <v>20</v>
      </c>
      <c r="P580">
        <v>3.4810275109434801</v>
      </c>
      <c r="Q580">
        <v>0.15077793195046318</v>
      </c>
      <c r="R580">
        <v>0</v>
      </c>
      <c r="S580" t="s">
        <v>535</v>
      </c>
      <c r="T580">
        <v>0</v>
      </c>
      <c r="U580">
        <v>0</v>
      </c>
      <c r="V580">
        <v>5200</v>
      </c>
      <c r="W580" t="s">
        <v>596</v>
      </c>
      <c r="X580">
        <v>0</v>
      </c>
      <c r="Y580">
        <v>0</v>
      </c>
      <c r="Z580">
        <v>5200</v>
      </c>
      <c r="AA580" t="s">
        <v>603</v>
      </c>
      <c r="AB580" t="s">
        <v>539</v>
      </c>
      <c r="AC580">
        <v>5200</v>
      </c>
    </row>
    <row r="581" spans="1:29" x14ac:dyDescent="0.3">
      <c r="A581" t="s">
        <v>59</v>
      </c>
      <c r="B581" t="s">
        <v>341</v>
      </c>
      <c r="C581" t="s">
        <v>601</v>
      </c>
      <c r="D581" t="s">
        <v>602</v>
      </c>
      <c r="E581" t="s">
        <v>63</v>
      </c>
      <c r="F581" t="s">
        <v>64</v>
      </c>
      <c r="G581" t="s">
        <v>82</v>
      </c>
      <c r="H581" t="s">
        <v>11</v>
      </c>
      <c r="I581" t="s">
        <v>68</v>
      </c>
      <c r="J581" s="8">
        <v>0.28368888272800102</v>
      </c>
      <c r="K581">
        <v>111428.00228963938</v>
      </c>
      <c r="L581">
        <v>108438.47052089295</v>
      </c>
      <c r="M581">
        <v>2989.5317687464267</v>
      </c>
      <c r="N581">
        <v>2.6829268292682965E-2</v>
      </c>
      <c r="O581">
        <v>20</v>
      </c>
      <c r="P581">
        <v>1.177003280680285</v>
      </c>
      <c r="Q581">
        <v>5.0980958927206062E-2</v>
      </c>
      <c r="R581">
        <v>0</v>
      </c>
      <c r="S581" t="s">
        <v>535</v>
      </c>
      <c r="T581">
        <v>0</v>
      </c>
      <c r="U581">
        <v>0</v>
      </c>
      <c r="V581">
        <v>5200</v>
      </c>
      <c r="W581" t="s">
        <v>596</v>
      </c>
      <c r="X581">
        <v>0</v>
      </c>
      <c r="Y581">
        <v>0</v>
      </c>
      <c r="Z581">
        <v>5200</v>
      </c>
      <c r="AA581" t="s">
        <v>603</v>
      </c>
      <c r="AB581" t="s">
        <v>539</v>
      </c>
      <c r="AC581">
        <v>5200</v>
      </c>
    </row>
    <row r="582" spans="1:29" x14ac:dyDescent="0.3">
      <c r="A582" t="s">
        <v>59</v>
      </c>
      <c r="B582" t="s">
        <v>341</v>
      </c>
      <c r="C582" t="s">
        <v>601</v>
      </c>
      <c r="D582" t="s">
        <v>602</v>
      </c>
      <c r="E582" t="s">
        <v>63</v>
      </c>
      <c r="F582" t="s">
        <v>64</v>
      </c>
      <c r="G582" t="s">
        <v>84</v>
      </c>
      <c r="H582" t="s">
        <v>11</v>
      </c>
      <c r="I582" t="s">
        <v>68</v>
      </c>
      <c r="J582" s="8">
        <v>0.31914999306900099</v>
      </c>
      <c r="K582">
        <v>224535.05666857469</v>
      </c>
      <c r="L582">
        <v>218510.94539210072</v>
      </c>
      <c r="M582">
        <v>6024.1112764739664</v>
      </c>
      <c r="N582">
        <v>2.6829268292682978E-2</v>
      </c>
      <c r="O582">
        <v>20</v>
      </c>
      <c r="P582">
        <v>2.3717422272338355</v>
      </c>
      <c r="Q582">
        <v>0.10273012408482213</v>
      </c>
      <c r="R582">
        <v>0</v>
      </c>
      <c r="S582" t="s">
        <v>535</v>
      </c>
      <c r="T582">
        <v>0</v>
      </c>
      <c r="U582">
        <v>0</v>
      </c>
      <c r="V582">
        <v>5200</v>
      </c>
      <c r="W582" t="s">
        <v>596</v>
      </c>
      <c r="X582">
        <v>0</v>
      </c>
      <c r="Y582">
        <v>0</v>
      </c>
      <c r="Z582">
        <v>5200</v>
      </c>
      <c r="AA582" t="s">
        <v>603</v>
      </c>
      <c r="AB582" t="s">
        <v>539</v>
      </c>
      <c r="AC582">
        <v>5200</v>
      </c>
    </row>
    <row r="583" spans="1:29" x14ac:dyDescent="0.3">
      <c r="A583" t="s">
        <v>59</v>
      </c>
      <c r="B583" t="s">
        <v>341</v>
      </c>
      <c r="C583" t="s">
        <v>601</v>
      </c>
      <c r="D583" t="s">
        <v>602</v>
      </c>
      <c r="E583" t="s">
        <v>63</v>
      </c>
      <c r="F583" t="s">
        <v>64</v>
      </c>
      <c r="G583" t="s">
        <v>86</v>
      </c>
      <c r="H583" t="s">
        <v>11</v>
      </c>
      <c r="I583" t="s">
        <v>68</v>
      </c>
      <c r="J583" s="8">
        <v>0.28368888272800102</v>
      </c>
      <c r="K583">
        <v>323293.84773898113</v>
      </c>
      <c r="L583">
        <v>314620.11036061816</v>
      </c>
      <c r="M583">
        <v>8673.7373783629737</v>
      </c>
      <c r="N583">
        <v>2.6829268292683128E-2</v>
      </c>
      <c r="O583">
        <v>20</v>
      </c>
      <c r="P583">
        <v>3.4149218472340532</v>
      </c>
      <c r="Q583">
        <v>0.14791461781893578</v>
      </c>
      <c r="R583">
        <v>0</v>
      </c>
      <c r="S583" t="s">
        <v>535</v>
      </c>
      <c r="T583">
        <v>0</v>
      </c>
      <c r="U583">
        <v>0</v>
      </c>
      <c r="V583">
        <v>5200</v>
      </c>
      <c r="W583" t="s">
        <v>596</v>
      </c>
      <c r="X583">
        <v>0</v>
      </c>
      <c r="Y583">
        <v>0</v>
      </c>
      <c r="Z583">
        <v>5200</v>
      </c>
      <c r="AA583" t="s">
        <v>603</v>
      </c>
      <c r="AB583" t="s">
        <v>539</v>
      </c>
      <c r="AC583">
        <v>5200</v>
      </c>
    </row>
    <row r="584" spans="1:29" x14ac:dyDescent="0.3">
      <c r="A584" t="s">
        <v>59</v>
      </c>
      <c r="B584" t="s">
        <v>341</v>
      </c>
      <c r="C584" t="s">
        <v>601</v>
      </c>
      <c r="D584" t="s">
        <v>602</v>
      </c>
      <c r="E584" t="s">
        <v>63</v>
      </c>
      <c r="F584" t="s">
        <v>64</v>
      </c>
      <c r="G584" t="s">
        <v>88</v>
      </c>
      <c r="H584" t="s">
        <v>11</v>
      </c>
      <c r="I584" t="s">
        <v>68</v>
      </c>
      <c r="J584" s="8">
        <v>0.28368888272800102</v>
      </c>
      <c r="K584">
        <v>253384.22438465941</v>
      </c>
      <c r="L584">
        <v>246586.11104751</v>
      </c>
      <c r="M584">
        <v>6798.113337149407</v>
      </c>
      <c r="N584">
        <v>2.6829268292682961E-2</v>
      </c>
      <c r="O584">
        <v>20</v>
      </c>
      <c r="P584">
        <v>2.6764732136017435</v>
      </c>
      <c r="Q584">
        <v>0.11592930386186581</v>
      </c>
      <c r="R584">
        <v>0</v>
      </c>
      <c r="S584" t="s">
        <v>535</v>
      </c>
      <c r="T584">
        <v>0</v>
      </c>
      <c r="U584">
        <v>0</v>
      </c>
      <c r="V584">
        <v>5200</v>
      </c>
      <c r="W584" t="s">
        <v>596</v>
      </c>
      <c r="X584">
        <v>0</v>
      </c>
      <c r="Y584">
        <v>0</v>
      </c>
      <c r="Z584">
        <v>5200</v>
      </c>
      <c r="AA584" t="s">
        <v>603</v>
      </c>
      <c r="AB584" t="s">
        <v>539</v>
      </c>
      <c r="AC584">
        <v>5200</v>
      </c>
    </row>
    <row r="585" spans="1:29" x14ac:dyDescent="0.3">
      <c r="A585" t="s">
        <v>59</v>
      </c>
      <c r="B585" t="s">
        <v>341</v>
      </c>
      <c r="C585" t="s">
        <v>601</v>
      </c>
      <c r="D585" t="s">
        <v>602</v>
      </c>
      <c r="E585" t="s">
        <v>63</v>
      </c>
      <c r="F585" t="s">
        <v>64</v>
      </c>
      <c r="G585" t="s">
        <v>90</v>
      </c>
      <c r="H585" t="s">
        <v>11</v>
      </c>
      <c r="I585" t="s">
        <v>68</v>
      </c>
      <c r="J585" s="8">
        <v>0.28368888272800102</v>
      </c>
      <c r="K585">
        <v>220261.10589582141</v>
      </c>
      <c r="L585">
        <v>214351.66159129934</v>
      </c>
      <c r="M585">
        <v>5909.4443045220687</v>
      </c>
      <c r="N585">
        <v>2.6829268292683065E-2</v>
      </c>
      <c r="O585">
        <v>20</v>
      </c>
      <c r="P585">
        <v>2.3265968959200789</v>
      </c>
      <c r="Q585">
        <v>0.10077469004377894</v>
      </c>
      <c r="R585">
        <v>0</v>
      </c>
      <c r="S585" t="s">
        <v>535</v>
      </c>
      <c r="T585">
        <v>0</v>
      </c>
      <c r="U585">
        <v>0</v>
      </c>
      <c r="V585">
        <v>5200</v>
      </c>
      <c r="W585" t="s">
        <v>596</v>
      </c>
      <c r="X585">
        <v>0</v>
      </c>
      <c r="Y585">
        <v>0</v>
      </c>
      <c r="Z585">
        <v>5200</v>
      </c>
      <c r="AA585" t="s">
        <v>603</v>
      </c>
      <c r="AB585" t="s">
        <v>539</v>
      </c>
      <c r="AC585">
        <v>5200</v>
      </c>
    </row>
    <row r="586" spans="1:29" x14ac:dyDescent="0.3">
      <c r="A586" t="s">
        <v>59</v>
      </c>
      <c r="B586" t="s">
        <v>341</v>
      </c>
      <c r="C586" t="s">
        <v>601</v>
      </c>
      <c r="D586" t="s">
        <v>602</v>
      </c>
      <c r="E586" t="s">
        <v>63</v>
      </c>
      <c r="F586" t="s">
        <v>64</v>
      </c>
      <c r="G586" t="s">
        <v>92</v>
      </c>
      <c r="H586" t="s">
        <v>11</v>
      </c>
      <c r="I586" t="s">
        <v>68</v>
      </c>
      <c r="J586" s="8">
        <v>0.28368888272800102</v>
      </c>
      <c r="K586">
        <v>48387.228391528333</v>
      </c>
      <c r="L586">
        <v>47089.034459072689</v>
      </c>
      <c r="M586">
        <v>1298.1939324556442</v>
      </c>
      <c r="N586">
        <v>2.6829268292683051E-2</v>
      </c>
      <c r="O586">
        <v>20</v>
      </c>
      <c r="P586">
        <v>0.51110964380226243</v>
      </c>
      <c r="Q586">
        <v>2.213830682181421E-2</v>
      </c>
      <c r="R586">
        <v>0</v>
      </c>
      <c r="S586" t="s">
        <v>535</v>
      </c>
      <c r="T586">
        <v>0</v>
      </c>
      <c r="U586">
        <v>0</v>
      </c>
      <c r="V586">
        <v>5200</v>
      </c>
      <c r="W586" t="s">
        <v>596</v>
      </c>
      <c r="X586">
        <v>0</v>
      </c>
      <c r="Y586">
        <v>0</v>
      </c>
      <c r="Z586">
        <v>5200</v>
      </c>
      <c r="AA586" t="s">
        <v>603</v>
      </c>
      <c r="AB586" t="s">
        <v>539</v>
      </c>
      <c r="AC586">
        <v>5200</v>
      </c>
    </row>
    <row r="587" spans="1:29" x14ac:dyDescent="0.3">
      <c r="A587" t="s">
        <v>59</v>
      </c>
      <c r="B587" t="s">
        <v>341</v>
      </c>
      <c r="C587" t="s">
        <v>601</v>
      </c>
      <c r="D587" t="s">
        <v>602</v>
      </c>
      <c r="E587" t="s">
        <v>63</v>
      </c>
      <c r="F587" t="s">
        <v>94</v>
      </c>
      <c r="G587" t="s">
        <v>65</v>
      </c>
      <c r="H587" t="s">
        <v>11</v>
      </c>
      <c r="I587" t="s">
        <v>68</v>
      </c>
      <c r="J587" s="8">
        <v>0.31914999306900099</v>
      </c>
      <c r="K587">
        <v>199501.91642816254</v>
      </c>
      <c r="L587">
        <v>194149.42598740695</v>
      </c>
      <c r="M587">
        <v>5352.4904407555878</v>
      </c>
      <c r="N587">
        <v>2.6829268292682965E-2</v>
      </c>
      <c r="O587">
        <v>20</v>
      </c>
      <c r="P587">
        <v>2.1073195723960714</v>
      </c>
      <c r="Q587">
        <v>9.127686755871002E-2</v>
      </c>
      <c r="R587">
        <v>0</v>
      </c>
      <c r="S587" t="s">
        <v>535</v>
      </c>
      <c r="T587">
        <v>0</v>
      </c>
      <c r="U587">
        <v>0</v>
      </c>
      <c r="V587">
        <v>5200</v>
      </c>
      <c r="W587" t="s">
        <v>596</v>
      </c>
      <c r="X587">
        <v>0</v>
      </c>
      <c r="Y587">
        <v>0</v>
      </c>
      <c r="Z587">
        <v>5200</v>
      </c>
      <c r="AA587" t="s">
        <v>603</v>
      </c>
      <c r="AB587" t="s">
        <v>539</v>
      </c>
      <c r="AC587">
        <v>5200</v>
      </c>
    </row>
    <row r="588" spans="1:29" x14ac:dyDescent="0.3">
      <c r="A588" t="s">
        <v>59</v>
      </c>
      <c r="B588" t="s">
        <v>341</v>
      </c>
      <c r="C588" t="s">
        <v>601</v>
      </c>
      <c r="D588" t="s">
        <v>602</v>
      </c>
      <c r="E588" t="s">
        <v>63</v>
      </c>
      <c r="F588" t="s">
        <v>94</v>
      </c>
      <c r="G588" t="s">
        <v>70</v>
      </c>
      <c r="H588" t="s">
        <v>11</v>
      </c>
      <c r="I588" t="s">
        <v>68</v>
      </c>
      <c r="J588" s="8">
        <v>0.28368888272800102</v>
      </c>
      <c r="K588">
        <v>221329.59358900975</v>
      </c>
      <c r="L588">
        <v>215391.48254149969</v>
      </c>
      <c r="M588">
        <v>5938.1110475100577</v>
      </c>
      <c r="N588">
        <v>2.6829268292683107E-2</v>
      </c>
      <c r="O588">
        <v>20</v>
      </c>
      <c r="P588">
        <v>2.3378832287485238</v>
      </c>
      <c r="Q588">
        <v>0.10126354855403999</v>
      </c>
      <c r="R588">
        <v>0</v>
      </c>
      <c r="S588" t="s">
        <v>535</v>
      </c>
      <c r="T588">
        <v>0</v>
      </c>
      <c r="U588">
        <v>0</v>
      </c>
      <c r="V588">
        <v>5200</v>
      </c>
      <c r="W588" t="s">
        <v>596</v>
      </c>
      <c r="X588">
        <v>0</v>
      </c>
      <c r="Y588">
        <v>0</v>
      </c>
      <c r="Z588">
        <v>5200</v>
      </c>
      <c r="AA588" t="s">
        <v>603</v>
      </c>
      <c r="AB588" t="s">
        <v>539</v>
      </c>
      <c r="AC588">
        <v>5200</v>
      </c>
    </row>
    <row r="589" spans="1:29" x14ac:dyDescent="0.3">
      <c r="A589" t="s">
        <v>59</v>
      </c>
      <c r="B589" t="s">
        <v>341</v>
      </c>
      <c r="C589" t="s">
        <v>601</v>
      </c>
      <c r="D589" t="s">
        <v>602</v>
      </c>
      <c r="E589" t="s">
        <v>63</v>
      </c>
      <c r="F589" t="s">
        <v>94</v>
      </c>
      <c r="G589" t="s">
        <v>72</v>
      </c>
      <c r="H589" t="s">
        <v>11</v>
      </c>
      <c r="I589" t="s">
        <v>68</v>
      </c>
      <c r="J589" s="8">
        <v>0.28368888272800102</v>
      </c>
      <c r="K589">
        <v>110206.87349742417</v>
      </c>
      <c r="L589">
        <v>107250.10372066399</v>
      </c>
      <c r="M589">
        <v>2956.7697767601785</v>
      </c>
      <c r="N589">
        <v>2.6829268292683089E-2</v>
      </c>
      <c r="O589">
        <v>20</v>
      </c>
      <c r="P589">
        <v>1.1641046145906435</v>
      </c>
      <c r="Q589">
        <v>5.0422263486908155E-2</v>
      </c>
      <c r="R589">
        <v>0</v>
      </c>
      <c r="S589" t="s">
        <v>535</v>
      </c>
      <c r="T589">
        <v>0</v>
      </c>
      <c r="U589">
        <v>0</v>
      </c>
      <c r="V589">
        <v>5200</v>
      </c>
      <c r="W589" t="s">
        <v>596</v>
      </c>
      <c r="X589">
        <v>0</v>
      </c>
      <c r="Y589">
        <v>0</v>
      </c>
      <c r="Z589">
        <v>5200</v>
      </c>
      <c r="AA589" t="s">
        <v>603</v>
      </c>
      <c r="AB589" t="s">
        <v>539</v>
      </c>
      <c r="AC589">
        <v>5200</v>
      </c>
    </row>
    <row r="590" spans="1:29" x14ac:dyDescent="0.3">
      <c r="A590" t="s">
        <v>59</v>
      </c>
      <c r="B590" t="s">
        <v>341</v>
      </c>
      <c r="C590" t="s">
        <v>601</v>
      </c>
      <c r="D590" t="s">
        <v>602</v>
      </c>
      <c r="E590" t="s">
        <v>63</v>
      </c>
      <c r="F590" t="s">
        <v>94</v>
      </c>
      <c r="G590" t="s">
        <v>74</v>
      </c>
      <c r="H590" t="s">
        <v>11</v>
      </c>
      <c r="I590" t="s">
        <v>68</v>
      </c>
      <c r="J590" s="8">
        <v>0.28368888272800102</v>
      </c>
      <c r="K590">
        <v>434111.28563251288</v>
      </c>
      <c r="L590">
        <v>422464.39748139668</v>
      </c>
      <c r="M590">
        <v>11646.888151116204</v>
      </c>
      <c r="N590">
        <v>2.6829268292682937E-2</v>
      </c>
      <c r="O590">
        <v>20</v>
      </c>
      <c r="P590">
        <v>4.5854757948694891</v>
      </c>
      <c r="Q590">
        <v>0.19861622902599163</v>
      </c>
      <c r="R590">
        <v>0</v>
      </c>
      <c r="S590" t="s">
        <v>535</v>
      </c>
      <c r="T590">
        <v>0</v>
      </c>
      <c r="U590">
        <v>0</v>
      </c>
      <c r="V590">
        <v>5200</v>
      </c>
      <c r="W590" t="s">
        <v>596</v>
      </c>
      <c r="X590">
        <v>0</v>
      </c>
      <c r="Y590">
        <v>0</v>
      </c>
      <c r="Z590">
        <v>5200</v>
      </c>
      <c r="AA590" t="s">
        <v>603</v>
      </c>
      <c r="AB590" t="s">
        <v>539</v>
      </c>
      <c r="AC590">
        <v>5200</v>
      </c>
    </row>
    <row r="591" spans="1:29" x14ac:dyDescent="0.3">
      <c r="A591" t="s">
        <v>59</v>
      </c>
      <c r="B591" t="s">
        <v>341</v>
      </c>
      <c r="C591" t="s">
        <v>601</v>
      </c>
      <c r="D591" t="s">
        <v>602</v>
      </c>
      <c r="E591" t="s">
        <v>63</v>
      </c>
      <c r="F591" t="s">
        <v>94</v>
      </c>
      <c r="G591" t="s">
        <v>76</v>
      </c>
      <c r="H591" t="s">
        <v>11</v>
      </c>
      <c r="I591" t="s">
        <v>68</v>
      </c>
      <c r="J591" s="8">
        <v>0.31914999306900099</v>
      </c>
      <c r="K591">
        <v>411215.12077847734</v>
      </c>
      <c r="L591">
        <v>400182.51997710357</v>
      </c>
      <c r="M591">
        <v>11032.600801373774</v>
      </c>
      <c r="N591">
        <v>2.6829268292682906E-2</v>
      </c>
      <c r="O591">
        <v>20</v>
      </c>
      <c r="P591">
        <v>4.3436258056886032</v>
      </c>
      <c r="Q591">
        <v>0.18814068952040111</v>
      </c>
      <c r="R591">
        <v>0</v>
      </c>
      <c r="S591" t="s">
        <v>535</v>
      </c>
      <c r="T591">
        <v>0</v>
      </c>
      <c r="U591">
        <v>0</v>
      </c>
      <c r="V591">
        <v>5200</v>
      </c>
      <c r="W591" t="s">
        <v>596</v>
      </c>
      <c r="X591">
        <v>0</v>
      </c>
      <c r="Y591">
        <v>0</v>
      </c>
      <c r="Z591">
        <v>5200</v>
      </c>
      <c r="AA591" t="s">
        <v>603</v>
      </c>
      <c r="AB591" t="s">
        <v>539</v>
      </c>
      <c r="AC591">
        <v>5200</v>
      </c>
    </row>
    <row r="592" spans="1:29" x14ac:dyDescent="0.3">
      <c r="A592" t="s">
        <v>59</v>
      </c>
      <c r="B592" t="s">
        <v>341</v>
      </c>
      <c r="C592" t="s">
        <v>601</v>
      </c>
      <c r="D592" t="s">
        <v>602</v>
      </c>
      <c r="E592" t="s">
        <v>63</v>
      </c>
      <c r="F592" t="s">
        <v>94</v>
      </c>
      <c r="G592" t="s">
        <v>78</v>
      </c>
      <c r="H592" t="s">
        <v>11</v>
      </c>
      <c r="I592" t="s">
        <v>68</v>
      </c>
      <c r="J592" s="8">
        <v>0.31914999306900099</v>
      </c>
      <c r="K592">
        <v>107764.6159129937</v>
      </c>
      <c r="L592">
        <v>104873.37012020605</v>
      </c>
      <c r="M592">
        <v>2891.245792787653</v>
      </c>
      <c r="N592">
        <v>2.6829268292683086E-2</v>
      </c>
      <c r="O592">
        <v>20</v>
      </c>
      <c r="P592">
        <v>1.1383072824113492</v>
      </c>
      <c r="Q592">
        <v>4.9304872606311841E-2</v>
      </c>
      <c r="R592">
        <v>0</v>
      </c>
      <c r="S592" t="s">
        <v>535</v>
      </c>
      <c r="T592">
        <v>0</v>
      </c>
      <c r="U592">
        <v>0</v>
      </c>
      <c r="V592">
        <v>5200</v>
      </c>
      <c r="W592" t="s">
        <v>596</v>
      </c>
      <c r="X592">
        <v>0</v>
      </c>
      <c r="Y592">
        <v>0</v>
      </c>
      <c r="Z592">
        <v>5200</v>
      </c>
      <c r="AA592" t="s">
        <v>603</v>
      </c>
      <c r="AB592" t="s">
        <v>539</v>
      </c>
      <c r="AC592">
        <v>5200</v>
      </c>
    </row>
    <row r="593" spans="1:29" x14ac:dyDescent="0.3">
      <c r="A593" t="s">
        <v>59</v>
      </c>
      <c r="B593" t="s">
        <v>341</v>
      </c>
      <c r="C593" t="s">
        <v>601</v>
      </c>
      <c r="D593" t="s">
        <v>602</v>
      </c>
      <c r="E593" t="s">
        <v>63</v>
      </c>
      <c r="F593" t="s">
        <v>94</v>
      </c>
      <c r="G593" t="s">
        <v>80</v>
      </c>
      <c r="H593" t="s">
        <v>11</v>
      </c>
      <c r="I593" t="s">
        <v>68</v>
      </c>
      <c r="J593" s="8">
        <v>0.28368888272800102</v>
      </c>
      <c r="K593">
        <v>329552.13279908412</v>
      </c>
      <c r="L593">
        <v>320710.49021179159</v>
      </c>
      <c r="M593">
        <v>8841.642587292532</v>
      </c>
      <c r="N593">
        <v>2.682926829268302E-2</v>
      </c>
      <c r="O593">
        <v>20</v>
      </c>
      <c r="P593">
        <v>3.4810275109434801</v>
      </c>
      <c r="Q593">
        <v>0.15077793195046318</v>
      </c>
      <c r="R593">
        <v>0</v>
      </c>
      <c r="S593" t="s">
        <v>535</v>
      </c>
      <c r="T593">
        <v>0</v>
      </c>
      <c r="U593">
        <v>0</v>
      </c>
      <c r="V593">
        <v>5200</v>
      </c>
      <c r="W593" t="s">
        <v>596</v>
      </c>
      <c r="X593">
        <v>0</v>
      </c>
      <c r="Y593">
        <v>0</v>
      </c>
      <c r="Z593">
        <v>5200</v>
      </c>
      <c r="AA593" t="s">
        <v>603</v>
      </c>
      <c r="AB593" t="s">
        <v>539</v>
      </c>
      <c r="AC593">
        <v>5200</v>
      </c>
    </row>
    <row r="594" spans="1:29" x14ac:dyDescent="0.3">
      <c r="A594" t="s">
        <v>59</v>
      </c>
      <c r="B594" t="s">
        <v>341</v>
      </c>
      <c r="C594" t="s">
        <v>601</v>
      </c>
      <c r="D594" t="s">
        <v>602</v>
      </c>
      <c r="E594" t="s">
        <v>63</v>
      </c>
      <c r="F594" t="s">
        <v>94</v>
      </c>
      <c r="G594" t="s">
        <v>82</v>
      </c>
      <c r="H594" t="s">
        <v>11</v>
      </c>
      <c r="I594" t="s">
        <v>68</v>
      </c>
      <c r="J594" s="8">
        <v>0.28368888272800102</v>
      </c>
      <c r="K594">
        <v>111428.00228963938</v>
      </c>
      <c r="L594">
        <v>108438.47052089295</v>
      </c>
      <c r="M594">
        <v>2989.5317687464267</v>
      </c>
      <c r="N594">
        <v>2.6829268292682965E-2</v>
      </c>
      <c r="O594">
        <v>20</v>
      </c>
      <c r="P594">
        <v>1.177003280680285</v>
      </c>
      <c r="Q594">
        <v>5.0980958927206062E-2</v>
      </c>
      <c r="R594">
        <v>0</v>
      </c>
      <c r="S594" t="s">
        <v>535</v>
      </c>
      <c r="T594">
        <v>0</v>
      </c>
      <c r="U594">
        <v>0</v>
      </c>
      <c r="V594">
        <v>5200</v>
      </c>
      <c r="W594" t="s">
        <v>596</v>
      </c>
      <c r="X594">
        <v>0</v>
      </c>
      <c r="Y594">
        <v>0</v>
      </c>
      <c r="Z594">
        <v>5200</v>
      </c>
      <c r="AA594" t="s">
        <v>603</v>
      </c>
      <c r="AB594" t="s">
        <v>539</v>
      </c>
      <c r="AC594">
        <v>5200</v>
      </c>
    </row>
    <row r="595" spans="1:29" x14ac:dyDescent="0.3">
      <c r="A595" t="s">
        <v>59</v>
      </c>
      <c r="B595" t="s">
        <v>341</v>
      </c>
      <c r="C595" t="s">
        <v>601</v>
      </c>
      <c r="D595" t="s">
        <v>602</v>
      </c>
      <c r="E595" t="s">
        <v>63</v>
      </c>
      <c r="F595" t="s">
        <v>94</v>
      </c>
      <c r="G595" t="s">
        <v>84</v>
      </c>
      <c r="H595" t="s">
        <v>11</v>
      </c>
      <c r="I595" t="s">
        <v>68</v>
      </c>
      <c r="J595" s="8">
        <v>0.31914999306900099</v>
      </c>
      <c r="K595">
        <v>224535.05666857469</v>
      </c>
      <c r="L595">
        <v>218510.94539210072</v>
      </c>
      <c r="M595">
        <v>6024.1112764739664</v>
      </c>
      <c r="N595">
        <v>2.6829268292682978E-2</v>
      </c>
      <c r="O595">
        <v>20</v>
      </c>
      <c r="P595">
        <v>2.3717422272338355</v>
      </c>
      <c r="Q595">
        <v>0.10273012408482213</v>
      </c>
      <c r="R595">
        <v>0</v>
      </c>
      <c r="S595" t="s">
        <v>535</v>
      </c>
      <c r="T595">
        <v>0</v>
      </c>
      <c r="U595">
        <v>0</v>
      </c>
      <c r="V595">
        <v>5200</v>
      </c>
      <c r="W595" t="s">
        <v>596</v>
      </c>
      <c r="X595">
        <v>0</v>
      </c>
      <c r="Y595">
        <v>0</v>
      </c>
      <c r="Z595">
        <v>5200</v>
      </c>
      <c r="AA595" t="s">
        <v>603</v>
      </c>
      <c r="AB595" t="s">
        <v>539</v>
      </c>
      <c r="AC595">
        <v>5200</v>
      </c>
    </row>
    <row r="596" spans="1:29" x14ac:dyDescent="0.3">
      <c r="A596" t="s">
        <v>59</v>
      </c>
      <c r="B596" t="s">
        <v>341</v>
      </c>
      <c r="C596" t="s">
        <v>601</v>
      </c>
      <c r="D596" t="s">
        <v>602</v>
      </c>
      <c r="E596" t="s">
        <v>63</v>
      </c>
      <c r="F596" t="s">
        <v>94</v>
      </c>
      <c r="G596" t="s">
        <v>86</v>
      </c>
      <c r="H596" t="s">
        <v>11</v>
      </c>
      <c r="I596" t="s">
        <v>68</v>
      </c>
      <c r="J596" s="8">
        <v>0.28368888272800102</v>
      </c>
      <c r="K596">
        <v>323293.84773898113</v>
      </c>
      <c r="L596">
        <v>314620.11036061816</v>
      </c>
      <c r="M596">
        <v>8673.7373783629737</v>
      </c>
      <c r="N596">
        <v>2.6829268292683128E-2</v>
      </c>
      <c r="O596">
        <v>20</v>
      </c>
      <c r="P596">
        <v>3.4149218472340532</v>
      </c>
      <c r="Q596">
        <v>0.14791461781893578</v>
      </c>
      <c r="R596">
        <v>0</v>
      </c>
      <c r="S596" t="s">
        <v>535</v>
      </c>
      <c r="T596">
        <v>0</v>
      </c>
      <c r="U596">
        <v>0</v>
      </c>
      <c r="V596">
        <v>5200</v>
      </c>
      <c r="W596" t="s">
        <v>596</v>
      </c>
      <c r="X596">
        <v>0</v>
      </c>
      <c r="Y596">
        <v>0</v>
      </c>
      <c r="Z596">
        <v>5200</v>
      </c>
      <c r="AA596" t="s">
        <v>603</v>
      </c>
      <c r="AB596" t="s">
        <v>539</v>
      </c>
      <c r="AC596">
        <v>5200</v>
      </c>
    </row>
    <row r="597" spans="1:29" x14ac:dyDescent="0.3">
      <c r="A597" t="s">
        <v>59</v>
      </c>
      <c r="B597" t="s">
        <v>341</v>
      </c>
      <c r="C597" t="s">
        <v>601</v>
      </c>
      <c r="D597" t="s">
        <v>602</v>
      </c>
      <c r="E597" t="s">
        <v>63</v>
      </c>
      <c r="F597" t="s">
        <v>94</v>
      </c>
      <c r="G597" t="s">
        <v>88</v>
      </c>
      <c r="H597" t="s">
        <v>11</v>
      </c>
      <c r="I597" t="s">
        <v>68</v>
      </c>
      <c r="J597" s="8">
        <v>0.28368888272800102</v>
      </c>
      <c r="K597">
        <v>253384.22438465941</v>
      </c>
      <c r="L597">
        <v>246586.11104751</v>
      </c>
      <c r="M597">
        <v>6798.113337149407</v>
      </c>
      <c r="N597">
        <v>2.6829268292682961E-2</v>
      </c>
      <c r="O597">
        <v>20</v>
      </c>
      <c r="P597">
        <v>2.6764732136017435</v>
      </c>
      <c r="Q597">
        <v>0.11592930386186581</v>
      </c>
      <c r="R597">
        <v>0</v>
      </c>
      <c r="S597" t="s">
        <v>535</v>
      </c>
      <c r="T597">
        <v>0</v>
      </c>
      <c r="U597">
        <v>0</v>
      </c>
      <c r="V597">
        <v>5200</v>
      </c>
      <c r="W597" t="s">
        <v>596</v>
      </c>
      <c r="X597">
        <v>0</v>
      </c>
      <c r="Y597">
        <v>0</v>
      </c>
      <c r="Z597">
        <v>5200</v>
      </c>
      <c r="AA597" t="s">
        <v>603</v>
      </c>
      <c r="AB597" t="s">
        <v>539</v>
      </c>
      <c r="AC597">
        <v>5200</v>
      </c>
    </row>
    <row r="598" spans="1:29" x14ac:dyDescent="0.3">
      <c r="A598" t="s">
        <v>59</v>
      </c>
      <c r="B598" t="s">
        <v>341</v>
      </c>
      <c r="C598" t="s">
        <v>601</v>
      </c>
      <c r="D598" t="s">
        <v>602</v>
      </c>
      <c r="E598" t="s">
        <v>63</v>
      </c>
      <c r="F598" t="s">
        <v>94</v>
      </c>
      <c r="G598" t="s">
        <v>90</v>
      </c>
      <c r="H598" t="s">
        <v>11</v>
      </c>
      <c r="I598" t="s">
        <v>68</v>
      </c>
      <c r="J598" s="8">
        <v>0.28368888272800102</v>
      </c>
      <c r="K598">
        <v>220261.10589582141</v>
      </c>
      <c r="L598">
        <v>214351.66159129934</v>
      </c>
      <c r="M598">
        <v>5909.4443045220687</v>
      </c>
      <c r="N598">
        <v>2.6829268292683065E-2</v>
      </c>
      <c r="O598">
        <v>20</v>
      </c>
      <c r="P598">
        <v>2.3265968959200789</v>
      </c>
      <c r="Q598">
        <v>0.10077469004377894</v>
      </c>
      <c r="R598">
        <v>0</v>
      </c>
      <c r="S598" t="s">
        <v>535</v>
      </c>
      <c r="T598">
        <v>0</v>
      </c>
      <c r="U598">
        <v>0</v>
      </c>
      <c r="V598">
        <v>5200</v>
      </c>
      <c r="W598" t="s">
        <v>596</v>
      </c>
      <c r="X598">
        <v>0</v>
      </c>
      <c r="Y598">
        <v>0</v>
      </c>
      <c r="Z598">
        <v>5200</v>
      </c>
      <c r="AA598" t="s">
        <v>603</v>
      </c>
      <c r="AB598" t="s">
        <v>539</v>
      </c>
      <c r="AC598">
        <v>5200</v>
      </c>
    </row>
    <row r="599" spans="1:29" x14ac:dyDescent="0.3">
      <c r="A599" t="s">
        <v>59</v>
      </c>
      <c r="B599" t="s">
        <v>341</v>
      </c>
      <c r="C599" t="s">
        <v>601</v>
      </c>
      <c r="D599" t="s">
        <v>602</v>
      </c>
      <c r="E599" t="s">
        <v>63</v>
      </c>
      <c r="F599" t="s">
        <v>94</v>
      </c>
      <c r="G599" t="s">
        <v>92</v>
      </c>
      <c r="H599" t="s">
        <v>11</v>
      </c>
      <c r="I599" t="s">
        <v>68</v>
      </c>
      <c r="J599" s="8">
        <v>0.28368888272800102</v>
      </c>
      <c r="K599">
        <v>48387.228391528333</v>
      </c>
      <c r="L599">
        <v>47089.034459072689</v>
      </c>
      <c r="M599">
        <v>1298.1939324556442</v>
      </c>
      <c r="N599">
        <v>2.6829268292683051E-2</v>
      </c>
      <c r="O599">
        <v>20</v>
      </c>
      <c r="P599">
        <v>0.51110964380226243</v>
      </c>
      <c r="Q599">
        <v>2.213830682181421E-2</v>
      </c>
      <c r="R599">
        <v>0</v>
      </c>
      <c r="S599" t="s">
        <v>535</v>
      </c>
      <c r="T599">
        <v>0</v>
      </c>
      <c r="U599">
        <v>0</v>
      </c>
      <c r="V599">
        <v>5200</v>
      </c>
      <c r="W599" t="s">
        <v>596</v>
      </c>
      <c r="X599">
        <v>0</v>
      </c>
      <c r="Y599">
        <v>0</v>
      </c>
      <c r="Z599">
        <v>5200</v>
      </c>
      <c r="AA599" t="s">
        <v>603</v>
      </c>
      <c r="AB599" t="s">
        <v>539</v>
      </c>
      <c r="AC599">
        <v>5200</v>
      </c>
    </row>
    <row r="600" spans="1:29" x14ac:dyDescent="0.3">
      <c r="A600" t="s">
        <v>59</v>
      </c>
      <c r="B600" t="s">
        <v>344</v>
      </c>
      <c r="C600" t="s">
        <v>345</v>
      </c>
      <c r="D600" t="s">
        <v>346</v>
      </c>
      <c r="E600" t="s">
        <v>63</v>
      </c>
      <c r="F600" t="s">
        <v>64</v>
      </c>
      <c r="G600" t="s">
        <v>65</v>
      </c>
      <c r="H600" t="s">
        <v>11</v>
      </c>
      <c r="I600" t="s">
        <v>68</v>
      </c>
      <c r="J600" s="8">
        <v>0</v>
      </c>
      <c r="K600">
        <v>463559.98436889407</v>
      </c>
      <c r="L600">
        <v>333763.18874560372</v>
      </c>
      <c r="M600">
        <v>129796.79562329035</v>
      </c>
      <c r="N600">
        <v>0.28000000000000003</v>
      </c>
      <c r="O600">
        <v>20</v>
      </c>
      <c r="P600">
        <v>29.756710499241834</v>
      </c>
      <c r="Q600">
        <v>17.186788627277785</v>
      </c>
      <c r="R600">
        <v>0</v>
      </c>
      <c r="S600" t="s">
        <v>535</v>
      </c>
      <c r="T600">
        <v>0</v>
      </c>
      <c r="U600">
        <v>0</v>
      </c>
      <c r="V600">
        <v>213000</v>
      </c>
      <c r="W600" t="s">
        <v>604</v>
      </c>
      <c r="X600">
        <v>0</v>
      </c>
      <c r="Y600">
        <v>0</v>
      </c>
      <c r="Z600">
        <v>213000</v>
      </c>
      <c r="AA600" t="s">
        <v>605</v>
      </c>
      <c r="AB600" t="s">
        <v>539</v>
      </c>
      <c r="AC600">
        <v>213000</v>
      </c>
    </row>
    <row r="601" spans="1:29" x14ac:dyDescent="0.3">
      <c r="A601" t="s">
        <v>59</v>
      </c>
      <c r="B601" t="s">
        <v>344</v>
      </c>
      <c r="C601" t="s">
        <v>345</v>
      </c>
      <c r="D601" t="s">
        <v>346</v>
      </c>
      <c r="E601" t="s">
        <v>63</v>
      </c>
      <c r="F601" t="s">
        <v>64</v>
      </c>
      <c r="G601" t="s">
        <v>70</v>
      </c>
      <c r="H601" t="s">
        <v>11</v>
      </c>
      <c r="I601" t="s">
        <v>68</v>
      </c>
      <c r="J601" s="8">
        <v>0.14184444136400051</v>
      </c>
      <c r="K601">
        <v>463559.98436889407</v>
      </c>
      <c r="L601">
        <v>333763.18874560372</v>
      </c>
      <c r="M601">
        <v>129796.79562329035</v>
      </c>
      <c r="N601">
        <v>0.28000000000000003</v>
      </c>
      <c r="O601">
        <v>20</v>
      </c>
      <c r="P601">
        <v>29.756710499241834</v>
      </c>
      <c r="Q601">
        <v>17.186788627277785</v>
      </c>
      <c r="R601">
        <v>0</v>
      </c>
      <c r="S601" t="s">
        <v>535</v>
      </c>
      <c r="T601">
        <v>0</v>
      </c>
      <c r="U601">
        <v>0</v>
      </c>
      <c r="V601">
        <v>213000</v>
      </c>
      <c r="W601" t="s">
        <v>604</v>
      </c>
      <c r="X601">
        <v>0</v>
      </c>
      <c r="Y601">
        <v>0</v>
      </c>
      <c r="Z601">
        <v>213000</v>
      </c>
      <c r="AA601" t="s">
        <v>605</v>
      </c>
      <c r="AB601" t="s">
        <v>539</v>
      </c>
      <c r="AC601">
        <v>213000</v>
      </c>
    </row>
    <row r="602" spans="1:29" x14ac:dyDescent="0.3">
      <c r="A602" t="s">
        <v>59</v>
      </c>
      <c r="B602" t="s">
        <v>344</v>
      </c>
      <c r="C602" t="s">
        <v>345</v>
      </c>
      <c r="D602" t="s">
        <v>346</v>
      </c>
      <c r="E602" t="s">
        <v>63</v>
      </c>
      <c r="F602" t="s">
        <v>64</v>
      </c>
      <c r="G602" t="s">
        <v>72</v>
      </c>
      <c r="H602" t="s">
        <v>11</v>
      </c>
      <c r="I602" t="s">
        <v>68</v>
      </c>
      <c r="J602" s="8">
        <v>0</v>
      </c>
      <c r="K602">
        <v>463559.98436889407</v>
      </c>
      <c r="L602">
        <v>333763.18874560372</v>
      </c>
      <c r="M602">
        <v>129796.79562329035</v>
      </c>
      <c r="N602">
        <v>0.28000000000000003</v>
      </c>
      <c r="O602">
        <v>20</v>
      </c>
      <c r="P602">
        <v>29.756710499241834</v>
      </c>
      <c r="Q602">
        <v>17.186788627277785</v>
      </c>
      <c r="R602">
        <v>0</v>
      </c>
      <c r="S602" t="s">
        <v>535</v>
      </c>
      <c r="T602">
        <v>0</v>
      </c>
      <c r="U602">
        <v>0</v>
      </c>
      <c r="V602">
        <v>213000</v>
      </c>
      <c r="W602" t="s">
        <v>604</v>
      </c>
      <c r="X602">
        <v>0</v>
      </c>
      <c r="Y602">
        <v>0</v>
      </c>
      <c r="Z602">
        <v>213000</v>
      </c>
      <c r="AA602" t="s">
        <v>605</v>
      </c>
      <c r="AB602" t="s">
        <v>539</v>
      </c>
      <c r="AC602">
        <v>213000</v>
      </c>
    </row>
    <row r="603" spans="1:29" x14ac:dyDescent="0.3">
      <c r="A603" t="s">
        <v>59</v>
      </c>
      <c r="B603" t="s">
        <v>344</v>
      </c>
      <c r="C603" t="s">
        <v>345</v>
      </c>
      <c r="D603" t="s">
        <v>346</v>
      </c>
      <c r="E603" t="s">
        <v>63</v>
      </c>
      <c r="F603" t="s">
        <v>64</v>
      </c>
      <c r="G603" t="s">
        <v>74</v>
      </c>
      <c r="H603" t="s">
        <v>11</v>
      </c>
      <c r="I603" t="s">
        <v>68</v>
      </c>
      <c r="J603" s="8">
        <v>0.14184444136400051</v>
      </c>
      <c r="K603">
        <v>463559.98436889407</v>
      </c>
      <c r="L603">
        <v>333763.18874560372</v>
      </c>
      <c r="M603">
        <v>129796.79562329035</v>
      </c>
      <c r="N603">
        <v>0.28000000000000003</v>
      </c>
      <c r="O603">
        <v>20</v>
      </c>
      <c r="P603">
        <v>29.756710499241834</v>
      </c>
      <c r="Q603">
        <v>17.186788627277785</v>
      </c>
      <c r="R603">
        <v>0</v>
      </c>
      <c r="S603" t="s">
        <v>535</v>
      </c>
      <c r="T603">
        <v>0</v>
      </c>
      <c r="U603">
        <v>0</v>
      </c>
      <c r="V603">
        <v>213000</v>
      </c>
      <c r="W603" t="s">
        <v>604</v>
      </c>
      <c r="X603">
        <v>0</v>
      </c>
      <c r="Y603">
        <v>0</v>
      </c>
      <c r="Z603">
        <v>213000</v>
      </c>
      <c r="AA603" t="s">
        <v>605</v>
      </c>
      <c r="AB603" t="s">
        <v>539</v>
      </c>
      <c r="AC603">
        <v>213000</v>
      </c>
    </row>
    <row r="604" spans="1:29" x14ac:dyDescent="0.3">
      <c r="A604" t="s">
        <v>59</v>
      </c>
      <c r="B604" t="s">
        <v>344</v>
      </c>
      <c r="C604" t="s">
        <v>345</v>
      </c>
      <c r="D604" t="s">
        <v>346</v>
      </c>
      <c r="E604" t="s">
        <v>63</v>
      </c>
      <c r="F604" t="s">
        <v>64</v>
      </c>
      <c r="G604" t="s">
        <v>76</v>
      </c>
      <c r="H604" t="s">
        <v>11</v>
      </c>
      <c r="I604" t="s">
        <v>68</v>
      </c>
      <c r="J604" s="8">
        <v>0.1595749965345005</v>
      </c>
      <c r="K604">
        <v>463559.98436889407</v>
      </c>
      <c r="L604">
        <v>333763.18874560372</v>
      </c>
      <c r="M604">
        <v>129796.79562329035</v>
      </c>
      <c r="N604">
        <v>0.28000000000000003</v>
      </c>
      <c r="O604">
        <v>20</v>
      </c>
      <c r="P604">
        <v>29.756710499241834</v>
      </c>
      <c r="Q604">
        <v>17.186788627277785</v>
      </c>
      <c r="R604">
        <v>0</v>
      </c>
      <c r="S604" t="s">
        <v>535</v>
      </c>
      <c r="T604">
        <v>0</v>
      </c>
      <c r="U604">
        <v>0</v>
      </c>
      <c r="V604">
        <v>213000</v>
      </c>
      <c r="W604" t="s">
        <v>604</v>
      </c>
      <c r="X604">
        <v>0</v>
      </c>
      <c r="Y604">
        <v>0</v>
      </c>
      <c r="Z604">
        <v>213000</v>
      </c>
      <c r="AA604" t="s">
        <v>605</v>
      </c>
      <c r="AB604" t="s">
        <v>539</v>
      </c>
      <c r="AC604">
        <v>213000</v>
      </c>
    </row>
    <row r="605" spans="1:29" x14ac:dyDescent="0.3">
      <c r="A605" t="s">
        <v>59</v>
      </c>
      <c r="B605" t="s">
        <v>344</v>
      </c>
      <c r="C605" t="s">
        <v>345</v>
      </c>
      <c r="D605" t="s">
        <v>346</v>
      </c>
      <c r="E605" t="s">
        <v>63</v>
      </c>
      <c r="F605" t="s">
        <v>64</v>
      </c>
      <c r="G605" t="s">
        <v>78</v>
      </c>
      <c r="H605" t="s">
        <v>11</v>
      </c>
      <c r="I605" t="s">
        <v>68</v>
      </c>
      <c r="J605" s="8">
        <v>0.1595749965345005</v>
      </c>
      <c r="K605">
        <v>463559.98436889407</v>
      </c>
      <c r="L605">
        <v>333763.18874560372</v>
      </c>
      <c r="M605">
        <v>129796.79562329035</v>
      </c>
      <c r="N605">
        <v>0.28000000000000003</v>
      </c>
      <c r="O605">
        <v>20</v>
      </c>
      <c r="P605">
        <v>29.756710499241834</v>
      </c>
      <c r="Q605">
        <v>17.186788627277785</v>
      </c>
      <c r="R605">
        <v>0</v>
      </c>
      <c r="S605" t="s">
        <v>535</v>
      </c>
      <c r="T605">
        <v>0</v>
      </c>
      <c r="U605">
        <v>0</v>
      </c>
      <c r="V605">
        <v>213000</v>
      </c>
      <c r="W605" t="s">
        <v>604</v>
      </c>
      <c r="X605">
        <v>0</v>
      </c>
      <c r="Y605">
        <v>0</v>
      </c>
      <c r="Z605">
        <v>213000</v>
      </c>
      <c r="AA605" t="s">
        <v>605</v>
      </c>
      <c r="AB605" t="s">
        <v>539</v>
      </c>
      <c r="AC605">
        <v>213000</v>
      </c>
    </row>
    <row r="606" spans="1:29" x14ac:dyDescent="0.3">
      <c r="A606" t="s">
        <v>59</v>
      </c>
      <c r="B606" t="s">
        <v>344</v>
      </c>
      <c r="C606" t="s">
        <v>345</v>
      </c>
      <c r="D606" t="s">
        <v>346</v>
      </c>
      <c r="E606" t="s">
        <v>63</v>
      </c>
      <c r="F606" t="s">
        <v>64</v>
      </c>
      <c r="G606" t="s">
        <v>80</v>
      </c>
      <c r="H606" t="s">
        <v>11</v>
      </c>
      <c r="I606" t="s">
        <v>68</v>
      </c>
      <c r="J606" s="8">
        <v>0</v>
      </c>
      <c r="K606">
        <v>463559.98436889407</v>
      </c>
      <c r="L606">
        <v>333763.18874560372</v>
      </c>
      <c r="M606">
        <v>129796.79562329035</v>
      </c>
      <c r="N606">
        <v>0.28000000000000003</v>
      </c>
      <c r="O606">
        <v>20</v>
      </c>
      <c r="P606">
        <v>29.756710499241834</v>
      </c>
      <c r="Q606">
        <v>17.186788627277785</v>
      </c>
      <c r="R606">
        <v>0</v>
      </c>
      <c r="S606" t="s">
        <v>535</v>
      </c>
      <c r="T606">
        <v>0</v>
      </c>
      <c r="U606">
        <v>0</v>
      </c>
      <c r="V606">
        <v>213000</v>
      </c>
      <c r="W606" t="s">
        <v>604</v>
      </c>
      <c r="X606">
        <v>0</v>
      </c>
      <c r="Y606">
        <v>0</v>
      </c>
      <c r="Z606">
        <v>213000</v>
      </c>
      <c r="AA606" t="s">
        <v>605</v>
      </c>
      <c r="AB606" t="s">
        <v>539</v>
      </c>
      <c r="AC606">
        <v>213000</v>
      </c>
    </row>
    <row r="607" spans="1:29" x14ac:dyDescent="0.3">
      <c r="A607" t="s">
        <v>59</v>
      </c>
      <c r="B607" t="s">
        <v>344</v>
      </c>
      <c r="C607" t="s">
        <v>345</v>
      </c>
      <c r="D607" t="s">
        <v>346</v>
      </c>
      <c r="E607" t="s">
        <v>63</v>
      </c>
      <c r="F607" t="s">
        <v>64</v>
      </c>
      <c r="G607" t="s">
        <v>82</v>
      </c>
      <c r="H607" t="s">
        <v>11</v>
      </c>
      <c r="I607" t="s">
        <v>68</v>
      </c>
      <c r="J607" s="8">
        <v>0</v>
      </c>
      <c r="K607">
        <v>463559.98436889407</v>
      </c>
      <c r="L607">
        <v>333763.18874560372</v>
      </c>
      <c r="M607">
        <v>129796.79562329035</v>
      </c>
      <c r="N607">
        <v>0.28000000000000003</v>
      </c>
      <c r="O607">
        <v>20</v>
      </c>
      <c r="P607">
        <v>29.756710499241834</v>
      </c>
      <c r="Q607">
        <v>17.186788627277785</v>
      </c>
      <c r="R607">
        <v>0</v>
      </c>
      <c r="S607" t="s">
        <v>535</v>
      </c>
      <c r="T607">
        <v>0</v>
      </c>
      <c r="U607">
        <v>0</v>
      </c>
      <c r="V607">
        <v>213000</v>
      </c>
      <c r="W607" t="s">
        <v>604</v>
      </c>
      <c r="X607">
        <v>0</v>
      </c>
      <c r="Y607">
        <v>0</v>
      </c>
      <c r="Z607">
        <v>213000</v>
      </c>
      <c r="AA607" t="s">
        <v>605</v>
      </c>
      <c r="AB607" t="s">
        <v>539</v>
      </c>
      <c r="AC607">
        <v>213000</v>
      </c>
    </row>
    <row r="608" spans="1:29" x14ac:dyDescent="0.3">
      <c r="A608" t="s">
        <v>59</v>
      </c>
      <c r="B608" t="s">
        <v>344</v>
      </c>
      <c r="C608" t="s">
        <v>345</v>
      </c>
      <c r="D608" t="s">
        <v>346</v>
      </c>
      <c r="E608" t="s">
        <v>63</v>
      </c>
      <c r="F608" t="s">
        <v>64</v>
      </c>
      <c r="G608" t="s">
        <v>84</v>
      </c>
      <c r="H608" t="s">
        <v>11</v>
      </c>
      <c r="I608" t="s">
        <v>68</v>
      </c>
      <c r="J608" s="8">
        <v>0.1595749965345005</v>
      </c>
      <c r="K608">
        <v>463559.98436889407</v>
      </c>
      <c r="L608">
        <v>333763.18874560372</v>
      </c>
      <c r="M608">
        <v>129796.79562329035</v>
      </c>
      <c r="N608">
        <v>0.28000000000000003</v>
      </c>
      <c r="O608">
        <v>20</v>
      </c>
      <c r="P608">
        <v>29.756710499241834</v>
      </c>
      <c r="Q608">
        <v>17.186788627277785</v>
      </c>
      <c r="R608">
        <v>0</v>
      </c>
      <c r="S608" t="s">
        <v>535</v>
      </c>
      <c r="T608">
        <v>0</v>
      </c>
      <c r="U608">
        <v>0</v>
      </c>
      <c r="V608">
        <v>213000</v>
      </c>
      <c r="W608" t="s">
        <v>604</v>
      </c>
      <c r="X608">
        <v>0</v>
      </c>
      <c r="Y608">
        <v>0</v>
      </c>
      <c r="Z608">
        <v>213000</v>
      </c>
      <c r="AA608" t="s">
        <v>605</v>
      </c>
      <c r="AB608" t="s">
        <v>539</v>
      </c>
      <c r="AC608">
        <v>213000</v>
      </c>
    </row>
    <row r="609" spans="1:29" x14ac:dyDescent="0.3">
      <c r="A609" t="s">
        <v>59</v>
      </c>
      <c r="B609" t="s">
        <v>344</v>
      </c>
      <c r="C609" t="s">
        <v>345</v>
      </c>
      <c r="D609" t="s">
        <v>346</v>
      </c>
      <c r="E609" t="s">
        <v>63</v>
      </c>
      <c r="F609" t="s">
        <v>64</v>
      </c>
      <c r="G609" t="s">
        <v>86</v>
      </c>
      <c r="H609" t="s">
        <v>11</v>
      </c>
      <c r="I609" t="s">
        <v>68</v>
      </c>
      <c r="J609" s="8">
        <v>0</v>
      </c>
      <c r="K609">
        <v>463559.98436889407</v>
      </c>
      <c r="L609">
        <v>333763.18874560372</v>
      </c>
      <c r="M609">
        <v>129796.79562329035</v>
      </c>
      <c r="N609">
        <v>0.28000000000000003</v>
      </c>
      <c r="O609">
        <v>20</v>
      </c>
      <c r="P609">
        <v>29.756710499241834</v>
      </c>
      <c r="Q609">
        <v>17.186788627277785</v>
      </c>
      <c r="R609">
        <v>0</v>
      </c>
      <c r="S609" t="s">
        <v>535</v>
      </c>
      <c r="T609">
        <v>0</v>
      </c>
      <c r="U609">
        <v>0</v>
      </c>
      <c r="V609">
        <v>213000</v>
      </c>
      <c r="W609" t="s">
        <v>604</v>
      </c>
      <c r="X609">
        <v>0</v>
      </c>
      <c r="Y609">
        <v>0</v>
      </c>
      <c r="Z609">
        <v>213000</v>
      </c>
      <c r="AA609" t="s">
        <v>605</v>
      </c>
      <c r="AB609" t="s">
        <v>539</v>
      </c>
      <c r="AC609">
        <v>213000</v>
      </c>
    </row>
    <row r="610" spans="1:29" x14ac:dyDescent="0.3">
      <c r="A610" t="s">
        <v>59</v>
      </c>
      <c r="B610" t="s">
        <v>344</v>
      </c>
      <c r="C610" t="s">
        <v>345</v>
      </c>
      <c r="D610" t="s">
        <v>346</v>
      </c>
      <c r="E610" t="s">
        <v>63</v>
      </c>
      <c r="F610" t="s">
        <v>64</v>
      </c>
      <c r="G610" t="s">
        <v>88</v>
      </c>
      <c r="H610" t="s">
        <v>11</v>
      </c>
      <c r="I610" t="s">
        <v>68</v>
      </c>
      <c r="J610" s="8">
        <v>0</v>
      </c>
      <c r="K610">
        <v>463559.98436889407</v>
      </c>
      <c r="L610">
        <v>333763.18874560372</v>
      </c>
      <c r="M610">
        <v>129796.79562329035</v>
      </c>
      <c r="N610">
        <v>0.28000000000000003</v>
      </c>
      <c r="O610">
        <v>20</v>
      </c>
      <c r="P610">
        <v>29.756710499241834</v>
      </c>
      <c r="Q610">
        <v>17.186788627277785</v>
      </c>
      <c r="R610">
        <v>0</v>
      </c>
      <c r="S610" t="s">
        <v>535</v>
      </c>
      <c r="T610">
        <v>0</v>
      </c>
      <c r="U610">
        <v>0</v>
      </c>
      <c r="V610">
        <v>213000</v>
      </c>
      <c r="W610" t="s">
        <v>604</v>
      </c>
      <c r="X610">
        <v>0</v>
      </c>
      <c r="Y610">
        <v>0</v>
      </c>
      <c r="Z610">
        <v>213000</v>
      </c>
      <c r="AA610" t="s">
        <v>605</v>
      </c>
      <c r="AB610" t="s">
        <v>539</v>
      </c>
      <c r="AC610">
        <v>213000</v>
      </c>
    </row>
    <row r="611" spans="1:29" x14ac:dyDescent="0.3">
      <c r="A611" t="s">
        <v>59</v>
      </c>
      <c r="B611" t="s">
        <v>344</v>
      </c>
      <c r="C611" t="s">
        <v>345</v>
      </c>
      <c r="D611" t="s">
        <v>346</v>
      </c>
      <c r="E611" t="s">
        <v>63</v>
      </c>
      <c r="F611" t="s">
        <v>64</v>
      </c>
      <c r="G611" t="s">
        <v>90</v>
      </c>
      <c r="H611" t="s">
        <v>11</v>
      </c>
      <c r="I611" t="s">
        <v>68</v>
      </c>
      <c r="J611" s="8">
        <v>0.14184444136400051</v>
      </c>
      <c r="K611">
        <v>463559.98436889407</v>
      </c>
      <c r="L611">
        <v>333763.18874560372</v>
      </c>
      <c r="M611">
        <v>129796.79562329035</v>
      </c>
      <c r="N611">
        <v>0.28000000000000003</v>
      </c>
      <c r="O611">
        <v>20</v>
      </c>
      <c r="P611">
        <v>29.756710499241834</v>
      </c>
      <c r="Q611">
        <v>17.186788627277785</v>
      </c>
      <c r="R611">
        <v>0</v>
      </c>
      <c r="S611" t="s">
        <v>535</v>
      </c>
      <c r="T611">
        <v>0</v>
      </c>
      <c r="U611">
        <v>0</v>
      </c>
      <c r="V611">
        <v>213000</v>
      </c>
      <c r="W611" t="s">
        <v>604</v>
      </c>
      <c r="X611">
        <v>0</v>
      </c>
      <c r="Y611">
        <v>0</v>
      </c>
      <c r="Z611">
        <v>213000</v>
      </c>
      <c r="AA611" t="s">
        <v>605</v>
      </c>
      <c r="AB611" t="s">
        <v>539</v>
      </c>
      <c r="AC611">
        <v>213000</v>
      </c>
    </row>
    <row r="612" spans="1:29" x14ac:dyDescent="0.3">
      <c r="A612" t="s">
        <v>59</v>
      </c>
      <c r="B612" t="s">
        <v>344</v>
      </c>
      <c r="C612" t="s">
        <v>345</v>
      </c>
      <c r="D612" t="s">
        <v>346</v>
      </c>
      <c r="E612" t="s">
        <v>63</v>
      </c>
      <c r="F612" t="s">
        <v>64</v>
      </c>
      <c r="G612" t="s">
        <v>92</v>
      </c>
      <c r="H612" t="s">
        <v>11</v>
      </c>
      <c r="I612" t="s">
        <v>68</v>
      </c>
      <c r="J612" s="8">
        <v>0</v>
      </c>
      <c r="K612">
        <v>463559.98436889407</v>
      </c>
      <c r="L612">
        <v>333763.18874560372</v>
      </c>
      <c r="M612">
        <v>129796.79562329035</v>
      </c>
      <c r="N612">
        <v>0.28000000000000003</v>
      </c>
      <c r="O612">
        <v>20</v>
      </c>
      <c r="P612">
        <v>29.756710499241834</v>
      </c>
      <c r="Q612">
        <v>17.186788627277785</v>
      </c>
      <c r="R612">
        <v>0</v>
      </c>
      <c r="S612" t="s">
        <v>535</v>
      </c>
      <c r="T612">
        <v>0</v>
      </c>
      <c r="U612">
        <v>0</v>
      </c>
      <c r="V612">
        <v>213000</v>
      </c>
      <c r="W612" t="s">
        <v>604</v>
      </c>
      <c r="X612">
        <v>0</v>
      </c>
      <c r="Y612">
        <v>0</v>
      </c>
      <c r="Z612">
        <v>213000</v>
      </c>
      <c r="AA612" t="s">
        <v>605</v>
      </c>
      <c r="AB612" t="s">
        <v>539</v>
      </c>
      <c r="AC612">
        <v>213000</v>
      </c>
    </row>
    <row r="613" spans="1:29" x14ac:dyDescent="0.3">
      <c r="A613" t="s">
        <v>59</v>
      </c>
      <c r="B613" t="s">
        <v>344</v>
      </c>
      <c r="C613" t="s">
        <v>345</v>
      </c>
      <c r="D613" t="s">
        <v>346</v>
      </c>
      <c r="E613" t="s">
        <v>63</v>
      </c>
      <c r="F613" t="s">
        <v>94</v>
      </c>
      <c r="G613" t="s">
        <v>65</v>
      </c>
      <c r="H613" t="s">
        <v>11</v>
      </c>
      <c r="I613" t="s">
        <v>68</v>
      </c>
      <c r="J613" s="8">
        <v>0</v>
      </c>
      <c r="K613">
        <v>463559.98436889407</v>
      </c>
      <c r="L613">
        <v>333763.18874560372</v>
      </c>
      <c r="M613">
        <v>129796.79562329035</v>
      </c>
      <c r="N613">
        <v>0.28000000000000003</v>
      </c>
      <c r="O613">
        <v>20</v>
      </c>
      <c r="P613">
        <v>29.756710499241834</v>
      </c>
      <c r="Q613">
        <v>17.186788627277785</v>
      </c>
      <c r="R613">
        <v>0</v>
      </c>
      <c r="S613" t="s">
        <v>535</v>
      </c>
      <c r="T613">
        <v>0</v>
      </c>
      <c r="U613">
        <v>0</v>
      </c>
      <c r="V613">
        <v>213000</v>
      </c>
      <c r="W613" t="s">
        <v>604</v>
      </c>
      <c r="X613">
        <v>0</v>
      </c>
      <c r="Y613">
        <v>0</v>
      </c>
      <c r="Z613">
        <v>213000</v>
      </c>
      <c r="AA613" t="s">
        <v>605</v>
      </c>
      <c r="AB613" t="s">
        <v>539</v>
      </c>
      <c r="AC613">
        <v>213000</v>
      </c>
    </row>
    <row r="614" spans="1:29" x14ac:dyDescent="0.3">
      <c r="A614" t="s">
        <v>59</v>
      </c>
      <c r="B614" t="s">
        <v>344</v>
      </c>
      <c r="C614" t="s">
        <v>345</v>
      </c>
      <c r="D614" t="s">
        <v>346</v>
      </c>
      <c r="E614" t="s">
        <v>63</v>
      </c>
      <c r="F614" t="s">
        <v>94</v>
      </c>
      <c r="G614" t="s">
        <v>70</v>
      </c>
      <c r="H614" t="s">
        <v>11</v>
      </c>
      <c r="I614" t="s">
        <v>68</v>
      </c>
      <c r="J614" s="8">
        <v>0.14184444136400051</v>
      </c>
      <c r="K614">
        <v>463559.98436889407</v>
      </c>
      <c r="L614">
        <v>333763.18874560372</v>
      </c>
      <c r="M614">
        <v>129796.79562329035</v>
      </c>
      <c r="N614">
        <v>0.28000000000000003</v>
      </c>
      <c r="O614">
        <v>20</v>
      </c>
      <c r="P614">
        <v>29.756710499241834</v>
      </c>
      <c r="Q614">
        <v>17.186788627277785</v>
      </c>
      <c r="R614">
        <v>0</v>
      </c>
      <c r="S614" t="s">
        <v>535</v>
      </c>
      <c r="T614">
        <v>0</v>
      </c>
      <c r="U614">
        <v>0</v>
      </c>
      <c r="V614">
        <v>213000</v>
      </c>
      <c r="W614" t="s">
        <v>604</v>
      </c>
      <c r="X614">
        <v>0</v>
      </c>
      <c r="Y614">
        <v>0</v>
      </c>
      <c r="Z614">
        <v>213000</v>
      </c>
      <c r="AA614" t="s">
        <v>605</v>
      </c>
      <c r="AB614" t="s">
        <v>539</v>
      </c>
      <c r="AC614">
        <v>213000</v>
      </c>
    </row>
    <row r="615" spans="1:29" x14ac:dyDescent="0.3">
      <c r="A615" t="s">
        <v>59</v>
      </c>
      <c r="B615" t="s">
        <v>344</v>
      </c>
      <c r="C615" t="s">
        <v>345</v>
      </c>
      <c r="D615" t="s">
        <v>346</v>
      </c>
      <c r="E615" t="s">
        <v>63</v>
      </c>
      <c r="F615" t="s">
        <v>94</v>
      </c>
      <c r="G615" t="s">
        <v>72</v>
      </c>
      <c r="H615" t="s">
        <v>11</v>
      </c>
      <c r="I615" t="s">
        <v>68</v>
      </c>
      <c r="J615" s="8">
        <v>0</v>
      </c>
      <c r="K615">
        <v>463559.98436889407</v>
      </c>
      <c r="L615">
        <v>333763.18874560372</v>
      </c>
      <c r="M615">
        <v>129796.79562329035</v>
      </c>
      <c r="N615">
        <v>0.28000000000000003</v>
      </c>
      <c r="O615">
        <v>20</v>
      </c>
      <c r="P615">
        <v>29.756710499241834</v>
      </c>
      <c r="Q615">
        <v>17.186788627277785</v>
      </c>
      <c r="R615">
        <v>0</v>
      </c>
      <c r="S615" t="s">
        <v>535</v>
      </c>
      <c r="T615">
        <v>0</v>
      </c>
      <c r="U615">
        <v>0</v>
      </c>
      <c r="V615">
        <v>213000</v>
      </c>
      <c r="W615" t="s">
        <v>604</v>
      </c>
      <c r="X615">
        <v>0</v>
      </c>
      <c r="Y615">
        <v>0</v>
      </c>
      <c r="Z615">
        <v>213000</v>
      </c>
      <c r="AA615" t="s">
        <v>605</v>
      </c>
      <c r="AB615" t="s">
        <v>539</v>
      </c>
      <c r="AC615">
        <v>213000</v>
      </c>
    </row>
    <row r="616" spans="1:29" x14ac:dyDescent="0.3">
      <c r="A616" t="s">
        <v>59</v>
      </c>
      <c r="B616" t="s">
        <v>344</v>
      </c>
      <c r="C616" t="s">
        <v>345</v>
      </c>
      <c r="D616" t="s">
        <v>346</v>
      </c>
      <c r="E616" t="s">
        <v>63</v>
      </c>
      <c r="F616" t="s">
        <v>94</v>
      </c>
      <c r="G616" t="s">
        <v>74</v>
      </c>
      <c r="H616" t="s">
        <v>11</v>
      </c>
      <c r="I616" t="s">
        <v>68</v>
      </c>
      <c r="J616" s="8">
        <v>0.14184444136400051</v>
      </c>
      <c r="K616">
        <v>463559.98436889407</v>
      </c>
      <c r="L616">
        <v>333763.18874560372</v>
      </c>
      <c r="M616">
        <v>129796.79562329035</v>
      </c>
      <c r="N616">
        <v>0.28000000000000003</v>
      </c>
      <c r="O616">
        <v>20</v>
      </c>
      <c r="P616">
        <v>29.756710499241834</v>
      </c>
      <c r="Q616">
        <v>17.186788627277785</v>
      </c>
      <c r="R616">
        <v>0</v>
      </c>
      <c r="S616" t="s">
        <v>535</v>
      </c>
      <c r="T616">
        <v>0</v>
      </c>
      <c r="U616">
        <v>0</v>
      </c>
      <c r="V616">
        <v>213000</v>
      </c>
      <c r="W616" t="s">
        <v>604</v>
      </c>
      <c r="X616">
        <v>0</v>
      </c>
      <c r="Y616">
        <v>0</v>
      </c>
      <c r="Z616">
        <v>213000</v>
      </c>
      <c r="AA616" t="s">
        <v>605</v>
      </c>
      <c r="AB616" t="s">
        <v>539</v>
      </c>
      <c r="AC616">
        <v>213000</v>
      </c>
    </row>
    <row r="617" spans="1:29" x14ac:dyDescent="0.3">
      <c r="A617" t="s">
        <v>59</v>
      </c>
      <c r="B617" t="s">
        <v>344</v>
      </c>
      <c r="C617" t="s">
        <v>345</v>
      </c>
      <c r="D617" t="s">
        <v>346</v>
      </c>
      <c r="E617" t="s">
        <v>63</v>
      </c>
      <c r="F617" t="s">
        <v>94</v>
      </c>
      <c r="G617" t="s">
        <v>76</v>
      </c>
      <c r="H617" t="s">
        <v>11</v>
      </c>
      <c r="I617" t="s">
        <v>68</v>
      </c>
      <c r="J617" s="8">
        <v>0.1595749965345005</v>
      </c>
      <c r="K617">
        <v>463559.98436889407</v>
      </c>
      <c r="L617">
        <v>333763.18874560372</v>
      </c>
      <c r="M617">
        <v>129796.79562329035</v>
      </c>
      <c r="N617">
        <v>0.28000000000000003</v>
      </c>
      <c r="O617">
        <v>20</v>
      </c>
      <c r="P617">
        <v>29.756710499241834</v>
      </c>
      <c r="Q617">
        <v>17.186788627277785</v>
      </c>
      <c r="R617">
        <v>0</v>
      </c>
      <c r="S617" t="s">
        <v>535</v>
      </c>
      <c r="T617">
        <v>0</v>
      </c>
      <c r="U617">
        <v>0</v>
      </c>
      <c r="V617">
        <v>213000</v>
      </c>
      <c r="W617" t="s">
        <v>604</v>
      </c>
      <c r="X617">
        <v>0</v>
      </c>
      <c r="Y617">
        <v>0</v>
      </c>
      <c r="Z617">
        <v>213000</v>
      </c>
      <c r="AA617" t="s">
        <v>605</v>
      </c>
      <c r="AB617" t="s">
        <v>539</v>
      </c>
      <c r="AC617">
        <v>213000</v>
      </c>
    </row>
    <row r="618" spans="1:29" x14ac:dyDescent="0.3">
      <c r="A618" t="s">
        <v>59</v>
      </c>
      <c r="B618" t="s">
        <v>344</v>
      </c>
      <c r="C618" t="s">
        <v>345</v>
      </c>
      <c r="D618" t="s">
        <v>346</v>
      </c>
      <c r="E618" t="s">
        <v>63</v>
      </c>
      <c r="F618" t="s">
        <v>94</v>
      </c>
      <c r="G618" t="s">
        <v>78</v>
      </c>
      <c r="H618" t="s">
        <v>11</v>
      </c>
      <c r="I618" t="s">
        <v>68</v>
      </c>
      <c r="J618" s="8">
        <v>0.1595749965345005</v>
      </c>
      <c r="K618">
        <v>463559.98436889407</v>
      </c>
      <c r="L618">
        <v>333763.18874560372</v>
      </c>
      <c r="M618">
        <v>129796.79562329035</v>
      </c>
      <c r="N618">
        <v>0.28000000000000003</v>
      </c>
      <c r="O618">
        <v>20</v>
      </c>
      <c r="P618">
        <v>29.756710499241834</v>
      </c>
      <c r="Q618">
        <v>17.186788627277785</v>
      </c>
      <c r="R618">
        <v>0</v>
      </c>
      <c r="S618" t="s">
        <v>535</v>
      </c>
      <c r="T618">
        <v>0</v>
      </c>
      <c r="U618">
        <v>0</v>
      </c>
      <c r="V618">
        <v>213000</v>
      </c>
      <c r="W618" t="s">
        <v>604</v>
      </c>
      <c r="X618">
        <v>0</v>
      </c>
      <c r="Y618">
        <v>0</v>
      </c>
      <c r="Z618">
        <v>213000</v>
      </c>
      <c r="AA618" t="s">
        <v>605</v>
      </c>
      <c r="AB618" t="s">
        <v>539</v>
      </c>
      <c r="AC618">
        <v>213000</v>
      </c>
    </row>
    <row r="619" spans="1:29" x14ac:dyDescent="0.3">
      <c r="A619" t="s">
        <v>59</v>
      </c>
      <c r="B619" t="s">
        <v>344</v>
      </c>
      <c r="C619" t="s">
        <v>345</v>
      </c>
      <c r="D619" t="s">
        <v>346</v>
      </c>
      <c r="E619" t="s">
        <v>63</v>
      </c>
      <c r="F619" t="s">
        <v>94</v>
      </c>
      <c r="G619" t="s">
        <v>80</v>
      </c>
      <c r="H619" t="s">
        <v>11</v>
      </c>
      <c r="I619" t="s">
        <v>68</v>
      </c>
      <c r="J619" s="8">
        <v>0</v>
      </c>
      <c r="K619">
        <v>463559.98436889407</v>
      </c>
      <c r="L619">
        <v>333763.18874560372</v>
      </c>
      <c r="M619">
        <v>129796.79562329035</v>
      </c>
      <c r="N619">
        <v>0.28000000000000003</v>
      </c>
      <c r="O619">
        <v>20</v>
      </c>
      <c r="P619">
        <v>29.756710499241834</v>
      </c>
      <c r="Q619">
        <v>17.186788627277785</v>
      </c>
      <c r="R619">
        <v>0</v>
      </c>
      <c r="S619" t="s">
        <v>535</v>
      </c>
      <c r="T619">
        <v>0</v>
      </c>
      <c r="U619">
        <v>0</v>
      </c>
      <c r="V619">
        <v>213000</v>
      </c>
      <c r="W619" t="s">
        <v>604</v>
      </c>
      <c r="X619">
        <v>0</v>
      </c>
      <c r="Y619">
        <v>0</v>
      </c>
      <c r="Z619">
        <v>213000</v>
      </c>
      <c r="AA619" t="s">
        <v>605</v>
      </c>
      <c r="AB619" t="s">
        <v>539</v>
      </c>
      <c r="AC619">
        <v>213000</v>
      </c>
    </row>
    <row r="620" spans="1:29" x14ac:dyDescent="0.3">
      <c r="A620" t="s">
        <v>59</v>
      </c>
      <c r="B620" t="s">
        <v>344</v>
      </c>
      <c r="C620" t="s">
        <v>345</v>
      </c>
      <c r="D620" t="s">
        <v>346</v>
      </c>
      <c r="E620" t="s">
        <v>63</v>
      </c>
      <c r="F620" t="s">
        <v>94</v>
      </c>
      <c r="G620" t="s">
        <v>82</v>
      </c>
      <c r="H620" t="s">
        <v>11</v>
      </c>
      <c r="I620" t="s">
        <v>68</v>
      </c>
      <c r="J620" s="8">
        <v>0</v>
      </c>
      <c r="K620">
        <v>463559.98436889407</v>
      </c>
      <c r="L620">
        <v>333763.18874560372</v>
      </c>
      <c r="M620">
        <v>129796.79562329035</v>
      </c>
      <c r="N620">
        <v>0.28000000000000003</v>
      </c>
      <c r="O620">
        <v>20</v>
      </c>
      <c r="P620">
        <v>29.756710499241834</v>
      </c>
      <c r="Q620">
        <v>17.186788627277785</v>
      </c>
      <c r="R620">
        <v>0</v>
      </c>
      <c r="S620" t="s">
        <v>535</v>
      </c>
      <c r="T620">
        <v>0</v>
      </c>
      <c r="U620">
        <v>0</v>
      </c>
      <c r="V620">
        <v>213000</v>
      </c>
      <c r="W620" t="s">
        <v>604</v>
      </c>
      <c r="X620">
        <v>0</v>
      </c>
      <c r="Y620">
        <v>0</v>
      </c>
      <c r="Z620">
        <v>213000</v>
      </c>
      <c r="AA620" t="s">
        <v>605</v>
      </c>
      <c r="AB620" t="s">
        <v>539</v>
      </c>
      <c r="AC620">
        <v>213000</v>
      </c>
    </row>
    <row r="621" spans="1:29" x14ac:dyDescent="0.3">
      <c r="A621" t="s">
        <v>59</v>
      </c>
      <c r="B621" t="s">
        <v>344</v>
      </c>
      <c r="C621" t="s">
        <v>345</v>
      </c>
      <c r="D621" t="s">
        <v>346</v>
      </c>
      <c r="E621" t="s">
        <v>63</v>
      </c>
      <c r="F621" t="s">
        <v>94</v>
      </c>
      <c r="G621" t="s">
        <v>84</v>
      </c>
      <c r="H621" t="s">
        <v>11</v>
      </c>
      <c r="I621" t="s">
        <v>68</v>
      </c>
      <c r="J621" s="8">
        <v>0.1595749965345005</v>
      </c>
      <c r="K621">
        <v>463559.98436889407</v>
      </c>
      <c r="L621">
        <v>333763.18874560372</v>
      </c>
      <c r="M621">
        <v>129796.79562329035</v>
      </c>
      <c r="N621">
        <v>0.28000000000000003</v>
      </c>
      <c r="O621">
        <v>20</v>
      </c>
      <c r="P621">
        <v>29.756710499241834</v>
      </c>
      <c r="Q621">
        <v>17.186788627277785</v>
      </c>
      <c r="R621">
        <v>0</v>
      </c>
      <c r="S621" t="s">
        <v>535</v>
      </c>
      <c r="T621">
        <v>0</v>
      </c>
      <c r="U621">
        <v>0</v>
      </c>
      <c r="V621">
        <v>213000</v>
      </c>
      <c r="W621" t="s">
        <v>604</v>
      </c>
      <c r="X621">
        <v>0</v>
      </c>
      <c r="Y621">
        <v>0</v>
      </c>
      <c r="Z621">
        <v>213000</v>
      </c>
      <c r="AA621" t="s">
        <v>605</v>
      </c>
      <c r="AB621" t="s">
        <v>539</v>
      </c>
      <c r="AC621">
        <v>213000</v>
      </c>
    </row>
    <row r="622" spans="1:29" x14ac:dyDescent="0.3">
      <c r="A622" t="s">
        <v>59</v>
      </c>
      <c r="B622" t="s">
        <v>344</v>
      </c>
      <c r="C622" t="s">
        <v>345</v>
      </c>
      <c r="D622" t="s">
        <v>346</v>
      </c>
      <c r="E622" t="s">
        <v>63</v>
      </c>
      <c r="F622" t="s">
        <v>94</v>
      </c>
      <c r="G622" t="s">
        <v>86</v>
      </c>
      <c r="H622" t="s">
        <v>11</v>
      </c>
      <c r="I622" t="s">
        <v>68</v>
      </c>
      <c r="J622" s="8">
        <v>0</v>
      </c>
      <c r="K622">
        <v>463559.98436889407</v>
      </c>
      <c r="L622">
        <v>333763.18874560372</v>
      </c>
      <c r="M622">
        <v>129796.79562329035</v>
      </c>
      <c r="N622">
        <v>0.28000000000000003</v>
      </c>
      <c r="O622">
        <v>20</v>
      </c>
      <c r="P622">
        <v>29.756710499241834</v>
      </c>
      <c r="Q622">
        <v>17.186788627277785</v>
      </c>
      <c r="R622">
        <v>0</v>
      </c>
      <c r="S622" t="s">
        <v>535</v>
      </c>
      <c r="T622">
        <v>0</v>
      </c>
      <c r="U622">
        <v>0</v>
      </c>
      <c r="V622">
        <v>213000</v>
      </c>
      <c r="W622" t="s">
        <v>604</v>
      </c>
      <c r="X622">
        <v>0</v>
      </c>
      <c r="Y622">
        <v>0</v>
      </c>
      <c r="Z622">
        <v>213000</v>
      </c>
      <c r="AA622" t="s">
        <v>605</v>
      </c>
      <c r="AB622" t="s">
        <v>539</v>
      </c>
      <c r="AC622">
        <v>213000</v>
      </c>
    </row>
    <row r="623" spans="1:29" x14ac:dyDescent="0.3">
      <c r="A623" t="s">
        <v>59</v>
      </c>
      <c r="B623" t="s">
        <v>344</v>
      </c>
      <c r="C623" t="s">
        <v>345</v>
      </c>
      <c r="D623" t="s">
        <v>346</v>
      </c>
      <c r="E623" t="s">
        <v>63</v>
      </c>
      <c r="F623" t="s">
        <v>94</v>
      </c>
      <c r="G623" t="s">
        <v>88</v>
      </c>
      <c r="H623" t="s">
        <v>11</v>
      </c>
      <c r="I623" t="s">
        <v>68</v>
      </c>
      <c r="J623" s="8">
        <v>0</v>
      </c>
      <c r="K623">
        <v>463559.98436889407</v>
      </c>
      <c r="L623">
        <v>333763.18874560372</v>
      </c>
      <c r="M623">
        <v>129796.79562329035</v>
      </c>
      <c r="N623">
        <v>0.28000000000000003</v>
      </c>
      <c r="O623">
        <v>20</v>
      </c>
      <c r="P623">
        <v>29.756710499241834</v>
      </c>
      <c r="Q623">
        <v>17.186788627277785</v>
      </c>
      <c r="R623">
        <v>0</v>
      </c>
      <c r="S623" t="s">
        <v>535</v>
      </c>
      <c r="T623">
        <v>0</v>
      </c>
      <c r="U623">
        <v>0</v>
      </c>
      <c r="V623">
        <v>213000</v>
      </c>
      <c r="W623" t="s">
        <v>604</v>
      </c>
      <c r="X623">
        <v>0</v>
      </c>
      <c r="Y623">
        <v>0</v>
      </c>
      <c r="Z623">
        <v>213000</v>
      </c>
      <c r="AA623" t="s">
        <v>605</v>
      </c>
      <c r="AB623" t="s">
        <v>539</v>
      </c>
      <c r="AC623">
        <v>213000</v>
      </c>
    </row>
    <row r="624" spans="1:29" x14ac:dyDescent="0.3">
      <c r="A624" t="s">
        <v>59</v>
      </c>
      <c r="B624" t="s">
        <v>344</v>
      </c>
      <c r="C624" t="s">
        <v>345</v>
      </c>
      <c r="D624" t="s">
        <v>346</v>
      </c>
      <c r="E624" t="s">
        <v>63</v>
      </c>
      <c r="F624" t="s">
        <v>94</v>
      </c>
      <c r="G624" t="s">
        <v>90</v>
      </c>
      <c r="H624" t="s">
        <v>11</v>
      </c>
      <c r="I624" t="s">
        <v>68</v>
      </c>
      <c r="J624" s="8">
        <v>0.14184444136400051</v>
      </c>
      <c r="K624">
        <v>463559.98436889407</v>
      </c>
      <c r="L624">
        <v>333763.18874560372</v>
      </c>
      <c r="M624">
        <v>129796.79562329035</v>
      </c>
      <c r="N624">
        <v>0.28000000000000003</v>
      </c>
      <c r="O624">
        <v>20</v>
      </c>
      <c r="P624">
        <v>29.756710499241834</v>
      </c>
      <c r="Q624">
        <v>17.186788627277785</v>
      </c>
      <c r="R624">
        <v>0</v>
      </c>
      <c r="S624" t="s">
        <v>535</v>
      </c>
      <c r="T624">
        <v>0</v>
      </c>
      <c r="U624">
        <v>0</v>
      </c>
      <c r="V624">
        <v>213000</v>
      </c>
      <c r="W624" t="s">
        <v>604</v>
      </c>
      <c r="X624">
        <v>0</v>
      </c>
      <c r="Y624">
        <v>0</v>
      </c>
      <c r="Z624">
        <v>213000</v>
      </c>
      <c r="AA624" t="s">
        <v>605</v>
      </c>
      <c r="AB624" t="s">
        <v>539</v>
      </c>
      <c r="AC624">
        <v>213000</v>
      </c>
    </row>
    <row r="625" spans="1:29" x14ac:dyDescent="0.3">
      <c r="A625" t="s">
        <v>59</v>
      </c>
      <c r="B625" t="s">
        <v>344</v>
      </c>
      <c r="C625" t="s">
        <v>345</v>
      </c>
      <c r="D625" t="s">
        <v>346</v>
      </c>
      <c r="E625" t="s">
        <v>63</v>
      </c>
      <c r="F625" t="s">
        <v>94</v>
      </c>
      <c r="G625" t="s">
        <v>92</v>
      </c>
      <c r="H625" t="s">
        <v>11</v>
      </c>
      <c r="I625" t="s">
        <v>68</v>
      </c>
      <c r="J625" s="8">
        <v>0</v>
      </c>
      <c r="K625">
        <v>463559.98436889407</v>
      </c>
      <c r="L625">
        <v>333763.18874560372</v>
      </c>
      <c r="M625">
        <v>129796.79562329035</v>
      </c>
      <c r="N625">
        <v>0.28000000000000003</v>
      </c>
      <c r="O625">
        <v>20</v>
      </c>
      <c r="P625">
        <v>29.756710499241834</v>
      </c>
      <c r="Q625">
        <v>17.186788627277785</v>
      </c>
      <c r="R625">
        <v>0</v>
      </c>
      <c r="S625" t="s">
        <v>535</v>
      </c>
      <c r="T625">
        <v>0</v>
      </c>
      <c r="U625">
        <v>0</v>
      </c>
      <c r="V625">
        <v>213000</v>
      </c>
      <c r="W625" t="s">
        <v>604</v>
      </c>
      <c r="X625">
        <v>0</v>
      </c>
      <c r="Y625">
        <v>0</v>
      </c>
      <c r="Z625">
        <v>213000</v>
      </c>
      <c r="AA625" t="s">
        <v>605</v>
      </c>
      <c r="AB625" t="s">
        <v>539</v>
      </c>
      <c r="AC625">
        <v>213000</v>
      </c>
    </row>
    <row r="626" spans="1:29" x14ac:dyDescent="0.3">
      <c r="A626" t="s">
        <v>59</v>
      </c>
      <c r="B626" t="s">
        <v>347</v>
      </c>
      <c r="C626" t="s">
        <v>606</v>
      </c>
      <c r="D626" t="s">
        <v>607</v>
      </c>
      <c r="E626" t="s">
        <v>63</v>
      </c>
      <c r="F626" t="s">
        <v>64</v>
      </c>
      <c r="G626" t="s">
        <v>65</v>
      </c>
      <c r="H626" t="s">
        <v>11</v>
      </c>
      <c r="I626" t="s">
        <v>68</v>
      </c>
      <c r="J626" s="8">
        <v>0.94562960909333649</v>
      </c>
      <c r="K626">
        <v>53280.909295275815</v>
      </c>
      <c r="L626">
        <v>51316.648869821642</v>
      </c>
      <c r="M626">
        <v>1964.2604254541766</v>
      </c>
      <c r="N626">
        <v>3.6866120556773962E-2</v>
      </c>
      <c r="O626">
        <v>15</v>
      </c>
      <c r="P626">
        <v>0.81224913689283551</v>
      </c>
      <c r="Q626">
        <v>0</v>
      </c>
      <c r="R626">
        <v>14805.8</v>
      </c>
      <c r="S626" t="s">
        <v>608</v>
      </c>
      <c r="T626">
        <v>0</v>
      </c>
      <c r="U626">
        <v>0</v>
      </c>
      <c r="V626">
        <v>18135.41</v>
      </c>
      <c r="W626" t="s">
        <v>608</v>
      </c>
      <c r="X626">
        <v>0</v>
      </c>
      <c r="Y626">
        <v>0</v>
      </c>
      <c r="Z626">
        <v>3329.6100000000006</v>
      </c>
      <c r="AA626" t="s">
        <v>538</v>
      </c>
      <c r="AB626" t="s">
        <v>539</v>
      </c>
      <c r="AC626">
        <v>3329.6100000000006</v>
      </c>
    </row>
    <row r="627" spans="1:29" x14ac:dyDescent="0.3">
      <c r="A627" t="s">
        <v>59</v>
      </c>
      <c r="B627" t="s">
        <v>347</v>
      </c>
      <c r="C627" t="s">
        <v>606</v>
      </c>
      <c r="D627" t="s">
        <v>607</v>
      </c>
      <c r="E627" t="s">
        <v>63</v>
      </c>
      <c r="F627" t="s">
        <v>64</v>
      </c>
      <c r="G627" t="s">
        <v>70</v>
      </c>
      <c r="H627" t="s">
        <v>11</v>
      </c>
      <c r="I627" t="s">
        <v>68</v>
      </c>
      <c r="J627" s="8">
        <v>0.94562960909333638</v>
      </c>
      <c r="K627">
        <v>59110.419646633454</v>
      </c>
      <c r="L627">
        <v>56931.247789779169</v>
      </c>
      <c r="M627">
        <v>2179.1718568542856</v>
      </c>
      <c r="N627">
        <v>3.68661205567739E-2</v>
      </c>
      <c r="O627">
        <v>15</v>
      </c>
      <c r="P627">
        <v>0.90111801721087192</v>
      </c>
      <c r="Q627">
        <v>0</v>
      </c>
      <c r="R627">
        <v>14805.8</v>
      </c>
      <c r="S627" t="s">
        <v>608</v>
      </c>
      <c r="T627">
        <v>0</v>
      </c>
      <c r="U627">
        <v>0</v>
      </c>
      <c r="V627">
        <v>18135.41</v>
      </c>
      <c r="W627" t="s">
        <v>608</v>
      </c>
      <c r="X627">
        <v>0</v>
      </c>
      <c r="Y627">
        <v>0</v>
      </c>
      <c r="Z627">
        <v>3329.6100000000006</v>
      </c>
      <c r="AA627" t="s">
        <v>538</v>
      </c>
      <c r="AB627" t="s">
        <v>539</v>
      </c>
      <c r="AC627">
        <v>3329.6100000000006</v>
      </c>
    </row>
    <row r="628" spans="1:29" x14ac:dyDescent="0.3">
      <c r="A628" t="s">
        <v>59</v>
      </c>
      <c r="B628" t="s">
        <v>347</v>
      </c>
      <c r="C628" t="s">
        <v>606</v>
      </c>
      <c r="D628" t="s">
        <v>607</v>
      </c>
      <c r="E628" t="s">
        <v>63</v>
      </c>
      <c r="F628" t="s">
        <v>64</v>
      </c>
      <c r="G628" t="s">
        <v>72</v>
      </c>
      <c r="H628" t="s">
        <v>11</v>
      </c>
      <c r="I628" t="s">
        <v>68</v>
      </c>
      <c r="J628" s="8">
        <v>0.94562960909333638</v>
      </c>
      <c r="K628">
        <v>29432.912403358179</v>
      </c>
      <c r="L628">
        <v>28347.835106359009</v>
      </c>
      <c r="M628">
        <v>1085.0772969991704</v>
      </c>
      <c r="N628">
        <v>3.6866120556773962E-2</v>
      </c>
      <c r="O628">
        <v>15</v>
      </c>
      <c r="P628">
        <v>0.44869462650086256</v>
      </c>
      <c r="Q628">
        <v>0</v>
      </c>
      <c r="R628">
        <v>14805.8</v>
      </c>
      <c r="S628" t="s">
        <v>608</v>
      </c>
      <c r="T628">
        <v>0</v>
      </c>
      <c r="U628">
        <v>0</v>
      </c>
      <c r="V628">
        <v>18135.41</v>
      </c>
      <c r="W628" t="s">
        <v>608</v>
      </c>
      <c r="X628">
        <v>0</v>
      </c>
      <c r="Y628">
        <v>0</v>
      </c>
      <c r="Z628">
        <v>3329.6100000000006</v>
      </c>
      <c r="AA628" t="s">
        <v>538</v>
      </c>
      <c r="AB628" t="s">
        <v>539</v>
      </c>
      <c r="AC628">
        <v>3329.6100000000006</v>
      </c>
    </row>
    <row r="629" spans="1:29" x14ac:dyDescent="0.3">
      <c r="A629" t="s">
        <v>59</v>
      </c>
      <c r="B629" t="s">
        <v>347</v>
      </c>
      <c r="C629" t="s">
        <v>606</v>
      </c>
      <c r="D629" t="s">
        <v>607</v>
      </c>
      <c r="E629" t="s">
        <v>63</v>
      </c>
      <c r="F629" t="s">
        <v>64</v>
      </c>
      <c r="G629" t="s">
        <v>74</v>
      </c>
      <c r="H629" t="s">
        <v>11</v>
      </c>
      <c r="I629" t="s">
        <v>68</v>
      </c>
      <c r="J629" s="8">
        <v>0.94562960909333638</v>
      </c>
      <c r="K629">
        <v>115937.95412070729</v>
      </c>
      <c r="L629">
        <v>111663.77152698758</v>
      </c>
      <c r="M629">
        <v>4274.1825937197136</v>
      </c>
      <c r="N629">
        <v>3.6866120556773879E-2</v>
      </c>
      <c r="O629">
        <v>15</v>
      </c>
      <c r="P629">
        <v>1.7674342351363574</v>
      </c>
      <c r="Q629">
        <v>0</v>
      </c>
      <c r="R629">
        <v>14805.8</v>
      </c>
      <c r="S629" t="s">
        <v>608</v>
      </c>
      <c r="T629">
        <v>0</v>
      </c>
      <c r="U629">
        <v>0</v>
      </c>
      <c r="V629">
        <v>18135.41</v>
      </c>
      <c r="W629" t="s">
        <v>608</v>
      </c>
      <c r="X629">
        <v>0</v>
      </c>
      <c r="Y629">
        <v>0</v>
      </c>
      <c r="Z629">
        <v>3329.6100000000006</v>
      </c>
      <c r="AA629" t="s">
        <v>538</v>
      </c>
      <c r="AB629" t="s">
        <v>539</v>
      </c>
      <c r="AC629">
        <v>3329.6100000000006</v>
      </c>
    </row>
    <row r="630" spans="1:29" x14ac:dyDescent="0.3">
      <c r="A630" t="s">
        <v>59</v>
      </c>
      <c r="B630" t="s">
        <v>347</v>
      </c>
      <c r="C630" t="s">
        <v>606</v>
      </c>
      <c r="D630" t="s">
        <v>607</v>
      </c>
      <c r="E630" t="s">
        <v>63</v>
      </c>
      <c r="F630" t="s">
        <v>64</v>
      </c>
      <c r="G630" t="s">
        <v>76</v>
      </c>
      <c r="H630" t="s">
        <v>11</v>
      </c>
      <c r="I630" t="s">
        <v>68</v>
      </c>
      <c r="J630" s="8">
        <v>0.94562960909333638</v>
      </c>
      <c r="K630">
        <v>109823.08312277967</v>
      </c>
      <c r="L630">
        <v>105774.33210045868</v>
      </c>
      <c r="M630">
        <v>4048.7510223209974</v>
      </c>
      <c r="N630">
        <v>3.6866120556773907E-2</v>
      </c>
      <c r="O630">
        <v>15</v>
      </c>
      <c r="P630">
        <v>1.6742151299076478</v>
      </c>
      <c r="Q630">
        <v>0</v>
      </c>
      <c r="R630">
        <v>14805.8</v>
      </c>
      <c r="S630" t="s">
        <v>608</v>
      </c>
      <c r="T630">
        <v>0</v>
      </c>
      <c r="U630">
        <v>0</v>
      </c>
      <c r="V630">
        <v>18135.41</v>
      </c>
      <c r="W630" t="s">
        <v>608</v>
      </c>
      <c r="X630">
        <v>0</v>
      </c>
      <c r="Y630">
        <v>0</v>
      </c>
      <c r="Z630">
        <v>3329.6100000000006</v>
      </c>
      <c r="AA630" t="s">
        <v>538</v>
      </c>
      <c r="AB630" t="s">
        <v>539</v>
      </c>
      <c r="AC630">
        <v>3329.6100000000006</v>
      </c>
    </row>
    <row r="631" spans="1:29" x14ac:dyDescent="0.3">
      <c r="A631" t="s">
        <v>59</v>
      </c>
      <c r="B631" t="s">
        <v>347</v>
      </c>
      <c r="C631" t="s">
        <v>606</v>
      </c>
      <c r="D631" t="s">
        <v>607</v>
      </c>
      <c r="E631" t="s">
        <v>63</v>
      </c>
      <c r="F631" t="s">
        <v>64</v>
      </c>
      <c r="G631" t="s">
        <v>78</v>
      </c>
      <c r="H631" t="s">
        <v>11</v>
      </c>
      <c r="I631" t="s">
        <v>68</v>
      </c>
      <c r="J631" s="8">
        <v>0.94562960909333649</v>
      </c>
      <c r="K631">
        <v>28780.659496912565</v>
      </c>
      <c r="L631">
        <v>27719.628234195927</v>
      </c>
      <c r="M631">
        <v>1061.0312627166386</v>
      </c>
      <c r="N631">
        <v>3.6866120556773907E-2</v>
      </c>
      <c r="O631">
        <v>15</v>
      </c>
      <c r="P631">
        <v>0.43875125527646602</v>
      </c>
      <c r="Q631">
        <v>0</v>
      </c>
      <c r="R631">
        <v>14805.8</v>
      </c>
      <c r="S631" t="s">
        <v>608</v>
      </c>
      <c r="T631">
        <v>0</v>
      </c>
      <c r="U631">
        <v>0</v>
      </c>
      <c r="V631">
        <v>18135.41</v>
      </c>
      <c r="W631" t="s">
        <v>608</v>
      </c>
      <c r="X631">
        <v>0</v>
      </c>
      <c r="Y631">
        <v>0</v>
      </c>
      <c r="Z631">
        <v>3329.6100000000006</v>
      </c>
      <c r="AA631" t="s">
        <v>538</v>
      </c>
      <c r="AB631" t="s">
        <v>539</v>
      </c>
      <c r="AC631">
        <v>3329.6100000000006</v>
      </c>
    </row>
    <row r="632" spans="1:29" x14ac:dyDescent="0.3">
      <c r="A632" t="s">
        <v>59</v>
      </c>
      <c r="B632" t="s">
        <v>347</v>
      </c>
      <c r="C632" t="s">
        <v>606</v>
      </c>
      <c r="D632" t="s">
        <v>607</v>
      </c>
      <c r="E632" t="s">
        <v>63</v>
      </c>
      <c r="F632" t="s">
        <v>64</v>
      </c>
      <c r="G632" t="s">
        <v>80</v>
      </c>
      <c r="H632" t="s">
        <v>11</v>
      </c>
      <c r="I632" t="s">
        <v>68</v>
      </c>
      <c r="J632" s="8">
        <v>0.94562960909333638</v>
      </c>
      <c r="K632">
        <v>88013.376563504571</v>
      </c>
      <c r="L632">
        <v>84768.664812505682</v>
      </c>
      <c r="M632">
        <v>3244.7117509988966</v>
      </c>
      <c r="N632">
        <v>3.6866120556773886E-2</v>
      </c>
      <c r="O632">
        <v>15</v>
      </c>
      <c r="P632">
        <v>1.3417336545919114</v>
      </c>
      <c r="Q632">
        <v>0</v>
      </c>
      <c r="R632">
        <v>14805.8</v>
      </c>
      <c r="S632" t="s">
        <v>608</v>
      </c>
      <c r="T632">
        <v>0</v>
      </c>
      <c r="U632">
        <v>0</v>
      </c>
      <c r="V632">
        <v>18135.41</v>
      </c>
      <c r="W632" t="s">
        <v>608</v>
      </c>
      <c r="X632">
        <v>0</v>
      </c>
      <c r="Y632">
        <v>0</v>
      </c>
      <c r="Z632">
        <v>3329.6100000000006</v>
      </c>
      <c r="AA632" t="s">
        <v>538</v>
      </c>
      <c r="AB632" t="s">
        <v>539</v>
      </c>
      <c r="AC632">
        <v>3329.6100000000006</v>
      </c>
    </row>
    <row r="633" spans="1:29" x14ac:dyDescent="0.3">
      <c r="A633" t="s">
        <v>59</v>
      </c>
      <c r="B633" t="s">
        <v>347</v>
      </c>
      <c r="C633" t="s">
        <v>606</v>
      </c>
      <c r="D633" t="s">
        <v>607</v>
      </c>
      <c r="E633" t="s">
        <v>63</v>
      </c>
      <c r="F633" t="s">
        <v>64</v>
      </c>
      <c r="G633" t="s">
        <v>82</v>
      </c>
      <c r="H633" t="s">
        <v>11</v>
      </c>
      <c r="I633" t="s">
        <v>68</v>
      </c>
      <c r="J633" s="8">
        <v>0.94562960909333649</v>
      </c>
      <c r="K633">
        <v>29759.038856580984</v>
      </c>
      <c r="L633">
        <v>28661.938542440548</v>
      </c>
      <c r="M633">
        <v>1097.1003141404344</v>
      </c>
      <c r="N633">
        <v>3.6866120556773935E-2</v>
      </c>
      <c r="O633">
        <v>15</v>
      </c>
      <c r="P633">
        <v>0.45366631211306008</v>
      </c>
      <c r="Q633">
        <v>0</v>
      </c>
      <c r="R633">
        <v>14805.8</v>
      </c>
      <c r="S633" t="s">
        <v>608</v>
      </c>
      <c r="T633">
        <v>0</v>
      </c>
      <c r="U633">
        <v>0</v>
      </c>
      <c r="V633">
        <v>18135.41</v>
      </c>
      <c r="W633" t="s">
        <v>608</v>
      </c>
      <c r="X633">
        <v>0</v>
      </c>
      <c r="Y633">
        <v>0</v>
      </c>
      <c r="Z633">
        <v>3329.6100000000006</v>
      </c>
      <c r="AA633" t="s">
        <v>538</v>
      </c>
      <c r="AB633" t="s">
        <v>539</v>
      </c>
      <c r="AC633">
        <v>3329.6100000000006</v>
      </c>
    </row>
    <row r="634" spans="1:29" x14ac:dyDescent="0.3">
      <c r="A634" t="s">
        <v>59</v>
      </c>
      <c r="B634" t="s">
        <v>347</v>
      </c>
      <c r="C634" t="s">
        <v>606</v>
      </c>
      <c r="D634" t="s">
        <v>607</v>
      </c>
      <c r="E634" t="s">
        <v>63</v>
      </c>
      <c r="F634" t="s">
        <v>64</v>
      </c>
      <c r="G634" t="s">
        <v>84</v>
      </c>
      <c r="H634" t="s">
        <v>11</v>
      </c>
      <c r="I634" t="s">
        <v>68</v>
      </c>
      <c r="J634" s="8">
        <v>0.94562960909333649</v>
      </c>
      <c r="K634">
        <v>59966.501586343322</v>
      </c>
      <c r="L634">
        <v>57755.769309493218</v>
      </c>
      <c r="M634">
        <v>2210.7322768501072</v>
      </c>
      <c r="N634">
        <v>3.6866120556773914E-2</v>
      </c>
      <c r="O634">
        <v>15</v>
      </c>
      <c r="P634">
        <v>0.91416869194289174</v>
      </c>
      <c r="Q634">
        <v>0</v>
      </c>
      <c r="R634">
        <v>14805.8</v>
      </c>
      <c r="S634" t="s">
        <v>608</v>
      </c>
      <c r="T634">
        <v>0</v>
      </c>
      <c r="U634">
        <v>0</v>
      </c>
      <c r="V634">
        <v>18135.41</v>
      </c>
      <c r="W634" t="s">
        <v>608</v>
      </c>
      <c r="X634">
        <v>0</v>
      </c>
      <c r="Y634">
        <v>0</v>
      </c>
      <c r="Z634">
        <v>3329.6100000000006</v>
      </c>
      <c r="AA634" t="s">
        <v>538</v>
      </c>
      <c r="AB634" t="s">
        <v>539</v>
      </c>
      <c r="AC634">
        <v>3329.6100000000006</v>
      </c>
    </row>
    <row r="635" spans="1:29" x14ac:dyDescent="0.3">
      <c r="A635" t="s">
        <v>59</v>
      </c>
      <c r="B635" t="s">
        <v>347</v>
      </c>
      <c r="C635" t="s">
        <v>606</v>
      </c>
      <c r="D635" t="s">
        <v>607</v>
      </c>
      <c r="E635" t="s">
        <v>63</v>
      </c>
      <c r="F635" t="s">
        <v>64</v>
      </c>
      <c r="G635" t="s">
        <v>86</v>
      </c>
      <c r="H635" t="s">
        <v>11</v>
      </c>
      <c r="I635" t="s">
        <v>68</v>
      </c>
      <c r="J635" s="8">
        <v>0.94562960909333638</v>
      </c>
      <c r="K635">
        <v>86341.978490737703</v>
      </c>
      <c r="L635">
        <v>83158.884702587791</v>
      </c>
      <c r="M635">
        <v>3183.0937881499121</v>
      </c>
      <c r="N635">
        <v>3.6866120556773865E-2</v>
      </c>
      <c r="O635">
        <v>15</v>
      </c>
      <c r="P635">
        <v>1.3162537658293965</v>
      </c>
      <c r="Q635">
        <v>0</v>
      </c>
      <c r="R635">
        <v>14805.8</v>
      </c>
      <c r="S635" t="s">
        <v>608</v>
      </c>
      <c r="T635">
        <v>0</v>
      </c>
      <c r="U635">
        <v>0</v>
      </c>
      <c r="V635">
        <v>18135.41</v>
      </c>
      <c r="W635" t="s">
        <v>608</v>
      </c>
      <c r="X635">
        <v>0</v>
      </c>
      <c r="Y635">
        <v>0</v>
      </c>
      <c r="Z635">
        <v>3329.6100000000006</v>
      </c>
      <c r="AA635" t="s">
        <v>538</v>
      </c>
      <c r="AB635" t="s">
        <v>539</v>
      </c>
      <c r="AC635">
        <v>3329.6100000000006</v>
      </c>
    </row>
    <row r="636" spans="1:29" x14ac:dyDescent="0.3">
      <c r="A636" t="s">
        <v>59</v>
      </c>
      <c r="B636" t="s">
        <v>347</v>
      </c>
      <c r="C636" t="s">
        <v>606</v>
      </c>
      <c r="D636" t="s">
        <v>607</v>
      </c>
      <c r="E636" t="s">
        <v>63</v>
      </c>
      <c r="F636" t="s">
        <v>64</v>
      </c>
      <c r="G636" t="s">
        <v>88</v>
      </c>
      <c r="H636" t="s">
        <v>11</v>
      </c>
      <c r="I636" t="s">
        <v>68</v>
      </c>
      <c r="J636" s="8">
        <v>0.94562960909333638</v>
      </c>
      <c r="K636">
        <v>67671.239043732086</v>
      </c>
      <c r="L636">
        <v>65176.462986919607</v>
      </c>
      <c r="M636">
        <v>2494.7760568124904</v>
      </c>
      <c r="N636">
        <v>3.6866120556773879E-2</v>
      </c>
      <c r="O636">
        <v>15</v>
      </c>
      <c r="P636">
        <v>1.0316247645310663</v>
      </c>
      <c r="Q636">
        <v>0</v>
      </c>
      <c r="R636">
        <v>14805.8</v>
      </c>
      <c r="S636" t="s">
        <v>608</v>
      </c>
      <c r="T636">
        <v>0</v>
      </c>
      <c r="U636">
        <v>0</v>
      </c>
      <c r="V636">
        <v>18135.41</v>
      </c>
      <c r="W636" t="s">
        <v>608</v>
      </c>
      <c r="X636">
        <v>0</v>
      </c>
      <c r="Y636">
        <v>0</v>
      </c>
      <c r="Z636">
        <v>3329.6100000000006</v>
      </c>
      <c r="AA636" t="s">
        <v>538</v>
      </c>
      <c r="AB636" t="s">
        <v>539</v>
      </c>
      <c r="AC636">
        <v>3329.6100000000006</v>
      </c>
    </row>
    <row r="637" spans="1:29" x14ac:dyDescent="0.3">
      <c r="A637" t="s">
        <v>59</v>
      </c>
      <c r="B637" t="s">
        <v>347</v>
      </c>
      <c r="C637" t="s">
        <v>606</v>
      </c>
      <c r="D637" t="s">
        <v>607</v>
      </c>
      <c r="E637" t="s">
        <v>63</v>
      </c>
      <c r="F637" t="s">
        <v>64</v>
      </c>
      <c r="G637" t="s">
        <v>90</v>
      </c>
      <c r="H637" t="s">
        <v>11</v>
      </c>
      <c r="I637" t="s">
        <v>68</v>
      </c>
      <c r="J637" s="8">
        <v>0.94562960909333638</v>
      </c>
      <c r="K637">
        <v>58825.059000063506</v>
      </c>
      <c r="L637">
        <v>56656.407283207824</v>
      </c>
      <c r="M637">
        <v>2168.6517168556784</v>
      </c>
      <c r="N637">
        <v>3.6866120556773893E-2</v>
      </c>
      <c r="O637">
        <v>15</v>
      </c>
      <c r="P637">
        <v>0.89676779230019865</v>
      </c>
      <c r="Q637">
        <v>0</v>
      </c>
      <c r="R637">
        <v>14805.8</v>
      </c>
      <c r="S637" t="s">
        <v>608</v>
      </c>
      <c r="T637">
        <v>0</v>
      </c>
      <c r="U637">
        <v>0</v>
      </c>
      <c r="V637">
        <v>18135.41</v>
      </c>
      <c r="W637" t="s">
        <v>608</v>
      </c>
      <c r="X637">
        <v>0</v>
      </c>
      <c r="Y637">
        <v>0</v>
      </c>
      <c r="Z637">
        <v>3329.6100000000006</v>
      </c>
      <c r="AA637" t="s">
        <v>538</v>
      </c>
      <c r="AB637" t="s">
        <v>539</v>
      </c>
      <c r="AC637">
        <v>3329.6100000000006</v>
      </c>
    </row>
    <row r="638" spans="1:29" x14ac:dyDescent="0.3">
      <c r="A638" t="s">
        <v>59</v>
      </c>
      <c r="B638" t="s">
        <v>347</v>
      </c>
      <c r="C638" t="s">
        <v>606</v>
      </c>
      <c r="D638" t="s">
        <v>607</v>
      </c>
      <c r="E638" t="s">
        <v>63</v>
      </c>
      <c r="F638" t="s">
        <v>64</v>
      </c>
      <c r="G638" t="s">
        <v>92</v>
      </c>
      <c r="H638" t="s">
        <v>11</v>
      </c>
      <c r="I638" t="s">
        <v>68</v>
      </c>
      <c r="J638" s="8">
        <v>0.94562960909333649</v>
      </c>
      <c r="K638">
        <v>12922.76070895366</v>
      </c>
      <c r="L638">
        <v>12446.348654731031</v>
      </c>
      <c r="M638">
        <v>476.41205422262738</v>
      </c>
      <c r="N638">
        <v>3.6866120556773962E-2</v>
      </c>
      <c r="O638">
        <v>15</v>
      </c>
      <c r="P638">
        <v>0.19700304238334268</v>
      </c>
      <c r="Q638">
        <v>0</v>
      </c>
      <c r="R638">
        <v>14805.8</v>
      </c>
      <c r="S638" t="s">
        <v>608</v>
      </c>
      <c r="T638">
        <v>0</v>
      </c>
      <c r="U638">
        <v>0</v>
      </c>
      <c r="V638">
        <v>18135.41</v>
      </c>
      <c r="W638" t="s">
        <v>608</v>
      </c>
      <c r="X638">
        <v>0</v>
      </c>
      <c r="Y638">
        <v>0</v>
      </c>
      <c r="Z638">
        <v>3329.6100000000006</v>
      </c>
      <c r="AA638" t="s">
        <v>538</v>
      </c>
      <c r="AB638" t="s">
        <v>539</v>
      </c>
      <c r="AC638">
        <v>3329.6100000000006</v>
      </c>
    </row>
    <row r="639" spans="1:29" x14ac:dyDescent="0.3">
      <c r="A639" t="s">
        <v>59</v>
      </c>
      <c r="B639" t="s">
        <v>347</v>
      </c>
      <c r="C639" t="s">
        <v>606</v>
      </c>
      <c r="D639" t="s">
        <v>607</v>
      </c>
      <c r="E639" t="s">
        <v>63</v>
      </c>
      <c r="F639" t="s">
        <v>94</v>
      </c>
      <c r="G639" t="s">
        <v>65</v>
      </c>
      <c r="H639" t="s">
        <v>11</v>
      </c>
      <c r="I639" t="s">
        <v>68</v>
      </c>
      <c r="J639" s="8">
        <v>0.94562960909333649</v>
      </c>
      <c r="K639">
        <v>53280.909295275815</v>
      </c>
      <c r="L639">
        <v>51316.648869821642</v>
      </c>
      <c r="M639">
        <v>1964.2604254541766</v>
      </c>
      <c r="N639">
        <v>3.6866120556773962E-2</v>
      </c>
      <c r="O639">
        <v>15</v>
      </c>
      <c r="P639">
        <v>0.81224913689283551</v>
      </c>
      <c r="Q639">
        <v>0</v>
      </c>
      <c r="R639">
        <v>14805.8</v>
      </c>
      <c r="S639" t="s">
        <v>608</v>
      </c>
      <c r="T639">
        <v>0</v>
      </c>
      <c r="U639">
        <v>0</v>
      </c>
      <c r="V639">
        <v>18135.41</v>
      </c>
      <c r="W639" t="s">
        <v>608</v>
      </c>
      <c r="X639">
        <v>0</v>
      </c>
      <c r="Y639">
        <v>0</v>
      </c>
      <c r="Z639">
        <v>3329.6100000000006</v>
      </c>
      <c r="AA639" t="s">
        <v>538</v>
      </c>
      <c r="AB639" t="s">
        <v>539</v>
      </c>
      <c r="AC639">
        <v>3329.6100000000006</v>
      </c>
    </row>
    <row r="640" spans="1:29" x14ac:dyDescent="0.3">
      <c r="A640" t="s">
        <v>59</v>
      </c>
      <c r="B640" t="s">
        <v>347</v>
      </c>
      <c r="C640" t="s">
        <v>606</v>
      </c>
      <c r="D640" t="s">
        <v>607</v>
      </c>
      <c r="E640" t="s">
        <v>63</v>
      </c>
      <c r="F640" t="s">
        <v>94</v>
      </c>
      <c r="G640" t="s">
        <v>70</v>
      </c>
      <c r="H640" t="s">
        <v>11</v>
      </c>
      <c r="I640" t="s">
        <v>68</v>
      </c>
      <c r="J640" s="8">
        <v>0.94562960909333638</v>
      </c>
      <c r="K640">
        <v>59110.419646633454</v>
      </c>
      <c r="L640">
        <v>56931.247789779169</v>
      </c>
      <c r="M640">
        <v>2179.1718568542856</v>
      </c>
      <c r="N640">
        <v>3.68661205567739E-2</v>
      </c>
      <c r="O640">
        <v>15</v>
      </c>
      <c r="P640">
        <v>0.90111801721087192</v>
      </c>
      <c r="Q640">
        <v>0</v>
      </c>
      <c r="R640">
        <v>14805.8</v>
      </c>
      <c r="S640" t="s">
        <v>608</v>
      </c>
      <c r="T640">
        <v>0</v>
      </c>
      <c r="U640">
        <v>0</v>
      </c>
      <c r="V640">
        <v>18135.41</v>
      </c>
      <c r="W640" t="s">
        <v>608</v>
      </c>
      <c r="X640">
        <v>0</v>
      </c>
      <c r="Y640">
        <v>0</v>
      </c>
      <c r="Z640">
        <v>3329.6100000000006</v>
      </c>
      <c r="AA640" t="s">
        <v>538</v>
      </c>
      <c r="AB640" t="s">
        <v>539</v>
      </c>
      <c r="AC640">
        <v>3329.6100000000006</v>
      </c>
    </row>
    <row r="641" spans="1:29" x14ac:dyDescent="0.3">
      <c r="A641" t="s">
        <v>59</v>
      </c>
      <c r="B641" t="s">
        <v>347</v>
      </c>
      <c r="C641" t="s">
        <v>606</v>
      </c>
      <c r="D641" t="s">
        <v>607</v>
      </c>
      <c r="E641" t="s">
        <v>63</v>
      </c>
      <c r="F641" t="s">
        <v>94</v>
      </c>
      <c r="G641" t="s">
        <v>72</v>
      </c>
      <c r="H641" t="s">
        <v>11</v>
      </c>
      <c r="I641" t="s">
        <v>68</v>
      </c>
      <c r="J641" s="8">
        <v>0.94562960909333638</v>
      </c>
      <c r="K641">
        <v>29432.912403358179</v>
      </c>
      <c r="L641">
        <v>28347.835106359009</v>
      </c>
      <c r="M641">
        <v>1085.0772969991704</v>
      </c>
      <c r="N641">
        <v>3.6866120556773962E-2</v>
      </c>
      <c r="O641">
        <v>15</v>
      </c>
      <c r="P641">
        <v>0.44869462650086256</v>
      </c>
      <c r="Q641">
        <v>0</v>
      </c>
      <c r="R641">
        <v>14805.8</v>
      </c>
      <c r="S641" t="s">
        <v>608</v>
      </c>
      <c r="T641">
        <v>0</v>
      </c>
      <c r="U641">
        <v>0</v>
      </c>
      <c r="V641">
        <v>18135.41</v>
      </c>
      <c r="W641" t="s">
        <v>608</v>
      </c>
      <c r="X641">
        <v>0</v>
      </c>
      <c r="Y641">
        <v>0</v>
      </c>
      <c r="Z641">
        <v>3329.6100000000006</v>
      </c>
      <c r="AA641" t="s">
        <v>538</v>
      </c>
      <c r="AB641" t="s">
        <v>539</v>
      </c>
      <c r="AC641">
        <v>3329.6100000000006</v>
      </c>
    </row>
    <row r="642" spans="1:29" x14ac:dyDescent="0.3">
      <c r="A642" t="s">
        <v>59</v>
      </c>
      <c r="B642" t="s">
        <v>347</v>
      </c>
      <c r="C642" t="s">
        <v>606</v>
      </c>
      <c r="D642" t="s">
        <v>607</v>
      </c>
      <c r="E642" t="s">
        <v>63</v>
      </c>
      <c r="F642" t="s">
        <v>94</v>
      </c>
      <c r="G642" t="s">
        <v>74</v>
      </c>
      <c r="H642" t="s">
        <v>11</v>
      </c>
      <c r="I642" t="s">
        <v>68</v>
      </c>
      <c r="J642" s="8">
        <v>0.94562960909333638</v>
      </c>
      <c r="K642">
        <v>115937.95412070729</v>
      </c>
      <c r="L642">
        <v>111663.77152698758</v>
      </c>
      <c r="M642">
        <v>4274.1825937197136</v>
      </c>
      <c r="N642">
        <v>3.6866120556773879E-2</v>
      </c>
      <c r="O642">
        <v>15</v>
      </c>
      <c r="P642">
        <v>1.7674342351363574</v>
      </c>
      <c r="Q642">
        <v>0</v>
      </c>
      <c r="R642">
        <v>14805.8</v>
      </c>
      <c r="S642" t="s">
        <v>608</v>
      </c>
      <c r="T642">
        <v>0</v>
      </c>
      <c r="U642">
        <v>0</v>
      </c>
      <c r="V642">
        <v>18135.41</v>
      </c>
      <c r="W642" t="s">
        <v>608</v>
      </c>
      <c r="X642">
        <v>0</v>
      </c>
      <c r="Y642">
        <v>0</v>
      </c>
      <c r="Z642">
        <v>3329.6100000000006</v>
      </c>
      <c r="AA642" t="s">
        <v>538</v>
      </c>
      <c r="AB642" t="s">
        <v>539</v>
      </c>
      <c r="AC642">
        <v>3329.6100000000006</v>
      </c>
    </row>
    <row r="643" spans="1:29" x14ac:dyDescent="0.3">
      <c r="A643" t="s">
        <v>59</v>
      </c>
      <c r="B643" t="s">
        <v>347</v>
      </c>
      <c r="C643" t="s">
        <v>606</v>
      </c>
      <c r="D643" t="s">
        <v>607</v>
      </c>
      <c r="E643" t="s">
        <v>63</v>
      </c>
      <c r="F643" t="s">
        <v>94</v>
      </c>
      <c r="G643" t="s">
        <v>76</v>
      </c>
      <c r="H643" t="s">
        <v>11</v>
      </c>
      <c r="I643" t="s">
        <v>68</v>
      </c>
      <c r="J643" s="8">
        <v>0.94562960909333638</v>
      </c>
      <c r="K643">
        <v>109823.08312277967</v>
      </c>
      <c r="L643">
        <v>105774.33210045868</v>
      </c>
      <c r="M643">
        <v>4048.7510223209974</v>
      </c>
      <c r="N643">
        <v>3.6866120556773907E-2</v>
      </c>
      <c r="O643">
        <v>15</v>
      </c>
      <c r="P643">
        <v>1.6742151299076478</v>
      </c>
      <c r="Q643">
        <v>0</v>
      </c>
      <c r="R643">
        <v>14805.8</v>
      </c>
      <c r="S643" t="s">
        <v>608</v>
      </c>
      <c r="T643">
        <v>0</v>
      </c>
      <c r="U643">
        <v>0</v>
      </c>
      <c r="V643">
        <v>18135.41</v>
      </c>
      <c r="W643" t="s">
        <v>608</v>
      </c>
      <c r="X643">
        <v>0</v>
      </c>
      <c r="Y643">
        <v>0</v>
      </c>
      <c r="Z643">
        <v>3329.6100000000006</v>
      </c>
      <c r="AA643" t="s">
        <v>538</v>
      </c>
      <c r="AB643" t="s">
        <v>539</v>
      </c>
      <c r="AC643">
        <v>3329.6100000000006</v>
      </c>
    </row>
    <row r="644" spans="1:29" x14ac:dyDescent="0.3">
      <c r="A644" t="s">
        <v>59</v>
      </c>
      <c r="B644" t="s">
        <v>347</v>
      </c>
      <c r="C644" t="s">
        <v>606</v>
      </c>
      <c r="D644" t="s">
        <v>607</v>
      </c>
      <c r="E644" t="s">
        <v>63</v>
      </c>
      <c r="F644" t="s">
        <v>94</v>
      </c>
      <c r="G644" t="s">
        <v>78</v>
      </c>
      <c r="H644" t="s">
        <v>11</v>
      </c>
      <c r="I644" t="s">
        <v>68</v>
      </c>
      <c r="J644" s="8">
        <v>0.94562960909333649</v>
      </c>
      <c r="K644">
        <v>28780.659496912565</v>
      </c>
      <c r="L644">
        <v>27719.628234195927</v>
      </c>
      <c r="M644">
        <v>1061.0312627166386</v>
      </c>
      <c r="N644">
        <v>3.6866120556773907E-2</v>
      </c>
      <c r="O644">
        <v>15</v>
      </c>
      <c r="P644">
        <v>0.43875125527646602</v>
      </c>
      <c r="Q644">
        <v>0</v>
      </c>
      <c r="R644">
        <v>14805.8</v>
      </c>
      <c r="S644" t="s">
        <v>608</v>
      </c>
      <c r="T644">
        <v>0</v>
      </c>
      <c r="U644">
        <v>0</v>
      </c>
      <c r="V644">
        <v>18135.41</v>
      </c>
      <c r="W644" t="s">
        <v>608</v>
      </c>
      <c r="X644">
        <v>0</v>
      </c>
      <c r="Y644">
        <v>0</v>
      </c>
      <c r="Z644">
        <v>3329.6100000000006</v>
      </c>
      <c r="AA644" t="s">
        <v>538</v>
      </c>
      <c r="AB644" t="s">
        <v>539</v>
      </c>
      <c r="AC644">
        <v>3329.6100000000006</v>
      </c>
    </row>
    <row r="645" spans="1:29" x14ac:dyDescent="0.3">
      <c r="A645" t="s">
        <v>59</v>
      </c>
      <c r="B645" t="s">
        <v>347</v>
      </c>
      <c r="C645" t="s">
        <v>606</v>
      </c>
      <c r="D645" t="s">
        <v>607</v>
      </c>
      <c r="E645" t="s">
        <v>63</v>
      </c>
      <c r="F645" t="s">
        <v>94</v>
      </c>
      <c r="G645" t="s">
        <v>80</v>
      </c>
      <c r="H645" t="s">
        <v>11</v>
      </c>
      <c r="I645" t="s">
        <v>68</v>
      </c>
      <c r="J645" s="8">
        <v>0.94562960909333638</v>
      </c>
      <c r="K645">
        <v>88013.376563504571</v>
      </c>
      <c r="L645">
        <v>84768.664812505682</v>
      </c>
      <c r="M645">
        <v>3244.7117509988966</v>
      </c>
      <c r="N645">
        <v>3.6866120556773886E-2</v>
      </c>
      <c r="O645">
        <v>15</v>
      </c>
      <c r="P645">
        <v>1.3417336545919114</v>
      </c>
      <c r="Q645">
        <v>0</v>
      </c>
      <c r="R645">
        <v>14805.8</v>
      </c>
      <c r="S645" t="s">
        <v>608</v>
      </c>
      <c r="T645">
        <v>0</v>
      </c>
      <c r="U645">
        <v>0</v>
      </c>
      <c r="V645">
        <v>18135.41</v>
      </c>
      <c r="W645" t="s">
        <v>608</v>
      </c>
      <c r="X645">
        <v>0</v>
      </c>
      <c r="Y645">
        <v>0</v>
      </c>
      <c r="Z645">
        <v>3329.6100000000006</v>
      </c>
      <c r="AA645" t="s">
        <v>538</v>
      </c>
      <c r="AB645" t="s">
        <v>539</v>
      </c>
      <c r="AC645">
        <v>3329.6100000000006</v>
      </c>
    </row>
    <row r="646" spans="1:29" x14ac:dyDescent="0.3">
      <c r="A646" t="s">
        <v>59</v>
      </c>
      <c r="B646" t="s">
        <v>347</v>
      </c>
      <c r="C646" t="s">
        <v>606</v>
      </c>
      <c r="D646" t="s">
        <v>607</v>
      </c>
      <c r="E646" t="s">
        <v>63</v>
      </c>
      <c r="F646" t="s">
        <v>94</v>
      </c>
      <c r="G646" t="s">
        <v>82</v>
      </c>
      <c r="H646" t="s">
        <v>11</v>
      </c>
      <c r="I646" t="s">
        <v>68</v>
      </c>
      <c r="J646" s="8">
        <v>0.94562960909333649</v>
      </c>
      <c r="K646">
        <v>29759.038856580984</v>
      </c>
      <c r="L646">
        <v>28661.938542440548</v>
      </c>
      <c r="M646">
        <v>1097.1003141404344</v>
      </c>
      <c r="N646">
        <v>3.6866120556773935E-2</v>
      </c>
      <c r="O646">
        <v>15</v>
      </c>
      <c r="P646">
        <v>0.45366631211306008</v>
      </c>
      <c r="Q646">
        <v>0</v>
      </c>
      <c r="R646">
        <v>14805.8</v>
      </c>
      <c r="S646" t="s">
        <v>608</v>
      </c>
      <c r="T646">
        <v>0</v>
      </c>
      <c r="U646">
        <v>0</v>
      </c>
      <c r="V646">
        <v>18135.41</v>
      </c>
      <c r="W646" t="s">
        <v>608</v>
      </c>
      <c r="X646">
        <v>0</v>
      </c>
      <c r="Y646">
        <v>0</v>
      </c>
      <c r="Z646">
        <v>3329.6100000000006</v>
      </c>
      <c r="AA646" t="s">
        <v>538</v>
      </c>
      <c r="AB646" t="s">
        <v>539</v>
      </c>
      <c r="AC646">
        <v>3329.6100000000006</v>
      </c>
    </row>
    <row r="647" spans="1:29" x14ac:dyDescent="0.3">
      <c r="A647" t="s">
        <v>59</v>
      </c>
      <c r="B647" t="s">
        <v>347</v>
      </c>
      <c r="C647" t="s">
        <v>606</v>
      </c>
      <c r="D647" t="s">
        <v>607</v>
      </c>
      <c r="E647" t="s">
        <v>63</v>
      </c>
      <c r="F647" t="s">
        <v>94</v>
      </c>
      <c r="G647" t="s">
        <v>84</v>
      </c>
      <c r="H647" t="s">
        <v>11</v>
      </c>
      <c r="I647" t="s">
        <v>68</v>
      </c>
      <c r="J647" s="8">
        <v>0.94562960909333649</v>
      </c>
      <c r="K647">
        <v>59966.501586343322</v>
      </c>
      <c r="L647">
        <v>57755.769309493218</v>
      </c>
      <c r="M647">
        <v>2210.7322768501072</v>
      </c>
      <c r="N647">
        <v>3.6866120556773914E-2</v>
      </c>
      <c r="O647">
        <v>15</v>
      </c>
      <c r="P647">
        <v>0.91416869194289174</v>
      </c>
      <c r="Q647">
        <v>0</v>
      </c>
      <c r="R647">
        <v>14805.8</v>
      </c>
      <c r="S647" t="s">
        <v>608</v>
      </c>
      <c r="T647">
        <v>0</v>
      </c>
      <c r="U647">
        <v>0</v>
      </c>
      <c r="V647">
        <v>18135.41</v>
      </c>
      <c r="W647" t="s">
        <v>608</v>
      </c>
      <c r="X647">
        <v>0</v>
      </c>
      <c r="Y647">
        <v>0</v>
      </c>
      <c r="Z647">
        <v>3329.6100000000006</v>
      </c>
      <c r="AA647" t="s">
        <v>538</v>
      </c>
      <c r="AB647" t="s">
        <v>539</v>
      </c>
      <c r="AC647">
        <v>3329.6100000000006</v>
      </c>
    </row>
    <row r="648" spans="1:29" x14ac:dyDescent="0.3">
      <c r="A648" t="s">
        <v>59</v>
      </c>
      <c r="B648" t="s">
        <v>347</v>
      </c>
      <c r="C648" t="s">
        <v>606</v>
      </c>
      <c r="D648" t="s">
        <v>607</v>
      </c>
      <c r="E648" t="s">
        <v>63</v>
      </c>
      <c r="F648" t="s">
        <v>94</v>
      </c>
      <c r="G648" t="s">
        <v>86</v>
      </c>
      <c r="H648" t="s">
        <v>11</v>
      </c>
      <c r="I648" t="s">
        <v>68</v>
      </c>
      <c r="J648" s="8">
        <v>0.94562960909333638</v>
      </c>
      <c r="K648">
        <v>86341.978490737703</v>
      </c>
      <c r="L648">
        <v>83158.884702587791</v>
      </c>
      <c r="M648">
        <v>3183.0937881499121</v>
      </c>
      <c r="N648">
        <v>3.6866120556773865E-2</v>
      </c>
      <c r="O648">
        <v>15</v>
      </c>
      <c r="P648">
        <v>1.3162537658293965</v>
      </c>
      <c r="Q648">
        <v>0</v>
      </c>
      <c r="R648">
        <v>14805.8</v>
      </c>
      <c r="S648" t="s">
        <v>608</v>
      </c>
      <c r="T648">
        <v>0</v>
      </c>
      <c r="U648">
        <v>0</v>
      </c>
      <c r="V648">
        <v>18135.41</v>
      </c>
      <c r="W648" t="s">
        <v>608</v>
      </c>
      <c r="X648">
        <v>0</v>
      </c>
      <c r="Y648">
        <v>0</v>
      </c>
      <c r="Z648">
        <v>3329.6100000000006</v>
      </c>
      <c r="AA648" t="s">
        <v>538</v>
      </c>
      <c r="AB648" t="s">
        <v>539</v>
      </c>
      <c r="AC648">
        <v>3329.6100000000006</v>
      </c>
    </row>
    <row r="649" spans="1:29" x14ac:dyDescent="0.3">
      <c r="A649" t="s">
        <v>59</v>
      </c>
      <c r="B649" t="s">
        <v>347</v>
      </c>
      <c r="C649" t="s">
        <v>606</v>
      </c>
      <c r="D649" t="s">
        <v>607</v>
      </c>
      <c r="E649" t="s">
        <v>63</v>
      </c>
      <c r="F649" t="s">
        <v>94</v>
      </c>
      <c r="G649" t="s">
        <v>88</v>
      </c>
      <c r="H649" t="s">
        <v>11</v>
      </c>
      <c r="I649" t="s">
        <v>68</v>
      </c>
      <c r="J649" s="8">
        <v>0.94562960909333638</v>
      </c>
      <c r="K649">
        <v>67671.239043732086</v>
      </c>
      <c r="L649">
        <v>65176.462986919607</v>
      </c>
      <c r="M649">
        <v>2494.7760568124904</v>
      </c>
      <c r="N649">
        <v>3.6866120556773879E-2</v>
      </c>
      <c r="O649">
        <v>15</v>
      </c>
      <c r="P649">
        <v>1.0316247645310663</v>
      </c>
      <c r="Q649">
        <v>0</v>
      </c>
      <c r="R649">
        <v>14805.8</v>
      </c>
      <c r="S649" t="s">
        <v>608</v>
      </c>
      <c r="T649">
        <v>0</v>
      </c>
      <c r="U649">
        <v>0</v>
      </c>
      <c r="V649">
        <v>18135.41</v>
      </c>
      <c r="W649" t="s">
        <v>608</v>
      </c>
      <c r="X649">
        <v>0</v>
      </c>
      <c r="Y649">
        <v>0</v>
      </c>
      <c r="Z649">
        <v>3329.6100000000006</v>
      </c>
      <c r="AA649" t="s">
        <v>538</v>
      </c>
      <c r="AB649" t="s">
        <v>539</v>
      </c>
      <c r="AC649">
        <v>3329.6100000000006</v>
      </c>
    </row>
    <row r="650" spans="1:29" x14ac:dyDescent="0.3">
      <c r="A650" t="s">
        <v>59</v>
      </c>
      <c r="B650" t="s">
        <v>347</v>
      </c>
      <c r="C650" t="s">
        <v>606</v>
      </c>
      <c r="D650" t="s">
        <v>607</v>
      </c>
      <c r="E650" t="s">
        <v>63</v>
      </c>
      <c r="F650" t="s">
        <v>94</v>
      </c>
      <c r="G650" t="s">
        <v>90</v>
      </c>
      <c r="H650" t="s">
        <v>11</v>
      </c>
      <c r="I650" t="s">
        <v>68</v>
      </c>
      <c r="J650" s="8">
        <v>0.94562960909333638</v>
      </c>
      <c r="K650">
        <v>58825.059000063506</v>
      </c>
      <c r="L650">
        <v>56656.407283207824</v>
      </c>
      <c r="M650">
        <v>2168.6517168556784</v>
      </c>
      <c r="N650">
        <v>3.6866120556773893E-2</v>
      </c>
      <c r="O650">
        <v>15</v>
      </c>
      <c r="P650">
        <v>0.89676779230019865</v>
      </c>
      <c r="Q650">
        <v>0</v>
      </c>
      <c r="R650">
        <v>14805.8</v>
      </c>
      <c r="S650" t="s">
        <v>608</v>
      </c>
      <c r="T650">
        <v>0</v>
      </c>
      <c r="U650">
        <v>0</v>
      </c>
      <c r="V650">
        <v>18135.41</v>
      </c>
      <c r="W650" t="s">
        <v>608</v>
      </c>
      <c r="X650">
        <v>0</v>
      </c>
      <c r="Y650">
        <v>0</v>
      </c>
      <c r="Z650">
        <v>3329.6100000000006</v>
      </c>
      <c r="AA650" t="s">
        <v>538</v>
      </c>
      <c r="AB650" t="s">
        <v>539</v>
      </c>
      <c r="AC650">
        <v>3329.6100000000006</v>
      </c>
    </row>
    <row r="651" spans="1:29" x14ac:dyDescent="0.3">
      <c r="A651" t="s">
        <v>59</v>
      </c>
      <c r="B651" t="s">
        <v>347</v>
      </c>
      <c r="C651" t="s">
        <v>606</v>
      </c>
      <c r="D651" t="s">
        <v>607</v>
      </c>
      <c r="E651" t="s">
        <v>63</v>
      </c>
      <c r="F651" t="s">
        <v>94</v>
      </c>
      <c r="G651" t="s">
        <v>92</v>
      </c>
      <c r="H651" t="s">
        <v>11</v>
      </c>
      <c r="I651" t="s">
        <v>68</v>
      </c>
      <c r="J651" s="8">
        <v>0.94562960909333649</v>
      </c>
      <c r="K651">
        <v>12922.76070895366</v>
      </c>
      <c r="L651">
        <v>12446.348654731031</v>
      </c>
      <c r="M651">
        <v>476.41205422262738</v>
      </c>
      <c r="N651">
        <v>3.6866120556773962E-2</v>
      </c>
      <c r="O651">
        <v>15</v>
      </c>
      <c r="P651">
        <v>0.19700304238334268</v>
      </c>
      <c r="Q651">
        <v>0</v>
      </c>
      <c r="R651">
        <v>14805.8</v>
      </c>
      <c r="S651" t="s">
        <v>608</v>
      </c>
      <c r="T651">
        <v>0</v>
      </c>
      <c r="U651">
        <v>0</v>
      </c>
      <c r="V651">
        <v>18135.41</v>
      </c>
      <c r="W651" t="s">
        <v>608</v>
      </c>
      <c r="X651">
        <v>0</v>
      </c>
      <c r="Y651">
        <v>0</v>
      </c>
      <c r="Z651">
        <v>3329.6100000000006</v>
      </c>
      <c r="AA651" t="s">
        <v>538</v>
      </c>
      <c r="AB651" t="s">
        <v>539</v>
      </c>
      <c r="AC651">
        <v>3329.6100000000006</v>
      </c>
    </row>
    <row r="652" spans="1:29" x14ac:dyDescent="0.3">
      <c r="A652" t="s">
        <v>59</v>
      </c>
      <c r="B652" t="s">
        <v>355</v>
      </c>
      <c r="C652" t="s">
        <v>355</v>
      </c>
      <c r="D652" t="s">
        <v>609</v>
      </c>
      <c r="E652" t="s">
        <v>63</v>
      </c>
      <c r="F652" t="s">
        <v>64</v>
      </c>
      <c r="G652" t="s">
        <v>65</v>
      </c>
      <c r="H652" t="s">
        <v>11</v>
      </c>
      <c r="I652" t="s">
        <v>68</v>
      </c>
      <c r="J652" s="8">
        <v>0</v>
      </c>
      <c r="K652">
        <v>3475.6431433477796</v>
      </c>
      <c r="L652">
        <v>2654.1274912837589</v>
      </c>
      <c r="M652">
        <v>821.51565206402074</v>
      </c>
      <c r="N652">
        <v>0.23636363636363639</v>
      </c>
      <c r="O652">
        <v>15</v>
      </c>
      <c r="P652">
        <v>0.40871546939581443</v>
      </c>
      <c r="Q652">
        <v>0</v>
      </c>
      <c r="R652">
        <v>1444.5</v>
      </c>
      <c r="S652" t="s">
        <v>610</v>
      </c>
      <c r="T652">
        <v>0</v>
      </c>
      <c r="U652">
        <v>0</v>
      </c>
      <c r="V652">
        <v>1570.5</v>
      </c>
      <c r="W652" t="s">
        <v>610</v>
      </c>
      <c r="X652">
        <v>0</v>
      </c>
      <c r="Y652">
        <v>0</v>
      </c>
      <c r="Z652">
        <v>126</v>
      </c>
      <c r="AA652" t="s">
        <v>611</v>
      </c>
      <c r="AB652" t="s">
        <v>539</v>
      </c>
      <c r="AC652">
        <v>126</v>
      </c>
    </row>
    <row r="653" spans="1:29" x14ac:dyDescent="0.3">
      <c r="A653" t="s">
        <v>59</v>
      </c>
      <c r="B653" t="s">
        <v>355</v>
      </c>
      <c r="C653" t="s">
        <v>355</v>
      </c>
      <c r="D653" t="s">
        <v>609</v>
      </c>
      <c r="E653" t="s">
        <v>63</v>
      </c>
      <c r="F653" t="s">
        <v>64</v>
      </c>
      <c r="G653" t="s">
        <v>70</v>
      </c>
      <c r="H653" t="s">
        <v>11</v>
      </c>
      <c r="I653" t="s">
        <v>68</v>
      </c>
      <c r="J653" s="8">
        <v>0</v>
      </c>
      <c r="K653">
        <v>3855.9162646168943</v>
      </c>
      <c r="L653">
        <v>2944.5178747983559</v>
      </c>
      <c r="M653">
        <v>911.39838981853836</v>
      </c>
      <c r="N653">
        <v>0.23636363636363628</v>
      </c>
      <c r="O653">
        <v>15</v>
      </c>
      <c r="P653">
        <v>0.26031895364957253</v>
      </c>
      <c r="Q653">
        <v>0</v>
      </c>
      <c r="R653">
        <v>1444.5</v>
      </c>
      <c r="S653" t="s">
        <v>610</v>
      </c>
      <c r="T653">
        <v>0</v>
      </c>
      <c r="U653">
        <v>0</v>
      </c>
      <c r="V653">
        <v>1570.5</v>
      </c>
      <c r="W653" t="s">
        <v>610</v>
      </c>
      <c r="X653">
        <v>0</v>
      </c>
      <c r="Y653">
        <v>0</v>
      </c>
      <c r="Z653">
        <v>126</v>
      </c>
      <c r="AA653" t="s">
        <v>611</v>
      </c>
      <c r="AB653" t="s">
        <v>539</v>
      </c>
      <c r="AC653">
        <v>126</v>
      </c>
    </row>
    <row r="654" spans="1:29" x14ac:dyDescent="0.3">
      <c r="A654" t="s">
        <v>59</v>
      </c>
      <c r="B654" t="s">
        <v>355</v>
      </c>
      <c r="C654" t="s">
        <v>355</v>
      </c>
      <c r="D654" t="s">
        <v>609</v>
      </c>
      <c r="E654" t="s">
        <v>63</v>
      </c>
      <c r="F654" t="s">
        <v>64</v>
      </c>
      <c r="G654" t="s">
        <v>72</v>
      </c>
      <c r="H654" t="s">
        <v>11</v>
      </c>
      <c r="I654" t="s">
        <v>68</v>
      </c>
      <c r="J654" s="8">
        <v>0</v>
      </c>
      <c r="K654">
        <v>1919.9803745195848</v>
      </c>
      <c r="L654">
        <v>1466.1668314513195</v>
      </c>
      <c r="M654">
        <v>453.81354306826529</v>
      </c>
      <c r="N654">
        <v>0.23636363636363625</v>
      </c>
      <c r="O654">
        <v>15</v>
      </c>
      <c r="P654">
        <v>0.22577855310158984</v>
      </c>
      <c r="Q654">
        <v>0</v>
      </c>
      <c r="R654">
        <v>1444.5</v>
      </c>
      <c r="S654" t="s">
        <v>610</v>
      </c>
      <c r="T654">
        <v>0</v>
      </c>
      <c r="U654">
        <v>0</v>
      </c>
      <c r="V654">
        <v>1570.5</v>
      </c>
      <c r="W654" t="s">
        <v>610</v>
      </c>
      <c r="X654">
        <v>0</v>
      </c>
      <c r="Y654">
        <v>0</v>
      </c>
      <c r="Z654">
        <v>126</v>
      </c>
      <c r="AA654" t="s">
        <v>611</v>
      </c>
      <c r="AB654" t="s">
        <v>539</v>
      </c>
      <c r="AC654">
        <v>126</v>
      </c>
    </row>
    <row r="655" spans="1:29" x14ac:dyDescent="0.3">
      <c r="A655" t="s">
        <v>59</v>
      </c>
      <c r="B655" t="s">
        <v>355</v>
      </c>
      <c r="C655" t="s">
        <v>355</v>
      </c>
      <c r="D655" t="s">
        <v>609</v>
      </c>
      <c r="E655" t="s">
        <v>63</v>
      </c>
      <c r="F655" t="s">
        <v>64</v>
      </c>
      <c r="G655" t="s">
        <v>74</v>
      </c>
      <c r="H655" t="s">
        <v>11</v>
      </c>
      <c r="I655" t="s">
        <v>68</v>
      </c>
      <c r="J655" s="8">
        <v>0</v>
      </c>
      <c r="K655">
        <v>7562.9143838416885</v>
      </c>
      <c r="L655">
        <v>5775.3164385700165</v>
      </c>
      <c r="M655">
        <v>1787.597945271672</v>
      </c>
      <c r="N655">
        <v>0.23636363636363639</v>
      </c>
      <c r="O655">
        <v>15</v>
      </c>
      <c r="P655">
        <v>0.88935485459961472</v>
      </c>
      <c r="Q655">
        <v>0</v>
      </c>
      <c r="R655">
        <v>1444.5</v>
      </c>
      <c r="S655" t="s">
        <v>610</v>
      </c>
      <c r="T655">
        <v>0</v>
      </c>
      <c r="U655">
        <v>0</v>
      </c>
      <c r="V655">
        <v>1570.5</v>
      </c>
      <c r="W655" t="s">
        <v>610</v>
      </c>
      <c r="X655">
        <v>0</v>
      </c>
      <c r="Y655">
        <v>0</v>
      </c>
      <c r="Z655">
        <v>126</v>
      </c>
      <c r="AA655" t="s">
        <v>611</v>
      </c>
      <c r="AB655" t="s">
        <v>539</v>
      </c>
      <c r="AC655">
        <v>126</v>
      </c>
    </row>
    <row r="656" spans="1:29" x14ac:dyDescent="0.3">
      <c r="A656" t="s">
        <v>59</v>
      </c>
      <c r="B656" t="s">
        <v>355</v>
      </c>
      <c r="C656" t="s">
        <v>355</v>
      </c>
      <c r="D656" t="s">
        <v>609</v>
      </c>
      <c r="E656" t="s">
        <v>63</v>
      </c>
      <c r="F656" t="s">
        <v>64</v>
      </c>
      <c r="G656" t="s">
        <v>76</v>
      </c>
      <c r="H656" t="s">
        <v>11</v>
      </c>
      <c r="I656" t="s">
        <v>68</v>
      </c>
      <c r="J656" s="8">
        <v>0</v>
      </c>
      <c r="K656">
        <v>7164.0264943985594</v>
      </c>
      <c r="L656">
        <v>5470.711141177082</v>
      </c>
      <c r="M656">
        <v>1693.3153532214774</v>
      </c>
      <c r="N656">
        <v>0.23636363636363633</v>
      </c>
      <c r="O656">
        <v>15</v>
      </c>
      <c r="P656">
        <v>0.4836546628496195</v>
      </c>
      <c r="Q656">
        <v>0</v>
      </c>
      <c r="R656">
        <v>1444.5</v>
      </c>
      <c r="S656" t="s">
        <v>610</v>
      </c>
      <c r="T656">
        <v>0</v>
      </c>
      <c r="U656">
        <v>0</v>
      </c>
      <c r="V656">
        <v>1570.5</v>
      </c>
      <c r="W656" t="s">
        <v>610</v>
      </c>
      <c r="X656">
        <v>0</v>
      </c>
      <c r="Y656">
        <v>0</v>
      </c>
      <c r="Z656">
        <v>126</v>
      </c>
      <c r="AA656" t="s">
        <v>611</v>
      </c>
      <c r="AB656" t="s">
        <v>539</v>
      </c>
      <c r="AC656">
        <v>126</v>
      </c>
    </row>
    <row r="657" spans="1:29" x14ac:dyDescent="0.3">
      <c r="A657" t="s">
        <v>59</v>
      </c>
      <c r="B657" t="s">
        <v>355</v>
      </c>
      <c r="C657" t="s">
        <v>355</v>
      </c>
      <c r="D657" t="s">
        <v>609</v>
      </c>
      <c r="E657" t="s">
        <v>63</v>
      </c>
      <c r="F657" t="s">
        <v>64</v>
      </c>
      <c r="G657" t="s">
        <v>78</v>
      </c>
      <c r="H657" t="s">
        <v>11</v>
      </c>
      <c r="I657" t="s">
        <v>68</v>
      </c>
      <c r="J657" s="8">
        <v>0</v>
      </c>
      <c r="K657">
        <v>1877.4323329789843</v>
      </c>
      <c r="L657">
        <v>1433.6755997294063</v>
      </c>
      <c r="M657">
        <v>443.75673324957802</v>
      </c>
      <c r="N657">
        <v>0.23636363636363633</v>
      </c>
      <c r="O657">
        <v>15</v>
      </c>
      <c r="P657">
        <v>0.22077515026277345</v>
      </c>
      <c r="Q657">
        <v>0</v>
      </c>
      <c r="R657">
        <v>1444.5</v>
      </c>
      <c r="S657" t="s">
        <v>610</v>
      </c>
      <c r="T657">
        <v>0</v>
      </c>
      <c r="U657">
        <v>0</v>
      </c>
      <c r="V657">
        <v>1570.5</v>
      </c>
      <c r="W657" t="s">
        <v>610</v>
      </c>
      <c r="X657">
        <v>0</v>
      </c>
      <c r="Y657">
        <v>0</v>
      </c>
      <c r="Z657">
        <v>126</v>
      </c>
      <c r="AA657" t="s">
        <v>611</v>
      </c>
      <c r="AB657" t="s">
        <v>539</v>
      </c>
      <c r="AC657">
        <v>126</v>
      </c>
    </row>
    <row r="658" spans="1:29" x14ac:dyDescent="0.3">
      <c r="A658" t="s">
        <v>59</v>
      </c>
      <c r="B658" t="s">
        <v>355</v>
      </c>
      <c r="C658" t="s">
        <v>355</v>
      </c>
      <c r="D658" t="s">
        <v>609</v>
      </c>
      <c r="E658" t="s">
        <v>63</v>
      </c>
      <c r="F658" t="s">
        <v>64</v>
      </c>
      <c r="G658" t="s">
        <v>80</v>
      </c>
      <c r="H658" t="s">
        <v>11</v>
      </c>
      <c r="I658" t="s">
        <v>68</v>
      </c>
      <c r="J658" s="8">
        <v>0</v>
      </c>
      <c r="K658">
        <v>5741.3263553847401</v>
      </c>
      <c r="L658">
        <v>4384.28558047562</v>
      </c>
      <c r="M658">
        <v>1357.04077490912</v>
      </c>
      <c r="N658">
        <v>0.2363636363636363</v>
      </c>
      <c r="O658">
        <v>15</v>
      </c>
      <c r="P658">
        <v>0.67514667056278721</v>
      </c>
      <c r="Q658">
        <v>0</v>
      </c>
      <c r="R658">
        <v>1444.5</v>
      </c>
      <c r="S658" t="s">
        <v>610</v>
      </c>
      <c r="T658">
        <v>0</v>
      </c>
      <c r="U658">
        <v>0</v>
      </c>
      <c r="V658">
        <v>1570.5</v>
      </c>
      <c r="W658" t="s">
        <v>610</v>
      </c>
      <c r="X658">
        <v>0</v>
      </c>
      <c r="Y658">
        <v>0</v>
      </c>
      <c r="Z658">
        <v>126</v>
      </c>
      <c r="AA658" t="s">
        <v>611</v>
      </c>
      <c r="AB658" t="s">
        <v>539</v>
      </c>
      <c r="AC658">
        <v>126</v>
      </c>
    </row>
    <row r="659" spans="1:29" x14ac:dyDescent="0.3">
      <c r="A659" t="s">
        <v>59</v>
      </c>
      <c r="B659" t="s">
        <v>355</v>
      </c>
      <c r="C659" t="s">
        <v>355</v>
      </c>
      <c r="D659" t="s">
        <v>609</v>
      </c>
      <c r="E659" t="s">
        <v>63</v>
      </c>
      <c r="F659" t="s">
        <v>64</v>
      </c>
      <c r="G659" t="s">
        <v>82</v>
      </c>
      <c r="H659" t="s">
        <v>11</v>
      </c>
      <c r="I659" t="s">
        <v>68</v>
      </c>
      <c r="J659" s="8">
        <v>0</v>
      </c>
      <c r="K659">
        <v>1941.2543952898845</v>
      </c>
      <c r="L659">
        <v>1482.4124473122756</v>
      </c>
      <c r="M659">
        <v>458.84194797760892</v>
      </c>
      <c r="N659">
        <v>0.23636363636363628</v>
      </c>
      <c r="O659">
        <v>15</v>
      </c>
      <c r="P659">
        <v>0.18995528247084076</v>
      </c>
      <c r="Q659">
        <v>0</v>
      </c>
      <c r="R659">
        <v>1444.5</v>
      </c>
      <c r="S659" t="s">
        <v>610</v>
      </c>
      <c r="T659">
        <v>0</v>
      </c>
      <c r="U659">
        <v>0</v>
      </c>
      <c r="V659">
        <v>1570.5</v>
      </c>
      <c r="W659" t="s">
        <v>610</v>
      </c>
      <c r="X659">
        <v>0</v>
      </c>
      <c r="Y659">
        <v>0</v>
      </c>
      <c r="Z659">
        <v>126</v>
      </c>
      <c r="AA659" t="s">
        <v>611</v>
      </c>
      <c r="AB659" t="s">
        <v>539</v>
      </c>
      <c r="AC659">
        <v>126</v>
      </c>
    </row>
    <row r="660" spans="1:29" x14ac:dyDescent="0.3">
      <c r="A660" t="s">
        <v>59</v>
      </c>
      <c r="B660" t="s">
        <v>355</v>
      </c>
      <c r="C660" t="s">
        <v>355</v>
      </c>
      <c r="D660" t="s">
        <v>609</v>
      </c>
      <c r="E660" t="s">
        <v>63</v>
      </c>
      <c r="F660" t="s">
        <v>64</v>
      </c>
      <c r="G660" t="s">
        <v>84</v>
      </c>
      <c r="H660" t="s">
        <v>11</v>
      </c>
      <c r="I660" t="s">
        <v>68</v>
      </c>
      <c r="J660" s="8">
        <v>0</v>
      </c>
      <c r="K660">
        <v>3911.7605691389317</v>
      </c>
      <c r="L660">
        <v>2987.1626164333661</v>
      </c>
      <c r="M660">
        <v>924.5979527055656</v>
      </c>
      <c r="N660">
        <v>0.23636363636363633</v>
      </c>
      <c r="O660">
        <v>15</v>
      </c>
      <c r="P660">
        <v>0.38277290481452991</v>
      </c>
      <c r="Q660">
        <v>0</v>
      </c>
      <c r="R660">
        <v>1444.5</v>
      </c>
      <c r="S660" t="s">
        <v>610</v>
      </c>
      <c r="T660">
        <v>0</v>
      </c>
      <c r="U660">
        <v>0</v>
      </c>
      <c r="V660">
        <v>1570.5</v>
      </c>
      <c r="W660" t="s">
        <v>610</v>
      </c>
      <c r="X660">
        <v>0</v>
      </c>
      <c r="Y660">
        <v>0</v>
      </c>
      <c r="Z660">
        <v>126</v>
      </c>
      <c r="AA660" t="s">
        <v>611</v>
      </c>
      <c r="AB660" t="s">
        <v>539</v>
      </c>
      <c r="AC660">
        <v>126</v>
      </c>
    </row>
    <row r="661" spans="1:29" x14ac:dyDescent="0.3">
      <c r="A661" t="s">
        <v>59</v>
      </c>
      <c r="B661" t="s">
        <v>355</v>
      </c>
      <c r="C661" t="s">
        <v>355</v>
      </c>
      <c r="D661" t="s">
        <v>609</v>
      </c>
      <c r="E661" t="s">
        <v>63</v>
      </c>
      <c r="F661" t="s">
        <v>64</v>
      </c>
      <c r="G661" t="s">
        <v>86</v>
      </c>
      <c r="H661" t="s">
        <v>11</v>
      </c>
      <c r="I661" t="s">
        <v>68</v>
      </c>
      <c r="J661" s="8">
        <v>0</v>
      </c>
      <c r="K661">
        <v>5632.2969989369531</v>
      </c>
      <c r="L661">
        <v>4301.0267991882192</v>
      </c>
      <c r="M661">
        <v>1331.2701997487338</v>
      </c>
      <c r="N661">
        <v>0.23636363636363628</v>
      </c>
      <c r="O661">
        <v>15</v>
      </c>
      <c r="P661">
        <v>0.66232545078832028</v>
      </c>
      <c r="Q661">
        <v>0</v>
      </c>
      <c r="R661">
        <v>1444.5</v>
      </c>
      <c r="S661" t="s">
        <v>610</v>
      </c>
      <c r="T661">
        <v>0</v>
      </c>
      <c r="U661">
        <v>0</v>
      </c>
      <c r="V661">
        <v>1570.5</v>
      </c>
      <c r="W661" t="s">
        <v>610</v>
      </c>
      <c r="X661">
        <v>0</v>
      </c>
      <c r="Y661">
        <v>0</v>
      </c>
      <c r="Z661">
        <v>126</v>
      </c>
      <c r="AA661" t="s">
        <v>611</v>
      </c>
      <c r="AB661" t="s">
        <v>539</v>
      </c>
      <c r="AC661">
        <v>126</v>
      </c>
    </row>
    <row r="662" spans="1:29" x14ac:dyDescent="0.3">
      <c r="A662" t="s">
        <v>59</v>
      </c>
      <c r="B662" t="s">
        <v>355</v>
      </c>
      <c r="C662" t="s">
        <v>355</v>
      </c>
      <c r="D662" t="s">
        <v>609</v>
      </c>
      <c r="E662" t="s">
        <v>63</v>
      </c>
      <c r="F662" t="s">
        <v>64</v>
      </c>
      <c r="G662" t="s">
        <v>88</v>
      </c>
      <c r="H662" t="s">
        <v>11</v>
      </c>
      <c r="I662" t="s">
        <v>68</v>
      </c>
      <c r="J662" s="8">
        <v>0</v>
      </c>
      <c r="K662">
        <v>4414.3593098372712</v>
      </c>
      <c r="L662">
        <v>3370.9652911484618</v>
      </c>
      <c r="M662">
        <v>1043.3940186888094</v>
      </c>
      <c r="N662">
        <v>0.23636363636363633</v>
      </c>
      <c r="O662">
        <v>15</v>
      </c>
      <c r="P662">
        <v>0.51910304452720102</v>
      </c>
      <c r="Q662">
        <v>0</v>
      </c>
      <c r="R662">
        <v>1444.5</v>
      </c>
      <c r="S662" t="s">
        <v>610</v>
      </c>
      <c r="T662">
        <v>0</v>
      </c>
      <c r="U662">
        <v>0</v>
      </c>
      <c r="V662">
        <v>1570.5</v>
      </c>
      <c r="W662" t="s">
        <v>610</v>
      </c>
      <c r="X662">
        <v>0</v>
      </c>
      <c r="Y662">
        <v>0</v>
      </c>
      <c r="Z662">
        <v>126</v>
      </c>
      <c r="AA662" t="s">
        <v>611</v>
      </c>
      <c r="AB662" t="s">
        <v>539</v>
      </c>
      <c r="AC662">
        <v>126</v>
      </c>
    </row>
    <row r="663" spans="1:29" x14ac:dyDescent="0.3">
      <c r="A663" t="s">
        <v>59</v>
      </c>
      <c r="B663" t="s">
        <v>355</v>
      </c>
      <c r="C663" t="s">
        <v>355</v>
      </c>
      <c r="D663" t="s">
        <v>609</v>
      </c>
      <c r="E663" t="s">
        <v>63</v>
      </c>
      <c r="F663" t="s">
        <v>64</v>
      </c>
      <c r="G663" t="s">
        <v>90</v>
      </c>
      <c r="H663" t="s">
        <v>11</v>
      </c>
      <c r="I663" t="s">
        <v>68</v>
      </c>
      <c r="J663" s="8">
        <v>0</v>
      </c>
      <c r="K663">
        <v>3837.3014964428812</v>
      </c>
      <c r="L663">
        <v>2930.3029609200189</v>
      </c>
      <c r="M663">
        <v>906.99853552286231</v>
      </c>
      <c r="N663">
        <v>0.23636363636363622</v>
      </c>
      <c r="O663">
        <v>15</v>
      </c>
      <c r="P663">
        <v>0.45124439352575346</v>
      </c>
      <c r="Q663">
        <v>0</v>
      </c>
      <c r="R663">
        <v>1444.5</v>
      </c>
      <c r="S663" t="s">
        <v>610</v>
      </c>
      <c r="T663">
        <v>0</v>
      </c>
      <c r="U663">
        <v>0</v>
      </c>
      <c r="V663">
        <v>1570.5</v>
      </c>
      <c r="W663" t="s">
        <v>610</v>
      </c>
      <c r="X663">
        <v>0</v>
      </c>
      <c r="Y663">
        <v>0</v>
      </c>
      <c r="Z663">
        <v>126</v>
      </c>
      <c r="AA663" t="s">
        <v>611</v>
      </c>
      <c r="AB663" t="s">
        <v>539</v>
      </c>
      <c r="AC663">
        <v>126</v>
      </c>
    </row>
    <row r="664" spans="1:29" x14ac:dyDescent="0.3">
      <c r="A664" t="s">
        <v>59</v>
      </c>
      <c r="B664" t="s">
        <v>355</v>
      </c>
      <c r="C664" t="s">
        <v>355</v>
      </c>
      <c r="D664" t="s">
        <v>609</v>
      </c>
      <c r="E664" t="s">
        <v>63</v>
      </c>
      <c r="F664" t="s">
        <v>64</v>
      </c>
      <c r="G664" t="s">
        <v>92</v>
      </c>
      <c r="H664" t="s">
        <v>11</v>
      </c>
      <c r="I664" t="s">
        <v>68</v>
      </c>
      <c r="J664" s="8">
        <v>0</v>
      </c>
      <c r="K664">
        <v>842.98307302314174</v>
      </c>
      <c r="L664">
        <v>643.7325284903992</v>
      </c>
      <c r="M664">
        <v>199.25054453274254</v>
      </c>
      <c r="N664">
        <v>0.2363636363636363</v>
      </c>
      <c r="O664">
        <v>15</v>
      </c>
      <c r="P664">
        <v>9.9129918744049833E-2</v>
      </c>
      <c r="Q664">
        <v>0</v>
      </c>
      <c r="R664">
        <v>1444.5</v>
      </c>
      <c r="S664" t="s">
        <v>610</v>
      </c>
      <c r="T664">
        <v>0</v>
      </c>
      <c r="U664">
        <v>0</v>
      </c>
      <c r="V664">
        <v>1570.5</v>
      </c>
      <c r="W664" t="s">
        <v>610</v>
      </c>
      <c r="X664">
        <v>0</v>
      </c>
      <c r="Y664">
        <v>0</v>
      </c>
      <c r="Z664">
        <v>126</v>
      </c>
      <c r="AA664" t="s">
        <v>611</v>
      </c>
      <c r="AB664" t="s">
        <v>539</v>
      </c>
      <c r="AC664">
        <v>126</v>
      </c>
    </row>
    <row r="665" spans="1:29" x14ac:dyDescent="0.3">
      <c r="A665" t="s">
        <v>59</v>
      </c>
      <c r="B665" t="s">
        <v>355</v>
      </c>
      <c r="C665" t="s">
        <v>355</v>
      </c>
      <c r="D665" t="s">
        <v>609</v>
      </c>
      <c r="E665" t="s">
        <v>63</v>
      </c>
      <c r="F665" t="s">
        <v>94</v>
      </c>
      <c r="G665" t="s">
        <v>65</v>
      </c>
      <c r="H665" t="s">
        <v>11</v>
      </c>
      <c r="I665" t="s">
        <v>68</v>
      </c>
      <c r="J665" s="8">
        <v>0</v>
      </c>
      <c r="K665">
        <v>3475.6431433477796</v>
      </c>
      <c r="L665">
        <v>2654.1274912837589</v>
      </c>
      <c r="M665">
        <v>821.51565206402074</v>
      </c>
      <c r="N665">
        <v>0.23636363636363639</v>
      </c>
      <c r="O665">
        <v>15</v>
      </c>
      <c r="P665">
        <v>0.40871546939581443</v>
      </c>
      <c r="Q665">
        <v>0</v>
      </c>
      <c r="R665">
        <v>1444.5</v>
      </c>
      <c r="S665" t="s">
        <v>610</v>
      </c>
      <c r="T665">
        <v>0</v>
      </c>
      <c r="U665">
        <v>0</v>
      </c>
      <c r="V665">
        <v>1570.5</v>
      </c>
      <c r="W665" t="s">
        <v>610</v>
      </c>
      <c r="X665">
        <v>0</v>
      </c>
      <c r="Y665">
        <v>0</v>
      </c>
      <c r="Z665">
        <v>126</v>
      </c>
      <c r="AA665" t="s">
        <v>611</v>
      </c>
      <c r="AB665" t="s">
        <v>539</v>
      </c>
      <c r="AC665">
        <v>126</v>
      </c>
    </row>
    <row r="666" spans="1:29" x14ac:dyDescent="0.3">
      <c r="A666" t="s">
        <v>59</v>
      </c>
      <c r="B666" t="s">
        <v>355</v>
      </c>
      <c r="C666" t="s">
        <v>355</v>
      </c>
      <c r="D666" t="s">
        <v>609</v>
      </c>
      <c r="E666" t="s">
        <v>63</v>
      </c>
      <c r="F666" t="s">
        <v>94</v>
      </c>
      <c r="G666" t="s">
        <v>70</v>
      </c>
      <c r="H666" t="s">
        <v>11</v>
      </c>
      <c r="I666" t="s">
        <v>68</v>
      </c>
      <c r="J666" s="8">
        <v>0</v>
      </c>
      <c r="K666">
        <v>3855.9162646168943</v>
      </c>
      <c r="L666">
        <v>2944.5178747983559</v>
      </c>
      <c r="M666">
        <v>911.39838981853836</v>
      </c>
      <c r="N666">
        <v>0.23636363636363628</v>
      </c>
      <c r="O666">
        <v>15</v>
      </c>
      <c r="P666">
        <v>0.26031895364957253</v>
      </c>
      <c r="Q666">
        <v>0</v>
      </c>
      <c r="R666">
        <v>1444.5</v>
      </c>
      <c r="S666" t="s">
        <v>610</v>
      </c>
      <c r="T666">
        <v>0</v>
      </c>
      <c r="U666">
        <v>0</v>
      </c>
      <c r="V666">
        <v>1570.5</v>
      </c>
      <c r="W666" t="s">
        <v>610</v>
      </c>
      <c r="X666">
        <v>0</v>
      </c>
      <c r="Y666">
        <v>0</v>
      </c>
      <c r="Z666">
        <v>126</v>
      </c>
      <c r="AA666" t="s">
        <v>611</v>
      </c>
      <c r="AB666" t="s">
        <v>539</v>
      </c>
      <c r="AC666">
        <v>126</v>
      </c>
    </row>
    <row r="667" spans="1:29" x14ac:dyDescent="0.3">
      <c r="A667" t="s">
        <v>59</v>
      </c>
      <c r="B667" t="s">
        <v>355</v>
      </c>
      <c r="C667" t="s">
        <v>355</v>
      </c>
      <c r="D667" t="s">
        <v>609</v>
      </c>
      <c r="E667" t="s">
        <v>63</v>
      </c>
      <c r="F667" t="s">
        <v>94</v>
      </c>
      <c r="G667" t="s">
        <v>72</v>
      </c>
      <c r="H667" t="s">
        <v>11</v>
      </c>
      <c r="I667" t="s">
        <v>68</v>
      </c>
      <c r="J667" s="8">
        <v>0</v>
      </c>
      <c r="K667">
        <v>1919.9803745195848</v>
      </c>
      <c r="L667">
        <v>1466.1668314513195</v>
      </c>
      <c r="M667">
        <v>453.81354306826529</v>
      </c>
      <c r="N667">
        <v>0.23636363636363625</v>
      </c>
      <c r="O667">
        <v>15</v>
      </c>
      <c r="P667">
        <v>0.22577855310158984</v>
      </c>
      <c r="Q667">
        <v>0</v>
      </c>
      <c r="R667">
        <v>1444.5</v>
      </c>
      <c r="S667" t="s">
        <v>610</v>
      </c>
      <c r="T667">
        <v>0</v>
      </c>
      <c r="U667">
        <v>0</v>
      </c>
      <c r="V667">
        <v>1570.5</v>
      </c>
      <c r="W667" t="s">
        <v>610</v>
      </c>
      <c r="X667">
        <v>0</v>
      </c>
      <c r="Y667">
        <v>0</v>
      </c>
      <c r="Z667">
        <v>126</v>
      </c>
      <c r="AA667" t="s">
        <v>611</v>
      </c>
      <c r="AB667" t="s">
        <v>539</v>
      </c>
      <c r="AC667">
        <v>126</v>
      </c>
    </row>
    <row r="668" spans="1:29" x14ac:dyDescent="0.3">
      <c r="A668" t="s">
        <v>59</v>
      </c>
      <c r="B668" t="s">
        <v>355</v>
      </c>
      <c r="C668" t="s">
        <v>355</v>
      </c>
      <c r="D668" t="s">
        <v>609</v>
      </c>
      <c r="E668" t="s">
        <v>63</v>
      </c>
      <c r="F668" t="s">
        <v>94</v>
      </c>
      <c r="G668" t="s">
        <v>74</v>
      </c>
      <c r="H668" t="s">
        <v>11</v>
      </c>
      <c r="I668" t="s">
        <v>68</v>
      </c>
      <c r="J668" s="8">
        <v>0</v>
      </c>
      <c r="K668">
        <v>7562.9143838416885</v>
      </c>
      <c r="L668">
        <v>5775.3164385700165</v>
      </c>
      <c r="M668">
        <v>1787.597945271672</v>
      </c>
      <c r="N668">
        <v>0.23636363636363639</v>
      </c>
      <c r="O668">
        <v>15</v>
      </c>
      <c r="P668">
        <v>0.88935485459961472</v>
      </c>
      <c r="Q668">
        <v>0</v>
      </c>
      <c r="R668">
        <v>1444.5</v>
      </c>
      <c r="S668" t="s">
        <v>610</v>
      </c>
      <c r="T668">
        <v>0</v>
      </c>
      <c r="U668">
        <v>0</v>
      </c>
      <c r="V668">
        <v>1570.5</v>
      </c>
      <c r="W668" t="s">
        <v>610</v>
      </c>
      <c r="X668">
        <v>0</v>
      </c>
      <c r="Y668">
        <v>0</v>
      </c>
      <c r="Z668">
        <v>126</v>
      </c>
      <c r="AA668" t="s">
        <v>611</v>
      </c>
      <c r="AB668" t="s">
        <v>539</v>
      </c>
      <c r="AC668">
        <v>126</v>
      </c>
    </row>
    <row r="669" spans="1:29" x14ac:dyDescent="0.3">
      <c r="A669" t="s">
        <v>59</v>
      </c>
      <c r="B669" t="s">
        <v>355</v>
      </c>
      <c r="C669" t="s">
        <v>355</v>
      </c>
      <c r="D669" t="s">
        <v>609</v>
      </c>
      <c r="E669" t="s">
        <v>63</v>
      </c>
      <c r="F669" t="s">
        <v>94</v>
      </c>
      <c r="G669" t="s">
        <v>76</v>
      </c>
      <c r="H669" t="s">
        <v>11</v>
      </c>
      <c r="I669" t="s">
        <v>68</v>
      </c>
      <c r="J669" s="8">
        <v>0</v>
      </c>
      <c r="K669">
        <v>7164.0264943985594</v>
      </c>
      <c r="L669">
        <v>5470.711141177082</v>
      </c>
      <c r="M669">
        <v>1693.3153532214774</v>
      </c>
      <c r="N669">
        <v>0.23636363636363633</v>
      </c>
      <c r="O669">
        <v>15</v>
      </c>
      <c r="P669">
        <v>0.4836546628496195</v>
      </c>
      <c r="Q669">
        <v>0</v>
      </c>
      <c r="R669">
        <v>1444.5</v>
      </c>
      <c r="S669" t="s">
        <v>610</v>
      </c>
      <c r="T669">
        <v>0</v>
      </c>
      <c r="U669">
        <v>0</v>
      </c>
      <c r="V669">
        <v>1570.5</v>
      </c>
      <c r="W669" t="s">
        <v>610</v>
      </c>
      <c r="X669">
        <v>0</v>
      </c>
      <c r="Y669">
        <v>0</v>
      </c>
      <c r="Z669">
        <v>126</v>
      </c>
      <c r="AA669" t="s">
        <v>611</v>
      </c>
      <c r="AB669" t="s">
        <v>539</v>
      </c>
      <c r="AC669">
        <v>126</v>
      </c>
    </row>
    <row r="670" spans="1:29" x14ac:dyDescent="0.3">
      <c r="A670" t="s">
        <v>59</v>
      </c>
      <c r="B670" t="s">
        <v>355</v>
      </c>
      <c r="C670" t="s">
        <v>355</v>
      </c>
      <c r="D670" t="s">
        <v>609</v>
      </c>
      <c r="E670" t="s">
        <v>63</v>
      </c>
      <c r="F670" t="s">
        <v>94</v>
      </c>
      <c r="G670" t="s">
        <v>78</v>
      </c>
      <c r="H670" t="s">
        <v>11</v>
      </c>
      <c r="I670" t="s">
        <v>68</v>
      </c>
      <c r="J670" s="8">
        <v>0</v>
      </c>
      <c r="K670">
        <v>1877.4323329789843</v>
      </c>
      <c r="L670">
        <v>1433.6755997294063</v>
      </c>
      <c r="M670">
        <v>443.75673324957802</v>
      </c>
      <c r="N670">
        <v>0.23636363636363633</v>
      </c>
      <c r="O670">
        <v>15</v>
      </c>
      <c r="P670">
        <v>0.22077515026277345</v>
      </c>
      <c r="Q670">
        <v>0</v>
      </c>
      <c r="R670">
        <v>1444.5</v>
      </c>
      <c r="S670" t="s">
        <v>610</v>
      </c>
      <c r="T670">
        <v>0</v>
      </c>
      <c r="U670">
        <v>0</v>
      </c>
      <c r="V670">
        <v>1570.5</v>
      </c>
      <c r="W670" t="s">
        <v>610</v>
      </c>
      <c r="X670">
        <v>0</v>
      </c>
      <c r="Y670">
        <v>0</v>
      </c>
      <c r="Z670">
        <v>126</v>
      </c>
      <c r="AA670" t="s">
        <v>611</v>
      </c>
      <c r="AB670" t="s">
        <v>539</v>
      </c>
      <c r="AC670">
        <v>126</v>
      </c>
    </row>
    <row r="671" spans="1:29" x14ac:dyDescent="0.3">
      <c r="A671" t="s">
        <v>59</v>
      </c>
      <c r="B671" t="s">
        <v>355</v>
      </c>
      <c r="C671" t="s">
        <v>355</v>
      </c>
      <c r="D671" t="s">
        <v>609</v>
      </c>
      <c r="E671" t="s">
        <v>63</v>
      </c>
      <c r="F671" t="s">
        <v>94</v>
      </c>
      <c r="G671" t="s">
        <v>80</v>
      </c>
      <c r="H671" t="s">
        <v>11</v>
      </c>
      <c r="I671" t="s">
        <v>68</v>
      </c>
      <c r="J671" s="8">
        <v>0</v>
      </c>
      <c r="K671">
        <v>5741.3263553847401</v>
      </c>
      <c r="L671">
        <v>4384.28558047562</v>
      </c>
      <c r="M671">
        <v>1357.04077490912</v>
      </c>
      <c r="N671">
        <v>0.2363636363636363</v>
      </c>
      <c r="O671">
        <v>15</v>
      </c>
      <c r="P671">
        <v>0.67514667056278721</v>
      </c>
      <c r="Q671">
        <v>0</v>
      </c>
      <c r="R671">
        <v>1444.5</v>
      </c>
      <c r="S671" t="s">
        <v>610</v>
      </c>
      <c r="T671">
        <v>0</v>
      </c>
      <c r="U671">
        <v>0</v>
      </c>
      <c r="V671">
        <v>1570.5</v>
      </c>
      <c r="W671" t="s">
        <v>610</v>
      </c>
      <c r="X671">
        <v>0</v>
      </c>
      <c r="Y671">
        <v>0</v>
      </c>
      <c r="Z671">
        <v>126</v>
      </c>
      <c r="AA671" t="s">
        <v>611</v>
      </c>
      <c r="AB671" t="s">
        <v>539</v>
      </c>
      <c r="AC671">
        <v>126</v>
      </c>
    </row>
    <row r="672" spans="1:29" x14ac:dyDescent="0.3">
      <c r="A672" t="s">
        <v>59</v>
      </c>
      <c r="B672" t="s">
        <v>355</v>
      </c>
      <c r="C672" t="s">
        <v>355</v>
      </c>
      <c r="D672" t="s">
        <v>609</v>
      </c>
      <c r="E672" t="s">
        <v>63</v>
      </c>
      <c r="F672" t="s">
        <v>94</v>
      </c>
      <c r="G672" t="s">
        <v>82</v>
      </c>
      <c r="H672" t="s">
        <v>11</v>
      </c>
      <c r="I672" t="s">
        <v>68</v>
      </c>
      <c r="J672" s="8">
        <v>0</v>
      </c>
      <c r="K672">
        <v>1941.2543952898845</v>
      </c>
      <c r="L672">
        <v>1482.4124473122756</v>
      </c>
      <c r="M672">
        <v>458.84194797760892</v>
      </c>
      <c r="N672">
        <v>0.23636363636363628</v>
      </c>
      <c r="O672">
        <v>15</v>
      </c>
      <c r="P672">
        <v>0.18995528247084076</v>
      </c>
      <c r="Q672">
        <v>0</v>
      </c>
      <c r="R672">
        <v>1444.5</v>
      </c>
      <c r="S672" t="s">
        <v>610</v>
      </c>
      <c r="T672">
        <v>0</v>
      </c>
      <c r="U672">
        <v>0</v>
      </c>
      <c r="V672">
        <v>1570.5</v>
      </c>
      <c r="W672" t="s">
        <v>610</v>
      </c>
      <c r="X672">
        <v>0</v>
      </c>
      <c r="Y672">
        <v>0</v>
      </c>
      <c r="Z672">
        <v>126</v>
      </c>
      <c r="AA672" t="s">
        <v>611</v>
      </c>
      <c r="AB672" t="s">
        <v>539</v>
      </c>
      <c r="AC672">
        <v>126</v>
      </c>
    </row>
    <row r="673" spans="1:29" x14ac:dyDescent="0.3">
      <c r="A673" t="s">
        <v>59</v>
      </c>
      <c r="B673" t="s">
        <v>355</v>
      </c>
      <c r="C673" t="s">
        <v>355</v>
      </c>
      <c r="D673" t="s">
        <v>609</v>
      </c>
      <c r="E673" t="s">
        <v>63</v>
      </c>
      <c r="F673" t="s">
        <v>94</v>
      </c>
      <c r="G673" t="s">
        <v>84</v>
      </c>
      <c r="H673" t="s">
        <v>11</v>
      </c>
      <c r="I673" t="s">
        <v>68</v>
      </c>
      <c r="J673" s="8">
        <v>0</v>
      </c>
      <c r="K673">
        <v>3911.7605691389317</v>
      </c>
      <c r="L673">
        <v>2987.1626164333661</v>
      </c>
      <c r="M673">
        <v>924.5979527055656</v>
      </c>
      <c r="N673">
        <v>0.23636363636363633</v>
      </c>
      <c r="O673">
        <v>15</v>
      </c>
      <c r="P673">
        <v>0.38277290481452991</v>
      </c>
      <c r="Q673">
        <v>0</v>
      </c>
      <c r="R673">
        <v>1444.5</v>
      </c>
      <c r="S673" t="s">
        <v>610</v>
      </c>
      <c r="T673">
        <v>0</v>
      </c>
      <c r="U673">
        <v>0</v>
      </c>
      <c r="V673">
        <v>1570.5</v>
      </c>
      <c r="W673" t="s">
        <v>610</v>
      </c>
      <c r="X673">
        <v>0</v>
      </c>
      <c r="Y673">
        <v>0</v>
      </c>
      <c r="Z673">
        <v>126</v>
      </c>
      <c r="AA673" t="s">
        <v>611</v>
      </c>
      <c r="AB673" t="s">
        <v>539</v>
      </c>
      <c r="AC673">
        <v>126</v>
      </c>
    </row>
    <row r="674" spans="1:29" x14ac:dyDescent="0.3">
      <c r="A674" t="s">
        <v>59</v>
      </c>
      <c r="B674" t="s">
        <v>355</v>
      </c>
      <c r="C674" t="s">
        <v>355</v>
      </c>
      <c r="D674" t="s">
        <v>609</v>
      </c>
      <c r="E674" t="s">
        <v>63</v>
      </c>
      <c r="F674" t="s">
        <v>94</v>
      </c>
      <c r="G674" t="s">
        <v>86</v>
      </c>
      <c r="H674" t="s">
        <v>11</v>
      </c>
      <c r="I674" t="s">
        <v>68</v>
      </c>
      <c r="J674" s="8">
        <v>0</v>
      </c>
      <c r="K674">
        <v>5632.2969989369531</v>
      </c>
      <c r="L674">
        <v>4301.0267991882192</v>
      </c>
      <c r="M674">
        <v>1331.2701997487338</v>
      </c>
      <c r="N674">
        <v>0.23636363636363628</v>
      </c>
      <c r="O674">
        <v>15</v>
      </c>
      <c r="P674">
        <v>0.66232545078832028</v>
      </c>
      <c r="Q674">
        <v>0</v>
      </c>
      <c r="R674">
        <v>1444.5</v>
      </c>
      <c r="S674" t="s">
        <v>610</v>
      </c>
      <c r="T674">
        <v>0</v>
      </c>
      <c r="U674">
        <v>0</v>
      </c>
      <c r="V674">
        <v>1570.5</v>
      </c>
      <c r="W674" t="s">
        <v>610</v>
      </c>
      <c r="X674">
        <v>0</v>
      </c>
      <c r="Y674">
        <v>0</v>
      </c>
      <c r="Z674">
        <v>126</v>
      </c>
      <c r="AA674" t="s">
        <v>611</v>
      </c>
      <c r="AB674" t="s">
        <v>539</v>
      </c>
      <c r="AC674">
        <v>126</v>
      </c>
    </row>
    <row r="675" spans="1:29" x14ac:dyDescent="0.3">
      <c r="A675" t="s">
        <v>59</v>
      </c>
      <c r="B675" t="s">
        <v>355</v>
      </c>
      <c r="C675" t="s">
        <v>355</v>
      </c>
      <c r="D675" t="s">
        <v>609</v>
      </c>
      <c r="E675" t="s">
        <v>63</v>
      </c>
      <c r="F675" t="s">
        <v>94</v>
      </c>
      <c r="G675" t="s">
        <v>88</v>
      </c>
      <c r="H675" t="s">
        <v>11</v>
      </c>
      <c r="I675" t="s">
        <v>68</v>
      </c>
      <c r="J675" s="8">
        <v>0</v>
      </c>
      <c r="K675">
        <v>4414.3593098372712</v>
      </c>
      <c r="L675">
        <v>3370.9652911484618</v>
      </c>
      <c r="M675">
        <v>1043.3940186888094</v>
      </c>
      <c r="N675">
        <v>0.23636363636363633</v>
      </c>
      <c r="O675">
        <v>15</v>
      </c>
      <c r="P675">
        <v>0.51910304452720102</v>
      </c>
      <c r="Q675">
        <v>0</v>
      </c>
      <c r="R675">
        <v>1444.5</v>
      </c>
      <c r="S675" t="s">
        <v>610</v>
      </c>
      <c r="T675">
        <v>0</v>
      </c>
      <c r="U675">
        <v>0</v>
      </c>
      <c r="V675">
        <v>1570.5</v>
      </c>
      <c r="W675" t="s">
        <v>610</v>
      </c>
      <c r="X675">
        <v>0</v>
      </c>
      <c r="Y675">
        <v>0</v>
      </c>
      <c r="Z675">
        <v>126</v>
      </c>
      <c r="AA675" t="s">
        <v>611</v>
      </c>
      <c r="AB675" t="s">
        <v>539</v>
      </c>
      <c r="AC675">
        <v>126</v>
      </c>
    </row>
    <row r="676" spans="1:29" x14ac:dyDescent="0.3">
      <c r="A676" t="s">
        <v>59</v>
      </c>
      <c r="B676" t="s">
        <v>355</v>
      </c>
      <c r="C676" t="s">
        <v>355</v>
      </c>
      <c r="D676" t="s">
        <v>609</v>
      </c>
      <c r="E676" t="s">
        <v>63</v>
      </c>
      <c r="F676" t="s">
        <v>94</v>
      </c>
      <c r="G676" t="s">
        <v>90</v>
      </c>
      <c r="H676" t="s">
        <v>11</v>
      </c>
      <c r="I676" t="s">
        <v>68</v>
      </c>
      <c r="J676" s="8">
        <v>0</v>
      </c>
      <c r="K676">
        <v>3837.3014964428812</v>
      </c>
      <c r="L676">
        <v>2930.3029609200189</v>
      </c>
      <c r="M676">
        <v>906.99853552286231</v>
      </c>
      <c r="N676">
        <v>0.23636363636363622</v>
      </c>
      <c r="O676">
        <v>15</v>
      </c>
      <c r="P676">
        <v>0.45124439352575346</v>
      </c>
      <c r="Q676">
        <v>0</v>
      </c>
      <c r="R676">
        <v>1444.5</v>
      </c>
      <c r="S676" t="s">
        <v>610</v>
      </c>
      <c r="T676">
        <v>0</v>
      </c>
      <c r="U676">
        <v>0</v>
      </c>
      <c r="V676">
        <v>1570.5</v>
      </c>
      <c r="W676" t="s">
        <v>610</v>
      </c>
      <c r="X676">
        <v>0</v>
      </c>
      <c r="Y676">
        <v>0</v>
      </c>
      <c r="Z676">
        <v>126</v>
      </c>
      <c r="AA676" t="s">
        <v>611</v>
      </c>
      <c r="AB676" t="s">
        <v>539</v>
      </c>
      <c r="AC676">
        <v>126</v>
      </c>
    </row>
    <row r="677" spans="1:29" x14ac:dyDescent="0.3">
      <c r="A677" t="s">
        <v>59</v>
      </c>
      <c r="B677" t="s">
        <v>355</v>
      </c>
      <c r="C677" t="s">
        <v>355</v>
      </c>
      <c r="D677" t="s">
        <v>609</v>
      </c>
      <c r="E677" t="s">
        <v>63</v>
      </c>
      <c r="F677" t="s">
        <v>94</v>
      </c>
      <c r="G677" t="s">
        <v>92</v>
      </c>
      <c r="H677" t="s">
        <v>11</v>
      </c>
      <c r="I677" t="s">
        <v>68</v>
      </c>
      <c r="J677" s="8">
        <v>0</v>
      </c>
      <c r="K677">
        <v>842.98307302314174</v>
      </c>
      <c r="L677">
        <v>643.7325284903992</v>
      </c>
      <c r="M677">
        <v>199.25054453274254</v>
      </c>
      <c r="N677">
        <v>0.2363636363636363</v>
      </c>
      <c r="O677">
        <v>15</v>
      </c>
      <c r="P677">
        <v>9.9129918744049833E-2</v>
      </c>
      <c r="Q677">
        <v>0</v>
      </c>
      <c r="R677">
        <v>1444.5</v>
      </c>
      <c r="S677" t="s">
        <v>610</v>
      </c>
      <c r="T677">
        <v>0</v>
      </c>
      <c r="U677">
        <v>0</v>
      </c>
      <c r="V677">
        <v>1570.5</v>
      </c>
      <c r="W677" t="s">
        <v>610</v>
      </c>
      <c r="X677">
        <v>0</v>
      </c>
      <c r="Y677">
        <v>0</v>
      </c>
      <c r="Z677">
        <v>126</v>
      </c>
      <c r="AA677" t="s">
        <v>611</v>
      </c>
      <c r="AB677" t="s">
        <v>539</v>
      </c>
      <c r="AC677">
        <v>126</v>
      </c>
    </row>
    <row r="678" spans="1:29" x14ac:dyDescent="0.3">
      <c r="A678" t="s">
        <v>59</v>
      </c>
      <c r="B678" t="s">
        <v>357</v>
      </c>
      <c r="C678" t="s">
        <v>357</v>
      </c>
      <c r="D678" t="s">
        <v>612</v>
      </c>
      <c r="E678" t="s">
        <v>63</v>
      </c>
      <c r="F678" t="s">
        <v>64</v>
      </c>
      <c r="G678" t="s">
        <v>65</v>
      </c>
      <c r="H678" t="s">
        <v>11</v>
      </c>
      <c r="I678" t="s">
        <v>68</v>
      </c>
      <c r="J678" s="8">
        <v>0</v>
      </c>
      <c r="K678">
        <v>3511.6501644037812</v>
      </c>
      <c r="L678">
        <v>2686.7588541157602</v>
      </c>
      <c r="M678">
        <v>824.89131028802092</v>
      </c>
      <c r="N678">
        <v>0.23490133460605508</v>
      </c>
      <c r="O678">
        <v>15</v>
      </c>
      <c r="P678">
        <v>0.41027506091484917</v>
      </c>
      <c r="Q678">
        <v>1.5021823689157654E-4</v>
      </c>
      <c r="R678">
        <v>1444.5</v>
      </c>
      <c r="S678" t="s">
        <v>610</v>
      </c>
      <c r="T678">
        <v>0</v>
      </c>
      <c r="U678">
        <v>0</v>
      </c>
      <c r="V678">
        <v>1570.5</v>
      </c>
      <c r="W678" t="s">
        <v>610</v>
      </c>
      <c r="X678">
        <v>0</v>
      </c>
      <c r="Y678">
        <v>0</v>
      </c>
      <c r="Z678">
        <v>126</v>
      </c>
      <c r="AA678" t="s">
        <v>611</v>
      </c>
      <c r="AB678" t="s">
        <v>539</v>
      </c>
      <c r="AC678">
        <v>126</v>
      </c>
    </row>
    <row r="679" spans="1:29" x14ac:dyDescent="0.3">
      <c r="A679" t="s">
        <v>59</v>
      </c>
      <c r="B679" t="s">
        <v>357</v>
      </c>
      <c r="C679" t="s">
        <v>357</v>
      </c>
      <c r="D679" t="s">
        <v>612</v>
      </c>
      <c r="E679" t="s">
        <v>63</v>
      </c>
      <c r="F679" t="s">
        <v>64</v>
      </c>
      <c r="G679" t="s">
        <v>70</v>
      </c>
      <c r="H679" t="s">
        <v>11</v>
      </c>
      <c r="I679" t="s">
        <v>68</v>
      </c>
      <c r="J679" s="8">
        <v>0</v>
      </c>
      <c r="K679">
        <v>3891.9232856728959</v>
      </c>
      <c r="L679">
        <v>2977.1492376303572</v>
      </c>
      <c r="M679">
        <v>914.77404804253854</v>
      </c>
      <c r="N679">
        <v>0.23504421359229805</v>
      </c>
      <c r="O679">
        <v>15</v>
      </c>
      <c r="P679">
        <v>0.26025578407992866</v>
      </c>
      <c r="Q679">
        <v>7.8693277925796543E-2</v>
      </c>
      <c r="R679">
        <v>1444.5</v>
      </c>
      <c r="S679" t="s">
        <v>610</v>
      </c>
      <c r="T679">
        <v>0</v>
      </c>
      <c r="U679">
        <v>0</v>
      </c>
      <c r="V679">
        <v>1570.5</v>
      </c>
      <c r="W679" t="s">
        <v>610</v>
      </c>
      <c r="X679">
        <v>0</v>
      </c>
      <c r="Y679">
        <v>0</v>
      </c>
      <c r="Z679">
        <v>126</v>
      </c>
      <c r="AA679" t="s">
        <v>611</v>
      </c>
      <c r="AB679" t="s">
        <v>539</v>
      </c>
      <c r="AC679">
        <v>126</v>
      </c>
    </row>
    <row r="680" spans="1:29" x14ac:dyDescent="0.3">
      <c r="A680" t="s">
        <v>59</v>
      </c>
      <c r="B680" t="s">
        <v>357</v>
      </c>
      <c r="C680" t="s">
        <v>357</v>
      </c>
      <c r="D680" t="s">
        <v>612</v>
      </c>
      <c r="E680" t="s">
        <v>63</v>
      </c>
      <c r="F680" t="s">
        <v>64</v>
      </c>
      <c r="G680" t="s">
        <v>72</v>
      </c>
      <c r="H680" t="s">
        <v>11</v>
      </c>
      <c r="I680" t="s">
        <v>68</v>
      </c>
      <c r="J680" s="8">
        <v>0</v>
      </c>
      <c r="K680">
        <v>1981.9124507359072</v>
      </c>
      <c r="L680">
        <v>1522.2927755223616</v>
      </c>
      <c r="M680">
        <v>459.61967521354552</v>
      </c>
      <c r="N680">
        <v>0.23190715363985093</v>
      </c>
      <c r="O680">
        <v>15</v>
      </c>
      <c r="P680">
        <v>0.22860040819203065</v>
      </c>
      <c r="Q680">
        <v>8.369982371029046E-5</v>
      </c>
      <c r="R680">
        <v>1444.5</v>
      </c>
      <c r="S680" t="s">
        <v>610</v>
      </c>
      <c r="T680">
        <v>0</v>
      </c>
      <c r="U680">
        <v>0</v>
      </c>
      <c r="V680">
        <v>1570.5</v>
      </c>
      <c r="W680" t="s">
        <v>610</v>
      </c>
      <c r="X680">
        <v>0</v>
      </c>
      <c r="Y680">
        <v>0</v>
      </c>
      <c r="Z680">
        <v>126</v>
      </c>
      <c r="AA680" t="s">
        <v>611</v>
      </c>
      <c r="AB680" t="s">
        <v>539</v>
      </c>
      <c r="AC680">
        <v>126</v>
      </c>
    </row>
    <row r="681" spans="1:29" x14ac:dyDescent="0.3">
      <c r="A681" t="s">
        <v>59</v>
      </c>
      <c r="B681" t="s">
        <v>357</v>
      </c>
      <c r="C681" t="s">
        <v>357</v>
      </c>
      <c r="D681" t="s">
        <v>612</v>
      </c>
      <c r="E681" t="s">
        <v>63</v>
      </c>
      <c r="F681" t="s">
        <v>64</v>
      </c>
      <c r="G681" t="s">
        <v>74</v>
      </c>
      <c r="H681" t="s">
        <v>11</v>
      </c>
      <c r="I681" t="s">
        <v>68</v>
      </c>
      <c r="J681" s="8">
        <v>0</v>
      </c>
      <c r="K681">
        <v>7619.3733928574984</v>
      </c>
      <c r="L681">
        <v>5826.4824154905946</v>
      </c>
      <c r="M681">
        <v>1792.8909773669041</v>
      </c>
      <c r="N681">
        <v>0.23530687957195848</v>
      </c>
      <c r="O681">
        <v>15</v>
      </c>
      <c r="P681">
        <v>0.89172772919144194</v>
      </c>
      <c r="Q681">
        <v>3.2649746481731477E-4</v>
      </c>
      <c r="R681">
        <v>1444.5</v>
      </c>
      <c r="S681" t="s">
        <v>610</v>
      </c>
      <c r="T681">
        <v>0</v>
      </c>
      <c r="U681">
        <v>0</v>
      </c>
      <c r="V681">
        <v>1570.5</v>
      </c>
      <c r="W681" t="s">
        <v>610</v>
      </c>
      <c r="X681">
        <v>0</v>
      </c>
      <c r="Y681">
        <v>0</v>
      </c>
      <c r="Z681">
        <v>126</v>
      </c>
      <c r="AA681" t="s">
        <v>611</v>
      </c>
      <c r="AB681" t="s">
        <v>539</v>
      </c>
      <c r="AC681">
        <v>126</v>
      </c>
    </row>
    <row r="682" spans="1:29" x14ac:dyDescent="0.3">
      <c r="A682" t="s">
        <v>59</v>
      </c>
      <c r="B682" t="s">
        <v>357</v>
      </c>
      <c r="C682" t="s">
        <v>357</v>
      </c>
      <c r="D682" t="s">
        <v>612</v>
      </c>
      <c r="E682" t="s">
        <v>63</v>
      </c>
      <c r="F682" t="s">
        <v>64</v>
      </c>
      <c r="G682" t="s">
        <v>76</v>
      </c>
      <c r="H682" t="s">
        <v>11</v>
      </c>
      <c r="I682" t="s">
        <v>68</v>
      </c>
      <c r="J682" s="8">
        <v>0</v>
      </c>
      <c r="K682">
        <v>7228.2630199624655</v>
      </c>
      <c r="L682">
        <v>5528.9254924693723</v>
      </c>
      <c r="M682">
        <v>1699.3375274930936</v>
      </c>
      <c r="N682">
        <v>0.23509624965223219</v>
      </c>
      <c r="O682">
        <v>15</v>
      </c>
      <c r="P682">
        <v>0.48346629594546225</v>
      </c>
      <c r="Q682">
        <v>0.14618521440010446</v>
      </c>
      <c r="R682">
        <v>1444.5</v>
      </c>
      <c r="S682" t="s">
        <v>610</v>
      </c>
      <c r="T682">
        <v>0</v>
      </c>
      <c r="U682">
        <v>0</v>
      </c>
      <c r="V682">
        <v>1570.5</v>
      </c>
      <c r="W682" t="s">
        <v>610</v>
      </c>
      <c r="X682">
        <v>0</v>
      </c>
      <c r="Y682">
        <v>0</v>
      </c>
      <c r="Z682">
        <v>126</v>
      </c>
      <c r="AA682" t="s">
        <v>611</v>
      </c>
      <c r="AB682" t="s">
        <v>539</v>
      </c>
      <c r="AC682">
        <v>126</v>
      </c>
    </row>
    <row r="683" spans="1:29" x14ac:dyDescent="0.3">
      <c r="A683" t="s">
        <v>59</v>
      </c>
      <c r="B683" t="s">
        <v>357</v>
      </c>
      <c r="C683" t="s">
        <v>357</v>
      </c>
      <c r="D683" t="s">
        <v>612</v>
      </c>
      <c r="E683" t="s">
        <v>63</v>
      </c>
      <c r="F683" t="s">
        <v>64</v>
      </c>
      <c r="G683" t="s">
        <v>78</v>
      </c>
      <c r="H683" t="s">
        <v>11</v>
      </c>
      <c r="I683" t="s">
        <v>68</v>
      </c>
      <c r="J683" s="8">
        <v>0</v>
      </c>
      <c r="K683">
        <v>1908.8304553398175</v>
      </c>
      <c r="L683">
        <v>1462.1301481189114</v>
      </c>
      <c r="M683">
        <v>446.70030722090615</v>
      </c>
      <c r="N683">
        <v>0.23401780182796947</v>
      </c>
      <c r="O683">
        <v>15</v>
      </c>
      <c r="P683">
        <v>0.22217471983278397</v>
      </c>
      <c r="Q683">
        <v>8.1347120199654462E-5</v>
      </c>
      <c r="R683">
        <v>1444.5</v>
      </c>
      <c r="S683" t="s">
        <v>610</v>
      </c>
      <c r="T683">
        <v>0</v>
      </c>
      <c r="U683">
        <v>0</v>
      </c>
      <c r="V683">
        <v>1570.5</v>
      </c>
      <c r="W683" t="s">
        <v>610</v>
      </c>
      <c r="X683">
        <v>0</v>
      </c>
      <c r="Y683">
        <v>0</v>
      </c>
      <c r="Z683">
        <v>126</v>
      </c>
      <c r="AA683" t="s">
        <v>611</v>
      </c>
      <c r="AB683" t="s">
        <v>539</v>
      </c>
      <c r="AC683">
        <v>126</v>
      </c>
    </row>
    <row r="684" spans="1:29" x14ac:dyDescent="0.3">
      <c r="A684" t="s">
        <v>59</v>
      </c>
      <c r="B684" t="s">
        <v>357</v>
      </c>
      <c r="C684" t="s">
        <v>357</v>
      </c>
      <c r="D684" t="s">
        <v>612</v>
      </c>
      <c r="E684" t="s">
        <v>63</v>
      </c>
      <c r="F684" t="s">
        <v>64</v>
      </c>
      <c r="G684" t="s">
        <v>80</v>
      </c>
      <c r="H684" t="s">
        <v>11</v>
      </c>
      <c r="I684" t="s">
        <v>68</v>
      </c>
      <c r="J684" s="8">
        <v>0</v>
      </c>
      <c r="K684">
        <v>5779.3497696198774</v>
      </c>
      <c r="L684">
        <v>4418.7442996262134</v>
      </c>
      <c r="M684">
        <v>1360.6054699936642</v>
      </c>
      <c r="N684">
        <v>0.23542535479439491</v>
      </c>
      <c r="O684">
        <v>15</v>
      </c>
      <c r="P684">
        <v>0.67672247861093038</v>
      </c>
      <c r="Q684">
        <v>2.4777537629305199E-4</v>
      </c>
      <c r="R684">
        <v>1444.5</v>
      </c>
      <c r="S684" t="s">
        <v>610</v>
      </c>
      <c r="T684">
        <v>0</v>
      </c>
      <c r="U684">
        <v>0</v>
      </c>
      <c r="V684">
        <v>1570.5</v>
      </c>
      <c r="W684" t="s">
        <v>610</v>
      </c>
      <c r="X684">
        <v>0</v>
      </c>
      <c r="Y684">
        <v>0</v>
      </c>
      <c r="Z684">
        <v>126</v>
      </c>
      <c r="AA684" t="s">
        <v>611</v>
      </c>
      <c r="AB684" t="s">
        <v>539</v>
      </c>
      <c r="AC684">
        <v>126</v>
      </c>
    </row>
    <row r="685" spans="1:29" x14ac:dyDescent="0.3">
      <c r="A685" t="s">
        <v>59</v>
      </c>
      <c r="B685" t="s">
        <v>357</v>
      </c>
      <c r="C685" t="s">
        <v>357</v>
      </c>
      <c r="D685" t="s">
        <v>612</v>
      </c>
      <c r="E685" t="s">
        <v>63</v>
      </c>
      <c r="F685" t="s">
        <v>64</v>
      </c>
      <c r="G685" t="s">
        <v>82</v>
      </c>
      <c r="H685" t="s">
        <v>11</v>
      </c>
      <c r="I685" t="s">
        <v>68</v>
      </c>
      <c r="J685" s="8">
        <v>0</v>
      </c>
      <c r="K685">
        <v>1961.1302709127974</v>
      </c>
      <c r="L685">
        <v>1500.4249595955403</v>
      </c>
      <c r="M685">
        <v>460.70531131725699</v>
      </c>
      <c r="N685">
        <v>0.23491826022491827</v>
      </c>
      <c r="O685">
        <v>15</v>
      </c>
      <c r="P685">
        <v>0.22914036953363584</v>
      </c>
      <c r="Q685">
        <v>8.3897525321849971E-5</v>
      </c>
      <c r="R685">
        <v>1444.5</v>
      </c>
      <c r="S685" t="s">
        <v>610</v>
      </c>
      <c r="T685">
        <v>0</v>
      </c>
      <c r="U685">
        <v>0</v>
      </c>
      <c r="V685">
        <v>1570.5</v>
      </c>
      <c r="W685" t="s">
        <v>610</v>
      </c>
      <c r="X685">
        <v>0</v>
      </c>
      <c r="Y685">
        <v>0</v>
      </c>
      <c r="Z685">
        <v>126</v>
      </c>
      <c r="AA685" t="s">
        <v>611</v>
      </c>
      <c r="AB685" t="s">
        <v>539</v>
      </c>
      <c r="AC685">
        <v>126</v>
      </c>
    </row>
    <row r="686" spans="1:29" x14ac:dyDescent="0.3">
      <c r="A686" t="s">
        <v>59</v>
      </c>
      <c r="B686" t="s">
        <v>357</v>
      </c>
      <c r="C686" t="s">
        <v>357</v>
      </c>
      <c r="D686" t="s">
        <v>612</v>
      </c>
      <c r="E686" t="s">
        <v>63</v>
      </c>
      <c r="F686" t="s">
        <v>64</v>
      </c>
      <c r="G686" t="s">
        <v>84</v>
      </c>
      <c r="H686" t="s">
        <v>11</v>
      </c>
      <c r="I686" t="s">
        <v>68</v>
      </c>
      <c r="J686" s="8">
        <v>0</v>
      </c>
      <c r="K686">
        <v>3932.7886694356366</v>
      </c>
      <c r="L686">
        <v>3006.219332327255</v>
      </c>
      <c r="M686">
        <v>926.56933710838166</v>
      </c>
      <c r="N686">
        <v>0.23560110013268176</v>
      </c>
      <c r="O686">
        <v>15</v>
      </c>
      <c r="P686">
        <v>0.46084652181781294</v>
      </c>
      <c r="Q686">
        <v>1.6873448712851499E-4</v>
      </c>
      <c r="R686">
        <v>1444.5</v>
      </c>
      <c r="S686" t="s">
        <v>610</v>
      </c>
      <c r="T686">
        <v>0</v>
      </c>
      <c r="U686">
        <v>0</v>
      </c>
      <c r="V686">
        <v>1570.5</v>
      </c>
      <c r="W686" t="s">
        <v>610</v>
      </c>
      <c r="X686">
        <v>0</v>
      </c>
      <c r="Y686">
        <v>0</v>
      </c>
      <c r="Z686">
        <v>126</v>
      </c>
      <c r="AA686" t="s">
        <v>611</v>
      </c>
      <c r="AB686" t="s">
        <v>539</v>
      </c>
      <c r="AC686">
        <v>126</v>
      </c>
    </row>
    <row r="687" spans="1:29" x14ac:dyDescent="0.3">
      <c r="A687" t="s">
        <v>59</v>
      </c>
      <c r="B687" t="s">
        <v>357</v>
      </c>
      <c r="C687" t="s">
        <v>357</v>
      </c>
      <c r="D687" t="s">
        <v>612</v>
      </c>
      <c r="E687" t="s">
        <v>63</v>
      </c>
      <c r="F687" t="s">
        <v>64</v>
      </c>
      <c r="G687" t="s">
        <v>86</v>
      </c>
      <c r="H687" t="s">
        <v>11</v>
      </c>
      <c r="I687" t="s">
        <v>68</v>
      </c>
      <c r="J687" s="8">
        <v>0</v>
      </c>
      <c r="K687">
        <v>5765.0908925914864</v>
      </c>
      <c r="L687">
        <v>4421.3712653126395</v>
      </c>
      <c r="M687">
        <v>1343.7196272788462</v>
      </c>
      <c r="N687">
        <v>0.23307865432019687</v>
      </c>
      <c r="O687">
        <v>15</v>
      </c>
      <c r="P687">
        <v>0.66832399015309762</v>
      </c>
      <c r="Q687">
        <v>2.4470035114802682E-4</v>
      </c>
      <c r="R687">
        <v>1444.5</v>
      </c>
      <c r="S687" t="s">
        <v>610</v>
      </c>
      <c r="T687">
        <v>0</v>
      </c>
      <c r="U687">
        <v>0</v>
      </c>
      <c r="V687">
        <v>1570.5</v>
      </c>
      <c r="W687" t="s">
        <v>610</v>
      </c>
      <c r="X687">
        <v>0</v>
      </c>
      <c r="Y687">
        <v>0</v>
      </c>
      <c r="Z687">
        <v>126</v>
      </c>
      <c r="AA687" t="s">
        <v>611</v>
      </c>
      <c r="AB687" t="s">
        <v>539</v>
      </c>
      <c r="AC687">
        <v>126</v>
      </c>
    </row>
    <row r="688" spans="1:29" x14ac:dyDescent="0.3">
      <c r="A688" t="s">
        <v>59</v>
      </c>
      <c r="B688" t="s">
        <v>357</v>
      </c>
      <c r="C688" t="s">
        <v>357</v>
      </c>
      <c r="D688" t="s">
        <v>612</v>
      </c>
      <c r="E688" t="s">
        <v>63</v>
      </c>
      <c r="F688" t="s">
        <v>64</v>
      </c>
      <c r="G688" t="s">
        <v>88</v>
      </c>
      <c r="H688" t="s">
        <v>11</v>
      </c>
      <c r="I688" t="s">
        <v>68</v>
      </c>
      <c r="J688" s="8">
        <v>0</v>
      </c>
      <c r="K688">
        <v>4497.6075425187464</v>
      </c>
      <c r="L688">
        <v>3446.4090020160488</v>
      </c>
      <c r="M688">
        <v>1051.1985405026976</v>
      </c>
      <c r="N688">
        <v>0.23372393668523739</v>
      </c>
      <c r="O688">
        <v>15</v>
      </c>
      <c r="P688">
        <v>0.52283317797075346</v>
      </c>
      <c r="Q688">
        <v>1.9143030046246676E-4</v>
      </c>
      <c r="R688">
        <v>1444.5</v>
      </c>
      <c r="S688" t="s">
        <v>610</v>
      </c>
      <c r="T688">
        <v>0</v>
      </c>
      <c r="U688">
        <v>0</v>
      </c>
      <c r="V688">
        <v>1570.5</v>
      </c>
      <c r="W688" t="s">
        <v>610</v>
      </c>
      <c r="X688">
        <v>0</v>
      </c>
      <c r="Y688">
        <v>0</v>
      </c>
      <c r="Z688">
        <v>126</v>
      </c>
      <c r="AA688" t="s">
        <v>611</v>
      </c>
      <c r="AB688" t="s">
        <v>539</v>
      </c>
      <c r="AC688">
        <v>126</v>
      </c>
    </row>
    <row r="689" spans="1:29" x14ac:dyDescent="0.3">
      <c r="A689" t="s">
        <v>59</v>
      </c>
      <c r="B689" t="s">
        <v>357</v>
      </c>
      <c r="C689" t="s">
        <v>357</v>
      </c>
      <c r="D689" t="s">
        <v>612</v>
      </c>
      <c r="E689" t="s">
        <v>63</v>
      </c>
      <c r="F689" t="s">
        <v>64</v>
      </c>
      <c r="G689" t="s">
        <v>90</v>
      </c>
      <c r="H689" t="s">
        <v>11</v>
      </c>
      <c r="I689" t="s">
        <v>68</v>
      </c>
      <c r="J689" s="8">
        <v>0</v>
      </c>
      <c r="K689">
        <v>3913.9244372500521</v>
      </c>
      <c r="L689">
        <v>2999.7425010265174</v>
      </c>
      <c r="M689">
        <v>914.18193622353454</v>
      </c>
      <c r="N689">
        <v>0.23357168767055822</v>
      </c>
      <c r="O689">
        <v>15</v>
      </c>
      <c r="P689">
        <v>0.45468541721018552</v>
      </c>
      <c r="Q689">
        <v>1.6647865839401036E-4</v>
      </c>
      <c r="R689">
        <v>1444.5</v>
      </c>
      <c r="S689" t="s">
        <v>610</v>
      </c>
      <c r="T689">
        <v>0</v>
      </c>
      <c r="U689">
        <v>0</v>
      </c>
      <c r="V689">
        <v>1570.5</v>
      </c>
      <c r="W689" t="s">
        <v>610</v>
      </c>
      <c r="X689">
        <v>0</v>
      </c>
      <c r="Y689">
        <v>0</v>
      </c>
      <c r="Z689">
        <v>126</v>
      </c>
      <c r="AA689" t="s">
        <v>611</v>
      </c>
      <c r="AB689" t="s">
        <v>539</v>
      </c>
      <c r="AC689">
        <v>126</v>
      </c>
    </row>
    <row r="690" spans="1:29" x14ac:dyDescent="0.3">
      <c r="A690" t="s">
        <v>59</v>
      </c>
      <c r="B690" t="s">
        <v>357</v>
      </c>
      <c r="C690" t="s">
        <v>357</v>
      </c>
      <c r="D690" t="s">
        <v>612</v>
      </c>
      <c r="E690" t="s">
        <v>63</v>
      </c>
      <c r="F690" t="s">
        <v>64</v>
      </c>
      <c r="G690" t="s">
        <v>92</v>
      </c>
      <c r="H690" t="s">
        <v>11</v>
      </c>
      <c r="I690" t="s">
        <v>68</v>
      </c>
      <c r="J690" s="8">
        <v>0</v>
      </c>
      <c r="K690">
        <v>862.8589486460545</v>
      </c>
      <c r="L690">
        <v>661.74504077366396</v>
      </c>
      <c r="M690">
        <v>201.1139078723906</v>
      </c>
      <c r="N690">
        <v>0.23307854451526086</v>
      </c>
      <c r="O690">
        <v>15</v>
      </c>
      <c r="P690">
        <v>0.10002774883682353</v>
      </c>
      <c r="Q690">
        <v>3.662419070024745E-5</v>
      </c>
      <c r="R690">
        <v>1444.5</v>
      </c>
      <c r="S690" t="s">
        <v>610</v>
      </c>
      <c r="T690">
        <v>0</v>
      </c>
      <c r="U690">
        <v>0</v>
      </c>
      <c r="V690">
        <v>1570.5</v>
      </c>
      <c r="W690" t="s">
        <v>610</v>
      </c>
      <c r="X690">
        <v>0</v>
      </c>
      <c r="Y690">
        <v>0</v>
      </c>
      <c r="Z690">
        <v>126</v>
      </c>
      <c r="AA690" t="s">
        <v>611</v>
      </c>
      <c r="AB690" t="s">
        <v>539</v>
      </c>
      <c r="AC690">
        <v>126</v>
      </c>
    </row>
    <row r="691" spans="1:29" x14ac:dyDescent="0.3">
      <c r="A691" t="s">
        <v>59</v>
      </c>
      <c r="B691" t="s">
        <v>357</v>
      </c>
      <c r="C691" t="s">
        <v>357</v>
      </c>
      <c r="D691" t="s">
        <v>612</v>
      </c>
      <c r="E691" t="s">
        <v>63</v>
      </c>
      <c r="F691" t="s">
        <v>94</v>
      </c>
      <c r="G691" t="s">
        <v>65</v>
      </c>
      <c r="H691" t="s">
        <v>11</v>
      </c>
      <c r="I691" t="s">
        <v>68</v>
      </c>
      <c r="J691" s="8">
        <v>0</v>
      </c>
      <c r="K691">
        <v>3511.6501644037812</v>
      </c>
      <c r="L691">
        <v>2686.7588541157602</v>
      </c>
      <c r="M691">
        <v>824.89131028802092</v>
      </c>
      <c r="N691">
        <v>0.23490133460605508</v>
      </c>
      <c r="O691">
        <v>15</v>
      </c>
      <c r="P691">
        <v>0.41027506091484917</v>
      </c>
      <c r="Q691">
        <v>1.5021823689157654E-4</v>
      </c>
      <c r="R691">
        <v>1444.5</v>
      </c>
      <c r="S691" t="s">
        <v>610</v>
      </c>
      <c r="T691">
        <v>0</v>
      </c>
      <c r="U691">
        <v>0</v>
      </c>
      <c r="V691">
        <v>1570.5</v>
      </c>
      <c r="W691" t="s">
        <v>610</v>
      </c>
      <c r="X691">
        <v>0</v>
      </c>
      <c r="Y691">
        <v>0</v>
      </c>
      <c r="Z691">
        <v>126</v>
      </c>
      <c r="AA691" t="s">
        <v>611</v>
      </c>
      <c r="AB691" t="s">
        <v>539</v>
      </c>
      <c r="AC691">
        <v>126</v>
      </c>
    </row>
    <row r="692" spans="1:29" x14ac:dyDescent="0.3">
      <c r="A692" t="s">
        <v>59</v>
      </c>
      <c r="B692" t="s">
        <v>357</v>
      </c>
      <c r="C692" t="s">
        <v>357</v>
      </c>
      <c r="D692" t="s">
        <v>612</v>
      </c>
      <c r="E692" t="s">
        <v>63</v>
      </c>
      <c r="F692" t="s">
        <v>94</v>
      </c>
      <c r="G692" t="s">
        <v>70</v>
      </c>
      <c r="H692" t="s">
        <v>11</v>
      </c>
      <c r="I692" t="s">
        <v>68</v>
      </c>
      <c r="J692" s="8">
        <v>0</v>
      </c>
      <c r="K692">
        <v>3891.9232856728959</v>
      </c>
      <c r="L692">
        <v>2977.1492376303572</v>
      </c>
      <c r="M692">
        <v>914.77404804253854</v>
      </c>
      <c r="N692">
        <v>0.23504421359229805</v>
      </c>
      <c r="O692">
        <v>15</v>
      </c>
      <c r="P692">
        <v>0.26025578407992866</v>
      </c>
      <c r="Q692">
        <v>7.8693277925796543E-2</v>
      </c>
      <c r="R692">
        <v>1444.5</v>
      </c>
      <c r="S692" t="s">
        <v>610</v>
      </c>
      <c r="T692">
        <v>0</v>
      </c>
      <c r="U692">
        <v>0</v>
      </c>
      <c r="V692">
        <v>1570.5</v>
      </c>
      <c r="W692" t="s">
        <v>610</v>
      </c>
      <c r="X692">
        <v>0</v>
      </c>
      <c r="Y692">
        <v>0</v>
      </c>
      <c r="Z692">
        <v>126</v>
      </c>
      <c r="AA692" t="s">
        <v>611</v>
      </c>
      <c r="AB692" t="s">
        <v>539</v>
      </c>
      <c r="AC692">
        <v>126</v>
      </c>
    </row>
    <row r="693" spans="1:29" x14ac:dyDescent="0.3">
      <c r="A693" t="s">
        <v>59</v>
      </c>
      <c r="B693" t="s">
        <v>357</v>
      </c>
      <c r="C693" t="s">
        <v>357</v>
      </c>
      <c r="D693" t="s">
        <v>612</v>
      </c>
      <c r="E693" t="s">
        <v>63</v>
      </c>
      <c r="F693" t="s">
        <v>94</v>
      </c>
      <c r="G693" t="s">
        <v>72</v>
      </c>
      <c r="H693" t="s">
        <v>11</v>
      </c>
      <c r="I693" t="s">
        <v>68</v>
      </c>
      <c r="J693" s="8">
        <v>0</v>
      </c>
      <c r="K693">
        <v>1981.9124507359072</v>
      </c>
      <c r="L693">
        <v>1522.2927755223616</v>
      </c>
      <c r="M693">
        <v>459.61967521354552</v>
      </c>
      <c r="N693">
        <v>0.23190715363985093</v>
      </c>
      <c r="O693">
        <v>15</v>
      </c>
      <c r="P693">
        <v>0.22860040819203065</v>
      </c>
      <c r="Q693">
        <v>8.369982371029046E-5</v>
      </c>
      <c r="R693">
        <v>1444.5</v>
      </c>
      <c r="S693" t="s">
        <v>610</v>
      </c>
      <c r="T693">
        <v>0</v>
      </c>
      <c r="U693">
        <v>0</v>
      </c>
      <c r="V693">
        <v>1570.5</v>
      </c>
      <c r="W693" t="s">
        <v>610</v>
      </c>
      <c r="X693">
        <v>0</v>
      </c>
      <c r="Y693">
        <v>0</v>
      </c>
      <c r="Z693">
        <v>126</v>
      </c>
      <c r="AA693" t="s">
        <v>611</v>
      </c>
      <c r="AB693" t="s">
        <v>539</v>
      </c>
      <c r="AC693">
        <v>126</v>
      </c>
    </row>
    <row r="694" spans="1:29" x14ac:dyDescent="0.3">
      <c r="A694" t="s">
        <v>59</v>
      </c>
      <c r="B694" t="s">
        <v>357</v>
      </c>
      <c r="C694" t="s">
        <v>357</v>
      </c>
      <c r="D694" t="s">
        <v>612</v>
      </c>
      <c r="E694" t="s">
        <v>63</v>
      </c>
      <c r="F694" t="s">
        <v>94</v>
      </c>
      <c r="G694" t="s">
        <v>74</v>
      </c>
      <c r="H694" t="s">
        <v>11</v>
      </c>
      <c r="I694" t="s">
        <v>68</v>
      </c>
      <c r="J694" s="8">
        <v>0</v>
      </c>
      <c r="K694">
        <v>7619.3733928574984</v>
      </c>
      <c r="L694">
        <v>5826.4824154905946</v>
      </c>
      <c r="M694">
        <v>1792.8909773669041</v>
      </c>
      <c r="N694">
        <v>0.23530687957195848</v>
      </c>
      <c r="O694">
        <v>15</v>
      </c>
      <c r="P694">
        <v>0.89172772919144194</v>
      </c>
      <c r="Q694">
        <v>3.2649746481731477E-4</v>
      </c>
      <c r="R694">
        <v>1444.5</v>
      </c>
      <c r="S694" t="s">
        <v>610</v>
      </c>
      <c r="T694">
        <v>0</v>
      </c>
      <c r="U694">
        <v>0</v>
      </c>
      <c r="V694">
        <v>1570.5</v>
      </c>
      <c r="W694" t="s">
        <v>610</v>
      </c>
      <c r="X694">
        <v>0</v>
      </c>
      <c r="Y694">
        <v>0</v>
      </c>
      <c r="Z694">
        <v>126</v>
      </c>
      <c r="AA694" t="s">
        <v>611</v>
      </c>
      <c r="AB694" t="s">
        <v>539</v>
      </c>
      <c r="AC694">
        <v>126</v>
      </c>
    </row>
    <row r="695" spans="1:29" x14ac:dyDescent="0.3">
      <c r="A695" t="s">
        <v>59</v>
      </c>
      <c r="B695" t="s">
        <v>357</v>
      </c>
      <c r="C695" t="s">
        <v>357</v>
      </c>
      <c r="D695" t="s">
        <v>612</v>
      </c>
      <c r="E695" t="s">
        <v>63</v>
      </c>
      <c r="F695" t="s">
        <v>94</v>
      </c>
      <c r="G695" t="s">
        <v>76</v>
      </c>
      <c r="H695" t="s">
        <v>11</v>
      </c>
      <c r="I695" t="s">
        <v>68</v>
      </c>
      <c r="J695" s="8">
        <v>0</v>
      </c>
      <c r="K695">
        <v>7228.2630199624655</v>
      </c>
      <c r="L695">
        <v>5528.9254924693723</v>
      </c>
      <c r="M695">
        <v>1699.3375274930936</v>
      </c>
      <c r="N695">
        <v>0.23509624965223219</v>
      </c>
      <c r="O695">
        <v>15</v>
      </c>
      <c r="P695">
        <v>0.48346629594546225</v>
      </c>
      <c r="Q695">
        <v>0.14618521440010446</v>
      </c>
      <c r="R695">
        <v>1444.5</v>
      </c>
      <c r="S695" t="s">
        <v>610</v>
      </c>
      <c r="T695">
        <v>0</v>
      </c>
      <c r="U695">
        <v>0</v>
      </c>
      <c r="V695">
        <v>1570.5</v>
      </c>
      <c r="W695" t="s">
        <v>610</v>
      </c>
      <c r="X695">
        <v>0</v>
      </c>
      <c r="Y695">
        <v>0</v>
      </c>
      <c r="Z695">
        <v>126</v>
      </c>
      <c r="AA695" t="s">
        <v>611</v>
      </c>
      <c r="AB695" t="s">
        <v>539</v>
      </c>
      <c r="AC695">
        <v>126</v>
      </c>
    </row>
    <row r="696" spans="1:29" x14ac:dyDescent="0.3">
      <c r="A696" t="s">
        <v>59</v>
      </c>
      <c r="B696" t="s">
        <v>357</v>
      </c>
      <c r="C696" t="s">
        <v>357</v>
      </c>
      <c r="D696" t="s">
        <v>612</v>
      </c>
      <c r="E696" t="s">
        <v>63</v>
      </c>
      <c r="F696" t="s">
        <v>94</v>
      </c>
      <c r="G696" t="s">
        <v>78</v>
      </c>
      <c r="H696" t="s">
        <v>11</v>
      </c>
      <c r="I696" t="s">
        <v>68</v>
      </c>
      <c r="J696" s="8">
        <v>0</v>
      </c>
      <c r="K696">
        <v>1908.8304553398175</v>
      </c>
      <c r="L696">
        <v>1462.1301481189114</v>
      </c>
      <c r="M696">
        <v>446.70030722090615</v>
      </c>
      <c r="N696">
        <v>0.23401780182796947</v>
      </c>
      <c r="O696">
        <v>15</v>
      </c>
      <c r="P696">
        <v>0.22217471983278397</v>
      </c>
      <c r="Q696">
        <v>8.1347120199654462E-5</v>
      </c>
      <c r="R696">
        <v>1444.5</v>
      </c>
      <c r="S696" t="s">
        <v>610</v>
      </c>
      <c r="T696">
        <v>0</v>
      </c>
      <c r="U696">
        <v>0</v>
      </c>
      <c r="V696">
        <v>1570.5</v>
      </c>
      <c r="W696" t="s">
        <v>610</v>
      </c>
      <c r="X696">
        <v>0</v>
      </c>
      <c r="Y696">
        <v>0</v>
      </c>
      <c r="Z696">
        <v>126</v>
      </c>
      <c r="AA696" t="s">
        <v>611</v>
      </c>
      <c r="AB696" t="s">
        <v>539</v>
      </c>
      <c r="AC696">
        <v>126</v>
      </c>
    </row>
    <row r="697" spans="1:29" x14ac:dyDescent="0.3">
      <c r="A697" t="s">
        <v>59</v>
      </c>
      <c r="B697" t="s">
        <v>357</v>
      </c>
      <c r="C697" t="s">
        <v>357</v>
      </c>
      <c r="D697" t="s">
        <v>612</v>
      </c>
      <c r="E697" t="s">
        <v>63</v>
      </c>
      <c r="F697" t="s">
        <v>94</v>
      </c>
      <c r="G697" t="s">
        <v>80</v>
      </c>
      <c r="H697" t="s">
        <v>11</v>
      </c>
      <c r="I697" t="s">
        <v>68</v>
      </c>
      <c r="J697" s="8">
        <v>0</v>
      </c>
      <c r="K697">
        <v>5779.3497696198774</v>
      </c>
      <c r="L697">
        <v>4418.7442996262134</v>
      </c>
      <c r="M697">
        <v>1360.6054699936642</v>
      </c>
      <c r="N697">
        <v>0.23542535479439491</v>
      </c>
      <c r="O697">
        <v>15</v>
      </c>
      <c r="P697">
        <v>0.67672247861093038</v>
      </c>
      <c r="Q697">
        <v>2.4777537629305199E-4</v>
      </c>
      <c r="R697">
        <v>1444.5</v>
      </c>
      <c r="S697" t="s">
        <v>610</v>
      </c>
      <c r="T697">
        <v>0</v>
      </c>
      <c r="U697">
        <v>0</v>
      </c>
      <c r="V697">
        <v>1570.5</v>
      </c>
      <c r="W697" t="s">
        <v>610</v>
      </c>
      <c r="X697">
        <v>0</v>
      </c>
      <c r="Y697">
        <v>0</v>
      </c>
      <c r="Z697">
        <v>126</v>
      </c>
      <c r="AA697" t="s">
        <v>611</v>
      </c>
      <c r="AB697" t="s">
        <v>539</v>
      </c>
      <c r="AC697">
        <v>126</v>
      </c>
    </row>
    <row r="698" spans="1:29" x14ac:dyDescent="0.3">
      <c r="A698" t="s">
        <v>59</v>
      </c>
      <c r="B698" t="s">
        <v>357</v>
      </c>
      <c r="C698" t="s">
        <v>357</v>
      </c>
      <c r="D698" t="s">
        <v>612</v>
      </c>
      <c r="E698" t="s">
        <v>63</v>
      </c>
      <c r="F698" t="s">
        <v>94</v>
      </c>
      <c r="G698" t="s">
        <v>82</v>
      </c>
      <c r="H698" t="s">
        <v>11</v>
      </c>
      <c r="I698" t="s">
        <v>68</v>
      </c>
      <c r="J698" s="8">
        <v>0</v>
      </c>
      <c r="K698">
        <v>1961.1302709127974</v>
      </c>
      <c r="L698">
        <v>1500.4249595955403</v>
      </c>
      <c r="M698">
        <v>460.70531131725699</v>
      </c>
      <c r="N698">
        <v>0.23491826022491827</v>
      </c>
      <c r="O698">
        <v>15</v>
      </c>
      <c r="P698">
        <v>0.22914036953363584</v>
      </c>
      <c r="Q698">
        <v>8.3897525321849971E-5</v>
      </c>
      <c r="R698">
        <v>1444.5</v>
      </c>
      <c r="S698" t="s">
        <v>610</v>
      </c>
      <c r="T698">
        <v>0</v>
      </c>
      <c r="U698">
        <v>0</v>
      </c>
      <c r="V698">
        <v>1570.5</v>
      </c>
      <c r="W698" t="s">
        <v>610</v>
      </c>
      <c r="X698">
        <v>0</v>
      </c>
      <c r="Y698">
        <v>0</v>
      </c>
      <c r="Z698">
        <v>126</v>
      </c>
      <c r="AA698" t="s">
        <v>611</v>
      </c>
      <c r="AB698" t="s">
        <v>539</v>
      </c>
      <c r="AC698">
        <v>126</v>
      </c>
    </row>
    <row r="699" spans="1:29" x14ac:dyDescent="0.3">
      <c r="A699" t="s">
        <v>59</v>
      </c>
      <c r="B699" t="s">
        <v>357</v>
      </c>
      <c r="C699" t="s">
        <v>357</v>
      </c>
      <c r="D699" t="s">
        <v>612</v>
      </c>
      <c r="E699" t="s">
        <v>63</v>
      </c>
      <c r="F699" t="s">
        <v>94</v>
      </c>
      <c r="G699" t="s">
        <v>84</v>
      </c>
      <c r="H699" t="s">
        <v>11</v>
      </c>
      <c r="I699" t="s">
        <v>68</v>
      </c>
      <c r="J699" s="8">
        <v>0</v>
      </c>
      <c r="K699">
        <v>3932.7886694356366</v>
      </c>
      <c r="L699">
        <v>3006.219332327255</v>
      </c>
      <c r="M699">
        <v>926.56933710838166</v>
      </c>
      <c r="N699">
        <v>0.23560110013268176</v>
      </c>
      <c r="O699">
        <v>15</v>
      </c>
      <c r="P699">
        <v>0.46084652181781294</v>
      </c>
      <c r="Q699">
        <v>1.6873448712851499E-4</v>
      </c>
      <c r="R699">
        <v>1444.5</v>
      </c>
      <c r="S699" t="s">
        <v>610</v>
      </c>
      <c r="T699">
        <v>0</v>
      </c>
      <c r="U699">
        <v>0</v>
      </c>
      <c r="V699">
        <v>1570.5</v>
      </c>
      <c r="W699" t="s">
        <v>610</v>
      </c>
      <c r="X699">
        <v>0</v>
      </c>
      <c r="Y699">
        <v>0</v>
      </c>
      <c r="Z699">
        <v>126</v>
      </c>
      <c r="AA699" t="s">
        <v>611</v>
      </c>
      <c r="AB699" t="s">
        <v>539</v>
      </c>
      <c r="AC699">
        <v>126</v>
      </c>
    </row>
    <row r="700" spans="1:29" x14ac:dyDescent="0.3">
      <c r="A700" t="s">
        <v>59</v>
      </c>
      <c r="B700" t="s">
        <v>357</v>
      </c>
      <c r="C700" t="s">
        <v>357</v>
      </c>
      <c r="D700" t="s">
        <v>612</v>
      </c>
      <c r="E700" t="s">
        <v>63</v>
      </c>
      <c r="F700" t="s">
        <v>94</v>
      </c>
      <c r="G700" t="s">
        <v>86</v>
      </c>
      <c r="H700" t="s">
        <v>11</v>
      </c>
      <c r="I700" t="s">
        <v>68</v>
      </c>
      <c r="J700" s="8">
        <v>0</v>
      </c>
      <c r="K700">
        <v>5765.0908925914864</v>
      </c>
      <c r="L700">
        <v>4421.3712653126395</v>
      </c>
      <c r="M700">
        <v>1343.7196272788462</v>
      </c>
      <c r="N700">
        <v>0.23307865432019687</v>
      </c>
      <c r="O700">
        <v>15</v>
      </c>
      <c r="P700">
        <v>0.66832399015309762</v>
      </c>
      <c r="Q700">
        <v>2.4470035114802682E-4</v>
      </c>
      <c r="R700">
        <v>1444.5</v>
      </c>
      <c r="S700" t="s">
        <v>610</v>
      </c>
      <c r="T700">
        <v>0</v>
      </c>
      <c r="U700">
        <v>0</v>
      </c>
      <c r="V700">
        <v>1570.5</v>
      </c>
      <c r="W700" t="s">
        <v>610</v>
      </c>
      <c r="X700">
        <v>0</v>
      </c>
      <c r="Y700">
        <v>0</v>
      </c>
      <c r="Z700">
        <v>126</v>
      </c>
      <c r="AA700" t="s">
        <v>611</v>
      </c>
      <c r="AB700" t="s">
        <v>539</v>
      </c>
      <c r="AC700">
        <v>126</v>
      </c>
    </row>
    <row r="701" spans="1:29" x14ac:dyDescent="0.3">
      <c r="A701" t="s">
        <v>59</v>
      </c>
      <c r="B701" t="s">
        <v>357</v>
      </c>
      <c r="C701" t="s">
        <v>357</v>
      </c>
      <c r="D701" t="s">
        <v>612</v>
      </c>
      <c r="E701" t="s">
        <v>63</v>
      </c>
      <c r="F701" t="s">
        <v>94</v>
      </c>
      <c r="G701" t="s">
        <v>88</v>
      </c>
      <c r="H701" t="s">
        <v>11</v>
      </c>
      <c r="I701" t="s">
        <v>68</v>
      </c>
      <c r="J701" s="8">
        <v>0</v>
      </c>
      <c r="K701">
        <v>4497.6075425187464</v>
      </c>
      <c r="L701">
        <v>3446.4090020160488</v>
      </c>
      <c r="M701">
        <v>1051.1985405026976</v>
      </c>
      <c r="N701">
        <v>0.23372393668523739</v>
      </c>
      <c r="O701">
        <v>15</v>
      </c>
      <c r="P701">
        <v>0.52283317797075346</v>
      </c>
      <c r="Q701">
        <v>1.9143030046246676E-4</v>
      </c>
      <c r="R701">
        <v>1444.5</v>
      </c>
      <c r="S701" t="s">
        <v>610</v>
      </c>
      <c r="T701">
        <v>0</v>
      </c>
      <c r="U701">
        <v>0</v>
      </c>
      <c r="V701">
        <v>1570.5</v>
      </c>
      <c r="W701" t="s">
        <v>610</v>
      </c>
      <c r="X701">
        <v>0</v>
      </c>
      <c r="Y701">
        <v>0</v>
      </c>
      <c r="Z701">
        <v>126</v>
      </c>
      <c r="AA701" t="s">
        <v>611</v>
      </c>
      <c r="AB701" t="s">
        <v>539</v>
      </c>
      <c r="AC701">
        <v>126</v>
      </c>
    </row>
    <row r="702" spans="1:29" x14ac:dyDescent="0.3">
      <c r="A702" t="s">
        <v>59</v>
      </c>
      <c r="B702" t="s">
        <v>357</v>
      </c>
      <c r="C702" t="s">
        <v>357</v>
      </c>
      <c r="D702" t="s">
        <v>612</v>
      </c>
      <c r="E702" t="s">
        <v>63</v>
      </c>
      <c r="F702" t="s">
        <v>94</v>
      </c>
      <c r="G702" t="s">
        <v>90</v>
      </c>
      <c r="H702" t="s">
        <v>11</v>
      </c>
      <c r="I702" t="s">
        <v>68</v>
      </c>
      <c r="J702" s="8">
        <v>0</v>
      </c>
      <c r="K702">
        <v>3913.9244372500521</v>
      </c>
      <c r="L702">
        <v>2999.7425010265174</v>
      </c>
      <c r="M702">
        <v>914.18193622353454</v>
      </c>
      <c r="N702">
        <v>0.23357168767055822</v>
      </c>
      <c r="O702">
        <v>15</v>
      </c>
      <c r="P702">
        <v>0.45468541721018552</v>
      </c>
      <c r="Q702">
        <v>1.6647865839401036E-4</v>
      </c>
      <c r="R702">
        <v>1444.5</v>
      </c>
      <c r="S702" t="s">
        <v>610</v>
      </c>
      <c r="T702">
        <v>0</v>
      </c>
      <c r="U702">
        <v>0</v>
      </c>
      <c r="V702">
        <v>1570.5</v>
      </c>
      <c r="W702" t="s">
        <v>610</v>
      </c>
      <c r="X702">
        <v>0</v>
      </c>
      <c r="Y702">
        <v>0</v>
      </c>
      <c r="Z702">
        <v>126</v>
      </c>
      <c r="AA702" t="s">
        <v>611</v>
      </c>
      <c r="AB702" t="s">
        <v>539</v>
      </c>
      <c r="AC702">
        <v>126</v>
      </c>
    </row>
    <row r="703" spans="1:29" x14ac:dyDescent="0.3">
      <c r="A703" t="s">
        <v>59</v>
      </c>
      <c r="B703" t="s">
        <v>357</v>
      </c>
      <c r="C703" t="s">
        <v>357</v>
      </c>
      <c r="D703" t="s">
        <v>612</v>
      </c>
      <c r="E703" t="s">
        <v>63</v>
      </c>
      <c r="F703" t="s">
        <v>94</v>
      </c>
      <c r="G703" t="s">
        <v>92</v>
      </c>
      <c r="H703" t="s">
        <v>11</v>
      </c>
      <c r="I703" t="s">
        <v>68</v>
      </c>
      <c r="J703" s="8">
        <v>0</v>
      </c>
      <c r="K703">
        <v>862.8589486460545</v>
      </c>
      <c r="L703">
        <v>661.74504077366396</v>
      </c>
      <c r="M703">
        <v>201.1139078723906</v>
      </c>
      <c r="N703">
        <v>0.23307854451526086</v>
      </c>
      <c r="O703">
        <v>15</v>
      </c>
      <c r="P703">
        <v>0.10002774883682353</v>
      </c>
      <c r="Q703">
        <v>3.662419070024745E-5</v>
      </c>
      <c r="R703">
        <v>1444.5</v>
      </c>
      <c r="S703" t="s">
        <v>610</v>
      </c>
      <c r="T703">
        <v>0</v>
      </c>
      <c r="U703">
        <v>0</v>
      </c>
      <c r="V703">
        <v>1570.5</v>
      </c>
      <c r="W703" t="s">
        <v>610</v>
      </c>
      <c r="X703">
        <v>0</v>
      </c>
      <c r="Y703">
        <v>0</v>
      </c>
      <c r="Z703">
        <v>126</v>
      </c>
      <c r="AA703" t="s">
        <v>611</v>
      </c>
      <c r="AB703" t="s">
        <v>539</v>
      </c>
      <c r="AC703">
        <v>126</v>
      </c>
    </row>
    <row r="704" spans="1:29" x14ac:dyDescent="0.3">
      <c r="A704" t="s">
        <v>59</v>
      </c>
      <c r="B704" t="s">
        <v>502</v>
      </c>
      <c r="C704" t="s">
        <v>502</v>
      </c>
      <c r="D704" t="s">
        <v>613</v>
      </c>
      <c r="E704" t="s">
        <v>63</v>
      </c>
      <c r="F704" t="s">
        <v>64</v>
      </c>
      <c r="G704" t="s">
        <v>65</v>
      </c>
      <c r="H704" t="s">
        <v>11</v>
      </c>
      <c r="I704" t="s">
        <v>68</v>
      </c>
      <c r="J704" s="8">
        <v>0.49094891540641883</v>
      </c>
      <c r="K704">
        <v>7852.309503504136</v>
      </c>
      <c r="L704">
        <v>4964.8676984493704</v>
      </c>
      <c r="M704">
        <v>2887.4418050547656</v>
      </c>
      <c r="N704">
        <v>0.36771879709609367</v>
      </c>
      <c r="O704">
        <v>15</v>
      </c>
      <c r="P704">
        <v>0.87862447470592753</v>
      </c>
      <c r="Q704">
        <v>0.88805965761192596</v>
      </c>
      <c r="R704">
        <v>3852</v>
      </c>
      <c r="S704" t="s">
        <v>610</v>
      </c>
      <c r="T704">
        <v>0</v>
      </c>
      <c r="U704">
        <v>0</v>
      </c>
      <c r="V704">
        <v>7147</v>
      </c>
      <c r="W704" t="s">
        <v>614</v>
      </c>
      <c r="X704">
        <v>0</v>
      </c>
      <c r="Y704">
        <v>0</v>
      </c>
      <c r="Z704">
        <v>3295</v>
      </c>
      <c r="AA704" t="s">
        <v>615</v>
      </c>
      <c r="AB704" t="s">
        <v>539</v>
      </c>
      <c r="AC704">
        <v>3295</v>
      </c>
    </row>
    <row r="705" spans="1:29" x14ac:dyDescent="0.3">
      <c r="A705" t="s">
        <v>59</v>
      </c>
      <c r="B705" t="s">
        <v>502</v>
      </c>
      <c r="C705" t="s">
        <v>502</v>
      </c>
      <c r="D705" t="s">
        <v>613</v>
      </c>
      <c r="E705" t="s">
        <v>63</v>
      </c>
      <c r="F705" t="s">
        <v>64</v>
      </c>
      <c r="G705" t="s">
        <v>70</v>
      </c>
      <c r="H705" t="s">
        <v>11</v>
      </c>
      <c r="I705" t="s">
        <v>68</v>
      </c>
      <c r="J705" s="8">
        <v>0.49094891540641883</v>
      </c>
      <c r="K705">
        <v>8695.6875150316773</v>
      </c>
      <c r="L705">
        <v>5497.2500682261307</v>
      </c>
      <c r="M705">
        <v>3198.4374468055466</v>
      </c>
      <c r="N705">
        <v>0.36781881148288886</v>
      </c>
      <c r="O705">
        <v>15</v>
      </c>
      <c r="P705">
        <v>0.67860393800472052</v>
      </c>
      <c r="Q705">
        <v>0.49855632363068941</v>
      </c>
      <c r="R705">
        <v>3852</v>
      </c>
      <c r="S705" t="s">
        <v>610</v>
      </c>
      <c r="T705">
        <v>0</v>
      </c>
      <c r="U705">
        <v>0</v>
      </c>
      <c r="V705">
        <v>7147</v>
      </c>
      <c r="W705" t="s">
        <v>614</v>
      </c>
      <c r="X705">
        <v>0</v>
      </c>
      <c r="Y705">
        <v>0</v>
      </c>
      <c r="Z705">
        <v>3295</v>
      </c>
      <c r="AA705" t="s">
        <v>615</v>
      </c>
      <c r="AB705" t="s">
        <v>539</v>
      </c>
      <c r="AC705">
        <v>3295</v>
      </c>
    </row>
    <row r="706" spans="1:29" x14ac:dyDescent="0.3">
      <c r="A706" t="s">
        <v>59</v>
      </c>
      <c r="B706" t="s">
        <v>502</v>
      </c>
      <c r="C706" t="s">
        <v>502</v>
      </c>
      <c r="D706" t="s">
        <v>613</v>
      </c>
      <c r="E706" t="s">
        <v>63</v>
      </c>
      <c r="F706" t="s">
        <v>64</v>
      </c>
      <c r="G706" t="s">
        <v>72</v>
      </c>
      <c r="H706" t="s">
        <v>11</v>
      </c>
      <c r="I706" t="s">
        <v>68</v>
      </c>
      <c r="J706" s="8">
        <v>0.49094891540641883</v>
      </c>
      <c r="K706">
        <v>4505.7724809118108</v>
      </c>
      <c r="L706">
        <v>2858.1962764788818</v>
      </c>
      <c r="M706">
        <v>1647.5762044329285</v>
      </c>
      <c r="N706">
        <v>0.36565898775686001</v>
      </c>
      <c r="O706">
        <v>15</v>
      </c>
      <c r="P706">
        <v>0.50134370660689775</v>
      </c>
      <c r="Q706">
        <v>0.50672742821582573</v>
      </c>
      <c r="R706">
        <v>3852</v>
      </c>
      <c r="S706" t="s">
        <v>610</v>
      </c>
      <c r="T706">
        <v>0</v>
      </c>
      <c r="U706">
        <v>0</v>
      </c>
      <c r="V706">
        <v>7147</v>
      </c>
      <c r="W706" t="s">
        <v>614</v>
      </c>
      <c r="X706">
        <v>0</v>
      </c>
      <c r="Y706">
        <v>0</v>
      </c>
      <c r="Z706">
        <v>3295</v>
      </c>
      <c r="AA706" t="s">
        <v>615</v>
      </c>
      <c r="AB706" t="s">
        <v>539</v>
      </c>
      <c r="AC706">
        <v>3295</v>
      </c>
    </row>
    <row r="707" spans="1:29" x14ac:dyDescent="0.3">
      <c r="A707" t="s">
        <v>59</v>
      </c>
      <c r="B707" t="s">
        <v>502</v>
      </c>
      <c r="C707" t="s">
        <v>502</v>
      </c>
      <c r="D707" t="s">
        <v>613</v>
      </c>
      <c r="E707" t="s">
        <v>63</v>
      </c>
      <c r="F707" t="s">
        <v>64</v>
      </c>
      <c r="G707" t="s">
        <v>74</v>
      </c>
      <c r="H707" t="s">
        <v>11</v>
      </c>
      <c r="I707" t="s">
        <v>68</v>
      </c>
      <c r="J707" s="8">
        <v>0.49094891540641883</v>
      </c>
      <c r="K707">
        <v>16998.913672348059</v>
      </c>
      <c r="L707">
        <v>10743.260860269929</v>
      </c>
      <c r="M707">
        <v>6255.6528120781277</v>
      </c>
      <c r="N707">
        <v>0.36800309317730862</v>
      </c>
      <c r="O707">
        <v>15</v>
      </c>
      <c r="P707">
        <v>1.9035430104020936</v>
      </c>
      <c r="Q707">
        <v>1.9239843673066912</v>
      </c>
      <c r="R707">
        <v>3852</v>
      </c>
      <c r="S707" t="s">
        <v>610</v>
      </c>
      <c r="T707">
        <v>0</v>
      </c>
      <c r="U707">
        <v>0</v>
      </c>
      <c r="V707">
        <v>7147</v>
      </c>
      <c r="W707" t="s">
        <v>614</v>
      </c>
      <c r="X707">
        <v>0</v>
      </c>
      <c r="Y707">
        <v>0</v>
      </c>
      <c r="Z707">
        <v>3295</v>
      </c>
      <c r="AA707" t="s">
        <v>615</v>
      </c>
      <c r="AB707" t="s">
        <v>539</v>
      </c>
      <c r="AC707">
        <v>3295</v>
      </c>
    </row>
    <row r="708" spans="1:29" x14ac:dyDescent="0.3">
      <c r="A708" t="s">
        <v>59</v>
      </c>
      <c r="B708" t="s">
        <v>502</v>
      </c>
      <c r="C708" t="s">
        <v>502</v>
      </c>
      <c r="D708" t="s">
        <v>613</v>
      </c>
      <c r="E708" t="s">
        <v>63</v>
      </c>
      <c r="F708" t="s">
        <v>64</v>
      </c>
      <c r="G708" t="s">
        <v>76</v>
      </c>
      <c r="H708" t="s">
        <v>11</v>
      </c>
      <c r="I708" t="s">
        <v>68</v>
      </c>
      <c r="J708" s="8">
        <v>0.49094891540641883</v>
      </c>
      <c r="K708">
        <v>16145.345148045548</v>
      </c>
      <c r="L708">
        <v>10206.194751366245</v>
      </c>
      <c r="M708">
        <v>5939.1503966793016</v>
      </c>
      <c r="N708">
        <v>0.36785527606997348</v>
      </c>
      <c r="O708">
        <v>15</v>
      </c>
      <c r="P708">
        <v>1.8072339634158889</v>
      </c>
      <c r="Q708">
        <v>1.8266410975097445</v>
      </c>
      <c r="R708">
        <v>3852</v>
      </c>
      <c r="S708" t="s">
        <v>610</v>
      </c>
      <c r="T708">
        <v>0</v>
      </c>
      <c r="U708">
        <v>0</v>
      </c>
      <c r="V708">
        <v>7147</v>
      </c>
      <c r="W708" t="s">
        <v>614</v>
      </c>
      <c r="X708">
        <v>0</v>
      </c>
      <c r="Y708">
        <v>0</v>
      </c>
      <c r="Z708">
        <v>3295</v>
      </c>
      <c r="AA708" t="s">
        <v>615</v>
      </c>
      <c r="AB708" t="s">
        <v>539</v>
      </c>
      <c r="AC708">
        <v>3295</v>
      </c>
    </row>
    <row r="709" spans="1:29" x14ac:dyDescent="0.3">
      <c r="A709" t="s">
        <v>59</v>
      </c>
      <c r="B709" t="s">
        <v>502</v>
      </c>
      <c r="C709" t="s">
        <v>502</v>
      </c>
      <c r="D709" t="s">
        <v>613</v>
      </c>
      <c r="E709" t="s">
        <v>63</v>
      </c>
      <c r="F709" t="s">
        <v>64</v>
      </c>
      <c r="G709" t="s">
        <v>78</v>
      </c>
      <c r="H709" t="s">
        <v>11</v>
      </c>
      <c r="I709" t="s">
        <v>68</v>
      </c>
      <c r="J709" s="8">
        <v>0.49094891540641883</v>
      </c>
      <c r="K709">
        <v>4289.3368443175605</v>
      </c>
      <c r="L709">
        <v>2714.7047498194593</v>
      </c>
      <c r="M709">
        <v>1574.6320944981014</v>
      </c>
      <c r="N709">
        <v>0.36710385582893701</v>
      </c>
      <c r="O709">
        <v>15</v>
      </c>
      <c r="P709">
        <v>0.479147421936439</v>
      </c>
      <c r="Q709">
        <v>0.48429278687340027</v>
      </c>
      <c r="R709">
        <v>3852</v>
      </c>
      <c r="S709" t="s">
        <v>610</v>
      </c>
      <c r="T709">
        <v>0</v>
      </c>
      <c r="U709">
        <v>0</v>
      </c>
      <c r="V709">
        <v>7147</v>
      </c>
      <c r="W709" t="s">
        <v>614</v>
      </c>
      <c r="X709">
        <v>0</v>
      </c>
      <c r="Y709">
        <v>0</v>
      </c>
      <c r="Z709">
        <v>3295</v>
      </c>
      <c r="AA709" t="s">
        <v>615</v>
      </c>
      <c r="AB709" t="s">
        <v>539</v>
      </c>
      <c r="AC709">
        <v>3295</v>
      </c>
    </row>
    <row r="710" spans="1:29" x14ac:dyDescent="0.3">
      <c r="A710" t="s">
        <v>59</v>
      </c>
      <c r="B710" t="s">
        <v>502</v>
      </c>
      <c r="C710" t="s">
        <v>502</v>
      </c>
      <c r="D710" t="s">
        <v>613</v>
      </c>
      <c r="E710" t="s">
        <v>63</v>
      </c>
      <c r="F710" t="s">
        <v>64</v>
      </c>
      <c r="G710" t="s">
        <v>80</v>
      </c>
      <c r="H710" t="s">
        <v>11</v>
      </c>
      <c r="I710" t="s">
        <v>68</v>
      </c>
      <c r="J710" s="8">
        <v>0.49094891540641883</v>
      </c>
      <c r="K710">
        <v>12885.252418929325</v>
      </c>
      <c r="L710">
        <v>8142.3663639758142</v>
      </c>
      <c r="M710">
        <v>4742.8860549535102</v>
      </c>
      <c r="N710">
        <v>0.36808639060775272</v>
      </c>
      <c r="O710">
        <v>15</v>
      </c>
      <c r="P710">
        <v>1.0062854778084398</v>
      </c>
      <c r="Q710">
        <v>0.73929719567238572</v>
      </c>
      <c r="R710">
        <v>3852</v>
      </c>
      <c r="S710" t="s">
        <v>610</v>
      </c>
      <c r="T710">
        <v>0</v>
      </c>
      <c r="U710">
        <v>0</v>
      </c>
      <c r="V710">
        <v>7147</v>
      </c>
      <c r="W710" t="s">
        <v>614</v>
      </c>
      <c r="X710">
        <v>0</v>
      </c>
      <c r="Y710">
        <v>0</v>
      </c>
      <c r="Z710">
        <v>3295</v>
      </c>
      <c r="AA710" t="s">
        <v>615</v>
      </c>
      <c r="AB710" t="s">
        <v>539</v>
      </c>
      <c r="AC710">
        <v>3295</v>
      </c>
    </row>
    <row r="711" spans="1:29" x14ac:dyDescent="0.3">
      <c r="A711" t="s">
        <v>59</v>
      </c>
      <c r="B711" t="s">
        <v>502</v>
      </c>
      <c r="C711" t="s">
        <v>502</v>
      </c>
      <c r="D711" t="s">
        <v>613</v>
      </c>
      <c r="E711" t="s">
        <v>63</v>
      </c>
      <c r="F711" t="s">
        <v>64</v>
      </c>
      <c r="G711" t="s">
        <v>82</v>
      </c>
      <c r="H711" t="s">
        <v>11</v>
      </c>
      <c r="I711" t="s">
        <v>68</v>
      </c>
      <c r="J711" s="8">
        <v>0.49094891540641994</v>
      </c>
      <c r="K711">
        <v>4384.8180256993119</v>
      </c>
      <c r="L711">
        <v>2772.3861017707268</v>
      </c>
      <c r="M711">
        <v>1612.4319239285851</v>
      </c>
      <c r="N711">
        <v>0.3677306365915668</v>
      </c>
      <c r="O711">
        <v>15</v>
      </c>
      <c r="P711">
        <v>0.49064959497389787</v>
      </c>
      <c r="Q711">
        <v>0.49591847696455965</v>
      </c>
      <c r="R711">
        <v>3852</v>
      </c>
      <c r="S711" t="s">
        <v>610</v>
      </c>
      <c r="T711">
        <v>0</v>
      </c>
      <c r="U711">
        <v>0</v>
      </c>
      <c r="V711">
        <v>7147</v>
      </c>
      <c r="W711" t="s">
        <v>614</v>
      </c>
      <c r="X711">
        <v>0</v>
      </c>
      <c r="Y711">
        <v>0</v>
      </c>
      <c r="Z711">
        <v>3295</v>
      </c>
      <c r="AA711" t="s">
        <v>615</v>
      </c>
      <c r="AB711" t="s">
        <v>539</v>
      </c>
      <c r="AC711">
        <v>3295</v>
      </c>
    </row>
    <row r="712" spans="1:29" x14ac:dyDescent="0.3">
      <c r="A712" t="s">
        <v>59</v>
      </c>
      <c r="B712" t="s">
        <v>502</v>
      </c>
      <c r="C712" t="s">
        <v>502</v>
      </c>
      <c r="D712" t="s">
        <v>613</v>
      </c>
      <c r="E712" t="s">
        <v>63</v>
      </c>
      <c r="F712" t="s">
        <v>64</v>
      </c>
      <c r="G712" t="s">
        <v>84</v>
      </c>
      <c r="H712" t="s">
        <v>11</v>
      </c>
      <c r="I712" t="s">
        <v>68</v>
      </c>
      <c r="J712" s="8">
        <v>0.49094891540641994</v>
      </c>
      <c r="K712">
        <v>8759.6560178378768</v>
      </c>
      <c r="L712">
        <v>5534.261698687792</v>
      </c>
      <c r="M712">
        <v>3225.3943191500844</v>
      </c>
      <c r="N712">
        <v>0.36821015717763311</v>
      </c>
      <c r="O712">
        <v>15</v>
      </c>
      <c r="P712">
        <v>0.98146060794079815</v>
      </c>
      <c r="Q712">
        <v>0.99200010532283167</v>
      </c>
      <c r="R712">
        <v>3852</v>
      </c>
      <c r="S712" t="s">
        <v>610</v>
      </c>
      <c r="T712">
        <v>0</v>
      </c>
      <c r="U712">
        <v>0</v>
      </c>
      <c r="V712">
        <v>7147</v>
      </c>
      <c r="W712" t="s">
        <v>614</v>
      </c>
      <c r="X712">
        <v>0</v>
      </c>
      <c r="Y712">
        <v>0</v>
      </c>
      <c r="Z712">
        <v>3295</v>
      </c>
      <c r="AA712" t="s">
        <v>615</v>
      </c>
      <c r="AB712" t="s">
        <v>539</v>
      </c>
      <c r="AC712">
        <v>3295</v>
      </c>
    </row>
    <row r="713" spans="1:29" x14ac:dyDescent="0.3">
      <c r="A713" t="s">
        <v>59</v>
      </c>
      <c r="B713" t="s">
        <v>502</v>
      </c>
      <c r="C713" t="s">
        <v>502</v>
      </c>
      <c r="D713" t="s">
        <v>613</v>
      </c>
      <c r="E713" t="s">
        <v>63</v>
      </c>
      <c r="F713" t="s">
        <v>64</v>
      </c>
      <c r="G713" t="s">
        <v>86</v>
      </c>
      <c r="H713" t="s">
        <v>11</v>
      </c>
      <c r="I713" t="s">
        <v>68</v>
      </c>
      <c r="J713" s="8">
        <v>0.49094891540641883</v>
      </c>
      <c r="K713">
        <v>13022.327541245595</v>
      </c>
      <c r="L713">
        <v>8250.2071926597546</v>
      </c>
      <c r="M713">
        <v>4772.1203485858396</v>
      </c>
      <c r="N713">
        <v>0.36645678996101971</v>
      </c>
      <c r="O713">
        <v>15</v>
      </c>
      <c r="P713">
        <v>1.452116446873351</v>
      </c>
      <c r="Q713">
        <v>1.4677101216132269</v>
      </c>
      <c r="R713">
        <v>3852</v>
      </c>
      <c r="S713" t="s">
        <v>610</v>
      </c>
      <c r="T713">
        <v>0</v>
      </c>
      <c r="U713">
        <v>0</v>
      </c>
      <c r="V713">
        <v>7147</v>
      </c>
      <c r="W713" t="s">
        <v>614</v>
      </c>
      <c r="X713">
        <v>0</v>
      </c>
      <c r="Y713">
        <v>0</v>
      </c>
      <c r="Z713">
        <v>3295</v>
      </c>
      <c r="AA713" t="s">
        <v>615</v>
      </c>
      <c r="AB713" t="s">
        <v>539</v>
      </c>
      <c r="AC713">
        <v>3295</v>
      </c>
    </row>
    <row r="714" spans="1:29" x14ac:dyDescent="0.3">
      <c r="A714" t="s">
        <v>59</v>
      </c>
      <c r="B714" t="s">
        <v>502</v>
      </c>
      <c r="C714" t="s">
        <v>502</v>
      </c>
      <c r="D714" t="s">
        <v>613</v>
      </c>
      <c r="E714" t="s">
        <v>63</v>
      </c>
      <c r="F714" t="s">
        <v>64</v>
      </c>
      <c r="G714" t="s">
        <v>88</v>
      </c>
      <c r="H714" t="s">
        <v>11</v>
      </c>
      <c r="I714" t="s">
        <v>68</v>
      </c>
      <c r="J714" s="8">
        <v>0.49094891540641883</v>
      </c>
      <c r="K714">
        <v>10123.080257066453</v>
      </c>
      <c r="L714">
        <v>6408.9154261990307</v>
      </c>
      <c r="M714">
        <v>3714.1648308674221</v>
      </c>
      <c r="N714">
        <v>0.36690066032764446</v>
      </c>
      <c r="O714">
        <v>15</v>
      </c>
      <c r="P714">
        <v>1.130189400797369</v>
      </c>
      <c r="Q714">
        <v>1.142326034845166</v>
      </c>
      <c r="R714">
        <v>3852</v>
      </c>
      <c r="S714" t="s">
        <v>610</v>
      </c>
      <c r="T714">
        <v>0</v>
      </c>
      <c r="U714">
        <v>0</v>
      </c>
      <c r="V714">
        <v>7147</v>
      </c>
      <c r="W714" t="s">
        <v>614</v>
      </c>
      <c r="X714">
        <v>0</v>
      </c>
      <c r="Y714">
        <v>0</v>
      </c>
      <c r="Z714">
        <v>3295</v>
      </c>
      <c r="AA714" t="s">
        <v>615</v>
      </c>
      <c r="AB714" t="s">
        <v>539</v>
      </c>
      <c r="AC714">
        <v>3295</v>
      </c>
    </row>
    <row r="715" spans="1:29" x14ac:dyDescent="0.3">
      <c r="A715" t="s">
        <v>59</v>
      </c>
      <c r="B715" t="s">
        <v>502</v>
      </c>
      <c r="C715" t="s">
        <v>502</v>
      </c>
      <c r="D715" t="s">
        <v>613</v>
      </c>
      <c r="E715" t="s">
        <v>63</v>
      </c>
      <c r="F715" t="s">
        <v>64</v>
      </c>
      <c r="G715" t="s">
        <v>90</v>
      </c>
      <c r="H715" t="s">
        <v>11</v>
      </c>
      <c r="I715" t="s">
        <v>68</v>
      </c>
      <c r="J715" s="8">
        <v>0.49094891540641883</v>
      </c>
      <c r="K715">
        <v>8816.7816212521739</v>
      </c>
      <c r="L715">
        <v>5582.8245046585889</v>
      </c>
      <c r="M715">
        <v>3233.9571165935845</v>
      </c>
      <c r="N715">
        <v>0.36679564670155601</v>
      </c>
      <c r="O715">
        <v>15</v>
      </c>
      <c r="P715">
        <v>0.98406619583269539</v>
      </c>
      <c r="Q715">
        <v>0.994633673539709</v>
      </c>
      <c r="R715">
        <v>3852</v>
      </c>
      <c r="S715" t="s">
        <v>610</v>
      </c>
      <c r="T715">
        <v>0</v>
      </c>
      <c r="U715">
        <v>0</v>
      </c>
      <c r="V715">
        <v>7147</v>
      </c>
      <c r="W715" t="s">
        <v>614</v>
      </c>
      <c r="X715">
        <v>0</v>
      </c>
      <c r="Y715">
        <v>0</v>
      </c>
      <c r="Z715">
        <v>3295</v>
      </c>
      <c r="AA715" t="s">
        <v>615</v>
      </c>
      <c r="AB715" t="s">
        <v>539</v>
      </c>
      <c r="AC715">
        <v>3295</v>
      </c>
    </row>
    <row r="716" spans="1:29" x14ac:dyDescent="0.3">
      <c r="A716" t="s">
        <v>59</v>
      </c>
      <c r="B716" t="s">
        <v>502</v>
      </c>
      <c r="C716" t="s">
        <v>502</v>
      </c>
      <c r="D716" t="s">
        <v>613</v>
      </c>
      <c r="E716" t="s">
        <v>63</v>
      </c>
      <c r="F716" t="s">
        <v>64</v>
      </c>
      <c r="G716" t="s">
        <v>92</v>
      </c>
      <c r="H716" t="s">
        <v>11</v>
      </c>
      <c r="I716" t="s">
        <v>68</v>
      </c>
      <c r="J716" s="8">
        <v>0.49094891540641883</v>
      </c>
      <c r="K716">
        <v>1949.0479644344562</v>
      </c>
      <c r="L716">
        <v>1234.8062505972866</v>
      </c>
      <c r="M716">
        <v>714.24171383716953</v>
      </c>
      <c r="N716">
        <v>0.36645671469886931</v>
      </c>
      <c r="O716">
        <v>15</v>
      </c>
      <c r="P716">
        <v>0.21733780037909436</v>
      </c>
      <c r="Q716">
        <v>0.21967170064934399</v>
      </c>
      <c r="R716">
        <v>3852</v>
      </c>
      <c r="S716" t="s">
        <v>610</v>
      </c>
      <c r="T716">
        <v>0</v>
      </c>
      <c r="U716">
        <v>0</v>
      </c>
      <c r="V716">
        <v>7147</v>
      </c>
      <c r="W716" t="s">
        <v>614</v>
      </c>
      <c r="X716">
        <v>0</v>
      </c>
      <c r="Y716">
        <v>0</v>
      </c>
      <c r="Z716">
        <v>3295</v>
      </c>
      <c r="AA716" t="s">
        <v>615</v>
      </c>
      <c r="AB716" t="s">
        <v>539</v>
      </c>
      <c r="AC716">
        <v>3295</v>
      </c>
    </row>
    <row r="717" spans="1:29" x14ac:dyDescent="0.3">
      <c r="A717" t="s">
        <v>59</v>
      </c>
      <c r="B717" t="s">
        <v>502</v>
      </c>
      <c r="C717" t="s">
        <v>502</v>
      </c>
      <c r="D717" t="s">
        <v>613</v>
      </c>
      <c r="E717" t="s">
        <v>63</v>
      </c>
      <c r="F717" t="s">
        <v>94</v>
      </c>
      <c r="G717" t="s">
        <v>65</v>
      </c>
      <c r="H717" t="s">
        <v>11</v>
      </c>
      <c r="I717" t="s">
        <v>68</v>
      </c>
      <c r="J717" s="8">
        <v>0.49094891540641883</v>
      </c>
      <c r="K717">
        <v>7852.309503504136</v>
      </c>
      <c r="L717">
        <v>4964.8676984493704</v>
      </c>
      <c r="M717">
        <v>2887.4418050547656</v>
      </c>
      <c r="N717">
        <v>0.36771879709609367</v>
      </c>
      <c r="O717">
        <v>15</v>
      </c>
      <c r="P717">
        <v>0.87862447470592753</v>
      </c>
      <c r="Q717">
        <v>0.88805965761192596</v>
      </c>
      <c r="R717">
        <v>3852</v>
      </c>
      <c r="S717" t="s">
        <v>610</v>
      </c>
      <c r="T717">
        <v>0</v>
      </c>
      <c r="U717">
        <v>0</v>
      </c>
      <c r="V717">
        <v>7147</v>
      </c>
      <c r="W717" t="s">
        <v>614</v>
      </c>
      <c r="X717">
        <v>0</v>
      </c>
      <c r="Y717">
        <v>0</v>
      </c>
      <c r="Z717">
        <v>3295</v>
      </c>
      <c r="AA717" t="s">
        <v>615</v>
      </c>
      <c r="AB717" t="s">
        <v>539</v>
      </c>
      <c r="AC717">
        <v>3295</v>
      </c>
    </row>
    <row r="718" spans="1:29" x14ac:dyDescent="0.3">
      <c r="A718" t="s">
        <v>59</v>
      </c>
      <c r="B718" t="s">
        <v>502</v>
      </c>
      <c r="C718" t="s">
        <v>502</v>
      </c>
      <c r="D718" t="s">
        <v>613</v>
      </c>
      <c r="E718" t="s">
        <v>63</v>
      </c>
      <c r="F718" t="s">
        <v>94</v>
      </c>
      <c r="G718" t="s">
        <v>70</v>
      </c>
      <c r="H718" t="s">
        <v>11</v>
      </c>
      <c r="I718" t="s">
        <v>68</v>
      </c>
      <c r="J718" s="8">
        <v>0.49094891540641883</v>
      </c>
      <c r="K718">
        <v>8695.6875150316773</v>
      </c>
      <c r="L718">
        <v>5497.2500682261307</v>
      </c>
      <c r="M718">
        <v>3198.4374468055466</v>
      </c>
      <c r="N718">
        <v>0.36781881148288886</v>
      </c>
      <c r="O718">
        <v>15</v>
      </c>
      <c r="P718">
        <v>0.67860393800472052</v>
      </c>
      <c r="Q718">
        <v>0.49855632363068941</v>
      </c>
      <c r="R718">
        <v>3852</v>
      </c>
      <c r="S718" t="s">
        <v>610</v>
      </c>
      <c r="T718">
        <v>0</v>
      </c>
      <c r="U718">
        <v>0</v>
      </c>
      <c r="V718">
        <v>7147</v>
      </c>
      <c r="W718" t="s">
        <v>614</v>
      </c>
      <c r="X718">
        <v>0</v>
      </c>
      <c r="Y718">
        <v>0</v>
      </c>
      <c r="Z718">
        <v>3295</v>
      </c>
      <c r="AA718" t="s">
        <v>615</v>
      </c>
      <c r="AB718" t="s">
        <v>539</v>
      </c>
      <c r="AC718">
        <v>3295</v>
      </c>
    </row>
    <row r="719" spans="1:29" x14ac:dyDescent="0.3">
      <c r="A719" t="s">
        <v>59</v>
      </c>
      <c r="B719" t="s">
        <v>502</v>
      </c>
      <c r="C719" t="s">
        <v>502</v>
      </c>
      <c r="D719" t="s">
        <v>613</v>
      </c>
      <c r="E719" t="s">
        <v>63</v>
      </c>
      <c r="F719" t="s">
        <v>94</v>
      </c>
      <c r="G719" t="s">
        <v>72</v>
      </c>
      <c r="H719" t="s">
        <v>11</v>
      </c>
      <c r="I719" t="s">
        <v>68</v>
      </c>
      <c r="J719" s="8">
        <v>0.49094891540641883</v>
      </c>
      <c r="K719">
        <v>4505.7724809118108</v>
      </c>
      <c r="L719">
        <v>2858.1962764788818</v>
      </c>
      <c r="M719">
        <v>1647.5762044329285</v>
      </c>
      <c r="N719">
        <v>0.36565898775686001</v>
      </c>
      <c r="O719">
        <v>15</v>
      </c>
      <c r="P719">
        <v>0.50134370660689775</v>
      </c>
      <c r="Q719">
        <v>0.50672742821582573</v>
      </c>
      <c r="R719">
        <v>3852</v>
      </c>
      <c r="S719" t="s">
        <v>610</v>
      </c>
      <c r="T719">
        <v>0</v>
      </c>
      <c r="U719">
        <v>0</v>
      </c>
      <c r="V719">
        <v>7147</v>
      </c>
      <c r="W719" t="s">
        <v>614</v>
      </c>
      <c r="X719">
        <v>0</v>
      </c>
      <c r="Y719">
        <v>0</v>
      </c>
      <c r="Z719">
        <v>3295</v>
      </c>
      <c r="AA719" t="s">
        <v>615</v>
      </c>
      <c r="AB719" t="s">
        <v>539</v>
      </c>
      <c r="AC719">
        <v>3295</v>
      </c>
    </row>
    <row r="720" spans="1:29" x14ac:dyDescent="0.3">
      <c r="A720" t="s">
        <v>59</v>
      </c>
      <c r="B720" t="s">
        <v>502</v>
      </c>
      <c r="C720" t="s">
        <v>502</v>
      </c>
      <c r="D720" t="s">
        <v>613</v>
      </c>
      <c r="E720" t="s">
        <v>63</v>
      </c>
      <c r="F720" t="s">
        <v>94</v>
      </c>
      <c r="G720" t="s">
        <v>74</v>
      </c>
      <c r="H720" t="s">
        <v>11</v>
      </c>
      <c r="I720" t="s">
        <v>68</v>
      </c>
      <c r="J720" s="8">
        <v>0.49094891540641883</v>
      </c>
      <c r="K720">
        <v>16998.913672348059</v>
      </c>
      <c r="L720">
        <v>10743.260860269929</v>
      </c>
      <c r="M720">
        <v>6255.6528120781277</v>
      </c>
      <c r="N720">
        <v>0.36800309317730862</v>
      </c>
      <c r="O720">
        <v>15</v>
      </c>
      <c r="P720">
        <v>1.9035430104020936</v>
      </c>
      <c r="Q720">
        <v>1.9239843673066912</v>
      </c>
      <c r="R720">
        <v>3852</v>
      </c>
      <c r="S720" t="s">
        <v>610</v>
      </c>
      <c r="T720">
        <v>0</v>
      </c>
      <c r="U720">
        <v>0</v>
      </c>
      <c r="V720">
        <v>7147</v>
      </c>
      <c r="W720" t="s">
        <v>614</v>
      </c>
      <c r="X720">
        <v>0</v>
      </c>
      <c r="Y720">
        <v>0</v>
      </c>
      <c r="Z720">
        <v>3295</v>
      </c>
      <c r="AA720" t="s">
        <v>615</v>
      </c>
      <c r="AB720" t="s">
        <v>539</v>
      </c>
      <c r="AC720">
        <v>3295</v>
      </c>
    </row>
    <row r="721" spans="1:29" x14ac:dyDescent="0.3">
      <c r="A721" t="s">
        <v>59</v>
      </c>
      <c r="B721" t="s">
        <v>502</v>
      </c>
      <c r="C721" t="s">
        <v>502</v>
      </c>
      <c r="D721" t="s">
        <v>613</v>
      </c>
      <c r="E721" t="s">
        <v>63</v>
      </c>
      <c r="F721" t="s">
        <v>94</v>
      </c>
      <c r="G721" t="s">
        <v>76</v>
      </c>
      <c r="H721" t="s">
        <v>11</v>
      </c>
      <c r="I721" t="s">
        <v>68</v>
      </c>
      <c r="J721" s="8">
        <v>0.49094891540641883</v>
      </c>
      <c r="K721">
        <v>16145.345148045548</v>
      </c>
      <c r="L721">
        <v>10206.194751366245</v>
      </c>
      <c r="M721">
        <v>5939.1503966793016</v>
      </c>
      <c r="N721">
        <v>0.36785527606997348</v>
      </c>
      <c r="O721">
        <v>15</v>
      </c>
      <c r="P721">
        <v>1.8072339634158889</v>
      </c>
      <c r="Q721">
        <v>1.8266410975097445</v>
      </c>
      <c r="R721">
        <v>3852</v>
      </c>
      <c r="S721" t="s">
        <v>610</v>
      </c>
      <c r="T721">
        <v>0</v>
      </c>
      <c r="U721">
        <v>0</v>
      </c>
      <c r="V721">
        <v>7147</v>
      </c>
      <c r="W721" t="s">
        <v>614</v>
      </c>
      <c r="X721">
        <v>0</v>
      </c>
      <c r="Y721">
        <v>0</v>
      </c>
      <c r="Z721">
        <v>3295</v>
      </c>
      <c r="AA721" t="s">
        <v>615</v>
      </c>
      <c r="AB721" t="s">
        <v>539</v>
      </c>
      <c r="AC721">
        <v>3295</v>
      </c>
    </row>
    <row r="722" spans="1:29" x14ac:dyDescent="0.3">
      <c r="A722" t="s">
        <v>59</v>
      </c>
      <c r="B722" t="s">
        <v>502</v>
      </c>
      <c r="C722" t="s">
        <v>502</v>
      </c>
      <c r="D722" t="s">
        <v>613</v>
      </c>
      <c r="E722" t="s">
        <v>63</v>
      </c>
      <c r="F722" t="s">
        <v>94</v>
      </c>
      <c r="G722" t="s">
        <v>78</v>
      </c>
      <c r="H722" t="s">
        <v>11</v>
      </c>
      <c r="I722" t="s">
        <v>68</v>
      </c>
      <c r="J722" s="8">
        <v>0.49094891540641883</v>
      </c>
      <c r="K722">
        <v>4289.3368443175605</v>
      </c>
      <c r="L722">
        <v>2714.7047498194593</v>
      </c>
      <c r="M722">
        <v>1574.6320944981014</v>
      </c>
      <c r="N722">
        <v>0.36710385582893701</v>
      </c>
      <c r="O722">
        <v>15</v>
      </c>
      <c r="P722">
        <v>0.479147421936439</v>
      </c>
      <c r="Q722">
        <v>0.48429278687340027</v>
      </c>
      <c r="R722">
        <v>3852</v>
      </c>
      <c r="S722" t="s">
        <v>610</v>
      </c>
      <c r="T722">
        <v>0</v>
      </c>
      <c r="U722">
        <v>0</v>
      </c>
      <c r="V722">
        <v>7147</v>
      </c>
      <c r="W722" t="s">
        <v>614</v>
      </c>
      <c r="X722">
        <v>0</v>
      </c>
      <c r="Y722">
        <v>0</v>
      </c>
      <c r="Z722">
        <v>3295</v>
      </c>
      <c r="AA722" t="s">
        <v>615</v>
      </c>
      <c r="AB722" t="s">
        <v>539</v>
      </c>
      <c r="AC722">
        <v>3295</v>
      </c>
    </row>
    <row r="723" spans="1:29" x14ac:dyDescent="0.3">
      <c r="A723" t="s">
        <v>59</v>
      </c>
      <c r="B723" t="s">
        <v>502</v>
      </c>
      <c r="C723" t="s">
        <v>502</v>
      </c>
      <c r="D723" t="s">
        <v>613</v>
      </c>
      <c r="E723" t="s">
        <v>63</v>
      </c>
      <c r="F723" t="s">
        <v>94</v>
      </c>
      <c r="G723" t="s">
        <v>80</v>
      </c>
      <c r="H723" t="s">
        <v>11</v>
      </c>
      <c r="I723" t="s">
        <v>68</v>
      </c>
      <c r="J723" s="8">
        <v>0.49094891540641883</v>
      </c>
      <c r="K723">
        <v>12885.252418929325</v>
      </c>
      <c r="L723">
        <v>8142.3663639758142</v>
      </c>
      <c r="M723">
        <v>4742.8860549535102</v>
      </c>
      <c r="N723">
        <v>0.36808639060775272</v>
      </c>
      <c r="O723">
        <v>15</v>
      </c>
      <c r="P723">
        <v>1.0062854778084398</v>
      </c>
      <c r="Q723">
        <v>0.73929719567238572</v>
      </c>
      <c r="R723">
        <v>3852</v>
      </c>
      <c r="S723" t="s">
        <v>610</v>
      </c>
      <c r="T723">
        <v>0</v>
      </c>
      <c r="U723">
        <v>0</v>
      </c>
      <c r="V723">
        <v>7147</v>
      </c>
      <c r="W723" t="s">
        <v>614</v>
      </c>
      <c r="X723">
        <v>0</v>
      </c>
      <c r="Y723">
        <v>0</v>
      </c>
      <c r="Z723">
        <v>3295</v>
      </c>
      <c r="AA723" t="s">
        <v>615</v>
      </c>
      <c r="AB723" t="s">
        <v>539</v>
      </c>
      <c r="AC723">
        <v>3295</v>
      </c>
    </row>
    <row r="724" spans="1:29" x14ac:dyDescent="0.3">
      <c r="A724" t="s">
        <v>59</v>
      </c>
      <c r="B724" t="s">
        <v>502</v>
      </c>
      <c r="C724" t="s">
        <v>502</v>
      </c>
      <c r="D724" t="s">
        <v>613</v>
      </c>
      <c r="E724" t="s">
        <v>63</v>
      </c>
      <c r="F724" t="s">
        <v>94</v>
      </c>
      <c r="G724" t="s">
        <v>82</v>
      </c>
      <c r="H724" t="s">
        <v>11</v>
      </c>
      <c r="I724" t="s">
        <v>68</v>
      </c>
      <c r="J724" s="8">
        <v>0.49094891540641994</v>
      </c>
      <c r="K724">
        <v>4384.8180256993119</v>
      </c>
      <c r="L724">
        <v>2772.3861017707268</v>
      </c>
      <c r="M724">
        <v>1612.4319239285851</v>
      </c>
      <c r="N724">
        <v>0.3677306365915668</v>
      </c>
      <c r="O724">
        <v>15</v>
      </c>
      <c r="P724">
        <v>0.49064959497389787</v>
      </c>
      <c r="Q724">
        <v>0.49591847696455965</v>
      </c>
      <c r="R724">
        <v>3852</v>
      </c>
      <c r="S724" t="s">
        <v>610</v>
      </c>
      <c r="T724">
        <v>0</v>
      </c>
      <c r="U724">
        <v>0</v>
      </c>
      <c r="V724">
        <v>7147</v>
      </c>
      <c r="W724" t="s">
        <v>614</v>
      </c>
      <c r="X724">
        <v>0</v>
      </c>
      <c r="Y724">
        <v>0</v>
      </c>
      <c r="Z724">
        <v>3295</v>
      </c>
      <c r="AA724" t="s">
        <v>615</v>
      </c>
      <c r="AB724" t="s">
        <v>539</v>
      </c>
      <c r="AC724">
        <v>3295</v>
      </c>
    </row>
    <row r="725" spans="1:29" x14ac:dyDescent="0.3">
      <c r="A725" t="s">
        <v>59</v>
      </c>
      <c r="B725" t="s">
        <v>502</v>
      </c>
      <c r="C725" t="s">
        <v>502</v>
      </c>
      <c r="D725" t="s">
        <v>613</v>
      </c>
      <c r="E725" t="s">
        <v>63</v>
      </c>
      <c r="F725" t="s">
        <v>94</v>
      </c>
      <c r="G725" t="s">
        <v>84</v>
      </c>
      <c r="H725" t="s">
        <v>11</v>
      </c>
      <c r="I725" t="s">
        <v>68</v>
      </c>
      <c r="J725" s="8">
        <v>0.49094891540641994</v>
      </c>
      <c r="K725">
        <v>8759.6560178378768</v>
      </c>
      <c r="L725">
        <v>5534.261698687792</v>
      </c>
      <c r="M725">
        <v>3225.3943191500844</v>
      </c>
      <c r="N725">
        <v>0.36821015717763311</v>
      </c>
      <c r="O725">
        <v>15</v>
      </c>
      <c r="P725">
        <v>0.98146060794079815</v>
      </c>
      <c r="Q725">
        <v>0.99200010532283167</v>
      </c>
      <c r="R725">
        <v>3852</v>
      </c>
      <c r="S725" t="s">
        <v>610</v>
      </c>
      <c r="T725">
        <v>0</v>
      </c>
      <c r="U725">
        <v>0</v>
      </c>
      <c r="V725">
        <v>7147</v>
      </c>
      <c r="W725" t="s">
        <v>614</v>
      </c>
      <c r="X725">
        <v>0</v>
      </c>
      <c r="Y725">
        <v>0</v>
      </c>
      <c r="Z725">
        <v>3295</v>
      </c>
      <c r="AA725" t="s">
        <v>615</v>
      </c>
      <c r="AB725" t="s">
        <v>539</v>
      </c>
      <c r="AC725">
        <v>3295</v>
      </c>
    </row>
    <row r="726" spans="1:29" x14ac:dyDescent="0.3">
      <c r="A726" t="s">
        <v>59</v>
      </c>
      <c r="B726" t="s">
        <v>502</v>
      </c>
      <c r="C726" t="s">
        <v>502</v>
      </c>
      <c r="D726" t="s">
        <v>613</v>
      </c>
      <c r="E726" t="s">
        <v>63</v>
      </c>
      <c r="F726" t="s">
        <v>94</v>
      </c>
      <c r="G726" t="s">
        <v>86</v>
      </c>
      <c r="H726" t="s">
        <v>11</v>
      </c>
      <c r="I726" t="s">
        <v>68</v>
      </c>
      <c r="J726" s="8">
        <v>0.49094891540641883</v>
      </c>
      <c r="K726">
        <v>13022.327541245595</v>
      </c>
      <c r="L726">
        <v>8250.2071926597546</v>
      </c>
      <c r="M726">
        <v>4772.1203485858396</v>
      </c>
      <c r="N726">
        <v>0.36645678996101971</v>
      </c>
      <c r="O726">
        <v>15</v>
      </c>
      <c r="P726">
        <v>1.452116446873351</v>
      </c>
      <c r="Q726">
        <v>1.4677101216132269</v>
      </c>
      <c r="R726">
        <v>3852</v>
      </c>
      <c r="S726" t="s">
        <v>610</v>
      </c>
      <c r="T726">
        <v>0</v>
      </c>
      <c r="U726">
        <v>0</v>
      </c>
      <c r="V726">
        <v>7147</v>
      </c>
      <c r="W726" t="s">
        <v>614</v>
      </c>
      <c r="X726">
        <v>0</v>
      </c>
      <c r="Y726">
        <v>0</v>
      </c>
      <c r="Z726">
        <v>3295</v>
      </c>
      <c r="AA726" t="s">
        <v>615</v>
      </c>
      <c r="AB726" t="s">
        <v>539</v>
      </c>
      <c r="AC726">
        <v>3295</v>
      </c>
    </row>
    <row r="727" spans="1:29" x14ac:dyDescent="0.3">
      <c r="A727" t="s">
        <v>59</v>
      </c>
      <c r="B727" t="s">
        <v>502</v>
      </c>
      <c r="C727" t="s">
        <v>502</v>
      </c>
      <c r="D727" t="s">
        <v>613</v>
      </c>
      <c r="E727" t="s">
        <v>63</v>
      </c>
      <c r="F727" t="s">
        <v>94</v>
      </c>
      <c r="G727" t="s">
        <v>88</v>
      </c>
      <c r="H727" t="s">
        <v>11</v>
      </c>
      <c r="I727" t="s">
        <v>68</v>
      </c>
      <c r="J727" s="8">
        <v>0.49094891540641883</v>
      </c>
      <c r="K727">
        <v>10123.080257066453</v>
      </c>
      <c r="L727">
        <v>6408.9154261990307</v>
      </c>
      <c r="M727">
        <v>3714.1648308674221</v>
      </c>
      <c r="N727">
        <v>0.36690066032764446</v>
      </c>
      <c r="O727">
        <v>15</v>
      </c>
      <c r="P727">
        <v>1.130189400797369</v>
      </c>
      <c r="Q727">
        <v>1.142326034845166</v>
      </c>
      <c r="R727">
        <v>3852</v>
      </c>
      <c r="S727" t="s">
        <v>610</v>
      </c>
      <c r="T727">
        <v>0</v>
      </c>
      <c r="U727">
        <v>0</v>
      </c>
      <c r="V727">
        <v>7147</v>
      </c>
      <c r="W727" t="s">
        <v>614</v>
      </c>
      <c r="X727">
        <v>0</v>
      </c>
      <c r="Y727">
        <v>0</v>
      </c>
      <c r="Z727">
        <v>3295</v>
      </c>
      <c r="AA727" t="s">
        <v>615</v>
      </c>
      <c r="AB727" t="s">
        <v>539</v>
      </c>
      <c r="AC727">
        <v>3295</v>
      </c>
    </row>
    <row r="728" spans="1:29" x14ac:dyDescent="0.3">
      <c r="A728" t="s">
        <v>59</v>
      </c>
      <c r="B728" t="s">
        <v>502</v>
      </c>
      <c r="C728" t="s">
        <v>502</v>
      </c>
      <c r="D728" t="s">
        <v>613</v>
      </c>
      <c r="E728" t="s">
        <v>63</v>
      </c>
      <c r="F728" t="s">
        <v>94</v>
      </c>
      <c r="G728" t="s">
        <v>90</v>
      </c>
      <c r="H728" t="s">
        <v>11</v>
      </c>
      <c r="I728" t="s">
        <v>68</v>
      </c>
      <c r="J728" s="8">
        <v>0.49094891540641883</v>
      </c>
      <c r="K728">
        <v>8816.7816212521739</v>
      </c>
      <c r="L728">
        <v>5582.8245046585889</v>
      </c>
      <c r="M728">
        <v>3233.9571165935845</v>
      </c>
      <c r="N728">
        <v>0.36679564670155601</v>
      </c>
      <c r="O728">
        <v>15</v>
      </c>
      <c r="P728">
        <v>0.98406619583269539</v>
      </c>
      <c r="Q728">
        <v>0.994633673539709</v>
      </c>
      <c r="R728">
        <v>3852</v>
      </c>
      <c r="S728" t="s">
        <v>610</v>
      </c>
      <c r="T728">
        <v>0</v>
      </c>
      <c r="U728">
        <v>0</v>
      </c>
      <c r="V728">
        <v>7147</v>
      </c>
      <c r="W728" t="s">
        <v>614</v>
      </c>
      <c r="X728">
        <v>0</v>
      </c>
      <c r="Y728">
        <v>0</v>
      </c>
      <c r="Z728">
        <v>3295</v>
      </c>
      <c r="AA728" t="s">
        <v>615</v>
      </c>
      <c r="AB728" t="s">
        <v>539</v>
      </c>
      <c r="AC728">
        <v>3295</v>
      </c>
    </row>
    <row r="729" spans="1:29" x14ac:dyDescent="0.3">
      <c r="A729" t="s">
        <v>59</v>
      </c>
      <c r="B729" t="s">
        <v>502</v>
      </c>
      <c r="C729" t="s">
        <v>502</v>
      </c>
      <c r="D729" t="s">
        <v>613</v>
      </c>
      <c r="E729" t="s">
        <v>63</v>
      </c>
      <c r="F729" t="s">
        <v>94</v>
      </c>
      <c r="G729" t="s">
        <v>92</v>
      </c>
      <c r="H729" t="s">
        <v>11</v>
      </c>
      <c r="I729" t="s">
        <v>68</v>
      </c>
      <c r="J729" s="8">
        <v>0.49094891540641883</v>
      </c>
      <c r="K729">
        <v>1949.0479644344562</v>
      </c>
      <c r="L729">
        <v>1234.8062505972866</v>
      </c>
      <c r="M729">
        <v>714.24171383716953</v>
      </c>
      <c r="N729">
        <v>0.36645671469886931</v>
      </c>
      <c r="O729">
        <v>15</v>
      </c>
      <c r="P729">
        <v>0.21733780037909436</v>
      </c>
      <c r="Q729">
        <v>0.21967170064934399</v>
      </c>
      <c r="R729">
        <v>3852</v>
      </c>
      <c r="S729" t="s">
        <v>610</v>
      </c>
      <c r="T729">
        <v>0</v>
      </c>
      <c r="U729">
        <v>0</v>
      </c>
      <c r="V729">
        <v>7147</v>
      </c>
      <c r="W729" t="s">
        <v>614</v>
      </c>
      <c r="X729">
        <v>0</v>
      </c>
      <c r="Y729">
        <v>0</v>
      </c>
      <c r="Z729">
        <v>3295</v>
      </c>
      <c r="AA729" t="s">
        <v>615</v>
      </c>
      <c r="AB729" t="s">
        <v>539</v>
      </c>
      <c r="AC729">
        <v>3295</v>
      </c>
    </row>
    <row r="730" spans="1:29" x14ac:dyDescent="0.3">
      <c r="A730" t="s">
        <v>59</v>
      </c>
      <c r="B730" t="s">
        <v>158</v>
      </c>
      <c r="C730" t="s">
        <v>616</v>
      </c>
      <c r="D730" t="s">
        <v>160</v>
      </c>
      <c r="E730" t="s">
        <v>63</v>
      </c>
      <c r="F730" t="s">
        <v>64</v>
      </c>
      <c r="G730" t="s">
        <v>65</v>
      </c>
      <c r="H730" t="s">
        <v>11</v>
      </c>
      <c r="I730" t="s">
        <v>157</v>
      </c>
      <c r="J730" s="8">
        <v>0</v>
      </c>
      <c r="K730">
        <v>86.28</v>
      </c>
      <c r="L730">
        <v>66.147999999999996</v>
      </c>
      <c r="M730">
        <v>20.132000000000005</v>
      </c>
      <c r="N730">
        <v>0.23333333333333339</v>
      </c>
      <c r="O730">
        <v>7.8</v>
      </c>
      <c r="P730">
        <v>4.8303855843842038E-3</v>
      </c>
      <c r="Q730">
        <v>1.1168251251365293E-3</v>
      </c>
      <c r="R730">
        <v>1.49</v>
      </c>
      <c r="S730" t="s">
        <v>617</v>
      </c>
      <c r="T730">
        <v>0</v>
      </c>
      <c r="U730" t="s">
        <v>572</v>
      </c>
      <c r="V730">
        <v>2.34</v>
      </c>
      <c r="W730" t="s">
        <v>618</v>
      </c>
      <c r="X730">
        <v>0</v>
      </c>
      <c r="Y730" t="s">
        <v>572</v>
      </c>
      <c r="Z730">
        <v>0.84999999999999987</v>
      </c>
      <c r="AA730" t="s">
        <v>574</v>
      </c>
      <c r="AB730" t="s">
        <v>539</v>
      </c>
      <c r="AC730">
        <v>0.84999999999999987</v>
      </c>
    </row>
    <row r="731" spans="1:29" x14ac:dyDescent="0.3">
      <c r="A731" t="s">
        <v>59</v>
      </c>
      <c r="B731" t="s">
        <v>158</v>
      </c>
      <c r="C731" t="s">
        <v>616</v>
      </c>
      <c r="D731" t="s">
        <v>160</v>
      </c>
      <c r="E731" t="s">
        <v>63</v>
      </c>
      <c r="F731" t="s">
        <v>64</v>
      </c>
      <c r="G731" t="s">
        <v>70</v>
      </c>
      <c r="H731" t="s">
        <v>11</v>
      </c>
      <c r="I731" t="s">
        <v>157</v>
      </c>
      <c r="J731" s="8">
        <v>0</v>
      </c>
      <c r="K731">
        <v>132.24</v>
      </c>
      <c r="L731">
        <v>101.384</v>
      </c>
      <c r="M731">
        <v>30.856000000000009</v>
      </c>
      <c r="N731">
        <v>0.23333333333333339</v>
      </c>
      <c r="O731">
        <v>7.8</v>
      </c>
      <c r="P731">
        <v>3.1362666501081556E-3</v>
      </c>
      <c r="Q731">
        <v>3.0714234308106833E-3</v>
      </c>
      <c r="R731">
        <v>1.49</v>
      </c>
      <c r="S731" t="s">
        <v>617</v>
      </c>
      <c r="T731">
        <v>0</v>
      </c>
      <c r="U731" t="s">
        <v>572</v>
      </c>
      <c r="V731">
        <v>2.34</v>
      </c>
      <c r="W731" t="s">
        <v>618</v>
      </c>
      <c r="X731">
        <v>0</v>
      </c>
      <c r="Y731" t="s">
        <v>572</v>
      </c>
      <c r="Z731">
        <v>0.84999999999999987</v>
      </c>
      <c r="AA731" t="s">
        <v>574</v>
      </c>
      <c r="AB731" t="s">
        <v>539</v>
      </c>
      <c r="AC731">
        <v>0.84999999999999987</v>
      </c>
    </row>
    <row r="732" spans="1:29" x14ac:dyDescent="0.3">
      <c r="A732" t="s">
        <v>59</v>
      </c>
      <c r="B732" t="s">
        <v>158</v>
      </c>
      <c r="C732" t="s">
        <v>616</v>
      </c>
      <c r="D732" t="s">
        <v>160</v>
      </c>
      <c r="E732" t="s">
        <v>63</v>
      </c>
      <c r="F732" t="s">
        <v>64</v>
      </c>
      <c r="G732" t="s">
        <v>72</v>
      </c>
      <c r="H732" t="s">
        <v>11</v>
      </c>
      <c r="I732" t="s">
        <v>157</v>
      </c>
      <c r="J732" s="8">
        <v>0</v>
      </c>
      <c r="K732">
        <v>166.32</v>
      </c>
      <c r="L732">
        <v>127.512</v>
      </c>
      <c r="M732">
        <v>38.807999999999993</v>
      </c>
      <c r="N732">
        <v>0.23333333333333331</v>
      </c>
      <c r="O732">
        <v>7.8</v>
      </c>
      <c r="P732">
        <v>9.3468926976202037E-3</v>
      </c>
      <c r="Q732">
        <v>2.530421061806009E-6</v>
      </c>
      <c r="R732">
        <v>1.49</v>
      </c>
      <c r="S732" t="s">
        <v>617</v>
      </c>
      <c r="T732">
        <v>0</v>
      </c>
      <c r="U732" t="s">
        <v>572</v>
      </c>
      <c r="V732">
        <v>2.34</v>
      </c>
      <c r="W732" t="s">
        <v>618</v>
      </c>
      <c r="X732">
        <v>0</v>
      </c>
      <c r="Y732" t="s">
        <v>572</v>
      </c>
      <c r="Z732">
        <v>0.84999999999999987</v>
      </c>
      <c r="AA732" t="s">
        <v>574</v>
      </c>
      <c r="AB732" t="s">
        <v>539</v>
      </c>
      <c r="AC732">
        <v>0.84999999999999987</v>
      </c>
    </row>
    <row r="733" spans="1:29" x14ac:dyDescent="0.3">
      <c r="A733" t="s">
        <v>59</v>
      </c>
      <c r="B733" t="s">
        <v>158</v>
      </c>
      <c r="C733" t="s">
        <v>616</v>
      </c>
      <c r="D733" t="s">
        <v>160</v>
      </c>
      <c r="E733" t="s">
        <v>63</v>
      </c>
      <c r="F733" t="s">
        <v>64</v>
      </c>
      <c r="G733" t="s">
        <v>74</v>
      </c>
      <c r="H733" t="s">
        <v>11</v>
      </c>
      <c r="I733" t="s">
        <v>157</v>
      </c>
      <c r="J733" s="8">
        <v>0</v>
      </c>
      <c r="K733">
        <v>150.84</v>
      </c>
      <c r="L733">
        <v>115.64400000000001</v>
      </c>
      <c r="M733">
        <v>35.195999999999998</v>
      </c>
      <c r="N733">
        <v>0.23333333333333331</v>
      </c>
      <c r="O733">
        <v>7.8</v>
      </c>
      <c r="P733">
        <v>8.4447770230472088E-3</v>
      </c>
      <c r="Q733">
        <v>1.9525023397727636E-3</v>
      </c>
      <c r="R733">
        <v>1.49</v>
      </c>
      <c r="S733" t="s">
        <v>617</v>
      </c>
      <c r="T733">
        <v>0</v>
      </c>
      <c r="U733" t="s">
        <v>572</v>
      </c>
      <c r="V733">
        <v>2.34</v>
      </c>
      <c r="W733" t="s">
        <v>618</v>
      </c>
      <c r="X733">
        <v>0</v>
      </c>
      <c r="Y733" t="s">
        <v>572</v>
      </c>
      <c r="Z733">
        <v>0.84999999999999987</v>
      </c>
      <c r="AA733" t="s">
        <v>574</v>
      </c>
      <c r="AB733" t="s">
        <v>539</v>
      </c>
      <c r="AC733">
        <v>0.84999999999999987</v>
      </c>
    </row>
    <row r="734" spans="1:29" x14ac:dyDescent="0.3">
      <c r="A734" t="s">
        <v>59</v>
      </c>
      <c r="B734" t="s">
        <v>158</v>
      </c>
      <c r="C734" t="s">
        <v>616</v>
      </c>
      <c r="D734" t="s">
        <v>160</v>
      </c>
      <c r="E734" t="s">
        <v>63</v>
      </c>
      <c r="F734" t="s">
        <v>64</v>
      </c>
      <c r="G734" t="s">
        <v>76</v>
      </c>
      <c r="H734" t="s">
        <v>11</v>
      </c>
      <c r="I734" t="s">
        <v>157</v>
      </c>
      <c r="J734" s="8">
        <v>0</v>
      </c>
      <c r="K734">
        <v>204.06</v>
      </c>
      <c r="L734">
        <v>156.446</v>
      </c>
      <c r="M734">
        <v>47.614000000000004</v>
      </c>
      <c r="N734">
        <v>0.23333333333333336</v>
      </c>
      <c r="O734">
        <v>7.8</v>
      </c>
      <c r="P734">
        <v>4.8395838824944809E-3</v>
      </c>
      <c r="Q734">
        <v>4.7395240871992428E-3</v>
      </c>
      <c r="R734">
        <v>1.49</v>
      </c>
      <c r="S734" t="s">
        <v>617</v>
      </c>
      <c r="T734">
        <v>0</v>
      </c>
      <c r="U734" t="s">
        <v>572</v>
      </c>
      <c r="V734">
        <v>2.34</v>
      </c>
      <c r="W734" t="s">
        <v>618</v>
      </c>
      <c r="X734">
        <v>0</v>
      </c>
      <c r="Y734" t="s">
        <v>572</v>
      </c>
      <c r="Z734">
        <v>0.84999999999999987</v>
      </c>
      <c r="AA734" t="s">
        <v>574</v>
      </c>
      <c r="AB734" t="s">
        <v>539</v>
      </c>
      <c r="AC734">
        <v>0.84999999999999987</v>
      </c>
    </row>
    <row r="735" spans="1:29" x14ac:dyDescent="0.3">
      <c r="A735" t="s">
        <v>59</v>
      </c>
      <c r="B735" t="s">
        <v>158</v>
      </c>
      <c r="C735" t="s">
        <v>616</v>
      </c>
      <c r="D735" t="s">
        <v>160</v>
      </c>
      <c r="E735" t="s">
        <v>63</v>
      </c>
      <c r="F735" t="s">
        <v>64</v>
      </c>
      <c r="G735" t="s">
        <v>78</v>
      </c>
      <c r="H735" t="s">
        <v>11</v>
      </c>
      <c r="I735" t="s">
        <v>157</v>
      </c>
      <c r="J735" s="8">
        <v>0</v>
      </c>
      <c r="K735">
        <v>98.97</v>
      </c>
      <c r="L735">
        <v>75.876999999999995</v>
      </c>
      <c r="M735">
        <v>23.093000000000004</v>
      </c>
      <c r="N735">
        <v>0.23333333333333336</v>
      </c>
      <c r="O735">
        <v>7.8</v>
      </c>
      <c r="P735">
        <v>5.5408352026715887E-3</v>
      </c>
      <c r="Q735">
        <v>1.2810869568238561E-3</v>
      </c>
      <c r="R735">
        <v>1.49</v>
      </c>
      <c r="S735" t="s">
        <v>617</v>
      </c>
      <c r="T735">
        <v>0</v>
      </c>
      <c r="U735" t="s">
        <v>572</v>
      </c>
      <c r="V735">
        <v>2.34</v>
      </c>
      <c r="W735" t="s">
        <v>618</v>
      </c>
      <c r="X735">
        <v>0</v>
      </c>
      <c r="Y735" t="s">
        <v>572</v>
      </c>
      <c r="Z735">
        <v>0.84999999999999987</v>
      </c>
      <c r="AA735" t="s">
        <v>574</v>
      </c>
      <c r="AB735" t="s">
        <v>539</v>
      </c>
      <c r="AC735">
        <v>0.84999999999999987</v>
      </c>
    </row>
    <row r="736" spans="1:29" x14ac:dyDescent="0.3">
      <c r="A736" t="s">
        <v>59</v>
      </c>
      <c r="B736" t="s">
        <v>158</v>
      </c>
      <c r="C736" t="s">
        <v>616</v>
      </c>
      <c r="D736" t="s">
        <v>160</v>
      </c>
      <c r="E736" t="s">
        <v>63</v>
      </c>
      <c r="F736" t="s">
        <v>64</v>
      </c>
      <c r="G736" t="s">
        <v>80</v>
      </c>
      <c r="H736" t="s">
        <v>11</v>
      </c>
      <c r="I736" t="s">
        <v>157</v>
      </c>
      <c r="J736" s="8">
        <v>0</v>
      </c>
      <c r="K736">
        <v>112.62</v>
      </c>
      <c r="L736">
        <v>86.341999999999999</v>
      </c>
      <c r="M736">
        <v>26.278000000000006</v>
      </c>
      <c r="N736">
        <v>0.23333333333333336</v>
      </c>
      <c r="O736">
        <v>7.8</v>
      </c>
      <c r="P736">
        <v>6.3290467508777528E-3</v>
      </c>
      <c r="Q736">
        <v>1.7134200335533481E-6</v>
      </c>
      <c r="R736">
        <v>1.49</v>
      </c>
      <c r="S736" t="s">
        <v>617</v>
      </c>
      <c r="T736">
        <v>0</v>
      </c>
      <c r="U736" t="s">
        <v>572</v>
      </c>
      <c r="V736">
        <v>2.34</v>
      </c>
      <c r="W736" t="s">
        <v>618</v>
      </c>
      <c r="X736">
        <v>0</v>
      </c>
      <c r="Y736" t="s">
        <v>572</v>
      </c>
      <c r="Z736">
        <v>0.84999999999999987</v>
      </c>
      <c r="AA736" t="s">
        <v>574</v>
      </c>
      <c r="AB736" t="s">
        <v>539</v>
      </c>
      <c r="AC736">
        <v>0.84999999999999987</v>
      </c>
    </row>
    <row r="737" spans="1:29" x14ac:dyDescent="0.3">
      <c r="A737" t="s">
        <v>59</v>
      </c>
      <c r="B737" t="s">
        <v>158</v>
      </c>
      <c r="C737" t="s">
        <v>616</v>
      </c>
      <c r="D737" t="s">
        <v>160</v>
      </c>
      <c r="E737" t="s">
        <v>63</v>
      </c>
      <c r="F737" t="s">
        <v>64</v>
      </c>
      <c r="G737" t="s">
        <v>82</v>
      </c>
      <c r="H737" t="s">
        <v>11</v>
      </c>
      <c r="I737" t="s">
        <v>157</v>
      </c>
      <c r="J737" s="8">
        <v>0</v>
      </c>
      <c r="K737">
        <v>132.24</v>
      </c>
      <c r="L737">
        <v>101.384</v>
      </c>
      <c r="M737">
        <v>30.856000000000009</v>
      </c>
      <c r="N737">
        <v>0.23333333333333339</v>
      </c>
      <c r="O737">
        <v>7.8</v>
      </c>
      <c r="P737">
        <v>7.4034560695290588E-3</v>
      </c>
      <c r="Q737">
        <v>1.7117403169686445E-3</v>
      </c>
      <c r="R737">
        <v>1.49</v>
      </c>
      <c r="S737" t="s">
        <v>617</v>
      </c>
      <c r="T737">
        <v>0</v>
      </c>
      <c r="U737" t="s">
        <v>572</v>
      </c>
      <c r="V737">
        <v>2.34</v>
      </c>
      <c r="W737" t="s">
        <v>618</v>
      </c>
      <c r="X737">
        <v>0</v>
      </c>
      <c r="Y737" t="s">
        <v>572</v>
      </c>
      <c r="Z737">
        <v>0.84999999999999987</v>
      </c>
      <c r="AA737" t="s">
        <v>574</v>
      </c>
      <c r="AB737" t="s">
        <v>539</v>
      </c>
      <c r="AC737">
        <v>0.84999999999999987</v>
      </c>
    </row>
    <row r="738" spans="1:29" x14ac:dyDescent="0.3">
      <c r="A738" t="s">
        <v>59</v>
      </c>
      <c r="B738" t="s">
        <v>158</v>
      </c>
      <c r="C738" t="s">
        <v>616</v>
      </c>
      <c r="D738" t="s">
        <v>160</v>
      </c>
      <c r="E738" t="s">
        <v>63</v>
      </c>
      <c r="F738" t="s">
        <v>64</v>
      </c>
      <c r="G738" t="s">
        <v>84</v>
      </c>
      <c r="H738" t="s">
        <v>11</v>
      </c>
      <c r="I738" t="s">
        <v>157</v>
      </c>
      <c r="J738" s="8">
        <v>0</v>
      </c>
      <c r="K738">
        <v>97.59</v>
      </c>
      <c r="L738">
        <v>74.819000000000003</v>
      </c>
      <c r="M738">
        <v>22.771000000000001</v>
      </c>
      <c r="N738">
        <v>0.23333333333333334</v>
      </c>
      <c r="O738">
        <v>7.8</v>
      </c>
      <c r="P738">
        <v>5.4635759061202405E-3</v>
      </c>
      <c r="Q738">
        <v>1.2632239680351633E-3</v>
      </c>
      <c r="R738">
        <v>1.49</v>
      </c>
      <c r="S738" t="s">
        <v>617</v>
      </c>
      <c r="T738">
        <v>0</v>
      </c>
      <c r="U738" t="s">
        <v>572</v>
      </c>
      <c r="V738">
        <v>2.34</v>
      </c>
      <c r="W738" t="s">
        <v>618</v>
      </c>
      <c r="X738">
        <v>0</v>
      </c>
      <c r="Y738" t="s">
        <v>572</v>
      </c>
      <c r="Z738">
        <v>0.84999999999999987</v>
      </c>
      <c r="AA738" t="s">
        <v>574</v>
      </c>
      <c r="AB738" t="s">
        <v>539</v>
      </c>
      <c r="AC738">
        <v>0.84999999999999987</v>
      </c>
    </row>
    <row r="739" spans="1:29" x14ac:dyDescent="0.3">
      <c r="A739" t="s">
        <v>59</v>
      </c>
      <c r="B739" t="s">
        <v>158</v>
      </c>
      <c r="C739" t="s">
        <v>616</v>
      </c>
      <c r="D739" t="s">
        <v>160</v>
      </c>
      <c r="E739" t="s">
        <v>63</v>
      </c>
      <c r="F739" t="s">
        <v>64</v>
      </c>
      <c r="G739" t="s">
        <v>86</v>
      </c>
      <c r="H739" t="s">
        <v>11</v>
      </c>
      <c r="I739" t="s">
        <v>157</v>
      </c>
      <c r="J739" s="8">
        <v>0</v>
      </c>
      <c r="K739">
        <v>100.71</v>
      </c>
      <c r="L739">
        <v>77.210999999999999</v>
      </c>
      <c r="M739">
        <v>23.498999999999995</v>
      </c>
      <c r="N739">
        <v>0.23333333333333331</v>
      </c>
      <c r="O739">
        <v>7.8</v>
      </c>
      <c r="P739">
        <v>5.6597256107343112E-3</v>
      </c>
      <c r="Q739">
        <v>1.532219246840327E-6</v>
      </c>
      <c r="R739">
        <v>1.49</v>
      </c>
      <c r="S739" t="s">
        <v>617</v>
      </c>
      <c r="T739">
        <v>0</v>
      </c>
      <c r="U739" t="s">
        <v>572</v>
      </c>
      <c r="V739">
        <v>2.34</v>
      </c>
      <c r="W739" t="s">
        <v>618</v>
      </c>
      <c r="X739">
        <v>0</v>
      </c>
      <c r="Y739" t="s">
        <v>572</v>
      </c>
      <c r="Z739">
        <v>0.84999999999999987</v>
      </c>
      <c r="AA739" t="s">
        <v>574</v>
      </c>
      <c r="AB739" t="s">
        <v>539</v>
      </c>
      <c r="AC739">
        <v>0.84999999999999987</v>
      </c>
    </row>
    <row r="740" spans="1:29" x14ac:dyDescent="0.3">
      <c r="A740" t="s">
        <v>59</v>
      </c>
      <c r="B740" t="s">
        <v>158</v>
      </c>
      <c r="C740" t="s">
        <v>616</v>
      </c>
      <c r="D740" t="s">
        <v>160</v>
      </c>
      <c r="E740" t="s">
        <v>63</v>
      </c>
      <c r="F740" t="s">
        <v>64</v>
      </c>
      <c r="G740" t="s">
        <v>88</v>
      </c>
      <c r="H740" t="s">
        <v>11</v>
      </c>
      <c r="I740" t="s">
        <v>157</v>
      </c>
      <c r="J740" s="8">
        <v>0</v>
      </c>
      <c r="K740">
        <v>149.52000000000001</v>
      </c>
      <c r="L740">
        <v>114.63200000000001</v>
      </c>
      <c r="M740">
        <v>34.888000000000005</v>
      </c>
      <c r="N740">
        <v>0.23333333333333336</v>
      </c>
      <c r="O740">
        <v>7.8</v>
      </c>
      <c r="P740">
        <v>8.4027621221030146E-3</v>
      </c>
      <c r="Q740">
        <v>2.2748229747548981E-6</v>
      </c>
      <c r="R740">
        <v>1.49</v>
      </c>
      <c r="S740" t="s">
        <v>617</v>
      </c>
      <c r="T740">
        <v>0</v>
      </c>
      <c r="U740" t="s">
        <v>572</v>
      </c>
      <c r="V740">
        <v>2.34</v>
      </c>
      <c r="W740" t="s">
        <v>618</v>
      </c>
      <c r="X740">
        <v>0</v>
      </c>
      <c r="Y740" t="s">
        <v>572</v>
      </c>
      <c r="Z740">
        <v>0.84999999999999987</v>
      </c>
      <c r="AA740" t="s">
        <v>574</v>
      </c>
      <c r="AB740" t="s">
        <v>539</v>
      </c>
      <c r="AC740">
        <v>0.84999999999999987</v>
      </c>
    </row>
    <row r="741" spans="1:29" x14ac:dyDescent="0.3">
      <c r="A741" t="s">
        <v>59</v>
      </c>
      <c r="B741" t="s">
        <v>158</v>
      </c>
      <c r="C741" t="s">
        <v>616</v>
      </c>
      <c r="D741" t="s">
        <v>160</v>
      </c>
      <c r="E741" t="s">
        <v>63</v>
      </c>
      <c r="F741" t="s">
        <v>64</v>
      </c>
      <c r="G741" t="s">
        <v>90</v>
      </c>
      <c r="H741" t="s">
        <v>11</v>
      </c>
      <c r="I741" t="s">
        <v>157</v>
      </c>
      <c r="J741" s="8">
        <v>0</v>
      </c>
      <c r="K741">
        <v>71.37</v>
      </c>
      <c r="L741">
        <v>54.716999999999999</v>
      </c>
      <c r="M741">
        <v>16.653000000000006</v>
      </c>
      <c r="N741">
        <v>0.23333333333333339</v>
      </c>
      <c r="O741">
        <v>7.8</v>
      </c>
      <c r="P741">
        <v>3.9956492716446534E-3</v>
      </c>
      <c r="Q741">
        <v>9.2382718105000127E-4</v>
      </c>
      <c r="R741">
        <v>1.49</v>
      </c>
      <c r="S741" t="s">
        <v>617</v>
      </c>
      <c r="T741">
        <v>0</v>
      </c>
      <c r="U741" t="s">
        <v>572</v>
      </c>
      <c r="V741">
        <v>2.34</v>
      </c>
      <c r="W741" t="s">
        <v>618</v>
      </c>
      <c r="X741">
        <v>0</v>
      </c>
      <c r="Y741" t="s">
        <v>572</v>
      </c>
      <c r="Z741">
        <v>0.84999999999999987</v>
      </c>
      <c r="AA741" t="s">
        <v>574</v>
      </c>
      <c r="AB741" t="s">
        <v>539</v>
      </c>
      <c r="AC741">
        <v>0.84999999999999987</v>
      </c>
    </row>
    <row r="742" spans="1:29" x14ac:dyDescent="0.3">
      <c r="A742" t="s">
        <v>59</v>
      </c>
      <c r="B742" t="s">
        <v>158</v>
      </c>
      <c r="C742" t="s">
        <v>616</v>
      </c>
      <c r="D742" t="s">
        <v>160</v>
      </c>
      <c r="E742" t="s">
        <v>63</v>
      </c>
      <c r="F742" t="s">
        <v>64</v>
      </c>
      <c r="G742" t="s">
        <v>92</v>
      </c>
      <c r="H742" t="s">
        <v>11</v>
      </c>
      <c r="I742" t="s">
        <v>157</v>
      </c>
      <c r="J742" s="8">
        <v>0</v>
      </c>
      <c r="K742">
        <v>114.72</v>
      </c>
      <c r="L742">
        <v>87.951999999999998</v>
      </c>
      <c r="M742">
        <v>26.768000000000001</v>
      </c>
      <c r="N742">
        <v>0.23333333333333334</v>
      </c>
      <c r="O742">
        <v>7.8</v>
      </c>
      <c r="P742">
        <v>6.4225989133119589E-3</v>
      </c>
      <c r="Q742">
        <v>1.4849580245208927E-3</v>
      </c>
      <c r="R742">
        <v>1.49</v>
      </c>
      <c r="S742" t="s">
        <v>617</v>
      </c>
      <c r="T742">
        <v>0</v>
      </c>
      <c r="U742" t="s">
        <v>572</v>
      </c>
      <c r="V742">
        <v>2.34</v>
      </c>
      <c r="W742" t="s">
        <v>618</v>
      </c>
      <c r="X742">
        <v>0</v>
      </c>
      <c r="Y742" t="s">
        <v>572</v>
      </c>
      <c r="Z742">
        <v>0.84999999999999987</v>
      </c>
      <c r="AA742" t="s">
        <v>574</v>
      </c>
      <c r="AB742" t="s">
        <v>539</v>
      </c>
      <c r="AC742">
        <v>0.84999999999999987</v>
      </c>
    </row>
    <row r="743" spans="1:29" x14ac:dyDescent="0.3">
      <c r="A743" t="s">
        <v>59</v>
      </c>
      <c r="B743" t="s">
        <v>158</v>
      </c>
      <c r="C743" t="s">
        <v>616</v>
      </c>
      <c r="D743" t="s">
        <v>160</v>
      </c>
      <c r="E743" t="s">
        <v>63</v>
      </c>
      <c r="F743" t="s">
        <v>94</v>
      </c>
      <c r="G743" t="s">
        <v>65</v>
      </c>
      <c r="H743" t="s">
        <v>11</v>
      </c>
      <c r="I743" t="s">
        <v>157</v>
      </c>
      <c r="J743" s="8">
        <v>0</v>
      </c>
      <c r="K743">
        <v>86.28</v>
      </c>
      <c r="L743">
        <v>66.147999999999996</v>
      </c>
      <c r="M743">
        <v>20.132000000000005</v>
      </c>
      <c r="N743">
        <v>0.23333333333333339</v>
      </c>
      <c r="O743">
        <v>7.8</v>
      </c>
      <c r="P743">
        <v>4.8303855843842038E-3</v>
      </c>
      <c r="Q743">
        <v>1.1168251251365293E-3</v>
      </c>
      <c r="R743">
        <v>1.49</v>
      </c>
      <c r="S743" t="s">
        <v>617</v>
      </c>
      <c r="T743">
        <v>0</v>
      </c>
      <c r="U743" t="s">
        <v>572</v>
      </c>
      <c r="V743">
        <v>2.34</v>
      </c>
      <c r="W743" t="s">
        <v>618</v>
      </c>
      <c r="X743">
        <v>0</v>
      </c>
      <c r="Y743" t="s">
        <v>572</v>
      </c>
      <c r="Z743">
        <v>0.84999999999999987</v>
      </c>
      <c r="AA743" t="s">
        <v>574</v>
      </c>
      <c r="AB743" t="s">
        <v>539</v>
      </c>
      <c r="AC743">
        <v>0.84999999999999987</v>
      </c>
    </row>
    <row r="744" spans="1:29" x14ac:dyDescent="0.3">
      <c r="A744" t="s">
        <v>59</v>
      </c>
      <c r="B744" t="s">
        <v>158</v>
      </c>
      <c r="C744" t="s">
        <v>616</v>
      </c>
      <c r="D744" t="s">
        <v>160</v>
      </c>
      <c r="E744" t="s">
        <v>63</v>
      </c>
      <c r="F744" t="s">
        <v>94</v>
      </c>
      <c r="G744" t="s">
        <v>70</v>
      </c>
      <c r="H744" t="s">
        <v>11</v>
      </c>
      <c r="I744" t="s">
        <v>157</v>
      </c>
      <c r="J744" s="8">
        <v>0</v>
      </c>
      <c r="K744">
        <v>132.24</v>
      </c>
      <c r="L744">
        <v>101.384</v>
      </c>
      <c r="M744">
        <v>30.856000000000009</v>
      </c>
      <c r="N744">
        <v>0.23333333333333339</v>
      </c>
      <c r="O744">
        <v>7.8</v>
      </c>
      <c r="P744">
        <v>3.1362666501081556E-3</v>
      </c>
      <c r="Q744">
        <v>3.0714234308106833E-3</v>
      </c>
      <c r="R744">
        <v>1.49</v>
      </c>
      <c r="S744" t="s">
        <v>617</v>
      </c>
      <c r="T744">
        <v>0</v>
      </c>
      <c r="U744" t="s">
        <v>572</v>
      </c>
      <c r="V744">
        <v>2.34</v>
      </c>
      <c r="W744" t="s">
        <v>618</v>
      </c>
      <c r="X744">
        <v>0</v>
      </c>
      <c r="Y744" t="s">
        <v>572</v>
      </c>
      <c r="Z744">
        <v>0.84999999999999987</v>
      </c>
      <c r="AA744" t="s">
        <v>574</v>
      </c>
      <c r="AB744" t="s">
        <v>539</v>
      </c>
      <c r="AC744">
        <v>0.84999999999999987</v>
      </c>
    </row>
    <row r="745" spans="1:29" x14ac:dyDescent="0.3">
      <c r="A745" t="s">
        <v>59</v>
      </c>
      <c r="B745" t="s">
        <v>158</v>
      </c>
      <c r="C745" t="s">
        <v>616</v>
      </c>
      <c r="D745" t="s">
        <v>160</v>
      </c>
      <c r="E745" t="s">
        <v>63</v>
      </c>
      <c r="F745" t="s">
        <v>94</v>
      </c>
      <c r="G745" t="s">
        <v>72</v>
      </c>
      <c r="H745" t="s">
        <v>11</v>
      </c>
      <c r="I745" t="s">
        <v>157</v>
      </c>
      <c r="J745" s="8">
        <v>0</v>
      </c>
      <c r="K745">
        <v>166.32</v>
      </c>
      <c r="L745">
        <v>127.512</v>
      </c>
      <c r="M745">
        <v>38.807999999999993</v>
      </c>
      <c r="N745">
        <v>0.23333333333333331</v>
      </c>
      <c r="O745">
        <v>7.8</v>
      </c>
      <c r="P745">
        <v>9.3468926976202037E-3</v>
      </c>
      <c r="Q745">
        <v>2.530421061806009E-6</v>
      </c>
      <c r="R745">
        <v>1.49</v>
      </c>
      <c r="S745" t="s">
        <v>617</v>
      </c>
      <c r="T745">
        <v>0</v>
      </c>
      <c r="U745" t="s">
        <v>572</v>
      </c>
      <c r="V745">
        <v>2.34</v>
      </c>
      <c r="W745" t="s">
        <v>618</v>
      </c>
      <c r="X745">
        <v>0</v>
      </c>
      <c r="Y745" t="s">
        <v>572</v>
      </c>
      <c r="Z745">
        <v>0.84999999999999987</v>
      </c>
      <c r="AA745" t="s">
        <v>574</v>
      </c>
      <c r="AB745" t="s">
        <v>539</v>
      </c>
      <c r="AC745">
        <v>0.84999999999999987</v>
      </c>
    </row>
    <row r="746" spans="1:29" x14ac:dyDescent="0.3">
      <c r="A746" t="s">
        <v>59</v>
      </c>
      <c r="B746" t="s">
        <v>158</v>
      </c>
      <c r="C746" t="s">
        <v>616</v>
      </c>
      <c r="D746" t="s">
        <v>160</v>
      </c>
      <c r="E746" t="s">
        <v>63</v>
      </c>
      <c r="F746" t="s">
        <v>94</v>
      </c>
      <c r="G746" t="s">
        <v>74</v>
      </c>
      <c r="H746" t="s">
        <v>11</v>
      </c>
      <c r="I746" t="s">
        <v>157</v>
      </c>
      <c r="J746" s="8">
        <v>0</v>
      </c>
      <c r="K746">
        <v>150.84</v>
      </c>
      <c r="L746">
        <v>115.64400000000001</v>
      </c>
      <c r="M746">
        <v>35.195999999999998</v>
      </c>
      <c r="N746">
        <v>0.23333333333333331</v>
      </c>
      <c r="O746">
        <v>7.8</v>
      </c>
      <c r="P746">
        <v>8.4447770230472088E-3</v>
      </c>
      <c r="Q746">
        <v>1.9525023397727636E-3</v>
      </c>
      <c r="R746">
        <v>1.49</v>
      </c>
      <c r="S746" t="s">
        <v>617</v>
      </c>
      <c r="T746">
        <v>0</v>
      </c>
      <c r="U746" t="s">
        <v>572</v>
      </c>
      <c r="V746">
        <v>2.34</v>
      </c>
      <c r="W746" t="s">
        <v>618</v>
      </c>
      <c r="X746">
        <v>0</v>
      </c>
      <c r="Y746" t="s">
        <v>572</v>
      </c>
      <c r="Z746">
        <v>0.84999999999999987</v>
      </c>
      <c r="AA746" t="s">
        <v>574</v>
      </c>
      <c r="AB746" t="s">
        <v>539</v>
      </c>
      <c r="AC746">
        <v>0.84999999999999987</v>
      </c>
    </row>
    <row r="747" spans="1:29" x14ac:dyDescent="0.3">
      <c r="A747" t="s">
        <v>59</v>
      </c>
      <c r="B747" t="s">
        <v>158</v>
      </c>
      <c r="C747" t="s">
        <v>616</v>
      </c>
      <c r="D747" t="s">
        <v>160</v>
      </c>
      <c r="E747" t="s">
        <v>63</v>
      </c>
      <c r="F747" t="s">
        <v>94</v>
      </c>
      <c r="G747" t="s">
        <v>76</v>
      </c>
      <c r="H747" t="s">
        <v>11</v>
      </c>
      <c r="I747" t="s">
        <v>157</v>
      </c>
      <c r="J747" s="8">
        <v>0</v>
      </c>
      <c r="K747">
        <v>204.06</v>
      </c>
      <c r="L747">
        <v>156.446</v>
      </c>
      <c r="M747">
        <v>47.614000000000004</v>
      </c>
      <c r="N747">
        <v>0.23333333333333336</v>
      </c>
      <c r="O747">
        <v>7.8</v>
      </c>
      <c r="P747">
        <v>4.8395838824944809E-3</v>
      </c>
      <c r="Q747">
        <v>4.7395240871992428E-3</v>
      </c>
      <c r="R747">
        <v>1.49</v>
      </c>
      <c r="S747" t="s">
        <v>617</v>
      </c>
      <c r="T747">
        <v>0</v>
      </c>
      <c r="U747" t="s">
        <v>572</v>
      </c>
      <c r="V747">
        <v>2.34</v>
      </c>
      <c r="W747" t="s">
        <v>618</v>
      </c>
      <c r="X747">
        <v>0</v>
      </c>
      <c r="Y747" t="s">
        <v>572</v>
      </c>
      <c r="Z747">
        <v>0.84999999999999987</v>
      </c>
      <c r="AA747" t="s">
        <v>574</v>
      </c>
      <c r="AB747" t="s">
        <v>539</v>
      </c>
      <c r="AC747">
        <v>0.84999999999999987</v>
      </c>
    </row>
    <row r="748" spans="1:29" x14ac:dyDescent="0.3">
      <c r="A748" t="s">
        <v>59</v>
      </c>
      <c r="B748" t="s">
        <v>158</v>
      </c>
      <c r="C748" t="s">
        <v>616</v>
      </c>
      <c r="D748" t="s">
        <v>160</v>
      </c>
      <c r="E748" t="s">
        <v>63</v>
      </c>
      <c r="F748" t="s">
        <v>94</v>
      </c>
      <c r="G748" t="s">
        <v>78</v>
      </c>
      <c r="H748" t="s">
        <v>11</v>
      </c>
      <c r="I748" t="s">
        <v>157</v>
      </c>
      <c r="J748" s="8">
        <v>0</v>
      </c>
      <c r="K748">
        <v>98.97</v>
      </c>
      <c r="L748">
        <v>75.876999999999995</v>
      </c>
      <c r="M748">
        <v>23.093000000000004</v>
      </c>
      <c r="N748">
        <v>0.23333333333333336</v>
      </c>
      <c r="O748">
        <v>7.8</v>
      </c>
      <c r="P748">
        <v>5.5408352026715887E-3</v>
      </c>
      <c r="Q748">
        <v>1.2810869568238561E-3</v>
      </c>
      <c r="R748">
        <v>1.49</v>
      </c>
      <c r="S748" t="s">
        <v>617</v>
      </c>
      <c r="T748">
        <v>0</v>
      </c>
      <c r="U748" t="s">
        <v>572</v>
      </c>
      <c r="V748">
        <v>2.34</v>
      </c>
      <c r="W748" t="s">
        <v>618</v>
      </c>
      <c r="X748">
        <v>0</v>
      </c>
      <c r="Y748" t="s">
        <v>572</v>
      </c>
      <c r="Z748">
        <v>0.84999999999999987</v>
      </c>
      <c r="AA748" t="s">
        <v>574</v>
      </c>
      <c r="AB748" t="s">
        <v>539</v>
      </c>
      <c r="AC748">
        <v>0.84999999999999987</v>
      </c>
    </row>
    <row r="749" spans="1:29" x14ac:dyDescent="0.3">
      <c r="A749" t="s">
        <v>59</v>
      </c>
      <c r="B749" t="s">
        <v>158</v>
      </c>
      <c r="C749" t="s">
        <v>616</v>
      </c>
      <c r="D749" t="s">
        <v>160</v>
      </c>
      <c r="E749" t="s">
        <v>63</v>
      </c>
      <c r="F749" t="s">
        <v>94</v>
      </c>
      <c r="G749" t="s">
        <v>80</v>
      </c>
      <c r="H749" t="s">
        <v>11</v>
      </c>
      <c r="I749" t="s">
        <v>157</v>
      </c>
      <c r="J749" s="8">
        <v>0</v>
      </c>
      <c r="K749">
        <v>112.62</v>
      </c>
      <c r="L749">
        <v>86.341999999999999</v>
      </c>
      <c r="M749">
        <v>26.278000000000006</v>
      </c>
      <c r="N749">
        <v>0.23333333333333336</v>
      </c>
      <c r="O749">
        <v>7.8</v>
      </c>
      <c r="P749">
        <v>6.3290467508777528E-3</v>
      </c>
      <c r="Q749">
        <v>1.7134200335533481E-6</v>
      </c>
      <c r="R749">
        <v>1.49</v>
      </c>
      <c r="S749" t="s">
        <v>617</v>
      </c>
      <c r="T749">
        <v>0</v>
      </c>
      <c r="U749" t="s">
        <v>572</v>
      </c>
      <c r="V749">
        <v>2.34</v>
      </c>
      <c r="W749" t="s">
        <v>618</v>
      </c>
      <c r="X749">
        <v>0</v>
      </c>
      <c r="Y749" t="s">
        <v>572</v>
      </c>
      <c r="Z749">
        <v>0.84999999999999987</v>
      </c>
      <c r="AA749" t="s">
        <v>574</v>
      </c>
      <c r="AB749" t="s">
        <v>539</v>
      </c>
      <c r="AC749">
        <v>0.84999999999999987</v>
      </c>
    </row>
    <row r="750" spans="1:29" x14ac:dyDescent="0.3">
      <c r="A750" t="s">
        <v>59</v>
      </c>
      <c r="B750" t="s">
        <v>158</v>
      </c>
      <c r="C750" t="s">
        <v>616</v>
      </c>
      <c r="D750" t="s">
        <v>160</v>
      </c>
      <c r="E750" t="s">
        <v>63</v>
      </c>
      <c r="F750" t="s">
        <v>94</v>
      </c>
      <c r="G750" t="s">
        <v>82</v>
      </c>
      <c r="H750" t="s">
        <v>11</v>
      </c>
      <c r="I750" t="s">
        <v>157</v>
      </c>
      <c r="J750" s="8">
        <v>0</v>
      </c>
      <c r="K750">
        <v>132.24</v>
      </c>
      <c r="L750">
        <v>101.384</v>
      </c>
      <c r="M750">
        <v>30.856000000000009</v>
      </c>
      <c r="N750">
        <v>0.23333333333333339</v>
      </c>
      <c r="O750">
        <v>7.8</v>
      </c>
      <c r="P750">
        <v>7.4034560695290588E-3</v>
      </c>
      <c r="Q750">
        <v>1.7117403169686445E-3</v>
      </c>
      <c r="R750">
        <v>1.49</v>
      </c>
      <c r="S750" t="s">
        <v>617</v>
      </c>
      <c r="T750">
        <v>0</v>
      </c>
      <c r="U750" t="s">
        <v>572</v>
      </c>
      <c r="V750">
        <v>2.34</v>
      </c>
      <c r="W750" t="s">
        <v>618</v>
      </c>
      <c r="X750">
        <v>0</v>
      </c>
      <c r="Y750" t="s">
        <v>572</v>
      </c>
      <c r="Z750">
        <v>0.84999999999999987</v>
      </c>
      <c r="AA750" t="s">
        <v>574</v>
      </c>
      <c r="AB750" t="s">
        <v>539</v>
      </c>
      <c r="AC750">
        <v>0.84999999999999987</v>
      </c>
    </row>
    <row r="751" spans="1:29" x14ac:dyDescent="0.3">
      <c r="A751" t="s">
        <v>59</v>
      </c>
      <c r="B751" t="s">
        <v>158</v>
      </c>
      <c r="C751" t="s">
        <v>616</v>
      </c>
      <c r="D751" t="s">
        <v>160</v>
      </c>
      <c r="E751" t="s">
        <v>63</v>
      </c>
      <c r="F751" t="s">
        <v>94</v>
      </c>
      <c r="G751" t="s">
        <v>84</v>
      </c>
      <c r="H751" t="s">
        <v>11</v>
      </c>
      <c r="I751" t="s">
        <v>157</v>
      </c>
      <c r="J751" s="8">
        <v>0</v>
      </c>
      <c r="K751">
        <v>97.59</v>
      </c>
      <c r="L751">
        <v>74.819000000000003</v>
      </c>
      <c r="M751">
        <v>22.771000000000001</v>
      </c>
      <c r="N751">
        <v>0.23333333333333334</v>
      </c>
      <c r="O751">
        <v>7.8</v>
      </c>
      <c r="P751">
        <v>5.4635759061202405E-3</v>
      </c>
      <c r="Q751">
        <v>1.2632239680351633E-3</v>
      </c>
      <c r="R751">
        <v>1.49</v>
      </c>
      <c r="S751" t="s">
        <v>617</v>
      </c>
      <c r="T751">
        <v>0</v>
      </c>
      <c r="U751" t="s">
        <v>572</v>
      </c>
      <c r="V751">
        <v>2.34</v>
      </c>
      <c r="W751" t="s">
        <v>618</v>
      </c>
      <c r="X751">
        <v>0</v>
      </c>
      <c r="Y751" t="s">
        <v>572</v>
      </c>
      <c r="Z751">
        <v>0.84999999999999987</v>
      </c>
      <c r="AA751" t="s">
        <v>574</v>
      </c>
      <c r="AB751" t="s">
        <v>539</v>
      </c>
      <c r="AC751">
        <v>0.84999999999999987</v>
      </c>
    </row>
    <row r="752" spans="1:29" x14ac:dyDescent="0.3">
      <c r="A752" t="s">
        <v>59</v>
      </c>
      <c r="B752" t="s">
        <v>158</v>
      </c>
      <c r="C752" t="s">
        <v>616</v>
      </c>
      <c r="D752" t="s">
        <v>160</v>
      </c>
      <c r="E752" t="s">
        <v>63</v>
      </c>
      <c r="F752" t="s">
        <v>94</v>
      </c>
      <c r="G752" t="s">
        <v>86</v>
      </c>
      <c r="H752" t="s">
        <v>11</v>
      </c>
      <c r="I752" t="s">
        <v>157</v>
      </c>
      <c r="J752" s="8">
        <v>0</v>
      </c>
      <c r="K752">
        <v>100.71</v>
      </c>
      <c r="L752">
        <v>77.210999999999999</v>
      </c>
      <c r="M752">
        <v>23.498999999999995</v>
      </c>
      <c r="N752">
        <v>0.23333333333333331</v>
      </c>
      <c r="O752">
        <v>7.8</v>
      </c>
      <c r="P752">
        <v>5.6597256107343112E-3</v>
      </c>
      <c r="Q752">
        <v>1.532219246840327E-6</v>
      </c>
      <c r="R752">
        <v>1.49</v>
      </c>
      <c r="S752" t="s">
        <v>617</v>
      </c>
      <c r="T752">
        <v>0</v>
      </c>
      <c r="U752" t="s">
        <v>572</v>
      </c>
      <c r="V752">
        <v>2.34</v>
      </c>
      <c r="W752" t="s">
        <v>618</v>
      </c>
      <c r="X752">
        <v>0</v>
      </c>
      <c r="Y752" t="s">
        <v>572</v>
      </c>
      <c r="Z752">
        <v>0.84999999999999987</v>
      </c>
      <c r="AA752" t="s">
        <v>574</v>
      </c>
      <c r="AB752" t="s">
        <v>539</v>
      </c>
      <c r="AC752">
        <v>0.84999999999999987</v>
      </c>
    </row>
    <row r="753" spans="1:29" x14ac:dyDescent="0.3">
      <c r="A753" t="s">
        <v>59</v>
      </c>
      <c r="B753" t="s">
        <v>158</v>
      </c>
      <c r="C753" t="s">
        <v>616</v>
      </c>
      <c r="D753" t="s">
        <v>160</v>
      </c>
      <c r="E753" t="s">
        <v>63</v>
      </c>
      <c r="F753" t="s">
        <v>94</v>
      </c>
      <c r="G753" t="s">
        <v>88</v>
      </c>
      <c r="H753" t="s">
        <v>11</v>
      </c>
      <c r="I753" t="s">
        <v>157</v>
      </c>
      <c r="J753" s="8">
        <v>0</v>
      </c>
      <c r="K753">
        <v>149.52000000000001</v>
      </c>
      <c r="L753">
        <v>114.63200000000001</v>
      </c>
      <c r="M753">
        <v>34.888000000000005</v>
      </c>
      <c r="N753">
        <v>0.23333333333333336</v>
      </c>
      <c r="O753">
        <v>7.8</v>
      </c>
      <c r="P753">
        <v>8.4027621221030146E-3</v>
      </c>
      <c r="Q753">
        <v>2.2748229747548981E-6</v>
      </c>
      <c r="R753">
        <v>1.49</v>
      </c>
      <c r="S753" t="s">
        <v>617</v>
      </c>
      <c r="T753">
        <v>0</v>
      </c>
      <c r="U753" t="s">
        <v>572</v>
      </c>
      <c r="V753">
        <v>2.34</v>
      </c>
      <c r="W753" t="s">
        <v>618</v>
      </c>
      <c r="X753">
        <v>0</v>
      </c>
      <c r="Y753" t="s">
        <v>572</v>
      </c>
      <c r="Z753">
        <v>0.84999999999999987</v>
      </c>
      <c r="AA753" t="s">
        <v>574</v>
      </c>
      <c r="AB753" t="s">
        <v>539</v>
      </c>
      <c r="AC753">
        <v>0.84999999999999987</v>
      </c>
    </row>
    <row r="754" spans="1:29" x14ac:dyDescent="0.3">
      <c r="A754" t="s">
        <v>59</v>
      </c>
      <c r="B754" t="s">
        <v>158</v>
      </c>
      <c r="C754" t="s">
        <v>616</v>
      </c>
      <c r="D754" t="s">
        <v>160</v>
      </c>
      <c r="E754" t="s">
        <v>63</v>
      </c>
      <c r="F754" t="s">
        <v>94</v>
      </c>
      <c r="G754" t="s">
        <v>90</v>
      </c>
      <c r="H754" t="s">
        <v>11</v>
      </c>
      <c r="I754" t="s">
        <v>157</v>
      </c>
      <c r="J754" s="8">
        <v>0</v>
      </c>
      <c r="K754">
        <v>71.37</v>
      </c>
      <c r="L754">
        <v>54.716999999999999</v>
      </c>
      <c r="M754">
        <v>16.653000000000006</v>
      </c>
      <c r="N754">
        <v>0.23333333333333339</v>
      </c>
      <c r="O754">
        <v>7.8</v>
      </c>
      <c r="P754">
        <v>3.9956492716446534E-3</v>
      </c>
      <c r="Q754">
        <v>9.2382718105000127E-4</v>
      </c>
      <c r="R754">
        <v>1.49</v>
      </c>
      <c r="S754" t="s">
        <v>617</v>
      </c>
      <c r="T754">
        <v>0</v>
      </c>
      <c r="U754" t="s">
        <v>572</v>
      </c>
      <c r="V754">
        <v>2.34</v>
      </c>
      <c r="W754" t="s">
        <v>618</v>
      </c>
      <c r="X754">
        <v>0</v>
      </c>
      <c r="Y754" t="s">
        <v>572</v>
      </c>
      <c r="Z754">
        <v>0.84999999999999987</v>
      </c>
      <c r="AA754" t="s">
        <v>574</v>
      </c>
      <c r="AB754" t="s">
        <v>539</v>
      </c>
      <c r="AC754">
        <v>0.84999999999999987</v>
      </c>
    </row>
    <row r="755" spans="1:29" x14ac:dyDescent="0.3">
      <c r="A755" t="s">
        <v>59</v>
      </c>
      <c r="B755" t="s">
        <v>158</v>
      </c>
      <c r="C755" t="s">
        <v>616</v>
      </c>
      <c r="D755" t="s">
        <v>160</v>
      </c>
      <c r="E755" t="s">
        <v>63</v>
      </c>
      <c r="F755" t="s">
        <v>94</v>
      </c>
      <c r="G755" t="s">
        <v>92</v>
      </c>
      <c r="H755" t="s">
        <v>11</v>
      </c>
      <c r="I755" t="s">
        <v>157</v>
      </c>
      <c r="J755" s="8">
        <v>0</v>
      </c>
      <c r="K755">
        <v>114.72</v>
      </c>
      <c r="L755">
        <v>87.951999999999998</v>
      </c>
      <c r="M755">
        <v>26.768000000000001</v>
      </c>
      <c r="N755">
        <v>0.23333333333333334</v>
      </c>
      <c r="O755">
        <v>7.8</v>
      </c>
      <c r="P755">
        <v>6.4225989133119589E-3</v>
      </c>
      <c r="Q755">
        <v>1.4849580245208927E-3</v>
      </c>
      <c r="R755">
        <v>1.49</v>
      </c>
      <c r="S755" t="s">
        <v>617</v>
      </c>
      <c r="T755">
        <v>0</v>
      </c>
      <c r="U755" t="s">
        <v>572</v>
      </c>
      <c r="V755">
        <v>2.34</v>
      </c>
      <c r="W755" t="s">
        <v>618</v>
      </c>
      <c r="X755">
        <v>0</v>
      </c>
      <c r="Y755" t="s">
        <v>572</v>
      </c>
      <c r="Z755">
        <v>0.84999999999999987</v>
      </c>
      <c r="AA755" t="s">
        <v>574</v>
      </c>
      <c r="AB755" t="s">
        <v>539</v>
      </c>
      <c r="AC755">
        <v>0.84999999999999987</v>
      </c>
    </row>
    <row r="756" spans="1:29" x14ac:dyDescent="0.3">
      <c r="A756" t="s">
        <v>59</v>
      </c>
      <c r="B756" t="s">
        <v>326</v>
      </c>
      <c r="C756" t="s">
        <v>327</v>
      </c>
      <c r="D756" t="s">
        <v>328</v>
      </c>
      <c r="E756" t="s">
        <v>63</v>
      </c>
      <c r="F756" t="s">
        <v>64</v>
      </c>
      <c r="G756" t="s">
        <v>65</v>
      </c>
      <c r="H756" t="s">
        <v>11</v>
      </c>
      <c r="I756" t="s">
        <v>68</v>
      </c>
      <c r="J756" s="8">
        <v>0</v>
      </c>
      <c r="K756">
        <v>898.27066666666667</v>
      </c>
      <c r="L756">
        <v>322.11200000000002</v>
      </c>
      <c r="M756">
        <v>576.1586666666667</v>
      </c>
      <c r="N756">
        <v>0.64140875133404485</v>
      </c>
      <c r="O756">
        <v>15</v>
      </c>
      <c r="P756">
        <v>0.10654901524439145</v>
      </c>
      <c r="Q756">
        <v>0.10453680434629012</v>
      </c>
      <c r="R756">
        <v>125</v>
      </c>
      <c r="S756" t="s">
        <v>619</v>
      </c>
      <c r="T756">
        <v>82.76</v>
      </c>
      <c r="U756" t="s">
        <v>576</v>
      </c>
      <c r="V756">
        <v>225</v>
      </c>
      <c r="W756" t="s">
        <v>619</v>
      </c>
      <c r="X756">
        <v>82.76</v>
      </c>
      <c r="Y756" t="s">
        <v>576</v>
      </c>
      <c r="Z756">
        <v>100</v>
      </c>
      <c r="AA756" t="s">
        <v>578</v>
      </c>
      <c r="AB756" t="s">
        <v>539</v>
      </c>
      <c r="AC756">
        <v>100</v>
      </c>
    </row>
    <row r="757" spans="1:29" x14ac:dyDescent="0.3">
      <c r="A757" t="s">
        <v>59</v>
      </c>
      <c r="B757" t="s">
        <v>326</v>
      </c>
      <c r="C757" t="s">
        <v>327</v>
      </c>
      <c r="D757" t="s">
        <v>328</v>
      </c>
      <c r="E757" t="s">
        <v>63</v>
      </c>
      <c r="F757" t="s">
        <v>64</v>
      </c>
      <c r="G757" t="s">
        <v>70</v>
      </c>
      <c r="H757" t="s">
        <v>11</v>
      </c>
      <c r="I757" t="s">
        <v>68</v>
      </c>
      <c r="J757" s="8">
        <v>0</v>
      </c>
      <c r="K757">
        <v>1376.7653333333333</v>
      </c>
      <c r="L757">
        <v>493.69600000000003</v>
      </c>
      <c r="M757">
        <v>883.06933333333325</v>
      </c>
      <c r="N757">
        <v>0.64140875133404474</v>
      </c>
      <c r="O757">
        <v>15</v>
      </c>
      <c r="P757">
        <v>0.16330600111170981</v>
      </c>
      <c r="Q757">
        <v>0.16022191709264491</v>
      </c>
      <c r="R757">
        <v>125</v>
      </c>
      <c r="S757" t="s">
        <v>619</v>
      </c>
      <c r="T757">
        <v>82.76</v>
      </c>
      <c r="U757" t="s">
        <v>576</v>
      </c>
      <c r="V757">
        <v>225</v>
      </c>
      <c r="W757" t="s">
        <v>619</v>
      </c>
      <c r="X757">
        <v>82.76</v>
      </c>
      <c r="Y757" t="s">
        <v>576</v>
      </c>
      <c r="Z757">
        <v>100</v>
      </c>
      <c r="AA757" t="s">
        <v>578</v>
      </c>
      <c r="AB757" t="s">
        <v>539</v>
      </c>
      <c r="AC757">
        <v>100</v>
      </c>
    </row>
    <row r="758" spans="1:29" x14ac:dyDescent="0.3">
      <c r="A758" t="s">
        <v>59</v>
      </c>
      <c r="B758" t="s">
        <v>326</v>
      </c>
      <c r="C758" t="s">
        <v>327</v>
      </c>
      <c r="D758" t="s">
        <v>328</v>
      </c>
      <c r="E758" t="s">
        <v>63</v>
      </c>
      <c r="F758" t="s">
        <v>64</v>
      </c>
      <c r="G758" t="s">
        <v>72</v>
      </c>
      <c r="H758" t="s">
        <v>11</v>
      </c>
      <c r="I758" t="s">
        <v>68</v>
      </c>
      <c r="J758" s="8">
        <v>0</v>
      </c>
      <c r="K758">
        <v>1731.576</v>
      </c>
      <c r="L758">
        <v>620.928</v>
      </c>
      <c r="M758">
        <v>1110.6480000000001</v>
      </c>
      <c r="N758">
        <v>0.64140875133404485</v>
      </c>
      <c r="O758">
        <v>15</v>
      </c>
      <c r="P758">
        <v>0.20539212118042635</v>
      </c>
      <c r="Q758">
        <v>0.20151322784973311</v>
      </c>
      <c r="R758">
        <v>125</v>
      </c>
      <c r="S758" t="s">
        <v>619</v>
      </c>
      <c r="T758">
        <v>82.76</v>
      </c>
      <c r="U758" t="s">
        <v>576</v>
      </c>
      <c r="V758">
        <v>225</v>
      </c>
      <c r="W758" t="s">
        <v>619</v>
      </c>
      <c r="X758">
        <v>82.76</v>
      </c>
      <c r="Y758" t="s">
        <v>576</v>
      </c>
      <c r="Z758">
        <v>100</v>
      </c>
      <c r="AA758" t="s">
        <v>578</v>
      </c>
      <c r="AB758" t="s">
        <v>539</v>
      </c>
      <c r="AC758">
        <v>100</v>
      </c>
    </row>
    <row r="759" spans="1:29" x14ac:dyDescent="0.3">
      <c r="A759" t="s">
        <v>59</v>
      </c>
      <c r="B759" t="s">
        <v>326</v>
      </c>
      <c r="C759" t="s">
        <v>327</v>
      </c>
      <c r="D759" t="s">
        <v>328</v>
      </c>
      <c r="E759" t="s">
        <v>63</v>
      </c>
      <c r="F759" t="s">
        <v>64</v>
      </c>
      <c r="G759" t="s">
        <v>74</v>
      </c>
      <c r="H759" t="s">
        <v>11</v>
      </c>
      <c r="I759" t="s">
        <v>68</v>
      </c>
      <c r="J759" s="8">
        <v>0</v>
      </c>
      <c r="K759">
        <v>1570.412</v>
      </c>
      <c r="L759">
        <v>563.13599999999997</v>
      </c>
      <c r="M759">
        <v>1007.2760000000001</v>
      </c>
      <c r="N759">
        <v>0.64140875133404485</v>
      </c>
      <c r="O759">
        <v>15</v>
      </c>
      <c r="P759">
        <v>0.18627553847315723</v>
      </c>
      <c r="Q759">
        <v>0.1827576676819008</v>
      </c>
      <c r="R759">
        <v>125</v>
      </c>
      <c r="S759" t="s">
        <v>619</v>
      </c>
      <c r="T759">
        <v>82.76</v>
      </c>
      <c r="U759" t="s">
        <v>576</v>
      </c>
      <c r="V759">
        <v>225</v>
      </c>
      <c r="W759" t="s">
        <v>619</v>
      </c>
      <c r="X759">
        <v>82.76</v>
      </c>
      <c r="Y759" t="s">
        <v>576</v>
      </c>
      <c r="Z759">
        <v>100</v>
      </c>
      <c r="AA759" t="s">
        <v>578</v>
      </c>
      <c r="AB759" t="s">
        <v>539</v>
      </c>
      <c r="AC759">
        <v>100</v>
      </c>
    </row>
    <row r="760" spans="1:29" x14ac:dyDescent="0.3">
      <c r="A760" t="s">
        <v>59</v>
      </c>
      <c r="B760" t="s">
        <v>326</v>
      </c>
      <c r="C760" t="s">
        <v>327</v>
      </c>
      <c r="D760" t="s">
        <v>328</v>
      </c>
      <c r="E760" t="s">
        <v>63</v>
      </c>
      <c r="F760" t="s">
        <v>64</v>
      </c>
      <c r="G760" t="s">
        <v>76</v>
      </c>
      <c r="H760" t="s">
        <v>11</v>
      </c>
      <c r="I760" t="s">
        <v>68</v>
      </c>
      <c r="J760" s="8">
        <v>0</v>
      </c>
      <c r="K760">
        <v>2124.4913333333329</v>
      </c>
      <c r="L760">
        <v>761.82399999999996</v>
      </c>
      <c r="M760">
        <v>1362.6673333333329</v>
      </c>
      <c r="N760">
        <v>0.64140875133404474</v>
      </c>
      <c r="O760">
        <v>15</v>
      </c>
      <c r="P760">
        <v>0.25199805343962112</v>
      </c>
      <c r="Q760">
        <v>0.24723899275502959</v>
      </c>
      <c r="R760">
        <v>125</v>
      </c>
      <c r="S760" t="s">
        <v>619</v>
      </c>
      <c r="T760">
        <v>82.76</v>
      </c>
      <c r="U760" t="s">
        <v>576</v>
      </c>
      <c r="V760">
        <v>225</v>
      </c>
      <c r="W760" t="s">
        <v>619</v>
      </c>
      <c r="X760">
        <v>82.76</v>
      </c>
      <c r="Y760" t="s">
        <v>576</v>
      </c>
      <c r="Z760">
        <v>100</v>
      </c>
      <c r="AA760" t="s">
        <v>578</v>
      </c>
      <c r="AB760" t="s">
        <v>539</v>
      </c>
      <c r="AC760">
        <v>100</v>
      </c>
    </row>
    <row r="761" spans="1:29" x14ac:dyDescent="0.3">
      <c r="A761" t="s">
        <v>59</v>
      </c>
      <c r="B761" t="s">
        <v>326</v>
      </c>
      <c r="C761" t="s">
        <v>327</v>
      </c>
      <c r="D761" t="s">
        <v>328</v>
      </c>
      <c r="E761" t="s">
        <v>63</v>
      </c>
      <c r="F761" t="s">
        <v>64</v>
      </c>
      <c r="G761" t="s">
        <v>78</v>
      </c>
      <c r="H761" t="s">
        <v>11</v>
      </c>
      <c r="I761" t="s">
        <v>68</v>
      </c>
      <c r="J761" s="8">
        <v>0</v>
      </c>
      <c r="K761">
        <v>1030.3876666666665</v>
      </c>
      <c r="L761">
        <v>369.488</v>
      </c>
      <c r="M761">
        <v>660.89966666666646</v>
      </c>
      <c r="N761">
        <v>0.64140875133404474</v>
      </c>
      <c r="O761">
        <v>15</v>
      </c>
      <c r="P761">
        <v>0.12222016734744341</v>
      </c>
      <c r="Q761">
        <v>0.11991200192573399</v>
      </c>
      <c r="R761">
        <v>125</v>
      </c>
      <c r="S761" t="s">
        <v>619</v>
      </c>
      <c r="T761">
        <v>82.76</v>
      </c>
      <c r="U761" t="s">
        <v>576</v>
      </c>
      <c r="V761">
        <v>225</v>
      </c>
      <c r="W761" t="s">
        <v>619</v>
      </c>
      <c r="X761">
        <v>82.76</v>
      </c>
      <c r="Y761" t="s">
        <v>576</v>
      </c>
      <c r="Z761">
        <v>100</v>
      </c>
      <c r="AA761" t="s">
        <v>578</v>
      </c>
      <c r="AB761" t="s">
        <v>539</v>
      </c>
      <c r="AC761">
        <v>100</v>
      </c>
    </row>
    <row r="762" spans="1:29" x14ac:dyDescent="0.3">
      <c r="A762" t="s">
        <v>59</v>
      </c>
      <c r="B762" t="s">
        <v>326</v>
      </c>
      <c r="C762" t="s">
        <v>327</v>
      </c>
      <c r="D762" t="s">
        <v>328</v>
      </c>
      <c r="E762" t="s">
        <v>63</v>
      </c>
      <c r="F762" t="s">
        <v>64</v>
      </c>
      <c r="G762" t="s">
        <v>80</v>
      </c>
      <c r="H762" t="s">
        <v>11</v>
      </c>
      <c r="I762" t="s">
        <v>68</v>
      </c>
      <c r="J762" s="8">
        <v>0</v>
      </c>
      <c r="K762">
        <v>1172.4993333333332</v>
      </c>
      <c r="L762">
        <v>420.44799999999998</v>
      </c>
      <c r="M762">
        <v>752.05133333333322</v>
      </c>
      <c r="N762">
        <v>0.64140875133404485</v>
      </c>
      <c r="O762">
        <v>15</v>
      </c>
      <c r="P762">
        <v>0.13907684395947337</v>
      </c>
      <c r="Q762">
        <v>0.1364503350194621</v>
      </c>
      <c r="R762">
        <v>125</v>
      </c>
      <c r="S762" t="s">
        <v>619</v>
      </c>
      <c r="T762">
        <v>82.76</v>
      </c>
      <c r="U762" t="s">
        <v>576</v>
      </c>
      <c r="V762">
        <v>225</v>
      </c>
      <c r="W762" t="s">
        <v>619</v>
      </c>
      <c r="X762">
        <v>82.76</v>
      </c>
      <c r="Y762" t="s">
        <v>576</v>
      </c>
      <c r="Z762">
        <v>100</v>
      </c>
      <c r="AA762" t="s">
        <v>578</v>
      </c>
      <c r="AB762" t="s">
        <v>539</v>
      </c>
      <c r="AC762">
        <v>100</v>
      </c>
    </row>
    <row r="763" spans="1:29" x14ac:dyDescent="0.3">
      <c r="A763" t="s">
        <v>59</v>
      </c>
      <c r="B763" t="s">
        <v>326</v>
      </c>
      <c r="C763" t="s">
        <v>327</v>
      </c>
      <c r="D763" t="s">
        <v>328</v>
      </c>
      <c r="E763" t="s">
        <v>63</v>
      </c>
      <c r="F763" t="s">
        <v>64</v>
      </c>
      <c r="G763" t="s">
        <v>82</v>
      </c>
      <c r="H763" t="s">
        <v>11</v>
      </c>
      <c r="I763" t="s">
        <v>68</v>
      </c>
      <c r="J763" s="8">
        <v>0</v>
      </c>
      <c r="K763">
        <v>1376.7653333333333</v>
      </c>
      <c r="L763">
        <v>493.69600000000003</v>
      </c>
      <c r="M763">
        <v>883.06933333333325</v>
      </c>
      <c r="N763">
        <v>0.64140875133404474</v>
      </c>
      <c r="O763">
        <v>15</v>
      </c>
      <c r="P763">
        <v>0.16330600111170981</v>
      </c>
      <c r="Q763">
        <v>0.16022191709264491</v>
      </c>
      <c r="R763">
        <v>125</v>
      </c>
      <c r="S763" t="s">
        <v>619</v>
      </c>
      <c r="T763">
        <v>82.76</v>
      </c>
      <c r="U763" t="s">
        <v>576</v>
      </c>
      <c r="V763">
        <v>225</v>
      </c>
      <c r="W763" t="s">
        <v>619</v>
      </c>
      <c r="X763">
        <v>82.76</v>
      </c>
      <c r="Y763" t="s">
        <v>576</v>
      </c>
      <c r="Z763">
        <v>100</v>
      </c>
      <c r="AA763" t="s">
        <v>578</v>
      </c>
      <c r="AB763" t="s">
        <v>539</v>
      </c>
      <c r="AC763">
        <v>100</v>
      </c>
    </row>
    <row r="764" spans="1:29" x14ac:dyDescent="0.3">
      <c r="A764" t="s">
        <v>59</v>
      </c>
      <c r="B764" t="s">
        <v>326</v>
      </c>
      <c r="C764" t="s">
        <v>327</v>
      </c>
      <c r="D764" t="s">
        <v>328</v>
      </c>
      <c r="E764" t="s">
        <v>63</v>
      </c>
      <c r="F764" t="s">
        <v>64</v>
      </c>
      <c r="G764" t="s">
        <v>84</v>
      </c>
      <c r="H764" t="s">
        <v>11</v>
      </c>
      <c r="I764" t="s">
        <v>68</v>
      </c>
      <c r="J764" s="8">
        <v>0</v>
      </c>
      <c r="K764">
        <v>1016.0203333333333</v>
      </c>
      <c r="L764">
        <v>364.33600000000001</v>
      </c>
      <c r="M764">
        <v>651.68433333333326</v>
      </c>
      <c r="N764">
        <v>0.64140875133404474</v>
      </c>
      <c r="O764">
        <v>15</v>
      </c>
      <c r="P764">
        <v>0.12051597586578766</v>
      </c>
      <c r="Q764">
        <v>0.11823999462395052</v>
      </c>
      <c r="R764">
        <v>125</v>
      </c>
      <c r="S764" t="s">
        <v>619</v>
      </c>
      <c r="T764">
        <v>82.76</v>
      </c>
      <c r="U764" t="s">
        <v>576</v>
      </c>
      <c r="V764">
        <v>225</v>
      </c>
      <c r="W764" t="s">
        <v>619</v>
      </c>
      <c r="X764">
        <v>82.76</v>
      </c>
      <c r="Y764" t="s">
        <v>576</v>
      </c>
      <c r="Z764">
        <v>100</v>
      </c>
      <c r="AA764" t="s">
        <v>578</v>
      </c>
      <c r="AB764" t="s">
        <v>539</v>
      </c>
      <c r="AC764">
        <v>100</v>
      </c>
    </row>
    <row r="765" spans="1:29" x14ac:dyDescent="0.3">
      <c r="A765" t="s">
        <v>59</v>
      </c>
      <c r="B765" t="s">
        <v>326</v>
      </c>
      <c r="C765" t="s">
        <v>327</v>
      </c>
      <c r="D765" t="s">
        <v>328</v>
      </c>
      <c r="E765" t="s">
        <v>63</v>
      </c>
      <c r="F765" t="s">
        <v>64</v>
      </c>
      <c r="G765" t="s">
        <v>86</v>
      </c>
      <c r="H765" t="s">
        <v>11</v>
      </c>
      <c r="I765" t="s">
        <v>68</v>
      </c>
      <c r="J765" s="8">
        <v>0</v>
      </c>
      <c r="K765">
        <v>1048.5029999999999</v>
      </c>
      <c r="L765">
        <v>375.98399999999998</v>
      </c>
      <c r="M765">
        <v>672.51900000000001</v>
      </c>
      <c r="N765">
        <v>0.64140875133404485</v>
      </c>
      <c r="O765">
        <v>15</v>
      </c>
      <c r="P765">
        <v>0.12436893051996595</v>
      </c>
      <c r="Q765">
        <v>0.1220201850453741</v>
      </c>
      <c r="R765">
        <v>125</v>
      </c>
      <c r="S765" t="s">
        <v>619</v>
      </c>
      <c r="T765">
        <v>82.76</v>
      </c>
      <c r="U765" t="s">
        <v>576</v>
      </c>
      <c r="V765">
        <v>225</v>
      </c>
      <c r="W765" t="s">
        <v>619</v>
      </c>
      <c r="X765">
        <v>82.76</v>
      </c>
      <c r="Y765" t="s">
        <v>576</v>
      </c>
      <c r="Z765">
        <v>100</v>
      </c>
      <c r="AA765" t="s">
        <v>578</v>
      </c>
      <c r="AB765" t="s">
        <v>539</v>
      </c>
      <c r="AC765">
        <v>100</v>
      </c>
    </row>
    <row r="766" spans="1:29" x14ac:dyDescent="0.3">
      <c r="A766" t="s">
        <v>59</v>
      </c>
      <c r="B766" t="s">
        <v>326</v>
      </c>
      <c r="C766" t="s">
        <v>327</v>
      </c>
      <c r="D766" t="s">
        <v>328</v>
      </c>
      <c r="E766" t="s">
        <v>63</v>
      </c>
      <c r="F766" t="s">
        <v>64</v>
      </c>
      <c r="G766" t="s">
        <v>88</v>
      </c>
      <c r="H766" t="s">
        <v>11</v>
      </c>
      <c r="I766" t="s">
        <v>68</v>
      </c>
      <c r="J766" s="8">
        <v>0</v>
      </c>
      <c r="K766">
        <v>1556.6693333333333</v>
      </c>
      <c r="L766">
        <v>558.20799999999997</v>
      </c>
      <c r="M766">
        <v>998.4613333333333</v>
      </c>
      <c r="N766">
        <v>0.64140875133404485</v>
      </c>
      <c r="O766">
        <v>15</v>
      </c>
      <c r="P766">
        <v>0.18464544227331256</v>
      </c>
      <c r="Q766">
        <v>0.18115835634976005</v>
      </c>
      <c r="R766">
        <v>125</v>
      </c>
      <c r="S766" t="s">
        <v>619</v>
      </c>
      <c r="T766">
        <v>82.76</v>
      </c>
      <c r="U766" t="s">
        <v>576</v>
      </c>
      <c r="V766">
        <v>225</v>
      </c>
      <c r="W766" t="s">
        <v>619</v>
      </c>
      <c r="X766">
        <v>82.76</v>
      </c>
      <c r="Y766" t="s">
        <v>576</v>
      </c>
      <c r="Z766">
        <v>100</v>
      </c>
      <c r="AA766" t="s">
        <v>578</v>
      </c>
      <c r="AB766" t="s">
        <v>539</v>
      </c>
      <c r="AC766">
        <v>100</v>
      </c>
    </row>
    <row r="767" spans="1:29" x14ac:dyDescent="0.3">
      <c r="A767" t="s">
        <v>59</v>
      </c>
      <c r="B767" t="s">
        <v>326</v>
      </c>
      <c r="C767" t="s">
        <v>327</v>
      </c>
      <c r="D767" t="s">
        <v>328</v>
      </c>
      <c r="E767" t="s">
        <v>63</v>
      </c>
      <c r="F767" t="s">
        <v>64</v>
      </c>
      <c r="G767" t="s">
        <v>90</v>
      </c>
      <c r="H767" t="s">
        <v>11</v>
      </c>
      <c r="I767" t="s">
        <v>68</v>
      </c>
      <c r="J767" s="8">
        <v>0</v>
      </c>
      <c r="K767">
        <v>743.04100000000005</v>
      </c>
      <c r="L767">
        <v>266.44799999999998</v>
      </c>
      <c r="M767">
        <v>476.59300000000007</v>
      </c>
      <c r="N767">
        <v>0.64140875133404485</v>
      </c>
      <c r="O767">
        <v>15</v>
      </c>
      <c r="P767">
        <v>8.8136337714327981E-2</v>
      </c>
      <c r="Q767">
        <v>8.647185589006405E-2</v>
      </c>
      <c r="R767">
        <v>125</v>
      </c>
      <c r="S767" t="s">
        <v>619</v>
      </c>
      <c r="T767">
        <v>82.76</v>
      </c>
      <c r="U767" t="s">
        <v>576</v>
      </c>
      <c r="V767">
        <v>225</v>
      </c>
      <c r="W767" t="s">
        <v>619</v>
      </c>
      <c r="X767">
        <v>82.76</v>
      </c>
      <c r="Y767" t="s">
        <v>576</v>
      </c>
      <c r="Z767">
        <v>100</v>
      </c>
      <c r="AA767" t="s">
        <v>578</v>
      </c>
      <c r="AB767" t="s">
        <v>539</v>
      </c>
      <c r="AC767">
        <v>100</v>
      </c>
    </row>
    <row r="768" spans="1:29" x14ac:dyDescent="0.3">
      <c r="A768" t="s">
        <v>59</v>
      </c>
      <c r="B768" t="s">
        <v>326</v>
      </c>
      <c r="C768" t="s">
        <v>327</v>
      </c>
      <c r="D768" t="s">
        <v>328</v>
      </c>
      <c r="E768" t="s">
        <v>63</v>
      </c>
      <c r="F768" t="s">
        <v>64</v>
      </c>
      <c r="G768" t="s">
        <v>92</v>
      </c>
      <c r="H768" t="s">
        <v>11</v>
      </c>
      <c r="I768" t="s">
        <v>68</v>
      </c>
      <c r="J768" s="8">
        <v>0</v>
      </c>
      <c r="K768">
        <v>1194.3626666666664</v>
      </c>
      <c r="L768">
        <v>428.28800000000001</v>
      </c>
      <c r="M768">
        <v>766.07466666666642</v>
      </c>
      <c r="N768">
        <v>0.64140875133404474</v>
      </c>
      <c r="O768">
        <v>15</v>
      </c>
      <c r="P768">
        <v>0.14167017882286256</v>
      </c>
      <c r="Q768">
        <v>0.13899469395695871</v>
      </c>
      <c r="R768">
        <v>125</v>
      </c>
      <c r="S768" t="s">
        <v>619</v>
      </c>
      <c r="T768">
        <v>82.76</v>
      </c>
      <c r="U768" t="s">
        <v>576</v>
      </c>
      <c r="V768">
        <v>225</v>
      </c>
      <c r="W768" t="s">
        <v>619</v>
      </c>
      <c r="X768">
        <v>82.76</v>
      </c>
      <c r="Y768" t="s">
        <v>576</v>
      </c>
      <c r="Z768">
        <v>100</v>
      </c>
      <c r="AA768" t="s">
        <v>578</v>
      </c>
      <c r="AB768" t="s">
        <v>539</v>
      </c>
      <c r="AC768">
        <v>100</v>
      </c>
    </row>
    <row r="769" spans="1:29" x14ac:dyDescent="0.3">
      <c r="A769" t="s">
        <v>59</v>
      </c>
      <c r="B769" t="s">
        <v>326</v>
      </c>
      <c r="C769" t="s">
        <v>327</v>
      </c>
      <c r="D769" t="s">
        <v>328</v>
      </c>
      <c r="E769" t="s">
        <v>63</v>
      </c>
      <c r="F769" t="s">
        <v>94</v>
      </c>
      <c r="G769" t="s">
        <v>65</v>
      </c>
      <c r="H769" t="s">
        <v>11</v>
      </c>
      <c r="I769" t="s">
        <v>68</v>
      </c>
      <c r="J769" s="8">
        <v>0</v>
      </c>
      <c r="K769">
        <v>898.27066666666667</v>
      </c>
      <c r="L769">
        <v>322.11200000000002</v>
      </c>
      <c r="M769">
        <v>576.1586666666667</v>
      </c>
      <c r="N769">
        <v>0.64140875133404485</v>
      </c>
      <c r="O769">
        <v>15</v>
      </c>
      <c r="P769">
        <v>0.10654901524439145</v>
      </c>
      <c r="Q769">
        <v>0.10453680434629012</v>
      </c>
      <c r="R769">
        <v>125</v>
      </c>
      <c r="S769" t="s">
        <v>619</v>
      </c>
      <c r="T769">
        <v>82.76</v>
      </c>
      <c r="U769" t="s">
        <v>576</v>
      </c>
      <c r="V769">
        <v>225</v>
      </c>
      <c r="W769" t="s">
        <v>619</v>
      </c>
      <c r="X769">
        <v>82.76</v>
      </c>
      <c r="Y769" t="s">
        <v>576</v>
      </c>
      <c r="Z769">
        <v>100</v>
      </c>
      <c r="AA769" t="s">
        <v>578</v>
      </c>
      <c r="AB769" t="s">
        <v>539</v>
      </c>
      <c r="AC769">
        <v>100</v>
      </c>
    </row>
    <row r="770" spans="1:29" x14ac:dyDescent="0.3">
      <c r="A770" t="s">
        <v>59</v>
      </c>
      <c r="B770" t="s">
        <v>326</v>
      </c>
      <c r="C770" t="s">
        <v>327</v>
      </c>
      <c r="D770" t="s">
        <v>328</v>
      </c>
      <c r="E770" t="s">
        <v>63</v>
      </c>
      <c r="F770" t="s">
        <v>94</v>
      </c>
      <c r="G770" t="s">
        <v>70</v>
      </c>
      <c r="H770" t="s">
        <v>11</v>
      </c>
      <c r="I770" t="s">
        <v>68</v>
      </c>
      <c r="J770" s="8">
        <v>0</v>
      </c>
      <c r="K770">
        <v>1376.7653333333333</v>
      </c>
      <c r="L770">
        <v>493.69600000000003</v>
      </c>
      <c r="M770">
        <v>883.06933333333325</v>
      </c>
      <c r="N770">
        <v>0.64140875133404474</v>
      </c>
      <c r="O770">
        <v>15</v>
      </c>
      <c r="P770">
        <v>0.16330600111170981</v>
      </c>
      <c r="Q770">
        <v>0.16022191709264491</v>
      </c>
      <c r="R770">
        <v>125</v>
      </c>
      <c r="S770" t="s">
        <v>619</v>
      </c>
      <c r="T770">
        <v>82.76</v>
      </c>
      <c r="U770" t="s">
        <v>576</v>
      </c>
      <c r="V770">
        <v>225</v>
      </c>
      <c r="W770" t="s">
        <v>619</v>
      </c>
      <c r="X770">
        <v>82.76</v>
      </c>
      <c r="Y770" t="s">
        <v>576</v>
      </c>
      <c r="Z770">
        <v>100</v>
      </c>
      <c r="AA770" t="s">
        <v>578</v>
      </c>
      <c r="AB770" t="s">
        <v>539</v>
      </c>
      <c r="AC770">
        <v>100</v>
      </c>
    </row>
    <row r="771" spans="1:29" x14ac:dyDescent="0.3">
      <c r="A771" t="s">
        <v>59</v>
      </c>
      <c r="B771" t="s">
        <v>326</v>
      </c>
      <c r="C771" t="s">
        <v>327</v>
      </c>
      <c r="D771" t="s">
        <v>328</v>
      </c>
      <c r="E771" t="s">
        <v>63</v>
      </c>
      <c r="F771" t="s">
        <v>94</v>
      </c>
      <c r="G771" t="s">
        <v>72</v>
      </c>
      <c r="H771" t="s">
        <v>11</v>
      </c>
      <c r="I771" t="s">
        <v>68</v>
      </c>
      <c r="J771" s="8">
        <v>0</v>
      </c>
      <c r="K771">
        <v>1731.576</v>
      </c>
      <c r="L771">
        <v>620.928</v>
      </c>
      <c r="M771">
        <v>1110.6480000000001</v>
      </c>
      <c r="N771">
        <v>0.64140875133404485</v>
      </c>
      <c r="O771">
        <v>15</v>
      </c>
      <c r="P771">
        <v>0.20539212118042635</v>
      </c>
      <c r="Q771">
        <v>0.20151322784973311</v>
      </c>
      <c r="R771">
        <v>125</v>
      </c>
      <c r="S771" t="s">
        <v>619</v>
      </c>
      <c r="T771">
        <v>82.76</v>
      </c>
      <c r="U771" t="s">
        <v>576</v>
      </c>
      <c r="V771">
        <v>225</v>
      </c>
      <c r="W771" t="s">
        <v>619</v>
      </c>
      <c r="X771">
        <v>82.76</v>
      </c>
      <c r="Y771" t="s">
        <v>576</v>
      </c>
      <c r="Z771">
        <v>100</v>
      </c>
      <c r="AA771" t="s">
        <v>578</v>
      </c>
      <c r="AB771" t="s">
        <v>539</v>
      </c>
      <c r="AC771">
        <v>100</v>
      </c>
    </row>
    <row r="772" spans="1:29" x14ac:dyDescent="0.3">
      <c r="A772" t="s">
        <v>59</v>
      </c>
      <c r="B772" t="s">
        <v>326</v>
      </c>
      <c r="C772" t="s">
        <v>327</v>
      </c>
      <c r="D772" t="s">
        <v>328</v>
      </c>
      <c r="E772" t="s">
        <v>63</v>
      </c>
      <c r="F772" t="s">
        <v>94</v>
      </c>
      <c r="G772" t="s">
        <v>74</v>
      </c>
      <c r="H772" t="s">
        <v>11</v>
      </c>
      <c r="I772" t="s">
        <v>68</v>
      </c>
      <c r="J772" s="8">
        <v>0</v>
      </c>
      <c r="K772">
        <v>1570.412</v>
      </c>
      <c r="L772">
        <v>563.13599999999997</v>
      </c>
      <c r="M772">
        <v>1007.2760000000001</v>
      </c>
      <c r="N772">
        <v>0.64140875133404485</v>
      </c>
      <c r="O772">
        <v>15</v>
      </c>
      <c r="P772">
        <v>0.18627553847315723</v>
      </c>
      <c r="Q772">
        <v>0.1827576676819008</v>
      </c>
      <c r="R772">
        <v>125</v>
      </c>
      <c r="S772" t="s">
        <v>619</v>
      </c>
      <c r="T772">
        <v>82.76</v>
      </c>
      <c r="U772" t="s">
        <v>576</v>
      </c>
      <c r="V772">
        <v>225</v>
      </c>
      <c r="W772" t="s">
        <v>619</v>
      </c>
      <c r="X772">
        <v>82.76</v>
      </c>
      <c r="Y772" t="s">
        <v>576</v>
      </c>
      <c r="Z772">
        <v>100</v>
      </c>
      <c r="AA772" t="s">
        <v>578</v>
      </c>
      <c r="AB772" t="s">
        <v>539</v>
      </c>
      <c r="AC772">
        <v>100</v>
      </c>
    </row>
    <row r="773" spans="1:29" x14ac:dyDescent="0.3">
      <c r="A773" t="s">
        <v>59</v>
      </c>
      <c r="B773" t="s">
        <v>326</v>
      </c>
      <c r="C773" t="s">
        <v>327</v>
      </c>
      <c r="D773" t="s">
        <v>328</v>
      </c>
      <c r="E773" t="s">
        <v>63</v>
      </c>
      <c r="F773" t="s">
        <v>94</v>
      </c>
      <c r="G773" t="s">
        <v>76</v>
      </c>
      <c r="H773" t="s">
        <v>11</v>
      </c>
      <c r="I773" t="s">
        <v>68</v>
      </c>
      <c r="J773" s="8">
        <v>0</v>
      </c>
      <c r="K773">
        <v>2124.4913333333329</v>
      </c>
      <c r="L773">
        <v>761.82399999999996</v>
      </c>
      <c r="M773">
        <v>1362.6673333333329</v>
      </c>
      <c r="N773">
        <v>0.64140875133404474</v>
      </c>
      <c r="O773">
        <v>15</v>
      </c>
      <c r="P773">
        <v>0.25199805343962112</v>
      </c>
      <c r="Q773">
        <v>0.24723899275502959</v>
      </c>
      <c r="R773">
        <v>125</v>
      </c>
      <c r="S773" t="s">
        <v>619</v>
      </c>
      <c r="T773">
        <v>82.76</v>
      </c>
      <c r="U773" t="s">
        <v>576</v>
      </c>
      <c r="V773">
        <v>225</v>
      </c>
      <c r="W773" t="s">
        <v>619</v>
      </c>
      <c r="X773">
        <v>82.76</v>
      </c>
      <c r="Y773" t="s">
        <v>576</v>
      </c>
      <c r="Z773">
        <v>100</v>
      </c>
      <c r="AA773" t="s">
        <v>578</v>
      </c>
      <c r="AB773" t="s">
        <v>539</v>
      </c>
      <c r="AC773">
        <v>100</v>
      </c>
    </row>
    <row r="774" spans="1:29" x14ac:dyDescent="0.3">
      <c r="A774" t="s">
        <v>59</v>
      </c>
      <c r="B774" t="s">
        <v>326</v>
      </c>
      <c r="C774" t="s">
        <v>327</v>
      </c>
      <c r="D774" t="s">
        <v>328</v>
      </c>
      <c r="E774" t="s">
        <v>63</v>
      </c>
      <c r="F774" t="s">
        <v>94</v>
      </c>
      <c r="G774" t="s">
        <v>78</v>
      </c>
      <c r="H774" t="s">
        <v>11</v>
      </c>
      <c r="I774" t="s">
        <v>68</v>
      </c>
      <c r="J774" s="8">
        <v>0</v>
      </c>
      <c r="K774">
        <v>1030.3876666666665</v>
      </c>
      <c r="L774">
        <v>369.488</v>
      </c>
      <c r="M774">
        <v>660.89966666666646</v>
      </c>
      <c r="N774">
        <v>0.64140875133404474</v>
      </c>
      <c r="O774">
        <v>15</v>
      </c>
      <c r="P774">
        <v>0.12222016734744341</v>
      </c>
      <c r="Q774">
        <v>0.11991200192573399</v>
      </c>
      <c r="R774">
        <v>125</v>
      </c>
      <c r="S774" t="s">
        <v>619</v>
      </c>
      <c r="T774">
        <v>82.76</v>
      </c>
      <c r="U774" t="s">
        <v>576</v>
      </c>
      <c r="V774">
        <v>225</v>
      </c>
      <c r="W774" t="s">
        <v>619</v>
      </c>
      <c r="X774">
        <v>82.76</v>
      </c>
      <c r="Y774" t="s">
        <v>576</v>
      </c>
      <c r="Z774">
        <v>100</v>
      </c>
      <c r="AA774" t="s">
        <v>578</v>
      </c>
      <c r="AB774" t="s">
        <v>539</v>
      </c>
      <c r="AC774">
        <v>100</v>
      </c>
    </row>
    <row r="775" spans="1:29" x14ac:dyDescent="0.3">
      <c r="A775" t="s">
        <v>59</v>
      </c>
      <c r="B775" t="s">
        <v>326</v>
      </c>
      <c r="C775" t="s">
        <v>327</v>
      </c>
      <c r="D775" t="s">
        <v>328</v>
      </c>
      <c r="E775" t="s">
        <v>63</v>
      </c>
      <c r="F775" t="s">
        <v>94</v>
      </c>
      <c r="G775" t="s">
        <v>80</v>
      </c>
      <c r="H775" t="s">
        <v>11</v>
      </c>
      <c r="I775" t="s">
        <v>68</v>
      </c>
      <c r="J775" s="8">
        <v>0</v>
      </c>
      <c r="K775">
        <v>1172.4993333333332</v>
      </c>
      <c r="L775">
        <v>420.44799999999998</v>
      </c>
      <c r="M775">
        <v>752.05133333333322</v>
      </c>
      <c r="N775">
        <v>0.64140875133404485</v>
      </c>
      <c r="O775">
        <v>15</v>
      </c>
      <c r="P775">
        <v>0.13907684395947337</v>
      </c>
      <c r="Q775">
        <v>0.1364503350194621</v>
      </c>
      <c r="R775">
        <v>125</v>
      </c>
      <c r="S775" t="s">
        <v>619</v>
      </c>
      <c r="T775">
        <v>82.76</v>
      </c>
      <c r="U775" t="s">
        <v>576</v>
      </c>
      <c r="V775">
        <v>225</v>
      </c>
      <c r="W775" t="s">
        <v>619</v>
      </c>
      <c r="X775">
        <v>82.76</v>
      </c>
      <c r="Y775" t="s">
        <v>576</v>
      </c>
      <c r="Z775">
        <v>100</v>
      </c>
      <c r="AA775" t="s">
        <v>578</v>
      </c>
      <c r="AB775" t="s">
        <v>539</v>
      </c>
      <c r="AC775">
        <v>100</v>
      </c>
    </row>
    <row r="776" spans="1:29" x14ac:dyDescent="0.3">
      <c r="A776" t="s">
        <v>59</v>
      </c>
      <c r="B776" t="s">
        <v>326</v>
      </c>
      <c r="C776" t="s">
        <v>327</v>
      </c>
      <c r="D776" t="s">
        <v>328</v>
      </c>
      <c r="E776" t="s">
        <v>63</v>
      </c>
      <c r="F776" t="s">
        <v>94</v>
      </c>
      <c r="G776" t="s">
        <v>82</v>
      </c>
      <c r="H776" t="s">
        <v>11</v>
      </c>
      <c r="I776" t="s">
        <v>68</v>
      </c>
      <c r="J776" s="8">
        <v>0</v>
      </c>
      <c r="K776">
        <v>1376.7653333333333</v>
      </c>
      <c r="L776">
        <v>493.69600000000003</v>
      </c>
      <c r="M776">
        <v>883.06933333333325</v>
      </c>
      <c r="N776">
        <v>0.64140875133404474</v>
      </c>
      <c r="O776">
        <v>15</v>
      </c>
      <c r="P776">
        <v>0.16330600111170981</v>
      </c>
      <c r="Q776">
        <v>0.16022191709264491</v>
      </c>
      <c r="R776">
        <v>125</v>
      </c>
      <c r="S776" t="s">
        <v>619</v>
      </c>
      <c r="T776">
        <v>82.76</v>
      </c>
      <c r="U776" t="s">
        <v>576</v>
      </c>
      <c r="V776">
        <v>225</v>
      </c>
      <c r="W776" t="s">
        <v>619</v>
      </c>
      <c r="X776">
        <v>82.76</v>
      </c>
      <c r="Y776" t="s">
        <v>576</v>
      </c>
      <c r="Z776">
        <v>100</v>
      </c>
      <c r="AA776" t="s">
        <v>578</v>
      </c>
      <c r="AB776" t="s">
        <v>539</v>
      </c>
      <c r="AC776">
        <v>100</v>
      </c>
    </row>
    <row r="777" spans="1:29" x14ac:dyDescent="0.3">
      <c r="A777" t="s">
        <v>59</v>
      </c>
      <c r="B777" t="s">
        <v>326</v>
      </c>
      <c r="C777" t="s">
        <v>327</v>
      </c>
      <c r="D777" t="s">
        <v>328</v>
      </c>
      <c r="E777" t="s">
        <v>63</v>
      </c>
      <c r="F777" t="s">
        <v>94</v>
      </c>
      <c r="G777" t="s">
        <v>84</v>
      </c>
      <c r="H777" t="s">
        <v>11</v>
      </c>
      <c r="I777" t="s">
        <v>68</v>
      </c>
      <c r="J777" s="8">
        <v>0</v>
      </c>
      <c r="K777">
        <v>1016.0203333333333</v>
      </c>
      <c r="L777">
        <v>364.33600000000001</v>
      </c>
      <c r="M777">
        <v>651.68433333333326</v>
      </c>
      <c r="N777">
        <v>0.64140875133404474</v>
      </c>
      <c r="O777">
        <v>15</v>
      </c>
      <c r="P777">
        <v>0.12051597586578766</v>
      </c>
      <c r="Q777">
        <v>0.11823999462395052</v>
      </c>
      <c r="R777">
        <v>125</v>
      </c>
      <c r="S777" t="s">
        <v>619</v>
      </c>
      <c r="T777">
        <v>82.76</v>
      </c>
      <c r="U777" t="s">
        <v>576</v>
      </c>
      <c r="V777">
        <v>225</v>
      </c>
      <c r="W777" t="s">
        <v>619</v>
      </c>
      <c r="X777">
        <v>82.76</v>
      </c>
      <c r="Y777" t="s">
        <v>576</v>
      </c>
      <c r="Z777">
        <v>100</v>
      </c>
      <c r="AA777" t="s">
        <v>578</v>
      </c>
      <c r="AB777" t="s">
        <v>539</v>
      </c>
      <c r="AC777">
        <v>100</v>
      </c>
    </row>
    <row r="778" spans="1:29" x14ac:dyDescent="0.3">
      <c r="A778" t="s">
        <v>59</v>
      </c>
      <c r="B778" t="s">
        <v>326</v>
      </c>
      <c r="C778" t="s">
        <v>327</v>
      </c>
      <c r="D778" t="s">
        <v>328</v>
      </c>
      <c r="E778" t="s">
        <v>63</v>
      </c>
      <c r="F778" t="s">
        <v>94</v>
      </c>
      <c r="G778" t="s">
        <v>86</v>
      </c>
      <c r="H778" t="s">
        <v>11</v>
      </c>
      <c r="I778" t="s">
        <v>68</v>
      </c>
      <c r="J778" s="8">
        <v>0</v>
      </c>
      <c r="K778">
        <v>1048.5029999999999</v>
      </c>
      <c r="L778">
        <v>375.98399999999998</v>
      </c>
      <c r="M778">
        <v>672.51900000000001</v>
      </c>
      <c r="N778">
        <v>0.64140875133404485</v>
      </c>
      <c r="O778">
        <v>15</v>
      </c>
      <c r="P778">
        <v>0.12436893051996595</v>
      </c>
      <c r="Q778">
        <v>0.1220201850453741</v>
      </c>
      <c r="R778">
        <v>125</v>
      </c>
      <c r="S778" t="s">
        <v>619</v>
      </c>
      <c r="T778">
        <v>82.76</v>
      </c>
      <c r="U778" t="s">
        <v>576</v>
      </c>
      <c r="V778">
        <v>225</v>
      </c>
      <c r="W778" t="s">
        <v>619</v>
      </c>
      <c r="X778">
        <v>82.76</v>
      </c>
      <c r="Y778" t="s">
        <v>576</v>
      </c>
      <c r="Z778">
        <v>100</v>
      </c>
      <c r="AA778" t="s">
        <v>578</v>
      </c>
      <c r="AB778" t="s">
        <v>539</v>
      </c>
      <c r="AC778">
        <v>100</v>
      </c>
    </row>
    <row r="779" spans="1:29" x14ac:dyDescent="0.3">
      <c r="A779" t="s">
        <v>59</v>
      </c>
      <c r="B779" t="s">
        <v>326</v>
      </c>
      <c r="C779" t="s">
        <v>327</v>
      </c>
      <c r="D779" t="s">
        <v>328</v>
      </c>
      <c r="E779" t="s">
        <v>63</v>
      </c>
      <c r="F779" t="s">
        <v>94</v>
      </c>
      <c r="G779" t="s">
        <v>88</v>
      </c>
      <c r="H779" t="s">
        <v>11</v>
      </c>
      <c r="I779" t="s">
        <v>68</v>
      </c>
      <c r="J779" s="8">
        <v>0</v>
      </c>
      <c r="K779">
        <v>1556.6693333333333</v>
      </c>
      <c r="L779">
        <v>558.20799999999997</v>
      </c>
      <c r="M779">
        <v>998.4613333333333</v>
      </c>
      <c r="N779">
        <v>0.64140875133404485</v>
      </c>
      <c r="O779">
        <v>15</v>
      </c>
      <c r="P779">
        <v>0.18464544227331256</v>
      </c>
      <c r="Q779">
        <v>0.18115835634976005</v>
      </c>
      <c r="R779">
        <v>125</v>
      </c>
      <c r="S779" t="s">
        <v>619</v>
      </c>
      <c r="T779">
        <v>82.76</v>
      </c>
      <c r="U779" t="s">
        <v>576</v>
      </c>
      <c r="V779">
        <v>225</v>
      </c>
      <c r="W779" t="s">
        <v>619</v>
      </c>
      <c r="X779">
        <v>82.76</v>
      </c>
      <c r="Y779" t="s">
        <v>576</v>
      </c>
      <c r="Z779">
        <v>100</v>
      </c>
      <c r="AA779" t="s">
        <v>578</v>
      </c>
      <c r="AB779" t="s">
        <v>539</v>
      </c>
      <c r="AC779">
        <v>100</v>
      </c>
    </row>
    <row r="780" spans="1:29" x14ac:dyDescent="0.3">
      <c r="A780" t="s">
        <v>59</v>
      </c>
      <c r="B780" t="s">
        <v>326</v>
      </c>
      <c r="C780" t="s">
        <v>327</v>
      </c>
      <c r="D780" t="s">
        <v>328</v>
      </c>
      <c r="E780" t="s">
        <v>63</v>
      </c>
      <c r="F780" t="s">
        <v>94</v>
      </c>
      <c r="G780" t="s">
        <v>90</v>
      </c>
      <c r="H780" t="s">
        <v>11</v>
      </c>
      <c r="I780" t="s">
        <v>68</v>
      </c>
      <c r="J780" s="8">
        <v>0</v>
      </c>
      <c r="K780">
        <v>743.04100000000005</v>
      </c>
      <c r="L780">
        <v>266.44799999999998</v>
      </c>
      <c r="M780">
        <v>476.59300000000007</v>
      </c>
      <c r="N780">
        <v>0.64140875133404485</v>
      </c>
      <c r="O780">
        <v>15</v>
      </c>
      <c r="P780">
        <v>8.8136337714327981E-2</v>
      </c>
      <c r="Q780">
        <v>8.647185589006405E-2</v>
      </c>
      <c r="R780">
        <v>125</v>
      </c>
      <c r="S780" t="s">
        <v>619</v>
      </c>
      <c r="T780">
        <v>82.76</v>
      </c>
      <c r="U780" t="s">
        <v>576</v>
      </c>
      <c r="V780">
        <v>225</v>
      </c>
      <c r="W780" t="s">
        <v>619</v>
      </c>
      <c r="X780">
        <v>82.76</v>
      </c>
      <c r="Y780" t="s">
        <v>576</v>
      </c>
      <c r="Z780">
        <v>100</v>
      </c>
      <c r="AA780" t="s">
        <v>578</v>
      </c>
      <c r="AB780" t="s">
        <v>539</v>
      </c>
      <c r="AC780">
        <v>100</v>
      </c>
    </row>
    <row r="781" spans="1:29" x14ac:dyDescent="0.3">
      <c r="A781" t="s">
        <v>59</v>
      </c>
      <c r="B781" t="s">
        <v>326</v>
      </c>
      <c r="C781" t="s">
        <v>327</v>
      </c>
      <c r="D781" t="s">
        <v>328</v>
      </c>
      <c r="E781" t="s">
        <v>63</v>
      </c>
      <c r="F781" t="s">
        <v>94</v>
      </c>
      <c r="G781" t="s">
        <v>92</v>
      </c>
      <c r="H781" t="s">
        <v>11</v>
      </c>
      <c r="I781" t="s">
        <v>68</v>
      </c>
      <c r="J781" s="8">
        <v>0</v>
      </c>
      <c r="K781">
        <v>1194.3626666666664</v>
      </c>
      <c r="L781">
        <v>428.28800000000001</v>
      </c>
      <c r="M781">
        <v>766.07466666666642</v>
      </c>
      <c r="N781">
        <v>0.64140875133404474</v>
      </c>
      <c r="O781">
        <v>15</v>
      </c>
      <c r="P781">
        <v>0.14167017882286256</v>
      </c>
      <c r="Q781">
        <v>0.13899469395695871</v>
      </c>
      <c r="R781">
        <v>125</v>
      </c>
      <c r="S781" t="s">
        <v>619</v>
      </c>
      <c r="T781">
        <v>82.76</v>
      </c>
      <c r="U781" t="s">
        <v>576</v>
      </c>
      <c r="V781">
        <v>225</v>
      </c>
      <c r="W781" t="s">
        <v>619</v>
      </c>
      <c r="X781">
        <v>82.76</v>
      </c>
      <c r="Y781" t="s">
        <v>576</v>
      </c>
      <c r="Z781">
        <v>100</v>
      </c>
      <c r="AA781" t="s">
        <v>578</v>
      </c>
      <c r="AB781" t="s">
        <v>539</v>
      </c>
      <c r="AC781">
        <v>100</v>
      </c>
    </row>
    <row r="782" spans="1:29" x14ac:dyDescent="0.3">
      <c r="A782" t="s">
        <v>59</v>
      </c>
      <c r="B782" t="s">
        <v>330</v>
      </c>
      <c r="C782" t="s">
        <v>331</v>
      </c>
      <c r="D782" t="s">
        <v>332</v>
      </c>
      <c r="E782" t="s">
        <v>63</v>
      </c>
      <c r="F782" t="s">
        <v>64</v>
      </c>
      <c r="G782" t="s">
        <v>65</v>
      </c>
      <c r="H782" t="s">
        <v>11</v>
      </c>
      <c r="I782" t="s">
        <v>333</v>
      </c>
      <c r="J782" s="8">
        <v>0.65905439174800828</v>
      </c>
      <c r="K782">
        <v>898.27066666666667</v>
      </c>
      <c r="L782">
        <v>316.36</v>
      </c>
      <c r="M782">
        <v>581.91066666666666</v>
      </c>
      <c r="N782">
        <v>0.64781216648879403</v>
      </c>
      <c r="O782">
        <v>15</v>
      </c>
      <c r="P782">
        <v>0.10761273253468485</v>
      </c>
      <c r="Q782">
        <v>0.10558043300864907</v>
      </c>
      <c r="R782">
        <v>149</v>
      </c>
      <c r="S782" t="s">
        <v>620</v>
      </c>
      <c r="T782">
        <v>82.76</v>
      </c>
      <c r="U782" t="s">
        <v>576</v>
      </c>
      <c r="V782">
        <v>298</v>
      </c>
      <c r="W782" t="s">
        <v>620</v>
      </c>
      <c r="X782">
        <v>82.76</v>
      </c>
      <c r="Y782" t="s">
        <v>576</v>
      </c>
      <c r="Z782">
        <v>149</v>
      </c>
      <c r="AA782" t="s">
        <v>578</v>
      </c>
      <c r="AB782" t="s">
        <v>539</v>
      </c>
      <c r="AC782">
        <v>149</v>
      </c>
    </row>
    <row r="783" spans="1:29" x14ac:dyDescent="0.3">
      <c r="A783" t="s">
        <v>59</v>
      </c>
      <c r="B783" t="s">
        <v>330</v>
      </c>
      <c r="C783" t="s">
        <v>331</v>
      </c>
      <c r="D783" t="s">
        <v>332</v>
      </c>
      <c r="E783" t="s">
        <v>63</v>
      </c>
      <c r="F783" t="s">
        <v>64</v>
      </c>
      <c r="G783" t="s">
        <v>70</v>
      </c>
      <c r="H783" t="s">
        <v>11</v>
      </c>
      <c r="I783" t="s">
        <v>333</v>
      </c>
      <c r="J783" s="8">
        <v>0</v>
      </c>
      <c r="K783">
        <v>1376.7653333333333</v>
      </c>
      <c r="L783">
        <v>484.88</v>
      </c>
      <c r="M783">
        <v>891.88533333333328</v>
      </c>
      <c r="N783">
        <v>0.64781216648879403</v>
      </c>
      <c r="O783">
        <v>15</v>
      </c>
      <c r="P783">
        <v>0.16493634388487163</v>
      </c>
      <c r="Q783">
        <v>0.16182147034148994</v>
      </c>
      <c r="R783">
        <v>149</v>
      </c>
      <c r="S783" t="s">
        <v>620</v>
      </c>
      <c r="T783">
        <v>82.76</v>
      </c>
      <c r="U783" t="s">
        <v>576</v>
      </c>
      <c r="V783">
        <v>298</v>
      </c>
      <c r="W783" t="s">
        <v>620</v>
      </c>
      <c r="X783">
        <v>82.76</v>
      </c>
      <c r="Y783" t="s">
        <v>576</v>
      </c>
      <c r="Z783">
        <v>149</v>
      </c>
      <c r="AA783" t="s">
        <v>578</v>
      </c>
      <c r="AB783" t="s">
        <v>539</v>
      </c>
      <c r="AC783">
        <v>149</v>
      </c>
    </row>
    <row r="784" spans="1:29" x14ac:dyDescent="0.3">
      <c r="A784" t="s">
        <v>59</v>
      </c>
      <c r="B784" t="s">
        <v>330</v>
      </c>
      <c r="C784" t="s">
        <v>331</v>
      </c>
      <c r="D784" t="s">
        <v>332</v>
      </c>
      <c r="E784" t="s">
        <v>63</v>
      </c>
      <c r="F784" t="s">
        <v>64</v>
      </c>
      <c r="G784" t="s">
        <v>72</v>
      </c>
      <c r="H784" t="s">
        <v>11</v>
      </c>
      <c r="I784" t="s">
        <v>333</v>
      </c>
      <c r="J784" s="8">
        <v>0</v>
      </c>
      <c r="K784">
        <v>1731.576</v>
      </c>
      <c r="L784">
        <v>609.84</v>
      </c>
      <c r="M784">
        <v>1121.7359999999999</v>
      </c>
      <c r="N784">
        <v>0.64781216648879392</v>
      </c>
      <c r="O784">
        <v>15</v>
      </c>
      <c r="P784">
        <v>0.20744262488605453</v>
      </c>
      <c r="Q784">
        <v>0.20352500716270877</v>
      </c>
      <c r="R784">
        <v>149</v>
      </c>
      <c r="S784" t="s">
        <v>620</v>
      </c>
      <c r="T784">
        <v>82.76</v>
      </c>
      <c r="U784" t="s">
        <v>576</v>
      </c>
      <c r="V784">
        <v>298</v>
      </c>
      <c r="W784" t="s">
        <v>620</v>
      </c>
      <c r="X784">
        <v>82.76</v>
      </c>
      <c r="Y784" t="s">
        <v>576</v>
      </c>
      <c r="Z784">
        <v>149</v>
      </c>
      <c r="AA784" t="s">
        <v>578</v>
      </c>
      <c r="AB784" t="s">
        <v>539</v>
      </c>
      <c r="AC784">
        <v>149</v>
      </c>
    </row>
    <row r="785" spans="1:29" x14ac:dyDescent="0.3">
      <c r="A785" t="s">
        <v>59</v>
      </c>
      <c r="B785" t="s">
        <v>330</v>
      </c>
      <c r="C785" t="s">
        <v>331</v>
      </c>
      <c r="D785" t="s">
        <v>332</v>
      </c>
      <c r="E785" t="s">
        <v>63</v>
      </c>
      <c r="F785" t="s">
        <v>64</v>
      </c>
      <c r="G785" t="s">
        <v>74</v>
      </c>
      <c r="H785" t="s">
        <v>11</v>
      </c>
      <c r="I785" t="s">
        <v>333</v>
      </c>
      <c r="J785" s="8">
        <v>0</v>
      </c>
      <c r="K785">
        <v>1570.412</v>
      </c>
      <c r="L785">
        <v>553.08000000000004</v>
      </c>
      <c r="M785">
        <v>1017.332</v>
      </c>
      <c r="N785">
        <v>0.64781216648879403</v>
      </c>
      <c r="O785">
        <v>15</v>
      </c>
      <c r="P785">
        <v>0.1881351944312919</v>
      </c>
      <c r="Q785">
        <v>0.18458220346574672</v>
      </c>
      <c r="R785">
        <v>149</v>
      </c>
      <c r="S785" t="s">
        <v>620</v>
      </c>
      <c r="T785">
        <v>82.76</v>
      </c>
      <c r="U785" t="s">
        <v>576</v>
      </c>
      <c r="V785">
        <v>298</v>
      </c>
      <c r="W785" t="s">
        <v>620</v>
      </c>
      <c r="X785">
        <v>82.76</v>
      </c>
      <c r="Y785" t="s">
        <v>576</v>
      </c>
      <c r="Z785">
        <v>149</v>
      </c>
      <c r="AA785" t="s">
        <v>578</v>
      </c>
      <c r="AB785" t="s">
        <v>539</v>
      </c>
      <c r="AC785">
        <v>149</v>
      </c>
    </row>
    <row r="786" spans="1:29" x14ac:dyDescent="0.3">
      <c r="A786" t="s">
        <v>59</v>
      </c>
      <c r="B786" t="s">
        <v>330</v>
      </c>
      <c r="C786" t="s">
        <v>331</v>
      </c>
      <c r="D786" t="s">
        <v>332</v>
      </c>
      <c r="E786" t="s">
        <v>63</v>
      </c>
      <c r="F786" t="s">
        <v>64</v>
      </c>
      <c r="G786" t="s">
        <v>76</v>
      </c>
      <c r="H786" t="s">
        <v>11</v>
      </c>
      <c r="I786" t="s">
        <v>333</v>
      </c>
      <c r="J786" s="8">
        <v>0</v>
      </c>
      <c r="K786">
        <v>2124.4913333333329</v>
      </c>
      <c r="L786">
        <v>748.22</v>
      </c>
      <c r="M786">
        <v>1376.2713333333329</v>
      </c>
      <c r="N786">
        <v>0.64781216648879392</v>
      </c>
      <c r="O786">
        <v>15</v>
      </c>
      <c r="P786">
        <v>0.25451384099475877</v>
      </c>
      <c r="Q786">
        <v>0.24970726888902323</v>
      </c>
      <c r="R786">
        <v>149</v>
      </c>
      <c r="S786" t="s">
        <v>620</v>
      </c>
      <c r="T786">
        <v>82.76</v>
      </c>
      <c r="U786" t="s">
        <v>576</v>
      </c>
      <c r="V786">
        <v>298</v>
      </c>
      <c r="W786" t="s">
        <v>620</v>
      </c>
      <c r="X786">
        <v>82.76</v>
      </c>
      <c r="Y786" t="s">
        <v>576</v>
      </c>
      <c r="Z786">
        <v>149</v>
      </c>
      <c r="AA786" t="s">
        <v>578</v>
      </c>
      <c r="AB786" t="s">
        <v>539</v>
      </c>
      <c r="AC786">
        <v>149</v>
      </c>
    </row>
    <row r="787" spans="1:29" x14ac:dyDescent="0.3">
      <c r="A787" t="s">
        <v>59</v>
      </c>
      <c r="B787" t="s">
        <v>330</v>
      </c>
      <c r="C787" t="s">
        <v>331</v>
      </c>
      <c r="D787" t="s">
        <v>332</v>
      </c>
      <c r="E787" t="s">
        <v>63</v>
      </c>
      <c r="F787" t="s">
        <v>64</v>
      </c>
      <c r="G787" t="s">
        <v>78</v>
      </c>
      <c r="H787" t="s">
        <v>11</v>
      </c>
      <c r="I787" t="s">
        <v>333</v>
      </c>
      <c r="J787" s="8">
        <v>0</v>
      </c>
      <c r="K787">
        <v>1030.3876666666665</v>
      </c>
      <c r="L787">
        <v>362.89</v>
      </c>
      <c r="M787">
        <v>667.49766666666653</v>
      </c>
      <c r="N787">
        <v>0.64781216648879403</v>
      </c>
      <c r="O787">
        <v>15</v>
      </c>
      <c r="P787">
        <v>0.12344033540748445</v>
      </c>
      <c r="Q787">
        <v>0.12110912673697261</v>
      </c>
      <c r="R787">
        <v>149</v>
      </c>
      <c r="S787" t="s">
        <v>620</v>
      </c>
      <c r="T787">
        <v>82.76</v>
      </c>
      <c r="U787" t="s">
        <v>576</v>
      </c>
      <c r="V787">
        <v>298</v>
      </c>
      <c r="W787" t="s">
        <v>620</v>
      </c>
      <c r="X787">
        <v>82.76</v>
      </c>
      <c r="Y787" t="s">
        <v>576</v>
      </c>
      <c r="Z787">
        <v>149</v>
      </c>
      <c r="AA787" t="s">
        <v>578</v>
      </c>
      <c r="AB787" t="s">
        <v>539</v>
      </c>
      <c r="AC787">
        <v>149</v>
      </c>
    </row>
    <row r="788" spans="1:29" x14ac:dyDescent="0.3">
      <c r="A788" t="s">
        <v>59</v>
      </c>
      <c r="B788" t="s">
        <v>330</v>
      </c>
      <c r="C788" t="s">
        <v>331</v>
      </c>
      <c r="D788" t="s">
        <v>332</v>
      </c>
      <c r="E788" t="s">
        <v>63</v>
      </c>
      <c r="F788" t="s">
        <v>64</v>
      </c>
      <c r="G788" t="s">
        <v>80</v>
      </c>
      <c r="H788" t="s">
        <v>11</v>
      </c>
      <c r="I788" t="s">
        <v>333</v>
      </c>
      <c r="J788" s="8">
        <v>0</v>
      </c>
      <c r="K788">
        <v>1172.4993333333332</v>
      </c>
      <c r="L788">
        <v>412.94</v>
      </c>
      <c r="M788">
        <v>759.55933333333314</v>
      </c>
      <c r="N788">
        <v>0.64781216648879392</v>
      </c>
      <c r="O788">
        <v>15</v>
      </c>
      <c r="P788">
        <v>0.14046529830848639</v>
      </c>
      <c r="Q788">
        <v>0.13781256798138683</v>
      </c>
      <c r="R788">
        <v>149</v>
      </c>
      <c r="S788" t="s">
        <v>620</v>
      </c>
      <c r="T788">
        <v>82.76</v>
      </c>
      <c r="U788" t="s">
        <v>576</v>
      </c>
      <c r="V788">
        <v>298</v>
      </c>
      <c r="W788" t="s">
        <v>620</v>
      </c>
      <c r="X788">
        <v>82.76</v>
      </c>
      <c r="Y788" t="s">
        <v>576</v>
      </c>
      <c r="Z788">
        <v>149</v>
      </c>
      <c r="AA788" t="s">
        <v>578</v>
      </c>
      <c r="AB788" t="s">
        <v>539</v>
      </c>
      <c r="AC788">
        <v>149</v>
      </c>
    </row>
    <row r="789" spans="1:29" x14ac:dyDescent="0.3">
      <c r="A789" t="s">
        <v>59</v>
      </c>
      <c r="B789" t="s">
        <v>330</v>
      </c>
      <c r="C789" t="s">
        <v>331</v>
      </c>
      <c r="D789" t="s">
        <v>332</v>
      </c>
      <c r="E789" t="s">
        <v>63</v>
      </c>
      <c r="F789" t="s">
        <v>64</v>
      </c>
      <c r="G789" t="s">
        <v>82</v>
      </c>
      <c r="H789" t="s">
        <v>11</v>
      </c>
      <c r="I789" t="s">
        <v>333</v>
      </c>
      <c r="J789" s="8">
        <v>0</v>
      </c>
      <c r="K789">
        <v>1376.7653333333333</v>
      </c>
      <c r="L789">
        <v>484.88</v>
      </c>
      <c r="M789">
        <v>891.88533333333328</v>
      </c>
      <c r="N789">
        <v>0.64781216648879403</v>
      </c>
      <c r="O789">
        <v>15</v>
      </c>
      <c r="P789">
        <v>0.16493634388487163</v>
      </c>
      <c r="Q789">
        <v>0.16182147034148994</v>
      </c>
      <c r="R789">
        <v>149</v>
      </c>
      <c r="S789" t="s">
        <v>620</v>
      </c>
      <c r="T789">
        <v>82.76</v>
      </c>
      <c r="U789" t="s">
        <v>576</v>
      </c>
      <c r="V789">
        <v>298</v>
      </c>
      <c r="W789" t="s">
        <v>620</v>
      </c>
      <c r="X789">
        <v>82.76</v>
      </c>
      <c r="Y789" t="s">
        <v>576</v>
      </c>
      <c r="Z789">
        <v>149</v>
      </c>
      <c r="AA789" t="s">
        <v>578</v>
      </c>
      <c r="AB789" t="s">
        <v>539</v>
      </c>
      <c r="AC789">
        <v>149</v>
      </c>
    </row>
    <row r="790" spans="1:29" x14ac:dyDescent="0.3">
      <c r="A790" t="s">
        <v>59</v>
      </c>
      <c r="B790" t="s">
        <v>330</v>
      </c>
      <c r="C790" t="s">
        <v>331</v>
      </c>
      <c r="D790" t="s">
        <v>332</v>
      </c>
      <c r="E790" t="s">
        <v>63</v>
      </c>
      <c r="F790" t="s">
        <v>64</v>
      </c>
      <c r="G790" t="s">
        <v>84</v>
      </c>
      <c r="H790" t="s">
        <v>11</v>
      </c>
      <c r="I790" t="s">
        <v>333</v>
      </c>
      <c r="J790" s="8">
        <v>0</v>
      </c>
      <c r="K790">
        <v>1016.0203333333333</v>
      </c>
      <c r="L790">
        <v>357.83</v>
      </c>
      <c r="M790">
        <v>658.19033333333323</v>
      </c>
      <c r="N790">
        <v>0.64781216648879392</v>
      </c>
      <c r="O790">
        <v>15</v>
      </c>
      <c r="P790">
        <v>0.1217191303669436</v>
      </c>
      <c r="Q790">
        <v>0.11942042718259228</v>
      </c>
      <c r="R790">
        <v>149</v>
      </c>
      <c r="S790" t="s">
        <v>620</v>
      </c>
      <c r="T790">
        <v>82.76</v>
      </c>
      <c r="U790" t="s">
        <v>576</v>
      </c>
      <c r="V790">
        <v>298</v>
      </c>
      <c r="W790" t="s">
        <v>620</v>
      </c>
      <c r="X790">
        <v>82.76</v>
      </c>
      <c r="Y790" t="s">
        <v>576</v>
      </c>
      <c r="Z790">
        <v>149</v>
      </c>
      <c r="AA790" t="s">
        <v>578</v>
      </c>
      <c r="AB790" t="s">
        <v>539</v>
      </c>
      <c r="AC790">
        <v>149</v>
      </c>
    </row>
    <row r="791" spans="1:29" x14ac:dyDescent="0.3">
      <c r="A791" t="s">
        <v>59</v>
      </c>
      <c r="B791" t="s">
        <v>330</v>
      </c>
      <c r="C791" t="s">
        <v>331</v>
      </c>
      <c r="D791" t="s">
        <v>332</v>
      </c>
      <c r="E791" t="s">
        <v>63</v>
      </c>
      <c r="F791" t="s">
        <v>64</v>
      </c>
      <c r="G791" t="s">
        <v>86</v>
      </c>
      <c r="H791" t="s">
        <v>11</v>
      </c>
      <c r="I791" t="s">
        <v>333</v>
      </c>
      <c r="J791" s="8">
        <v>0</v>
      </c>
      <c r="K791">
        <v>1048.5029999999999</v>
      </c>
      <c r="L791">
        <v>369.27</v>
      </c>
      <c r="M791">
        <v>679.23299999999995</v>
      </c>
      <c r="N791">
        <v>0.64781216648879403</v>
      </c>
      <c r="O791">
        <v>15</v>
      </c>
      <c r="P791">
        <v>0.1256105504586012</v>
      </c>
      <c r="Q791">
        <v>0.12323835660988697</v>
      </c>
      <c r="R791">
        <v>149</v>
      </c>
      <c r="S791" t="s">
        <v>620</v>
      </c>
      <c r="T791">
        <v>82.76</v>
      </c>
      <c r="U791" t="s">
        <v>576</v>
      </c>
      <c r="V791">
        <v>298</v>
      </c>
      <c r="W791" t="s">
        <v>620</v>
      </c>
      <c r="X791">
        <v>82.76</v>
      </c>
      <c r="Y791" t="s">
        <v>576</v>
      </c>
      <c r="Z791">
        <v>149</v>
      </c>
      <c r="AA791" t="s">
        <v>578</v>
      </c>
      <c r="AB791" t="s">
        <v>539</v>
      </c>
      <c r="AC791">
        <v>149</v>
      </c>
    </row>
    <row r="792" spans="1:29" x14ac:dyDescent="0.3">
      <c r="A792" t="s">
        <v>59</v>
      </c>
      <c r="B792" t="s">
        <v>330</v>
      </c>
      <c r="C792" t="s">
        <v>331</v>
      </c>
      <c r="D792" t="s">
        <v>332</v>
      </c>
      <c r="E792" t="s">
        <v>63</v>
      </c>
      <c r="F792" t="s">
        <v>64</v>
      </c>
      <c r="G792" t="s">
        <v>88</v>
      </c>
      <c r="H792" t="s">
        <v>11</v>
      </c>
      <c r="I792" t="s">
        <v>333</v>
      </c>
      <c r="J792" s="8">
        <v>0.65905439174800828</v>
      </c>
      <c r="K792">
        <v>1556.6693333333333</v>
      </c>
      <c r="L792">
        <v>548.24</v>
      </c>
      <c r="M792">
        <v>1008.4293333333333</v>
      </c>
      <c r="N792">
        <v>0.64781216648879403</v>
      </c>
      <c r="O792">
        <v>15</v>
      </c>
      <c r="P792">
        <v>0.18648882439251366</v>
      </c>
      <c r="Q792">
        <v>0.18296692563112202</v>
      </c>
      <c r="R792">
        <v>149</v>
      </c>
      <c r="S792" t="s">
        <v>620</v>
      </c>
      <c r="T792">
        <v>82.76</v>
      </c>
      <c r="U792" t="s">
        <v>576</v>
      </c>
      <c r="V792">
        <v>298</v>
      </c>
      <c r="W792" t="s">
        <v>620</v>
      </c>
      <c r="X792">
        <v>82.76</v>
      </c>
      <c r="Y792" t="s">
        <v>576</v>
      </c>
      <c r="Z792">
        <v>149</v>
      </c>
      <c r="AA792" t="s">
        <v>578</v>
      </c>
      <c r="AB792" t="s">
        <v>539</v>
      </c>
      <c r="AC792">
        <v>149</v>
      </c>
    </row>
    <row r="793" spans="1:29" x14ac:dyDescent="0.3">
      <c r="A793" t="s">
        <v>59</v>
      </c>
      <c r="B793" t="s">
        <v>330</v>
      </c>
      <c r="C793" t="s">
        <v>331</v>
      </c>
      <c r="D793" t="s">
        <v>332</v>
      </c>
      <c r="E793" t="s">
        <v>63</v>
      </c>
      <c r="F793" t="s">
        <v>64</v>
      </c>
      <c r="G793" t="s">
        <v>90</v>
      </c>
      <c r="H793" t="s">
        <v>11</v>
      </c>
      <c r="I793" t="s">
        <v>333</v>
      </c>
      <c r="J793" s="8">
        <v>0</v>
      </c>
      <c r="K793">
        <v>743.04100000000005</v>
      </c>
      <c r="L793">
        <v>261.69</v>
      </c>
      <c r="M793">
        <v>481.35100000000006</v>
      </c>
      <c r="N793">
        <v>0.64781216648879403</v>
      </c>
      <c r="O793">
        <v>15</v>
      </c>
      <c r="P793">
        <v>8.9016234596667354E-2</v>
      </c>
      <c r="Q793">
        <v>8.7335135649365847E-2</v>
      </c>
      <c r="R793">
        <v>149</v>
      </c>
      <c r="S793" t="s">
        <v>620</v>
      </c>
      <c r="T793">
        <v>82.76</v>
      </c>
      <c r="U793" t="s">
        <v>576</v>
      </c>
      <c r="V793">
        <v>298</v>
      </c>
      <c r="W793" t="s">
        <v>620</v>
      </c>
      <c r="X793">
        <v>82.76</v>
      </c>
      <c r="Y793" t="s">
        <v>576</v>
      </c>
      <c r="Z793">
        <v>149</v>
      </c>
      <c r="AA793" t="s">
        <v>578</v>
      </c>
      <c r="AB793" t="s">
        <v>539</v>
      </c>
      <c r="AC793">
        <v>149</v>
      </c>
    </row>
    <row r="794" spans="1:29" x14ac:dyDescent="0.3">
      <c r="A794" t="s">
        <v>59</v>
      </c>
      <c r="B794" t="s">
        <v>330</v>
      </c>
      <c r="C794" t="s">
        <v>331</v>
      </c>
      <c r="D794" t="s">
        <v>332</v>
      </c>
      <c r="E794" t="s">
        <v>63</v>
      </c>
      <c r="F794" t="s">
        <v>64</v>
      </c>
      <c r="G794" t="s">
        <v>92</v>
      </c>
      <c r="H794" t="s">
        <v>11</v>
      </c>
      <c r="I794" t="s">
        <v>333</v>
      </c>
      <c r="J794" s="8">
        <v>0.65905439174800828</v>
      </c>
      <c r="K794">
        <v>1194.3626666666664</v>
      </c>
      <c r="L794">
        <v>420.64</v>
      </c>
      <c r="M794">
        <v>773.72266666666644</v>
      </c>
      <c r="N794">
        <v>0.64781216648879392</v>
      </c>
      <c r="O794">
        <v>15</v>
      </c>
      <c r="P794">
        <v>0.14308452337017899</v>
      </c>
      <c r="Q794">
        <v>0.14038232817283516</v>
      </c>
      <c r="R794">
        <v>149</v>
      </c>
      <c r="S794" t="s">
        <v>620</v>
      </c>
      <c r="T794">
        <v>82.76</v>
      </c>
      <c r="U794" t="s">
        <v>576</v>
      </c>
      <c r="V794">
        <v>298</v>
      </c>
      <c r="W794" t="s">
        <v>620</v>
      </c>
      <c r="X794">
        <v>82.76</v>
      </c>
      <c r="Y794" t="s">
        <v>576</v>
      </c>
      <c r="Z794">
        <v>149</v>
      </c>
      <c r="AA794" t="s">
        <v>578</v>
      </c>
      <c r="AB794" t="s">
        <v>539</v>
      </c>
      <c r="AC794">
        <v>149</v>
      </c>
    </row>
    <row r="795" spans="1:29" x14ac:dyDescent="0.3">
      <c r="A795" t="s">
        <v>59</v>
      </c>
      <c r="B795" t="s">
        <v>330</v>
      </c>
      <c r="C795" t="s">
        <v>331</v>
      </c>
      <c r="D795" t="s">
        <v>332</v>
      </c>
      <c r="E795" t="s">
        <v>63</v>
      </c>
      <c r="F795" t="s">
        <v>94</v>
      </c>
      <c r="G795" t="s">
        <v>65</v>
      </c>
      <c r="H795" t="s">
        <v>11</v>
      </c>
      <c r="I795" t="s">
        <v>333</v>
      </c>
      <c r="J795" s="8">
        <v>0</v>
      </c>
      <c r="K795">
        <v>898.27066666666667</v>
      </c>
      <c r="L795">
        <v>316.36</v>
      </c>
      <c r="M795">
        <v>581.91066666666666</v>
      </c>
      <c r="N795">
        <v>0.64781216648879403</v>
      </c>
      <c r="O795">
        <v>15</v>
      </c>
      <c r="P795">
        <v>0.10761273253468485</v>
      </c>
      <c r="Q795">
        <v>0.10558043300864907</v>
      </c>
      <c r="R795">
        <v>149</v>
      </c>
      <c r="S795" t="s">
        <v>620</v>
      </c>
      <c r="T795">
        <v>82.76</v>
      </c>
      <c r="U795" t="s">
        <v>576</v>
      </c>
      <c r="V795">
        <v>298</v>
      </c>
      <c r="W795" t="s">
        <v>620</v>
      </c>
      <c r="X795">
        <v>82.76</v>
      </c>
      <c r="Y795" t="s">
        <v>576</v>
      </c>
      <c r="Z795">
        <v>149</v>
      </c>
      <c r="AA795" t="s">
        <v>578</v>
      </c>
      <c r="AB795" t="s">
        <v>539</v>
      </c>
      <c r="AC795">
        <v>149</v>
      </c>
    </row>
    <row r="796" spans="1:29" x14ac:dyDescent="0.3">
      <c r="A796" t="s">
        <v>59</v>
      </c>
      <c r="B796" t="s">
        <v>330</v>
      </c>
      <c r="C796" t="s">
        <v>331</v>
      </c>
      <c r="D796" t="s">
        <v>332</v>
      </c>
      <c r="E796" t="s">
        <v>63</v>
      </c>
      <c r="F796" t="s">
        <v>94</v>
      </c>
      <c r="G796" t="s">
        <v>70</v>
      </c>
      <c r="H796" t="s">
        <v>11</v>
      </c>
      <c r="I796" t="s">
        <v>333</v>
      </c>
      <c r="J796" s="8">
        <v>0</v>
      </c>
      <c r="K796">
        <v>1376.7653333333333</v>
      </c>
      <c r="L796">
        <v>484.88</v>
      </c>
      <c r="M796">
        <v>891.88533333333328</v>
      </c>
      <c r="N796">
        <v>0.64781216648879403</v>
      </c>
      <c r="O796">
        <v>15</v>
      </c>
      <c r="P796">
        <v>0.16493634388487163</v>
      </c>
      <c r="Q796">
        <v>0.16182147034148994</v>
      </c>
      <c r="R796">
        <v>149</v>
      </c>
      <c r="S796" t="s">
        <v>620</v>
      </c>
      <c r="T796">
        <v>82.76</v>
      </c>
      <c r="U796" t="s">
        <v>576</v>
      </c>
      <c r="V796">
        <v>298</v>
      </c>
      <c r="W796" t="s">
        <v>620</v>
      </c>
      <c r="X796">
        <v>82.76</v>
      </c>
      <c r="Y796" t="s">
        <v>576</v>
      </c>
      <c r="Z796">
        <v>149</v>
      </c>
      <c r="AA796" t="s">
        <v>578</v>
      </c>
      <c r="AB796" t="s">
        <v>539</v>
      </c>
      <c r="AC796">
        <v>149</v>
      </c>
    </row>
    <row r="797" spans="1:29" x14ac:dyDescent="0.3">
      <c r="A797" t="s">
        <v>59</v>
      </c>
      <c r="B797" t="s">
        <v>330</v>
      </c>
      <c r="C797" t="s">
        <v>331</v>
      </c>
      <c r="D797" t="s">
        <v>332</v>
      </c>
      <c r="E797" t="s">
        <v>63</v>
      </c>
      <c r="F797" t="s">
        <v>94</v>
      </c>
      <c r="G797" t="s">
        <v>72</v>
      </c>
      <c r="H797" t="s">
        <v>11</v>
      </c>
      <c r="I797" t="s">
        <v>333</v>
      </c>
      <c r="J797" s="8">
        <v>0</v>
      </c>
      <c r="K797">
        <v>1731.576</v>
      </c>
      <c r="L797">
        <v>609.84</v>
      </c>
      <c r="M797">
        <v>1121.7359999999999</v>
      </c>
      <c r="N797">
        <v>0.64781216648879392</v>
      </c>
      <c r="O797">
        <v>15</v>
      </c>
      <c r="P797">
        <v>0.20744262488605453</v>
      </c>
      <c r="Q797">
        <v>0.20352500716270877</v>
      </c>
      <c r="R797">
        <v>149</v>
      </c>
      <c r="S797" t="s">
        <v>620</v>
      </c>
      <c r="T797">
        <v>82.76</v>
      </c>
      <c r="U797" t="s">
        <v>576</v>
      </c>
      <c r="V797">
        <v>298</v>
      </c>
      <c r="W797" t="s">
        <v>620</v>
      </c>
      <c r="X797">
        <v>82.76</v>
      </c>
      <c r="Y797" t="s">
        <v>576</v>
      </c>
      <c r="Z797">
        <v>149</v>
      </c>
      <c r="AA797" t="s">
        <v>578</v>
      </c>
      <c r="AB797" t="s">
        <v>539</v>
      </c>
      <c r="AC797">
        <v>149</v>
      </c>
    </row>
    <row r="798" spans="1:29" x14ac:dyDescent="0.3">
      <c r="A798" t="s">
        <v>59</v>
      </c>
      <c r="B798" t="s">
        <v>330</v>
      </c>
      <c r="C798" t="s">
        <v>331</v>
      </c>
      <c r="D798" t="s">
        <v>332</v>
      </c>
      <c r="E798" t="s">
        <v>63</v>
      </c>
      <c r="F798" t="s">
        <v>94</v>
      </c>
      <c r="G798" t="s">
        <v>74</v>
      </c>
      <c r="H798" t="s">
        <v>11</v>
      </c>
      <c r="I798" t="s">
        <v>333</v>
      </c>
      <c r="J798" s="8">
        <v>0</v>
      </c>
      <c r="K798">
        <v>1570.412</v>
      </c>
      <c r="L798">
        <v>553.08000000000004</v>
      </c>
      <c r="M798">
        <v>1017.332</v>
      </c>
      <c r="N798">
        <v>0.64781216648879403</v>
      </c>
      <c r="O798">
        <v>15</v>
      </c>
      <c r="P798">
        <v>0.1881351944312919</v>
      </c>
      <c r="Q798">
        <v>0.18458220346574672</v>
      </c>
      <c r="R798">
        <v>149</v>
      </c>
      <c r="S798" t="s">
        <v>620</v>
      </c>
      <c r="T798">
        <v>82.76</v>
      </c>
      <c r="U798" t="s">
        <v>576</v>
      </c>
      <c r="V798">
        <v>298</v>
      </c>
      <c r="W798" t="s">
        <v>620</v>
      </c>
      <c r="X798">
        <v>82.76</v>
      </c>
      <c r="Y798" t="s">
        <v>576</v>
      </c>
      <c r="Z798">
        <v>149</v>
      </c>
      <c r="AA798" t="s">
        <v>578</v>
      </c>
      <c r="AB798" t="s">
        <v>539</v>
      </c>
      <c r="AC798">
        <v>149</v>
      </c>
    </row>
    <row r="799" spans="1:29" x14ac:dyDescent="0.3">
      <c r="A799" t="s">
        <v>59</v>
      </c>
      <c r="B799" t="s">
        <v>330</v>
      </c>
      <c r="C799" t="s">
        <v>331</v>
      </c>
      <c r="D799" t="s">
        <v>332</v>
      </c>
      <c r="E799" t="s">
        <v>63</v>
      </c>
      <c r="F799" t="s">
        <v>94</v>
      </c>
      <c r="G799" t="s">
        <v>76</v>
      </c>
      <c r="H799" t="s">
        <v>11</v>
      </c>
      <c r="I799" t="s">
        <v>333</v>
      </c>
      <c r="J799" s="8">
        <v>0</v>
      </c>
      <c r="K799">
        <v>2124.4913333333329</v>
      </c>
      <c r="L799">
        <v>748.22</v>
      </c>
      <c r="M799">
        <v>1376.2713333333329</v>
      </c>
      <c r="N799">
        <v>0.64781216648879392</v>
      </c>
      <c r="O799">
        <v>15</v>
      </c>
      <c r="P799">
        <v>0.25451384099475877</v>
      </c>
      <c r="Q799">
        <v>0.24970726888902323</v>
      </c>
      <c r="R799">
        <v>149</v>
      </c>
      <c r="S799" t="s">
        <v>620</v>
      </c>
      <c r="T799">
        <v>82.76</v>
      </c>
      <c r="U799" t="s">
        <v>576</v>
      </c>
      <c r="V799">
        <v>298</v>
      </c>
      <c r="W799" t="s">
        <v>620</v>
      </c>
      <c r="X799">
        <v>82.76</v>
      </c>
      <c r="Y799" t="s">
        <v>576</v>
      </c>
      <c r="Z799">
        <v>149</v>
      </c>
      <c r="AA799" t="s">
        <v>578</v>
      </c>
      <c r="AB799" t="s">
        <v>539</v>
      </c>
      <c r="AC799">
        <v>149</v>
      </c>
    </row>
    <row r="800" spans="1:29" x14ac:dyDescent="0.3">
      <c r="A800" t="s">
        <v>59</v>
      </c>
      <c r="B800" t="s">
        <v>330</v>
      </c>
      <c r="C800" t="s">
        <v>331</v>
      </c>
      <c r="D800" t="s">
        <v>332</v>
      </c>
      <c r="E800" t="s">
        <v>63</v>
      </c>
      <c r="F800" t="s">
        <v>94</v>
      </c>
      <c r="G800" t="s">
        <v>78</v>
      </c>
      <c r="H800" t="s">
        <v>11</v>
      </c>
      <c r="I800" t="s">
        <v>333</v>
      </c>
      <c r="J800" s="8">
        <v>0</v>
      </c>
      <c r="K800">
        <v>1030.3876666666665</v>
      </c>
      <c r="L800">
        <v>362.89</v>
      </c>
      <c r="M800">
        <v>667.49766666666653</v>
      </c>
      <c r="N800">
        <v>0.64781216648879403</v>
      </c>
      <c r="O800">
        <v>15</v>
      </c>
      <c r="P800">
        <v>0.12344033540748445</v>
      </c>
      <c r="Q800">
        <v>0.12110912673697261</v>
      </c>
      <c r="R800">
        <v>149</v>
      </c>
      <c r="S800" t="s">
        <v>620</v>
      </c>
      <c r="T800">
        <v>82.76</v>
      </c>
      <c r="U800" t="s">
        <v>576</v>
      </c>
      <c r="V800">
        <v>298</v>
      </c>
      <c r="W800" t="s">
        <v>620</v>
      </c>
      <c r="X800">
        <v>82.76</v>
      </c>
      <c r="Y800" t="s">
        <v>576</v>
      </c>
      <c r="Z800">
        <v>149</v>
      </c>
      <c r="AA800" t="s">
        <v>578</v>
      </c>
      <c r="AB800" t="s">
        <v>539</v>
      </c>
      <c r="AC800">
        <v>149</v>
      </c>
    </row>
    <row r="801" spans="1:29" x14ac:dyDescent="0.3">
      <c r="A801" t="s">
        <v>59</v>
      </c>
      <c r="B801" t="s">
        <v>330</v>
      </c>
      <c r="C801" t="s">
        <v>331</v>
      </c>
      <c r="D801" t="s">
        <v>332</v>
      </c>
      <c r="E801" t="s">
        <v>63</v>
      </c>
      <c r="F801" t="s">
        <v>94</v>
      </c>
      <c r="G801" t="s">
        <v>80</v>
      </c>
      <c r="H801" t="s">
        <v>11</v>
      </c>
      <c r="I801" t="s">
        <v>333</v>
      </c>
      <c r="J801" s="8">
        <v>0</v>
      </c>
      <c r="K801">
        <v>1172.4993333333332</v>
      </c>
      <c r="L801">
        <v>412.94</v>
      </c>
      <c r="M801">
        <v>759.55933333333314</v>
      </c>
      <c r="N801">
        <v>0.64781216648879392</v>
      </c>
      <c r="O801">
        <v>15</v>
      </c>
      <c r="P801">
        <v>0.14046529830848639</v>
      </c>
      <c r="Q801">
        <v>0.13781256798138683</v>
      </c>
      <c r="R801">
        <v>149</v>
      </c>
      <c r="S801" t="s">
        <v>620</v>
      </c>
      <c r="T801">
        <v>82.76</v>
      </c>
      <c r="U801" t="s">
        <v>576</v>
      </c>
      <c r="V801">
        <v>298</v>
      </c>
      <c r="W801" t="s">
        <v>620</v>
      </c>
      <c r="X801">
        <v>82.76</v>
      </c>
      <c r="Y801" t="s">
        <v>576</v>
      </c>
      <c r="Z801">
        <v>149</v>
      </c>
      <c r="AA801" t="s">
        <v>578</v>
      </c>
      <c r="AB801" t="s">
        <v>539</v>
      </c>
      <c r="AC801">
        <v>149</v>
      </c>
    </row>
    <row r="802" spans="1:29" x14ac:dyDescent="0.3">
      <c r="A802" t="s">
        <v>59</v>
      </c>
      <c r="B802" t="s">
        <v>330</v>
      </c>
      <c r="C802" t="s">
        <v>331</v>
      </c>
      <c r="D802" t="s">
        <v>332</v>
      </c>
      <c r="E802" t="s">
        <v>63</v>
      </c>
      <c r="F802" t="s">
        <v>94</v>
      </c>
      <c r="G802" t="s">
        <v>82</v>
      </c>
      <c r="H802" t="s">
        <v>11</v>
      </c>
      <c r="I802" t="s">
        <v>333</v>
      </c>
      <c r="J802" s="8">
        <v>0</v>
      </c>
      <c r="K802">
        <v>1376.7653333333333</v>
      </c>
      <c r="L802">
        <v>484.88</v>
      </c>
      <c r="M802">
        <v>891.88533333333328</v>
      </c>
      <c r="N802">
        <v>0.64781216648879403</v>
      </c>
      <c r="O802">
        <v>15</v>
      </c>
      <c r="P802">
        <v>0.16493634388487163</v>
      </c>
      <c r="Q802">
        <v>0.16182147034148994</v>
      </c>
      <c r="R802">
        <v>149</v>
      </c>
      <c r="S802" t="s">
        <v>620</v>
      </c>
      <c r="T802">
        <v>82.76</v>
      </c>
      <c r="U802" t="s">
        <v>576</v>
      </c>
      <c r="V802">
        <v>298</v>
      </c>
      <c r="W802" t="s">
        <v>620</v>
      </c>
      <c r="X802">
        <v>82.76</v>
      </c>
      <c r="Y802" t="s">
        <v>576</v>
      </c>
      <c r="Z802">
        <v>149</v>
      </c>
      <c r="AA802" t="s">
        <v>578</v>
      </c>
      <c r="AB802" t="s">
        <v>539</v>
      </c>
      <c r="AC802">
        <v>149</v>
      </c>
    </row>
    <row r="803" spans="1:29" x14ac:dyDescent="0.3">
      <c r="A803" t="s">
        <v>59</v>
      </c>
      <c r="B803" t="s">
        <v>330</v>
      </c>
      <c r="C803" t="s">
        <v>331</v>
      </c>
      <c r="D803" t="s">
        <v>332</v>
      </c>
      <c r="E803" t="s">
        <v>63</v>
      </c>
      <c r="F803" t="s">
        <v>94</v>
      </c>
      <c r="G803" t="s">
        <v>84</v>
      </c>
      <c r="H803" t="s">
        <v>11</v>
      </c>
      <c r="I803" t="s">
        <v>333</v>
      </c>
      <c r="J803" s="8">
        <v>0</v>
      </c>
      <c r="K803">
        <v>1016.0203333333333</v>
      </c>
      <c r="L803">
        <v>357.83</v>
      </c>
      <c r="M803">
        <v>658.19033333333323</v>
      </c>
      <c r="N803">
        <v>0.64781216648879392</v>
      </c>
      <c r="O803">
        <v>15</v>
      </c>
      <c r="P803">
        <v>0.1217191303669436</v>
      </c>
      <c r="Q803">
        <v>0.11942042718259228</v>
      </c>
      <c r="R803">
        <v>149</v>
      </c>
      <c r="S803" t="s">
        <v>620</v>
      </c>
      <c r="T803">
        <v>82.76</v>
      </c>
      <c r="U803" t="s">
        <v>576</v>
      </c>
      <c r="V803">
        <v>298</v>
      </c>
      <c r="W803" t="s">
        <v>620</v>
      </c>
      <c r="X803">
        <v>82.76</v>
      </c>
      <c r="Y803" t="s">
        <v>576</v>
      </c>
      <c r="Z803">
        <v>149</v>
      </c>
      <c r="AA803" t="s">
        <v>578</v>
      </c>
      <c r="AB803" t="s">
        <v>539</v>
      </c>
      <c r="AC803">
        <v>149</v>
      </c>
    </row>
    <row r="804" spans="1:29" x14ac:dyDescent="0.3">
      <c r="A804" t="s">
        <v>59</v>
      </c>
      <c r="B804" t="s">
        <v>330</v>
      </c>
      <c r="C804" t="s">
        <v>331</v>
      </c>
      <c r="D804" t="s">
        <v>332</v>
      </c>
      <c r="E804" t="s">
        <v>63</v>
      </c>
      <c r="F804" t="s">
        <v>94</v>
      </c>
      <c r="G804" t="s">
        <v>86</v>
      </c>
      <c r="H804" t="s">
        <v>11</v>
      </c>
      <c r="I804" t="s">
        <v>333</v>
      </c>
      <c r="J804" s="8">
        <v>0</v>
      </c>
      <c r="K804">
        <v>1048.5029999999999</v>
      </c>
      <c r="L804">
        <v>369.27</v>
      </c>
      <c r="M804">
        <v>679.23299999999995</v>
      </c>
      <c r="N804">
        <v>0.64781216648879403</v>
      </c>
      <c r="O804">
        <v>15</v>
      </c>
      <c r="P804">
        <v>0.1256105504586012</v>
      </c>
      <c r="Q804">
        <v>0.12323835660988697</v>
      </c>
      <c r="R804">
        <v>149</v>
      </c>
      <c r="S804" t="s">
        <v>620</v>
      </c>
      <c r="T804">
        <v>82.76</v>
      </c>
      <c r="U804" t="s">
        <v>576</v>
      </c>
      <c r="V804">
        <v>298</v>
      </c>
      <c r="W804" t="s">
        <v>620</v>
      </c>
      <c r="X804">
        <v>82.76</v>
      </c>
      <c r="Y804" t="s">
        <v>576</v>
      </c>
      <c r="Z804">
        <v>149</v>
      </c>
      <c r="AA804" t="s">
        <v>578</v>
      </c>
      <c r="AB804" t="s">
        <v>539</v>
      </c>
      <c r="AC804">
        <v>149</v>
      </c>
    </row>
    <row r="805" spans="1:29" x14ac:dyDescent="0.3">
      <c r="A805" t="s">
        <v>59</v>
      </c>
      <c r="B805" t="s">
        <v>330</v>
      </c>
      <c r="C805" t="s">
        <v>331</v>
      </c>
      <c r="D805" t="s">
        <v>332</v>
      </c>
      <c r="E805" t="s">
        <v>63</v>
      </c>
      <c r="F805" t="s">
        <v>94</v>
      </c>
      <c r="G805" t="s">
        <v>88</v>
      </c>
      <c r="H805" t="s">
        <v>11</v>
      </c>
      <c r="I805" t="s">
        <v>333</v>
      </c>
      <c r="J805" s="8">
        <v>0</v>
      </c>
      <c r="K805">
        <v>1556.6693333333333</v>
      </c>
      <c r="L805">
        <v>548.24</v>
      </c>
      <c r="M805">
        <v>1008.4293333333333</v>
      </c>
      <c r="N805">
        <v>0.64781216648879403</v>
      </c>
      <c r="O805">
        <v>15</v>
      </c>
      <c r="P805">
        <v>0.18648882439251366</v>
      </c>
      <c r="Q805">
        <v>0.18296692563112202</v>
      </c>
      <c r="R805">
        <v>149</v>
      </c>
      <c r="S805" t="s">
        <v>620</v>
      </c>
      <c r="T805">
        <v>82.76</v>
      </c>
      <c r="U805" t="s">
        <v>576</v>
      </c>
      <c r="V805">
        <v>298</v>
      </c>
      <c r="W805" t="s">
        <v>620</v>
      </c>
      <c r="X805">
        <v>82.76</v>
      </c>
      <c r="Y805" t="s">
        <v>576</v>
      </c>
      <c r="Z805">
        <v>149</v>
      </c>
      <c r="AA805" t="s">
        <v>578</v>
      </c>
      <c r="AB805" t="s">
        <v>539</v>
      </c>
      <c r="AC805">
        <v>149</v>
      </c>
    </row>
    <row r="806" spans="1:29" x14ac:dyDescent="0.3">
      <c r="A806" t="s">
        <v>59</v>
      </c>
      <c r="B806" t="s">
        <v>330</v>
      </c>
      <c r="C806" t="s">
        <v>331</v>
      </c>
      <c r="D806" t="s">
        <v>332</v>
      </c>
      <c r="E806" t="s">
        <v>63</v>
      </c>
      <c r="F806" t="s">
        <v>94</v>
      </c>
      <c r="G806" t="s">
        <v>90</v>
      </c>
      <c r="H806" t="s">
        <v>11</v>
      </c>
      <c r="I806" t="s">
        <v>333</v>
      </c>
      <c r="J806" s="8">
        <v>0</v>
      </c>
      <c r="K806">
        <v>743.04100000000005</v>
      </c>
      <c r="L806">
        <v>261.69</v>
      </c>
      <c r="M806">
        <v>481.35100000000006</v>
      </c>
      <c r="N806">
        <v>0.64781216648879403</v>
      </c>
      <c r="O806">
        <v>15</v>
      </c>
      <c r="P806">
        <v>8.9016234596667354E-2</v>
      </c>
      <c r="Q806">
        <v>8.7335135649365847E-2</v>
      </c>
      <c r="R806">
        <v>149</v>
      </c>
      <c r="S806" t="s">
        <v>620</v>
      </c>
      <c r="T806">
        <v>82.76</v>
      </c>
      <c r="U806" t="s">
        <v>576</v>
      </c>
      <c r="V806">
        <v>298</v>
      </c>
      <c r="W806" t="s">
        <v>620</v>
      </c>
      <c r="X806">
        <v>82.76</v>
      </c>
      <c r="Y806" t="s">
        <v>576</v>
      </c>
      <c r="Z806">
        <v>149</v>
      </c>
      <c r="AA806" t="s">
        <v>578</v>
      </c>
      <c r="AB806" t="s">
        <v>539</v>
      </c>
      <c r="AC806">
        <v>149</v>
      </c>
    </row>
    <row r="807" spans="1:29" x14ac:dyDescent="0.3">
      <c r="A807" t="s">
        <v>59</v>
      </c>
      <c r="B807" t="s">
        <v>330</v>
      </c>
      <c r="C807" t="s">
        <v>331</v>
      </c>
      <c r="D807" t="s">
        <v>332</v>
      </c>
      <c r="E807" t="s">
        <v>63</v>
      </c>
      <c r="F807" t="s">
        <v>94</v>
      </c>
      <c r="G807" t="s">
        <v>92</v>
      </c>
      <c r="H807" t="s">
        <v>11</v>
      </c>
      <c r="I807" t="s">
        <v>333</v>
      </c>
      <c r="J807" s="8">
        <v>0</v>
      </c>
      <c r="K807">
        <v>1194.3626666666664</v>
      </c>
      <c r="L807">
        <v>420.64</v>
      </c>
      <c r="M807">
        <v>773.72266666666644</v>
      </c>
      <c r="N807">
        <v>0.64781216648879392</v>
      </c>
      <c r="O807">
        <v>15</v>
      </c>
      <c r="P807">
        <v>0.14308452337017899</v>
      </c>
      <c r="Q807">
        <v>0.14038232817283516</v>
      </c>
      <c r="R807">
        <v>149</v>
      </c>
      <c r="S807" t="s">
        <v>620</v>
      </c>
      <c r="T807">
        <v>82.76</v>
      </c>
      <c r="U807" t="s">
        <v>576</v>
      </c>
      <c r="V807">
        <v>298</v>
      </c>
      <c r="W807" t="s">
        <v>620</v>
      </c>
      <c r="X807">
        <v>82.76</v>
      </c>
      <c r="Y807" t="s">
        <v>576</v>
      </c>
      <c r="Z807">
        <v>149</v>
      </c>
      <c r="AA807" t="s">
        <v>578</v>
      </c>
      <c r="AB807" t="s">
        <v>539</v>
      </c>
      <c r="AC807">
        <v>149</v>
      </c>
    </row>
    <row r="808" spans="1:29" x14ac:dyDescent="0.3">
      <c r="A808" t="s">
        <v>59</v>
      </c>
      <c r="B808" t="s">
        <v>395</v>
      </c>
      <c r="C808" t="s">
        <v>621</v>
      </c>
      <c r="D808" t="s">
        <v>160</v>
      </c>
      <c r="E808" t="s">
        <v>63</v>
      </c>
      <c r="F808" t="s">
        <v>64</v>
      </c>
      <c r="G808" t="s">
        <v>65</v>
      </c>
      <c r="H808" t="s">
        <v>11</v>
      </c>
      <c r="I808" t="s">
        <v>157</v>
      </c>
      <c r="J808" s="8">
        <v>0.86416099969368132</v>
      </c>
      <c r="K808">
        <v>86.28</v>
      </c>
      <c r="L808">
        <v>40.264000000000003</v>
      </c>
      <c r="M808">
        <v>46.015999999999998</v>
      </c>
      <c r="N808">
        <v>0.53333333333333333</v>
      </c>
      <c r="O808">
        <v>15</v>
      </c>
      <c r="P808">
        <v>1.104088133573532E-2</v>
      </c>
      <c r="Q808">
        <v>2.5527431431692092E-3</v>
      </c>
      <c r="R808">
        <v>1.49</v>
      </c>
      <c r="S808" t="s">
        <v>617</v>
      </c>
      <c r="T808">
        <v>0</v>
      </c>
      <c r="U808" t="s">
        <v>572</v>
      </c>
      <c r="V808">
        <v>3.37</v>
      </c>
      <c r="W808" t="s">
        <v>622</v>
      </c>
      <c r="X808">
        <v>0</v>
      </c>
      <c r="Y808" t="s">
        <v>572</v>
      </c>
      <c r="Z808">
        <v>1.8800000000000001</v>
      </c>
      <c r="AA808" t="s">
        <v>574</v>
      </c>
      <c r="AB808" t="s">
        <v>539</v>
      </c>
      <c r="AC808">
        <v>1.8800000000000001</v>
      </c>
    </row>
    <row r="809" spans="1:29" x14ac:dyDescent="0.3">
      <c r="A809" t="s">
        <v>59</v>
      </c>
      <c r="B809" t="s">
        <v>395</v>
      </c>
      <c r="C809" t="s">
        <v>621</v>
      </c>
      <c r="D809" t="s">
        <v>160</v>
      </c>
      <c r="E809" t="s">
        <v>63</v>
      </c>
      <c r="F809" t="s">
        <v>64</v>
      </c>
      <c r="G809" t="s">
        <v>70</v>
      </c>
      <c r="H809" t="s">
        <v>11</v>
      </c>
      <c r="I809" t="s">
        <v>157</v>
      </c>
      <c r="J809" s="8">
        <v>0.86416099969368132</v>
      </c>
      <c r="K809">
        <v>132.24</v>
      </c>
      <c r="L809">
        <v>61.712000000000003</v>
      </c>
      <c r="M809">
        <v>70.528000000000006</v>
      </c>
      <c r="N809">
        <v>0.53333333333333333</v>
      </c>
      <c r="O809">
        <v>15</v>
      </c>
      <c r="P809">
        <v>7.168609485961497E-3</v>
      </c>
      <c r="Q809">
        <v>7.0203964132815608E-3</v>
      </c>
      <c r="R809">
        <v>1.49</v>
      </c>
      <c r="S809" t="s">
        <v>617</v>
      </c>
      <c r="T809">
        <v>0</v>
      </c>
      <c r="U809" t="s">
        <v>572</v>
      </c>
      <c r="V809">
        <v>3.37</v>
      </c>
      <c r="W809" t="s">
        <v>622</v>
      </c>
      <c r="X809">
        <v>0</v>
      </c>
      <c r="Y809" t="s">
        <v>572</v>
      </c>
      <c r="Z809">
        <v>1.8800000000000001</v>
      </c>
      <c r="AA809" t="s">
        <v>574</v>
      </c>
      <c r="AB809" t="s">
        <v>539</v>
      </c>
      <c r="AC809">
        <v>1.8800000000000001</v>
      </c>
    </row>
    <row r="810" spans="1:29" x14ac:dyDescent="0.3">
      <c r="A810" t="s">
        <v>59</v>
      </c>
      <c r="B810" t="s">
        <v>395</v>
      </c>
      <c r="C810" t="s">
        <v>621</v>
      </c>
      <c r="D810" t="s">
        <v>160</v>
      </c>
      <c r="E810" t="s">
        <v>63</v>
      </c>
      <c r="F810" t="s">
        <v>64</v>
      </c>
      <c r="G810" t="s">
        <v>72</v>
      </c>
      <c r="H810" t="s">
        <v>11</v>
      </c>
      <c r="I810" t="s">
        <v>157</v>
      </c>
      <c r="J810" s="8">
        <v>0.86416099969368132</v>
      </c>
      <c r="K810">
        <v>166.32</v>
      </c>
      <c r="L810">
        <v>77.616</v>
      </c>
      <c r="M810">
        <v>88.703999999999994</v>
      </c>
      <c r="N810">
        <v>0.53333333333333333</v>
      </c>
      <c r="O810">
        <v>15</v>
      </c>
      <c r="P810">
        <v>2.1364326165989041E-2</v>
      </c>
      <c r="Q810">
        <v>5.7838195698423071E-6</v>
      </c>
      <c r="R810">
        <v>1.49</v>
      </c>
      <c r="S810" t="s">
        <v>617</v>
      </c>
      <c r="T810">
        <v>0</v>
      </c>
      <c r="U810" t="s">
        <v>572</v>
      </c>
      <c r="V810">
        <v>3.37</v>
      </c>
      <c r="W810" t="s">
        <v>622</v>
      </c>
      <c r="X810">
        <v>0</v>
      </c>
      <c r="Y810" t="s">
        <v>572</v>
      </c>
      <c r="Z810">
        <v>1.8800000000000001</v>
      </c>
      <c r="AA810" t="s">
        <v>574</v>
      </c>
      <c r="AB810" t="s">
        <v>539</v>
      </c>
      <c r="AC810">
        <v>1.8800000000000001</v>
      </c>
    </row>
    <row r="811" spans="1:29" x14ac:dyDescent="0.3">
      <c r="A811" t="s">
        <v>59</v>
      </c>
      <c r="B811" t="s">
        <v>395</v>
      </c>
      <c r="C811" t="s">
        <v>621</v>
      </c>
      <c r="D811" t="s">
        <v>160</v>
      </c>
      <c r="E811" t="s">
        <v>63</v>
      </c>
      <c r="F811" t="s">
        <v>64</v>
      </c>
      <c r="G811" t="s">
        <v>74</v>
      </c>
      <c r="H811" t="s">
        <v>11</v>
      </c>
      <c r="I811" t="s">
        <v>157</v>
      </c>
      <c r="J811" s="8">
        <v>0.86416099969368132</v>
      </c>
      <c r="K811">
        <v>150.84</v>
      </c>
      <c r="L811">
        <v>70.391999999999996</v>
      </c>
      <c r="M811">
        <v>80.448000000000008</v>
      </c>
      <c r="N811">
        <v>0.53333333333333333</v>
      </c>
      <c r="O811">
        <v>15</v>
      </c>
      <c r="P811">
        <v>1.9302347481250766E-2</v>
      </c>
      <c r="Q811">
        <v>4.4628624909091742E-3</v>
      </c>
      <c r="R811">
        <v>1.49</v>
      </c>
      <c r="S811" t="s">
        <v>617</v>
      </c>
      <c r="T811">
        <v>0</v>
      </c>
      <c r="U811" t="s">
        <v>572</v>
      </c>
      <c r="V811">
        <v>3.37</v>
      </c>
      <c r="W811" t="s">
        <v>622</v>
      </c>
      <c r="X811">
        <v>0</v>
      </c>
      <c r="Y811" t="s">
        <v>572</v>
      </c>
      <c r="Z811">
        <v>1.8800000000000001</v>
      </c>
      <c r="AA811" t="s">
        <v>574</v>
      </c>
      <c r="AB811" t="s">
        <v>539</v>
      </c>
      <c r="AC811">
        <v>1.8800000000000001</v>
      </c>
    </row>
    <row r="812" spans="1:29" x14ac:dyDescent="0.3">
      <c r="A812" t="s">
        <v>59</v>
      </c>
      <c r="B812" t="s">
        <v>395</v>
      </c>
      <c r="C812" t="s">
        <v>621</v>
      </c>
      <c r="D812" t="s">
        <v>160</v>
      </c>
      <c r="E812" t="s">
        <v>63</v>
      </c>
      <c r="F812" t="s">
        <v>64</v>
      </c>
      <c r="G812" t="s">
        <v>76</v>
      </c>
      <c r="H812" t="s">
        <v>11</v>
      </c>
      <c r="I812" t="s">
        <v>157</v>
      </c>
      <c r="J812" s="8">
        <v>0.86416099969368132</v>
      </c>
      <c r="K812">
        <v>204.06</v>
      </c>
      <c r="L812">
        <v>95.227999999999994</v>
      </c>
      <c r="M812">
        <v>108.83200000000001</v>
      </c>
      <c r="N812">
        <v>0.53333333333333333</v>
      </c>
      <c r="O812">
        <v>15</v>
      </c>
      <c r="P812">
        <v>1.1061906017130241E-2</v>
      </c>
      <c r="Q812">
        <v>1.0833197913598269E-2</v>
      </c>
      <c r="R812">
        <v>1.49</v>
      </c>
      <c r="S812" t="s">
        <v>617</v>
      </c>
      <c r="T812">
        <v>0</v>
      </c>
      <c r="U812" t="s">
        <v>572</v>
      </c>
      <c r="V812">
        <v>3.37</v>
      </c>
      <c r="W812" t="s">
        <v>622</v>
      </c>
      <c r="X812">
        <v>0</v>
      </c>
      <c r="Y812" t="s">
        <v>572</v>
      </c>
      <c r="Z812">
        <v>1.8800000000000001</v>
      </c>
      <c r="AA812" t="s">
        <v>574</v>
      </c>
      <c r="AB812" t="s">
        <v>539</v>
      </c>
      <c r="AC812">
        <v>1.8800000000000001</v>
      </c>
    </row>
    <row r="813" spans="1:29" x14ac:dyDescent="0.3">
      <c r="A813" t="s">
        <v>59</v>
      </c>
      <c r="B813" t="s">
        <v>395</v>
      </c>
      <c r="C813" t="s">
        <v>621</v>
      </c>
      <c r="D813" t="s">
        <v>160</v>
      </c>
      <c r="E813" t="s">
        <v>63</v>
      </c>
      <c r="F813" t="s">
        <v>64</v>
      </c>
      <c r="G813" t="s">
        <v>78</v>
      </c>
      <c r="H813" t="s">
        <v>11</v>
      </c>
      <c r="I813" t="s">
        <v>157</v>
      </c>
      <c r="J813" s="8">
        <v>0.86416099969368132</v>
      </c>
      <c r="K813">
        <v>98.97</v>
      </c>
      <c r="L813">
        <v>46.186</v>
      </c>
      <c r="M813">
        <v>52.783999999999999</v>
      </c>
      <c r="N813">
        <v>0.53333333333333333</v>
      </c>
      <c r="O813">
        <v>15</v>
      </c>
      <c r="P813">
        <v>1.2664766177535057E-2</v>
      </c>
      <c r="Q813">
        <v>2.9281987584545278E-3</v>
      </c>
      <c r="R813">
        <v>1.49</v>
      </c>
      <c r="S813" t="s">
        <v>617</v>
      </c>
      <c r="T813">
        <v>0</v>
      </c>
      <c r="U813" t="s">
        <v>572</v>
      </c>
      <c r="V813">
        <v>3.37</v>
      </c>
      <c r="W813" t="s">
        <v>622</v>
      </c>
      <c r="X813">
        <v>0</v>
      </c>
      <c r="Y813" t="s">
        <v>572</v>
      </c>
      <c r="Z813">
        <v>1.8800000000000001</v>
      </c>
      <c r="AA813" t="s">
        <v>574</v>
      </c>
      <c r="AB813" t="s">
        <v>539</v>
      </c>
      <c r="AC813">
        <v>1.8800000000000001</v>
      </c>
    </row>
    <row r="814" spans="1:29" x14ac:dyDescent="0.3">
      <c r="A814" t="s">
        <v>59</v>
      </c>
      <c r="B814" t="s">
        <v>395</v>
      </c>
      <c r="C814" t="s">
        <v>621</v>
      </c>
      <c r="D814" t="s">
        <v>160</v>
      </c>
      <c r="E814" t="s">
        <v>63</v>
      </c>
      <c r="F814" t="s">
        <v>64</v>
      </c>
      <c r="G814" t="s">
        <v>80</v>
      </c>
      <c r="H814" t="s">
        <v>11</v>
      </c>
      <c r="I814" t="s">
        <v>157</v>
      </c>
      <c r="J814" s="8">
        <v>0.86416099969368132</v>
      </c>
      <c r="K814">
        <v>112.62</v>
      </c>
      <c r="L814">
        <v>52.555999999999997</v>
      </c>
      <c r="M814">
        <v>60.064000000000007</v>
      </c>
      <c r="N814">
        <v>0.53333333333333333</v>
      </c>
      <c r="O814">
        <v>15</v>
      </c>
      <c r="P814">
        <v>1.4466392573434862E-2</v>
      </c>
      <c r="Q814">
        <v>3.9163886481219387E-6</v>
      </c>
      <c r="R814">
        <v>1.49</v>
      </c>
      <c r="S814" t="s">
        <v>617</v>
      </c>
      <c r="T814">
        <v>0</v>
      </c>
      <c r="U814" t="s">
        <v>572</v>
      </c>
      <c r="V814">
        <v>3.37</v>
      </c>
      <c r="W814" t="s">
        <v>622</v>
      </c>
      <c r="X814">
        <v>0</v>
      </c>
      <c r="Y814" t="s">
        <v>572</v>
      </c>
      <c r="Z814">
        <v>1.8800000000000001</v>
      </c>
      <c r="AA814" t="s">
        <v>574</v>
      </c>
      <c r="AB814" t="s">
        <v>539</v>
      </c>
      <c r="AC814">
        <v>1.8800000000000001</v>
      </c>
    </row>
    <row r="815" spans="1:29" x14ac:dyDescent="0.3">
      <c r="A815" t="s">
        <v>59</v>
      </c>
      <c r="B815" t="s">
        <v>395</v>
      </c>
      <c r="C815" t="s">
        <v>621</v>
      </c>
      <c r="D815" t="s">
        <v>160</v>
      </c>
      <c r="E815" t="s">
        <v>63</v>
      </c>
      <c r="F815" t="s">
        <v>64</v>
      </c>
      <c r="G815" t="s">
        <v>82</v>
      </c>
      <c r="H815" t="s">
        <v>11</v>
      </c>
      <c r="I815" t="s">
        <v>157</v>
      </c>
      <c r="J815" s="8">
        <v>0.86416099969368143</v>
      </c>
      <c r="K815">
        <v>132.24</v>
      </c>
      <c r="L815">
        <v>61.712000000000003</v>
      </c>
      <c r="M815">
        <v>70.528000000000006</v>
      </c>
      <c r="N815">
        <v>0.53333333333333333</v>
      </c>
      <c r="O815">
        <v>15</v>
      </c>
      <c r="P815">
        <v>1.69221853017807E-2</v>
      </c>
      <c r="Q815">
        <v>3.9125492959283291E-3</v>
      </c>
      <c r="R815">
        <v>1.49</v>
      </c>
      <c r="S815" t="s">
        <v>617</v>
      </c>
      <c r="T815">
        <v>0</v>
      </c>
      <c r="U815" t="s">
        <v>572</v>
      </c>
      <c r="V815">
        <v>3.37</v>
      </c>
      <c r="W815" t="s">
        <v>622</v>
      </c>
      <c r="X815">
        <v>0</v>
      </c>
      <c r="Y815" t="s">
        <v>572</v>
      </c>
      <c r="Z815">
        <v>1.8800000000000001</v>
      </c>
      <c r="AA815" t="s">
        <v>574</v>
      </c>
      <c r="AB815" t="s">
        <v>539</v>
      </c>
      <c r="AC815">
        <v>1.8800000000000001</v>
      </c>
    </row>
    <row r="816" spans="1:29" x14ac:dyDescent="0.3">
      <c r="A816" t="s">
        <v>59</v>
      </c>
      <c r="B816" t="s">
        <v>395</v>
      </c>
      <c r="C816" t="s">
        <v>621</v>
      </c>
      <c r="D816" t="s">
        <v>160</v>
      </c>
      <c r="E816" t="s">
        <v>63</v>
      </c>
      <c r="F816" t="s">
        <v>64</v>
      </c>
      <c r="G816" t="s">
        <v>84</v>
      </c>
      <c r="H816" t="s">
        <v>11</v>
      </c>
      <c r="I816" t="s">
        <v>157</v>
      </c>
      <c r="J816" s="8">
        <v>0.86416099969368132</v>
      </c>
      <c r="K816">
        <v>97.59</v>
      </c>
      <c r="L816">
        <v>45.542000000000002</v>
      </c>
      <c r="M816">
        <v>52.048000000000002</v>
      </c>
      <c r="N816">
        <v>0.53333333333333333</v>
      </c>
      <c r="O816">
        <v>15</v>
      </c>
      <c r="P816">
        <v>1.2488173499703407E-2</v>
      </c>
      <c r="Q816">
        <v>2.8873690697946586E-3</v>
      </c>
      <c r="R816">
        <v>1.49</v>
      </c>
      <c r="S816" t="s">
        <v>617</v>
      </c>
      <c r="T816">
        <v>0</v>
      </c>
      <c r="U816" t="s">
        <v>572</v>
      </c>
      <c r="V816">
        <v>3.37</v>
      </c>
      <c r="W816" t="s">
        <v>622</v>
      </c>
      <c r="X816">
        <v>0</v>
      </c>
      <c r="Y816" t="s">
        <v>572</v>
      </c>
      <c r="Z816">
        <v>1.8800000000000001</v>
      </c>
      <c r="AA816" t="s">
        <v>574</v>
      </c>
      <c r="AB816" t="s">
        <v>539</v>
      </c>
      <c r="AC816">
        <v>1.8800000000000001</v>
      </c>
    </row>
    <row r="817" spans="1:29" x14ac:dyDescent="0.3">
      <c r="A817" t="s">
        <v>59</v>
      </c>
      <c r="B817" t="s">
        <v>395</v>
      </c>
      <c r="C817" t="s">
        <v>621</v>
      </c>
      <c r="D817" t="s">
        <v>160</v>
      </c>
      <c r="E817" t="s">
        <v>63</v>
      </c>
      <c r="F817" t="s">
        <v>64</v>
      </c>
      <c r="G817" t="s">
        <v>86</v>
      </c>
      <c r="H817" t="s">
        <v>11</v>
      </c>
      <c r="I817" t="s">
        <v>157</v>
      </c>
      <c r="J817" s="8">
        <v>0.6172578569240581</v>
      </c>
      <c r="K817">
        <v>100.71</v>
      </c>
      <c r="L817">
        <v>46.997999999999998</v>
      </c>
      <c r="M817">
        <v>53.711999999999996</v>
      </c>
      <c r="N817">
        <v>0.53333333333333333</v>
      </c>
      <c r="O817">
        <v>15</v>
      </c>
      <c r="P817">
        <v>1.2936515681678428E-2</v>
      </c>
      <c r="Q817">
        <v>3.5022154213493194E-6</v>
      </c>
      <c r="R817">
        <v>1.49</v>
      </c>
      <c r="S817" t="s">
        <v>617</v>
      </c>
      <c r="T817">
        <v>0</v>
      </c>
      <c r="U817" t="s">
        <v>572</v>
      </c>
      <c r="V817">
        <v>3.37</v>
      </c>
      <c r="W817" t="s">
        <v>622</v>
      </c>
      <c r="X817">
        <v>0</v>
      </c>
      <c r="Y817" t="s">
        <v>572</v>
      </c>
      <c r="Z817">
        <v>1.8800000000000001</v>
      </c>
      <c r="AA817" t="s">
        <v>574</v>
      </c>
      <c r="AB817" t="s">
        <v>539</v>
      </c>
      <c r="AC817">
        <v>1.8800000000000001</v>
      </c>
    </row>
    <row r="818" spans="1:29" x14ac:dyDescent="0.3">
      <c r="A818" t="s">
        <v>59</v>
      </c>
      <c r="B818" t="s">
        <v>395</v>
      </c>
      <c r="C818" t="s">
        <v>621</v>
      </c>
      <c r="D818" t="s">
        <v>160</v>
      </c>
      <c r="E818" t="s">
        <v>63</v>
      </c>
      <c r="F818" t="s">
        <v>64</v>
      </c>
      <c r="G818" t="s">
        <v>88</v>
      </c>
      <c r="H818" t="s">
        <v>11</v>
      </c>
      <c r="I818" t="s">
        <v>157</v>
      </c>
      <c r="J818" s="8">
        <v>0.6172578569240581</v>
      </c>
      <c r="K818">
        <v>149.52000000000001</v>
      </c>
      <c r="L818">
        <v>69.775999999999996</v>
      </c>
      <c r="M818">
        <v>79.744000000000014</v>
      </c>
      <c r="N818">
        <v>0.53333333333333344</v>
      </c>
      <c r="O818">
        <v>15</v>
      </c>
      <c r="P818">
        <v>1.9206313421949749E-2</v>
      </c>
      <c r="Q818">
        <v>5.1995953708683385E-6</v>
      </c>
      <c r="R818">
        <v>1.49</v>
      </c>
      <c r="S818" t="s">
        <v>617</v>
      </c>
      <c r="T818">
        <v>0</v>
      </c>
      <c r="U818" t="s">
        <v>572</v>
      </c>
      <c r="V818">
        <v>3.37</v>
      </c>
      <c r="W818" t="s">
        <v>622</v>
      </c>
      <c r="X818">
        <v>0</v>
      </c>
      <c r="Y818" t="s">
        <v>572</v>
      </c>
      <c r="Z818">
        <v>1.8800000000000001</v>
      </c>
      <c r="AA818" t="s">
        <v>574</v>
      </c>
      <c r="AB818" t="s">
        <v>539</v>
      </c>
      <c r="AC818">
        <v>1.8800000000000001</v>
      </c>
    </row>
    <row r="819" spans="1:29" x14ac:dyDescent="0.3">
      <c r="A819" t="s">
        <v>59</v>
      </c>
      <c r="B819" t="s">
        <v>395</v>
      </c>
      <c r="C819" t="s">
        <v>621</v>
      </c>
      <c r="D819" t="s">
        <v>160</v>
      </c>
      <c r="E819" t="s">
        <v>63</v>
      </c>
      <c r="F819" t="s">
        <v>64</v>
      </c>
      <c r="G819" t="s">
        <v>90</v>
      </c>
      <c r="H819" t="s">
        <v>11</v>
      </c>
      <c r="I819" t="s">
        <v>157</v>
      </c>
      <c r="J819" s="8">
        <v>0.86416099969368132</v>
      </c>
      <c r="K819">
        <v>71.37</v>
      </c>
      <c r="L819">
        <v>33.305999999999997</v>
      </c>
      <c r="M819">
        <v>38.064000000000007</v>
      </c>
      <c r="N819">
        <v>0.53333333333333344</v>
      </c>
      <c r="O819">
        <v>15</v>
      </c>
      <c r="P819">
        <v>9.1329126209020624E-3</v>
      </c>
      <c r="Q819">
        <v>2.1116049852571454E-3</v>
      </c>
      <c r="R819">
        <v>1.49</v>
      </c>
      <c r="S819" t="s">
        <v>617</v>
      </c>
      <c r="T819">
        <v>0</v>
      </c>
      <c r="U819" t="s">
        <v>572</v>
      </c>
      <c r="V819">
        <v>3.37</v>
      </c>
      <c r="W819" t="s">
        <v>622</v>
      </c>
      <c r="X819">
        <v>0</v>
      </c>
      <c r="Y819" t="s">
        <v>572</v>
      </c>
      <c r="Z819">
        <v>1.8800000000000001</v>
      </c>
      <c r="AA819" t="s">
        <v>574</v>
      </c>
      <c r="AB819" t="s">
        <v>539</v>
      </c>
      <c r="AC819">
        <v>1.8800000000000001</v>
      </c>
    </row>
    <row r="820" spans="1:29" x14ac:dyDescent="0.3">
      <c r="A820" t="s">
        <v>59</v>
      </c>
      <c r="B820" t="s">
        <v>395</v>
      </c>
      <c r="C820" t="s">
        <v>621</v>
      </c>
      <c r="D820" t="s">
        <v>160</v>
      </c>
      <c r="E820" t="s">
        <v>63</v>
      </c>
      <c r="F820" t="s">
        <v>64</v>
      </c>
      <c r="G820" t="s">
        <v>92</v>
      </c>
      <c r="H820" t="s">
        <v>11</v>
      </c>
      <c r="I820" t="s">
        <v>157</v>
      </c>
      <c r="J820" s="8">
        <v>0.86416099969368132</v>
      </c>
      <c r="K820">
        <v>114.72</v>
      </c>
      <c r="L820">
        <v>53.536000000000001</v>
      </c>
      <c r="M820">
        <v>61.183999999999997</v>
      </c>
      <c r="N820">
        <v>0.53333333333333333</v>
      </c>
      <c r="O820">
        <v>15</v>
      </c>
      <c r="P820">
        <v>1.468022608757019E-2</v>
      </c>
      <c r="Q820">
        <v>3.3941897703334686E-3</v>
      </c>
      <c r="R820">
        <v>1.49</v>
      </c>
      <c r="S820" t="s">
        <v>617</v>
      </c>
      <c r="T820">
        <v>0</v>
      </c>
      <c r="U820" t="s">
        <v>572</v>
      </c>
      <c r="V820">
        <v>3.37</v>
      </c>
      <c r="W820" t="s">
        <v>622</v>
      </c>
      <c r="X820">
        <v>0</v>
      </c>
      <c r="Y820" t="s">
        <v>572</v>
      </c>
      <c r="Z820">
        <v>1.8800000000000001</v>
      </c>
      <c r="AA820" t="s">
        <v>574</v>
      </c>
      <c r="AB820" t="s">
        <v>539</v>
      </c>
      <c r="AC820">
        <v>1.8800000000000001</v>
      </c>
    </row>
    <row r="821" spans="1:29" x14ac:dyDescent="0.3">
      <c r="A821" t="s">
        <v>59</v>
      </c>
      <c r="B821" t="s">
        <v>395</v>
      </c>
      <c r="C821" t="s">
        <v>621</v>
      </c>
      <c r="D821" t="s">
        <v>160</v>
      </c>
      <c r="E821" t="s">
        <v>63</v>
      </c>
      <c r="F821" t="s">
        <v>94</v>
      </c>
      <c r="G821" t="s">
        <v>65</v>
      </c>
      <c r="H821" t="s">
        <v>11</v>
      </c>
      <c r="I821" t="s">
        <v>157</v>
      </c>
      <c r="J821" s="8">
        <v>0</v>
      </c>
      <c r="K821">
        <v>86.28</v>
      </c>
      <c r="L821">
        <v>40.264000000000003</v>
      </c>
      <c r="M821">
        <v>46.015999999999998</v>
      </c>
      <c r="N821">
        <v>0.53333333333333333</v>
      </c>
      <c r="O821">
        <v>15</v>
      </c>
      <c r="P821">
        <v>1.104088133573532E-2</v>
      </c>
      <c r="Q821">
        <v>2.5527431431692092E-3</v>
      </c>
      <c r="R821">
        <v>1.49</v>
      </c>
      <c r="S821" t="s">
        <v>617</v>
      </c>
      <c r="T821">
        <v>0</v>
      </c>
      <c r="U821" t="s">
        <v>572</v>
      </c>
      <c r="V821">
        <v>3.37</v>
      </c>
      <c r="W821" t="s">
        <v>622</v>
      </c>
      <c r="X821">
        <v>0</v>
      </c>
      <c r="Y821" t="s">
        <v>572</v>
      </c>
      <c r="Z821">
        <v>1.8800000000000001</v>
      </c>
      <c r="AA821" t="s">
        <v>574</v>
      </c>
      <c r="AB821" t="s">
        <v>539</v>
      </c>
      <c r="AC821">
        <v>1.8800000000000001</v>
      </c>
    </row>
    <row r="822" spans="1:29" x14ac:dyDescent="0.3">
      <c r="A822" t="s">
        <v>59</v>
      </c>
      <c r="B822" t="s">
        <v>395</v>
      </c>
      <c r="C822" t="s">
        <v>621</v>
      </c>
      <c r="D822" t="s">
        <v>160</v>
      </c>
      <c r="E822" t="s">
        <v>63</v>
      </c>
      <c r="F822" t="s">
        <v>94</v>
      </c>
      <c r="G822" t="s">
        <v>70</v>
      </c>
      <c r="H822" t="s">
        <v>11</v>
      </c>
      <c r="I822" t="s">
        <v>157</v>
      </c>
      <c r="J822" s="8">
        <v>0</v>
      </c>
      <c r="K822">
        <v>132.24</v>
      </c>
      <c r="L822">
        <v>61.712000000000003</v>
      </c>
      <c r="M822">
        <v>70.528000000000006</v>
      </c>
      <c r="N822">
        <v>0.53333333333333333</v>
      </c>
      <c r="O822">
        <v>15</v>
      </c>
      <c r="P822">
        <v>7.168609485961497E-3</v>
      </c>
      <c r="Q822">
        <v>7.0203964132815608E-3</v>
      </c>
      <c r="R822">
        <v>1.49</v>
      </c>
      <c r="S822" t="s">
        <v>617</v>
      </c>
      <c r="T822">
        <v>0</v>
      </c>
      <c r="U822" t="s">
        <v>572</v>
      </c>
      <c r="V822">
        <v>3.37</v>
      </c>
      <c r="W822" t="s">
        <v>622</v>
      </c>
      <c r="X822">
        <v>0</v>
      </c>
      <c r="Y822" t="s">
        <v>572</v>
      </c>
      <c r="Z822">
        <v>1.8800000000000001</v>
      </c>
      <c r="AA822" t="s">
        <v>574</v>
      </c>
      <c r="AB822" t="s">
        <v>539</v>
      </c>
      <c r="AC822">
        <v>1.8800000000000001</v>
      </c>
    </row>
    <row r="823" spans="1:29" x14ac:dyDescent="0.3">
      <c r="A823" t="s">
        <v>59</v>
      </c>
      <c r="B823" t="s">
        <v>395</v>
      </c>
      <c r="C823" t="s">
        <v>621</v>
      </c>
      <c r="D823" t="s">
        <v>160</v>
      </c>
      <c r="E823" t="s">
        <v>63</v>
      </c>
      <c r="F823" t="s">
        <v>94</v>
      </c>
      <c r="G823" t="s">
        <v>72</v>
      </c>
      <c r="H823" t="s">
        <v>11</v>
      </c>
      <c r="I823" t="s">
        <v>157</v>
      </c>
      <c r="J823" s="8">
        <v>0</v>
      </c>
      <c r="K823">
        <v>166.32</v>
      </c>
      <c r="L823">
        <v>77.616</v>
      </c>
      <c r="M823">
        <v>88.703999999999994</v>
      </c>
      <c r="N823">
        <v>0.53333333333333333</v>
      </c>
      <c r="O823">
        <v>15</v>
      </c>
      <c r="P823">
        <v>2.1364326165989041E-2</v>
      </c>
      <c r="Q823">
        <v>5.7838195698423071E-6</v>
      </c>
      <c r="R823">
        <v>1.49</v>
      </c>
      <c r="S823" t="s">
        <v>617</v>
      </c>
      <c r="T823">
        <v>0</v>
      </c>
      <c r="U823" t="s">
        <v>572</v>
      </c>
      <c r="V823">
        <v>3.37</v>
      </c>
      <c r="W823" t="s">
        <v>622</v>
      </c>
      <c r="X823">
        <v>0</v>
      </c>
      <c r="Y823" t="s">
        <v>572</v>
      </c>
      <c r="Z823">
        <v>1.8800000000000001</v>
      </c>
      <c r="AA823" t="s">
        <v>574</v>
      </c>
      <c r="AB823" t="s">
        <v>539</v>
      </c>
      <c r="AC823">
        <v>1.8800000000000001</v>
      </c>
    </row>
    <row r="824" spans="1:29" x14ac:dyDescent="0.3">
      <c r="A824" t="s">
        <v>59</v>
      </c>
      <c r="B824" t="s">
        <v>395</v>
      </c>
      <c r="C824" t="s">
        <v>621</v>
      </c>
      <c r="D824" t="s">
        <v>160</v>
      </c>
      <c r="E824" t="s">
        <v>63</v>
      </c>
      <c r="F824" t="s">
        <v>94</v>
      </c>
      <c r="G824" t="s">
        <v>74</v>
      </c>
      <c r="H824" t="s">
        <v>11</v>
      </c>
      <c r="I824" t="s">
        <v>157</v>
      </c>
      <c r="J824" s="8">
        <v>0</v>
      </c>
      <c r="K824">
        <v>150.84</v>
      </c>
      <c r="L824">
        <v>70.391999999999996</v>
      </c>
      <c r="M824">
        <v>80.448000000000008</v>
      </c>
      <c r="N824">
        <v>0.53333333333333333</v>
      </c>
      <c r="O824">
        <v>15</v>
      </c>
      <c r="P824">
        <v>1.9302347481250766E-2</v>
      </c>
      <c r="Q824">
        <v>4.4628624909091742E-3</v>
      </c>
      <c r="R824">
        <v>1.49</v>
      </c>
      <c r="S824" t="s">
        <v>617</v>
      </c>
      <c r="T824">
        <v>0</v>
      </c>
      <c r="U824" t="s">
        <v>572</v>
      </c>
      <c r="V824">
        <v>3.37</v>
      </c>
      <c r="W824" t="s">
        <v>622</v>
      </c>
      <c r="X824">
        <v>0</v>
      </c>
      <c r="Y824" t="s">
        <v>572</v>
      </c>
      <c r="Z824">
        <v>1.8800000000000001</v>
      </c>
      <c r="AA824" t="s">
        <v>574</v>
      </c>
      <c r="AB824" t="s">
        <v>539</v>
      </c>
      <c r="AC824">
        <v>1.8800000000000001</v>
      </c>
    </row>
    <row r="825" spans="1:29" x14ac:dyDescent="0.3">
      <c r="A825" t="s">
        <v>59</v>
      </c>
      <c r="B825" t="s">
        <v>395</v>
      </c>
      <c r="C825" t="s">
        <v>621</v>
      </c>
      <c r="D825" t="s">
        <v>160</v>
      </c>
      <c r="E825" t="s">
        <v>63</v>
      </c>
      <c r="F825" t="s">
        <v>94</v>
      </c>
      <c r="G825" t="s">
        <v>76</v>
      </c>
      <c r="H825" t="s">
        <v>11</v>
      </c>
      <c r="I825" t="s">
        <v>157</v>
      </c>
      <c r="J825" s="8">
        <v>0</v>
      </c>
      <c r="K825">
        <v>204.06</v>
      </c>
      <c r="L825">
        <v>95.227999999999994</v>
      </c>
      <c r="M825">
        <v>108.83200000000001</v>
      </c>
      <c r="N825">
        <v>0.53333333333333333</v>
      </c>
      <c r="O825">
        <v>15</v>
      </c>
      <c r="P825">
        <v>1.1061906017130241E-2</v>
      </c>
      <c r="Q825">
        <v>1.0833197913598269E-2</v>
      </c>
      <c r="R825">
        <v>1.49</v>
      </c>
      <c r="S825" t="s">
        <v>617</v>
      </c>
      <c r="T825">
        <v>0</v>
      </c>
      <c r="U825" t="s">
        <v>572</v>
      </c>
      <c r="V825">
        <v>3.37</v>
      </c>
      <c r="W825" t="s">
        <v>622</v>
      </c>
      <c r="X825">
        <v>0</v>
      </c>
      <c r="Y825" t="s">
        <v>572</v>
      </c>
      <c r="Z825">
        <v>1.8800000000000001</v>
      </c>
      <c r="AA825" t="s">
        <v>574</v>
      </c>
      <c r="AB825" t="s">
        <v>539</v>
      </c>
      <c r="AC825">
        <v>1.8800000000000001</v>
      </c>
    </row>
    <row r="826" spans="1:29" x14ac:dyDescent="0.3">
      <c r="A826" t="s">
        <v>59</v>
      </c>
      <c r="B826" t="s">
        <v>395</v>
      </c>
      <c r="C826" t="s">
        <v>621</v>
      </c>
      <c r="D826" t="s">
        <v>160</v>
      </c>
      <c r="E826" t="s">
        <v>63</v>
      </c>
      <c r="F826" t="s">
        <v>94</v>
      </c>
      <c r="G826" t="s">
        <v>78</v>
      </c>
      <c r="H826" t="s">
        <v>11</v>
      </c>
      <c r="I826" t="s">
        <v>157</v>
      </c>
      <c r="J826" s="8">
        <v>0</v>
      </c>
      <c r="K826">
        <v>98.97</v>
      </c>
      <c r="L826">
        <v>46.186</v>
      </c>
      <c r="M826">
        <v>52.783999999999999</v>
      </c>
      <c r="N826">
        <v>0.53333333333333333</v>
      </c>
      <c r="O826">
        <v>15</v>
      </c>
      <c r="P826">
        <v>1.2664766177535057E-2</v>
      </c>
      <c r="Q826">
        <v>2.9281987584545278E-3</v>
      </c>
      <c r="R826">
        <v>1.49</v>
      </c>
      <c r="S826" t="s">
        <v>617</v>
      </c>
      <c r="T826">
        <v>0</v>
      </c>
      <c r="U826" t="s">
        <v>572</v>
      </c>
      <c r="V826">
        <v>3.37</v>
      </c>
      <c r="W826" t="s">
        <v>622</v>
      </c>
      <c r="X826">
        <v>0</v>
      </c>
      <c r="Y826" t="s">
        <v>572</v>
      </c>
      <c r="Z826">
        <v>1.8800000000000001</v>
      </c>
      <c r="AA826" t="s">
        <v>574</v>
      </c>
      <c r="AB826" t="s">
        <v>539</v>
      </c>
      <c r="AC826">
        <v>1.8800000000000001</v>
      </c>
    </row>
    <row r="827" spans="1:29" x14ac:dyDescent="0.3">
      <c r="A827" t="s">
        <v>59</v>
      </c>
      <c r="B827" t="s">
        <v>395</v>
      </c>
      <c r="C827" t="s">
        <v>621</v>
      </c>
      <c r="D827" t="s">
        <v>160</v>
      </c>
      <c r="E827" t="s">
        <v>63</v>
      </c>
      <c r="F827" t="s">
        <v>94</v>
      </c>
      <c r="G827" t="s">
        <v>80</v>
      </c>
      <c r="H827" t="s">
        <v>11</v>
      </c>
      <c r="I827" t="s">
        <v>157</v>
      </c>
      <c r="J827" s="8">
        <v>0</v>
      </c>
      <c r="K827">
        <v>112.62</v>
      </c>
      <c r="L827">
        <v>52.555999999999997</v>
      </c>
      <c r="M827">
        <v>60.064000000000007</v>
      </c>
      <c r="N827">
        <v>0.53333333333333333</v>
      </c>
      <c r="O827">
        <v>15</v>
      </c>
      <c r="P827">
        <v>1.4466392573434862E-2</v>
      </c>
      <c r="Q827">
        <v>3.9163886481219387E-6</v>
      </c>
      <c r="R827">
        <v>1.49</v>
      </c>
      <c r="S827" t="s">
        <v>617</v>
      </c>
      <c r="T827">
        <v>0</v>
      </c>
      <c r="U827" t="s">
        <v>572</v>
      </c>
      <c r="V827">
        <v>3.37</v>
      </c>
      <c r="W827" t="s">
        <v>622</v>
      </c>
      <c r="X827">
        <v>0</v>
      </c>
      <c r="Y827" t="s">
        <v>572</v>
      </c>
      <c r="Z827">
        <v>1.8800000000000001</v>
      </c>
      <c r="AA827" t="s">
        <v>574</v>
      </c>
      <c r="AB827" t="s">
        <v>539</v>
      </c>
      <c r="AC827">
        <v>1.8800000000000001</v>
      </c>
    </row>
    <row r="828" spans="1:29" x14ac:dyDescent="0.3">
      <c r="A828" t="s">
        <v>59</v>
      </c>
      <c r="B828" t="s">
        <v>395</v>
      </c>
      <c r="C828" t="s">
        <v>621</v>
      </c>
      <c r="D828" t="s">
        <v>160</v>
      </c>
      <c r="E828" t="s">
        <v>63</v>
      </c>
      <c r="F828" t="s">
        <v>94</v>
      </c>
      <c r="G828" t="s">
        <v>82</v>
      </c>
      <c r="H828" t="s">
        <v>11</v>
      </c>
      <c r="I828" t="s">
        <v>157</v>
      </c>
      <c r="J828" s="8">
        <v>0</v>
      </c>
      <c r="K828">
        <v>132.24</v>
      </c>
      <c r="L828">
        <v>61.712000000000003</v>
      </c>
      <c r="M828">
        <v>70.528000000000006</v>
      </c>
      <c r="N828">
        <v>0.53333333333333333</v>
      </c>
      <c r="O828">
        <v>15</v>
      </c>
      <c r="P828">
        <v>1.69221853017807E-2</v>
      </c>
      <c r="Q828">
        <v>3.9125492959283291E-3</v>
      </c>
      <c r="R828">
        <v>1.49</v>
      </c>
      <c r="S828" t="s">
        <v>617</v>
      </c>
      <c r="T828">
        <v>0</v>
      </c>
      <c r="U828" t="s">
        <v>572</v>
      </c>
      <c r="V828">
        <v>3.37</v>
      </c>
      <c r="W828" t="s">
        <v>622</v>
      </c>
      <c r="X828">
        <v>0</v>
      </c>
      <c r="Y828" t="s">
        <v>572</v>
      </c>
      <c r="Z828">
        <v>1.8800000000000001</v>
      </c>
      <c r="AA828" t="s">
        <v>574</v>
      </c>
      <c r="AB828" t="s">
        <v>539</v>
      </c>
      <c r="AC828">
        <v>1.8800000000000001</v>
      </c>
    </row>
    <row r="829" spans="1:29" x14ac:dyDescent="0.3">
      <c r="A829" t="s">
        <v>59</v>
      </c>
      <c r="B829" t="s">
        <v>395</v>
      </c>
      <c r="C829" t="s">
        <v>621</v>
      </c>
      <c r="D829" t="s">
        <v>160</v>
      </c>
      <c r="E829" t="s">
        <v>63</v>
      </c>
      <c r="F829" t="s">
        <v>94</v>
      </c>
      <c r="G829" t="s">
        <v>84</v>
      </c>
      <c r="H829" t="s">
        <v>11</v>
      </c>
      <c r="I829" t="s">
        <v>157</v>
      </c>
      <c r="J829" s="8">
        <v>0</v>
      </c>
      <c r="K829">
        <v>97.59</v>
      </c>
      <c r="L829">
        <v>45.542000000000002</v>
      </c>
      <c r="M829">
        <v>52.048000000000002</v>
      </c>
      <c r="N829">
        <v>0.53333333333333333</v>
      </c>
      <c r="O829">
        <v>15</v>
      </c>
      <c r="P829">
        <v>1.2488173499703407E-2</v>
      </c>
      <c r="Q829">
        <v>2.8873690697946586E-3</v>
      </c>
      <c r="R829">
        <v>1.49</v>
      </c>
      <c r="S829" t="s">
        <v>617</v>
      </c>
      <c r="T829">
        <v>0</v>
      </c>
      <c r="U829" t="s">
        <v>572</v>
      </c>
      <c r="V829">
        <v>3.37</v>
      </c>
      <c r="W829" t="s">
        <v>622</v>
      </c>
      <c r="X829">
        <v>0</v>
      </c>
      <c r="Y829" t="s">
        <v>572</v>
      </c>
      <c r="Z829">
        <v>1.8800000000000001</v>
      </c>
      <c r="AA829" t="s">
        <v>574</v>
      </c>
      <c r="AB829" t="s">
        <v>539</v>
      </c>
      <c r="AC829">
        <v>1.8800000000000001</v>
      </c>
    </row>
    <row r="830" spans="1:29" x14ac:dyDescent="0.3">
      <c r="A830" t="s">
        <v>59</v>
      </c>
      <c r="B830" t="s">
        <v>395</v>
      </c>
      <c r="C830" t="s">
        <v>621</v>
      </c>
      <c r="D830" t="s">
        <v>160</v>
      </c>
      <c r="E830" t="s">
        <v>63</v>
      </c>
      <c r="F830" t="s">
        <v>94</v>
      </c>
      <c r="G830" t="s">
        <v>86</v>
      </c>
      <c r="H830" t="s">
        <v>11</v>
      </c>
      <c r="I830" t="s">
        <v>157</v>
      </c>
      <c r="J830" s="8">
        <v>0</v>
      </c>
      <c r="K830">
        <v>100.71</v>
      </c>
      <c r="L830">
        <v>46.997999999999998</v>
      </c>
      <c r="M830">
        <v>53.711999999999996</v>
      </c>
      <c r="N830">
        <v>0.53333333333333333</v>
      </c>
      <c r="O830">
        <v>15</v>
      </c>
      <c r="P830">
        <v>1.2936515681678428E-2</v>
      </c>
      <c r="Q830">
        <v>3.5022154213493194E-6</v>
      </c>
      <c r="R830">
        <v>1.49</v>
      </c>
      <c r="S830" t="s">
        <v>617</v>
      </c>
      <c r="T830">
        <v>0</v>
      </c>
      <c r="U830" t="s">
        <v>572</v>
      </c>
      <c r="V830">
        <v>3.37</v>
      </c>
      <c r="W830" t="s">
        <v>622</v>
      </c>
      <c r="X830">
        <v>0</v>
      </c>
      <c r="Y830" t="s">
        <v>572</v>
      </c>
      <c r="Z830">
        <v>1.8800000000000001</v>
      </c>
      <c r="AA830" t="s">
        <v>574</v>
      </c>
      <c r="AB830" t="s">
        <v>539</v>
      </c>
      <c r="AC830">
        <v>1.8800000000000001</v>
      </c>
    </row>
    <row r="831" spans="1:29" x14ac:dyDescent="0.3">
      <c r="A831" t="s">
        <v>59</v>
      </c>
      <c r="B831" t="s">
        <v>395</v>
      </c>
      <c r="C831" t="s">
        <v>621</v>
      </c>
      <c r="D831" t="s">
        <v>160</v>
      </c>
      <c r="E831" t="s">
        <v>63</v>
      </c>
      <c r="F831" t="s">
        <v>94</v>
      </c>
      <c r="G831" t="s">
        <v>88</v>
      </c>
      <c r="H831" t="s">
        <v>11</v>
      </c>
      <c r="I831" t="s">
        <v>157</v>
      </c>
      <c r="J831" s="8">
        <v>0</v>
      </c>
      <c r="K831">
        <v>149.52000000000001</v>
      </c>
      <c r="L831">
        <v>69.775999999999996</v>
      </c>
      <c r="M831">
        <v>79.744000000000014</v>
      </c>
      <c r="N831">
        <v>0.53333333333333344</v>
      </c>
      <c r="O831">
        <v>15</v>
      </c>
      <c r="P831">
        <v>1.9206313421949749E-2</v>
      </c>
      <c r="Q831">
        <v>5.1995953708683385E-6</v>
      </c>
      <c r="R831">
        <v>1.49</v>
      </c>
      <c r="S831" t="s">
        <v>617</v>
      </c>
      <c r="T831">
        <v>0</v>
      </c>
      <c r="U831" t="s">
        <v>572</v>
      </c>
      <c r="V831">
        <v>3.37</v>
      </c>
      <c r="W831" t="s">
        <v>622</v>
      </c>
      <c r="X831">
        <v>0</v>
      </c>
      <c r="Y831" t="s">
        <v>572</v>
      </c>
      <c r="Z831">
        <v>1.8800000000000001</v>
      </c>
      <c r="AA831" t="s">
        <v>574</v>
      </c>
      <c r="AB831" t="s">
        <v>539</v>
      </c>
      <c r="AC831">
        <v>1.8800000000000001</v>
      </c>
    </row>
    <row r="832" spans="1:29" x14ac:dyDescent="0.3">
      <c r="A832" t="s">
        <v>59</v>
      </c>
      <c r="B832" t="s">
        <v>395</v>
      </c>
      <c r="C832" t="s">
        <v>621</v>
      </c>
      <c r="D832" t="s">
        <v>160</v>
      </c>
      <c r="E832" t="s">
        <v>63</v>
      </c>
      <c r="F832" t="s">
        <v>94</v>
      </c>
      <c r="G832" t="s">
        <v>90</v>
      </c>
      <c r="H832" t="s">
        <v>11</v>
      </c>
      <c r="I832" t="s">
        <v>157</v>
      </c>
      <c r="J832" s="8">
        <v>0</v>
      </c>
      <c r="K832">
        <v>71.37</v>
      </c>
      <c r="L832">
        <v>33.305999999999997</v>
      </c>
      <c r="M832">
        <v>38.064000000000007</v>
      </c>
      <c r="N832">
        <v>0.53333333333333344</v>
      </c>
      <c r="O832">
        <v>15</v>
      </c>
      <c r="P832">
        <v>9.1329126209020624E-3</v>
      </c>
      <c r="Q832">
        <v>2.1116049852571454E-3</v>
      </c>
      <c r="R832">
        <v>1.49</v>
      </c>
      <c r="S832" t="s">
        <v>617</v>
      </c>
      <c r="T832">
        <v>0</v>
      </c>
      <c r="U832" t="s">
        <v>572</v>
      </c>
      <c r="V832">
        <v>3.37</v>
      </c>
      <c r="W832" t="s">
        <v>622</v>
      </c>
      <c r="X832">
        <v>0</v>
      </c>
      <c r="Y832" t="s">
        <v>572</v>
      </c>
      <c r="Z832">
        <v>1.8800000000000001</v>
      </c>
      <c r="AA832" t="s">
        <v>574</v>
      </c>
      <c r="AB832" t="s">
        <v>539</v>
      </c>
      <c r="AC832">
        <v>1.8800000000000001</v>
      </c>
    </row>
    <row r="833" spans="1:29" x14ac:dyDescent="0.3">
      <c r="A833" t="s">
        <v>59</v>
      </c>
      <c r="B833" t="s">
        <v>395</v>
      </c>
      <c r="C833" t="s">
        <v>621</v>
      </c>
      <c r="D833" t="s">
        <v>160</v>
      </c>
      <c r="E833" t="s">
        <v>63</v>
      </c>
      <c r="F833" t="s">
        <v>94</v>
      </c>
      <c r="G833" t="s">
        <v>92</v>
      </c>
      <c r="H833" t="s">
        <v>11</v>
      </c>
      <c r="I833" t="s">
        <v>157</v>
      </c>
      <c r="J833" s="8">
        <v>0</v>
      </c>
      <c r="K833">
        <v>114.72</v>
      </c>
      <c r="L833">
        <v>53.536000000000001</v>
      </c>
      <c r="M833">
        <v>61.183999999999997</v>
      </c>
      <c r="N833">
        <v>0.53333333333333333</v>
      </c>
      <c r="O833">
        <v>15</v>
      </c>
      <c r="P833">
        <v>1.468022608757019E-2</v>
      </c>
      <c r="Q833">
        <v>3.3941897703334686E-3</v>
      </c>
      <c r="R833">
        <v>1.49</v>
      </c>
      <c r="S833" t="s">
        <v>617</v>
      </c>
      <c r="T833">
        <v>0</v>
      </c>
      <c r="U833" t="s">
        <v>572</v>
      </c>
      <c r="V833">
        <v>3.37</v>
      </c>
      <c r="W833" t="s">
        <v>622</v>
      </c>
      <c r="X833">
        <v>0</v>
      </c>
      <c r="Y833" t="s">
        <v>572</v>
      </c>
      <c r="Z833">
        <v>1.8800000000000001</v>
      </c>
      <c r="AA833" t="s">
        <v>574</v>
      </c>
      <c r="AB833" t="s">
        <v>539</v>
      </c>
      <c r="AC833">
        <v>1.8800000000000001</v>
      </c>
    </row>
    <row r="834" spans="1:29" x14ac:dyDescent="0.3">
      <c r="A834" t="s">
        <v>59</v>
      </c>
      <c r="B834" t="s">
        <v>403</v>
      </c>
      <c r="C834" t="s">
        <v>400</v>
      </c>
      <c r="D834" t="s">
        <v>401</v>
      </c>
      <c r="E834" t="s">
        <v>63</v>
      </c>
      <c r="F834" t="s">
        <v>64</v>
      </c>
      <c r="G834" t="s">
        <v>65</v>
      </c>
      <c r="H834" t="s">
        <v>11</v>
      </c>
      <c r="I834" t="s">
        <v>333</v>
      </c>
      <c r="J834" s="8">
        <v>2.1287599229890548E-2</v>
      </c>
      <c r="K834">
        <v>310.608</v>
      </c>
      <c r="L834">
        <v>40.264000000000003</v>
      </c>
      <c r="M834">
        <v>270.34399999999999</v>
      </c>
      <c r="N834">
        <v>0.87037037037037035</v>
      </c>
      <c r="O834">
        <v>15</v>
      </c>
      <c r="P834">
        <v>6.6387518848292526E-2</v>
      </c>
      <c r="Q834">
        <v>1.4996990266925423E-2</v>
      </c>
      <c r="R834">
        <v>295</v>
      </c>
      <c r="S834" t="s">
        <v>582</v>
      </c>
      <c r="T834">
        <v>0</v>
      </c>
      <c r="U834">
        <v>0</v>
      </c>
      <c r="V834">
        <v>330</v>
      </c>
      <c r="W834" t="s">
        <v>583</v>
      </c>
      <c r="X834">
        <v>0</v>
      </c>
      <c r="Y834">
        <v>0</v>
      </c>
      <c r="Z834">
        <v>35</v>
      </c>
      <c r="AA834" t="s">
        <v>578</v>
      </c>
      <c r="AB834" t="s">
        <v>539</v>
      </c>
      <c r="AC834">
        <v>35</v>
      </c>
    </row>
    <row r="835" spans="1:29" x14ac:dyDescent="0.3">
      <c r="A835" t="s">
        <v>59</v>
      </c>
      <c r="B835" t="s">
        <v>403</v>
      </c>
      <c r="C835" t="s">
        <v>400</v>
      </c>
      <c r="D835" t="s">
        <v>401</v>
      </c>
      <c r="E835" t="s">
        <v>63</v>
      </c>
      <c r="F835" t="s">
        <v>64</v>
      </c>
      <c r="G835" t="s">
        <v>70</v>
      </c>
      <c r="H835" t="s">
        <v>11</v>
      </c>
      <c r="I835" t="s">
        <v>333</v>
      </c>
      <c r="J835" s="8">
        <v>2.1287599229890548E-2</v>
      </c>
      <c r="K835">
        <v>476.06400000000002</v>
      </c>
      <c r="L835">
        <v>61.712000000000003</v>
      </c>
      <c r="M835">
        <v>414.35200000000003</v>
      </c>
      <c r="N835">
        <v>0.87037037037037035</v>
      </c>
      <c r="O835">
        <v>15</v>
      </c>
      <c r="P835">
        <v>4.3517213015235034E-2</v>
      </c>
      <c r="Q835">
        <v>4.0789972847793253E-2</v>
      </c>
      <c r="R835">
        <v>295</v>
      </c>
      <c r="S835" t="s">
        <v>582</v>
      </c>
      <c r="T835">
        <v>0</v>
      </c>
      <c r="U835">
        <v>0</v>
      </c>
      <c r="V835">
        <v>330</v>
      </c>
      <c r="W835" t="s">
        <v>583</v>
      </c>
      <c r="X835">
        <v>0</v>
      </c>
      <c r="Y835">
        <v>0</v>
      </c>
      <c r="Z835">
        <v>35</v>
      </c>
      <c r="AA835" t="s">
        <v>578</v>
      </c>
      <c r="AB835" t="s">
        <v>539</v>
      </c>
      <c r="AC835">
        <v>35</v>
      </c>
    </row>
    <row r="836" spans="1:29" x14ac:dyDescent="0.3">
      <c r="A836" t="s">
        <v>59</v>
      </c>
      <c r="B836" t="s">
        <v>403</v>
      </c>
      <c r="C836" t="s">
        <v>400</v>
      </c>
      <c r="D836" t="s">
        <v>401</v>
      </c>
      <c r="E836" t="s">
        <v>63</v>
      </c>
      <c r="F836" t="s">
        <v>64</v>
      </c>
      <c r="G836" t="s">
        <v>72</v>
      </c>
      <c r="H836" t="s">
        <v>11</v>
      </c>
      <c r="I836" t="s">
        <v>333</v>
      </c>
      <c r="J836" s="8">
        <v>2.1287599229890548E-2</v>
      </c>
      <c r="K836">
        <v>598.75199999999995</v>
      </c>
      <c r="L836">
        <v>77.616</v>
      </c>
      <c r="M836">
        <v>521.13599999999997</v>
      </c>
      <c r="N836">
        <v>0.87037037037037035</v>
      </c>
      <c r="O836">
        <v>15</v>
      </c>
      <c r="P836">
        <v>0.1263993900376372</v>
      </c>
      <c r="Q836">
        <v>9.1013514730491341E-6</v>
      </c>
      <c r="R836">
        <v>295</v>
      </c>
      <c r="S836" t="s">
        <v>582</v>
      </c>
      <c r="T836">
        <v>0</v>
      </c>
      <c r="U836">
        <v>0</v>
      </c>
      <c r="V836">
        <v>330</v>
      </c>
      <c r="W836" t="s">
        <v>583</v>
      </c>
      <c r="X836">
        <v>0</v>
      </c>
      <c r="Y836">
        <v>0</v>
      </c>
      <c r="Z836">
        <v>35</v>
      </c>
      <c r="AA836" t="s">
        <v>578</v>
      </c>
      <c r="AB836" t="s">
        <v>539</v>
      </c>
      <c r="AC836">
        <v>35</v>
      </c>
    </row>
    <row r="837" spans="1:29" x14ac:dyDescent="0.3">
      <c r="A837" t="s">
        <v>59</v>
      </c>
      <c r="B837" t="s">
        <v>403</v>
      </c>
      <c r="C837" t="s">
        <v>400</v>
      </c>
      <c r="D837" t="s">
        <v>401</v>
      </c>
      <c r="E837" t="s">
        <v>63</v>
      </c>
      <c r="F837" t="s">
        <v>64</v>
      </c>
      <c r="G837" t="s">
        <v>74</v>
      </c>
      <c r="H837" t="s">
        <v>11</v>
      </c>
      <c r="I837" t="s">
        <v>333</v>
      </c>
      <c r="J837" s="8">
        <v>2.1287599229890548E-2</v>
      </c>
      <c r="K837">
        <v>543.024</v>
      </c>
      <c r="L837">
        <v>70.391999999999996</v>
      </c>
      <c r="M837">
        <v>472.63200000000001</v>
      </c>
      <c r="N837">
        <v>0.87037037037037035</v>
      </c>
      <c r="O837">
        <v>15</v>
      </c>
      <c r="P837">
        <v>0.1160627415748313</v>
      </c>
      <c r="Q837">
        <v>2.6218660313665168E-2</v>
      </c>
      <c r="R837">
        <v>295</v>
      </c>
      <c r="S837" t="s">
        <v>582</v>
      </c>
      <c r="T837">
        <v>0</v>
      </c>
      <c r="U837">
        <v>0</v>
      </c>
      <c r="V837">
        <v>330</v>
      </c>
      <c r="W837" t="s">
        <v>583</v>
      </c>
      <c r="X837">
        <v>0</v>
      </c>
      <c r="Y837">
        <v>0</v>
      </c>
      <c r="Z837">
        <v>35</v>
      </c>
      <c r="AA837" t="s">
        <v>578</v>
      </c>
      <c r="AB837" t="s">
        <v>539</v>
      </c>
      <c r="AC837">
        <v>35</v>
      </c>
    </row>
    <row r="838" spans="1:29" x14ac:dyDescent="0.3">
      <c r="A838" t="s">
        <v>59</v>
      </c>
      <c r="B838" t="s">
        <v>403</v>
      </c>
      <c r="C838" t="s">
        <v>400</v>
      </c>
      <c r="D838" t="s">
        <v>401</v>
      </c>
      <c r="E838" t="s">
        <v>63</v>
      </c>
      <c r="F838" t="s">
        <v>64</v>
      </c>
      <c r="G838" t="s">
        <v>76</v>
      </c>
      <c r="H838" t="s">
        <v>11</v>
      </c>
      <c r="I838" t="s">
        <v>333</v>
      </c>
      <c r="J838" s="8">
        <v>2.1287599229890548E-2</v>
      </c>
      <c r="K838">
        <v>734.61599999999999</v>
      </c>
      <c r="L838">
        <v>95.228000000000009</v>
      </c>
      <c r="M838">
        <v>639.38799999999992</v>
      </c>
      <c r="N838">
        <v>0.87037037037037024</v>
      </c>
      <c r="O838">
        <v>15</v>
      </c>
      <c r="P838">
        <v>6.7151561463164394E-2</v>
      </c>
      <c r="Q838">
        <v>6.2943147756508541E-2</v>
      </c>
      <c r="R838">
        <v>295</v>
      </c>
      <c r="S838" t="s">
        <v>582</v>
      </c>
      <c r="T838">
        <v>0</v>
      </c>
      <c r="U838">
        <v>0</v>
      </c>
      <c r="V838">
        <v>330</v>
      </c>
      <c r="W838" t="s">
        <v>583</v>
      </c>
      <c r="X838">
        <v>0</v>
      </c>
      <c r="Y838">
        <v>0</v>
      </c>
      <c r="Z838">
        <v>35</v>
      </c>
      <c r="AA838" t="s">
        <v>578</v>
      </c>
      <c r="AB838" t="s">
        <v>539</v>
      </c>
      <c r="AC838">
        <v>35</v>
      </c>
    </row>
    <row r="839" spans="1:29" x14ac:dyDescent="0.3">
      <c r="A839" t="s">
        <v>59</v>
      </c>
      <c r="B839" t="s">
        <v>403</v>
      </c>
      <c r="C839" t="s">
        <v>400</v>
      </c>
      <c r="D839" t="s">
        <v>401</v>
      </c>
      <c r="E839" t="s">
        <v>63</v>
      </c>
      <c r="F839" t="s">
        <v>64</v>
      </c>
      <c r="G839" t="s">
        <v>78</v>
      </c>
      <c r="H839" t="s">
        <v>11</v>
      </c>
      <c r="I839" t="s">
        <v>333</v>
      </c>
      <c r="J839" s="8">
        <v>2.1287599229890548E-2</v>
      </c>
      <c r="K839">
        <v>356.29199999999997</v>
      </c>
      <c r="L839">
        <v>46.186</v>
      </c>
      <c r="M839">
        <v>310.10599999999999</v>
      </c>
      <c r="N839">
        <v>0.87037037037037046</v>
      </c>
      <c r="O839">
        <v>15</v>
      </c>
      <c r="P839">
        <v>7.615174710727296E-2</v>
      </c>
      <c r="Q839">
        <v>1.7202736749160976E-2</v>
      </c>
      <c r="R839">
        <v>295</v>
      </c>
      <c r="S839" t="s">
        <v>582</v>
      </c>
      <c r="T839">
        <v>0</v>
      </c>
      <c r="U839">
        <v>0</v>
      </c>
      <c r="V839">
        <v>330</v>
      </c>
      <c r="W839" t="s">
        <v>583</v>
      </c>
      <c r="X839">
        <v>0</v>
      </c>
      <c r="Y839">
        <v>0</v>
      </c>
      <c r="Z839">
        <v>35</v>
      </c>
      <c r="AA839" t="s">
        <v>578</v>
      </c>
      <c r="AB839" t="s">
        <v>539</v>
      </c>
      <c r="AC839">
        <v>35</v>
      </c>
    </row>
    <row r="840" spans="1:29" x14ac:dyDescent="0.3">
      <c r="A840" t="s">
        <v>59</v>
      </c>
      <c r="B840" t="s">
        <v>403</v>
      </c>
      <c r="C840" t="s">
        <v>400</v>
      </c>
      <c r="D840" t="s">
        <v>401</v>
      </c>
      <c r="E840" t="s">
        <v>63</v>
      </c>
      <c r="F840" t="s">
        <v>64</v>
      </c>
      <c r="G840" t="s">
        <v>80</v>
      </c>
      <c r="H840" t="s">
        <v>11</v>
      </c>
      <c r="I840" t="s">
        <v>333</v>
      </c>
      <c r="J840" s="8">
        <v>2.1287599229890548E-2</v>
      </c>
      <c r="K840">
        <v>405.43200000000002</v>
      </c>
      <c r="L840">
        <v>52.556000000000004</v>
      </c>
      <c r="M840">
        <v>352.87600000000003</v>
      </c>
      <c r="N840">
        <v>0.87037037037037046</v>
      </c>
      <c r="O840">
        <v>15</v>
      </c>
      <c r="P840">
        <v>8.5588620166177867E-2</v>
      </c>
      <c r="Q840">
        <v>6.1627838076887546E-6</v>
      </c>
      <c r="R840">
        <v>295</v>
      </c>
      <c r="S840" t="s">
        <v>582</v>
      </c>
      <c r="T840">
        <v>0</v>
      </c>
      <c r="U840">
        <v>0</v>
      </c>
      <c r="V840">
        <v>330</v>
      </c>
      <c r="W840" t="s">
        <v>583</v>
      </c>
      <c r="X840">
        <v>0</v>
      </c>
      <c r="Y840">
        <v>0</v>
      </c>
      <c r="Z840">
        <v>35</v>
      </c>
      <c r="AA840" t="s">
        <v>578</v>
      </c>
      <c r="AB840" t="s">
        <v>539</v>
      </c>
      <c r="AC840">
        <v>35</v>
      </c>
    </row>
    <row r="841" spans="1:29" x14ac:dyDescent="0.3">
      <c r="A841" t="s">
        <v>59</v>
      </c>
      <c r="B841" t="s">
        <v>403</v>
      </c>
      <c r="C841" t="s">
        <v>400</v>
      </c>
      <c r="D841" t="s">
        <v>401</v>
      </c>
      <c r="E841" t="s">
        <v>63</v>
      </c>
      <c r="F841" t="s">
        <v>64</v>
      </c>
      <c r="G841" t="s">
        <v>82</v>
      </c>
      <c r="H841" t="s">
        <v>11</v>
      </c>
      <c r="I841" t="s">
        <v>333</v>
      </c>
      <c r="J841" s="8">
        <v>2.3061565832381413E-2</v>
      </c>
      <c r="K841">
        <v>476.06400000000002</v>
      </c>
      <c r="L841">
        <v>61.712000000000003</v>
      </c>
      <c r="M841">
        <v>414.35200000000003</v>
      </c>
      <c r="N841">
        <v>0.87037037037037035</v>
      </c>
      <c r="O841">
        <v>15</v>
      </c>
      <c r="P841">
        <v>0.10175110677443445</v>
      </c>
      <c r="Q841">
        <v>2.2985651285329371E-2</v>
      </c>
      <c r="R841">
        <v>295</v>
      </c>
      <c r="S841" t="s">
        <v>582</v>
      </c>
      <c r="T841">
        <v>0</v>
      </c>
      <c r="U841">
        <v>0</v>
      </c>
      <c r="V841">
        <v>330</v>
      </c>
      <c r="W841" t="s">
        <v>583</v>
      </c>
      <c r="X841">
        <v>0</v>
      </c>
      <c r="Y841">
        <v>0</v>
      </c>
      <c r="Z841">
        <v>35</v>
      </c>
      <c r="AA841" t="s">
        <v>578</v>
      </c>
      <c r="AB841" t="s">
        <v>539</v>
      </c>
      <c r="AC841">
        <v>35</v>
      </c>
    </row>
    <row r="842" spans="1:29" x14ac:dyDescent="0.3">
      <c r="A842" t="s">
        <v>59</v>
      </c>
      <c r="B842" t="s">
        <v>403</v>
      </c>
      <c r="C842" t="s">
        <v>400</v>
      </c>
      <c r="D842" t="s">
        <v>401</v>
      </c>
      <c r="E842" t="s">
        <v>63</v>
      </c>
      <c r="F842" t="s">
        <v>64</v>
      </c>
      <c r="G842" t="s">
        <v>84</v>
      </c>
      <c r="H842" t="s">
        <v>11</v>
      </c>
      <c r="I842" t="s">
        <v>333</v>
      </c>
      <c r="J842" s="8">
        <v>2.1287599229890548E-2</v>
      </c>
      <c r="K842">
        <v>351.32400000000001</v>
      </c>
      <c r="L842">
        <v>45.542000000000002</v>
      </c>
      <c r="M842">
        <v>305.78200000000004</v>
      </c>
      <c r="N842">
        <v>0.87037037037037046</v>
      </c>
      <c r="O842">
        <v>15</v>
      </c>
      <c r="P842">
        <v>7.5089916138211268E-2</v>
      </c>
      <c r="Q842">
        <v>1.6962868337381226E-2</v>
      </c>
      <c r="R842">
        <v>295</v>
      </c>
      <c r="S842" t="s">
        <v>582</v>
      </c>
      <c r="T842">
        <v>0</v>
      </c>
      <c r="U842">
        <v>0</v>
      </c>
      <c r="V842">
        <v>330</v>
      </c>
      <c r="W842" t="s">
        <v>583</v>
      </c>
      <c r="X842">
        <v>0</v>
      </c>
      <c r="Y842">
        <v>0</v>
      </c>
      <c r="Z842">
        <v>35</v>
      </c>
      <c r="AA842" t="s">
        <v>578</v>
      </c>
      <c r="AB842" t="s">
        <v>539</v>
      </c>
      <c r="AC842">
        <v>35</v>
      </c>
    </row>
    <row r="843" spans="1:29" x14ac:dyDescent="0.3">
      <c r="A843" t="s">
        <v>59</v>
      </c>
      <c r="B843" t="s">
        <v>403</v>
      </c>
      <c r="C843" t="s">
        <v>400</v>
      </c>
      <c r="D843" t="s">
        <v>401</v>
      </c>
      <c r="E843" t="s">
        <v>63</v>
      </c>
      <c r="F843" t="s">
        <v>64</v>
      </c>
      <c r="G843" t="s">
        <v>86</v>
      </c>
      <c r="H843" t="s">
        <v>11</v>
      </c>
      <c r="I843" t="s">
        <v>333</v>
      </c>
      <c r="J843" s="8">
        <v>2.1287599229890548E-2</v>
      </c>
      <c r="K843">
        <v>362.55599999999998</v>
      </c>
      <c r="L843">
        <v>46.997999999999998</v>
      </c>
      <c r="M843">
        <v>315.55799999999999</v>
      </c>
      <c r="N843">
        <v>0.87037037037037035</v>
      </c>
      <c r="O843">
        <v>15</v>
      </c>
      <c r="P843">
        <v>7.6537292993569275E-2</v>
      </c>
      <c r="Q843">
        <v>5.5110456159859212E-6</v>
      </c>
      <c r="R843">
        <v>295</v>
      </c>
      <c r="S843" t="s">
        <v>582</v>
      </c>
      <c r="T843">
        <v>0</v>
      </c>
      <c r="U843">
        <v>0</v>
      </c>
      <c r="V843">
        <v>330</v>
      </c>
      <c r="W843" t="s">
        <v>583</v>
      </c>
      <c r="X843">
        <v>0</v>
      </c>
      <c r="Y843">
        <v>0</v>
      </c>
      <c r="Z843">
        <v>35</v>
      </c>
      <c r="AA843" t="s">
        <v>578</v>
      </c>
      <c r="AB843" t="s">
        <v>539</v>
      </c>
      <c r="AC843">
        <v>35</v>
      </c>
    </row>
    <row r="844" spans="1:29" x14ac:dyDescent="0.3">
      <c r="A844" t="s">
        <v>59</v>
      </c>
      <c r="B844" t="s">
        <v>403</v>
      </c>
      <c r="C844" t="s">
        <v>400</v>
      </c>
      <c r="D844" t="s">
        <v>401</v>
      </c>
      <c r="E844" t="s">
        <v>63</v>
      </c>
      <c r="F844" t="s">
        <v>64</v>
      </c>
      <c r="G844" t="s">
        <v>88</v>
      </c>
      <c r="H844" t="s">
        <v>11</v>
      </c>
      <c r="I844" t="s">
        <v>333</v>
      </c>
      <c r="J844" s="8">
        <v>2.1287599229890548E-2</v>
      </c>
      <c r="K844">
        <v>538.27200000000005</v>
      </c>
      <c r="L844">
        <v>69.775999999999996</v>
      </c>
      <c r="M844">
        <v>468.49600000000004</v>
      </c>
      <c r="N844">
        <v>0.87037037037037035</v>
      </c>
      <c r="O844">
        <v>15</v>
      </c>
      <c r="P844">
        <v>0.11363177488232032</v>
      </c>
      <c r="Q844">
        <v>8.1820230414280106E-6</v>
      </c>
      <c r="R844">
        <v>295</v>
      </c>
      <c r="S844" t="s">
        <v>582</v>
      </c>
      <c r="T844">
        <v>0</v>
      </c>
      <c r="U844">
        <v>0</v>
      </c>
      <c r="V844">
        <v>330</v>
      </c>
      <c r="W844" t="s">
        <v>583</v>
      </c>
      <c r="X844">
        <v>0</v>
      </c>
      <c r="Y844">
        <v>0</v>
      </c>
      <c r="Z844">
        <v>35</v>
      </c>
      <c r="AA844" t="s">
        <v>578</v>
      </c>
      <c r="AB844" t="s">
        <v>539</v>
      </c>
      <c r="AC844">
        <v>35</v>
      </c>
    </row>
    <row r="845" spans="1:29" x14ac:dyDescent="0.3">
      <c r="A845" t="s">
        <v>59</v>
      </c>
      <c r="B845" t="s">
        <v>403</v>
      </c>
      <c r="C845" t="s">
        <v>400</v>
      </c>
      <c r="D845" t="s">
        <v>401</v>
      </c>
      <c r="E845" t="s">
        <v>63</v>
      </c>
      <c r="F845" t="s">
        <v>64</v>
      </c>
      <c r="G845" t="s">
        <v>90</v>
      </c>
      <c r="H845" t="s">
        <v>11</v>
      </c>
      <c r="I845" t="s">
        <v>333</v>
      </c>
      <c r="J845" s="8">
        <v>2.1287599229890548E-2</v>
      </c>
      <c r="K845">
        <v>256.93200000000002</v>
      </c>
      <c r="L845">
        <v>33.305999999999997</v>
      </c>
      <c r="M845">
        <v>223.62600000000003</v>
      </c>
      <c r="N845">
        <v>0.87037037037037046</v>
      </c>
      <c r="O845">
        <v>15</v>
      </c>
      <c r="P845">
        <v>5.4915127726038925E-2</v>
      </c>
      <c r="Q845">
        <v>1.2405368513565921E-2</v>
      </c>
      <c r="R845">
        <v>295</v>
      </c>
      <c r="S845" t="s">
        <v>582</v>
      </c>
      <c r="T845">
        <v>0</v>
      </c>
      <c r="U845">
        <v>0</v>
      </c>
      <c r="V845">
        <v>330</v>
      </c>
      <c r="W845" t="s">
        <v>583</v>
      </c>
      <c r="X845">
        <v>0</v>
      </c>
      <c r="Y845">
        <v>0</v>
      </c>
      <c r="Z845">
        <v>35</v>
      </c>
      <c r="AA845" t="s">
        <v>578</v>
      </c>
      <c r="AB845" t="s">
        <v>539</v>
      </c>
      <c r="AC845">
        <v>35</v>
      </c>
    </row>
    <row r="846" spans="1:29" x14ac:dyDescent="0.3">
      <c r="A846" t="s">
        <v>59</v>
      </c>
      <c r="B846" t="s">
        <v>403</v>
      </c>
      <c r="C846" t="s">
        <v>400</v>
      </c>
      <c r="D846" t="s">
        <v>401</v>
      </c>
      <c r="E846" t="s">
        <v>63</v>
      </c>
      <c r="F846" t="s">
        <v>64</v>
      </c>
      <c r="G846" t="s">
        <v>92</v>
      </c>
      <c r="H846" t="s">
        <v>11</v>
      </c>
      <c r="I846" t="s">
        <v>333</v>
      </c>
      <c r="J846" s="8">
        <v>2.1287599229890548E-2</v>
      </c>
      <c r="K846">
        <v>412.99200000000002</v>
      </c>
      <c r="L846">
        <v>53.536000000000001</v>
      </c>
      <c r="M846">
        <v>359.45600000000002</v>
      </c>
      <c r="N846">
        <v>0.87037037037037035</v>
      </c>
      <c r="O846">
        <v>15</v>
      </c>
      <c r="P846">
        <v>8.8270470123738051E-2</v>
      </c>
      <c r="Q846">
        <v>1.9940365361864679E-2</v>
      </c>
      <c r="R846">
        <v>295</v>
      </c>
      <c r="S846" t="s">
        <v>582</v>
      </c>
      <c r="T846">
        <v>0</v>
      </c>
      <c r="U846">
        <v>0</v>
      </c>
      <c r="V846">
        <v>330</v>
      </c>
      <c r="W846" t="s">
        <v>583</v>
      </c>
      <c r="X846">
        <v>0</v>
      </c>
      <c r="Y846">
        <v>0</v>
      </c>
      <c r="Z846">
        <v>35</v>
      </c>
      <c r="AA846" t="s">
        <v>578</v>
      </c>
      <c r="AB846" t="s">
        <v>539</v>
      </c>
      <c r="AC846">
        <v>35</v>
      </c>
    </row>
    <row r="847" spans="1:29" x14ac:dyDescent="0.3">
      <c r="A847" t="s">
        <v>59</v>
      </c>
      <c r="B847" t="s">
        <v>403</v>
      </c>
      <c r="C847" t="s">
        <v>400</v>
      </c>
      <c r="D847" t="s">
        <v>401</v>
      </c>
      <c r="E847" t="s">
        <v>63</v>
      </c>
      <c r="F847" t="s">
        <v>94</v>
      </c>
      <c r="G847" t="s">
        <v>65</v>
      </c>
      <c r="H847" t="s">
        <v>11</v>
      </c>
      <c r="I847" t="s">
        <v>333</v>
      </c>
      <c r="J847" s="8">
        <v>0</v>
      </c>
      <c r="K847">
        <v>310.608</v>
      </c>
      <c r="L847">
        <v>40.264000000000003</v>
      </c>
      <c r="M847">
        <v>270.34399999999999</v>
      </c>
      <c r="N847">
        <v>0.87037037037037035</v>
      </c>
      <c r="O847">
        <v>15</v>
      </c>
      <c r="P847">
        <v>6.6387518848292526E-2</v>
      </c>
      <c r="Q847">
        <v>1.4996990266925423E-2</v>
      </c>
      <c r="R847">
        <v>295</v>
      </c>
      <c r="S847" t="s">
        <v>582</v>
      </c>
      <c r="T847">
        <v>0</v>
      </c>
      <c r="U847">
        <v>0</v>
      </c>
      <c r="V847">
        <v>330</v>
      </c>
      <c r="W847" t="s">
        <v>583</v>
      </c>
      <c r="X847">
        <v>0</v>
      </c>
      <c r="Y847">
        <v>0</v>
      </c>
      <c r="Z847">
        <v>35</v>
      </c>
      <c r="AA847" t="s">
        <v>578</v>
      </c>
      <c r="AB847" t="s">
        <v>539</v>
      </c>
      <c r="AC847">
        <v>35</v>
      </c>
    </row>
    <row r="848" spans="1:29" x14ac:dyDescent="0.3">
      <c r="A848" t="s">
        <v>59</v>
      </c>
      <c r="B848" t="s">
        <v>403</v>
      </c>
      <c r="C848" t="s">
        <v>400</v>
      </c>
      <c r="D848" t="s">
        <v>401</v>
      </c>
      <c r="E848" t="s">
        <v>63</v>
      </c>
      <c r="F848" t="s">
        <v>94</v>
      </c>
      <c r="G848" t="s">
        <v>70</v>
      </c>
      <c r="H848" t="s">
        <v>11</v>
      </c>
      <c r="I848" t="s">
        <v>333</v>
      </c>
      <c r="J848" s="8">
        <v>0</v>
      </c>
      <c r="K848">
        <v>476.06400000000002</v>
      </c>
      <c r="L848">
        <v>61.712000000000003</v>
      </c>
      <c r="M848">
        <v>414.35200000000003</v>
      </c>
      <c r="N848">
        <v>0.87037037037037035</v>
      </c>
      <c r="O848">
        <v>15</v>
      </c>
      <c r="P848">
        <v>4.3517213015235034E-2</v>
      </c>
      <c r="Q848">
        <v>4.0789972847793253E-2</v>
      </c>
      <c r="R848">
        <v>295</v>
      </c>
      <c r="S848" t="s">
        <v>582</v>
      </c>
      <c r="T848">
        <v>0</v>
      </c>
      <c r="U848">
        <v>0</v>
      </c>
      <c r="V848">
        <v>330</v>
      </c>
      <c r="W848" t="s">
        <v>583</v>
      </c>
      <c r="X848">
        <v>0</v>
      </c>
      <c r="Y848">
        <v>0</v>
      </c>
      <c r="Z848">
        <v>35</v>
      </c>
      <c r="AA848" t="s">
        <v>578</v>
      </c>
      <c r="AB848" t="s">
        <v>539</v>
      </c>
      <c r="AC848">
        <v>35</v>
      </c>
    </row>
    <row r="849" spans="1:29" x14ac:dyDescent="0.3">
      <c r="A849" t="s">
        <v>59</v>
      </c>
      <c r="B849" t="s">
        <v>403</v>
      </c>
      <c r="C849" t="s">
        <v>400</v>
      </c>
      <c r="D849" t="s">
        <v>401</v>
      </c>
      <c r="E849" t="s">
        <v>63</v>
      </c>
      <c r="F849" t="s">
        <v>94</v>
      </c>
      <c r="G849" t="s">
        <v>72</v>
      </c>
      <c r="H849" t="s">
        <v>11</v>
      </c>
      <c r="I849" t="s">
        <v>333</v>
      </c>
      <c r="J849" s="8">
        <v>0</v>
      </c>
      <c r="K849">
        <v>598.75199999999995</v>
      </c>
      <c r="L849">
        <v>77.616</v>
      </c>
      <c r="M849">
        <v>521.13599999999997</v>
      </c>
      <c r="N849">
        <v>0.87037037037037035</v>
      </c>
      <c r="O849">
        <v>15</v>
      </c>
      <c r="P849">
        <v>0.1263993900376372</v>
      </c>
      <c r="Q849">
        <v>9.1013514730491341E-6</v>
      </c>
      <c r="R849">
        <v>295</v>
      </c>
      <c r="S849" t="s">
        <v>582</v>
      </c>
      <c r="T849">
        <v>0</v>
      </c>
      <c r="U849">
        <v>0</v>
      </c>
      <c r="V849">
        <v>330</v>
      </c>
      <c r="W849" t="s">
        <v>583</v>
      </c>
      <c r="X849">
        <v>0</v>
      </c>
      <c r="Y849">
        <v>0</v>
      </c>
      <c r="Z849">
        <v>35</v>
      </c>
      <c r="AA849" t="s">
        <v>578</v>
      </c>
      <c r="AB849" t="s">
        <v>539</v>
      </c>
      <c r="AC849">
        <v>35</v>
      </c>
    </row>
    <row r="850" spans="1:29" x14ac:dyDescent="0.3">
      <c r="A850" t="s">
        <v>59</v>
      </c>
      <c r="B850" t="s">
        <v>403</v>
      </c>
      <c r="C850" t="s">
        <v>400</v>
      </c>
      <c r="D850" t="s">
        <v>401</v>
      </c>
      <c r="E850" t="s">
        <v>63</v>
      </c>
      <c r="F850" t="s">
        <v>94</v>
      </c>
      <c r="G850" t="s">
        <v>74</v>
      </c>
      <c r="H850" t="s">
        <v>11</v>
      </c>
      <c r="I850" t="s">
        <v>333</v>
      </c>
      <c r="J850" s="8">
        <v>0</v>
      </c>
      <c r="K850">
        <v>543.024</v>
      </c>
      <c r="L850">
        <v>70.391999999999996</v>
      </c>
      <c r="M850">
        <v>472.63200000000001</v>
      </c>
      <c r="N850">
        <v>0.87037037037037035</v>
      </c>
      <c r="O850">
        <v>15</v>
      </c>
      <c r="P850">
        <v>0.1160627415748313</v>
      </c>
      <c r="Q850">
        <v>2.6218660313665168E-2</v>
      </c>
      <c r="R850">
        <v>295</v>
      </c>
      <c r="S850" t="s">
        <v>582</v>
      </c>
      <c r="T850">
        <v>0</v>
      </c>
      <c r="U850">
        <v>0</v>
      </c>
      <c r="V850">
        <v>330</v>
      </c>
      <c r="W850" t="s">
        <v>583</v>
      </c>
      <c r="X850">
        <v>0</v>
      </c>
      <c r="Y850">
        <v>0</v>
      </c>
      <c r="Z850">
        <v>35</v>
      </c>
      <c r="AA850" t="s">
        <v>578</v>
      </c>
      <c r="AB850" t="s">
        <v>539</v>
      </c>
      <c r="AC850">
        <v>35</v>
      </c>
    </row>
    <row r="851" spans="1:29" x14ac:dyDescent="0.3">
      <c r="A851" t="s">
        <v>59</v>
      </c>
      <c r="B851" t="s">
        <v>403</v>
      </c>
      <c r="C851" t="s">
        <v>400</v>
      </c>
      <c r="D851" t="s">
        <v>401</v>
      </c>
      <c r="E851" t="s">
        <v>63</v>
      </c>
      <c r="F851" t="s">
        <v>94</v>
      </c>
      <c r="G851" t="s">
        <v>76</v>
      </c>
      <c r="H851" t="s">
        <v>11</v>
      </c>
      <c r="I851" t="s">
        <v>333</v>
      </c>
      <c r="J851" s="8">
        <v>0</v>
      </c>
      <c r="K851">
        <v>734.61599999999999</v>
      </c>
      <c r="L851">
        <v>95.228000000000009</v>
      </c>
      <c r="M851">
        <v>639.38799999999992</v>
      </c>
      <c r="N851">
        <v>0.87037037037037024</v>
      </c>
      <c r="O851">
        <v>15</v>
      </c>
      <c r="P851">
        <v>6.7151561463164394E-2</v>
      </c>
      <c r="Q851">
        <v>6.2943147756508541E-2</v>
      </c>
      <c r="R851">
        <v>295</v>
      </c>
      <c r="S851" t="s">
        <v>582</v>
      </c>
      <c r="T851">
        <v>0</v>
      </c>
      <c r="U851">
        <v>0</v>
      </c>
      <c r="V851">
        <v>330</v>
      </c>
      <c r="W851" t="s">
        <v>583</v>
      </c>
      <c r="X851">
        <v>0</v>
      </c>
      <c r="Y851">
        <v>0</v>
      </c>
      <c r="Z851">
        <v>35</v>
      </c>
      <c r="AA851" t="s">
        <v>578</v>
      </c>
      <c r="AB851" t="s">
        <v>539</v>
      </c>
      <c r="AC851">
        <v>35</v>
      </c>
    </row>
    <row r="852" spans="1:29" x14ac:dyDescent="0.3">
      <c r="A852" t="s">
        <v>59</v>
      </c>
      <c r="B852" t="s">
        <v>403</v>
      </c>
      <c r="C852" t="s">
        <v>400</v>
      </c>
      <c r="D852" t="s">
        <v>401</v>
      </c>
      <c r="E852" t="s">
        <v>63</v>
      </c>
      <c r="F852" t="s">
        <v>94</v>
      </c>
      <c r="G852" t="s">
        <v>78</v>
      </c>
      <c r="H852" t="s">
        <v>11</v>
      </c>
      <c r="I852" t="s">
        <v>333</v>
      </c>
      <c r="J852" s="8">
        <v>0</v>
      </c>
      <c r="K852">
        <v>356.29199999999997</v>
      </c>
      <c r="L852">
        <v>46.186</v>
      </c>
      <c r="M852">
        <v>310.10599999999999</v>
      </c>
      <c r="N852">
        <v>0.87037037037037046</v>
      </c>
      <c r="O852">
        <v>15</v>
      </c>
      <c r="P852">
        <v>7.615174710727296E-2</v>
      </c>
      <c r="Q852">
        <v>1.7202736749160976E-2</v>
      </c>
      <c r="R852">
        <v>295</v>
      </c>
      <c r="S852" t="s">
        <v>582</v>
      </c>
      <c r="T852">
        <v>0</v>
      </c>
      <c r="U852">
        <v>0</v>
      </c>
      <c r="V852">
        <v>330</v>
      </c>
      <c r="W852" t="s">
        <v>583</v>
      </c>
      <c r="X852">
        <v>0</v>
      </c>
      <c r="Y852">
        <v>0</v>
      </c>
      <c r="Z852">
        <v>35</v>
      </c>
      <c r="AA852" t="s">
        <v>578</v>
      </c>
      <c r="AB852" t="s">
        <v>539</v>
      </c>
      <c r="AC852">
        <v>35</v>
      </c>
    </row>
    <row r="853" spans="1:29" x14ac:dyDescent="0.3">
      <c r="A853" t="s">
        <v>59</v>
      </c>
      <c r="B853" t="s">
        <v>403</v>
      </c>
      <c r="C853" t="s">
        <v>400</v>
      </c>
      <c r="D853" t="s">
        <v>401</v>
      </c>
      <c r="E853" t="s">
        <v>63</v>
      </c>
      <c r="F853" t="s">
        <v>94</v>
      </c>
      <c r="G853" t="s">
        <v>80</v>
      </c>
      <c r="H853" t="s">
        <v>11</v>
      </c>
      <c r="I853" t="s">
        <v>333</v>
      </c>
      <c r="J853" s="8">
        <v>0</v>
      </c>
      <c r="K853">
        <v>405.43200000000002</v>
      </c>
      <c r="L853">
        <v>52.556000000000004</v>
      </c>
      <c r="M853">
        <v>352.87600000000003</v>
      </c>
      <c r="N853">
        <v>0.87037037037037046</v>
      </c>
      <c r="O853">
        <v>15</v>
      </c>
      <c r="P853">
        <v>8.5588620166177867E-2</v>
      </c>
      <c r="Q853">
        <v>6.1627838076887546E-6</v>
      </c>
      <c r="R853">
        <v>295</v>
      </c>
      <c r="S853" t="s">
        <v>582</v>
      </c>
      <c r="T853">
        <v>0</v>
      </c>
      <c r="U853">
        <v>0</v>
      </c>
      <c r="V853">
        <v>330</v>
      </c>
      <c r="W853" t="s">
        <v>583</v>
      </c>
      <c r="X853">
        <v>0</v>
      </c>
      <c r="Y853">
        <v>0</v>
      </c>
      <c r="Z853">
        <v>35</v>
      </c>
      <c r="AA853" t="s">
        <v>578</v>
      </c>
      <c r="AB853" t="s">
        <v>539</v>
      </c>
      <c r="AC853">
        <v>35</v>
      </c>
    </row>
    <row r="854" spans="1:29" x14ac:dyDescent="0.3">
      <c r="A854" t="s">
        <v>59</v>
      </c>
      <c r="B854" t="s">
        <v>403</v>
      </c>
      <c r="C854" t="s">
        <v>400</v>
      </c>
      <c r="D854" t="s">
        <v>401</v>
      </c>
      <c r="E854" t="s">
        <v>63</v>
      </c>
      <c r="F854" t="s">
        <v>94</v>
      </c>
      <c r="G854" t="s">
        <v>82</v>
      </c>
      <c r="H854" t="s">
        <v>11</v>
      </c>
      <c r="I854" t="s">
        <v>333</v>
      </c>
      <c r="J854" s="8">
        <v>0</v>
      </c>
      <c r="K854">
        <v>476.06400000000002</v>
      </c>
      <c r="L854">
        <v>61.712000000000003</v>
      </c>
      <c r="M854">
        <v>414.35200000000003</v>
      </c>
      <c r="N854">
        <v>0.87037037037037035</v>
      </c>
      <c r="O854">
        <v>15</v>
      </c>
      <c r="P854">
        <v>0.10175110677443445</v>
      </c>
      <c r="Q854">
        <v>2.2985651285329371E-2</v>
      </c>
      <c r="R854">
        <v>295</v>
      </c>
      <c r="S854" t="s">
        <v>582</v>
      </c>
      <c r="T854">
        <v>0</v>
      </c>
      <c r="U854">
        <v>0</v>
      </c>
      <c r="V854">
        <v>330</v>
      </c>
      <c r="W854" t="s">
        <v>583</v>
      </c>
      <c r="X854">
        <v>0</v>
      </c>
      <c r="Y854">
        <v>0</v>
      </c>
      <c r="Z854">
        <v>35</v>
      </c>
      <c r="AA854" t="s">
        <v>578</v>
      </c>
      <c r="AB854" t="s">
        <v>539</v>
      </c>
      <c r="AC854">
        <v>35</v>
      </c>
    </row>
    <row r="855" spans="1:29" x14ac:dyDescent="0.3">
      <c r="A855" t="s">
        <v>59</v>
      </c>
      <c r="B855" t="s">
        <v>403</v>
      </c>
      <c r="C855" t="s">
        <v>400</v>
      </c>
      <c r="D855" t="s">
        <v>401</v>
      </c>
      <c r="E855" t="s">
        <v>63</v>
      </c>
      <c r="F855" t="s">
        <v>94</v>
      </c>
      <c r="G855" t="s">
        <v>84</v>
      </c>
      <c r="H855" t="s">
        <v>11</v>
      </c>
      <c r="I855" t="s">
        <v>333</v>
      </c>
      <c r="J855" s="8">
        <v>0</v>
      </c>
      <c r="K855">
        <v>351.32400000000001</v>
      </c>
      <c r="L855">
        <v>45.542000000000002</v>
      </c>
      <c r="M855">
        <v>305.78200000000004</v>
      </c>
      <c r="N855">
        <v>0.87037037037037046</v>
      </c>
      <c r="O855">
        <v>15</v>
      </c>
      <c r="P855">
        <v>7.5089916138211268E-2</v>
      </c>
      <c r="Q855">
        <v>1.6962868337381226E-2</v>
      </c>
      <c r="R855">
        <v>295</v>
      </c>
      <c r="S855" t="s">
        <v>582</v>
      </c>
      <c r="T855">
        <v>0</v>
      </c>
      <c r="U855">
        <v>0</v>
      </c>
      <c r="V855">
        <v>330</v>
      </c>
      <c r="W855" t="s">
        <v>583</v>
      </c>
      <c r="X855">
        <v>0</v>
      </c>
      <c r="Y855">
        <v>0</v>
      </c>
      <c r="Z855">
        <v>35</v>
      </c>
      <c r="AA855" t="s">
        <v>578</v>
      </c>
      <c r="AB855" t="s">
        <v>539</v>
      </c>
      <c r="AC855">
        <v>35</v>
      </c>
    </row>
    <row r="856" spans="1:29" x14ac:dyDescent="0.3">
      <c r="A856" t="s">
        <v>59</v>
      </c>
      <c r="B856" t="s">
        <v>403</v>
      </c>
      <c r="C856" t="s">
        <v>400</v>
      </c>
      <c r="D856" t="s">
        <v>401</v>
      </c>
      <c r="E856" t="s">
        <v>63</v>
      </c>
      <c r="F856" t="s">
        <v>94</v>
      </c>
      <c r="G856" t="s">
        <v>86</v>
      </c>
      <c r="H856" t="s">
        <v>11</v>
      </c>
      <c r="I856" t="s">
        <v>333</v>
      </c>
      <c r="J856" s="8">
        <v>0</v>
      </c>
      <c r="K856">
        <v>362.55599999999998</v>
      </c>
      <c r="L856">
        <v>46.997999999999998</v>
      </c>
      <c r="M856">
        <v>315.55799999999999</v>
      </c>
      <c r="N856">
        <v>0.87037037037037035</v>
      </c>
      <c r="O856">
        <v>15</v>
      </c>
      <c r="P856">
        <v>7.6537292993569275E-2</v>
      </c>
      <c r="Q856">
        <v>5.5110456159859212E-6</v>
      </c>
      <c r="R856">
        <v>295</v>
      </c>
      <c r="S856" t="s">
        <v>582</v>
      </c>
      <c r="T856">
        <v>0</v>
      </c>
      <c r="U856">
        <v>0</v>
      </c>
      <c r="V856">
        <v>330</v>
      </c>
      <c r="W856" t="s">
        <v>583</v>
      </c>
      <c r="X856">
        <v>0</v>
      </c>
      <c r="Y856">
        <v>0</v>
      </c>
      <c r="Z856">
        <v>35</v>
      </c>
      <c r="AA856" t="s">
        <v>578</v>
      </c>
      <c r="AB856" t="s">
        <v>539</v>
      </c>
      <c r="AC856">
        <v>35</v>
      </c>
    </row>
    <row r="857" spans="1:29" x14ac:dyDescent="0.3">
      <c r="A857" t="s">
        <v>59</v>
      </c>
      <c r="B857" t="s">
        <v>403</v>
      </c>
      <c r="C857" t="s">
        <v>400</v>
      </c>
      <c r="D857" t="s">
        <v>401</v>
      </c>
      <c r="E857" t="s">
        <v>63</v>
      </c>
      <c r="F857" t="s">
        <v>94</v>
      </c>
      <c r="G857" t="s">
        <v>88</v>
      </c>
      <c r="H857" t="s">
        <v>11</v>
      </c>
      <c r="I857" t="s">
        <v>333</v>
      </c>
      <c r="J857" s="8">
        <v>0</v>
      </c>
      <c r="K857">
        <v>538.27200000000005</v>
      </c>
      <c r="L857">
        <v>69.775999999999996</v>
      </c>
      <c r="M857">
        <v>468.49600000000004</v>
      </c>
      <c r="N857">
        <v>0.87037037037037035</v>
      </c>
      <c r="O857">
        <v>15</v>
      </c>
      <c r="P857">
        <v>0.11363177488232032</v>
      </c>
      <c r="Q857">
        <v>8.1820230414280106E-6</v>
      </c>
      <c r="R857">
        <v>295</v>
      </c>
      <c r="S857" t="s">
        <v>582</v>
      </c>
      <c r="T857">
        <v>0</v>
      </c>
      <c r="U857">
        <v>0</v>
      </c>
      <c r="V857">
        <v>330</v>
      </c>
      <c r="W857" t="s">
        <v>583</v>
      </c>
      <c r="X857">
        <v>0</v>
      </c>
      <c r="Y857">
        <v>0</v>
      </c>
      <c r="Z857">
        <v>35</v>
      </c>
      <c r="AA857" t="s">
        <v>578</v>
      </c>
      <c r="AB857" t="s">
        <v>539</v>
      </c>
      <c r="AC857">
        <v>35</v>
      </c>
    </row>
    <row r="858" spans="1:29" x14ac:dyDescent="0.3">
      <c r="A858" t="s">
        <v>59</v>
      </c>
      <c r="B858" t="s">
        <v>403</v>
      </c>
      <c r="C858" t="s">
        <v>400</v>
      </c>
      <c r="D858" t="s">
        <v>401</v>
      </c>
      <c r="E858" t="s">
        <v>63</v>
      </c>
      <c r="F858" t="s">
        <v>94</v>
      </c>
      <c r="G858" t="s">
        <v>90</v>
      </c>
      <c r="H858" t="s">
        <v>11</v>
      </c>
      <c r="I858" t="s">
        <v>333</v>
      </c>
      <c r="J858" s="8">
        <v>0</v>
      </c>
      <c r="K858">
        <v>256.93200000000002</v>
      </c>
      <c r="L858">
        <v>33.305999999999997</v>
      </c>
      <c r="M858">
        <v>223.62600000000003</v>
      </c>
      <c r="N858">
        <v>0.87037037037037046</v>
      </c>
      <c r="O858">
        <v>15</v>
      </c>
      <c r="P858">
        <v>5.4915127726038925E-2</v>
      </c>
      <c r="Q858">
        <v>1.2405368513565921E-2</v>
      </c>
      <c r="R858">
        <v>295</v>
      </c>
      <c r="S858" t="s">
        <v>582</v>
      </c>
      <c r="T858">
        <v>0</v>
      </c>
      <c r="U858">
        <v>0</v>
      </c>
      <c r="V858">
        <v>330</v>
      </c>
      <c r="W858" t="s">
        <v>583</v>
      </c>
      <c r="X858">
        <v>0</v>
      </c>
      <c r="Y858">
        <v>0</v>
      </c>
      <c r="Z858">
        <v>35</v>
      </c>
      <c r="AA858" t="s">
        <v>578</v>
      </c>
      <c r="AB858" t="s">
        <v>539</v>
      </c>
      <c r="AC858">
        <v>35</v>
      </c>
    </row>
    <row r="859" spans="1:29" x14ac:dyDescent="0.3">
      <c r="A859" t="s">
        <v>59</v>
      </c>
      <c r="B859" t="s">
        <v>403</v>
      </c>
      <c r="C859" t="s">
        <v>400</v>
      </c>
      <c r="D859" t="s">
        <v>401</v>
      </c>
      <c r="E859" t="s">
        <v>63</v>
      </c>
      <c r="F859" t="s">
        <v>94</v>
      </c>
      <c r="G859" t="s">
        <v>92</v>
      </c>
      <c r="H859" t="s">
        <v>11</v>
      </c>
      <c r="I859" t="s">
        <v>333</v>
      </c>
      <c r="J859" s="8">
        <v>0</v>
      </c>
      <c r="K859">
        <v>412.99200000000002</v>
      </c>
      <c r="L859">
        <v>53.536000000000001</v>
      </c>
      <c r="M859">
        <v>359.45600000000002</v>
      </c>
      <c r="N859">
        <v>0.87037037037037035</v>
      </c>
      <c r="O859">
        <v>15</v>
      </c>
      <c r="P859">
        <v>8.8270470123738051E-2</v>
      </c>
      <c r="Q859">
        <v>1.9940365361864679E-2</v>
      </c>
      <c r="R859">
        <v>295</v>
      </c>
      <c r="S859" t="s">
        <v>582</v>
      </c>
      <c r="T859">
        <v>0</v>
      </c>
      <c r="U859">
        <v>0</v>
      </c>
      <c r="V859">
        <v>330</v>
      </c>
      <c r="W859" t="s">
        <v>583</v>
      </c>
      <c r="X859">
        <v>0</v>
      </c>
      <c r="Y859">
        <v>0</v>
      </c>
      <c r="Z859">
        <v>35</v>
      </c>
      <c r="AA859" t="s">
        <v>578</v>
      </c>
      <c r="AB859" t="s">
        <v>539</v>
      </c>
      <c r="AC859">
        <v>35</v>
      </c>
    </row>
    <row r="860" spans="1:29" x14ac:dyDescent="0.3">
      <c r="A860" t="s">
        <v>59</v>
      </c>
      <c r="B860" t="s">
        <v>407</v>
      </c>
      <c r="C860" t="s">
        <v>408</v>
      </c>
      <c r="D860" t="s">
        <v>409</v>
      </c>
      <c r="E860" t="s">
        <v>63</v>
      </c>
      <c r="F860" t="s">
        <v>64</v>
      </c>
      <c r="G860" t="s">
        <v>65</v>
      </c>
      <c r="H860" t="s">
        <v>11</v>
      </c>
      <c r="I860" t="s">
        <v>68</v>
      </c>
      <c r="J860" s="8">
        <v>0.24100719813758295</v>
      </c>
      <c r="K860">
        <v>485.92896000000002</v>
      </c>
      <c r="L860">
        <v>241.584</v>
      </c>
      <c r="M860">
        <v>244.34496000000001</v>
      </c>
      <c r="N860">
        <v>0.50284090909090906</v>
      </c>
      <c r="O860">
        <v>15</v>
      </c>
      <c r="P860">
        <v>5.9230191990500322E-2</v>
      </c>
      <c r="Q860">
        <v>1.3549649889785798E-2</v>
      </c>
      <c r="R860">
        <v>15</v>
      </c>
      <c r="S860" t="s">
        <v>623</v>
      </c>
      <c r="T860">
        <v>41.38</v>
      </c>
      <c r="U860" t="s">
        <v>624</v>
      </c>
      <c r="V860">
        <v>35</v>
      </c>
      <c r="W860" t="s">
        <v>623</v>
      </c>
      <c r="X860">
        <v>41.38</v>
      </c>
      <c r="Y860" t="s">
        <v>624</v>
      </c>
      <c r="Z860">
        <v>19.999999999999993</v>
      </c>
      <c r="AA860" t="s">
        <v>578</v>
      </c>
      <c r="AB860" t="s">
        <v>539</v>
      </c>
      <c r="AC860">
        <v>19.999999999999993</v>
      </c>
    </row>
    <row r="861" spans="1:29" x14ac:dyDescent="0.3">
      <c r="A861" t="s">
        <v>59</v>
      </c>
      <c r="B861" t="s">
        <v>407</v>
      </c>
      <c r="C861" t="s">
        <v>408</v>
      </c>
      <c r="D861" t="s">
        <v>409</v>
      </c>
      <c r="E861" t="s">
        <v>63</v>
      </c>
      <c r="F861" t="s">
        <v>64</v>
      </c>
      <c r="G861" t="s">
        <v>70</v>
      </c>
      <c r="H861" t="s">
        <v>11</v>
      </c>
      <c r="I861" t="s">
        <v>68</v>
      </c>
      <c r="J861" s="8">
        <v>0.24100719813758301</v>
      </c>
      <c r="K861">
        <v>744.77568000000008</v>
      </c>
      <c r="L861">
        <v>370.27199999999999</v>
      </c>
      <c r="M861">
        <v>374.50368000000009</v>
      </c>
      <c r="N861">
        <v>0.50284090909090917</v>
      </c>
      <c r="O861">
        <v>15</v>
      </c>
      <c r="P861">
        <v>3.9244870251780382E-2</v>
      </c>
      <c r="Q861">
        <v>3.6401721516558912E-2</v>
      </c>
      <c r="R861">
        <v>15</v>
      </c>
      <c r="S861" t="s">
        <v>623</v>
      </c>
      <c r="T861">
        <v>41.38</v>
      </c>
      <c r="U861" t="s">
        <v>624</v>
      </c>
      <c r="V861">
        <v>35</v>
      </c>
      <c r="W861" t="s">
        <v>623</v>
      </c>
      <c r="X861">
        <v>41.38</v>
      </c>
      <c r="Y861" t="s">
        <v>624</v>
      </c>
      <c r="Z861">
        <v>19.999999999999993</v>
      </c>
      <c r="AA861" t="s">
        <v>578</v>
      </c>
      <c r="AB861" t="s">
        <v>539</v>
      </c>
      <c r="AC861">
        <v>19.999999999999993</v>
      </c>
    </row>
    <row r="862" spans="1:29" x14ac:dyDescent="0.3">
      <c r="A862" t="s">
        <v>59</v>
      </c>
      <c r="B862" t="s">
        <v>407</v>
      </c>
      <c r="C862" t="s">
        <v>408</v>
      </c>
      <c r="D862" t="s">
        <v>409</v>
      </c>
      <c r="E862" t="s">
        <v>63</v>
      </c>
      <c r="F862" t="s">
        <v>64</v>
      </c>
      <c r="G862" t="s">
        <v>72</v>
      </c>
      <c r="H862" t="s">
        <v>11</v>
      </c>
      <c r="I862" t="s">
        <v>68</v>
      </c>
      <c r="J862" s="8">
        <v>0.24100719813758301</v>
      </c>
      <c r="K862">
        <v>936.71424000000002</v>
      </c>
      <c r="L862">
        <v>465.69600000000003</v>
      </c>
      <c r="M862">
        <v>471.01823999999999</v>
      </c>
      <c r="N862">
        <v>0.50284090909090906</v>
      </c>
      <c r="O862">
        <v>15</v>
      </c>
      <c r="P862">
        <v>0.11486757603647187</v>
      </c>
      <c r="Q862">
        <v>6.2929648527915562E-6</v>
      </c>
      <c r="R862">
        <v>15</v>
      </c>
      <c r="S862" t="s">
        <v>623</v>
      </c>
      <c r="T862">
        <v>41.38</v>
      </c>
      <c r="U862" t="s">
        <v>624</v>
      </c>
      <c r="V862">
        <v>35</v>
      </c>
      <c r="W862" t="s">
        <v>623</v>
      </c>
      <c r="X862">
        <v>41.38</v>
      </c>
      <c r="Y862" t="s">
        <v>624</v>
      </c>
      <c r="Z862">
        <v>19.999999999999993</v>
      </c>
      <c r="AA862" t="s">
        <v>578</v>
      </c>
      <c r="AB862" t="s">
        <v>539</v>
      </c>
      <c r="AC862">
        <v>19.999999999999993</v>
      </c>
    </row>
    <row r="863" spans="1:29" x14ac:dyDescent="0.3">
      <c r="A863" t="s">
        <v>59</v>
      </c>
      <c r="B863" t="s">
        <v>407</v>
      </c>
      <c r="C863" t="s">
        <v>408</v>
      </c>
      <c r="D863" t="s">
        <v>409</v>
      </c>
      <c r="E863" t="s">
        <v>63</v>
      </c>
      <c r="F863" t="s">
        <v>64</v>
      </c>
      <c r="G863" t="s">
        <v>74</v>
      </c>
      <c r="H863" t="s">
        <v>11</v>
      </c>
      <c r="I863" t="s">
        <v>68</v>
      </c>
      <c r="J863" s="8">
        <v>0.24100719813758295</v>
      </c>
      <c r="K863">
        <v>849.53088000000002</v>
      </c>
      <c r="L863">
        <v>422.35199999999998</v>
      </c>
      <c r="M863">
        <v>427.17888000000005</v>
      </c>
      <c r="N863">
        <v>0.50284090909090917</v>
      </c>
      <c r="O863">
        <v>15</v>
      </c>
      <c r="P863">
        <v>0.10354986277059654</v>
      </c>
      <c r="Q863">
        <v>2.3688330892156811E-2</v>
      </c>
      <c r="R863">
        <v>15</v>
      </c>
      <c r="S863" t="s">
        <v>623</v>
      </c>
      <c r="T863">
        <v>41.38</v>
      </c>
      <c r="U863" t="s">
        <v>624</v>
      </c>
      <c r="V863">
        <v>35</v>
      </c>
      <c r="W863" t="s">
        <v>623</v>
      </c>
      <c r="X863">
        <v>41.38</v>
      </c>
      <c r="Y863" t="s">
        <v>624</v>
      </c>
      <c r="Z863">
        <v>19.999999999999993</v>
      </c>
      <c r="AA863" t="s">
        <v>578</v>
      </c>
      <c r="AB863" t="s">
        <v>539</v>
      </c>
      <c r="AC863">
        <v>19.999999999999993</v>
      </c>
    </row>
    <row r="864" spans="1:29" x14ac:dyDescent="0.3">
      <c r="A864" t="s">
        <v>59</v>
      </c>
      <c r="B864" t="s">
        <v>407</v>
      </c>
      <c r="C864" t="s">
        <v>408</v>
      </c>
      <c r="D864" t="s">
        <v>409</v>
      </c>
      <c r="E864" t="s">
        <v>63</v>
      </c>
      <c r="F864" t="s">
        <v>64</v>
      </c>
      <c r="G864" t="s">
        <v>76</v>
      </c>
      <c r="H864" t="s">
        <v>11</v>
      </c>
      <c r="I864" t="s">
        <v>68</v>
      </c>
      <c r="J864" s="8">
        <v>0.24100719813758301</v>
      </c>
      <c r="K864">
        <v>1149.2659200000001</v>
      </c>
      <c r="L864">
        <v>571.36800000000005</v>
      </c>
      <c r="M864">
        <v>577.89792</v>
      </c>
      <c r="N864">
        <v>0.50284090909090906</v>
      </c>
      <c r="O864">
        <v>15</v>
      </c>
      <c r="P864">
        <v>6.0558894612661097E-2</v>
      </c>
      <c r="Q864">
        <v>5.6171621995379679E-2</v>
      </c>
      <c r="R864">
        <v>15</v>
      </c>
      <c r="S864" t="s">
        <v>623</v>
      </c>
      <c r="T864">
        <v>41.38</v>
      </c>
      <c r="U864" t="s">
        <v>624</v>
      </c>
      <c r="V864">
        <v>35</v>
      </c>
      <c r="W864" t="s">
        <v>623</v>
      </c>
      <c r="X864">
        <v>41.38</v>
      </c>
      <c r="Y864" t="s">
        <v>624</v>
      </c>
      <c r="Z864">
        <v>19.999999999999993</v>
      </c>
      <c r="AA864" t="s">
        <v>578</v>
      </c>
      <c r="AB864" t="s">
        <v>539</v>
      </c>
      <c r="AC864">
        <v>19.999999999999993</v>
      </c>
    </row>
    <row r="865" spans="1:29" x14ac:dyDescent="0.3">
      <c r="A865" t="s">
        <v>59</v>
      </c>
      <c r="B865" t="s">
        <v>407</v>
      </c>
      <c r="C865" t="s">
        <v>408</v>
      </c>
      <c r="D865" t="s">
        <v>409</v>
      </c>
      <c r="E865" t="s">
        <v>63</v>
      </c>
      <c r="F865" t="s">
        <v>64</v>
      </c>
      <c r="G865" t="s">
        <v>78</v>
      </c>
      <c r="H865" t="s">
        <v>11</v>
      </c>
      <c r="I865" t="s">
        <v>68</v>
      </c>
      <c r="J865" s="8">
        <v>0.24100719813758301</v>
      </c>
      <c r="K865">
        <v>557.39904000000001</v>
      </c>
      <c r="L865">
        <v>277.11599999999999</v>
      </c>
      <c r="M865">
        <v>280.28304000000003</v>
      </c>
      <c r="N865">
        <v>0.50284090909090917</v>
      </c>
      <c r="O865">
        <v>15</v>
      </c>
      <c r="P865">
        <v>6.7941725791606594E-2</v>
      </c>
      <c r="Q865">
        <v>1.5542522596106867E-2</v>
      </c>
      <c r="R865">
        <v>15</v>
      </c>
      <c r="S865" t="s">
        <v>623</v>
      </c>
      <c r="T865">
        <v>41.38</v>
      </c>
      <c r="U865" t="s">
        <v>624</v>
      </c>
      <c r="V865">
        <v>35</v>
      </c>
      <c r="W865" t="s">
        <v>623</v>
      </c>
      <c r="X865">
        <v>41.38</v>
      </c>
      <c r="Y865" t="s">
        <v>624</v>
      </c>
      <c r="Z865">
        <v>19.999999999999993</v>
      </c>
      <c r="AA865" t="s">
        <v>578</v>
      </c>
      <c r="AB865" t="s">
        <v>539</v>
      </c>
      <c r="AC865">
        <v>19.999999999999993</v>
      </c>
    </row>
    <row r="866" spans="1:29" x14ac:dyDescent="0.3">
      <c r="A866" t="s">
        <v>59</v>
      </c>
      <c r="B866" t="s">
        <v>407</v>
      </c>
      <c r="C866" t="s">
        <v>408</v>
      </c>
      <c r="D866" t="s">
        <v>409</v>
      </c>
      <c r="E866" t="s">
        <v>63</v>
      </c>
      <c r="F866" t="s">
        <v>64</v>
      </c>
      <c r="G866" t="s">
        <v>80</v>
      </c>
      <c r="H866" t="s">
        <v>11</v>
      </c>
      <c r="I866" t="s">
        <v>68</v>
      </c>
      <c r="J866" s="8">
        <v>0.24100719813758301</v>
      </c>
      <c r="K866">
        <v>634.27584000000013</v>
      </c>
      <c r="L866">
        <v>315.33600000000001</v>
      </c>
      <c r="M866">
        <v>318.93984000000012</v>
      </c>
      <c r="N866">
        <v>0.50284090909090917</v>
      </c>
      <c r="O866">
        <v>15</v>
      </c>
      <c r="P866">
        <v>7.7780101089631237E-2</v>
      </c>
      <c r="Q866">
        <v>4.2611453927452222E-6</v>
      </c>
      <c r="R866">
        <v>15</v>
      </c>
      <c r="S866" t="s">
        <v>623</v>
      </c>
      <c r="T866">
        <v>41.38</v>
      </c>
      <c r="U866" t="s">
        <v>624</v>
      </c>
      <c r="V866">
        <v>35</v>
      </c>
      <c r="W866" t="s">
        <v>623</v>
      </c>
      <c r="X866">
        <v>41.38</v>
      </c>
      <c r="Y866" t="s">
        <v>624</v>
      </c>
      <c r="Z866">
        <v>19.999999999999993</v>
      </c>
      <c r="AA866" t="s">
        <v>578</v>
      </c>
      <c r="AB866" t="s">
        <v>539</v>
      </c>
      <c r="AC866">
        <v>19.999999999999993</v>
      </c>
    </row>
    <row r="867" spans="1:29" x14ac:dyDescent="0.3">
      <c r="A867" t="s">
        <v>59</v>
      </c>
      <c r="B867" t="s">
        <v>407</v>
      </c>
      <c r="C867" t="s">
        <v>408</v>
      </c>
      <c r="D867" t="s">
        <v>409</v>
      </c>
      <c r="E867" t="s">
        <v>63</v>
      </c>
      <c r="F867" t="s">
        <v>64</v>
      </c>
      <c r="G867" t="s">
        <v>82</v>
      </c>
      <c r="H867" t="s">
        <v>11</v>
      </c>
      <c r="I867" t="s">
        <v>68</v>
      </c>
      <c r="J867" s="8">
        <v>0.24100719813758301</v>
      </c>
      <c r="K867">
        <v>744.77568000000008</v>
      </c>
      <c r="L867">
        <v>370.27199999999999</v>
      </c>
      <c r="M867">
        <v>374.50368000000009</v>
      </c>
      <c r="N867">
        <v>0.50284090909090917</v>
      </c>
      <c r="O867">
        <v>15</v>
      </c>
      <c r="P867">
        <v>9.0781184385996333E-2</v>
      </c>
      <c r="Q867">
        <v>2.0767335436083383E-2</v>
      </c>
      <c r="R867">
        <v>15</v>
      </c>
      <c r="S867" t="s">
        <v>623</v>
      </c>
      <c r="T867">
        <v>41.38</v>
      </c>
      <c r="U867" t="s">
        <v>624</v>
      </c>
      <c r="V867">
        <v>35</v>
      </c>
      <c r="W867" t="s">
        <v>623</v>
      </c>
      <c r="X867">
        <v>41.38</v>
      </c>
      <c r="Y867" t="s">
        <v>624</v>
      </c>
      <c r="Z867">
        <v>19.999999999999993</v>
      </c>
      <c r="AA867" t="s">
        <v>578</v>
      </c>
      <c r="AB867" t="s">
        <v>539</v>
      </c>
      <c r="AC867">
        <v>19.999999999999993</v>
      </c>
    </row>
    <row r="868" spans="1:29" x14ac:dyDescent="0.3">
      <c r="A868" t="s">
        <v>59</v>
      </c>
      <c r="B868" t="s">
        <v>407</v>
      </c>
      <c r="C868" t="s">
        <v>408</v>
      </c>
      <c r="D868" t="s">
        <v>409</v>
      </c>
      <c r="E868" t="s">
        <v>63</v>
      </c>
      <c r="F868" t="s">
        <v>64</v>
      </c>
      <c r="G868" t="s">
        <v>84</v>
      </c>
      <c r="H868" t="s">
        <v>11</v>
      </c>
      <c r="I868" t="s">
        <v>68</v>
      </c>
      <c r="J868" s="8">
        <v>0.24100719813758301</v>
      </c>
      <c r="K868">
        <v>549.62688000000003</v>
      </c>
      <c r="L868">
        <v>273.25200000000001</v>
      </c>
      <c r="M868">
        <v>276.37488000000002</v>
      </c>
      <c r="N868">
        <v>0.50284090909090906</v>
      </c>
      <c r="O868">
        <v>15</v>
      </c>
      <c r="P868">
        <v>6.6994372234039479E-2</v>
      </c>
      <c r="Q868">
        <v>1.5325803578398191E-2</v>
      </c>
      <c r="R868">
        <v>15</v>
      </c>
      <c r="S868" t="s">
        <v>623</v>
      </c>
      <c r="T868">
        <v>41.38</v>
      </c>
      <c r="U868" t="s">
        <v>624</v>
      </c>
      <c r="V868">
        <v>35</v>
      </c>
      <c r="W868" t="s">
        <v>623</v>
      </c>
      <c r="X868">
        <v>41.38</v>
      </c>
      <c r="Y868" t="s">
        <v>624</v>
      </c>
      <c r="Z868">
        <v>19.999999999999993</v>
      </c>
      <c r="AA868" t="s">
        <v>578</v>
      </c>
      <c r="AB868" t="s">
        <v>539</v>
      </c>
      <c r="AC868">
        <v>19.999999999999993</v>
      </c>
    </row>
    <row r="869" spans="1:29" x14ac:dyDescent="0.3">
      <c r="A869" t="s">
        <v>59</v>
      </c>
      <c r="B869" t="s">
        <v>407</v>
      </c>
      <c r="C869" t="s">
        <v>408</v>
      </c>
      <c r="D869" t="s">
        <v>409</v>
      </c>
      <c r="E869" t="s">
        <v>63</v>
      </c>
      <c r="F869" t="s">
        <v>64</v>
      </c>
      <c r="G869" t="s">
        <v>86</v>
      </c>
      <c r="H869" t="s">
        <v>11</v>
      </c>
      <c r="I869" t="s">
        <v>68</v>
      </c>
      <c r="J869" s="8">
        <v>0.24100719813758301</v>
      </c>
      <c r="K869">
        <v>567.19871999999998</v>
      </c>
      <c r="L869">
        <v>281.988</v>
      </c>
      <c r="M869">
        <v>285.21071999999998</v>
      </c>
      <c r="N869">
        <v>0.50284090909090906</v>
      </c>
      <c r="O869">
        <v>15</v>
      </c>
      <c r="P869">
        <v>6.9554554970136379E-2</v>
      </c>
      <c r="Q869">
        <v>3.8105128085896921E-6</v>
      </c>
      <c r="R869">
        <v>15</v>
      </c>
      <c r="S869" t="s">
        <v>623</v>
      </c>
      <c r="T869">
        <v>41.38</v>
      </c>
      <c r="U869" t="s">
        <v>624</v>
      </c>
      <c r="V869">
        <v>35</v>
      </c>
      <c r="W869" t="s">
        <v>623</v>
      </c>
      <c r="X869">
        <v>41.38</v>
      </c>
      <c r="Y869" t="s">
        <v>624</v>
      </c>
      <c r="Z869">
        <v>19.999999999999993</v>
      </c>
      <c r="AA869" t="s">
        <v>578</v>
      </c>
      <c r="AB869" t="s">
        <v>539</v>
      </c>
      <c r="AC869">
        <v>19.999999999999993</v>
      </c>
    </row>
    <row r="870" spans="1:29" x14ac:dyDescent="0.3">
      <c r="A870" t="s">
        <v>59</v>
      </c>
      <c r="B870" t="s">
        <v>407</v>
      </c>
      <c r="C870" t="s">
        <v>408</v>
      </c>
      <c r="D870" t="s">
        <v>409</v>
      </c>
      <c r="E870" t="s">
        <v>63</v>
      </c>
      <c r="F870" t="s">
        <v>64</v>
      </c>
      <c r="G870" t="s">
        <v>88</v>
      </c>
      <c r="H870" t="s">
        <v>11</v>
      </c>
      <c r="I870" t="s">
        <v>68</v>
      </c>
      <c r="J870" s="8">
        <v>0.24100719813758301</v>
      </c>
      <c r="K870">
        <v>842.09663999999998</v>
      </c>
      <c r="L870">
        <v>418.65600000000001</v>
      </c>
      <c r="M870">
        <v>423.44063999999997</v>
      </c>
      <c r="N870">
        <v>0.50284090909090906</v>
      </c>
      <c r="O870">
        <v>15</v>
      </c>
      <c r="P870">
        <v>0.10326479057824238</v>
      </c>
      <c r="Q870">
        <v>5.6573118373580651E-6</v>
      </c>
      <c r="R870">
        <v>15</v>
      </c>
      <c r="S870" t="s">
        <v>623</v>
      </c>
      <c r="T870">
        <v>41.38</v>
      </c>
      <c r="U870" t="s">
        <v>624</v>
      </c>
      <c r="V870">
        <v>35</v>
      </c>
      <c r="W870" t="s">
        <v>623</v>
      </c>
      <c r="X870">
        <v>41.38</v>
      </c>
      <c r="Y870" t="s">
        <v>624</v>
      </c>
      <c r="Z870">
        <v>19.999999999999993</v>
      </c>
      <c r="AA870" t="s">
        <v>578</v>
      </c>
      <c r="AB870" t="s">
        <v>539</v>
      </c>
      <c r="AC870">
        <v>19.999999999999993</v>
      </c>
    </row>
    <row r="871" spans="1:29" x14ac:dyDescent="0.3">
      <c r="A871" t="s">
        <v>59</v>
      </c>
      <c r="B871" t="s">
        <v>407</v>
      </c>
      <c r="C871" t="s">
        <v>408</v>
      </c>
      <c r="D871" t="s">
        <v>409</v>
      </c>
      <c r="E871" t="s">
        <v>63</v>
      </c>
      <c r="F871" t="s">
        <v>64</v>
      </c>
      <c r="G871" t="s">
        <v>90</v>
      </c>
      <c r="H871" t="s">
        <v>11</v>
      </c>
      <c r="I871" t="s">
        <v>68</v>
      </c>
      <c r="J871" s="8">
        <v>0.24100719813758301</v>
      </c>
      <c r="K871">
        <v>401.95584000000002</v>
      </c>
      <c r="L871">
        <v>199.83600000000001</v>
      </c>
      <c r="M871">
        <v>202.11984000000001</v>
      </c>
      <c r="N871">
        <v>0.50284090909090906</v>
      </c>
      <c r="O871">
        <v>15</v>
      </c>
      <c r="P871">
        <v>4.8994654640264347E-2</v>
      </c>
      <c r="Q871">
        <v>1.1208142241933384E-2</v>
      </c>
      <c r="R871">
        <v>15</v>
      </c>
      <c r="S871" t="s">
        <v>623</v>
      </c>
      <c r="T871">
        <v>41.38</v>
      </c>
      <c r="U871" t="s">
        <v>624</v>
      </c>
      <c r="V871">
        <v>35</v>
      </c>
      <c r="W871" t="s">
        <v>623</v>
      </c>
      <c r="X871">
        <v>41.38</v>
      </c>
      <c r="Y871" t="s">
        <v>624</v>
      </c>
      <c r="Z871">
        <v>19.999999999999993</v>
      </c>
      <c r="AA871" t="s">
        <v>578</v>
      </c>
      <c r="AB871" t="s">
        <v>539</v>
      </c>
      <c r="AC871">
        <v>19.999999999999993</v>
      </c>
    </row>
    <row r="872" spans="1:29" x14ac:dyDescent="0.3">
      <c r="A872" t="s">
        <v>59</v>
      </c>
      <c r="B872" t="s">
        <v>407</v>
      </c>
      <c r="C872" t="s">
        <v>408</v>
      </c>
      <c r="D872" t="s">
        <v>409</v>
      </c>
      <c r="E872" t="s">
        <v>63</v>
      </c>
      <c r="F872" t="s">
        <v>64</v>
      </c>
      <c r="G872" t="s">
        <v>92</v>
      </c>
      <c r="H872" t="s">
        <v>11</v>
      </c>
      <c r="I872" t="s">
        <v>68</v>
      </c>
      <c r="J872" s="8">
        <v>0.24100719813758301</v>
      </c>
      <c r="K872">
        <v>646.10304000000008</v>
      </c>
      <c r="L872">
        <v>321.21600000000001</v>
      </c>
      <c r="M872">
        <v>324.88704000000007</v>
      </c>
      <c r="N872">
        <v>0.50284090909090917</v>
      </c>
      <c r="O872">
        <v>15</v>
      </c>
      <c r="P872">
        <v>7.8753913133405171E-2</v>
      </c>
      <c r="Q872">
        <v>1.8015946167781953E-2</v>
      </c>
      <c r="R872">
        <v>15</v>
      </c>
      <c r="S872" t="s">
        <v>623</v>
      </c>
      <c r="T872">
        <v>41.38</v>
      </c>
      <c r="U872" t="s">
        <v>624</v>
      </c>
      <c r="V872">
        <v>35</v>
      </c>
      <c r="W872" t="s">
        <v>623</v>
      </c>
      <c r="X872">
        <v>41.38</v>
      </c>
      <c r="Y872" t="s">
        <v>624</v>
      </c>
      <c r="Z872">
        <v>19.999999999999993</v>
      </c>
      <c r="AA872" t="s">
        <v>578</v>
      </c>
      <c r="AB872" t="s">
        <v>539</v>
      </c>
      <c r="AC872">
        <v>19.999999999999993</v>
      </c>
    </row>
    <row r="873" spans="1:29" x14ac:dyDescent="0.3">
      <c r="A873" t="s">
        <v>59</v>
      </c>
      <c r="B873" t="s">
        <v>407</v>
      </c>
      <c r="C873" t="s">
        <v>408</v>
      </c>
      <c r="D873" t="s">
        <v>409</v>
      </c>
      <c r="E873" t="s">
        <v>63</v>
      </c>
      <c r="F873" t="s">
        <v>94</v>
      </c>
      <c r="G873" t="s">
        <v>65</v>
      </c>
      <c r="H873" t="s">
        <v>11</v>
      </c>
      <c r="I873" t="s">
        <v>68</v>
      </c>
      <c r="J873" s="8">
        <v>0</v>
      </c>
      <c r="K873">
        <v>485.92896000000002</v>
      </c>
      <c r="L873">
        <v>241.584</v>
      </c>
      <c r="M873">
        <v>244.34496000000001</v>
      </c>
      <c r="N873">
        <v>0.50284090909090906</v>
      </c>
      <c r="O873">
        <v>15</v>
      </c>
      <c r="P873">
        <v>5.9230191990500322E-2</v>
      </c>
      <c r="Q873">
        <v>1.3549649889785798E-2</v>
      </c>
      <c r="R873">
        <v>15</v>
      </c>
      <c r="S873" t="s">
        <v>623</v>
      </c>
      <c r="T873">
        <v>41.38</v>
      </c>
      <c r="U873" t="s">
        <v>624</v>
      </c>
      <c r="V873">
        <v>35</v>
      </c>
      <c r="W873" t="s">
        <v>623</v>
      </c>
      <c r="X873">
        <v>41.38</v>
      </c>
      <c r="Y873" t="s">
        <v>624</v>
      </c>
      <c r="Z873">
        <v>19.999999999999993</v>
      </c>
      <c r="AA873" t="s">
        <v>578</v>
      </c>
      <c r="AB873" t="s">
        <v>539</v>
      </c>
      <c r="AC873">
        <v>19.999999999999993</v>
      </c>
    </row>
    <row r="874" spans="1:29" x14ac:dyDescent="0.3">
      <c r="A874" t="s">
        <v>59</v>
      </c>
      <c r="B874" t="s">
        <v>407</v>
      </c>
      <c r="C874" t="s">
        <v>408</v>
      </c>
      <c r="D874" t="s">
        <v>409</v>
      </c>
      <c r="E874" t="s">
        <v>63</v>
      </c>
      <c r="F874" t="s">
        <v>94</v>
      </c>
      <c r="G874" t="s">
        <v>70</v>
      </c>
      <c r="H874" t="s">
        <v>11</v>
      </c>
      <c r="I874" t="s">
        <v>68</v>
      </c>
      <c r="J874" s="8">
        <v>0</v>
      </c>
      <c r="K874">
        <v>744.77568000000008</v>
      </c>
      <c r="L874">
        <v>370.27199999999999</v>
      </c>
      <c r="M874">
        <v>374.50368000000009</v>
      </c>
      <c r="N874">
        <v>0.50284090909090917</v>
      </c>
      <c r="O874">
        <v>15</v>
      </c>
      <c r="P874">
        <v>3.9244870251780382E-2</v>
      </c>
      <c r="Q874">
        <v>3.6401721516558912E-2</v>
      </c>
      <c r="R874">
        <v>15</v>
      </c>
      <c r="S874" t="s">
        <v>623</v>
      </c>
      <c r="T874">
        <v>41.38</v>
      </c>
      <c r="U874" t="s">
        <v>624</v>
      </c>
      <c r="V874">
        <v>35</v>
      </c>
      <c r="W874" t="s">
        <v>623</v>
      </c>
      <c r="X874">
        <v>41.38</v>
      </c>
      <c r="Y874" t="s">
        <v>624</v>
      </c>
      <c r="Z874">
        <v>19.999999999999993</v>
      </c>
      <c r="AA874" t="s">
        <v>578</v>
      </c>
      <c r="AB874" t="s">
        <v>539</v>
      </c>
      <c r="AC874">
        <v>19.999999999999993</v>
      </c>
    </row>
    <row r="875" spans="1:29" x14ac:dyDescent="0.3">
      <c r="A875" t="s">
        <v>59</v>
      </c>
      <c r="B875" t="s">
        <v>407</v>
      </c>
      <c r="C875" t="s">
        <v>408</v>
      </c>
      <c r="D875" t="s">
        <v>409</v>
      </c>
      <c r="E875" t="s">
        <v>63</v>
      </c>
      <c r="F875" t="s">
        <v>94</v>
      </c>
      <c r="G875" t="s">
        <v>72</v>
      </c>
      <c r="H875" t="s">
        <v>11</v>
      </c>
      <c r="I875" t="s">
        <v>68</v>
      </c>
      <c r="J875" s="8">
        <v>0</v>
      </c>
      <c r="K875">
        <v>936.71424000000002</v>
      </c>
      <c r="L875">
        <v>465.69600000000003</v>
      </c>
      <c r="M875">
        <v>471.01823999999999</v>
      </c>
      <c r="N875">
        <v>0.50284090909090906</v>
      </c>
      <c r="O875">
        <v>15</v>
      </c>
      <c r="P875">
        <v>0.11486757603647187</v>
      </c>
      <c r="Q875">
        <v>6.2929648527915562E-6</v>
      </c>
      <c r="R875">
        <v>15</v>
      </c>
      <c r="S875" t="s">
        <v>623</v>
      </c>
      <c r="T875">
        <v>41.38</v>
      </c>
      <c r="U875" t="s">
        <v>624</v>
      </c>
      <c r="V875">
        <v>35</v>
      </c>
      <c r="W875" t="s">
        <v>623</v>
      </c>
      <c r="X875">
        <v>41.38</v>
      </c>
      <c r="Y875" t="s">
        <v>624</v>
      </c>
      <c r="Z875">
        <v>19.999999999999993</v>
      </c>
      <c r="AA875" t="s">
        <v>578</v>
      </c>
      <c r="AB875" t="s">
        <v>539</v>
      </c>
      <c r="AC875">
        <v>19.999999999999993</v>
      </c>
    </row>
    <row r="876" spans="1:29" x14ac:dyDescent="0.3">
      <c r="A876" t="s">
        <v>59</v>
      </c>
      <c r="B876" t="s">
        <v>407</v>
      </c>
      <c r="C876" t="s">
        <v>408</v>
      </c>
      <c r="D876" t="s">
        <v>409</v>
      </c>
      <c r="E876" t="s">
        <v>63</v>
      </c>
      <c r="F876" t="s">
        <v>94</v>
      </c>
      <c r="G876" t="s">
        <v>74</v>
      </c>
      <c r="H876" t="s">
        <v>11</v>
      </c>
      <c r="I876" t="s">
        <v>68</v>
      </c>
      <c r="J876" s="8">
        <v>0</v>
      </c>
      <c r="K876">
        <v>849.53088000000002</v>
      </c>
      <c r="L876">
        <v>422.35199999999998</v>
      </c>
      <c r="M876">
        <v>427.17888000000005</v>
      </c>
      <c r="N876">
        <v>0.50284090909090917</v>
      </c>
      <c r="O876">
        <v>15</v>
      </c>
      <c r="P876">
        <v>0.10354986277059654</v>
      </c>
      <c r="Q876">
        <v>2.3688330892156811E-2</v>
      </c>
      <c r="R876">
        <v>15</v>
      </c>
      <c r="S876" t="s">
        <v>623</v>
      </c>
      <c r="T876">
        <v>41.38</v>
      </c>
      <c r="U876" t="s">
        <v>624</v>
      </c>
      <c r="V876">
        <v>35</v>
      </c>
      <c r="W876" t="s">
        <v>623</v>
      </c>
      <c r="X876">
        <v>41.38</v>
      </c>
      <c r="Y876" t="s">
        <v>624</v>
      </c>
      <c r="Z876">
        <v>19.999999999999993</v>
      </c>
      <c r="AA876" t="s">
        <v>578</v>
      </c>
      <c r="AB876" t="s">
        <v>539</v>
      </c>
      <c r="AC876">
        <v>19.999999999999993</v>
      </c>
    </row>
    <row r="877" spans="1:29" x14ac:dyDescent="0.3">
      <c r="A877" t="s">
        <v>59</v>
      </c>
      <c r="B877" t="s">
        <v>407</v>
      </c>
      <c r="C877" t="s">
        <v>408</v>
      </c>
      <c r="D877" t="s">
        <v>409</v>
      </c>
      <c r="E877" t="s">
        <v>63</v>
      </c>
      <c r="F877" t="s">
        <v>94</v>
      </c>
      <c r="G877" t="s">
        <v>76</v>
      </c>
      <c r="H877" t="s">
        <v>11</v>
      </c>
      <c r="I877" t="s">
        <v>68</v>
      </c>
      <c r="J877" s="8">
        <v>0</v>
      </c>
      <c r="K877">
        <v>1149.2659200000001</v>
      </c>
      <c r="L877">
        <v>571.36800000000005</v>
      </c>
      <c r="M877">
        <v>577.89792</v>
      </c>
      <c r="N877">
        <v>0.50284090909090906</v>
      </c>
      <c r="O877">
        <v>15</v>
      </c>
      <c r="P877">
        <v>6.0558894612661097E-2</v>
      </c>
      <c r="Q877">
        <v>5.6171621995379679E-2</v>
      </c>
      <c r="R877">
        <v>15</v>
      </c>
      <c r="S877" t="s">
        <v>623</v>
      </c>
      <c r="T877">
        <v>41.38</v>
      </c>
      <c r="U877" t="s">
        <v>624</v>
      </c>
      <c r="V877">
        <v>35</v>
      </c>
      <c r="W877" t="s">
        <v>623</v>
      </c>
      <c r="X877">
        <v>41.38</v>
      </c>
      <c r="Y877" t="s">
        <v>624</v>
      </c>
      <c r="Z877">
        <v>19.999999999999993</v>
      </c>
      <c r="AA877" t="s">
        <v>578</v>
      </c>
      <c r="AB877" t="s">
        <v>539</v>
      </c>
      <c r="AC877">
        <v>19.999999999999993</v>
      </c>
    </row>
    <row r="878" spans="1:29" x14ac:dyDescent="0.3">
      <c r="A878" t="s">
        <v>59</v>
      </c>
      <c r="B878" t="s">
        <v>407</v>
      </c>
      <c r="C878" t="s">
        <v>408</v>
      </c>
      <c r="D878" t="s">
        <v>409</v>
      </c>
      <c r="E878" t="s">
        <v>63</v>
      </c>
      <c r="F878" t="s">
        <v>94</v>
      </c>
      <c r="G878" t="s">
        <v>78</v>
      </c>
      <c r="H878" t="s">
        <v>11</v>
      </c>
      <c r="I878" t="s">
        <v>68</v>
      </c>
      <c r="J878" s="8">
        <v>0</v>
      </c>
      <c r="K878">
        <v>557.39904000000001</v>
      </c>
      <c r="L878">
        <v>277.11599999999999</v>
      </c>
      <c r="M878">
        <v>280.28304000000003</v>
      </c>
      <c r="N878">
        <v>0.50284090909090917</v>
      </c>
      <c r="O878">
        <v>15</v>
      </c>
      <c r="P878">
        <v>6.7941725791606594E-2</v>
      </c>
      <c r="Q878">
        <v>1.5542522596106867E-2</v>
      </c>
      <c r="R878">
        <v>15</v>
      </c>
      <c r="S878" t="s">
        <v>623</v>
      </c>
      <c r="T878">
        <v>41.38</v>
      </c>
      <c r="U878" t="s">
        <v>624</v>
      </c>
      <c r="V878">
        <v>35</v>
      </c>
      <c r="W878" t="s">
        <v>623</v>
      </c>
      <c r="X878">
        <v>41.38</v>
      </c>
      <c r="Y878" t="s">
        <v>624</v>
      </c>
      <c r="Z878">
        <v>19.999999999999993</v>
      </c>
      <c r="AA878" t="s">
        <v>578</v>
      </c>
      <c r="AB878" t="s">
        <v>539</v>
      </c>
      <c r="AC878">
        <v>19.999999999999993</v>
      </c>
    </row>
    <row r="879" spans="1:29" x14ac:dyDescent="0.3">
      <c r="A879" t="s">
        <v>59</v>
      </c>
      <c r="B879" t="s">
        <v>407</v>
      </c>
      <c r="C879" t="s">
        <v>408</v>
      </c>
      <c r="D879" t="s">
        <v>409</v>
      </c>
      <c r="E879" t="s">
        <v>63</v>
      </c>
      <c r="F879" t="s">
        <v>94</v>
      </c>
      <c r="G879" t="s">
        <v>80</v>
      </c>
      <c r="H879" t="s">
        <v>11</v>
      </c>
      <c r="I879" t="s">
        <v>68</v>
      </c>
      <c r="J879" s="8">
        <v>0</v>
      </c>
      <c r="K879">
        <v>634.27584000000013</v>
      </c>
      <c r="L879">
        <v>315.33600000000001</v>
      </c>
      <c r="M879">
        <v>318.93984000000012</v>
      </c>
      <c r="N879">
        <v>0.50284090909090917</v>
      </c>
      <c r="O879">
        <v>15</v>
      </c>
      <c r="P879">
        <v>7.7780101089631237E-2</v>
      </c>
      <c r="Q879">
        <v>4.2611453927452222E-6</v>
      </c>
      <c r="R879">
        <v>15</v>
      </c>
      <c r="S879" t="s">
        <v>623</v>
      </c>
      <c r="T879">
        <v>41.38</v>
      </c>
      <c r="U879" t="s">
        <v>624</v>
      </c>
      <c r="V879">
        <v>35</v>
      </c>
      <c r="W879" t="s">
        <v>623</v>
      </c>
      <c r="X879">
        <v>41.38</v>
      </c>
      <c r="Y879" t="s">
        <v>624</v>
      </c>
      <c r="Z879">
        <v>19.999999999999993</v>
      </c>
      <c r="AA879" t="s">
        <v>578</v>
      </c>
      <c r="AB879" t="s">
        <v>539</v>
      </c>
      <c r="AC879">
        <v>19.999999999999993</v>
      </c>
    </row>
    <row r="880" spans="1:29" x14ac:dyDescent="0.3">
      <c r="A880" t="s">
        <v>59</v>
      </c>
      <c r="B880" t="s">
        <v>407</v>
      </c>
      <c r="C880" t="s">
        <v>408</v>
      </c>
      <c r="D880" t="s">
        <v>409</v>
      </c>
      <c r="E880" t="s">
        <v>63</v>
      </c>
      <c r="F880" t="s">
        <v>94</v>
      </c>
      <c r="G880" t="s">
        <v>82</v>
      </c>
      <c r="H880" t="s">
        <v>11</v>
      </c>
      <c r="I880" t="s">
        <v>68</v>
      </c>
      <c r="J880" s="8">
        <v>0</v>
      </c>
      <c r="K880">
        <v>744.77568000000008</v>
      </c>
      <c r="L880">
        <v>370.27199999999999</v>
      </c>
      <c r="M880">
        <v>374.50368000000009</v>
      </c>
      <c r="N880">
        <v>0.50284090909090917</v>
      </c>
      <c r="O880">
        <v>15</v>
      </c>
      <c r="P880">
        <v>9.0781184385996333E-2</v>
      </c>
      <c r="Q880">
        <v>2.0767335436083383E-2</v>
      </c>
      <c r="R880">
        <v>15</v>
      </c>
      <c r="S880" t="s">
        <v>623</v>
      </c>
      <c r="T880">
        <v>41.38</v>
      </c>
      <c r="U880" t="s">
        <v>624</v>
      </c>
      <c r="V880">
        <v>35</v>
      </c>
      <c r="W880" t="s">
        <v>623</v>
      </c>
      <c r="X880">
        <v>41.38</v>
      </c>
      <c r="Y880" t="s">
        <v>624</v>
      </c>
      <c r="Z880">
        <v>19.999999999999993</v>
      </c>
      <c r="AA880" t="s">
        <v>578</v>
      </c>
      <c r="AB880" t="s">
        <v>539</v>
      </c>
      <c r="AC880">
        <v>19.999999999999993</v>
      </c>
    </row>
    <row r="881" spans="1:29" x14ac:dyDescent="0.3">
      <c r="A881" t="s">
        <v>59</v>
      </c>
      <c r="B881" t="s">
        <v>407</v>
      </c>
      <c r="C881" t="s">
        <v>408</v>
      </c>
      <c r="D881" t="s">
        <v>409</v>
      </c>
      <c r="E881" t="s">
        <v>63</v>
      </c>
      <c r="F881" t="s">
        <v>94</v>
      </c>
      <c r="G881" t="s">
        <v>84</v>
      </c>
      <c r="H881" t="s">
        <v>11</v>
      </c>
      <c r="I881" t="s">
        <v>68</v>
      </c>
      <c r="J881" s="8">
        <v>0</v>
      </c>
      <c r="K881">
        <v>549.62688000000003</v>
      </c>
      <c r="L881">
        <v>273.25200000000001</v>
      </c>
      <c r="M881">
        <v>276.37488000000002</v>
      </c>
      <c r="N881">
        <v>0.50284090909090906</v>
      </c>
      <c r="O881">
        <v>15</v>
      </c>
      <c r="P881">
        <v>6.6994372234039479E-2</v>
      </c>
      <c r="Q881">
        <v>1.5325803578398191E-2</v>
      </c>
      <c r="R881">
        <v>15</v>
      </c>
      <c r="S881" t="s">
        <v>623</v>
      </c>
      <c r="T881">
        <v>41.38</v>
      </c>
      <c r="U881" t="s">
        <v>624</v>
      </c>
      <c r="V881">
        <v>35</v>
      </c>
      <c r="W881" t="s">
        <v>623</v>
      </c>
      <c r="X881">
        <v>41.38</v>
      </c>
      <c r="Y881" t="s">
        <v>624</v>
      </c>
      <c r="Z881">
        <v>19.999999999999993</v>
      </c>
      <c r="AA881" t="s">
        <v>578</v>
      </c>
      <c r="AB881" t="s">
        <v>539</v>
      </c>
      <c r="AC881">
        <v>19.999999999999993</v>
      </c>
    </row>
    <row r="882" spans="1:29" x14ac:dyDescent="0.3">
      <c r="A882" t="s">
        <v>59</v>
      </c>
      <c r="B882" t="s">
        <v>407</v>
      </c>
      <c r="C882" t="s">
        <v>408</v>
      </c>
      <c r="D882" t="s">
        <v>409</v>
      </c>
      <c r="E882" t="s">
        <v>63</v>
      </c>
      <c r="F882" t="s">
        <v>94</v>
      </c>
      <c r="G882" t="s">
        <v>86</v>
      </c>
      <c r="H882" t="s">
        <v>11</v>
      </c>
      <c r="I882" t="s">
        <v>68</v>
      </c>
      <c r="J882" s="8">
        <v>0</v>
      </c>
      <c r="K882">
        <v>567.19871999999998</v>
      </c>
      <c r="L882">
        <v>281.988</v>
      </c>
      <c r="M882">
        <v>285.21071999999998</v>
      </c>
      <c r="N882">
        <v>0.50284090909090906</v>
      </c>
      <c r="O882">
        <v>15</v>
      </c>
      <c r="P882">
        <v>6.9554554970136379E-2</v>
      </c>
      <c r="Q882">
        <v>3.8105128085896921E-6</v>
      </c>
      <c r="R882">
        <v>15</v>
      </c>
      <c r="S882" t="s">
        <v>623</v>
      </c>
      <c r="T882">
        <v>41.38</v>
      </c>
      <c r="U882" t="s">
        <v>624</v>
      </c>
      <c r="V882">
        <v>35</v>
      </c>
      <c r="W882" t="s">
        <v>623</v>
      </c>
      <c r="X882">
        <v>41.38</v>
      </c>
      <c r="Y882" t="s">
        <v>624</v>
      </c>
      <c r="Z882">
        <v>19.999999999999993</v>
      </c>
      <c r="AA882" t="s">
        <v>578</v>
      </c>
      <c r="AB882" t="s">
        <v>539</v>
      </c>
      <c r="AC882">
        <v>19.999999999999993</v>
      </c>
    </row>
    <row r="883" spans="1:29" x14ac:dyDescent="0.3">
      <c r="A883" t="s">
        <v>59</v>
      </c>
      <c r="B883" t="s">
        <v>407</v>
      </c>
      <c r="C883" t="s">
        <v>408</v>
      </c>
      <c r="D883" t="s">
        <v>409</v>
      </c>
      <c r="E883" t="s">
        <v>63</v>
      </c>
      <c r="F883" t="s">
        <v>94</v>
      </c>
      <c r="G883" t="s">
        <v>88</v>
      </c>
      <c r="H883" t="s">
        <v>11</v>
      </c>
      <c r="I883" t="s">
        <v>68</v>
      </c>
      <c r="J883" s="8">
        <v>0</v>
      </c>
      <c r="K883">
        <v>842.09663999999998</v>
      </c>
      <c r="L883">
        <v>418.65600000000001</v>
      </c>
      <c r="M883">
        <v>423.44063999999997</v>
      </c>
      <c r="N883">
        <v>0.50284090909090906</v>
      </c>
      <c r="O883">
        <v>15</v>
      </c>
      <c r="P883">
        <v>0.10326479057824238</v>
      </c>
      <c r="Q883">
        <v>5.6573118373580651E-6</v>
      </c>
      <c r="R883">
        <v>15</v>
      </c>
      <c r="S883" t="s">
        <v>623</v>
      </c>
      <c r="T883">
        <v>41.38</v>
      </c>
      <c r="U883" t="s">
        <v>624</v>
      </c>
      <c r="V883">
        <v>35</v>
      </c>
      <c r="W883" t="s">
        <v>623</v>
      </c>
      <c r="X883">
        <v>41.38</v>
      </c>
      <c r="Y883" t="s">
        <v>624</v>
      </c>
      <c r="Z883">
        <v>19.999999999999993</v>
      </c>
      <c r="AA883" t="s">
        <v>578</v>
      </c>
      <c r="AB883" t="s">
        <v>539</v>
      </c>
      <c r="AC883">
        <v>19.999999999999993</v>
      </c>
    </row>
    <row r="884" spans="1:29" x14ac:dyDescent="0.3">
      <c r="A884" t="s">
        <v>59</v>
      </c>
      <c r="B884" t="s">
        <v>407</v>
      </c>
      <c r="C884" t="s">
        <v>408</v>
      </c>
      <c r="D884" t="s">
        <v>409</v>
      </c>
      <c r="E884" t="s">
        <v>63</v>
      </c>
      <c r="F884" t="s">
        <v>94</v>
      </c>
      <c r="G884" t="s">
        <v>90</v>
      </c>
      <c r="H884" t="s">
        <v>11</v>
      </c>
      <c r="I884" t="s">
        <v>68</v>
      </c>
      <c r="J884" s="8">
        <v>0</v>
      </c>
      <c r="K884">
        <v>401.95584000000002</v>
      </c>
      <c r="L884">
        <v>199.83600000000001</v>
      </c>
      <c r="M884">
        <v>202.11984000000001</v>
      </c>
      <c r="N884">
        <v>0.50284090909090906</v>
      </c>
      <c r="O884">
        <v>15</v>
      </c>
      <c r="P884">
        <v>4.8994654640264347E-2</v>
      </c>
      <c r="Q884">
        <v>1.1208142241933384E-2</v>
      </c>
      <c r="R884">
        <v>15</v>
      </c>
      <c r="S884" t="s">
        <v>623</v>
      </c>
      <c r="T884">
        <v>41.38</v>
      </c>
      <c r="U884" t="s">
        <v>624</v>
      </c>
      <c r="V884">
        <v>35</v>
      </c>
      <c r="W884" t="s">
        <v>623</v>
      </c>
      <c r="X884">
        <v>41.38</v>
      </c>
      <c r="Y884" t="s">
        <v>624</v>
      </c>
      <c r="Z884">
        <v>19.999999999999993</v>
      </c>
      <c r="AA884" t="s">
        <v>578</v>
      </c>
      <c r="AB884" t="s">
        <v>539</v>
      </c>
      <c r="AC884">
        <v>19.999999999999993</v>
      </c>
    </row>
    <row r="885" spans="1:29" x14ac:dyDescent="0.3">
      <c r="A885" t="s">
        <v>59</v>
      </c>
      <c r="B885" t="s">
        <v>407</v>
      </c>
      <c r="C885" t="s">
        <v>408</v>
      </c>
      <c r="D885" t="s">
        <v>409</v>
      </c>
      <c r="E885" t="s">
        <v>63</v>
      </c>
      <c r="F885" t="s">
        <v>94</v>
      </c>
      <c r="G885" t="s">
        <v>92</v>
      </c>
      <c r="H885" t="s">
        <v>11</v>
      </c>
      <c r="I885" t="s">
        <v>68</v>
      </c>
      <c r="J885" s="8">
        <v>0</v>
      </c>
      <c r="K885">
        <v>646.10304000000008</v>
      </c>
      <c r="L885">
        <v>321.21600000000001</v>
      </c>
      <c r="M885">
        <v>324.88704000000007</v>
      </c>
      <c r="N885">
        <v>0.50284090909090917</v>
      </c>
      <c r="O885">
        <v>15</v>
      </c>
      <c r="P885">
        <v>7.8753913133405171E-2</v>
      </c>
      <c r="Q885">
        <v>1.8015946167781953E-2</v>
      </c>
      <c r="R885">
        <v>15</v>
      </c>
      <c r="S885" t="s">
        <v>623</v>
      </c>
      <c r="T885">
        <v>41.38</v>
      </c>
      <c r="U885" t="s">
        <v>624</v>
      </c>
      <c r="V885">
        <v>35</v>
      </c>
      <c r="W885" t="s">
        <v>623</v>
      </c>
      <c r="X885">
        <v>41.38</v>
      </c>
      <c r="Y885" t="s">
        <v>624</v>
      </c>
      <c r="Z885">
        <v>19.999999999999993</v>
      </c>
      <c r="AA885" t="s">
        <v>578</v>
      </c>
      <c r="AB885" t="s">
        <v>539</v>
      </c>
      <c r="AC885">
        <v>19.999999999999993</v>
      </c>
    </row>
    <row r="886" spans="1:29" x14ac:dyDescent="0.3">
      <c r="A886" t="s">
        <v>59</v>
      </c>
      <c r="B886" t="s">
        <v>411</v>
      </c>
      <c r="C886" t="s">
        <v>412</v>
      </c>
      <c r="D886" t="s">
        <v>413</v>
      </c>
      <c r="E886" t="s">
        <v>63</v>
      </c>
      <c r="F886" t="s">
        <v>64</v>
      </c>
      <c r="G886" t="s">
        <v>65</v>
      </c>
      <c r="H886" t="s">
        <v>11</v>
      </c>
      <c r="I886" t="s">
        <v>333</v>
      </c>
      <c r="J886" s="8">
        <v>0.22315481309035451</v>
      </c>
      <c r="K886">
        <v>80.988160000000008</v>
      </c>
      <c r="L886">
        <v>60.396000000000001</v>
      </c>
      <c r="M886">
        <v>20.592160000000007</v>
      </c>
      <c r="N886">
        <v>0.2542613636363637</v>
      </c>
      <c r="O886">
        <v>15</v>
      </c>
      <c r="P886">
        <v>4.9741927862912436E-3</v>
      </c>
      <c r="Q886">
        <v>1.1420695320743838E-3</v>
      </c>
      <c r="R886">
        <v>2.85</v>
      </c>
      <c r="S886" t="s">
        <v>625</v>
      </c>
      <c r="T886">
        <v>0</v>
      </c>
      <c r="U886" t="s">
        <v>572</v>
      </c>
      <c r="V886">
        <v>5</v>
      </c>
      <c r="W886" t="s">
        <v>626</v>
      </c>
      <c r="X886">
        <v>0</v>
      </c>
      <c r="Y886" t="s">
        <v>572</v>
      </c>
      <c r="Z886">
        <v>2.15</v>
      </c>
      <c r="AA886" t="s">
        <v>627</v>
      </c>
      <c r="AB886" t="s">
        <v>539</v>
      </c>
      <c r="AC886">
        <v>2.15</v>
      </c>
    </row>
    <row r="887" spans="1:29" x14ac:dyDescent="0.3">
      <c r="A887" t="s">
        <v>59</v>
      </c>
      <c r="B887" t="s">
        <v>411</v>
      </c>
      <c r="C887" t="s">
        <v>412</v>
      </c>
      <c r="D887" t="s">
        <v>413</v>
      </c>
      <c r="E887" t="s">
        <v>63</v>
      </c>
      <c r="F887" t="s">
        <v>64</v>
      </c>
      <c r="G887" t="s">
        <v>70</v>
      </c>
      <c r="H887" t="s">
        <v>11</v>
      </c>
      <c r="I887" t="s">
        <v>333</v>
      </c>
      <c r="J887" s="8">
        <v>0.24100719813758301</v>
      </c>
      <c r="K887">
        <v>124.12927999999999</v>
      </c>
      <c r="L887">
        <v>92.567999999999998</v>
      </c>
      <c r="M887">
        <v>31.561279999999996</v>
      </c>
      <c r="N887">
        <v>0.25426136363636365</v>
      </c>
      <c r="O887">
        <v>15</v>
      </c>
      <c r="P887">
        <v>3.2688643665169364E-3</v>
      </c>
      <c r="Q887">
        <v>3.138720171083696E-3</v>
      </c>
      <c r="R887">
        <v>2.85</v>
      </c>
      <c r="S887" t="s">
        <v>625</v>
      </c>
      <c r="T887">
        <v>0</v>
      </c>
      <c r="U887" t="s">
        <v>572</v>
      </c>
      <c r="V887">
        <v>5</v>
      </c>
      <c r="W887" t="s">
        <v>626</v>
      </c>
      <c r="X887">
        <v>0</v>
      </c>
      <c r="Y887" t="s">
        <v>572</v>
      </c>
      <c r="Z887">
        <v>2.15</v>
      </c>
      <c r="AA887" t="s">
        <v>627</v>
      </c>
      <c r="AB887" t="s">
        <v>539</v>
      </c>
      <c r="AC887">
        <v>2.15</v>
      </c>
    </row>
    <row r="888" spans="1:29" x14ac:dyDescent="0.3">
      <c r="A888" t="s">
        <v>59</v>
      </c>
      <c r="B888" t="s">
        <v>411</v>
      </c>
      <c r="C888" t="s">
        <v>412</v>
      </c>
      <c r="D888" t="s">
        <v>413</v>
      </c>
      <c r="E888" t="s">
        <v>63</v>
      </c>
      <c r="F888" t="s">
        <v>64</v>
      </c>
      <c r="G888" t="s">
        <v>72</v>
      </c>
      <c r="H888" t="s">
        <v>11</v>
      </c>
      <c r="I888" t="s">
        <v>333</v>
      </c>
      <c r="J888" s="8">
        <v>0.24100719813758301</v>
      </c>
      <c r="K888">
        <v>156.11904000000001</v>
      </c>
      <c r="L888">
        <v>116.42400000000001</v>
      </c>
      <c r="M888">
        <v>39.695040000000006</v>
      </c>
      <c r="N888">
        <v>0.25426136363636365</v>
      </c>
      <c r="O888">
        <v>15</v>
      </c>
      <c r="P888">
        <v>9.5754153585992773E-3</v>
      </c>
      <c r="Q888">
        <v>1.6037815688196135E-6</v>
      </c>
      <c r="R888">
        <v>2.85</v>
      </c>
      <c r="S888" t="s">
        <v>625</v>
      </c>
      <c r="T888">
        <v>0</v>
      </c>
      <c r="U888" t="s">
        <v>572</v>
      </c>
      <c r="V888">
        <v>5</v>
      </c>
      <c r="W888" t="s">
        <v>626</v>
      </c>
      <c r="X888">
        <v>0</v>
      </c>
      <c r="Y888" t="s">
        <v>572</v>
      </c>
      <c r="Z888">
        <v>2.15</v>
      </c>
      <c r="AA888" t="s">
        <v>627</v>
      </c>
      <c r="AB888" t="s">
        <v>539</v>
      </c>
      <c r="AC888">
        <v>2.15</v>
      </c>
    </row>
    <row r="889" spans="1:29" x14ac:dyDescent="0.3">
      <c r="A889" t="s">
        <v>59</v>
      </c>
      <c r="B889" t="s">
        <v>411</v>
      </c>
      <c r="C889" t="s">
        <v>412</v>
      </c>
      <c r="D889" t="s">
        <v>413</v>
      </c>
      <c r="E889" t="s">
        <v>63</v>
      </c>
      <c r="F889" t="s">
        <v>64</v>
      </c>
      <c r="G889" t="s">
        <v>74</v>
      </c>
      <c r="H889" t="s">
        <v>11</v>
      </c>
      <c r="I889" t="s">
        <v>333</v>
      </c>
      <c r="J889" s="8">
        <v>0.22315481309035451</v>
      </c>
      <c r="K889">
        <v>141.58848</v>
      </c>
      <c r="L889">
        <v>105.58799999999999</v>
      </c>
      <c r="M889">
        <v>36.00048000000001</v>
      </c>
      <c r="N889">
        <v>0.2542613636363637</v>
      </c>
      <c r="O889">
        <v>15</v>
      </c>
      <c r="P889">
        <v>8.6961896138638278E-3</v>
      </c>
      <c r="Q889">
        <v>1.9966361638630047E-3</v>
      </c>
      <c r="R889">
        <v>2.85</v>
      </c>
      <c r="S889" t="s">
        <v>625</v>
      </c>
      <c r="T889">
        <v>0</v>
      </c>
      <c r="U889" t="s">
        <v>572</v>
      </c>
      <c r="V889">
        <v>5</v>
      </c>
      <c r="W889" t="s">
        <v>626</v>
      </c>
      <c r="X889">
        <v>0</v>
      </c>
      <c r="Y889" t="s">
        <v>572</v>
      </c>
      <c r="Z889">
        <v>2.15</v>
      </c>
      <c r="AA889" t="s">
        <v>627</v>
      </c>
      <c r="AB889" t="s">
        <v>539</v>
      </c>
      <c r="AC889">
        <v>2.15</v>
      </c>
    </row>
    <row r="890" spans="1:29" x14ac:dyDescent="0.3">
      <c r="A890" t="s">
        <v>59</v>
      </c>
      <c r="B890" t="s">
        <v>411</v>
      </c>
      <c r="C890" t="s">
        <v>412</v>
      </c>
      <c r="D890" t="s">
        <v>413</v>
      </c>
      <c r="E890" t="s">
        <v>63</v>
      </c>
      <c r="F890" t="s">
        <v>64</v>
      </c>
      <c r="G890" t="s">
        <v>76</v>
      </c>
      <c r="H890" t="s">
        <v>11</v>
      </c>
      <c r="I890" t="s">
        <v>333</v>
      </c>
      <c r="J890" s="8">
        <v>0.24100719813758301</v>
      </c>
      <c r="K890">
        <v>191.54432</v>
      </c>
      <c r="L890">
        <v>142.84200000000001</v>
      </c>
      <c r="M890">
        <v>48.702319999999986</v>
      </c>
      <c r="N890">
        <v>0.25426136363636359</v>
      </c>
      <c r="O890">
        <v>15</v>
      </c>
      <c r="P890">
        <v>5.0441958759183747E-3</v>
      </c>
      <c r="Q890">
        <v>4.8433699191722541E-3</v>
      </c>
      <c r="R890">
        <v>2.85</v>
      </c>
      <c r="S890" t="s">
        <v>625</v>
      </c>
      <c r="T890">
        <v>0</v>
      </c>
      <c r="U890" t="s">
        <v>572</v>
      </c>
      <c r="V890">
        <v>5</v>
      </c>
      <c r="W890" t="s">
        <v>626</v>
      </c>
      <c r="X890">
        <v>0</v>
      </c>
      <c r="Y890" t="s">
        <v>572</v>
      </c>
      <c r="Z890">
        <v>2.15</v>
      </c>
      <c r="AA890" t="s">
        <v>627</v>
      </c>
      <c r="AB890" t="s">
        <v>539</v>
      </c>
      <c r="AC890">
        <v>2.15</v>
      </c>
    </row>
    <row r="891" spans="1:29" x14ac:dyDescent="0.3">
      <c r="A891" t="s">
        <v>59</v>
      </c>
      <c r="B891" t="s">
        <v>411</v>
      </c>
      <c r="C891" t="s">
        <v>412</v>
      </c>
      <c r="D891" t="s">
        <v>413</v>
      </c>
      <c r="E891" t="s">
        <v>63</v>
      </c>
      <c r="F891" t="s">
        <v>64</v>
      </c>
      <c r="G891" t="s">
        <v>78</v>
      </c>
      <c r="H891" t="s">
        <v>11</v>
      </c>
      <c r="I891" t="s">
        <v>333</v>
      </c>
      <c r="J891" s="8">
        <v>0.24100719813758301</v>
      </c>
      <c r="K891">
        <v>92.899839999999998</v>
      </c>
      <c r="L891">
        <v>69.278999999999996</v>
      </c>
      <c r="M891">
        <v>23.620840000000001</v>
      </c>
      <c r="N891">
        <v>0.25426136363636365</v>
      </c>
      <c r="O891">
        <v>15</v>
      </c>
      <c r="P891">
        <v>5.7057934638299048E-3</v>
      </c>
      <c r="Q891">
        <v>1.3100442928767008E-3</v>
      </c>
      <c r="R891">
        <v>2.85</v>
      </c>
      <c r="S891" t="s">
        <v>625</v>
      </c>
      <c r="T891">
        <v>0</v>
      </c>
      <c r="U891" t="s">
        <v>572</v>
      </c>
      <c r="V891">
        <v>5</v>
      </c>
      <c r="W891" t="s">
        <v>626</v>
      </c>
      <c r="X891">
        <v>0</v>
      </c>
      <c r="Y891" t="s">
        <v>572</v>
      </c>
      <c r="Z891">
        <v>2.15</v>
      </c>
      <c r="AA891" t="s">
        <v>627</v>
      </c>
      <c r="AB891" t="s">
        <v>539</v>
      </c>
      <c r="AC891">
        <v>2.15</v>
      </c>
    </row>
    <row r="892" spans="1:29" x14ac:dyDescent="0.3">
      <c r="A892" t="s">
        <v>59</v>
      </c>
      <c r="B892" t="s">
        <v>411</v>
      </c>
      <c r="C892" t="s">
        <v>412</v>
      </c>
      <c r="D892" t="s">
        <v>413</v>
      </c>
      <c r="E892" t="s">
        <v>63</v>
      </c>
      <c r="F892" t="s">
        <v>64</v>
      </c>
      <c r="G892" t="s">
        <v>80</v>
      </c>
      <c r="H892" t="s">
        <v>11</v>
      </c>
      <c r="I892" t="s">
        <v>333</v>
      </c>
      <c r="J892" s="8">
        <v>0.24100719813758301</v>
      </c>
      <c r="K892">
        <v>105.71263999999999</v>
      </c>
      <c r="L892">
        <v>78.834000000000003</v>
      </c>
      <c r="M892">
        <v>26.87863999999999</v>
      </c>
      <c r="N892">
        <v>0.25426136363636354</v>
      </c>
      <c r="O892">
        <v>15</v>
      </c>
      <c r="P892">
        <v>6.4837859408697091E-3</v>
      </c>
      <c r="Q892">
        <v>1.0859660911523857E-6</v>
      </c>
      <c r="R892">
        <v>2.85</v>
      </c>
      <c r="S892" t="s">
        <v>625</v>
      </c>
      <c r="T892">
        <v>0</v>
      </c>
      <c r="U892" t="s">
        <v>572</v>
      </c>
      <c r="V892">
        <v>5</v>
      </c>
      <c r="W892" t="s">
        <v>626</v>
      </c>
      <c r="X892">
        <v>0</v>
      </c>
      <c r="Y892" t="s">
        <v>572</v>
      </c>
      <c r="Z892">
        <v>2.15</v>
      </c>
      <c r="AA892" t="s">
        <v>627</v>
      </c>
      <c r="AB892" t="s">
        <v>539</v>
      </c>
      <c r="AC892">
        <v>2.15</v>
      </c>
    </row>
    <row r="893" spans="1:29" x14ac:dyDescent="0.3">
      <c r="A893" t="s">
        <v>59</v>
      </c>
      <c r="B893" t="s">
        <v>411</v>
      </c>
      <c r="C893" t="s">
        <v>412</v>
      </c>
      <c r="D893" t="s">
        <v>413</v>
      </c>
      <c r="E893" t="s">
        <v>63</v>
      </c>
      <c r="F893" t="s">
        <v>64</v>
      </c>
      <c r="G893" t="s">
        <v>82</v>
      </c>
      <c r="H893" t="s">
        <v>11</v>
      </c>
      <c r="I893" t="s">
        <v>333</v>
      </c>
      <c r="J893" s="8">
        <v>2.6778577570842559E-2</v>
      </c>
      <c r="K893">
        <v>124.12927999999999</v>
      </c>
      <c r="L893">
        <v>92.567999999999998</v>
      </c>
      <c r="M893">
        <v>31.561279999999996</v>
      </c>
      <c r="N893">
        <v>0.25426136363636365</v>
      </c>
      <c r="O893">
        <v>15</v>
      </c>
      <c r="P893">
        <v>7.6238671077787871E-3</v>
      </c>
      <c r="Q893">
        <v>1.7504320227343122E-3</v>
      </c>
      <c r="R893">
        <v>2.85</v>
      </c>
      <c r="S893" t="s">
        <v>625</v>
      </c>
      <c r="T893">
        <v>0</v>
      </c>
      <c r="U893" t="s">
        <v>572</v>
      </c>
      <c r="V893">
        <v>5</v>
      </c>
      <c r="W893" t="s">
        <v>626</v>
      </c>
      <c r="X893">
        <v>0</v>
      </c>
      <c r="Y893" t="s">
        <v>572</v>
      </c>
      <c r="Z893">
        <v>2.15</v>
      </c>
      <c r="AA893" t="s">
        <v>627</v>
      </c>
      <c r="AB893" t="s">
        <v>539</v>
      </c>
      <c r="AC893">
        <v>2.15</v>
      </c>
    </row>
    <row r="894" spans="1:29" x14ac:dyDescent="0.3">
      <c r="A894" t="s">
        <v>59</v>
      </c>
      <c r="B894" t="s">
        <v>411</v>
      </c>
      <c r="C894" t="s">
        <v>412</v>
      </c>
      <c r="D894" t="s">
        <v>413</v>
      </c>
      <c r="E894" t="s">
        <v>63</v>
      </c>
      <c r="F894" t="s">
        <v>64</v>
      </c>
      <c r="G894" t="s">
        <v>84</v>
      </c>
      <c r="H894" t="s">
        <v>11</v>
      </c>
      <c r="I894" t="s">
        <v>333</v>
      </c>
      <c r="J894" s="8">
        <v>0.24100719813758301</v>
      </c>
      <c r="K894">
        <v>91.604479999999995</v>
      </c>
      <c r="L894">
        <v>68.313000000000002</v>
      </c>
      <c r="M894">
        <v>23.291479999999993</v>
      </c>
      <c r="N894">
        <v>0.25426136363636359</v>
      </c>
      <c r="O894">
        <v>15</v>
      </c>
      <c r="P894">
        <v>5.6262340520881098E-3</v>
      </c>
      <c r="Q894">
        <v>1.291777534018765E-3</v>
      </c>
      <c r="R894">
        <v>2.85</v>
      </c>
      <c r="S894" t="s">
        <v>625</v>
      </c>
      <c r="T894">
        <v>0</v>
      </c>
      <c r="U894" t="s">
        <v>572</v>
      </c>
      <c r="V894">
        <v>5</v>
      </c>
      <c r="W894" t="s">
        <v>626</v>
      </c>
      <c r="X894">
        <v>0</v>
      </c>
      <c r="Y894" t="s">
        <v>572</v>
      </c>
      <c r="Z894">
        <v>2.15</v>
      </c>
      <c r="AA894" t="s">
        <v>627</v>
      </c>
      <c r="AB894" t="s">
        <v>539</v>
      </c>
      <c r="AC894">
        <v>2.15</v>
      </c>
    </row>
    <row r="895" spans="1:29" x14ac:dyDescent="0.3">
      <c r="A895" t="s">
        <v>59</v>
      </c>
      <c r="B895" t="s">
        <v>411</v>
      </c>
      <c r="C895" t="s">
        <v>412</v>
      </c>
      <c r="D895" t="s">
        <v>413</v>
      </c>
      <c r="E895" t="s">
        <v>63</v>
      </c>
      <c r="F895" t="s">
        <v>64</v>
      </c>
      <c r="G895" t="s">
        <v>86</v>
      </c>
      <c r="H895" t="s">
        <v>11</v>
      </c>
      <c r="I895" t="s">
        <v>333</v>
      </c>
      <c r="J895" s="8">
        <v>0.24100719813758301</v>
      </c>
      <c r="K895">
        <v>94.533119999999997</v>
      </c>
      <c r="L895">
        <v>70.497</v>
      </c>
      <c r="M895">
        <v>24.036119999999997</v>
      </c>
      <c r="N895">
        <v>0.25426136363636359</v>
      </c>
      <c r="O895">
        <v>15</v>
      </c>
      <c r="P895">
        <v>5.7981005336972874E-3</v>
      </c>
      <c r="Q895">
        <v>9.7112098241836968E-7</v>
      </c>
      <c r="R895">
        <v>2.85</v>
      </c>
      <c r="S895" t="s">
        <v>625</v>
      </c>
      <c r="T895">
        <v>0</v>
      </c>
      <c r="U895" t="s">
        <v>572</v>
      </c>
      <c r="V895">
        <v>5</v>
      </c>
      <c r="W895" t="s">
        <v>626</v>
      </c>
      <c r="X895">
        <v>0</v>
      </c>
      <c r="Y895" t="s">
        <v>572</v>
      </c>
      <c r="Z895">
        <v>2.15</v>
      </c>
      <c r="AA895" t="s">
        <v>627</v>
      </c>
      <c r="AB895" t="s">
        <v>539</v>
      </c>
      <c r="AC895">
        <v>2.15</v>
      </c>
    </row>
    <row r="896" spans="1:29" x14ac:dyDescent="0.3">
      <c r="A896" t="s">
        <v>59</v>
      </c>
      <c r="B896" t="s">
        <v>411</v>
      </c>
      <c r="C896" t="s">
        <v>412</v>
      </c>
      <c r="D896" t="s">
        <v>413</v>
      </c>
      <c r="E896" t="s">
        <v>63</v>
      </c>
      <c r="F896" t="s">
        <v>64</v>
      </c>
      <c r="G896" t="s">
        <v>88</v>
      </c>
      <c r="H896" t="s">
        <v>11</v>
      </c>
      <c r="I896" t="s">
        <v>333</v>
      </c>
      <c r="J896" s="8">
        <v>0.24100719813758301</v>
      </c>
      <c r="K896">
        <v>140.34944000000002</v>
      </c>
      <c r="L896">
        <v>104.664</v>
      </c>
      <c r="M896">
        <v>35.685440000000014</v>
      </c>
      <c r="N896">
        <v>0.2542613636363637</v>
      </c>
      <c r="O896">
        <v>15</v>
      </c>
      <c r="P896">
        <v>8.6082016860134936E-3</v>
      </c>
      <c r="Q896">
        <v>1.4417834305550064E-6</v>
      </c>
      <c r="R896">
        <v>2.85</v>
      </c>
      <c r="S896" t="s">
        <v>625</v>
      </c>
      <c r="T896">
        <v>0</v>
      </c>
      <c r="U896" t="s">
        <v>572</v>
      </c>
      <c r="V896">
        <v>5</v>
      </c>
      <c r="W896" t="s">
        <v>626</v>
      </c>
      <c r="X896">
        <v>0</v>
      </c>
      <c r="Y896" t="s">
        <v>572</v>
      </c>
      <c r="Z896">
        <v>2.15</v>
      </c>
      <c r="AA896" t="s">
        <v>627</v>
      </c>
      <c r="AB896" t="s">
        <v>539</v>
      </c>
      <c r="AC896">
        <v>2.15</v>
      </c>
    </row>
    <row r="897" spans="1:29" x14ac:dyDescent="0.3">
      <c r="A897" t="s">
        <v>59</v>
      </c>
      <c r="B897" t="s">
        <v>411</v>
      </c>
      <c r="C897" t="s">
        <v>412</v>
      </c>
      <c r="D897" t="s">
        <v>413</v>
      </c>
      <c r="E897" t="s">
        <v>63</v>
      </c>
      <c r="F897" t="s">
        <v>64</v>
      </c>
      <c r="G897" t="s">
        <v>90</v>
      </c>
      <c r="H897" t="s">
        <v>11</v>
      </c>
      <c r="I897" t="s">
        <v>333</v>
      </c>
      <c r="J897" s="8">
        <v>0.24100719813758301</v>
      </c>
      <c r="K897">
        <v>66.992639999999994</v>
      </c>
      <c r="L897">
        <v>49.959000000000003</v>
      </c>
      <c r="M897">
        <v>17.033639999999991</v>
      </c>
      <c r="N897">
        <v>0.25426136363636354</v>
      </c>
      <c r="O897">
        <v>15</v>
      </c>
      <c r="P897">
        <v>4.1146052289940394E-3</v>
      </c>
      <c r="Q897">
        <v>9.4470911571799612E-4</v>
      </c>
      <c r="R897">
        <v>2.85</v>
      </c>
      <c r="S897" t="s">
        <v>625</v>
      </c>
      <c r="T897">
        <v>0</v>
      </c>
      <c r="U897" t="s">
        <v>572</v>
      </c>
      <c r="V897">
        <v>5</v>
      </c>
      <c r="W897" t="s">
        <v>626</v>
      </c>
      <c r="X897">
        <v>0</v>
      </c>
      <c r="Y897" t="s">
        <v>572</v>
      </c>
      <c r="Z897">
        <v>2.15</v>
      </c>
      <c r="AA897" t="s">
        <v>627</v>
      </c>
      <c r="AB897" t="s">
        <v>539</v>
      </c>
      <c r="AC897">
        <v>2.15</v>
      </c>
    </row>
    <row r="898" spans="1:29" x14ac:dyDescent="0.3">
      <c r="A898" t="s">
        <v>59</v>
      </c>
      <c r="B898" t="s">
        <v>411</v>
      </c>
      <c r="C898" t="s">
        <v>412</v>
      </c>
      <c r="D898" t="s">
        <v>413</v>
      </c>
      <c r="E898" t="s">
        <v>63</v>
      </c>
      <c r="F898" t="s">
        <v>64</v>
      </c>
      <c r="G898" t="s">
        <v>92</v>
      </c>
      <c r="H898" t="s">
        <v>11</v>
      </c>
      <c r="I898" t="s">
        <v>333</v>
      </c>
      <c r="J898" s="8">
        <v>0.24100719813758301</v>
      </c>
      <c r="K898">
        <v>107.68384</v>
      </c>
      <c r="L898">
        <v>80.304000000000002</v>
      </c>
      <c r="M898">
        <v>27.379840000000002</v>
      </c>
      <c r="N898">
        <v>0.25426136363636365</v>
      </c>
      <c r="O898">
        <v>15</v>
      </c>
      <c r="P898">
        <v>6.6138084891438484E-3</v>
      </c>
      <c r="Q898">
        <v>1.5185236059292221E-3</v>
      </c>
      <c r="R898">
        <v>2.85</v>
      </c>
      <c r="S898" t="s">
        <v>625</v>
      </c>
      <c r="T898">
        <v>0</v>
      </c>
      <c r="U898" t="s">
        <v>572</v>
      </c>
      <c r="V898">
        <v>5</v>
      </c>
      <c r="W898" t="s">
        <v>626</v>
      </c>
      <c r="X898">
        <v>0</v>
      </c>
      <c r="Y898" t="s">
        <v>572</v>
      </c>
      <c r="Z898">
        <v>2.15</v>
      </c>
      <c r="AA898" t="s">
        <v>627</v>
      </c>
      <c r="AB898" t="s">
        <v>539</v>
      </c>
      <c r="AC898">
        <v>2.15</v>
      </c>
    </row>
    <row r="899" spans="1:29" x14ac:dyDescent="0.3">
      <c r="A899" t="s">
        <v>59</v>
      </c>
      <c r="B899" t="s">
        <v>411</v>
      </c>
      <c r="C899" t="s">
        <v>412</v>
      </c>
      <c r="D899" t="s">
        <v>413</v>
      </c>
      <c r="E899" t="s">
        <v>63</v>
      </c>
      <c r="F899" t="s">
        <v>94</v>
      </c>
      <c r="G899" t="s">
        <v>65</v>
      </c>
      <c r="H899" t="s">
        <v>11</v>
      </c>
      <c r="I899" t="s">
        <v>333</v>
      </c>
      <c r="J899" s="8">
        <v>0</v>
      </c>
      <c r="K899">
        <v>80.988160000000008</v>
      </c>
      <c r="L899">
        <v>60.396000000000001</v>
      </c>
      <c r="M899">
        <v>20.592160000000007</v>
      </c>
      <c r="N899">
        <v>0.2542613636363637</v>
      </c>
      <c r="O899">
        <v>15</v>
      </c>
      <c r="P899">
        <v>4.9741927862912436E-3</v>
      </c>
      <c r="Q899">
        <v>1.1420695320743838E-3</v>
      </c>
      <c r="R899">
        <v>2.85</v>
      </c>
      <c r="S899" t="s">
        <v>625</v>
      </c>
      <c r="T899">
        <v>0</v>
      </c>
      <c r="U899" t="s">
        <v>572</v>
      </c>
      <c r="V899">
        <v>5</v>
      </c>
      <c r="W899" t="s">
        <v>626</v>
      </c>
      <c r="X899">
        <v>0</v>
      </c>
      <c r="Y899" t="s">
        <v>572</v>
      </c>
      <c r="Z899">
        <v>2.15</v>
      </c>
      <c r="AA899" t="s">
        <v>627</v>
      </c>
      <c r="AB899" t="s">
        <v>539</v>
      </c>
      <c r="AC899">
        <v>2.15</v>
      </c>
    </row>
    <row r="900" spans="1:29" x14ac:dyDescent="0.3">
      <c r="A900" t="s">
        <v>59</v>
      </c>
      <c r="B900" t="s">
        <v>411</v>
      </c>
      <c r="C900" t="s">
        <v>412</v>
      </c>
      <c r="D900" t="s">
        <v>413</v>
      </c>
      <c r="E900" t="s">
        <v>63</v>
      </c>
      <c r="F900" t="s">
        <v>94</v>
      </c>
      <c r="G900" t="s">
        <v>70</v>
      </c>
      <c r="H900" t="s">
        <v>11</v>
      </c>
      <c r="I900" t="s">
        <v>333</v>
      </c>
      <c r="J900" s="8">
        <v>0</v>
      </c>
      <c r="K900">
        <v>124.12927999999999</v>
      </c>
      <c r="L900">
        <v>92.567999999999998</v>
      </c>
      <c r="M900">
        <v>31.561279999999996</v>
      </c>
      <c r="N900">
        <v>0.25426136363636365</v>
      </c>
      <c r="O900">
        <v>15</v>
      </c>
      <c r="P900">
        <v>3.2688643665169364E-3</v>
      </c>
      <c r="Q900">
        <v>3.138720171083696E-3</v>
      </c>
      <c r="R900">
        <v>2.85</v>
      </c>
      <c r="S900" t="s">
        <v>625</v>
      </c>
      <c r="T900">
        <v>0</v>
      </c>
      <c r="U900" t="s">
        <v>572</v>
      </c>
      <c r="V900">
        <v>5</v>
      </c>
      <c r="W900" t="s">
        <v>626</v>
      </c>
      <c r="X900">
        <v>0</v>
      </c>
      <c r="Y900" t="s">
        <v>572</v>
      </c>
      <c r="Z900">
        <v>2.15</v>
      </c>
      <c r="AA900" t="s">
        <v>627</v>
      </c>
      <c r="AB900" t="s">
        <v>539</v>
      </c>
      <c r="AC900">
        <v>2.15</v>
      </c>
    </row>
    <row r="901" spans="1:29" x14ac:dyDescent="0.3">
      <c r="A901" t="s">
        <v>59</v>
      </c>
      <c r="B901" t="s">
        <v>411</v>
      </c>
      <c r="C901" t="s">
        <v>412</v>
      </c>
      <c r="D901" t="s">
        <v>413</v>
      </c>
      <c r="E901" t="s">
        <v>63</v>
      </c>
      <c r="F901" t="s">
        <v>94</v>
      </c>
      <c r="G901" t="s">
        <v>72</v>
      </c>
      <c r="H901" t="s">
        <v>11</v>
      </c>
      <c r="I901" t="s">
        <v>333</v>
      </c>
      <c r="J901" s="8">
        <v>0</v>
      </c>
      <c r="K901">
        <v>156.11904000000001</v>
      </c>
      <c r="L901">
        <v>116.42400000000001</v>
      </c>
      <c r="M901">
        <v>39.695040000000006</v>
      </c>
      <c r="N901">
        <v>0.25426136363636365</v>
      </c>
      <c r="O901">
        <v>15</v>
      </c>
      <c r="P901">
        <v>9.5754153585992773E-3</v>
      </c>
      <c r="Q901">
        <v>1.6037815688196135E-6</v>
      </c>
      <c r="R901">
        <v>2.85</v>
      </c>
      <c r="S901" t="s">
        <v>625</v>
      </c>
      <c r="T901">
        <v>0</v>
      </c>
      <c r="U901" t="s">
        <v>572</v>
      </c>
      <c r="V901">
        <v>5</v>
      </c>
      <c r="W901" t="s">
        <v>626</v>
      </c>
      <c r="X901">
        <v>0</v>
      </c>
      <c r="Y901" t="s">
        <v>572</v>
      </c>
      <c r="Z901">
        <v>2.15</v>
      </c>
      <c r="AA901" t="s">
        <v>627</v>
      </c>
      <c r="AB901" t="s">
        <v>539</v>
      </c>
      <c r="AC901">
        <v>2.15</v>
      </c>
    </row>
    <row r="902" spans="1:29" x14ac:dyDescent="0.3">
      <c r="A902" t="s">
        <v>59</v>
      </c>
      <c r="B902" t="s">
        <v>411</v>
      </c>
      <c r="C902" t="s">
        <v>412</v>
      </c>
      <c r="D902" t="s">
        <v>413</v>
      </c>
      <c r="E902" t="s">
        <v>63</v>
      </c>
      <c r="F902" t="s">
        <v>94</v>
      </c>
      <c r="G902" t="s">
        <v>74</v>
      </c>
      <c r="H902" t="s">
        <v>11</v>
      </c>
      <c r="I902" t="s">
        <v>333</v>
      </c>
      <c r="J902" s="8">
        <v>0</v>
      </c>
      <c r="K902">
        <v>141.58848</v>
      </c>
      <c r="L902">
        <v>105.58799999999999</v>
      </c>
      <c r="M902">
        <v>36.00048000000001</v>
      </c>
      <c r="N902">
        <v>0.2542613636363637</v>
      </c>
      <c r="O902">
        <v>15</v>
      </c>
      <c r="P902">
        <v>8.6961896138638278E-3</v>
      </c>
      <c r="Q902">
        <v>1.9966361638630047E-3</v>
      </c>
      <c r="R902">
        <v>2.85</v>
      </c>
      <c r="S902" t="s">
        <v>625</v>
      </c>
      <c r="T902">
        <v>0</v>
      </c>
      <c r="U902" t="s">
        <v>572</v>
      </c>
      <c r="V902">
        <v>5</v>
      </c>
      <c r="W902" t="s">
        <v>626</v>
      </c>
      <c r="X902">
        <v>0</v>
      </c>
      <c r="Y902" t="s">
        <v>572</v>
      </c>
      <c r="Z902">
        <v>2.15</v>
      </c>
      <c r="AA902" t="s">
        <v>627</v>
      </c>
      <c r="AB902" t="s">
        <v>539</v>
      </c>
      <c r="AC902">
        <v>2.15</v>
      </c>
    </row>
    <row r="903" spans="1:29" x14ac:dyDescent="0.3">
      <c r="A903" t="s">
        <v>59</v>
      </c>
      <c r="B903" t="s">
        <v>411</v>
      </c>
      <c r="C903" t="s">
        <v>412</v>
      </c>
      <c r="D903" t="s">
        <v>413</v>
      </c>
      <c r="E903" t="s">
        <v>63</v>
      </c>
      <c r="F903" t="s">
        <v>94</v>
      </c>
      <c r="G903" t="s">
        <v>76</v>
      </c>
      <c r="H903" t="s">
        <v>11</v>
      </c>
      <c r="I903" t="s">
        <v>333</v>
      </c>
      <c r="J903" s="8">
        <v>0</v>
      </c>
      <c r="K903">
        <v>191.54432</v>
      </c>
      <c r="L903">
        <v>142.84200000000001</v>
      </c>
      <c r="M903">
        <v>48.702319999999986</v>
      </c>
      <c r="N903">
        <v>0.25426136363636359</v>
      </c>
      <c r="O903">
        <v>15</v>
      </c>
      <c r="P903">
        <v>5.0441958759183747E-3</v>
      </c>
      <c r="Q903">
        <v>4.8433699191722541E-3</v>
      </c>
      <c r="R903">
        <v>2.85</v>
      </c>
      <c r="S903" t="s">
        <v>625</v>
      </c>
      <c r="T903">
        <v>0</v>
      </c>
      <c r="U903" t="s">
        <v>572</v>
      </c>
      <c r="V903">
        <v>5</v>
      </c>
      <c r="W903" t="s">
        <v>626</v>
      </c>
      <c r="X903">
        <v>0</v>
      </c>
      <c r="Y903" t="s">
        <v>572</v>
      </c>
      <c r="Z903">
        <v>2.15</v>
      </c>
      <c r="AA903" t="s">
        <v>627</v>
      </c>
      <c r="AB903" t="s">
        <v>539</v>
      </c>
      <c r="AC903">
        <v>2.15</v>
      </c>
    </row>
    <row r="904" spans="1:29" x14ac:dyDescent="0.3">
      <c r="A904" t="s">
        <v>59</v>
      </c>
      <c r="B904" t="s">
        <v>411</v>
      </c>
      <c r="C904" t="s">
        <v>412</v>
      </c>
      <c r="D904" t="s">
        <v>413</v>
      </c>
      <c r="E904" t="s">
        <v>63</v>
      </c>
      <c r="F904" t="s">
        <v>94</v>
      </c>
      <c r="G904" t="s">
        <v>78</v>
      </c>
      <c r="H904" t="s">
        <v>11</v>
      </c>
      <c r="I904" t="s">
        <v>333</v>
      </c>
      <c r="J904" s="8">
        <v>0</v>
      </c>
      <c r="K904">
        <v>92.899839999999998</v>
      </c>
      <c r="L904">
        <v>69.278999999999996</v>
      </c>
      <c r="M904">
        <v>23.620840000000001</v>
      </c>
      <c r="N904">
        <v>0.25426136363636365</v>
      </c>
      <c r="O904">
        <v>15</v>
      </c>
      <c r="P904">
        <v>5.7057934638299048E-3</v>
      </c>
      <c r="Q904">
        <v>1.3100442928767008E-3</v>
      </c>
      <c r="R904">
        <v>2.85</v>
      </c>
      <c r="S904" t="s">
        <v>625</v>
      </c>
      <c r="T904">
        <v>0</v>
      </c>
      <c r="U904" t="s">
        <v>572</v>
      </c>
      <c r="V904">
        <v>5</v>
      </c>
      <c r="W904" t="s">
        <v>626</v>
      </c>
      <c r="X904">
        <v>0</v>
      </c>
      <c r="Y904" t="s">
        <v>572</v>
      </c>
      <c r="Z904">
        <v>2.15</v>
      </c>
      <c r="AA904" t="s">
        <v>627</v>
      </c>
      <c r="AB904" t="s">
        <v>539</v>
      </c>
      <c r="AC904">
        <v>2.15</v>
      </c>
    </row>
    <row r="905" spans="1:29" x14ac:dyDescent="0.3">
      <c r="A905" t="s">
        <v>59</v>
      </c>
      <c r="B905" t="s">
        <v>411</v>
      </c>
      <c r="C905" t="s">
        <v>412</v>
      </c>
      <c r="D905" t="s">
        <v>413</v>
      </c>
      <c r="E905" t="s">
        <v>63</v>
      </c>
      <c r="F905" t="s">
        <v>94</v>
      </c>
      <c r="G905" t="s">
        <v>80</v>
      </c>
      <c r="H905" t="s">
        <v>11</v>
      </c>
      <c r="I905" t="s">
        <v>333</v>
      </c>
      <c r="J905" s="8">
        <v>0</v>
      </c>
      <c r="K905">
        <v>105.71263999999999</v>
      </c>
      <c r="L905">
        <v>78.834000000000003</v>
      </c>
      <c r="M905">
        <v>26.87863999999999</v>
      </c>
      <c r="N905">
        <v>0.25426136363636354</v>
      </c>
      <c r="O905">
        <v>15</v>
      </c>
      <c r="P905">
        <v>6.4837859408697091E-3</v>
      </c>
      <c r="Q905">
        <v>1.0859660911523857E-6</v>
      </c>
      <c r="R905">
        <v>2.85</v>
      </c>
      <c r="S905" t="s">
        <v>625</v>
      </c>
      <c r="T905">
        <v>0</v>
      </c>
      <c r="U905" t="s">
        <v>572</v>
      </c>
      <c r="V905">
        <v>5</v>
      </c>
      <c r="W905" t="s">
        <v>626</v>
      </c>
      <c r="X905">
        <v>0</v>
      </c>
      <c r="Y905" t="s">
        <v>572</v>
      </c>
      <c r="Z905">
        <v>2.15</v>
      </c>
      <c r="AA905" t="s">
        <v>627</v>
      </c>
      <c r="AB905" t="s">
        <v>539</v>
      </c>
      <c r="AC905">
        <v>2.15</v>
      </c>
    </row>
    <row r="906" spans="1:29" x14ac:dyDescent="0.3">
      <c r="A906" t="s">
        <v>59</v>
      </c>
      <c r="B906" t="s">
        <v>411</v>
      </c>
      <c r="C906" t="s">
        <v>412</v>
      </c>
      <c r="D906" t="s">
        <v>413</v>
      </c>
      <c r="E906" t="s">
        <v>63</v>
      </c>
      <c r="F906" t="s">
        <v>94</v>
      </c>
      <c r="G906" t="s">
        <v>82</v>
      </c>
      <c r="H906" t="s">
        <v>11</v>
      </c>
      <c r="I906" t="s">
        <v>333</v>
      </c>
      <c r="J906" s="8">
        <v>0</v>
      </c>
      <c r="K906">
        <v>124.12927999999999</v>
      </c>
      <c r="L906">
        <v>92.567999999999998</v>
      </c>
      <c r="M906">
        <v>31.561279999999996</v>
      </c>
      <c r="N906">
        <v>0.25426136363636365</v>
      </c>
      <c r="O906">
        <v>15</v>
      </c>
      <c r="P906">
        <v>7.6238671077787871E-3</v>
      </c>
      <c r="Q906">
        <v>1.7504320227343122E-3</v>
      </c>
      <c r="R906">
        <v>2.85</v>
      </c>
      <c r="S906" t="s">
        <v>625</v>
      </c>
      <c r="T906">
        <v>0</v>
      </c>
      <c r="U906" t="s">
        <v>572</v>
      </c>
      <c r="V906">
        <v>5</v>
      </c>
      <c r="W906" t="s">
        <v>626</v>
      </c>
      <c r="X906">
        <v>0</v>
      </c>
      <c r="Y906" t="s">
        <v>572</v>
      </c>
      <c r="Z906">
        <v>2.15</v>
      </c>
      <c r="AA906" t="s">
        <v>627</v>
      </c>
      <c r="AB906" t="s">
        <v>539</v>
      </c>
      <c r="AC906">
        <v>2.15</v>
      </c>
    </row>
    <row r="907" spans="1:29" x14ac:dyDescent="0.3">
      <c r="A907" t="s">
        <v>59</v>
      </c>
      <c r="B907" t="s">
        <v>411</v>
      </c>
      <c r="C907" t="s">
        <v>412</v>
      </c>
      <c r="D907" t="s">
        <v>413</v>
      </c>
      <c r="E907" t="s">
        <v>63</v>
      </c>
      <c r="F907" t="s">
        <v>94</v>
      </c>
      <c r="G907" t="s">
        <v>84</v>
      </c>
      <c r="H907" t="s">
        <v>11</v>
      </c>
      <c r="I907" t="s">
        <v>333</v>
      </c>
      <c r="J907" s="8">
        <v>0</v>
      </c>
      <c r="K907">
        <v>91.604479999999995</v>
      </c>
      <c r="L907">
        <v>68.313000000000002</v>
      </c>
      <c r="M907">
        <v>23.291479999999993</v>
      </c>
      <c r="N907">
        <v>0.25426136363636359</v>
      </c>
      <c r="O907">
        <v>15</v>
      </c>
      <c r="P907">
        <v>5.6262340520881098E-3</v>
      </c>
      <c r="Q907">
        <v>1.291777534018765E-3</v>
      </c>
      <c r="R907">
        <v>2.85</v>
      </c>
      <c r="S907" t="s">
        <v>625</v>
      </c>
      <c r="T907">
        <v>0</v>
      </c>
      <c r="U907" t="s">
        <v>572</v>
      </c>
      <c r="V907">
        <v>5</v>
      </c>
      <c r="W907" t="s">
        <v>626</v>
      </c>
      <c r="X907">
        <v>0</v>
      </c>
      <c r="Y907" t="s">
        <v>572</v>
      </c>
      <c r="Z907">
        <v>2.15</v>
      </c>
      <c r="AA907" t="s">
        <v>627</v>
      </c>
      <c r="AB907" t="s">
        <v>539</v>
      </c>
      <c r="AC907">
        <v>2.15</v>
      </c>
    </row>
    <row r="908" spans="1:29" x14ac:dyDescent="0.3">
      <c r="A908" t="s">
        <v>59</v>
      </c>
      <c r="B908" t="s">
        <v>411</v>
      </c>
      <c r="C908" t="s">
        <v>412</v>
      </c>
      <c r="D908" t="s">
        <v>413</v>
      </c>
      <c r="E908" t="s">
        <v>63</v>
      </c>
      <c r="F908" t="s">
        <v>94</v>
      </c>
      <c r="G908" t="s">
        <v>86</v>
      </c>
      <c r="H908" t="s">
        <v>11</v>
      </c>
      <c r="I908" t="s">
        <v>333</v>
      </c>
      <c r="J908" s="8">
        <v>0</v>
      </c>
      <c r="K908">
        <v>94.533119999999997</v>
      </c>
      <c r="L908">
        <v>70.497</v>
      </c>
      <c r="M908">
        <v>24.036119999999997</v>
      </c>
      <c r="N908">
        <v>0.25426136363636359</v>
      </c>
      <c r="O908">
        <v>15</v>
      </c>
      <c r="P908">
        <v>5.7981005336972874E-3</v>
      </c>
      <c r="Q908">
        <v>9.7112098241836968E-7</v>
      </c>
      <c r="R908">
        <v>2.85</v>
      </c>
      <c r="S908" t="s">
        <v>625</v>
      </c>
      <c r="T908">
        <v>0</v>
      </c>
      <c r="U908" t="s">
        <v>572</v>
      </c>
      <c r="V908">
        <v>5</v>
      </c>
      <c r="W908" t="s">
        <v>626</v>
      </c>
      <c r="X908">
        <v>0</v>
      </c>
      <c r="Y908" t="s">
        <v>572</v>
      </c>
      <c r="Z908">
        <v>2.15</v>
      </c>
      <c r="AA908" t="s">
        <v>627</v>
      </c>
      <c r="AB908" t="s">
        <v>539</v>
      </c>
      <c r="AC908">
        <v>2.15</v>
      </c>
    </row>
    <row r="909" spans="1:29" x14ac:dyDescent="0.3">
      <c r="A909" t="s">
        <v>59</v>
      </c>
      <c r="B909" t="s">
        <v>411</v>
      </c>
      <c r="C909" t="s">
        <v>412</v>
      </c>
      <c r="D909" t="s">
        <v>413</v>
      </c>
      <c r="E909" t="s">
        <v>63</v>
      </c>
      <c r="F909" t="s">
        <v>94</v>
      </c>
      <c r="G909" t="s">
        <v>88</v>
      </c>
      <c r="H909" t="s">
        <v>11</v>
      </c>
      <c r="I909" t="s">
        <v>333</v>
      </c>
      <c r="J909" s="8">
        <v>0</v>
      </c>
      <c r="K909">
        <v>140.34944000000002</v>
      </c>
      <c r="L909">
        <v>104.664</v>
      </c>
      <c r="M909">
        <v>35.685440000000014</v>
      </c>
      <c r="N909">
        <v>0.2542613636363637</v>
      </c>
      <c r="O909">
        <v>15</v>
      </c>
      <c r="P909">
        <v>8.6082016860134936E-3</v>
      </c>
      <c r="Q909">
        <v>1.4417834305550064E-6</v>
      </c>
      <c r="R909">
        <v>2.85</v>
      </c>
      <c r="S909" t="s">
        <v>625</v>
      </c>
      <c r="T909">
        <v>0</v>
      </c>
      <c r="U909" t="s">
        <v>572</v>
      </c>
      <c r="V909">
        <v>5</v>
      </c>
      <c r="W909" t="s">
        <v>626</v>
      </c>
      <c r="X909">
        <v>0</v>
      </c>
      <c r="Y909" t="s">
        <v>572</v>
      </c>
      <c r="Z909">
        <v>2.15</v>
      </c>
      <c r="AA909" t="s">
        <v>627</v>
      </c>
      <c r="AB909" t="s">
        <v>539</v>
      </c>
      <c r="AC909">
        <v>2.15</v>
      </c>
    </row>
    <row r="910" spans="1:29" x14ac:dyDescent="0.3">
      <c r="A910" t="s">
        <v>59</v>
      </c>
      <c r="B910" t="s">
        <v>411</v>
      </c>
      <c r="C910" t="s">
        <v>412</v>
      </c>
      <c r="D910" t="s">
        <v>413</v>
      </c>
      <c r="E910" t="s">
        <v>63</v>
      </c>
      <c r="F910" t="s">
        <v>94</v>
      </c>
      <c r="G910" t="s">
        <v>90</v>
      </c>
      <c r="H910" t="s">
        <v>11</v>
      </c>
      <c r="I910" t="s">
        <v>333</v>
      </c>
      <c r="J910" s="8">
        <v>0</v>
      </c>
      <c r="K910">
        <v>66.992639999999994</v>
      </c>
      <c r="L910">
        <v>49.959000000000003</v>
      </c>
      <c r="M910">
        <v>17.033639999999991</v>
      </c>
      <c r="N910">
        <v>0.25426136363636354</v>
      </c>
      <c r="O910">
        <v>15</v>
      </c>
      <c r="P910">
        <v>4.1146052289940394E-3</v>
      </c>
      <c r="Q910">
        <v>9.4470911571799612E-4</v>
      </c>
      <c r="R910">
        <v>2.85</v>
      </c>
      <c r="S910" t="s">
        <v>625</v>
      </c>
      <c r="T910">
        <v>0</v>
      </c>
      <c r="U910" t="s">
        <v>572</v>
      </c>
      <c r="V910">
        <v>5</v>
      </c>
      <c r="W910" t="s">
        <v>626</v>
      </c>
      <c r="X910">
        <v>0</v>
      </c>
      <c r="Y910" t="s">
        <v>572</v>
      </c>
      <c r="Z910">
        <v>2.15</v>
      </c>
      <c r="AA910" t="s">
        <v>627</v>
      </c>
      <c r="AB910" t="s">
        <v>539</v>
      </c>
      <c r="AC910">
        <v>2.15</v>
      </c>
    </row>
    <row r="911" spans="1:29" x14ac:dyDescent="0.3">
      <c r="A911" t="s">
        <v>59</v>
      </c>
      <c r="B911" t="s">
        <v>411</v>
      </c>
      <c r="C911" t="s">
        <v>412</v>
      </c>
      <c r="D911" t="s">
        <v>413</v>
      </c>
      <c r="E911" t="s">
        <v>63</v>
      </c>
      <c r="F911" t="s">
        <v>94</v>
      </c>
      <c r="G911" t="s">
        <v>92</v>
      </c>
      <c r="H911" t="s">
        <v>11</v>
      </c>
      <c r="I911" t="s">
        <v>333</v>
      </c>
      <c r="J911" s="8">
        <v>0</v>
      </c>
      <c r="K911">
        <v>107.68384</v>
      </c>
      <c r="L911">
        <v>80.304000000000002</v>
      </c>
      <c r="M911">
        <v>27.379840000000002</v>
      </c>
      <c r="N911">
        <v>0.25426136363636365</v>
      </c>
      <c r="O911">
        <v>15</v>
      </c>
      <c r="P911">
        <v>6.6138084891438484E-3</v>
      </c>
      <c r="Q911">
        <v>1.5185236059292221E-3</v>
      </c>
      <c r="R911">
        <v>2.85</v>
      </c>
      <c r="S911" t="s">
        <v>625</v>
      </c>
      <c r="T911">
        <v>0</v>
      </c>
      <c r="U911" t="s">
        <v>572</v>
      </c>
      <c r="V911">
        <v>5</v>
      </c>
      <c r="W911" t="s">
        <v>626</v>
      </c>
      <c r="X911">
        <v>0</v>
      </c>
      <c r="Y911" t="s">
        <v>572</v>
      </c>
      <c r="Z911">
        <v>2.15</v>
      </c>
      <c r="AA911" t="s">
        <v>627</v>
      </c>
      <c r="AB911" t="s">
        <v>539</v>
      </c>
      <c r="AC911">
        <v>2.15</v>
      </c>
    </row>
    <row r="912" spans="1:29" x14ac:dyDescent="0.3">
      <c r="A912" t="s">
        <v>59</v>
      </c>
      <c r="B912" t="s">
        <v>443</v>
      </c>
      <c r="C912" t="s">
        <v>628</v>
      </c>
      <c r="D912" t="s">
        <v>409</v>
      </c>
      <c r="E912" t="s">
        <v>63</v>
      </c>
      <c r="F912" t="s">
        <v>64</v>
      </c>
      <c r="G912" t="s">
        <v>65</v>
      </c>
      <c r="H912" t="s">
        <v>11</v>
      </c>
      <c r="I912" t="s">
        <v>333</v>
      </c>
      <c r="J912" s="8">
        <v>0</v>
      </c>
      <c r="K912">
        <v>242.96448000000001</v>
      </c>
      <c r="L912">
        <v>212.59392000000003</v>
      </c>
      <c r="M912">
        <v>30.370559999999983</v>
      </c>
      <c r="N912">
        <v>0.12499999999999993</v>
      </c>
      <c r="O912">
        <v>8</v>
      </c>
      <c r="P912">
        <v>7.3619447671808263E-3</v>
      </c>
      <c r="Q912">
        <v>1.6841372744366518E-3</v>
      </c>
      <c r="R912">
        <v>0</v>
      </c>
      <c r="S912" t="s">
        <v>629</v>
      </c>
      <c r="T912">
        <v>0</v>
      </c>
      <c r="U912">
        <v>0</v>
      </c>
      <c r="V912">
        <v>20</v>
      </c>
      <c r="W912" t="s">
        <v>630</v>
      </c>
      <c r="X912">
        <v>0</v>
      </c>
      <c r="Y912">
        <v>0</v>
      </c>
      <c r="Z912">
        <v>20</v>
      </c>
      <c r="AA912" t="s">
        <v>578</v>
      </c>
      <c r="AB912" t="s">
        <v>539</v>
      </c>
      <c r="AC912">
        <v>20</v>
      </c>
    </row>
    <row r="913" spans="1:29" x14ac:dyDescent="0.3">
      <c r="A913" t="s">
        <v>59</v>
      </c>
      <c r="B913" t="s">
        <v>443</v>
      </c>
      <c r="C913" t="s">
        <v>628</v>
      </c>
      <c r="D913" t="s">
        <v>409</v>
      </c>
      <c r="E913" t="s">
        <v>63</v>
      </c>
      <c r="F913" t="s">
        <v>64</v>
      </c>
      <c r="G913" t="s">
        <v>70</v>
      </c>
      <c r="H913" t="s">
        <v>11</v>
      </c>
      <c r="I913" t="s">
        <v>333</v>
      </c>
      <c r="J913" s="8">
        <v>0</v>
      </c>
      <c r="K913">
        <v>372.38784000000004</v>
      </c>
      <c r="L913">
        <v>325.83936</v>
      </c>
      <c r="M913">
        <v>46.54848000000004</v>
      </c>
      <c r="N913">
        <v>0.12500000000000008</v>
      </c>
      <c r="O913">
        <v>8</v>
      </c>
      <c r="P913">
        <v>4.8778934776224237E-3</v>
      </c>
      <c r="Q913">
        <v>4.5245077591203192E-3</v>
      </c>
      <c r="R913">
        <v>0</v>
      </c>
      <c r="S913" t="s">
        <v>629</v>
      </c>
      <c r="T913">
        <v>0</v>
      </c>
      <c r="U913">
        <v>0</v>
      </c>
      <c r="V913">
        <v>20</v>
      </c>
      <c r="W913" t="s">
        <v>630</v>
      </c>
      <c r="X913">
        <v>0</v>
      </c>
      <c r="Y913">
        <v>0</v>
      </c>
      <c r="Z913">
        <v>20</v>
      </c>
      <c r="AA913" t="s">
        <v>578</v>
      </c>
      <c r="AB913" t="s">
        <v>539</v>
      </c>
      <c r="AC913">
        <v>20</v>
      </c>
    </row>
    <row r="914" spans="1:29" x14ac:dyDescent="0.3">
      <c r="A914" t="s">
        <v>59</v>
      </c>
      <c r="B914" t="s">
        <v>443</v>
      </c>
      <c r="C914" t="s">
        <v>628</v>
      </c>
      <c r="D914" t="s">
        <v>409</v>
      </c>
      <c r="E914" t="s">
        <v>63</v>
      </c>
      <c r="F914" t="s">
        <v>64</v>
      </c>
      <c r="G914" t="s">
        <v>72</v>
      </c>
      <c r="H914" t="s">
        <v>11</v>
      </c>
      <c r="I914" t="s">
        <v>333</v>
      </c>
      <c r="J914" s="8">
        <v>0</v>
      </c>
      <c r="K914">
        <v>468.35712000000001</v>
      </c>
      <c r="L914">
        <v>409.81247999999999</v>
      </c>
      <c r="M914">
        <v>58.544640000000015</v>
      </c>
      <c r="N914">
        <v>0.12500000000000003</v>
      </c>
      <c r="O914">
        <v>8</v>
      </c>
      <c r="P914">
        <v>1.4277325835041706E-2</v>
      </c>
      <c r="Q914">
        <v>7.8217642238087157E-7</v>
      </c>
      <c r="R914">
        <v>0</v>
      </c>
      <c r="S914" t="s">
        <v>629</v>
      </c>
      <c r="T914">
        <v>0</v>
      </c>
      <c r="U914">
        <v>0</v>
      </c>
      <c r="V914">
        <v>20</v>
      </c>
      <c r="W914" t="s">
        <v>630</v>
      </c>
      <c r="X914">
        <v>0</v>
      </c>
      <c r="Y914">
        <v>0</v>
      </c>
      <c r="Z914">
        <v>20</v>
      </c>
      <c r="AA914" t="s">
        <v>578</v>
      </c>
      <c r="AB914" t="s">
        <v>539</v>
      </c>
      <c r="AC914">
        <v>20</v>
      </c>
    </row>
    <row r="915" spans="1:29" x14ac:dyDescent="0.3">
      <c r="A915" t="s">
        <v>59</v>
      </c>
      <c r="B915" t="s">
        <v>443</v>
      </c>
      <c r="C915" t="s">
        <v>628</v>
      </c>
      <c r="D915" t="s">
        <v>409</v>
      </c>
      <c r="E915" t="s">
        <v>63</v>
      </c>
      <c r="F915" t="s">
        <v>64</v>
      </c>
      <c r="G915" t="s">
        <v>74</v>
      </c>
      <c r="H915" t="s">
        <v>11</v>
      </c>
      <c r="I915" t="s">
        <v>333</v>
      </c>
      <c r="J915" s="8">
        <v>0</v>
      </c>
      <c r="K915">
        <v>424.76544000000001</v>
      </c>
      <c r="L915">
        <v>371.66976</v>
      </c>
      <c r="M915">
        <v>53.095680000000016</v>
      </c>
      <c r="N915">
        <v>0.12500000000000003</v>
      </c>
      <c r="O915">
        <v>8</v>
      </c>
      <c r="P915">
        <v>1.2870604412164543E-2</v>
      </c>
      <c r="Q915">
        <v>2.9443123142793783E-3</v>
      </c>
      <c r="R915">
        <v>0</v>
      </c>
      <c r="S915" t="s">
        <v>629</v>
      </c>
      <c r="T915">
        <v>0</v>
      </c>
      <c r="U915">
        <v>0</v>
      </c>
      <c r="V915">
        <v>20</v>
      </c>
      <c r="W915" t="s">
        <v>630</v>
      </c>
      <c r="X915">
        <v>0</v>
      </c>
      <c r="Y915">
        <v>0</v>
      </c>
      <c r="Z915">
        <v>20</v>
      </c>
      <c r="AA915" t="s">
        <v>578</v>
      </c>
      <c r="AB915" t="s">
        <v>539</v>
      </c>
      <c r="AC915">
        <v>20</v>
      </c>
    </row>
    <row r="916" spans="1:29" x14ac:dyDescent="0.3">
      <c r="A916" t="s">
        <v>59</v>
      </c>
      <c r="B916" t="s">
        <v>443</v>
      </c>
      <c r="C916" t="s">
        <v>628</v>
      </c>
      <c r="D916" t="s">
        <v>409</v>
      </c>
      <c r="E916" t="s">
        <v>63</v>
      </c>
      <c r="F916" t="s">
        <v>64</v>
      </c>
      <c r="G916" t="s">
        <v>76</v>
      </c>
      <c r="H916" t="s">
        <v>11</v>
      </c>
      <c r="I916" t="s">
        <v>333</v>
      </c>
      <c r="J916" s="8">
        <v>0</v>
      </c>
      <c r="K916">
        <v>574.63296000000003</v>
      </c>
      <c r="L916">
        <v>502.80384000000004</v>
      </c>
      <c r="M916">
        <v>71.829119999999989</v>
      </c>
      <c r="N916">
        <v>0.12499999999999997</v>
      </c>
      <c r="O916">
        <v>8</v>
      </c>
      <c r="P916">
        <v>7.5270942456414913E-3</v>
      </c>
      <c r="Q916">
        <v>6.9817835248494513E-3</v>
      </c>
      <c r="R916">
        <v>0</v>
      </c>
      <c r="S916" t="s">
        <v>629</v>
      </c>
      <c r="T916">
        <v>0</v>
      </c>
      <c r="U916">
        <v>0</v>
      </c>
      <c r="V916">
        <v>20</v>
      </c>
      <c r="W916" t="s">
        <v>630</v>
      </c>
      <c r="X916">
        <v>0</v>
      </c>
      <c r="Y916">
        <v>0</v>
      </c>
      <c r="Z916">
        <v>20</v>
      </c>
      <c r="AA916" t="s">
        <v>578</v>
      </c>
      <c r="AB916" t="s">
        <v>539</v>
      </c>
      <c r="AC916">
        <v>20</v>
      </c>
    </row>
    <row r="917" spans="1:29" x14ac:dyDescent="0.3">
      <c r="A917" t="s">
        <v>59</v>
      </c>
      <c r="B917" t="s">
        <v>443</v>
      </c>
      <c r="C917" t="s">
        <v>628</v>
      </c>
      <c r="D917" t="s">
        <v>409</v>
      </c>
      <c r="E917" t="s">
        <v>63</v>
      </c>
      <c r="F917" t="s">
        <v>64</v>
      </c>
      <c r="G917" t="s">
        <v>78</v>
      </c>
      <c r="H917" t="s">
        <v>11</v>
      </c>
      <c r="I917" t="s">
        <v>333</v>
      </c>
      <c r="J917" s="8">
        <v>0</v>
      </c>
      <c r="K917">
        <v>278.69952000000001</v>
      </c>
      <c r="L917">
        <v>243.86208000000002</v>
      </c>
      <c r="M917">
        <v>34.837439999999987</v>
      </c>
      <c r="N917">
        <v>0.12499999999999994</v>
      </c>
      <c r="O917">
        <v>8</v>
      </c>
      <c r="P917">
        <v>8.4447342791827366E-3</v>
      </c>
      <c r="Q917">
        <v>1.9318389667477452E-3</v>
      </c>
      <c r="R917">
        <v>0</v>
      </c>
      <c r="S917" t="s">
        <v>629</v>
      </c>
      <c r="T917">
        <v>0</v>
      </c>
      <c r="U917">
        <v>0</v>
      </c>
      <c r="V917">
        <v>20</v>
      </c>
      <c r="W917" t="s">
        <v>630</v>
      </c>
      <c r="X917">
        <v>0</v>
      </c>
      <c r="Y917">
        <v>0</v>
      </c>
      <c r="Z917">
        <v>20</v>
      </c>
      <c r="AA917" t="s">
        <v>578</v>
      </c>
      <c r="AB917" t="s">
        <v>539</v>
      </c>
      <c r="AC917">
        <v>20</v>
      </c>
    </row>
    <row r="918" spans="1:29" x14ac:dyDescent="0.3">
      <c r="A918" t="s">
        <v>59</v>
      </c>
      <c r="B918" t="s">
        <v>443</v>
      </c>
      <c r="C918" t="s">
        <v>628</v>
      </c>
      <c r="D918" t="s">
        <v>409</v>
      </c>
      <c r="E918" t="s">
        <v>63</v>
      </c>
      <c r="F918" t="s">
        <v>64</v>
      </c>
      <c r="G918" t="s">
        <v>80</v>
      </c>
      <c r="H918" t="s">
        <v>11</v>
      </c>
      <c r="I918" t="s">
        <v>333</v>
      </c>
      <c r="J918" s="8">
        <v>0</v>
      </c>
      <c r="K918">
        <v>317.13792000000007</v>
      </c>
      <c r="L918">
        <v>277.49567999999999</v>
      </c>
      <c r="M918">
        <v>39.642240000000072</v>
      </c>
      <c r="N918">
        <v>0.12500000000000019</v>
      </c>
      <c r="O918">
        <v>8</v>
      </c>
      <c r="P918">
        <v>9.6675831862818619E-3</v>
      </c>
      <c r="Q918">
        <v>5.2963389062370063E-7</v>
      </c>
      <c r="R918">
        <v>0</v>
      </c>
      <c r="S918" t="s">
        <v>629</v>
      </c>
      <c r="T918">
        <v>0</v>
      </c>
      <c r="U918">
        <v>0</v>
      </c>
      <c r="V918">
        <v>20</v>
      </c>
      <c r="W918" t="s">
        <v>630</v>
      </c>
      <c r="X918">
        <v>0</v>
      </c>
      <c r="Y918">
        <v>0</v>
      </c>
      <c r="Z918">
        <v>20</v>
      </c>
      <c r="AA918" t="s">
        <v>578</v>
      </c>
      <c r="AB918" t="s">
        <v>539</v>
      </c>
      <c r="AC918">
        <v>20</v>
      </c>
    </row>
    <row r="919" spans="1:29" x14ac:dyDescent="0.3">
      <c r="A919" t="s">
        <v>59</v>
      </c>
      <c r="B919" t="s">
        <v>443</v>
      </c>
      <c r="C919" t="s">
        <v>628</v>
      </c>
      <c r="D919" t="s">
        <v>409</v>
      </c>
      <c r="E919" t="s">
        <v>63</v>
      </c>
      <c r="F919" t="s">
        <v>64</v>
      </c>
      <c r="G919" t="s">
        <v>82</v>
      </c>
      <c r="H919" t="s">
        <v>11</v>
      </c>
      <c r="I919" t="s">
        <v>333</v>
      </c>
      <c r="J919" s="8">
        <v>0</v>
      </c>
      <c r="K919">
        <v>372.38784000000004</v>
      </c>
      <c r="L919">
        <v>325.83936</v>
      </c>
      <c r="M919">
        <v>46.54848000000004</v>
      </c>
      <c r="N919">
        <v>0.12500000000000008</v>
      </c>
      <c r="O919">
        <v>8</v>
      </c>
      <c r="P919">
        <v>1.1283537042327235E-2</v>
      </c>
      <c r="Q919">
        <v>2.5812507321685573E-3</v>
      </c>
      <c r="R919">
        <v>0</v>
      </c>
      <c r="S919" t="s">
        <v>629</v>
      </c>
      <c r="T919">
        <v>0</v>
      </c>
      <c r="U919">
        <v>0</v>
      </c>
      <c r="V919">
        <v>20</v>
      </c>
      <c r="W919" t="s">
        <v>630</v>
      </c>
      <c r="X919">
        <v>0</v>
      </c>
      <c r="Y919">
        <v>0</v>
      </c>
      <c r="Z919">
        <v>20</v>
      </c>
      <c r="AA919" t="s">
        <v>578</v>
      </c>
      <c r="AB919" t="s">
        <v>539</v>
      </c>
      <c r="AC919">
        <v>20</v>
      </c>
    </row>
    <row r="920" spans="1:29" x14ac:dyDescent="0.3">
      <c r="A920" t="s">
        <v>59</v>
      </c>
      <c r="B920" t="s">
        <v>443</v>
      </c>
      <c r="C920" t="s">
        <v>628</v>
      </c>
      <c r="D920" t="s">
        <v>409</v>
      </c>
      <c r="E920" t="s">
        <v>63</v>
      </c>
      <c r="F920" t="s">
        <v>64</v>
      </c>
      <c r="G920" t="s">
        <v>84</v>
      </c>
      <c r="H920" t="s">
        <v>11</v>
      </c>
      <c r="I920" t="s">
        <v>333</v>
      </c>
      <c r="J920" s="8">
        <v>0</v>
      </c>
      <c r="K920">
        <v>274.81344000000001</v>
      </c>
      <c r="L920">
        <v>240.46176</v>
      </c>
      <c r="M920">
        <v>34.351680000000016</v>
      </c>
      <c r="N920">
        <v>0.12500000000000006</v>
      </c>
      <c r="O920">
        <v>8</v>
      </c>
      <c r="P920">
        <v>8.3269841194851361E-3</v>
      </c>
      <c r="Q920">
        <v>1.9049021396879116E-3</v>
      </c>
      <c r="R920">
        <v>0</v>
      </c>
      <c r="S920" t="s">
        <v>629</v>
      </c>
      <c r="T920">
        <v>0</v>
      </c>
      <c r="U920">
        <v>0</v>
      </c>
      <c r="V920">
        <v>20</v>
      </c>
      <c r="W920" t="s">
        <v>630</v>
      </c>
      <c r="X920">
        <v>0</v>
      </c>
      <c r="Y920">
        <v>0</v>
      </c>
      <c r="Z920">
        <v>20</v>
      </c>
      <c r="AA920" t="s">
        <v>578</v>
      </c>
      <c r="AB920" t="s">
        <v>539</v>
      </c>
      <c r="AC920">
        <v>20</v>
      </c>
    </row>
    <row r="921" spans="1:29" x14ac:dyDescent="0.3">
      <c r="A921" t="s">
        <v>59</v>
      </c>
      <c r="B921" t="s">
        <v>443</v>
      </c>
      <c r="C921" t="s">
        <v>628</v>
      </c>
      <c r="D921" t="s">
        <v>409</v>
      </c>
      <c r="E921" t="s">
        <v>63</v>
      </c>
      <c r="F921" t="s">
        <v>64</v>
      </c>
      <c r="G921" t="s">
        <v>86</v>
      </c>
      <c r="H921" t="s">
        <v>11</v>
      </c>
      <c r="I921" t="s">
        <v>333</v>
      </c>
      <c r="J921" s="8">
        <v>0</v>
      </c>
      <c r="K921">
        <v>283.59935999999999</v>
      </c>
      <c r="L921">
        <v>248.14944</v>
      </c>
      <c r="M921">
        <v>35.449919999999992</v>
      </c>
      <c r="N921">
        <v>0.12499999999999997</v>
      </c>
      <c r="O921">
        <v>8</v>
      </c>
      <c r="P921">
        <v>8.645198922841808E-3</v>
      </c>
      <c r="Q921">
        <v>4.7362306095465088E-7</v>
      </c>
      <c r="R921">
        <v>0</v>
      </c>
      <c r="S921" t="s">
        <v>629</v>
      </c>
      <c r="T921">
        <v>0</v>
      </c>
      <c r="U921">
        <v>0</v>
      </c>
      <c r="V921">
        <v>20</v>
      </c>
      <c r="W921" t="s">
        <v>630</v>
      </c>
      <c r="X921">
        <v>0</v>
      </c>
      <c r="Y921">
        <v>0</v>
      </c>
      <c r="Z921">
        <v>20</v>
      </c>
      <c r="AA921" t="s">
        <v>578</v>
      </c>
      <c r="AB921" t="s">
        <v>539</v>
      </c>
      <c r="AC921">
        <v>20</v>
      </c>
    </row>
    <row r="922" spans="1:29" x14ac:dyDescent="0.3">
      <c r="A922" t="s">
        <v>59</v>
      </c>
      <c r="B922" t="s">
        <v>443</v>
      </c>
      <c r="C922" t="s">
        <v>628</v>
      </c>
      <c r="D922" t="s">
        <v>409</v>
      </c>
      <c r="E922" t="s">
        <v>63</v>
      </c>
      <c r="F922" t="s">
        <v>64</v>
      </c>
      <c r="G922" t="s">
        <v>88</v>
      </c>
      <c r="H922" t="s">
        <v>11</v>
      </c>
      <c r="I922" t="s">
        <v>333</v>
      </c>
      <c r="J922" s="8">
        <v>0</v>
      </c>
      <c r="K922">
        <v>421.04831999999999</v>
      </c>
      <c r="L922">
        <v>368.41728000000001</v>
      </c>
      <c r="M922">
        <v>52.631039999999985</v>
      </c>
      <c r="N922">
        <v>0.12499999999999997</v>
      </c>
      <c r="O922">
        <v>8</v>
      </c>
      <c r="P922">
        <v>1.283517171029001E-2</v>
      </c>
      <c r="Q922">
        <v>7.0316870294845992E-7</v>
      </c>
      <c r="R922">
        <v>0</v>
      </c>
      <c r="S922" t="s">
        <v>629</v>
      </c>
      <c r="T922">
        <v>0</v>
      </c>
      <c r="U922">
        <v>0</v>
      </c>
      <c r="V922">
        <v>20</v>
      </c>
      <c r="W922" t="s">
        <v>630</v>
      </c>
      <c r="X922">
        <v>0</v>
      </c>
      <c r="Y922">
        <v>0</v>
      </c>
      <c r="Z922">
        <v>20</v>
      </c>
      <c r="AA922" t="s">
        <v>578</v>
      </c>
      <c r="AB922" t="s">
        <v>539</v>
      </c>
      <c r="AC922">
        <v>20</v>
      </c>
    </row>
    <row r="923" spans="1:29" x14ac:dyDescent="0.3">
      <c r="A923" t="s">
        <v>59</v>
      </c>
      <c r="B923" t="s">
        <v>443</v>
      </c>
      <c r="C923" t="s">
        <v>628</v>
      </c>
      <c r="D923" t="s">
        <v>409</v>
      </c>
      <c r="E923" t="s">
        <v>63</v>
      </c>
      <c r="F923" t="s">
        <v>64</v>
      </c>
      <c r="G923" t="s">
        <v>90</v>
      </c>
      <c r="H923" t="s">
        <v>11</v>
      </c>
      <c r="I923" t="s">
        <v>333</v>
      </c>
      <c r="J923" s="8">
        <v>0</v>
      </c>
      <c r="K923">
        <v>200.97792000000001</v>
      </c>
      <c r="L923">
        <v>175.85568000000001</v>
      </c>
      <c r="M923">
        <v>25.122240000000005</v>
      </c>
      <c r="N923">
        <v>0.12500000000000003</v>
      </c>
      <c r="O923">
        <v>8</v>
      </c>
      <c r="P923">
        <v>6.0897310852305979E-3</v>
      </c>
      <c r="Q923">
        <v>1.3931024255510423E-3</v>
      </c>
      <c r="R923">
        <v>0</v>
      </c>
      <c r="S923" t="s">
        <v>629</v>
      </c>
      <c r="T923">
        <v>0</v>
      </c>
      <c r="U923">
        <v>0</v>
      </c>
      <c r="V923">
        <v>20</v>
      </c>
      <c r="W923" t="s">
        <v>630</v>
      </c>
      <c r="X923">
        <v>0</v>
      </c>
      <c r="Y923">
        <v>0</v>
      </c>
      <c r="Z923">
        <v>20</v>
      </c>
      <c r="AA923" t="s">
        <v>578</v>
      </c>
      <c r="AB923" t="s">
        <v>539</v>
      </c>
      <c r="AC923">
        <v>20</v>
      </c>
    </row>
    <row r="924" spans="1:29" x14ac:dyDescent="0.3">
      <c r="A924" t="s">
        <v>59</v>
      </c>
      <c r="B924" t="s">
        <v>443</v>
      </c>
      <c r="C924" t="s">
        <v>628</v>
      </c>
      <c r="D924" t="s">
        <v>409</v>
      </c>
      <c r="E924" t="s">
        <v>63</v>
      </c>
      <c r="F924" t="s">
        <v>64</v>
      </c>
      <c r="G924" t="s">
        <v>92</v>
      </c>
      <c r="H924" t="s">
        <v>11</v>
      </c>
      <c r="I924" t="s">
        <v>333</v>
      </c>
      <c r="J924" s="8">
        <v>0</v>
      </c>
      <c r="K924">
        <v>323.05152000000004</v>
      </c>
      <c r="L924">
        <v>282.67008000000004</v>
      </c>
      <c r="M924">
        <v>40.381439999999998</v>
      </c>
      <c r="N924">
        <v>0.12499999999999997</v>
      </c>
      <c r="O924">
        <v>8</v>
      </c>
      <c r="P924">
        <v>9.7886219713836896E-3</v>
      </c>
      <c r="Q924">
        <v>2.2392701451480388E-3</v>
      </c>
      <c r="R924">
        <v>0</v>
      </c>
      <c r="S924" t="s">
        <v>629</v>
      </c>
      <c r="T924">
        <v>0</v>
      </c>
      <c r="U924">
        <v>0</v>
      </c>
      <c r="V924">
        <v>20</v>
      </c>
      <c r="W924" t="s">
        <v>630</v>
      </c>
      <c r="X924">
        <v>0</v>
      </c>
      <c r="Y924">
        <v>0</v>
      </c>
      <c r="Z924">
        <v>20</v>
      </c>
      <c r="AA924" t="s">
        <v>578</v>
      </c>
      <c r="AB924" t="s">
        <v>539</v>
      </c>
      <c r="AC924">
        <v>20</v>
      </c>
    </row>
    <row r="925" spans="1:29" x14ac:dyDescent="0.3">
      <c r="A925" t="s">
        <v>59</v>
      </c>
      <c r="B925" t="s">
        <v>443</v>
      </c>
      <c r="C925" t="s">
        <v>628</v>
      </c>
      <c r="D925" t="s">
        <v>409</v>
      </c>
      <c r="E925" t="s">
        <v>63</v>
      </c>
      <c r="F925" t="s">
        <v>94</v>
      </c>
      <c r="G925" t="s">
        <v>65</v>
      </c>
      <c r="H925" t="s">
        <v>11</v>
      </c>
      <c r="I925" t="s">
        <v>333</v>
      </c>
      <c r="J925" s="8">
        <v>0</v>
      </c>
      <c r="K925">
        <v>242.96448000000001</v>
      </c>
      <c r="L925">
        <v>212.59392000000003</v>
      </c>
      <c r="M925">
        <v>30.370559999999983</v>
      </c>
      <c r="N925">
        <v>0.12499999999999993</v>
      </c>
      <c r="O925">
        <v>8</v>
      </c>
      <c r="P925">
        <v>7.3619447671808263E-3</v>
      </c>
      <c r="Q925">
        <v>1.6841372744366518E-3</v>
      </c>
      <c r="R925">
        <v>0</v>
      </c>
      <c r="S925" t="s">
        <v>629</v>
      </c>
      <c r="T925">
        <v>0</v>
      </c>
      <c r="U925">
        <v>0</v>
      </c>
      <c r="V925">
        <v>20</v>
      </c>
      <c r="W925" t="s">
        <v>630</v>
      </c>
      <c r="X925">
        <v>0</v>
      </c>
      <c r="Y925">
        <v>0</v>
      </c>
      <c r="Z925">
        <v>20</v>
      </c>
      <c r="AA925" t="s">
        <v>578</v>
      </c>
      <c r="AB925" t="s">
        <v>539</v>
      </c>
      <c r="AC925">
        <v>20</v>
      </c>
    </row>
    <row r="926" spans="1:29" x14ac:dyDescent="0.3">
      <c r="A926" t="s">
        <v>59</v>
      </c>
      <c r="B926" t="s">
        <v>443</v>
      </c>
      <c r="C926" t="s">
        <v>628</v>
      </c>
      <c r="D926" t="s">
        <v>409</v>
      </c>
      <c r="E926" t="s">
        <v>63</v>
      </c>
      <c r="F926" t="s">
        <v>94</v>
      </c>
      <c r="G926" t="s">
        <v>70</v>
      </c>
      <c r="H926" t="s">
        <v>11</v>
      </c>
      <c r="I926" t="s">
        <v>333</v>
      </c>
      <c r="J926" s="8">
        <v>0</v>
      </c>
      <c r="K926">
        <v>372.38784000000004</v>
      </c>
      <c r="L926">
        <v>325.83936</v>
      </c>
      <c r="M926">
        <v>46.54848000000004</v>
      </c>
      <c r="N926">
        <v>0.12500000000000008</v>
      </c>
      <c r="O926">
        <v>8</v>
      </c>
      <c r="P926">
        <v>4.8778934776224237E-3</v>
      </c>
      <c r="Q926">
        <v>4.5245077591203192E-3</v>
      </c>
      <c r="R926">
        <v>0</v>
      </c>
      <c r="S926" t="s">
        <v>629</v>
      </c>
      <c r="T926">
        <v>0</v>
      </c>
      <c r="U926">
        <v>0</v>
      </c>
      <c r="V926">
        <v>20</v>
      </c>
      <c r="W926" t="s">
        <v>630</v>
      </c>
      <c r="X926">
        <v>0</v>
      </c>
      <c r="Y926">
        <v>0</v>
      </c>
      <c r="Z926">
        <v>20</v>
      </c>
      <c r="AA926" t="s">
        <v>578</v>
      </c>
      <c r="AB926" t="s">
        <v>539</v>
      </c>
      <c r="AC926">
        <v>20</v>
      </c>
    </row>
    <row r="927" spans="1:29" x14ac:dyDescent="0.3">
      <c r="A927" t="s">
        <v>59</v>
      </c>
      <c r="B927" t="s">
        <v>443</v>
      </c>
      <c r="C927" t="s">
        <v>628</v>
      </c>
      <c r="D927" t="s">
        <v>409</v>
      </c>
      <c r="E927" t="s">
        <v>63</v>
      </c>
      <c r="F927" t="s">
        <v>94</v>
      </c>
      <c r="G927" t="s">
        <v>72</v>
      </c>
      <c r="H927" t="s">
        <v>11</v>
      </c>
      <c r="I927" t="s">
        <v>333</v>
      </c>
      <c r="J927" s="8">
        <v>0</v>
      </c>
      <c r="K927">
        <v>468.35712000000001</v>
      </c>
      <c r="L927">
        <v>409.81247999999999</v>
      </c>
      <c r="M927">
        <v>58.544640000000015</v>
      </c>
      <c r="N927">
        <v>0.12500000000000003</v>
      </c>
      <c r="O927">
        <v>8</v>
      </c>
      <c r="P927">
        <v>1.4277325835041706E-2</v>
      </c>
      <c r="Q927">
        <v>7.8217642238087157E-7</v>
      </c>
      <c r="R927">
        <v>0</v>
      </c>
      <c r="S927" t="s">
        <v>629</v>
      </c>
      <c r="T927">
        <v>0</v>
      </c>
      <c r="U927">
        <v>0</v>
      </c>
      <c r="V927">
        <v>20</v>
      </c>
      <c r="W927" t="s">
        <v>630</v>
      </c>
      <c r="X927">
        <v>0</v>
      </c>
      <c r="Y927">
        <v>0</v>
      </c>
      <c r="Z927">
        <v>20</v>
      </c>
      <c r="AA927" t="s">
        <v>578</v>
      </c>
      <c r="AB927" t="s">
        <v>539</v>
      </c>
      <c r="AC927">
        <v>20</v>
      </c>
    </row>
    <row r="928" spans="1:29" x14ac:dyDescent="0.3">
      <c r="A928" t="s">
        <v>59</v>
      </c>
      <c r="B928" t="s">
        <v>443</v>
      </c>
      <c r="C928" t="s">
        <v>628</v>
      </c>
      <c r="D928" t="s">
        <v>409</v>
      </c>
      <c r="E928" t="s">
        <v>63</v>
      </c>
      <c r="F928" t="s">
        <v>94</v>
      </c>
      <c r="G928" t="s">
        <v>74</v>
      </c>
      <c r="H928" t="s">
        <v>11</v>
      </c>
      <c r="I928" t="s">
        <v>333</v>
      </c>
      <c r="J928" s="8">
        <v>0</v>
      </c>
      <c r="K928">
        <v>424.76544000000001</v>
      </c>
      <c r="L928">
        <v>371.66976</v>
      </c>
      <c r="M928">
        <v>53.095680000000016</v>
      </c>
      <c r="N928">
        <v>0.12500000000000003</v>
      </c>
      <c r="O928">
        <v>8</v>
      </c>
      <c r="P928">
        <v>1.2870604412164543E-2</v>
      </c>
      <c r="Q928">
        <v>2.9443123142793783E-3</v>
      </c>
      <c r="R928">
        <v>0</v>
      </c>
      <c r="S928" t="s">
        <v>629</v>
      </c>
      <c r="T928">
        <v>0</v>
      </c>
      <c r="U928">
        <v>0</v>
      </c>
      <c r="V928">
        <v>20</v>
      </c>
      <c r="W928" t="s">
        <v>630</v>
      </c>
      <c r="X928">
        <v>0</v>
      </c>
      <c r="Y928">
        <v>0</v>
      </c>
      <c r="Z928">
        <v>20</v>
      </c>
      <c r="AA928" t="s">
        <v>578</v>
      </c>
      <c r="AB928" t="s">
        <v>539</v>
      </c>
      <c r="AC928">
        <v>20</v>
      </c>
    </row>
    <row r="929" spans="1:29" x14ac:dyDescent="0.3">
      <c r="A929" t="s">
        <v>59</v>
      </c>
      <c r="B929" t="s">
        <v>443</v>
      </c>
      <c r="C929" t="s">
        <v>628</v>
      </c>
      <c r="D929" t="s">
        <v>409</v>
      </c>
      <c r="E929" t="s">
        <v>63</v>
      </c>
      <c r="F929" t="s">
        <v>94</v>
      </c>
      <c r="G929" t="s">
        <v>76</v>
      </c>
      <c r="H929" t="s">
        <v>11</v>
      </c>
      <c r="I929" t="s">
        <v>333</v>
      </c>
      <c r="J929" s="8">
        <v>0</v>
      </c>
      <c r="K929">
        <v>574.63296000000003</v>
      </c>
      <c r="L929">
        <v>502.80384000000004</v>
      </c>
      <c r="M929">
        <v>71.829119999999989</v>
      </c>
      <c r="N929">
        <v>0.12499999999999997</v>
      </c>
      <c r="O929">
        <v>8</v>
      </c>
      <c r="P929">
        <v>7.5270942456414913E-3</v>
      </c>
      <c r="Q929">
        <v>6.9817835248494513E-3</v>
      </c>
      <c r="R929">
        <v>0</v>
      </c>
      <c r="S929" t="s">
        <v>629</v>
      </c>
      <c r="T929">
        <v>0</v>
      </c>
      <c r="U929">
        <v>0</v>
      </c>
      <c r="V929">
        <v>20</v>
      </c>
      <c r="W929" t="s">
        <v>630</v>
      </c>
      <c r="X929">
        <v>0</v>
      </c>
      <c r="Y929">
        <v>0</v>
      </c>
      <c r="Z929">
        <v>20</v>
      </c>
      <c r="AA929" t="s">
        <v>578</v>
      </c>
      <c r="AB929" t="s">
        <v>539</v>
      </c>
      <c r="AC929">
        <v>20</v>
      </c>
    </row>
    <row r="930" spans="1:29" x14ac:dyDescent="0.3">
      <c r="A930" t="s">
        <v>59</v>
      </c>
      <c r="B930" t="s">
        <v>443</v>
      </c>
      <c r="C930" t="s">
        <v>628</v>
      </c>
      <c r="D930" t="s">
        <v>409</v>
      </c>
      <c r="E930" t="s">
        <v>63</v>
      </c>
      <c r="F930" t="s">
        <v>94</v>
      </c>
      <c r="G930" t="s">
        <v>78</v>
      </c>
      <c r="H930" t="s">
        <v>11</v>
      </c>
      <c r="I930" t="s">
        <v>333</v>
      </c>
      <c r="J930" s="8">
        <v>0</v>
      </c>
      <c r="K930">
        <v>278.69952000000001</v>
      </c>
      <c r="L930">
        <v>243.86208000000002</v>
      </c>
      <c r="M930">
        <v>34.837439999999987</v>
      </c>
      <c r="N930">
        <v>0.12499999999999994</v>
      </c>
      <c r="O930">
        <v>8</v>
      </c>
      <c r="P930">
        <v>8.4447342791827366E-3</v>
      </c>
      <c r="Q930">
        <v>1.9318389667477452E-3</v>
      </c>
      <c r="R930">
        <v>0</v>
      </c>
      <c r="S930" t="s">
        <v>629</v>
      </c>
      <c r="T930">
        <v>0</v>
      </c>
      <c r="U930">
        <v>0</v>
      </c>
      <c r="V930">
        <v>20</v>
      </c>
      <c r="W930" t="s">
        <v>630</v>
      </c>
      <c r="X930">
        <v>0</v>
      </c>
      <c r="Y930">
        <v>0</v>
      </c>
      <c r="Z930">
        <v>20</v>
      </c>
      <c r="AA930" t="s">
        <v>578</v>
      </c>
      <c r="AB930" t="s">
        <v>539</v>
      </c>
      <c r="AC930">
        <v>20</v>
      </c>
    </row>
    <row r="931" spans="1:29" x14ac:dyDescent="0.3">
      <c r="A931" t="s">
        <v>59</v>
      </c>
      <c r="B931" t="s">
        <v>443</v>
      </c>
      <c r="C931" t="s">
        <v>628</v>
      </c>
      <c r="D931" t="s">
        <v>409</v>
      </c>
      <c r="E931" t="s">
        <v>63</v>
      </c>
      <c r="F931" t="s">
        <v>94</v>
      </c>
      <c r="G931" t="s">
        <v>80</v>
      </c>
      <c r="H931" t="s">
        <v>11</v>
      </c>
      <c r="I931" t="s">
        <v>333</v>
      </c>
      <c r="J931" s="8">
        <v>0</v>
      </c>
      <c r="K931">
        <v>317.13792000000007</v>
      </c>
      <c r="L931">
        <v>277.49567999999999</v>
      </c>
      <c r="M931">
        <v>39.642240000000072</v>
      </c>
      <c r="N931">
        <v>0.12500000000000019</v>
      </c>
      <c r="O931">
        <v>8</v>
      </c>
      <c r="P931">
        <v>9.6675831862818619E-3</v>
      </c>
      <c r="Q931">
        <v>5.2963389062370063E-7</v>
      </c>
      <c r="R931">
        <v>0</v>
      </c>
      <c r="S931" t="s">
        <v>629</v>
      </c>
      <c r="T931">
        <v>0</v>
      </c>
      <c r="U931">
        <v>0</v>
      </c>
      <c r="V931">
        <v>20</v>
      </c>
      <c r="W931" t="s">
        <v>630</v>
      </c>
      <c r="X931">
        <v>0</v>
      </c>
      <c r="Y931">
        <v>0</v>
      </c>
      <c r="Z931">
        <v>20</v>
      </c>
      <c r="AA931" t="s">
        <v>578</v>
      </c>
      <c r="AB931" t="s">
        <v>539</v>
      </c>
      <c r="AC931">
        <v>20</v>
      </c>
    </row>
    <row r="932" spans="1:29" x14ac:dyDescent="0.3">
      <c r="A932" t="s">
        <v>59</v>
      </c>
      <c r="B932" t="s">
        <v>443</v>
      </c>
      <c r="C932" t="s">
        <v>628</v>
      </c>
      <c r="D932" t="s">
        <v>409</v>
      </c>
      <c r="E932" t="s">
        <v>63</v>
      </c>
      <c r="F932" t="s">
        <v>94</v>
      </c>
      <c r="G932" t="s">
        <v>82</v>
      </c>
      <c r="H932" t="s">
        <v>11</v>
      </c>
      <c r="I932" t="s">
        <v>333</v>
      </c>
      <c r="J932" s="8">
        <v>0</v>
      </c>
      <c r="K932">
        <v>372.38784000000004</v>
      </c>
      <c r="L932">
        <v>325.83936</v>
      </c>
      <c r="M932">
        <v>46.54848000000004</v>
      </c>
      <c r="N932">
        <v>0.12500000000000008</v>
      </c>
      <c r="O932">
        <v>8</v>
      </c>
      <c r="P932">
        <v>1.1283537042327235E-2</v>
      </c>
      <c r="Q932">
        <v>2.5812507321685573E-3</v>
      </c>
      <c r="R932">
        <v>0</v>
      </c>
      <c r="S932" t="s">
        <v>629</v>
      </c>
      <c r="T932">
        <v>0</v>
      </c>
      <c r="U932">
        <v>0</v>
      </c>
      <c r="V932">
        <v>20</v>
      </c>
      <c r="W932" t="s">
        <v>630</v>
      </c>
      <c r="X932">
        <v>0</v>
      </c>
      <c r="Y932">
        <v>0</v>
      </c>
      <c r="Z932">
        <v>20</v>
      </c>
      <c r="AA932" t="s">
        <v>578</v>
      </c>
      <c r="AB932" t="s">
        <v>539</v>
      </c>
      <c r="AC932">
        <v>20</v>
      </c>
    </row>
    <row r="933" spans="1:29" x14ac:dyDescent="0.3">
      <c r="A933" t="s">
        <v>59</v>
      </c>
      <c r="B933" t="s">
        <v>443</v>
      </c>
      <c r="C933" t="s">
        <v>628</v>
      </c>
      <c r="D933" t="s">
        <v>409</v>
      </c>
      <c r="E933" t="s">
        <v>63</v>
      </c>
      <c r="F933" t="s">
        <v>94</v>
      </c>
      <c r="G933" t="s">
        <v>84</v>
      </c>
      <c r="H933" t="s">
        <v>11</v>
      </c>
      <c r="I933" t="s">
        <v>333</v>
      </c>
      <c r="J933" s="8">
        <v>0</v>
      </c>
      <c r="K933">
        <v>274.81344000000001</v>
      </c>
      <c r="L933">
        <v>240.46176</v>
      </c>
      <c r="M933">
        <v>34.351680000000016</v>
      </c>
      <c r="N933">
        <v>0.12500000000000006</v>
      </c>
      <c r="O933">
        <v>8</v>
      </c>
      <c r="P933">
        <v>8.3269841194851361E-3</v>
      </c>
      <c r="Q933">
        <v>1.9049021396879116E-3</v>
      </c>
      <c r="R933">
        <v>0</v>
      </c>
      <c r="S933" t="s">
        <v>629</v>
      </c>
      <c r="T933">
        <v>0</v>
      </c>
      <c r="U933">
        <v>0</v>
      </c>
      <c r="V933">
        <v>20</v>
      </c>
      <c r="W933" t="s">
        <v>630</v>
      </c>
      <c r="X933">
        <v>0</v>
      </c>
      <c r="Y933">
        <v>0</v>
      </c>
      <c r="Z933">
        <v>20</v>
      </c>
      <c r="AA933" t="s">
        <v>578</v>
      </c>
      <c r="AB933" t="s">
        <v>539</v>
      </c>
      <c r="AC933">
        <v>20</v>
      </c>
    </row>
    <row r="934" spans="1:29" x14ac:dyDescent="0.3">
      <c r="A934" t="s">
        <v>59</v>
      </c>
      <c r="B934" t="s">
        <v>443</v>
      </c>
      <c r="C934" t="s">
        <v>628</v>
      </c>
      <c r="D934" t="s">
        <v>409</v>
      </c>
      <c r="E934" t="s">
        <v>63</v>
      </c>
      <c r="F934" t="s">
        <v>94</v>
      </c>
      <c r="G934" t="s">
        <v>86</v>
      </c>
      <c r="H934" t="s">
        <v>11</v>
      </c>
      <c r="I934" t="s">
        <v>333</v>
      </c>
      <c r="J934" s="8">
        <v>0</v>
      </c>
      <c r="K934">
        <v>283.59935999999999</v>
      </c>
      <c r="L934">
        <v>248.14944</v>
      </c>
      <c r="M934">
        <v>35.449919999999992</v>
      </c>
      <c r="N934">
        <v>0.12499999999999997</v>
      </c>
      <c r="O934">
        <v>8</v>
      </c>
      <c r="P934">
        <v>8.645198922841808E-3</v>
      </c>
      <c r="Q934">
        <v>4.7362306095465088E-7</v>
      </c>
      <c r="R934">
        <v>0</v>
      </c>
      <c r="S934" t="s">
        <v>629</v>
      </c>
      <c r="T934">
        <v>0</v>
      </c>
      <c r="U934">
        <v>0</v>
      </c>
      <c r="V934">
        <v>20</v>
      </c>
      <c r="W934" t="s">
        <v>630</v>
      </c>
      <c r="X934">
        <v>0</v>
      </c>
      <c r="Y934">
        <v>0</v>
      </c>
      <c r="Z934">
        <v>20</v>
      </c>
      <c r="AA934" t="s">
        <v>578</v>
      </c>
      <c r="AB934" t="s">
        <v>539</v>
      </c>
      <c r="AC934">
        <v>20</v>
      </c>
    </row>
    <row r="935" spans="1:29" x14ac:dyDescent="0.3">
      <c r="A935" t="s">
        <v>59</v>
      </c>
      <c r="B935" t="s">
        <v>443</v>
      </c>
      <c r="C935" t="s">
        <v>628</v>
      </c>
      <c r="D935" t="s">
        <v>409</v>
      </c>
      <c r="E935" t="s">
        <v>63</v>
      </c>
      <c r="F935" t="s">
        <v>94</v>
      </c>
      <c r="G935" t="s">
        <v>88</v>
      </c>
      <c r="H935" t="s">
        <v>11</v>
      </c>
      <c r="I935" t="s">
        <v>333</v>
      </c>
      <c r="J935" s="8">
        <v>0</v>
      </c>
      <c r="K935">
        <v>421.04831999999999</v>
      </c>
      <c r="L935">
        <v>368.41728000000001</v>
      </c>
      <c r="M935">
        <v>52.631039999999985</v>
      </c>
      <c r="N935">
        <v>0.12499999999999997</v>
      </c>
      <c r="O935">
        <v>8</v>
      </c>
      <c r="P935">
        <v>1.283517171029001E-2</v>
      </c>
      <c r="Q935">
        <v>7.0316870294845992E-7</v>
      </c>
      <c r="R935">
        <v>0</v>
      </c>
      <c r="S935" t="s">
        <v>629</v>
      </c>
      <c r="T935">
        <v>0</v>
      </c>
      <c r="U935">
        <v>0</v>
      </c>
      <c r="V935">
        <v>20</v>
      </c>
      <c r="W935" t="s">
        <v>630</v>
      </c>
      <c r="X935">
        <v>0</v>
      </c>
      <c r="Y935">
        <v>0</v>
      </c>
      <c r="Z935">
        <v>20</v>
      </c>
      <c r="AA935" t="s">
        <v>578</v>
      </c>
      <c r="AB935" t="s">
        <v>539</v>
      </c>
      <c r="AC935">
        <v>20</v>
      </c>
    </row>
    <row r="936" spans="1:29" x14ac:dyDescent="0.3">
      <c r="A936" t="s">
        <v>59</v>
      </c>
      <c r="B936" t="s">
        <v>443</v>
      </c>
      <c r="C936" t="s">
        <v>628</v>
      </c>
      <c r="D936" t="s">
        <v>409</v>
      </c>
      <c r="E936" t="s">
        <v>63</v>
      </c>
      <c r="F936" t="s">
        <v>94</v>
      </c>
      <c r="G936" t="s">
        <v>90</v>
      </c>
      <c r="H936" t="s">
        <v>11</v>
      </c>
      <c r="I936" t="s">
        <v>333</v>
      </c>
      <c r="J936" s="8">
        <v>0</v>
      </c>
      <c r="K936">
        <v>200.97792000000001</v>
      </c>
      <c r="L936">
        <v>175.85568000000001</v>
      </c>
      <c r="M936">
        <v>25.122240000000005</v>
      </c>
      <c r="N936">
        <v>0.12500000000000003</v>
      </c>
      <c r="O936">
        <v>8</v>
      </c>
      <c r="P936">
        <v>6.0897310852305979E-3</v>
      </c>
      <c r="Q936">
        <v>1.3931024255510423E-3</v>
      </c>
      <c r="R936">
        <v>0</v>
      </c>
      <c r="S936" t="s">
        <v>629</v>
      </c>
      <c r="T936">
        <v>0</v>
      </c>
      <c r="U936">
        <v>0</v>
      </c>
      <c r="V936">
        <v>20</v>
      </c>
      <c r="W936" t="s">
        <v>630</v>
      </c>
      <c r="X936">
        <v>0</v>
      </c>
      <c r="Y936">
        <v>0</v>
      </c>
      <c r="Z936">
        <v>20</v>
      </c>
      <c r="AA936" t="s">
        <v>578</v>
      </c>
      <c r="AB936" t="s">
        <v>539</v>
      </c>
      <c r="AC936">
        <v>20</v>
      </c>
    </row>
    <row r="937" spans="1:29" x14ac:dyDescent="0.3">
      <c r="A937" t="s">
        <v>59</v>
      </c>
      <c r="B937" t="s">
        <v>443</v>
      </c>
      <c r="C937" t="s">
        <v>628</v>
      </c>
      <c r="D937" t="s">
        <v>409</v>
      </c>
      <c r="E937" t="s">
        <v>63</v>
      </c>
      <c r="F937" t="s">
        <v>94</v>
      </c>
      <c r="G937" t="s">
        <v>92</v>
      </c>
      <c r="H937" t="s">
        <v>11</v>
      </c>
      <c r="I937" t="s">
        <v>333</v>
      </c>
      <c r="J937" s="8">
        <v>0</v>
      </c>
      <c r="K937">
        <v>323.05152000000004</v>
      </c>
      <c r="L937">
        <v>282.67008000000004</v>
      </c>
      <c r="M937">
        <v>40.381439999999998</v>
      </c>
      <c r="N937">
        <v>0.12499999999999997</v>
      </c>
      <c r="O937">
        <v>8</v>
      </c>
      <c r="P937">
        <v>9.7886219713836896E-3</v>
      </c>
      <c r="Q937">
        <v>2.2392701451480388E-3</v>
      </c>
      <c r="R937">
        <v>0</v>
      </c>
      <c r="S937" t="s">
        <v>629</v>
      </c>
      <c r="T937">
        <v>0</v>
      </c>
      <c r="U937">
        <v>0</v>
      </c>
      <c r="V937">
        <v>20</v>
      </c>
      <c r="W937" t="s">
        <v>630</v>
      </c>
      <c r="X937">
        <v>0</v>
      </c>
      <c r="Y937">
        <v>0</v>
      </c>
      <c r="Z937">
        <v>20</v>
      </c>
      <c r="AA937" t="s">
        <v>578</v>
      </c>
      <c r="AB937" t="s">
        <v>539</v>
      </c>
      <c r="AC937">
        <v>20</v>
      </c>
    </row>
    <row r="938" spans="1:29" x14ac:dyDescent="0.3">
      <c r="A938" t="s">
        <v>59</v>
      </c>
      <c r="B938" t="s">
        <v>445</v>
      </c>
      <c r="C938" t="s">
        <v>631</v>
      </c>
      <c r="D938" t="s">
        <v>632</v>
      </c>
      <c r="E938" t="s">
        <v>63</v>
      </c>
      <c r="F938" t="s">
        <v>64</v>
      </c>
      <c r="G938" t="s">
        <v>65</v>
      </c>
      <c r="H938" t="s">
        <v>11</v>
      </c>
      <c r="I938" t="s">
        <v>333</v>
      </c>
      <c r="J938" s="8">
        <v>0</v>
      </c>
      <c r="K938">
        <v>80.988160000000008</v>
      </c>
      <c r="L938">
        <v>70.864639999999994</v>
      </c>
      <c r="M938">
        <v>10.123520000000013</v>
      </c>
      <c r="N938">
        <v>0.12500000000000017</v>
      </c>
      <c r="O938">
        <v>8</v>
      </c>
      <c r="P938">
        <v>2.445413213372234E-3</v>
      </c>
      <c r="Q938">
        <v>5.6146435096394347E-4</v>
      </c>
      <c r="R938">
        <v>2.85</v>
      </c>
      <c r="S938" t="s">
        <v>625</v>
      </c>
      <c r="T938">
        <v>0</v>
      </c>
      <c r="U938" t="s">
        <v>572</v>
      </c>
      <c r="V938">
        <v>3.29</v>
      </c>
      <c r="W938" t="s">
        <v>633</v>
      </c>
      <c r="X938">
        <v>0</v>
      </c>
      <c r="Y938" t="s">
        <v>572</v>
      </c>
      <c r="Z938">
        <v>0.43999999999999995</v>
      </c>
      <c r="AA938" t="s">
        <v>627</v>
      </c>
      <c r="AB938" t="s">
        <v>539</v>
      </c>
      <c r="AC938">
        <v>0.43999999999999995</v>
      </c>
    </row>
    <row r="939" spans="1:29" x14ac:dyDescent="0.3">
      <c r="A939" t="s">
        <v>59</v>
      </c>
      <c r="B939" t="s">
        <v>445</v>
      </c>
      <c r="C939" t="s">
        <v>631</v>
      </c>
      <c r="D939" t="s">
        <v>632</v>
      </c>
      <c r="E939" t="s">
        <v>63</v>
      </c>
      <c r="F939" t="s">
        <v>64</v>
      </c>
      <c r="G939" t="s">
        <v>70</v>
      </c>
      <c r="H939" t="s">
        <v>11</v>
      </c>
      <c r="I939" t="s">
        <v>333</v>
      </c>
      <c r="J939" s="8">
        <v>0</v>
      </c>
      <c r="K939">
        <v>124.12927999999999</v>
      </c>
      <c r="L939">
        <v>108.61312</v>
      </c>
      <c r="M939">
        <v>15.516159999999999</v>
      </c>
      <c r="N939">
        <v>0.125</v>
      </c>
      <c r="O939">
        <v>8</v>
      </c>
      <c r="P939">
        <v>1.6070394651032983E-3</v>
      </c>
      <c r="Q939">
        <v>1.5430579612031579E-3</v>
      </c>
      <c r="R939">
        <v>2.85</v>
      </c>
      <c r="S939" t="s">
        <v>625</v>
      </c>
      <c r="T939">
        <v>0</v>
      </c>
      <c r="U939" t="s">
        <v>572</v>
      </c>
      <c r="V939">
        <v>3.29</v>
      </c>
      <c r="W939" t="s">
        <v>633</v>
      </c>
      <c r="X939">
        <v>0</v>
      </c>
      <c r="Y939" t="s">
        <v>572</v>
      </c>
      <c r="Z939">
        <v>0.43999999999999995</v>
      </c>
      <c r="AA939" t="s">
        <v>627</v>
      </c>
      <c r="AB939" t="s">
        <v>539</v>
      </c>
      <c r="AC939">
        <v>0.43999999999999995</v>
      </c>
    </row>
    <row r="940" spans="1:29" x14ac:dyDescent="0.3">
      <c r="A940" t="s">
        <v>59</v>
      </c>
      <c r="B940" t="s">
        <v>445</v>
      </c>
      <c r="C940" t="s">
        <v>631</v>
      </c>
      <c r="D940" t="s">
        <v>632</v>
      </c>
      <c r="E940" t="s">
        <v>63</v>
      </c>
      <c r="F940" t="s">
        <v>64</v>
      </c>
      <c r="G940" t="s">
        <v>72</v>
      </c>
      <c r="H940" t="s">
        <v>11</v>
      </c>
      <c r="I940" t="s">
        <v>333</v>
      </c>
      <c r="J940" s="8">
        <v>0</v>
      </c>
      <c r="K940">
        <v>156.11904000000001</v>
      </c>
      <c r="L940">
        <v>136.60416000000001</v>
      </c>
      <c r="M940">
        <v>19.514880000000005</v>
      </c>
      <c r="N940">
        <v>0.12500000000000003</v>
      </c>
      <c r="O940">
        <v>8</v>
      </c>
      <c r="P940">
        <v>4.7074667684733878E-3</v>
      </c>
      <c r="Q940">
        <v>7.8845127405656985E-7</v>
      </c>
      <c r="R940">
        <v>2.85</v>
      </c>
      <c r="S940" t="s">
        <v>625</v>
      </c>
      <c r="T940">
        <v>0</v>
      </c>
      <c r="U940" t="s">
        <v>572</v>
      </c>
      <c r="V940">
        <v>3.29</v>
      </c>
      <c r="W940" t="s">
        <v>633</v>
      </c>
      <c r="X940">
        <v>0</v>
      </c>
      <c r="Y940" t="s">
        <v>572</v>
      </c>
      <c r="Z940">
        <v>0.43999999999999995</v>
      </c>
      <c r="AA940" t="s">
        <v>627</v>
      </c>
      <c r="AB940" t="s">
        <v>539</v>
      </c>
      <c r="AC940">
        <v>0.43999999999999995</v>
      </c>
    </row>
    <row r="941" spans="1:29" x14ac:dyDescent="0.3">
      <c r="A941" t="s">
        <v>59</v>
      </c>
      <c r="B941" t="s">
        <v>445</v>
      </c>
      <c r="C941" t="s">
        <v>631</v>
      </c>
      <c r="D941" t="s">
        <v>632</v>
      </c>
      <c r="E941" t="s">
        <v>63</v>
      </c>
      <c r="F941" t="s">
        <v>64</v>
      </c>
      <c r="G941" t="s">
        <v>74</v>
      </c>
      <c r="H941" t="s">
        <v>11</v>
      </c>
      <c r="I941" t="s">
        <v>333</v>
      </c>
      <c r="J941" s="8">
        <v>0</v>
      </c>
      <c r="K941">
        <v>141.58848</v>
      </c>
      <c r="L941">
        <v>123.88992</v>
      </c>
      <c r="M941">
        <v>17.698560000000001</v>
      </c>
      <c r="N941">
        <v>0.125</v>
      </c>
      <c r="O941">
        <v>8</v>
      </c>
      <c r="P941">
        <v>4.2752217096090322E-3</v>
      </c>
      <c r="Q941">
        <v>9.8158649396616962E-4</v>
      </c>
      <c r="R941">
        <v>2.85</v>
      </c>
      <c r="S941" t="s">
        <v>625</v>
      </c>
      <c r="T941">
        <v>0</v>
      </c>
      <c r="U941" t="s">
        <v>572</v>
      </c>
      <c r="V941">
        <v>3.29</v>
      </c>
      <c r="W941" t="s">
        <v>633</v>
      </c>
      <c r="X941">
        <v>0</v>
      </c>
      <c r="Y941" t="s">
        <v>572</v>
      </c>
      <c r="Z941">
        <v>0.43999999999999995</v>
      </c>
      <c r="AA941" t="s">
        <v>627</v>
      </c>
      <c r="AB941" t="s">
        <v>539</v>
      </c>
      <c r="AC941">
        <v>0.43999999999999995</v>
      </c>
    </row>
    <row r="942" spans="1:29" x14ac:dyDescent="0.3">
      <c r="A942" t="s">
        <v>59</v>
      </c>
      <c r="B942" t="s">
        <v>445</v>
      </c>
      <c r="C942" t="s">
        <v>631</v>
      </c>
      <c r="D942" t="s">
        <v>632</v>
      </c>
      <c r="E942" t="s">
        <v>63</v>
      </c>
      <c r="F942" t="s">
        <v>64</v>
      </c>
      <c r="G942" t="s">
        <v>76</v>
      </c>
      <c r="H942" t="s">
        <v>11</v>
      </c>
      <c r="I942" t="s">
        <v>333</v>
      </c>
      <c r="J942" s="8">
        <v>0</v>
      </c>
      <c r="K942">
        <v>191.54432</v>
      </c>
      <c r="L942">
        <v>167.60128</v>
      </c>
      <c r="M942">
        <v>23.943039999999996</v>
      </c>
      <c r="N942">
        <v>0.12499999999999999</v>
      </c>
      <c r="O942">
        <v>8</v>
      </c>
      <c r="P942">
        <v>2.4798281401162965E-3</v>
      </c>
      <c r="Q942">
        <v>2.3810980608221142E-3</v>
      </c>
      <c r="R942">
        <v>2.85</v>
      </c>
      <c r="S942" t="s">
        <v>625</v>
      </c>
      <c r="T942">
        <v>0</v>
      </c>
      <c r="U942" t="s">
        <v>572</v>
      </c>
      <c r="V942">
        <v>3.29</v>
      </c>
      <c r="W942" t="s">
        <v>633</v>
      </c>
      <c r="X942">
        <v>0</v>
      </c>
      <c r="Y942" t="s">
        <v>572</v>
      </c>
      <c r="Z942">
        <v>0.43999999999999995</v>
      </c>
      <c r="AA942" t="s">
        <v>627</v>
      </c>
      <c r="AB942" t="s">
        <v>539</v>
      </c>
      <c r="AC942">
        <v>0.43999999999999995</v>
      </c>
    </row>
    <row r="943" spans="1:29" x14ac:dyDescent="0.3">
      <c r="A943" t="s">
        <v>59</v>
      </c>
      <c r="B943" t="s">
        <v>445</v>
      </c>
      <c r="C943" t="s">
        <v>631</v>
      </c>
      <c r="D943" t="s">
        <v>632</v>
      </c>
      <c r="E943" t="s">
        <v>63</v>
      </c>
      <c r="F943" t="s">
        <v>64</v>
      </c>
      <c r="G943" t="s">
        <v>78</v>
      </c>
      <c r="H943" t="s">
        <v>11</v>
      </c>
      <c r="I943" t="s">
        <v>333</v>
      </c>
      <c r="J943" s="8">
        <v>0</v>
      </c>
      <c r="K943">
        <v>92.899839999999998</v>
      </c>
      <c r="L943">
        <v>81.287360000000007</v>
      </c>
      <c r="M943">
        <v>11.612479999999991</v>
      </c>
      <c r="N943">
        <v>0.1249999999999999</v>
      </c>
      <c r="O943">
        <v>8</v>
      </c>
      <c r="P943">
        <v>2.8050828202068785E-3</v>
      </c>
      <c r="Q943">
        <v>6.4404412163770704E-4</v>
      </c>
      <c r="R943">
        <v>2.85</v>
      </c>
      <c r="S943" t="s">
        <v>625</v>
      </c>
      <c r="T943">
        <v>0</v>
      </c>
      <c r="U943" t="s">
        <v>572</v>
      </c>
      <c r="V943">
        <v>3.29</v>
      </c>
      <c r="W943" t="s">
        <v>633</v>
      </c>
      <c r="X943">
        <v>0</v>
      </c>
      <c r="Y943" t="s">
        <v>572</v>
      </c>
      <c r="Z943">
        <v>0.43999999999999995</v>
      </c>
      <c r="AA943" t="s">
        <v>627</v>
      </c>
      <c r="AB943" t="s">
        <v>539</v>
      </c>
      <c r="AC943">
        <v>0.43999999999999995</v>
      </c>
    </row>
    <row r="944" spans="1:29" x14ac:dyDescent="0.3">
      <c r="A944" t="s">
        <v>59</v>
      </c>
      <c r="B944" t="s">
        <v>445</v>
      </c>
      <c r="C944" t="s">
        <v>631</v>
      </c>
      <c r="D944" t="s">
        <v>632</v>
      </c>
      <c r="E944" t="s">
        <v>63</v>
      </c>
      <c r="F944" t="s">
        <v>64</v>
      </c>
      <c r="G944" t="s">
        <v>80</v>
      </c>
      <c r="H944" t="s">
        <v>11</v>
      </c>
      <c r="I944" t="s">
        <v>333</v>
      </c>
      <c r="J944" s="8">
        <v>0</v>
      </c>
      <c r="K944">
        <v>105.71263999999999</v>
      </c>
      <c r="L944">
        <v>92.498559999999998</v>
      </c>
      <c r="M944">
        <v>13.214079999999996</v>
      </c>
      <c r="N944">
        <v>0.12499999999999997</v>
      </c>
      <c r="O944">
        <v>8</v>
      </c>
      <c r="P944">
        <v>3.1875595686957229E-3</v>
      </c>
      <c r="Q944">
        <v>5.3388277106932928E-7</v>
      </c>
      <c r="R944">
        <v>2.85</v>
      </c>
      <c r="S944" t="s">
        <v>625</v>
      </c>
      <c r="T944">
        <v>0</v>
      </c>
      <c r="U944" t="s">
        <v>572</v>
      </c>
      <c r="V944">
        <v>3.29</v>
      </c>
      <c r="W944" t="s">
        <v>633</v>
      </c>
      <c r="X944">
        <v>0</v>
      </c>
      <c r="Y944" t="s">
        <v>572</v>
      </c>
      <c r="Z944">
        <v>0.43999999999999995</v>
      </c>
      <c r="AA944" t="s">
        <v>627</v>
      </c>
      <c r="AB944" t="s">
        <v>539</v>
      </c>
      <c r="AC944">
        <v>0.43999999999999995</v>
      </c>
    </row>
    <row r="945" spans="1:29" x14ac:dyDescent="0.3">
      <c r="A945" t="s">
        <v>59</v>
      </c>
      <c r="B945" t="s">
        <v>445</v>
      </c>
      <c r="C945" t="s">
        <v>631</v>
      </c>
      <c r="D945" t="s">
        <v>632</v>
      </c>
      <c r="E945" t="s">
        <v>63</v>
      </c>
      <c r="F945" t="s">
        <v>64</v>
      </c>
      <c r="G945" t="s">
        <v>82</v>
      </c>
      <c r="H945" t="s">
        <v>11</v>
      </c>
      <c r="I945" t="s">
        <v>333</v>
      </c>
      <c r="J945" s="8">
        <v>0</v>
      </c>
      <c r="K945">
        <v>124.12927999999999</v>
      </c>
      <c r="L945">
        <v>108.61312</v>
      </c>
      <c r="M945">
        <v>15.516159999999999</v>
      </c>
      <c r="N945">
        <v>0.125</v>
      </c>
      <c r="O945">
        <v>8</v>
      </c>
      <c r="P945">
        <v>3.7480463993549346E-3</v>
      </c>
      <c r="Q945">
        <v>8.6054758659563949E-4</v>
      </c>
      <c r="R945">
        <v>2.85</v>
      </c>
      <c r="S945" t="s">
        <v>625</v>
      </c>
      <c r="T945">
        <v>0</v>
      </c>
      <c r="U945" t="s">
        <v>572</v>
      </c>
      <c r="V945">
        <v>3.29</v>
      </c>
      <c r="W945" t="s">
        <v>633</v>
      </c>
      <c r="X945">
        <v>0</v>
      </c>
      <c r="Y945" t="s">
        <v>572</v>
      </c>
      <c r="Z945">
        <v>0.43999999999999995</v>
      </c>
      <c r="AA945" t="s">
        <v>627</v>
      </c>
      <c r="AB945" t="s">
        <v>539</v>
      </c>
      <c r="AC945">
        <v>0.43999999999999995</v>
      </c>
    </row>
    <row r="946" spans="1:29" x14ac:dyDescent="0.3">
      <c r="A946" t="s">
        <v>59</v>
      </c>
      <c r="B946" t="s">
        <v>445</v>
      </c>
      <c r="C946" t="s">
        <v>631</v>
      </c>
      <c r="D946" t="s">
        <v>632</v>
      </c>
      <c r="E946" t="s">
        <v>63</v>
      </c>
      <c r="F946" t="s">
        <v>64</v>
      </c>
      <c r="G946" t="s">
        <v>84</v>
      </c>
      <c r="H946" t="s">
        <v>11</v>
      </c>
      <c r="I946" t="s">
        <v>333</v>
      </c>
      <c r="J946" s="8">
        <v>0</v>
      </c>
      <c r="K946">
        <v>91.604479999999995</v>
      </c>
      <c r="L946">
        <v>80.153919999999999</v>
      </c>
      <c r="M946">
        <v>11.450559999999996</v>
      </c>
      <c r="N946">
        <v>0.12499999999999996</v>
      </c>
      <c r="O946">
        <v>8</v>
      </c>
      <c r="P946">
        <v>2.7659698133170596E-3</v>
      </c>
      <c r="Q946">
        <v>6.3506381560699064E-4</v>
      </c>
      <c r="R946">
        <v>2.85</v>
      </c>
      <c r="S946" t="s">
        <v>625</v>
      </c>
      <c r="T946">
        <v>0</v>
      </c>
      <c r="U946" t="s">
        <v>572</v>
      </c>
      <c r="V946">
        <v>3.29</v>
      </c>
      <c r="W946" t="s">
        <v>633</v>
      </c>
      <c r="X946">
        <v>0</v>
      </c>
      <c r="Y946" t="s">
        <v>572</v>
      </c>
      <c r="Z946">
        <v>0.43999999999999995</v>
      </c>
      <c r="AA946" t="s">
        <v>627</v>
      </c>
      <c r="AB946" t="s">
        <v>539</v>
      </c>
      <c r="AC946">
        <v>0.43999999999999995</v>
      </c>
    </row>
    <row r="947" spans="1:29" x14ac:dyDescent="0.3">
      <c r="A947" t="s">
        <v>59</v>
      </c>
      <c r="B947" t="s">
        <v>445</v>
      </c>
      <c r="C947" t="s">
        <v>631</v>
      </c>
      <c r="D947" t="s">
        <v>632</v>
      </c>
      <c r="E947" t="s">
        <v>63</v>
      </c>
      <c r="F947" t="s">
        <v>64</v>
      </c>
      <c r="G947" t="s">
        <v>86</v>
      </c>
      <c r="H947" t="s">
        <v>11</v>
      </c>
      <c r="I947" t="s">
        <v>333</v>
      </c>
      <c r="J947" s="8">
        <v>0</v>
      </c>
      <c r="K947">
        <v>94.533119999999997</v>
      </c>
      <c r="L947">
        <v>82.71647999999999</v>
      </c>
      <c r="M947">
        <v>11.816640000000007</v>
      </c>
      <c r="N947">
        <v>0.12500000000000008</v>
      </c>
      <c r="O947">
        <v>8</v>
      </c>
      <c r="P947">
        <v>2.8504628322087245E-3</v>
      </c>
      <c r="Q947">
        <v>4.7742260588165692E-7</v>
      </c>
      <c r="R947">
        <v>2.85</v>
      </c>
      <c r="S947" t="s">
        <v>625</v>
      </c>
      <c r="T947">
        <v>0</v>
      </c>
      <c r="U947" t="s">
        <v>572</v>
      </c>
      <c r="V947">
        <v>3.29</v>
      </c>
      <c r="W947" t="s">
        <v>633</v>
      </c>
      <c r="X947">
        <v>0</v>
      </c>
      <c r="Y947" t="s">
        <v>572</v>
      </c>
      <c r="Z947">
        <v>0.43999999999999995</v>
      </c>
      <c r="AA947" t="s">
        <v>627</v>
      </c>
      <c r="AB947" t="s">
        <v>539</v>
      </c>
      <c r="AC947">
        <v>0.43999999999999995</v>
      </c>
    </row>
    <row r="948" spans="1:29" x14ac:dyDescent="0.3">
      <c r="A948" t="s">
        <v>59</v>
      </c>
      <c r="B948" t="s">
        <v>445</v>
      </c>
      <c r="C948" t="s">
        <v>631</v>
      </c>
      <c r="D948" t="s">
        <v>632</v>
      </c>
      <c r="E948" t="s">
        <v>63</v>
      </c>
      <c r="F948" t="s">
        <v>64</v>
      </c>
      <c r="G948" t="s">
        <v>88</v>
      </c>
      <c r="H948" t="s">
        <v>11</v>
      </c>
      <c r="I948" t="s">
        <v>333</v>
      </c>
      <c r="J948" s="8">
        <v>0</v>
      </c>
      <c r="K948">
        <v>140.34944000000002</v>
      </c>
      <c r="L948">
        <v>122.80576000000001</v>
      </c>
      <c r="M948">
        <v>17.543680000000009</v>
      </c>
      <c r="N948">
        <v>0.12500000000000006</v>
      </c>
      <c r="O948">
        <v>8</v>
      </c>
      <c r="P948">
        <v>4.2319650746881982E-3</v>
      </c>
      <c r="Q948">
        <v>7.0880973122257308E-7</v>
      </c>
      <c r="R948">
        <v>2.85</v>
      </c>
      <c r="S948" t="s">
        <v>625</v>
      </c>
      <c r="T948">
        <v>0</v>
      </c>
      <c r="U948" t="s">
        <v>572</v>
      </c>
      <c r="V948">
        <v>3.29</v>
      </c>
      <c r="W948" t="s">
        <v>633</v>
      </c>
      <c r="X948">
        <v>0</v>
      </c>
      <c r="Y948" t="s">
        <v>572</v>
      </c>
      <c r="Z948">
        <v>0.43999999999999995</v>
      </c>
      <c r="AA948" t="s">
        <v>627</v>
      </c>
      <c r="AB948" t="s">
        <v>539</v>
      </c>
      <c r="AC948">
        <v>0.43999999999999995</v>
      </c>
    </row>
    <row r="949" spans="1:29" x14ac:dyDescent="0.3">
      <c r="A949" t="s">
        <v>59</v>
      </c>
      <c r="B949" t="s">
        <v>445</v>
      </c>
      <c r="C949" t="s">
        <v>631</v>
      </c>
      <c r="D949" t="s">
        <v>632</v>
      </c>
      <c r="E949" t="s">
        <v>63</v>
      </c>
      <c r="F949" t="s">
        <v>64</v>
      </c>
      <c r="G949" t="s">
        <v>90</v>
      </c>
      <c r="H949" t="s">
        <v>11</v>
      </c>
      <c r="I949" t="s">
        <v>333</v>
      </c>
      <c r="J949" s="8">
        <v>0</v>
      </c>
      <c r="K949">
        <v>66.992639999999994</v>
      </c>
      <c r="L949">
        <v>58.618560000000002</v>
      </c>
      <c r="M949">
        <v>8.3740799999999922</v>
      </c>
      <c r="N949">
        <v>0.12499999999999989</v>
      </c>
      <c r="O949">
        <v>8</v>
      </c>
      <c r="P949">
        <v>2.0228226824104767E-3</v>
      </c>
      <c r="Q949">
        <v>4.6443800102337221E-4</v>
      </c>
      <c r="R949">
        <v>2.85</v>
      </c>
      <c r="S949" t="s">
        <v>625</v>
      </c>
      <c r="T949">
        <v>0</v>
      </c>
      <c r="U949" t="s">
        <v>572</v>
      </c>
      <c r="V949">
        <v>3.29</v>
      </c>
      <c r="W949" t="s">
        <v>633</v>
      </c>
      <c r="X949">
        <v>0</v>
      </c>
      <c r="Y949" t="s">
        <v>572</v>
      </c>
      <c r="Z949">
        <v>0.43999999999999995</v>
      </c>
      <c r="AA949" t="s">
        <v>627</v>
      </c>
      <c r="AB949" t="s">
        <v>539</v>
      </c>
      <c r="AC949">
        <v>0.43999999999999995</v>
      </c>
    </row>
    <row r="950" spans="1:29" x14ac:dyDescent="0.3">
      <c r="A950" t="s">
        <v>59</v>
      </c>
      <c r="B950" t="s">
        <v>445</v>
      </c>
      <c r="C950" t="s">
        <v>631</v>
      </c>
      <c r="D950" t="s">
        <v>632</v>
      </c>
      <c r="E950" t="s">
        <v>63</v>
      </c>
      <c r="F950" t="s">
        <v>64</v>
      </c>
      <c r="G950" t="s">
        <v>92</v>
      </c>
      <c r="H950" t="s">
        <v>11</v>
      </c>
      <c r="I950" t="s">
        <v>333</v>
      </c>
      <c r="J950" s="8">
        <v>0</v>
      </c>
      <c r="K950">
        <v>107.68384</v>
      </c>
      <c r="L950">
        <v>94.22336</v>
      </c>
      <c r="M950">
        <v>13.460480000000004</v>
      </c>
      <c r="N950">
        <v>0.12500000000000003</v>
      </c>
      <c r="O950">
        <v>8</v>
      </c>
      <c r="P950">
        <v>3.2514812684059152E-3</v>
      </c>
      <c r="Q950">
        <v>7.4653674481436633E-4</v>
      </c>
      <c r="R950">
        <v>2.85</v>
      </c>
      <c r="S950" t="s">
        <v>625</v>
      </c>
      <c r="T950">
        <v>0</v>
      </c>
      <c r="U950" t="s">
        <v>572</v>
      </c>
      <c r="V950">
        <v>3.29</v>
      </c>
      <c r="W950" t="s">
        <v>633</v>
      </c>
      <c r="X950">
        <v>0</v>
      </c>
      <c r="Y950" t="s">
        <v>572</v>
      </c>
      <c r="Z950">
        <v>0.43999999999999995</v>
      </c>
      <c r="AA950" t="s">
        <v>627</v>
      </c>
      <c r="AB950" t="s">
        <v>539</v>
      </c>
      <c r="AC950">
        <v>0.43999999999999995</v>
      </c>
    </row>
    <row r="951" spans="1:29" x14ac:dyDescent="0.3">
      <c r="A951" t="s">
        <v>59</v>
      </c>
      <c r="B951" t="s">
        <v>445</v>
      </c>
      <c r="C951" t="s">
        <v>631</v>
      </c>
      <c r="D951" t="s">
        <v>632</v>
      </c>
      <c r="E951" t="s">
        <v>63</v>
      </c>
      <c r="F951" t="s">
        <v>94</v>
      </c>
      <c r="G951" t="s">
        <v>65</v>
      </c>
      <c r="H951" t="s">
        <v>11</v>
      </c>
      <c r="I951" t="s">
        <v>333</v>
      </c>
      <c r="J951" s="8">
        <v>0</v>
      </c>
      <c r="K951">
        <v>80.988160000000008</v>
      </c>
      <c r="L951">
        <v>70.864639999999994</v>
      </c>
      <c r="M951">
        <v>10.123520000000013</v>
      </c>
      <c r="N951">
        <v>0.12500000000000017</v>
      </c>
      <c r="O951">
        <v>8</v>
      </c>
      <c r="P951">
        <v>2.445413213372234E-3</v>
      </c>
      <c r="Q951">
        <v>5.6146435096394347E-4</v>
      </c>
      <c r="R951">
        <v>2.85</v>
      </c>
      <c r="S951" t="s">
        <v>625</v>
      </c>
      <c r="T951">
        <v>0</v>
      </c>
      <c r="U951" t="s">
        <v>572</v>
      </c>
      <c r="V951">
        <v>3.29</v>
      </c>
      <c r="W951" t="s">
        <v>633</v>
      </c>
      <c r="X951">
        <v>0</v>
      </c>
      <c r="Y951" t="s">
        <v>572</v>
      </c>
      <c r="Z951">
        <v>0.43999999999999995</v>
      </c>
      <c r="AA951" t="s">
        <v>627</v>
      </c>
      <c r="AB951" t="s">
        <v>539</v>
      </c>
      <c r="AC951">
        <v>0.43999999999999995</v>
      </c>
    </row>
    <row r="952" spans="1:29" x14ac:dyDescent="0.3">
      <c r="A952" t="s">
        <v>59</v>
      </c>
      <c r="B952" t="s">
        <v>445</v>
      </c>
      <c r="C952" t="s">
        <v>631</v>
      </c>
      <c r="D952" t="s">
        <v>632</v>
      </c>
      <c r="E952" t="s">
        <v>63</v>
      </c>
      <c r="F952" t="s">
        <v>94</v>
      </c>
      <c r="G952" t="s">
        <v>70</v>
      </c>
      <c r="H952" t="s">
        <v>11</v>
      </c>
      <c r="I952" t="s">
        <v>333</v>
      </c>
      <c r="J952" s="8">
        <v>0</v>
      </c>
      <c r="K952">
        <v>124.12927999999999</v>
      </c>
      <c r="L952">
        <v>108.61312</v>
      </c>
      <c r="M952">
        <v>15.516159999999999</v>
      </c>
      <c r="N952">
        <v>0.125</v>
      </c>
      <c r="O952">
        <v>8</v>
      </c>
      <c r="P952">
        <v>1.6070394651032983E-3</v>
      </c>
      <c r="Q952">
        <v>1.5430579612031579E-3</v>
      </c>
      <c r="R952">
        <v>2.85</v>
      </c>
      <c r="S952" t="s">
        <v>625</v>
      </c>
      <c r="T952">
        <v>0</v>
      </c>
      <c r="U952" t="s">
        <v>572</v>
      </c>
      <c r="V952">
        <v>3.29</v>
      </c>
      <c r="W952" t="s">
        <v>633</v>
      </c>
      <c r="X952">
        <v>0</v>
      </c>
      <c r="Y952" t="s">
        <v>572</v>
      </c>
      <c r="Z952">
        <v>0.43999999999999995</v>
      </c>
      <c r="AA952" t="s">
        <v>627</v>
      </c>
      <c r="AB952" t="s">
        <v>539</v>
      </c>
      <c r="AC952">
        <v>0.43999999999999995</v>
      </c>
    </row>
    <row r="953" spans="1:29" x14ac:dyDescent="0.3">
      <c r="A953" t="s">
        <v>59</v>
      </c>
      <c r="B953" t="s">
        <v>445</v>
      </c>
      <c r="C953" t="s">
        <v>631</v>
      </c>
      <c r="D953" t="s">
        <v>632</v>
      </c>
      <c r="E953" t="s">
        <v>63</v>
      </c>
      <c r="F953" t="s">
        <v>94</v>
      </c>
      <c r="G953" t="s">
        <v>72</v>
      </c>
      <c r="H953" t="s">
        <v>11</v>
      </c>
      <c r="I953" t="s">
        <v>333</v>
      </c>
      <c r="J953" s="8">
        <v>0</v>
      </c>
      <c r="K953">
        <v>156.11904000000001</v>
      </c>
      <c r="L953">
        <v>136.60416000000001</v>
      </c>
      <c r="M953">
        <v>19.514880000000005</v>
      </c>
      <c r="N953">
        <v>0.12500000000000003</v>
      </c>
      <c r="O953">
        <v>8</v>
      </c>
      <c r="P953">
        <v>4.7074667684733878E-3</v>
      </c>
      <c r="Q953">
        <v>7.8845127405656985E-7</v>
      </c>
      <c r="R953">
        <v>2.85</v>
      </c>
      <c r="S953" t="s">
        <v>625</v>
      </c>
      <c r="T953">
        <v>0</v>
      </c>
      <c r="U953" t="s">
        <v>572</v>
      </c>
      <c r="V953">
        <v>3.29</v>
      </c>
      <c r="W953" t="s">
        <v>633</v>
      </c>
      <c r="X953">
        <v>0</v>
      </c>
      <c r="Y953" t="s">
        <v>572</v>
      </c>
      <c r="Z953">
        <v>0.43999999999999995</v>
      </c>
      <c r="AA953" t="s">
        <v>627</v>
      </c>
      <c r="AB953" t="s">
        <v>539</v>
      </c>
      <c r="AC953">
        <v>0.43999999999999995</v>
      </c>
    </row>
    <row r="954" spans="1:29" x14ac:dyDescent="0.3">
      <c r="A954" t="s">
        <v>59</v>
      </c>
      <c r="B954" t="s">
        <v>445</v>
      </c>
      <c r="C954" t="s">
        <v>631</v>
      </c>
      <c r="D954" t="s">
        <v>632</v>
      </c>
      <c r="E954" t="s">
        <v>63</v>
      </c>
      <c r="F954" t="s">
        <v>94</v>
      </c>
      <c r="G954" t="s">
        <v>74</v>
      </c>
      <c r="H954" t="s">
        <v>11</v>
      </c>
      <c r="I954" t="s">
        <v>333</v>
      </c>
      <c r="J954" s="8">
        <v>0</v>
      </c>
      <c r="K954">
        <v>141.58848</v>
      </c>
      <c r="L954">
        <v>123.88992</v>
      </c>
      <c r="M954">
        <v>17.698560000000001</v>
      </c>
      <c r="N954">
        <v>0.125</v>
      </c>
      <c r="O954">
        <v>8</v>
      </c>
      <c r="P954">
        <v>4.2752217096090322E-3</v>
      </c>
      <c r="Q954">
        <v>9.8158649396616962E-4</v>
      </c>
      <c r="R954">
        <v>2.85</v>
      </c>
      <c r="S954" t="s">
        <v>625</v>
      </c>
      <c r="T954">
        <v>0</v>
      </c>
      <c r="U954" t="s">
        <v>572</v>
      </c>
      <c r="V954">
        <v>3.29</v>
      </c>
      <c r="W954" t="s">
        <v>633</v>
      </c>
      <c r="X954">
        <v>0</v>
      </c>
      <c r="Y954" t="s">
        <v>572</v>
      </c>
      <c r="Z954">
        <v>0.43999999999999995</v>
      </c>
      <c r="AA954" t="s">
        <v>627</v>
      </c>
      <c r="AB954" t="s">
        <v>539</v>
      </c>
      <c r="AC954">
        <v>0.43999999999999995</v>
      </c>
    </row>
    <row r="955" spans="1:29" x14ac:dyDescent="0.3">
      <c r="A955" t="s">
        <v>59</v>
      </c>
      <c r="B955" t="s">
        <v>445</v>
      </c>
      <c r="C955" t="s">
        <v>631</v>
      </c>
      <c r="D955" t="s">
        <v>632</v>
      </c>
      <c r="E955" t="s">
        <v>63</v>
      </c>
      <c r="F955" t="s">
        <v>94</v>
      </c>
      <c r="G955" t="s">
        <v>76</v>
      </c>
      <c r="H955" t="s">
        <v>11</v>
      </c>
      <c r="I955" t="s">
        <v>333</v>
      </c>
      <c r="J955" s="8">
        <v>0</v>
      </c>
      <c r="K955">
        <v>191.54432</v>
      </c>
      <c r="L955">
        <v>167.60128</v>
      </c>
      <c r="M955">
        <v>23.943039999999996</v>
      </c>
      <c r="N955">
        <v>0.12499999999999999</v>
      </c>
      <c r="O955">
        <v>8</v>
      </c>
      <c r="P955">
        <v>2.4798281401162965E-3</v>
      </c>
      <c r="Q955">
        <v>2.3810980608221142E-3</v>
      </c>
      <c r="R955">
        <v>2.85</v>
      </c>
      <c r="S955" t="s">
        <v>625</v>
      </c>
      <c r="T955">
        <v>0</v>
      </c>
      <c r="U955" t="s">
        <v>572</v>
      </c>
      <c r="V955">
        <v>3.29</v>
      </c>
      <c r="W955" t="s">
        <v>633</v>
      </c>
      <c r="X955">
        <v>0</v>
      </c>
      <c r="Y955" t="s">
        <v>572</v>
      </c>
      <c r="Z955">
        <v>0.43999999999999995</v>
      </c>
      <c r="AA955" t="s">
        <v>627</v>
      </c>
      <c r="AB955" t="s">
        <v>539</v>
      </c>
      <c r="AC955">
        <v>0.43999999999999995</v>
      </c>
    </row>
    <row r="956" spans="1:29" x14ac:dyDescent="0.3">
      <c r="A956" t="s">
        <v>59</v>
      </c>
      <c r="B956" t="s">
        <v>445</v>
      </c>
      <c r="C956" t="s">
        <v>631</v>
      </c>
      <c r="D956" t="s">
        <v>632</v>
      </c>
      <c r="E956" t="s">
        <v>63</v>
      </c>
      <c r="F956" t="s">
        <v>94</v>
      </c>
      <c r="G956" t="s">
        <v>78</v>
      </c>
      <c r="H956" t="s">
        <v>11</v>
      </c>
      <c r="I956" t="s">
        <v>333</v>
      </c>
      <c r="J956" s="8">
        <v>0</v>
      </c>
      <c r="K956">
        <v>92.899839999999998</v>
      </c>
      <c r="L956">
        <v>81.287360000000007</v>
      </c>
      <c r="M956">
        <v>11.612479999999991</v>
      </c>
      <c r="N956">
        <v>0.1249999999999999</v>
      </c>
      <c r="O956">
        <v>8</v>
      </c>
      <c r="P956">
        <v>2.8050828202068785E-3</v>
      </c>
      <c r="Q956">
        <v>6.4404412163770704E-4</v>
      </c>
      <c r="R956">
        <v>2.85</v>
      </c>
      <c r="S956" t="s">
        <v>625</v>
      </c>
      <c r="T956">
        <v>0</v>
      </c>
      <c r="U956" t="s">
        <v>572</v>
      </c>
      <c r="V956">
        <v>3.29</v>
      </c>
      <c r="W956" t="s">
        <v>633</v>
      </c>
      <c r="X956">
        <v>0</v>
      </c>
      <c r="Y956" t="s">
        <v>572</v>
      </c>
      <c r="Z956">
        <v>0.43999999999999995</v>
      </c>
      <c r="AA956" t="s">
        <v>627</v>
      </c>
      <c r="AB956" t="s">
        <v>539</v>
      </c>
      <c r="AC956">
        <v>0.43999999999999995</v>
      </c>
    </row>
    <row r="957" spans="1:29" x14ac:dyDescent="0.3">
      <c r="A957" t="s">
        <v>59</v>
      </c>
      <c r="B957" t="s">
        <v>445</v>
      </c>
      <c r="C957" t="s">
        <v>631</v>
      </c>
      <c r="D957" t="s">
        <v>632</v>
      </c>
      <c r="E957" t="s">
        <v>63</v>
      </c>
      <c r="F957" t="s">
        <v>94</v>
      </c>
      <c r="G957" t="s">
        <v>80</v>
      </c>
      <c r="H957" t="s">
        <v>11</v>
      </c>
      <c r="I957" t="s">
        <v>333</v>
      </c>
      <c r="J957" s="8">
        <v>0</v>
      </c>
      <c r="K957">
        <v>105.71263999999999</v>
      </c>
      <c r="L957">
        <v>92.498559999999998</v>
      </c>
      <c r="M957">
        <v>13.214079999999996</v>
      </c>
      <c r="N957">
        <v>0.12499999999999997</v>
      </c>
      <c r="O957">
        <v>8</v>
      </c>
      <c r="P957">
        <v>3.1875595686957229E-3</v>
      </c>
      <c r="Q957">
        <v>5.3388277106932928E-7</v>
      </c>
      <c r="R957">
        <v>2.85</v>
      </c>
      <c r="S957" t="s">
        <v>625</v>
      </c>
      <c r="T957">
        <v>0</v>
      </c>
      <c r="U957" t="s">
        <v>572</v>
      </c>
      <c r="V957">
        <v>3.29</v>
      </c>
      <c r="W957" t="s">
        <v>633</v>
      </c>
      <c r="X957">
        <v>0</v>
      </c>
      <c r="Y957" t="s">
        <v>572</v>
      </c>
      <c r="Z957">
        <v>0.43999999999999995</v>
      </c>
      <c r="AA957" t="s">
        <v>627</v>
      </c>
      <c r="AB957" t="s">
        <v>539</v>
      </c>
      <c r="AC957">
        <v>0.43999999999999995</v>
      </c>
    </row>
    <row r="958" spans="1:29" x14ac:dyDescent="0.3">
      <c r="A958" t="s">
        <v>59</v>
      </c>
      <c r="B958" t="s">
        <v>445</v>
      </c>
      <c r="C958" t="s">
        <v>631</v>
      </c>
      <c r="D958" t="s">
        <v>632</v>
      </c>
      <c r="E958" t="s">
        <v>63</v>
      </c>
      <c r="F958" t="s">
        <v>94</v>
      </c>
      <c r="G958" t="s">
        <v>82</v>
      </c>
      <c r="H958" t="s">
        <v>11</v>
      </c>
      <c r="I958" t="s">
        <v>333</v>
      </c>
      <c r="J958" s="8">
        <v>0</v>
      </c>
      <c r="K958">
        <v>124.12927999999999</v>
      </c>
      <c r="L958">
        <v>108.61312</v>
      </c>
      <c r="M958">
        <v>15.516159999999999</v>
      </c>
      <c r="N958">
        <v>0.125</v>
      </c>
      <c r="O958">
        <v>8</v>
      </c>
      <c r="P958">
        <v>3.7480463993549346E-3</v>
      </c>
      <c r="Q958">
        <v>8.6054758659563949E-4</v>
      </c>
      <c r="R958">
        <v>2.85</v>
      </c>
      <c r="S958" t="s">
        <v>625</v>
      </c>
      <c r="T958">
        <v>0</v>
      </c>
      <c r="U958" t="s">
        <v>572</v>
      </c>
      <c r="V958">
        <v>3.29</v>
      </c>
      <c r="W958" t="s">
        <v>633</v>
      </c>
      <c r="X958">
        <v>0</v>
      </c>
      <c r="Y958" t="s">
        <v>572</v>
      </c>
      <c r="Z958">
        <v>0.43999999999999995</v>
      </c>
      <c r="AA958" t="s">
        <v>627</v>
      </c>
      <c r="AB958" t="s">
        <v>539</v>
      </c>
      <c r="AC958">
        <v>0.43999999999999995</v>
      </c>
    </row>
    <row r="959" spans="1:29" x14ac:dyDescent="0.3">
      <c r="A959" t="s">
        <v>59</v>
      </c>
      <c r="B959" t="s">
        <v>445</v>
      </c>
      <c r="C959" t="s">
        <v>631</v>
      </c>
      <c r="D959" t="s">
        <v>632</v>
      </c>
      <c r="E959" t="s">
        <v>63</v>
      </c>
      <c r="F959" t="s">
        <v>94</v>
      </c>
      <c r="G959" t="s">
        <v>84</v>
      </c>
      <c r="H959" t="s">
        <v>11</v>
      </c>
      <c r="I959" t="s">
        <v>333</v>
      </c>
      <c r="J959" s="8">
        <v>0</v>
      </c>
      <c r="K959">
        <v>91.604479999999995</v>
      </c>
      <c r="L959">
        <v>80.153919999999999</v>
      </c>
      <c r="M959">
        <v>11.450559999999996</v>
      </c>
      <c r="N959">
        <v>0.12499999999999996</v>
      </c>
      <c r="O959">
        <v>8</v>
      </c>
      <c r="P959">
        <v>2.7659698133170596E-3</v>
      </c>
      <c r="Q959">
        <v>6.3506381560699064E-4</v>
      </c>
      <c r="R959">
        <v>2.85</v>
      </c>
      <c r="S959" t="s">
        <v>625</v>
      </c>
      <c r="T959">
        <v>0</v>
      </c>
      <c r="U959" t="s">
        <v>572</v>
      </c>
      <c r="V959">
        <v>3.29</v>
      </c>
      <c r="W959" t="s">
        <v>633</v>
      </c>
      <c r="X959">
        <v>0</v>
      </c>
      <c r="Y959" t="s">
        <v>572</v>
      </c>
      <c r="Z959">
        <v>0.43999999999999995</v>
      </c>
      <c r="AA959" t="s">
        <v>627</v>
      </c>
      <c r="AB959" t="s">
        <v>539</v>
      </c>
      <c r="AC959">
        <v>0.43999999999999995</v>
      </c>
    </row>
    <row r="960" spans="1:29" x14ac:dyDescent="0.3">
      <c r="A960" t="s">
        <v>59</v>
      </c>
      <c r="B960" t="s">
        <v>445</v>
      </c>
      <c r="C960" t="s">
        <v>631</v>
      </c>
      <c r="D960" t="s">
        <v>632</v>
      </c>
      <c r="E960" t="s">
        <v>63</v>
      </c>
      <c r="F960" t="s">
        <v>94</v>
      </c>
      <c r="G960" t="s">
        <v>86</v>
      </c>
      <c r="H960" t="s">
        <v>11</v>
      </c>
      <c r="I960" t="s">
        <v>333</v>
      </c>
      <c r="J960" s="8">
        <v>0</v>
      </c>
      <c r="K960">
        <v>94.533119999999997</v>
      </c>
      <c r="L960">
        <v>82.71647999999999</v>
      </c>
      <c r="M960">
        <v>11.816640000000007</v>
      </c>
      <c r="N960">
        <v>0.12500000000000008</v>
      </c>
      <c r="O960">
        <v>8</v>
      </c>
      <c r="P960">
        <v>2.8504628322087245E-3</v>
      </c>
      <c r="Q960">
        <v>4.7742260588165692E-7</v>
      </c>
      <c r="R960">
        <v>2.85</v>
      </c>
      <c r="S960" t="s">
        <v>625</v>
      </c>
      <c r="T960">
        <v>0</v>
      </c>
      <c r="U960" t="s">
        <v>572</v>
      </c>
      <c r="V960">
        <v>3.29</v>
      </c>
      <c r="W960" t="s">
        <v>633</v>
      </c>
      <c r="X960">
        <v>0</v>
      </c>
      <c r="Y960" t="s">
        <v>572</v>
      </c>
      <c r="Z960">
        <v>0.43999999999999995</v>
      </c>
      <c r="AA960" t="s">
        <v>627</v>
      </c>
      <c r="AB960" t="s">
        <v>539</v>
      </c>
      <c r="AC960">
        <v>0.43999999999999995</v>
      </c>
    </row>
    <row r="961" spans="1:29" x14ac:dyDescent="0.3">
      <c r="A961" t="s">
        <v>59</v>
      </c>
      <c r="B961" t="s">
        <v>445</v>
      </c>
      <c r="C961" t="s">
        <v>631</v>
      </c>
      <c r="D961" t="s">
        <v>632</v>
      </c>
      <c r="E961" t="s">
        <v>63</v>
      </c>
      <c r="F961" t="s">
        <v>94</v>
      </c>
      <c r="G961" t="s">
        <v>88</v>
      </c>
      <c r="H961" t="s">
        <v>11</v>
      </c>
      <c r="I961" t="s">
        <v>333</v>
      </c>
      <c r="J961" s="8">
        <v>0</v>
      </c>
      <c r="K961">
        <v>140.34944000000002</v>
      </c>
      <c r="L961">
        <v>122.80576000000001</v>
      </c>
      <c r="M961">
        <v>17.543680000000009</v>
      </c>
      <c r="N961">
        <v>0.12500000000000006</v>
      </c>
      <c r="O961">
        <v>8</v>
      </c>
      <c r="P961">
        <v>4.2319650746881982E-3</v>
      </c>
      <c r="Q961">
        <v>7.0880973122257308E-7</v>
      </c>
      <c r="R961">
        <v>2.85</v>
      </c>
      <c r="S961" t="s">
        <v>625</v>
      </c>
      <c r="T961">
        <v>0</v>
      </c>
      <c r="U961" t="s">
        <v>572</v>
      </c>
      <c r="V961">
        <v>3.29</v>
      </c>
      <c r="W961" t="s">
        <v>633</v>
      </c>
      <c r="X961">
        <v>0</v>
      </c>
      <c r="Y961" t="s">
        <v>572</v>
      </c>
      <c r="Z961">
        <v>0.43999999999999995</v>
      </c>
      <c r="AA961" t="s">
        <v>627</v>
      </c>
      <c r="AB961" t="s">
        <v>539</v>
      </c>
      <c r="AC961">
        <v>0.43999999999999995</v>
      </c>
    </row>
    <row r="962" spans="1:29" x14ac:dyDescent="0.3">
      <c r="A962" t="s">
        <v>59</v>
      </c>
      <c r="B962" t="s">
        <v>445</v>
      </c>
      <c r="C962" t="s">
        <v>631</v>
      </c>
      <c r="D962" t="s">
        <v>632</v>
      </c>
      <c r="E962" t="s">
        <v>63</v>
      </c>
      <c r="F962" t="s">
        <v>94</v>
      </c>
      <c r="G962" t="s">
        <v>90</v>
      </c>
      <c r="H962" t="s">
        <v>11</v>
      </c>
      <c r="I962" t="s">
        <v>333</v>
      </c>
      <c r="J962" s="8">
        <v>0</v>
      </c>
      <c r="K962">
        <v>66.992639999999994</v>
      </c>
      <c r="L962">
        <v>58.618560000000002</v>
      </c>
      <c r="M962">
        <v>8.3740799999999922</v>
      </c>
      <c r="N962">
        <v>0.12499999999999989</v>
      </c>
      <c r="O962">
        <v>8</v>
      </c>
      <c r="P962">
        <v>2.0228226824104767E-3</v>
      </c>
      <c r="Q962">
        <v>4.6443800102337221E-4</v>
      </c>
      <c r="R962">
        <v>2.85</v>
      </c>
      <c r="S962" t="s">
        <v>625</v>
      </c>
      <c r="T962">
        <v>0</v>
      </c>
      <c r="U962" t="s">
        <v>572</v>
      </c>
      <c r="V962">
        <v>3.29</v>
      </c>
      <c r="W962" t="s">
        <v>633</v>
      </c>
      <c r="X962">
        <v>0</v>
      </c>
      <c r="Y962" t="s">
        <v>572</v>
      </c>
      <c r="Z962">
        <v>0.43999999999999995</v>
      </c>
      <c r="AA962" t="s">
        <v>627</v>
      </c>
      <c r="AB962" t="s">
        <v>539</v>
      </c>
      <c r="AC962">
        <v>0.43999999999999995</v>
      </c>
    </row>
    <row r="963" spans="1:29" x14ac:dyDescent="0.3">
      <c r="A963" t="s">
        <v>59</v>
      </c>
      <c r="B963" t="s">
        <v>445</v>
      </c>
      <c r="C963" t="s">
        <v>631</v>
      </c>
      <c r="D963" t="s">
        <v>632</v>
      </c>
      <c r="E963" t="s">
        <v>63</v>
      </c>
      <c r="F963" t="s">
        <v>94</v>
      </c>
      <c r="G963" t="s">
        <v>92</v>
      </c>
      <c r="H963" t="s">
        <v>11</v>
      </c>
      <c r="I963" t="s">
        <v>333</v>
      </c>
      <c r="J963" s="8">
        <v>0</v>
      </c>
      <c r="K963">
        <v>107.68384</v>
      </c>
      <c r="L963">
        <v>94.22336</v>
      </c>
      <c r="M963">
        <v>13.460480000000004</v>
      </c>
      <c r="N963">
        <v>0.12500000000000003</v>
      </c>
      <c r="O963">
        <v>8</v>
      </c>
      <c r="P963">
        <v>3.2514812684059152E-3</v>
      </c>
      <c r="Q963">
        <v>7.4653674481436633E-4</v>
      </c>
      <c r="R963">
        <v>2.85</v>
      </c>
      <c r="S963" t="s">
        <v>625</v>
      </c>
      <c r="T963">
        <v>0</v>
      </c>
      <c r="U963" t="s">
        <v>572</v>
      </c>
      <c r="V963">
        <v>3.29</v>
      </c>
      <c r="W963" t="s">
        <v>633</v>
      </c>
      <c r="X963">
        <v>0</v>
      </c>
      <c r="Y963" t="s">
        <v>572</v>
      </c>
      <c r="Z963">
        <v>0.43999999999999995</v>
      </c>
      <c r="AA963" t="s">
        <v>627</v>
      </c>
      <c r="AB963" t="s">
        <v>539</v>
      </c>
      <c r="AC963">
        <v>0.43999999999999995</v>
      </c>
    </row>
    <row r="964" spans="1:29" x14ac:dyDescent="0.3">
      <c r="A964" t="s">
        <v>59</v>
      </c>
      <c r="B964" t="s">
        <v>200</v>
      </c>
      <c r="C964" t="s">
        <v>634</v>
      </c>
      <c r="D964" t="s">
        <v>635</v>
      </c>
      <c r="E964" t="s">
        <v>63</v>
      </c>
      <c r="F964" t="s">
        <v>64</v>
      </c>
      <c r="G964" t="s">
        <v>65</v>
      </c>
      <c r="H964" t="s">
        <v>11</v>
      </c>
      <c r="I964" t="s">
        <v>204</v>
      </c>
      <c r="J964" s="8">
        <v>0.17917192593347428</v>
      </c>
      <c r="K964">
        <v>8124.9</v>
      </c>
      <c r="L964">
        <v>7013.6940000000004</v>
      </c>
      <c r="M964">
        <v>1111.2059999999992</v>
      </c>
      <c r="N964">
        <v>0.13676549865229101</v>
      </c>
      <c r="O964">
        <v>7</v>
      </c>
      <c r="P964">
        <v>0.60888000322517433</v>
      </c>
      <c r="Q964">
        <v>0</v>
      </c>
      <c r="R964">
        <v>0</v>
      </c>
      <c r="S964" t="s">
        <v>629</v>
      </c>
      <c r="T964">
        <v>0</v>
      </c>
      <c r="U964">
        <v>0</v>
      </c>
      <c r="V964">
        <v>400</v>
      </c>
      <c r="W964" t="s">
        <v>636</v>
      </c>
      <c r="X964">
        <v>0</v>
      </c>
      <c r="Y964" t="s">
        <v>572</v>
      </c>
      <c r="Z964">
        <v>400</v>
      </c>
      <c r="AA964" t="s">
        <v>538</v>
      </c>
      <c r="AB964" t="s">
        <v>539</v>
      </c>
      <c r="AC964">
        <v>400</v>
      </c>
    </row>
    <row r="965" spans="1:29" x14ac:dyDescent="0.3">
      <c r="A965" t="s">
        <v>59</v>
      </c>
      <c r="B965" t="s">
        <v>200</v>
      </c>
      <c r="C965" t="s">
        <v>634</v>
      </c>
      <c r="D965" t="s">
        <v>635</v>
      </c>
      <c r="E965" t="s">
        <v>63</v>
      </c>
      <c r="F965" t="s">
        <v>64</v>
      </c>
      <c r="G965" t="s">
        <v>70</v>
      </c>
      <c r="H965" t="s">
        <v>11</v>
      </c>
      <c r="I965" t="s">
        <v>204</v>
      </c>
      <c r="J965" s="8">
        <v>0</v>
      </c>
      <c r="K965">
        <v>8124.9</v>
      </c>
      <c r="L965">
        <v>7013.6940000000004</v>
      </c>
      <c r="M965">
        <v>1111.2059999999992</v>
      </c>
      <c r="N965">
        <v>0.13676549865229101</v>
      </c>
      <c r="O965">
        <v>7</v>
      </c>
      <c r="P965">
        <v>0.60888000322517433</v>
      </c>
      <c r="Q965">
        <v>0</v>
      </c>
      <c r="R965">
        <v>0</v>
      </c>
      <c r="S965" t="s">
        <v>629</v>
      </c>
      <c r="T965">
        <v>0</v>
      </c>
      <c r="U965">
        <v>0</v>
      </c>
      <c r="V965">
        <v>400</v>
      </c>
      <c r="W965" t="s">
        <v>636</v>
      </c>
      <c r="X965">
        <v>0</v>
      </c>
      <c r="Y965" t="s">
        <v>572</v>
      </c>
      <c r="Z965">
        <v>400</v>
      </c>
      <c r="AA965" t="s">
        <v>538</v>
      </c>
      <c r="AB965" t="s">
        <v>539</v>
      </c>
      <c r="AC965">
        <v>400</v>
      </c>
    </row>
    <row r="966" spans="1:29" x14ac:dyDescent="0.3">
      <c r="A966" t="s">
        <v>59</v>
      </c>
      <c r="B966" t="s">
        <v>200</v>
      </c>
      <c r="C966" t="s">
        <v>634</v>
      </c>
      <c r="D966" t="s">
        <v>635</v>
      </c>
      <c r="E966" t="s">
        <v>63</v>
      </c>
      <c r="F966" t="s">
        <v>64</v>
      </c>
      <c r="G966" t="s">
        <v>72</v>
      </c>
      <c r="H966" t="s">
        <v>11</v>
      </c>
      <c r="I966" t="s">
        <v>204</v>
      </c>
      <c r="J966" s="8">
        <v>0.17917192593347428</v>
      </c>
      <c r="K966">
        <v>8124.9</v>
      </c>
      <c r="L966">
        <v>7013.6940000000004</v>
      </c>
      <c r="M966">
        <v>1111.2059999999992</v>
      </c>
      <c r="N966">
        <v>0.13676549865229101</v>
      </c>
      <c r="O966">
        <v>7</v>
      </c>
      <c r="P966">
        <v>0.60888000322517433</v>
      </c>
      <c r="Q966">
        <v>0</v>
      </c>
      <c r="R966">
        <v>0</v>
      </c>
      <c r="S966" t="s">
        <v>629</v>
      </c>
      <c r="T966">
        <v>0</v>
      </c>
      <c r="U966">
        <v>0</v>
      </c>
      <c r="V966">
        <v>400</v>
      </c>
      <c r="W966" t="s">
        <v>636</v>
      </c>
      <c r="X966">
        <v>0</v>
      </c>
      <c r="Y966" t="s">
        <v>572</v>
      </c>
      <c r="Z966">
        <v>400</v>
      </c>
      <c r="AA966" t="s">
        <v>538</v>
      </c>
      <c r="AB966" t="s">
        <v>539</v>
      </c>
      <c r="AC966">
        <v>400</v>
      </c>
    </row>
    <row r="967" spans="1:29" x14ac:dyDescent="0.3">
      <c r="A967" t="s">
        <v>59</v>
      </c>
      <c r="B967" t="s">
        <v>200</v>
      </c>
      <c r="C967" t="s">
        <v>634</v>
      </c>
      <c r="D967" t="s">
        <v>635</v>
      </c>
      <c r="E967" t="s">
        <v>63</v>
      </c>
      <c r="F967" t="s">
        <v>64</v>
      </c>
      <c r="G967" t="s">
        <v>74</v>
      </c>
      <c r="H967" t="s">
        <v>11</v>
      </c>
      <c r="I967" t="s">
        <v>204</v>
      </c>
      <c r="J967" s="8">
        <v>0.17917192593347428</v>
      </c>
      <c r="K967">
        <v>8124.9</v>
      </c>
      <c r="L967">
        <v>7013.6940000000004</v>
      </c>
      <c r="M967">
        <v>1111.2059999999992</v>
      </c>
      <c r="N967">
        <v>0.13676549865229101</v>
      </c>
      <c r="O967">
        <v>7</v>
      </c>
      <c r="P967">
        <v>0.60888000322517433</v>
      </c>
      <c r="Q967">
        <v>0</v>
      </c>
      <c r="R967">
        <v>0</v>
      </c>
      <c r="S967" t="s">
        <v>629</v>
      </c>
      <c r="T967">
        <v>0</v>
      </c>
      <c r="U967">
        <v>0</v>
      </c>
      <c r="V967">
        <v>400</v>
      </c>
      <c r="W967" t="s">
        <v>636</v>
      </c>
      <c r="X967">
        <v>0</v>
      </c>
      <c r="Y967" t="s">
        <v>572</v>
      </c>
      <c r="Z967">
        <v>400</v>
      </c>
      <c r="AA967" t="s">
        <v>538</v>
      </c>
      <c r="AB967" t="s">
        <v>539</v>
      </c>
      <c r="AC967">
        <v>400</v>
      </c>
    </row>
    <row r="968" spans="1:29" x14ac:dyDescent="0.3">
      <c r="A968" t="s">
        <v>59</v>
      </c>
      <c r="B968" t="s">
        <v>200</v>
      </c>
      <c r="C968" t="s">
        <v>634</v>
      </c>
      <c r="D968" t="s">
        <v>635</v>
      </c>
      <c r="E968" t="s">
        <v>63</v>
      </c>
      <c r="F968" t="s">
        <v>64</v>
      </c>
      <c r="G968" t="s">
        <v>76</v>
      </c>
      <c r="H968" t="s">
        <v>11</v>
      </c>
      <c r="I968" t="s">
        <v>204</v>
      </c>
      <c r="J968" s="8">
        <v>0.17917192593347428</v>
      </c>
      <c r="K968">
        <v>8124.9</v>
      </c>
      <c r="L968">
        <v>7013.6940000000004</v>
      </c>
      <c r="M968">
        <v>1111.2059999999992</v>
      </c>
      <c r="N968">
        <v>0.13676549865229101</v>
      </c>
      <c r="O968">
        <v>7</v>
      </c>
      <c r="P968">
        <v>0.60888000322517433</v>
      </c>
      <c r="Q968">
        <v>0</v>
      </c>
      <c r="R968">
        <v>0</v>
      </c>
      <c r="S968" t="s">
        <v>629</v>
      </c>
      <c r="T968">
        <v>0</v>
      </c>
      <c r="U968">
        <v>0</v>
      </c>
      <c r="V968">
        <v>400</v>
      </c>
      <c r="W968" t="s">
        <v>636</v>
      </c>
      <c r="X968">
        <v>0</v>
      </c>
      <c r="Y968" t="s">
        <v>572</v>
      </c>
      <c r="Z968">
        <v>400</v>
      </c>
      <c r="AA968" t="s">
        <v>538</v>
      </c>
      <c r="AB968" t="s">
        <v>539</v>
      </c>
      <c r="AC968">
        <v>400</v>
      </c>
    </row>
    <row r="969" spans="1:29" x14ac:dyDescent="0.3">
      <c r="A969" t="s">
        <v>59</v>
      </c>
      <c r="B969" t="s">
        <v>200</v>
      </c>
      <c r="C969" t="s">
        <v>634</v>
      </c>
      <c r="D969" t="s">
        <v>635</v>
      </c>
      <c r="E969" t="s">
        <v>63</v>
      </c>
      <c r="F969" t="s">
        <v>64</v>
      </c>
      <c r="G969" t="s">
        <v>78</v>
      </c>
      <c r="H969" t="s">
        <v>11</v>
      </c>
      <c r="I969" t="s">
        <v>204</v>
      </c>
      <c r="J969" s="8">
        <v>0.17917192593347425</v>
      </c>
      <c r="K969">
        <v>8124.9</v>
      </c>
      <c r="L969">
        <v>7013.6940000000004</v>
      </c>
      <c r="M969">
        <v>1111.2059999999992</v>
      </c>
      <c r="N969">
        <v>0.13676549865229101</v>
      </c>
      <c r="O969">
        <v>7</v>
      </c>
      <c r="P969">
        <v>0.60888000322517433</v>
      </c>
      <c r="Q969">
        <v>0</v>
      </c>
      <c r="R969">
        <v>0</v>
      </c>
      <c r="S969" t="s">
        <v>629</v>
      </c>
      <c r="T969">
        <v>0</v>
      </c>
      <c r="U969">
        <v>0</v>
      </c>
      <c r="V969">
        <v>400</v>
      </c>
      <c r="W969" t="s">
        <v>636</v>
      </c>
      <c r="X969">
        <v>0</v>
      </c>
      <c r="Y969" t="s">
        <v>572</v>
      </c>
      <c r="Z969">
        <v>400</v>
      </c>
      <c r="AA969" t="s">
        <v>538</v>
      </c>
      <c r="AB969" t="s">
        <v>539</v>
      </c>
      <c r="AC969">
        <v>400</v>
      </c>
    </row>
    <row r="970" spans="1:29" x14ac:dyDescent="0.3">
      <c r="A970" t="s">
        <v>59</v>
      </c>
      <c r="B970" t="s">
        <v>200</v>
      </c>
      <c r="C970" t="s">
        <v>634</v>
      </c>
      <c r="D970" t="s">
        <v>635</v>
      </c>
      <c r="E970" t="s">
        <v>63</v>
      </c>
      <c r="F970" t="s">
        <v>64</v>
      </c>
      <c r="G970" t="s">
        <v>80</v>
      </c>
      <c r="H970" t="s">
        <v>11</v>
      </c>
      <c r="I970" t="s">
        <v>204</v>
      </c>
      <c r="J970" s="8">
        <v>0.17917192593347428</v>
      </c>
      <c r="K970">
        <v>8124.9</v>
      </c>
      <c r="L970">
        <v>7013.6940000000004</v>
      </c>
      <c r="M970">
        <v>1111.2059999999992</v>
      </c>
      <c r="N970">
        <v>0.13676549865229101</v>
      </c>
      <c r="O970">
        <v>7</v>
      </c>
      <c r="P970">
        <v>0.60888000322517433</v>
      </c>
      <c r="Q970">
        <v>0</v>
      </c>
      <c r="R970">
        <v>0</v>
      </c>
      <c r="S970" t="s">
        <v>629</v>
      </c>
      <c r="T970">
        <v>0</v>
      </c>
      <c r="U970">
        <v>0</v>
      </c>
      <c r="V970">
        <v>400</v>
      </c>
      <c r="W970" t="s">
        <v>636</v>
      </c>
      <c r="X970">
        <v>0</v>
      </c>
      <c r="Y970" t="s">
        <v>572</v>
      </c>
      <c r="Z970">
        <v>400</v>
      </c>
      <c r="AA970" t="s">
        <v>538</v>
      </c>
      <c r="AB970" t="s">
        <v>539</v>
      </c>
      <c r="AC970">
        <v>400</v>
      </c>
    </row>
    <row r="971" spans="1:29" x14ac:dyDescent="0.3">
      <c r="A971" t="s">
        <v>59</v>
      </c>
      <c r="B971" t="s">
        <v>200</v>
      </c>
      <c r="C971" t="s">
        <v>634</v>
      </c>
      <c r="D971" t="s">
        <v>635</v>
      </c>
      <c r="E971" t="s">
        <v>63</v>
      </c>
      <c r="F971" t="s">
        <v>64</v>
      </c>
      <c r="G971" t="s">
        <v>82</v>
      </c>
      <c r="H971" t="s">
        <v>11</v>
      </c>
      <c r="I971" t="s">
        <v>204</v>
      </c>
      <c r="J971" s="8">
        <v>0</v>
      </c>
      <c r="K971">
        <v>8124.9</v>
      </c>
      <c r="L971">
        <v>7013.6940000000004</v>
      </c>
      <c r="M971">
        <v>1111.2059999999992</v>
      </c>
      <c r="N971">
        <v>0.13676549865229101</v>
      </c>
      <c r="O971">
        <v>7</v>
      </c>
      <c r="P971">
        <v>0.60888000322517433</v>
      </c>
      <c r="Q971">
        <v>0</v>
      </c>
      <c r="R971">
        <v>0</v>
      </c>
      <c r="S971" t="s">
        <v>629</v>
      </c>
      <c r="T971">
        <v>0</v>
      </c>
      <c r="U971">
        <v>0</v>
      </c>
      <c r="V971">
        <v>400</v>
      </c>
      <c r="W971" t="s">
        <v>636</v>
      </c>
      <c r="X971">
        <v>0</v>
      </c>
      <c r="Y971" t="s">
        <v>572</v>
      </c>
      <c r="Z971">
        <v>400</v>
      </c>
      <c r="AA971" t="s">
        <v>538</v>
      </c>
      <c r="AB971" t="s">
        <v>539</v>
      </c>
      <c r="AC971">
        <v>400</v>
      </c>
    </row>
    <row r="972" spans="1:29" x14ac:dyDescent="0.3">
      <c r="A972" t="s">
        <v>59</v>
      </c>
      <c r="B972" t="s">
        <v>200</v>
      </c>
      <c r="C972" t="s">
        <v>634</v>
      </c>
      <c r="D972" t="s">
        <v>635</v>
      </c>
      <c r="E972" t="s">
        <v>63</v>
      </c>
      <c r="F972" t="s">
        <v>64</v>
      </c>
      <c r="G972" t="s">
        <v>84</v>
      </c>
      <c r="H972" t="s">
        <v>11</v>
      </c>
      <c r="I972" t="s">
        <v>204</v>
      </c>
      <c r="J972" s="8">
        <v>0.17917192593347428</v>
      </c>
      <c r="K972">
        <v>8124.9</v>
      </c>
      <c r="L972">
        <v>7013.6940000000004</v>
      </c>
      <c r="M972">
        <v>1111.2059999999992</v>
      </c>
      <c r="N972">
        <v>0.13676549865229101</v>
      </c>
      <c r="O972">
        <v>7</v>
      </c>
      <c r="P972">
        <v>0.60888000322517433</v>
      </c>
      <c r="Q972">
        <v>0</v>
      </c>
      <c r="R972">
        <v>0</v>
      </c>
      <c r="S972" t="s">
        <v>629</v>
      </c>
      <c r="T972">
        <v>0</v>
      </c>
      <c r="U972">
        <v>0</v>
      </c>
      <c r="V972">
        <v>400</v>
      </c>
      <c r="W972" t="s">
        <v>636</v>
      </c>
      <c r="X972">
        <v>0</v>
      </c>
      <c r="Y972" t="s">
        <v>572</v>
      </c>
      <c r="Z972">
        <v>400</v>
      </c>
      <c r="AA972" t="s">
        <v>538</v>
      </c>
      <c r="AB972" t="s">
        <v>539</v>
      </c>
      <c r="AC972">
        <v>400</v>
      </c>
    </row>
    <row r="973" spans="1:29" x14ac:dyDescent="0.3">
      <c r="A973" t="s">
        <v>59</v>
      </c>
      <c r="B973" t="s">
        <v>200</v>
      </c>
      <c r="C973" t="s">
        <v>634</v>
      </c>
      <c r="D973" t="s">
        <v>635</v>
      </c>
      <c r="E973" t="s">
        <v>63</v>
      </c>
      <c r="F973" t="s">
        <v>64</v>
      </c>
      <c r="G973" t="s">
        <v>86</v>
      </c>
      <c r="H973" t="s">
        <v>11</v>
      </c>
      <c r="I973" t="s">
        <v>204</v>
      </c>
      <c r="J973" s="8">
        <v>0</v>
      </c>
      <c r="K973">
        <v>8124.9</v>
      </c>
      <c r="L973">
        <v>7013.6940000000004</v>
      </c>
      <c r="M973">
        <v>1111.2059999999992</v>
      </c>
      <c r="N973">
        <v>0.13676549865229101</v>
      </c>
      <c r="O973">
        <v>7</v>
      </c>
      <c r="P973">
        <v>0.60888000322517433</v>
      </c>
      <c r="Q973">
        <v>0</v>
      </c>
      <c r="R973">
        <v>0</v>
      </c>
      <c r="S973" t="s">
        <v>629</v>
      </c>
      <c r="T973">
        <v>0</v>
      </c>
      <c r="U973">
        <v>0</v>
      </c>
      <c r="V973">
        <v>400</v>
      </c>
      <c r="W973" t="s">
        <v>636</v>
      </c>
      <c r="X973">
        <v>0</v>
      </c>
      <c r="Y973" t="s">
        <v>572</v>
      </c>
      <c r="Z973">
        <v>400</v>
      </c>
      <c r="AA973" t="s">
        <v>538</v>
      </c>
      <c r="AB973" t="s">
        <v>539</v>
      </c>
      <c r="AC973">
        <v>400</v>
      </c>
    </row>
    <row r="974" spans="1:29" x14ac:dyDescent="0.3">
      <c r="A974" t="s">
        <v>59</v>
      </c>
      <c r="B974" t="s">
        <v>200</v>
      </c>
      <c r="C974" t="s">
        <v>634</v>
      </c>
      <c r="D974" t="s">
        <v>635</v>
      </c>
      <c r="E974" t="s">
        <v>63</v>
      </c>
      <c r="F974" t="s">
        <v>64</v>
      </c>
      <c r="G974" t="s">
        <v>88</v>
      </c>
      <c r="H974" t="s">
        <v>11</v>
      </c>
      <c r="I974" t="s">
        <v>204</v>
      </c>
      <c r="J974" s="8">
        <v>0.17917192593347428</v>
      </c>
      <c r="K974">
        <v>8124.9</v>
      </c>
      <c r="L974">
        <v>7013.6940000000004</v>
      </c>
      <c r="M974">
        <v>1111.2059999999992</v>
      </c>
      <c r="N974">
        <v>0.13676549865229101</v>
      </c>
      <c r="O974">
        <v>7</v>
      </c>
      <c r="P974">
        <v>0.60888000322517433</v>
      </c>
      <c r="Q974">
        <v>0</v>
      </c>
      <c r="R974">
        <v>0</v>
      </c>
      <c r="S974" t="s">
        <v>629</v>
      </c>
      <c r="T974">
        <v>0</v>
      </c>
      <c r="U974">
        <v>0</v>
      </c>
      <c r="V974">
        <v>400</v>
      </c>
      <c r="W974" t="s">
        <v>636</v>
      </c>
      <c r="X974">
        <v>0</v>
      </c>
      <c r="Y974" t="s">
        <v>572</v>
      </c>
      <c r="Z974">
        <v>400</v>
      </c>
      <c r="AA974" t="s">
        <v>538</v>
      </c>
      <c r="AB974" t="s">
        <v>539</v>
      </c>
      <c r="AC974">
        <v>400</v>
      </c>
    </row>
    <row r="975" spans="1:29" x14ac:dyDescent="0.3">
      <c r="A975" t="s">
        <v>59</v>
      </c>
      <c r="B975" t="s">
        <v>200</v>
      </c>
      <c r="C975" t="s">
        <v>634</v>
      </c>
      <c r="D975" t="s">
        <v>635</v>
      </c>
      <c r="E975" t="s">
        <v>63</v>
      </c>
      <c r="F975" t="s">
        <v>64</v>
      </c>
      <c r="G975" t="s">
        <v>90</v>
      </c>
      <c r="H975" t="s">
        <v>11</v>
      </c>
      <c r="I975" t="s">
        <v>204</v>
      </c>
      <c r="J975" s="8">
        <v>0</v>
      </c>
      <c r="K975">
        <v>8124.9</v>
      </c>
      <c r="L975">
        <v>7013.6940000000004</v>
      </c>
      <c r="M975">
        <v>1111.2059999999992</v>
      </c>
      <c r="N975">
        <v>0.13676549865229101</v>
      </c>
      <c r="O975">
        <v>7</v>
      </c>
      <c r="P975">
        <v>0.60888000322517433</v>
      </c>
      <c r="Q975">
        <v>0</v>
      </c>
      <c r="R975">
        <v>0</v>
      </c>
      <c r="S975" t="s">
        <v>629</v>
      </c>
      <c r="T975">
        <v>0</v>
      </c>
      <c r="U975">
        <v>0</v>
      </c>
      <c r="V975">
        <v>400</v>
      </c>
      <c r="W975" t="s">
        <v>636</v>
      </c>
      <c r="X975">
        <v>0</v>
      </c>
      <c r="Y975" t="s">
        <v>572</v>
      </c>
      <c r="Z975">
        <v>400</v>
      </c>
      <c r="AA975" t="s">
        <v>538</v>
      </c>
      <c r="AB975" t="s">
        <v>539</v>
      </c>
      <c r="AC975">
        <v>400</v>
      </c>
    </row>
    <row r="976" spans="1:29" x14ac:dyDescent="0.3">
      <c r="A976" t="s">
        <v>59</v>
      </c>
      <c r="B976" t="s">
        <v>200</v>
      </c>
      <c r="C976" t="s">
        <v>634</v>
      </c>
      <c r="D976" t="s">
        <v>635</v>
      </c>
      <c r="E976" t="s">
        <v>63</v>
      </c>
      <c r="F976" t="s">
        <v>64</v>
      </c>
      <c r="G976" t="s">
        <v>92</v>
      </c>
      <c r="H976" t="s">
        <v>11</v>
      </c>
      <c r="I976" t="s">
        <v>204</v>
      </c>
      <c r="J976" s="8">
        <v>0.17917192593347425</v>
      </c>
      <c r="K976">
        <v>8124.9</v>
      </c>
      <c r="L976">
        <v>7013.6940000000004</v>
      </c>
      <c r="M976">
        <v>1111.2059999999992</v>
      </c>
      <c r="N976">
        <v>0.13676549865229101</v>
      </c>
      <c r="O976">
        <v>7</v>
      </c>
      <c r="P976">
        <v>0.60888000322517433</v>
      </c>
      <c r="Q976">
        <v>0</v>
      </c>
      <c r="R976">
        <v>0</v>
      </c>
      <c r="S976" t="s">
        <v>629</v>
      </c>
      <c r="T976">
        <v>0</v>
      </c>
      <c r="U976">
        <v>0</v>
      </c>
      <c r="V976">
        <v>400</v>
      </c>
      <c r="W976" t="s">
        <v>636</v>
      </c>
      <c r="X976">
        <v>0</v>
      </c>
      <c r="Y976" t="s">
        <v>572</v>
      </c>
      <c r="Z976">
        <v>400</v>
      </c>
      <c r="AA976" t="s">
        <v>538</v>
      </c>
      <c r="AB976" t="s">
        <v>539</v>
      </c>
      <c r="AC976">
        <v>400</v>
      </c>
    </row>
    <row r="977" spans="1:29" x14ac:dyDescent="0.3">
      <c r="A977" t="s">
        <v>59</v>
      </c>
      <c r="B977" t="s">
        <v>200</v>
      </c>
      <c r="C977" t="s">
        <v>634</v>
      </c>
      <c r="D977" t="s">
        <v>635</v>
      </c>
      <c r="E977" t="s">
        <v>63</v>
      </c>
      <c r="F977" t="s">
        <v>94</v>
      </c>
      <c r="G977" t="s">
        <v>65</v>
      </c>
      <c r="H977" t="s">
        <v>11</v>
      </c>
      <c r="I977" t="s">
        <v>204</v>
      </c>
      <c r="J977" s="8">
        <v>0.17917192593347434</v>
      </c>
      <c r="K977">
        <v>8124.9</v>
      </c>
      <c r="L977">
        <v>7013.6940000000004</v>
      </c>
      <c r="M977">
        <v>1111.2059999999992</v>
      </c>
      <c r="N977">
        <v>0.13676549865229101</v>
      </c>
      <c r="O977">
        <v>7</v>
      </c>
      <c r="P977">
        <v>0.60888000322517433</v>
      </c>
      <c r="Q977">
        <v>0</v>
      </c>
      <c r="R977">
        <v>0</v>
      </c>
      <c r="S977" t="s">
        <v>629</v>
      </c>
      <c r="T977">
        <v>0</v>
      </c>
      <c r="U977">
        <v>0</v>
      </c>
      <c r="V977">
        <v>400</v>
      </c>
      <c r="W977" t="s">
        <v>636</v>
      </c>
      <c r="X977">
        <v>0</v>
      </c>
      <c r="Y977" t="s">
        <v>572</v>
      </c>
      <c r="Z977">
        <v>400</v>
      </c>
      <c r="AA977" t="s">
        <v>538</v>
      </c>
      <c r="AB977" t="s">
        <v>539</v>
      </c>
      <c r="AC977">
        <v>400</v>
      </c>
    </row>
    <row r="978" spans="1:29" x14ac:dyDescent="0.3">
      <c r="A978" t="s">
        <v>59</v>
      </c>
      <c r="B978" t="s">
        <v>200</v>
      </c>
      <c r="C978" t="s">
        <v>634</v>
      </c>
      <c r="D978" t="s">
        <v>635</v>
      </c>
      <c r="E978" t="s">
        <v>63</v>
      </c>
      <c r="F978" t="s">
        <v>94</v>
      </c>
      <c r="G978" t="s">
        <v>70</v>
      </c>
      <c r="H978" t="s">
        <v>11</v>
      </c>
      <c r="I978" t="s">
        <v>204</v>
      </c>
      <c r="J978" s="8">
        <v>0</v>
      </c>
      <c r="K978">
        <v>8124.9</v>
      </c>
      <c r="L978">
        <v>7013.6940000000004</v>
      </c>
      <c r="M978">
        <v>1111.2059999999992</v>
      </c>
      <c r="N978">
        <v>0.13676549865229101</v>
      </c>
      <c r="O978">
        <v>7</v>
      </c>
      <c r="P978">
        <v>0.60888000322517433</v>
      </c>
      <c r="Q978">
        <v>0</v>
      </c>
      <c r="R978">
        <v>0</v>
      </c>
      <c r="S978" t="s">
        <v>629</v>
      </c>
      <c r="T978">
        <v>0</v>
      </c>
      <c r="U978">
        <v>0</v>
      </c>
      <c r="V978">
        <v>400</v>
      </c>
      <c r="W978" t="s">
        <v>636</v>
      </c>
      <c r="X978">
        <v>0</v>
      </c>
      <c r="Y978" t="s">
        <v>572</v>
      </c>
      <c r="Z978">
        <v>400</v>
      </c>
      <c r="AA978" t="s">
        <v>538</v>
      </c>
      <c r="AB978" t="s">
        <v>539</v>
      </c>
      <c r="AC978">
        <v>400</v>
      </c>
    </row>
    <row r="979" spans="1:29" x14ac:dyDescent="0.3">
      <c r="A979" t="s">
        <v>59</v>
      </c>
      <c r="B979" t="s">
        <v>200</v>
      </c>
      <c r="C979" t="s">
        <v>634</v>
      </c>
      <c r="D979" t="s">
        <v>635</v>
      </c>
      <c r="E979" t="s">
        <v>63</v>
      </c>
      <c r="F979" t="s">
        <v>94</v>
      </c>
      <c r="G979" t="s">
        <v>72</v>
      </c>
      <c r="H979" t="s">
        <v>11</v>
      </c>
      <c r="I979" t="s">
        <v>204</v>
      </c>
      <c r="J979" s="8">
        <v>0.17917192593347434</v>
      </c>
      <c r="K979">
        <v>8124.9</v>
      </c>
      <c r="L979">
        <v>7013.6940000000004</v>
      </c>
      <c r="M979">
        <v>1111.2059999999992</v>
      </c>
      <c r="N979">
        <v>0.13676549865229101</v>
      </c>
      <c r="O979">
        <v>7</v>
      </c>
      <c r="P979">
        <v>0.60888000322517433</v>
      </c>
      <c r="Q979">
        <v>0</v>
      </c>
      <c r="R979">
        <v>0</v>
      </c>
      <c r="S979" t="s">
        <v>629</v>
      </c>
      <c r="T979">
        <v>0</v>
      </c>
      <c r="U979">
        <v>0</v>
      </c>
      <c r="V979">
        <v>400</v>
      </c>
      <c r="W979" t="s">
        <v>636</v>
      </c>
      <c r="X979">
        <v>0</v>
      </c>
      <c r="Y979" t="s">
        <v>572</v>
      </c>
      <c r="Z979">
        <v>400</v>
      </c>
      <c r="AA979" t="s">
        <v>538</v>
      </c>
      <c r="AB979" t="s">
        <v>539</v>
      </c>
      <c r="AC979">
        <v>400</v>
      </c>
    </row>
    <row r="980" spans="1:29" x14ac:dyDescent="0.3">
      <c r="A980" t="s">
        <v>59</v>
      </c>
      <c r="B980" t="s">
        <v>200</v>
      </c>
      <c r="C980" t="s">
        <v>634</v>
      </c>
      <c r="D980" t="s">
        <v>635</v>
      </c>
      <c r="E980" t="s">
        <v>63</v>
      </c>
      <c r="F980" t="s">
        <v>94</v>
      </c>
      <c r="G980" t="s">
        <v>74</v>
      </c>
      <c r="H980" t="s">
        <v>11</v>
      </c>
      <c r="I980" t="s">
        <v>204</v>
      </c>
      <c r="J980" s="8">
        <v>0.17917192593347434</v>
      </c>
      <c r="K980">
        <v>8124.9</v>
      </c>
      <c r="L980">
        <v>7013.6940000000004</v>
      </c>
      <c r="M980">
        <v>1111.2059999999992</v>
      </c>
      <c r="N980">
        <v>0.13676549865229101</v>
      </c>
      <c r="O980">
        <v>7</v>
      </c>
      <c r="P980">
        <v>0.60888000322517433</v>
      </c>
      <c r="Q980">
        <v>0</v>
      </c>
      <c r="R980">
        <v>0</v>
      </c>
      <c r="S980" t="s">
        <v>629</v>
      </c>
      <c r="T980">
        <v>0</v>
      </c>
      <c r="U980">
        <v>0</v>
      </c>
      <c r="V980">
        <v>400</v>
      </c>
      <c r="W980" t="s">
        <v>636</v>
      </c>
      <c r="X980">
        <v>0</v>
      </c>
      <c r="Y980" t="s">
        <v>572</v>
      </c>
      <c r="Z980">
        <v>400</v>
      </c>
      <c r="AA980" t="s">
        <v>538</v>
      </c>
      <c r="AB980" t="s">
        <v>539</v>
      </c>
      <c r="AC980">
        <v>400</v>
      </c>
    </row>
    <row r="981" spans="1:29" x14ac:dyDescent="0.3">
      <c r="A981" t="s">
        <v>59</v>
      </c>
      <c r="B981" t="s">
        <v>200</v>
      </c>
      <c r="C981" t="s">
        <v>634</v>
      </c>
      <c r="D981" t="s">
        <v>635</v>
      </c>
      <c r="E981" t="s">
        <v>63</v>
      </c>
      <c r="F981" t="s">
        <v>94</v>
      </c>
      <c r="G981" t="s">
        <v>76</v>
      </c>
      <c r="H981" t="s">
        <v>11</v>
      </c>
      <c r="I981" t="s">
        <v>204</v>
      </c>
      <c r="J981" s="8">
        <v>0.17917192593347434</v>
      </c>
      <c r="K981">
        <v>8124.9</v>
      </c>
      <c r="L981">
        <v>7013.6940000000004</v>
      </c>
      <c r="M981">
        <v>1111.2059999999992</v>
      </c>
      <c r="N981">
        <v>0.13676549865229101</v>
      </c>
      <c r="O981">
        <v>7</v>
      </c>
      <c r="P981">
        <v>0.60888000322517433</v>
      </c>
      <c r="Q981">
        <v>0</v>
      </c>
      <c r="R981">
        <v>0</v>
      </c>
      <c r="S981" t="s">
        <v>629</v>
      </c>
      <c r="T981">
        <v>0</v>
      </c>
      <c r="U981">
        <v>0</v>
      </c>
      <c r="V981">
        <v>400</v>
      </c>
      <c r="W981" t="s">
        <v>636</v>
      </c>
      <c r="X981">
        <v>0</v>
      </c>
      <c r="Y981" t="s">
        <v>572</v>
      </c>
      <c r="Z981">
        <v>400</v>
      </c>
      <c r="AA981" t="s">
        <v>538</v>
      </c>
      <c r="AB981" t="s">
        <v>539</v>
      </c>
      <c r="AC981">
        <v>400</v>
      </c>
    </row>
    <row r="982" spans="1:29" x14ac:dyDescent="0.3">
      <c r="A982" t="s">
        <v>59</v>
      </c>
      <c r="B982" t="s">
        <v>200</v>
      </c>
      <c r="C982" t="s">
        <v>634</v>
      </c>
      <c r="D982" t="s">
        <v>635</v>
      </c>
      <c r="E982" t="s">
        <v>63</v>
      </c>
      <c r="F982" t="s">
        <v>94</v>
      </c>
      <c r="G982" t="s">
        <v>78</v>
      </c>
      <c r="H982" t="s">
        <v>11</v>
      </c>
      <c r="I982" t="s">
        <v>204</v>
      </c>
      <c r="J982" s="8">
        <v>0.17917192593347425</v>
      </c>
      <c r="K982">
        <v>8124.9</v>
      </c>
      <c r="L982">
        <v>7013.6940000000004</v>
      </c>
      <c r="M982">
        <v>1111.2059999999992</v>
      </c>
      <c r="N982">
        <v>0.13676549865229101</v>
      </c>
      <c r="O982">
        <v>7</v>
      </c>
      <c r="P982">
        <v>0.60888000322517433</v>
      </c>
      <c r="Q982">
        <v>0</v>
      </c>
      <c r="R982">
        <v>0</v>
      </c>
      <c r="S982" t="s">
        <v>629</v>
      </c>
      <c r="T982">
        <v>0</v>
      </c>
      <c r="U982">
        <v>0</v>
      </c>
      <c r="V982">
        <v>400</v>
      </c>
      <c r="W982" t="s">
        <v>636</v>
      </c>
      <c r="X982">
        <v>0</v>
      </c>
      <c r="Y982" t="s">
        <v>572</v>
      </c>
      <c r="Z982">
        <v>400</v>
      </c>
      <c r="AA982" t="s">
        <v>538</v>
      </c>
      <c r="AB982" t="s">
        <v>539</v>
      </c>
      <c r="AC982">
        <v>400</v>
      </c>
    </row>
    <row r="983" spans="1:29" x14ac:dyDescent="0.3">
      <c r="A983" t="s">
        <v>59</v>
      </c>
      <c r="B983" t="s">
        <v>200</v>
      </c>
      <c r="C983" t="s">
        <v>634</v>
      </c>
      <c r="D983" t="s">
        <v>635</v>
      </c>
      <c r="E983" t="s">
        <v>63</v>
      </c>
      <c r="F983" t="s">
        <v>94</v>
      </c>
      <c r="G983" t="s">
        <v>80</v>
      </c>
      <c r="H983" t="s">
        <v>11</v>
      </c>
      <c r="I983" t="s">
        <v>204</v>
      </c>
      <c r="J983" s="8">
        <v>0.17917192593347434</v>
      </c>
      <c r="K983">
        <v>8124.9</v>
      </c>
      <c r="L983">
        <v>7013.6940000000004</v>
      </c>
      <c r="M983">
        <v>1111.2059999999992</v>
      </c>
      <c r="N983">
        <v>0.13676549865229101</v>
      </c>
      <c r="O983">
        <v>7</v>
      </c>
      <c r="P983">
        <v>0.60888000322517433</v>
      </c>
      <c r="Q983">
        <v>0</v>
      </c>
      <c r="R983">
        <v>0</v>
      </c>
      <c r="S983" t="s">
        <v>629</v>
      </c>
      <c r="T983">
        <v>0</v>
      </c>
      <c r="U983">
        <v>0</v>
      </c>
      <c r="V983">
        <v>400</v>
      </c>
      <c r="W983" t="s">
        <v>636</v>
      </c>
      <c r="X983">
        <v>0</v>
      </c>
      <c r="Y983" t="s">
        <v>572</v>
      </c>
      <c r="Z983">
        <v>400</v>
      </c>
      <c r="AA983" t="s">
        <v>538</v>
      </c>
      <c r="AB983" t="s">
        <v>539</v>
      </c>
      <c r="AC983">
        <v>400</v>
      </c>
    </row>
    <row r="984" spans="1:29" x14ac:dyDescent="0.3">
      <c r="A984" t="s">
        <v>59</v>
      </c>
      <c r="B984" t="s">
        <v>200</v>
      </c>
      <c r="C984" t="s">
        <v>634</v>
      </c>
      <c r="D984" t="s">
        <v>635</v>
      </c>
      <c r="E984" t="s">
        <v>63</v>
      </c>
      <c r="F984" t="s">
        <v>94</v>
      </c>
      <c r="G984" t="s">
        <v>82</v>
      </c>
      <c r="H984" t="s">
        <v>11</v>
      </c>
      <c r="I984" t="s">
        <v>204</v>
      </c>
      <c r="J984" s="8">
        <v>0</v>
      </c>
      <c r="K984">
        <v>8124.9</v>
      </c>
      <c r="L984">
        <v>7013.6940000000004</v>
      </c>
      <c r="M984">
        <v>1111.2059999999992</v>
      </c>
      <c r="N984">
        <v>0.13676549865229101</v>
      </c>
      <c r="O984">
        <v>7</v>
      </c>
      <c r="P984">
        <v>0.60888000322517433</v>
      </c>
      <c r="Q984">
        <v>0</v>
      </c>
      <c r="R984">
        <v>0</v>
      </c>
      <c r="S984" t="s">
        <v>629</v>
      </c>
      <c r="T984">
        <v>0</v>
      </c>
      <c r="U984">
        <v>0</v>
      </c>
      <c r="V984">
        <v>400</v>
      </c>
      <c r="W984" t="s">
        <v>636</v>
      </c>
      <c r="X984">
        <v>0</v>
      </c>
      <c r="Y984" t="s">
        <v>572</v>
      </c>
      <c r="Z984">
        <v>400</v>
      </c>
      <c r="AA984" t="s">
        <v>538</v>
      </c>
      <c r="AB984" t="s">
        <v>539</v>
      </c>
      <c r="AC984">
        <v>400</v>
      </c>
    </row>
    <row r="985" spans="1:29" x14ac:dyDescent="0.3">
      <c r="A985" t="s">
        <v>59</v>
      </c>
      <c r="B985" t="s">
        <v>200</v>
      </c>
      <c r="C985" t="s">
        <v>634</v>
      </c>
      <c r="D985" t="s">
        <v>635</v>
      </c>
      <c r="E985" t="s">
        <v>63</v>
      </c>
      <c r="F985" t="s">
        <v>94</v>
      </c>
      <c r="G985" t="s">
        <v>84</v>
      </c>
      <c r="H985" t="s">
        <v>11</v>
      </c>
      <c r="I985" t="s">
        <v>204</v>
      </c>
      <c r="J985" s="8">
        <v>0.17917192593347434</v>
      </c>
      <c r="K985">
        <v>8124.9</v>
      </c>
      <c r="L985">
        <v>7013.6940000000004</v>
      </c>
      <c r="M985">
        <v>1111.2059999999992</v>
      </c>
      <c r="N985">
        <v>0.13676549865229101</v>
      </c>
      <c r="O985">
        <v>7</v>
      </c>
      <c r="P985">
        <v>0.60888000322517433</v>
      </c>
      <c r="Q985">
        <v>0</v>
      </c>
      <c r="R985">
        <v>0</v>
      </c>
      <c r="S985" t="s">
        <v>629</v>
      </c>
      <c r="T985">
        <v>0</v>
      </c>
      <c r="U985">
        <v>0</v>
      </c>
      <c r="V985">
        <v>400</v>
      </c>
      <c r="W985" t="s">
        <v>636</v>
      </c>
      <c r="X985">
        <v>0</v>
      </c>
      <c r="Y985" t="s">
        <v>572</v>
      </c>
      <c r="Z985">
        <v>400</v>
      </c>
      <c r="AA985" t="s">
        <v>538</v>
      </c>
      <c r="AB985" t="s">
        <v>539</v>
      </c>
      <c r="AC985">
        <v>400</v>
      </c>
    </row>
    <row r="986" spans="1:29" x14ac:dyDescent="0.3">
      <c r="A986" t="s">
        <v>59</v>
      </c>
      <c r="B986" t="s">
        <v>200</v>
      </c>
      <c r="C986" t="s">
        <v>634</v>
      </c>
      <c r="D986" t="s">
        <v>635</v>
      </c>
      <c r="E986" t="s">
        <v>63</v>
      </c>
      <c r="F986" t="s">
        <v>94</v>
      </c>
      <c r="G986" t="s">
        <v>86</v>
      </c>
      <c r="H986" t="s">
        <v>11</v>
      </c>
      <c r="I986" t="s">
        <v>204</v>
      </c>
      <c r="J986" s="8">
        <v>0</v>
      </c>
      <c r="K986">
        <v>8124.9</v>
      </c>
      <c r="L986">
        <v>7013.6940000000004</v>
      </c>
      <c r="M986">
        <v>1111.2059999999992</v>
      </c>
      <c r="N986">
        <v>0.13676549865229101</v>
      </c>
      <c r="O986">
        <v>7</v>
      </c>
      <c r="P986">
        <v>0.60888000322517433</v>
      </c>
      <c r="Q986">
        <v>0</v>
      </c>
      <c r="R986">
        <v>0</v>
      </c>
      <c r="S986" t="s">
        <v>629</v>
      </c>
      <c r="T986">
        <v>0</v>
      </c>
      <c r="U986">
        <v>0</v>
      </c>
      <c r="V986">
        <v>400</v>
      </c>
      <c r="W986" t="s">
        <v>636</v>
      </c>
      <c r="X986">
        <v>0</v>
      </c>
      <c r="Y986" t="s">
        <v>572</v>
      </c>
      <c r="Z986">
        <v>400</v>
      </c>
      <c r="AA986" t="s">
        <v>538</v>
      </c>
      <c r="AB986" t="s">
        <v>539</v>
      </c>
      <c r="AC986">
        <v>400</v>
      </c>
    </row>
    <row r="987" spans="1:29" x14ac:dyDescent="0.3">
      <c r="A987" t="s">
        <v>59</v>
      </c>
      <c r="B987" t="s">
        <v>200</v>
      </c>
      <c r="C987" t="s">
        <v>634</v>
      </c>
      <c r="D987" t="s">
        <v>635</v>
      </c>
      <c r="E987" t="s">
        <v>63</v>
      </c>
      <c r="F987" t="s">
        <v>94</v>
      </c>
      <c r="G987" t="s">
        <v>88</v>
      </c>
      <c r="H987" t="s">
        <v>11</v>
      </c>
      <c r="I987" t="s">
        <v>204</v>
      </c>
      <c r="J987" s="8">
        <v>0.17917192593347434</v>
      </c>
      <c r="K987">
        <v>8124.9</v>
      </c>
      <c r="L987">
        <v>7013.6940000000004</v>
      </c>
      <c r="M987">
        <v>1111.2059999999992</v>
      </c>
      <c r="N987">
        <v>0.13676549865229101</v>
      </c>
      <c r="O987">
        <v>7</v>
      </c>
      <c r="P987">
        <v>0.60888000322517433</v>
      </c>
      <c r="Q987">
        <v>0</v>
      </c>
      <c r="R987">
        <v>0</v>
      </c>
      <c r="S987" t="s">
        <v>629</v>
      </c>
      <c r="T987">
        <v>0</v>
      </c>
      <c r="U987">
        <v>0</v>
      </c>
      <c r="V987">
        <v>400</v>
      </c>
      <c r="W987" t="s">
        <v>636</v>
      </c>
      <c r="X987">
        <v>0</v>
      </c>
      <c r="Y987" t="s">
        <v>572</v>
      </c>
      <c r="Z987">
        <v>400</v>
      </c>
      <c r="AA987" t="s">
        <v>538</v>
      </c>
      <c r="AB987" t="s">
        <v>539</v>
      </c>
      <c r="AC987">
        <v>400</v>
      </c>
    </row>
    <row r="988" spans="1:29" x14ac:dyDescent="0.3">
      <c r="A988" t="s">
        <v>59</v>
      </c>
      <c r="B988" t="s">
        <v>200</v>
      </c>
      <c r="C988" t="s">
        <v>634</v>
      </c>
      <c r="D988" t="s">
        <v>635</v>
      </c>
      <c r="E988" t="s">
        <v>63</v>
      </c>
      <c r="F988" t="s">
        <v>94</v>
      </c>
      <c r="G988" t="s">
        <v>90</v>
      </c>
      <c r="H988" t="s">
        <v>11</v>
      </c>
      <c r="I988" t="s">
        <v>204</v>
      </c>
      <c r="J988" s="8">
        <v>0</v>
      </c>
      <c r="K988">
        <v>8124.9</v>
      </c>
      <c r="L988">
        <v>7013.6940000000004</v>
      </c>
      <c r="M988">
        <v>1111.2059999999992</v>
      </c>
      <c r="N988">
        <v>0.13676549865229101</v>
      </c>
      <c r="O988">
        <v>7</v>
      </c>
      <c r="P988">
        <v>0.60888000322517433</v>
      </c>
      <c r="Q988">
        <v>0</v>
      </c>
      <c r="R988">
        <v>0</v>
      </c>
      <c r="S988" t="s">
        <v>629</v>
      </c>
      <c r="T988">
        <v>0</v>
      </c>
      <c r="U988">
        <v>0</v>
      </c>
      <c r="V988">
        <v>400</v>
      </c>
      <c r="W988" t="s">
        <v>636</v>
      </c>
      <c r="X988">
        <v>0</v>
      </c>
      <c r="Y988" t="s">
        <v>572</v>
      </c>
      <c r="Z988">
        <v>400</v>
      </c>
      <c r="AA988" t="s">
        <v>538</v>
      </c>
      <c r="AB988" t="s">
        <v>539</v>
      </c>
      <c r="AC988">
        <v>400</v>
      </c>
    </row>
    <row r="989" spans="1:29" x14ac:dyDescent="0.3">
      <c r="A989" t="s">
        <v>59</v>
      </c>
      <c r="B989" t="s">
        <v>200</v>
      </c>
      <c r="C989" t="s">
        <v>634</v>
      </c>
      <c r="D989" t="s">
        <v>635</v>
      </c>
      <c r="E989" t="s">
        <v>63</v>
      </c>
      <c r="F989" t="s">
        <v>94</v>
      </c>
      <c r="G989" t="s">
        <v>92</v>
      </c>
      <c r="H989" t="s">
        <v>11</v>
      </c>
      <c r="I989" t="s">
        <v>204</v>
      </c>
      <c r="J989" s="8">
        <v>0.17917192593347425</v>
      </c>
      <c r="K989">
        <v>8124.9</v>
      </c>
      <c r="L989">
        <v>7013.6940000000004</v>
      </c>
      <c r="M989">
        <v>1111.2059999999992</v>
      </c>
      <c r="N989">
        <v>0.13676549865229101</v>
      </c>
      <c r="O989">
        <v>7</v>
      </c>
      <c r="P989">
        <v>0.60888000322517433</v>
      </c>
      <c r="Q989">
        <v>0</v>
      </c>
      <c r="R989">
        <v>0</v>
      </c>
      <c r="S989" t="s">
        <v>629</v>
      </c>
      <c r="T989">
        <v>0</v>
      </c>
      <c r="U989">
        <v>0</v>
      </c>
      <c r="V989">
        <v>400</v>
      </c>
      <c r="W989" t="s">
        <v>636</v>
      </c>
      <c r="X989">
        <v>0</v>
      </c>
      <c r="Y989" t="s">
        <v>572</v>
      </c>
      <c r="Z989">
        <v>400</v>
      </c>
      <c r="AA989" t="s">
        <v>538</v>
      </c>
      <c r="AB989" t="s">
        <v>539</v>
      </c>
      <c r="AC989">
        <v>400</v>
      </c>
    </row>
    <row r="990" spans="1:29" x14ac:dyDescent="0.3">
      <c r="A990" t="s">
        <v>59</v>
      </c>
      <c r="B990" t="s">
        <v>217</v>
      </c>
      <c r="C990" t="s">
        <v>634</v>
      </c>
      <c r="D990" t="s">
        <v>635</v>
      </c>
      <c r="E990" t="s">
        <v>63</v>
      </c>
      <c r="F990" t="s">
        <v>64</v>
      </c>
      <c r="G990" t="s">
        <v>65</v>
      </c>
      <c r="H990" t="s">
        <v>11</v>
      </c>
      <c r="I990" t="s">
        <v>204</v>
      </c>
      <c r="J990" s="8">
        <v>0</v>
      </c>
      <c r="K990">
        <v>3887.25</v>
      </c>
      <c r="L990">
        <v>2827.090909090909</v>
      </c>
      <c r="M990">
        <v>1060.159090909091</v>
      </c>
      <c r="N990">
        <v>0.27272727272727276</v>
      </c>
      <c r="O990">
        <v>7</v>
      </c>
      <c r="P990">
        <v>0</v>
      </c>
      <c r="Q990">
        <v>0</v>
      </c>
      <c r="R990">
        <v>949</v>
      </c>
      <c r="S990" t="s">
        <v>637</v>
      </c>
      <c r="T990">
        <v>0</v>
      </c>
      <c r="U990">
        <v>0</v>
      </c>
      <c r="V990">
        <v>1499</v>
      </c>
      <c r="W990" t="s">
        <v>638</v>
      </c>
      <c r="X990">
        <v>0</v>
      </c>
      <c r="Y990">
        <v>0</v>
      </c>
      <c r="Z990">
        <v>550</v>
      </c>
      <c r="AA990" t="s">
        <v>538</v>
      </c>
      <c r="AB990" t="s">
        <v>539</v>
      </c>
      <c r="AC990">
        <v>550</v>
      </c>
    </row>
    <row r="991" spans="1:29" x14ac:dyDescent="0.3">
      <c r="A991" t="s">
        <v>59</v>
      </c>
      <c r="B991" t="s">
        <v>217</v>
      </c>
      <c r="C991" t="s">
        <v>634</v>
      </c>
      <c r="D991" t="s">
        <v>635</v>
      </c>
      <c r="E991" t="s">
        <v>63</v>
      </c>
      <c r="F991" t="s">
        <v>64</v>
      </c>
      <c r="G991" t="s">
        <v>70</v>
      </c>
      <c r="H991" t="s">
        <v>11</v>
      </c>
      <c r="I991" t="s">
        <v>204</v>
      </c>
      <c r="J991" s="8">
        <v>0.22049999999999997</v>
      </c>
      <c r="K991">
        <v>3887.25</v>
      </c>
      <c r="L991">
        <v>2827.090909090909</v>
      </c>
      <c r="M991">
        <v>1060.159090909091</v>
      </c>
      <c r="N991">
        <v>0.27272727272727276</v>
      </c>
      <c r="O991">
        <v>7</v>
      </c>
      <c r="P991">
        <v>0.10781543680952217</v>
      </c>
      <c r="Q991">
        <v>0.12409734896275702</v>
      </c>
      <c r="R991">
        <v>949</v>
      </c>
      <c r="S991" t="s">
        <v>637</v>
      </c>
      <c r="T991">
        <v>0</v>
      </c>
      <c r="U991">
        <v>0</v>
      </c>
      <c r="V991">
        <v>1499</v>
      </c>
      <c r="W991" t="s">
        <v>638</v>
      </c>
      <c r="X991">
        <v>0</v>
      </c>
      <c r="Y991">
        <v>0</v>
      </c>
      <c r="Z991">
        <v>550</v>
      </c>
      <c r="AA991" t="s">
        <v>538</v>
      </c>
      <c r="AB991" t="s">
        <v>539</v>
      </c>
      <c r="AC991">
        <v>550</v>
      </c>
    </row>
    <row r="992" spans="1:29" x14ac:dyDescent="0.3">
      <c r="A992" t="s">
        <v>59</v>
      </c>
      <c r="B992" t="s">
        <v>217</v>
      </c>
      <c r="C992" t="s">
        <v>634</v>
      </c>
      <c r="D992" t="s">
        <v>635</v>
      </c>
      <c r="E992" t="s">
        <v>63</v>
      </c>
      <c r="F992" t="s">
        <v>64</v>
      </c>
      <c r="G992" t="s">
        <v>72</v>
      </c>
      <c r="H992" t="s">
        <v>11</v>
      </c>
      <c r="I992" t="s">
        <v>204</v>
      </c>
      <c r="J992" s="8">
        <v>0</v>
      </c>
      <c r="K992">
        <v>3887.25</v>
      </c>
      <c r="L992">
        <v>2827.090909090909</v>
      </c>
      <c r="M992">
        <v>1060.159090909091</v>
      </c>
      <c r="N992">
        <v>0.27272727272727276</v>
      </c>
      <c r="O992">
        <v>7</v>
      </c>
      <c r="P992">
        <v>9.2845628080877679E-2</v>
      </c>
      <c r="Q992">
        <v>6.7167783885782817E-2</v>
      </c>
      <c r="R992">
        <v>949</v>
      </c>
      <c r="S992" t="s">
        <v>637</v>
      </c>
      <c r="T992">
        <v>0</v>
      </c>
      <c r="U992">
        <v>0</v>
      </c>
      <c r="V992">
        <v>1499</v>
      </c>
      <c r="W992" t="s">
        <v>638</v>
      </c>
      <c r="X992">
        <v>0</v>
      </c>
      <c r="Y992">
        <v>0</v>
      </c>
      <c r="Z992">
        <v>550</v>
      </c>
      <c r="AA992" t="s">
        <v>538</v>
      </c>
      <c r="AB992" t="s">
        <v>539</v>
      </c>
      <c r="AC992">
        <v>550</v>
      </c>
    </row>
    <row r="993" spans="1:29" x14ac:dyDescent="0.3">
      <c r="A993" t="s">
        <v>59</v>
      </c>
      <c r="B993" t="s">
        <v>217</v>
      </c>
      <c r="C993" t="s">
        <v>634</v>
      </c>
      <c r="D993" t="s">
        <v>635</v>
      </c>
      <c r="E993" t="s">
        <v>63</v>
      </c>
      <c r="F993" t="s">
        <v>64</v>
      </c>
      <c r="G993" t="s">
        <v>74</v>
      </c>
      <c r="H993" t="s">
        <v>11</v>
      </c>
      <c r="I993" t="s">
        <v>204</v>
      </c>
      <c r="J993" s="8">
        <v>0.22049999999999989</v>
      </c>
      <c r="K993">
        <v>3887.25</v>
      </c>
      <c r="L993">
        <v>2827.090909090909</v>
      </c>
      <c r="M993">
        <v>1060.159090909091</v>
      </c>
      <c r="N993">
        <v>0.27272727272727276</v>
      </c>
      <c r="O993">
        <v>7</v>
      </c>
      <c r="P993">
        <v>9.2845628080877679E-2</v>
      </c>
      <c r="Q993">
        <v>6.7167783885782817E-2</v>
      </c>
      <c r="R993">
        <v>949</v>
      </c>
      <c r="S993" t="s">
        <v>637</v>
      </c>
      <c r="T993">
        <v>0</v>
      </c>
      <c r="U993">
        <v>0</v>
      </c>
      <c r="V993">
        <v>1499</v>
      </c>
      <c r="W993" t="s">
        <v>638</v>
      </c>
      <c r="X993">
        <v>0</v>
      </c>
      <c r="Y993">
        <v>0</v>
      </c>
      <c r="Z993">
        <v>550</v>
      </c>
      <c r="AA993" t="s">
        <v>538</v>
      </c>
      <c r="AB993" t="s">
        <v>539</v>
      </c>
      <c r="AC993">
        <v>550</v>
      </c>
    </row>
    <row r="994" spans="1:29" x14ac:dyDescent="0.3">
      <c r="A994" t="s">
        <v>59</v>
      </c>
      <c r="B994" t="s">
        <v>217</v>
      </c>
      <c r="C994" t="s">
        <v>634</v>
      </c>
      <c r="D994" t="s">
        <v>635</v>
      </c>
      <c r="E994" t="s">
        <v>63</v>
      </c>
      <c r="F994" t="s">
        <v>64</v>
      </c>
      <c r="G994" t="s">
        <v>76</v>
      </c>
      <c r="H994" t="s">
        <v>11</v>
      </c>
      <c r="I994" t="s">
        <v>204</v>
      </c>
      <c r="J994" s="8">
        <v>0.22049999999999997</v>
      </c>
      <c r="K994">
        <v>3887.25</v>
      </c>
      <c r="L994">
        <v>2827.090909090909</v>
      </c>
      <c r="M994">
        <v>1060.159090909091</v>
      </c>
      <c r="N994">
        <v>0.27272727272727276</v>
      </c>
      <c r="O994">
        <v>7</v>
      </c>
      <c r="P994">
        <v>0.10781543680952217</v>
      </c>
      <c r="Q994">
        <v>0.12409734896275702</v>
      </c>
      <c r="R994">
        <v>949</v>
      </c>
      <c r="S994" t="s">
        <v>637</v>
      </c>
      <c r="T994">
        <v>0</v>
      </c>
      <c r="U994">
        <v>0</v>
      </c>
      <c r="V994">
        <v>1499</v>
      </c>
      <c r="W994" t="s">
        <v>638</v>
      </c>
      <c r="X994">
        <v>0</v>
      </c>
      <c r="Y994">
        <v>0</v>
      </c>
      <c r="Z994">
        <v>550</v>
      </c>
      <c r="AA994" t="s">
        <v>538</v>
      </c>
      <c r="AB994" t="s">
        <v>539</v>
      </c>
      <c r="AC994">
        <v>550</v>
      </c>
    </row>
    <row r="995" spans="1:29" x14ac:dyDescent="0.3">
      <c r="A995" t="s">
        <v>59</v>
      </c>
      <c r="B995" t="s">
        <v>217</v>
      </c>
      <c r="C995" t="s">
        <v>634</v>
      </c>
      <c r="D995" t="s">
        <v>635</v>
      </c>
      <c r="E995" t="s">
        <v>63</v>
      </c>
      <c r="F995" t="s">
        <v>64</v>
      </c>
      <c r="G995" t="s">
        <v>78</v>
      </c>
      <c r="H995" t="s">
        <v>11</v>
      </c>
      <c r="I995" t="s">
        <v>204</v>
      </c>
      <c r="J995" s="8">
        <v>0</v>
      </c>
      <c r="K995">
        <v>3887.25</v>
      </c>
      <c r="L995">
        <v>2827.090909090909</v>
      </c>
      <c r="M995">
        <v>1060.159090909091</v>
      </c>
      <c r="N995">
        <v>0.27272727272727276</v>
      </c>
      <c r="O995">
        <v>7</v>
      </c>
      <c r="P995">
        <v>0</v>
      </c>
      <c r="Q995">
        <v>0</v>
      </c>
      <c r="R995">
        <v>949</v>
      </c>
      <c r="S995" t="s">
        <v>637</v>
      </c>
      <c r="T995">
        <v>0</v>
      </c>
      <c r="U995">
        <v>0</v>
      </c>
      <c r="V995">
        <v>1499</v>
      </c>
      <c r="W995" t="s">
        <v>638</v>
      </c>
      <c r="X995">
        <v>0</v>
      </c>
      <c r="Y995">
        <v>0</v>
      </c>
      <c r="Z995">
        <v>550</v>
      </c>
      <c r="AA995" t="s">
        <v>538</v>
      </c>
      <c r="AB995" t="s">
        <v>539</v>
      </c>
      <c r="AC995">
        <v>550</v>
      </c>
    </row>
    <row r="996" spans="1:29" x14ac:dyDescent="0.3">
      <c r="A996" t="s">
        <v>59</v>
      </c>
      <c r="B996" t="s">
        <v>217</v>
      </c>
      <c r="C996" t="s">
        <v>634</v>
      </c>
      <c r="D996" t="s">
        <v>635</v>
      </c>
      <c r="E996" t="s">
        <v>63</v>
      </c>
      <c r="F996" t="s">
        <v>64</v>
      </c>
      <c r="G996" t="s">
        <v>80</v>
      </c>
      <c r="H996" t="s">
        <v>11</v>
      </c>
      <c r="I996" t="s">
        <v>204</v>
      </c>
      <c r="J996" s="8">
        <v>0.22049999999999997</v>
      </c>
      <c r="K996">
        <v>3887.25</v>
      </c>
      <c r="L996">
        <v>2827.090909090909</v>
      </c>
      <c r="M996">
        <v>1060.159090909091</v>
      </c>
      <c r="N996">
        <v>0.27272727272727276</v>
      </c>
      <c r="O996">
        <v>7</v>
      </c>
      <c r="P996">
        <v>0.10781543680952217</v>
      </c>
      <c r="Q996">
        <v>0.12409734896275702</v>
      </c>
      <c r="R996">
        <v>949</v>
      </c>
      <c r="S996" t="s">
        <v>637</v>
      </c>
      <c r="T996">
        <v>0</v>
      </c>
      <c r="U996">
        <v>0</v>
      </c>
      <c r="V996">
        <v>1499</v>
      </c>
      <c r="W996" t="s">
        <v>638</v>
      </c>
      <c r="X996">
        <v>0</v>
      </c>
      <c r="Y996">
        <v>0</v>
      </c>
      <c r="Z996">
        <v>550</v>
      </c>
      <c r="AA996" t="s">
        <v>538</v>
      </c>
      <c r="AB996" t="s">
        <v>539</v>
      </c>
      <c r="AC996">
        <v>550</v>
      </c>
    </row>
    <row r="997" spans="1:29" x14ac:dyDescent="0.3">
      <c r="A997" t="s">
        <v>59</v>
      </c>
      <c r="B997" t="s">
        <v>217</v>
      </c>
      <c r="C997" t="s">
        <v>634</v>
      </c>
      <c r="D997" t="s">
        <v>635</v>
      </c>
      <c r="E997" t="s">
        <v>63</v>
      </c>
      <c r="F997" t="s">
        <v>64</v>
      </c>
      <c r="G997" t="s">
        <v>82</v>
      </c>
      <c r="H997" t="s">
        <v>11</v>
      </c>
      <c r="I997" t="s">
        <v>204</v>
      </c>
      <c r="J997" s="8">
        <v>0</v>
      </c>
      <c r="K997">
        <v>3887.25</v>
      </c>
      <c r="L997">
        <v>2827.090909090909</v>
      </c>
      <c r="M997">
        <v>1060.159090909091</v>
      </c>
      <c r="N997">
        <v>0.27272727272727276</v>
      </c>
      <c r="O997">
        <v>7</v>
      </c>
      <c r="P997">
        <v>0</v>
      </c>
      <c r="Q997">
        <v>0</v>
      </c>
      <c r="R997">
        <v>949</v>
      </c>
      <c r="S997" t="s">
        <v>637</v>
      </c>
      <c r="T997">
        <v>0</v>
      </c>
      <c r="U997">
        <v>0</v>
      </c>
      <c r="V997">
        <v>1499</v>
      </c>
      <c r="W997" t="s">
        <v>638</v>
      </c>
      <c r="X997">
        <v>0</v>
      </c>
      <c r="Y997">
        <v>0</v>
      </c>
      <c r="Z997">
        <v>550</v>
      </c>
      <c r="AA997" t="s">
        <v>538</v>
      </c>
      <c r="AB997" t="s">
        <v>539</v>
      </c>
      <c r="AC997">
        <v>550</v>
      </c>
    </row>
    <row r="998" spans="1:29" x14ac:dyDescent="0.3">
      <c r="A998" t="s">
        <v>59</v>
      </c>
      <c r="B998" t="s">
        <v>217</v>
      </c>
      <c r="C998" t="s">
        <v>634</v>
      </c>
      <c r="D998" t="s">
        <v>635</v>
      </c>
      <c r="E998" t="s">
        <v>63</v>
      </c>
      <c r="F998" t="s">
        <v>64</v>
      </c>
      <c r="G998" t="s">
        <v>84</v>
      </c>
      <c r="H998" t="s">
        <v>11</v>
      </c>
      <c r="I998" t="s">
        <v>204</v>
      </c>
      <c r="J998" s="8">
        <v>0</v>
      </c>
      <c r="K998">
        <v>3887.25</v>
      </c>
      <c r="L998">
        <v>2827.090909090909</v>
      </c>
      <c r="M998">
        <v>1060.159090909091</v>
      </c>
      <c r="N998">
        <v>0.27272727272727276</v>
      </c>
      <c r="O998">
        <v>7</v>
      </c>
      <c r="P998">
        <v>9.2845628080877679E-2</v>
      </c>
      <c r="Q998">
        <v>6.7167783885782817E-2</v>
      </c>
      <c r="R998">
        <v>949</v>
      </c>
      <c r="S998" t="s">
        <v>637</v>
      </c>
      <c r="T998">
        <v>0</v>
      </c>
      <c r="U998">
        <v>0</v>
      </c>
      <c r="V998">
        <v>1499</v>
      </c>
      <c r="W998" t="s">
        <v>638</v>
      </c>
      <c r="X998">
        <v>0</v>
      </c>
      <c r="Y998">
        <v>0</v>
      </c>
      <c r="Z998">
        <v>550</v>
      </c>
      <c r="AA998" t="s">
        <v>538</v>
      </c>
      <c r="AB998" t="s">
        <v>539</v>
      </c>
      <c r="AC998">
        <v>550</v>
      </c>
    </row>
    <row r="999" spans="1:29" x14ac:dyDescent="0.3">
      <c r="A999" t="s">
        <v>59</v>
      </c>
      <c r="B999" t="s">
        <v>217</v>
      </c>
      <c r="C999" t="s">
        <v>634</v>
      </c>
      <c r="D999" t="s">
        <v>635</v>
      </c>
      <c r="E999" t="s">
        <v>63</v>
      </c>
      <c r="F999" t="s">
        <v>64</v>
      </c>
      <c r="G999" t="s">
        <v>86</v>
      </c>
      <c r="H999" t="s">
        <v>11</v>
      </c>
      <c r="I999" t="s">
        <v>204</v>
      </c>
      <c r="J999" s="8">
        <v>0.22049999999999997</v>
      </c>
      <c r="K999">
        <v>3887.25</v>
      </c>
      <c r="L999">
        <v>2827.090909090909</v>
      </c>
      <c r="M999">
        <v>1060.159090909091</v>
      </c>
      <c r="N999">
        <v>0.27272727272727276</v>
      </c>
      <c r="O999">
        <v>7</v>
      </c>
      <c r="P999">
        <v>0</v>
      </c>
      <c r="Q999">
        <v>0</v>
      </c>
      <c r="R999">
        <v>949</v>
      </c>
      <c r="S999" t="s">
        <v>637</v>
      </c>
      <c r="T999">
        <v>0</v>
      </c>
      <c r="U999">
        <v>0</v>
      </c>
      <c r="V999">
        <v>1499</v>
      </c>
      <c r="W999" t="s">
        <v>638</v>
      </c>
      <c r="X999">
        <v>0</v>
      </c>
      <c r="Y999">
        <v>0</v>
      </c>
      <c r="Z999">
        <v>550</v>
      </c>
      <c r="AA999" t="s">
        <v>538</v>
      </c>
      <c r="AB999" t="s">
        <v>539</v>
      </c>
      <c r="AC999">
        <v>550</v>
      </c>
    </row>
    <row r="1000" spans="1:29" x14ac:dyDescent="0.3">
      <c r="A1000" t="s">
        <v>59</v>
      </c>
      <c r="B1000" t="s">
        <v>217</v>
      </c>
      <c r="C1000" t="s">
        <v>634</v>
      </c>
      <c r="D1000" t="s">
        <v>635</v>
      </c>
      <c r="E1000" t="s">
        <v>63</v>
      </c>
      <c r="F1000" t="s">
        <v>64</v>
      </c>
      <c r="G1000" t="s">
        <v>88</v>
      </c>
      <c r="H1000" t="s">
        <v>11</v>
      </c>
      <c r="I1000" t="s">
        <v>204</v>
      </c>
      <c r="J1000" s="8">
        <v>0</v>
      </c>
      <c r="K1000">
        <v>3887.25</v>
      </c>
      <c r="L1000">
        <v>2827.090909090909</v>
      </c>
      <c r="M1000">
        <v>1060.159090909091</v>
      </c>
      <c r="N1000">
        <v>0.27272727272727276</v>
      </c>
      <c r="O1000">
        <v>7</v>
      </c>
      <c r="P1000">
        <v>9.2845628080877679E-2</v>
      </c>
      <c r="Q1000">
        <v>6.7167783885782817E-2</v>
      </c>
      <c r="R1000">
        <v>949</v>
      </c>
      <c r="S1000" t="s">
        <v>637</v>
      </c>
      <c r="T1000">
        <v>0</v>
      </c>
      <c r="U1000">
        <v>0</v>
      </c>
      <c r="V1000">
        <v>1499</v>
      </c>
      <c r="W1000" t="s">
        <v>638</v>
      </c>
      <c r="X1000">
        <v>0</v>
      </c>
      <c r="Y1000">
        <v>0</v>
      </c>
      <c r="Z1000">
        <v>550</v>
      </c>
      <c r="AA1000" t="s">
        <v>538</v>
      </c>
      <c r="AB1000" t="s">
        <v>539</v>
      </c>
      <c r="AC1000">
        <v>550</v>
      </c>
    </row>
    <row r="1001" spans="1:29" x14ac:dyDescent="0.3">
      <c r="A1001" t="s">
        <v>59</v>
      </c>
      <c r="B1001" t="s">
        <v>217</v>
      </c>
      <c r="C1001" t="s">
        <v>634</v>
      </c>
      <c r="D1001" t="s">
        <v>635</v>
      </c>
      <c r="E1001" t="s">
        <v>63</v>
      </c>
      <c r="F1001" t="s">
        <v>64</v>
      </c>
      <c r="G1001" t="s">
        <v>90</v>
      </c>
      <c r="H1001" t="s">
        <v>11</v>
      </c>
      <c r="I1001" t="s">
        <v>204</v>
      </c>
      <c r="J1001" s="8">
        <v>0.22049999999999997</v>
      </c>
      <c r="K1001">
        <v>3887.25</v>
      </c>
      <c r="L1001">
        <v>2827.090909090909</v>
      </c>
      <c r="M1001">
        <v>1060.159090909091</v>
      </c>
      <c r="N1001">
        <v>0.27272727272727276</v>
      </c>
      <c r="O1001">
        <v>7</v>
      </c>
      <c r="P1001">
        <v>0.10781543680952217</v>
      </c>
      <c r="Q1001">
        <v>0.12409734896275702</v>
      </c>
      <c r="R1001">
        <v>949</v>
      </c>
      <c r="S1001" t="s">
        <v>637</v>
      </c>
      <c r="T1001">
        <v>0</v>
      </c>
      <c r="U1001">
        <v>0</v>
      </c>
      <c r="V1001">
        <v>1499</v>
      </c>
      <c r="W1001" t="s">
        <v>638</v>
      </c>
      <c r="X1001">
        <v>0</v>
      </c>
      <c r="Y1001">
        <v>0</v>
      </c>
      <c r="Z1001">
        <v>550</v>
      </c>
      <c r="AA1001" t="s">
        <v>538</v>
      </c>
      <c r="AB1001" t="s">
        <v>539</v>
      </c>
      <c r="AC1001">
        <v>550</v>
      </c>
    </row>
    <row r="1002" spans="1:29" x14ac:dyDescent="0.3">
      <c r="A1002" t="s">
        <v>59</v>
      </c>
      <c r="B1002" t="s">
        <v>217</v>
      </c>
      <c r="C1002" t="s">
        <v>634</v>
      </c>
      <c r="D1002" t="s">
        <v>635</v>
      </c>
      <c r="E1002" t="s">
        <v>63</v>
      </c>
      <c r="F1002" t="s">
        <v>64</v>
      </c>
      <c r="G1002" t="s">
        <v>92</v>
      </c>
      <c r="H1002" t="s">
        <v>11</v>
      </c>
      <c r="I1002" t="s">
        <v>204</v>
      </c>
      <c r="J1002" s="8">
        <v>0</v>
      </c>
      <c r="K1002">
        <v>3887.25</v>
      </c>
      <c r="L1002">
        <v>2827.090909090909</v>
      </c>
      <c r="M1002">
        <v>1060.159090909091</v>
      </c>
      <c r="N1002">
        <v>0.27272727272727276</v>
      </c>
      <c r="O1002">
        <v>7</v>
      </c>
      <c r="P1002">
        <v>0</v>
      </c>
      <c r="Q1002">
        <v>0</v>
      </c>
      <c r="R1002">
        <v>949</v>
      </c>
      <c r="S1002" t="s">
        <v>637</v>
      </c>
      <c r="T1002">
        <v>0</v>
      </c>
      <c r="U1002">
        <v>0</v>
      </c>
      <c r="V1002">
        <v>1499</v>
      </c>
      <c r="W1002" t="s">
        <v>638</v>
      </c>
      <c r="X1002">
        <v>0</v>
      </c>
      <c r="Y1002">
        <v>0</v>
      </c>
      <c r="Z1002">
        <v>550</v>
      </c>
      <c r="AA1002" t="s">
        <v>538</v>
      </c>
      <c r="AB1002" t="s">
        <v>539</v>
      </c>
      <c r="AC1002">
        <v>550</v>
      </c>
    </row>
    <row r="1003" spans="1:29" x14ac:dyDescent="0.3">
      <c r="A1003" t="s">
        <v>59</v>
      </c>
      <c r="B1003" t="s">
        <v>217</v>
      </c>
      <c r="C1003" t="s">
        <v>634</v>
      </c>
      <c r="D1003" t="s">
        <v>635</v>
      </c>
      <c r="E1003" t="s">
        <v>63</v>
      </c>
      <c r="F1003" t="s">
        <v>94</v>
      </c>
      <c r="G1003" t="s">
        <v>65</v>
      </c>
      <c r="H1003" t="s">
        <v>11</v>
      </c>
      <c r="I1003" t="s">
        <v>204</v>
      </c>
      <c r="J1003" s="8">
        <v>0</v>
      </c>
      <c r="K1003">
        <v>3887.25</v>
      </c>
      <c r="L1003">
        <v>2827.090909090909</v>
      </c>
      <c r="M1003">
        <v>1060.159090909091</v>
      </c>
      <c r="N1003">
        <v>0.27272727272727276</v>
      </c>
      <c r="O1003">
        <v>7</v>
      </c>
      <c r="P1003">
        <v>0</v>
      </c>
      <c r="Q1003">
        <v>0</v>
      </c>
      <c r="R1003">
        <v>949</v>
      </c>
      <c r="S1003" t="s">
        <v>637</v>
      </c>
      <c r="T1003">
        <v>0</v>
      </c>
      <c r="U1003">
        <v>0</v>
      </c>
      <c r="V1003">
        <v>1499</v>
      </c>
      <c r="W1003" t="s">
        <v>638</v>
      </c>
      <c r="X1003">
        <v>0</v>
      </c>
      <c r="Y1003">
        <v>0</v>
      </c>
      <c r="Z1003">
        <v>550</v>
      </c>
      <c r="AA1003" t="s">
        <v>538</v>
      </c>
      <c r="AB1003" t="s">
        <v>539</v>
      </c>
      <c r="AC1003">
        <v>550</v>
      </c>
    </row>
    <row r="1004" spans="1:29" x14ac:dyDescent="0.3">
      <c r="A1004" t="s">
        <v>59</v>
      </c>
      <c r="B1004" t="s">
        <v>217</v>
      </c>
      <c r="C1004" t="s">
        <v>634</v>
      </c>
      <c r="D1004" t="s">
        <v>635</v>
      </c>
      <c r="E1004" t="s">
        <v>63</v>
      </c>
      <c r="F1004" t="s">
        <v>94</v>
      </c>
      <c r="G1004" t="s">
        <v>70</v>
      </c>
      <c r="H1004" t="s">
        <v>11</v>
      </c>
      <c r="I1004" t="s">
        <v>204</v>
      </c>
      <c r="J1004" s="8">
        <v>0.22049999999999997</v>
      </c>
      <c r="K1004">
        <v>3887.25</v>
      </c>
      <c r="L1004">
        <v>2827.090909090909</v>
      </c>
      <c r="M1004">
        <v>1060.159090909091</v>
      </c>
      <c r="N1004">
        <v>0.27272727272727276</v>
      </c>
      <c r="O1004">
        <v>7</v>
      </c>
      <c r="P1004">
        <v>0.10781543680952217</v>
      </c>
      <c r="Q1004">
        <v>0.12409734896275702</v>
      </c>
      <c r="R1004">
        <v>949</v>
      </c>
      <c r="S1004" t="s">
        <v>637</v>
      </c>
      <c r="T1004">
        <v>0</v>
      </c>
      <c r="U1004">
        <v>0</v>
      </c>
      <c r="V1004">
        <v>1499</v>
      </c>
      <c r="W1004" t="s">
        <v>638</v>
      </c>
      <c r="X1004">
        <v>0</v>
      </c>
      <c r="Y1004">
        <v>0</v>
      </c>
      <c r="Z1004">
        <v>550</v>
      </c>
      <c r="AA1004" t="s">
        <v>538</v>
      </c>
      <c r="AB1004" t="s">
        <v>539</v>
      </c>
      <c r="AC1004">
        <v>550</v>
      </c>
    </row>
    <row r="1005" spans="1:29" x14ac:dyDescent="0.3">
      <c r="A1005" t="s">
        <v>59</v>
      </c>
      <c r="B1005" t="s">
        <v>217</v>
      </c>
      <c r="C1005" t="s">
        <v>634</v>
      </c>
      <c r="D1005" t="s">
        <v>635</v>
      </c>
      <c r="E1005" t="s">
        <v>63</v>
      </c>
      <c r="F1005" t="s">
        <v>94</v>
      </c>
      <c r="G1005" t="s">
        <v>72</v>
      </c>
      <c r="H1005" t="s">
        <v>11</v>
      </c>
      <c r="I1005" t="s">
        <v>204</v>
      </c>
      <c r="J1005" s="8">
        <v>0</v>
      </c>
      <c r="K1005">
        <v>3887.25</v>
      </c>
      <c r="L1005">
        <v>2827.090909090909</v>
      </c>
      <c r="M1005">
        <v>1060.159090909091</v>
      </c>
      <c r="N1005">
        <v>0.27272727272727276</v>
      </c>
      <c r="O1005">
        <v>7</v>
      </c>
      <c r="P1005">
        <v>9.2845628080877679E-2</v>
      </c>
      <c r="Q1005">
        <v>6.7167783885782817E-2</v>
      </c>
      <c r="R1005">
        <v>949</v>
      </c>
      <c r="S1005" t="s">
        <v>637</v>
      </c>
      <c r="T1005">
        <v>0</v>
      </c>
      <c r="U1005">
        <v>0</v>
      </c>
      <c r="V1005">
        <v>1499</v>
      </c>
      <c r="W1005" t="s">
        <v>638</v>
      </c>
      <c r="X1005">
        <v>0</v>
      </c>
      <c r="Y1005">
        <v>0</v>
      </c>
      <c r="Z1005">
        <v>550</v>
      </c>
      <c r="AA1005" t="s">
        <v>538</v>
      </c>
      <c r="AB1005" t="s">
        <v>539</v>
      </c>
      <c r="AC1005">
        <v>550</v>
      </c>
    </row>
    <row r="1006" spans="1:29" x14ac:dyDescent="0.3">
      <c r="A1006" t="s">
        <v>59</v>
      </c>
      <c r="B1006" t="s">
        <v>217</v>
      </c>
      <c r="C1006" t="s">
        <v>634</v>
      </c>
      <c r="D1006" t="s">
        <v>635</v>
      </c>
      <c r="E1006" t="s">
        <v>63</v>
      </c>
      <c r="F1006" t="s">
        <v>94</v>
      </c>
      <c r="G1006" t="s">
        <v>74</v>
      </c>
      <c r="H1006" t="s">
        <v>11</v>
      </c>
      <c r="I1006" t="s">
        <v>204</v>
      </c>
      <c r="J1006" s="8">
        <v>0.22049999999999989</v>
      </c>
      <c r="K1006">
        <v>3887.25</v>
      </c>
      <c r="L1006">
        <v>2827.090909090909</v>
      </c>
      <c r="M1006">
        <v>1060.159090909091</v>
      </c>
      <c r="N1006">
        <v>0.27272727272727276</v>
      </c>
      <c r="O1006">
        <v>7</v>
      </c>
      <c r="P1006">
        <v>9.2845628080877679E-2</v>
      </c>
      <c r="Q1006">
        <v>6.7167783885782817E-2</v>
      </c>
      <c r="R1006">
        <v>949</v>
      </c>
      <c r="S1006" t="s">
        <v>637</v>
      </c>
      <c r="T1006">
        <v>0</v>
      </c>
      <c r="U1006">
        <v>0</v>
      </c>
      <c r="V1006">
        <v>1499</v>
      </c>
      <c r="W1006" t="s">
        <v>638</v>
      </c>
      <c r="X1006">
        <v>0</v>
      </c>
      <c r="Y1006">
        <v>0</v>
      </c>
      <c r="Z1006">
        <v>550</v>
      </c>
      <c r="AA1006" t="s">
        <v>538</v>
      </c>
      <c r="AB1006" t="s">
        <v>539</v>
      </c>
      <c r="AC1006">
        <v>550</v>
      </c>
    </row>
    <row r="1007" spans="1:29" x14ac:dyDescent="0.3">
      <c r="A1007" t="s">
        <v>59</v>
      </c>
      <c r="B1007" t="s">
        <v>217</v>
      </c>
      <c r="C1007" t="s">
        <v>634</v>
      </c>
      <c r="D1007" t="s">
        <v>635</v>
      </c>
      <c r="E1007" t="s">
        <v>63</v>
      </c>
      <c r="F1007" t="s">
        <v>94</v>
      </c>
      <c r="G1007" t="s">
        <v>76</v>
      </c>
      <c r="H1007" t="s">
        <v>11</v>
      </c>
      <c r="I1007" t="s">
        <v>204</v>
      </c>
      <c r="J1007" s="8">
        <v>0.22049999999999997</v>
      </c>
      <c r="K1007">
        <v>3887.25</v>
      </c>
      <c r="L1007">
        <v>2827.090909090909</v>
      </c>
      <c r="M1007">
        <v>1060.159090909091</v>
      </c>
      <c r="N1007">
        <v>0.27272727272727276</v>
      </c>
      <c r="O1007">
        <v>7</v>
      </c>
      <c r="P1007">
        <v>0.10781543680952217</v>
      </c>
      <c r="Q1007">
        <v>0.12409734896275702</v>
      </c>
      <c r="R1007">
        <v>949</v>
      </c>
      <c r="S1007" t="s">
        <v>637</v>
      </c>
      <c r="T1007">
        <v>0</v>
      </c>
      <c r="U1007">
        <v>0</v>
      </c>
      <c r="V1007">
        <v>1499</v>
      </c>
      <c r="W1007" t="s">
        <v>638</v>
      </c>
      <c r="X1007">
        <v>0</v>
      </c>
      <c r="Y1007">
        <v>0</v>
      </c>
      <c r="Z1007">
        <v>550</v>
      </c>
      <c r="AA1007" t="s">
        <v>538</v>
      </c>
      <c r="AB1007" t="s">
        <v>539</v>
      </c>
      <c r="AC1007">
        <v>550</v>
      </c>
    </row>
    <row r="1008" spans="1:29" x14ac:dyDescent="0.3">
      <c r="A1008" t="s">
        <v>59</v>
      </c>
      <c r="B1008" t="s">
        <v>217</v>
      </c>
      <c r="C1008" t="s">
        <v>634</v>
      </c>
      <c r="D1008" t="s">
        <v>635</v>
      </c>
      <c r="E1008" t="s">
        <v>63</v>
      </c>
      <c r="F1008" t="s">
        <v>94</v>
      </c>
      <c r="G1008" t="s">
        <v>78</v>
      </c>
      <c r="H1008" t="s">
        <v>11</v>
      </c>
      <c r="I1008" t="s">
        <v>204</v>
      </c>
      <c r="J1008" s="8">
        <v>0</v>
      </c>
      <c r="K1008">
        <v>3887.25</v>
      </c>
      <c r="L1008">
        <v>2827.090909090909</v>
      </c>
      <c r="M1008">
        <v>1060.159090909091</v>
      </c>
      <c r="N1008">
        <v>0.27272727272727276</v>
      </c>
      <c r="O1008">
        <v>7</v>
      </c>
      <c r="P1008">
        <v>0</v>
      </c>
      <c r="Q1008">
        <v>0</v>
      </c>
      <c r="R1008">
        <v>949</v>
      </c>
      <c r="S1008" t="s">
        <v>637</v>
      </c>
      <c r="T1008">
        <v>0</v>
      </c>
      <c r="U1008">
        <v>0</v>
      </c>
      <c r="V1008">
        <v>1499</v>
      </c>
      <c r="W1008" t="s">
        <v>638</v>
      </c>
      <c r="X1008">
        <v>0</v>
      </c>
      <c r="Y1008">
        <v>0</v>
      </c>
      <c r="Z1008">
        <v>550</v>
      </c>
      <c r="AA1008" t="s">
        <v>538</v>
      </c>
      <c r="AB1008" t="s">
        <v>539</v>
      </c>
      <c r="AC1008">
        <v>550</v>
      </c>
    </row>
    <row r="1009" spans="1:29" x14ac:dyDescent="0.3">
      <c r="A1009" t="s">
        <v>59</v>
      </c>
      <c r="B1009" t="s">
        <v>217</v>
      </c>
      <c r="C1009" t="s">
        <v>634</v>
      </c>
      <c r="D1009" t="s">
        <v>635</v>
      </c>
      <c r="E1009" t="s">
        <v>63</v>
      </c>
      <c r="F1009" t="s">
        <v>94</v>
      </c>
      <c r="G1009" t="s">
        <v>80</v>
      </c>
      <c r="H1009" t="s">
        <v>11</v>
      </c>
      <c r="I1009" t="s">
        <v>204</v>
      </c>
      <c r="J1009" s="8">
        <v>0.22049999999999997</v>
      </c>
      <c r="K1009">
        <v>3887.25</v>
      </c>
      <c r="L1009">
        <v>2827.090909090909</v>
      </c>
      <c r="M1009">
        <v>1060.159090909091</v>
      </c>
      <c r="N1009">
        <v>0.27272727272727276</v>
      </c>
      <c r="O1009">
        <v>7</v>
      </c>
      <c r="P1009">
        <v>0.10781543680952217</v>
      </c>
      <c r="Q1009">
        <v>0.12409734896275702</v>
      </c>
      <c r="R1009">
        <v>949</v>
      </c>
      <c r="S1009" t="s">
        <v>637</v>
      </c>
      <c r="T1009">
        <v>0</v>
      </c>
      <c r="U1009">
        <v>0</v>
      </c>
      <c r="V1009">
        <v>1499</v>
      </c>
      <c r="W1009" t="s">
        <v>638</v>
      </c>
      <c r="X1009">
        <v>0</v>
      </c>
      <c r="Y1009">
        <v>0</v>
      </c>
      <c r="Z1009">
        <v>550</v>
      </c>
      <c r="AA1009" t="s">
        <v>538</v>
      </c>
      <c r="AB1009" t="s">
        <v>539</v>
      </c>
      <c r="AC1009">
        <v>550</v>
      </c>
    </row>
    <row r="1010" spans="1:29" x14ac:dyDescent="0.3">
      <c r="A1010" t="s">
        <v>59</v>
      </c>
      <c r="B1010" t="s">
        <v>217</v>
      </c>
      <c r="C1010" t="s">
        <v>634</v>
      </c>
      <c r="D1010" t="s">
        <v>635</v>
      </c>
      <c r="E1010" t="s">
        <v>63</v>
      </c>
      <c r="F1010" t="s">
        <v>94</v>
      </c>
      <c r="G1010" t="s">
        <v>82</v>
      </c>
      <c r="H1010" t="s">
        <v>11</v>
      </c>
      <c r="I1010" t="s">
        <v>204</v>
      </c>
      <c r="J1010" s="8">
        <v>0</v>
      </c>
      <c r="K1010">
        <v>3887.25</v>
      </c>
      <c r="L1010">
        <v>2827.090909090909</v>
      </c>
      <c r="M1010">
        <v>1060.159090909091</v>
      </c>
      <c r="N1010">
        <v>0.27272727272727276</v>
      </c>
      <c r="O1010">
        <v>7</v>
      </c>
      <c r="P1010">
        <v>0</v>
      </c>
      <c r="Q1010">
        <v>0</v>
      </c>
      <c r="R1010">
        <v>949</v>
      </c>
      <c r="S1010" t="s">
        <v>637</v>
      </c>
      <c r="T1010">
        <v>0</v>
      </c>
      <c r="U1010">
        <v>0</v>
      </c>
      <c r="V1010">
        <v>1499</v>
      </c>
      <c r="W1010" t="s">
        <v>638</v>
      </c>
      <c r="X1010">
        <v>0</v>
      </c>
      <c r="Y1010">
        <v>0</v>
      </c>
      <c r="Z1010">
        <v>550</v>
      </c>
      <c r="AA1010" t="s">
        <v>538</v>
      </c>
      <c r="AB1010" t="s">
        <v>539</v>
      </c>
      <c r="AC1010">
        <v>550</v>
      </c>
    </row>
    <row r="1011" spans="1:29" x14ac:dyDescent="0.3">
      <c r="A1011" t="s">
        <v>59</v>
      </c>
      <c r="B1011" t="s">
        <v>217</v>
      </c>
      <c r="C1011" t="s">
        <v>634</v>
      </c>
      <c r="D1011" t="s">
        <v>635</v>
      </c>
      <c r="E1011" t="s">
        <v>63</v>
      </c>
      <c r="F1011" t="s">
        <v>94</v>
      </c>
      <c r="G1011" t="s">
        <v>84</v>
      </c>
      <c r="H1011" t="s">
        <v>11</v>
      </c>
      <c r="I1011" t="s">
        <v>204</v>
      </c>
      <c r="J1011" s="8">
        <v>0</v>
      </c>
      <c r="K1011">
        <v>3887.25</v>
      </c>
      <c r="L1011">
        <v>2827.090909090909</v>
      </c>
      <c r="M1011">
        <v>1060.159090909091</v>
      </c>
      <c r="N1011">
        <v>0.27272727272727276</v>
      </c>
      <c r="O1011">
        <v>7</v>
      </c>
      <c r="P1011">
        <v>9.2845628080877679E-2</v>
      </c>
      <c r="Q1011">
        <v>6.7167783885782817E-2</v>
      </c>
      <c r="R1011">
        <v>949</v>
      </c>
      <c r="S1011" t="s">
        <v>637</v>
      </c>
      <c r="T1011">
        <v>0</v>
      </c>
      <c r="U1011">
        <v>0</v>
      </c>
      <c r="V1011">
        <v>1499</v>
      </c>
      <c r="W1011" t="s">
        <v>638</v>
      </c>
      <c r="X1011">
        <v>0</v>
      </c>
      <c r="Y1011">
        <v>0</v>
      </c>
      <c r="Z1011">
        <v>550</v>
      </c>
      <c r="AA1011" t="s">
        <v>538</v>
      </c>
      <c r="AB1011" t="s">
        <v>539</v>
      </c>
      <c r="AC1011">
        <v>550</v>
      </c>
    </row>
    <row r="1012" spans="1:29" x14ac:dyDescent="0.3">
      <c r="A1012" t="s">
        <v>59</v>
      </c>
      <c r="B1012" t="s">
        <v>217</v>
      </c>
      <c r="C1012" t="s">
        <v>634</v>
      </c>
      <c r="D1012" t="s">
        <v>635</v>
      </c>
      <c r="E1012" t="s">
        <v>63</v>
      </c>
      <c r="F1012" t="s">
        <v>94</v>
      </c>
      <c r="G1012" t="s">
        <v>86</v>
      </c>
      <c r="H1012" t="s">
        <v>11</v>
      </c>
      <c r="I1012" t="s">
        <v>204</v>
      </c>
      <c r="J1012" s="8">
        <v>0.22049999999999997</v>
      </c>
      <c r="K1012">
        <v>3887.25</v>
      </c>
      <c r="L1012">
        <v>2827.090909090909</v>
      </c>
      <c r="M1012">
        <v>1060.159090909091</v>
      </c>
      <c r="N1012">
        <v>0.27272727272727276</v>
      </c>
      <c r="O1012">
        <v>7</v>
      </c>
      <c r="P1012">
        <v>0</v>
      </c>
      <c r="Q1012">
        <v>0</v>
      </c>
      <c r="R1012">
        <v>949</v>
      </c>
      <c r="S1012" t="s">
        <v>637</v>
      </c>
      <c r="T1012">
        <v>0</v>
      </c>
      <c r="U1012">
        <v>0</v>
      </c>
      <c r="V1012">
        <v>1499</v>
      </c>
      <c r="W1012" t="s">
        <v>638</v>
      </c>
      <c r="X1012">
        <v>0</v>
      </c>
      <c r="Y1012">
        <v>0</v>
      </c>
      <c r="Z1012">
        <v>550</v>
      </c>
      <c r="AA1012" t="s">
        <v>538</v>
      </c>
      <c r="AB1012" t="s">
        <v>539</v>
      </c>
      <c r="AC1012">
        <v>550</v>
      </c>
    </row>
    <row r="1013" spans="1:29" x14ac:dyDescent="0.3">
      <c r="A1013" t="s">
        <v>59</v>
      </c>
      <c r="B1013" t="s">
        <v>217</v>
      </c>
      <c r="C1013" t="s">
        <v>634</v>
      </c>
      <c r="D1013" t="s">
        <v>635</v>
      </c>
      <c r="E1013" t="s">
        <v>63</v>
      </c>
      <c r="F1013" t="s">
        <v>94</v>
      </c>
      <c r="G1013" t="s">
        <v>88</v>
      </c>
      <c r="H1013" t="s">
        <v>11</v>
      </c>
      <c r="I1013" t="s">
        <v>204</v>
      </c>
      <c r="J1013" s="8">
        <v>0</v>
      </c>
      <c r="K1013">
        <v>3887.25</v>
      </c>
      <c r="L1013">
        <v>2827.090909090909</v>
      </c>
      <c r="M1013">
        <v>1060.159090909091</v>
      </c>
      <c r="N1013">
        <v>0.27272727272727276</v>
      </c>
      <c r="O1013">
        <v>7</v>
      </c>
      <c r="P1013">
        <v>9.2845628080877679E-2</v>
      </c>
      <c r="Q1013">
        <v>6.7167783885782817E-2</v>
      </c>
      <c r="R1013">
        <v>949</v>
      </c>
      <c r="S1013" t="s">
        <v>637</v>
      </c>
      <c r="T1013">
        <v>0</v>
      </c>
      <c r="U1013">
        <v>0</v>
      </c>
      <c r="V1013">
        <v>1499</v>
      </c>
      <c r="W1013" t="s">
        <v>638</v>
      </c>
      <c r="X1013">
        <v>0</v>
      </c>
      <c r="Y1013">
        <v>0</v>
      </c>
      <c r="Z1013">
        <v>550</v>
      </c>
      <c r="AA1013" t="s">
        <v>538</v>
      </c>
      <c r="AB1013" t="s">
        <v>539</v>
      </c>
      <c r="AC1013">
        <v>550</v>
      </c>
    </row>
    <row r="1014" spans="1:29" x14ac:dyDescent="0.3">
      <c r="A1014" t="s">
        <v>59</v>
      </c>
      <c r="B1014" t="s">
        <v>217</v>
      </c>
      <c r="C1014" t="s">
        <v>634</v>
      </c>
      <c r="D1014" t="s">
        <v>635</v>
      </c>
      <c r="E1014" t="s">
        <v>63</v>
      </c>
      <c r="F1014" t="s">
        <v>94</v>
      </c>
      <c r="G1014" t="s">
        <v>90</v>
      </c>
      <c r="H1014" t="s">
        <v>11</v>
      </c>
      <c r="I1014" t="s">
        <v>204</v>
      </c>
      <c r="J1014" s="8">
        <v>0.22049999999999997</v>
      </c>
      <c r="K1014">
        <v>3887.25</v>
      </c>
      <c r="L1014">
        <v>2827.090909090909</v>
      </c>
      <c r="M1014">
        <v>1060.159090909091</v>
      </c>
      <c r="N1014">
        <v>0.27272727272727276</v>
      </c>
      <c r="O1014">
        <v>7</v>
      </c>
      <c r="P1014">
        <v>0.10781543680952217</v>
      </c>
      <c r="Q1014">
        <v>0.12409734896275702</v>
      </c>
      <c r="R1014">
        <v>949</v>
      </c>
      <c r="S1014" t="s">
        <v>637</v>
      </c>
      <c r="T1014">
        <v>0</v>
      </c>
      <c r="U1014">
        <v>0</v>
      </c>
      <c r="V1014">
        <v>1499</v>
      </c>
      <c r="W1014" t="s">
        <v>638</v>
      </c>
      <c r="X1014">
        <v>0</v>
      </c>
      <c r="Y1014">
        <v>0</v>
      </c>
      <c r="Z1014">
        <v>550</v>
      </c>
      <c r="AA1014" t="s">
        <v>538</v>
      </c>
      <c r="AB1014" t="s">
        <v>539</v>
      </c>
      <c r="AC1014">
        <v>550</v>
      </c>
    </row>
    <row r="1015" spans="1:29" x14ac:dyDescent="0.3">
      <c r="A1015" t="s">
        <v>59</v>
      </c>
      <c r="B1015" t="s">
        <v>217</v>
      </c>
      <c r="C1015" t="s">
        <v>634</v>
      </c>
      <c r="D1015" t="s">
        <v>635</v>
      </c>
      <c r="E1015" t="s">
        <v>63</v>
      </c>
      <c r="F1015" t="s">
        <v>94</v>
      </c>
      <c r="G1015" t="s">
        <v>92</v>
      </c>
      <c r="H1015" t="s">
        <v>11</v>
      </c>
      <c r="I1015" t="s">
        <v>204</v>
      </c>
      <c r="J1015" s="8">
        <v>0</v>
      </c>
      <c r="K1015">
        <v>3887.25</v>
      </c>
      <c r="L1015">
        <v>2827.090909090909</v>
      </c>
      <c r="M1015">
        <v>1060.159090909091</v>
      </c>
      <c r="N1015">
        <v>0.27272727272727276</v>
      </c>
      <c r="O1015">
        <v>7</v>
      </c>
      <c r="P1015">
        <v>0</v>
      </c>
      <c r="Q1015">
        <v>0</v>
      </c>
      <c r="R1015">
        <v>949</v>
      </c>
      <c r="S1015" t="s">
        <v>637</v>
      </c>
      <c r="T1015">
        <v>0</v>
      </c>
      <c r="U1015">
        <v>0</v>
      </c>
      <c r="V1015">
        <v>1499</v>
      </c>
      <c r="W1015" t="s">
        <v>638</v>
      </c>
      <c r="X1015">
        <v>0</v>
      </c>
      <c r="Y1015">
        <v>0</v>
      </c>
      <c r="Z1015">
        <v>550</v>
      </c>
      <c r="AA1015" t="s">
        <v>538</v>
      </c>
      <c r="AB1015" t="s">
        <v>539</v>
      </c>
      <c r="AC1015">
        <v>550</v>
      </c>
    </row>
    <row r="1016" spans="1:29" x14ac:dyDescent="0.3">
      <c r="A1016" t="s">
        <v>59</v>
      </c>
      <c r="B1016" t="s">
        <v>285</v>
      </c>
      <c r="C1016" t="s">
        <v>639</v>
      </c>
      <c r="D1016" t="s">
        <v>287</v>
      </c>
      <c r="E1016" t="s">
        <v>63</v>
      </c>
      <c r="F1016" t="s">
        <v>64</v>
      </c>
      <c r="G1016" t="s">
        <v>65</v>
      </c>
      <c r="H1016" t="s">
        <v>11</v>
      </c>
      <c r="I1016" t="s">
        <v>204</v>
      </c>
      <c r="J1016" s="8">
        <v>0</v>
      </c>
      <c r="K1016">
        <v>799.35</v>
      </c>
      <c r="L1016">
        <v>251.85</v>
      </c>
      <c r="M1016">
        <v>547.5</v>
      </c>
      <c r="N1016">
        <v>0.68493150684931503</v>
      </c>
      <c r="O1016">
        <v>10</v>
      </c>
      <c r="P1016">
        <v>9.5218615497287828E-2</v>
      </c>
      <c r="Q1016">
        <v>9.5218615497287828E-2</v>
      </c>
      <c r="R1016">
        <v>200</v>
      </c>
      <c r="S1016" t="s">
        <v>640</v>
      </c>
      <c r="T1016">
        <v>0</v>
      </c>
      <c r="U1016">
        <v>0</v>
      </c>
      <c r="V1016">
        <v>285</v>
      </c>
      <c r="W1016" t="s">
        <v>640</v>
      </c>
      <c r="X1016">
        <v>0</v>
      </c>
      <c r="Y1016">
        <v>0</v>
      </c>
      <c r="Z1016">
        <v>85</v>
      </c>
      <c r="AA1016" t="s">
        <v>538</v>
      </c>
      <c r="AB1016" t="s">
        <v>539</v>
      </c>
      <c r="AC1016">
        <v>85</v>
      </c>
    </row>
    <row r="1017" spans="1:29" x14ac:dyDescent="0.3">
      <c r="A1017" t="s">
        <v>59</v>
      </c>
      <c r="B1017" t="s">
        <v>285</v>
      </c>
      <c r="C1017" t="s">
        <v>639</v>
      </c>
      <c r="D1017" t="s">
        <v>287</v>
      </c>
      <c r="E1017" t="s">
        <v>63</v>
      </c>
      <c r="F1017" t="s">
        <v>64</v>
      </c>
      <c r="G1017" t="s">
        <v>70</v>
      </c>
      <c r="H1017" t="s">
        <v>11</v>
      </c>
      <c r="I1017" t="s">
        <v>204</v>
      </c>
      <c r="J1017" s="8">
        <v>0</v>
      </c>
      <c r="K1017">
        <v>799.35</v>
      </c>
      <c r="L1017">
        <v>251.85</v>
      </c>
      <c r="M1017">
        <v>547.5</v>
      </c>
      <c r="N1017">
        <v>0.68493150684931503</v>
      </c>
      <c r="O1017">
        <v>10</v>
      </c>
      <c r="P1017">
        <v>9.5218615497287828E-2</v>
      </c>
      <c r="Q1017">
        <v>9.5218615497287828E-2</v>
      </c>
      <c r="R1017">
        <v>200</v>
      </c>
      <c r="S1017" t="s">
        <v>640</v>
      </c>
      <c r="T1017">
        <v>0</v>
      </c>
      <c r="U1017">
        <v>0</v>
      </c>
      <c r="V1017">
        <v>285</v>
      </c>
      <c r="W1017" t="s">
        <v>640</v>
      </c>
      <c r="X1017">
        <v>0</v>
      </c>
      <c r="Y1017">
        <v>0</v>
      </c>
      <c r="Z1017">
        <v>85</v>
      </c>
      <c r="AA1017" t="s">
        <v>538</v>
      </c>
      <c r="AB1017" t="s">
        <v>539</v>
      </c>
      <c r="AC1017">
        <v>85</v>
      </c>
    </row>
    <row r="1018" spans="1:29" x14ac:dyDescent="0.3">
      <c r="A1018" t="s">
        <v>59</v>
      </c>
      <c r="B1018" t="s">
        <v>285</v>
      </c>
      <c r="C1018" t="s">
        <v>639</v>
      </c>
      <c r="D1018" t="s">
        <v>287</v>
      </c>
      <c r="E1018" t="s">
        <v>63</v>
      </c>
      <c r="F1018" t="s">
        <v>64</v>
      </c>
      <c r="G1018" t="s">
        <v>72</v>
      </c>
      <c r="H1018" t="s">
        <v>11</v>
      </c>
      <c r="I1018" t="s">
        <v>204</v>
      </c>
      <c r="J1018" s="8">
        <v>0</v>
      </c>
      <c r="K1018">
        <v>799.35</v>
      </c>
      <c r="L1018">
        <v>251.85</v>
      </c>
      <c r="M1018">
        <v>547.5</v>
      </c>
      <c r="N1018">
        <v>0.68493150684931503</v>
      </c>
      <c r="O1018">
        <v>10</v>
      </c>
      <c r="P1018">
        <v>9.5218615497287828E-2</v>
      </c>
      <c r="Q1018">
        <v>9.5218615497287828E-2</v>
      </c>
      <c r="R1018">
        <v>200</v>
      </c>
      <c r="S1018" t="s">
        <v>640</v>
      </c>
      <c r="T1018">
        <v>0</v>
      </c>
      <c r="U1018">
        <v>0</v>
      </c>
      <c r="V1018">
        <v>285</v>
      </c>
      <c r="W1018" t="s">
        <v>640</v>
      </c>
      <c r="X1018">
        <v>0</v>
      </c>
      <c r="Y1018">
        <v>0</v>
      </c>
      <c r="Z1018">
        <v>85</v>
      </c>
      <c r="AA1018" t="s">
        <v>538</v>
      </c>
      <c r="AB1018" t="s">
        <v>539</v>
      </c>
      <c r="AC1018">
        <v>85</v>
      </c>
    </row>
    <row r="1019" spans="1:29" x14ac:dyDescent="0.3">
      <c r="A1019" t="s">
        <v>59</v>
      </c>
      <c r="B1019" t="s">
        <v>285</v>
      </c>
      <c r="C1019" t="s">
        <v>639</v>
      </c>
      <c r="D1019" t="s">
        <v>287</v>
      </c>
      <c r="E1019" t="s">
        <v>63</v>
      </c>
      <c r="F1019" t="s">
        <v>64</v>
      </c>
      <c r="G1019" t="s">
        <v>74</v>
      </c>
      <c r="H1019" t="s">
        <v>11</v>
      </c>
      <c r="I1019" t="s">
        <v>204</v>
      </c>
      <c r="J1019" s="8">
        <v>0</v>
      </c>
      <c r="K1019">
        <v>799.35</v>
      </c>
      <c r="L1019">
        <v>251.85</v>
      </c>
      <c r="M1019">
        <v>547.5</v>
      </c>
      <c r="N1019">
        <v>0.68493150684931503</v>
      </c>
      <c r="O1019">
        <v>10</v>
      </c>
      <c r="P1019">
        <v>9.5218615497287828E-2</v>
      </c>
      <c r="Q1019">
        <v>9.5218615497287828E-2</v>
      </c>
      <c r="R1019">
        <v>200</v>
      </c>
      <c r="S1019" t="s">
        <v>640</v>
      </c>
      <c r="T1019">
        <v>0</v>
      </c>
      <c r="U1019">
        <v>0</v>
      </c>
      <c r="V1019">
        <v>285</v>
      </c>
      <c r="W1019" t="s">
        <v>640</v>
      </c>
      <c r="X1019">
        <v>0</v>
      </c>
      <c r="Y1019">
        <v>0</v>
      </c>
      <c r="Z1019">
        <v>85</v>
      </c>
      <c r="AA1019" t="s">
        <v>538</v>
      </c>
      <c r="AB1019" t="s">
        <v>539</v>
      </c>
      <c r="AC1019">
        <v>85</v>
      </c>
    </row>
    <row r="1020" spans="1:29" x14ac:dyDescent="0.3">
      <c r="A1020" t="s">
        <v>59</v>
      </c>
      <c r="B1020" t="s">
        <v>285</v>
      </c>
      <c r="C1020" t="s">
        <v>639</v>
      </c>
      <c r="D1020" t="s">
        <v>287</v>
      </c>
      <c r="E1020" t="s">
        <v>63</v>
      </c>
      <c r="F1020" t="s">
        <v>64</v>
      </c>
      <c r="G1020" t="s">
        <v>76</v>
      </c>
      <c r="H1020" t="s">
        <v>11</v>
      </c>
      <c r="I1020" t="s">
        <v>204</v>
      </c>
      <c r="J1020" s="8">
        <v>0</v>
      </c>
      <c r="K1020">
        <v>799.35</v>
      </c>
      <c r="L1020">
        <v>251.85</v>
      </c>
      <c r="M1020">
        <v>547.5</v>
      </c>
      <c r="N1020">
        <v>0.68493150684931503</v>
      </c>
      <c r="O1020">
        <v>10</v>
      </c>
      <c r="P1020">
        <v>9.5218615497287828E-2</v>
      </c>
      <c r="Q1020">
        <v>9.5218615497287828E-2</v>
      </c>
      <c r="R1020">
        <v>200</v>
      </c>
      <c r="S1020" t="s">
        <v>640</v>
      </c>
      <c r="T1020">
        <v>0</v>
      </c>
      <c r="U1020">
        <v>0</v>
      </c>
      <c r="V1020">
        <v>285</v>
      </c>
      <c r="W1020" t="s">
        <v>640</v>
      </c>
      <c r="X1020">
        <v>0</v>
      </c>
      <c r="Y1020">
        <v>0</v>
      </c>
      <c r="Z1020">
        <v>85</v>
      </c>
      <c r="AA1020" t="s">
        <v>538</v>
      </c>
      <c r="AB1020" t="s">
        <v>539</v>
      </c>
      <c r="AC1020">
        <v>85</v>
      </c>
    </row>
    <row r="1021" spans="1:29" x14ac:dyDescent="0.3">
      <c r="A1021" t="s">
        <v>59</v>
      </c>
      <c r="B1021" t="s">
        <v>285</v>
      </c>
      <c r="C1021" t="s">
        <v>639</v>
      </c>
      <c r="D1021" t="s">
        <v>287</v>
      </c>
      <c r="E1021" t="s">
        <v>63</v>
      </c>
      <c r="F1021" t="s">
        <v>64</v>
      </c>
      <c r="G1021" t="s">
        <v>78</v>
      </c>
      <c r="H1021" t="s">
        <v>11</v>
      </c>
      <c r="I1021" t="s">
        <v>204</v>
      </c>
      <c r="J1021" s="8">
        <v>3.2350486626877312E-2</v>
      </c>
      <c r="K1021">
        <v>799.35</v>
      </c>
      <c r="L1021">
        <v>251.85</v>
      </c>
      <c r="M1021">
        <v>547.5</v>
      </c>
      <c r="N1021">
        <v>0.68493150684931503</v>
      </c>
      <c r="O1021">
        <v>10</v>
      </c>
      <c r="P1021">
        <v>9.5218615497287828E-2</v>
      </c>
      <c r="Q1021">
        <v>9.5218615497287828E-2</v>
      </c>
      <c r="R1021">
        <v>200</v>
      </c>
      <c r="S1021" t="s">
        <v>640</v>
      </c>
      <c r="T1021">
        <v>0</v>
      </c>
      <c r="U1021">
        <v>0</v>
      </c>
      <c r="V1021">
        <v>285</v>
      </c>
      <c r="W1021" t="s">
        <v>640</v>
      </c>
      <c r="X1021">
        <v>0</v>
      </c>
      <c r="Y1021">
        <v>0</v>
      </c>
      <c r="Z1021">
        <v>85</v>
      </c>
      <c r="AA1021" t="s">
        <v>538</v>
      </c>
      <c r="AB1021" t="s">
        <v>539</v>
      </c>
      <c r="AC1021">
        <v>85</v>
      </c>
    </row>
    <row r="1022" spans="1:29" x14ac:dyDescent="0.3">
      <c r="A1022" t="s">
        <v>59</v>
      </c>
      <c r="B1022" t="s">
        <v>285</v>
      </c>
      <c r="C1022" t="s">
        <v>639</v>
      </c>
      <c r="D1022" t="s">
        <v>287</v>
      </c>
      <c r="E1022" t="s">
        <v>63</v>
      </c>
      <c r="F1022" t="s">
        <v>64</v>
      </c>
      <c r="G1022" t="s">
        <v>80</v>
      </c>
      <c r="H1022" t="s">
        <v>11</v>
      </c>
      <c r="I1022" t="s">
        <v>204</v>
      </c>
      <c r="J1022" s="8">
        <v>0</v>
      </c>
      <c r="K1022">
        <v>799.35</v>
      </c>
      <c r="L1022">
        <v>251.85</v>
      </c>
      <c r="M1022">
        <v>547.5</v>
      </c>
      <c r="N1022">
        <v>0.68493150684931503</v>
      </c>
      <c r="O1022">
        <v>10</v>
      </c>
      <c r="P1022">
        <v>9.5218615497287828E-2</v>
      </c>
      <c r="Q1022">
        <v>9.5218615497287828E-2</v>
      </c>
      <c r="R1022">
        <v>200</v>
      </c>
      <c r="S1022" t="s">
        <v>640</v>
      </c>
      <c r="T1022">
        <v>0</v>
      </c>
      <c r="U1022">
        <v>0</v>
      </c>
      <c r="V1022">
        <v>285</v>
      </c>
      <c r="W1022" t="s">
        <v>640</v>
      </c>
      <c r="X1022">
        <v>0</v>
      </c>
      <c r="Y1022">
        <v>0</v>
      </c>
      <c r="Z1022">
        <v>85</v>
      </c>
      <c r="AA1022" t="s">
        <v>538</v>
      </c>
      <c r="AB1022" t="s">
        <v>539</v>
      </c>
      <c r="AC1022">
        <v>85</v>
      </c>
    </row>
    <row r="1023" spans="1:29" x14ac:dyDescent="0.3">
      <c r="A1023" t="s">
        <v>59</v>
      </c>
      <c r="B1023" t="s">
        <v>285</v>
      </c>
      <c r="C1023" t="s">
        <v>639</v>
      </c>
      <c r="D1023" t="s">
        <v>287</v>
      </c>
      <c r="E1023" t="s">
        <v>63</v>
      </c>
      <c r="F1023" t="s">
        <v>64</v>
      </c>
      <c r="G1023" t="s">
        <v>82</v>
      </c>
      <c r="H1023" t="s">
        <v>11</v>
      </c>
      <c r="I1023" t="s">
        <v>204</v>
      </c>
      <c r="J1023" s="8">
        <v>0</v>
      </c>
      <c r="K1023">
        <v>799.35</v>
      </c>
      <c r="L1023">
        <v>251.85</v>
      </c>
      <c r="M1023">
        <v>547.5</v>
      </c>
      <c r="N1023">
        <v>0.68493150684931503</v>
      </c>
      <c r="O1023">
        <v>10</v>
      </c>
      <c r="P1023">
        <v>9.5218615497287828E-2</v>
      </c>
      <c r="Q1023">
        <v>9.5218615497287828E-2</v>
      </c>
      <c r="R1023">
        <v>200</v>
      </c>
      <c r="S1023" t="s">
        <v>640</v>
      </c>
      <c r="T1023">
        <v>0</v>
      </c>
      <c r="U1023">
        <v>0</v>
      </c>
      <c r="V1023">
        <v>285</v>
      </c>
      <c r="W1023" t="s">
        <v>640</v>
      </c>
      <c r="X1023">
        <v>0</v>
      </c>
      <c r="Y1023">
        <v>0</v>
      </c>
      <c r="Z1023">
        <v>85</v>
      </c>
      <c r="AA1023" t="s">
        <v>538</v>
      </c>
      <c r="AB1023" t="s">
        <v>539</v>
      </c>
      <c r="AC1023">
        <v>85</v>
      </c>
    </row>
    <row r="1024" spans="1:29" x14ac:dyDescent="0.3">
      <c r="A1024" t="s">
        <v>59</v>
      </c>
      <c r="B1024" t="s">
        <v>285</v>
      </c>
      <c r="C1024" t="s">
        <v>639</v>
      </c>
      <c r="D1024" t="s">
        <v>287</v>
      </c>
      <c r="E1024" t="s">
        <v>63</v>
      </c>
      <c r="F1024" t="s">
        <v>64</v>
      </c>
      <c r="G1024" t="s">
        <v>84</v>
      </c>
      <c r="H1024" t="s">
        <v>11</v>
      </c>
      <c r="I1024" t="s">
        <v>204</v>
      </c>
      <c r="J1024" s="8">
        <v>2.9115437964189566E-2</v>
      </c>
      <c r="K1024">
        <v>799.35</v>
      </c>
      <c r="L1024">
        <v>251.85</v>
      </c>
      <c r="M1024">
        <v>547.5</v>
      </c>
      <c r="N1024">
        <v>0.68493150684931503</v>
      </c>
      <c r="O1024">
        <v>10</v>
      </c>
      <c r="P1024">
        <v>9.5218615497287828E-2</v>
      </c>
      <c r="Q1024">
        <v>9.5218615497287828E-2</v>
      </c>
      <c r="R1024">
        <v>200</v>
      </c>
      <c r="S1024" t="s">
        <v>640</v>
      </c>
      <c r="T1024">
        <v>0</v>
      </c>
      <c r="U1024">
        <v>0</v>
      </c>
      <c r="V1024">
        <v>285</v>
      </c>
      <c r="W1024" t="s">
        <v>640</v>
      </c>
      <c r="X1024">
        <v>0</v>
      </c>
      <c r="Y1024">
        <v>0</v>
      </c>
      <c r="Z1024">
        <v>85</v>
      </c>
      <c r="AA1024" t="s">
        <v>538</v>
      </c>
      <c r="AB1024" t="s">
        <v>539</v>
      </c>
      <c r="AC1024">
        <v>85</v>
      </c>
    </row>
    <row r="1025" spans="1:29" x14ac:dyDescent="0.3">
      <c r="A1025" t="s">
        <v>59</v>
      </c>
      <c r="B1025" t="s">
        <v>285</v>
      </c>
      <c r="C1025" t="s">
        <v>639</v>
      </c>
      <c r="D1025" t="s">
        <v>287</v>
      </c>
      <c r="E1025" t="s">
        <v>63</v>
      </c>
      <c r="F1025" t="s">
        <v>64</v>
      </c>
      <c r="G1025" t="s">
        <v>86</v>
      </c>
      <c r="H1025" t="s">
        <v>11</v>
      </c>
      <c r="I1025" t="s">
        <v>204</v>
      </c>
      <c r="J1025" s="8">
        <v>0</v>
      </c>
      <c r="K1025">
        <v>799.35</v>
      </c>
      <c r="L1025">
        <v>251.85</v>
      </c>
      <c r="M1025">
        <v>547.5</v>
      </c>
      <c r="N1025">
        <v>0.68493150684931503</v>
      </c>
      <c r="O1025">
        <v>10</v>
      </c>
      <c r="P1025">
        <v>9.5218615497287828E-2</v>
      </c>
      <c r="Q1025">
        <v>9.5218615497287828E-2</v>
      </c>
      <c r="R1025">
        <v>200</v>
      </c>
      <c r="S1025" t="s">
        <v>640</v>
      </c>
      <c r="T1025">
        <v>0</v>
      </c>
      <c r="U1025">
        <v>0</v>
      </c>
      <c r="V1025">
        <v>285</v>
      </c>
      <c r="W1025" t="s">
        <v>640</v>
      </c>
      <c r="X1025">
        <v>0</v>
      </c>
      <c r="Y1025">
        <v>0</v>
      </c>
      <c r="Z1025">
        <v>85</v>
      </c>
      <c r="AA1025" t="s">
        <v>538</v>
      </c>
      <c r="AB1025" t="s">
        <v>539</v>
      </c>
      <c r="AC1025">
        <v>85</v>
      </c>
    </row>
    <row r="1026" spans="1:29" x14ac:dyDescent="0.3">
      <c r="A1026" t="s">
        <v>59</v>
      </c>
      <c r="B1026" t="s">
        <v>285</v>
      </c>
      <c r="C1026" t="s">
        <v>639</v>
      </c>
      <c r="D1026" t="s">
        <v>287</v>
      </c>
      <c r="E1026" t="s">
        <v>63</v>
      </c>
      <c r="F1026" t="s">
        <v>64</v>
      </c>
      <c r="G1026" t="s">
        <v>88</v>
      </c>
      <c r="H1026" t="s">
        <v>11</v>
      </c>
      <c r="I1026" t="s">
        <v>204</v>
      </c>
      <c r="J1026" s="8">
        <v>0</v>
      </c>
      <c r="K1026">
        <v>799.35</v>
      </c>
      <c r="L1026">
        <v>251.85</v>
      </c>
      <c r="M1026">
        <v>547.5</v>
      </c>
      <c r="N1026">
        <v>0.68493150684931503</v>
      </c>
      <c r="O1026">
        <v>10</v>
      </c>
      <c r="P1026">
        <v>9.5218615497287828E-2</v>
      </c>
      <c r="Q1026">
        <v>9.5218615497287828E-2</v>
      </c>
      <c r="R1026">
        <v>200</v>
      </c>
      <c r="S1026" t="s">
        <v>640</v>
      </c>
      <c r="T1026">
        <v>0</v>
      </c>
      <c r="U1026">
        <v>0</v>
      </c>
      <c r="V1026">
        <v>285</v>
      </c>
      <c r="W1026" t="s">
        <v>640</v>
      </c>
      <c r="X1026">
        <v>0</v>
      </c>
      <c r="Y1026">
        <v>0</v>
      </c>
      <c r="Z1026">
        <v>85</v>
      </c>
      <c r="AA1026" t="s">
        <v>538</v>
      </c>
      <c r="AB1026" t="s">
        <v>539</v>
      </c>
      <c r="AC1026">
        <v>85</v>
      </c>
    </row>
    <row r="1027" spans="1:29" x14ac:dyDescent="0.3">
      <c r="A1027" t="s">
        <v>59</v>
      </c>
      <c r="B1027" t="s">
        <v>285</v>
      </c>
      <c r="C1027" t="s">
        <v>639</v>
      </c>
      <c r="D1027" t="s">
        <v>287</v>
      </c>
      <c r="E1027" t="s">
        <v>63</v>
      </c>
      <c r="F1027" t="s">
        <v>64</v>
      </c>
      <c r="G1027" t="s">
        <v>90</v>
      </c>
      <c r="H1027" t="s">
        <v>11</v>
      </c>
      <c r="I1027" t="s">
        <v>204</v>
      </c>
      <c r="J1027" s="8">
        <v>0</v>
      </c>
      <c r="K1027">
        <v>799.35</v>
      </c>
      <c r="L1027">
        <v>251.85</v>
      </c>
      <c r="M1027">
        <v>547.5</v>
      </c>
      <c r="N1027">
        <v>0.68493150684931503</v>
      </c>
      <c r="O1027">
        <v>10</v>
      </c>
      <c r="P1027">
        <v>9.5218615497287828E-2</v>
      </c>
      <c r="Q1027">
        <v>9.5218615497287828E-2</v>
      </c>
      <c r="R1027">
        <v>200</v>
      </c>
      <c r="S1027" t="s">
        <v>640</v>
      </c>
      <c r="T1027">
        <v>0</v>
      </c>
      <c r="U1027">
        <v>0</v>
      </c>
      <c r="V1027">
        <v>285</v>
      </c>
      <c r="W1027" t="s">
        <v>640</v>
      </c>
      <c r="X1027">
        <v>0</v>
      </c>
      <c r="Y1027">
        <v>0</v>
      </c>
      <c r="Z1027">
        <v>85</v>
      </c>
      <c r="AA1027" t="s">
        <v>538</v>
      </c>
      <c r="AB1027" t="s">
        <v>539</v>
      </c>
      <c r="AC1027">
        <v>85</v>
      </c>
    </row>
    <row r="1028" spans="1:29" x14ac:dyDescent="0.3">
      <c r="A1028" t="s">
        <v>59</v>
      </c>
      <c r="B1028" t="s">
        <v>285</v>
      </c>
      <c r="C1028" t="s">
        <v>639</v>
      </c>
      <c r="D1028" t="s">
        <v>287</v>
      </c>
      <c r="E1028" t="s">
        <v>63</v>
      </c>
      <c r="F1028" t="s">
        <v>64</v>
      </c>
      <c r="G1028" t="s">
        <v>92</v>
      </c>
      <c r="H1028" t="s">
        <v>11</v>
      </c>
      <c r="I1028" t="s">
        <v>204</v>
      </c>
      <c r="J1028" s="8">
        <v>0</v>
      </c>
      <c r="K1028">
        <v>799.35</v>
      </c>
      <c r="L1028">
        <v>251.85</v>
      </c>
      <c r="M1028">
        <v>547.5</v>
      </c>
      <c r="N1028">
        <v>0.68493150684931503</v>
      </c>
      <c r="O1028">
        <v>10</v>
      </c>
      <c r="P1028">
        <v>9.5218615497287828E-2</v>
      </c>
      <c r="Q1028">
        <v>9.5218615497287828E-2</v>
      </c>
      <c r="R1028">
        <v>200</v>
      </c>
      <c r="S1028" t="s">
        <v>640</v>
      </c>
      <c r="T1028">
        <v>0</v>
      </c>
      <c r="U1028">
        <v>0</v>
      </c>
      <c r="V1028">
        <v>285</v>
      </c>
      <c r="W1028" t="s">
        <v>640</v>
      </c>
      <c r="X1028">
        <v>0</v>
      </c>
      <c r="Y1028">
        <v>0</v>
      </c>
      <c r="Z1028">
        <v>85</v>
      </c>
      <c r="AA1028" t="s">
        <v>538</v>
      </c>
      <c r="AB1028" t="s">
        <v>539</v>
      </c>
      <c r="AC1028">
        <v>85</v>
      </c>
    </row>
    <row r="1029" spans="1:29" x14ac:dyDescent="0.3">
      <c r="A1029" t="s">
        <v>59</v>
      </c>
      <c r="B1029" t="s">
        <v>285</v>
      </c>
      <c r="C1029" t="s">
        <v>639</v>
      </c>
      <c r="D1029" t="s">
        <v>287</v>
      </c>
      <c r="E1029" t="s">
        <v>63</v>
      </c>
      <c r="F1029" t="s">
        <v>94</v>
      </c>
      <c r="G1029" t="s">
        <v>65</v>
      </c>
      <c r="H1029" t="s">
        <v>11</v>
      </c>
      <c r="I1029" t="s">
        <v>204</v>
      </c>
      <c r="J1029" s="8">
        <v>0</v>
      </c>
      <c r="K1029">
        <v>799.35</v>
      </c>
      <c r="L1029">
        <v>251.85</v>
      </c>
      <c r="M1029">
        <v>547.5</v>
      </c>
      <c r="N1029">
        <v>0.68493150684931503</v>
      </c>
      <c r="O1029">
        <v>10</v>
      </c>
      <c r="P1029">
        <v>9.5218615497287828E-2</v>
      </c>
      <c r="Q1029">
        <v>9.5218615497287828E-2</v>
      </c>
      <c r="R1029">
        <v>200</v>
      </c>
      <c r="S1029" t="s">
        <v>640</v>
      </c>
      <c r="T1029">
        <v>0</v>
      </c>
      <c r="U1029">
        <v>0</v>
      </c>
      <c r="V1029">
        <v>285</v>
      </c>
      <c r="W1029" t="s">
        <v>640</v>
      </c>
      <c r="X1029">
        <v>0</v>
      </c>
      <c r="Y1029">
        <v>0</v>
      </c>
      <c r="Z1029">
        <v>85</v>
      </c>
      <c r="AA1029" t="s">
        <v>538</v>
      </c>
      <c r="AB1029" t="s">
        <v>539</v>
      </c>
      <c r="AC1029">
        <v>85</v>
      </c>
    </row>
    <row r="1030" spans="1:29" x14ac:dyDescent="0.3">
      <c r="A1030" t="s">
        <v>59</v>
      </c>
      <c r="B1030" t="s">
        <v>285</v>
      </c>
      <c r="C1030" t="s">
        <v>639</v>
      </c>
      <c r="D1030" t="s">
        <v>287</v>
      </c>
      <c r="E1030" t="s">
        <v>63</v>
      </c>
      <c r="F1030" t="s">
        <v>94</v>
      </c>
      <c r="G1030" t="s">
        <v>70</v>
      </c>
      <c r="H1030" t="s">
        <v>11</v>
      </c>
      <c r="I1030" t="s">
        <v>204</v>
      </c>
      <c r="J1030" s="8">
        <v>0</v>
      </c>
      <c r="K1030">
        <v>799.35</v>
      </c>
      <c r="L1030">
        <v>251.85</v>
      </c>
      <c r="M1030">
        <v>547.5</v>
      </c>
      <c r="N1030">
        <v>0.68493150684931503</v>
      </c>
      <c r="O1030">
        <v>10</v>
      </c>
      <c r="P1030">
        <v>9.5218615497287828E-2</v>
      </c>
      <c r="Q1030">
        <v>9.5218615497287828E-2</v>
      </c>
      <c r="R1030">
        <v>200</v>
      </c>
      <c r="S1030" t="s">
        <v>640</v>
      </c>
      <c r="T1030">
        <v>0</v>
      </c>
      <c r="U1030">
        <v>0</v>
      </c>
      <c r="V1030">
        <v>285</v>
      </c>
      <c r="W1030" t="s">
        <v>640</v>
      </c>
      <c r="X1030">
        <v>0</v>
      </c>
      <c r="Y1030">
        <v>0</v>
      </c>
      <c r="Z1030">
        <v>85</v>
      </c>
      <c r="AA1030" t="s">
        <v>538</v>
      </c>
      <c r="AB1030" t="s">
        <v>539</v>
      </c>
      <c r="AC1030">
        <v>85</v>
      </c>
    </row>
    <row r="1031" spans="1:29" x14ac:dyDescent="0.3">
      <c r="A1031" t="s">
        <v>59</v>
      </c>
      <c r="B1031" t="s">
        <v>285</v>
      </c>
      <c r="C1031" t="s">
        <v>639</v>
      </c>
      <c r="D1031" t="s">
        <v>287</v>
      </c>
      <c r="E1031" t="s">
        <v>63</v>
      </c>
      <c r="F1031" t="s">
        <v>94</v>
      </c>
      <c r="G1031" t="s">
        <v>72</v>
      </c>
      <c r="H1031" t="s">
        <v>11</v>
      </c>
      <c r="I1031" t="s">
        <v>204</v>
      </c>
      <c r="J1031" s="8">
        <v>0</v>
      </c>
      <c r="K1031">
        <v>799.35</v>
      </c>
      <c r="L1031">
        <v>251.85</v>
      </c>
      <c r="M1031">
        <v>547.5</v>
      </c>
      <c r="N1031">
        <v>0.68493150684931503</v>
      </c>
      <c r="O1031">
        <v>10</v>
      </c>
      <c r="P1031">
        <v>9.5218615497287828E-2</v>
      </c>
      <c r="Q1031">
        <v>9.5218615497287828E-2</v>
      </c>
      <c r="R1031">
        <v>200</v>
      </c>
      <c r="S1031" t="s">
        <v>640</v>
      </c>
      <c r="T1031">
        <v>0</v>
      </c>
      <c r="U1031">
        <v>0</v>
      </c>
      <c r="V1031">
        <v>285</v>
      </c>
      <c r="W1031" t="s">
        <v>640</v>
      </c>
      <c r="X1031">
        <v>0</v>
      </c>
      <c r="Y1031">
        <v>0</v>
      </c>
      <c r="Z1031">
        <v>85</v>
      </c>
      <c r="AA1031" t="s">
        <v>538</v>
      </c>
      <c r="AB1031" t="s">
        <v>539</v>
      </c>
      <c r="AC1031">
        <v>85</v>
      </c>
    </row>
    <row r="1032" spans="1:29" x14ac:dyDescent="0.3">
      <c r="A1032" t="s">
        <v>59</v>
      </c>
      <c r="B1032" t="s">
        <v>285</v>
      </c>
      <c r="C1032" t="s">
        <v>639</v>
      </c>
      <c r="D1032" t="s">
        <v>287</v>
      </c>
      <c r="E1032" t="s">
        <v>63</v>
      </c>
      <c r="F1032" t="s">
        <v>94</v>
      </c>
      <c r="G1032" t="s">
        <v>74</v>
      </c>
      <c r="H1032" t="s">
        <v>11</v>
      </c>
      <c r="I1032" t="s">
        <v>204</v>
      </c>
      <c r="J1032" s="8">
        <v>0</v>
      </c>
      <c r="K1032">
        <v>799.35</v>
      </c>
      <c r="L1032">
        <v>251.85</v>
      </c>
      <c r="M1032">
        <v>547.5</v>
      </c>
      <c r="N1032">
        <v>0.68493150684931503</v>
      </c>
      <c r="O1032">
        <v>10</v>
      </c>
      <c r="P1032">
        <v>9.5218615497287828E-2</v>
      </c>
      <c r="Q1032">
        <v>9.5218615497287828E-2</v>
      </c>
      <c r="R1032">
        <v>200</v>
      </c>
      <c r="S1032" t="s">
        <v>640</v>
      </c>
      <c r="T1032">
        <v>0</v>
      </c>
      <c r="U1032">
        <v>0</v>
      </c>
      <c r="V1032">
        <v>285</v>
      </c>
      <c r="W1032" t="s">
        <v>640</v>
      </c>
      <c r="X1032">
        <v>0</v>
      </c>
      <c r="Y1032">
        <v>0</v>
      </c>
      <c r="Z1032">
        <v>85</v>
      </c>
      <c r="AA1032" t="s">
        <v>538</v>
      </c>
      <c r="AB1032" t="s">
        <v>539</v>
      </c>
      <c r="AC1032">
        <v>85</v>
      </c>
    </row>
    <row r="1033" spans="1:29" x14ac:dyDescent="0.3">
      <c r="A1033" t="s">
        <v>59</v>
      </c>
      <c r="B1033" t="s">
        <v>285</v>
      </c>
      <c r="C1033" t="s">
        <v>639</v>
      </c>
      <c r="D1033" t="s">
        <v>287</v>
      </c>
      <c r="E1033" t="s">
        <v>63</v>
      </c>
      <c r="F1033" t="s">
        <v>94</v>
      </c>
      <c r="G1033" t="s">
        <v>76</v>
      </c>
      <c r="H1033" t="s">
        <v>11</v>
      </c>
      <c r="I1033" t="s">
        <v>204</v>
      </c>
      <c r="J1033" s="8">
        <v>0</v>
      </c>
      <c r="K1033">
        <v>799.35</v>
      </c>
      <c r="L1033">
        <v>251.85</v>
      </c>
      <c r="M1033">
        <v>547.5</v>
      </c>
      <c r="N1033">
        <v>0.68493150684931503</v>
      </c>
      <c r="O1033">
        <v>10</v>
      </c>
      <c r="P1033">
        <v>9.5218615497287828E-2</v>
      </c>
      <c r="Q1033">
        <v>9.5218615497287828E-2</v>
      </c>
      <c r="R1033">
        <v>200</v>
      </c>
      <c r="S1033" t="s">
        <v>640</v>
      </c>
      <c r="T1033">
        <v>0</v>
      </c>
      <c r="U1033">
        <v>0</v>
      </c>
      <c r="V1033">
        <v>285</v>
      </c>
      <c r="W1033" t="s">
        <v>640</v>
      </c>
      <c r="X1033">
        <v>0</v>
      </c>
      <c r="Y1033">
        <v>0</v>
      </c>
      <c r="Z1033">
        <v>85</v>
      </c>
      <c r="AA1033" t="s">
        <v>538</v>
      </c>
      <c r="AB1033" t="s">
        <v>539</v>
      </c>
      <c r="AC1033">
        <v>85</v>
      </c>
    </row>
    <row r="1034" spans="1:29" x14ac:dyDescent="0.3">
      <c r="A1034" t="s">
        <v>59</v>
      </c>
      <c r="B1034" t="s">
        <v>285</v>
      </c>
      <c r="C1034" t="s">
        <v>639</v>
      </c>
      <c r="D1034" t="s">
        <v>287</v>
      </c>
      <c r="E1034" t="s">
        <v>63</v>
      </c>
      <c r="F1034" t="s">
        <v>94</v>
      </c>
      <c r="G1034" t="s">
        <v>78</v>
      </c>
      <c r="H1034" t="s">
        <v>11</v>
      </c>
      <c r="I1034" t="s">
        <v>204</v>
      </c>
      <c r="J1034" s="8">
        <v>3.2350486626877312E-2</v>
      </c>
      <c r="K1034">
        <v>799.35</v>
      </c>
      <c r="L1034">
        <v>251.85</v>
      </c>
      <c r="M1034">
        <v>547.5</v>
      </c>
      <c r="N1034">
        <v>0.68493150684931503</v>
      </c>
      <c r="O1034">
        <v>10</v>
      </c>
      <c r="P1034">
        <v>9.5218615497287828E-2</v>
      </c>
      <c r="Q1034">
        <v>9.5218615497287828E-2</v>
      </c>
      <c r="R1034">
        <v>200</v>
      </c>
      <c r="S1034" t="s">
        <v>640</v>
      </c>
      <c r="T1034">
        <v>0</v>
      </c>
      <c r="U1034">
        <v>0</v>
      </c>
      <c r="V1034">
        <v>285</v>
      </c>
      <c r="W1034" t="s">
        <v>640</v>
      </c>
      <c r="X1034">
        <v>0</v>
      </c>
      <c r="Y1034">
        <v>0</v>
      </c>
      <c r="Z1034">
        <v>85</v>
      </c>
      <c r="AA1034" t="s">
        <v>538</v>
      </c>
      <c r="AB1034" t="s">
        <v>539</v>
      </c>
      <c r="AC1034">
        <v>85</v>
      </c>
    </row>
    <row r="1035" spans="1:29" x14ac:dyDescent="0.3">
      <c r="A1035" t="s">
        <v>59</v>
      </c>
      <c r="B1035" t="s">
        <v>285</v>
      </c>
      <c r="C1035" t="s">
        <v>639</v>
      </c>
      <c r="D1035" t="s">
        <v>287</v>
      </c>
      <c r="E1035" t="s">
        <v>63</v>
      </c>
      <c r="F1035" t="s">
        <v>94</v>
      </c>
      <c r="G1035" t="s">
        <v>80</v>
      </c>
      <c r="H1035" t="s">
        <v>11</v>
      </c>
      <c r="I1035" t="s">
        <v>204</v>
      </c>
      <c r="J1035" s="8">
        <v>0</v>
      </c>
      <c r="K1035">
        <v>799.35</v>
      </c>
      <c r="L1035">
        <v>251.85</v>
      </c>
      <c r="M1035">
        <v>547.5</v>
      </c>
      <c r="N1035">
        <v>0.68493150684931503</v>
      </c>
      <c r="O1035">
        <v>10</v>
      </c>
      <c r="P1035">
        <v>9.5218615497287828E-2</v>
      </c>
      <c r="Q1035">
        <v>9.5218615497287828E-2</v>
      </c>
      <c r="R1035">
        <v>200</v>
      </c>
      <c r="S1035" t="s">
        <v>640</v>
      </c>
      <c r="T1035">
        <v>0</v>
      </c>
      <c r="U1035">
        <v>0</v>
      </c>
      <c r="V1035">
        <v>285</v>
      </c>
      <c r="W1035" t="s">
        <v>640</v>
      </c>
      <c r="X1035">
        <v>0</v>
      </c>
      <c r="Y1035">
        <v>0</v>
      </c>
      <c r="Z1035">
        <v>85</v>
      </c>
      <c r="AA1035" t="s">
        <v>538</v>
      </c>
      <c r="AB1035" t="s">
        <v>539</v>
      </c>
      <c r="AC1035">
        <v>85</v>
      </c>
    </row>
    <row r="1036" spans="1:29" x14ac:dyDescent="0.3">
      <c r="A1036" t="s">
        <v>59</v>
      </c>
      <c r="B1036" t="s">
        <v>285</v>
      </c>
      <c r="C1036" t="s">
        <v>639</v>
      </c>
      <c r="D1036" t="s">
        <v>287</v>
      </c>
      <c r="E1036" t="s">
        <v>63</v>
      </c>
      <c r="F1036" t="s">
        <v>94</v>
      </c>
      <c r="G1036" t="s">
        <v>82</v>
      </c>
      <c r="H1036" t="s">
        <v>11</v>
      </c>
      <c r="I1036" t="s">
        <v>204</v>
      </c>
      <c r="J1036" s="8">
        <v>0</v>
      </c>
      <c r="K1036">
        <v>799.35</v>
      </c>
      <c r="L1036">
        <v>251.85</v>
      </c>
      <c r="M1036">
        <v>547.5</v>
      </c>
      <c r="N1036">
        <v>0.68493150684931503</v>
      </c>
      <c r="O1036">
        <v>10</v>
      </c>
      <c r="P1036">
        <v>9.5218615497287828E-2</v>
      </c>
      <c r="Q1036">
        <v>9.5218615497287828E-2</v>
      </c>
      <c r="R1036">
        <v>200</v>
      </c>
      <c r="S1036" t="s">
        <v>640</v>
      </c>
      <c r="T1036">
        <v>0</v>
      </c>
      <c r="U1036">
        <v>0</v>
      </c>
      <c r="V1036">
        <v>285</v>
      </c>
      <c r="W1036" t="s">
        <v>640</v>
      </c>
      <c r="X1036">
        <v>0</v>
      </c>
      <c r="Y1036">
        <v>0</v>
      </c>
      <c r="Z1036">
        <v>85</v>
      </c>
      <c r="AA1036" t="s">
        <v>538</v>
      </c>
      <c r="AB1036" t="s">
        <v>539</v>
      </c>
      <c r="AC1036">
        <v>85</v>
      </c>
    </row>
    <row r="1037" spans="1:29" x14ac:dyDescent="0.3">
      <c r="A1037" t="s">
        <v>59</v>
      </c>
      <c r="B1037" t="s">
        <v>285</v>
      </c>
      <c r="C1037" t="s">
        <v>639</v>
      </c>
      <c r="D1037" t="s">
        <v>287</v>
      </c>
      <c r="E1037" t="s">
        <v>63</v>
      </c>
      <c r="F1037" t="s">
        <v>94</v>
      </c>
      <c r="G1037" t="s">
        <v>84</v>
      </c>
      <c r="H1037" t="s">
        <v>11</v>
      </c>
      <c r="I1037" t="s">
        <v>204</v>
      </c>
      <c r="J1037" s="8">
        <v>4.852572994031594E-2</v>
      </c>
      <c r="K1037">
        <v>799.35</v>
      </c>
      <c r="L1037">
        <v>251.85</v>
      </c>
      <c r="M1037">
        <v>547.5</v>
      </c>
      <c r="N1037">
        <v>0.68493150684931503</v>
      </c>
      <c r="O1037">
        <v>10</v>
      </c>
      <c r="P1037">
        <v>9.5218615497287828E-2</v>
      </c>
      <c r="Q1037">
        <v>9.5218615497287828E-2</v>
      </c>
      <c r="R1037">
        <v>200</v>
      </c>
      <c r="S1037" t="s">
        <v>640</v>
      </c>
      <c r="T1037">
        <v>0</v>
      </c>
      <c r="U1037">
        <v>0</v>
      </c>
      <c r="V1037">
        <v>285</v>
      </c>
      <c r="W1037" t="s">
        <v>640</v>
      </c>
      <c r="X1037">
        <v>0</v>
      </c>
      <c r="Y1037">
        <v>0</v>
      </c>
      <c r="Z1037">
        <v>85</v>
      </c>
      <c r="AA1037" t="s">
        <v>538</v>
      </c>
      <c r="AB1037" t="s">
        <v>539</v>
      </c>
      <c r="AC1037">
        <v>85</v>
      </c>
    </row>
    <row r="1038" spans="1:29" x14ac:dyDescent="0.3">
      <c r="A1038" t="s">
        <v>59</v>
      </c>
      <c r="B1038" t="s">
        <v>285</v>
      </c>
      <c r="C1038" t="s">
        <v>639</v>
      </c>
      <c r="D1038" t="s">
        <v>287</v>
      </c>
      <c r="E1038" t="s">
        <v>63</v>
      </c>
      <c r="F1038" t="s">
        <v>94</v>
      </c>
      <c r="G1038" t="s">
        <v>86</v>
      </c>
      <c r="H1038" t="s">
        <v>11</v>
      </c>
      <c r="I1038" t="s">
        <v>204</v>
      </c>
      <c r="J1038" s="8">
        <v>0</v>
      </c>
      <c r="K1038">
        <v>799.35</v>
      </c>
      <c r="L1038">
        <v>251.85</v>
      </c>
      <c r="M1038">
        <v>547.5</v>
      </c>
      <c r="N1038">
        <v>0.68493150684931503</v>
      </c>
      <c r="O1038">
        <v>10</v>
      </c>
      <c r="P1038">
        <v>9.5218615497287828E-2</v>
      </c>
      <c r="Q1038">
        <v>9.5218615497287828E-2</v>
      </c>
      <c r="R1038">
        <v>200</v>
      </c>
      <c r="S1038" t="s">
        <v>640</v>
      </c>
      <c r="T1038">
        <v>0</v>
      </c>
      <c r="U1038">
        <v>0</v>
      </c>
      <c r="V1038">
        <v>285</v>
      </c>
      <c r="W1038" t="s">
        <v>640</v>
      </c>
      <c r="X1038">
        <v>0</v>
      </c>
      <c r="Y1038">
        <v>0</v>
      </c>
      <c r="Z1038">
        <v>85</v>
      </c>
      <c r="AA1038" t="s">
        <v>538</v>
      </c>
      <c r="AB1038" t="s">
        <v>539</v>
      </c>
      <c r="AC1038">
        <v>85</v>
      </c>
    </row>
    <row r="1039" spans="1:29" x14ac:dyDescent="0.3">
      <c r="A1039" t="s">
        <v>59</v>
      </c>
      <c r="B1039" t="s">
        <v>285</v>
      </c>
      <c r="C1039" t="s">
        <v>639</v>
      </c>
      <c r="D1039" t="s">
        <v>287</v>
      </c>
      <c r="E1039" t="s">
        <v>63</v>
      </c>
      <c r="F1039" t="s">
        <v>94</v>
      </c>
      <c r="G1039" t="s">
        <v>88</v>
      </c>
      <c r="H1039" t="s">
        <v>11</v>
      </c>
      <c r="I1039" t="s">
        <v>204</v>
      </c>
      <c r="J1039" s="8">
        <v>0</v>
      </c>
      <c r="K1039">
        <v>799.35</v>
      </c>
      <c r="L1039">
        <v>251.85</v>
      </c>
      <c r="M1039">
        <v>547.5</v>
      </c>
      <c r="N1039">
        <v>0.68493150684931503</v>
      </c>
      <c r="O1039">
        <v>10</v>
      </c>
      <c r="P1039">
        <v>9.5218615497287828E-2</v>
      </c>
      <c r="Q1039">
        <v>9.5218615497287828E-2</v>
      </c>
      <c r="R1039">
        <v>200</v>
      </c>
      <c r="S1039" t="s">
        <v>640</v>
      </c>
      <c r="T1039">
        <v>0</v>
      </c>
      <c r="U1039">
        <v>0</v>
      </c>
      <c r="V1039">
        <v>285</v>
      </c>
      <c r="W1039" t="s">
        <v>640</v>
      </c>
      <c r="X1039">
        <v>0</v>
      </c>
      <c r="Y1039">
        <v>0</v>
      </c>
      <c r="Z1039">
        <v>85</v>
      </c>
      <c r="AA1039" t="s">
        <v>538</v>
      </c>
      <c r="AB1039" t="s">
        <v>539</v>
      </c>
      <c r="AC1039">
        <v>85</v>
      </c>
    </row>
    <row r="1040" spans="1:29" x14ac:dyDescent="0.3">
      <c r="A1040" t="s">
        <v>59</v>
      </c>
      <c r="B1040" t="s">
        <v>285</v>
      </c>
      <c r="C1040" t="s">
        <v>639</v>
      </c>
      <c r="D1040" t="s">
        <v>287</v>
      </c>
      <c r="E1040" t="s">
        <v>63</v>
      </c>
      <c r="F1040" t="s">
        <v>94</v>
      </c>
      <c r="G1040" t="s">
        <v>90</v>
      </c>
      <c r="H1040" t="s">
        <v>11</v>
      </c>
      <c r="I1040" t="s">
        <v>204</v>
      </c>
      <c r="J1040" s="8">
        <v>0</v>
      </c>
      <c r="K1040">
        <v>799.35</v>
      </c>
      <c r="L1040">
        <v>251.85</v>
      </c>
      <c r="M1040">
        <v>547.5</v>
      </c>
      <c r="N1040">
        <v>0.68493150684931503</v>
      </c>
      <c r="O1040">
        <v>10</v>
      </c>
      <c r="P1040">
        <v>9.5218615497287828E-2</v>
      </c>
      <c r="Q1040">
        <v>9.5218615497287828E-2</v>
      </c>
      <c r="R1040">
        <v>200</v>
      </c>
      <c r="S1040" t="s">
        <v>640</v>
      </c>
      <c r="T1040">
        <v>0</v>
      </c>
      <c r="U1040">
        <v>0</v>
      </c>
      <c r="V1040">
        <v>285</v>
      </c>
      <c r="W1040" t="s">
        <v>640</v>
      </c>
      <c r="X1040">
        <v>0</v>
      </c>
      <c r="Y1040">
        <v>0</v>
      </c>
      <c r="Z1040">
        <v>85</v>
      </c>
      <c r="AA1040" t="s">
        <v>538</v>
      </c>
      <c r="AB1040" t="s">
        <v>539</v>
      </c>
      <c r="AC1040">
        <v>85</v>
      </c>
    </row>
    <row r="1041" spans="1:29" x14ac:dyDescent="0.3">
      <c r="A1041" t="s">
        <v>59</v>
      </c>
      <c r="B1041" t="s">
        <v>285</v>
      </c>
      <c r="C1041" t="s">
        <v>639</v>
      </c>
      <c r="D1041" t="s">
        <v>287</v>
      </c>
      <c r="E1041" t="s">
        <v>63</v>
      </c>
      <c r="F1041" t="s">
        <v>94</v>
      </c>
      <c r="G1041" t="s">
        <v>92</v>
      </c>
      <c r="H1041" t="s">
        <v>11</v>
      </c>
      <c r="I1041" t="s">
        <v>204</v>
      </c>
      <c r="J1041" s="8">
        <v>0</v>
      </c>
      <c r="K1041">
        <v>799.35</v>
      </c>
      <c r="L1041">
        <v>251.85</v>
      </c>
      <c r="M1041">
        <v>547.5</v>
      </c>
      <c r="N1041">
        <v>0.68493150684931503</v>
      </c>
      <c r="O1041">
        <v>10</v>
      </c>
      <c r="P1041">
        <v>9.5218615497287828E-2</v>
      </c>
      <c r="Q1041">
        <v>9.5218615497287828E-2</v>
      </c>
      <c r="R1041">
        <v>200</v>
      </c>
      <c r="S1041" t="s">
        <v>640</v>
      </c>
      <c r="T1041">
        <v>0</v>
      </c>
      <c r="U1041">
        <v>0</v>
      </c>
      <c r="V1041">
        <v>285</v>
      </c>
      <c r="W1041" t="s">
        <v>640</v>
      </c>
      <c r="X1041">
        <v>0</v>
      </c>
      <c r="Y1041">
        <v>0</v>
      </c>
      <c r="Z1041">
        <v>85</v>
      </c>
      <c r="AA1041" t="s">
        <v>538</v>
      </c>
      <c r="AB1041" t="s">
        <v>539</v>
      </c>
      <c r="AC1041">
        <v>85</v>
      </c>
    </row>
    <row r="1042" spans="1:29" x14ac:dyDescent="0.3">
      <c r="A1042" t="s">
        <v>59</v>
      </c>
      <c r="B1042" t="s">
        <v>319</v>
      </c>
      <c r="C1042" t="s">
        <v>320</v>
      </c>
      <c r="D1042" t="s">
        <v>321</v>
      </c>
      <c r="E1042" t="s">
        <v>63</v>
      </c>
      <c r="F1042" t="s">
        <v>64</v>
      </c>
      <c r="G1042" t="s">
        <v>65</v>
      </c>
      <c r="H1042" t="s">
        <v>11</v>
      </c>
      <c r="I1042" t="s">
        <v>68</v>
      </c>
      <c r="J1042" s="8">
        <v>0.68533261669553902</v>
      </c>
      <c r="K1042">
        <v>11764.705882352941</v>
      </c>
      <c r="L1042">
        <v>2352.9411764705874</v>
      </c>
      <c r="M1042">
        <v>9411.7647058823532</v>
      </c>
      <c r="N1042">
        <v>0.8</v>
      </c>
      <c r="O1042">
        <v>15</v>
      </c>
      <c r="P1042">
        <v>0</v>
      </c>
      <c r="Q1042">
        <v>0.3438087536350769</v>
      </c>
      <c r="R1042">
        <v>949</v>
      </c>
      <c r="S1042" t="s">
        <v>641</v>
      </c>
      <c r="T1042">
        <v>574</v>
      </c>
      <c r="U1042" t="s">
        <v>642</v>
      </c>
      <c r="V1042">
        <v>1855.95</v>
      </c>
      <c r="W1042" t="s">
        <v>643</v>
      </c>
      <c r="X1042">
        <v>574</v>
      </c>
      <c r="Y1042" t="s">
        <v>642</v>
      </c>
      <c r="Z1042">
        <v>906.94999999999982</v>
      </c>
      <c r="AA1042" t="s">
        <v>538</v>
      </c>
      <c r="AB1042" t="s">
        <v>539</v>
      </c>
      <c r="AC1042">
        <v>906.94999999999982</v>
      </c>
    </row>
    <row r="1043" spans="1:29" x14ac:dyDescent="0.3">
      <c r="A1043" t="s">
        <v>59</v>
      </c>
      <c r="B1043" t="s">
        <v>319</v>
      </c>
      <c r="C1043" t="s">
        <v>320</v>
      </c>
      <c r="D1043" t="s">
        <v>321</v>
      </c>
      <c r="E1043" t="s">
        <v>63</v>
      </c>
      <c r="F1043" t="s">
        <v>64</v>
      </c>
      <c r="G1043" t="s">
        <v>70</v>
      </c>
      <c r="H1043" t="s">
        <v>11</v>
      </c>
      <c r="I1043" t="s">
        <v>68</v>
      </c>
      <c r="J1043" s="8">
        <v>0.63456723768105472</v>
      </c>
      <c r="K1043">
        <v>11764.705882352941</v>
      </c>
      <c r="L1043">
        <v>2352.9411764705874</v>
      </c>
      <c r="M1043">
        <v>9411.7647058823532</v>
      </c>
      <c r="N1043">
        <v>0.8</v>
      </c>
      <c r="O1043">
        <v>15</v>
      </c>
      <c r="P1043">
        <v>0</v>
      </c>
      <c r="Q1043">
        <v>0.3438087536350769</v>
      </c>
      <c r="R1043">
        <v>949</v>
      </c>
      <c r="S1043" t="s">
        <v>641</v>
      </c>
      <c r="T1043">
        <v>574</v>
      </c>
      <c r="U1043" t="s">
        <v>642</v>
      </c>
      <c r="V1043">
        <v>1855.95</v>
      </c>
      <c r="W1043" t="s">
        <v>643</v>
      </c>
      <c r="X1043">
        <v>574</v>
      </c>
      <c r="Y1043" t="s">
        <v>642</v>
      </c>
      <c r="Z1043">
        <v>906.94999999999982</v>
      </c>
      <c r="AA1043" t="s">
        <v>538</v>
      </c>
      <c r="AB1043" t="s">
        <v>539</v>
      </c>
      <c r="AC1043">
        <v>906.94999999999982</v>
      </c>
    </row>
    <row r="1044" spans="1:29" x14ac:dyDescent="0.3">
      <c r="A1044" t="s">
        <v>59</v>
      </c>
      <c r="B1044" t="s">
        <v>319</v>
      </c>
      <c r="C1044" t="s">
        <v>320</v>
      </c>
      <c r="D1044" t="s">
        <v>321</v>
      </c>
      <c r="E1044" t="s">
        <v>63</v>
      </c>
      <c r="F1044" t="s">
        <v>64</v>
      </c>
      <c r="G1044" t="s">
        <v>72</v>
      </c>
      <c r="H1044" t="s">
        <v>11</v>
      </c>
      <c r="I1044" t="s">
        <v>68</v>
      </c>
      <c r="J1044" s="8">
        <v>0</v>
      </c>
      <c r="K1044">
        <v>11764.705882352941</v>
      </c>
      <c r="L1044">
        <v>2352.9411764705874</v>
      </c>
      <c r="M1044">
        <v>9411.7647058823532</v>
      </c>
      <c r="N1044">
        <v>0.8</v>
      </c>
      <c r="O1044">
        <v>15</v>
      </c>
      <c r="P1044">
        <v>0</v>
      </c>
      <c r="Q1044">
        <v>0.3438087536350769</v>
      </c>
      <c r="R1044">
        <v>949</v>
      </c>
      <c r="S1044" t="s">
        <v>641</v>
      </c>
      <c r="T1044">
        <v>574</v>
      </c>
      <c r="U1044" t="s">
        <v>642</v>
      </c>
      <c r="V1044">
        <v>1855.95</v>
      </c>
      <c r="W1044" t="s">
        <v>643</v>
      </c>
      <c r="X1044">
        <v>574</v>
      </c>
      <c r="Y1044" t="s">
        <v>642</v>
      </c>
      <c r="Z1044">
        <v>906.94999999999982</v>
      </c>
      <c r="AA1044" t="s">
        <v>538</v>
      </c>
      <c r="AB1044" t="s">
        <v>539</v>
      </c>
      <c r="AC1044">
        <v>906.94999999999982</v>
      </c>
    </row>
    <row r="1045" spans="1:29" x14ac:dyDescent="0.3">
      <c r="A1045" t="s">
        <v>59</v>
      </c>
      <c r="B1045" t="s">
        <v>319</v>
      </c>
      <c r="C1045" t="s">
        <v>320</v>
      </c>
      <c r="D1045" t="s">
        <v>321</v>
      </c>
      <c r="E1045" t="s">
        <v>63</v>
      </c>
      <c r="F1045" t="s">
        <v>64</v>
      </c>
      <c r="G1045" t="s">
        <v>74</v>
      </c>
      <c r="H1045" t="s">
        <v>11</v>
      </c>
      <c r="I1045" t="s">
        <v>68</v>
      </c>
      <c r="J1045" s="8">
        <v>0</v>
      </c>
      <c r="K1045">
        <v>11764.705882352941</v>
      </c>
      <c r="L1045">
        <v>2352.9411764705874</v>
      </c>
      <c r="M1045">
        <v>9411.7647058823532</v>
      </c>
      <c r="N1045">
        <v>0.8</v>
      </c>
      <c r="O1045">
        <v>15</v>
      </c>
      <c r="P1045">
        <v>0</v>
      </c>
      <c r="Q1045">
        <v>0.3438087536350769</v>
      </c>
      <c r="R1045">
        <v>949</v>
      </c>
      <c r="S1045" t="s">
        <v>641</v>
      </c>
      <c r="T1045">
        <v>574</v>
      </c>
      <c r="U1045" t="s">
        <v>642</v>
      </c>
      <c r="V1045">
        <v>1855.95</v>
      </c>
      <c r="W1045" t="s">
        <v>643</v>
      </c>
      <c r="X1045">
        <v>574</v>
      </c>
      <c r="Y1045" t="s">
        <v>642</v>
      </c>
      <c r="Z1045">
        <v>906.94999999999982</v>
      </c>
      <c r="AA1045" t="s">
        <v>538</v>
      </c>
      <c r="AB1045" t="s">
        <v>539</v>
      </c>
      <c r="AC1045">
        <v>906.94999999999982</v>
      </c>
    </row>
    <row r="1046" spans="1:29" x14ac:dyDescent="0.3">
      <c r="A1046" t="s">
        <v>59</v>
      </c>
      <c r="B1046" t="s">
        <v>319</v>
      </c>
      <c r="C1046" t="s">
        <v>320</v>
      </c>
      <c r="D1046" t="s">
        <v>321</v>
      </c>
      <c r="E1046" t="s">
        <v>63</v>
      </c>
      <c r="F1046" t="s">
        <v>64</v>
      </c>
      <c r="G1046" t="s">
        <v>76</v>
      </c>
      <c r="H1046" t="s">
        <v>11</v>
      </c>
      <c r="I1046" t="s">
        <v>68</v>
      </c>
      <c r="J1046" s="8">
        <v>0</v>
      </c>
      <c r="K1046">
        <v>11764.705882352941</v>
      </c>
      <c r="L1046">
        <v>2352.9411764705874</v>
      </c>
      <c r="M1046">
        <v>9411.7647058823532</v>
      </c>
      <c r="N1046">
        <v>0.8</v>
      </c>
      <c r="O1046">
        <v>15</v>
      </c>
      <c r="P1046">
        <v>0</v>
      </c>
      <c r="Q1046">
        <v>0.3438087536350769</v>
      </c>
      <c r="R1046">
        <v>949</v>
      </c>
      <c r="S1046" t="s">
        <v>641</v>
      </c>
      <c r="T1046">
        <v>574</v>
      </c>
      <c r="U1046" t="s">
        <v>642</v>
      </c>
      <c r="V1046">
        <v>1855.95</v>
      </c>
      <c r="W1046" t="s">
        <v>643</v>
      </c>
      <c r="X1046">
        <v>574</v>
      </c>
      <c r="Y1046" t="s">
        <v>642</v>
      </c>
      <c r="Z1046">
        <v>906.94999999999982</v>
      </c>
      <c r="AA1046" t="s">
        <v>538</v>
      </c>
      <c r="AB1046" t="s">
        <v>539</v>
      </c>
      <c r="AC1046">
        <v>906.94999999999982</v>
      </c>
    </row>
    <row r="1047" spans="1:29" x14ac:dyDescent="0.3">
      <c r="A1047" t="s">
        <v>59</v>
      </c>
      <c r="B1047" t="s">
        <v>319</v>
      </c>
      <c r="C1047" t="s">
        <v>320</v>
      </c>
      <c r="D1047" t="s">
        <v>321</v>
      </c>
      <c r="E1047" t="s">
        <v>63</v>
      </c>
      <c r="F1047" t="s">
        <v>64</v>
      </c>
      <c r="G1047" t="s">
        <v>78</v>
      </c>
      <c r="H1047" t="s">
        <v>11</v>
      </c>
      <c r="I1047" t="s">
        <v>68</v>
      </c>
      <c r="J1047" s="8">
        <v>0</v>
      </c>
      <c r="K1047">
        <v>11764.705882352941</v>
      </c>
      <c r="L1047">
        <v>2352.9411764705874</v>
      </c>
      <c r="M1047">
        <v>9411.7647058823532</v>
      </c>
      <c r="N1047">
        <v>0.8</v>
      </c>
      <c r="O1047">
        <v>15</v>
      </c>
      <c r="P1047">
        <v>0</v>
      </c>
      <c r="Q1047">
        <v>0.3438087536350769</v>
      </c>
      <c r="R1047">
        <v>949</v>
      </c>
      <c r="S1047" t="s">
        <v>641</v>
      </c>
      <c r="T1047">
        <v>574</v>
      </c>
      <c r="U1047" t="s">
        <v>642</v>
      </c>
      <c r="V1047">
        <v>1855.95</v>
      </c>
      <c r="W1047" t="s">
        <v>643</v>
      </c>
      <c r="X1047">
        <v>574</v>
      </c>
      <c r="Y1047" t="s">
        <v>642</v>
      </c>
      <c r="Z1047">
        <v>906.94999999999982</v>
      </c>
      <c r="AA1047" t="s">
        <v>538</v>
      </c>
      <c r="AB1047" t="s">
        <v>539</v>
      </c>
      <c r="AC1047">
        <v>906.94999999999982</v>
      </c>
    </row>
    <row r="1048" spans="1:29" x14ac:dyDescent="0.3">
      <c r="A1048" t="s">
        <v>59</v>
      </c>
      <c r="B1048" t="s">
        <v>319</v>
      </c>
      <c r="C1048" t="s">
        <v>320</v>
      </c>
      <c r="D1048" t="s">
        <v>321</v>
      </c>
      <c r="E1048" t="s">
        <v>63</v>
      </c>
      <c r="F1048" t="s">
        <v>64</v>
      </c>
      <c r="G1048" t="s">
        <v>80</v>
      </c>
      <c r="H1048" t="s">
        <v>11</v>
      </c>
      <c r="I1048" t="s">
        <v>68</v>
      </c>
      <c r="J1048" s="8">
        <v>0.75301978871485153</v>
      </c>
      <c r="K1048">
        <v>11764.705882352941</v>
      </c>
      <c r="L1048">
        <v>2352.9411764705874</v>
      </c>
      <c r="M1048">
        <v>9411.7647058823532</v>
      </c>
      <c r="N1048">
        <v>0.8</v>
      </c>
      <c r="O1048">
        <v>15</v>
      </c>
      <c r="P1048">
        <v>0</v>
      </c>
      <c r="Q1048">
        <v>0.3438087536350769</v>
      </c>
      <c r="R1048">
        <v>949</v>
      </c>
      <c r="S1048" t="s">
        <v>641</v>
      </c>
      <c r="T1048">
        <v>574</v>
      </c>
      <c r="U1048" t="s">
        <v>642</v>
      </c>
      <c r="V1048">
        <v>1855.95</v>
      </c>
      <c r="W1048" t="s">
        <v>643</v>
      </c>
      <c r="X1048">
        <v>574</v>
      </c>
      <c r="Y1048" t="s">
        <v>642</v>
      </c>
      <c r="Z1048">
        <v>906.94999999999982</v>
      </c>
      <c r="AA1048" t="s">
        <v>538</v>
      </c>
      <c r="AB1048" t="s">
        <v>539</v>
      </c>
      <c r="AC1048">
        <v>906.94999999999982</v>
      </c>
    </row>
    <row r="1049" spans="1:29" x14ac:dyDescent="0.3">
      <c r="A1049" t="s">
        <v>59</v>
      </c>
      <c r="B1049" t="s">
        <v>319</v>
      </c>
      <c r="C1049" t="s">
        <v>320</v>
      </c>
      <c r="D1049" t="s">
        <v>321</v>
      </c>
      <c r="E1049" t="s">
        <v>63</v>
      </c>
      <c r="F1049" t="s">
        <v>64</v>
      </c>
      <c r="G1049" t="s">
        <v>82</v>
      </c>
      <c r="H1049" t="s">
        <v>11</v>
      </c>
      <c r="I1049" t="s">
        <v>68</v>
      </c>
      <c r="J1049" s="8">
        <v>0</v>
      </c>
      <c r="K1049">
        <v>11764.705882352941</v>
      </c>
      <c r="L1049">
        <v>2352.9411764705874</v>
      </c>
      <c r="M1049">
        <v>9411.7647058823532</v>
      </c>
      <c r="N1049">
        <v>0.8</v>
      </c>
      <c r="O1049">
        <v>15</v>
      </c>
      <c r="P1049">
        <v>0</v>
      </c>
      <c r="Q1049">
        <v>0.3438087536350769</v>
      </c>
      <c r="R1049">
        <v>949</v>
      </c>
      <c r="S1049" t="s">
        <v>641</v>
      </c>
      <c r="T1049">
        <v>574</v>
      </c>
      <c r="U1049" t="s">
        <v>642</v>
      </c>
      <c r="V1049">
        <v>1855.95</v>
      </c>
      <c r="W1049" t="s">
        <v>643</v>
      </c>
      <c r="X1049">
        <v>574</v>
      </c>
      <c r="Y1049" t="s">
        <v>642</v>
      </c>
      <c r="Z1049">
        <v>906.94999999999982</v>
      </c>
      <c r="AA1049" t="s">
        <v>538</v>
      </c>
      <c r="AB1049" t="s">
        <v>539</v>
      </c>
      <c r="AC1049">
        <v>906.94999999999982</v>
      </c>
    </row>
    <row r="1050" spans="1:29" x14ac:dyDescent="0.3">
      <c r="A1050" t="s">
        <v>59</v>
      </c>
      <c r="B1050" t="s">
        <v>319</v>
      </c>
      <c r="C1050" t="s">
        <v>320</v>
      </c>
      <c r="D1050" t="s">
        <v>321</v>
      </c>
      <c r="E1050" t="s">
        <v>63</v>
      </c>
      <c r="F1050" t="s">
        <v>64</v>
      </c>
      <c r="G1050" t="s">
        <v>84</v>
      </c>
      <c r="H1050" t="s">
        <v>11</v>
      </c>
      <c r="I1050" t="s">
        <v>68</v>
      </c>
      <c r="J1050" s="8">
        <v>0</v>
      </c>
      <c r="K1050">
        <v>11764.705882352941</v>
      </c>
      <c r="L1050">
        <v>2352.9411764705874</v>
      </c>
      <c r="M1050">
        <v>9411.7647058823532</v>
      </c>
      <c r="N1050">
        <v>0.8</v>
      </c>
      <c r="O1050">
        <v>15</v>
      </c>
      <c r="P1050">
        <v>0</v>
      </c>
      <c r="Q1050">
        <v>0.3438087536350769</v>
      </c>
      <c r="R1050">
        <v>949</v>
      </c>
      <c r="S1050" t="s">
        <v>641</v>
      </c>
      <c r="T1050">
        <v>574</v>
      </c>
      <c r="U1050" t="s">
        <v>642</v>
      </c>
      <c r="V1050">
        <v>1855.95</v>
      </c>
      <c r="W1050" t="s">
        <v>643</v>
      </c>
      <c r="X1050">
        <v>574</v>
      </c>
      <c r="Y1050" t="s">
        <v>642</v>
      </c>
      <c r="Z1050">
        <v>906.94999999999982</v>
      </c>
      <c r="AA1050" t="s">
        <v>538</v>
      </c>
      <c r="AB1050" t="s">
        <v>539</v>
      </c>
      <c r="AC1050">
        <v>906.94999999999982</v>
      </c>
    </row>
    <row r="1051" spans="1:29" x14ac:dyDescent="0.3">
      <c r="A1051" t="s">
        <v>59</v>
      </c>
      <c r="B1051" t="s">
        <v>319</v>
      </c>
      <c r="C1051" t="s">
        <v>320</v>
      </c>
      <c r="D1051" t="s">
        <v>321</v>
      </c>
      <c r="E1051" t="s">
        <v>63</v>
      </c>
      <c r="F1051" t="s">
        <v>64</v>
      </c>
      <c r="G1051" t="s">
        <v>86</v>
      </c>
      <c r="H1051" t="s">
        <v>11</v>
      </c>
      <c r="I1051" t="s">
        <v>68</v>
      </c>
      <c r="J1051" s="8">
        <v>0</v>
      </c>
      <c r="K1051">
        <v>11764.705882352941</v>
      </c>
      <c r="L1051">
        <v>2352.9411764705874</v>
      </c>
      <c r="M1051">
        <v>9411.7647058823532</v>
      </c>
      <c r="N1051">
        <v>0.8</v>
      </c>
      <c r="O1051">
        <v>15</v>
      </c>
      <c r="P1051">
        <v>0</v>
      </c>
      <c r="Q1051">
        <v>0.3438087536350769</v>
      </c>
      <c r="R1051">
        <v>949</v>
      </c>
      <c r="S1051" t="s">
        <v>641</v>
      </c>
      <c r="T1051">
        <v>574</v>
      </c>
      <c r="U1051" t="s">
        <v>642</v>
      </c>
      <c r="V1051">
        <v>1855.95</v>
      </c>
      <c r="W1051" t="s">
        <v>643</v>
      </c>
      <c r="X1051">
        <v>574</v>
      </c>
      <c r="Y1051" t="s">
        <v>642</v>
      </c>
      <c r="Z1051">
        <v>906.94999999999982</v>
      </c>
      <c r="AA1051" t="s">
        <v>538</v>
      </c>
      <c r="AB1051" t="s">
        <v>539</v>
      </c>
      <c r="AC1051">
        <v>906.94999999999982</v>
      </c>
    </row>
    <row r="1052" spans="1:29" x14ac:dyDescent="0.3">
      <c r="A1052" t="s">
        <v>59</v>
      </c>
      <c r="B1052" t="s">
        <v>319</v>
      </c>
      <c r="C1052" t="s">
        <v>320</v>
      </c>
      <c r="D1052" t="s">
        <v>321</v>
      </c>
      <c r="E1052" t="s">
        <v>63</v>
      </c>
      <c r="F1052" t="s">
        <v>64</v>
      </c>
      <c r="G1052" t="s">
        <v>88</v>
      </c>
      <c r="H1052" t="s">
        <v>11</v>
      </c>
      <c r="I1052" t="s">
        <v>68</v>
      </c>
      <c r="J1052" s="8">
        <v>0</v>
      </c>
      <c r="K1052">
        <v>11764.705882352941</v>
      </c>
      <c r="L1052">
        <v>2352.9411764705874</v>
      </c>
      <c r="M1052">
        <v>9411.7647058823532</v>
      </c>
      <c r="N1052">
        <v>0.8</v>
      </c>
      <c r="O1052">
        <v>15</v>
      </c>
      <c r="P1052">
        <v>0</v>
      </c>
      <c r="Q1052">
        <v>0.3438087536350769</v>
      </c>
      <c r="R1052">
        <v>949</v>
      </c>
      <c r="S1052" t="s">
        <v>641</v>
      </c>
      <c r="T1052">
        <v>574</v>
      </c>
      <c r="U1052" t="s">
        <v>642</v>
      </c>
      <c r="V1052">
        <v>1855.95</v>
      </c>
      <c r="W1052" t="s">
        <v>643</v>
      </c>
      <c r="X1052">
        <v>574</v>
      </c>
      <c r="Y1052" t="s">
        <v>642</v>
      </c>
      <c r="Z1052">
        <v>906.94999999999982</v>
      </c>
      <c r="AA1052" t="s">
        <v>538</v>
      </c>
      <c r="AB1052" t="s">
        <v>539</v>
      </c>
      <c r="AC1052">
        <v>906.94999999999982</v>
      </c>
    </row>
    <row r="1053" spans="1:29" x14ac:dyDescent="0.3">
      <c r="A1053" t="s">
        <v>59</v>
      </c>
      <c r="B1053" t="s">
        <v>319</v>
      </c>
      <c r="C1053" t="s">
        <v>320</v>
      </c>
      <c r="D1053" t="s">
        <v>321</v>
      </c>
      <c r="E1053" t="s">
        <v>63</v>
      </c>
      <c r="F1053" t="s">
        <v>64</v>
      </c>
      <c r="G1053" t="s">
        <v>90</v>
      </c>
      <c r="H1053" t="s">
        <v>11</v>
      </c>
      <c r="I1053" t="s">
        <v>68</v>
      </c>
      <c r="J1053" s="8">
        <v>0.63456723768105472</v>
      </c>
      <c r="K1053">
        <v>11764.705882352941</v>
      </c>
      <c r="L1053">
        <v>2352.9411764705874</v>
      </c>
      <c r="M1053">
        <v>9411.7647058823532</v>
      </c>
      <c r="N1053">
        <v>0.8</v>
      </c>
      <c r="O1053">
        <v>15</v>
      </c>
      <c r="P1053">
        <v>0</v>
      </c>
      <c r="Q1053">
        <v>0.3438087536350769</v>
      </c>
      <c r="R1053">
        <v>949</v>
      </c>
      <c r="S1053" t="s">
        <v>641</v>
      </c>
      <c r="T1053">
        <v>574</v>
      </c>
      <c r="U1053" t="s">
        <v>642</v>
      </c>
      <c r="V1053">
        <v>1855.95</v>
      </c>
      <c r="W1053" t="s">
        <v>643</v>
      </c>
      <c r="X1053">
        <v>574</v>
      </c>
      <c r="Y1053" t="s">
        <v>642</v>
      </c>
      <c r="Z1053">
        <v>906.94999999999982</v>
      </c>
      <c r="AA1053" t="s">
        <v>538</v>
      </c>
      <c r="AB1053" t="s">
        <v>539</v>
      </c>
      <c r="AC1053">
        <v>906.94999999999982</v>
      </c>
    </row>
    <row r="1054" spans="1:29" x14ac:dyDescent="0.3">
      <c r="A1054" t="s">
        <v>59</v>
      </c>
      <c r="B1054" t="s">
        <v>319</v>
      </c>
      <c r="C1054" t="s">
        <v>320</v>
      </c>
      <c r="D1054" t="s">
        <v>321</v>
      </c>
      <c r="E1054" t="s">
        <v>63</v>
      </c>
      <c r="F1054" t="s">
        <v>64</v>
      </c>
      <c r="G1054" t="s">
        <v>92</v>
      </c>
      <c r="H1054" t="s">
        <v>11</v>
      </c>
      <c r="I1054" t="s">
        <v>68</v>
      </c>
      <c r="J1054" s="8">
        <v>0</v>
      </c>
      <c r="K1054">
        <v>11764.705882352941</v>
      </c>
      <c r="L1054">
        <v>2352.9411764705874</v>
      </c>
      <c r="M1054">
        <v>9411.7647058823532</v>
      </c>
      <c r="N1054">
        <v>0.8</v>
      </c>
      <c r="O1054">
        <v>15</v>
      </c>
      <c r="P1054">
        <v>0</v>
      </c>
      <c r="Q1054">
        <v>0.3438087536350769</v>
      </c>
      <c r="R1054">
        <v>949</v>
      </c>
      <c r="S1054" t="s">
        <v>641</v>
      </c>
      <c r="T1054">
        <v>574</v>
      </c>
      <c r="U1054" t="s">
        <v>642</v>
      </c>
      <c r="V1054">
        <v>1855.95</v>
      </c>
      <c r="W1054" t="s">
        <v>643</v>
      </c>
      <c r="X1054">
        <v>574</v>
      </c>
      <c r="Y1054" t="s">
        <v>642</v>
      </c>
      <c r="Z1054">
        <v>906.94999999999982</v>
      </c>
      <c r="AA1054" t="s">
        <v>538</v>
      </c>
      <c r="AB1054" t="s">
        <v>539</v>
      </c>
      <c r="AC1054">
        <v>906.94999999999982</v>
      </c>
    </row>
    <row r="1055" spans="1:29" x14ac:dyDescent="0.3">
      <c r="A1055" t="s">
        <v>59</v>
      </c>
      <c r="B1055" t="s">
        <v>319</v>
      </c>
      <c r="C1055" t="s">
        <v>320</v>
      </c>
      <c r="D1055" t="s">
        <v>321</v>
      </c>
      <c r="E1055" t="s">
        <v>63</v>
      </c>
      <c r="F1055" t="s">
        <v>94</v>
      </c>
      <c r="G1055" t="s">
        <v>65</v>
      </c>
      <c r="H1055" t="s">
        <v>11</v>
      </c>
      <c r="I1055" t="s">
        <v>68</v>
      </c>
      <c r="J1055" s="8">
        <v>0.68533261669553902</v>
      </c>
      <c r="K1055">
        <v>11764.705882352941</v>
      </c>
      <c r="L1055">
        <v>2352.9411764705874</v>
      </c>
      <c r="M1055">
        <v>9411.7647058823532</v>
      </c>
      <c r="N1055">
        <v>0.8</v>
      </c>
      <c r="O1055">
        <v>15</v>
      </c>
      <c r="P1055">
        <v>0</v>
      </c>
      <c r="Q1055">
        <v>0.3438087536350769</v>
      </c>
      <c r="R1055">
        <v>949</v>
      </c>
      <c r="S1055" t="s">
        <v>641</v>
      </c>
      <c r="T1055">
        <v>574</v>
      </c>
      <c r="U1055" t="s">
        <v>642</v>
      </c>
      <c r="V1055">
        <v>1855.95</v>
      </c>
      <c r="W1055" t="s">
        <v>643</v>
      </c>
      <c r="X1055">
        <v>574</v>
      </c>
      <c r="Y1055" t="s">
        <v>642</v>
      </c>
      <c r="Z1055">
        <v>906.94999999999982</v>
      </c>
      <c r="AA1055" t="s">
        <v>538</v>
      </c>
      <c r="AB1055" t="s">
        <v>539</v>
      </c>
      <c r="AC1055">
        <v>906.94999999999982</v>
      </c>
    </row>
    <row r="1056" spans="1:29" x14ac:dyDescent="0.3">
      <c r="A1056" t="s">
        <v>59</v>
      </c>
      <c r="B1056" t="s">
        <v>319</v>
      </c>
      <c r="C1056" t="s">
        <v>320</v>
      </c>
      <c r="D1056" t="s">
        <v>321</v>
      </c>
      <c r="E1056" t="s">
        <v>63</v>
      </c>
      <c r="F1056" t="s">
        <v>94</v>
      </c>
      <c r="G1056" t="s">
        <v>70</v>
      </c>
      <c r="H1056" t="s">
        <v>11</v>
      </c>
      <c r="I1056" t="s">
        <v>68</v>
      </c>
      <c r="J1056" s="8">
        <v>0.63456723768105472</v>
      </c>
      <c r="K1056">
        <v>11764.705882352941</v>
      </c>
      <c r="L1056">
        <v>2352.9411764705874</v>
      </c>
      <c r="M1056">
        <v>9411.7647058823532</v>
      </c>
      <c r="N1056">
        <v>0.8</v>
      </c>
      <c r="O1056">
        <v>15</v>
      </c>
      <c r="P1056">
        <v>0</v>
      </c>
      <c r="Q1056">
        <v>0.3438087536350769</v>
      </c>
      <c r="R1056">
        <v>949</v>
      </c>
      <c r="S1056" t="s">
        <v>641</v>
      </c>
      <c r="T1056">
        <v>574</v>
      </c>
      <c r="U1056" t="s">
        <v>642</v>
      </c>
      <c r="V1056">
        <v>1855.95</v>
      </c>
      <c r="W1056" t="s">
        <v>643</v>
      </c>
      <c r="X1056">
        <v>574</v>
      </c>
      <c r="Y1056" t="s">
        <v>642</v>
      </c>
      <c r="Z1056">
        <v>906.94999999999982</v>
      </c>
      <c r="AA1056" t="s">
        <v>538</v>
      </c>
      <c r="AB1056" t="s">
        <v>539</v>
      </c>
      <c r="AC1056">
        <v>906.94999999999982</v>
      </c>
    </row>
    <row r="1057" spans="1:29" x14ac:dyDescent="0.3">
      <c r="A1057" t="s">
        <v>59</v>
      </c>
      <c r="B1057" t="s">
        <v>319</v>
      </c>
      <c r="C1057" t="s">
        <v>320</v>
      </c>
      <c r="D1057" t="s">
        <v>321</v>
      </c>
      <c r="E1057" t="s">
        <v>63</v>
      </c>
      <c r="F1057" t="s">
        <v>94</v>
      </c>
      <c r="G1057" t="s">
        <v>72</v>
      </c>
      <c r="H1057" t="s">
        <v>11</v>
      </c>
      <c r="I1057" t="s">
        <v>68</v>
      </c>
      <c r="J1057" s="8">
        <v>0</v>
      </c>
      <c r="K1057">
        <v>11764.705882352941</v>
      </c>
      <c r="L1057">
        <v>2352.9411764705874</v>
      </c>
      <c r="M1057">
        <v>9411.7647058823532</v>
      </c>
      <c r="N1057">
        <v>0.8</v>
      </c>
      <c r="O1057">
        <v>15</v>
      </c>
      <c r="P1057">
        <v>0</v>
      </c>
      <c r="Q1057">
        <v>0.3438087536350769</v>
      </c>
      <c r="R1057">
        <v>949</v>
      </c>
      <c r="S1057" t="s">
        <v>641</v>
      </c>
      <c r="T1057">
        <v>574</v>
      </c>
      <c r="U1057" t="s">
        <v>642</v>
      </c>
      <c r="V1057">
        <v>1855.95</v>
      </c>
      <c r="W1057" t="s">
        <v>643</v>
      </c>
      <c r="X1057">
        <v>574</v>
      </c>
      <c r="Y1057" t="s">
        <v>642</v>
      </c>
      <c r="Z1057">
        <v>906.94999999999982</v>
      </c>
      <c r="AA1057" t="s">
        <v>538</v>
      </c>
      <c r="AB1057" t="s">
        <v>539</v>
      </c>
      <c r="AC1057">
        <v>906.94999999999982</v>
      </c>
    </row>
    <row r="1058" spans="1:29" x14ac:dyDescent="0.3">
      <c r="A1058" t="s">
        <v>59</v>
      </c>
      <c r="B1058" t="s">
        <v>319</v>
      </c>
      <c r="C1058" t="s">
        <v>320</v>
      </c>
      <c r="D1058" t="s">
        <v>321</v>
      </c>
      <c r="E1058" t="s">
        <v>63</v>
      </c>
      <c r="F1058" t="s">
        <v>94</v>
      </c>
      <c r="G1058" t="s">
        <v>74</v>
      </c>
      <c r="H1058" t="s">
        <v>11</v>
      </c>
      <c r="I1058" t="s">
        <v>68</v>
      </c>
      <c r="J1058" s="8">
        <v>0</v>
      </c>
      <c r="K1058">
        <v>11764.705882352941</v>
      </c>
      <c r="L1058">
        <v>2352.9411764705874</v>
      </c>
      <c r="M1058">
        <v>9411.7647058823532</v>
      </c>
      <c r="N1058">
        <v>0.8</v>
      </c>
      <c r="O1058">
        <v>15</v>
      </c>
      <c r="P1058">
        <v>0</v>
      </c>
      <c r="Q1058">
        <v>0.3438087536350769</v>
      </c>
      <c r="R1058">
        <v>949</v>
      </c>
      <c r="S1058" t="s">
        <v>641</v>
      </c>
      <c r="T1058">
        <v>574</v>
      </c>
      <c r="U1058" t="s">
        <v>642</v>
      </c>
      <c r="V1058">
        <v>1855.95</v>
      </c>
      <c r="W1058" t="s">
        <v>643</v>
      </c>
      <c r="X1058">
        <v>574</v>
      </c>
      <c r="Y1058" t="s">
        <v>642</v>
      </c>
      <c r="Z1058">
        <v>906.94999999999982</v>
      </c>
      <c r="AA1058" t="s">
        <v>538</v>
      </c>
      <c r="AB1058" t="s">
        <v>539</v>
      </c>
      <c r="AC1058">
        <v>906.94999999999982</v>
      </c>
    </row>
    <row r="1059" spans="1:29" x14ac:dyDescent="0.3">
      <c r="A1059" t="s">
        <v>59</v>
      </c>
      <c r="B1059" t="s">
        <v>319</v>
      </c>
      <c r="C1059" t="s">
        <v>320</v>
      </c>
      <c r="D1059" t="s">
        <v>321</v>
      </c>
      <c r="E1059" t="s">
        <v>63</v>
      </c>
      <c r="F1059" t="s">
        <v>94</v>
      </c>
      <c r="G1059" t="s">
        <v>76</v>
      </c>
      <c r="H1059" t="s">
        <v>11</v>
      </c>
      <c r="I1059" t="s">
        <v>68</v>
      </c>
      <c r="J1059" s="8">
        <v>0</v>
      </c>
      <c r="K1059">
        <v>11764.705882352941</v>
      </c>
      <c r="L1059">
        <v>2352.9411764705874</v>
      </c>
      <c r="M1059">
        <v>9411.7647058823532</v>
      </c>
      <c r="N1059">
        <v>0.8</v>
      </c>
      <c r="O1059">
        <v>15</v>
      </c>
      <c r="P1059">
        <v>0</v>
      </c>
      <c r="Q1059">
        <v>0.3438087536350769</v>
      </c>
      <c r="R1059">
        <v>949</v>
      </c>
      <c r="S1059" t="s">
        <v>641</v>
      </c>
      <c r="T1059">
        <v>574</v>
      </c>
      <c r="U1059" t="s">
        <v>642</v>
      </c>
      <c r="V1059">
        <v>1855.95</v>
      </c>
      <c r="W1059" t="s">
        <v>643</v>
      </c>
      <c r="X1059">
        <v>574</v>
      </c>
      <c r="Y1059" t="s">
        <v>642</v>
      </c>
      <c r="Z1059">
        <v>906.94999999999982</v>
      </c>
      <c r="AA1059" t="s">
        <v>538</v>
      </c>
      <c r="AB1059" t="s">
        <v>539</v>
      </c>
      <c r="AC1059">
        <v>906.94999999999982</v>
      </c>
    </row>
    <row r="1060" spans="1:29" x14ac:dyDescent="0.3">
      <c r="A1060" t="s">
        <v>59</v>
      </c>
      <c r="B1060" t="s">
        <v>319</v>
      </c>
      <c r="C1060" t="s">
        <v>320</v>
      </c>
      <c r="D1060" t="s">
        <v>321</v>
      </c>
      <c r="E1060" t="s">
        <v>63</v>
      </c>
      <c r="F1060" t="s">
        <v>94</v>
      </c>
      <c r="G1060" t="s">
        <v>78</v>
      </c>
      <c r="H1060" t="s">
        <v>11</v>
      </c>
      <c r="I1060" t="s">
        <v>68</v>
      </c>
      <c r="J1060" s="8">
        <v>0</v>
      </c>
      <c r="K1060">
        <v>11764.705882352941</v>
      </c>
      <c r="L1060">
        <v>2352.9411764705874</v>
      </c>
      <c r="M1060">
        <v>9411.7647058823532</v>
      </c>
      <c r="N1060">
        <v>0.8</v>
      </c>
      <c r="O1060">
        <v>15</v>
      </c>
      <c r="P1060">
        <v>0</v>
      </c>
      <c r="Q1060">
        <v>0.3438087536350769</v>
      </c>
      <c r="R1060">
        <v>949</v>
      </c>
      <c r="S1060" t="s">
        <v>641</v>
      </c>
      <c r="T1060">
        <v>574</v>
      </c>
      <c r="U1060" t="s">
        <v>642</v>
      </c>
      <c r="V1060">
        <v>1855.95</v>
      </c>
      <c r="W1060" t="s">
        <v>643</v>
      </c>
      <c r="X1060">
        <v>574</v>
      </c>
      <c r="Y1060" t="s">
        <v>642</v>
      </c>
      <c r="Z1060">
        <v>906.94999999999982</v>
      </c>
      <c r="AA1060" t="s">
        <v>538</v>
      </c>
      <c r="AB1060" t="s">
        <v>539</v>
      </c>
      <c r="AC1060">
        <v>906.94999999999982</v>
      </c>
    </row>
    <row r="1061" spans="1:29" x14ac:dyDescent="0.3">
      <c r="A1061" t="s">
        <v>59</v>
      </c>
      <c r="B1061" t="s">
        <v>319</v>
      </c>
      <c r="C1061" t="s">
        <v>320</v>
      </c>
      <c r="D1061" t="s">
        <v>321</v>
      </c>
      <c r="E1061" t="s">
        <v>63</v>
      </c>
      <c r="F1061" t="s">
        <v>94</v>
      </c>
      <c r="G1061" t="s">
        <v>80</v>
      </c>
      <c r="H1061" t="s">
        <v>11</v>
      </c>
      <c r="I1061" t="s">
        <v>68</v>
      </c>
      <c r="J1061" s="8">
        <v>0.75301978871485153</v>
      </c>
      <c r="K1061">
        <v>11764.705882352941</v>
      </c>
      <c r="L1061">
        <v>2352.9411764705874</v>
      </c>
      <c r="M1061">
        <v>9411.7647058823532</v>
      </c>
      <c r="N1061">
        <v>0.8</v>
      </c>
      <c r="O1061">
        <v>15</v>
      </c>
      <c r="P1061">
        <v>0</v>
      </c>
      <c r="Q1061">
        <v>0.3438087536350769</v>
      </c>
      <c r="R1061">
        <v>949</v>
      </c>
      <c r="S1061" t="s">
        <v>641</v>
      </c>
      <c r="T1061">
        <v>574</v>
      </c>
      <c r="U1061" t="s">
        <v>642</v>
      </c>
      <c r="V1061">
        <v>1855.95</v>
      </c>
      <c r="W1061" t="s">
        <v>643</v>
      </c>
      <c r="X1061">
        <v>574</v>
      </c>
      <c r="Y1061" t="s">
        <v>642</v>
      </c>
      <c r="Z1061">
        <v>906.94999999999982</v>
      </c>
      <c r="AA1061" t="s">
        <v>538</v>
      </c>
      <c r="AB1061" t="s">
        <v>539</v>
      </c>
      <c r="AC1061">
        <v>906.94999999999982</v>
      </c>
    </row>
    <row r="1062" spans="1:29" x14ac:dyDescent="0.3">
      <c r="A1062" t="s">
        <v>59</v>
      </c>
      <c r="B1062" t="s">
        <v>319</v>
      </c>
      <c r="C1062" t="s">
        <v>320</v>
      </c>
      <c r="D1062" t="s">
        <v>321</v>
      </c>
      <c r="E1062" t="s">
        <v>63</v>
      </c>
      <c r="F1062" t="s">
        <v>94</v>
      </c>
      <c r="G1062" t="s">
        <v>82</v>
      </c>
      <c r="H1062" t="s">
        <v>11</v>
      </c>
      <c r="I1062" t="s">
        <v>68</v>
      </c>
      <c r="J1062" s="8">
        <v>0</v>
      </c>
      <c r="K1062">
        <v>11764.705882352941</v>
      </c>
      <c r="L1062">
        <v>2352.9411764705874</v>
      </c>
      <c r="M1062">
        <v>9411.7647058823532</v>
      </c>
      <c r="N1062">
        <v>0.8</v>
      </c>
      <c r="O1062">
        <v>15</v>
      </c>
      <c r="P1062">
        <v>0</v>
      </c>
      <c r="Q1062">
        <v>0.3438087536350769</v>
      </c>
      <c r="R1062">
        <v>949</v>
      </c>
      <c r="S1062" t="s">
        <v>641</v>
      </c>
      <c r="T1062">
        <v>574</v>
      </c>
      <c r="U1062" t="s">
        <v>642</v>
      </c>
      <c r="V1062">
        <v>1855.95</v>
      </c>
      <c r="W1062" t="s">
        <v>643</v>
      </c>
      <c r="X1062">
        <v>574</v>
      </c>
      <c r="Y1062" t="s">
        <v>642</v>
      </c>
      <c r="Z1062">
        <v>906.94999999999982</v>
      </c>
      <c r="AA1062" t="s">
        <v>538</v>
      </c>
      <c r="AB1062" t="s">
        <v>539</v>
      </c>
      <c r="AC1062">
        <v>906.94999999999982</v>
      </c>
    </row>
    <row r="1063" spans="1:29" x14ac:dyDescent="0.3">
      <c r="A1063" t="s">
        <v>59</v>
      </c>
      <c r="B1063" t="s">
        <v>319</v>
      </c>
      <c r="C1063" t="s">
        <v>320</v>
      </c>
      <c r="D1063" t="s">
        <v>321</v>
      </c>
      <c r="E1063" t="s">
        <v>63</v>
      </c>
      <c r="F1063" t="s">
        <v>94</v>
      </c>
      <c r="G1063" t="s">
        <v>84</v>
      </c>
      <c r="H1063" t="s">
        <v>11</v>
      </c>
      <c r="I1063" t="s">
        <v>68</v>
      </c>
      <c r="J1063" s="8">
        <v>0</v>
      </c>
      <c r="K1063">
        <v>11764.705882352941</v>
      </c>
      <c r="L1063">
        <v>2352.9411764705874</v>
      </c>
      <c r="M1063">
        <v>9411.7647058823532</v>
      </c>
      <c r="N1063">
        <v>0.8</v>
      </c>
      <c r="O1063">
        <v>15</v>
      </c>
      <c r="P1063">
        <v>0</v>
      </c>
      <c r="Q1063">
        <v>0.3438087536350769</v>
      </c>
      <c r="R1063">
        <v>949</v>
      </c>
      <c r="S1063" t="s">
        <v>641</v>
      </c>
      <c r="T1063">
        <v>574</v>
      </c>
      <c r="U1063" t="s">
        <v>642</v>
      </c>
      <c r="V1063">
        <v>1855.95</v>
      </c>
      <c r="W1063" t="s">
        <v>643</v>
      </c>
      <c r="X1063">
        <v>574</v>
      </c>
      <c r="Y1063" t="s">
        <v>642</v>
      </c>
      <c r="Z1063">
        <v>906.94999999999982</v>
      </c>
      <c r="AA1063" t="s">
        <v>538</v>
      </c>
      <c r="AB1063" t="s">
        <v>539</v>
      </c>
      <c r="AC1063">
        <v>906.94999999999982</v>
      </c>
    </row>
    <row r="1064" spans="1:29" x14ac:dyDescent="0.3">
      <c r="A1064" t="s">
        <v>59</v>
      </c>
      <c r="B1064" t="s">
        <v>319</v>
      </c>
      <c r="C1064" t="s">
        <v>320</v>
      </c>
      <c r="D1064" t="s">
        <v>321</v>
      </c>
      <c r="E1064" t="s">
        <v>63</v>
      </c>
      <c r="F1064" t="s">
        <v>94</v>
      </c>
      <c r="G1064" t="s">
        <v>86</v>
      </c>
      <c r="H1064" t="s">
        <v>11</v>
      </c>
      <c r="I1064" t="s">
        <v>68</v>
      </c>
      <c r="J1064" s="8">
        <v>0</v>
      </c>
      <c r="K1064">
        <v>11764.705882352941</v>
      </c>
      <c r="L1064">
        <v>2352.9411764705874</v>
      </c>
      <c r="M1064">
        <v>9411.7647058823532</v>
      </c>
      <c r="N1064">
        <v>0.8</v>
      </c>
      <c r="O1064">
        <v>15</v>
      </c>
      <c r="P1064">
        <v>0</v>
      </c>
      <c r="Q1064">
        <v>0.3438087536350769</v>
      </c>
      <c r="R1064">
        <v>949</v>
      </c>
      <c r="S1064" t="s">
        <v>641</v>
      </c>
      <c r="T1064">
        <v>574</v>
      </c>
      <c r="U1064" t="s">
        <v>642</v>
      </c>
      <c r="V1064">
        <v>1855.95</v>
      </c>
      <c r="W1064" t="s">
        <v>643</v>
      </c>
      <c r="X1064">
        <v>574</v>
      </c>
      <c r="Y1064" t="s">
        <v>642</v>
      </c>
      <c r="Z1064">
        <v>906.94999999999982</v>
      </c>
      <c r="AA1064" t="s">
        <v>538</v>
      </c>
      <c r="AB1064" t="s">
        <v>539</v>
      </c>
      <c r="AC1064">
        <v>906.94999999999982</v>
      </c>
    </row>
    <row r="1065" spans="1:29" x14ac:dyDescent="0.3">
      <c r="A1065" t="s">
        <v>59</v>
      </c>
      <c r="B1065" t="s">
        <v>319</v>
      </c>
      <c r="C1065" t="s">
        <v>320</v>
      </c>
      <c r="D1065" t="s">
        <v>321</v>
      </c>
      <c r="E1065" t="s">
        <v>63</v>
      </c>
      <c r="F1065" t="s">
        <v>94</v>
      </c>
      <c r="G1065" t="s">
        <v>88</v>
      </c>
      <c r="H1065" t="s">
        <v>11</v>
      </c>
      <c r="I1065" t="s">
        <v>68</v>
      </c>
      <c r="J1065" s="8">
        <v>0</v>
      </c>
      <c r="K1065">
        <v>11764.705882352941</v>
      </c>
      <c r="L1065">
        <v>2352.9411764705874</v>
      </c>
      <c r="M1065">
        <v>9411.7647058823532</v>
      </c>
      <c r="N1065">
        <v>0.8</v>
      </c>
      <c r="O1065">
        <v>15</v>
      </c>
      <c r="P1065">
        <v>0</v>
      </c>
      <c r="Q1065">
        <v>0.3438087536350769</v>
      </c>
      <c r="R1065">
        <v>949</v>
      </c>
      <c r="S1065" t="s">
        <v>641</v>
      </c>
      <c r="T1065">
        <v>574</v>
      </c>
      <c r="U1065" t="s">
        <v>642</v>
      </c>
      <c r="V1065">
        <v>1855.95</v>
      </c>
      <c r="W1065" t="s">
        <v>643</v>
      </c>
      <c r="X1065">
        <v>574</v>
      </c>
      <c r="Y1065" t="s">
        <v>642</v>
      </c>
      <c r="Z1065">
        <v>906.94999999999982</v>
      </c>
      <c r="AA1065" t="s">
        <v>538</v>
      </c>
      <c r="AB1065" t="s">
        <v>539</v>
      </c>
      <c r="AC1065">
        <v>906.94999999999982</v>
      </c>
    </row>
    <row r="1066" spans="1:29" x14ac:dyDescent="0.3">
      <c r="A1066" t="s">
        <v>59</v>
      </c>
      <c r="B1066" t="s">
        <v>319</v>
      </c>
      <c r="C1066" t="s">
        <v>320</v>
      </c>
      <c r="D1066" t="s">
        <v>321</v>
      </c>
      <c r="E1066" t="s">
        <v>63</v>
      </c>
      <c r="F1066" t="s">
        <v>94</v>
      </c>
      <c r="G1066" t="s">
        <v>90</v>
      </c>
      <c r="H1066" t="s">
        <v>11</v>
      </c>
      <c r="I1066" t="s">
        <v>68</v>
      </c>
      <c r="J1066" s="8">
        <v>0.63456723768105472</v>
      </c>
      <c r="K1066">
        <v>11764.705882352941</v>
      </c>
      <c r="L1066">
        <v>2352.9411764705874</v>
      </c>
      <c r="M1066">
        <v>9411.7647058823532</v>
      </c>
      <c r="N1066">
        <v>0.8</v>
      </c>
      <c r="O1066">
        <v>15</v>
      </c>
      <c r="P1066">
        <v>0</v>
      </c>
      <c r="Q1066">
        <v>0.3438087536350769</v>
      </c>
      <c r="R1066">
        <v>949</v>
      </c>
      <c r="S1066" t="s">
        <v>641</v>
      </c>
      <c r="T1066">
        <v>574</v>
      </c>
      <c r="U1066" t="s">
        <v>642</v>
      </c>
      <c r="V1066">
        <v>1855.95</v>
      </c>
      <c r="W1066" t="s">
        <v>643</v>
      </c>
      <c r="X1066">
        <v>574</v>
      </c>
      <c r="Y1066" t="s">
        <v>642</v>
      </c>
      <c r="Z1066">
        <v>906.94999999999982</v>
      </c>
      <c r="AA1066" t="s">
        <v>538</v>
      </c>
      <c r="AB1066" t="s">
        <v>539</v>
      </c>
      <c r="AC1066">
        <v>906.94999999999982</v>
      </c>
    </row>
    <row r="1067" spans="1:29" x14ac:dyDescent="0.3">
      <c r="A1067" t="s">
        <v>59</v>
      </c>
      <c r="B1067" t="s">
        <v>319</v>
      </c>
      <c r="C1067" t="s">
        <v>320</v>
      </c>
      <c r="D1067" t="s">
        <v>321</v>
      </c>
      <c r="E1067" t="s">
        <v>63</v>
      </c>
      <c r="F1067" t="s">
        <v>94</v>
      </c>
      <c r="G1067" t="s">
        <v>92</v>
      </c>
      <c r="H1067" t="s">
        <v>11</v>
      </c>
      <c r="I1067" t="s">
        <v>68</v>
      </c>
      <c r="J1067" s="8">
        <v>0</v>
      </c>
      <c r="K1067">
        <v>11764.705882352941</v>
      </c>
      <c r="L1067">
        <v>2352.9411764705874</v>
      </c>
      <c r="M1067">
        <v>9411.7647058823532</v>
      </c>
      <c r="N1067">
        <v>0.8</v>
      </c>
      <c r="O1067">
        <v>15</v>
      </c>
      <c r="P1067">
        <v>0</v>
      </c>
      <c r="Q1067">
        <v>0.3438087536350769</v>
      </c>
      <c r="R1067">
        <v>949</v>
      </c>
      <c r="S1067" t="s">
        <v>641</v>
      </c>
      <c r="T1067">
        <v>574</v>
      </c>
      <c r="U1067" t="s">
        <v>642</v>
      </c>
      <c r="V1067">
        <v>1855.95</v>
      </c>
      <c r="W1067" t="s">
        <v>643</v>
      </c>
      <c r="X1067">
        <v>574</v>
      </c>
      <c r="Y1067" t="s">
        <v>642</v>
      </c>
      <c r="Z1067">
        <v>906.94999999999982</v>
      </c>
      <c r="AA1067" t="s">
        <v>538</v>
      </c>
      <c r="AB1067" t="s">
        <v>539</v>
      </c>
      <c r="AC1067">
        <v>906.94999999999982</v>
      </c>
    </row>
    <row r="1068" spans="1:29" x14ac:dyDescent="0.3">
      <c r="A1068" t="s">
        <v>59</v>
      </c>
      <c r="B1068" t="s">
        <v>478</v>
      </c>
      <c r="C1068" t="s">
        <v>479</v>
      </c>
      <c r="D1068" t="s">
        <v>321</v>
      </c>
      <c r="E1068" t="s">
        <v>63</v>
      </c>
      <c r="F1068" t="s">
        <v>64</v>
      </c>
      <c r="G1068" t="s">
        <v>65</v>
      </c>
      <c r="H1068" t="s">
        <v>11</v>
      </c>
      <c r="I1068" t="s">
        <v>68</v>
      </c>
      <c r="J1068" s="8">
        <v>0.11845255103379689</v>
      </c>
      <c r="K1068">
        <v>11764.705882352941</v>
      </c>
      <c r="L1068">
        <v>1633.986928104574</v>
      </c>
      <c r="M1068">
        <v>10130.718954248367</v>
      </c>
      <c r="N1068">
        <v>0.86111111111111116</v>
      </c>
      <c r="O1068">
        <v>15</v>
      </c>
      <c r="P1068">
        <v>0</v>
      </c>
      <c r="Q1068">
        <v>0.37007192231553421</v>
      </c>
      <c r="R1068">
        <v>949</v>
      </c>
      <c r="S1068" t="s">
        <v>641</v>
      </c>
      <c r="T1068">
        <v>574</v>
      </c>
      <c r="U1068" t="s">
        <v>642</v>
      </c>
      <c r="V1068">
        <v>5000</v>
      </c>
      <c r="W1068" t="s">
        <v>644</v>
      </c>
      <c r="X1068">
        <v>0</v>
      </c>
      <c r="Y1068" t="s">
        <v>569</v>
      </c>
      <c r="Z1068">
        <v>3477</v>
      </c>
      <c r="AA1068" t="s">
        <v>538</v>
      </c>
      <c r="AB1068" t="s">
        <v>539</v>
      </c>
      <c r="AC1068">
        <v>3477</v>
      </c>
    </row>
    <row r="1069" spans="1:29" x14ac:dyDescent="0.3">
      <c r="A1069" t="s">
        <v>59</v>
      </c>
      <c r="B1069" t="s">
        <v>478</v>
      </c>
      <c r="C1069" t="s">
        <v>479</v>
      </c>
      <c r="D1069" t="s">
        <v>321</v>
      </c>
      <c r="E1069" t="s">
        <v>63</v>
      </c>
      <c r="F1069" t="s">
        <v>64</v>
      </c>
      <c r="G1069" t="s">
        <v>70</v>
      </c>
      <c r="H1069" t="s">
        <v>11</v>
      </c>
      <c r="I1069" t="s">
        <v>68</v>
      </c>
      <c r="J1069" s="8">
        <v>0.16921793004828126</v>
      </c>
      <c r="K1069">
        <v>11764.705882352941</v>
      </c>
      <c r="L1069">
        <v>1633.986928104574</v>
      </c>
      <c r="M1069">
        <v>10130.718954248367</v>
      </c>
      <c r="N1069">
        <v>0.86111111111111116</v>
      </c>
      <c r="O1069">
        <v>15</v>
      </c>
      <c r="P1069">
        <v>0</v>
      </c>
      <c r="Q1069">
        <v>0.37007192231553421</v>
      </c>
      <c r="R1069">
        <v>949</v>
      </c>
      <c r="S1069" t="s">
        <v>641</v>
      </c>
      <c r="T1069">
        <v>574</v>
      </c>
      <c r="U1069" t="s">
        <v>642</v>
      </c>
      <c r="V1069">
        <v>5000</v>
      </c>
      <c r="W1069" t="s">
        <v>644</v>
      </c>
      <c r="X1069">
        <v>0</v>
      </c>
      <c r="Y1069" t="s">
        <v>569</v>
      </c>
      <c r="Z1069">
        <v>3477</v>
      </c>
      <c r="AA1069" t="s">
        <v>538</v>
      </c>
      <c r="AB1069" t="s">
        <v>539</v>
      </c>
      <c r="AC1069">
        <v>3477</v>
      </c>
    </row>
    <row r="1070" spans="1:29" x14ac:dyDescent="0.3">
      <c r="A1070" t="s">
        <v>59</v>
      </c>
      <c r="B1070" t="s">
        <v>478</v>
      </c>
      <c r="C1070" t="s">
        <v>479</v>
      </c>
      <c r="D1070" t="s">
        <v>321</v>
      </c>
      <c r="E1070" t="s">
        <v>63</v>
      </c>
      <c r="F1070" t="s">
        <v>64</v>
      </c>
      <c r="G1070" t="s">
        <v>72</v>
      </c>
      <c r="H1070" t="s">
        <v>11</v>
      </c>
      <c r="I1070" t="s">
        <v>68</v>
      </c>
      <c r="J1070" s="8">
        <v>0</v>
      </c>
      <c r="K1070">
        <v>11764.705882352941</v>
      </c>
      <c r="L1070">
        <v>1633.986928104574</v>
      </c>
      <c r="M1070">
        <v>10130.718954248367</v>
      </c>
      <c r="N1070">
        <v>0.86111111111111116</v>
      </c>
      <c r="O1070">
        <v>15</v>
      </c>
      <c r="P1070">
        <v>0</v>
      </c>
      <c r="Q1070">
        <v>0.37007192231553421</v>
      </c>
      <c r="R1070">
        <v>949</v>
      </c>
      <c r="S1070" t="s">
        <v>641</v>
      </c>
      <c r="T1070">
        <v>574</v>
      </c>
      <c r="U1070" t="s">
        <v>642</v>
      </c>
      <c r="V1070">
        <v>5000</v>
      </c>
      <c r="W1070" t="s">
        <v>644</v>
      </c>
      <c r="X1070">
        <v>0</v>
      </c>
      <c r="Y1070" t="s">
        <v>569</v>
      </c>
      <c r="Z1070">
        <v>3477</v>
      </c>
      <c r="AA1070" t="s">
        <v>538</v>
      </c>
      <c r="AB1070" t="s">
        <v>539</v>
      </c>
      <c r="AC1070">
        <v>3477</v>
      </c>
    </row>
    <row r="1071" spans="1:29" x14ac:dyDescent="0.3">
      <c r="A1071" t="s">
        <v>59</v>
      </c>
      <c r="B1071" t="s">
        <v>478</v>
      </c>
      <c r="C1071" t="s">
        <v>479</v>
      </c>
      <c r="D1071" t="s">
        <v>321</v>
      </c>
      <c r="E1071" t="s">
        <v>63</v>
      </c>
      <c r="F1071" t="s">
        <v>64</v>
      </c>
      <c r="G1071" t="s">
        <v>74</v>
      </c>
      <c r="H1071" t="s">
        <v>11</v>
      </c>
      <c r="I1071" t="s">
        <v>68</v>
      </c>
      <c r="J1071" s="8">
        <v>0</v>
      </c>
      <c r="K1071">
        <v>11764.705882352941</v>
      </c>
      <c r="L1071">
        <v>1633.986928104574</v>
      </c>
      <c r="M1071">
        <v>10130.718954248367</v>
      </c>
      <c r="N1071">
        <v>0.86111111111111116</v>
      </c>
      <c r="O1071">
        <v>15</v>
      </c>
      <c r="P1071">
        <v>0</v>
      </c>
      <c r="Q1071">
        <v>0.37007192231553421</v>
      </c>
      <c r="R1071">
        <v>949</v>
      </c>
      <c r="S1071" t="s">
        <v>641</v>
      </c>
      <c r="T1071">
        <v>574</v>
      </c>
      <c r="U1071" t="s">
        <v>642</v>
      </c>
      <c r="V1071">
        <v>5000</v>
      </c>
      <c r="W1071" t="s">
        <v>644</v>
      </c>
      <c r="X1071">
        <v>0</v>
      </c>
      <c r="Y1071" t="s">
        <v>569</v>
      </c>
      <c r="Z1071">
        <v>3477</v>
      </c>
      <c r="AA1071" t="s">
        <v>538</v>
      </c>
      <c r="AB1071" t="s">
        <v>539</v>
      </c>
      <c r="AC1071">
        <v>3477</v>
      </c>
    </row>
    <row r="1072" spans="1:29" x14ac:dyDescent="0.3">
      <c r="A1072" t="s">
        <v>59</v>
      </c>
      <c r="B1072" t="s">
        <v>478</v>
      </c>
      <c r="C1072" t="s">
        <v>479</v>
      </c>
      <c r="D1072" t="s">
        <v>321</v>
      </c>
      <c r="E1072" t="s">
        <v>63</v>
      </c>
      <c r="F1072" t="s">
        <v>64</v>
      </c>
      <c r="G1072" t="s">
        <v>76</v>
      </c>
      <c r="H1072" t="s">
        <v>11</v>
      </c>
      <c r="I1072" t="s">
        <v>68</v>
      </c>
      <c r="J1072" s="8">
        <v>0</v>
      </c>
      <c r="K1072">
        <v>11764.705882352941</v>
      </c>
      <c r="L1072">
        <v>1633.986928104574</v>
      </c>
      <c r="M1072">
        <v>10130.718954248367</v>
      </c>
      <c r="N1072">
        <v>0.86111111111111116</v>
      </c>
      <c r="O1072">
        <v>15</v>
      </c>
      <c r="P1072">
        <v>0</v>
      </c>
      <c r="Q1072">
        <v>0.37007192231553421</v>
      </c>
      <c r="R1072">
        <v>949</v>
      </c>
      <c r="S1072" t="s">
        <v>641</v>
      </c>
      <c r="T1072">
        <v>574</v>
      </c>
      <c r="U1072" t="s">
        <v>642</v>
      </c>
      <c r="V1072">
        <v>5000</v>
      </c>
      <c r="W1072" t="s">
        <v>644</v>
      </c>
      <c r="X1072">
        <v>0</v>
      </c>
      <c r="Y1072" t="s">
        <v>569</v>
      </c>
      <c r="Z1072">
        <v>3477</v>
      </c>
      <c r="AA1072" t="s">
        <v>538</v>
      </c>
      <c r="AB1072" t="s">
        <v>539</v>
      </c>
      <c r="AC1072">
        <v>3477</v>
      </c>
    </row>
    <row r="1073" spans="1:29" x14ac:dyDescent="0.3">
      <c r="A1073" t="s">
        <v>59</v>
      </c>
      <c r="B1073" t="s">
        <v>478</v>
      </c>
      <c r="C1073" t="s">
        <v>479</v>
      </c>
      <c r="D1073" t="s">
        <v>321</v>
      </c>
      <c r="E1073" t="s">
        <v>63</v>
      </c>
      <c r="F1073" t="s">
        <v>64</v>
      </c>
      <c r="G1073" t="s">
        <v>78</v>
      </c>
      <c r="H1073" t="s">
        <v>11</v>
      </c>
      <c r="I1073" t="s">
        <v>68</v>
      </c>
      <c r="J1073" s="8">
        <v>0</v>
      </c>
      <c r="K1073">
        <v>11764.705882352941</v>
      </c>
      <c r="L1073">
        <v>1633.986928104574</v>
      </c>
      <c r="M1073">
        <v>10130.718954248367</v>
      </c>
      <c r="N1073">
        <v>0.86111111111111116</v>
      </c>
      <c r="O1073">
        <v>15</v>
      </c>
      <c r="P1073">
        <v>0</v>
      </c>
      <c r="Q1073">
        <v>0.37007192231553421</v>
      </c>
      <c r="R1073">
        <v>949</v>
      </c>
      <c r="S1073" t="s">
        <v>641</v>
      </c>
      <c r="T1073">
        <v>574</v>
      </c>
      <c r="U1073" t="s">
        <v>642</v>
      </c>
      <c r="V1073">
        <v>5000</v>
      </c>
      <c r="W1073" t="s">
        <v>644</v>
      </c>
      <c r="X1073">
        <v>0</v>
      </c>
      <c r="Y1073" t="s">
        <v>569</v>
      </c>
      <c r="Z1073">
        <v>3477</v>
      </c>
      <c r="AA1073" t="s">
        <v>538</v>
      </c>
      <c r="AB1073" t="s">
        <v>539</v>
      </c>
      <c r="AC1073">
        <v>3477</v>
      </c>
    </row>
    <row r="1074" spans="1:29" x14ac:dyDescent="0.3">
      <c r="A1074" t="s">
        <v>59</v>
      </c>
      <c r="B1074" t="s">
        <v>478</v>
      </c>
      <c r="C1074" t="s">
        <v>479</v>
      </c>
      <c r="D1074" t="s">
        <v>321</v>
      </c>
      <c r="E1074" t="s">
        <v>63</v>
      </c>
      <c r="F1074" t="s">
        <v>64</v>
      </c>
      <c r="G1074" t="s">
        <v>80</v>
      </c>
      <c r="H1074" t="s">
        <v>11</v>
      </c>
      <c r="I1074" t="s">
        <v>68</v>
      </c>
      <c r="J1074" s="8">
        <v>5.0765379014484371E-2</v>
      </c>
      <c r="K1074">
        <v>11764.705882352941</v>
      </c>
      <c r="L1074">
        <v>1633.986928104574</v>
      </c>
      <c r="M1074">
        <v>10130.718954248367</v>
      </c>
      <c r="N1074">
        <v>0.86111111111111116</v>
      </c>
      <c r="O1074">
        <v>15</v>
      </c>
      <c r="P1074">
        <v>0</v>
      </c>
      <c r="Q1074">
        <v>0.37007192231553421</v>
      </c>
      <c r="R1074">
        <v>949</v>
      </c>
      <c r="S1074" t="s">
        <v>641</v>
      </c>
      <c r="T1074">
        <v>574</v>
      </c>
      <c r="U1074" t="s">
        <v>642</v>
      </c>
      <c r="V1074">
        <v>5000</v>
      </c>
      <c r="W1074" t="s">
        <v>644</v>
      </c>
      <c r="X1074">
        <v>0</v>
      </c>
      <c r="Y1074" t="s">
        <v>569</v>
      </c>
      <c r="Z1074">
        <v>3477</v>
      </c>
      <c r="AA1074" t="s">
        <v>538</v>
      </c>
      <c r="AB1074" t="s">
        <v>539</v>
      </c>
      <c r="AC1074">
        <v>3477</v>
      </c>
    </row>
    <row r="1075" spans="1:29" x14ac:dyDescent="0.3">
      <c r="A1075" t="s">
        <v>59</v>
      </c>
      <c r="B1075" t="s">
        <v>478</v>
      </c>
      <c r="C1075" t="s">
        <v>479</v>
      </c>
      <c r="D1075" t="s">
        <v>321</v>
      </c>
      <c r="E1075" t="s">
        <v>63</v>
      </c>
      <c r="F1075" t="s">
        <v>64</v>
      </c>
      <c r="G1075" t="s">
        <v>82</v>
      </c>
      <c r="H1075" t="s">
        <v>11</v>
      </c>
      <c r="I1075" t="s">
        <v>68</v>
      </c>
      <c r="J1075" s="8">
        <v>0</v>
      </c>
      <c r="K1075">
        <v>11764.705882352941</v>
      </c>
      <c r="L1075">
        <v>1633.986928104574</v>
      </c>
      <c r="M1075">
        <v>10130.718954248367</v>
      </c>
      <c r="N1075">
        <v>0.86111111111111116</v>
      </c>
      <c r="O1075">
        <v>15</v>
      </c>
      <c r="P1075">
        <v>0</v>
      </c>
      <c r="Q1075">
        <v>0.37007192231553421</v>
      </c>
      <c r="R1075">
        <v>949</v>
      </c>
      <c r="S1075" t="s">
        <v>641</v>
      </c>
      <c r="T1075">
        <v>574</v>
      </c>
      <c r="U1075" t="s">
        <v>642</v>
      </c>
      <c r="V1075">
        <v>5000</v>
      </c>
      <c r="W1075" t="s">
        <v>644</v>
      </c>
      <c r="X1075">
        <v>0</v>
      </c>
      <c r="Y1075" t="s">
        <v>569</v>
      </c>
      <c r="Z1075">
        <v>3477</v>
      </c>
      <c r="AA1075" t="s">
        <v>538</v>
      </c>
      <c r="AB1075" t="s">
        <v>539</v>
      </c>
      <c r="AC1075">
        <v>3477</v>
      </c>
    </row>
    <row r="1076" spans="1:29" x14ac:dyDescent="0.3">
      <c r="A1076" t="s">
        <v>59</v>
      </c>
      <c r="B1076" t="s">
        <v>478</v>
      </c>
      <c r="C1076" t="s">
        <v>479</v>
      </c>
      <c r="D1076" t="s">
        <v>321</v>
      </c>
      <c r="E1076" t="s">
        <v>63</v>
      </c>
      <c r="F1076" t="s">
        <v>64</v>
      </c>
      <c r="G1076" t="s">
        <v>84</v>
      </c>
      <c r="H1076" t="s">
        <v>11</v>
      </c>
      <c r="I1076" t="s">
        <v>68</v>
      </c>
      <c r="J1076" s="8">
        <v>0</v>
      </c>
      <c r="K1076">
        <v>11764.705882352941</v>
      </c>
      <c r="L1076">
        <v>1633.986928104574</v>
      </c>
      <c r="M1076">
        <v>10130.718954248367</v>
      </c>
      <c r="N1076">
        <v>0.86111111111111116</v>
      </c>
      <c r="O1076">
        <v>15</v>
      </c>
      <c r="P1076">
        <v>0</v>
      </c>
      <c r="Q1076">
        <v>0.37007192231553421</v>
      </c>
      <c r="R1076">
        <v>949</v>
      </c>
      <c r="S1076" t="s">
        <v>641</v>
      </c>
      <c r="T1076">
        <v>574</v>
      </c>
      <c r="U1076" t="s">
        <v>642</v>
      </c>
      <c r="V1076">
        <v>5000</v>
      </c>
      <c r="W1076" t="s">
        <v>644</v>
      </c>
      <c r="X1076">
        <v>0</v>
      </c>
      <c r="Y1076" t="s">
        <v>569</v>
      </c>
      <c r="Z1076">
        <v>3477</v>
      </c>
      <c r="AA1076" t="s">
        <v>538</v>
      </c>
      <c r="AB1076" t="s">
        <v>539</v>
      </c>
      <c r="AC1076">
        <v>3477</v>
      </c>
    </row>
    <row r="1077" spans="1:29" x14ac:dyDescent="0.3">
      <c r="A1077" t="s">
        <v>59</v>
      </c>
      <c r="B1077" t="s">
        <v>478</v>
      </c>
      <c r="C1077" t="s">
        <v>479</v>
      </c>
      <c r="D1077" t="s">
        <v>321</v>
      </c>
      <c r="E1077" t="s">
        <v>63</v>
      </c>
      <c r="F1077" t="s">
        <v>64</v>
      </c>
      <c r="G1077" t="s">
        <v>86</v>
      </c>
      <c r="H1077" t="s">
        <v>11</v>
      </c>
      <c r="I1077" t="s">
        <v>68</v>
      </c>
      <c r="J1077" s="8">
        <v>0</v>
      </c>
      <c r="K1077">
        <v>11764.705882352941</v>
      </c>
      <c r="L1077">
        <v>1633.986928104574</v>
      </c>
      <c r="M1077">
        <v>10130.718954248367</v>
      </c>
      <c r="N1077">
        <v>0.86111111111111116</v>
      </c>
      <c r="O1077">
        <v>15</v>
      </c>
      <c r="P1077">
        <v>0</v>
      </c>
      <c r="Q1077">
        <v>0.37007192231553421</v>
      </c>
      <c r="R1077">
        <v>949</v>
      </c>
      <c r="S1077" t="s">
        <v>641</v>
      </c>
      <c r="T1077">
        <v>574</v>
      </c>
      <c r="U1077" t="s">
        <v>642</v>
      </c>
      <c r="V1077">
        <v>5000</v>
      </c>
      <c r="W1077" t="s">
        <v>644</v>
      </c>
      <c r="X1077">
        <v>0</v>
      </c>
      <c r="Y1077" t="s">
        <v>569</v>
      </c>
      <c r="Z1077">
        <v>3477</v>
      </c>
      <c r="AA1077" t="s">
        <v>538</v>
      </c>
      <c r="AB1077" t="s">
        <v>539</v>
      </c>
      <c r="AC1077">
        <v>3477</v>
      </c>
    </row>
    <row r="1078" spans="1:29" x14ac:dyDescent="0.3">
      <c r="A1078" t="s">
        <v>59</v>
      </c>
      <c r="B1078" t="s">
        <v>478</v>
      </c>
      <c r="C1078" t="s">
        <v>479</v>
      </c>
      <c r="D1078" t="s">
        <v>321</v>
      </c>
      <c r="E1078" t="s">
        <v>63</v>
      </c>
      <c r="F1078" t="s">
        <v>64</v>
      </c>
      <c r="G1078" t="s">
        <v>88</v>
      </c>
      <c r="H1078" t="s">
        <v>11</v>
      </c>
      <c r="I1078" t="s">
        <v>68</v>
      </c>
      <c r="J1078" s="8">
        <v>0</v>
      </c>
      <c r="K1078">
        <v>11764.705882352941</v>
      </c>
      <c r="L1078">
        <v>1633.986928104574</v>
      </c>
      <c r="M1078">
        <v>10130.718954248367</v>
      </c>
      <c r="N1078">
        <v>0.86111111111111116</v>
      </c>
      <c r="O1078">
        <v>15</v>
      </c>
      <c r="P1078">
        <v>0</v>
      </c>
      <c r="Q1078">
        <v>0.37007192231553421</v>
      </c>
      <c r="R1078">
        <v>949</v>
      </c>
      <c r="S1078" t="s">
        <v>641</v>
      </c>
      <c r="T1078">
        <v>574</v>
      </c>
      <c r="U1078" t="s">
        <v>642</v>
      </c>
      <c r="V1078">
        <v>5000</v>
      </c>
      <c r="W1078" t="s">
        <v>644</v>
      </c>
      <c r="X1078">
        <v>0</v>
      </c>
      <c r="Y1078" t="s">
        <v>569</v>
      </c>
      <c r="Z1078">
        <v>3477</v>
      </c>
      <c r="AA1078" t="s">
        <v>538</v>
      </c>
      <c r="AB1078" t="s">
        <v>539</v>
      </c>
      <c r="AC1078">
        <v>3477</v>
      </c>
    </row>
    <row r="1079" spans="1:29" x14ac:dyDescent="0.3">
      <c r="A1079" t="s">
        <v>59</v>
      </c>
      <c r="B1079" t="s">
        <v>478</v>
      </c>
      <c r="C1079" t="s">
        <v>479</v>
      </c>
      <c r="D1079" t="s">
        <v>321</v>
      </c>
      <c r="E1079" t="s">
        <v>63</v>
      </c>
      <c r="F1079" t="s">
        <v>64</v>
      </c>
      <c r="G1079" t="s">
        <v>90</v>
      </c>
      <c r="H1079" t="s">
        <v>11</v>
      </c>
      <c r="I1079" t="s">
        <v>68</v>
      </c>
      <c r="J1079" s="8">
        <v>0.16921793004828126</v>
      </c>
      <c r="K1079">
        <v>11764.705882352941</v>
      </c>
      <c r="L1079">
        <v>1633.986928104574</v>
      </c>
      <c r="M1079">
        <v>10130.718954248367</v>
      </c>
      <c r="N1079">
        <v>0.86111111111111116</v>
      </c>
      <c r="O1079">
        <v>15</v>
      </c>
      <c r="P1079">
        <v>0</v>
      </c>
      <c r="Q1079">
        <v>0.37007192231553421</v>
      </c>
      <c r="R1079">
        <v>949</v>
      </c>
      <c r="S1079" t="s">
        <v>641</v>
      </c>
      <c r="T1079">
        <v>574</v>
      </c>
      <c r="U1079" t="s">
        <v>642</v>
      </c>
      <c r="V1079">
        <v>5000</v>
      </c>
      <c r="W1079" t="s">
        <v>644</v>
      </c>
      <c r="X1079">
        <v>0</v>
      </c>
      <c r="Y1079" t="s">
        <v>569</v>
      </c>
      <c r="Z1079">
        <v>3477</v>
      </c>
      <c r="AA1079" t="s">
        <v>538</v>
      </c>
      <c r="AB1079" t="s">
        <v>539</v>
      </c>
      <c r="AC1079">
        <v>3477</v>
      </c>
    </row>
    <row r="1080" spans="1:29" x14ac:dyDescent="0.3">
      <c r="A1080" t="s">
        <v>59</v>
      </c>
      <c r="B1080" t="s">
        <v>478</v>
      </c>
      <c r="C1080" t="s">
        <v>479</v>
      </c>
      <c r="D1080" t="s">
        <v>321</v>
      </c>
      <c r="E1080" t="s">
        <v>63</v>
      </c>
      <c r="F1080" t="s">
        <v>64</v>
      </c>
      <c r="G1080" t="s">
        <v>92</v>
      </c>
      <c r="H1080" t="s">
        <v>11</v>
      </c>
      <c r="I1080" t="s">
        <v>68</v>
      </c>
      <c r="J1080" s="8">
        <v>0</v>
      </c>
      <c r="K1080">
        <v>11764.705882352941</v>
      </c>
      <c r="L1080">
        <v>1633.986928104574</v>
      </c>
      <c r="M1080">
        <v>10130.718954248367</v>
      </c>
      <c r="N1080">
        <v>0.86111111111111116</v>
      </c>
      <c r="O1080">
        <v>15</v>
      </c>
      <c r="P1080">
        <v>0</v>
      </c>
      <c r="Q1080">
        <v>0.37007192231553421</v>
      </c>
      <c r="R1080">
        <v>949</v>
      </c>
      <c r="S1080" t="s">
        <v>641</v>
      </c>
      <c r="T1080">
        <v>574</v>
      </c>
      <c r="U1080" t="s">
        <v>642</v>
      </c>
      <c r="V1080">
        <v>5000</v>
      </c>
      <c r="W1080" t="s">
        <v>644</v>
      </c>
      <c r="X1080">
        <v>0</v>
      </c>
      <c r="Y1080" t="s">
        <v>569</v>
      </c>
      <c r="Z1080">
        <v>3477</v>
      </c>
      <c r="AA1080" t="s">
        <v>538</v>
      </c>
      <c r="AB1080" t="s">
        <v>539</v>
      </c>
      <c r="AC1080">
        <v>3477</v>
      </c>
    </row>
    <row r="1081" spans="1:29" x14ac:dyDescent="0.3">
      <c r="A1081" t="s">
        <v>59</v>
      </c>
      <c r="B1081" t="s">
        <v>478</v>
      </c>
      <c r="C1081" t="s">
        <v>479</v>
      </c>
      <c r="D1081" t="s">
        <v>321</v>
      </c>
      <c r="E1081" t="s">
        <v>63</v>
      </c>
      <c r="F1081" t="s">
        <v>94</v>
      </c>
      <c r="G1081" t="s">
        <v>65</v>
      </c>
      <c r="H1081" t="s">
        <v>11</v>
      </c>
      <c r="I1081" t="s">
        <v>68</v>
      </c>
      <c r="J1081" s="8">
        <v>0.11845255103379689</v>
      </c>
      <c r="K1081">
        <v>11764.705882352941</v>
      </c>
      <c r="L1081">
        <v>1633.986928104574</v>
      </c>
      <c r="M1081">
        <v>10130.718954248367</v>
      </c>
      <c r="N1081">
        <v>0.86111111111111116</v>
      </c>
      <c r="O1081">
        <v>15</v>
      </c>
      <c r="P1081">
        <v>0</v>
      </c>
      <c r="Q1081">
        <v>0.37007192231553421</v>
      </c>
      <c r="R1081">
        <v>949</v>
      </c>
      <c r="S1081" t="s">
        <v>641</v>
      </c>
      <c r="T1081">
        <v>574</v>
      </c>
      <c r="U1081" t="s">
        <v>642</v>
      </c>
      <c r="V1081">
        <v>5000</v>
      </c>
      <c r="W1081" t="s">
        <v>644</v>
      </c>
      <c r="X1081">
        <v>0</v>
      </c>
      <c r="Y1081" t="s">
        <v>569</v>
      </c>
      <c r="Z1081">
        <v>3477</v>
      </c>
      <c r="AA1081" t="s">
        <v>538</v>
      </c>
      <c r="AB1081" t="s">
        <v>539</v>
      </c>
      <c r="AC1081">
        <v>3477</v>
      </c>
    </row>
    <row r="1082" spans="1:29" x14ac:dyDescent="0.3">
      <c r="A1082" t="s">
        <v>59</v>
      </c>
      <c r="B1082" t="s">
        <v>478</v>
      </c>
      <c r="C1082" t="s">
        <v>479</v>
      </c>
      <c r="D1082" t="s">
        <v>321</v>
      </c>
      <c r="E1082" t="s">
        <v>63</v>
      </c>
      <c r="F1082" t="s">
        <v>94</v>
      </c>
      <c r="G1082" t="s">
        <v>70</v>
      </c>
      <c r="H1082" t="s">
        <v>11</v>
      </c>
      <c r="I1082" t="s">
        <v>68</v>
      </c>
      <c r="J1082" s="8">
        <v>0.16921793004828126</v>
      </c>
      <c r="K1082">
        <v>11764.705882352941</v>
      </c>
      <c r="L1082">
        <v>1633.986928104574</v>
      </c>
      <c r="M1082">
        <v>10130.718954248367</v>
      </c>
      <c r="N1082">
        <v>0.86111111111111116</v>
      </c>
      <c r="O1082">
        <v>15</v>
      </c>
      <c r="P1082">
        <v>0</v>
      </c>
      <c r="Q1082">
        <v>0.37007192231553421</v>
      </c>
      <c r="R1082">
        <v>949</v>
      </c>
      <c r="S1082" t="s">
        <v>641</v>
      </c>
      <c r="T1082">
        <v>574</v>
      </c>
      <c r="U1082" t="s">
        <v>642</v>
      </c>
      <c r="V1082">
        <v>5000</v>
      </c>
      <c r="W1082" t="s">
        <v>644</v>
      </c>
      <c r="X1082">
        <v>0</v>
      </c>
      <c r="Y1082" t="s">
        <v>569</v>
      </c>
      <c r="Z1082">
        <v>3477</v>
      </c>
      <c r="AA1082" t="s">
        <v>538</v>
      </c>
      <c r="AB1082" t="s">
        <v>539</v>
      </c>
      <c r="AC1082">
        <v>3477</v>
      </c>
    </row>
    <row r="1083" spans="1:29" x14ac:dyDescent="0.3">
      <c r="A1083" t="s">
        <v>59</v>
      </c>
      <c r="B1083" t="s">
        <v>478</v>
      </c>
      <c r="C1083" t="s">
        <v>479</v>
      </c>
      <c r="D1083" t="s">
        <v>321</v>
      </c>
      <c r="E1083" t="s">
        <v>63</v>
      </c>
      <c r="F1083" t="s">
        <v>94</v>
      </c>
      <c r="G1083" t="s">
        <v>72</v>
      </c>
      <c r="H1083" t="s">
        <v>11</v>
      </c>
      <c r="I1083" t="s">
        <v>68</v>
      </c>
      <c r="J1083" s="8">
        <v>0</v>
      </c>
      <c r="K1083">
        <v>11764.705882352941</v>
      </c>
      <c r="L1083">
        <v>1633.986928104574</v>
      </c>
      <c r="M1083">
        <v>10130.718954248367</v>
      </c>
      <c r="N1083">
        <v>0.86111111111111116</v>
      </c>
      <c r="O1083">
        <v>15</v>
      </c>
      <c r="P1083">
        <v>0</v>
      </c>
      <c r="Q1083">
        <v>0.37007192231553421</v>
      </c>
      <c r="R1083">
        <v>949</v>
      </c>
      <c r="S1083" t="s">
        <v>641</v>
      </c>
      <c r="T1083">
        <v>574</v>
      </c>
      <c r="U1083" t="s">
        <v>642</v>
      </c>
      <c r="V1083">
        <v>5000</v>
      </c>
      <c r="W1083" t="s">
        <v>644</v>
      </c>
      <c r="X1083">
        <v>0</v>
      </c>
      <c r="Y1083" t="s">
        <v>569</v>
      </c>
      <c r="Z1083">
        <v>3477</v>
      </c>
      <c r="AA1083" t="s">
        <v>538</v>
      </c>
      <c r="AB1083" t="s">
        <v>539</v>
      </c>
      <c r="AC1083">
        <v>3477</v>
      </c>
    </row>
    <row r="1084" spans="1:29" x14ac:dyDescent="0.3">
      <c r="A1084" t="s">
        <v>59</v>
      </c>
      <c r="B1084" t="s">
        <v>478</v>
      </c>
      <c r="C1084" t="s">
        <v>479</v>
      </c>
      <c r="D1084" t="s">
        <v>321</v>
      </c>
      <c r="E1084" t="s">
        <v>63</v>
      </c>
      <c r="F1084" t="s">
        <v>94</v>
      </c>
      <c r="G1084" t="s">
        <v>74</v>
      </c>
      <c r="H1084" t="s">
        <v>11</v>
      </c>
      <c r="I1084" t="s">
        <v>68</v>
      </c>
      <c r="J1084" s="8">
        <v>0</v>
      </c>
      <c r="K1084">
        <v>11764.705882352941</v>
      </c>
      <c r="L1084">
        <v>1633.986928104574</v>
      </c>
      <c r="M1084">
        <v>10130.718954248367</v>
      </c>
      <c r="N1084">
        <v>0.86111111111111116</v>
      </c>
      <c r="O1084">
        <v>15</v>
      </c>
      <c r="P1084">
        <v>0</v>
      </c>
      <c r="Q1084">
        <v>0.37007192231553421</v>
      </c>
      <c r="R1084">
        <v>949</v>
      </c>
      <c r="S1084" t="s">
        <v>641</v>
      </c>
      <c r="T1084">
        <v>574</v>
      </c>
      <c r="U1084" t="s">
        <v>642</v>
      </c>
      <c r="V1084">
        <v>5000</v>
      </c>
      <c r="W1084" t="s">
        <v>644</v>
      </c>
      <c r="X1084">
        <v>0</v>
      </c>
      <c r="Y1084" t="s">
        <v>569</v>
      </c>
      <c r="Z1084">
        <v>3477</v>
      </c>
      <c r="AA1084" t="s">
        <v>538</v>
      </c>
      <c r="AB1084" t="s">
        <v>539</v>
      </c>
      <c r="AC1084">
        <v>3477</v>
      </c>
    </row>
    <row r="1085" spans="1:29" x14ac:dyDescent="0.3">
      <c r="A1085" t="s">
        <v>59</v>
      </c>
      <c r="B1085" t="s">
        <v>478</v>
      </c>
      <c r="C1085" t="s">
        <v>479</v>
      </c>
      <c r="D1085" t="s">
        <v>321</v>
      </c>
      <c r="E1085" t="s">
        <v>63</v>
      </c>
      <c r="F1085" t="s">
        <v>94</v>
      </c>
      <c r="G1085" t="s">
        <v>76</v>
      </c>
      <c r="H1085" t="s">
        <v>11</v>
      </c>
      <c r="I1085" t="s">
        <v>68</v>
      </c>
      <c r="J1085" s="8">
        <v>0</v>
      </c>
      <c r="K1085">
        <v>11764.705882352941</v>
      </c>
      <c r="L1085">
        <v>1633.986928104574</v>
      </c>
      <c r="M1085">
        <v>10130.718954248367</v>
      </c>
      <c r="N1085">
        <v>0.86111111111111116</v>
      </c>
      <c r="O1085">
        <v>15</v>
      </c>
      <c r="P1085">
        <v>0</v>
      </c>
      <c r="Q1085">
        <v>0.37007192231553421</v>
      </c>
      <c r="R1085">
        <v>949</v>
      </c>
      <c r="S1085" t="s">
        <v>641</v>
      </c>
      <c r="T1085">
        <v>574</v>
      </c>
      <c r="U1085" t="s">
        <v>642</v>
      </c>
      <c r="V1085">
        <v>5000</v>
      </c>
      <c r="W1085" t="s">
        <v>644</v>
      </c>
      <c r="X1085">
        <v>0</v>
      </c>
      <c r="Y1085" t="s">
        <v>569</v>
      </c>
      <c r="Z1085">
        <v>3477</v>
      </c>
      <c r="AA1085" t="s">
        <v>538</v>
      </c>
      <c r="AB1085" t="s">
        <v>539</v>
      </c>
      <c r="AC1085">
        <v>3477</v>
      </c>
    </row>
    <row r="1086" spans="1:29" x14ac:dyDescent="0.3">
      <c r="A1086" t="s">
        <v>59</v>
      </c>
      <c r="B1086" t="s">
        <v>478</v>
      </c>
      <c r="C1086" t="s">
        <v>479</v>
      </c>
      <c r="D1086" t="s">
        <v>321</v>
      </c>
      <c r="E1086" t="s">
        <v>63</v>
      </c>
      <c r="F1086" t="s">
        <v>94</v>
      </c>
      <c r="G1086" t="s">
        <v>78</v>
      </c>
      <c r="H1086" t="s">
        <v>11</v>
      </c>
      <c r="I1086" t="s">
        <v>68</v>
      </c>
      <c r="J1086" s="8">
        <v>0</v>
      </c>
      <c r="K1086">
        <v>11764.705882352941</v>
      </c>
      <c r="L1086">
        <v>1633.986928104574</v>
      </c>
      <c r="M1086">
        <v>10130.718954248367</v>
      </c>
      <c r="N1086">
        <v>0.86111111111111116</v>
      </c>
      <c r="O1086">
        <v>15</v>
      </c>
      <c r="P1086">
        <v>0</v>
      </c>
      <c r="Q1086">
        <v>0.37007192231553421</v>
      </c>
      <c r="R1086">
        <v>949</v>
      </c>
      <c r="S1086" t="s">
        <v>641</v>
      </c>
      <c r="T1086">
        <v>574</v>
      </c>
      <c r="U1086" t="s">
        <v>642</v>
      </c>
      <c r="V1086">
        <v>5000</v>
      </c>
      <c r="W1086" t="s">
        <v>644</v>
      </c>
      <c r="X1086">
        <v>0</v>
      </c>
      <c r="Y1086" t="s">
        <v>569</v>
      </c>
      <c r="Z1086">
        <v>3477</v>
      </c>
      <c r="AA1086" t="s">
        <v>538</v>
      </c>
      <c r="AB1086" t="s">
        <v>539</v>
      </c>
      <c r="AC1086">
        <v>3477</v>
      </c>
    </row>
    <row r="1087" spans="1:29" x14ac:dyDescent="0.3">
      <c r="A1087" t="s">
        <v>59</v>
      </c>
      <c r="B1087" t="s">
        <v>478</v>
      </c>
      <c r="C1087" t="s">
        <v>479</v>
      </c>
      <c r="D1087" t="s">
        <v>321</v>
      </c>
      <c r="E1087" t="s">
        <v>63</v>
      </c>
      <c r="F1087" t="s">
        <v>94</v>
      </c>
      <c r="G1087" t="s">
        <v>80</v>
      </c>
      <c r="H1087" t="s">
        <v>11</v>
      </c>
      <c r="I1087" t="s">
        <v>68</v>
      </c>
      <c r="J1087" s="8">
        <v>5.0765379014484371E-2</v>
      </c>
      <c r="K1087">
        <v>11764.705882352941</v>
      </c>
      <c r="L1087">
        <v>1633.986928104574</v>
      </c>
      <c r="M1087">
        <v>10130.718954248367</v>
      </c>
      <c r="N1087">
        <v>0.86111111111111116</v>
      </c>
      <c r="O1087">
        <v>15</v>
      </c>
      <c r="P1087">
        <v>0</v>
      </c>
      <c r="Q1087">
        <v>0.37007192231553421</v>
      </c>
      <c r="R1087">
        <v>949</v>
      </c>
      <c r="S1087" t="s">
        <v>641</v>
      </c>
      <c r="T1087">
        <v>574</v>
      </c>
      <c r="U1087" t="s">
        <v>642</v>
      </c>
      <c r="V1087">
        <v>5000</v>
      </c>
      <c r="W1087" t="s">
        <v>644</v>
      </c>
      <c r="X1087">
        <v>0</v>
      </c>
      <c r="Y1087" t="s">
        <v>569</v>
      </c>
      <c r="Z1087">
        <v>3477</v>
      </c>
      <c r="AA1087" t="s">
        <v>538</v>
      </c>
      <c r="AB1087" t="s">
        <v>539</v>
      </c>
      <c r="AC1087">
        <v>3477</v>
      </c>
    </row>
    <row r="1088" spans="1:29" x14ac:dyDescent="0.3">
      <c r="A1088" t="s">
        <v>59</v>
      </c>
      <c r="B1088" t="s">
        <v>478</v>
      </c>
      <c r="C1088" t="s">
        <v>479</v>
      </c>
      <c r="D1088" t="s">
        <v>321</v>
      </c>
      <c r="E1088" t="s">
        <v>63</v>
      </c>
      <c r="F1088" t="s">
        <v>94</v>
      </c>
      <c r="G1088" t="s">
        <v>82</v>
      </c>
      <c r="H1088" t="s">
        <v>11</v>
      </c>
      <c r="I1088" t="s">
        <v>68</v>
      </c>
      <c r="J1088" s="8">
        <v>0</v>
      </c>
      <c r="K1088">
        <v>11764.705882352941</v>
      </c>
      <c r="L1088">
        <v>1633.986928104574</v>
      </c>
      <c r="M1088">
        <v>10130.718954248367</v>
      </c>
      <c r="N1088">
        <v>0.86111111111111116</v>
      </c>
      <c r="O1088">
        <v>15</v>
      </c>
      <c r="P1088">
        <v>0</v>
      </c>
      <c r="Q1088">
        <v>0.37007192231553421</v>
      </c>
      <c r="R1088">
        <v>949</v>
      </c>
      <c r="S1088" t="s">
        <v>641</v>
      </c>
      <c r="T1088">
        <v>574</v>
      </c>
      <c r="U1088" t="s">
        <v>642</v>
      </c>
      <c r="V1088">
        <v>5000</v>
      </c>
      <c r="W1088" t="s">
        <v>644</v>
      </c>
      <c r="X1088">
        <v>0</v>
      </c>
      <c r="Y1088" t="s">
        <v>569</v>
      </c>
      <c r="Z1088">
        <v>3477</v>
      </c>
      <c r="AA1088" t="s">
        <v>538</v>
      </c>
      <c r="AB1088" t="s">
        <v>539</v>
      </c>
      <c r="AC1088">
        <v>3477</v>
      </c>
    </row>
    <row r="1089" spans="1:29" x14ac:dyDescent="0.3">
      <c r="A1089" t="s">
        <v>59</v>
      </c>
      <c r="B1089" t="s">
        <v>478</v>
      </c>
      <c r="C1089" t="s">
        <v>479</v>
      </c>
      <c r="D1089" t="s">
        <v>321</v>
      </c>
      <c r="E1089" t="s">
        <v>63</v>
      </c>
      <c r="F1089" t="s">
        <v>94</v>
      </c>
      <c r="G1089" t="s">
        <v>84</v>
      </c>
      <c r="H1089" t="s">
        <v>11</v>
      </c>
      <c r="I1089" t="s">
        <v>68</v>
      </c>
      <c r="J1089" s="8">
        <v>0</v>
      </c>
      <c r="K1089">
        <v>11764.705882352941</v>
      </c>
      <c r="L1089">
        <v>1633.986928104574</v>
      </c>
      <c r="M1089">
        <v>10130.718954248367</v>
      </c>
      <c r="N1089">
        <v>0.86111111111111116</v>
      </c>
      <c r="O1089">
        <v>15</v>
      </c>
      <c r="P1089">
        <v>0</v>
      </c>
      <c r="Q1089">
        <v>0.37007192231553421</v>
      </c>
      <c r="R1089">
        <v>949</v>
      </c>
      <c r="S1089" t="s">
        <v>641</v>
      </c>
      <c r="T1089">
        <v>574</v>
      </c>
      <c r="U1089" t="s">
        <v>642</v>
      </c>
      <c r="V1089">
        <v>5000</v>
      </c>
      <c r="W1089" t="s">
        <v>644</v>
      </c>
      <c r="X1089">
        <v>0</v>
      </c>
      <c r="Y1089" t="s">
        <v>569</v>
      </c>
      <c r="Z1089">
        <v>3477</v>
      </c>
      <c r="AA1089" t="s">
        <v>538</v>
      </c>
      <c r="AB1089" t="s">
        <v>539</v>
      </c>
      <c r="AC1089">
        <v>3477</v>
      </c>
    </row>
    <row r="1090" spans="1:29" x14ac:dyDescent="0.3">
      <c r="A1090" t="s">
        <v>59</v>
      </c>
      <c r="B1090" t="s">
        <v>478</v>
      </c>
      <c r="C1090" t="s">
        <v>479</v>
      </c>
      <c r="D1090" t="s">
        <v>321</v>
      </c>
      <c r="E1090" t="s">
        <v>63</v>
      </c>
      <c r="F1090" t="s">
        <v>94</v>
      </c>
      <c r="G1090" t="s">
        <v>86</v>
      </c>
      <c r="H1090" t="s">
        <v>11</v>
      </c>
      <c r="I1090" t="s">
        <v>68</v>
      </c>
      <c r="J1090" s="8">
        <v>0</v>
      </c>
      <c r="K1090">
        <v>11764.705882352941</v>
      </c>
      <c r="L1090">
        <v>1633.986928104574</v>
      </c>
      <c r="M1090">
        <v>10130.718954248367</v>
      </c>
      <c r="N1090">
        <v>0.86111111111111116</v>
      </c>
      <c r="O1090">
        <v>15</v>
      </c>
      <c r="P1090">
        <v>0</v>
      </c>
      <c r="Q1090">
        <v>0.37007192231553421</v>
      </c>
      <c r="R1090">
        <v>949</v>
      </c>
      <c r="S1090" t="s">
        <v>641</v>
      </c>
      <c r="T1090">
        <v>574</v>
      </c>
      <c r="U1090" t="s">
        <v>642</v>
      </c>
      <c r="V1090">
        <v>5000</v>
      </c>
      <c r="W1090" t="s">
        <v>644</v>
      </c>
      <c r="X1090">
        <v>0</v>
      </c>
      <c r="Y1090" t="s">
        <v>569</v>
      </c>
      <c r="Z1090">
        <v>3477</v>
      </c>
      <c r="AA1090" t="s">
        <v>538</v>
      </c>
      <c r="AB1090" t="s">
        <v>539</v>
      </c>
      <c r="AC1090">
        <v>3477</v>
      </c>
    </row>
    <row r="1091" spans="1:29" x14ac:dyDescent="0.3">
      <c r="A1091" t="s">
        <v>59</v>
      </c>
      <c r="B1091" t="s">
        <v>478</v>
      </c>
      <c r="C1091" t="s">
        <v>479</v>
      </c>
      <c r="D1091" t="s">
        <v>321</v>
      </c>
      <c r="E1091" t="s">
        <v>63</v>
      </c>
      <c r="F1091" t="s">
        <v>94</v>
      </c>
      <c r="G1091" t="s">
        <v>88</v>
      </c>
      <c r="H1091" t="s">
        <v>11</v>
      </c>
      <c r="I1091" t="s">
        <v>68</v>
      </c>
      <c r="J1091" s="8">
        <v>0</v>
      </c>
      <c r="K1091">
        <v>11764.705882352941</v>
      </c>
      <c r="L1091">
        <v>1633.986928104574</v>
      </c>
      <c r="M1091">
        <v>10130.718954248367</v>
      </c>
      <c r="N1091">
        <v>0.86111111111111116</v>
      </c>
      <c r="O1091">
        <v>15</v>
      </c>
      <c r="P1091">
        <v>0</v>
      </c>
      <c r="Q1091">
        <v>0.37007192231553421</v>
      </c>
      <c r="R1091">
        <v>949</v>
      </c>
      <c r="S1091" t="s">
        <v>641</v>
      </c>
      <c r="T1091">
        <v>574</v>
      </c>
      <c r="U1091" t="s">
        <v>642</v>
      </c>
      <c r="V1091">
        <v>5000</v>
      </c>
      <c r="W1091" t="s">
        <v>644</v>
      </c>
      <c r="X1091">
        <v>0</v>
      </c>
      <c r="Y1091" t="s">
        <v>569</v>
      </c>
      <c r="Z1091">
        <v>3477</v>
      </c>
      <c r="AA1091" t="s">
        <v>538</v>
      </c>
      <c r="AB1091" t="s">
        <v>539</v>
      </c>
      <c r="AC1091">
        <v>3477</v>
      </c>
    </row>
    <row r="1092" spans="1:29" x14ac:dyDescent="0.3">
      <c r="A1092" t="s">
        <v>59</v>
      </c>
      <c r="B1092" t="s">
        <v>478</v>
      </c>
      <c r="C1092" t="s">
        <v>479</v>
      </c>
      <c r="D1092" t="s">
        <v>321</v>
      </c>
      <c r="E1092" t="s">
        <v>63</v>
      </c>
      <c r="F1092" t="s">
        <v>94</v>
      </c>
      <c r="G1092" t="s">
        <v>90</v>
      </c>
      <c r="H1092" t="s">
        <v>11</v>
      </c>
      <c r="I1092" t="s">
        <v>68</v>
      </c>
      <c r="J1092" s="8">
        <v>0.16921793004828126</v>
      </c>
      <c r="K1092">
        <v>11764.705882352941</v>
      </c>
      <c r="L1092">
        <v>1633.986928104574</v>
      </c>
      <c r="M1092">
        <v>10130.718954248367</v>
      </c>
      <c r="N1092">
        <v>0.86111111111111116</v>
      </c>
      <c r="O1092">
        <v>15</v>
      </c>
      <c r="P1092">
        <v>0</v>
      </c>
      <c r="Q1092">
        <v>0.37007192231553421</v>
      </c>
      <c r="R1092">
        <v>949</v>
      </c>
      <c r="S1092" t="s">
        <v>641</v>
      </c>
      <c r="T1092">
        <v>574</v>
      </c>
      <c r="U1092" t="s">
        <v>642</v>
      </c>
      <c r="V1092">
        <v>5000</v>
      </c>
      <c r="W1092" t="s">
        <v>644</v>
      </c>
      <c r="X1092">
        <v>0</v>
      </c>
      <c r="Y1092" t="s">
        <v>569</v>
      </c>
      <c r="Z1092">
        <v>3477</v>
      </c>
      <c r="AA1092" t="s">
        <v>538</v>
      </c>
      <c r="AB1092" t="s">
        <v>539</v>
      </c>
      <c r="AC1092">
        <v>3477</v>
      </c>
    </row>
    <row r="1093" spans="1:29" x14ac:dyDescent="0.3">
      <c r="A1093" t="s">
        <v>59</v>
      </c>
      <c r="B1093" t="s">
        <v>478</v>
      </c>
      <c r="C1093" t="s">
        <v>479</v>
      </c>
      <c r="D1093" t="s">
        <v>321</v>
      </c>
      <c r="E1093" t="s">
        <v>63</v>
      </c>
      <c r="F1093" t="s">
        <v>94</v>
      </c>
      <c r="G1093" t="s">
        <v>92</v>
      </c>
      <c r="H1093" t="s">
        <v>11</v>
      </c>
      <c r="I1093" t="s">
        <v>68</v>
      </c>
      <c r="J1093" s="8">
        <v>0</v>
      </c>
      <c r="K1093">
        <v>11764.705882352941</v>
      </c>
      <c r="L1093">
        <v>1633.986928104574</v>
      </c>
      <c r="M1093">
        <v>10130.718954248367</v>
      </c>
      <c r="N1093">
        <v>0.86111111111111116</v>
      </c>
      <c r="O1093">
        <v>15</v>
      </c>
      <c r="P1093">
        <v>0</v>
      </c>
      <c r="Q1093">
        <v>0.37007192231553421</v>
      </c>
      <c r="R1093">
        <v>949</v>
      </c>
      <c r="S1093" t="s">
        <v>641</v>
      </c>
      <c r="T1093">
        <v>574</v>
      </c>
      <c r="U1093" t="s">
        <v>642</v>
      </c>
      <c r="V1093">
        <v>5000</v>
      </c>
      <c r="W1093" t="s">
        <v>644</v>
      </c>
      <c r="X1093">
        <v>0</v>
      </c>
      <c r="Y1093" t="s">
        <v>569</v>
      </c>
      <c r="Z1093">
        <v>3477</v>
      </c>
      <c r="AA1093" t="s">
        <v>538</v>
      </c>
      <c r="AB1093" t="s">
        <v>539</v>
      </c>
      <c r="AC1093">
        <v>3477</v>
      </c>
    </row>
    <row r="1094" spans="1:29" x14ac:dyDescent="0.3">
      <c r="A1094" t="s">
        <v>59</v>
      </c>
      <c r="B1094" t="s">
        <v>480</v>
      </c>
      <c r="C1094" t="s">
        <v>480</v>
      </c>
      <c r="D1094" t="s">
        <v>645</v>
      </c>
      <c r="E1094" t="s">
        <v>63</v>
      </c>
      <c r="F1094" t="s">
        <v>64</v>
      </c>
      <c r="G1094" t="s">
        <v>65</v>
      </c>
      <c r="H1094" t="s">
        <v>11</v>
      </c>
      <c r="I1094" t="s">
        <v>483</v>
      </c>
      <c r="J1094" s="8">
        <v>7.980000000000001E-2</v>
      </c>
      <c r="K1094">
        <v>5018.7500000000009</v>
      </c>
      <c r="L1094">
        <v>953.56250000000023</v>
      </c>
      <c r="M1094">
        <v>4065.1875000000009</v>
      </c>
      <c r="N1094">
        <v>0.81</v>
      </c>
      <c r="O1094">
        <v>10</v>
      </c>
      <c r="P1094">
        <v>0.9566958634359255</v>
      </c>
      <c r="Q1094">
        <v>0.14849999881471379</v>
      </c>
      <c r="R1094">
        <v>179.99</v>
      </c>
      <c r="S1094" t="s">
        <v>646</v>
      </c>
      <c r="T1094">
        <v>150</v>
      </c>
      <c r="U1094" t="s">
        <v>647</v>
      </c>
      <c r="V1094">
        <v>1689</v>
      </c>
      <c r="W1094" t="s">
        <v>648</v>
      </c>
      <c r="X1094">
        <v>900</v>
      </c>
      <c r="Y1094" t="s">
        <v>649</v>
      </c>
      <c r="Z1094">
        <v>2259.0100000000002</v>
      </c>
      <c r="AA1094" t="s">
        <v>650</v>
      </c>
      <c r="AB1094" t="s">
        <v>539</v>
      </c>
      <c r="AC1094">
        <v>2259.0100000000002</v>
      </c>
    </row>
    <row r="1095" spans="1:29" x14ac:dyDescent="0.3">
      <c r="A1095" t="s">
        <v>59</v>
      </c>
      <c r="B1095" t="s">
        <v>480</v>
      </c>
      <c r="C1095" t="s">
        <v>480</v>
      </c>
      <c r="D1095" t="s">
        <v>645</v>
      </c>
      <c r="E1095" t="s">
        <v>63</v>
      </c>
      <c r="F1095" t="s">
        <v>64</v>
      </c>
      <c r="G1095" t="s">
        <v>70</v>
      </c>
      <c r="H1095" t="s">
        <v>11</v>
      </c>
      <c r="I1095" t="s">
        <v>483</v>
      </c>
      <c r="J1095" s="8">
        <v>0.11400000000000002</v>
      </c>
      <c r="K1095">
        <v>5018.7500000000009</v>
      </c>
      <c r="L1095">
        <v>953.56250000000023</v>
      </c>
      <c r="M1095">
        <v>4065.1875000000009</v>
      </c>
      <c r="N1095">
        <v>0.81</v>
      </c>
      <c r="O1095">
        <v>10</v>
      </c>
      <c r="P1095">
        <v>0.9566958634359255</v>
      </c>
      <c r="Q1095">
        <v>0.14849999881471379</v>
      </c>
      <c r="R1095">
        <v>179.99</v>
      </c>
      <c r="S1095" t="s">
        <v>646</v>
      </c>
      <c r="T1095">
        <v>150</v>
      </c>
      <c r="U1095" t="s">
        <v>647</v>
      </c>
      <c r="V1095">
        <v>1689</v>
      </c>
      <c r="W1095" t="s">
        <v>648</v>
      </c>
      <c r="X1095">
        <v>900</v>
      </c>
      <c r="Y1095" t="s">
        <v>649</v>
      </c>
      <c r="Z1095">
        <v>2259.0100000000002</v>
      </c>
      <c r="AA1095" t="s">
        <v>650</v>
      </c>
      <c r="AB1095" t="s">
        <v>539</v>
      </c>
      <c r="AC1095">
        <v>2259.0100000000002</v>
      </c>
    </row>
    <row r="1096" spans="1:29" x14ac:dyDescent="0.3">
      <c r="A1096" t="s">
        <v>59</v>
      </c>
      <c r="B1096" t="s">
        <v>480</v>
      </c>
      <c r="C1096" t="s">
        <v>480</v>
      </c>
      <c r="D1096" t="s">
        <v>645</v>
      </c>
      <c r="E1096" t="s">
        <v>63</v>
      </c>
      <c r="F1096" t="s">
        <v>64</v>
      </c>
      <c r="G1096" t="s">
        <v>72</v>
      </c>
      <c r="H1096" t="s">
        <v>11</v>
      </c>
      <c r="I1096" t="s">
        <v>483</v>
      </c>
      <c r="J1096" s="8">
        <v>0</v>
      </c>
      <c r="K1096">
        <v>5018.7500000000009</v>
      </c>
      <c r="L1096">
        <v>953.56250000000023</v>
      </c>
      <c r="M1096">
        <v>4065.1875000000009</v>
      </c>
      <c r="N1096">
        <v>0.81</v>
      </c>
      <c r="O1096">
        <v>10</v>
      </c>
      <c r="P1096">
        <v>0.9566958634359255</v>
      </c>
      <c r="Q1096">
        <v>0.14849999881471379</v>
      </c>
      <c r="R1096">
        <v>179.99</v>
      </c>
      <c r="S1096" t="s">
        <v>646</v>
      </c>
      <c r="T1096">
        <v>150</v>
      </c>
      <c r="U1096" t="s">
        <v>647</v>
      </c>
      <c r="V1096">
        <v>1689</v>
      </c>
      <c r="W1096" t="s">
        <v>648</v>
      </c>
      <c r="X1096">
        <v>900</v>
      </c>
      <c r="Y1096" t="s">
        <v>649</v>
      </c>
      <c r="Z1096">
        <v>2259.0100000000002</v>
      </c>
      <c r="AA1096" t="s">
        <v>650</v>
      </c>
      <c r="AB1096" t="s">
        <v>539</v>
      </c>
      <c r="AC1096">
        <v>2259.0100000000002</v>
      </c>
    </row>
    <row r="1097" spans="1:29" x14ac:dyDescent="0.3">
      <c r="A1097" t="s">
        <v>59</v>
      </c>
      <c r="B1097" t="s">
        <v>480</v>
      </c>
      <c r="C1097" t="s">
        <v>480</v>
      </c>
      <c r="D1097" t="s">
        <v>645</v>
      </c>
      <c r="E1097" t="s">
        <v>63</v>
      </c>
      <c r="F1097" t="s">
        <v>64</v>
      </c>
      <c r="G1097" t="s">
        <v>74</v>
      </c>
      <c r="H1097" t="s">
        <v>11</v>
      </c>
      <c r="I1097" t="s">
        <v>483</v>
      </c>
      <c r="J1097" s="8">
        <v>0</v>
      </c>
      <c r="K1097">
        <v>5018.7500000000009</v>
      </c>
      <c r="L1097">
        <v>953.56250000000023</v>
      </c>
      <c r="M1097">
        <v>4065.1875000000009</v>
      </c>
      <c r="N1097">
        <v>0.81</v>
      </c>
      <c r="O1097">
        <v>10</v>
      </c>
      <c r="P1097">
        <v>0.9566958634359255</v>
      </c>
      <c r="Q1097">
        <v>0.14849999881471379</v>
      </c>
      <c r="R1097">
        <v>179.99</v>
      </c>
      <c r="S1097" t="s">
        <v>646</v>
      </c>
      <c r="T1097">
        <v>150</v>
      </c>
      <c r="U1097" t="s">
        <v>647</v>
      </c>
      <c r="V1097">
        <v>1689</v>
      </c>
      <c r="W1097" t="s">
        <v>648</v>
      </c>
      <c r="X1097">
        <v>900</v>
      </c>
      <c r="Y1097" t="s">
        <v>649</v>
      </c>
      <c r="Z1097">
        <v>2259.0100000000002</v>
      </c>
      <c r="AA1097" t="s">
        <v>650</v>
      </c>
      <c r="AB1097" t="s">
        <v>539</v>
      </c>
      <c r="AC1097">
        <v>2259.0100000000002</v>
      </c>
    </row>
    <row r="1098" spans="1:29" x14ac:dyDescent="0.3">
      <c r="A1098" t="s">
        <v>59</v>
      </c>
      <c r="B1098" t="s">
        <v>480</v>
      </c>
      <c r="C1098" t="s">
        <v>480</v>
      </c>
      <c r="D1098" t="s">
        <v>645</v>
      </c>
      <c r="E1098" t="s">
        <v>63</v>
      </c>
      <c r="F1098" t="s">
        <v>64</v>
      </c>
      <c r="G1098" t="s">
        <v>76</v>
      </c>
      <c r="H1098" t="s">
        <v>11</v>
      </c>
      <c r="I1098" t="s">
        <v>483</v>
      </c>
      <c r="J1098" s="8">
        <v>0</v>
      </c>
      <c r="K1098">
        <v>5018.7500000000009</v>
      </c>
      <c r="L1098">
        <v>953.56250000000023</v>
      </c>
      <c r="M1098">
        <v>4065.1875000000009</v>
      </c>
      <c r="N1098">
        <v>0.81</v>
      </c>
      <c r="O1098">
        <v>10</v>
      </c>
      <c r="P1098">
        <v>0.9566958634359255</v>
      </c>
      <c r="Q1098">
        <v>0.14849999881471379</v>
      </c>
      <c r="R1098">
        <v>179.99</v>
      </c>
      <c r="S1098" t="s">
        <v>646</v>
      </c>
      <c r="T1098">
        <v>150</v>
      </c>
      <c r="U1098" t="s">
        <v>647</v>
      </c>
      <c r="V1098">
        <v>1689</v>
      </c>
      <c r="W1098" t="s">
        <v>648</v>
      </c>
      <c r="X1098">
        <v>900</v>
      </c>
      <c r="Y1098" t="s">
        <v>649</v>
      </c>
      <c r="Z1098">
        <v>2259.0100000000002</v>
      </c>
      <c r="AA1098" t="s">
        <v>650</v>
      </c>
      <c r="AB1098" t="s">
        <v>539</v>
      </c>
      <c r="AC1098">
        <v>2259.0100000000002</v>
      </c>
    </row>
    <row r="1099" spans="1:29" x14ac:dyDescent="0.3">
      <c r="A1099" t="s">
        <v>59</v>
      </c>
      <c r="B1099" t="s">
        <v>480</v>
      </c>
      <c r="C1099" t="s">
        <v>480</v>
      </c>
      <c r="D1099" t="s">
        <v>645</v>
      </c>
      <c r="E1099" t="s">
        <v>63</v>
      </c>
      <c r="F1099" t="s">
        <v>64</v>
      </c>
      <c r="G1099" t="s">
        <v>78</v>
      </c>
      <c r="H1099" t="s">
        <v>11</v>
      </c>
      <c r="I1099" t="s">
        <v>483</v>
      </c>
      <c r="J1099" s="8">
        <v>0</v>
      </c>
      <c r="K1099">
        <v>5018.7500000000009</v>
      </c>
      <c r="L1099">
        <v>953.56250000000023</v>
      </c>
      <c r="M1099">
        <v>4065.1875000000009</v>
      </c>
      <c r="N1099">
        <v>0.81</v>
      </c>
      <c r="O1099">
        <v>10</v>
      </c>
      <c r="P1099">
        <v>0.9566958634359255</v>
      </c>
      <c r="Q1099">
        <v>0.14849999881471379</v>
      </c>
      <c r="R1099">
        <v>179.99</v>
      </c>
      <c r="S1099" t="s">
        <v>646</v>
      </c>
      <c r="T1099">
        <v>150</v>
      </c>
      <c r="U1099" t="s">
        <v>647</v>
      </c>
      <c r="V1099">
        <v>1689</v>
      </c>
      <c r="W1099" t="s">
        <v>648</v>
      </c>
      <c r="X1099">
        <v>900</v>
      </c>
      <c r="Y1099" t="s">
        <v>649</v>
      </c>
      <c r="Z1099">
        <v>2259.0100000000002</v>
      </c>
      <c r="AA1099" t="s">
        <v>650</v>
      </c>
      <c r="AB1099" t="s">
        <v>539</v>
      </c>
      <c r="AC1099">
        <v>2259.0100000000002</v>
      </c>
    </row>
    <row r="1100" spans="1:29" x14ac:dyDescent="0.3">
      <c r="A1100" t="s">
        <v>59</v>
      </c>
      <c r="B1100" t="s">
        <v>480</v>
      </c>
      <c r="C1100" t="s">
        <v>480</v>
      </c>
      <c r="D1100" t="s">
        <v>645</v>
      </c>
      <c r="E1100" t="s">
        <v>63</v>
      </c>
      <c r="F1100" t="s">
        <v>64</v>
      </c>
      <c r="G1100" t="s">
        <v>80</v>
      </c>
      <c r="H1100" t="s">
        <v>11</v>
      </c>
      <c r="I1100" t="s">
        <v>483</v>
      </c>
      <c r="J1100" s="8">
        <v>3.4200000000000001E-2</v>
      </c>
      <c r="K1100">
        <v>5018.7500000000009</v>
      </c>
      <c r="L1100">
        <v>953.56250000000023</v>
      </c>
      <c r="M1100">
        <v>4065.1875000000009</v>
      </c>
      <c r="N1100">
        <v>0.81</v>
      </c>
      <c r="O1100">
        <v>10</v>
      </c>
      <c r="P1100">
        <v>0.9566958634359255</v>
      </c>
      <c r="Q1100">
        <v>0.14849999881471379</v>
      </c>
      <c r="R1100">
        <v>179.99</v>
      </c>
      <c r="S1100" t="s">
        <v>646</v>
      </c>
      <c r="T1100">
        <v>150</v>
      </c>
      <c r="U1100" t="s">
        <v>647</v>
      </c>
      <c r="V1100">
        <v>1689</v>
      </c>
      <c r="W1100" t="s">
        <v>648</v>
      </c>
      <c r="X1100">
        <v>900</v>
      </c>
      <c r="Y1100" t="s">
        <v>649</v>
      </c>
      <c r="Z1100">
        <v>2259.0100000000002</v>
      </c>
      <c r="AA1100" t="s">
        <v>650</v>
      </c>
      <c r="AB1100" t="s">
        <v>539</v>
      </c>
      <c r="AC1100">
        <v>2259.0100000000002</v>
      </c>
    </row>
    <row r="1101" spans="1:29" x14ac:dyDescent="0.3">
      <c r="A1101" t="s">
        <v>59</v>
      </c>
      <c r="B1101" t="s">
        <v>480</v>
      </c>
      <c r="C1101" t="s">
        <v>480</v>
      </c>
      <c r="D1101" t="s">
        <v>645</v>
      </c>
      <c r="E1101" t="s">
        <v>63</v>
      </c>
      <c r="F1101" t="s">
        <v>64</v>
      </c>
      <c r="G1101" t="s">
        <v>82</v>
      </c>
      <c r="H1101" t="s">
        <v>11</v>
      </c>
      <c r="I1101" t="s">
        <v>483</v>
      </c>
      <c r="J1101" s="8">
        <v>0</v>
      </c>
      <c r="K1101">
        <v>5018.7500000000009</v>
      </c>
      <c r="L1101">
        <v>953.56250000000023</v>
      </c>
      <c r="M1101">
        <v>4065.1875000000009</v>
      </c>
      <c r="N1101">
        <v>0.81</v>
      </c>
      <c r="O1101">
        <v>10</v>
      </c>
      <c r="P1101">
        <v>0.9566958634359255</v>
      </c>
      <c r="Q1101">
        <v>0.14849999881471379</v>
      </c>
      <c r="R1101">
        <v>179.99</v>
      </c>
      <c r="S1101" t="s">
        <v>646</v>
      </c>
      <c r="T1101">
        <v>150</v>
      </c>
      <c r="U1101" t="s">
        <v>647</v>
      </c>
      <c r="V1101">
        <v>1689</v>
      </c>
      <c r="W1101" t="s">
        <v>648</v>
      </c>
      <c r="X1101">
        <v>900</v>
      </c>
      <c r="Y1101" t="s">
        <v>649</v>
      </c>
      <c r="Z1101">
        <v>2259.0100000000002</v>
      </c>
      <c r="AA1101" t="s">
        <v>650</v>
      </c>
      <c r="AB1101" t="s">
        <v>539</v>
      </c>
      <c r="AC1101">
        <v>2259.0100000000002</v>
      </c>
    </row>
    <row r="1102" spans="1:29" x14ac:dyDescent="0.3">
      <c r="A1102" t="s">
        <v>59</v>
      </c>
      <c r="B1102" t="s">
        <v>480</v>
      </c>
      <c r="C1102" t="s">
        <v>480</v>
      </c>
      <c r="D1102" t="s">
        <v>645</v>
      </c>
      <c r="E1102" t="s">
        <v>63</v>
      </c>
      <c r="F1102" t="s">
        <v>64</v>
      </c>
      <c r="G1102" t="s">
        <v>84</v>
      </c>
      <c r="H1102" t="s">
        <v>11</v>
      </c>
      <c r="I1102" t="s">
        <v>483</v>
      </c>
      <c r="J1102" s="8">
        <v>0</v>
      </c>
      <c r="K1102">
        <v>5018.7500000000009</v>
      </c>
      <c r="L1102">
        <v>953.56250000000023</v>
      </c>
      <c r="M1102">
        <v>4065.1875000000009</v>
      </c>
      <c r="N1102">
        <v>0.81</v>
      </c>
      <c r="O1102">
        <v>10</v>
      </c>
      <c r="P1102">
        <v>0.9566958634359255</v>
      </c>
      <c r="Q1102">
        <v>0.14849999881471379</v>
      </c>
      <c r="R1102">
        <v>179.99</v>
      </c>
      <c r="S1102" t="s">
        <v>646</v>
      </c>
      <c r="T1102">
        <v>150</v>
      </c>
      <c r="U1102" t="s">
        <v>647</v>
      </c>
      <c r="V1102">
        <v>1689</v>
      </c>
      <c r="W1102" t="s">
        <v>648</v>
      </c>
      <c r="X1102">
        <v>900</v>
      </c>
      <c r="Y1102" t="s">
        <v>649</v>
      </c>
      <c r="Z1102">
        <v>2259.0100000000002</v>
      </c>
      <c r="AA1102" t="s">
        <v>650</v>
      </c>
      <c r="AB1102" t="s">
        <v>539</v>
      </c>
      <c r="AC1102">
        <v>2259.0100000000002</v>
      </c>
    </row>
    <row r="1103" spans="1:29" x14ac:dyDescent="0.3">
      <c r="A1103" t="s">
        <v>59</v>
      </c>
      <c r="B1103" t="s">
        <v>480</v>
      </c>
      <c r="C1103" t="s">
        <v>480</v>
      </c>
      <c r="D1103" t="s">
        <v>645</v>
      </c>
      <c r="E1103" t="s">
        <v>63</v>
      </c>
      <c r="F1103" t="s">
        <v>64</v>
      </c>
      <c r="G1103" t="s">
        <v>86</v>
      </c>
      <c r="H1103" t="s">
        <v>11</v>
      </c>
      <c r="I1103" t="s">
        <v>483</v>
      </c>
      <c r="J1103" s="8">
        <v>0</v>
      </c>
      <c r="K1103">
        <v>5018.7500000000009</v>
      </c>
      <c r="L1103">
        <v>953.56250000000023</v>
      </c>
      <c r="M1103">
        <v>4065.1875000000009</v>
      </c>
      <c r="N1103">
        <v>0.81</v>
      </c>
      <c r="O1103">
        <v>10</v>
      </c>
      <c r="P1103">
        <v>0.9566958634359255</v>
      </c>
      <c r="Q1103">
        <v>0.14849999881471379</v>
      </c>
      <c r="R1103">
        <v>179.99</v>
      </c>
      <c r="S1103" t="s">
        <v>646</v>
      </c>
      <c r="T1103">
        <v>150</v>
      </c>
      <c r="U1103" t="s">
        <v>647</v>
      </c>
      <c r="V1103">
        <v>1689</v>
      </c>
      <c r="W1103" t="s">
        <v>648</v>
      </c>
      <c r="X1103">
        <v>900</v>
      </c>
      <c r="Y1103" t="s">
        <v>649</v>
      </c>
      <c r="Z1103">
        <v>2259.0100000000002</v>
      </c>
      <c r="AA1103" t="s">
        <v>650</v>
      </c>
      <c r="AB1103" t="s">
        <v>539</v>
      </c>
      <c r="AC1103">
        <v>2259.0100000000002</v>
      </c>
    </row>
    <row r="1104" spans="1:29" x14ac:dyDescent="0.3">
      <c r="A1104" t="s">
        <v>59</v>
      </c>
      <c r="B1104" t="s">
        <v>480</v>
      </c>
      <c r="C1104" t="s">
        <v>480</v>
      </c>
      <c r="D1104" t="s">
        <v>645</v>
      </c>
      <c r="E1104" t="s">
        <v>63</v>
      </c>
      <c r="F1104" t="s">
        <v>64</v>
      </c>
      <c r="G1104" t="s">
        <v>88</v>
      </c>
      <c r="H1104" t="s">
        <v>11</v>
      </c>
      <c r="I1104" t="s">
        <v>483</v>
      </c>
      <c r="J1104" s="8">
        <v>0</v>
      </c>
      <c r="K1104">
        <v>5018.7500000000009</v>
      </c>
      <c r="L1104">
        <v>953.56250000000023</v>
      </c>
      <c r="M1104">
        <v>4065.1875000000009</v>
      </c>
      <c r="N1104">
        <v>0.81</v>
      </c>
      <c r="O1104">
        <v>10</v>
      </c>
      <c r="P1104">
        <v>0.9566958634359255</v>
      </c>
      <c r="Q1104">
        <v>0.14849999881471379</v>
      </c>
      <c r="R1104">
        <v>179.99</v>
      </c>
      <c r="S1104" t="s">
        <v>646</v>
      </c>
      <c r="T1104">
        <v>150</v>
      </c>
      <c r="U1104" t="s">
        <v>647</v>
      </c>
      <c r="V1104">
        <v>1689</v>
      </c>
      <c r="W1104" t="s">
        <v>648</v>
      </c>
      <c r="X1104">
        <v>900</v>
      </c>
      <c r="Y1104" t="s">
        <v>649</v>
      </c>
      <c r="Z1104">
        <v>2259.0100000000002</v>
      </c>
      <c r="AA1104" t="s">
        <v>650</v>
      </c>
      <c r="AB1104" t="s">
        <v>539</v>
      </c>
      <c r="AC1104">
        <v>2259.0100000000002</v>
      </c>
    </row>
    <row r="1105" spans="1:29" x14ac:dyDescent="0.3">
      <c r="A1105" t="s">
        <v>59</v>
      </c>
      <c r="B1105" t="s">
        <v>480</v>
      </c>
      <c r="C1105" t="s">
        <v>480</v>
      </c>
      <c r="D1105" t="s">
        <v>645</v>
      </c>
      <c r="E1105" t="s">
        <v>63</v>
      </c>
      <c r="F1105" t="s">
        <v>64</v>
      </c>
      <c r="G1105" t="s">
        <v>90</v>
      </c>
      <c r="H1105" t="s">
        <v>11</v>
      </c>
      <c r="I1105" t="s">
        <v>483</v>
      </c>
      <c r="J1105" s="8">
        <v>0</v>
      </c>
      <c r="K1105">
        <v>5018.7500000000009</v>
      </c>
      <c r="L1105">
        <v>953.56250000000023</v>
      </c>
      <c r="M1105">
        <v>4065.1875000000009</v>
      </c>
      <c r="N1105">
        <v>0.81</v>
      </c>
      <c r="O1105">
        <v>10</v>
      </c>
      <c r="P1105">
        <v>0.9566958634359255</v>
      </c>
      <c r="Q1105">
        <v>0.14849999881471379</v>
      </c>
      <c r="R1105">
        <v>179.99</v>
      </c>
      <c r="S1105" t="s">
        <v>646</v>
      </c>
      <c r="T1105">
        <v>150</v>
      </c>
      <c r="U1105" t="s">
        <v>647</v>
      </c>
      <c r="V1105">
        <v>1689</v>
      </c>
      <c r="W1105" t="s">
        <v>648</v>
      </c>
      <c r="X1105">
        <v>900</v>
      </c>
      <c r="Y1105" t="s">
        <v>649</v>
      </c>
      <c r="Z1105">
        <v>2259.0100000000002</v>
      </c>
      <c r="AA1105" t="s">
        <v>650</v>
      </c>
      <c r="AB1105" t="s">
        <v>539</v>
      </c>
      <c r="AC1105">
        <v>2259.0100000000002</v>
      </c>
    </row>
    <row r="1106" spans="1:29" x14ac:dyDescent="0.3">
      <c r="A1106" t="s">
        <v>59</v>
      </c>
      <c r="B1106" t="s">
        <v>480</v>
      </c>
      <c r="C1106" t="s">
        <v>480</v>
      </c>
      <c r="D1106" t="s">
        <v>645</v>
      </c>
      <c r="E1106" t="s">
        <v>63</v>
      </c>
      <c r="F1106" t="s">
        <v>94</v>
      </c>
      <c r="G1106" t="s">
        <v>65</v>
      </c>
      <c r="H1106" t="s">
        <v>11</v>
      </c>
      <c r="I1106" t="s">
        <v>483</v>
      </c>
      <c r="J1106" s="8">
        <v>7.980000000000001E-2</v>
      </c>
      <c r="K1106">
        <v>5018.7500000000009</v>
      </c>
      <c r="L1106">
        <v>953.56250000000023</v>
      </c>
      <c r="M1106">
        <v>4065.1875000000009</v>
      </c>
      <c r="N1106">
        <v>0.81</v>
      </c>
      <c r="O1106">
        <v>10</v>
      </c>
      <c r="P1106">
        <v>0.9566958634359255</v>
      </c>
      <c r="Q1106">
        <v>0.14849999881471379</v>
      </c>
      <c r="R1106">
        <v>179.99</v>
      </c>
      <c r="S1106" t="s">
        <v>646</v>
      </c>
      <c r="T1106">
        <v>150</v>
      </c>
      <c r="U1106" t="s">
        <v>647</v>
      </c>
      <c r="V1106">
        <v>1689</v>
      </c>
      <c r="W1106" t="s">
        <v>648</v>
      </c>
      <c r="X1106">
        <v>900</v>
      </c>
      <c r="Y1106" t="s">
        <v>649</v>
      </c>
      <c r="Z1106">
        <v>2259.0100000000002</v>
      </c>
      <c r="AA1106" t="s">
        <v>650</v>
      </c>
      <c r="AB1106" t="s">
        <v>539</v>
      </c>
      <c r="AC1106">
        <v>2259.0100000000002</v>
      </c>
    </row>
    <row r="1107" spans="1:29" x14ac:dyDescent="0.3">
      <c r="A1107" t="s">
        <v>59</v>
      </c>
      <c r="B1107" t="s">
        <v>480</v>
      </c>
      <c r="C1107" t="s">
        <v>480</v>
      </c>
      <c r="D1107" t="s">
        <v>645</v>
      </c>
      <c r="E1107" t="s">
        <v>63</v>
      </c>
      <c r="F1107" t="s">
        <v>94</v>
      </c>
      <c r="G1107" t="s">
        <v>70</v>
      </c>
      <c r="H1107" t="s">
        <v>11</v>
      </c>
      <c r="I1107" t="s">
        <v>483</v>
      </c>
      <c r="J1107" s="8">
        <v>0.11400000000000002</v>
      </c>
      <c r="K1107">
        <v>5018.7500000000009</v>
      </c>
      <c r="L1107">
        <v>953.56250000000023</v>
      </c>
      <c r="M1107">
        <v>4065.1875000000009</v>
      </c>
      <c r="N1107">
        <v>0.81</v>
      </c>
      <c r="O1107">
        <v>10</v>
      </c>
      <c r="P1107">
        <v>0.9566958634359255</v>
      </c>
      <c r="Q1107">
        <v>0.14849999881471379</v>
      </c>
      <c r="R1107">
        <v>179.99</v>
      </c>
      <c r="S1107" t="s">
        <v>646</v>
      </c>
      <c r="T1107">
        <v>150</v>
      </c>
      <c r="U1107" t="s">
        <v>647</v>
      </c>
      <c r="V1107">
        <v>1689</v>
      </c>
      <c r="W1107" t="s">
        <v>648</v>
      </c>
      <c r="X1107">
        <v>900</v>
      </c>
      <c r="Y1107" t="s">
        <v>649</v>
      </c>
      <c r="Z1107">
        <v>2259.0100000000002</v>
      </c>
      <c r="AA1107" t="s">
        <v>650</v>
      </c>
      <c r="AB1107" t="s">
        <v>539</v>
      </c>
      <c r="AC1107">
        <v>2259.0100000000002</v>
      </c>
    </row>
    <row r="1108" spans="1:29" x14ac:dyDescent="0.3">
      <c r="A1108" t="s">
        <v>59</v>
      </c>
      <c r="B1108" t="s">
        <v>480</v>
      </c>
      <c r="C1108" t="s">
        <v>480</v>
      </c>
      <c r="D1108" t="s">
        <v>645</v>
      </c>
      <c r="E1108" t="s">
        <v>63</v>
      </c>
      <c r="F1108" t="s">
        <v>94</v>
      </c>
      <c r="G1108" t="s">
        <v>72</v>
      </c>
      <c r="H1108" t="s">
        <v>11</v>
      </c>
      <c r="I1108" t="s">
        <v>483</v>
      </c>
      <c r="J1108" s="8">
        <v>0</v>
      </c>
      <c r="K1108">
        <v>5018.7500000000009</v>
      </c>
      <c r="L1108">
        <v>953.56250000000023</v>
      </c>
      <c r="M1108">
        <v>4065.1875000000009</v>
      </c>
      <c r="N1108">
        <v>0.81</v>
      </c>
      <c r="O1108">
        <v>10</v>
      </c>
      <c r="P1108">
        <v>0.9566958634359255</v>
      </c>
      <c r="Q1108">
        <v>0.14849999881471379</v>
      </c>
      <c r="R1108">
        <v>179.99</v>
      </c>
      <c r="S1108" t="s">
        <v>646</v>
      </c>
      <c r="T1108">
        <v>150</v>
      </c>
      <c r="U1108" t="s">
        <v>647</v>
      </c>
      <c r="V1108">
        <v>1689</v>
      </c>
      <c r="W1108" t="s">
        <v>648</v>
      </c>
      <c r="X1108">
        <v>900</v>
      </c>
      <c r="Y1108" t="s">
        <v>649</v>
      </c>
      <c r="Z1108">
        <v>2259.0100000000002</v>
      </c>
      <c r="AA1108" t="s">
        <v>650</v>
      </c>
      <c r="AB1108" t="s">
        <v>539</v>
      </c>
      <c r="AC1108">
        <v>2259.0100000000002</v>
      </c>
    </row>
    <row r="1109" spans="1:29" x14ac:dyDescent="0.3">
      <c r="A1109" t="s">
        <v>59</v>
      </c>
      <c r="B1109" t="s">
        <v>480</v>
      </c>
      <c r="C1109" t="s">
        <v>480</v>
      </c>
      <c r="D1109" t="s">
        <v>645</v>
      </c>
      <c r="E1109" t="s">
        <v>63</v>
      </c>
      <c r="F1109" t="s">
        <v>94</v>
      </c>
      <c r="G1109" t="s">
        <v>74</v>
      </c>
      <c r="H1109" t="s">
        <v>11</v>
      </c>
      <c r="I1109" t="s">
        <v>483</v>
      </c>
      <c r="J1109" s="8">
        <v>0</v>
      </c>
      <c r="K1109">
        <v>5018.7500000000009</v>
      </c>
      <c r="L1109">
        <v>953.56250000000023</v>
      </c>
      <c r="M1109">
        <v>4065.1875000000009</v>
      </c>
      <c r="N1109">
        <v>0.81</v>
      </c>
      <c r="O1109">
        <v>10</v>
      </c>
      <c r="P1109">
        <v>0.9566958634359255</v>
      </c>
      <c r="Q1109">
        <v>0.14849999881471379</v>
      </c>
      <c r="R1109">
        <v>179.99</v>
      </c>
      <c r="S1109" t="s">
        <v>646</v>
      </c>
      <c r="T1109">
        <v>150</v>
      </c>
      <c r="U1109" t="s">
        <v>647</v>
      </c>
      <c r="V1109">
        <v>1689</v>
      </c>
      <c r="W1109" t="s">
        <v>648</v>
      </c>
      <c r="X1109">
        <v>900</v>
      </c>
      <c r="Y1109" t="s">
        <v>649</v>
      </c>
      <c r="Z1109">
        <v>2259.0100000000002</v>
      </c>
      <c r="AA1109" t="s">
        <v>650</v>
      </c>
      <c r="AB1109" t="s">
        <v>539</v>
      </c>
      <c r="AC1109">
        <v>2259.0100000000002</v>
      </c>
    </row>
    <row r="1110" spans="1:29" x14ac:dyDescent="0.3">
      <c r="A1110" t="s">
        <v>59</v>
      </c>
      <c r="B1110" t="s">
        <v>480</v>
      </c>
      <c r="C1110" t="s">
        <v>480</v>
      </c>
      <c r="D1110" t="s">
        <v>645</v>
      </c>
      <c r="E1110" t="s">
        <v>63</v>
      </c>
      <c r="F1110" t="s">
        <v>94</v>
      </c>
      <c r="G1110" t="s">
        <v>76</v>
      </c>
      <c r="H1110" t="s">
        <v>11</v>
      </c>
      <c r="I1110" t="s">
        <v>483</v>
      </c>
      <c r="J1110" s="8">
        <v>0</v>
      </c>
      <c r="K1110">
        <v>5018.7500000000009</v>
      </c>
      <c r="L1110">
        <v>953.56250000000023</v>
      </c>
      <c r="M1110">
        <v>4065.1875000000009</v>
      </c>
      <c r="N1110">
        <v>0.81</v>
      </c>
      <c r="O1110">
        <v>10</v>
      </c>
      <c r="P1110">
        <v>0.9566958634359255</v>
      </c>
      <c r="Q1110">
        <v>0.14849999881471379</v>
      </c>
      <c r="R1110">
        <v>179.99</v>
      </c>
      <c r="S1110" t="s">
        <v>646</v>
      </c>
      <c r="T1110">
        <v>150</v>
      </c>
      <c r="U1110" t="s">
        <v>647</v>
      </c>
      <c r="V1110">
        <v>1689</v>
      </c>
      <c r="W1110" t="s">
        <v>648</v>
      </c>
      <c r="X1110">
        <v>900</v>
      </c>
      <c r="Y1110" t="s">
        <v>649</v>
      </c>
      <c r="Z1110">
        <v>2259.0100000000002</v>
      </c>
      <c r="AA1110" t="s">
        <v>650</v>
      </c>
      <c r="AB1110" t="s">
        <v>539</v>
      </c>
      <c r="AC1110">
        <v>2259.0100000000002</v>
      </c>
    </row>
    <row r="1111" spans="1:29" x14ac:dyDescent="0.3">
      <c r="A1111" t="s">
        <v>59</v>
      </c>
      <c r="B1111" t="s">
        <v>480</v>
      </c>
      <c r="C1111" t="s">
        <v>480</v>
      </c>
      <c r="D1111" t="s">
        <v>645</v>
      </c>
      <c r="E1111" t="s">
        <v>63</v>
      </c>
      <c r="F1111" t="s">
        <v>94</v>
      </c>
      <c r="G1111" t="s">
        <v>78</v>
      </c>
      <c r="H1111" t="s">
        <v>11</v>
      </c>
      <c r="I1111" t="s">
        <v>483</v>
      </c>
      <c r="J1111" s="8">
        <v>0</v>
      </c>
      <c r="K1111">
        <v>5018.7500000000009</v>
      </c>
      <c r="L1111">
        <v>953.56250000000023</v>
      </c>
      <c r="M1111">
        <v>4065.1875000000009</v>
      </c>
      <c r="N1111">
        <v>0.81</v>
      </c>
      <c r="O1111">
        <v>10</v>
      </c>
      <c r="P1111">
        <v>0.9566958634359255</v>
      </c>
      <c r="Q1111">
        <v>0.14849999881471379</v>
      </c>
      <c r="R1111">
        <v>179.99</v>
      </c>
      <c r="S1111" t="s">
        <v>646</v>
      </c>
      <c r="T1111">
        <v>150</v>
      </c>
      <c r="U1111" t="s">
        <v>647</v>
      </c>
      <c r="V1111">
        <v>1689</v>
      </c>
      <c r="W1111" t="s">
        <v>648</v>
      </c>
      <c r="X1111">
        <v>900</v>
      </c>
      <c r="Y1111" t="s">
        <v>649</v>
      </c>
      <c r="Z1111">
        <v>2259.0100000000002</v>
      </c>
      <c r="AA1111" t="s">
        <v>650</v>
      </c>
      <c r="AB1111" t="s">
        <v>539</v>
      </c>
      <c r="AC1111">
        <v>2259.0100000000002</v>
      </c>
    </row>
    <row r="1112" spans="1:29" x14ac:dyDescent="0.3">
      <c r="A1112" t="s">
        <v>59</v>
      </c>
      <c r="B1112" t="s">
        <v>480</v>
      </c>
      <c r="C1112" t="s">
        <v>480</v>
      </c>
      <c r="D1112" t="s">
        <v>645</v>
      </c>
      <c r="E1112" t="s">
        <v>63</v>
      </c>
      <c r="F1112" t="s">
        <v>94</v>
      </c>
      <c r="G1112" t="s">
        <v>80</v>
      </c>
      <c r="H1112" t="s">
        <v>11</v>
      </c>
      <c r="I1112" t="s">
        <v>483</v>
      </c>
      <c r="J1112" s="8">
        <v>3.4200000000000001E-2</v>
      </c>
      <c r="K1112">
        <v>5018.7500000000009</v>
      </c>
      <c r="L1112">
        <v>953.56250000000023</v>
      </c>
      <c r="M1112">
        <v>4065.1875000000009</v>
      </c>
      <c r="N1112">
        <v>0.81</v>
      </c>
      <c r="O1112">
        <v>10</v>
      </c>
      <c r="P1112">
        <v>0.9566958634359255</v>
      </c>
      <c r="Q1112">
        <v>0.14849999881471379</v>
      </c>
      <c r="R1112">
        <v>179.99</v>
      </c>
      <c r="S1112" t="s">
        <v>646</v>
      </c>
      <c r="T1112">
        <v>150</v>
      </c>
      <c r="U1112" t="s">
        <v>647</v>
      </c>
      <c r="V1112">
        <v>1689</v>
      </c>
      <c r="W1112" t="s">
        <v>648</v>
      </c>
      <c r="X1112">
        <v>900</v>
      </c>
      <c r="Y1112" t="s">
        <v>649</v>
      </c>
      <c r="Z1112">
        <v>2259.0100000000002</v>
      </c>
      <c r="AA1112" t="s">
        <v>650</v>
      </c>
      <c r="AB1112" t="s">
        <v>539</v>
      </c>
      <c r="AC1112">
        <v>2259.0100000000002</v>
      </c>
    </row>
    <row r="1113" spans="1:29" x14ac:dyDescent="0.3">
      <c r="A1113" t="s">
        <v>59</v>
      </c>
      <c r="B1113" t="s">
        <v>480</v>
      </c>
      <c r="C1113" t="s">
        <v>480</v>
      </c>
      <c r="D1113" t="s">
        <v>645</v>
      </c>
      <c r="E1113" t="s">
        <v>63</v>
      </c>
      <c r="F1113" t="s">
        <v>94</v>
      </c>
      <c r="G1113" t="s">
        <v>82</v>
      </c>
      <c r="H1113" t="s">
        <v>11</v>
      </c>
      <c r="I1113" t="s">
        <v>483</v>
      </c>
      <c r="J1113" s="8">
        <v>0</v>
      </c>
      <c r="K1113">
        <v>5018.7500000000009</v>
      </c>
      <c r="L1113">
        <v>953.56250000000023</v>
      </c>
      <c r="M1113">
        <v>4065.1875000000009</v>
      </c>
      <c r="N1113">
        <v>0.81</v>
      </c>
      <c r="O1113">
        <v>10</v>
      </c>
      <c r="P1113">
        <v>0.9566958634359255</v>
      </c>
      <c r="Q1113">
        <v>0.14849999881471379</v>
      </c>
      <c r="R1113">
        <v>179.99</v>
      </c>
      <c r="S1113" t="s">
        <v>646</v>
      </c>
      <c r="T1113">
        <v>150</v>
      </c>
      <c r="U1113" t="s">
        <v>647</v>
      </c>
      <c r="V1113">
        <v>1689</v>
      </c>
      <c r="W1113" t="s">
        <v>648</v>
      </c>
      <c r="X1113">
        <v>900</v>
      </c>
      <c r="Y1113" t="s">
        <v>649</v>
      </c>
      <c r="Z1113">
        <v>2259.0100000000002</v>
      </c>
      <c r="AA1113" t="s">
        <v>650</v>
      </c>
      <c r="AB1113" t="s">
        <v>539</v>
      </c>
      <c r="AC1113">
        <v>2259.0100000000002</v>
      </c>
    </row>
    <row r="1114" spans="1:29" x14ac:dyDescent="0.3">
      <c r="A1114" t="s">
        <v>59</v>
      </c>
      <c r="B1114" t="s">
        <v>480</v>
      </c>
      <c r="C1114" t="s">
        <v>480</v>
      </c>
      <c r="D1114" t="s">
        <v>645</v>
      </c>
      <c r="E1114" t="s">
        <v>63</v>
      </c>
      <c r="F1114" t="s">
        <v>94</v>
      </c>
      <c r="G1114" t="s">
        <v>84</v>
      </c>
      <c r="H1114" t="s">
        <v>11</v>
      </c>
      <c r="I1114" t="s">
        <v>483</v>
      </c>
      <c r="J1114" s="8">
        <v>0</v>
      </c>
      <c r="K1114">
        <v>5018.7500000000009</v>
      </c>
      <c r="L1114">
        <v>953.56250000000023</v>
      </c>
      <c r="M1114">
        <v>4065.1875000000009</v>
      </c>
      <c r="N1114">
        <v>0.81</v>
      </c>
      <c r="O1114">
        <v>10</v>
      </c>
      <c r="P1114">
        <v>0.9566958634359255</v>
      </c>
      <c r="Q1114">
        <v>0.14849999881471379</v>
      </c>
      <c r="R1114">
        <v>179.99</v>
      </c>
      <c r="S1114" t="s">
        <v>646</v>
      </c>
      <c r="T1114">
        <v>150</v>
      </c>
      <c r="U1114" t="s">
        <v>647</v>
      </c>
      <c r="V1114">
        <v>1689</v>
      </c>
      <c r="W1114" t="s">
        <v>648</v>
      </c>
      <c r="X1114">
        <v>900</v>
      </c>
      <c r="Y1114" t="s">
        <v>649</v>
      </c>
      <c r="Z1114">
        <v>2259.0100000000002</v>
      </c>
      <c r="AA1114" t="s">
        <v>650</v>
      </c>
      <c r="AB1114" t="s">
        <v>539</v>
      </c>
      <c r="AC1114">
        <v>2259.0100000000002</v>
      </c>
    </row>
    <row r="1115" spans="1:29" x14ac:dyDescent="0.3">
      <c r="A1115" t="s">
        <v>59</v>
      </c>
      <c r="B1115" t="s">
        <v>480</v>
      </c>
      <c r="C1115" t="s">
        <v>480</v>
      </c>
      <c r="D1115" t="s">
        <v>645</v>
      </c>
      <c r="E1115" t="s">
        <v>63</v>
      </c>
      <c r="F1115" t="s">
        <v>94</v>
      </c>
      <c r="G1115" t="s">
        <v>86</v>
      </c>
      <c r="H1115" t="s">
        <v>11</v>
      </c>
      <c r="I1115" t="s">
        <v>483</v>
      </c>
      <c r="J1115" s="8">
        <v>0</v>
      </c>
      <c r="K1115">
        <v>5018.7500000000009</v>
      </c>
      <c r="L1115">
        <v>953.56250000000023</v>
      </c>
      <c r="M1115">
        <v>4065.1875000000009</v>
      </c>
      <c r="N1115">
        <v>0.81</v>
      </c>
      <c r="O1115">
        <v>10</v>
      </c>
      <c r="P1115">
        <v>0.9566958634359255</v>
      </c>
      <c r="Q1115">
        <v>0.14849999881471379</v>
      </c>
      <c r="R1115">
        <v>179.99</v>
      </c>
      <c r="S1115" t="s">
        <v>646</v>
      </c>
      <c r="T1115">
        <v>150</v>
      </c>
      <c r="U1115" t="s">
        <v>647</v>
      </c>
      <c r="V1115">
        <v>1689</v>
      </c>
      <c r="W1115" t="s">
        <v>648</v>
      </c>
      <c r="X1115">
        <v>900</v>
      </c>
      <c r="Y1115" t="s">
        <v>649</v>
      </c>
      <c r="Z1115">
        <v>2259.0100000000002</v>
      </c>
      <c r="AA1115" t="s">
        <v>650</v>
      </c>
      <c r="AB1115" t="s">
        <v>539</v>
      </c>
      <c r="AC1115">
        <v>2259.0100000000002</v>
      </c>
    </row>
    <row r="1116" spans="1:29" x14ac:dyDescent="0.3">
      <c r="A1116" t="s">
        <v>59</v>
      </c>
      <c r="B1116" t="s">
        <v>480</v>
      </c>
      <c r="C1116" t="s">
        <v>480</v>
      </c>
      <c r="D1116" t="s">
        <v>645</v>
      </c>
      <c r="E1116" t="s">
        <v>63</v>
      </c>
      <c r="F1116" t="s">
        <v>94</v>
      </c>
      <c r="G1116" t="s">
        <v>88</v>
      </c>
      <c r="H1116" t="s">
        <v>11</v>
      </c>
      <c r="I1116" t="s">
        <v>483</v>
      </c>
      <c r="J1116" s="8">
        <v>0</v>
      </c>
      <c r="K1116">
        <v>5018.7500000000009</v>
      </c>
      <c r="L1116">
        <v>953.56250000000023</v>
      </c>
      <c r="M1116">
        <v>4065.1875000000009</v>
      </c>
      <c r="N1116">
        <v>0.81</v>
      </c>
      <c r="O1116">
        <v>10</v>
      </c>
      <c r="P1116">
        <v>0.9566958634359255</v>
      </c>
      <c r="Q1116">
        <v>0.14849999881471379</v>
      </c>
      <c r="R1116">
        <v>179.99</v>
      </c>
      <c r="S1116" t="s">
        <v>646</v>
      </c>
      <c r="T1116">
        <v>150</v>
      </c>
      <c r="U1116" t="s">
        <v>647</v>
      </c>
      <c r="V1116">
        <v>1689</v>
      </c>
      <c r="W1116" t="s">
        <v>648</v>
      </c>
      <c r="X1116">
        <v>900</v>
      </c>
      <c r="Y1116" t="s">
        <v>649</v>
      </c>
      <c r="Z1116">
        <v>2259.0100000000002</v>
      </c>
      <c r="AA1116" t="s">
        <v>650</v>
      </c>
      <c r="AB1116" t="s">
        <v>539</v>
      </c>
      <c r="AC1116">
        <v>2259.0100000000002</v>
      </c>
    </row>
    <row r="1117" spans="1:29" x14ac:dyDescent="0.3">
      <c r="A1117" t="s">
        <v>59</v>
      </c>
      <c r="B1117" t="s">
        <v>480</v>
      </c>
      <c r="C1117" t="s">
        <v>480</v>
      </c>
      <c r="D1117" t="s">
        <v>645</v>
      </c>
      <c r="E1117" t="s">
        <v>63</v>
      </c>
      <c r="F1117" t="s">
        <v>94</v>
      </c>
      <c r="G1117" t="s">
        <v>90</v>
      </c>
      <c r="H1117" t="s">
        <v>11</v>
      </c>
      <c r="I1117" t="s">
        <v>483</v>
      </c>
      <c r="J1117" s="8">
        <v>0</v>
      </c>
      <c r="K1117">
        <v>5018.7500000000009</v>
      </c>
      <c r="L1117">
        <v>953.56250000000023</v>
      </c>
      <c r="M1117">
        <v>4065.1875000000009</v>
      </c>
      <c r="N1117">
        <v>0.81</v>
      </c>
      <c r="O1117">
        <v>10</v>
      </c>
      <c r="P1117">
        <v>0.9566958634359255</v>
      </c>
      <c r="Q1117">
        <v>0.14849999881471379</v>
      </c>
      <c r="R1117">
        <v>179.99</v>
      </c>
      <c r="S1117" t="s">
        <v>646</v>
      </c>
      <c r="T1117">
        <v>150</v>
      </c>
      <c r="U1117" t="s">
        <v>647</v>
      </c>
      <c r="V1117">
        <v>1689</v>
      </c>
      <c r="W1117" t="s">
        <v>648</v>
      </c>
      <c r="X1117">
        <v>900</v>
      </c>
      <c r="Y1117" t="s">
        <v>649</v>
      </c>
      <c r="Z1117">
        <v>2259.0100000000002</v>
      </c>
      <c r="AA1117" t="s">
        <v>650</v>
      </c>
      <c r="AB1117" t="s">
        <v>539</v>
      </c>
      <c r="AC1117">
        <v>2259.0100000000002</v>
      </c>
    </row>
    <row r="1118" spans="1:29" x14ac:dyDescent="0.3">
      <c r="A1118" t="s">
        <v>59</v>
      </c>
      <c r="B1118" t="s">
        <v>500</v>
      </c>
      <c r="C1118" t="s">
        <v>651</v>
      </c>
      <c r="D1118" t="s">
        <v>645</v>
      </c>
      <c r="E1118" t="s">
        <v>63</v>
      </c>
      <c r="F1118" t="s">
        <v>64</v>
      </c>
      <c r="G1118" t="s">
        <v>65</v>
      </c>
      <c r="H1118" t="s">
        <v>11</v>
      </c>
      <c r="I1118" t="s">
        <v>483</v>
      </c>
      <c r="J1118" s="8">
        <v>0</v>
      </c>
      <c r="K1118">
        <v>5018.7500000000009</v>
      </c>
      <c r="L1118">
        <v>1917.909090909091</v>
      </c>
      <c r="M1118">
        <v>3100.8409090909099</v>
      </c>
      <c r="N1118">
        <v>0.61785123966942157</v>
      </c>
      <c r="O1118">
        <v>10</v>
      </c>
      <c r="P1118">
        <v>0.72974780890184465</v>
      </c>
      <c r="Q1118">
        <v>0.11327272636861549</v>
      </c>
      <c r="R1118">
        <v>179.99</v>
      </c>
      <c r="S1118" t="s">
        <v>646</v>
      </c>
      <c r="T1118">
        <v>150</v>
      </c>
      <c r="U1118" t="s">
        <v>647</v>
      </c>
      <c r="V1118">
        <v>539</v>
      </c>
      <c r="W1118" t="s">
        <v>652</v>
      </c>
      <c r="X1118">
        <v>150</v>
      </c>
      <c r="Y1118" t="s">
        <v>647</v>
      </c>
      <c r="Z1118">
        <v>359.01</v>
      </c>
      <c r="AA1118" t="s">
        <v>650</v>
      </c>
      <c r="AB1118" t="s">
        <v>539</v>
      </c>
      <c r="AC1118">
        <v>359.01</v>
      </c>
    </row>
    <row r="1119" spans="1:29" x14ac:dyDescent="0.3">
      <c r="A1119" t="s">
        <v>59</v>
      </c>
      <c r="B1119" t="s">
        <v>500</v>
      </c>
      <c r="C1119" t="s">
        <v>651</v>
      </c>
      <c r="D1119" t="s">
        <v>645</v>
      </c>
      <c r="E1119" t="s">
        <v>63</v>
      </c>
      <c r="F1119" t="s">
        <v>64</v>
      </c>
      <c r="G1119" t="s">
        <v>70</v>
      </c>
      <c r="H1119" t="s">
        <v>11</v>
      </c>
      <c r="I1119" t="s">
        <v>483</v>
      </c>
      <c r="J1119" s="8">
        <v>0</v>
      </c>
      <c r="K1119">
        <v>5018.7500000000009</v>
      </c>
      <c r="L1119">
        <v>1917.909090909091</v>
      </c>
      <c r="M1119">
        <v>3100.8409090909099</v>
      </c>
      <c r="N1119">
        <v>0.61785123966942157</v>
      </c>
      <c r="O1119">
        <v>10</v>
      </c>
      <c r="P1119">
        <v>0.72974780890184465</v>
      </c>
      <c r="Q1119">
        <v>0.11327272636861549</v>
      </c>
      <c r="R1119">
        <v>179.99</v>
      </c>
      <c r="S1119" t="s">
        <v>646</v>
      </c>
      <c r="T1119">
        <v>150</v>
      </c>
      <c r="U1119" t="s">
        <v>647</v>
      </c>
      <c r="V1119">
        <v>539</v>
      </c>
      <c r="W1119" t="s">
        <v>652</v>
      </c>
      <c r="X1119">
        <v>150</v>
      </c>
      <c r="Y1119" t="s">
        <v>647</v>
      </c>
      <c r="Z1119">
        <v>359.01</v>
      </c>
      <c r="AA1119" t="s">
        <v>650</v>
      </c>
      <c r="AB1119" t="s">
        <v>539</v>
      </c>
      <c r="AC1119">
        <v>359.01</v>
      </c>
    </row>
    <row r="1120" spans="1:29" x14ac:dyDescent="0.3">
      <c r="A1120" t="s">
        <v>59</v>
      </c>
      <c r="B1120" t="s">
        <v>500</v>
      </c>
      <c r="C1120" t="s">
        <v>651</v>
      </c>
      <c r="D1120" t="s">
        <v>645</v>
      </c>
      <c r="E1120" t="s">
        <v>63</v>
      </c>
      <c r="F1120" t="s">
        <v>64</v>
      </c>
      <c r="G1120" t="s">
        <v>72</v>
      </c>
      <c r="H1120" t="s">
        <v>11</v>
      </c>
      <c r="I1120" t="s">
        <v>483</v>
      </c>
      <c r="J1120" s="8">
        <v>0</v>
      </c>
      <c r="K1120">
        <v>5018.7500000000009</v>
      </c>
      <c r="L1120">
        <v>1917.909090909091</v>
      </c>
      <c r="M1120">
        <v>3100.8409090909099</v>
      </c>
      <c r="N1120">
        <v>0.61785123966942157</v>
      </c>
      <c r="O1120">
        <v>10</v>
      </c>
      <c r="P1120">
        <v>0.72974780890184465</v>
      </c>
      <c r="Q1120">
        <v>0.11327272636861549</v>
      </c>
      <c r="R1120">
        <v>179.99</v>
      </c>
      <c r="S1120" t="s">
        <v>646</v>
      </c>
      <c r="T1120">
        <v>150</v>
      </c>
      <c r="U1120" t="s">
        <v>647</v>
      </c>
      <c r="V1120">
        <v>539</v>
      </c>
      <c r="W1120" t="s">
        <v>652</v>
      </c>
      <c r="X1120">
        <v>150</v>
      </c>
      <c r="Y1120" t="s">
        <v>647</v>
      </c>
      <c r="Z1120">
        <v>359.01</v>
      </c>
      <c r="AA1120" t="s">
        <v>650</v>
      </c>
      <c r="AB1120" t="s">
        <v>539</v>
      </c>
      <c r="AC1120">
        <v>359.01</v>
      </c>
    </row>
    <row r="1121" spans="1:29" x14ac:dyDescent="0.3">
      <c r="A1121" t="s">
        <v>59</v>
      </c>
      <c r="B1121" t="s">
        <v>500</v>
      </c>
      <c r="C1121" t="s">
        <v>651</v>
      </c>
      <c r="D1121" t="s">
        <v>645</v>
      </c>
      <c r="E1121" t="s">
        <v>63</v>
      </c>
      <c r="F1121" t="s">
        <v>64</v>
      </c>
      <c r="G1121" t="s">
        <v>74</v>
      </c>
      <c r="H1121" t="s">
        <v>11</v>
      </c>
      <c r="I1121" t="s">
        <v>483</v>
      </c>
      <c r="J1121" s="8">
        <v>0</v>
      </c>
      <c r="K1121">
        <v>5018.7500000000009</v>
      </c>
      <c r="L1121">
        <v>1917.909090909091</v>
      </c>
      <c r="M1121">
        <v>3100.8409090909099</v>
      </c>
      <c r="N1121">
        <v>0.61785123966942157</v>
      </c>
      <c r="O1121">
        <v>10</v>
      </c>
      <c r="P1121">
        <v>0.72974780890184465</v>
      </c>
      <c r="Q1121">
        <v>0.11327272636861549</v>
      </c>
      <c r="R1121">
        <v>179.99</v>
      </c>
      <c r="S1121" t="s">
        <v>646</v>
      </c>
      <c r="T1121">
        <v>150</v>
      </c>
      <c r="U1121" t="s">
        <v>647</v>
      </c>
      <c r="V1121">
        <v>539</v>
      </c>
      <c r="W1121" t="s">
        <v>652</v>
      </c>
      <c r="X1121">
        <v>150</v>
      </c>
      <c r="Y1121" t="s">
        <v>647</v>
      </c>
      <c r="Z1121">
        <v>359.01</v>
      </c>
      <c r="AA1121" t="s">
        <v>650</v>
      </c>
      <c r="AB1121" t="s">
        <v>539</v>
      </c>
      <c r="AC1121">
        <v>359.01</v>
      </c>
    </row>
    <row r="1122" spans="1:29" x14ac:dyDescent="0.3">
      <c r="A1122" t="s">
        <v>59</v>
      </c>
      <c r="B1122" t="s">
        <v>500</v>
      </c>
      <c r="C1122" t="s">
        <v>651</v>
      </c>
      <c r="D1122" t="s">
        <v>645</v>
      </c>
      <c r="E1122" t="s">
        <v>63</v>
      </c>
      <c r="F1122" t="s">
        <v>64</v>
      </c>
      <c r="G1122" t="s">
        <v>76</v>
      </c>
      <c r="H1122" t="s">
        <v>11</v>
      </c>
      <c r="I1122" t="s">
        <v>483</v>
      </c>
      <c r="J1122" s="8">
        <v>0</v>
      </c>
      <c r="K1122">
        <v>5018.7500000000009</v>
      </c>
      <c r="L1122">
        <v>1917.909090909091</v>
      </c>
      <c r="M1122">
        <v>3100.8409090909099</v>
      </c>
      <c r="N1122">
        <v>0.61785123966942157</v>
      </c>
      <c r="O1122">
        <v>10</v>
      </c>
      <c r="P1122">
        <v>0.72974780890184465</v>
      </c>
      <c r="Q1122">
        <v>0.11327272636861549</v>
      </c>
      <c r="R1122">
        <v>179.99</v>
      </c>
      <c r="S1122" t="s">
        <v>646</v>
      </c>
      <c r="T1122">
        <v>150</v>
      </c>
      <c r="U1122" t="s">
        <v>647</v>
      </c>
      <c r="V1122">
        <v>539</v>
      </c>
      <c r="W1122" t="s">
        <v>652</v>
      </c>
      <c r="X1122">
        <v>150</v>
      </c>
      <c r="Y1122" t="s">
        <v>647</v>
      </c>
      <c r="Z1122">
        <v>359.01</v>
      </c>
      <c r="AA1122" t="s">
        <v>650</v>
      </c>
      <c r="AB1122" t="s">
        <v>539</v>
      </c>
      <c r="AC1122">
        <v>359.01</v>
      </c>
    </row>
    <row r="1123" spans="1:29" x14ac:dyDescent="0.3">
      <c r="A1123" t="s">
        <v>59</v>
      </c>
      <c r="B1123" t="s">
        <v>500</v>
      </c>
      <c r="C1123" t="s">
        <v>651</v>
      </c>
      <c r="D1123" t="s">
        <v>645</v>
      </c>
      <c r="E1123" t="s">
        <v>63</v>
      </c>
      <c r="F1123" t="s">
        <v>64</v>
      </c>
      <c r="G1123" t="s">
        <v>78</v>
      </c>
      <c r="H1123" t="s">
        <v>11</v>
      </c>
      <c r="I1123" t="s">
        <v>483</v>
      </c>
      <c r="J1123" s="8">
        <v>0</v>
      </c>
      <c r="K1123">
        <v>5018.7500000000009</v>
      </c>
      <c r="L1123">
        <v>1917.909090909091</v>
      </c>
      <c r="M1123">
        <v>3100.8409090909099</v>
      </c>
      <c r="N1123">
        <v>0.61785123966942157</v>
      </c>
      <c r="O1123">
        <v>10</v>
      </c>
      <c r="P1123">
        <v>0.72974780890184465</v>
      </c>
      <c r="Q1123">
        <v>0.11327272636861549</v>
      </c>
      <c r="R1123">
        <v>179.99</v>
      </c>
      <c r="S1123" t="s">
        <v>646</v>
      </c>
      <c r="T1123">
        <v>150</v>
      </c>
      <c r="U1123" t="s">
        <v>647</v>
      </c>
      <c r="V1123">
        <v>539</v>
      </c>
      <c r="W1123" t="s">
        <v>652</v>
      </c>
      <c r="X1123">
        <v>150</v>
      </c>
      <c r="Y1123" t="s">
        <v>647</v>
      </c>
      <c r="Z1123">
        <v>359.01</v>
      </c>
      <c r="AA1123" t="s">
        <v>650</v>
      </c>
      <c r="AB1123" t="s">
        <v>539</v>
      </c>
      <c r="AC1123">
        <v>359.01</v>
      </c>
    </row>
    <row r="1124" spans="1:29" x14ac:dyDescent="0.3">
      <c r="A1124" t="s">
        <v>59</v>
      </c>
      <c r="B1124" t="s">
        <v>500</v>
      </c>
      <c r="C1124" t="s">
        <v>651</v>
      </c>
      <c r="D1124" t="s">
        <v>645</v>
      </c>
      <c r="E1124" t="s">
        <v>63</v>
      </c>
      <c r="F1124" t="s">
        <v>64</v>
      </c>
      <c r="G1124" t="s">
        <v>80</v>
      </c>
      <c r="H1124" t="s">
        <v>11</v>
      </c>
      <c r="I1124" t="s">
        <v>483</v>
      </c>
      <c r="J1124" s="8">
        <v>0</v>
      </c>
      <c r="K1124">
        <v>5018.7500000000009</v>
      </c>
      <c r="L1124">
        <v>1917.909090909091</v>
      </c>
      <c r="M1124">
        <v>3100.8409090909099</v>
      </c>
      <c r="N1124">
        <v>0.61785123966942157</v>
      </c>
      <c r="O1124">
        <v>10</v>
      </c>
      <c r="P1124">
        <v>0.72974780890184465</v>
      </c>
      <c r="Q1124">
        <v>0.11327272636861549</v>
      </c>
      <c r="R1124">
        <v>179.99</v>
      </c>
      <c r="S1124" t="s">
        <v>646</v>
      </c>
      <c r="T1124">
        <v>150</v>
      </c>
      <c r="U1124" t="s">
        <v>647</v>
      </c>
      <c r="V1124">
        <v>539</v>
      </c>
      <c r="W1124" t="s">
        <v>652</v>
      </c>
      <c r="X1124">
        <v>150</v>
      </c>
      <c r="Y1124" t="s">
        <v>647</v>
      </c>
      <c r="Z1124">
        <v>359.01</v>
      </c>
      <c r="AA1124" t="s">
        <v>650</v>
      </c>
      <c r="AB1124" t="s">
        <v>539</v>
      </c>
      <c r="AC1124">
        <v>359.01</v>
      </c>
    </row>
    <row r="1125" spans="1:29" x14ac:dyDescent="0.3">
      <c r="A1125" t="s">
        <v>59</v>
      </c>
      <c r="B1125" t="s">
        <v>500</v>
      </c>
      <c r="C1125" t="s">
        <v>651</v>
      </c>
      <c r="D1125" t="s">
        <v>645</v>
      </c>
      <c r="E1125" t="s">
        <v>63</v>
      </c>
      <c r="F1125" t="s">
        <v>64</v>
      </c>
      <c r="G1125" t="s">
        <v>82</v>
      </c>
      <c r="H1125" t="s">
        <v>11</v>
      </c>
      <c r="I1125" t="s">
        <v>483</v>
      </c>
      <c r="J1125" s="8">
        <v>0</v>
      </c>
      <c r="K1125">
        <v>5018.7500000000009</v>
      </c>
      <c r="L1125">
        <v>1917.909090909091</v>
      </c>
      <c r="M1125">
        <v>3100.8409090909099</v>
      </c>
      <c r="N1125">
        <v>0.61785123966942157</v>
      </c>
      <c r="O1125">
        <v>10</v>
      </c>
      <c r="P1125">
        <v>0.72974780890184465</v>
      </c>
      <c r="Q1125">
        <v>0.11327272636861549</v>
      </c>
      <c r="R1125">
        <v>179.99</v>
      </c>
      <c r="S1125" t="s">
        <v>646</v>
      </c>
      <c r="T1125">
        <v>150</v>
      </c>
      <c r="U1125" t="s">
        <v>647</v>
      </c>
      <c r="V1125">
        <v>539</v>
      </c>
      <c r="W1125" t="s">
        <v>652</v>
      </c>
      <c r="X1125">
        <v>150</v>
      </c>
      <c r="Y1125" t="s">
        <v>647</v>
      </c>
      <c r="Z1125">
        <v>359.01</v>
      </c>
      <c r="AA1125" t="s">
        <v>650</v>
      </c>
      <c r="AB1125" t="s">
        <v>539</v>
      </c>
      <c r="AC1125">
        <v>359.01</v>
      </c>
    </row>
    <row r="1126" spans="1:29" x14ac:dyDescent="0.3">
      <c r="A1126" t="s">
        <v>59</v>
      </c>
      <c r="B1126" t="s">
        <v>500</v>
      </c>
      <c r="C1126" t="s">
        <v>651</v>
      </c>
      <c r="D1126" t="s">
        <v>645</v>
      </c>
      <c r="E1126" t="s">
        <v>63</v>
      </c>
      <c r="F1126" t="s">
        <v>64</v>
      </c>
      <c r="G1126" t="s">
        <v>84</v>
      </c>
      <c r="H1126" t="s">
        <v>11</v>
      </c>
      <c r="I1126" t="s">
        <v>483</v>
      </c>
      <c r="J1126" s="8">
        <v>0</v>
      </c>
      <c r="K1126">
        <v>5018.7500000000009</v>
      </c>
      <c r="L1126">
        <v>1917.909090909091</v>
      </c>
      <c r="M1126">
        <v>3100.8409090909099</v>
      </c>
      <c r="N1126">
        <v>0.61785123966942157</v>
      </c>
      <c r="O1126">
        <v>10</v>
      </c>
      <c r="P1126">
        <v>0.72974780890184465</v>
      </c>
      <c r="Q1126">
        <v>0.11327272636861549</v>
      </c>
      <c r="R1126">
        <v>179.99</v>
      </c>
      <c r="S1126" t="s">
        <v>646</v>
      </c>
      <c r="T1126">
        <v>150</v>
      </c>
      <c r="U1126" t="s">
        <v>647</v>
      </c>
      <c r="V1126">
        <v>539</v>
      </c>
      <c r="W1126" t="s">
        <v>652</v>
      </c>
      <c r="X1126">
        <v>150</v>
      </c>
      <c r="Y1126" t="s">
        <v>647</v>
      </c>
      <c r="Z1126">
        <v>359.01</v>
      </c>
      <c r="AA1126" t="s">
        <v>650</v>
      </c>
      <c r="AB1126" t="s">
        <v>539</v>
      </c>
      <c r="AC1126">
        <v>359.01</v>
      </c>
    </row>
    <row r="1127" spans="1:29" x14ac:dyDescent="0.3">
      <c r="A1127" t="s">
        <v>59</v>
      </c>
      <c r="B1127" t="s">
        <v>500</v>
      </c>
      <c r="C1127" t="s">
        <v>651</v>
      </c>
      <c r="D1127" t="s">
        <v>645</v>
      </c>
      <c r="E1127" t="s">
        <v>63</v>
      </c>
      <c r="F1127" t="s">
        <v>64</v>
      </c>
      <c r="G1127" t="s">
        <v>86</v>
      </c>
      <c r="H1127" t="s">
        <v>11</v>
      </c>
      <c r="I1127" t="s">
        <v>483</v>
      </c>
      <c r="J1127" s="8">
        <v>0</v>
      </c>
      <c r="K1127">
        <v>5018.7500000000009</v>
      </c>
      <c r="L1127">
        <v>1917.909090909091</v>
      </c>
      <c r="M1127">
        <v>3100.8409090909099</v>
      </c>
      <c r="N1127">
        <v>0.61785123966942157</v>
      </c>
      <c r="O1127">
        <v>10</v>
      </c>
      <c r="P1127">
        <v>0.72974780890184465</v>
      </c>
      <c r="Q1127">
        <v>0.11327272636861549</v>
      </c>
      <c r="R1127">
        <v>179.99</v>
      </c>
      <c r="S1127" t="s">
        <v>646</v>
      </c>
      <c r="T1127">
        <v>150</v>
      </c>
      <c r="U1127" t="s">
        <v>647</v>
      </c>
      <c r="V1127">
        <v>539</v>
      </c>
      <c r="W1127" t="s">
        <v>652</v>
      </c>
      <c r="X1127">
        <v>150</v>
      </c>
      <c r="Y1127" t="s">
        <v>647</v>
      </c>
      <c r="Z1127">
        <v>359.01</v>
      </c>
      <c r="AA1127" t="s">
        <v>650</v>
      </c>
      <c r="AB1127" t="s">
        <v>539</v>
      </c>
      <c r="AC1127">
        <v>359.01</v>
      </c>
    </row>
    <row r="1128" spans="1:29" x14ac:dyDescent="0.3">
      <c r="A1128" t="s">
        <v>59</v>
      </c>
      <c r="B1128" t="s">
        <v>500</v>
      </c>
      <c r="C1128" t="s">
        <v>651</v>
      </c>
      <c r="D1128" t="s">
        <v>645</v>
      </c>
      <c r="E1128" t="s">
        <v>63</v>
      </c>
      <c r="F1128" t="s">
        <v>64</v>
      </c>
      <c r="G1128" t="s">
        <v>88</v>
      </c>
      <c r="H1128" t="s">
        <v>11</v>
      </c>
      <c r="I1128" t="s">
        <v>483</v>
      </c>
      <c r="J1128" s="8">
        <v>0</v>
      </c>
      <c r="K1128">
        <v>5018.7500000000009</v>
      </c>
      <c r="L1128">
        <v>1917.909090909091</v>
      </c>
      <c r="M1128">
        <v>3100.8409090909099</v>
      </c>
      <c r="N1128">
        <v>0.61785123966942157</v>
      </c>
      <c r="O1128">
        <v>10</v>
      </c>
      <c r="P1128">
        <v>0.72974780890184465</v>
      </c>
      <c r="Q1128">
        <v>0.11327272636861549</v>
      </c>
      <c r="R1128">
        <v>179.99</v>
      </c>
      <c r="S1128" t="s">
        <v>646</v>
      </c>
      <c r="T1128">
        <v>150</v>
      </c>
      <c r="U1128" t="s">
        <v>647</v>
      </c>
      <c r="V1128">
        <v>539</v>
      </c>
      <c r="W1128" t="s">
        <v>652</v>
      </c>
      <c r="X1128">
        <v>150</v>
      </c>
      <c r="Y1128" t="s">
        <v>647</v>
      </c>
      <c r="Z1128">
        <v>359.01</v>
      </c>
      <c r="AA1128" t="s">
        <v>650</v>
      </c>
      <c r="AB1128" t="s">
        <v>539</v>
      </c>
      <c r="AC1128">
        <v>359.01</v>
      </c>
    </row>
    <row r="1129" spans="1:29" x14ac:dyDescent="0.3">
      <c r="A1129" t="s">
        <v>59</v>
      </c>
      <c r="B1129" t="s">
        <v>500</v>
      </c>
      <c r="C1129" t="s">
        <v>651</v>
      </c>
      <c r="D1129" t="s">
        <v>645</v>
      </c>
      <c r="E1129" t="s">
        <v>63</v>
      </c>
      <c r="F1129" t="s">
        <v>64</v>
      </c>
      <c r="G1129" t="s">
        <v>90</v>
      </c>
      <c r="H1129" t="s">
        <v>11</v>
      </c>
      <c r="I1129" t="s">
        <v>483</v>
      </c>
      <c r="J1129" s="8">
        <v>0</v>
      </c>
      <c r="K1129">
        <v>5018.7500000000009</v>
      </c>
      <c r="L1129">
        <v>1917.909090909091</v>
      </c>
      <c r="M1129">
        <v>3100.8409090909099</v>
      </c>
      <c r="N1129">
        <v>0.61785123966942157</v>
      </c>
      <c r="O1129">
        <v>10</v>
      </c>
      <c r="P1129">
        <v>0.72974780890184465</v>
      </c>
      <c r="Q1129">
        <v>0.11327272636861549</v>
      </c>
      <c r="R1129">
        <v>179.99</v>
      </c>
      <c r="S1129" t="s">
        <v>646</v>
      </c>
      <c r="T1129">
        <v>150</v>
      </c>
      <c r="U1129" t="s">
        <v>647</v>
      </c>
      <c r="V1129">
        <v>539</v>
      </c>
      <c r="W1129" t="s">
        <v>652</v>
      </c>
      <c r="X1129">
        <v>150</v>
      </c>
      <c r="Y1129" t="s">
        <v>647</v>
      </c>
      <c r="Z1129">
        <v>359.01</v>
      </c>
      <c r="AA1129" t="s">
        <v>650</v>
      </c>
      <c r="AB1129" t="s">
        <v>539</v>
      </c>
      <c r="AC1129">
        <v>359.01</v>
      </c>
    </row>
    <row r="1130" spans="1:29" x14ac:dyDescent="0.3">
      <c r="A1130" t="s">
        <v>59</v>
      </c>
      <c r="B1130" t="s">
        <v>500</v>
      </c>
      <c r="C1130" t="s">
        <v>651</v>
      </c>
      <c r="D1130" t="s">
        <v>645</v>
      </c>
      <c r="E1130" t="s">
        <v>63</v>
      </c>
      <c r="F1130" t="s">
        <v>64</v>
      </c>
      <c r="G1130" t="s">
        <v>92</v>
      </c>
      <c r="H1130" t="s">
        <v>11</v>
      </c>
      <c r="I1130" t="s">
        <v>483</v>
      </c>
      <c r="J1130" s="8">
        <v>0</v>
      </c>
      <c r="K1130">
        <v>5018.7500000000009</v>
      </c>
      <c r="L1130">
        <v>1917.909090909091</v>
      </c>
      <c r="M1130">
        <v>3100.8409090909099</v>
      </c>
      <c r="N1130">
        <v>0.61785123966942157</v>
      </c>
      <c r="O1130">
        <v>10</v>
      </c>
      <c r="P1130">
        <v>0.72974780890184465</v>
      </c>
      <c r="Q1130">
        <v>0.11327272636861549</v>
      </c>
      <c r="R1130">
        <v>179.99</v>
      </c>
      <c r="S1130" t="s">
        <v>646</v>
      </c>
      <c r="T1130">
        <v>150</v>
      </c>
      <c r="U1130" t="s">
        <v>647</v>
      </c>
      <c r="V1130">
        <v>539</v>
      </c>
      <c r="W1130" t="s">
        <v>652</v>
      </c>
      <c r="X1130">
        <v>150</v>
      </c>
      <c r="Y1130" t="s">
        <v>647</v>
      </c>
      <c r="Z1130">
        <v>359.01</v>
      </c>
      <c r="AA1130" t="s">
        <v>650</v>
      </c>
      <c r="AB1130" t="s">
        <v>539</v>
      </c>
      <c r="AC1130">
        <v>359.01</v>
      </c>
    </row>
    <row r="1131" spans="1:29" x14ac:dyDescent="0.3">
      <c r="A1131" t="s">
        <v>59</v>
      </c>
      <c r="B1131" t="s">
        <v>500</v>
      </c>
      <c r="C1131" t="s">
        <v>651</v>
      </c>
      <c r="D1131" t="s">
        <v>645</v>
      </c>
      <c r="E1131" t="s">
        <v>63</v>
      </c>
      <c r="F1131" t="s">
        <v>94</v>
      </c>
      <c r="G1131" t="s">
        <v>65</v>
      </c>
      <c r="H1131" t="s">
        <v>11</v>
      </c>
      <c r="I1131" t="s">
        <v>483</v>
      </c>
      <c r="J1131" s="8">
        <v>0</v>
      </c>
      <c r="K1131">
        <v>5018.7500000000009</v>
      </c>
      <c r="L1131">
        <v>1917.909090909091</v>
      </c>
      <c r="M1131">
        <v>3100.8409090909099</v>
      </c>
      <c r="N1131">
        <v>0.61785123966942157</v>
      </c>
      <c r="O1131">
        <v>10</v>
      </c>
      <c r="P1131">
        <v>0.72974780890184465</v>
      </c>
      <c r="Q1131">
        <v>0.11327272636861549</v>
      </c>
      <c r="R1131">
        <v>179.99</v>
      </c>
      <c r="S1131" t="s">
        <v>646</v>
      </c>
      <c r="T1131">
        <v>150</v>
      </c>
      <c r="U1131" t="s">
        <v>647</v>
      </c>
      <c r="V1131">
        <v>539</v>
      </c>
      <c r="W1131" t="s">
        <v>652</v>
      </c>
      <c r="X1131">
        <v>150</v>
      </c>
      <c r="Y1131" t="s">
        <v>647</v>
      </c>
      <c r="Z1131">
        <v>359.01</v>
      </c>
      <c r="AA1131" t="s">
        <v>650</v>
      </c>
      <c r="AB1131" t="s">
        <v>539</v>
      </c>
      <c r="AC1131">
        <v>359.01</v>
      </c>
    </row>
    <row r="1132" spans="1:29" x14ac:dyDescent="0.3">
      <c r="A1132" t="s">
        <v>59</v>
      </c>
      <c r="B1132" t="s">
        <v>500</v>
      </c>
      <c r="C1132" t="s">
        <v>651</v>
      </c>
      <c r="D1132" t="s">
        <v>645</v>
      </c>
      <c r="E1132" t="s">
        <v>63</v>
      </c>
      <c r="F1132" t="s">
        <v>94</v>
      </c>
      <c r="G1132" t="s">
        <v>70</v>
      </c>
      <c r="H1132" t="s">
        <v>11</v>
      </c>
      <c r="I1132" t="s">
        <v>483</v>
      </c>
      <c r="J1132" s="8">
        <v>0</v>
      </c>
      <c r="K1132">
        <v>5018.7500000000009</v>
      </c>
      <c r="L1132">
        <v>1917.909090909091</v>
      </c>
      <c r="M1132">
        <v>3100.8409090909099</v>
      </c>
      <c r="N1132">
        <v>0.61785123966942157</v>
      </c>
      <c r="O1132">
        <v>10</v>
      </c>
      <c r="P1132">
        <v>0.72974780890184465</v>
      </c>
      <c r="Q1132">
        <v>0.11327272636861549</v>
      </c>
      <c r="R1132">
        <v>179.99</v>
      </c>
      <c r="S1132" t="s">
        <v>646</v>
      </c>
      <c r="T1132">
        <v>150</v>
      </c>
      <c r="U1132" t="s">
        <v>647</v>
      </c>
      <c r="V1132">
        <v>539</v>
      </c>
      <c r="W1132" t="s">
        <v>652</v>
      </c>
      <c r="X1132">
        <v>150</v>
      </c>
      <c r="Y1132" t="s">
        <v>647</v>
      </c>
      <c r="Z1132">
        <v>359.01</v>
      </c>
      <c r="AA1132" t="s">
        <v>650</v>
      </c>
      <c r="AB1132" t="s">
        <v>539</v>
      </c>
      <c r="AC1132">
        <v>359.01</v>
      </c>
    </row>
    <row r="1133" spans="1:29" x14ac:dyDescent="0.3">
      <c r="A1133" t="s">
        <v>59</v>
      </c>
      <c r="B1133" t="s">
        <v>500</v>
      </c>
      <c r="C1133" t="s">
        <v>651</v>
      </c>
      <c r="D1133" t="s">
        <v>645</v>
      </c>
      <c r="E1133" t="s">
        <v>63</v>
      </c>
      <c r="F1133" t="s">
        <v>94</v>
      </c>
      <c r="G1133" t="s">
        <v>72</v>
      </c>
      <c r="H1133" t="s">
        <v>11</v>
      </c>
      <c r="I1133" t="s">
        <v>483</v>
      </c>
      <c r="J1133" s="8">
        <v>0</v>
      </c>
      <c r="K1133">
        <v>5018.7500000000009</v>
      </c>
      <c r="L1133">
        <v>1917.909090909091</v>
      </c>
      <c r="M1133">
        <v>3100.8409090909099</v>
      </c>
      <c r="N1133">
        <v>0.61785123966942157</v>
      </c>
      <c r="O1133">
        <v>10</v>
      </c>
      <c r="P1133">
        <v>0.72974780890184465</v>
      </c>
      <c r="Q1133">
        <v>0.11327272636861549</v>
      </c>
      <c r="R1133">
        <v>179.99</v>
      </c>
      <c r="S1133" t="s">
        <v>646</v>
      </c>
      <c r="T1133">
        <v>150</v>
      </c>
      <c r="U1133" t="s">
        <v>647</v>
      </c>
      <c r="V1133">
        <v>539</v>
      </c>
      <c r="W1133" t="s">
        <v>652</v>
      </c>
      <c r="X1133">
        <v>150</v>
      </c>
      <c r="Y1133" t="s">
        <v>647</v>
      </c>
      <c r="Z1133">
        <v>359.01</v>
      </c>
      <c r="AA1133" t="s">
        <v>650</v>
      </c>
      <c r="AB1133" t="s">
        <v>539</v>
      </c>
      <c r="AC1133">
        <v>359.01</v>
      </c>
    </row>
    <row r="1134" spans="1:29" x14ac:dyDescent="0.3">
      <c r="A1134" t="s">
        <v>59</v>
      </c>
      <c r="B1134" t="s">
        <v>500</v>
      </c>
      <c r="C1134" t="s">
        <v>651</v>
      </c>
      <c r="D1134" t="s">
        <v>645</v>
      </c>
      <c r="E1134" t="s">
        <v>63</v>
      </c>
      <c r="F1134" t="s">
        <v>94</v>
      </c>
      <c r="G1134" t="s">
        <v>74</v>
      </c>
      <c r="H1134" t="s">
        <v>11</v>
      </c>
      <c r="I1134" t="s">
        <v>483</v>
      </c>
      <c r="J1134" s="8">
        <v>0</v>
      </c>
      <c r="K1134">
        <v>5018.7500000000009</v>
      </c>
      <c r="L1134">
        <v>1917.909090909091</v>
      </c>
      <c r="M1134">
        <v>3100.8409090909099</v>
      </c>
      <c r="N1134">
        <v>0.61785123966942157</v>
      </c>
      <c r="O1134">
        <v>10</v>
      </c>
      <c r="P1134">
        <v>0.72974780890184465</v>
      </c>
      <c r="Q1134">
        <v>0.11327272636861549</v>
      </c>
      <c r="R1134">
        <v>179.99</v>
      </c>
      <c r="S1134" t="s">
        <v>646</v>
      </c>
      <c r="T1134">
        <v>150</v>
      </c>
      <c r="U1134" t="s">
        <v>647</v>
      </c>
      <c r="V1134">
        <v>539</v>
      </c>
      <c r="W1134" t="s">
        <v>652</v>
      </c>
      <c r="X1134">
        <v>150</v>
      </c>
      <c r="Y1134" t="s">
        <v>647</v>
      </c>
      <c r="Z1134">
        <v>359.01</v>
      </c>
      <c r="AA1134" t="s">
        <v>650</v>
      </c>
      <c r="AB1134" t="s">
        <v>539</v>
      </c>
      <c r="AC1134">
        <v>359.01</v>
      </c>
    </row>
    <row r="1135" spans="1:29" x14ac:dyDescent="0.3">
      <c r="A1135" t="s">
        <v>59</v>
      </c>
      <c r="B1135" t="s">
        <v>500</v>
      </c>
      <c r="C1135" t="s">
        <v>651</v>
      </c>
      <c r="D1135" t="s">
        <v>645</v>
      </c>
      <c r="E1135" t="s">
        <v>63</v>
      </c>
      <c r="F1135" t="s">
        <v>94</v>
      </c>
      <c r="G1135" t="s">
        <v>76</v>
      </c>
      <c r="H1135" t="s">
        <v>11</v>
      </c>
      <c r="I1135" t="s">
        <v>483</v>
      </c>
      <c r="J1135" s="8">
        <v>0</v>
      </c>
      <c r="K1135">
        <v>5018.7500000000009</v>
      </c>
      <c r="L1135">
        <v>1917.909090909091</v>
      </c>
      <c r="M1135">
        <v>3100.8409090909099</v>
      </c>
      <c r="N1135">
        <v>0.61785123966942157</v>
      </c>
      <c r="O1135">
        <v>10</v>
      </c>
      <c r="P1135">
        <v>0.72974780890184465</v>
      </c>
      <c r="Q1135">
        <v>0.11327272636861549</v>
      </c>
      <c r="R1135">
        <v>179.99</v>
      </c>
      <c r="S1135" t="s">
        <v>646</v>
      </c>
      <c r="T1135">
        <v>150</v>
      </c>
      <c r="U1135" t="s">
        <v>647</v>
      </c>
      <c r="V1135">
        <v>539</v>
      </c>
      <c r="W1135" t="s">
        <v>652</v>
      </c>
      <c r="X1135">
        <v>150</v>
      </c>
      <c r="Y1135" t="s">
        <v>647</v>
      </c>
      <c r="Z1135">
        <v>359.01</v>
      </c>
      <c r="AA1135" t="s">
        <v>650</v>
      </c>
      <c r="AB1135" t="s">
        <v>539</v>
      </c>
      <c r="AC1135">
        <v>359.01</v>
      </c>
    </row>
    <row r="1136" spans="1:29" x14ac:dyDescent="0.3">
      <c r="A1136" t="s">
        <v>59</v>
      </c>
      <c r="B1136" t="s">
        <v>500</v>
      </c>
      <c r="C1136" t="s">
        <v>651</v>
      </c>
      <c r="D1136" t="s">
        <v>645</v>
      </c>
      <c r="E1136" t="s">
        <v>63</v>
      </c>
      <c r="F1136" t="s">
        <v>94</v>
      </c>
      <c r="G1136" t="s">
        <v>78</v>
      </c>
      <c r="H1136" t="s">
        <v>11</v>
      </c>
      <c r="I1136" t="s">
        <v>483</v>
      </c>
      <c r="J1136" s="8">
        <v>0</v>
      </c>
      <c r="K1136">
        <v>5018.7500000000009</v>
      </c>
      <c r="L1136">
        <v>1917.909090909091</v>
      </c>
      <c r="M1136">
        <v>3100.8409090909099</v>
      </c>
      <c r="N1136">
        <v>0.61785123966942157</v>
      </c>
      <c r="O1136">
        <v>10</v>
      </c>
      <c r="P1136">
        <v>0.72974780890184465</v>
      </c>
      <c r="Q1136">
        <v>0.11327272636861549</v>
      </c>
      <c r="R1136">
        <v>179.99</v>
      </c>
      <c r="S1136" t="s">
        <v>646</v>
      </c>
      <c r="T1136">
        <v>150</v>
      </c>
      <c r="U1136" t="s">
        <v>647</v>
      </c>
      <c r="V1136">
        <v>539</v>
      </c>
      <c r="W1136" t="s">
        <v>652</v>
      </c>
      <c r="X1136">
        <v>150</v>
      </c>
      <c r="Y1136" t="s">
        <v>647</v>
      </c>
      <c r="Z1136">
        <v>359.01</v>
      </c>
      <c r="AA1136" t="s">
        <v>650</v>
      </c>
      <c r="AB1136" t="s">
        <v>539</v>
      </c>
      <c r="AC1136">
        <v>359.01</v>
      </c>
    </row>
    <row r="1137" spans="1:29" x14ac:dyDescent="0.3">
      <c r="A1137" t="s">
        <v>59</v>
      </c>
      <c r="B1137" t="s">
        <v>500</v>
      </c>
      <c r="C1137" t="s">
        <v>651</v>
      </c>
      <c r="D1137" t="s">
        <v>645</v>
      </c>
      <c r="E1137" t="s">
        <v>63</v>
      </c>
      <c r="F1137" t="s">
        <v>94</v>
      </c>
      <c r="G1137" t="s">
        <v>80</v>
      </c>
      <c r="H1137" t="s">
        <v>11</v>
      </c>
      <c r="I1137" t="s">
        <v>483</v>
      </c>
      <c r="J1137" s="8">
        <v>0</v>
      </c>
      <c r="K1137">
        <v>5018.7500000000009</v>
      </c>
      <c r="L1137">
        <v>1917.909090909091</v>
      </c>
      <c r="M1137">
        <v>3100.8409090909099</v>
      </c>
      <c r="N1137">
        <v>0.61785123966942157</v>
      </c>
      <c r="O1137">
        <v>10</v>
      </c>
      <c r="P1137">
        <v>0.72974780890184465</v>
      </c>
      <c r="Q1137">
        <v>0.11327272636861549</v>
      </c>
      <c r="R1137">
        <v>179.99</v>
      </c>
      <c r="S1137" t="s">
        <v>646</v>
      </c>
      <c r="T1137">
        <v>150</v>
      </c>
      <c r="U1137" t="s">
        <v>647</v>
      </c>
      <c r="V1137">
        <v>539</v>
      </c>
      <c r="W1137" t="s">
        <v>652</v>
      </c>
      <c r="X1137">
        <v>150</v>
      </c>
      <c r="Y1137" t="s">
        <v>647</v>
      </c>
      <c r="Z1137">
        <v>359.01</v>
      </c>
      <c r="AA1137" t="s">
        <v>650</v>
      </c>
      <c r="AB1137" t="s">
        <v>539</v>
      </c>
      <c r="AC1137">
        <v>359.01</v>
      </c>
    </row>
    <row r="1138" spans="1:29" x14ac:dyDescent="0.3">
      <c r="A1138" t="s">
        <v>59</v>
      </c>
      <c r="B1138" t="s">
        <v>500</v>
      </c>
      <c r="C1138" t="s">
        <v>651</v>
      </c>
      <c r="D1138" t="s">
        <v>645</v>
      </c>
      <c r="E1138" t="s">
        <v>63</v>
      </c>
      <c r="F1138" t="s">
        <v>94</v>
      </c>
      <c r="G1138" t="s">
        <v>82</v>
      </c>
      <c r="H1138" t="s">
        <v>11</v>
      </c>
      <c r="I1138" t="s">
        <v>483</v>
      </c>
      <c r="J1138" s="8">
        <v>0</v>
      </c>
      <c r="K1138">
        <v>5018.7500000000009</v>
      </c>
      <c r="L1138">
        <v>1917.909090909091</v>
      </c>
      <c r="M1138">
        <v>3100.8409090909099</v>
      </c>
      <c r="N1138">
        <v>0.61785123966942157</v>
      </c>
      <c r="O1138">
        <v>10</v>
      </c>
      <c r="P1138">
        <v>0.72974780890184465</v>
      </c>
      <c r="Q1138">
        <v>0.11327272636861549</v>
      </c>
      <c r="R1138">
        <v>179.99</v>
      </c>
      <c r="S1138" t="s">
        <v>646</v>
      </c>
      <c r="T1138">
        <v>150</v>
      </c>
      <c r="U1138" t="s">
        <v>647</v>
      </c>
      <c r="V1138">
        <v>539</v>
      </c>
      <c r="W1138" t="s">
        <v>652</v>
      </c>
      <c r="X1138">
        <v>150</v>
      </c>
      <c r="Y1138" t="s">
        <v>647</v>
      </c>
      <c r="Z1138">
        <v>359.01</v>
      </c>
      <c r="AA1138" t="s">
        <v>650</v>
      </c>
      <c r="AB1138" t="s">
        <v>539</v>
      </c>
      <c r="AC1138">
        <v>359.01</v>
      </c>
    </row>
    <row r="1139" spans="1:29" x14ac:dyDescent="0.3">
      <c r="A1139" t="s">
        <v>59</v>
      </c>
      <c r="B1139" t="s">
        <v>500</v>
      </c>
      <c r="C1139" t="s">
        <v>651</v>
      </c>
      <c r="D1139" t="s">
        <v>645</v>
      </c>
      <c r="E1139" t="s">
        <v>63</v>
      </c>
      <c r="F1139" t="s">
        <v>94</v>
      </c>
      <c r="G1139" t="s">
        <v>84</v>
      </c>
      <c r="H1139" t="s">
        <v>11</v>
      </c>
      <c r="I1139" t="s">
        <v>483</v>
      </c>
      <c r="J1139" s="8">
        <v>0</v>
      </c>
      <c r="K1139">
        <v>5018.7500000000009</v>
      </c>
      <c r="L1139">
        <v>1917.909090909091</v>
      </c>
      <c r="M1139">
        <v>3100.8409090909099</v>
      </c>
      <c r="N1139">
        <v>0.61785123966942157</v>
      </c>
      <c r="O1139">
        <v>10</v>
      </c>
      <c r="P1139">
        <v>0.72974780890184465</v>
      </c>
      <c r="Q1139">
        <v>0.11327272636861549</v>
      </c>
      <c r="R1139">
        <v>179.99</v>
      </c>
      <c r="S1139" t="s">
        <v>646</v>
      </c>
      <c r="T1139">
        <v>150</v>
      </c>
      <c r="U1139" t="s">
        <v>647</v>
      </c>
      <c r="V1139">
        <v>539</v>
      </c>
      <c r="W1139" t="s">
        <v>652</v>
      </c>
      <c r="X1139">
        <v>150</v>
      </c>
      <c r="Y1139" t="s">
        <v>647</v>
      </c>
      <c r="Z1139">
        <v>359.01</v>
      </c>
      <c r="AA1139" t="s">
        <v>650</v>
      </c>
      <c r="AB1139" t="s">
        <v>539</v>
      </c>
      <c r="AC1139">
        <v>359.01</v>
      </c>
    </row>
    <row r="1140" spans="1:29" x14ac:dyDescent="0.3">
      <c r="A1140" t="s">
        <v>59</v>
      </c>
      <c r="B1140" t="s">
        <v>500</v>
      </c>
      <c r="C1140" t="s">
        <v>651</v>
      </c>
      <c r="D1140" t="s">
        <v>645</v>
      </c>
      <c r="E1140" t="s">
        <v>63</v>
      </c>
      <c r="F1140" t="s">
        <v>94</v>
      </c>
      <c r="G1140" t="s">
        <v>86</v>
      </c>
      <c r="H1140" t="s">
        <v>11</v>
      </c>
      <c r="I1140" t="s">
        <v>483</v>
      </c>
      <c r="J1140" s="8">
        <v>0</v>
      </c>
      <c r="K1140">
        <v>5018.7500000000009</v>
      </c>
      <c r="L1140">
        <v>1917.909090909091</v>
      </c>
      <c r="M1140">
        <v>3100.8409090909099</v>
      </c>
      <c r="N1140">
        <v>0.61785123966942157</v>
      </c>
      <c r="O1140">
        <v>10</v>
      </c>
      <c r="P1140">
        <v>0.72974780890184465</v>
      </c>
      <c r="Q1140">
        <v>0.11327272636861549</v>
      </c>
      <c r="R1140">
        <v>179.99</v>
      </c>
      <c r="S1140" t="s">
        <v>646</v>
      </c>
      <c r="T1140">
        <v>150</v>
      </c>
      <c r="U1140" t="s">
        <v>647</v>
      </c>
      <c r="V1140">
        <v>539</v>
      </c>
      <c r="W1140" t="s">
        <v>652</v>
      </c>
      <c r="X1140">
        <v>150</v>
      </c>
      <c r="Y1140" t="s">
        <v>647</v>
      </c>
      <c r="Z1140">
        <v>359.01</v>
      </c>
      <c r="AA1140" t="s">
        <v>650</v>
      </c>
      <c r="AB1140" t="s">
        <v>539</v>
      </c>
      <c r="AC1140">
        <v>359.01</v>
      </c>
    </row>
    <row r="1141" spans="1:29" x14ac:dyDescent="0.3">
      <c r="A1141" t="s">
        <v>59</v>
      </c>
      <c r="B1141" t="s">
        <v>500</v>
      </c>
      <c r="C1141" t="s">
        <v>651</v>
      </c>
      <c r="D1141" t="s">
        <v>645</v>
      </c>
      <c r="E1141" t="s">
        <v>63</v>
      </c>
      <c r="F1141" t="s">
        <v>94</v>
      </c>
      <c r="G1141" t="s">
        <v>88</v>
      </c>
      <c r="H1141" t="s">
        <v>11</v>
      </c>
      <c r="I1141" t="s">
        <v>483</v>
      </c>
      <c r="J1141" s="8">
        <v>0</v>
      </c>
      <c r="K1141">
        <v>5018.7500000000009</v>
      </c>
      <c r="L1141">
        <v>1917.909090909091</v>
      </c>
      <c r="M1141">
        <v>3100.8409090909099</v>
      </c>
      <c r="N1141">
        <v>0.61785123966942157</v>
      </c>
      <c r="O1141">
        <v>10</v>
      </c>
      <c r="P1141">
        <v>0.72974780890184465</v>
      </c>
      <c r="Q1141">
        <v>0.11327272636861549</v>
      </c>
      <c r="R1141">
        <v>179.99</v>
      </c>
      <c r="S1141" t="s">
        <v>646</v>
      </c>
      <c r="T1141">
        <v>150</v>
      </c>
      <c r="U1141" t="s">
        <v>647</v>
      </c>
      <c r="V1141">
        <v>539</v>
      </c>
      <c r="W1141" t="s">
        <v>652</v>
      </c>
      <c r="X1141">
        <v>150</v>
      </c>
      <c r="Y1141" t="s">
        <v>647</v>
      </c>
      <c r="Z1141">
        <v>359.01</v>
      </c>
      <c r="AA1141" t="s">
        <v>650</v>
      </c>
      <c r="AB1141" t="s">
        <v>539</v>
      </c>
      <c r="AC1141">
        <v>359.01</v>
      </c>
    </row>
    <row r="1142" spans="1:29" x14ac:dyDescent="0.3">
      <c r="A1142" t="s">
        <v>59</v>
      </c>
      <c r="B1142" t="s">
        <v>500</v>
      </c>
      <c r="C1142" t="s">
        <v>651</v>
      </c>
      <c r="D1142" t="s">
        <v>645</v>
      </c>
      <c r="E1142" t="s">
        <v>63</v>
      </c>
      <c r="F1142" t="s">
        <v>94</v>
      </c>
      <c r="G1142" t="s">
        <v>90</v>
      </c>
      <c r="H1142" t="s">
        <v>11</v>
      </c>
      <c r="I1142" t="s">
        <v>483</v>
      </c>
      <c r="J1142" s="8">
        <v>0</v>
      </c>
      <c r="K1142">
        <v>5018.7500000000009</v>
      </c>
      <c r="L1142">
        <v>1917.909090909091</v>
      </c>
      <c r="M1142">
        <v>3100.8409090909099</v>
      </c>
      <c r="N1142">
        <v>0.61785123966942157</v>
      </c>
      <c r="O1142">
        <v>10</v>
      </c>
      <c r="P1142">
        <v>0.72974780890184465</v>
      </c>
      <c r="Q1142">
        <v>0.11327272636861549</v>
      </c>
      <c r="R1142">
        <v>179.99</v>
      </c>
      <c r="S1142" t="s">
        <v>646</v>
      </c>
      <c r="T1142">
        <v>150</v>
      </c>
      <c r="U1142" t="s">
        <v>647</v>
      </c>
      <c r="V1142">
        <v>539</v>
      </c>
      <c r="W1142" t="s">
        <v>652</v>
      </c>
      <c r="X1142">
        <v>150</v>
      </c>
      <c r="Y1142" t="s">
        <v>647</v>
      </c>
      <c r="Z1142">
        <v>359.01</v>
      </c>
      <c r="AA1142" t="s">
        <v>650</v>
      </c>
      <c r="AB1142" t="s">
        <v>539</v>
      </c>
      <c r="AC1142">
        <v>359.01</v>
      </c>
    </row>
    <row r="1143" spans="1:29" x14ac:dyDescent="0.3">
      <c r="A1143" t="s">
        <v>59</v>
      </c>
      <c r="B1143" t="s">
        <v>500</v>
      </c>
      <c r="C1143" t="s">
        <v>651</v>
      </c>
      <c r="D1143" t="s">
        <v>645</v>
      </c>
      <c r="E1143" t="s">
        <v>63</v>
      </c>
      <c r="F1143" t="s">
        <v>94</v>
      </c>
      <c r="G1143" t="s">
        <v>92</v>
      </c>
      <c r="H1143" t="s">
        <v>11</v>
      </c>
      <c r="I1143" t="s">
        <v>483</v>
      </c>
      <c r="J1143" s="8">
        <v>0</v>
      </c>
      <c r="K1143">
        <v>5018.7500000000009</v>
      </c>
      <c r="L1143">
        <v>1917.909090909091</v>
      </c>
      <c r="M1143">
        <v>3100.8409090909099</v>
      </c>
      <c r="N1143">
        <v>0.61785123966942157</v>
      </c>
      <c r="O1143">
        <v>10</v>
      </c>
      <c r="P1143">
        <v>0.72974780890184465</v>
      </c>
      <c r="Q1143">
        <v>0.11327272636861549</v>
      </c>
      <c r="R1143">
        <v>179.99</v>
      </c>
      <c r="S1143" t="s">
        <v>646</v>
      </c>
      <c r="T1143">
        <v>150</v>
      </c>
      <c r="U1143" t="s">
        <v>647</v>
      </c>
      <c r="V1143">
        <v>539</v>
      </c>
      <c r="W1143" t="s">
        <v>652</v>
      </c>
      <c r="X1143">
        <v>150</v>
      </c>
      <c r="Y1143" t="s">
        <v>647</v>
      </c>
      <c r="Z1143">
        <v>359.01</v>
      </c>
      <c r="AA1143" t="s">
        <v>650</v>
      </c>
      <c r="AB1143" t="s">
        <v>539</v>
      </c>
      <c r="AC1143">
        <v>359.01</v>
      </c>
    </row>
    <row r="1144" spans="1:29" x14ac:dyDescent="0.3">
      <c r="A1144" t="s">
        <v>59</v>
      </c>
      <c r="B1144" t="s">
        <v>503</v>
      </c>
      <c r="C1144" t="s">
        <v>503</v>
      </c>
      <c r="D1144" t="s">
        <v>645</v>
      </c>
      <c r="E1144" t="s">
        <v>63</v>
      </c>
      <c r="F1144" t="s">
        <v>64</v>
      </c>
      <c r="G1144" t="s">
        <v>65</v>
      </c>
      <c r="H1144" t="s">
        <v>11</v>
      </c>
      <c r="I1144" t="s">
        <v>483</v>
      </c>
      <c r="J1144" s="8">
        <v>0.46170000000000011</v>
      </c>
      <c r="K1144">
        <v>5018.7500000000009</v>
      </c>
      <c r="L1144">
        <v>1788.5</v>
      </c>
      <c r="M1144">
        <v>3230.2500000000009</v>
      </c>
      <c r="N1144">
        <v>0.64363636363636367</v>
      </c>
      <c r="O1144">
        <v>10</v>
      </c>
      <c r="P1144">
        <v>0.76020277363932132</v>
      </c>
      <c r="Q1144">
        <v>0.11799999905815642</v>
      </c>
      <c r="R1144">
        <v>179.99</v>
      </c>
      <c r="S1144" t="s">
        <v>646</v>
      </c>
      <c r="T1144">
        <v>150</v>
      </c>
      <c r="U1144" t="s">
        <v>647</v>
      </c>
      <c r="V1144">
        <v>1265</v>
      </c>
      <c r="W1144" t="s">
        <v>653</v>
      </c>
      <c r="X1144">
        <v>150</v>
      </c>
      <c r="Y1144" t="s">
        <v>647</v>
      </c>
      <c r="Z1144">
        <v>1085.01</v>
      </c>
      <c r="AA1144" t="s">
        <v>650</v>
      </c>
      <c r="AB1144" t="s">
        <v>539</v>
      </c>
      <c r="AC1144">
        <v>1085.01</v>
      </c>
    </row>
    <row r="1145" spans="1:29" x14ac:dyDescent="0.3">
      <c r="A1145" t="s">
        <v>59</v>
      </c>
      <c r="B1145" t="s">
        <v>503</v>
      </c>
      <c r="C1145" t="s">
        <v>503</v>
      </c>
      <c r="D1145" t="s">
        <v>645</v>
      </c>
      <c r="E1145" t="s">
        <v>63</v>
      </c>
      <c r="F1145" t="s">
        <v>64</v>
      </c>
      <c r="G1145" t="s">
        <v>70</v>
      </c>
      <c r="H1145" t="s">
        <v>11</v>
      </c>
      <c r="I1145" t="s">
        <v>483</v>
      </c>
      <c r="J1145" s="8">
        <v>0.4275000000000001</v>
      </c>
      <c r="K1145">
        <v>5018.7500000000009</v>
      </c>
      <c r="L1145">
        <v>1788.5</v>
      </c>
      <c r="M1145">
        <v>3230.2500000000009</v>
      </c>
      <c r="N1145">
        <v>0.64363636363636367</v>
      </c>
      <c r="O1145">
        <v>10</v>
      </c>
      <c r="P1145">
        <v>0.76020277363932132</v>
      </c>
      <c r="Q1145">
        <v>0.11799999905815642</v>
      </c>
      <c r="R1145">
        <v>179.99</v>
      </c>
      <c r="S1145" t="s">
        <v>646</v>
      </c>
      <c r="T1145">
        <v>150</v>
      </c>
      <c r="U1145" t="s">
        <v>647</v>
      </c>
      <c r="V1145">
        <v>1265</v>
      </c>
      <c r="W1145" t="s">
        <v>653</v>
      </c>
      <c r="X1145">
        <v>150</v>
      </c>
      <c r="Y1145" t="s">
        <v>647</v>
      </c>
      <c r="Z1145">
        <v>1085.01</v>
      </c>
      <c r="AA1145" t="s">
        <v>650</v>
      </c>
      <c r="AB1145" t="s">
        <v>539</v>
      </c>
      <c r="AC1145">
        <v>1085.01</v>
      </c>
    </row>
    <row r="1146" spans="1:29" x14ac:dyDescent="0.3">
      <c r="A1146" t="s">
        <v>59</v>
      </c>
      <c r="B1146" t="s">
        <v>503</v>
      </c>
      <c r="C1146" t="s">
        <v>503</v>
      </c>
      <c r="D1146" t="s">
        <v>645</v>
      </c>
      <c r="E1146" t="s">
        <v>63</v>
      </c>
      <c r="F1146" t="s">
        <v>64</v>
      </c>
      <c r="G1146" t="s">
        <v>72</v>
      </c>
      <c r="H1146" t="s">
        <v>11</v>
      </c>
      <c r="I1146" t="s">
        <v>483</v>
      </c>
      <c r="J1146" s="8">
        <v>0</v>
      </c>
      <c r="K1146">
        <v>5018.7500000000009</v>
      </c>
      <c r="L1146">
        <v>1788.5</v>
      </c>
      <c r="M1146">
        <v>3230.2500000000009</v>
      </c>
      <c r="N1146">
        <v>0.64363636363636367</v>
      </c>
      <c r="O1146">
        <v>10</v>
      </c>
      <c r="P1146">
        <v>0.76020277363932132</v>
      </c>
      <c r="Q1146">
        <v>0.11799999905815642</v>
      </c>
      <c r="R1146">
        <v>179.99</v>
      </c>
      <c r="S1146" t="s">
        <v>646</v>
      </c>
      <c r="T1146">
        <v>150</v>
      </c>
      <c r="U1146" t="s">
        <v>647</v>
      </c>
      <c r="V1146">
        <v>1265</v>
      </c>
      <c r="W1146" t="s">
        <v>653</v>
      </c>
      <c r="X1146">
        <v>150</v>
      </c>
      <c r="Y1146" t="s">
        <v>647</v>
      </c>
      <c r="Z1146">
        <v>1085.01</v>
      </c>
      <c r="AA1146" t="s">
        <v>650</v>
      </c>
      <c r="AB1146" t="s">
        <v>539</v>
      </c>
      <c r="AC1146">
        <v>1085.01</v>
      </c>
    </row>
    <row r="1147" spans="1:29" x14ac:dyDescent="0.3">
      <c r="A1147" t="s">
        <v>59</v>
      </c>
      <c r="B1147" t="s">
        <v>503</v>
      </c>
      <c r="C1147" t="s">
        <v>503</v>
      </c>
      <c r="D1147" t="s">
        <v>645</v>
      </c>
      <c r="E1147" t="s">
        <v>63</v>
      </c>
      <c r="F1147" t="s">
        <v>64</v>
      </c>
      <c r="G1147" t="s">
        <v>74</v>
      </c>
      <c r="H1147" t="s">
        <v>11</v>
      </c>
      <c r="I1147" t="s">
        <v>483</v>
      </c>
      <c r="J1147" s="8">
        <v>0</v>
      </c>
      <c r="K1147">
        <v>5018.7500000000009</v>
      </c>
      <c r="L1147">
        <v>1788.5</v>
      </c>
      <c r="M1147">
        <v>3230.2500000000009</v>
      </c>
      <c r="N1147">
        <v>0.64363636363636367</v>
      </c>
      <c r="O1147">
        <v>10</v>
      </c>
      <c r="P1147">
        <v>0.76020277363932132</v>
      </c>
      <c r="Q1147">
        <v>0.11799999905815642</v>
      </c>
      <c r="R1147">
        <v>179.99</v>
      </c>
      <c r="S1147" t="s">
        <v>646</v>
      </c>
      <c r="T1147">
        <v>150</v>
      </c>
      <c r="U1147" t="s">
        <v>647</v>
      </c>
      <c r="V1147">
        <v>1265</v>
      </c>
      <c r="W1147" t="s">
        <v>653</v>
      </c>
      <c r="X1147">
        <v>150</v>
      </c>
      <c r="Y1147" t="s">
        <v>647</v>
      </c>
      <c r="Z1147">
        <v>1085.01</v>
      </c>
      <c r="AA1147" t="s">
        <v>650</v>
      </c>
      <c r="AB1147" t="s">
        <v>539</v>
      </c>
      <c r="AC1147">
        <v>1085.01</v>
      </c>
    </row>
    <row r="1148" spans="1:29" x14ac:dyDescent="0.3">
      <c r="A1148" t="s">
        <v>59</v>
      </c>
      <c r="B1148" t="s">
        <v>503</v>
      </c>
      <c r="C1148" t="s">
        <v>503</v>
      </c>
      <c r="D1148" t="s">
        <v>645</v>
      </c>
      <c r="E1148" t="s">
        <v>63</v>
      </c>
      <c r="F1148" t="s">
        <v>64</v>
      </c>
      <c r="G1148" t="s">
        <v>76</v>
      </c>
      <c r="H1148" t="s">
        <v>11</v>
      </c>
      <c r="I1148" t="s">
        <v>483</v>
      </c>
      <c r="J1148" s="8">
        <v>0</v>
      </c>
      <c r="K1148">
        <v>5018.7500000000009</v>
      </c>
      <c r="L1148">
        <v>1788.5</v>
      </c>
      <c r="M1148">
        <v>3230.2500000000009</v>
      </c>
      <c r="N1148">
        <v>0.64363636363636367</v>
      </c>
      <c r="O1148">
        <v>10</v>
      </c>
      <c r="P1148">
        <v>0.76020277363932132</v>
      </c>
      <c r="Q1148">
        <v>0.11799999905815642</v>
      </c>
      <c r="R1148">
        <v>179.99</v>
      </c>
      <c r="S1148" t="s">
        <v>646</v>
      </c>
      <c r="T1148">
        <v>150</v>
      </c>
      <c r="U1148" t="s">
        <v>647</v>
      </c>
      <c r="V1148">
        <v>1265</v>
      </c>
      <c r="W1148" t="s">
        <v>653</v>
      </c>
      <c r="X1148">
        <v>150</v>
      </c>
      <c r="Y1148" t="s">
        <v>647</v>
      </c>
      <c r="Z1148">
        <v>1085.01</v>
      </c>
      <c r="AA1148" t="s">
        <v>650</v>
      </c>
      <c r="AB1148" t="s">
        <v>539</v>
      </c>
      <c r="AC1148">
        <v>1085.01</v>
      </c>
    </row>
    <row r="1149" spans="1:29" x14ac:dyDescent="0.3">
      <c r="A1149" t="s">
        <v>59</v>
      </c>
      <c r="B1149" t="s">
        <v>503</v>
      </c>
      <c r="C1149" t="s">
        <v>503</v>
      </c>
      <c r="D1149" t="s">
        <v>645</v>
      </c>
      <c r="E1149" t="s">
        <v>63</v>
      </c>
      <c r="F1149" t="s">
        <v>64</v>
      </c>
      <c r="G1149" t="s">
        <v>78</v>
      </c>
      <c r="H1149" t="s">
        <v>11</v>
      </c>
      <c r="I1149" t="s">
        <v>483</v>
      </c>
      <c r="J1149" s="8">
        <v>0</v>
      </c>
      <c r="K1149">
        <v>5018.7500000000009</v>
      </c>
      <c r="L1149">
        <v>1788.5</v>
      </c>
      <c r="M1149">
        <v>3230.2500000000009</v>
      </c>
      <c r="N1149">
        <v>0.64363636363636367</v>
      </c>
      <c r="O1149">
        <v>10</v>
      </c>
      <c r="P1149">
        <v>0.76020277363932132</v>
      </c>
      <c r="Q1149">
        <v>0.11799999905815642</v>
      </c>
      <c r="R1149">
        <v>179.99</v>
      </c>
      <c r="S1149" t="s">
        <v>646</v>
      </c>
      <c r="T1149">
        <v>150</v>
      </c>
      <c r="U1149" t="s">
        <v>647</v>
      </c>
      <c r="V1149">
        <v>1265</v>
      </c>
      <c r="W1149" t="s">
        <v>653</v>
      </c>
      <c r="X1149">
        <v>150</v>
      </c>
      <c r="Y1149" t="s">
        <v>647</v>
      </c>
      <c r="Z1149">
        <v>1085.01</v>
      </c>
      <c r="AA1149" t="s">
        <v>650</v>
      </c>
      <c r="AB1149" t="s">
        <v>539</v>
      </c>
      <c r="AC1149">
        <v>1085.01</v>
      </c>
    </row>
    <row r="1150" spans="1:29" x14ac:dyDescent="0.3">
      <c r="A1150" t="s">
        <v>59</v>
      </c>
      <c r="B1150" t="s">
        <v>503</v>
      </c>
      <c r="C1150" t="s">
        <v>503</v>
      </c>
      <c r="D1150" t="s">
        <v>645</v>
      </c>
      <c r="E1150" t="s">
        <v>63</v>
      </c>
      <c r="F1150" t="s">
        <v>64</v>
      </c>
      <c r="G1150" t="s">
        <v>80</v>
      </c>
      <c r="H1150" t="s">
        <v>11</v>
      </c>
      <c r="I1150" t="s">
        <v>483</v>
      </c>
      <c r="J1150" s="8">
        <v>0.50729999999999997</v>
      </c>
      <c r="K1150">
        <v>5018.7500000000009</v>
      </c>
      <c r="L1150">
        <v>1788.5</v>
      </c>
      <c r="M1150">
        <v>3230.2500000000009</v>
      </c>
      <c r="N1150">
        <v>0.64363636363636367</v>
      </c>
      <c r="O1150">
        <v>10</v>
      </c>
      <c r="P1150">
        <v>0.76020277363932132</v>
      </c>
      <c r="Q1150">
        <v>0.11799999905815642</v>
      </c>
      <c r="R1150">
        <v>179.99</v>
      </c>
      <c r="S1150" t="s">
        <v>646</v>
      </c>
      <c r="T1150">
        <v>150</v>
      </c>
      <c r="U1150" t="s">
        <v>647</v>
      </c>
      <c r="V1150">
        <v>1265</v>
      </c>
      <c r="W1150" t="s">
        <v>653</v>
      </c>
      <c r="X1150">
        <v>150</v>
      </c>
      <c r="Y1150" t="s">
        <v>647</v>
      </c>
      <c r="Z1150">
        <v>1085.01</v>
      </c>
      <c r="AA1150" t="s">
        <v>650</v>
      </c>
      <c r="AB1150" t="s">
        <v>539</v>
      </c>
      <c r="AC1150">
        <v>1085.01</v>
      </c>
    </row>
    <row r="1151" spans="1:29" x14ac:dyDescent="0.3">
      <c r="A1151" t="s">
        <v>59</v>
      </c>
      <c r="B1151" t="s">
        <v>503</v>
      </c>
      <c r="C1151" t="s">
        <v>503</v>
      </c>
      <c r="D1151" t="s">
        <v>645</v>
      </c>
      <c r="E1151" t="s">
        <v>63</v>
      </c>
      <c r="F1151" t="s">
        <v>64</v>
      </c>
      <c r="G1151" t="s">
        <v>82</v>
      </c>
      <c r="H1151" t="s">
        <v>11</v>
      </c>
      <c r="I1151" t="s">
        <v>483</v>
      </c>
      <c r="J1151" s="8">
        <v>0</v>
      </c>
      <c r="K1151">
        <v>5018.7500000000009</v>
      </c>
      <c r="L1151">
        <v>1788.5</v>
      </c>
      <c r="M1151">
        <v>3230.2500000000009</v>
      </c>
      <c r="N1151">
        <v>0.64363636363636367</v>
      </c>
      <c r="O1151">
        <v>10</v>
      </c>
      <c r="P1151">
        <v>0.76020277363932132</v>
      </c>
      <c r="Q1151">
        <v>0.11799999905815642</v>
      </c>
      <c r="R1151">
        <v>179.99</v>
      </c>
      <c r="S1151" t="s">
        <v>646</v>
      </c>
      <c r="T1151">
        <v>150</v>
      </c>
      <c r="U1151" t="s">
        <v>647</v>
      </c>
      <c r="V1151">
        <v>1265</v>
      </c>
      <c r="W1151" t="s">
        <v>653</v>
      </c>
      <c r="X1151">
        <v>150</v>
      </c>
      <c r="Y1151" t="s">
        <v>647</v>
      </c>
      <c r="Z1151">
        <v>1085.01</v>
      </c>
      <c r="AA1151" t="s">
        <v>650</v>
      </c>
      <c r="AB1151" t="s">
        <v>539</v>
      </c>
      <c r="AC1151">
        <v>1085.01</v>
      </c>
    </row>
    <row r="1152" spans="1:29" x14ac:dyDescent="0.3">
      <c r="A1152" t="s">
        <v>59</v>
      </c>
      <c r="B1152" t="s">
        <v>503</v>
      </c>
      <c r="C1152" t="s">
        <v>503</v>
      </c>
      <c r="D1152" t="s">
        <v>645</v>
      </c>
      <c r="E1152" t="s">
        <v>63</v>
      </c>
      <c r="F1152" t="s">
        <v>64</v>
      </c>
      <c r="G1152" t="s">
        <v>84</v>
      </c>
      <c r="H1152" t="s">
        <v>11</v>
      </c>
      <c r="I1152" t="s">
        <v>483</v>
      </c>
      <c r="J1152" s="8">
        <v>0</v>
      </c>
      <c r="K1152">
        <v>5018.7500000000009</v>
      </c>
      <c r="L1152">
        <v>1788.5</v>
      </c>
      <c r="M1152">
        <v>3230.2500000000009</v>
      </c>
      <c r="N1152">
        <v>0.64363636363636367</v>
      </c>
      <c r="O1152">
        <v>10</v>
      </c>
      <c r="P1152">
        <v>0.76020277363932132</v>
      </c>
      <c r="Q1152">
        <v>0.11799999905815642</v>
      </c>
      <c r="R1152">
        <v>179.99</v>
      </c>
      <c r="S1152" t="s">
        <v>646</v>
      </c>
      <c r="T1152">
        <v>150</v>
      </c>
      <c r="U1152" t="s">
        <v>647</v>
      </c>
      <c r="V1152">
        <v>1265</v>
      </c>
      <c r="W1152" t="s">
        <v>653</v>
      </c>
      <c r="X1152">
        <v>150</v>
      </c>
      <c r="Y1152" t="s">
        <v>647</v>
      </c>
      <c r="Z1152">
        <v>1085.01</v>
      </c>
      <c r="AA1152" t="s">
        <v>650</v>
      </c>
      <c r="AB1152" t="s">
        <v>539</v>
      </c>
      <c r="AC1152">
        <v>1085.01</v>
      </c>
    </row>
    <row r="1153" spans="1:29" x14ac:dyDescent="0.3">
      <c r="A1153" t="s">
        <v>59</v>
      </c>
      <c r="B1153" t="s">
        <v>503</v>
      </c>
      <c r="C1153" t="s">
        <v>503</v>
      </c>
      <c r="D1153" t="s">
        <v>645</v>
      </c>
      <c r="E1153" t="s">
        <v>63</v>
      </c>
      <c r="F1153" t="s">
        <v>64</v>
      </c>
      <c r="G1153" t="s">
        <v>86</v>
      </c>
      <c r="H1153" t="s">
        <v>11</v>
      </c>
      <c r="I1153" t="s">
        <v>483</v>
      </c>
      <c r="J1153" s="8">
        <v>0</v>
      </c>
      <c r="K1153">
        <v>5018.7500000000009</v>
      </c>
      <c r="L1153">
        <v>1788.5</v>
      </c>
      <c r="M1153">
        <v>3230.2500000000009</v>
      </c>
      <c r="N1153">
        <v>0.64363636363636367</v>
      </c>
      <c r="O1153">
        <v>10</v>
      </c>
      <c r="P1153">
        <v>0.76020277363932132</v>
      </c>
      <c r="Q1153">
        <v>0.11799999905815642</v>
      </c>
      <c r="R1153">
        <v>179.99</v>
      </c>
      <c r="S1153" t="s">
        <v>646</v>
      </c>
      <c r="T1153">
        <v>150</v>
      </c>
      <c r="U1153" t="s">
        <v>647</v>
      </c>
      <c r="V1153">
        <v>1265</v>
      </c>
      <c r="W1153" t="s">
        <v>653</v>
      </c>
      <c r="X1153">
        <v>150</v>
      </c>
      <c r="Y1153" t="s">
        <v>647</v>
      </c>
      <c r="Z1153">
        <v>1085.01</v>
      </c>
      <c r="AA1153" t="s">
        <v>650</v>
      </c>
      <c r="AB1153" t="s">
        <v>539</v>
      </c>
      <c r="AC1153">
        <v>1085.01</v>
      </c>
    </row>
    <row r="1154" spans="1:29" x14ac:dyDescent="0.3">
      <c r="A1154" t="s">
        <v>59</v>
      </c>
      <c r="B1154" t="s">
        <v>503</v>
      </c>
      <c r="C1154" t="s">
        <v>503</v>
      </c>
      <c r="D1154" t="s">
        <v>645</v>
      </c>
      <c r="E1154" t="s">
        <v>63</v>
      </c>
      <c r="F1154" t="s">
        <v>64</v>
      </c>
      <c r="G1154" t="s">
        <v>88</v>
      </c>
      <c r="H1154" t="s">
        <v>11</v>
      </c>
      <c r="I1154" t="s">
        <v>483</v>
      </c>
      <c r="J1154" s="8">
        <v>0</v>
      </c>
      <c r="K1154">
        <v>5018.7500000000009</v>
      </c>
      <c r="L1154">
        <v>1788.5</v>
      </c>
      <c r="M1154">
        <v>3230.2500000000009</v>
      </c>
      <c r="N1154">
        <v>0.64363636363636367</v>
      </c>
      <c r="O1154">
        <v>10</v>
      </c>
      <c r="P1154">
        <v>0.76020277363932132</v>
      </c>
      <c r="Q1154">
        <v>0.11799999905815642</v>
      </c>
      <c r="R1154">
        <v>179.99</v>
      </c>
      <c r="S1154" t="s">
        <v>646</v>
      </c>
      <c r="T1154">
        <v>150</v>
      </c>
      <c r="U1154" t="s">
        <v>647</v>
      </c>
      <c r="V1154">
        <v>1265</v>
      </c>
      <c r="W1154" t="s">
        <v>653</v>
      </c>
      <c r="X1154">
        <v>150</v>
      </c>
      <c r="Y1154" t="s">
        <v>647</v>
      </c>
      <c r="Z1154">
        <v>1085.01</v>
      </c>
      <c r="AA1154" t="s">
        <v>650</v>
      </c>
      <c r="AB1154" t="s">
        <v>539</v>
      </c>
      <c r="AC1154">
        <v>1085.01</v>
      </c>
    </row>
    <row r="1155" spans="1:29" x14ac:dyDescent="0.3">
      <c r="A1155" t="s">
        <v>59</v>
      </c>
      <c r="B1155" t="s">
        <v>503</v>
      </c>
      <c r="C1155" t="s">
        <v>503</v>
      </c>
      <c r="D1155" t="s">
        <v>645</v>
      </c>
      <c r="E1155" t="s">
        <v>63</v>
      </c>
      <c r="F1155" t="s">
        <v>64</v>
      </c>
      <c r="G1155" t="s">
        <v>90</v>
      </c>
      <c r="H1155" t="s">
        <v>11</v>
      </c>
      <c r="I1155" t="s">
        <v>483</v>
      </c>
      <c r="J1155" s="8">
        <v>0</v>
      </c>
      <c r="K1155">
        <v>5018.7500000000009</v>
      </c>
      <c r="L1155">
        <v>1788.5</v>
      </c>
      <c r="M1155">
        <v>3230.2500000000009</v>
      </c>
      <c r="N1155">
        <v>0.64363636363636367</v>
      </c>
      <c r="O1155">
        <v>10</v>
      </c>
      <c r="P1155">
        <v>0.76020277363932132</v>
      </c>
      <c r="Q1155">
        <v>0.11799999905815642</v>
      </c>
      <c r="R1155">
        <v>179.99</v>
      </c>
      <c r="S1155" t="s">
        <v>646</v>
      </c>
      <c r="T1155">
        <v>150</v>
      </c>
      <c r="U1155" t="s">
        <v>647</v>
      </c>
      <c r="V1155">
        <v>1265</v>
      </c>
      <c r="W1155" t="s">
        <v>653</v>
      </c>
      <c r="X1155">
        <v>150</v>
      </c>
      <c r="Y1155" t="s">
        <v>647</v>
      </c>
      <c r="Z1155">
        <v>1085.01</v>
      </c>
      <c r="AA1155" t="s">
        <v>650</v>
      </c>
      <c r="AB1155" t="s">
        <v>539</v>
      </c>
      <c r="AC1155">
        <v>1085.01</v>
      </c>
    </row>
    <row r="1156" spans="1:29" x14ac:dyDescent="0.3">
      <c r="A1156" t="s">
        <v>59</v>
      </c>
      <c r="B1156" t="s">
        <v>503</v>
      </c>
      <c r="C1156" t="s">
        <v>503</v>
      </c>
      <c r="D1156" t="s">
        <v>645</v>
      </c>
      <c r="E1156" t="s">
        <v>63</v>
      </c>
      <c r="F1156" t="s">
        <v>94</v>
      </c>
      <c r="G1156" t="s">
        <v>65</v>
      </c>
      <c r="H1156" t="s">
        <v>11</v>
      </c>
      <c r="I1156" t="s">
        <v>483</v>
      </c>
      <c r="J1156" s="8">
        <v>0.46170000000000011</v>
      </c>
      <c r="K1156">
        <v>5018.7500000000009</v>
      </c>
      <c r="L1156">
        <v>1788.5</v>
      </c>
      <c r="M1156">
        <v>3230.2500000000009</v>
      </c>
      <c r="N1156">
        <v>0.64363636363636367</v>
      </c>
      <c r="O1156">
        <v>10</v>
      </c>
      <c r="P1156">
        <v>0.76020277363932132</v>
      </c>
      <c r="Q1156">
        <v>0.11799999905815642</v>
      </c>
      <c r="R1156">
        <v>179.99</v>
      </c>
      <c r="S1156" t="s">
        <v>646</v>
      </c>
      <c r="T1156">
        <v>150</v>
      </c>
      <c r="U1156" t="s">
        <v>647</v>
      </c>
      <c r="V1156">
        <v>1265</v>
      </c>
      <c r="W1156" t="s">
        <v>653</v>
      </c>
      <c r="X1156">
        <v>150</v>
      </c>
      <c r="Y1156" t="s">
        <v>647</v>
      </c>
      <c r="Z1156">
        <v>1085.01</v>
      </c>
      <c r="AA1156" t="s">
        <v>650</v>
      </c>
      <c r="AB1156" t="s">
        <v>539</v>
      </c>
      <c r="AC1156">
        <v>1085.01</v>
      </c>
    </row>
    <row r="1157" spans="1:29" x14ac:dyDescent="0.3">
      <c r="A1157" t="s">
        <v>59</v>
      </c>
      <c r="B1157" t="s">
        <v>503</v>
      </c>
      <c r="C1157" t="s">
        <v>503</v>
      </c>
      <c r="D1157" t="s">
        <v>645</v>
      </c>
      <c r="E1157" t="s">
        <v>63</v>
      </c>
      <c r="F1157" t="s">
        <v>94</v>
      </c>
      <c r="G1157" t="s">
        <v>70</v>
      </c>
      <c r="H1157" t="s">
        <v>11</v>
      </c>
      <c r="I1157" t="s">
        <v>483</v>
      </c>
      <c r="J1157" s="8">
        <v>0.4275000000000001</v>
      </c>
      <c r="K1157">
        <v>5018.7500000000009</v>
      </c>
      <c r="L1157">
        <v>1788.5</v>
      </c>
      <c r="M1157">
        <v>3230.2500000000009</v>
      </c>
      <c r="N1157">
        <v>0.64363636363636367</v>
      </c>
      <c r="O1157">
        <v>10</v>
      </c>
      <c r="P1157">
        <v>0.76020277363932132</v>
      </c>
      <c r="Q1157">
        <v>0.11799999905815642</v>
      </c>
      <c r="R1157">
        <v>179.99</v>
      </c>
      <c r="S1157" t="s">
        <v>646</v>
      </c>
      <c r="T1157">
        <v>150</v>
      </c>
      <c r="U1157" t="s">
        <v>647</v>
      </c>
      <c r="V1157">
        <v>1265</v>
      </c>
      <c r="W1157" t="s">
        <v>653</v>
      </c>
      <c r="X1157">
        <v>150</v>
      </c>
      <c r="Y1157" t="s">
        <v>647</v>
      </c>
      <c r="Z1157">
        <v>1085.01</v>
      </c>
      <c r="AA1157" t="s">
        <v>650</v>
      </c>
      <c r="AB1157" t="s">
        <v>539</v>
      </c>
      <c r="AC1157">
        <v>1085.01</v>
      </c>
    </row>
    <row r="1158" spans="1:29" x14ac:dyDescent="0.3">
      <c r="A1158" t="s">
        <v>59</v>
      </c>
      <c r="B1158" t="s">
        <v>503</v>
      </c>
      <c r="C1158" t="s">
        <v>503</v>
      </c>
      <c r="D1158" t="s">
        <v>645</v>
      </c>
      <c r="E1158" t="s">
        <v>63</v>
      </c>
      <c r="F1158" t="s">
        <v>94</v>
      </c>
      <c r="G1158" t="s">
        <v>72</v>
      </c>
      <c r="H1158" t="s">
        <v>11</v>
      </c>
      <c r="I1158" t="s">
        <v>483</v>
      </c>
      <c r="J1158" s="8">
        <v>0</v>
      </c>
      <c r="K1158">
        <v>5018.7500000000009</v>
      </c>
      <c r="L1158">
        <v>1788.5</v>
      </c>
      <c r="M1158">
        <v>3230.2500000000009</v>
      </c>
      <c r="N1158">
        <v>0.64363636363636367</v>
      </c>
      <c r="O1158">
        <v>10</v>
      </c>
      <c r="P1158">
        <v>0.76020277363932132</v>
      </c>
      <c r="Q1158">
        <v>0.11799999905815642</v>
      </c>
      <c r="R1158">
        <v>179.99</v>
      </c>
      <c r="S1158" t="s">
        <v>646</v>
      </c>
      <c r="T1158">
        <v>150</v>
      </c>
      <c r="U1158" t="s">
        <v>647</v>
      </c>
      <c r="V1158">
        <v>1265</v>
      </c>
      <c r="W1158" t="s">
        <v>653</v>
      </c>
      <c r="X1158">
        <v>150</v>
      </c>
      <c r="Y1158" t="s">
        <v>647</v>
      </c>
      <c r="Z1158">
        <v>1085.01</v>
      </c>
      <c r="AA1158" t="s">
        <v>650</v>
      </c>
      <c r="AB1158" t="s">
        <v>539</v>
      </c>
      <c r="AC1158">
        <v>1085.01</v>
      </c>
    </row>
    <row r="1159" spans="1:29" x14ac:dyDescent="0.3">
      <c r="A1159" t="s">
        <v>59</v>
      </c>
      <c r="B1159" t="s">
        <v>503</v>
      </c>
      <c r="C1159" t="s">
        <v>503</v>
      </c>
      <c r="D1159" t="s">
        <v>645</v>
      </c>
      <c r="E1159" t="s">
        <v>63</v>
      </c>
      <c r="F1159" t="s">
        <v>94</v>
      </c>
      <c r="G1159" t="s">
        <v>74</v>
      </c>
      <c r="H1159" t="s">
        <v>11</v>
      </c>
      <c r="I1159" t="s">
        <v>483</v>
      </c>
      <c r="J1159" s="8">
        <v>0</v>
      </c>
      <c r="K1159">
        <v>5018.7500000000009</v>
      </c>
      <c r="L1159">
        <v>1788.5</v>
      </c>
      <c r="M1159">
        <v>3230.2500000000009</v>
      </c>
      <c r="N1159">
        <v>0.64363636363636367</v>
      </c>
      <c r="O1159">
        <v>10</v>
      </c>
      <c r="P1159">
        <v>0.76020277363932132</v>
      </c>
      <c r="Q1159">
        <v>0.11799999905815642</v>
      </c>
      <c r="R1159">
        <v>179.99</v>
      </c>
      <c r="S1159" t="s">
        <v>646</v>
      </c>
      <c r="T1159">
        <v>150</v>
      </c>
      <c r="U1159" t="s">
        <v>647</v>
      </c>
      <c r="V1159">
        <v>1265</v>
      </c>
      <c r="W1159" t="s">
        <v>653</v>
      </c>
      <c r="X1159">
        <v>150</v>
      </c>
      <c r="Y1159" t="s">
        <v>647</v>
      </c>
      <c r="Z1159">
        <v>1085.01</v>
      </c>
      <c r="AA1159" t="s">
        <v>650</v>
      </c>
      <c r="AB1159" t="s">
        <v>539</v>
      </c>
      <c r="AC1159">
        <v>1085.01</v>
      </c>
    </row>
    <row r="1160" spans="1:29" x14ac:dyDescent="0.3">
      <c r="A1160" t="s">
        <v>59</v>
      </c>
      <c r="B1160" t="s">
        <v>503</v>
      </c>
      <c r="C1160" t="s">
        <v>503</v>
      </c>
      <c r="D1160" t="s">
        <v>645</v>
      </c>
      <c r="E1160" t="s">
        <v>63</v>
      </c>
      <c r="F1160" t="s">
        <v>94</v>
      </c>
      <c r="G1160" t="s">
        <v>76</v>
      </c>
      <c r="H1160" t="s">
        <v>11</v>
      </c>
      <c r="I1160" t="s">
        <v>483</v>
      </c>
      <c r="J1160" s="8">
        <v>0</v>
      </c>
      <c r="K1160">
        <v>5018.7500000000009</v>
      </c>
      <c r="L1160">
        <v>1788.5</v>
      </c>
      <c r="M1160">
        <v>3230.2500000000009</v>
      </c>
      <c r="N1160">
        <v>0.64363636363636367</v>
      </c>
      <c r="O1160">
        <v>10</v>
      </c>
      <c r="P1160">
        <v>0.76020277363932132</v>
      </c>
      <c r="Q1160">
        <v>0.11799999905815642</v>
      </c>
      <c r="R1160">
        <v>179.99</v>
      </c>
      <c r="S1160" t="s">
        <v>646</v>
      </c>
      <c r="T1160">
        <v>150</v>
      </c>
      <c r="U1160" t="s">
        <v>647</v>
      </c>
      <c r="V1160">
        <v>1265</v>
      </c>
      <c r="W1160" t="s">
        <v>653</v>
      </c>
      <c r="X1160">
        <v>150</v>
      </c>
      <c r="Y1160" t="s">
        <v>647</v>
      </c>
      <c r="Z1160">
        <v>1085.01</v>
      </c>
      <c r="AA1160" t="s">
        <v>650</v>
      </c>
      <c r="AB1160" t="s">
        <v>539</v>
      </c>
      <c r="AC1160">
        <v>1085.01</v>
      </c>
    </row>
    <row r="1161" spans="1:29" x14ac:dyDescent="0.3">
      <c r="A1161" t="s">
        <v>59</v>
      </c>
      <c r="B1161" t="s">
        <v>503</v>
      </c>
      <c r="C1161" t="s">
        <v>503</v>
      </c>
      <c r="D1161" t="s">
        <v>645</v>
      </c>
      <c r="E1161" t="s">
        <v>63</v>
      </c>
      <c r="F1161" t="s">
        <v>94</v>
      </c>
      <c r="G1161" t="s">
        <v>78</v>
      </c>
      <c r="H1161" t="s">
        <v>11</v>
      </c>
      <c r="I1161" t="s">
        <v>483</v>
      </c>
      <c r="J1161" s="8">
        <v>0</v>
      </c>
      <c r="K1161">
        <v>5018.7500000000009</v>
      </c>
      <c r="L1161">
        <v>1788.5</v>
      </c>
      <c r="M1161">
        <v>3230.2500000000009</v>
      </c>
      <c r="N1161">
        <v>0.64363636363636367</v>
      </c>
      <c r="O1161">
        <v>10</v>
      </c>
      <c r="P1161">
        <v>0.76020277363932132</v>
      </c>
      <c r="Q1161">
        <v>0.11799999905815642</v>
      </c>
      <c r="R1161">
        <v>179.99</v>
      </c>
      <c r="S1161" t="s">
        <v>646</v>
      </c>
      <c r="T1161">
        <v>150</v>
      </c>
      <c r="U1161" t="s">
        <v>647</v>
      </c>
      <c r="V1161">
        <v>1265</v>
      </c>
      <c r="W1161" t="s">
        <v>653</v>
      </c>
      <c r="X1161">
        <v>150</v>
      </c>
      <c r="Y1161" t="s">
        <v>647</v>
      </c>
      <c r="Z1161">
        <v>1085.01</v>
      </c>
      <c r="AA1161" t="s">
        <v>650</v>
      </c>
      <c r="AB1161" t="s">
        <v>539</v>
      </c>
      <c r="AC1161">
        <v>1085.01</v>
      </c>
    </row>
    <row r="1162" spans="1:29" x14ac:dyDescent="0.3">
      <c r="A1162" t="s">
        <v>59</v>
      </c>
      <c r="B1162" t="s">
        <v>503</v>
      </c>
      <c r="C1162" t="s">
        <v>503</v>
      </c>
      <c r="D1162" t="s">
        <v>645</v>
      </c>
      <c r="E1162" t="s">
        <v>63</v>
      </c>
      <c r="F1162" t="s">
        <v>94</v>
      </c>
      <c r="G1162" t="s">
        <v>80</v>
      </c>
      <c r="H1162" t="s">
        <v>11</v>
      </c>
      <c r="I1162" t="s">
        <v>483</v>
      </c>
      <c r="J1162" s="8">
        <v>0.50729999999999997</v>
      </c>
      <c r="K1162">
        <v>5018.7500000000009</v>
      </c>
      <c r="L1162">
        <v>1788.5</v>
      </c>
      <c r="M1162">
        <v>3230.2500000000009</v>
      </c>
      <c r="N1162">
        <v>0.64363636363636367</v>
      </c>
      <c r="O1162">
        <v>10</v>
      </c>
      <c r="P1162">
        <v>0.76020277363932132</v>
      </c>
      <c r="Q1162">
        <v>0.11799999905815642</v>
      </c>
      <c r="R1162">
        <v>179.99</v>
      </c>
      <c r="S1162" t="s">
        <v>646</v>
      </c>
      <c r="T1162">
        <v>150</v>
      </c>
      <c r="U1162" t="s">
        <v>647</v>
      </c>
      <c r="V1162">
        <v>1265</v>
      </c>
      <c r="W1162" t="s">
        <v>653</v>
      </c>
      <c r="X1162">
        <v>150</v>
      </c>
      <c r="Y1162" t="s">
        <v>647</v>
      </c>
      <c r="Z1162">
        <v>1085.01</v>
      </c>
      <c r="AA1162" t="s">
        <v>650</v>
      </c>
      <c r="AB1162" t="s">
        <v>539</v>
      </c>
      <c r="AC1162">
        <v>1085.01</v>
      </c>
    </row>
    <row r="1163" spans="1:29" x14ac:dyDescent="0.3">
      <c r="A1163" t="s">
        <v>59</v>
      </c>
      <c r="B1163" t="s">
        <v>503</v>
      </c>
      <c r="C1163" t="s">
        <v>503</v>
      </c>
      <c r="D1163" t="s">
        <v>645</v>
      </c>
      <c r="E1163" t="s">
        <v>63</v>
      </c>
      <c r="F1163" t="s">
        <v>94</v>
      </c>
      <c r="G1163" t="s">
        <v>82</v>
      </c>
      <c r="H1163" t="s">
        <v>11</v>
      </c>
      <c r="I1163" t="s">
        <v>483</v>
      </c>
      <c r="J1163" s="8">
        <v>0</v>
      </c>
      <c r="K1163">
        <v>5018.7500000000009</v>
      </c>
      <c r="L1163">
        <v>1788.5</v>
      </c>
      <c r="M1163">
        <v>3230.2500000000009</v>
      </c>
      <c r="N1163">
        <v>0.64363636363636367</v>
      </c>
      <c r="O1163">
        <v>10</v>
      </c>
      <c r="P1163">
        <v>0.76020277363932132</v>
      </c>
      <c r="Q1163">
        <v>0.11799999905815642</v>
      </c>
      <c r="R1163">
        <v>179.99</v>
      </c>
      <c r="S1163" t="s">
        <v>646</v>
      </c>
      <c r="T1163">
        <v>150</v>
      </c>
      <c r="U1163" t="s">
        <v>647</v>
      </c>
      <c r="V1163">
        <v>1265</v>
      </c>
      <c r="W1163" t="s">
        <v>653</v>
      </c>
      <c r="X1163">
        <v>150</v>
      </c>
      <c r="Y1163" t="s">
        <v>647</v>
      </c>
      <c r="Z1163">
        <v>1085.01</v>
      </c>
      <c r="AA1163" t="s">
        <v>650</v>
      </c>
      <c r="AB1163" t="s">
        <v>539</v>
      </c>
      <c r="AC1163">
        <v>1085.01</v>
      </c>
    </row>
    <row r="1164" spans="1:29" x14ac:dyDescent="0.3">
      <c r="A1164" t="s">
        <v>59</v>
      </c>
      <c r="B1164" t="s">
        <v>503</v>
      </c>
      <c r="C1164" t="s">
        <v>503</v>
      </c>
      <c r="D1164" t="s">
        <v>645</v>
      </c>
      <c r="E1164" t="s">
        <v>63</v>
      </c>
      <c r="F1164" t="s">
        <v>94</v>
      </c>
      <c r="G1164" t="s">
        <v>84</v>
      </c>
      <c r="H1164" t="s">
        <v>11</v>
      </c>
      <c r="I1164" t="s">
        <v>483</v>
      </c>
      <c r="J1164" s="8">
        <v>0</v>
      </c>
      <c r="K1164">
        <v>5018.7500000000009</v>
      </c>
      <c r="L1164">
        <v>1788.5</v>
      </c>
      <c r="M1164">
        <v>3230.2500000000009</v>
      </c>
      <c r="N1164">
        <v>0.64363636363636367</v>
      </c>
      <c r="O1164">
        <v>10</v>
      </c>
      <c r="P1164">
        <v>0.76020277363932132</v>
      </c>
      <c r="Q1164">
        <v>0.11799999905815642</v>
      </c>
      <c r="R1164">
        <v>179.99</v>
      </c>
      <c r="S1164" t="s">
        <v>646</v>
      </c>
      <c r="T1164">
        <v>150</v>
      </c>
      <c r="U1164" t="s">
        <v>647</v>
      </c>
      <c r="V1164">
        <v>1265</v>
      </c>
      <c r="W1164" t="s">
        <v>653</v>
      </c>
      <c r="X1164">
        <v>150</v>
      </c>
      <c r="Y1164" t="s">
        <v>647</v>
      </c>
      <c r="Z1164">
        <v>1085.01</v>
      </c>
      <c r="AA1164" t="s">
        <v>650</v>
      </c>
      <c r="AB1164" t="s">
        <v>539</v>
      </c>
      <c r="AC1164">
        <v>1085.01</v>
      </c>
    </row>
    <row r="1165" spans="1:29" x14ac:dyDescent="0.3">
      <c r="A1165" t="s">
        <v>59</v>
      </c>
      <c r="B1165" t="s">
        <v>503</v>
      </c>
      <c r="C1165" t="s">
        <v>503</v>
      </c>
      <c r="D1165" t="s">
        <v>645</v>
      </c>
      <c r="E1165" t="s">
        <v>63</v>
      </c>
      <c r="F1165" t="s">
        <v>94</v>
      </c>
      <c r="G1165" t="s">
        <v>86</v>
      </c>
      <c r="H1165" t="s">
        <v>11</v>
      </c>
      <c r="I1165" t="s">
        <v>483</v>
      </c>
      <c r="J1165" s="8">
        <v>0</v>
      </c>
      <c r="K1165">
        <v>5018.7500000000009</v>
      </c>
      <c r="L1165">
        <v>1788.5</v>
      </c>
      <c r="M1165">
        <v>3230.2500000000009</v>
      </c>
      <c r="N1165">
        <v>0.64363636363636367</v>
      </c>
      <c r="O1165">
        <v>10</v>
      </c>
      <c r="P1165">
        <v>0.76020277363932132</v>
      </c>
      <c r="Q1165">
        <v>0.11799999905815642</v>
      </c>
      <c r="R1165">
        <v>179.99</v>
      </c>
      <c r="S1165" t="s">
        <v>646</v>
      </c>
      <c r="T1165">
        <v>150</v>
      </c>
      <c r="U1165" t="s">
        <v>647</v>
      </c>
      <c r="V1165">
        <v>1265</v>
      </c>
      <c r="W1165" t="s">
        <v>653</v>
      </c>
      <c r="X1165">
        <v>150</v>
      </c>
      <c r="Y1165" t="s">
        <v>647</v>
      </c>
      <c r="Z1165">
        <v>1085.01</v>
      </c>
      <c r="AA1165" t="s">
        <v>650</v>
      </c>
      <c r="AB1165" t="s">
        <v>539</v>
      </c>
      <c r="AC1165">
        <v>1085.01</v>
      </c>
    </row>
    <row r="1166" spans="1:29" x14ac:dyDescent="0.3">
      <c r="A1166" t="s">
        <v>59</v>
      </c>
      <c r="B1166" t="s">
        <v>503</v>
      </c>
      <c r="C1166" t="s">
        <v>503</v>
      </c>
      <c r="D1166" t="s">
        <v>645</v>
      </c>
      <c r="E1166" t="s">
        <v>63</v>
      </c>
      <c r="F1166" t="s">
        <v>94</v>
      </c>
      <c r="G1166" t="s">
        <v>88</v>
      </c>
      <c r="H1166" t="s">
        <v>11</v>
      </c>
      <c r="I1166" t="s">
        <v>483</v>
      </c>
      <c r="J1166" s="8">
        <v>0</v>
      </c>
      <c r="K1166">
        <v>5018.7500000000009</v>
      </c>
      <c r="L1166">
        <v>1788.5</v>
      </c>
      <c r="M1166">
        <v>3230.2500000000009</v>
      </c>
      <c r="N1166">
        <v>0.64363636363636367</v>
      </c>
      <c r="O1166">
        <v>10</v>
      </c>
      <c r="P1166">
        <v>0.76020277363932132</v>
      </c>
      <c r="Q1166">
        <v>0.11799999905815642</v>
      </c>
      <c r="R1166">
        <v>179.99</v>
      </c>
      <c r="S1166" t="s">
        <v>646</v>
      </c>
      <c r="T1166">
        <v>150</v>
      </c>
      <c r="U1166" t="s">
        <v>647</v>
      </c>
      <c r="V1166">
        <v>1265</v>
      </c>
      <c r="W1166" t="s">
        <v>653</v>
      </c>
      <c r="X1166">
        <v>150</v>
      </c>
      <c r="Y1166" t="s">
        <v>647</v>
      </c>
      <c r="Z1166">
        <v>1085.01</v>
      </c>
      <c r="AA1166" t="s">
        <v>650</v>
      </c>
      <c r="AB1166" t="s">
        <v>539</v>
      </c>
      <c r="AC1166">
        <v>1085.01</v>
      </c>
    </row>
    <row r="1167" spans="1:29" x14ac:dyDescent="0.3">
      <c r="A1167" t="s">
        <v>59</v>
      </c>
      <c r="B1167" t="s">
        <v>503</v>
      </c>
      <c r="C1167" t="s">
        <v>503</v>
      </c>
      <c r="D1167" t="s">
        <v>645</v>
      </c>
      <c r="E1167" t="s">
        <v>63</v>
      </c>
      <c r="F1167" t="s">
        <v>94</v>
      </c>
      <c r="G1167" t="s">
        <v>90</v>
      </c>
      <c r="H1167" t="s">
        <v>11</v>
      </c>
      <c r="I1167" t="s">
        <v>483</v>
      </c>
      <c r="J1167" s="8">
        <v>0</v>
      </c>
      <c r="K1167">
        <v>5018.7500000000009</v>
      </c>
      <c r="L1167">
        <v>1788.5</v>
      </c>
      <c r="M1167">
        <v>3230.2500000000009</v>
      </c>
      <c r="N1167">
        <v>0.64363636363636367</v>
      </c>
      <c r="O1167">
        <v>10</v>
      </c>
      <c r="P1167">
        <v>0.76020277363932132</v>
      </c>
      <c r="Q1167">
        <v>0.11799999905815642</v>
      </c>
      <c r="R1167">
        <v>179.99</v>
      </c>
      <c r="S1167" t="s">
        <v>646</v>
      </c>
      <c r="T1167">
        <v>150</v>
      </c>
      <c r="U1167" t="s">
        <v>647</v>
      </c>
      <c r="V1167">
        <v>1265</v>
      </c>
      <c r="W1167" t="s">
        <v>653</v>
      </c>
      <c r="X1167">
        <v>150</v>
      </c>
      <c r="Y1167" t="s">
        <v>647</v>
      </c>
      <c r="Z1167">
        <v>1085.01</v>
      </c>
      <c r="AA1167" t="s">
        <v>650</v>
      </c>
      <c r="AB1167" t="s">
        <v>539</v>
      </c>
      <c r="AC1167">
        <v>1085.01</v>
      </c>
    </row>
    <row r="1168" spans="1:29" x14ac:dyDescent="0.3">
      <c r="A1168" t="s">
        <v>59</v>
      </c>
      <c r="B1168" t="s">
        <v>256</v>
      </c>
      <c r="C1168" t="s">
        <v>654</v>
      </c>
      <c r="D1168" t="s">
        <v>655</v>
      </c>
      <c r="E1168" t="s">
        <v>63</v>
      </c>
      <c r="F1168" t="s">
        <v>64</v>
      </c>
      <c r="G1168" t="s">
        <v>65</v>
      </c>
      <c r="H1168" t="s">
        <v>11</v>
      </c>
      <c r="I1168" t="s">
        <v>68</v>
      </c>
      <c r="J1168" s="8">
        <v>0.17917192593347422</v>
      </c>
      <c r="K1168">
        <v>937.80000000000007</v>
      </c>
      <c r="L1168">
        <v>521</v>
      </c>
      <c r="M1168">
        <v>416.80000000000007</v>
      </c>
      <c r="N1168">
        <v>0.44444444444444448</v>
      </c>
      <c r="O1168">
        <v>6</v>
      </c>
      <c r="P1168">
        <v>5.7800301420502374E-2</v>
      </c>
      <c r="Q1168">
        <v>3.8812842546030887E-2</v>
      </c>
      <c r="R1168">
        <v>2358.71</v>
      </c>
      <c r="S1168" t="s">
        <v>656</v>
      </c>
      <c r="T1168">
        <v>0</v>
      </c>
      <c r="U1168">
        <v>0</v>
      </c>
      <c r="V1168">
        <v>2943.85</v>
      </c>
      <c r="W1168" t="s">
        <v>657</v>
      </c>
      <c r="X1168">
        <v>0</v>
      </c>
      <c r="Y1168">
        <v>0</v>
      </c>
      <c r="Z1168">
        <v>585.13999999999987</v>
      </c>
      <c r="AA1168" t="s">
        <v>538</v>
      </c>
      <c r="AB1168" t="s">
        <v>539</v>
      </c>
      <c r="AC1168">
        <v>585.13999999999987</v>
      </c>
    </row>
    <row r="1169" spans="1:29" x14ac:dyDescent="0.3">
      <c r="A1169" t="s">
        <v>59</v>
      </c>
      <c r="B1169" t="s">
        <v>256</v>
      </c>
      <c r="C1169" t="s">
        <v>654</v>
      </c>
      <c r="D1169" t="s">
        <v>655</v>
      </c>
      <c r="E1169" t="s">
        <v>63</v>
      </c>
      <c r="F1169" t="s">
        <v>64</v>
      </c>
      <c r="G1169" t="s">
        <v>70</v>
      </c>
      <c r="H1169" t="s">
        <v>11</v>
      </c>
      <c r="I1169" t="s">
        <v>68</v>
      </c>
      <c r="J1169" s="8">
        <v>0.17917192593347403</v>
      </c>
      <c r="K1169">
        <v>937.80000000000007</v>
      </c>
      <c r="L1169">
        <v>521</v>
      </c>
      <c r="M1169">
        <v>416.80000000000007</v>
      </c>
      <c r="N1169">
        <v>0.44444444444444448</v>
      </c>
      <c r="O1169">
        <v>6</v>
      </c>
      <c r="P1169">
        <v>5.7800301420502374E-2</v>
      </c>
      <c r="Q1169">
        <v>3.8812842546030887E-2</v>
      </c>
      <c r="R1169">
        <v>2358.71</v>
      </c>
      <c r="S1169" t="s">
        <v>656</v>
      </c>
      <c r="T1169">
        <v>0</v>
      </c>
      <c r="U1169">
        <v>0</v>
      </c>
      <c r="V1169">
        <v>2943.85</v>
      </c>
      <c r="W1169" t="s">
        <v>657</v>
      </c>
      <c r="X1169">
        <v>0</v>
      </c>
      <c r="Y1169">
        <v>0</v>
      </c>
      <c r="Z1169">
        <v>585.13999999999987</v>
      </c>
      <c r="AA1169" t="s">
        <v>538</v>
      </c>
      <c r="AB1169" t="s">
        <v>539</v>
      </c>
      <c r="AC1169">
        <v>585.13999999999987</v>
      </c>
    </row>
    <row r="1170" spans="1:29" x14ac:dyDescent="0.3">
      <c r="A1170" t="s">
        <v>59</v>
      </c>
      <c r="B1170" t="s">
        <v>256</v>
      </c>
      <c r="C1170" t="s">
        <v>654</v>
      </c>
      <c r="D1170" t="s">
        <v>655</v>
      </c>
      <c r="E1170" t="s">
        <v>63</v>
      </c>
      <c r="F1170" t="s">
        <v>64</v>
      </c>
      <c r="G1170" t="s">
        <v>72</v>
      </c>
      <c r="H1170" t="s">
        <v>11</v>
      </c>
      <c r="I1170" t="s">
        <v>68</v>
      </c>
      <c r="J1170" s="8">
        <v>0.17917192593347422</v>
      </c>
      <c r="K1170">
        <v>937.80000000000007</v>
      </c>
      <c r="L1170">
        <v>521</v>
      </c>
      <c r="M1170">
        <v>416.80000000000007</v>
      </c>
      <c r="N1170">
        <v>0.44444444444444448</v>
      </c>
      <c r="O1170">
        <v>6</v>
      </c>
      <c r="P1170">
        <v>5.7800301420502374E-2</v>
      </c>
      <c r="Q1170">
        <v>3.8812842546030887E-2</v>
      </c>
      <c r="R1170">
        <v>2358.71</v>
      </c>
      <c r="S1170" t="s">
        <v>656</v>
      </c>
      <c r="T1170">
        <v>0</v>
      </c>
      <c r="U1170">
        <v>0</v>
      </c>
      <c r="V1170">
        <v>2943.85</v>
      </c>
      <c r="W1170" t="s">
        <v>657</v>
      </c>
      <c r="X1170">
        <v>0</v>
      </c>
      <c r="Y1170">
        <v>0</v>
      </c>
      <c r="Z1170">
        <v>585.13999999999987</v>
      </c>
      <c r="AA1170" t="s">
        <v>538</v>
      </c>
      <c r="AB1170" t="s">
        <v>539</v>
      </c>
      <c r="AC1170">
        <v>585.13999999999987</v>
      </c>
    </row>
    <row r="1171" spans="1:29" x14ac:dyDescent="0.3">
      <c r="A1171" t="s">
        <v>59</v>
      </c>
      <c r="B1171" t="s">
        <v>256</v>
      </c>
      <c r="C1171" t="s">
        <v>654</v>
      </c>
      <c r="D1171" t="s">
        <v>655</v>
      </c>
      <c r="E1171" t="s">
        <v>63</v>
      </c>
      <c r="F1171" t="s">
        <v>64</v>
      </c>
      <c r="G1171" t="s">
        <v>74</v>
      </c>
      <c r="H1171" t="s">
        <v>11</v>
      </c>
      <c r="I1171" t="s">
        <v>68</v>
      </c>
      <c r="J1171" s="8">
        <v>0.17917192593347422</v>
      </c>
      <c r="K1171">
        <v>937.80000000000007</v>
      </c>
      <c r="L1171">
        <v>521</v>
      </c>
      <c r="M1171">
        <v>416.80000000000007</v>
      </c>
      <c r="N1171">
        <v>0.44444444444444448</v>
      </c>
      <c r="O1171">
        <v>6</v>
      </c>
      <c r="P1171">
        <v>5.7800301420502374E-2</v>
      </c>
      <c r="Q1171">
        <v>3.8812842546030887E-2</v>
      </c>
      <c r="R1171">
        <v>2358.71</v>
      </c>
      <c r="S1171" t="s">
        <v>656</v>
      </c>
      <c r="T1171">
        <v>0</v>
      </c>
      <c r="U1171">
        <v>0</v>
      </c>
      <c r="V1171">
        <v>2943.85</v>
      </c>
      <c r="W1171" t="s">
        <v>657</v>
      </c>
      <c r="X1171">
        <v>0</v>
      </c>
      <c r="Y1171">
        <v>0</v>
      </c>
      <c r="Z1171">
        <v>585.13999999999987</v>
      </c>
      <c r="AA1171" t="s">
        <v>538</v>
      </c>
      <c r="AB1171" t="s">
        <v>539</v>
      </c>
      <c r="AC1171">
        <v>585.13999999999987</v>
      </c>
    </row>
    <row r="1172" spans="1:29" x14ac:dyDescent="0.3">
      <c r="A1172" t="s">
        <v>59</v>
      </c>
      <c r="B1172" t="s">
        <v>256</v>
      </c>
      <c r="C1172" t="s">
        <v>654</v>
      </c>
      <c r="D1172" t="s">
        <v>655</v>
      </c>
      <c r="E1172" t="s">
        <v>63</v>
      </c>
      <c r="F1172" t="s">
        <v>64</v>
      </c>
      <c r="G1172" t="s">
        <v>76</v>
      </c>
      <c r="H1172" t="s">
        <v>11</v>
      </c>
      <c r="I1172" t="s">
        <v>68</v>
      </c>
      <c r="J1172" s="8">
        <v>0.17917192593347422</v>
      </c>
      <c r="K1172">
        <v>937.80000000000007</v>
      </c>
      <c r="L1172">
        <v>521</v>
      </c>
      <c r="M1172">
        <v>416.80000000000007</v>
      </c>
      <c r="N1172">
        <v>0.44444444444444448</v>
      </c>
      <c r="O1172">
        <v>6</v>
      </c>
      <c r="P1172">
        <v>5.7800301420502374E-2</v>
      </c>
      <c r="Q1172">
        <v>3.8812842546030887E-2</v>
      </c>
      <c r="R1172">
        <v>2358.71</v>
      </c>
      <c r="S1172" t="s">
        <v>656</v>
      </c>
      <c r="T1172">
        <v>0</v>
      </c>
      <c r="U1172">
        <v>0</v>
      </c>
      <c r="V1172">
        <v>2943.85</v>
      </c>
      <c r="W1172" t="s">
        <v>657</v>
      </c>
      <c r="X1172">
        <v>0</v>
      </c>
      <c r="Y1172">
        <v>0</v>
      </c>
      <c r="Z1172">
        <v>585.13999999999987</v>
      </c>
      <c r="AA1172" t="s">
        <v>538</v>
      </c>
      <c r="AB1172" t="s">
        <v>539</v>
      </c>
      <c r="AC1172">
        <v>585.13999999999987</v>
      </c>
    </row>
    <row r="1173" spans="1:29" x14ac:dyDescent="0.3">
      <c r="A1173" t="s">
        <v>59</v>
      </c>
      <c r="B1173" t="s">
        <v>256</v>
      </c>
      <c r="C1173" t="s">
        <v>654</v>
      </c>
      <c r="D1173" t="s">
        <v>655</v>
      </c>
      <c r="E1173" t="s">
        <v>63</v>
      </c>
      <c r="F1173" t="s">
        <v>64</v>
      </c>
      <c r="G1173" t="s">
        <v>78</v>
      </c>
      <c r="H1173" t="s">
        <v>11</v>
      </c>
      <c r="I1173" t="s">
        <v>68</v>
      </c>
      <c r="J1173" s="8">
        <v>0.17917192593347403</v>
      </c>
      <c r="K1173">
        <v>937.80000000000007</v>
      </c>
      <c r="L1173">
        <v>521</v>
      </c>
      <c r="M1173">
        <v>416.80000000000007</v>
      </c>
      <c r="N1173">
        <v>0.44444444444444448</v>
      </c>
      <c r="O1173">
        <v>6</v>
      </c>
      <c r="P1173">
        <v>5.7800301420502374E-2</v>
      </c>
      <c r="Q1173">
        <v>3.8812842546030887E-2</v>
      </c>
      <c r="R1173">
        <v>2358.71</v>
      </c>
      <c r="S1173" t="s">
        <v>656</v>
      </c>
      <c r="T1173">
        <v>0</v>
      </c>
      <c r="U1173">
        <v>0</v>
      </c>
      <c r="V1173">
        <v>2943.85</v>
      </c>
      <c r="W1173" t="s">
        <v>657</v>
      </c>
      <c r="X1173">
        <v>0</v>
      </c>
      <c r="Y1173">
        <v>0</v>
      </c>
      <c r="Z1173">
        <v>585.13999999999987</v>
      </c>
      <c r="AA1173" t="s">
        <v>538</v>
      </c>
      <c r="AB1173" t="s">
        <v>539</v>
      </c>
      <c r="AC1173">
        <v>585.13999999999987</v>
      </c>
    </row>
    <row r="1174" spans="1:29" x14ac:dyDescent="0.3">
      <c r="A1174" t="s">
        <v>59</v>
      </c>
      <c r="B1174" t="s">
        <v>256</v>
      </c>
      <c r="C1174" t="s">
        <v>654</v>
      </c>
      <c r="D1174" t="s">
        <v>655</v>
      </c>
      <c r="E1174" t="s">
        <v>63</v>
      </c>
      <c r="F1174" t="s">
        <v>64</v>
      </c>
      <c r="G1174" t="s">
        <v>80</v>
      </c>
      <c r="H1174" t="s">
        <v>11</v>
      </c>
      <c r="I1174" t="s">
        <v>68</v>
      </c>
      <c r="J1174" s="8">
        <v>0.17917192593347422</v>
      </c>
      <c r="K1174">
        <v>937.80000000000007</v>
      </c>
      <c r="L1174">
        <v>521</v>
      </c>
      <c r="M1174">
        <v>416.80000000000007</v>
      </c>
      <c r="N1174">
        <v>0.44444444444444448</v>
      </c>
      <c r="O1174">
        <v>6</v>
      </c>
      <c r="P1174">
        <v>5.7800301420502374E-2</v>
      </c>
      <c r="Q1174">
        <v>3.8812842546030887E-2</v>
      </c>
      <c r="R1174">
        <v>2358.71</v>
      </c>
      <c r="S1174" t="s">
        <v>656</v>
      </c>
      <c r="T1174">
        <v>0</v>
      </c>
      <c r="U1174">
        <v>0</v>
      </c>
      <c r="V1174">
        <v>2943.85</v>
      </c>
      <c r="W1174" t="s">
        <v>657</v>
      </c>
      <c r="X1174">
        <v>0</v>
      </c>
      <c r="Y1174">
        <v>0</v>
      </c>
      <c r="Z1174">
        <v>585.13999999999987</v>
      </c>
      <c r="AA1174" t="s">
        <v>538</v>
      </c>
      <c r="AB1174" t="s">
        <v>539</v>
      </c>
      <c r="AC1174">
        <v>585.13999999999987</v>
      </c>
    </row>
    <row r="1175" spans="1:29" x14ac:dyDescent="0.3">
      <c r="A1175" t="s">
        <v>59</v>
      </c>
      <c r="B1175" t="s">
        <v>256</v>
      </c>
      <c r="C1175" t="s">
        <v>654</v>
      </c>
      <c r="D1175" t="s">
        <v>655</v>
      </c>
      <c r="E1175" t="s">
        <v>63</v>
      </c>
      <c r="F1175" t="s">
        <v>64</v>
      </c>
      <c r="G1175" t="s">
        <v>82</v>
      </c>
      <c r="H1175" t="s">
        <v>11</v>
      </c>
      <c r="I1175" t="s">
        <v>68</v>
      </c>
      <c r="J1175" s="8">
        <v>0</v>
      </c>
      <c r="K1175">
        <v>937.80000000000007</v>
      </c>
      <c r="L1175">
        <v>521</v>
      </c>
      <c r="M1175">
        <v>416.80000000000007</v>
      </c>
      <c r="N1175">
        <v>0.44444444444444448</v>
      </c>
      <c r="O1175">
        <v>6</v>
      </c>
      <c r="P1175">
        <v>5.7800301420502374E-2</v>
      </c>
      <c r="Q1175">
        <v>3.8812842546030887E-2</v>
      </c>
      <c r="R1175">
        <v>2358.71</v>
      </c>
      <c r="S1175" t="s">
        <v>656</v>
      </c>
      <c r="T1175">
        <v>0</v>
      </c>
      <c r="U1175">
        <v>0</v>
      </c>
      <c r="V1175">
        <v>2943.85</v>
      </c>
      <c r="W1175" t="s">
        <v>657</v>
      </c>
      <c r="X1175">
        <v>0</v>
      </c>
      <c r="Y1175">
        <v>0</v>
      </c>
      <c r="Z1175">
        <v>585.13999999999987</v>
      </c>
      <c r="AA1175" t="s">
        <v>538</v>
      </c>
      <c r="AB1175" t="s">
        <v>539</v>
      </c>
      <c r="AC1175">
        <v>585.13999999999987</v>
      </c>
    </row>
    <row r="1176" spans="1:29" x14ac:dyDescent="0.3">
      <c r="A1176" t="s">
        <v>59</v>
      </c>
      <c r="B1176" t="s">
        <v>256</v>
      </c>
      <c r="C1176" t="s">
        <v>654</v>
      </c>
      <c r="D1176" t="s">
        <v>655</v>
      </c>
      <c r="E1176" t="s">
        <v>63</v>
      </c>
      <c r="F1176" t="s">
        <v>64</v>
      </c>
      <c r="G1176" t="s">
        <v>84</v>
      </c>
      <c r="H1176" t="s">
        <v>11</v>
      </c>
      <c r="I1176" t="s">
        <v>68</v>
      </c>
      <c r="J1176" s="8">
        <v>0.17917192593347422</v>
      </c>
      <c r="K1176">
        <v>937.80000000000007</v>
      </c>
      <c r="L1176">
        <v>521</v>
      </c>
      <c r="M1176">
        <v>416.80000000000007</v>
      </c>
      <c r="N1176">
        <v>0.44444444444444448</v>
      </c>
      <c r="O1176">
        <v>6</v>
      </c>
      <c r="P1176">
        <v>5.7800301420502374E-2</v>
      </c>
      <c r="Q1176">
        <v>3.8812842546030887E-2</v>
      </c>
      <c r="R1176">
        <v>2358.71</v>
      </c>
      <c r="S1176" t="s">
        <v>656</v>
      </c>
      <c r="T1176">
        <v>0</v>
      </c>
      <c r="U1176">
        <v>0</v>
      </c>
      <c r="V1176">
        <v>2943.85</v>
      </c>
      <c r="W1176" t="s">
        <v>657</v>
      </c>
      <c r="X1176">
        <v>0</v>
      </c>
      <c r="Y1176">
        <v>0</v>
      </c>
      <c r="Z1176">
        <v>585.13999999999987</v>
      </c>
      <c r="AA1176" t="s">
        <v>538</v>
      </c>
      <c r="AB1176" t="s">
        <v>539</v>
      </c>
      <c r="AC1176">
        <v>585.13999999999987</v>
      </c>
    </row>
    <row r="1177" spans="1:29" x14ac:dyDescent="0.3">
      <c r="A1177" t="s">
        <v>59</v>
      </c>
      <c r="B1177" t="s">
        <v>256</v>
      </c>
      <c r="C1177" t="s">
        <v>654</v>
      </c>
      <c r="D1177" t="s">
        <v>655</v>
      </c>
      <c r="E1177" t="s">
        <v>63</v>
      </c>
      <c r="F1177" t="s">
        <v>64</v>
      </c>
      <c r="G1177" t="s">
        <v>86</v>
      </c>
      <c r="H1177" t="s">
        <v>11</v>
      </c>
      <c r="I1177" t="s">
        <v>68</v>
      </c>
      <c r="J1177" s="8">
        <v>0</v>
      </c>
      <c r="K1177">
        <v>937.80000000000007</v>
      </c>
      <c r="L1177">
        <v>521</v>
      </c>
      <c r="M1177">
        <v>416.80000000000007</v>
      </c>
      <c r="N1177">
        <v>0.44444444444444448</v>
      </c>
      <c r="O1177">
        <v>6</v>
      </c>
      <c r="P1177">
        <v>5.7800301420502374E-2</v>
      </c>
      <c r="Q1177">
        <v>3.8812842546030887E-2</v>
      </c>
      <c r="R1177">
        <v>2358.71</v>
      </c>
      <c r="S1177" t="s">
        <v>656</v>
      </c>
      <c r="T1177">
        <v>0</v>
      </c>
      <c r="U1177">
        <v>0</v>
      </c>
      <c r="V1177">
        <v>2943.85</v>
      </c>
      <c r="W1177" t="s">
        <v>657</v>
      </c>
      <c r="X1177">
        <v>0</v>
      </c>
      <c r="Y1177">
        <v>0</v>
      </c>
      <c r="Z1177">
        <v>585.13999999999987</v>
      </c>
      <c r="AA1177" t="s">
        <v>538</v>
      </c>
      <c r="AB1177" t="s">
        <v>539</v>
      </c>
      <c r="AC1177">
        <v>585.13999999999987</v>
      </c>
    </row>
    <row r="1178" spans="1:29" x14ac:dyDescent="0.3">
      <c r="A1178" t="s">
        <v>59</v>
      </c>
      <c r="B1178" t="s">
        <v>256</v>
      </c>
      <c r="C1178" t="s">
        <v>654</v>
      </c>
      <c r="D1178" t="s">
        <v>655</v>
      </c>
      <c r="E1178" t="s">
        <v>63</v>
      </c>
      <c r="F1178" t="s">
        <v>64</v>
      </c>
      <c r="G1178" t="s">
        <v>88</v>
      </c>
      <c r="H1178" t="s">
        <v>11</v>
      </c>
      <c r="I1178" t="s">
        <v>68</v>
      </c>
      <c r="J1178" s="8">
        <v>0.17917192593347422</v>
      </c>
      <c r="K1178">
        <v>937.80000000000007</v>
      </c>
      <c r="L1178">
        <v>521</v>
      </c>
      <c r="M1178">
        <v>416.80000000000007</v>
      </c>
      <c r="N1178">
        <v>0.44444444444444448</v>
      </c>
      <c r="O1178">
        <v>6</v>
      </c>
      <c r="P1178">
        <v>5.7800301420502374E-2</v>
      </c>
      <c r="Q1178">
        <v>3.8812842546030887E-2</v>
      </c>
      <c r="R1178">
        <v>2358.71</v>
      </c>
      <c r="S1178" t="s">
        <v>656</v>
      </c>
      <c r="T1178">
        <v>0</v>
      </c>
      <c r="U1178">
        <v>0</v>
      </c>
      <c r="V1178">
        <v>2943.85</v>
      </c>
      <c r="W1178" t="s">
        <v>657</v>
      </c>
      <c r="X1178">
        <v>0</v>
      </c>
      <c r="Y1178">
        <v>0</v>
      </c>
      <c r="Z1178">
        <v>585.13999999999987</v>
      </c>
      <c r="AA1178" t="s">
        <v>538</v>
      </c>
      <c r="AB1178" t="s">
        <v>539</v>
      </c>
      <c r="AC1178">
        <v>585.13999999999987</v>
      </c>
    </row>
    <row r="1179" spans="1:29" x14ac:dyDescent="0.3">
      <c r="A1179" t="s">
        <v>59</v>
      </c>
      <c r="B1179" t="s">
        <v>256</v>
      </c>
      <c r="C1179" t="s">
        <v>654</v>
      </c>
      <c r="D1179" t="s">
        <v>655</v>
      </c>
      <c r="E1179" t="s">
        <v>63</v>
      </c>
      <c r="F1179" t="s">
        <v>64</v>
      </c>
      <c r="G1179" t="s">
        <v>90</v>
      </c>
      <c r="H1179" t="s">
        <v>11</v>
      </c>
      <c r="I1179" t="s">
        <v>68</v>
      </c>
      <c r="J1179" s="8">
        <v>0.17917192593347403</v>
      </c>
      <c r="K1179">
        <v>937.80000000000007</v>
      </c>
      <c r="L1179">
        <v>521</v>
      </c>
      <c r="M1179">
        <v>416.80000000000007</v>
      </c>
      <c r="N1179">
        <v>0.44444444444444448</v>
      </c>
      <c r="O1179">
        <v>6</v>
      </c>
      <c r="P1179">
        <v>5.7800301420502374E-2</v>
      </c>
      <c r="Q1179">
        <v>3.8812842546030887E-2</v>
      </c>
      <c r="R1179">
        <v>2358.71</v>
      </c>
      <c r="S1179" t="s">
        <v>656</v>
      </c>
      <c r="T1179">
        <v>0</v>
      </c>
      <c r="U1179">
        <v>0</v>
      </c>
      <c r="V1179">
        <v>2943.85</v>
      </c>
      <c r="W1179" t="s">
        <v>657</v>
      </c>
      <c r="X1179">
        <v>0</v>
      </c>
      <c r="Y1179">
        <v>0</v>
      </c>
      <c r="Z1179">
        <v>585.13999999999987</v>
      </c>
      <c r="AA1179" t="s">
        <v>538</v>
      </c>
      <c r="AB1179" t="s">
        <v>539</v>
      </c>
      <c r="AC1179">
        <v>585.13999999999987</v>
      </c>
    </row>
    <row r="1180" spans="1:29" x14ac:dyDescent="0.3">
      <c r="A1180" t="s">
        <v>59</v>
      </c>
      <c r="B1180" t="s">
        <v>256</v>
      </c>
      <c r="C1180" t="s">
        <v>654</v>
      </c>
      <c r="D1180" t="s">
        <v>655</v>
      </c>
      <c r="E1180" t="s">
        <v>63</v>
      </c>
      <c r="F1180" t="s">
        <v>64</v>
      </c>
      <c r="G1180" t="s">
        <v>92</v>
      </c>
      <c r="H1180" t="s">
        <v>11</v>
      </c>
      <c r="I1180" t="s">
        <v>68</v>
      </c>
      <c r="J1180" s="8">
        <v>0</v>
      </c>
      <c r="K1180">
        <v>937.80000000000007</v>
      </c>
      <c r="L1180">
        <v>521</v>
      </c>
      <c r="M1180">
        <v>416.80000000000007</v>
      </c>
      <c r="N1180">
        <v>0.44444444444444448</v>
      </c>
      <c r="O1180">
        <v>6</v>
      </c>
      <c r="P1180">
        <v>5.7800301420502374E-2</v>
      </c>
      <c r="Q1180">
        <v>3.8812842546030887E-2</v>
      </c>
      <c r="R1180">
        <v>2358.71</v>
      </c>
      <c r="S1180" t="s">
        <v>656</v>
      </c>
      <c r="T1180">
        <v>0</v>
      </c>
      <c r="U1180">
        <v>0</v>
      </c>
      <c r="V1180">
        <v>2943.85</v>
      </c>
      <c r="W1180" t="s">
        <v>657</v>
      </c>
      <c r="X1180">
        <v>0</v>
      </c>
      <c r="Y1180">
        <v>0</v>
      </c>
      <c r="Z1180">
        <v>585.13999999999987</v>
      </c>
      <c r="AA1180" t="s">
        <v>538</v>
      </c>
      <c r="AB1180" t="s">
        <v>539</v>
      </c>
      <c r="AC1180">
        <v>585.13999999999987</v>
      </c>
    </row>
    <row r="1181" spans="1:29" x14ac:dyDescent="0.3">
      <c r="A1181" t="s">
        <v>59</v>
      </c>
      <c r="B1181" t="s">
        <v>256</v>
      </c>
      <c r="C1181" t="s">
        <v>654</v>
      </c>
      <c r="D1181" t="s">
        <v>655</v>
      </c>
      <c r="E1181" t="s">
        <v>63</v>
      </c>
      <c r="F1181" t="s">
        <v>94</v>
      </c>
      <c r="G1181" t="s">
        <v>65</v>
      </c>
      <c r="H1181" t="s">
        <v>11</v>
      </c>
      <c r="I1181" t="s">
        <v>68</v>
      </c>
      <c r="J1181" s="8">
        <v>0.17917192593347422</v>
      </c>
      <c r="K1181">
        <v>937.80000000000007</v>
      </c>
      <c r="L1181">
        <v>521</v>
      </c>
      <c r="M1181">
        <v>416.80000000000007</v>
      </c>
      <c r="N1181">
        <v>0.44444444444444448</v>
      </c>
      <c r="O1181">
        <v>6</v>
      </c>
      <c r="P1181">
        <v>5.7800301420502374E-2</v>
      </c>
      <c r="Q1181">
        <v>3.8812842546030887E-2</v>
      </c>
      <c r="R1181">
        <v>2358.71</v>
      </c>
      <c r="S1181" t="s">
        <v>656</v>
      </c>
      <c r="T1181">
        <v>0</v>
      </c>
      <c r="U1181">
        <v>0</v>
      </c>
      <c r="V1181">
        <v>2943.85</v>
      </c>
      <c r="W1181" t="s">
        <v>657</v>
      </c>
      <c r="X1181">
        <v>0</v>
      </c>
      <c r="Y1181">
        <v>0</v>
      </c>
      <c r="Z1181">
        <v>585.13999999999987</v>
      </c>
      <c r="AA1181" t="s">
        <v>538</v>
      </c>
      <c r="AB1181" t="s">
        <v>539</v>
      </c>
      <c r="AC1181">
        <v>585.13999999999987</v>
      </c>
    </row>
    <row r="1182" spans="1:29" x14ac:dyDescent="0.3">
      <c r="A1182" t="s">
        <v>59</v>
      </c>
      <c r="B1182" t="s">
        <v>256</v>
      </c>
      <c r="C1182" t="s">
        <v>654</v>
      </c>
      <c r="D1182" t="s">
        <v>655</v>
      </c>
      <c r="E1182" t="s">
        <v>63</v>
      </c>
      <c r="F1182" t="s">
        <v>94</v>
      </c>
      <c r="G1182" t="s">
        <v>70</v>
      </c>
      <c r="H1182" t="s">
        <v>11</v>
      </c>
      <c r="I1182" t="s">
        <v>68</v>
      </c>
      <c r="J1182" s="8">
        <v>0.17917192593347403</v>
      </c>
      <c r="K1182">
        <v>937.80000000000007</v>
      </c>
      <c r="L1182">
        <v>521</v>
      </c>
      <c r="M1182">
        <v>416.80000000000007</v>
      </c>
      <c r="N1182">
        <v>0.44444444444444448</v>
      </c>
      <c r="O1182">
        <v>6</v>
      </c>
      <c r="P1182">
        <v>5.7800301420502374E-2</v>
      </c>
      <c r="Q1182">
        <v>3.8812842546030887E-2</v>
      </c>
      <c r="R1182">
        <v>2358.71</v>
      </c>
      <c r="S1182" t="s">
        <v>656</v>
      </c>
      <c r="T1182">
        <v>0</v>
      </c>
      <c r="U1182">
        <v>0</v>
      </c>
      <c r="V1182">
        <v>2943.85</v>
      </c>
      <c r="W1182" t="s">
        <v>657</v>
      </c>
      <c r="X1182">
        <v>0</v>
      </c>
      <c r="Y1182">
        <v>0</v>
      </c>
      <c r="Z1182">
        <v>585.13999999999987</v>
      </c>
      <c r="AA1182" t="s">
        <v>538</v>
      </c>
      <c r="AB1182" t="s">
        <v>539</v>
      </c>
      <c r="AC1182">
        <v>585.13999999999987</v>
      </c>
    </row>
    <row r="1183" spans="1:29" x14ac:dyDescent="0.3">
      <c r="A1183" t="s">
        <v>59</v>
      </c>
      <c r="B1183" t="s">
        <v>256</v>
      </c>
      <c r="C1183" t="s">
        <v>654</v>
      </c>
      <c r="D1183" t="s">
        <v>655</v>
      </c>
      <c r="E1183" t="s">
        <v>63</v>
      </c>
      <c r="F1183" t="s">
        <v>94</v>
      </c>
      <c r="G1183" t="s">
        <v>72</v>
      </c>
      <c r="H1183" t="s">
        <v>11</v>
      </c>
      <c r="I1183" t="s">
        <v>68</v>
      </c>
      <c r="J1183" s="8">
        <v>0.17917192593347422</v>
      </c>
      <c r="K1183">
        <v>937.80000000000007</v>
      </c>
      <c r="L1183">
        <v>521</v>
      </c>
      <c r="M1183">
        <v>416.80000000000007</v>
      </c>
      <c r="N1183">
        <v>0.44444444444444448</v>
      </c>
      <c r="O1183">
        <v>6</v>
      </c>
      <c r="P1183">
        <v>5.7800301420502374E-2</v>
      </c>
      <c r="Q1183">
        <v>3.8812842546030887E-2</v>
      </c>
      <c r="R1183">
        <v>2358.71</v>
      </c>
      <c r="S1183" t="s">
        <v>656</v>
      </c>
      <c r="T1183">
        <v>0</v>
      </c>
      <c r="U1183">
        <v>0</v>
      </c>
      <c r="V1183">
        <v>2943.85</v>
      </c>
      <c r="W1183" t="s">
        <v>657</v>
      </c>
      <c r="X1183">
        <v>0</v>
      </c>
      <c r="Y1183">
        <v>0</v>
      </c>
      <c r="Z1183">
        <v>585.13999999999987</v>
      </c>
      <c r="AA1183" t="s">
        <v>538</v>
      </c>
      <c r="AB1183" t="s">
        <v>539</v>
      </c>
      <c r="AC1183">
        <v>585.13999999999987</v>
      </c>
    </row>
    <row r="1184" spans="1:29" x14ac:dyDescent="0.3">
      <c r="A1184" t="s">
        <v>59</v>
      </c>
      <c r="B1184" t="s">
        <v>256</v>
      </c>
      <c r="C1184" t="s">
        <v>654</v>
      </c>
      <c r="D1184" t="s">
        <v>655</v>
      </c>
      <c r="E1184" t="s">
        <v>63</v>
      </c>
      <c r="F1184" t="s">
        <v>94</v>
      </c>
      <c r="G1184" t="s">
        <v>74</v>
      </c>
      <c r="H1184" t="s">
        <v>11</v>
      </c>
      <c r="I1184" t="s">
        <v>68</v>
      </c>
      <c r="J1184" s="8">
        <v>0.17917192593347422</v>
      </c>
      <c r="K1184">
        <v>937.80000000000007</v>
      </c>
      <c r="L1184">
        <v>521</v>
      </c>
      <c r="M1184">
        <v>416.80000000000007</v>
      </c>
      <c r="N1184">
        <v>0.44444444444444448</v>
      </c>
      <c r="O1184">
        <v>6</v>
      </c>
      <c r="P1184">
        <v>5.7800301420502374E-2</v>
      </c>
      <c r="Q1184">
        <v>3.8812842546030887E-2</v>
      </c>
      <c r="R1184">
        <v>2358.71</v>
      </c>
      <c r="S1184" t="s">
        <v>656</v>
      </c>
      <c r="T1184">
        <v>0</v>
      </c>
      <c r="U1184">
        <v>0</v>
      </c>
      <c r="V1184">
        <v>2943.85</v>
      </c>
      <c r="W1184" t="s">
        <v>657</v>
      </c>
      <c r="X1184">
        <v>0</v>
      </c>
      <c r="Y1184">
        <v>0</v>
      </c>
      <c r="Z1184">
        <v>585.13999999999987</v>
      </c>
      <c r="AA1184" t="s">
        <v>538</v>
      </c>
      <c r="AB1184" t="s">
        <v>539</v>
      </c>
      <c r="AC1184">
        <v>585.13999999999987</v>
      </c>
    </row>
    <row r="1185" spans="1:29" x14ac:dyDescent="0.3">
      <c r="A1185" t="s">
        <v>59</v>
      </c>
      <c r="B1185" t="s">
        <v>256</v>
      </c>
      <c r="C1185" t="s">
        <v>654</v>
      </c>
      <c r="D1185" t="s">
        <v>655</v>
      </c>
      <c r="E1185" t="s">
        <v>63</v>
      </c>
      <c r="F1185" t="s">
        <v>94</v>
      </c>
      <c r="G1185" t="s">
        <v>76</v>
      </c>
      <c r="H1185" t="s">
        <v>11</v>
      </c>
      <c r="I1185" t="s">
        <v>68</v>
      </c>
      <c r="J1185" s="8">
        <v>0.17917192593347422</v>
      </c>
      <c r="K1185">
        <v>937.80000000000007</v>
      </c>
      <c r="L1185">
        <v>521</v>
      </c>
      <c r="M1185">
        <v>416.80000000000007</v>
      </c>
      <c r="N1185">
        <v>0.44444444444444448</v>
      </c>
      <c r="O1185">
        <v>6</v>
      </c>
      <c r="P1185">
        <v>5.7800301420502374E-2</v>
      </c>
      <c r="Q1185">
        <v>3.8812842546030887E-2</v>
      </c>
      <c r="R1185">
        <v>2358.71</v>
      </c>
      <c r="S1185" t="s">
        <v>656</v>
      </c>
      <c r="T1185">
        <v>0</v>
      </c>
      <c r="U1185">
        <v>0</v>
      </c>
      <c r="V1185">
        <v>2943.85</v>
      </c>
      <c r="W1185" t="s">
        <v>657</v>
      </c>
      <c r="X1185">
        <v>0</v>
      </c>
      <c r="Y1185">
        <v>0</v>
      </c>
      <c r="Z1185">
        <v>585.13999999999987</v>
      </c>
      <c r="AA1185" t="s">
        <v>538</v>
      </c>
      <c r="AB1185" t="s">
        <v>539</v>
      </c>
      <c r="AC1185">
        <v>585.13999999999987</v>
      </c>
    </row>
    <row r="1186" spans="1:29" x14ac:dyDescent="0.3">
      <c r="A1186" t="s">
        <v>59</v>
      </c>
      <c r="B1186" t="s">
        <v>256</v>
      </c>
      <c r="C1186" t="s">
        <v>654</v>
      </c>
      <c r="D1186" t="s">
        <v>655</v>
      </c>
      <c r="E1186" t="s">
        <v>63</v>
      </c>
      <c r="F1186" t="s">
        <v>94</v>
      </c>
      <c r="G1186" t="s">
        <v>78</v>
      </c>
      <c r="H1186" t="s">
        <v>11</v>
      </c>
      <c r="I1186" t="s">
        <v>68</v>
      </c>
      <c r="J1186" s="8">
        <v>0.17917192593347403</v>
      </c>
      <c r="K1186">
        <v>937.80000000000007</v>
      </c>
      <c r="L1186">
        <v>521</v>
      </c>
      <c r="M1186">
        <v>416.80000000000007</v>
      </c>
      <c r="N1186">
        <v>0.44444444444444448</v>
      </c>
      <c r="O1186">
        <v>6</v>
      </c>
      <c r="P1186">
        <v>5.7800301420502374E-2</v>
      </c>
      <c r="Q1186">
        <v>3.8812842546030887E-2</v>
      </c>
      <c r="R1186">
        <v>2358.71</v>
      </c>
      <c r="S1186" t="s">
        <v>656</v>
      </c>
      <c r="T1186">
        <v>0</v>
      </c>
      <c r="U1186">
        <v>0</v>
      </c>
      <c r="V1186">
        <v>2943.85</v>
      </c>
      <c r="W1186" t="s">
        <v>657</v>
      </c>
      <c r="X1186">
        <v>0</v>
      </c>
      <c r="Y1186">
        <v>0</v>
      </c>
      <c r="Z1186">
        <v>585.13999999999987</v>
      </c>
      <c r="AA1186" t="s">
        <v>538</v>
      </c>
      <c r="AB1186" t="s">
        <v>539</v>
      </c>
      <c r="AC1186">
        <v>585.13999999999987</v>
      </c>
    </row>
    <row r="1187" spans="1:29" x14ac:dyDescent="0.3">
      <c r="A1187" t="s">
        <v>59</v>
      </c>
      <c r="B1187" t="s">
        <v>256</v>
      </c>
      <c r="C1187" t="s">
        <v>654</v>
      </c>
      <c r="D1187" t="s">
        <v>655</v>
      </c>
      <c r="E1187" t="s">
        <v>63</v>
      </c>
      <c r="F1187" t="s">
        <v>94</v>
      </c>
      <c r="G1187" t="s">
        <v>80</v>
      </c>
      <c r="H1187" t="s">
        <v>11</v>
      </c>
      <c r="I1187" t="s">
        <v>68</v>
      </c>
      <c r="J1187" s="8">
        <v>0.17917192593347422</v>
      </c>
      <c r="K1187">
        <v>937.80000000000007</v>
      </c>
      <c r="L1187">
        <v>521</v>
      </c>
      <c r="M1187">
        <v>416.80000000000007</v>
      </c>
      <c r="N1187">
        <v>0.44444444444444448</v>
      </c>
      <c r="O1187">
        <v>6</v>
      </c>
      <c r="P1187">
        <v>5.7800301420502374E-2</v>
      </c>
      <c r="Q1187">
        <v>3.8812842546030887E-2</v>
      </c>
      <c r="R1187">
        <v>2358.71</v>
      </c>
      <c r="S1187" t="s">
        <v>656</v>
      </c>
      <c r="T1187">
        <v>0</v>
      </c>
      <c r="U1187">
        <v>0</v>
      </c>
      <c r="V1187">
        <v>2943.85</v>
      </c>
      <c r="W1187" t="s">
        <v>657</v>
      </c>
      <c r="X1187">
        <v>0</v>
      </c>
      <c r="Y1187">
        <v>0</v>
      </c>
      <c r="Z1187">
        <v>585.13999999999987</v>
      </c>
      <c r="AA1187" t="s">
        <v>538</v>
      </c>
      <c r="AB1187" t="s">
        <v>539</v>
      </c>
      <c r="AC1187">
        <v>585.13999999999987</v>
      </c>
    </row>
    <row r="1188" spans="1:29" x14ac:dyDescent="0.3">
      <c r="A1188" t="s">
        <v>59</v>
      </c>
      <c r="B1188" t="s">
        <v>256</v>
      </c>
      <c r="C1188" t="s">
        <v>654</v>
      </c>
      <c r="D1188" t="s">
        <v>655</v>
      </c>
      <c r="E1188" t="s">
        <v>63</v>
      </c>
      <c r="F1188" t="s">
        <v>94</v>
      </c>
      <c r="G1188" t="s">
        <v>82</v>
      </c>
      <c r="H1188" t="s">
        <v>11</v>
      </c>
      <c r="I1188" t="s">
        <v>68</v>
      </c>
      <c r="J1188" s="8">
        <v>0</v>
      </c>
      <c r="K1188">
        <v>937.80000000000007</v>
      </c>
      <c r="L1188">
        <v>521</v>
      </c>
      <c r="M1188">
        <v>416.80000000000007</v>
      </c>
      <c r="N1188">
        <v>0.44444444444444448</v>
      </c>
      <c r="O1188">
        <v>6</v>
      </c>
      <c r="P1188">
        <v>5.7800301420502374E-2</v>
      </c>
      <c r="Q1188">
        <v>3.8812842546030887E-2</v>
      </c>
      <c r="R1188">
        <v>2358.71</v>
      </c>
      <c r="S1188" t="s">
        <v>656</v>
      </c>
      <c r="T1188">
        <v>0</v>
      </c>
      <c r="U1188">
        <v>0</v>
      </c>
      <c r="V1188">
        <v>2943.85</v>
      </c>
      <c r="W1188" t="s">
        <v>657</v>
      </c>
      <c r="X1188">
        <v>0</v>
      </c>
      <c r="Y1188">
        <v>0</v>
      </c>
      <c r="Z1188">
        <v>585.13999999999987</v>
      </c>
      <c r="AA1188" t="s">
        <v>538</v>
      </c>
      <c r="AB1188" t="s">
        <v>539</v>
      </c>
      <c r="AC1188">
        <v>585.13999999999987</v>
      </c>
    </row>
    <row r="1189" spans="1:29" x14ac:dyDescent="0.3">
      <c r="A1189" t="s">
        <v>59</v>
      </c>
      <c r="B1189" t="s">
        <v>256</v>
      </c>
      <c r="C1189" t="s">
        <v>654</v>
      </c>
      <c r="D1189" t="s">
        <v>655</v>
      </c>
      <c r="E1189" t="s">
        <v>63</v>
      </c>
      <c r="F1189" t="s">
        <v>94</v>
      </c>
      <c r="G1189" t="s">
        <v>84</v>
      </c>
      <c r="H1189" t="s">
        <v>11</v>
      </c>
      <c r="I1189" t="s">
        <v>68</v>
      </c>
      <c r="J1189" s="8">
        <v>0.17917192593347422</v>
      </c>
      <c r="K1189">
        <v>937.80000000000007</v>
      </c>
      <c r="L1189">
        <v>521</v>
      </c>
      <c r="M1189">
        <v>416.80000000000007</v>
      </c>
      <c r="N1189">
        <v>0.44444444444444448</v>
      </c>
      <c r="O1189">
        <v>6</v>
      </c>
      <c r="P1189">
        <v>5.7800301420502374E-2</v>
      </c>
      <c r="Q1189">
        <v>3.8812842546030887E-2</v>
      </c>
      <c r="R1189">
        <v>2358.71</v>
      </c>
      <c r="S1189" t="s">
        <v>656</v>
      </c>
      <c r="T1189">
        <v>0</v>
      </c>
      <c r="U1189">
        <v>0</v>
      </c>
      <c r="V1189">
        <v>2943.85</v>
      </c>
      <c r="W1189" t="s">
        <v>657</v>
      </c>
      <c r="X1189">
        <v>0</v>
      </c>
      <c r="Y1189">
        <v>0</v>
      </c>
      <c r="Z1189">
        <v>585.13999999999987</v>
      </c>
      <c r="AA1189" t="s">
        <v>538</v>
      </c>
      <c r="AB1189" t="s">
        <v>539</v>
      </c>
      <c r="AC1189">
        <v>585.13999999999987</v>
      </c>
    </row>
    <row r="1190" spans="1:29" x14ac:dyDescent="0.3">
      <c r="A1190" t="s">
        <v>59</v>
      </c>
      <c r="B1190" t="s">
        <v>256</v>
      </c>
      <c r="C1190" t="s">
        <v>654</v>
      </c>
      <c r="D1190" t="s">
        <v>655</v>
      </c>
      <c r="E1190" t="s">
        <v>63</v>
      </c>
      <c r="F1190" t="s">
        <v>94</v>
      </c>
      <c r="G1190" t="s">
        <v>86</v>
      </c>
      <c r="H1190" t="s">
        <v>11</v>
      </c>
      <c r="I1190" t="s">
        <v>68</v>
      </c>
      <c r="J1190" s="8">
        <v>0</v>
      </c>
      <c r="K1190">
        <v>937.80000000000007</v>
      </c>
      <c r="L1190">
        <v>521</v>
      </c>
      <c r="M1190">
        <v>416.80000000000007</v>
      </c>
      <c r="N1190">
        <v>0.44444444444444448</v>
      </c>
      <c r="O1190">
        <v>6</v>
      </c>
      <c r="P1190">
        <v>5.7800301420502374E-2</v>
      </c>
      <c r="Q1190">
        <v>3.8812842546030887E-2</v>
      </c>
      <c r="R1190">
        <v>2358.71</v>
      </c>
      <c r="S1190" t="s">
        <v>656</v>
      </c>
      <c r="T1190">
        <v>0</v>
      </c>
      <c r="U1190">
        <v>0</v>
      </c>
      <c r="V1190">
        <v>2943.85</v>
      </c>
      <c r="W1190" t="s">
        <v>657</v>
      </c>
      <c r="X1190">
        <v>0</v>
      </c>
      <c r="Y1190">
        <v>0</v>
      </c>
      <c r="Z1190">
        <v>585.13999999999987</v>
      </c>
      <c r="AA1190" t="s">
        <v>538</v>
      </c>
      <c r="AB1190" t="s">
        <v>539</v>
      </c>
      <c r="AC1190">
        <v>585.13999999999987</v>
      </c>
    </row>
    <row r="1191" spans="1:29" x14ac:dyDescent="0.3">
      <c r="A1191" t="s">
        <v>59</v>
      </c>
      <c r="B1191" t="s">
        <v>256</v>
      </c>
      <c r="C1191" t="s">
        <v>654</v>
      </c>
      <c r="D1191" t="s">
        <v>655</v>
      </c>
      <c r="E1191" t="s">
        <v>63</v>
      </c>
      <c r="F1191" t="s">
        <v>94</v>
      </c>
      <c r="G1191" t="s">
        <v>88</v>
      </c>
      <c r="H1191" t="s">
        <v>11</v>
      </c>
      <c r="I1191" t="s">
        <v>68</v>
      </c>
      <c r="J1191" s="8">
        <v>0.17917192593347422</v>
      </c>
      <c r="K1191">
        <v>937.80000000000007</v>
      </c>
      <c r="L1191">
        <v>521</v>
      </c>
      <c r="M1191">
        <v>416.80000000000007</v>
      </c>
      <c r="N1191">
        <v>0.44444444444444448</v>
      </c>
      <c r="O1191">
        <v>6</v>
      </c>
      <c r="P1191">
        <v>5.7800301420502374E-2</v>
      </c>
      <c r="Q1191">
        <v>3.8812842546030887E-2</v>
      </c>
      <c r="R1191">
        <v>2358.71</v>
      </c>
      <c r="S1191" t="s">
        <v>656</v>
      </c>
      <c r="T1191">
        <v>0</v>
      </c>
      <c r="U1191">
        <v>0</v>
      </c>
      <c r="V1191">
        <v>2943.85</v>
      </c>
      <c r="W1191" t="s">
        <v>657</v>
      </c>
      <c r="X1191">
        <v>0</v>
      </c>
      <c r="Y1191">
        <v>0</v>
      </c>
      <c r="Z1191">
        <v>585.13999999999987</v>
      </c>
      <c r="AA1191" t="s">
        <v>538</v>
      </c>
      <c r="AB1191" t="s">
        <v>539</v>
      </c>
      <c r="AC1191">
        <v>585.13999999999987</v>
      </c>
    </row>
    <row r="1192" spans="1:29" x14ac:dyDescent="0.3">
      <c r="A1192" t="s">
        <v>59</v>
      </c>
      <c r="B1192" t="s">
        <v>256</v>
      </c>
      <c r="C1192" t="s">
        <v>654</v>
      </c>
      <c r="D1192" t="s">
        <v>655</v>
      </c>
      <c r="E1192" t="s">
        <v>63</v>
      </c>
      <c r="F1192" t="s">
        <v>94</v>
      </c>
      <c r="G1192" t="s">
        <v>90</v>
      </c>
      <c r="H1192" t="s">
        <v>11</v>
      </c>
      <c r="I1192" t="s">
        <v>68</v>
      </c>
      <c r="J1192" s="8">
        <v>0.17917192593347403</v>
      </c>
      <c r="K1192">
        <v>937.80000000000007</v>
      </c>
      <c r="L1192">
        <v>521</v>
      </c>
      <c r="M1192">
        <v>416.80000000000007</v>
      </c>
      <c r="N1192">
        <v>0.44444444444444448</v>
      </c>
      <c r="O1192">
        <v>6</v>
      </c>
      <c r="P1192">
        <v>5.7800301420502374E-2</v>
      </c>
      <c r="Q1192">
        <v>3.8812842546030887E-2</v>
      </c>
      <c r="R1192">
        <v>2358.71</v>
      </c>
      <c r="S1192" t="s">
        <v>656</v>
      </c>
      <c r="T1192">
        <v>0</v>
      </c>
      <c r="U1192">
        <v>0</v>
      </c>
      <c r="V1192">
        <v>2943.85</v>
      </c>
      <c r="W1192" t="s">
        <v>657</v>
      </c>
      <c r="X1192">
        <v>0</v>
      </c>
      <c r="Y1192">
        <v>0</v>
      </c>
      <c r="Z1192">
        <v>585.13999999999987</v>
      </c>
      <c r="AA1192" t="s">
        <v>538</v>
      </c>
      <c r="AB1192" t="s">
        <v>539</v>
      </c>
      <c r="AC1192">
        <v>585.13999999999987</v>
      </c>
    </row>
    <row r="1193" spans="1:29" x14ac:dyDescent="0.3">
      <c r="A1193" t="s">
        <v>59</v>
      </c>
      <c r="B1193" t="s">
        <v>256</v>
      </c>
      <c r="C1193" t="s">
        <v>654</v>
      </c>
      <c r="D1193" t="s">
        <v>655</v>
      </c>
      <c r="E1193" t="s">
        <v>63</v>
      </c>
      <c r="F1193" t="s">
        <v>94</v>
      </c>
      <c r="G1193" t="s">
        <v>92</v>
      </c>
      <c r="H1193" t="s">
        <v>11</v>
      </c>
      <c r="I1193" t="s">
        <v>68</v>
      </c>
      <c r="J1193" s="8">
        <v>0</v>
      </c>
      <c r="K1193">
        <v>937.80000000000007</v>
      </c>
      <c r="L1193">
        <v>521</v>
      </c>
      <c r="M1193">
        <v>416.80000000000007</v>
      </c>
      <c r="N1193">
        <v>0.44444444444444448</v>
      </c>
      <c r="O1193">
        <v>6</v>
      </c>
      <c r="P1193">
        <v>5.7800301420502374E-2</v>
      </c>
      <c r="Q1193">
        <v>3.8812842546030887E-2</v>
      </c>
      <c r="R1193">
        <v>2358.71</v>
      </c>
      <c r="S1193" t="s">
        <v>656</v>
      </c>
      <c r="T1193">
        <v>0</v>
      </c>
      <c r="U1193">
        <v>0</v>
      </c>
      <c r="V1193">
        <v>2943.85</v>
      </c>
      <c r="W1193" t="s">
        <v>657</v>
      </c>
      <c r="X1193">
        <v>0</v>
      </c>
      <c r="Y1193">
        <v>0</v>
      </c>
      <c r="Z1193">
        <v>585.13999999999987</v>
      </c>
      <c r="AA1193" t="s">
        <v>538</v>
      </c>
      <c r="AB1193" t="s">
        <v>539</v>
      </c>
      <c r="AC1193">
        <v>585.13999999999987</v>
      </c>
    </row>
    <row r="1194" spans="1:29" x14ac:dyDescent="0.3">
      <c r="A1194" t="s">
        <v>59</v>
      </c>
      <c r="B1194" t="s">
        <v>261</v>
      </c>
      <c r="C1194" t="s">
        <v>658</v>
      </c>
      <c r="D1194" t="s">
        <v>659</v>
      </c>
      <c r="E1194" t="s">
        <v>63</v>
      </c>
      <c r="F1194" t="s">
        <v>64</v>
      </c>
      <c r="G1194" t="s">
        <v>65</v>
      </c>
      <c r="H1194" t="s">
        <v>11</v>
      </c>
      <c r="I1194" t="s">
        <v>68</v>
      </c>
      <c r="J1194" s="8">
        <v>0.35</v>
      </c>
      <c r="K1194">
        <v>284.99012268800004</v>
      </c>
      <c r="L1194">
        <v>161.474718752</v>
      </c>
      <c r="M1194">
        <v>123.51540393600004</v>
      </c>
      <c r="N1194">
        <v>0.4334024027605391</v>
      </c>
      <c r="O1194">
        <v>4</v>
      </c>
      <c r="P1194">
        <v>1.7590857350754812E-2</v>
      </c>
      <c r="Q1194">
        <v>0</v>
      </c>
      <c r="R1194">
        <v>0</v>
      </c>
      <c r="S1194" t="s">
        <v>535</v>
      </c>
      <c r="T1194">
        <v>0</v>
      </c>
      <c r="U1194">
        <v>0</v>
      </c>
      <c r="V1194">
        <v>20</v>
      </c>
      <c r="W1194" t="s">
        <v>660</v>
      </c>
      <c r="X1194">
        <v>0</v>
      </c>
      <c r="Y1194">
        <v>0</v>
      </c>
      <c r="Z1194">
        <v>20</v>
      </c>
      <c r="AA1194" t="s">
        <v>538</v>
      </c>
      <c r="AB1194" t="s">
        <v>539</v>
      </c>
      <c r="AC1194">
        <v>20</v>
      </c>
    </row>
    <row r="1195" spans="1:29" x14ac:dyDescent="0.3">
      <c r="A1195" t="s">
        <v>59</v>
      </c>
      <c r="B1195" t="s">
        <v>261</v>
      </c>
      <c r="C1195" t="s">
        <v>658</v>
      </c>
      <c r="D1195" t="s">
        <v>659</v>
      </c>
      <c r="E1195" t="s">
        <v>63</v>
      </c>
      <c r="F1195" t="s">
        <v>64</v>
      </c>
      <c r="G1195" t="s">
        <v>70</v>
      </c>
      <c r="H1195" t="s">
        <v>11</v>
      </c>
      <c r="I1195" t="s">
        <v>68</v>
      </c>
      <c r="J1195" s="8">
        <v>0.35</v>
      </c>
      <c r="K1195">
        <v>284.99012268800004</v>
      </c>
      <c r="L1195">
        <v>161.474718752</v>
      </c>
      <c r="M1195">
        <v>123.51540393600004</v>
      </c>
      <c r="N1195">
        <v>0.4334024027605391</v>
      </c>
      <c r="O1195">
        <v>4</v>
      </c>
      <c r="P1195">
        <v>2.3703307740504134E-2</v>
      </c>
      <c r="Q1195">
        <v>2.3703307740504134E-2</v>
      </c>
      <c r="R1195">
        <v>0</v>
      </c>
      <c r="S1195" t="s">
        <v>535</v>
      </c>
      <c r="T1195">
        <v>0</v>
      </c>
      <c r="U1195">
        <v>0</v>
      </c>
      <c r="V1195">
        <v>20</v>
      </c>
      <c r="W1195" t="s">
        <v>660</v>
      </c>
      <c r="X1195">
        <v>0</v>
      </c>
      <c r="Y1195">
        <v>0</v>
      </c>
      <c r="Z1195">
        <v>20</v>
      </c>
      <c r="AA1195" t="s">
        <v>538</v>
      </c>
      <c r="AB1195" t="s">
        <v>539</v>
      </c>
      <c r="AC1195">
        <v>20</v>
      </c>
    </row>
    <row r="1196" spans="1:29" x14ac:dyDescent="0.3">
      <c r="A1196" t="s">
        <v>59</v>
      </c>
      <c r="B1196" t="s">
        <v>261</v>
      </c>
      <c r="C1196" t="s">
        <v>658</v>
      </c>
      <c r="D1196" t="s">
        <v>659</v>
      </c>
      <c r="E1196" t="s">
        <v>63</v>
      </c>
      <c r="F1196" t="s">
        <v>64</v>
      </c>
      <c r="G1196" t="s">
        <v>72</v>
      </c>
      <c r="H1196" t="s">
        <v>11</v>
      </c>
      <c r="I1196" t="s">
        <v>68</v>
      </c>
      <c r="J1196" s="8">
        <v>0.35</v>
      </c>
      <c r="K1196">
        <v>284.99012268800004</v>
      </c>
      <c r="L1196">
        <v>161.474718752</v>
      </c>
      <c r="M1196">
        <v>123.51540393600004</v>
      </c>
      <c r="N1196">
        <v>0.4334024027605391</v>
      </c>
      <c r="O1196">
        <v>4</v>
      </c>
      <c r="P1196">
        <v>1.7590857350754812E-2</v>
      </c>
      <c r="Q1196">
        <v>6.8231038882878067E-3</v>
      </c>
      <c r="R1196">
        <v>0</v>
      </c>
      <c r="S1196" t="s">
        <v>535</v>
      </c>
      <c r="T1196">
        <v>0</v>
      </c>
      <c r="U1196">
        <v>0</v>
      </c>
      <c r="V1196">
        <v>20</v>
      </c>
      <c r="W1196" t="s">
        <v>660</v>
      </c>
      <c r="X1196">
        <v>0</v>
      </c>
      <c r="Y1196">
        <v>0</v>
      </c>
      <c r="Z1196">
        <v>20</v>
      </c>
      <c r="AA1196" t="s">
        <v>538</v>
      </c>
      <c r="AB1196" t="s">
        <v>539</v>
      </c>
      <c r="AC1196">
        <v>20</v>
      </c>
    </row>
    <row r="1197" spans="1:29" x14ac:dyDescent="0.3">
      <c r="A1197" t="s">
        <v>59</v>
      </c>
      <c r="B1197" t="s">
        <v>261</v>
      </c>
      <c r="C1197" t="s">
        <v>658</v>
      </c>
      <c r="D1197" t="s">
        <v>659</v>
      </c>
      <c r="E1197" t="s">
        <v>63</v>
      </c>
      <c r="F1197" t="s">
        <v>64</v>
      </c>
      <c r="G1197" t="s">
        <v>74</v>
      </c>
      <c r="H1197" t="s">
        <v>11</v>
      </c>
      <c r="I1197" t="s">
        <v>68</v>
      </c>
      <c r="J1197" s="8">
        <v>0.35</v>
      </c>
      <c r="K1197">
        <v>284.99012268800004</v>
      </c>
      <c r="L1197">
        <v>161.474718752</v>
      </c>
      <c r="M1197">
        <v>123.51540393600004</v>
      </c>
      <c r="N1197">
        <v>0.4334024027605391</v>
      </c>
      <c r="O1197">
        <v>4</v>
      </c>
      <c r="P1197">
        <v>1.7590857350754812E-2</v>
      </c>
      <c r="Q1197">
        <v>6.8231038882878067E-3</v>
      </c>
      <c r="R1197">
        <v>0</v>
      </c>
      <c r="S1197" t="s">
        <v>535</v>
      </c>
      <c r="T1197">
        <v>0</v>
      </c>
      <c r="U1197">
        <v>0</v>
      </c>
      <c r="V1197">
        <v>20</v>
      </c>
      <c r="W1197" t="s">
        <v>660</v>
      </c>
      <c r="X1197">
        <v>0</v>
      </c>
      <c r="Y1197">
        <v>0</v>
      </c>
      <c r="Z1197">
        <v>20</v>
      </c>
      <c r="AA1197" t="s">
        <v>538</v>
      </c>
      <c r="AB1197" t="s">
        <v>539</v>
      </c>
      <c r="AC1197">
        <v>20</v>
      </c>
    </row>
    <row r="1198" spans="1:29" x14ac:dyDescent="0.3">
      <c r="A1198" t="s">
        <v>59</v>
      </c>
      <c r="B1198" t="s">
        <v>261</v>
      </c>
      <c r="C1198" t="s">
        <v>658</v>
      </c>
      <c r="D1198" t="s">
        <v>659</v>
      </c>
      <c r="E1198" t="s">
        <v>63</v>
      </c>
      <c r="F1198" t="s">
        <v>64</v>
      </c>
      <c r="G1198" t="s">
        <v>76</v>
      </c>
      <c r="H1198" t="s">
        <v>11</v>
      </c>
      <c r="I1198" t="s">
        <v>68</v>
      </c>
      <c r="J1198" s="8">
        <v>0.35</v>
      </c>
      <c r="K1198">
        <v>284.99012268800004</v>
      </c>
      <c r="L1198">
        <v>161.474718752</v>
      </c>
      <c r="M1198">
        <v>123.51540393600004</v>
      </c>
      <c r="N1198">
        <v>0.4334024027605391</v>
      </c>
      <c r="O1198">
        <v>4</v>
      </c>
      <c r="P1198">
        <v>2.3703307740504134E-2</v>
      </c>
      <c r="Q1198">
        <v>2.3703307740504134E-2</v>
      </c>
      <c r="R1198">
        <v>0</v>
      </c>
      <c r="S1198" t="s">
        <v>535</v>
      </c>
      <c r="T1198">
        <v>0</v>
      </c>
      <c r="U1198">
        <v>0</v>
      </c>
      <c r="V1198">
        <v>20</v>
      </c>
      <c r="W1198" t="s">
        <v>660</v>
      </c>
      <c r="X1198">
        <v>0</v>
      </c>
      <c r="Y1198">
        <v>0</v>
      </c>
      <c r="Z1198">
        <v>20</v>
      </c>
      <c r="AA1198" t="s">
        <v>538</v>
      </c>
      <c r="AB1198" t="s">
        <v>539</v>
      </c>
      <c r="AC1198">
        <v>20</v>
      </c>
    </row>
    <row r="1199" spans="1:29" x14ac:dyDescent="0.3">
      <c r="A1199" t="s">
        <v>59</v>
      </c>
      <c r="B1199" t="s">
        <v>261</v>
      </c>
      <c r="C1199" t="s">
        <v>658</v>
      </c>
      <c r="D1199" t="s">
        <v>659</v>
      </c>
      <c r="E1199" t="s">
        <v>63</v>
      </c>
      <c r="F1199" t="s">
        <v>64</v>
      </c>
      <c r="G1199" t="s">
        <v>78</v>
      </c>
      <c r="H1199" t="s">
        <v>11</v>
      </c>
      <c r="I1199" t="s">
        <v>68</v>
      </c>
      <c r="J1199" s="8">
        <v>0.35</v>
      </c>
      <c r="K1199">
        <v>284.99012268800004</v>
      </c>
      <c r="L1199">
        <v>161.474718752</v>
      </c>
      <c r="M1199">
        <v>123.51540393600004</v>
      </c>
      <c r="N1199">
        <v>0.4334024027605391</v>
      </c>
      <c r="O1199">
        <v>4</v>
      </c>
      <c r="P1199">
        <v>1.7590857350754812E-2</v>
      </c>
      <c r="Q1199">
        <v>0</v>
      </c>
      <c r="R1199">
        <v>0</v>
      </c>
      <c r="S1199" t="s">
        <v>535</v>
      </c>
      <c r="T1199">
        <v>0</v>
      </c>
      <c r="U1199">
        <v>0</v>
      </c>
      <c r="V1199">
        <v>20</v>
      </c>
      <c r="W1199" t="s">
        <v>660</v>
      </c>
      <c r="X1199">
        <v>0</v>
      </c>
      <c r="Y1199">
        <v>0</v>
      </c>
      <c r="Z1199">
        <v>20</v>
      </c>
      <c r="AA1199" t="s">
        <v>538</v>
      </c>
      <c r="AB1199" t="s">
        <v>539</v>
      </c>
      <c r="AC1199">
        <v>20</v>
      </c>
    </row>
    <row r="1200" spans="1:29" x14ac:dyDescent="0.3">
      <c r="A1200" t="s">
        <v>59</v>
      </c>
      <c r="B1200" t="s">
        <v>261</v>
      </c>
      <c r="C1200" t="s">
        <v>658</v>
      </c>
      <c r="D1200" t="s">
        <v>659</v>
      </c>
      <c r="E1200" t="s">
        <v>63</v>
      </c>
      <c r="F1200" t="s">
        <v>64</v>
      </c>
      <c r="G1200" t="s">
        <v>80</v>
      </c>
      <c r="H1200" t="s">
        <v>11</v>
      </c>
      <c r="I1200" t="s">
        <v>68</v>
      </c>
      <c r="J1200" s="8">
        <v>0.35</v>
      </c>
      <c r="K1200">
        <v>284.99012268800004</v>
      </c>
      <c r="L1200">
        <v>161.474718752</v>
      </c>
      <c r="M1200">
        <v>123.51540393600004</v>
      </c>
      <c r="N1200">
        <v>0.4334024027605391</v>
      </c>
      <c r="O1200">
        <v>4</v>
      </c>
      <c r="P1200">
        <v>1.7590857350754812E-2</v>
      </c>
      <c r="Q1200">
        <v>6.8231038882878067E-3</v>
      </c>
      <c r="R1200">
        <v>0</v>
      </c>
      <c r="S1200" t="s">
        <v>535</v>
      </c>
      <c r="T1200">
        <v>0</v>
      </c>
      <c r="U1200">
        <v>0</v>
      </c>
      <c r="V1200">
        <v>20</v>
      </c>
      <c r="W1200" t="s">
        <v>660</v>
      </c>
      <c r="X1200">
        <v>0</v>
      </c>
      <c r="Y1200">
        <v>0</v>
      </c>
      <c r="Z1200">
        <v>20</v>
      </c>
      <c r="AA1200" t="s">
        <v>538</v>
      </c>
      <c r="AB1200" t="s">
        <v>539</v>
      </c>
      <c r="AC1200">
        <v>20</v>
      </c>
    </row>
    <row r="1201" spans="1:29" x14ac:dyDescent="0.3">
      <c r="A1201" t="s">
        <v>59</v>
      </c>
      <c r="B1201" t="s">
        <v>261</v>
      </c>
      <c r="C1201" t="s">
        <v>658</v>
      </c>
      <c r="D1201" t="s">
        <v>659</v>
      </c>
      <c r="E1201" t="s">
        <v>63</v>
      </c>
      <c r="F1201" t="s">
        <v>64</v>
      </c>
      <c r="G1201" t="s">
        <v>82</v>
      </c>
      <c r="H1201" t="s">
        <v>11</v>
      </c>
      <c r="I1201" t="s">
        <v>68</v>
      </c>
      <c r="J1201" s="8">
        <v>0.35</v>
      </c>
      <c r="K1201">
        <v>284.99012268800004</v>
      </c>
      <c r="L1201">
        <v>161.474718752</v>
      </c>
      <c r="M1201">
        <v>123.51540393600004</v>
      </c>
      <c r="N1201">
        <v>0.4334024027605391</v>
      </c>
      <c r="O1201">
        <v>4</v>
      </c>
      <c r="P1201">
        <v>1.7590857350754812E-2</v>
      </c>
      <c r="Q1201">
        <v>0</v>
      </c>
      <c r="R1201">
        <v>0</v>
      </c>
      <c r="S1201" t="s">
        <v>535</v>
      </c>
      <c r="T1201">
        <v>0</v>
      </c>
      <c r="U1201">
        <v>0</v>
      </c>
      <c r="V1201">
        <v>20</v>
      </c>
      <c r="W1201" t="s">
        <v>660</v>
      </c>
      <c r="X1201">
        <v>0</v>
      </c>
      <c r="Y1201">
        <v>0</v>
      </c>
      <c r="Z1201">
        <v>20</v>
      </c>
      <c r="AA1201" t="s">
        <v>538</v>
      </c>
      <c r="AB1201" t="s">
        <v>539</v>
      </c>
      <c r="AC1201">
        <v>20</v>
      </c>
    </row>
    <row r="1202" spans="1:29" x14ac:dyDescent="0.3">
      <c r="A1202" t="s">
        <v>59</v>
      </c>
      <c r="B1202" t="s">
        <v>261</v>
      </c>
      <c r="C1202" t="s">
        <v>658</v>
      </c>
      <c r="D1202" t="s">
        <v>659</v>
      </c>
      <c r="E1202" t="s">
        <v>63</v>
      </c>
      <c r="F1202" t="s">
        <v>64</v>
      </c>
      <c r="G1202" t="s">
        <v>84</v>
      </c>
      <c r="H1202" t="s">
        <v>11</v>
      </c>
      <c r="I1202" t="s">
        <v>68</v>
      </c>
      <c r="J1202" s="8">
        <v>0.35</v>
      </c>
      <c r="K1202">
        <v>284.99012268800004</v>
      </c>
      <c r="L1202">
        <v>161.474718752</v>
      </c>
      <c r="M1202">
        <v>123.51540393600004</v>
      </c>
      <c r="N1202">
        <v>0.4334024027605391</v>
      </c>
      <c r="O1202">
        <v>4</v>
      </c>
      <c r="P1202">
        <v>1.7590857350754812E-2</v>
      </c>
      <c r="Q1202">
        <v>6.8231038882878067E-3</v>
      </c>
      <c r="R1202">
        <v>0</v>
      </c>
      <c r="S1202" t="s">
        <v>535</v>
      </c>
      <c r="T1202">
        <v>0</v>
      </c>
      <c r="U1202">
        <v>0</v>
      </c>
      <c r="V1202">
        <v>20</v>
      </c>
      <c r="W1202" t="s">
        <v>660</v>
      </c>
      <c r="X1202">
        <v>0</v>
      </c>
      <c r="Y1202">
        <v>0</v>
      </c>
      <c r="Z1202">
        <v>20</v>
      </c>
      <c r="AA1202" t="s">
        <v>538</v>
      </c>
      <c r="AB1202" t="s">
        <v>539</v>
      </c>
      <c r="AC1202">
        <v>20</v>
      </c>
    </row>
    <row r="1203" spans="1:29" x14ac:dyDescent="0.3">
      <c r="A1203" t="s">
        <v>59</v>
      </c>
      <c r="B1203" t="s">
        <v>261</v>
      </c>
      <c r="C1203" t="s">
        <v>658</v>
      </c>
      <c r="D1203" t="s">
        <v>659</v>
      </c>
      <c r="E1203" t="s">
        <v>63</v>
      </c>
      <c r="F1203" t="s">
        <v>64</v>
      </c>
      <c r="G1203" t="s">
        <v>86</v>
      </c>
      <c r="H1203" t="s">
        <v>11</v>
      </c>
      <c r="I1203" t="s">
        <v>68</v>
      </c>
      <c r="J1203" s="8">
        <v>0.35</v>
      </c>
      <c r="K1203">
        <v>284.99012268800004</v>
      </c>
      <c r="L1203">
        <v>161.474718752</v>
      </c>
      <c r="M1203">
        <v>123.51540393600004</v>
      </c>
      <c r="N1203">
        <v>0.4334024027605391</v>
      </c>
      <c r="O1203">
        <v>4</v>
      </c>
      <c r="P1203">
        <v>1.7590857350754812E-2</v>
      </c>
      <c r="Q1203">
        <v>0</v>
      </c>
      <c r="R1203">
        <v>0</v>
      </c>
      <c r="S1203" t="s">
        <v>535</v>
      </c>
      <c r="T1203">
        <v>0</v>
      </c>
      <c r="U1203">
        <v>0</v>
      </c>
      <c r="V1203">
        <v>20</v>
      </c>
      <c r="W1203" t="s">
        <v>660</v>
      </c>
      <c r="X1203">
        <v>0</v>
      </c>
      <c r="Y1203">
        <v>0</v>
      </c>
      <c r="Z1203">
        <v>20</v>
      </c>
      <c r="AA1203" t="s">
        <v>538</v>
      </c>
      <c r="AB1203" t="s">
        <v>539</v>
      </c>
      <c r="AC1203">
        <v>20</v>
      </c>
    </row>
    <row r="1204" spans="1:29" x14ac:dyDescent="0.3">
      <c r="A1204" t="s">
        <v>59</v>
      </c>
      <c r="B1204" t="s">
        <v>261</v>
      </c>
      <c r="C1204" t="s">
        <v>658</v>
      </c>
      <c r="D1204" t="s">
        <v>659</v>
      </c>
      <c r="E1204" t="s">
        <v>63</v>
      </c>
      <c r="F1204" t="s">
        <v>64</v>
      </c>
      <c r="G1204" t="s">
        <v>88</v>
      </c>
      <c r="H1204" t="s">
        <v>11</v>
      </c>
      <c r="I1204" t="s">
        <v>68</v>
      </c>
      <c r="J1204" s="8">
        <v>0.35</v>
      </c>
      <c r="K1204">
        <v>284.99012268800004</v>
      </c>
      <c r="L1204">
        <v>161.474718752</v>
      </c>
      <c r="M1204">
        <v>123.51540393600004</v>
      </c>
      <c r="N1204">
        <v>0.4334024027605391</v>
      </c>
      <c r="O1204">
        <v>4</v>
      </c>
      <c r="P1204">
        <v>1.7590857350754812E-2</v>
      </c>
      <c r="Q1204">
        <v>6.8231038882878067E-3</v>
      </c>
      <c r="R1204">
        <v>0</v>
      </c>
      <c r="S1204" t="s">
        <v>535</v>
      </c>
      <c r="T1204">
        <v>0</v>
      </c>
      <c r="U1204">
        <v>0</v>
      </c>
      <c r="V1204">
        <v>20</v>
      </c>
      <c r="W1204" t="s">
        <v>660</v>
      </c>
      <c r="X1204">
        <v>0</v>
      </c>
      <c r="Y1204">
        <v>0</v>
      </c>
      <c r="Z1204">
        <v>20</v>
      </c>
      <c r="AA1204" t="s">
        <v>538</v>
      </c>
      <c r="AB1204" t="s">
        <v>539</v>
      </c>
      <c r="AC1204">
        <v>20</v>
      </c>
    </row>
    <row r="1205" spans="1:29" x14ac:dyDescent="0.3">
      <c r="A1205" t="s">
        <v>59</v>
      </c>
      <c r="B1205" t="s">
        <v>261</v>
      </c>
      <c r="C1205" t="s">
        <v>658</v>
      </c>
      <c r="D1205" t="s">
        <v>659</v>
      </c>
      <c r="E1205" t="s">
        <v>63</v>
      </c>
      <c r="F1205" t="s">
        <v>64</v>
      </c>
      <c r="G1205" t="s">
        <v>90</v>
      </c>
      <c r="H1205" t="s">
        <v>11</v>
      </c>
      <c r="I1205" t="s">
        <v>68</v>
      </c>
      <c r="J1205" s="8">
        <v>0.35</v>
      </c>
      <c r="K1205">
        <v>284.99012268800004</v>
      </c>
      <c r="L1205">
        <v>161.474718752</v>
      </c>
      <c r="M1205">
        <v>123.51540393600004</v>
      </c>
      <c r="N1205">
        <v>0.4334024027605391</v>
      </c>
      <c r="O1205">
        <v>4</v>
      </c>
      <c r="P1205">
        <v>1.7590857350754812E-2</v>
      </c>
      <c r="Q1205">
        <v>6.8231038882878067E-3</v>
      </c>
      <c r="R1205">
        <v>0</v>
      </c>
      <c r="S1205" t="s">
        <v>535</v>
      </c>
      <c r="T1205">
        <v>0</v>
      </c>
      <c r="U1205">
        <v>0</v>
      </c>
      <c r="V1205">
        <v>20</v>
      </c>
      <c r="W1205" t="s">
        <v>660</v>
      </c>
      <c r="X1205">
        <v>0</v>
      </c>
      <c r="Y1205">
        <v>0</v>
      </c>
      <c r="Z1205">
        <v>20</v>
      </c>
      <c r="AA1205" t="s">
        <v>538</v>
      </c>
      <c r="AB1205" t="s">
        <v>539</v>
      </c>
      <c r="AC1205">
        <v>20</v>
      </c>
    </row>
    <row r="1206" spans="1:29" x14ac:dyDescent="0.3">
      <c r="A1206" t="s">
        <v>59</v>
      </c>
      <c r="B1206" t="s">
        <v>261</v>
      </c>
      <c r="C1206" t="s">
        <v>658</v>
      </c>
      <c r="D1206" t="s">
        <v>659</v>
      </c>
      <c r="E1206" t="s">
        <v>63</v>
      </c>
      <c r="F1206" t="s">
        <v>64</v>
      </c>
      <c r="G1206" t="s">
        <v>92</v>
      </c>
      <c r="H1206" t="s">
        <v>11</v>
      </c>
      <c r="I1206" t="s">
        <v>68</v>
      </c>
      <c r="J1206" s="8">
        <v>0.35</v>
      </c>
      <c r="K1206">
        <v>284.99012268800004</v>
      </c>
      <c r="L1206">
        <v>161.474718752</v>
      </c>
      <c r="M1206">
        <v>123.51540393600004</v>
      </c>
      <c r="N1206">
        <v>0.4334024027605391</v>
      </c>
      <c r="O1206">
        <v>4</v>
      </c>
      <c r="P1206">
        <v>1.7590857350754812E-2</v>
      </c>
      <c r="Q1206">
        <v>0</v>
      </c>
      <c r="R1206">
        <v>0</v>
      </c>
      <c r="S1206" t="s">
        <v>535</v>
      </c>
      <c r="T1206">
        <v>0</v>
      </c>
      <c r="U1206">
        <v>0</v>
      </c>
      <c r="V1206">
        <v>20</v>
      </c>
      <c r="W1206" t="s">
        <v>660</v>
      </c>
      <c r="X1206">
        <v>0</v>
      </c>
      <c r="Y1206">
        <v>0</v>
      </c>
      <c r="Z1206">
        <v>20</v>
      </c>
      <c r="AA1206" t="s">
        <v>538</v>
      </c>
      <c r="AB1206" t="s">
        <v>539</v>
      </c>
      <c r="AC1206">
        <v>20</v>
      </c>
    </row>
    <row r="1207" spans="1:29" x14ac:dyDescent="0.3">
      <c r="A1207" t="s">
        <v>59</v>
      </c>
      <c r="B1207" t="s">
        <v>261</v>
      </c>
      <c r="C1207" t="s">
        <v>658</v>
      </c>
      <c r="D1207" t="s">
        <v>659</v>
      </c>
      <c r="E1207" t="s">
        <v>63</v>
      </c>
      <c r="F1207" t="s">
        <v>94</v>
      </c>
      <c r="G1207" t="s">
        <v>65</v>
      </c>
      <c r="H1207" t="s">
        <v>11</v>
      </c>
      <c r="I1207" t="s">
        <v>68</v>
      </c>
      <c r="J1207" s="8">
        <v>0.35</v>
      </c>
      <c r="K1207">
        <v>284.99012268800004</v>
      </c>
      <c r="L1207">
        <v>161.474718752</v>
      </c>
      <c r="M1207">
        <v>123.51540393600004</v>
      </c>
      <c r="N1207">
        <v>0.4334024027605391</v>
      </c>
      <c r="O1207">
        <v>4</v>
      </c>
      <c r="P1207">
        <v>1.7590857350754812E-2</v>
      </c>
      <c r="Q1207">
        <v>0</v>
      </c>
      <c r="R1207">
        <v>0</v>
      </c>
      <c r="S1207" t="s">
        <v>535</v>
      </c>
      <c r="T1207">
        <v>0</v>
      </c>
      <c r="U1207">
        <v>0</v>
      </c>
      <c r="V1207">
        <v>20</v>
      </c>
      <c r="W1207" t="s">
        <v>660</v>
      </c>
      <c r="X1207">
        <v>0</v>
      </c>
      <c r="Y1207">
        <v>0</v>
      </c>
      <c r="Z1207">
        <v>20</v>
      </c>
      <c r="AA1207" t="s">
        <v>538</v>
      </c>
      <c r="AB1207" t="s">
        <v>539</v>
      </c>
      <c r="AC1207">
        <v>20</v>
      </c>
    </row>
    <row r="1208" spans="1:29" x14ac:dyDescent="0.3">
      <c r="A1208" t="s">
        <v>59</v>
      </c>
      <c r="B1208" t="s">
        <v>261</v>
      </c>
      <c r="C1208" t="s">
        <v>658</v>
      </c>
      <c r="D1208" t="s">
        <v>659</v>
      </c>
      <c r="E1208" t="s">
        <v>63</v>
      </c>
      <c r="F1208" t="s">
        <v>94</v>
      </c>
      <c r="G1208" t="s">
        <v>70</v>
      </c>
      <c r="H1208" t="s">
        <v>11</v>
      </c>
      <c r="I1208" t="s">
        <v>68</v>
      </c>
      <c r="J1208" s="8">
        <v>0.35</v>
      </c>
      <c r="K1208">
        <v>284.99012268800004</v>
      </c>
      <c r="L1208">
        <v>161.474718752</v>
      </c>
      <c r="M1208">
        <v>123.51540393600004</v>
      </c>
      <c r="N1208">
        <v>0.4334024027605391</v>
      </c>
      <c r="O1208">
        <v>4</v>
      </c>
      <c r="P1208">
        <v>2.3703307740504134E-2</v>
      </c>
      <c r="Q1208">
        <v>2.3703307740504134E-2</v>
      </c>
      <c r="R1208">
        <v>0</v>
      </c>
      <c r="S1208" t="s">
        <v>535</v>
      </c>
      <c r="T1208">
        <v>0</v>
      </c>
      <c r="U1208">
        <v>0</v>
      </c>
      <c r="V1208">
        <v>20</v>
      </c>
      <c r="W1208" t="s">
        <v>660</v>
      </c>
      <c r="X1208">
        <v>0</v>
      </c>
      <c r="Y1208">
        <v>0</v>
      </c>
      <c r="Z1208">
        <v>20</v>
      </c>
      <c r="AA1208" t="s">
        <v>538</v>
      </c>
      <c r="AB1208" t="s">
        <v>539</v>
      </c>
      <c r="AC1208">
        <v>20</v>
      </c>
    </row>
    <row r="1209" spans="1:29" x14ac:dyDescent="0.3">
      <c r="A1209" t="s">
        <v>59</v>
      </c>
      <c r="B1209" t="s">
        <v>261</v>
      </c>
      <c r="C1209" t="s">
        <v>658</v>
      </c>
      <c r="D1209" t="s">
        <v>659</v>
      </c>
      <c r="E1209" t="s">
        <v>63</v>
      </c>
      <c r="F1209" t="s">
        <v>94</v>
      </c>
      <c r="G1209" t="s">
        <v>72</v>
      </c>
      <c r="H1209" t="s">
        <v>11</v>
      </c>
      <c r="I1209" t="s">
        <v>68</v>
      </c>
      <c r="J1209" s="8">
        <v>0.35</v>
      </c>
      <c r="K1209">
        <v>284.99012268800004</v>
      </c>
      <c r="L1209">
        <v>161.474718752</v>
      </c>
      <c r="M1209">
        <v>123.51540393600004</v>
      </c>
      <c r="N1209">
        <v>0.4334024027605391</v>
      </c>
      <c r="O1209">
        <v>4</v>
      </c>
      <c r="P1209">
        <v>1.7590857350754812E-2</v>
      </c>
      <c r="Q1209">
        <v>6.8231038882878067E-3</v>
      </c>
      <c r="R1209">
        <v>0</v>
      </c>
      <c r="S1209" t="s">
        <v>535</v>
      </c>
      <c r="T1209">
        <v>0</v>
      </c>
      <c r="U1209">
        <v>0</v>
      </c>
      <c r="V1209">
        <v>20</v>
      </c>
      <c r="W1209" t="s">
        <v>660</v>
      </c>
      <c r="X1209">
        <v>0</v>
      </c>
      <c r="Y1209">
        <v>0</v>
      </c>
      <c r="Z1209">
        <v>20</v>
      </c>
      <c r="AA1209" t="s">
        <v>538</v>
      </c>
      <c r="AB1209" t="s">
        <v>539</v>
      </c>
      <c r="AC1209">
        <v>20</v>
      </c>
    </row>
    <row r="1210" spans="1:29" x14ac:dyDescent="0.3">
      <c r="A1210" t="s">
        <v>59</v>
      </c>
      <c r="B1210" t="s">
        <v>261</v>
      </c>
      <c r="C1210" t="s">
        <v>658</v>
      </c>
      <c r="D1210" t="s">
        <v>659</v>
      </c>
      <c r="E1210" t="s">
        <v>63</v>
      </c>
      <c r="F1210" t="s">
        <v>94</v>
      </c>
      <c r="G1210" t="s">
        <v>74</v>
      </c>
      <c r="H1210" t="s">
        <v>11</v>
      </c>
      <c r="I1210" t="s">
        <v>68</v>
      </c>
      <c r="J1210" s="8">
        <v>0.35</v>
      </c>
      <c r="K1210">
        <v>284.99012268800004</v>
      </c>
      <c r="L1210">
        <v>161.474718752</v>
      </c>
      <c r="M1210">
        <v>123.51540393600004</v>
      </c>
      <c r="N1210">
        <v>0.4334024027605391</v>
      </c>
      <c r="O1210">
        <v>4</v>
      </c>
      <c r="P1210">
        <v>1.7590857350754812E-2</v>
      </c>
      <c r="Q1210">
        <v>6.8231038882878067E-3</v>
      </c>
      <c r="R1210">
        <v>0</v>
      </c>
      <c r="S1210" t="s">
        <v>535</v>
      </c>
      <c r="T1210">
        <v>0</v>
      </c>
      <c r="U1210">
        <v>0</v>
      </c>
      <c r="V1210">
        <v>20</v>
      </c>
      <c r="W1210" t="s">
        <v>660</v>
      </c>
      <c r="X1210">
        <v>0</v>
      </c>
      <c r="Y1210">
        <v>0</v>
      </c>
      <c r="Z1210">
        <v>20</v>
      </c>
      <c r="AA1210" t="s">
        <v>538</v>
      </c>
      <c r="AB1210" t="s">
        <v>539</v>
      </c>
      <c r="AC1210">
        <v>20</v>
      </c>
    </row>
    <row r="1211" spans="1:29" x14ac:dyDescent="0.3">
      <c r="A1211" t="s">
        <v>59</v>
      </c>
      <c r="B1211" t="s">
        <v>261</v>
      </c>
      <c r="C1211" t="s">
        <v>658</v>
      </c>
      <c r="D1211" t="s">
        <v>659</v>
      </c>
      <c r="E1211" t="s">
        <v>63</v>
      </c>
      <c r="F1211" t="s">
        <v>94</v>
      </c>
      <c r="G1211" t="s">
        <v>76</v>
      </c>
      <c r="H1211" t="s">
        <v>11</v>
      </c>
      <c r="I1211" t="s">
        <v>68</v>
      </c>
      <c r="J1211" s="8">
        <v>0.35</v>
      </c>
      <c r="K1211">
        <v>284.99012268800004</v>
      </c>
      <c r="L1211">
        <v>161.474718752</v>
      </c>
      <c r="M1211">
        <v>123.51540393600004</v>
      </c>
      <c r="N1211">
        <v>0.4334024027605391</v>
      </c>
      <c r="O1211">
        <v>4</v>
      </c>
      <c r="P1211">
        <v>2.3703307740504134E-2</v>
      </c>
      <c r="Q1211">
        <v>2.3703307740504134E-2</v>
      </c>
      <c r="R1211">
        <v>0</v>
      </c>
      <c r="S1211" t="s">
        <v>535</v>
      </c>
      <c r="T1211">
        <v>0</v>
      </c>
      <c r="U1211">
        <v>0</v>
      </c>
      <c r="V1211">
        <v>20</v>
      </c>
      <c r="W1211" t="s">
        <v>660</v>
      </c>
      <c r="X1211">
        <v>0</v>
      </c>
      <c r="Y1211">
        <v>0</v>
      </c>
      <c r="Z1211">
        <v>20</v>
      </c>
      <c r="AA1211" t="s">
        <v>538</v>
      </c>
      <c r="AB1211" t="s">
        <v>539</v>
      </c>
      <c r="AC1211">
        <v>20</v>
      </c>
    </row>
    <row r="1212" spans="1:29" x14ac:dyDescent="0.3">
      <c r="A1212" t="s">
        <v>59</v>
      </c>
      <c r="B1212" t="s">
        <v>261</v>
      </c>
      <c r="C1212" t="s">
        <v>658</v>
      </c>
      <c r="D1212" t="s">
        <v>659</v>
      </c>
      <c r="E1212" t="s">
        <v>63</v>
      </c>
      <c r="F1212" t="s">
        <v>94</v>
      </c>
      <c r="G1212" t="s">
        <v>78</v>
      </c>
      <c r="H1212" t="s">
        <v>11</v>
      </c>
      <c r="I1212" t="s">
        <v>68</v>
      </c>
      <c r="J1212" s="8">
        <v>0.35</v>
      </c>
      <c r="K1212">
        <v>284.99012268800004</v>
      </c>
      <c r="L1212">
        <v>161.474718752</v>
      </c>
      <c r="M1212">
        <v>123.51540393600004</v>
      </c>
      <c r="N1212">
        <v>0.4334024027605391</v>
      </c>
      <c r="O1212">
        <v>4</v>
      </c>
      <c r="P1212">
        <v>1.7590857350754812E-2</v>
      </c>
      <c r="Q1212">
        <v>0</v>
      </c>
      <c r="R1212">
        <v>0</v>
      </c>
      <c r="S1212" t="s">
        <v>535</v>
      </c>
      <c r="T1212">
        <v>0</v>
      </c>
      <c r="U1212">
        <v>0</v>
      </c>
      <c r="V1212">
        <v>20</v>
      </c>
      <c r="W1212" t="s">
        <v>660</v>
      </c>
      <c r="X1212">
        <v>0</v>
      </c>
      <c r="Y1212">
        <v>0</v>
      </c>
      <c r="Z1212">
        <v>20</v>
      </c>
      <c r="AA1212" t="s">
        <v>538</v>
      </c>
      <c r="AB1212" t="s">
        <v>539</v>
      </c>
      <c r="AC1212">
        <v>20</v>
      </c>
    </row>
    <row r="1213" spans="1:29" x14ac:dyDescent="0.3">
      <c r="A1213" t="s">
        <v>59</v>
      </c>
      <c r="B1213" t="s">
        <v>261</v>
      </c>
      <c r="C1213" t="s">
        <v>658</v>
      </c>
      <c r="D1213" t="s">
        <v>659</v>
      </c>
      <c r="E1213" t="s">
        <v>63</v>
      </c>
      <c r="F1213" t="s">
        <v>94</v>
      </c>
      <c r="G1213" t="s">
        <v>80</v>
      </c>
      <c r="H1213" t="s">
        <v>11</v>
      </c>
      <c r="I1213" t="s">
        <v>68</v>
      </c>
      <c r="J1213" s="8">
        <v>0.35</v>
      </c>
      <c r="K1213">
        <v>284.99012268800004</v>
      </c>
      <c r="L1213">
        <v>161.474718752</v>
      </c>
      <c r="M1213">
        <v>123.51540393600004</v>
      </c>
      <c r="N1213">
        <v>0.4334024027605391</v>
      </c>
      <c r="O1213">
        <v>4</v>
      </c>
      <c r="P1213">
        <v>1.7590857350754812E-2</v>
      </c>
      <c r="Q1213">
        <v>6.8231038882878067E-3</v>
      </c>
      <c r="R1213">
        <v>0</v>
      </c>
      <c r="S1213" t="s">
        <v>535</v>
      </c>
      <c r="T1213">
        <v>0</v>
      </c>
      <c r="U1213">
        <v>0</v>
      </c>
      <c r="V1213">
        <v>20</v>
      </c>
      <c r="W1213" t="s">
        <v>660</v>
      </c>
      <c r="X1213">
        <v>0</v>
      </c>
      <c r="Y1213">
        <v>0</v>
      </c>
      <c r="Z1213">
        <v>20</v>
      </c>
      <c r="AA1213" t="s">
        <v>538</v>
      </c>
      <c r="AB1213" t="s">
        <v>539</v>
      </c>
      <c r="AC1213">
        <v>20</v>
      </c>
    </row>
    <row r="1214" spans="1:29" x14ac:dyDescent="0.3">
      <c r="A1214" t="s">
        <v>59</v>
      </c>
      <c r="B1214" t="s">
        <v>261</v>
      </c>
      <c r="C1214" t="s">
        <v>658</v>
      </c>
      <c r="D1214" t="s">
        <v>659</v>
      </c>
      <c r="E1214" t="s">
        <v>63</v>
      </c>
      <c r="F1214" t="s">
        <v>94</v>
      </c>
      <c r="G1214" t="s">
        <v>82</v>
      </c>
      <c r="H1214" t="s">
        <v>11</v>
      </c>
      <c r="I1214" t="s">
        <v>68</v>
      </c>
      <c r="J1214" s="8">
        <v>0.35</v>
      </c>
      <c r="K1214">
        <v>284.99012268800004</v>
      </c>
      <c r="L1214">
        <v>161.474718752</v>
      </c>
      <c r="M1214">
        <v>123.51540393600004</v>
      </c>
      <c r="N1214">
        <v>0.4334024027605391</v>
      </c>
      <c r="O1214">
        <v>4</v>
      </c>
      <c r="P1214">
        <v>1.7590857350754812E-2</v>
      </c>
      <c r="Q1214">
        <v>0</v>
      </c>
      <c r="R1214">
        <v>0</v>
      </c>
      <c r="S1214" t="s">
        <v>535</v>
      </c>
      <c r="T1214">
        <v>0</v>
      </c>
      <c r="U1214">
        <v>0</v>
      </c>
      <c r="V1214">
        <v>20</v>
      </c>
      <c r="W1214" t="s">
        <v>660</v>
      </c>
      <c r="X1214">
        <v>0</v>
      </c>
      <c r="Y1214">
        <v>0</v>
      </c>
      <c r="Z1214">
        <v>20</v>
      </c>
      <c r="AA1214" t="s">
        <v>538</v>
      </c>
      <c r="AB1214" t="s">
        <v>539</v>
      </c>
      <c r="AC1214">
        <v>20</v>
      </c>
    </row>
    <row r="1215" spans="1:29" x14ac:dyDescent="0.3">
      <c r="A1215" t="s">
        <v>59</v>
      </c>
      <c r="B1215" t="s">
        <v>261</v>
      </c>
      <c r="C1215" t="s">
        <v>658</v>
      </c>
      <c r="D1215" t="s">
        <v>659</v>
      </c>
      <c r="E1215" t="s">
        <v>63</v>
      </c>
      <c r="F1215" t="s">
        <v>94</v>
      </c>
      <c r="G1215" t="s">
        <v>84</v>
      </c>
      <c r="H1215" t="s">
        <v>11</v>
      </c>
      <c r="I1215" t="s">
        <v>68</v>
      </c>
      <c r="J1215" s="8">
        <v>0.35</v>
      </c>
      <c r="K1215">
        <v>284.99012268800004</v>
      </c>
      <c r="L1215">
        <v>161.474718752</v>
      </c>
      <c r="M1215">
        <v>123.51540393600004</v>
      </c>
      <c r="N1215">
        <v>0.4334024027605391</v>
      </c>
      <c r="O1215">
        <v>4</v>
      </c>
      <c r="P1215">
        <v>1.7590857350754812E-2</v>
      </c>
      <c r="Q1215">
        <v>6.8231038882878067E-3</v>
      </c>
      <c r="R1215">
        <v>0</v>
      </c>
      <c r="S1215" t="s">
        <v>535</v>
      </c>
      <c r="T1215">
        <v>0</v>
      </c>
      <c r="U1215">
        <v>0</v>
      </c>
      <c r="V1215">
        <v>20</v>
      </c>
      <c r="W1215" t="s">
        <v>660</v>
      </c>
      <c r="X1215">
        <v>0</v>
      </c>
      <c r="Y1215">
        <v>0</v>
      </c>
      <c r="Z1215">
        <v>20</v>
      </c>
      <c r="AA1215" t="s">
        <v>538</v>
      </c>
      <c r="AB1215" t="s">
        <v>539</v>
      </c>
      <c r="AC1215">
        <v>20</v>
      </c>
    </row>
    <row r="1216" spans="1:29" x14ac:dyDescent="0.3">
      <c r="A1216" t="s">
        <v>59</v>
      </c>
      <c r="B1216" t="s">
        <v>261</v>
      </c>
      <c r="C1216" t="s">
        <v>658</v>
      </c>
      <c r="D1216" t="s">
        <v>659</v>
      </c>
      <c r="E1216" t="s">
        <v>63</v>
      </c>
      <c r="F1216" t="s">
        <v>94</v>
      </c>
      <c r="G1216" t="s">
        <v>86</v>
      </c>
      <c r="H1216" t="s">
        <v>11</v>
      </c>
      <c r="I1216" t="s">
        <v>68</v>
      </c>
      <c r="J1216" s="8">
        <v>0.35</v>
      </c>
      <c r="K1216">
        <v>284.99012268800004</v>
      </c>
      <c r="L1216">
        <v>161.474718752</v>
      </c>
      <c r="M1216">
        <v>123.51540393600004</v>
      </c>
      <c r="N1216">
        <v>0.4334024027605391</v>
      </c>
      <c r="O1216">
        <v>4</v>
      </c>
      <c r="P1216">
        <v>1.7590857350754812E-2</v>
      </c>
      <c r="Q1216">
        <v>0</v>
      </c>
      <c r="R1216">
        <v>0</v>
      </c>
      <c r="S1216" t="s">
        <v>535</v>
      </c>
      <c r="T1216">
        <v>0</v>
      </c>
      <c r="U1216">
        <v>0</v>
      </c>
      <c r="V1216">
        <v>20</v>
      </c>
      <c r="W1216" t="s">
        <v>660</v>
      </c>
      <c r="X1216">
        <v>0</v>
      </c>
      <c r="Y1216">
        <v>0</v>
      </c>
      <c r="Z1216">
        <v>20</v>
      </c>
      <c r="AA1216" t="s">
        <v>538</v>
      </c>
      <c r="AB1216" t="s">
        <v>539</v>
      </c>
      <c r="AC1216">
        <v>20</v>
      </c>
    </row>
    <row r="1217" spans="1:29" x14ac:dyDescent="0.3">
      <c r="A1217" t="s">
        <v>59</v>
      </c>
      <c r="B1217" t="s">
        <v>261</v>
      </c>
      <c r="C1217" t="s">
        <v>658</v>
      </c>
      <c r="D1217" t="s">
        <v>659</v>
      </c>
      <c r="E1217" t="s">
        <v>63</v>
      </c>
      <c r="F1217" t="s">
        <v>94</v>
      </c>
      <c r="G1217" t="s">
        <v>88</v>
      </c>
      <c r="H1217" t="s">
        <v>11</v>
      </c>
      <c r="I1217" t="s">
        <v>68</v>
      </c>
      <c r="J1217" s="8">
        <v>0.35</v>
      </c>
      <c r="K1217">
        <v>284.99012268800004</v>
      </c>
      <c r="L1217">
        <v>161.474718752</v>
      </c>
      <c r="M1217">
        <v>123.51540393600004</v>
      </c>
      <c r="N1217">
        <v>0.4334024027605391</v>
      </c>
      <c r="O1217">
        <v>4</v>
      </c>
      <c r="P1217">
        <v>1.7590857350754812E-2</v>
      </c>
      <c r="Q1217">
        <v>6.8231038882878067E-3</v>
      </c>
      <c r="R1217">
        <v>0</v>
      </c>
      <c r="S1217" t="s">
        <v>535</v>
      </c>
      <c r="T1217">
        <v>0</v>
      </c>
      <c r="U1217">
        <v>0</v>
      </c>
      <c r="V1217">
        <v>20</v>
      </c>
      <c r="W1217" t="s">
        <v>660</v>
      </c>
      <c r="X1217">
        <v>0</v>
      </c>
      <c r="Y1217">
        <v>0</v>
      </c>
      <c r="Z1217">
        <v>20</v>
      </c>
      <c r="AA1217" t="s">
        <v>538</v>
      </c>
      <c r="AB1217" t="s">
        <v>539</v>
      </c>
      <c r="AC1217">
        <v>20</v>
      </c>
    </row>
    <row r="1218" spans="1:29" x14ac:dyDescent="0.3">
      <c r="A1218" t="s">
        <v>59</v>
      </c>
      <c r="B1218" t="s">
        <v>261</v>
      </c>
      <c r="C1218" t="s">
        <v>658</v>
      </c>
      <c r="D1218" t="s">
        <v>659</v>
      </c>
      <c r="E1218" t="s">
        <v>63</v>
      </c>
      <c r="F1218" t="s">
        <v>94</v>
      </c>
      <c r="G1218" t="s">
        <v>90</v>
      </c>
      <c r="H1218" t="s">
        <v>11</v>
      </c>
      <c r="I1218" t="s">
        <v>68</v>
      </c>
      <c r="J1218" s="8">
        <v>0.35</v>
      </c>
      <c r="K1218">
        <v>284.99012268800004</v>
      </c>
      <c r="L1218">
        <v>161.474718752</v>
      </c>
      <c r="M1218">
        <v>123.51540393600004</v>
      </c>
      <c r="N1218">
        <v>0.4334024027605391</v>
      </c>
      <c r="O1218">
        <v>4</v>
      </c>
      <c r="P1218">
        <v>1.7590857350754812E-2</v>
      </c>
      <c r="Q1218">
        <v>6.8231038882878067E-3</v>
      </c>
      <c r="R1218">
        <v>0</v>
      </c>
      <c r="S1218" t="s">
        <v>535</v>
      </c>
      <c r="T1218">
        <v>0</v>
      </c>
      <c r="U1218">
        <v>0</v>
      </c>
      <c r="V1218">
        <v>20</v>
      </c>
      <c r="W1218" t="s">
        <v>660</v>
      </c>
      <c r="X1218">
        <v>0</v>
      </c>
      <c r="Y1218">
        <v>0</v>
      </c>
      <c r="Z1218">
        <v>20</v>
      </c>
      <c r="AA1218" t="s">
        <v>538</v>
      </c>
      <c r="AB1218" t="s">
        <v>539</v>
      </c>
      <c r="AC1218">
        <v>20</v>
      </c>
    </row>
    <row r="1219" spans="1:29" x14ac:dyDescent="0.3">
      <c r="A1219" t="s">
        <v>59</v>
      </c>
      <c r="B1219" t="s">
        <v>261</v>
      </c>
      <c r="C1219" t="s">
        <v>658</v>
      </c>
      <c r="D1219" t="s">
        <v>659</v>
      </c>
      <c r="E1219" t="s">
        <v>63</v>
      </c>
      <c r="F1219" t="s">
        <v>94</v>
      </c>
      <c r="G1219" t="s">
        <v>92</v>
      </c>
      <c r="H1219" t="s">
        <v>11</v>
      </c>
      <c r="I1219" t="s">
        <v>68</v>
      </c>
      <c r="J1219" s="8">
        <v>0.35</v>
      </c>
      <c r="K1219">
        <v>284.99012268800004</v>
      </c>
      <c r="L1219">
        <v>161.474718752</v>
      </c>
      <c r="M1219">
        <v>123.51540393600004</v>
      </c>
      <c r="N1219">
        <v>0.4334024027605391</v>
      </c>
      <c r="O1219">
        <v>4</v>
      </c>
      <c r="P1219">
        <v>1.7590857350754812E-2</v>
      </c>
      <c r="Q1219">
        <v>0</v>
      </c>
      <c r="R1219">
        <v>0</v>
      </c>
      <c r="S1219" t="s">
        <v>535</v>
      </c>
      <c r="T1219">
        <v>0</v>
      </c>
      <c r="U1219">
        <v>0</v>
      </c>
      <c r="V1219">
        <v>20</v>
      </c>
      <c r="W1219" t="s">
        <v>660</v>
      </c>
      <c r="X1219">
        <v>0</v>
      </c>
      <c r="Y1219">
        <v>0</v>
      </c>
      <c r="Z1219">
        <v>20</v>
      </c>
      <c r="AA1219" t="s">
        <v>538</v>
      </c>
      <c r="AB1219" t="s">
        <v>539</v>
      </c>
      <c r="AC1219">
        <v>20</v>
      </c>
    </row>
    <row r="1220" spans="1:29" x14ac:dyDescent="0.3">
      <c r="A1220" t="s">
        <v>59</v>
      </c>
      <c r="B1220" t="s">
        <v>269</v>
      </c>
      <c r="C1220" t="s">
        <v>661</v>
      </c>
      <c r="D1220" t="s">
        <v>271</v>
      </c>
      <c r="E1220" t="s">
        <v>63</v>
      </c>
      <c r="F1220" t="s">
        <v>64</v>
      </c>
      <c r="G1220" t="s">
        <v>65</v>
      </c>
      <c r="H1220" t="s">
        <v>11</v>
      </c>
      <c r="I1220" t="s">
        <v>68</v>
      </c>
      <c r="J1220" s="8">
        <v>0</v>
      </c>
      <c r="K1220">
        <v>4925.6987789419818</v>
      </c>
      <c r="L1220">
        <v>3788.9990607246009</v>
      </c>
      <c r="M1220">
        <v>1136.6997182173809</v>
      </c>
      <c r="N1220">
        <v>0.23076923076923087</v>
      </c>
      <c r="O1220">
        <v>4</v>
      </c>
      <c r="P1220">
        <v>0.16918567615621083</v>
      </c>
      <c r="Q1220">
        <v>0.11767270586594598</v>
      </c>
      <c r="R1220">
        <v>0</v>
      </c>
      <c r="S1220" t="s">
        <v>535</v>
      </c>
      <c r="T1220">
        <v>0</v>
      </c>
      <c r="U1220">
        <v>0</v>
      </c>
      <c r="V1220">
        <v>70</v>
      </c>
      <c r="W1220" t="s">
        <v>662</v>
      </c>
      <c r="X1220">
        <v>0</v>
      </c>
      <c r="Y1220">
        <v>0</v>
      </c>
      <c r="Z1220">
        <v>70</v>
      </c>
      <c r="AA1220" t="s">
        <v>538</v>
      </c>
      <c r="AB1220" t="s">
        <v>539</v>
      </c>
      <c r="AC1220">
        <v>70</v>
      </c>
    </row>
    <row r="1221" spans="1:29" x14ac:dyDescent="0.3">
      <c r="A1221" t="s">
        <v>59</v>
      </c>
      <c r="B1221" t="s">
        <v>269</v>
      </c>
      <c r="C1221" t="s">
        <v>661</v>
      </c>
      <c r="D1221" t="s">
        <v>271</v>
      </c>
      <c r="E1221" t="s">
        <v>63</v>
      </c>
      <c r="F1221" t="s">
        <v>64</v>
      </c>
      <c r="G1221" t="s">
        <v>70</v>
      </c>
      <c r="H1221" t="s">
        <v>11</v>
      </c>
      <c r="I1221" t="s">
        <v>68</v>
      </c>
      <c r="J1221" s="8">
        <v>0.47281480454666819</v>
      </c>
      <c r="K1221">
        <v>4925.6987789419818</v>
      </c>
      <c r="L1221">
        <v>3788.9990607246009</v>
      </c>
      <c r="M1221">
        <v>1136.6997182173809</v>
      </c>
      <c r="N1221">
        <v>0.23076923076923087</v>
      </c>
      <c r="O1221">
        <v>4</v>
      </c>
      <c r="P1221">
        <v>0.16918567615621083</v>
      </c>
      <c r="Q1221">
        <v>0.11767270586594598</v>
      </c>
      <c r="R1221">
        <v>0</v>
      </c>
      <c r="S1221" t="s">
        <v>535</v>
      </c>
      <c r="T1221">
        <v>0</v>
      </c>
      <c r="U1221">
        <v>0</v>
      </c>
      <c r="V1221">
        <v>70</v>
      </c>
      <c r="W1221" t="s">
        <v>662</v>
      </c>
      <c r="X1221">
        <v>0</v>
      </c>
      <c r="Y1221">
        <v>0</v>
      </c>
      <c r="Z1221">
        <v>70</v>
      </c>
      <c r="AA1221" t="s">
        <v>538</v>
      </c>
      <c r="AB1221" t="s">
        <v>539</v>
      </c>
      <c r="AC1221">
        <v>70</v>
      </c>
    </row>
    <row r="1222" spans="1:29" x14ac:dyDescent="0.3">
      <c r="A1222" t="s">
        <v>59</v>
      </c>
      <c r="B1222" t="s">
        <v>269</v>
      </c>
      <c r="C1222" t="s">
        <v>661</v>
      </c>
      <c r="D1222" t="s">
        <v>271</v>
      </c>
      <c r="E1222" t="s">
        <v>63</v>
      </c>
      <c r="F1222" t="s">
        <v>64</v>
      </c>
      <c r="G1222" t="s">
        <v>72</v>
      </c>
      <c r="H1222" t="s">
        <v>11</v>
      </c>
      <c r="I1222" t="s">
        <v>68</v>
      </c>
      <c r="J1222" s="8">
        <v>0</v>
      </c>
      <c r="K1222">
        <v>4925.6987789419818</v>
      </c>
      <c r="L1222">
        <v>3788.9990607246009</v>
      </c>
      <c r="M1222">
        <v>1136.6997182173809</v>
      </c>
      <c r="N1222">
        <v>0.23076923076923087</v>
      </c>
      <c r="O1222">
        <v>4</v>
      </c>
      <c r="P1222">
        <v>0.16918567615621083</v>
      </c>
      <c r="Q1222">
        <v>0.11767270586594598</v>
      </c>
      <c r="R1222">
        <v>0</v>
      </c>
      <c r="S1222" t="s">
        <v>535</v>
      </c>
      <c r="T1222">
        <v>0</v>
      </c>
      <c r="U1222">
        <v>0</v>
      </c>
      <c r="V1222">
        <v>70</v>
      </c>
      <c r="W1222" t="s">
        <v>662</v>
      </c>
      <c r="X1222">
        <v>0</v>
      </c>
      <c r="Y1222">
        <v>0</v>
      </c>
      <c r="Z1222">
        <v>70</v>
      </c>
      <c r="AA1222" t="s">
        <v>538</v>
      </c>
      <c r="AB1222" t="s">
        <v>539</v>
      </c>
      <c r="AC1222">
        <v>70</v>
      </c>
    </row>
    <row r="1223" spans="1:29" x14ac:dyDescent="0.3">
      <c r="A1223" t="s">
        <v>59</v>
      </c>
      <c r="B1223" t="s">
        <v>269</v>
      </c>
      <c r="C1223" t="s">
        <v>661</v>
      </c>
      <c r="D1223" t="s">
        <v>271</v>
      </c>
      <c r="E1223" t="s">
        <v>63</v>
      </c>
      <c r="F1223" t="s">
        <v>64</v>
      </c>
      <c r="G1223" t="s">
        <v>74</v>
      </c>
      <c r="H1223" t="s">
        <v>11</v>
      </c>
      <c r="I1223" t="s">
        <v>68</v>
      </c>
      <c r="J1223" s="8">
        <v>0.47281480454666819</v>
      </c>
      <c r="K1223">
        <v>4925.6987789419818</v>
      </c>
      <c r="L1223">
        <v>3788.9990607246009</v>
      </c>
      <c r="M1223">
        <v>1136.6997182173809</v>
      </c>
      <c r="N1223">
        <v>0.23076923076923087</v>
      </c>
      <c r="O1223">
        <v>4</v>
      </c>
      <c r="P1223">
        <v>0.16918567615621083</v>
      </c>
      <c r="Q1223">
        <v>0.11767270586594598</v>
      </c>
      <c r="R1223">
        <v>0</v>
      </c>
      <c r="S1223" t="s">
        <v>535</v>
      </c>
      <c r="T1223">
        <v>0</v>
      </c>
      <c r="U1223">
        <v>0</v>
      </c>
      <c r="V1223">
        <v>70</v>
      </c>
      <c r="W1223" t="s">
        <v>662</v>
      </c>
      <c r="X1223">
        <v>0</v>
      </c>
      <c r="Y1223">
        <v>0</v>
      </c>
      <c r="Z1223">
        <v>70</v>
      </c>
      <c r="AA1223" t="s">
        <v>538</v>
      </c>
      <c r="AB1223" t="s">
        <v>539</v>
      </c>
      <c r="AC1223">
        <v>70</v>
      </c>
    </row>
    <row r="1224" spans="1:29" x14ac:dyDescent="0.3">
      <c r="A1224" t="s">
        <v>59</v>
      </c>
      <c r="B1224" t="s">
        <v>269</v>
      </c>
      <c r="C1224" t="s">
        <v>661</v>
      </c>
      <c r="D1224" t="s">
        <v>271</v>
      </c>
      <c r="E1224" t="s">
        <v>63</v>
      </c>
      <c r="F1224" t="s">
        <v>64</v>
      </c>
      <c r="G1224" t="s">
        <v>76</v>
      </c>
      <c r="H1224" t="s">
        <v>11</v>
      </c>
      <c r="I1224" t="s">
        <v>68</v>
      </c>
      <c r="J1224" s="8">
        <v>0.47281480454666819</v>
      </c>
      <c r="K1224">
        <v>4925.6987789419818</v>
      </c>
      <c r="L1224">
        <v>3788.9990607246009</v>
      </c>
      <c r="M1224">
        <v>1136.6997182173809</v>
      </c>
      <c r="N1224">
        <v>0.23076923076923087</v>
      </c>
      <c r="O1224">
        <v>4</v>
      </c>
      <c r="P1224">
        <v>0.16918567615621083</v>
      </c>
      <c r="Q1224">
        <v>0.11767270586594598</v>
      </c>
      <c r="R1224">
        <v>0</v>
      </c>
      <c r="S1224" t="s">
        <v>535</v>
      </c>
      <c r="T1224">
        <v>0</v>
      </c>
      <c r="U1224">
        <v>0</v>
      </c>
      <c r="V1224">
        <v>70</v>
      </c>
      <c r="W1224" t="s">
        <v>662</v>
      </c>
      <c r="X1224">
        <v>0</v>
      </c>
      <c r="Y1224">
        <v>0</v>
      </c>
      <c r="Z1224">
        <v>70</v>
      </c>
      <c r="AA1224" t="s">
        <v>538</v>
      </c>
      <c r="AB1224" t="s">
        <v>539</v>
      </c>
      <c r="AC1224">
        <v>70</v>
      </c>
    </row>
    <row r="1225" spans="1:29" x14ac:dyDescent="0.3">
      <c r="A1225" t="s">
        <v>59</v>
      </c>
      <c r="B1225" t="s">
        <v>269</v>
      </c>
      <c r="C1225" t="s">
        <v>661</v>
      </c>
      <c r="D1225" t="s">
        <v>271</v>
      </c>
      <c r="E1225" t="s">
        <v>63</v>
      </c>
      <c r="F1225" t="s">
        <v>64</v>
      </c>
      <c r="G1225" t="s">
        <v>78</v>
      </c>
      <c r="H1225" t="s">
        <v>11</v>
      </c>
      <c r="I1225" t="s">
        <v>68</v>
      </c>
      <c r="J1225" s="8">
        <v>0.47281480454666819</v>
      </c>
      <c r="K1225">
        <v>4925.6987789419818</v>
      </c>
      <c r="L1225">
        <v>3788.9990607246009</v>
      </c>
      <c r="M1225">
        <v>1136.6997182173809</v>
      </c>
      <c r="N1225">
        <v>0.23076923076923087</v>
      </c>
      <c r="O1225">
        <v>4</v>
      </c>
      <c r="P1225">
        <v>0.16918567615621083</v>
      </c>
      <c r="Q1225">
        <v>0.11767270586594598</v>
      </c>
      <c r="R1225">
        <v>0</v>
      </c>
      <c r="S1225" t="s">
        <v>535</v>
      </c>
      <c r="T1225">
        <v>0</v>
      </c>
      <c r="U1225">
        <v>0</v>
      </c>
      <c r="V1225">
        <v>70</v>
      </c>
      <c r="W1225" t="s">
        <v>662</v>
      </c>
      <c r="X1225">
        <v>0</v>
      </c>
      <c r="Y1225">
        <v>0</v>
      </c>
      <c r="Z1225">
        <v>70</v>
      </c>
      <c r="AA1225" t="s">
        <v>538</v>
      </c>
      <c r="AB1225" t="s">
        <v>539</v>
      </c>
      <c r="AC1225">
        <v>70</v>
      </c>
    </row>
    <row r="1226" spans="1:29" x14ac:dyDescent="0.3">
      <c r="A1226" t="s">
        <v>59</v>
      </c>
      <c r="B1226" t="s">
        <v>269</v>
      </c>
      <c r="C1226" t="s">
        <v>661</v>
      </c>
      <c r="D1226" t="s">
        <v>271</v>
      </c>
      <c r="E1226" t="s">
        <v>63</v>
      </c>
      <c r="F1226" t="s">
        <v>64</v>
      </c>
      <c r="G1226" t="s">
        <v>80</v>
      </c>
      <c r="H1226" t="s">
        <v>11</v>
      </c>
      <c r="I1226" t="s">
        <v>68</v>
      </c>
      <c r="J1226" s="8">
        <v>0.47281480454666819</v>
      </c>
      <c r="K1226">
        <v>4925.6987789419818</v>
      </c>
      <c r="L1226">
        <v>3788.9990607246009</v>
      </c>
      <c r="M1226">
        <v>1136.6997182173809</v>
      </c>
      <c r="N1226">
        <v>0.23076923076923087</v>
      </c>
      <c r="O1226">
        <v>4</v>
      </c>
      <c r="P1226">
        <v>0.16918567615621083</v>
      </c>
      <c r="Q1226">
        <v>0.11767270586594598</v>
      </c>
      <c r="R1226">
        <v>0</v>
      </c>
      <c r="S1226" t="s">
        <v>535</v>
      </c>
      <c r="T1226">
        <v>0</v>
      </c>
      <c r="U1226">
        <v>0</v>
      </c>
      <c r="V1226">
        <v>70</v>
      </c>
      <c r="W1226" t="s">
        <v>662</v>
      </c>
      <c r="X1226">
        <v>0</v>
      </c>
      <c r="Y1226">
        <v>0</v>
      </c>
      <c r="Z1226">
        <v>70</v>
      </c>
      <c r="AA1226" t="s">
        <v>538</v>
      </c>
      <c r="AB1226" t="s">
        <v>539</v>
      </c>
      <c r="AC1226">
        <v>70</v>
      </c>
    </row>
    <row r="1227" spans="1:29" x14ac:dyDescent="0.3">
      <c r="A1227" t="s">
        <v>59</v>
      </c>
      <c r="B1227" t="s">
        <v>269</v>
      </c>
      <c r="C1227" t="s">
        <v>661</v>
      </c>
      <c r="D1227" t="s">
        <v>271</v>
      </c>
      <c r="E1227" t="s">
        <v>63</v>
      </c>
      <c r="F1227" t="s">
        <v>64</v>
      </c>
      <c r="G1227" t="s">
        <v>82</v>
      </c>
      <c r="H1227" t="s">
        <v>11</v>
      </c>
      <c r="I1227" t="s">
        <v>68</v>
      </c>
      <c r="J1227" s="8">
        <v>0.47281480454666819</v>
      </c>
      <c r="K1227">
        <v>4925.6987789419818</v>
      </c>
      <c r="L1227">
        <v>3788.9990607246009</v>
      </c>
      <c r="M1227">
        <v>1136.6997182173809</v>
      </c>
      <c r="N1227">
        <v>0.23076923076923087</v>
      </c>
      <c r="O1227">
        <v>4</v>
      </c>
      <c r="P1227">
        <v>0.16918567615621083</v>
      </c>
      <c r="Q1227">
        <v>0.11767270586594598</v>
      </c>
      <c r="R1227">
        <v>0</v>
      </c>
      <c r="S1227" t="s">
        <v>535</v>
      </c>
      <c r="T1227">
        <v>0</v>
      </c>
      <c r="U1227">
        <v>0</v>
      </c>
      <c r="V1227">
        <v>70</v>
      </c>
      <c r="W1227" t="s">
        <v>662</v>
      </c>
      <c r="X1227">
        <v>0</v>
      </c>
      <c r="Y1227">
        <v>0</v>
      </c>
      <c r="Z1227">
        <v>70</v>
      </c>
      <c r="AA1227" t="s">
        <v>538</v>
      </c>
      <c r="AB1227" t="s">
        <v>539</v>
      </c>
      <c r="AC1227">
        <v>70</v>
      </c>
    </row>
    <row r="1228" spans="1:29" x14ac:dyDescent="0.3">
      <c r="A1228" t="s">
        <v>59</v>
      </c>
      <c r="B1228" t="s">
        <v>269</v>
      </c>
      <c r="C1228" t="s">
        <v>661</v>
      </c>
      <c r="D1228" t="s">
        <v>271</v>
      </c>
      <c r="E1228" t="s">
        <v>63</v>
      </c>
      <c r="F1228" t="s">
        <v>64</v>
      </c>
      <c r="G1228" t="s">
        <v>84</v>
      </c>
      <c r="H1228" t="s">
        <v>11</v>
      </c>
      <c r="I1228" t="s">
        <v>68</v>
      </c>
      <c r="J1228" s="8">
        <v>0.47281480454666819</v>
      </c>
      <c r="K1228">
        <v>4925.6987789419818</v>
      </c>
      <c r="L1228">
        <v>3788.9990607246009</v>
      </c>
      <c r="M1228">
        <v>1136.6997182173809</v>
      </c>
      <c r="N1228">
        <v>0.23076923076923087</v>
      </c>
      <c r="O1228">
        <v>4</v>
      </c>
      <c r="P1228">
        <v>0.16918567615621083</v>
      </c>
      <c r="Q1228">
        <v>0.11767270586594598</v>
      </c>
      <c r="R1228">
        <v>0</v>
      </c>
      <c r="S1228" t="s">
        <v>535</v>
      </c>
      <c r="T1228">
        <v>0</v>
      </c>
      <c r="U1228">
        <v>0</v>
      </c>
      <c r="V1228">
        <v>70</v>
      </c>
      <c r="W1228" t="s">
        <v>662</v>
      </c>
      <c r="X1228">
        <v>0</v>
      </c>
      <c r="Y1228">
        <v>0</v>
      </c>
      <c r="Z1228">
        <v>70</v>
      </c>
      <c r="AA1228" t="s">
        <v>538</v>
      </c>
      <c r="AB1228" t="s">
        <v>539</v>
      </c>
      <c r="AC1228">
        <v>70</v>
      </c>
    </row>
    <row r="1229" spans="1:29" x14ac:dyDescent="0.3">
      <c r="A1229" t="s">
        <v>59</v>
      </c>
      <c r="B1229" t="s">
        <v>269</v>
      </c>
      <c r="C1229" t="s">
        <v>661</v>
      </c>
      <c r="D1229" t="s">
        <v>271</v>
      </c>
      <c r="E1229" t="s">
        <v>63</v>
      </c>
      <c r="F1229" t="s">
        <v>64</v>
      </c>
      <c r="G1229" t="s">
        <v>86</v>
      </c>
      <c r="H1229" t="s">
        <v>11</v>
      </c>
      <c r="I1229" t="s">
        <v>68</v>
      </c>
      <c r="J1229" s="8">
        <v>0</v>
      </c>
      <c r="K1229">
        <v>4925.6987789419818</v>
      </c>
      <c r="L1229">
        <v>3788.9990607246009</v>
      </c>
      <c r="M1229">
        <v>1136.6997182173809</v>
      </c>
      <c r="N1229">
        <v>0.23076923076923087</v>
      </c>
      <c r="O1229">
        <v>4</v>
      </c>
      <c r="P1229">
        <v>0.16918567615621083</v>
      </c>
      <c r="Q1229">
        <v>0.11767270586594598</v>
      </c>
      <c r="R1229">
        <v>0</v>
      </c>
      <c r="S1229" t="s">
        <v>535</v>
      </c>
      <c r="T1229">
        <v>0</v>
      </c>
      <c r="U1229">
        <v>0</v>
      </c>
      <c r="V1229">
        <v>70</v>
      </c>
      <c r="W1229" t="s">
        <v>662</v>
      </c>
      <c r="X1229">
        <v>0</v>
      </c>
      <c r="Y1229">
        <v>0</v>
      </c>
      <c r="Z1229">
        <v>70</v>
      </c>
      <c r="AA1229" t="s">
        <v>538</v>
      </c>
      <c r="AB1229" t="s">
        <v>539</v>
      </c>
      <c r="AC1229">
        <v>70</v>
      </c>
    </row>
    <row r="1230" spans="1:29" x14ac:dyDescent="0.3">
      <c r="A1230" t="s">
        <v>59</v>
      </c>
      <c r="B1230" t="s">
        <v>269</v>
      </c>
      <c r="C1230" t="s">
        <v>661</v>
      </c>
      <c r="D1230" t="s">
        <v>271</v>
      </c>
      <c r="E1230" t="s">
        <v>63</v>
      </c>
      <c r="F1230" t="s">
        <v>64</v>
      </c>
      <c r="G1230" t="s">
        <v>88</v>
      </c>
      <c r="H1230" t="s">
        <v>11</v>
      </c>
      <c r="I1230" t="s">
        <v>68</v>
      </c>
      <c r="J1230" s="8">
        <v>0.47281480454666819</v>
      </c>
      <c r="K1230">
        <v>4925.6987789419818</v>
      </c>
      <c r="L1230">
        <v>3788.9990607246009</v>
      </c>
      <c r="M1230">
        <v>1136.6997182173809</v>
      </c>
      <c r="N1230">
        <v>0.23076923076923087</v>
      </c>
      <c r="O1230">
        <v>4</v>
      </c>
      <c r="P1230">
        <v>0.16918567615621083</v>
      </c>
      <c r="Q1230">
        <v>0.11767270586594598</v>
      </c>
      <c r="R1230">
        <v>0</v>
      </c>
      <c r="S1230" t="s">
        <v>535</v>
      </c>
      <c r="T1230">
        <v>0</v>
      </c>
      <c r="U1230">
        <v>0</v>
      </c>
      <c r="V1230">
        <v>70</v>
      </c>
      <c r="W1230" t="s">
        <v>662</v>
      </c>
      <c r="X1230">
        <v>0</v>
      </c>
      <c r="Y1230">
        <v>0</v>
      </c>
      <c r="Z1230">
        <v>70</v>
      </c>
      <c r="AA1230" t="s">
        <v>538</v>
      </c>
      <c r="AB1230" t="s">
        <v>539</v>
      </c>
      <c r="AC1230">
        <v>70</v>
      </c>
    </row>
    <row r="1231" spans="1:29" x14ac:dyDescent="0.3">
      <c r="A1231" t="s">
        <v>59</v>
      </c>
      <c r="B1231" t="s">
        <v>269</v>
      </c>
      <c r="C1231" t="s">
        <v>661</v>
      </c>
      <c r="D1231" t="s">
        <v>271</v>
      </c>
      <c r="E1231" t="s">
        <v>63</v>
      </c>
      <c r="F1231" t="s">
        <v>64</v>
      </c>
      <c r="G1231" t="s">
        <v>90</v>
      </c>
      <c r="H1231" t="s">
        <v>11</v>
      </c>
      <c r="I1231" t="s">
        <v>68</v>
      </c>
      <c r="J1231" s="8">
        <v>0.47281480454666819</v>
      </c>
      <c r="K1231">
        <v>4925.6987789419818</v>
      </c>
      <c r="L1231">
        <v>3788.9990607246009</v>
      </c>
      <c r="M1231">
        <v>1136.6997182173809</v>
      </c>
      <c r="N1231">
        <v>0.23076923076923087</v>
      </c>
      <c r="O1231">
        <v>4</v>
      </c>
      <c r="P1231">
        <v>0.16918567615621083</v>
      </c>
      <c r="Q1231">
        <v>0.11767270586594598</v>
      </c>
      <c r="R1231">
        <v>0</v>
      </c>
      <c r="S1231" t="s">
        <v>535</v>
      </c>
      <c r="T1231">
        <v>0</v>
      </c>
      <c r="U1231">
        <v>0</v>
      </c>
      <c r="V1231">
        <v>70</v>
      </c>
      <c r="W1231" t="s">
        <v>662</v>
      </c>
      <c r="X1231">
        <v>0</v>
      </c>
      <c r="Y1231">
        <v>0</v>
      </c>
      <c r="Z1231">
        <v>70</v>
      </c>
      <c r="AA1231" t="s">
        <v>538</v>
      </c>
      <c r="AB1231" t="s">
        <v>539</v>
      </c>
      <c r="AC1231">
        <v>70</v>
      </c>
    </row>
    <row r="1232" spans="1:29" x14ac:dyDescent="0.3">
      <c r="A1232" t="s">
        <v>59</v>
      </c>
      <c r="B1232" t="s">
        <v>269</v>
      </c>
      <c r="C1232" t="s">
        <v>661</v>
      </c>
      <c r="D1232" t="s">
        <v>271</v>
      </c>
      <c r="E1232" t="s">
        <v>63</v>
      </c>
      <c r="F1232" t="s">
        <v>64</v>
      </c>
      <c r="G1232" t="s">
        <v>92</v>
      </c>
      <c r="H1232" t="s">
        <v>11</v>
      </c>
      <c r="I1232" t="s">
        <v>68</v>
      </c>
      <c r="J1232" s="8">
        <v>0</v>
      </c>
      <c r="K1232">
        <v>4925.6987789419818</v>
      </c>
      <c r="L1232">
        <v>3788.9990607246009</v>
      </c>
      <c r="M1232">
        <v>1136.6997182173809</v>
      </c>
      <c r="N1232">
        <v>0.23076923076923087</v>
      </c>
      <c r="O1232">
        <v>4</v>
      </c>
      <c r="P1232">
        <v>0.16918567615621083</v>
      </c>
      <c r="Q1232">
        <v>0.11767270586594598</v>
      </c>
      <c r="R1232">
        <v>0</v>
      </c>
      <c r="S1232" t="s">
        <v>535</v>
      </c>
      <c r="T1232">
        <v>0</v>
      </c>
      <c r="U1232">
        <v>0</v>
      </c>
      <c r="V1232">
        <v>70</v>
      </c>
      <c r="W1232" t="s">
        <v>662</v>
      </c>
      <c r="X1232">
        <v>0</v>
      </c>
      <c r="Y1232">
        <v>0</v>
      </c>
      <c r="Z1232">
        <v>70</v>
      </c>
      <c r="AA1232" t="s">
        <v>538</v>
      </c>
      <c r="AB1232" t="s">
        <v>539</v>
      </c>
      <c r="AC1232">
        <v>70</v>
      </c>
    </row>
    <row r="1233" spans="1:29" x14ac:dyDescent="0.3">
      <c r="A1233" t="s">
        <v>59</v>
      </c>
      <c r="B1233" t="s">
        <v>269</v>
      </c>
      <c r="C1233" t="s">
        <v>661</v>
      </c>
      <c r="D1233" t="s">
        <v>271</v>
      </c>
      <c r="E1233" t="s">
        <v>63</v>
      </c>
      <c r="F1233" t="s">
        <v>94</v>
      </c>
      <c r="G1233" t="s">
        <v>65</v>
      </c>
      <c r="H1233" t="s">
        <v>11</v>
      </c>
      <c r="I1233" t="s">
        <v>68</v>
      </c>
      <c r="J1233" s="8">
        <v>0</v>
      </c>
      <c r="K1233">
        <v>4925.6987789419818</v>
      </c>
      <c r="L1233">
        <v>3788.9990607246009</v>
      </c>
      <c r="M1233">
        <v>1136.6997182173809</v>
      </c>
      <c r="N1233">
        <v>0.23076923076923087</v>
      </c>
      <c r="O1233">
        <v>4</v>
      </c>
      <c r="P1233">
        <v>0.16918567615621083</v>
      </c>
      <c r="Q1233">
        <v>0.11767270586594598</v>
      </c>
      <c r="R1233">
        <v>0</v>
      </c>
      <c r="S1233" t="s">
        <v>535</v>
      </c>
      <c r="T1233">
        <v>0</v>
      </c>
      <c r="U1233">
        <v>0</v>
      </c>
      <c r="V1233">
        <v>70</v>
      </c>
      <c r="W1233" t="s">
        <v>662</v>
      </c>
      <c r="X1233">
        <v>0</v>
      </c>
      <c r="Y1233">
        <v>0</v>
      </c>
      <c r="Z1233">
        <v>70</v>
      </c>
      <c r="AA1233" t="s">
        <v>538</v>
      </c>
      <c r="AB1233" t="s">
        <v>539</v>
      </c>
      <c r="AC1233">
        <v>70</v>
      </c>
    </row>
    <row r="1234" spans="1:29" x14ac:dyDescent="0.3">
      <c r="A1234" t="s">
        <v>59</v>
      </c>
      <c r="B1234" t="s">
        <v>269</v>
      </c>
      <c r="C1234" t="s">
        <v>661</v>
      </c>
      <c r="D1234" t="s">
        <v>271</v>
      </c>
      <c r="E1234" t="s">
        <v>63</v>
      </c>
      <c r="F1234" t="s">
        <v>94</v>
      </c>
      <c r="G1234" t="s">
        <v>70</v>
      </c>
      <c r="H1234" t="s">
        <v>11</v>
      </c>
      <c r="I1234" t="s">
        <v>68</v>
      </c>
      <c r="J1234" s="8">
        <v>0.47281480454666819</v>
      </c>
      <c r="K1234">
        <v>4925.6987789419818</v>
      </c>
      <c r="L1234">
        <v>3788.9990607246009</v>
      </c>
      <c r="M1234">
        <v>1136.6997182173809</v>
      </c>
      <c r="N1234">
        <v>0.23076923076923087</v>
      </c>
      <c r="O1234">
        <v>4</v>
      </c>
      <c r="P1234">
        <v>0.16918567615621083</v>
      </c>
      <c r="Q1234">
        <v>0.11767270586594598</v>
      </c>
      <c r="R1234">
        <v>0</v>
      </c>
      <c r="S1234" t="s">
        <v>535</v>
      </c>
      <c r="T1234">
        <v>0</v>
      </c>
      <c r="U1234">
        <v>0</v>
      </c>
      <c r="V1234">
        <v>70</v>
      </c>
      <c r="W1234" t="s">
        <v>662</v>
      </c>
      <c r="X1234">
        <v>0</v>
      </c>
      <c r="Y1234">
        <v>0</v>
      </c>
      <c r="Z1234">
        <v>70</v>
      </c>
      <c r="AA1234" t="s">
        <v>538</v>
      </c>
      <c r="AB1234" t="s">
        <v>539</v>
      </c>
      <c r="AC1234">
        <v>70</v>
      </c>
    </row>
    <row r="1235" spans="1:29" x14ac:dyDescent="0.3">
      <c r="A1235" t="s">
        <v>59</v>
      </c>
      <c r="B1235" t="s">
        <v>269</v>
      </c>
      <c r="C1235" t="s">
        <v>661</v>
      </c>
      <c r="D1235" t="s">
        <v>271</v>
      </c>
      <c r="E1235" t="s">
        <v>63</v>
      </c>
      <c r="F1235" t="s">
        <v>94</v>
      </c>
      <c r="G1235" t="s">
        <v>72</v>
      </c>
      <c r="H1235" t="s">
        <v>11</v>
      </c>
      <c r="I1235" t="s">
        <v>68</v>
      </c>
      <c r="J1235" s="8">
        <v>0</v>
      </c>
      <c r="K1235">
        <v>4925.6987789419818</v>
      </c>
      <c r="L1235">
        <v>3788.9990607246009</v>
      </c>
      <c r="M1235">
        <v>1136.6997182173809</v>
      </c>
      <c r="N1235">
        <v>0.23076923076923087</v>
      </c>
      <c r="O1235">
        <v>4</v>
      </c>
      <c r="P1235">
        <v>0.16918567615621083</v>
      </c>
      <c r="Q1235">
        <v>0.11767270586594598</v>
      </c>
      <c r="R1235">
        <v>0</v>
      </c>
      <c r="S1235" t="s">
        <v>535</v>
      </c>
      <c r="T1235">
        <v>0</v>
      </c>
      <c r="U1235">
        <v>0</v>
      </c>
      <c r="V1235">
        <v>70</v>
      </c>
      <c r="W1235" t="s">
        <v>662</v>
      </c>
      <c r="X1235">
        <v>0</v>
      </c>
      <c r="Y1235">
        <v>0</v>
      </c>
      <c r="Z1235">
        <v>70</v>
      </c>
      <c r="AA1235" t="s">
        <v>538</v>
      </c>
      <c r="AB1235" t="s">
        <v>539</v>
      </c>
      <c r="AC1235">
        <v>70</v>
      </c>
    </row>
    <row r="1236" spans="1:29" x14ac:dyDescent="0.3">
      <c r="A1236" t="s">
        <v>59</v>
      </c>
      <c r="B1236" t="s">
        <v>269</v>
      </c>
      <c r="C1236" t="s">
        <v>661</v>
      </c>
      <c r="D1236" t="s">
        <v>271</v>
      </c>
      <c r="E1236" t="s">
        <v>63</v>
      </c>
      <c r="F1236" t="s">
        <v>94</v>
      </c>
      <c r="G1236" t="s">
        <v>74</v>
      </c>
      <c r="H1236" t="s">
        <v>11</v>
      </c>
      <c r="I1236" t="s">
        <v>68</v>
      </c>
      <c r="J1236" s="8">
        <v>0.47281480454666802</v>
      </c>
      <c r="K1236">
        <v>4925.6987789419818</v>
      </c>
      <c r="L1236">
        <v>3788.9990607246009</v>
      </c>
      <c r="M1236">
        <v>1136.6997182173809</v>
      </c>
      <c r="N1236">
        <v>0.23076923076923087</v>
      </c>
      <c r="O1236">
        <v>4</v>
      </c>
      <c r="P1236">
        <v>0.16918567615621083</v>
      </c>
      <c r="Q1236">
        <v>0.11767270586594598</v>
      </c>
      <c r="R1236">
        <v>0</v>
      </c>
      <c r="S1236" t="s">
        <v>535</v>
      </c>
      <c r="T1236">
        <v>0</v>
      </c>
      <c r="U1236">
        <v>0</v>
      </c>
      <c r="V1236">
        <v>70</v>
      </c>
      <c r="W1236" t="s">
        <v>662</v>
      </c>
      <c r="X1236">
        <v>0</v>
      </c>
      <c r="Y1236">
        <v>0</v>
      </c>
      <c r="Z1236">
        <v>70</v>
      </c>
      <c r="AA1236" t="s">
        <v>538</v>
      </c>
      <c r="AB1236" t="s">
        <v>539</v>
      </c>
      <c r="AC1236">
        <v>70</v>
      </c>
    </row>
    <row r="1237" spans="1:29" x14ac:dyDescent="0.3">
      <c r="A1237" t="s">
        <v>59</v>
      </c>
      <c r="B1237" t="s">
        <v>269</v>
      </c>
      <c r="C1237" t="s">
        <v>661</v>
      </c>
      <c r="D1237" t="s">
        <v>271</v>
      </c>
      <c r="E1237" t="s">
        <v>63</v>
      </c>
      <c r="F1237" t="s">
        <v>94</v>
      </c>
      <c r="G1237" t="s">
        <v>76</v>
      </c>
      <c r="H1237" t="s">
        <v>11</v>
      </c>
      <c r="I1237" t="s">
        <v>68</v>
      </c>
      <c r="J1237" s="8">
        <v>0.47281480454666802</v>
      </c>
      <c r="K1237">
        <v>4925.6987789419818</v>
      </c>
      <c r="L1237">
        <v>3788.9990607246009</v>
      </c>
      <c r="M1237">
        <v>1136.6997182173809</v>
      </c>
      <c r="N1237">
        <v>0.23076923076923087</v>
      </c>
      <c r="O1237">
        <v>4</v>
      </c>
      <c r="P1237">
        <v>0.16918567615621083</v>
      </c>
      <c r="Q1237">
        <v>0.11767270586594598</v>
      </c>
      <c r="R1237">
        <v>0</v>
      </c>
      <c r="S1237" t="s">
        <v>535</v>
      </c>
      <c r="T1237">
        <v>0</v>
      </c>
      <c r="U1237">
        <v>0</v>
      </c>
      <c r="V1237">
        <v>70</v>
      </c>
      <c r="W1237" t="s">
        <v>662</v>
      </c>
      <c r="X1237">
        <v>0</v>
      </c>
      <c r="Y1237">
        <v>0</v>
      </c>
      <c r="Z1237">
        <v>70</v>
      </c>
      <c r="AA1237" t="s">
        <v>538</v>
      </c>
      <c r="AB1237" t="s">
        <v>539</v>
      </c>
      <c r="AC1237">
        <v>70</v>
      </c>
    </row>
    <row r="1238" spans="1:29" x14ac:dyDescent="0.3">
      <c r="A1238" t="s">
        <v>59</v>
      </c>
      <c r="B1238" t="s">
        <v>269</v>
      </c>
      <c r="C1238" t="s">
        <v>661</v>
      </c>
      <c r="D1238" t="s">
        <v>271</v>
      </c>
      <c r="E1238" t="s">
        <v>63</v>
      </c>
      <c r="F1238" t="s">
        <v>94</v>
      </c>
      <c r="G1238" t="s">
        <v>78</v>
      </c>
      <c r="H1238" t="s">
        <v>11</v>
      </c>
      <c r="I1238" t="s">
        <v>68</v>
      </c>
      <c r="J1238" s="8">
        <v>0.47281480454666819</v>
      </c>
      <c r="K1238">
        <v>4925.6987789419818</v>
      </c>
      <c r="L1238">
        <v>3788.9990607246009</v>
      </c>
      <c r="M1238">
        <v>1136.6997182173809</v>
      </c>
      <c r="N1238">
        <v>0.23076923076923087</v>
      </c>
      <c r="O1238">
        <v>4</v>
      </c>
      <c r="P1238">
        <v>0.16918567615621083</v>
      </c>
      <c r="Q1238">
        <v>0.11767270586594598</v>
      </c>
      <c r="R1238">
        <v>0</v>
      </c>
      <c r="S1238" t="s">
        <v>535</v>
      </c>
      <c r="T1238">
        <v>0</v>
      </c>
      <c r="U1238">
        <v>0</v>
      </c>
      <c r="V1238">
        <v>70</v>
      </c>
      <c r="W1238" t="s">
        <v>662</v>
      </c>
      <c r="X1238">
        <v>0</v>
      </c>
      <c r="Y1238">
        <v>0</v>
      </c>
      <c r="Z1238">
        <v>70</v>
      </c>
      <c r="AA1238" t="s">
        <v>538</v>
      </c>
      <c r="AB1238" t="s">
        <v>539</v>
      </c>
      <c r="AC1238">
        <v>70</v>
      </c>
    </row>
    <row r="1239" spans="1:29" x14ac:dyDescent="0.3">
      <c r="A1239" t="s">
        <v>59</v>
      </c>
      <c r="B1239" t="s">
        <v>269</v>
      </c>
      <c r="C1239" t="s">
        <v>661</v>
      </c>
      <c r="D1239" t="s">
        <v>271</v>
      </c>
      <c r="E1239" t="s">
        <v>63</v>
      </c>
      <c r="F1239" t="s">
        <v>94</v>
      </c>
      <c r="G1239" t="s">
        <v>80</v>
      </c>
      <c r="H1239" t="s">
        <v>11</v>
      </c>
      <c r="I1239" t="s">
        <v>68</v>
      </c>
      <c r="J1239" s="8">
        <v>0.47281480454666802</v>
      </c>
      <c r="K1239">
        <v>4925.6987789419818</v>
      </c>
      <c r="L1239">
        <v>3788.9990607246009</v>
      </c>
      <c r="M1239">
        <v>1136.6997182173809</v>
      </c>
      <c r="N1239">
        <v>0.23076923076923087</v>
      </c>
      <c r="O1239">
        <v>4</v>
      </c>
      <c r="P1239">
        <v>0.16918567615621083</v>
      </c>
      <c r="Q1239">
        <v>0.11767270586594598</v>
      </c>
      <c r="R1239">
        <v>0</v>
      </c>
      <c r="S1239" t="s">
        <v>535</v>
      </c>
      <c r="T1239">
        <v>0</v>
      </c>
      <c r="U1239">
        <v>0</v>
      </c>
      <c r="V1239">
        <v>70</v>
      </c>
      <c r="W1239" t="s">
        <v>662</v>
      </c>
      <c r="X1239">
        <v>0</v>
      </c>
      <c r="Y1239">
        <v>0</v>
      </c>
      <c r="Z1239">
        <v>70</v>
      </c>
      <c r="AA1239" t="s">
        <v>538</v>
      </c>
      <c r="AB1239" t="s">
        <v>539</v>
      </c>
      <c r="AC1239">
        <v>70</v>
      </c>
    </row>
    <row r="1240" spans="1:29" x14ac:dyDescent="0.3">
      <c r="A1240" t="s">
        <v>59</v>
      </c>
      <c r="B1240" t="s">
        <v>269</v>
      </c>
      <c r="C1240" t="s">
        <v>661</v>
      </c>
      <c r="D1240" t="s">
        <v>271</v>
      </c>
      <c r="E1240" t="s">
        <v>63</v>
      </c>
      <c r="F1240" t="s">
        <v>94</v>
      </c>
      <c r="G1240" t="s">
        <v>82</v>
      </c>
      <c r="H1240" t="s">
        <v>11</v>
      </c>
      <c r="I1240" t="s">
        <v>68</v>
      </c>
      <c r="J1240" s="8">
        <v>0.47281480454666819</v>
      </c>
      <c r="K1240">
        <v>4925.6987789419818</v>
      </c>
      <c r="L1240">
        <v>3788.9990607246009</v>
      </c>
      <c r="M1240">
        <v>1136.6997182173809</v>
      </c>
      <c r="N1240">
        <v>0.23076923076923087</v>
      </c>
      <c r="O1240">
        <v>4</v>
      </c>
      <c r="P1240">
        <v>0.16918567615621083</v>
      </c>
      <c r="Q1240">
        <v>0.11767270586594598</v>
      </c>
      <c r="R1240">
        <v>0</v>
      </c>
      <c r="S1240" t="s">
        <v>535</v>
      </c>
      <c r="T1240">
        <v>0</v>
      </c>
      <c r="U1240">
        <v>0</v>
      </c>
      <c r="V1240">
        <v>70</v>
      </c>
      <c r="W1240" t="s">
        <v>662</v>
      </c>
      <c r="X1240">
        <v>0</v>
      </c>
      <c r="Y1240">
        <v>0</v>
      </c>
      <c r="Z1240">
        <v>70</v>
      </c>
      <c r="AA1240" t="s">
        <v>538</v>
      </c>
      <c r="AB1240" t="s">
        <v>539</v>
      </c>
      <c r="AC1240">
        <v>70</v>
      </c>
    </row>
    <row r="1241" spans="1:29" x14ac:dyDescent="0.3">
      <c r="A1241" t="s">
        <v>59</v>
      </c>
      <c r="B1241" t="s">
        <v>269</v>
      </c>
      <c r="C1241" t="s">
        <v>661</v>
      </c>
      <c r="D1241" t="s">
        <v>271</v>
      </c>
      <c r="E1241" t="s">
        <v>63</v>
      </c>
      <c r="F1241" t="s">
        <v>94</v>
      </c>
      <c r="G1241" t="s">
        <v>84</v>
      </c>
      <c r="H1241" t="s">
        <v>11</v>
      </c>
      <c r="I1241" t="s">
        <v>68</v>
      </c>
      <c r="J1241" s="8">
        <v>0.47281480454666802</v>
      </c>
      <c r="K1241">
        <v>4925.6987789419818</v>
      </c>
      <c r="L1241">
        <v>3788.9990607246009</v>
      </c>
      <c r="M1241">
        <v>1136.6997182173809</v>
      </c>
      <c r="N1241">
        <v>0.23076923076923087</v>
      </c>
      <c r="O1241">
        <v>4</v>
      </c>
      <c r="P1241">
        <v>0.16918567615621083</v>
      </c>
      <c r="Q1241">
        <v>0.11767270586594598</v>
      </c>
      <c r="R1241">
        <v>0</v>
      </c>
      <c r="S1241" t="s">
        <v>535</v>
      </c>
      <c r="T1241">
        <v>0</v>
      </c>
      <c r="U1241">
        <v>0</v>
      </c>
      <c r="V1241">
        <v>70</v>
      </c>
      <c r="W1241" t="s">
        <v>662</v>
      </c>
      <c r="X1241">
        <v>0</v>
      </c>
      <c r="Y1241">
        <v>0</v>
      </c>
      <c r="Z1241">
        <v>70</v>
      </c>
      <c r="AA1241" t="s">
        <v>538</v>
      </c>
      <c r="AB1241" t="s">
        <v>539</v>
      </c>
      <c r="AC1241">
        <v>70</v>
      </c>
    </row>
    <row r="1242" spans="1:29" x14ac:dyDescent="0.3">
      <c r="A1242" t="s">
        <v>59</v>
      </c>
      <c r="B1242" t="s">
        <v>269</v>
      </c>
      <c r="C1242" t="s">
        <v>661</v>
      </c>
      <c r="D1242" t="s">
        <v>271</v>
      </c>
      <c r="E1242" t="s">
        <v>63</v>
      </c>
      <c r="F1242" t="s">
        <v>94</v>
      </c>
      <c r="G1242" t="s">
        <v>86</v>
      </c>
      <c r="H1242" t="s">
        <v>11</v>
      </c>
      <c r="I1242" t="s">
        <v>68</v>
      </c>
      <c r="J1242" s="8">
        <v>0</v>
      </c>
      <c r="K1242">
        <v>4925.6987789419818</v>
      </c>
      <c r="L1242">
        <v>3788.9990607246009</v>
      </c>
      <c r="M1242">
        <v>1136.6997182173809</v>
      </c>
      <c r="N1242">
        <v>0.23076923076923087</v>
      </c>
      <c r="O1242">
        <v>4</v>
      </c>
      <c r="P1242">
        <v>0.16918567615621083</v>
      </c>
      <c r="Q1242">
        <v>0.11767270586594598</v>
      </c>
      <c r="R1242">
        <v>0</v>
      </c>
      <c r="S1242" t="s">
        <v>535</v>
      </c>
      <c r="T1242">
        <v>0</v>
      </c>
      <c r="U1242">
        <v>0</v>
      </c>
      <c r="V1242">
        <v>70</v>
      </c>
      <c r="W1242" t="s">
        <v>662</v>
      </c>
      <c r="X1242">
        <v>0</v>
      </c>
      <c r="Y1242">
        <v>0</v>
      </c>
      <c r="Z1242">
        <v>70</v>
      </c>
      <c r="AA1242" t="s">
        <v>538</v>
      </c>
      <c r="AB1242" t="s">
        <v>539</v>
      </c>
      <c r="AC1242">
        <v>70</v>
      </c>
    </row>
    <row r="1243" spans="1:29" x14ac:dyDescent="0.3">
      <c r="A1243" t="s">
        <v>59</v>
      </c>
      <c r="B1243" t="s">
        <v>269</v>
      </c>
      <c r="C1243" t="s">
        <v>661</v>
      </c>
      <c r="D1243" t="s">
        <v>271</v>
      </c>
      <c r="E1243" t="s">
        <v>63</v>
      </c>
      <c r="F1243" t="s">
        <v>94</v>
      </c>
      <c r="G1243" t="s">
        <v>88</v>
      </c>
      <c r="H1243" t="s">
        <v>11</v>
      </c>
      <c r="I1243" t="s">
        <v>68</v>
      </c>
      <c r="J1243" s="8">
        <v>0.47281480454666802</v>
      </c>
      <c r="K1243">
        <v>4925.6987789419818</v>
      </c>
      <c r="L1243">
        <v>3788.9990607246009</v>
      </c>
      <c r="M1243">
        <v>1136.6997182173809</v>
      </c>
      <c r="N1243">
        <v>0.23076923076923087</v>
      </c>
      <c r="O1243">
        <v>4</v>
      </c>
      <c r="P1243">
        <v>0.16918567615621083</v>
      </c>
      <c r="Q1243">
        <v>0.11767270586594598</v>
      </c>
      <c r="R1243">
        <v>0</v>
      </c>
      <c r="S1243" t="s">
        <v>535</v>
      </c>
      <c r="T1243">
        <v>0</v>
      </c>
      <c r="U1243">
        <v>0</v>
      </c>
      <c r="V1243">
        <v>70</v>
      </c>
      <c r="W1243" t="s">
        <v>662</v>
      </c>
      <c r="X1243">
        <v>0</v>
      </c>
      <c r="Y1243">
        <v>0</v>
      </c>
      <c r="Z1243">
        <v>70</v>
      </c>
      <c r="AA1243" t="s">
        <v>538</v>
      </c>
      <c r="AB1243" t="s">
        <v>539</v>
      </c>
      <c r="AC1243">
        <v>70</v>
      </c>
    </row>
    <row r="1244" spans="1:29" x14ac:dyDescent="0.3">
      <c r="A1244" t="s">
        <v>59</v>
      </c>
      <c r="B1244" t="s">
        <v>269</v>
      </c>
      <c r="C1244" t="s">
        <v>661</v>
      </c>
      <c r="D1244" t="s">
        <v>271</v>
      </c>
      <c r="E1244" t="s">
        <v>63</v>
      </c>
      <c r="F1244" t="s">
        <v>94</v>
      </c>
      <c r="G1244" t="s">
        <v>90</v>
      </c>
      <c r="H1244" t="s">
        <v>11</v>
      </c>
      <c r="I1244" t="s">
        <v>68</v>
      </c>
      <c r="J1244" s="8">
        <v>0.47281480454666819</v>
      </c>
      <c r="K1244">
        <v>4925.6987789419818</v>
      </c>
      <c r="L1244">
        <v>3788.9990607246009</v>
      </c>
      <c r="M1244">
        <v>1136.6997182173809</v>
      </c>
      <c r="N1244">
        <v>0.23076923076923087</v>
      </c>
      <c r="O1244">
        <v>4</v>
      </c>
      <c r="P1244">
        <v>0.16918567615621083</v>
      </c>
      <c r="Q1244">
        <v>0.11767270586594598</v>
      </c>
      <c r="R1244">
        <v>0</v>
      </c>
      <c r="S1244" t="s">
        <v>535</v>
      </c>
      <c r="T1244">
        <v>0</v>
      </c>
      <c r="U1244">
        <v>0</v>
      </c>
      <c r="V1244">
        <v>70</v>
      </c>
      <c r="W1244" t="s">
        <v>662</v>
      </c>
      <c r="X1244">
        <v>0</v>
      </c>
      <c r="Y1244">
        <v>0</v>
      </c>
      <c r="Z1244">
        <v>70</v>
      </c>
      <c r="AA1244" t="s">
        <v>538</v>
      </c>
      <c r="AB1244" t="s">
        <v>539</v>
      </c>
      <c r="AC1244">
        <v>70</v>
      </c>
    </row>
    <row r="1245" spans="1:29" x14ac:dyDescent="0.3">
      <c r="A1245" t="s">
        <v>59</v>
      </c>
      <c r="B1245" t="s">
        <v>269</v>
      </c>
      <c r="C1245" t="s">
        <v>661</v>
      </c>
      <c r="D1245" t="s">
        <v>271</v>
      </c>
      <c r="E1245" t="s">
        <v>63</v>
      </c>
      <c r="F1245" t="s">
        <v>94</v>
      </c>
      <c r="G1245" t="s">
        <v>92</v>
      </c>
      <c r="H1245" t="s">
        <v>11</v>
      </c>
      <c r="I1245" t="s">
        <v>68</v>
      </c>
      <c r="J1245" s="8">
        <v>0</v>
      </c>
      <c r="K1245">
        <v>4925.6987789419818</v>
      </c>
      <c r="L1245">
        <v>3788.9990607246009</v>
      </c>
      <c r="M1245">
        <v>1136.6997182173809</v>
      </c>
      <c r="N1245">
        <v>0.23076923076923087</v>
      </c>
      <c r="O1245">
        <v>4</v>
      </c>
      <c r="P1245">
        <v>0.16918567615621083</v>
      </c>
      <c r="Q1245">
        <v>0.11767270586594598</v>
      </c>
      <c r="R1245">
        <v>0</v>
      </c>
      <c r="S1245" t="s">
        <v>535</v>
      </c>
      <c r="T1245">
        <v>0</v>
      </c>
      <c r="U1245">
        <v>0</v>
      </c>
      <c r="V1245">
        <v>70</v>
      </c>
      <c r="W1245" t="s">
        <v>662</v>
      </c>
      <c r="X1245">
        <v>0</v>
      </c>
      <c r="Y1245">
        <v>0</v>
      </c>
      <c r="Z1245">
        <v>70</v>
      </c>
      <c r="AA1245" t="s">
        <v>538</v>
      </c>
      <c r="AB1245" t="s">
        <v>539</v>
      </c>
      <c r="AC1245">
        <v>70</v>
      </c>
    </row>
    <row r="1246" spans="1:29" x14ac:dyDescent="0.3">
      <c r="A1246" t="s">
        <v>59</v>
      </c>
      <c r="B1246" t="s">
        <v>277</v>
      </c>
      <c r="C1246" t="s">
        <v>278</v>
      </c>
      <c r="D1246" t="s">
        <v>279</v>
      </c>
      <c r="E1246" t="s">
        <v>63</v>
      </c>
      <c r="F1246" t="s">
        <v>64</v>
      </c>
      <c r="G1246" t="s">
        <v>65</v>
      </c>
      <c r="H1246" t="s">
        <v>11</v>
      </c>
      <c r="I1246" t="s">
        <v>281</v>
      </c>
      <c r="J1246" s="8">
        <v>0</v>
      </c>
      <c r="K1246">
        <v>284.99012268800004</v>
      </c>
      <c r="L1246">
        <v>279.6380081839194</v>
      </c>
      <c r="M1246">
        <v>5.3521145040806459</v>
      </c>
      <c r="N1246">
        <v>1.8780000000000019E-2</v>
      </c>
      <c r="O1246">
        <v>10</v>
      </c>
      <c r="P1246">
        <v>6.109720045490998E-4</v>
      </c>
      <c r="Q1246">
        <v>6.109720045490998E-4</v>
      </c>
      <c r="R1246">
        <v>0</v>
      </c>
      <c r="S1246" t="s">
        <v>535</v>
      </c>
      <c r="T1246">
        <v>0</v>
      </c>
      <c r="U1246">
        <v>0</v>
      </c>
      <c r="V1246">
        <v>1.5473039215686275</v>
      </c>
      <c r="W1246" t="s">
        <v>663</v>
      </c>
      <c r="X1246">
        <v>0</v>
      </c>
      <c r="Y1246">
        <v>0</v>
      </c>
      <c r="Z1246">
        <v>1.5473039215686275</v>
      </c>
      <c r="AA1246" t="s">
        <v>538</v>
      </c>
      <c r="AB1246" t="s">
        <v>539</v>
      </c>
      <c r="AC1246">
        <v>1.5473039215686275</v>
      </c>
    </row>
    <row r="1247" spans="1:29" x14ac:dyDescent="0.3">
      <c r="A1247" t="s">
        <v>59</v>
      </c>
      <c r="B1247" t="s">
        <v>277</v>
      </c>
      <c r="C1247" t="s">
        <v>278</v>
      </c>
      <c r="D1247" t="s">
        <v>279</v>
      </c>
      <c r="E1247" t="s">
        <v>63</v>
      </c>
      <c r="F1247" t="s">
        <v>64</v>
      </c>
      <c r="G1247" t="s">
        <v>70</v>
      </c>
      <c r="H1247" t="s">
        <v>11</v>
      </c>
      <c r="I1247" t="s">
        <v>281</v>
      </c>
      <c r="J1247" s="8">
        <v>0.22396490741684269</v>
      </c>
      <c r="K1247">
        <v>284.99012268800004</v>
      </c>
      <c r="L1247">
        <v>279.6380081839194</v>
      </c>
      <c r="M1247">
        <v>5.3521145040806459</v>
      </c>
      <c r="N1247">
        <v>1.8780000000000019E-2</v>
      </c>
      <c r="O1247">
        <v>10</v>
      </c>
      <c r="P1247">
        <v>6.109720045490998E-4</v>
      </c>
      <c r="Q1247">
        <v>6.109720045490998E-4</v>
      </c>
      <c r="R1247">
        <v>0</v>
      </c>
      <c r="S1247" t="s">
        <v>535</v>
      </c>
      <c r="T1247">
        <v>0</v>
      </c>
      <c r="U1247">
        <v>0</v>
      </c>
      <c r="V1247">
        <v>1.5473039215686275</v>
      </c>
      <c r="W1247" t="s">
        <v>663</v>
      </c>
      <c r="X1247">
        <v>0</v>
      </c>
      <c r="Y1247">
        <v>0</v>
      </c>
      <c r="Z1247">
        <v>1.5473039215686275</v>
      </c>
      <c r="AA1247" t="s">
        <v>538</v>
      </c>
      <c r="AB1247" t="s">
        <v>539</v>
      </c>
      <c r="AC1247">
        <v>1.5473039215686275</v>
      </c>
    </row>
    <row r="1248" spans="1:29" x14ac:dyDescent="0.3">
      <c r="A1248" t="s">
        <v>59</v>
      </c>
      <c r="B1248" t="s">
        <v>277</v>
      </c>
      <c r="C1248" t="s">
        <v>278</v>
      </c>
      <c r="D1248" t="s">
        <v>279</v>
      </c>
      <c r="E1248" t="s">
        <v>63</v>
      </c>
      <c r="F1248" t="s">
        <v>64</v>
      </c>
      <c r="G1248" t="s">
        <v>72</v>
      </c>
      <c r="H1248" t="s">
        <v>11</v>
      </c>
      <c r="I1248" t="s">
        <v>281</v>
      </c>
      <c r="J1248" s="8">
        <v>0</v>
      </c>
      <c r="K1248">
        <v>284.99012268800004</v>
      </c>
      <c r="L1248">
        <v>279.6380081839194</v>
      </c>
      <c r="M1248">
        <v>5.3521145040806459</v>
      </c>
      <c r="N1248">
        <v>1.8780000000000019E-2</v>
      </c>
      <c r="O1248">
        <v>10</v>
      </c>
      <c r="P1248">
        <v>6.109720045490998E-4</v>
      </c>
      <c r="Q1248">
        <v>6.109720045490998E-4</v>
      </c>
      <c r="R1248">
        <v>0</v>
      </c>
      <c r="S1248" t="s">
        <v>535</v>
      </c>
      <c r="T1248">
        <v>0</v>
      </c>
      <c r="U1248">
        <v>0</v>
      </c>
      <c r="V1248">
        <v>1.5473039215686275</v>
      </c>
      <c r="W1248" t="s">
        <v>663</v>
      </c>
      <c r="X1248">
        <v>0</v>
      </c>
      <c r="Y1248">
        <v>0</v>
      </c>
      <c r="Z1248">
        <v>1.5473039215686275</v>
      </c>
      <c r="AA1248" t="s">
        <v>538</v>
      </c>
      <c r="AB1248" t="s">
        <v>539</v>
      </c>
      <c r="AC1248">
        <v>1.5473039215686275</v>
      </c>
    </row>
    <row r="1249" spans="1:29" x14ac:dyDescent="0.3">
      <c r="A1249" t="s">
        <v>59</v>
      </c>
      <c r="B1249" t="s">
        <v>277</v>
      </c>
      <c r="C1249" t="s">
        <v>278</v>
      </c>
      <c r="D1249" t="s">
        <v>279</v>
      </c>
      <c r="E1249" t="s">
        <v>63</v>
      </c>
      <c r="F1249" t="s">
        <v>64</v>
      </c>
      <c r="G1249" t="s">
        <v>74</v>
      </c>
      <c r="H1249" t="s">
        <v>11</v>
      </c>
      <c r="I1249" t="s">
        <v>281</v>
      </c>
      <c r="J1249" s="8">
        <v>0.22396490741684277</v>
      </c>
      <c r="K1249">
        <v>284.99012268800004</v>
      </c>
      <c r="L1249">
        <v>279.6380081839194</v>
      </c>
      <c r="M1249">
        <v>5.3521145040806459</v>
      </c>
      <c r="N1249">
        <v>1.8780000000000019E-2</v>
      </c>
      <c r="O1249">
        <v>10</v>
      </c>
      <c r="P1249">
        <v>6.109720045490998E-4</v>
      </c>
      <c r="Q1249">
        <v>6.109720045490998E-4</v>
      </c>
      <c r="R1249">
        <v>0</v>
      </c>
      <c r="S1249" t="s">
        <v>535</v>
      </c>
      <c r="T1249">
        <v>0</v>
      </c>
      <c r="U1249">
        <v>0</v>
      </c>
      <c r="V1249">
        <v>1.5473039215686275</v>
      </c>
      <c r="W1249" t="s">
        <v>663</v>
      </c>
      <c r="X1249">
        <v>0</v>
      </c>
      <c r="Y1249">
        <v>0</v>
      </c>
      <c r="Z1249">
        <v>1.5473039215686275</v>
      </c>
      <c r="AA1249" t="s">
        <v>538</v>
      </c>
      <c r="AB1249" t="s">
        <v>539</v>
      </c>
      <c r="AC1249">
        <v>1.5473039215686275</v>
      </c>
    </row>
    <row r="1250" spans="1:29" x14ac:dyDescent="0.3">
      <c r="A1250" t="s">
        <v>59</v>
      </c>
      <c r="B1250" t="s">
        <v>277</v>
      </c>
      <c r="C1250" t="s">
        <v>278</v>
      </c>
      <c r="D1250" t="s">
        <v>279</v>
      </c>
      <c r="E1250" t="s">
        <v>63</v>
      </c>
      <c r="F1250" t="s">
        <v>64</v>
      </c>
      <c r="G1250" t="s">
        <v>76</v>
      </c>
      <c r="H1250" t="s">
        <v>11</v>
      </c>
      <c r="I1250" t="s">
        <v>281</v>
      </c>
      <c r="J1250" s="8">
        <v>0.22396490741684277</v>
      </c>
      <c r="K1250">
        <v>284.99012268800004</v>
      </c>
      <c r="L1250">
        <v>279.6380081839194</v>
      </c>
      <c r="M1250">
        <v>5.3521145040806459</v>
      </c>
      <c r="N1250">
        <v>1.8780000000000019E-2</v>
      </c>
      <c r="O1250">
        <v>10</v>
      </c>
      <c r="P1250">
        <v>6.109720045490998E-4</v>
      </c>
      <c r="Q1250">
        <v>6.109720045490998E-4</v>
      </c>
      <c r="R1250">
        <v>0</v>
      </c>
      <c r="S1250" t="s">
        <v>535</v>
      </c>
      <c r="T1250">
        <v>0</v>
      </c>
      <c r="U1250">
        <v>0</v>
      </c>
      <c r="V1250">
        <v>1.5473039215686275</v>
      </c>
      <c r="W1250" t="s">
        <v>663</v>
      </c>
      <c r="X1250">
        <v>0</v>
      </c>
      <c r="Y1250">
        <v>0</v>
      </c>
      <c r="Z1250">
        <v>1.5473039215686275</v>
      </c>
      <c r="AA1250" t="s">
        <v>538</v>
      </c>
      <c r="AB1250" t="s">
        <v>539</v>
      </c>
      <c r="AC1250">
        <v>1.5473039215686275</v>
      </c>
    </row>
    <row r="1251" spans="1:29" x14ac:dyDescent="0.3">
      <c r="A1251" t="s">
        <v>59</v>
      </c>
      <c r="B1251" t="s">
        <v>277</v>
      </c>
      <c r="C1251" t="s">
        <v>278</v>
      </c>
      <c r="D1251" t="s">
        <v>279</v>
      </c>
      <c r="E1251" t="s">
        <v>63</v>
      </c>
      <c r="F1251" t="s">
        <v>64</v>
      </c>
      <c r="G1251" t="s">
        <v>78</v>
      </c>
      <c r="H1251" t="s">
        <v>11</v>
      </c>
      <c r="I1251" t="s">
        <v>281</v>
      </c>
      <c r="J1251" s="8">
        <v>0.22396490741684269</v>
      </c>
      <c r="K1251">
        <v>284.99012268800004</v>
      </c>
      <c r="L1251">
        <v>279.6380081839194</v>
      </c>
      <c r="M1251">
        <v>5.3521145040806459</v>
      </c>
      <c r="N1251">
        <v>1.8780000000000019E-2</v>
      </c>
      <c r="O1251">
        <v>10</v>
      </c>
      <c r="P1251">
        <v>6.109720045490998E-4</v>
      </c>
      <c r="Q1251">
        <v>6.109720045490998E-4</v>
      </c>
      <c r="R1251">
        <v>0</v>
      </c>
      <c r="S1251" t="s">
        <v>535</v>
      </c>
      <c r="T1251">
        <v>0</v>
      </c>
      <c r="U1251">
        <v>0</v>
      </c>
      <c r="V1251">
        <v>1.5473039215686275</v>
      </c>
      <c r="W1251" t="s">
        <v>663</v>
      </c>
      <c r="X1251">
        <v>0</v>
      </c>
      <c r="Y1251">
        <v>0</v>
      </c>
      <c r="Z1251">
        <v>1.5473039215686275</v>
      </c>
      <c r="AA1251" t="s">
        <v>538</v>
      </c>
      <c r="AB1251" t="s">
        <v>539</v>
      </c>
      <c r="AC1251">
        <v>1.5473039215686275</v>
      </c>
    </row>
    <row r="1252" spans="1:29" x14ac:dyDescent="0.3">
      <c r="A1252" t="s">
        <v>59</v>
      </c>
      <c r="B1252" t="s">
        <v>277</v>
      </c>
      <c r="C1252" t="s">
        <v>278</v>
      </c>
      <c r="D1252" t="s">
        <v>279</v>
      </c>
      <c r="E1252" t="s">
        <v>63</v>
      </c>
      <c r="F1252" t="s">
        <v>64</v>
      </c>
      <c r="G1252" t="s">
        <v>80</v>
      </c>
      <c r="H1252" t="s">
        <v>11</v>
      </c>
      <c r="I1252" t="s">
        <v>281</v>
      </c>
      <c r="J1252" s="8">
        <v>0.22396490741684277</v>
      </c>
      <c r="K1252">
        <v>284.99012268800004</v>
      </c>
      <c r="L1252">
        <v>279.6380081839194</v>
      </c>
      <c r="M1252">
        <v>5.3521145040806459</v>
      </c>
      <c r="N1252">
        <v>1.8780000000000019E-2</v>
      </c>
      <c r="O1252">
        <v>10</v>
      </c>
      <c r="P1252">
        <v>6.109720045490998E-4</v>
      </c>
      <c r="Q1252">
        <v>6.109720045490998E-4</v>
      </c>
      <c r="R1252">
        <v>0</v>
      </c>
      <c r="S1252" t="s">
        <v>535</v>
      </c>
      <c r="T1252">
        <v>0</v>
      </c>
      <c r="U1252">
        <v>0</v>
      </c>
      <c r="V1252">
        <v>1.5473039215686275</v>
      </c>
      <c r="W1252" t="s">
        <v>663</v>
      </c>
      <c r="X1252">
        <v>0</v>
      </c>
      <c r="Y1252">
        <v>0</v>
      </c>
      <c r="Z1252">
        <v>1.5473039215686275</v>
      </c>
      <c r="AA1252" t="s">
        <v>538</v>
      </c>
      <c r="AB1252" t="s">
        <v>539</v>
      </c>
      <c r="AC1252">
        <v>1.5473039215686275</v>
      </c>
    </row>
    <row r="1253" spans="1:29" x14ac:dyDescent="0.3">
      <c r="A1253" t="s">
        <v>59</v>
      </c>
      <c r="B1253" t="s">
        <v>277</v>
      </c>
      <c r="C1253" t="s">
        <v>278</v>
      </c>
      <c r="D1253" t="s">
        <v>279</v>
      </c>
      <c r="E1253" t="s">
        <v>63</v>
      </c>
      <c r="F1253" t="s">
        <v>64</v>
      </c>
      <c r="G1253" t="s">
        <v>82</v>
      </c>
      <c r="H1253" t="s">
        <v>11</v>
      </c>
      <c r="I1253" t="s">
        <v>281</v>
      </c>
      <c r="J1253" s="8">
        <v>0.22396490741684269</v>
      </c>
      <c r="K1253">
        <v>284.99012268800004</v>
      </c>
      <c r="L1253">
        <v>279.6380081839194</v>
      </c>
      <c r="M1253">
        <v>5.3521145040806459</v>
      </c>
      <c r="N1253">
        <v>1.8780000000000019E-2</v>
      </c>
      <c r="O1253">
        <v>10</v>
      </c>
      <c r="P1253">
        <v>6.109720045490998E-4</v>
      </c>
      <c r="Q1253">
        <v>6.109720045490998E-4</v>
      </c>
      <c r="R1253">
        <v>0</v>
      </c>
      <c r="S1253" t="s">
        <v>535</v>
      </c>
      <c r="T1253">
        <v>0</v>
      </c>
      <c r="U1253">
        <v>0</v>
      </c>
      <c r="V1253">
        <v>1.5473039215686275</v>
      </c>
      <c r="W1253" t="s">
        <v>663</v>
      </c>
      <c r="X1253">
        <v>0</v>
      </c>
      <c r="Y1253">
        <v>0</v>
      </c>
      <c r="Z1253">
        <v>1.5473039215686275</v>
      </c>
      <c r="AA1253" t="s">
        <v>538</v>
      </c>
      <c r="AB1253" t="s">
        <v>539</v>
      </c>
      <c r="AC1253">
        <v>1.5473039215686275</v>
      </c>
    </row>
    <row r="1254" spans="1:29" x14ac:dyDescent="0.3">
      <c r="A1254" t="s">
        <v>59</v>
      </c>
      <c r="B1254" t="s">
        <v>277</v>
      </c>
      <c r="C1254" t="s">
        <v>278</v>
      </c>
      <c r="D1254" t="s">
        <v>279</v>
      </c>
      <c r="E1254" t="s">
        <v>63</v>
      </c>
      <c r="F1254" t="s">
        <v>64</v>
      </c>
      <c r="G1254" t="s">
        <v>84</v>
      </c>
      <c r="H1254" t="s">
        <v>11</v>
      </c>
      <c r="I1254" t="s">
        <v>281</v>
      </c>
      <c r="J1254" s="8">
        <v>0.22396490741684277</v>
      </c>
      <c r="K1254">
        <v>284.99012268800004</v>
      </c>
      <c r="L1254">
        <v>279.6380081839194</v>
      </c>
      <c r="M1254">
        <v>5.3521145040806459</v>
      </c>
      <c r="N1254">
        <v>1.8780000000000019E-2</v>
      </c>
      <c r="O1254">
        <v>10</v>
      </c>
      <c r="P1254">
        <v>6.109720045490998E-4</v>
      </c>
      <c r="Q1254">
        <v>6.109720045490998E-4</v>
      </c>
      <c r="R1254">
        <v>0</v>
      </c>
      <c r="S1254" t="s">
        <v>535</v>
      </c>
      <c r="T1254">
        <v>0</v>
      </c>
      <c r="U1254">
        <v>0</v>
      </c>
      <c r="V1254">
        <v>1.5473039215686275</v>
      </c>
      <c r="W1254" t="s">
        <v>663</v>
      </c>
      <c r="X1254">
        <v>0</v>
      </c>
      <c r="Y1254">
        <v>0</v>
      </c>
      <c r="Z1254">
        <v>1.5473039215686275</v>
      </c>
      <c r="AA1254" t="s">
        <v>538</v>
      </c>
      <c r="AB1254" t="s">
        <v>539</v>
      </c>
      <c r="AC1254">
        <v>1.5473039215686275</v>
      </c>
    </row>
    <row r="1255" spans="1:29" x14ac:dyDescent="0.3">
      <c r="A1255" t="s">
        <v>59</v>
      </c>
      <c r="B1255" t="s">
        <v>277</v>
      </c>
      <c r="C1255" t="s">
        <v>278</v>
      </c>
      <c r="D1255" t="s">
        <v>279</v>
      </c>
      <c r="E1255" t="s">
        <v>63</v>
      </c>
      <c r="F1255" t="s">
        <v>64</v>
      </c>
      <c r="G1255" t="s">
        <v>86</v>
      </c>
      <c r="H1255" t="s">
        <v>11</v>
      </c>
      <c r="I1255" t="s">
        <v>281</v>
      </c>
      <c r="J1255" s="8">
        <v>0</v>
      </c>
      <c r="K1255">
        <v>284.99012268800004</v>
      </c>
      <c r="L1255">
        <v>279.6380081839194</v>
      </c>
      <c r="M1255">
        <v>5.3521145040806459</v>
      </c>
      <c r="N1255">
        <v>1.8780000000000019E-2</v>
      </c>
      <c r="O1255">
        <v>10</v>
      </c>
      <c r="P1255">
        <v>6.109720045490998E-4</v>
      </c>
      <c r="Q1255">
        <v>6.109720045490998E-4</v>
      </c>
      <c r="R1255">
        <v>0</v>
      </c>
      <c r="S1255" t="s">
        <v>535</v>
      </c>
      <c r="T1255">
        <v>0</v>
      </c>
      <c r="U1255">
        <v>0</v>
      </c>
      <c r="V1255">
        <v>1.5473039215686275</v>
      </c>
      <c r="W1255" t="s">
        <v>663</v>
      </c>
      <c r="X1255">
        <v>0</v>
      </c>
      <c r="Y1255">
        <v>0</v>
      </c>
      <c r="Z1255">
        <v>1.5473039215686275</v>
      </c>
      <c r="AA1255" t="s">
        <v>538</v>
      </c>
      <c r="AB1255" t="s">
        <v>539</v>
      </c>
      <c r="AC1255">
        <v>1.5473039215686275</v>
      </c>
    </row>
    <row r="1256" spans="1:29" x14ac:dyDescent="0.3">
      <c r="A1256" t="s">
        <v>59</v>
      </c>
      <c r="B1256" t="s">
        <v>277</v>
      </c>
      <c r="C1256" t="s">
        <v>278</v>
      </c>
      <c r="D1256" t="s">
        <v>279</v>
      </c>
      <c r="E1256" t="s">
        <v>63</v>
      </c>
      <c r="F1256" t="s">
        <v>64</v>
      </c>
      <c r="G1256" t="s">
        <v>88</v>
      </c>
      <c r="H1256" t="s">
        <v>11</v>
      </c>
      <c r="I1256" t="s">
        <v>281</v>
      </c>
      <c r="J1256" s="8">
        <v>0</v>
      </c>
      <c r="K1256">
        <v>284.99012268800004</v>
      </c>
      <c r="L1256">
        <v>279.6380081839194</v>
      </c>
      <c r="M1256">
        <v>5.3521145040806459</v>
      </c>
      <c r="N1256">
        <v>1.8780000000000019E-2</v>
      </c>
      <c r="O1256">
        <v>10</v>
      </c>
      <c r="P1256">
        <v>6.109720045490998E-4</v>
      </c>
      <c r="Q1256">
        <v>6.109720045490998E-4</v>
      </c>
      <c r="R1256">
        <v>0</v>
      </c>
      <c r="S1256" t="s">
        <v>535</v>
      </c>
      <c r="T1256">
        <v>0</v>
      </c>
      <c r="U1256">
        <v>0</v>
      </c>
      <c r="V1256">
        <v>1.5473039215686275</v>
      </c>
      <c r="W1256" t="s">
        <v>663</v>
      </c>
      <c r="X1256">
        <v>0</v>
      </c>
      <c r="Y1256">
        <v>0</v>
      </c>
      <c r="Z1256">
        <v>1.5473039215686275</v>
      </c>
      <c r="AA1256" t="s">
        <v>538</v>
      </c>
      <c r="AB1256" t="s">
        <v>539</v>
      </c>
      <c r="AC1256">
        <v>1.5473039215686275</v>
      </c>
    </row>
    <row r="1257" spans="1:29" x14ac:dyDescent="0.3">
      <c r="A1257" t="s">
        <v>59</v>
      </c>
      <c r="B1257" t="s">
        <v>277</v>
      </c>
      <c r="C1257" t="s">
        <v>278</v>
      </c>
      <c r="D1257" t="s">
        <v>279</v>
      </c>
      <c r="E1257" t="s">
        <v>63</v>
      </c>
      <c r="F1257" t="s">
        <v>64</v>
      </c>
      <c r="G1257" t="s">
        <v>90</v>
      </c>
      <c r="H1257" t="s">
        <v>11</v>
      </c>
      <c r="I1257" t="s">
        <v>281</v>
      </c>
      <c r="J1257" s="8">
        <v>0.22396490741684269</v>
      </c>
      <c r="K1257">
        <v>284.99012268800004</v>
      </c>
      <c r="L1257">
        <v>279.6380081839194</v>
      </c>
      <c r="M1257">
        <v>5.3521145040806459</v>
      </c>
      <c r="N1257">
        <v>1.8780000000000019E-2</v>
      </c>
      <c r="O1257">
        <v>10</v>
      </c>
      <c r="P1257">
        <v>6.109720045490998E-4</v>
      </c>
      <c r="Q1257">
        <v>6.109720045490998E-4</v>
      </c>
      <c r="R1257">
        <v>0</v>
      </c>
      <c r="S1257" t="s">
        <v>535</v>
      </c>
      <c r="T1257">
        <v>0</v>
      </c>
      <c r="U1257">
        <v>0</v>
      </c>
      <c r="V1257">
        <v>1.5473039215686275</v>
      </c>
      <c r="W1257" t="s">
        <v>663</v>
      </c>
      <c r="X1257">
        <v>0</v>
      </c>
      <c r="Y1257">
        <v>0</v>
      </c>
      <c r="Z1257">
        <v>1.5473039215686275</v>
      </c>
      <c r="AA1257" t="s">
        <v>538</v>
      </c>
      <c r="AB1257" t="s">
        <v>539</v>
      </c>
      <c r="AC1257">
        <v>1.5473039215686275</v>
      </c>
    </row>
    <row r="1258" spans="1:29" x14ac:dyDescent="0.3">
      <c r="A1258" t="s">
        <v>59</v>
      </c>
      <c r="B1258" t="s">
        <v>277</v>
      </c>
      <c r="C1258" t="s">
        <v>278</v>
      </c>
      <c r="D1258" t="s">
        <v>279</v>
      </c>
      <c r="E1258" t="s">
        <v>63</v>
      </c>
      <c r="F1258" t="s">
        <v>64</v>
      </c>
      <c r="G1258" t="s">
        <v>92</v>
      </c>
      <c r="H1258" t="s">
        <v>11</v>
      </c>
      <c r="I1258" t="s">
        <v>281</v>
      </c>
      <c r="J1258" s="8">
        <v>0</v>
      </c>
      <c r="K1258">
        <v>284.99012268800004</v>
      </c>
      <c r="L1258">
        <v>279.6380081839194</v>
      </c>
      <c r="M1258">
        <v>5.3521145040806459</v>
      </c>
      <c r="N1258">
        <v>1.8780000000000019E-2</v>
      </c>
      <c r="O1258">
        <v>10</v>
      </c>
      <c r="P1258">
        <v>6.109720045490998E-4</v>
      </c>
      <c r="Q1258">
        <v>6.109720045490998E-4</v>
      </c>
      <c r="R1258">
        <v>0</v>
      </c>
      <c r="S1258" t="s">
        <v>535</v>
      </c>
      <c r="T1258">
        <v>0</v>
      </c>
      <c r="U1258">
        <v>0</v>
      </c>
      <c r="V1258">
        <v>1.5473039215686275</v>
      </c>
      <c r="W1258" t="s">
        <v>663</v>
      </c>
      <c r="X1258">
        <v>0</v>
      </c>
      <c r="Y1258">
        <v>0</v>
      </c>
      <c r="Z1258">
        <v>1.5473039215686275</v>
      </c>
      <c r="AA1258" t="s">
        <v>538</v>
      </c>
      <c r="AB1258" t="s">
        <v>539</v>
      </c>
      <c r="AC1258">
        <v>1.5473039215686275</v>
      </c>
    </row>
    <row r="1259" spans="1:29" x14ac:dyDescent="0.3">
      <c r="A1259" t="s">
        <v>59</v>
      </c>
      <c r="B1259" t="s">
        <v>277</v>
      </c>
      <c r="C1259" t="s">
        <v>278</v>
      </c>
      <c r="D1259" t="s">
        <v>279</v>
      </c>
      <c r="E1259" t="s">
        <v>63</v>
      </c>
      <c r="F1259" t="s">
        <v>94</v>
      </c>
      <c r="G1259" t="s">
        <v>65</v>
      </c>
      <c r="H1259" t="s">
        <v>11</v>
      </c>
      <c r="I1259" t="s">
        <v>281</v>
      </c>
      <c r="J1259" s="8">
        <v>0</v>
      </c>
      <c r="K1259">
        <v>284.99012268800004</v>
      </c>
      <c r="L1259">
        <v>279.6380081839194</v>
      </c>
      <c r="M1259">
        <v>5.3521145040806459</v>
      </c>
      <c r="N1259">
        <v>1.8780000000000019E-2</v>
      </c>
      <c r="O1259">
        <v>10</v>
      </c>
      <c r="P1259">
        <v>6.109720045490998E-4</v>
      </c>
      <c r="Q1259">
        <v>6.109720045490998E-4</v>
      </c>
      <c r="R1259">
        <v>0</v>
      </c>
      <c r="S1259" t="s">
        <v>535</v>
      </c>
      <c r="T1259">
        <v>0</v>
      </c>
      <c r="U1259">
        <v>0</v>
      </c>
      <c r="V1259">
        <v>1.5473039215686275</v>
      </c>
      <c r="W1259" t="s">
        <v>663</v>
      </c>
      <c r="X1259">
        <v>0</v>
      </c>
      <c r="Y1259">
        <v>0</v>
      </c>
      <c r="Z1259">
        <v>1.5473039215686275</v>
      </c>
      <c r="AA1259" t="s">
        <v>538</v>
      </c>
      <c r="AB1259" t="s">
        <v>539</v>
      </c>
      <c r="AC1259">
        <v>1.5473039215686275</v>
      </c>
    </row>
    <row r="1260" spans="1:29" x14ac:dyDescent="0.3">
      <c r="A1260" t="s">
        <v>59</v>
      </c>
      <c r="B1260" t="s">
        <v>277</v>
      </c>
      <c r="C1260" t="s">
        <v>278</v>
      </c>
      <c r="D1260" t="s">
        <v>279</v>
      </c>
      <c r="E1260" t="s">
        <v>63</v>
      </c>
      <c r="F1260" t="s">
        <v>94</v>
      </c>
      <c r="G1260" t="s">
        <v>70</v>
      </c>
      <c r="H1260" t="s">
        <v>11</v>
      </c>
      <c r="I1260" t="s">
        <v>281</v>
      </c>
      <c r="J1260" s="8">
        <v>0.22396490741684269</v>
      </c>
      <c r="K1260">
        <v>284.99012268800004</v>
      </c>
      <c r="L1260">
        <v>279.6380081839194</v>
      </c>
      <c r="M1260">
        <v>5.3521145040806459</v>
      </c>
      <c r="N1260">
        <v>1.8780000000000019E-2</v>
      </c>
      <c r="O1260">
        <v>10</v>
      </c>
      <c r="P1260">
        <v>6.109720045490998E-4</v>
      </c>
      <c r="Q1260">
        <v>6.109720045490998E-4</v>
      </c>
      <c r="R1260">
        <v>0</v>
      </c>
      <c r="S1260" t="s">
        <v>535</v>
      </c>
      <c r="T1260">
        <v>0</v>
      </c>
      <c r="U1260">
        <v>0</v>
      </c>
      <c r="V1260">
        <v>1.5473039215686275</v>
      </c>
      <c r="W1260" t="s">
        <v>663</v>
      </c>
      <c r="X1260">
        <v>0</v>
      </c>
      <c r="Y1260">
        <v>0</v>
      </c>
      <c r="Z1260">
        <v>1.5473039215686275</v>
      </c>
      <c r="AA1260" t="s">
        <v>538</v>
      </c>
      <c r="AB1260" t="s">
        <v>539</v>
      </c>
      <c r="AC1260">
        <v>1.5473039215686275</v>
      </c>
    </row>
    <row r="1261" spans="1:29" x14ac:dyDescent="0.3">
      <c r="A1261" t="s">
        <v>59</v>
      </c>
      <c r="B1261" t="s">
        <v>277</v>
      </c>
      <c r="C1261" t="s">
        <v>278</v>
      </c>
      <c r="D1261" t="s">
        <v>279</v>
      </c>
      <c r="E1261" t="s">
        <v>63</v>
      </c>
      <c r="F1261" t="s">
        <v>94</v>
      </c>
      <c r="G1261" t="s">
        <v>72</v>
      </c>
      <c r="H1261" t="s">
        <v>11</v>
      </c>
      <c r="I1261" t="s">
        <v>281</v>
      </c>
      <c r="J1261" s="8">
        <v>0</v>
      </c>
      <c r="K1261">
        <v>284.99012268800004</v>
      </c>
      <c r="L1261">
        <v>279.6380081839194</v>
      </c>
      <c r="M1261">
        <v>5.3521145040806459</v>
      </c>
      <c r="N1261">
        <v>1.8780000000000019E-2</v>
      </c>
      <c r="O1261">
        <v>10</v>
      </c>
      <c r="P1261">
        <v>6.109720045490998E-4</v>
      </c>
      <c r="Q1261">
        <v>6.109720045490998E-4</v>
      </c>
      <c r="R1261">
        <v>0</v>
      </c>
      <c r="S1261" t="s">
        <v>535</v>
      </c>
      <c r="T1261">
        <v>0</v>
      </c>
      <c r="U1261">
        <v>0</v>
      </c>
      <c r="V1261">
        <v>1.5473039215686275</v>
      </c>
      <c r="W1261" t="s">
        <v>663</v>
      </c>
      <c r="X1261">
        <v>0</v>
      </c>
      <c r="Y1261">
        <v>0</v>
      </c>
      <c r="Z1261">
        <v>1.5473039215686275</v>
      </c>
      <c r="AA1261" t="s">
        <v>538</v>
      </c>
      <c r="AB1261" t="s">
        <v>539</v>
      </c>
      <c r="AC1261">
        <v>1.5473039215686275</v>
      </c>
    </row>
    <row r="1262" spans="1:29" x14ac:dyDescent="0.3">
      <c r="A1262" t="s">
        <v>59</v>
      </c>
      <c r="B1262" t="s">
        <v>277</v>
      </c>
      <c r="C1262" t="s">
        <v>278</v>
      </c>
      <c r="D1262" t="s">
        <v>279</v>
      </c>
      <c r="E1262" t="s">
        <v>63</v>
      </c>
      <c r="F1262" t="s">
        <v>94</v>
      </c>
      <c r="G1262" t="s">
        <v>74</v>
      </c>
      <c r="H1262" t="s">
        <v>11</v>
      </c>
      <c r="I1262" t="s">
        <v>281</v>
      </c>
      <c r="J1262" s="8">
        <v>0.22396490741684277</v>
      </c>
      <c r="K1262">
        <v>284.99012268800004</v>
      </c>
      <c r="L1262">
        <v>279.6380081839194</v>
      </c>
      <c r="M1262">
        <v>5.3521145040806459</v>
      </c>
      <c r="N1262">
        <v>1.8780000000000019E-2</v>
      </c>
      <c r="O1262">
        <v>10</v>
      </c>
      <c r="P1262">
        <v>6.109720045490998E-4</v>
      </c>
      <c r="Q1262">
        <v>6.109720045490998E-4</v>
      </c>
      <c r="R1262">
        <v>0</v>
      </c>
      <c r="S1262" t="s">
        <v>535</v>
      </c>
      <c r="T1262">
        <v>0</v>
      </c>
      <c r="U1262">
        <v>0</v>
      </c>
      <c r="V1262">
        <v>1.5473039215686275</v>
      </c>
      <c r="W1262" t="s">
        <v>663</v>
      </c>
      <c r="X1262">
        <v>0</v>
      </c>
      <c r="Y1262">
        <v>0</v>
      </c>
      <c r="Z1262">
        <v>1.5473039215686275</v>
      </c>
      <c r="AA1262" t="s">
        <v>538</v>
      </c>
      <c r="AB1262" t="s">
        <v>539</v>
      </c>
      <c r="AC1262">
        <v>1.5473039215686275</v>
      </c>
    </row>
    <row r="1263" spans="1:29" x14ac:dyDescent="0.3">
      <c r="A1263" t="s">
        <v>59</v>
      </c>
      <c r="B1263" t="s">
        <v>277</v>
      </c>
      <c r="C1263" t="s">
        <v>278</v>
      </c>
      <c r="D1263" t="s">
        <v>279</v>
      </c>
      <c r="E1263" t="s">
        <v>63</v>
      </c>
      <c r="F1263" t="s">
        <v>94</v>
      </c>
      <c r="G1263" t="s">
        <v>76</v>
      </c>
      <c r="H1263" t="s">
        <v>11</v>
      </c>
      <c r="I1263" t="s">
        <v>281</v>
      </c>
      <c r="J1263" s="8">
        <v>0.22396490741684277</v>
      </c>
      <c r="K1263">
        <v>284.99012268800004</v>
      </c>
      <c r="L1263">
        <v>279.6380081839194</v>
      </c>
      <c r="M1263">
        <v>5.3521145040806459</v>
      </c>
      <c r="N1263">
        <v>1.8780000000000019E-2</v>
      </c>
      <c r="O1263">
        <v>10</v>
      </c>
      <c r="P1263">
        <v>6.109720045490998E-4</v>
      </c>
      <c r="Q1263">
        <v>6.109720045490998E-4</v>
      </c>
      <c r="R1263">
        <v>0</v>
      </c>
      <c r="S1263" t="s">
        <v>535</v>
      </c>
      <c r="T1263">
        <v>0</v>
      </c>
      <c r="U1263">
        <v>0</v>
      </c>
      <c r="V1263">
        <v>1.5473039215686275</v>
      </c>
      <c r="W1263" t="s">
        <v>663</v>
      </c>
      <c r="X1263">
        <v>0</v>
      </c>
      <c r="Y1263">
        <v>0</v>
      </c>
      <c r="Z1263">
        <v>1.5473039215686275</v>
      </c>
      <c r="AA1263" t="s">
        <v>538</v>
      </c>
      <c r="AB1263" t="s">
        <v>539</v>
      </c>
      <c r="AC1263">
        <v>1.5473039215686275</v>
      </c>
    </row>
    <row r="1264" spans="1:29" x14ac:dyDescent="0.3">
      <c r="A1264" t="s">
        <v>59</v>
      </c>
      <c r="B1264" t="s">
        <v>277</v>
      </c>
      <c r="C1264" t="s">
        <v>278</v>
      </c>
      <c r="D1264" t="s">
        <v>279</v>
      </c>
      <c r="E1264" t="s">
        <v>63</v>
      </c>
      <c r="F1264" t="s">
        <v>94</v>
      </c>
      <c r="G1264" t="s">
        <v>78</v>
      </c>
      <c r="H1264" t="s">
        <v>11</v>
      </c>
      <c r="I1264" t="s">
        <v>281</v>
      </c>
      <c r="J1264" s="8">
        <v>0.22396490741684269</v>
      </c>
      <c r="K1264">
        <v>284.99012268800004</v>
      </c>
      <c r="L1264">
        <v>279.6380081839194</v>
      </c>
      <c r="M1264">
        <v>5.3521145040806459</v>
      </c>
      <c r="N1264">
        <v>1.8780000000000019E-2</v>
      </c>
      <c r="O1264">
        <v>10</v>
      </c>
      <c r="P1264">
        <v>6.109720045490998E-4</v>
      </c>
      <c r="Q1264">
        <v>6.109720045490998E-4</v>
      </c>
      <c r="R1264">
        <v>0</v>
      </c>
      <c r="S1264" t="s">
        <v>535</v>
      </c>
      <c r="T1264">
        <v>0</v>
      </c>
      <c r="U1264">
        <v>0</v>
      </c>
      <c r="V1264">
        <v>1.5473039215686275</v>
      </c>
      <c r="W1264" t="s">
        <v>663</v>
      </c>
      <c r="X1264">
        <v>0</v>
      </c>
      <c r="Y1264">
        <v>0</v>
      </c>
      <c r="Z1264">
        <v>1.5473039215686275</v>
      </c>
      <c r="AA1264" t="s">
        <v>538</v>
      </c>
      <c r="AB1264" t="s">
        <v>539</v>
      </c>
      <c r="AC1264">
        <v>1.5473039215686275</v>
      </c>
    </row>
    <row r="1265" spans="1:29" x14ac:dyDescent="0.3">
      <c r="A1265" t="s">
        <v>59</v>
      </c>
      <c r="B1265" t="s">
        <v>277</v>
      </c>
      <c r="C1265" t="s">
        <v>278</v>
      </c>
      <c r="D1265" t="s">
        <v>279</v>
      </c>
      <c r="E1265" t="s">
        <v>63</v>
      </c>
      <c r="F1265" t="s">
        <v>94</v>
      </c>
      <c r="G1265" t="s">
        <v>80</v>
      </c>
      <c r="H1265" t="s">
        <v>11</v>
      </c>
      <c r="I1265" t="s">
        <v>281</v>
      </c>
      <c r="J1265" s="8">
        <v>0.22396490741684277</v>
      </c>
      <c r="K1265">
        <v>284.99012268800004</v>
      </c>
      <c r="L1265">
        <v>279.6380081839194</v>
      </c>
      <c r="M1265">
        <v>5.3521145040806459</v>
      </c>
      <c r="N1265">
        <v>1.8780000000000019E-2</v>
      </c>
      <c r="O1265">
        <v>10</v>
      </c>
      <c r="P1265">
        <v>6.109720045490998E-4</v>
      </c>
      <c r="Q1265">
        <v>6.109720045490998E-4</v>
      </c>
      <c r="R1265">
        <v>0</v>
      </c>
      <c r="S1265" t="s">
        <v>535</v>
      </c>
      <c r="T1265">
        <v>0</v>
      </c>
      <c r="U1265">
        <v>0</v>
      </c>
      <c r="V1265">
        <v>1.5473039215686275</v>
      </c>
      <c r="W1265" t="s">
        <v>663</v>
      </c>
      <c r="X1265">
        <v>0</v>
      </c>
      <c r="Y1265">
        <v>0</v>
      </c>
      <c r="Z1265">
        <v>1.5473039215686275</v>
      </c>
      <c r="AA1265" t="s">
        <v>538</v>
      </c>
      <c r="AB1265" t="s">
        <v>539</v>
      </c>
      <c r="AC1265">
        <v>1.5473039215686275</v>
      </c>
    </row>
    <row r="1266" spans="1:29" x14ac:dyDescent="0.3">
      <c r="A1266" t="s">
        <v>59</v>
      </c>
      <c r="B1266" t="s">
        <v>277</v>
      </c>
      <c r="C1266" t="s">
        <v>278</v>
      </c>
      <c r="D1266" t="s">
        <v>279</v>
      </c>
      <c r="E1266" t="s">
        <v>63</v>
      </c>
      <c r="F1266" t="s">
        <v>94</v>
      </c>
      <c r="G1266" t="s">
        <v>82</v>
      </c>
      <c r="H1266" t="s">
        <v>11</v>
      </c>
      <c r="I1266" t="s">
        <v>281</v>
      </c>
      <c r="J1266" s="8">
        <v>0.22396490741684269</v>
      </c>
      <c r="K1266">
        <v>284.99012268800004</v>
      </c>
      <c r="L1266">
        <v>279.6380081839194</v>
      </c>
      <c r="M1266">
        <v>5.3521145040806459</v>
      </c>
      <c r="N1266">
        <v>1.8780000000000019E-2</v>
      </c>
      <c r="O1266">
        <v>10</v>
      </c>
      <c r="P1266">
        <v>6.109720045490998E-4</v>
      </c>
      <c r="Q1266">
        <v>6.109720045490998E-4</v>
      </c>
      <c r="R1266">
        <v>0</v>
      </c>
      <c r="S1266" t="s">
        <v>535</v>
      </c>
      <c r="T1266">
        <v>0</v>
      </c>
      <c r="U1266">
        <v>0</v>
      </c>
      <c r="V1266">
        <v>1.5473039215686275</v>
      </c>
      <c r="W1266" t="s">
        <v>663</v>
      </c>
      <c r="X1266">
        <v>0</v>
      </c>
      <c r="Y1266">
        <v>0</v>
      </c>
      <c r="Z1266">
        <v>1.5473039215686275</v>
      </c>
      <c r="AA1266" t="s">
        <v>538</v>
      </c>
      <c r="AB1266" t="s">
        <v>539</v>
      </c>
      <c r="AC1266">
        <v>1.5473039215686275</v>
      </c>
    </row>
    <row r="1267" spans="1:29" x14ac:dyDescent="0.3">
      <c r="A1267" t="s">
        <v>59</v>
      </c>
      <c r="B1267" t="s">
        <v>277</v>
      </c>
      <c r="C1267" t="s">
        <v>278</v>
      </c>
      <c r="D1267" t="s">
        <v>279</v>
      </c>
      <c r="E1267" t="s">
        <v>63</v>
      </c>
      <c r="F1267" t="s">
        <v>94</v>
      </c>
      <c r="G1267" t="s">
        <v>84</v>
      </c>
      <c r="H1267" t="s">
        <v>11</v>
      </c>
      <c r="I1267" t="s">
        <v>281</v>
      </c>
      <c r="J1267" s="8">
        <v>0.22396490741684277</v>
      </c>
      <c r="K1267">
        <v>284.99012268800004</v>
      </c>
      <c r="L1267">
        <v>279.6380081839194</v>
      </c>
      <c r="M1267">
        <v>5.3521145040806459</v>
      </c>
      <c r="N1267">
        <v>1.8780000000000019E-2</v>
      </c>
      <c r="O1267">
        <v>10</v>
      </c>
      <c r="P1267">
        <v>6.109720045490998E-4</v>
      </c>
      <c r="Q1267">
        <v>6.109720045490998E-4</v>
      </c>
      <c r="R1267">
        <v>0</v>
      </c>
      <c r="S1267" t="s">
        <v>535</v>
      </c>
      <c r="T1267">
        <v>0</v>
      </c>
      <c r="U1267">
        <v>0</v>
      </c>
      <c r="V1267">
        <v>1.5473039215686275</v>
      </c>
      <c r="W1267" t="s">
        <v>663</v>
      </c>
      <c r="X1267">
        <v>0</v>
      </c>
      <c r="Y1267">
        <v>0</v>
      </c>
      <c r="Z1267">
        <v>1.5473039215686275</v>
      </c>
      <c r="AA1267" t="s">
        <v>538</v>
      </c>
      <c r="AB1267" t="s">
        <v>539</v>
      </c>
      <c r="AC1267">
        <v>1.5473039215686275</v>
      </c>
    </row>
    <row r="1268" spans="1:29" x14ac:dyDescent="0.3">
      <c r="A1268" t="s">
        <v>59</v>
      </c>
      <c r="B1268" t="s">
        <v>277</v>
      </c>
      <c r="C1268" t="s">
        <v>278</v>
      </c>
      <c r="D1268" t="s">
        <v>279</v>
      </c>
      <c r="E1268" t="s">
        <v>63</v>
      </c>
      <c r="F1268" t="s">
        <v>94</v>
      </c>
      <c r="G1268" t="s">
        <v>86</v>
      </c>
      <c r="H1268" t="s">
        <v>11</v>
      </c>
      <c r="I1268" t="s">
        <v>281</v>
      </c>
      <c r="J1268" s="8">
        <v>0</v>
      </c>
      <c r="K1268">
        <v>284.99012268800004</v>
      </c>
      <c r="L1268">
        <v>279.6380081839194</v>
      </c>
      <c r="M1268">
        <v>5.3521145040806459</v>
      </c>
      <c r="N1268">
        <v>1.8780000000000019E-2</v>
      </c>
      <c r="O1268">
        <v>10</v>
      </c>
      <c r="P1268">
        <v>6.109720045490998E-4</v>
      </c>
      <c r="Q1268">
        <v>6.109720045490998E-4</v>
      </c>
      <c r="R1268">
        <v>0</v>
      </c>
      <c r="S1268" t="s">
        <v>535</v>
      </c>
      <c r="T1268">
        <v>0</v>
      </c>
      <c r="U1268">
        <v>0</v>
      </c>
      <c r="V1268">
        <v>1.5473039215686275</v>
      </c>
      <c r="W1268" t="s">
        <v>663</v>
      </c>
      <c r="X1268">
        <v>0</v>
      </c>
      <c r="Y1268">
        <v>0</v>
      </c>
      <c r="Z1268">
        <v>1.5473039215686275</v>
      </c>
      <c r="AA1268" t="s">
        <v>538</v>
      </c>
      <c r="AB1268" t="s">
        <v>539</v>
      </c>
      <c r="AC1268">
        <v>1.5473039215686275</v>
      </c>
    </row>
    <row r="1269" spans="1:29" x14ac:dyDescent="0.3">
      <c r="A1269" t="s">
        <v>59</v>
      </c>
      <c r="B1269" t="s">
        <v>277</v>
      </c>
      <c r="C1269" t="s">
        <v>278</v>
      </c>
      <c r="D1269" t="s">
        <v>279</v>
      </c>
      <c r="E1269" t="s">
        <v>63</v>
      </c>
      <c r="F1269" t="s">
        <v>94</v>
      </c>
      <c r="G1269" t="s">
        <v>88</v>
      </c>
      <c r="H1269" t="s">
        <v>11</v>
      </c>
      <c r="I1269" t="s">
        <v>281</v>
      </c>
      <c r="J1269" s="8">
        <v>0</v>
      </c>
      <c r="K1269">
        <v>284.99012268800004</v>
      </c>
      <c r="L1269">
        <v>279.6380081839194</v>
      </c>
      <c r="M1269">
        <v>5.3521145040806459</v>
      </c>
      <c r="N1269">
        <v>1.8780000000000019E-2</v>
      </c>
      <c r="O1269">
        <v>10</v>
      </c>
      <c r="P1269">
        <v>6.109720045490998E-4</v>
      </c>
      <c r="Q1269">
        <v>6.109720045490998E-4</v>
      </c>
      <c r="R1269">
        <v>0</v>
      </c>
      <c r="S1269" t="s">
        <v>535</v>
      </c>
      <c r="T1269">
        <v>0</v>
      </c>
      <c r="U1269">
        <v>0</v>
      </c>
      <c r="V1269">
        <v>1.5473039215686275</v>
      </c>
      <c r="W1269" t="s">
        <v>663</v>
      </c>
      <c r="X1269">
        <v>0</v>
      </c>
      <c r="Y1269">
        <v>0</v>
      </c>
      <c r="Z1269">
        <v>1.5473039215686275</v>
      </c>
      <c r="AA1269" t="s">
        <v>538</v>
      </c>
      <c r="AB1269" t="s">
        <v>539</v>
      </c>
      <c r="AC1269">
        <v>1.5473039215686275</v>
      </c>
    </row>
    <row r="1270" spans="1:29" x14ac:dyDescent="0.3">
      <c r="A1270" t="s">
        <v>59</v>
      </c>
      <c r="B1270" t="s">
        <v>277</v>
      </c>
      <c r="C1270" t="s">
        <v>278</v>
      </c>
      <c r="D1270" t="s">
        <v>279</v>
      </c>
      <c r="E1270" t="s">
        <v>63</v>
      </c>
      <c r="F1270" t="s">
        <v>94</v>
      </c>
      <c r="G1270" t="s">
        <v>90</v>
      </c>
      <c r="H1270" t="s">
        <v>11</v>
      </c>
      <c r="I1270" t="s">
        <v>281</v>
      </c>
      <c r="J1270" s="8">
        <v>0.22396490741684269</v>
      </c>
      <c r="K1270">
        <v>284.99012268800004</v>
      </c>
      <c r="L1270">
        <v>279.6380081839194</v>
      </c>
      <c r="M1270">
        <v>5.3521145040806459</v>
      </c>
      <c r="N1270">
        <v>1.8780000000000019E-2</v>
      </c>
      <c r="O1270">
        <v>10</v>
      </c>
      <c r="P1270">
        <v>6.109720045490998E-4</v>
      </c>
      <c r="Q1270">
        <v>6.109720045490998E-4</v>
      </c>
      <c r="R1270">
        <v>0</v>
      </c>
      <c r="S1270" t="s">
        <v>535</v>
      </c>
      <c r="T1270">
        <v>0</v>
      </c>
      <c r="U1270">
        <v>0</v>
      </c>
      <c r="V1270">
        <v>1.5473039215686275</v>
      </c>
      <c r="W1270" t="s">
        <v>663</v>
      </c>
      <c r="X1270">
        <v>0</v>
      </c>
      <c r="Y1270">
        <v>0</v>
      </c>
      <c r="Z1270">
        <v>1.5473039215686275</v>
      </c>
      <c r="AA1270" t="s">
        <v>538</v>
      </c>
      <c r="AB1270" t="s">
        <v>539</v>
      </c>
      <c r="AC1270">
        <v>1.5473039215686275</v>
      </c>
    </row>
    <row r="1271" spans="1:29" x14ac:dyDescent="0.3">
      <c r="A1271" t="s">
        <v>59</v>
      </c>
      <c r="B1271" t="s">
        <v>277</v>
      </c>
      <c r="C1271" t="s">
        <v>278</v>
      </c>
      <c r="D1271" t="s">
        <v>279</v>
      </c>
      <c r="E1271" t="s">
        <v>63</v>
      </c>
      <c r="F1271" t="s">
        <v>94</v>
      </c>
      <c r="G1271" t="s">
        <v>92</v>
      </c>
      <c r="H1271" t="s">
        <v>11</v>
      </c>
      <c r="I1271" t="s">
        <v>281</v>
      </c>
      <c r="J1271" s="8">
        <v>0</v>
      </c>
      <c r="K1271">
        <v>284.99012268800004</v>
      </c>
      <c r="L1271">
        <v>279.6380081839194</v>
      </c>
      <c r="M1271">
        <v>5.3521145040806459</v>
      </c>
      <c r="N1271">
        <v>1.8780000000000019E-2</v>
      </c>
      <c r="O1271">
        <v>10</v>
      </c>
      <c r="P1271">
        <v>6.109720045490998E-4</v>
      </c>
      <c r="Q1271">
        <v>6.109720045490998E-4</v>
      </c>
      <c r="R1271">
        <v>0</v>
      </c>
      <c r="S1271" t="s">
        <v>535</v>
      </c>
      <c r="T1271">
        <v>0</v>
      </c>
      <c r="U1271">
        <v>0</v>
      </c>
      <c r="V1271">
        <v>1.5473039215686275</v>
      </c>
      <c r="W1271" t="s">
        <v>663</v>
      </c>
      <c r="X1271">
        <v>0</v>
      </c>
      <c r="Y1271">
        <v>0</v>
      </c>
      <c r="Z1271">
        <v>1.5473039215686275</v>
      </c>
      <c r="AA1271" t="s">
        <v>538</v>
      </c>
      <c r="AB1271" t="s">
        <v>539</v>
      </c>
      <c r="AC1271">
        <v>1.5473039215686275</v>
      </c>
    </row>
    <row r="1272" spans="1:29" x14ac:dyDescent="0.3">
      <c r="A1272" t="s">
        <v>59</v>
      </c>
      <c r="B1272" t="s">
        <v>470</v>
      </c>
      <c r="C1272" t="s">
        <v>471</v>
      </c>
      <c r="D1272" t="s">
        <v>664</v>
      </c>
      <c r="E1272" t="s">
        <v>63</v>
      </c>
      <c r="F1272" t="s">
        <v>64</v>
      </c>
      <c r="G1272" t="s">
        <v>65</v>
      </c>
      <c r="H1272" t="s">
        <v>11</v>
      </c>
      <c r="I1272" t="s">
        <v>68</v>
      </c>
      <c r="J1272" s="8">
        <v>0</v>
      </c>
      <c r="K1272">
        <v>24528.000000000004</v>
      </c>
      <c r="L1272">
        <v>3504</v>
      </c>
      <c r="M1272">
        <v>21024.000000000004</v>
      </c>
      <c r="N1272">
        <v>0.85714285714285721</v>
      </c>
      <c r="O1272">
        <v>3</v>
      </c>
      <c r="P1272">
        <v>3.1291990298777823</v>
      </c>
      <c r="Q1272">
        <v>2.1764331674203281</v>
      </c>
      <c r="R1272">
        <v>10215</v>
      </c>
      <c r="S1272" t="s">
        <v>665</v>
      </c>
      <c r="T1272">
        <v>0</v>
      </c>
      <c r="U1272">
        <v>0</v>
      </c>
      <c r="V1272">
        <v>27915</v>
      </c>
      <c r="W1272" t="s">
        <v>666</v>
      </c>
      <c r="X1272">
        <v>0</v>
      </c>
      <c r="Y1272">
        <v>0</v>
      </c>
      <c r="Z1272">
        <v>17700</v>
      </c>
      <c r="AA1272" t="s">
        <v>667</v>
      </c>
      <c r="AB1272" t="s">
        <v>539</v>
      </c>
      <c r="AC1272">
        <v>17700</v>
      </c>
    </row>
    <row r="1273" spans="1:29" x14ac:dyDescent="0.3">
      <c r="A1273" t="s">
        <v>59</v>
      </c>
      <c r="B1273" t="s">
        <v>470</v>
      </c>
      <c r="C1273" t="s">
        <v>471</v>
      </c>
      <c r="D1273" t="s">
        <v>664</v>
      </c>
      <c r="E1273" t="s">
        <v>63</v>
      </c>
      <c r="F1273" t="s">
        <v>64</v>
      </c>
      <c r="G1273" t="s">
        <v>70</v>
      </c>
      <c r="H1273" t="s">
        <v>11</v>
      </c>
      <c r="I1273" t="s">
        <v>68</v>
      </c>
      <c r="J1273" s="8">
        <v>0.92</v>
      </c>
      <c r="K1273">
        <v>24528.000000000004</v>
      </c>
      <c r="L1273">
        <v>3504</v>
      </c>
      <c r="M1273">
        <v>21024.000000000004</v>
      </c>
      <c r="N1273">
        <v>0.85714285714285721</v>
      </c>
      <c r="O1273">
        <v>3</v>
      </c>
      <c r="P1273">
        <v>3.1291990298777823</v>
      </c>
      <c r="Q1273">
        <v>2.1764331674203281</v>
      </c>
      <c r="R1273">
        <v>10215</v>
      </c>
      <c r="S1273" t="s">
        <v>665</v>
      </c>
      <c r="T1273">
        <v>0</v>
      </c>
      <c r="U1273">
        <v>0</v>
      </c>
      <c r="V1273">
        <v>27915</v>
      </c>
      <c r="W1273" t="s">
        <v>666</v>
      </c>
      <c r="X1273">
        <v>0</v>
      </c>
      <c r="Y1273">
        <v>0</v>
      </c>
      <c r="Z1273">
        <v>17700</v>
      </c>
      <c r="AA1273" t="s">
        <v>667</v>
      </c>
      <c r="AB1273" t="s">
        <v>539</v>
      </c>
      <c r="AC1273">
        <v>17700</v>
      </c>
    </row>
    <row r="1274" spans="1:29" x14ac:dyDescent="0.3">
      <c r="A1274" t="s">
        <v>59</v>
      </c>
      <c r="B1274" t="s">
        <v>470</v>
      </c>
      <c r="C1274" t="s">
        <v>471</v>
      </c>
      <c r="D1274" t="s">
        <v>664</v>
      </c>
      <c r="E1274" t="s">
        <v>63</v>
      </c>
      <c r="F1274" t="s">
        <v>64</v>
      </c>
      <c r="G1274" t="s">
        <v>72</v>
      </c>
      <c r="H1274" t="s">
        <v>11</v>
      </c>
      <c r="I1274" t="s">
        <v>68</v>
      </c>
      <c r="J1274" s="8">
        <v>0</v>
      </c>
      <c r="K1274">
        <v>24528.000000000004</v>
      </c>
      <c r="L1274">
        <v>3504</v>
      </c>
      <c r="M1274">
        <v>21024.000000000004</v>
      </c>
      <c r="N1274">
        <v>0.85714285714285721</v>
      </c>
      <c r="O1274">
        <v>3</v>
      </c>
      <c r="P1274">
        <v>3.1291990298777823</v>
      </c>
      <c r="Q1274">
        <v>2.1764331674203281</v>
      </c>
      <c r="R1274">
        <v>10215</v>
      </c>
      <c r="S1274" t="s">
        <v>665</v>
      </c>
      <c r="T1274">
        <v>0</v>
      </c>
      <c r="U1274">
        <v>0</v>
      </c>
      <c r="V1274">
        <v>27915</v>
      </c>
      <c r="W1274" t="s">
        <v>666</v>
      </c>
      <c r="X1274">
        <v>0</v>
      </c>
      <c r="Y1274">
        <v>0</v>
      </c>
      <c r="Z1274">
        <v>17700</v>
      </c>
      <c r="AA1274" t="s">
        <v>667</v>
      </c>
      <c r="AB1274" t="s">
        <v>539</v>
      </c>
      <c r="AC1274">
        <v>17700</v>
      </c>
    </row>
    <row r="1275" spans="1:29" x14ac:dyDescent="0.3">
      <c r="A1275" t="s">
        <v>59</v>
      </c>
      <c r="B1275" t="s">
        <v>470</v>
      </c>
      <c r="C1275" t="s">
        <v>471</v>
      </c>
      <c r="D1275" t="s">
        <v>664</v>
      </c>
      <c r="E1275" t="s">
        <v>63</v>
      </c>
      <c r="F1275" t="s">
        <v>64</v>
      </c>
      <c r="G1275" t="s">
        <v>74</v>
      </c>
      <c r="H1275" t="s">
        <v>11</v>
      </c>
      <c r="I1275" t="s">
        <v>68</v>
      </c>
      <c r="J1275" s="8">
        <v>0.37327484569473801</v>
      </c>
      <c r="K1275">
        <v>24528.000000000004</v>
      </c>
      <c r="L1275">
        <v>3504</v>
      </c>
      <c r="M1275">
        <v>21024.000000000004</v>
      </c>
      <c r="N1275">
        <v>0.85714285714285721</v>
      </c>
      <c r="O1275">
        <v>3</v>
      </c>
      <c r="P1275">
        <v>3.1291990298777823</v>
      </c>
      <c r="Q1275">
        <v>2.1764331674203281</v>
      </c>
      <c r="R1275">
        <v>10215</v>
      </c>
      <c r="S1275" t="s">
        <v>665</v>
      </c>
      <c r="T1275">
        <v>0</v>
      </c>
      <c r="U1275">
        <v>0</v>
      </c>
      <c r="V1275">
        <v>27915</v>
      </c>
      <c r="W1275" t="s">
        <v>666</v>
      </c>
      <c r="X1275">
        <v>0</v>
      </c>
      <c r="Y1275">
        <v>0</v>
      </c>
      <c r="Z1275">
        <v>17700</v>
      </c>
      <c r="AA1275" t="s">
        <v>667</v>
      </c>
      <c r="AB1275" t="s">
        <v>539</v>
      </c>
      <c r="AC1275">
        <v>17700</v>
      </c>
    </row>
    <row r="1276" spans="1:29" x14ac:dyDescent="0.3">
      <c r="A1276" t="s">
        <v>59</v>
      </c>
      <c r="B1276" t="s">
        <v>470</v>
      </c>
      <c r="C1276" t="s">
        <v>471</v>
      </c>
      <c r="D1276" t="s">
        <v>664</v>
      </c>
      <c r="E1276" t="s">
        <v>63</v>
      </c>
      <c r="F1276" t="s">
        <v>64</v>
      </c>
      <c r="G1276" t="s">
        <v>76</v>
      </c>
      <c r="H1276" t="s">
        <v>11</v>
      </c>
      <c r="I1276" t="s">
        <v>68</v>
      </c>
      <c r="J1276" s="8">
        <v>0.92</v>
      </c>
      <c r="K1276">
        <v>24528.000000000004</v>
      </c>
      <c r="L1276">
        <v>3504</v>
      </c>
      <c r="M1276">
        <v>21024.000000000004</v>
      </c>
      <c r="N1276">
        <v>0.85714285714285721</v>
      </c>
      <c r="O1276">
        <v>3</v>
      </c>
      <c r="P1276">
        <v>3.1291990298777823</v>
      </c>
      <c r="Q1276">
        <v>2.1764331674203281</v>
      </c>
      <c r="R1276">
        <v>10215</v>
      </c>
      <c r="S1276" t="s">
        <v>665</v>
      </c>
      <c r="T1276">
        <v>0</v>
      </c>
      <c r="U1276">
        <v>0</v>
      </c>
      <c r="V1276">
        <v>27915</v>
      </c>
      <c r="W1276" t="s">
        <v>666</v>
      </c>
      <c r="X1276">
        <v>0</v>
      </c>
      <c r="Y1276">
        <v>0</v>
      </c>
      <c r="Z1276">
        <v>17700</v>
      </c>
      <c r="AA1276" t="s">
        <v>667</v>
      </c>
      <c r="AB1276" t="s">
        <v>539</v>
      </c>
      <c r="AC1276">
        <v>17700</v>
      </c>
    </row>
    <row r="1277" spans="1:29" x14ac:dyDescent="0.3">
      <c r="A1277" t="s">
        <v>59</v>
      </c>
      <c r="B1277" t="s">
        <v>470</v>
      </c>
      <c r="C1277" t="s">
        <v>471</v>
      </c>
      <c r="D1277" t="s">
        <v>664</v>
      </c>
      <c r="E1277" t="s">
        <v>63</v>
      </c>
      <c r="F1277" t="s">
        <v>64</v>
      </c>
      <c r="G1277" t="s">
        <v>78</v>
      </c>
      <c r="H1277" t="s">
        <v>11</v>
      </c>
      <c r="I1277" t="s">
        <v>68</v>
      </c>
      <c r="J1277" s="8">
        <v>0.92</v>
      </c>
      <c r="K1277">
        <v>24528.000000000004</v>
      </c>
      <c r="L1277">
        <v>3504</v>
      </c>
      <c r="M1277">
        <v>21024.000000000004</v>
      </c>
      <c r="N1277">
        <v>0.85714285714285721</v>
      </c>
      <c r="O1277">
        <v>3</v>
      </c>
      <c r="P1277">
        <v>3.1291990298777823</v>
      </c>
      <c r="Q1277">
        <v>2.1764331674203281</v>
      </c>
      <c r="R1277">
        <v>10215</v>
      </c>
      <c r="S1277" t="s">
        <v>665</v>
      </c>
      <c r="T1277">
        <v>0</v>
      </c>
      <c r="U1277">
        <v>0</v>
      </c>
      <c r="V1277">
        <v>27915</v>
      </c>
      <c r="W1277" t="s">
        <v>666</v>
      </c>
      <c r="X1277">
        <v>0</v>
      </c>
      <c r="Y1277">
        <v>0</v>
      </c>
      <c r="Z1277">
        <v>17700</v>
      </c>
      <c r="AA1277" t="s">
        <v>667</v>
      </c>
      <c r="AB1277" t="s">
        <v>539</v>
      </c>
      <c r="AC1277">
        <v>17700</v>
      </c>
    </row>
    <row r="1278" spans="1:29" x14ac:dyDescent="0.3">
      <c r="A1278" t="s">
        <v>59</v>
      </c>
      <c r="B1278" t="s">
        <v>470</v>
      </c>
      <c r="C1278" t="s">
        <v>471</v>
      </c>
      <c r="D1278" t="s">
        <v>664</v>
      </c>
      <c r="E1278" t="s">
        <v>63</v>
      </c>
      <c r="F1278" t="s">
        <v>64</v>
      </c>
      <c r="G1278" t="s">
        <v>80</v>
      </c>
      <c r="H1278" t="s">
        <v>11</v>
      </c>
      <c r="I1278" t="s">
        <v>68</v>
      </c>
      <c r="J1278" s="8">
        <v>0.37327484569473801</v>
      </c>
      <c r="K1278">
        <v>24528.000000000004</v>
      </c>
      <c r="L1278">
        <v>3504</v>
      </c>
      <c r="M1278">
        <v>21024.000000000004</v>
      </c>
      <c r="N1278">
        <v>0.85714285714285721</v>
      </c>
      <c r="O1278">
        <v>3</v>
      </c>
      <c r="P1278">
        <v>3.1291990298777823</v>
      </c>
      <c r="Q1278">
        <v>2.1764331674203281</v>
      </c>
      <c r="R1278">
        <v>10215</v>
      </c>
      <c r="S1278" t="s">
        <v>665</v>
      </c>
      <c r="T1278">
        <v>0</v>
      </c>
      <c r="U1278">
        <v>0</v>
      </c>
      <c r="V1278">
        <v>27915</v>
      </c>
      <c r="W1278" t="s">
        <v>666</v>
      </c>
      <c r="X1278">
        <v>0</v>
      </c>
      <c r="Y1278">
        <v>0</v>
      </c>
      <c r="Z1278">
        <v>17700</v>
      </c>
      <c r="AA1278" t="s">
        <v>667</v>
      </c>
      <c r="AB1278" t="s">
        <v>539</v>
      </c>
      <c r="AC1278">
        <v>17700</v>
      </c>
    </row>
    <row r="1279" spans="1:29" x14ac:dyDescent="0.3">
      <c r="A1279" t="s">
        <v>59</v>
      </c>
      <c r="B1279" t="s">
        <v>470</v>
      </c>
      <c r="C1279" t="s">
        <v>471</v>
      </c>
      <c r="D1279" t="s">
        <v>664</v>
      </c>
      <c r="E1279" t="s">
        <v>63</v>
      </c>
      <c r="F1279" t="s">
        <v>64</v>
      </c>
      <c r="G1279" t="s">
        <v>82</v>
      </c>
      <c r="H1279" t="s">
        <v>11</v>
      </c>
      <c r="I1279" t="s">
        <v>68</v>
      </c>
      <c r="J1279" s="8">
        <v>0.390241884135408</v>
      </c>
      <c r="K1279">
        <v>24528.000000000004</v>
      </c>
      <c r="L1279">
        <v>3504</v>
      </c>
      <c r="M1279">
        <v>21024.000000000004</v>
      </c>
      <c r="N1279">
        <v>0.85714285714285721</v>
      </c>
      <c r="O1279">
        <v>3</v>
      </c>
      <c r="P1279">
        <v>3.1291990298777823</v>
      </c>
      <c r="Q1279">
        <v>2.1764331674203281</v>
      </c>
      <c r="R1279">
        <v>10215</v>
      </c>
      <c r="S1279" t="s">
        <v>665</v>
      </c>
      <c r="T1279">
        <v>0</v>
      </c>
      <c r="U1279">
        <v>0</v>
      </c>
      <c r="V1279">
        <v>27915</v>
      </c>
      <c r="W1279" t="s">
        <v>666</v>
      </c>
      <c r="X1279">
        <v>0</v>
      </c>
      <c r="Y1279">
        <v>0</v>
      </c>
      <c r="Z1279">
        <v>17700</v>
      </c>
      <c r="AA1279" t="s">
        <v>667</v>
      </c>
      <c r="AB1279" t="s">
        <v>539</v>
      </c>
      <c r="AC1279">
        <v>17700</v>
      </c>
    </row>
    <row r="1280" spans="1:29" x14ac:dyDescent="0.3">
      <c r="A1280" t="s">
        <v>59</v>
      </c>
      <c r="B1280" t="s">
        <v>470</v>
      </c>
      <c r="C1280" t="s">
        <v>471</v>
      </c>
      <c r="D1280" t="s">
        <v>664</v>
      </c>
      <c r="E1280" t="s">
        <v>63</v>
      </c>
      <c r="F1280" t="s">
        <v>64</v>
      </c>
      <c r="G1280" t="s">
        <v>84</v>
      </c>
      <c r="H1280" t="s">
        <v>11</v>
      </c>
      <c r="I1280" t="s">
        <v>68</v>
      </c>
      <c r="J1280" s="8">
        <v>0.37327484569473801</v>
      </c>
      <c r="K1280">
        <v>24528.000000000004</v>
      </c>
      <c r="L1280">
        <v>3504</v>
      </c>
      <c r="M1280">
        <v>21024.000000000004</v>
      </c>
      <c r="N1280">
        <v>0.85714285714285721</v>
      </c>
      <c r="O1280">
        <v>3</v>
      </c>
      <c r="P1280">
        <v>3.1291990298777823</v>
      </c>
      <c r="Q1280">
        <v>2.1764331674203281</v>
      </c>
      <c r="R1280">
        <v>10215</v>
      </c>
      <c r="S1280" t="s">
        <v>665</v>
      </c>
      <c r="T1280">
        <v>0</v>
      </c>
      <c r="U1280">
        <v>0</v>
      </c>
      <c r="V1280">
        <v>27915</v>
      </c>
      <c r="W1280" t="s">
        <v>666</v>
      </c>
      <c r="X1280">
        <v>0</v>
      </c>
      <c r="Y1280">
        <v>0</v>
      </c>
      <c r="Z1280">
        <v>17700</v>
      </c>
      <c r="AA1280" t="s">
        <v>667</v>
      </c>
      <c r="AB1280" t="s">
        <v>539</v>
      </c>
      <c r="AC1280">
        <v>17700</v>
      </c>
    </row>
    <row r="1281" spans="1:29" x14ac:dyDescent="0.3">
      <c r="A1281" t="s">
        <v>59</v>
      </c>
      <c r="B1281" t="s">
        <v>470</v>
      </c>
      <c r="C1281" t="s">
        <v>471</v>
      </c>
      <c r="D1281" t="s">
        <v>664</v>
      </c>
      <c r="E1281" t="s">
        <v>63</v>
      </c>
      <c r="F1281" t="s">
        <v>64</v>
      </c>
      <c r="G1281" t="s">
        <v>86</v>
      </c>
      <c r="H1281" t="s">
        <v>11</v>
      </c>
      <c r="I1281" t="s">
        <v>68</v>
      </c>
      <c r="J1281" s="8">
        <v>0</v>
      </c>
      <c r="K1281">
        <v>24528.000000000004</v>
      </c>
      <c r="L1281">
        <v>3504</v>
      </c>
      <c r="M1281">
        <v>21024.000000000004</v>
      </c>
      <c r="N1281">
        <v>0.85714285714285721</v>
      </c>
      <c r="O1281">
        <v>3</v>
      </c>
      <c r="P1281">
        <v>3.1291990298777823</v>
      </c>
      <c r="Q1281">
        <v>2.1764331674203281</v>
      </c>
      <c r="R1281">
        <v>10215</v>
      </c>
      <c r="S1281" t="s">
        <v>665</v>
      </c>
      <c r="T1281">
        <v>0</v>
      </c>
      <c r="U1281">
        <v>0</v>
      </c>
      <c r="V1281">
        <v>27915</v>
      </c>
      <c r="W1281" t="s">
        <v>666</v>
      </c>
      <c r="X1281">
        <v>0</v>
      </c>
      <c r="Y1281">
        <v>0</v>
      </c>
      <c r="Z1281">
        <v>17700</v>
      </c>
      <c r="AA1281" t="s">
        <v>667</v>
      </c>
      <c r="AB1281" t="s">
        <v>539</v>
      </c>
      <c r="AC1281">
        <v>17700</v>
      </c>
    </row>
    <row r="1282" spans="1:29" x14ac:dyDescent="0.3">
      <c r="A1282" t="s">
        <v>59</v>
      </c>
      <c r="B1282" t="s">
        <v>470</v>
      </c>
      <c r="C1282" t="s">
        <v>471</v>
      </c>
      <c r="D1282" t="s">
        <v>664</v>
      </c>
      <c r="E1282" t="s">
        <v>63</v>
      </c>
      <c r="F1282" t="s">
        <v>64</v>
      </c>
      <c r="G1282" t="s">
        <v>88</v>
      </c>
      <c r="H1282" t="s">
        <v>11</v>
      </c>
      <c r="I1282" t="s">
        <v>68</v>
      </c>
      <c r="J1282" s="8">
        <v>0.37327484569473801</v>
      </c>
      <c r="K1282">
        <v>24528.000000000004</v>
      </c>
      <c r="L1282">
        <v>3504</v>
      </c>
      <c r="M1282">
        <v>21024.000000000004</v>
      </c>
      <c r="N1282">
        <v>0.85714285714285721</v>
      </c>
      <c r="O1282">
        <v>3</v>
      </c>
      <c r="P1282">
        <v>3.1291990298777823</v>
      </c>
      <c r="Q1282">
        <v>2.1764331674203281</v>
      </c>
      <c r="R1282">
        <v>10215</v>
      </c>
      <c r="S1282" t="s">
        <v>665</v>
      </c>
      <c r="T1282">
        <v>0</v>
      </c>
      <c r="U1282">
        <v>0</v>
      </c>
      <c r="V1282">
        <v>27915</v>
      </c>
      <c r="W1282" t="s">
        <v>666</v>
      </c>
      <c r="X1282">
        <v>0</v>
      </c>
      <c r="Y1282">
        <v>0</v>
      </c>
      <c r="Z1282">
        <v>17700</v>
      </c>
      <c r="AA1282" t="s">
        <v>667</v>
      </c>
      <c r="AB1282" t="s">
        <v>539</v>
      </c>
      <c r="AC1282">
        <v>17700</v>
      </c>
    </row>
    <row r="1283" spans="1:29" x14ac:dyDescent="0.3">
      <c r="A1283" t="s">
        <v>59</v>
      </c>
      <c r="B1283" t="s">
        <v>470</v>
      </c>
      <c r="C1283" t="s">
        <v>471</v>
      </c>
      <c r="D1283" t="s">
        <v>664</v>
      </c>
      <c r="E1283" t="s">
        <v>63</v>
      </c>
      <c r="F1283" t="s">
        <v>64</v>
      </c>
      <c r="G1283" t="s">
        <v>90</v>
      </c>
      <c r="H1283" t="s">
        <v>11</v>
      </c>
      <c r="I1283" t="s">
        <v>68</v>
      </c>
      <c r="J1283" s="8">
        <v>0.92</v>
      </c>
      <c r="K1283">
        <v>24528.000000000004</v>
      </c>
      <c r="L1283">
        <v>3504</v>
      </c>
      <c r="M1283">
        <v>21024.000000000004</v>
      </c>
      <c r="N1283">
        <v>0.85714285714285721</v>
      </c>
      <c r="O1283">
        <v>3</v>
      </c>
      <c r="P1283">
        <v>3.1291990298777823</v>
      </c>
      <c r="Q1283">
        <v>2.1764331674203281</v>
      </c>
      <c r="R1283">
        <v>10215</v>
      </c>
      <c r="S1283" t="s">
        <v>665</v>
      </c>
      <c r="T1283">
        <v>0</v>
      </c>
      <c r="U1283">
        <v>0</v>
      </c>
      <c r="V1283">
        <v>27915</v>
      </c>
      <c r="W1283" t="s">
        <v>666</v>
      </c>
      <c r="X1283">
        <v>0</v>
      </c>
      <c r="Y1283">
        <v>0</v>
      </c>
      <c r="Z1283">
        <v>17700</v>
      </c>
      <c r="AA1283" t="s">
        <v>667</v>
      </c>
      <c r="AB1283" t="s">
        <v>539</v>
      </c>
      <c r="AC1283">
        <v>17700</v>
      </c>
    </row>
    <row r="1284" spans="1:29" x14ac:dyDescent="0.3">
      <c r="A1284" t="s">
        <v>59</v>
      </c>
      <c r="B1284" t="s">
        <v>470</v>
      </c>
      <c r="C1284" t="s">
        <v>471</v>
      </c>
      <c r="D1284" t="s">
        <v>664</v>
      </c>
      <c r="E1284" t="s">
        <v>63</v>
      </c>
      <c r="F1284" t="s">
        <v>64</v>
      </c>
      <c r="G1284" t="s">
        <v>92</v>
      </c>
      <c r="H1284" t="s">
        <v>11</v>
      </c>
      <c r="I1284" t="s">
        <v>68</v>
      </c>
      <c r="J1284" s="8">
        <v>0</v>
      </c>
      <c r="K1284">
        <v>24528.000000000004</v>
      </c>
      <c r="L1284">
        <v>3504</v>
      </c>
      <c r="M1284">
        <v>21024.000000000004</v>
      </c>
      <c r="N1284">
        <v>0.85714285714285721</v>
      </c>
      <c r="O1284">
        <v>3</v>
      </c>
      <c r="P1284">
        <v>3.1291990298777823</v>
      </c>
      <c r="Q1284">
        <v>2.1764331674203281</v>
      </c>
      <c r="R1284">
        <v>10215</v>
      </c>
      <c r="S1284" t="s">
        <v>665</v>
      </c>
      <c r="T1284">
        <v>0</v>
      </c>
      <c r="U1284">
        <v>0</v>
      </c>
      <c r="V1284">
        <v>27915</v>
      </c>
      <c r="W1284" t="s">
        <v>666</v>
      </c>
      <c r="X1284">
        <v>0</v>
      </c>
      <c r="Y1284">
        <v>0</v>
      </c>
      <c r="Z1284">
        <v>17700</v>
      </c>
      <c r="AA1284" t="s">
        <v>667</v>
      </c>
      <c r="AB1284" t="s">
        <v>539</v>
      </c>
      <c r="AC1284">
        <v>17700</v>
      </c>
    </row>
    <row r="1285" spans="1:29" x14ac:dyDescent="0.3">
      <c r="A1285" t="s">
        <v>59</v>
      </c>
      <c r="B1285" t="s">
        <v>470</v>
      </c>
      <c r="C1285" t="s">
        <v>471</v>
      </c>
      <c r="D1285" t="s">
        <v>664</v>
      </c>
      <c r="E1285" t="s">
        <v>63</v>
      </c>
      <c r="F1285" t="s">
        <v>94</v>
      </c>
      <c r="G1285" t="s">
        <v>65</v>
      </c>
      <c r="H1285" t="s">
        <v>11</v>
      </c>
      <c r="I1285" t="s">
        <v>68</v>
      </c>
      <c r="J1285" s="8">
        <v>0</v>
      </c>
      <c r="K1285">
        <v>24528.000000000004</v>
      </c>
      <c r="L1285">
        <v>3504</v>
      </c>
      <c r="M1285">
        <v>21024.000000000004</v>
      </c>
      <c r="N1285">
        <v>0.85714285714285721</v>
      </c>
      <c r="O1285">
        <v>3</v>
      </c>
      <c r="P1285">
        <v>3.1291990298777823</v>
      </c>
      <c r="Q1285">
        <v>2.1764331674203281</v>
      </c>
      <c r="R1285">
        <v>10215</v>
      </c>
      <c r="S1285" t="s">
        <v>665</v>
      </c>
      <c r="T1285">
        <v>0</v>
      </c>
      <c r="U1285">
        <v>0</v>
      </c>
      <c r="V1285">
        <v>27915</v>
      </c>
      <c r="W1285" t="s">
        <v>666</v>
      </c>
      <c r="X1285">
        <v>0</v>
      </c>
      <c r="Y1285">
        <v>0</v>
      </c>
      <c r="Z1285">
        <v>17700</v>
      </c>
      <c r="AA1285" t="s">
        <v>667</v>
      </c>
      <c r="AB1285" t="s">
        <v>539</v>
      </c>
      <c r="AC1285">
        <v>17700</v>
      </c>
    </row>
    <row r="1286" spans="1:29" x14ac:dyDescent="0.3">
      <c r="A1286" t="s">
        <v>59</v>
      </c>
      <c r="B1286" t="s">
        <v>470</v>
      </c>
      <c r="C1286" t="s">
        <v>471</v>
      </c>
      <c r="D1286" t="s">
        <v>664</v>
      </c>
      <c r="E1286" t="s">
        <v>63</v>
      </c>
      <c r="F1286" t="s">
        <v>94</v>
      </c>
      <c r="G1286" t="s">
        <v>70</v>
      </c>
      <c r="H1286" t="s">
        <v>11</v>
      </c>
      <c r="I1286" t="s">
        <v>68</v>
      </c>
      <c r="J1286" s="8">
        <v>0.92</v>
      </c>
      <c r="K1286">
        <v>24528.000000000004</v>
      </c>
      <c r="L1286">
        <v>3504</v>
      </c>
      <c r="M1286">
        <v>21024.000000000004</v>
      </c>
      <c r="N1286">
        <v>0.85714285714285721</v>
      </c>
      <c r="O1286">
        <v>3</v>
      </c>
      <c r="P1286">
        <v>3.1291990298777823</v>
      </c>
      <c r="Q1286">
        <v>2.1764331674203281</v>
      </c>
      <c r="R1286">
        <v>10215</v>
      </c>
      <c r="S1286" t="s">
        <v>665</v>
      </c>
      <c r="T1286">
        <v>0</v>
      </c>
      <c r="U1286">
        <v>0</v>
      </c>
      <c r="V1286">
        <v>27915</v>
      </c>
      <c r="W1286" t="s">
        <v>666</v>
      </c>
      <c r="X1286">
        <v>0</v>
      </c>
      <c r="Y1286">
        <v>0</v>
      </c>
      <c r="Z1286">
        <v>17700</v>
      </c>
      <c r="AA1286" t="s">
        <v>667</v>
      </c>
      <c r="AB1286" t="s">
        <v>539</v>
      </c>
      <c r="AC1286">
        <v>17700</v>
      </c>
    </row>
    <row r="1287" spans="1:29" x14ac:dyDescent="0.3">
      <c r="A1287" t="s">
        <v>59</v>
      </c>
      <c r="B1287" t="s">
        <v>470</v>
      </c>
      <c r="C1287" t="s">
        <v>471</v>
      </c>
      <c r="D1287" t="s">
        <v>664</v>
      </c>
      <c r="E1287" t="s">
        <v>63</v>
      </c>
      <c r="F1287" t="s">
        <v>94</v>
      </c>
      <c r="G1287" t="s">
        <v>72</v>
      </c>
      <c r="H1287" t="s">
        <v>11</v>
      </c>
      <c r="I1287" t="s">
        <v>68</v>
      </c>
      <c r="J1287" s="8">
        <v>0</v>
      </c>
      <c r="K1287">
        <v>24528.000000000004</v>
      </c>
      <c r="L1287">
        <v>3504</v>
      </c>
      <c r="M1287">
        <v>21024.000000000004</v>
      </c>
      <c r="N1287">
        <v>0.85714285714285721</v>
      </c>
      <c r="O1287">
        <v>3</v>
      </c>
      <c r="P1287">
        <v>3.1291990298777823</v>
      </c>
      <c r="Q1287">
        <v>2.1764331674203281</v>
      </c>
      <c r="R1287">
        <v>10215</v>
      </c>
      <c r="S1287" t="s">
        <v>665</v>
      </c>
      <c r="T1287">
        <v>0</v>
      </c>
      <c r="U1287">
        <v>0</v>
      </c>
      <c r="V1287">
        <v>27915</v>
      </c>
      <c r="W1287" t="s">
        <v>666</v>
      </c>
      <c r="X1287">
        <v>0</v>
      </c>
      <c r="Y1287">
        <v>0</v>
      </c>
      <c r="Z1287">
        <v>17700</v>
      </c>
      <c r="AA1287" t="s">
        <v>667</v>
      </c>
      <c r="AB1287" t="s">
        <v>539</v>
      </c>
      <c r="AC1287">
        <v>17700</v>
      </c>
    </row>
    <row r="1288" spans="1:29" x14ac:dyDescent="0.3">
      <c r="A1288" t="s">
        <v>59</v>
      </c>
      <c r="B1288" t="s">
        <v>470</v>
      </c>
      <c r="C1288" t="s">
        <v>471</v>
      </c>
      <c r="D1288" t="s">
        <v>664</v>
      </c>
      <c r="E1288" t="s">
        <v>63</v>
      </c>
      <c r="F1288" t="s">
        <v>94</v>
      </c>
      <c r="G1288" t="s">
        <v>74</v>
      </c>
      <c r="H1288" t="s">
        <v>11</v>
      </c>
      <c r="I1288" t="s">
        <v>68</v>
      </c>
      <c r="J1288" s="8">
        <v>0.38549111337202052</v>
      </c>
      <c r="K1288">
        <v>24528.000000000004</v>
      </c>
      <c r="L1288">
        <v>3504</v>
      </c>
      <c r="M1288">
        <v>21024.000000000004</v>
      </c>
      <c r="N1288">
        <v>0.85714285714285721</v>
      </c>
      <c r="O1288">
        <v>3</v>
      </c>
      <c r="P1288">
        <v>3.1291990298777823</v>
      </c>
      <c r="Q1288">
        <v>2.1764331674203281</v>
      </c>
      <c r="R1288">
        <v>10215</v>
      </c>
      <c r="S1288" t="s">
        <v>665</v>
      </c>
      <c r="T1288">
        <v>0</v>
      </c>
      <c r="U1288">
        <v>0</v>
      </c>
      <c r="V1288">
        <v>27915</v>
      </c>
      <c r="W1288" t="s">
        <v>666</v>
      </c>
      <c r="X1288">
        <v>0</v>
      </c>
      <c r="Y1288">
        <v>0</v>
      </c>
      <c r="Z1288">
        <v>17700</v>
      </c>
      <c r="AA1288" t="s">
        <v>667</v>
      </c>
      <c r="AB1288" t="s">
        <v>539</v>
      </c>
      <c r="AC1288">
        <v>17700</v>
      </c>
    </row>
    <row r="1289" spans="1:29" x14ac:dyDescent="0.3">
      <c r="A1289" t="s">
        <v>59</v>
      </c>
      <c r="B1289" t="s">
        <v>470</v>
      </c>
      <c r="C1289" t="s">
        <v>471</v>
      </c>
      <c r="D1289" t="s">
        <v>664</v>
      </c>
      <c r="E1289" t="s">
        <v>63</v>
      </c>
      <c r="F1289" t="s">
        <v>94</v>
      </c>
      <c r="G1289" t="s">
        <v>76</v>
      </c>
      <c r="H1289" t="s">
        <v>11</v>
      </c>
      <c r="I1289" t="s">
        <v>68</v>
      </c>
      <c r="J1289" s="8">
        <v>0.92</v>
      </c>
      <c r="K1289">
        <v>24528.000000000004</v>
      </c>
      <c r="L1289">
        <v>3504</v>
      </c>
      <c r="M1289">
        <v>21024.000000000004</v>
      </c>
      <c r="N1289">
        <v>0.85714285714285721</v>
      </c>
      <c r="O1289">
        <v>3</v>
      </c>
      <c r="P1289">
        <v>3.1291990298777823</v>
      </c>
      <c r="Q1289">
        <v>2.1764331674203281</v>
      </c>
      <c r="R1289">
        <v>10215</v>
      </c>
      <c r="S1289" t="s">
        <v>665</v>
      </c>
      <c r="T1289">
        <v>0</v>
      </c>
      <c r="U1289">
        <v>0</v>
      </c>
      <c r="V1289">
        <v>27915</v>
      </c>
      <c r="W1289" t="s">
        <v>666</v>
      </c>
      <c r="X1289">
        <v>0</v>
      </c>
      <c r="Y1289">
        <v>0</v>
      </c>
      <c r="Z1289">
        <v>17700</v>
      </c>
      <c r="AA1289" t="s">
        <v>667</v>
      </c>
      <c r="AB1289" t="s">
        <v>539</v>
      </c>
      <c r="AC1289">
        <v>17700</v>
      </c>
    </row>
    <row r="1290" spans="1:29" x14ac:dyDescent="0.3">
      <c r="A1290" t="s">
        <v>59</v>
      </c>
      <c r="B1290" t="s">
        <v>470</v>
      </c>
      <c r="C1290" t="s">
        <v>471</v>
      </c>
      <c r="D1290" t="s">
        <v>664</v>
      </c>
      <c r="E1290" t="s">
        <v>63</v>
      </c>
      <c r="F1290" t="s">
        <v>94</v>
      </c>
      <c r="G1290" t="s">
        <v>78</v>
      </c>
      <c r="H1290" t="s">
        <v>11</v>
      </c>
      <c r="I1290" t="s">
        <v>68</v>
      </c>
      <c r="J1290" s="8">
        <v>0.92</v>
      </c>
      <c r="K1290">
        <v>24528.000000000004</v>
      </c>
      <c r="L1290">
        <v>3504</v>
      </c>
      <c r="M1290">
        <v>21024.000000000004</v>
      </c>
      <c r="N1290">
        <v>0.85714285714285721</v>
      </c>
      <c r="O1290">
        <v>3</v>
      </c>
      <c r="P1290">
        <v>3.1291990298777823</v>
      </c>
      <c r="Q1290">
        <v>2.1764331674203281</v>
      </c>
      <c r="R1290">
        <v>10215</v>
      </c>
      <c r="S1290" t="s">
        <v>665</v>
      </c>
      <c r="T1290">
        <v>0</v>
      </c>
      <c r="U1290">
        <v>0</v>
      </c>
      <c r="V1290">
        <v>27915</v>
      </c>
      <c r="W1290" t="s">
        <v>666</v>
      </c>
      <c r="X1290">
        <v>0</v>
      </c>
      <c r="Y1290">
        <v>0</v>
      </c>
      <c r="Z1290">
        <v>17700</v>
      </c>
      <c r="AA1290" t="s">
        <v>667</v>
      </c>
      <c r="AB1290" t="s">
        <v>539</v>
      </c>
      <c r="AC1290">
        <v>17700</v>
      </c>
    </row>
    <row r="1291" spans="1:29" x14ac:dyDescent="0.3">
      <c r="A1291" t="s">
        <v>59</v>
      </c>
      <c r="B1291" t="s">
        <v>470</v>
      </c>
      <c r="C1291" t="s">
        <v>471</v>
      </c>
      <c r="D1291" t="s">
        <v>664</v>
      </c>
      <c r="E1291" t="s">
        <v>63</v>
      </c>
      <c r="F1291" t="s">
        <v>94</v>
      </c>
      <c r="G1291" t="s">
        <v>80</v>
      </c>
      <c r="H1291" t="s">
        <v>11</v>
      </c>
      <c r="I1291" t="s">
        <v>68</v>
      </c>
      <c r="J1291" s="8">
        <v>0.38549111337202052</v>
      </c>
      <c r="K1291">
        <v>24528.000000000004</v>
      </c>
      <c r="L1291">
        <v>3504</v>
      </c>
      <c r="M1291">
        <v>21024.000000000004</v>
      </c>
      <c r="N1291">
        <v>0.85714285714285721</v>
      </c>
      <c r="O1291">
        <v>3</v>
      </c>
      <c r="P1291">
        <v>3.1291990298777823</v>
      </c>
      <c r="Q1291">
        <v>2.1764331674203281</v>
      </c>
      <c r="R1291">
        <v>10215</v>
      </c>
      <c r="S1291" t="s">
        <v>665</v>
      </c>
      <c r="T1291">
        <v>0</v>
      </c>
      <c r="U1291">
        <v>0</v>
      </c>
      <c r="V1291">
        <v>27915</v>
      </c>
      <c r="W1291" t="s">
        <v>666</v>
      </c>
      <c r="X1291">
        <v>0</v>
      </c>
      <c r="Y1291">
        <v>0</v>
      </c>
      <c r="Z1291">
        <v>17700</v>
      </c>
      <c r="AA1291" t="s">
        <v>667</v>
      </c>
      <c r="AB1291" t="s">
        <v>539</v>
      </c>
      <c r="AC1291">
        <v>17700</v>
      </c>
    </row>
    <row r="1292" spans="1:29" x14ac:dyDescent="0.3">
      <c r="A1292" t="s">
        <v>59</v>
      </c>
      <c r="B1292" t="s">
        <v>470</v>
      </c>
      <c r="C1292" t="s">
        <v>471</v>
      </c>
      <c r="D1292" t="s">
        <v>664</v>
      </c>
      <c r="E1292" t="s">
        <v>63</v>
      </c>
      <c r="F1292" t="s">
        <v>94</v>
      </c>
      <c r="G1292" t="s">
        <v>82</v>
      </c>
      <c r="H1292" t="s">
        <v>11</v>
      </c>
      <c r="I1292" t="s">
        <v>68</v>
      </c>
      <c r="J1292" s="8">
        <v>0.390241884135408</v>
      </c>
      <c r="K1292">
        <v>24528.000000000004</v>
      </c>
      <c r="L1292">
        <v>3504</v>
      </c>
      <c r="M1292">
        <v>21024.000000000004</v>
      </c>
      <c r="N1292">
        <v>0.85714285714285721</v>
      </c>
      <c r="O1292">
        <v>3</v>
      </c>
      <c r="P1292">
        <v>3.1291990298777823</v>
      </c>
      <c r="Q1292">
        <v>2.1764331674203281</v>
      </c>
      <c r="R1292">
        <v>10215</v>
      </c>
      <c r="S1292" t="s">
        <v>665</v>
      </c>
      <c r="T1292">
        <v>0</v>
      </c>
      <c r="U1292">
        <v>0</v>
      </c>
      <c r="V1292">
        <v>27915</v>
      </c>
      <c r="W1292" t="s">
        <v>666</v>
      </c>
      <c r="X1292">
        <v>0</v>
      </c>
      <c r="Y1292">
        <v>0</v>
      </c>
      <c r="Z1292">
        <v>17700</v>
      </c>
      <c r="AA1292" t="s">
        <v>667</v>
      </c>
      <c r="AB1292" t="s">
        <v>539</v>
      </c>
      <c r="AC1292">
        <v>17700</v>
      </c>
    </row>
    <row r="1293" spans="1:29" x14ac:dyDescent="0.3">
      <c r="A1293" t="s">
        <v>59</v>
      </c>
      <c r="B1293" t="s">
        <v>470</v>
      </c>
      <c r="C1293" t="s">
        <v>471</v>
      </c>
      <c r="D1293" t="s">
        <v>664</v>
      </c>
      <c r="E1293" t="s">
        <v>63</v>
      </c>
      <c r="F1293" t="s">
        <v>94</v>
      </c>
      <c r="G1293" t="s">
        <v>84</v>
      </c>
      <c r="H1293" t="s">
        <v>11</v>
      </c>
      <c r="I1293" t="s">
        <v>68</v>
      </c>
      <c r="J1293" s="8">
        <v>0.38549111337202052</v>
      </c>
      <c r="K1293">
        <v>24528.000000000004</v>
      </c>
      <c r="L1293">
        <v>3504</v>
      </c>
      <c r="M1293">
        <v>21024.000000000004</v>
      </c>
      <c r="N1293">
        <v>0.85714285714285721</v>
      </c>
      <c r="O1293">
        <v>3</v>
      </c>
      <c r="P1293">
        <v>3.1291990298777823</v>
      </c>
      <c r="Q1293">
        <v>2.1764331674203281</v>
      </c>
      <c r="R1293">
        <v>10215</v>
      </c>
      <c r="S1293" t="s">
        <v>665</v>
      </c>
      <c r="T1293">
        <v>0</v>
      </c>
      <c r="U1293">
        <v>0</v>
      </c>
      <c r="V1293">
        <v>27915</v>
      </c>
      <c r="W1293" t="s">
        <v>666</v>
      </c>
      <c r="X1293">
        <v>0</v>
      </c>
      <c r="Y1293">
        <v>0</v>
      </c>
      <c r="Z1293">
        <v>17700</v>
      </c>
      <c r="AA1293" t="s">
        <v>667</v>
      </c>
      <c r="AB1293" t="s">
        <v>539</v>
      </c>
      <c r="AC1293">
        <v>17700</v>
      </c>
    </row>
    <row r="1294" spans="1:29" x14ac:dyDescent="0.3">
      <c r="A1294" t="s">
        <v>59</v>
      </c>
      <c r="B1294" t="s">
        <v>470</v>
      </c>
      <c r="C1294" t="s">
        <v>471</v>
      </c>
      <c r="D1294" t="s">
        <v>664</v>
      </c>
      <c r="E1294" t="s">
        <v>63</v>
      </c>
      <c r="F1294" t="s">
        <v>94</v>
      </c>
      <c r="G1294" t="s">
        <v>86</v>
      </c>
      <c r="H1294" t="s">
        <v>11</v>
      </c>
      <c r="I1294" t="s">
        <v>68</v>
      </c>
      <c r="J1294" s="8">
        <v>0</v>
      </c>
      <c r="K1294">
        <v>24528.000000000004</v>
      </c>
      <c r="L1294">
        <v>3504</v>
      </c>
      <c r="M1294">
        <v>21024.000000000004</v>
      </c>
      <c r="N1294">
        <v>0.85714285714285721</v>
      </c>
      <c r="O1294">
        <v>3</v>
      </c>
      <c r="P1294">
        <v>3.1291990298777823</v>
      </c>
      <c r="Q1294">
        <v>2.1764331674203281</v>
      </c>
      <c r="R1294">
        <v>10215</v>
      </c>
      <c r="S1294" t="s">
        <v>665</v>
      </c>
      <c r="T1294">
        <v>0</v>
      </c>
      <c r="U1294">
        <v>0</v>
      </c>
      <c r="V1294">
        <v>27915</v>
      </c>
      <c r="W1294" t="s">
        <v>666</v>
      </c>
      <c r="X1294">
        <v>0</v>
      </c>
      <c r="Y1294">
        <v>0</v>
      </c>
      <c r="Z1294">
        <v>17700</v>
      </c>
      <c r="AA1294" t="s">
        <v>667</v>
      </c>
      <c r="AB1294" t="s">
        <v>539</v>
      </c>
      <c r="AC1294">
        <v>17700</v>
      </c>
    </row>
    <row r="1295" spans="1:29" x14ac:dyDescent="0.3">
      <c r="A1295" t="s">
        <v>59</v>
      </c>
      <c r="B1295" t="s">
        <v>470</v>
      </c>
      <c r="C1295" t="s">
        <v>471</v>
      </c>
      <c r="D1295" t="s">
        <v>664</v>
      </c>
      <c r="E1295" t="s">
        <v>63</v>
      </c>
      <c r="F1295" t="s">
        <v>94</v>
      </c>
      <c r="G1295" t="s">
        <v>88</v>
      </c>
      <c r="H1295" t="s">
        <v>11</v>
      </c>
      <c r="I1295" t="s">
        <v>68</v>
      </c>
      <c r="J1295" s="8">
        <v>0.38549111337202052</v>
      </c>
      <c r="K1295">
        <v>24528.000000000004</v>
      </c>
      <c r="L1295">
        <v>3504</v>
      </c>
      <c r="M1295">
        <v>21024.000000000004</v>
      </c>
      <c r="N1295">
        <v>0.85714285714285721</v>
      </c>
      <c r="O1295">
        <v>3</v>
      </c>
      <c r="P1295">
        <v>3.1291990298777823</v>
      </c>
      <c r="Q1295">
        <v>2.1764331674203281</v>
      </c>
      <c r="R1295">
        <v>10215</v>
      </c>
      <c r="S1295" t="s">
        <v>665</v>
      </c>
      <c r="T1295">
        <v>0</v>
      </c>
      <c r="U1295">
        <v>0</v>
      </c>
      <c r="V1295">
        <v>27915</v>
      </c>
      <c r="W1295" t="s">
        <v>666</v>
      </c>
      <c r="X1295">
        <v>0</v>
      </c>
      <c r="Y1295">
        <v>0</v>
      </c>
      <c r="Z1295">
        <v>17700</v>
      </c>
      <c r="AA1295" t="s">
        <v>667</v>
      </c>
      <c r="AB1295" t="s">
        <v>539</v>
      </c>
      <c r="AC1295">
        <v>17700</v>
      </c>
    </row>
    <row r="1296" spans="1:29" x14ac:dyDescent="0.3">
      <c r="A1296" t="s">
        <v>59</v>
      </c>
      <c r="B1296" t="s">
        <v>470</v>
      </c>
      <c r="C1296" t="s">
        <v>471</v>
      </c>
      <c r="D1296" t="s">
        <v>664</v>
      </c>
      <c r="E1296" t="s">
        <v>63</v>
      </c>
      <c r="F1296" t="s">
        <v>94</v>
      </c>
      <c r="G1296" t="s">
        <v>90</v>
      </c>
      <c r="H1296" t="s">
        <v>11</v>
      </c>
      <c r="I1296" t="s">
        <v>68</v>
      </c>
      <c r="J1296" s="8">
        <v>0.92</v>
      </c>
      <c r="K1296">
        <v>24528.000000000004</v>
      </c>
      <c r="L1296">
        <v>3504</v>
      </c>
      <c r="M1296">
        <v>21024.000000000004</v>
      </c>
      <c r="N1296">
        <v>0.85714285714285721</v>
      </c>
      <c r="O1296">
        <v>3</v>
      </c>
      <c r="P1296">
        <v>3.1291990298777823</v>
      </c>
      <c r="Q1296">
        <v>2.1764331674203281</v>
      </c>
      <c r="R1296">
        <v>10215</v>
      </c>
      <c r="S1296" t="s">
        <v>665</v>
      </c>
      <c r="T1296">
        <v>0</v>
      </c>
      <c r="U1296">
        <v>0</v>
      </c>
      <c r="V1296">
        <v>27915</v>
      </c>
      <c r="W1296" t="s">
        <v>666</v>
      </c>
      <c r="X1296">
        <v>0</v>
      </c>
      <c r="Y1296">
        <v>0</v>
      </c>
      <c r="Z1296">
        <v>17700</v>
      </c>
      <c r="AA1296" t="s">
        <v>667</v>
      </c>
      <c r="AB1296" t="s">
        <v>539</v>
      </c>
      <c r="AC1296">
        <v>17700</v>
      </c>
    </row>
    <row r="1297" spans="1:29" x14ac:dyDescent="0.3">
      <c r="A1297" t="s">
        <v>59</v>
      </c>
      <c r="B1297" t="s">
        <v>470</v>
      </c>
      <c r="C1297" t="s">
        <v>471</v>
      </c>
      <c r="D1297" t="s">
        <v>664</v>
      </c>
      <c r="E1297" t="s">
        <v>63</v>
      </c>
      <c r="F1297" t="s">
        <v>94</v>
      </c>
      <c r="G1297" t="s">
        <v>92</v>
      </c>
      <c r="H1297" t="s">
        <v>11</v>
      </c>
      <c r="I1297" t="s">
        <v>68</v>
      </c>
      <c r="J1297" s="8">
        <v>0</v>
      </c>
      <c r="K1297">
        <v>24528.000000000004</v>
      </c>
      <c r="L1297">
        <v>3504</v>
      </c>
      <c r="M1297">
        <v>21024.000000000004</v>
      </c>
      <c r="N1297">
        <v>0.85714285714285721</v>
      </c>
      <c r="O1297">
        <v>3</v>
      </c>
      <c r="P1297">
        <v>3.1291990298777823</v>
      </c>
      <c r="Q1297">
        <v>2.1764331674203281</v>
      </c>
      <c r="R1297">
        <v>10215</v>
      </c>
      <c r="S1297" t="s">
        <v>665</v>
      </c>
      <c r="T1297">
        <v>0</v>
      </c>
      <c r="U1297">
        <v>0</v>
      </c>
      <c r="V1297">
        <v>27915</v>
      </c>
      <c r="W1297" t="s">
        <v>666</v>
      </c>
      <c r="X1297">
        <v>0</v>
      </c>
      <c r="Y1297">
        <v>0</v>
      </c>
      <c r="Z1297">
        <v>17700</v>
      </c>
      <c r="AA1297" t="s">
        <v>667</v>
      </c>
      <c r="AB1297" t="s">
        <v>539</v>
      </c>
      <c r="AC1297">
        <v>17700</v>
      </c>
    </row>
    <row r="1298" spans="1:29" x14ac:dyDescent="0.3">
      <c r="A1298" t="s">
        <v>59</v>
      </c>
      <c r="B1298" t="s">
        <v>225</v>
      </c>
      <c r="C1298" t="s">
        <v>668</v>
      </c>
      <c r="D1298" t="s">
        <v>227</v>
      </c>
      <c r="E1298" t="s">
        <v>63</v>
      </c>
      <c r="F1298" t="s">
        <v>64</v>
      </c>
      <c r="G1298" t="s">
        <v>65</v>
      </c>
      <c r="H1298" t="s">
        <v>11</v>
      </c>
      <c r="I1298" t="s">
        <v>68</v>
      </c>
      <c r="J1298" s="8">
        <v>0</v>
      </c>
      <c r="K1298">
        <v>10820.552325581404</v>
      </c>
      <c r="L1298">
        <v>6430.5700000000006</v>
      </c>
      <c r="M1298">
        <v>4389.9823255814035</v>
      </c>
      <c r="N1298">
        <v>0.40570778584036127</v>
      </c>
      <c r="O1298">
        <v>12</v>
      </c>
      <c r="P1298">
        <v>0.64111612464105128</v>
      </c>
      <c r="Q1298">
        <v>0.22051043697658948</v>
      </c>
      <c r="R1298">
        <v>0</v>
      </c>
      <c r="S1298" t="s">
        <v>535</v>
      </c>
      <c r="T1298">
        <v>0</v>
      </c>
      <c r="U1298">
        <v>0</v>
      </c>
      <c r="V1298">
        <v>166</v>
      </c>
      <c r="W1298" t="s">
        <v>669</v>
      </c>
      <c r="X1298">
        <v>0</v>
      </c>
      <c r="Y1298">
        <v>0</v>
      </c>
      <c r="Z1298">
        <v>166</v>
      </c>
      <c r="AA1298" t="s">
        <v>670</v>
      </c>
      <c r="AB1298" t="s">
        <v>539</v>
      </c>
      <c r="AC1298">
        <v>166</v>
      </c>
    </row>
    <row r="1299" spans="1:29" x14ac:dyDescent="0.3">
      <c r="A1299" t="s">
        <v>59</v>
      </c>
      <c r="B1299" t="s">
        <v>225</v>
      </c>
      <c r="C1299" t="s">
        <v>668</v>
      </c>
      <c r="D1299" t="s">
        <v>227</v>
      </c>
      <c r="E1299" t="s">
        <v>63</v>
      </c>
      <c r="F1299" t="s">
        <v>64</v>
      </c>
      <c r="G1299" t="s">
        <v>70</v>
      </c>
      <c r="H1299" t="s">
        <v>11</v>
      </c>
      <c r="I1299" t="s">
        <v>68</v>
      </c>
      <c r="J1299" s="8">
        <v>0</v>
      </c>
      <c r="K1299">
        <v>10820.552325581404</v>
      </c>
      <c r="L1299">
        <v>6430.5700000000006</v>
      </c>
      <c r="M1299">
        <v>4389.9823255814035</v>
      </c>
      <c r="N1299">
        <v>0.40570778584036127</v>
      </c>
      <c r="O1299">
        <v>12</v>
      </c>
      <c r="P1299">
        <v>0.5691836850586639</v>
      </c>
      <c r="Q1299">
        <v>0.47676257816864248</v>
      </c>
      <c r="R1299">
        <v>0</v>
      </c>
      <c r="S1299" t="s">
        <v>535</v>
      </c>
      <c r="T1299">
        <v>0</v>
      </c>
      <c r="U1299">
        <v>0</v>
      </c>
      <c r="V1299">
        <v>166</v>
      </c>
      <c r="W1299" t="s">
        <v>669</v>
      </c>
      <c r="X1299">
        <v>0</v>
      </c>
      <c r="Y1299">
        <v>0</v>
      </c>
      <c r="Z1299">
        <v>166</v>
      </c>
      <c r="AA1299" t="s">
        <v>670</v>
      </c>
      <c r="AB1299" t="s">
        <v>539</v>
      </c>
      <c r="AC1299">
        <v>166</v>
      </c>
    </row>
    <row r="1300" spans="1:29" x14ac:dyDescent="0.3">
      <c r="A1300" t="s">
        <v>59</v>
      </c>
      <c r="B1300" t="s">
        <v>225</v>
      </c>
      <c r="C1300" t="s">
        <v>668</v>
      </c>
      <c r="D1300" t="s">
        <v>227</v>
      </c>
      <c r="E1300" t="s">
        <v>63</v>
      </c>
      <c r="F1300" t="s">
        <v>64</v>
      </c>
      <c r="G1300" t="s">
        <v>72</v>
      </c>
      <c r="H1300" t="s">
        <v>11</v>
      </c>
      <c r="I1300" t="s">
        <v>68</v>
      </c>
      <c r="J1300" s="8">
        <v>0.33097036318266776</v>
      </c>
      <c r="K1300">
        <v>10820.552325581404</v>
      </c>
      <c r="L1300">
        <v>6430.5700000000006</v>
      </c>
      <c r="M1300">
        <v>4389.9823255814035</v>
      </c>
      <c r="N1300">
        <v>0.40570778584036127</v>
      </c>
      <c r="O1300">
        <v>12</v>
      </c>
      <c r="P1300">
        <v>0.64111612464105128</v>
      </c>
      <c r="Q1300">
        <v>0.22051043697658948</v>
      </c>
      <c r="R1300">
        <v>0</v>
      </c>
      <c r="S1300" t="s">
        <v>535</v>
      </c>
      <c r="T1300">
        <v>0</v>
      </c>
      <c r="U1300">
        <v>0</v>
      </c>
      <c r="V1300">
        <v>166</v>
      </c>
      <c r="W1300" t="s">
        <v>669</v>
      </c>
      <c r="X1300">
        <v>0</v>
      </c>
      <c r="Y1300">
        <v>0</v>
      </c>
      <c r="Z1300">
        <v>166</v>
      </c>
      <c r="AA1300" t="s">
        <v>670</v>
      </c>
      <c r="AB1300" t="s">
        <v>539</v>
      </c>
      <c r="AC1300">
        <v>166</v>
      </c>
    </row>
    <row r="1301" spans="1:29" x14ac:dyDescent="0.3">
      <c r="A1301" t="s">
        <v>59</v>
      </c>
      <c r="B1301" t="s">
        <v>225</v>
      </c>
      <c r="C1301" t="s">
        <v>668</v>
      </c>
      <c r="D1301" t="s">
        <v>227</v>
      </c>
      <c r="E1301" t="s">
        <v>63</v>
      </c>
      <c r="F1301" t="s">
        <v>64</v>
      </c>
      <c r="G1301" t="s">
        <v>74</v>
      </c>
      <c r="H1301" t="s">
        <v>11</v>
      </c>
      <c r="I1301" t="s">
        <v>68</v>
      </c>
      <c r="J1301" s="8">
        <v>0</v>
      </c>
      <c r="K1301">
        <v>10820.552325581404</v>
      </c>
      <c r="L1301">
        <v>6430.5700000000006</v>
      </c>
      <c r="M1301">
        <v>4389.9823255814035</v>
      </c>
      <c r="N1301">
        <v>0.40570778584036127</v>
      </c>
      <c r="O1301">
        <v>12</v>
      </c>
      <c r="P1301">
        <v>0.5691836850586639</v>
      </c>
      <c r="Q1301">
        <v>0.47676257816864248</v>
      </c>
      <c r="R1301">
        <v>0</v>
      </c>
      <c r="S1301" t="s">
        <v>535</v>
      </c>
      <c r="T1301">
        <v>0</v>
      </c>
      <c r="U1301">
        <v>0</v>
      </c>
      <c r="V1301">
        <v>166</v>
      </c>
      <c r="W1301" t="s">
        <v>669</v>
      </c>
      <c r="X1301">
        <v>0</v>
      </c>
      <c r="Y1301">
        <v>0</v>
      </c>
      <c r="Z1301">
        <v>166</v>
      </c>
      <c r="AA1301" t="s">
        <v>670</v>
      </c>
      <c r="AB1301" t="s">
        <v>539</v>
      </c>
      <c r="AC1301">
        <v>166</v>
      </c>
    </row>
    <row r="1302" spans="1:29" x14ac:dyDescent="0.3">
      <c r="A1302" t="s">
        <v>59</v>
      </c>
      <c r="B1302" t="s">
        <v>225</v>
      </c>
      <c r="C1302" t="s">
        <v>668</v>
      </c>
      <c r="D1302" t="s">
        <v>227</v>
      </c>
      <c r="E1302" t="s">
        <v>63</v>
      </c>
      <c r="F1302" t="s">
        <v>64</v>
      </c>
      <c r="G1302" t="s">
        <v>76</v>
      </c>
      <c r="H1302" t="s">
        <v>11</v>
      </c>
      <c r="I1302" t="s">
        <v>68</v>
      </c>
      <c r="J1302" s="8">
        <v>0</v>
      </c>
      <c r="K1302">
        <v>10820.552325581404</v>
      </c>
      <c r="L1302">
        <v>6430.5700000000006</v>
      </c>
      <c r="M1302">
        <v>4389.9823255814035</v>
      </c>
      <c r="N1302">
        <v>0.40570778584036127</v>
      </c>
      <c r="O1302">
        <v>12</v>
      </c>
      <c r="P1302">
        <v>0.5691836850586639</v>
      </c>
      <c r="Q1302">
        <v>0.47676257816864248</v>
      </c>
      <c r="R1302">
        <v>0</v>
      </c>
      <c r="S1302" t="s">
        <v>535</v>
      </c>
      <c r="T1302">
        <v>0</v>
      </c>
      <c r="U1302">
        <v>0</v>
      </c>
      <c r="V1302">
        <v>166</v>
      </c>
      <c r="W1302" t="s">
        <v>669</v>
      </c>
      <c r="X1302">
        <v>0</v>
      </c>
      <c r="Y1302">
        <v>0</v>
      </c>
      <c r="Z1302">
        <v>166</v>
      </c>
      <c r="AA1302" t="s">
        <v>670</v>
      </c>
      <c r="AB1302" t="s">
        <v>539</v>
      </c>
      <c r="AC1302">
        <v>166</v>
      </c>
    </row>
    <row r="1303" spans="1:29" x14ac:dyDescent="0.3">
      <c r="A1303" t="s">
        <v>59</v>
      </c>
      <c r="B1303" t="s">
        <v>225</v>
      </c>
      <c r="C1303" t="s">
        <v>668</v>
      </c>
      <c r="D1303" t="s">
        <v>227</v>
      </c>
      <c r="E1303" t="s">
        <v>63</v>
      </c>
      <c r="F1303" t="s">
        <v>64</v>
      </c>
      <c r="G1303" t="s">
        <v>78</v>
      </c>
      <c r="H1303" t="s">
        <v>11</v>
      </c>
      <c r="I1303" t="s">
        <v>68</v>
      </c>
      <c r="J1303" s="8">
        <v>0</v>
      </c>
      <c r="K1303">
        <v>10820.552325581404</v>
      </c>
      <c r="L1303">
        <v>6430.5700000000006</v>
      </c>
      <c r="M1303">
        <v>4389.9823255814035</v>
      </c>
      <c r="N1303">
        <v>0.40570778584036127</v>
      </c>
      <c r="O1303">
        <v>12</v>
      </c>
      <c r="P1303">
        <v>0.64111612464105128</v>
      </c>
      <c r="Q1303">
        <v>0.22051043697658948</v>
      </c>
      <c r="R1303">
        <v>0</v>
      </c>
      <c r="S1303" t="s">
        <v>535</v>
      </c>
      <c r="T1303">
        <v>0</v>
      </c>
      <c r="U1303">
        <v>0</v>
      </c>
      <c r="V1303">
        <v>166</v>
      </c>
      <c r="W1303" t="s">
        <v>669</v>
      </c>
      <c r="X1303">
        <v>0</v>
      </c>
      <c r="Y1303">
        <v>0</v>
      </c>
      <c r="Z1303">
        <v>166</v>
      </c>
      <c r="AA1303" t="s">
        <v>670</v>
      </c>
      <c r="AB1303" t="s">
        <v>539</v>
      </c>
      <c r="AC1303">
        <v>166</v>
      </c>
    </row>
    <row r="1304" spans="1:29" x14ac:dyDescent="0.3">
      <c r="A1304" t="s">
        <v>59</v>
      </c>
      <c r="B1304" t="s">
        <v>225</v>
      </c>
      <c r="C1304" t="s">
        <v>668</v>
      </c>
      <c r="D1304" t="s">
        <v>227</v>
      </c>
      <c r="E1304" t="s">
        <v>63</v>
      </c>
      <c r="F1304" t="s">
        <v>64</v>
      </c>
      <c r="G1304" t="s">
        <v>80</v>
      </c>
      <c r="H1304" t="s">
        <v>11</v>
      </c>
      <c r="I1304" t="s">
        <v>68</v>
      </c>
      <c r="J1304" s="8">
        <v>0</v>
      </c>
      <c r="K1304">
        <v>10820.552325581404</v>
      </c>
      <c r="L1304">
        <v>6430.5700000000006</v>
      </c>
      <c r="M1304">
        <v>4389.9823255814035</v>
      </c>
      <c r="N1304">
        <v>0.40570778584036127</v>
      </c>
      <c r="O1304">
        <v>12</v>
      </c>
      <c r="P1304">
        <v>0.5691836850586639</v>
      </c>
      <c r="Q1304">
        <v>0.47676257816864248</v>
      </c>
      <c r="R1304">
        <v>0</v>
      </c>
      <c r="S1304" t="s">
        <v>535</v>
      </c>
      <c r="T1304">
        <v>0</v>
      </c>
      <c r="U1304">
        <v>0</v>
      </c>
      <c r="V1304">
        <v>166</v>
      </c>
      <c r="W1304" t="s">
        <v>669</v>
      </c>
      <c r="X1304">
        <v>0</v>
      </c>
      <c r="Y1304">
        <v>0</v>
      </c>
      <c r="Z1304">
        <v>166</v>
      </c>
      <c r="AA1304" t="s">
        <v>670</v>
      </c>
      <c r="AB1304" t="s">
        <v>539</v>
      </c>
      <c r="AC1304">
        <v>166</v>
      </c>
    </row>
    <row r="1305" spans="1:29" x14ac:dyDescent="0.3">
      <c r="A1305" t="s">
        <v>59</v>
      </c>
      <c r="B1305" t="s">
        <v>225</v>
      </c>
      <c r="C1305" t="s">
        <v>668</v>
      </c>
      <c r="D1305" t="s">
        <v>227</v>
      </c>
      <c r="E1305" t="s">
        <v>63</v>
      </c>
      <c r="F1305" t="s">
        <v>64</v>
      </c>
      <c r="G1305" t="s">
        <v>82</v>
      </c>
      <c r="H1305" t="s">
        <v>11</v>
      </c>
      <c r="I1305" t="s">
        <v>68</v>
      </c>
      <c r="J1305" s="8">
        <v>0</v>
      </c>
      <c r="K1305">
        <v>10820.552325581404</v>
      </c>
      <c r="L1305">
        <v>6430.5700000000006</v>
      </c>
      <c r="M1305">
        <v>4389.9823255814035</v>
      </c>
      <c r="N1305">
        <v>0.40570778584036127</v>
      </c>
      <c r="O1305">
        <v>12</v>
      </c>
      <c r="P1305">
        <v>0.64111612464105128</v>
      </c>
      <c r="Q1305">
        <v>0.22051043697658948</v>
      </c>
      <c r="R1305">
        <v>0</v>
      </c>
      <c r="S1305" t="s">
        <v>535</v>
      </c>
      <c r="T1305">
        <v>0</v>
      </c>
      <c r="U1305">
        <v>0</v>
      </c>
      <c r="V1305">
        <v>166</v>
      </c>
      <c r="W1305" t="s">
        <v>669</v>
      </c>
      <c r="X1305">
        <v>0</v>
      </c>
      <c r="Y1305">
        <v>0</v>
      </c>
      <c r="Z1305">
        <v>166</v>
      </c>
      <c r="AA1305" t="s">
        <v>670</v>
      </c>
      <c r="AB1305" t="s">
        <v>539</v>
      </c>
      <c r="AC1305">
        <v>166</v>
      </c>
    </row>
    <row r="1306" spans="1:29" x14ac:dyDescent="0.3">
      <c r="A1306" t="s">
        <v>59</v>
      </c>
      <c r="B1306" t="s">
        <v>225</v>
      </c>
      <c r="C1306" t="s">
        <v>668</v>
      </c>
      <c r="D1306" t="s">
        <v>227</v>
      </c>
      <c r="E1306" t="s">
        <v>63</v>
      </c>
      <c r="F1306" t="s">
        <v>64</v>
      </c>
      <c r="G1306" t="s">
        <v>84</v>
      </c>
      <c r="H1306" t="s">
        <v>11</v>
      </c>
      <c r="I1306" t="s">
        <v>68</v>
      </c>
      <c r="J1306" s="8">
        <v>0</v>
      </c>
      <c r="K1306">
        <v>10820.552325581404</v>
      </c>
      <c r="L1306">
        <v>6430.5700000000006</v>
      </c>
      <c r="M1306">
        <v>4389.9823255814035</v>
      </c>
      <c r="N1306">
        <v>0.40570778584036127</v>
      </c>
      <c r="O1306">
        <v>12</v>
      </c>
      <c r="P1306">
        <v>0.64111612464105128</v>
      </c>
      <c r="Q1306">
        <v>0.22051043697658948</v>
      </c>
      <c r="R1306">
        <v>0</v>
      </c>
      <c r="S1306" t="s">
        <v>535</v>
      </c>
      <c r="T1306">
        <v>0</v>
      </c>
      <c r="U1306">
        <v>0</v>
      </c>
      <c r="V1306">
        <v>166</v>
      </c>
      <c r="W1306" t="s">
        <v>669</v>
      </c>
      <c r="X1306">
        <v>0</v>
      </c>
      <c r="Y1306">
        <v>0</v>
      </c>
      <c r="Z1306">
        <v>166</v>
      </c>
      <c r="AA1306" t="s">
        <v>670</v>
      </c>
      <c r="AB1306" t="s">
        <v>539</v>
      </c>
      <c r="AC1306">
        <v>166</v>
      </c>
    </row>
    <row r="1307" spans="1:29" x14ac:dyDescent="0.3">
      <c r="A1307" t="s">
        <v>59</v>
      </c>
      <c r="B1307" t="s">
        <v>225</v>
      </c>
      <c r="C1307" t="s">
        <v>668</v>
      </c>
      <c r="D1307" t="s">
        <v>227</v>
      </c>
      <c r="E1307" t="s">
        <v>63</v>
      </c>
      <c r="F1307" t="s">
        <v>64</v>
      </c>
      <c r="G1307" t="s">
        <v>86</v>
      </c>
      <c r="H1307" t="s">
        <v>11</v>
      </c>
      <c r="I1307" t="s">
        <v>68</v>
      </c>
      <c r="J1307" s="8">
        <v>0</v>
      </c>
      <c r="K1307">
        <v>10820.552325581404</v>
      </c>
      <c r="L1307">
        <v>6430.5700000000006</v>
      </c>
      <c r="M1307">
        <v>4389.9823255814035</v>
      </c>
      <c r="N1307">
        <v>0.40570778584036127</v>
      </c>
      <c r="O1307">
        <v>12</v>
      </c>
      <c r="P1307">
        <v>0.5691836850586639</v>
      </c>
      <c r="Q1307">
        <v>0.47676257816864248</v>
      </c>
      <c r="R1307">
        <v>0</v>
      </c>
      <c r="S1307" t="s">
        <v>535</v>
      </c>
      <c r="T1307">
        <v>0</v>
      </c>
      <c r="U1307">
        <v>0</v>
      </c>
      <c r="V1307">
        <v>166</v>
      </c>
      <c r="W1307" t="s">
        <v>669</v>
      </c>
      <c r="X1307">
        <v>0</v>
      </c>
      <c r="Y1307">
        <v>0</v>
      </c>
      <c r="Z1307">
        <v>166</v>
      </c>
      <c r="AA1307" t="s">
        <v>670</v>
      </c>
      <c r="AB1307" t="s">
        <v>539</v>
      </c>
      <c r="AC1307">
        <v>166</v>
      </c>
    </row>
    <row r="1308" spans="1:29" x14ac:dyDescent="0.3">
      <c r="A1308" t="s">
        <v>59</v>
      </c>
      <c r="B1308" t="s">
        <v>225</v>
      </c>
      <c r="C1308" t="s">
        <v>668</v>
      </c>
      <c r="D1308" t="s">
        <v>227</v>
      </c>
      <c r="E1308" t="s">
        <v>63</v>
      </c>
      <c r="F1308" t="s">
        <v>64</v>
      </c>
      <c r="G1308" t="s">
        <v>88</v>
      </c>
      <c r="H1308" t="s">
        <v>11</v>
      </c>
      <c r="I1308" t="s">
        <v>68</v>
      </c>
      <c r="J1308" s="8">
        <v>0.33097036318266776</v>
      </c>
      <c r="K1308">
        <v>10820.552325581404</v>
      </c>
      <c r="L1308">
        <v>6430.5700000000006</v>
      </c>
      <c r="M1308">
        <v>4389.9823255814035</v>
      </c>
      <c r="N1308">
        <v>0.40570778584036127</v>
      </c>
      <c r="O1308">
        <v>12</v>
      </c>
      <c r="P1308">
        <v>0.64111612464105128</v>
      </c>
      <c r="Q1308">
        <v>0.22051043697658948</v>
      </c>
      <c r="R1308">
        <v>0</v>
      </c>
      <c r="S1308" t="s">
        <v>535</v>
      </c>
      <c r="T1308">
        <v>0</v>
      </c>
      <c r="U1308">
        <v>0</v>
      </c>
      <c r="V1308">
        <v>166</v>
      </c>
      <c r="W1308" t="s">
        <v>669</v>
      </c>
      <c r="X1308">
        <v>0</v>
      </c>
      <c r="Y1308">
        <v>0</v>
      </c>
      <c r="Z1308">
        <v>166</v>
      </c>
      <c r="AA1308" t="s">
        <v>670</v>
      </c>
      <c r="AB1308" t="s">
        <v>539</v>
      </c>
      <c r="AC1308">
        <v>166</v>
      </c>
    </row>
    <row r="1309" spans="1:29" x14ac:dyDescent="0.3">
      <c r="A1309" t="s">
        <v>59</v>
      </c>
      <c r="B1309" t="s">
        <v>225</v>
      </c>
      <c r="C1309" t="s">
        <v>668</v>
      </c>
      <c r="D1309" t="s">
        <v>227</v>
      </c>
      <c r="E1309" t="s">
        <v>63</v>
      </c>
      <c r="F1309" t="s">
        <v>64</v>
      </c>
      <c r="G1309" t="s">
        <v>90</v>
      </c>
      <c r="H1309" t="s">
        <v>11</v>
      </c>
      <c r="I1309" t="s">
        <v>68</v>
      </c>
      <c r="J1309" s="8">
        <v>0</v>
      </c>
      <c r="K1309">
        <v>10820.552325581404</v>
      </c>
      <c r="L1309">
        <v>6430.5700000000006</v>
      </c>
      <c r="M1309">
        <v>4389.9823255814035</v>
      </c>
      <c r="N1309">
        <v>0.40570778584036127</v>
      </c>
      <c r="O1309">
        <v>12</v>
      </c>
      <c r="P1309">
        <v>0.5691836850586639</v>
      </c>
      <c r="Q1309">
        <v>0.47676257816864248</v>
      </c>
      <c r="R1309">
        <v>0</v>
      </c>
      <c r="S1309" t="s">
        <v>535</v>
      </c>
      <c r="T1309">
        <v>0</v>
      </c>
      <c r="U1309">
        <v>0</v>
      </c>
      <c r="V1309">
        <v>166</v>
      </c>
      <c r="W1309" t="s">
        <v>669</v>
      </c>
      <c r="X1309">
        <v>0</v>
      </c>
      <c r="Y1309">
        <v>0</v>
      </c>
      <c r="Z1309">
        <v>166</v>
      </c>
      <c r="AA1309" t="s">
        <v>670</v>
      </c>
      <c r="AB1309" t="s">
        <v>539</v>
      </c>
      <c r="AC1309">
        <v>166</v>
      </c>
    </row>
    <row r="1310" spans="1:29" x14ac:dyDescent="0.3">
      <c r="A1310" t="s">
        <v>59</v>
      </c>
      <c r="B1310" t="s">
        <v>225</v>
      </c>
      <c r="C1310" t="s">
        <v>668</v>
      </c>
      <c r="D1310" t="s">
        <v>227</v>
      </c>
      <c r="E1310" t="s">
        <v>63</v>
      </c>
      <c r="F1310" t="s">
        <v>64</v>
      </c>
      <c r="G1310" t="s">
        <v>92</v>
      </c>
      <c r="H1310" t="s">
        <v>11</v>
      </c>
      <c r="I1310" t="s">
        <v>68</v>
      </c>
      <c r="J1310" s="8">
        <v>0</v>
      </c>
      <c r="K1310">
        <v>10820.552325581404</v>
      </c>
      <c r="L1310">
        <v>6430.5700000000006</v>
      </c>
      <c r="M1310">
        <v>4389.9823255814035</v>
      </c>
      <c r="N1310">
        <v>0.40570778584036127</v>
      </c>
      <c r="O1310">
        <v>12</v>
      </c>
      <c r="P1310">
        <v>0.64111612464105128</v>
      </c>
      <c r="Q1310">
        <v>0.22051043697658948</v>
      </c>
      <c r="R1310">
        <v>0</v>
      </c>
      <c r="S1310" t="s">
        <v>535</v>
      </c>
      <c r="T1310">
        <v>0</v>
      </c>
      <c r="U1310">
        <v>0</v>
      </c>
      <c r="V1310">
        <v>166</v>
      </c>
      <c r="W1310" t="s">
        <v>669</v>
      </c>
      <c r="X1310">
        <v>0</v>
      </c>
      <c r="Y1310">
        <v>0</v>
      </c>
      <c r="Z1310">
        <v>166</v>
      </c>
      <c r="AA1310" t="s">
        <v>670</v>
      </c>
      <c r="AB1310" t="s">
        <v>539</v>
      </c>
      <c r="AC1310">
        <v>166</v>
      </c>
    </row>
    <row r="1311" spans="1:29" x14ac:dyDescent="0.3">
      <c r="A1311" t="s">
        <v>59</v>
      </c>
      <c r="B1311" t="s">
        <v>225</v>
      </c>
      <c r="C1311" t="s">
        <v>668</v>
      </c>
      <c r="D1311" t="s">
        <v>227</v>
      </c>
      <c r="E1311" t="s">
        <v>63</v>
      </c>
      <c r="F1311" t="s">
        <v>94</v>
      </c>
      <c r="G1311" t="s">
        <v>65</v>
      </c>
      <c r="H1311" t="s">
        <v>11</v>
      </c>
      <c r="I1311" t="s">
        <v>68</v>
      </c>
      <c r="J1311" s="8">
        <v>0</v>
      </c>
      <c r="K1311">
        <v>10820.552325581404</v>
      </c>
      <c r="L1311">
        <v>6430.5700000000006</v>
      </c>
      <c r="M1311">
        <v>4389.9823255814035</v>
      </c>
      <c r="N1311">
        <v>0.40570778584036127</v>
      </c>
      <c r="O1311">
        <v>12</v>
      </c>
      <c r="P1311">
        <v>0.64111612464105128</v>
      </c>
      <c r="Q1311">
        <v>0.22051043697658948</v>
      </c>
      <c r="R1311">
        <v>0</v>
      </c>
      <c r="S1311" t="s">
        <v>535</v>
      </c>
      <c r="T1311">
        <v>0</v>
      </c>
      <c r="U1311">
        <v>0</v>
      </c>
      <c r="V1311">
        <v>166</v>
      </c>
      <c r="W1311" t="s">
        <v>669</v>
      </c>
      <c r="X1311">
        <v>0</v>
      </c>
      <c r="Y1311">
        <v>0</v>
      </c>
      <c r="Z1311">
        <v>166</v>
      </c>
      <c r="AA1311" t="s">
        <v>670</v>
      </c>
      <c r="AB1311" t="s">
        <v>539</v>
      </c>
      <c r="AC1311">
        <v>166</v>
      </c>
    </row>
    <row r="1312" spans="1:29" x14ac:dyDescent="0.3">
      <c r="A1312" t="s">
        <v>59</v>
      </c>
      <c r="B1312" t="s">
        <v>225</v>
      </c>
      <c r="C1312" t="s">
        <v>668</v>
      </c>
      <c r="D1312" t="s">
        <v>227</v>
      </c>
      <c r="E1312" t="s">
        <v>63</v>
      </c>
      <c r="F1312" t="s">
        <v>94</v>
      </c>
      <c r="G1312" t="s">
        <v>70</v>
      </c>
      <c r="H1312" t="s">
        <v>11</v>
      </c>
      <c r="I1312" t="s">
        <v>68</v>
      </c>
      <c r="J1312" s="8">
        <v>0</v>
      </c>
      <c r="K1312">
        <v>10820.552325581404</v>
      </c>
      <c r="L1312">
        <v>6430.5700000000006</v>
      </c>
      <c r="M1312">
        <v>4389.9823255814035</v>
      </c>
      <c r="N1312">
        <v>0.40570778584036127</v>
      </c>
      <c r="O1312">
        <v>12</v>
      </c>
      <c r="P1312">
        <v>0.5691836850586639</v>
      </c>
      <c r="Q1312">
        <v>0.47676257816864248</v>
      </c>
      <c r="R1312">
        <v>0</v>
      </c>
      <c r="S1312" t="s">
        <v>535</v>
      </c>
      <c r="T1312">
        <v>0</v>
      </c>
      <c r="U1312">
        <v>0</v>
      </c>
      <c r="V1312">
        <v>166</v>
      </c>
      <c r="W1312" t="s">
        <v>669</v>
      </c>
      <c r="X1312">
        <v>0</v>
      </c>
      <c r="Y1312">
        <v>0</v>
      </c>
      <c r="Z1312">
        <v>166</v>
      </c>
      <c r="AA1312" t="s">
        <v>670</v>
      </c>
      <c r="AB1312" t="s">
        <v>539</v>
      </c>
      <c r="AC1312">
        <v>166</v>
      </c>
    </row>
    <row r="1313" spans="1:29" x14ac:dyDescent="0.3">
      <c r="A1313" t="s">
        <v>59</v>
      </c>
      <c r="B1313" t="s">
        <v>225</v>
      </c>
      <c r="C1313" t="s">
        <v>668</v>
      </c>
      <c r="D1313" t="s">
        <v>227</v>
      </c>
      <c r="E1313" t="s">
        <v>63</v>
      </c>
      <c r="F1313" t="s">
        <v>94</v>
      </c>
      <c r="G1313" t="s">
        <v>72</v>
      </c>
      <c r="H1313" t="s">
        <v>11</v>
      </c>
      <c r="I1313" t="s">
        <v>68</v>
      </c>
      <c r="J1313" s="8">
        <v>4.600411480698563E-3</v>
      </c>
      <c r="K1313">
        <v>10820.552325581404</v>
      </c>
      <c r="L1313">
        <v>6430.5700000000006</v>
      </c>
      <c r="M1313">
        <v>4389.9823255814035</v>
      </c>
      <c r="N1313">
        <v>0.40570778584036127</v>
      </c>
      <c r="O1313">
        <v>12</v>
      </c>
      <c r="P1313">
        <v>0.64111612464105128</v>
      </c>
      <c r="Q1313">
        <v>0.22051043697658948</v>
      </c>
      <c r="R1313">
        <v>0</v>
      </c>
      <c r="S1313" t="s">
        <v>535</v>
      </c>
      <c r="T1313">
        <v>0</v>
      </c>
      <c r="U1313">
        <v>0</v>
      </c>
      <c r="V1313">
        <v>166</v>
      </c>
      <c r="W1313" t="s">
        <v>669</v>
      </c>
      <c r="X1313">
        <v>0</v>
      </c>
      <c r="Y1313">
        <v>0</v>
      </c>
      <c r="Z1313">
        <v>166</v>
      </c>
      <c r="AA1313" t="s">
        <v>670</v>
      </c>
      <c r="AB1313" t="s">
        <v>539</v>
      </c>
      <c r="AC1313">
        <v>166</v>
      </c>
    </row>
    <row r="1314" spans="1:29" x14ac:dyDescent="0.3">
      <c r="A1314" t="s">
        <v>59</v>
      </c>
      <c r="B1314" t="s">
        <v>225</v>
      </c>
      <c r="C1314" t="s">
        <v>668</v>
      </c>
      <c r="D1314" t="s">
        <v>227</v>
      </c>
      <c r="E1314" t="s">
        <v>63</v>
      </c>
      <c r="F1314" t="s">
        <v>94</v>
      </c>
      <c r="G1314" t="s">
        <v>74</v>
      </c>
      <c r="H1314" t="s">
        <v>11</v>
      </c>
      <c r="I1314" t="s">
        <v>68</v>
      </c>
      <c r="J1314" s="8">
        <v>0</v>
      </c>
      <c r="K1314">
        <v>10820.552325581404</v>
      </c>
      <c r="L1314">
        <v>6430.5700000000006</v>
      </c>
      <c r="M1314">
        <v>4389.9823255814035</v>
      </c>
      <c r="N1314">
        <v>0.40570778584036127</v>
      </c>
      <c r="O1314">
        <v>12</v>
      </c>
      <c r="P1314">
        <v>0.5691836850586639</v>
      </c>
      <c r="Q1314">
        <v>0.47676257816864248</v>
      </c>
      <c r="R1314">
        <v>0</v>
      </c>
      <c r="S1314" t="s">
        <v>535</v>
      </c>
      <c r="T1314">
        <v>0</v>
      </c>
      <c r="U1314">
        <v>0</v>
      </c>
      <c r="V1314">
        <v>166</v>
      </c>
      <c r="W1314" t="s">
        <v>669</v>
      </c>
      <c r="X1314">
        <v>0</v>
      </c>
      <c r="Y1314">
        <v>0</v>
      </c>
      <c r="Z1314">
        <v>166</v>
      </c>
      <c r="AA1314" t="s">
        <v>670</v>
      </c>
      <c r="AB1314" t="s">
        <v>539</v>
      </c>
      <c r="AC1314">
        <v>166</v>
      </c>
    </row>
    <row r="1315" spans="1:29" x14ac:dyDescent="0.3">
      <c r="A1315" t="s">
        <v>59</v>
      </c>
      <c r="B1315" t="s">
        <v>225</v>
      </c>
      <c r="C1315" t="s">
        <v>668</v>
      </c>
      <c r="D1315" t="s">
        <v>227</v>
      </c>
      <c r="E1315" t="s">
        <v>63</v>
      </c>
      <c r="F1315" t="s">
        <v>94</v>
      </c>
      <c r="G1315" t="s">
        <v>76</v>
      </c>
      <c r="H1315" t="s">
        <v>11</v>
      </c>
      <c r="I1315" t="s">
        <v>68</v>
      </c>
      <c r="J1315" s="8">
        <v>0</v>
      </c>
      <c r="K1315">
        <v>10820.552325581404</v>
      </c>
      <c r="L1315">
        <v>6430.5700000000006</v>
      </c>
      <c r="M1315">
        <v>4389.9823255814035</v>
      </c>
      <c r="N1315">
        <v>0.40570778584036127</v>
      </c>
      <c r="O1315">
        <v>12</v>
      </c>
      <c r="P1315">
        <v>0.5691836850586639</v>
      </c>
      <c r="Q1315">
        <v>0.47676257816864248</v>
      </c>
      <c r="R1315">
        <v>0</v>
      </c>
      <c r="S1315" t="s">
        <v>535</v>
      </c>
      <c r="T1315">
        <v>0</v>
      </c>
      <c r="U1315">
        <v>0</v>
      </c>
      <c r="V1315">
        <v>166</v>
      </c>
      <c r="W1315" t="s">
        <v>669</v>
      </c>
      <c r="X1315">
        <v>0</v>
      </c>
      <c r="Y1315">
        <v>0</v>
      </c>
      <c r="Z1315">
        <v>166</v>
      </c>
      <c r="AA1315" t="s">
        <v>670</v>
      </c>
      <c r="AB1315" t="s">
        <v>539</v>
      </c>
      <c r="AC1315">
        <v>166</v>
      </c>
    </row>
    <row r="1316" spans="1:29" x14ac:dyDescent="0.3">
      <c r="A1316" t="s">
        <v>59</v>
      </c>
      <c r="B1316" t="s">
        <v>225</v>
      </c>
      <c r="C1316" t="s">
        <v>668</v>
      </c>
      <c r="D1316" t="s">
        <v>227</v>
      </c>
      <c r="E1316" t="s">
        <v>63</v>
      </c>
      <c r="F1316" t="s">
        <v>94</v>
      </c>
      <c r="G1316" t="s">
        <v>78</v>
      </c>
      <c r="H1316" t="s">
        <v>11</v>
      </c>
      <c r="I1316" t="s">
        <v>68</v>
      </c>
      <c r="J1316" s="8">
        <v>0</v>
      </c>
      <c r="K1316">
        <v>10820.552325581404</v>
      </c>
      <c r="L1316">
        <v>6430.5700000000006</v>
      </c>
      <c r="M1316">
        <v>4389.9823255814035</v>
      </c>
      <c r="N1316">
        <v>0.40570778584036127</v>
      </c>
      <c r="O1316">
        <v>12</v>
      </c>
      <c r="P1316">
        <v>0.64111612464105128</v>
      </c>
      <c r="Q1316">
        <v>0.22051043697658948</v>
      </c>
      <c r="R1316">
        <v>0</v>
      </c>
      <c r="S1316" t="s">
        <v>535</v>
      </c>
      <c r="T1316">
        <v>0</v>
      </c>
      <c r="U1316">
        <v>0</v>
      </c>
      <c r="V1316">
        <v>166</v>
      </c>
      <c r="W1316" t="s">
        <v>669</v>
      </c>
      <c r="X1316">
        <v>0</v>
      </c>
      <c r="Y1316">
        <v>0</v>
      </c>
      <c r="Z1316">
        <v>166</v>
      </c>
      <c r="AA1316" t="s">
        <v>670</v>
      </c>
      <c r="AB1316" t="s">
        <v>539</v>
      </c>
      <c r="AC1316">
        <v>166</v>
      </c>
    </row>
    <row r="1317" spans="1:29" x14ac:dyDescent="0.3">
      <c r="A1317" t="s">
        <v>59</v>
      </c>
      <c r="B1317" t="s">
        <v>225</v>
      </c>
      <c r="C1317" t="s">
        <v>668</v>
      </c>
      <c r="D1317" t="s">
        <v>227</v>
      </c>
      <c r="E1317" t="s">
        <v>63</v>
      </c>
      <c r="F1317" t="s">
        <v>94</v>
      </c>
      <c r="G1317" t="s">
        <v>80</v>
      </c>
      <c r="H1317" t="s">
        <v>11</v>
      </c>
      <c r="I1317" t="s">
        <v>68</v>
      </c>
      <c r="J1317" s="8">
        <v>0</v>
      </c>
      <c r="K1317">
        <v>10820.552325581404</v>
      </c>
      <c r="L1317">
        <v>6430.5700000000006</v>
      </c>
      <c r="M1317">
        <v>4389.9823255814035</v>
      </c>
      <c r="N1317">
        <v>0.40570778584036127</v>
      </c>
      <c r="O1317">
        <v>12</v>
      </c>
      <c r="P1317">
        <v>0.5691836850586639</v>
      </c>
      <c r="Q1317">
        <v>0.47676257816864248</v>
      </c>
      <c r="R1317">
        <v>0</v>
      </c>
      <c r="S1317" t="s">
        <v>535</v>
      </c>
      <c r="T1317">
        <v>0</v>
      </c>
      <c r="U1317">
        <v>0</v>
      </c>
      <c r="V1317">
        <v>166</v>
      </c>
      <c r="W1317" t="s">
        <v>669</v>
      </c>
      <c r="X1317">
        <v>0</v>
      </c>
      <c r="Y1317">
        <v>0</v>
      </c>
      <c r="Z1317">
        <v>166</v>
      </c>
      <c r="AA1317" t="s">
        <v>670</v>
      </c>
      <c r="AB1317" t="s">
        <v>539</v>
      </c>
      <c r="AC1317">
        <v>166</v>
      </c>
    </row>
    <row r="1318" spans="1:29" x14ac:dyDescent="0.3">
      <c r="A1318" t="s">
        <v>59</v>
      </c>
      <c r="B1318" t="s">
        <v>225</v>
      </c>
      <c r="C1318" t="s">
        <v>668</v>
      </c>
      <c r="D1318" t="s">
        <v>227</v>
      </c>
      <c r="E1318" t="s">
        <v>63</v>
      </c>
      <c r="F1318" t="s">
        <v>94</v>
      </c>
      <c r="G1318" t="s">
        <v>82</v>
      </c>
      <c r="H1318" t="s">
        <v>11</v>
      </c>
      <c r="I1318" t="s">
        <v>68</v>
      </c>
      <c r="J1318" s="8">
        <v>0</v>
      </c>
      <c r="K1318">
        <v>10820.552325581404</v>
      </c>
      <c r="L1318">
        <v>6430.5700000000006</v>
      </c>
      <c r="M1318">
        <v>4389.9823255814035</v>
      </c>
      <c r="N1318">
        <v>0.40570778584036127</v>
      </c>
      <c r="O1318">
        <v>12</v>
      </c>
      <c r="P1318">
        <v>0.64111612464105128</v>
      </c>
      <c r="Q1318">
        <v>0.22051043697658948</v>
      </c>
      <c r="R1318">
        <v>0</v>
      </c>
      <c r="S1318" t="s">
        <v>535</v>
      </c>
      <c r="T1318">
        <v>0</v>
      </c>
      <c r="U1318">
        <v>0</v>
      </c>
      <c r="V1318">
        <v>166</v>
      </c>
      <c r="W1318" t="s">
        <v>669</v>
      </c>
      <c r="X1318">
        <v>0</v>
      </c>
      <c r="Y1318">
        <v>0</v>
      </c>
      <c r="Z1318">
        <v>166</v>
      </c>
      <c r="AA1318" t="s">
        <v>670</v>
      </c>
      <c r="AB1318" t="s">
        <v>539</v>
      </c>
      <c r="AC1318">
        <v>166</v>
      </c>
    </row>
    <row r="1319" spans="1:29" x14ac:dyDescent="0.3">
      <c r="A1319" t="s">
        <v>59</v>
      </c>
      <c r="B1319" t="s">
        <v>225</v>
      </c>
      <c r="C1319" t="s">
        <v>668</v>
      </c>
      <c r="D1319" t="s">
        <v>227</v>
      </c>
      <c r="E1319" t="s">
        <v>63</v>
      </c>
      <c r="F1319" t="s">
        <v>94</v>
      </c>
      <c r="G1319" t="s">
        <v>84</v>
      </c>
      <c r="H1319" t="s">
        <v>11</v>
      </c>
      <c r="I1319" t="s">
        <v>68</v>
      </c>
      <c r="J1319" s="8">
        <v>0</v>
      </c>
      <c r="K1319">
        <v>10820.552325581404</v>
      </c>
      <c r="L1319">
        <v>6430.5700000000006</v>
      </c>
      <c r="M1319">
        <v>4389.9823255814035</v>
      </c>
      <c r="N1319">
        <v>0.40570778584036127</v>
      </c>
      <c r="O1319">
        <v>12</v>
      </c>
      <c r="P1319">
        <v>0.64111612464105128</v>
      </c>
      <c r="Q1319">
        <v>0.22051043697658948</v>
      </c>
      <c r="R1319">
        <v>0</v>
      </c>
      <c r="S1319" t="s">
        <v>535</v>
      </c>
      <c r="T1319">
        <v>0</v>
      </c>
      <c r="U1319">
        <v>0</v>
      </c>
      <c r="V1319">
        <v>166</v>
      </c>
      <c r="W1319" t="s">
        <v>669</v>
      </c>
      <c r="X1319">
        <v>0</v>
      </c>
      <c r="Y1319">
        <v>0</v>
      </c>
      <c r="Z1319">
        <v>166</v>
      </c>
      <c r="AA1319" t="s">
        <v>670</v>
      </c>
      <c r="AB1319" t="s">
        <v>539</v>
      </c>
      <c r="AC1319">
        <v>166</v>
      </c>
    </row>
    <row r="1320" spans="1:29" x14ac:dyDescent="0.3">
      <c r="A1320" t="s">
        <v>59</v>
      </c>
      <c r="B1320" t="s">
        <v>225</v>
      </c>
      <c r="C1320" t="s">
        <v>668</v>
      </c>
      <c r="D1320" t="s">
        <v>227</v>
      </c>
      <c r="E1320" t="s">
        <v>63</v>
      </c>
      <c r="F1320" t="s">
        <v>94</v>
      </c>
      <c r="G1320" t="s">
        <v>86</v>
      </c>
      <c r="H1320" t="s">
        <v>11</v>
      </c>
      <c r="I1320" t="s">
        <v>68</v>
      </c>
      <c r="J1320" s="8">
        <v>0</v>
      </c>
      <c r="K1320">
        <v>10820.552325581404</v>
      </c>
      <c r="L1320">
        <v>6430.5700000000006</v>
      </c>
      <c r="M1320">
        <v>4389.9823255814035</v>
      </c>
      <c r="N1320">
        <v>0.40570778584036127</v>
      </c>
      <c r="O1320">
        <v>12</v>
      </c>
      <c r="P1320">
        <v>0.5691836850586639</v>
      </c>
      <c r="Q1320">
        <v>0.47676257816864248</v>
      </c>
      <c r="R1320">
        <v>0</v>
      </c>
      <c r="S1320" t="s">
        <v>535</v>
      </c>
      <c r="T1320">
        <v>0</v>
      </c>
      <c r="U1320">
        <v>0</v>
      </c>
      <c r="V1320">
        <v>166</v>
      </c>
      <c r="W1320" t="s">
        <v>669</v>
      </c>
      <c r="X1320">
        <v>0</v>
      </c>
      <c r="Y1320">
        <v>0</v>
      </c>
      <c r="Z1320">
        <v>166</v>
      </c>
      <c r="AA1320" t="s">
        <v>670</v>
      </c>
      <c r="AB1320" t="s">
        <v>539</v>
      </c>
      <c r="AC1320">
        <v>166</v>
      </c>
    </row>
    <row r="1321" spans="1:29" x14ac:dyDescent="0.3">
      <c r="A1321" t="s">
        <v>59</v>
      </c>
      <c r="B1321" t="s">
        <v>225</v>
      </c>
      <c r="C1321" t="s">
        <v>668</v>
      </c>
      <c r="D1321" t="s">
        <v>227</v>
      </c>
      <c r="E1321" t="s">
        <v>63</v>
      </c>
      <c r="F1321" t="s">
        <v>94</v>
      </c>
      <c r="G1321" t="s">
        <v>88</v>
      </c>
      <c r="H1321" t="s">
        <v>11</v>
      </c>
      <c r="I1321" t="s">
        <v>68</v>
      </c>
      <c r="J1321" s="8">
        <v>4.3703909066636331E-3</v>
      </c>
      <c r="K1321">
        <v>10820.552325581404</v>
      </c>
      <c r="L1321">
        <v>6430.5700000000006</v>
      </c>
      <c r="M1321">
        <v>4389.9823255814035</v>
      </c>
      <c r="N1321">
        <v>0.40570778584036127</v>
      </c>
      <c r="O1321">
        <v>12</v>
      </c>
      <c r="P1321">
        <v>0.64111612464105128</v>
      </c>
      <c r="Q1321">
        <v>0.22051043697658948</v>
      </c>
      <c r="R1321">
        <v>0</v>
      </c>
      <c r="S1321" t="s">
        <v>535</v>
      </c>
      <c r="T1321">
        <v>0</v>
      </c>
      <c r="U1321">
        <v>0</v>
      </c>
      <c r="V1321">
        <v>166</v>
      </c>
      <c r="W1321" t="s">
        <v>669</v>
      </c>
      <c r="X1321">
        <v>0</v>
      </c>
      <c r="Y1321">
        <v>0</v>
      </c>
      <c r="Z1321">
        <v>166</v>
      </c>
      <c r="AA1321" t="s">
        <v>670</v>
      </c>
      <c r="AB1321" t="s">
        <v>539</v>
      </c>
      <c r="AC1321">
        <v>166</v>
      </c>
    </row>
    <row r="1322" spans="1:29" x14ac:dyDescent="0.3">
      <c r="A1322" t="s">
        <v>59</v>
      </c>
      <c r="B1322" t="s">
        <v>225</v>
      </c>
      <c r="C1322" t="s">
        <v>668</v>
      </c>
      <c r="D1322" t="s">
        <v>227</v>
      </c>
      <c r="E1322" t="s">
        <v>63</v>
      </c>
      <c r="F1322" t="s">
        <v>94</v>
      </c>
      <c r="G1322" t="s">
        <v>90</v>
      </c>
      <c r="H1322" t="s">
        <v>11</v>
      </c>
      <c r="I1322" t="s">
        <v>68</v>
      </c>
      <c r="J1322" s="8">
        <v>0</v>
      </c>
      <c r="K1322">
        <v>10820.552325581404</v>
      </c>
      <c r="L1322">
        <v>6430.5700000000006</v>
      </c>
      <c r="M1322">
        <v>4389.9823255814035</v>
      </c>
      <c r="N1322">
        <v>0.40570778584036127</v>
      </c>
      <c r="O1322">
        <v>12</v>
      </c>
      <c r="P1322">
        <v>0.5691836850586639</v>
      </c>
      <c r="Q1322">
        <v>0.47676257816864248</v>
      </c>
      <c r="R1322">
        <v>0</v>
      </c>
      <c r="S1322" t="s">
        <v>535</v>
      </c>
      <c r="T1322">
        <v>0</v>
      </c>
      <c r="U1322">
        <v>0</v>
      </c>
      <c r="V1322">
        <v>166</v>
      </c>
      <c r="W1322" t="s">
        <v>669</v>
      </c>
      <c r="X1322">
        <v>0</v>
      </c>
      <c r="Y1322">
        <v>0</v>
      </c>
      <c r="Z1322">
        <v>166</v>
      </c>
      <c r="AA1322" t="s">
        <v>670</v>
      </c>
      <c r="AB1322" t="s">
        <v>539</v>
      </c>
      <c r="AC1322">
        <v>166</v>
      </c>
    </row>
    <row r="1323" spans="1:29" x14ac:dyDescent="0.3">
      <c r="A1323" t="s">
        <v>59</v>
      </c>
      <c r="B1323" t="s">
        <v>225</v>
      </c>
      <c r="C1323" t="s">
        <v>668</v>
      </c>
      <c r="D1323" t="s">
        <v>227</v>
      </c>
      <c r="E1323" t="s">
        <v>63</v>
      </c>
      <c r="F1323" t="s">
        <v>94</v>
      </c>
      <c r="G1323" t="s">
        <v>92</v>
      </c>
      <c r="H1323" t="s">
        <v>11</v>
      </c>
      <c r="I1323" t="s">
        <v>68</v>
      </c>
      <c r="J1323" s="8">
        <v>0</v>
      </c>
      <c r="K1323">
        <v>10820.552325581404</v>
      </c>
      <c r="L1323">
        <v>6430.5700000000006</v>
      </c>
      <c r="M1323">
        <v>4389.9823255814035</v>
      </c>
      <c r="N1323">
        <v>0.40570778584036127</v>
      </c>
      <c r="O1323">
        <v>12</v>
      </c>
      <c r="P1323">
        <v>0.64111612464105128</v>
      </c>
      <c r="Q1323">
        <v>0.22051043697658948</v>
      </c>
      <c r="R1323">
        <v>0</v>
      </c>
      <c r="S1323" t="s">
        <v>535</v>
      </c>
      <c r="T1323">
        <v>0</v>
      </c>
      <c r="U1323">
        <v>0</v>
      </c>
      <c r="V1323">
        <v>166</v>
      </c>
      <c r="W1323" t="s">
        <v>669</v>
      </c>
      <c r="X1323">
        <v>0</v>
      </c>
      <c r="Y1323">
        <v>0</v>
      </c>
      <c r="Z1323">
        <v>166</v>
      </c>
      <c r="AA1323" t="s">
        <v>670</v>
      </c>
      <c r="AB1323" t="s">
        <v>539</v>
      </c>
      <c r="AC1323">
        <v>166</v>
      </c>
    </row>
    <row r="1324" spans="1:29" x14ac:dyDescent="0.3">
      <c r="A1324" t="s">
        <v>59</v>
      </c>
      <c r="B1324" t="s">
        <v>229</v>
      </c>
      <c r="C1324" t="s">
        <v>671</v>
      </c>
      <c r="D1324" t="s">
        <v>231</v>
      </c>
      <c r="E1324" t="s">
        <v>63</v>
      </c>
      <c r="F1324" t="s">
        <v>64</v>
      </c>
      <c r="G1324" t="s">
        <v>65</v>
      </c>
      <c r="H1324" t="s">
        <v>11</v>
      </c>
      <c r="I1324" t="s">
        <v>68</v>
      </c>
      <c r="J1324" s="8">
        <v>0</v>
      </c>
      <c r="K1324">
        <v>2436.1825454545456</v>
      </c>
      <c r="L1324">
        <v>1513.3160714285709</v>
      </c>
      <c r="M1324">
        <v>922.86647402597464</v>
      </c>
      <c r="N1324">
        <v>0.37881663496352863</v>
      </c>
      <c r="O1324">
        <v>12</v>
      </c>
      <c r="P1324">
        <v>0.13477607277389778</v>
      </c>
      <c r="Q1324">
        <v>4.6355924549550558E-2</v>
      </c>
      <c r="R1324">
        <v>0</v>
      </c>
      <c r="S1324" t="s">
        <v>535</v>
      </c>
      <c r="T1324">
        <v>0</v>
      </c>
      <c r="U1324">
        <v>0</v>
      </c>
      <c r="V1324">
        <v>164</v>
      </c>
      <c r="W1324" t="s">
        <v>669</v>
      </c>
      <c r="X1324">
        <v>0</v>
      </c>
      <c r="Y1324">
        <v>0</v>
      </c>
      <c r="Z1324">
        <v>164</v>
      </c>
      <c r="AA1324" t="s">
        <v>672</v>
      </c>
      <c r="AB1324" t="s">
        <v>539</v>
      </c>
      <c r="AC1324">
        <v>164</v>
      </c>
    </row>
    <row r="1325" spans="1:29" x14ac:dyDescent="0.3">
      <c r="A1325" t="s">
        <v>59</v>
      </c>
      <c r="B1325" t="s">
        <v>229</v>
      </c>
      <c r="C1325" t="s">
        <v>671</v>
      </c>
      <c r="D1325" t="s">
        <v>231</v>
      </c>
      <c r="E1325" t="s">
        <v>63</v>
      </c>
      <c r="F1325" t="s">
        <v>64</v>
      </c>
      <c r="G1325" t="s">
        <v>70</v>
      </c>
      <c r="H1325" t="s">
        <v>11</v>
      </c>
      <c r="I1325" t="s">
        <v>68</v>
      </c>
      <c r="J1325" s="8">
        <v>0</v>
      </c>
      <c r="K1325">
        <v>2436.1825454545456</v>
      </c>
      <c r="L1325">
        <v>1513.3160714285709</v>
      </c>
      <c r="M1325">
        <v>922.86647402597464</v>
      </c>
      <c r="N1325">
        <v>0.37881663496352863</v>
      </c>
      <c r="O1325">
        <v>12</v>
      </c>
      <c r="P1325">
        <v>0.1196543633996596</v>
      </c>
      <c r="Q1325">
        <v>0.10022550589739715</v>
      </c>
      <c r="R1325">
        <v>0</v>
      </c>
      <c r="S1325" t="s">
        <v>535</v>
      </c>
      <c r="T1325">
        <v>0</v>
      </c>
      <c r="U1325">
        <v>0</v>
      </c>
      <c r="V1325">
        <v>164</v>
      </c>
      <c r="W1325" t="s">
        <v>669</v>
      </c>
      <c r="X1325">
        <v>0</v>
      </c>
      <c r="Y1325">
        <v>0</v>
      </c>
      <c r="Z1325">
        <v>164</v>
      </c>
      <c r="AA1325" t="s">
        <v>672</v>
      </c>
      <c r="AB1325" t="s">
        <v>539</v>
      </c>
      <c r="AC1325">
        <v>164</v>
      </c>
    </row>
    <row r="1326" spans="1:29" x14ac:dyDescent="0.3">
      <c r="A1326" t="s">
        <v>59</v>
      </c>
      <c r="B1326" t="s">
        <v>229</v>
      </c>
      <c r="C1326" t="s">
        <v>671</v>
      </c>
      <c r="D1326" t="s">
        <v>231</v>
      </c>
      <c r="E1326" t="s">
        <v>63</v>
      </c>
      <c r="F1326" t="s">
        <v>64</v>
      </c>
      <c r="G1326" t="s">
        <v>72</v>
      </c>
      <c r="H1326" t="s">
        <v>11</v>
      </c>
      <c r="I1326" t="s">
        <v>68</v>
      </c>
      <c r="J1326" s="8">
        <v>0.33097036318266776</v>
      </c>
      <c r="K1326">
        <v>2436.1825454545456</v>
      </c>
      <c r="L1326">
        <v>1513.3160714285709</v>
      </c>
      <c r="M1326">
        <v>922.86647402597464</v>
      </c>
      <c r="N1326">
        <v>0.37881663496352863</v>
      </c>
      <c r="O1326">
        <v>12</v>
      </c>
      <c r="P1326">
        <v>0.13477607277389778</v>
      </c>
      <c r="Q1326">
        <v>4.6355924549550558E-2</v>
      </c>
      <c r="R1326">
        <v>0</v>
      </c>
      <c r="S1326" t="s">
        <v>535</v>
      </c>
      <c r="T1326">
        <v>0</v>
      </c>
      <c r="U1326">
        <v>0</v>
      </c>
      <c r="V1326">
        <v>164</v>
      </c>
      <c r="W1326" t="s">
        <v>669</v>
      </c>
      <c r="X1326">
        <v>0</v>
      </c>
      <c r="Y1326">
        <v>0</v>
      </c>
      <c r="Z1326">
        <v>164</v>
      </c>
      <c r="AA1326" t="s">
        <v>672</v>
      </c>
      <c r="AB1326" t="s">
        <v>539</v>
      </c>
      <c r="AC1326">
        <v>164</v>
      </c>
    </row>
    <row r="1327" spans="1:29" x14ac:dyDescent="0.3">
      <c r="A1327" t="s">
        <v>59</v>
      </c>
      <c r="B1327" t="s">
        <v>229</v>
      </c>
      <c r="C1327" t="s">
        <v>671</v>
      </c>
      <c r="D1327" t="s">
        <v>231</v>
      </c>
      <c r="E1327" t="s">
        <v>63</v>
      </c>
      <c r="F1327" t="s">
        <v>64</v>
      </c>
      <c r="G1327" t="s">
        <v>74</v>
      </c>
      <c r="H1327" t="s">
        <v>11</v>
      </c>
      <c r="I1327" t="s">
        <v>68</v>
      </c>
      <c r="J1327" s="8">
        <v>0</v>
      </c>
      <c r="K1327">
        <v>2436.1825454545456</v>
      </c>
      <c r="L1327">
        <v>1513.3160714285709</v>
      </c>
      <c r="M1327">
        <v>922.86647402597464</v>
      </c>
      <c r="N1327">
        <v>0.37881663496352863</v>
      </c>
      <c r="O1327">
        <v>12</v>
      </c>
      <c r="P1327">
        <v>0.1196543633996596</v>
      </c>
      <c r="Q1327">
        <v>0.10022550589739715</v>
      </c>
      <c r="R1327">
        <v>0</v>
      </c>
      <c r="S1327" t="s">
        <v>535</v>
      </c>
      <c r="T1327">
        <v>0</v>
      </c>
      <c r="U1327">
        <v>0</v>
      </c>
      <c r="V1327">
        <v>164</v>
      </c>
      <c r="W1327" t="s">
        <v>669</v>
      </c>
      <c r="X1327">
        <v>0</v>
      </c>
      <c r="Y1327">
        <v>0</v>
      </c>
      <c r="Z1327">
        <v>164</v>
      </c>
      <c r="AA1327" t="s">
        <v>672</v>
      </c>
      <c r="AB1327" t="s">
        <v>539</v>
      </c>
      <c r="AC1327">
        <v>164</v>
      </c>
    </row>
    <row r="1328" spans="1:29" x14ac:dyDescent="0.3">
      <c r="A1328" t="s">
        <v>59</v>
      </c>
      <c r="B1328" t="s">
        <v>229</v>
      </c>
      <c r="C1328" t="s">
        <v>671</v>
      </c>
      <c r="D1328" t="s">
        <v>231</v>
      </c>
      <c r="E1328" t="s">
        <v>63</v>
      </c>
      <c r="F1328" t="s">
        <v>64</v>
      </c>
      <c r="G1328" t="s">
        <v>76</v>
      </c>
      <c r="H1328" t="s">
        <v>11</v>
      </c>
      <c r="I1328" t="s">
        <v>68</v>
      </c>
      <c r="J1328" s="8">
        <v>0</v>
      </c>
      <c r="K1328">
        <v>2436.1825454545456</v>
      </c>
      <c r="L1328">
        <v>1513.3160714285709</v>
      </c>
      <c r="M1328">
        <v>922.86647402597464</v>
      </c>
      <c r="N1328">
        <v>0.37881663496352863</v>
      </c>
      <c r="O1328">
        <v>12</v>
      </c>
      <c r="P1328">
        <v>0.1196543633996596</v>
      </c>
      <c r="Q1328">
        <v>0.10022550589739715</v>
      </c>
      <c r="R1328">
        <v>0</v>
      </c>
      <c r="S1328" t="s">
        <v>535</v>
      </c>
      <c r="T1328">
        <v>0</v>
      </c>
      <c r="U1328">
        <v>0</v>
      </c>
      <c r="V1328">
        <v>164</v>
      </c>
      <c r="W1328" t="s">
        <v>669</v>
      </c>
      <c r="X1328">
        <v>0</v>
      </c>
      <c r="Y1328">
        <v>0</v>
      </c>
      <c r="Z1328">
        <v>164</v>
      </c>
      <c r="AA1328" t="s">
        <v>672</v>
      </c>
      <c r="AB1328" t="s">
        <v>539</v>
      </c>
      <c r="AC1328">
        <v>164</v>
      </c>
    </row>
    <row r="1329" spans="1:29" x14ac:dyDescent="0.3">
      <c r="A1329" t="s">
        <v>59</v>
      </c>
      <c r="B1329" t="s">
        <v>229</v>
      </c>
      <c r="C1329" t="s">
        <v>671</v>
      </c>
      <c r="D1329" t="s">
        <v>231</v>
      </c>
      <c r="E1329" t="s">
        <v>63</v>
      </c>
      <c r="F1329" t="s">
        <v>64</v>
      </c>
      <c r="G1329" t="s">
        <v>78</v>
      </c>
      <c r="H1329" t="s">
        <v>11</v>
      </c>
      <c r="I1329" t="s">
        <v>68</v>
      </c>
      <c r="J1329" s="8">
        <v>0</v>
      </c>
      <c r="K1329">
        <v>2436.1825454545456</v>
      </c>
      <c r="L1329">
        <v>1513.3160714285709</v>
      </c>
      <c r="M1329">
        <v>922.86647402597464</v>
      </c>
      <c r="N1329">
        <v>0.37881663496352863</v>
      </c>
      <c r="O1329">
        <v>12</v>
      </c>
      <c r="P1329">
        <v>0.13477607277389778</v>
      </c>
      <c r="Q1329">
        <v>4.6355924549550558E-2</v>
      </c>
      <c r="R1329">
        <v>0</v>
      </c>
      <c r="S1329" t="s">
        <v>535</v>
      </c>
      <c r="T1329">
        <v>0</v>
      </c>
      <c r="U1329">
        <v>0</v>
      </c>
      <c r="V1329">
        <v>164</v>
      </c>
      <c r="W1329" t="s">
        <v>669</v>
      </c>
      <c r="X1329">
        <v>0</v>
      </c>
      <c r="Y1329">
        <v>0</v>
      </c>
      <c r="Z1329">
        <v>164</v>
      </c>
      <c r="AA1329" t="s">
        <v>672</v>
      </c>
      <c r="AB1329" t="s">
        <v>539</v>
      </c>
      <c r="AC1329">
        <v>164</v>
      </c>
    </row>
    <row r="1330" spans="1:29" x14ac:dyDescent="0.3">
      <c r="A1330" t="s">
        <v>59</v>
      </c>
      <c r="B1330" t="s">
        <v>229</v>
      </c>
      <c r="C1330" t="s">
        <v>671</v>
      </c>
      <c r="D1330" t="s">
        <v>231</v>
      </c>
      <c r="E1330" t="s">
        <v>63</v>
      </c>
      <c r="F1330" t="s">
        <v>64</v>
      </c>
      <c r="G1330" t="s">
        <v>80</v>
      </c>
      <c r="H1330" t="s">
        <v>11</v>
      </c>
      <c r="I1330" t="s">
        <v>68</v>
      </c>
      <c r="J1330" s="8">
        <v>0</v>
      </c>
      <c r="K1330">
        <v>2436.1825454545456</v>
      </c>
      <c r="L1330">
        <v>1513.3160714285709</v>
      </c>
      <c r="M1330">
        <v>922.86647402597464</v>
      </c>
      <c r="N1330">
        <v>0.37881663496352863</v>
      </c>
      <c r="O1330">
        <v>12</v>
      </c>
      <c r="P1330">
        <v>0.1196543633996596</v>
      </c>
      <c r="Q1330">
        <v>0.10022550589739715</v>
      </c>
      <c r="R1330">
        <v>0</v>
      </c>
      <c r="S1330" t="s">
        <v>535</v>
      </c>
      <c r="T1330">
        <v>0</v>
      </c>
      <c r="U1330">
        <v>0</v>
      </c>
      <c r="V1330">
        <v>164</v>
      </c>
      <c r="W1330" t="s">
        <v>669</v>
      </c>
      <c r="X1330">
        <v>0</v>
      </c>
      <c r="Y1330">
        <v>0</v>
      </c>
      <c r="Z1330">
        <v>164</v>
      </c>
      <c r="AA1330" t="s">
        <v>672</v>
      </c>
      <c r="AB1330" t="s">
        <v>539</v>
      </c>
      <c r="AC1330">
        <v>164</v>
      </c>
    </row>
    <row r="1331" spans="1:29" x14ac:dyDescent="0.3">
      <c r="A1331" t="s">
        <v>59</v>
      </c>
      <c r="B1331" t="s">
        <v>229</v>
      </c>
      <c r="C1331" t="s">
        <v>671</v>
      </c>
      <c r="D1331" t="s">
        <v>231</v>
      </c>
      <c r="E1331" t="s">
        <v>63</v>
      </c>
      <c r="F1331" t="s">
        <v>64</v>
      </c>
      <c r="G1331" t="s">
        <v>82</v>
      </c>
      <c r="H1331" t="s">
        <v>11</v>
      </c>
      <c r="I1331" t="s">
        <v>68</v>
      </c>
      <c r="J1331" s="8">
        <v>0</v>
      </c>
      <c r="K1331">
        <v>2436.1825454545456</v>
      </c>
      <c r="L1331">
        <v>1513.3160714285709</v>
      </c>
      <c r="M1331">
        <v>922.86647402597464</v>
      </c>
      <c r="N1331">
        <v>0.37881663496352863</v>
      </c>
      <c r="O1331">
        <v>12</v>
      </c>
      <c r="P1331">
        <v>0.13477607277389778</v>
      </c>
      <c r="Q1331">
        <v>4.6355924549550558E-2</v>
      </c>
      <c r="R1331">
        <v>0</v>
      </c>
      <c r="S1331" t="s">
        <v>535</v>
      </c>
      <c r="T1331">
        <v>0</v>
      </c>
      <c r="U1331">
        <v>0</v>
      </c>
      <c r="V1331">
        <v>164</v>
      </c>
      <c r="W1331" t="s">
        <v>669</v>
      </c>
      <c r="X1331">
        <v>0</v>
      </c>
      <c r="Y1331">
        <v>0</v>
      </c>
      <c r="Z1331">
        <v>164</v>
      </c>
      <c r="AA1331" t="s">
        <v>672</v>
      </c>
      <c r="AB1331" t="s">
        <v>539</v>
      </c>
      <c r="AC1331">
        <v>164</v>
      </c>
    </row>
    <row r="1332" spans="1:29" x14ac:dyDescent="0.3">
      <c r="A1332" t="s">
        <v>59</v>
      </c>
      <c r="B1332" t="s">
        <v>229</v>
      </c>
      <c r="C1332" t="s">
        <v>671</v>
      </c>
      <c r="D1332" t="s">
        <v>231</v>
      </c>
      <c r="E1332" t="s">
        <v>63</v>
      </c>
      <c r="F1332" t="s">
        <v>64</v>
      </c>
      <c r="G1332" t="s">
        <v>84</v>
      </c>
      <c r="H1332" t="s">
        <v>11</v>
      </c>
      <c r="I1332" t="s">
        <v>68</v>
      </c>
      <c r="J1332" s="8">
        <v>0</v>
      </c>
      <c r="K1332">
        <v>2436.1825454545456</v>
      </c>
      <c r="L1332">
        <v>1513.3160714285709</v>
      </c>
      <c r="M1332">
        <v>922.86647402597464</v>
      </c>
      <c r="N1332">
        <v>0.37881663496352863</v>
      </c>
      <c r="O1332">
        <v>12</v>
      </c>
      <c r="P1332">
        <v>0.13477607277389778</v>
      </c>
      <c r="Q1332">
        <v>4.6355924549550558E-2</v>
      </c>
      <c r="R1332">
        <v>0</v>
      </c>
      <c r="S1332" t="s">
        <v>535</v>
      </c>
      <c r="T1332">
        <v>0</v>
      </c>
      <c r="U1332">
        <v>0</v>
      </c>
      <c r="V1332">
        <v>164</v>
      </c>
      <c r="W1332" t="s">
        <v>669</v>
      </c>
      <c r="X1332">
        <v>0</v>
      </c>
      <c r="Y1332">
        <v>0</v>
      </c>
      <c r="Z1332">
        <v>164</v>
      </c>
      <c r="AA1332" t="s">
        <v>672</v>
      </c>
      <c r="AB1332" t="s">
        <v>539</v>
      </c>
      <c r="AC1332">
        <v>164</v>
      </c>
    </row>
    <row r="1333" spans="1:29" x14ac:dyDescent="0.3">
      <c r="A1333" t="s">
        <v>59</v>
      </c>
      <c r="B1333" t="s">
        <v>229</v>
      </c>
      <c r="C1333" t="s">
        <v>671</v>
      </c>
      <c r="D1333" t="s">
        <v>231</v>
      </c>
      <c r="E1333" t="s">
        <v>63</v>
      </c>
      <c r="F1333" t="s">
        <v>64</v>
      </c>
      <c r="G1333" t="s">
        <v>86</v>
      </c>
      <c r="H1333" t="s">
        <v>11</v>
      </c>
      <c r="I1333" t="s">
        <v>68</v>
      </c>
      <c r="J1333" s="8">
        <v>0</v>
      </c>
      <c r="K1333">
        <v>2436.1825454545456</v>
      </c>
      <c r="L1333">
        <v>1513.3160714285709</v>
      </c>
      <c r="M1333">
        <v>922.86647402597464</v>
      </c>
      <c r="N1333">
        <v>0.37881663496352863</v>
      </c>
      <c r="O1333">
        <v>12</v>
      </c>
      <c r="P1333">
        <v>0.1196543633996596</v>
      </c>
      <c r="Q1333">
        <v>0.10022550589739715</v>
      </c>
      <c r="R1333">
        <v>0</v>
      </c>
      <c r="S1333" t="s">
        <v>535</v>
      </c>
      <c r="T1333">
        <v>0</v>
      </c>
      <c r="U1333">
        <v>0</v>
      </c>
      <c r="V1333">
        <v>164</v>
      </c>
      <c r="W1333" t="s">
        <v>669</v>
      </c>
      <c r="X1333">
        <v>0</v>
      </c>
      <c r="Y1333">
        <v>0</v>
      </c>
      <c r="Z1333">
        <v>164</v>
      </c>
      <c r="AA1333" t="s">
        <v>672</v>
      </c>
      <c r="AB1333" t="s">
        <v>539</v>
      </c>
      <c r="AC1333">
        <v>164</v>
      </c>
    </row>
    <row r="1334" spans="1:29" x14ac:dyDescent="0.3">
      <c r="A1334" t="s">
        <v>59</v>
      </c>
      <c r="B1334" t="s">
        <v>229</v>
      </c>
      <c r="C1334" t="s">
        <v>671</v>
      </c>
      <c r="D1334" t="s">
        <v>231</v>
      </c>
      <c r="E1334" t="s">
        <v>63</v>
      </c>
      <c r="F1334" t="s">
        <v>64</v>
      </c>
      <c r="G1334" t="s">
        <v>88</v>
      </c>
      <c r="H1334" t="s">
        <v>11</v>
      </c>
      <c r="I1334" t="s">
        <v>68</v>
      </c>
      <c r="J1334" s="8">
        <v>0.33097036318266776</v>
      </c>
      <c r="K1334">
        <v>2436.1825454545456</v>
      </c>
      <c r="L1334">
        <v>1513.3160714285709</v>
      </c>
      <c r="M1334">
        <v>922.86647402597464</v>
      </c>
      <c r="N1334">
        <v>0.37881663496352863</v>
      </c>
      <c r="O1334">
        <v>12</v>
      </c>
      <c r="P1334">
        <v>0.13477607277389778</v>
      </c>
      <c r="Q1334">
        <v>4.6355924549550558E-2</v>
      </c>
      <c r="R1334">
        <v>0</v>
      </c>
      <c r="S1334" t="s">
        <v>535</v>
      </c>
      <c r="T1334">
        <v>0</v>
      </c>
      <c r="U1334">
        <v>0</v>
      </c>
      <c r="V1334">
        <v>164</v>
      </c>
      <c r="W1334" t="s">
        <v>669</v>
      </c>
      <c r="X1334">
        <v>0</v>
      </c>
      <c r="Y1334">
        <v>0</v>
      </c>
      <c r="Z1334">
        <v>164</v>
      </c>
      <c r="AA1334" t="s">
        <v>672</v>
      </c>
      <c r="AB1334" t="s">
        <v>539</v>
      </c>
      <c r="AC1334">
        <v>164</v>
      </c>
    </row>
    <row r="1335" spans="1:29" x14ac:dyDescent="0.3">
      <c r="A1335" t="s">
        <v>59</v>
      </c>
      <c r="B1335" t="s">
        <v>229</v>
      </c>
      <c r="C1335" t="s">
        <v>671</v>
      </c>
      <c r="D1335" t="s">
        <v>231</v>
      </c>
      <c r="E1335" t="s">
        <v>63</v>
      </c>
      <c r="F1335" t="s">
        <v>64</v>
      </c>
      <c r="G1335" t="s">
        <v>90</v>
      </c>
      <c r="H1335" t="s">
        <v>11</v>
      </c>
      <c r="I1335" t="s">
        <v>68</v>
      </c>
      <c r="J1335" s="8">
        <v>0</v>
      </c>
      <c r="K1335">
        <v>2436.1825454545456</v>
      </c>
      <c r="L1335">
        <v>1513.3160714285709</v>
      </c>
      <c r="M1335">
        <v>922.86647402597464</v>
      </c>
      <c r="N1335">
        <v>0.37881663496352863</v>
      </c>
      <c r="O1335">
        <v>12</v>
      </c>
      <c r="P1335">
        <v>0.1196543633996596</v>
      </c>
      <c r="Q1335">
        <v>0.10022550589739715</v>
      </c>
      <c r="R1335">
        <v>0</v>
      </c>
      <c r="S1335" t="s">
        <v>535</v>
      </c>
      <c r="T1335">
        <v>0</v>
      </c>
      <c r="U1335">
        <v>0</v>
      </c>
      <c r="V1335">
        <v>164</v>
      </c>
      <c r="W1335" t="s">
        <v>669</v>
      </c>
      <c r="X1335">
        <v>0</v>
      </c>
      <c r="Y1335">
        <v>0</v>
      </c>
      <c r="Z1335">
        <v>164</v>
      </c>
      <c r="AA1335" t="s">
        <v>672</v>
      </c>
      <c r="AB1335" t="s">
        <v>539</v>
      </c>
      <c r="AC1335">
        <v>164</v>
      </c>
    </row>
    <row r="1336" spans="1:29" x14ac:dyDescent="0.3">
      <c r="A1336" t="s">
        <v>59</v>
      </c>
      <c r="B1336" t="s">
        <v>229</v>
      </c>
      <c r="C1336" t="s">
        <v>671</v>
      </c>
      <c r="D1336" t="s">
        <v>231</v>
      </c>
      <c r="E1336" t="s">
        <v>63</v>
      </c>
      <c r="F1336" t="s">
        <v>64</v>
      </c>
      <c r="G1336" t="s">
        <v>92</v>
      </c>
      <c r="H1336" t="s">
        <v>11</v>
      </c>
      <c r="I1336" t="s">
        <v>68</v>
      </c>
      <c r="J1336" s="8">
        <v>0</v>
      </c>
      <c r="K1336">
        <v>2436.1825454545456</v>
      </c>
      <c r="L1336">
        <v>1513.3160714285709</v>
      </c>
      <c r="M1336">
        <v>922.86647402597464</v>
      </c>
      <c r="N1336">
        <v>0.37881663496352863</v>
      </c>
      <c r="O1336">
        <v>12</v>
      </c>
      <c r="P1336">
        <v>0.13477607277389778</v>
      </c>
      <c r="Q1336">
        <v>4.6355924549550558E-2</v>
      </c>
      <c r="R1336">
        <v>0</v>
      </c>
      <c r="S1336" t="s">
        <v>535</v>
      </c>
      <c r="T1336">
        <v>0</v>
      </c>
      <c r="U1336">
        <v>0</v>
      </c>
      <c r="V1336">
        <v>164</v>
      </c>
      <c r="W1336" t="s">
        <v>669</v>
      </c>
      <c r="X1336">
        <v>0</v>
      </c>
      <c r="Y1336">
        <v>0</v>
      </c>
      <c r="Z1336">
        <v>164</v>
      </c>
      <c r="AA1336" t="s">
        <v>672</v>
      </c>
      <c r="AB1336" t="s">
        <v>539</v>
      </c>
      <c r="AC1336">
        <v>164</v>
      </c>
    </row>
    <row r="1337" spans="1:29" x14ac:dyDescent="0.3">
      <c r="A1337" t="s">
        <v>59</v>
      </c>
      <c r="B1337" t="s">
        <v>229</v>
      </c>
      <c r="C1337" t="s">
        <v>671</v>
      </c>
      <c r="D1337" t="s">
        <v>231</v>
      </c>
      <c r="E1337" t="s">
        <v>63</v>
      </c>
      <c r="F1337" t="s">
        <v>94</v>
      </c>
      <c r="G1337" t="s">
        <v>65</v>
      </c>
      <c r="H1337" t="s">
        <v>11</v>
      </c>
      <c r="I1337" t="s">
        <v>68</v>
      </c>
      <c r="J1337" s="8">
        <v>0</v>
      </c>
      <c r="K1337">
        <v>2436.1825454545456</v>
      </c>
      <c r="L1337">
        <v>1513.3160714285709</v>
      </c>
      <c r="M1337">
        <v>922.86647402597464</v>
      </c>
      <c r="N1337">
        <v>0.37881663496352863</v>
      </c>
      <c r="O1337">
        <v>12</v>
      </c>
      <c r="P1337">
        <v>0.13477607277389778</v>
      </c>
      <c r="Q1337">
        <v>4.6355924549550558E-2</v>
      </c>
      <c r="R1337">
        <v>0</v>
      </c>
      <c r="S1337" t="s">
        <v>535</v>
      </c>
      <c r="T1337">
        <v>0</v>
      </c>
      <c r="U1337">
        <v>0</v>
      </c>
      <c r="V1337">
        <v>164</v>
      </c>
      <c r="W1337" t="s">
        <v>669</v>
      </c>
      <c r="X1337">
        <v>0</v>
      </c>
      <c r="Y1337">
        <v>0</v>
      </c>
      <c r="Z1337">
        <v>164</v>
      </c>
      <c r="AA1337" t="s">
        <v>672</v>
      </c>
      <c r="AB1337" t="s">
        <v>539</v>
      </c>
      <c r="AC1337">
        <v>164</v>
      </c>
    </row>
    <row r="1338" spans="1:29" x14ac:dyDescent="0.3">
      <c r="A1338" t="s">
        <v>59</v>
      </c>
      <c r="B1338" t="s">
        <v>229</v>
      </c>
      <c r="C1338" t="s">
        <v>671</v>
      </c>
      <c r="D1338" t="s">
        <v>231</v>
      </c>
      <c r="E1338" t="s">
        <v>63</v>
      </c>
      <c r="F1338" t="s">
        <v>94</v>
      </c>
      <c r="G1338" t="s">
        <v>70</v>
      </c>
      <c r="H1338" t="s">
        <v>11</v>
      </c>
      <c r="I1338" t="s">
        <v>68</v>
      </c>
      <c r="J1338" s="8">
        <v>0</v>
      </c>
      <c r="K1338">
        <v>2436.1825454545456</v>
      </c>
      <c r="L1338">
        <v>1513.3160714285709</v>
      </c>
      <c r="M1338">
        <v>922.86647402597464</v>
      </c>
      <c r="N1338">
        <v>0.37881663496352863</v>
      </c>
      <c r="O1338">
        <v>12</v>
      </c>
      <c r="P1338">
        <v>0.1196543633996596</v>
      </c>
      <c r="Q1338">
        <v>0.10022550589739715</v>
      </c>
      <c r="R1338">
        <v>0</v>
      </c>
      <c r="S1338" t="s">
        <v>535</v>
      </c>
      <c r="T1338">
        <v>0</v>
      </c>
      <c r="U1338">
        <v>0</v>
      </c>
      <c r="V1338">
        <v>164</v>
      </c>
      <c r="W1338" t="s">
        <v>669</v>
      </c>
      <c r="X1338">
        <v>0</v>
      </c>
      <c r="Y1338">
        <v>0</v>
      </c>
      <c r="Z1338">
        <v>164</v>
      </c>
      <c r="AA1338" t="s">
        <v>672</v>
      </c>
      <c r="AB1338" t="s">
        <v>539</v>
      </c>
      <c r="AC1338">
        <v>164</v>
      </c>
    </row>
    <row r="1339" spans="1:29" x14ac:dyDescent="0.3">
      <c r="A1339" t="s">
        <v>59</v>
      </c>
      <c r="B1339" t="s">
        <v>229</v>
      </c>
      <c r="C1339" t="s">
        <v>671</v>
      </c>
      <c r="D1339" t="s">
        <v>231</v>
      </c>
      <c r="E1339" t="s">
        <v>63</v>
      </c>
      <c r="F1339" t="s">
        <v>94</v>
      </c>
      <c r="G1339" t="s">
        <v>72</v>
      </c>
      <c r="H1339" t="s">
        <v>11</v>
      </c>
      <c r="I1339" t="s">
        <v>68</v>
      </c>
      <c r="J1339" s="8">
        <v>4.600411480698563E-3</v>
      </c>
      <c r="K1339">
        <v>2436.1825454545456</v>
      </c>
      <c r="L1339">
        <v>1513.3160714285709</v>
      </c>
      <c r="M1339">
        <v>922.86647402597464</v>
      </c>
      <c r="N1339">
        <v>0.37881663496352863</v>
      </c>
      <c r="O1339">
        <v>12</v>
      </c>
      <c r="P1339">
        <v>0.13477607277389778</v>
      </c>
      <c r="Q1339">
        <v>4.6355924549550558E-2</v>
      </c>
      <c r="R1339">
        <v>0</v>
      </c>
      <c r="S1339" t="s">
        <v>535</v>
      </c>
      <c r="T1339">
        <v>0</v>
      </c>
      <c r="U1339">
        <v>0</v>
      </c>
      <c r="V1339">
        <v>164</v>
      </c>
      <c r="W1339" t="s">
        <v>669</v>
      </c>
      <c r="X1339">
        <v>0</v>
      </c>
      <c r="Y1339">
        <v>0</v>
      </c>
      <c r="Z1339">
        <v>164</v>
      </c>
      <c r="AA1339" t="s">
        <v>672</v>
      </c>
      <c r="AB1339" t="s">
        <v>539</v>
      </c>
      <c r="AC1339">
        <v>164</v>
      </c>
    </row>
    <row r="1340" spans="1:29" x14ac:dyDescent="0.3">
      <c r="A1340" t="s">
        <v>59</v>
      </c>
      <c r="B1340" t="s">
        <v>229</v>
      </c>
      <c r="C1340" t="s">
        <v>671</v>
      </c>
      <c r="D1340" t="s">
        <v>231</v>
      </c>
      <c r="E1340" t="s">
        <v>63</v>
      </c>
      <c r="F1340" t="s">
        <v>94</v>
      </c>
      <c r="G1340" t="s">
        <v>74</v>
      </c>
      <c r="H1340" t="s">
        <v>11</v>
      </c>
      <c r="I1340" t="s">
        <v>68</v>
      </c>
      <c r="J1340" s="8">
        <v>0</v>
      </c>
      <c r="K1340">
        <v>2436.1825454545456</v>
      </c>
      <c r="L1340">
        <v>1513.3160714285709</v>
      </c>
      <c r="M1340">
        <v>922.86647402597464</v>
      </c>
      <c r="N1340">
        <v>0.37881663496352863</v>
      </c>
      <c r="O1340">
        <v>12</v>
      </c>
      <c r="P1340">
        <v>0.1196543633996596</v>
      </c>
      <c r="Q1340">
        <v>0.10022550589739715</v>
      </c>
      <c r="R1340">
        <v>0</v>
      </c>
      <c r="S1340" t="s">
        <v>535</v>
      </c>
      <c r="T1340">
        <v>0</v>
      </c>
      <c r="U1340">
        <v>0</v>
      </c>
      <c r="V1340">
        <v>164</v>
      </c>
      <c r="W1340" t="s">
        <v>669</v>
      </c>
      <c r="X1340">
        <v>0</v>
      </c>
      <c r="Y1340">
        <v>0</v>
      </c>
      <c r="Z1340">
        <v>164</v>
      </c>
      <c r="AA1340" t="s">
        <v>672</v>
      </c>
      <c r="AB1340" t="s">
        <v>539</v>
      </c>
      <c r="AC1340">
        <v>164</v>
      </c>
    </row>
    <row r="1341" spans="1:29" x14ac:dyDescent="0.3">
      <c r="A1341" t="s">
        <v>59</v>
      </c>
      <c r="B1341" t="s">
        <v>229</v>
      </c>
      <c r="C1341" t="s">
        <v>671</v>
      </c>
      <c r="D1341" t="s">
        <v>231</v>
      </c>
      <c r="E1341" t="s">
        <v>63</v>
      </c>
      <c r="F1341" t="s">
        <v>94</v>
      </c>
      <c r="G1341" t="s">
        <v>76</v>
      </c>
      <c r="H1341" t="s">
        <v>11</v>
      </c>
      <c r="I1341" t="s">
        <v>68</v>
      </c>
      <c r="J1341" s="8">
        <v>0</v>
      </c>
      <c r="K1341">
        <v>2436.1825454545456</v>
      </c>
      <c r="L1341">
        <v>1513.3160714285709</v>
      </c>
      <c r="M1341">
        <v>922.86647402597464</v>
      </c>
      <c r="N1341">
        <v>0.37881663496352863</v>
      </c>
      <c r="O1341">
        <v>12</v>
      </c>
      <c r="P1341">
        <v>0.1196543633996596</v>
      </c>
      <c r="Q1341">
        <v>0.10022550589739715</v>
      </c>
      <c r="R1341">
        <v>0</v>
      </c>
      <c r="S1341" t="s">
        <v>535</v>
      </c>
      <c r="T1341">
        <v>0</v>
      </c>
      <c r="U1341">
        <v>0</v>
      </c>
      <c r="V1341">
        <v>164</v>
      </c>
      <c r="W1341" t="s">
        <v>669</v>
      </c>
      <c r="X1341">
        <v>0</v>
      </c>
      <c r="Y1341">
        <v>0</v>
      </c>
      <c r="Z1341">
        <v>164</v>
      </c>
      <c r="AA1341" t="s">
        <v>672</v>
      </c>
      <c r="AB1341" t="s">
        <v>539</v>
      </c>
      <c r="AC1341">
        <v>164</v>
      </c>
    </row>
    <row r="1342" spans="1:29" x14ac:dyDescent="0.3">
      <c r="A1342" t="s">
        <v>59</v>
      </c>
      <c r="B1342" t="s">
        <v>229</v>
      </c>
      <c r="C1342" t="s">
        <v>671</v>
      </c>
      <c r="D1342" t="s">
        <v>231</v>
      </c>
      <c r="E1342" t="s">
        <v>63</v>
      </c>
      <c r="F1342" t="s">
        <v>94</v>
      </c>
      <c r="G1342" t="s">
        <v>78</v>
      </c>
      <c r="H1342" t="s">
        <v>11</v>
      </c>
      <c r="I1342" t="s">
        <v>68</v>
      </c>
      <c r="J1342" s="8">
        <v>0</v>
      </c>
      <c r="K1342">
        <v>2436.1825454545456</v>
      </c>
      <c r="L1342">
        <v>1513.3160714285709</v>
      </c>
      <c r="M1342">
        <v>922.86647402597464</v>
      </c>
      <c r="N1342">
        <v>0.37881663496352863</v>
      </c>
      <c r="O1342">
        <v>12</v>
      </c>
      <c r="P1342">
        <v>0.13477607277389778</v>
      </c>
      <c r="Q1342">
        <v>4.6355924549550558E-2</v>
      </c>
      <c r="R1342">
        <v>0</v>
      </c>
      <c r="S1342" t="s">
        <v>535</v>
      </c>
      <c r="T1342">
        <v>0</v>
      </c>
      <c r="U1342">
        <v>0</v>
      </c>
      <c r="V1342">
        <v>164</v>
      </c>
      <c r="W1342" t="s">
        <v>669</v>
      </c>
      <c r="X1342">
        <v>0</v>
      </c>
      <c r="Y1342">
        <v>0</v>
      </c>
      <c r="Z1342">
        <v>164</v>
      </c>
      <c r="AA1342" t="s">
        <v>672</v>
      </c>
      <c r="AB1342" t="s">
        <v>539</v>
      </c>
      <c r="AC1342">
        <v>164</v>
      </c>
    </row>
    <row r="1343" spans="1:29" x14ac:dyDescent="0.3">
      <c r="A1343" t="s">
        <v>59</v>
      </c>
      <c r="B1343" t="s">
        <v>229</v>
      </c>
      <c r="C1343" t="s">
        <v>671</v>
      </c>
      <c r="D1343" t="s">
        <v>231</v>
      </c>
      <c r="E1343" t="s">
        <v>63</v>
      </c>
      <c r="F1343" t="s">
        <v>94</v>
      </c>
      <c r="G1343" t="s">
        <v>80</v>
      </c>
      <c r="H1343" t="s">
        <v>11</v>
      </c>
      <c r="I1343" t="s">
        <v>68</v>
      </c>
      <c r="J1343" s="8">
        <v>0</v>
      </c>
      <c r="K1343">
        <v>2436.1825454545456</v>
      </c>
      <c r="L1343">
        <v>1513.3160714285709</v>
      </c>
      <c r="M1343">
        <v>922.86647402597464</v>
      </c>
      <c r="N1343">
        <v>0.37881663496352863</v>
      </c>
      <c r="O1343">
        <v>12</v>
      </c>
      <c r="P1343">
        <v>0.1196543633996596</v>
      </c>
      <c r="Q1343">
        <v>0.10022550589739715</v>
      </c>
      <c r="R1343">
        <v>0</v>
      </c>
      <c r="S1343" t="s">
        <v>535</v>
      </c>
      <c r="T1343">
        <v>0</v>
      </c>
      <c r="U1343">
        <v>0</v>
      </c>
      <c r="V1343">
        <v>164</v>
      </c>
      <c r="W1343" t="s">
        <v>669</v>
      </c>
      <c r="X1343">
        <v>0</v>
      </c>
      <c r="Y1343">
        <v>0</v>
      </c>
      <c r="Z1343">
        <v>164</v>
      </c>
      <c r="AA1343" t="s">
        <v>672</v>
      </c>
      <c r="AB1343" t="s">
        <v>539</v>
      </c>
      <c r="AC1343">
        <v>164</v>
      </c>
    </row>
    <row r="1344" spans="1:29" x14ac:dyDescent="0.3">
      <c r="A1344" t="s">
        <v>59</v>
      </c>
      <c r="B1344" t="s">
        <v>229</v>
      </c>
      <c r="C1344" t="s">
        <v>671</v>
      </c>
      <c r="D1344" t="s">
        <v>231</v>
      </c>
      <c r="E1344" t="s">
        <v>63</v>
      </c>
      <c r="F1344" t="s">
        <v>94</v>
      </c>
      <c r="G1344" t="s">
        <v>82</v>
      </c>
      <c r="H1344" t="s">
        <v>11</v>
      </c>
      <c r="I1344" t="s">
        <v>68</v>
      </c>
      <c r="J1344" s="8">
        <v>0</v>
      </c>
      <c r="K1344">
        <v>2436.1825454545456</v>
      </c>
      <c r="L1344">
        <v>1513.3160714285709</v>
      </c>
      <c r="M1344">
        <v>922.86647402597464</v>
      </c>
      <c r="N1344">
        <v>0.37881663496352863</v>
      </c>
      <c r="O1344">
        <v>12</v>
      </c>
      <c r="P1344">
        <v>0.13477607277389778</v>
      </c>
      <c r="Q1344">
        <v>4.6355924549550558E-2</v>
      </c>
      <c r="R1344">
        <v>0</v>
      </c>
      <c r="S1344" t="s">
        <v>535</v>
      </c>
      <c r="T1344">
        <v>0</v>
      </c>
      <c r="U1344">
        <v>0</v>
      </c>
      <c r="V1344">
        <v>164</v>
      </c>
      <c r="W1344" t="s">
        <v>669</v>
      </c>
      <c r="X1344">
        <v>0</v>
      </c>
      <c r="Y1344">
        <v>0</v>
      </c>
      <c r="Z1344">
        <v>164</v>
      </c>
      <c r="AA1344" t="s">
        <v>672</v>
      </c>
      <c r="AB1344" t="s">
        <v>539</v>
      </c>
      <c r="AC1344">
        <v>164</v>
      </c>
    </row>
    <row r="1345" spans="1:29" x14ac:dyDescent="0.3">
      <c r="A1345" t="s">
        <v>59</v>
      </c>
      <c r="B1345" t="s">
        <v>229</v>
      </c>
      <c r="C1345" t="s">
        <v>671</v>
      </c>
      <c r="D1345" t="s">
        <v>231</v>
      </c>
      <c r="E1345" t="s">
        <v>63</v>
      </c>
      <c r="F1345" t="s">
        <v>94</v>
      </c>
      <c r="G1345" t="s">
        <v>84</v>
      </c>
      <c r="H1345" t="s">
        <v>11</v>
      </c>
      <c r="I1345" t="s">
        <v>68</v>
      </c>
      <c r="J1345" s="8">
        <v>0</v>
      </c>
      <c r="K1345">
        <v>2436.1825454545456</v>
      </c>
      <c r="L1345">
        <v>1513.3160714285709</v>
      </c>
      <c r="M1345">
        <v>922.86647402597464</v>
      </c>
      <c r="N1345">
        <v>0.37881663496352863</v>
      </c>
      <c r="O1345">
        <v>12</v>
      </c>
      <c r="P1345">
        <v>0.13477607277389778</v>
      </c>
      <c r="Q1345">
        <v>4.6355924549550558E-2</v>
      </c>
      <c r="R1345">
        <v>0</v>
      </c>
      <c r="S1345" t="s">
        <v>535</v>
      </c>
      <c r="T1345">
        <v>0</v>
      </c>
      <c r="U1345">
        <v>0</v>
      </c>
      <c r="V1345">
        <v>164</v>
      </c>
      <c r="W1345" t="s">
        <v>669</v>
      </c>
      <c r="X1345">
        <v>0</v>
      </c>
      <c r="Y1345">
        <v>0</v>
      </c>
      <c r="Z1345">
        <v>164</v>
      </c>
      <c r="AA1345" t="s">
        <v>672</v>
      </c>
      <c r="AB1345" t="s">
        <v>539</v>
      </c>
      <c r="AC1345">
        <v>164</v>
      </c>
    </row>
    <row r="1346" spans="1:29" x14ac:dyDescent="0.3">
      <c r="A1346" t="s">
        <v>59</v>
      </c>
      <c r="B1346" t="s">
        <v>229</v>
      </c>
      <c r="C1346" t="s">
        <v>671</v>
      </c>
      <c r="D1346" t="s">
        <v>231</v>
      </c>
      <c r="E1346" t="s">
        <v>63</v>
      </c>
      <c r="F1346" t="s">
        <v>94</v>
      </c>
      <c r="G1346" t="s">
        <v>86</v>
      </c>
      <c r="H1346" t="s">
        <v>11</v>
      </c>
      <c r="I1346" t="s">
        <v>68</v>
      </c>
      <c r="J1346" s="8">
        <v>0</v>
      </c>
      <c r="K1346">
        <v>2436.1825454545456</v>
      </c>
      <c r="L1346">
        <v>1513.3160714285709</v>
      </c>
      <c r="M1346">
        <v>922.86647402597464</v>
      </c>
      <c r="N1346">
        <v>0.37881663496352863</v>
      </c>
      <c r="O1346">
        <v>12</v>
      </c>
      <c r="P1346">
        <v>0.1196543633996596</v>
      </c>
      <c r="Q1346">
        <v>0.10022550589739715</v>
      </c>
      <c r="R1346">
        <v>0</v>
      </c>
      <c r="S1346" t="s">
        <v>535</v>
      </c>
      <c r="T1346">
        <v>0</v>
      </c>
      <c r="U1346">
        <v>0</v>
      </c>
      <c r="V1346">
        <v>164</v>
      </c>
      <c r="W1346" t="s">
        <v>669</v>
      </c>
      <c r="X1346">
        <v>0</v>
      </c>
      <c r="Y1346">
        <v>0</v>
      </c>
      <c r="Z1346">
        <v>164</v>
      </c>
      <c r="AA1346" t="s">
        <v>672</v>
      </c>
      <c r="AB1346" t="s">
        <v>539</v>
      </c>
      <c r="AC1346">
        <v>164</v>
      </c>
    </row>
    <row r="1347" spans="1:29" x14ac:dyDescent="0.3">
      <c r="A1347" t="s">
        <v>59</v>
      </c>
      <c r="B1347" t="s">
        <v>229</v>
      </c>
      <c r="C1347" t="s">
        <v>671</v>
      </c>
      <c r="D1347" t="s">
        <v>231</v>
      </c>
      <c r="E1347" t="s">
        <v>63</v>
      </c>
      <c r="F1347" t="s">
        <v>94</v>
      </c>
      <c r="G1347" t="s">
        <v>88</v>
      </c>
      <c r="H1347" t="s">
        <v>11</v>
      </c>
      <c r="I1347" t="s">
        <v>68</v>
      </c>
      <c r="J1347" s="8">
        <v>4.3703909066636331E-3</v>
      </c>
      <c r="K1347">
        <v>2436.1825454545456</v>
      </c>
      <c r="L1347">
        <v>1513.3160714285709</v>
      </c>
      <c r="M1347">
        <v>922.86647402597464</v>
      </c>
      <c r="N1347">
        <v>0.37881663496352863</v>
      </c>
      <c r="O1347">
        <v>12</v>
      </c>
      <c r="P1347">
        <v>0.13477607277389778</v>
      </c>
      <c r="Q1347">
        <v>4.6355924549550558E-2</v>
      </c>
      <c r="R1347">
        <v>0</v>
      </c>
      <c r="S1347" t="s">
        <v>535</v>
      </c>
      <c r="T1347">
        <v>0</v>
      </c>
      <c r="U1347">
        <v>0</v>
      </c>
      <c r="V1347">
        <v>164</v>
      </c>
      <c r="W1347" t="s">
        <v>669</v>
      </c>
      <c r="X1347">
        <v>0</v>
      </c>
      <c r="Y1347">
        <v>0</v>
      </c>
      <c r="Z1347">
        <v>164</v>
      </c>
      <c r="AA1347" t="s">
        <v>672</v>
      </c>
      <c r="AB1347" t="s">
        <v>539</v>
      </c>
      <c r="AC1347">
        <v>164</v>
      </c>
    </row>
    <row r="1348" spans="1:29" x14ac:dyDescent="0.3">
      <c r="A1348" t="s">
        <v>59</v>
      </c>
      <c r="B1348" t="s">
        <v>229</v>
      </c>
      <c r="C1348" t="s">
        <v>671</v>
      </c>
      <c r="D1348" t="s">
        <v>231</v>
      </c>
      <c r="E1348" t="s">
        <v>63</v>
      </c>
      <c r="F1348" t="s">
        <v>94</v>
      </c>
      <c r="G1348" t="s">
        <v>90</v>
      </c>
      <c r="H1348" t="s">
        <v>11</v>
      </c>
      <c r="I1348" t="s">
        <v>68</v>
      </c>
      <c r="J1348" s="8">
        <v>0</v>
      </c>
      <c r="K1348">
        <v>2436.1825454545456</v>
      </c>
      <c r="L1348">
        <v>1513.3160714285709</v>
      </c>
      <c r="M1348">
        <v>922.86647402597464</v>
      </c>
      <c r="N1348">
        <v>0.37881663496352863</v>
      </c>
      <c r="O1348">
        <v>12</v>
      </c>
      <c r="P1348">
        <v>0.1196543633996596</v>
      </c>
      <c r="Q1348">
        <v>0.10022550589739715</v>
      </c>
      <c r="R1348">
        <v>0</v>
      </c>
      <c r="S1348" t="s">
        <v>535</v>
      </c>
      <c r="T1348">
        <v>0</v>
      </c>
      <c r="U1348">
        <v>0</v>
      </c>
      <c r="V1348">
        <v>164</v>
      </c>
      <c r="W1348" t="s">
        <v>669</v>
      </c>
      <c r="X1348">
        <v>0</v>
      </c>
      <c r="Y1348">
        <v>0</v>
      </c>
      <c r="Z1348">
        <v>164</v>
      </c>
      <c r="AA1348" t="s">
        <v>672</v>
      </c>
      <c r="AB1348" t="s">
        <v>539</v>
      </c>
      <c r="AC1348">
        <v>164</v>
      </c>
    </row>
    <row r="1349" spans="1:29" x14ac:dyDescent="0.3">
      <c r="A1349" t="s">
        <v>59</v>
      </c>
      <c r="B1349" t="s">
        <v>229</v>
      </c>
      <c r="C1349" t="s">
        <v>671</v>
      </c>
      <c r="D1349" t="s">
        <v>231</v>
      </c>
      <c r="E1349" t="s">
        <v>63</v>
      </c>
      <c r="F1349" t="s">
        <v>94</v>
      </c>
      <c r="G1349" t="s">
        <v>92</v>
      </c>
      <c r="H1349" t="s">
        <v>11</v>
      </c>
      <c r="I1349" t="s">
        <v>68</v>
      </c>
      <c r="J1349" s="8">
        <v>0</v>
      </c>
      <c r="K1349">
        <v>2436.1825454545456</v>
      </c>
      <c r="L1349">
        <v>1513.3160714285709</v>
      </c>
      <c r="M1349">
        <v>922.86647402597464</v>
      </c>
      <c r="N1349">
        <v>0.37881663496352863</v>
      </c>
      <c r="O1349">
        <v>12</v>
      </c>
      <c r="P1349">
        <v>0.13477607277389778</v>
      </c>
      <c r="Q1349">
        <v>4.6355924549550558E-2</v>
      </c>
      <c r="R1349">
        <v>0</v>
      </c>
      <c r="S1349" t="s">
        <v>535</v>
      </c>
      <c r="T1349">
        <v>0</v>
      </c>
      <c r="U1349">
        <v>0</v>
      </c>
      <c r="V1349">
        <v>164</v>
      </c>
      <c r="W1349" t="s">
        <v>669</v>
      </c>
      <c r="X1349">
        <v>0</v>
      </c>
      <c r="Y1349">
        <v>0</v>
      </c>
      <c r="Z1349">
        <v>164</v>
      </c>
      <c r="AA1349" t="s">
        <v>672</v>
      </c>
      <c r="AB1349" t="s">
        <v>539</v>
      </c>
      <c r="AC1349">
        <v>164</v>
      </c>
    </row>
    <row r="1350" spans="1:29" x14ac:dyDescent="0.3">
      <c r="A1350" t="s">
        <v>59</v>
      </c>
      <c r="B1350" t="s">
        <v>236</v>
      </c>
      <c r="C1350" t="s">
        <v>673</v>
      </c>
      <c r="D1350" t="s">
        <v>238</v>
      </c>
      <c r="E1350" t="s">
        <v>63</v>
      </c>
      <c r="F1350" t="s">
        <v>64</v>
      </c>
      <c r="G1350" t="s">
        <v>65</v>
      </c>
      <c r="H1350" t="s">
        <v>11</v>
      </c>
      <c r="I1350" t="s">
        <v>68</v>
      </c>
      <c r="J1350" s="8">
        <v>0</v>
      </c>
      <c r="K1350">
        <v>6015.1469090909113</v>
      </c>
      <c r="L1350">
        <v>3482.1</v>
      </c>
      <c r="M1350">
        <v>2533.0469090909114</v>
      </c>
      <c r="N1350">
        <v>0.42111139551099325</v>
      </c>
      <c r="O1350">
        <v>12</v>
      </c>
      <c r="P1350">
        <v>0.37834200354596231</v>
      </c>
      <c r="Q1350">
        <v>0.16906635541367804</v>
      </c>
      <c r="R1350">
        <v>0</v>
      </c>
      <c r="S1350" t="s">
        <v>535</v>
      </c>
      <c r="T1350">
        <v>0</v>
      </c>
      <c r="U1350">
        <v>0</v>
      </c>
      <c r="V1350">
        <v>166</v>
      </c>
      <c r="W1350" t="s">
        <v>669</v>
      </c>
      <c r="X1350">
        <v>0</v>
      </c>
      <c r="Y1350">
        <v>0</v>
      </c>
      <c r="Z1350">
        <v>166</v>
      </c>
      <c r="AA1350" t="s">
        <v>670</v>
      </c>
      <c r="AB1350" t="s">
        <v>539</v>
      </c>
      <c r="AC1350">
        <v>166</v>
      </c>
    </row>
    <row r="1351" spans="1:29" x14ac:dyDescent="0.3">
      <c r="A1351" t="s">
        <v>59</v>
      </c>
      <c r="B1351" t="s">
        <v>236</v>
      </c>
      <c r="C1351" t="s">
        <v>673</v>
      </c>
      <c r="D1351" t="s">
        <v>238</v>
      </c>
      <c r="E1351" t="s">
        <v>63</v>
      </c>
      <c r="F1351" t="s">
        <v>64</v>
      </c>
      <c r="G1351" t="s">
        <v>70</v>
      </c>
      <c r="H1351" t="s">
        <v>11</v>
      </c>
      <c r="I1351" t="s">
        <v>68</v>
      </c>
      <c r="J1351" s="8">
        <v>0</v>
      </c>
      <c r="K1351">
        <v>6015.1469090909113</v>
      </c>
      <c r="L1351">
        <v>3482.1</v>
      </c>
      <c r="M1351">
        <v>2533.0469090909114</v>
      </c>
      <c r="N1351">
        <v>0.42111139551099325</v>
      </c>
      <c r="O1351">
        <v>12</v>
      </c>
      <c r="P1351">
        <v>0.32842253773074775</v>
      </c>
      <c r="Q1351">
        <v>0.27509498837403712</v>
      </c>
      <c r="R1351">
        <v>0</v>
      </c>
      <c r="S1351" t="s">
        <v>535</v>
      </c>
      <c r="T1351">
        <v>0</v>
      </c>
      <c r="U1351">
        <v>0</v>
      </c>
      <c r="V1351">
        <v>166</v>
      </c>
      <c r="W1351" t="s">
        <v>669</v>
      </c>
      <c r="X1351">
        <v>0</v>
      </c>
      <c r="Y1351">
        <v>0</v>
      </c>
      <c r="Z1351">
        <v>166</v>
      </c>
      <c r="AA1351" t="s">
        <v>670</v>
      </c>
      <c r="AB1351" t="s">
        <v>539</v>
      </c>
      <c r="AC1351">
        <v>166</v>
      </c>
    </row>
    <row r="1352" spans="1:29" x14ac:dyDescent="0.3">
      <c r="A1352" t="s">
        <v>59</v>
      </c>
      <c r="B1352" t="s">
        <v>236</v>
      </c>
      <c r="C1352" t="s">
        <v>673</v>
      </c>
      <c r="D1352" t="s">
        <v>238</v>
      </c>
      <c r="E1352" t="s">
        <v>63</v>
      </c>
      <c r="F1352" t="s">
        <v>64</v>
      </c>
      <c r="G1352" t="s">
        <v>72</v>
      </c>
      <c r="H1352" t="s">
        <v>11</v>
      </c>
      <c r="I1352" t="s">
        <v>68</v>
      </c>
      <c r="J1352" s="8">
        <v>0.66593420679454929</v>
      </c>
      <c r="K1352">
        <v>6015.1469090909113</v>
      </c>
      <c r="L1352">
        <v>3482.1</v>
      </c>
      <c r="M1352">
        <v>2533.0469090909114</v>
      </c>
      <c r="N1352">
        <v>0.42111139551099325</v>
      </c>
      <c r="O1352">
        <v>12</v>
      </c>
      <c r="P1352">
        <v>0.37834200354596231</v>
      </c>
      <c r="Q1352">
        <v>0.16906635541367804</v>
      </c>
      <c r="R1352">
        <v>0</v>
      </c>
      <c r="S1352" t="s">
        <v>535</v>
      </c>
      <c r="T1352">
        <v>0</v>
      </c>
      <c r="U1352">
        <v>0</v>
      </c>
      <c r="V1352">
        <v>166</v>
      </c>
      <c r="W1352" t="s">
        <v>669</v>
      </c>
      <c r="X1352">
        <v>0</v>
      </c>
      <c r="Y1352">
        <v>0</v>
      </c>
      <c r="Z1352">
        <v>166</v>
      </c>
      <c r="AA1352" t="s">
        <v>670</v>
      </c>
      <c r="AB1352" t="s">
        <v>539</v>
      </c>
      <c r="AC1352">
        <v>166</v>
      </c>
    </row>
    <row r="1353" spans="1:29" x14ac:dyDescent="0.3">
      <c r="A1353" t="s">
        <v>59</v>
      </c>
      <c r="B1353" t="s">
        <v>236</v>
      </c>
      <c r="C1353" t="s">
        <v>673</v>
      </c>
      <c r="D1353" t="s">
        <v>238</v>
      </c>
      <c r="E1353" t="s">
        <v>63</v>
      </c>
      <c r="F1353" t="s">
        <v>64</v>
      </c>
      <c r="G1353" t="s">
        <v>74</v>
      </c>
      <c r="H1353" t="s">
        <v>11</v>
      </c>
      <c r="I1353" t="s">
        <v>68</v>
      </c>
      <c r="J1353" s="8">
        <v>0</v>
      </c>
      <c r="K1353">
        <v>6015.1469090909113</v>
      </c>
      <c r="L1353">
        <v>3482.1</v>
      </c>
      <c r="M1353">
        <v>2533.0469090909114</v>
      </c>
      <c r="N1353">
        <v>0.42111139551099325</v>
      </c>
      <c r="O1353">
        <v>12</v>
      </c>
      <c r="P1353">
        <v>0.32842253773074775</v>
      </c>
      <c r="Q1353">
        <v>0.27509498837403712</v>
      </c>
      <c r="R1353">
        <v>0</v>
      </c>
      <c r="S1353" t="s">
        <v>535</v>
      </c>
      <c r="T1353">
        <v>0</v>
      </c>
      <c r="U1353">
        <v>0</v>
      </c>
      <c r="V1353">
        <v>166</v>
      </c>
      <c r="W1353" t="s">
        <v>669</v>
      </c>
      <c r="X1353">
        <v>0</v>
      </c>
      <c r="Y1353">
        <v>0</v>
      </c>
      <c r="Z1353">
        <v>166</v>
      </c>
      <c r="AA1353" t="s">
        <v>670</v>
      </c>
      <c r="AB1353" t="s">
        <v>539</v>
      </c>
      <c r="AC1353">
        <v>166</v>
      </c>
    </row>
    <row r="1354" spans="1:29" x14ac:dyDescent="0.3">
      <c r="A1354" t="s">
        <v>59</v>
      </c>
      <c r="B1354" t="s">
        <v>236</v>
      </c>
      <c r="C1354" t="s">
        <v>673</v>
      </c>
      <c r="D1354" t="s">
        <v>238</v>
      </c>
      <c r="E1354" t="s">
        <v>63</v>
      </c>
      <c r="F1354" t="s">
        <v>64</v>
      </c>
      <c r="G1354" t="s">
        <v>76</v>
      </c>
      <c r="H1354" t="s">
        <v>11</v>
      </c>
      <c r="I1354" t="s">
        <v>68</v>
      </c>
      <c r="J1354" s="8">
        <v>0</v>
      </c>
      <c r="K1354">
        <v>6015.1469090909113</v>
      </c>
      <c r="L1354">
        <v>3482.1</v>
      </c>
      <c r="M1354">
        <v>2533.0469090909114</v>
      </c>
      <c r="N1354">
        <v>0.42111139551099325</v>
      </c>
      <c r="O1354">
        <v>12</v>
      </c>
      <c r="P1354">
        <v>0.32842253773074775</v>
      </c>
      <c r="Q1354">
        <v>0.27509498837403712</v>
      </c>
      <c r="R1354">
        <v>0</v>
      </c>
      <c r="S1354" t="s">
        <v>535</v>
      </c>
      <c r="T1354">
        <v>0</v>
      </c>
      <c r="U1354">
        <v>0</v>
      </c>
      <c r="V1354">
        <v>166</v>
      </c>
      <c r="W1354" t="s">
        <v>669</v>
      </c>
      <c r="X1354">
        <v>0</v>
      </c>
      <c r="Y1354">
        <v>0</v>
      </c>
      <c r="Z1354">
        <v>166</v>
      </c>
      <c r="AA1354" t="s">
        <v>670</v>
      </c>
      <c r="AB1354" t="s">
        <v>539</v>
      </c>
      <c r="AC1354">
        <v>166</v>
      </c>
    </row>
    <row r="1355" spans="1:29" x14ac:dyDescent="0.3">
      <c r="A1355" t="s">
        <v>59</v>
      </c>
      <c r="B1355" t="s">
        <v>236</v>
      </c>
      <c r="C1355" t="s">
        <v>673</v>
      </c>
      <c r="D1355" t="s">
        <v>238</v>
      </c>
      <c r="E1355" t="s">
        <v>63</v>
      </c>
      <c r="F1355" t="s">
        <v>64</v>
      </c>
      <c r="G1355" t="s">
        <v>78</v>
      </c>
      <c r="H1355" t="s">
        <v>11</v>
      </c>
      <c r="I1355" t="s">
        <v>68</v>
      </c>
      <c r="J1355" s="8">
        <v>0</v>
      </c>
      <c r="K1355">
        <v>6015.1469090909113</v>
      </c>
      <c r="L1355">
        <v>3482.1</v>
      </c>
      <c r="M1355">
        <v>2533.0469090909114</v>
      </c>
      <c r="N1355">
        <v>0.42111139551099325</v>
      </c>
      <c r="O1355">
        <v>12</v>
      </c>
      <c r="P1355">
        <v>0.37834200354596231</v>
      </c>
      <c r="Q1355">
        <v>0.16906635541367804</v>
      </c>
      <c r="R1355">
        <v>0</v>
      </c>
      <c r="S1355" t="s">
        <v>535</v>
      </c>
      <c r="T1355">
        <v>0</v>
      </c>
      <c r="U1355">
        <v>0</v>
      </c>
      <c r="V1355">
        <v>166</v>
      </c>
      <c r="W1355" t="s">
        <v>669</v>
      </c>
      <c r="X1355">
        <v>0</v>
      </c>
      <c r="Y1355">
        <v>0</v>
      </c>
      <c r="Z1355">
        <v>166</v>
      </c>
      <c r="AA1355" t="s">
        <v>670</v>
      </c>
      <c r="AB1355" t="s">
        <v>539</v>
      </c>
      <c r="AC1355">
        <v>166</v>
      </c>
    </row>
    <row r="1356" spans="1:29" x14ac:dyDescent="0.3">
      <c r="A1356" t="s">
        <v>59</v>
      </c>
      <c r="B1356" t="s">
        <v>236</v>
      </c>
      <c r="C1356" t="s">
        <v>673</v>
      </c>
      <c r="D1356" t="s">
        <v>238</v>
      </c>
      <c r="E1356" t="s">
        <v>63</v>
      </c>
      <c r="F1356" t="s">
        <v>64</v>
      </c>
      <c r="G1356" t="s">
        <v>80</v>
      </c>
      <c r="H1356" t="s">
        <v>11</v>
      </c>
      <c r="I1356" t="s">
        <v>68</v>
      </c>
      <c r="J1356" s="8">
        <v>0</v>
      </c>
      <c r="K1356">
        <v>6015.1469090909113</v>
      </c>
      <c r="L1356">
        <v>3482.1</v>
      </c>
      <c r="M1356">
        <v>2533.0469090909114</v>
      </c>
      <c r="N1356">
        <v>0.42111139551099325</v>
      </c>
      <c r="O1356">
        <v>12</v>
      </c>
      <c r="P1356">
        <v>0.32842253773074775</v>
      </c>
      <c r="Q1356">
        <v>0.27509498837403712</v>
      </c>
      <c r="R1356">
        <v>0</v>
      </c>
      <c r="S1356" t="s">
        <v>535</v>
      </c>
      <c r="T1356">
        <v>0</v>
      </c>
      <c r="U1356">
        <v>0</v>
      </c>
      <c r="V1356">
        <v>166</v>
      </c>
      <c r="W1356" t="s">
        <v>669</v>
      </c>
      <c r="X1356">
        <v>0</v>
      </c>
      <c r="Y1356">
        <v>0</v>
      </c>
      <c r="Z1356">
        <v>166</v>
      </c>
      <c r="AA1356" t="s">
        <v>670</v>
      </c>
      <c r="AB1356" t="s">
        <v>539</v>
      </c>
      <c r="AC1356">
        <v>166</v>
      </c>
    </row>
    <row r="1357" spans="1:29" x14ac:dyDescent="0.3">
      <c r="A1357" t="s">
        <v>59</v>
      </c>
      <c r="B1357" t="s">
        <v>236</v>
      </c>
      <c r="C1357" t="s">
        <v>673</v>
      </c>
      <c r="D1357" t="s">
        <v>238</v>
      </c>
      <c r="E1357" t="s">
        <v>63</v>
      </c>
      <c r="F1357" t="s">
        <v>64</v>
      </c>
      <c r="G1357" t="s">
        <v>82</v>
      </c>
      <c r="H1357" t="s">
        <v>11</v>
      </c>
      <c r="I1357" t="s">
        <v>68</v>
      </c>
      <c r="J1357" s="8">
        <v>0</v>
      </c>
      <c r="K1357">
        <v>6015.1469090909113</v>
      </c>
      <c r="L1357">
        <v>3482.1</v>
      </c>
      <c r="M1357">
        <v>2533.0469090909114</v>
      </c>
      <c r="N1357">
        <v>0.42111139551099325</v>
      </c>
      <c r="O1357">
        <v>12</v>
      </c>
      <c r="P1357">
        <v>0.37834200354596231</v>
      </c>
      <c r="Q1357">
        <v>0.16906635541367804</v>
      </c>
      <c r="R1357">
        <v>0</v>
      </c>
      <c r="S1357" t="s">
        <v>535</v>
      </c>
      <c r="T1357">
        <v>0</v>
      </c>
      <c r="U1357">
        <v>0</v>
      </c>
      <c r="V1357">
        <v>166</v>
      </c>
      <c r="W1357" t="s">
        <v>669</v>
      </c>
      <c r="X1357">
        <v>0</v>
      </c>
      <c r="Y1357">
        <v>0</v>
      </c>
      <c r="Z1357">
        <v>166</v>
      </c>
      <c r="AA1357" t="s">
        <v>670</v>
      </c>
      <c r="AB1357" t="s">
        <v>539</v>
      </c>
      <c r="AC1357">
        <v>166</v>
      </c>
    </row>
    <row r="1358" spans="1:29" x14ac:dyDescent="0.3">
      <c r="A1358" t="s">
        <v>59</v>
      </c>
      <c r="B1358" t="s">
        <v>236</v>
      </c>
      <c r="C1358" t="s">
        <v>673</v>
      </c>
      <c r="D1358" t="s">
        <v>238</v>
      </c>
      <c r="E1358" t="s">
        <v>63</v>
      </c>
      <c r="F1358" t="s">
        <v>64</v>
      </c>
      <c r="G1358" t="s">
        <v>84</v>
      </c>
      <c r="H1358" t="s">
        <v>11</v>
      </c>
      <c r="I1358" t="s">
        <v>68</v>
      </c>
      <c r="J1358" s="8">
        <v>0</v>
      </c>
      <c r="K1358">
        <v>6015.1469090909113</v>
      </c>
      <c r="L1358">
        <v>3482.1</v>
      </c>
      <c r="M1358">
        <v>2533.0469090909114</v>
      </c>
      <c r="N1358">
        <v>0.42111139551099325</v>
      </c>
      <c r="O1358">
        <v>12</v>
      </c>
      <c r="P1358">
        <v>0.37834200354596231</v>
      </c>
      <c r="Q1358">
        <v>0.16906635541367804</v>
      </c>
      <c r="R1358">
        <v>0</v>
      </c>
      <c r="S1358" t="s">
        <v>535</v>
      </c>
      <c r="T1358">
        <v>0</v>
      </c>
      <c r="U1358">
        <v>0</v>
      </c>
      <c r="V1358">
        <v>166</v>
      </c>
      <c r="W1358" t="s">
        <v>669</v>
      </c>
      <c r="X1358">
        <v>0</v>
      </c>
      <c r="Y1358">
        <v>0</v>
      </c>
      <c r="Z1358">
        <v>166</v>
      </c>
      <c r="AA1358" t="s">
        <v>670</v>
      </c>
      <c r="AB1358" t="s">
        <v>539</v>
      </c>
      <c r="AC1358">
        <v>166</v>
      </c>
    </row>
    <row r="1359" spans="1:29" x14ac:dyDescent="0.3">
      <c r="A1359" t="s">
        <v>59</v>
      </c>
      <c r="B1359" t="s">
        <v>236</v>
      </c>
      <c r="C1359" t="s">
        <v>673</v>
      </c>
      <c r="D1359" t="s">
        <v>238</v>
      </c>
      <c r="E1359" t="s">
        <v>63</v>
      </c>
      <c r="F1359" t="s">
        <v>64</v>
      </c>
      <c r="G1359" t="s">
        <v>86</v>
      </c>
      <c r="H1359" t="s">
        <v>11</v>
      </c>
      <c r="I1359" t="s">
        <v>68</v>
      </c>
      <c r="J1359" s="8">
        <v>0</v>
      </c>
      <c r="K1359">
        <v>6015.1469090909113</v>
      </c>
      <c r="L1359">
        <v>3482.1</v>
      </c>
      <c r="M1359">
        <v>2533.0469090909114</v>
      </c>
      <c r="N1359">
        <v>0.42111139551099325</v>
      </c>
      <c r="O1359">
        <v>12</v>
      </c>
      <c r="P1359">
        <v>0.32842253773074775</v>
      </c>
      <c r="Q1359">
        <v>0.27509498837403712</v>
      </c>
      <c r="R1359">
        <v>0</v>
      </c>
      <c r="S1359" t="s">
        <v>535</v>
      </c>
      <c r="T1359">
        <v>0</v>
      </c>
      <c r="U1359">
        <v>0</v>
      </c>
      <c r="V1359">
        <v>166</v>
      </c>
      <c r="W1359" t="s">
        <v>669</v>
      </c>
      <c r="X1359">
        <v>0</v>
      </c>
      <c r="Y1359">
        <v>0</v>
      </c>
      <c r="Z1359">
        <v>166</v>
      </c>
      <c r="AA1359" t="s">
        <v>670</v>
      </c>
      <c r="AB1359" t="s">
        <v>539</v>
      </c>
      <c r="AC1359">
        <v>166</v>
      </c>
    </row>
    <row r="1360" spans="1:29" x14ac:dyDescent="0.3">
      <c r="A1360" t="s">
        <v>59</v>
      </c>
      <c r="B1360" t="s">
        <v>236</v>
      </c>
      <c r="C1360" t="s">
        <v>673</v>
      </c>
      <c r="D1360" t="s">
        <v>238</v>
      </c>
      <c r="E1360" t="s">
        <v>63</v>
      </c>
      <c r="F1360" t="s">
        <v>64</v>
      </c>
      <c r="G1360" t="s">
        <v>88</v>
      </c>
      <c r="H1360" t="s">
        <v>11</v>
      </c>
      <c r="I1360" t="s">
        <v>68</v>
      </c>
      <c r="J1360" s="8">
        <v>0.66593420679454929</v>
      </c>
      <c r="K1360">
        <v>6015.1469090909113</v>
      </c>
      <c r="L1360">
        <v>3482.1</v>
      </c>
      <c r="M1360">
        <v>2533.0469090909114</v>
      </c>
      <c r="N1360">
        <v>0.42111139551099325</v>
      </c>
      <c r="O1360">
        <v>12</v>
      </c>
      <c r="P1360">
        <v>0.37834200354596231</v>
      </c>
      <c r="Q1360">
        <v>0.16906635541367804</v>
      </c>
      <c r="R1360">
        <v>0</v>
      </c>
      <c r="S1360" t="s">
        <v>535</v>
      </c>
      <c r="T1360">
        <v>0</v>
      </c>
      <c r="U1360">
        <v>0</v>
      </c>
      <c r="V1360">
        <v>166</v>
      </c>
      <c r="W1360" t="s">
        <v>669</v>
      </c>
      <c r="X1360">
        <v>0</v>
      </c>
      <c r="Y1360">
        <v>0</v>
      </c>
      <c r="Z1360">
        <v>166</v>
      </c>
      <c r="AA1360" t="s">
        <v>670</v>
      </c>
      <c r="AB1360" t="s">
        <v>539</v>
      </c>
      <c r="AC1360">
        <v>166</v>
      </c>
    </row>
    <row r="1361" spans="1:29" x14ac:dyDescent="0.3">
      <c r="A1361" t="s">
        <v>59</v>
      </c>
      <c r="B1361" t="s">
        <v>236</v>
      </c>
      <c r="C1361" t="s">
        <v>673</v>
      </c>
      <c r="D1361" t="s">
        <v>238</v>
      </c>
      <c r="E1361" t="s">
        <v>63</v>
      </c>
      <c r="F1361" t="s">
        <v>64</v>
      </c>
      <c r="G1361" t="s">
        <v>90</v>
      </c>
      <c r="H1361" t="s">
        <v>11</v>
      </c>
      <c r="I1361" t="s">
        <v>68</v>
      </c>
      <c r="J1361" s="8">
        <v>0</v>
      </c>
      <c r="K1361">
        <v>6015.1469090909113</v>
      </c>
      <c r="L1361">
        <v>3482.1</v>
      </c>
      <c r="M1361">
        <v>2533.0469090909114</v>
      </c>
      <c r="N1361">
        <v>0.42111139551099325</v>
      </c>
      <c r="O1361">
        <v>12</v>
      </c>
      <c r="P1361">
        <v>0.32842253773074775</v>
      </c>
      <c r="Q1361">
        <v>0.27509498837403712</v>
      </c>
      <c r="R1361">
        <v>0</v>
      </c>
      <c r="S1361" t="s">
        <v>535</v>
      </c>
      <c r="T1361">
        <v>0</v>
      </c>
      <c r="U1361">
        <v>0</v>
      </c>
      <c r="V1361">
        <v>166</v>
      </c>
      <c r="W1361" t="s">
        <v>669</v>
      </c>
      <c r="X1361">
        <v>0</v>
      </c>
      <c r="Y1361">
        <v>0</v>
      </c>
      <c r="Z1361">
        <v>166</v>
      </c>
      <c r="AA1361" t="s">
        <v>670</v>
      </c>
      <c r="AB1361" t="s">
        <v>539</v>
      </c>
      <c r="AC1361">
        <v>166</v>
      </c>
    </row>
    <row r="1362" spans="1:29" x14ac:dyDescent="0.3">
      <c r="A1362" t="s">
        <v>59</v>
      </c>
      <c r="B1362" t="s">
        <v>236</v>
      </c>
      <c r="C1362" t="s">
        <v>673</v>
      </c>
      <c r="D1362" t="s">
        <v>238</v>
      </c>
      <c r="E1362" t="s">
        <v>63</v>
      </c>
      <c r="F1362" t="s">
        <v>64</v>
      </c>
      <c r="G1362" t="s">
        <v>92</v>
      </c>
      <c r="H1362" t="s">
        <v>11</v>
      </c>
      <c r="I1362" t="s">
        <v>68</v>
      </c>
      <c r="J1362" s="8">
        <v>0</v>
      </c>
      <c r="K1362">
        <v>6015.1469090909113</v>
      </c>
      <c r="L1362">
        <v>3482.1</v>
      </c>
      <c r="M1362">
        <v>2533.0469090909114</v>
      </c>
      <c r="N1362">
        <v>0.42111139551099325</v>
      </c>
      <c r="O1362">
        <v>12</v>
      </c>
      <c r="P1362">
        <v>0.37834200354596231</v>
      </c>
      <c r="Q1362">
        <v>0.16906635541367804</v>
      </c>
      <c r="R1362">
        <v>0</v>
      </c>
      <c r="S1362" t="s">
        <v>535</v>
      </c>
      <c r="T1362">
        <v>0</v>
      </c>
      <c r="U1362">
        <v>0</v>
      </c>
      <c r="V1362">
        <v>166</v>
      </c>
      <c r="W1362" t="s">
        <v>669</v>
      </c>
      <c r="X1362">
        <v>0</v>
      </c>
      <c r="Y1362">
        <v>0</v>
      </c>
      <c r="Z1362">
        <v>166</v>
      </c>
      <c r="AA1362" t="s">
        <v>670</v>
      </c>
      <c r="AB1362" t="s">
        <v>539</v>
      </c>
      <c r="AC1362">
        <v>166</v>
      </c>
    </row>
    <row r="1363" spans="1:29" x14ac:dyDescent="0.3">
      <c r="A1363" t="s">
        <v>59</v>
      </c>
      <c r="B1363" t="s">
        <v>236</v>
      </c>
      <c r="C1363" t="s">
        <v>673</v>
      </c>
      <c r="D1363" t="s">
        <v>238</v>
      </c>
      <c r="E1363" t="s">
        <v>63</v>
      </c>
      <c r="F1363" t="s">
        <v>94</v>
      </c>
      <c r="G1363" t="s">
        <v>65</v>
      </c>
      <c r="H1363" t="s">
        <v>11</v>
      </c>
      <c r="I1363" t="s">
        <v>68</v>
      </c>
      <c r="J1363" s="8">
        <v>0</v>
      </c>
      <c r="K1363">
        <v>6015.1469090909113</v>
      </c>
      <c r="L1363">
        <v>3482.1</v>
      </c>
      <c r="M1363">
        <v>2533.0469090909114</v>
      </c>
      <c r="N1363">
        <v>0.42111139551099325</v>
      </c>
      <c r="O1363">
        <v>12</v>
      </c>
      <c r="P1363">
        <v>0.37834200354596231</v>
      </c>
      <c r="Q1363">
        <v>0.16906635541367804</v>
      </c>
      <c r="R1363">
        <v>0</v>
      </c>
      <c r="S1363" t="s">
        <v>535</v>
      </c>
      <c r="T1363">
        <v>0</v>
      </c>
      <c r="U1363">
        <v>0</v>
      </c>
      <c r="V1363">
        <v>166</v>
      </c>
      <c r="W1363" t="s">
        <v>669</v>
      </c>
      <c r="X1363">
        <v>0</v>
      </c>
      <c r="Y1363">
        <v>0</v>
      </c>
      <c r="Z1363">
        <v>166</v>
      </c>
      <c r="AA1363" t="s">
        <v>670</v>
      </c>
      <c r="AB1363" t="s">
        <v>539</v>
      </c>
      <c r="AC1363">
        <v>166</v>
      </c>
    </row>
    <row r="1364" spans="1:29" x14ac:dyDescent="0.3">
      <c r="A1364" t="s">
        <v>59</v>
      </c>
      <c r="B1364" t="s">
        <v>236</v>
      </c>
      <c r="C1364" t="s">
        <v>673</v>
      </c>
      <c r="D1364" t="s">
        <v>238</v>
      </c>
      <c r="E1364" t="s">
        <v>63</v>
      </c>
      <c r="F1364" t="s">
        <v>94</v>
      </c>
      <c r="G1364" t="s">
        <v>70</v>
      </c>
      <c r="H1364" t="s">
        <v>11</v>
      </c>
      <c r="I1364" t="s">
        <v>68</v>
      </c>
      <c r="J1364" s="8">
        <v>0</v>
      </c>
      <c r="K1364">
        <v>6015.1469090909113</v>
      </c>
      <c r="L1364">
        <v>3482.1</v>
      </c>
      <c r="M1364">
        <v>2533.0469090909114</v>
      </c>
      <c r="N1364">
        <v>0.42111139551099325</v>
      </c>
      <c r="O1364">
        <v>12</v>
      </c>
      <c r="P1364">
        <v>0.32842253773074775</v>
      </c>
      <c r="Q1364">
        <v>0.27509498837403712</v>
      </c>
      <c r="R1364">
        <v>0</v>
      </c>
      <c r="S1364" t="s">
        <v>535</v>
      </c>
      <c r="T1364">
        <v>0</v>
      </c>
      <c r="U1364">
        <v>0</v>
      </c>
      <c r="V1364">
        <v>166</v>
      </c>
      <c r="W1364" t="s">
        <v>669</v>
      </c>
      <c r="X1364">
        <v>0</v>
      </c>
      <c r="Y1364">
        <v>0</v>
      </c>
      <c r="Z1364">
        <v>166</v>
      </c>
      <c r="AA1364" t="s">
        <v>670</v>
      </c>
      <c r="AB1364" t="s">
        <v>539</v>
      </c>
      <c r="AC1364">
        <v>166</v>
      </c>
    </row>
    <row r="1365" spans="1:29" x14ac:dyDescent="0.3">
      <c r="A1365" t="s">
        <v>59</v>
      </c>
      <c r="B1365" t="s">
        <v>236</v>
      </c>
      <c r="C1365" t="s">
        <v>673</v>
      </c>
      <c r="D1365" t="s">
        <v>238</v>
      </c>
      <c r="E1365" t="s">
        <v>63</v>
      </c>
      <c r="F1365" t="s">
        <v>94</v>
      </c>
      <c r="G1365" t="s">
        <v>72</v>
      </c>
      <c r="H1365" t="s">
        <v>11</v>
      </c>
      <c r="I1365" t="s">
        <v>68</v>
      </c>
      <c r="J1365" s="8">
        <v>0.66593420679454929</v>
      </c>
      <c r="K1365">
        <v>6015.1469090909113</v>
      </c>
      <c r="L1365">
        <v>3482.1</v>
      </c>
      <c r="M1365">
        <v>2533.0469090909114</v>
      </c>
      <c r="N1365">
        <v>0.42111139551099325</v>
      </c>
      <c r="O1365">
        <v>12</v>
      </c>
      <c r="P1365">
        <v>0.37834200354596231</v>
      </c>
      <c r="Q1365">
        <v>0.16906635541367804</v>
      </c>
      <c r="R1365">
        <v>0</v>
      </c>
      <c r="S1365" t="s">
        <v>535</v>
      </c>
      <c r="T1365">
        <v>0</v>
      </c>
      <c r="U1365">
        <v>0</v>
      </c>
      <c r="V1365">
        <v>166</v>
      </c>
      <c r="W1365" t="s">
        <v>669</v>
      </c>
      <c r="X1365">
        <v>0</v>
      </c>
      <c r="Y1365">
        <v>0</v>
      </c>
      <c r="Z1365">
        <v>166</v>
      </c>
      <c r="AA1365" t="s">
        <v>670</v>
      </c>
      <c r="AB1365" t="s">
        <v>539</v>
      </c>
      <c r="AC1365">
        <v>166</v>
      </c>
    </row>
    <row r="1366" spans="1:29" x14ac:dyDescent="0.3">
      <c r="A1366" t="s">
        <v>59</v>
      </c>
      <c r="B1366" t="s">
        <v>236</v>
      </c>
      <c r="C1366" t="s">
        <v>673</v>
      </c>
      <c r="D1366" t="s">
        <v>238</v>
      </c>
      <c r="E1366" t="s">
        <v>63</v>
      </c>
      <c r="F1366" t="s">
        <v>94</v>
      </c>
      <c r="G1366" t="s">
        <v>74</v>
      </c>
      <c r="H1366" t="s">
        <v>11</v>
      </c>
      <c r="I1366" t="s">
        <v>68</v>
      </c>
      <c r="J1366" s="8">
        <v>0</v>
      </c>
      <c r="K1366">
        <v>6015.1469090909113</v>
      </c>
      <c r="L1366">
        <v>3482.1</v>
      </c>
      <c r="M1366">
        <v>2533.0469090909114</v>
      </c>
      <c r="N1366">
        <v>0.42111139551099325</v>
      </c>
      <c r="O1366">
        <v>12</v>
      </c>
      <c r="P1366">
        <v>0.32842253773074775</v>
      </c>
      <c r="Q1366">
        <v>0.27509498837403712</v>
      </c>
      <c r="R1366">
        <v>0</v>
      </c>
      <c r="S1366" t="s">
        <v>535</v>
      </c>
      <c r="T1366">
        <v>0</v>
      </c>
      <c r="U1366">
        <v>0</v>
      </c>
      <c r="V1366">
        <v>166</v>
      </c>
      <c r="W1366" t="s">
        <v>669</v>
      </c>
      <c r="X1366">
        <v>0</v>
      </c>
      <c r="Y1366">
        <v>0</v>
      </c>
      <c r="Z1366">
        <v>166</v>
      </c>
      <c r="AA1366" t="s">
        <v>670</v>
      </c>
      <c r="AB1366" t="s">
        <v>539</v>
      </c>
      <c r="AC1366">
        <v>166</v>
      </c>
    </row>
    <row r="1367" spans="1:29" x14ac:dyDescent="0.3">
      <c r="A1367" t="s">
        <v>59</v>
      </c>
      <c r="B1367" t="s">
        <v>236</v>
      </c>
      <c r="C1367" t="s">
        <v>673</v>
      </c>
      <c r="D1367" t="s">
        <v>238</v>
      </c>
      <c r="E1367" t="s">
        <v>63</v>
      </c>
      <c r="F1367" t="s">
        <v>94</v>
      </c>
      <c r="G1367" t="s">
        <v>76</v>
      </c>
      <c r="H1367" t="s">
        <v>11</v>
      </c>
      <c r="I1367" t="s">
        <v>68</v>
      </c>
      <c r="J1367" s="8">
        <v>0</v>
      </c>
      <c r="K1367">
        <v>6015.1469090909113</v>
      </c>
      <c r="L1367">
        <v>3482.1</v>
      </c>
      <c r="M1367">
        <v>2533.0469090909114</v>
      </c>
      <c r="N1367">
        <v>0.42111139551099325</v>
      </c>
      <c r="O1367">
        <v>12</v>
      </c>
      <c r="P1367">
        <v>0.32842253773074775</v>
      </c>
      <c r="Q1367">
        <v>0.27509498837403712</v>
      </c>
      <c r="R1367">
        <v>0</v>
      </c>
      <c r="S1367" t="s">
        <v>535</v>
      </c>
      <c r="T1367">
        <v>0</v>
      </c>
      <c r="U1367">
        <v>0</v>
      </c>
      <c r="V1367">
        <v>166</v>
      </c>
      <c r="W1367" t="s">
        <v>669</v>
      </c>
      <c r="X1367">
        <v>0</v>
      </c>
      <c r="Y1367">
        <v>0</v>
      </c>
      <c r="Z1367">
        <v>166</v>
      </c>
      <c r="AA1367" t="s">
        <v>670</v>
      </c>
      <c r="AB1367" t="s">
        <v>539</v>
      </c>
      <c r="AC1367">
        <v>166</v>
      </c>
    </row>
    <row r="1368" spans="1:29" x14ac:dyDescent="0.3">
      <c r="A1368" t="s">
        <v>59</v>
      </c>
      <c r="B1368" t="s">
        <v>236</v>
      </c>
      <c r="C1368" t="s">
        <v>673</v>
      </c>
      <c r="D1368" t="s">
        <v>238</v>
      </c>
      <c r="E1368" t="s">
        <v>63</v>
      </c>
      <c r="F1368" t="s">
        <v>94</v>
      </c>
      <c r="G1368" t="s">
        <v>78</v>
      </c>
      <c r="H1368" t="s">
        <v>11</v>
      </c>
      <c r="I1368" t="s">
        <v>68</v>
      </c>
      <c r="J1368" s="8">
        <v>0</v>
      </c>
      <c r="K1368">
        <v>6015.1469090909113</v>
      </c>
      <c r="L1368">
        <v>3482.1</v>
      </c>
      <c r="M1368">
        <v>2533.0469090909114</v>
      </c>
      <c r="N1368">
        <v>0.42111139551099325</v>
      </c>
      <c r="O1368">
        <v>12</v>
      </c>
      <c r="P1368">
        <v>0.37834200354596231</v>
      </c>
      <c r="Q1368">
        <v>0.16906635541367804</v>
      </c>
      <c r="R1368">
        <v>0</v>
      </c>
      <c r="S1368" t="s">
        <v>535</v>
      </c>
      <c r="T1368">
        <v>0</v>
      </c>
      <c r="U1368">
        <v>0</v>
      </c>
      <c r="V1368">
        <v>166</v>
      </c>
      <c r="W1368" t="s">
        <v>669</v>
      </c>
      <c r="X1368">
        <v>0</v>
      </c>
      <c r="Y1368">
        <v>0</v>
      </c>
      <c r="Z1368">
        <v>166</v>
      </c>
      <c r="AA1368" t="s">
        <v>670</v>
      </c>
      <c r="AB1368" t="s">
        <v>539</v>
      </c>
      <c r="AC1368">
        <v>166</v>
      </c>
    </row>
    <row r="1369" spans="1:29" x14ac:dyDescent="0.3">
      <c r="A1369" t="s">
        <v>59</v>
      </c>
      <c r="B1369" t="s">
        <v>236</v>
      </c>
      <c r="C1369" t="s">
        <v>673</v>
      </c>
      <c r="D1369" t="s">
        <v>238</v>
      </c>
      <c r="E1369" t="s">
        <v>63</v>
      </c>
      <c r="F1369" t="s">
        <v>94</v>
      </c>
      <c r="G1369" t="s">
        <v>80</v>
      </c>
      <c r="H1369" t="s">
        <v>11</v>
      </c>
      <c r="I1369" t="s">
        <v>68</v>
      </c>
      <c r="J1369" s="8">
        <v>0</v>
      </c>
      <c r="K1369">
        <v>6015.1469090909113</v>
      </c>
      <c r="L1369">
        <v>3482.1</v>
      </c>
      <c r="M1369">
        <v>2533.0469090909114</v>
      </c>
      <c r="N1369">
        <v>0.42111139551099325</v>
      </c>
      <c r="O1369">
        <v>12</v>
      </c>
      <c r="P1369">
        <v>0.32842253773074775</v>
      </c>
      <c r="Q1369">
        <v>0.27509498837403712</v>
      </c>
      <c r="R1369">
        <v>0</v>
      </c>
      <c r="S1369" t="s">
        <v>535</v>
      </c>
      <c r="T1369">
        <v>0</v>
      </c>
      <c r="U1369">
        <v>0</v>
      </c>
      <c r="V1369">
        <v>166</v>
      </c>
      <c r="W1369" t="s">
        <v>669</v>
      </c>
      <c r="X1369">
        <v>0</v>
      </c>
      <c r="Y1369">
        <v>0</v>
      </c>
      <c r="Z1369">
        <v>166</v>
      </c>
      <c r="AA1369" t="s">
        <v>670</v>
      </c>
      <c r="AB1369" t="s">
        <v>539</v>
      </c>
      <c r="AC1369">
        <v>166</v>
      </c>
    </row>
    <row r="1370" spans="1:29" x14ac:dyDescent="0.3">
      <c r="A1370" t="s">
        <v>59</v>
      </c>
      <c r="B1370" t="s">
        <v>236</v>
      </c>
      <c r="C1370" t="s">
        <v>673</v>
      </c>
      <c r="D1370" t="s">
        <v>238</v>
      </c>
      <c r="E1370" t="s">
        <v>63</v>
      </c>
      <c r="F1370" t="s">
        <v>94</v>
      </c>
      <c r="G1370" t="s">
        <v>82</v>
      </c>
      <c r="H1370" t="s">
        <v>11</v>
      </c>
      <c r="I1370" t="s">
        <v>68</v>
      </c>
      <c r="J1370" s="8">
        <v>0</v>
      </c>
      <c r="K1370">
        <v>6015.1469090909113</v>
      </c>
      <c r="L1370">
        <v>3482.1</v>
      </c>
      <c r="M1370">
        <v>2533.0469090909114</v>
      </c>
      <c r="N1370">
        <v>0.42111139551099325</v>
      </c>
      <c r="O1370">
        <v>12</v>
      </c>
      <c r="P1370">
        <v>0.37834200354596231</v>
      </c>
      <c r="Q1370">
        <v>0.16906635541367804</v>
      </c>
      <c r="R1370">
        <v>0</v>
      </c>
      <c r="S1370" t="s">
        <v>535</v>
      </c>
      <c r="T1370">
        <v>0</v>
      </c>
      <c r="U1370">
        <v>0</v>
      </c>
      <c r="V1370">
        <v>166</v>
      </c>
      <c r="W1370" t="s">
        <v>669</v>
      </c>
      <c r="X1370">
        <v>0</v>
      </c>
      <c r="Y1370">
        <v>0</v>
      </c>
      <c r="Z1370">
        <v>166</v>
      </c>
      <c r="AA1370" t="s">
        <v>670</v>
      </c>
      <c r="AB1370" t="s">
        <v>539</v>
      </c>
      <c r="AC1370">
        <v>166</v>
      </c>
    </row>
    <row r="1371" spans="1:29" x14ac:dyDescent="0.3">
      <c r="A1371" t="s">
        <v>59</v>
      </c>
      <c r="B1371" t="s">
        <v>236</v>
      </c>
      <c r="C1371" t="s">
        <v>673</v>
      </c>
      <c r="D1371" t="s">
        <v>238</v>
      </c>
      <c r="E1371" t="s">
        <v>63</v>
      </c>
      <c r="F1371" t="s">
        <v>94</v>
      </c>
      <c r="G1371" t="s">
        <v>84</v>
      </c>
      <c r="H1371" t="s">
        <v>11</v>
      </c>
      <c r="I1371" t="s">
        <v>68</v>
      </c>
      <c r="J1371" s="8">
        <v>0</v>
      </c>
      <c r="K1371">
        <v>6015.1469090909113</v>
      </c>
      <c r="L1371">
        <v>3482.1</v>
      </c>
      <c r="M1371">
        <v>2533.0469090909114</v>
      </c>
      <c r="N1371">
        <v>0.42111139551099325</v>
      </c>
      <c r="O1371">
        <v>12</v>
      </c>
      <c r="P1371">
        <v>0.37834200354596231</v>
      </c>
      <c r="Q1371">
        <v>0.16906635541367804</v>
      </c>
      <c r="R1371">
        <v>0</v>
      </c>
      <c r="S1371" t="s">
        <v>535</v>
      </c>
      <c r="T1371">
        <v>0</v>
      </c>
      <c r="U1371">
        <v>0</v>
      </c>
      <c r="V1371">
        <v>166</v>
      </c>
      <c r="W1371" t="s">
        <v>669</v>
      </c>
      <c r="X1371">
        <v>0</v>
      </c>
      <c r="Y1371">
        <v>0</v>
      </c>
      <c r="Z1371">
        <v>166</v>
      </c>
      <c r="AA1371" t="s">
        <v>670</v>
      </c>
      <c r="AB1371" t="s">
        <v>539</v>
      </c>
      <c r="AC1371">
        <v>166</v>
      </c>
    </row>
    <row r="1372" spans="1:29" x14ac:dyDescent="0.3">
      <c r="A1372" t="s">
        <v>59</v>
      </c>
      <c r="B1372" t="s">
        <v>236</v>
      </c>
      <c r="C1372" t="s">
        <v>673</v>
      </c>
      <c r="D1372" t="s">
        <v>238</v>
      </c>
      <c r="E1372" t="s">
        <v>63</v>
      </c>
      <c r="F1372" t="s">
        <v>94</v>
      </c>
      <c r="G1372" t="s">
        <v>86</v>
      </c>
      <c r="H1372" t="s">
        <v>11</v>
      </c>
      <c r="I1372" t="s">
        <v>68</v>
      </c>
      <c r="J1372" s="8">
        <v>0</v>
      </c>
      <c r="K1372">
        <v>6015.1469090909113</v>
      </c>
      <c r="L1372">
        <v>3482.1</v>
      </c>
      <c r="M1372">
        <v>2533.0469090909114</v>
      </c>
      <c r="N1372">
        <v>0.42111139551099325</v>
      </c>
      <c r="O1372">
        <v>12</v>
      </c>
      <c r="P1372">
        <v>0.32842253773074775</v>
      </c>
      <c r="Q1372">
        <v>0.27509498837403712</v>
      </c>
      <c r="R1372">
        <v>0</v>
      </c>
      <c r="S1372" t="s">
        <v>535</v>
      </c>
      <c r="T1372">
        <v>0</v>
      </c>
      <c r="U1372">
        <v>0</v>
      </c>
      <c r="V1372">
        <v>166</v>
      </c>
      <c r="W1372" t="s">
        <v>669</v>
      </c>
      <c r="X1372">
        <v>0</v>
      </c>
      <c r="Y1372">
        <v>0</v>
      </c>
      <c r="Z1372">
        <v>166</v>
      </c>
      <c r="AA1372" t="s">
        <v>670</v>
      </c>
      <c r="AB1372" t="s">
        <v>539</v>
      </c>
      <c r="AC1372">
        <v>166</v>
      </c>
    </row>
    <row r="1373" spans="1:29" x14ac:dyDescent="0.3">
      <c r="A1373" t="s">
        <v>59</v>
      </c>
      <c r="B1373" t="s">
        <v>236</v>
      </c>
      <c r="C1373" t="s">
        <v>673</v>
      </c>
      <c r="D1373" t="s">
        <v>238</v>
      </c>
      <c r="E1373" t="s">
        <v>63</v>
      </c>
      <c r="F1373" t="s">
        <v>94</v>
      </c>
      <c r="G1373" t="s">
        <v>88</v>
      </c>
      <c r="H1373" t="s">
        <v>11</v>
      </c>
      <c r="I1373" t="s">
        <v>68</v>
      </c>
      <c r="J1373" s="8">
        <v>0.66593420679454929</v>
      </c>
      <c r="K1373">
        <v>6015.1469090909113</v>
      </c>
      <c r="L1373">
        <v>3482.1</v>
      </c>
      <c r="M1373">
        <v>2533.0469090909114</v>
      </c>
      <c r="N1373">
        <v>0.42111139551099325</v>
      </c>
      <c r="O1373">
        <v>12</v>
      </c>
      <c r="P1373">
        <v>0.37834200354596231</v>
      </c>
      <c r="Q1373">
        <v>0.16906635541367804</v>
      </c>
      <c r="R1373">
        <v>0</v>
      </c>
      <c r="S1373" t="s">
        <v>535</v>
      </c>
      <c r="T1373">
        <v>0</v>
      </c>
      <c r="U1373">
        <v>0</v>
      </c>
      <c r="V1373">
        <v>166</v>
      </c>
      <c r="W1373" t="s">
        <v>669</v>
      </c>
      <c r="X1373">
        <v>0</v>
      </c>
      <c r="Y1373">
        <v>0</v>
      </c>
      <c r="Z1373">
        <v>166</v>
      </c>
      <c r="AA1373" t="s">
        <v>670</v>
      </c>
      <c r="AB1373" t="s">
        <v>539</v>
      </c>
      <c r="AC1373">
        <v>166</v>
      </c>
    </row>
    <row r="1374" spans="1:29" x14ac:dyDescent="0.3">
      <c r="A1374" t="s">
        <v>59</v>
      </c>
      <c r="B1374" t="s">
        <v>236</v>
      </c>
      <c r="C1374" t="s">
        <v>673</v>
      </c>
      <c r="D1374" t="s">
        <v>238</v>
      </c>
      <c r="E1374" t="s">
        <v>63</v>
      </c>
      <c r="F1374" t="s">
        <v>94</v>
      </c>
      <c r="G1374" t="s">
        <v>90</v>
      </c>
      <c r="H1374" t="s">
        <v>11</v>
      </c>
      <c r="I1374" t="s">
        <v>68</v>
      </c>
      <c r="J1374" s="8">
        <v>0</v>
      </c>
      <c r="K1374">
        <v>6015.1469090909113</v>
      </c>
      <c r="L1374">
        <v>3482.1</v>
      </c>
      <c r="M1374">
        <v>2533.0469090909114</v>
      </c>
      <c r="N1374">
        <v>0.42111139551099325</v>
      </c>
      <c r="O1374">
        <v>12</v>
      </c>
      <c r="P1374">
        <v>0.32842253773074775</v>
      </c>
      <c r="Q1374">
        <v>0.27509498837403712</v>
      </c>
      <c r="R1374">
        <v>0</v>
      </c>
      <c r="S1374" t="s">
        <v>535</v>
      </c>
      <c r="T1374">
        <v>0</v>
      </c>
      <c r="U1374">
        <v>0</v>
      </c>
      <c r="V1374">
        <v>166</v>
      </c>
      <c r="W1374" t="s">
        <v>669</v>
      </c>
      <c r="X1374">
        <v>0</v>
      </c>
      <c r="Y1374">
        <v>0</v>
      </c>
      <c r="Z1374">
        <v>166</v>
      </c>
      <c r="AA1374" t="s">
        <v>670</v>
      </c>
      <c r="AB1374" t="s">
        <v>539</v>
      </c>
      <c r="AC1374">
        <v>166</v>
      </c>
    </row>
    <row r="1375" spans="1:29" x14ac:dyDescent="0.3">
      <c r="A1375" t="s">
        <v>59</v>
      </c>
      <c r="B1375" t="s">
        <v>236</v>
      </c>
      <c r="C1375" t="s">
        <v>673</v>
      </c>
      <c r="D1375" t="s">
        <v>238</v>
      </c>
      <c r="E1375" t="s">
        <v>63</v>
      </c>
      <c r="F1375" t="s">
        <v>94</v>
      </c>
      <c r="G1375" t="s">
        <v>92</v>
      </c>
      <c r="H1375" t="s">
        <v>11</v>
      </c>
      <c r="I1375" t="s">
        <v>68</v>
      </c>
      <c r="J1375" s="8">
        <v>0</v>
      </c>
      <c r="K1375">
        <v>6015.1469090909113</v>
      </c>
      <c r="L1375">
        <v>3482.1</v>
      </c>
      <c r="M1375">
        <v>2533.0469090909114</v>
      </c>
      <c r="N1375">
        <v>0.42111139551099325</v>
      </c>
      <c r="O1375">
        <v>12</v>
      </c>
      <c r="P1375">
        <v>0.37834200354596231</v>
      </c>
      <c r="Q1375">
        <v>0.16906635541367804</v>
      </c>
      <c r="R1375">
        <v>0</v>
      </c>
      <c r="S1375" t="s">
        <v>535</v>
      </c>
      <c r="T1375">
        <v>0</v>
      </c>
      <c r="U1375">
        <v>0</v>
      </c>
      <c r="V1375">
        <v>166</v>
      </c>
      <c r="W1375" t="s">
        <v>669</v>
      </c>
      <c r="X1375">
        <v>0</v>
      </c>
      <c r="Y1375">
        <v>0</v>
      </c>
      <c r="Z1375">
        <v>166</v>
      </c>
      <c r="AA1375" t="s">
        <v>670</v>
      </c>
      <c r="AB1375" t="s">
        <v>539</v>
      </c>
      <c r="AC1375">
        <v>166</v>
      </c>
    </row>
    <row r="1376" spans="1:29" x14ac:dyDescent="0.3">
      <c r="A1376" t="s">
        <v>59</v>
      </c>
      <c r="B1376" t="s">
        <v>239</v>
      </c>
      <c r="C1376" t="s">
        <v>674</v>
      </c>
      <c r="D1376" t="s">
        <v>241</v>
      </c>
      <c r="E1376" t="s">
        <v>63</v>
      </c>
      <c r="F1376" t="s">
        <v>64</v>
      </c>
      <c r="G1376" t="s">
        <v>65</v>
      </c>
      <c r="H1376" t="s">
        <v>11</v>
      </c>
      <c r="I1376" t="s">
        <v>68</v>
      </c>
      <c r="J1376" s="8">
        <v>0</v>
      </c>
      <c r="K1376">
        <v>1690.4885098522161</v>
      </c>
      <c r="L1376">
        <v>840.56458333333342</v>
      </c>
      <c r="M1376">
        <v>849.92392651888269</v>
      </c>
      <c r="N1376">
        <v>0.50276823626159028</v>
      </c>
      <c r="O1376">
        <v>12</v>
      </c>
      <c r="P1376">
        <v>0.12694669019619978</v>
      </c>
      <c r="Q1376">
        <v>5.6727548202808675E-2</v>
      </c>
      <c r="R1376">
        <v>0</v>
      </c>
      <c r="S1376" t="s">
        <v>535</v>
      </c>
      <c r="T1376">
        <v>0</v>
      </c>
      <c r="U1376">
        <v>0</v>
      </c>
      <c r="V1376">
        <v>164</v>
      </c>
      <c r="W1376" t="s">
        <v>669</v>
      </c>
      <c r="X1376">
        <v>0</v>
      </c>
      <c r="Y1376">
        <v>0</v>
      </c>
      <c r="Z1376">
        <v>164</v>
      </c>
      <c r="AA1376" t="s">
        <v>672</v>
      </c>
      <c r="AB1376" t="s">
        <v>539</v>
      </c>
      <c r="AC1376">
        <v>164</v>
      </c>
    </row>
    <row r="1377" spans="1:29" x14ac:dyDescent="0.3">
      <c r="A1377" t="s">
        <v>59</v>
      </c>
      <c r="B1377" t="s">
        <v>239</v>
      </c>
      <c r="C1377" t="s">
        <v>674</v>
      </c>
      <c r="D1377" t="s">
        <v>241</v>
      </c>
      <c r="E1377" t="s">
        <v>63</v>
      </c>
      <c r="F1377" t="s">
        <v>64</v>
      </c>
      <c r="G1377" t="s">
        <v>70</v>
      </c>
      <c r="H1377" t="s">
        <v>11</v>
      </c>
      <c r="I1377" t="s">
        <v>68</v>
      </c>
      <c r="J1377" s="8">
        <v>0</v>
      </c>
      <c r="K1377">
        <v>1690.4885098522161</v>
      </c>
      <c r="L1377">
        <v>840.56458333333342</v>
      </c>
      <c r="M1377">
        <v>849.92392651888269</v>
      </c>
      <c r="N1377">
        <v>0.50276823626159028</v>
      </c>
      <c r="O1377">
        <v>12</v>
      </c>
      <c r="P1377">
        <v>0.11019700102024241</v>
      </c>
      <c r="Q1377">
        <v>9.2303783181196725E-2</v>
      </c>
      <c r="R1377">
        <v>0</v>
      </c>
      <c r="S1377" t="s">
        <v>535</v>
      </c>
      <c r="T1377">
        <v>0</v>
      </c>
      <c r="U1377">
        <v>0</v>
      </c>
      <c r="V1377">
        <v>164</v>
      </c>
      <c r="W1377" t="s">
        <v>669</v>
      </c>
      <c r="X1377">
        <v>0</v>
      </c>
      <c r="Y1377">
        <v>0</v>
      </c>
      <c r="Z1377">
        <v>164</v>
      </c>
      <c r="AA1377" t="s">
        <v>672</v>
      </c>
      <c r="AB1377" t="s">
        <v>539</v>
      </c>
      <c r="AC1377">
        <v>164</v>
      </c>
    </row>
    <row r="1378" spans="1:29" x14ac:dyDescent="0.3">
      <c r="A1378" t="s">
        <v>59</v>
      </c>
      <c r="B1378" t="s">
        <v>239</v>
      </c>
      <c r="C1378" t="s">
        <v>674</v>
      </c>
      <c r="D1378" t="s">
        <v>241</v>
      </c>
      <c r="E1378" t="s">
        <v>63</v>
      </c>
      <c r="F1378" t="s">
        <v>64</v>
      </c>
      <c r="G1378" t="s">
        <v>72</v>
      </c>
      <c r="H1378" t="s">
        <v>11</v>
      </c>
      <c r="I1378" t="s">
        <v>68</v>
      </c>
      <c r="J1378" s="8">
        <v>0.66593420679454929</v>
      </c>
      <c r="K1378">
        <v>1690.4885098522161</v>
      </c>
      <c r="L1378">
        <v>840.56458333333342</v>
      </c>
      <c r="M1378">
        <v>849.92392651888269</v>
      </c>
      <c r="N1378">
        <v>0.50276823626159028</v>
      </c>
      <c r="O1378">
        <v>12</v>
      </c>
      <c r="P1378">
        <v>0.12694669019619978</v>
      </c>
      <c r="Q1378">
        <v>5.6727548202808675E-2</v>
      </c>
      <c r="R1378">
        <v>0</v>
      </c>
      <c r="S1378" t="s">
        <v>535</v>
      </c>
      <c r="T1378">
        <v>0</v>
      </c>
      <c r="U1378">
        <v>0</v>
      </c>
      <c r="V1378">
        <v>164</v>
      </c>
      <c r="W1378" t="s">
        <v>669</v>
      </c>
      <c r="X1378">
        <v>0</v>
      </c>
      <c r="Y1378">
        <v>0</v>
      </c>
      <c r="Z1378">
        <v>164</v>
      </c>
      <c r="AA1378" t="s">
        <v>672</v>
      </c>
      <c r="AB1378" t="s">
        <v>539</v>
      </c>
      <c r="AC1378">
        <v>164</v>
      </c>
    </row>
    <row r="1379" spans="1:29" x14ac:dyDescent="0.3">
      <c r="A1379" t="s">
        <v>59</v>
      </c>
      <c r="B1379" t="s">
        <v>239</v>
      </c>
      <c r="C1379" t="s">
        <v>674</v>
      </c>
      <c r="D1379" t="s">
        <v>241</v>
      </c>
      <c r="E1379" t="s">
        <v>63</v>
      </c>
      <c r="F1379" t="s">
        <v>64</v>
      </c>
      <c r="G1379" t="s">
        <v>74</v>
      </c>
      <c r="H1379" t="s">
        <v>11</v>
      </c>
      <c r="I1379" t="s">
        <v>68</v>
      </c>
      <c r="J1379" s="8">
        <v>0</v>
      </c>
      <c r="K1379">
        <v>1690.4885098522161</v>
      </c>
      <c r="L1379">
        <v>840.56458333333342</v>
      </c>
      <c r="M1379">
        <v>849.92392651888269</v>
      </c>
      <c r="N1379">
        <v>0.50276823626159028</v>
      </c>
      <c r="O1379">
        <v>12</v>
      </c>
      <c r="P1379">
        <v>0.11019700102024241</v>
      </c>
      <c r="Q1379">
        <v>9.2303783181196725E-2</v>
      </c>
      <c r="R1379">
        <v>0</v>
      </c>
      <c r="S1379" t="s">
        <v>535</v>
      </c>
      <c r="T1379">
        <v>0</v>
      </c>
      <c r="U1379">
        <v>0</v>
      </c>
      <c r="V1379">
        <v>164</v>
      </c>
      <c r="W1379" t="s">
        <v>669</v>
      </c>
      <c r="X1379">
        <v>0</v>
      </c>
      <c r="Y1379">
        <v>0</v>
      </c>
      <c r="Z1379">
        <v>164</v>
      </c>
      <c r="AA1379" t="s">
        <v>672</v>
      </c>
      <c r="AB1379" t="s">
        <v>539</v>
      </c>
      <c r="AC1379">
        <v>164</v>
      </c>
    </row>
    <row r="1380" spans="1:29" x14ac:dyDescent="0.3">
      <c r="A1380" t="s">
        <v>59</v>
      </c>
      <c r="B1380" t="s">
        <v>239</v>
      </c>
      <c r="C1380" t="s">
        <v>674</v>
      </c>
      <c r="D1380" t="s">
        <v>241</v>
      </c>
      <c r="E1380" t="s">
        <v>63</v>
      </c>
      <c r="F1380" t="s">
        <v>64</v>
      </c>
      <c r="G1380" t="s">
        <v>76</v>
      </c>
      <c r="H1380" t="s">
        <v>11</v>
      </c>
      <c r="I1380" t="s">
        <v>68</v>
      </c>
      <c r="J1380" s="8">
        <v>0</v>
      </c>
      <c r="K1380">
        <v>1690.4885098522161</v>
      </c>
      <c r="L1380">
        <v>840.56458333333342</v>
      </c>
      <c r="M1380">
        <v>849.92392651888269</v>
      </c>
      <c r="N1380">
        <v>0.50276823626159028</v>
      </c>
      <c r="O1380">
        <v>12</v>
      </c>
      <c r="P1380">
        <v>0.11019700102024241</v>
      </c>
      <c r="Q1380">
        <v>9.2303783181196725E-2</v>
      </c>
      <c r="R1380">
        <v>0</v>
      </c>
      <c r="S1380" t="s">
        <v>535</v>
      </c>
      <c r="T1380">
        <v>0</v>
      </c>
      <c r="U1380">
        <v>0</v>
      </c>
      <c r="V1380">
        <v>164</v>
      </c>
      <c r="W1380" t="s">
        <v>669</v>
      </c>
      <c r="X1380">
        <v>0</v>
      </c>
      <c r="Y1380">
        <v>0</v>
      </c>
      <c r="Z1380">
        <v>164</v>
      </c>
      <c r="AA1380" t="s">
        <v>672</v>
      </c>
      <c r="AB1380" t="s">
        <v>539</v>
      </c>
      <c r="AC1380">
        <v>164</v>
      </c>
    </row>
    <row r="1381" spans="1:29" x14ac:dyDescent="0.3">
      <c r="A1381" t="s">
        <v>59</v>
      </c>
      <c r="B1381" t="s">
        <v>239</v>
      </c>
      <c r="C1381" t="s">
        <v>674</v>
      </c>
      <c r="D1381" t="s">
        <v>241</v>
      </c>
      <c r="E1381" t="s">
        <v>63</v>
      </c>
      <c r="F1381" t="s">
        <v>64</v>
      </c>
      <c r="G1381" t="s">
        <v>78</v>
      </c>
      <c r="H1381" t="s">
        <v>11</v>
      </c>
      <c r="I1381" t="s">
        <v>68</v>
      </c>
      <c r="J1381" s="8">
        <v>0</v>
      </c>
      <c r="K1381">
        <v>1690.4885098522161</v>
      </c>
      <c r="L1381">
        <v>840.56458333333342</v>
      </c>
      <c r="M1381">
        <v>849.92392651888269</v>
      </c>
      <c r="N1381">
        <v>0.50276823626159028</v>
      </c>
      <c r="O1381">
        <v>12</v>
      </c>
      <c r="P1381">
        <v>0.12694669019619978</v>
      </c>
      <c r="Q1381">
        <v>5.6727548202808675E-2</v>
      </c>
      <c r="R1381">
        <v>0</v>
      </c>
      <c r="S1381" t="s">
        <v>535</v>
      </c>
      <c r="T1381">
        <v>0</v>
      </c>
      <c r="U1381">
        <v>0</v>
      </c>
      <c r="V1381">
        <v>164</v>
      </c>
      <c r="W1381" t="s">
        <v>669</v>
      </c>
      <c r="X1381">
        <v>0</v>
      </c>
      <c r="Y1381">
        <v>0</v>
      </c>
      <c r="Z1381">
        <v>164</v>
      </c>
      <c r="AA1381" t="s">
        <v>672</v>
      </c>
      <c r="AB1381" t="s">
        <v>539</v>
      </c>
      <c r="AC1381">
        <v>164</v>
      </c>
    </row>
    <row r="1382" spans="1:29" x14ac:dyDescent="0.3">
      <c r="A1382" t="s">
        <v>59</v>
      </c>
      <c r="B1382" t="s">
        <v>239</v>
      </c>
      <c r="C1382" t="s">
        <v>674</v>
      </c>
      <c r="D1382" t="s">
        <v>241</v>
      </c>
      <c r="E1382" t="s">
        <v>63</v>
      </c>
      <c r="F1382" t="s">
        <v>64</v>
      </c>
      <c r="G1382" t="s">
        <v>80</v>
      </c>
      <c r="H1382" t="s">
        <v>11</v>
      </c>
      <c r="I1382" t="s">
        <v>68</v>
      </c>
      <c r="J1382" s="8">
        <v>0</v>
      </c>
      <c r="K1382">
        <v>1690.4885098522161</v>
      </c>
      <c r="L1382">
        <v>840.56458333333342</v>
      </c>
      <c r="M1382">
        <v>849.92392651888269</v>
      </c>
      <c r="N1382">
        <v>0.50276823626159028</v>
      </c>
      <c r="O1382">
        <v>12</v>
      </c>
      <c r="P1382">
        <v>0.11019700102024241</v>
      </c>
      <c r="Q1382">
        <v>9.2303783181196725E-2</v>
      </c>
      <c r="R1382">
        <v>0</v>
      </c>
      <c r="S1382" t="s">
        <v>535</v>
      </c>
      <c r="T1382">
        <v>0</v>
      </c>
      <c r="U1382">
        <v>0</v>
      </c>
      <c r="V1382">
        <v>164</v>
      </c>
      <c r="W1382" t="s">
        <v>669</v>
      </c>
      <c r="X1382">
        <v>0</v>
      </c>
      <c r="Y1382">
        <v>0</v>
      </c>
      <c r="Z1382">
        <v>164</v>
      </c>
      <c r="AA1382" t="s">
        <v>672</v>
      </c>
      <c r="AB1382" t="s">
        <v>539</v>
      </c>
      <c r="AC1382">
        <v>164</v>
      </c>
    </row>
    <row r="1383" spans="1:29" x14ac:dyDescent="0.3">
      <c r="A1383" t="s">
        <v>59</v>
      </c>
      <c r="B1383" t="s">
        <v>239</v>
      </c>
      <c r="C1383" t="s">
        <v>674</v>
      </c>
      <c r="D1383" t="s">
        <v>241</v>
      </c>
      <c r="E1383" t="s">
        <v>63</v>
      </c>
      <c r="F1383" t="s">
        <v>64</v>
      </c>
      <c r="G1383" t="s">
        <v>82</v>
      </c>
      <c r="H1383" t="s">
        <v>11</v>
      </c>
      <c r="I1383" t="s">
        <v>68</v>
      </c>
      <c r="J1383" s="8">
        <v>0</v>
      </c>
      <c r="K1383">
        <v>1690.4885098522161</v>
      </c>
      <c r="L1383">
        <v>840.56458333333342</v>
      </c>
      <c r="M1383">
        <v>849.92392651888269</v>
      </c>
      <c r="N1383">
        <v>0.50276823626159028</v>
      </c>
      <c r="O1383">
        <v>12</v>
      </c>
      <c r="P1383">
        <v>0.12694669019619978</v>
      </c>
      <c r="Q1383">
        <v>5.6727548202808675E-2</v>
      </c>
      <c r="R1383">
        <v>0</v>
      </c>
      <c r="S1383" t="s">
        <v>535</v>
      </c>
      <c r="T1383">
        <v>0</v>
      </c>
      <c r="U1383">
        <v>0</v>
      </c>
      <c r="V1383">
        <v>164</v>
      </c>
      <c r="W1383" t="s">
        <v>669</v>
      </c>
      <c r="X1383">
        <v>0</v>
      </c>
      <c r="Y1383">
        <v>0</v>
      </c>
      <c r="Z1383">
        <v>164</v>
      </c>
      <c r="AA1383" t="s">
        <v>672</v>
      </c>
      <c r="AB1383" t="s">
        <v>539</v>
      </c>
      <c r="AC1383">
        <v>164</v>
      </c>
    </row>
    <row r="1384" spans="1:29" x14ac:dyDescent="0.3">
      <c r="A1384" t="s">
        <v>59</v>
      </c>
      <c r="B1384" t="s">
        <v>239</v>
      </c>
      <c r="C1384" t="s">
        <v>674</v>
      </c>
      <c r="D1384" t="s">
        <v>241</v>
      </c>
      <c r="E1384" t="s">
        <v>63</v>
      </c>
      <c r="F1384" t="s">
        <v>64</v>
      </c>
      <c r="G1384" t="s">
        <v>84</v>
      </c>
      <c r="H1384" t="s">
        <v>11</v>
      </c>
      <c r="I1384" t="s">
        <v>68</v>
      </c>
      <c r="J1384" s="8">
        <v>0</v>
      </c>
      <c r="K1384">
        <v>1690.4885098522161</v>
      </c>
      <c r="L1384">
        <v>840.56458333333342</v>
      </c>
      <c r="M1384">
        <v>849.92392651888269</v>
      </c>
      <c r="N1384">
        <v>0.50276823626159028</v>
      </c>
      <c r="O1384">
        <v>12</v>
      </c>
      <c r="P1384">
        <v>0.12694669019619978</v>
      </c>
      <c r="Q1384">
        <v>5.6727548202808675E-2</v>
      </c>
      <c r="R1384">
        <v>0</v>
      </c>
      <c r="S1384" t="s">
        <v>535</v>
      </c>
      <c r="T1384">
        <v>0</v>
      </c>
      <c r="U1384">
        <v>0</v>
      </c>
      <c r="V1384">
        <v>164</v>
      </c>
      <c r="W1384" t="s">
        <v>669</v>
      </c>
      <c r="X1384">
        <v>0</v>
      </c>
      <c r="Y1384">
        <v>0</v>
      </c>
      <c r="Z1384">
        <v>164</v>
      </c>
      <c r="AA1384" t="s">
        <v>672</v>
      </c>
      <c r="AB1384" t="s">
        <v>539</v>
      </c>
      <c r="AC1384">
        <v>164</v>
      </c>
    </row>
    <row r="1385" spans="1:29" x14ac:dyDescent="0.3">
      <c r="A1385" t="s">
        <v>59</v>
      </c>
      <c r="B1385" t="s">
        <v>239</v>
      </c>
      <c r="C1385" t="s">
        <v>674</v>
      </c>
      <c r="D1385" t="s">
        <v>241</v>
      </c>
      <c r="E1385" t="s">
        <v>63</v>
      </c>
      <c r="F1385" t="s">
        <v>64</v>
      </c>
      <c r="G1385" t="s">
        <v>86</v>
      </c>
      <c r="H1385" t="s">
        <v>11</v>
      </c>
      <c r="I1385" t="s">
        <v>68</v>
      </c>
      <c r="J1385" s="8">
        <v>0</v>
      </c>
      <c r="K1385">
        <v>1690.4885098522161</v>
      </c>
      <c r="L1385">
        <v>840.56458333333342</v>
      </c>
      <c r="M1385">
        <v>849.92392651888269</v>
      </c>
      <c r="N1385">
        <v>0.50276823626159028</v>
      </c>
      <c r="O1385">
        <v>12</v>
      </c>
      <c r="P1385">
        <v>0.11019700102024241</v>
      </c>
      <c r="Q1385">
        <v>9.2303783181196725E-2</v>
      </c>
      <c r="R1385">
        <v>0</v>
      </c>
      <c r="S1385" t="s">
        <v>535</v>
      </c>
      <c r="T1385">
        <v>0</v>
      </c>
      <c r="U1385">
        <v>0</v>
      </c>
      <c r="V1385">
        <v>164</v>
      </c>
      <c r="W1385" t="s">
        <v>669</v>
      </c>
      <c r="X1385">
        <v>0</v>
      </c>
      <c r="Y1385">
        <v>0</v>
      </c>
      <c r="Z1385">
        <v>164</v>
      </c>
      <c r="AA1385" t="s">
        <v>672</v>
      </c>
      <c r="AB1385" t="s">
        <v>539</v>
      </c>
      <c r="AC1385">
        <v>164</v>
      </c>
    </row>
    <row r="1386" spans="1:29" x14ac:dyDescent="0.3">
      <c r="A1386" t="s">
        <v>59</v>
      </c>
      <c r="B1386" t="s">
        <v>239</v>
      </c>
      <c r="C1386" t="s">
        <v>674</v>
      </c>
      <c r="D1386" t="s">
        <v>241</v>
      </c>
      <c r="E1386" t="s">
        <v>63</v>
      </c>
      <c r="F1386" t="s">
        <v>64</v>
      </c>
      <c r="G1386" t="s">
        <v>88</v>
      </c>
      <c r="H1386" t="s">
        <v>11</v>
      </c>
      <c r="I1386" t="s">
        <v>68</v>
      </c>
      <c r="J1386" s="8">
        <v>0.66593420679454929</v>
      </c>
      <c r="K1386">
        <v>1690.4885098522161</v>
      </c>
      <c r="L1386">
        <v>840.56458333333342</v>
      </c>
      <c r="M1386">
        <v>849.92392651888269</v>
      </c>
      <c r="N1386">
        <v>0.50276823626159028</v>
      </c>
      <c r="O1386">
        <v>12</v>
      </c>
      <c r="P1386">
        <v>0.12694669019619978</v>
      </c>
      <c r="Q1386">
        <v>5.6727548202808675E-2</v>
      </c>
      <c r="R1386">
        <v>0</v>
      </c>
      <c r="S1386" t="s">
        <v>535</v>
      </c>
      <c r="T1386">
        <v>0</v>
      </c>
      <c r="U1386">
        <v>0</v>
      </c>
      <c r="V1386">
        <v>164</v>
      </c>
      <c r="W1386" t="s">
        <v>669</v>
      </c>
      <c r="X1386">
        <v>0</v>
      </c>
      <c r="Y1386">
        <v>0</v>
      </c>
      <c r="Z1386">
        <v>164</v>
      </c>
      <c r="AA1386" t="s">
        <v>672</v>
      </c>
      <c r="AB1386" t="s">
        <v>539</v>
      </c>
      <c r="AC1386">
        <v>164</v>
      </c>
    </row>
    <row r="1387" spans="1:29" x14ac:dyDescent="0.3">
      <c r="A1387" t="s">
        <v>59</v>
      </c>
      <c r="B1387" t="s">
        <v>239</v>
      </c>
      <c r="C1387" t="s">
        <v>674</v>
      </c>
      <c r="D1387" t="s">
        <v>241</v>
      </c>
      <c r="E1387" t="s">
        <v>63</v>
      </c>
      <c r="F1387" t="s">
        <v>64</v>
      </c>
      <c r="G1387" t="s">
        <v>90</v>
      </c>
      <c r="H1387" t="s">
        <v>11</v>
      </c>
      <c r="I1387" t="s">
        <v>68</v>
      </c>
      <c r="J1387" s="8">
        <v>0</v>
      </c>
      <c r="K1387">
        <v>1690.4885098522161</v>
      </c>
      <c r="L1387">
        <v>840.56458333333342</v>
      </c>
      <c r="M1387">
        <v>849.92392651888269</v>
      </c>
      <c r="N1387">
        <v>0.50276823626159028</v>
      </c>
      <c r="O1387">
        <v>12</v>
      </c>
      <c r="P1387">
        <v>0.11019700102024241</v>
      </c>
      <c r="Q1387">
        <v>9.2303783181196725E-2</v>
      </c>
      <c r="R1387">
        <v>0</v>
      </c>
      <c r="S1387" t="s">
        <v>535</v>
      </c>
      <c r="T1387">
        <v>0</v>
      </c>
      <c r="U1387">
        <v>0</v>
      </c>
      <c r="V1387">
        <v>164</v>
      </c>
      <c r="W1387" t="s">
        <v>669</v>
      </c>
      <c r="X1387">
        <v>0</v>
      </c>
      <c r="Y1387">
        <v>0</v>
      </c>
      <c r="Z1387">
        <v>164</v>
      </c>
      <c r="AA1387" t="s">
        <v>672</v>
      </c>
      <c r="AB1387" t="s">
        <v>539</v>
      </c>
      <c r="AC1387">
        <v>164</v>
      </c>
    </row>
    <row r="1388" spans="1:29" x14ac:dyDescent="0.3">
      <c r="A1388" t="s">
        <v>59</v>
      </c>
      <c r="B1388" t="s">
        <v>239</v>
      </c>
      <c r="C1388" t="s">
        <v>674</v>
      </c>
      <c r="D1388" t="s">
        <v>241</v>
      </c>
      <c r="E1388" t="s">
        <v>63</v>
      </c>
      <c r="F1388" t="s">
        <v>64</v>
      </c>
      <c r="G1388" t="s">
        <v>92</v>
      </c>
      <c r="H1388" t="s">
        <v>11</v>
      </c>
      <c r="I1388" t="s">
        <v>68</v>
      </c>
      <c r="J1388" s="8">
        <v>0</v>
      </c>
      <c r="K1388">
        <v>1690.4885098522161</v>
      </c>
      <c r="L1388">
        <v>840.56458333333342</v>
      </c>
      <c r="M1388">
        <v>849.92392651888269</v>
      </c>
      <c r="N1388">
        <v>0.50276823626159028</v>
      </c>
      <c r="O1388">
        <v>12</v>
      </c>
      <c r="P1388">
        <v>0.12694669019619978</v>
      </c>
      <c r="Q1388">
        <v>5.6727548202808675E-2</v>
      </c>
      <c r="R1388">
        <v>0</v>
      </c>
      <c r="S1388" t="s">
        <v>535</v>
      </c>
      <c r="T1388">
        <v>0</v>
      </c>
      <c r="U1388">
        <v>0</v>
      </c>
      <c r="V1388">
        <v>164</v>
      </c>
      <c r="W1388" t="s">
        <v>669</v>
      </c>
      <c r="X1388">
        <v>0</v>
      </c>
      <c r="Y1388">
        <v>0</v>
      </c>
      <c r="Z1388">
        <v>164</v>
      </c>
      <c r="AA1388" t="s">
        <v>672</v>
      </c>
      <c r="AB1388" t="s">
        <v>539</v>
      </c>
      <c r="AC1388">
        <v>164</v>
      </c>
    </row>
    <row r="1389" spans="1:29" x14ac:dyDescent="0.3">
      <c r="A1389" t="s">
        <v>59</v>
      </c>
      <c r="B1389" t="s">
        <v>239</v>
      </c>
      <c r="C1389" t="s">
        <v>674</v>
      </c>
      <c r="D1389" t="s">
        <v>241</v>
      </c>
      <c r="E1389" t="s">
        <v>63</v>
      </c>
      <c r="F1389" t="s">
        <v>94</v>
      </c>
      <c r="G1389" t="s">
        <v>65</v>
      </c>
      <c r="H1389" t="s">
        <v>11</v>
      </c>
      <c r="I1389" t="s">
        <v>68</v>
      </c>
      <c r="J1389" s="8">
        <v>0</v>
      </c>
      <c r="K1389">
        <v>1690.4885098522161</v>
      </c>
      <c r="L1389">
        <v>840.56458333333342</v>
      </c>
      <c r="M1389">
        <v>849.92392651888269</v>
      </c>
      <c r="N1389">
        <v>0.50276823626159028</v>
      </c>
      <c r="O1389">
        <v>12</v>
      </c>
      <c r="P1389">
        <v>0.12694669019619978</v>
      </c>
      <c r="Q1389">
        <v>5.6727548202808675E-2</v>
      </c>
      <c r="R1389">
        <v>0</v>
      </c>
      <c r="S1389" t="s">
        <v>535</v>
      </c>
      <c r="T1389">
        <v>0</v>
      </c>
      <c r="U1389">
        <v>0</v>
      </c>
      <c r="V1389">
        <v>164</v>
      </c>
      <c r="W1389" t="s">
        <v>669</v>
      </c>
      <c r="X1389">
        <v>0</v>
      </c>
      <c r="Y1389">
        <v>0</v>
      </c>
      <c r="Z1389">
        <v>164</v>
      </c>
      <c r="AA1389" t="s">
        <v>672</v>
      </c>
      <c r="AB1389" t="s">
        <v>539</v>
      </c>
      <c r="AC1389">
        <v>164</v>
      </c>
    </row>
    <row r="1390" spans="1:29" x14ac:dyDescent="0.3">
      <c r="A1390" t="s">
        <v>59</v>
      </c>
      <c r="B1390" t="s">
        <v>239</v>
      </c>
      <c r="C1390" t="s">
        <v>674</v>
      </c>
      <c r="D1390" t="s">
        <v>241</v>
      </c>
      <c r="E1390" t="s">
        <v>63</v>
      </c>
      <c r="F1390" t="s">
        <v>94</v>
      </c>
      <c r="G1390" t="s">
        <v>70</v>
      </c>
      <c r="H1390" t="s">
        <v>11</v>
      </c>
      <c r="I1390" t="s">
        <v>68</v>
      </c>
      <c r="J1390" s="8">
        <v>0</v>
      </c>
      <c r="K1390">
        <v>1690.4885098522161</v>
      </c>
      <c r="L1390">
        <v>840.56458333333342</v>
      </c>
      <c r="M1390">
        <v>849.92392651888269</v>
      </c>
      <c r="N1390">
        <v>0.50276823626159028</v>
      </c>
      <c r="O1390">
        <v>12</v>
      </c>
      <c r="P1390">
        <v>0.11019700102024241</v>
      </c>
      <c r="Q1390">
        <v>9.2303783181196725E-2</v>
      </c>
      <c r="R1390">
        <v>0</v>
      </c>
      <c r="S1390" t="s">
        <v>535</v>
      </c>
      <c r="T1390">
        <v>0</v>
      </c>
      <c r="U1390">
        <v>0</v>
      </c>
      <c r="V1390">
        <v>164</v>
      </c>
      <c r="W1390" t="s">
        <v>669</v>
      </c>
      <c r="X1390">
        <v>0</v>
      </c>
      <c r="Y1390">
        <v>0</v>
      </c>
      <c r="Z1390">
        <v>164</v>
      </c>
      <c r="AA1390" t="s">
        <v>672</v>
      </c>
      <c r="AB1390" t="s">
        <v>539</v>
      </c>
      <c r="AC1390">
        <v>164</v>
      </c>
    </row>
    <row r="1391" spans="1:29" x14ac:dyDescent="0.3">
      <c r="A1391" t="s">
        <v>59</v>
      </c>
      <c r="B1391" t="s">
        <v>239</v>
      </c>
      <c r="C1391" t="s">
        <v>674</v>
      </c>
      <c r="D1391" t="s">
        <v>241</v>
      </c>
      <c r="E1391" t="s">
        <v>63</v>
      </c>
      <c r="F1391" t="s">
        <v>94</v>
      </c>
      <c r="G1391" t="s">
        <v>72</v>
      </c>
      <c r="H1391" t="s">
        <v>11</v>
      </c>
      <c r="I1391" t="s">
        <v>68</v>
      </c>
      <c r="J1391" s="8">
        <v>0.66593420679454929</v>
      </c>
      <c r="K1391">
        <v>1690.4885098522161</v>
      </c>
      <c r="L1391">
        <v>840.56458333333342</v>
      </c>
      <c r="M1391">
        <v>849.92392651888269</v>
      </c>
      <c r="N1391">
        <v>0.50276823626159028</v>
      </c>
      <c r="O1391">
        <v>12</v>
      </c>
      <c r="P1391">
        <v>0.12694669019619978</v>
      </c>
      <c r="Q1391">
        <v>5.6727548202808675E-2</v>
      </c>
      <c r="R1391">
        <v>0</v>
      </c>
      <c r="S1391" t="s">
        <v>535</v>
      </c>
      <c r="T1391">
        <v>0</v>
      </c>
      <c r="U1391">
        <v>0</v>
      </c>
      <c r="V1391">
        <v>164</v>
      </c>
      <c r="W1391" t="s">
        <v>669</v>
      </c>
      <c r="X1391">
        <v>0</v>
      </c>
      <c r="Y1391">
        <v>0</v>
      </c>
      <c r="Z1391">
        <v>164</v>
      </c>
      <c r="AA1391" t="s">
        <v>672</v>
      </c>
      <c r="AB1391" t="s">
        <v>539</v>
      </c>
      <c r="AC1391">
        <v>164</v>
      </c>
    </row>
    <row r="1392" spans="1:29" x14ac:dyDescent="0.3">
      <c r="A1392" t="s">
        <v>59</v>
      </c>
      <c r="B1392" t="s">
        <v>239</v>
      </c>
      <c r="C1392" t="s">
        <v>674</v>
      </c>
      <c r="D1392" t="s">
        <v>241</v>
      </c>
      <c r="E1392" t="s">
        <v>63</v>
      </c>
      <c r="F1392" t="s">
        <v>94</v>
      </c>
      <c r="G1392" t="s">
        <v>74</v>
      </c>
      <c r="H1392" t="s">
        <v>11</v>
      </c>
      <c r="I1392" t="s">
        <v>68</v>
      </c>
      <c r="J1392" s="8">
        <v>0</v>
      </c>
      <c r="K1392">
        <v>1690.4885098522161</v>
      </c>
      <c r="L1392">
        <v>840.56458333333342</v>
      </c>
      <c r="M1392">
        <v>849.92392651888269</v>
      </c>
      <c r="N1392">
        <v>0.50276823626159028</v>
      </c>
      <c r="O1392">
        <v>12</v>
      </c>
      <c r="P1392">
        <v>0.11019700102024241</v>
      </c>
      <c r="Q1392">
        <v>9.2303783181196725E-2</v>
      </c>
      <c r="R1392">
        <v>0</v>
      </c>
      <c r="S1392" t="s">
        <v>535</v>
      </c>
      <c r="T1392">
        <v>0</v>
      </c>
      <c r="U1392">
        <v>0</v>
      </c>
      <c r="V1392">
        <v>164</v>
      </c>
      <c r="W1392" t="s">
        <v>669</v>
      </c>
      <c r="X1392">
        <v>0</v>
      </c>
      <c r="Y1392">
        <v>0</v>
      </c>
      <c r="Z1392">
        <v>164</v>
      </c>
      <c r="AA1392" t="s">
        <v>672</v>
      </c>
      <c r="AB1392" t="s">
        <v>539</v>
      </c>
      <c r="AC1392">
        <v>164</v>
      </c>
    </row>
    <row r="1393" spans="1:29" x14ac:dyDescent="0.3">
      <c r="A1393" t="s">
        <v>59</v>
      </c>
      <c r="B1393" t="s">
        <v>239</v>
      </c>
      <c r="C1393" t="s">
        <v>674</v>
      </c>
      <c r="D1393" t="s">
        <v>241</v>
      </c>
      <c r="E1393" t="s">
        <v>63</v>
      </c>
      <c r="F1393" t="s">
        <v>94</v>
      </c>
      <c r="G1393" t="s">
        <v>76</v>
      </c>
      <c r="H1393" t="s">
        <v>11</v>
      </c>
      <c r="I1393" t="s">
        <v>68</v>
      </c>
      <c r="J1393" s="8">
        <v>0</v>
      </c>
      <c r="K1393">
        <v>1690.4885098522161</v>
      </c>
      <c r="L1393">
        <v>840.56458333333342</v>
      </c>
      <c r="M1393">
        <v>849.92392651888269</v>
      </c>
      <c r="N1393">
        <v>0.50276823626159028</v>
      </c>
      <c r="O1393">
        <v>12</v>
      </c>
      <c r="P1393">
        <v>0.11019700102024241</v>
      </c>
      <c r="Q1393">
        <v>9.2303783181196725E-2</v>
      </c>
      <c r="R1393">
        <v>0</v>
      </c>
      <c r="S1393" t="s">
        <v>535</v>
      </c>
      <c r="T1393">
        <v>0</v>
      </c>
      <c r="U1393">
        <v>0</v>
      </c>
      <c r="V1393">
        <v>164</v>
      </c>
      <c r="W1393" t="s">
        <v>669</v>
      </c>
      <c r="X1393">
        <v>0</v>
      </c>
      <c r="Y1393">
        <v>0</v>
      </c>
      <c r="Z1393">
        <v>164</v>
      </c>
      <c r="AA1393" t="s">
        <v>672</v>
      </c>
      <c r="AB1393" t="s">
        <v>539</v>
      </c>
      <c r="AC1393">
        <v>164</v>
      </c>
    </row>
    <row r="1394" spans="1:29" x14ac:dyDescent="0.3">
      <c r="A1394" t="s">
        <v>59</v>
      </c>
      <c r="B1394" t="s">
        <v>239</v>
      </c>
      <c r="C1394" t="s">
        <v>674</v>
      </c>
      <c r="D1394" t="s">
        <v>241</v>
      </c>
      <c r="E1394" t="s">
        <v>63</v>
      </c>
      <c r="F1394" t="s">
        <v>94</v>
      </c>
      <c r="G1394" t="s">
        <v>78</v>
      </c>
      <c r="H1394" t="s">
        <v>11</v>
      </c>
      <c r="I1394" t="s">
        <v>68</v>
      </c>
      <c r="J1394" s="8">
        <v>0</v>
      </c>
      <c r="K1394">
        <v>1690.4885098522161</v>
      </c>
      <c r="L1394">
        <v>840.56458333333342</v>
      </c>
      <c r="M1394">
        <v>849.92392651888269</v>
      </c>
      <c r="N1394">
        <v>0.50276823626159028</v>
      </c>
      <c r="O1394">
        <v>12</v>
      </c>
      <c r="P1394">
        <v>0.12694669019619978</v>
      </c>
      <c r="Q1394">
        <v>5.6727548202808675E-2</v>
      </c>
      <c r="R1394">
        <v>0</v>
      </c>
      <c r="S1394" t="s">
        <v>535</v>
      </c>
      <c r="T1394">
        <v>0</v>
      </c>
      <c r="U1394">
        <v>0</v>
      </c>
      <c r="V1394">
        <v>164</v>
      </c>
      <c r="W1394" t="s">
        <v>669</v>
      </c>
      <c r="X1394">
        <v>0</v>
      </c>
      <c r="Y1394">
        <v>0</v>
      </c>
      <c r="Z1394">
        <v>164</v>
      </c>
      <c r="AA1394" t="s">
        <v>672</v>
      </c>
      <c r="AB1394" t="s">
        <v>539</v>
      </c>
      <c r="AC1394">
        <v>164</v>
      </c>
    </row>
    <row r="1395" spans="1:29" x14ac:dyDescent="0.3">
      <c r="A1395" t="s">
        <v>59</v>
      </c>
      <c r="B1395" t="s">
        <v>239</v>
      </c>
      <c r="C1395" t="s">
        <v>674</v>
      </c>
      <c r="D1395" t="s">
        <v>241</v>
      </c>
      <c r="E1395" t="s">
        <v>63</v>
      </c>
      <c r="F1395" t="s">
        <v>94</v>
      </c>
      <c r="G1395" t="s">
        <v>80</v>
      </c>
      <c r="H1395" t="s">
        <v>11</v>
      </c>
      <c r="I1395" t="s">
        <v>68</v>
      </c>
      <c r="J1395" s="8">
        <v>0</v>
      </c>
      <c r="K1395">
        <v>1690.4885098522161</v>
      </c>
      <c r="L1395">
        <v>840.56458333333342</v>
      </c>
      <c r="M1395">
        <v>849.92392651888269</v>
      </c>
      <c r="N1395">
        <v>0.50276823626159028</v>
      </c>
      <c r="O1395">
        <v>12</v>
      </c>
      <c r="P1395">
        <v>0.11019700102024241</v>
      </c>
      <c r="Q1395">
        <v>9.2303783181196725E-2</v>
      </c>
      <c r="R1395">
        <v>0</v>
      </c>
      <c r="S1395" t="s">
        <v>535</v>
      </c>
      <c r="T1395">
        <v>0</v>
      </c>
      <c r="U1395">
        <v>0</v>
      </c>
      <c r="V1395">
        <v>164</v>
      </c>
      <c r="W1395" t="s">
        <v>669</v>
      </c>
      <c r="X1395">
        <v>0</v>
      </c>
      <c r="Y1395">
        <v>0</v>
      </c>
      <c r="Z1395">
        <v>164</v>
      </c>
      <c r="AA1395" t="s">
        <v>672</v>
      </c>
      <c r="AB1395" t="s">
        <v>539</v>
      </c>
      <c r="AC1395">
        <v>164</v>
      </c>
    </row>
    <row r="1396" spans="1:29" x14ac:dyDescent="0.3">
      <c r="A1396" t="s">
        <v>59</v>
      </c>
      <c r="B1396" t="s">
        <v>239</v>
      </c>
      <c r="C1396" t="s">
        <v>674</v>
      </c>
      <c r="D1396" t="s">
        <v>241</v>
      </c>
      <c r="E1396" t="s">
        <v>63</v>
      </c>
      <c r="F1396" t="s">
        <v>94</v>
      </c>
      <c r="G1396" t="s">
        <v>82</v>
      </c>
      <c r="H1396" t="s">
        <v>11</v>
      </c>
      <c r="I1396" t="s">
        <v>68</v>
      </c>
      <c r="J1396" s="8">
        <v>0</v>
      </c>
      <c r="K1396">
        <v>1690.4885098522161</v>
      </c>
      <c r="L1396">
        <v>840.56458333333342</v>
      </c>
      <c r="M1396">
        <v>849.92392651888269</v>
      </c>
      <c r="N1396">
        <v>0.50276823626159028</v>
      </c>
      <c r="O1396">
        <v>12</v>
      </c>
      <c r="P1396">
        <v>0.12694669019619978</v>
      </c>
      <c r="Q1396">
        <v>5.6727548202808675E-2</v>
      </c>
      <c r="R1396">
        <v>0</v>
      </c>
      <c r="S1396" t="s">
        <v>535</v>
      </c>
      <c r="T1396">
        <v>0</v>
      </c>
      <c r="U1396">
        <v>0</v>
      </c>
      <c r="V1396">
        <v>164</v>
      </c>
      <c r="W1396" t="s">
        <v>669</v>
      </c>
      <c r="X1396">
        <v>0</v>
      </c>
      <c r="Y1396">
        <v>0</v>
      </c>
      <c r="Z1396">
        <v>164</v>
      </c>
      <c r="AA1396" t="s">
        <v>672</v>
      </c>
      <c r="AB1396" t="s">
        <v>539</v>
      </c>
      <c r="AC1396">
        <v>164</v>
      </c>
    </row>
    <row r="1397" spans="1:29" x14ac:dyDescent="0.3">
      <c r="A1397" t="s">
        <v>59</v>
      </c>
      <c r="B1397" t="s">
        <v>239</v>
      </c>
      <c r="C1397" t="s">
        <v>674</v>
      </c>
      <c r="D1397" t="s">
        <v>241</v>
      </c>
      <c r="E1397" t="s">
        <v>63</v>
      </c>
      <c r="F1397" t="s">
        <v>94</v>
      </c>
      <c r="G1397" t="s">
        <v>84</v>
      </c>
      <c r="H1397" t="s">
        <v>11</v>
      </c>
      <c r="I1397" t="s">
        <v>68</v>
      </c>
      <c r="J1397" s="8">
        <v>0</v>
      </c>
      <c r="K1397">
        <v>1690.4885098522161</v>
      </c>
      <c r="L1397">
        <v>840.56458333333342</v>
      </c>
      <c r="M1397">
        <v>849.92392651888269</v>
      </c>
      <c r="N1397">
        <v>0.50276823626159028</v>
      </c>
      <c r="O1397">
        <v>12</v>
      </c>
      <c r="P1397">
        <v>0.12694669019619978</v>
      </c>
      <c r="Q1397">
        <v>5.6727548202808675E-2</v>
      </c>
      <c r="R1397">
        <v>0</v>
      </c>
      <c r="S1397" t="s">
        <v>535</v>
      </c>
      <c r="T1397">
        <v>0</v>
      </c>
      <c r="U1397">
        <v>0</v>
      </c>
      <c r="V1397">
        <v>164</v>
      </c>
      <c r="W1397" t="s">
        <v>669</v>
      </c>
      <c r="X1397">
        <v>0</v>
      </c>
      <c r="Y1397">
        <v>0</v>
      </c>
      <c r="Z1397">
        <v>164</v>
      </c>
      <c r="AA1397" t="s">
        <v>672</v>
      </c>
      <c r="AB1397" t="s">
        <v>539</v>
      </c>
      <c r="AC1397">
        <v>164</v>
      </c>
    </row>
    <row r="1398" spans="1:29" x14ac:dyDescent="0.3">
      <c r="A1398" t="s">
        <v>59</v>
      </c>
      <c r="B1398" t="s">
        <v>239</v>
      </c>
      <c r="C1398" t="s">
        <v>674</v>
      </c>
      <c r="D1398" t="s">
        <v>241</v>
      </c>
      <c r="E1398" t="s">
        <v>63</v>
      </c>
      <c r="F1398" t="s">
        <v>94</v>
      </c>
      <c r="G1398" t="s">
        <v>86</v>
      </c>
      <c r="H1398" t="s">
        <v>11</v>
      </c>
      <c r="I1398" t="s">
        <v>68</v>
      </c>
      <c r="J1398" s="8">
        <v>0</v>
      </c>
      <c r="K1398">
        <v>1690.4885098522161</v>
      </c>
      <c r="L1398">
        <v>840.56458333333342</v>
      </c>
      <c r="M1398">
        <v>849.92392651888269</v>
      </c>
      <c r="N1398">
        <v>0.50276823626159028</v>
      </c>
      <c r="O1398">
        <v>12</v>
      </c>
      <c r="P1398">
        <v>0.11019700102024241</v>
      </c>
      <c r="Q1398">
        <v>9.2303783181196725E-2</v>
      </c>
      <c r="R1398">
        <v>0</v>
      </c>
      <c r="S1398" t="s">
        <v>535</v>
      </c>
      <c r="T1398">
        <v>0</v>
      </c>
      <c r="U1398">
        <v>0</v>
      </c>
      <c r="V1398">
        <v>164</v>
      </c>
      <c r="W1398" t="s">
        <v>669</v>
      </c>
      <c r="X1398">
        <v>0</v>
      </c>
      <c r="Y1398">
        <v>0</v>
      </c>
      <c r="Z1398">
        <v>164</v>
      </c>
      <c r="AA1398" t="s">
        <v>672</v>
      </c>
      <c r="AB1398" t="s">
        <v>539</v>
      </c>
      <c r="AC1398">
        <v>164</v>
      </c>
    </row>
    <row r="1399" spans="1:29" x14ac:dyDescent="0.3">
      <c r="A1399" t="s">
        <v>59</v>
      </c>
      <c r="B1399" t="s">
        <v>239</v>
      </c>
      <c r="C1399" t="s">
        <v>674</v>
      </c>
      <c r="D1399" t="s">
        <v>241</v>
      </c>
      <c r="E1399" t="s">
        <v>63</v>
      </c>
      <c r="F1399" t="s">
        <v>94</v>
      </c>
      <c r="G1399" t="s">
        <v>88</v>
      </c>
      <c r="H1399" t="s">
        <v>11</v>
      </c>
      <c r="I1399" t="s">
        <v>68</v>
      </c>
      <c r="J1399" s="8">
        <v>0.66593420679454929</v>
      </c>
      <c r="K1399">
        <v>1690.4885098522161</v>
      </c>
      <c r="L1399">
        <v>840.56458333333342</v>
      </c>
      <c r="M1399">
        <v>849.92392651888269</v>
      </c>
      <c r="N1399">
        <v>0.50276823626159028</v>
      </c>
      <c r="O1399">
        <v>12</v>
      </c>
      <c r="P1399">
        <v>0.12694669019619978</v>
      </c>
      <c r="Q1399">
        <v>5.6727548202808675E-2</v>
      </c>
      <c r="R1399">
        <v>0</v>
      </c>
      <c r="S1399" t="s">
        <v>535</v>
      </c>
      <c r="T1399">
        <v>0</v>
      </c>
      <c r="U1399">
        <v>0</v>
      </c>
      <c r="V1399">
        <v>164</v>
      </c>
      <c r="W1399" t="s">
        <v>669</v>
      </c>
      <c r="X1399">
        <v>0</v>
      </c>
      <c r="Y1399">
        <v>0</v>
      </c>
      <c r="Z1399">
        <v>164</v>
      </c>
      <c r="AA1399" t="s">
        <v>672</v>
      </c>
      <c r="AB1399" t="s">
        <v>539</v>
      </c>
      <c r="AC1399">
        <v>164</v>
      </c>
    </row>
    <row r="1400" spans="1:29" x14ac:dyDescent="0.3">
      <c r="A1400" t="s">
        <v>59</v>
      </c>
      <c r="B1400" t="s">
        <v>239</v>
      </c>
      <c r="C1400" t="s">
        <v>674</v>
      </c>
      <c r="D1400" t="s">
        <v>241</v>
      </c>
      <c r="E1400" t="s">
        <v>63</v>
      </c>
      <c r="F1400" t="s">
        <v>94</v>
      </c>
      <c r="G1400" t="s">
        <v>90</v>
      </c>
      <c r="H1400" t="s">
        <v>11</v>
      </c>
      <c r="I1400" t="s">
        <v>68</v>
      </c>
      <c r="J1400" s="8">
        <v>0</v>
      </c>
      <c r="K1400">
        <v>1690.4885098522161</v>
      </c>
      <c r="L1400">
        <v>840.56458333333342</v>
      </c>
      <c r="M1400">
        <v>849.92392651888269</v>
      </c>
      <c r="N1400">
        <v>0.50276823626159028</v>
      </c>
      <c r="O1400">
        <v>12</v>
      </c>
      <c r="P1400">
        <v>0.11019700102024241</v>
      </c>
      <c r="Q1400">
        <v>9.2303783181196725E-2</v>
      </c>
      <c r="R1400">
        <v>0</v>
      </c>
      <c r="S1400" t="s">
        <v>535</v>
      </c>
      <c r="T1400">
        <v>0</v>
      </c>
      <c r="U1400">
        <v>0</v>
      </c>
      <c r="V1400">
        <v>164</v>
      </c>
      <c r="W1400" t="s">
        <v>669</v>
      </c>
      <c r="X1400">
        <v>0</v>
      </c>
      <c r="Y1400">
        <v>0</v>
      </c>
      <c r="Z1400">
        <v>164</v>
      </c>
      <c r="AA1400" t="s">
        <v>672</v>
      </c>
      <c r="AB1400" t="s">
        <v>539</v>
      </c>
      <c r="AC1400">
        <v>164</v>
      </c>
    </row>
    <row r="1401" spans="1:29" x14ac:dyDescent="0.3">
      <c r="A1401" t="s">
        <v>59</v>
      </c>
      <c r="B1401" t="s">
        <v>239</v>
      </c>
      <c r="C1401" t="s">
        <v>674</v>
      </c>
      <c r="D1401" t="s">
        <v>241</v>
      </c>
      <c r="E1401" t="s">
        <v>63</v>
      </c>
      <c r="F1401" t="s">
        <v>94</v>
      </c>
      <c r="G1401" t="s">
        <v>92</v>
      </c>
      <c r="H1401" t="s">
        <v>11</v>
      </c>
      <c r="I1401" t="s">
        <v>68</v>
      </c>
      <c r="J1401" s="8">
        <v>0</v>
      </c>
      <c r="K1401">
        <v>1690.4885098522161</v>
      </c>
      <c r="L1401">
        <v>840.56458333333342</v>
      </c>
      <c r="M1401">
        <v>849.92392651888269</v>
      </c>
      <c r="N1401">
        <v>0.50276823626159028</v>
      </c>
      <c r="O1401">
        <v>12</v>
      </c>
      <c r="P1401">
        <v>0.12694669019619978</v>
      </c>
      <c r="Q1401">
        <v>5.6727548202808675E-2</v>
      </c>
      <c r="R1401">
        <v>0</v>
      </c>
      <c r="S1401" t="s">
        <v>535</v>
      </c>
      <c r="T1401">
        <v>0</v>
      </c>
      <c r="U1401">
        <v>0</v>
      </c>
      <c r="V1401">
        <v>164</v>
      </c>
      <c r="W1401" t="s">
        <v>669</v>
      </c>
      <c r="X1401">
        <v>0</v>
      </c>
      <c r="Y1401">
        <v>0</v>
      </c>
      <c r="Z1401">
        <v>164</v>
      </c>
      <c r="AA1401" t="s">
        <v>672</v>
      </c>
      <c r="AB1401" t="s">
        <v>539</v>
      </c>
      <c r="AC1401">
        <v>164</v>
      </c>
    </row>
    <row r="1402" spans="1:29" x14ac:dyDescent="0.3">
      <c r="A1402" t="s">
        <v>59</v>
      </c>
      <c r="B1402" t="s">
        <v>252</v>
      </c>
      <c r="C1402" t="s">
        <v>675</v>
      </c>
      <c r="D1402" t="s">
        <v>676</v>
      </c>
      <c r="E1402" t="s">
        <v>63</v>
      </c>
      <c r="F1402" t="s">
        <v>64</v>
      </c>
      <c r="G1402" t="s">
        <v>65</v>
      </c>
      <c r="H1402" t="s">
        <v>11</v>
      </c>
      <c r="I1402" t="s">
        <v>68</v>
      </c>
      <c r="J1402" s="8">
        <v>0.32957407407407396</v>
      </c>
      <c r="K1402">
        <v>2088.5084999999999</v>
      </c>
      <c r="L1402">
        <v>1850.6475</v>
      </c>
      <c r="M1402">
        <v>237.86099999999988</v>
      </c>
      <c r="N1402">
        <v>0.11389036721660452</v>
      </c>
      <c r="O1402">
        <v>8</v>
      </c>
      <c r="P1402">
        <v>3.6862775318993936E-2</v>
      </c>
      <c r="Q1402">
        <v>2.327514778968906E-2</v>
      </c>
      <c r="R1402">
        <v>0</v>
      </c>
      <c r="S1402" t="s">
        <v>535</v>
      </c>
      <c r="T1402">
        <v>0</v>
      </c>
      <c r="U1402">
        <v>0</v>
      </c>
      <c r="V1402">
        <v>249</v>
      </c>
      <c r="W1402" t="s">
        <v>677</v>
      </c>
      <c r="X1402">
        <v>0</v>
      </c>
      <c r="Y1402">
        <v>0</v>
      </c>
      <c r="Z1402">
        <v>249</v>
      </c>
      <c r="AA1402" t="s">
        <v>678</v>
      </c>
      <c r="AB1402" t="s">
        <v>539</v>
      </c>
      <c r="AC1402">
        <v>249</v>
      </c>
    </row>
    <row r="1403" spans="1:29" x14ac:dyDescent="0.3">
      <c r="A1403" t="s">
        <v>59</v>
      </c>
      <c r="B1403" t="s">
        <v>252</v>
      </c>
      <c r="C1403" t="s">
        <v>675</v>
      </c>
      <c r="D1403" t="s">
        <v>676</v>
      </c>
      <c r="E1403" t="s">
        <v>63</v>
      </c>
      <c r="F1403" t="s">
        <v>64</v>
      </c>
      <c r="G1403" t="s">
        <v>70</v>
      </c>
      <c r="H1403" t="s">
        <v>11</v>
      </c>
      <c r="I1403" t="s">
        <v>68</v>
      </c>
      <c r="J1403" s="8">
        <v>0.32683333333333331</v>
      </c>
      <c r="K1403">
        <v>2088.5084999999999</v>
      </c>
      <c r="L1403">
        <v>1850.6475</v>
      </c>
      <c r="M1403">
        <v>237.86099999999988</v>
      </c>
      <c r="N1403">
        <v>0.11389036721660452</v>
      </c>
      <c r="O1403">
        <v>8</v>
      </c>
      <c r="P1403">
        <v>3.0839896489516815E-2</v>
      </c>
      <c r="Q1403">
        <v>2.5832275119319081E-2</v>
      </c>
      <c r="R1403">
        <v>0</v>
      </c>
      <c r="S1403" t="s">
        <v>535</v>
      </c>
      <c r="T1403">
        <v>0</v>
      </c>
      <c r="U1403">
        <v>0</v>
      </c>
      <c r="V1403">
        <v>249</v>
      </c>
      <c r="W1403" t="s">
        <v>677</v>
      </c>
      <c r="X1403">
        <v>0</v>
      </c>
      <c r="Y1403">
        <v>0</v>
      </c>
      <c r="Z1403">
        <v>249</v>
      </c>
      <c r="AA1403" t="s">
        <v>678</v>
      </c>
      <c r="AB1403" t="s">
        <v>539</v>
      </c>
      <c r="AC1403">
        <v>249</v>
      </c>
    </row>
    <row r="1404" spans="1:29" x14ac:dyDescent="0.3">
      <c r="A1404" t="s">
        <v>59</v>
      </c>
      <c r="B1404" t="s">
        <v>252</v>
      </c>
      <c r="C1404" t="s">
        <v>675</v>
      </c>
      <c r="D1404" t="s">
        <v>676</v>
      </c>
      <c r="E1404" t="s">
        <v>63</v>
      </c>
      <c r="F1404" t="s">
        <v>64</v>
      </c>
      <c r="G1404" t="s">
        <v>72</v>
      </c>
      <c r="H1404" t="s">
        <v>11</v>
      </c>
      <c r="I1404" t="s">
        <v>68</v>
      </c>
      <c r="J1404" s="8">
        <v>0.33916666666666667</v>
      </c>
      <c r="K1404">
        <v>2088.5084999999999</v>
      </c>
      <c r="L1404">
        <v>1850.6475</v>
      </c>
      <c r="M1404">
        <v>237.86099999999988</v>
      </c>
      <c r="N1404">
        <v>0.11389036721660452</v>
      </c>
      <c r="O1404">
        <v>8</v>
      </c>
      <c r="P1404">
        <v>3.6862775318993936E-2</v>
      </c>
      <c r="Q1404">
        <v>2.327514778968906E-2</v>
      </c>
      <c r="R1404">
        <v>0</v>
      </c>
      <c r="S1404" t="s">
        <v>535</v>
      </c>
      <c r="T1404">
        <v>0</v>
      </c>
      <c r="U1404">
        <v>0</v>
      </c>
      <c r="V1404">
        <v>249</v>
      </c>
      <c r="W1404" t="s">
        <v>677</v>
      </c>
      <c r="X1404">
        <v>0</v>
      </c>
      <c r="Y1404">
        <v>0</v>
      </c>
      <c r="Z1404">
        <v>249</v>
      </c>
      <c r="AA1404" t="s">
        <v>678</v>
      </c>
      <c r="AB1404" t="s">
        <v>539</v>
      </c>
      <c r="AC1404">
        <v>249</v>
      </c>
    </row>
    <row r="1405" spans="1:29" x14ac:dyDescent="0.3">
      <c r="A1405" t="s">
        <v>59</v>
      </c>
      <c r="B1405" t="s">
        <v>252</v>
      </c>
      <c r="C1405" t="s">
        <v>675</v>
      </c>
      <c r="D1405" t="s">
        <v>676</v>
      </c>
      <c r="E1405" t="s">
        <v>63</v>
      </c>
      <c r="F1405" t="s">
        <v>64</v>
      </c>
      <c r="G1405" t="s">
        <v>74</v>
      </c>
      <c r="H1405" t="s">
        <v>11</v>
      </c>
      <c r="I1405" t="s">
        <v>68</v>
      </c>
      <c r="J1405" s="8">
        <v>0.32683333333333331</v>
      </c>
      <c r="K1405">
        <v>2088.5084999999999</v>
      </c>
      <c r="L1405">
        <v>1850.6475</v>
      </c>
      <c r="M1405">
        <v>237.86099999999988</v>
      </c>
      <c r="N1405">
        <v>0.11389036721660452</v>
      </c>
      <c r="O1405">
        <v>8</v>
      </c>
      <c r="P1405">
        <v>3.0839896489516815E-2</v>
      </c>
      <c r="Q1405">
        <v>2.5832275119319081E-2</v>
      </c>
      <c r="R1405">
        <v>0</v>
      </c>
      <c r="S1405" t="s">
        <v>535</v>
      </c>
      <c r="T1405">
        <v>0</v>
      </c>
      <c r="U1405">
        <v>0</v>
      </c>
      <c r="V1405">
        <v>249</v>
      </c>
      <c r="W1405" t="s">
        <v>677</v>
      </c>
      <c r="X1405">
        <v>0</v>
      </c>
      <c r="Y1405">
        <v>0</v>
      </c>
      <c r="Z1405">
        <v>249</v>
      </c>
      <c r="AA1405" t="s">
        <v>678</v>
      </c>
      <c r="AB1405" t="s">
        <v>539</v>
      </c>
      <c r="AC1405">
        <v>249</v>
      </c>
    </row>
    <row r="1406" spans="1:29" x14ac:dyDescent="0.3">
      <c r="A1406" t="s">
        <v>59</v>
      </c>
      <c r="B1406" t="s">
        <v>252</v>
      </c>
      <c r="C1406" t="s">
        <v>675</v>
      </c>
      <c r="D1406" t="s">
        <v>676</v>
      </c>
      <c r="E1406" t="s">
        <v>63</v>
      </c>
      <c r="F1406" t="s">
        <v>64</v>
      </c>
      <c r="G1406" t="s">
        <v>76</v>
      </c>
      <c r="H1406" t="s">
        <v>11</v>
      </c>
      <c r="I1406" t="s">
        <v>68</v>
      </c>
      <c r="J1406" s="8">
        <v>0.32683333333333331</v>
      </c>
      <c r="K1406">
        <v>2088.5084999999999</v>
      </c>
      <c r="L1406">
        <v>1850.6475</v>
      </c>
      <c r="M1406">
        <v>237.86099999999988</v>
      </c>
      <c r="N1406">
        <v>0.11389036721660452</v>
      </c>
      <c r="O1406">
        <v>8</v>
      </c>
      <c r="P1406">
        <v>3.0839896489516815E-2</v>
      </c>
      <c r="Q1406">
        <v>2.5832275119319081E-2</v>
      </c>
      <c r="R1406">
        <v>0</v>
      </c>
      <c r="S1406" t="s">
        <v>535</v>
      </c>
      <c r="T1406">
        <v>0</v>
      </c>
      <c r="U1406">
        <v>0</v>
      </c>
      <c r="V1406">
        <v>249</v>
      </c>
      <c r="W1406" t="s">
        <v>677</v>
      </c>
      <c r="X1406">
        <v>0</v>
      </c>
      <c r="Y1406">
        <v>0</v>
      </c>
      <c r="Z1406">
        <v>249</v>
      </c>
      <c r="AA1406" t="s">
        <v>678</v>
      </c>
      <c r="AB1406" t="s">
        <v>539</v>
      </c>
      <c r="AC1406">
        <v>249</v>
      </c>
    </row>
    <row r="1407" spans="1:29" x14ac:dyDescent="0.3">
      <c r="A1407" t="s">
        <v>59</v>
      </c>
      <c r="B1407" t="s">
        <v>252</v>
      </c>
      <c r="C1407" t="s">
        <v>675</v>
      </c>
      <c r="D1407" t="s">
        <v>676</v>
      </c>
      <c r="E1407" t="s">
        <v>63</v>
      </c>
      <c r="F1407" t="s">
        <v>64</v>
      </c>
      <c r="G1407" t="s">
        <v>78</v>
      </c>
      <c r="H1407" t="s">
        <v>11</v>
      </c>
      <c r="I1407" t="s">
        <v>68</v>
      </c>
      <c r="J1407" s="8">
        <v>0</v>
      </c>
      <c r="K1407">
        <v>2088.5084999999999</v>
      </c>
      <c r="L1407">
        <v>1850.6475</v>
      </c>
      <c r="M1407">
        <v>237.86099999999988</v>
      </c>
      <c r="N1407">
        <v>0.11389036721660452</v>
      </c>
      <c r="O1407">
        <v>8</v>
      </c>
      <c r="P1407">
        <v>3.6862775318993936E-2</v>
      </c>
      <c r="Q1407">
        <v>2.327514778968906E-2</v>
      </c>
      <c r="R1407">
        <v>0</v>
      </c>
      <c r="S1407" t="s">
        <v>535</v>
      </c>
      <c r="T1407">
        <v>0</v>
      </c>
      <c r="U1407">
        <v>0</v>
      </c>
      <c r="V1407">
        <v>249</v>
      </c>
      <c r="W1407" t="s">
        <v>677</v>
      </c>
      <c r="X1407">
        <v>0</v>
      </c>
      <c r="Y1407">
        <v>0</v>
      </c>
      <c r="Z1407">
        <v>249</v>
      </c>
      <c r="AA1407" t="s">
        <v>678</v>
      </c>
      <c r="AB1407" t="s">
        <v>539</v>
      </c>
      <c r="AC1407">
        <v>249</v>
      </c>
    </row>
    <row r="1408" spans="1:29" x14ac:dyDescent="0.3">
      <c r="A1408" t="s">
        <v>59</v>
      </c>
      <c r="B1408" t="s">
        <v>252</v>
      </c>
      <c r="C1408" t="s">
        <v>675</v>
      </c>
      <c r="D1408" t="s">
        <v>676</v>
      </c>
      <c r="E1408" t="s">
        <v>63</v>
      </c>
      <c r="F1408" t="s">
        <v>64</v>
      </c>
      <c r="G1408" t="s">
        <v>80</v>
      </c>
      <c r="H1408" t="s">
        <v>11</v>
      </c>
      <c r="I1408" t="s">
        <v>68</v>
      </c>
      <c r="J1408" s="8">
        <v>0.32683333333333331</v>
      </c>
      <c r="K1408">
        <v>2088.5084999999999</v>
      </c>
      <c r="L1408">
        <v>1850.6475</v>
      </c>
      <c r="M1408">
        <v>237.86099999999988</v>
      </c>
      <c r="N1408">
        <v>0.11389036721660452</v>
      </c>
      <c r="O1408">
        <v>8</v>
      </c>
      <c r="P1408">
        <v>3.0839896489516815E-2</v>
      </c>
      <c r="Q1408">
        <v>2.5832275119319081E-2</v>
      </c>
      <c r="R1408">
        <v>0</v>
      </c>
      <c r="S1408" t="s">
        <v>535</v>
      </c>
      <c r="T1408">
        <v>0</v>
      </c>
      <c r="U1408">
        <v>0</v>
      </c>
      <c r="V1408">
        <v>249</v>
      </c>
      <c r="W1408" t="s">
        <v>677</v>
      </c>
      <c r="X1408">
        <v>0</v>
      </c>
      <c r="Y1408">
        <v>0</v>
      </c>
      <c r="Z1408">
        <v>249</v>
      </c>
      <c r="AA1408" t="s">
        <v>678</v>
      </c>
      <c r="AB1408" t="s">
        <v>539</v>
      </c>
      <c r="AC1408">
        <v>249</v>
      </c>
    </row>
    <row r="1409" spans="1:29" x14ac:dyDescent="0.3">
      <c r="A1409" t="s">
        <v>59</v>
      </c>
      <c r="B1409" t="s">
        <v>252</v>
      </c>
      <c r="C1409" t="s">
        <v>675</v>
      </c>
      <c r="D1409" t="s">
        <v>676</v>
      </c>
      <c r="E1409" t="s">
        <v>63</v>
      </c>
      <c r="F1409" t="s">
        <v>64</v>
      </c>
      <c r="G1409" t="s">
        <v>82</v>
      </c>
      <c r="H1409" t="s">
        <v>11</v>
      </c>
      <c r="I1409" t="s">
        <v>68</v>
      </c>
      <c r="J1409" s="8">
        <v>0</v>
      </c>
      <c r="K1409">
        <v>2088.5084999999999</v>
      </c>
      <c r="L1409">
        <v>1850.6475</v>
      </c>
      <c r="M1409">
        <v>237.86099999999988</v>
      </c>
      <c r="N1409">
        <v>0.11389036721660452</v>
      </c>
      <c r="O1409">
        <v>8</v>
      </c>
      <c r="P1409">
        <v>3.6862775318993936E-2</v>
      </c>
      <c r="Q1409">
        <v>2.327514778968906E-2</v>
      </c>
      <c r="R1409">
        <v>0</v>
      </c>
      <c r="S1409" t="s">
        <v>535</v>
      </c>
      <c r="T1409">
        <v>0</v>
      </c>
      <c r="U1409">
        <v>0</v>
      </c>
      <c r="V1409">
        <v>249</v>
      </c>
      <c r="W1409" t="s">
        <v>677</v>
      </c>
      <c r="X1409">
        <v>0</v>
      </c>
      <c r="Y1409">
        <v>0</v>
      </c>
      <c r="Z1409">
        <v>249</v>
      </c>
      <c r="AA1409" t="s">
        <v>678</v>
      </c>
      <c r="AB1409" t="s">
        <v>539</v>
      </c>
      <c r="AC1409">
        <v>249</v>
      </c>
    </row>
    <row r="1410" spans="1:29" x14ac:dyDescent="0.3">
      <c r="A1410" t="s">
        <v>59</v>
      </c>
      <c r="B1410" t="s">
        <v>252</v>
      </c>
      <c r="C1410" t="s">
        <v>675</v>
      </c>
      <c r="D1410" t="s">
        <v>676</v>
      </c>
      <c r="E1410" t="s">
        <v>63</v>
      </c>
      <c r="F1410" t="s">
        <v>64</v>
      </c>
      <c r="G1410" t="s">
        <v>84</v>
      </c>
      <c r="H1410" t="s">
        <v>11</v>
      </c>
      <c r="I1410" t="s">
        <v>68</v>
      </c>
      <c r="J1410" s="8">
        <v>0</v>
      </c>
      <c r="K1410">
        <v>2088.5084999999999</v>
      </c>
      <c r="L1410">
        <v>1850.6475</v>
      </c>
      <c r="M1410">
        <v>237.86099999999988</v>
      </c>
      <c r="N1410">
        <v>0.11389036721660452</v>
      </c>
      <c r="O1410">
        <v>8</v>
      </c>
      <c r="P1410">
        <v>3.6862775318993936E-2</v>
      </c>
      <c r="Q1410">
        <v>2.327514778968906E-2</v>
      </c>
      <c r="R1410">
        <v>0</v>
      </c>
      <c r="S1410" t="s">
        <v>535</v>
      </c>
      <c r="T1410">
        <v>0</v>
      </c>
      <c r="U1410">
        <v>0</v>
      </c>
      <c r="V1410">
        <v>249</v>
      </c>
      <c r="W1410" t="s">
        <v>677</v>
      </c>
      <c r="X1410">
        <v>0</v>
      </c>
      <c r="Y1410">
        <v>0</v>
      </c>
      <c r="Z1410">
        <v>249</v>
      </c>
      <c r="AA1410" t="s">
        <v>678</v>
      </c>
      <c r="AB1410" t="s">
        <v>539</v>
      </c>
      <c r="AC1410">
        <v>249</v>
      </c>
    </row>
    <row r="1411" spans="1:29" x14ac:dyDescent="0.3">
      <c r="A1411" t="s">
        <v>59</v>
      </c>
      <c r="B1411" t="s">
        <v>252</v>
      </c>
      <c r="C1411" t="s">
        <v>675</v>
      </c>
      <c r="D1411" t="s">
        <v>676</v>
      </c>
      <c r="E1411" t="s">
        <v>63</v>
      </c>
      <c r="F1411" t="s">
        <v>64</v>
      </c>
      <c r="G1411" t="s">
        <v>86</v>
      </c>
      <c r="H1411" t="s">
        <v>11</v>
      </c>
      <c r="I1411" t="s">
        <v>68</v>
      </c>
      <c r="J1411" s="8">
        <v>0.33916666666666667</v>
      </c>
      <c r="K1411">
        <v>2088.5084999999999</v>
      </c>
      <c r="L1411">
        <v>1850.6475</v>
      </c>
      <c r="M1411">
        <v>237.86099999999988</v>
      </c>
      <c r="N1411">
        <v>0.11389036721660452</v>
      </c>
      <c r="O1411">
        <v>8</v>
      </c>
      <c r="P1411">
        <v>3.0839896489516815E-2</v>
      </c>
      <c r="Q1411">
        <v>2.5832275119319081E-2</v>
      </c>
      <c r="R1411">
        <v>0</v>
      </c>
      <c r="S1411" t="s">
        <v>535</v>
      </c>
      <c r="T1411">
        <v>0</v>
      </c>
      <c r="U1411">
        <v>0</v>
      </c>
      <c r="V1411">
        <v>249</v>
      </c>
      <c r="W1411" t="s">
        <v>677</v>
      </c>
      <c r="X1411">
        <v>0</v>
      </c>
      <c r="Y1411">
        <v>0</v>
      </c>
      <c r="Z1411">
        <v>249</v>
      </c>
      <c r="AA1411" t="s">
        <v>678</v>
      </c>
      <c r="AB1411" t="s">
        <v>539</v>
      </c>
      <c r="AC1411">
        <v>249</v>
      </c>
    </row>
    <row r="1412" spans="1:29" x14ac:dyDescent="0.3">
      <c r="A1412" t="s">
        <v>59</v>
      </c>
      <c r="B1412" t="s">
        <v>252</v>
      </c>
      <c r="C1412" t="s">
        <v>675</v>
      </c>
      <c r="D1412" t="s">
        <v>676</v>
      </c>
      <c r="E1412" t="s">
        <v>63</v>
      </c>
      <c r="F1412" t="s">
        <v>64</v>
      </c>
      <c r="G1412" t="s">
        <v>88</v>
      </c>
      <c r="H1412" t="s">
        <v>11</v>
      </c>
      <c r="I1412" t="s">
        <v>68</v>
      </c>
      <c r="J1412" s="8">
        <v>0.32683333333333331</v>
      </c>
      <c r="K1412">
        <v>2088.5084999999999</v>
      </c>
      <c r="L1412">
        <v>1850.6475</v>
      </c>
      <c r="M1412">
        <v>237.86099999999988</v>
      </c>
      <c r="N1412">
        <v>0.11389036721660452</v>
      </c>
      <c r="O1412">
        <v>8</v>
      </c>
      <c r="P1412">
        <v>3.6862775318993936E-2</v>
      </c>
      <c r="Q1412">
        <v>2.327514778968906E-2</v>
      </c>
      <c r="R1412">
        <v>0</v>
      </c>
      <c r="S1412" t="s">
        <v>535</v>
      </c>
      <c r="T1412">
        <v>0</v>
      </c>
      <c r="U1412">
        <v>0</v>
      </c>
      <c r="V1412">
        <v>249</v>
      </c>
      <c r="W1412" t="s">
        <v>677</v>
      </c>
      <c r="X1412">
        <v>0</v>
      </c>
      <c r="Y1412">
        <v>0</v>
      </c>
      <c r="Z1412">
        <v>249</v>
      </c>
      <c r="AA1412" t="s">
        <v>678</v>
      </c>
      <c r="AB1412" t="s">
        <v>539</v>
      </c>
      <c r="AC1412">
        <v>249</v>
      </c>
    </row>
    <row r="1413" spans="1:29" x14ac:dyDescent="0.3">
      <c r="A1413" t="s">
        <v>59</v>
      </c>
      <c r="B1413" t="s">
        <v>252</v>
      </c>
      <c r="C1413" t="s">
        <v>675</v>
      </c>
      <c r="D1413" t="s">
        <v>676</v>
      </c>
      <c r="E1413" t="s">
        <v>63</v>
      </c>
      <c r="F1413" t="s">
        <v>64</v>
      </c>
      <c r="G1413" t="s">
        <v>90</v>
      </c>
      <c r="H1413" t="s">
        <v>11</v>
      </c>
      <c r="I1413" t="s">
        <v>68</v>
      </c>
      <c r="J1413" s="8">
        <v>0.32683333333333331</v>
      </c>
      <c r="K1413">
        <v>2088.5084999999999</v>
      </c>
      <c r="L1413">
        <v>1850.6475</v>
      </c>
      <c r="M1413">
        <v>237.86099999999988</v>
      </c>
      <c r="N1413">
        <v>0.11389036721660452</v>
      </c>
      <c r="O1413">
        <v>8</v>
      </c>
      <c r="P1413">
        <v>3.0839896489516815E-2</v>
      </c>
      <c r="Q1413">
        <v>2.5832275119319081E-2</v>
      </c>
      <c r="R1413">
        <v>0</v>
      </c>
      <c r="S1413" t="s">
        <v>535</v>
      </c>
      <c r="T1413">
        <v>0</v>
      </c>
      <c r="U1413">
        <v>0</v>
      </c>
      <c r="V1413">
        <v>249</v>
      </c>
      <c r="W1413" t="s">
        <v>677</v>
      </c>
      <c r="X1413">
        <v>0</v>
      </c>
      <c r="Y1413">
        <v>0</v>
      </c>
      <c r="Z1413">
        <v>249</v>
      </c>
      <c r="AA1413" t="s">
        <v>678</v>
      </c>
      <c r="AB1413" t="s">
        <v>539</v>
      </c>
      <c r="AC1413">
        <v>249</v>
      </c>
    </row>
    <row r="1414" spans="1:29" x14ac:dyDescent="0.3">
      <c r="A1414" t="s">
        <v>59</v>
      </c>
      <c r="B1414" t="s">
        <v>252</v>
      </c>
      <c r="C1414" t="s">
        <v>675</v>
      </c>
      <c r="D1414" t="s">
        <v>676</v>
      </c>
      <c r="E1414" t="s">
        <v>63</v>
      </c>
      <c r="F1414" t="s">
        <v>64</v>
      </c>
      <c r="G1414" t="s">
        <v>92</v>
      </c>
      <c r="H1414" t="s">
        <v>11</v>
      </c>
      <c r="I1414" t="s">
        <v>68</v>
      </c>
      <c r="J1414" s="8">
        <v>0</v>
      </c>
      <c r="K1414">
        <v>2088.5084999999999</v>
      </c>
      <c r="L1414">
        <v>1850.6475</v>
      </c>
      <c r="M1414">
        <v>237.86099999999988</v>
      </c>
      <c r="N1414">
        <v>0.11389036721660452</v>
      </c>
      <c r="O1414">
        <v>8</v>
      </c>
      <c r="P1414">
        <v>3.6862775318993936E-2</v>
      </c>
      <c r="Q1414">
        <v>2.327514778968906E-2</v>
      </c>
      <c r="R1414">
        <v>0</v>
      </c>
      <c r="S1414" t="s">
        <v>535</v>
      </c>
      <c r="T1414">
        <v>0</v>
      </c>
      <c r="U1414">
        <v>0</v>
      </c>
      <c r="V1414">
        <v>249</v>
      </c>
      <c r="W1414" t="s">
        <v>677</v>
      </c>
      <c r="X1414">
        <v>0</v>
      </c>
      <c r="Y1414">
        <v>0</v>
      </c>
      <c r="Z1414">
        <v>249</v>
      </c>
      <c r="AA1414" t="s">
        <v>678</v>
      </c>
      <c r="AB1414" t="s">
        <v>539</v>
      </c>
      <c r="AC1414">
        <v>249</v>
      </c>
    </row>
    <row r="1415" spans="1:29" x14ac:dyDescent="0.3">
      <c r="A1415" t="s">
        <v>59</v>
      </c>
      <c r="B1415" t="s">
        <v>252</v>
      </c>
      <c r="C1415" t="s">
        <v>675</v>
      </c>
      <c r="D1415" t="s">
        <v>676</v>
      </c>
      <c r="E1415" t="s">
        <v>63</v>
      </c>
      <c r="F1415" t="s">
        <v>94</v>
      </c>
      <c r="G1415" t="s">
        <v>65</v>
      </c>
      <c r="H1415" t="s">
        <v>11</v>
      </c>
      <c r="I1415" t="s">
        <v>68</v>
      </c>
      <c r="J1415" s="8">
        <v>0.32957407407407396</v>
      </c>
      <c r="K1415">
        <v>2088.5084999999999</v>
      </c>
      <c r="L1415">
        <v>1850.6475</v>
      </c>
      <c r="M1415">
        <v>237.86099999999988</v>
      </c>
      <c r="N1415">
        <v>0.11389036721660452</v>
      </c>
      <c r="O1415">
        <v>8</v>
      </c>
      <c r="P1415">
        <v>3.6862775318993936E-2</v>
      </c>
      <c r="Q1415">
        <v>2.327514778968906E-2</v>
      </c>
      <c r="R1415">
        <v>0</v>
      </c>
      <c r="S1415" t="s">
        <v>535</v>
      </c>
      <c r="T1415">
        <v>0</v>
      </c>
      <c r="U1415">
        <v>0</v>
      </c>
      <c r="V1415">
        <v>249</v>
      </c>
      <c r="W1415" t="s">
        <v>677</v>
      </c>
      <c r="X1415">
        <v>0</v>
      </c>
      <c r="Y1415">
        <v>0</v>
      </c>
      <c r="Z1415">
        <v>249</v>
      </c>
      <c r="AA1415" t="s">
        <v>678</v>
      </c>
      <c r="AB1415" t="s">
        <v>539</v>
      </c>
      <c r="AC1415">
        <v>249</v>
      </c>
    </row>
    <row r="1416" spans="1:29" x14ac:dyDescent="0.3">
      <c r="A1416" t="s">
        <v>59</v>
      </c>
      <c r="B1416" t="s">
        <v>252</v>
      </c>
      <c r="C1416" t="s">
        <v>675</v>
      </c>
      <c r="D1416" t="s">
        <v>676</v>
      </c>
      <c r="E1416" t="s">
        <v>63</v>
      </c>
      <c r="F1416" t="s">
        <v>94</v>
      </c>
      <c r="G1416" t="s">
        <v>70</v>
      </c>
      <c r="H1416" t="s">
        <v>11</v>
      </c>
      <c r="I1416" t="s">
        <v>68</v>
      </c>
      <c r="J1416" s="8">
        <v>0.32683333333333331</v>
      </c>
      <c r="K1416">
        <v>2088.5084999999999</v>
      </c>
      <c r="L1416">
        <v>1850.6475</v>
      </c>
      <c r="M1416">
        <v>237.86099999999988</v>
      </c>
      <c r="N1416">
        <v>0.11389036721660452</v>
      </c>
      <c r="O1416">
        <v>8</v>
      </c>
      <c r="P1416">
        <v>3.0839896489516815E-2</v>
      </c>
      <c r="Q1416">
        <v>2.5832275119319081E-2</v>
      </c>
      <c r="R1416">
        <v>0</v>
      </c>
      <c r="S1416" t="s">
        <v>535</v>
      </c>
      <c r="T1416">
        <v>0</v>
      </c>
      <c r="U1416">
        <v>0</v>
      </c>
      <c r="V1416">
        <v>249</v>
      </c>
      <c r="W1416" t="s">
        <v>677</v>
      </c>
      <c r="X1416">
        <v>0</v>
      </c>
      <c r="Y1416">
        <v>0</v>
      </c>
      <c r="Z1416">
        <v>249</v>
      </c>
      <c r="AA1416" t="s">
        <v>678</v>
      </c>
      <c r="AB1416" t="s">
        <v>539</v>
      </c>
      <c r="AC1416">
        <v>249</v>
      </c>
    </row>
    <row r="1417" spans="1:29" x14ac:dyDescent="0.3">
      <c r="A1417" t="s">
        <v>59</v>
      </c>
      <c r="B1417" t="s">
        <v>252</v>
      </c>
      <c r="C1417" t="s">
        <v>675</v>
      </c>
      <c r="D1417" t="s">
        <v>676</v>
      </c>
      <c r="E1417" t="s">
        <v>63</v>
      </c>
      <c r="F1417" t="s">
        <v>94</v>
      </c>
      <c r="G1417" t="s">
        <v>72</v>
      </c>
      <c r="H1417" t="s">
        <v>11</v>
      </c>
      <c r="I1417" t="s">
        <v>68</v>
      </c>
      <c r="J1417" s="8">
        <v>0.33916666666666667</v>
      </c>
      <c r="K1417">
        <v>2088.5084999999999</v>
      </c>
      <c r="L1417">
        <v>1850.6475</v>
      </c>
      <c r="M1417">
        <v>237.86099999999988</v>
      </c>
      <c r="N1417">
        <v>0.11389036721660452</v>
      </c>
      <c r="O1417">
        <v>8</v>
      </c>
      <c r="P1417">
        <v>3.6862775318993936E-2</v>
      </c>
      <c r="Q1417">
        <v>2.327514778968906E-2</v>
      </c>
      <c r="R1417">
        <v>0</v>
      </c>
      <c r="S1417" t="s">
        <v>535</v>
      </c>
      <c r="T1417">
        <v>0</v>
      </c>
      <c r="U1417">
        <v>0</v>
      </c>
      <c r="V1417">
        <v>249</v>
      </c>
      <c r="W1417" t="s">
        <v>677</v>
      </c>
      <c r="X1417">
        <v>0</v>
      </c>
      <c r="Y1417">
        <v>0</v>
      </c>
      <c r="Z1417">
        <v>249</v>
      </c>
      <c r="AA1417" t="s">
        <v>678</v>
      </c>
      <c r="AB1417" t="s">
        <v>539</v>
      </c>
      <c r="AC1417">
        <v>249</v>
      </c>
    </row>
    <row r="1418" spans="1:29" x14ac:dyDescent="0.3">
      <c r="A1418" t="s">
        <v>59</v>
      </c>
      <c r="B1418" t="s">
        <v>252</v>
      </c>
      <c r="C1418" t="s">
        <v>675</v>
      </c>
      <c r="D1418" t="s">
        <v>676</v>
      </c>
      <c r="E1418" t="s">
        <v>63</v>
      </c>
      <c r="F1418" t="s">
        <v>94</v>
      </c>
      <c r="G1418" t="s">
        <v>74</v>
      </c>
      <c r="H1418" t="s">
        <v>11</v>
      </c>
      <c r="I1418" t="s">
        <v>68</v>
      </c>
      <c r="J1418" s="8">
        <v>0.32683333333333331</v>
      </c>
      <c r="K1418">
        <v>2088.5084999999999</v>
      </c>
      <c r="L1418">
        <v>1850.6475</v>
      </c>
      <c r="M1418">
        <v>237.86099999999988</v>
      </c>
      <c r="N1418">
        <v>0.11389036721660452</v>
      </c>
      <c r="O1418">
        <v>8</v>
      </c>
      <c r="P1418">
        <v>3.0839896489516815E-2</v>
      </c>
      <c r="Q1418">
        <v>2.5832275119319081E-2</v>
      </c>
      <c r="R1418">
        <v>0</v>
      </c>
      <c r="S1418" t="s">
        <v>535</v>
      </c>
      <c r="T1418">
        <v>0</v>
      </c>
      <c r="U1418">
        <v>0</v>
      </c>
      <c r="V1418">
        <v>249</v>
      </c>
      <c r="W1418" t="s">
        <v>677</v>
      </c>
      <c r="X1418">
        <v>0</v>
      </c>
      <c r="Y1418">
        <v>0</v>
      </c>
      <c r="Z1418">
        <v>249</v>
      </c>
      <c r="AA1418" t="s">
        <v>678</v>
      </c>
      <c r="AB1418" t="s">
        <v>539</v>
      </c>
      <c r="AC1418">
        <v>249</v>
      </c>
    </row>
    <row r="1419" spans="1:29" x14ac:dyDescent="0.3">
      <c r="A1419" t="s">
        <v>59</v>
      </c>
      <c r="B1419" t="s">
        <v>252</v>
      </c>
      <c r="C1419" t="s">
        <v>675</v>
      </c>
      <c r="D1419" t="s">
        <v>676</v>
      </c>
      <c r="E1419" t="s">
        <v>63</v>
      </c>
      <c r="F1419" t="s">
        <v>94</v>
      </c>
      <c r="G1419" t="s">
        <v>76</v>
      </c>
      <c r="H1419" t="s">
        <v>11</v>
      </c>
      <c r="I1419" t="s">
        <v>68</v>
      </c>
      <c r="J1419" s="8">
        <v>0.32683333333333331</v>
      </c>
      <c r="K1419">
        <v>2088.5084999999999</v>
      </c>
      <c r="L1419">
        <v>1850.6475</v>
      </c>
      <c r="M1419">
        <v>237.86099999999988</v>
      </c>
      <c r="N1419">
        <v>0.11389036721660452</v>
      </c>
      <c r="O1419">
        <v>8</v>
      </c>
      <c r="P1419">
        <v>3.0839896489516815E-2</v>
      </c>
      <c r="Q1419">
        <v>2.5832275119319081E-2</v>
      </c>
      <c r="R1419">
        <v>0</v>
      </c>
      <c r="S1419" t="s">
        <v>535</v>
      </c>
      <c r="T1419">
        <v>0</v>
      </c>
      <c r="U1419">
        <v>0</v>
      </c>
      <c r="V1419">
        <v>249</v>
      </c>
      <c r="W1419" t="s">
        <v>677</v>
      </c>
      <c r="X1419">
        <v>0</v>
      </c>
      <c r="Y1419">
        <v>0</v>
      </c>
      <c r="Z1419">
        <v>249</v>
      </c>
      <c r="AA1419" t="s">
        <v>678</v>
      </c>
      <c r="AB1419" t="s">
        <v>539</v>
      </c>
      <c r="AC1419">
        <v>249</v>
      </c>
    </row>
    <row r="1420" spans="1:29" x14ac:dyDescent="0.3">
      <c r="A1420" t="s">
        <v>59</v>
      </c>
      <c r="B1420" t="s">
        <v>252</v>
      </c>
      <c r="C1420" t="s">
        <v>675</v>
      </c>
      <c r="D1420" t="s">
        <v>676</v>
      </c>
      <c r="E1420" t="s">
        <v>63</v>
      </c>
      <c r="F1420" t="s">
        <v>94</v>
      </c>
      <c r="G1420" t="s">
        <v>78</v>
      </c>
      <c r="H1420" t="s">
        <v>11</v>
      </c>
      <c r="I1420" t="s">
        <v>68</v>
      </c>
      <c r="J1420" s="8">
        <v>0</v>
      </c>
      <c r="K1420">
        <v>2088.5084999999999</v>
      </c>
      <c r="L1420">
        <v>1850.6475</v>
      </c>
      <c r="M1420">
        <v>237.86099999999988</v>
      </c>
      <c r="N1420">
        <v>0.11389036721660452</v>
      </c>
      <c r="O1420">
        <v>8</v>
      </c>
      <c r="P1420">
        <v>3.6862775318993936E-2</v>
      </c>
      <c r="Q1420">
        <v>2.327514778968906E-2</v>
      </c>
      <c r="R1420">
        <v>0</v>
      </c>
      <c r="S1420" t="s">
        <v>535</v>
      </c>
      <c r="T1420">
        <v>0</v>
      </c>
      <c r="U1420">
        <v>0</v>
      </c>
      <c r="V1420">
        <v>249</v>
      </c>
      <c r="W1420" t="s">
        <v>677</v>
      </c>
      <c r="X1420">
        <v>0</v>
      </c>
      <c r="Y1420">
        <v>0</v>
      </c>
      <c r="Z1420">
        <v>249</v>
      </c>
      <c r="AA1420" t="s">
        <v>678</v>
      </c>
      <c r="AB1420" t="s">
        <v>539</v>
      </c>
      <c r="AC1420">
        <v>249</v>
      </c>
    </row>
    <row r="1421" spans="1:29" x14ac:dyDescent="0.3">
      <c r="A1421" t="s">
        <v>59</v>
      </c>
      <c r="B1421" t="s">
        <v>252</v>
      </c>
      <c r="C1421" t="s">
        <v>675</v>
      </c>
      <c r="D1421" t="s">
        <v>676</v>
      </c>
      <c r="E1421" t="s">
        <v>63</v>
      </c>
      <c r="F1421" t="s">
        <v>94</v>
      </c>
      <c r="G1421" t="s">
        <v>80</v>
      </c>
      <c r="H1421" t="s">
        <v>11</v>
      </c>
      <c r="I1421" t="s">
        <v>68</v>
      </c>
      <c r="J1421" s="8">
        <v>0.32683333333333331</v>
      </c>
      <c r="K1421">
        <v>2088.5084999999999</v>
      </c>
      <c r="L1421">
        <v>1850.6475</v>
      </c>
      <c r="M1421">
        <v>237.86099999999988</v>
      </c>
      <c r="N1421">
        <v>0.11389036721660452</v>
      </c>
      <c r="O1421">
        <v>8</v>
      </c>
      <c r="P1421">
        <v>3.0839896489516815E-2</v>
      </c>
      <c r="Q1421">
        <v>2.5832275119319081E-2</v>
      </c>
      <c r="R1421">
        <v>0</v>
      </c>
      <c r="S1421" t="s">
        <v>535</v>
      </c>
      <c r="T1421">
        <v>0</v>
      </c>
      <c r="U1421">
        <v>0</v>
      </c>
      <c r="V1421">
        <v>249</v>
      </c>
      <c r="W1421" t="s">
        <v>677</v>
      </c>
      <c r="X1421">
        <v>0</v>
      </c>
      <c r="Y1421">
        <v>0</v>
      </c>
      <c r="Z1421">
        <v>249</v>
      </c>
      <c r="AA1421" t="s">
        <v>678</v>
      </c>
      <c r="AB1421" t="s">
        <v>539</v>
      </c>
      <c r="AC1421">
        <v>249</v>
      </c>
    </row>
    <row r="1422" spans="1:29" x14ac:dyDescent="0.3">
      <c r="A1422" t="s">
        <v>59</v>
      </c>
      <c r="B1422" t="s">
        <v>252</v>
      </c>
      <c r="C1422" t="s">
        <v>675</v>
      </c>
      <c r="D1422" t="s">
        <v>676</v>
      </c>
      <c r="E1422" t="s">
        <v>63</v>
      </c>
      <c r="F1422" t="s">
        <v>94</v>
      </c>
      <c r="G1422" t="s">
        <v>82</v>
      </c>
      <c r="H1422" t="s">
        <v>11</v>
      </c>
      <c r="I1422" t="s">
        <v>68</v>
      </c>
      <c r="J1422" s="8">
        <v>0</v>
      </c>
      <c r="K1422">
        <v>2088.5084999999999</v>
      </c>
      <c r="L1422">
        <v>1850.6475</v>
      </c>
      <c r="M1422">
        <v>237.86099999999988</v>
      </c>
      <c r="N1422">
        <v>0.11389036721660452</v>
      </c>
      <c r="O1422">
        <v>8</v>
      </c>
      <c r="P1422">
        <v>3.6862775318993936E-2</v>
      </c>
      <c r="Q1422">
        <v>2.327514778968906E-2</v>
      </c>
      <c r="R1422">
        <v>0</v>
      </c>
      <c r="S1422" t="s">
        <v>535</v>
      </c>
      <c r="T1422">
        <v>0</v>
      </c>
      <c r="U1422">
        <v>0</v>
      </c>
      <c r="V1422">
        <v>249</v>
      </c>
      <c r="W1422" t="s">
        <v>677</v>
      </c>
      <c r="X1422">
        <v>0</v>
      </c>
      <c r="Y1422">
        <v>0</v>
      </c>
      <c r="Z1422">
        <v>249</v>
      </c>
      <c r="AA1422" t="s">
        <v>678</v>
      </c>
      <c r="AB1422" t="s">
        <v>539</v>
      </c>
      <c r="AC1422">
        <v>249</v>
      </c>
    </row>
    <row r="1423" spans="1:29" x14ac:dyDescent="0.3">
      <c r="A1423" t="s">
        <v>59</v>
      </c>
      <c r="B1423" t="s">
        <v>252</v>
      </c>
      <c r="C1423" t="s">
        <v>675</v>
      </c>
      <c r="D1423" t="s">
        <v>676</v>
      </c>
      <c r="E1423" t="s">
        <v>63</v>
      </c>
      <c r="F1423" t="s">
        <v>94</v>
      </c>
      <c r="G1423" t="s">
        <v>84</v>
      </c>
      <c r="H1423" t="s">
        <v>11</v>
      </c>
      <c r="I1423" t="s">
        <v>68</v>
      </c>
      <c r="J1423" s="8">
        <v>0</v>
      </c>
      <c r="K1423">
        <v>2088.5084999999999</v>
      </c>
      <c r="L1423">
        <v>1850.6475</v>
      </c>
      <c r="M1423">
        <v>237.86099999999988</v>
      </c>
      <c r="N1423">
        <v>0.11389036721660452</v>
      </c>
      <c r="O1423">
        <v>8</v>
      </c>
      <c r="P1423">
        <v>3.6862775318993936E-2</v>
      </c>
      <c r="Q1423">
        <v>2.327514778968906E-2</v>
      </c>
      <c r="R1423">
        <v>0</v>
      </c>
      <c r="S1423" t="s">
        <v>535</v>
      </c>
      <c r="T1423">
        <v>0</v>
      </c>
      <c r="U1423">
        <v>0</v>
      </c>
      <c r="V1423">
        <v>249</v>
      </c>
      <c r="W1423" t="s">
        <v>677</v>
      </c>
      <c r="X1423">
        <v>0</v>
      </c>
      <c r="Y1423">
        <v>0</v>
      </c>
      <c r="Z1423">
        <v>249</v>
      </c>
      <c r="AA1423" t="s">
        <v>678</v>
      </c>
      <c r="AB1423" t="s">
        <v>539</v>
      </c>
      <c r="AC1423">
        <v>249</v>
      </c>
    </row>
    <row r="1424" spans="1:29" x14ac:dyDescent="0.3">
      <c r="A1424" t="s">
        <v>59</v>
      </c>
      <c r="B1424" t="s">
        <v>252</v>
      </c>
      <c r="C1424" t="s">
        <v>675</v>
      </c>
      <c r="D1424" t="s">
        <v>676</v>
      </c>
      <c r="E1424" t="s">
        <v>63</v>
      </c>
      <c r="F1424" t="s">
        <v>94</v>
      </c>
      <c r="G1424" t="s">
        <v>86</v>
      </c>
      <c r="H1424" t="s">
        <v>11</v>
      </c>
      <c r="I1424" t="s">
        <v>68</v>
      </c>
      <c r="J1424" s="8">
        <v>0.33916666666666667</v>
      </c>
      <c r="K1424">
        <v>2088.5084999999999</v>
      </c>
      <c r="L1424">
        <v>1850.6475</v>
      </c>
      <c r="M1424">
        <v>237.86099999999988</v>
      </c>
      <c r="N1424">
        <v>0.11389036721660452</v>
      </c>
      <c r="O1424">
        <v>8</v>
      </c>
      <c r="P1424">
        <v>3.0839896489516815E-2</v>
      </c>
      <c r="Q1424">
        <v>2.5832275119319081E-2</v>
      </c>
      <c r="R1424">
        <v>0</v>
      </c>
      <c r="S1424" t="s">
        <v>535</v>
      </c>
      <c r="T1424">
        <v>0</v>
      </c>
      <c r="U1424">
        <v>0</v>
      </c>
      <c r="V1424">
        <v>249</v>
      </c>
      <c r="W1424" t="s">
        <v>677</v>
      </c>
      <c r="X1424">
        <v>0</v>
      </c>
      <c r="Y1424">
        <v>0</v>
      </c>
      <c r="Z1424">
        <v>249</v>
      </c>
      <c r="AA1424" t="s">
        <v>678</v>
      </c>
      <c r="AB1424" t="s">
        <v>539</v>
      </c>
      <c r="AC1424">
        <v>249</v>
      </c>
    </row>
    <row r="1425" spans="1:29" x14ac:dyDescent="0.3">
      <c r="A1425" t="s">
        <v>59</v>
      </c>
      <c r="B1425" t="s">
        <v>252</v>
      </c>
      <c r="C1425" t="s">
        <v>675</v>
      </c>
      <c r="D1425" t="s">
        <v>676</v>
      </c>
      <c r="E1425" t="s">
        <v>63</v>
      </c>
      <c r="F1425" t="s">
        <v>94</v>
      </c>
      <c r="G1425" t="s">
        <v>88</v>
      </c>
      <c r="H1425" t="s">
        <v>11</v>
      </c>
      <c r="I1425" t="s">
        <v>68</v>
      </c>
      <c r="J1425" s="8">
        <v>0.32683333333333331</v>
      </c>
      <c r="K1425">
        <v>2088.5084999999999</v>
      </c>
      <c r="L1425">
        <v>1850.6475</v>
      </c>
      <c r="M1425">
        <v>237.86099999999988</v>
      </c>
      <c r="N1425">
        <v>0.11389036721660452</v>
      </c>
      <c r="O1425">
        <v>8</v>
      </c>
      <c r="P1425">
        <v>3.6862775318993936E-2</v>
      </c>
      <c r="Q1425">
        <v>2.327514778968906E-2</v>
      </c>
      <c r="R1425">
        <v>0</v>
      </c>
      <c r="S1425" t="s">
        <v>535</v>
      </c>
      <c r="T1425">
        <v>0</v>
      </c>
      <c r="U1425">
        <v>0</v>
      </c>
      <c r="V1425">
        <v>249</v>
      </c>
      <c r="W1425" t="s">
        <v>677</v>
      </c>
      <c r="X1425">
        <v>0</v>
      </c>
      <c r="Y1425">
        <v>0</v>
      </c>
      <c r="Z1425">
        <v>249</v>
      </c>
      <c r="AA1425" t="s">
        <v>678</v>
      </c>
      <c r="AB1425" t="s">
        <v>539</v>
      </c>
      <c r="AC1425">
        <v>249</v>
      </c>
    </row>
    <row r="1426" spans="1:29" x14ac:dyDescent="0.3">
      <c r="A1426" t="s">
        <v>59</v>
      </c>
      <c r="B1426" t="s">
        <v>252</v>
      </c>
      <c r="C1426" t="s">
        <v>675</v>
      </c>
      <c r="D1426" t="s">
        <v>676</v>
      </c>
      <c r="E1426" t="s">
        <v>63</v>
      </c>
      <c r="F1426" t="s">
        <v>94</v>
      </c>
      <c r="G1426" t="s">
        <v>90</v>
      </c>
      <c r="H1426" t="s">
        <v>11</v>
      </c>
      <c r="I1426" t="s">
        <v>68</v>
      </c>
      <c r="J1426" s="8">
        <v>0.32683333333333331</v>
      </c>
      <c r="K1426">
        <v>2088.5084999999999</v>
      </c>
      <c r="L1426">
        <v>1850.6475</v>
      </c>
      <c r="M1426">
        <v>237.86099999999988</v>
      </c>
      <c r="N1426">
        <v>0.11389036721660452</v>
      </c>
      <c r="O1426">
        <v>8</v>
      </c>
      <c r="P1426">
        <v>3.0839896489516815E-2</v>
      </c>
      <c r="Q1426">
        <v>2.5832275119319081E-2</v>
      </c>
      <c r="R1426">
        <v>0</v>
      </c>
      <c r="S1426" t="s">
        <v>535</v>
      </c>
      <c r="T1426">
        <v>0</v>
      </c>
      <c r="U1426">
        <v>0</v>
      </c>
      <c r="V1426">
        <v>249</v>
      </c>
      <c r="W1426" t="s">
        <v>677</v>
      </c>
      <c r="X1426">
        <v>0</v>
      </c>
      <c r="Y1426">
        <v>0</v>
      </c>
      <c r="Z1426">
        <v>249</v>
      </c>
      <c r="AA1426" t="s">
        <v>678</v>
      </c>
      <c r="AB1426" t="s">
        <v>539</v>
      </c>
      <c r="AC1426">
        <v>249</v>
      </c>
    </row>
    <row r="1427" spans="1:29" x14ac:dyDescent="0.3">
      <c r="A1427" t="s">
        <v>59</v>
      </c>
      <c r="B1427" t="s">
        <v>252</v>
      </c>
      <c r="C1427" t="s">
        <v>675</v>
      </c>
      <c r="D1427" t="s">
        <v>676</v>
      </c>
      <c r="E1427" t="s">
        <v>63</v>
      </c>
      <c r="F1427" t="s">
        <v>94</v>
      </c>
      <c r="G1427" t="s">
        <v>92</v>
      </c>
      <c r="H1427" t="s">
        <v>11</v>
      </c>
      <c r="I1427" t="s">
        <v>68</v>
      </c>
      <c r="J1427" s="8">
        <v>0</v>
      </c>
      <c r="K1427">
        <v>2088.5084999999999</v>
      </c>
      <c r="L1427">
        <v>1850.6475</v>
      </c>
      <c r="M1427">
        <v>237.86099999999988</v>
      </c>
      <c r="N1427">
        <v>0.11389036721660452</v>
      </c>
      <c r="O1427">
        <v>8</v>
      </c>
      <c r="P1427">
        <v>3.6862775318993936E-2</v>
      </c>
      <c r="Q1427">
        <v>2.327514778968906E-2</v>
      </c>
      <c r="R1427">
        <v>0</v>
      </c>
      <c r="S1427" t="s">
        <v>535</v>
      </c>
      <c r="T1427">
        <v>0</v>
      </c>
      <c r="U1427">
        <v>0</v>
      </c>
      <c r="V1427">
        <v>249</v>
      </c>
      <c r="W1427" t="s">
        <v>677</v>
      </c>
      <c r="X1427">
        <v>0</v>
      </c>
      <c r="Y1427">
        <v>0</v>
      </c>
      <c r="Z1427">
        <v>249</v>
      </c>
      <c r="AA1427" t="s">
        <v>678</v>
      </c>
      <c r="AB1427" t="s">
        <v>539</v>
      </c>
      <c r="AC1427">
        <v>249</v>
      </c>
    </row>
    <row r="1428" spans="1:29" x14ac:dyDescent="0.3">
      <c r="A1428" t="s">
        <v>59</v>
      </c>
      <c r="B1428" t="s">
        <v>265</v>
      </c>
      <c r="C1428" t="s">
        <v>679</v>
      </c>
      <c r="D1428" t="s">
        <v>680</v>
      </c>
      <c r="E1428" t="s">
        <v>63</v>
      </c>
      <c r="F1428" t="s">
        <v>64</v>
      </c>
      <c r="G1428" t="s">
        <v>65</v>
      </c>
      <c r="H1428" t="s">
        <v>11</v>
      </c>
      <c r="I1428" t="s">
        <v>204</v>
      </c>
      <c r="J1428" s="8">
        <v>0.35466666666666702</v>
      </c>
      <c r="K1428">
        <v>607.13</v>
      </c>
      <c r="L1428">
        <v>473.63</v>
      </c>
      <c r="M1428">
        <v>133.5</v>
      </c>
      <c r="N1428">
        <v>0.21988700937196318</v>
      </c>
      <c r="O1428">
        <v>12</v>
      </c>
      <c r="P1428">
        <v>1.7576603575435001E-2</v>
      </c>
      <c r="Q1428">
        <v>1.3830313862854382E-2</v>
      </c>
      <c r="R1428">
        <v>907</v>
      </c>
      <c r="S1428" t="s">
        <v>681</v>
      </c>
      <c r="T1428">
        <v>166.52</v>
      </c>
      <c r="U1428" t="s">
        <v>682</v>
      </c>
      <c r="V1428">
        <v>1029</v>
      </c>
      <c r="W1428" t="s">
        <v>681</v>
      </c>
      <c r="X1428">
        <v>166.52</v>
      </c>
      <c r="Y1428" t="s">
        <v>682</v>
      </c>
      <c r="Z1428">
        <v>122</v>
      </c>
      <c r="AA1428" t="s">
        <v>672</v>
      </c>
      <c r="AB1428" t="s">
        <v>539</v>
      </c>
      <c r="AC1428">
        <v>122</v>
      </c>
    </row>
    <row r="1429" spans="1:29" x14ac:dyDescent="0.3">
      <c r="A1429" t="s">
        <v>59</v>
      </c>
      <c r="B1429" t="s">
        <v>265</v>
      </c>
      <c r="C1429" t="s">
        <v>679</v>
      </c>
      <c r="D1429" t="s">
        <v>680</v>
      </c>
      <c r="E1429" t="s">
        <v>63</v>
      </c>
      <c r="F1429" t="s">
        <v>64</v>
      </c>
      <c r="G1429" t="s">
        <v>70</v>
      </c>
      <c r="H1429" t="s">
        <v>11</v>
      </c>
      <c r="I1429" t="s">
        <v>204</v>
      </c>
      <c r="J1429" s="8">
        <v>0.45599999999999996</v>
      </c>
      <c r="K1429">
        <v>607.13</v>
      </c>
      <c r="L1429">
        <v>473.63</v>
      </c>
      <c r="M1429">
        <v>133.5</v>
      </c>
      <c r="N1429">
        <v>0.21988700937196318</v>
      </c>
      <c r="O1429">
        <v>12</v>
      </c>
      <c r="P1429">
        <v>1.7576603575435001E-2</v>
      </c>
      <c r="Q1429">
        <v>1.3830313862854382E-2</v>
      </c>
      <c r="R1429">
        <v>907</v>
      </c>
      <c r="S1429" t="s">
        <v>681</v>
      </c>
      <c r="T1429">
        <v>166.52</v>
      </c>
      <c r="U1429" t="s">
        <v>682</v>
      </c>
      <c r="V1429">
        <v>1029</v>
      </c>
      <c r="W1429" t="s">
        <v>681</v>
      </c>
      <c r="X1429">
        <v>166.52</v>
      </c>
      <c r="Y1429" t="s">
        <v>682</v>
      </c>
      <c r="Z1429">
        <v>122</v>
      </c>
      <c r="AA1429" t="s">
        <v>672</v>
      </c>
      <c r="AB1429" t="s">
        <v>539</v>
      </c>
      <c r="AC1429">
        <v>122</v>
      </c>
    </row>
    <row r="1430" spans="1:29" x14ac:dyDescent="0.3">
      <c r="A1430" t="s">
        <v>59</v>
      </c>
      <c r="B1430" t="s">
        <v>265</v>
      </c>
      <c r="C1430" t="s">
        <v>679</v>
      </c>
      <c r="D1430" t="s">
        <v>680</v>
      </c>
      <c r="E1430" t="s">
        <v>63</v>
      </c>
      <c r="F1430" t="s">
        <v>64</v>
      </c>
      <c r="G1430" t="s">
        <v>72</v>
      </c>
      <c r="H1430" t="s">
        <v>11</v>
      </c>
      <c r="I1430" t="s">
        <v>204</v>
      </c>
      <c r="J1430" s="8">
        <v>0.45599999999999996</v>
      </c>
      <c r="K1430">
        <v>607.13</v>
      </c>
      <c r="L1430">
        <v>473.63</v>
      </c>
      <c r="M1430">
        <v>133.5</v>
      </c>
      <c r="N1430">
        <v>0.21988700937196318</v>
      </c>
      <c r="O1430">
        <v>12</v>
      </c>
      <c r="P1430">
        <v>1.7576603575435001E-2</v>
      </c>
      <c r="Q1430">
        <v>1.3830313862854382E-2</v>
      </c>
      <c r="R1430">
        <v>907</v>
      </c>
      <c r="S1430" t="s">
        <v>681</v>
      </c>
      <c r="T1430">
        <v>166.52</v>
      </c>
      <c r="U1430" t="s">
        <v>682</v>
      </c>
      <c r="V1430">
        <v>1029</v>
      </c>
      <c r="W1430" t="s">
        <v>681</v>
      </c>
      <c r="X1430">
        <v>166.52</v>
      </c>
      <c r="Y1430" t="s">
        <v>682</v>
      </c>
      <c r="Z1430">
        <v>122</v>
      </c>
      <c r="AA1430" t="s">
        <v>672</v>
      </c>
      <c r="AB1430" t="s">
        <v>539</v>
      </c>
      <c r="AC1430">
        <v>122</v>
      </c>
    </row>
    <row r="1431" spans="1:29" x14ac:dyDescent="0.3">
      <c r="A1431" t="s">
        <v>59</v>
      </c>
      <c r="B1431" t="s">
        <v>265</v>
      </c>
      <c r="C1431" t="s">
        <v>679</v>
      </c>
      <c r="D1431" t="s">
        <v>680</v>
      </c>
      <c r="E1431" t="s">
        <v>63</v>
      </c>
      <c r="F1431" t="s">
        <v>64</v>
      </c>
      <c r="G1431" t="s">
        <v>74</v>
      </c>
      <c r="H1431" t="s">
        <v>11</v>
      </c>
      <c r="I1431" t="s">
        <v>204</v>
      </c>
      <c r="J1431" s="8">
        <v>0.35466666666666702</v>
      </c>
      <c r="K1431">
        <v>607.13</v>
      </c>
      <c r="L1431">
        <v>473.63</v>
      </c>
      <c r="M1431">
        <v>133.5</v>
      </c>
      <c r="N1431">
        <v>0.21988700937196318</v>
      </c>
      <c r="O1431">
        <v>12</v>
      </c>
      <c r="P1431">
        <v>1.7576603575435001E-2</v>
      </c>
      <c r="Q1431">
        <v>1.3830313862854382E-2</v>
      </c>
      <c r="R1431">
        <v>907</v>
      </c>
      <c r="S1431" t="s">
        <v>681</v>
      </c>
      <c r="T1431">
        <v>166.52</v>
      </c>
      <c r="U1431" t="s">
        <v>682</v>
      </c>
      <c r="V1431">
        <v>1029</v>
      </c>
      <c r="W1431" t="s">
        <v>681</v>
      </c>
      <c r="X1431">
        <v>166.52</v>
      </c>
      <c r="Y1431" t="s">
        <v>682</v>
      </c>
      <c r="Z1431">
        <v>122</v>
      </c>
      <c r="AA1431" t="s">
        <v>672</v>
      </c>
      <c r="AB1431" t="s">
        <v>539</v>
      </c>
      <c r="AC1431">
        <v>122</v>
      </c>
    </row>
    <row r="1432" spans="1:29" x14ac:dyDescent="0.3">
      <c r="A1432" t="s">
        <v>59</v>
      </c>
      <c r="B1432" t="s">
        <v>265</v>
      </c>
      <c r="C1432" t="s">
        <v>679</v>
      </c>
      <c r="D1432" t="s">
        <v>680</v>
      </c>
      <c r="E1432" t="s">
        <v>63</v>
      </c>
      <c r="F1432" t="s">
        <v>64</v>
      </c>
      <c r="G1432" t="s">
        <v>76</v>
      </c>
      <c r="H1432" t="s">
        <v>11</v>
      </c>
      <c r="I1432" t="s">
        <v>204</v>
      </c>
      <c r="J1432" s="8">
        <v>0.45599999999999996</v>
      </c>
      <c r="K1432">
        <v>607.13</v>
      </c>
      <c r="L1432">
        <v>473.63</v>
      </c>
      <c r="M1432">
        <v>133.5</v>
      </c>
      <c r="N1432">
        <v>0.21988700937196318</v>
      </c>
      <c r="O1432">
        <v>12</v>
      </c>
      <c r="P1432">
        <v>1.7576603575435001E-2</v>
      </c>
      <c r="Q1432">
        <v>1.3830313862854382E-2</v>
      </c>
      <c r="R1432">
        <v>907</v>
      </c>
      <c r="S1432" t="s">
        <v>681</v>
      </c>
      <c r="T1432">
        <v>166.52</v>
      </c>
      <c r="U1432" t="s">
        <v>682</v>
      </c>
      <c r="V1432">
        <v>1029</v>
      </c>
      <c r="W1432" t="s">
        <v>681</v>
      </c>
      <c r="X1432">
        <v>166.52</v>
      </c>
      <c r="Y1432" t="s">
        <v>682</v>
      </c>
      <c r="Z1432">
        <v>122</v>
      </c>
      <c r="AA1432" t="s">
        <v>672</v>
      </c>
      <c r="AB1432" t="s">
        <v>539</v>
      </c>
      <c r="AC1432">
        <v>122</v>
      </c>
    </row>
    <row r="1433" spans="1:29" x14ac:dyDescent="0.3">
      <c r="A1433" t="s">
        <v>59</v>
      </c>
      <c r="B1433" t="s">
        <v>265</v>
      </c>
      <c r="C1433" t="s">
        <v>679</v>
      </c>
      <c r="D1433" t="s">
        <v>680</v>
      </c>
      <c r="E1433" t="s">
        <v>63</v>
      </c>
      <c r="F1433" t="s">
        <v>64</v>
      </c>
      <c r="G1433" t="s">
        <v>78</v>
      </c>
      <c r="H1433" t="s">
        <v>11</v>
      </c>
      <c r="I1433" t="s">
        <v>204</v>
      </c>
      <c r="J1433" s="8">
        <v>0.45599999999999996</v>
      </c>
      <c r="K1433">
        <v>607.13</v>
      </c>
      <c r="L1433">
        <v>473.63</v>
      </c>
      <c r="M1433">
        <v>133.5</v>
      </c>
      <c r="N1433">
        <v>0.21988700937196318</v>
      </c>
      <c r="O1433">
        <v>12</v>
      </c>
      <c r="P1433">
        <v>1.7576603575435001E-2</v>
      </c>
      <c r="Q1433">
        <v>1.3830313862854382E-2</v>
      </c>
      <c r="R1433">
        <v>907</v>
      </c>
      <c r="S1433" t="s">
        <v>681</v>
      </c>
      <c r="T1433">
        <v>166.52</v>
      </c>
      <c r="U1433" t="s">
        <v>682</v>
      </c>
      <c r="V1433">
        <v>1029</v>
      </c>
      <c r="W1433" t="s">
        <v>681</v>
      </c>
      <c r="X1433">
        <v>166.52</v>
      </c>
      <c r="Y1433" t="s">
        <v>682</v>
      </c>
      <c r="Z1433">
        <v>122</v>
      </c>
      <c r="AA1433" t="s">
        <v>672</v>
      </c>
      <c r="AB1433" t="s">
        <v>539</v>
      </c>
      <c r="AC1433">
        <v>122</v>
      </c>
    </row>
    <row r="1434" spans="1:29" x14ac:dyDescent="0.3">
      <c r="A1434" t="s">
        <v>59</v>
      </c>
      <c r="B1434" t="s">
        <v>265</v>
      </c>
      <c r="C1434" t="s">
        <v>679</v>
      </c>
      <c r="D1434" t="s">
        <v>680</v>
      </c>
      <c r="E1434" t="s">
        <v>63</v>
      </c>
      <c r="F1434" t="s">
        <v>64</v>
      </c>
      <c r="G1434" t="s">
        <v>80</v>
      </c>
      <c r="H1434" t="s">
        <v>11</v>
      </c>
      <c r="I1434" t="s">
        <v>204</v>
      </c>
      <c r="J1434" s="8">
        <v>0.45599999999999996</v>
      </c>
      <c r="K1434">
        <v>607.13</v>
      </c>
      <c r="L1434">
        <v>473.63</v>
      </c>
      <c r="M1434">
        <v>133.5</v>
      </c>
      <c r="N1434">
        <v>0.21988700937196318</v>
      </c>
      <c r="O1434">
        <v>12</v>
      </c>
      <c r="P1434">
        <v>1.7576603575435001E-2</v>
      </c>
      <c r="Q1434">
        <v>1.3830313862854382E-2</v>
      </c>
      <c r="R1434">
        <v>907</v>
      </c>
      <c r="S1434" t="s">
        <v>681</v>
      </c>
      <c r="T1434">
        <v>166.52</v>
      </c>
      <c r="U1434" t="s">
        <v>682</v>
      </c>
      <c r="V1434">
        <v>1029</v>
      </c>
      <c r="W1434" t="s">
        <v>681</v>
      </c>
      <c r="X1434">
        <v>166.52</v>
      </c>
      <c r="Y1434" t="s">
        <v>682</v>
      </c>
      <c r="Z1434">
        <v>122</v>
      </c>
      <c r="AA1434" t="s">
        <v>672</v>
      </c>
      <c r="AB1434" t="s">
        <v>539</v>
      </c>
      <c r="AC1434">
        <v>122</v>
      </c>
    </row>
    <row r="1435" spans="1:29" x14ac:dyDescent="0.3">
      <c r="A1435" t="s">
        <v>59</v>
      </c>
      <c r="B1435" t="s">
        <v>265</v>
      </c>
      <c r="C1435" t="s">
        <v>679</v>
      </c>
      <c r="D1435" t="s">
        <v>680</v>
      </c>
      <c r="E1435" t="s">
        <v>63</v>
      </c>
      <c r="F1435" t="s">
        <v>64</v>
      </c>
      <c r="G1435" t="s">
        <v>82</v>
      </c>
      <c r="H1435" t="s">
        <v>11</v>
      </c>
      <c r="I1435" t="s">
        <v>204</v>
      </c>
      <c r="J1435" s="8">
        <v>0.45599999999999996</v>
      </c>
      <c r="K1435">
        <v>607.13</v>
      </c>
      <c r="L1435">
        <v>473.63</v>
      </c>
      <c r="M1435">
        <v>133.5</v>
      </c>
      <c r="N1435">
        <v>0.21988700937196318</v>
      </c>
      <c r="O1435">
        <v>12</v>
      </c>
      <c r="P1435">
        <v>1.7576603575435001E-2</v>
      </c>
      <c r="Q1435">
        <v>1.3830313862854382E-2</v>
      </c>
      <c r="R1435">
        <v>907</v>
      </c>
      <c r="S1435" t="s">
        <v>681</v>
      </c>
      <c r="T1435">
        <v>166.52</v>
      </c>
      <c r="U1435" t="s">
        <v>682</v>
      </c>
      <c r="V1435">
        <v>1029</v>
      </c>
      <c r="W1435" t="s">
        <v>681</v>
      </c>
      <c r="X1435">
        <v>166.52</v>
      </c>
      <c r="Y1435" t="s">
        <v>682</v>
      </c>
      <c r="Z1435">
        <v>122</v>
      </c>
      <c r="AA1435" t="s">
        <v>672</v>
      </c>
      <c r="AB1435" t="s">
        <v>539</v>
      </c>
      <c r="AC1435">
        <v>122</v>
      </c>
    </row>
    <row r="1436" spans="1:29" x14ac:dyDescent="0.3">
      <c r="A1436" t="s">
        <v>59</v>
      </c>
      <c r="B1436" t="s">
        <v>265</v>
      </c>
      <c r="C1436" t="s">
        <v>679</v>
      </c>
      <c r="D1436" t="s">
        <v>680</v>
      </c>
      <c r="E1436" t="s">
        <v>63</v>
      </c>
      <c r="F1436" t="s">
        <v>64</v>
      </c>
      <c r="G1436" t="s">
        <v>84</v>
      </c>
      <c r="H1436" t="s">
        <v>11</v>
      </c>
      <c r="I1436" t="s">
        <v>204</v>
      </c>
      <c r="J1436" s="8">
        <v>0.45599999999999996</v>
      </c>
      <c r="K1436">
        <v>607.13</v>
      </c>
      <c r="L1436">
        <v>473.63</v>
      </c>
      <c r="M1436">
        <v>133.5</v>
      </c>
      <c r="N1436">
        <v>0.21988700937196318</v>
      </c>
      <c r="O1436">
        <v>12</v>
      </c>
      <c r="P1436">
        <v>1.7576603575435001E-2</v>
      </c>
      <c r="Q1436">
        <v>1.3830313862854382E-2</v>
      </c>
      <c r="R1436">
        <v>907</v>
      </c>
      <c r="S1436" t="s">
        <v>681</v>
      </c>
      <c r="T1436">
        <v>166.52</v>
      </c>
      <c r="U1436" t="s">
        <v>682</v>
      </c>
      <c r="V1436">
        <v>1029</v>
      </c>
      <c r="W1436" t="s">
        <v>681</v>
      </c>
      <c r="X1436">
        <v>166.52</v>
      </c>
      <c r="Y1436" t="s">
        <v>682</v>
      </c>
      <c r="Z1436">
        <v>122</v>
      </c>
      <c r="AA1436" t="s">
        <v>672</v>
      </c>
      <c r="AB1436" t="s">
        <v>539</v>
      </c>
      <c r="AC1436">
        <v>122</v>
      </c>
    </row>
    <row r="1437" spans="1:29" x14ac:dyDescent="0.3">
      <c r="A1437" t="s">
        <v>59</v>
      </c>
      <c r="B1437" t="s">
        <v>265</v>
      </c>
      <c r="C1437" t="s">
        <v>679</v>
      </c>
      <c r="D1437" t="s">
        <v>680</v>
      </c>
      <c r="E1437" t="s">
        <v>63</v>
      </c>
      <c r="F1437" t="s">
        <v>64</v>
      </c>
      <c r="G1437" t="s">
        <v>86</v>
      </c>
      <c r="H1437" t="s">
        <v>11</v>
      </c>
      <c r="I1437" t="s">
        <v>204</v>
      </c>
      <c r="J1437" s="8">
        <v>0.45599999999999996</v>
      </c>
      <c r="K1437">
        <v>607.13</v>
      </c>
      <c r="L1437">
        <v>473.63</v>
      </c>
      <c r="M1437">
        <v>133.5</v>
      </c>
      <c r="N1437">
        <v>0.21988700937196318</v>
      </c>
      <c r="O1437">
        <v>12</v>
      </c>
      <c r="P1437">
        <v>1.7576603575435001E-2</v>
      </c>
      <c r="Q1437">
        <v>1.3830313862854382E-2</v>
      </c>
      <c r="R1437">
        <v>907</v>
      </c>
      <c r="S1437" t="s">
        <v>681</v>
      </c>
      <c r="T1437">
        <v>166.52</v>
      </c>
      <c r="U1437" t="s">
        <v>682</v>
      </c>
      <c r="V1437">
        <v>1029</v>
      </c>
      <c r="W1437" t="s">
        <v>681</v>
      </c>
      <c r="X1437">
        <v>166.52</v>
      </c>
      <c r="Y1437" t="s">
        <v>682</v>
      </c>
      <c r="Z1437">
        <v>122</v>
      </c>
      <c r="AA1437" t="s">
        <v>672</v>
      </c>
      <c r="AB1437" t="s">
        <v>539</v>
      </c>
      <c r="AC1437">
        <v>122</v>
      </c>
    </row>
    <row r="1438" spans="1:29" x14ac:dyDescent="0.3">
      <c r="A1438" t="s">
        <v>59</v>
      </c>
      <c r="B1438" t="s">
        <v>265</v>
      </c>
      <c r="C1438" t="s">
        <v>679</v>
      </c>
      <c r="D1438" t="s">
        <v>680</v>
      </c>
      <c r="E1438" t="s">
        <v>63</v>
      </c>
      <c r="F1438" t="s">
        <v>64</v>
      </c>
      <c r="G1438" t="s">
        <v>88</v>
      </c>
      <c r="H1438" t="s">
        <v>11</v>
      </c>
      <c r="I1438" t="s">
        <v>204</v>
      </c>
      <c r="J1438" s="8">
        <v>0.45599999999999996</v>
      </c>
      <c r="K1438">
        <v>607.13</v>
      </c>
      <c r="L1438">
        <v>473.63</v>
      </c>
      <c r="M1438">
        <v>133.5</v>
      </c>
      <c r="N1438">
        <v>0.21988700937196318</v>
      </c>
      <c r="O1438">
        <v>12</v>
      </c>
      <c r="P1438">
        <v>1.7576603575435001E-2</v>
      </c>
      <c r="Q1438">
        <v>1.3830313862854382E-2</v>
      </c>
      <c r="R1438">
        <v>907</v>
      </c>
      <c r="S1438" t="s">
        <v>681</v>
      </c>
      <c r="T1438">
        <v>166.52</v>
      </c>
      <c r="U1438" t="s">
        <v>682</v>
      </c>
      <c r="V1438">
        <v>1029</v>
      </c>
      <c r="W1438" t="s">
        <v>681</v>
      </c>
      <c r="X1438">
        <v>166.52</v>
      </c>
      <c r="Y1438" t="s">
        <v>682</v>
      </c>
      <c r="Z1438">
        <v>122</v>
      </c>
      <c r="AA1438" t="s">
        <v>672</v>
      </c>
      <c r="AB1438" t="s">
        <v>539</v>
      </c>
      <c r="AC1438">
        <v>122</v>
      </c>
    </row>
    <row r="1439" spans="1:29" x14ac:dyDescent="0.3">
      <c r="A1439" t="s">
        <v>59</v>
      </c>
      <c r="B1439" t="s">
        <v>265</v>
      </c>
      <c r="C1439" t="s">
        <v>679</v>
      </c>
      <c r="D1439" t="s">
        <v>680</v>
      </c>
      <c r="E1439" t="s">
        <v>63</v>
      </c>
      <c r="F1439" t="s">
        <v>64</v>
      </c>
      <c r="G1439" t="s">
        <v>90</v>
      </c>
      <c r="H1439" t="s">
        <v>11</v>
      </c>
      <c r="I1439" t="s">
        <v>204</v>
      </c>
      <c r="J1439" s="8">
        <v>0.45599999999999996</v>
      </c>
      <c r="K1439">
        <v>607.13</v>
      </c>
      <c r="L1439">
        <v>473.63</v>
      </c>
      <c r="M1439">
        <v>133.5</v>
      </c>
      <c r="N1439">
        <v>0.21988700937196318</v>
      </c>
      <c r="O1439">
        <v>12</v>
      </c>
      <c r="P1439">
        <v>1.7576603575435001E-2</v>
      </c>
      <c r="Q1439">
        <v>1.3830313862854382E-2</v>
      </c>
      <c r="R1439">
        <v>907</v>
      </c>
      <c r="S1439" t="s">
        <v>681</v>
      </c>
      <c r="T1439">
        <v>166.52</v>
      </c>
      <c r="U1439" t="s">
        <v>682</v>
      </c>
      <c r="V1439">
        <v>1029</v>
      </c>
      <c r="W1439" t="s">
        <v>681</v>
      </c>
      <c r="X1439">
        <v>166.52</v>
      </c>
      <c r="Y1439" t="s">
        <v>682</v>
      </c>
      <c r="Z1439">
        <v>122</v>
      </c>
      <c r="AA1439" t="s">
        <v>672</v>
      </c>
      <c r="AB1439" t="s">
        <v>539</v>
      </c>
      <c r="AC1439">
        <v>122</v>
      </c>
    </row>
    <row r="1440" spans="1:29" x14ac:dyDescent="0.3">
      <c r="A1440" t="s">
        <v>59</v>
      </c>
      <c r="B1440" t="s">
        <v>265</v>
      </c>
      <c r="C1440" t="s">
        <v>679</v>
      </c>
      <c r="D1440" t="s">
        <v>680</v>
      </c>
      <c r="E1440" t="s">
        <v>63</v>
      </c>
      <c r="F1440" t="s">
        <v>64</v>
      </c>
      <c r="G1440" t="s">
        <v>92</v>
      </c>
      <c r="H1440" t="s">
        <v>11</v>
      </c>
      <c r="I1440" t="s">
        <v>204</v>
      </c>
      <c r="J1440" s="8">
        <v>0.45599999999999996</v>
      </c>
      <c r="K1440">
        <v>607.13</v>
      </c>
      <c r="L1440">
        <v>473.63</v>
      </c>
      <c r="M1440">
        <v>133.5</v>
      </c>
      <c r="N1440">
        <v>0.21988700937196318</v>
      </c>
      <c r="O1440">
        <v>12</v>
      </c>
      <c r="P1440">
        <v>1.7576603575435001E-2</v>
      </c>
      <c r="Q1440">
        <v>1.3830313862854382E-2</v>
      </c>
      <c r="R1440">
        <v>907</v>
      </c>
      <c r="S1440" t="s">
        <v>681</v>
      </c>
      <c r="T1440">
        <v>166.52</v>
      </c>
      <c r="U1440" t="s">
        <v>682</v>
      </c>
      <c r="V1440">
        <v>1029</v>
      </c>
      <c r="W1440" t="s">
        <v>681</v>
      </c>
      <c r="X1440">
        <v>166.52</v>
      </c>
      <c r="Y1440" t="s">
        <v>682</v>
      </c>
      <c r="Z1440">
        <v>122</v>
      </c>
      <c r="AA1440" t="s">
        <v>672</v>
      </c>
      <c r="AB1440" t="s">
        <v>539</v>
      </c>
      <c r="AC1440">
        <v>122</v>
      </c>
    </row>
    <row r="1441" spans="1:29" x14ac:dyDescent="0.3">
      <c r="A1441" t="s">
        <v>59</v>
      </c>
      <c r="B1441" t="s">
        <v>265</v>
      </c>
      <c r="C1441" t="s">
        <v>679</v>
      </c>
      <c r="D1441" t="s">
        <v>680</v>
      </c>
      <c r="E1441" t="s">
        <v>63</v>
      </c>
      <c r="F1441" t="s">
        <v>94</v>
      </c>
      <c r="G1441" t="s">
        <v>65</v>
      </c>
      <c r="H1441" t="s">
        <v>11</v>
      </c>
      <c r="I1441" t="s">
        <v>204</v>
      </c>
      <c r="J1441" s="8">
        <v>0.35466666666666702</v>
      </c>
      <c r="K1441">
        <v>607.13</v>
      </c>
      <c r="L1441">
        <v>473.63</v>
      </c>
      <c r="M1441">
        <v>133.5</v>
      </c>
      <c r="N1441">
        <v>0.21988700937196318</v>
      </c>
      <c r="O1441">
        <v>12</v>
      </c>
      <c r="P1441">
        <v>1.7576603575435001E-2</v>
      </c>
      <c r="Q1441">
        <v>1.3830313862854382E-2</v>
      </c>
      <c r="R1441">
        <v>907</v>
      </c>
      <c r="S1441" t="s">
        <v>681</v>
      </c>
      <c r="T1441">
        <v>166.52</v>
      </c>
      <c r="U1441" t="s">
        <v>682</v>
      </c>
      <c r="V1441">
        <v>1029</v>
      </c>
      <c r="W1441" t="s">
        <v>681</v>
      </c>
      <c r="X1441">
        <v>166.52</v>
      </c>
      <c r="Y1441" t="s">
        <v>682</v>
      </c>
      <c r="Z1441">
        <v>122</v>
      </c>
      <c r="AA1441" t="s">
        <v>672</v>
      </c>
      <c r="AB1441" t="s">
        <v>539</v>
      </c>
      <c r="AC1441">
        <v>122</v>
      </c>
    </row>
    <row r="1442" spans="1:29" x14ac:dyDescent="0.3">
      <c r="A1442" t="s">
        <v>59</v>
      </c>
      <c r="B1442" t="s">
        <v>265</v>
      </c>
      <c r="C1442" t="s">
        <v>679</v>
      </c>
      <c r="D1442" t="s">
        <v>680</v>
      </c>
      <c r="E1442" t="s">
        <v>63</v>
      </c>
      <c r="F1442" t="s">
        <v>94</v>
      </c>
      <c r="G1442" t="s">
        <v>70</v>
      </c>
      <c r="H1442" t="s">
        <v>11</v>
      </c>
      <c r="I1442" t="s">
        <v>204</v>
      </c>
      <c r="J1442" s="8">
        <v>0.53200000000000003</v>
      </c>
      <c r="K1442">
        <v>607.13</v>
      </c>
      <c r="L1442">
        <v>473.63</v>
      </c>
      <c r="M1442">
        <v>133.5</v>
      </c>
      <c r="N1442">
        <v>0.21988700937196318</v>
      </c>
      <c r="O1442">
        <v>12</v>
      </c>
      <c r="P1442">
        <v>1.7576603575435001E-2</v>
      </c>
      <c r="Q1442">
        <v>1.3830313862854382E-2</v>
      </c>
      <c r="R1442">
        <v>907</v>
      </c>
      <c r="S1442" t="s">
        <v>681</v>
      </c>
      <c r="T1442">
        <v>166.52</v>
      </c>
      <c r="U1442" t="s">
        <v>682</v>
      </c>
      <c r="V1442">
        <v>1029</v>
      </c>
      <c r="W1442" t="s">
        <v>681</v>
      </c>
      <c r="X1442">
        <v>166.52</v>
      </c>
      <c r="Y1442" t="s">
        <v>682</v>
      </c>
      <c r="Z1442">
        <v>122</v>
      </c>
      <c r="AA1442" t="s">
        <v>672</v>
      </c>
      <c r="AB1442" t="s">
        <v>539</v>
      </c>
      <c r="AC1442">
        <v>122</v>
      </c>
    </row>
    <row r="1443" spans="1:29" x14ac:dyDescent="0.3">
      <c r="A1443" t="s">
        <v>59</v>
      </c>
      <c r="B1443" t="s">
        <v>265</v>
      </c>
      <c r="C1443" t="s">
        <v>679</v>
      </c>
      <c r="D1443" t="s">
        <v>680</v>
      </c>
      <c r="E1443" t="s">
        <v>63</v>
      </c>
      <c r="F1443" t="s">
        <v>94</v>
      </c>
      <c r="G1443" t="s">
        <v>72</v>
      </c>
      <c r="H1443" t="s">
        <v>11</v>
      </c>
      <c r="I1443" t="s">
        <v>204</v>
      </c>
      <c r="J1443" s="8">
        <v>0.53200000000000003</v>
      </c>
      <c r="K1443">
        <v>607.13</v>
      </c>
      <c r="L1443">
        <v>473.63</v>
      </c>
      <c r="M1443">
        <v>133.5</v>
      </c>
      <c r="N1443">
        <v>0.21988700937196318</v>
      </c>
      <c r="O1443">
        <v>12</v>
      </c>
      <c r="P1443">
        <v>1.7576603575435001E-2</v>
      </c>
      <c r="Q1443">
        <v>1.3830313862854382E-2</v>
      </c>
      <c r="R1443">
        <v>907</v>
      </c>
      <c r="S1443" t="s">
        <v>681</v>
      </c>
      <c r="T1443">
        <v>166.52</v>
      </c>
      <c r="U1443" t="s">
        <v>682</v>
      </c>
      <c r="V1443">
        <v>1029</v>
      </c>
      <c r="W1443" t="s">
        <v>681</v>
      </c>
      <c r="X1443">
        <v>166.52</v>
      </c>
      <c r="Y1443" t="s">
        <v>682</v>
      </c>
      <c r="Z1443">
        <v>122</v>
      </c>
      <c r="AA1443" t="s">
        <v>672</v>
      </c>
      <c r="AB1443" t="s">
        <v>539</v>
      </c>
      <c r="AC1443">
        <v>122</v>
      </c>
    </row>
    <row r="1444" spans="1:29" x14ac:dyDescent="0.3">
      <c r="A1444" t="s">
        <v>59</v>
      </c>
      <c r="B1444" t="s">
        <v>265</v>
      </c>
      <c r="C1444" t="s">
        <v>679</v>
      </c>
      <c r="D1444" t="s">
        <v>680</v>
      </c>
      <c r="E1444" t="s">
        <v>63</v>
      </c>
      <c r="F1444" t="s">
        <v>94</v>
      </c>
      <c r="G1444" t="s">
        <v>74</v>
      </c>
      <c r="H1444" t="s">
        <v>11</v>
      </c>
      <c r="I1444" t="s">
        <v>204</v>
      </c>
      <c r="J1444" s="8">
        <v>0.35466666666666702</v>
      </c>
      <c r="K1444">
        <v>607.13</v>
      </c>
      <c r="L1444">
        <v>473.63</v>
      </c>
      <c r="M1444">
        <v>133.5</v>
      </c>
      <c r="N1444">
        <v>0.21988700937196318</v>
      </c>
      <c r="O1444">
        <v>12</v>
      </c>
      <c r="P1444">
        <v>1.7576603575435001E-2</v>
      </c>
      <c r="Q1444">
        <v>1.3830313862854382E-2</v>
      </c>
      <c r="R1444">
        <v>907</v>
      </c>
      <c r="S1444" t="s">
        <v>681</v>
      </c>
      <c r="T1444">
        <v>166.52</v>
      </c>
      <c r="U1444" t="s">
        <v>682</v>
      </c>
      <c r="V1444">
        <v>1029</v>
      </c>
      <c r="W1444" t="s">
        <v>681</v>
      </c>
      <c r="X1444">
        <v>166.52</v>
      </c>
      <c r="Y1444" t="s">
        <v>682</v>
      </c>
      <c r="Z1444">
        <v>122</v>
      </c>
      <c r="AA1444" t="s">
        <v>672</v>
      </c>
      <c r="AB1444" t="s">
        <v>539</v>
      </c>
      <c r="AC1444">
        <v>122</v>
      </c>
    </row>
    <row r="1445" spans="1:29" x14ac:dyDescent="0.3">
      <c r="A1445" t="s">
        <v>59</v>
      </c>
      <c r="B1445" t="s">
        <v>265</v>
      </c>
      <c r="C1445" t="s">
        <v>679</v>
      </c>
      <c r="D1445" t="s">
        <v>680</v>
      </c>
      <c r="E1445" t="s">
        <v>63</v>
      </c>
      <c r="F1445" t="s">
        <v>94</v>
      </c>
      <c r="G1445" t="s">
        <v>76</v>
      </c>
      <c r="H1445" t="s">
        <v>11</v>
      </c>
      <c r="I1445" t="s">
        <v>204</v>
      </c>
      <c r="J1445" s="8">
        <v>0.53200000000000003</v>
      </c>
      <c r="K1445">
        <v>607.13</v>
      </c>
      <c r="L1445">
        <v>473.63</v>
      </c>
      <c r="M1445">
        <v>133.5</v>
      </c>
      <c r="N1445">
        <v>0.21988700937196318</v>
      </c>
      <c r="O1445">
        <v>12</v>
      </c>
      <c r="P1445">
        <v>1.7576603575435001E-2</v>
      </c>
      <c r="Q1445">
        <v>1.3830313862854382E-2</v>
      </c>
      <c r="R1445">
        <v>907</v>
      </c>
      <c r="S1445" t="s">
        <v>681</v>
      </c>
      <c r="T1445">
        <v>166.52</v>
      </c>
      <c r="U1445" t="s">
        <v>682</v>
      </c>
      <c r="V1445">
        <v>1029</v>
      </c>
      <c r="W1445" t="s">
        <v>681</v>
      </c>
      <c r="X1445">
        <v>166.52</v>
      </c>
      <c r="Y1445" t="s">
        <v>682</v>
      </c>
      <c r="Z1445">
        <v>122</v>
      </c>
      <c r="AA1445" t="s">
        <v>672</v>
      </c>
      <c r="AB1445" t="s">
        <v>539</v>
      </c>
      <c r="AC1445">
        <v>122</v>
      </c>
    </row>
    <row r="1446" spans="1:29" x14ac:dyDescent="0.3">
      <c r="A1446" t="s">
        <v>59</v>
      </c>
      <c r="B1446" t="s">
        <v>265</v>
      </c>
      <c r="C1446" t="s">
        <v>679</v>
      </c>
      <c r="D1446" t="s">
        <v>680</v>
      </c>
      <c r="E1446" t="s">
        <v>63</v>
      </c>
      <c r="F1446" t="s">
        <v>94</v>
      </c>
      <c r="G1446" t="s">
        <v>78</v>
      </c>
      <c r="H1446" t="s">
        <v>11</v>
      </c>
      <c r="I1446" t="s">
        <v>204</v>
      </c>
      <c r="J1446" s="8">
        <v>0.53200000000000003</v>
      </c>
      <c r="K1446">
        <v>607.13</v>
      </c>
      <c r="L1446">
        <v>473.63</v>
      </c>
      <c r="M1446">
        <v>133.5</v>
      </c>
      <c r="N1446">
        <v>0.21988700937196318</v>
      </c>
      <c r="O1446">
        <v>12</v>
      </c>
      <c r="P1446">
        <v>1.7576603575435001E-2</v>
      </c>
      <c r="Q1446">
        <v>1.3830313862854382E-2</v>
      </c>
      <c r="R1446">
        <v>907</v>
      </c>
      <c r="S1446" t="s">
        <v>681</v>
      </c>
      <c r="T1446">
        <v>166.52</v>
      </c>
      <c r="U1446" t="s">
        <v>682</v>
      </c>
      <c r="V1446">
        <v>1029</v>
      </c>
      <c r="W1446" t="s">
        <v>681</v>
      </c>
      <c r="X1446">
        <v>166.52</v>
      </c>
      <c r="Y1446" t="s">
        <v>682</v>
      </c>
      <c r="Z1446">
        <v>122</v>
      </c>
      <c r="AA1446" t="s">
        <v>672</v>
      </c>
      <c r="AB1446" t="s">
        <v>539</v>
      </c>
      <c r="AC1446">
        <v>122</v>
      </c>
    </row>
    <row r="1447" spans="1:29" x14ac:dyDescent="0.3">
      <c r="A1447" t="s">
        <v>59</v>
      </c>
      <c r="B1447" t="s">
        <v>265</v>
      </c>
      <c r="C1447" t="s">
        <v>679</v>
      </c>
      <c r="D1447" t="s">
        <v>680</v>
      </c>
      <c r="E1447" t="s">
        <v>63</v>
      </c>
      <c r="F1447" t="s">
        <v>94</v>
      </c>
      <c r="G1447" t="s">
        <v>80</v>
      </c>
      <c r="H1447" t="s">
        <v>11</v>
      </c>
      <c r="I1447" t="s">
        <v>204</v>
      </c>
      <c r="J1447" s="8">
        <v>0.53200000000000003</v>
      </c>
      <c r="K1447">
        <v>607.13</v>
      </c>
      <c r="L1447">
        <v>473.63</v>
      </c>
      <c r="M1447">
        <v>133.5</v>
      </c>
      <c r="N1447">
        <v>0.21988700937196318</v>
      </c>
      <c r="O1447">
        <v>12</v>
      </c>
      <c r="P1447">
        <v>1.7576603575435001E-2</v>
      </c>
      <c r="Q1447">
        <v>1.3830313862854382E-2</v>
      </c>
      <c r="R1447">
        <v>907</v>
      </c>
      <c r="S1447" t="s">
        <v>681</v>
      </c>
      <c r="T1447">
        <v>166.52</v>
      </c>
      <c r="U1447" t="s">
        <v>682</v>
      </c>
      <c r="V1447">
        <v>1029</v>
      </c>
      <c r="W1447" t="s">
        <v>681</v>
      </c>
      <c r="X1447">
        <v>166.52</v>
      </c>
      <c r="Y1447" t="s">
        <v>682</v>
      </c>
      <c r="Z1447">
        <v>122</v>
      </c>
      <c r="AA1447" t="s">
        <v>672</v>
      </c>
      <c r="AB1447" t="s">
        <v>539</v>
      </c>
      <c r="AC1447">
        <v>122</v>
      </c>
    </row>
    <row r="1448" spans="1:29" x14ac:dyDescent="0.3">
      <c r="A1448" t="s">
        <v>59</v>
      </c>
      <c r="B1448" t="s">
        <v>265</v>
      </c>
      <c r="C1448" t="s">
        <v>679</v>
      </c>
      <c r="D1448" t="s">
        <v>680</v>
      </c>
      <c r="E1448" t="s">
        <v>63</v>
      </c>
      <c r="F1448" t="s">
        <v>94</v>
      </c>
      <c r="G1448" t="s">
        <v>82</v>
      </c>
      <c r="H1448" t="s">
        <v>11</v>
      </c>
      <c r="I1448" t="s">
        <v>204</v>
      </c>
      <c r="J1448" s="8">
        <v>0.53200000000000003</v>
      </c>
      <c r="K1448">
        <v>607.13</v>
      </c>
      <c r="L1448">
        <v>473.63</v>
      </c>
      <c r="M1448">
        <v>133.5</v>
      </c>
      <c r="N1448">
        <v>0.21988700937196318</v>
      </c>
      <c r="O1448">
        <v>12</v>
      </c>
      <c r="P1448">
        <v>1.7576603575435001E-2</v>
      </c>
      <c r="Q1448">
        <v>1.3830313862854382E-2</v>
      </c>
      <c r="R1448">
        <v>907</v>
      </c>
      <c r="S1448" t="s">
        <v>681</v>
      </c>
      <c r="T1448">
        <v>166.52</v>
      </c>
      <c r="U1448" t="s">
        <v>682</v>
      </c>
      <c r="V1448">
        <v>1029</v>
      </c>
      <c r="W1448" t="s">
        <v>681</v>
      </c>
      <c r="X1448">
        <v>166.52</v>
      </c>
      <c r="Y1448" t="s">
        <v>682</v>
      </c>
      <c r="Z1448">
        <v>122</v>
      </c>
      <c r="AA1448" t="s">
        <v>672</v>
      </c>
      <c r="AB1448" t="s">
        <v>539</v>
      </c>
      <c r="AC1448">
        <v>122</v>
      </c>
    </row>
    <row r="1449" spans="1:29" x14ac:dyDescent="0.3">
      <c r="A1449" t="s">
        <v>59</v>
      </c>
      <c r="B1449" t="s">
        <v>265</v>
      </c>
      <c r="C1449" t="s">
        <v>679</v>
      </c>
      <c r="D1449" t="s">
        <v>680</v>
      </c>
      <c r="E1449" t="s">
        <v>63</v>
      </c>
      <c r="F1449" t="s">
        <v>94</v>
      </c>
      <c r="G1449" t="s">
        <v>84</v>
      </c>
      <c r="H1449" t="s">
        <v>11</v>
      </c>
      <c r="I1449" t="s">
        <v>204</v>
      </c>
      <c r="J1449" s="8">
        <v>0.53200000000000003</v>
      </c>
      <c r="K1449">
        <v>607.13</v>
      </c>
      <c r="L1449">
        <v>473.63</v>
      </c>
      <c r="M1449">
        <v>133.5</v>
      </c>
      <c r="N1449">
        <v>0.21988700937196318</v>
      </c>
      <c r="O1449">
        <v>12</v>
      </c>
      <c r="P1449">
        <v>1.7576603575435001E-2</v>
      </c>
      <c r="Q1449">
        <v>1.3830313862854382E-2</v>
      </c>
      <c r="R1449">
        <v>907</v>
      </c>
      <c r="S1449" t="s">
        <v>681</v>
      </c>
      <c r="T1449">
        <v>166.52</v>
      </c>
      <c r="U1449" t="s">
        <v>682</v>
      </c>
      <c r="V1449">
        <v>1029</v>
      </c>
      <c r="W1449" t="s">
        <v>681</v>
      </c>
      <c r="X1449">
        <v>166.52</v>
      </c>
      <c r="Y1449" t="s">
        <v>682</v>
      </c>
      <c r="Z1449">
        <v>122</v>
      </c>
      <c r="AA1449" t="s">
        <v>672</v>
      </c>
      <c r="AB1449" t="s">
        <v>539</v>
      </c>
      <c r="AC1449">
        <v>122</v>
      </c>
    </row>
    <row r="1450" spans="1:29" x14ac:dyDescent="0.3">
      <c r="A1450" t="s">
        <v>59</v>
      </c>
      <c r="B1450" t="s">
        <v>265</v>
      </c>
      <c r="C1450" t="s">
        <v>679</v>
      </c>
      <c r="D1450" t="s">
        <v>680</v>
      </c>
      <c r="E1450" t="s">
        <v>63</v>
      </c>
      <c r="F1450" t="s">
        <v>94</v>
      </c>
      <c r="G1450" t="s">
        <v>86</v>
      </c>
      <c r="H1450" t="s">
        <v>11</v>
      </c>
      <c r="I1450" t="s">
        <v>204</v>
      </c>
      <c r="J1450" s="8">
        <v>0.53200000000000003</v>
      </c>
      <c r="K1450">
        <v>607.13</v>
      </c>
      <c r="L1450">
        <v>473.63</v>
      </c>
      <c r="M1450">
        <v>133.5</v>
      </c>
      <c r="N1450">
        <v>0.21988700937196318</v>
      </c>
      <c r="O1450">
        <v>12</v>
      </c>
      <c r="P1450">
        <v>1.7576603575435001E-2</v>
      </c>
      <c r="Q1450">
        <v>1.3830313862854382E-2</v>
      </c>
      <c r="R1450">
        <v>907</v>
      </c>
      <c r="S1450" t="s">
        <v>681</v>
      </c>
      <c r="T1450">
        <v>166.52</v>
      </c>
      <c r="U1450" t="s">
        <v>682</v>
      </c>
      <c r="V1450">
        <v>1029</v>
      </c>
      <c r="W1450" t="s">
        <v>681</v>
      </c>
      <c r="X1450">
        <v>166.52</v>
      </c>
      <c r="Y1450" t="s">
        <v>682</v>
      </c>
      <c r="Z1450">
        <v>122</v>
      </c>
      <c r="AA1450" t="s">
        <v>672</v>
      </c>
      <c r="AB1450" t="s">
        <v>539</v>
      </c>
      <c r="AC1450">
        <v>122</v>
      </c>
    </row>
    <row r="1451" spans="1:29" x14ac:dyDescent="0.3">
      <c r="A1451" t="s">
        <v>59</v>
      </c>
      <c r="B1451" t="s">
        <v>265</v>
      </c>
      <c r="C1451" t="s">
        <v>679</v>
      </c>
      <c r="D1451" t="s">
        <v>680</v>
      </c>
      <c r="E1451" t="s">
        <v>63</v>
      </c>
      <c r="F1451" t="s">
        <v>94</v>
      </c>
      <c r="G1451" t="s">
        <v>88</v>
      </c>
      <c r="H1451" t="s">
        <v>11</v>
      </c>
      <c r="I1451" t="s">
        <v>204</v>
      </c>
      <c r="J1451" s="8">
        <v>0.53200000000000003</v>
      </c>
      <c r="K1451">
        <v>607.13</v>
      </c>
      <c r="L1451">
        <v>473.63</v>
      </c>
      <c r="M1451">
        <v>133.5</v>
      </c>
      <c r="N1451">
        <v>0.21988700937196318</v>
      </c>
      <c r="O1451">
        <v>12</v>
      </c>
      <c r="P1451">
        <v>1.7576603575435001E-2</v>
      </c>
      <c r="Q1451">
        <v>1.3830313862854382E-2</v>
      </c>
      <c r="R1451">
        <v>907</v>
      </c>
      <c r="S1451" t="s">
        <v>681</v>
      </c>
      <c r="T1451">
        <v>166.52</v>
      </c>
      <c r="U1451" t="s">
        <v>682</v>
      </c>
      <c r="V1451">
        <v>1029</v>
      </c>
      <c r="W1451" t="s">
        <v>681</v>
      </c>
      <c r="X1451">
        <v>166.52</v>
      </c>
      <c r="Y1451" t="s">
        <v>682</v>
      </c>
      <c r="Z1451">
        <v>122</v>
      </c>
      <c r="AA1451" t="s">
        <v>672</v>
      </c>
      <c r="AB1451" t="s">
        <v>539</v>
      </c>
      <c r="AC1451">
        <v>122</v>
      </c>
    </row>
    <row r="1452" spans="1:29" x14ac:dyDescent="0.3">
      <c r="A1452" t="s">
        <v>59</v>
      </c>
      <c r="B1452" t="s">
        <v>265</v>
      </c>
      <c r="C1452" t="s">
        <v>679</v>
      </c>
      <c r="D1452" t="s">
        <v>680</v>
      </c>
      <c r="E1452" t="s">
        <v>63</v>
      </c>
      <c r="F1452" t="s">
        <v>94</v>
      </c>
      <c r="G1452" t="s">
        <v>90</v>
      </c>
      <c r="H1452" t="s">
        <v>11</v>
      </c>
      <c r="I1452" t="s">
        <v>204</v>
      </c>
      <c r="J1452" s="8">
        <v>0.53200000000000003</v>
      </c>
      <c r="K1452">
        <v>607.13</v>
      </c>
      <c r="L1452">
        <v>473.63</v>
      </c>
      <c r="M1452">
        <v>133.5</v>
      </c>
      <c r="N1452">
        <v>0.21988700937196318</v>
      </c>
      <c r="O1452">
        <v>12</v>
      </c>
      <c r="P1452">
        <v>1.7576603575435001E-2</v>
      </c>
      <c r="Q1452">
        <v>1.3830313862854382E-2</v>
      </c>
      <c r="R1452">
        <v>907</v>
      </c>
      <c r="S1452" t="s">
        <v>681</v>
      </c>
      <c r="T1452">
        <v>166.52</v>
      </c>
      <c r="U1452" t="s">
        <v>682</v>
      </c>
      <c r="V1452">
        <v>1029</v>
      </c>
      <c r="W1452" t="s">
        <v>681</v>
      </c>
      <c r="X1452">
        <v>166.52</v>
      </c>
      <c r="Y1452" t="s">
        <v>682</v>
      </c>
      <c r="Z1452">
        <v>122</v>
      </c>
      <c r="AA1452" t="s">
        <v>672</v>
      </c>
      <c r="AB1452" t="s">
        <v>539</v>
      </c>
      <c r="AC1452">
        <v>122</v>
      </c>
    </row>
    <row r="1453" spans="1:29" x14ac:dyDescent="0.3">
      <c r="A1453" t="s">
        <v>59</v>
      </c>
      <c r="B1453" t="s">
        <v>265</v>
      </c>
      <c r="C1453" t="s">
        <v>679</v>
      </c>
      <c r="D1453" t="s">
        <v>680</v>
      </c>
      <c r="E1453" t="s">
        <v>63</v>
      </c>
      <c r="F1453" t="s">
        <v>94</v>
      </c>
      <c r="G1453" t="s">
        <v>92</v>
      </c>
      <c r="H1453" t="s">
        <v>11</v>
      </c>
      <c r="I1453" t="s">
        <v>204</v>
      </c>
      <c r="J1453" s="8">
        <v>0.53200000000000003</v>
      </c>
      <c r="K1453">
        <v>607.13</v>
      </c>
      <c r="L1453">
        <v>473.63</v>
      </c>
      <c r="M1453">
        <v>133.5</v>
      </c>
      <c r="N1453">
        <v>0.21988700937196318</v>
      </c>
      <c r="O1453">
        <v>12</v>
      </c>
      <c r="P1453">
        <v>1.7576603575435001E-2</v>
      </c>
      <c r="Q1453">
        <v>1.3830313862854382E-2</v>
      </c>
      <c r="R1453">
        <v>907</v>
      </c>
      <c r="S1453" t="s">
        <v>681</v>
      </c>
      <c r="T1453">
        <v>166.52</v>
      </c>
      <c r="U1453" t="s">
        <v>682</v>
      </c>
      <c r="V1453">
        <v>1029</v>
      </c>
      <c r="W1453" t="s">
        <v>681</v>
      </c>
      <c r="X1453">
        <v>166.52</v>
      </c>
      <c r="Y1453" t="s">
        <v>682</v>
      </c>
      <c r="Z1453">
        <v>122</v>
      </c>
      <c r="AA1453" t="s">
        <v>672</v>
      </c>
      <c r="AB1453" t="s">
        <v>539</v>
      </c>
      <c r="AC1453">
        <v>122</v>
      </c>
    </row>
    <row r="1454" spans="1:29" x14ac:dyDescent="0.3">
      <c r="A1454" t="s">
        <v>59</v>
      </c>
      <c r="B1454" t="s">
        <v>282</v>
      </c>
      <c r="C1454" t="s">
        <v>683</v>
      </c>
      <c r="D1454" t="s">
        <v>284</v>
      </c>
      <c r="E1454" t="s">
        <v>63</v>
      </c>
      <c r="F1454" t="s">
        <v>64</v>
      </c>
      <c r="G1454" t="s">
        <v>65</v>
      </c>
      <c r="H1454" t="s">
        <v>11</v>
      </c>
      <c r="I1454" t="s">
        <v>68</v>
      </c>
      <c r="J1454" s="8">
        <v>0.10605555555555551</v>
      </c>
      <c r="K1454">
        <v>1460.365</v>
      </c>
      <c r="L1454">
        <v>934.6336</v>
      </c>
      <c r="M1454">
        <v>525.73140000000001</v>
      </c>
      <c r="N1454">
        <v>0.36</v>
      </c>
      <c r="O1454">
        <v>14</v>
      </c>
      <c r="P1454">
        <v>8.222608811290702E-2</v>
      </c>
      <c r="Q1454">
        <v>5.13670188796852E-2</v>
      </c>
      <c r="R1454">
        <v>0</v>
      </c>
      <c r="S1454" t="s">
        <v>535</v>
      </c>
      <c r="T1454">
        <v>0</v>
      </c>
      <c r="U1454">
        <v>0</v>
      </c>
      <c r="V1454">
        <v>500</v>
      </c>
      <c r="W1454" t="s">
        <v>684</v>
      </c>
      <c r="X1454">
        <v>0</v>
      </c>
      <c r="Y1454">
        <v>0</v>
      </c>
      <c r="Z1454">
        <v>500</v>
      </c>
      <c r="AA1454" t="s">
        <v>685</v>
      </c>
      <c r="AB1454" t="s">
        <v>539</v>
      </c>
      <c r="AC1454">
        <v>500</v>
      </c>
    </row>
    <row r="1455" spans="1:29" x14ac:dyDescent="0.3">
      <c r="A1455" t="s">
        <v>59</v>
      </c>
      <c r="B1455" t="s">
        <v>282</v>
      </c>
      <c r="C1455" t="s">
        <v>683</v>
      </c>
      <c r="D1455" t="s">
        <v>284</v>
      </c>
      <c r="E1455" t="s">
        <v>63</v>
      </c>
      <c r="F1455" t="s">
        <v>64</v>
      </c>
      <c r="G1455" t="s">
        <v>70</v>
      </c>
      <c r="H1455" t="s">
        <v>11</v>
      </c>
      <c r="I1455" t="s">
        <v>68</v>
      </c>
      <c r="J1455" s="8">
        <v>4.1500000000000009E-2</v>
      </c>
      <c r="K1455">
        <v>1460.365</v>
      </c>
      <c r="L1455">
        <v>934.6336</v>
      </c>
      <c r="M1455">
        <v>525.73140000000001</v>
      </c>
      <c r="N1455">
        <v>0.36</v>
      </c>
      <c r="O1455">
        <v>14</v>
      </c>
      <c r="P1455">
        <v>8.2503621628929977E-2</v>
      </c>
      <c r="Q1455">
        <v>5.1277382982546992E-2</v>
      </c>
      <c r="R1455">
        <v>0</v>
      </c>
      <c r="S1455" t="s">
        <v>535</v>
      </c>
      <c r="T1455">
        <v>0</v>
      </c>
      <c r="U1455">
        <v>0</v>
      </c>
      <c r="V1455">
        <v>500</v>
      </c>
      <c r="W1455" t="s">
        <v>684</v>
      </c>
      <c r="X1455">
        <v>0</v>
      </c>
      <c r="Y1455">
        <v>0</v>
      </c>
      <c r="Z1455">
        <v>500</v>
      </c>
      <c r="AA1455" t="s">
        <v>685</v>
      </c>
      <c r="AB1455" t="s">
        <v>539</v>
      </c>
      <c r="AC1455">
        <v>500</v>
      </c>
    </row>
    <row r="1456" spans="1:29" x14ac:dyDescent="0.3">
      <c r="A1456" t="s">
        <v>59</v>
      </c>
      <c r="B1456" t="s">
        <v>282</v>
      </c>
      <c r="C1456" t="s">
        <v>683</v>
      </c>
      <c r="D1456" t="s">
        <v>284</v>
      </c>
      <c r="E1456" t="s">
        <v>63</v>
      </c>
      <c r="F1456" t="s">
        <v>64</v>
      </c>
      <c r="G1456" t="s">
        <v>72</v>
      </c>
      <c r="H1456" t="s">
        <v>11</v>
      </c>
      <c r="I1456" t="s">
        <v>68</v>
      </c>
      <c r="J1456" s="8">
        <v>0.62249999999999994</v>
      </c>
      <c r="K1456">
        <v>1460.365</v>
      </c>
      <c r="L1456">
        <v>934.6336</v>
      </c>
      <c r="M1456">
        <v>525.73140000000001</v>
      </c>
      <c r="N1456">
        <v>0.36</v>
      </c>
      <c r="O1456">
        <v>14</v>
      </c>
      <c r="P1456">
        <v>8.222608811290702E-2</v>
      </c>
      <c r="Q1456">
        <v>5.13670188796852E-2</v>
      </c>
      <c r="R1456">
        <v>0</v>
      </c>
      <c r="S1456" t="s">
        <v>535</v>
      </c>
      <c r="T1456">
        <v>0</v>
      </c>
      <c r="U1456">
        <v>0</v>
      </c>
      <c r="V1456">
        <v>500</v>
      </c>
      <c r="W1456" t="s">
        <v>684</v>
      </c>
      <c r="X1456">
        <v>0</v>
      </c>
      <c r="Y1456">
        <v>0</v>
      </c>
      <c r="Z1456">
        <v>500</v>
      </c>
      <c r="AA1456" t="s">
        <v>685</v>
      </c>
      <c r="AB1456" t="s">
        <v>539</v>
      </c>
      <c r="AC1456">
        <v>500</v>
      </c>
    </row>
    <row r="1457" spans="1:29" x14ac:dyDescent="0.3">
      <c r="A1457" t="s">
        <v>59</v>
      </c>
      <c r="B1457" t="s">
        <v>282</v>
      </c>
      <c r="C1457" t="s">
        <v>683</v>
      </c>
      <c r="D1457" t="s">
        <v>284</v>
      </c>
      <c r="E1457" t="s">
        <v>63</v>
      </c>
      <c r="F1457" t="s">
        <v>64</v>
      </c>
      <c r="G1457" t="s">
        <v>74</v>
      </c>
      <c r="H1457" t="s">
        <v>11</v>
      </c>
      <c r="I1457" t="s">
        <v>68</v>
      </c>
      <c r="J1457" s="8">
        <v>4.1500000000000009E-2</v>
      </c>
      <c r="K1457">
        <v>1460.365</v>
      </c>
      <c r="L1457">
        <v>934.6336</v>
      </c>
      <c r="M1457">
        <v>525.73140000000001</v>
      </c>
      <c r="N1457">
        <v>0.36</v>
      </c>
      <c r="O1457">
        <v>14</v>
      </c>
      <c r="P1457">
        <v>8.2503621628929977E-2</v>
      </c>
      <c r="Q1457">
        <v>5.1277382982546992E-2</v>
      </c>
      <c r="R1457">
        <v>0</v>
      </c>
      <c r="S1457" t="s">
        <v>535</v>
      </c>
      <c r="T1457">
        <v>0</v>
      </c>
      <c r="U1457">
        <v>0</v>
      </c>
      <c r="V1457">
        <v>500</v>
      </c>
      <c r="W1457" t="s">
        <v>684</v>
      </c>
      <c r="X1457">
        <v>0</v>
      </c>
      <c r="Y1457">
        <v>0</v>
      </c>
      <c r="Z1457">
        <v>500</v>
      </c>
      <c r="AA1457" t="s">
        <v>685</v>
      </c>
      <c r="AB1457" t="s">
        <v>539</v>
      </c>
      <c r="AC1457">
        <v>500</v>
      </c>
    </row>
    <row r="1458" spans="1:29" x14ac:dyDescent="0.3">
      <c r="A1458" t="s">
        <v>59</v>
      </c>
      <c r="B1458" t="s">
        <v>282</v>
      </c>
      <c r="C1458" t="s">
        <v>683</v>
      </c>
      <c r="D1458" t="s">
        <v>284</v>
      </c>
      <c r="E1458" t="s">
        <v>63</v>
      </c>
      <c r="F1458" t="s">
        <v>64</v>
      </c>
      <c r="G1458" t="s">
        <v>76</v>
      </c>
      <c r="H1458" t="s">
        <v>11</v>
      </c>
      <c r="I1458" t="s">
        <v>68</v>
      </c>
      <c r="J1458" s="8">
        <v>4.1500000000000009E-2</v>
      </c>
      <c r="K1458">
        <v>1460.365</v>
      </c>
      <c r="L1458">
        <v>934.6336</v>
      </c>
      <c r="M1458">
        <v>525.73140000000001</v>
      </c>
      <c r="N1458">
        <v>0.36</v>
      </c>
      <c r="O1458">
        <v>14</v>
      </c>
      <c r="P1458">
        <v>8.2503621628929977E-2</v>
      </c>
      <c r="Q1458">
        <v>5.1277382982546992E-2</v>
      </c>
      <c r="R1458">
        <v>0</v>
      </c>
      <c r="S1458" t="s">
        <v>535</v>
      </c>
      <c r="T1458">
        <v>0</v>
      </c>
      <c r="U1458">
        <v>0</v>
      </c>
      <c r="V1458">
        <v>500</v>
      </c>
      <c r="W1458" t="s">
        <v>684</v>
      </c>
      <c r="X1458">
        <v>0</v>
      </c>
      <c r="Y1458">
        <v>0</v>
      </c>
      <c r="Z1458">
        <v>500</v>
      </c>
      <c r="AA1458" t="s">
        <v>685</v>
      </c>
      <c r="AB1458" t="s">
        <v>539</v>
      </c>
      <c r="AC1458">
        <v>500</v>
      </c>
    </row>
    <row r="1459" spans="1:29" x14ac:dyDescent="0.3">
      <c r="A1459" t="s">
        <v>59</v>
      </c>
      <c r="B1459" t="s">
        <v>282</v>
      </c>
      <c r="C1459" t="s">
        <v>683</v>
      </c>
      <c r="D1459" t="s">
        <v>284</v>
      </c>
      <c r="E1459" t="s">
        <v>63</v>
      </c>
      <c r="F1459" t="s">
        <v>64</v>
      </c>
      <c r="G1459" t="s">
        <v>78</v>
      </c>
      <c r="H1459" t="s">
        <v>11</v>
      </c>
      <c r="I1459" t="s">
        <v>68</v>
      </c>
      <c r="J1459" s="8">
        <v>0</v>
      </c>
      <c r="K1459">
        <v>1460.365</v>
      </c>
      <c r="L1459">
        <v>934.6336</v>
      </c>
      <c r="M1459">
        <v>525.73140000000001</v>
      </c>
      <c r="N1459">
        <v>0.36</v>
      </c>
      <c r="O1459">
        <v>14</v>
      </c>
      <c r="P1459">
        <v>8.222608811290702E-2</v>
      </c>
      <c r="Q1459">
        <v>5.13670188796852E-2</v>
      </c>
      <c r="R1459">
        <v>0</v>
      </c>
      <c r="S1459" t="s">
        <v>535</v>
      </c>
      <c r="T1459">
        <v>0</v>
      </c>
      <c r="U1459">
        <v>0</v>
      </c>
      <c r="V1459">
        <v>500</v>
      </c>
      <c r="W1459" t="s">
        <v>684</v>
      </c>
      <c r="X1459">
        <v>0</v>
      </c>
      <c r="Y1459">
        <v>0</v>
      </c>
      <c r="Z1459">
        <v>500</v>
      </c>
      <c r="AA1459" t="s">
        <v>685</v>
      </c>
      <c r="AB1459" t="s">
        <v>539</v>
      </c>
      <c r="AC1459">
        <v>500</v>
      </c>
    </row>
    <row r="1460" spans="1:29" x14ac:dyDescent="0.3">
      <c r="A1460" t="s">
        <v>59</v>
      </c>
      <c r="B1460" t="s">
        <v>282</v>
      </c>
      <c r="C1460" t="s">
        <v>683</v>
      </c>
      <c r="D1460" t="s">
        <v>284</v>
      </c>
      <c r="E1460" t="s">
        <v>63</v>
      </c>
      <c r="F1460" t="s">
        <v>64</v>
      </c>
      <c r="G1460" t="s">
        <v>80</v>
      </c>
      <c r="H1460" t="s">
        <v>11</v>
      </c>
      <c r="I1460" t="s">
        <v>68</v>
      </c>
      <c r="J1460" s="8">
        <v>4.1500000000000009E-2</v>
      </c>
      <c r="K1460">
        <v>1460.365</v>
      </c>
      <c r="L1460">
        <v>934.6336</v>
      </c>
      <c r="M1460">
        <v>525.73140000000001</v>
      </c>
      <c r="N1460">
        <v>0.36</v>
      </c>
      <c r="O1460">
        <v>14</v>
      </c>
      <c r="P1460">
        <v>8.2503621628929977E-2</v>
      </c>
      <c r="Q1460">
        <v>5.1277382982546992E-2</v>
      </c>
      <c r="R1460">
        <v>0</v>
      </c>
      <c r="S1460" t="s">
        <v>535</v>
      </c>
      <c r="T1460">
        <v>0</v>
      </c>
      <c r="U1460">
        <v>0</v>
      </c>
      <c r="V1460">
        <v>500</v>
      </c>
      <c r="W1460" t="s">
        <v>684</v>
      </c>
      <c r="X1460">
        <v>0</v>
      </c>
      <c r="Y1460">
        <v>0</v>
      </c>
      <c r="Z1460">
        <v>500</v>
      </c>
      <c r="AA1460" t="s">
        <v>685</v>
      </c>
      <c r="AB1460" t="s">
        <v>539</v>
      </c>
      <c r="AC1460">
        <v>500</v>
      </c>
    </row>
    <row r="1461" spans="1:29" x14ac:dyDescent="0.3">
      <c r="A1461" t="s">
        <v>59</v>
      </c>
      <c r="B1461" t="s">
        <v>282</v>
      </c>
      <c r="C1461" t="s">
        <v>683</v>
      </c>
      <c r="D1461" t="s">
        <v>284</v>
      </c>
      <c r="E1461" t="s">
        <v>63</v>
      </c>
      <c r="F1461" t="s">
        <v>64</v>
      </c>
      <c r="G1461" t="s">
        <v>82</v>
      </c>
      <c r="H1461" t="s">
        <v>11</v>
      </c>
      <c r="I1461" t="s">
        <v>68</v>
      </c>
      <c r="J1461" s="8">
        <v>0</v>
      </c>
      <c r="K1461">
        <v>1460.365</v>
      </c>
      <c r="L1461">
        <v>934.6336</v>
      </c>
      <c r="M1461">
        <v>525.73140000000001</v>
      </c>
      <c r="N1461">
        <v>0.36</v>
      </c>
      <c r="O1461">
        <v>14</v>
      </c>
      <c r="P1461">
        <v>8.222608811290702E-2</v>
      </c>
      <c r="Q1461">
        <v>5.13670188796852E-2</v>
      </c>
      <c r="R1461">
        <v>0</v>
      </c>
      <c r="S1461" t="s">
        <v>535</v>
      </c>
      <c r="T1461">
        <v>0</v>
      </c>
      <c r="U1461">
        <v>0</v>
      </c>
      <c r="V1461">
        <v>500</v>
      </c>
      <c r="W1461" t="s">
        <v>684</v>
      </c>
      <c r="X1461">
        <v>0</v>
      </c>
      <c r="Y1461">
        <v>0</v>
      </c>
      <c r="Z1461">
        <v>500</v>
      </c>
      <c r="AA1461" t="s">
        <v>685</v>
      </c>
      <c r="AB1461" t="s">
        <v>539</v>
      </c>
      <c r="AC1461">
        <v>500</v>
      </c>
    </row>
    <row r="1462" spans="1:29" x14ac:dyDescent="0.3">
      <c r="A1462" t="s">
        <v>59</v>
      </c>
      <c r="B1462" t="s">
        <v>282</v>
      </c>
      <c r="C1462" t="s">
        <v>683</v>
      </c>
      <c r="D1462" t="s">
        <v>284</v>
      </c>
      <c r="E1462" t="s">
        <v>63</v>
      </c>
      <c r="F1462" t="s">
        <v>64</v>
      </c>
      <c r="G1462" t="s">
        <v>84</v>
      </c>
      <c r="H1462" t="s">
        <v>11</v>
      </c>
      <c r="I1462" t="s">
        <v>68</v>
      </c>
      <c r="J1462" s="8">
        <v>0.10605555555555551</v>
      </c>
      <c r="K1462">
        <v>1460.365</v>
      </c>
      <c r="L1462">
        <v>934.6336</v>
      </c>
      <c r="M1462">
        <v>525.73140000000001</v>
      </c>
      <c r="N1462">
        <v>0.36</v>
      </c>
      <c r="O1462">
        <v>14</v>
      </c>
      <c r="P1462">
        <v>8.222608811290702E-2</v>
      </c>
      <c r="Q1462">
        <v>5.13670188796852E-2</v>
      </c>
      <c r="R1462">
        <v>0</v>
      </c>
      <c r="S1462" t="s">
        <v>535</v>
      </c>
      <c r="T1462">
        <v>0</v>
      </c>
      <c r="U1462">
        <v>0</v>
      </c>
      <c r="V1462">
        <v>500</v>
      </c>
      <c r="W1462" t="s">
        <v>684</v>
      </c>
      <c r="X1462">
        <v>0</v>
      </c>
      <c r="Y1462">
        <v>0</v>
      </c>
      <c r="Z1462">
        <v>500</v>
      </c>
      <c r="AA1462" t="s">
        <v>685</v>
      </c>
      <c r="AB1462" t="s">
        <v>539</v>
      </c>
      <c r="AC1462">
        <v>500</v>
      </c>
    </row>
    <row r="1463" spans="1:29" x14ac:dyDescent="0.3">
      <c r="A1463" t="s">
        <v>59</v>
      </c>
      <c r="B1463" t="s">
        <v>282</v>
      </c>
      <c r="C1463" t="s">
        <v>683</v>
      </c>
      <c r="D1463" t="s">
        <v>284</v>
      </c>
      <c r="E1463" t="s">
        <v>63</v>
      </c>
      <c r="F1463" t="s">
        <v>64</v>
      </c>
      <c r="G1463" t="s">
        <v>86</v>
      </c>
      <c r="H1463" t="s">
        <v>11</v>
      </c>
      <c r="I1463" t="s">
        <v>68</v>
      </c>
      <c r="J1463" s="8">
        <v>4.1500000000000009E-2</v>
      </c>
      <c r="K1463">
        <v>1460.365</v>
      </c>
      <c r="L1463">
        <v>934.6336</v>
      </c>
      <c r="M1463">
        <v>525.73140000000001</v>
      </c>
      <c r="N1463">
        <v>0.36</v>
      </c>
      <c r="O1463">
        <v>14</v>
      </c>
      <c r="P1463">
        <v>8.2503621628929977E-2</v>
      </c>
      <c r="Q1463">
        <v>5.1277382982546992E-2</v>
      </c>
      <c r="R1463">
        <v>0</v>
      </c>
      <c r="S1463" t="s">
        <v>535</v>
      </c>
      <c r="T1463">
        <v>0</v>
      </c>
      <c r="U1463">
        <v>0</v>
      </c>
      <c r="V1463">
        <v>500</v>
      </c>
      <c r="W1463" t="s">
        <v>684</v>
      </c>
      <c r="X1463">
        <v>0</v>
      </c>
      <c r="Y1463">
        <v>0</v>
      </c>
      <c r="Z1463">
        <v>500</v>
      </c>
      <c r="AA1463" t="s">
        <v>685</v>
      </c>
      <c r="AB1463" t="s">
        <v>539</v>
      </c>
      <c r="AC1463">
        <v>500</v>
      </c>
    </row>
    <row r="1464" spans="1:29" x14ac:dyDescent="0.3">
      <c r="A1464" t="s">
        <v>59</v>
      </c>
      <c r="B1464" t="s">
        <v>282</v>
      </c>
      <c r="C1464" t="s">
        <v>683</v>
      </c>
      <c r="D1464" t="s">
        <v>284</v>
      </c>
      <c r="E1464" t="s">
        <v>63</v>
      </c>
      <c r="F1464" t="s">
        <v>64</v>
      </c>
      <c r="G1464" t="s">
        <v>88</v>
      </c>
      <c r="H1464" t="s">
        <v>11</v>
      </c>
      <c r="I1464" t="s">
        <v>68</v>
      </c>
      <c r="J1464" s="8">
        <v>4.1500000000000009E-2</v>
      </c>
      <c r="K1464">
        <v>1460.365</v>
      </c>
      <c r="L1464">
        <v>934.6336</v>
      </c>
      <c r="M1464">
        <v>525.73140000000001</v>
      </c>
      <c r="N1464">
        <v>0.36</v>
      </c>
      <c r="O1464">
        <v>14</v>
      </c>
      <c r="P1464">
        <v>8.222608811290702E-2</v>
      </c>
      <c r="Q1464">
        <v>5.13670188796852E-2</v>
      </c>
      <c r="R1464">
        <v>0</v>
      </c>
      <c r="S1464" t="s">
        <v>535</v>
      </c>
      <c r="T1464">
        <v>0</v>
      </c>
      <c r="U1464">
        <v>0</v>
      </c>
      <c r="V1464">
        <v>500</v>
      </c>
      <c r="W1464" t="s">
        <v>684</v>
      </c>
      <c r="X1464">
        <v>0</v>
      </c>
      <c r="Y1464">
        <v>0</v>
      </c>
      <c r="Z1464">
        <v>500</v>
      </c>
      <c r="AA1464" t="s">
        <v>685</v>
      </c>
      <c r="AB1464" t="s">
        <v>539</v>
      </c>
      <c r="AC1464">
        <v>500</v>
      </c>
    </row>
    <row r="1465" spans="1:29" x14ac:dyDescent="0.3">
      <c r="A1465" t="s">
        <v>59</v>
      </c>
      <c r="B1465" t="s">
        <v>282</v>
      </c>
      <c r="C1465" t="s">
        <v>683</v>
      </c>
      <c r="D1465" t="s">
        <v>284</v>
      </c>
      <c r="E1465" t="s">
        <v>63</v>
      </c>
      <c r="F1465" t="s">
        <v>64</v>
      </c>
      <c r="G1465" t="s">
        <v>90</v>
      </c>
      <c r="H1465" t="s">
        <v>11</v>
      </c>
      <c r="I1465" t="s">
        <v>68</v>
      </c>
      <c r="J1465" s="8">
        <v>4.1500000000000009E-2</v>
      </c>
      <c r="K1465">
        <v>1460.365</v>
      </c>
      <c r="L1465">
        <v>934.6336</v>
      </c>
      <c r="M1465">
        <v>525.73140000000001</v>
      </c>
      <c r="N1465">
        <v>0.36</v>
      </c>
      <c r="O1465">
        <v>14</v>
      </c>
      <c r="P1465">
        <v>8.2503621628929977E-2</v>
      </c>
      <c r="Q1465">
        <v>5.1277382982546992E-2</v>
      </c>
      <c r="R1465">
        <v>0</v>
      </c>
      <c r="S1465" t="s">
        <v>535</v>
      </c>
      <c r="T1465">
        <v>0</v>
      </c>
      <c r="U1465">
        <v>0</v>
      </c>
      <c r="V1465">
        <v>500</v>
      </c>
      <c r="W1465" t="s">
        <v>684</v>
      </c>
      <c r="X1465">
        <v>0</v>
      </c>
      <c r="Y1465">
        <v>0</v>
      </c>
      <c r="Z1465">
        <v>500</v>
      </c>
      <c r="AA1465" t="s">
        <v>685</v>
      </c>
      <c r="AB1465" t="s">
        <v>539</v>
      </c>
      <c r="AC1465">
        <v>500</v>
      </c>
    </row>
    <row r="1466" spans="1:29" x14ac:dyDescent="0.3">
      <c r="A1466" t="s">
        <v>59</v>
      </c>
      <c r="B1466" t="s">
        <v>282</v>
      </c>
      <c r="C1466" t="s">
        <v>683</v>
      </c>
      <c r="D1466" t="s">
        <v>284</v>
      </c>
      <c r="E1466" t="s">
        <v>63</v>
      </c>
      <c r="F1466" t="s">
        <v>64</v>
      </c>
      <c r="G1466" t="s">
        <v>92</v>
      </c>
      <c r="H1466" t="s">
        <v>11</v>
      </c>
      <c r="I1466" t="s">
        <v>68</v>
      </c>
      <c r="J1466" s="8">
        <v>0</v>
      </c>
      <c r="K1466">
        <v>1460.365</v>
      </c>
      <c r="L1466">
        <v>934.6336</v>
      </c>
      <c r="M1466">
        <v>525.73140000000001</v>
      </c>
      <c r="N1466">
        <v>0.36</v>
      </c>
      <c r="O1466">
        <v>14</v>
      </c>
      <c r="P1466">
        <v>8.222608811290702E-2</v>
      </c>
      <c r="Q1466">
        <v>5.13670188796852E-2</v>
      </c>
      <c r="R1466">
        <v>0</v>
      </c>
      <c r="S1466" t="s">
        <v>535</v>
      </c>
      <c r="T1466">
        <v>0</v>
      </c>
      <c r="U1466">
        <v>0</v>
      </c>
      <c r="V1466">
        <v>500</v>
      </c>
      <c r="W1466" t="s">
        <v>684</v>
      </c>
      <c r="X1466">
        <v>0</v>
      </c>
      <c r="Y1466">
        <v>0</v>
      </c>
      <c r="Z1466">
        <v>500</v>
      </c>
      <c r="AA1466" t="s">
        <v>685</v>
      </c>
      <c r="AB1466" t="s">
        <v>539</v>
      </c>
      <c r="AC1466">
        <v>500</v>
      </c>
    </row>
    <row r="1467" spans="1:29" x14ac:dyDescent="0.3">
      <c r="A1467" t="s">
        <v>59</v>
      </c>
      <c r="B1467" t="s">
        <v>282</v>
      </c>
      <c r="C1467" t="s">
        <v>683</v>
      </c>
      <c r="D1467" t="s">
        <v>284</v>
      </c>
      <c r="E1467" t="s">
        <v>63</v>
      </c>
      <c r="F1467" t="s">
        <v>94</v>
      </c>
      <c r="G1467" t="s">
        <v>65</v>
      </c>
      <c r="H1467" t="s">
        <v>11</v>
      </c>
      <c r="I1467" t="s">
        <v>68</v>
      </c>
      <c r="J1467" s="8">
        <v>0.10605555555555551</v>
      </c>
      <c r="K1467">
        <v>1460.365</v>
      </c>
      <c r="L1467">
        <v>934.6336</v>
      </c>
      <c r="M1467">
        <v>525.73140000000001</v>
      </c>
      <c r="N1467">
        <v>0.36</v>
      </c>
      <c r="O1467">
        <v>14</v>
      </c>
      <c r="P1467">
        <v>8.222608811290702E-2</v>
      </c>
      <c r="Q1467">
        <v>5.13670188796852E-2</v>
      </c>
      <c r="R1467">
        <v>0</v>
      </c>
      <c r="S1467" t="s">
        <v>535</v>
      </c>
      <c r="T1467">
        <v>0</v>
      </c>
      <c r="U1467">
        <v>0</v>
      </c>
      <c r="V1467">
        <v>500</v>
      </c>
      <c r="W1467" t="s">
        <v>684</v>
      </c>
      <c r="X1467">
        <v>0</v>
      </c>
      <c r="Y1467">
        <v>0</v>
      </c>
      <c r="Z1467">
        <v>500</v>
      </c>
      <c r="AA1467" t="s">
        <v>685</v>
      </c>
      <c r="AB1467" t="s">
        <v>539</v>
      </c>
      <c r="AC1467">
        <v>500</v>
      </c>
    </row>
    <row r="1468" spans="1:29" x14ac:dyDescent="0.3">
      <c r="A1468" t="s">
        <v>59</v>
      </c>
      <c r="B1468" t="s">
        <v>282</v>
      </c>
      <c r="C1468" t="s">
        <v>683</v>
      </c>
      <c r="D1468" t="s">
        <v>284</v>
      </c>
      <c r="E1468" t="s">
        <v>63</v>
      </c>
      <c r="F1468" t="s">
        <v>94</v>
      </c>
      <c r="G1468" t="s">
        <v>70</v>
      </c>
      <c r="H1468" t="s">
        <v>11</v>
      </c>
      <c r="I1468" t="s">
        <v>68</v>
      </c>
      <c r="J1468" s="8">
        <v>4.1500000000000009E-2</v>
      </c>
      <c r="K1468">
        <v>1460.365</v>
      </c>
      <c r="L1468">
        <v>934.6336</v>
      </c>
      <c r="M1468">
        <v>525.73140000000001</v>
      </c>
      <c r="N1468">
        <v>0.36</v>
      </c>
      <c r="O1468">
        <v>14</v>
      </c>
      <c r="P1468">
        <v>8.2503621628929977E-2</v>
      </c>
      <c r="Q1468">
        <v>5.1277382982546992E-2</v>
      </c>
      <c r="R1468">
        <v>0</v>
      </c>
      <c r="S1468" t="s">
        <v>535</v>
      </c>
      <c r="T1468">
        <v>0</v>
      </c>
      <c r="U1468">
        <v>0</v>
      </c>
      <c r="V1468">
        <v>500</v>
      </c>
      <c r="W1468" t="s">
        <v>684</v>
      </c>
      <c r="X1468">
        <v>0</v>
      </c>
      <c r="Y1468">
        <v>0</v>
      </c>
      <c r="Z1468">
        <v>500</v>
      </c>
      <c r="AA1468" t="s">
        <v>685</v>
      </c>
      <c r="AB1468" t="s">
        <v>539</v>
      </c>
      <c r="AC1468">
        <v>500</v>
      </c>
    </row>
    <row r="1469" spans="1:29" x14ac:dyDescent="0.3">
      <c r="A1469" t="s">
        <v>59</v>
      </c>
      <c r="B1469" t="s">
        <v>282</v>
      </c>
      <c r="C1469" t="s">
        <v>683</v>
      </c>
      <c r="D1469" t="s">
        <v>284</v>
      </c>
      <c r="E1469" t="s">
        <v>63</v>
      </c>
      <c r="F1469" t="s">
        <v>94</v>
      </c>
      <c r="G1469" t="s">
        <v>72</v>
      </c>
      <c r="H1469" t="s">
        <v>11</v>
      </c>
      <c r="I1469" t="s">
        <v>68</v>
      </c>
      <c r="J1469" s="8">
        <v>0.62249999999999994</v>
      </c>
      <c r="K1469">
        <v>1460.365</v>
      </c>
      <c r="L1469">
        <v>934.6336</v>
      </c>
      <c r="M1469">
        <v>525.73140000000001</v>
      </c>
      <c r="N1469">
        <v>0.36</v>
      </c>
      <c r="O1469">
        <v>14</v>
      </c>
      <c r="P1469">
        <v>8.222608811290702E-2</v>
      </c>
      <c r="Q1469">
        <v>5.13670188796852E-2</v>
      </c>
      <c r="R1469">
        <v>0</v>
      </c>
      <c r="S1469" t="s">
        <v>535</v>
      </c>
      <c r="T1469">
        <v>0</v>
      </c>
      <c r="U1469">
        <v>0</v>
      </c>
      <c r="V1469">
        <v>500</v>
      </c>
      <c r="W1469" t="s">
        <v>684</v>
      </c>
      <c r="X1469">
        <v>0</v>
      </c>
      <c r="Y1469">
        <v>0</v>
      </c>
      <c r="Z1469">
        <v>500</v>
      </c>
      <c r="AA1469" t="s">
        <v>685</v>
      </c>
      <c r="AB1469" t="s">
        <v>539</v>
      </c>
      <c r="AC1469">
        <v>500</v>
      </c>
    </row>
    <row r="1470" spans="1:29" x14ac:dyDescent="0.3">
      <c r="A1470" t="s">
        <v>59</v>
      </c>
      <c r="B1470" t="s">
        <v>282</v>
      </c>
      <c r="C1470" t="s">
        <v>683</v>
      </c>
      <c r="D1470" t="s">
        <v>284</v>
      </c>
      <c r="E1470" t="s">
        <v>63</v>
      </c>
      <c r="F1470" t="s">
        <v>94</v>
      </c>
      <c r="G1470" t="s">
        <v>74</v>
      </c>
      <c r="H1470" t="s">
        <v>11</v>
      </c>
      <c r="I1470" t="s">
        <v>68</v>
      </c>
      <c r="J1470" s="8">
        <v>4.1500000000000009E-2</v>
      </c>
      <c r="K1470">
        <v>1460.365</v>
      </c>
      <c r="L1470">
        <v>934.6336</v>
      </c>
      <c r="M1470">
        <v>525.73140000000001</v>
      </c>
      <c r="N1470">
        <v>0.36</v>
      </c>
      <c r="O1470">
        <v>14</v>
      </c>
      <c r="P1470">
        <v>8.2503621628929977E-2</v>
      </c>
      <c r="Q1470">
        <v>5.1277382982546992E-2</v>
      </c>
      <c r="R1470">
        <v>0</v>
      </c>
      <c r="S1470" t="s">
        <v>535</v>
      </c>
      <c r="T1470">
        <v>0</v>
      </c>
      <c r="U1470">
        <v>0</v>
      </c>
      <c r="V1470">
        <v>500</v>
      </c>
      <c r="W1470" t="s">
        <v>684</v>
      </c>
      <c r="X1470">
        <v>0</v>
      </c>
      <c r="Y1470">
        <v>0</v>
      </c>
      <c r="Z1470">
        <v>500</v>
      </c>
      <c r="AA1470" t="s">
        <v>685</v>
      </c>
      <c r="AB1470" t="s">
        <v>539</v>
      </c>
      <c r="AC1470">
        <v>500</v>
      </c>
    </row>
    <row r="1471" spans="1:29" x14ac:dyDescent="0.3">
      <c r="A1471" t="s">
        <v>59</v>
      </c>
      <c r="B1471" t="s">
        <v>282</v>
      </c>
      <c r="C1471" t="s">
        <v>683</v>
      </c>
      <c r="D1471" t="s">
        <v>284</v>
      </c>
      <c r="E1471" t="s">
        <v>63</v>
      </c>
      <c r="F1471" t="s">
        <v>94</v>
      </c>
      <c r="G1471" t="s">
        <v>76</v>
      </c>
      <c r="H1471" t="s">
        <v>11</v>
      </c>
      <c r="I1471" t="s">
        <v>68</v>
      </c>
      <c r="J1471" s="8">
        <v>4.1500000000000009E-2</v>
      </c>
      <c r="K1471">
        <v>1460.365</v>
      </c>
      <c r="L1471">
        <v>934.6336</v>
      </c>
      <c r="M1471">
        <v>525.73140000000001</v>
      </c>
      <c r="N1471">
        <v>0.36</v>
      </c>
      <c r="O1471">
        <v>14</v>
      </c>
      <c r="P1471">
        <v>8.2503621628929977E-2</v>
      </c>
      <c r="Q1471">
        <v>5.1277382982546992E-2</v>
      </c>
      <c r="R1471">
        <v>0</v>
      </c>
      <c r="S1471" t="s">
        <v>535</v>
      </c>
      <c r="T1471">
        <v>0</v>
      </c>
      <c r="U1471">
        <v>0</v>
      </c>
      <c r="V1471">
        <v>500</v>
      </c>
      <c r="W1471" t="s">
        <v>684</v>
      </c>
      <c r="X1471">
        <v>0</v>
      </c>
      <c r="Y1471">
        <v>0</v>
      </c>
      <c r="Z1471">
        <v>500</v>
      </c>
      <c r="AA1471" t="s">
        <v>685</v>
      </c>
      <c r="AB1471" t="s">
        <v>539</v>
      </c>
      <c r="AC1471">
        <v>500</v>
      </c>
    </row>
    <row r="1472" spans="1:29" x14ac:dyDescent="0.3">
      <c r="A1472" t="s">
        <v>59</v>
      </c>
      <c r="B1472" t="s">
        <v>282</v>
      </c>
      <c r="C1472" t="s">
        <v>683</v>
      </c>
      <c r="D1472" t="s">
        <v>284</v>
      </c>
      <c r="E1472" t="s">
        <v>63</v>
      </c>
      <c r="F1472" t="s">
        <v>94</v>
      </c>
      <c r="G1472" t="s">
        <v>78</v>
      </c>
      <c r="H1472" t="s">
        <v>11</v>
      </c>
      <c r="I1472" t="s">
        <v>68</v>
      </c>
      <c r="J1472" s="8">
        <v>0</v>
      </c>
      <c r="K1472">
        <v>1460.365</v>
      </c>
      <c r="L1472">
        <v>934.6336</v>
      </c>
      <c r="M1472">
        <v>525.73140000000001</v>
      </c>
      <c r="N1472">
        <v>0.36</v>
      </c>
      <c r="O1472">
        <v>14</v>
      </c>
      <c r="P1472">
        <v>8.222608811290702E-2</v>
      </c>
      <c r="Q1472">
        <v>5.13670188796852E-2</v>
      </c>
      <c r="R1472">
        <v>0</v>
      </c>
      <c r="S1472" t="s">
        <v>535</v>
      </c>
      <c r="T1472">
        <v>0</v>
      </c>
      <c r="U1472">
        <v>0</v>
      </c>
      <c r="V1472">
        <v>500</v>
      </c>
      <c r="W1472" t="s">
        <v>684</v>
      </c>
      <c r="X1472">
        <v>0</v>
      </c>
      <c r="Y1472">
        <v>0</v>
      </c>
      <c r="Z1472">
        <v>500</v>
      </c>
      <c r="AA1472" t="s">
        <v>685</v>
      </c>
      <c r="AB1472" t="s">
        <v>539</v>
      </c>
      <c r="AC1472">
        <v>500</v>
      </c>
    </row>
    <row r="1473" spans="1:29" x14ac:dyDescent="0.3">
      <c r="A1473" t="s">
        <v>59</v>
      </c>
      <c r="B1473" t="s">
        <v>282</v>
      </c>
      <c r="C1473" t="s">
        <v>683</v>
      </c>
      <c r="D1473" t="s">
        <v>284</v>
      </c>
      <c r="E1473" t="s">
        <v>63</v>
      </c>
      <c r="F1473" t="s">
        <v>94</v>
      </c>
      <c r="G1473" t="s">
        <v>80</v>
      </c>
      <c r="H1473" t="s">
        <v>11</v>
      </c>
      <c r="I1473" t="s">
        <v>68</v>
      </c>
      <c r="J1473" s="8">
        <v>4.1500000000000009E-2</v>
      </c>
      <c r="K1473">
        <v>1460.365</v>
      </c>
      <c r="L1473">
        <v>934.6336</v>
      </c>
      <c r="M1473">
        <v>525.73140000000001</v>
      </c>
      <c r="N1473">
        <v>0.36</v>
      </c>
      <c r="O1473">
        <v>14</v>
      </c>
      <c r="P1473">
        <v>8.2503621628929977E-2</v>
      </c>
      <c r="Q1473">
        <v>5.1277382982546992E-2</v>
      </c>
      <c r="R1473">
        <v>0</v>
      </c>
      <c r="S1473" t="s">
        <v>535</v>
      </c>
      <c r="T1473">
        <v>0</v>
      </c>
      <c r="U1473">
        <v>0</v>
      </c>
      <c r="V1473">
        <v>500</v>
      </c>
      <c r="W1473" t="s">
        <v>684</v>
      </c>
      <c r="X1473">
        <v>0</v>
      </c>
      <c r="Y1473">
        <v>0</v>
      </c>
      <c r="Z1473">
        <v>500</v>
      </c>
      <c r="AA1473" t="s">
        <v>685</v>
      </c>
      <c r="AB1473" t="s">
        <v>539</v>
      </c>
      <c r="AC1473">
        <v>500</v>
      </c>
    </row>
    <row r="1474" spans="1:29" x14ac:dyDescent="0.3">
      <c r="A1474" t="s">
        <v>59</v>
      </c>
      <c r="B1474" t="s">
        <v>282</v>
      </c>
      <c r="C1474" t="s">
        <v>683</v>
      </c>
      <c r="D1474" t="s">
        <v>284</v>
      </c>
      <c r="E1474" t="s">
        <v>63</v>
      </c>
      <c r="F1474" t="s">
        <v>94</v>
      </c>
      <c r="G1474" t="s">
        <v>82</v>
      </c>
      <c r="H1474" t="s">
        <v>11</v>
      </c>
      <c r="I1474" t="s">
        <v>68</v>
      </c>
      <c r="J1474" s="8">
        <v>0</v>
      </c>
      <c r="K1474">
        <v>1460.365</v>
      </c>
      <c r="L1474">
        <v>934.6336</v>
      </c>
      <c r="M1474">
        <v>525.73140000000001</v>
      </c>
      <c r="N1474">
        <v>0.36</v>
      </c>
      <c r="O1474">
        <v>14</v>
      </c>
      <c r="P1474">
        <v>8.222608811290702E-2</v>
      </c>
      <c r="Q1474">
        <v>5.13670188796852E-2</v>
      </c>
      <c r="R1474">
        <v>0</v>
      </c>
      <c r="S1474" t="s">
        <v>535</v>
      </c>
      <c r="T1474">
        <v>0</v>
      </c>
      <c r="U1474">
        <v>0</v>
      </c>
      <c r="V1474">
        <v>500</v>
      </c>
      <c r="W1474" t="s">
        <v>684</v>
      </c>
      <c r="X1474">
        <v>0</v>
      </c>
      <c r="Y1474">
        <v>0</v>
      </c>
      <c r="Z1474">
        <v>500</v>
      </c>
      <c r="AA1474" t="s">
        <v>685</v>
      </c>
      <c r="AB1474" t="s">
        <v>539</v>
      </c>
      <c r="AC1474">
        <v>500</v>
      </c>
    </row>
    <row r="1475" spans="1:29" x14ac:dyDescent="0.3">
      <c r="A1475" t="s">
        <v>59</v>
      </c>
      <c r="B1475" t="s">
        <v>282</v>
      </c>
      <c r="C1475" t="s">
        <v>683</v>
      </c>
      <c r="D1475" t="s">
        <v>284</v>
      </c>
      <c r="E1475" t="s">
        <v>63</v>
      </c>
      <c r="F1475" t="s">
        <v>94</v>
      </c>
      <c r="G1475" t="s">
        <v>84</v>
      </c>
      <c r="H1475" t="s">
        <v>11</v>
      </c>
      <c r="I1475" t="s">
        <v>68</v>
      </c>
      <c r="J1475" s="8">
        <v>0.10605555555555551</v>
      </c>
      <c r="K1475">
        <v>1460.365</v>
      </c>
      <c r="L1475">
        <v>934.6336</v>
      </c>
      <c r="M1475">
        <v>525.73140000000001</v>
      </c>
      <c r="N1475">
        <v>0.36</v>
      </c>
      <c r="O1475">
        <v>14</v>
      </c>
      <c r="P1475">
        <v>8.222608811290702E-2</v>
      </c>
      <c r="Q1475">
        <v>5.13670188796852E-2</v>
      </c>
      <c r="R1475">
        <v>0</v>
      </c>
      <c r="S1475" t="s">
        <v>535</v>
      </c>
      <c r="T1475">
        <v>0</v>
      </c>
      <c r="U1475">
        <v>0</v>
      </c>
      <c r="V1475">
        <v>500</v>
      </c>
      <c r="W1475" t="s">
        <v>684</v>
      </c>
      <c r="X1475">
        <v>0</v>
      </c>
      <c r="Y1475">
        <v>0</v>
      </c>
      <c r="Z1475">
        <v>500</v>
      </c>
      <c r="AA1475" t="s">
        <v>685</v>
      </c>
      <c r="AB1475" t="s">
        <v>539</v>
      </c>
      <c r="AC1475">
        <v>500</v>
      </c>
    </row>
    <row r="1476" spans="1:29" x14ac:dyDescent="0.3">
      <c r="A1476" t="s">
        <v>59</v>
      </c>
      <c r="B1476" t="s">
        <v>282</v>
      </c>
      <c r="C1476" t="s">
        <v>683</v>
      </c>
      <c r="D1476" t="s">
        <v>284</v>
      </c>
      <c r="E1476" t="s">
        <v>63</v>
      </c>
      <c r="F1476" t="s">
        <v>94</v>
      </c>
      <c r="G1476" t="s">
        <v>86</v>
      </c>
      <c r="H1476" t="s">
        <v>11</v>
      </c>
      <c r="I1476" t="s">
        <v>68</v>
      </c>
      <c r="J1476" s="8">
        <v>4.1500000000000009E-2</v>
      </c>
      <c r="K1476">
        <v>1460.365</v>
      </c>
      <c r="L1476">
        <v>934.6336</v>
      </c>
      <c r="M1476">
        <v>525.73140000000001</v>
      </c>
      <c r="N1476">
        <v>0.36</v>
      </c>
      <c r="O1476">
        <v>14</v>
      </c>
      <c r="P1476">
        <v>8.2503621628929977E-2</v>
      </c>
      <c r="Q1476">
        <v>5.1277382982546992E-2</v>
      </c>
      <c r="R1476">
        <v>0</v>
      </c>
      <c r="S1476" t="s">
        <v>535</v>
      </c>
      <c r="T1476">
        <v>0</v>
      </c>
      <c r="U1476">
        <v>0</v>
      </c>
      <c r="V1476">
        <v>500</v>
      </c>
      <c r="W1476" t="s">
        <v>684</v>
      </c>
      <c r="X1476">
        <v>0</v>
      </c>
      <c r="Y1476">
        <v>0</v>
      </c>
      <c r="Z1476">
        <v>500</v>
      </c>
      <c r="AA1476" t="s">
        <v>685</v>
      </c>
      <c r="AB1476" t="s">
        <v>539</v>
      </c>
      <c r="AC1476">
        <v>500</v>
      </c>
    </row>
    <row r="1477" spans="1:29" x14ac:dyDescent="0.3">
      <c r="A1477" t="s">
        <v>59</v>
      </c>
      <c r="B1477" t="s">
        <v>282</v>
      </c>
      <c r="C1477" t="s">
        <v>683</v>
      </c>
      <c r="D1477" t="s">
        <v>284</v>
      </c>
      <c r="E1477" t="s">
        <v>63</v>
      </c>
      <c r="F1477" t="s">
        <v>94</v>
      </c>
      <c r="G1477" t="s">
        <v>88</v>
      </c>
      <c r="H1477" t="s">
        <v>11</v>
      </c>
      <c r="I1477" t="s">
        <v>68</v>
      </c>
      <c r="J1477" s="8">
        <v>4.1500000000000009E-2</v>
      </c>
      <c r="K1477">
        <v>1460.365</v>
      </c>
      <c r="L1477">
        <v>934.6336</v>
      </c>
      <c r="M1477">
        <v>525.73140000000001</v>
      </c>
      <c r="N1477">
        <v>0.36</v>
      </c>
      <c r="O1477">
        <v>14</v>
      </c>
      <c r="P1477">
        <v>8.222608811290702E-2</v>
      </c>
      <c r="Q1477">
        <v>5.13670188796852E-2</v>
      </c>
      <c r="R1477">
        <v>0</v>
      </c>
      <c r="S1477" t="s">
        <v>535</v>
      </c>
      <c r="T1477">
        <v>0</v>
      </c>
      <c r="U1477">
        <v>0</v>
      </c>
      <c r="V1477">
        <v>500</v>
      </c>
      <c r="W1477" t="s">
        <v>684</v>
      </c>
      <c r="X1477">
        <v>0</v>
      </c>
      <c r="Y1477">
        <v>0</v>
      </c>
      <c r="Z1477">
        <v>500</v>
      </c>
      <c r="AA1477" t="s">
        <v>685</v>
      </c>
      <c r="AB1477" t="s">
        <v>539</v>
      </c>
      <c r="AC1477">
        <v>500</v>
      </c>
    </row>
    <row r="1478" spans="1:29" x14ac:dyDescent="0.3">
      <c r="A1478" t="s">
        <v>59</v>
      </c>
      <c r="B1478" t="s">
        <v>282</v>
      </c>
      <c r="C1478" t="s">
        <v>683</v>
      </c>
      <c r="D1478" t="s">
        <v>284</v>
      </c>
      <c r="E1478" t="s">
        <v>63</v>
      </c>
      <c r="F1478" t="s">
        <v>94</v>
      </c>
      <c r="G1478" t="s">
        <v>90</v>
      </c>
      <c r="H1478" t="s">
        <v>11</v>
      </c>
      <c r="I1478" t="s">
        <v>68</v>
      </c>
      <c r="J1478" s="8">
        <v>4.1500000000000009E-2</v>
      </c>
      <c r="K1478">
        <v>1460.365</v>
      </c>
      <c r="L1478">
        <v>934.6336</v>
      </c>
      <c r="M1478">
        <v>525.73140000000001</v>
      </c>
      <c r="N1478">
        <v>0.36</v>
      </c>
      <c r="O1478">
        <v>14</v>
      </c>
      <c r="P1478">
        <v>8.2503621628929977E-2</v>
      </c>
      <c r="Q1478">
        <v>5.1277382982546992E-2</v>
      </c>
      <c r="R1478">
        <v>0</v>
      </c>
      <c r="S1478" t="s">
        <v>535</v>
      </c>
      <c r="T1478">
        <v>0</v>
      </c>
      <c r="U1478">
        <v>0</v>
      </c>
      <c r="V1478">
        <v>500</v>
      </c>
      <c r="W1478" t="s">
        <v>684</v>
      </c>
      <c r="X1478">
        <v>0</v>
      </c>
      <c r="Y1478">
        <v>0</v>
      </c>
      <c r="Z1478">
        <v>500</v>
      </c>
      <c r="AA1478" t="s">
        <v>685</v>
      </c>
      <c r="AB1478" t="s">
        <v>539</v>
      </c>
      <c r="AC1478">
        <v>500</v>
      </c>
    </row>
    <row r="1479" spans="1:29" x14ac:dyDescent="0.3">
      <c r="A1479" t="s">
        <v>59</v>
      </c>
      <c r="B1479" t="s">
        <v>282</v>
      </c>
      <c r="C1479" t="s">
        <v>683</v>
      </c>
      <c r="D1479" t="s">
        <v>284</v>
      </c>
      <c r="E1479" t="s">
        <v>63</v>
      </c>
      <c r="F1479" t="s">
        <v>94</v>
      </c>
      <c r="G1479" t="s">
        <v>92</v>
      </c>
      <c r="H1479" t="s">
        <v>11</v>
      </c>
      <c r="I1479" t="s">
        <v>68</v>
      </c>
      <c r="J1479" s="8">
        <v>0</v>
      </c>
      <c r="K1479">
        <v>1460.365</v>
      </c>
      <c r="L1479">
        <v>934.6336</v>
      </c>
      <c r="M1479">
        <v>525.73140000000001</v>
      </c>
      <c r="N1479">
        <v>0.36</v>
      </c>
      <c r="O1479">
        <v>14</v>
      </c>
      <c r="P1479">
        <v>8.222608811290702E-2</v>
      </c>
      <c r="Q1479">
        <v>5.13670188796852E-2</v>
      </c>
      <c r="R1479">
        <v>0</v>
      </c>
      <c r="S1479" t="s">
        <v>535</v>
      </c>
      <c r="T1479">
        <v>0</v>
      </c>
      <c r="U1479">
        <v>0</v>
      </c>
      <c r="V1479">
        <v>500</v>
      </c>
      <c r="W1479" t="s">
        <v>684</v>
      </c>
      <c r="X1479">
        <v>0</v>
      </c>
      <c r="Y1479">
        <v>0</v>
      </c>
      <c r="Z1479">
        <v>500</v>
      </c>
      <c r="AA1479" t="s">
        <v>685</v>
      </c>
      <c r="AB1479" t="s">
        <v>539</v>
      </c>
      <c r="AC1479">
        <v>500</v>
      </c>
    </row>
    <row r="1480" spans="1:29" x14ac:dyDescent="0.3">
      <c r="A1480" t="s">
        <v>59</v>
      </c>
      <c r="B1480" t="s">
        <v>456</v>
      </c>
      <c r="C1480" t="s">
        <v>457</v>
      </c>
      <c r="D1480" t="s">
        <v>409</v>
      </c>
      <c r="E1480" t="s">
        <v>63</v>
      </c>
      <c r="F1480" t="s">
        <v>64</v>
      </c>
      <c r="G1480" t="s">
        <v>65</v>
      </c>
      <c r="H1480" t="s">
        <v>11</v>
      </c>
      <c r="I1480" t="s">
        <v>68</v>
      </c>
      <c r="J1480" s="8">
        <v>0</v>
      </c>
      <c r="K1480">
        <v>2434.5500000000002</v>
      </c>
      <c r="L1480">
        <v>2273.5603442500001</v>
      </c>
      <c r="M1480">
        <v>160.98965575</v>
      </c>
      <c r="N1480">
        <v>6.6127068965517233E-2</v>
      </c>
      <c r="O1480">
        <v>8</v>
      </c>
      <c r="P1480">
        <v>2.4002149748643856E-2</v>
      </c>
      <c r="Q1480">
        <v>1.307424941507577E-2</v>
      </c>
      <c r="R1480">
        <v>0</v>
      </c>
      <c r="S1480" t="s">
        <v>535</v>
      </c>
      <c r="T1480">
        <v>0</v>
      </c>
      <c r="U1480">
        <v>0</v>
      </c>
      <c r="V1480">
        <v>55</v>
      </c>
      <c r="W1480" t="s">
        <v>584</v>
      </c>
      <c r="X1480">
        <v>0</v>
      </c>
      <c r="Y1480">
        <v>0</v>
      </c>
      <c r="Z1480">
        <v>55</v>
      </c>
      <c r="AA1480" t="s">
        <v>686</v>
      </c>
      <c r="AB1480" t="s">
        <v>539</v>
      </c>
      <c r="AC1480">
        <v>55</v>
      </c>
    </row>
    <row r="1481" spans="1:29" x14ac:dyDescent="0.3">
      <c r="A1481" t="s">
        <v>59</v>
      </c>
      <c r="B1481" t="s">
        <v>456</v>
      </c>
      <c r="C1481" t="s">
        <v>457</v>
      </c>
      <c r="D1481" t="s">
        <v>409</v>
      </c>
      <c r="E1481" t="s">
        <v>63</v>
      </c>
      <c r="F1481" t="s">
        <v>64</v>
      </c>
      <c r="G1481" t="s">
        <v>70</v>
      </c>
      <c r="H1481" t="s">
        <v>11</v>
      </c>
      <c r="I1481" t="s">
        <v>68</v>
      </c>
      <c r="J1481" s="8">
        <v>0</v>
      </c>
      <c r="K1481">
        <v>2434.5500000000002</v>
      </c>
      <c r="L1481">
        <v>2273.5603442500001</v>
      </c>
      <c r="M1481">
        <v>160.98965575</v>
      </c>
      <c r="N1481">
        <v>6.6127068965517233E-2</v>
      </c>
      <c r="O1481">
        <v>8</v>
      </c>
      <c r="P1481">
        <v>2.0873133129066759E-2</v>
      </c>
      <c r="Q1481">
        <v>1.7483861583357751E-2</v>
      </c>
      <c r="R1481">
        <v>0</v>
      </c>
      <c r="S1481" t="s">
        <v>535</v>
      </c>
      <c r="T1481">
        <v>0</v>
      </c>
      <c r="U1481">
        <v>0</v>
      </c>
      <c r="V1481">
        <v>55</v>
      </c>
      <c r="W1481" t="s">
        <v>584</v>
      </c>
      <c r="X1481">
        <v>0</v>
      </c>
      <c r="Y1481">
        <v>0</v>
      </c>
      <c r="Z1481">
        <v>55</v>
      </c>
      <c r="AA1481" t="s">
        <v>686</v>
      </c>
      <c r="AB1481" t="s">
        <v>539</v>
      </c>
      <c r="AC1481">
        <v>55</v>
      </c>
    </row>
    <row r="1482" spans="1:29" x14ac:dyDescent="0.3">
      <c r="A1482" t="s">
        <v>59</v>
      </c>
      <c r="B1482" t="s">
        <v>456</v>
      </c>
      <c r="C1482" t="s">
        <v>457</v>
      </c>
      <c r="D1482" t="s">
        <v>409</v>
      </c>
      <c r="E1482" t="s">
        <v>63</v>
      </c>
      <c r="F1482" t="s">
        <v>64</v>
      </c>
      <c r="G1482" t="s">
        <v>72</v>
      </c>
      <c r="H1482" t="s">
        <v>11</v>
      </c>
      <c r="I1482" t="s">
        <v>68</v>
      </c>
      <c r="J1482" s="8">
        <v>0.35625343506805612</v>
      </c>
      <c r="K1482">
        <v>2434.5500000000002</v>
      </c>
      <c r="L1482">
        <v>2273.5603442500001</v>
      </c>
      <c r="M1482">
        <v>160.98965575</v>
      </c>
      <c r="N1482">
        <v>6.6127068965517233E-2</v>
      </c>
      <c r="O1482">
        <v>8</v>
      </c>
      <c r="P1482">
        <v>2.4002149748643856E-2</v>
      </c>
      <c r="Q1482">
        <v>1.307424941507577E-2</v>
      </c>
      <c r="R1482">
        <v>0</v>
      </c>
      <c r="S1482" t="s">
        <v>535</v>
      </c>
      <c r="T1482">
        <v>0</v>
      </c>
      <c r="U1482">
        <v>0</v>
      </c>
      <c r="V1482">
        <v>55</v>
      </c>
      <c r="W1482" t="s">
        <v>584</v>
      </c>
      <c r="X1482">
        <v>0</v>
      </c>
      <c r="Y1482">
        <v>0</v>
      </c>
      <c r="Z1482">
        <v>55</v>
      </c>
      <c r="AA1482" t="s">
        <v>686</v>
      </c>
      <c r="AB1482" t="s">
        <v>539</v>
      </c>
      <c r="AC1482">
        <v>55</v>
      </c>
    </row>
    <row r="1483" spans="1:29" x14ac:dyDescent="0.3">
      <c r="A1483" t="s">
        <v>59</v>
      </c>
      <c r="B1483" t="s">
        <v>456</v>
      </c>
      <c r="C1483" t="s">
        <v>457</v>
      </c>
      <c r="D1483" t="s">
        <v>409</v>
      </c>
      <c r="E1483" t="s">
        <v>63</v>
      </c>
      <c r="F1483" t="s">
        <v>64</v>
      </c>
      <c r="G1483" t="s">
        <v>74</v>
      </c>
      <c r="H1483" t="s">
        <v>11</v>
      </c>
      <c r="I1483" t="s">
        <v>68</v>
      </c>
      <c r="J1483" s="8">
        <v>0</v>
      </c>
      <c r="K1483">
        <v>2434.5500000000002</v>
      </c>
      <c r="L1483">
        <v>2273.5603442500001</v>
      </c>
      <c r="M1483">
        <v>160.98965575</v>
      </c>
      <c r="N1483">
        <v>6.6127068965517233E-2</v>
      </c>
      <c r="O1483">
        <v>8</v>
      </c>
      <c r="P1483">
        <v>2.0873133129066759E-2</v>
      </c>
      <c r="Q1483">
        <v>1.7483861583357751E-2</v>
      </c>
      <c r="R1483">
        <v>0</v>
      </c>
      <c r="S1483" t="s">
        <v>535</v>
      </c>
      <c r="T1483">
        <v>0</v>
      </c>
      <c r="U1483">
        <v>0</v>
      </c>
      <c r="V1483">
        <v>55</v>
      </c>
      <c r="W1483" t="s">
        <v>584</v>
      </c>
      <c r="X1483">
        <v>0</v>
      </c>
      <c r="Y1483">
        <v>0</v>
      </c>
      <c r="Z1483">
        <v>55</v>
      </c>
      <c r="AA1483" t="s">
        <v>686</v>
      </c>
      <c r="AB1483" t="s">
        <v>539</v>
      </c>
      <c r="AC1483">
        <v>55</v>
      </c>
    </row>
    <row r="1484" spans="1:29" x14ac:dyDescent="0.3">
      <c r="A1484" t="s">
        <v>59</v>
      </c>
      <c r="B1484" t="s">
        <v>456</v>
      </c>
      <c r="C1484" t="s">
        <v>457</v>
      </c>
      <c r="D1484" t="s">
        <v>409</v>
      </c>
      <c r="E1484" t="s">
        <v>63</v>
      </c>
      <c r="F1484" t="s">
        <v>64</v>
      </c>
      <c r="G1484" t="s">
        <v>76</v>
      </c>
      <c r="H1484" t="s">
        <v>11</v>
      </c>
      <c r="I1484" t="s">
        <v>68</v>
      </c>
      <c r="J1484" s="8">
        <v>0</v>
      </c>
      <c r="K1484">
        <v>2434.5500000000002</v>
      </c>
      <c r="L1484">
        <v>2273.5603442500001</v>
      </c>
      <c r="M1484">
        <v>160.98965575</v>
      </c>
      <c r="N1484">
        <v>6.6127068965517233E-2</v>
      </c>
      <c r="O1484">
        <v>8</v>
      </c>
      <c r="P1484">
        <v>2.0873133129066759E-2</v>
      </c>
      <c r="Q1484">
        <v>1.7483861583357751E-2</v>
      </c>
      <c r="R1484">
        <v>0</v>
      </c>
      <c r="S1484" t="s">
        <v>535</v>
      </c>
      <c r="T1484">
        <v>0</v>
      </c>
      <c r="U1484">
        <v>0</v>
      </c>
      <c r="V1484">
        <v>55</v>
      </c>
      <c r="W1484" t="s">
        <v>584</v>
      </c>
      <c r="X1484">
        <v>0</v>
      </c>
      <c r="Y1484">
        <v>0</v>
      </c>
      <c r="Z1484">
        <v>55</v>
      </c>
      <c r="AA1484" t="s">
        <v>686</v>
      </c>
      <c r="AB1484" t="s">
        <v>539</v>
      </c>
      <c r="AC1484">
        <v>55</v>
      </c>
    </row>
    <row r="1485" spans="1:29" x14ac:dyDescent="0.3">
      <c r="A1485" t="s">
        <v>59</v>
      </c>
      <c r="B1485" t="s">
        <v>456</v>
      </c>
      <c r="C1485" t="s">
        <v>457</v>
      </c>
      <c r="D1485" t="s">
        <v>409</v>
      </c>
      <c r="E1485" t="s">
        <v>63</v>
      </c>
      <c r="F1485" t="s">
        <v>64</v>
      </c>
      <c r="G1485" t="s">
        <v>78</v>
      </c>
      <c r="H1485" t="s">
        <v>11</v>
      </c>
      <c r="I1485" t="s">
        <v>68</v>
      </c>
      <c r="J1485" s="8">
        <v>0</v>
      </c>
      <c r="K1485">
        <v>2434.5500000000002</v>
      </c>
      <c r="L1485">
        <v>2273.5603442500001</v>
      </c>
      <c r="M1485">
        <v>160.98965575</v>
      </c>
      <c r="N1485">
        <v>6.6127068965517233E-2</v>
      </c>
      <c r="O1485">
        <v>8</v>
      </c>
      <c r="P1485">
        <v>2.4002149748643856E-2</v>
      </c>
      <c r="Q1485">
        <v>1.307424941507577E-2</v>
      </c>
      <c r="R1485">
        <v>0</v>
      </c>
      <c r="S1485" t="s">
        <v>535</v>
      </c>
      <c r="T1485">
        <v>0</v>
      </c>
      <c r="U1485">
        <v>0</v>
      </c>
      <c r="V1485">
        <v>55</v>
      </c>
      <c r="W1485" t="s">
        <v>584</v>
      </c>
      <c r="X1485">
        <v>0</v>
      </c>
      <c r="Y1485">
        <v>0</v>
      </c>
      <c r="Z1485">
        <v>55</v>
      </c>
      <c r="AA1485" t="s">
        <v>686</v>
      </c>
      <c r="AB1485" t="s">
        <v>539</v>
      </c>
      <c r="AC1485">
        <v>55</v>
      </c>
    </row>
    <row r="1486" spans="1:29" x14ac:dyDescent="0.3">
      <c r="A1486" t="s">
        <v>59</v>
      </c>
      <c r="B1486" t="s">
        <v>456</v>
      </c>
      <c r="C1486" t="s">
        <v>457</v>
      </c>
      <c r="D1486" t="s">
        <v>409</v>
      </c>
      <c r="E1486" t="s">
        <v>63</v>
      </c>
      <c r="F1486" t="s">
        <v>64</v>
      </c>
      <c r="G1486" t="s">
        <v>80</v>
      </c>
      <c r="H1486" t="s">
        <v>11</v>
      </c>
      <c r="I1486" t="s">
        <v>68</v>
      </c>
      <c r="J1486" s="8">
        <v>0</v>
      </c>
      <c r="K1486">
        <v>2434.5500000000002</v>
      </c>
      <c r="L1486">
        <v>2273.5603442500001</v>
      </c>
      <c r="M1486">
        <v>160.98965575</v>
      </c>
      <c r="N1486">
        <v>6.6127068965517233E-2</v>
      </c>
      <c r="O1486">
        <v>8</v>
      </c>
      <c r="P1486">
        <v>2.0873133129066759E-2</v>
      </c>
      <c r="Q1486">
        <v>1.7483861583357751E-2</v>
      </c>
      <c r="R1486">
        <v>0</v>
      </c>
      <c r="S1486" t="s">
        <v>535</v>
      </c>
      <c r="T1486">
        <v>0</v>
      </c>
      <c r="U1486">
        <v>0</v>
      </c>
      <c r="V1486">
        <v>55</v>
      </c>
      <c r="W1486" t="s">
        <v>584</v>
      </c>
      <c r="X1486">
        <v>0</v>
      </c>
      <c r="Y1486">
        <v>0</v>
      </c>
      <c r="Z1486">
        <v>55</v>
      </c>
      <c r="AA1486" t="s">
        <v>686</v>
      </c>
      <c r="AB1486" t="s">
        <v>539</v>
      </c>
      <c r="AC1486">
        <v>55</v>
      </c>
    </row>
    <row r="1487" spans="1:29" x14ac:dyDescent="0.3">
      <c r="A1487" t="s">
        <v>59</v>
      </c>
      <c r="B1487" t="s">
        <v>456</v>
      </c>
      <c r="C1487" t="s">
        <v>457</v>
      </c>
      <c r="D1487" t="s">
        <v>409</v>
      </c>
      <c r="E1487" t="s">
        <v>63</v>
      </c>
      <c r="F1487" t="s">
        <v>64</v>
      </c>
      <c r="G1487" t="s">
        <v>82</v>
      </c>
      <c r="H1487" t="s">
        <v>11</v>
      </c>
      <c r="I1487" t="s">
        <v>68</v>
      </c>
      <c r="J1487" s="8">
        <v>0</v>
      </c>
      <c r="K1487">
        <v>2434.5500000000002</v>
      </c>
      <c r="L1487">
        <v>2273.5603442500001</v>
      </c>
      <c r="M1487">
        <v>160.98965575</v>
      </c>
      <c r="N1487">
        <v>6.6127068965517233E-2</v>
      </c>
      <c r="O1487">
        <v>8</v>
      </c>
      <c r="P1487">
        <v>2.4002149748643856E-2</v>
      </c>
      <c r="Q1487">
        <v>1.307424941507577E-2</v>
      </c>
      <c r="R1487">
        <v>0</v>
      </c>
      <c r="S1487" t="s">
        <v>535</v>
      </c>
      <c r="T1487">
        <v>0</v>
      </c>
      <c r="U1487">
        <v>0</v>
      </c>
      <c r="V1487">
        <v>55</v>
      </c>
      <c r="W1487" t="s">
        <v>584</v>
      </c>
      <c r="X1487">
        <v>0</v>
      </c>
      <c r="Y1487">
        <v>0</v>
      </c>
      <c r="Z1487">
        <v>55</v>
      </c>
      <c r="AA1487" t="s">
        <v>686</v>
      </c>
      <c r="AB1487" t="s">
        <v>539</v>
      </c>
      <c r="AC1487">
        <v>55</v>
      </c>
    </row>
    <row r="1488" spans="1:29" x14ac:dyDescent="0.3">
      <c r="A1488" t="s">
        <v>59</v>
      </c>
      <c r="B1488" t="s">
        <v>456</v>
      </c>
      <c r="C1488" t="s">
        <v>457</v>
      </c>
      <c r="D1488" t="s">
        <v>409</v>
      </c>
      <c r="E1488" t="s">
        <v>63</v>
      </c>
      <c r="F1488" t="s">
        <v>64</v>
      </c>
      <c r="G1488" t="s">
        <v>84</v>
      </c>
      <c r="H1488" t="s">
        <v>11</v>
      </c>
      <c r="I1488" t="s">
        <v>68</v>
      </c>
      <c r="J1488" s="8">
        <v>0</v>
      </c>
      <c r="K1488">
        <v>2434.5500000000002</v>
      </c>
      <c r="L1488">
        <v>2273.5603442500001</v>
      </c>
      <c r="M1488">
        <v>160.98965575</v>
      </c>
      <c r="N1488">
        <v>6.6127068965517233E-2</v>
      </c>
      <c r="O1488">
        <v>8</v>
      </c>
      <c r="P1488">
        <v>2.4002149748643856E-2</v>
      </c>
      <c r="Q1488">
        <v>1.307424941507577E-2</v>
      </c>
      <c r="R1488">
        <v>0</v>
      </c>
      <c r="S1488" t="s">
        <v>535</v>
      </c>
      <c r="T1488">
        <v>0</v>
      </c>
      <c r="U1488">
        <v>0</v>
      </c>
      <c r="V1488">
        <v>55</v>
      </c>
      <c r="W1488" t="s">
        <v>584</v>
      </c>
      <c r="X1488">
        <v>0</v>
      </c>
      <c r="Y1488">
        <v>0</v>
      </c>
      <c r="Z1488">
        <v>55</v>
      </c>
      <c r="AA1488" t="s">
        <v>686</v>
      </c>
      <c r="AB1488" t="s">
        <v>539</v>
      </c>
      <c r="AC1488">
        <v>55</v>
      </c>
    </row>
    <row r="1489" spans="1:29" x14ac:dyDescent="0.3">
      <c r="A1489" t="s">
        <v>59</v>
      </c>
      <c r="B1489" t="s">
        <v>456</v>
      </c>
      <c r="C1489" t="s">
        <v>457</v>
      </c>
      <c r="D1489" t="s">
        <v>409</v>
      </c>
      <c r="E1489" t="s">
        <v>63</v>
      </c>
      <c r="F1489" t="s">
        <v>64</v>
      </c>
      <c r="G1489" t="s">
        <v>86</v>
      </c>
      <c r="H1489" t="s">
        <v>11</v>
      </c>
      <c r="I1489" t="s">
        <v>68</v>
      </c>
      <c r="J1489" s="8">
        <v>0</v>
      </c>
      <c r="K1489">
        <v>2434.5500000000002</v>
      </c>
      <c r="L1489">
        <v>2273.5603442500001</v>
      </c>
      <c r="M1489">
        <v>160.98965575</v>
      </c>
      <c r="N1489">
        <v>6.6127068965517233E-2</v>
      </c>
      <c r="O1489">
        <v>8</v>
      </c>
      <c r="P1489">
        <v>2.0873133129066759E-2</v>
      </c>
      <c r="Q1489">
        <v>1.7483861583357751E-2</v>
      </c>
      <c r="R1489">
        <v>0</v>
      </c>
      <c r="S1489" t="s">
        <v>535</v>
      </c>
      <c r="T1489">
        <v>0</v>
      </c>
      <c r="U1489">
        <v>0</v>
      </c>
      <c r="V1489">
        <v>55</v>
      </c>
      <c r="W1489" t="s">
        <v>584</v>
      </c>
      <c r="X1489">
        <v>0</v>
      </c>
      <c r="Y1489">
        <v>0</v>
      </c>
      <c r="Z1489">
        <v>55</v>
      </c>
      <c r="AA1489" t="s">
        <v>686</v>
      </c>
      <c r="AB1489" t="s">
        <v>539</v>
      </c>
      <c r="AC1489">
        <v>55</v>
      </c>
    </row>
    <row r="1490" spans="1:29" x14ac:dyDescent="0.3">
      <c r="A1490" t="s">
        <v>59</v>
      </c>
      <c r="B1490" t="s">
        <v>456</v>
      </c>
      <c r="C1490" t="s">
        <v>457</v>
      </c>
      <c r="D1490" t="s">
        <v>409</v>
      </c>
      <c r="E1490" t="s">
        <v>63</v>
      </c>
      <c r="F1490" t="s">
        <v>64</v>
      </c>
      <c r="G1490" t="s">
        <v>88</v>
      </c>
      <c r="H1490" t="s">
        <v>11</v>
      </c>
      <c r="I1490" t="s">
        <v>68</v>
      </c>
      <c r="J1490" s="8">
        <v>0</v>
      </c>
      <c r="K1490">
        <v>2434.5500000000002</v>
      </c>
      <c r="L1490">
        <v>2273.5603442500001</v>
      </c>
      <c r="M1490">
        <v>160.98965575</v>
      </c>
      <c r="N1490">
        <v>6.6127068965517233E-2</v>
      </c>
      <c r="O1490">
        <v>8</v>
      </c>
      <c r="P1490">
        <v>2.4002149748643856E-2</v>
      </c>
      <c r="Q1490">
        <v>1.307424941507577E-2</v>
      </c>
      <c r="R1490">
        <v>0</v>
      </c>
      <c r="S1490" t="s">
        <v>535</v>
      </c>
      <c r="T1490">
        <v>0</v>
      </c>
      <c r="U1490">
        <v>0</v>
      </c>
      <c r="V1490">
        <v>55</v>
      </c>
      <c r="W1490" t="s">
        <v>584</v>
      </c>
      <c r="X1490">
        <v>0</v>
      </c>
      <c r="Y1490">
        <v>0</v>
      </c>
      <c r="Z1490">
        <v>55</v>
      </c>
      <c r="AA1490" t="s">
        <v>686</v>
      </c>
      <c r="AB1490" t="s">
        <v>539</v>
      </c>
      <c r="AC1490">
        <v>55</v>
      </c>
    </row>
    <row r="1491" spans="1:29" x14ac:dyDescent="0.3">
      <c r="A1491" t="s">
        <v>59</v>
      </c>
      <c r="B1491" t="s">
        <v>456</v>
      </c>
      <c r="C1491" t="s">
        <v>457</v>
      </c>
      <c r="D1491" t="s">
        <v>409</v>
      </c>
      <c r="E1491" t="s">
        <v>63</v>
      </c>
      <c r="F1491" t="s">
        <v>64</v>
      </c>
      <c r="G1491" t="s">
        <v>90</v>
      </c>
      <c r="H1491" t="s">
        <v>11</v>
      </c>
      <c r="I1491" t="s">
        <v>68</v>
      </c>
      <c r="J1491" s="8">
        <v>0</v>
      </c>
      <c r="K1491">
        <v>2434.5500000000002</v>
      </c>
      <c r="L1491">
        <v>2273.5603442500001</v>
      </c>
      <c r="M1491">
        <v>160.98965575</v>
      </c>
      <c r="N1491">
        <v>6.6127068965517233E-2</v>
      </c>
      <c r="O1491">
        <v>8</v>
      </c>
      <c r="P1491">
        <v>2.0873133129066759E-2</v>
      </c>
      <c r="Q1491">
        <v>1.7483861583357751E-2</v>
      </c>
      <c r="R1491">
        <v>0</v>
      </c>
      <c r="S1491" t="s">
        <v>535</v>
      </c>
      <c r="T1491">
        <v>0</v>
      </c>
      <c r="U1491">
        <v>0</v>
      </c>
      <c r="V1491">
        <v>55</v>
      </c>
      <c r="W1491" t="s">
        <v>584</v>
      </c>
      <c r="X1491">
        <v>0</v>
      </c>
      <c r="Y1491">
        <v>0</v>
      </c>
      <c r="Z1491">
        <v>55</v>
      </c>
      <c r="AA1491" t="s">
        <v>686</v>
      </c>
      <c r="AB1491" t="s">
        <v>539</v>
      </c>
      <c r="AC1491">
        <v>55</v>
      </c>
    </row>
    <row r="1492" spans="1:29" x14ac:dyDescent="0.3">
      <c r="A1492" t="s">
        <v>59</v>
      </c>
      <c r="B1492" t="s">
        <v>456</v>
      </c>
      <c r="C1492" t="s">
        <v>457</v>
      </c>
      <c r="D1492" t="s">
        <v>409</v>
      </c>
      <c r="E1492" t="s">
        <v>63</v>
      </c>
      <c r="F1492" t="s">
        <v>64</v>
      </c>
      <c r="G1492" t="s">
        <v>92</v>
      </c>
      <c r="H1492" t="s">
        <v>11</v>
      </c>
      <c r="I1492" t="s">
        <v>68</v>
      </c>
      <c r="J1492" s="8">
        <v>0</v>
      </c>
      <c r="K1492">
        <v>2434.5500000000002</v>
      </c>
      <c r="L1492">
        <v>2273.5603442500001</v>
      </c>
      <c r="M1492">
        <v>160.98965575</v>
      </c>
      <c r="N1492">
        <v>6.6127068965517233E-2</v>
      </c>
      <c r="O1492">
        <v>8</v>
      </c>
      <c r="P1492">
        <v>2.4002149748643856E-2</v>
      </c>
      <c r="Q1492">
        <v>1.307424941507577E-2</v>
      </c>
      <c r="R1492">
        <v>0</v>
      </c>
      <c r="S1492" t="s">
        <v>535</v>
      </c>
      <c r="T1492">
        <v>0</v>
      </c>
      <c r="U1492">
        <v>0</v>
      </c>
      <c r="V1492">
        <v>55</v>
      </c>
      <c r="W1492" t="s">
        <v>584</v>
      </c>
      <c r="X1492">
        <v>0</v>
      </c>
      <c r="Y1492">
        <v>0</v>
      </c>
      <c r="Z1492">
        <v>55</v>
      </c>
      <c r="AA1492" t="s">
        <v>686</v>
      </c>
      <c r="AB1492" t="s">
        <v>539</v>
      </c>
      <c r="AC1492">
        <v>55</v>
      </c>
    </row>
    <row r="1493" spans="1:29" x14ac:dyDescent="0.3">
      <c r="A1493" t="s">
        <v>59</v>
      </c>
      <c r="B1493" t="s">
        <v>456</v>
      </c>
      <c r="C1493" t="s">
        <v>457</v>
      </c>
      <c r="D1493" t="s">
        <v>409</v>
      </c>
      <c r="E1493" t="s">
        <v>63</v>
      </c>
      <c r="F1493" t="s">
        <v>94</v>
      </c>
      <c r="G1493" t="s">
        <v>65</v>
      </c>
      <c r="H1493" t="s">
        <v>11</v>
      </c>
      <c r="I1493" t="s">
        <v>68</v>
      </c>
      <c r="J1493" s="8">
        <v>0</v>
      </c>
      <c r="K1493">
        <v>2434.5500000000002</v>
      </c>
      <c r="L1493">
        <v>2434.5500000000002</v>
      </c>
      <c r="M1493">
        <v>0</v>
      </c>
      <c r="N1493">
        <v>0</v>
      </c>
      <c r="O1493">
        <v>8</v>
      </c>
      <c r="P1493">
        <v>0</v>
      </c>
      <c r="Q1493">
        <v>0</v>
      </c>
      <c r="R1493">
        <v>0</v>
      </c>
      <c r="S1493" t="s">
        <v>535</v>
      </c>
      <c r="T1493">
        <v>0</v>
      </c>
      <c r="U1493">
        <v>0</v>
      </c>
      <c r="V1493">
        <v>55</v>
      </c>
      <c r="W1493" t="s">
        <v>584</v>
      </c>
      <c r="X1493">
        <v>0</v>
      </c>
      <c r="Y1493">
        <v>0</v>
      </c>
      <c r="Z1493">
        <v>55</v>
      </c>
      <c r="AA1493" t="s">
        <v>686</v>
      </c>
      <c r="AB1493" t="s">
        <v>539</v>
      </c>
      <c r="AC1493">
        <v>55</v>
      </c>
    </row>
    <row r="1494" spans="1:29" x14ac:dyDescent="0.3">
      <c r="A1494" t="s">
        <v>59</v>
      </c>
      <c r="B1494" t="s">
        <v>456</v>
      </c>
      <c r="C1494" t="s">
        <v>457</v>
      </c>
      <c r="D1494" t="s">
        <v>409</v>
      </c>
      <c r="E1494" t="s">
        <v>63</v>
      </c>
      <c r="F1494" t="s">
        <v>94</v>
      </c>
      <c r="G1494" t="s">
        <v>70</v>
      </c>
      <c r="H1494" t="s">
        <v>11</v>
      </c>
      <c r="I1494" t="s">
        <v>68</v>
      </c>
      <c r="J1494" s="8">
        <v>0</v>
      </c>
      <c r="K1494">
        <v>2434.5500000000002</v>
      </c>
      <c r="L1494">
        <v>2434.5500000000002</v>
      </c>
      <c r="M1494">
        <v>0</v>
      </c>
      <c r="N1494">
        <v>0</v>
      </c>
      <c r="O1494">
        <v>8</v>
      </c>
      <c r="P1494">
        <v>0</v>
      </c>
      <c r="Q1494">
        <v>0</v>
      </c>
      <c r="R1494">
        <v>0</v>
      </c>
      <c r="S1494" t="s">
        <v>535</v>
      </c>
      <c r="T1494">
        <v>0</v>
      </c>
      <c r="U1494">
        <v>0</v>
      </c>
      <c r="V1494">
        <v>55</v>
      </c>
      <c r="W1494" t="s">
        <v>584</v>
      </c>
      <c r="X1494">
        <v>0</v>
      </c>
      <c r="Y1494">
        <v>0</v>
      </c>
      <c r="Z1494">
        <v>55</v>
      </c>
      <c r="AA1494" t="s">
        <v>686</v>
      </c>
      <c r="AB1494" t="s">
        <v>539</v>
      </c>
      <c r="AC1494">
        <v>55</v>
      </c>
    </row>
    <row r="1495" spans="1:29" x14ac:dyDescent="0.3">
      <c r="A1495" t="s">
        <v>59</v>
      </c>
      <c r="B1495" t="s">
        <v>456</v>
      </c>
      <c r="C1495" t="s">
        <v>457</v>
      </c>
      <c r="D1495" t="s">
        <v>409</v>
      </c>
      <c r="E1495" t="s">
        <v>63</v>
      </c>
      <c r="F1495" t="s">
        <v>94</v>
      </c>
      <c r="G1495" t="s">
        <v>72</v>
      </c>
      <c r="H1495" t="s">
        <v>11</v>
      </c>
      <c r="I1495" t="s">
        <v>68</v>
      </c>
      <c r="J1495" s="8">
        <v>0</v>
      </c>
      <c r="K1495">
        <v>2434.5500000000002</v>
      </c>
      <c r="L1495">
        <v>2434.5500000000002</v>
      </c>
      <c r="M1495">
        <v>0</v>
      </c>
      <c r="N1495">
        <v>0</v>
      </c>
      <c r="O1495">
        <v>8</v>
      </c>
      <c r="P1495">
        <v>0</v>
      </c>
      <c r="Q1495">
        <v>0</v>
      </c>
      <c r="R1495">
        <v>0</v>
      </c>
      <c r="S1495" t="s">
        <v>535</v>
      </c>
      <c r="T1495">
        <v>0</v>
      </c>
      <c r="U1495">
        <v>0</v>
      </c>
      <c r="V1495">
        <v>55</v>
      </c>
      <c r="W1495" t="s">
        <v>584</v>
      </c>
      <c r="X1495">
        <v>0</v>
      </c>
      <c r="Y1495">
        <v>0</v>
      </c>
      <c r="Z1495">
        <v>55</v>
      </c>
      <c r="AA1495" t="s">
        <v>686</v>
      </c>
      <c r="AB1495" t="s">
        <v>539</v>
      </c>
      <c r="AC1495">
        <v>55</v>
      </c>
    </row>
    <row r="1496" spans="1:29" x14ac:dyDescent="0.3">
      <c r="A1496" t="s">
        <v>59</v>
      </c>
      <c r="B1496" t="s">
        <v>456</v>
      </c>
      <c r="C1496" t="s">
        <v>457</v>
      </c>
      <c r="D1496" t="s">
        <v>409</v>
      </c>
      <c r="E1496" t="s">
        <v>63</v>
      </c>
      <c r="F1496" t="s">
        <v>94</v>
      </c>
      <c r="G1496" t="s">
        <v>74</v>
      </c>
      <c r="H1496" t="s">
        <v>11</v>
      </c>
      <c r="I1496" t="s">
        <v>68</v>
      </c>
      <c r="J1496" s="8">
        <v>0</v>
      </c>
      <c r="K1496">
        <v>2434.5500000000002</v>
      </c>
      <c r="L1496">
        <v>2434.5500000000002</v>
      </c>
      <c r="M1496">
        <v>0</v>
      </c>
      <c r="N1496">
        <v>0</v>
      </c>
      <c r="O1496">
        <v>8</v>
      </c>
      <c r="P1496">
        <v>0</v>
      </c>
      <c r="Q1496">
        <v>0</v>
      </c>
      <c r="R1496">
        <v>0</v>
      </c>
      <c r="S1496" t="s">
        <v>535</v>
      </c>
      <c r="T1496">
        <v>0</v>
      </c>
      <c r="U1496">
        <v>0</v>
      </c>
      <c r="V1496">
        <v>55</v>
      </c>
      <c r="W1496" t="s">
        <v>584</v>
      </c>
      <c r="X1496">
        <v>0</v>
      </c>
      <c r="Y1496">
        <v>0</v>
      </c>
      <c r="Z1496">
        <v>55</v>
      </c>
      <c r="AA1496" t="s">
        <v>686</v>
      </c>
      <c r="AB1496" t="s">
        <v>539</v>
      </c>
      <c r="AC1496">
        <v>55</v>
      </c>
    </row>
    <row r="1497" spans="1:29" x14ac:dyDescent="0.3">
      <c r="A1497" t="s">
        <v>59</v>
      </c>
      <c r="B1497" t="s">
        <v>456</v>
      </c>
      <c r="C1497" t="s">
        <v>457</v>
      </c>
      <c r="D1497" t="s">
        <v>409</v>
      </c>
      <c r="E1497" t="s">
        <v>63</v>
      </c>
      <c r="F1497" t="s">
        <v>94</v>
      </c>
      <c r="G1497" t="s">
        <v>76</v>
      </c>
      <c r="H1497" t="s">
        <v>11</v>
      </c>
      <c r="I1497" t="s">
        <v>68</v>
      </c>
      <c r="J1497" s="8">
        <v>0</v>
      </c>
      <c r="K1497">
        <v>2434.5500000000002</v>
      </c>
      <c r="L1497">
        <v>2434.5500000000002</v>
      </c>
      <c r="M1497">
        <v>0</v>
      </c>
      <c r="N1497">
        <v>0</v>
      </c>
      <c r="O1497">
        <v>8</v>
      </c>
      <c r="P1497">
        <v>0</v>
      </c>
      <c r="Q1497">
        <v>0</v>
      </c>
      <c r="R1497">
        <v>0</v>
      </c>
      <c r="S1497" t="s">
        <v>535</v>
      </c>
      <c r="T1497">
        <v>0</v>
      </c>
      <c r="U1497">
        <v>0</v>
      </c>
      <c r="V1497">
        <v>55</v>
      </c>
      <c r="W1497" t="s">
        <v>584</v>
      </c>
      <c r="X1497">
        <v>0</v>
      </c>
      <c r="Y1497">
        <v>0</v>
      </c>
      <c r="Z1497">
        <v>55</v>
      </c>
      <c r="AA1497" t="s">
        <v>686</v>
      </c>
      <c r="AB1497" t="s">
        <v>539</v>
      </c>
      <c r="AC1497">
        <v>55</v>
      </c>
    </row>
    <row r="1498" spans="1:29" x14ac:dyDescent="0.3">
      <c r="A1498" t="s">
        <v>59</v>
      </c>
      <c r="B1498" t="s">
        <v>456</v>
      </c>
      <c r="C1498" t="s">
        <v>457</v>
      </c>
      <c r="D1498" t="s">
        <v>409</v>
      </c>
      <c r="E1498" t="s">
        <v>63</v>
      </c>
      <c r="F1498" t="s">
        <v>94</v>
      </c>
      <c r="G1498" t="s">
        <v>78</v>
      </c>
      <c r="H1498" t="s">
        <v>11</v>
      </c>
      <c r="I1498" t="s">
        <v>68</v>
      </c>
      <c r="J1498" s="8">
        <v>0</v>
      </c>
      <c r="K1498">
        <v>2434.5500000000002</v>
      </c>
      <c r="L1498">
        <v>2434.5500000000002</v>
      </c>
      <c r="M1498">
        <v>0</v>
      </c>
      <c r="N1498">
        <v>0</v>
      </c>
      <c r="O1498">
        <v>8</v>
      </c>
      <c r="P1498">
        <v>0</v>
      </c>
      <c r="Q1498">
        <v>0</v>
      </c>
      <c r="R1498">
        <v>0</v>
      </c>
      <c r="S1498" t="s">
        <v>535</v>
      </c>
      <c r="T1498">
        <v>0</v>
      </c>
      <c r="U1498">
        <v>0</v>
      </c>
      <c r="V1498">
        <v>55</v>
      </c>
      <c r="W1498" t="s">
        <v>584</v>
      </c>
      <c r="X1498">
        <v>0</v>
      </c>
      <c r="Y1498">
        <v>0</v>
      </c>
      <c r="Z1498">
        <v>55</v>
      </c>
      <c r="AA1498" t="s">
        <v>686</v>
      </c>
      <c r="AB1498" t="s">
        <v>539</v>
      </c>
      <c r="AC1498">
        <v>55</v>
      </c>
    </row>
    <row r="1499" spans="1:29" x14ac:dyDescent="0.3">
      <c r="A1499" t="s">
        <v>59</v>
      </c>
      <c r="B1499" t="s">
        <v>456</v>
      </c>
      <c r="C1499" t="s">
        <v>457</v>
      </c>
      <c r="D1499" t="s">
        <v>409</v>
      </c>
      <c r="E1499" t="s">
        <v>63</v>
      </c>
      <c r="F1499" t="s">
        <v>94</v>
      </c>
      <c r="G1499" t="s">
        <v>80</v>
      </c>
      <c r="H1499" t="s">
        <v>11</v>
      </c>
      <c r="I1499" t="s">
        <v>68</v>
      </c>
      <c r="J1499" s="8">
        <v>0</v>
      </c>
      <c r="K1499">
        <v>2434.5500000000002</v>
      </c>
      <c r="L1499">
        <v>2434.5500000000002</v>
      </c>
      <c r="M1499">
        <v>0</v>
      </c>
      <c r="N1499">
        <v>0</v>
      </c>
      <c r="O1499">
        <v>8</v>
      </c>
      <c r="P1499">
        <v>0</v>
      </c>
      <c r="Q1499">
        <v>0</v>
      </c>
      <c r="R1499">
        <v>0</v>
      </c>
      <c r="S1499" t="s">
        <v>535</v>
      </c>
      <c r="T1499">
        <v>0</v>
      </c>
      <c r="U1499">
        <v>0</v>
      </c>
      <c r="V1499">
        <v>55</v>
      </c>
      <c r="W1499" t="s">
        <v>584</v>
      </c>
      <c r="X1499">
        <v>0</v>
      </c>
      <c r="Y1499">
        <v>0</v>
      </c>
      <c r="Z1499">
        <v>55</v>
      </c>
      <c r="AA1499" t="s">
        <v>686</v>
      </c>
      <c r="AB1499" t="s">
        <v>539</v>
      </c>
      <c r="AC1499">
        <v>55</v>
      </c>
    </row>
    <row r="1500" spans="1:29" x14ac:dyDescent="0.3">
      <c r="A1500" t="s">
        <v>59</v>
      </c>
      <c r="B1500" t="s">
        <v>456</v>
      </c>
      <c r="C1500" t="s">
        <v>457</v>
      </c>
      <c r="D1500" t="s">
        <v>409</v>
      </c>
      <c r="E1500" t="s">
        <v>63</v>
      </c>
      <c r="F1500" t="s">
        <v>94</v>
      </c>
      <c r="G1500" t="s">
        <v>82</v>
      </c>
      <c r="H1500" t="s">
        <v>11</v>
      </c>
      <c r="I1500" t="s">
        <v>68</v>
      </c>
      <c r="J1500" s="8">
        <v>0</v>
      </c>
      <c r="K1500">
        <v>2434.5500000000002</v>
      </c>
      <c r="L1500">
        <v>2434.5500000000002</v>
      </c>
      <c r="M1500">
        <v>0</v>
      </c>
      <c r="N1500">
        <v>0</v>
      </c>
      <c r="O1500">
        <v>8</v>
      </c>
      <c r="P1500">
        <v>0</v>
      </c>
      <c r="Q1500">
        <v>0</v>
      </c>
      <c r="R1500">
        <v>0</v>
      </c>
      <c r="S1500" t="s">
        <v>535</v>
      </c>
      <c r="T1500">
        <v>0</v>
      </c>
      <c r="U1500">
        <v>0</v>
      </c>
      <c r="V1500">
        <v>55</v>
      </c>
      <c r="W1500" t="s">
        <v>584</v>
      </c>
      <c r="X1500">
        <v>0</v>
      </c>
      <c r="Y1500">
        <v>0</v>
      </c>
      <c r="Z1500">
        <v>55</v>
      </c>
      <c r="AA1500" t="s">
        <v>686</v>
      </c>
      <c r="AB1500" t="s">
        <v>539</v>
      </c>
      <c r="AC1500">
        <v>55</v>
      </c>
    </row>
    <row r="1501" spans="1:29" x14ac:dyDescent="0.3">
      <c r="A1501" t="s">
        <v>59</v>
      </c>
      <c r="B1501" t="s">
        <v>456</v>
      </c>
      <c r="C1501" t="s">
        <v>457</v>
      </c>
      <c r="D1501" t="s">
        <v>409</v>
      </c>
      <c r="E1501" t="s">
        <v>63</v>
      </c>
      <c r="F1501" t="s">
        <v>94</v>
      </c>
      <c r="G1501" t="s">
        <v>84</v>
      </c>
      <c r="H1501" t="s">
        <v>11</v>
      </c>
      <c r="I1501" t="s">
        <v>68</v>
      </c>
      <c r="J1501" s="8">
        <v>0</v>
      </c>
      <c r="K1501">
        <v>2434.5500000000002</v>
      </c>
      <c r="L1501">
        <v>2434.5500000000002</v>
      </c>
      <c r="M1501">
        <v>0</v>
      </c>
      <c r="N1501">
        <v>0</v>
      </c>
      <c r="O1501">
        <v>8</v>
      </c>
      <c r="P1501">
        <v>0</v>
      </c>
      <c r="Q1501">
        <v>0</v>
      </c>
      <c r="R1501">
        <v>0</v>
      </c>
      <c r="S1501" t="s">
        <v>535</v>
      </c>
      <c r="T1501">
        <v>0</v>
      </c>
      <c r="U1501">
        <v>0</v>
      </c>
      <c r="V1501">
        <v>55</v>
      </c>
      <c r="W1501" t="s">
        <v>584</v>
      </c>
      <c r="X1501">
        <v>0</v>
      </c>
      <c r="Y1501">
        <v>0</v>
      </c>
      <c r="Z1501">
        <v>55</v>
      </c>
      <c r="AA1501" t="s">
        <v>686</v>
      </c>
      <c r="AB1501" t="s">
        <v>539</v>
      </c>
      <c r="AC1501">
        <v>55</v>
      </c>
    </row>
    <row r="1502" spans="1:29" x14ac:dyDescent="0.3">
      <c r="A1502" t="s">
        <v>59</v>
      </c>
      <c r="B1502" t="s">
        <v>456</v>
      </c>
      <c r="C1502" t="s">
        <v>457</v>
      </c>
      <c r="D1502" t="s">
        <v>409</v>
      </c>
      <c r="E1502" t="s">
        <v>63</v>
      </c>
      <c r="F1502" t="s">
        <v>94</v>
      </c>
      <c r="G1502" t="s">
        <v>86</v>
      </c>
      <c r="H1502" t="s">
        <v>11</v>
      </c>
      <c r="I1502" t="s">
        <v>68</v>
      </c>
      <c r="J1502" s="8">
        <v>0</v>
      </c>
      <c r="K1502">
        <v>2434.5500000000002</v>
      </c>
      <c r="L1502">
        <v>2434.5500000000002</v>
      </c>
      <c r="M1502">
        <v>0</v>
      </c>
      <c r="N1502">
        <v>0</v>
      </c>
      <c r="O1502">
        <v>8</v>
      </c>
      <c r="P1502">
        <v>0</v>
      </c>
      <c r="Q1502">
        <v>0</v>
      </c>
      <c r="R1502">
        <v>0</v>
      </c>
      <c r="S1502" t="s">
        <v>535</v>
      </c>
      <c r="T1502">
        <v>0</v>
      </c>
      <c r="U1502">
        <v>0</v>
      </c>
      <c r="V1502">
        <v>55</v>
      </c>
      <c r="W1502" t="s">
        <v>584</v>
      </c>
      <c r="X1502">
        <v>0</v>
      </c>
      <c r="Y1502">
        <v>0</v>
      </c>
      <c r="Z1502">
        <v>55</v>
      </c>
      <c r="AA1502" t="s">
        <v>686</v>
      </c>
      <c r="AB1502" t="s">
        <v>539</v>
      </c>
      <c r="AC1502">
        <v>55</v>
      </c>
    </row>
    <row r="1503" spans="1:29" x14ac:dyDescent="0.3">
      <c r="A1503" t="s">
        <v>59</v>
      </c>
      <c r="B1503" t="s">
        <v>456</v>
      </c>
      <c r="C1503" t="s">
        <v>457</v>
      </c>
      <c r="D1503" t="s">
        <v>409</v>
      </c>
      <c r="E1503" t="s">
        <v>63</v>
      </c>
      <c r="F1503" t="s">
        <v>94</v>
      </c>
      <c r="G1503" t="s">
        <v>88</v>
      </c>
      <c r="H1503" t="s">
        <v>11</v>
      </c>
      <c r="I1503" t="s">
        <v>68</v>
      </c>
      <c r="J1503" s="8">
        <v>0</v>
      </c>
      <c r="K1503">
        <v>2434.5500000000002</v>
      </c>
      <c r="L1503">
        <v>2434.5500000000002</v>
      </c>
      <c r="M1503">
        <v>0</v>
      </c>
      <c r="N1503">
        <v>0</v>
      </c>
      <c r="O1503">
        <v>8</v>
      </c>
      <c r="P1503">
        <v>0</v>
      </c>
      <c r="Q1503">
        <v>0</v>
      </c>
      <c r="R1503">
        <v>0</v>
      </c>
      <c r="S1503" t="s">
        <v>535</v>
      </c>
      <c r="T1503">
        <v>0</v>
      </c>
      <c r="U1503">
        <v>0</v>
      </c>
      <c r="V1503">
        <v>55</v>
      </c>
      <c r="W1503" t="s">
        <v>584</v>
      </c>
      <c r="X1503">
        <v>0</v>
      </c>
      <c r="Y1503">
        <v>0</v>
      </c>
      <c r="Z1503">
        <v>55</v>
      </c>
      <c r="AA1503" t="s">
        <v>686</v>
      </c>
      <c r="AB1503" t="s">
        <v>539</v>
      </c>
      <c r="AC1503">
        <v>55</v>
      </c>
    </row>
    <row r="1504" spans="1:29" x14ac:dyDescent="0.3">
      <c r="A1504" t="s">
        <v>59</v>
      </c>
      <c r="B1504" t="s">
        <v>456</v>
      </c>
      <c r="C1504" t="s">
        <v>457</v>
      </c>
      <c r="D1504" t="s">
        <v>409</v>
      </c>
      <c r="E1504" t="s">
        <v>63</v>
      </c>
      <c r="F1504" t="s">
        <v>94</v>
      </c>
      <c r="G1504" t="s">
        <v>90</v>
      </c>
      <c r="H1504" t="s">
        <v>11</v>
      </c>
      <c r="I1504" t="s">
        <v>68</v>
      </c>
      <c r="J1504" s="8">
        <v>0</v>
      </c>
      <c r="K1504">
        <v>2434.5500000000002</v>
      </c>
      <c r="L1504">
        <v>2434.5500000000002</v>
      </c>
      <c r="M1504">
        <v>0</v>
      </c>
      <c r="N1504">
        <v>0</v>
      </c>
      <c r="O1504">
        <v>8</v>
      </c>
      <c r="P1504">
        <v>0</v>
      </c>
      <c r="Q1504">
        <v>0</v>
      </c>
      <c r="R1504">
        <v>0</v>
      </c>
      <c r="S1504" t="s">
        <v>535</v>
      </c>
      <c r="T1504">
        <v>0</v>
      </c>
      <c r="U1504">
        <v>0</v>
      </c>
      <c r="V1504">
        <v>55</v>
      </c>
      <c r="W1504" t="s">
        <v>584</v>
      </c>
      <c r="X1504">
        <v>0</v>
      </c>
      <c r="Y1504">
        <v>0</v>
      </c>
      <c r="Z1504">
        <v>55</v>
      </c>
      <c r="AA1504" t="s">
        <v>686</v>
      </c>
      <c r="AB1504" t="s">
        <v>539</v>
      </c>
      <c r="AC1504">
        <v>55</v>
      </c>
    </row>
    <row r="1505" spans="1:29" x14ac:dyDescent="0.3">
      <c r="A1505" t="s">
        <v>59</v>
      </c>
      <c r="B1505" t="s">
        <v>456</v>
      </c>
      <c r="C1505" t="s">
        <v>457</v>
      </c>
      <c r="D1505" t="s">
        <v>409</v>
      </c>
      <c r="E1505" t="s">
        <v>63</v>
      </c>
      <c r="F1505" t="s">
        <v>94</v>
      </c>
      <c r="G1505" t="s">
        <v>92</v>
      </c>
      <c r="H1505" t="s">
        <v>11</v>
      </c>
      <c r="I1505" t="s">
        <v>68</v>
      </c>
      <c r="J1505" s="8">
        <v>0</v>
      </c>
      <c r="K1505">
        <v>2434.5500000000002</v>
      </c>
      <c r="L1505">
        <v>2434.5500000000002</v>
      </c>
      <c r="M1505">
        <v>0</v>
      </c>
      <c r="N1505">
        <v>0</v>
      </c>
      <c r="O1505">
        <v>8</v>
      </c>
      <c r="P1505">
        <v>0</v>
      </c>
      <c r="Q1505">
        <v>0</v>
      </c>
      <c r="R1505">
        <v>0</v>
      </c>
      <c r="S1505" t="s">
        <v>535</v>
      </c>
      <c r="T1505">
        <v>0</v>
      </c>
      <c r="U1505">
        <v>0</v>
      </c>
      <c r="V1505">
        <v>55</v>
      </c>
      <c r="W1505" t="s">
        <v>584</v>
      </c>
      <c r="X1505">
        <v>0</v>
      </c>
      <c r="Y1505">
        <v>0</v>
      </c>
      <c r="Z1505">
        <v>55</v>
      </c>
      <c r="AA1505" t="s">
        <v>686</v>
      </c>
      <c r="AB1505" t="s">
        <v>539</v>
      </c>
      <c r="AC1505">
        <v>55</v>
      </c>
    </row>
    <row r="1506" spans="1:29" x14ac:dyDescent="0.3">
      <c r="A1506" t="s">
        <v>59</v>
      </c>
      <c r="B1506" t="s">
        <v>60</v>
      </c>
      <c r="C1506" t="s">
        <v>61</v>
      </c>
      <c r="D1506" t="s">
        <v>62</v>
      </c>
      <c r="E1506" t="s">
        <v>63</v>
      </c>
      <c r="F1506" t="s">
        <v>64</v>
      </c>
      <c r="G1506" t="s">
        <v>65</v>
      </c>
      <c r="H1506" t="s">
        <v>11</v>
      </c>
      <c r="I1506" t="s">
        <v>68</v>
      </c>
      <c r="J1506" s="8">
        <v>0.29729267710443141</v>
      </c>
      <c r="K1506">
        <v>20689.907306434023</v>
      </c>
      <c r="L1506">
        <v>20466.715210355986</v>
      </c>
      <c r="M1506">
        <v>223.19209607803714</v>
      </c>
      <c r="N1506">
        <v>1.0787486515641867E-2</v>
      </c>
      <c r="O1506">
        <v>15</v>
      </c>
      <c r="P1506">
        <v>3.0596420132472775E-2</v>
      </c>
      <c r="Q1506">
        <v>7.5550848091267865E-3</v>
      </c>
      <c r="R1506">
        <v>1475.12</v>
      </c>
      <c r="S1506" t="s">
        <v>687</v>
      </c>
      <c r="T1506">
        <v>0</v>
      </c>
      <c r="U1506">
        <v>0</v>
      </c>
      <c r="V1506">
        <v>2220.27</v>
      </c>
      <c r="W1506" t="s">
        <v>687</v>
      </c>
      <c r="X1506">
        <v>0</v>
      </c>
      <c r="Y1506">
        <v>0</v>
      </c>
      <c r="Z1506">
        <v>745.15000000000009</v>
      </c>
      <c r="AA1506" t="s">
        <v>688</v>
      </c>
      <c r="AB1506" t="s">
        <v>539</v>
      </c>
      <c r="AC1506">
        <v>745.15000000000009</v>
      </c>
    </row>
    <row r="1507" spans="1:29" x14ac:dyDescent="0.3">
      <c r="A1507" t="s">
        <v>59</v>
      </c>
      <c r="B1507" t="s">
        <v>60</v>
      </c>
      <c r="C1507" t="s">
        <v>61</v>
      </c>
      <c r="D1507" t="s">
        <v>62</v>
      </c>
      <c r="E1507" t="s">
        <v>63</v>
      </c>
      <c r="F1507" t="s">
        <v>64</v>
      </c>
      <c r="G1507" t="s">
        <v>70</v>
      </c>
      <c r="H1507" t="s">
        <v>11</v>
      </c>
      <c r="I1507" t="s">
        <v>68</v>
      </c>
      <c r="J1507" s="8">
        <v>0.29729267710443141</v>
      </c>
      <c r="K1507">
        <v>20689.907306434023</v>
      </c>
      <c r="L1507">
        <v>20466.715210355986</v>
      </c>
      <c r="M1507">
        <v>223.19209607803714</v>
      </c>
      <c r="N1507">
        <v>1.0787486515641867E-2</v>
      </c>
      <c r="O1507">
        <v>15</v>
      </c>
      <c r="P1507">
        <v>2.8937997991789158E-2</v>
      </c>
      <c r="Q1507">
        <v>2.4239195345492785E-2</v>
      </c>
      <c r="R1507">
        <v>1475.12</v>
      </c>
      <c r="S1507" t="s">
        <v>687</v>
      </c>
      <c r="T1507">
        <v>0</v>
      </c>
      <c r="U1507">
        <v>0</v>
      </c>
      <c r="V1507">
        <v>2220.27</v>
      </c>
      <c r="W1507" t="s">
        <v>687</v>
      </c>
      <c r="X1507">
        <v>0</v>
      </c>
      <c r="Y1507">
        <v>0</v>
      </c>
      <c r="Z1507">
        <v>745.15000000000009</v>
      </c>
      <c r="AA1507" t="s">
        <v>688</v>
      </c>
      <c r="AB1507" t="s">
        <v>539</v>
      </c>
      <c r="AC1507">
        <v>745.15000000000009</v>
      </c>
    </row>
    <row r="1508" spans="1:29" x14ac:dyDescent="0.3">
      <c r="A1508" t="s">
        <v>59</v>
      </c>
      <c r="B1508" t="s">
        <v>60</v>
      </c>
      <c r="C1508" t="s">
        <v>61</v>
      </c>
      <c r="D1508" t="s">
        <v>62</v>
      </c>
      <c r="E1508" t="s">
        <v>63</v>
      </c>
      <c r="F1508" t="s">
        <v>64</v>
      </c>
      <c r="G1508" t="s">
        <v>72</v>
      </c>
      <c r="H1508" t="s">
        <v>11</v>
      </c>
      <c r="I1508" t="s">
        <v>68</v>
      </c>
      <c r="J1508" s="8">
        <v>0.29729267710443141</v>
      </c>
      <c r="K1508">
        <v>20689.907306434023</v>
      </c>
      <c r="L1508">
        <v>20466.715210355986</v>
      </c>
      <c r="M1508">
        <v>223.19209607803714</v>
      </c>
      <c r="N1508">
        <v>1.0787486515641867E-2</v>
      </c>
      <c r="O1508">
        <v>15</v>
      </c>
      <c r="P1508">
        <v>3.0596420132472775E-2</v>
      </c>
      <c r="Q1508">
        <v>7.5550848091267865E-3</v>
      </c>
      <c r="R1508">
        <v>1475.12</v>
      </c>
      <c r="S1508" t="s">
        <v>687</v>
      </c>
      <c r="T1508">
        <v>0</v>
      </c>
      <c r="U1508">
        <v>0</v>
      </c>
      <c r="V1508">
        <v>2220.27</v>
      </c>
      <c r="W1508" t="s">
        <v>687</v>
      </c>
      <c r="X1508">
        <v>0</v>
      </c>
      <c r="Y1508">
        <v>0</v>
      </c>
      <c r="Z1508">
        <v>745.15000000000009</v>
      </c>
      <c r="AA1508" t="s">
        <v>688</v>
      </c>
      <c r="AB1508" t="s">
        <v>539</v>
      </c>
      <c r="AC1508">
        <v>745.15000000000009</v>
      </c>
    </row>
    <row r="1509" spans="1:29" x14ac:dyDescent="0.3">
      <c r="A1509" t="s">
        <v>59</v>
      </c>
      <c r="B1509" t="s">
        <v>60</v>
      </c>
      <c r="C1509" t="s">
        <v>61</v>
      </c>
      <c r="D1509" t="s">
        <v>62</v>
      </c>
      <c r="E1509" t="s">
        <v>63</v>
      </c>
      <c r="F1509" t="s">
        <v>64</v>
      </c>
      <c r="G1509" t="s">
        <v>74</v>
      </c>
      <c r="H1509" t="s">
        <v>11</v>
      </c>
      <c r="I1509" t="s">
        <v>68</v>
      </c>
      <c r="J1509" s="8">
        <v>0.29729267710443141</v>
      </c>
      <c r="K1509">
        <v>20689.907306434023</v>
      </c>
      <c r="L1509">
        <v>20466.715210355986</v>
      </c>
      <c r="M1509">
        <v>223.19209607803714</v>
      </c>
      <c r="N1509">
        <v>1.0787486515641867E-2</v>
      </c>
      <c r="O1509">
        <v>15</v>
      </c>
      <c r="P1509">
        <v>2.8937997991789158E-2</v>
      </c>
      <c r="Q1509">
        <v>2.4239195345492785E-2</v>
      </c>
      <c r="R1509">
        <v>1475.12</v>
      </c>
      <c r="S1509" t="s">
        <v>687</v>
      </c>
      <c r="T1509">
        <v>0</v>
      </c>
      <c r="U1509">
        <v>0</v>
      </c>
      <c r="V1509">
        <v>2220.27</v>
      </c>
      <c r="W1509" t="s">
        <v>687</v>
      </c>
      <c r="X1509">
        <v>0</v>
      </c>
      <c r="Y1509">
        <v>0</v>
      </c>
      <c r="Z1509">
        <v>745.15000000000009</v>
      </c>
      <c r="AA1509" t="s">
        <v>688</v>
      </c>
      <c r="AB1509" t="s">
        <v>539</v>
      </c>
      <c r="AC1509">
        <v>745.15000000000009</v>
      </c>
    </row>
    <row r="1510" spans="1:29" x14ac:dyDescent="0.3">
      <c r="A1510" t="s">
        <v>59</v>
      </c>
      <c r="B1510" t="s">
        <v>60</v>
      </c>
      <c r="C1510" t="s">
        <v>61</v>
      </c>
      <c r="D1510" t="s">
        <v>62</v>
      </c>
      <c r="E1510" t="s">
        <v>63</v>
      </c>
      <c r="F1510" t="s">
        <v>64</v>
      </c>
      <c r="G1510" t="s">
        <v>76</v>
      </c>
      <c r="H1510" t="s">
        <v>11</v>
      </c>
      <c r="I1510" t="s">
        <v>68</v>
      </c>
      <c r="J1510" s="8">
        <v>0.29729267710443141</v>
      </c>
      <c r="K1510">
        <v>20689.907306434023</v>
      </c>
      <c r="L1510">
        <v>20466.715210355986</v>
      </c>
      <c r="M1510">
        <v>223.19209607803714</v>
      </c>
      <c r="N1510">
        <v>1.0787486515641867E-2</v>
      </c>
      <c r="O1510">
        <v>15</v>
      </c>
      <c r="P1510">
        <v>2.8937997991789158E-2</v>
      </c>
      <c r="Q1510">
        <v>2.4239195345492785E-2</v>
      </c>
      <c r="R1510">
        <v>1475.12</v>
      </c>
      <c r="S1510" t="s">
        <v>687</v>
      </c>
      <c r="T1510">
        <v>0</v>
      </c>
      <c r="U1510">
        <v>0</v>
      </c>
      <c r="V1510">
        <v>2220.27</v>
      </c>
      <c r="W1510" t="s">
        <v>687</v>
      </c>
      <c r="X1510">
        <v>0</v>
      </c>
      <c r="Y1510">
        <v>0</v>
      </c>
      <c r="Z1510">
        <v>745.15000000000009</v>
      </c>
      <c r="AA1510" t="s">
        <v>688</v>
      </c>
      <c r="AB1510" t="s">
        <v>539</v>
      </c>
      <c r="AC1510">
        <v>745.15000000000009</v>
      </c>
    </row>
    <row r="1511" spans="1:29" x14ac:dyDescent="0.3">
      <c r="A1511" t="s">
        <v>59</v>
      </c>
      <c r="B1511" t="s">
        <v>60</v>
      </c>
      <c r="C1511" t="s">
        <v>61</v>
      </c>
      <c r="D1511" t="s">
        <v>62</v>
      </c>
      <c r="E1511" t="s">
        <v>63</v>
      </c>
      <c r="F1511" t="s">
        <v>64</v>
      </c>
      <c r="G1511" t="s">
        <v>78</v>
      </c>
      <c r="H1511" t="s">
        <v>11</v>
      </c>
      <c r="I1511" t="s">
        <v>68</v>
      </c>
      <c r="J1511" s="8">
        <v>0</v>
      </c>
      <c r="K1511">
        <v>20689.907306434023</v>
      </c>
      <c r="L1511">
        <v>20466.715210355986</v>
      </c>
      <c r="M1511">
        <v>223.19209607803714</v>
      </c>
      <c r="N1511">
        <v>1.0787486515641867E-2</v>
      </c>
      <c r="O1511">
        <v>15</v>
      </c>
      <c r="P1511">
        <v>3.0596420132472775E-2</v>
      </c>
      <c r="Q1511">
        <v>7.5550848091267865E-3</v>
      </c>
      <c r="R1511">
        <v>1475.12</v>
      </c>
      <c r="S1511" t="s">
        <v>687</v>
      </c>
      <c r="T1511">
        <v>0</v>
      </c>
      <c r="U1511">
        <v>0</v>
      </c>
      <c r="V1511">
        <v>2220.27</v>
      </c>
      <c r="W1511" t="s">
        <v>687</v>
      </c>
      <c r="X1511">
        <v>0</v>
      </c>
      <c r="Y1511">
        <v>0</v>
      </c>
      <c r="Z1511">
        <v>745.15000000000009</v>
      </c>
      <c r="AA1511" t="s">
        <v>688</v>
      </c>
      <c r="AB1511" t="s">
        <v>539</v>
      </c>
      <c r="AC1511">
        <v>745.15000000000009</v>
      </c>
    </row>
    <row r="1512" spans="1:29" x14ac:dyDescent="0.3">
      <c r="A1512" t="s">
        <v>59</v>
      </c>
      <c r="B1512" t="s">
        <v>60</v>
      </c>
      <c r="C1512" t="s">
        <v>61</v>
      </c>
      <c r="D1512" t="s">
        <v>62</v>
      </c>
      <c r="E1512" t="s">
        <v>63</v>
      </c>
      <c r="F1512" t="s">
        <v>64</v>
      </c>
      <c r="G1512" t="s">
        <v>80</v>
      </c>
      <c r="H1512" t="s">
        <v>11</v>
      </c>
      <c r="I1512" t="s">
        <v>68</v>
      </c>
      <c r="J1512" s="8">
        <v>0.29729267710443141</v>
      </c>
      <c r="K1512">
        <v>20689.907306434023</v>
      </c>
      <c r="L1512">
        <v>20466.715210355986</v>
      </c>
      <c r="M1512">
        <v>223.19209607803714</v>
      </c>
      <c r="N1512">
        <v>1.0787486515641867E-2</v>
      </c>
      <c r="O1512">
        <v>15</v>
      </c>
      <c r="P1512">
        <v>2.8937997991789158E-2</v>
      </c>
      <c r="Q1512">
        <v>2.4239195345492785E-2</v>
      </c>
      <c r="R1512">
        <v>1475.12</v>
      </c>
      <c r="S1512" t="s">
        <v>687</v>
      </c>
      <c r="T1512">
        <v>0</v>
      </c>
      <c r="U1512">
        <v>0</v>
      </c>
      <c r="V1512">
        <v>2220.27</v>
      </c>
      <c r="W1512" t="s">
        <v>687</v>
      </c>
      <c r="X1512">
        <v>0</v>
      </c>
      <c r="Y1512">
        <v>0</v>
      </c>
      <c r="Z1512">
        <v>745.15000000000009</v>
      </c>
      <c r="AA1512" t="s">
        <v>688</v>
      </c>
      <c r="AB1512" t="s">
        <v>539</v>
      </c>
      <c r="AC1512">
        <v>745.15000000000009</v>
      </c>
    </row>
    <row r="1513" spans="1:29" x14ac:dyDescent="0.3">
      <c r="A1513" t="s">
        <v>59</v>
      </c>
      <c r="B1513" t="s">
        <v>60</v>
      </c>
      <c r="C1513" t="s">
        <v>61</v>
      </c>
      <c r="D1513" t="s">
        <v>62</v>
      </c>
      <c r="E1513" t="s">
        <v>63</v>
      </c>
      <c r="F1513" t="s">
        <v>64</v>
      </c>
      <c r="G1513" t="s">
        <v>82</v>
      </c>
      <c r="H1513" t="s">
        <v>11</v>
      </c>
      <c r="I1513" t="s">
        <v>68</v>
      </c>
      <c r="J1513" s="8">
        <v>0</v>
      </c>
      <c r="K1513">
        <v>20689.907306434023</v>
      </c>
      <c r="L1513">
        <v>20466.715210355986</v>
      </c>
      <c r="M1513">
        <v>223.19209607803714</v>
      </c>
      <c r="N1513">
        <v>1.0787486515641867E-2</v>
      </c>
      <c r="O1513">
        <v>15</v>
      </c>
      <c r="P1513">
        <v>3.0596420132472775E-2</v>
      </c>
      <c r="Q1513">
        <v>7.5550848091267865E-3</v>
      </c>
      <c r="R1513">
        <v>1475.12</v>
      </c>
      <c r="S1513" t="s">
        <v>687</v>
      </c>
      <c r="T1513">
        <v>0</v>
      </c>
      <c r="U1513">
        <v>0</v>
      </c>
      <c r="V1513">
        <v>2220.27</v>
      </c>
      <c r="W1513" t="s">
        <v>687</v>
      </c>
      <c r="X1513">
        <v>0</v>
      </c>
      <c r="Y1513">
        <v>0</v>
      </c>
      <c r="Z1513">
        <v>745.15000000000009</v>
      </c>
      <c r="AA1513" t="s">
        <v>688</v>
      </c>
      <c r="AB1513" t="s">
        <v>539</v>
      </c>
      <c r="AC1513">
        <v>745.15000000000009</v>
      </c>
    </row>
    <row r="1514" spans="1:29" x14ac:dyDescent="0.3">
      <c r="A1514" t="s">
        <v>59</v>
      </c>
      <c r="B1514" t="s">
        <v>60</v>
      </c>
      <c r="C1514" t="s">
        <v>61</v>
      </c>
      <c r="D1514" t="s">
        <v>62</v>
      </c>
      <c r="E1514" t="s">
        <v>63</v>
      </c>
      <c r="F1514" t="s">
        <v>64</v>
      </c>
      <c r="G1514" t="s">
        <v>84</v>
      </c>
      <c r="H1514" t="s">
        <v>11</v>
      </c>
      <c r="I1514" t="s">
        <v>68</v>
      </c>
      <c r="J1514" s="8">
        <v>0</v>
      </c>
      <c r="K1514">
        <v>20689.907306434023</v>
      </c>
      <c r="L1514">
        <v>20466.715210355986</v>
      </c>
      <c r="M1514">
        <v>223.19209607803714</v>
      </c>
      <c r="N1514">
        <v>1.0787486515641867E-2</v>
      </c>
      <c r="O1514">
        <v>15</v>
      </c>
      <c r="P1514">
        <v>3.0596420132472775E-2</v>
      </c>
      <c r="Q1514">
        <v>7.5550848091267865E-3</v>
      </c>
      <c r="R1514">
        <v>1475.12</v>
      </c>
      <c r="S1514" t="s">
        <v>687</v>
      </c>
      <c r="T1514">
        <v>0</v>
      </c>
      <c r="U1514">
        <v>0</v>
      </c>
      <c r="V1514">
        <v>2220.27</v>
      </c>
      <c r="W1514" t="s">
        <v>687</v>
      </c>
      <c r="X1514">
        <v>0</v>
      </c>
      <c r="Y1514">
        <v>0</v>
      </c>
      <c r="Z1514">
        <v>745.15000000000009</v>
      </c>
      <c r="AA1514" t="s">
        <v>688</v>
      </c>
      <c r="AB1514" t="s">
        <v>539</v>
      </c>
      <c r="AC1514">
        <v>745.15000000000009</v>
      </c>
    </row>
    <row r="1515" spans="1:29" x14ac:dyDescent="0.3">
      <c r="A1515" t="s">
        <v>59</v>
      </c>
      <c r="B1515" t="s">
        <v>60</v>
      </c>
      <c r="C1515" t="s">
        <v>61</v>
      </c>
      <c r="D1515" t="s">
        <v>62</v>
      </c>
      <c r="E1515" t="s">
        <v>63</v>
      </c>
      <c r="F1515" t="s">
        <v>64</v>
      </c>
      <c r="G1515" t="s">
        <v>86</v>
      </c>
      <c r="H1515" t="s">
        <v>11</v>
      </c>
      <c r="I1515" t="s">
        <v>68</v>
      </c>
      <c r="J1515" s="8">
        <v>0.29729267710443141</v>
      </c>
      <c r="K1515">
        <v>20689.907306434023</v>
      </c>
      <c r="L1515">
        <v>20466.715210355986</v>
      </c>
      <c r="M1515">
        <v>223.19209607803714</v>
      </c>
      <c r="N1515">
        <v>1.0787486515641867E-2</v>
      </c>
      <c r="O1515">
        <v>15</v>
      </c>
      <c r="P1515">
        <v>2.8937997991789158E-2</v>
      </c>
      <c r="Q1515">
        <v>2.4239195345492785E-2</v>
      </c>
      <c r="R1515">
        <v>1475.12</v>
      </c>
      <c r="S1515" t="s">
        <v>687</v>
      </c>
      <c r="T1515">
        <v>0</v>
      </c>
      <c r="U1515">
        <v>0</v>
      </c>
      <c r="V1515">
        <v>2220.27</v>
      </c>
      <c r="W1515" t="s">
        <v>687</v>
      </c>
      <c r="X1515">
        <v>0</v>
      </c>
      <c r="Y1515">
        <v>0</v>
      </c>
      <c r="Z1515">
        <v>745.15000000000009</v>
      </c>
      <c r="AA1515" t="s">
        <v>688</v>
      </c>
      <c r="AB1515" t="s">
        <v>539</v>
      </c>
      <c r="AC1515">
        <v>745.15000000000009</v>
      </c>
    </row>
    <row r="1516" spans="1:29" x14ac:dyDescent="0.3">
      <c r="A1516" t="s">
        <v>59</v>
      </c>
      <c r="B1516" t="s">
        <v>60</v>
      </c>
      <c r="C1516" t="s">
        <v>61</v>
      </c>
      <c r="D1516" t="s">
        <v>62</v>
      </c>
      <c r="E1516" t="s">
        <v>63</v>
      </c>
      <c r="F1516" t="s">
        <v>64</v>
      </c>
      <c r="G1516" t="s">
        <v>88</v>
      </c>
      <c r="H1516" t="s">
        <v>11</v>
      </c>
      <c r="I1516" t="s">
        <v>68</v>
      </c>
      <c r="J1516" s="8">
        <v>0.29729267710443141</v>
      </c>
      <c r="K1516">
        <v>20689.907306434023</v>
      </c>
      <c r="L1516">
        <v>20466.715210355986</v>
      </c>
      <c r="M1516">
        <v>223.19209607803714</v>
      </c>
      <c r="N1516">
        <v>1.0787486515641867E-2</v>
      </c>
      <c r="O1516">
        <v>15</v>
      </c>
      <c r="P1516">
        <v>3.0596420132472775E-2</v>
      </c>
      <c r="Q1516">
        <v>7.5550848091267865E-3</v>
      </c>
      <c r="R1516">
        <v>1475.12</v>
      </c>
      <c r="S1516" t="s">
        <v>687</v>
      </c>
      <c r="T1516">
        <v>0</v>
      </c>
      <c r="U1516">
        <v>0</v>
      </c>
      <c r="V1516">
        <v>2220.27</v>
      </c>
      <c r="W1516" t="s">
        <v>687</v>
      </c>
      <c r="X1516">
        <v>0</v>
      </c>
      <c r="Y1516">
        <v>0</v>
      </c>
      <c r="Z1516">
        <v>745.15000000000009</v>
      </c>
      <c r="AA1516" t="s">
        <v>688</v>
      </c>
      <c r="AB1516" t="s">
        <v>539</v>
      </c>
      <c r="AC1516">
        <v>745.15000000000009</v>
      </c>
    </row>
    <row r="1517" spans="1:29" x14ac:dyDescent="0.3">
      <c r="A1517" t="s">
        <v>59</v>
      </c>
      <c r="B1517" t="s">
        <v>60</v>
      </c>
      <c r="C1517" t="s">
        <v>61</v>
      </c>
      <c r="D1517" t="s">
        <v>62</v>
      </c>
      <c r="E1517" t="s">
        <v>63</v>
      </c>
      <c r="F1517" t="s">
        <v>64</v>
      </c>
      <c r="G1517" t="s">
        <v>90</v>
      </c>
      <c r="H1517" t="s">
        <v>11</v>
      </c>
      <c r="I1517" t="s">
        <v>68</v>
      </c>
      <c r="J1517" s="8">
        <v>0.29729267710443141</v>
      </c>
      <c r="K1517">
        <v>20689.907306434023</v>
      </c>
      <c r="L1517">
        <v>20466.715210355986</v>
      </c>
      <c r="M1517">
        <v>223.19209607803714</v>
      </c>
      <c r="N1517">
        <v>1.0787486515641867E-2</v>
      </c>
      <c r="O1517">
        <v>15</v>
      </c>
      <c r="P1517">
        <v>2.8937997991789158E-2</v>
      </c>
      <c r="Q1517">
        <v>2.4239195345492785E-2</v>
      </c>
      <c r="R1517">
        <v>1475.12</v>
      </c>
      <c r="S1517" t="s">
        <v>687</v>
      </c>
      <c r="T1517">
        <v>0</v>
      </c>
      <c r="U1517">
        <v>0</v>
      </c>
      <c r="V1517">
        <v>2220.27</v>
      </c>
      <c r="W1517" t="s">
        <v>687</v>
      </c>
      <c r="X1517">
        <v>0</v>
      </c>
      <c r="Y1517">
        <v>0</v>
      </c>
      <c r="Z1517">
        <v>745.15000000000009</v>
      </c>
      <c r="AA1517" t="s">
        <v>688</v>
      </c>
      <c r="AB1517" t="s">
        <v>539</v>
      </c>
      <c r="AC1517">
        <v>745.15000000000009</v>
      </c>
    </row>
    <row r="1518" spans="1:29" x14ac:dyDescent="0.3">
      <c r="A1518" t="s">
        <v>59</v>
      </c>
      <c r="B1518" t="s">
        <v>60</v>
      </c>
      <c r="C1518" t="s">
        <v>61</v>
      </c>
      <c r="D1518" t="s">
        <v>62</v>
      </c>
      <c r="E1518" t="s">
        <v>63</v>
      </c>
      <c r="F1518" t="s">
        <v>64</v>
      </c>
      <c r="G1518" t="s">
        <v>92</v>
      </c>
      <c r="H1518" t="s">
        <v>11</v>
      </c>
      <c r="I1518" t="s">
        <v>68</v>
      </c>
      <c r="J1518" s="8">
        <v>0</v>
      </c>
      <c r="K1518">
        <v>20689.907306434023</v>
      </c>
      <c r="L1518">
        <v>20466.715210355986</v>
      </c>
      <c r="M1518">
        <v>223.19209607803714</v>
      </c>
      <c r="N1518">
        <v>1.0787486515641867E-2</v>
      </c>
      <c r="O1518">
        <v>15</v>
      </c>
      <c r="P1518">
        <v>3.0596420132472775E-2</v>
      </c>
      <c r="Q1518">
        <v>7.5550848091267865E-3</v>
      </c>
      <c r="R1518">
        <v>1475.12</v>
      </c>
      <c r="S1518" t="s">
        <v>687</v>
      </c>
      <c r="T1518">
        <v>0</v>
      </c>
      <c r="U1518">
        <v>0</v>
      </c>
      <c r="V1518">
        <v>2220.27</v>
      </c>
      <c r="W1518" t="s">
        <v>687</v>
      </c>
      <c r="X1518">
        <v>0</v>
      </c>
      <c r="Y1518">
        <v>0</v>
      </c>
      <c r="Z1518">
        <v>745.15000000000009</v>
      </c>
      <c r="AA1518" t="s">
        <v>688</v>
      </c>
      <c r="AB1518" t="s">
        <v>539</v>
      </c>
      <c r="AC1518">
        <v>745.15000000000009</v>
      </c>
    </row>
    <row r="1519" spans="1:29" x14ac:dyDescent="0.3">
      <c r="A1519" t="s">
        <v>59</v>
      </c>
      <c r="B1519" t="s">
        <v>60</v>
      </c>
      <c r="C1519" t="s">
        <v>61</v>
      </c>
      <c r="D1519" t="s">
        <v>62</v>
      </c>
      <c r="E1519" t="s">
        <v>63</v>
      </c>
      <c r="F1519" t="s">
        <v>94</v>
      </c>
      <c r="G1519" t="s">
        <v>65</v>
      </c>
      <c r="H1519" t="s">
        <v>11</v>
      </c>
      <c r="I1519" t="s">
        <v>68</v>
      </c>
      <c r="J1519" s="8">
        <v>0.37161584638053918</v>
      </c>
      <c r="K1519">
        <v>20689.907306434023</v>
      </c>
      <c r="L1519">
        <v>20466.715210355986</v>
      </c>
      <c r="M1519">
        <v>223.19209607803714</v>
      </c>
      <c r="N1519">
        <v>1.0787486515641867E-2</v>
      </c>
      <c r="O1519">
        <v>15</v>
      </c>
      <c r="P1519">
        <v>3.0596420132472775E-2</v>
      </c>
      <c r="Q1519">
        <v>7.5550848091267865E-3</v>
      </c>
      <c r="R1519">
        <v>1475.12</v>
      </c>
      <c r="S1519" t="s">
        <v>687</v>
      </c>
      <c r="T1519">
        <v>0</v>
      </c>
      <c r="U1519">
        <v>0</v>
      </c>
      <c r="V1519">
        <v>2220.27</v>
      </c>
      <c r="W1519" t="s">
        <v>687</v>
      </c>
      <c r="X1519">
        <v>0</v>
      </c>
      <c r="Y1519">
        <v>0</v>
      </c>
      <c r="Z1519">
        <v>745.15000000000009</v>
      </c>
      <c r="AA1519" t="s">
        <v>688</v>
      </c>
      <c r="AB1519" t="s">
        <v>539</v>
      </c>
      <c r="AC1519">
        <v>745.15000000000009</v>
      </c>
    </row>
    <row r="1520" spans="1:29" x14ac:dyDescent="0.3">
      <c r="A1520" t="s">
        <v>59</v>
      </c>
      <c r="B1520" t="s">
        <v>60</v>
      </c>
      <c r="C1520" t="s">
        <v>61</v>
      </c>
      <c r="D1520" t="s">
        <v>62</v>
      </c>
      <c r="E1520" t="s">
        <v>63</v>
      </c>
      <c r="F1520" t="s">
        <v>94</v>
      </c>
      <c r="G1520" t="s">
        <v>70</v>
      </c>
      <c r="H1520" t="s">
        <v>11</v>
      </c>
      <c r="I1520" t="s">
        <v>68</v>
      </c>
      <c r="J1520" s="8">
        <v>0.37161584638053918</v>
      </c>
      <c r="K1520">
        <v>20689.907306434023</v>
      </c>
      <c r="L1520">
        <v>20466.715210355986</v>
      </c>
      <c r="M1520">
        <v>223.19209607803714</v>
      </c>
      <c r="N1520">
        <v>1.0787486515641867E-2</v>
      </c>
      <c r="O1520">
        <v>15</v>
      </c>
      <c r="P1520">
        <v>2.8937997991789158E-2</v>
      </c>
      <c r="Q1520">
        <v>2.4239195345492785E-2</v>
      </c>
      <c r="R1520">
        <v>1475.12</v>
      </c>
      <c r="S1520" t="s">
        <v>687</v>
      </c>
      <c r="T1520">
        <v>0</v>
      </c>
      <c r="U1520">
        <v>0</v>
      </c>
      <c r="V1520">
        <v>2220.27</v>
      </c>
      <c r="W1520" t="s">
        <v>687</v>
      </c>
      <c r="X1520">
        <v>0</v>
      </c>
      <c r="Y1520">
        <v>0</v>
      </c>
      <c r="Z1520">
        <v>745.15000000000009</v>
      </c>
      <c r="AA1520" t="s">
        <v>688</v>
      </c>
      <c r="AB1520" t="s">
        <v>539</v>
      </c>
      <c r="AC1520">
        <v>745.15000000000009</v>
      </c>
    </row>
    <row r="1521" spans="1:29" x14ac:dyDescent="0.3">
      <c r="A1521" t="s">
        <v>59</v>
      </c>
      <c r="B1521" t="s">
        <v>60</v>
      </c>
      <c r="C1521" t="s">
        <v>61</v>
      </c>
      <c r="D1521" t="s">
        <v>62</v>
      </c>
      <c r="E1521" t="s">
        <v>63</v>
      </c>
      <c r="F1521" t="s">
        <v>94</v>
      </c>
      <c r="G1521" t="s">
        <v>72</v>
      </c>
      <c r="H1521" t="s">
        <v>11</v>
      </c>
      <c r="I1521" t="s">
        <v>68</v>
      </c>
      <c r="J1521" s="8">
        <v>0.37161584638053918</v>
      </c>
      <c r="K1521">
        <v>20689.907306434023</v>
      </c>
      <c r="L1521">
        <v>20466.715210355986</v>
      </c>
      <c r="M1521">
        <v>223.19209607803714</v>
      </c>
      <c r="N1521">
        <v>1.0787486515641867E-2</v>
      </c>
      <c r="O1521">
        <v>15</v>
      </c>
      <c r="P1521">
        <v>3.0596420132472775E-2</v>
      </c>
      <c r="Q1521">
        <v>7.5550848091267865E-3</v>
      </c>
      <c r="R1521">
        <v>1475.12</v>
      </c>
      <c r="S1521" t="s">
        <v>687</v>
      </c>
      <c r="T1521">
        <v>0</v>
      </c>
      <c r="U1521">
        <v>0</v>
      </c>
      <c r="V1521">
        <v>2220.27</v>
      </c>
      <c r="W1521" t="s">
        <v>687</v>
      </c>
      <c r="X1521">
        <v>0</v>
      </c>
      <c r="Y1521">
        <v>0</v>
      </c>
      <c r="Z1521">
        <v>745.15000000000009</v>
      </c>
      <c r="AA1521" t="s">
        <v>688</v>
      </c>
      <c r="AB1521" t="s">
        <v>539</v>
      </c>
      <c r="AC1521">
        <v>745.15000000000009</v>
      </c>
    </row>
    <row r="1522" spans="1:29" x14ac:dyDescent="0.3">
      <c r="A1522" t="s">
        <v>59</v>
      </c>
      <c r="B1522" t="s">
        <v>60</v>
      </c>
      <c r="C1522" t="s">
        <v>61</v>
      </c>
      <c r="D1522" t="s">
        <v>62</v>
      </c>
      <c r="E1522" t="s">
        <v>63</v>
      </c>
      <c r="F1522" t="s">
        <v>94</v>
      </c>
      <c r="G1522" t="s">
        <v>74</v>
      </c>
      <c r="H1522" t="s">
        <v>11</v>
      </c>
      <c r="I1522" t="s">
        <v>68</v>
      </c>
      <c r="J1522" s="8">
        <v>0.37161584638053918</v>
      </c>
      <c r="K1522">
        <v>20689.907306434023</v>
      </c>
      <c r="L1522">
        <v>20466.715210355986</v>
      </c>
      <c r="M1522">
        <v>223.19209607803714</v>
      </c>
      <c r="N1522">
        <v>1.0787486515641867E-2</v>
      </c>
      <c r="O1522">
        <v>15</v>
      </c>
      <c r="P1522">
        <v>2.8937997991789158E-2</v>
      </c>
      <c r="Q1522">
        <v>2.4239195345492785E-2</v>
      </c>
      <c r="R1522">
        <v>1475.12</v>
      </c>
      <c r="S1522" t="s">
        <v>687</v>
      </c>
      <c r="T1522">
        <v>0</v>
      </c>
      <c r="U1522">
        <v>0</v>
      </c>
      <c r="V1522">
        <v>2220.27</v>
      </c>
      <c r="W1522" t="s">
        <v>687</v>
      </c>
      <c r="X1522">
        <v>0</v>
      </c>
      <c r="Y1522">
        <v>0</v>
      </c>
      <c r="Z1522">
        <v>745.15000000000009</v>
      </c>
      <c r="AA1522" t="s">
        <v>688</v>
      </c>
      <c r="AB1522" t="s">
        <v>539</v>
      </c>
      <c r="AC1522">
        <v>745.15000000000009</v>
      </c>
    </row>
    <row r="1523" spans="1:29" x14ac:dyDescent="0.3">
      <c r="A1523" t="s">
        <v>59</v>
      </c>
      <c r="B1523" t="s">
        <v>60</v>
      </c>
      <c r="C1523" t="s">
        <v>61</v>
      </c>
      <c r="D1523" t="s">
        <v>62</v>
      </c>
      <c r="E1523" t="s">
        <v>63</v>
      </c>
      <c r="F1523" t="s">
        <v>94</v>
      </c>
      <c r="G1523" t="s">
        <v>76</v>
      </c>
      <c r="H1523" t="s">
        <v>11</v>
      </c>
      <c r="I1523" t="s">
        <v>68</v>
      </c>
      <c r="J1523" s="8">
        <v>0.37161584638053918</v>
      </c>
      <c r="K1523">
        <v>20689.907306434023</v>
      </c>
      <c r="L1523">
        <v>20466.715210355986</v>
      </c>
      <c r="M1523">
        <v>223.19209607803714</v>
      </c>
      <c r="N1523">
        <v>1.0787486515641867E-2</v>
      </c>
      <c r="O1523">
        <v>15</v>
      </c>
      <c r="P1523">
        <v>2.8937997991789158E-2</v>
      </c>
      <c r="Q1523">
        <v>2.4239195345492785E-2</v>
      </c>
      <c r="R1523">
        <v>1475.12</v>
      </c>
      <c r="S1523" t="s">
        <v>687</v>
      </c>
      <c r="T1523">
        <v>0</v>
      </c>
      <c r="U1523">
        <v>0</v>
      </c>
      <c r="V1523">
        <v>2220.27</v>
      </c>
      <c r="W1523" t="s">
        <v>687</v>
      </c>
      <c r="X1523">
        <v>0</v>
      </c>
      <c r="Y1523">
        <v>0</v>
      </c>
      <c r="Z1523">
        <v>745.15000000000009</v>
      </c>
      <c r="AA1523" t="s">
        <v>688</v>
      </c>
      <c r="AB1523" t="s">
        <v>539</v>
      </c>
      <c r="AC1523">
        <v>745.15000000000009</v>
      </c>
    </row>
    <row r="1524" spans="1:29" x14ac:dyDescent="0.3">
      <c r="A1524" t="s">
        <v>59</v>
      </c>
      <c r="B1524" t="s">
        <v>60</v>
      </c>
      <c r="C1524" t="s">
        <v>61</v>
      </c>
      <c r="D1524" t="s">
        <v>62</v>
      </c>
      <c r="E1524" t="s">
        <v>63</v>
      </c>
      <c r="F1524" t="s">
        <v>94</v>
      </c>
      <c r="G1524" t="s">
        <v>78</v>
      </c>
      <c r="H1524" t="s">
        <v>11</v>
      </c>
      <c r="I1524" t="s">
        <v>68</v>
      </c>
      <c r="J1524" s="8">
        <v>0</v>
      </c>
      <c r="K1524">
        <v>20689.907306434023</v>
      </c>
      <c r="L1524">
        <v>20466.715210355986</v>
      </c>
      <c r="M1524">
        <v>223.19209607803714</v>
      </c>
      <c r="N1524">
        <v>1.0787486515641867E-2</v>
      </c>
      <c r="O1524">
        <v>15</v>
      </c>
      <c r="P1524">
        <v>3.0596420132472775E-2</v>
      </c>
      <c r="Q1524">
        <v>7.5550848091267865E-3</v>
      </c>
      <c r="R1524">
        <v>1475.12</v>
      </c>
      <c r="S1524" t="s">
        <v>687</v>
      </c>
      <c r="T1524">
        <v>0</v>
      </c>
      <c r="U1524">
        <v>0</v>
      </c>
      <c r="V1524">
        <v>2220.27</v>
      </c>
      <c r="W1524" t="s">
        <v>687</v>
      </c>
      <c r="X1524">
        <v>0</v>
      </c>
      <c r="Y1524">
        <v>0</v>
      </c>
      <c r="Z1524">
        <v>745.15000000000009</v>
      </c>
      <c r="AA1524" t="s">
        <v>688</v>
      </c>
      <c r="AB1524" t="s">
        <v>539</v>
      </c>
      <c r="AC1524">
        <v>745.15000000000009</v>
      </c>
    </row>
    <row r="1525" spans="1:29" x14ac:dyDescent="0.3">
      <c r="A1525" t="s">
        <v>59</v>
      </c>
      <c r="B1525" t="s">
        <v>60</v>
      </c>
      <c r="C1525" t="s">
        <v>61</v>
      </c>
      <c r="D1525" t="s">
        <v>62</v>
      </c>
      <c r="E1525" t="s">
        <v>63</v>
      </c>
      <c r="F1525" t="s">
        <v>94</v>
      </c>
      <c r="G1525" t="s">
        <v>80</v>
      </c>
      <c r="H1525" t="s">
        <v>11</v>
      </c>
      <c r="I1525" t="s">
        <v>68</v>
      </c>
      <c r="J1525" s="8">
        <v>0.37161584638053918</v>
      </c>
      <c r="K1525">
        <v>20689.907306434023</v>
      </c>
      <c r="L1525">
        <v>20466.715210355986</v>
      </c>
      <c r="M1525">
        <v>223.19209607803714</v>
      </c>
      <c r="N1525">
        <v>1.0787486515641867E-2</v>
      </c>
      <c r="O1525">
        <v>15</v>
      </c>
      <c r="P1525">
        <v>2.8937997991789158E-2</v>
      </c>
      <c r="Q1525">
        <v>2.4239195345492785E-2</v>
      </c>
      <c r="R1525">
        <v>1475.12</v>
      </c>
      <c r="S1525" t="s">
        <v>687</v>
      </c>
      <c r="T1525">
        <v>0</v>
      </c>
      <c r="U1525">
        <v>0</v>
      </c>
      <c r="V1525">
        <v>2220.27</v>
      </c>
      <c r="W1525" t="s">
        <v>687</v>
      </c>
      <c r="X1525">
        <v>0</v>
      </c>
      <c r="Y1525">
        <v>0</v>
      </c>
      <c r="Z1525">
        <v>745.15000000000009</v>
      </c>
      <c r="AA1525" t="s">
        <v>688</v>
      </c>
      <c r="AB1525" t="s">
        <v>539</v>
      </c>
      <c r="AC1525">
        <v>745.15000000000009</v>
      </c>
    </row>
    <row r="1526" spans="1:29" x14ac:dyDescent="0.3">
      <c r="A1526" t="s">
        <v>59</v>
      </c>
      <c r="B1526" t="s">
        <v>60</v>
      </c>
      <c r="C1526" t="s">
        <v>61</v>
      </c>
      <c r="D1526" t="s">
        <v>62</v>
      </c>
      <c r="E1526" t="s">
        <v>63</v>
      </c>
      <c r="F1526" t="s">
        <v>94</v>
      </c>
      <c r="G1526" t="s">
        <v>82</v>
      </c>
      <c r="H1526" t="s">
        <v>11</v>
      </c>
      <c r="I1526" t="s">
        <v>68</v>
      </c>
      <c r="J1526" s="8">
        <v>0</v>
      </c>
      <c r="K1526">
        <v>20689.907306434023</v>
      </c>
      <c r="L1526">
        <v>20466.715210355986</v>
      </c>
      <c r="M1526">
        <v>223.19209607803714</v>
      </c>
      <c r="N1526">
        <v>1.0787486515641867E-2</v>
      </c>
      <c r="O1526">
        <v>15</v>
      </c>
      <c r="P1526">
        <v>3.0596420132472775E-2</v>
      </c>
      <c r="Q1526">
        <v>7.5550848091267865E-3</v>
      </c>
      <c r="R1526">
        <v>1475.12</v>
      </c>
      <c r="S1526" t="s">
        <v>687</v>
      </c>
      <c r="T1526">
        <v>0</v>
      </c>
      <c r="U1526">
        <v>0</v>
      </c>
      <c r="V1526">
        <v>2220.27</v>
      </c>
      <c r="W1526" t="s">
        <v>687</v>
      </c>
      <c r="X1526">
        <v>0</v>
      </c>
      <c r="Y1526">
        <v>0</v>
      </c>
      <c r="Z1526">
        <v>745.15000000000009</v>
      </c>
      <c r="AA1526" t="s">
        <v>688</v>
      </c>
      <c r="AB1526" t="s">
        <v>539</v>
      </c>
      <c r="AC1526">
        <v>745.15000000000009</v>
      </c>
    </row>
    <row r="1527" spans="1:29" x14ac:dyDescent="0.3">
      <c r="A1527" t="s">
        <v>59</v>
      </c>
      <c r="B1527" t="s">
        <v>60</v>
      </c>
      <c r="C1527" t="s">
        <v>61</v>
      </c>
      <c r="D1527" t="s">
        <v>62</v>
      </c>
      <c r="E1527" t="s">
        <v>63</v>
      </c>
      <c r="F1527" t="s">
        <v>94</v>
      </c>
      <c r="G1527" t="s">
        <v>84</v>
      </c>
      <c r="H1527" t="s">
        <v>11</v>
      </c>
      <c r="I1527" t="s">
        <v>68</v>
      </c>
      <c r="J1527" s="8">
        <v>0</v>
      </c>
      <c r="K1527">
        <v>20689.907306434023</v>
      </c>
      <c r="L1527">
        <v>20466.715210355986</v>
      </c>
      <c r="M1527">
        <v>223.19209607803714</v>
      </c>
      <c r="N1527">
        <v>1.0787486515641867E-2</v>
      </c>
      <c r="O1527">
        <v>15</v>
      </c>
      <c r="P1527">
        <v>3.0596420132472775E-2</v>
      </c>
      <c r="Q1527">
        <v>7.5550848091267865E-3</v>
      </c>
      <c r="R1527">
        <v>1475.12</v>
      </c>
      <c r="S1527" t="s">
        <v>687</v>
      </c>
      <c r="T1527">
        <v>0</v>
      </c>
      <c r="U1527">
        <v>0</v>
      </c>
      <c r="V1527">
        <v>2220.27</v>
      </c>
      <c r="W1527" t="s">
        <v>687</v>
      </c>
      <c r="X1527">
        <v>0</v>
      </c>
      <c r="Y1527">
        <v>0</v>
      </c>
      <c r="Z1527">
        <v>745.15000000000009</v>
      </c>
      <c r="AA1527" t="s">
        <v>688</v>
      </c>
      <c r="AB1527" t="s">
        <v>539</v>
      </c>
      <c r="AC1527">
        <v>745.15000000000009</v>
      </c>
    </row>
    <row r="1528" spans="1:29" x14ac:dyDescent="0.3">
      <c r="A1528" t="s">
        <v>59</v>
      </c>
      <c r="B1528" t="s">
        <v>60</v>
      </c>
      <c r="C1528" t="s">
        <v>61</v>
      </c>
      <c r="D1528" t="s">
        <v>62</v>
      </c>
      <c r="E1528" t="s">
        <v>63</v>
      </c>
      <c r="F1528" t="s">
        <v>94</v>
      </c>
      <c r="G1528" t="s">
        <v>86</v>
      </c>
      <c r="H1528" t="s">
        <v>11</v>
      </c>
      <c r="I1528" t="s">
        <v>68</v>
      </c>
      <c r="J1528" s="8">
        <v>0.37161584638053918</v>
      </c>
      <c r="K1528">
        <v>20689.907306434023</v>
      </c>
      <c r="L1528">
        <v>20466.715210355986</v>
      </c>
      <c r="M1528">
        <v>223.19209607803714</v>
      </c>
      <c r="N1528">
        <v>1.0787486515641867E-2</v>
      </c>
      <c r="O1528">
        <v>15</v>
      </c>
      <c r="P1528">
        <v>2.8937997991789158E-2</v>
      </c>
      <c r="Q1528">
        <v>2.4239195345492785E-2</v>
      </c>
      <c r="R1528">
        <v>1475.12</v>
      </c>
      <c r="S1528" t="s">
        <v>687</v>
      </c>
      <c r="T1528">
        <v>0</v>
      </c>
      <c r="U1528">
        <v>0</v>
      </c>
      <c r="V1528">
        <v>2220.27</v>
      </c>
      <c r="W1528" t="s">
        <v>687</v>
      </c>
      <c r="X1528">
        <v>0</v>
      </c>
      <c r="Y1528">
        <v>0</v>
      </c>
      <c r="Z1528">
        <v>745.15000000000009</v>
      </c>
      <c r="AA1528" t="s">
        <v>688</v>
      </c>
      <c r="AB1528" t="s">
        <v>539</v>
      </c>
      <c r="AC1528">
        <v>745.15000000000009</v>
      </c>
    </row>
    <row r="1529" spans="1:29" x14ac:dyDescent="0.3">
      <c r="A1529" t="s">
        <v>59</v>
      </c>
      <c r="B1529" t="s">
        <v>60</v>
      </c>
      <c r="C1529" t="s">
        <v>61</v>
      </c>
      <c r="D1529" t="s">
        <v>62</v>
      </c>
      <c r="E1529" t="s">
        <v>63</v>
      </c>
      <c r="F1529" t="s">
        <v>94</v>
      </c>
      <c r="G1529" t="s">
        <v>88</v>
      </c>
      <c r="H1529" t="s">
        <v>11</v>
      </c>
      <c r="I1529" t="s">
        <v>68</v>
      </c>
      <c r="J1529" s="8">
        <v>0.37161584638053918</v>
      </c>
      <c r="K1529">
        <v>20689.907306434023</v>
      </c>
      <c r="L1529">
        <v>20466.715210355986</v>
      </c>
      <c r="M1529">
        <v>223.19209607803714</v>
      </c>
      <c r="N1529">
        <v>1.0787486515641867E-2</v>
      </c>
      <c r="O1529">
        <v>15</v>
      </c>
      <c r="P1529">
        <v>3.0596420132472775E-2</v>
      </c>
      <c r="Q1529">
        <v>7.5550848091267865E-3</v>
      </c>
      <c r="R1529">
        <v>1475.12</v>
      </c>
      <c r="S1529" t="s">
        <v>687</v>
      </c>
      <c r="T1529">
        <v>0</v>
      </c>
      <c r="U1529">
        <v>0</v>
      </c>
      <c r="V1529">
        <v>2220.27</v>
      </c>
      <c r="W1529" t="s">
        <v>687</v>
      </c>
      <c r="X1529">
        <v>0</v>
      </c>
      <c r="Y1529">
        <v>0</v>
      </c>
      <c r="Z1529">
        <v>745.15000000000009</v>
      </c>
      <c r="AA1529" t="s">
        <v>688</v>
      </c>
      <c r="AB1529" t="s">
        <v>539</v>
      </c>
      <c r="AC1529">
        <v>745.15000000000009</v>
      </c>
    </row>
    <row r="1530" spans="1:29" x14ac:dyDescent="0.3">
      <c r="A1530" t="s">
        <v>59</v>
      </c>
      <c r="B1530" t="s">
        <v>60</v>
      </c>
      <c r="C1530" t="s">
        <v>61</v>
      </c>
      <c r="D1530" t="s">
        <v>62</v>
      </c>
      <c r="E1530" t="s">
        <v>63</v>
      </c>
      <c r="F1530" t="s">
        <v>94</v>
      </c>
      <c r="G1530" t="s">
        <v>90</v>
      </c>
      <c r="H1530" t="s">
        <v>11</v>
      </c>
      <c r="I1530" t="s">
        <v>68</v>
      </c>
      <c r="J1530" s="8">
        <v>0.37161584638053918</v>
      </c>
      <c r="K1530">
        <v>20689.907306434023</v>
      </c>
      <c r="L1530">
        <v>20466.715210355986</v>
      </c>
      <c r="M1530">
        <v>223.19209607803714</v>
      </c>
      <c r="N1530">
        <v>1.0787486515641867E-2</v>
      </c>
      <c r="O1530">
        <v>15</v>
      </c>
      <c r="P1530">
        <v>2.8937997991789158E-2</v>
      </c>
      <c r="Q1530">
        <v>2.4239195345492785E-2</v>
      </c>
      <c r="R1530">
        <v>1475.12</v>
      </c>
      <c r="S1530" t="s">
        <v>687</v>
      </c>
      <c r="T1530">
        <v>0</v>
      </c>
      <c r="U1530">
        <v>0</v>
      </c>
      <c r="V1530">
        <v>2220.27</v>
      </c>
      <c r="W1530" t="s">
        <v>687</v>
      </c>
      <c r="X1530">
        <v>0</v>
      </c>
      <c r="Y1530">
        <v>0</v>
      </c>
      <c r="Z1530">
        <v>745.15000000000009</v>
      </c>
      <c r="AA1530" t="s">
        <v>688</v>
      </c>
      <c r="AB1530" t="s">
        <v>539</v>
      </c>
      <c r="AC1530">
        <v>745.15000000000009</v>
      </c>
    </row>
    <row r="1531" spans="1:29" x14ac:dyDescent="0.3">
      <c r="A1531" t="s">
        <v>59</v>
      </c>
      <c r="B1531" t="s">
        <v>60</v>
      </c>
      <c r="C1531" t="s">
        <v>61</v>
      </c>
      <c r="D1531" t="s">
        <v>62</v>
      </c>
      <c r="E1531" t="s">
        <v>63</v>
      </c>
      <c r="F1531" t="s">
        <v>94</v>
      </c>
      <c r="G1531" t="s">
        <v>92</v>
      </c>
      <c r="H1531" t="s">
        <v>11</v>
      </c>
      <c r="I1531" t="s">
        <v>68</v>
      </c>
      <c r="J1531" s="8">
        <v>0</v>
      </c>
      <c r="K1531">
        <v>20689.907306434023</v>
      </c>
      <c r="L1531">
        <v>20466.715210355986</v>
      </c>
      <c r="M1531">
        <v>223.19209607803714</v>
      </c>
      <c r="N1531">
        <v>1.0787486515641867E-2</v>
      </c>
      <c r="O1531">
        <v>15</v>
      </c>
      <c r="P1531">
        <v>3.0596420132472775E-2</v>
      </c>
      <c r="Q1531">
        <v>7.5550848091267865E-3</v>
      </c>
      <c r="R1531">
        <v>1475.12</v>
      </c>
      <c r="S1531" t="s">
        <v>687</v>
      </c>
      <c r="T1531">
        <v>0</v>
      </c>
      <c r="U1531">
        <v>0</v>
      </c>
      <c r="V1531">
        <v>2220.27</v>
      </c>
      <c r="W1531" t="s">
        <v>687</v>
      </c>
      <c r="X1531">
        <v>0</v>
      </c>
      <c r="Y1531">
        <v>0</v>
      </c>
      <c r="Z1531">
        <v>745.15000000000009</v>
      </c>
      <c r="AA1531" t="s">
        <v>688</v>
      </c>
      <c r="AB1531" t="s">
        <v>539</v>
      </c>
      <c r="AC1531">
        <v>745.15000000000009</v>
      </c>
    </row>
    <row r="1532" spans="1:29" x14ac:dyDescent="0.3">
      <c r="A1532" t="s">
        <v>59</v>
      </c>
      <c r="B1532" t="s">
        <v>364</v>
      </c>
      <c r="C1532" t="s">
        <v>365</v>
      </c>
      <c r="D1532" t="s">
        <v>366</v>
      </c>
      <c r="E1532" t="s">
        <v>63</v>
      </c>
      <c r="F1532" t="s">
        <v>64</v>
      </c>
      <c r="G1532" t="s">
        <v>65</v>
      </c>
      <c r="H1532" t="s">
        <v>11</v>
      </c>
      <c r="I1532" t="s">
        <v>68</v>
      </c>
      <c r="J1532" s="8">
        <v>0.11820370113666705</v>
      </c>
      <c r="K1532">
        <v>4629.1782000000003</v>
      </c>
      <c r="L1532">
        <v>4120.6163999999999</v>
      </c>
      <c r="M1532">
        <v>508.5618000000004</v>
      </c>
      <c r="N1532">
        <v>0.10986006112272809</v>
      </c>
      <c r="O1532">
        <v>7</v>
      </c>
      <c r="P1532">
        <v>7.0783135321748028E-2</v>
      </c>
      <c r="Q1532">
        <v>6.484295117248808E-3</v>
      </c>
      <c r="R1532">
        <v>0</v>
      </c>
      <c r="S1532" t="s">
        <v>535</v>
      </c>
      <c r="T1532">
        <v>0</v>
      </c>
      <c r="U1532">
        <v>0</v>
      </c>
      <c r="V1532">
        <v>150</v>
      </c>
      <c r="W1532" t="s">
        <v>689</v>
      </c>
      <c r="X1532">
        <v>0</v>
      </c>
      <c r="Y1532">
        <v>0</v>
      </c>
      <c r="Z1532">
        <v>150</v>
      </c>
      <c r="AA1532" t="s">
        <v>690</v>
      </c>
      <c r="AB1532" t="s">
        <v>539</v>
      </c>
      <c r="AC1532">
        <v>150</v>
      </c>
    </row>
    <row r="1533" spans="1:29" x14ac:dyDescent="0.3">
      <c r="A1533" t="s">
        <v>59</v>
      </c>
      <c r="B1533" t="s">
        <v>364</v>
      </c>
      <c r="C1533" t="s">
        <v>365</v>
      </c>
      <c r="D1533" t="s">
        <v>366</v>
      </c>
      <c r="E1533" t="s">
        <v>63</v>
      </c>
      <c r="F1533" t="s">
        <v>64</v>
      </c>
      <c r="G1533" t="s">
        <v>70</v>
      </c>
      <c r="H1533" t="s">
        <v>11</v>
      </c>
      <c r="I1533" t="s">
        <v>68</v>
      </c>
      <c r="J1533" s="8">
        <v>0.10926418545588758</v>
      </c>
      <c r="K1533">
        <v>4629.1782000000003</v>
      </c>
      <c r="L1533">
        <v>4120.6163999999999</v>
      </c>
      <c r="M1533">
        <v>508.5618000000004</v>
      </c>
      <c r="N1533">
        <v>0.10986006112272809</v>
      </c>
      <c r="O1533">
        <v>7</v>
      </c>
      <c r="P1533">
        <v>6.5937648588142522E-2</v>
      </c>
      <c r="Q1533">
        <v>5.52310349865133E-2</v>
      </c>
      <c r="R1533">
        <v>0</v>
      </c>
      <c r="S1533" t="s">
        <v>535</v>
      </c>
      <c r="T1533">
        <v>0</v>
      </c>
      <c r="U1533">
        <v>0</v>
      </c>
      <c r="V1533">
        <v>150</v>
      </c>
      <c r="W1533" t="s">
        <v>689</v>
      </c>
      <c r="X1533">
        <v>0</v>
      </c>
      <c r="Y1533">
        <v>0</v>
      </c>
      <c r="Z1533">
        <v>150</v>
      </c>
      <c r="AA1533" t="s">
        <v>690</v>
      </c>
      <c r="AB1533" t="s">
        <v>539</v>
      </c>
      <c r="AC1533">
        <v>150</v>
      </c>
    </row>
    <row r="1534" spans="1:29" x14ac:dyDescent="0.3">
      <c r="A1534" t="s">
        <v>59</v>
      </c>
      <c r="B1534" t="s">
        <v>364</v>
      </c>
      <c r="C1534" t="s">
        <v>365</v>
      </c>
      <c r="D1534" t="s">
        <v>366</v>
      </c>
      <c r="E1534" t="s">
        <v>63</v>
      </c>
      <c r="F1534" t="s">
        <v>64</v>
      </c>
      <c r="G1534" t="s">
        <v>72</v>
      </c>
      <c r="H1534" t="s">
        <v>11</v>
      </c>
      <c r="I1534" t="s">
        <v>68</v>
      </c>
      <c r="J1534" s="8">
        <v>9.4562960909333638E-2</v>
      </c>
      <c r="K1534">
        <v>4629.1782000000003</v>
      </c>
      <c r="L1534">
        <v>4120.6163999999999</v>
      </c>
      <c r="M1534">
        <v>508.5618000000004</v>
      </c>
      <c r="N1534">
        <v>0.10986006112272809</v>
      </c>
      <c r="O1534">
        <v>7</v>
      </c>
      <c r="P1534">
        <v>7.0783135321748028E-2</v>
      </c>
      <c r="Q1534">
        <v>6.484295117248808E-3</v>
      </c>
      <c r="R1534">
        <v>0</v>
      </c>
      <c r="S1534" t="s">
        <v>535</v>
      </c>
      <c r="T1534">
        <v>0</v>
      </c>
      <c r="U1534">
        <v>0</v>
      </c>
      <c r="V1534">
        <v>150</v>
      </c>
      <c r="W1534" t="s">
        <v>689</v>
      </c>
      <c r="X1534">
        <v>0</v>
      </c>
      <c r="Y1534">
        <v>0</v>
      </c>
      <c r="Z1534">
        <v>150</v>
      </c>
      <c r="AA1534" t="s">
        <v>690</v>
      </c>
      <c r="AB1534" t="s">
        <v>539</v>
      </c>
      <c r="AC1534">
        <v>150</v>
      </c>
    </row>
    <row r="1535" spans="1:29" x14ac:dyDescent="0.3">
      <c r="A1535" t="s">
        <v>59</v>
      </c>
      <c r="B1535" t="s">
        <v>364</v>
      </c>
      <c r="C1535" t="s">
        <v>365</v>
      </c>
      <c r="D1535" t="s">
        <v>366</v>
      </c>
      <c r="E1535" t="s">
        <v>63</v>
      </c>
      <c r="F1535" t="s">
        <v>64</v>
      </c>
      <c r="G1535" t="s">
        <v>74</v>
      </c>
      <c r="H1535" t="s">
        <v>11</v>
      </c>
      <c r="I1535" t="s">
        <v>68</v>
      </c>
      <c r="J1535" s="8">
        <v>0.10980873222760068</v>
      </c>
      <c r="K1535">
        <v>4629.1782000000003</v>
      </c>
      <c r="L1535">
        <v>4120.6163999999999</v>
      </c>
      <c r="M1535">
        <v>508.5618000000004</v>
      </c>
      <c r="N1535">
        <v>0.10986006112272809</v>
      </c>
      <c r="O1535">
        <v>7</v>
      </c>
      <c r="P1535">
        <v>6.5937648588142522E-2</v>
      </c>
      <c r="Q1535">
        <v>5.52310349865133E-2</v>
      </c>
      <c r="R1535">
        <v>0</v>
      </c>
      <c r="S1535" t="s">
        <v>535</v>
      </c>
      <c r="T1535">
        <v>0</v>
      </c>
      <c r="U1535">
        <v>0</v>
      </c>
      <c r="V1535">
        <v>150</v>
      </c>
      <c r="W1535" t="s">
        <v>689</v>
      </c>
      <c r="X1535">
        <v>0</v>
      </c>
      <c r="Y1535">
        <v>0</v>
      </c>
      <c r="Z1535">
        <v>150</v>
      </c>
      <c r="AA1535" t="s">
        <v>690</v>
      </c>
      <c r="AB1535" t="s">
        <v>539</v>
      </c>
      <c r="AC1535">
        <v>150</v>
      </c>
    </row>
    <row r="1536" spans="1:29" x14ac:dyDescent="0.3">
      <c r="A1536" t="s">
        <v>59</v>
      </c>
      <c r="B1536" t="s">
        <v>364</v>
      </c>
      <c r="C1536" t="s">
        <v>365</v>
      </c>
      <c r="D1536" t="s">
        <v>366</v>
      </c>
      <c r="E1536" t="s">
        <v>63</v>
      </c>
      <c r="F1536" t="s">
        <v>64</v>
      </c>
      <c r="G1536" t="s">
        <v>76</v>
      </c>
      <c r="H1536" t="s">
        <v>11</v>
      </c>
      <c r="I1536" t="s">
        <v>68</v>
      </c>
      <c r="J1536" s="8">
        <v>0.11820370113666705</v>
      </c>
      <c r="K1536">
        <v>4629.1782000000003</v>
      </c>
      <c r="L1536">
        <v>4120.6163999999999</v>
      </c>
      <c r="M1536">
        <v>508.5618000000004</v>
      </c>
      <c r="N1536">
        <v>0.10986006112272809</v>
      </c>
      <c r="O1536">
        <v>7</v>
      </c>
      <c r="P1536">
        <v>6.5937648588142522E-2</v>
      </c>
      <c r="Q1536">
        <v>5.52310349865133E-2</v>
      </c>
      <c r="R1536">
        <v>0</v>
      </c>
      <c r="S1536" t="s">
        <v>535</v>
      </c>
      <c r="T1536">
        <v>0</v>
      </c>
      <c r="U1536">
        <v>0</v>
      </c>
      <c r="V1536">
        <v>150</v>
      </c>
      <c r="W1536" t="s">
        <v>689</v>
      </c>
      <c r="X1536">
        <v>0</v>
      </c>
      <c r="Y1536">
        <v>0</v>
      </c>
      <c r="Z1536">
        <v>150</v>
      </c>
      <c r="AA1536" t="s">
        <v>690</v>
      </c>
      <c r="AB1536" t="s">
        <v>539</v>
      </c>
      <c r="AC1536">
        <v>150</v>
      </c>
    </row>
    <row r="1537" spans="1:29" x14ac:dyDescent="0.3">
      <c r="A1537" t="s">
        <v>59</v>
      </c>
      <c r="B1537" t="s">
        <v>364</v>
      </c>
      <c r="C1537" t="s">
        <v>365</v>
      </c>
      <c r="D1537" t="s">
        <v>366</v>
      </c>
      <c r="E1537" t="s">
        <v>63</v>
      </c>
      <c r="F1537" t="s">
        <v>64</v>
      </c>
      <c r="G1537" t="s">
        <v>78</v>
      </c>
      <c r="H1537" t="s">
        <v>11</v>
      </c>
      <c r="I1537" t="s">
        <v>68</v>
      </c>
      <c r="J1537" s="8">
        <v>0.18387242399037093</v>
      </c>
      <c r="K1537">
        <v>4629.1782000000003</v>
      </c>
      <c r="L1537">
        <v>4120.6163999999999</v>
      </c>
      <c r="M1537">
        <v>508.5618000000004</v>
      </c>
      <c r="N1537">
        <v>0.10986006112272809</v>
      </c>
      <c r="O1537">
        <v>7</v>
      </c>
      <c r="P1537">
        <v>7.0783135321748028E-2</v>
      </c>
      <c r="Q1537">
        <v>6.484295117248808E-3</v>
      </c>
      <c r="R1537">
        <v>0</v>
      </c>
      <c r="S1537" t="s">
        <v>535</v>
      </c>
      <c r="T1537">
        <v>0</v>
      </c>
      <c r="U1537">
        <v>0</v>
      </c>
      <c r="V1537">
        <v>150</v>
      </c>
      <c r="W1537" t="s">
        <v>689</v>
      </c>
      <c r="X1537">
        <v>0</v>
      </c>
      <c r="Y1537">
        <v>0</v>
      </c>
      <c r="Z1537">
        <v>150</v>
      </c>
      <c r="AA1537" t="s">
        <v>690</v>
      </c>
      <c r="AB1537" t="s">
        <v>539</v>
      </c>
      <c r="AC1537">
        <v>150</v>
      </c>
    </row>
    <row r="1538" spans="1:29" x14ac:dyDescent="0.3">
      <c r="A1538" t="s">
        <v>59</v>
      </c>
      <c r="B1538" t="s">
        <v>364</v>
      </c>
      <c r="C1538" t="s">
        <v>365</v>
      </c>
      <c r="D1538" t="s">
        <v>366</v>
      </c>
      <c r="E1538" t="s">
        <v>63</v>
      </c>
      <c r="F1538" t="s">
        <v>64</v>
      </c>
      <c r="G1538" t="s">
        <v>80</v>
      </c>
      <c r="H1538" t="s">
        <v>11</v>
      </c>
      <c r="I1538" t="s">
        <v>68</v>
      </c>
      <c r="J1538" s="8">
        <v>0.14025203579495696</v>
      </c>
      <c r="K1538">
        <v>4629.1782000000003</v>
      </c>
      <c r="L1538">
        <v>4120.6163999999999</v>
      </c>
      <c r="M1538">
        <v>508.5618000000004</v>
      </c>
      <c r="N1538">
        <v>0.10986006112272809</v>
      </c>
      <c r="O1538">
        <v>7</v>
      </c>
      <c r="P1538">
        <v>6.5937648588142522E-2</v>
      </c>
      <c r="Q1538">
        <v>5.52310349865133E-2</v>
      </c>
      <c r="R1538">
        <v>0</v>
      </c>
      <c r="S1538" t="s">
        <v>535</v>
      </c>
      <c r="T1538">
        <v>0</v>
      </c>
      <c r="U1538">
        <v>0</v>
      </c>
      <c r="V1538">
        <v>150</v>
      </c>
      <c r="W1538" t="s">
        <v>689</v>
      </c>
      <c r="X1538">
        <v>0</v>
      </c>
      <c r="Y1538">
        <v>0</v>
      </c>
      <c r="Z1538">
        <v>150</v>
      </c>
      <c r="AA1538" t="s">
        <v>690</v>
      </c>
      <c r="AB1538" t="s">
        <v>539</v>
      </c>
      <c r="AC1538">
        <v>150</v>
      </c>
    </row>
    <row r="1539" spans="1:29" x14ac:dyDescent="0.3">
      <c r="A1539" t="s">
        <v>59</v>
      </c>
      <c r="B1539" t="s">
        <v>364</v>
      </c>
      <c r="C1539" t="s">
        <v>365</v>
      </c>
      <c r="D1539" t="s">
        <v>366</v>
      </c>
      <c r="E1539" t="s">
        <v>63</v>
      </c>
      <c r="F1539" t="s">
        <v>64</v>
      </c>
      <c r="G1539" t="s">
        <v>82</v>
      </c>
      <c r="H1539" t="s">
        <v>11</v>
      </c>
      <c r="I1539" t="s">
        <v>68</v>
      </c>
      <c r="J1539" s="8">
        <v>0.14025203579495696</v>
      </c>
      <c r="K1539">
        <v>4629.1782000000003</v>
      </c>
      <c r="L1539">
        <v>4120.6163999999999</v>
      </c>
      <c r="M1539">
        <v>508.5618000000004</v>
      </c>
      <c r="N1539">
        <v>0.10986006112272809</v>
      </c>
      <c r="O1539">
        <v>7</v>
      </c>
      <c r="P1539">
        <v>7.0783135321748028E-2</v>
      </c>
      <c r="Q1539">
        <v>6.484295117248808E-3</v>
      </c>
      <c r="R1539">
        <v>0</v>
      </c>
      <c r="S1539" t="s">
        <v>535</v>
      </c>
      <c r="T1539">
        <v>0</v>
      </c>
      <c r="U1539">
        <v>0</v>
      </c>
      <c r="V1539">
        <v>150</v>
      </c>
      <c r="W1539" t="s">
        <v>689</v>
      </c>
      <c r="X1539">
        <v>0</v>
      </c>
      <c r="Y1539">
        <v>0</v>
      </c>
      <c r="Z1539">
        <v>150</v>
      </c>
      <c r="AA1539" t="s">
        <v>690</v>
      </c>
      <c r="AB1539" t="s">
        <v>539</v>
      </c>
      <c r="AC1539">
        <v>150</v>
      </c>
    </row>
    <row r="1540" spans="1:29" x14ac:dyDescent="0.3">
      <c r="A1540" t="s">
        <v>59</v>
      </c>
      <c r="B1540" t="s">
        <v>364</v>
      </c>
      <c r="C1540" t="s">
        <v>365</v>
      </c>
      <c r="D1540" t="s">
        <v>366</v>
      </c>
      <c r="E1540" t="s">
        <v>63</v>
      </c>
      <c r="F1540" t="s">
        <v>64</v>
      </c>
      <c r="G1540" t="s">
        <v>84</v>
      </c>
      <c r="H1540" t="s">
        <v>11</v>
      </c>
      <c r="I1540" t="s">
        <v>68</v>
      </c>
      <c r="J1540" s="8">
        <v>0.11820370113666705</v>
      </c>
      <c r="K1540">
        <v>4629.1782000000003</v>
      </c>
      <c r="L1540">
        <v>4120.6163999999999</v>
      </c>
      <c r="M1540">
        <v>508.5618000000004</v>
      </c>
      <c r="N1540">
        <v>0.10986006112272809</v>
      </c>
      <c r="O1540">
        <v>7</v>
      </c>
      <c r="P1540">
        <v>7.0783135321748028E-2</v>
      </c>
      <c r="Q1540">
        <v>6.484295117248808E-3</v>
      </c>
      <c r="R1540">
        <v>0</v>
      </c>
      <c r="S1540" t="s">
        <v>535</v>
      </c>
      <c r="T1540">
        <v>0</v>
      </c>
      <c r="U1540">
        <v>0</v>
      </c>
      <c r="V1540">
        <v>150</v>
      </c>
      <c r="W1540" t="s">
        <v>689</v>
      </c>
      <c r="X1540">
        <v>0</v>
      </c>
      <c r="Y1540">
        <v>0</v>
      </c>
      <c r="Z1540">
        <v>150</v>
      </c>
      <c r="AA1540" t="s">
        <v>690</v>
      </c>
      <c r="AB1540" t="s">
        <v>539</v>
      </c>
      <c r="AC1540">
        <v>150</v>
      </c>
    </row>
    <row r="1541" spans="1:29" x14ac:dyDescent="0.3">
      <c r="A1541" t="s">
        <v>59</v>
      </c>
      <c r="B1541" t="s">
        <v>364</v>
      </c>
      <c r="C1541" t="s">
        <v>365</v>
      </c>
      <c r="D1541" t="s">
        <v>366</v>
      </c>
      <c r="E1541" t="s">
        <v>63</v>
      </c>
      <c r="F1541" t="s">
        <v>64</v>
      </c>
      <c r="G1541" t="s">
        <v>86</v>
      </c>
      <c r="H1541" t="s">
        <v>11</v>
      </c>
      <c r="I1541" t="s">
        <v>68</v>
      </c>
      <c r="J1541" s="8">
        <v>0.14025203579495696</v>
      </c>
      <c r="K1541">
        <v>4629.1782000000003</v>
      </c>
      <c r="L1541">
        <v>4120.6163999999999</v>
      </c>
      <c r="M1541">
        <v>508.5618000000004</v>
      </c>
      <c r="N1541">
        <v>0.10986006112272809</v>
      </c>
      <c r="O1541">
        <v>7</v>
      </c>
      <c r="P1541">
        <v>6.5937648588142522E-2</v>
      </c>
      <c r="Q1541">
        <v>5.52310349865133E-2</v>
      </c>
      <c r="R1541">
        <v>0</v>
      </c>
      <c r="S1541" t="s">
        <v>535</v>
      </c>
      <c r="T1541">
        <v>0</v>
      </c>
      <c r="U1541">
        <v>0</v>
      </c>
      <c r="V1541">
        <v>150</v>
      </c>
      <c r="W1541" t="s">
        <v>689</v>
      </c>
      <c r="X1541">
        <v>0</v>
      </c>
      <c r="Y1541">
        <v>0</v>
      </c>
      <c r="Z1541">
        <v>150</v>
      </c>
      <c r="AA1541" t="s">
        <v>690</v>
      </c>
      <c r="AB1541" t="s">
        <v>539</v>
      </c>
      <c r="AC1541">
        <v>150</v>
      </c>
    </row>
    <row r="1542" spans="1:29" x14ac:dyDescent="0.3">
      <c r="A1542" t="s">
        <v>59</v>
      </c>
      <c r="B1542" t="s">
        <v>364</v>
      </c>
      <c r="C1542" t="s">
        <v>365</v>
      </c>
      <c r="D1542" t="s">
        <v>366</v>
      </c>
      <c r="E1542" t="s">
        <v>63</v>
      </c>
      <c r="F1542" t="s">
        <v>64</v>
      </c>
      <c r="G1542" t="s">
        <v>88</v>
      </c>
      <c r="H1542" t="s">
        <v>11</v>
      </c>
      <c r="I1542" t="s">
        <v>68</v>
      </c>
      <c r="J1542" s="8">
        <v>0.11032345439422257</v>
      </c>
      <c r="K1542">
        <v>4629.1782000000003</v>
      </c>
      <c r="L1542">
        <v>4120.6163999999999</v>
      </c>
      <c r="M1542">
        <v>508.5618000000004</v>
      </c>
      <c r="N1542">
        <v>0.10986006112272809</v>
      </c>
      <c r="O1542">
        <v>7</v>
      </c>
      <c r="P1542">
        <v>7.0783135321748028E-2</v>
      </c>
      <c r="Q1542">
        <v>6.484295117248808E-3</v>
      </c>
      <c r="R1542">
        <v>0</v>
      </c>
      <c r="S1542" t="s">
        <v>535</v>
      </c>
      <c r="T1542">
        <v>0</v>
      </c>
      <c r="U1542">
        <v>0</v>
      </c>
      <c r="V1542">
        <v>150</v>
      </c>
      <c r="W1542" t="s">
        <v>689</v>
      </c>
      <c r="X1542">
        <v>0</v>
      </c>
      <c r="Y1542">
        <v>0</v>
      </c>
      <c r="Z1542">
        <v>150</v>
      </c>
      <c r="AA1542" t="s">
        <v>690</v>
      </c>
      <c r="AB1542" t="s">
        <v>539</v>
      </c>
      <c r="AC1542">
        <v>150</v>
      </c>
    </row>
    <row r="1543" spans="1:29" x14ac:dyDescent="0.3">
      <c r="A1543" t="s">
        <v>59</v>
      </c>
      <c r="B1543" t="s">
        <v>364</v>
      </c>
      <c r="C1543" t="s">
        <v>365</v>
      </c>
      <c r="D1543" t="s">
        <v>366</v>
      </c>
      <c r="E1543" t="s">
        <v>63</v>
      </c>
      <c r="F1543" t="s">
        <v>64</v>
      </c>
      <c r="G1543" t="s">
        <v>90</v>
      </c>
      <c r="H1543" t="s">
        <v>11</v>
      </c>
      <c r="I1543" t="s">
        <v>68</v>
      </c>
      <c r="J1543" s="8">
        <v>0.10926418545588758</v>
      </c>
      <c r="K1543">
        <v>4629.1782000000003</v>
      </c>
      <c r="L1543">
        <v>4120.6163999999999</v>
      </c>
      <c r="M1543">
        <v>508.5618000000004</v>
      </c>
      <c r="N1543">
        <v>0.10986006112272809</v>
      </c>
      <c r="O1543">
        <v>7</v>
      </c>
      <c r="P1543">
        <v>6.5937648588142522E-2</v>
      </c>
      <c r="Q1543">
        <v>5.52310349865133E-2</v>
      </c>
      <c r="R1543">
        <v>0</v>
      </c>
      <c r="S1543" t="s">
        <v>535</v>
      </c>
      <c r="T1543">
        <v>0</v>
      </c>
      <c r="U1543">
        <v>0</v>
      </c>
      <c r="V1543">
        <v>150</v>
      </c>
      <c r="W1543" t="s">
        <v>689</v>
      </c>
      <c r="X1543">
        <v>0</v>
      </c>
      <c r="Y1543">
        <v>0</v>
      </c>
      <c r="Z1543">
        <v>150</v>
      </c>
      <c r="AA1543" t="s">
        <v>690</v>
      </c>
      <c r="AB1543" t="s">
        <v>539</v>
      </c>
      <c r="AC1543">
        <v>150</v>
      </c>
    </row>
    <row r="1544" spans="1:29" x14ac:dyDescent="0.3">
      <c r="A1544" t="s">
        <v>59</v>
      </c>
      <c r="B1544" t="s">
        <v>364</v>
      </c>
      <c r="C1544" t="s">
        <v>365</v>
      </c>
      <c r="D1544" t="s">
        <v>366</v>
      </c>
      <c r="E1544" t="s">
        <v>63</v>
      </c>
      <c r="F1544" t="s">
        <v>64</v>
      </c>
      <c r="G1544" t="s">
        <v>92</v>
      </c>
      <c r="H1544" t="s">
        <v>11</v>
      </c>
      <c r="I1544" t="s">
        <v>68</v>
      </c>
      <c r="J1544" s="8">
        <v>0.14025203579495696</v>
      </c>
      <c r="K1544">
        <v>4629.1782000000003</v>
      </c>
      <c r="L1544">
        <v>4120.6163999999999</v>
      </c>
      <c r="M1544">
        <v>508.5618000000004</v>
      </c>
      <c r="N1544">
        <v>0.10986006112272809</v>
      </c>
      <c r="O1544">
        <v>7</v>
      </c>
      <c r="P1544">
        <v>7.0783135321748028E-2</v>
      </c>
      <c r="Q1544">
        <v>6.484295117248808E-3</v>
      </c>
      <c r="R1544">
        <v>0</v>
      </c>
      <c r="S1544" t="s">
        <v>535</v>
      </c>
      <c r="T1544">
        <v>0</v>
      </c>
      <c r="U1544">
        <v>0</v>
      </c>
      <c r="V1544">
        <v>150</v>
      </c>
      <c r="W1544" t="s">
        <v>689</v>
      </c>
      <c r="X1544">
        <v>0</v>
      </c>
      <c r="Y1544">
        <v>0</v>
      </c>
      <c r="Z1544">
        <v>150</v>
      </c>
      <c r="AA1544" t="s">
        <v>690</v>
      </c>
      <c r="AB1544" t="s">
        <v>539</v>
      </c>
      <c r="AC1544">
        <v>150</v>
      </c>
    </row>
    <row r="1545" spans="1:29" x14ac:dyDescent="0.3">
      <c r="A1545" t="s">
        <v>59</v>
      </c>
      <c r="B1545" t="s">
        <v>364</v>
      </c>
      <c r="C1545" t="s">
        <v>365</v>
      </c>
      <c r="D1545" t="s">
        <v>366</v>
      </c>
      <c r="E1545" t="s">
        <v>63</v>
      </c>
      <c r="F1545" t="s">
        <v>94</v>
      </c>
      <c r="G1545" t="s">
        <v>65</v>
      </c>
      <c r="H1545" t="s">
        <v>11</v>
      </c>
      <c r="I1545" t="s">
        <v>68</v>
      </c>
      <c r="J1545" s="8">
        <v>0.11820370113666705</v>
      </c>
      <c r="K1545">
        <v>4629.1782000000003</v>
      </c>
      <c r="L1545">
        <v>4120.6163999999999</v>
      </c>
      <c r="M1545">
        <v>508.5618000000004</v>
      </c>
      <c r="N1545">
        <v>0.10986006112272809</v>
      </c>
      <c r="O1545">
        <v>7</v>
      </c>
      <c r="P1545">
        <v>7.0783135321748028E-2</v>
      </c>
      <c r="Q1545">
        <v>6.484295117248808E-3</v>
      </c>
      <c r="R1545">
        <v>0</v>
      </c>
      <c r="S1545" t="s">
        <v>535</v>
      </c>
      <c r="T1545">
        <v>0</v>
      </c>
      <c r="U1545">
        <v>0</v>
      </c>
      <c r="V1545">
        <v>150</v>
      </c>
      <c r="W1545" t="s">
        <v>689</v>
      </c>
      <c r="X1545">
        <v>0</v>
      </c>
      <c r="Y1545">
        <v>0</v>
      </c>
      <c r="Z1545">
        <v>150</v>
      </c>
      <c r="AA1545" t="s">
        <v>690</v>
      </c>
      <c r="AB1545" t="s">
        <v>539</v>
      </c>
      <c r="AC1545">
        <v>150</v>
      </c>
    </row>
    <row r="1546" spans="1:29" x14ac:dyDescent="0.3">
      <c r="A1546" t="s">
        <v>59</v>
      </c>
      <c r="B1546" t="s">
        <v>364</v>
      </c>
      <c r="C1546" t="s">
        <v>365</v>
      </c>
      <c r="D1546" t="s">
        <v>366</v>
      </c>
      <c r="E1546" t="s">
        <v>63</v>
      </c>
      <c r="F1546" t="s">
        <v>94</v>
      </c>
      <c r="G1546" t="s">
        <v>70</v>
      </c>
      <c r="H1546" t="s">
        <v>11</v>
      </c>
      <c r="I1546" t="s">
        <v>68</v>
      </c>
      <c r="J1546" s="8">
        <v>0.10926418545588758</v>
      </c>
      <c r="K1546">
        <v>4629.1782000000003</v>
      </c>
      <c r="L1546">
        <v>4120.6163999999999</v>
      </c>
      <c r="M1546">
        <v>508.5618000000004</v>
      </c>
      <c r="N1546">
        <v>0.10986006112272809</v>
      </c>
      <c r="O1546">
        <v>7</v>
      </c>
      <c r="P1546">
        <v>6.5937648588142522E-2</v>
      </c>
      <c r="Q1546">
        <v>5.52310349865133E-2</v>
      </c>
      <c r="R1546">
        <v>0</v>
      </c>
      <c r="S1546" t="s">
        <v>535</v>
      </c>
      <c r="T1546">
        <v>0</v>
      </c>
      <c r="U1546">
        <v>0</v>
      </c>
      <c r="V1546">
        <v>150</v>
      </c>
      <c r="W1546" t="s">
        <v>689</v>
      </c>
      <c r="X1546">
        <v>0</v>
      </c>
      <c r="Y1546">
        <v>0</v>
      </c>
      <c r="Z1546">
        <v>150</v>
      </c>
      <c r="AA1546" t="s">
        <v>690</v>
      </c>
      <c r="AB1546" t="s">
        <v>539</v>
      </c>
      <c r="AC1546">
        <v>150</v>
      </c>
    </row>
    <row r="1547" spans="1:29" x14ac:dyDescent="0.3">
      <c r="A1547" t="s">
        <v>59</v>
      </c>
      <c r="B1547" t="s">
        <v>364</v>
      </c>
      <c r="C1547" t="s">
        <v>365</v>
      </c>
      <c r="D1547" t="s">
        <v>366</v>
      </c>
      <c r="E1547" t="s">
        <v>63</v>
      </c>
      <c r="F1547" t="s">
        <v>94</v>
      </c>
      <c r="G1547" t="s">
        <v>72</v>
      </c>
      <c r="H1547" t="s">
        <v>11</v>
      </c>
      <c r="I1547" t="s">
        <v>68</v>
      </c>
      <c r="J1547" s="8">
        <v>9.4562960909333638E-2</v>
      </c>
      <c r="K1547">
        <v>4629.1782000000003</v>
      </c>
      <c r="L1547">
        <v>4120.6163999999999</v>
      </c>
      <c r="M1547">
        <v>508.5618000000004</v>
      </c>
      <c r="N1547">
        <v>0.10986006112272809</v>
      </c>
      <c r="O1547">
        <v>7</v>
      </c>
      <c r="P1547">
        <v>7.0783135321748028E-2</v>
      </c>
      <c r="Q1547">
        <v>6.484295117248808E-3</v>
      </c>
      <c r="R1547">
        <v>0</v>
      </c>
      <c r="S1547" t="s">
        <v>535</v>
      </c>
      <c r="T1547">
        <v>0</v>
      </c>
      <c r="U1547">
        <v>0</v>
      </c>
      <c r="V1547">
        <v>150</v>
      </c>
      <c r="W1547" t="s">
        <v>689</v>
      </c>
      <c r="X1547">
        <v>0</v>
      </c>
      <c r="Y1547">
        <v>0</v>
      </c>
      <c r="Z1547">
        <v>150</v>
      </c>
      <c r="AA1547" t="s">
        <v>690</v>
      </c>
      <c r="AB1547" t="s">
        <v>539</v>
      </c>
      <c r="AC1547">
        <v>150</v>
      </c>
    </row>
    <row r="1548" spans="1:29" x14ac:dyDescent="0.3">
      <c r="A1548" t="s">
        <v>59</v>
      </c>
      <c r="B1548" t="s">
        <v>364</v>
      </c>
      <c r="C1548" t="s">
        <v>365</v>
      </c>
      <c r="D1548" t="s">
        <v>366</v>
      </c>
      <c r="E1548" t="s">
        <v>63</v>
      </c>
      <c r="F1548" t="s">
        <v>94</v>
      </c>
      <c r="G1548" t="s">
        <v>74</v>
      </c>
      <c r="H1548" t="s">
        <v>11</v>
      </c>
      <c r="I1548" t="s">
        <v>68</v>
      </c>
      <c r="J1548" s="8">
        <v>0.10980873222760068</v>
      </c>
      <c r="K1548">
        <v>4629.1782000000003</v>
      </c>
      <c r="L1548">
        <v>4120.6163999999999</v>
      </c>
      <c r="M1548">
        <v>508.5618000000004</v>
      </c>
      <c r="N1548">
        <v>0.10986006112272809</v>
      </c>
      <c r="O1548">
        <v>7</v>
      </c>
      <c r="P1548">
        <v>6.5937648588142522E-2</v>
      </c>
      <c r="Q1548">
        <v>5.52310349865133E-2</v>
      </c>
      <c r="R1548">
        <v>0</v>
      </c>
      <c r="S1548" t="s">
        <v>535</v>
      </c>
      <c r="T1548">
        <v>0</v>
      </c>
      <c r="U1548">
        <v>0</v>
      </c>
      <c r="V1548">
        <v>150</v>
      </c>
      <c r="W1548" t="s">
        <v>689</v>
      </c>
      <c r="X1548">
        <v>0</v>
      </c>
      <c r="Y1548">
        <v>0</v>
      </c>
      <c r="Z1548">
        <v>150</v>
      </c>
      <c r="AA1548" t="s">
        <v>690</v>
      </c>
      <c r="AB1548" t="s">
        <v>539</v>
      </c>
      <c r="AC1548">
        <v>150</v>
      </c>
    </row>
    <row r="1549" spans="1:29" x14ac:dyDescent="0.3">
      <c r="A1549" t="s">
        <v>59</v>
      </c>
      <c r="B1549" t="s">
        <v>364</v>
      </c>
      <c r="C1549" t="s">
        <v>365</v>
      </c>
      <c r="D1549" t="s">
        <v>366</v>
      </c>
      <c r="E1549" t="s">
        <v>63</v>
      </c>
      <c r="F1549" t="s">
        <v>94</v>
      </c>
      <c r="G1549" t="s">
        <v>76</v>
      </c>
      <c r="H1549" t="s">
        <v>11</v>
      </c>
      <c r="I1549" t="s">
        <v>68</v>
      </c>
      <c r="J1549" s="8">
        <v>0.11820370113666705</v>
      </c>
      <c r="K1549">
        <v>4629.1782000000003</v>
      </c>
      <c r="L1549">
        <v>4120.6163999999999</v>
      </c>
      <c r="M1549">
        <v>508.5618000000004</v>
      </c>
      <c r="N1549">
        <v>0.10986006112272809</v>
      </c>
      <c r="O1549">
        <v>7</v>
      </c>
      <c r="P1549">
        <v>6.5937648588142522E-2</v>
      </c>
      <c r="Q1549">
        <v>5.52310349865133E-2</v>
      </c>
      <c r="R1549">
        <v>0</v>
      </c>
      <c r="S1549" t="s">
        <v>535</v>
      </c>
      <c r="T1549">
        <v>0</v>
      </c>
      <c r="U1549">
        <v>0</v>
      </c>
      <c r="V1549">
        <v>150</v>
      </c>
      <c r="W1549" t="s">
        <v>689</v>
      </c>
      <c r="X1549">
        <v>0</v>
      </c>
      <c r="Y1549">
        <v>0</v>
      </c>
      <c r="Z1549">
        <v>150</v>
      </c>
      <c r="AA1549" t="s">
        <v>690</v>
      </c>
      <c r="AB1549" t="s">
        <v>539</v>
      </c>
      <c r="AC1549">
        <v>150</v>
      </c>
    </row>
    <row r="1550" spans="1:29" x14ac:dyDescent="0.3">
      <c r="A1550" t="s">
        <v>59</v>
      </c>
      <c r="B1550" t="s">
        <v>364</v>
      </c>
      <c r="C1550" t="s">
        <v>365</v>
      </c>
      <c r="D1550" t="s">
        <v>366</v>
      </c>
      <c r="E1550" t="s">
        <v>63</v>
      </c>
      <c r="F1550" t="s">
        <v>94</v>
      </c>
      <c r="G1550" t="s">
        <v>78</v>
      </c>
      <c r="H1550" t="s">
        <v>11</v>
      </c>
      <c r="I1550" t="s">
        <v>68</v>
      </c>
      <c r="J1550" s="8">
        <v>0.18387242399037093</v>
      </c>
      <c r="K1550">
        <v>4629.1782000000003</v>
      </c>
      <c r="L1550">
        <v>4120.6163999999999</v>
      </c>
      <c r="M1550">
        <v>508.5618000000004</v>
      </c>
      <c r="N1550">
        <v>0.10986006112272809</v>
      </c>
      <c r="O1550">
        <v>7</v>
      </c>
      <c r="P1550">
        <v>7.0783135321748028E-2</v>
      </c>
      <c r="Q1550">
        <v>6.484295117248808E-3</v>
      </c>
      <c r="R1550">
        <v>0</v>
      </c>
      <c r="S1550" t="s">
        <v>535</v>
      </c>
      <c r="T1550">
        <v>0</v>
      </c>
      <c r="U1550">
        <v>0</v>
      </c>
      <c r="V1550">
        <v>150</v>
      </c>
      <c r="W1550" t="s">
        <v>689</v>
      </c>
      <c r="X1550">
        <v>0</v>
      </c>
      <c r="Y1550">
        <v>0</v>
      </c>
      <c r="Z1550">
        <v>150</v>
      </c>
      <c r="AA1550" t="s">
        <v>690</v>
      </c>
      <c r="AB1550" t="s">
        <v>539</v>
      </c>
      <c r="AC1550">
        <v>150</v>
      </c>
    </row>
    <row r="1551" spans="1:29" x14ac:dyDescent="0.3">
      <c r="A1551" t="s">
        <v>59</v>
      </c>
      <c r="B1551" t="s">
        <v>364</v>
      </c>
      <c r="C1551" t="s">
        <v>365</v>
      </c>
      <c r="D1551" t="s">
        <v>366</v>
      </c>
      <c r="E1551" t="s">
        <v>63</v>
      </c>
      <c r="F1551" t="s">
        <v>94</v>
      </c>
      <c r="G1551" t="s">
        <v>80</v>
      </c>
      <c r="H1551" t="s">
        <v>11</v>
      </c>
      <c r="I1551" t="s">
        <v>68</v>
      </c>
      <c r="J1551" s="8">
        <v>0.14025203579495696</v>
      </c>
      <c r="K1551">
        <v>4629.1782000000003</v>
      </c>
      <c r="L1551">
        <v>4120.6163999999999</v>
      </c>
      <c r="M1551">
        <v>508.5618000000004</v>
      </c>
      <c r="N1551">
        <v>0.10986006112272809</v>
      </c>
      <c r="O1551">
        <v>7</v>
      </c>
      <c r="P1551">
        <v>6.5937648588142522E-2</v>
      </c>
      <c r="Q1551">
        <v>5.52310349865133E-2</v>
      </c>
      <c r="R1551">
        <v>0</v>
      </c>
      <c r="S1551" t="s">
        <v>535</v>
      </c>
      <c r="T1551">
        <v>0</v>
      </c>
      <c r="U1551">
        <v>0</v>
      </c>
      <c r="V1551">
        <v>150</v>
      </c>
      <c r="W1551" t="s">
        <v>689</v>
      </c>
      <c r="X1551">
        <v>0</v>
      </c>
      <c r="Y1551">
        <v>0</v>
      </c>
      <c r="Z1551">
        <v>150</v>
      </c>
      <c r="AA1551" t="s">
        <v>690</v>
      </c>
      <c r="AB1551" t="s">
        <v>539</v>
      </c>
      <c r="AC1551">
        <v>150</v>
      </c>
    </row>
    <row r="1552" spans="1:29" x14ac:dyDescent="0.3">
      <c r="A1552" t="s">
        <v>59</v>
      </c>
      <c r="B1552" t="s">
        <v>364</v>
      </c>
      <c r="C1552" t="s">
        <v>365</v>
      </c>
      <c r="D1552" t="s">
        <v>366</v>
      </c>
      <c r="E1552" t="s">
        <v>63</v>
      </c>
      <c r="F1552" t="s">
        <v>94</v>
      </c>
      <c r="G1552" t="s">
        <v>82</v>
      </c>
      <c r="H1552" t="s">
        <v>11</v>
      </c>
      <c r="I1552" t="s">
        <v>68</v>
      </c>
      <c r="J1552" s="8">
        <v>0.14025203579495696</v>
      </c>
      <c r="K1552">
        <v>4629.1782000000003</v>
      </c>
      <c r="L1552">
        <v>4120.6163999999999</v>
      </c>
      <c r="M1552">
        <v>508.5618000000004</v>
      </c>
      <c r="N1552">
        <v>0.10986006112272809</v>
      </c>
      <c r="O1552">
        <v>7</v>
      </c>
      <c r="P1552">
        <v>7.0783135321748028E-2</v>
      </c>
      <c r="Q1552">
        <v>6.484295117248808E-3</v>
      </c>
      <c r="R1552">
        <v>0</v>
      </c>
      <c r="S1552" t="s">
        <v>535</v>
      </c>
      <c r="T1552">
        <v>0</v>
      </c>
      <c r="U1552">
        <v>0</v>
      </c>
      <c r="V1552">
        <v>150</v>
      </c>
      <c r="W1552" t="s">
        <v>689</v>
      </c>
      <c r="X1552">
        <v>0</v>
      </c>
      <c r="Y1552">
        <v>0</v>
      </c>
      <c r="Z1552">
        <v>150</v>
      </c>
      <c r="AA1552" t="s">
        <v>690</v>
      </c>
      <c r="AB1552" t="s">
        <v>539</v>
      </c>
      <c r="AC1552">
        <v>150</v>
      </c>
    </row>
    <row r="1553" spans="1:29" x14ac:dyDescent="0.3">
      <c r="A1553" t="s">
        <v>59</v>
      </c>
      <c r="B1553" t="s">
        <v>364</v>
      </c>
      <c r="C1553" t="s">
        <v>365</v>
      </c>
      <c r="D1553" t="s">
        <v>366</v>
      </c>
      <c r="E1553" t="s">
        <v>63</v>
      </c>
      <c r="F1553" t="s">
        <v>94</v>
      </c>
      <c r="G1553" t="s">
        <v>84</v>
      </c>
      <c r="H1553" t="s">
        <v>11</v>
      </c>
      <c r="I1553" t="s">
        <v>68</v>
      </c>
      <c r="J1553" s="8">
        <v>0.11820370113666705</v>
      </c>
      <c r="K1553">
        <v>4629.1782000000003</v>
      </c>
      <c r="L1553">
        <v>4120.6163999999999</v>
      </c>
      <c r="M1553">
        <v>508.5618000000004</v>
      </c>
      <c r="N1553">
        <v>0.10986006112272809</v>
      </c>
      <c r="O1553">
        <v>7</v>
      </c>
      <c r="P1553">
        <v>7.0783135321748028E-2</v>
      </c>
      <c r="Q1553">
        <v>6.484295117248808E-3</v>
      </c>
      <c r="R1553">
        <v>0</v>
      </c>
      <c r="S1553" t="s">
        <v>535</v>
      </c>
      <c r="T1553">
        <v>0</v>
      </c>
      <c r="U1553">
        <v>0</v>
      </c>
      <c r="V1553">
        <v>150</v>
      </c>
      <c r="W1553" t="s">
        <v>689</v>
      </c>
      <c r="X1553">
        <v>0</v>
      </c>
      <c r="Y1553">
        <v>0</v>
      </c>
      <c r="Z1553">
        <v>150</v>
      </c>
      <c r="AA1553" t="s">
        <v>690</v>
      </c>
      <c r="AB1553" t="s">
        <v>539</v>
      </c>
      <c r="AC1553">
        <v>150</v>
      </c>
    </row>
    <row r="1554" spans="1:29" x14ac:dyDescent="0.3">
      <c r="A1554" t="s">
        <v>59</v>
      </c>
      <c r="B1554" t="s">
        <v>364</v>
      </c>
      <c r="C1554" t="s">
        <v>365</v>
      </c>
      <c r="D1554" t="s">
        <v>366</v>
      </c>
      <c r="E1554" t="s">
        <v>63</v>
      </c>
      <c r="F1554" t="s">
        <v>94</v>
      </c>
      <c r="G1554" t="s">
        <v>86</v>
      </c>
      <c r="H1554" t="s">
        <v>11</v>
      </c>
      <c r="I1554" t="s">
        <v>68</v>
      </c>
      <c r="J1554" s="8">
        <v>0.14025203579495696</v>
      </c>
      <c r="K1554">
        <v>4629.1782000000003</v>
      </c>
      <c r="L1554">
        <v>4120.6163999999999</v>
      </c>
      <c r="M1554">
        <v>508.5618000000004</v>
      </c>
      <c r="N1554">
        <v>0.10986006112272809</v>
      </c>
      <c r="O1554">
        <v>7</v>
      </c>
      <c r="P1554">
        <v>6.5937648588142522E-2</v>
      </c>
      <c r="Q1554">
        <v>5.52310349865133E-2</v>
      </c>
      <c r="R1554">
        <v>0</v>
      </c>
      <c r="S1554" t="s">
        <v>535</v>
      </c>
      <c r="T1554">
        <v>0</v>
      </c>
      <c r="U1554">
        <v>0</v>
      </c>
      <c r="V1554">
        <v>150</v>
      </c>
      <c r="W1554" t="s">
        <v>689</v>
      </c>
      <c r="X1554">
        <v>0</v>
      </c>
      <c r="Y1554">
        <v>0</v>
      </c>
      <c r="Z1554">
        <v>150</v>
      </c>
      <c r="AA1554" t="s">
        <v>690</v>
      </c>
      <c r="AB1554" t="s">
        <v>539</v>
      </c>
      <c r="AC1554">
        <v>150</v>
      </c>
    </row>
    <row r="1555" spans="1:29" x14ac:dyDescent="0.3">
      <c r="A1555" t="s">
        <v>59</v>
      </c>
      <c r="B1555" t="s">
        <v>364</v>
      </c>
      <c r="C1555" t="s">
        <v>365</v>
      </c>
      <c r="D1555" t="s">
        <v>366</v>
      </c>
      <c r="E1555" t="s">
        <v>63</v>
      </c>
      <c r="F1555" t="s">
        <v>94</v>
      </c>
      <c r="G1555" t="s">
        <v>88</v>
      </c>
      <c r="H1555" t="s">
        <v>11</v>
      </c>
      <c r="I1555" t="s">
        <v>68</v>
      </c>
      <c r="J1555" s="8">
        <v>0.11032345439422257</v>
      </c>
      <c r="K1555">
        <v>4629.1782000000003</v>
      </c>
      <c r="L1555">
        <v>4120.6163999999999</v>
      </c>
      <c r="M1555">
        <v>508.5618000000004</v>
      </c>
      <c r="N1555">
        <v>0.10986006112272809</v>
      </c>
      <c r="O1555">
        <v>7</v>
      </c>
      <c r="P1555">
        <v>7.0783135321748028E-2</v>
      </c>
      <c r="Q1555">
        <v>6.484295117248808E-3</v>
      </c>
      <c r="R1555">
        <v>0</v>
      </c>
      <c r="S1555" t="s">
        <v>535</v>
      </c>
      <c r="T1555">
        <v>0</v>
      </c>
      <c r="U1555">
        <v>0</v>
      </c>
      <c r="V1555">
        <v>150</v>
      </c>
      <c r="W1555" t="s">
        <v>689</v>
      </c>
      <c r="X1555">
        <v>0</v>
      </c>
      <c r="Y1555">
        <v>0</v>
      </c>
      <c r="Z1555">
        <v>150</v>
      </c>
      <c r="AA1555" t="s">
        <v>690</v>
      </c>
      <c r="AB1555" t="s">
        <v>539</v>
      </c>
      <c r="AC1555">
        <v>150</v>
      </c>
    </row>
    <row r="1556" spans="1:29" x14ac:dyDescent="0.3">
      <c r="A1556" t="s">
        <v>59</v>
      </c>
      <c r="B1556" t="s">
        <v>364</v>
      </c>
      <c r="C1556" t="s">
        <v>365</v>
      </c>
      <c r="D1556" t="s">
        <v>366</v>
      </c>
      <c r="E1556" t="s">
        <v>63</v>
      </c>
      <c r="F1556" t="s">
        <v>94</v>
      </c>
      <c r="G1556" t="s">
        <v>90</v>
      </c>
      <c r="H1556" t="s">
        <v>11</v>
      </c>
      <c r="I1556" t="s">
        <v>68</v>
      </c>
      <c r="J1556" s="8">
        <v>0.10926418545588758</v>
      </c>
      <c r="K1556">
        <v>4629.1782000000003</v>
      </c>
      <c r="L1556">
        <v>4120.6163999999999</v>
      </c>
      <c r="M1556">
        <v>508.5618000000004</v>
      </c>
      <c r="N1556">
        <v>0.10986006112272809</v>
      </c>
      <c r="O1556">
        <v>7</v>
      </c>
      <c r="P1556">
        <v>6.5937648588142522E-2</v>
      </c>
      <c r="Q1556">
        <v>5.52310349865133E-2</v>
      </c>
      <c r="R1556">
        <v>0</v>
      </c>
      <c r="S1556" t="s">
        <v>535</v>
      </c>
      <c r="T1556">
        <v>0</v>
      </c>
      <c r="U1556">
        <v>0</v>
      </c>
      <c r="V1556">
        <v>150</v>
      </c>
      <c r="W1556" t="s">
        <v>689</v>
      </c>
      <c r="X1556">
        <v>0</v>
      </c>
      <c r="Y1556">
        <v>0</v>
      </c>
      <c r="Z1556">
        <v>150</v>
      </c>
      <c r="AA1556" t="s">
        <v>690</v>
      </c>
      <c r="AB1556" t="s">
        <v>539</v>
      </c>
      <c r="AC1556">
        <v>150</v>
      </c>
    </row>
    <row r="1557" spans="1:29" x14ac:dyDescent="0.3">
      <c r="A1557" t="s">
        <v>59</v>
      </c>
      <c r="B1557" t="s">
        <v>364</v>
      </c>
      <c r="C1557" t="s">
        <v>365</v>
      </c>
      <c r="D1557" t="s">
        <v>366</v>
      </c>
      <c r="E1557" t="s">
        <v>63</v>
      </c>
      <c r="F1557" t="s">
        <v>94</v>
      </c>
      <c r="G1557" t="s">
        <v>92</v>
      </c>
      <c r="H1557" t="s">
        <v>11</v>
      </c>
      <c r="I1557" t="s">
        <v>68</v>
      </c>
      <c r="J1557" s="8">
        <v>0.14025203579495696</v>
      </c>
      <c r="K1557">
        <v>4629.1782000000003</v>
      </c>
      <c r="L1557">
        <v>4120.6163999999999</v>
      </c>
      <c r="M1557">
        <v>508.5618000000004</v>
      </c>
      <c r="N1557">
        <v>0.10986006112272809</v>
      </c>
      <c r="O1557">
        <v>7</v>
      </c>
      <c r="P1557">
        <v>7.0783135321748028E-2</v>
      </c>
      <c r="Q1557">
        <v>6.484295117248808E-3</v>
      </c>
      <c r="R1557">
        <v>0</v>
      </c>
      <c r="S1557" t="s">
        <v>535</v>
      </c>
      <c r="T1557">
        <v>0</v>
      </c>
      <c r="U1557">
        <v>0</v>
      </c>
      <c r="V1557">
        <v>150</v>
      </c>
      <c r="W1557" t="s">
        <v>689</v>
      </c>
      <c r="X1557">
        <v>0</v>
      </c>
      <c r="Y1557">
        <v>0</v>
      </c>
      <c r="Z1557">
        <v>150</v>
      </c>
      <c r="AA1557" t="s">
        <v>690</v>
      </c>
      <c r="AB1557" t="s">
        <v>539</v>
      </c>
      <c r="AC1557">
        <v>150</v>
      </c>
    </row>
    <row r="1558" spans="1:29" x14ac:dyDescent="0.3">
      <c r="A1558" t="s">
        <v>109</v>
      </c>
      <c r="B1558" t="s">
        <v>187</v>
      </c>
      <c r="C1558" t="s">
        <v>188</v>
      </c>
      <c r="D1558" t="s">
        <v>189</v>
      </c>
      <c r="E1558" t="s">
        <v>63</v>
      </c>
      <c r="F1558" t="s">
        <v>111</v>
      </c>
      <c r="G1558" t="s">
        <v>65</v>
      </c>
      <c r="H1558" t="s">
        <v>11</v>
      </c>
      <c r="I1558" t="s">
        <v>128</v>
      </c>
      <c r="J1558" s="8">
        <v>2.6700000000000002E-2</v>
      </c>
      <c r="K1558">
        <v>7518.6977945486506</v>
      </c>
      <c r="L1558">
        <v>6595.9485197631348</v>
      </c>
      <c r="M1558">
        <v>922.74927478551615</v>
      </c>
      <c r="N1558">
        <v>0.12272727272727273</v>
      </c>
      <c r="O1558">
        <v>15</v>
      </c>
      <c r="P1558">
        <v>0.22335575422952067</v>
      </c>
      <c r="Q1558">
        <v>0.10621274147128493</v>
      </c>
      <c r="R1558">
        <v>0</v>
      </c>
      <c r="S1558" t="s">
        <v>691</v>
      </c>
      <c r="T1558">
        <v>0</v>
      </c>
      <c r="U1558">
        <v>0</v>
      </c>
      <c r="V1558">
        <v>7592</v>
      </c>
      <c r="W1558" t="s">
        <v>692</v>
      </c>
      <c r="X1558">
        <v>0</v>
      </c>
      <c r="Y1558">
        <v>0</v>
      </c>
      <c r="Z1558">
        <v>7592</v>
      </c>
      <c r="AA1558" t="s">
        <v>667</v>
      </c>
      <c r="AB1558">
        <v>1</v>
      </c>
      <c r="AC1558">
        <v>7592</v>
      </c>
    </row>
    <row r="1559" spans="1:29" x14ac:dyDescent="0.3">
      <c r="A1559" t="s">
        <v>109</v>
      </c>
      <c r="B1559" t="s">
        <v>187</v>
      </c>
      <c r="C1559" t="s">
        <v>188</v>
      </c>
      <c r="D1559" t="s">
        <v>189</v>
      </c>
      <c r="E1559" t="s">
        <v>63</v>
      </c>
      <c r="F1559" t="s">
        <v>111</v>
      </c>
      <c r="G1559" t="s">
        <v>70</v>
      </c>
      <c r="H1559" t="s">
        <v>11</v>
      </c>
      <c r="I1559" t="s">
        <v>128</v>
      </c>
      <c r="J1559" s="8">
        <v>2.6700000000000002E-2</v>
      </c>
      <c r="K1559">
        <v>172930.04927461897</v>
      </c>
      <c r="L1559">
        <v>151706.81595455209</v>
      </c>
      <c r="M1559">
        <v>21223.233320066873</v>
      </c>
      <c r="N1559">
        <v>0.12272727272727273</v>
      </c>
      <c r="O1559">
        <v>15</v>
      </c>
      <c r="P1559">
        <v>2.1672542122610348</v>
      </c>
      <c r="Q1559">
        <v>4.8102472519672483</v>
      </c>
      <c r="R1559">
        <v>0</v>
      </c>
      <c r="S1559" t="s">
        <v>691</v>
      </c>
      <c r="T1559">
        <v>0</v>
      </c>
      <c r="U1559">
        <v>0</v>
      </c>
      <c r="V1559">
        <v>7592</v>
      </c>
      <c r="W1559" t="s">
        <v>692</v>
      </c>
      <c r="X1559">
        <v>0</v>
      </c>
      <c r="Y1559">
        <v>0</v>
      </c>
      <c r="Z1559">
        <v>7592</v>
      </c>
      <c r="AA1559" t="s">
        <v>667</v>
      </c>
      <c r="AB1559">
        <v>10</v>
      </c>
      <c r="AC1559">
        <v>75920</v>
      </c>
    </row>
    <row r="1560" spans="1:29" x14ac:dyDescent="0.3">
      <c r="A1560" t="s">
        <v>109</v>
      </c>
      <c r="B1560" t="s">
        <v>187</v>
      </c>
      <c r="C1560" t="s">
        <v>188</v>
      </c>
      <c r="D1560" t="s">
        <v>189</v>
      </c>
      <c r="E1560" t="s">
        <v>63</v>
      </c>
      <c r="F1560" t="s">
        <v>111</v>
      </c>
      <c r="G1560" t="s">
        <v>72</v>
      </c>
      <c r="H1560" t="s">
        <v>11</v>
      </c>
      <c r="I1560" t="s">
        <v>128</v>
      </c>
      <c r="J1560" s="8">
        <v>2.6700000000000002E-2</v>
      </c>
      <c r="K1560">
        <v>15037.395589097301</v>
      </c>
      <c r="L1560">
        <v>13191.89703952627</v>
      </c>
      <c r="M1560">
        <v>1845.4985495710323</v>
      </c>
      <c r="N1560">
        <v>0.12272727272727273</v>
      </c>
      <c r="O1560">
        <v>15</v>
      </c>
      <c r="P1560">
        <v>0.11154026262187108</v>
      </c>
      <c r="Q1560">
        <v>0.77467078001276912</v>
      </c>
      <c r="R1560">
        <v>0</v>
      </c>
      <c r="S1560" t="s">
        <v>691</v>
      </c>
      <c r="T1560">
        <v>0</v>
      </c>
      <c r="U1560">
        <v>0</v>
      </c>
      <c r="V1560">
        <v>7592</v>
      </c>
      <c r="W1560" t="s">
        <v>692</v>
      </c>
      <c r="X1560">
        <v>0</v>
      </c>
      <c r="Y1560">
        <v>0</v>
      </c>
      <c r="Z1560">
        <v>7592</v>
      </c>
      <c r="AA1560" t="s">
        <v>667</v>
      </c>
      <c r="AB1560">
        <v>1</v>
      </c>
      <c r="AC1560">
        <v>7592</v>
      </c>
    </row>
    <row r="1561" spans="1:29" x14ac:dyDescent="0.3">
      <c r="A1561" t="s">
        <v>109</v>
      </c>
      <c r="B1561" t="s">
        <v>187</v>
      </c>
      <c r="C1561" t="s">
        <v>188</v>
      </c>
      <c r="D1561" t="s">
        <v>189</v>
      </c>
      <c r="E1561" t="s">
        <v>63</v>
      </c>
      <c r="F1561" t="s">
        <v>111</v>
      </c>
      <c r="G1561" t="s">
        <v>74</v>
      </c>
      <c r="H1561" t="s">
        <v>11</v>
      </c>
      <c r="I1561" t="s">
        <v>128</v>
      </c>
      <c r="J1561" s="8">
        <v>2.6700000000000002E-2</v>
      </c>
      <c r="K1561">
        <v>10024.930392731534</v>
      </c>
      <c r="L1561">
        <v>8794.5980263508463</v>
      </c>
      <c r="M1561">
        <v>1230.3323663806882</v>
      </c>
      <c r="N1561">
        <v>0.12272727272727273</v>
      </c>
      <c r="O1561">
        <v>15</v>
      </c>
      <c r="P1561">
        <v>0.29780767230602756</v>
      </c>
      <c r="Q1561">
        <v>0.1416169886283799</v>
      </c>
      <c r="R1561">
        <v>0</v>
      </c>
      <c r="S1561" t="s">
        <v>691</v>
      </c>
      <c r="T1561">
        <v>0</v>
      </c>
      <c r="U1561">
        <v>0</v>
      </c>
      <c r="V1561">
        <v>7592</v>
      </c>
      <c r="W1561" t="s">
        <v>692</v>
      </c>
      <c r="X1561">
        <v>0</v>
      </c>
      <c r="Y1561">
        <v>0</v>
      </c>
      <c r="Z1561">
        <v>7592</v>
      </c>
      <c r="AA1561" t="s">
        <v>667</v>
      </c>
      <c r="AB1561">
        <v>1</v>
      </c>
      <c r="AC1561">
        <v>7592</v>
      </c>
    </row>
    <row r="1562" spans="1:29" x14ac:dyDescent="0.3">
      <c r="A1562" t="s">
        <v>109</v>
      </c>
      <c r="B1562" t="s">
        <v>187</v>
      </c>
      <c r="C1562" t="s">
        <v>188</v>
      </c>
      <c r="D1562" t="s">
        <v>189</v>
      </c>
      <c r="E1562" t="s">
        <v>63</v>
      </c>
      <c r="F1562" t="s">
        <v>111</v>
      </c>
      <c r="G1562" t="s">
        <v>76</v>
      </c>
      <c r="H1562" t="s">
        <v>11</v>
      </c>
      <c r="I1562" t="s">
        <v>128</v>
      </c>
      <c r="J1562" s="8">
        <v>2.6700000000000002E-2</v>
      </c>
      <c r="K1562">
        <v>303254.14438012894</v>
      </c>
      <c r="L1562">
        <v>266036.59029711311</v>
      </c>
      <c r="M1562">
        <v>37217.554083015828</v>
      </c>
      <c r="N1562">
        <v>0.12272727272727274</v>
      </c>
      <c r="O1562">
        <v>15</v>
      </c>
      <c r="P1562">
        <v>3.800547241791091</v>
      </c>
      <c r="Q1562">
        <v>8.4353611230150314</v>
      </c>
      <c r="R1562">
        <v>0</v>
      </c>
      <c r="S1562" t="s">
        <v>691</v>
      </c>
      <c r="T1562">
        <v>0</v>
      </c>
      <c r="U1562">
        <v>0</v>
      </c>
      <c r="V1562">
        <v>7592</v>
      </c>
      <c r="W1562" t="s">
        <v>692</v>
      </c>
      <c r="X1562">
        <v>0</v>
      </c>
      <c r="Y1562">
        <v>0</v>
      </c>
      <c r="Z1562">
        <v>7592</v>
      </c>
      <c r="AA1562" t="s">
        <v>667</v>
      </c>
      <c r="AB1562">
        <v>15</v>
      </c>
      <c r="AC1562">
        <v>113880</v>
      </c>
    </row>
    <row r="1563" spans="1:29" x14ac:dyDescent="0.3">
      <c r="A1563" t="s">
        <v>109</v>
      </c>
      <c r="B1563" t="s">
        <v>187</v>
      </c>
      <c r="C1563" t="s">
        <v>188</v>
      </c>
      <c r="D1563" t="s">
        <v>189</v>
      </c>
      <c r="E1563" t="s">
        <v>63</v>
      </c>
      <c r="F1563" t="s">
        <v>111</v>
      </c>
      <c r="G1563" t="s">
        <v>78</v>
      </c>
      <c r="H1563" t="s">
        <v>11</v>
      </c>
      <c r="I1563" t="s">
        <v>128</v>
      </c>
      <c r="J1563" s="8">
        <v>2.6700000000000002E-2</v>
      </c>
      <c r="K1563">
        <v>601495.82356389205</v>
      </c>
      <c r="L1563">
        <v>527675.88158105081</v>
      </c>
      <c r="M1563">
        <v>73819.941982841294</v>
      </c>
      <c r="N1563">
        <v>0.12272727272727273</v>
      </c>
      <c r="O1563">
        <v>15</v>
      </c>
      <c r="P1563">
        <v>17.868460338361654</v>
      </c>
      <c r="Q1563">
        <v>8.4970193177027955</v>
      </c>
      <c r="R1563">
        <v>0</v>
      </c>
      <c r="S1563" t="s">
        <v>691</v>
      </c>
      <c r="T1563">
        <v>0</v>
      </c>
      <c r="U1563">
        <v>0</v>
      </c>
      <c r="V1563">
        <v>7592</v>
      </c>
      <c r="W1563" t="s">
        <v>692</v>
      </c>
      <c r="X1563">
        <v>0</v>
      </c>
      <c r="Y1563">
        <v>0</v>
      </c>
      <c r="Z1563">
        <v>7592</v>
      </c>
      <c r="AA1563" t="s">
        <v>667</v>
      </c>
      <c r="AB1563">
        <v>25</v>
      </c>
      <c r="AC1563">
        <v>189800</v>
      </c>
    </row>
    <row r="1564" spans="1:29" x14ac:dyDescent="0.3">
      <c r="A1564" t="s">
        <v>109</v>
      </c>
      <c r="B1564" t="s">
        <v>187</v>
      </c>
      <c r="C1564" t="s">
        <v>188</v>
      </c>
      <c r="D1564" t="s">
        <v>189</v>
      </c>
      <c r="E1564" t="s">
        <v>63</v>
      </c>
      <c r="F1564" t="s">
        <v>111</v>
      </c>
      <c r="G1564" t="s">
        <v>80</v>
      </c>
      <c r="H1564" t="s">
        <v>11</v>
      </c>
      <c r="I1564" t="s">
        <v>128</v>
      </c>
      <c r="J1564" s="8">
        <v>2.6700000000000002E-2</v>
      </c>
      <c r="K1564">
        <v>72179.498827667048</v>
      </c>
      <c r="L1564">
        <v>63321.105789726091</v>
      </c>
      <c r="M1564">
        <v>8858.3930379409558</v>
      </c>
      <c r="N1564">
        <v>0.12272727272727273</v>
      </c>
      <c r="O1564">
        <v>15</v>
      </c>
      <c r="P1564">
        <v>0.53539326058498127</v>
      </c>
      <c r="Q1564">
        <v>3.7184197440612921</v>
      </c>
      <c r="R1564">
        <v>0</v>
      </c>
      <c r="S1564" t="s">
        <v>691</v>
      </c>
      <c r="T1564">
        <v>0</v>
      </c>
      <c r="U1564">
        <v>0</v>
      </c>
      <c r="V1564">
        <v>7592</v>
      </c>
      <c r="W1564" t="s">
        <v>692</v>
      </c>
      <c r="X1564">
        <v>0</v>
      </c>
      <c r="Y1564">
        <v>0</v>
      </c>
      <c r="Z1564">
        <v>7592</v>
      </c>
      <c r="AA1564" t="s">
        <v>667</v>
      </c>
      <c r="AB1564">
        <v>3</v>
      </c>
      <c r="AC1564">
        <v>22776</v>
      </c>
    </row>
    <row r="1565" spans="1:29" x14ac:dyDescent="0.3">
      <c r="A1565" t="s">
        <v>109</v>
      </c>
      <c r="B1565" t="s">
        <v>187</v>
      </c>
      <c r="C1565" t="s">
        <v>188</v>
      </c>
      <c r="D1565" t="s">
        <v>189</v>
      </c>
      <c r="E1565" t="s">
        <v>63</v>
      </c>
      <c r="F1565" t="s">
        <v>111</v>
      </c>
      <c r="G1565" t="s">
        <v>82</v>
      </c>
      <c r="H1565" t="s">
        <v>11</v>
      </c>
      <c r="I1565" t="s">
        <v>128</v>
      </c>
      <c r="J1565" s="8">
        <v>2.6700000000000002E-2</v>
      </c>
      <c r="K1565">
        <v>451121.86767291906</v>
      </c>
      <c r="L1565">
        <v>395756.91118578811</v>
      </c>
      <c r="M1565">
        <v>55364.956487130978</v>
      </c>
      <c r="N1565">
        <v>0.12272727272727273</v>
      </c>
      <c r="O1565">
        <v>15</v>
      </c>
      <c r="P1565">
        <v>13.401345253771241</v>
      </c>
      <c r="Q1565">
        <v>6.3727644882770971</v>
      </c>
      <c r="R1565">
        <v>0</v>
      </c>
      <c r="S1565" t="s">
        <v>691</v>
      </c>
      <c r="T1565">
        <v>0</v>
      </c>
      <c r="U1565">
        <v>0</v>
      </c>
      <c r="V1565">
        <v>7592</v>
      </c>
      <c r="W1565" t="s">
        <v>692</v>
      </c>
      <c r="X1565">
        <v>0</v>
      </c>
      <c r="Y1565">
        <v>0</v>
      </c>
      <c r="Z1565">
        <v>7592</v>
      </c>
      <c r="AA1565" t="s">
        <v>667</v>
      </c>
      <c r="AB1565">
        <v>20</v>
      </c>
      <c r="AC1565">
        <v>151840</v>
      </c>
    </row>
    <row r="1566" spans="1:29" x14ac:dyDescent="0.3">
      <c r="A1566" t="s">
        <v>109</v>
      </c>
      <c r="B1566" t="s">
        <v>187</v>
      </c>
      <c r="C1566" t="s">
        <v>188</v>
      </c>
      <c r="D1566" t="s">
        <v>189</v>
      </c>
      <c r="E1566" t="s">
        <v>63</v>
      </c>
      <c r="F1566" t="s">
        <v>111</v>
      </c>
      <c r="G1566" t="s">
        <v>84</v>
      </c>
      <c r="H1566" t="s">
        <v>11</v>
      </c>
      <c r="I1566" t="s">
        <v>128</v>
      </c>
      <c r="J1566" s="8">
        <v>2.6700000000000002E-2</v>
      </c>
      <c r="K1566">
        <v>62655.814954572088</v>
      </c>
      <c r="L1566">
        <v>54966.237664692788</v>
      </c>
      <c r="M1566">
        <v>7689.577289879302</v>
      </c>
      <c r="N1566">
        <v>0.12272727272727273</v>
      </c>
      <c r="O1566">
        <v>15</v>
      </c>
      <c r="P1566">
        <v>1.8612979519126724</v>
      </c>
      <c r="Q1566">
        <v>0.88510617892737453</v>
      </c>
      <c r="R1566">
        <v>0</v>
      </c>
      <c r="S1566" t="s">
        <v>691</v>
      </c>
      <c r="T1566">
        <v>0</v>
      </c>
      <c r="U1566">
        <v>0</v>
      </c>
      <c r="V1566">
        <v>7592</v>
      </c>
      <c r="W1566" t="s">
        <v>692</v>
      </c>
      <c r="X1566">
        <v>0</v>
      </c>
      <c r="Y1566">
        <v>0</v>
      </c>
      <c r="Z1566">
        <v>7592</v>
      </c>
      <c r="AA1566" t="s">
        <v>667</v>
      </c>
      <c r="AB1566">
        <v>3</v>
      </c>
      <c r="AC1566">
        <v>22776</v>
      </c>
    </row>
    <row r="1567" spans="1:29" x14ac:dyDescent="0.3">
      <c r="A1567" t="s">
        <v>109</v>
      </c>
      <c r="B1567" t="s">
        <v>187</v>
      </c>
      <c r="C1567" t="s">
        <v>188</v>
      </c>
      <c r="D1567" t="s">
        <v>189</v>
      </c>
      <c r="E1567" t="s">
        <v>63</v>
      </c>
      <c r="F1567" t="s">
        <v>111</v>
      </c>
      <c r="G1567" t="s">
        <v>86</v>
      </c>
      <c r="H1567" t="s">
        <v>11</v>
      </c>
      <c r="I1567" t="s">
        <v>128</v>
      </c>
      <c r="J1567" s="8">
        <v>2.6700000000000002E-2</v>
      </c>
      <c r="K1567">
        <v>25062.325981828835</v>
      </c>
      <c r="L1567">
        <v>21986.495065877116</v>
      </c>
      <c r="M1567">
        <v>3075.8309159517207</v>
      </c>
      <c r="N1567">
        <v>0.12272727272727273</v>
      </c>
      <c r="O1567">
        <v>15</v>
      </c>
      <c r="P1567">
        <v>0.18590043770311848</v>
      </c>
      <c r="Q1567">
        <v>1.2911179666879486</v>
      </c>
      <c r="R1567">
        <v>0</v>
      </c>
      <c r="S1567" t="s">
        <v>691</v>
      </c>
      <c r="T1567">
        <v>0</v>
      </c>
      <c r="U1567">
        <v>0</v>
      </c>
      <c r="V1567">
        <v>7592</v>
      </c>
      <c r="W1567" t="s">
        <v>692</v>
      </c>
      <c r="X1567">
        <v>0</v>
      </c>
      <c r="Y1567">
        <v>0</v>
      </c>
      <c r="Z1567">
        <v>7592</v>
      </c>
      <c r="AA1567" t="s">
        <v>667</v>
      </c>
      <c r="AB1567">
        <v>2</v>
      </c>
      <c r="AC1567">
        <v>15184</v>
      </c>
    </row>
    <row r="1568" spans="1:29" x14ac:dyDescent="0.3">
      <c r="A1568" t="s">
        <v>109</v>
      </c>
      <c r="B1568" t="s">
        <v>187</v>
      </c>
      <c r="C1568" t="s">
        <v>188</v>
      </c>
      <c r="D1568" t="s">
        <v>189</v>
      </c>
      <c r="E1568" t="s">
        <v>63</v>
      </c>
      <c r="F1568" t="s">
        <v>111</v>
      </c>
      <c r="G1568" t="s">
        <v>88</v>
      </c>
      <c r="H1568" t="s">
        <v>11</v>
      </c>
      <c r="I1568" t="s">
        <v>128</v>
      </c>
      <c r="J1568" s="8">
        <v>2.6700000000000002E-2</v>
      </c>
      <c r="K1568">
        <v>44661.064899618992</v>
      </c>
      <c r="L1568">
        <v>39179.934207393024</v>
      </c>
      <c r="M1568">
        <v>5481.1306922259673</v>
      </c>
      <c r="N1568">
        <v>0.12272727272727273</v>
      </c>
      <c r="O1568">
        <v>15</v>
      </c>
      <c r="P1568">
        <v>0.3312745799869572</v>
      </c>
      <c r="Q1568">
        <v>2.3007722166379247</v>
      </c>
      <c r="R1568">
        <v>0</v>
      </c>
      <c r="S1568" t="s">
        <v>691</v>
      </c>
      <c r="T1568">
        <v>0</v>
      </c>
      <c r="U1568">
        <v>0</v>
      </c>
      <c r="V1568">
        <v>7592</v>
      </c>
      <c r="W1568" t="s">
        <v>692</v>
      </c>
      <c r="X1568">
        <v>0</v>
      </c>
      <c r="Y1568">
        <v>0</v>
      </c>
      <c r="Z1568">
        <v>7592</v>
      </c>
      <c r="AA1568" t="s">
        <v>667</v>
      </c>
      <c r="AB1568">
        <v>3</v>
      </c>
      <c r="AC1568">
        <v>22776</v>
      </c>
    </row>
    <row r="1569" spans="1:29" x14ac:dyDescent="0.3">
      <c r="A1569" t="s">
        <v>109</v>
      </c>
      <c r="B1569" t="s">
        <v>187</v>
      </c>
      <c r="C1569" t="s">
        <v>188</v>
      </c>
      <c r="D1569" t="s">
        <v>189</v>
      </c>
      <c r="E1569" t="s">
        <v>63</v>
      </c>
      <c r="F1569" t="s">
        <v>111</v>
      </c>
      <c r="G1569" t="s">
        <v>90</v>
      </c>
      <c r="H1569" t="s">
        <v>11</v>
      </c>
      <c r="I1569" t="s">
        <v>128</v>
      </c>
      <c r="J1569" s="8">
        <v>2.6700000000000002E-2</v>
      </c>
      <c r="K1569">
        <v>3132.8594116354043</v>
      </c>
      <c r="L1569">
        <v>2748.372120207423</v>
      </c>
      <c r="M1569">
        <v>384.48729142798146</v>
      </c>
      <c r="N1569">
        <v>0.12272727272727274</v>
      </c>
      <c r="O1569">
        <v>15</v>
      </c>
      <c r="P1569">
        <v>9.3066937374211067E-2</v>
      </c>
      <c r="Q1569">
        <v>4.4256278925742902E-2</v>
      </c>
      <c r="R1569">
        <v>0</v>
      </c>
      <c r="S1569" t="s">
        <v>691</v>
      </c>
      <c r="T1569">
        <v>0</v>
      </c>
      <c r="U1569">
        <v>0</v>
      </c>
      <c r="V1569">
        <v>7592</v>
      </c>
      <c r="W1569" t="s">
        <v>692</v>
      </c>
      <c r="X1569">
        <v>0</v>
      </c>
      <c r="Y1569">
        <v>0</v>
      </c>
      <c r="Z1569">
        <v>7592</v>
      </c>
      <c r="AA1569" t="s">
        <v>667</v>
      </c>
      <c r="AB1569">
        <v>1</v>
      </c>
      <c r="AC1569">
        <v>7592</v>
      </c>
    </row>
    <row r="1570" spans="1:29" x14ac:dyDescent="0.3">
      <c r="A1570" t="s">
        <v>109</v>
      </c>
      <c r="B1570" t="s">
        <v>187</v>
      </c>
      <c r="C1570" t="s">
        <v>188</v>
      </c>
      <c r="D1570" t="s">
        <v>189</v>
      </c>
      <c r="E1570" t="s">
        <v>63</v>
      </c>
      <c r="F1570" t="s">
        <v>111</v>
      </c>
      <c r="G1570" t="s">
        <v>92</v>
      </c>
      <c r="H1570" t="s">
        <v>11</v>
      </c>
      <c r="I1570" t="s">
        <v>128</v>
      </c>
      <c r="J1570" s="8">
        <v>2.6700000000000002E-2</v>
      </c>
      <c r="K1570">
        <v>15037.395589097301</v>
      </c>
      <c r="L1570">
        <v>13191.89703952627</v>
      </c>
      <c r="M1570">
        <v>1845.4985495710323</v>
      </c>
      <c r="N1570">
        <v>0.12272727272727273</v>
      </c>
      <c r="O1570">
        <v>15</v>
      </c>
      <c r="P1570">
        <v>0.44671150845904134</v>
      </c>
      <c r="Q1570">
        <v>0.21242548294256985</v>
      </c>
      <c r="R1570">
        <v>0</v>
      </c>
      <c r="S1570" t="s">
        <v>691</v>
      </c>
      <c r="T1570">
        <v>0</v>
      </c>
      <c r="U1570">
        <v>0</v>
      </c>
      <c r="V1570">
        <v>7592</v>
      </c>
      <c r="W1570" t="s">
        <v>692</v>
      </c>
      <c r="X1570">
        <v>0</v>
      </c>
      <c r="Y1570">
        <v>0</v>
      </c>
      <c r="Z1570">
        <v>7592</v>
      </c>
      <c r="AA1570" t="s">
        <v>667</v>
      </c>
      <c r="AB1570">
        <v>1</v>
      </c>
      <c r="AC1570">
        <v>7592</v>
      </c>
    </row>
    <row r="1571" spans="1:29" x14ac:dyDescent="0.3">
      <c r="A1571" t="s">
        <v>109</v>
      </c>
      <c r="B1571" t="s">
        <v>187</v>
      </c>
      <c r="C1571" t="s">
        <v>188</v>
      </c>
      <c r="D1571" t="s">
        <v>189</v>
      </c>
      <c r="E1571" t="s">
        <v>63</v>
      </c>
      <c r="F1571" t="s">
        <v>94</v>
      </c>
      <c r="G1571" t="s">
        <v>65</v>
      </c>
      <c r="H1571" t="s">
        <v>11</v>
      </c>
      <c r="I1571" t="s">
        <v>128</v>
      </c>
      <c r="J1571" s="8">
        <v>0.22454209313539919</v>
      </c>
      <c r="K1571">
        <v>7192.4897420867519</v>
      </c>
      <c r="L1571">
        <v>6309.7750919215596</v>
      </c>
      <c r="M1571">
        <v>882.71465016519232</v>
      </c>
      <c r="N1571">
        <v>0.12272727272727274</v>
      </c>
      <c r="O1571">
        <v>15</v>
      </c>
      <c r="P1571">
        <v>0.21366518711480076</v>
      </c>
      <c r="Q1571">
        <v>0.10160456961909163</v>
      </c>
      <c r="R1571">
        <v>0</v>
      </c>
      <c r="S1571" t="s">
        <v>691</v>
      </c>
      <c r="T1571">
        <v>0</v>
      </c>
      <c r="U1571">
        <v>0</v>
      </c>
      <c r="V1571">
        <v>7592</v>
      </c>
      <c r="W1571" t="s">
        <v>692</v>
      </c>
      <c r="X1571">
        <v>0</v>
      </c>
      <c r="Y1571">
        <v>0</v>
      </c>
      <c r="Z1571">
        <v>7592</v>
      </c>
      <c r="AA1571" t="s">
        <v>667</v>
      </c>
      <c r="AB1571">
        <v>1</v>
      </c>
      <c r="AC1571">
        <v>7592</v>
      </c>
    </row>
    <row r="1572" spans="1:29" x14ac:dyDescent="0.3">
      <c r="A1572" t="s">
        <v>109</v>
      </c>
      <c r="B1572" t="s">
        <v>187</v>
      </c>
      <c r="C1572" t="s">
        <v>188</v>
      </c>
      <c r="D1572" t="s">
        <v>189</v>
      </c>
      <c r="E1572" t="s">
        <v>63</v>
      </c>
      <c r="F1572" t="s">
        <v>94</v>
      </c>
      <c r="G1572" t="s">
        <v>70</v>
      </c>
      <c r="H1572" t="s">
        <v>11</v>
      </c>
      <c r="I1572" t="s">
        <v>128</v>
      </c>
      <c r="J1572" s="8">
        <v>0.22454209313539919</v>
      </c>
      <c r="K1572">
        <v>165427.2640679953</v>
      </c>
      <c r="L1572">
        <v>145124.82711419588</v>
      </c>
      <c r="M1572">
        <v>20302.436953799424</v>
      </c>
      <c r="N1572">
        <v>0.12272727272727273</v>
      </c>
      <c r="O1572">
        <v>15</v>
      </c>
      <c r="P1572">
        <v>2.0732251935280166</v>
      </c>
      <c r="Q1572">
        <v>4.6015486939453893</v>
      </c>
      <c r="R1572">
        <v>0</v>
      </c>
      <c r="S1572" t="s">
        <v>691</v>
      </c>
      <c r="T1572">
        <v>0</v>
      </c>
      <c r="U1572">
        <v>0</v>
      </c>
      <c r="V1572">
        <v>7592</v>
      </c>
      <c r="W1572" t="s">
        <v>692</v>
      </c>
      <c r="X1572">
        <v>0</v>
      </c>
      <c r="Y1572">
        <v>0</v>
      </c>
      <c r="Z1572">
        <v>7592</v>
      </c>
      <c r="AA1572" t="s">
        <v>667</v>
      </c>
      <c r="AB1572">
        <v>10</v>
      </c>
      <c r="AC1572">
        <v>75920</v>
      </c>
    </row>
    <row r="1573" spans="1:29" x14ac:dyDescent="0.3">
      <c r="A1573" t="s">
        <v>109</v>
      </c>
      <c r="B1573" t="s">
        <v>187</v>
      </c>
      <c r="C1573" t="s">
        <v>188</v>
      </c>
      <c r="D1573" t="s">
        <v>189</v>
      </c>
      <c r="E1573" t="s">
        <v>63</v>
      </c>
      <c r="F1573" t="s">
        <v>94</v>
      </c>
      <c r="G1573" t="s">
        <v>72</v>
      </c>
      <c r="H1573" t="s">
        <v>11</v>
      </c>
      <c r="I1573" t="s">
        <v>128</v>
      </c>
      <c r="J1573" s="8">
        <v>0.22454209313539919</v>
      </c>
      <c r="K1573">
        <v>14384.979484173504</v>
      </c>
      <c r="L1573">
        <v>12619.550183843119</v>
      </c>
      <c r="M1573">
        <v>1765.4293003303846</v>
      </c>
      <c r="N1573">
        <v>0.12272727272727274</v>
      </c>
      <c r="O1573">
        <v>15</v>
      </c>
      <c r="P1573">
        <v>0.10670094964039309</v>
      </c>
      <c r="Q1573">
        <v>0.74106072500692421</v>
      </c>
      <c r="R1573">
        <v>0</v>
      </c>
      <c r="S1573" t="s">
        <v>691</v>
      </c>
      <c r="T1573">
        <v>0</v>
      </c>
      <c r="U1573">
        <v>0</v>
      </c>
      <c r="V1573">
        <v>7592</v>
      </c>
      <c r="W1573" t="s">
        <v>692</v>
      </c>
      <c r="X1573">
        <v>0</v>
      </c>
      <c r="Y1573">
        <v>0</v>
      </c>
      <c r="Z1573">
        <v>7592</v>
      </c>
      <c r="AA1573" t="s">
        <v>667</v>
      </c>
      <c r="AB1573">
        <v>1</v>
      </c>
      <c r="AC1573">
        <v>7592</v>
      </c>
    </row>
    <row r="1574" spans="1:29" x14ac:dyDescent="0.3">
      <c r="A1574" t="s">
        <v>109</v>
      </c>
      <c r="B1574" t="s">
        <v>187</v>
      </c>
      <c r="C1574" t="s">
        <v>188</v>
      </c>
      <c r="D1574" t="s">
        <v>189</v>
      </c>
      <c r="E1574" t="s">
        <v>63</v>
      </c>
      <c r="F1574" t="s">
        <v>94</v>
      </c>
      <c r="G1574" t="s">
        <v>74</v>
      </c>
      <c r="H1574" t="s">
        <v>11</v>
      </c>
      <c r="I1574" t="s">
        <v>128</v>
      </c>
      <c r="J1574" s="8">
        <v>0.22454209313539919</v>
      </c>
      <c r="K1574">
        <v>9589.9863227823371</v>
      </c>
      <c r="L1574">
        <v>8413.0334558954146</v>
      </c>
      <c r="M1574">
        <v>1176.9528668869232</v>
      </c>
      <c r="N1574">
        <v>0.12272727272727273</v>
      </c>
      <c r="O1574">
        <v>15</v>
      </c>
      <c r="P1574">
        <v>0.28488691615306772</v>
      </c>
      <c r="Q1574">
        <v>0.1354727594921222</v>
      </c>
      <c r="R1574">
        <v>0</v>
      </c>
      <c r="S1574" t="s">
        <v>691</v>
      </c>
      <c r="T1574">
        <v>0</v>
      </c>
      <c r="U1574">
        <v>0</v>
      </c>
      <c r="V1574">
        <v>7592</v>
      </c>
      <c r="W1574" t="s">
        <v>692</v>
      </c>
      <c r="X1574">
        <v>0</v>
      </c>
      <c r="Y1574">
        <v>0</v>
      </c>
      <c r="Z1574">
        <v>7592</v>
      </c>
      <c r="AA1574" t="s">
        <v>667</v>
      </c>
      <c r="AB1574">
        <v>1</v>
      </c>
      <c r="AC1574">
        <v>7592</v>
      </c>
    </row>
    <row r="1575" spans="1:29" x14ac:dyDescent="0.3">
      <c r="A1575" t="s">
        <v>109</v>
      </c>
      <c r="B1575" t="s">
        <v>187</v>
      </c>
      <c r="C1575" t="s">
        <v>188</v>
      </c>
      <c r="D1575" t="s">
        <v>189</v>
      </c>
      <c r="E1575" t="s">
        <v>63</v>
      </c>
      <c r="F1575" t="s">
        <v>94</v>
      </c>
      <c r="G1575" t="s">
        <v>76</v>
      </c>
      <c r="H1575" t="s">
        <v>11</v>
      </c>
      <c r="I1575" t="s">
        <v>128</v>
      </c>
      <c r="J1575" s="8">
        <v>0.22454209313539919</v>
      </c>
      <c r="K1575">
        <v>290097.08626416564</v>
      </c>
      <c r="L1575">
        <v>254494.26204083621</v>
      </c>
      <c r="M1575">
        <v>35602.824223329422</v>
      </c>
      <c r="N1575">
        <v>0.12272727272727274</v>
      </c>
      <c r="O1575">
        <v>15</v>
      </c>
      <c r="P1575">
        <v>3.6356557741578261</v>
      </c>
      <c r="Q1575">
        <v>8.0693824922810453</v>
      </c>
      <c r="R1575">
        <v>0</v>
      </c>
      <c r="S1575" t="s">
        <v>691</v>
      </c>
      <c r="T1575">
        <v>0</v>
      </c>
      <c r="U1575">
        <v>0</v>
      </c>
      <c r="V1575">
        <v>7592</v>
      </c>
      <c r="W1575" t="s">
        <v>692</v>
      </c>
      <c r="X1575">
        <v>0</v>
      </c>
      <c r="Y1575">
        <v>0</v>
      </c>
      <c r="Z1575">
        <v>7592</v>
      </c>
      <c r="AA1575" t="s">
        <v>667</v>
      </c>
      <c r="AB1575">
        <v>15</v>
      </c>
      <c r="AC1575">
        <v>113880</v>
      </c>
    </row>
    <row r="1576" spans="1:29" x14ac:dyDescent="0.3">
      <c r="A1576" t="s">
        <v>109</v>
      </c>
      <c r="B1576" t="s">
        <v>187</v>
      </c>
      <c r="C1576" t="s">
        <v>188</v>
      </c>
      <c r="D1576" t="s">
        <v>189</v>
      </c>
      <c r="E1576" t="s">
        <v>63</v>
      </c>
      <c r="F1576" t="s">
        <v>94</v>
      </c>
      <c r="G1576" t="s">
        <v>78</v>
      </c>
      <c r="H1576" t="s">
        <v>11</v>
      </c>
      <c r="I1576" t="s">
        <v>128</v>
      </c>
      <c r="J1576" s="8">
        <v>0.22620536789936513</v>
      </c>
      <c r="K1576">
        <v>575399.17936694017</v>
      </c>
      <c r="L1576">
        <v>504782.0073537248</v>
      </c>
      <c r="M1576">
        <v>70617.172013215386</v>
      </c>
      <c r="N1576">
        <v>0.12272727272727273</v>
      </c>
      <c r="O1576">
        <v>15</v>
      </c>
      <c r="P1576">
        <v>17.093214969184061</v>
      </c>
      <c r="Q1576">
        <v>8.1283655695273307</v>
      </c>
      <c r="R1576">
        <v>0</v>
      </c>
      <c r="S1576" t="s">
        <v>691</v>
      </c>
      <c r="T1576">
        <v>0</v>
      </c>
      <c r="U1576">
        <v>0</v>
      </c>
      <c r="V1576">
        <v>7592</v>
      </c>
      <c r="W1576" t="s">
        <v>692</v>
      </c>
      <c r="X1576">
        <v>0</v>
      </c>
      <c r="Y1576">
        <v>0</v>
      </c>
      <c r="Z1576">
        <v>7592</v>
      </c>
      <c r="AA1576" t="s">
        <v>667</v>
      </c>
      <c r="AB1576">
        <v>25</v>
      </c>
      <c r="AC1576">
        <v>189800</v>
      </c>
    </row>
    <row r="1577" spans="1:29" x14ac:dyDescent="0.3">
      <c r="A1577" t="s">
        <v>109</v>
      </c>
      <c r="B1577" t="s">
        <v>187</v>
      </c>
      <c r="C1577" t="s">
        <v>188</v>
      </c>
      <c r="D1577" t="s">
        <v>189</v>
      </c>
      <c r="E1577" t="s">
        <v>63</v>
      </c>
      <c r="F1577" t="s">
        <v>94</v>
      </c>
      <c r="G1577" t="s">
        <v>80</v>
      </c>
      <c r="H1577" t="s">
        <v>11</v>
      </c>
      <c r="I1577" t="s">
        <v>128</v>
      </c>
      <c r="J1577" s="8">
        <v>0.22454209313539919</v>
      </c>
      <c r="K1577">
        <v>69047.90152403283</v>
      </c>
      <c r="L1577">
        <v>60573.840882446981</v>
      </c>
      <c r="M1577">
        <v>8474.0606415858474</v>
      </c>
      <c r="N1577">
        <v>0.12272727272727273</v>
      </c>
      <c r="O1577">
        <v>15</v>
      </c>
      <c r="P1577">
        <v>0.51216455827388696</v>
      </c>
      <c r="Q1577">
        <v>3.5570914800332369</v>
      </c>
      <c r="R1577">
        <v>0</v>
      </c>
      <c r="S1577" t="s">
        <v>691</v>
      </c>
      <c r="T1577">
        <v>0</v>
      </c>
      <c r="U1577">
        <v>0</v>
      </c>
      <c r="V1577">
        <v>7592</v>
      </c>
      <c r="W1577" t="s">
        <v>692</v>
      </c>
      <c r="X1577">
        <v>0</v>
      </c>
      <c r="Y1577">
        <v>0</v>
      </c>
      <c r="Z1577">
        <v>7592</v>
      </c>
      <c r="AA1577" t="s">
        <v>667</v>
      </c>
      <c r="AB1577">
        <v>3</v>
      </c>
      <c r="AC1577">
        <v>22776</v>
      </c>
    </row>
    <row r="1578" spans="1:29" x14ac:dyDescent="0.3">
      <c r="A1578" t="s">
        <v>109</v>
      </c>
      <c r="B1578" t="s">
        <v>187</v>
      </c>
      <c r="C1578" t="s">
        <v>188</v>
      </c>
      <c r="D1578" t="s">
        <v>189</v>
      </c>
      <c r="E1578" t="s">
        <v>63</v>
      </c>
      <c r="F1578" t="s">
        <v>94</v>
      </c>
      <c r="G1578" t="s">
        <v>82</v>
      </c>
      <c r="H1578" t="s">
        <v>11</v>
      </c>
      <c r="I1578" t="s">
        <v>128</v>
      </c>
      <c r="J1578" s="8">
        <v>0.22620536789936513</v>
      </c>
      <c r="K1578">
        <v>431549.38452520507</v>
      </c>
      <c r="L1578">
        <v>378586.50551529357</v>
      </c>
      <c r="M1578">
        <v>52962.879009911529</v>
      </c>
      <c r="N1578">
        <v>0.12272727272727273</v>
      </c>
      <c r="O1578">
        <v>15</v>
      </c>
      <c r="P1578">
        <v>12.819911226888042</v>
      </c>
      <c r="Q1578">
        <v>6.0962741771454967</v>
      </c>
      <c r="R1578">
        <v>0</v>
      </c>
      <c r="S1578" t="s">
        <v>691</v>
      </c>
      <c r="T1578">
        <v>0</v>
      </c>
      <c r="U1578">
        <v>0</v>
      </c>
      <c r="V1578">
        <v>7592</v>
      </c>
      <c r="W1578" t="s">
        <v>692</v>
      </c>
      <c r="X1578">
        <v>0</v>
      </c>
      <c r="Y1578">
        <v>0</v>
      </c>
      <c r="Z1578">
        <v>7592</v>
      </c>
      <c r="AA1578" t="s">
        <v>667</v>
      </c>
      <c r="AB1578">
        <v>20</v>
      </c>
      <c r="AC1578">
        <v>151840</v>
      </c>
    </row>
    <row r="1579" spans="1:29" x14ac:dyDescent="0.3">
      <c r="A1579" t="s">
        <v>109</v>
      </c>
      <c r="B1579" t="s">
        <v>187</v>
      </c>
      <c r="C1579" t="s">
        <v>188</v>
      </c>
      <c r="D1579" t="s">
        <v>189</v>
      </c>
      <c r="E1579" t="s">
        <v>63</v>
      </c>
      <c r="F1579" t="s">
        <v>94</v>
      </c>
      <c r="G1579" t="s">
        <v>84</v>
      </c>
      <c r="H1579" t="s">
        <v>11</v>
      </c>
      <c r="I1579" t="s">
        <v>128</v>
      </c>
      <c r="J1579" s="8">
        <v>0.22454209313539919</v>
      </c>
      <c r="K1579">
        <v>59937.414517389596</v>
      </c>
      <c r="L1579">
        <v>52581.459099346328</v>
      </c>
      <c r="M1579">
        <v>7355.9554180432688</v>
      </c>
      <c r="N1579">
        <v>0.12272727272727273</v>
      </c>
      <c r="O1579">
        <v>15</v>
      </c>
      <c r="P1579">
        <v>1.7805432259566729</v>
      </c>
      <c r="Q1579">
        <v>0.84670474682576358</v>
      </c>
      <c r="R1579">
        <v>0</v>
      </c>
      <c r="S1579" t="s">
        <v>691</v>
      </c>
      <c r="T1579">
        <v>0</v>
      </c>
      <c r="U1579">
        <v>0</v>
      </c>
      <c r="V1579">
        <v>7592</v>
      </c>
      <c r="W1579" t="s">
        <v>692</v>
      </c>
      <c r="X1579">
        <v>0</v>
      </c>
      <c r="Y1579">
        <v>0</v>
      </c>
      <c r="Z1579">
        <v>7592</v>
      </c>
      <c r="AA1579" t="s">
        <v>667</v>
      </c>
      <c r="AB1579">
        <v>3</v>
      </c>
      <c r="AC1579">
        <v>22776</v>
      </c>
    </row>
    <row r="1580" spans="1:29" x14ac:dyDescent="0.3">
      <c r="A1580" t="s">
        <v>109</v>
      </c>
      <c r="B1580" t="s">
        <v>187</v>
      </c>
      <c r="C1580" t="s">
        <v>188</v>
      </c>
      <c r="D1580" t="s">
        <v>189</v>
      </c>
      <c r="E1580" t="s">
        <v>63</v>
      </c>
      <c r="F1580" t="s">
        <v>94</v>
      </c>
      <c r="G1580" t="s">
        <v>86</v>
      </c>
      <c r="H1580" t="s">
        <v>11</v>
      </c>
      <c r="I1580" t="s">
        <v>128</v>
      </c>
      <c r="J1580" s="8">
        <v>0.22454209313539919</v>
      </c>
      <c r="K1580">
        <v>23974.965806955839</v>
      </c>
      <c r="L1580">
        <v>21032.583639738532</v>
      </c>
      <c r="M1580">
        <v>2942.3821672173076</v>
      </c>
      <c r="N1580">
        <v>0.12272727272727273</v>
      </c>
      <c r="O1580">
        <v>15</v>
      </c>
      <c r="P1580">
        <v>0.17783491606732182</v>
      </c>
      <c r="Q1580">
        <v>1.2351012083448738</v>
      </c>
      <c r="R1580">
        <v>0</v>
      </c>
      <c r="S1580" t="s">
        <v>691</v>
      </c>
      <c r="T1580">
        <v>0</v>
      </c>
      <c r="U1580">
        <v>0</v>
      </c>
      <c r="V1580">
        <v>7592</v>
      </c>
      <c r="W1580" t="s">
        <v>692</v>
      </c>
      <c r="X1580">
        <v>0</v>
      </c>
      <c r="Y1580">
        <v>0</v>
      </c>
      <c r="Z1580">
        <v>7592</v>
      </c>
      <c r="AA1580" t="s">
        <v>667</v>
      </c>
      <c r="AB1580">
        <v>2</v>
      </c>
      <c r="AC1580">
        <v>15184</v>
      </c>
    </row>
    <row r="1581" spans="1:29" x14ac:dyDescent="0.3">
      <c r="A1581" t="s">
        <v>109</v>
      </c>
      <c r="B1581" t="s">
        <v>187</v>
      </c>
      <c r="C1581" t="s">
        <v>188</v>
      </c>
      <c r="D1581" t="s">
        <v>189</v>
      </c>
      <c r="E1581" t="s">
        <v>63</v>
      </c>
      <c r="F1581" t="s">
        <v>94</v>
      </c>
      <c r="G1581" t="s">
        <v>88</v>
      </c>
      <c r="H1581" t="s">
        <v>11</v>
      </c>
      <c r="I1581" t="s">
        <v>128</v>
      </c>
      <c r="J1581" s="8">
        <v>0.22454209313539919</v>
      </c>
      <c r="K1581">
        <v>42723.389067995311</v>
      </c>
      <c r="L1581">
        <v>37480.064046014071</v>
      </c>
      <c r="M1581">
        <v>5243.3250219812426</v>
      </c>
      <c r="N1581">
        <v>0.12272727272727273</v>
      </c>
      <c r="O1581">
        <v>15</v>
      </c>
      <c r="P1581">
        <v>0.31690182043196752</v>
      </c>
      <c r="Q1581">
        <v>2.200950353270565</v>
      </c>
      <c r="R1581">
        <v>0</v>
      </c>
      <c r="S1581" t="s">
        <v>691</v>
      </c>
      <c r="T1581">
        <v>0</v>
      </c>
      <c r="U1581">
        <v>0</v>
      </c>
      <c r="V1581">
        <v>7592</v>
      </c>
      <c r="W1581" t="s">
        <v>692</v>
      </c>
      <c r="X1581">
        <v>0</v>
      </c>
      <c r="Y1581">
        <v>0</v>
      </c>
      <c r="Z1581">
        <v>7592</v>
      </c>
      <c r="AA1581" t="s">
        <v>667</v>
      </c>
      <c r="AB1581">
        <v>3</v>
      </c>
      <c r="AC1581">
        <v>22776</v>
      </c>
    </row>
    <row r="1582" spans="1:29" x14ac:dyDescent="0.3">
      <c r="A1582" t="s">
        <v>109</v>
      </c>
      <c r="B1582" t="s">
        <v>187</v>
      </c>
      <c r="C1582" t="s">
        <v>188</v>
      </c>
      <c r="D1582" t="s">
        <v>189</v>
      </c>
      <c r="E1582" t="s">
        <v>63</v>
      </c>
      <c r="F1582" t="s">
        <v>94</v>
      </c>
      <c r="G1582" t="s">
        <v>90</v>
      </c>
      <c r="H1582" t="s">
        <v>11</v>
      </c>
      <c r="I1582" t="s">
        <v>128</v>
      </c>
      <c r="J1582" s="8">
        <v>0.22454209313539919</v>
      </c>
      <c r="K1582">
        <v>2996.9364107073075</v>
      </c>
      <c r="L1582">
        <v>2629.1305784841379</v>
      </c>
      <c r="M1582">
        <v>367.80583222316955</v>
      </c>
      <c r="N1582">
        <v>0.12272727272727273</v>
      </c>
      <c r="O1582">
        <v>15</v>
      </c>
      <c r="P1582">
        <v>8.9029112578081271E-2</v>
      </c>
      <c r="Q1582">
        <v>4.233616523690114E-2</v>
      </c>
      <c r="R1582">
        <v>0</v>
      </c>
      <c r="S1582" t="s">
        <v>691</v>
      </c>
      <c r="T1582">
        <v>0</v>
      </c>
      <c r="U1582">
        <v>0</v>
      </c>
      <c r="V1582">
        <v>7592</v>
      </c>
      <c r="W1582" t="s">
        <v>692</v>
      </c>
      <c r="X1582">
        <v>0</v>
      </c>
      <c r="Y1582">
        <v>0</v>
      </c>
      <c r="Z1582">
        <v>7592</v>
      </c>
      <c r="AA1582" t="s">
        <v>667</v>
      </c>
      <c r="AB1582">
        <v>1</v>
      </c>
      <c r="AC1582">
        <v>7592</v>
      </c>
    </row>
    <row r="1583" spans="1:29" x14ac:dyDescent="0.3">
      <c r="A1583" t="s">
        <v>109</v>
      </c>
      <c r="B1583" t="s">
        <v>187</v>
      </c>
      <c r="C1583" t="s">
        <v>188</v>
      </c>
      <c r="D1583" t="s">
        <v>189</v>
      </c>
      <c r="E1583" t="s">
        <v>63</v>
      </c>
      <c r="F1583" t="s">
        <v>94</v>
      </c>
      <c r="G1583" t="s">
        <v>92</v>
      </c>
      <c r="H1583" t="s">
        <v>11</v>
      </c>
      <c r="I1583" t="s">
        <v>128</v>
      </c>
      <c r="J1583" s="8">
        <v>0.22454209313539919</v>
      </c>
      <c r="K1583">
        <v>14384.979484173504</v>
      </c>
      <c r="L1583">
        <v>12619.550183843119</v>
      </c>
      <c r="M1583">
        <v>1765.4293003303846</v>
      </c>
      <c r="N1583">
        <v>0.12272727272727274</v>
      </c>
      <c r="O1583">
        <v>15</v>
      </c>
      <c r="P1583">
        <v>0.42733037422960152</v>
      </c>
      <c r="Q1583">
        <v>0.20320913923818326</v>
      </c>
      <c r="R1583">
        <v>0</v>
      </c>
      <c r="S1583" t="s">
        <v>691</v>
      </c>
      <c r="T1583">
        <v>0</v>
      </c>
      <c r="U1583">
        <v>0</v>
      </c>
      <c r="V1583">
        <v>7592</v>
      </c>
      <c r="W1583" t="s">
        <v>692</v>
      </c>
      <c r="X1583">
        <v>0</v>
      </c>
      <c r="Y1583">
        <v>0</v>
      </c>
      <c r="Z1583">
        <v>7592</v>
      </c>
      <c r="AA1583" t="s">
        <v>667</v>
      </c>
      <c r="AB1583">
        <v>1</v>
      </c>
      <c r="AC1583">
        <v>7592</v>
      </c>
    </row>
    <row r="1584" spans="1:29" x14ac:dyDescent="0.3">
      <c r="A1584" t="s">
        <v>109</v>
      </c>
      <c r="B1584" t="s">
        <v>299</v>
      </c>
      <c r="C1584" t="s">
        <v>693</v>
      </c>
      <c r="D1584" t="s">
        <v>694</v>
      </c>
      <c r="E1584" t="s">
        <v>63</v>
      </c>
      <c r="F1584" t="s">
        <v>111</v>
      </c>
      <c r="G1584" t="s">
        <v>65</v>
      </c>
      <c r="H1584" t="s">
        <v>11</v>
      </c>
      <c r="I1584" t="s">
        <v>128</v>
      </c>
      <c r="J1584" s="8">
        <v>0.23640740227333409</v>
      </c>
      <c r="K1584">
        <v>7518.6977945486506</v>
      </c>
      <c r="L1584">
        <v>7273.1332429660015</v>
      </c>
      <c r="M1584">
        <v>245.56455158264936</v>
      </c>
      <c r="N1584">
        <v>3.2660516261299032E-2</v>
      </c>
      <c r="O1584">
        <v>10</v>
      </c>
      <c r="P1584">
        <v>5.1179758598410403E-2</v>
      </c>
      <c r="Q1584">
        <v>3.082306340322933E-2</v>
      </c>
      <c r="R1584">
        <v>0</v>
      </c>
      <c r="S1584" t="s">
        <v>691</v>
      </c>
      <c r="T1584">
        <v>0</v>
      </c>
      <c r="U1584">
        <v>0</v>
      </c>
      <c r="V1584">
        <v>3</v>
      </c>
      <c r="W1584" t="s">
        <v>695</v>
      </c>
      <c r="X1584">
        <v>3.55</v>
      </c>
      <c r="Y1584" t="s">
        <v>696</v>
      </c>
      <c r="Z1584">
        <v>6.55</v>
      </c>
      <c r="AA1584" t="s">
        <v>697</v>
      </c>
      <c r="AB1584">
        <v>3</v>
      </c>
      <c r="AC1584">
        <v>19.649999999999999</v>
      </c>
    </row>
    <row r="1585" spans="1:29" x14ac:dyDescent="0.3">
      <c r="A1585" t="s">
        <v>109</v>
      </c>
      <c r="B1585" t="s">
        <v>299</v>
      </c>
      <c r="C1585" t="s">
        <v>693</v>
      </c>
      <c r="D1585" t="s">
        <v>694</v>
      </c>
      <c r="E1585" t="s">
        <v>63</v>
      </c>
      <c r="F1585" t="s">
        <v>111</v>
      </c>
      <c r="G1585" t="s">
        <v>70</v>
      </c>
      <c r="H1585" t="s">
        <v>11</v>
      </c>
      <c r="I1585" t="s">
        <v>128</v>
      </c>
      <c r="J1585" s="8">
        <v>0.23640740227333409</v>
      </c>
      <c r="K1585">
        <v>172930.04927461897</v>
      </c>
      <c r="L1585">
        <v>170146.98435668228</v>
      </c>
      <c r="M1585">
        <v>2783.0649179366928</v>
      </c>
      <c r="N1585">
        <v>1.6093587722958942E-2</v>
      </c>
      <c r="O1585">
        <v>10</v>
      </c>
      <c r="P1585">
        <v>0.25657289878584133</v>
      </c>
      <c r="Q1585">
        <v>0.67070520389787969</v>
      </c>
      <c r="R1585">
        <v>0</v>
      </c>
      <c r="S1585" t="s">
        <v>691</v>
      </c>
      <c r="T1585">
        <v>0</v>
      </c>
      <c r="U1585">
        <v>0</v>
      </c>
      <c r="V1585">
        <v>3</v>
      </c>
      <c r="W1585" t="s">
        <v>695</v>
      </c>
      <c r="X1585">
        <v>3.55</v>
      </c>
      <c r="Y1585" t="s">
        <v>696</v>
      </c>
      <c r="Z1585">
        <v>6.55</v>
      </c>
      <c r="AA1585" t="s">
        <v>697</v>
      </c>
      <c r="AB1585">
        <v>34</v>
      </c>
      <c r="AC1585">
        <v>222.7</v>
      </c>
    </row>
    <row r="1586" spans="1:29" x14ac:dyDescent="0.3">
      <c r="A1586" t="s">
        <v>109</v>
      </c>
      <c r="B1586" t="s">
        <v>299</v>
      </c>
      <c r="C1586" t="s">
        <v>693</v>
      </c>
      <c r="D1586" t="s">
        <v>694</v>
      </c>
      <c r="E1586" t="s">
        <v>63</v>
      </c>
      <c r="F1586" t="s">
        <v>111</v>
      </c>
      <c r="G1586" t="s">
        <v>72</v>
      </c>
      <c r="H1586" t="s">
        <v>11</v>
      </c>
      <c r="I1586" t="s">
        <v>128</v>
      </c>
      <c r="J1586" s="8">
        <v>0.23640740227333409</v>
      </c>
      <c r="K1586">
        <v>15037.395589097301</v>
      </c>
      <c r="L1586">
        <v>14791.831037514652</v>
      </c>
      <c r="M1586">
        <v>245.56455158264936</v>
      </c>
      <c r="N1586">
        <v>1.6330258130649516E-2</v>
      </c>
      <c r="O1586">
        <v>10</v>
      </c>
      <c r="P1586">
        <v>1.3032530165146704E-2</v>
      </c>
      <c r="Q1586">
        <v>0.11120772704315213</v>
      </c>
      <c r="R1586">
        <v>0</v>
      </c>
      <c r="S1586" t="s">
        <v>691</v>
      </c>
      <c r="T1586">
        <v>0</v>
      </c>
      <c r="U1586">
        <v>0</v>
      </c>
      <c r="V1586">
        <v>3</v>
      </c>
      <c r="W1586" t="s">
        <v>695</v>
      </c>
      <c r="X1586">
        <v>3.55</v>
      </c>
      <c r="Y1586" t="s">
        <v>696</v>
      </c>
      <c r="Z1586">
        <v>6.55</v>
      </c>
      <c r="AA1586" t="s">
        <v>697</v>
      </c>
      <c r="AB1586">
        <v>3</v>
      </c>
      <c r="AC1586">
        <v>19.649999999999999</v>
      </c>
    </row>
    <row r="1587" spans="1:29" x14ac:dyDescent="0.3">
      <c r="A1587" t="s">
        <v>109</v>
      </c>
      <c r="B1587" t="s">
        <v>299</v>
      </c>
      <c r="C1587" t="s">
        <v>693</v>
      </c>
      <c r="D1587" t="s">
        <v>694</v>
      </c>
      <c r="E1587" t="s">
        <v>63</v>
      </c>
      <c r="F1587" t="s">
        <v>111</v>
      </c>
      <c r="G1587" t="s">
        <v>74</v>
      </c>
      <c r="H1587" t="s">
        <v>11</v>
      </c>
      <c r="I1587" t="s">
        <v>128</v>
      </c>
      <c r="J1587" s="8">
        <v>0.23640740227333409</v>
      </c>
      <c r="K1587">
        <v>10024.930392731534</v>
      </c>
      <c r="L1587">
        <v>9779.365841148885</v>
      </c>
      <c r="M1587">
        <v>245.56455158264936</v>
      </c>
      <c r="N1587">
        <v>2.4495387195974272E-2</v>
      </c>
      <c r="O1587">
        <v>10</v>
      </c>
      <c r="P1587">
        <v>5.1179758598410403E-2</v>
      </c>
      <c r="Q1587">
        <v>3.082306340322933E-2</v>
      </c>
      <c r="R1587">
        <v>0</v>
      </c>
      <c r="S1587" t="s">
        <v>691</v>
      </c>
      <c r="T1587">
        <v>0</v>
      </c>
      <c r="U1587">
        <v>0</v>
      </c>
      <c r="V1587">
        <v>3</v>
      </c>
      <c r="W1587" t="s">
        <v>695</v>
      </c>
      <c r="X1587">
        <v>3.55</v>
      </c>
      <c r="Y1587" t="s">
        <v>696</v>
      </c>
      <c r="Z1587">
        <v>6.55</v>
      </c>
      <c r="AA1587" t="s">
        <v>697</v>
      </c>
      <c r="AB1587">
        <v>3</v>
      </c>
      <c r="AC1587">
        <v>19.649999999999999</v>
      </c>
    </row>
    <row r="1588" spans="1:29" x14ac:dyDescent="0.3">
      <c r="A1588" t="s">
        <v>109</v>
      </c>
      <c r="B1588" t="s">
        <v>299</v>
      </c>
      <c r="C1588" t="s">
        <v>693</v>
      </c>
      <c r="D1588" t="s">
        <v>694</v>
      </c>
      <c r="E1588" t="s">
        <v>63</v>
      </c>
      <c r="F1588" t="s">
        <v>111</v>
      </c>
      <c r="G1588" t="s">
        <v>76</v>
      </c>
      <c r="H1588" t="s">
        <v>11</v>
      </c>
      <c r="I1588" t="s">
        <v>128</v>
      </c>
      <c r="J1588" s="8">
        <v>0.23640740227333409</v>
      </c>
      <c r="K1588">
        <v>303254.14438012888</v>
      </c>
      <c r="L1588">
        <v>300061.80520955444</v>
      </c>
      <c r="M1588">
        <v>3192.3391705744416</v>
      </c>
      <c r="N1588">
        <v>1.0526943257774068E-2</v>
      </c>
      <c r="O1588">
        <v>10</v>
      </c>
      <c r="P1588">
        <v>0.29430420743081798</v>
      </c>
      <c r="Q1588">
        <v>0.76933832211815611</v>
      </c>
      <c r="R1588">
        <v>0</v>
      </c>
      <c r="S1588" t="s">
        <v>691</v>
      </c>
      <c r="T1588">
        <v>0</v>
      </c>
      <c r="U1588">
        <v>0</v>
      </c>
      <c r="V1588">
        <v>3</v>
      </c>
      <c r="W1588" t="s">
        <v>695</v>
      </c>
      <c r="X1588">
        <v>3.55</v>
      </c>
      <c r="Y1588" t="s">
        <v>696</v>
      </c>
      <c r="Z1588">
        <v>6.55</v>
      </c>
      <c r="AA1588" t="s">
        <v>697</v>
      </c>
      <c r="AB1588">
        <v>39</v>
      </c>
      <c r="AC1588">
        <v>255.45</v>
      </c>
    </row>
    <row r="1589" spans="1:29" x14ac:dyDescent="0.3">
      <c r="A1589" t="s">
        <v>109</v>
      </c>
      <c r="B1589" t="s">
        <v>299</v>
      </c>
      <c r="C1589" t="s">
        <v>693</v>
      </c>
      <c r="D1589" t="s">
        <v>694</v>
      </c>
      <c r="E1589" t="s">
        <v>63</v>
      </c>
      <c r="F1589" t="s">
        <v>111</v>
      </c>
      <c r="G1589" t="s">
        <v>78</v>
      </c>
      <c r="H1589" t="s">
        <v>11</v>
      </c>
      <c r="I1589" t="s">
        <v>128</v>
      </c>
      <c r="J1589" s="8">
        <v>0.23640740227333473</v>
      </c>
      <c r="K1589">
        <v>601495.82356389205</v>
      </c>
      <c r="L1589">
        <v>588235.33777842904</v>
      </c>
      <c r="M1589">
        <v>13260.485785463065</v>
      </c>
      <c r="N1589">
        <v>2.2045848476376844E-2</v>
      </c>
      <c r="O1589">
        <v>10</v>
      </c>
      <c r="P1589">
        <v>2.7637069643141619</v>
      </c>
      <c r="Q1589">
        <v>1.6644454237743838</v>
      </c>
      <c r="R1589">
        <v>0</v>
      </c>
      <c r="S1589" t="s">
        <v>691</v>
      </c>
      <c r="T1589">
        <v>0</v>
      </c>
      <c r="U1589">
        <v>0</v>
      </c>
      <c r="V1589">
        <v>3</v>
      </c>
      <c r="W1589" t="s">
        <v>695</v>
      </c>
      <c r="X1589">
        <v>3.55</v>
      </c>
      <c r="Y1589" t="s">
        <v>696</v>
      </c>
      <c r="Z1589">
        <v>6.55</v>
      </c>
      <c r="AA1589" t="s">
        <v>697</v>
      </c>
      <c r="AB1589">
        <v>162</v>
      </c>
      <c r="AC1589">
        <v>1061.0999999999999</v>
      </c>
    </row>
    <row r="1590" spans="1:29" x14ac:dyDescent="0.3">
      <c r="A1590" t="s">
        <v>109</v>
      </c>
      <c r="B1590" t="s">
        <v>299</v>
      </c>
      <c r="C1590" t="s">
        <v>693</v>
      </c>
      <c r="D1590" t="s">
        <v>694</v>
      </c>
      <c r="E1590" t="s">
        <v>63</v>
      </c>
      <c r="F1590" t="s">
        <v>111</v>
      </c>
      <c r="G1590" t="s">
        <v>80</v>
      </c>
      <c r="H1590" t="s">
        <v>11</v>
      </c>
      <c r="I1590" t="s">
        <v>128</v>
      </c>
      <c r="J1590" s="8">
        <v>0.23640740227333409</v>
      </c>
      <c r="K1590">
        <v>72179.498827667034</v>
      </c>
      <c r="L1590">
        <v>71524.660023446631</v>
      </c>
      <c r="M1590">
        <v>654.83880422039829</v>
      </c>
      <c r="N1590">
        <v>9.0723656281386216E-3</v>
      </c>
      <c r="O1590">
        <v>10</v>
      </c>
      <c r="P1590">
        <v>3.4753413773724547E-2</v>
      </c>
      <c r="Q1590">
        <v>0.29655393878173902</v>
      </c>
      <c r="R1590">
        <v>0</v>
      </c>
      <c r="S1590" t="s">
        <v>691</v>
      </c>
      <c r="T1590">
        <v>0</v>
      </c>
      <c r="U1590">
        <v>0</v>
      </c>
      <c r="V1590">
        <v>3</v>
      </c>
      <c r="W1590" t="s">
        <v>695</v>
      </c>
      <c r="X1590">
        <v>3.55</v>
      </c>
      <c r="Y1590" t="s">
        <v>696</v>
      </c>
      <c r="Z1590">
        <v>6.55</v>
      </c>
      <c r="AA1590" t="s">
        <v>697</v>
      </c>
      <c r="AB1590">
        <v>8</v>
      </c>
      <c r="AC1590">
        <v>52.4</v>
      </c>
    </row>
    <row r="1591" spans="1:29" x14ac:dyDescent="0.3">
      <c r="A1591" t="s">
        <v>109</v>
      </c>
      <c r="B1591" t="s">
        <v>299</v>
      </c>
      <c r="C1591" t="s">
        <v>693</v>
      </c>
      <c r="D1591" t="s">
        <v>694</v>
      </c>
      <c r="E1591" t="s">
        <v>63</v>
      </c>
      <c r="F1591" t="s">
        <v>111</v>
      </c>
      <c r="G1591" t="s">
        <v>82</v>
      </c>
      <c r="H1591" t="s">
        <v>11</v>
      </c>
      <c r="I1591" t="s">
        <v>128</v>
      </c>
      <c r="J1591" s="8">
        <v>0.23640740227333473</v>
      </c>
      <c r="K1591">
        <v>451121.86767291906</v>
      </c>
      <c r="L1591">
        <v>449157.35126025788</v>
      </c>
      <c r="M1591">
        <v>1964.5164126611949</v>
      </c>
      <c r="N1591">
        <v>4.354735501506537E-3</v>
      </c>
      <c r="O1591">
        <v>10</v>
      </c>
      <c r="P1591">
        <v>0.40943806878728323</v>
      </c>
      <c r="Q1591">
        <v>0.24658450722583464</v>
      </c>
      <c r="R1591">
        <v>0</v>
      </c>
      <c r="S1591" t="s">
        <v>691</v>
      </c>
      <c r="T1591">
        <v>0</v>
      </c>
      <c r="U1591">
        <v>0</v>
      </c>
      <c r="V1591">
        <v>3</v>
      </c>
      <c r="W1591" t="s">
        <v>695</v>
      </c>
      <c r="X1591">
        <v>3.55</v>
      </c>
      <c r="Y1591" t="s">
        <v>696</v>
      </c>
      <c r="Z1591">
        <v>6.55</v>
      </c>
      <c r="AA1591" t="s">
        <v>697</v>
      </c>
      <c r="AB1591">
        <v>24</v>
      </c>
      <c r="AC1591">
        <v>157.19999999999999</v>
      </c>
    </row>
    <row r="1592" spans="1:29" x14ac:dyDescent="0.3">
      <c r="A1592" t="s">
        <v>109</v>
      </c>
      <c r="B1592" t="s">
        <v>299</v>
      </c>
      <c r="C1592" t="s">
        <v>693</v>
      </c>
      <c r="D1592" t="s">
        <v>694</v>
      </c>
      <c r="E1592" t="s">
        <v>63</v>
      </c>
      <c r="F1592" t="s">
        <v>111</v>
      </c>
      <c r="G1592" t="s">
        <v>84</v>
      </c>
      <c r="H1592" t="s">
        <v>11</v>
      </c>
      <c r="I1592" t="s">
        <v>128</v>
      </c>
      <c r="J1592" s="8">
        <v>0.23640740227333409</v>
      </c>
      <c r="K1592">
        <v>62655.814954572088</v>
      </c>
      <c r="L1592">
        <v>62410.250402989441</v>
      </c>
      <c r="M1592">
        <v>245.56455158264936</v>
      </c>
      <c r="N1592">
        <v>3.9192619513558832E-3</v>
      </c>
      <c r="O1592">
        <v>10</v>
      </c>
      <c r="P1592">
        <v>5.1179758598410403E-2</v>
      </c>
      <c r="Q1592">
        <v>3.082306340322933E-2</v>
      </c>
      <c r="R1592">
        <v>0</v>
      </c>
      <c r="S1592" t="s">
        <v>691</v>
      </c>
      <c r="T1592">
        <v>0</v>
      </c>
      <c r="U1592">
        <v>0</v>
      </c>
      <c r="V1592">
        <v>3</v>
      </c>
      <c r="W1592" t="s">
        <v>695</v>
      </c>
      <c r="X1592">
        <v>3.55</v>
      </c>
      <c r="Y1592" t="s">
        <v>696</v>
      </c>
      <c r="Z1592">
        <v>6.55</v>
      </c>
      <c r="AA1592" t="s">
        <v>697</v>
      </c>
      <c r="AB1592">
        <v>3</v>
      </c>
      <c r="AC1592">
        <v>19.649999999999999</v>
      </c>
    </row>
    <row r="1593" spans="1:29" x14ac:dyDescent="0.3">
      <c r="A1593" t="s">
        <v>109</v>
      </c>
      <c r="B1593" t="s">
        <v>299</v>
      </c>
      <c r="C1593" t="s">
        <v>693</v>
      </c>
      <c r="D1593" t="s">
        <v>694</v>
      </c>
      <c r="E1593" t="s">
        <v>63</v>
      </c>
      <c r="F1593" t="s">
        <v>111</v>
      </c>
      <c r="G1593" t="s">
        <v>86</v>
      </c>
      <c r="H1593" t="s">
        <v>11</v>
      </c>
      <c r="I1593" t="s">
        <v>128</v>
      </c>
      <c r="J1593" s="8">
        <v>0.23640740227333409</v>
      </c>
      <c r="K1593">
        <v>25062.325981828835</v>
      </c>
      <c r="L1593">
        <v>24980.471131301285</v>
      </c>
      <c r="M1593">
        <v>81.854850527549786</v>
      </c>
      <c r="N1593">
        <v>3.266051626129903E-3</v>
      </c>
      <c r="O1593">
        <v>10</v>
      </c>
      <c r="P1593">
        <v>4.3441767217155683E-3</v>
      </c>
      <c r="Q1593">
        <v>3.7069242347717378E-2</v>
      </c>
      <c r="R1593">
        <v>0</v>
      </c>
      <c r="S1593" t="s">
        <v>691</v>
      </c>
      <c r="T1593">
        <v>0</v>
      </c>
      <c r="U1593">
        <v>0</v>
      </c>
      <c r="V1593">
        <v>3</v>
      </c>
      <c r="W1593" t="s">
        <v>695</v>
      </c>
      <c r="X1593">
        <v>3.55</v>
      </c>
      <c r="Y1593" t="s">
        <v>696</v>
      </c>
      <c r="Z1593">
        <v>6.55</v>
      </c>
      <c r="AA1593" t="s">
        <v>697</v>
      </c>
      <c r="AB1593">
        <v>1</v>
      </c>
      <c r="AC1593">
        <v>6.55</v>
      </c>
    </row>
    <row r="1594" spans="1:29" x14ac:dyDescent="0.3">
      <c r="A1594" t="s">
        <v>109</v>
      </c>
      <c r="B1594" t="s">
        <v>299</v>
      </c>
      <c r="C1594" t="s">
        <v>693</v>
      </c>
      <c r="D1594" t="s">
        <v>694</v>
      </c>
      <c r="E1594" t="s">
        <v>63</v>
      </c>
      <c r="F1594" t="s">
        <v>111</v>
      </c>
      <c r="G1594" t="s">
        <v>88</v>
      </c>
      <c r="H1594" t="s">
        <v>11</v>
      </c>
      <c r="I1594" t="s">
        <v>128</v>
      </c>
      <c r="J1594" s="8">
        <v>0.23640740227333409</v>
      </c>
      <c r="K1594">
        <v>44661.064899618985</v>
      </c>
      <c r="L1594">
        <v>44497.355198563884</v>
      </c>
      <c r="M1594">
        <v>163.70970105509957</v>
      </c>
      <c r="N1594">
        <v>3.6656022739954019E-3</v>
      </c>
      <c r="O1594">
        <v>10</v>
      </c>
      <c r="P1594">
        <v>8.6883534434311366E-3</v>
      </c>
      <c r="Q1594">
        <v>7.4138484695434756E-2</v>
      </c>
      <c r="R1594">
        <v>0</v>
      </c>
      <c r="S1594" t="s">
        <v>691</v>
      </c>
      <c r="T1594">
        <v>0</v>
      </c>
      <c r="U1594">
        <v>0</v>
      </c>
      <c r="V1594">
        <v>3</v>
      </c>
      <c r="W1594" t="s">
        <v>695</v>
      </c>
      <c r="X1594">
        <v>3.55</v>
      </c>
      <c r="Y1594" t="s">
        <v>696</v>
      </c>
      <c r="Z1594">
        <v>6.55</v>
      </c>
      <c r="AA1594" t="s">
        <v>697</v>
      </c>
      <c r="AB1594">
        <v>2</v>
      </c>
      <c r="AC1594">
        <v>13.1</v>
      </c>
    </row>
    <row r="1595" spans="1:29" x14ac:dyDescent="0.3">
      <c r="A1595" t="s">
        <v>109</v>
      </c>
      <c r="B1595" t="s">
        <v>299</v>
      </c>
      <c r="C1595" t="s">
        <v>693</v>
      </c>
      <c r="D1595" t="s">
        <v>694</v>
      </c>
      <c r="E1595" t="s">
        <v>63</v>
      </c>
      <c r="F1595" t="s">
        <v>111</v>
      </c>
      <c r="G1595" t="s">
        <v>90</v>
      </c>
      <c r="H1595" t="s">
        <v>11</v>
      </c>
      <c r="I1595" t="s">
        <v>128</v>
      </c>
      <c r="J1595" s="8">
        <v>0.23640740227333409</v>
      </c>
      <c r="K1595">
        <v>3132.8594116354038</v>
      </c>
      <c r="L1595">
        <v>3051.004561107854</v>
      </c>
      <c r="M1595">
        <v>81.854850527549786</v>
      </c>
      <c r="N1595">
        <v>2.6127840344045382E-2</v>
      </c>
      <c r="O1595">
        <v>10</v>
      </c>
      <c r="P1595">
        <v>1.7059919532803468E-2</v>
      </c>
      <c r="Q1595">
        <v>1.0274354467743109E-2</v>
      </c>
      <c r="R1595">
        <v>0</v>
      </c>
      <c r="S1595" t="s">
        <v>691</v>
      </c>
      <c r="T1595">
        <v>0</v>
      </c>
      <c r="U1595">
        <v>0</v>
      </c>
      <c r="V1595">
        <v>3</v>
      </c>
      <c r="W1595" t="s">
        <v>695</v>
      </c>
      <c r="X1595">
        <v>3.55</v>
      </c>
      <c r="Y1595" t="s">
        <v>696</v>
      </c>
      <c r="Z1595">
        <v>6.55</v>
      </c>
      <c r="AA1595" t="s">
        <v>697</v>
      </c>
      <c r="AB1595">
        <v>1</v>
      </c>
      <c r="AC1595">
        <v>6.55</v>
      </c>
    </row>
    <row r="1596" spans="1:29" x14ac:dyDescent="0.3">
      <c r="A1596" t="s">
        <v>109</v>
      </c>
      <c r="B1596" t="s">
        <v>299</v>
      </c>
      <c r="C1596" t="s">
        <v>693</v>
      </c>
      <c r="D1596" t="s">
        <v>694</v>
      </c>
      <c r="E1596" t="s">
        <v>63</v>
      </c>
      <c r="F1596" t="s">
        <v>111</v>
      </c>
      <c r="G1596" t="s">
        <v>92</v>
      </c>
      <c r="H1596" t="s">
        <v>11</v>
      </c>
      <c r="I1596" t="s">
        <v>128</v>
      </c>
      <c r="J1596" s="8">
        <v>0.23640740227333409</v>
      </c>
      <c r="K1596">
        <v>15037.395589097301</v>
      </c>
      <c r="L1596">
        <v>14955.540738569751</v>
      </c>
      <c r="M1596">
        <v>81.854850527549786</v>
      </c>
      <c r="N1596">
        <v>5.4434193768831719E-3</v>
      </c>
      <c r="O1596">
        <v>10</v>
      </c>
      <c r="P1596">
        <v>1.7059919532803468E-2</v>
      </c>
      <c r="Q1596">
        <v>1.0274354467743109E-2</v>
      </c>
      <c r="R1596">
        <v>0</v>
      </c>
      <c r="S1596" t="s">
        <v>691</v>
      </c>
      <c r="T1596">
        <v>0</v>
      </c>
      <c r="U1596">
        <v>0</v>
      </c>
      <c r="V1596">
        <v>3</v>
      </c>
      <c r="W1596" t="s">
        <v>695</v>
      </c>
      <c r="X1596">
        <v>3.55</v>
      </c>
      <c r="Y1596" t="s">
        <v>696</v>
      </c>
      <c r="Z1596">
        <v>6.55</v>
      </c>
      <c r="AA1596" t="s">
        <v>697</v>
      </c>
      <c r="AB1596">
        <v>1</v>
      </c>
      <c r="AC1596">
        <v>6.55</v>
      </c>
    </row>
    <row r="1597" spans="1:29" x14ac:dyDescent="0.3">
      <c r="A1597" t="s">
        <v>109</v>
      </c>
      <c r="B1597" t="s">
        <v>299</v>
      </c>
      <c r="C1597" t="s">
        <v>693</v>
      </c>
      <c r="D1597" t="s">
        <v>698</v>
      </c>
      <c r="E1597" t="s">
        <v>63</v>
      </c>
      <c r="F1597" t="s">
        <v>94</v>
      </c>
      <c r="G1597" t="s">
        <v>65</v>
      </c>
      <c r="H1597" t="s">
        <v>11</v>
      </c>
      <c r="I1597" t="s">
        <v>128</v>
      </c>
      <c r="J1597" s="8">
        <v>0.23640740227333409</v>
      </c>
      <c r="K1597">
        <v>7192.4897420867528</v>
      </c>
      <c r="L1597">
        <v>6946.9251905041037</v>
      </c>
      <c r="M1597">
        <v>245.56455158264936</v>
      </c>
      <c r="N1597">
        <v>3.4141800737751749E-2</v>
      </c>
      <c r="O1597">
        <v>10</v>
      </c>
      <c r="P1597">
        <v>5.1179758598410403E-2</v>
      </c>
      <c r="Q1597">
        <v>3.082306340322933E-2</v>
      </c>
      <c r="R1597">
        <v>0</v>
      </c>
      <c r="S1597" t="s">
        <v>691</v>
      </c>
      <c r="T1597">
        <v>0</v>
      </c>
      <c r="U1597">
        <v>0</v>
      </c>
      <c r="V1597">
        <v>3</v>
      </c>
      <c r="W1597" t="s">
        <v>695</v>
      </c>
      <c r="X1597">
        <v>3.55</v>
      </c>
      <c r="Y1597" t="s">
        <v>696</v>
      </c>
      <c r="Z1597">
        <v>6.55</v>
      </c>
      <c r="AA1597" t="s">
        <v>697</v>
      </c>
      <c r="AB1597">
        <v>3</v>
      </c>
      <c r="AC1597">
        <v>19.649999999999999</v>
      </c>
    </row>
    <row r="1598" spans="1:29" x14ac:dyDescent="0.3">
      <c r="A1598" t="s">
        <v>109</v>
      </c>
      <c r="B1598" t="s">
        <v>299</v>
      </c>
      <c r="C1598" t="s">
        <v>693</v>
      </c>
      <c r="D1598" t="s">
        <v>698</v>
      </c>
      <c r="E1598" t="s">
        <v>63</v>
      </c>
      <c r="F1598" t="s">
        <v>94</v>
      </c>
      <c r="G1598" t="s">
        <v>70</v>
      </c>
      <c r="H1598" t="s">
        <v>11</v>
      </c>
      <c r="I1598" t="s">
        <v>128</v>
      </c>
      <c r="J1598" s="8">
        <v>0.23640740227333409</v>
      </c>
      <c r="K1598">
        <v>165427.2640679953</v>
      </c>
      <c r="L1598">
        <v>162644.19915005862</v>
      </c>
      <c r="M1598">
        <v>2783.0649179366928</v>
      </c>
      <c r="N1598">
        <v>1.6823496015703761E-2</v>
      </c>
      <c r="O1598">
        <v>10</v>
      </c>
      <c r="P1598">
        <v>0.25657289878584133</v>
      </c>
      <c r="Q1598">
        <v>0.67070520389787969</v>
      </c>
      <c r="R1598">
        <v>0</v>
      </c>
      <c r="S1598" t="s">
        <v>691</v>
      </c>
      <c r="T1598">
        <v>0</v>
      </c>
      <c r="U1598">
        <v>0</v>
      </c>
      <c r="V1598">
        <v>3</v>
      </c>
      <c r="W1598" t="s">
        <v>695</v>
      </c>
      <c r="X1598">
        <v>3.55</v>
      </c>
      <c r="Y1598" t="s">
        <v>696</v>
      </c>
      <c r="Z1598">
        <v>6.55</v>
      </c>
      <c r="AA1598" t="s">
        <v>697</v>
      </c>
      <c r="AB1598">
        <v>34</v>
      </c>
      <c r="AC1598">
        <v>222.7</v>
      </c>
    </row>
    <row r="1599" spans="1:29" x14ac:dyDescent="0.3">
      <c r="A1599" t="s">
        <v>109</v>
      </c>
      <c r="B1599" t="s">
        <v>299</v>
      </c>
      <c r="C1599" t="s">
        <v>693</v>
      </c>
      <c r="D1599" t="s">
        <v>698</v>
      </c>
      <c r="E1599" t="s">
        <v>63</v>
      </c>
      <c r="F1599" t="s">
        <v>94</v>
      </c>
      <c r="G1599" t="s">
        <v>72</v>
      </c>
      <c r="H1599" t="s">
        <v>11</v>
      </c>
      <c r="I1599" t="s">
        <v>128</v>
      </c>
      <c r="J1599" s="8">
        <v>0.23640740227333409</v>
      </c>
      <c r="K1599">
        <v>14384.979484173506</v>
      </c>
      <c r="L1599">
        <v>14139.414932590857</v>
      </c>
      <c r="M1599">
        <v>245.56455158264936</v>
      </c>
      <c r="N1599">
        <v>1.7070900368875874E-2</v>
      </c>
      <c r="O1599">
        <v>10</v>
      </c>
      <c r="P1599">
        <v>1.3032530165146704E-2</v>
      </c>
      <c r="Q1599">
        <v>0.11120772704315213</v>
      </c>
      <c r="R1599">
        <v>0</v>
      </c>
      <c r="S1599" t="s">
        <v>691</v>
      </c>
      <c r="T1599">
        <v>0</v>
      </c>
      <c r="U1599">
        <v>0</v>
      </c>
      <c r="V1599">
        <v>3</v>
      </c>
      <c r="W1599" t="s">
        <v>695</v>
      </c>
      <c r="X1599">
        <v>3.55</v>
      </c>
      <c r="Y1599" t="s">
        <v>696</v>
      </c>
      <c r="Z1599">
        <v>6.55</v>
      </c>
      <c r="AA1599" t="s">
        <v>697</v>
      </c>
      <c r="AB1599">
        <v>3</v>
      </c>
      <c r="AC1599">
        <v>19.649999999999999</v>
      </c>
    </row>
    <row r="1600" spans="1:29" x14ac:dyDescent="0.3">
      <c r="A1600" t="s">
        <v>109</v>
      </c>
      <c r="B1600" t="s">
        <v>299</v>
      </c>
      <c r="C1600" t="s">
        <v>693</v>
      </c>
      <c r="D1600" t="s">
        <v>698</v>
      </c>
      <c r="E1600" t="s">
        <v>63</v>
      </c>
      <c r="F1600" t="s">
        <v>94</v>
      </c>
      <c r="G1600" t="s">
        <v>74</v>
      </c>
      <c r="H1600" t="s">
        <v>11</v>
      </c>
      <c r="I1600" t="s">
        <v>128</v>
      </c>
      <c r="J1600" s="8">
        <v>0.23640740227333409</v>
      </c>
      <c r="K1600">
        <v>9589.9863227823371</v>
      </c>
      <c r="L1600">
        <v>9344.421771199688</v>
      </c>
      <c r="M1600">
        <v>245.56455158264936</v>
      </c>
      <c r="N1600">
        <v>2.5606350553313808E-2</v>
      </c>
      <c r="O1600">
        <v>10</v>
      </c>
      <c r="P1600">
        <v>5.1179758598410403E-2</v>
      </c>
      <c r="Q1600">
        <v>3.082306340322933E-2</v>
      </c>
      <c r="R1600">
        <v>0</v>
      </c>
      <c r="S1600" t="s">
        <v>691</v>
      </c>
      <c r="T1600">
        <v>0</v>
      </c>
      <c r="U1600">
        <v>0</v>
      </c>
      <c r="V1600">
        <v>3</v>
      </c>
      <c r="W1600" t="s">
        <v>695</v>
      </c>
      <c r="X1600">
        <v>3.55</v>
      </c>
      <c r="Y1600" t="s">
        <v>696</v>
      </c>
      <c r="Z1600">
        <v>6.55</v>
      </c>
      <c r="AA1600" t="s">
        <v>697</v>
      </c>
      <c r="AB1600">
        <v>3</v>
      </c>
      <c r="AC1600">
        <v>19.649999999999999</v>
      </c>
    </row>
    <row r="1601" spans="1:29" x14ac:dyDescent="0.3">
      <c r="A1601" t="s">
        <v>109</v>
      </c>
      <c r="B1601" t="s">
        <v>299</v>
      </c>
      <c r="C1601" t="s">
        <v>693</v>
      </c>
      <c r="D1601" t="s">
        <v>698</v>
      </c>
      <c r="E1601" t="s">
        <v>63</v>
      </c>
      <c r="F1601" t="s">
        <v>94</v>
      </c>
      <c r="G1601" t="s">
        <v>76</v>
      </c>
      <c r="H1601" t="s">
        <v>11</v>
      </c>
      <c r="I1601" t="s">
        <v>128</v>
      </c>
      <c r="J1601" s="8">
        <v>0.23640740227333409</v>
      </c>
      <c r="K1601">
        <v>290097.0862641657</v>
      </c>
      <c r="L1601">
        <v>286904.74709359126</v>
      </c>
      <c r="M1601">
        <v>3192.3391705744416</v>
      </c>
      <c r="N1601">
        <v>1.1004382055969571E-2</v>
      </c>
      <c r="O1601">
        <v>10</v>
      </c>
      <c r="P1601">
        <v>0.29430420743081798</v>
      </c>
      <c r="Q1601">
        <v>0.76933832211815611</v>
      </c>
      <c r="R1601">
        <v>0</v>
      </c>
      <c r="S1601" t="s">
        <v>691</v>
      </c>
      <c r="T1601">
        <v>0</v>
      </c>
      <c r="U1601">
        <v>0</v>
      </c>
      <c r="V1601">
        <v>3</v>
      </c>
      <c r="W1601" t="s">
        <v>695</v>
      </c>
      <c r="X1601">
        <v>3.55</v>
      </c>
      <c r="Y1601" t="s">
        <v>696</v>
      </c>
      <c r="Z1601">
        <v>6.55</v>
      </c>
      <c r="AA1601" t="s">
        <v>697</v>
      </c>
      <c r="AB1601">
        <v>39</v>
      </c>
      <c r="AC1601">
        <v>255.45</v>
      </c>
    </row>
    <row r="1602" spans="1:29" x14ac:dyDescent="0.3">
      <c r="A1602" t="s">
        <v>109</v>
      </c>
      <c r="B1602" t="s">
        <v>299</v>
      </c>
      <c r="C1602" t="s">
        <v>693</v>
      </c>
      <c r="D1602" t="s">
        <v>698</v>
      </c>
      <c r="E1602" t="s">
        <v>63</v>
      </c>
      <c r="F1602" t="s">
        <v>94</v>
      </c>
      <c r="G1602" t="s">
        <v>78</v>
      </c>
      <c r="H1602" t="s">
        <v>11</v>
      </c>
      <c r="I1602" t="s">
        <v>128</v>
      </c>
      <c r="J1602" s="8">
        <v>0.23640740227333473</v>
      </c>
      <c r="K1602">
        <v>575399.17936694017</v>
      </c>
      <c r="L1602">
        <v>562138.69358147716</v>
      </c>
      <c r="M1602">
        <v>13260.485785463065</v>
      </c>
      <c r="N1602">
        <v>2.3045715497982427E-2</v>
      </c>
      <c r="O1602">
        <v>10</v>
      </c>
      <c r="P1602">
        <v>2.7637069643141619</v>
      </c>
      <c r="Q1602">
        <v>1.6644454237743838</v>
      </c>
      <c r="R1602">
        <v>0</v>
      </c>
      <c r="S1602" t="s">
        <v>691</v>
      </c>
      <c r="T1602">
        <v>0</v>
      </c>
      <c r="U1602">
        <v>0</v>
      </c>
      <c r="V1602">
        <v>3</v>
      </c>
      <c r="W1602" t="s">
        <v>695</v>
      </c>
      <c r="X1602">
        <v>3.55</v>
      </c>
      <c r="Y1602" t="s">
        <v>696</v>
      </c>
      <c r="Z1602">
        <v>6.55</v>
      </c>
      <c r="AA1602" t="s">
        <v>697</v>
      </c>
      <c r="AB1602">
        <v>162</v>
      </c>
      <c r="AC1602">
        <v>1061.0999999999999</v>
      </c>
    </row>
    <row r="1603" spans="1:29" x14ac:dyDescent="0.3">
      <c r="A1603" t="s">
        <v>109</v>
      </c>
      <c r="B1603" t="s">
        <v>299</v>
      </c>
      <c r="C1603" t="s">
        <v>693</v>
      </c>
      <c r="D1603" t="s">
        <v>698</v>
      </c>
      <c r="E1603" t="s">
        <v>63</v>
      </c>
      <c r="F1603" t="s">
        <v>94</v>
      </c>
      <c r="G1603" t="s">
        <v>80</v>
      </c>
      <c r="H1603" t="s">
        <v>11</v>
      </c>
      <c r="I1603" t="s">
        <v>128</v>
      </c>
      <c r="J1603" s="8">
        <v>0.23640740227333409</v>
      </c>
      <c r="K1603">
        <v>69047.90152403283</v>
      </c>
      <c r="L1603">
        <v>68393.062719812428</v>
      </c>
      <c r="M1603">
        <v>654.83880422039829</v>
      </c>
      <c r="N1603">
        <v>9.4838335382643729E-3</v>
      </c>
      <c r="O1603">
        <v>10</v>
      </c>
      <c r="P1603">
        <v>3.4753413773724547E-2</v>
      </c>
      <c r="Q1603">
        <v>0.29655393878173902</v>
      </c>
      <c r="R1603">
        <v>0</v>
      </c>
      <c r="S1603" t="s">
        <v>691</v>
      </c>
      <c r="T1603">
        <v>0</v>
      </c>
      <c r="U1603">
        <v>0</v>
      </c>
      <c r="V1603">
        <v>3</v>
      </c>
      <c r="W1603" t="s">
        <v>695</v>
      </c>
      <c r="X1603">
        <v>3.55</v>
      </c>
      <c r="Y1603" t="s">
        <v>696</v>
      </c>
      <c r="Z1603">
        <v>6.55</v>
      </c>
      <c r="AA1603" t="s">
        <v>697</v>
      </c>
      <c r="AB1603">
        <v>8</v>
      </c>
      <c r="AC1603">
        <v>52.4</v>
      </c>
    </row>
    <row r="1604" spans="1:29" x14ac:dyDescent="0.3">
      <c r="A1604" t="s">
        <v>109</v>
      </c>
      <c r="B1604" t="s">
        <v>299</v>
      </c>
      <c r="C1604" t="s">
        <v>693</v>
      </c>
      <c r="D1604" t="s">
        <v>698</v>
      </c>
      <c r="E1604" t="s">
        <v>63</v>
      </c>
      <c r="F1604" t="s">
        <v>94</v>
      </c>
      <c r="G1604" t="s">
        <v>82</v>
      </c>
      <c r="H1604" t="s">
        <v>11</v>
      </c>
      <c r="I1604" t="s">
        <v>128</v>
      </c>
      <c r="J1604" s="8">
        <v>0.23640740227333473</v>
      </c>
      <c r="K1604">
        <v>431549.38452520518</v>
      </c>
      <c r="L1604">
        <v>429584.86811254401</v>
      </c>
      <c r="M1604">
        <v>1964.5164126611949</v>
      </c>
      <c r="N1604">
        <v>4.5522400983668996E-3</v>
      </c>
      <c r="O1604">
        <v>10</v>
      </c>
      <c r="P1604">
        <v>0.40943806878728323</v>
      </c>
      <c r="Q1604">
        <v>0.24658450722583464</v>
      </c>
      <c r="R1604">
        <v>0</v>
      </c>
      <c r="S1604" t="s">
        <v>691</v>
      </c>
      <c r="T1604">
        <v>0</v>
      </c>
      <c r="U1604">
        <v>0</v>
      </c>
      <c r="V1604">
        <v>3</v>
      </c>
      <c r="W1604" t="s">
        <v>695</v>
      </c>
      <c r="X1604">
        <v>3.55</v>
      </c>
      <c r="Y1604" t="s">
        <v>696</v>
      </c>
      <c r="Z1604">
        <v>6.55</v>
      </c>
      <c r="AA1604" t="s">
        <v>697</v>
      </c>
      <c r="AB1604">
        <v>24</v>
      </c>
      <c r="AC1604">
        <v>157.19999999999999</v>
      </c>
    </row>
    <row r="1605" spans="1:29" x14ac:dyDescent="0.3">
      <c r="A1605" t="s">
        <v>109</v>
      </c>
      <c r="B1605" t="s">
        <v>299</v>
      </c>
      <c r="C1605" t="s">
        <v>693</v>
      </c>
      <c r="D1605" t="s">
        <v>698</v>
      </c>
      <c r="E1605" t="s">
        <v>63</v>
      </c>
      <c r="F1605" t="s">
        <v>94</v>
      </c>
      <c r="G1605" t="s">
        <v>84</v>
      </c>
      <c r="H1605" t="s">
        <v>11</v>
      </c>
      <c r="I1605" t="s">
        <v>128</v>
      </c>
      <c r="J1605" s="8">
        <v>0.23640740227333409</v>
      </c>
      <c r="K1605">
        <v>59937.41451738961</v>
      </c>
      <c r="L1605">
        <v>59691.849965806963</v>
      </c>
      <c r="M1605">
        <v>245.56455158264936</v>
      </c>
      <c r="N1605">
        <v>4.0970160885302094E-3</v>
      </c>
      <c r="O1605">
        <v>10</v>
      </c>
      <c r="P1605">
        <v>5.1179758598410403E-2</v>
      </c>
      <c r="Q1605">
        <v>3.082306340322933E-2</v>
      </c>
      <c r="R1605">
        <v>0</v>
      </c>
      <c r="S1605" t="s">
        <v>691</v>
      </c>
      <c r="T1605">
        <v>0</v>
      </c>
      <c r="U1605">
        <v>0</v>
      </c>
      <c r="V1605">
        <v>3</v>
      </c>
      <c r="W1605" t="s">
        <v>695</v>
      </c>
      <c r="X1605">
        <v>3.55</v>
      </c>
      <c r="Y1605" t="s">
        <v>696</v>
      </c>
      <c r="Z1605">
        <v>6.55</v>
      </c>
      <c r="AA1605" t="s">
        <v>697</v>
      </c>
      <c r="AB1605">
        <v>3</v>
      </c>
      <c r="AC1605">
        <v>19.649999999999999</v>
      </c>
    </row>
    <row r="1606" spans="1:29" x14ac:dyDescent="0.3">
      <c r="A1606" t="s">
        <v>109</v>
      </c>
      <c r="B1606" t="s">
        <v>299</v>
      </c>
      <c r="C1606" t="s">
        <v>693</v>
      </c>
      <c r="D1606" t="s">
        <v>698</v>
      </c>
      <c r="E1606" t="s">
        <v>63</v>
      </c>
      <c r="F1606" t="s">
        <v>94</v>
      </c>
      <c r="G1606" t="s">
        <v>86</v>
      </c>
      <c r="H1606" t="s">
        <v>11</v>
      </c>
      <c r="I1606" t="s">
        <v>128</v>
      </c>
      <c r="J1606" s="8">
        <v>0.23640740227333409</v>
      </c>
      <c r="K1606">
        <v>23974.965806955846</v>
      </c>
      <c r="L1606">
        <v>23893.110956428296</v>
      </c>
      <c r="M1606">
        <v>81.854850527549786</v>
      </c>
      <c r="N1606">
        <v>3.4141800737751741E-3</v>
      </c>
      <c r="O1606">
        <v>10</v>
      </c>
      <c r="P1606">
        <v>4.3441767217155683E-3</v>
      </c>
      <c r="Q1606">
        <v>3.7069242347717378E-2</v>
      </c>
      <c r="R1606">
        <v>0</v>
      </c>
      <c r="S1606" t="s">
        <v>691</v>
      </c>
      <c r="T1606">
        <v>0</v>
      </c>
      <c r="U1606">
        <v>0</v>
      </c>
      <c r="V1606">
        <v>3</v>
      </c>
      <c r="W1606" t="s">
        <v>695</v>
      </c>
      <c r="X1606">
        <v>3.55</v>
      </c>
      <c r="Y1606" t="s">
        <v>696</v>
      </c>
      <c r="Z1606">
        <v>6.55</v>
      </c>
      <c r="AA1606" t="s">
        <v>697</v>
      </c>
      <c r="AB1606">
        <v>1</v>
      </c>
      <c r="AC1606">
        <v>6.55</v>
      </c>
    </row>
    <row r="1607" spans="1:29" x14ac:dyDescent="0.3">
      <c r="A1607" t="s">
        <v>109</v>
      </c>
      <c r="B1607" t="s">
        <v>299</v>
      </c>
      <c r="C1607" t="s">
        <v>693</v>
      </c>
      <c r="D1607" t="s">
        <v>698</v>
      </c>
      <c r="E1607" t="s">
        <v>63</v>
      </c>
      <c r="F1607" t="s">
        <v>94</v>
      </c>
      <c r="G1607" t="s">
        <v>88</v>
      </c>
      <c r="H1607" t="s">
        <v>11</v>
      </c>
      <c r="I1607" t="s">
        <v>128</v>
      </c>
      <c r="J1607" s="8">
        <v>0.23640740227333409</v>
      </c>
      <c r="K1607">
        <v>42723.389067995311</v>
      </c>
      <c r="L1607">
        <v>42559.67936694021</v>
      </c>
      <c r="M1607">
        <v>163.70970105509957</v>
      </c>
      <c r="N1607">
        <v>3.8318519346522721E-3</v>
      </c>
      <c r="O1607">
        <v>10</v>
      </c>
      <c r="P1607">
        <v>8.6883534434311366E-3</v>
      </c>
      <c r="Q1607">
        <v>7.4138484695434756E-2</v>
      </c>
      <c r="R1607">
        <v>0</v>
      </c>
      <c r="S1607" t="s">
        <v>691</v>
      </c>
      <c r="T1607">
        <v>0</v>
      </c>
      <c r="U1607">
        <v>0</v>
      </c>
      <c r="V1607">
        <v>3</v>
      </c>
      <c r="W1607" t="s">
        <v>695</v>
      </c>
      <c r="X1607">
        <v>3.55</v>
      </c>
      <c r="Y1607" t="s">
        <v>696</v>
      </c>
      <c r="Z1607">
        <v>6.55</v>
      </c>
      <c r="AA1607" t="s">
        <v>697</v>
      </c>
      <c r="AB1607">
        <v>2</v>
      </c>
      <c r="AC1607">
        <v>13.1</v>
      </c>
    </row>
    <row r="1608" spans="1:29" x14ac:dyDescent="0.3">
      <c r="A1608" t="s">
        <v>109</v>
      </c>
      <c r="B1608" t="s">
        <v>299</v>
      </c>
      <c r="C1608" t="s">
        <v>693</v>
      </c>
      <c r="D1608" t="s">
        <v>698</v>
      </c>
      <c r="E1608" t="s">
        <v>63</v>
      </c>
      <c r="F1608" t="s">
        <v>94</v>
      </c>
      <c r="G1608" t="s">
        <v>90</v>
      </c>
      <c r="H1608" t="s">
        <v>11</v>
      </c>
      <c r="I1608" t="s">
        <v>128</v>
      </c>
      <c r="J1608" s="8">
        <v>0.23640740227333409</v>
      </c>
      <c r="K1608">
        <v>2996.9364107073075</v>
      </c>
      <c r="L1608">
        <v>2915.0815601797576</v>
      </c>
      <c r="M1608">
        <v>81.854850527549786</v>
      </c>
      <c r="N1608">
        <v>2.7312841952569559E-2</v>
      </c>
      <c r="O1608">
        <v>10</v>
      </c>
      <c r="P1608">
        <v>1.7059919532803468E-2</v>
      </c>
      <c r="Q1608">
        <v>1.0274354467743109E-2</v>
      </c>
      <c r="R1608">
        <v>0</v>
      </c>
      <c r="S1608" t="s">
        <v>691</v>
      </c>
      <c r="T1608">
        <v>0</v>
      </c>
      <c r="U1608">
        <v>0</v>
      </c>
      <c r="V1608">
        <v>3</v>
      </c>
      <c r="W1608" t="s">
        <v>695</v>
      </c>
      <c r="X1608">
        <v>3.55</v>
      </c>
      <c r="Y1608" t="s">
        <v>696</v>
      </c>
      <c r="Z1608">
        <v>6.55</v>
      </c>
      <c r="AA1608" t="s">
        <v>697</v>
      </c>
      <c r="AB1608">
        <v>1</v>
      </c>
      <c r="AC1608">
        <v>6.55</v>
      </c>
    </row>
    <row r="1609" spans="1:29" x14ac:dyDescent="0.3">
      <c r="A1609" t="s">
        <v>109</v>
      </c>
      <c r="B1609" t="s">
        <v>299</v>
      </c>
      <c r="C1609" t="s">
        <v>693</v>
      </c>
      <c r="D1609" t="s">
        <v>698</v>
      </c>
      <c r="E1609" t="s">
        <v>63</v>
      </c>
      <c r="F1609" t="s">
        <v>94</v>
      </c>
      <c r="G1609" t="s">
        <v>92</v>
      </c>
      <c r="H1609" t="s">
        <v>11</v>
      </c>
      <c r="I1609" t="s">
        <v>128</v>
      </c>
      <c r="J1609" s="8">
        <v>0.23640740227333409</v>
      </c>
      <c r="K1609">
        <v>14384.979484173506</v>
      </c>
      <c r="L1609">
        <v>14303.124633645955</v>
      </c>
      <c r="M1609">
        <v>81.854850527549786</v>
      </c>
      <c r="N1609">
        <v>5.6903001229586239E-3</v>
      </c>
      <c r="O1609">
        <v>10</v>
      </c>
      <c r="P1609">
        <v>1.7059919532803468E-2</v>
      </c>
      <c r="Q1609">
        <v>1.0274354467743109E-2</v>
      </c>
      <c r="R1609">
        <v>0</v>
      </c>
      <c r="S1609" t="s">
        <v>691</v>
      </c>
      <c r="T1609">
        <v>0</v>
      </c>
      <c r="U1609">
        <v>0</v>
      </c>
      <c r="V1609">
        <v>3</v>
      </c>
      <c r="W1609" t="s">
        <v>695</v>
      </c>
      <c r="X1609">
        <v>3.55</v>
      </c>
      <c r="Y1609" t="s">
        <v>696</v>
      </c>
      <c r="Z1609">
        <v>6.55</v>
      </c>
      <c r="AA1609" t="s">
        <v>697</v>
      </c>
      <c r="AB1609">
        <v>1</v>
      </c>
      <c r="AC1609">
        <v>6.55</v>
      </c>
    </row>
    <row r="1610" spans="1:29" x14ac:dyDescent="0.3">
      <c r="A1610" t="s">
        <v>109</v>
      </c>
      <c r="B1610" t="s">
        <v>367</v>
      </c>
      <c r="C1610" t="s">
        <v>368</v>
      </c>
      <c r="D1610" t="s">
        <v>369</v>
      </c>
      <c r="E1610" t="s">
        <v>63</v>
      </c>
      <c r="F1610" t="s">
        <v>111</v>
      </c>
      <c r="G1610" t="s">
        <v>65</v>
      </c>
      <c r="H1610" t="s">
        <v>11</v>
      </c>
      <c r="I1610" t="s">
        <v>370</v>
      </c>
      <c r="J1610" s="8">
        <v>0.7017567099061075</v>
      </c>
      <c r="K1610">
        <v>7518.6977945486506</v>
      </c>
      <c r="L1610">
        <v>6867.6977945486506</v>
      </c>
      <c r="M1610">
        <v>651</v>
      </c>
      <c r="N1610">
        <v>8.6584142332732192E-2</v>
      </c>
      <c r="O1610">
        <v>15</v>
      </c>
      <c r="P1610">
        <v>3.0962049640947953E-2</v>
      </c>
      <c r="Q1610">
        <v>3.2526396458706586E-2</v>
      </c>
      <c r="R1610">
        <v>0</v>
      </c>
      <c r="S1610" t="s">
        <v>691</v>
      </c>
      <c r="T1610">
        <v>0</v>
      </c>
      <c r="U1610">
        <v>0</v>
      </c>
      <c r="V1610">
        <v>249</v>
      </c>
      <c r="W1610" t="s">
        <v>699</v>
      </c>
      <c r="X1610">
        <v>210</v>
      </c>
      <c r="Y1610" t="s">
        <v>700</v>
      </c>
      <c r="Z1610">
        <v>459</v>
      </c>
      <c r="AA1610" t="s">
        <v>701</v>
      </c>
      <c r="AB1610">
        <v>1</v>
      </c>
      <c r="AC1610">
        <v>459</v>
      </c>
    </row>
    <row r="1611" spans="1:29" x14ac:dyDescent="0.3">
      <c r="A1611" t="s">
        <v>109</v>
      </c>
      <c r="B1611" t="s">
        <v>367</v>
      </c>
      <c r="C1611" t="s">
        <v>368</v>
      </c>
      <c r="D1611" t="s">
        <v>369</v>
      </c>
      <c r="E1611" t="s">
        <v>63</v>
      </c>
      <c r="F1611" t="s">
        <v>111</v>
      </c>
      <c r="G1611" t="s">
        <v>70</v>
      </c>
      <c r="H1611" t="s">
        <v>11</v>
      </c>
      <c r="I1611" t="s">
        <v>370</v>
      </c>
      <c r="J1611" s="8">
        <v>0.7017567099061075</v>
      </c>
      <c r="K1611">
        <v>172930.04927461897</v>
      </c>
      <c r="L1611">
        <v>166420.04927461897</v>
      </c>
      <c r="M1611">
        <v>6510</v>
      </c>
      <c r="N1611">
        <v>3.7645279275100953E-2</v>
      </c>
      <c r="O1611">
        <v>15</v>
      </c>
      <c r="P1611">
        <v>0.81070475265732966</v>
      </c>
      <c r="Q1611">
        <v>0.81070475265732966</v>
      </c>
      <c r="R1611">
        <v>0</v>
      </c>
      <c r="S1611" t="s">
        <v>691</v>
      </c>
      <c r="T1611">
        <v>0</v>
      </c>
      <c r="U1611">
        <v>0</v>
      </c>
      <c r="V1611">
        <v>249</v>
      </c>
      <c r="W1611" t="s">
        <v>699</v>
      </c>
      <c r="X1611">
        <v>210</v>
      </c>
      <c r="Y1611" t="s">
        <v>700</v>
      </c>
      <c r="Z1611">
        <v>459</v>
      </c>
      <c r="AA1611" t="s">
        <v>701</v>
      </c>
      <c r="AB1611">
        <v>10</v>
      </c>
      <c r="AC1611">
        <v>4590</v>
      </c>
    </row>
    <row r="1612" spans="1:29" x14ac:dyDescent="0.3">
      <c r="A1612" t="s">
        <v>109</v>
      </c>
      <c r="B1612" t="s">
        <v>367</v>
      </c>
      <c r="C1612" t="s">
        <v>368</v>
      </c>
      <c r="D1612" t="s">
        <v>369</v>
      </c>
      <c r="E1612" t="s">
        <v>63</v>
      </c>
      <c r="F1612" t="s">
        <v>111</v>
      </c>
      <c r="G1612" t="s">
        <v>72</v>
      </c>
      <c r="H1612" t="s">
        <v>11</v>
      </c>
      <c r="I1612" t="s">
        <v>370</v>
      </c>
      <c r="J1612" s="8">
        <v>0.7017567099061075</v>
      </c>
      <c r="K1612">
        <v>15037.395589097301</v>
      </c>
      <c r="L1612">
        <v>14386.395589097301</v>
      </c>
      <c r="M1612">
        <v>651</v>
      </c>
      <c r="N1612">
        <v>4.3292071166366096E-2</v>
      </c>
      <c r="O1612">
        <v>15</v>
      </c>
      <c r="P1612">
        <v>0</v>
      </c>
      <c r="Q1612">
        <v>0</v>
      </c>
      <c r="R1612">
        <v>0</v>
      </c>
      <c r="S1612" t="s">
        <v>691</v>
      </c>
      <c r="T1612">
        <v>0</v>
      </c>
      <c r="U1612">
        <v>0</v>
      </c>
      <c r="V1612">
        <v>249</v>
      </c>
      <c r="W1612" t="s">
        <v>699</v>
      </c>
      <c r="X1612">
        <v>210</v>
      </c>
      <c r="Y1612" t="s">
        <v>700</v>
      </c>
      <c r="Z1612">
        <v>459</v>
      </c>
      <c r="AA1612" t="s">
        <v>701</v>
      </c>
      <c r="AB1612">
        <v>1</v>
      </c>
      <c r="AC1612">
        <v>459</v>
      </c>
    </row>
    <row r="1613" spans="1:29" x14ac:dyDescent="0.3">
      <c r="A1613" t="s">
        <v>109</v>
      </c>
      <c r="B1613" t="s">
        <v>367</v>
      </c>
      <c r="C1613" t="s">
        <v>368</v>
      </c>
      <c r="D1613" t="s">
        <v>369</v>
      </c>
      <c r="E1613" t="s">
        <v>63</v>
      </c>
      <c r="F1613" t="s">
        <v>111</v>
      </c>
      <c r="G1613" t="s">
        <v>74</v>
      </c>
      <c r="H1613" t="s">
        <v>11</v>
      </c>
      <c r="I1613" t="s">
        <v>370</v>
      </c>
      <c r="J1613" s="8">
        <v>0.7017567099061075</v>
      </c>
      <c r="K1613">
        <v>10024.930392731534</v>
      </c>
      <c r="L1613">
        <v>9373.9303927315341</v>
      </c>
      <c r="M1613">
        <v>651</v>
      </c>
      <c r="N1613">
        <v>6.493810674954914E-2</v>
      </c>
      <c r="O1613">
        <v>15</v>
      </c>
      <c r="P1613">
        <v>3.0962049640947953E-2</v>
      </c>
      <c r="Q1613">
        <v>3.2526396458706586E-2</v>
      </c>
      <c r="R1613">
        <v>0</v>
      </c>
      <c r="S1613" t="s">
        <v>691</v>
      </c>
      <c r="T1613">
        <v>0</v>
      </c>
      <c r="U1613">
        <v>0</v>
      </c>
      <c r="V1613">
        <v>249</v>
      </c>
      <c r="W1613" t="s">
        <v>699</v>
      </c>
      <c r="X1613">
        <v>210</v>
      </c>
      <c r="Y1613" t="s">
        <v>700</v>
      </c>
      <c r="Z1613">
        <v>459</v>
      </c>
      <c r="AA1613" t="s">
        <v>701</v>
      </c>
      <c r="AB1613">
        <v>1</v>
      </c>
      <c r="AC1613">
        <v>459</v>
      </c>
    </row>
    <row r="1614" spans="1:29" x14ac:dyDescent="0.3">
      <c r="A1614" t="s">
        <v>109</v>
      </c>
      <c r="B1614" t="s">
        <v>367</v>
      </c>
      <c r="C1614" t="s">
        <v>368</v>
      </c>
      <c r="D1614" t="s">
        <v>369</v>
      </c>
      <c r="E1614" t="s">
        <v>63</v>
      </c>
      <c r="F1614" t="s">
        <v>111</v>
      </c>
      <c r="G1614" t="s">
        <v>76</v>
      </c>
      <c r="H1614" t="s">
        <v>11</v>
      </c>
      <c r="I1614" t="s">
        <v>370</v>
      </c>
      <c r="J1614" s="8">
        <v>0.7017567099061075</v>
      </c>
      <c r="K1614">
        <v>303254.14438012888</v>
      </c>
      <c r="L1614">
        <v>293489.14438012888</v>
      </c>
      <c r="M1614">
        <v>9765</v>
      </c>
      <c r="N1614">
        <v>3.2200714090685527E-2</v>
      </c>
      <c r="O1614">
        <v>15</v>
      </c>
      <c r="P1614">
        <v>1.2160571289859945</v>
      </c>
      <c r="Q1614">
        <v>1.2160571289859945</v>
      </c>
      <c r="R1614">
        <v>0</v>
      </c>
      <c r="S1614" t="s">
        <v>691</v>
      </c>
      <c r="T1614">
        <v>0</v>
      </c>
      <c r="U1614">
        <v>0</v>
      </c>
      <c r="V1614">
        <v>249</v>
      </c>
      <c r="W1614" t="s">
        <v>699</v>
      </c>
      <c r="X1614">
        <v>210</v>
      </c>
      <c r="Y1614" t="s">
        <v>700</v>
      </c>
      <c r="Z1614">
        <v>459</v>
      </c>
      <c r="AA1614" t="s">
        <v>701</v>
      </c>
      <c r="AB1614">
        <v>15</v>
      </c>
      <c r="AC1614">
        <v>6885</v>
      </c>
    </row>
    <row r="1615" spans="1:29" x14ac:dyDescent="0.3">
      <c r="A1615" t="s">
        <v>109</v>
      </c>
      <c r="B1615" t="s">
        <v>367</v>
      </c>
      <c r="C1615" t="s">
        <v>368</v>
      </c>
      <c r="D1615" t="s">
        <v>369</v>
      </c>
      <c r="E1615" t="s">
        <v>63</v>
      </c>
      <c r="F1615" t="s">
        <v>111</v>
      </c>
      <c r="G1615" t="s">
        <v>78</v>
      </c>
      <c r="H1615" t="s">
        <v>11</v>
      </c>
      <c r="I1615" t="s">
        <v>370</v>
      </c>
      <c r="J1615" s="8">
        <v>0.34308105817631923</v>
      </c>
      <c r="K1615">
        <v>601495.82356389205</v>
      </c>
      <c r="L1615">
        <v>585220.82356389205</v>
      </c>
      <c r="M1615">
        <v>16275</v>
      </c>
      <c r="N1615">
        <v>2.7057544478978811E-2</v>
      </c>
      <c r="O1615">
        <v>15</v>
      </c>
      <c r="P1615">
        <v>0.77405124102369882</v>
      </c>
      <c r="Q1615">
        <v>0.81315991146766464</v>
      </c>
      <c r="R1615">
        <v>0</v>
      </c>
      <c r="S1615" t="s">
        <v>691</v>
      </c>
      <c r="T1615">
        <v>0</v>
      </c>
      <c r="U1615">
        <v>0</v>
      </c>
      <c r="V1615">
        <v>249</v>
      </c>
      <c r="W1615" t="s">
        <v>699</v>
      </c>
      <c r="X1615">
        <v>210</v>
      </c>
      <c r="Y1615" t="s">
        <v>700</v>
      </c>
      <c r="Z1615">
        <v>459</v>
      </c>
      <c r="AA1615" t="s">
        <v>701</v>
      </c>
      <c r="AB1615">
        <v>25</v>
      </c>
      <c r="AC1615">
        <v>11475</v>
      </c>
    </row>
    <row r="1616" spans="1:29" x14ac:dyDescent="0.3">
      <c r="A1616" t="s">
        <v>109</v>
      </c>
      <c r="B1616" t="s">
        <v>367</v>
      </c>
      <c r="C1616" t="s">
        <v>368</v>
      </c>
      <c r="D1616" t="s">
        <v>369</v>
      </c>
      <c r="E1616" t="s">
        <v>63</v>
      </c>
      <c r="F1616" t="s">
        <v>111</v>
      </c>
      <c r="G1616" t="s">
        <v>80</v>
      </c>
      <c r="H1616" t="s">
        <v>11</v>
      </c>
      <c r="I1616" t="s">
        <v>370</v>
      </c>
      <c r="J1616" s="8">
        <v>0.7017567099061075</v>
      </c>
      <c r="K1616">
        <v>72179.498827667034</v>
      </c>
      <c r="L1616">
        <v>70226.498827667034</v>
      </c>
      <c r="M1616">
        <v>1953</v>
      </c>
      <c r="N1616">
        <v>2.7057544478978814E-2</v>
      </c>
      <c r="O1616">
        <v>15</v>
      </c>
      <c r="P1616">
        <v>0</v>
      </c>
      <c r="Q1616">
        <v>0</v>
      </c>
      <c r="R1616">
        <v>0</v>
      </c>
      <c r="S1616" t="s">
        <v>691</v>
      </c>
      <c r="T1616">
        <v>0</v>
      </c>
      <c r="U1616">
        <v>0</v>
      </c>
      <c r="V1616">
        <v>249</v>
      </c>
      <c r="W1616" t="s">
        <v>699</v>
      </c>
      <c r="X1616">
        <v>210</v>
      </c>
      <c r="Y1616" t="s">
        <v>700</v>
      </c>
      <c r="Z1616">
        <v>459</v>
      </c>
      <c r="AA1616" t="s">
        <v>701</v>
      </c>
      <c r="AB1616">
        <v>3</v>
      </c>
      <c r="AC1616">
        <v>1377</v>
      </c>
    </row>
    <row r="1617" spans="1:29" x14ac:dyDescent="0.3">
      <c r="A1617" t="s">
        <v>109</v>
      </c>
      <c r="B1617" t="s">
        <v>367</v>
      </c>
      <c r="C1617" t="s">
        <v>368</v>
      </c>
      <c r="D1617" t="s">
        <v>369</v>
      </c>
      <c r="E1617" t="s">
        <v>63</v>
      </c>
      <c r="F1617" t="s">
        <v>111</v>
      </c>
      <c r="G1617" t="s">
        <v>82</v>
      </c>
      <c r="H1617" t="s">
        <v>11</v>
      </c>
      <c r="I1617" t="s">
        <v>370</v>
      </c>
      <c r="J1617" s="8">
        <v>0.34308105817631923</v>
      </c>
      <c r="K1617">
        <v>451121.86767291906</v>
      </c>
      <c r="L1617">
        <v>438101.86767291906</v>
      </c>
      <c r="M1617">
        <v>13020</v>
      </c>
      <c r="N1617">
        <v>2.8861380777577397E-2</v>
      </c>
      <c r="O1617">
        <v>15</v>
      </c>
      <c r="P1617">
        <v>0.61924099281895906</v>
      </c>
      <c r="Q1617">
        <v>0.65052792917413171</v>
      </c>
      <c r="R1617">
        <v>0</v>
      </c>
      <c r="S1617" t="s">
        <v>691</v>
      </c>
      <c r="T1617">
        <v>0</v>
      </c>
      <c r="U1617">
        <v>0</v>
      </c>
      <c r="V1617">
        <v>249</v>
      </c>
      <c r="W1617" t="s">
        <v>699</v>
      </c>
      <c r="X1617">
        <v>210</v>
      </c>
      <c r="Y1617" t="s">
        <v>700</v>
      </c>
      <c r="Z1617">
        <v>459</v>
      </c>
      <c r="AA1617" t="s">
        <v>701</v>
      </c>
      <c r="AB1617">
        <v>20</v>
      </c>
      <c r="AC1617">
        <v>9180</v>
      </c>
    </row>
    <row r="1618" spans="1:29" x14ac:dyDescent="0.3">
      <c r="A1618" t="s">
        <v>109</v>
      </c>
      <c r="B1618" t="s">
        <v>367</v>
      </c>
      <c r="C1618" t="s">
        <v>368</v>
      </c>
      <c r="D1618" t="s">
        <v>369</v>
      </c>
      <c r="E1618" t="s">
        <v>63</v>
      </c>
      <c r="F1618" t="s">
        <v>111</v>
      </c>
      <c r="G1618" t="s">
        <v>84</v>
      </c>
      <c r="H1618" t="s">
        <v>11</v>
      </c>
      <c r="I1618" t="s">
        <v>370</v>
      </c>
      <c r="J1618" s="8">
        <v>0.7017567099061075</v>
      </c>
      <c r="K1618">
        <v>62655.814954572088</v>
      </c>
      <c r="L1618">
        <v>60702.814954572088</v>
      </c>
      <c r="M1618">
        <v>1953</v>
      </c>
      <c r="N1618">
        <v>3.1170291239783592E-2</v>
      </c>
      <c r="O1618">
        <v>15</v>
      </c>
      <c r="P1618">
        <v>9.2886148922843859E-2</v>
      </c>
      <c r="Q1618">
        <v>9.7579189376119757E-2</v>
      </c>
      <c r="R1618">
        <v>0</v>
      </c>
      <c r="S1618" t="s">
        <v>691</v>
      </c>
      <c r="T1618">
        <v>0</v>
      </c>
      <c r="U1618">
        <v>0</v>
      </c>
      <c r="V1618">
        <v>249</v>
      </c>
      <c r="W1618" t="s">
        <v>699</v>
      </c>
      <c r="X1618">
        <v>210</v>
      </c>
      <c r="Y1618" t="s">
        <v>700</v>
      </c>
      <c r="Z1618">
        <v>459</v>
      </c>
      <c r="AA1618" t="s">
        <v>701</v>
      </c>
      <c r="AB1618">
        <v>3</v>
      </c>
      <c r="AC1618">
        <v>1377</v>
      </c>
    </row>
    <row r="1619" spans="1:29" x14ac:dyDescent="0.3">
      <c r="A1619" t="s">
        <v>109</v>
      </c>
      <c r="B1619" t="s">
        <v>367</v>
      </c>
      <c r="C1619" t="s">
        <v>368</v>
      </c>
      <c r="D1619" t="s">
        <v>369</v>
      </c>
      <c r="E1619" t="s">
        <v>63</v>
      </c>
      <c r="F1619" t="s">
        <v>111</v>
      </c>
      <c r="G1619" t="s">
        <v>86</v>
      </c>
      <c r="H1619" t="s">
        <v>11</v>
      </c>
      <c r="I1619" t="s">
        <v>370</v>
      </c>
      <c r="J1619" s="8">
        <v>0.7017567099061075</v>
      </c>
      <c r="K1619">
        <v>25062.325981828835</v>
      </c>
      <c r="L1619">
        <v>23760.325981828835</v>
      </c>
      <c r="M1619">
        <v>1302</v>
      </c>
      <c r="N1619">
        <v>5.1950485399639319E-2</v>
      </c>
      <c r="O1619">
        <v>15</v>
      </c>
      <c r="P1619">
        <v>0</v>
      </c>
      <c r="Q1619">
        <v>0</v>
      </c>
      <c r="R1619">
        <v>0</v>
      </c>
      <c r="S1619" t="s">
        <v>691</v>
      </c>
      <c r="T1619">
        <v>0</v>
      </c>
      <c r="U1619">
        <v>0</v>
      </c>
      <c r="V1619">
        <v>249</v>
      </c>
      <c r="W1619" t="s">
        <v>699</v>
      </c>
      <c r="X1619">
        <v>210</v>
      </c>
      <c r="Y1619" t="s">
        <v>700</v>
      </c>
      <c r="Z1619">
        <v>459</v>
      </c>
      <c r="AA1619" t="s">
        <v>701</v>
      </c>
      <c r="AB1619">
        <v>2</v>
      </c>
      <c r="AC1619">
        <v>918</v>
      </c>
    </row>
    <row r="1620" spans="1:29" x14ac:dyDescent="0.3">
      <c r="A1620" t="s">
        <v>109</v>
      </c>
      <c r="B1620" t="s">
        <v>367</v>
      </c>
      <c r="C1620" t="s">
        <v>368</v>
      </c>
      <c r="D1620" t="s">
        <v>369</v>
      </c>
      <c r="E1620" t="s">
        <v>63</v>
      </c>
      <c r="F1620" t="s">
        <v>111</v>
      </c>
      <c r="G1620" t="s">
        <v>88</v>
      </c>
      <c r="H1620" t="s">
        <v>11</v>
      </c>
      <c r="I1620" t="s">
        <v>370</v>
      </c>
      <c r="J1620" s="8">
        <v>0.7017567099061075</v>
      </c>
      <c r="K1620">
        <v>44661.064899618985</v>
      </c>
      <c r="L1620">
        <v>42708.064899618985</v>
      </c>
      <c r="M1620">
        <v>1953</v>
      </c>
      <c r="N1620">
        <v>4.3729364814511208E-2</v>
      </c>
      <c r="O1620">
        <v>15</v>
      </c>
      <c r="P1620">
        <v>0</v>
      </c>
      <c r="Q1620">
        <v>0</v>
      </c>
      <c r="R1620">
        <v>0</v>
      </c>
      <c r="S1620" t="s">
        <v>691</v>
      </c>
      <c r="T1620">
        <v>0</v>
      </c>
      <c r="U1620">
        <v>0</v>
      </c>
      <c r="V1620">
        <v>249</v>
      </c>
      <c r="W1620" t="s">
        <v>699</v>
      </c>
      <c r="X1620">
        <v>210</v>
      </c>
      <c r="Y1620" t="s">
        <v>700</v>
      </c>
      <c r="Z1620">
        <v>459</v>
      </c>
      <c r="AA1620" t="s">
        <v>701</v>
      </c>
      <c r="AB1620">
        <v>3</v>
      </c>
      <c r="AC1620">
        <v>1377</v>
      </c>
    </row>
    <row r="1621" spans="1:29" x14ac:dyDescent="0.3">
      <c r="A1621" t="s">
        <v>109</v>
      </c>
      <c r="B1621" t="s">
        <v>367</v>
      </c>
      <c r="C1621" t="s">
        <v>368</v>
      </c>
      <c r="D1621" t="s">
        <v>369</v>
      </c>
      <c r="E1621" t="s">
        <v>63</v>
      </c>
      <c r="F1621" t="s">
        <v>111</v>
      </c>
      <c r="G1621" t="s">
        <v>90</v>
      </c>
      <c r="H1621" t="s">
        <v>11</v>
      </c>
      <c r="I1621" t="s">
        <v>370</v>
      </c>
      <c r="J1621" s="8">
        <v>0.7017567099061075</v>
      </c>
      <c r="K1621">
        <v>3132.8594116354038</v>
      </c>
      <c r="L1621">
        <v>2481.8594116354038</v>
      </c>
      <c r="M1621">
        <v>651</v>
      </c>
      <c r="N1621">
        <v>0.20779738713527759</v>
      </c>
      <c r="O1621">
        <v>15</v>
      </c>
      <c r="P1621">
        <v>3.0962049640947953E-2</v>
      </c>
      <c r="Q1621">
        <v>3.2526396458706586E-2</v>
      </c>
      <c r="R1621">
        <v>0</v>
      </c>
      <c r="S1621" t="s">
        <v>691</v>
      </c>
      <c r="T1621">
        <v>0</v>
      </c>
      <c r="U1621">
        <v>0</v>
      </c>
      <c r="V1621">
        <v>249</v>
      </c>
      <c r="W1621" t="s">
        <v>699</v>
      </c>
      <c r="X1621">
        <v>210</v>
      </c>
      <c r="Y1621" t="s">
        <v>700</v>
      </c>
      <c r="Z1621">
        <v>459</v>
      </c>
      <c r="AA1621" t="s">
        <v>701</v>
      </c>
      <c r="AB1621">
        <v>1</v>
      </c>
      <c r="AC1621">
        <v>459</v>
      </c>
    </row>
    <row r="1622" spans="1:29" x14ac:dyDescent="0.3">
      <c r="A1622" t="s">
        <v>109</v>
      </c>
      <c r="B1622" t="s">
        <v>367</v>
      </c>
      <c r="C1622" t="s">
        <v>368</v>
      </c>
      <c r="D1622" t="s">
        <v>369</v>
      </c>
      <c r="E1622" t="s">
        <v>63</v>
      </c>
      <c r="F1622" t="s">
        <v>111</v>
      </c>
      <c r="G1622" t="s">
        <v>92</v>
      </c>
      <c r="H1622" t="s">
        <v>11</v>
      </c>
      <c r="I1622" t="s">
        <v>370</v>
      </c>
      <c r="J1622" s="8">
        <v>0.7017567099061075</v>
      </c>
      <c r="K1622">
        <v>15037.395589097301</v>
      </c>
      <c r="L1622">
        <v>14386.395589097301</v>
      </c>
      <c r="M1622">
        <v>651</v>
      </c>
      <c r="N1622">
        <v>4.3292071166366096E-2</v>
      </c>
      <c r="O1622">
        <v>15</v>
      </c>
      <c r="P1622">
        <v>3.0962049640947953E-2</v>
      </c>
      <c r="Q1622">
        <v>3.2526396458706586E-2</v>
      </c>
      <c r="R1622">
        <v>0</v>
      </c>
      <c r="S1622" t="s">
        <v>691</v>
      </c>
      <c r="T1622">
        <v>0</v>
      </c>
      <c r="U1622">
        <v>0</v>
      </c>
      <c r="V1622">
        <v>249</v>
      </c>
      <c r="W1622" t="s">
        <v>699</v>
      </c>
      <c r="X1622">
        <v>210</v>
      </c>
      <c r="Y1622" t="s">
        <v>700</v>
      </c>
      <c r="Z1622">
        <v>459</v>
      </c>
      <c r="AA1622" t="s">
        <v>701</v>
      </c>
      <c r="AB1622">
        <v>1</v>
      </c>
      <c r="AC1622">
        <v>459</v>
      </c>
    </row>
    <row r="1623" spans="1:29" x14ac:dyDescent="0.3">
      <c r="A1623" t="s">
        <v>109</v>
      </c>
      <c r="B1623" t="s">
        <v>367</v>
      </c>
      <c r="C1623" t="s">
        <v>368</v>
      </c>
      <c r="D1623" t="s">
        <v>369</v>
      </c>
      <c r="E1623" t="s">
        <v>63</v>
      </c>
      <c r="F1623" t="s">
        <v>94</v>
      </c>
      <c r="G1623" t="s">
        <v>65</v>
      </c>
      <c r="H1623" t="s">
        <v>11</v>
      </c>
      <c r="I1623" t="s">
        <v>370</v>
      </c>
      <c r="J1623" s="8">
        <v>0</v>
      </c>
      <c r="K1623">
        <v>7192.4897420867528</v>
      </c>
      <c r="L1623">
        <v>6541.4897420867528</v>
      </c>
      <c r="M1623">
        <v>651</v>
      </c>
      <c r="N1623">
        <v>9.0511077991628219E-2</v>
      </c>
      <c r="O1623">
        <v>15</v>
      </c>
      <c r="P1623">
        <v>3.0962049640947953E-2</v>
      </c>
      <c r="Q1623">
        <v>3.2526396458706586E-2</v>
      </c>
      <c r="R1623">
        <v>0</v>
      </c>
      <c r="S1623" t="s">
        <v>691</v>
      </c>
      <c r="T1623">
        <v>0</v>
      </c>
      <c r="U1623">
        <v>0</v>
      </c>
      <c r="V1623">
        <v>249</v>
      </c>
      <c r="W1623" t="s">
        <v>699</v>
      </c>
      <c r="X1623">
        <v>210</v>
      </c>
      <c r="Y1623" t="s">
        <v>700</v>
      </c>
      <c r="Z1623">
        <v>459</v>
      </c>
      <c r="AA1623" t="s">
        <v>701</v>
      </c>
      <c r="AB1623">
        <v>1</v>
      </c>
      <c r="AC1623">
        <v>459</v>
      </c>
    </row>
    <row r="1624" spans="1:29" x14ac:dyDescent="0.3">
      <c r="A1624" t="s">
        <v>109</v>
      </c>
      <c r="B1624" t="s">
        <v>367</v>
      </c>
      <c r="C1624" t="s">
        <v>368</v>
      </c>
      <c r="D1624" t="s">
        <v>369</v>
      </c>
      <c r="E1624" t="s">
        <v>63</v>
      </c>
      <c r="F1624" t="s">
        <v>94</v>
      </c>
      <c r="G1624" t="s">
        <v>70</v>
      </c>
      <c r="H1624" t="s">
        <v>11</v>
      </c>
      <c r="I1624" t="s">
        <v>370</v>
      </c>
      <c r="J1624" s="8">
        <v>0</v>
      </c>
      <c r="K1624">
        <v>165427.2640679953</v>
      </c>
      <c r="L1624">
        <v>158917.2640679953</v>
      </c>
      <c r="M1624">
        <v>6510</v>
      </c>
      <c r="N1624">
        <v>3.9352642605055749E-2</v>
      </c>
      <c r="O1624">
        <v>15</v>
      </c>
      <c r="P1624">
        <v>0.81070475265732966</v>
      </c>
      <c r="Q1624">
        <v>0.81070475265732966</v>
      </c>
      <c r="R1624">
        <v>0</v>
      </c>
      <c r="S1624" t="s">
        <v>691</v>
      </c>
      <c r="T1624">
        <v>0</v>
      </c>
      <c r="U1624">
        <v>0</v>
      </c>
      <c r="V1624">
        <v>249</v>
      </c>
      <c r="W1624" t="s">
        <v>699</v>
      </c>
      <c r="X1624">
        <v>210</v>
      </c>
      <c r="Y1624" t="s">
        <v>700</v>
      </c>
      <c r="Z1624">
        <v>459</v>
      </c>
      <c r="AA1624" t="s">
        <v>701</v>
      </c>
      <c r="AB1624">
        <v>10</v>
      </c>
      <c r="AC1624">
        <v>4590</v>
      </c>
    </row>
    <row r="1625" spans="1:29" x14ac:dyDescent="0.3">
      <c r="A1625" t="s">
        <v>109</v>
      </c>
      <c r="B1625" t="s">
        <v>367</v>
      </c>
      <c r="C1625" t="s">
        <v>368</v>
      </c>
      <c r="D1625" t="s">
        <v>369</v>
      </c>
      <c r="E1625" t="s">
        <v>63</v>
      </c>
      <c r="F1625" t="s">
        <v>94</v>
      </c>
      <c r="G1625" t="s">
        <v>72</v>
      </c>
      <c r="H1625" t="s">
        <v>11</v>
      </c>
      <c r="I1625" t="s">
        <v>370</v>
      </c>
      <c r="J1625" s="8">
        <v>0</v>
      </c>
      <c r="K1625">
        <v>14384.979484173506</v>
      </c>
      <c r="L1625">
        <v>13733.979484173506</v>
      </c>
      <c r="M1625">
        <v>651</v>
      </c>
      <c r="N1625">
        <v>4.525553899581411E-2</v>
      </c>
      <c r="O1625">
        <v>15</v>
      </c>
      <c r="P1625">
        <v>0</v>
      </c>
      <c r="Q1625">
        <v>0</v>
      </c>
      <c r="R1625">
        <v>0</v>
      </c>
      <c r="S1625" t="s">
        <v>691</v>
      </c>
      <c r="T1625">
        <v>0</v>
      </c>
      <c r="U1625">
        <v>0</v>
      </c>
      <c r="V1625">
        <v>249</v>
      </c>
      <c r="W1625" t="s">
        <v>699</v>
      </c>
      <c r="X1625">
        <v>210</v>
      </c>
      <c r="Y1625" t="s">
        <v>700</v>
      </c>
      <c r="Z1625">
        <v>459</v>
      </c>
      <c r="AA1625" t="s">
        <v>701</v>
      </c>
      <c r="AB1625">
        <v>1</v>
      </c>
      <c r="AC1625">
        <v>459</v>
      </c>
    </row>
    <row r="1626" spans="1:29" x14ac:dyDescent="0.3">
      <c r="A1626" t="s">
        <v>109</v>
      </c>
      <c r="B1626" t="s">
        <v>367</v>
      </c>
      <c r="C1626" t="s">
        <v>368</v>
      </c>
      <c r="D1626" t="s">
        <v>369</v>
      </c>
      <c r="E1626" t="s">
        <v>63</v>
      </c>
      <c r="F1626" t="s">
        <v>94</v>
      </c>
      <c r="G1626" t="s">
        <v>74</v>
      </c>
      <c r="H1626" t="s">
        <v>11</v>
      </c>
      <c r="I1626" t="s">
        <v>370</v>
      </c>
      <c r="J1626" s="8">
        <v>0</v>
      </c>
      <c r="K1626">
        <v>9589.9863227823371</v>
      </c>
      <c r="L1626">
        <v>8938.9863227823371</v>
      </c>
      <c r="M1626">
        <v>651</v>
      </c>
      <c r="N1626">
        <v>6.7883308493721164E-2</v>
      </c>
      <c r="O1626">
        <v>15</v>
      </c>
      <c r="P1626">
        <v>3.0962049640947953E-2</v>
      </c>
      <c r="Q1626">
        <v>3.2526396458706586E-2</v>
      </c>
      <c r="R1626">
        <v>0</v>
      </c>
      <c r="S1626" t="s">
        <v>691</v>
      </c>
      <c r="T1626">
        <v>0</v>
      </c>
      <c r="U1626">
        <v>0</v>
      </c>
      <c r="V1626">
        <v>249</v>
      </c>
      <c r="W1626" t="s">
        <v>699</v>
      </c>
      <c r="X1626">
        <v>210</v>
      </c>
      <c r="Y1626" t="s">
        <v>700</v>
      </c>
      <c r="Z1626">
        <v>459</v>
      </c>
      <c r="AA1626" t="s">
        <v>701</v>
      </c>
      <c r="AB1626">
        <v>1</v>
      </c>
      <c r="AC1626">
        <v>459</v>
      </c>
    </row>
    <row r="1627" spans="1:29" x14ac:dyDescent="0.3">
      <c r="A1627" t="s">
        <v>109</v>
      </c>
      <c r="B1627" t="s">
        <v>367</v>
      </c>
      <c r="C1627" t="s">
        <v>368</v>
      </c>
      <c r="D1627" t="s">
        <v>369</v>
      </c>
      <c r="E1627" t="s">
        <v>63</v>
      </c>
      <c r="F1627" t="s">
        <v>94</v>
      </c>
      <c r="G1627" t="s">
        <v>76</v>
      </c>
      <c r="H1627" t="s">
        <v>11</v>
      </c>
      <c r="I1627" t="s">
        <v>370</v>
      </c>
      <c r="J1627" s="8">
        <v>0</v>
      </c>
      <c r="K1627">
        <v>290097.0862641657</v>
      </c>
      <c r="L1627">
        <v>280332.0862641657</v>
      </c>
      <c r="M1627">
        <v>9765</v>
      </c>
      <c r="N1627">
        <v>3.3661144707630326E-2</v>
      </c>
      <c r="O1627">
        <v>15</v>
      </c>
      <c r="P1627">
        <v>1.2160571289859945</v>
      </c>
      <c r="Q1627">
        <v>1.2160571289859945</v>
      </c>
      <c r="R1627">
        <v>0</v>
      </c>
      <c r="S1627" t="s">
        <v>691</v>
      </c>
      <c r="T1627">
        <v>0</v>
      </c>
      <c r="U1627">
        <v>0</v>
      </c>
      <c r="V1627">
        <v>249</v>
      </c>
      <c r="W1627" t="s">
        <v>699</v>
      </c>
      <c r="X1627">
        <v>210</v>
      </c>
      <c r="Y1627" t="s">
        <v>700</v>
      </c>
      <c r="Z1627">
        <v>459</v>
      </c>
      <c r="AA1627" t="s">
        <v>701</v>
      </c>
      <c r="AB1627">
        <v>15</v>
      </c>
      <c r="AC1627">
        <v>6885</v>
      </c>
    </row>
    <row r="1628" spans="1:29" x14ac:dyDescent="0.3">
      <c r="A1628" t="s">
        <v>109</v>
      </c>
      <c r="B1628" t="s">
        <v>367</v>
      </c>
      <c r="C1628" t="s">
        <v>368</v>
      </c>
      <c r="D1628" t="s">
        <v>369</v>
      </c>
      <c r="E1628" t="s">
        <v>63</v>
      </c>
      <c r="F1628" t="s">
        <v>94</v>
      </c>
      <c r="G1628" t="s">
        <v>78</v>
      </c>
      <c r="H1628" t="s">
        <v>11</v>
      </c>
      <c r="I1628" t="s">
        <v>370</v>
      </c>
      <c r="J1628" s="8">
        <v>0.34308105817631923</v>
      </c>
      <c r="K1628">
        <v>575399.17936694017</v>
      </c>
      <c r="L1628">
        <v>559124.17936694017</v>
      </c>
      <c r="M1628">
        <v>16275</v>
      </c>
      <c r="N1628">
        <v>2.8284711872383822E-2</v>
      </c>
      <c r="O1628">
        <v>15</v>
      </c>
      <c r="P1628">
        <v>0.77405124102369882</v>
      </c>
      <c r="Q1628">
        <v>0.81315991146766464</v>
      </c>
      <c r="R1628">
        <v>0</v>
      </c>
      <c r="S1628" t="s">
        <v>691</v>
      </c>
      <c r="T1628">
        <v>0</v>
      </c>
      <c r="U1628">
        <v>0</v>
      </c>
      <c r="V1628">
        <v>249</v>
      </c>
      <c r="W1628" t="s">
        <v>699</v>
      </c>
      <c r="X1628">
        <v>210</v>
      </c>
      <c r="Y1628" t="s">
        <v>700</v>
      </c>
      <c r="Z1628">
        <v>459</v>
      </c>
      <c r="AA1628" t="s">
        <v>701</v>
      </c>
      <c r="AB1628">
        <v>25</v>
      </c>
      <c r="AC1628">
        <v>11475</v>
      </c>
    </row>
    <row r="1629" spans="1:29" x14ac:dyDescent="0.3">
      <c r="A1629" t="s">
        <v>109</v>
      </c>
      <c r="B1629" t="s">
        <v>367</v>
      </c>
      <c r="C1629" t="s">
        <v>368</v>
      </c>
      <c r="D1629" t="s">
        <v>369</v>
      </c>
      <c r="E1629" t="s">
        <v>63</v>
      </c>
      <c r="F1629" t="s">
        <v>94</v>
      </c>
      <c r="G1629" t="s">
        <v>80</v>
      </c>
      <c r="H1629" t="s">
        <v>11</v>
      </c>
      <c r="I1629" t="s">
        <v>370</v>
      </c>
      <c r="J1629" s="8">
        <v>0</v>
      </c>
      <c r="K1629">
        <v>69047.90152403283</v>
      </c>
      <c r="L1629">
        <v>67094.90152403283</v>
      </c>
      <c r="M1629">
        <v>1953</v>
      </c>
      <c r="N1629">
        <v>2.8284711872383815E-2</v>
      </c>
      <c r="O1629">
        <v>15</v>
      </c>
      <c r="P1629">
        <v>0</v>
      </c>
      <c r="Q1629">
        <v>0</v>
      </c>
      <c r="R1629">
        <v>0</v>
      </c>
      <c r="S1629" t="s">
        <v>691</v>
      </c>
      <c r="T1629">
        <v>0</v>
      </c>
      <c r="U1629">
        <v>0</v>
      </c>
      <c r="V1629">
        <v>249</v>
      </c>
      <c r="W1629" t="s">
        <v>699</v>
      </c>
      <c r="X1629">
        <v>210</v>
      </c>
      <c r="Y1629" t="s">
        <v>700</v>
      </c>
      <c r="Z1629">
        <v>459</v>
      </c>
      <c r="AA1629" t="s">
        <v>701</v>
      </c>
      <c r="AB1629">
        <v>3</v>
      </c>
      <c r="AC1629">
        <v>1377</v>
      </c>
    </row>
    <row r="1630" spans="1:29" x14ac:dyDescent="0.3">
      <c r="A1630" t="s">
        <v>109</v>
      </c>
      <c r="B1630" t="s">
        <v>367</v>
      </c>
      <c r="C1630" t="s">
        <v>368</v>
      </c>
      <c r="D1630" t="s">
        <v>369</v>
      </c>
      <c r="E1630" t="s">
        <v>63</v>
      </c>
      <c r="F1630" t="s">
        <v>94</v>
      </c>
      <c r="G1630" t="s">
        <v>82</v>
      </c>
      <c r="H1630" t="s">
        <v>11</v>
      </c>
      <c r="I1630" t="s">
        <v>370</v>
      </c>
      <c r="J1630" s="8">
        <v>0.34308105817631923</v>
      </c>
      <c r="K1630">
        <v>431549.38452520518</v>
      </c>
      <c r="L1630">
        <v>418529.38452520518</v>
      </c>
      <c r="M1630">
        <v>13020</v>
      </c>
      <c r="N1630">
        <v>3.0170359330542736E-2</v>
      </c>
      <c r="O1630">
        <v>15</v>
      </c>
      <c r="P1630">
        <v>0.61924099281895906</v>
      </c>
      <c r="Q1630">
        <v>0.65052792917413171</v>
      </c>
      <c r="R1630">
        <v>0</v>
      </c>
      <c r="S1630" t="s">
        <v>691</v>
      </c>
      <c r="T1630">
        <v>0</v>
      </c>
      <c r="U1630">
        <v>0</v>
      </c>
      <c r="V1630">
        <v>249</v>
      </c>
      <c r="W1630" t="s">
        <v>699</v>
      </c>
      <c r="X1630">
        <v>210</v>
      </c>
      <c r="Y1630" t="s">
        <v>700</v>
      </c>
      <c r="Z1630">
        <v>459</v>
      </c>
      <c r="AA1630" t="s">
        <v>701</v>
      </c>
      <c r="AB1630">
        <v>20</v>
      </c>
      <c r="AC1630">
        <v>9180</v>
      </c>
    </row>
    <row r="1631" spans="1:29" x14ac:dyDescent="0.3">
      <c r="A1631" t="s">
        <v>109</v>
      </c>
      <c r="B1631" t="s">
        <v>367</v>
      </c>
      <c r="C1631" t="s">
        <v>368</v>
      </c>
      <c r="D1631" t="s">
        <v>369</v>
      </c>
      <c r="E1631" t="s">
        <v>63</v>
      </c>
      <c r="F1631" t="s">
        <v>94</v>
      </c>
      <c r="G1631" t="s">
        <v>84</v>
      </c>
      <c r="H1631" t="s">
        <v>11</v>
      </c>
      <c r="I1631" t="s">
        <v>370</v>
      </c>
      <c r="J1631" s="8">
        <v>0</v>
      </c>
      <c r="K1631">
        <v>59937.41451738961</v>
      </c>
      <c r="L1631">
        <v>57984.41451738961</v>
      </c>
      <c r="M1631">
        <v>1953</v>
      </c>
      <c r="N1631">
        <v>3.2583988076986155E-2</v>
      </c>
      <c r="O1631">
        <v>15</v>
      </c>
      <c r="P1631">
        <v>9.2886148922843859E-2</v>
      </c>
      <c r="Q1631">
        <v>9.7579189376119757E-2</v>
      </c>
      <c r="R1631">
        <v>0</v>
      </c>
      <c r="S1631" t="s">
        <v>691</v>
      </c>
      <c r="T1631">
        <v>0</v>
      </c>
      <c r="U1631">
        <v>0</v>
      </c>
      <c r="V1631">
        <v>249</v>
      </c>
      <c r="W1631" t="s">
        <v>699</v>
      </c>
      <c r="X1631">
        <v>210</v>
      </c>
      <c r="Y1631" t="s">
        <v>700</v>
      </c>
      <c r="Z1631">
        <v>459</v>
      </c>
      <c r="AA1631" t="s">
        <v>701</v>
      </c>
      <c r="AB1631">
        <v>3</v>
      </c>
      <c r="AC1631">
        <v>1377</v>
      </c>
    </row>
    <row r="1632" spans="1:29" x14ac:dyDescent="0.3">
      <c r="A1632" t="s">
        <v>109</v>
      </c>
      <c r="B1632" t="s">
        <v>367</v>
      </c>
      <c r="C1632" t="s">
        <v>368</v>
      </c>
      <c r="D1632" t="s">
        <v>369</v>
      </c>
      <c r="E1632" t="s">
        <v>63</v>
      </c>
      <c r="F1632" t="s">
        <v>94</v>
      </c>
      <c r="G1632" t="s">
        <v>86</v>
      </c>
      <c r="H1632" t="s">
        <v>11</v>
      </c>
      <c r="I1632" t="s">
        <v>370</v>
      </c>
      <c r="J1632" s="8">
        <v>0</v>
      </c>
      <c r="K1632">
        <v>23974.965806955846</v>
      </c>
      <c r="L1632">
        <v>22672.965806955846</v>
      </c>
      <c r="M1632">
        <v>1302</v>
      </c>
      <c r="N1632">
        <v>5.4306646794976925E-2</v>
      </c>
      <c r="O1632">
        <v>15</v>
      </c>
      <c r="P1632">
        <v>0</v>
      </c>
      <c r="Q1632">
        <v>0</v>
      </c>
      <c r="R1632">
        <v>0</v>
      </c>
      <c r="S1632" t="s">
        <v>691</v>
      </c>
      <c r="T1632">
        <v>0</v>
      </c>
      <c r="U1632">
        <v>0</v>
      </c>
      <c r="V1632">
        <v>249</v>
      </c>
      <c r="W1632" t="s">
        <v>699</v>
      </c>
      <c r="X1632">
        <v>210</v>
      </c>
      <c r="Y1632" t="s">
        <v>700</v>
      </c>
      <c r="Z1632">
        <v>459</v>
      </c>
      <c r="AA1632" t="s">
        <v>701</v>
      </c>
      <c r="AB1632">
        <v>2</v>
      </c>
      <c r="AC1632">
        <v>918</v>
      </c>
    </row>
    <row r="1633" spans="1:29" x14ac:dyDescent="0.3">
      <c r="A1633" t="s">
        <v>109</v>
      </c>
      <c r="B1633" t="s">
        <v>367</v>
      </c>
      <c r="C1633" t="s">
        <v>368</v>
      </c>
      <c r="D1633" t="s">
        <v>369</v>
      </c>
      <c r="E1633" t="s">
        <v>63</v>
      </c>
      <c r="F1633" t="s">
        <v>94</v>
      </c>
      <c r="G1633" t="s">
        <v>88</v>
      </c>
      <c r="H1633" t="s">
        <v>11</v>
      </c>
      <c r="I1633" t="s">
        <v>370</v>
      </c>
      <c r="J1633" s="8">
        <v>0</v>
      </c>
      <c r="K1633">
        <v>42723.389067995311</v>
      </c>
      <c r="L1633">
        <v>40770.389067995311</v>
      </c>
      <c r="M1633">
        <v>1953</v>
      </c>
      <c r="N1633">
        <v>4.5712665652337482E-2</v>
      </c>
      <c r="O1633">
        <v>15</v>
      </c>
      <c r="P1633">
        <v>0</v>
      </c>
      <c r="Q1633">
        <v>0</v>
      </c>
      <c r="R1633">
        <v>0</v>
      </c>
      <c r="S1633" t="s">
        <v>691</v>
      </c>
      <c r="T1633">
        <v>0</v>
      </c>
      <c r="U1633">
        <v>0</v>
      </c>
      <c r="V1633">
        <v>249</v>
      </c>
      <c r="W1633" t="s">
        <v>699</v>
      </c>
      <c r="X1633">
        <v>210</v>
      </c>
      <c r="Y1633" t="s">
        <v>700</v>
      </c>
      <c r="Z1633">
        <v>459</v>
      </c>
      <c r="AA1633" t="s">
        <v>701</v>
      </c>
      <c r="AB1633">
        <v>3</v>
      </c>
      <c r="AC1633">
        <v>1377</v>
      </c>
    </row>
    <row r="1634" spans="1:29" x14ac:dyDescent="0.3">
      <c r="A1634" t="s">
        <v>109</v>
      </c>
      <c r="B1634" t="s">
        <v>367</v>
      </c>
      <c r="C1634" t="s">
        <v>368</v>
      </c>
      <c r="D1634" t="s">
        <v>369</v>
      </c>
      <c r="E1634" t="s">
        <v>63</v>
      </c>
      <c r="F1634" t="s">
        <v>94</v>
      </c>
      <c r="G1634" t="s">
        <v>90</v>
      </c>
      <c r="H1634" t="s">
        <v>11</v>
      </c>
      <c r="I1634" t="s">
        <v>370</v>
      </c>
      <c r="J1634" s="8">
        <v>0</v>
      </c>
      <c r="K1634">
        <v>2996.9364107073075</v>
      </c>
      <c r="L1634">
        <v>2345.9364107073075</v>
      </c>
      <c r="M1634">
        <v>651</v>
      </c>
      <c r="N1634">
        <v>0.21722182615358107</v>
      </c>
      <c r="O1634">
        <v>15</v>
      </c>
      <c r="P1634">
        <v>3.0962049640947953E-2</v>
      </c>
      <c r="Q1634">
        <v>3.2526396458706586E-2</v>
      </c>
      <c r="R1634">
        <v>0</v>
      </c>
      <c r="S1634" t="s">
        <v>691</v>
      </c>
      <c r="T1634">
        <v>0</v>
      </c>
      <c r="U1634">
        <v>0</v>
      </c>
      <c r="V1634">
        <v>249</v>
      </c>
      <c r="W1634" t="s">
        <v>699</v>
      </c>
      <c r="X1634">
        <v>210</v>
      </c>
      <c r="Y1634" t="s">
        <v>700</v>
      </c>
      <c r="Z1634">
        <v>459</v>
      </c>
      <c r="AA1634" t="s">
        <v>701</v>
      </c>
      <c r="AB1634">
        <v>1</v>
      </c>
      <c r="AC1634">
        <v>459</v>
      </c>
    </row>
    <row r="1635" spans="1:29" x14ac:dyDescent="0.3">
      <c r="A1635" t="s">
        <v>109</v>
      </c>
      <c r="B1635" t="s">
        <v>367</v>
      </c>
      <c r="C1635" t="s">
        <v>368</v>
      </c>
      <c r="D1635" t="s">
        <v>369</v>
      </c>
      <c r="E1635" t="s">
        <v>63</v>
      </c>
      <c r="F1635" t="s">
        <v>94</v>
      </c>
      <c r="G1635" t="s">
        <v>92</v>
      </c>
      <c r="H1635" t="s">
        <v>11</v>
      </c>
      <c r="I1635" t="s">
        <v>370</v>
      </c>
      <c r="J1635" s="8">
        <v>0</v>
      </c>
      <c r="K1635">
        <v>14384.979484173506</v>
      </c>
      <c r="L1635">
        <v>13733.979484173506</v>
      </c>
      <c r="M1635">
        <v>651</v>
      </c>
      <c r="N1635">
        <v>4.525553899581411E-2</v>
      </c>
      <c r="O1635">
        <v>15</v>
      </c>
      <c r="P1635">
        <v>3.0962049640947953E-2</v>
      </c>
      <c r="Q1635">
        <v>3.2526396458706586E-2</v>
      </c>
      <c r="R1635">
        <v>0</v>
      </c>
      <c r="S1635" t="s">
        <v>691</v>
      </c>
      <c r="T1635">
        <v>0</v>
      </c>
      <c r="U1635">
        <v>0</v>
      </c>
      <c r="V1635">
        <v>249</v>
      </c>
      <c r="W1635" t="s">
        <v>699</v>
      </c>
      <c r="X1635">
        <v>210</v>
      </c>
      <c r="Y1635" t="s">
        <v>700</v>
      </c>
      <c r="Z1635">
        <v>459</v>
      </c>
      <c r="AA1635" t="s">
        <v>701</v>
      </c>
      <c r="AB1635">
        <v>1</v>
      </c>
      <c r="AC1635">
        <v>459</v>
      </c>
    </row>
    <row r="1636" spans="1:29" x14ac:dyDescent="0.3">
      <c r="A1636" t="s">
        <v>109</v>
      </c>
      <c r="B1636" t="s">
        <v>371</v>
      </c>
      <c r="C1636" t="s">
        <v>372</v>
      </c>
      <c r="D1636" t="s">
        <v>373</v>
      </c>
      <c r="E1636" t="s">
        <v>63</v>
      </c>
      <c r="F1636" t="s">
        <v>111</v>
      </c>
      <c r="G1636" t="s">
        <v>65</v>
      </c>
      <c r="H1636" t="s">
        <v>11</v>
      </c>
      <c r="I1636" t="s">
        <v>702</v>
      </c>
      <c r="J1636" s="8">
        <v>4.2989255437888375E-2</v>
      </c>
      <c r="K1636">
        <v>7518.6977945486506</v>
      </c>
      <c r="L1636">
        <v>6163.1057664126602</v>
      </c>
      <c r="M1636">
        <v>1355.5920281359904</v>
      </c>
      <c r="N1636">
        <v>0.18029611844737894</v>
      </c>
      <c r="O1636">
        <v>13</v>
      </c>
      <c r="P1636">
        <v>0.15144059775590432</v>
      </c>
      <c r="Q1636">
        <v>0.17019824225320135</v>
      </c>
      <c r="R1636">
        <v>0</v>
      </c>
      <c r="S1636" t="s">
        <v>691</v>
      </c>
      <c r="T1636">
        <v>0</v>
      </c>
      <c r="U1636">
        <v>0</v>
      </c>
      <c r="V1636">
        <v>3</v>
      </c>
      <c r="W1636" t="s">
        <v>583</v>
      </c>
      <c r="X1636">
        <v>0</v>
      </c>
      <c r="Y1636" t="s">
        <v>572</v>
      </c>
      <c r="Z1636">
        <v>3</v>
      </c>
      <c r="AA1636" t="s">
        <v>703</v>
      </c>
      <c r="AB1636">
        <v>60</v>
      </c>
      <c r="AC1636">
        <v>180</v>
      </c>
    </row>
    <row r="1637" spans="1:29" x14ac:dyDescent="0.3">
      <c r="A1637" t="s">
        <v>109</v>
      </c>
      <c r="B1637" t="s">
        <v>371</v>
      </c>
      <c r="C1637" t="s">
        <v>372</v>
      </c>
      <c r="D1637" t="s">
        <v>373</v>
      </c>
      <c r="E1637" t="s">
        <v>63</v>
      </c>
      <c r="F1637" t="s">
        <v>111</v>
      </c>
      <c r="G1637" t="s">
        <v>70</v>
      </c>
      <c r="H1637" t="s">
        <v>11</v>
      </c>
      <c r="I1637" t="s">
        <v>702</v>
      </c>
      <c r="J1637" s="8">
        <v>4.2989255437888375E-2</v>
      </c>
      <c r="K1637">
        <v>172930.04927461897</v>
      </c>
      <c r="L1637">
        <v>159374.12899325907</v>
      </c>
      <c r="M1637">
        <v>13555.920281359904</v>
      </c>
      <c r="N1637">
        <v>7.838961671625172E-2</v>
      </c>
      <c r="O1637">
        <v>13</v>
      </c>
      <c r="P1637">
        <v>1.5474618043109623</v>
      </c>
      <c r="Q1637">
        <v>1.5474618043109623</v>
      </c>
      <c r="R1637">
        <v>0</v>
      </c>
      <c r="S1637" t="s">
        <v>691</v>
      </c>
      <c r="T1637">
        <v>0</v>
      </c>
      <c r="U1637">
        <v>0</v>
      </c>
      <c r="V1637">
        <v>3</v>
      </c>
      <c r="W1637" t="s">
        <v>583</v>
      </c>
      <c r="X1637">
        <v>0</v>
      </c>
      <c r="Y1637" t="s">
        <v>572</v>
      </c>
      <c r="Z1637">
        <v>3</v>
      </c>
      <c r="AA1637" t="s">
        <v>703</v>
      </c>
      <c r="AB1637">
        <v>600</v>
      </c>
      <c r="AC1637">
        <v>1800</v>
      </c>
    </row>
    <row r="1638" spans="1:29" x14ac:dyDescent="0.3">
      <c r="A1638" t="s">
        <v>109</v>
      </c>
      <c r="B1638" t="s">
        <v>371</v>
      </c>
      <c r="C1638" t="s">
        <v>372</v>
      </c>
      <c r="D1638" t="s">
        <v>373</v>
      </c>
      <c r="E1638" t="s">
        <v>63</v>
      </c>
      <c r="F1638" t="s">
        <v>111</v>
      </c>
      <c r="G1638" t="s">
        <v>72</v>
      </c>
      <c r="H1638" t="s">
        <v>11</v>
      </c>
      <c r="I1638" t="s">
        <v>702</v>
      </c>
      <c r="J1638" s="8">
        <v>4.2989255437888375E-2</v>
      </c>
      <c r="K1638">
        <v>15037.395589097301</v>
      </c>
      <c r="L1638">
        <v>13681.803560961311</v>
      </c>
      <c r="M1638">
        <v>1355.5920281359904</v>
      </c>
      <c r="N1638">
        <v>9.0148059223689472E-2</v>
      </c>
      <c r="O1638">
        <v>13</v>
      </c>
      <c r="P1638">
        <v>0.10667412827044706</v>
      </c>
      <c r="Q1638">
        <v>0.18441551643099463</v>
      </c>
      <c r="R1638">
        <v>0</v>
      </c>
      <c r="S1638" t="s">
        <v>691</v>
      </c>
      <c r="T1638">
        <v>0</v>
      </c>
      <c r="U1638">
        <v>0</v>
      </c>
      <c r="V1638">
        <v>3</v>
      </c>
      <c r="W1638" t="s">
        <v>583</v>
      </c>
      <c r="X1638">
        <v>0</v>
      </c>
      <c r="Y1638" t="s">
        <v>572</v>
      </c>
      <c r="Z1638">
        <v>3</v>
      </c>
      <c r="AA1638" t="s">
        <v>703</v>
      </c>
      <c r="AB1638">
        <v>60</v>
      </c>
      <c r="AC1638">
        <v>180</v>
      </c>
    </row>
    <row r="1639" spans="1:29" x14ac:dyDescent="0.3">
      <c r="A1639" t="s">
        <v>109</v>
      </c>
      <c r="B1639" t="s">
        <v>371</v>
      </c>
      <c r="C1639" t="s">
        <v>372</v>
      </c>
      <c r="D1639" t="s">
        <v>373</v>
      </c>
      <c r="E1639" t="s">
        <v>63</v>
      </c>
      <c r="F1639" t="s">
        <v>111</v>
      </c>
      <c r="G1639" t="s">
        <v>74</v>
      </c>
      <c r="H1639" t="s">
        <v>11</v>
      </c>
      <c r="I1639" t="s">
        <v>702</v>
      </c>
      <c r="J1639" s="8">
        <v>4.2989255437888375E-2</v>
      </c>
      <c r="K1639">
        <v>10024.930392731534</v>
      </c>
      <c r="L1639">
        <v>8669.3383645955437</v>
      </c>
      <c r="M1639">
        <v>1355.5920281359904</v>
      </c>
      <c r="N1639">
        <v>0.13522208883553422</v>
      </c>
      <c r="O1639">
        <v>13</v>
      </c>
      <c r="P1639">
        <v>0.15144059775590432</v>
      </c>
      <c r="Q1639">
        <v>0.17019824225320135</v>
      </c>
      <c r="R1639">
        <v>0</v>
      </c>
      <c r="S1639" t="s">
        <v>691</v>
      </c>
      <c r="T1639">
        <v>0</v>
      </c>
      <c r="U1639">
        <v>0</v>
      </c>
      <c r="V1639">
        <v>3</v>
      </c>
      <c r="W1639" t="s">
        <v>583</v>
      </c>
      <c r="X1639">
        <v>0</v>
      </c>
      <c r="Y1639" t="s">
        <v>572</v>
      </c>
      <c r="Z1639">
        <v>3</v>
      </c>
      <c r="AA1639" t="s">
        <v>703</v>
      </c>
      <c r="AB1639">
        <v>60</v>
      </c>
      <c r="AC1639">
        <v>180</v>
      </c>
    </row>
    <row r="1640" spans="1:29" x14ac:dyDescent="0.3">
      <c r="A1640" t="s">
        <v>109</v>
      </c>
      <c r="B1640" t="s">
        <v>371</v>
      </c>
      <c r="C1640" t="s">
        <v>372</v>
      </c>
      <c r="D1640" t="s">
        <v>373</v>
      </c>
      <c r="E1640" t="s">
        <v>63</v>
      </c>
      <c r="F1640" t="s">
        <v>111</v>
      </c>
      <c r="G1640" t="s">
        <v>76</v>
      </c>
      <c r="H1640" t="s">
        <v>11</v>
      </c>
      <c r="I1640" t="s">
        <v>702</v>
      </c>
      <c r="J1640" s="8">
        <v>4.2989255437888375E-2</v>
      </c>
      <c r="K1640">
        <v>303254.14438012888</v>
      </c>
      <c r="L1640">
        <v>282920.26395808905</v>
      </c>
      <c r="M1640">
        <v>20333.880422039856</v>
      </c>
      <c r="N1640">
        <v>6.7052275455636801E-2</v>
      </c>
      <c r="O1640">
        <v>13</v>
      </c>
      <c r="P1640">
        <v>2.3211927064664435</v>
      </c>
      <c r="Q1640">
        <v>2.3211927064664435</v>
      </c>
      <c r="R1640">
        <v>0</v>
      </c>
      <c r="S1640" t="s">
        <v>691</v>
      </c>
      <c r="T1640">
        <v>0</v>
      </c>
      <c r="U1640">
        <v>0</v>
      </c>
      <c r="V1640">
        <v>3</v>
      </c>
      <c r="W1640" t="s">
        <v>583</v>
      </c>
      <c r="X1640">
        <v>0</v>
      </c>
      <c r="Y1640" t="s">
        <v>572</v>
      </c>
      <c r="Z1640">
        <v>3</v>
      </c>
      <c r="AA1640" t="s">
        <v>703</v>
      </c>
      <c r="AB1640">
        <v>900</v>
      </c>
      <c r="AC1640">
        <v>2700</v>
      </c>
    </row>
    <row r="1641" spans="1:29" x14ac:dyDescent="0.3">
      <c r="A1641" t="s">
        <v>109</v>
      </c>
      <c r="B1641" t="s">
        <v>371</v>
      </c>
      <c r="C1641" t="s">
        <v>372</v>
      </c>
      <c r="D1641" t="s">
        <v>373</v>
      </c>
      <c r="E1641" t="s">
        <v>63</v>
      </c>
      <c r="F1641" t="s">
        <v>111</v>
      </c>
      <c r="G1641" t="s">
        <v>78</v>
      </c>
      <c r="H1641" t="s">
        <v>11</v>
      </c>
      <c r="I1641" t="s">
        <v>702</v>
      </c>
      <c r="J1641" s="8">
        <v>0.22620536789936513</v>
      </c>
      <c r="K1641">
        <v>601495.82356389205</v>
      </c>
      <c r="L1641">
        <v>567606.02286049235</v>
      </c>
      <c r="M1641">
        <v>33889.800703399756</v>
      </c>
      <c r="N1641">
        <v>5.6342537014805918E-2</v>
      </c>
      <c r="O1641">
        <v>13</v>
      </c>
      <c r="P1641">
        <v>3.7860149438976074</v>
      </c>
      <c r="Q1641">
        <v>4.254956056330033</v>
      </c>
      <c r="R1641">
        <v>0</v>
      </c>
      <c r="S1641" t="s">
        <v>691</v>
      </c>
      <c r="T1641">
        <v>0</v>
      </c>
      <c r="U1641">
        <v>0</v>
      </c>
      <c r="V1641">
        <v>3</v>
      </c>
      <c r="W1641" t="s">
        <v>583</v>
      </c>
      <c r="X1641">
        <v>0</v>
      </c>
      <c r="Y1641" t="s">
        <v>572</v>
      </c>
      <c r="Z1641">
        <v>3</v>
      </c>
      <c r="AA1641" t="s">
        <v>703</v>
      </c>
      <c r="AB1641">
        <v>1500</v>
      </c>
      <c r="AC1641">
        <v>4500</v>
      </c>
    </row>
    <row r="1642" spans="1:29" x14ac:dyDescent="0.3">
      <c r="A1642" t="s">
        <v>109</v>
      </c>
      <c r="B1642" t="s">
        <v>371</v>
      </c>
      <c r="C1642" t="s">
        <v>372</v>
      </c>
      <c r="D1642" t="s">
        <v>373</v>
      </c>
      <c r="E1642" t="s">
        <v>63</v>
      </c>
      <c r="F1642" t="s">
        <v>111</v>
      </c>
      <c r="G1642" t="s">
        <v>80</v>
      </c>
      <c r="H1642" t="s">
        <v>11</v>
      </c>
      <c r="I1642" t="s">
        <v>702</v>
      </c>
      <c r="J1642" s="8">
        <v>4.2989255437888375E-2</v>
      </c>
      <c r="K1642">
        <v>72179.498827667034</v>
      </c>
      <c r="L1642">
        <v>68112.722743259059</v>
      </c>
      <c r="M1642">
        <v>4066.7760844079712</v>
      </c>
      <c r="N1642">
        <v>5.6342537014805932E-2</v>
      </c>
      <c r="O1642">
        <v>13</v>
      </c>
      <c r="P1642">
        <v>0.32002238481134121</v>
      </c>
      <c r="Q1642">
        <v>0.55324654929298389</v>
      </c>
      <c r="R1642">
        <v>0</v>
      </c>
      <c r="S1642" t="s">
        <v>691</v>
      </c>
      <c r="T1642">
        <v>0</v>
      </c>
      <c r="U1642">
        <v>0</v>
      </c>
      <c r="V1642">
        <v>3</v>
      </c>
      <c r="W1642" t="s">
        <v>583</v>
      </c>
      <c r="X1642">
        <v>0</v>
      </c>
      <c r="Y1642" t="s">
        <v>572</v>
      </c>
      <c r="Z1642">
        <v>3</v>
      </c>
      <c r="AA1642" t="s">
        <v>703</v>
      </c>
      <c r="AB1642">
        <v>180</v>
      </c>
      <c r="AC1642">
        <v>540</v>
      </c>
    </row>
    <row r="1643" spans="1:29" x14ac:dyDescent="0.3">
      <c r="A1643" t="s">
        <v>109</v>
      </c>
      <c r="B1643" t="s">
        <v>371</v>
      </c>
      <c r="C1643" t="s">
        <v>372</v>
      </c>
      <c r="D1643" t="s">
        <v>373</v>
      </c>
      <c r="E1643" t="s">
        <v>63</v>
      </c>
      <c r="F1643" t="s">
        <v>111</v>
      </c>
      <c r="G1643" t="s">
        <v>82</v>
      </c>
      <c r="H1643" t="s">
        <v>11</v>
      </c>
      <c r="I1643" t="s">
        <v>702</v>
      </c>
      <c r="J1643" s="8">
        <v>0.22620536789936513</v>
      </c>
      <c r="K1643">
        <v>451121.86767291906</v>
      </c>
      <c r="L1643">
        <v>424010.02711019927</v>
      </c>
      <c r="M1643">
        <v>27111.840562719808</v>
      </c>
      <c r="N1643">
        <v>6.009870614912631E-2</v>
      </c>
      <c r="O1643">
        <v>13</v>
      </c>
      <c r="P1643">
        <v>3.0288119551180861</v>
      </c>
      <c r="Q1643">
        <v>3.403964845064027</v>
      </c>
      <c r="R1643">
        <v>0</v>
      </c>
      <c r="S1643" t="s">
        <v>691</v>
      </c>
      <c r="T1643">
        <v>0</v>
      </c>
      <c r="U1643">
        <v>0</v>
      </c>
      <c r="V1643">
        <v>3</v>
      </c>
      <c r="W1643" t="s">
        <v>583</v>
      </c>
      <c r="X1643">
        <v>0</v>
      </c>
      <c r="Y1643" t="s">
        <v>572</v>
      </c>
      <c r="Z1643">
        <v>3</v>
      </c>
      <c r="AA1643" t="s">
        <v>703</v>
      </c>
      <c r="AB1643">
        <v>1200</v>
      </c>
      <c r="AC1643">
        <v>3600</v>
      </c>
    </row>
    <row r="1644" spans="1:29" x14ac:dyDescent="0.3">
      <c r="A1644" t="s">
        <v>109</v>
      </c>
      <c r="B1644" t="s">
        <v>371</v>
      </c>
      <c r="C1644" t="s">
        <v>372</v>
      </c>
      <c r="D1644" t="s">
        <v>373</v>
      </c>
      <c r="E1644" t="s">
        <v>63</v>
      </c>
      <c r="F1644" t="s">
        <v>111</v>
      </c>
      <c r="G1644" t="s">
        <v>84</v>
      </c>
      <c r="H1644" t="s">
        <v>11</v>
      </c>
      <c r="I1644" t="s">
        <v>702</v>
      </c>
      <c r="J1644" s="8">
        <v>4.2989255437888375E-2</v>
      </c>
      <c r="K1644">
        <v>62655.814954572088</v>
      </c>
      <c r="L1644">
        <v>58589.03887016412</v>
      </c>
      <c r="M1644">
        <v>4066.7760844079712</v>
      </c>
      <c r="N1644">
        <v>6.4906602641056424E-2</v>
      </c>
      <c r="O1644">
        <v>13</v>
      </c>
      <c r="P1644">
        <v>0.45432179326771294</v>
      </c>
      <c r="Q1644">
        <v>0.51059472675960405</v>
      </c>
      <c r="R1644">
        <v>0</v>
      </c>
      <c r="S1644" t="s">
        <v>691</v>
      </c>
      <c r="T1644">
        <v>0</v>
      </c>
      <c r="U1644">
        <v>0</v>
      </c>
      <c r="V1644">
        <v>3</v>
      </c>
      <c r="W1644" t="s">
        <v>583</v>
      </c>
      <c r="X1644">
        <v>0</v>
      </c>
      <c r="Y1644" t="s">
        <v>572</v>
      </c>
      <c r="Z1644">
        <v>3</v>
      </c>
      <c r="AA1644" t="s">
        <v>703</v>
      </c>
      <c r="AB1644">
        <v>180</v>
      </c>
      <c r="AC1644">
        <v>540</v>
      </c>
    </row>
    <row r="1645" spans="1:29" x14ac:dyDescent="0.3">
      <c r="A1645" t="s">
        <v>109</v>
      </c>
      <c r="B1645" t="s">
        <v>371</v>
      </c>
      <c r="C1645" t="s">
        <v>372</v>
      </c>
      <c r="D1645" t="s">
        <v>373</v>
      </c>
      <c r="E1645" t="s">
        <v>63</v>
      </c>
      <c r="F1645" t="s">
        <v>111</v>
      </c>
      <c r="G1645" t="s">
        <v>86</v>
      </c>
      <c r="H1645" t="s">
        <v>11</v>
      </c>
      <c r="I1645" t="s">
        <v>702</v>
      </c>
      <c r="J1645" s="8">
        <v>4.2989255437888375E-2</v>
      </c>
      <c r="K1645">
        <v>25062.325981828835</v>
      </c>
      <c r="L1645">
        <v>22351.141925556854</v>
      </c>
      <c r="M1645">
        <v>2711.1840562719808</v>
      </c>
      <c r="N1645">
        <v>0.10817767106842738</v>
      </c>
      <c r="O1645">
        <v>13</v>
      </c>
      <c r="P1645">
        <v>0.21334825654089412</v>
      </c>
      <c r="Q1645">
        <v>0.36883103286198926</v>
      </c>
      <c r="R1645">
        <v>0</v>
      </c>
      <c r="S1645" t="s">
        <v>691</v>
      </c>
      <c r="T1645">
        <v>0</v>
      </c>
      <c r="U1645">
        <v>0</v>
      </c>
      <c r="V1645">
        <v>3</v>
      </c>
      <c r="W1645" t="s">
        <v>583</v>
      </c>
      <c r="X1645">
        <v>0</v>
      </c>
      <c r="Y1645" t="s">
        <v>572</v>
      </c>
      <c r="Z1645">
        <v>3</v>
      </c>
      <c r="AA1645" t="s">
        <v>703</v>
      </c>
      <c r="AB1645">
        <v>120</v>
      </c>
      <c r="AC1645">
        <v>360</v>
      </c>
    </row>
    <row r="1646" spans="1:29" x14ac:dyDescent="0.3">
      <c r="A1646" t="s">
        <v>109</v>
      </c>
      <c r="B1646" t="s">
        <v>371</v>
      </c>
      <c r="C1646" t="s">
        <v>372</v>
      </c>
      <c r="D1646" t="s">
        <v>373</v>
      </c>
      <c r="E1646" t="s">
        <v>63</v>
      </c>
      <c r="F1646" t="s">
        <v>111</v>
      </c>
      <c r="G1646" t="s">
        <v>88</v>
      </c>
      <c r="H1646" t="s">
        <v>11</v>
      </c>
      <c r="I1646" t="s">
        <v>702</v>
      </c>
      <c r="J1646" s="8">
        <v>4.2989255437888375E-2</v>
      </c>
      <c r="K1646">
        <v>44661.064899618985</v>
      </c>
      <c r="L1646">
        <v>40594.28881521101</v>
      </c>
      <c r="M1646">
        <v>4066.7760844079712</v>
      </c>
      <c r="N1646">
        <v>9.1058645680494418E-2</v>
      </c>
      <c r="O1646">
        <v>13</v>
      </c>
      <c r="P1646">
        <v>0.32002238481134121</v>
      </c>
      <c r="Q1646">
        <v>0.55324654929298389</v>
      </c>
      <c r="R1646">
        <v>0</v>
      </c>
      <c r="S1646" t="s">
        <v>691</v>
      </c>
      <c r="T1646">
        <v>0</v>
      </c>
      <c r="U1646">
        <v>0</v>
      </c>
      <c r="V1646">
        <v>3</v>
      </c>
      <c r="W1646" t="s">
        <v>583</v>
      </c>
      <c r="X1646">
        <v>0</v>
      </c>
      <c r="Y1646" t="s">
        <v>572</v>
      </c>
      <c r="Z1646">
        <v>3</v>
      </c>
      <c r="AA1646" t="s">
        <v>703</v>
      </c>
      <c r="AB1646">
        <v>180</v>
      </c>
      <c r="AC1646">
        <v>540</v>
      </c>
    </row>
    <row r="1647" spans="1:29" x14ac:dyDescent="0.3">
      <c r="A1647" t="s">
        <v>109</v>
      </c>
      <c r="B1647" t="s">
        <v>371</v>
      </c>
      <c r="C1647" t="s">
        <v>372</v>
      </c>
      <c r="D1647" t="s">
        <v>373</v>
      </c>
      <c r="E1647" t="s">
        <v>63</v>
      </c>
      <c r="F1647" t="s">
        <v>111</v>
      </c>
      <c r="G1647" t="s">
        <v>90</v>
      </c>
      <c r="H1647" t="s">
        <v>11</v>
      </c>
      <c r="I1647" t="s">
        <v>702</v>
      </c>
      <c r="J1647" s="8">
        <v>4.2989255437888375E-2</v>
      </c>
      <c r="K1647">
        <v>3132.8594116354038</v>
      </c>
      <c r="L1647">
        <v>1777.2673834994134</v>
      </c>
      <c r="M1647">
        <v>1355.5920281359904</v>
      </c>
      <c r="N1647">
        <v>0.43270120041178267</v>
      </c>
      <c r="O1647">
        <v>13</v>
      </c>
      <c r="P1647">
        <v>0.15144059775590432</v>
      </c>
      <c r="Q1647">
        <v>0.17019824225320135</v>
      </c>
      <c r="R1647">
        <v>0</v>
      </c>
      <c r="S1647" t="s">
        <v>691</v>
      </c>
      <c r="T1647">
        <v>0</v>
      </c>
      <c r="U1647">
        <v>0</v>
      </c>
      <c r="V1647">
        <v>3</v>
      </c>
      <c r="W1647" t="s">
        <v>583</v>
      </c>
      <c r="X1647">
        <v>0</v>
      </c>
      <c r="Y1647" t="s">
        <v>572</v>
      </c>
      <c r="Z1647">
        <v>3</v>
      </c>
      <c r="AA1647" t="s">
        <v>703</v>
      </c>
      <c r="AB1647">
        <v>60</v>
      </c>
      <c r="AC1647">
        <v>180</v>
      </c>
    </row>
    <row r="1648" spans="1:29" x14ac:dyDescent="0.3">
      <c r="A1648" t="s">
        <v>109</v>
      </c>
      <c r="B1648" t="s">
        <v>371</v>
      </c>
      <c r="C1648" t="s">
        <v>372</v>
      </c>
      <c r="D1648" t="s">
        <v>373</v>
      </c>
      <c r="E1648" t="s">
        <v>63</v>
      </c>
      <c r="F1648" t="s">
        <v>111</v>
      </c>
      <c r="G1648" t="s">
        <v>92</v>
      </c>
      <c r="H1648" t="s">
        <v>11</v>
      </c>
      <c r="I1648" t="s">
        <v>702</v>
      </c>
      <c r="J1648" s="8">
        <v>4.2989255437888375E-2</v>
      </c>
      <c r="K1648">
        <v>15037.395589097301</v>
      </c>
      <c r="L1648">
        <v>13681.803560961311</v>
      </c>
      <c r="M1648">
        <v>1355.5920281359904</v>
      </c>
      <c r="N1648">
        <v>9.0148059223689472E-2</v>
      </c>
      <c r="O1648">
        <v>13</v>
      </c>
      <c r="P1648">
        <v>0.15144059775590432</v>
      </c>
      <c r="Q1648">
        <v>0.17019824225320135</v>
      </c>
      <c r="R1648">
        <v>0</v>
      </c>
      <c r="S1648" t="s">
        <v>691</v>
      </c>
      <c r="T1648">
        <v>0</v>
      </c>
      <c r="U1648">
        <v>0</v>
      </c>
      <c r="V1648">
        <v>3</v>
      </c>
      <c r="W1648" t="s">
        <v>583</v>
      </c>
      <c r="X1648">
        <v>0</v>
      </c>
      <c r="Y1648" t="s">
        <v>572</v>
      </c>
      <c r="Z1648">
        <v>3</v>
      </c>
      <c r="AA1648" t="s">
        <v>703</v>
      </c>
      <c r="AB1648">
        <v>60</v>
      </c>
      <c r="AC1648">
        <v>180</v>
      </c>
    </row>
    <row r="1649" spans="1:29" x14ac:dyDescent="0.3">
      <c r="A1649" t="s">
        <v>109</v>
      </c>
      <c r="B1649" t="s">
        <v>371</v>
      </c>
      <c r="C1649" t="s">
        <v>372</v>
      </c>
      <c r="D1649" t="s">
        <v>313</v>
      </c>
      <c r="E1649" t="s">
        <v>63</v>
      </c>
      <c r="F1649" t="s">
        <v>94</v>
      </c>
      <c r="G1649" t="s">
        <v>65</v>
      </c>
      <c r="H1649" t="s">
        <v>11</v>
      </c>
      <c r="I1649" t="s">
        <v>702</v>
      </c>
      <c r="J1649" s="8">
        <v>0.22454209313539919</v>
      </c>
      <c r="K1649">
        <v>7192.4897420867528</v>
      </c>
      <c r="L1649">
        <v>5836.8977139507624</v>
      </c>
      <c r="M1649">
        <v>1355.5920281359904</v>
      </c>
      <c r="N1649">
        <v>0.18847326541235959</v>
      </c>
      <c r="O1649">
        <v>13</v>
      </c>
      <c r="P1649">
        <v>0.15144059775590432</v>
      </c>
      <c r="Q1649">
        <v>0.17019824225320135</v>
      </c>
      <c r="R1649">
        <v>0</v>
      </c>
      <c r="S1649" t="s">
        <v>691</v>
      </c>
      <c r="T1649">
        <v>0</v>
      </c>
      <c r="U1649">
        <v>0</v>
      </c>
      <c r="V1649">
        <v>3</v>
      </c>
      <c r="W1649" t="s">
        <v>583</v>
      </c>
      <c r="X1649">
        <v>0</v>
      </c>
      <c r="Y1649" t="s">
        <v>572</v>
      </c>
      <c r="Z1649">
        <v>3</v>
      </c>
      <c r="AA1649" t="s">
        <v>703</v>
      </c>
      <c r="AB1649">
        <v>60</v>
      </c>
      <c r="AC1649">
        <v>180</v>
      </c>
    </row>
    <row r="1650" spans="1:29" x14ac:dyDescent="0.3">
      <c r="A1650" t="s">
        <v>109</v>
      </c>
      <c r="B1650" t="s">
        <v>371</v>
      </c>
      <c r="C1650" t="s">
        <v>372</v>
      </c>
      <c r="D1650" t="s">
        <v>313</v>
      </c>
      <c r="E1650" t="s">
        <v>63</v>
      </c>
      <c r="F1650" t="s">
        <v>94</v>
      </c>
      <c r="G1650" t="s">
        <v>70</v>
      </c>
      <c r="H1650" t="s">
        <v>11</v>
      </c>
      <c r="I1650" t="s">
        <v>702</v>
      </c>
      <c r="J1650" s="8">
        <v>0.22454209313539919</v>
      </c>
      <c r="K1650">
        <v>165427.2640679953</v>
      </c>
      <c r="L1650">
        <v>151871.34378663541</v>
      </c>
      <c r="M1650">
        <v>13555.920281359904</v>
      </c>
      <c r="N1650">
        <v>8.1944898005373745E-2</v>
      </c>
      <c r="O1650">
        <v>13</v>
      </c>
      <c r="P1650">
        <v>1.5474618043109623</v>
      </c>
      <c r="Q1650">
        <v>1.5474618043109623</v>
      </c>
      <c r="R1650">
        <v>0</v>
      </c>
      <c r="S1650" t="s">
        <v>691</v>
      </c>
      <c r="T1650">
        <v>0</v>
      </c>
      <c r="U1650">
        <v>0</v>
      </c>
      <c r="V1650">
        <v>3</v>
      </c>
      <c r="W1650" t="s">
        <v>583</v>
      </c>
      <c r="X1650">
        <v>0</v>
      </c>
      <c r="Y1650" t="s">
        <v>572</v>
      </c>
      <c r="Z1650">
        <v>3</v>
      </c>
      <c r="AA1650" t="s">
        <v>703</v>
      </c>
      <c r="AB1650">
        <v>600</v>
      </c>
      <c r="AC1650">
        <v>1800</v>
      </c>
    </row>
    <row r="1651" spans="1:29" x14ac:dyDescent="0.3">
      <c r="A1651" t="s">
        <v>109</v>
      </c>
      <c r="B1651" t="s">
        <v>371</v>
      </c>
      <c r="C1651" t="s">
        <v>372</v>
      </c>
      <c r="D1651" t="s">
        <v>313</v>
      </c>
      <c r="E1651" t="s">
        <v>63</v>
      </c>
      <c r="F1651" t="s">
        <v>94</v>
      </c>
      <c r="G1651" t="s">
        <v>72</v>
      </c>
      <c r="H1651" t="s">
        <v>11</v>
      </c>
      <c r="I1651" t="s">
        <v>702</v>
      </c>
      <c r="J1651" s="8">
        <v>0.22454209313539919</v>
      </c>
      <c r="K1651">
        <v>14384.979484173506</v>
      </c>
      <c r="L1651">
        <v>13029.387456037515</v>
      </c>
      <c r="M1651">
        <v>1355.5920281359904</v>
      </c>
      <c r="N1651">
        <v>9.4236632706179796E-2</v>
      </c>
      <c r="O1651">
        <v>13</v>
      </c>
      <c r="P1651">
        <v>0.10667412827044706</v>
      </c>
      <c r="Q1651">
        <v>0.18441551643099463</v>
      </c>
      <c r="R1651">
        <v>0</v>
      </c>
      <c r="S1651" t="s">
        <v>691</v>
      </c>
      <c r="T1651">
        <v>0</v>
      </c>
      <c r="U1651">
        <v>0</v>
      </c>
      <c r="V1651">
        <v>3</v>
      </c>
      <c r="W1651" t="s">
        <v>583</v>
      </c>
      <c r="X1651">
        <v>0</v>
      </c>
      <c r="Y1651" t="s">
        <v>572</v>
      </c>
      <c r="Z1651">
        <v>3</v>
      </c>
      <c r="AA1651" t="s">
        <v>703</v>
      </c>
      <c r="AB1651">
        <v>60</v>
      </c>
      <c r="AC1651">
        <v>180</v>
      </c>
    </row>
    <row r="1652" spans="1:29" x14ac:dyDescent="0.3">
      <c r="A1652" t="s">
        <v>109</v>
      </c>
      <c r="B1652" t="s">
        <v>371</v>
      </c>
      <c r="C1652" t="s">
        <v>372</v>
      </c>
      <c r="D1652" t="s">
        <v>313</v>
      </c>
      <c r="E1652" t="s">
        <v>63</v>
      </c>
      <c r="F1652" t="s">
        <v>94</v>
      </c>
      <c r="G1652" t="s">
        <v>74</v>
      </c>
      <c r="H1652" t="s">
        <v>11</v>
      </c>
      <c r="I1652" t="s">
        <v>702</v>
      </c>
      <c r="J1652" s="8">
        <v>0.22454209313539919</v>
      </c>
      <c r="K1652">
        <v>9589.9863227823371</v>
      </c>
      <c r="L1652">
        <v>8234.3942946463467</v>
      </c>
      <c r="M1652">
        <v>1355.5920281359904</v>
      </c>
      <c r="N1652">
        <v>0.14135494905926971</v>
      </c>
      <c r="O1652">
        <v>13</v>
      </c>
      <c r="P1652">
        <v>0.15144059775590432</v>
      </c>
      <c r="Q1652">
        <v>0.17019824225320135</v>
      </c>
      <c r="R1652">
        <v>0</v>
      </c>
      <c r="S1652" t="s">
        <v>691</v>
      </c>
      <c r="T1652">
        <v>0</v>
      </c>
      <c r="U1652">
        <v>0</v>
      </c>
      <c r="V1652">
        <v>3</v>
      </c>
      <c r="W1652" t="s">
        <v>583</v>
      </c>
      <c r="X1652">
        <v>0</v>
      </c>
      <c r="Y1652" t="s">
        <v>572</v>
      </c>
      <c r="Z1652">
        <v>3</v>
      </c>
      <c r="AA1652" t="s">
        <v>703</v>
      </c>
      <c r="AB1652">
        <v>60</v>
      </c>
      <c r="AC1652">
        <v>180</v>
      </c>
    </row>
    <row r="1653" spans="1:29" x14ac:dyDescent="0.3">
      <c r="A1653" t="s">
        <v>109</v>
      </c>
      <c r="B1653" t="s">
        <v>371</v>
      </c>
      <c r="C1653" t="s">
        <v>372</v>
      </c>
      <c r="D1653" t="s">
        <v>313</v>
      </c>
      <c r="E1653" t="s">
        <v>63</v>
      </c>
      <c r="F1653" t="s">
        <v>94</v>
      </c>
      <c r="G1653" t="s">
        <v>76</v>
      </c>
      <c r="H1653" t="s">
        <v>11</v>
      </c>
      <c r="I1653" t="s">
        <v>702</v>
      </c>
      <c r="J1653" s="8">
        <v>0.22454209313539919</v>
      </c>
      <c r="K1653">
        <v>290097.0862641657</v>
      </c>
      <c r="L1653">
        <v>269763.20584212587</v>
      </c>
      <c r="M1653">
        <v>20333.880422039856</v>
      </c>
      <c r="N1653">
        <v>7.0093363169885806E-2</v>
      </c>
      <c r="O1653">
        <v>13</v>
      </c>
      <c r="P1653">
        <v>2.3211927064664435</v>
      </c>
      <c r="Q1653">
        <v>2.3211927064664435</v>
      </c>
      <c r="R1653">
        <v>0</v>
      </c>
      <c r="S1653" t="s">
        <v>691</v>
      </c>
      <c r="T1653">
        <v>0</v>
      </c>
      <c r="U1653">
        <v>0</v>
      </c>
      <c r="V1653">
        <v>3</v>
      </c>
      <c r="W1653" t="s">
        <v>583</v>
      </c>
      <c r="X1653">
        <v>0</v>
      </c>
      <c r="Y1653" t="s">
        <v>572</v>
      </c>
      <c r="Z1653">
        <v>3</v>
      </c>
      <c r="AA1653" t="s">
        <v>703</v>
      </c>
      <c r="AB1653">
        <v>900</v>
      </c>
      <c r="AC1653">
        <v>2700</v>
      </c>
    </row>
    <row r="1654" spans="1:29" x14ac:dyDescent="0.3">
      <c r="A1654" t="s">
        <v>109</v>
      </c>
      <c r="B1654" t="s">
        <v>371</v>
      </c>
      <c r="C1654" t="s">
        <v>372</v>
      </c>
      <c r="D1654" t="s">
        <v>313</v>
      </c>
      <c r="E1654" t="s">
        <v>63</v>
      </c>
      <c r="F1654" t="s">
        <v>94</v>
      </c>
      <c r="G1654" t="s">
        <v>78</v>
      </c>
      <c r="H1654" t="s">
        <v>11</v>
      </c>
      <c r="I1654" t="s">
        <v>702</v>
      </c>
      <c r="J1654" s="8">
        <v>0.22620536789936513</v>
      </c>
      <c r="K1654">
        <v>575399.17936694017</v>
      </c>
      <c r="L1654">
        <v>541509.37866354035</v>
      </c>
      <c r="M1654">
        <v>33889.800703399756</v>
      </c>
      <c r="N1654">
        <v>5.8897895441362376E-2</v>
      </c>
      <c r="O1654">
        <v>13</v>
      </c>
      <c r="P1654">
        <v>3.7860149438976074</v>
      </c>
      <c r="Q1654">
        <v>4.254956056330033</v>
      </c>
      <c r="R1654">
        <v>0</v>
      </c>
      <c r="S1654" t="s">
        <v>691</v>
      </c>
      <c r="T1654">
        <v>0</v>
      </c>
      <c r="U1654">
        <v>0</v>
      </c>
      <c r="V1654">
        <v>3</v>
      </c>
      <c r="W1654" t="s">
        <v>583</v>
      </c>
      <c r="X1654">
        <v>0</v>
      </c>
      <c r="Y1654" t="s">
        <v>572</v>
      </c>
      <c r="Z1654">
        <v>3</v>
      </c>
      <c r="AA1654" t="s">
        <v>703</v>
      </c>
      <c r="AB1654">
        <v>1500</v>
      </c>
      <c r="AC1654">
        <v>4500</v>
      </c>
    </row>
    <row r="1655" spans="1:29" x14ac:dyDescent="0.3">
      <c r="A1655" t="s">
        <v>109</v>
      </c>
      <c r="B1655" t="s">
        <v>371</v>
      </c>
      <c r="C1655" t="s">
        <v>372</v>
      </c>
      <c r="D1655" t="s">
        <v>313</v>
      </c>
      <c r="E1655" t="s">
        <v>63</v>
      </c>
      <c r="F1655" t="s">
        <v>94</v>
      </c>
      <c r="G1655" t="s">
        <v>80</v>
      </c>
      <c r="H1655" t="s">
        <v>11</v>
      </c>
      <c r="I1655" t="s">
        <v>702</v>
      </c>
      <c r="J1655" s="8">
        <v>0.22454209313539919</v>
      </c>
      <c r="K1655">
        <v>69047.90152403283</v>
      </c>
      <c r="L1655">
        <v>64981.125439624855</v>
      </c>
      <c r="M1655">
        <v>4066.7760844079712</v>
      </c>
      <c r="N1655">
        <v>5.8897895441362369E-2</v>
      </c>
      <c r="O1655">
        <v>13</v>
      </c>
      <c r="P1655">
        <v>0.32002238481134121</v>
      </c>
      <c r="Q1655">
        <v>0.55324654929298389</v>
      </c>
      <c r="R1655">
        <v>0</v>
      </c>
      <c r="S1655" t="s">
        <v>691</v>
      </c>
      <c r="T1655">
        <v>0</v>
      </c>
      <c r="U1655">
        <v>0</v>
      </c>
      <c r="V1655">
        <v>3</v>
      </c>
      <c r="W1655" t="s">
        <v>583</v>
      </c>
      <c r="X1655">
        <v>0</v>
      </c>
      <c r="Y1655" t="s">
        <v>572</v>
      </c>
      <c r="Z1655">
        <v>3</v>
      </c>
      <c r="AA1655" t="s">
        <v>703</v>
      </c>
      <c r="AB1655">
        <v>180</v>
      </c>
      <c r="AC1655">
        <v>540</v>
      </c>
    </row>
    <row r="1656" spans="1:29" x14ac:dyDescent="0.3">
      <c r="A1656" t="s">
        <v>109</v>
      </c>
      <c r="B1656" t="s">
        <v>371</v>
      </c>
      <c r="C1656" t="s">
        <v>372</v>
      </c>
      <c r="D1656" t="s">
        <v>313</v>
      </c>
      <c r="E1656" t="s">
        <v>63</v>
      </c>
      <c r="F1656" t="s">
        <v>94</v>
      </c>
      <c r="G1656" t="s">
        <v>82</v>
      </c>
      <c r="H1656" t="s">
        <v>11</v>
      </c>
      <c r="I1656" t="s">
        <v>702</v>
      </c>
      <c r="J1656" s="8">
        <v>0.22620536789936513</v>
      </c>
      <c r="K1656">
        <v>431549.38452520518</v>
      </c>
      <c r="L1656">
        <v>404437.54396248539</v>
      </c>
      <c r="M1656">
        <v>27111.840562719808</v>
      </c>
      <c r="N1656">
        <v>6.2824421804119859E-2</v>
      </c>
      <c r="O1656">
        <v>13</v>
      </c>
      <c r="P1656">
        <v>3.0288119551180861</v>
      </c>
      <c r="Q1656">
        <v>3.403964845064027</v>
      </c>
      <c r="R1656">
        <v>0</v>
      </c>
      <c r="S1656" t="s">
        <v>691</v>
      </c>
      <c r="T1656">
        <v>0</v>
      </c>
      <c r="U1656">
        <v>0</v>
      </c>
      <c r="V1656">
        <v>3</v>
      </c>
      <c r="W1656" t="s">
        <v>583</v>
      </c>
      <c r="X1656">
        <v>0</v>
      </c>
      <c r="Y1656" t="s">
        <v>572</v>
      </c>
      <c r="Z1656">
        <v>3</v>
      </c>
      <c r="AA1656" t="s">
        <v>703</v>
      </c>
      <c r="AB1656">
        <v>1200</v>
      </c>
      <c r="AC1656">
        <v>3600</v>
      </c>
    </row>
    <row r="1657" spans="1:29" x14ac:dyDescent="0.3">
      <c r="A1657" t="s">
        <v>109</v>
      </c>
      <c r="B1657" t="s">
        <v>371</v>
      </c>
      <c r="C1657" t="s">
        <v>372</v>
      </c>
      <c r="D1657" t="s">
        <v>313</v>
      </c>
      <c r="E1657" t="s">
        <v>63</v>
      </c>
      <c r="F1657" t="s">
        <v>94</v>
      </c>
      <c r="G1657" t="s">
        <v>84</v>
      </c>
      <c r="H1657" t="s">
        <v>11</v>
      </c>
      <c r="I1657" t="s">
        <v>702</v>
      </c>
      <c r="J1657" s="8">
        <v>0.22454209313539919</v>
      </c>
      <c r="K1657">
        <v>59937.41451738961</v>
      </c>
      <c r="L1657">
        <v>55870.638432981636</v>
      </c>
      <c r="M1657">
        <v>4066.7760844079712</v>
      </c>
      <c r="N1657">
        <v>6.7850375548449457E-2</v>
      </c>
      <c r="O1657">
        <v>13</v>
      </c>
      <c r="P1657">
        <v>0.45432179326771294</v>
      </c>
      <c r="Q1657">
        <v>0.51059472675960405</v>
      </c>
      <c r="R1657">
        <v>0</v>
      </c>
      <c r="S1657" t="s">
        <v>691</v>
      </c>
      <c r="T1657">
        <v>0</v>
      </c>
      <c r="U1657">
        <v>0</v>
      </c>
      <c r="V1657">
        <v>3</v>
      </c>
      <c r="W1657" t="s">
        <v>583</v>
      </c>
      <c r="X1657">
        <v>0</v>
      </c>
      <c r="Y1657" t="s">
        <v>572</v>
      </c>
      <c r="Z1657">
        <v>3</v>
      </c>
      <c r="AA1657" t="s">
        <v>703</v>
      </c>
      <c r="AB1657">
        <v>180</v>
      </c>
      <c r="AC1657">
        <v>540</v>
      </c>
    </row>
    <row r="1658" spans="1:29" x14ac:dyDescent="0.3">
      <c r="A1658" t="s">
        <v>109</v>
      </c>
      <c r="B1658" t="s">
        <v>371</v>
      </c>
      <c r="C1658" t="s">
        <v>372</v>
      </c>
      <c r="D1658" t="s">
        <v>313</v>
      </c>
      <c r="E1658" t="s">
        <v>63</v>
      </c>
      <c r="F1658" t="s">
        <v>94</v>
      </c>
      <c r="G1658" t="s">
        <v>86</v>
      </c>
      <c r="H1658" t="s">
        <v>11</v>
      </c>
      <c r="I1658" t="s">
        <v>702</v>
      </c>
      <c r="J1658" s="8">
        <v>0.22454209313539919</v>
      </c>
      <c r="K1658">
        <v>23974.965806955846</v>
      </c>
      <c r="L1658">
        <v>21263.781750683866</v>
      </c>
      <c r="M1658">
        <v>2711.1840562719808</v>
      </c>
      <c r="N1658">
        <v>0.11308395924741574</v>
      </c>
      <c r="O1658">
        <v>13</v>
      </c>
      <c r="P1658">
        <v>0.21334825654089412</v>
      </c>
      <c r="Q1658">
        <v>0.36883103286198926</v>
      </c>
      <c r="R1658">
        <v>0</v>
      </c>
      <c r="S1658" t="s">
        <v>691</v>
      </c>
      <c r="T1658">
        <v>0</v>
      </c>
      <c r="U1658">
        <v>0</v>
      </c>
      <c r="V1658">
        <v>3</v>
      </c>
      <c r="W1658" t="s">
        <v>583</v>
      </c>
      <c r="X1658">
        <v>0</v>
      </c>
      <c r="Y1658" t="s">
        <v>572</v>
      </c>
      <c r="Z1658">
        <v>3</v>
      </c>
      <c r="AA1658" t="s">
        <v>703</v>
      </c>
      <c r="AB1658">
        <v>120</v>
      </c>
      <c r="AC1658">
        <v>360</v>
      </c>
    </row>
    <row r="1659" spans="1:29" x14ac:dyDescent="0.3">
      <c r="A1659" t="s">
        <v>109</v>
      </c>
      <c r="B1659" t="s">
        <v>371</v>
      </c>
      <c r="C1659" t="s">
        <v>372</v>
      </c>
      <c r="D1659" t="s">
        <v>313</v>
      </c>
      <c r="E1659" t="s">
        <v>63</v>
      </c>
      <c r="F1659" t="s">
        <v>94</v>
      </c>
      <c r="G1659" t="s">
        <v>88</v>
      </c>
      <c r="H1659" t="s">
        <v>11</v>
      </c>
      <c r="I1659" t="s">
        <v>702</v>
      </c>
      <c r="J1659" s="8">
        <v>0.22454209313539919</v>
      </c>
      <c r="K1659">
        <v>42723.389067995311</v>
      </c>
      <c r="L1659">
        <v>38656.612983587343</v>
      </c>
      <c r="M1659">
        <v>4066.7760844079712</v>
      </c>
      <c r="N1659">
        <v>9.5188517885030105E-2</v>
      </c>
      <c r="O1659">
        <v>13</v>
      </c>
      <c r="P1659">
        <v>0.32002238481134121</v>
      </c>
      <c r="Q1659">
        <v>0.55324654929298389</v>
      </c>
      <c r="R1659">
        <v>0</v>
      </c>
      <c r="S1659" t="s">
        <v>691</v>
      </c>
      <c r="T1659">
        <v>0</v>
      </c>
      <c r="U1659">
        <v>0</v>
      </c>
      <c r="V1659">
        <v>3</v>
      </c>
      <c r="W1659" t="s">
        <v>583</v>
      </c>
      <c r="X1659">
        <v>0</v>
      </c>
      <c r="Y1659" t="s">
        <v>572</v>
      </c>
      <c r="Z1659">
        <v>3</v>
      </c>
      <c r="AA1659" t="s">
        <v>703</v>
      </c>
      <c r="AB1659">
        <v>180</v>
      </c>
      <c r="AC1659">
        <v>540</v>
      </c>
    </row>
    <row r="1660" spans="1:29" x14ac:dyDescent="0.3">
      <c r="A1660" t="s">
        <v>109</v>
      </c>
      <c r="B1660" t="s">
        <v>371</v>
      </c>
      <c r="C1660" t="s">
        <v>372</v>
      </c>
      <c r="D1660" t="s">
        <v>313</v>
      </c>
      <c r="E1660" t="s">
        <v>63</v>
      </c>
      <c r="F1660" t="s">
        <v>94</v>
      </c>
      <c r="G1660" t="s">
        <v>90</v>
      </c>
      <c r="H1660" t="s">
        <v>11</v>
      </c>
      <c r="I1660" t="s">
        <v>702</v>
      </c>
      <c r="J1660" s="8">
        <v>0.22454209313539919</v>
      </c>
      <c r="K1660">
        <v>2996.9364107073075</v>
      </c>
      <c r="L1660">
        <v>1641.3443825713171</v>
      </c>
      <c r="M1660">
        <v>1355.5920281359904</v>
      </c>
      <c r="N1660">
        <v>0.45232592299683028</v>
      </c>
      <c r="O1660">
        <v>13</v>
      </c>
      <c r="P1660">
        <v>0.15144059775590432</v>
      </c>
      <c r="Q1660">
        <v>0.17019824225320135</v>
      </c>
      <c r="R1660">
        <v>0</v>
      </c>
      <c r="S1660" t="s">
        <v>691</v>
      </c>
      <c r="T1660">
        <v>0</v>
      </c>
      <c r="U1660">
        <v>0</v>
      </c>
      <c r="V1660">
        <v>3</v>
      </c>
      <c r="W1660" t="s">
        <v>583</v>
      </c>
      <c r="X1660">
        <v>0</v>
      </c>
      <c r="Y1660" t="s">
        <v>572</v>
      </c>
      <c r="Z1660">
        <v>3</v>
      </c>
      <c r="AA1660" t="s">
        <v>703</v>
      </c>
      <c r="AB1660">
        <v>60</v>
      </c>
      <c r="AC1660">
        <v>180</v>
      </c>
    </row>
    <row r="1661" spans="1:29" x14ac:dyDescent="0.3">
      <c r="A1661" t="s">
        <v>109</v>
      </c>
      <c r="B1661" t="s">
        <v>371</v>
      </c>
      <c r="C1661" t="s">
        <v>372</v>
      </c>
      <c r="D1661" t="s">
        <v>313</v>
      </c>
      <c r="E1661" t="s">
        <v>63</v>
      </c>
      <c r="F1661" t="s">
        <v>94</v>
      </c>
      <c r="G1661" t="s">
        <v>92</v>
      </c>
      <c r="H1661" t="s">
        <v>11</v>
      </c>
      <c r="I1661" t="s">
        <v>702</v>
      </c>
      <c r="J1661" s="8">
        <v>0.22454209313539919</v>
      </c>
      <c r="K1661">
        <v>14384.979484173506</v>
      </c>
      <c r="L1661">
        <v>13029.387456037515</v>
      </c>
      <c r="M1661">
        <v>1355.5920281359904</v>
      </c>
      <c r="N1661">
        <v>9.4236632706179796E-2</v>
      </c>
      <c r="O1661">
        <v>13</v>
      </c>
      <c r="P1661">
        <v>0.15144059775590432</v>
      </c>
      <c r="Q1661">
        <v>0.17019824225320135</v>
      </c>
      <c r="R1661">
        <v>0</v>
      </c>
      <c r="S1661" t="s">
        <v>691</v>
      </c>
      <c r="T1661">
        <v>0</v>
      </c>
      <c r="U1661">
        <v>0</v>
      </c>
      <c r="V1661">
        <v>3</v>
      </c>
      <c r="W1661" t="s">
        <v>583</v>
      </c>
      <c r="X1661">
        <v>0</v>
      </c>
      <c r="Y1661" t="s">
        <v>572</v>
      </c>
      <c r="Z1661">
        <v>3</v>
      </c>
      <c r="AA1661" t="s">
        <v>703</v>
      </c>
      <c r="AB1661">
        <v>60</v>
      </c>
      <c r="AC1661">
        <v>180</v>
      </c>
    </row>
    <row r="1662" spans="1:29" x14ac:dyDescent="0.3">
      <c r="A1662" t="s">
        <v>109</v>
      </c>
      <c r="B1662" t="s">
        <v>423</v>
      </c>
      <c r="C1662" t="s">
        <v>704</v>
      </c>
      <c r="D1662" t="s">
        <v>705</v>
      </c>
      <c r="E1662" t="s">
        <v>63</v>
      </c>
      <c r="F1662" t="s">
        <v>111</v>
      </c>
      <c r="G1662" t="s">
        <v>65</v>
      </c>
      <c r="H1662" t="s">
        <v>11</v>
      </c>
      <c r="I1662" t="s">
        <v>68</v>
      </c>
      <c r="J1662" s="8">
        <v>0</v>
      </c>
      <c r="K1662">
        <v>7518.6977945486506</v>
      </c>
      <c r="L1662">
        <v>7344.9297947589375</v>
      </c>
      <c r="M1662">
        <v>173.76799978971263</v>
      </c>
      <c r="N1662">
        <v>2.3111448888888872E-2</v>
      </c>
      <c r="O1662">
        <v>10</v>
      </c>
      <c r="P1662">
        <v>2.936565768878649E-2</v>
      </c>
      <c r="Q1662">
        <v>1.9531698449918058E-2</v>
      </c>
      <c r="R1662">
        <v>0</v>
      </c>
      <c r="S1662" t="s">
        <v>629</v>
      </c>
      <c r="T1662">
        <v>0</v>
      </c>
      <c r="U1662">
        <v>0</v>
      </c>
      <c r="V1662">
        <v>7</v>
      </c>
      <c r="W1662" t="s">
        <v>706</v>
      </c>
      <c r="X1662">
        <v>5</v>
      </c>
      <c r="Y1662" t="s">
        <v>706</v>
      </c>
      <c r="Z1662">
        <v>12</v>
      </c>
      <c r="AA1662" t="s">
        <v>707</v>
      </c>
      <c r="AB1662">
        <v>1</v>
      </c>
      <c r="AC1662">
        <v>12</v>
      </c>
    </row>
    <row r="1663" spans="1:29" x14ac:dyDescent="0.3">
      <c r="A1663" t="s">
        <v>109</v>
      </c>
      <c r="B1663" t="s">
        <v>423</v>
      </c>
      <c r="C1663" t="s">
        <v>704</v>
      </c>
      <c r="D1663" t="s">
        <v>705</v>
      </c>
      <c r="E1663" t="s">
        <v>63</v>
      </c>
      <c r="F1663" t="s">
        <v>111</v>
      </c>
      <c r="G1663" t="s">
        <v>70</v>
      </c>
      <c r="H1663" t="s">
        <v>11</v>
      </c>
      <c r="I1663" t="s">
        <v>68</v>
      </c>
      <c r="J1663" s="8">
        <v>0.74654969138947602</v>
      </c>
      <c r="K1663">
        <v>172930.04927461897</v>
      </c>
      <c r="L1663">
        <v>166153.09728282018</v>
      </c>
      <c r="M1663">
        <v>6776.9519917987946</v>
      </c>
      <c r="N1663">
        <v>3.9188978550724618E-2</v>
      </c>
      <c r="O1663">
        <v>10</v>
      </c>
      <c r="P1663">
        <v>0.47546705755153923</v>
      </c>
      <c r="Q1663">
        <v>2.4944065455943494</v>
      </c>
      <c r="R1663">
        <v>0</v>
      </c>
      <c r="S1663" t="s">
        <v>629</v>
      </c>
      <c r="T1663">
        <v>0</v>
      </c>
      <c r="U1663">
        <v>0</v>
      </c>
      <c r="V1663">
        <v>7</v>
      </c>
      <c r="W1663" t="s">
        <v>706</v>
      </c>
      <c r="X1663">
        <v>5</v>
      </c>
      <c r="Y1663" t="s">
        <v>706</v>
      </c>
      <c r="Z1663">
        <v>12</v>
      </c>
      <c r="AA1663" t="s">
        <v>707</v>
      </c>
      <c r="AB1663">
        <v>39</v>
      </c>
      <c r="AC1663">
        <v>468</v>
      </c>
    </row>
    <row r="1664" spans="1:29" x14ac:dyDescent="0.3">
      <c r="A1664" t="s">
        <v>109</v>
      </c>
      <c r="B1664" t="s">
        <v>423</v>
      </c>
      <c r="C1664" t="s">
        <v>704</v>
      </c>
      <c r="D1664" t="s">
        <v>705</v>
      </c>
      <c r="E1664" t="s">
        <v>63</v>
      </c>
      <c r="F1664" t="s">
        <v>111</v>
      </c>
      <c r="G1664" t="s">
        <v>72</v>
      </c>
      <c r="H1664" t="s">
        <v>11</v>
      </c>
      <c r="I1664" t="s">
        <v>68</v>
      </c>
      <c r="J1664" s="8">
        <v>0</v>
      </c>
      <c r="K1664">
        <v>15037.395589097301</v>
      </c>
      <c r="L1664">
        <v>14863.627589307589</v>
      </c>
      <c r="M1664">
        <v>173.76799978971263</v>
      </c>
      <c r="N1664">
        <v>1.1555724444444436E-2</v>
      </c>
      <c r="O1664">
        <v>10</v>
      </c>
      <c r="P1664">
        <v>1.2191463014142027E-2</v>
      </c>
      <c r="Q1664">
        <v>6.3959142194726898E-2</v>
      </c>
      <c r="R1664">
        <v>0</v>
      </c>
      <c r="S1664" t="s">
        <v>629</v>
      </c>
      <c r="T1664">
        <v>0</v>
      </c>
      <c r="U1664">
        <v>0</v>
      </c>
      <c r="V1664">
        <v>7</v>
      </c>
      <c r="W1664" t="s">
        <v>706</v>
      </c>
      <c r="X1664">
        <v>5</v>
      </c>
      <c r="Y1664" t="s">
        <v>706</v>
      </c>
      <c r="Z1664">
        <v>12</v>
      </c>
      <c r="AA1664" t="s">
        <v>707</v>
      </c>
      <c r="AB1664">
        <v>1</v>
      </c>
      <c r="AC1664">
        <v>12</v>
      </c>
    </row>
    <row r="1665" spans="1:29" x14ac:dyDescent="0.3">
      <c r="A1665" t="s">
        <v>109</v>
      </c>
      <c r="B1665" t="s">
        <v>423</v>
      </c>
      <c r="C1665" t="s">
        <v>704</v>
      </c>
      <c r="D1665" t="s">
        <v>705</v>
      </c>
      <c r="E1665" t="s">
        <v>63</v>
      </c>
      <c r="F1665" t="s">
        <v>111</v>
      </c>
      <c r="G1665" t="s">
        <v>74</v>
      </c>
      <c r="H1665" t="s">
        <v>11</v>
      </c>
      <c r="I1665" t="s">
        <v>68</v>
      </c>
      <c r="J1665" s="8">
        <v>0.74654969138947602</v>
      </c>
      <c r="K1665">
        <v>10024.930392731534</v>
      </c>
      <c r="L1665">
        <v>9851.162392941822</v>
      </c>
      <c r="M1665">
        <v>173.76799978971263</v>
      </c>
      <c r="N1665">
        <v>1.7333586666666654E-2</v>
      </c>
      <c r="O1665">
        <v>10</v>
      </c>
      <c r="P1665">
        <v>1.6019805766987937E-2</v>
      </c>
      <c r="Q1665">
        <v>4.1877246176087908E-2</v>
      </c>
      <c r="R1665">
        <v>0</v>
      </c>
      <c r="S1665" t="s">
        <v>629</v>
      </c>
      <c r="T1665">
        <v>0</v>
      </c>
      <c r="U1665">
        <v>0</v>
      </c>
      <c r="V1665">
        <v>7</v>
      </c>
      <c r="W1665" t="s">
        <v>706</v>
      </c>
      <c r="X1665">
        <v>5</v>
      </c>
      <c r="Y1665" t="s">
        <v>706</v>
      </c>
      <c r="Z1665">
        <v>12</v>
      </c>
      <c r="AA1665" t="s">
        <v>707</v>
      </c>
      <c r="AB1665">
        <v>1</v>
      </c>
      <c r="AC1665">
        <v>12</v>
      </c>
    </row>
    <row r="1666" spans="1:29" x14ac:dyDescent="0.3">
      <c r="A1666" t="s">
        <v>109</v>
      </c>
      <c r="B1666" t="s">
        <v>423</v>
      </c>
      <c r="C1666" t="s">
        <v>704</v>
      </c>
      <c r="D1666" t="s">
        <v>705</v>
      </c>
      <c r="E1666" t="s">
        <v>63</v>
      </c>
      <c r="F1666" t="s">
        <v>111</v>
      </c>
      <c r="G1666" t="s">
        <v>76</v>
      </c>
      <c r="H1666" t="s">
        <v>11</v>
      </c>
      <c r="I1666" t="s">
        <v>68</v>
      </c>
      <c r="J1666" s="8">
        <v>0.74654969138947602</v>
      </c>
      <c r="K1666">
        <v>303254.14438012888</v>
      </c>
      <c r="L1666">
        <v>298736.17638559634</v>
      </c>
      <c r="M1666">
        <v>4517.9679945325333</v>
      </c>
      <c r="N1666">
        <v>1.4898289366391192E-2</v>
      </c>
      <c r="O1666">
        <v>10</v>
      </c>
      <c r="P1666">
        <v>0.41651494994168681</v>
      </c>
      <c r="Q1666">
        <v>1.0888084005782868</v>
      </c>
      <c r="R1666">
        <v>0</v>
      </c>
      <c r="S1666" t="s">
        <v>629</v>
      </c>
      <c r="T1666">
        <v>0</v>
      </c>
      <c r="U1666">
        <v>0</v>
      </c>
      <c r="V1666">
        <v>7</v>
      </c>
      <c r="W1666" t="s">
        <v>706</v>
      </c>
      <c r="X1666">
        <v>5</v>
      </c>
      <c r="Y1666" t="s">
        <v>706</v>
      </c>
      <c r="Z1666">
        <v>12</v>
      </c>
      <c r="AA1666" t="s">
        <v>707</v>
      </c>
      <c r="AB1666">
        <v>26</v>
      </c>
      <c r="AC1666">
        <v>312</v>
      </c>
    </row>
    <row r="1667" spans="1:29" x14ac:dyDescent="0.3">
      <c r="A1667" t="s">
        <v>109</v>
      </c>
      <c r="B1667" t="s">
        <v>423</v>
      </c>
      <c r="C1667" t="s">
        <v>704</v>
      </c>
      <c r="D1667" t="s">
        <v>705</v>
      </c>
      <c r="E1667" t="s">
        <v>63</v>
      </c>
      <c r="F1667" t="s">
        <v>111</v>
      </c>
      <c r="G1667" t="s">
        <v>78</v>
      </c>
      <c r="H1667" t="s">
        <v>11</v>
      </c>
      <c r="I1667" t="s">
        <v>68</v>
      </c>
      <c r="J1667" s="8">
        <v>0</v>
      </c>
      <c r="K1667">
        <v>601495.82356389205</v>
      </c>
      <c r="L1667">
        <v>597672.92756851832</v>
      </c>
      <c r="M1667">
        <v>3822.895995373683</v>
      </c>
      <c r="N1667">
        <v>6.3556484444444485E-3</v>
      </c>
      <c r="O1667">
        <v>10</v>
      </c>
      <c r="P1667">
        <v>0.6460444691533036</v>
      </c>
      <c r="Q1667">
        <v>0.42969736589819785</v>
      </c>
      <c r="R1667">
        <v>0</v>
      </c>
      <c r="S1667" t="s">
        <v>629</v>
      </c>
      <c r="T1667">
        <v>0</v>
      </c>
      <c r="U1667">
        <v>0</v>
      </c>
      <c r="V1667">
        <v>7</v>
      </c>
      <c r="W1667" t="s">
        <v>706</v>
      </c>
      <c r="X1667">
        <v>5</v>
      </c>
      <c r="Y1667" t="s">
        <v>706</v>
      </c>
      <c r="Z1667">
        <v>12</v>
      </c>
      <c r="AA1667" t="s">
        <v>707</v>
      </c>
      <c r="AB1667">
        <v>22</v>
      </c>
      <c r="AC1667">
        <v>264</v>
      </c>
    </row>
    <row r="1668" spans="1:29" x14ac:dyDescent="0.3">
      <c r="A1668" t="s">
        <v>109</v>
      </c>
      <c r="B1668" t="s">
        <v>423</v>
      </c>
      <c r="C1668" t="s">
        <v>704</v>
      </c>
      <c r="D1668" t="s">
        <v>705</v>
      </c>
      <c r="E1668" t="s">
        <v>63</v>
      </c>
      <c r="F1668" t="s">
        <v>111</v>
      </c>
      <c r="G1668" t="s">
        <v>80</v>
      </c>
      <c r="H1668" t="s">
        <v>11</v>
      </c>
      <c r="I1668" t="s">
        <v>68</v>
      </c>
      <c r="J1668" s="8">
        <v>0.74654969138947602</v>
      </c>
      <c r="K1668">
        <v>72179.498827667034</v>
      </c>
      <c r="L1668">
        <v>70268.050829980188</v>
      </c>
      <c r="M1668">
        <v>1911.4479976868415</v>
      </c>
      <c r="N1668">
        <v>2.6481868518518539E-2</v>
      </c>
      <c r="O1668">
        <v>10</v>
      </c>
      <c r="P1668">
        <v>0.10114841911956809</v>
      </c>
      <c r="Q1668">
        <v>0.86312647857978353</v>
      </c>
      <c r="R1668">
        <v>0</v>
      </c>
      <c r="S1668" t="s">
        <v>629</v>
      </c>
      <c r="T1668">
        <v>0</v>
      </c>
      <c r="U1668">
        <v>0</v>
      </c>
      <c r="V1668">
        <v>7</v>
      </c>
      <c r="W1668" t="s">
        <v>706</v>
      </c>
      <c r="X1668">
        <v>5</v>
      </c>
      <c r="Y1668" t="s">
        <v>706</v>
      </c>
      <c r="Z1668">
        <v>12</v>
      </c>
      <c r="AA1668" t="s">
        <v>707</v>
      </c>
      <c r="AB1668">
        <v>11</v>
      </c>
      <c r="AC1668">
        <v>132</v>
      </c>
    </row>
    <row r="1669" spans="1:29" x14ac:dyDescent="0.3">
      <c r="A1669" t="s">
        <v>109</v>
      </c>
      <c r="B1669" t="s">
        <v>423</v>
      </c>
      <c r="C1669" t="s">
        <v>704</v>
      </c>
      <c r="D1669" t="s">
        <v>705</v>
      </c>
      <c r="E1669" t="s">
        <v>63</v>
      </c>
      <c r="F1669" t="s">
        <v>111</v>
      </c>
      <c r="G1669" t="s">
        <v>82</v>
      </c>
      <c r="H1669" t="s">
        <v>11</v>
      </c>
      <c r="I1669" t="s">
        <v>68</v>
      </c>
      <c r="J1669" s="8">
        <v>0</v>
      </c>
      <c r="K1669">
        <v>451121.86767291906</v>
      </c>
      <c r="L1669">
        <v>448167.81167649396</v>
      </c>
      <c r="M1669">
        <v>2954.0559964251179</v>
      </c>
      <c r="N1669">
        <v>6.5482438518518543E-3</v>
      </c>
      <c r="O1669">
        <v>10</v>
      </c>
      <c r="P1669">
        <v>0.49921618070937085</v>
      </c>
      <c r="Q1669">
        <v>0.33203887364860735</v>
      </c>
      <c r="R1669">
        <v>0</v>
      </c>
      <c r="S1669" t="s">
        <v>629</v>
      </c>
      <c r="T1669">
        <v>0</v>
      </c>
      <c r="U1669">
        <v>0</v>
      </c>
      <c r="V1669">
        <v>7</v>
      </c>
      <c r="W1669" t="s">
        <v>706</v>
      </c>
      <c r="X1669">
        <v>5</v>
      </c>
      <c r="Y1669" t="s">
        <v>706</v>
      </c>
      <c r="Z1669">
        <v>12</v>
      </c>
      <c r="AA1669" t="s">
        <v>707</v>
      </c>
      <c r="AB1669">
        <v>17</v>
      </c>
      <c r="AC1669">
        <v>204</v>
      </c>
    </row>
    <row r="1670" spans="1:29" x14ac:dyDescent="0.3">
      <c r="A1670" t="s">
        <v>109</v>
      </c>
      <c r="B1670" t="s">
        <v>423</v>
      </c>
      <c r="C1670" t="s">
        <v>704</v>
      </c>
      <c r="D1670" t="s">
        <v>705</v>
      </c>
      <c r="E1670" t="s">
        <v>63</v>
      </c>
      <c r="F1670" t="s">
        <v>111</v>
      </c>
      <c r="G1670" t="s">
        <v>84</v>
      </c>
      <c r="H1670" t="s">
        <v>11</v>
      </c>
      <c r="I1670" t="s">
        <v>68</v>
      </c>
      <c r="J1670" s="8">
        <v>0</v>
      </c>
      <c r="K1670">
        <v>62655.814954572088</v>
      </c>
      <c r="L1670">
        <v>62308.27895499266</v>
      </c>
      <c r="M1670">
        <v>347.53599957942527</v>
      </c>
      <c r="N1670">
        <v>5.5467477333333293E-3</v>
      </c>
      <c r="O1670">
        <v>10</v>
      </c>
      <c r="P1670">
        <v>5.8731315377572979E-2</v>
      </c>
      <c r="Q1670">
        <v>3.9063396899836116E-2</v>
      </c>
      <c r="R1670">
        <v>0</v>
      </c>
      <c r="S1670" t="s">
        <v>629</v>
      </c>
      <c r="T1670">
        <v>0</v>
      </c>
      <c r="U1670">
        <v>0</v>
      </c>
      <c r="V1670">
        <v>7</v>
      </c>
      <c r="W1670" t="s">
        <v>706</v>
      </c>
      <c r="X1670">
        <v>5</v>
      </c>
      <c r="Y1670" t="s">
        <v>706</v>
      </c>
      <c r="Z1670">
        <v>12</v>
      </c>
      <c r="AA1670" t="s">
        <v>707</v>
      </c>
      <c r="AB1670">
        <v>2</v>
      </c>
      <c r="AC1670">
        <v>24</v>
      </c>
    </row>
    <row r="1671" spans="1:29" x14ac:dyDescent="0.3">
      <c r="A1671" t="s">
        <v>109</v>
      </c>
      <c r="B1671" t="s">
        <v>423</v>
      </c>
      <c r="C1671" t="s">
        <v>704</v>
      </c>
      <c r="D1671" t="s">
        <v>705</v>
      </c>
      <c r="E1671" t="s">
        <v>63</v>
      </c>
      <c r="F1671" t="s">
        <v>111</v>
      </c>
      <c r="G1671" t="s">
        <v>86</v>
      </c>
      <c r="H1671" t="s">
        <v>11</v>
      </c>
      <c r="I1671" t="s">
        <v>68</v>
      </c>
      <c r="J1671" s="8">
        <v>0</v>
      </c>
      <c r="K1671">
        <v>25062.325981828835</v>
      </c>
      <c r="L1671">
        <v>24888.557982039121</v>
      </c>
      <c r="M1671">
        <v>173.76799978971263</v>
      </c>
      <c r="N1671">
        <v>6.9334346666666616E-3</v>
      </c>
      <c r="O1671">
        <v>10</v>
      </c>
      <c r="P1671">
        <v>1.2191463014142027E-2</v>
      </c>
      <c r="Q1671">
        <v>6.3959142194726898E-2</v>
      </c>
      <c r="R1671">
        <v>0</v>
      </c>
      <c r="S1671" t="s">
        <v>629</v>
      </c>
      <c r="T1671">
        <v>0</v>
      </c>
      <c r="U1671">
        <v>0</v>
      </c>
      <c r="V1671">
        <v>7</v>
      </c>
      <c r="W1671" t="s">
        <v>706</v>
      </c>
      <c r="X1671">
        <v>5</v>
      </c>
      <c r="Y1671" t="s">
        <v>706</v>
      </c>
      <c r="Z1671">
        <v>12</v>
      </c>
      <c r="AA1671" t="s">
        <v>707</v>
      </c>
      <c r="AB1671">
        <v>1</v>
      </c>
      <c r="AC1671">
        <v>12</v>
      </c>
    </row>
    <row r="1672" spans="1:29" x14ac:dyDescent="0.3">
      <c r="A1672" t="s">
        <v>109</v>
      </c>
      <c r="B1672" t="s">
        <v>423</v>
      </c>
      <c r="C1672" t="s">
        <v>704</v>
      </c>
      <c r="D1672" t="s">
        <v>705</v>
      </c>
      <c r="E1672" t="s">
        <v>63</v>
      </c>
      <c r="F1672" t="s">
        <v>111</v>
      </c>
      <c r="G1672" t="s">
        <v>88</v>
      </c>
      <c r="H1672" t="s">
        <v>11</v>
      </c>
      <c r="I1672" t="s">
        <v>68</v>
      </c>
      <c r="J1672" s="8">
        <v>0</v>
      </c>
      <c r="K1672">
        <v>44661.064899618985</v>
      </c>
      <c r="L1672">
        <v>44313.528900039557</v>
      </c>
      <c r="M1672">
        <v>347.53599957942527</v>
      </c>
      <c r="N1672">
        <v>7.7816326225215058E-3</v>
      </c>
      <c r="O1672">
        <v>10</v>
      </c>
      <c r="P1672">
        <v>2.4382926028284055E-2</v>
      </c>
      <c r="Q1672">
        <v>0.1279182843894538</v>
      </c>
      <c r="R1672">
        <v>0</v>
      </c>
      <c r="S1672" t="s">
        <v>629</v>
      </c>
      <c r="T1672">
        <v>0</v>
      </c>
      <c r="U1672">
        <v>0</v>
      </c>
      <c r="V1672">
        <v>7</v>
      </c>
      <c r="W1672" t="s">
        <v>706</v>
      </c>
      <c r="X1672">
        <v>5</v>
      </c>
      <c r="Y1672" t="s">
        <v>706</v>
      </c>
      <c r="Z1672">
        <v>12</v>
      </c>
      <c r="AA1672" t="s">
        <v>707</v>
      </c>
      <c r="AB1672">
        <v>2</v>
      </c>
      <c r="AC1672">
        <v>24</v>
      </c>
    </row>
    <row r="1673" spans="1:29" x14ac:dyDescent="0.3">
      <c r="A1673" t="s">
        <v>109</v>
      </c>
      <c r="B1673" t="s">
        <v>423</v>
      </c>
      <c r="C1673" t="s">
        <v>704</v>
      </c>
      <c r="D1673" t="s">
        <v>705</v>
      </c>
      <c r="E1673" t="s">
        <v>63</v>
      </c>
      <c r="F1673" t="s">
        <v>111</v>
      </c>
      <c r="G1673" t="s">
        <v>90</v>
      </c>
      <c r="H1673" t="s">
        <v>11</v>
      </c>
      <c r="I1673" t="s">
        <v>68</v>
      </c>
      <c r="J1673" s="8">
        <v>0</v>
      </c>
      <c r="K1673">
        <v>3132.8594116354038</v>
      </c>
      <c r="L1673">
        <v>2959.0914118456913</v>
      </c>
      <c r="M1673">
        <v>173.76799978971263</v>
      </c>
      <c r="N1673">
        <v>5.5466261634448157E-2</v>
      </c>
      <c r="O1673">
        <v>10</v>
      </c>
      <c r="P1673">
        <v>2.936565768878649E-2</v>
      </c>
      <c r="Q1673">
        <v>1.9531698449918058E-2</v>
      </c>
      <c r="R1673">
        <v>0</v>
      </c>
      <c r="S1673" t="s">
        <v>629</v>
      </c>
      <c r="T1673">
        <v>0</v>
      </c>
      <c r="U1673">
        <v>0</v>
      </c>
      <c r="V1673">
        <v>7</v>
      </c>
      <c r="W1673" t="s">
        <v>706</v>
      </c>
      <c r="X1673">
        <v>5</v>
      </c>
      <c r="Y1673" t="s">
        <v>706</v>
      </c>
      <c r="Z1673">
        <v>12</v>
      </c>
      <c r="AA1673" t="s">
        <v>707</v>
      </c>
      <c r="AB1673">
        <v>1</v>
      </c>
      <c r="AC1673">
        <v>12</v>
      </c>
    </row>
    <row r="1674" spans="1:29" x14ac:dyDescent="0.3">
      <c r="A1674" t="s">
        <v>109</v>
      </c>
      <c r="B1674" t="s">
        <v>423</v>
      </c>
      <c r="C1674" t="s">
        <v>704</v>
      </c>
      <c r="D1674" t="s">
        <v>705</v>
      </c>
      <c r="E1674" t="s">
        <v>63</v>
      </c>
      <c r="F1674" t="s">
        <v>111</v>
      </c>
      <c r="G1674" t="s">
        <v>92</v>
      </c>
      <c r="H1674" t="s">
        <v>11</v>
      </c>
      <c r="I1674" t="s">
        <v>68</v>
      </c>
      <c r="J1674" s="8">
        <v>0</v>
      </c>
      <c r="K1674">
        <v>15037.395589097301</v>
      </c>
      <c r="L1674">
        <v>14863.627589307589</v>
      </c>
      <c r="M1674">
        <v>173.76799978971263</v>
      </c>
      <c r="N1674">
        <v>1.1555724444444436E-2</v>
      </c>
      <c r="O1674">
        <v>10</v>
      </c>
      <c r="P1674">
        <v>2.936565768878649E-2</v>
      </c>
      <c r="Q1674">
        <v>1.9531698449918058E-2</v>
      </c>
      <c r="R1674">
        <v>0</v>
      </c>
      <c r="S1674" t="s">
        <v>629</v>
      </c>
      <c r="T1674">
        <v>0</v>
      </c>
      <c r="U1674">
        <v>0</v>
      </c>
      <c r="V1674">
        <v>7</v>
      </c>
      <c r="W1674" t="s">
        <v>706</v>
      </c>
      <c r="X1674">
        <v>5</v>
      </c>
      <c r="Y1674" t="s">
        <v>706</v>
      </c>
      <c r="Z1674">
        <v>12</v>
      </c>
      <c r="AA1674" t="s">
        <v>707</v>
      </c>
      <c r="AB1674">
        <v>1</v>
      </c>
      <c r="AC1674">
        <v>12</v>
      </c>
    </row>
    <row r="1675" spans="1:29" x14ac:dyDescent="0.3">
      <c r="A1675" t="s">
        <v>109</v>
      </c>
      <c r="B1675" t="s">
        <v>423</v>
      </c>
      <c r="C1675" t="s">
        <v>704</v>
      </c>
      <c r="D1675" t="s">
        <v>708</v>
      </c>
      <c r="E1675" t="s">
        <v>63</v>
      </c>
      <c r="F1675" t="s">
        <v>94</v>
      </c>
      <c r="G1675" t="s">
        <v>65</v>
      </c>
      <c r="H1675" t="s">
        <v>11</v>
      </c>
      <c r="I1675" t="s">
        <v>68</v>
      </c>
      <c r="J1675" s="8">
        <v>0</v>
      </c>
      <c r="K1675">
        <v>7192.4897420867528</v>
      </c>
      <c r="L1675">
        <v>7018.7217422970398</v>
      </c>
      <c r="M1675">
        <v>173.76799978971263</v>
      </c>
      <c r="N1675">
        <v>2.4159645132743341E-2</v>
      </c>
      <c r="O1675">
        <v>10</v>
      </c>
      <c r="P1675">
        <v>2.936565768878649E-2</v>
      </c>
      <c r="Q1675">
        <v>1.9531698449918058E-2</v>
      </c>
      <c r="R1675">
        <v>0</v>
      </c>
      <c r="S1675" t="s">
        <v>629</v>
      </c>
      <c r="T1675">
        <v>0</v>
      </c>
      <c r="U1675">
        <v>0</v>
      </c>
      <c r="V1675">
        <v>7</v>
      </c>
      <c r="W1675" t="s">
        <v>706</v>
      </c>
      <c r="X1675">
        <v>5</v>
      </c>
      <c r="Y1675" t="s">
        <v>706</v>
      </c>
      <c r="Z1675">
        <v>12</v>
      </c>
      <c r="AA1675" t="s">
        <v>707</v>
      </c>
      <c r="AB1675">
        <v>1</v>
      </c>
      <c r="AC1675">
        <v>12</v>
      </c>
    </row>
    <row r="1676" spans="1:29" x14ac:dyDescent="0.3">
      <c r="A1676" t="s">
        <v>109</v>
      </c>
      <c r="B1676" t="s">
        <v>423</v>
      </c>
      <c r="C1676" t="s">
        <v>704</v>
      </c>
      <c r="D1676" t="s">
        <v>708</v>
      </c>
      <c r="E1676" t="s">
        <v>63</v>
      </c>
      <c r="F1676" t="s">
        <v>94</v>
      </c>
      <c r="G1676" t="s">
        <v>70</v>
      </c>
      <c r="H1676" t="s">
        <v>11</v>
      </c>
      <c r="I1676" t="s">
        <v>68</v>
      </c>
      <c r="J1676" s="8">
        <v>0.74654969138947602</v>
      </c>
      <c r="K1676">
        <v>165427.2640679953</v>
      </c>
      <c r="L1676">
        <v>158650.31207619651</v>
      </c>
      <c r="M1676">
        <v>6776.9519917987946</v>
      </c>
      <c r="N1676">
        <v>4.0966354790303944E-2</v>
      </c>
      <c r="O1676">
        <v>10</v>
      </c>
      <c r="P1676">
        <v>0.47546705755153923</v>
      </c>
      <c r="Q1676">
        <v>2.4944065455943494</v>
      </c>
      <c r="R1676">
        <v>0</v>
      </c>
      <c r="S1676" t="s">
        <v>629</v>
      </c>
      <c r="T1676">
        <v>0</v>
      </c>
      <c r="U1676">
        <v>0</v>
      </c>
      <c r="V1676">
        <v>7</v>
      </c>
      <c r="W1676" t="s">
        <v>706</v>
      </c>
      <c r="X1676">
        <v>5</v>
      </c>
      <c r="Y1676" t="s">
        <v>706</v>
      </c>
      <c r="Z1676">
        <v>12</v>
      </c>
      <c r="AA1676" t="s">
        <v>707</v>
      </c>
      <c r="AB1676">
        <v>39</v>
      </c>
      <c r="AC1676">
        <v>468</v>
      </c>
    </row>
    <row r="1677" spans="1:29" x14ac:dyDescent="0.3">
      <c r="A1677" t="s">
        <v>109</v>
      </c>
      <c r="B1677" t="s">
        <v>423</v>
      </c>
      <c r="C1677" t="s">
        <v>704</v>
      </c>
      <c r="D1677" t="s">
        <v>708</v>
      </c>
      <c r="E1677" t="s">
        <v>63</v>
      </c>
      <c r="F1677" t="s">
        <v>94</v>
      </c>
      <c r="G1677" t="s">
        <v>72</v>
      </c>
      <c r="H1677" t="s">
        <v>11</v>
      </c>
      <c r="I1677" t="s">
        <v>68</v>
      </c>
      <c r="J1677" s="8">
        <v>0</v>
      </c>
      <c r="K1677">
        <v>14384.979484173506</v>
      </c>
      <c r="L1677">
        <v>14211.211484383794</v>
      </c>
      <c r="M1677">
        <v>173.76799978971263</v>
      </c>
      <c r="N1677">
        <v>1.2079822566371671E-2</v>
      </c>
      <c r="O1677">
        <v>10</v>
      </c>
      <c r="P1677">
        <v>1.2191463014142027E-2</v>
      </c>
      <c r="Q1677">
        <v>6.3959142194726898E-2</v>
      </c>
      <c r="R1677">
        <v>0</v>
      </c>
      <c r="S1677" t="s">
        <v>629</v>
      </c>
      <c r="T1677">
        <v>0</v>
      </c>
      <c r="U1677">
        <v>0</v>
      </c>
      <c r="V1677">
        <v>7</v>
      </c>
      <c r="W1677" t="s">
        <v>706</v>
      </c>
      <c r="X1677">
        <v>5</v>
      </c>
      <c r="Y1677" t="s">
        <v>706</v>
      </c>
      <c r="Z1677">
        <v>12</v>
      </c>
      <c r="AA1677" t="s">
        <v>707</v>
      </c>
      <c r="AB1677">
        <v>1</v>
      </c>
      <c r="AC1677">
        <v>12</v>
      </c>
    </row>
    <row r="1678" spans="1:29" x14ac:dyDescent="0.3">
      <c r="A1678" t="s">
        <v>109</v>
      </c>
      <c r="B1678" t="s">
        <v>423</v>
      </c>
      <c r="C1678" t="s">
        <v>704</v>
      </c>
      <c r="D1678" t="s">
        <v>708</v>
      </c>
      <c r="E1678" t="s">
        <v>63</v>
      </c>
      <c r="F1678" t="s">
        <v>94</v>
      </c>
      <c r="G1678" t="s">
        <v>74</v>
      </c>
      <c r="H1678" t="s">
        <v>11</v>
      </c>
      <c r="I1678" t="s">
        <v>68</v>
      </c>
      <c r="J1678" s="8">
        <v>0.74654969138947602</v>
      </c>
      <c r="K1678">
        <v>9589.9863227823371</v>
      </c>
      <c r="L1678">
        <v>9416.218322992625</v>
      </c>
      <c r="M1678">
        <v>173.76799978971263</v>
      </c>
      <c r="N1678">
        <v>1.8119733849557507E-2</v>
      </c>
      <c r="O1678">
        <v>10</v>
      </c>
      <c r="P1678">
        <v>1.6019805766987937E-2</v>
      </c>
      <c r="Q1678">
        <v>4.1877246176087908E-2</v>
      </c>
      <c r="R1678">
        <v>0</v>
      </c>
      <c r="S1678" t="s">
        <v>629</v>
      </c>
      <c r="T1678">
        <v>0</v>
      </c>
      <c r="U1678">
        <v>0</v>
      </c>
      <c r="V1678">
        <v>7</v>
      </c>
      <c r="W1678" t="s">
        <v>706</v>
      </c>
      <c r="X1678">
        <v>5</v>
      </c>
      <c r="Y1678" t="s">
        <v>706</v>
      </c>
      <c r="Z1678">
        <v>12</v>
      </c>
      <c r="AA1678" t="s">
        <v>707</v>
      </c>
      <c r="AB1678">
        <v>1</v>
      </c>
      <c r="AC1678">
        <v>12</v>
      </c>
    </row>
    <row r="1679" spans="1:29" x14ac:dyDescent="0.3">
      <c r="A1679" t="s">
        <v>109</v>
      </c>
      <c r="B1679" t="s">
        <v>423</v>
      </c>
      <c r="C1679" t="s">
        <v>704</v>
      </c>
      <c r="D1679" t="s">
        <v>708</v>
      </c>
      <c r="E1679" t="s">
        <v>63</v>
      </c>
      <c r="F1679" t="s">
        <v>94</v>
      </c>
      <c r="G1679" t="s">
        <v>76</v>
      </c>
      <c r="H1679" t="s">
        <v>11</v>
      </c>
      <c r="I1679" t="s">
        <v>68</v>
      </c>
      <c r="J1679" s="8">
        <v>0.74654969138947602</v>
      </c>
      <c r="K1679">
        <v>290097.0862641657</v>
      </c>
      <c r="L1679">
        <v>285579.11826963315</v>
      </c>
      <c r="M1679">
        <v>4517.9679945325333</v>
      </c>
      <c r="N1679">
        <v>1.5573986118627956E-2</v>
      </c>
      <c r="O1679">
        <v>10</v>
      </c>
      <c r="P1679">
        <v>0.41651494994168681</v>
      </c>
      <c r="Q1679">
        <v>1.0888084005782868</v>
      </c>
      <c r="R1679">
        <v>0</v>
      </c>
      <c r="S1679" t="s">
        <v>629</v>
      </c>
      <c r="T1679">
        <v>0</v>
      </c>
      <c r="U1679">
        <v>0</v>
      </c>
      <c r="V1679">
        <v>7</v>
      </c>
      <c r="W1679" t="s">
        <v>706</v>
      </c>
      <c r="X1679">
        <v>5</v>
      </c>
      <c r="Y1679" t="s">
        <v>706</v>
      </c>
      <c r="Z1679">
        <v>12</v>
      </c>
      <c r="AA1679" t="s">
        <v>707</v>
      </c>
      <c r="AB1679">
        <v>26</v>
      </c>
      <c r="AC1679">
        <v>312</v>
      </c>
    </row>
    <row r="1680" spans="1:29" x14ac:dyDescent="0.3">
      <c r="A1680" t="s">
        <v>109</v>
      </c>
      <c r="B1680" t="s">
        <v>423</v>
      </c>
      <c r="C1680" t="s">
        <v>704</v>
      </c>
      <c r="D1680" t="s">
        <v>708</v>
      </c>
      <c r="E1680" t="s">
        <v>63</v>
      </c>
      <c r="F1680" t="s">
        <v>94</v>
      </c>
      <c r="G1680" t="s">
        <v>78</v>
      </c>
      <c r="H1680" t="s">
        <v>11</v>
      </c>
      <c r="I1680" t="s">
        <v>68</v>
      </c>
      <c r="J1680" s="8">
        <v>0</v>
      </c>
      <c r="K1680">
        <v>575399.17936694017</v>
      </c>
      <c r="L1680">
        <v>571576.28337156645</v>
      </c>
      <c r="M1680">
        <v>3822.895995373683</v>
      </c>
      <c r="N1680">
        <v>6.6439024115044288E-3</v>
      </c>
      <c r="O1680">
        <v>10</v>
      </c>
      <c r="P1680">
        <v>0.6460444691533036</v>
      </c>
      <c r="Q1680">
        <v>0.42969736589819785</v>
      </c>
      <c r="R1680">
        <v>0</v>
      </c>
      <c r="S1680" t="s">
        <v>629</v>
      </c>
      <c r="T1680">
        <v>0</v>
      </c>
      <c r="U1680">
        <v>0</v>
      </c>
      <c r="V1680">
        <v>7</v>
      </c>
      <c r="W1680" t="s">
        <v>706</v>
      </c>
      <c r="X1680">
        <v>5</v>
      </c>
      <c r="Y1680" t="s">
        <v>706</v>
      </c>
      <c r="Z1680">
        <v>12</v>
      </c>
      <c r="AA1680" t="s">
        <v>707</v>
      </c>
      <c r="AB1680">
        <v>22</v>
      </c>
      <c r="AC1680">
        <v>264</v>
      </c>
    </row>
    <row r="1681" spans="1:29" x14ac:dyDescent="0.3">
      <c r="A1681" t="s">
        <v>109</v>
      </c>
      <c r="B1681" t="s">
        <v>423</v>
      </c>
      <c r="C1681" t="s">
        <v>704</v>
      </c>
      <c r="D1681" t="s">
        <v>708</v>
      </c>
      <c r="E1681" t="s">
        <v>63</v>
      </c>
      <c r="F1681" t="s">
        <v>94</v>
      </c>
      <c r="G1681" t="s">
        <v>80</v>
      </c>
      <c r="H1681" t="s">
        <v>11</v>
      </c>
      <c r="I1681" t="s">
        <v>68</v>
      </c>
      <c r="J1681" s="8">
        <v>0.74654969138947602</v>
      </c>
      <c r="K1681">
        <v>69047.90152403283</v>
      </c>
      <c r="L1681">
        <v>67136.453526345984</v>
      </c>
      <c r="M1681">
        <v>1911.4479976868415</v>
      </c>
      <c r="N1681">
        <v>2.7682926714601781E-2</v>
      </c>
      <c r="O1681">
        <v>10</v>
      </c>
      <c r="P1681">
        <v>0.10114841911956809</v>
      </c>
      <c r="Q1681">
        <v>0.86312647857978353</v>
      </c>
      <c r="R1681">
        <v>0</v>
      </c>
      <c r="S1681" t="s">
        <v>629</v>
      </c>
      <c r="T1681">
        <v>0</v>
      </c>
      <c r="U1681">
        <v>0</v>
      </c>
      <c r="V1681">
        <v>7</v>
      </c>
      <c r="W1681" t="s">
        <v>706</v>
      </c>
      <c r="X1681">
        <v>5</v>
      </c>
      <c r="Y1681" t="s">
        <v>706</v>
      </c>
      <c r="Z1681">
        <v>12</v>
      </c>
      <c r="AA1681" t="s">
        <v>707</v>
      </c>
      <c r="AB1681">
        <v>11</v>
      </c>
      <c r="AC1681">
        <v>132</v>
      </c>
    </row>
    <row r="1682" spans="1:29" x14ac:dyDescent="0.3">
      <c r="A1682" t="s">
        <v>109</v>
      </c>
      <c r="B1682" t="s">
        <v>423</v>
      </c>
      <c r="C1682" t="s">
        <v>704</v>
      </c>
      <c r="D1682" t="s">
        <v>708</v>
      </c>
      <c r="E1682" t="s">
        <v>63</v>
      </c>
      <c r="F1682" t="s">
        <v>94</v>
      </c>
      <c r="G1682" t="s">
        <v>82</v>
      </c>
      <c r="H1682" t="s">
        <v>11</v>
      </c>
      <c r="I1682" t="s">
        <v>68</v>
      </c>
      <c r="J1682" s="8">
        <v>0</v>
      </c>
      <c r="K1682">
        <v>431549.38452520518</v>
      </c>
      <c r="L1682">
        <v>428595.32852878008</v>
      </c>
      <c r="M1682">
        <v>2954.0559964251179</v>
      </c>
      <c r="N1682">
        <v>6.8452327876106205E-3</v>
      </c>
      <c r="O1682">
        <v>10</v>
      </c>
      <c r="P1682">
        <v>0.49921618070937085</v>
      </c>
      <c r="Q1682">
        <v>0.33203887364860735</v>
      </c>
      <c r="R1682">
        <v>0</v>
      </c>
      <c r="S1682" t="s">
        <v>629</v>
      </c>
      <c r="T1682">
        <v>0</v>
      </c>
      <c r="U1682">
        <v>0</v>
      </c>
      <c r="V1682">
        <v>7</v>
      </c>
      <c r="W1682" t="s">
        <v>706</v>
      </c>
      <c r="X1682">
        <v>5</v>
      </c>
      <c r="Y1682" t="s">
        <v>706</v>
      </c>
      <c r="Z1682">
        <v>12</v>
      </c>
      <c r="AA1682" t="s">
        <v>707</v>
      </c>
      <c r="AB1682">
        <v>17</v>
      </c>
      <c r="AC1682">
        <v>204</v>
      </c>
    </row>
    <row r="1683" spans="1:29" x14ac:dyDescent="0.3">
      <c r="A1683" t="s">
        <v>109</v>
      </c>
      <c r="B1683" t="s">
        <v>423</v>
      </c>
      <c r="C1683" t="s">
        <v>704</v>
      </c>
      <c r="D1683" t="s">
        <v>708</v>
      </c>
      <c r="E1683" t="s">
        <v>63</v>
      </c>
      <c r="F1683" t="s">
        <v>94</v>
      </c>
      <c r="G1683" t="s">
        <v>84</v>
      </c>
      <c r="H1683" t="s">
        <v>11</v>
      </c>
      <c r="I1683" t="s">
        <v>68</v>
      </c>
      <c r="J1683" s="8">
        <v>0</v>
      </c>
      <c r="K1683">
        <v>59937.41451738961</v>
      </c>
      <c r="L1683">
        <v>59589.878517810183</v>
      </c>
      <c r="M1683">
        <v>347.53599957942527</v>
      </c>
      <c r="N1683">
        <v>5.7983148318584013E-3</v>
      </c>
      <c r="O1683">
        <v>10</v>
      </c>
      <c r="P1683">
        <v>5.8731315377572979E-2</v>
      </c>
      <c r="Q1683">
        <v>3.9063396899836116E-2</v>
      </c>
      <c r="R1683">
        <v>0</v>
      </c>
      <c r="S1683" t="s">
        <v>629</v>
      </c>
      <c r="T1683">
        <v>0</v>
      </c>
      <c r="U1683">
        <v>0</v>
      </c>
      <c r="V1683">
        <v>7</v>
      </c>
      <c r="W1683" t="s">
        <v>706</v>
      </c>
      <c r="X1683">
        <v>5</v>
      </c>
      <c r="Y1683" t="s">
        <v>706</v>
      </c>
      <c r="Z1683">
        <v>12</v>
      </c>
      <c r="AA1683" t="s">
        <v>707</v>
      </c>
      <c r="AB1683">
        <v>2</v>
      </c>
      <c r="AC1683">
        <v>24</v>
      </c>
    </row>
    <row r="1684" spans="1:29" x14ac:dyDescent="0.3">
      <c r="A1684" t="s">
        <v>109</v>
      </c>
      <c r="B1684" t="s">
        <v>423</v>
      </c>
      <c r="C1684" t="s">
        <v>704</v>
      </c>
      <c r="D1684" t="s">
        <v>708</v>
      </c>
      <c r="E1684" t="s">
        <v>63</v>
      </c>
      <c r="F1684" t="s">
        <v>94</v>
      </c>
      <c r="G1684" t="s">
        <v>86</v>
      </c>
      <c r="H1684" t="s">
        <v>11</v>
      </c>
      <c r="I1684" t="s">
        <v>68</v>
      </c>
      <c r="J1684" s="8">
        <v>0</v>
      </c>
      <c r="K1684">
        <v>23974.965806955846</v>
      </c>
      <c r="L1684">
        <v>23801.197807166132</v>
      </c>
      <c r="M1684">
        <v>173.76799978971263</v>
      </c>
      <c r="N1684">
        <v>7.2478935398230014E-3</v>
      </c>
      <c r="O1684">
        <v>10</v>
      </c>
      <c r="P1684">
        <v>1.2191463014142027E-2</v>
      </c>
      <c r="Q1684">
        <v>6.3959142194726898E-2</v>
      </c>
      <c r="R1684">
        <v>0</v>
      </c>
      <c r="S1684" t="s">
        <v>629</v>
      </c>
      <c r="T1684">
        <v>0</v>
      </c>
      <c r="U1684">
        <v>0</v>
      </c>
      <c r="V1684">
        <v>7</v>
      </c>
      <c r="W1684" t="s">
        <v>706</v>
      </c>
      <c r="X1684">
        <v>5</v>
      </c>
      <c r="Y1684" t="s">
        <v>706</v>
      </c>
      <c r="Z1684">
        <v>12</v>
      </c>
      <c r="AA1684" t="s">
        <v>707</v>
      </c>
      <c r="AB1684">
        <v>1</v>
      </c>
      <c r="AC1684">
        <v>12</v>
      </c>
    </row>
    <row r="1685" spans="1:29" x14ac:dyDescent="0.3">
      <c r="A1685" t="s">
        <v>109</v>
      </c>
      <c r="B1685" t="s">
        <v>423</v>
      </c>
      <c r="C1685" t="s">
        <v>704</v>
      </c>
      <c r="D1685" t="s">
        <v>708</v>
      </c>
      <c r="E1685" t="s">
        <v>63</v>
      </c>
      <c r="F1685" t="s">
        <v>94</v>
      </c>
      <c r="G1685" t="s">
        <v>88</v>
      </c>
      <c r="H1685" t="s">
        <v>11</v>
      </c>
      <c r="I1685" t="s">
        <v>68</v>
      </c>
      <c r="J1685" s="8">
        <v>0</v>
      </c>
      <c r="K1685">
        <v>42723.389067995311</v>
      </c>
      <c r="L1685">
        <v>42375.853068415883</v>
      </c>
      <c r="M1685">
        <v>347.53599957942527</v>
      </c>
      <c r="N1685">
        <v>8.134560650755334E-3</v>
      </c>
      <c r="O1685">
        <v>10</v>
      </c>
      <c r="P1685">
        <v>2.4382926028284055E-2</v>
      </c>
      <c r="Q1685">
        <v>0.1279182843894538</v>
      </c>
      <c r="R1685">
        <v>0</v>
      </c>
      <c r="S1685" t="s">
        <v>629</v>
      </c>
      <c r="T1685">
        <v>0</v>
      </c>
      <c r="U1685">
        <v>0</v>
      </c>
      <c r="V1685">
        <v>7</v>
      </c>
      <c r="W1685" t="s">
        <v>706</v>
      </c>
      <c r="X1685">
        <v>5</v>
      </c>
      <c r="Y1685" t="s">
        <v>706</v>
      </c>
      <c r="Z1685">
        <v>12</v>
      </c>
      <c r="AA1685" t="s">
        <v>707</v>
      </c>
      <c r="AB1685">
        <v>2</v>
      </c>
      <c r="AC1685">
        <v>24</v>
      </c>
    </row>
    <row r="1686" spans="1:29" x14ac:dyDescent="0.3">
      <c r="A1686" t="s">
        <v>109</v>
      </c>
      <c r="B1686" t="s">
        <v>423</v>
      </c>
      <c r="C1686" t="s">
        <v>704</v>
      </c>
      <c r="D1686" t="s">
        <v>708</v>
      </c>
      <c r="E1686" t="s">
        <v>63</v>
      </c>
      <c r="F1686" t="s">
        <v>94</v>
      </c>
      <c r="G1686" t="s">
        <v>90</v>
      </c>
      <c r="H1686" t="s">
        <v>11</v>
      </c>
      <c r="I1686" t="s">
        <v>68</v>
      </c>
      <c r="J1686" s="8">
        <v>0</v>
      </c>
      <c r="K1686">
        <v>2996.9364107073075</v>
      </c>
      <c r="L1686">
        <v>2823.1684109175949</v>
      </c>
      <c r="M1686">
        <v>173.76799978971263</v>
      </c>
      <c r="N1686">
        <v>5.7981877482913162E-2</v>
      </c>
      <c r="O1686">
        <v>10</v>
      </c>
      <c r="P1686">
        <v>2.936565768878649E-2</v>
      </c>
      <c r="Q1686">
        <v>1.9531698449918058E-2</v>
      </c>
      <c r="R1686">
        <v>0</v>
      </c>
      <c r="S1686" t="s">
        <v>629</v>
      </c>
      <c r="T1686">
        <v>0</v>
      </c>
      <c r="U1686">
        <v>0</v>
      </c>
      <c r="V1686">
        <v>7</v>
      </c>
      <c r="W1686" t="s">
        <v>706</v>
      </c>
      <c r="X1686">
        <v>5</v>
      </c>
      <c r="Y1686" t="s">
        <v>706</v>
      </c>
      <c r="Z1686">
        <v>12</v>
      </c>
      <c r="AA1686" t="s">
        <v>707</v>
      </c>
      <c r="AB1686">
        <v>1</v>
      </c>
      <c r="AC1686">
        <v>12</v>
      </c>
    </row>
    <row r="1687" spans="1:29" x14ac:dyDescent="0.3">
      <c r="A1687" t="s">
        <v>109</v>
      </c>
      <c r="B1687" t="s">
        <v>423</v>
      </c>
      <c r="C1687" t="s">
        <v>704</v>
      </c>
      <c r="D1687" t="s">
        <v>708</v>
      </c>
      <c r="E1687" t="s">
        <v>63</v>
      </c>
      <c r="F1687" t="s">
        <v>94</v>
      </c>
      <c r="G1687" t="s">
        <v>92</v>
      </c>
      <c r="H1687" t="s">
        <v>11</v>
      </c>
      <c r="I1687" t="s">
        <v>68</v>
      </c>
      <c r="J1687" s="8">
        <v>0</v>
      </c>
      <c r="K1687">
        <v>14384.979484173506</v>
      </c>
      <c r="L1687">
        <v>14211.211484383794</v>
      </c>
      <c r="M1687">
        <v>173.76799978971263</v>
      </c>
      <c r="N1687">
        <v>1.2079822566371671E-2</v>
      </c>
      <c r="O1687">
        <v>10</v>
      </c>
      <c r="P1687">
        <v>2.936565768878649E-2</v>
      </c>
      <c r="Q1687">
        <v>1.9531698449918058E-2</v>
      </c>
      <c r="R1687">
        <v>0</v>
      </c>
      <c r="S1687" t="s">
        <v>629</v>
      </c>
      <c r="T1687">
        <v>0</v>
      </c>
      <c r="U1687">
        <v>0</v>
      </c>
      <c r="V1687">
        <v>7</v>
      </c>
      <c r="W1687" t="s">
        <v>706</v>
      </c>
      <c r="X1687">
        <v>5</v>
      </c>
      <c r="Y1687" t="s">
        <v>706</v>
      </c>
      <c r="Z1687">
        <v>12</v>
      </c>
      <c r="AA1687" t="s">
        <v>707</v>
      </c>
      <c r="AB1687">
        <v>1</v>
      </c>
      <c r="AC1687">
        <v>12</v>
      </c>
    </row>
    <row r="1688" spans="1:29" x14ac:dyDescent="0.3">
      <c r="A1688" t="s">
        <v>109</v>
      </c>
      <c r="B1688" t="s">
        <v>431</v>
      </c>
      <c r="C1688" t="s">
        <v>432</v>
      </c>
      <c r="D1688" t="s">
        <v>433</v>
      </c>
      <c r="E1688" t="s">
        <v>63</v>
      </c>
      <c r="F1688" t="s">
        <v>111</v>
      </c>
      <c r="G1688" t="s">
        <v>65</v>
      </c>
      <c r="H1688" t="s">
        <v>11</v>
      </c>
      <c r="I1688" t="s">
        <v>128</v>
      </c>
      <c r="J1688" s="8">
        <v>0</v>
      </c>
      <c r="K1688">
        <v>7518.6977945486506</v>
      </c>
      <c r="L1688">
        <v>5256.7237340873471</v>
      </c>
      <c r="M1688">
        <v>2261.9740604613039</v>
      </c>
      <c r="N1688">
        <v>0.30084651920726529</v>
      </c>
      <c r="O1688">
        <v>5</v>
      </c>
      <c r="P1688">
        <v>0.20853311474223388</v>
      </c>
      <c r="Q1688">
        <v>0.54512482395062989</v>
      </c>
      <c r="R1688">
        <v>0</v>
      </c>
      <c r="S1688" t="s">
        <v>691</v>
      </c>
      <c r="T1688">
        <v>0</v>
      </c>
      <c r="U1688">
        <v>0</v>
      </c>
      <c r="V1688">
        <v>92.9</v>
      </c>
      <c r="W1688" t="s">
        <v>709</v>
      </c>
      <c r="X1688">
        <v>0</v>
      </c>
      <c r="Y1688">
        <v>0</v>
      </c>
      <c r="Z1688">
        <v>92.9</v>
      </c>
      <c r="AA1688" t="s">
        <v>710</v>
      </c>
      <c r="AB1688">
        <v>2</v>
      </c>
      <c r="AC1688">
        <v>185.8</v>
      </c>
    </row>
    <row r="1689" spans="1:29" x14ac:dyDescent="0.3">
      <c r="A1689" t="s">
        <v>109</v>
      </c>
      <c r="B1689" t="s">
        <v>431</v>
      </c>
      <c r="C1689" t="s">
        <v>432</v>
      </c>
      <c r="D1689" t="s">
        <v>433</v>
      </c>
      <c r="E1689" t="s">
        <v>63</v>
      </c>
      <c r="F1689" t="s">
        <v>111</v>
      </c>
      <c r="G1689" t="s">
        <v>70</v>
      </c>
      <c r="H1689" t="s">
        <v>11</v>
      </c>
      <c r="I1689" t="s">
        <v>128</v>
      </c>
      <c r="J1689" s="8">
        <v>0.27373488684280789</v>
      </c>
      <c r="K1689">
        <v>172930.04927461897</v>
      </c>
      <c r="L1689">
        <v>170668.07521415767</v>
      </c>
      <c r="M1689">
        <v>2261.9740604613039</v>
      </c>
      <c r="N1689">
        <v>1.3080283443794144E-2</v>
      </c>
      <c r="O1689">
        <v>5</v>
      </c>
      <c r="P1689">
        <v>0.20853311474223388</v>
      </c>
      <c r="Q1689">
        <v>0.54512482395062989</v>
      </c>
      <c r="R1689">
        <v>0</v>
      </c>
      <c r="S1689" t="s">
        <v>691</v>
      </c>
      <c r="T1689">
        <v>0</v>
      </c>
      <c r="U1689">
        <v>0</v>
      </c>
      <c r="V1689">
        <v>92.9</v>
      </c>
      <c r="W1689" t="s">
        <v>709</v>
      </c>
      <c r="X1689">
        <v>0</v>
      </c>
      <c r="Y1689">
        <v>0</v>
      </c>
      <c r="Z1689">
        <v>92.9</v>
      </c>
      <c r="AA1689" t="s">
        <v>710</v>
      </c>
      <c r="AB1689">
        <v>2</v>
      </c>
      <c r="AC1689">
        <v>185.8</v>
      </c>
    </row>
    <row r="1690" spans="1:29" x14ac:dyDescent="0.3">
      <c r="A1690" t="s">
        <v>109</v>
      </c>
      <c r="B1690" t="s">
        <v>431</v>
      </c>
      <c r="C1690" t="s">
        <v>432</v>
      </c>
      <c r="D1690" t="s">
        <v>433</v>
      </c>
      <c r="E1690" t="s">
        <v>63</v>
      </c>
      <c r="F1690" t="s">
        <v>111</v>
      </c>
      <c r="G1690" t="s">
        <v>72</v>
      </c>
      <c r="H1690" t="s">
        <v>11</v>
      </c>
      <c r="I1690" t="s">
        <v>128</v>
      </c>
      <c r="J1690" s="8">
        <v>0.27373488684280789</v>
      </c>
      <c r="K1690">
        <v>15037.395589097301</v>
      </c>
      <c r="L1690">
        <v>12775.421528635998</v>
      </c>
      <c r="M1690">
        <v>2261.9740604613039</v>
      </c>
      <c r="N1690">
        <v>0.15042325960363265</v>
      </c>
      <c r="O1690">
        <v>5</v>
      </c>
      <c r="P1690">
        <v>0.20853311474223388</v>
      </c>
      <c r="Q1690">
        <v>0.54512482395062989</v>
      </c>
      <c r="R1690">
        <v>0</v>
      </c>
      <c r="S1690" t="s">
        <v>691</v>
      </c>
      <c r="T1690">
        <v>0</v>
      </c>
      <c r="U1690">
        <v>0</v>
      </c>
      <c r="V1690">
        <v>92.9</v>
      </c>
      <c r="W1690" t="s">
        <v>709</v>
      </c>
      <c r="X1690">
        <v>0</v>
      </c>
      <c r="Y1690">
        <v>0</v>
      </c>
      <c r="Z1690">
        <v>92.9</v>
      </c>
      <c r="AA1690" t="s">
        <v>710</v>
      </c>
      <c r="AB1690">
        <v>2</v>
      </c>
      <c r="AC1690">
        <v>185.8</v>
      </c>
    </row>
    <row r="1691" spans="1:29" x14ac:dyDescent="0.3">
      <c r="A1691" t="s">
        <v>109</v>
      </c>
      <c r="B1691" t="s">
        <v>431</v>
      </c>
      <c r="C1691" t="s">
        <v>432</v>
      </c>
      <c r="D1691" t="s">
        <v>433</v>
      </c>
      <c r="E1691" t="s">
        <v>63</v>
      </c>
      <c r="F1691" t="s">
        <v>111</v>
      </c>
      <c r="G1691" t="s">
        <v>74</v>
      </c>
      <c r="H1691" t="s">
        <v>11</v>
      </c>
      <c r="I1691" t="s">
        <v>128</v>
      </c>
      <c r="J1691" s="8">
        <v>0</v>
      </c>
      <c r="K1691">
        <v>10024.930392731534</v>
      </c>
      <c r="L1691">
        <v>7762.9563322702306</v>
      </c>
      <c r="M1691">
        <v>2261.9740604613039</v>
      </c>
      <c r="N1691">
        <v>0.22563488940544899</v>
      </c>
      <c r="O1691">
        <v>5</v>
      </c>
      <c r="P1691">
        <v>0.20853311474223388</v>
      </c>
      <c r="Q1691">
        <v>0.54512482395062989</v>
      </c>
      <c r="R1691">
        <v>0</v>
      </c>
      <c r="S1691" t="s">
        <v>691</v>
      </c>
      <c r="T1691">
        <v>0</v>
      </c>
      <c r="U1691">
        <v>0</v>
      </c>
      <c r="V1691">
        <v>92.9</v>
      </c>
      <c r="W1691" t="s">
        <v>709</v>
      </c>
      <c r="X1691">
        <v>0</v>
      </c>
      <c r="Y1691">
        <v>0</v>
      </c>
      <c r="Z1691">
        <v>92.9</v>
      </c>
      <c r="AA1691" t="s">
        <v>710</v>
      </c>
      <c r="AB1691">
        <v>2</v>
      </c>
      <c r="AC1691">
        <v>185.8</v>
      </c>
    </row>
    <row r="1692" spans="1:29" x14ac:dyDescent="0.3">
      <c r="A1692" t="s">
        <v>109</v>
      </c>
      <c r="B1692" t="s">
        <v>431</v>
      </c>
      <c r="C1692" t="s">
        <v>432</v>
      </c>
      <c r="D1692" t="s">
        <v>433</v>
      </c>
      <c r="E1692" t="s">
        <v>63</v>
      </c>
      <c r="F1692" t="s">
        <v>111</v>
      </c>
      <c r="G1692" t="s">
        <v>76</v>
      </c>
      <c r="H1692" t="s">
        <v>11</v>
      </c>
      <c r="I1692" t="s">
        <v>128</v>
      </c>
      <c r="J1692" s="8">
        <v>0.24636139815852709</v>
      </c>
      <c r="K1692">
        <v>303254.14438012888</v>
      </c>
      <c r="L1692">
        <v>300992.17031966755</v>
      </c>
      <c r="M1692">
        <v>2261.9740604613039</v>
      </c>
      <c r="N1692">
        <v>7.459004608444595E-3</v>
      </c>
      <c r="O1692">
        <v>5</v>
      </c>
      <c r="P1692">
        <v>0.20853311474223388</v>
      </c>
      <c r="Q1692">
        <v>0.54512482395062989</v>
      </c>
      <c r="R1692">
        <v>0</v>
      </c>
      <c r="S1692" t="s">
        <v>691</v>
      </c>
      <c r="T1692">
        <v>0</v>
      </c>
      <c r="U1692">
        <v>0</v>
      </c>
      <c r="V1692">
        <v>92.9</v>
      </c>
      <c r="W1692" t="s">
        <v>709</v>
      </c>
      <c r="X1692">
        <v>0</v>
      </c>
      <c r="Y1692">
        <v>0</v>
      </c>
      <c r="Z1692">
        <v>92.9</v>
      </c>
      <c r="AA1692" t="s">
        <v>710</v>
      </c>
      <c r="AB1692">
        <v>2</v>
      </c>
      <c r="AC1692">
        <v>185.8</v>
      </c>
    </row>
    <row r="1693" spans="1:29" x14ac:dyDescent="0.3">
      <c r="A1693" t="s">
        <v>109</v>
      </c>
      <c r="B1693" t="s">
        <v>431</v>
      </c>
      <c r="C1693" t="s">
        <v>432</v>
      </c>
      <c r="D1693" t="s">
        <v>433</v>
      </c>
      <c r="E1693" t="s">
        <v>63</v>
      </c>
      <c r="F1693" t="s">
        <v>111</v>
      </c>
      <c r="G1693" t="s">
        <v>78</v>
      </c>
      <c r="H1693" t="s">
        <v>11</v>
      </c>
      <c r="I1693" t="s">
        <v>128</v>
      </c>
      <c r="J1693" s="8">
        <v>0</v>
      </c>
      <c r="K1693">
        <v>601495.82356389205</v>
      </c>
      <c r="L1693">
        <v>599233.84950343077</v>
      </c>
      <c r="M1693">
        <v>2261.9740604613039</v>
      </c>
      <c r="N1693">
        <v>3.7605814900908163E-3</v>
      </c>
      <c r="O1693">
        <v>5</v>
      </c>
      <c r="P1693">
        <v>0.20853311474223388</v>
      </c>
      <c r="Q1693">
        <v>0.54512482395062989</v>
      </c>
      <c r="R1693">
        <v>0</v>
      </c>
      <c r="S1693" t="s">
        <v>691</v>
      </c>
      <c r="T1693">
        <v>0</v>
      </c>
      <c r="U1693">
        <v>0</v>
      </c>
      <c r="V1693">
        <v>92.9</v>
      </c>
      <c r="W1693" t="s">
        <v>709</v>
      </c>
      <c r="X1693">
        <v>0</v>
      </c>
      <c r="Y1693">
        <v>0</v>
      </c>
      <c r="Z1693">
        <v>92.9</v>
      </c>
      <c r="AA1693" t="s">
        <v>710</v>
      </c>
      <c r="AB1693">
        <v>2</v>
      </c>
      <c r="AC1693">
        <v>185.8</v>
      </c>
    </row>
    <row r="1694" spans="1:29" x14ac:dyDescent="0.3">
      <c r="A1694" t="s">
        <v>109</v>
      </c>
      <c r="B1694" t="s">
        <v>431</v>
      </c>
      <c r="C1694" t="s">
        <v>432</v>
      </c>
      <c r="D1694" t="s">
        <v>433</v>
      </c>
      <c r="E1694" t="s">
        <v>63</v>
      </c>
      <c r="F1694" t="s">
        <v>111</v>
      </c>
      <c r="G1694" t="s">
        <v>80</v>
      </c>
      <c r="H1694" t="s">
        <v>11</v>
      </c>
      <c r="I1694" t="s">
        <v>128</v>
      </c>
      <c r="J1694" s="8">
        <v>0.27373488684280789</v>
      </c>
      <c r="K1694">
        <v>72179.498827667034</v>
      </c>
      <c r="L1694">
        <v>69917.52476720573</v>
      </c>
      <c r="M1694">
        <v>2261.9740604613039</v>
      </c>
      <c r="N1694">
        <v>3.1338179084090138E-2</v>
      </c>
      <c r="O1694">
        <v>5</v>
      </c>
      <c r="P1694">
        <v>0.12004682673353823</v>
      </c>
      <c r="Q1694">
        <v>1.024370139229186</v>
      </c>
      <c r="R1694">
        <v>0</v>
      </c>
      <c r="S1694" t="s">
        <v>691</v>
      </c>
      <c r="T1694">
        <v>0</v>
      </c>
      <c r="U1694">
        <v>0</v>
      </c>
      <c r="V1694">
        <v>92.9</v>
      </c>
      <c r="W1694" t="s">
        <v>709</v>
      </c>
      <c r="X1694">
        <v>0</v>
      </c>
      <c r="Y1694">
        <v>0</v>
      </c>
      <c r="Z1694">
        <v>92.9</v>
      </c>
      <c r="AA1694" t="s">
        <v>710</v>
      </c>
      <c r="AB1694">
        <v>2</v>
      </c>
      <c r="AC1694">
        <v>185.8</v>
      </c>
    </row>
    <row r="1695" spans="1:29" x14ac:dyDescent="0.3">
      <c r="A1695" t="s">
        <v>109</v>
      </c>
      <c r="B1695" t="s">
        <v>431</v>
      </c>
      <c r="C1695" t="s">
        <v>432</v>
      </c>
      <c r="D1695" t="s">
        <v>433</v>
      </c>
      <c r="E1695" t="s">
        <v>63</v>
      </c>
      <c r="F1695" t="s">
        <v>111</v>
      </c>
      <c r="G1695" t="s">
        <v>82</v>
      </c>
      <c r="H1695" t="s">
        <v>11</v>
      </c>
      <c r="I1695" t="s">
        <v>128</v>
      </c>
      <c r="J1695" s="8">
        <v>0</v>
      </c>
      <c r="K1695">
        <v>451121.86767291906</v>
      </c>
      <c r="L1695">
        <v>448859.89361245773</v>
      </c>
      <c r="M1695">
        <v>2261.9740604613039</v>
      </c>
      <c r="N1695">
        <v>5.0141086534544214E-3</v>
      </c>
      <c r="O1695">
        <v>5</v>
      </c>
      <c r="P1695">
        <v>0.20853311474223388</v>
      </c>
      <c r="Q1695">
        <v>0.54512482395062989</v>
      </c>
      <c r="R1695">
        <v>0</v>
      </c>
      <c r="S1695" t="s">
        <v>691</v>
      </c>
      <c r="T1695">
        <v>0</v>
      </c>
      <c r="U1695">
        <v>0</v>
      </c>
      <c r="V1695">
        <v>92.9</v>
      </c>
      <c r="W1695" t="s">
        <v>709</v>
      </c>
      <c r="X1695">
        <v>0</v>
      </c>
      <c r="Y1695">
        <v>0</v>
      </c>
      <c r="Z1695">
        <v>92.9</v>
      </c>
      <c r="AA1695" t="s">
        <v>710</v>
      </c>
      <c r="AB1695">
        <v>2</v>
      </c>
      <c r="AC1695">
        <v>185.8</v>
      </c>
    </row>
    <row r="1696" spans="1:29" x14ac:dyDescent="0.3">
      <c r="A1696" t="s">
        <v>109</v>
      </c>
      <c r="B1696" t="s">
        <v>431</v>
      </c>
      <c r="C1696" t="s">
        <v>432</v>
      </c>
      <c r="D1696" t="s">
        <v>433</v>
      </c>
      <c r="E1696" t="s">
        <v>63</v>
      </c>
      <c r="F1696" t="s">
        <v>111</v>
      </c>
      <c r="G1696" t="s">
        <v>84</v>
      </c>
      <c r="H1696" t="s">
        <v>11</v>
      </c>
      <c r="I1696" t="s">
        <v>128</v>
      </c>
      <c r="J1696" s="8">
        <v>0</v>
      </c>
      <c r="K1696">
        <v>62655.814954572088</v>
      </c>
      <c r="L1696">
        <v>60393.840894110785</v>
      </c>
      <c r="M1696">
        <v>2261.9740604613039</v>
      </c>
      <c r="N1696">
        <v>3.6101582304871836E-2</v>
      </c>
      <c r="O1696">
        <v>5</v>
      </c>
      <c r="P1696">
        <v>0.20853311474223388</v>
      </c>
      <c r="Q1696">
        <v>0.54512482395062989</v>
      </c>
      <c r="R1696">
        <v>0</v>
      </c>
      <c r="S1696" t="s">
        <v>691</v>
      </c>
      <c r="T1696">
        <v>0</v>
      </c>
      <c r="U1696">
        <v>0</v>
      </c>
      <c r="V1696">
        <v>92.9</v>
      </c>
      <c r="W1696" t="s">
        <v>709</v>
      </c>
      <c r="X1696">
        <v>0</v>
      </c>
      <c r="Y1696">
        <v>0</v>
      </c>
      <c r="Z1696">
        <v>92.9</v>
      </c>
      <c r="AA1696" t="s">
        <v>710</v>
      </c>
      <c r="AB1696">
        <v>2</v>
      </c>
      <c r="AC1696">
        <v>185.8</v>
      </c>
    </row>
    <row r="1697" spans="1:29" x14ac:dyDescent="0.3">
      <c r="A1697" t="s">
        <v>109</v>
      </c>
      <c r="B1697" t="s">
        <v>431</v>
      </c>
      <c r="C1697" t="s">
        <v>432</v>
      </c>
      <c r="D1697" t="s">
        <v>433</v>
      </c>
      <c r="E1697" t="s">
        <v>63</v>
      </c>
      <c r="F1697" t="s">
        <v>111</v>
      </c>
      <c r="G1697" t="s">
        <v>86</v>
      </c>
      <c r="H1697" t="s">
        <v>11</v>
      </c>
      <c r="I1697" t="s">
        <v>128</v>
      </c>
      <c r="J1697" s="8">
        <v>0.24636139815852709</v>
      </c>
      <c r="K1697">
        <v>25062.325981828835</v>
      </c>
      <c r="L1697">
        <v>22800.351921367532</v>
      </c>
      <c r="M1697">
        <v>2261.9740604613039</v>
      </c>
      <c r="N1697">
        <v>9.0253955762179594E-2</v>
      </c>
      <c r="O1697">
        <v>5</v>
      </c>
      <c r="P1697">
        <v>0.35603216602379573</v>
      </c>
      <c r="Q1697">
        <v>0.19768262170656328</v>
      </c>
      <c r="R1697">
        <v>0</v>
      </c>
      <c r="S1697" t="s">
        <v>691</v>
      </c>
      <c r="T1697">
        <v>0</v>
      </c>
      <c r="U1697">
        <v>0</v>
      </c>
      <c r="V1697">
        <v>92.9</v>
      </c>
      <c r="W1697" t="s">
        <v>709</v>
      </c>
      <c r="X1697">
        <v>0</v>
      </c>
      <c r="Y1697">
        <v>0</v>
      </c>
      <c r="Z1697">
        <v>92.9</v>
      </c>
      <c r="AA1697" t="s">
        <v>710</v>
      </c>
      <c r="AB1697">
        <v>2</v>
      </c>
      <c r="AC1697">
        <v>185.8</v>
      </c>
    </row>
    <row r="1698" spans="1:29" x14ac:dyDescent="0.3">
      <c r="A1698" t="s">
        <v>109</v>
      </c>
      <c r="B1698" t="s">
        <v>431</v>
      </c>
      <c r="C1698" t="s">
        <v>432</v>
      </c>
      <c r="D1698" t="s">
        <v>433</v>
      </c>
      <c r="E1698" t="s">
        <v>63</v>
      </c>
      <c r="F1698" t="s">
        <v>111</v>
      </c>
      <c r="G1698" t="s">
        <v>88</v>
      </c>
      <c r="H1698" t="s">
        <v>11</v>
      </c>
      <c r="I1698" t="s">
        <v>128</v>
      </c>
      <c r="J1698" s="8">
        <v>0</v>
      </c>
      <c r="K1698">
        <v>44661.064899618985</v>
      </c>
      <c r="L1698">
        <v>42399.090839157681</v>
      </c>
      <c r="M1698">
        <v>2261.9740604613039</v>
      </c>
      <c r="N1698">
        <v>5.0647562156105268E-2</v>
      </c>
      <c r="O1698">
        <v>5</v>
      </c>
      <c r="P1698">
        <v>0.20853311474223388</v>
      </c>
      <c r="Q1698">
        <v>0.54512482395062989</v>
      </c>
      <c r="R1698">
        <v>0</v>
      </c>
      <c r="S1698" t="s">
        <v>691</v>
      </c>
      <c r="T1698">
        <v>0</v>
      </c>
      <c r="U1698">
        <v>0</v>
      </c>
      <c r="V1698">
        <v>92.9</v>
      </c>
      <c r="W1698" t="s">
        <v>709</v>
      </c>
      <c r="X1698">
        <v>0</v>
      </c>
      <c r="Y1698">
        <v>0</v>
      </c>
      <c r="Z1698">
        <v>92.9</v>
      </c>
      <c r="AA1698" t="s">
        <v>710</v>
      </c>
      <c r="AB1698">
        <v>2</v>
      </c>
      <c r="AC1698">
        <v>185.8</v>
      </c>
    </row>
    <row r="1699" spans="1:29" x14ac:dyDescent="0.3">
      <c r="A1699" t="s">
        <v>109</v>
      </c>
      <c r="B1699" t="s">
        <v>431</v>
      </c>
      <c r="C1699" t="s">
        <v>432</v>
      </c>
      <c r="D1699" t="s">
        <v>433</v>
      </c>
      <c r="E1699" t="s">
        <v>63</v>
      </c>
      <c r="F1699" t="s">
        <v>111</v>
      </c>
      <c r="G1699" t="s">
        <v>90</v>
      </c>
      <c r="H1699" t="s">
        <v>11</v>
      </c>
      <c r="I1699" t="s">
        <v>128</v>
      </c>
      <c r="J1699" s="8">
        <v>0</v>
      </c>
      <c r="K1699">
        <v>3132.8594116354038</v>
      </c>
      <c r="L1699">
        <v>2001.8723814047519</v>
      </c>
      <c r="M1699">
        <v>1130.987030230652</v>
      </c>
      <c r="N1699">
        <v>0.36100791054656939</v>
      </c>
      <c r="O1699">
        <v>5</v>
      </c>
      <c r="P1699">
        <v>0.10426655737111694</v>
      </c>
      <c r="Q1699">
        <v>0.27256241197531494</v>
      </c>
      <c r="R1699">
        <v>0</v>
      </c>
      <c r="S1699" t="s">
        <v>691</v>
      </c>
      <c r="T1699">
        <v>0</v>
      </c>
      <c r="U1699">
        <v>0</v>
      </c>
      <c r="V1699">
        <v>92.9</v>
      </c>
      <c r="W1699" t="s">
        <v>709</v>
      </c>
      <c r="X1699">
        <v>0</v>
      </c>
      <c r="Y1699">
        <v>0</v>
      </c>
      <c r="Z1699">
        <v>92.9</v>
      </c>
      <c r="AA1699" t="s">
        <v>710</v>
      </c>
      <c r="AB1699">
        <v>1</v>
      </c>
      <c r="AC1699">
        <v>92.9</v>
      </c>
    </row>
    <row r="1700" spans="1:29" x14ac:dyDescent="0.3">
      <c r="A1700" t="s">
        <v>109</v>
      </c>
      <c r="B1700" t="s">
        <v>431</v>
      </c>
      <c r="C1700" t="s">
        <v>432</v>
      </c>
      <c r="D1700" t="s">
        <v>433</v>
      </c>
      <c r="E1700" t="s">
        <v>63</v>
      </c>
      <c r="F1700" t="s">
        <v>111</v>
      </c>
      <c r="G1700" t="s">
        <v>92</v>
      </c>
      <c r="H1700" t="s">
        <v>11</v>
      </c>
      <c r="I1700" t="s">
        <v>128</v>
      </c>
      <c r="J1700" s="8">
        <v>0</v>
      </c>
      <c r="K1700">
        <v>15037.395589097301</v>
      </c>
      <c r="L1700">
        <v>12775.421528635998</v>
      </c>
      <c r="M1700">
        <v>2261.9740604613039</v>
      </c>
      <c r="N1700">
        <v>0.15042325960363265</v>
      </c>
      <c r="O1700">
        <v>5</v>
      </c>
      <c r="P1700">
        <v>0.20853311474223388</v>
      </c>
      <c r="Q1700">
        <v>0.54512482395062989</v>
      </c>
      <c r="R1700">
        <v>0</v>
      </c>
      <c r="S1700" t="s">
        <v>691</v>
      </c>
      <c r="T1700">
        <v>0</v>
      </c>
      <c r="U1700">
        <v>0</v>
      </c>
      <c r="V1700">
        <v>92.9</v>
      </c>
      <c r="W1700" t="s">
        <v>709</v>
      </c>
      <c r="X1700">
        <v>0</v>
      </c>
      <c r="Y1700">
        <v>0</v>
      </c>
      <c r="Z1700">
        <v>92.9</v>
      </c>
      <c r="AA1700" t="s">
        <v>710</v>
      </c>
      <c r="AB1700">
        <v>2</v>
      </c>
      <c r="AC1700">
        <v>185.8</v>
      </c>
    </row>
    <row r="1701" spans="1:29" x14ac:dyDescent="0.3">
      <c r="A1701" t="s">
        <v>109</v>
      </c>
      <c r="B1701" t="s">
        <v>431</v>
      </c>
      <c r="C1701" t="s">
        <v>432</v>
      </c>
      <c r="D1701" t="s">
        <v>711</v>
      </c>
      <c r="E1701" t="s">
        <v>63</v>
      </c>
      <c r="F1701" t="s">
        <v>94</v>
      </c>
      <c r="G1701" t="s">
        <v>65</v>
      </c>
      <c r="H1701" t="s">
        <v>11</v>
      </c>
      <c r="I1701" t="s">
        <v>128</v>
      </c>
      <c r="J1701" s="8">
        <v>0</v>
      </c>
      <c r="K1701">
        <v>7169.7286985991359</v>
      </c>
      <c r="L1701">
        <v>4907.7546381378324</v>
      </c>
      <c r="M1701">
        <v>2261.9740604613039</v>
      </c>
      <c r="N1701">
        <v>0.31548949138107024</v>
      </c>
      <c r="O1701">
        <v>5</v>
      </c>
      <c r="P1701">
        <v>0.20853311474223388</v>
      </c>
      <c r="Q1701">
        <v>0.54512482395062989</v>
      </c>
      <c r="R1701">
        <v>0</v>
      </c>
      <c r="S1701" t="s">
        <v>691</v>
      </c>
      <c r="T1701">
        <v>0</v>
      </c>
      <c r="U1701">
        <v>0</v>
      </c>
      <c r="V1701">
        <v>92.9</v>
      </c>
      <c r="W1701" t="s">
        <v>709</v>
      </c>
      <c r="X1701">
        <v>0</v>
      </c>
      <c r="Y1701">
        <v>0</v>
      </c>
      <c r="Z1701">
        <v>92.9</v>
      </c>
      <c r="AA1701" t="s">
        <v>710</v>
      </c>
      <c r="AB1701">
        <v>2</v>
      </c>
      <c r="AC1701">
        <v>185.8</v>
      </c>
    </row>
    <row r="1702" spans="1:29" x14ac:dyDescent="0.3">
      <c r="A1702" t="s">
        <v>109</v>
      </c>
      <c r="B1702" t="s">
        <v>431</v>
      </c>
      <c r="C1702" t="s">
        <v>432</v>
      </c>
      <c r="D1702" t="s">
        <v>711</v>
      </c>
      <c r="E1702" t="s">
        <v>63</v>
      </c>
      <c r="F1702" t="s">
        <v>94</v>
      </c>
      <c r="G1702" t="s">
        <v>70</v>
      </c>
      <c r="H1702" t="s">
        <v>11</v>
      </c>
      <c r="I1702" t="s">
        <v>128</v>
      </c>
      <c r="J1702" s="8">
        <v>0.27373488684280789</v>
      </c>
      <c r="K1702">
        <v>164903.76006778012</v>
      </c>
      <c r="L1702">
        <v>162641.78600731882</v>
      </c>
      <c r="M1702">
        <v>2261.9740604613039</v>
      </c>
      <c r="N1702">
        <v>1.3716934407872618E-2</v>
      </c>
      <c r="O1702">
        <v>5</v>
      </c>
      <c r="P1702">
        <v>0.20853311474223388</v>
      </c>
      <c r="Q1702">
        <v>0.54512482395062989</v>
      </c>
      <c r="R1702">
        <v>0</v>
      </c>
      <c r="S1702" t="s">
        <v>691</v>
      </c>
      <c r="T1702">
        <v>0</v>
      </c>
      <c r="U1702">
        <v>0</v>
      </c>
      <c r="V1702">
        <v>92.9</v>
      </c>
      <c r="W1702" t="s">
        <v>709</v>
      </c>
      <c r="X1702">
        <v>0</v>
      </c>
      <c r="Y1702">
        <v>0</v>
      </c>
      <c r="Z1702">
        <v>92.9</v>
      </c>
      <c r="AA1702" t="s">
        <v>710</v>
      </c>
      <c r="AB1702">
        <v>2</v>
      </c>
      <c r="AC1702">
        <v>185.8</v>
      </c>
    </row>
    <row r="1703" spans="1:29" x14ac:dyDescent="0.3">
      <c r="A1703" t="s">
        <v>109</v>
      </c>
      <c r="B1703" t="s">
        <v>431</v>
      </c>
      <c r="C1703" t="s">
        <v>432</v>
      </c>
      <c r="D1703" t="s">
        <v>711</v>
      </c>
      <c r="E1703" t="s">
        <v>63</v>
      </c>
      <c r="F1703" t="s">
        <v>94</v>
      </c>
      <c r="G1703" t="s">
        <v>72</v>
      </c>
      <c r="H1703" t="s">
        <v>11</v>
      </c>
      <c r="I1703" t="s">
        <v>128</v>
      </c>
      <c r="J1703" s="8">
        <v>0.27373488684280789</v>
      </c>
      <c r="K1703">
        <v>14339.457397198272</v>
      </c>
      <c r="L1703">
        <v>12077.483336736968</v>
      </c>
      <c r="M1703">
        <v>2261.9740604613039</v>
      </c>
      <c r="N1703">
        <v>0.15774474569053512</v>
      </c>
      <c r="O1703">
        <v>5</v>
      </c>
      <c r="P1703">
        <v>0.20853311474223388</v>
      </c>
      <c r="Q1703">
        <v>0.54512482395062989</v>
      </c>
      <c r="R1703">
        <v>0</v>
      </c>
      <c r="S1703" t="s">
        <v>691</v>
      </c>
      <c r="T1703">
        <v>0</v>
      </c>
      <c r="U1703">
        <v>0</v>
      </c>
      <c r="V1703">
        <v>92.9</v>
      </c>
      <c r="W1703" t="s">
        <v>709</v>
      </c>
      <c r="X1703">
        <v>0</v>
      </c>
      <c r="Y1703">
        <v>0</v>
      </c>
      <c r="Z1703">
        <v>92.9</v>
      </c>
      <c r="AA1703" t="s">
        <v>710</v>
      </c>
      <c r="AB1703">
        <v>2</v>
      </c>
      <c r="AC1703">
        <v>185.8</v>
      </c>
    </row>
    <row r="1704" spans="1:29" x14ac:dyDescent="0.3">
      <c r="A1704" t="s">
        <v>109</v>
      </c>
      <c r="B1704" t="s">
        <v>431</v>
      </c>
      <c r="C1704" t="s">
        <v>432</v>
      </c>
      <c r="D1704" t="s">
        <v>711</v>
      </c>
      <c r="E1704" t="s">
        <v>63</v>
      </c>
      <c r="F1704" t="s">
        <v>94</v>
      </c>
      <c r="G1704" t="s">
        <v>74</v>
      </c>
      <c r="H1704" t="s">
        <v>11</v>
      </c>
      <c r="I1704" t="s">
        <v>128</v>
      </c>
      <c r="J1704" s="8">
        <v>0</v>
      </c>
      <c r="K1704">
        <v>9559.6382647988466</v>
      </c>
      <c r="L1704">
        <v>7297.6642043375432</v>
      </c>
      <c r="M1704">
        <v>2261.9740604613039</v>
      </c>
      <c r="N1704">
        <v>0.2366171185358027</v>
      </c>
      <c r="O1704">
        <v>5</v>
      </c>
      <c r="P1704">
        <v>0.20853311474223388</v>
      </c>
      <c r="Q1704">
        <v>0.54512482395062989</v>
      </c>
      <c r="R1704">
        <v>0</v>
      </c>
      <c r="S1704" t="s">
        <v>691</v>
      </c>
      <c r="T1704">
        <v>0</v>
      </c>
      <c r="U1704">
        <v>0</v>
      </c>
      <c r="V1704">
        <v>92.9</v>
      </c>
      <c r="W1704" t="s">
        <v>709</v>
      </c>
      <c r="X1704">
        <v>0</v>
      </c>
      <c r="Y1704">
        <v>0</v>
      </c>
      <c r="Z1704">
        <v>92.9</v>
      </c>
      <c r="AA1704" t="s">
        <v>710</v>
      </c>
      <c r="AB1704">
        <v>2</v>
      </c>
      <c r="AC1704">
        <v>185.8</v>
      </c>
    </row>
    <row r="1705" spans="1:29" x14ac:dyDescent="0.3">
      <c r="A1705" t="s">
        <v>109</v>
      </c>
      <c r="B1705" t="s">
        <v>431</v>
      </c>
      <c r="C1705" t="s">
        <v>432</v>
      </c>
      <c r="D1705" t="s">
        <v>711</v>
      </c>
      <c r="E1705" t="s">
        <v>63</v>
      </c>
      <c r="F1705" t="s">
        <v>94</v>
      </c>
      <c r="G1705" t="s">
        <v>76</v>
      </c>
      <c r="H1705" t="s">
        <v>11</v>
      </c>
      <c r="I1705" t="s">
        <v>128</v>
      </c>
      <c r="J1705" s="8">
        <v>0.24636139815852709</v>
      </c>
      <c r="K1705">
        <v>289179.05751016515</v>
      </c>
      <c r="L1705">
        <v>286917.08344970382</v>
      </c>
      <c r="M1705">
        <v>2261.9740604613039</v>
      </c>
      <c r="N1705">
        <v>7.8220535053157899E-3</v>
      </c>
      <c r="O1705">
        <v>5</v>
      </c>
      <c r="P1705">
        <v>0.20853311474223388</v>
      </c>
      <c r="Q1705">
        <v>0.54512482395062989</v>
      </c>
      <c r="R1705">
        <v>0</v>
      </c>
      <c r="S1705" t="s">
        <v>691</v>
      </c>
      <c r="T1705">
        <v>0</v>
      </c>
      <c r="U1705">
        <v>0</v>
      </c>
      <c r="V1705">
        <v>92.9</v>
      </c>
      <c r="W1705" t="s">
        <v>709</v>
      </c>
      <c r="X1705">
        <v>0</v>
      </c>
      <c r="Y1705">
        <v>0</v>
      </c>
      <c r="Z1705">
        <v>92.9</v>
      </c>
      <c r="AA1705" t="s">
        <v>710</v>
      </c>
      <c r="AB1705">
        <v>2</v>
      </c>
      <c r="AC1705">
        <v>185.8</v>
      </c>
    </row>
    <row r="1706" spans="1:29" x14ac:dyDescent="0.3">
      <c r="A1706" t="s">
        <v>109</v>
      </c>
      <c r="B1706" t="s">
        <v>431</v>
      </c>
      <c r="C1706" t="s">
        <v>432</v>
      </c>
      <c r="D1706" t="s">
        <v>711</v>
      </c>
      <c r="E1706" t="s">
        <v>63</v>
      </c>
      <c r="F1706" t="s">
        <v>94</v>
      </c>
      <c r="G1706" t="s">
        <v>78</v>
      </c>
      <c r="H1706" t="s">
        <v>11</v>
      </c>
      <c r="I1706" t="s">
        <v>128</v>
      </c>
      <c r="J1706" s="8">
        <v>0</v>
      </c>
      <c r="K1706">
        <v>573578.2958879309</v>
      </c>
      <c r="L1706">
        <v>571316.32182746963</v>
      </c>
      <c r="M1706">
        <v>2261.9740604613039</v>
      </c>
      <c r="N1706">
        <v>3.9436186422633773E-3</v>
      </c>
      <c r="O1706">
        <v>5</v>
      </c>
      <c r="P1706">
        <v>0.20853311474223388</v>
      </c>
      <c r="Q1706">
        <v>0.54512482395062989</v>
      </c>
      <c r="R1706">
        <v>0</v>
      </c>
      <c r="S1706" t="s">
        <v>691</v>
      </c>
      <c r="T1706">
        <v>0</v>
      </c>
      <c r="U1706">
        <v>0</v>
      </c>
      <c r="V1706">
        <v>92.9</v>
      </c>
      <c r="W1706" t="s">
        <v>709</v>
      </c>
      <c r="X1706">
        <v>0</v>
      </c>
      <c r="Y1706">
        <v>0</v>
      </c>
      <c r="Z1706">
        <v>92.9</v>
      </c>
      <c r="AA1706" t="s">
        <v>710</v>
      </c>
      <c r="AB1706">
        <v>2</v>
      </c>
      <c r="AC1706">
        <v>185.8</v>
      </c>
    </row>
    <row r="1707" spans="1:29" x14ac:dyDescent="0.3">
      <c r="A1707" t="s">
        <v>109</v>
      </c>
      <c r="B1707" t="s">
        <v>431</v>
      </c>
      <c r="C1707" t="s">
        <v>432</v>
      </c>
      <c r="D1707" t="s">
        <v>711</v>
      </c>
      <c r="E1707" t="s">
        <v>63</v>
      </c>
      <c r="F1707" t="s">
        <v>94</v>
      </c>
      <c r="G1707" t="s">
        <v>80</v>
      </c>
      <c r="H1707" t="s">
        <v>11</v>
      </c>
      <c r="I1707" t="s">
        <v>128</v>
      </c>
      <c r="J1707" s="8">
        <v>0.27373488684280789</v>
      </c>
      <c r="K1707">
        <v>68829.395506551708</v>
      </c>
      <c r="L1707">
        <v>66567.421446090404</v>
      </c>
      <c r="M1707">
        <v>2261.9740604613039</v>
      </c>
      <c r="N1707">
        <v>3.2863488685528144E-2</v>
      </c>
      <c r="O1707">
        <v>5</v>
      </c>
      <c r="P1707">
        <v>0.12004682673353823</v>
      </c>
      <c r="Q1707">
        <v>1.024370139229186</v>
      </c>
      <c r="R1707">
        <v>0</v>
      </c>
      <c r="S1707" t="s">
        <v>691</v>
      </c>
      <c r="T1707">
        <v>0</v>
      </c>
      <c r="U1707">
        <v>0</v>
      </c>
      <c r="V1707">
        <v>92.9</v>
      </c>
      <c r="W1707" t="s">
        <v>709</v>
      </c>
      <c r="X1707">
        <v>0</v>
      </c>
      <c r="Y1707">
        <v>0</v>
      </c>
      <c r="Z1707">
        <v>92.9</v>
      </c>
      <c r="AA1707" t="s">
        <v>710</v>
      </c>
      <c r="AB1707">
        <v>2</v>
      </c>
      <c r="AC1707">
        <v>185.8</v>
      </c>
    </row>
    <row r="1708" spans="1:29" x14ac:dyDescent="0.3">
      <c r="A1708" t="s">
        <v>109</v>
      </c>
      <c r="B1708" t="s">
        <v>431</v>
      </c>
      <c r="C1708" t="s">
        <v>432</v>
      </c>
      <c r="D1708" t="s">
        <v>711</v>
      </c>
      <c r="E1708" t="s">
        <v>63</v>
      </c>
      <c r="F1708" t="s">
        <v>94</v>
      </c>
      <c r="G1708" t="s">
        <v>82</v>
      </c>
      <c r="H1708" t="s">
        <v>11</v>
      </c>
      <c r="I1708" t="s">
        <v>128</v>
      </c>
      <c r="J1708" s="8">
        <v>0</v>
      </c>
      <c r="K1708">
        <v>430183.72191594815</v>
      </c>
      <c r="L1708">
        <v>427921.74785548681</v>
      </c>
      <c r="M1708">
        <v>2261.9740604613039</v>
      </c>
      <c r="N1708">
        <v>5.258158189684504E-3</v>
      </c>
      <c r="O1708">
        <v>5</v>
      </c>
      <c r="P1708">
        <v>0.20853311474223388</v>
      </c>
      <c r="Q1708">
        <v>0.54512482395062989</v>
      </c>
      <c r="R1708">
        <v>0</v>
      </c>
      <c r="S1708" t="s">
        <v>691</v>
      </c>
      <c r="T1708">
        <v>0</v>
      </c>
      <c r="U1708">
        <v>0</v>
      </c>
      <c r="V1708">
        <v>92.9</v>
      </c>
      <c r="W1708" t="s">
        <v>709</v>
      </c>
      <c r="X1708">
        <v>0</v>
      </c>
      <c r="Y1708">
        <v>0</v>
      </c>
      <c r="Z1708">
        <v>92.9</v>
      </c>
      <c r="AA1708" t="s">
        <v>710</v>
      </c>
      <c r="AB1708">
        <v>2</v>
      </c>
      <c r="AC1708">
        <v>185.8</v>
      </c>
    </row>
    <row r="1709" spans="1:29" x14ac:dyDescent="0.3">
      <c r="A1709" t="s">
        <v>109</v>
      </c>
      <c r="B1709" t="s">
        <v>431</v>
      </c>
      <c r="C1709" t="s">
        <v>432</v>
      </c>
      <c r="D1709" t="s">
        <v>711</v>
      </c>
      <c r="E1709" t="s">
        <v>63</v>
      </c>
      <c r="F1709" t="s">
        <v>94</v>
      </c>
      <c r="G1709" t="s">
        <v>84</v>
      </c>
      <c r="H1709" t="s">
        <v>11</v>
      </c>
      <c r="I1709" t="s">
        <v>128</v>
      </c>
      <c r="J1709" s="8">
        <v>0</v>
      </c>
      <c r="K1709">
        <v>59747.739154992792</v>
      </c>
      <c r="L1709">
        <v>57485.765094531489</v>
      </c>
      <c r="M1709">
        <v>2261.9740604613039</v>
      </c>
      <c r="N1709">
        <v>3.7858738965728431E-2</v>
      </c>
      <c r="O1709">
        <v>5</v>
      </c>
      <c r="P1709">
        <v>0.20853311474223388</v>
      </c>
      <c r="Q1709">
        <v>0.54512482395062989</v>
      </c>
      <c r="R1709">
        <v>0</v>
      </c>
      <c r="S1709" t="s">
        <v>691</v>
      </c>
      <c r="T1709">
        <v>0</v>
      </c>
      <c r="U1709">
        <v>0</v>
      </c>
      <c r="V1709">
        <v>92.9</v>
      </c>
      <c r="W1709" t="s">
        <v>709</v>
      </c>
      <c r="X1709">
        <v>0</v>
      </c>
      <c r="Y1709">
        <v>0</v>
      </c>
      <c r="Z1709">
        <v>92.9</v>
      </c>
      <c r="AA1709" t="s">
        <v>710</v>
      </c>
      <c r="AB1709">
        <v>2</v>
      </c>
      <c r="AC1709">
        <v>185.8</v>
      </c>
    </row>
    <row r="1710" spans="1:29" x14ac:dyDescent="0.3">
      <c r="A1710" t="s">
        <v>109</v>
      </c>
      <c r="B1710" t="s">
        <v>431</v>
      </c>
      <c r="C1710" t="s">
        <v>432</v>
      </c>
      <c r="D1710" t="s">
        <v>711</v>
      </c>
      <c r="E1710" t="s">
        <v>63</v>
      </c>
      <c r="F1710" t="s">
        <v>94</v>
      </c>
      <c r="G1710" t="s">
        <v>86</v>
      </c>
      <c r="H1710" t="s">
        <v>11</v>
      </c>
      <c r="I1710" t="s">
        <v>128</v>
      </c>
      <c r="J1710" s="8">
        <v>0.24636139815852709</v>
      </c>
      <c r="K1710">
        <v>23899.095661997118</v>
      </c>
      <c r="L1710">
        <v>21637.121601535815</v>
      </c>
      <c r="M1710">
        <v>2261.9740604613039</v>
      </c>
      <c r="N1710">
        <v>9.464684741432107E-2</v>
      </c>
      <c r="O1710">
        <v>5</v>
      </c>
      <c r="P1710">
        <v>0.35603216602379573</v>
      </c>
      <c r="Q1710">
        <v>0.19768262170656328</v>
      </c>
      <c r="R1710">
        <v>0</v>
      </c>
      <c r="S1710" t="s">
        <v>691</v>
      </c>
      <c r="T1710">
        <v>0</v>
      </c>
      <c r="U1710">
        <v>0</v>
      </c>
      <c r="V1710">
        <v>92.9</v>
      </c>
      <c r="W1710" t="s">
        <v>709</v>
      </c>
      <c r="X1710">
        <v>0</v>
      </c>
      <c r="Y1710">
        <v>0</v>
      </c>
      <c r="Z1710">
        <v>92.9</v>
      </c>
      <c r="AA1710" t="s">
        <v>710</v>
      </c>
      <c r="AB1710">
        <v>2</v>
      </c>
      <c r="AC1710">
        <v>185.8</v>
      </c>
    </row>
    <row r="1711" spans="1:29" x14ac:dyDescent="0.3">
      <c r="A1711" t="s">
        <v>109</v>
      </c>
      <c r="B1711" t="s">
        <v>431</v>
      </c>
      <c r="C1711" t="s">
        <v>432</v>
      </c>
      <c r="D1711" t="s">
        <v>711</v>
      </c>
      <c r="E1711" t="s">
        <v>63</v>
      </c>
      <c r="F1711" t="s">
        <v>94</v>
      </c>
      <c r="G1711" t="s">
        <v>88</v>
      </c>
      <c r="H1711" t="s">
        <v>11</v>
      </c>
      <c r="I1711" t="s">
        <v>128</v>
      </c>
      <c r="J1711" s="8">
        <v>0</v>
      </c>
      <c r="K1711">
        <v>42588.188469678862</v>
      </c>
      <c r="L1711">
        <v>40326.214409217559</v>
      </c>
      <c r="M1711">
        <v>2261.9740604613039</v>
      </c>
      <c r="N1711">
        <v>5.3112708986712165E-2</v>
      </c>
      <c r="O1711">
        <v>5</v>
      </c>
      <c r="P1711">
        <v>0.20853311474223388</v>
      </c>
      <c r="Q1711">
        <v>0.54512482395062989</v>
      </c>
      <c r="R1711">
        <v>0</v>
      </c>
      <c r="S1711" t="s">
        <v>691</v>
      </c>
      <c r="T1711">
        <v>0</v>
      </c>
      <c r="U1711">
        <v>0</v>
      </c>
      <c r="V1711">
        <v>92.9</v>
      </c>
      <c r="W1711" t="s">
        <v>709</v>
      </c>
      <c r="X1711">
        <v>0</v>
      </c>
      <c r="Y1711">
        <v>0</v>
      </c>
      <c r="Z1711">
        <v>92.9</v>
      </c>
      <c r="AA1711" t="s">
        <v>710</v>
      </c>
      <c r="AB1711">
        <v>2</v>
      </c>
      <c r="AC1711">
        <v>185.8</v>
      </c>
    </row>
    <row r="1712" spans="1:29" x14ac:dyDescent="0.3">
      <c r="A1712" t="s">
        <v>109</v>
      </c>
      <c r="B1712" t="s">
        <v>431</v>
      </c>
      <c r="C1712" t="s">
        <v>432</v>
      </c>
      <c r="D1712" t="s">
        <v>711</v>
      </c>
      <c r="E1712" t="s">
        <v>63</v>
      </c>
      <c r="F1712" t="s">
        <v>94</v>
      </c>
      <c r="G1712" t="s">
        <v>90</v>
      </c>
      <c r="H1712" t="s">
        <v>11</v>
      </c>
      <c r="I1712" t="s">
        <v>128</v>
      </c>
      <c r="J1712" s="8">
        <v>0</v>
      </c>
      <c r="K1712">
        <v>2987.4524347240563</v>
      </c>
      <c r="L1712">
        <v>1856.4654044934043</v>
      </c>
      <c r="M1712">
        <v>1130.987030230652</v>
      </c>
      <c r="N1712">
        <v>0.37857909203334933</v>
      </c>
      <c r="O1712">
        <v>5</v>
      </c>
      <c r="P1712">
        <v>0.10426655737111694</v>
      </c>
      <c r="Q1712">
        <v>0.27256241197531494</v>
      </c>
      <c r="R1712">
        <v>0</v>
      </c>
      <c r="S1712" t="s">
        <v>691</v>
      </c>
      <c r="T1712">
        <v>0</v>
      </c>
      <c r="U1712">
        <v>0</v>
      </c>
      <c r="V1712">
        <v>92.9</v>
      </c>
      <c r="W1712" t="s">
        <v>709</v>
      </c>
      <c r="X1712">
        <v>0</v>
      </c>
      <c r="Y1712">
        <v>0</v>
      </c>
      <c r="Z1712">
        <v>92.9</v>
      </c>
      <c r="AA1712" t="s">
        <v>710</v>
      </c>
      <c r="AB1712">
        <v>1</v>
      </c>
      <c r="AC1712">
        <v>92.9</v>
      </c>
    </row>
    <row r="1713" spans="1:29" x14ac:dyDescent="0.3">
      <c r="A1713" t="s">
        <v>109</v>
      </c>
      <c r="B1713" t="s">
        <v>431</v>
      </c>
      <c r="C1713" t="s">
        <v>432</v>
      </c>
      <c r="D1713" t="s">
        <v>711</v>
      </c>
      <c r="E1713" t="s">
        <v>63</v>
      </c>
      <c r="F1713" t="s">
        <v>94</v>
      </c>
      <c r="G1713" t="s">
        <v>92</v>
      </c>
      <c r="H1713" t="s">
        <v>11</v>
      </c>
      <c r="I1713" t="s">
        <v>128</v>
      </c>
      <c r="J1713" s="8">
        <v>0</v>
      </c>
      <c r="K1713">
        <v>14339.457397198272</v>
      </c>
      <c r="L1713">
        <v>12077.483336736968</v>
      </c>
      <c r="M1713">
        <v>2261.9740604613039</v>
      </c>
      <c r="N1713">
        <v>0.15774474569053512</v>
      </c>
      <c r="O1713">
        <v>5</v>
      </c>
      <c r="P1713">
        <v>0.20853311474223388</v>
      </c>
      <c r="Q1713">
        <v>0.54512482395062989</v>
      </c>
      <c r="R1713">
        <v>0</v>
      </c>
      <c r="S1713" t="s">
        <v>691</v>
      </c>
      <c r="T1713">
        <v>0</v>
      </c>
      <c r="U1713">
        <v>0</v>
      </c>
      <c r="V1713">
        <v>92.9</v>
      </c>
      <c r="W1713" t="s">
        <v>709</v>
      </c>
      <c r="X1713">
        <v>0</v>
      </c>
      <c r="Y1713">
        <v>0</v>
      </c>
      <c r="Z1713">
        <v>92.9</v>
      </c>
      <c r="AA1713" t="s">
        <v>710</v>
      </c>
      <c r="AB1713">
        <v>2</v>
      </c>
      <c r="AC1713">
        <v>185.8</v>
      </c>
    </row>
    <row r="1714" spans="1:29" x14ac:dyDescent="0.3">
      <c r="A1714" t="s">
        <v>109</v>
      </c>
      <c r="B1714" t="s">
        <v>489</v>
      </c>
      <c r="C1714" t="s">
        <v>490</v>
      </c>
      <c r="D1714" t="s">
        <v>712</v>
      </c>
      <c r="E1714" t="s">
        <v>63</v>
      </c>
      <c r="F1714" t="s">
        <v>111</v>
      </c>
      <c r="G1714" t="s">
        <v>65</v>
      </c>
      <c r="H1714" t="s">
        <v>11</v>
      </c>
      <c r="I1714" t="s">
        <v>128</v>
      </c>
      <c r="J1714" s="8">
        <v>0.55991226854210696</v>
      </c>
      <c r="K1714">
        <v>7518.6977945486506</v>
      </c>
      <c r="L1714">
        <v>7254.751861013704</v>
      </c>
      <c r="M1714">
        <v>263.9459335349469</v>
      </c>
      <c r="N1714">
        <v>3.5105272315415846E-2</v>
      </c>
      <c r="O1714">
        <v>7</v>
      </c>
      <c r="P1714">
        <v>2.6439183834096453E-2</v>
      </c>
      <c r="Q1714">
        <v>2.6975437560212357E-2</v>
      </c>
      <c r="R1714">
        <v>0</v>
      </c>
      <c r="S1714" t="s">
        <v>691</v>
      </c>
      <c r="T1714">
        <v>0</v>
      </c>
      <c r="U1714">
        <v>0</v>
      </c>
      <c r="V1714">
        <v>27.92</v>
      </c>
      <c r="W1714" t="s">
        <v>713</v>
      </c>
      <c r="X1714">
        <v>140</v>
      </c>
      <c r="Y1714" t="s">
        <v>714</v>
      </c>
      <c r="Z1714">
        <v>167.92000000000002</v>
      </c>
      <c r="AA1714" t="s">
        <v>715</v>
      </c>
      <c r="AB1714">
        <v>1</v>
      </c>
      <c r="AC1714">
        <v>167.92000000000002</v>
      </c>
    </row>
    <row r="1715" spans="1:29" x14ac:dyDescent="0.3">
      <c r="A1715" t="s">
        <v>109</v>
      </c>
      <c r="B1715" t="s">
        <v>489</v>
      </c>
      <c r="C1715" t="s">
        <v>490</v>
      </c>
      <c r="D1715" t="s">
        <v>712</v>
      </c>
      <c r="E1715" t="s">
        <v>63</v>
      </c>
      <c r="F1715" t="s">
        <v>111</v>
      </c>
      <c r="G1715" t="s">
        <v>70</v>
      </c>
      <c r="H1715" t="s">
        <v>11</v>
      </c>
      <c r="I1715" t="s">
        <v>128</v>
      </c>
      <c r="J1715" s="8">
        <v>0</v>
      </c>
      <c r="K1715">
        <v>172930.04927461897</v>
      </c>
      <c r="L1715">
        <v>170290.5899392695</v>
      </c>
      <c r="M1715">
        <v>2639.4593353494693</v>
      </c>
      <c r="N1715">
        <v>1.5263161876267759E-2</v>
      </c>
      <c r="O1715">
        <v>7</v>
      </c>
      <c r="P1715">
        <v>0.26439183834096458</v>
      </c>
      <c r="Q1715">
        <v>0.26975437560212356</v>
      </c>
      <c r="R1715">
        <v>0</v>
      </c>
      <c r="S1715" t="s">
        <v>691</v>
      </c>
      <c r="T1715">
        <v>0</v>
      </c>
      <c r="U1715">
        <v>0</v>
      </c>
      <c r="V1715">
        <v>27.92</v>
      </c>
      <c r="W1715" t="s">
        <v>713</v>
      </c>
      <c r="X1715">
        <v>140</v>
      </c>
      <c r="Y1715" t="s">
        <v>714</v>
      </c>
      <c r="Z1715">
        <v>167.92000000000002</v>
      </c>
      <c r="AA1715" t="s">
        <v>715</v>
      </c>
      <c r="AB1715">
        <v>10</v>
      </c>
      <c r="AC1715">
        <v>1679.2000000000003</v>
      </c>
    </row>
    <row r="1716" spans="1:29" x14ac:dyDescent="0.3">
      <c r="A1716" t="s">
        <v>109</v>
      </c>
      <c r="B1716" t="s">
        <v>489</v>
      </c>
      <c r="C1716" t="s">
        <v>490</v>
      </c>
      <c r="D1716" t="s">
        <v>712</v>
      </c>
      <c r="E1716" t="s">
        <v>63</v>
      </c>
      <c r="F1716" t="s">
        <v>111</v>
      </c>
      <c r="G1716" t="s">
        <v>72</v>
      </c>
      <c r="H1716" t="s">
        <v>11</v>
      </c>
      <c r="I1716" t="s">
        <v>128</v>
      </c>
      <c r="J1716" s="8">
        <v>0.55991226854210696</v>
      </c>
      <c r="K1716">
        <v>15037.395589097301</v>
      </c>
      <c r="L1716">
        <v>14773.449655562354</v>
      </c>
      <c r="M1716">
        <v>263.9459335349469</v>
      </c>
      <c r="N1716">
        <v>1.7552636157707923E-2</v>
      </c>
      <c r="O1716">
        <v>7</v>
      </c>
      <c r="P1716">
        <v>2.6439183834096453E-2</v>
      </c>
      <c r="Q1716">
        <v>2.6975437560212357E-2</v>
      </c>
      <c r="R1716">
        <v>0</v>
      </c>
      <c r="S1716" t="s">
        <v>691</v>
      </c>
      <c r="T1716">
        <v>0</v>
      </c>
      <c r="U1716">
        <v>0</v>
      </c>
      <c r="V1716">
        <v>27.92</v>
      </c>
      <c r="W1716" t="s">
        <v>713</v>
      </c>
      <c r="X1716">
        <v>140</v>
      </c>
      <c r="Y1716" t="s">
        <v>714</v>
      </c>
      <c r="Z1716">
        <v>167.92000000000002</v>
      </c>
      <c r="AA1716" t="s">
        <v>715</v>
      </c>
      <c r="AB1716">
        <v>1</v>
      </c>
      <c r="AC1716">
        <v>167.92000000000002</v>
      </c>
    </row>
    <row r="1717" spans="1:29" x14ac:dyDescent="0.3">
      <c r="A1717" t="s">
        <v>109</v>
      </c>
      <c r="B1717" t="s">
        <v>489</v>
      </c>
      <c r="C1717" t="s">
        <v>490</v>
      </c>
      <c r="D1717" t="s">
        <v>712</v>
      </c>
      <c r="E1717" t="s">
        <v>63</v>
      </c>
      <c r="F1717" t="s">
        <v>111</v>
      </c>
      <c r="G1717" t="s">
        <v>74</v>
      </c>
      <c r="H1717" t="s">
        <v>11</v>
      </c>
      <c r="I1717" t="s">
        <v>128</v>
      </c>
      <c r="J1717" s="8">
        <v>0.55991226854210696</v>
      </c>
      <c r="K1717">
        <v>10024.930392731534</v>
      </c>
      <c r="L1717">
        <v>9760.9844591965866</v>
      </c>
      <c r="M1717">
        <v>263.9459335349469</v>
      </c>
      <c r="N1717">
        <v>2.6328954236561883E-2</v>
      </c>
      <c r="O1717">
        <v>7</v>
      </c>
      <c r="P1717">
        <v>2.6439183834096453E-2</v>
      </c>
      <c r="Q1717">
        <v>2.6975437560212357E-2</v>
      </c>
      <c r="R1717">
        <v>0</v>
      </c>
      <c r="S1717" t="s">
        <v>691</v>
      </c>
      <c r="T1717">
        <v>0</v>
      </c>
      <c r="U1717">
        <v>0</v>
      </c>
      <c r="V1717">
        <v>27.92</v>
      </c>
      <c r="W1717" t="s">
        <v>713</v>
      </c>
      <c r="X1717">
        <v>140</v>
      </c>
      <c r="Y1717" t="s">
        <v>714</v>
      </c>
      <c r="Z1717">
        <v>167.92000000000002</v>
      </c>
      <c r="AA1717" t="s">
        <v>715</v>
      </c>
      <c r="AB1717">
        <v>1</v>
      </c>
      <c r="AC1717">
        <v>167.92000000000002</v>
      </c>
    </row>
    <row r="1718" spans="1:29" x14ac:dyDescent="0.3">
      <c r="A1718" t="s">
        <v>109</v>
      </c>
      <c r="B1718" t="s">
        <v>489</v>
      </c>
      <c r="C1718" t="s">
        <v>490</v>
      </c>
      <c r="D1718" t="s">
        <v>712</v>
      </c>
      <c r="E1718" t="s">
        <v>63</v>
      </c>
      <c r="F1718" t="s">
        <v>111</v>
      </c>
      <c r="G1718" t="s">
        <v>76</v>
      </c>
      <c r="H1718" t="s">
        <v>11</v>
      </c>
      <c r="I1718" t="s">
        <v>128</v>
      </c>
      <c r="J1718" s="8">
        <v>0.55991226854210696</v>
      </c>
      <c r="K1718">
        <v>303254.14438012888</v>
      </c>
      <c r="L1718">
        <v>299294.95537710469</v>
      </c>
      <c r="M1718">
        <v>3959.1890030242034</v>
      </c>
      <c r="N1718">
        <v>1.3055679786724901E-2</v>
      </c>
      <c r="O1718">
        <v>7</v>
      </c>
      <c r="P1718">
        <v>0.39658775751144676</v>
      </c>
      <c r="Q1718">
        <v>0.40463156340318535</v>
      </c>
      <c r="R1718">
        <v>0</v>
      </c>
      <c r="S1718" t="s">
        <v>691</v>
      </c>
      <c r="T1718">
        <v>0</v>
      </c>
      <c r="U1718">
        <v>0</v>
      </c>
      <c r="V1718">
        <v>27.92</v>
      </c>
      <c r="W1718" t="s">
        <v>713</v>
      </c>
      <c r="X1718">
        <v>140</v>
      </c>
      <c r="Y1718" t="s">
        <v>714</v>
      </c>
      <c r="Z1718">
        <v>167.92000000000002</v>
      </c>
      <c r="AA1718" t="s">
        <v>715</v>
      </c>
      <c r="AB1718">
        <v>15</v>
      </c>
      <c r="AC1718">
        <v>2518.8000000000002</v>
      </c>
    </row>
    <row r="1719" spans="1:29" x14ac:dyDescent="0.3">
      <c r="A1719" t="s">
        <v>109</v>
      </c>
      <c r="B1719" t="s">
        <v>489</v>
      </c>
      <c r="C1719" t="s">
        <v>490</v>
      </c>
      <c r="D1719" t="s">
        <v>712</v>
      </c>
      <c r="E1719" t="s">
        <v>63</v>
      </c>
      <c r="F1719" t="s">
        <v>111</v>
      </c>
      <c r="G1719" t="s">
        <v>78</v>
      </c>
      <c r="H1719" t="s">
        <v>11</v>
      </c>
      <c r="I1719" t="s">
        <v>128</v>
      </c>
      <c r="J1719" s="8">
        <v>0.55991226854210696</v>
      </c>
      <c r="K1719">
        <v>601495.82356389205</v>
      </c>
      <c r="L1719">
        <v>594897.17522551841</v>
      </c>
      <c r="M1719">
        <v>6598.6483383736722</v>
      </c>
      <c r="N1719">
        <v>1.0970397598567451E-2</v>
      </c>
      <c r="O1719">
        <v>7</v>
      </c>
      <c r="P1719">
        <v>0.66097959585241128</v>
      </c>
      <c r="Q1719">
        <v>0.67438593900530885</v>
      </c>
      <c r="R1719">
        <v>0</v>
      </c>
      <c r="S1719" t="s">
        <v>691</v>
      </c>
      <c r="T1719">
        <v>0</v>
      </c>
      <c r="U1719">
        <v>0</v>
      </c>
      <c r="V1719">
        <v>27.92</v>
      </c>
      <c r="W1719" t="s">
        <v>713</v>
      </c>
      <c r="X1719">
        <v>140</v>
      </c>
      <c r="Y1719" t="s">
        <v>714</v>
      </c>
      <c r="Z1719">
        <v>167.92000000000002</v>
      </c>
      <c r="AA1719" t="s">
        <v>715</v>
      </c>
      <c r="AB1719">
        <v>25</v>
      </c>
      <c r="AC1719">
        <v>4198</v>
      </c>
    </row>
    <row r="1720" spans="1:29" x14ac:dyDescent="0.3">
      <c r="A1720" t="s">
        <v>109</v>
      </c>
      <c r="B1720" t="s">
        <v>489</v>
      </c>
      <c r="C1720" t="s">
        <v>490</v>
      </c>
      <c r="D1720" t="s">
        <v>712</v>
      </c>
      <c r="E1720" t="s">
        <v>63</v>
      </c>
      <c r="F1720" t="s">
        <v>111</v>
      </c>
      <c r="G1720" t="s">
        <v>80</v>
      </c>
      <c r="H1720" t="s">
        <v>11</v>
      </c>
      <c r="I1720" t="s">
        <v>128</v>
      </c>
      <c r="J1720" s="8">
        <v>0.55991226854210696</v>
      </c>
      <c r="K1720">
        <v>72179.498827667034</v>
      </c>
      <c r="L1720">
        <v>71387.66102706219</v>
      </c>
      <c r="M1720">
        <v>791.83780060484071</v>
      </c>
      <c r="N1720">
        <v>1.0970397598567452E-2</v>
      </c>
      <c r="O1720">
        <v>7</v>
      </c>
      <c r="P1720">
        <v>7.9317551502289363E-2</v>
      </c>
      <c r="Q1720">
        <v>8.0926312680637075E-2</v>
      </c>
      <c r="R1720">
        <v>0</v>
      </c>
      <c r="S1720" t="s">
        <v>691</v>
      </c>
      <c r="T1720">
        <v>0</v>
      </c>
      <c r="U1720">
        <v>0</v>
      </c>
      <c r="V1720">
        <v>27.92</v>
      </c>
      <c r="W1720" t="s">
        <v>713</v>
      </c>
      <c r="X1720">
        <v>140</v>
      </c>
      <c r="Y1720" t="s">
        <v>714</v>
      </c>
      <c r="Z1720">
        <v>167.92000000000002</v>
      </c>
      <c r="AA1720" t="s">
        <v>715</v>
      </c>
      <c r="AB1720">
        <v>3</v>
      </c>
      <c r="AC1720">
        <v>503.76000000000005</v>
      </c>
    </row>
    <row r="1721" spans="1:29" x14ac:dyDescent="0.3">
      <c r="A1721" t="s">
        <v>109</v>
      </c>
      <c r="B1721" t="s">
        <v>489</v>
      </c>
      <c r="C1721" t="s">
        <v>490</v>
      </c>
      <c r="D1721" t="s">
        <v>712</v>
      </c>
      <c r="E1721" t="s">
        <v>63</v>
      </c>
      <c r="F1721" t="s">
        <v>111</v>
      </c>
      <c r="G1721" t="s">
        <v>82</v>
      </c>
      <c r="H1721" t="s">
        <v>11</v>
      </c>
      <c r="I1721" t="s">
        <v>128</v>
      </c>
      <c r="J1721" s="8">
        <v>0.55991226854210696</v>
      </c>
      <c r="K1721">
        <v>451121.86767291906</v>
      </c>
      <c r="L1721">
        <v>445842.94900222012</v>
      </c>
      <c r="M1721">
        <v>5278.9186706989385</v>
      </c>
      <c r="N1721">
        <v>1.1701757438471948E-2</v>
      </c>
      <c r="O1721">
        <v>7</v>
      </c>
      <c r="P1721">
        <v>0.52878367668192916</v>
      </c>
      <c r="Q1721">
        <v>0.53950875120424713</v>
      </c>
      <c r="R1721">
        <v>0</v>
      </c>
      <c r="S1721" t="s">
        <v>691</v>
      </c>
      <c r="T1721">
        <v>0</v>
      </c>
      <c r="U1721">
        <v>0</v>
      </c>
      <c r="V1721">
        <v>27.92</v>
      </c>
      <c r="W1721" t="s">
        <v>713</v>
      </c>
      <c r="X1721">
        <v>140</v>
      </c>
      <c r="Y1721" t="s">
        <v>714</v>
      </c>
      <c r="Z1721">
        <v>167.92000000000002</v>
      </c>
      <c r="AA1721" t="s">
        <v>715</v>
      </c>
      <c r="AB1721">
        <v>20</v>
      </c>
      <c r="AC1721">
        <v>3358.4000000000005</v>
      </c>
    </row>
    <row r="1722" spans="1:29" x14ac:dyDescent="0.3">
      <c r="A1722" t="s">
        <v>109</v>
      </c>
      <c r="B1722" t="s">
        <v>489</v>
      </c>
      <c r="C1722" t="s">
        <v>490</v>
      </c>
      <c r="D1722" t="s">
        <v>712</v>
      </c>
      <c r="E1722" t="s">
        <v>63</v>
      </c>
      <c r="F1722" t="s">
        <v>111</v>
      </c>
      <c r="G1722" t="s">
        <v>84</v>
      </c>
      <c r="H1722" t="s">
        <v>11</v>
      </c>
      <c r="I1722" t="s">
        <v>128</v>
      </c>
      <c r="J1722" s="8">
        <v>0.55991226854210696</v>
      </c>
      <c r="K1722">
        <v>62655.814954572088</v>
      </c>
      <c r="L1722">
        <v>61863.977153967244</v>
      </c>
      <c r="M1722">
        <v>791.83780060484071</v>
      </c>
      <c r="N1722">
        <v>1.2637898033549705E-2</v>
      </c>
      <c r="O1722">
        <v>7</v>
      </c>
      <c r="P1722">
        <v>7.9317551502289363E-2</v>
      </c>
      <c r="Q1722">
        <v>8.0926312680637075E-2</v>
      </c>
      <c r="R1722">
        <v>0</v>
      </c>
      <c r="S1722" t="s">
        <v>691</v>
      </c>
      <c r="T1722">
        <v>0</v>
      </c>
      <c r="U1722">
        <v>0</v>
      </c>
      <c r="V1722">
        <v>27.92</v>
      </c>
      <c r="W1722" t="s">
        <v>713</v>
      </c>
      <c r="X1722">
        <v>140</v>
      </c>
      <c r="Y1722" t="s">
        <v>714</v>
      </c>
      <c r="Z1722">
        <v>167.92000000000002</v>
      </c>
      <c r="AA1722" t="s">
        <v>715</v>
      </c>
      <c r="AB1722">
        <v>3</v>
      </c>
      <c r="AC1722">
        <v>503.76000000000005</v>
      </c>
    </row>
    <row r="1723" spans="1:29" x14ac:dyDescent="0.3">
      <c r="A1723" t="s">
        <v>109</v>
      </c>
      <c r="B1723" t="s">
        <v>489</v>
      </c>
      <c r="C1723" t="s">
        <v>490</v>
      </c>
      <c r="D1723" t="s">
        <v>712</v>
      </c>
      <c r="E1723" t="s">
        <v>63</v>
      </c>
      <c r="F1723" t="s">
        <v>111</v>
      </c>
      <c r="G1723" t="s">
        <v>86</v>
      </c>
      <c r="H1723" t="s">
        <v>11</v>
      </c>
      <c r="I1723" t="s">
        <v>128</v>
      </c>
      <c r="J1723" s="8">
        <v>0.55991226854210696</v>
      </c>
      <c r="K1723">
        <v>25062.325981828835</v>
      </c>
      <c r="L1723">
        <v>24534.43411475894</v>
      </c>
      <c r="M1723">
        <v>527.89186706989381</v>
      </c>
      <c r="N1723">
        <v>2.1063163389249507E-2</v>
      </c>
      <c r="O1723">
        <v>7</v>
      </c>
      <c r="P1723">
        <v>5.2878367668192906E-2</v>
      </c>
      <c r="Q1723">
        <v>5.3950875120424714E-2</v>
      </c>
      <c r="R1723">
        <v>0</v>
      </c>
      <c r="S1723" t="s">
        <v>691</v>
      </c>
      <c r="T1723">
        <v>0</v>
      </c>
      <c r="U1723">
        <v>0</v>
      </c>
      <c r="V1723">
        <v>27.92</v>
      </c>
      <c r="W1723" t="s">
        <v>713</v>
      </c>
      <c r="X1723">
        <v>140</v>
      </c>
      <c r="Y1723" t="s">
        <v>714</v>
      </c>
      <c r="Z1723">
        <v>167.92000000000002</v>
      </c>
      <c r="AA1723" t="s">
        <v>715</v>
      </c>
      <c r="AB1723">
        <v>2</v>
      </c>
      <c r="AC1723">
        <v>335.84000000000003</v>
      </c>
    </row>
    <row r="1724" spans="1:29" x14ac:dyDescent="0.3">
      <c r="A1724" t="s">
        <v>109</v>
      </c>
      <c r="B1724" t="s">
        <v>489</v>
      </c>
      <c r="C1724" t="s">
        <v>490</v>
      </c>
      <c r="D1724" t="s">
        <v>712</v>
      </c>
      <c r="E1724" t="s">
        <v>63</v>
      </c>
      <c r="F1724" t="s">
        <v>111</v>
      </c>
      <c r="G1724" t="s">
        <v>88</v>
      </c>
      <c r="H1724" t="s">
        <v>11</v>
      </c>
      <c r="I1724" t="s">
        <v>128</v>
      </c>
      <c r="J1724" s="8">
        <v>0.55991226854210696</v>
      </c>
      <c r="K1724">
        <v>44661.064899618985</v>
      </c>
      <c r="L1724">
        <v>43869.227099014141</v>
      </c>
      <c r="M1724">
        <v>791.83780060484071</v>
      </c>
      <c r="N1724">
        <v>1.7729935512836286E-2</v>
      </c>
      <c r="O1724">
        <v>7</v>
      </c>
      <c r="P1724">
        <v>7.9317551502289363E-2</v>
      </c>
      <c r="Q1724">
        <v>8.0926312680637075E-2</v>
      </c>
      <c r="R1724">
        <v>0</v>
      </c>
      <c r="S1724" t="s">
        <v>691</v>
      </c>
      <c r="T1724">
        <v>0</v>
      </c>
      <c r="U1724">
        <v>0</v>
      </c>
      <c r="V1724">
        <v>27.92</v>
      </c>
      <c r="W1724" t="s">
        <v>713</v>
      </c>
      <c r="X1724">
        <v>140</v>
      </c>
      <c r="Y1724" t="s">
        <v>714</v>
      </c>
      <c r="Z1724">
        <v>167.92000000000002</v>
      </c>
      <c r="AA1724" t="s">
        <v>715</v>
      </c>
      <c r="AB1724">
        <v>3</v>
      </c>
      <c r="AC1724">
        <v>503.76000000000005</v>
      </c>
    </row>
    <row r="1725" spans="1:29" x14ac:dyDescent="0.3">
      <c r="A1725" t="s">
        <v>109</v>
      </c>
      <c r="B1725" t="s">
        <v>489</v>
      </c>
      <c r="C1725" t="s">
        <v>490</v>
      </c>
      <c r="D1725" t="s">
        <v>712</v>
      </c>
      <c r="E1725" t="s">
        <v>63</v>
      </c>
      <c r="F1725" t="s">
        <v>111</v>
      </c>
      <c r="G1725" t="s">
        <v>90</v>
      </c>
      <c r="H1725" t="s">
        <v>11</v>
      </c>
      <c r="I1725" t="s">
        <v>128</v>
      </c>
      <c r="J1725" s="8">
        <v>0</v>
      </c>
      <c r="K1725">
        <v>3132.8594116354038</v>
      </c>
      <c r="L1725">
        <v>2868.9134781004568</v>
      </c>
      <c r="M1725">
        <v>263.9459335349469</v>
      </c>
      <c r="N1725">
        <v>8.425080696396868E-2</v>
      </c>
      <c r="O1725">
        <v>7</v>
      </c>
      <c r="P1725">
        <v>2.6439183834096453E-2</v>
      </c>
      <c r="Q1725">
        <v>2.6975437560212357E-2</v>
      </c>
      <c r="R1725">
        <v>0</v>
      </c>
      <c r="S1725" t="s">
        <v>691</v>
      </c>
      <c r="T1725">
        <v>0</v>
      </c>
      <c r="U1725">
        <v>0</v>
      </c>
      <c r="V1725">
        <v>27.92</v>
      </c>
      <c r="W1725" t="s">
        <v>713</v>
      </c>
      <c r="X1725">
        <v>140</v>
      </c>
      <c r="Y1725" t="s">
        <v>714</v>
      </c>
      <c r="Z1725">
        <v>167.92000000000002</v>
      </c>
      <c r="AA1725" t="s">
        <v>715</v>
      </c>
      <c r="AB1725">
        <v>1</v>
      </c>
      <c r="AC1725">
        <v>167.92000000000002</v>
      </c>
    </row>
    <row r="1726" spans="1:29" x14ac:dyDescent="0.3">
      <c r="A1726" t="s">
        <v>109</v>
      </c>
      <c r="B1726" t="s">
        <v>489</v>
      </c>
      <c r="C1726" t="s">
        <v>490</v>
      </c>
      <c r="D1726" t="s">
        <v>712</v>
      </c>
      <c r="E1726" t="s">
        <v>63</v>
      </c>
      <c r="F1726" t="s">
        <v>111</v>
      </c>
      <c r="G1726" t="s">
        <v>92</v>
      </c>
      <c r="H1726" t="s">
        <v>11</v>
      </c>
      <c r="I1726" t="s">
        <v>128</v>
      </c>
      <c r="J1726" s="8">
        <v>0.55991226854210696</v>
      </c>
      <c r="K1726">
        <v>15037.395589097301</v>
      </c>
      <c r="L1726">
        <v>14773.449655562354</v>
      </c>
      <c r="M1726">
        <v>263.9459335349469</v>
      </c>
      <c r="N1726">
        <v>1.7552636157707923E-2</v>
      </c>
      <c r="O1726">
        <v>7</v>
      </c>
      <c r="P1726">
        <v>2.6439183834096453E-2</v>
      </c>
      <c r="Q1726">
        <v>2.6975437560212357E-2</v>
      </c>
      <c r="R1726">
        <v>0</v>
      </c>
      <c r="S1726" t="s">
        <v>691</v>
      </c>
      <c r="T1726">
        <v>0</v>
      </c>
      <c r="U1726">
        <v>0</v>
      </c>
      <c r="V1726">
        <v>27.92</v>
      </c>
      <c r="W1726" t="s">
        <v>713</v>
      </c>
      <c r="X1726">
        <v>140</v>
      </c>
      <c r="Y1726" t="s">
        <v>714</v>
      </c>
      <c r="Z1726">
        <v>167.92000000000002</v>
      </c>
      <c r="AA1726" t="s">
        <v>715</v>
      </c>
      <c r="AB1726">
        <v>1</v>
      </c>
      <c r="AC1726">
        <v>167.92000000000002</v>
      </c>
    </row>
    <row r="1727" spans="1:29" x14ac:dyDescent="0.3">
      <c r="A1727" t="s">
        <v>109</v>
      </c>
      <c r="B1727" t="s">
        <v>489</v>
      </c>
      <c r="C1727" t="s">
        <v>490</v>
      </c>
      <c r="D1727" t="s">
        <v>492</v>
      </c>
      <c r="E1727" t="s">
        <v>63</v>
      </c>
      <c r="F1727" t="s">
        <v>94</v>
      </c>
      <c r="G1727" t="s">
        <v>65</v>
      </c>
      <c r="H1727" t="s">
        <v>11</v>
      </c>
      <c r="I1727" t="s">
        <v>128</v>
      </c>
      <c r="J1727" s="8">
        <v>0.55991226854210696</v>
      </c>
      <c r="K1727">
        <v>7192.4897420867528</v>
      </c>
      <c r="L1727">
        <v>6939.9954310649628</v>
      </c>
      <c r="M1727">
        <v>252.49431102179051</v>
      </c>
      <c r="N1727">
        <v>3.5105272315415839E-2</v>
      </c>
      <c r="O1727">
        <v>7</v>
      </c>
      <c r="P1727">
        <v>2.5292086969336717E-2</v>
      </c>
      <c r="Q1727">
        <v>2.5805074660774575E-2</v>
      </c>
      <c r="R1727">
        <v>0</v>
      </c>
      <c r="S1727" t="s">
        <v>691</v>
      </c>
      <c r="T1727">
        <v>0</v>
      </c>
      <c r="U1727">
        <v>0</v>
      </c>
      <c r="V1727">
        <v>27.92</v>
      </c>
      <c r="W1727" t="s">
        <v>713</v>
      </c>
      <c r="X1727">
        <v>140</v>
      </c>
      <c r="Y1727" t="s">
        <v>714</v>
      </c>
      <c r="Z1727">
        <v>167.92000000000002</v>
      </c>
      <c r="AA1727" t="s">
        <v>715</v>
      </c>
      <c r="AB1727">
        <v>1</v>
      </c>
      <c r="AC1727">
        <v>167.92000000000002</v>
      </c>
    </row>
    <row r="1728" spans="1:29" x14ac:dyDescent="0.3">
      <c r="A1728" t="s">
        <v>109</v>
      </c>
      <c r="B1728" t="s">
        <v>489</v>
      </c>
      <c r="C1728" t="s">
        <v>490</v>
      </c>
      <c r="D1728" t="s">
        <v>492</v>
      </c>
      <c r="E1728" t="s">
        <v>63</v>
      </c>
      <c r="F1728" t="s">
        <v>94</v>
      </c>
      <c r="G1728" t="s">
        <v>70</v>
      </c>
      <c r="H1728" t="s">
        <v>11</v>
      </c>
      <c r="I1728" t="s">
        <v>128</v>
      </c>
      <c r="J1728" s="8">
        <v>0</v>
      </c>
      <c r="K1728">
        <v>165427.2640679953</v>
      </c>
      <c r="L1728">
        <v>162902.32095777741</v>
      </c>
      <c r="M1728">
        <v>2524.9431102179051</v>
      </c>
      <c r="N1728">
        <v>1.5263161876267759E-2</v>
      </c>
      <c r="O1728">
        <v>7</v>
      </c>
      <c r="P1728">
        <v>0.25292086969336713</v>
      </c>
      <c r="Q1728">
        <v>0.25805074660774574</v>
      </c>
      <c r="R1728">
        <v>0</v>
      </c>
      <c r="S1728" t="s">
        <v>691</v>
      </c>
      <c r="T1728">
        <v>0</v>
      </c>
      <c r="U1728">
        <v>0</v>
      </c>
      <c r="V1728">
        <v>27.92</v>
      </c>
      <c r="W1728" t="s">
        <v>713</v>
      </c>
      <c r="X1728">
        <v>140</v>
      </c>
      <c r="Y1728" t="s">
        <v>714</v>
      </c>
      <c r="Z1728">
        <v>167.92000000000002</v>
      </c>
      <c r="AA1728" t="s">
        <v>715</v>
      </c>
      <c r="AB1728">
        <v>10</v>
      </c>
      <c r="AC1728">
        <v>1679.2000000000003</v>
      </c>
    </row>
    <row r="1729" spans="1:29" x14ac:dyDescent="0.3">
      <c r="A1729" t="s">
        <v>109</v>
      </c>
      <c r="B1729" t="s">
        <v>489</v>
      </c>
      <c r="C1729" t="s">
        <v>490</v>
      </c>
      <c r="D1729" t="s">
        <v>492</v>
      </c>
      <c r="E1729" t="s">
        <v>63</v>
      </c>
      <c r="F1729" t="s">
        <v>94</v>
      </c>
      <c r="G1729" t="s">
        <v>72</v>
      </c>
      <c r="H1729" t="s">
        <v>11</v>
      </c>
      <c r="I1729" t="s">
        <v>128</v>
      </c>
      <c r="J1729" s="8">
        <v>0.55991226854210696</v>
      </c>
      <c r="K1729">
        <v>14384.979484173506</v>
      </c>
      <c r="L1729">
        <v>14132.485173151716</v>
      </c>
      <c r="M1729">
        <v>252.49431102179051</v>
      </c>
      <c r="N1729">
        <v>1.755263615770792E-2</v>
      </c>
      <c r="O1729">
        <v>7</v>
      </c>
      <c r="P1729">
        <v>2.5292086969336717E-2</v>
      </c>
      <c r="Q1729">
        <v>2.5805074660774575E-2</v>
      </c>
      <c r="R1729">
        <v>0</v>
      </c>
      <c r="S1729" t="s">
        <v>691</v>
      </c>
      <c r="T1729">
        <v>0</v>
      </c>
      <c r="U1729">
        <v>0</v>
      </c>
      <c r="V1729">
        <v>27.92</v>
      </c>
      <c r="W1729" t="s">
        <v>713</v>
      </c>
      <c r="X1729">
        <v>140</v>
      </c>
      <c r="Y1729" t="s">
        <v>714</v>
      </c>
      <c r="Z1729">
        <v>167.92000000000002</v>
      </c>
      <c r="AA1729" t="s">
        <v>715</v>
      </c>
      <c r="AB1729">
        <v>1</v>
      </c>
      <c r="AC1729">
        <v>167.92000000000002</v>
      </c>
    </row>
    <row r="1730" spans="1:29" x14ac:dyDescent="0.3">
      <c r="A1730" t="s">
        <v>109</v>
      </c>
      <c r="B1730" t="s">
        <v>489</v>
      </c>
      <c r="C1730" t="s">
        <v>490</v>
      </c>
      <c r="D1730" t="s">
        <v>492</v>
      </c>
      <c r="E1730" t="s">
        <v>63</v>
      </c>
      <c r="F1730" t="s">
        <v>94</v>
      </c>
      <c r="G1730" t="s">
        <v>74</v>
      </c>
      <c r="H1730" t="s">
        <v>11</v>
      </c>
      <c r="I1730" t="s">
        <v>128</v>
      </c>
      <c r="J1730" s="8">
        <v>0.55991226854210696</v>
      </c>
      <c r="K1730">
        <v>9589.9863227823371</v>
      </c>
      <c r="L1730">
        <v>9337.492011760547</v>
      </c>
      <c r="M1730">
        <v>252.49431102179051</v>
      </c>
      <c r="N1730">
        <v>2.6328954236561879E-2</v>
      </c>
      <c r="O1730">
        <v>7</v>
      </c>
      <c r="P1730">
        <v>2.5292086969336717E-2</v>
      </c>
      <c r="Q1730">
        <v>2.5805074660774575E-2</v>
      </c>
      <c r="R1730">
        <v>0</v>
      </c>
      <c r="S1730" t="s">
        <v>691</v>
      </c>
      <c r="T1730">
        <v>0</v>
      </c>
      <c r="U1730">
        <v>0</v>
      </c>
      <c r="V1730">
        <v>27.92</v>
      </c>
      <c r="W1730" t="s">
        <v>713</v>
      </c>
      <c r="X1730">
        <v>140</v>
      </c>
      <c r="Y1730" t="s">
        <v>714</v>
      </c>
      <c r="Z1730">
        <v>167.92000000000002</v>
      </c>
      <c r="AA1730" t="s">
        <v>715</v>
      </c>
      <c r="AB1730">
        <v>1</v>
      </c>
      <c r="AC1730">
        <v>167.92000000000002</v>
      </c>
    </row>
    <row r="1731" spans="1:29" x14ac:dyDescent="0.3">
      <c r="A1731" t="s">
        <v>109</v>
      </c>
      <c r="B1731" t="s">
        <v>489</v>
      </c>
      <c r="C1731" t="s">
        <v>490</v>
      </c>
      <c r="D1731" t="s">
        <v>492</v>
      </c>
      <c r="E1731" t="s">
        <v>63</v>
      </c>
      <c r="F1731" t="s">
        <v>94</v>
      </c>
      <c r="G1731" t="s">
        <v>76</v>
      </c>
      <c r="H1731" t="s">
        <v>11</v>
      </c>
      <c r="I1731" t="s">
        <v>128</v>
      </c>
      <c r="J1731" s="8">
        <v>0.55991226854210696</v>
      </c>
      <c r="K1731">
        <v>290097.0862641657</v>
      </c>
      <c r="L1731">
        <v>286309.67159883882</v>
      </c>
      <c r="M1731">
        <v>3787.4146653268576</v>
      </c>
      <c r="N1731">
        <v>1.3055679786724899E-2</v>
      </c>
      <c r="O1731">
        <v>7</v>
      </c>
      <c r="P1731">
        <v>0.37938130454005076</v>
      </c>
      <c r="Q1731">
        <v>0.38707611991161861</v>
      </c>
      <c r="R1731">
        <v>0</v>
      </c>
      <c r="S1731" t="s">
        <v>691</v>
      </c>
      <c r="T1731">
        <v>0</v>
      </c>
      <c r="U1731">
        <v>0</v>
      </c>
      <c r="V1731">
        <v>27.92</v>
      </c>
      <c r="W1731" t="s">
        <v>713</v>
      </c>
      <c r="X1731">
        <v>140</v>
      </c>
      <c r="Y1731" t="s">
        <v>714</v>
      </c>
      <c r="Z1731">
        <v>167.92000000000002</v>
      </c>
      <c r="AA1731" t="s">
        <v>715</v>
      </c>
      <c r="AB1731">
        <v>15</v>
      </c>
      <c r="AC1731">
        <v>2518.8000000000002</v>
      </c>
    </row>
    <row r="1732" spans="1:29" x14ac:dyDescent="0.3">
      <c r="A1732" t="s">
        <v>109</v>
      </c>
      <c r="B1732" t="s">
        <v>489</v>
      </c>
      <c r="C1732" t="s">
        <v>490</v>
      </c>
      <c r="D1732" t="s">
        <v>492</v>
      </c>
      <c r="E1732" t="s">
        <v>63</v>
      </c>
      <c r="F1732" t="s">
        <v>94</v>
      </c>
      <c r="G1732" t="s">
        <v>78</v>
      </c>
      <c r="H1732" t="s">
        <v>11</v>
      </c>
      <c r="I1732" t="s">
        <v>128</v>
      </c>
      <c r="J1732" s="8">
        <v>0.55991226854210696</v>
      </c>
      <c r="K1732">
        <v>575399.17936694017</v>
      </c>
      <c r="L1732">
        <v>569086.82159139542</v>
      </c>
      <c r="M1732">
        <v>6312.3577755447623</v>
      </c>
      <c r="N1732">
        <v>1.0970397598567451E-2</v>
      </c>
      <c r="O1732">
        <v>7</v>
      </c>
      <c r="P1732">
        <v>0.63230217423341784</v>
      </c>
      <c r="Q1732">
        <v>0.64512686651936435</v>
      </c>
      <c r="R1732">
        <v>0</v>
      </c>
      <c r="S1732" t="s">
        <v>691</v>
      </c>
      <c r="T1732">
        <v>0</v>
      </c>
      <c r="U1732">
        <v>0</v>
      </c>
      <c r="V1732">
        <v>27.92</v>
      </c>
      <c r="W1732" t="s">
        <v>713</v>
      </c>
      <c r="X1732">
        <v>140</v>
      </c>
      <c r="Y1732" t="s">
        <v>714</v>
      </c>
      <c r="Z1732">
        <v>167.92000000000002</v>
      </c>
      <c r="AA1732" t="s">
        <v>715</v>
      </c>
      <c r="AB1732">
        <v>25</v>
      </c>
      <c r="AC1732">
        <v>4198</v>
      </c>
    </row>
    <row r="1733" spans="1:29" x14ac:dyDescent="0.3">
      <c r="A1733" t="s">
        <v>109</v>
      </c>
      <c r="B1733" t="s">
        <v>489</v>
      </c>
      <c r="C1733" t="s">
        <v>490</v>
      </c>
      <c r="D1733" t="s">
        <v>492</v>
      </c>
      <c r="E1733" t="s">
        <v>63</v>
      </c>
      <c r="F1733" t="s">
        <v>94</v>
      </c>
      <c r="G1733" t="s">
        <v>80</v>
      </c>
      <c r="H1733" t="s">
        <v>11</v>
      </c>
      <c r="I1733" t="s">
        <v>128</v>
      </c>
      <c r="J1733" s="8">
        <v>0.55991226854210696</v>
      </c>
      <c r="K1733">
        <v>69047.90152403283</v>
      </c>
      <c r="L1733">
        <v>68290.418590967456</v>
      </c>
      <c r="M1733">
        <v>757.48293306537153</v>
      </c>
      <c r="N1733">
        <v>1.0970397598567451E-2</v>
      </c>
      <c r="O1733">
        <v>7</v>
      </c>
      <c r="P1733">
        <v>7.5876260908010154E-2</v>
      </c>
      <c r="Q1733">
        <v>7.7415223982323728E-2</v>
      </c>
      <c r="R1733">
        <v>0</v>
      </c>
      <c r="S1733" t="s">
        <v>691</v>
      </c>
      <c r="T1733">
        <v>0</v>
      </c>
      <c r="U1733">
        <v>0</v>
      </c>
      <c r="V1733">
        <v>27.92</v>
      </c>
      <c r="W1733" t="s">
        <v>713</v>
      </c>
      <c r="X1733">
        <v>140</v>
      </c>
      <c r="Y1733" t="s">
        <v>714</v>
      </c>
      <c r="Z1733">
        <v>167.92000000000002</v>
      </c>
      <c r="AA1733" t="s">
        <v>715</v>
      </c>
      <c r="AB1733">
        <v>3</v>
      </c>
      <c r="AC1733">
        <v>503.76000000000005</v>
      </c>
    </row>
    <row r="1734" spans="1:29" x14ac:dyDescent="0.3">
      <c r="A1734" t="s">
        <v>109</v>
      </c>
      <c r="B1734" t="s">
        <v>489</v>
      </c>
      <c r="C1734" t="s">
        <v>490</v>
      </c>
      <c r="D1734" t="s">
        <v>492</v>
      </c>
      <c r="E1734" t="s">
        <v>63</v>
      </c>
      <c r="F1734" t="s">
        <v>94</v>
      </c>
      <c r="G1734" t="s">
        <v>82</v>
      </c>
      <c r="H1734" t="s">
        <v>11</v>
      </c>
      <c r="I1734" t="s">
        <v>128</v>
      </c>
      <c r="J1734" s="8">
        <v>0.55991226854210696</v>
      </c>
      <c r="K1734">
        <v>431549.38452520518</v>
      </c>
      <c r="L1734">
        <v>426499.4983047694</v>
      </c>
      <c r="M1734">
        <v>5049.8862204358102</v>
      </c>
      <c r="N1734">
        <v>1.1701757438471946E-2</v>
      </c>
      <c r="O1734">
        <v>7</v>
      </c>
      <c r="P1734">
        <v>0.50584173938673427</v>
      </c>
      <c r="Q1734">
        <v>0.51610149321549148</v>
      </c>
      <c r="R1734">
        <v>0</v>
      </c>
      <c r="S1734" t="s">
        <v>691</v>
      </c>
      <c r="T1734">
        <v>0</v>
      </c>
      <c r="U1734">
        <v>0</v>
      </c>
      <c r="V1734">
        <v>27.92</v>
      </c>
      <c r="W1734" t="s">
        <v>713</v>
      </c>
      <c r="X1734">
        <v>140</v>
      </c>
      <c r="Y1734" t="s">
        <v>714</v>
      </c>
      <c r="Z1734">
        <v>167.92000000000002</v>
      </c>
      <c r="AA1734" t="s">
        <v>715</v>
      </c>
      <c r="AB1734">
        <v>20</v>
      </c>
      <c r="AC1734">
        <v>3358.4000000000005</v>
      </c>
    </row>
    <row r="1735" spans="1:29" x14ac:dyDescent="0.3">
      <c r="A1735" t="s">
        <v>109</v>
      </c>
      <c r="B1735" t="s">
        <v>489</v>
      </c>
      <c r="C1735" t="s">
        <v>490</v>
      </c>
      <c r="D1735" t="s">
        <v>492</v>
      </c>
      <c r="E1735" t="s">
        <v>63</v>
      </c>
      <c r="F1735" t="s">
        <v>94</v>
      </c>
      <c r="G1735" t="s">
        <v>84</v>
      </c>
      <c r="H1735" t="s">
        <v>11</v>
      </c>
      <c r="I1735" t="s">
        <v>128</v>
      </c>
      <c r="J1735" s="8">
        <v>0.55991226854210696</v>
      </c>
      <c r="K1735">
        <v>59937.41451738961</v>
      </c>
      <c r="L1735">
        <v>59179.931584324237</v>
      </c>
      <c r="M1735">
        <v>757.48293306537153</v>
      </c>
      <c r="N1735">
        <v>1.2637898033549703E-2</v>
      </c>
      <c r="O1735">
        <v>7</v>
      </c>
      <c r="P1735">
        <v>7.5876260908010154E-2</v>
      </c>
      <c r="Q1735">
        <v>7.7415223982323728E-2</v>
      </c>
      <c r="R1735">
        <v>0</v>
      </c>
      <c r="S1735" t="s">
        <v>691</v>
      </c>
      <c r="T1735">
        <v>0</v>
      </c>
      <c r="U1735">
        <v>0</v>
      </c>
      <c r="V1735">
        <v>27.92</v>
      </c>
      <c r="W1735" t="s">
        <v>713</v>
      </c>
      <c r="X1735">
        <v>140</v>
      </c>
      <c r="Y1735" t="s">
        <v>714</v>
      </c>
      <c r="Z1735">
        <v>167.92000000000002</v>
      </c>
      <c r="AA1735" t="s">
        <v>715</v>
      </c>
      <c r="AB1735">
        <v>3</v>
      </c>
      <c r="AC1735">
        <v>503.76000000000005</v>
      </c>
    </row>
    <row r="1736" spans="1:29" x14ac:dyDescent="0.3">
      <c r="A1736" t="s">
        <v>109</v>
      </c>
      <c r="B1736" t="s">
        <v>489</v>
      </c>
      <c r="C1736" t="s">
        <v>490</v>
      </c>
      <c r="D1736" t="s">
        <v>492</v>
      </c>
      <c r="E1736" t="s">
        <v>63</v>
      </c>
      <c r="F1736" t="s">
        <v>94</v>
      </c>
      <c r="G1736" t="s">
        <v>86</v>
      </c>
      <c r="H1736" t="s">
        <v>11</v>
      </c>
      <c r="I1736" t="s">
        <v>128</v>
      </c>
      <c r="J1736" s="8">
        <v>0.55991226854210696</v>
      </c>
      <c r="K1736">
        <v>23974.965806955846</v>
      </c>
      <c r="L1736">
        <v>23469.977184912266</v>
      </c>
      <c r="M1736">
        <v>504.98862204358102</v>
      </c>
      <c r="N1736">
        <v>2.10631633892495E-2</v>
      </c>
      <c r="O1736">
        <v>7</v>
      </c>
      <c r="P1736">
        <v>5.0584173938673434E-2</v>
      </c>
      <c r="Q1736">
        <v>5.1610149321549149E-2</v>
      </c>
      <c r="R1736">
        <v>0</v>
      </c>
      <c r="S1736" t="s">
        <v>691</v>
      </c>
      <c r="T1736">
        <v>0</v>
      </c>
      <c r="U1736">
        <v>0</v>
      </c>
      <c r="V1736">
        <v>27.92</v>
      </c>
      <c r="W1736" t="s">
        <v>713</v>
      </c>
      <c r="X1736">
        <v>140</v>
      </c>
      <c r="Y1736" t="s">
        <v>714</v>
      </c>
      <c r="Z1736">
        <v>167.92000000000002</v>
      </c>
      <c r="AA1736" t="s">
        <v>715</v>
      </c>
      <c r="AB1736">
        <v>2</v>
      </c>
      <c r="AC1736">
        <v>335.84000000000003</v>
      </c>
    </row>
    <row r="1737" spans="1:29" x14ac:dyDescent="0.3">
      <c r="A1737" t="s">
        <v>109</v>
      </c>
      <c r="B1737" t="s">
        <v>489</v>
      </c>
      <c r="C1737" t="s">
        <v>490</v>
      </c>
      <c r="D1737" t="s">
        <v>492</v>
      </c>
      <c r="E1737" t="s">
        <v>63</v>
      </c>
      <c r="F1737" t="s">
        <v>94</v>
      </c>
      <c r="G1737" t="s">
        <v>88</v>
      </c>
      <c r="H1737" t="s">
        <v>11</v>
      </c>
      <c r="I1737" t="s">
        <v>128</v>
      </c>
      <c r="J1737" s="8">
        <v>0.55991226854210696</v>
      </c>
      <c r="K1737">
        <v>42723.389067995311</v>
      </c>
      <c r="L1737">
        <v>41965.906134929937</v>
      </c>
      <c r="M1737">
        <v>757.48293306537153</v>
      </c>
      <c r="N1737">
        <v>1.7729935512836283E-2</v>
      </c>
      <c r="O1737">
        <v>7</v>
      </c>
      <c r="P1737">
        <v>7.5876260908010154E-2</v>
      </c>
      <c r="Q1737">
        <v>7.7415223982323728E-2</v>
      </c>
      <c r="R1737">
        <v>0</v>
      </c>
      <c r="S1737" t="s">
        <v>691</v>
      </c>
      <c r="T1737">
        <v>0</v>
      </c>
      <c r="U1737">
        <v>0</v>
      </c>
      <c r="V1737">
        <v>27.92</v>
      </c>
      <c r="W1737" t="s">
        <v>713</v>
      </c>
      <c r="X1737">
        <v>140</v>
      </c>
      <c r="Y1737" t="s">
        <v>714</v>
      </c>
      <c r="Z1737">
        <v>167.92000000000002</v>
      </c>
      <c r="AA1737" t="s">
        <v>715</v>
      </c>
      <c r="AB1737">
        <v>3</v>
      </c>
      <c r="AC1737">
        <v>503.76000000000005</v>
      </c>
    </row>
    <row r="1738" spans="1:29" x14ac:dyDescent="0.3">
      <c r="A1738" t="s">
        <v>109</v>
      </c>
      <c r="B1738" t="s">
        <v>489</v>
      </c>
      <c r="C1738" t="s">
        <v>490</v>
      </c>
      <c r="D1738" t="s">
        <v>492</v>
      </c>
      <c r="E1738" t="s">
        <v>63</v>
      </c>
      <c r="F1738" t="s">
        <v>94</v>
      </c>
      <c r="G1738" t="s">
        <v>90</v>
      </c>
      <c r="H1738" t="s">
        <v>11</v>
      </c>
      <c r="I1738" t="s">
        <v>128</v>
      </c>
      <c r="J1738" s="8">
        <v>0</v>
      </c>
      <c r="K1738">
        <v>2996.9364107073075</v>
      </c>
      <c r="L1738">
        <v>2744.442099685517</v>
      </c>
      <c r="M1738">
        <v>252.49431102179051</v>
      </c>
      <c r="N1738">
        <v>8.425080696396868E-2</v>
      </c>
      <c r="O1738">
        <v>7</v>
      </c>
      <c r="P1738">
        <v>2.5292086969336717E-2</v>
      </c>
      <c r="Q1738">
        <v>2.5805074660774575E-2</v>
      </c>
      <c r="R1738">
        <v>0</v>
      </c>
      <c r="S1738" t="s">
        <v>691</v>
      </c>
      <c r="T1738">
        <v>0</v>
      </c>
      <c r="U1738">
        <v>0</v>
      </c>
      <c r="V1738">
        <v>27.92</v>
      </c>
      <c r="W1738" t="s">
        <v>713</v>
      </c>
      <c r="X1738">
        <v>140</v>
      </c>
      <c r="Y1738" t="s">
        <v>714</v>
      </c>
      <c r="Z1738">
        <v>167.92000000000002</v>
      </c>
      <c r="AA1738" t="s">
        <v>715</v>
      </c>
      <c r="AB1738">
        <v>1</v>
      </c>
      <c r="AC1738">
        <v>167.92000000000002</v>
      </c>
    </row>
    <row r="1739" spans="1:29" x14ac:dyDescent="0.3">
      <c r="A1739" t="s">
        <v>109</v>
      </c>
      <c r="B1739" t="s">
        <v>489</v>
      </c>
      <c r="C1739" t="s">
        <v>490</v>
      </c>
      <c r="D1739" t="s">
        <v>492</v>
      </c>
      <c r="E1739" t="s">
        <v>63</v>
      </c>
      <c r="F1739" t="s">
        <v>94</v>
      </c>
      <c r="G1739" t="s">
        <v>92</v>
      </c>
      <c r="H1739" t="s">
        <v>11</v>
      </c>
      <c r="I1739" t="s">
        <v>128</v>
      </c>
      <c r="J1739" s="8">
        <v>0.55991226854210696</v>
      </c>
      <c r="K1739">
        <v>14384.979484173506</v>
      </c>
      <c r="L1739">
        <v>14132.485173151716</v>
      </c>
      <c r="M1739">
        <v>252.49431102179051</v>
      </c>
      <c r="N1739">
        <v>1.755263615770792E-2</v>
      </c>
      <c r="O1739">
        <v>7</v>
      </c>
      <c r="P1739">
        <v>2.5292086969336717E-2</v>
      </c>
      <c r="Q1739">
        <v>2.5805074660774575E-2</v>
      </c>
      <c r="R1739">
        <v>0</v>
      </c>
      <c r="S1739" t="s">
        <v>691</v>
      </c>
      <c r="T1739">
        <v>0</v>
      </c>
      <c r="U1739">
        <v>0</v>
      </c>
      <c r="V1739">
        <v>27.92</v>
      </c>
      <c r="W1739" t="s">
        <v>713</v>
      </c>
      <c r="X1739">
        <v>140</v>
      </c>
      <c r="Y1739" t="s">
        <v>714</v>
      </c>
      <c r="Z1739">
        <v>167.92000000000002</v>
      </c>
      <c r="AA1739" t="s">
        <v>715</v>
      </c>
      <c r="AB1739">
        <v>1</v>
      </c>
      <c r="AC1739">
        <v>167.92000000000002</v>
      </c>
    </row>
    <row r="1740" spans="1:29" x14ac:dyDescent="0.3">
      <c r="A1740" t="s">
        <v>109</v>
      </c>
      <c r="B1740" t="s">
        <v>496</v>
      </c>
      <c r="C1740" t="s">
        <v>497</v>
      </c>
      <c r="D1740" t="s">
        <v>498</v>
      </c>
      <c r="E1740" t="s">
        <v>63</v>
      </c>
      <c r="F1740" t="s">
        <v>111</v>
      </c>
      <c r="G1740" t="s">
        <v>65</v>
      </c>
      <c r="H1740" t="s">
        <v>11</v>
      </c>
      <c r="I1740" t="s">
        <v>499</v>
      </c>
      <c r="J1740" s="8">
        <v>0</v>
      </c>
      <c r="K1740">
        <v>7518.6977945486506</v>
      </c>
      <c r="L1740">
        <v>6661.0473339914652</v>
      </c>
      <c r="M1740">
        <v>857.65046055718517</v>
      </c>
      <c r="N1740">
        <v>0.1140690162037122</v>
      </c>
      <c r="O1740">
        <v>10</v>
      </c>
      <c r="P1740">
        <v>0.14493732949582702</v>
      </c>
      <c r="Q1740">
        <v>9.6400776847913011E-2</v>
      </c>
      <c r="R1740">
        <v>0</v>
      </c>
      <c r="S1740" t="s">
        <v>691</v>
      </c>
      <c r="T1740">
        <v>0</v>
      </c>
      <c r="U1740" t="s">
        <v>572</v>
      </c>
      <c r="V1740">
        <v>29.95</v>
      </c>
      <c r="W1740" t="s">
        <v>716</v>
      </c>
      <c r="X1740">
        <v>0</v>
      </c>
      <c r="Y1740" t="s">
        <v>572</v>
      </c>
      <c r="Z1740">
        <v>29.95</v>
      </c>
      <c r="AA1740" t="s">
        <v>538</v>
      </c>
      <c r="AB1740">
        <v>1</v>
      </c>
      <c r="AC1740">
        <v>29.95</v>
      </c>
    </row>
    <row r="1741" spans="1:29" x14ac:dyDescent="0.3">
      <c r="A1741" t="s">
        <v>109</v>
      </c>
      <c r="B1741" t="s">
        <v>496</v>
      </c>
      <c r="C1741" t="s">
        <v>497</v>
      </c>
      <c r="D1741" t="s">
        <v>498</v>
      </c>
      <c r="E1741" t="s">
        <v>63</v>
      </c>
      <c r="F1741" t="s">
        <v>111</v>
      </c>
      <c r="G1741" t="s">
        <v>70</v>
      </c>
      <c r="H1741" t="s">
        <v>11</v>
      </c>
      <c r="I1741" t="s">
        <v>499</v>
      </c>
      <c r="J1741" s="8">
        <v>0.74654969138947602</v>
      </c>
      <c r="K1741">
        <v>172930.04927461897</v>
      </c>
      <c r="L1741">
        <v>139481.68131288874</v>
      </c>
      <c r="M1741">
        <v>33448.367961730219</v>
      </c>
      <c r="N1741">
        <v>0.19342137530194675</v>
      </c>
      <c r="O1741">
        <v>10</v>
      </c>
      <c r="P1741">
        <v>2.3467182759905869</v>
      </c>
      <c r="Q1741">
        <v>12.311409035235394</v>
      </c>
      <c r="R1741">
        <v>0</v>
      </c>
      <c r="S1741" t="s">
        <v>691</v>
      </c>
      <c r="T1741">
        <v>0</v>
      </c>
      <c r="U1741" t="s">
        <v>572</v>
      </c>
      <c r="V1741">
        <v>29.95</v>
      </c>
      <c r="W1741" t="s">
        <v>716</v>
      </c>
      <c r="X1741">
        <v>0</v>
      </c>
      <c r="Y1741" t="s">
        <v>572</v>
      </c>
      <c r="Z1741">
        <v>29.95</v>
      </c>
      <c r="AA1741" t="s">
        <v>538</v>
      </c>
      <c r="AB1741">
        <v>39</v>
      </c>
      <c r="AC1741">
        <v>1168.05</v>
      </c>
    </row>
    <row r="1742" spans="1:29" x14ac:dyDescent="0.3">
      <c r="A1742" t="s">
        <v>109</v>
      </c>
      <c r="B1742" t="s">
        <v>496</v>
      </c>
      <c r="C1742" t="s">
        <v>497</v>
      </c>
      <c r="D1742" t="s">
        <v>498</v>
      </c>
      <c r="E1742" t="s">
        <v>63</v>
      </c>
      <c r="F1742" t="s">
        <v>111</v>
      </c>
      <c r="G1742" t="s">
        <v>72</v>
      </c>
      <c r="H1742" t="s">
        <v>11</v>
      </c>
      <c r="I1742" t="s">
        <v>499</v>
      </c>
      <c r="J1742" s="8">
        <v>0</v>
      </c>
      <c r="K1742">
        <v>15037.395589097301</v>
      </c>
      <c r="L1742">
        <v>14179.745128540117</v>
      </c>
      <c r="M1742">
        <v>857.65046055718517</v>
      </c>
      <c r="N1742">
        <v>5.7034508101856098E-2</v>
      </c>
      <c r="O1742">
        <v>10</v>
      </c>
      <c r="P1742">
        <v>6.0172263486938132E-2</v>
      </c>
      <c r="Q1742">
        <v>0.31567715474962554</v>
      </c>
      <c r="R1742">
        <v>0</v>
      </c>
      <c r="S1742" t="s">
        <v>691</v>
      </c>
      <c r="T1742">
        <v>0</v>
      </c>
      <c r="U1742" t="s">
        <v>572</v>
      </c>
      <c r="V1742">
        <v>29.95</v>
      </c>
      <c r="W1742" t="s">
        <v>716</v>
      </c>
      <c r="X1742">
        <v>0</v>
      </c>
      <c r="Y1742" t="s">
        <v>572</v>
      </c>
      <c r="Z1742">
        <v>29.95</v>
      </c>
      <c r="AA1742" t="s">
        <v>538</v>
      </c>
      <c r="AB1742">
        <v>1</v>
      </c>
      <c r="AC1742">
        <v>29.95</v>
      </c>
    </row>
    <row r="1743" spans="1:29" x14ac:dyDescent="0.3">
      <c r="A1743" t="s">
        <v>109</v>
      </c>
      <c r="B1743" t="s">
        <v>496</v>
      </c>
      <c r="C1743" t="s">
        <v>497</v>
      </c>
      <c r="D1743" t="s">
        <v>498</v>
      </c>
      <c r="E1743" t="s">
        <v>63</v>
      </c>
      <c r="F1743" t="s">
        <v>111</v>
      </c>
      <c r="G1743" t="s">
        <v>74</v>
      </c>
      <c r="H1743" t="s">
        <v>11</v>
      </c>
      <c r="I1743" t="s">
        <v>499</v>
      </c>
      <c r="J1743" s="8">
        <v>0.74654969138947602</v>
      </c>
      <c r="K1743">
        <v>10024.930392731534</v>
      </c>
      <c r="L1743">
        <v>9167.2799321743496</v>
      </c>
      <c r="M1743">
        <v>857.65046055718517</v>
      </c>
      <c r="N1743">
        <v>8.555176215278415E-2</v>
      </c>
      <c r="O1743">
        <v>10</v>
      </c>
      <c r="P1743">
        <v>7.9067456670507463E-2</v>
      </c>
      <c r="Q1743">
        <v>0.20668960633288425</v>
      </c>
      <c r="R1743">
        <v>0</v>
      </c>
      <c r="S1743" t="s">
        <v>691</v>
      </c>
      <c r="T1743">
        <v>0</v>
      </c>
      <c r="U1743" t="s">
        <v>572</v>
      </c>
      <c r="V1743">
        <v>29.95</v>
      </c>
      <c r="W1743" t="s">
        <v>716</v>
      </c>
      <c r="X1743">
        <v>0</v>
      </c>
      <c r="Y1743" t="s">
        <v>572</v>
      </c>
      <c r="Z1743">
        <v>29.95</v>
      </c>
      <c r="AA1743" t="s">
        <v>538</v>
      </c>
      <c r="AB1743">
        <v>1</v>
      </c>
      <c r="AC1743">
        <v>29.95</v>
      </c>
    </row>
    <row r="1744" spans="1:29" x14ac:dyDescent="0.3">
      <c r="A1744" t="s">
        <v>109</v>
      </c>
      <c r="B1744" t="s">
        <v>496</v>
      </c>
      <c r="C1744" t="s">
        <v>497</v>
      </c>
      <c r="D1744" t="s">
        <v>498</v>
      </c>
      <c r="E1744" t="s">
        <v>63</v>
      </c>
      <c r="F1744" t="s">
        <v>111</v>
      </c>
      <c r="G1744" t="s">
        <v>76</v>
      </c>
      <c r="H1744" t="s">
        <v>11</v>
      </c>
      <c r="I1744" t="s">
        <v>499</v>
      </c>
      <c r="J1744" s="8">
        <v>0.74654969138947602</v>
      </c>
      <c r="K1744">
        <v>303254.14438012888</v>
      </c>
      <c r="L1744">
        <v>280955.23240564205</v>
      </c>
      <c r="M1744">
        <v>22298.911974486815</v>
      </c>
      <c r="N1744">
        <v>7.3532093089996295E-2</v>
      </c>
      <c r="O1744">
        <v>10</v>
      </c>
      <c r="P1744">
        <v>2.0557538734331944</v>
      </c>
      <c r="Q1744">
        <v>5.3739297646549904</v>
      </c>
      <c r="R1744">
        <v>0</v>
      </c>
      <c r="S1744" t="s">
        <v>691</v>
      </c>
      <c r="T1744">
        <v>0</v>
      </c>
      <c r="U1744" t="s">
        <v>572</v>
      </c>
      <c r="V1744">
        <v>29.95</v>
      </c>
      <c r="W1744" t="s">
        <v>716</v>
      </c>
      <c r="X1744">
        <v>0</v>
      </c>
      <c r="Y1744" t="s">
        <v>572</v>
      </c>
      <c r="Z1744">
        <v>29.95</v>
      </c>
      <c r="AA1744" t="s">
        <v>538</v>
      </c>
      <c r="AB1744">
        <v>26</v>
      </c>
      <c r="AC1744">
        <v>778.69999999999993</v>
      </c>
    </row>
    <row r="1745" spans="1:29" x14ac:dyDescent="0.3">
      <c r="A1745" t="s">
        <v>109</v>
      </c>
      <c r="B1745" t="s">
        <v>496</v>
      </c>
      <c r="C1745" t="s">
        <v>497</v>
      </c>
      <c r="D1745" t="s">
        <v>498</v>
      </c>
      <c r="E1745" t="s">
        <v>63</v>
      </c>
      <c r="F1745" t="s">
        <v>111</v>
      </c>
      <c r="G1745" t="s">
        <v>78</v>
      </c>
      <c r="H1745" t="s">
        <v>11</v>
      </c>
      <c r="I1745" t="s">
        <v>499</v>
      </c>
      <c r="J1745" s="8">
        <v>0</v>
      </c>
      <c r="K1745">
        <v>601495.82356389205</v>
      </c>
      <c r="L1745">
        <v>582627.51343163394</v>
      </c>
      <c r="M1745">
        <v>18868.310132258073</v>
      </c>
      <c r="N1745">
        <v>3.1368979456020851E-2</v>
      </c>
      <c r="O1745">
        <v>10</v>
      </c>
      <c r="P1745">
        <v>3.1886212489081944</v>
      </c>
      <c r="Q1745">
        <v>2.1208170906540862</v>
      </c>
      <c r="R1745">
        <v>0</v>
      </c>
      <c r="S1745" t="s">
        <v>691</v>
      </c>
      <c r="T1745">
        <v>0</v>
      </c>
      <c r="U1745" t="s">
        <v>572</v>
      </c>
      <c r="V1745">
        <v>29.95</v>
      </c>
      <c r="W1745" t="s">
        <v>716</v>
      </c>
      <c r="X1745">
        <v>0</v>
      </c>
      <c r="Y1745" t="s">
        <v>572</v>
      </c>
      <c r="Z1745">
        <v>29.95</v>
      </c>
      <c r="AA1745" t="s">
        <v>538</v>
      </c>
      <c r="AB1745">
        <v>22</v>
      </c>
      <c r="AC1745">
        <v>658.9</v>
      </c>
    </row>
    <row r="1746" spans="1:29" x14ac:dyDescent="0.3">
      <c r="A1746" t="s">
        <v>109</v>
      </c>
      <c r="B1746" t="s">
        <v>496</v>
      </c>
      <c r="C1746" t="s">
        <v>497</v>
      </c>
      <c r="D1746" t="s">
        <v>498</v>
      </c>
      <c r="E1746" t="s">
        <v>63</v>
      </c>
      <c r="F1746" t="s">
        <v>111</v>
      </c>
      <c r="G1746" t="s">
        <v>80</v>
      </c>
      <c r="H1746" t="s">
        <v>11</v>
      </c>
      <c r="I1746" t="s">
        <v>499</v>
      </c>
      <c r="J1746" s="8">
        <v>0.74654969138947602</v>
      </c>
      <c r="K1746">
        <v>72179.498827667034</v>
      </c>
      <c r="L1746">
        <v>62745.343761537995</v>
      </c>
      <c r="M1746">
        <v>9434.1550661290366</v>
      </c>
      <c r="N1746">
        <v>0.13070408106675357</v>
      </c>
      <c r="O1746">
        <v>10</v>
      </c>
      <c r="P1746">
        <v>0.49922878980888402</v>
      </c>
      <c r="Q1746">
        <v>4.2600526148018449</v>
      </c>
      <c r="R1746">
        <v>0</v>
      </c>
      <c r="S1746" t="s">
        <v>691</v>
      </c>
      <c r="T1746">
        <v>0</v>
      </c>
      <c r="U1746" t="s">
        <v>572</v>
      </c>
      <c r="V1746">
        <v>29.95</v>
      </c>
      <c r="W1746" t="s">
        <v>716</v>
      </c>
      <c r="X1746">
        <v>0</v>
      </c>
      <c r="Y1746" t="s">
        <v>572</v>
      </c>
      <c r="Z1746">
        <v>29.95</v>
      </c>
      <c r="AA1746" t="s">
        <v>538</v>
      </c>
      <c r="AB1746">
        <v>11</v>
      </c>
      <c r="AC1746">
        <v>329.45</v>
      </c>
    </row>
    <row r="1747" spans="1:29" x14ac:dyDescent="0.3">
      <c r="A1747" t="s">
        <v>109</v>
      </c>
      <c r="B1747" t="s">
        <v>496</v>
      </c>
      <c r="C1747" t="s">
        <v>497</v>
      </c>
      <c r="D1747" t="s">
        <v>498</v>
      </c>
      <c r="E1747" t="s">
        <v>63</v>
      </c>
      <c r="F1747" t="s">
        <v>111</v>
      </c>
      <c r="G1747" t="s">
        <v>82</v>
      </c>
      <c r="H1747" t="s">
        <v>11</v>
      </c>
      <c r="I1747" t="s">
        <v>499</v>
      </c>
      <c r="J1747" s="8">
        <v>0</v>
      </c>
      <c r="K1747">
        <v>451121.86767291906</v>
      </c>
      <c r="L1747">
        <v>436541.80984344694</v>
      </c>
      <c r="M1747">
        <v>14580.057829472147</v>
      </c>
      <c r="N1747">
        <v>3.2319554591051784E-2</v>
      </c>
      <c r="O1747">
        <v>10</v>
      </c>
      <c r="P1747">
        <v>2.4639346014290591</v>
      </c>
      <c r="Q1747">
        <v>1.6388132064145211</v>
      </c>
      <c r="R1747">
        <v>0</v>
      </c>
      <c r="S1747" t="s">
        <v>691</v>
      </c>
      <c r="T1747">
        <v>0</v>
      </c>
      <c r="U1747" t="s">
        <v>572</v>
      </c>
      <c r="V1747">
        <v>29.95</v>
      </c>
      <c r="W1747" t="s">
        <v>716</v>
      </c>
      <c r="X1747">
        <v>0</v>
      </c>
      <c r="Y1747" t="s">
        <v>572</v>
      </c>
      <c r="Z1747">
        <v>29.95</v>
      </c>
      <c r="AA1747" t="s">
        <v>538</v>
      </c>
      <c r="AB1747">
        <v>17</v>
      </c>
      <c r="AC1747">
        <v>509.15</v>
      </c>
    </row>
    <row r="1748" spans="1:29" x14ac:dyDescent="0.3">
      <c r="A1748" t="s">
        <v>109</v>
      </c>
      <c r="B1748" t="s">
        <v>496</v>
      </c>
      <c r="C1748" t="s">
        <v>497</v>
      </c>
      <c r="D1748" t="s">
        <v>498</v>
      </c>
      <c r="E1748" t="s">
        <v>63</v>
      </c>
      <c r="F1748" t="s">
        <v>111</v>
      </c>
      <c r="G1748" t="s">
        <v>84</v>
      </c>
      <c r="H1748" t="s">
        <v>11</v>
      </c>
      <c r="I1748" t="s">
        <v>499</v>
      </c>
      <c r="J1748" s="8">
        <v>0</v>
      </c>
      <c r="K1748">
        <v>62655.814954572088</v>
      </c>
      <c r="L1748">
        <v>60940.514033457715</v>
      </c>
      <c r="M1748">
        <v>1715.3009211143703</v>
      </c>
      <c r="N1748">
        <v>2.7376563888890926E-2</v>
      </c>
      <c r="O1748">
        <v>10</v>
      </c>
      <c r="P1748">
        <v>0.28987465899165404</v>
      </c>
      <c r="Q1748">
        <v>0.19280155369582602</v>
      </c>
      <c r="R1748">
        <v>0</v>
      </c>
      <c r="S1748" t="s">
        <v>691</v>
      </c>
      <c r="T1748">
        <v>0</v>
      </c>
      <c r="U1748" t="s">
        <v>572</v>
      </c>
      <c r="V1748">
        <v>29.95</v>
      </c>
      <c r="W1748" t="s">
        <v>716</v>
      </c>
      <c r="X1748">
        <v>0</v>
      </c>
      <c r="Y1748" t="s">
        <v>572</v>
      </c>
      <c r="Z1748">
        <v>29.95</v>
      </c>
      <c r="AA1748" t="s">
        <v>538</v>
      </c>
      <c r="AB1748">
        <v>2</v>
      </c>
      <c r="AC1748">
        <v>59.9</v>
      </c>
    </row>
    <row r="1749" spans="1:29" x14ac:dyDescent="0.3">
      <c r="A1749" t="s">
        <v>109</v>
      </c>
      <c r="B1749" t="s">
        <v>496</v>
      </c>
      <c r="C1749" t="s">
        <v>497</v>
      </c>
      <c r="D1749" t="s">
        <v>498</v>
      </c>
      <c r="E1749" t="s">
        <v>63</v>
      </c>
      <c r="F1749" t="s">
        <v>111</v>
      </c>
      <c r="G1749" t="s">
        <v>86</v>
      </c>
      <c r="H1749" t="s">
        <v>11</v>
      </c>
      <c r="I1749" t="s">
        <v>499</v>
      </c>
      <c r="J1749" s="8">
        <v>0</v>
      </c>
      <c r="K1749">
        <v>25062.325981828835</v>
      </c>
      <c r="L1749">
        <v>24204.675521271649</v>
      </c>
      <c r="M1749">
        <v>857.65046055718517</v>
      </c>
      <c r="N1749">
        <v>3.4220704861113657E-2</v>
      </c>
      <c r="O1749">
        <v>10</v>
      </c>
      <c r="P1749">
        <v>6.0172263486938132E-2</v>
      </c>
      <c r="Q1749">
        <v>0.31567715474962554</v>
      </c>
      <c r="R1749">
        <v>0</v>
      </c>
      <c r="S1749" t="s">
        <v>691</v>
      </c>
      <c r="T1749">
        <v>0</v>
      </c>
      <c r="U1749" t="s">
        <v>572</v>
      </c>
      <c r="V1749">
        <v>29.95</v>
      </c>
      <c r="W1749" t="s">
        <v>716</v>
      </c>
      <c r="X1749">
        <v>0</v>
      </c>
      <c r="Y1749" t="s">
        <v>572</v>
      </c>
      <c r="Z1749">
        <v>29.95</v>
      </c>
      <c r="AA1749" t="s">
        <v>538</v>
      </c>
      <c r="AB1749">
        <v>1</v>
      </c>
      <c r="AC1749">
        <v>29.95</v>
      </c>
    </row>
    <row r="1750" spans="1:29" x14ac:dyDescent="0.3">
      <c r="A1750" t="s">
        <v>109</v>
      </c>
      <c r="B1750" t="s">
        <v>496</v>
      </c>
      <c r="C1750" t="s">
        <v>497</v>
      </c>
      <c r="D1750" t="s">
        <v>498</v>
      </c>
      <c r="E1750" t="s">
        <v>63</v>
      </c>
      <c r="F1750" t="s">
        <v>111</v>
      </c>
      <c r="G1750" t="s">
        <v>88</v>
      </c>
      <c r="H1750" t="s">
        <v>11</v>
      </c>
      <c r="I1750" t="s">
        <v>499</v>
      </c>
      <c r="J1750" s="8">
        <v>0</v>
      </c>
      <c r="K1750">
        <v>44661.064899618985</v>
      </c>
      <c r="L1750">
        <v>42945.763978504612</v>
      </c>
      <c r="M1750">
        <v>1715.3009211143703</v>
      </c>
      <c r="N1750">
        <v>3.8407076162866059E-2</v>
      </c>
      <c r="O1750">
        <v>10</v>
      </c>
      <c r="P1750">
        <v>0.12034452697387626</v>
      </c>
      <c r="Q1750">
        <v>0.63135430949925109</v>
      </c>
      <c r="R1750">
        <v>0</v>
      </c>
      <c r="S1750" t="s">
        <v>691</v>
      </c>
      <c r="T1750">
        <v>0</v>
      </c>
      <c r="U1750" t="s">
        <v>572</v>
      </c>
      <c r="V1750">
        <v>29.95</v>
      </c>
      <c r="W1750" t="s">
        <v>716</v>
      </c>
      <c r="X1750">
        <v>0</v>
      </c>
      <c r="Y1750" t="s">
        <v>572</v>
      </c>
      <c r="Z1750">
        <v>29.95</v>
      </c>
      <c r="AA1750" t="s">
        <v>538</v>
      </c>
      <c r="AB1750">
        <v>2</v>
      </c>
      <c r="AC1750">
        <v>59.9</v>
      </c>
    </row>
    <row r="1751" spans="1:29" x14ac:dyDescent="0.3">
      <c r="A1751" t="s">
        <v>109</v>
      </c>
      <c r="B1751" t="s">
        <v>496</v>
      </c>
      <c r="C1751" t="s">
        <v>497</v>
      </c>
      <c r="D1751" t="s">
        <v>498</v>
      </c>
      <c r="E1751" t="s">
        <v>63</v>
      </c>
      <c r="F1751" t="s">
        <v>111</v>
      </c>
      <c r="G1751" t="s">
        <v>90</v>
      </c>
      <c r="H1751" t="s">
        <v>11</v>
      </c>
      <c r="I1751" t="s">
        <v>499</v>
      </c>
      <c r="J1751" s="8">
        <v>0</v>
      </c>
      <c r="K1751">
        <v>3132.8594116354038</v>
      </c>
      <c r="L1751">
        <v>2275.2089510782189</v>
      </c>
      <c r="M1751">
        <v>857.65046055718517</v>
      </c>
      <c r="N1751">
        <v>0.27375963867765057</v>
      </c>
      <c r="O1751">
        <v>10</v>
      </c>
      <c r="P1751">
        <v>0.14493732949582702</v>
      </c>
      <c r="Q1751">
        <v>9.6400776847913011E-2</v>
      </c>
      <c r="R1751">
        <v>0</v>
      </c>
      <c r="S1751" t="s">
        <v>691</v>
      </c>
      <c r="T1751">
        <v>0</v>
      </c>
      <c r="U1751" t="s">
        <v>572</v>
      </c>
      <c r="V1751">
        <v>29.95</v>
      </c>
      <c r="W1751" t="s">
        <v>716</v>
      </c>
      <c r="X1751">
        <v>0</v>
      </c>
      <c r="Y1751" t="s">
        <v>572</v>
      </c>
      <c r="Z1751">
        <v>29.95</v>
      </c>
      <c r="AA1751" t="s">
        <v>538</v>
      </c>
      <c r="AB1751">
        <v>1</v>
      </c>
      <c r="AC1751">
        <v>29.95</v>
      </c>
    </row>
    <row r="1752" spans="1:29" x14ac:dyDescent="0.3">
      <c r="A1752" t="s">
        <v>109</v>
      </c>
      <c r="B1752" t="s">
        <v>496</v>
      </c>
      <c r="C1752" t="s">
        <v>497</v>
      </c>
      <c r="D1752" t="s">
        <v>498</v>
      </c>
      <c r="E1752" t="s">
        <v>63</v>
      </c>
      <c r="F1752" t="s">
        <v>111</v>
      </c>
      <c r="G1752" t="s">
        <v>92</v>
      </c>
      <c r="H1752" t="s">
        <v>11</v>
      </c>
      <c r="I1752" t="s">
        <v>499</v>
      </c>
      <c r="J1752" s="8">
        <v>0</v>
      </c>
      <c r="K1752">
        <v>15037.395589097301</v>
      </c>
      <c r="L1752">
        <v>14179.745128540117</v>
      </c>
      <c r="M1752">
        <v>857.65046055718517</v>
      </c>
      <c r="N1752">
        <v>5.7034508101856098E-2</v>
      </c>
      <c r="O1752">
        <v>10</v>
      </c>
      <c r="P1752">
        <v>0.14493732949582702</v>
      </c>
      <c r="Q1752">
        <v>9.6400776847913011E-2</v>
      </c>
      <c r="R1752">
        <v>0</v>
      </c>
      <c r="S1752" t="s">
        <v>691</v>
      </c>
      <c r="T1752">
        <v>0</v>
      </c>
      <c r="U1752" t="s">
        <v>572</v>
      </c>
      <c r="V1752">
        <v>29.95</v>
      </c>
      <c r="W1752" t="s">
        <v>716</v>
      </c>
      <c r="X1752">
        <v>0</v>
      </c>
      <c r="Y1752" t="s">
        <v>572</v>
      </c>
      <c r="Z1752">
        <v>29.95</v>
      </c>
      <c r="AA1752" t="s">
        <v>538</v>
      </c>
      <c r="AB1752">
        <v>1</v>
      </c>
      <c r="AC1752">
        <v>29.95</v>
      </c>
    </row>
    <row r="1753" spans="1:29" x14ac:dyDescent="0.3">
      <c r="A1753" t="s">
        <v>109</v>
      </c>
      <c r="B1753" t="s">
        <v>496</v>
      </c>
      <c r="C1753" t="s">
        <v>497</v>
      </c>
      <c r="D1753" t="s">
        <v>498</v>
      </c>
      <c r="E1753" t="s">
        <v>63</v>
      </c>
      <c r="F1753" t="s">
        <v>94</v>
      </c>
      <c r="G1753" t="s">
        <v>65</v>
      </c>
      <c r="H1753" t="s">
        <v>11</v>
      </c>
      <c r="I1753" t="s">
        <v>499</v>
      </c>
      <c r="J1753" s="8">
        <v>0</v>
      </c>
      <c r="K1753">
        <v>7192.4897420867528</v>
      </c>
      <c r="L1753">
        <v>6334.8392815295674</v>
      </c>
      <c r="M1753">
        <v>857.65046055718517</v>
      </c>
      <c r="N1753">
        <v>0.1192425003456947</v>
      </c>
      <c r="O1753">
        <v>10</v>
      </c>
      <c r="P1753">
        <v>0.14493732949582702</v>
      </c>
      <c r="Q1753">
        <v>9.6400776847913011E-2</v>
      </c>
      <c r="R1753">
        <v>0</v>
      </c>
      <c r="S1753" t="s">
        <v>691</v>
      </c>
      <c r="T1753">
        <v>0</v>
      </c>
      <c r="U1753" t="s">
        <v>572</v>
      </c>
      <c r="V1753">
        <v>29.95</v>
      </c>
      <c r="W1753" t="s">
        <v>716</v>
      </c>
      <c r="X1753">
        <v>0</v>
      </c>
      <c r="Y1753" t="s">
        <v>572</v>
      </c>
      <c r="Z1753">
        <v>29.95</v>
      </c>
      <c r="AA1753" t="s">
        <v>538</v>
      </c>
      <c r="AB1753">
        <v>1</v>
      </c>
      <c r="AC1753">
        <v>29.95</v>
      </c>
    </row>
    <row r="1754" spans="1:29" x14ac:dyDescent="0.3">
      <c r="A1754" t="s">
        <v>109</v>
      </c>
      <c r="B1754" t="s">
        <v>496</v>
      </c>
      <c r="C1754" t="s">
        <v>497</v>
      </c>
      <c r="D1754" t="s">
        <v>498</v>
      </c>
      <c r="E1754" t="s">
        <v>63</v>
      </c>
      <c r="F1754" t="s">
        <v>94</v>
      </c>
      <c r="G1754" t="s">
        <v>70</v>
      </c>
      <c r="H1754" t="s">
        <v>11</v>
      </c>
      <c r="I1754" t="s">
        <v>499</v>
      </c>
      <c r="J1754" s="8">
        <v>0</v>
      </c>
      <c r="K1754">
        <v>165427.2640679953</v>
      </c>
      <c r="L1754">
        <v>131978.89610626508</v>
      </c>
      <c r="M1754">
        <v>33448.367961730219</v>
      </c>
      <c r="N1754">
        <v>0.20219380493400405</v>
      </c>
      <c r="O1754">
        <v>10</v>
      </c>
      <c r="P1754">
        <v>2.3467182759905869</v>
      </c>
      <c r="Q1754">
        <v>12.311409035235394</v>
      </c>
      <c r="R1754">
        <v>0</v>
      </c>
      <c r="S1754" t="s">
        <v>691</v>
      </c>
      <c r="T1754">
        <v>0</v>
      </c>
      <c r="U1754" t="s">
        <v>572</v>
      </c>
      <c r="V1754">
        <v>29.95</v>
      </c>
      <c r="W1754" t="s">
        <v>716</v>
      </c>
      <c r="X1754">
        <v>0</v>
      </c>
      <c r="Y1754" t="s">
        <v>572</v>
      </c>
      <c r="Z1754">
        <v>29.95</v>
      </c>
      <c r="AA1754" t="s">
        <v>538</v>
      </c>
      <c r="AB1754">
        <v>39</v>
      </c>
      <c r="AC1754">
        <v>1168.05</v>
      </c>
    </row>
    <row r="1755" spans="1:29" x14ac:dyDescent="0.3">
      <c r="A1755" t="s">
        <v>109</v>
      </c>
      <c r="B1755" t="s">
        <v>496</v>
      </c>
      <c r="C1755" t="s">
        <v>497</v>
      </c>
      <c r="D1755" t="s">
        <v>498</v>
      </c>
      <c r="E1755" t="s">
        <v>63</v>
      </c>
      <c r="F1755" t="s">
        <v>94</v>
      </c>
      <c r="G1755" t="s">
        <v>72</v>
      </c>
      <c r="H1755" t="s">
        <v>11</v>
      </c>
      <c r="I1755" t="s">
        <v>499</v>
      </c>
      <c r="J1755" s="8">
        <v>0</v>
      </c>
      <c r="K1755">
        <v>14384.979484173506</v>
      </c>
      <c r="L1755">
        <v>13527.329023616321</v>
      </c>
      <c r="M1755">
        <v>857.65046055718517</v>
      </c>
      <c r="N1755">
        <v>5.9621250172847348E-2</v>
      </c>
      <c r="O1755">
        <v>10</v>
      </c>
      <c r="P1755">
        <v>6.0172263486938132E-2</v>
      </c>
      <c r="Q1755">
        <v>0.31567715474962554</v>
      </c>
      <c r="R1755">
        <v>0</v>
      </c>
      <c r="S1755" t="s">
        <v>691</v>
      </c>
      <c r="T1755">
        <v>0</v>
      </c>
      <c r="U1755" t="s">
        <v>572</v>
      </c>
      <c r="V1755">
        <v>29.95</v>
      </c>
      <c r="W1755" t="s">
        <v>716</v>
      </c>
      <c r="X1755">
        <v>0</v>
      </c>
      <c r="Y1755" t="s">
        <v>572</v>
      </c>
      <c r="Z1755">
        <v>29.95</v>
      </c>
      <c r="AA1755" t="s">
        <v>538</v>
      </c>
      <c r="AB1755">
        <v>1</v>
      </c>
      <c r="AC1755">
        <v>29.95</v>
      </c>
    </row>
    <row r="1756" spans="1:29" x14ac:dyDescent="0.3">
      <c r="A1756" t="s">
        <v>109</v>
      </c>
      <c r="B1756" t="s">
        <v>496</v>
      </c>
      <c r="C1756" t="s">
        <v>497</v>
      </c>
      <c r="D1756" t="s">
        <v>498</v>
      </c>
      <c r="E1756" t="s">
        <v>63</v>
      </c>
      <c r="F1756" t="s">
        <v>94</v>
      </c>
      <c r="G1756" t="s">
        <v>74</v>
      </c>
      <c r="H1756" t="s">
        <v>11</v>
      </c>
      <c r="I1756" t="s">
        <v>499</v>
      </c>
      <c r="J1756" s="8">
        <v>0</v>
      </c>
      <c r="K1756">
        <v>9589.9863227823371</v>
      </c>
      <c r="L1756">
        <v>8732.3358622251526</v>
      </c>
      <c r="M1756">
        <v>857.65046055718517</v>
      </c>
      <c r="N1756">
        <v>8.9431875259271015E-2</v>
      </c>
      <c r="O1756">
        <v>10</v>
      </c>
      <c r="P1756">
        <v>7.9067456670507463E-2</v>
      </c>
      <c r="Q1756">
        <v>0.20668960633288425</v>
      </c>
      <c r="R1756">
        <v>0</v>
      </c>
      <c r="S1756" t="s">
        <v>691</v>
      </c>
      <c r="T1756">
        <v>0</v>
      </c>
      <c r="U1756" t="s">
        <v>572</v>
      </c>
      <c r="V1756">
        <v>29.95</v>
      </c>
      <c r="W1756" t="s">
        <v>716</v>
      </c>
      <c r="X1756">
        <v>0</v>
      </c>
      <c r="Y1756" t="s">
        <v>572</v>
      </c>
      <c r="Z1756">
        <v>29.95</v>
      </c>
      <c r="AA1756" t="s">
        <v>538</v>
      </c>
      <c r="AB1756">
        <v>1</v>
      </c>
      <c r="AC1756">
        <v>29.95</v>
      </c>
    </row>
    <row r="1757" spans="1:29" x14ac:dyDescent="0.3">
      <c r="A1757" t="s">
        <v>109</v>
      </c>
      <c r="B1757" t="s">
        <v>496</v>
      </c>
      <c r="C1757" t="s">
        <v>497</v>
      </c>
      <c r="D1757" t="s">
        <v>498</v>
      </c>
      <c r="E1757" t="s">
        <v>63</v>
      </c>
      <c r="F1757" t="s">
        <v>94</v>
      </c>
      <c r="G1757" t="s">
        <v>76</v>
      </c>
      <c r="H1757" t="s">
        <v>11</v>
      </c>
      <c r="I1757" t="s">
        <v>499</v>
      </c>
      <c r="J1757" s="8">
        <v>0</v>
      </c>
      <c r="K1757">
        <v>290097.0862641657</v>
      </c>
      <c r="L1757">
        <v>267798.17428967886</v>
      </c>
      <c r="M1757">
        <v>22298.911974486815</v>
      </c>
      <c r="N1757">
        <v>7.6867066338546994E-2</v>
      </c>
      <c r="O1757">
        <v>10</v>
      </c>
      <c r="P1757">
        <v>2.0557538734331944</v>
      </c>
      <c r="Q1757">
        <v>5.3739297646549904</v>
      </c>
      <c r="R1757">
        <v>0</v>
      </c>
      <c r="S1757" t="s">
        <v>691</v>
      </c>
      <c r="T1757">
        <v>0</v>
      </c>
      <c r="U1757" t="s">
        <v>572</v>
      </c>
      <c r="V1757">
        <v>29.95</v>
      </c>
      <c r="W1757" t="s">
        <v>716</v>
      </c>
      <c r="X1757">
        <v>0</v>
      </c>
      <c r="Y1757" t="s">
        <v>572</v>
      </c>
      <c r="Z1757">
        <v>29.95</v>
      </c>
      <c r="AA1757" t="s">
        <v>538</v>
      </c>
      <c r="AB1757">
        <v>26</v>
      </c>
      <c r="AC1757">
        <v>778.69999999999993</v>
      </c>
    </row>
    <row r="1758" spans="1:29" x14ac:dyDescent="0.3">
      <c r="A1758" t="s">
        <v>109</v>
      </c>
      <c r="B1758" t="s">
        <v>496</v>
      </c>
      <c r="C1758" t="s">
        <v>497</v>
      </c>
      <c r="D1758" t="s">
        <v>498</v>
      </c>
      <c r="E1758" t="s">
        <v>63</v>
      </c>
      <c r="F1758" t="s">
        <v>94</v>
      </c>
      <c r="G1758" t="s">
        <v>78</v>
      </c>
      <c r="H1758" t="s">
        <v>11</v>
      </c>
      <c r="I1758" t="s">
        <v>499</v>
      </c>
      <c r="J1758" s="8">
        <v>0</v>
      </c>
      <c r="K1758">
        <v>575399.17936694017</v>
      </c>
      <c r="L1758">
        <v>556530.86923468206</v>
      </c>
      <c r="M1758">
        <v>18868.310132258073</v>
      </c>
      <c r="N1758">
        <v>3.2791687595066045E-2</v>
      </c>
      <c r="O1758">
        <v>10</v>
      </c>
      <c r="P1758">
        <v>3.1886212489081944</v>
      </c>
      <c r="Q1758">
        <v>2.1208170906540862</v>
      </c>
      <c r="R1758">
        <v>0</v>
      </c>
      <c r="S1758" t="s">
        <v>691</v>
      </c>
      <c r="T1758">
        <v>0</v>
      </c>
      <c r="U1758" t="s">
        <v>572</v>
      </c>
      <c r="V1758">
        <v>29.95</v>
      </c>
      <c r="W1758" t="s">
        <v>716</v>
      </c>
      <c r="X1758">
        <v>0</v>
      </c>
      <c r="Y1758" t="s">
        <v>572</v>
      </c>
      <c r="Z1758">
        <v>29.95</v>
      </c>
      <c r="AA1758" t="s">
        <v>538</v>
      </c>
      <c r="AB1758">
        <v>22</v>
      </c>
      <c r="AC1758">
        <v>658.9</v>
      </c>
    </row>
    <row r="1759" spans="1:29" x14ac:dyDescent="0.3">
      <c r="A1759" t="s">
        <v>109</v>
      </c>
      <c r="B1759" t="s">
        <v>496</v>
      </c>
      <c r="C1759" t="s">
        <v>497</v>
      </c>
      <c r="D1759" t="s">
        <v>498</v>
      </c>
      <c r="E1759" t="s">
        <v>63</v>
      </c>
      <c r="F1759" t="s">
        <v>94</v>
      </c>
      <c r="G1759" t="s">
        <v>80</v>
      </c>
      <c r="H1759" t="s">
        <v>11</v>
      </c>
      <c r="I1759" t="s">
        <v>499</v>
      </c>
      <c r="J1759" s="8">
        <v>0</v>
      </c>
      <c r="K1759">
        <v>69047.90152403283</v>
      </c>
      <c r="L1759">
        <v>59613.746457903791</v>
      </c>
      <c r="M1759">
        <v>9434.1550661290366</v>
      </c>
      <c r="N1759">
        <v>0.13663203164610849</v>
      </c>
      <c r="O1759">
        <v>10</v>
      </c>
      <c r="P1759">
        <v>0.49922878980888402</v>
      </c>
      <c r="Q1759">
        <v>4.2600526148018449</v>
      </c>
      <c r="R1759">
        <v>0</v>
      </c>
      <c r="S1759" t="s">
        <v>691</v>
      </c>
      <c r="T1759">
        <v>0</v>
      </c>
      <c r="U1759" t="s">
        <v>572</v>
      </c>
      <c r="V1759">
        <v>29.95</v>
      </c>
      <c r="W1759" t="s">
        <v>716</v>
      </c>
      <c r="X1759">
        <v>0</v>
      </c>
      <c r="Y1759" t="s">
        <v>572</v>
      </c>
      <c r="Z1759">
        <v>29.95</v>
      </c>
      <c r="AA1759" t="s">
        <v>538</v>
      </c>
      <c r="AB1759">
        <v>11</v>
      </c>
      <c r="AC1759">
        <v>329.45</v>
      </c>
    </row>
    <row r="1760" spans="1:29" x14ac:dyDescent="0.3">
      <c r="A1760" t="s">
        <v>109</v>
      </c>
      <c r="B1760" t="s">
        <v>496</v>
      </c>
      <c r="C1760" t="s">
        <v>497</v>
      </c>
      <c r="D1760" t="s">
        <v>498</v>
      </c>
      <c r="E1760" t="s">
        <v>63</v>
      </c>
      <c r="F1760" t="s">
        <v>94</v>
      </c>
      <c r="G1760" t="s">
        <v>82</v>
      </c>
      <c r="H1760" t="s">
        <v>11</v>
      </c>
      <c r="I1760" t="s">
        <v>499</v>
      </c>
      <c r="J1760" s="8">
        <v>0</v>
      </c>
      <c r="K1760">
        <v>431549.38452520518</v>
      </c>
      <c r="L1760">
        <v>416969.32669573306</v>
      </c>
      <c r="M1760">
        <v>14580.057829472147</v>
      </c>
      <c r="N1760">
        <v>3.3785375097946831E-2</v>
      </c>
      <c r="O1760">
        <v>10</v>
      </c>
      <c r="P1760">
        <v>2.4639346014290591</v>
      </c>
      <c r="Q1760">
        <v>1.6388132064145211</v>
      </c>
      <c r="R1760">
        <v>0</v>
      </c>
      <c r="S1760" t="s">
        <v>691</v>
      </c>
      <c r="T1760">
        <v>0</v>
      </c>
      <c r="U1760" t="s">
        <v>572</v>
      </c>
      <c r="V1760">
        <v>29.95</v>
      </c>
      <c r="W1760" t="s">
        <v>716</v>
      </c>
      <c r="X1760">
        <v>0</v>
      </c>
      <c r="Y1760" t="s">
        <v>572</v>
      </c>
      <c r="Z1760">
        <v>29.95</v>
      </c>
      <c r="AA1760" t="s">
        <v>538</v>
      </c>
      <c r="AB1760">
        <v>17</v>
      </c>
      <c r="AC1760">
        <v>509.15</v>
      </c>
    </row>
    <row r="1761" spans="1:29" x14ac:dyDescent="0.3">
      <c r="A1761" t="s">
        <v>109</v>
      </c>
      <c r="B1761" t="s">
        <v>496</v>
      </c>
      <c r="C1761" t="s">
        <v>497</v>
      </c>
      <c r="D1761" t="s">
        <v>498</v>
      </c>
      <c r="E1761" t="s">
        <v>63</v>
      </c>
      <c r="F1761" t="s">
        <v>94</v>
      </c>
      <c r="G1761" t="s">
        <v>84</v>
      </c>
      <c r="H1761" t="s">
        <v>11</v>
      </c>
      <c r="I1761" t="s">
        <v>499</v>
      </c>
      <c r="J1761" s="8">
        <v>0</v>
      </c>
      <c r="K1761">
        <v>59937.41451738961</v>
      </c>
      <c r="L1761">
        <v>58222.113596275238</v>
      </c>
      <c r="M1761">
        <v>1715.3009211143703</v>
      </c>
      <c r="N1761">
        <v>2.8618200082966724E-2</v>
      </c>
      <c r="O1761">
        <v>10</v>
      </c>
      <c r="P1761">
        <v>0.28987465899165404</v>
      </c>
      <c r="Q1761">
        <v>0.19280155369582602</v>
      </c>
      <c r="R1761">
        <v>0</v>
      </c>
      <c r="S1761" t="s">
        <v>691</v>
      </c>
      <c r="T1761">
        <v>0</v>
      </c>
      <c r="U1761" t="s">
        <v>572</v>
      </c>
      <c r="V1761">
        <v>29.95</v>
      </c>
      <c r="W1761" t="s">
        <v>716</v>
      </c>
      <c r="X1761">
        <v>0</v>
      </c>
      <c r="Y1761" t="s">
        <v>572</v>
      </c>
      <c r="Z1761">
        <v>29.95</v>
      </c>
      <c r="AA1761" t="s">
        <v>538</v>
      </c>
      <c r="AB1761">
        <v>2</v>
      </c>
      <c r="AC1761">
        <v>59.9</v>
      </c>
    </row>
    <row r="1762" spans="1:29" x14ac:dyDescent="0.3">
      <c r="A1762" t="s">
        <v>109</v>
      </c>
      <c r="B1762" t="s">
        <v>496</v>
      </c>
      <c r="C1762" t="s">
        <v>497</v>
      </c>
      <c r="D1762" t="s">
        <v>498</v>
      </c>
      <c r="E1762" t="s">
        <v>63</v>
      </c>
      <c r="F1762" t="s">
        <v>94</v>
      </c>
      <c r="G1762" t="s">
        <v>86</v>
      </c>
      <c r="H1762" t="s">
        <v>11</v>
      </c>
      <c r="I1762" t="s">
        <v>499</v>
      </c>
      <c r="J1762" s="8">
        <v>0</v>
      </c>
      <c r="K1762">
        <v>23974.965806955846</v>
      </c>
      <c r="L1762">
        <v>23117.31534639866</v>
      </c>
      <c r="M1762">
        <v>857.65046055718517</v>
      </c>
      <c r="N1762">
        <v>3.5772750103708402E-2</v>
      </c>
      <c r="O1762">
        <v>10</v>
      </c>
      <c r="P1762">
        <v>6.0172263486938132E-2</v>
      </c>
      <c r="Q1762">
        <v>0.31567715474962554</v>
      </c>
      <c r="R1762">
        <v>0</v>
      </c>
      <c r="S1762" t="s">
        <v>691</v>
      </c>
      <c r="T1762">
        <v>0</v>
      </c>
      <c r="U1762" t="s">
        <v>572</v>
      </c>
      <c r="V1762">
        <v>29.95</v>
      </c>
      <c r="W1762" t="s">
        <v>716</v>
      </c>
      <c r="X1762">
        <v>0</v>
      </c>
      <c r="Y1762" t="s">
        <v>572</v>
      </c>
      <c r="Z1762">
        <v>29.95</v>
      </c>
      <c r="AA1762" t="s">
        <v>538</v>
      </c>
      <c r="AB1762">
        <v>1</v>
      </c>
      <c r="AC1762">
        <v>29.95</v>
      </c>
    </row>
    <row r="1763" spans="1:29" x14ac:dyDescent="0.3">
      <c r="A1763" t="s">
        <v>109</v>
      </c>
      <c r="B1763" t="s">
        <v>496</v>
      </c>
      <c r="C1763" t="s">
        <v>497</v>
      </c>
      <c r="D1763" t="s">
        <v>498</v>
      </c>
      <c r="E1763" t="s">
        <v>63</v>
      </c>
      <c r="F1763" t="s">
        <v>94</v>
      </c>
      <c r="G1763" t="s">
        <v>88</v>
      </c>
      <c r="H1763" t="s">
        <v>11</v>
      </c>
      <c r="I1763" t="s">
        <v>499</v>
      </c>
      <c r="J1763" s="8">
        <v>0</v>
      </c>
      <c r="K1763">
        <v>42723.389067995311</v>
      </c>
      <c r="L1763">
        <v>41008.088146880938</v>
      </c>
      <c r="M1763">
        <v>1715.3009211143703</v>
      </c>
      <c r="N1763">
        <v>4.0148990015385418E-2</v>
      </c>
      <c r="O1763">
        <v>10</v>
      </c>
      <c r="P1763">
        <v>0.12034452697387626</v>
      </c>
      <c r="Q1763">
        <v>0.63135430949925109</v>
      </c>
      <c r="R1763">
        <v>0</v>
      </c>
      <c r="S1763" t="s">
        <v>691</v>
      </c>
      <c r="T1763">
        <v>0</v>
      </c>
      <c r="U1763" t="s">
        <v>572</v>
      </c>
      <c r="V1763">
        <v>29.95</v>
      </c>
      <c r="W1763" t="s">
        <v>716</v>
      </c>
      <c r="X1763">
        <v>0</v>
      </c>
      <c r="Y1763" t="s">
        <v>572</v>
      </c>
      <c r="Z1763">
        <v>29.95</v>
      </c>
      <c r="AA1763" t="s">
        <v>538</v>
      </c>
      <c r="AB1763">
        <v>2</v>
      </c>
      <c r="AC1763">
        <v>59.9</v>
      </c>
    </row>
    <row r="1764" spans="1:29" x14ac:dyDescent="0.3">
      <c r="A1764" t="s">
        <v>109</v>
      </c>
      <c r="B1764" t="s">
        <v>496</v>
      </c>
      <c r="C1764" t="s">
        <v>497</v>
      </c>
      <c r="D1764" t="s">
        <v>498</v>
      </c>
      <c r="E1764" t="s">
        <v>63</v>
      </c>
      <c r="F1764" t="s">
        <v>94</v>
      </c>
      <c r="G1764" t="s">
        <v>90</v>
      </c>
      <c r="H1764" t="s">
        <v>11</v>
      </c>
      <c r="I1764" t="s">
        <v>499</v>
      </c>
      <c r="J1764" s="8">
        <v>0</v>
      </c>
      <c r="K1764">
        <v>2996.9364107073075</v>
      </c>
      <c r="L1764">
        <v>2139.2859501501225</v>
      </c>
      <c r="M1764">
        <v>857.65046055718517</v>
      </c>
      <c r="N1764">
        <v>0.28617572848493339</v>
      </c>
      <c r="O1764">
        <v>10</v>
      </c>
      <c r="P1764">
        <v>0.14493732949582702</v>
      </c>
      <c r="Q1764">
        <v>9.6400776847913011E-2</v>
      </c>
      <c r="R1764">
        <v>0</v>
      </c>
      <c r="S1764" t="s">
        <v>691</v>
      </c>
      <c r="T1764">
        <v>0</v>
      </c>
      <c r="U1764" t="s">
        <v>572</v>
      </c>
      <c r="V1764">
        <v>29.95</v>
      </c>
      <c r="W1764" t="s">
        <v>716</v>
      </c>
      <c r="X1764">
        <v>0</v>
      </c>
      <c r="Y1764" t="s">
        <v>572</v>
      </c>
      <c r="Z1764">
        <v>29.95</v>
      </c>
      <c r="AA1764" t="s">
        <v>538</v>
      </c>
      <c r="AB1764">
        <v>1</v>
      </c>
      <c r="AC1764">
        <v>29.95</v>
      </c>
    </row>
    <row r="1765" spans="1:29" x14ac:dyDescent="0.3">
      <c r="A1765" t="s">
        <v>109</v>
      </c>
      <c r="B1765" t="s">
        <v>496</v>
      </c>
      <c r="C1765" t="s">
        <v>497</v>
      </c>
      <c r="D1765" t="s">
        <v>498</v>
      </c>
      <c r="E1765" t="s">
        <v>63</v>
      </c>
      <c r="F1765" t="s">
        <v>94</v>
      </c>
      <c r="G1765" t="s">
        <v>92</v>
      </c>
      <c r="H1765" t="s">
        <v>11</v>
      </c>
      <c r="I1765" t="s">
        <v>499</v>
      </c>
      <c r="J1765" s="8">
        <v>0</v>
      </c>
      <c r="K1765">
        <v>14384.979484173506</v>
      </c>
      <c r="L1765">
        <v>13527.329023616321</v>
      </c>
      <c r="M1765">
        <v>857.65046055718517</v>
      </c>
      <c r="N1765">
        <v>5.9621250172847348E-2</v>
      </c>
      <c r="O1765">
        <v>10</v>
      </c>
      <c r="P1765">
        <v>0.14493732949582702</v>
      </c>
      <c r="Q1765">
        <v>9.6400776847913011E-2</v>
      </c>
      <c r="R1765">
        <v>0</v>
      </c>
      <c r="S1765" t="s">
        <v>691</v>
      </c>
      <c r="T1765">
        <v>0</v>
      </c>
      <c r="U1765" t="s">
        <v>572</v>
      </c>
      <c r="V1765">
        <v>29.95</v>
      </c>
      <c r="W1765" t="s">
        <v>716</v>
      </c>
      <c r="X1765">
        <v>0</v>
      </c>
      <c r="Y1765" t="s">
        <v>572</v>
      </c>
      <c r="Z1765">
        <v>29.95</v>
      </c>
      <c r="AA1765" t="s">
        <v>538</v>
      </c>
      <c r="AB1765">
        <v>1</v>
      </c>
      <c r="AC1765">
        <v>29.95</v>
      </c>
    </row>
    <row r="1766" spans="1:29" x14ac:dyDescent="0.3">
      <c r="A1766" t="s">
        <v>109</v>
      </c>
      <c r="B1766" t="s">
        <v>137</v>
      </c>
      <c r="C1766" t="s">
        <v>138</v>
      </c>
      <c r="D1766" t="s">
        <v>139</v>
      </c>
      <c r="E1766" t="s">
        <v>63</v>
      </c>
      <c r="F1766" t="s">
        <v>111</v>
      </c>
      <c r="G1766" t="s">
        <v>65</v>
      </c>
      <c r="H1766" t="s">
        <v>11</v>
      </c>
      <c r="I1766" t="s">
        <v>141</v>
      </c>
      <c r="J1766" s="8">
        <v>8.578929133593767E-2</v>
      </c>
      <c r="K1766">
        <v>4380</v>
      </c>
      <c r="L1766">
        <v>3022.2</v>
      </c>
      <c r="M1766">
        <v>1357.8</v>
      </c>
      <c r="N1766">
        <v>0.31</v>
      </c>
      <c r="O1766">
        <v>9</v>
      </c>
      <c r="P1766">
        <v>0</v>
      </c>
      <c r="Q1766">
        <v>0</v>
      </c>
      <c r="R1766">
        <v>0</v>
      </c>
      <c r="S1766" t="s">
        <v>717</v>
      </c>
      <c r="T1766">
        <v>0</v>
      </c>
      <c r="U1766">
        <v>0</v>
      </c>
      <c r="V1766">
        <v>300</v>
      </c>
      <c r="W1766" t="s">
        <v>718</v>
      </c>
      <c r="X1766">
        <v>99</v>
      </c>
      <c r="Y1766" t="s">
        <v>718</v>
      </c>
      <c r="Z1766">
        <v>399</v>
      </c>
      <c r="AA1766" t="s">
        <v>719</v>
      </c>
      <c r="AB1766" t="s">
        <v>539</v>
      </c>
      <c r="AC1766">
        <v>399</v>
      </c>
    </row>
    <row r="1767" spans="1:29" x14ac:dyDescent="0.3">
      <c r="A1767" t="s">
        <v>109</v>
      </c>
      <c r="B1767" t="s">
        <v>137</v>
      </c>
      <c r="C1767" t="s">
        <v>138</v>
      </c>
      <c r="D1767" t="s">
        <v>139</v>
      </c>
      <c r="E1767" t="s">
        <v>63</v>
      </c>
      <c r="F1767" t="s">
        <v>111</v>
      </c>
      <c r="G1767" t="s">
        <v>70</v>
      </c>
      <c r="H1767" t="s">
        <v>11</v>
      </c>
      <c r="I1767" t="s">
        <v>141</v>
      </c>
      <c r="J1767" s="8">
        <v>0.13753794202154343</v>
      </c>
      <c r="K1767">
        <v>4380</v>
      </c>
      <c r="L1767">
        <v>3022.2</v>
      </c>
      <c r="M1767">
        <v>1357.8</v>
      </c>
      <c r="N1767">
        <v>0.31</v>
      </c>
      <c r="O1767">
        <v>9</v>
      </c>
      <c r="P1767">
        <v>0</v>
      </c>
      <c r="Q1767">
        <v>0</v>
      </c>
      <c r="R1767">
        <v>0</v>
      </c>
      <c r="S1767" t="s">
        <v>717</v>
      </c>
      <c r="T1767">
        <v>0</v>
      </c>
      <c r="U1767">
        <v>0</v>
      </c>
      <c r="V1767">
        <v>300</v>
      </c>
      <c r="W1767" t="s">
        <v>718</v>
      </c>
      <c r="X1767">
        <v>99</v>
      </c>
      <c r="Y1767" t="s">
        <v>718</v>
      </c>
      <c r="Z1767">
        <v>399</v>
      </c>
      <c r="AA1767" t="s">
        <v>719</v>
      </c>
      <c r="AB1767" t="s">
        <v>539</v>
      </c>
      <c r="AC1767">
        <v>399</v>
      </c>
    </row>
    <row r="1768" spans="1:29" x14ac:dyDescent="0.3">
      <c r="A1768" t="s">
        <v>109</v>
      </c>
      <c r="B1768" t="s">
        <v>137</v>
      </c>
      <c r="C1768" t="s">
        <v>138</v>
      </c>
      <c r="D1768" t="s">
        <v>139</v>
      </c>
      <c r="E1768" t="s">
        <v>63</v>
      </c>
      <c r="F1768" t="s">
        <v>111</v>
      </c>
      <c r="G1768" t="s">
        <v>72</v>
      </c>
      <c r="H1768" t="s">
        <v>11</v>
      </c>
      <c r="I1768" t="s">
        <v>141</v>
      </c>
      <c r="J1768" s="8">
        <v>8.578929133593767E-2</v>
      </c>
      <c r="K1768">
        <v>4380</v>
      </c>
      <c r="L1768">
        <v>3022.2</v>
      </c>
      <c r="M1768">
        <v>1357.8</v>
      </c>
      <c r="N1768">
        <v>0.31</v>
      </c>
      <c r="O1768">
        <v>9</v>
      </c>
      <c r="P1768">
        <v>0</v>
      </c>
      <c r="Q1768">
        <v>0</v>
      </c>
      <c r="R1768">
        <v>0</v>
      </c>
      <c r="S1768" t="s">
        <v>717</v>
      </c>
      <c r="T1768">
        <v>0</v>
      </c>
      <c r="U1768">
        <v>0</v>
      </c>
      <c r="V1768">
        <v>300</v>
      </c>
      <c r="W1768" t="s">
        <v>718</v>
      </c>
      <c r="X1768">
        <v>99</v>
      </c>
      <c r="Y1768" t="s">
        <v>718</v>
      </c>
      <c r="Z1768">
        <v>399</v>
      </c>
      <c r="AA1768" t="s">
        <v>719</v>
      </c>
      <c r="AB1768" t="s">
        <v>539</v>
      </c>
      <c r="AC1768">
        <v>399</v>
      </c>
    </row>
    <row r="1769" spans="1:29" x14ac:dyDescent="0.3">
      <c r="A1769" t="s">
        <v>109</v>
      </c>
      <c r="B1769" t="s">
        <v>137</v>
      </c>
      <c r="C1769" t="s">
        <v>138</v>
      </c>
      <c r="D1769" t="s">
        <v>139</v>
      </c>
      <c r="E1769" t="s">
        <v>63</v>
      </c>
      <c r="F1769" t="s">
        <v>111</v>
      </c>
      <c r="G1769" t="s">
        <v>74</v>
      </c>
      <c r="H1769" t="s">
        <v>11</v>
      </c>
      <c r="I1769" t="s">
        <v>141</v>
      </c>
      <c r="J1769" s="8">
        <v>0.13753794202154343</v>
      </c>
      <c r="K1769">
        <v>4380</v>
      </c>
      <c r="L1769">
        <v>3022.2</v>
      </c>
      <c r="M1769">
        <v>1357.8</v>
      </c>
      <c r="N1769">
        <v>0.31</v>
      </c>
      <c r="O1769">
        <v>9</v>
      </c>
      <c r="P1769">
        <v>0</v>
      </c>
      <c r="Q1769">
        <v>0</v>
      </c>
      <c r="R1769">
        <v>0</v>
      </c>
      <c r="S1769" t="s">
        <v>717</v>
      </c>
      <c r="T1769">
        <v>0</v>
      </c>
      <c r="U1769">
        <v>0</v>
      </c>
      <c r="V1769">
        <v>300</v>
      </c>
      <c r="W1769" t="s">
        <v>718</v>
      </c>
      <c r="X1769">
        <v>99</v>
      </c>
      <c r="Y1769" t="s">
        <v>718</v>
      </c>
      <c r="Z1769">
        <v>399</v>
      </c>
      <c r="AA1769" t="s">
        <v>719</v>
      </c>
      <c r="AB1769" t="s">
        <v>539</v>
      </c>
      <c r="AC1769">
        <v>399</v>
      </c>
    </row>
    <row r="1770" spans="1:29" x14ac:dyDescent="0.3">
      <c r="A1770" t="s">
        <v>109</v>
      </c>
      <c r="B1770" t="s">
        <v>137</v>
      </c>
      <c r="C1770" t="s">
        <v>138</v>
      </c>
      <c r="D1770" t="s">
        <v>139</v>
      </c>
      <c r="E1770" t="s">
        <v>63</v>
      </c>
      <c r="F1770" t="s">
        <v>111</v>
      </c>
      <c r="G1770" t="s">
        <v>76</v>
      </c>
      <c r="H1770" t="s">
        <v>11</v>
      </c>
      <c r="I1770" t="s">
        <v>141</v>
      </c>
      <c r="J1770" s="8">
        <v>0.13753794202154337</v>
      </c>
      <c r="K1770">
        <v>4380</v>
      </c>
      <c r="L1770">
        <v>3022.2</v>
      </c>
      <c r="M1770">
        <v>1357.8</v>
      </c>
      <c r="N1770">
        <v>0.31</v>
      </c>
      <c r="O1770">
        <v>9</v>
      </c>
      <c r="P1770">
        <v>0</v>
      </c>
      <c r="Q1770">
        <v>0</v>
      </c>
      <c r="R1770">
        <v>0</v>
      </c>
      <c r="S1770" t="s">
        <v>717</v>
      </c>
      <c r="T1770">
        <v>0</v>
      </c>
      <c r="U1770">
        <v>0</v>
      </c>
      <c r="V1770">
        <v>300</v>
      </c>
      <c r="W1770" t="s">
        <v>718</v>
      </c>
      <c r="X1770">
        <v>99</v>
      </c>
      <c r="Y1770" t="s">
        <v>718</v>
      </c>
      <c r="Z1770">
        <v>399</v>
      </c>
      <c r="AA1770" t="s">
        <v>719</v>
      </c>
      <c r="AB1770" t="s">
        <v>539</v>
      </c>
      <c r="AC1770">
        <v>399</v>
      </c>
    </row>
    <row r="1771" spans="1:29" x14ac:dyDescent="0.3">
      <c r="A1771" t="s">
        <v>109</v>
      </c>
      <c r="B1771" t="s">
        <v>137</v>
      </c>
      <c r="C1771" t="s">
        <v>138</v>
      </c>
      <c r="D1771" t="s">
        <v>139</v>
      </c>
      <c r="E1771" t="s">
        <v>63</v>
      </c>
      <c r="F1771" t="s">
        <v>111</v>
      </c>
      <c r="G1771" t="s">
        <v>78</v>
      </c>
      <c r="H1771" t="s">
        <v>11</v>
      </c>
      <c r="I1771" t="s">
        <v>141</v>
      </c>
      <c r="J1771" s="8">
        <v>8.5789291335937698E-2</v>
      </c>
      <c r="K1771">
        <v>4380</v>
      </c>
      <c r="L1771">
        <v>3022.2</v>
      </c>
      <c r="M1771">
        <v>1357.8</v>
      </c>
      <c r="N1771">
        <v>0.31</v>
      </c>
      <c r="O1771">
        <v>9</v>
      </c>
      <c r="P1771">
        <v>0</v>
      </c>
      <c r="Q1771">
        <v>0</v>
      </c>
      <c r="R1771">
        <v>0</v>
      </c>
      <c r="S1771" t="s">
        <v>717</v>
      </c>
      <c r="T1771">
        <v>0</v>
      </c>
      <c r="U1771">
        <v>0</v>
      </c>
      <c r="V1771">
        <v>300</v>
      </c>
      <c r="W1771" t="s">
        <v>718</v>
      </c>
      <c r="X1771">
        <v>99</v>
      </c>
      <c r="Y1771" t="s">
        <v>718</v>
      </c>
      <c r="Z1771">
        <v>399</v>
      </c>
      <c r="AA1771" t="s">
        <v>719</v>
      </c>
      <c r="AB1771" t="s">
        <v>539</v>
      </c>
      <c r="AC1771">
        <v>399</v>
      </c>
    </row>
    <row r="1772" spans="1:29" x14ac:dyDescent="0.3">
      <c r="A1772" t="s">
        <v>109</v>
      </c>
      <c r="B1772" t="s">
        <v>137</v>
      </c>
      <c r="C1772" t="s">
        <v>138</v>
      </c>
      <c r="D1772" t="s">
        <v>139</v>
      </c>
      <c r="E1772" t="s">
        <v>63</v>
      </c>
      <c r="F1772" t="s">
        <v>111</v>
      </c>
      <c r="G1772" t="s">
        <v>80</v>
      </c>
      <c r="H1772" t="s">
        <v>11</v>
      </c>
      <c r="I1772" t="s">
        <v>141</v>
      </c>
      <c r="J1772" s="8">
        <v>0.13753794202154337</v>
      </c>
      <c r="K1772">
        <v>4380</v>
      </c>
      <c r="L1772">
        <v>3022.2</v>
      </c>
      <c r="M1772">
        <v>1357.8</v>
      </c>
      <c r="N1772">
        <v>0.31</v>
      </c>
      <c r="O1772">
        <v>9</v>
      </c>
      <c r="P1772">
        <v>0</v>
      </c>
      <c r="Q1772">
        <v>0</v>
      </c>
      <c r="R1772">
        <v>0</v>
      </c>
      <c r="S1772" t="s">
        <v>717</v>
      </c>
      <c r="T1772">
        <v>0</v>
      </c>
      <c r="U1772">
        <v>0</v>
      </c>
      <c r="V1772">
        <v>300</v>
      </c>
      <c r="W1772" t="s">
        <v>718</v>
      </c>
      <c r="X1772">
        <v>99</v>
      </c>
      <c r="Y1772" t="s">
        <v>718</v>
      </c>
      <c r="Z1772">
        <v>399</v>
      </c>
      <c r="AA1772" t="s">
        <v>719</v>
      </c>
      <c r="AB1772" t="s">
        <v>539</v>
      </c>
      <c r="AC1772">
        <v>399</v>
      </c>
    </row>
    <row r="1773" spans="1:29" x14ac:dyDescent="0.3">
      <c r="A1773" t="s">
        <v>109</v>
      </c>
      <c r="B1773" t="s">
        <v>137</v>
      </c>
      <c r="C1773" t="s">
        <v>138</v>
      </c>
      <c r="D1773" t="s">
        <v>139</v>
      </c>
      <c r="E1773" t="s">
        <v>63</v>
      </c>
      <c r="F1773" t="s">
        <v>111</v>
      </c>
      <c r="G1773" t="s">
        <v>82</v>
      </c>
      <c r="H1773" t="s">
        <v>11</v>
      </c>
      <c r="I1773" t="s">
        <v>141</v>
      </c>
      <c r="J1773" s="8">
        <v>8.5789291335937698E-2</v>
      </c>
      <c r="K1773">
        <v>4380</v>
      </c>
      <c r="L1773">
        <v>3022.2</v>
      </c>
      <c r="M1773">
        <v>1357.8</v>
      </c>
      <c r="N1773">
        <v>0.31</v>
      </c>
      <c r="O1773">
        <v>9</v>
      </c>
      <c r="P1773">
        <v>0</v>
      </c>
      <c r="Q1773">
        <v>0</v>
      </c>
      <c r="R1773">
        <v>0</v>
      </c>
      <c r="S1773" t="s">
        <v>717</v>
      </c>
      <c r="T1773">
        <v>0</v>
      </c>
      <c r="U1773">
        <v>0</v>
      </c>
      <c r="V1773">
        <v>300</v>
      </c>
      <c r="W1773" t="s">
        <v>718</v>
      </c>
      <c r="X1773">
        <v>99</v>
      </c>
      <c r="Y1773" t="s">
        <v>718</v>
      </c>
      <c r="Z1773">
        <v>399</v>
      </c>
      <c r="AA1773" t="s">
        <v>719</v>
      </c>
      <c r="AB1773" t="s">
        <v>539</v>
      </c>
      <c r="AC1773">
        <v>399</v>
      </c>
    </row>
    <row r="1774" spans="1:29" x14ac:dyDescent="0.3">
      <c r="A1774" t="s">
        <v>109</v>
      </c>
      <c r="B1774" t="s">
        <v>137</v>
      </c>
      <c r="C1774" t="s">
        <v>138</v>
      </c>
      <c r="D1774" t="s">
        <v>139</v>
      </c>
      <c r="E1774" t="s">
        <v>63</v>
      </c>
      <c r="F1774" t="s">
        <v>111</v>
      </c>
      <c r="G1774" t="s">
        <v>84</v>
      </c>
      <c r="H1774" t="s">
        <v>11</v>
      </c>
      <c r="I1774" t="s">
        <v>141</v>
      </c>
      <c r="J1774" s="8">
        <v>0.13753794202154337</v>
      </c>
      <c r="K1774">
        <v>4380</v>
      </c>
      <c r="L1774">
        <v>3022.2</v>
      </c>
      <c r="M1774">
        <v>1357.8</v>
      </c>
      <c r="N1774">
        <v>0.31</v>
      </c>
      <c r="O1774">
        <v>9</v>
      </c>
      <c r="P1774">
        <v>0</v>
      </c>
      <c r="Q1774">
        <v>0</v>
      </c>
      <c r="R1774">
        <v>0</v>
      </c>
      <c r="S1774" t="s">
        <v>717</v>
      </c>
      <c r="T1774">
        <v>0</v>
      </c>
      <c r="U1774">
        <v>0</v>
      </c>
      <c r="V1774">
        <v>300</v>
      </c>
      <c r="W1774" t="s">
        <v>718</v>
      </c>
      <c r="X1774">
        <v>99</v>
      </c>
      <c r="Y1774" t="s">
        <v>718</v>
      </c>
      <c r="Z1774">
        <v>399</v>
      </c>
      <c r="AA1774" t="s">
        <v>719</v>
      </c>
      <c r="AB1774" t="s">
        <v>539</v>
      </c>
      <c r="AC1774">
        <v>399</v>
      </c>
    </row>
    <row r="1775" spans="1:29" x14ac:dyDescent="0.3">
      <c r="A1775" t="s">
        <v>109</v>
      </c>
      <c r="B1775" t="s">
        <v>137</v>
      </c>
      <c r="C1775" t="s">
        <v>138</v>
      </c>
      <c r="D1775" t="s">
        <v>139</v>
      </c>
      <c r="E1775" t="s">
        <v>63</v>
      </c>
      <c r="F1775" t="s">
        <v>111</v>
      </c>
      <c r="G1775" t="s">
        <v>86</v>
      </c>
      <c r="H1775" t="s">
        <v>11</v>
      </c>
      <c r="I1775" t="s">
        <v>141</v>
      </c>
      <c r="J1775" s="8">
        <v>3.4384485505385844E-2</v>
      </c>
      <c r="K1775">
        <v>4380</v>
      </c>
      <c r="L1775">
        <v>3022.2</v>
      </c>
      <c r="M1775">
        <v>1357.8</v>
      </c>
      <c r="N1775">
        <v>0.31</v>
      </c>
      <c r="O1775">
        <v>9</v>
      </c>
      <c r="P1775">
        <v>0</v>
      </c>
      <c r="Q1775">
        <v>0</v>
      </c>
      <c r="R1775">
        <v>0</v>
      </c>
      <c r="S1775" t="s">
        <v>717</v>
      </c>
      <c r="T1775">
        <v>0</v>
      </c>
      <c r="U1775">
        <v>0</v>
      </c>
      <c r="V1775">
        <v>300</v>
      </c>
      <c r="W1775" t="s">
        <v>718</v>
      </c>
      <c r="X1775">
        <v>99</v>
      </c>
      <c r="Y1775" t="s">
        <v>718</v>
      </c>
      <c r="Z1775">
        <v>399</v>
      </c>
      <c r="AA1775" t="s">
        <v>719</v>
      </c>
      <c r="AB1775" t="s">
        <v>539</v>
      </c>
      <c r="AC1775">
        <v>399</v>
      </c>
    </row>
    <row r="1776" spans="1:29" x14ac:dyDescent="0.3">
      <c r="A1776" t="s">
        <v>109</v>
      </c>
      <c r="B1776" t="s">
        <v>137</v>
      </c>
      <c r="C1776" t="s">
        <v>138</v>
      </c>
      <c r="D1776" t="s">
        <v>139</v>
      </c>
      <c r="E1776" t="s">
        <v>63</v>
      </c>
      <c r="F1776" t="s">
        <v>111</v>
      </c>
      <c r="G1776" t="s">
        <v>88</v>
      </c>
      <c r="H1776" t="s">
        <v>11</v>
      </c>
      <c r="I1776" t="s">
        <v>141</v>
      </c>
      <c r="J1776" s="8">
        <v>0.13753794202154337</v>
      </c>
      <c r="K1776">
        <v>4380</v>
      </c>
      <c r="L1776">
        <v>3022.2</v>
      </c>
      <c r="M1776">
        <v>1357.8</v>
      </c>
      <c r="N1776">
        <v>0.31</v>
      </c>
      <c r="O1776">
        <v>9</v>
      </c>
      <c r="P1776">
        <v>0</v>
      </c>
      <c r="Q1776">
        <v>0</v>
      </c>
      <c r="R1776">
        <v>0</v>
      </c>
      <c r="S1776" t="s">
        <v>717</v>
      </c>
      <c r="T1776">
        <v>0</v>
      </c>
      <c r="U1776">
        <v>0</v>
      </c>
      <c r="V1776">
        <v>300</v>
      </c>
      <c r="W1776" t="s">
        <v>718</v>
      </c>
      <c r="X1776">
        <v>99</v>
      </c>
      <c r="Y1776" t="s">
        <v>718</v>
      </c>
      <c r="Z1776">
        <v>399</v>
      </c>
      <c r="AA1776" t="s">
        <v>719</v>
      </c>
      <c r="AB1776" t="s">
        <v>539</v>
      </c>
      <c r="AC1776">
        <v>399</v>
      </c>
    </row>
    <row r="1777" spans="1:29" x14ac:dyDescent="0.3">
      <c r="A1777" t="s">
        <v>109</v>
      </c>
      <c r="B1777" t="s">
        <v>137</v>
      </c>
      <c r="C1777" t="s">
        <v>138</v>
      </c>
      <c r="D1777" t="s">
        <v>139</v>
      </c>
      <c r="E1777" t="s">
        <v>63</v>
      </c>
      <c r="F1777" t="s">
        <v>111</v>
      </c>
      <c r="G1777" t="s">
        <v>90</v>
      </c>
      <c r="H1777" t="s">
        <v>11</v>
      </c>
      <c r="I1777" t="s">
        <v>141</v>
      </c>
      <c r="J1777" s="8">
        <v>8.5789291335937698E-2</v>
      </c>
      <c r="K1777">
        <v>4380</v>
      </c>
      <c r="L1777">
        <v>3022.2</v>
      </c>
      <c r="M1777">
        <v>1357.8</v>
      </c>
      <c r="N1777">
        <v>0.31</v>
      </c>
      <c r="O1777">
        <v>9</v>
      </c>
      <c r="P1777">
        <v>0</v>
      </c>
      <c r="Q1777">
        <v>0</v>
      </c>
      <c r="R1777">
        <v>0</v>
      </c>
      <c r="S1777" t="s">
        <v>717</v>
      </c>
      <c r="T1777">
        <v>0</v>
      </c>
      <c r="U1777">
        <v>0</v>
      </c>
      <c r="V1777">
        <v>300</v>
      </c>
      <c r="W1777" t="s">
        <v>718</v>
      </c>
      <c r="X1777">
        <v>99</v>
      </c>
      <c r="Y1777" t="s">
        <v>718</v>
      </c>
      <c r="Z1777">
        <v>399</v>
      </c>
      <c r="AA1777" t="s">
        <v>719</v>
      </c>
      <c r="AB1777" t="s">
        <v>539</v>
      </c>
      <c r="AC1777">
        <v>399</v>
      </c>
    </row>
    <row r="1778" spans="1:29" x14ac:dyDescent="0.3">
      <c r="A1778" t="s">
        <v>109</v>
      </c>
      <c r="B1778" t="s">
        <v>137</v>
      </c>
      <c r="C1778" t="s">
        <v>138</v>
      </c>
      <c r="D1778" t="s">
        <v>139</v>
      </c>
      <c r="E1778" t="s">
        <v>63</v>
      </c>
      <c r="F1778" t="s">
        <v>111</v>
      </c>
      <c r="G1778" t="s">
        <v>92</v>
      </c>
      <c r="H1778" t="s">
        <v>11</v>
      </c>
      <c r="I1778" t="s">
        <v>141</v>
      </c>
      <c r="J1778" s="8">
        <v>0.13753794202154343</v>
      </c>
      <c r="K1778">
        <v>4380</v>
      </c>
      <c r="L1778">
        <v>3022.2</v>
      </c>
      <c r="M1778">
        <v>1357.8</v>
      </c>
      <c r="N1778">
        <v>0.31</v>
      </c>
      <c r="O1778">
        <v>9</v>
      </c>
      <c r="P1778">
        <v>0</v>
      </c>
      <c r="Q1778">
        <v>0</v>
      </c>
      <c r="R1778">
        <v>0</v>
      </c>
      <c r="S1778" t="s">
        <v>717</v>
      </c>
      <c r="T1778">
        <v>0</v>
      </c>
      <c r="U1778">
        <v>0</v>
      </c>
      <c r="V1778">
        <v>300</v>
      </c>
      <c r="W1778" t="s">
        <v>718</v>
      </c>
      <c r="X1778">
        <v>99</v>
      </c>
      <c r="Y1778" t="s">
        <v>718</v>
      </c>
      <c r="Z1778">
        <v>399</v>
      </c>
      <c r="AA1778" t="s">
        <v>719</v>
      </c>
      <c r="AB1778" t="s">
        <v>539</v>
      </c>
      <c r="AC1778">
        <v>399</v>
      </c>
    </row>
    <row r="1779" spans="1:29" x14ac:dyDescent="0.3">
      <c r="A1779" t="s">
        <v>109</v>
      </c>
      <c r="B1779" t="s">
        <v>137</v>
      </c>
      <c r="C1779" t="s">
        <v>138</v>
      </c>
      <c r="D1779" t="s">
        <v>720</v>
      </c>
      <c r="E1779" t="s">
        <v>63</v>
      </c>
      <c r="F1779" t="s">
        <v>94</v>
      </c>
      <c r="G1779" t="s">
        <v>65</v>
      </c>
      <c r="H1779" t="s">
        <v>11</v>
      </c>
      <c r="I1779" t="s">
        <v>141</v>
      </c>
      <c r="J1779" s="8">
        <v>8.578929133593767E-2</v>
      </c>
      <c r="K1779">
        <v>4380</v>
      </c>
      <c r="L1779">
        <v>3022.2</v>
      </c>
      <c r="M1779">
        <v>1357.8</v>
      </c>
      <c r="N1779">
        <v>0.31</v>
      </c>
      <c r="O1779">
        <v>9</v>
      </c>
      <c r="P1779">
        <v>0</v>
      </c>
      <c r="Q1779">
        <v>0</v>
      </c>
      <c r="R1779">
        <v>0</v>
      </c>
      <c r="S1779" t="s">
        <v>717</v>
      </c>
      <c r="T1779">
        <v>0</v>
      </c>
      <c r="U1779">
        <v>0</v>
      </c>
      <c r="V1779">
        <v>300</v>
      </c>
      <c r="W1779" t="s">
        <v>718</v>
      </c>
      <c r="X1779">
        <v>99</v>
      </c>
      <c r="Y1779" t="s">
        <v>718</v>
      </c>
      <c r="Z1779">
        <v>399</v>
      </c>
      <c r="AA1779" t="s">
        <v>719</v>
      </c>
      <c r="AB1779" t="s">
        <v>539</v>
      </c>
      <c r="AC1779">
        <v>399</v>
      </c>
    </row>
    <row r="1780" spans="1:29" x14ac:dyDescent="0.3">
      <c r="A1780" t="s">
        <v>109</v>
      </c>
      <c r="B1780" t="s">
        <v>137</v>
      </c>
      <c r="C1780" t="s">
        <v>138</v>
      </c>
      <c r="D1780" t="s">
        <v>720</v>
      </c>
      <c r="E1780" t="s">
        <v>63</v>
      </c>
      <c r="F1780" t="s">
        <v>94</v>
      </c>
      <c r="G1780" t="s">
        <v>70</v>
      </c>
      <c r="H1780" t="s">
        <v>11</v>
      </c>
      <c r="I1780" t="s">
        <v>141</v>
      </c>
      <c r="J1780" s="8">
        <v>0.13753794202154343</v>
      </c>
      <c r="K1780">
        <v>4380</v>
      </c>
      <c r="L1780">
        <v>3022.2</v>
      </c>
      <c r="M1780">
        <v>1357.8</v>
      </c>
      <c r="N1780">
        <v>0.31</v>
      </c>
      <c r="O1780">
        <v>9</v>
      </c>
      <c r="P1780">
        <v>0</v>
      </c>
      <c r="Q1780">
        <v>0</v>
      </c>
      <c r="R1780">
        <v>0</v>
      </c>
      <c r="S1780" t="s">
        <v>717</v>
      </c>
      <c r="T1780">
        <v>0</v>
      </c>
      <c r="U1780">
        <v>0</v>
      </c>
      <c r="V1780">
        <v>300</v>
      </c>
      <c r="W1780" t="s">
        <v>718</v>
      </c>
      <c r="X1780">
        <v>99</v>
      </c>
      <c r="Y1780" t="s">
        <v>718</v>
      </c>
      <c r="Z1780">
        <v>399</v>
      </c>
      <c r="AA1780" t="s">
        <v>719</v>
      </c>
      <c r="AB1780" t="s">
        <v>539</v>
      </c>
      <c r="AC1780">
        <v>399</v>
      </c>
    </row>
    <row r="1781" spans="1:29" x14ac:dyDescent="0.3">
      <c r="A1781" t="s">
        <v>109</v>
      </c>
      <c r="B1781" t="s">
        <v>137</v>
      </c>
      <c r="C1781" t="s">
        <v>138</v>
      </c>
      <c r="D1781" t="s">
        <v>720</v>
      </c>
      <c r="E1781" t="s">
        <v>63</v>
      </c>
      <c r="F1781" t="s">
        <v>94</v>
      </c>
      <c r="G1781" t="s">
        <v>72</v>
      </c>
      <c r="H1781" t="s">
        <v>11</v>
      </c>
      <c r="I1781" t="s">
        <v>141</v>
      </c>
      <c r="J1781" s="8">
        <v>8.578929133593767E-2</v>
      </c>
      <c r="K1781">
        <v>4380</v>
      </c>
      <c r="L1781">
        <v>3022.2</v>
      </c>
      <c r="M1781">
        <v>1357.8</v>
      </c>
      <c r="N1781">
        <v>0.31</v>
      </c>
      <c r="O1781">
        <v>9</v>
      </c>
      <c r="P1781">
        <v>0</v>
      </c>
      <c r="Q1781">
        <v>0</v>
      </c>
      <c r="R1781">
        <v>0</v>
      </c>
      <c r="S1781" t="s">
        <v>717</v>
      </c>
      <c r="T1781">
        <v>0</v>
      </c>
      <c r="U1781">
        <v>0</v>
      </c>
      <c r="V1781">
        <v>300</v>
      </c>
      <c r="W1781" t="s">
        <v>718</v>
      </c>
      <c r="X1781">
        <v>99</v>
      </c>
      <c r="Y1781" t="s">
        <v>718</v>
      </c>
      <c r="Z1781">
        <v>399</v>
      </c>
      <c r="AA1781" t="s">
        <v>719</v>
      </c>
      <c r="AB1781" t="s">
        <v>539</v>
      </c>
      <c r="AC1781">
        <v>399</v>
      </c>
    </row>
    <row r="1782" spans="1:29" x14ac:dyDescent="0.3">
      <c r="A1782" t="s">
        <v>109</v>
      </c>
      <c r="B1782" t="s">
        <v>137</v>
      </c>
      <c r="C1782" t="s">
        <v>138</v>
      </c>
      <c r="D1782" t="s">
        <v>720</v>
      </c>
      <c r="E1782" t="s">
        <v>63</v>
      </c>
      <c r="F1782" t="s">
        <v>94</v>
      </c>
      <c r="G1782" t="s">
        <v>74</v>
      </c>
      <c r="H1782" t="s">
        <v>11</v>
      </c>
      <c r="I1782" t="s">
        <v>141</v>
      </c>
      <c r="J1782" s="8">
        <v>0.13753794202154343</v>
      </c>
      <c r="K1782">
        <v>4380</v>
      </c>
      <c r="L1782">
        <v>3022.2</v>
      </c>
      <c r="M1782">
        <v>1357.8</v>
      </c>
      <c r="N1782">
        <v>0.31</v>
      </c>
      <c r="O1782">
        <v>9</v>
      </c>
      <c r="P1782">
        <v>0</v>
      </c>
      <c r="Q1782">
        <v>0</v>
      </c>
      <c r="R1782">
        <v>0</v>
      </c>
      <c r="S1782" t="s">
        <v>717</v>
      </c>
      <c r="T1782">
        <v>0</v>
      </c>
      <c r="U1782">
        <v>0</v>
      </c>
      <c r="V1782">
        <v>300</v>
      </c>
      <c r="W1782" t="s">
        <v>718</v>
      </c>
      <c r="X1782">
        <v>99</v>
      </c>
      <c r="Y1782" t="s">
        <v>718</v>
      </c>
      <c r="Z1782">
        <v>399</v>
      </c>
      <c r="AA1782" t="s">
        <v>719</v>
      </c>
      <c r="AB1782" t="s">
        <v>539</v>
      </c>
      <c r="AC1782">
        <v>399</v>
      </c>
    </row>
    <row r="1783" spans="1:29" x14ac:dyDescent="0.3">
      <c r="A1783" t="s">
        <v>109</v>
      </c>
      <c r="B1783" t="s">
        <v>137</v>
      </c>
      <c r="C1783" t="s">
        <v>138</v>
      </c>
      <c r="D1783" t="s">
        <v>720</v>
      </c>
      <c r="E1783" t="s">
        <v>63</v>
      </c>
      <c r="F1783" t="s">
        <v>94</v>
      </c>
      <c r="G1783" t="s">
        <v>76</v>
      </c>
      <c r="H1783" t="s">
        <v>11</v>
      </c>
      <c r="I1783" t="s">
        <v>141</v>
      </c>
      <c r="J1783" s="8">
        <v>0.13753794202154337</v>
      </c>
      <c r="K1783">
        <v>4380</v>
      </c>
      <c r="L1783">
        <v>3022.2</v>
      </c>
      <c r="M1783">
        <v>1357.8</v>
      </c>
      <c r="N1783">
        <v>0.31</v>
      </c>
      <c r="O1783">
        <v>9</v>
      </c>
      <c r="P1783">
        <v>0</v>
      </c>
      <c r="Q1783">
        <v>0</v>
      </c>
      <c r="R1783">
        <v>0</v>
      </c>
      <c r="S1783" t="s">
        <v>717</v>
      </c>
      <c r="T1783">
        <v>0</v>
      </c>
      <c r="U1783">
        <v>0</v>
      </c>
      <c r="V1783">
        <v>300</v>
      </c>
      <c r="W1783" t="s">
        <v>718</v>
      </c>
      <c r="X1783">
        <v>99</v>
      </c>
      <c r="Y1783" t="s">
        <v>718</v>
      </c>
      <c r="Z1783">
        <v>399</v>
      </c>
      <c r="AA1783" t="s">
        <v>719</v>
      </c>
      <c r="AB1783" t="s">
        <v>539</v>
      </c>
      <c r="AC1783">
        <v>399</v>
      </c>
    </row>
    <row r="1784" spans="1:29" x14ac:dyDescent="0.3">
      <c r="A1784" t="s">
        <v>109</v>
      </c>
      <c r="B1784" t="s">
        <v>137</v>
      </c>
      <c r="C1784" t="s">
        <v>138</v>
      </c>
      <c r="D1784" t="s">
        <v>720</v>
      </c>
      <c r="E1784" t="s">
        <v>63</v>
      </c>
      <c r="F1784" t="s">
        <v>94</v>
      </c>
      <c r="G1784" t="s">
        <v>78</v>
      </c>
      <c r="H1784" t="s">
        <v>11</v>
      </c>
      <c r="I1784" t="s">
        <v>141</v>
      </c>
      <c r="J1784" s="8">
        <v>8.5789291335937698E-2</v>
      </c>
      <c r="K1784">
        <v>4380</v>
      </c>
      <c r="L1784">
        <v>3022.2</v>
      </c>
      <c r="M1784">
        <v>1357.8</v>
      </c>
      <c r="N1784">
        <v>0.31</v>
      </c>
      <c r="O1784">
        <v>9</v>
      </c>
      <c r="P1784">
        <v>0</v>
      </c>
      <c r="Q1784">
        <v>0</v>
      </c>
      <c r="R1784">
        <v>0</v>
      </c>
      <c r="S1784" t="s">
        <v>717</v>
      </c>
      <c r="T1784">
        <v>0</v>
      </c>
      <c r="U1784">
        <v>0</v>
      </c>
      <c r="V1784">
        <v>300</v>
      </c>
      <c r="W1784" t="s">
        <v>718</v>
      </c>
      <c r="X1784">
        <v>99</v>
      </c>
      <c r="Y1784" t="s">
        <v>718</v>
      </c>
      <c r="Z1784">
        <v>399</v>
      </c>
      <c r="AA1784" t="s">
        <v>719</v>
      </c>
      <c r="AB1784" t="s">
        <v>539</v>
      </c>
      <c r="AC1784">
        <v>399</v>
      </c>
    </row>
    <row r="1785" spans="1:29" x14ac:dyDescent="0.3">
      <c r="A1785" t="s">
        <v>109</v>
      </c>
      <c r="B1785" t="s">
        <v>137</v>
      </c>
      <c r="C1785" t="s">
        <v>138</v>
      </c>
      <c r="D1785" t="s">
        <v>720</v>
      </c>
      <c r="E1785" t="s">
        <v>63</v>
      </c>
      <c r="F1785" t="s">
        <v>94</v>
      </c>
      <c r="G1785" t="s">
        <v>80</v>
      </c>
      <c r="H1785" t="s">
        <v>11</v>
      </c>
      <c r="I1785" t="s">
        <v>141</v>
      </c>
      <c r="J1785" s="8">
        <v>0.13753794202154337</v>
      </c>
      <c r="K1785">
        <v>4380</v>
      </c>
      <c r="L1785">
        <v>3022.2</v>
      </c>
      <c r="M1785">
        <v>1357.8</v>
      </c>
      <c r="N1785">
        <v>0.31</v>
      </c>
      <c r="O1785">
        <v>9</v>
      </c>
      <c r="P1785">
        <v>0</v>
      </c>
      <c r="Q1785">
        <v>0</v>
      </c>
      <c r="R1785">
        <v>0</v>
      </c>
      <c r="S1785" t="s">
        <v>717</v>
      </c>
      <c r="T1785">
        <v>0</v>
      </c>
      <c r="U1785">
        <v>0</v>
      </c>
      <c r="V1785">
        <v>300</v>
      </c>
      <c r="W1785" t="s">
        <v>718</v>
      </c>
      <c r="X1785">
        <v>99</v>
      </c>
      <c r="Y1785" t="s">
        <v>718</v>
      </c>
      <c r="Z1785">
        <v>399</v>
      </c>
      <c r="AA1785" t="s">
        <v>719</v>
      </c>
      <c r="AB1785" t="s">
        <v>539</v>
      </c>
      <c r="AC1785">
        <v>399</v>
      </c>
    </row>
    <row r="1786" spans="1:29" x14ac:dyDescent="0.3">
      <c r="A1786" t="s">
        <v>109</v>
      </c>
      <c r="B1786" t="s">
        <v>137</v>
      </c>
      <c r="C1786" t="s">
        <v>138</v>
      </c>
      <c r="D1786" t="s">
        <v>720</v>
      </c>
      <c r="E1786" t="s">
        <v>63</v>
      </c>
      <c r="F1786" t="s">
        <v>94</v>
      </c>
      <c r="G1786" t="s">
        <v>82</v>
      </c>
      <c r="H1786" t="s">
        <v>11</v>
      </c>
      <c r="I1786" t="s">
        <v>141</v>
      </c>
      <c r="J1786" s="8">
        <v>8.5789291335937698E-2</v>
      </c>
      <c r="K1786">
        <v>4380</v>
      </c>
      <c r="L1786">
        <v>3022.2</v>
      </c>
      <c r="M1786">
        <v>1357.8</v>
      </c>
      <c r="N1786">
        <v>0.31</v>
      </c>
      <c r="O1786">
        <v>9</v>
      </c>
      <c r="P1786">
        <v>0</v>
      </c>
      <c r="Q1786">
        <v>0</v>
      </c>
      <c r="R1786">
        <v>0</v>
      </c>
      <c r="S1786" t="s">
        <v>717</v>
      </c>
      <c r="T1786">
        <v>0</v>
      </c>
      <c r="U1786">
        <v>0</v>
      </c>
      <c r="V1786">
        <v>300</v>
      </c>
      <c r="W1786" t="s">
        <v>718</v>
      </c>
      <c r="X1786">
        <v>99</v>
      </c>
      <c r="Y1786" t="s">
        <v>718</v>
      </c>
      <c r="Z1786">
        <v>399</v>
      </c>
      <c r="AA1786" t="s">
        <v>719</v>
      </c>
      <c r="AB1786" t="s">
        <v>539</v>
      </c>
      <c r="AC1786">
        <v>399</v>
      </c>
    </row>
    <row r="1787" spans="1:29" x14ac:dyDescent="0.3">
      <c r="A1787" t="s">
        <v>109</v>
      </c>
      <c r="B1787" t="s">
        <v>137</v>
      </c>
      <c r="C1787" t="s">
        <v>138</v>
      </c>
      <c r="D1787" t="s">
        <v>720</v>
      </c>
      <c r="E1787" t="s">
        <v>63</v>
      </c>
      <c r="F1787" t="s">
        <v>94</v>
      </c>
      <c r="G1787" t="s">
        <v>84</v>
      </c>
      <c r="H1787" t="s">
        <v>11</v>
      </c>
      <c r="I1787" t="s">
        <v>141</v>
      </c>
      <c r="J1787" s="8">
        <v>0.13753794202154337</v>
      </c>
      <c r="K1787">
        <v>4380</v>
      </c>
      <c r="L1787">
        <v>3022.2</v>
      </c>
      <c r="M1787">
        <v>1357.8</v>
      </c>
      <c r="N1787">
        <v>0.31</v>
      </c>
      <c r="O1787">
        <v>9</v>
      </c>
      <c r="P1787">
        <v>0</v>
      </c>
      <c r="Q1787">
        <v>0</v>
      </c>
      <c r="R1787">
        <v>0</v>
      </c>
      <c r="S1787" t="s">
        <v>717</v>
      </c>
      <c r="T1787">
        <v>0</v>
      </c>
      <c r="U1787">
        <v>0</v>
      </c>
      <c r="V1787">
        <v>300</v>
      </c>
      <c r="W1787" t="s">
        <v>718</v>
      </c>
      <c r="X1787">
        <v>99</v>
      </c>
      <c r="Y1787" t="s">
        <v>718</v>
      </c>
      <c r="Z1787">
        <v>399</v>
      </c>
      <c r="AA1787" t="s">
        <v>719</v>
      </c>
      <c r="AB1787" t="s">
        <v>539</v>
      </c>
      <c r="AC1787">
        <v>399</v>
      </c>
    </row>
    <row r="1788" spans="1:29" x14ac:dyDescent="0.3">
      <c r="A1788" t="s">
        <v>109</v>
      </c>
      <c r="B1788" t="s">
        <v>137</v>
      </c>
      <c r="C1788" t="s">
        <v>138</v>
      </c>
      <c r="D1788" t="s">
        <v>720</v>
      </c>
      <c r="E1788" t="s">
        <v>63</v>
      </c>
      <c r="F1788" t="s">
        <v>94</v>
      </c>
      <c r="G1788" t="s">
        <v>86</v>
      </c>
      <c r="H1788" t="s">
        <v>11</v>
      </c>
      <c r="I1788" t="s">
        <v>141</v>
      </c>
      <c r="J1788" s="8">
        <v>3.4384485505385844E-2</v>
      </c>
      <c r="K1788">
        <v>4380</v>
      </c>
      <c r="L1788">
        <v>3022.2</v>
      </c>
      <c r="M1788">
        <v>1357.8</v>
      </c>
      <c r="N1788">
        <v>0.31</v>
      </c>
      <c r="O1788">
        <v>9</v>
      </c>
      <c r="P1788">
        <v>0</v>
      </c>
      <c r="Q1788">
        <v>0</v>
      </c>
      <c r="R1788">
        <v>0</v>
      </c>
      <c r="S1788" t="s">
        <v>717</v>
      </c>
      <c r="T1788">
        <v>0</v>
      </c>
      <c r="U1788">
        <v>0</v>
      </c>
      <c r="V1788">
        <v>300</v>
      </c>
      <c r="W1788" t="s">
        <v>718</v>
      </c>
      <c r="X1788">
        <v>99</v>
      </c>
      <c r="Y1788" t="s">
        <v>718</v>
      </c>
      <c r="Z1788">
        <v>399</v>
      </c>
      <c r="AA1788" t="s">
        <v>719</v>
      </c>
      <c r="AB1788" t="s">
        <v>539</v>
      </c>
      <c r="AC1788">
        <v>399</v>
      </c>
    </row>
    <row r="1789" spans="1:29" x14ac:dyDescent="0.3">
      <c r="A1789" t="s">
        <v>109</v>
      </c>
      <c r="B1789" t="s">
        <v>137</v>
      </c>
      <c r="C1789" t="s">
        <v>138</v>
      </c>
      <c r="D1789" t="s">
        <v>720</v>
      </c>
      <c r="E1789" t="s">
        <v>63</v>
      </c>
      <c r="F1789" t="s">
        <v>94</v>
      </c>
      <c r="G1789" t="s">
        <v>88</v>
      </c>
      <c r="H1789" t="s">
        <v>11</v>
      </c>
      <c r="I1789" t="s">
        <v>141</v>
      </c>
      <c r="J1789" s="8">
        <v>0.13753794202154337</v>
      </c>
      <c r="K1789">
        <v>4380</v>
      </c>
      <c r="L1789">
        <v>3022.2</v>
      </c>
      <c r="M1789">
        <v>1357.8</v>
      </c>
      <c r="N1789">
        <v>0.31</v>
      </c>
      <c r="O1789">
        <v>9</v>
      </c>
      <c r="P1789">
        <v>0</v>
      </c>
      <c r="Q1789">
        <v>0</v>
      </c>
      <c r="R1789">
        <v>0</v>
      </c>
      <c r="S1789" t="s">
        <v>717</v>
      </c>
      <c r="T1789">
        <v>0</v>
      </c>
      <c r="U1789">
        <v>0</v>
      </c>
      <c r="V1789">
        <v>300</v>
      </c>
      <c r="W1789" t="s">
        <v>718</v>
      </c>
      <c r="X1789">
        <v>99</v>
      </c>
      <c r="Y1789" t="s">
        <v>718</v>
      </c>
      <c r="Z1789">
        <v>399</v>
      </c>
      <c r="AA1789" t="s">
        <v>719</v>
      </c>
      <c r="AB1789" t="s">
        <v>539</v>
      </c>
      <c r="AC1789">
        <v>399</v>
      </c>
    </row>
    <row r="1790" spans="1:29" x14ac:dyDescent="0.3">
      <c r="A1790" t="s">
        <v>109</v>
      </c>
      <c r="B1790" t="s">
        <v>137</v>
      </c>
      <c r="C1790" t="s">
        <v>138</v>
      </c>
      <c r="D1790" t="s">
        <v>720</v>
      </c>
      <c r="E1790" t="s">
        <v>63</v>
      </c>
      <c r="F1790" t="s">
        <v>94</v>
      </c>
      <c r="G1790" t="s">
        <v>90</v>
      </c>
      <c r="H1790" t="s">
        <v>11</v>
      </c>
      <c r="I1790" t="s">
        <v>141</v>
      </c>
      <c r="J1790" s="8">
        <v>8.5789291335937698E-2</v>
      </c>
      <c r="K1790">
        <v>4380</v>
      </c>
      <c r="L1790">
        <v>3022.2</v>
      </c>
      <c r="M1790">
        <v>1357.8</v>
      </c>
      <c r="N1790">
        <v>0.31</v>
      </c>
      <c r="O1790">
        <v>9</v>
      </c>
      <c r="P1790">
        <v>0</v>
      </c>
      <c r="Q1790">
        <v>0</v>
      </c>
      <c r="R1790">
        <v>0</v>
      </c>
      <c r="S1790" t="s">
        <v>717</v>
      </c>
      <c r="T1790">
        <v>0</v>
      </c>
      <c r="U1790">
        <v>0</v>
      </c>
      <c r="V1790">
        <v>300</v>
      </c>
      <c r="W1790" t="s">
        <v>718</v>
      </c>
      <c r="X1790">
        <v>99</v>
      </c>
      <c r="Y1790" t="s">
        <v>718</v>
      </c>
      <c r="Z1790">
        <v>399</v>
      </c>
      <c r="AA1790" t="s">
        <v>719</v>
      </c>
      <c r="AB1790" t="s">
        <v>539</v>
      </c>
      <c r="AC1790">
        <v>399</v>
      </c>
    </row>
    <row r="1791" spans="1:29" x14ac:dyDescent="0.3">
      <c r="A1791" t="s">
        <v>109</v>
      </c>
      <c r="B1791" t="s">
        <v>137</v>
      </c>
      <c r="C1791" t="s">
        <v>138</v>
      </c>
      <c r="D1791" t="s">
        <v>720</v>
      </c>
      <c r="E1791" t="s">
        <v>63</v>
      </c>
      <c r="F1791" t="s">
        <v>94</v>
      </c>
      <c r="G1791" t="s">
        <v>92</v>
      </c>
      <c r="H1791" t="s">
        <v>11</v>
      </c>
      <c r="I1791" t="s">
        <v>141</v>
      </c>
      <c r="J1791" s="8">
        <v>0.13753794202154343</v>
      </c>
      <c r="K1791">
        <v>4380</v>
      </c>
      <c r="L1791">
        <v>3022.2</v>
      </c>
      <c r="M1791">
        <v>1357.8</v>
      </c>
      <c r="N1791">
        <v>0.31</v>
      </c>
      <c r="O1791">
        <v>9</v>
      </c>
      <c r="P1791">
        <v>0</v>
      </c>
      <c r="Q1791">
        <v>0</v>
      </c>
      <c r="R1791">
        <v>0</v>
      </c>
      <c r="S1791" t="s">
        <v>717</v>
      </c>
      <c r="T1791">
        <v>0</v>
      </c>
      <c r="U1791">
        <v>0</v>
      </c>
      <c r="V1791">
        <v>300</v>
      </c>
      <c r="W1791" t="s">
        <v>718</v>
      </c>
      <c r="X1791">
        <v>99</v>
      </c>
      <c r="Y1791" t="s">
        <v>718</v>
      </c>
      <c r="Z1791">
        <v>399</v>
      </c>
      <c r="AA1791" t="s">
        <v>719</v>
      </c>
      <c r="AB1791" t="s">
        <v>539</v>
      </c>
      <c r="AC1791">
        <v>399</v>
      </c>
    </row>
    <row r="1792" spans="1:29" x14ac:dyDescent="0.3">
      <c r="A1792" t="s">
        <v>109</v>
      </c>
      <c r="B1792" t="s">
        <v>441</v>
      </c>
      <c r="C1792" t="s">
        <v>442</v>
      </c>
      <c r="D1792" t="s">
        <v>139</v>
      </c>
      <c r="E1792" t="s">
        <v>63</v>
      </c>
      <c r="F1792" t="s">
        <v>111</v>
      </c>
      <c r="G1792" t="s">
        <v>65</v>
      </c>
      <c r="H1792" t="s">
        <v>11</v>
      </c>
      <c r="I1792" t="s">
        <v>128</v>
      </c>
      <c r="J1792" s="8">
        <v>0.30946036954847261</v>
      </c>
      <c r="K1792">
        <v>2009</v>
      </c>
      <c r="L1792">
        <v>1446.48</v>
      </c>
      <c r="M1792">
        <v>562.5200000000001</v>
      </c>
      <c r="N1792">
        <v>0.28000000000000003</v>
      </c>
      <c r="O1792">
        <v>8</v>
      </c>
      <c r="P1792">
        <v>0</v>
      </c>
      <c r="Q1792">
        <v>0</v>
      </c>
      <c r="R1792">
        <v>0</v>
      </c>
      <c r="S1792" t="s">
        <v>717</v>
      </c>
      <c r="T1792">
        <v>0</v>
      </c>
      <c r="U1792">
        <v>0</v>
      </c>
      <c r="V1792">
        <v>60</v>
      </c>
      <c r="W1792" t="s">
        <v>721</v>
      </c>
      <c r="X1792">
        <v>70</v>
      </c>
      <c r="Y1792" t="s">
        <v>721</v>
      </c>
      <c r="Z1792">
        <v>130</v>
      </c>
      <c r="AA1792" t="s">
        <v>719</v>
      </c>
      <c r="AB1792" t="s">
        <v>539</v>
      </c>
      <c r="AC1792">
        <v>130</v>
      </c>
    </row>
    <row r="1793" spans="1:29" x14ac:dyDescent="0.3">
      <c r="A1793" t="s">
        <v>109</v>
      </c>
      <c r="B1793" t="s">
        <v>441</v>
      </c>
      <c r="C1793" t="s">
        <v>442</v>
      </c>
      <c r="D1793" t="s">
        <v>139</v>
      </c>
      <c r="E1793" t="s">
        <v>63</v>
      </c>
      <c r="F1793" t="s">
        <v>111</v>
      </c>
      <c r="G1793" t="s">
        <v>70</v>
      </c>
      <c r="H1793" t="s">
        <v>11</v>
      </c>
      <c r="I1793" t="s">
        <v>128</v>
      </c>
      <c r="J1793" s="8">
        <v>0.30946036954847267</v>
      </c>
      <c r="K1793">
        <v>2009</v>
      </c>
      <c r="L1793">
        <v>1446.48</v>
      </c>
      <c r="M1793">
        <v>562.5200000000001</v>
      </c>
      <c r="N1793">
        <v>0.28000000000000003</v>
      </c>
      <c r="O1793">
        <v>8</v>
      </c>
      <c r="P1793">
        <v>0</v>
      </c>
      <c r="Q1793">
        <v>0</v>
      </c>
      <c r="R1793">
        <v>0</v>
      </c>
      <c r="S1793" t="s">
        <v>717</v>
      </c>
      <c r="T1793">
        <v>0</v>
      </c>
      <c r="U1793">
        <v>0</v>
      </c>
      <c r="V1793">
        <v>60</v>
      </c>
      <c r="W1793" t="s">
        <v>721</v>
      </c>
      <c r="X1793">
        <v>70</v>
      </c>
      <c r="Y1793" t="s">
        <v>721</v>
      </c>
      <c r="Z1793">
        <v>130</v>
      </c>
      <c r="AA1793" t="s">
        <v>719</v>
      </c>
      <c r="AB1793" t="s">
        <v>539</v>
      </c>
      <c r="AC1793">
        <v>130</v>
      </c>
    </row>
    <row r="1794" spans="1:29" x14ac:dyDescent="0.3">
      <c r="A1794" t="s">
        <v>109</v>
      </c>
      <c r="B1794" t="s">
        <v>441</v>
      </c>
      <c r="C1794" t="s">
        <v>442</v>
      </c>
      <c r="D1794" t="s">
        <v>139</v>
      </c>
      <c r="E1794" t="s">
        <v>63</v>
      </c>
      <c r="F1794" t="s">
        <v>111</v>
      </c>
      <c r="G1794" t="s">
        <v>72</v>
      </c>
      <c r="H1794" t="s">
        <v>11</v>
      </c>
      <c r="I1794" t="s">
        <v>128</v>
      </c>
      <c r="J1794" s="8">
        <v>0.30946036954847261</v>
      </c>
      <c r="K1794">
        <v>2009</v>
      </c>
      <c r="L1794">
        <v>1446.48</v>
      </c>
      <c r="M1794">
        <v>562.5200000000001</v>
      </c>
      <c r="N1794">
        <v>0.28000000000000003</v>
      </c>
      <c r="O1794">
        <v>8</v>
      </c>
      <c r="P1794">
        <v>0</v>
      </c>
      <c r="Q1794">
        <v>0</v>
      </c>
      <c r="R1794">
        <v>0</v>
      </c>
      <c r="S1794" t="s">
        <v>717</v>
      </c>
      <c r="T1794">
        <v>0</v>
      </c>
      <c r="U1794">
        <v>0</v>
      </c>
      <c r="V1794">
        <v>60</v>
      </c>
      <c r="W1794" t="s">
        <v>721</v>
      </c>
      <c r="X1794">
        <v>70</v>
      </c>
      <c r="Y1794" t="s">
        <v>721</v>
      </c>
      <c r="Z1794">
        <v>130</v>
      </c>
      <c r="AA1794" t="s">
        <v>719</v>
      </c>
      <c r="AB1794" t="s">
        <v>539</v>
      </c>
      <c r="AC1794">
        <v>130</v>
      </c>
    </row>
    <row r="1795" spans="1:29" x14ac:dyDescent="0.3">
      <c r="A1795" t="s">
        <v>109</v>
      </c>
      <c r="B1795" t="s">
        <v>441</v>
      </c>
      <c r="C1795" t="s">
        <v>442</v>
      </c>
      <c r="D1795" t="s">
        <v>139</v>
      </c>
      <c r="E1795" t="s">
        <v>63</v>
      </c>
      <c r="F1795" t="s">
        <v>111</v>
      </c>
      <c r="G1795" t="s">
        <v>74</v>
      </c>
      <c r="H1795" t="s">
        <v>11</v>
      </c>
      <c r="I1795" t="s">
        <v>128</v>
      </c>
      <c r="J1795" s="8">
        <v>0.30946036954847267</v>
      </c>
      <c r="K1795">
        <v>2009</v>
      </c>
      <c r="L1795">
        <v>1446.48</v>
      </c>
      <c r="M1795">
        <v>562.5200000000001</v>
      </c>
      <c r="N1795">
        <v>0.28000000000000003</v>
      </c>
      <c r="O1795">
        <v>8</v>
      </c>
      <c r="P1795">
        <v>0</v>
      </c>
      <c r="Q1795">
        <v>0</v>
      </c>
      <c r="R1795">
        <v>0</v>
      </c>
      <c r="S1795" t="s">
        <v>717</v>
      </c>
      <c r="T1795">
        <v>0</v>
      </c>
      <c r="U1795">
        <v>0</v>
      </c>
      <c r="V1795">
        <v>60</v>
      </c>
      <c r="W1795" t="s">
        <v>721</v>
      </c>
      <c r="X1795">
        <v>70</v>
      </c>
      <c r="Y1795" t="s">
        <v>721</v>
      </c>
      <c r="Z1795">
        <v>130</v>
      </c>
      <c r="AA1795" t="s">
        <v>719</v>
      </c>
      <c r="AB1795" t="s">
        <v>539</v>
      </c>
      <c r="AC1795">
        <v>130</v>
      </c>
    </row>
    <row r="1796" spans="1:29" x14ac:dyDescent="0.3">
      <c r="A1796" t="s">
        <v>109</v>
      </c>
      <c r="B1796" t="s">
        <v>441</v>
      </c>
      <c r="C1796" t="s">
        <v>442</v>
      </c>
      <c r="D1796" t="s">
        <v>139</v>
      </c>
      <c r="E1796" t="s">
        <v>63</v>
      </c>
      <c r="F1796" t="s">
        <v>111</v>
      </c>
      <c r="G1796" t="s">
        <v>76</v>
      </c>
      <c r="H1796" t="s">
        <v>11</v>
      </c>
      <c r="I1796" t="s">
        <v>128</v>
      </c>
      <c r="J1796" s="8">
        <v>0.30946036954847261</v>
      </c>
      <c r="K1796">
        <v>2009</v>
      </c>
      <c r="L1796">
        <v>1446.48</v>
      </c>
      <c r="M1796">
        <v>562.5200000000001</v>
      </c>
      <c r="N1796">
        <v>0.28000000000000003</v>
      </c>
      <c r="O1796">
        <v>8</v>
      </c>
      <c r="P1796">
        <v>0</v>
      </c>
      <c r="Q1796">
        <v>0</v>
      </c>
      <c r="R1796">
        <v>0</v>
      </c>
      <c r="S1796" t="s">
        <v>717</v>
      </c>
      <c r="T1796">
        <v>0</v>
      </c>
      <c r="U1796">
        <v>0</v>
      </c>
      <c r="V1796">
        <v>60</v>
      </c>
      <c r="W1796" t="s">
        <v>721</v>
      </c>
      <c r="X1796">
        <v>70</v>
      </c>
      <c r="Y1796" t="s">
        <v>721</v>
      </c>
      <c r="Z1796">
        <v>130</v>
      </c>
      <c r="AA1796" t="s">
        <v>719</v>
      </c>
      <c r="AB1796" t="s">
        <v>539</v>
      </c>
      <c r="AC1796">
        <v>130</v>
      </c>
    </row>
    <row r="1797" spans="1:29" x14ac:dyDescent="0.3">
      <c r="A1797" t="s">
        <v>109</v>
      </c>
      <c r="B1797" t="s">
        <v>441</v>
      </c>
      <c r="C1797" t="s">
        <v>442</v>
      </c>
      <c r="D1797" t="s">
        <v>139</v>
      </c>
      <c r="E1797" t="s">
        <v>63</v>
      </c>
      <c r="F1797" t="s">
        <v>111</v>
      </c>
      <c r="G1797" t="s">
        <v>78</v>
      </c>
      <c r="H1797" t="s">
        <v>11</v>
      </c>
      <c r="I1797" t="s">
        <v>128</v>
      </c>
      <c r="J1797" s="8">
        <v>0.30946036954847267</v>
      </c>
      <c r="K1797">
        <v>2009</v>
      </c>
      <c r="L1797">
        <v>1446.48</v>
      </c>
      <c r="M1797">
        <v>562.5200000000001</v>
      </c>
      <c r="N1797">
        <v>0.28000000000000003</v>
      </c>
      <c r="O1797">
        <v>8</v>
      </c>
      <c r="P1797">
        <v>0</v>
      </c>
      <c r="Q1797">
        <v>0</v>
      </c>
      <c r="R1797">
        <v>0</v>
      </c>
      <c r="S1797" t="s">
        <v>717</v>
      </c>
      <c r="T1797">
        <v>0</v>
      </c>
      <c r="U1797">
        <v>0</v>
      </c>
      <c r="V1797">
        <v>60</v>
      </c>
      <c r="W1797" t="s">
        <v>721</v>
      </c>
      <c r="X1797">
        <v>70</v>
      </c>
      <c r="Y1797" t="s">
        <v>721</v>
      </c>
      <c r="Z1797">
        <v>130</v>
      </c>
      <c r="AA1797" t="s">
        <v>719</v>
      </c>
      <c r="AB1797" t="s">
        <v>539</v>
      </c>
      <c r="AC1797">
        <v>130</v>
      </c>
    </row>
    <row r="1798" spans="1:29" x14ac:dyDescent="0.3">
      <c r="A1798" t="s">
        <v>109</v>
      </c>
      <c r="B1798" t="s">
        <v>441</v>
      </c>
      <c r="C1798" t="s">
        <v>442</v>
      </c>
      <c r="D1798" t="s">
        <v>139</v>
      </c>
      <c r="E1798" t="s">
        <v>63</v>
      </c>
      <c r="F1798" t="s">
        <v>111</v>
      </c>
      <c r="G1798" t="s">
        <v>80</v>
      </c>
      <c r="H1798" t="s">
        <v>11</v>
      </c>
      <c r="I1798" t="s">
        <v>128</v>
      </c>
      <c r="J1798" s="8">
        <v>0.30946036954847261</v>
      </c>
      <c r="K1798">
        <v>2009</v>
      </c>
      <c r="L1798">
        <v>1446.48</v>
      </c>
      <c r="M1798">
        <v>562.5200000000001</v>
      </c>
      <c r="N1798">
        <v>0.28000000000000003</v>
      </c>
      <c r="O1798">
        <v>8</v>
      </c>
      <c r="P1798">
        <v>0</v>
      </c>
      <c r="Q1798">
        <v>0</v>
      </c>
      <c r="R1798">
        <v>0</v>
      </c>
      <c r="S1798" t="s">
        <v>717</v>
      </c>
      <c r="T1798">
        <v>0</v>
      </c>
      <c r="U1798">
        <v>0</v>
      </c>
      <c r="V1798">
        <v>60</v>
      </c>
      <c r="W1798" t="s">
        <v>721</v>
      </c>
      <c r="X1798">
        <v>70</v>
      </c>
      <c r="Y1798" t="s">
        <v>721</v>
      </c>
      <c r="Z1798">
        <v>130</v>
      </c>
      <c r="AA1798" t="s">
        <v>719</v>
      </c>
      <c r="AB1798" t="s">
        <v>539</v>
      </c>
      <c r="AC1798">
        <v>130</v>
      </c>
    </row>
    <row r="1799" spans="1:29" x14ac:dyDescent="0.3">
      <c r="A1799" t="s">
        <v>109</v>
      </c>
      <c r="B1799" t="s">
        <v>441</v>
      </c>
      <c r="C1799" t="s">
        <v>442</v>
      </c>
      <c r="D1799" t="s">
        <v>139</v>
      </c>
      <c r="E1799" t="s">
        <v>63</v>
      </c>
      <c r="F1799" t="s">
        <v>111</v>
      </c>
      <c r="G1799" t="s">
        <v>82</v>
      </c>
      <c r="H1799" t="s">
        <v>11</v>
      </c>
      <c r="I1799" t="s">
        <v>128</v>
      </c>
      <c r="J1799" s="8">
        <v>0.30946036954847267</v>
      </c>
      <c r="K1799">
        <v>2009</v>
      </c>
      <c r="L1799">
        <v>1446.48</v>
      </c>
      <c r="M1799">
        <v>562.5200000000001</v>
      </c>
      <c r="N1799">
        <v>0.28000000000000003</v>
      </c>
      <c r="O1799">
        <v>8</v>
      </c>
      <c r="P1799">
        <v>0</v>
      </c>
      <c r="Q1799">
        <v>0</v>
      </c>
      <c r="R1799">
        <v>0</v>
      </c>
      <c r="S1799" t="s">
        <v>717</v>
      </c>
      <c r="T1799">
        <v>0</v>
      </c>
      <c r="U1799">
        <v>0</v>
      </c>
      <c r="V1799">
        <v>60</v>
      </c>
      <c r="W1799" t="s">
        <v>721</v>
      </c>
      <c r="X1799">
        <v>70</v>
      </c>
      <c r="Y1799" t="s">
        <v>721</v>
      </c>
      <c r="Z1799">
        <v>130</v>
      </c>
      <c r="AA1799" t="s">
        <v>719</v>
      </c>
      <c r="AB1799" t="s">
        <v>539</v>
      </c>
      <c r="AC1799">
        <v>130</v>
      </c>
    </row>
    <row r="1800" spans="1:29" x14ac:dyDescent="0.3">
      <c r="A1800" t="s">
        <v>109</v>
      </c>
      <c r="B1800" t="s">
        <v>441</v>
      </c>
      <c r="C1800" t="s">
        <v>442</v>
      </c>
      <c r="D1800" t="s">
        <v>139</v>
      </c>
      <c r="E1800" t="s">
        <v>63</v>
      </c>
      <c r="F1800" t="s">
        <v>111</v>
      </c>
      <c r="G1800" t="s">
        <v>84</v>
      </c>
      <c r="H1800" t="s">
        <v>11</v>
      </c>
      <c r="I1800" t="s">
        <v>128</v>
      </c>
      <c r="J1800" s="8">
        <v>0.30946036954847261</v>
      </c>
      <c r="K1800">
        <v>2009</v>
      </c>
      <c r="L1800">
        <v>1446.48</v>
      </c>
      <c r="M1800">
        <v>562.5200000000001</v>
      </c>
      <c r="N1800">
        <v>0.28000000000000003</v>
      </c>
      <c r="O1800">
        <v>8</v>
      </c>
      <c r="P1800">
        <v>0</v>
      </c>
      <c r="Q1800">
        <v>0</v>
      </c>
      <c r="R1800">
        <v>0</v>
      </c>
      <c r="S1800" t="s">
        <v>717</v>
      </c>
      <c r="T1800">
        <v>0</v>
      </c>
      <c r="U1800">
        <v>0</v>
      </c>
      <c r="V1800">
        <v>60</v>
      </c>
      <c r="W1800" t="s">
        <v>721</v>
      </c>
      <c r="X1800">
        <v>70</v>
      </c>
      <c r="Y1800" t="s">
        <v>721</v>
      </c>
      <c r="Z1800">
        <v>130</v>
      </c>
      <c r="AA1800" t="s">
        <v>719</v>
      </c>
      <c r="AB1800" t="s">
        <v>539</v>
      </c>
      <c r="AC1800">
        <v>130</v>
      </c>
    </row>
    <row r="1801" spans="1:29" x14ac:dyDescent="0.3">
      <c r="A1801" t="s">
        <v>109</v>
      </c>
      <c r="B1801" t="s">
        <v>441</v>
      </c>
      <c r="C1801" t="s">
        <v>442</v>
      </c>
      <c r="D1801" t="s">
        <v>139</v>
      </c>
      <c r="E1801" t="s">
        <v>63</v>
      </c>
      <c r="F1801" t="s">
        <v>111</v>
      </c>
      <c r="G1801" t="s">
        <v>86</v>
      </c>
      <c r="H1801" t="s">
        <v>11</v>
      </c>
      <c r="I1801" t="s">
        <v>128</v>
      </c>
      <c r="J1801" s="8">
        <v>0.30946036954847261</v>
      </c>
      <c r="K1801">
        <v>2009</v>
      </c>
      <c r="L1801">
        <v>1446.48</v>
      </c>
      <c r="M1801">
        <v>562.5200000000001</v>
      </c>
      <c r="N1801">
        <v>0.28000000000000003</v>
      </c>
      <c r="O1801">
        <v>8</v>
      </c>
      <c r="P1801">
        <v>0</v>
      </c>
      <c r="Q1801">
        <v>0</v>
      </c>
      <c r="R1801">
        <v>0</v>
      </c>
      <c r="S1801" t="s">
        <v>717</v>
      </c>
      <c r="T1801">
        <v>0</v>
      </c>
      <c r="U1801">
        <v>0</v>
      </c>
      <c r="V1801">
        <v>60</v>
      </c>
      <c r="W1801" t="s">
        <v>721</v>
      </c>
      <c r="X1801">
        <v>70</v>
      </c>
      <c r="Y1801" t="s">
        <v>721</v>
      </c>
      <c r="Z1801">
        <v>130</v>
      </c>
      <c r="AA1801" t="s">
        <v>719</v>
      </c>
      <c r="AB1801" t="s">
        <v>539</v>
      </c>
      <c r="AC1801">
        <v>130</v>
      </c>
    </row>
    <row r="1802" spans="1:29" x14ac:dyDescent="0.3">
      <c r="A1802" t="s">
        <v>109</v>
      </c>
      <c r="B1802" t="s">
        <v>441</v>
      </c>
      <c r="C1802" t="s">
        <v>442</v>
      </c>
      <c r="D1802" t="s">
        <v>139</v>
      </c>
      <c r="E1802" t="s">
        <v>63</v>
      </c>
      <c r="F1802" t="s">
        <v>111</v>
      </c>
      <c r="G1802" t="s">
        <v>88</v>
      </c>
      <c r="H1802" t="s">
        <v>11</v>
      </c>
      <c r="I1802" t="s">
        <v>128</v>
      </c>
      <c r="J1802" s="8">
        <v>0.30946036954847261</v>
      </c>
      <c r="K1802">
        <v>2009</v>
      </c>
      <c r="L1802">
        <v>1446.48</v>
      </c>
      <c r="M1802">
        <v>562.5200000000001</v>
      </c>
      <c r="N1802">
        <v>0.28000000000000003</v>
      </c>
      <c r="O1802">
        <v>8</v>
      </c>
      <c r="P1802">
        <v>0</v>
      </c>
      <c r="Q1802">
        <v>0</v>
      </c>
      <c r="R1802">
        <v>0</v>
      </c>
      <c r="S1802" t="s">
        <v>717</v>
      </c>
      <c r="T1802">
        <v>0</v>
      </c>
      <c r="U1802">
        <v>0</v>
      </c>
      <c r="V1802">
        <v>60</v>
      </c>
      <c r="W1802" t="s">
        <v>721</v>
      </c>
      <c r="X1802">
        <v>70</v>
      </c>
      <c r="Y1802" t="s">
        <v>721</v>
      </c>
      <c r="Z1802">
        <v>130</v>
      </c>
      <c r="AA1802" t="s">
        <v>719</v>
      </c>
      <c r="AB1802" t="s">
        <v>539</v>
      </c>
      <c r="AC1802">
        <v>130</v>
      </c>
    </row>
    <row r="1803" spans="1:29" x14ac:dyDescent="0.3">
      <c r="A1803" t="s">
        <v>109</v>
      </c>
      <c r="B1803" t="s">
        <v>441</v>
      </c>
      <c r="C1803" t="s">
        <v>442</v>
      </c>
      <c r="D1803" t="s">
        <v>139</v>
      </c>
      <c r="E1803" t="s">
        <v>63</v>
      </c>
      <c r="F1803" t="s">
        <v>111</v>
      </c>
      <c r="G1803" t="s">
        <v>90</v>
      </c>
      <c r="H1803" t="s">
        <v>11</v>
      </c>
      <c r="I1803" t="s">
        <v>128</v>
      </c>
      <c r="J1803" s="8">
        <v>0.30946036954847267</v>
      </c>
      <c r="K1803">
        <v>2009</v>
      </c>
      <c r="L1803">
        <v>1446.48</v>
      </c>
      <c r="M1803">
        <v>562.5200000000001</v>
      </c>
      <c r="N1803">
        <v>0.28000000000000003</v>
      </c>
      <c r="O1803">
        <v>8</v>
      </c>
      <c r="P1803">
        <v>0</v>
      </c>
      <c r="Q1803">
        <v>0</v>
      </c>
      <c r="R1803">
        <v>0</v>
      </c>
      <c r="S1803" t="s">
        <v>717</v>
      </c>
      <c r="T1803">
        <v>0</v>
      </c>
      <c r="U1803">
        <v>0</v>
      </c>
      <c r="V1803">
        <v>60</v>
      </c>
      <c r="W1803" t="s">
        <v>721</v>
      </c>
      <c r="X1803">
        <v>70</v>
      </c>
      <c r="Y1803" t="s">
        <v>721</v>
      </c>
      <c r="Z1803">
        <v>130</v>
      </c>
      <c r="AA1803" t="s">
        <v>719</v>
      </c>
      <c r="AB1803" t="s">
        <v>539</v>
      </c>
      <c r="AC1803">
        <v>130</v>
      </c>
    </row>
    <row r="1804" spans="1:29" x14ac:dyDescent="0.3">
      <c r="A1804" t="s">
        <v>109</v>
      </c>
      <c r="B1804" t="s">
        <v>441</v>
      </c>
      <c r="C1804" t="s">
        <v>442</v>
      </c>
      <c r="D1804" t="s">
        <v>139</v>
      </c>
      <c r="E1804" t="s">
        <v>63</v>
      </c>
      <c r="F1804" t="s">
        <v>111</v>
      </c>
      <c r="G1804" t="s">
        <v>92</v>
      </c>
      <c r="H1804" t="s">
        <v>11</v>
      </c>
      <c r="I1804" t="s">
        <v>128</v>
      </c>
      <c r="J1804" s="8">
        <v>0.30946036954847267</v>
      </c>
      <c r="K1804">
        <v>2009</v>
      </c>
      <c r="L1804">
        <v>1446.48</v>
      </c>
      <c r="M1804">
        <v>562.5200000000001</v>
      </c>
      <c r="N1804">
        <v>0.28000000000000003</v>
      </c>
      <c r="O1804">
        <v>8</v>
      </c>
      <c r="P1804">
        <v>0</v>
      </c>
      <c r="Q1804">
        <v>0</v>
      </c>
      <c r="R1804">
        <v>0</v>
      </c>
      <c r="S1804" t="s">
        <v>717</v>
      </c>
      <c r="T1804">
        <v>0</v>
      </c>
      <c r="U1804">
        <v>0</v>
      </c>
      <c r="V1804">
        <v>60</v>
      </c>
      <c r="W1804" t="s">
        <v>721</v>
      </c>
      <c r="X1804">
        <v>70</v>
      </c>
      <c r="Y1804" t="s">
        <v>721</v>
      </c>
      <c r="Z1804">
        <v>130</v>
      </c>
      <c r="AA1804" t="s">
        <v>719</v>
      </c>
      <c r="AB1804" t="s">
        <v>539</v>
      </c>
      <c r="AC1804">
        <v>130</v>
      </c>
    </row>
    <row r="1805" spans="1:29" x14ac:dyDescent="0.3">
      <c r="A1805" t="s">
        <v>109</v>
      </c>
      <c r="B1805" t="s">
        <v>441</v>
      </c>
      <c r="C1805" t="s">
        <v>442</v>
      </c>
      <c r="D1805" t="s">
        <v>722</v>
      </c>
      <c r="E1805" t="s">
        <v>63</v>
      </c>
      <c r="F1805" t="s">
        <v>94</v>
      </c>
      <c r="G1805" t="s">
        <v>65</v>
      </c>
      <c r="H1805" t="s">
        <v>11</v>
      </c>
      <c r="I1805" t="s">
        <v>128</v>
      </c>
      <c r="J1805" s="8">
        <v>0.30946036954847261</v>
      </c>
      <c r="K1805">
        <v>2009</v>
      </c>
      <c r="L1805">
        <v>1446.48</v>
      </c>
      <c r="M1805">
        <v>562.5200000000001</v>
      </c>
      <c r="N1805">
        <v>0.28000000000000003</v>
      </c>
      <c r="O1805">
        <v>8</v>
      </c>
      <c r="P1805">
        <v>0</v>
      </c>
      <c r="Q1805">
        <v>0</v>
      </c>
      <c r="R1805">
        <v>0</v>
      </c>
      <c r="S1805" t="s">
        <v>717</v>
      </c>
      <c r="T1805">
        <v>0</v>
      </c>
      <c r="U1805">
        <v>0</v>
      </c>
      <c r="V1805">
        <v>60</v>
      </c>
      <c r="W1805" t="s">
        <v>721</v>
      </c>
      <c r="X1805">
        <v>70</v>
      </c>
      <c r="Y1805" t="s">
        <v>721</v>
      </c>
      <c r="Z1805">
        <v>130</v>
      </c>
      <c r="AA1805" t="s">
        <v>719</v>
      </c>
      <c r="AB1805" t="s">
        <v>539</v>
      </c>
      <c r="AC1805">
        <v>130</v>
      </c>
    </row>
    <row r="1806" spans="1:29" x14ac:dyDescent="0.3">
      <c r="A1806" t="s">
        <v>109</v>
      </c>
      <c r="B1806" t="s">
        <v>441</v>
      </c>
      <c r="C1806" t="s">
        <v>442</v>
      </c>
      <c r="D1806" t="s">
        <v>722</v>
      </c>
      <c r="E1806" t="s">
        <v>63</v>
      </c>
      <c r="F1806" t="s">
        <v>94</v>
      </c>
      <c r="G1806" t="s">
        <v>70</v>
      </c>
      <c r="H1806" t="s">
        <v>11</v>
      </c>
      <c r="I1806" t="s">
        <v>128</v>
      </c>
      <c r="J1806" s="8">
        <v>0.30946036954847267</v>
      </c>
      <c r="K1806">
        <v>2009</v>
      </c>
      <c r="L1806">
        <v>1446.48</v>
      </c>
      <c r="M1806">
        <v>562.5200000000001</v>
      </c>
      <c r="N1806">
        <v>0.28000000000000003</v>
      </c>
      <c r="O1806">
        <v>8</v>
      </c>
      <c r="P1806">
        <v>0</v>
      </c>
      <c r="Q1806">
        <v>0</v>
      </c>
      <c r="R1806">
        <v>0</v>
      </c>
      <c r="S1806" t="s">
        <v>717</v>
      </c>
      <c r="T1806">
        <v>0</v>
      </c>
      <c r="U1806">
        <v>0</v>
      </c>
      <c r="V1806">
        <v>60</v>
      </c>
      <c r="W1806" t="s">
        <v>721</v>
      </c>
      <c r="X1806">
        <v>70</v>
      </c>
      <c r="Y1806" t="s">
        <v>721</v>
      </c>
      <c r="Z1806">
        <v>130</v>
      </c>
      <c r="AA1806" t="s">
        <v>719</v>
      </c>
      <c r="AB1806" t="s">
        <v>539</v>
      </c>
      <c r="AC1806">
        <v>130</v>
      </c>
    </row>
    <row r="1807" spans="1:29" x14ac:dyDescent="0.3">
      <c r="A1807" t="s">
        <v>109</v>
      </c>
      <c r="B1807" t="s">
        <v>441</v>
      </c>
      <c r="C1807" t="s">
        <v>442</v>
      </c>
      <c r="D1807" t="s">
        <v>722</v>
      </c>
      <c r="E1807" t="s">
        <v>63</v>
      </c>
      <c r="F1807" t="s">
        <v>94</v>
      </c>
      <c r="G1807" t="s">
        <v>72</v>
      </c>
      <c r="H1807" t="s">
        <v>11</v>
      </c>
      <c r="I1807" t="s">
        <v>128</v>
      </c>
      <c r="J1807" s="8">
        <v>0.30946036954847261</v>
      </c>
      <c r="K1807">
        <v>2009</v>
      </c>
      <c r="L1807">
        <v>1446.48</v>
      </c>
      <c r="M1807">
        <v>562.5200000000001</v>
      </c>
      <c r="N1807">
        <v>0.28000000000000003</v>
      </c>
      <c r="O1807">
        <v>8</v>
      </c>
      <c r="P1807">
        <v>0</v>
      </c>
      <c r="Q1807">
        <v>0</v>
      </c>
      <c r="R1807">
        <v>0</v>
      </c>
      <c r="S1807" t="s">
        <v>717</v>
      </c>
      <c r="T1807">
        <v>0</v>
      </c>
      <c r="U1807">
        <v>0</v>
      </c>
      <c r="V1807">
        <v>60</v>
      </c>
      <c r="W1807" t="s">
        <v>721</v>
      </c>
      <c r="X1807">
        <v>70</v>
      </c>
      <c r="Y1807" t="s">
        <v>721</v>
      </c>
      <c r="Z1807">
        <v>130</v>
      </c>
      <c r="AA1807" t="s">
        <v>719</v>
      </c>
      <c r="AB1807" t="s">
        <v>539</v>
      </c>
      <c r="AC1807">
        <v>130</v>
      </c>
    </row>
    <row r="1808" spans="1:29" x14ac:dyDescent="0.3">
      <c r="A1808" t="s">
        <v>109</v>
      </c>
      <c r="B1808" t="s">
        <v>441</v>
      </c>
      <c r="C1808" t="s">
        <v>442</v>
      </c>
      <c r="D1808" t="s">
        <v>722</v>
      </c>
      <c r="E1808" t="s">
        <v>63</v>
      </c>
      <c r="F1808" t="s">
        <v>94</v>
      </c>
      <c r="G1808" t="s">
        <v>74</v>
      </c>
      <c r="H1808" t="s">
        <v>11</v>
      </c>
      <c r="I1808" t="s">
        <v>128</v>
      </c>
      <c r="J1808" s="8">
        <v>0.30946036954847267</v>
      </c>
      <c r="K1808">
        <v>2009</v>
      </c>
      <c r="L1808">
        <v>1446.48</v>
      </c>
      <c r="M1808">
        <v>562.5200000000001</v>
      </c>
      <c r="N1808">
        <v>0.28000000000000003</v>
      </c>
      <c r="O1808">
        <v>8</v>
      </c>
      <c r="P1808">
        <v>0</v>
      </c>
      <c r="Q1808">
        <v>0</v>
      </c>
      <c r="R1808">
        <v>0</v>
      </c>
      <c r="S1808" t="s">
        <v>717</v>
      </c>
      <c r="T1808">
        <v>0</v>
      </c>
      <c r="U1808">
        <v>0</v>
      </c>
      <c r="V1808">
        <v>60</v>
      </c>
      <c r="W1808" t="s">
        <v>721</v>
      </c>
      <c r="X1808">
        <v>70</v>
      </c>
      <c r="Y1808" t="s">
        <v>721</v>
      </c>
      <c r="Z1808">
        <v>130</v>
      </c>
      <c r="AA1808" t="s">
        <v>719</v>
      </c>
      <c r="AB1808" t="s">
        <v>539</v>
      </c>
      <c r="AC1808">
        <v>130</v>
      </c>
    </row>
    <row r="1809" spans="1:29" x14ac:dyDescent="0.3">
      <c r="A1809" t="s">
        <v>109</v>
      </c>
      <c r="B1809" t="s">
        <v>441</v>
      </c>
      <c r="C1809" t="s">
        <v>442</v>
      </c>
      <c r="D1809" t="s">
        <v>722</v>
      </c>
      <c r="E1809" t="s">
        <v>63</v>
      </c>
      <c r="F1809" t="s">
        <v>94</v>
      </c>
      <c r="G1809" t="s">
        <v>76</v>
      </c>
      <c r="H1809" t="s">
        <v>11</v>
      </c>
      <c r="I1809" t="s">
        <v>128</v>
      </c>
      <c r="J1809" s="8">
        <v>0.30946036954847261</v>
      </c>
      <c r="K1809">
        <v>2009</v>
      </c>
      <c r="L1809">
        <v>1446.48</v>
      </c>
      <c r="M1809">
        <v>562.5200000000001</v>
      </c>
      <c r="N1809">
        <v>0.28000000000000003</v>
      </c>
      <c r="O1809">
        <v>8</v>
      </c>
      <c r="P1809">
        <v>0</v>
      </c>
      <c r="Q1809">
        <v>0</v>
      </c>
      <c r="R1809">
        <v>0</v>
      </c>
      <c r="S1809" t="s">
        <v>717</v>
      </c>
      <c r="T1809">
        <v>0</v>
      </c>
      <c r="U1809">
        <v>0</v>
      </c>
      <c r="V1809">
        <v>60</v>
      </c>
      <c r="W1809" t="s">
        <v>721</v>
      </c>
      <c r="X1809">
        <v>70</v>
      </c>
      <c r="Y1809" t="s">
        <v>721</v>
      </c>
      <c r="Z1809">
        <v>130</v>
      </c>
      <c r="AA1809" t="s">
        <v>719</v>
      </c>
      <c r="AB1809" t="s">
        <v>539</v>
      </c>
      <c r="AC1809">
        <v>130</v>
      </c>
    </row>
    <row r="1810" spans="1:29" x14ac:dyDescent="0.3">
      <c r="A1810" t="s">
        <v>109</v>
      </c>
      <c r="B1810" t="s">
        <v>441</v>
      </c>
      <c r="C1810" t="s">
        <v>442</v>
      </c>
      <c r="D1810" t="s">
        <v>722</v>
      </c>
      <c r="E1810" t="s">
        <v>63</v>
      </c>
      <c r="F1810" t="s">
        <v>94</v>
      </c>
      <c r="G1810" t="s">
        <v>78</v>
      </c>
      <c r="H1810" t="s">
        <v>11</v>
      </c>
      <c r="I1810" t="s">
        <v>128</v>
      </c>
      <c r="J1810" s="8">
        <v>0.30946036954847267</v>
      </c>
      <c r="K1810">
        <v>2009</v>
      </c>
      <c r="L1810">
        <v>1446.48</v>
      </c>
      <c r="M1810">
        <v>562.5200000000001</v>
      </c>
      <c r="N1810">
        <v>0.28000000000000003</v>
      </c>
      <c r="O1810">
        <v>8</v>
      </c>
      <c r="P1810">
        <v>0</v>
      </c>
      <c r="Q1810">
        <v>0</v>
      </c>
      <c r="R1810">
        <v>0</v>
      </c>
      <c r="S1810" t="s">
        <v>717</v>
      </c>
      <c r="T1810">
        <v>0</v>
      </c>
      <c r="U1810">
        <v>0</v>
      </c>
      <c r="V1810">
        <v>60</v>
      </c>
      <c r="W1810" t="s">
        <v>721</v>
      </c>
      <c r="X1810">
        <v>70</v>
      </c>
      <c r="Y1810" t="s">
        <v>721</v>
      </c>
      <c r="Z1810">
        <v>130</v>
      </c>
      <c r="AA1810" t="s">
        <v>719</v>
      </c>
      <c r="AB1810" t="s">
        <v>539</v>
      </c>
      <c r="AC1810">
        <v>130</v>
      </c>
    </row>
    <row r="1811" spans="1:29" x14ac:dyDescent="0.3">
      <c r="A1811" t="s">
        <v>109</v>
      </c>
      <c r="B1811" t="s">
        <v>441</v>
      </c>
      <c r="C1811" t="s">
        <v>442</v>
      </c>
      <c r="D1811" t="s">
        <v>722</v>
      </c>
      <c r="E1811" t="s">
        <v>63</v>
      </c>
      <c r="F1811" t="s">
        <v>94</v>
      </c>
      <c r="G1811" t="s">
        <v>80</v>
      </c>
      <c r="H1811" t="s">
        <v>11</v>
      </c>
      <c r="I1811" t="s">
        <v>128</v>
      </c>
      <c r="J1811" s="8">
        <v>0.30946036954847261</v>
      </c>
      <c r="K1811">
        <v>2009</v>
      </c>
      <c r="L1811">
        <v>1446.48</v>
      </c>
      <c r="M1811">
        <v>562.5200000000001</v>
      </c>
      <c r="N1811">
        <v>0.28000000000000003</v>
      </c>
      <c r="O1811">
        <v>8</v>
      </c>
      <c r="P1811">
        <v>0</v>
      </c>
      <c r="Q1811">
        <v>0</v>
      </c>
      <c r="R1811">
        <v>0</v>
      </c>
      <c r="S1811" t="s">
        <v>717</v>
      </c>
      <c r="T1811">
        <v>0</v>
      </c>
      <c r="U1811">
        <v>0</v>
      </c>
      <c r="V1811">
        <v>60</v>
      </c>
      <c r="W1811" t="s">
        <v>721</v>
      </c>
      <c r="X1811">
        <v>70</v>
      </c>
      <c r="Y1811" t="s">
        <v>721</v>
      </c>
      <c r="Z1811">
        <v>130</v>
      </c>
      <c r="AA1811" t="s">
        <v>719</v>
      </c>
      <c r="AB1811" t="s">
        <v>539</v>
      </c>
      <c r="AC1811">
        <v>130</v>
      </c>
    </row>
    <row r="1812" spans="1:29" x14ac:dyDescent="0.3">
      <c r="A1812" t="s">
        <v>109</v>
      </c>
      <c r="B1812" t="s">
        <v>441</v>
      </c>
      <c r="C1812" t="s">
        <v>442</v>
      </c>
      <c r="D1812" t="s">
        <v>722</v>
      </c>
      <c r="E1812" t="s">
        <v>63</v>
      </c>
      <c r="F1812" t="s">
        <v>94</v>
      </c>
      <c r="G1812" t="s">
        <v>82</v>
      </c>
      <c r="H1812" t="s">
        <v>11</v>
      </c>
      <c r="I1812" t="s">
        <v>128</v>
      </c>
      <c r="J1812" s="8">
        <v>0.30946036954847267</v>
      </c>
      <c r="K1812">
        <v>2009</v>
      </c>
      <c r="L1812">
        <v>1446.48</v>
      </c>
      <c r="M1812">
        <v>562.5200000000001</v>
      </c>
      <c r="N1812">
        <v>0.28000000000000003</v>
      </c>
      <c r="O1812">
        <v>8</v>
      </c>
      <c r="P1812">
        <v>0</v>
      </c>
      <c r="Q1812">
        <v>0</v>
      </c>
      <c r="R1812">
        <v>0</v>
      </c>
      <c r="S1812" t="s">
        <v>717</v>
      </c>
      <c r="T1812">
        <v>0</v>
      </c>
      <c r="U1812">
        <v>0</v>
      </c>
      <c r="V1812">
        <v>60</v>
      </c>
      <c r="W1812" t="s">
        <v>721</v>
      </c>
      <c r="X1812">
        <v>70</v>
      </c>
      <c r="Y1812" t="s">
        <v>721</v>
      </c>
      <c r="Z1812">
        <v>130</v>
      </c>
      <c r="AA1812" t="s">
        <v>719</v>
      </c>
      <c r="AB1812" t="s">
        <v>539</v>
      </c>
      <c r="AC1812">
        <v>130</v>
      </c>
    </row>
    <row r="1813" spans="1:29" x14ac:dyDescent="0.3">
      <c r="A1813" t="s">
        <v>109</v>
      </c>
      <c r="B1813" t="s">
        <v>441</v>
      </c>
      <c r="C1813" t="s">
        <v>442</v>
      </c>
      <c r="D1813" t="s">
        <v>722</v>
      </c>
      <c r="E1813" t="s">
        <v>63</v>
      </c>
      <c r="F1813" t="s">
        <v>94</v>
      </c>
      <c r="G1813" t="s">
        <v>84</v>
      </c>
      <c r="H1813" t="s">
        <v>11</v>
      </c>
      <c r="I1813" t="s">
        <v>128</v>
      </c>
      <c r="J1813" s="8">
        <v>0.30946036954847261</v>
      </c>
      <c r="K1813">
        <v>2009</v>
      </c>
      <c r="L1813">
        <v>1446.48</v>
      </c>
      <c r="M1813">
        <v>562.5200000000001</v>
      </c>
      <c r="N1813">
        <v>0.28000000000000003</v>
      </c>
      <c r="O1813">
        <v>8</v>
      </c>
      <c r="P1813">
        <v>0</v>
      </c>
      <c r="Q1813">
        <v>0</v>
      </c>
      <c r="R1813">
        <v>0</v>
      </c>
      <c r="S1813" t="s">
        <v>717</v>
      </c>
      <c r="T1813">
        <v>0</v>
      </c>
      <c r="U1813">
        <v>0</v>
      </c>
      <c r="V1813">
        <v>60</v>
      </c>
      <c r="W1813" t="s">
        <v>721</v>
      </c>
      <c r="X1813">
        <v>70</v>
      </c>
      <c r="Y1813" t="s">
        <v>721</v>
      </c>
      <c r="Z1813">
        <v>130</v>
      </c>
      <c r="AA1813" t="s">
        <v>719</v>
      </c>
      <c r="AB1813" t="s">
        <v>539</v>
      </c>
      <c r="AC1813">
        <v>130</v>
      </c>
    </row>
    <row r="1814" spans="1:29" x14ac:dyDescent="0.3">
      <c r="A1814" t="s">
        <v>109</v>
      </c>
      <c r="B1814" t="s">
        <v>441</v>
      </c>
      <c r="C1814" t="s">
        <v>442</v>
      </c>
      <c r="D1814" t="s">
        <v>722</v>
      </c>
      <c r="E1814" t="s">
        <v>63</v>
      </c>
      <c r="F1814" t="s">
        <v>94</v>
      </c>
      <c r="G1814" t="s">
        <v>86</v>
      </c>
      <c r="H1814" t="s">
        <v>11</v>
      </c>
      <c r="I1814" t="s">
        <v>128</v>
      </c>
      <c r="J1814" s="8">
        <v>0.30946036954847261</v>
      </c>
      <c r="K1814">
        <v>2009</v>
      </c>
      <c r="L1814">
        <v>1446.48</v>
      </c>
      <c r="M1814">
        <v>562.5200000000001</v>
      </c>
      <c r="N1814">
        <v>0.28000000000000003</v>
      </c>
      <c r="O1814">
        <v>8</v>
      </c>
      <c r="P1814">
        <v>0</v>
      </c>
      <c r="Q1814">
        <v>0</v>
      </c>
      <c r="R1814">
        <v>0</v>
      </c>
      <c r="S1814" t="s">
        <v>717</v>
      </c>
      <c r="T1814">
        <v>0</v>
      </c>
      <c r="U1814">
        <v>0</v>
      </c>
      <c r="V1814">
        <v>60</v>
      </c>
      <c r="W1814" t="s">
        <v>721</v>
      </c>
      <c r="X1814">
        <v>70</v>
      </c>
      <c r="Y1814" t="s">
        <v>721</v>
      </c>
      <c r="Z1814">
        <v>130</v>
      </c>
      <c r="AA1814" t="s">
        <v>719</v>
      </c>
      <c r="AB1814" t="s">
        <v>539</v>
      </c>
      <c r="AC1814">
        <v>130</v>
      </c>
    </row>
    <row r="1815" spans="1:29" x14ac:dyDescent="0.3">
      <c r="A1815" t="s">
        <v>109</v>
      </c>
      <c r="B1815" t="s">
        <v>441</v>
      </c>
      <c r="C1815" t="s">
        <v>442</v>
      </c>
      <c r="D1815" t="s">
        <v>722</v>
      </c>
      <c r="E1815" t="s">
        <v>63</v>
      </c>
      <c r="F1815" t="s">
        <v>94</v>
      </c>
      <c r="G1815" t="s">
        <v>88</v>
      </c>
      <c r="H1815" t="s">
        <v>11</v>
      </c>
      <c r="I1815" t="s">
        <v>128</v>
      </c>
      <c r="J1815" s="8">
        <v>0.30946036954847261</v>
      </c>
      <c r="K1815">
        <v>2009</v>
      </c>
      <c r="L1815">
        <v>1446.48</v>
      </c>
      <c r="M1815">
        <v>562.5200000000001</v>
      </c>
      <c r="N1815">
        <v>0.28000000000000003</v>
      </c>
      <c r="O1815">
        <v>8</v>
      </c>
      <c r="P1815">
        <v>0</v>
      </c>
      <c r="Q1815">
        <v>0</v>
      </c>
      <c r="R1815">
        <v>0</v>
      </c>
      <c r="S1815" t="s">
        <v>717</v>
      </c>
      <c r="T1815">
        <v>0</v>
      </c>
      <c r="U1815">
        <v>0</v>
      </c>
      <c r="V1815">
        <v>60</v>
      </c>
      <c r="W1815" t="s">
        <v>721</v>
      </c>
      <c r="X1815">
        <v>70</v>
      </c>
      <c r="Y1815" t="s">
        <v>721</v>
      </c>
      <c r="Z1815">
        <v>130</v>
      </c>
      <c r="AA1815" t="s">
        <v>719</v>
      </c>
      <c r="AB1815" t="s">
        <v>539</v>
      </c>
      <c r="AC1815">
        <v>130</v>
      </c>
    </row>
    <row r="1816" spans="1:29" x14ac:dyDescent="0.3">
      <c r="A1816" t="s">
        <v>109</v>
      </c>
      <c r="B1816" t="s">
        <v>441</v>
      </c>
      <c r="C1816" t="s">
        <v>442</v>
      </c>
      <c r="D1816" t="s">
        <v>722</v>
      </c>
      <c r="E1816" t="s">
        <v>63</v>
      </c>
      <c r="F1816" t="s">
        <v>94</v>
      </c>
      <c r="G1816" t="s">
        <v>90</v>
      </c>
      <c r="H1816" t="s">
        <v>11</v>
      </c>
      <c r="I1816" t="s">
        <v>128</v>
      </c>
      <c r="J1816" s="8">
        <v>0.30946036954847267</v>
      </c>
      <c r="K1816">
        <v>2009</v>
      </c>
      <c r="L1816">
        <v>1446.48</v>
      </c>
      <c r="M1816">
        <v>562.5200000000001</v>
      </c>
      <c r="N1816">
        <v>0.28000000000000003</v>
      </c>
      <c r="O1816">
        <v>8</v>
      </c>
      <c r="P1816">
        <v>0</v>
      </c>
      <c r="Q1816">
        <v>0</v>
      </c>
      <c r="R1816">
        <v>0</v>
      </c>
      <c r="S1816" t="s">
        <v>717</v>
      </c>
      <c r="T1816">
        <v>0</v>
      </c>
      <c r="U1816">
        <v>0</v>
      </c>
      <c r="V1816">
        <v>60</v>
      </c>
      <c r="W1816" t="s">
        <v>721</v>
      </c>
      <c r="X1816">
        <v>70</v>
      </c>
      <c r="Y1816" t="s">
        <v>721</v>
      </c>
      <c r="Z1816">
        <v>130</v>
      </c>
      <c r="AA1816" t="s">
        <v>719</v>
      </c>
      <c r="AB1816" t="s">
        <v>539</v>
      </c>
      <c r="AC1816">
        <v>130</v>
      </c>
    </row>
    <row r="1817" spans="1:29" x14ac:dyDescent="0.3">
      <c r="A1817" t="s">
        <v>109</v>
      </c>
      <c r="B1817" t="s">
        <v>441</v>
      </c>
      <c r="C1817" t="s">
        <v>442</v>
      </c>
      <c r="D1817" t="s">
        <v>722</v>
      </c>
      <c r="E1817" t="s">
        <v>63</v>
      </c>
      <c r="F1817" t="s">
        <v>94</v>
      </c>
      <c r="G1817" t="s">
        <v>92</v>
      </c>
      <c r="H1817" t="s">
        <v>11</v>
      </c>
      <c r="I1817" t="s">
        <v>128</v>
      </c>
      <c r="J1817" s="8">
        <v>0.30946036954847267</v>
      </c>
      <c r="K1817">
        <v>2009</v>
      </c>
      <c r="L1817">
        <v>1446.48</v>
      </c>
      <c r="M1817">
        <v>562.5200000000001</v>
      </c>
      <c r="N1817">
        <v>0.28000000000000003</v>
      </c>
      <c r="O1817">
        <v>8</v>
      </c>
      <c r="P1817">
        <v>0</v>
      </c>
      <c r="Q1817">
        <v>0</v>
      </c>
      <c r="R1817">
        <v>0</v>
      </c>
      <c r="S1817" t="s">
        <v>717</v>
      </c>
      <c r="T1817">
        <v>0</v>
      </c>
      <c r="U1817">
        <v>0</v>
      </c>
      <c r="V1817">
        <v>60</v>
      </c>
      <c r="W1817" t="s">
        <v>721</v>
      </c>
      <c r="X1817">
        <v>70</v>
      </c>
      <c r="Y1817" t="s">
        <v>721</v>
      </c>
      <c r="Z1817">
        <v>130</v>
      </c>
      <c r="AA1817" t="s">
        <v>719</v>
      </c>
      <c r="AB1817" t="s">
        <v>539</v>
      </c>
      <c r="AC1817">
        <v>130</v>
      </c>
    </row>
    <row r="1818" spans="1:29" x14ac:dyDescent="0.3">
      <c r="A1818" t="s">
        <v>109</v>
      </c>
      <c r="B1818" t="s">
        <v>110</v>
      </c>
      <c r="C1818" t="s">
        <v>110</v>
      </c>
      <c r="D1818">
        <v>0</v>
      </c>
      <c r="E1818" t="s">
        <v>63</v>
      </c>
      <c r="F1818" t="s">
        <v>111</v>
      </c>
      <c r="G1818" t="s">
        <v>65</v>
      </c>
      <c r="H1818" t="s">
        <v>11</v>
      </c>
      <c r="I1818" t="s">
        <v>148</v>
      </c>
      <c r="J1818" s="8">
        <v>0.33253719586829994</v>
      </c>
      <c r="K1818">
        <v>48078.235100774909</v>
      </c>
      <c r="L1818">
        <v>47997.154100774911</v>
      </c>
      <c r="M1818">
        <v>81.081000000000003</v>
      </c>
      <c r="N1818">
        <v>1.6864387769236805E-3</v>
      </c>
      <c r="O1818">
        <v>8</v>
      </c>
      <c r="P1818">
        <v>1.1722552996725427E-2</v>
      </c>
      <c r="Q1818">
        <v>3.2285264716301757E-3</v>
      </c>
      <c r="R1818">
        <v>0</v>
      </c>
      <c r="S1818" t="s">
        <v>723</v>
      </c>
      <c r="T1818">
        <v>0</v>
      </c>
      <c r="U1818">
        <v>0</v>
      </c>
      <c r="V1818">
        <v>3600</v>
      </c>
      <c r="W1818" t="s">
        <v>724</v>
      </c>
      <c r="X1818">
        <v>0</v>
      </c>
      <c r="Y1818">
        <v>0</v>
      </c>
      <c r="Z1818">
        <v>3600</v>
      </c>
      <c r="AA1818" t="s">
        <v>725</v>
      </c>
      <c r="AB1818" t="s">
        <v>539</v>
      </c>
      <c r="AC1818">
        <v>3600</v>
      </c>
    </row>
    <row r="1819" spans="1:29" x14ac:dyDescent="0.3">
      <c r="A1819" t="s">
        <v>109</v>
      </c>
      <c r="B1819" t="s">
        <v>110</v>
      </c>
      <c r="C1819" t="s">
        <v>110</v>
      </c>
      <c r="D1819">
        <v>0</v>
      </c>
      <c r="E1819" t="s">
        <v>63</v>
      </c>
      <c r="F1819" t="s">
        <v>111</v>
      </c>
      <c r="G1819" t="s">
        <v>70</v>
      </c>
      <c r="H1819" t="s">
        <v>11</v>
      </c>
      <c r="I1819" t="s">
        <v>148</v>
      </c>
      <c r="J1819" s="8">
        <v>0.3344726950681986</v>
      </c>
      <c r="K1819">
        <v>287152.31968338642</v>
      </c>
      <c r="L1819">
        <v>287071.23868338641</v>
      </c>
      <c r="M1819">
        <v>81.081000000000003</v>
      </c>
      <c r="N1819">
        <v>2.8236233678836291E-4</v>
      </c>
      <c r="O1819">
        <v>8</v>
      </c>
      <c r="P1819">
        <v>1.0512566781719216E-2</v>
      </c>
      <c r="Q1819">
        <v>8.8055910760886039E-3</v>
      </c>
      <c r="R1819">
        <v>0</v>
      </c>
      <c r="S1819" t="s">
        <v>723</v>
      </c>
      <c r="T1819">
        <v>0</v>
      </c>
      <c r="U1819">
        <v>0</v>
      </c>
      <c r="V1819">
        <v>3600</v>
      </c>
      <c r="W1819" t="s">
        <v>724</v>
      </c>
      <c r="X1819">
        <v>0</v>
      </c>
      <c r="Y1819">
        <v>0</v>
      </c>
      <c r="Z1819">
        <v>3600</v>
      </c>
      <c r="AA1819" t="s">
        <v>725</v>
      </c>
      <c r="AB1819" t="s">
        <v>539</v>
      </c>
      <c r="AC1819">
        <v>3600</v>
      </c>
    </row>
    <row r="1820" spans="1:29" x14ac:dyDescent="0.3">
      <c r="A1820" t="s">
        <v>109</v>
      </c>
      <c r="B1820" t="s">
        <v>110</v>
      </c>
      <c r="C1820" t="s">
        <v>110</v>
      </c>
      <c r="D1820">
        <v>0</v>
      </c>
      <c r="E1820" t="s">
        <v>63</v>
      </c>
      <c r="F1820" t="s">
        <v>111</v>
      </c>
      <c r="G1820" t="s">
        <v>72</v>
      </c>
      <c r="H1820" t="s">
        <v>11</v>
      </c>
      <c r="I1820" t="s">
        <v>148</v>
      </c>
      <c r="J1820" s="8">
        <v>0.28166121689953566</v>
      </c>
      <c r="K1820">
        <v>115753.00829431543</v>
      </c>
      <c r="L1820">
        <v>115671.92729431544</v>
      </c>
      <c r="M1820">
        <v>81.081000000000003</v>
      </c>
      <c r="N1820">
        <v>7.0046559648663444E-4</v>
      </c>
      <c r="O1820">
        <v>8</v>
      </c>
      <c r="P1820">
        <v>1.1722552996725427E-2</v>
      </c>
      <c r="Q1820">
        <v>3.2285264716301757E-3</v>
      </c>
      <c r="R1820">
        <v>0</v>
      </c>
      <c r="S1820" t="s">
        <v>723</v>
      </c>
      <c r="T1820">
        <v>0</v>
      </c>
      <c r="U1820">
        <v>0</v>
      </c>
      <c r="V1820">
        <v>3600</v>
      </c>
      <c r="W1820" t="s">
        <v>724</v>
      </c>
      <c r="X1820">
        <v>0</v>
      </c>
      <c r="Y1820">
        <v>0</v>
      </c>
      <c r="Z1820">
        <v>3600</v>
      </c>
      <c r="AA1820" t="s">
        <v>725</v>
      </c>
      <c r="AB1820" t="s">
        <v>539</v>
      </c>
      <c r="AC1820">
        <v>3600</v>
      </c>
    </row>
    <row r="1821" spans="1:29" x14ac:dyDescent="0.3">
      <c r="A1821" t="s">
        <v>109</v>
      </c>
      <c r="B1821" t="s">
        <v>110</v>
      </c>
      <c r="C1821" t="s">
        <v>110</v>
      </c>
      <c r="D1821">
        <v>0</v>
      </c>
      <c r="E1821" t="s">
        <v>63</v>
      </c>
      <c r="F1821" t="s">
        <v>111</v>
      </c>
      <c r="G1821" t="s">
        <v>74</v>
      </c>
      <c r="H1821" t="s">
        <v>11</v>
      </c>
      <c r="I1821" t="s">
        <v>148</v>
      </c>
      <c r="J1821" s="8">
        <v>0.3344726950681986</v>
      </c>
      <c r="K1821">
        <v>202047.38188190106</v>
      </c>
      <c r="L1821">
        <v>201966.30088190106</v>
      </c>
      <c r="M1821">
        <v>81.081000000000003</v>
      </c>
      <c r="N1821">
        <v>4.0129695938051176E-4</v>
      </c>
      <c r="O1821">
        <v>8</v>
      </c>
      <c r="P1821">
        <v>1.0512566781719216E-2</v>
      </c>
      <c r="Q1821">
        <v>8.8055910760886039E-3</v>
      </c>
      <c r="R1821">
        <v>0</v>
      </c>
      <c r="S1821" t="s">
        <v>723</v>
      </c>
      <c r="T1821">
        <v>0</v>
      </c>
      <c r="U1821">
        <v>0</v>
      </c>
      <c r="V1821">
        <v>3600</v>
      </c>
      <c r="W1821" t="s">
        <v>724</v>
      </c>
      <c r="X1821">
        <v>0</v>
      </c>
      <c r="Y1821">
        <v>0</v>
      </c>
      <c r="Z1821">
        <v>3600</v>
      </c>
      <c r="AA1821" t="s">
        <v>725</v>
      </c>
      <c r="AB1821" t="s">
        <v>539</v>
      </c>
      <c r="AC1821">
        <v>3600</v>
      </c>
    </row>
    <row r="1822" spans="1:29" x14ac:dyDescent="0.3">
      <c r="A1822" t="s">
        <v>109</v>
      </c>
      <c r="B1822" t="s">
        <v>110</v>
      </c>
      <c r="C1822" t="s">
        <v>110</v>
      </c>
      <c r="D1822">
        <v>0</v>
      </c>
      <c r="E1822" t="s">
        <v>63</v>
      </c>
      <c r="F1822" t="s">
        <v>111</v>
      </c>
      <c r="G1822" t="s">
        <v>76</v>
      </c>
      <c r="H1822" t="s">
        <v>11</v>
      </c>
      <c r="I1822" t="s">
        <v>148</v>
      </c>
      <c r="J1822" s="8">
        <v>0.3344726950681986</v>
      </c>
      <c r="K1822">
        <v>2105301.9287597174</v>
      </c>
      <c r="L1822">
        <v>2105220.8477597171</v>
      </c>
      <c r="M1822">
        <v>81.081000000000003</v>
      </c>
      <c r="N1822">
        <v>3.8512765742710702E-5</v>
      </c>
      <c r="O1822">
        <v>8</v>
      </c>
      <c r="P1822">
        <v>1.0512566781719216E-2</v>
      </c>
      <c r="Q1822">
        <v>8.8055910760886039E-3</v>
      </c>
      <c r="R1822">
        <v>0</v>
      </c>
      <c r="S1822" t="s">
        <v>723</v>
      </c>
      <c r="T1822">
        <v>0</v>
      </c>
      <c r="U1822">
        <v>0</v>
      </c>
      <c r="V1822">
        <v>3600</v>
      </c>
      <c r="W1822" t="s">
        <v>724</v>
      </c>
      <c r="X1822">
        <v>0</v>
      </c>
      <c r="Y1822">
        <v>0</v>
      </c>
      <c r="Z1822">
        <v>3600</v>
      </c>
      <c r="AA1822" t="s">
        <v>725</v>
      </c>
      <c r="AB1822" t="s">
        <v>539</v>
      </c>
      <c r="AC1822">
        <v>3600</v>
      </c>
    </row>
    <row r="1823" spans="1:29" x14ac:dyDescent="0.3">
      <c r="A1823" t="s">
        <v>109</v>
      </c>
      <c r="B1823" t="s">
        <v>110</v>
      </c>
      <c r="C1823" t="s">
        <v>110</v>
      </c>
      <c r="D1823">
        <v>0</v>
      </c>
      <c r="E1823" t="s">
        <v>63</v>
      </c>
      <c r="F1823" t="s">
        <v>111</v>
      </c>
      <c r="G1823" t="s">
        <v>78</v>
      </c>
      <c r="H1823" t="s">
        <v>11</v>
      </c>
      <c r="I1823" t="s">
        <v>148</v>
      </c>
      <c r="J1823" s="8">
        <v>0</v>
      </c>
      <c r="K1823">
        <v>233568.92504100795</v>
      </c>
      <c r="L1823">
        <v>233487.84404100795</v>
      </c>
      <c r="M1823">
        <v>81.081000000000003</v>
      </c>
      <c r="N1823">
        <v>3.4713950062391445E-4</v>
      </c>
      <c r="O1823">
        <v>8</v>
      </c>
      <c r="P1823">
        <v>1.1722552996725427E-2</v>
      </c>
      <c r="Q1823">
        <v>3.2285264716301757E-3</v>
      </c>
      <c r="R1823">
        <v>0</v>
      </c>
      <c r="S1823" t="s">
        <v>723</v>
      </c>
      <c r="T1823">
        <v>0</v>
      </c>
      <c r="U1823">
        <v>0</v>
      </c>
      <c r="V1823">
        <v>3600</v>
      </c>
      <c r="W1823" t="s">
        <v>724</v>
      </c>
      <c r="X1823">
        <v>0</v>
      </c>
      <c r="Y1823">
        <v>0</v>
      </c>
      <c r="Z1823">
        <v>3600</v>
      </c>
      <c r="AA1823" t="s">
        <v>725</v>
      </c>
      <c r="AB1823" t="s">
        <v>539</v>
      </c>
      <c r="AC1823">
        <v>3600</v>
      </c>
    </row>
    <row r="1824" spans="1:29" x14ac:dyDescent="0.3">
      <c r="A1824" t="s">
        <v>109</v>
      </c>
      <c r="B1824" t="s">
        <v>110</v>
      </c>
      <c r="C1824" t="s">
        <v>110</v>
      </c>
      <c r="D1824">
        <v>0</v>
      </c>
      <c r="E1824" t="s">
        <v>63</v>
      </c>
      <c r="F1824" t="s">
        <v>111</v>
      </c>
      <c r="G1824" t="s">
        <v>80</v>
      </c>
      <c r="H1824" t="s">
        <v>11</v>
      </c>
      <c r="I1824" t="s">
        <v>148</v>
      </c>
      <c r="J1824" s="8">
        <v>0.3344726950681986</v>
      </c>
      <c r="K1824">
        <v>191602.17616854649</v>
      </c>
      <c r="L1824">
        <v>191521.09516854648</v>
      </c>
      <c r="M1824">
        <v>81.081000000000003</v>
      </c>
      <c r="N1824">
        <v>4.2317369051526622E-4</v>
      </c>
      <c r="O1824">
        <v>8</v>
      </c>
      <c r="P1824">
        <v>1.0512566781719216E-2</v>
      </c>
      <c r="Q1824">
        <v>8.8055910760886039E-3</v>
      </c>
      <c r="R1824">
        <v>0</v>
      </c>
      <c r="S1824" t="s">
        <v>723</v>
      </c>
      <c r="T1824">
        <v>0</v>
      </c>
      <c r="U1824">
        <v>0</v>
      </c>
      <c r="V1824">
        <v>3600</v>
      </c>
      <c r="W1824" t="s">
        <v>724</v>
      </c>
      <c r="X1824">
        <v>0</v>
      </c>
      <c r="Y1824">
        <v>0</v>
      </c>
      <c r="Z1824">
        <v>3600</v>
      </c>
      <c r="AA1824" t="s">
        <v>725</v>
      </c>
      <c r="AB1824" t="s">
        <v>539</v>
      </c>
      <c r="AC1824">
        <v>3600</v>
      </c>
    </row>
    <row r="1825" spans="1:29" x14ac:dyDescent="0.3">
      <c r="A1825" t="s">
        <v>109</v>
      </c>
      <c r="B1825" t="s">
        <v>110</v>
      </c>
      <c r="C1825" t="s">
        <v>110</v>
      </c>
      <c r="D1825">
        <v>0</v>
      </c>
      <c r="E1825" t="s">
        <v>63</v>
      </c>
      <c r="F1825" t="s">
        <v>111</v>
      </c>
      <c r="G1825" t="s">
        <v>82</v>
      </c>
      <c r="H1825" t="s">
        <v>11</v>
      </c>
      <c r="I1825" t="s">
        <v>148</v>
      </c>
      <c r="J1825" s="8">
        <v>0</v>
      </c>
      <c r="K1825">
        <v>2226772.3296982511</v>
      </c>
      <c r="L1825">
        <v>2226691.2486982513</v>
      </c>
      <c r="M1825">
        <v>81.081000000000003</v>
      </c>
      <c r="N1825">
        <v>3.6411894884191977E-5</v>
      </c>
      <c r="O1825">
        <v>8</v>
      </c>
      <c r="P1825">
        <v>1.1722552996725427E-2</v>
      </c>
      <c r="Q1825">
        <v>3.2285264716301757E-3</v>
      </c>
      <c r="R1825">
        <v>0</v>
      </c>
      <c r="S1825" t="s">
        <v>723</v>
      </c>
      <c r="T1825">
        <v>0</v>
      </c>
      <c r="U1825">
        <v>0</v>
      </c>
      <c r="V1825">
        <v>3600</v>
      </c>
      <c r="W1825" t="s">
        <v>724</v>
      </c>
      <c r="X1825">
        <v>0</v>
      </c>
      <c r="Y1825">
        <v>0</v>
      </c>
      <c r="Z1825">
        <v>3600</v>
      </c>
      <c r="AA1825" t="s">
        <v>725</v>
      </c>
      <c r="AB1825" t="s">
        <v>539</v>
      </c>
      <c r="AC1825">
        <v>3600</v>
      </c>
    </row>
    <row r="1826" spans="1:29" x14ac:dyDescent="0.3">
      <c r="A1826" t="s">
        <v>109</v>
      </c>
      <c r="B1826" t="s">
        <v>110</v>
      </c>
      <c r="C1826" t="s">
        <v>110</v>
      </c>
      <c r="D1826">
        <v>0</v>
      </c>
      <c r="E1826" t="s">
        <v>63</v>
      </c>
      <c r="F1826" t="s">
        <v>111</v>
      </c>
      <c r="G1826" t="s">
        <v>84</v>
      </c>
      <c r="H1826" t="s">
        <v>11</v>
      </c>
      <c r="I1826" t="s">
        <v>148</v>
      </c>
      <c r="J1826" s="8">
        <v>0</v>
      </c>
      <c r="K1826">
        <v>166452.08805928571</v>
      </c>
      <c r="L1826">
        <v>166371.00705928571</v>
      </c>
      <c r="M1826">
        <v>81.081000000000003</v>
      </c>
      <c r="N1826">
        <v>4.8711314436092356E-4</v>
      </c>
      <c r="O1826">
        <v>8</v>
      </c>
      <c r="P1826">
        <v>1.1722552996725427E-2</v>
      </c>
      <c r="Q1826">
        <v>3.2285264716301757E-3</v>
      </c>
      <c r="R1826">
        <v>0</v>
      </c>
      <c r="S1826" t="s">
        <v>723</v>
      </c>
      <c r="T1826">
        <v>0</v>
      </c>
      <c r="U1826">
        <v>0</v>
      </c>
      <c r="V1826">
        <v>3600</v>
      </c>
      <c r="W1826" t="s">
        <v>724</v>
      </c>
      <c r="X1826">
        <v>0</v>
      </c>
      <c r="Y1826">
        <v>0</v>
      </c>
      <c r="Z1826">
        <v>3600</v>
      </c>
      <c r="AA1826" t="s">
        <v>725</v>
      </c>
      <c r="AB1826" t="s">
        <v>539</v>
      </c>
      <c r="AC1826">
        <v>3600</v>
      </c>
    </row>
    <row r="1827" spans="1:29" x14ac:dyDescent="0.3">
      <c r="A1827" t="s">
        <v>109</v>
      </c>
      <c r="B1827" t="s">
        <v>110</v>
      </c>
      <c r="C1827" t="s">
        <v>110</v>
      </c>
      <c r="D1827">
        <v>0</v>
      </c>
      <c r="E1827" t="s">
        <v>63</v>
      </c>
      <c r="F1827" t="s">
        <v>111</v>
      </c>
      <c r="G1827" t="s">
        <v>86</v>
      </c>
      <c r="H1827" t="s">
        <v>11</v>
      </c>
      <c r="I1827" t="s">
        <v>148</v>
      </c>
      <c r="J1827" s="8">
        <v>0.31686886901197764</v>
      </c>
      <c r="K1827">
        <v>120615.34156781866</v>
      </c>
      <c r="L1827">
        <v>120534.26056781865</v>
      </c>
      <c r="M1827">
        <v>81.081000000000003</v>
      </c>
      <c r="N1827">
        <v>6.7222791848921151E-4</v>
      </c>
      <c r="O1827">
        <v>8</v>
      </c>
      <c r="P1827">
        <v>1.0512566781719216E-2</v>
      </c>
      <c r="Q1827">
        <v>8.8055910760886039E-3</v>
      </c>
      <c r="R1827">
        <v>0</v>
      </c>
      <c r="S1827" t="s">
        <v>723</v>
      </c>
      <c r="T1827">
        <v>0</v>
      </c>
      <c r="U1827">
        <v>0</v>
      </c>
      <c r="V1827">
        <v>3600</v>
      </c>
      <c r="W1827" t="s">
        <v>724</v>
      </c>
      <c r="X1827">
        <v>0</v>
      </c>
      <c r="Y1827">
        <v>0</v>
      </c>
      <c r="Z1827">
        <v>3600</v>
      </c>
      <c r="AA1827" t="s">
        <v>725</v>
      </c>
      <c r="AB1827" t="s">
        <v>539</v>
      </c>
      <c r="AC1827">
        <v>3600</v>
      </c>
    </row>
    <row r="1828" spans="1:29" x14ac:dyDescent="0.3">
      <c r="A1828" t="s">
        <v>109</v>
      </c>
      <c r="B1828" t="s">
        <v>110</v>
      </c>
      <c r="C1828" t="s">
        <v>110</v>
      </c>
      <c r="D1828">
        <v>0</v>
      </c>
      <c r="E1828" t="s">
        <v>63</v>
      </c>
      <c r="F1828" t="s">
        <v>111</v>
      </c>
      <c r="G1828" t="s">
        <v>88</v>
      </c>
      <c r="H1828" t="s">
        <v>11</v>
      </c>
      <c r="I1828" t="s">
        <v>148</v>
      </c>
      <c r="J1828" s="8">
        <v>0.3344726950681986</v>
      </c>
      <c r="K1828">
        <v>52681.843978910387</v>
      </c>
      <c r="L1828">
        <v>52600.762978910388</v>
      </c>
      <c r="M1828">
        <v>81.081000000000003</v>
      </c>
      <c r="N1828">
        <v>1.5390691341870717E-3</v>
      </c>
      <c r="O1828">
        <v>8</v>
      </c>
      <c r="P1828">
        <v>1.1722552996725427E-2</v>
      </c>
      <c r="Q1828">
        <v>3.2285264716301757E-3</v>
      </c>
      <c r="R1828">
        <v>0</v>
      </c>
      <c r="S1828" t="s">
        <v>723</v>
      </c>
      <c r="T1828">
        <v>0</v>
      </c>
      <c r="U1828">
        <v>0</v>
      </c>
      <c r="V1828">
        <v>3600</v>
      </c>
      <c r="W1828" t="s">
        <v>724</v>
      </c>
      <c r="X1828">
        <v>0</v>
      </c>
      <c r="Y1828">
        <v>0</v>
      </c>
      <c r="Z1828">
        <v>3600</v>
      </c>
      <c r="AA1828" t="s">
        <v>725</v>
      </c>
      <c r="AB1828" t="s">
        <v>539</v>
      </c>
      <c r="AC1828">
        <v>3600</v>
      </c>
    </row>
    <row r="1829" spans="1:29" x14ac:dyDescent="0.3">
      <c r="A1829" t="s">
        <v>109</v>
      </c>
      <c r="B1829" t="s">
        <v>110</v>
      </c>
      <c r="C1829" t="s">
        <v>110</v>
      </c>
      <c r="D1829">
        <v>0</v>
      </c>
      <c r="E1829" t="s">
        <v>63</v>
      </c>
      <c r="F1829" t="s">
        <v>111</v>
      </c>
      <c r="G1829" t="s">
        <v>90</v>
      </c>
      <c r="H1829" t="s">
        <v>11</v>
      </c>
      <c r="I1829" t="s">
        <v>148</v>
      </c>
      <c r="J1829" s="8">
        <v>0.3344726950681986</v>
      </c>
      <c r="K1829">
        <v>196876.97316508653</v>
      </c>
      <c r="L1829">
        <v>196795.89216508652</v>
      </c>
      <c r="M1829">
        <v>81.081000000000003</v>
      </c>
      <c r="N1829">
        <v>4.1183587240551208E-4</v>
      </c>
      <c r="O1829">
        <v>8</v>
      </c>
      <c r="P1829">
        <v>1.0512566781719216E-2</v>
      </c>
      <c r="Q1829">
        <v>8.8055910760886039E-3</v>
      </c>
      <c r="R1829">
        <v>0</v>
      </c>
      <c r="S1829" t="s">
        <v>723</v>
      </c>
      <c r="T1829">
        <v>0</v>
      </c>
      <c r="U1829">
        <v>0</v>
      </c>
      <c r="V1829">
        <v>3600</v>
      </c>
      <c r="W1829" t="s">
        <v>724</v>
      </c>
      <c r="X1829">
        <v>0</v>
      </c>
      <c r="Y1829">
        <v>0</v>
      </c>
      <c r="Z1829">
        <v>3600</v>
      </c>
      <c r="AA1829" t="s">
        <v>725</v>
      </c>
      <c r="AB1829" t="s">
        <v>539</v>
      </c>
      <c r="AC1829">
        <v>3600</v>
      </c>
    </row>
    <row r="1830" spans="1:29" x14ac:dyDescent="0.3">
      <c r="A1830" t="s">
        <v>109</v>
      </c>
      <c r="B1830" t="s">
        <v>110</v>
      </c>
      <c r="C1830" t="s">
        <v>110</v>
      </c>
      <c r="D1830">
        <v>0</v>
      </c>
      <c r="E1830" t="s">
        <v>63</v>
      </c>
      <c r="F1830" t="s">
        <v>111</v>
      </c>
      <c r="G1830" t="s">
        <v>92</v>
      </c>
      <c r="H1830" t="s">
        <v>11</v>
      </c>
      <c r="I1830" t="s">
        <v>148</v>
      </c>
      <c r="J1830" s="8">
        <v>0</v>
      </c>
      <c r="K1830">
        <v>19557.83414140833</v>
      </c>
      <c r="L1830">
        <v>19476.753141408328</v>
      </c>
      <c r="M1830">
        <v>81.081000000000003</v>
      </c>
      <c r="N1830">
        <v>4.1457044483434544E-3</v>
      </c>
      <c r="O1830">
        <v>8</v>
      </c>
      <c r="P1830">
        <v>1.1722552996725427E-2</v>
      </c>
      <c r="Q1830">
        <v>3.2285264716301757E-3</v>
      </c>
      <c r="R1830">
        <v>0</v>
      </c>
      <c r="S1830" t="s">
        <v>723</v>
      </c>
      <c r="T1830">
        <v>0</v>
      </c>
      <c r="U1830">
        <v>0</v>
      </c>
      <c r="V1830">
        <v>3600</v>
      </c>
      <c r="W1830" t="s">
        <v>724</v>
      </c>
      <c r="X1830">
        <v>0</v>
      </c>
      <c r="Y1830">
        <v>0</v>
      </c>
      <c r="Z1830">
        <v>3600</v>
      </c>
      <c r="AA1830" t="s">
        <v>725</v>
      </c>
      <c r="AB1830" t="s">
        <v>539</v>
      </c>
      <c r="AC1830">
        <v>3600</v>
      </c>
    </row>
    <row r="1831" spans="1:29" x14ac:dyDescent="0.3">
      <c r="A1831" t="s">
        <v>109</v>
      </c>
      <c r="B1831" t="s">
        <v>110</v>
      </c>
      <c r="C1831" t="s">
        <v>110</v>
      </c>
      <c r="D1831">
        <v>0</v>
      </c>
      <c r="E1831" t="s">
        <v>63</v>
      </c>
      <c r="F1831" t="s">
        <v>94</v>
      </c>
      <c r="G1831" t="s">
        <v>65</v>
      </c>
      <c r="H1831" t="s">
        <v>11</v>
      </c>
      <c r="I1831" t="s">
        <v>148</v>
      </c>
      <c r="J1831" s="8">
        <v>0.33253719586829994</v>
      </c>
      <c r="K1831">
        <v>48078.235100774909</v>
      </c>
      <c r="L1831">
        <v>47997.154100774911</v>
      </c>
      <c r="M1831">
        <v>81.081000000000003</v>
      </c>
      <c r="N1831">
        <v>1.6864387769236805E-3</v>
      </c>
      <c r="O1831">
        <v>8</v>
      </c>
      <c r="P1831">
        <v>1.1722552996725427E-2</v>
      </c>
      <c r="Q1831">
        <v>3.2285264716301757E-3</v>
      </c>
      <c r="R1831">
        <v>0</v>
      </c>
      <c r="S1831" t="s">
        <v>723</v>
      </c>
      <c r="T1831">
        <v>0</v>
      </c>
      <c r="U1831">
        <v>0</v>
      </c>
      <c r="V1831">
        <v>3600</v>
      </c>
      <c r="W1831" t="s">
        <v>724</v>
      </c>
      <c r="X1831">
        <v>0</v>
      </c>
      <c r="Y1831">
        <v>0</v>
      </c>
      <c r="Z1831">
        <v>3600</v>
      </c>
      <c r="AA1831" t="s">
        <v>725</v>
      </c>
      <c r="AB1831" t="s">
        <v>539</v>
      </c>
      <c r="AC1831">
        <v>3600</v>
      </c>
    </row>
    <row r="1832" spans="1:29" x14ac:dyDescent="0.3">
      <c r="A1832" t="s">
        <v>109</v>
      </c>
      <c r="B1832" t="s">
        <v>110</v>
      </c>
      <c r="C1832" t="s">
        <v>110</v>
      </c>
      <c r="D1832">
        <v>0</v>
      </c>
      <c r="E1832" t="s">
        <v>63</v>
      </c>
      <c r="F1832" t="s">
        <v>94</v>
      </c>
      <c r="G1832" t="s">
        <v>70</v>
      </c>
      <c r="H1832" t="s">
        <v>11</v>
      </c>
      <c r="I1832" t="s">
        <v>148</v>
      </c>
      <c r="J1832" s="8">
        <v>0.28368888272800091</v>
      </c>
      <c r="K1832">
        <v>287152.31968338642</v>
      </c>
      <c r="L1832">
        <v>287071.23868338641</v>
      </c>
      <c r="M1832">
        <v>81.081000000000003</v>
      </c>
      <c r="N1832">
        <v>2.8236233678836291E-4</v>
      </c>
      <c r="O1832">
        <v>8</v>
      </c>
      <c r="P1832">
        <v>1.0512566781719216E-2</v>
      </c>
      <c r="Q1832">
        <v>8.8055910760886039E-3</v>
      </c>
      <c r="R1832">
        <v>0</v>
      </c>
      <c r="S1832" t="s">
        <v>723</v>
      </c>
      <c r="T1832">
        <v>0</v>
      </c>
      <c r="U1832">
        <v>0</v>
      </c>
      <c r="V1832">
        <v>3600</v>
      </c>
      <c r="W1832" t="s">
        <v>724</v>
      </c>
      <c r="X1832">
        <v>0</v>
      </c>
      <c r="Y1832">
        <v>0</v>
      </c>
      <c r="Z1832">
        <v>3600</v>
      </c>
      <c r="AA1832" t="s">
        <v>725</v>
      </c>
      <c r="AB1832" t="s">
        <v>539</v>
      </c>
      <c r="AC1832">
        <v>3600</v>
      </c>
    </row>
    <row r="1833" spans="1:29" x14ac:dyDescent="0.3">
      <c r="A1833" t="s">
        <v>109</v>
      </c>
      <c r="B1833" t="s">
        <v>110</v>
      </c>
      <c r="C1833" t="s">
        <v>110</v>
      </c>
      <c r="D1833">
        <v>0</v>
      </c>
      <c r="E1833" t="s">
        <v>63</v>
      </c>
      <c r="F1833" t="s">
        <v>94</v>
      </c>
      <c r="G1833" t="s">
        <v>72</v>
      </c>
      <c r="H1833" t="s">
        <v>11</v>
      </c>
      <c r="I1833" t="s">
        <v>148</v>
      </c>
      <c r="J1833" s="8">
        <v>0.47779180248926467</v>
      </c>
      <c r="K1833">
        <v>115753.00829431543</v>
      </c>
      <c r="L1833">
        <v>115671.92729431544</v>
      </c>
      <c r="M1833">
        <v>81.081000000000003</v>
      </c>
      <c r="N1833">
        <v>7.0046559648663444E-4</v>
      </c>
      <c r="O1833">
        <v>8</v>
      </c>
      <c r="P1833">
        <v>1.1722552996725427E-2</v>
      </c>
      <c r="Q1833">
        <v>3.2285264716301757E-3</v>
      </c>
      <c r="R1833">
        <v>0</v>
      </c>
      <c r="S1833" t="s">
        <v>723</v>
      </c>
      <c r="T1833">
        <v>0</v>
      </c>
      <c r="U1833">
        <v>0</v>
      </c>
      <c r="V1833">
        <v>3600</v>
      </c>
      <c r="W1833" t="s">
        <v>724</v>
      </c>
      <c r="X1833">
        <v>0</v>
      </c>
      <c r="Y1833">
        <v>0</v>
      </c>
      <c r="Z1833">
        <v>3600</v>
      </c>
      <c r="AA1833" t="s">
        <v>725</v>
      </c>
      <c r="AB1833" t="s">
        <v>539</v>
      </c>
      <c r="AC1833">
        <v>3600</v>
      </c>
    </row>
    <row r="1834" spans="1:29" x14ac:dyDescent="0.3">
      <c r="A1834" t="s">
        <v>109</v>
      </c>
      <c r="B1834" t="s">
        <v>110</v>
      </c>
      <c r="C1834" t="s">
        <v>110</v>
      </c>
      <c r="D1834">
        <v>0</v>
      </c>
      <c r="E1834" t="s">
        <v>63</v>
      </c>
      <c r="F1834" t="s">
        <v>94</v>
      </c>
      <c r="G1834" t="s">
        <v>74</v>
      </c>
      <c r="H1834" t="s">
        <v>11</v>
      </c>
      <c r="I1834" t="s">
        <v>148</v>
      </c>
      <c r="J1834" s="8">
        <v>0.28368888272800091</v>
      </c>
      <c r="K1834">
        <v>202047.38188190106</v>
      </c>
      <c r="L1834">
        <v>201966.30088190106</v>
      </c>
      <c r="M1834">
        <v>81.081000000000003</v>
      </c>
      <c r="N1834">
        <v>4.0129695938051176E-4</v>
      </c>
      <c r="O1834">
        <v>8</v>
      </c>
      <c r="P1834">
        <v>1.0512566781719216E-2</v>
      </c>
      <c r="Q1834">
        <v>8.8055910760886039E-3</v>
      </c>
      <c r="R1834">
        <v>0</v>
      </c>
      <c r="S1834" t="s">
        <v>723</v>
      </c>
      <c r="T1834">
        <v>0</v>
      </c>
      <c r="U1834">
        <v>0</v>
      </c>
      <c r="V1834">
        <v>3600</v>
      </c>
      <c r="W1834" t="s">
        <v>724</v>
      </c>
      <c r="X1834">
        <v>0</v>
      </c>
      <c r="Y1834">
        <v>0</v>
      </c>
      <c r="Z1834">
        <v>3600</v>
      </c>
      <c r="AA1834" t="s">
        <v>725</v>
      </c>
      <c r="AB1834" t="s">
        <v>539</v>
      </c>
      <c r="AC1834">
        <v>3600</v>
      </c>
    </row>
    <row r="1835" spans="1:29" x14ac:dyDescent="0.3">
      <c r="A1835" t="s">
        <v>109</v>
      </c>
      <c r="B1835" t="s">
        <v>110</v>
      </c>
      <c r="C1835" t="s">
        <v>110</v>
      </c>
      <c r="D1835">
        <v>0</v>
      </c>
      <c r="E1835" t="s">
        <v>63</v>
      </c>
      <c r="F1835" t="s">
        <v>94</v>
      </c>
      <c r="G1835" t="s">
        <v>76</v>
      </c>
      <c r="H1835" t="s">
        <v>11</v>
      </c>
      <c r="I1835" t="s">
        <v>148</v>
      </c>
      <c r="J1835" s="8">
        <v>0.28368888272800091</v>
      </c>
      <c r="K1835">
        <v>2105301.9287597174</v>
      </c>
      <c r="L1835">
        <v>2105220.8477597171</v>
      </c>
      <c r="M1835">
        <v>81.081000000000003</v>
      </c>
      <c r="N1835">
        <v>3.8512765742710702E-5</v>
      </c>
      <c r="O1835">
        <v>8</v>
      </c>
      <c r="P1835">
        <v>1.0512566781719216E-2</v>
      </c>
      <c r="Q1835">
        <v>8.8055910760886039E-3</v>
      </c>
      <c r="R1835">
        <v>0</v>
      </c>
      <c r="S1835" t="s">
        <v>723</v>
      </c>
      <c r="T1835">
        <v>0</v>
      </c>
      <c r="U1835">
        <v>0</v>
      </c>
      <c r="V1835">
        <v>3600</v>
      </c>
      <c r="W1835" t="s">
        <v>724</v>
      </c>
      <c r="X1835">
        <v>0</v>
      </c>
      <c r="Y1835">
        <v>0</v>
      </c>
      <c r="Z1835">
        <v>3600</v>
      </c>
      <c r="AA1835" t="s">
        <v>725</v>
      </c>
      <c r="AB1835" t="s">
        <v>539</v>
      </c>
      <c r="AC1835">
        <v>3600</v>
      </c>
    </row>
    <row r="1836" spans="1:29" x14ac:dyDescent="0.3">
      <c r="A1836" t="s">
        <v>109</v>
      </c>
      <c r="B1836" t="s">
        <v>110</v>
      </c>
      <c r="C1836" t="s">
        <v>110</v>
      </c>
      <c r="D1836">
        <v>0</v>
      </c>
      <c r="E1836" t="s">
        <v>63</v>
      </c>
      <c r="F1836" t="s">
        <v>94</v>
      </c>
      <c r="G1836" t="s">
        <v>78</v>
      </c>
      <c r="H1836" t="s">
        <v>11</v>
      </c>
      <c r="I1836" t="s">
        <v>148</v>
      </c>
      <c r="J1836" s="8">
        <v>0</v>
      </c>
      <c r="K1836">
        <v>233568.92504100795</v>
      </c>
      <c r="L1836">
        <v>233487.84404100795</v>
      </c>
      <c r="M1836">
        <v>81.081000000000003</v>
      </c>
      <c r="N1836">
        <v>3.4713950062391445E-4</v>
      </c>
      <c r="O1836">
        <v>8</v>
      </c>
      <c r="P1836">
        <v>1.1722552996725427E-2</v>
      </c>
      <c r="Q1836">
        <v>3.2285264716301757E-3</v>
      </c>
      <c r="R1836">
        <v>0</v>
      </c>
      <c r="S1836" t="s">
        <v>723</v>
      </c>
      <c r="T1836">
        <v>0</v>
      </c>
      <c r="U1836">
        <v>0</v>
      </c>
      <c r="V1836">
        <v>3600</v>
      </c>
      <c r="W1836" t="s">
        <v>724</v>
      </c>
      <c r="X1836">
        <v>0</v>
      </c>
      <c r="Y1836">
        <v>0</v>
      </c>
      <c r="Z1836">
        <v>3600</v>
      </c>
      <c r="AA1836" t="s">
        <v>725</v>
      </c>
      <c r="AB1836" t="s">
        <v>539</v>
      </c>
      <c r="AC1836">
        <v>3600</v>
      </c>
    </row>
    <row r="1837" spans="1:29" x14ac:dyDescent="0.3">
      <c r="A1837" t="s">
        <v>109</v>
      </c>
      <c r="B1837" t="s">
        <v>110</v>
      </c>
      <c r="C1837" t="s">
        <v>110</v>
      </c>
      <c r="D1837">
        <v>0</v>
      </c>
      <c r="E1837" t="s">
        <v>63</v>
      </c>
      <c r="F1837" t="s">
        <v>94</v>
      </c>
      <c r="G1837" t="s">
        <v>80</v>
      </c>
      <c r="H1837" t="s">
        <v>11</v>
      </c>
      <c r="I1837" t="s">
        <v>148</v>
      </c>
      <c r="J1837" s="8">
        <v>0.28368888272800091</v>
      </c>
      <c r="K1837">
        <v>191602.17616854649</v>
      </c>
      <c r="L1837">
        <v>191521.09516854648</v>
      </c>
      <c r="M1837">
        <v>81.081000000000003</v>
      </c>
      <c r="N1837">
        <v>4.2317369051526622E-4</v>
      </c>
      <c r="O1837">
        <v>8</v>
      </c>
      <c r="P1837">
        <v>1.0512566781719216E-2</v>
      </c>
      <c r="Q1837">
        <v>8.8055910760886039E-3</v>
      </c>
      <c r="R1837">
        <v>0</v>
      </c>
      <c r="S1837" t="s">
        <v>723</v>
      </c>
      <c r="T1837">
        <v>0</v>
      </c>
      <c r="U1837">
        <v>0</v>
      </c>
      <c r="V1837">
        <v>3600</v>
      </c>
      <c r="W1837" t="s">
        <v>724</v>
      </c>
      <c r="X1837">
        <v>0</v>
      </c>
      <c r="Y1837">
        <v>0</v>
      </c>
      <c r="Z1837">
        <v>3600</v>
      </c>
      <c r="AA1837" t="s">
        <v>725</v>
      </c>
      <c r="AB1837" t="s">
        <v>539</v>
      </c>
      <c r="AC1837">
        <v>3600</v>
      </c>
    </row>
    <row r="1838" spans="1:29" x14ac:dyDescent="0.3">
      <c r="A1838" t="s">
        <v>109</v>
      </c>
      <c r="B1838" t="s">
        <v>110</v>
      </c>
      <c r="C1838" t="s">
        <v>110</v>
      </c>
      <c r="D1838">
        <v>0</v>
      </c>
      <c r="E1838" t="s">
        <v>63</v>
      </c>
      <c r="F1838" t="s">
        <v>94</v>
      </c>
      <c r="G1838" t="s">
        <v>82</v>
      </c>
      <c r="H1838" t="s">
        <v>11</v>
      </c>
      <c r="I1838" t="s">
        <v>148</v>
      </c>
      <c r="J1838" s="8">
        <v>0</v>
      </c>
      <c r="K1838">
        <v>2226772.3296982511</v>
      </c>
      <c r="L1838">
        <v>2226691.2486982513</v>
      </c>
      <c r="M1838">
        <v>81.081000000000003</v>
      </c>
      <c r="N1838">
        <v>3.6411894884191977E-5</v>
      </c>
      <c r="O1838">
        <v>8</v>
      </c>
      <c r="P1838">
        <v>1.1722552996725427E-2</v>
      </c>
      <c r="Q1838">
        <v>3.2285264716301757E-3</v>
      </c>
      <c r="R1838">
        <v>0</v>
      </c>
      <c r="S1838" t="s">
        <v>723</v>
      </c>
      <c r="T1838">
        <v>0</v>
      </c>
      <c r="U1838">
        <v>0</v>
      </c>
      <c r="V1838">
        <v>3600</v>
      </c>
      <c r="W1838" t="s">
        <v>724</v>
      </c>
      <c r="X1838">
        <v>0</v>
      </c>
      <c r="Y1838">
        <v>0</v>
      </c>
      <c r="Z1838">
        <v>3600</v>
      </c>
      <c r="AA1838" t="s">
        <v>725</v>
      </c>
      <c r="AB1838" t="s">
        <v>539</v>
      </c>
      <c r="AC1838">
        <v>3600</v>
      </c>
    </row>
    <row r="1839" spans="1:29" x14ac:dyDescent="0.3">
      <c r="A1839" t="s">
        <v>109</v>
      </c>
      <c r="B1839" t="s">
        <v>110</v>
      </c>
      <c r="C1839" t="s">
        <v>110</v>
      </c>
      <c r="D1839">
        <v>0</v>
      </c>
      <c r="E1839" t="s">
        <v>63</v>
      </c>
      <c r="F1839" t="s">
        <v>94</v>
      </c>
      <c r="G1839" t="s">
        <v>84</v>
      </c>
      <c r="H1839" t="s">
        <v>11</v>
      </c>
      <c r="I1839" t="s">
        <v>148</v>
      </c>
      <c r="J1839" s="8">
        <v>0</v>
      </c>
      <c r="K1839">
        <v>166452.08805928571</v>
      </c>
      <c r="L1839">
        <v>166371.00705928571</v>
      </c>
      <c r="M1839">
        <v>81.081000000000003</v>
      </c>
      <c r="N1839">
        <v>4.8711314436092356E-4</v>
      </c>
      <c r="O1839">
        <v>8</v>
      </c>
      <c r="P1839">
        <v>1.1722552996725427E-2</v>
      </c>
      <c r="Q1839">
        <v>3.2285264716301757E-3</v>
      </c>
      <c r="R1839">
        <v>0</v>
      </c>
      <c r="S1839" t="s">
        <v>723</v>
      </c>
      <c r="T1839">
        <v>0</v>
      </c>
      <c r="U1839">
        <v>0</v>
      </c>
      <c r="V1839">
        <v>3600</v>
      </c>
      <c r="W1839" t="s">
        <v>724</v>
      </c>
      <c r="X1839">
        <v>0</v>
      </c>
      <c r="Y1839">
        <v>0</v>
      </c>
      <c r="Z1839">
        <v>3600</v>
      </c>
      <c r="AA1839" t="s">
        <v>725</v>
      </c>
      <c r="AB1839" t="s">
        <v>539</v>
      </c>
      <c r="AC1839">
        <v>3600</v>
      </c>
    </row>
    <row r="1840" spans="1:29" x14ac:dyDescent="0.3">
      <c r="A1840" t="s">
        <v>109</v>
      </c>
      <c r="B1840" t="s">
        <v>110</v>
      </c>
      <c r="C1840" t="s">
        <v>110</v>
      </c>
      <c r="D1840">
        <v>0</v>
      </c>
      <c r="E1840" t="s">
        <v>63</v>
      </c>
      <c r="F1840" t="s">
        <v>94</v>
      </c>
      <c r="G1840" t="s">
        <v>86</v>
      </c>
      <c r="H1840" t="s">
        <v>11</v>
      </c>
      <c r="I1840" t="s">
        <v>148</v>
      </c>
      <c r="J1840" s="8">
        <v>0.26875788890021141</v>
      </c>
      <c r="K1840">
        <v>120615.34156781866</v>
      </c>
      <c r="L1840">
        <v>120534.26056781865</v>
      </c>
      <c r="M1840">
        <v>81.081000000000003</v>
      </c>
      <c r="N1840">
        <v>6.7222791848921151E-4</v>
      </c>
      <c r="O1840">
        <v>8</v>
      </c>
      <c r="P1840">
        <v>1.0512566781719216E-2</v>
      </c>
      <c r="Q1840">
        <v>8.8055910760886039E-3</v>
      </c>
      <c r="R1840">
        <v>0</v>
      </c>
      <c r="S1840" t="s">
        <v>723</v>
      </c>
      <c r="T1840">
        <v>0</v>
      </c>
      <c r="U1840">
        <v>0</v>
      </c>
      <c r="V1840">
        <v>3600</v>
      </c>
      <c r="W1840" t="s">
        <v>724</v>
      </c>
      <c r="X1840">
        <v>0</v>
      </c>
      <c r="Y1840">
        <v>0</v>
      </c>
      <c r="Z1840">
        <v>3600</v>
      </c>
      <c r="AA1840" t="s">
        <v>725</v>
      </c>
      <c r="AB1840" t="s">
        <v>539</v>
      </c>
      <c r="AC1840">
        <v>3600</v>
      </c>
    </row>
    <row r="1841" spans="1:29" x14ac:dyDescent="0.3">
      <c r="A1841" t="s">
        <v>109</v>
      </c>
      <c r="B1841" t="s">
        <v>110</v>
      </c>
      <c r="C1841" t="s">
        <v>110</v>
      </c>
      <c r="D1841">
        <v>0</v>
      </c>
      <c r="E1841" t="s">
        <v>63</v>
      </c>
      <c r="F1841" t="s">
        <v>94</v>
      </c>
      <c r="G1841" t="s">
        <v>88</v>
      </c>
      <c r="H1841" t="s">
        <v>11</v>
      </c>
      <c r="I1841" t="s">
        <v>148</v>
      </c>
      <c r="J1841" s="8">
        <v>0.28368888272800091</v>
      </c>
      <c r="K1841">
        <v>52681.843978910387</v>
      </c>
      <c r="L1841">
        <v>52600.762978910388</v>
      </c>
      <c r="M1841">
        <v>81.081000000000003</v>
      </c>
      <c r="N1841">
        <v>1.5390691341870717E-3</v>
      </c>
      <c r="O1841">
        <v>8</v>
      </c>
      <c r="P1841">
        <v>1.1722552996725427E-2</v>
      </c>
      <c r="Q1841">
        <v>3.2285264716301757E-3</v>
      </c>
      <c r="R1841">
        <v>0</v>
      </c>
      <c r="S1841" t="s">
        <v>723</v>
      </c>
      <c r="T1841">
        <v>0</v>
      </c>
      <c r="U1841">
        <v>0</v>
      </c>
      <c r="V1841">
        <v>3600</v>
      </c>
      <c r="W1841" t="s">
        <v>724</v>
      </c>
      <c r="X1841">
        <v>0</v>
      </c>
      <c r="Y1841">
        <v>0</v>
      </c>
      <c r="Z1841">
        <v>3600</v>
      </c>
      <c r="AA1841" t="s">
        <v>725</v>
      </c>
      <c r="AB1841" t="s">
        <v>539</v>
      </c>
      <c r="AC1841">
        <v>3600</v>
      </c>
    </row>
    <row r="1842" spans="1:29" x14ac:dyDescent="0.3">
      <c r="A1842" t="s">
        <v>109</v>
      </c>
      <c r="B1842" t="s">
        <v>110</v>
      </c>
      <c r="C1842" t="s">
        <v>110</v>
      </c>
      <c r="D1842">
        <v>0</v>
      </c>
      <c r="E1842" t="s">
        <v>63</v>
      </c>
      <c r="F1842" t="s">
        <v>94</v>
      </c>
      <c r="G1842" t="s">
        <v>90</v>
      </c>
      <c r="H1842" t="s">
        <v>11</v>
      </c>
      <c r="I1842" t="s">
        <v>148</v>
      </c>
      <c r="J1842" s="8">
        <v>0.28368888272800091</v>
      </c>
      <c r="K1842">
        <v>196876.97316508653</v>
      </c>
      <c r="L1842">
        <v>196795.89216508652</v>
      </c>
      <c r="M1842">
        <v>81.081000000000003</v>
      </c>
      <c r="N1842">
        <v>4.1183587240551208E-4</v>
      </c>
      <c r="O1842">
        <v>8</v>
      </c>
      <c r="P1842">
        <v>1.0512566781719216E-2</v>
      </c>
      <c r="Q1842">
        <v>8.8055910760886039E-3</v>
      </c>
      <c r="R1842">
        <v>0</v>
      </c>
      <c r="S1842" t="s">
        <v>723</v>
      </c>
      <c r="T1842">
        <v>0</v>
      </c>
      <c r="U1842">
        <v>0</v>
      </c>
      <c r="V1842">
        <v>3600</v>
      </c>
      <c r="W1842" t="s">
        <v>724</v>
      </c>
      <c r="X1842">
        <v>0</v>
      </c>
      <c r="Y1842">
        <v>0</v>
      </c>
      <c r="Z1842">
        <v>3600</v>
      </c>
      <c r="AA1842" t="s">
        <v>725</v>
      </c>
      <c r="AB1842" t="s">
        <v>539</v>
      </c>
      <c r="AC1842">
        <v>3600</v>
      </c>
    </row>
    <row r="1843" spans="1:29" x14ac:dyDescent="0.3">
      <c r="A1843" t="s">
        <v>109</v>
      </c>
      <c r="B1843" t="s">
        <v>110</v>
      </c>
      <c r="C1843" t="s">
        <v>110</v>
      </c>
      <c r="D1843">
        <v>0</v>
      </c>
      <c r="E1843" t="s">
        <v>63</v>
      </c>
      <c r="F1843" t="s">
        <v>94</v>
      </c>
      <c r="G1843" t="s">
        <v>92</v>
      </c>
      <c r="H1843" t="s">
        <v>11</v>
      </c>
      <c r="I1843" t="s">
        <v>148</v>
      </c>
      <c r="J1843" s="8">
        <v>0</v>
      </c>
      <c r="K1843">
        <v>19557.83414140833</v>
      </c>
      <c r="L1843">
        <v>19476.753141408328</v>
      </c>
      <c r="M1843">
        <v>81.081000000000003</v>
      </c>
      <c r="N1843">
        <v>4.1457044483434544E-3</v>
      </c>
      <c r="O1843">
        <v>8</v>
      </c>
      <c r="P1843">
        <v>1.1722552996725427E-2</v>
      </c>
      <c r="Q1843">
        <v>3.2285264716301757E-3</v>
      </c>
      <c r="R1843">
        <v>0</v>
      </c>
      <c r="S1843" t="s">
        <v>723</v>
      </c>
      <c r="T1843">
        <v>0</v>
      </c>
      <c r="U1843">
        <v>0</v>
      </c>
      <c r="V1843">
        <v>3600</v>
      </c>
      <c r="W1843" t="s">
        <v>724</v>
      </c>
      <c r="X1843">
        <v>0</v>
      </c>
      <c r="Y1843">
        <v>0</v>
      </c>
      <c r="Z1843">
        <v>3600</v>
      </c>
      <c r="AA1843" t="s">
        <v>725</v>
      </c>
      <c r="AB1843" t="s">
        <v>539</v>
      </c>
      <c r="AC1843">
        <v>3600</v>
      </c>
    </row>
    <row r="1844" spans="1:29" x14ac:dyDescent="0.3">
      <c r="A1844" t="s">
        <v>109</v>
      </c>
      <c r="B1844" t="s">
        <v>126</v>
      </c>
      <c r="C1844" t="s">
        <v>126</v>
      </c>
      <c r="D1844">
        <v>0</v>
      </c>
      <c r="E1844" t="s">
        <v>63</v>
      </c>
      <c r="F1844" t="s">
        <v>111</v>
      </c>
      <c r="G1844" t="s">
        <v>65</v>
      </c>
      <c r="H1844" t="s">
        <v>11</v>
      </c>
      <c r="I1844" t="s">
        <v>128</v>
      </c>
      <c r="J1844" s="8">
        <v>4.5524949387907125E-2</v>
      </c>
      <c r="K1844">
        <v>40558.163059323371</v>
      </c>
      <c r="L1844">
        <v>38304.931778249847</v>
      </c>
      <c r="M1844">
        <v>2253.2312810735207</v>
      </c>
      <c r="N1844">
        <v>5.5555555555555559E-2</v>
      </c>
      <c r="O1844">
        <v>10</v>
      </c>
      <c r="P1844">
        <v>-0.46324348402208759</v>
      </c>
      <c r="Q1844">
        <v>2.0438674595229232E-5</v>
      </c>
      <c r="R1844">
        <v>0</v>
      </c>
      <c r="S1844" t="s">
        <v>723</v>
      </c>
      <c r="T1844">
        <v>0</v>
      </c>
      <c r="U1844">
        <v>0</v>
      </c>
      <c r="V1844">
        <v>144.63333333333333</v>
      </c>
      <c r="W1844" t="s">
        <v>726</v>
      </c>
      <c r="X1844">
        <v>0</v>
      </c>
      <c r="Y1844">
        <v>0</v>
      </c>
      <c r="Z1844">
        <v>144.63333333333333</v>
      </c>
      <c r="AA1844" t="s">
        <v>594</v>
      </c>
      <c r="AB1844">
        <v>0.38582727415642465</v>
      </c>
      <c r="AC1844">
        <v>55.803484752157551</v>
      </c>
    </row>
    <row r="1845" spans="1:29" x14ac:dyDescent="0.3">
      <c r="A1845" t="s">
        <v>109</v>
      </c>
      <c r="B1845" t="s">
        <v>126</v>
      </c>
      <c r="C1845" t="s">
        <v>126</v>
      </c>
      <c r="D1845">
        <v>0</v>
      </c>
      <c r="E1845" t="s">
        <v>63</v>
      </c>
      <c r="F1845" t="s">
        <v>111</v>
      </c>
      <c r="G1845" t="s">
        <v>70</v>
      </c>
      <c r="H1845" t="s">
        <v>11</v>
      </c>
      <c r="I1845" t="s">
        <v>128</v>
      </c>
      <c r="J1845" s="8">
        <v>4.5524949387907125E-2</v>
      </c>
      <c r="K1845">
        <v>242237.89793970127</v>
      </c>
      <c r="L1845">
        <v>228780.23694305119</v>
      </c>
      <c r="M1845">
        <v>13457.660996650071</v>
      </c>
      <c r="N1845">
        <v>5.5555555555555559E-2</v>
      </c>
      <c r="O1845">
        <v>10</v>
      </c>
      <c r="P1845">
        <v>-1.6011566985558787</v>
      </c>
      <c r="Q1845">
        <v>1.8006794983298571</v>
      </c>
      <c r="R1845">
        <v>0</v>
      </c>
      <c r="S1845" t="s">
        <v>723</v>
      </c>
      <c r="T1845">
        <v>0</v>
      </c>
      <c r="U1845">
        <v>0</v>
      </c>
      <c r="V1845">
        <v>144.63333333333333</v>
      </c>
      <c r="W1845" t="s">
        <v>726</v>
      </c>
      <c r="X1845">
        <v>0</v>
      </c>
      <c r="Y1845">
        <v>0</v>
      </c>
      <c r="Z1845">
        <v>144.63333333333333</v>
      </c>
      <c r="AA1845" t="s">
        <v>594</v>
      </c>
      <c r="AB1845">
        <v>2.3043940062756971</v>
      </c>
      <c r="AC1845">
        <v>333.29218644100831</v>
      </c>
    </row>
    <row r="1846" spans="1:29" x14ac:dyDescent="0.3">
      <c r="A1846" t="s">
        <v>109</v>
      </c>
      <c r="B1846" t="s">
        <v>126</v>
      </c>
      <c r="C1846" t="s">
        <v>126</v>
      </c>
      <c r="D1846">
        <v>0</v>
      </c>
      <c r="E1846" t="s">
        <v>63</v>
      </c>
      <c r="F1846" t="s">
        <v>111</v>
      </c>
      <c r="G1846" t="s">
        <v>72</v>
      </c>
      <c r="H1846" t="s">
        <v>11</v>
      </c>
      <c r="I1846" t="s">
        <v>128</v>
      </c>
      <c r="J1846" s="8">
        <v>4.5524949387907125E-2</v>
      </c>
      <c r="K1846">
        <v>97647.706410147191</v>
      </c>
      <c r="L1846">
        <v>92222.833831805678</v>
      </c>
      <c r="M1846">
        <v>5424.8725783415102</v>
      </c>
      <c r="N1846">
        <v>5.5555555555555552E-2</v>
      </c>
      <c r="O1846">
        <v>10</v>
      </c>
      <c r="P1846">
        <v>-1.2115912047243271</v>
      </c>
      <c r="Q1846">
        <v>3.6509134631999694E-2</v>
      </c>
      <c r="R1846">
        <v>0</v>
      </c>
      <c r="S1846" t="s">
        <v>723</v>
      </c>
      <c r="T1846">
        <v>0</v>
      </c>
      <c r="U1846">
        <v>0</v>
      </c>
      <c r="V1846">
        <v>144.63333333333333</v>
      </c>
      <c r="W1846" t="s">
        <v>726</v>
      </c>
      <c r="X1846">
        <v>0</v>
      </c>
      <c r="Y1846">
        <v>0</v>
      </c>
      <c r="Z1846">
        <v>144.63333333333333</v>
      </c>
      <c r="AA1846" t="s">
        <v>594</v>
      </c>
      <c r="AB1846">
        <v>0.92891653738724522</v>
      </c>
      <c r="AC1846">
        <v>134.35229519077524</v>
      </c>
    </row>
    <row r="1847" spans="1:29" x14ac:dyDescent="0.3">
      <c r="A1847" t="s">
        <v>109</v>
      </c>
      <c r="B1847" t="s">
        <v>126</v>
      </c>
      <c r="C1847" t="s">
        <v>126</v>
      </c>
      <c r="D1847">
        <v>0</v>
      </c>
      <c r="E1847" t="s">
        <v>63</v>
      </c>
      <c r="F1847" t="s">
        <v>111</v>
      </c>
      <c r="G1847" t="s">
        <v>74</v>
      </c>
      <c r="H1847" t="s">
        <v>11</v>
      </c>
      <c r="I1847" t="s">
        <v>128</v>
      </c>
      <c r="J1847" s="8">
        <v>4.5524949387907125E-2</v>
      </c>
      <c r="K1847">
        <v>170444.49831737566</v>
      </c>
      <c r="L1847">
        <v>160975.3595219659</v>
      </c>
      <c r="M1847">
        <v>9469.138795409759</v>
      </c>
      <c r="N1847">
        <v>5.5555555555555552E-2</v>
      </c>
      <c r="O1847">
        <v>10</v>
      </c>
      <c r="P1847">
        <v>-1.9467672418361046</v>
      </c>
      <c r="Q1847">
        <v>8.5892934365900132E-5</v>
      </c>
      <c r="R1847">
        <v>0</v>
      </c>
      <c r="S1847" t="s">
        <v>723</v>
      </c>
      <c r="T1847">
        <v>0</v>
      </c>
      <c r="U1847">
        <v>0</v>
      </c>
      <c r="V1847">
        <v>144.63333333333333</v>
      </c>
      <c r="W1847" t="s">
        <v>726</v>
      </c>
      <c r="X1847">
        <v>0</v>
      </c>
      <c r="Y1847">
        <v>0</v>
      </c>
      <c r="Z1847">
        <v>144.63333333333333</v>
      </c>
      <c r="AA1847" t="s">
        <v>594</v>
      </c>
      <c r="AB1847">
        <v>1.6214278759263281</v>
      </c>
      <c r="AC1847">
        <v>234.51251845481124</v>
      </c>
    </row>
    <row r="1848" spans="1:29" x14ac:dyDescent="0.3">
      <c r="A1848" t="s">
        <v>109</v>
      </c>
      <c r="B1848" t="s">
        <v>126</v>
      </c>
      <c r="C1848" t="s">
        <v>126</v>
      </c>
      <c r="D1848">
        <v>0</v>
      </c>
      <c r="E1848" t="s">
        <v>63</v>
      </c>
      <c r="F1848" t="s">
        <v>111</v>
      </c>
      <c r="G1848" t="s">
        <v>76</v>
      </c>
      <c r="H1848" t="s">
        <v>11</v>
      </c>
      <c r="I1848" t="s">
        <v>128</v>
      </c>
      <c r="J1848" s="8">
        <v>4.5524949387907125E-2</v>
      </c>
      <c r="K1848">
        <v>1776004.8544642744</v>
      </c>
      <c r="L1848">
        <v>1677337.918105148</v>
      </c>
      <c r="M1848">
        <v>98666.936359126354</v>
      </c>
      <c r="N1848">
        <v>5.5555555555555552E-2</v>
      </c>
      <c r="O1848">
        <v>10</v>
      </c>
      <c r="P1848">
        <v>-11.739129564693821</v>
      </c>
      <c r="Q1848">
        <v>13.201962028105866</v>
      </c>
      <c r="R1848">
        <v>0</v>
      </c>
      <c r="S1848" t="s">
        <v>723</v>
      </c>
      <c r="T1848">
        <v>0</v>
      </c>
      <c r="U1848">
        <v>0</v>
      </c>
      <c r="V1848">
        <v>144.63333333333333</v>
      </c>
      <c r="W1848" t="s">
        <v>726</v>
      </c>
      <c r="X1848">
        <v>0</v>
      </c>
      <c r="Y1848">
        <v>0</v>
      </c>
      <c r="Z1848">
        <v>144.63333333333333</v>
      </c>
      <c r="AA1848" t="s">
        <v>594</v>
      </c>
      <c r="AB1848">
        <v>16.895023349165452</v>
      </c>
      <c r="AC1848">
        <v>2443.5835437342967</v>
      </c>
    </row>
    <row r="1849" spans="1:29" x14ac:dyDescent="0.3">
      <c r="A1849" t="s">
        <v>109</v>
      </c>
      <c r="B1849" t="s">
        <v>126</v>
      </c>
      <c r="C1849" t="s">
        <v>126</v>
      </c>
      <c r="D1849">
        <v>0</v>
      </c>
      <c r="E1849" t="s">
        <v>63</v>
      </c>
      <c r="F1849" t="s">
        <v>111</v>
      </c>
      <c r="G1849" t="s">
        <v>78</v>
      </c>
      <c r="H1849" t="s">
        <v>11</v>
      </c>
      <c r="I1849" t="s">
        <v>128</v>
      </c>
      <c r="J1849" s="8">
        <v>4.5524949387907125E-2</v>
      </c>
      <c r="K1849">
        <v>197035.65509167683</v>
      </c>
      <c r="L1849">
        <v>186089.22980880589</v>
      </c>
      <c r="M1849">
        <v>10946.425282870936</v>
      </c>
      <c r="N1849">
        <v>5.5555555555555559E-2</v>
      </c>
      <c r="O1849">
        <v>10</v>
      </c>
      <c r="P1849">
        <v>-2.2504836623822553</v>
      </c>
      <c r="Q1849">
        <v>9.9293146787397666E-5</v>
      </c>
      <c r="R1849">
        <v>0</v>
      </c>
      <c r="S1849" t="s">
        <v>723</v>
      </c>
      <c r="T1849">
        <v>0</v>
      </c>
      <c r="U1849">
        <v>0</v>
      </c>
      <c r="V1849">
        <v>144.63333333333333</v>
      </c>
      <c r="W1849" t="s">
        <v>726</v>
      </c>
      <c r="X1849">
        <v>0</v>
      </c>
      <c r="Y1849">
        <v>0</v>
      </c>
      <c r="Z1849">
        <v>144.63333333333333</v>
      </c>
      <c r="AA1849" t="s">
        <v>594</v>
      </c>
      <c r="AB1849">
        <v>1.874387890902558</v>
      </c>
      <c r="AC1849">
        <v>271.09896862087328</v>
      </c>
    </row>
    <row r="1850" spans="1:29" x14ac:dyDescent="0.3">
      <c r="A1850" t="s">
        <v>109</v>
      </c>
      <c r="B1850" t="s">
        <v>126</v>
      </c>
      <c r="C1850" t="s">
        <v>126</v>
      </c>
      <c r="D1850">
        <v>0</v>
      </c>
      <c r="E1850" t="s">
        <v>63</v>
      </c>
      <c r="F1850" t="s">
        <v>111</v>
      </c>
      <c r="G1850" t="s">
        <v>80</v>
      </c>
      <c r="H1850" t="s">
        <v>11</v>
      </c>
      <c r="I1850" t="s">
        <v>128</v>
      </c>
      <c r="J1850" s="8">
        <v>4.5524949387907125E-2</v>
      </c>
      <c r="K1850">
        <v>161633.06094923196</v>
      </c>
      <c r="L1850">
        <v>152653.44645205242</v>
      </c>
      <c r="M1850">
        <v>8979.6144971795529</v>
      </c>
      <c r="N1850">
        <v>5.5555555555555552E-2</v>
      </c>
      <c r="O1850">
        <v>10</v>
      </c>
      <c r="P1850">
        <v>-2.0055073717370004</v>
      </c>
      <c r="Q1850">
        <v>6.0432378804593234E-2</v>
      </c>
      <c r="R1850">
        <v>0</v>
      </c>
      <c r="S1850" t="s">
        <v>723</v>
      </c>
      <c r="T1850">
        <v>0</v>
      </c>
      <c r="U1850">
        <v>0</v>
      </c>
      <c r="V1850">
        <v>144.63333333333333</v>
      </c>
      <c r="W1850" t="s">
        <v>726</v>
      </c>
      <c r="X1850">
        <v>0</v>
      </c>
      <c r="Y1850">
        <v>0</v>
      </c>
      <c r="Z1850">
        <v>144.63333333333333</v>
      </c>
      <c r="AA1850" t="s">
        <v>594</v>
      </c>
      <c r="AB1850">
        <v>1.5376052221197858</v>
      </c>
      <c r="AC1850">
        <v>222.388968625925</v>
      </c>
    </row>
    <row r="1851" spans="1:29" x14ac:dyDescent="0.3">
      <c r="A1851" t="s">
        <v>109</v>
      </c>
      <c r="B1851" t="s">
        <v>126</v>
      </c>
      <c r="C1851" t="s">
        <v>126</v>
      </c>
      <c r="D1851">
        <v>0</v>
      </c>
      <c r="E1851" t="s">
        <v>63</v>
      </c>
      <c r="F1851" t="s">
        <v>111</v>
      </c>
      <c r="G1851" t="s">
        <v>82</v>
      </c>
      <c r="H1851" t="s">
        <v>11</v>
      </c>
      <c r="I1851" t="s">
        <v>128</v>
      </c>
      <c r="J1851" s="8">
        <v>3.0349966258604508E-2</v>
      </c>
      <c r="K1851">
        <v>1878475.6776267439</v>
      </c>
      <c r="L1851">
        <v>1774115.9177585915</v>
      </c>
      <c r="M1851">
        <v>104359.75986815244</v>
      </c>
      <c r="N1851">
        <v>5.5555555555555552E-2</v>
      </c>
      <c r="O1851">
        <v>10</v>
      </c>
      <c r="P1851">
        <v>-21.455400144275714</v>
      </c>
      <c r="Q1851">
        <v>9.4662948748217457E-4</v>
      </c>
      <c r="R1851">
        <v>0</v>
      </c>
      <c r="S1851" t="s">
        <v>723</v>
      </c>
      <c r="T1851">
        <v>0</v>
      </c>
      <c r="U1851">
        <v>0</v>
      </c>
      <c r="V1851">
        <v>144.63333333333333</v>
      </c>
      <c r="W1851" t="s">
        <v>726</v>
      </c>
      <c r="X1851">
        <v>0</v>
      </c>
      <c r="Y1851">
        <v>0</v>
      </c>
      <c r="Z1851">
        <v>144.63333333333333</v>
      </c>
      <c r="AA1851" t="s">
        <v>594</v>
      </c>
      <c r="AB1851">
        <v>17.869821895231553</v>
      </c>
      <c r="AC1851">
        <v>2584.5719067803234</v>
      </c>
    </row>
    <row r="1852" spans="1:29" x14ac:dyDescent="0.3">
      <c r="A1852" t="s">
        <v>109</v>
      </c>
      <c r="B1852" t="s">
        <v>126</v>
      </c>
      <c r="C1852" t="s">
        <v>126</v>
      </c>
      <c r="D1852">
        <v>0</v>
      </c>
      <c r="E1852" t="s">
        <v>63</v>
      </c>
      <c r="F1852" t="s">
        <v>111</v>
      </c>
      <c r="G1852" t="s">
        <v>84</v>
      </c>
      <c r="H1852" t="s">
        <v>11</v>
      </c>
      <c r="I1852" t="s">
        <v>128</v>
      </c>
      <c r="J1852" s="8">
        <v>3.0349966258604508E-2</v>
      </c>
      <c r="K1852">
        <v>140416.77936558545</v>
      </c>
      <c r="L1852">
        <v>132615.84717860847</v>
      </c>
      <c r="M1852">
        <v>7800.9321869769683</v>
      </c>
      <c r="N1852">
        <v>5.5555555555555546E-2</v>
      </c>
      <c r="O1852">
        <v>10</v>
      </c>
      <c r="P1852">
        <v>-1.6037994125456763</v>
      </c>
      <c r="Q1852">
        <v>7.0760918263618674E-5</v>
      </c>
      <c r="R1852">
        <v>0</v>
      </c>
      <c r="S1852" t="s">
        <v>723</v>
      </c>
      <c r="T1852">
        <v>0</v>
      </c>
      <c r="U1852">
        <v>0</v>
      </c>
      <c r="V1852">
        <v>144.63333333333333</v>
      </c>
      <c r="W1852" t="s">
        <v>726</v>
      </c>
      <c r="X1852">
        <v>0</v>
      </c>
      <c r="Y1852">
        <v>0</v>
      </c>
      <c r="Z1852">
        <v>144.63333333333333</v>
      </c>
      <c r="AA1852" t="s">
        <v>594</v>
      </c>
      <c r="AB1852">
        <v>1.3357760594138655</v>
      </c>
      <c r="AC1852">
        <v>193.19774405989207</v>
      </c>
    </row>
    <row r="1853" spans="1:29" x14ac:dyDescent="0.3">
      <c r="A1853" t="s">
        <v>109</v>
      </c>
      <c r="B1853" t="s">
        <v>126</v>
      </c>
      <c r="C1853" t="s">
        <v>126</v>
      </c>
      <c r="D1853">
        <v>0</v>
      </c>
      <c r="E1853" t="s">
        <v>63</v>
      </c>
      <c r="F1853" t="s">
        <v>111</v>
      </c>
      <c r="G1853" t="s">
        <v>86</v>
      </c>
      <c r="H1853" t="s">
        <v>11</v>
      </c>
      <c r="I1853" t="s">
        <v>128</v>
      </c>
      <c r="J1853" s="8">
        <v>4.5524949387907125E-2</v>
      </c>
      <c r="K1853">
        <v>101749.50643558502</v>
      </c>
      <c r="L1853">
        <v>96096.756078052524</v>
      </c>
      <c r="M1853">
        <v>5652.7503575325009</v>
      </c>
      <c r="N1853">
        <v>5.5555555555555552E-2</v>
      </c>
      <c r="O1853">
        <v>10</v>
      </c>
      <c r="P1853">
        <v>-1.2624854347790955</v>
      </c>
      <c r="Q1853">
        <v>3.8042741255930469E-2</v>
      </c>
      <c r="R1853">
        <v>0</v>
      </c>
      <c r="S1853" t="s">
        <v>723</v>
      </c>
      <c r="T1853">
        <v>0</v>
      </c>
      <c r="U1853">
        <v>0</v>
      </c>
      <c r="V1853">
        <v>144.63333333333333</v>
      </c>
      <c r="W1853" t="s">
        <v>726</v>
      </c>
      <c r="X1853">
        <v>0</v>
      </c>
      <c r="Y1853">
        <v>0</v>
      </c>
      <c r="Z1853">
        <v>144.63333333333333</v>
      </c>
      <c r="AA1853" t="s">
        <v>594</v>
      </c>
      <c r="AB1853">
        <v>0.96793670505693441</v>
      </c>
      <c r="AC1853">
        <v>139.99591210806793</v>
      </c>
    </row>
    <row r="1854" spans="1:29" x14ac:dyDescent="0.3">
      <c r="A1854" t="s">
        <v>109</v>
      </c>
      <c r="B1854" t="s">
        <v>126</v>
      </c>
      <c r="C1854" t="s">
        <v>126</v>
      </c>
      <c r="D1854">
        <v>0</v>
      </c>
      <c r="E1854" t="s">
        <v>63</v>
      </c>
      <c r="F1854" t="s">
        <v>111</v>
      </c>
      <c r="G1854" t="s">
        <v>88</v>
      </c>
      <c r="H1854" t="s">
        <v>11</v>
      </c>
      <c r="I1854" t="s">
        <v>128</v>
      </c>
      <c r="J1854" s="8">
        <v>4.5524949387907125E-2</v>
      </c>
      <c r="K1854">
        <v>44441.706611256639</v>
      </c>
      <c r="L1854">
        <v>41972.722910631273</v>
      </c>
      <c r="M1854">
        <v>2468.9837006253688</v>
      </c>
      <c r="N1854">
        <v>5.5555555555555552E-2</v>
      </c>
      <c r="O1854">
        <v>10</v>
      </c>
      <c r="P1854">
        <v>-0.55142289391798904</v>
      </c>
      <c r="Q1854">
        <v>1.6616142965315901E-2</v>
      </c>
      <c r="R1854">
        <v>0</v>
      </c>
      <c r="S1854" t="s">
        <v>723</v>
      </c>
      <c r="T1854">
        <v>0</v>
      </c>
      <c r="U1854">
        <v>0</v>
      </c>
      <c r="V1854">
        <v>144.63333333333333</v>
      </c>
      <c r="W1854" t="s">
        <v>726</v>
      </c>
      <c r="X1854">
        <v>0</v>
      </c>
      <c r="Y1854">
        <v>0</v>
      </c>
      <c r="Z1854">
        <v>144.63333333333333</v>
      </c>
      <c r="AA1854" t="s">
        <v>594</v>
      </c>
      <c r="AB1854">
        <v>0.42277118161393457</v>
      </c>
      <c r="AC1854">
        <v>61.146805234095396</v>
      </c>
    </row>
    <row r="1855" spans="1:29" x14ac:dyDescent="0.3">
      <c r="A1855" t="s">
        <v>109</v>
      </c>
      <c r="B1855" t="s">
        <v>126</v>
      </c>
      <c r="C1855" t="s">
        <v>126</v>
      </c>
      <c r="D1855">
        <v>0</v>
      </c>
      <c r="E1855" t="s">
        <v>63</v>
      </c>
      <c r="F1855" t="s">
        <v>111</v>
      </c>
      <c r="G1855" t="s">
        <v>90</v>
      </c>
      <c r="H1855" t="s">
        <v>11</v>
      </c>
      <c r="I1855" t="s">
        <v>128</v>
      </c>
      <c r="J1855" s="8">
        <v>4.5524949387907125E-2</v>
      </c>
      <c r="K1855">
        <v>166082.80993455186</v>
      </c>
      <c r="L1855">
        <v>156855.98716041009</v>
      </c>
      <c r="M1855">
        <v>9226.8227741417704</v>
      </c>
      <c r="N1855">
        <v>5.5555555555555559E-2</v>
      </c>
      <c r="O1855">
        <v>10</v>
      </c>
      <c r="P1855">
        <v>-1.8969493119726983</v>
      </c>
      <c r="Q1855">
        <v>8.3694927286241867E-5</v>
      </c>
      <c r="R1855">
        <v>0</v>
      </c>
      <c r="S1855" t="s">
        <v>723</v>
      </c>
      <c r="T1855">
        <v>0</v>
      </c>
      <c r="U1855">
        <v>0</v>
      </c>
      <c r="V1855">
        <v>144.63333333333333</v>
      </c>
      <c r="W1855" t="s">
        <v>726</v>
      </c>
      <c r="X1855">
        <v>0</v>
      </c>
      <c r="Y1855">
        <v>0</v>
      </c>
      <c r="Z1855">
        <v>144.63333333333333</v>
      </c>
      <c r="AA1855" t="s">
        <v>594</v>
      </c>
      <c r="AB1855">
        <v>1.5799354065311253</v>
      </c>
      <c r="AC1855">
        <v>228.51132429795175</v>
      </c>
    </row>
    <row r="1856" spans="1:29" x14ac:dyDescent="0.3">
      <c r="A1856" t="s">
        <v>109</v>
      </c>
      <c r="B1856" t="s">
        <v>126</v>
      </c>
      <c r="C1856" t="s">
        <v>126</v>
      </c>
      <c r="D1856">
        <v>0</v>
      </c>
      <c r="E1856" t="s">
        <v>63</v>
      </c>
      <c r="F1856" t="s">
        <v>111</v>
      </c>
      <c r="G1856" t="s">
        <v>92</v>
      </c>
      <c r="H1856" t="s">
        <v>11</v>
      </c>
      <c r="I1856" t="s">
        <v>128</v>
      </c>
      <c r="J1856" s="8">
        <v>4.5524949387907125E-2</v>
      </c>
      <c r="K1856">
        <v>16498.730130978565</v>
      </c>
      <c r="L1856">
        <v>15582.134012590866</v>
      </c>
      <c r="M1856">
        <v>916.59611838769808</v>
      </c>
      <c r="N1856">
        <v>5.5555555555555559E-2</v>
      </c>
      <c r="O1856">
        <v>10</v>
      </c>
      <c r="P1856">
        <v>-0.18844367326586239</v>
      </c>
      <c r="Q1856">
        <v>8.3142862236719934E-6</v>
      </c>
      <c r="R1856">
        <v>0</v>
      </c>
      <c r="S1856" t="s">
        <v>723</v>
      </c>
      <c r="T1856">
        <v>0</v>
      </c>
      <c r="U1856">
        <v>0</v>
      </c>
      <c r="V1856">
        <v>144.63333333333333</v>
      </c>
      <c r="W1856" t="s">
        <v>726</v>
      </c>
      <c r="X1856">
        <v>0</v>
      </c>
      <c r="Y1856">
        <v>0</v>
      </c>
      <c r="Z1856">
        <v>144.63333333333333</v>
      </c>
      <c r="AA1856" t="s">
        <v>594</v>
      </c>
      <c r="AB1856">
        <v>0.15695139013487994</v>
      </c>
      <c r="AC1856">
        <v>22.700402726508134</v>
      </c>
    </row>
    <row r="1857" spans="1:29" x14ac:dyDescent="0.3">
      <c r="A1857" t="s">
        <v>109</v>
      </c>
      <c r="B1857" t="s">
        <v>126</v>
      </c>
      <c r="C1857" t="s">
        <v>126</v>
      </c>
      <c r="D1857" t="s">
        <v>313</v>
      </c>
      <c r="E1857" t="s">
        <v>63</v>
      </c>
      <c r="F1857" t="s">
        <v>94</v>
      </c>
      <c r="G1857" t="s">
        <v>65</v>
      </c>
      <c r="H1857" t="s">
        <v>11</v>
      </c>
      <c r="I1857" t="s">
        <v>128</v>
      </c>
      <c r="J1857" s="8">
        <v>4.5524949387907125E-2</v>
      </c>
      <c r="K1857">
        <v>40558.163059323371</v>
      </c>
      <c r="L1857">
        <v>38304.931778249847</v>
      </c>
      <c r="M1857">
        <v>2253.2312810735207</v>
      </c>
      <c r="N1857">
        <v>5.5555555555555559E-2</v>
      </c>
      <c r="O1857">
        <v>10</v>
      </c>
      <c r="P1857">
        <v>-0.46324348402208759</v>
      </c>
      <c r="Q1857">
        <v>2.0438674595229232E-5</v>
      </c>
      <c r="R1857">
        <v>0</v>
      </c>
      <c r="S1857" t="s">
        <v>723</v>
      </c>
      <c r="T1857">
        <v>0</v>
      </c>
      <c r="U1857">
        <v>0</v>
      </c>
      <c r="V1857">
        <v>144.63333333333333</v>
      </c>
      <c r="W1857" t="s">
        <v>726</v>
      </c>
      <c r="X1857">
        <v>0</v>
      </c>
      <c r="Y1857">
        <v>0</v>
      </c>
      <c r="Z1857">
        <v>144.63333333333333</v>
      </c>
      <c r="AA1857" t="s">
        <v>594</v>
      </c>
      <c r="AB1857">
        <v>0.38582727415642465</v>
      </c>
      <c r="AC1857">
        <v>55.803484752157551</v>
      </c>
    </row>
    <row r="1858" spans="1:29" x14ac:dyDescent="0.3">
      <c r="A1858" t="s">
        <v>109</v>
      </c>
      <c r="B1858" t="s">
        <v>126</v>
      </c>
      <c r="C1858" t="s">
        <v>126</v>
      </c>
      <c r="D1858" t="s">
        <v>313</v>
      </c>
      <c r="E1858" t="s">
        <v>63</v>
      </c>
      <c r="F1858" t="s">
        <v>94</v>
      </c>
      <c r="G1858" t="s">
        <v>70</v>
      </c>
      <c r="H1858" t="s">
        <v>11</v>
      </c>
      <c r="I1858" t="s">
        <v>128</v>
      </c>
      <c r="J1858" s="8">
        <v>4.5524949387907125E-2</v>
      </c>
      <c r="K1858">
        <v>242237.89793970127</v>
      </c>
      <c r="L1858">
        <v>228780.23694305119</v>
      </c>
      <c r="M1858">
        <v>13457.660996650071</v>
      </c>
      <c r="N1858">
        <v>5.5555555555555559E-2</v>
      </c>
      <c r="O1858">
        <v>10</v>
      </c>
      <c r="P1858">
        <v>-1.6011566985558787</v>
      </c>
      <c r="Q1858">
        <v>1.8006794983298571</v>
      </c>
      <c r="R1858">
        <v>0</v>
      </c>
      <c r="S1858" t="s">
        <v>723</v>
      </c>
      <c r="T1858">
        <v>0</v>
      </c>
      <c r="U1858">
        <v>0</v>
      </c>
      <c r="V1858">
        <v>144.63333333333333</v>
      </c>
      <c r="W1858" t="s">
        <v>726</v>
      </c>
      <c r="X1858">
        <v>0</v>
      </c>
      <c r="Y1858">
        <v>0</v>
      </c>
      <c r="Z1858">
        <v>144.63333333333333</v>
      </c>
      <c r="AA1858" t="s">
        <v>594</v>
      </c>
      <c r="AB1858">
        <v>2.3043940062756971</v>
      </c>
      <c r="AC1858">
        <v>333.29218644100831</v>
      </c>
    </row>
    <row r="1859" spans="1:29" x14ac:dyDescent="0.3">
      <c r="A1859" t="s">
        <v>109</v>
      </c>
      <c r="B1859" t="s">
        <v>126</v>
      </c>
      <c r="C1859" t="s">
        <v>126</v>
      </c>
      <c r="D1859" t="s">
        <v>313</v>
      </c>
      <c r="E1859" t="s">
        <v>63</v>
      </c>
      <c r="F1859" t="s">
        <v>94</v>
      </c>
      <c r="G1859" t="s">
        <v>72</v>
      </c>
      <c r="H1859" t="s">
        <v>11</v>
      </c>
      <c r="I1859" t="s">
        <v>128</v>
      </c>
      <c r="J1859" s="8">
        <v>4.5524949387907125E-2</v>
      </c>
      <c r="K1859">
        <v>97647.706410147191</v>
      </c>
      <c r="L1859">
        <v>92222.833831805678</v>
      </c>
      <c r="M1859">
        <v>5424.8725783415102</v>
      </c>
      <c r="N1859">
        <v>5.5555555555555552E-2</v>
      </c>
      <c r="O1859">
        <v>10</v>
      </c>
      <c r="P1859">
        <v>-1.2115912047243271</v>
      </c>
      <c r="Q1859">
        <v>3.6509134631999694E-2</v>
      </c>
      <c r="R1859">
        <v>0</v>
      </c>
      <c r="S1859" t="s">
        <v>723</v>
      </c>
      <c r="T1859">
        <v>0</v>
      </c>
      <c r="U1859">
        <v>0</v>
      </c>
      <c r="V1859">
        <v>144.63333333333333</v>
      </c>
      <c r="W1859" t="s">
        <v>726</v>
      </c>
      <c r="X1859">
        <v>0</v>
      </c>
      <c r="Y1859">
        <v>0</v>
      </c>
      <c r="Z1859">
        <v>144.63333333333333</v>
      </c>
      <c r="AA1859" t="s">
        <v>594</v>
      </c>
      <c r="AB1859">
        <v>0.92891653738724522</v>
      </c>
      <c r="AC1859">
        <v>134.35229519077524</v>
      </c>
    </row>
    <row r="1860" spans="1:29" x14ac:dyDescent="0.3">
      <c r="A1860" t="s">
        <v>109</v>
      </c>
      <c r="B1860" t="s">
        <v>126</v>
      </c>
      <c r="C1860" t="s">
        <v>126</v>
      </c>
      <c r="D1860" t="s">
        <v>313</v>
      </c>
      <c r="E1860" t="s">
        <v>63</v>
      </c>
      <c r="F1860" t="s">
        <v>94</v>
      </c>
      <c r="G1860" t="s">
        <v>74</v>
      </c>
      <c r="H1860" t="s">
        <v>11</v>
      </c>
      <c r="I1860" t="s">
        <v>128</v>
      </c>
      <c r="J1860" s="8">
        <v>4.5524949387907125E-2</v>
      </c>
      <c r="K1860">
        <v>170444.49831737566</v>
      </c>
      <c r="L1860">
        <v>160975.3595219659</v>
      </c>
      <c r="M1860">
        <v>9469.138795409759</v>
      </c>
      <c r="N1860">
        <v>5.5555555555555552E-2</v>
      </c>
      <c r="O1860">
        <v>10</v>
      </c>
      <c r="P1860">
        <v>-1.9467672418361046</v>
      </c>
      <c r="Q1860">
        <v>8.5892934365900132E-5</v>
      </c>
      <c r="R1860">
        <v>0</v>
      </c>
      <c r="S1860" t="s">
        <v>723</v>
      </c>
      <c r="T1860">
        <v>0</v>
      </c>
      <c r="U1860">
        <v>0</v>
      </c>
      <c r="V1860">
        <v>144.63333333333333</v>
      </c>
      <c r="W1860" t="s">
        <v>726</v>
      </c>
      <c r="X1860">
        <v>0</v>
      </c>
      <c r="Y1860">
        <v>0</v>
      </c>
      <c r="Z1860">
        <v>144.63333333333333</v>
      </c>
      <c r="AA1860" t="s">
        <v>594</v>
      </c>
      <c r="AB1860">
        <v>1.6214278759263281</v>
      </c>
      <c r="AC1860">
        <v>234.51251845481124</v>
      </c>
    </row>
    <row r="1861" spans="1:29" x14ac:dyDescent="0.3">
      <c r="A1861" t="s">
        <v>109</v>
      </c>
      <c r="B1861" t="s">
        <v>126</v>
      </c>
      <c r="C1861" t="s">
        <v>126</v>
      </c>
      <c r="D1861" t="s">
        <v>313</v>
      </c>
      <c r="E1861" t="s">
        <v>63</v>
      </c>
      <c r="F1861" t="s">
        <v>94</v>
      </c>
      <c r="G1861" t="s">
        <v>76</v>
      </c>
      <c r="H1861" t="s">
        <v>11</v>
      </c>
      <c r="I1861" t="s">
        <v>128</v>
      </c>
      <c r="J1861" s="8">
        <v>4.5524949387907125E-2</v>
      </c>
      <c r="K1861">
        <v>1776004.8544642744</v>
      </c>
      <c r="L1861">
        <v>1677337.918105148</v>
      </c>
      <c r="M1861">
        <v>98666.936359126354</v>
      </c>
      <c r="N1861">
        <v>5.5555555555555552E-2</v>
      </c>
      <c r="O1861">
        <v>10</v>
      </c>
      <c r="P1861">
        <v>-11.739129564693821</v>
      </c>
      <c r="Q1861">
        <v>13.201962028105866</v>
      </c>
      <c r="R1861">
        <v>0</v>
      </c>
      <c r="S1861" t="s">
        <v>723</v>
      </c>
      <c r="T1861">
        <v>0</v>
      </c>
      <c r="U1861">
        <v>0</v>
      </c>
      <c r="V1861">
        <v>144.63333333333333</v>
      </c>
      <c r="W1861" t="s">
        <v>726</v>
      </c>
      <c r="X1861">
        <v>0</v>
      </c>
      <c r="Y1861">
        <v>0</v>
      </c>
      <c r="Z1861">
        <v>144.63333333333333</v>
      </c>
      <c r="AA1861" t="s">
        <v>594</v>
      </c>
      <c r="AB1861">
        <v>16.895023349165452</v>
      </c>
      <c r="AC1861">
        <v>2443.5835437342967</v>
      </c>
    </row>
    <row r="1862" spans="1:29" x14ac:dyDescent="0.3">
      <c r="A1862" t="s">
        <v>109</v>
      </c>
      <c r="B1862" t="s">
        <v>126</v>
      </c>
      <c r="C1862" t="s">
        <v>126</v>
      </c>
      <c r="D1862" t="s">
        <v>313</v>
      </c>
      <c r="E1862" t="s">
        <v>63</v>
      </c>
      <c r="F1862" t="s">
        <v>94</v>
      </c>
      <c r="G1862" t="s">
        <v>78</v>
      </c>
      <c r="H1862" t="s">
        <v>11</v>
      </c>
      <c r="I1862" t="s">
        <v>128</v>
      </c>
      <c r="J1862" s="8">
        <v>4.5524949387907125E-2</v>
      </c>
      <c r="K1862">
        <v>197035.65509167683</v>
      </c>
      <c r="L1862">
        <v>186089.22980880589</v>
      </c>
      <c r="M1862">
        <v>10946.425282870936</v>
      </c>
      <c r="N1862">
        <v>5.5555555555555559E-2</v>
      </c>
      <c r="O1862">
        <v>10</v>
      </c>
      <c r="P1862">
        <v>-2.2504836623822553</v>
      </c>
      <c r="Q1862">
        <v>9.9293146787397666E-5</v>
      </c>
      <c r="R1862">
        <v>0</v>
      </c>
      <c r="S1862" t="s">
        <v>723</v>
      </c>
      <c r="T1862">
        <v>0</v>
      </c>
      <c r="U1862">
        <v>0</v>
      </c>
      <c r="V1862">
        <v>144.63333333333333</v>
      </c>
      <c r="W1862" t="s">
        <v>726</v>
      </c>
      <c r="X1862">
        <v>0</v>
      </c>
      <c r="Y1862">
        <v>0</v>
      </c>
      <c r="Z1862">
        <v>144.63333333333333</v>
      </c>
      <c r="AA1862" t="s">
        <v>594</v>
      </c>
      <c r="AB1862">
        <v>1.874387890902558</v>
      </c>
      <c r="AC1862">
        <v>271.09896862087328</v>
      </c>
    </row>
    <row r="1863" spans="1:29" x14ac:dyDescent="0.3">
      <c r="A1863" t="s">
        <v>109</v>
      </c>
      <c r="B1863" t="s">
        <v>126</v>
      </c>
      <c r="C1863" t="s">
        <v>126</v>
      </c>
      <c r="D1863" t="s">
        <v>313</v>
      </c>
      <c r="E1863" t="s">
        <v>63</v>
      </c>
      <c r="F1863" t="s">
        <v>94</v>
      </c>
      <c r="G1863" t="s">
        <v>80</v>
      </c>
      <c r="H1863" t="s">
        <v>11</v>
      </c>
      <c r="I1863" t="s">
        <v>128</v>
      </c>
      <c r="J1863" s="8">
        <v>4.5524949387907125E-2</v>
      </c>
      <c r="K1863">
        <v>161633.06094923196</v>
      </c>
      <c r="L1863">
        <v>152653.44645205242</v>
      </c>
      <c r="M1863">
        <v>8979.6144971795529</v>
      </c>
      <c r="N1863">
        <v>5.5555555555555552E-2</v>
      </c>
      <c r="O1863">
        <v>10</v>
      </c>
      <c r="P1863">
        <v>-2.0055073717370004</v>
      </c>
      <c r="Q1863">
        <v>6.0432378804593234E-2</v>
      </c>
      <c r="R1863">
        <v>0</v>
      </c>
      <c r="S1863" t="s">
        <v>723</v>
      </c>
      <c r="T1863">
        <v>0</v>
      </c>
      <c r="U1863">
        <v>0</v>
      </c>
      <c r="V1863">
        <v>144.63333333333333</v>
      </c>
      <c r="W1863" t="s">
        <v>726</v>
      </c>
      <c r="X1863">
        <v>0</v>
      </c>
      <c r="Y1863">
        <v>0</v>
      </c>
      <c r="Z1863">
        <v>144.63333333333333</v>
      </c>
      <c r="AA1863" t="s">
        <v>594</v>
      </c>
      <c r="AB1863">
        <v>1.5376052221197858</v>
      </c>
      <c r="AC1863">
        <v>222.388968625925</v>
      </c>
    </row>
    <row r="1864" spans="1:29" x14ac:dyDescent="0.3">
      <c r="A1864" t="s">
        <v>109</v>
      </c>
      <c r="B1864" t="s">
        <v>126</v>
      </c>
      <c r="C1864" t="s">
        <v>126</v>
      </c>
      <c r="D1864" t="s">
        <v>313</v>
      </c>
      <c r="E1864" t="s">
        <v>63</v>
      </c>
      <c r="F1864" t="s">
        <v>94</v>
      </c>
      <c r="G1864" t="s">
        <v>82</v>
      </c>
      <c r="H1864" t="s">
        <v>11</v>
      </c>
      <c r="I1864" t="s">
        <v>128</v>
      </c>
      <c r="J1864" s="8">
        <v>3.0349966258604508E-2</v>
      </c>
      <c r="K1864">
        <v>1878475.6776267439</v>
      </c>
      <c r="L1864">
        <v>1774115.9177585915</v>
      </c>
      <c r="M1864">
        <v>104359.75986815244</v>
      </c>
      <c r="N1864">
        <v>5.5555555555555552E-2</v>
      </c>
      <c r="O1864">
        <v>10</v>
      </c>
      <c r="P1864">
        <v>-21.455400144275714</v>
      </c>
      <c r="Q1864">
        <v>9.4662948748217457E-4</v>
      </c>
      <c r="R1864">
        <v>0</v>
      </c>
      <c r="S1864" t="s">
        <v>723</v>
      </c>
      <c r="T1864">
        <v>0</v>
      </c>
      <c r="U1864">
        <v>0</v>
      </c>
      <c r="V1864">
        <v>144.63333333333333</v>
      </c>
      <c r="W1864" t="s">
        <v>726</v>
      </c>
      <c r="X1864">
        <v>0</v>
      </c>
      <c r="Y1864">
        <v>0</v>
      </c>
      <c r="Z1864">
        <v>144.63333333333333</v>
      </c>
      <c r="AA1864" t="s">
        <v>594</v>
      </c>
      <c r="AB1864">
        <v>17.869821895231553</v>
      </c>
      <c r="AC1864">
        <v>2584.5719067803234</v>
      </c>
    </row>
    <row r="1865" spans="1:29" x14ac:dyDescent="0.3">
      <c r="A1865" t="s">
        <v>109</v>
      </c>
      <c r="B1865" t="s">
        <v>126</v>
      </c>
      <c r="C1865" t="s">
        <v>126</v>
      </c>
      <c r="D1865" t="s">
        <v>313</v>
      </c>
      <c r="E1865" t="s">
        <v>63</v>
      </c>
      <c r="F1865" t="s">
        <v>94</v>
      </c>
      <c r="G1865" t="s">
        <v>84</v>
      </c>
      <c r="H1865" t="s">
        <v>11</v>
      </c>
      <c r="I1865" t="s">
        <v>128</v>
      </c>
      <c r="J1865" s="8">
        <v>3.0349966258604508E-2</v>
      </c>
      <c r="K1865">
        <v>140416.77936558545</v>
      </c>
      <c r="L1865">
        <v>132615.84717860847</v>
      </c>
      <c r="M1865">
        <v>7800.9321869769683</v>
      </c>
      <c r="N1865">
        <v>5.5555555555555546E-2</v>
      </c>
      <c r="O1865">
        <v>10</v>
      </c>
      <c r="P1865">
        <v>-1.6037994125456763</v>
      </c>
      <c r="Q1865">
        <v>7.0760918263618674E-5</v>
      </c>
      <c r="R1865">
        <v>0</v>
      </c>
      <c r="S1865" t="s">
        <v>723</v>
      </c>
      <c r="T1865">
        <v>0</v>
      </c>
      <c r="U1865">
        <v>0</v>
      </c>
      <c r="V1865">
        <v>144.63333333333333</v>
      </c>
      <c r="W1865" t="s">
        <v>726</v>
      </c>
      <c r="X1865">
        <v>0</v>
      </c>
      <c r="Y1865">
        <v>0</v>
      </c>
      <c r="Z1865">
        <v>144.63333333333333</v>
      </c>
      <c r="AA1865" t="s">
        <v>594</v>
      </c>
      <c r="AB1865">
        <v>1.3357760594138655</v>
      </c>
      <c r="AC1865">
        <v>193.19774405989207</v>
      </c>
    </row>
    <row r="1866" spans="1:29" x14ac:dyDescent="0.3">
      <c r="A1866" t="s">
        <v>109</v>
      </c>
      <c r="B1866" t="s">
        <v>126</v>
      </c>
      <c r="C1866" t="s">
        <v>126</v>
      </c>
      <c r="D1866" t="s">
        <v>313</v>
      </c>
      <c r="E1866" t="s">
        <v>63</v>
      </c>
      <c r="F1866" t="s">
        <v>94</v>
      </c>
      <c r="G1866" t="s">
        <v>86</v>
      </c>
      <c r="H1866" t="s">
        <v>11</v>
      </c>
      <c r="I1866" t="s">
        <v>128</v>
      </c>
      <c r="J1866" s="8">
        <v>4.5524949387907125E-2</v>
      </c>
      <c r="K1866">
        <v>101749.50643558502</v>
      </c>
      <c r="L1866">
        <v>96096.756078052524</v>
      </c>
      <c r="M1866">
        <v>5652.7503575325009</v>
      </c>
      <c r="N1866">
        <v>5.5555555555555552E-2</v>
      </c>
      <c r="O1866">
        <v>10</v>
      </c>
      <c r="P1866">
        <v>-1.2624854347790955</v>
      </c>
      <c r="Q1866">
        <v>3.8042741255930469E-2</v>
      </c>
      <c r="R1866">
        <v>0</v>
      </c>
      <c r="S1866" t="s">
        <v>723</v>
      </c>
      <c r="T1866">
        <v>0</v>
      </c>
      <c r="U1866">
        <v>0</v>
      </c>
      <c r="V1866">
        <v>144.63333333333333</v>
      </c>
      <c r="W1866" t="s">
        <v>726</v>
      </c>
      <c r="X1866">
        <v>0</v>
      </c>
      <c r="Y1866">
        <v>0</v>
      </c>
      <c r="Z1866">
        <v>144.63333333333333</v>
      </c>
      <c r="AA1866" t="s">
        <v>594</v>
      </c>
      <c r="AB1866">
        <v>0.96793670505693441</v>
      </c>
      <c r="AC1866">
        <v>139.99591210806793</v>
      </c>
    </row>
    <row r="1867" spans="1:29" x14ac:dyDescent="0.3">
      <c r="A1867" t="s">
        <v>109</v>
      </c>
      <c r="B1867" t="s">
        <v>126</v>
      </c>
      <c r="C1867" t="s">
        <v>126</v>
      </c>
      <c r="D1867" t="s">
        <v>313</v>
      </c>
      <c r="E1867" t="s">
        <v>63</v>
      </c>
      <c r="F1867" t="s">
        <v>94</v>
      </c>
      <c r="G1867" t="s">
        <v>88</v>
      </c>
      <c r="H1867" t="s">
        <v>11</v>
      </c>
      <c r="I1867" t="s">
        <v>128</v>
      </c>
      <c r="J1867" s="8">
        <v>4.5524949387907125E-2</v>
      </c>
      <c r="K1867">
        <v>44441.706611256639</v>
      </c>
      <c r="L1867">
        <v>41972.722910631273</v>
      </c>
      <c r="M1867">
        <v>2468.9837006253688</v>
      </c>
      <c r="N1867">
        <v>5.5555555555555552E-2</v>
      </c>
      <c r="O1867">
        <v>10</v>
      </c>
      <c r="P1867">
        <v>-0.55142289391798904</v>
      </c>
      <c r="Q1867">
        <v>1.6616142965315901E-2</v>
      </c>
      <c r="R1867">
        <v>0</v>
      </c>
      <c r="S1867" t="s">
        <v>723</v>
      </c>
      <c r="T1867">
        <v>0</v>
      </c>
      <c r="U1867">
        <v>0</v>
      </c>
      <c r="V1867">
        <v>144.63333333333333</v>
      </c>
      <c r="W1867" t="s">
        <v>726</v>
      </c>
      <c r="X1867">
        <v>0</v>
      </c>
      <c r="Y1867">
        <v>0</v>
      </c>
      <c r="Z1867">
        <v>144.63333333333333</v>
      </c>
      <c r="AA1867" t="s">
        <v>594</v>
      </c>
      <c r="AB1867">
        <v>0.42277118161393457</v>
      </c>
      <c r="AC1867">
        <v>61.146805234095396</v>
      </c>
    </row>
    <row r="1868" spans="1:29" x14ac:dyDescent="0.3">
      <c r="A1868" t="s">
        <v>109</v>
      </c>
      <c r="B1868" t="s">
        <v>126</v>
      </c>
      <c r="C1868" t="s">
        <v>126</v>
      </c>
      <c r="D1868" t="s">
        <v>313</v>
      </c>
      <c r="E1868" t="s">
        <v>63</v>
      </c>
      <c r="F1868" t="s">
        <v>94</v>
      </c>
      <c r="G1868" t="s">
        <v>90</v>
      </c>
      <c r="H1868" t="s">
        <v>11</v>
      </c>
      <c r="I1868" t="s">
        <v>128</v>
      </c>
      <c r="J1868" s="8">
        <v>4.5524949387907125E-2</v>
      </c>
      <c r="K1868">
        <v>166082.80993455186</v>
      </c>
      <c r="L1868">
        <v>156855.98716041009</v>
      </c>
      <c r="M1868">
        <v>9226.8227741417704</v>
      </c>
      <c r="N1868">
        <v>5.5555555555555559E-2</v>
      </c>
      <c r="O1868">
        <v>10</v>
      </c>
      <c r="P1868">
        <v>-1.8969493119726983</v>
      </c>
      <c r="Q1868">
        <v>8.3694927286241867E-5</v>
      </c>
      <c r="R1868">
        <v>0</v>
      </c>
      <c r="S1868" t="s">
        <v>723</v>
      </c>
      <c r="T1868">
        <v>0</v>
      </c>
      <c r="U1868">
        <v>0</v>
      </c>
      <c r="V1868">
        <v>144.63333333333333</v>
      </c>
      <c r="W1868" t="s">
        <v>726</v>
      </c>
      <c r="X1868">
        <v>0</v>
      </c>
      <c r="Y1868">
        <v>0</v>
      </c>
      <c r="Z1868">
        <v>144.63333333333333</v>
      </c>
      <c r="AA1868" t="s">
        <v>594</v>
      </c>
      <c r="AB1868">
        <v>1.5799354065311253</v>
      </c>
      <c r="AC1868">
        <v>228.51132429795175</v>
      </c>
    </row>
    <row r="1869" spans="1:29" x14ac:dyDescent="0.3">
      <c r="A1869" t="s">
        <v>109</v>
      </c>
      <c r="B1869" t="s">
        <v>126</v>
      </c>
      <c r="C1869" t="s">
        <v>126</v>
      </c>
      <c r="D1869" t="s">
        <v>313</v>
      </c>
      <c r="E1869" t="s">
        <v>63</v>
      </c>
      <c r="F1869" t="s">
        <v>94</v>
      </c>
      <c r="G1869" t="s">
        <v>92</v>
      </c>
      <c r="H1869" t="s">
        <v>11</v>
      </c>
      <c r="I1869" t="s">
        <v>128</v>
      </c>
      <c r="J1869" s="8">
        <v>4.5524949387907125E-2</v>
      </c>
      <c r="K1869">
        <v>16498.730130978565</v>
      </c>
      <c r="L1869">
        <v>15582.134012590866</v>
      </c>
      <c r="M1869">
        <v>916.59611838769808</v>
      </c>
      <c r="N1869">
        <v>5.5555555555555559E-2</v>
      </c>
      <c r="O1869">
        <v>10</v>
      </c>
      <c r="P1869">
        <v>-0.18844367326586239</v>
      </c>
      <c r="Q1869">
        <v>8.3142862236719934E-6</v>
      </c>
      <c r="R1869">
        <v>0</v>
      </c>
      <c r="S1869" t="s">
        <v>723</v>
      </c>
      <c r="T1869">
        <v>0</v>
      </c>
      <c r="U1869">
        <v>0</v>
      </c>
      <c r="V1869">
        <v>144.63333333333333</v>
      </c>
      <c r="W1869" t="s">
        <v>726</v>
      </c>
      <c r="X1869">
        <v>0</v>
      </c>
      <c r="Y1869">
        <v>0</v>
      </c>
      <c r="Z1869">
        <v>144.63333333333333</v>
      </c>
      <c r="AA1869" t="s">
        <v>594</v>
      </c>
      <c r="AB1869">
        <v>0.15695139013487994</v>
      </c>
      <c r="AC1869">
        <v>22.700402726508134</v>
      </c>
    </row>
    <row r="1870" spans="1:29" x14ac:dyDescent="0.3">
      <c r="A1870" t="s">
        <v>109</v>
      </c>
      <c r="B1870" t="s">
        <v>145</v>
      </c>
      <c r="C1870" t="s">
        <v>727</v>
      </c>
      <c r="D1870" t="s">
        <v>728</v>
      </c>
      <c r="E1870" t="s">
        <v>63</v>
      </c>
      <c r="F1870" t="s">
        <v>111</v>
      </c>
      <c r="G1870" t="s">
        <v>65</v>
      </c>
      <c r="H1870" t="s">
        <v>11</v>
      </c>
      <c r="I1870" t="s">
        <v>148</v>
      </c>
      <c r="J1870" s="8">
        <v>0</v>
      </c>
      <c r="K1870">
        <v>3.7876791732847614</v>
      </c>
      <c r="L1870">
        <v>3.5822411422934701</v>
      </c>
      <c r="M1870">
        <v>0.20543803099129154</v>
      </c>
      <c r="N1870">
        <v>5.4238498455805327E-2</v>
      </c>
      <c r="O1870">
        <v>20</v>
      </c>
      <c r="P1870">
        <v>4.1108961521021423E-6</v>
      </c>
      <c r="Q1870">
        <v>9.2668689365097058E-5</v>
      </c>
      <c r="R1870">
        <v>0</v>
      </c>
      <c r="S1870" t="s">
        <v>729</v>
      </c>
      <c r="T1870">
        <v>0</v>
      </c>
      <c r="U1870">
        <v>0</v>
      </c>
      <c r="V1870">
        <v>0.28368128654970759</v>
      </c>
      <c r="W1870" t="s">
        <v>730</v>
      </c>
      <c r="X1870">
        <v>0.25019999999999998</v>
      </c>
      <c r="Y1870" t="s">
        <v>731</v>
      </c>
      <c r="Z1870">
        <v>0.53388128654970757</v>
      </c>
      <c r="AA1870" t="s">
        <v>732</v>
      </c>
      <c r="AB1870" t="s">
        <v>539</v>
      </c>
      <c r="AC1870">
        <v>0.53388128654970757</v>
      </c>
    </row>
    <row r="1871" spans="1:29" x14ac:dyDescent="0.3">
      <c r="A1871" t="s">
        <v>109</v>
      </c>
      <c r="B1871" t="s">
        <v>145</v>
      </c>
      <c r="C1871" t="s">
        <v>727</v>
      </c>
      <c r="D1871" t="s">
        <v>728</v>
      </c>
      <c r="E1871" t="s">
        <v>63</v>
      </c>
      <c r="F1871" t="s">
        <v>111</v>
      </c>
      <c r="G1871" t="s">
        <v>70</v>
      </c>
      <c r="H1871" t="s">
        <v>11</v>
      </c>
      <c r="I1871" t="s">
        <v>148</v>
      </c>
      <c r="J1871" s="8">
        <v>0</v>
      </c>
      <c r="K1871">
        <v>11.050655986014755</v>
      </c>
      <c r="L1871">
        <v>10.845217955023465</v>
      </c>
      <c r="M1871">
        <v>0.20543803099129154</v>
      </c>
      <c r="N1871">
        <v>1.8590573378746499E-2</v>
      </c>
      <c r="O1871">
        <v>20</v>
      </c>
      <c r="P1871">
        <v>8.4965248633488673E-5</v>
      </c>
      <c r="Q1871">
        <v>5.0047315594089602E-5</v>
      </c>
      <c r="R1871">
        <v>0</v>
      </c>
      <c r="S1871" t="s">
        <v>729</v>
      </c>
      <c r="T1871">
        <v>0</v>
      </c>
      <c r="U1871">
        <v>0</v>
      </c>
      <c r="V1871">
        <v>0.28368128654970759</v>
      </c>
      <c r="W1871" t="s">
        <v>730</v>
      </c>
      <c r="X1871">
        <v>0.25019999999999998</v>
      </c>
      <c r="Y1871" t="s">
        <v>731</v>
      </c>
      <c r="Z1871">
        <v>0.53388128654970757</v>
      </c>
      <c r="AA1871" t="s">
        <v>732</v>
      </c>
      <c r="AB1871" t="s">
        <v>539</v>
      </c>
      <c r="AC1871">
        <v>0.53388128654970757</v>
      </c>
    </row>
    <row r="1872" spans="1:29" x14ac:dyDescent="0.3">
      <c r="A1872" t="s">
        <v>109</v>
      </c>
      <c r="B1872" t="s">
        <v>145</v>
      </c>
      <c r="C1872" t="s">
        <v>727</v>
      </c>
      <c r="D1872" t="s">
        <v>728</v>
      </c>
      <c r="E1872" t="s">
        <v>63</v>
      </c>
      <c r="F1872" t="s">
        <v>111</v>
      </c>
      <c r="G1872" t="s">
        <v>72</v>
      </c>
      <c r="H1872" t="s">
        <v>11</v>
      </c>
      <c r="I1872" t="s">
        <v>148</v>
      </c>
      <c r="J1872" s="8">
        <v>0</v>
      </c>
      <c r="K1872">
        <v>31.010490208346237</v>
      </c>
      <c r="L1872">
        <v>30.805052177354948</v>
      </c>
      <c r="M1872">
        <v>0.20543803099129154</v>
      </c>
      <c r="N1872">
        <v>6.6247914693073591E-3</v>
      </c>
      <c r="O1872">
        <v>20</v>
      </c>
      <c r="P1872">
        <v>4.1923850739958682E-5</v>
      </c>
      <c r="Q1872">
        <v>9.5878318320574427E-5</v>
      </c>
      <c r="R1872">
        <v>0</v>
      </c>
      <c r="S1872" t="s">
        <v>729</v>
      </c>
      <c r="T1872">
        <v>0</v>
      </c>
      <c r="U1872">
        <v>0</v>
      </c>
      <c r="V1872">
        <v>0.28368128654970759</v>
      </c>
      <c r="W1872" t="s">
        <v>730</v>
      </c>
      <c r="X1872">
        <v>0.25019999999999998</v>
      </c>
      <c r="Y1872" t="s">
        <v>731</v>
      </c>
      <c r="Z1872">
        <v>0.53388128654970757</v>
      </c>
      <c r="AA1872" t="s">
        <v>732</v>
      </c>
      <c r="AB1872" t="s">
        <v>539</v>
      </c>
      <c r="AC1872">
        <v>0.53388128654970757</v>
      </c>
    </row>
    <row r="1873" spans="1:29" x14ac:dyDescent="0.3">
      <c r="A1873" t="s">
        <v>109</v>
      </c>
      <c r="B1873" t="s">
        <v>145</v>
      </c>
      <c r="C1873" t="s">
        <v>727</v>
      </c>
      <c r="D1873" t="s">
        <v>728</v>
      </c>
      <c r="E1873" t="s">
        <v>63</v>
      </c>
      <c r="F1873" t="s">
        <v>111</v>
      </c>
      <c r="G1873" t="s">
        <v>74</v>
      </c>
      <c r="H1873" t="s">
        <v>11</v>
      </c>
      <c r="I1873" t="s">
        <v>148</v>
      </c>
      <c r="J1873" s="8">
        <v>0.34199999999999997</v>
      </c>
      <c r="K1873">
        <v>15.082945369367872</v>
      </c>
      <c r="L1873">
        <v>14.877507338376578</v>
      </c>
      <c r="M1873">
        <v>0.20543803099129154</v>
      </c>
      <c r="N1873">
        <v>1.3620551288909261E-2</v>
      </c>
      <c r="O1873">
        <v>20</v>
      </c>
      <c r="P1873">
        <v>4.1108961521021423E-6</v>
      </c>
      <c r="Q1873">
        <v>9.2668689365097058E-5</v>
      </c>
      <c r="R1873">
        <v>0</v>
      </c>
      <c r="S1873" t="s">
        <v>729</v>
      </c>
      <c r="T1873">
        <v>0</v>
      </c>
      <c r="U1873">
        <v>0</v>
      </c>
      <c r="V1873">
        <v>0.28368128654970759</v>
      </c>
      <c r="W1873" t="s">
        <v>730</v>
      </c>
      <c r="X1873">
        <v>0.25019999999999998</v>
      </c>
      <c r="Y1873" t="s">
        <v>731</v>
      </c>
      <c r="Z1873">
        <v>0.53388128654970757</v>
      </c>
      <c r="AA1873" t="s">
        <v>732</v>
      </c>
      <c r="AB1873" t="s">
        <v>539</v>
      </c>
      <c r="AC1873">
        <v>0.53388128654970757</v>
      </c>
    </row>
    <row r="1874" spans="1:29" x14ac:dyDescent="0.3">
      <c r="A1874" t="s">
        <v>109</v>
      </c>
      <c r="B1874" t="s">
        <v>145</v>
      </c>
      <c r="C1874" t="s">
        <v>727</v>
      </c>
      <c r="D1874" t="s">
        <v>728</v>
      </c>
      <c r="E1874" t="s">
        <v>63</v>
      </c>
      <c r="F1874" t="s">
        <v>111</v>
      </c>
      <c r="G1874" t="s">
        <v>76</v>
      </c>
      <c r="H1874" t="s">
        <v>11</v>
      </c>
      <c r="I1874" t="s">
        <v>148</v>
      </c>
      <c r="J1874" s="8">
        <v>0</v>
      </c>
      <c r="K1874">
        <v>81.297474937877297</v>
      </c>
      <c r="L1874">
        <v>81.092036906886023</v>
      </c>
      <c r="M1874">
        <v>0.20543803099129154</v>
      </c>
      <c r="N1874">
        <v>2.5269915350787349E-3</v>
      </c>
      <c r="O1874">
        <v>20</v>
      </c>
      <c r="P1874">
        <v>8.4965248633488673E-5</v>
      </c>
      <c r="Q1874">
        <v>5.0047315594089602E-5</v>
      </c>
      <c r="R1874">
        <v>0</v>
      </c>
      <c r="S1874" t="s">
        <v>729</v>
      </c>
      <c r="T1874">
        <v>0</v>
      </c>
      <c r="U1874">
        <v>0</v>
      </c>
      <c r="V1874">
        <v>0.28368128654970759</v>
      </c>
      <c r="W1874" t="s">
        <v>730</v>
      </c>
      <c r="X1874">
        <v>0.25019999999999998</v>
      </c>
      <c r="Y1874" t="s">
        <v>731</v>
      </c>
      <c r="Z1874">
        <v>0.53388128654970757</v>
      </c>
      <c r="AA1874" t="s">
        <v>732</v>
      </c>
      <c r="AB1874" t="s">
        <v>539</v>
      </c>
      <c r="AC1874">
        <v>0.53388128654970757</v>
      </c>
    </row>
    <row r="1875" spans="1:29" x14ac:dyDescent="0.3">
      <c r="A1875" t="s">
        <v>109</v>
      </c>
      <c r="B1875" t="s">
        <v>145</v>
      </c>
      <c r="C1875" t="s">
        <v>727</v>
      </c>
      <c r="D1875" t="s">
        <v>728</v>
      </c>
      <c r="E1875" t="s">
        <v>63</v>
      </c>
      <c r="F1875" t="s">
        <v>111</v>
      </c>
      <c r="G1875" t="s">
        <v>78</v>
      </c>
      <c r="H1875" t="s">
        <v>11</v>
      </c>
      <c r="I1875" t="s">
        <v>148</v>
      </c>
      <c r="J1875" s="8">
        <v>0</v>
      </c>
      <c r="K1875">
        <v>56.27212729304744</v>
      </c>
      <c r="L1875">
        <v>56.066689262056144</v>
      </c>
      <c r="M1875">
        <v>0.20543803099129154</v>
      </c>
      <c r="N1875">
        <v>3.6507955336650996E-3</v>
      </c>
      <c r="O1875">
        <v>20</v>
      </c>
      <c r="P1875">
        <v>4.1108961521021423E-6</v>
      </c>
      <c r="Q1875">
        <v>9.2668689365097058E-5</v>
      </c>
      <c r="R1875">
        <v>0</v>
      </c>
      <c r="S1875" t="s">
        <v>729</v>
      </c>
      <c r="T1875">
        <v>0</v>
      </c>
      <c r="U1875">
        <v>0</v>
      </c>
      <c r="V1875">
        <v>0.28368128654970759</v>
      </c>
      <c r="W1875" t="s">
        <v>730</v>
      </c>
      <c r="X1875">
        <v>0.25019999999999998</v>
      </c>
      <c r="Y1875" t="s">
        <v>731</v>
      </c>
      <c r="Z1875">
        <v>0.53388128654970757</v>
      </c>
      <c r="AA1875" t="s">
        <v>732</v>
      </c>
      <c r="AB1875" t="s">
        <v>539</v>
      </c>
      <c r="AC1875">
        <v>0.53388128654970757</v>
      </c>
    </row>
    <row r="1876" spans="1:29" x14ac:dyDescent="0.3">
      <c r="A1876" t="s">
        <v>109</v>
      </c>
      <c r="B1876" t="s">
        <v>145</v>
      </c>
      <c r="C1876" t="s">
        <v>727</v>
      </c>
      <c r="D1876" t="s">
        <v>728</v>
      </c>
      <c r="E1876" t="s">
        <v>63</v>
      </c>
      <c r="F1876" t="s">
        <v>111</v>
      </c>
      <c r="G1876" t="s">
        <v>80</v>
      </c>
      <c r="H1876" t="s">
        <v>11</v>
      </c>
      <c r="I1876" t="s">
        <v>148</v>
      </c>
      <c r="J1876" s="8">
        <v>0</v>
      </c>
      <c r="K1876">
        <v>34.72571196988347</v>
      </c>
      <c r="L1876">
        <v>34.520273938892181</v>
      </c>
      <c r="M1876">
        <v>0.20543803099129154</v>
      </c>
      <c r="N1876">
        <v>5.9160207044699773E-3</v>
      </c>
      <c r="O1876">
        <v>20</v>
      </c>
      <c r="P1876">
        <v>8.4965248633488673E-5</v>
      </c>
      <c r="Q1876">
        <v>5.0047315594089602E-5</v>
      </c>
      <c r="R1876">
        <v>0</v>
      </c>
      <c r="S1876" t="s">
        <v>729</v>
      </c>
      <c r="T1876">
        <v>0</v>
      </c>
      <c r="U1876">
        <v>0</v>
      </c>
      <c r="V1876">
        <v>0.28368128654970759</v>
      </c>
      <c r="W1876" t="s">
        <v>730</v>
      </c>
      <c r="X1876">
        <v>0.25019999999999998</v>
      </c>
      <c r="Y1876" t="s">
        <v>731</v>
      </c>
      <c r="Z1876">
        <v>0.53388128654970757</v>
      </c>
      <c r="AA1876" t="s">
        <v>732</v>
      </c>
      <c r="AB1876" t="s">
        <v>539</v>
      </c>
      <c r="AC1876">
        <v>0.53388128654970757</v>
      </c>
    </row>
    <row r="1877" spans="1:29" x14ac:dyDescent="0.3">
      <c r="A1877" t="s">
        <v>109</v>
      </c>
      <c r="B1877" t="s">
        <v>145</v>
      </c>
      <c r="C1877" t="s">
        <v>727</v>
      </c>
      <c r="D1877" t="s">
        <v>728</v>
      </c>
      <c r="E1877" t="s">
        <v>63</v>
      </c>
      <c r="F1877" t="s">
        <v>111</v>
      </c>
      <c r="G1877" t="s">
        <v>82</v>
      </c>
      <c r="H1877" t="s">
        <v>11</v>
      </c>
      <c r="I1877" t="s">
        <v>148</v>
      </c>
      <c r="J1877" s="8">
        <v>0</v>
      </c>
      <c r="K1877">
        <v>107.23440807557665</v>
      </c>
      <c r="L1877">
        <v>107.02897004458536</v>
      </c>
      <c r="M1877">
        <v>0.20543803099129154</v>
      </c>
      <c r="N1877">
        <v>1.9157846317993657E-3</v>
      </c>
      <c r="O1877">
        <v>20</v>
      </c>
      <c r="P1877">
        <v>4.1108961521021423E-6</v>
      </c>
      <c r="Q1877">
        <v>9.2668689365097058E-5</v>
      </c>
      <c r="R1877">
        <v>0</v>
      </c>
      <c r="S1877" t="s">
        <v>729</v>
      </c>
      <c r="T1877">
        <v>0</v>
      </c>
      <c r="U1877">
        <v>0</v>
      </c>
      <c r="V1877">
        <v>0.28368128654970759</v>
      </c>
      <c r="W1877" t="s">
        <v>730</v>
      </c>
      <c r="X1877">
        <v>0.25019999999999998</v>
      </c>
      <c r="Y1877" t="s">
        <v>731</v>
      </c>
      <c r="Z1877">
        <v>0.53388128654970757</v>
      </c>
      <c r="AA1877" t="s">
        <v>732</v>
      </c>
      <c r="AB1877" t="s">
        <v>539</v>
      </c>
      <c r="AC1877">
        <v>0.53388128654970757</v>
      </c>
    </row>
    <row r="1878" spans="1:29" x14ac:dyDescent="0.3">
      <c r="A1878" t="s">
        <v>109</v>
      </c>
      <c r="B1878" t="s">
        <v>145</v>
      </c>
      <c r="C1878" t="s">
        <v>727</v>
      </c>
      <c r="D1878" t="s">
        <v>728</v>
      </c>
      <c r="E1878" t="s">
        <v>63</v>
      </c>
      <c r="F1878" t="s">
        <v>111</v>
      </c>
      <c r="G1878" t="s">
        <v>84</v>
      </c>
      <c r="H1878" t="s">
        <v>11</v>
      </c>
      <c r="I1878" t="s">
        <v>148</v>
      </c>
      <c r="J1878" s="8">
        <v>0.34199999999999997</v>
      </c>
      <c r="K1878">
        <v>58.197887256415711</v>
      </c>
      <c r="L1878">
        <v>57.992449225424416</v>
      </c>
      <c r="M1878">
        <v>0.20543803099129154</v>
      </c>
      <c r="N1878">
        <v>3.5299912192026206E-3</v>
      </c>
      <c r="O1878">
        <v>20</v>
      </c>
      <c r="P1878">
        <v>4.1108961521021423E-6</v>
      </c>
      <c r="Q1878">
        <v>9.2668689365097058E-5</v>
      </c>
      <c r="R1878">
        <v>0</v>
      </c>
      <c r="S1878" t="s">
        <v>729</v>
      </c>
      <c r="T1878">
        <v>0</v>
      </c>
      <c r="U1878">
        <v>0</v>
      </c>
      <c r="V1878">
        <v>0.28368128654970759</v>
      </c>
      <c r="W1878" t="s">
        <v>730</v>
      </c>
      <c r="X1878">
        <v>0.25019999999999998</v>
      </c>
      <c r="Y1878" t="s">
        <v>731</v>
      </c>
      <c r="Z1878">
        <v>0.53388128654970757</v>
      </c>
      <c r="AA1878" t="s">
        <v>732</v>
      </c>
      <c r="AB1878" t="s">
        <v>539</v>
      </c>
      <c r="AC1878">
        <v>0.53388128654970757</v>
      </c>
    </row>
    <row r="1879" spans="1:29" x14ac:dyDescent="0.3">
      <c r="A1879" t="s">
        <v>109</v>
      </c>
      <c r="B1879" t="s">
        <v>145</v>
      </c>
      <c r="C1879" t="s">
        <v>727</v>
      </c>
      <c r="D1879" t="s">
        <v>728</v>
      </c>
      <c r="E1879" t="s">
        <v>63</v>
      </c>
      <c r="F1879" t="s">
        <v>111</v>
      </c>
      <c r="G1879" t="s">
        <v>86</v>
      </c>
      <c r="H1879" t="s">
        <v>11</v>
      </c>
      <c r="I1879" t="s">
        <v>148</v>
      </c>
      <c r="J1879" s="8">
        <v>0</v>
      </c>
      <c r="K1879">
        <v>31.353972187517673</v>
      </c>
      <c r="L1879">
        <v>31.148534156526381</v>
      </c>
      <c r="M1879">
        <v>0.20543803099129154</v>
      </c>
      <c r="N1879">
        <v>6.5522170448654811E-3</v>
      </c>
      <c r="O1879">
        <v>20</v>
      </c>
      <c r="P1879">
        <v>4.1923850739958682E-5</v>
      </c>
      <c r="Q1879">
        <v>9.5878318320574427E-5</v>
      </c>
      <c r="R1879">
        <v>0</v>
      </c>
      <c r="S1879" t="s">
        <v>729</v>
      </c>
      <c r="T1879">
        <v>0</v>
      </c>
      <c r="U1879">
        <v>0</v>
      </c>
      <c r="V1879">
        <v>0.28368128654970759</v>
      </c>
      <c r="W1879" t="s">
        <v>730</v>
      </c>
      <c r="X1879">
        <v>0.25019999999999998</v>
      </c>
      <c r="Y1879" t="s">
        <v>731</v>
      </c>
      <c r="Z1879">
        <v>0.53388128654970757</v>
      </c>
      <c r="AA1879" t="s">
        <v>732</v>
      </c>
      <c r="AB1879" t="s">
        <v>539</v>
      </c>
      <c r="AC1879">
        <v>0.53388128654970757</v>
      </c>
    </row>
    <row r="1880" spans="1:29" x14ac:dyDescent="0.3">
      <c r="A1880" t="s">
        <v>109</v>
      </c>
      <c r="B1880" t="s">
        <v>145</v>
      </c>
      <c r="C1880" t="s">
        <v>727</v>
      </c>
      <c r="D1880" t="s">
        <v>728</v>
      </c>
      <c r="E1880" t="s">
        <v>63</v>
      </c>
      <c r="F1880" t="s">
        <v>111</v>
      </c>
      <c r="G1880" t="s">
        <v>88</v>
      </c>
      <c r="H1880" t="s">
        <v>11</v>
      </c>
      <c r="I1880" t="s">
        <v>148</v>
      </c>
      <c r="J1880" s="8">
        <v>0</v>
      </c>
      <c r="K1880">
        <v>5.9823626624562678</v>
      </c>
      <c r="L1880">
        <v>5.7769246314649765</v>
      </c>
      <c r="M1880">
        <v>0.20543803099129154</v>
      </c>
      <c r="N1880">
        <v>3.4340618010433657E-2</v>
      </c>
      <c r="O1880">
        <v>20</v>
      </c>
      <c r="P1880">
        <v>4.1923850739958682E-5</v>
      </c>
      <c r="Q1880">
        <v>9.5878318320574427E-5</v>
      </c>
      <c r="R1880">
        <v>0</v>
      </c>
      <c r="S1880" t="s">
        <v>729</v>
      </c>
      <c r="T1880">
        <v>0</v>
      </c>
      <c r="U1880">
        <v>0</v>
      </c>
      <c r="V1880">
        <v>0.28368128654970759</v>
      </c>
      <c r="W1880" t="s">
        <v>730</v>
      </c>
      <c r="X1880">
        <v>0.25019999999999998</v>
      </c>
      <c r="Y1880" t="s">
        <v>731</v>
      </c>
      <c r="Z1880">
        <v>0.53388128654970757</v>
      </c>
      <c r="AA1880" t="s">
        <v>732</v>
      </c>
      <c r="AB1880" t="s">
        <v>539</v>
      </c>
      <c r="AC1880">
        <v>0.53388128654970757</v>
      </c>
    </row>
    <row r="1881" spans="1:29" x14ac:dyDescent="0.3">
      <c r="A1881" t="s">
        <v>109</v>
      </c>
      <c r="B1881" t="s">
        <v>145</v>
      </c>
      <c r="C1881" t="s">
        <v>727</v>
      </c>
      <c r="D1881" t="s">
        <v>728</v>
      </c>
      <c r="E1881" t="s">
        <v>63</v>
      </c>
      <c r="F1881" t="s">
        <v>111</v>
      </c>
      <c r="G1881" t="s">
        <v>90</v>
      </c>
      <c r="H1881" t="s">
        <v>11</v>
      </c>
      <c r="I1881" t="s">
        <v>148</v>
      </c>
      <c r="J1881" s="8">
        <v>0</v>
      </c>
      <c r="K1881">
        <v>5.105760097913743</v>
      </c>
      <c r="L1881">
        <v>4.9003220669224508</v>
      </c>
      <c r="M1881">
        <v>0.20543803099129154</v>
      </c>
      <c r="N1881">
        <v>4.0236522486678382E-2</v>
      </c>
      <c r="O1881">
        <v>20</v>
      </c>
      <c r="P1881">
        <v>4.1108961521021423E-6</v>
      </c>
      <c r="Q1881">
        <v>9.2668689365097058E-5</v>
      </c>
      <c r="R1881">
        <v>0</v>
      </c>
      <c r="S1881" t="s">
        <v>729</v>
      </c>
      <c r="T1881">
        <v>0</v>
      </c>
      <c r="U1881">
        <v>0</v>
      </c>
      <c r="V1881">
        <v>0.28368128654970759</v>
      </c>
      <c r="W1881" t="s">
        <v>730</v>
      </c>
      <c r="X1881">
        <v>0.25019999999999998</v>
      </c>
      <c r="Y1881" t="s">
        <v>731</v>
      </c>
      <c r="Z1881">
        <v>0.53388128654970757</v>
      </c>
      <c r="AA1881" t="s">
        <v>732</v>
      </c>
      <c r="AB1881" t="s">
        <v>539</v>
      </c>
      <c r="AC1881">
        <v>0.53388128654970757</v>
      </c>
    </row>
    <row r="1882" spans="1:29" x14ac:dyDescent="0.3">
      <c r="A1882" t="s">
        <v>109</v>
      </c>
      <c r="B1882" t="s">
        <v>145</v>
      </c>
      <c r="C1882" t="s">
        <v>727</v>
      </c>
      <c r="D1882" t="s">
        <v>728</v>
      </c>
      <c r="E1882" t="s">
        <v>63</v>
      </c>
      <c r="F1882" t="s">
        <v>111</v>
      </c>
      <c r="G1882" t="s">
        <v>92</v>
      </c>
      <c r="H1882" t="s">
        <v>11</v>
      </c>
      <c r="I1882" t="s">
        <v>148</v>
      </c>
      <c r="J1882" s="8">
        <v>0</v>
      </c>
      <c r="K1882">
        <v>1.4025591719429864</v>
      </c>
      <c r="L1882">
        <v>1.1971211409516949</v>
      </c>
      <c r="M1882">
        <v>0.20543803099129154</v>
      </c>
      <c r="N1882">
        <v>0.14647369972041546</v>
      </c>
      <c r="O1882">
        <v>20</v>
      </c>
      <c r="P1882">
        <v>2.3312555533342486E-5</v>
      </c>
      <c r="Q1882">
        <v>4.1594968016473473E-5</v>
      </c>
      <c r="R1882">
        <v>0</v>
      </c>
      <c r="S1882" t="s">
        <v>729</v>
      </c>
      <c r="T1882">
        <v>0</v>
      </c>
      <c r="U1882">
        <v>0</v>
      </c>
      <c r="V1882">
        <v>0.28368128654970759</v>
      </c>
      <c r="W1882" t="s">
        <v>730</v>
      </c>
      <c r="X1882">
        <v>0.25019999999999998</v>
      </c>
      <c r="Y1882" t="s">
        <v>731</v>
      </c>
      <c r="Z1882">
        <v>0.53388128654970757</v>
      </c>
      <c r="AA1882" t="s">
        <v>732</v>
      </c>
      <c r="AB1882" t="s">
        <v>539</v>
      </c>
      <c r="AC1882">
        <v>0.53388128654970757</v>
      </c>
    </row>
    <row r="1883" spans="1:29" x14ac:dyDescent="0.3">
      <c r="A1883" t="s">
        <v>109</v>
      </c>
      <c r="B1883" t="s">
        <v>145</v>
      </c>
      <c r="C1883" t="s">
        <v>727</v>
      </c>
      <c r="D1883" t="s">
        <v>149</v>
      </c>
      <c r="E1883" t="s">
        <v>63</v>
      </c>
      <c r="F1883" t="s">
        <v>94</v>
      </c>
      <c r="G1883" t="s">
        <v>65</v>
      </c>
      <c r="H1883" t="s">
        <v>11</v>
      </c>
      <c r="I1883" t="s">
        <v>148</v>
      </c>
      <c r="J1883" s="8">
        <v>0</v>
      </c>
      <c r="K1883">
        <v>3.7876791732847614</v>
      </c>
      <c r="L1883">
        <v>3.5835293787515354</v>
      </c>
      <c r="M1883">
        <v>0.2041497945332264</v>
      </c>
      <c r="N1883">
        <v>5.3898386107549615E-2</v>
      </c>
      <c r="O1883">
        <v>20</v>
      </c>
      <c r="P1883">
        <v>4.0851180316981253E-6</v>
      </c>
      <c r="Q1883">
        <v>9.2087593530089322E-5</v>
      </c>
      <c r="R1883">
        <v>0</v>
      </c>
      <c r="S1883" t="s">
        <v>729</v>
      </c>
      <c r="T1883">
        <v>0</v>
      </c>
      <c r="U1883">
        <v>0</v>
      </c>
      <c r="V1883">
        <v>0.28368128654970759</v>
      </c>
      <c r="W1883" t="s">
        <v>730</v>
      </c>
      <c r="X1883">
        <v>0.25019999999999998</v>
      </c>
      <c r="Y1883" t="s">
        <v>731</v>
      </c>
      <c r="Z1883">
        <v>0.53388128654970757</v>
      </c>
      <c r="AA1883" t="s">
        <v>732</v>
      </c>
      <c r="AB1883" t="s">
        <v>539</v>
      </c>
      <c r="AC1883">
        <v>0.53388128654970757</v>
      </c>
    </row>
    <row r="1884" spans="1:29" x14ac:dyDescent="0.3">
      <c r="A1884" t="s">
        <v>109</v>
      </c>
      <c r="B1884" t="s">
        <v>145</v>
      </c>
      <c r="C1884" t="s">
        <v>727</v>
      </c>
      <c r="D1884" t="s">
        <v>149</v>
      </c>
      <c r="E1884" t="s">
        <v>63</v>
      </c>
      <c r="F1884" t="s">
        <v>94</v>
      </c>
      <c r="G1884" t="s">
        <v>70</v>
      </c>
      <c r="H1884" t="s">
        <v>11</v>
      </c>
      <c r="I1884" t="s">
        <v>148</v>
      </c>
      <c r="J1884" s="8">
        <v>0</v>
      </c>
      <c r="K1884">
        <v>11.050655986014755</v>
      </c>
      <c r="L1884">
        <v>10.846506191481531</v>
      </c>
      <c r="M1884">
        <v>0.2041497945332264</v>
      </c>
      <c r="N1884">
        <v>1.8473997814391272E-2</v>
      </c>
      <c r="O1884">
        <v>20</v>
      </c>
      <c r="P1884">
        <v>8.4432458621677914E-5</v>
      </c>
      <c r="Q1884">
        <v>4.9733484818621684E-5</v>
      </c>
      <c r="R1884">
        <v>0</v>
      </c>
      <c r="S1884" t="s">
        <v>729</v>
      </c>
      <c r="T1884">
        <v>0</v>
      </c>
      <c r="U1884">
        <v>0</v>
      </c>
      <c r="V1884">
        <v>0.28368128654970759</v>
      </c>
      <c r="W1884" t="s">
        <v>730</v>
      </c>
      <c r="X1884">
        <v>0.25019999999999998</v>
      </c>
      <c r="Y1884" t="s">
        <v>731</v>
      </c>
      <c r="Z1884">
        <v>0.53388128654970757</v>
      </c>
      <c r="AA1884" t="s">
        <v>732</v>
      </c>
      <c r="AB1884" t="s">
        <v>539</v>
      </c>
      <c r="AC1884">
        <v>0.53388128654970757</v>
      </c>
    </row>
    <row r="1885" spans="1:29" x14ac:dyDescent="0.3">
      <c r="A1885" t="s">
        <v>109</v>
      </c>
      <c r="B1885" t="s">
        <v>145</v>
      </c>
      <c r="C1885" t="s">
        <v>727</v>
      </c>
      <c r="D1885" t="s">
        <v>149</v>
      </c>
      <c r="E1885" t="s">
        <v>63</v>
      </c>
      <c r="F1885" t="s">
        <v>94</v>
      </c>
      <c r="G1885" t="s">
        <v>72</v>
      </c>
      <c r="H1885" t="s">
        <v>11</v>
      </c>
      <c r="I1885" t="s">
        <v>148</v>
      </c>
      <c r="J1885" s="8">
        <v>0</v>
      </c>
      <c r="K1885">
        <v>31.010490208346237</v>
      </c>
      <c r="L1885">
        <v>30.806340413813011</v>
      </c>
      <c r="M1885">
        <v>0.2041497945332264</v>
      </c>
      <c r="N1885">
        <v>6.5832495120725643E-3</v>
      </c>
      <c r="O1885">
        <v>20</v>
      </c>
      <c r="P1885">
        <v>4.1660959625177767E-5</v>
      </c>
      <c r="Q1885">
        <v>9.5277095924689147E-5</v>
      </c>
      <c r="R1885">
        <v>0</v>
      </c>
      <c r="S1885" t="s">
        <v>729</v>
      </c>
      <c r="T1885">
        <v>0</v>
      </c>
      <c r="U1885">
        <v>0</v>
      </c>
      <c r="V1885">
        <v>0.28368128654970759</v>
      </c>
      <c r="W1885" t="s">
        <v>730</v>
      </c>
      <c r="X1885">
        <v>0.25019999999999998</v>
      </c>
      <c r="Y1885" t="s">
        <v>731</v>
      </c>
      <c r="Z1885">
        <v>0.53388128654970757</v>
      </c>
      <c r="AA1885" t="s">
        <v>732</v>
      </c>
      <c r="AB1885" t="s">
        <v>539</v>
      </c>
      <c r="AC1885">
        <v>0.53388128654970757</v>
      </c>
    </row>
    <row r="1886" spans="1:29" x14ac:dyDescent="0.3">
      <c r="A1886" t="s">
        <v>109</v>
      </c>
      <c r="B1886" t="s">
        <v>145</v>
      </c>
      <c r="C1886" t="s">
        <v>727</v>
      </c>
      <c r="D1886" t="s">
        <v>149</v>
      </c>
      <c r="E1886" t="s">
        <v>63</v>
      </c>
      <c r="F1886" t="s">
        <v>94</v>
      </c>
      <c r="G1886" t="s">
        <v>74</v>
      </c>
      <c r="H1886" t="s">
        <v>11</v>
      </c>
      <c r="I1886" t="s">
        <v>148</v>
      </c>
      <c r="J1886" s="8">
        <v>0</v>
      </c>
      <c r="K1886">
        <v>15.082945369367872</v>
      </c>
      <c r="L1886">
        <v>14.878795574834644</v>
      </c>
      <c r="M1886">
        <v>0.2041497945332264</v>
      </c>
      <c r="N1886">
        <v>1.353514115007249E-2</v>
      </c>
      <c r="O1886">
        <v>20</v>
      </c>
      <c r="P1886">
        <v>4.0851180316981253E-6</v>
      </c>
      <c r="Q1886">
        <v>9.2087593530089322E-5</v>
      </c>
      <c r="R1886">
        <v>0</v>
      </c>
      <c r="S1886" t="s">
        <v>729</v>
      </c>
      <c r="T1886">
        <v>0</v>
      </c>
      <c r="U1886">
        <v>0</v>
      </c>
      <c r="V1886">
        <v>0.28368128654970759</v>
      </c>
      <c r="W1886" t="s">
        <v>730</v>
      </c>
      <c r="X1886">
        <v>0.25019999999999998</v>
      </c>
      <c r="Y1886" t="s">
        <v>731</v>
      </c>
      <c r="Z1886">
        <v>0.53388128654970757</v>
      </c>
      <c r="AA1886" t="s">
        <v>732</v>
      </c>
      <c r="AB1886" t="s">
        <v>539</v>
      </c>
      <c r="AC1886">
        <v>0.53388128654970757</v>
      </c>
    </row>
    <row r="1887" spans="1:29" x14ac:dyDescent="0.3">
      <c r="A1887" t="s">
        <v>109</v>
      </c>
      <c r="B1887" t="s">
        <v>145</v>
      </c>
      <c r="C1887" t="s">
        <v>727</v>
      </c>
      <c r="D1887" t="s">
        <v>149</v>
      </c>
      <c r="E1887" t="s">
        <v>63</v>
      </c>
      <c r="F1887" t="s">
        <v>94</v>
      </c>
      <c r="G1887" t="s">
        <v>76</v>
      </c>
      <c r="H1887" t="s">
        <v>11</v>
      </c>
      <c r="I1887" t="s">
        <v>148</v>
      </c>
      <c r="J1887" s="8">
        <v>0</v>
      </c>
      <c r="K1887">
        <v>81.297474937877297</v>
      </c>
      <c r="L1887">
        <v>81.093325143344089</v>
      </c>
      <c r="M1887">
        <v>0.2041497945332264</v>
      </c>
      <c r="N1887">
        <v>2.5111455760369623E-3</v>
      </c>
      <c r="O1887">
        <v>20</v>
      </c>
      <c r="P1887">
        <v>8.4432458621677914E-5</v>
      </c>
      <c r="Q1887">
        <v>4.9733484818621684E-5</v>
      </c>
      <c r="R1887">
        <v>0</v>
      </c>
      <c r="S1887" t="s">
        <v>729</v>
      </c>
      <c r="T1887">
        <v>0</v>
      </c>
      <c r="U1887">
        <v>0</v>
      </c>
      <c r="V1887">
        <v>0.28368128654970759</v>
      </c>
      <c r="W1887" t="s">
        <v>730</v>
      </c>
      <c r="X1887">
        <v>0.25019999999999998</v>
      </c>
      <c r="Y1887" t="s">
        <v>731</v>
      </c>
      <c r="Z1887">
        <v>0.53388128654970757</v>
      </c>
      <c r="AA1887" t="s">
        <v>732</v>
      </c>
      <c r="AB1887" t="s">
        <v>539</v>
      </c>
      <c r="AC1887">
        <v>0.53388128654970757</v>
      </c>
    </row>
    <row r="1888" spans="1:29" x14ac:dyDescent="0.3">
      <c r="A1888" t="s">
        <v>109</v>
      </c>
      <c r="B1888" t="s">
        <v>145</v>
      </c>
      <c r="C1888" t="s">
        <v>727</v>
      </c>
      <c r="D1888" t="s">
        <v>149</v>
      </c>
      <c r="E1888" t="s">
        <v>63</v>
      </c>
      <c r="F1888" t="s">
        <v>94</v>
      </c>
      <c r="G1888" t="s">
        <v>78</v>
      </c>
      <c r="H1888" t="s">
        <v>11</v>
      </c>
      <c r="I1888" t="s">
        <v>148</v>
      </c>
      <c r="J1888" s="8">
        <v>0</v>
      </c>
      <c r="K1888">
        <v>56.27212729304744</v>
      </c>
      <c r="L1888">
        <v>56.06797749851421</v>
      </c>
      <c r="M1888">
        <v>0.2041497945332264</v>
      </c>
      <c r="N1888">
        <v>3.6279025576921742E-3</v>
      </c>
      <c r="O1888">
        <v>20</v>
      </c>
      <c r="P1888">
        <v>4.0851180316981253E-6</v>
      </c>
      <c r="Q1888">
        <v>9.2087593530089322E-5</v>
      </c>
      <c r="R1888">
        <v>0</v>
      </c>
      <c r="S1888" t="s">
        <v>729</v>
      </c>
      <c r="T1888">
        <v>0</v>
      </c>
      <c r="U1888">
        <v>0</v>
      </c>
      <c r="V1888">
        <v>0.28368128654970759</v>
      </c>
      <c r="W1888" t="s">
        <v>730</v>
      </c>
      <c r="X1888">
        <v>0.25019999999999998</v>
      </c>
      <c r="Y1888" t="s">
        <v>731</v>
      </c>
      <c r="Z1888">
        <v>0.53388128654970757</v>
      </c>
      <c r="AA1888" t="s">
        <v>732</v>
      </c>
      <c r="AB1888" t="s">
        <v>539</v>
      </c>
      <c r="AC1888">
        <v>0.53388128654970757</v>
      </c>
    </row>
    <row r="1889" spans="1:29" x14ac:dyDescent="0.3">
      <c r="A1889" t="s">
        <v>109</v>
      </c>
      <c r="B1889" t="s">
        <v>145</v>
      </c>
      <c r="C1889" t="s">
        <v>727</v>
      </c>
      <c r="D1889" t="s">
        <v>149</v>
      </c>
      <c r="E1889" t="s">
        <v>63</v>
      </c>
      <c r="F1889" t="s">
        <v>94</v>
      </c>
      <c r="G1889" t="s">
        <v>80</v>
      </c>
      <c r="H1889" t="s">
        <v>11</v>
      </c>
      <c r="I1889" t="s">
        <v>148</v>
      </c>
      <c r="J1889" s="8">
        <v>0</v>
      </c>
      <c r="K1889">
        <v>34.72571196988347</v>
      </c>
      <c r="L1889">
        <v>34.521562175350248</v>
      </c>
      <c r="M1889">
        <v>0.2041497945332264</v>
      </c>
      <c r="N1889">
        <v>5.8789232229501638E-3</v>
      </c>
      <c r="O1889">
        <v>20</v>
      </c>
      <c r="P1889">
        <v>8.4432458621677914E-5</v>
      </c>
      <c r="Q1889">
        <v>4.9733484818621684E-5</v>
      </c>
      <c r="R1889">
        <v>0</v>
      </c>
      <c r="S1889" t="s">
        <v>729</v>
      </c>
      <c r="T1889">
        <v>0</v>
      </c>
      <c r="U1889">
        <v>0</v>
      </c>
      <c r="V1889">
        <v>0.28368128654970759</v>
      </c>
      <c r="W1889" t="s">
        <v>730</v>
      </c>
      <c r="X1889">
        <v>0.25019999999999998</v>
      </c>
      <c r="Y1889" t="s">
        <v>731</v>
      </c>
      <c r="Z1889">
        <v>0.53388128654970757</v>
      </c>
      <c r="AA1889" t="s">
        <v>732</v>
      </c>
      <c r="AB1889" t="s">
        <v>539</v>
      </c>
      <c r="AC1889">
        <v>0.53388128654970757</v>
      </c>
    </row>
    <row r="1890" spans="1:29" x14ac:dyDescent="0.3">
      <c r="A1890" t="s">
        <v>109</v>
      </c>
      <c r="B1890" t="s">
        <v>145</v>
      </c>
      <c r="C1890" t="s">
        <v>727</v>
      </c>
      <c r="D1890" t="s">
        <v>149</v>
      </c>
      <c r="E1890" t="s">
        <v>63</v>
      </c>
      <c r="F1890" t="s">
        <v>94</v>
      </c>
      <c r="G1890" t="s">
        <v>82</v>
      </c>
      <c r="H1890" t="s">
        <v>11</v>
      </c>
      <c r="I1890" t="s">
        <v>148</v>
      </c>
      <c r="J1890" s="8">
        <v>0</v>
      </c>
      <c r="K1890">
        <v>107.23440807557665</v>
      </c>
      <c r="L1890">
        <v>107.03025828104343</v>
      </c>
      <c r="M1890">
        <v>0.2041497945332264</v>
      </c>
      <c r="N1890">
        <v>1.9037713565719105E-3</v>
      </c>
      <c r="O1890">
        <v>20</v>
      </c>
      <c r="P1890">
        <v>4.0851180316981253E-6</v>
      </c>
      <c r="Q1890">
        <v>9.2087593530089322E-5</v>
      </c>
      <c r="R1890">
        <v>0</v>
      </c>
      <c r="S1890" t="s">
        <v>729</v>
      </c>
      <c r="T1890">
        <v>0</v>
      </c>
      <c r="U1890">
        <v>0</v>
      </c>
      <c r="V1890">
        <v>0.28368128654970759</v>
      </c>
      <c r="W1890" t="s">
        <v>730</v>
      </c>
      <c r="X1890">
        <v>0.25019999999999998</v>
      </c>
      <c r="Y1890" t="s">
        <v>731</v>
      </c>
      <c r="Z1890">
        <v>0.53388128654970757</v>
      </c>
      <c r="AA1890" t="s">
        <v>732</v>
      </c>
      <c r="AB1890" t="s">
        <v>539</v>
      </c>
      <c r="AC1890">
        <v>0.53388128654970757</v>
      </c>
    </row>
    <row r="1891" spans="1:29" x14ac:dyDescent="0.3">
      <c r="A1891" t="s">
        <v>109</v>
      </c>
      <c r="B1891" t="s">
        <v>145</v>
      </c>
      <c r="C1891" t="s">
        <v>727</v>
      </c>
      <c r="D1891" t="s">
        <v>149</v>
      </c>
      <c r="E1891" t="s">
        <v>63</v>
      </c>
      <c r="F1891" t="s">
        <v>94</v>
      </c>
      <c r="G1891" t="s">
        <v>84</v>
      </c>
      <c r="H1891" t="s">
        <v>11</v>
      </c>
      <c r="I1891" t="s">
        <v>148</v>
      </c>
      <c r="J1891" s="8">
        <v>0</v>
      </c>
      <c r="K1891">
        <v>58.197887256415711</v>
      </c>
      <c r="L1891">
        <v>57.993737461882482</v>
      </c>
      <c r="M1891">
        <v>0.2041497945332264</v>
      </c>
      <c r="N1891">
        <v>3.5078557686081813E-3</v>
      </c>
      <c r="O1891">
        <v>20</v>
      </c>
      <c r="P1891">
        <v>4.0851180316981253E-6</v>
      </c>
      <c r="Q1891">
        <v>9.2087593530089322E-5</v>
      </c>
      <c r="R1891">
        <v>0</v>
      </c>
      <c r="S1891" t="s">
        <v>729</v>
      </c>
      <c r="T1891">
        <v>0</v>
      </c>
      <c r="U1891">
        <v>0</v>
      </c>
      <c r="V1891">
        <v>0.28368128654970759</v>
      </c>
      <c r="W1891" t="s">
        <v>730</v>
      </c>
      <c r="X1891">
        <v>0.25019999999999998</v>
      </c>
      <c r="Y1891" t="s">
        <v>731</v>
      </c>
      <c r="Z1891">
        <v>0.53388128654970757</v>
      </c>
      <c r="AA1891" t="s">
        <v>732</v>
      </c>
      <c r="AB1891" t="s">
        <v>539</v>
      </c>
      <c r="AC1891">
        <v>0.53388128654970757</v>
      </c>
    </row>
    <row r="1892" spans="1:29" x14ac:dyDescent="0.3">
      <c r="A1892" t="s">
        <v>109</v>
      </c>
      <c r="B1892" t="s">
        <v>145</v>
      </c>
      <c r="C1892" t="s">
        <v>727</v>
      </c>
      <c r="D1892" t="s">
        <v>149</v>
      </c>
      <c r="E1892" t="s">
        <v>63</v>
      </c>
      <c r="F1892" t="s">
        <v>94</v>
      </c>
      <c r="G1892" t="s">
        <v>86</v>
      </c>
      <c r="H1892" t="s">
        <v>11</v>
      </c>
      <c r="I1892" t="s">
        <v>148</v>
      </c>
      <c r="J1892" s="8">
        <v>0</v>
      </c>
      <c r="K1892">
        <v>31.353972187517673</v>
      </c>
      <c r="L1892">
        <v>31.149822392984447</v>
      </c>
      <c r="M1892">
        <v>0.2041497945332264</v>
      </c>
      <c r="N1892">
        <v>6.5111301787306062E-3</v>
      </c>
      <c r="O1892">
        <v>20</v>
      </c>
      <c r="P1892">
        <v>4.1660959625177767E-5</v>
      </c>
      <c r="Q1892">
        <v>9.5277095924689147E-5</v>
      </c>
      <c r="R1892">
        <v>0</v>
      </c>
      <c r="S1892" t="s">
        <v>729</v>
      </c>
      <c r="T1892">
        <v>0</v>
      </c>
      <c r="U1892">
        <v>0</v>
      </c>
      <c r="V1892">
        <v>0.28368128654970759</v>
      </c>
      <c r="W1892" t="s">
        <v>730</v>
      </c>
      <c r="X1892">
        <v>0.25019999999999998</v>
      </c>
      <c r="Y1892" t="s">
        <v>731</v>
      </c>
      <c r="Z1892">
        <v>0.53388128654970757</v>
      </c>
      <c r="AA1892" t="s">
        <v>732</v>
      </c>
      <c r="AB1892" t="s">
        <v>539</v>
      </c>
      <c r="AC1892">
        <v>0.53388128654970757</v>
      </c>
    </row>
    <row r="1893" spans="1:29" x14ac:dyDescent="0.3">
      <c r="A1893" t="s">
        <v>109</v>
      </c>
      <c r="B1893" t="s">
        <v>145</v>
      </c>
      <c r="C1893" t="s">
        <v>727</v>
      </c>
      <c r="D1893" t="s">
        <v>149</v>
      </c>
      <c r="E1893" t="s">
        <v>63</v>
      </c>
      <c r="F1893" t="s">
        <v>94</v>
      </c>
      <c r="G1893" t="s">
        <v>88</v>
      </c>
      <c r="H1893" t="s">
        <v>11</v>
      </c>
      <c r="I1893" t="s">
        <v>148</v>
      </c>
      <c r="J1893" s="8">
        <v>0</v>
      </c>
      <c r="K1893">
        <v>5.9823626624562678</v>
      </c>
      <c r="L1893">
        <v>5.7782128679230418</v>
      </c>
      <c r="M1893">
        <v>0.2041497945332264</v>
      </c>
      <c r="N1893">
        <v>3.4125278932756242E-2</v>
      </c>
      <c r="O1893">
        <v>20</v>
      </c>
      <c r="P1893">
        <v>4.1660959625177767E-5</v>
      </c>
      <c r="Q1893">
        <v>9.5277095924689147E-5</v>
      </c>
      <c r="R1893">
        <v>0</v>
      </c>
      <c r="S1893" t="s">
        <v>729</v>
      </c>
      <c r="T1893">
        <v>0</v>
      </c>
      <c r="U1893">
        <v>0</v>
      </c>
      <c r="V1893">
        <v>0.28368128654970759</v>
      </c>
      <c r="W1893" t="s">
        <v>730</v>
      </c>
      <c r="X1893">
        <v>0.25019999999999998</v>
      </c>
      <c r="Y1893" t="s">
        <v>731</v>
      </c>
      <c r="Z1893">
        <v>0.53388128654970757</v>
      </c>
      <c r="AA1893" t="s">
        <v>732</v>
      </c>
      <c r="AB1893" t="s">
        <v>539</v>
      </c>
      <c r="AC1893">
        <v>0.53388128654970757</v>
      </c>
    </row>
    <row r="1894" spans="1:29" x14ac:dyDescent="0.3">
      <c r="A1894" t="s">
        <v>109</v>
      </c>
      <c r="B1894" t="s">
        <v>145</v>
      </c>
      <c r="C1894" t="s">
        <v>727</v>
      </c>
      <c r="D1894" t="s">
        <v>149</v>
      </c>
      <c r="E1894" t="s">
        <v>63</v>
      </c>
      <c r="F1894" t="s">
        <v>94</v>
      </c>
      <c r="G1894" t="s">
        <v>90</v>
      </c>
      <c r="H1894" t="s">
        <v>11</v>
      </c>
      <c r="I1894" t="s">
        <v>148</v>
      </c>
      <c r="J1894" s="8">
        <v>0</v>
      </c>
      <c r="K1894">
        <v>5.105760097913743</v>
      </c>
      <c r="L1894">
        <v>4.9016103033805161</v>
      </c>
      <c r="M1894">
        <v>0.2041497945332264</v>
      </c>
      <c r="N1894">
        <v>3.9984212069941114E-2</v>
      </c>
      <c r="O1894">
        <v>20</v>
      </c>
      <c r="P1894">
        <v>4.0851180316981253E-6</v>
      </c>
      <c r="Q1894">
        <v>9.2087593530089322E-5</v>
      </c>
      <c r="R1894">
        <v>0</v>
      </c>
      <c r="S1894" t="s">
        <v>729</v>
      </c>
      <c r="T1894">
        <v>0</v>
      </c>
      <c r="U1894">
        <v>0</v>
      </c>
      <c r="V1894">
        <v>0.28368128654970759</v>
      </c>
      <c r="W1894" t="s">
        <v>730</v>
      </c>
      <c r="X1894">
        <v>0.25019999999999998</v>
      </c>
      <c r="Y1894" t="s">
        <v>731</v>
      </c>
      <c r="Z1894">
        <v>0.53388128654970757</v>
      </c>
      <c r="AA1894" t="s">
        <v>732</v>
      </c>
      <c r="AB1894" t="s">
        <v>539</v>
      </c>
      <c r="AC1894">
        <v>0.53388128654970757</v>
      </c>
    </row>
    <row r="1895" spans="1:29" x14ac:dyDescent="0.3">
      <c r="A1895" t="s">
        <v>109</v>
      </c>
      <c r="B1895" t="s">
        <v>145</v>
      </c>
      <c r="C1895" t="s">
        <v>727</v>
      </c>
      <c r="D1895" t="s">
        <v>149</v>
      </c>
      <c r="E1895" t="s">
        <v>63</v>
      </c>
      <c r="F1895" t="s">
        <v>94</v>
      </c>
      <c r="G1895" t="s">
        <v>92</v>
      </c>
      <c r="H1895" t="s">
        <v>11</v>
      </c>
      <c r="I1895" t="s">
        <v>148</v>
      </c>
      <c r="J1895" s="8">
        <v>0</v>
      </c>
      <c r="K1895">
        <v>1.4025591719429864</v>
      </c>
      <c r="L1895">
        <v>1.1984093774097599</v>
      </c>
      <c r="M1895">
        <v>0.2041497945332264</v>
      </c>
      <c r="N1895">
        <v>0.14555520980295941</v>
      </c>
      <c r="O1895">
        <v>20</v>
      </c>
      <c r="P1895">
        <v>2.3166369922899243E-5</v>
      </c>
      <c r="Q1895">
        <v>4.1334139220498757E-5</v>
      </c>
      <c r="R1895">
        <v>0</v>
      </c>
      <c r="S1895" t="s">
        <v>729</v>
      </c>
      <c r="T1895">
        <v>0</v>
      </c>
      <c r="U1895">
        <v>0</v>
      </c>
      <c r="V1895">
        <v>0.28368128654970759</v>
      </c>
      <c r="W1895" t="s">
        <v>730</v>
      </c>
      <c r="X1895">
        <v>0.25019999999999998</v>
      </c>
      <c r="Y1895" t="s">
        <v>731</v>
      </c>
      <c r="Z1895">
        <v>0.53388128654970757</v>
      </c>
      <c r="AA1895" t="s">
        <v>732</v>
      </c>
      <c r="AB1895" t="s">
        <v>539</v>
      </c>
      <c r="AC1895">
        <v>0.53388128654970757</v>
      </c>
    </row>
    <row r="1896" spans="1:29" x14ac:dyDescent="0.3">
      <c r="A1896" t="s">
        <v>109</v>
      </c>
      <c r="B1896" t="s">
        <v>150</v>
      </c>
      <c r="C1896" t="s">
        <v>727</v>
      </c>
      <c r="D1896" t="s">
        <v>728</v>
      </c>
      <c r="E1896" t="s">
        <v>63</v>
      </c>
      <c r="F1896" t="s">
        <v>111</v>
      </c>
      <c r="G1896" t="s">
        <v>65</v>
      </c>
      <c r="H1896" t="s">
        <v>11</v>
      </c>
      <c r="I1896" t="s">
        <v>148</v>
      </c>
      <c r="J1896" s="8">
        <v>0</v>
      </c>
      <c r="K1896">
        <v>3.7876791732847614</v>
      </c>
      <c r="L1896">
        <v>3.6928616205195501</v>
      </c>
      <c r="M1896">
        <v>9.4817552765211491E-2</v>
      </c>
      <c r="N1896">
        <v>2.5033153133448616E-2</v>
      </c>
      <c r="O1896">
        <v>20</v>
      </c>
      <c r="P1896">
        <v>1.8973366855856043E-6</v>
      </c>
      <c r="Q1896">
        <v>4.2770164322352497E-5</v>
      </c>
      <c r="R1896">
        <v>0</v>
      </c>
      <c r="S1896" t="s">
        <v>729</v>
      </c>
      <c r="T1896">
        <v>0</v>
      </c>
      <c r="U1896">
        <v>0</v>
      </c>
      <c r="V1896">
        <v>0.20730555555555555</v>
      </c>
      <c r="W1896" t="s">
        <v>730</v>
      </c>
      <c r="X1896">
        <v>0.25019999999999998</v>
      </c>
      <c r="Y1896" t="s">
        <v>731</v>
      </c>
      <c r="Z1896">
        <v>0.4575055555555555</v>
      </c>
      <c r="AA1896" t="s">
        <v>732</v>
      </c>
      <c r="AB1896" t="s">
        <v>539</v>
      </c>
      <c r="AC1896">
        <v>0.4575055555555555</v>
      </c>
    </row>
    <row r="1897" spans="1:29" x14ac:dyDescent="0.3">
      <c r="A1897" t="s">
        <v>109</v>
      </c>
      <c r="B1897" t="s">
        <v>150</v>
      </c>
      <c r="C1897" t="s">
        <v>727</v>
      </c>
      <c r="D1897" t="s">
        <v>728</v>
      </c>
      <c r="E1897" t="s">
        <v>63</v>
      </c>
      <c r="F1897" t="s">
        <v>111</v>
      </c>
      <c r="G1897" t="s">
        <v>70</v>
      </c>
      <c r="H1897" t="s">
        <v>11</v>
      </c>
      <c r="I1897" t="s">
        <v>148</v>
      </c>
      <c r="J1897" s="8">
        <v>0</v>
      </c>
      <c r="K1897">
        <v>11.050655986014755</v>
      </c>
      <c r="L1897">
        <v>10.955838433249543</v>
      </c>
      <c r="M1897">
        <v>9.4817552765211491E-2</v>
      </c>
      <c r="N1897">
        <v>8.5802646363445385E-3</v>
      </c>
      <c r="O1897">
        <v>20</v>
      </c>
      <c r="P1897">
        <v>3.9214730138533232E-5</v>
      </c>
      <c r="Q1897">
        <v>2.3098761043425973E-5</v>
      </c>
      <c r="R1897">
        <v>0</v>
      </c>
      <c r="S1897" t="s">
        <v>729</v>
      </c>
      <c r="T1897">
        <v>0</v>
      </c>
      <c r="U1897">
        <v>0</v>
      </c>
      <c r="V1897">
        <v>0.20730555555555555</v>
      </c>
      <c r="W1897" t="s">
        <v>730</v>
      </c>
      <c r="X1897">
        <v>0.25019999999999998</v>
      </c>
      <c r="Y1897" t="s">
        <v>731</v>
      </c>
      <c r="Z1897">
        <v>0.4575055555555555</v>
      </c>
      <c r="AA1897" t="s">
        <v>732</v>
      </c>
      <c r="AB1897" t="s">
        <v>539</v>
      </c>
      <c r="AC1897">
        <v>0.4575055555555555</v>
      </c>
    </row>
    <row r="1898" spans="1:29" x14ac:dyDescent="0.3">
      <c r="A1898" t="s">
        <v>109</v>
      </c>
      <c r="B1898" t="s">
        <v>150</v>
      </c>
      <c r="C1898" t="s">
        <v>727</v>
      </c>
      <c r="D1898" t="s">
        <v>728</v>
      </c>
      <c r="E1898" t="s">
        <v>63</v>
      </c>
      <c r="F1898" t="s">
        <v>111</v>
      </c>
      <c r="G1898" t="s">
        <v>72</v>
      </c>
      <c r="H1898" t="s">
        <v>11</v>
      </c>
      <c r="I1898" t="s">
        <v>148</v>
      </c>
      <c r="J1898" s="8">
        <v>0</v>
      </c>
      <c r="K1898">
        <v>31.010490208346237</v>
      </c>
      <c r="L1898">
        <v>30.915672655581027</v>
      </c>
      <c r="M1898">
        <v>9.4817552765211491E-2</v>
      </c>
      <c r="N1898">
        <v>3.0575960627572431E-3</v>
      </c>
      <c r="O1898">
        <v>20</v>
      </c>
      <c r="P1898">
        <v>1.9349469572288622E-5</v>
      </c>
      <c r="Q1898">
        <v>4.4251531532572812E-5</v>
      </c>
      <c r="R1898">
        <v>0</v>
      </c>
      <c r="S1898" t="s">
        <v>729</v>
      </c>
      <c r="T1898">
        <v>0</v>
      </c>
      <c r="U1898">
        <v>0</v>
      </c>
      <c r="V1898">
        <v>0.20730555555555555</v>
      </c>
      <c r="W1898" t="s">
        <v>730</v>
      </c>
      <c r="X1898">
        <v>0.25019999999999998</v>
      </c>
      <c r="Y1898" t="s">
        <v>731</v>
      </c>
      <c r="Z1898">
        <v>0.4575055555555555</v>
      </c>
      <c r="AA1898" t="s">
        <v>732</v>
      </c>
      <c r="AB1898" t="s">
        <v>539</v>
      </c>
      <c r="AC1898">
        <v>0.4575055555555555</v>
      </c>
    </row>
    <row r="1899" spans="1:29" x14ac:dyDescent="0.3">
      <c r="A1899" t="s">
        <v>109</v>
      </c>
      <c r="B1899" t="s">
        <v>150</v>
      </c>
      <c r="C1899" t="s">
        <v>727</v>
      </c>
      <c r="D1899" t="s">
        <v>728</v>
      </c>
      <c r="E1899" t="s">
        <v>63</v>
      </c>
      <c r="F1899" t="s">
        <v>111</v>
      </c>
      <c r="G1899" t="s">
        <v>74</v>
      </c>
      <c r="H1899" t="s">
        <v>11</v>
      </c>
      <c r="I1899" t="s">
        <v>148</v>
      </c>
      <c r="J1899" s="8">
        <v>0.22799999999999998</v>
      </c>
      <c r="K1899">
        <v>15.082945369367872</v>
      </c>
      <c r="L1899">
        <v>14.98812781660266</v>
      </c>
      <c r="M1899">
        <v>9.4817552765211491E-2</v>
      </c>
      <c r="N1899">
        <v>6.2864082871888901E-3</v>
      </c>
      <c r="O1899">
        <v>20</v>
      </c>
      <c r="P1899">
        <v>1.8973366855856043E-6</v>
      </c>
      <c r="Q1899">
        <v>4.2770164322352497E-5</v>
      </c>
      <c r="R1899">
        <v>0</v>
      </c>
      <c r="S1899" t="s">
        <v>729</v>
      </c>
      <c r="T1899">
        <v>0</v>
      </c>
      <c r="U1899">
        <v>0</v>
      </c>
      <c r="V1899">
        <v>0.20730555555555555</v>
      </c>
      <c r="W1899" t="s">
        <v>730</v>
      </c>
      <c r="X1899">
        <v>0.25019999999999998</v>
      </c>
      <c r="Y1899" t="s">
        <v>731</v>
      </c>
      <c r="Z1899">
        <v>0.4575055555555555</v>
      </c>
      <c r="AA1899" t="s">
        <v>732</v>
      </c>
      <c r="AB1899" t="s">
        <v>539</v>
      </c>
      <c r="AC1899">
        <v>0.4575055555555555</v>
      </c>
    </row>
    <row r="1900" spans="1:29" x14ac:dyDescent="0.3">
      <c r="A1900" t="s">
        <v>109</v>
      </c>
      <c r="B1900" t="s">
        <v>150</v>
      </c>
      <c r="C1900" t="s">
        <v>727</v>
      </c>
      <c r="D1900" t="s">
        <v>728</v>
      </c>
      <c r="E1900" t="s">
        <v>63</v>
      </c>
      <c r="F1900" t="s">
        <v>111</v>
      </c>
      <c r="G1900" t="s">
        <v>76</v>
      </c>
      <c r="H1900" t="s">
        <v>11</v>
      </c>
      <c r="I1900" t="s">
        <v>148</v>
      </c>
      <c r="J1900" s="8">
        <v>0</v>
      </c>
      <c r="K1900">
        <v>81.297474937877297</v>
      </c>
      <c r="L1900">
        <v>81.202657385112104</v>
      </c>
      <c r="M1900">
        <v>9.4817552765211491E-2</v>
      </c>
      <c r="N1900">
        <v>1.1663037854209547E-3</v>
      </c>
      <c r="O1900">
        <v>20</v>
      </c>
      <c r="P1900">
        <v>3.9214730138533232E-5</v>
      </c>
      <c r="Q1900">
        <v>2.3098761043425973E-5</v>
      </c>
      <c r="R1900">
        <v>0</v>
      </c>
      <c r="S1900" t="s">
        <v>729</v>
      </c>
      <c r="T1900">
        <v>0</v>
      </c>
      <c r="U1900">
        <v>0</v>
      </c>
      <c r="V1900">
        <v>0.20730555555555555</v>
      </c>
      <c r="W1900" t="s">
        <v>730</v>
      </c>
      <c r="X1900">
        <v>0.25019999999999998</v>
      </c>
      <c r="Y1900" t="s">
        <v>731</v>
      </c>
      <c r="Z1900">
        <v>0.4575055555555555</v>
      </c>
      <c r="AA1900" t="s">
        <v>732</v>
      </c>
      <c r="AB1900" t="s">
        <v>539</v>
      </c>
      <c r="AC1900">
        <v>0.4575055555555555</v>
      </c>
    </row>
    <row r="1901" spans="1:29" x14ac:dyDescent="0.3">
      <c r="A1901" t="s">
        <v>109</v>
      </c>
      <c r="B1901" t="s">
        <v>150</v>
      </c>
      <c r="C1901" t="s">
        <v>727</v>
      </c>
      <c r="D1901" t="s">
        <v>728</v>
      </c>
      <c r="E1901" t="s">
        <v>63</v>
      </c>
      <c r="F1901" t="s">
        <v>111</v>
      </c>
      <c r="G1901" t="s">
        <v>78</v>
      </c>
      <c r="H1901" t="s">
        <v>11</v>
      </c>
      <c r="I1901" t="s">
        <v>148</v>
      </c>
      <c r="J1901" s="8">
        <v>0</v>
      </c>
      <c r="K1901">
        <v>56.27212729304744</v>
      </c>
      <c r="L1901">
        <v>56.177309740282226</v>
      </c>
      <c r="M1901">
        <v>9.4817552765211491E-2</v>
      </c>
      <c r="N1901">
        <v>1.6849825539992768E-3</v>
      </c>
      <c r="O1901">
        <v>20</v>
      </c>
      <c r="P1901">
        <v>1.8973366855856043E-6</v>
      </c>
      <c r="Q1901">
        <v>4.2770164322352497E-5</v>
      </c>
      <c r="R1901">
        <v>0</v>
      </c>
      <c r="S1901" t="s">
        <v>729</v>
      </c>
      <c r="T1901">
        <v>0</v>
      </c>
      <c r="U1901">
        <v>0</v>
      </c>
      <c r="V1901">
        <v>0.20730555555555555</v>
      </c>
      <c r="W1901" t="s">
        <v>730</v>
      </c>
      <c r="X1901">
        <v>0.25019999999999998</v>
      </c>
      <c r="Y1901" t="s">
        <v>731</v>
      </c>
      <c r="Z1901">
        <v>0.4575055555555555</v>
      </c>
      <c r="AA1901" t="s">
        <v>732</v>
      </c>
      <c r="AB1901" t="s">
        <v>539</v>
      </c>
      <c r="AC1901">
        <v>0.4575055555555555</v>
      </c>
    </row>
    <row r="1902" spans="1:29" x14ac:dyDescent="0.3">
      <c r="A1902" t="s">
        <v>109</v>
      </c>
      <c r="B1902" t="s">
        <v>150</v>
      </c>
      <c r="C1902" t="s">
        <v>727</v>
      </c>
      <c r="D1902" t="s">
        <v>728</v>
      </c>
      <c r="E1902" t="s">
        <v>63</v>
      </c>
      <c r="F1902" t="s">
        <v>111</v>
      </c>
      <c r="G1902" t="s">
        <v>80</v>
      </c>
      <c r="H1902" t="s">
        <v>11</v>
      </c>
      <c r="I1902" t="s">
        <v>148</v>
      </c>
      <c r="J1902" s="8">
        <v>0</v>
      </c>
      <c r="K1902">
        <v>34.72571196988347</v>
      </c>
      <c r="L1902">
        <v>34.630894417118256</v>
      </c>
      <c r="M1902">
        <v>9.4817552765211491E-2</v>
      </c>
      <c r="N1902">
        <v>2.7304710943707594E-3</v>
      </c>
      <c r="O1902">
        <v>20</v>
      </c>
      <c r="P1902">
        <v>3.9214730138533232E-5</v>
      </c>
      <c r="Q1902">
        <v>2.3098761043425973E-5</v>
      </c>
      <c r="R1902">
        <v>0</v>
      </c>
      <c r="S1902" t="s">
        <v>729</v>
      </c>
      <c r="T1902">
        <v>0</v>
      </c>
      <c r="U1902">
        <v>0</v>
      </c>
      <c r="V1902">
        <v>0.20730555555555555</v>
      </c>
      <c r="W1902" t="s">
        <v>730</v>
      </c>
      <c r="X1902">
        <v>0.25019999999999998</v>
      </c>
      <c r="Y1902" t="s">
        <v>731</v>
      </c>
      <c r="Z1902">
        <v>0.4575055555555555</v>
      </c>
      <c r="AA1902" t="s">
        <v>732</v>
      </c>
      <c r="AB1902" t="s">
        <v>539</v>
      </c>
      <c r="AC1902">
        <v>0.4575055555555555</v>
      </c>
    </row>
    <row r="1903" spans="1:29" x14ac:dyDescent="0.3">
      <c r="A1903" t="s">
        <v>109</v>
      </c>
      <c r="B1903" t="s">
        <v>150</v>
      </c>
      <c r="C1903" t="s">
        <v>727</v>
      </c>
      <c r="D1903" t="s">
        <v>728</v>
      </c>
      <c r="E1903" t="s">
        <v>63</v>
      </c>
      <c r="F1903" t="s">
        <v>111</v>
      </c>
      <c r="G1903" t="s">
        <v>82</v>
      </c>
      <c r="H1903" t="s">
        <v>11</v>
      </c>
      <c r="I1903" t="s">
        <v>148</v>
      </c>
      <c r="J1903" s="8">
        <v>0</v>
      </c>
      <c r="K1903">
        <v>107.23440807557665</v>
      </c>
      <c r="L1903">
        <v>107.13959052281146</v>
      </c>
      <c r="M1903">
        <v>9.4817552765211491E-2</v>
      </c>
      <c r="N1903">
        <v>8.8420829159970731E-4</v>
      </c>
      <c r="O1903">
        <v>20</v>
      </c>
      <c r="P1903">
        <v>1.8973366855856043E-6</v>
      </c>
      <c r="Q1903">
        <v>4.2770164322352497E-5</v>
      </c>
      <c r="R1903">
        <v>0</v>
      </c>
      <c r="S1903" t="s">
        <v>729</v>
      </c>
      <c r="T1903">
        <v>0</v>
      </c>
      <c r="U1903">
        <v>0</v>
      </c>
      <c r="V1903">
        <v>0.20730555555555555</v>
      </c>
      <c r="W1903" t="s">
        <v>730</v>
      </c>
      <c r="X1903">
        <v>0.25019999999999998</v>
      </c>
      <c r="Y1903" t="s">
        <v>731</v>
      </c>
      <c r="Z1903">
        <v>0.4575055555555555</v>
      </c>
      <c r="AA1903" t="s">
        <v>732</v>
      </c>
      <c r="AB1903" t="s">
        <v>539</v>
      </c>
      <c r="AC1903">
        <v>0.4575055555555555</v>
      </c>
    </row>
    <row r="1904" spans="1:29" x14ac:dyDescent="0.3">
      <c r="A1904" t="s">
        <v>109</v>
      </c>
      <c r="B1904" t="s">
        <v>150</v>
      </c>
      <c r="C1904" t="s">
        <v>727</v>
      </c>
      <c r="D1904" t="s">
        <v>728</v>
      </c>
      <c r="E1904" t="s">
        <v>63</v>
      </c>
      <c r="F1904" t="s">
        <v>111</v>
      </c>
      <c r="G1904" t="s">
        <v>84</v>
      </c>
      <c r="H1904" t="s">
        <v>11</v>
      </c>
      <c r="I1904" t="s">
        <v>148</v>
      </c>
      <c r="J1904" s="8">
        <v>0.22799999999999998</v>
      </c>
      <c r="K1904">
        <v>58.197887256415711</v>
      </c>
      <c r="L1904">
        <v>58.103069703650498</v>
      </c>
      <c r="M1904">
        <v>9.4817552765211491E-2</v>
      </c>
      <c r="N1904">
        <v>1.6292267165550556E-3</v>
      </c>
      <c r="O1904">
        <v>20</v>
      </c>
      <c r="P1904">
        <v>1.8973366855856043E-6</v>
      </c>
      <c r="Q1904">
        <v>4.2770164322352497E-5</v>
      </c>
      <c r="R1904">
        <v>0</v>
      </c>
      <c r="S1904" t="s">
        <v>729</v>
      </c>
      <c r="T1904">
        <v>0</v>
      </c>
      <c r="U1904">
        <v>0</v>
      </c>
      <c r="V1904">
        <v>0.20730555555555555</v>
      </c>
      <c r="W1904" t="s">
        <v>730</v>
      </c>
      <c r="X1904">
        <v>0.25019999999999998</v>
      </c>
      <c r="Y1904" t="s">
        <v>731</v>
      </c>
      <c r="Z1904">
        <v>0.4575055555555555</v>
      </c>
      <c r="AA1904" t="s">
        <v>732</v>
      </c>
      <c r="AB1904" t="s">
        <v>539</v>
      </c>
      <c r="AC1904">
        <v>0.4575055555555555</v>
      </c>
    </row>
    <row r="1905" spans="1:29" x14ac:dyDescent="0.3">
      <c r="A1905" t="s">
        <v>109</v>
      </c>
      <c r="B1905" t="s">
        <v>150</v>
      </c>
      <c r="C1905" t="s">
        <v>727</v>
      </c>
      <c r="D1905" t="s">
        <v>728</v>
      </c>
      <c r="E1905" t="s">
        <v>63</v>
      </c>
      <c r="F1905" t="s">
        <v>111</v>
      </c>
      <c r="G1905" t="s">
        <v>86</v>
      </c>
      <c r="H1905" t="s">
        <v>11</v>
      </c>
      <c r="I1905" t="s">
        <v>148</v>
      </c>
      <c r="J1905" s="8">
        <v>0</v>
      </c>
      <c r="K1905">
        <v>31.353972187517673</v>
      </c>
      <c r="L1905">
        <v>31.259154634752459</v>
      </c>
      <c r="M1905">
        <v>9.4817552765211491E-2</v>
      </c>
      <c r="N1905">
        <v>3.0241001745532994E-3</v>
      </c>
      <c r="O1905">
        <v>20</v>
      </c>
      <c r="P1905">
        <v>1.9349469572288622E-5</v>
      </c>
      <c r="Q1905">
        <v>4.4251531532572812E-5</v>
      </c>
      <c r="R1905">
        <v>0</v>
      </c>
      <c r="S1905" t="s">
        <v>729</v>
      </c>
      <c r="T1905">
        <v>0</v>
      </c>
      <c r="U1905">
        <v>0</v>
      </c>
      <c r="V1905">
        <v>0.20730555555555555</v>
      </c>
      <c r="W1905" t="s">
        <v>730</v>
      </c>
      <c r="X1905">
        <v>0.25019999999999998</v>
      </c>
      <c r="Y1905" t="s">
        <v>731</v>
      </c>
      <c r="Z1905">
        <v>0.4575055555555555</v>
      </c>
      <c r="AA1905" t="s">
        <v>732</v>
      </c>
      <c r="AB1905" t="s">
        <v>539</v>
      </c>
      <c r="AC1905">
        <v>0.4575055555555555</v>
      </c>
    </row>
    <row r="1906" spans="1:29" x14ac:dyDescent="0.3">
      <c r="A1906" t="s">
        <v>109</v>
      </c>
      <c r="B1906" t="s">
        <v>150</v>
      </c>
      <c r="C1906" t="s">
        <v>727</v>
      </c>
      <c r="D1906" t="s">
        <v>728</v>
      </c>
      <c r="E1906" t="s">
        <v>63</v>
      </c>
      <c r="F1906" t="s">
        <v>111</v>
      </c>
      <c r="G1906" t="s">
        <v>88</v>
      </c>
      <c r="H1906" t="s">
        <v>11</v>
      </c>
      <c r="I1906" t="s">
        <v>148</v>
      </c>
      <c r="J1906" s="8">
        <v>0</v>
      </c>
      <c r="K1906">
        <v>5.9823626624562678</v>
      </c>
      <c r="L1906">
        <v>5.8875451096910565</v>
      </c>
      <c r="M1906">
        <v>9.4817552765211491E-2</v>
      </c>
      <c r="N1906">
        <v>1.5849516004815534E-2</v>
      </c>
      <c r="O1906">
        <v>20</v>
      </c>
      <c r="P1906">
        <v>1.9349469572288622E-5</v>
      </c>
      <c r="Q1906">
        <v>4.4251531532572812E-5</v>
      </c>
      <c r="R1906">
        <v>0</v>
      </c>
      <c r="S1906" t="s">
        <v>729</v>
      </c>
      <c r="T1906">
        <v>0</v>
      </c>
      <c r="U1906">
        <v>0</v>
      </c>
      <c r="V1906">
        <v>0.20730555555555555</v>
      </c>
      <c r="W1906" t="s">
        <v>730</v>
      </c>
      <c r="X1906">
        <v>0.25019999999999998</v>
      </c>
      <c r="Y1906" t="s">
        <v>731</v>
      </c>
      <c r="Z1906">
        <v>0.4575055555555555</v>
      </c>
      <c r="AA1906" t="s">
        <v>732</v>
      </c>
      <c r="AB1906" t="s">
        <v>539</v>
      </c>
      <c r="AC1906">
        <v>0.4575055555555555</v>
      </c>
    </row>
    <row r="1907" spans="1:29" x14ac:dyDescent="0.3">
      <c r="A1907" t="s">
        <v>109</v>
      </c>
      <c r="B1907" t="s">
        <v>150</v>
      </c>
      <c r="C1907" t="s">
        <v>727</v>
      </c>
      <c r="D1907" t="s">
        <v>728</v>
      </c>
      <c r="E1907" t="s">
        <v>63</v>
      </c>
      <c r="F1907" t="s">
        <v>111</v>
      </c>
      <c r="G1907" t="s">
        <v>90</v>
      </c>
      <c r="H1907" t="s">
        <v>11</v>
      </c>
      <c r="I1907" t="s">
        <v>148</v>
      </c>
      <c r="J1907" s="8">
        <v>0</v>
      </c>
      <c r="K1907">
        <v>5.105760097913743</v>
      </c>
      <c r="L1907">
        <v>5.0109425451485308</v>
      </c>
      <c r="M1907">
        <v>9.4817552765211491E-2</v>
      </c>
      <c r="N1907">
        <v>1.8570702686159256E-2</v>
      </c>
      <c r="O1907">
        <v>20</v>
      </c>
      <c r="P1907">
        <v>1.8973366855856043E-6</v>
      </c>
      <c r="Q1907">
        <v>4.2770164322352497E-5</v>
      </c>
      <c r="R1907">
        <v>0</v>
      </c>
      <c r="S1907" t="s">
        <v>729</v>
      </c>
      <c r="T1907">
        <v>0</v>
      </c>
      <c r="U1907">
        <v>0</v>
      </c>
      <c r="V1907">
        <v>0.20730555555555555</v>
      </c>
      <c r="W1907" t="s">
        <v>730</v>
      </c>
      <c r="X1907">
        <v>0.25019999999999998</v>
      </c>
      <c r="Y1907" t="s">
        <v>731</v>
      </c>
      <c r="Z1907">
        <v>0.4575055555555555</v>
      </c>
      <c r="AA1907" t="s">
        <v>732</v>
      </c>
      <c r="AB1907" t="s">
        <v>539</v>
      </c>
      <c r="AC1907">
        <v>0.4575055555555555</v>
      </c>
    </row>
    <row r="1908" spans="1:29" x14ac:dyDescent="0.3">
      <c r="A1908" t="s">
        <v>109</v>
      </c>
      <c r="B1908" t="s">
        <v>150</v>
      </c>
      <c r="C1908" t="s">
        <v>727</v>
      </c>
      <c r="D1908" t="s">
        <v>728</v>
      </c>
      <c r="E1908" t="s">
        <v>63</v>
      </c>
      <c r="F1908" t="s">
        <v>111</v>
      </c>
      <c r="G1908" t="s">
        <v>92</v>
      </c>
      <c r="H1908" t="s">
        <v>11</v>
      </c>
      <c r="I1908" t="s">
        <v>148</v>
      </c>
      <c r="J1908" s="8">
        <v>0</v>
      </c>
      <c r="K1908">
        <v>1.4025591719429864</v>
      </c>
      <c r="L1908">
        <v>1.3077416191777749</v>
      </c>
      <c r="M1908">
        <v>9.4817552765211491E-2</v>
      </c>
      <c r="N1908">
        <v>6.7603246024807134E-2</v>
      </c>
      <c r="O1908">
        <v>20</v>
      </c>
      <c r="P1908">
        <v>1.075964101538884E-5</v>
      </c>
      <c r="Q1908">
        <v>1.9197677546064683E-5</v>
      </c>
      <c r="R1908">
        <v>0</v>
      </c>
      <c r="S1908" t="s">
        <v>729</v>
      </c>
      <c r="T1908">
        <v>0</v>
      </c>
      <c r="U1908">
        <v>0</v>
      </c>
      <c r="V1908">
        <v>0.20730555555555555</v>
      </c>
      <c r="W1908" t="s">
        <v>730</v>
      </c>
      <c r="X1908">
        <v>0.25019999999999998</v>
      </c>
      <c r="Y1908" t="s">
        <v>731</v>
      </c>
      <c r="Z1908">
        <v>0.4575055555555555</v>
      </c>
      <c r="AA1908" t="s">
        <v>732</v>
      </c>
      <c r="AB1908" t="s">
        <v>539</v>
      </c>
      <c r="AC1908">
        <v>0.4575055555555555</v>
      </c>
    </row>
    <row r="1909" spans="1:29" x14ac:dyDescent="0.3">
      <c r="A1909" t="s">
        <v>109</v>
      </c>
      <c r="B1909" t="s">
        <v>150</v>
      </c>
      <c r="C1909" t="s">
        <v>727</v>
      </c>
      <c r="D1909" t="s">
        <v>149</v>
      </c>
      <c r="E1909" t="s">
        <v>63</v>
      </c>
      <c r="F1909" t="s">
        <v>94</v>
      </c>
      <c r="G1909" t="s">
        <v>65</v>
      </c>
      <c r="H1909" t="s">
        <v>11</v>
      </c>
      <c r="I1909" t="s">
        <v>148</v>
      </c>
      <c r="J1909" s="8">
        <v>0</v>
      </c>
      <c r="K1909">
        <v>3.7876791732847614</v>
      </c>
      <c r="L1909">
        <v>3.6934561911925035</v>
      </c>
      <c r="M1909">
        <v>9.4222982092258337E-2</v>
      </c>
      <c r="N1909">
        <v>2.4876178203484436E-2</v>
      </c>
      <c r="O1909">
        <v>20</v>
      </c>
      <c r="P1909">
        <v>1.8854390915529808E-6</v>
      </c>
      <c r="Q1909">
        <v>4.2501966244656604E-5</v>
      </c>
      <c r="R1909">
        <v>0</v>
      </c>
      <c r="S1909" t="s">
        <v>729</v>
      </c>
      <c r="T1909">
        <v>0</v>
      </c>
      <c r="U1909">
        <v>0</v>
      </c>
      <c r="V1909">
        <v>0.20730555555555555</v>
      </c>
      <c r="W1909" t="s">
        <v>730</v>
      </c>
      <c r="X1909">
        <v>0.25019999999999998</v>
      </c>
      <c r="Y1909" t="s">
        <v>731</v>
      </c>
      <c r="Z1909">
        <v>0.4575055555555555</v>
      </c>
      <c r="AA1909" t="s">
        <v>732</v>
      </c>
      <c r="AB1909" t="s">
        <v>539</v>
      </c>
      <c r="AC1909">
        <v>0.4575055555555555</v>
      </c>
    </row>
    <row r="1910" spans="1:29" x14ac:dyDescent="0.3">
      <c r="A1910" t="s">
        <v>109</v>
      </c>
      <c r="B1910" t="s">
        <v>150</v>
      </c>
      <c r="C1910" t="s">
        <v>727</v>
      </c>
      <c r="D1910" t="s">
        <v>149</v>
      </c>
      <c r="E1910" t="s">
        <v>63</v>
      </c>
      <c r="F1910" t="s">
        <v>94</v>
      </c>
      <c r="G1910" t="s">
        <v>70</v>
      </c>
      <c r="H1910" t="s">
        <v>11</v>
      </c>
      <c r="I1910" t="s">
        <v>148</v>
      </c>
      <c r="J1910" s="8">
        <v>0</v>
      </c>
      <c r="K1910">
        <v>11.050655986014755</v>
      </c>
      <c r="L1910">
        <v>10.956433003922497</v>
      </c>
      <c r="M1910">
        <v>9.4222982092258337E-2</v>
      </c>
      <c r="N1910">
        <v>8.5264605297190477E-3</v>
      </c>
      <c r="O1910">
        <v>20</v>
      </c>
      <c r="P1910">
        <v>3.8968827056159036E-5</v>
      </c>
      <c r="Q1910">
        <v>2.2953916070133086E-5</v>
      </c>
      <c r="R1910">
        <v>0</v>
      </c>
      <c r="S1910" t="s">
        <v>729</v>
      </c>
      <c r="T1910">
        <v>0</v>
      </c>
      <c r="U1910">
        <v>0</v>
      </c>
      <c r="V1910">
        <v>0.20730555555555555</v>
      </c>
      <c r="W1910" t="s">
        <v>730</v>
      </c>
      <c r="X1910">
        <v>0.25019999999999998</v>
      </c>
      <c r="Y1910" t="s">
        <v>731</v>
      </c>
      <c r="Z1910">
        <v>0.4575055555555555</v>
      </c>
      <c r="AA1910" t="s">
        <v>732</v>
      </c>
      <c r="AB1910" t="s">
        <v>539</v>
      </c>
      <c r="AC1910">
        <v>0.4575055555555555</v>
      </c>
    </row>
    <row r="1911" spans="1:29" x14ac:dyDescent="0.3">
      <c r="A1911" t="s">
        <v>109</v>
      </c>
      <c r="B1911" t="s">
        <v>150</v>
      </c>
      <c r="C1911" t="s">
        <v>727</v>
      </c>
      <c r="D1911" t="s">
        <v>149</v>
      </c>
      <c r="E1911" t="s">
        <v>63</v>
      </c>
      <c r="F1911" t="s">
        <v>94</v>
      </c>
      <c r="G1911" t="s">
        <v>72</v>
      </c>
      <c r="H1911" t="s">
        <v>11</v>
      </c>
      <c r="I1911" t="s">
        <v>148</v>
      </c>
      <c r="J1911" s="8">
        <v>0</v>
      </c>
      <c r="K1911">
        <v>31.010490208346237</v>
      </c>
      <c r="L1911">
        <v>30.916267226253979</v>
      </c>
      <c r="M1911">
        <v>9.4222982092258337E-2</v>
      </c>
      <c r="N1911">
        <v>3.0384228517257991E-3</v>
      </c>
      <c r="O1911">
        <v>20</v>
      </c>
      <c r="P1911">
        <v>1.9228135211620508E-5</v>
      </c>
      <c r="Q1911">
        <v>4.3974044272933446E-5</v>
      </c>
      <c r="R1911">
        <v>0</v>
      </c>
      <c r="S1911" t="s">
        <v>729</v>
      </c>
      <c r="T1911">
        <v>0</v>
      </c>
      <c r="U1911">
        <v>0</v>
      </c>
      <c r="V1911">
        <v>0.20730555555555555</v>
      </c>
      <c r="W1911" t="s">
        <v>730</v>
      </c>
      <c r="X1911">
        <v>0.25019999999999998</v>
      </c>
      <c r="Y1911" t="s">
        <v>731</v>
      </c>
      <c r="Z1911">
        <v>0.4575055555555555</v>
      </c>
      <c r="AA1911" t="s">
        <v>732</v>
      </c>
      <c r="AB1911" t="s">
        <v>539</v>
      </c>
      <c r="AC1911">
        <v>0.4575055555555555</v>
      </c>
    </row>
    <row r="1912" spans="1:29" x14ac:dyDescent="0.3">
      <c r="A1912" t="s">
        <v>109</v>
      </c>
      <c r="B1912" t="s">
        <v>150</v>
      </c>
      <c r="C1912" t="s">
        <v>727</v>
      </c>
      <c r="D1912" t="s">
        <v>149</v>
      </c>
      <c r="E1912" t="s">
        <v>63</v>
      </c>
      <c r="F1912" t="s">
        <v>94</v>
      </c>
      <c r="G1912" t="s">
        <v>74</v>
      </c>
      <c r="H1912" t="s">
        <v>11</v>
      </c>
      <c r="I1912" t="s">
        <v>148</v>
      </c>
      <c r="J1912" s="8">
        <v>0</v>
      </c>
      <c r="K1912">
        <v>15.082945369367872</v>
      </c>
      <c r="L1912">
        <v>14.988722387275612</v>
      </c>
      <c r="M1912">
        <v>9.4222982092258337E-2</v>
      </c>
      <c r="N1912">
        <v>6.2469882231103802E-3</v>
      </c>
      <c r="O1912">
        <v>20</v>
      </c>
      <c r="P1912">
        <v>1.8854390915529808E-6</v>
      </c>
      <c r="Q1912">
        <v>4.2501966244656604E-5</v>
      </c>
      <c r="R1912">
        <v>0</v>
      </c>
      <c r="S1912" t="s">
        <v>729</v>
      </c>
      <c r="T1912">
        <v>0</v>
      </c>
      <c r="U1912">
        <v>0</v>
      </c>
      <c r="V1912">
        <v>0.20730555555555555</v>
      </c>
      <c r="W1912" t="s">
        <v>730</v>
      </c>
      <c r="X1912">
        <v>0.25019999999999998</v>
      </c>
      <c r="Y1912" t="s">
        <v>731</v>
      </c>
      <c r="Z1912">
        <v>0.4575055555555555</v>
      </c>
      <c r="AA1912" t="s">
        <v>732</v>
      </c>
      <c r="AB1912" t="s">
        <v>539</v>
      </c>
      <c r="AC1912">
        <v>0.4575055555555555</v>
      </c>
    </row>
    <row r="1913" spans="1:29" x14ac:dyDescent="0.3">
      <c r="A1913" t="s">
        <v>109</v>
      </c>
      <c r="B1913" t="s">
        <v>150</v>
      </c>
      <c r="C1913" t="s">
        <v>727</v>
      </c>
      <c r="D1913" t="s">
        <v>149</v>
      </c>
      <c r="E1913" t="s">
        <v>63</v>
      </c>
      <c r="F1913" t="s">
        <v>94</v>
      </c>
      <c r="G1913" t="s">
        <v>76</v>
      </c>
      <c r="H1913" t="s">
        <v>11</v>
      </c>
      <c r="I1913" t="s">
        <v>148</v>
      </c>
      <c r="J1913" s="8">
        <v>0</v>
      </c>
      <c r="K1913">
        <v>81.297474937877297</v>
      </c>
      <c r="L1913">
        <v>81.203251955785049</v>
      </c>
      <c r="M1913">
        <v>9.4222982092258337E-2</v>
      </c>
      <c r="N1913">
        <v>1.1589902658632133E-3</v>
      </c>
      <c r="O1913">
        <v>20</v>
      </c>
      <c r="P1913">
        <v>3.8968827056159036E-5</v>
      </c>
      <c r="Q1913">
        <v>2.2953916070133086E-5</v>
      </c>
      <c r="R1913">
        <v>0</v>
      </c>
      <c r="S1913" t="s">
        <v>729</v>
      </c>
      <c r="T1913">
        <v>0</v>
      </c>
      <c r="U1913">
        <v>0</v>
      </c>
      <c r="V1913">
        <v>0.20730555555555555</v>
      </c>
      <c r="W1913" t="s">
        <v>730</v>
      </c>
      <c r="X1913">
        <v>0.25019999999999998</v>
      </c>
      <c r="Y1913" t="s">
        <v>731</v>
      </c>
      <c r="Z1913">
        <v>0.4575055555555555</v>
      </c>
      <c r="AA1913" t="s">
        <v>732</v>
      </c>
      <c r="AB1913" t="s">
        <v>539</v>
      </c>
      <c r="AC1913">
        <v>0.4575055555555555</v>
      </c>
    </row>
    <row r="1914" spans="1:29" x14ac:dyDescent="0.3">
      <c r="A1914" t="s">
        <v>109</v>
      </c>
      <c r="B1914" t="s">
        <v>150</v>
      </c>
      <c r="C1914" t="s">
        <v>727</v>
      </c>
      <c r="D1914" t="s">
        <v>149</v>
      </c>
      <c r="E1914" t="s">
        <v>63</v>
      </c>
      <c r="F1914" t="s">
        <v>94</v>
      </c>
      <c r="G1914" t="s">
        <v>78</v>
      </c>
      <c r="H1914" t="s">
        <v>11</v>
      </c>
      <c r="I1914" t="s">
        <v>148</v>
      </c>
      <c r="J1914" s="8">
        <v>0</v>
      </c>
      <c r="K1914">
        <v>56.27212729304744</v>
      </c>
      <c r="L1914">
        <v>56.177904310955185</v>
      </c>
      <c r="M1914">
        <v>9.4222982092258337E-2</v>
      </c>
      <c r="N1914">
        <v>1.6744165650886956E-3</v>
      </c>
      <c r="O1914">
        <v>20</v>
      </c>
      <c r="P1914">
        <v>1.8854390915529808E-6</v>
      </c>
      <c r="Q1914">
        <v>4.2501966244656604E-5</v>
      </c>
      <c r="R1914">
        <v>0</v>
      </c>
      <c r="S1914" t="s">
        <v>729</v>
      </c>
      <c r="T1914">
        <v>0</v>
      </c>
      <c r="U1914">
        <v>0</v>
      </c>
      <c r="V1914">
        <v>0.20730555555555555</v>
      </c>
      <c r="W1914" t="s">
        <v>730</v>
      </c>
      <c r="X1914">
        <v>0.25019999999999998</v>
      </c>
      <c r="Y1914" t="s">
        <v>731</v>
      </c>
      <c r="Z1914">
        <v>0.4575055555555555</v>
      </c>
      <c r="AA1914" t="s">
        <v>732</v>
      </c>
      <c r="AB1914" t="s">
        <v>539</v>
      </c>
      <c r="AC1914">
        <v>0.4575055555555555</v>
      </c>
    </row>
    <row r="1915" spans="1:29" x14ac:dyDescent="0.3">
      <c r="A1915" t="s">
        <v>109</v>
      </c>
      <c r="B1915" t="s">
        <v>150</v>
      </c>
      <c r="C1915" t="s">
        <v>727</v>
      </c>
      <c r="D1915" t="s">
        <v>149</v>
      </c>
      <c r="E1915" t="s">
        <v>63</v>
      </c>
      <c r="F1915" t="s">
        <v>94</v>
      </c>
      <c r="G1915" t="s">
        <v>80</v>
      </c>
      <c r="H1915" t="s">
        <v>11</v>
      </c>
      <c r="I1915" t="s">
        <v>148</v>
      </c>
      <c r="J1915" s="8">
        <v>0</v>
      </c>
      <c r="K1915">
        <v>34.72571196988347</v>
      </c>
      <c r="L1915">
        <v>34.631488987791215</v>
      </c>
      <c r="M1915">
        <v>9.4222982092258337E-2</v>
      </c>
      <c r="N1915">
        <v>2.7133491798231523E-3</v>
      </c>
      <c r="O1915">
        <v>20</v>
      </c>
      <c r="P1915">
        <v>3.8968827056159036E-5</v>
      </c>
      <c r="Q1915">
        <v>2.2953916070133086E-5</v>
      </c>
      <c r="R1915">
        <v>0</v>
      </c>
      <c r="S1915" t="s">
        <v>729</v>
      </c>
      <c r="T1915">
        <v>0</v>
      </c>
      <c r="U1915">
        <v>0</v>
      </c>
      <c r="V1915">
        <v>0.20730555555555555</v>
      </c>
      <c r="W1915" t="s">
        <v>730</v>
      </c>
      <c r="X1915">
        <v>0.25019999999999998</v>
      </c>
      <c r="Y1915" t="s">
        <v>731</v>
      </c>
      <c r="Z1915">
        <v>0.4575055555555555</v>
      </c>
      <c r="AA1915" t="s">
        <v>732</v>
      </c>
      <c r="AB1915" t="s">
        <v>539</v>
      </c>
      <c r="AC1915">
        <v>0.4575055555555555</v>
      </c>
    </row>
    <row r="1916" spans="1:29" x14ac:dyDescent="0.3">
      <c r="A1916" t="s">
        <v>109</v>
      </c>
      <c r="B1916" t="s">
        <v>150</v>
      </c>
      <c r="C1916" t="s">
        <v>727</v>
      </c>
      <c r="D1916" t="s">
        <v>149</v>
      </c>
      <c r="E1916" t="s">
        <v>63</v>
      </c>
      <c r="F1916" t="s">
        <v>94</v>
      </c>
      <c r="G1916" t="s">
        <v>82</v>
      </c>
      <c r="H1916" t="s">
        <v>11</v>
      </c>
      <c r="I1916" t="s">
        <v>148</v>
      </c>
      <c r="J1916" s="8">
        <v>0</v>
      </c>
      <c r="K1916">
        <v>107.23440807557665</v>
      </c>
      <c r="L1916">
        <v>107.1401850934844</v>
      </c>
      <c r="M1916">
        <v>9.4222982092258337E-2</v>
      </c>
      <c r="N1916">
        <v>8.786637030331894E-4</v>
      </c>
      <c r="O1916">
        <v>20</v>
      </c>
      <c r="P1916">
        <v>1.8854390915529808E-6</v>
      </c>
      <c r="Q1916">
        <v>4.2501966244656604E-5</v>
      </c>
      <c r="R1916">
        <v>0</v>
      </c>
      <c r="S1916" t="s">
        <v>729</v>
      </c>
      <c r="T1916">
        <v>0</v>
      </c>
      <c r="U1916">
        <v>0</v>
      </c>
      <c r="V1916">
        <v>0.20730555555555555</v>
      </c>
      <c r="W1916" t="s">
        <v>730</v>
      </c>
      <c r="X1916">
        <v>0.25019999999999998</v>
      </c>
      <c r="Y1916" t="s">
        <v>731</v>
      </c>
      <c r="Z1916">
        <v>0.4575055555555555</v>
      </c>
      <c r="AA1916" t="s">
        <v>732</v>
      </c>
      <c r="AB1916" t="s">
        <v>539</v>
      </c>
      <c r="AC1916">
        <v>0.4575055555555555</v>
      </c>
    </row>
    <row r="1917" spans="1:29" x14ac:dyDescent="0.3">
      <c r="A1917" t="s">
        <v>109</v>
      </c>
      <c r="B1917" t="s">
        <v>150</v>
      </c>
      <c r="C1917" t="s">
        <v>727</v>
      </c>
      <c r="D1917" t="s">
        <v>149</v>
      </c>
      <c r="E1917" t="s">
        <v>63</v>
      </c>
      <c r="F1917" t="s">
        <v>94</v>
      </c>
      <c r="G1917" t="s">
        <v>84</v>
      </c>
      <c r="H1917" t="s">
        <v>11</v>
      </c>
      <c r="I1917" t="s">
        <v>148</v>
      </c>
      <c r="J1917" s="8">
        <v>0</v>
      </c>
      <c r="K1917">
        <v>58.197887256415711</v>
      </c>
      <c r="L1917">
        <v>58.103664274323449</v>
      </c>
      <c r="M1917">
        <v>9.4222982092258337E-2</v>
      </c>
      <c r="N1917">
        <v>1.6190103547422375E-3</v>
      </c>
      <c r="O1917">
        <v>20</v>
      </c>
      <c r="P1917">
        <v>1.8854390915529808E-6</v>
      </c>
      <c r="Q1917">
        <v>4.2501966244656604E-5</v>
      </c>
      <c r="R1917">
        <v>0</v>
      </c>
      <c r="S1917" t="s">
        <v>729</v>
      </c>
      <c r="T1917">
        <v>0</v>
      </c>
      <c r="U1917">
        <v>0</v>
      </c>
      <c r="V1917">
        <v>0.20730555555555555</v>
      </c>
      <c r="W1917" t="s">
        <v>730</v>
      </c>
      <c r="X1917">
        <v>0.25019999999999998</v>
      </c>
      <c r="Y1917" t="s">
        <v>731</v>
      </c>
      <c r="Z1917">
        <v>0.4575055555555555</v>
      </c>
      <c r="AA1917" t="s">
        <v>732</v>
      </c>
      <c r="AB1917" t="s">
        <v>539</v>
      </c>
      <c r="AC1917">
        <v>0.4575055555555555</v>
      </c>
    </row>
    <row r="1918" spans="1:29" x14ac:dyDescent="0.3">
      <c r="A1918" t="s">
        <v>109</v>
      </c>
      <c r="B1918" t="s">
        <v>150</v>
      </c>
      <c r="C1918" t="s">
        <v>727</v>
      </c>
      <c r="D1918" t="s">
        <v>149</v>
      </c>
      <c r="E1918" t="s">
        <v>63</v>
      </c>
      <c r="F1918" t="s">
        <v>94</v>
      </c>
      <c r="G1918" t="s">
        <v>86</v>
      </c>
      <c r="H1918" t="s">
        <v>11</v>
      </c>
      <c r="I1918" t="s">
        <v>148</v>
      </c>
      <c r="J1918" s="8">
        <v>0</v>
      </c>
      <c r="K1918">
        <v>31.353972187517673</v>
      </c>
      <c r="L1918">
        <v>31.259749205425415</v>
      </c>
      <c r="M1918">
        <v>9.4222982092258337E-2</v>
      </c>
      <c r="N1918">
        <v>3.005137005567972E-3</v>
      </c>
      <c r="O1918">
        <v>20</v>
      </c>
      <c r="P1918">
        <v>1.9228135211620508E-5</v>
      </c>
      <c r="Q1918">
        <v>4.3974044272933446E-5</v>
      </c>
      <c r="R1918">
        <v>0</v>
      </c>
      <c r="S1918" t="s">
        <v>729</v>
      </c>
      <c r="T1918">
        <v>0</v>
      </c>
      <c r="U1918">
        <v>0</v>
      </c>
      <c r="V1918">
        <v>0.20730555555555555</v>
      </c>
      <c r="W1918" t="s">
        <v>730</v>
      </c>
      <c r="X1918">
        <v>0.25019999999999998</v>
      </c>
      <c r="Y1918" t="s">
        <v>731</v>
      </c>
      <c r="Z1918">
        <v>0.4575055555555555</v>
      </c>
      <c r="AA1918" t="s">
        <v>732</v>
      </c>
      <c r="AB1918" t="s">
        <v>539</v>
      </c>
      <c r="AC1918">
        <v>0.4575055555555555</v>
      </c>
    </row>
    <row r="1919" spans="1:29" x14ac:dyDescent="0.3">
      <c r="A1919" t="s">
        <v>109</v>
      </c>
      <c r="B1919" t="s">
        <v>150</v>
      </c>
      <c r="C1919" t="s">
        <v>727</v>
      </c>
      <c r="D1919" t="s">
        <v>149</v>
      </c>
      <c r="E1919" t="s">
        <v>63</v>
      </c>
      <c r="F1919" t="s">
        <v>94</v>
      </c>
      <c r="G1919" t="s">
        <v>88</v>
      </c>
      <c r="H1919" t="s">
        <v>11</v>
      </c>
      <c r="I1919" t="s">
        <v>148</v>
      </c>
      <c r="J1919" s="8">
        <v>0</v>
      </c>
      <c r="K1919">
        <v>5.9823626624562678</v>
      </c>
      <c r="L1919">
        <v>5.8881396803640094</v>
      </c>
      <c r="M1919">
        <v>9.4222982092258337E-2</v>
      </c>
      <c r="N1919">
        <v>1.5750128738195188E-2</v>
      </c>
      <c r="O1919">
        <v>20</v>
      </c>
      <c r="P1919">
        <v>1.9228135211620508E-5</v>
      </c>
      <c r="Q1919">
        <v>4.3974044272933446E-5</v>
      </c>
      <c r="R1919">
        <v>0</v>
      </c>
      <c r="S1919" t="s">
        <v>729</v>
      </c>
      <c r="T1919">
        <v>0</v>
      </c>
      <c r="U1919">
        <v>0</v>
      </c>
      <c r="V1919">
        <v>0.20730555555555555</v>
      </c>
      <c r="W1919" t="s">
        <v>730</v>
      </c>
      <c r="X1919">
        <v>0.25019999999999998</v>
      </c>
      <c r="Y1919" t="s">
        <v>731</v>
      </c>
      <c r="Z1919">
        <v>0.4575055555555555</v>
      </c>
      <c r="AA1919" t="s">
        <v>732</v>
      </c>
      <c r="AB1919" t="s">
        <v>539</v>
      </c>
      <c r="AC1919">
        <v>0.4575055555555555</v>
      </c>
    </row>
    <row r="1920" spans="1:29" x14ac:dyDescent="0.3">
      <c r="A1920" t="s">
        <v>109</v>
      </c>
      <c r="B1920" t="s">
        <v>150</v>
      </c>
      <c r="C1920" t="s">
        <v>727</v>
      </c>
      <c r="D1920" t="s">
        <v>149</v>
      </c>
      <c r="E1920" t="s">
        <v>63</v>
      </c>
      <c r="F1920" t="s">
        <v>94</v>
      </c>
      <c r="G1920" t="s">
        <v>90</v>
      </c>
      <c r="H1920" t="s">
        <v>11</v>
      </c>
      <c r="I1920" t="s">
        <v>148</v>
      </c>
      <c r="J1920" s="8">
        <v>0</v>
      </c>
      <c r="K1920">
        <v>5.105760097913743</v>
      </c>
      <c r="L1920">
        <v>5.0115371158214845</v>
      </c>
      <c r="M1920">
        <v>9.4222982092258337E-2</v>
      </c>
      <c r="N1920">
        <v>1.8454251724588207E-2</v>
      </c>
      <c r="O1920">
        <v>20</v>
      </c>
      <c r="P1920">
        <v>1.8854390915529808E-6</v>
      </c>
      <c r="Q1920">
        <v>4.2501966244656604E-5</v>
      </c>
      <c r="R1920">
        <v>0</v>
      </c>
      <c r="S1920" t="s">
        <v>729</v>
      </c>
      <c r="T1920">
        <v>0</v>
      </c>
      <c r="U1920">
        <v>0</v>
      </c>
      <c r="V1920">
        <v>0.20730555555555555</v>
      </c>
      <c r="W1920" t="s">
        <v>730</v>
      </c>
      <c r="X1920">
        <v>0.25019999999999998</v>
      </c>
      <c r="Y1920" t="s">
        <v>731</v>
      </c>
      <c r="Z1920">
        <v>0.4575055555555555</v>
      </c>
      <c r="AA1920" t="s">
        <v>732</v>
      </c>
      <c r="AB1920" t="s">
        <v>539</v>
      </c>
      <c r="AC1920">
        <v>0.4575055555555555</v>
      </c>
    </row>
    <row r="1921" spans="1:29" x14ac:dyDescent="0.3">
      <c r="A1921" t="s">
        <v>109</v>
      </c>
      <c r="B1921" t="s">
        <v>150</v>
      </c>
      <c r="C1921" t="s">
        <v>727</v>
      </c>
      <c r="D1921" t="s">
        <v>149</v>
      </c>
      <c r="E1921" t="s">
        <v>63</v>
      </c>
      <c r="F1921" t="s">
        <v>94</v>
      </c>
      <c r="G1921" t="s">
        <v>92</v>
      </c>
      <c r="H1921" t="s">
        <v>11</v>
      </c>
      <c r="I1921" t="s">
        <v>148</v>
      </c>
      <c r="J1921" s="8">
        <v>0</v>
      </c>
      <c r="K1921">
        <v>1.4025591719429864</v>
      </c>
      <c r="L1921">
        <v>1.308336189850728</v>
      </c>
      <c r="M1921">
        <v>9.4222982092258337E-2</v>
      </c>
      <c r="N1921">
        <v>6.7179327601365885E-2</v>
      </c>
      <c r="O1921">
        <v>20</v>
      </c>
      <c r="P1921">
        <v>1.0692170733645804E-5</v>
      </c>
      <c r="Q1921">
        <v>1.9077295024845581E-5</v>
      </c>
      <c r="R1921">
        <v>0</v>
      </c>
      <c r="S1921" t="s">
        <v>729</v>
      </c>
      <c r="T1921">
        <v>0</v>
      </c>
      <c r="U1921">
        <v>0</v>
      </c>
      <c r="V1921">
        <v>0.20730555555555555</v>
      </c>
      <c r="W1921" t="s">
        <v>730</v>
      </c>
      <c r="X1921">
        <v>0.25019999999999998</v>
      </c>
      <c r="Y1921" t="s">
        <v>731</v>
      </c>
      <c r="Z1921">
        <v>0.4575055555555555</v>
      </c>
      <c r="AA1921" t="s">
        <v>732</v>
      </c>
      <c r="AB1921" t="s">
        <v>539</v>
      </c>
      <c r="AC1921">
        <v>0.4575055555555555</v>
      </c>
    </row>
    <row r="1922" spans="1:29" x14ac:dyDescent="0.3">
      <c r="A1922" t="s">
        <v>109</v>
      </c>
      <c r="B1922" t="s">
        <v>151</v>
      </c>
      <c r="C1922" t="s">
        <v>727</v>
      </c>
      <c r="D1922" t="s">
        <v>728</v>
      </c>
      <c r="E1922" t="s">
        <v>63</v>
      </c>
      <c r="F1922" t="s">
        <v>111</v>
      </c>
      <c r="G1922" t="s">
        <v>65</v>
      </c>
      <c r="H1922" t="s">
        <v>11</v>
      </c>
      <c r="I1922" t="s">
        <v>148</v>
      </c>
      <c r="J1922" s="8">
        <v>0</v>
      </c>
      <c r="K1922">
        <v>3.7876791732847614</v>
      </c>
      <c r="L1922">
        <v>2.0809632235109543</v>
      </c>
      <c r="M1922">
        <v>1.7067159497738074</v>
      </c>
      <c r="N1922">
        <v>0.45059675640207525</v>
      </c>
      <c r="O1922">
        <v>20</v>
      </c>
      <c r="P1922">
        <v>3.4152060340540887E-5</v>
      </c>
      <c r="Q1922">
        <v>7.698629578023452E-4</v>
      </c>
      <c r="R1922">
        <v>0</v>
      </c>
      <c r="S1922" t="s">
        <v>691</v>
      </c>
      <c r="T1922">
        <v>0</v>
      </c>
      <c r="U1922">
        <v>0</v>
      </c>
      <c r="V1922">
        <v>0.39278947368421047</v>
      </c>
      <c r="W1922" t="s">
        <v>730</v>
      </c>
      <c r="X1922">
        <v>0.25019999999999998</v>
      </c>
      <c r="Y1922" t="s">
        <v>731</v>
      </c>
      <c r="Z1922">
        <v>0.64298947368421044</v>
      </c>
      <c r="AA1922" t="s">
        <v>732</v>
      </c>
      <c r="AB1922" t="s">
        <v>539</v>
      </c>
      <c r="AC1922">
        <v>0.64298947368421044</v>
      </c>
    </row>
    <row r="1923" spans="1:29" x14ac:dyDescent="0.3">
      <c r="A1923" t="s">
        <v>109</v>
      </c>
      <c r="B1923" t="s">
        <v>151</v>
      </c>
      <c r="C1923" t="s">
        <v>727</v>
      </c>
      <c r="D1923" t="s">
        <v>728</v>
      </c>
      <c r="E1923" t="s">
        <v>63</v>
      </c>
      <c r="F1923" t="s">
        <v>111</v>
      </c>
      <c r="G1923" t="s">
        <v>70</v>
      </c>
      <c r="H1923" t="s">
        <v>11</v>
      </c>
      <c r="I1923" t="s">
        <v>148</v>
      </c>
      <c r="J1923" s="8">
        <v>0</v>
      </c>
      <c r="K1923">
        <v>11.050655986014755</v>
      </c>
      <c r="L1923">
        <v>9.3439400362409479</v>
      </c>
      <c r="M1923">
        <v>1.7067159497738074</v>
      </c>
      <c r="N1923">
        <v>0.15444476345420174</v>
      </c>
      <c r="O1923">
        <v>20</v>
      </c>
      <c r="P1923">
        <v>7.0586514249359848E-4</v>
      </c>
      <c r="Q1923">
        <v>4.1577769878166761E-4</v>
      </c>
      <c r="R1923">
        <v>0</v>
      </c>
      <c r="S1923" t="s">
        <v>691</v>
      </c>
      <c r="T1923">
        <v>0</v>
      </c>
      <c r="U1923">
        <v>0</v>
      </c>
      <c r="V1923">
        <v>0.39278947368421047</v>
      </c>
      <c r="W1923" t="s">
        <v>730</v>
      </c>
      <c r="X1923">
        <v>0.25019999999999998</v>
      </c>
      <c r="Y1923" t="s">
        <v>731</v>
      </c>
      <c r="Z1923">
        <v>0.64298947368421044</v>
      </c>
      <c r="AA1923" t="s">
        <v>732</v>
      </c>
      <c r="AB1923" t="s">
        <v>539</v>
      </c>
      <c r="AC1923">
        <v>0.64298947368421044</v>
      </c>
    </row>
    <row r="1924" spans="1:29" x14ac:dyDescent="0.3">
      <c r="A1924" t="s">
        <v>109</v>
      </c>
      <c r="B1924" t="s">
        <v>151</v>
      </c>
      <c r="C1924" t="s">
        <v>727</v>
      </c>
      <c r="D1924" t="s">
        <v>728</v>
      </c>
      <c r="E1924" t="s">
        <v>63</v>
      </c>
      <c r="F1924" t="s">
        <v>111</v>
      </c>
      <c r="G1924" t="s">
        <v>72</v>
      </c>
      <c r="H1924" t="s">
        <v>11</v>
      </c>
      <c r="I1924" t="s">
        <v>148</v>
      </c>
      <c r="J1924" s="8">
        <v>0</v>
      </c>
      <c r="K1924">
        <v>31.010490208346237</v>
      </c>
      <c r="L1924">
        <v>29.303774258572432</v>
      </c>
      <c r="M1924">
        <v>1.7067159497738074</v>
      </c>
      <c r="N1924">
        <v>5.5036729129630389E-2</v>
      </c>
      <c r="O1924">
        <v>20</v>
      </c>
      <c r="P1924">
        <v>3.4829045230119532E-4</v>
      </c>
      <c r="Q1924">
        <v>7.9652756758631096E-4</v>
      </c>
      <c r="R1924">
        <v>0</v>
      </c>
      <c r="S1924" t="s">
        <v>691</v>
      </c>
      <c r="T1924">
        <v>0</v>
      </c>
      <c r="U1924">
        <v>0</v>
      </c>
      <c r="V1924">
        <v>0.39278947368421047</v>
      </c>
      <c r="W1924" t="s">
        <v>730</v>
      </c>
      <c r="X1924">
        <v>0.25019999999999998</v>
      </c>
      <c r="Y1924" t="s">
        <v>731</v>
      </c>
      <c r="Z1924">
        <v>0.64298947368421044</v>
      </c>
      <c r="AA1924" t="s">
        <v>732</v>
      </c>
      <c r="AB1924" t="s">
        <v>539</v>
      </c>
      <c r="AC1924">
        <v>0.64298947368421044</v>
      </c>
    </row>
    <row r="1925" spans="1:29" x14ac:dyDescent="0.3">
      <c r="A1925" t="s">
        <v>109</v>
      </c>
      <c r="B1925" t="s">
        <v>151</v>
      </c>
      <c r="C1925" t="s">
        <v>727</v>
      </c>
      <c r="D1925" t="s">
        <v>728</v>
      </c>
      <c r="E1925" t="s">
        <v>63</v>
      </c>
      <c r="F1925" t="s">
        <v>111</v>
      </c>
      <c r="G1925" t="s">
        <v>74</v>
      </c>
      <c r="H1925" t="s">
        <v>11</v>
      </c>
      <c r="I1925" t="s">
        <v>148</v>
      </c>
      <c r="J1925" s="8">
        <v>0.45599999999999996</v>
      </c>
      <c r="K1925">
        <v>15.082945369367872</v>
      </c>
      <c r="L1925">
        <v>13.376229419594065</v>
      </c>
      <c r="M1925">
        <v>1.7067159497738074</v>
      </c>
      <c r="N1925">
        <v>0.11315534916940007</v>
      </c>
      <c r="O1925">
        <v>20</v>
      </c>
      <c r="P1925">
        <v>3.4152060340540887E-5</v>
      </c>
      <c r="Q1925">
        <v>7.698629578023452E-4</v>
      </c>
      <c r="R1925">
        <v>0</v>
      </c>
      <c r="S1925" t="s">
        <v>691</v>
      </c>
      <c r="T1925">
        <v>0</v>
      </c>
      <c r="U1925">
        <v>0</v>
      </c>
      <c r="V1925">
        <v>0.39278947368421047</v>
      </c>
      <c r="W1925" t="s">
        <v>730</v>
      </c>
      <c r="X1925">
        <v>0.25019999999999998</v>
      </c>
      <c r="Y1925" t="s">
        <v>731</v>
      </c>
      <c r="Z1925">
        <v>0.64298947368421044</v>
      </c>
      <c r="AA1925" t="s">
        <v>732</v>
      </c>
      <c r="AB1925" t="s">
        <v>539</v>
      </c>
      <c r="AC1925">
        <v>0.64298947368421044</v>
      </c>
    </row>
    <row r="1926" spans="1:29" x14ac:dyDescent="0.3">
      <c r="A1926" t="s">
        <v>109</v>
      </c>
      <c r="B1926" t="s">
        <v>151</v>
      </c>
      <c r="C1926" t="s">
        <v>727</v>
      </c>
      <c r="D1926" t="s">
        <v>728</v>
      </c>
      <c r="E1926" t="s">
        <v>63</v>
      </c>
      <c r="F1926" t="s">
        <v>111</v>
      </c>
      <c r="G1926" t="s">
        <v>76</v>
      </c>
      <c r="H1926" t="s">
        <v>11</v>
      </c>
      <c r="I1926" t="s">
        <v>148</v>
      </c>
      <c r="J1926" s="8">
        <v>0</v>
      </c>
      <c r="K1926">
        <v>81.297474937877297</v>
      </c>
      <c r="L1926">
        <v>79.590758988103502</v>
      </c>
      <c r="M1926">
        <v>1.7067159497738074</v>
      </c>
      <c r="N1926">
        <v>2.0993468137577194E-2</v>
      </c>
      <c r="O1926">
        <v>20</v>
      </c>
      <c r="P1926">
        <v>7.0586514249359848E-4</v>
      </c>
      <c r="Q1926">
        <v>4.1577769878166761E-4</v>
      </c>
      <c r="R1926">
        <v>0</v>
      </c>
      <c r="S1926" t="s">
        <v>691</v>
      </c>
      <c r="T1926">
        <v>0</v>
      </c>
      <c r="U1926">
        <v>0</v>
      </c>
      <c r="V1926">
        <v>0.39278947368421047</v>
      </c>
      <c r="W1926" t="s">
        <v>730</v>
      </c>
      <c r="X1926">
        <v>0.25019999999999998</v>
      </c>
      <c r="Y1926" t="s">
        <v>731</v>
      </c>
      <c r="Z1926">
        <v>0.64298947368421044</v>
      </c>
      <c r="AA1926" t="s">
        <v>732</v>
      </c>
      <c r="AB1926" t="s">
        <v>539</v>
      </c>
      <c r="AC1926">
        <v>0.64298947368421044</v>
      </c>
    </row>
    <row r="1927" spans="1:29" x14ac:dyDescent="0.3">
      <c r="A1927" t="s">
        <v>109</v>
      </c>
      <c r="B1927" t="s">
        <v>151</v>
      </c>
      <c r="C1927" t="s">
        <v>727</v>
      </c>
      <c r="D1927" t="s">
        <v>728</v>
      </c>
      <c r="E1927" t="s">
        <v>63</v>
      </c>
      <c r="F1927" t="s">
        <v>111</v>
      </c>
      <c r="G1927" t="s">
        <v>78</v>
      </c>
      <c r="H1927" t="s">
        <v>11</v>
      </c>
      <c r="I1927" t="s">
        <v>148</v>
      </c>
      <c r="J1927" s="8">
        <v>0</v>
      </c>
      <c r="K1927">
        <v>56.27212729304744</v>
      </c>
      <c r="L1927">
        <v>54.565411343273638</v>
      </c>
      <c r="M1927">
        <v>1.7067159497738074</v>
      </c>
      <c r="N1927">
        <v>3.0329685971986993E-2</v>
      </c>
      <c r="O1927">
        <v>20</v>
      </c>
      <c r="P1927">
        <v>3.4152060340540887E-5</v>
      </c>
      <c r="Q1927">
        <v>7.698629578023452E-4</v>
      </c>
      <c r="R1927">
        <v>0</v>
      </c>
      <c r="S1927" t="s">
        <v>691</v>
      </c>
      <c r="T1927">
        <v>0</v>
      </c>
      <c r="U1927">
        <v>0</v>
      </c>
      <c r="V1927">
        <v>0.39278947368421047</v>
      </c>
      <c r="W1927" t="s">
        <v>730</v>
      </c>
      <c r="X1927">
        <v>0.25019999999999998</v>
      </c>
      <c r="Y1927" t="s">
        <v>731</v>
      </c>
      <c r="Z1927">
        <v>0.64298947368421044</v>
      </c>
      <c r="AA1927" t="s">
        <v>732</v>
      </c>
      <c r="AB1927" t="s">
        <v>539</v>
      </c>
      <c r="AC1927">
        <v>0.64298947368421044</v>
      </c>
    </row>
    <row r="1928" spans="1:29" x14ac:dyDescent="0.3">
      <c r="A1928" t="s">
        <v>109</v>
      </c>
      <c r="B1928" t="s">
        <v>151</v>
      </c>
      <c r="C1928" t="s">
        <v>727</v>
      </c>
      <c r="D1928" t="s">
        <v>728</v>
      </c>
      <c r="E1928" t="s">
        <v>63</v>
      </c>
      <c r="F1928" t="s">
        <v>111</v>
      </c>
      <c r="G1928" t="s">
        <v>80</v>
      </c>
      <c r="H1928" t="s">
        <v>11</v>
      </c>
      <c r="I1928" t="s">
        <v>148</v>
      </c>
      <c r="J1928" s="8">
        <v>0</v>
      </c>
      <c r="K1928">
        <v>34.72571196988347</v>
      </c>
      <c r="L1928">
        <v>33.018996020109661</v>
      </c>
      <c r="M1928">
        <v>1.7067159497738074</v>
      </c>
      <c r="N1928">
        <v>4.9148479698673683E-2</v>
      </c>
      <c r="O1928">
        <v>20</v>
      </c>
      <c r="P1928">
        <v>7.0586514249359848E-4</v>
      </c>
      <c r="Q1928">
        <v>4.1577769878166761E-4</v>
      </c>
      <c r="R1928">
        <v>0</v>
      </c>
      <c r="S1928" t="s">
        <v>691</v>
      </c>
      <c r="T1928">
        <v>0</v>
      </c>
      <c r="U1928">
        <v>0</v>
      </c>
      <c r="V1928">
        <v>0.39278947368421047</v>
      </c>
      <c r="W1928" t="s">
        <v>730</v>
      </c>
      <c r="X1928">
        <v>0.25019999999999998</v>
      </c>
      <c r="Y1928" t="s">
        <v>731</v>
      </c>
      <c r="Z1928">
        <v>0.64298947368421044</v>
      </c>
      <c r="AA1928" t="s">
        <v>732</v>
      </c>
      <c r="AB1928" t="s">
        <v>539</v>
      </c>
      <c r="AC1928">
        <v>0.64298947368421044</v>
      </c>
    </row>
    <row r="1929" spans="1:29" x14ac:dyDescent="0.3">
      <c r="A1929" t="s">
        <v>109</v>
      </c>
      <c r="B1929" t="s">
        <v>151</v>
      </c>
      <c r="C1929" t="s">
        <v>727</v>
      </c>
      <c r="D1929" t="s">
        <v>728</v>
      </c>
      <c r="E1929" t="s">
        <v>63</v>
      </c>
      <c r="F1929" t="s">
        <v>111</v>
      </c>
      <c r="G1929" t="s">
        <v>82</v>
      </c>
      <c r="H1929" t="s">
        <v>11</v>
      </c>
      <c r="I1929" t="s">
        <v>148</v>
      </c>
      <c r="J1929" s="8">
        <v>0</v>
      </c>
      <c r="K1929">
        <v>107.23440807557665</v>
      </c>
      <c r="L1929">
        <v>105.52769212580284</v>
      </c>
      <c r="M1929">
        <v>1.7067159497738074</v>
      </c>
      <c r="N1929">
        <v>1.5915749248794738E-2</v>
      </c>
      <c r="O1929">
        <v>20</v>
      </c>
      <c r="P1929">
        <v>3.4152060340540887E-5</v>
      </c>
      <c r="Q1929">
        <v>7.698629578023452E-4</v>
      </c>
      <c r="R1929">
        <v>0</v>
      </c>
      <c r="S1929" t="s">
        <v>691</v>
      </c>
      <c r="T1929">
        <v>0</v>
      </c>
      <c r="U1929">
        <v>0</v>
      </c>
      <c r="V1929">
        <v>0.39278947368421047</v>
      </c>
      <c r="W1929" t="s">
        <v>730</v>
      </c>
      <c r="X1929">
        <v>0.25019999999999998</v>
      </c>
      <c r="Y1929" t="s">
        <v>731</v>
      </c>
      <c r="Z1929">
        <v>0.64298947368421044</v>
      </c>
      <c r="AA1929" t="s">
        <v>732</v>
      </c>
      <c r="AB1929" t="s">
        <v>539</v>
      </c>
      <c r="AC1929">
        <v>0.64298947368421044</v>
      </c>
    </row>
    <row r="1930" spans="1:29" x14ac:dyDescent="0.3">
      <c r="A1930" t="s">
        <v>109</v>
      </c>
      <c r="B1930" t="s">
        <v>151</v>
      </c>
      <c r="C1930" t="s">
        <v>727</v>
      </c>
      <c r="D1930" t="s">
        <v>728</v>
      </c>
      <c r="E1930" t="s">
        <v>63</v>
      </c>
      <c r="F1930" t="s">
        <v>111</v>
      </c>
      <c r="G1930" t="s">
        <v>84</v>
      </c>
      <c r="H1930" t="s">
        <v>11</v>
      </c>
      <c r="I1930" t="s">
        <v>148</v>
      </c>
      <c r="J1930" s="8">
        <v>0.45599999999999996</v>
      </c>
      <c r="K1930">
        <v>58.197887256415711</v>
      </c>
      <c r="L1930">
        <v>56.491171306641903</v>
      </c>
      <c r="M1930">
        <v>1.7067159497738074</v>
      </c>
      <c r="N1930">
        <v>2.9326080897991012E-2</v>
      </c>
      <c r="O1930">
        <v>20</v>
      </c>
      <c r="P1930">
        <v>3.4152060340540887E-5</v>
      </c>
      <c r="Q1930">
        <v>7.698629578023452E-4</v>
      </c>
      <c r="R1930">
        <v>0</v>
      </c>
      <c r="S1930" t="s">
        <v>691</v>
      </c>
      <c r="T1930">
        <v>0</v>
      </c>
      <c r="U1930">
        <v>0</v>
      </c>
      <c r="V1930">
        <v>0.39278947368421047</v>
      </c>
      <c r="W1930" t="s">
        <v>730</v>
      </c>
      <c r="X1930">
        <v>0.25019999999999998</v>
      </c>
      <c r="Y1930" t="s">
        <v>731</v>
      </c>
      <c r="Z1930">
        <v>0.64298947368421044</v>
      </c>
      <c r="AA1930" t="s">
        <v>732</v>
      </c>
      <c r="AB1930" t="s">
        <v>539</v>
      </c>
      <c r="AC1930">
        <v>0.64298947368421044</v>
      </c>
    </row>
    <row r="1931" spans="1:29" x14ac:dyDescent="0.3">
      <c r="A1931" t="s">
        <v>109</v>
      </c>
      <c r="B1931" t="s">
        <v>151</v>
      </c>
      <c r="C1931" t="s">
        <v>727</v>
      </c>
      <c r="D1931" t="s">
        <v>728</v>
      </c>
      <c r="E1931" t="s">
        <v>63</v>
      </c>
      <c r="F1931" t="s">
        <v>111</v>
      </c>
      <c r="G1931" t="s">
        <v>86</v>
      </c>
      <c r="H1931" t="s">
        <v>11</v>
      </c>
      <c r="I1931" t="s">
        <v>148</v>
      </c>
      <c r="J1931" s="8">
        <v>0</v>
      </c>
      <c r="K1931">
        <v>31.353972187517673</v>
      </c>
      <c r="L1931">
        <v>29.647256237743864</v>
      </c>
      <c r="M1931">
        <v>1.7067159497738074</v>
      </c>
      <c r="N1931">
        <v>5.4433803141959405E-2</v>
      </c>
      <c r="O1931">
        <v>20</v>
      </c>
      <c r="P1931">
        <v>3.4829045230119532E-4</v>
      </c>
      <c r="Q1931">
        <v>7.9652756758631096E-4</v>
      </c>
      <c r="R1931">
        <v>0</v>
      </c>
      <c r="S1931" t="s">
        <v>691</v>
      </c>
      <c r="T1931">
        <v>0</v>
      </c>
      <c r="U1931">
        <v>0</v>
      </c>
      <c r="V1931">
        <v>0.39278947368421047</v>
      </c>
      <c r="W1931" t="s">
        <v>730</v>
      </c>
      <c r="X1931">
        <v>0.25019999999999998</v>
      </c>
      <c r="Y1931" t="s">
        <v>731</v>
      </c>
      <c r="Z1931">
        <v>0.64298947368421044</v>
      </c>
      <c r="AA1931" t="s">
        <v>732</v>
      </c>
      <c r="AB1931" t="s">
        <v>539</v>
      </c>
      <c r="AC1931">
        <v>0.64298947368421044</v>
      </c>
    </row>
    <row r="1932" spans="1:29" x14ac:dyDescent="0.3">
      <c r="A1932" t="s">
        <v>109</v>
      </c>
      <c r="B1932" t="s">
        <v>151</v>
      </c>
      <c r="C1932" t="s">
        <v>727</v>
      </c>
      <c r="D1932" t="s">
        <v>728</v>
      </c>
      <c r="E1932" t="s">
        <v>63</v>
      </c>
      <c r="F1932" t="s">
        <v>111</v>
      </c>
      <c r="G1932" t="s">
        <v>88</v>
      </c>
      <c r="H1932" t="s">
        <v>11</v>
      </c>
      <c r="I1932" t="s">
        <v>148</v>
      </c>
      <c r="J1932" s="8">
        <v>0</v>
      </c>
      <c r="K1932">
        <v>5.9823626624562678</v>
      </c>
      <c r="L1932">
        <v>4.2756467126824607</v>
      </c>
      <c r="M1932">
        <v>1.7067159497738074</v>
      </c>
      <c r="N1932">
        <v>0.2852912880866797</v>
      </c>
      <c r="O1932">
        <v>20</v>
      </c>
      <c r="P1932">
        <v>3.4829045230119532E-4</v>
      </c>
      <c r="Q1932">
        <v>7.9652756758631096E-4</v>
      </c>
      <c r="R1932">
        <v>0</v>
      </c>
      <c r="S1932" t="s">
        <v>691</v>
      </c>
      <c r="T1932">
        <v>0</v>
      </c>
      <c r="U1932">
        <v>0</v>
      </c>
      <c r="V1932">
        <v>0.39278947368421047</v>
      </c>
      <c r="W1932" t="s">
        <v>730</v>
      </c>
      <c r="X1932">
        <v>0.25019999999999998</v>
      </c>
      <c r="Y1932" t="s">
        <v>731</v>
      </c>
      <c r="Z1932">
        <v>0.64298947368421044</v>
      </c>
      <c r="AA1932" t="s">
        <v>732</v>
      </c>
      <c r="AB1932" t="s">
        <v>539</v>
      </c>
      <c r="AC1932">
        <v>0.64298947368421044</v>
      </c>
    </row>
    <row r="1933" spans="1:29" x14ac:dyDescent="0.3">
      <c r="A1933" t="s">
        <v>109</v>
      </c>
      <c r="B1933" t="s">
        <v>151</v>
      </c>
      <c r="C1933" t="s">
        <v>727</v>
      </c>
      <c r="D1933" t="s">
        <v>728</v>
      </c>
      <c r="E1933" t="s">
        <v>63</v>
      </c>
      <c r="F1933" t="s">
        <v>111</v>
      </c>
      <c r="G1933" t="s">
        <v>90</v>
      </c>
      <c r="H1933" t="s">
        <v>11</v>
      </c>
      <c r="I1933" t="s">
        <v>148</v>
      </c>
      <c r="J1933" s="8">
        <v>0</v>
      </c>
      <c r="K1933">
        <v>5.105760097913743</v>
      </c>
      <c r="L1933">
        <v>3.3990441481399349</v>
      </c>
      <c r="M1933">
        <v>1.7067159497738074</v>
      </c>
      <c r="N1933">
        <v>0.33427264835086673</v>
      </c>
      <c r="O1933">
        <v>20</v>
      </c>
      <c r="P1933">
        <v>3.4152060340540887E-5</v>
      </c>
      <c r="Q1933">
        <v>7.698629578023452E-4</v>
      </c>
      <c r="R1933">
        <v>0</v>
      </c>
      <c r="S1933" t="s">
        <v>691</v>
      </c>
      <c r="T1933">
        <v>0</v>
      </c>
      <c r="U1933">
        <v>0</v>
      </c>
      <c r="V1933">
        <v>0.39278947368421047</v>
      </c>
      <c r="W1933" t="s">
        <v>730</v>
      </c>
      <c r="X1933">
        <v>0.25019999999999998</v>
      </c>
      <c r="Y1933" t="s">
        <v>731</v>
      </c>
      <c r="Z1933">
        <v>0.64298947368421044</v>
      </c>
      <c r="AA1933" t="s">
        <v>732</v>
      </c>
      <c r="AB1933" t="s">
        <v>539</v>
      </c>
      <c r="AC1933">
        <v>0.64298947368421044</v>
      </c>
    </row>
    <row r="1934" spans="1:29" x14ac:dyDescent="0.3">
      <c r="A1934" t="s">
        <v>109</v>
      </c>
      <c r="B1934" t="s">
        <v>151</v>
      </c>
      <c r="C1934" t="s">
        <v>727</v>
      </c>
      <c r="D1934" t="s">
        <v>728</v>
      </c>
      <c r="E1934" t="s">
        <v>63</v>
      </c>
      <c r="F1934" t="s">
        <v>111</v>
      </c>
      <c r="G1934" t="s">
        <v>92</v>
      </c>
      <c r="H1934" t="s">
        <v>11</v>
      </c>
      <c r="I1934" t="s">
        <v>148</v>
      </c>
      <c r="J1934" s="8">
        <v>0</v>
      </c>
      <c r="K1934">
        <v>1.4025591719429864</v>
      </c>
      <c r="L1934">
        <v>0.16749389179147062</v>
      </c>
      <c r="M1934">
        <v>1.2350652801515158</v>
      </c>
      <c r="N1934">
        <v>0.88057980358900745</v>
      </c>
      <c r="O1934">
        <v>20</v>
      </c>
      <c r="P1934">
        <v>1.4015188809931651E-4</v>
      </c>
      <c r="Q1934">
        <v>2.5006324573046952E-4</v>
      </c>
      <c r="R1934">
        <v>0</v>
      </c>
      <c r="S1934" t="s">
        <v>691</v>
      </c>
      <c r="T1934">
        <v>0</v>
      </c>
      <c r="U1934">
        <v>0</v>
      </c>
      <c r="V1934">
        <v>0.39278947368421047</v>
      </c>
      <c r="W1934" t="s">
        <v>730</v>
      </c>
      <c r="X1934">
        <v>0.25019999999999998</v>
      </c>
      <c r="Y1934" t="s">
        <v>731</v>
      </c>
      <c r="Z1934">
        <v>0.64298947368421044</v>
      </c>
      <c r="AA1934" t="s">
        <v>732</v>
      </c>
      <c r="AB1934" t="s">
        <v>539</v>
      </c>
      <c r="AC1934">
        <v>0.64298947368421044</v>
      </c>
    </row>
    <row r="1935" spans="1:29" x14ac:dyDescent="0.3">
      <c r="A1935" t="s">
        <v>109</v>
      </c>
      <c r="B1935" t="s">
        <v>151</v>
      </c>
      <c r="C1935" t="s">
        <v>727</v>
      </c>
      <c r="D1935" t="s">
        <v>149</v>
      </c>
      <c r="E1935" t="s">
        <v>63</v>
      </c>
      <c r="F1935" t="s">
        <v>94</v>
      </c>
      <c r="G1935" t="s">
        <v>65</v>
      </c>
      <c r="H1935" t="s">
        <v>11</v>
      </c>
      <c r="I1935" t="s">
        <v>148</v>
      </c>
      <c r="J1935" s="8">
        <v>0</v>
      </c>
      <c r="K1935">
        <v>3.7876791732847614</v>
      </c>
      <c r="L1935">
        <v>2.091665495624111</v>
      </c>
      <c r="M1935">
        <v>1.6960136776606505</v>
      </c>
      <c r="N1935">
        <v>0.44777120766271999</v>
      </c>
      <c r="O1935">
        <v>20</v>
      </c>
      <c r="P1935">
        <v>3.3937903647953663E-5</v>
      </c>
      <c r="Q1935">
        <v>7.6503539240381914E-4</v>
      </c>
      <c r="R1935">
        <v>0</v>
      </c>
      <c r="S1935" t="s">
        <v>691</v>
      </c>
      <c r="T1935">
        <v>0</v>
      </c>
      <c r="U1935">
        <v>0</v>
      </c>
      <c r="V1935">
        <v>0.39278947368421047</v>
      </c>
      <c r="W1935" t="s">
        <v>730</v>
      </c>
      <c r="X1935">
        <v>0.25019999999999998</v>
      </c>
      <c r="Y1935" t="s">
        <v>731</v>
      </c>
      <c r="Z1935">
        <v>0.64298947368421044</v>
      </c>
      <c r="AA1935" t="s">
        <v>732</v>
      </c>
      <c r="AB1935" t="s">
        <v>539</v>
      </c>
      <c r="AC1935">
        <v>0.64298947368421044</v>
      </c>
    </row>
    <row r="1936" spans="1:29" x14ac:dyDescent="0.3">
      <c r="A1936" t="s">
        <v>109</v>
      </c>
      <c r="B1936" t="s">
        <v>151</v>
      </c>
      <c r="C1936" t="s">
        <v>727</v>
      </c>
      <c r="D1936" t="s">
        <v>149</v>
      </c>
      <c r="E1936" t="s">
        <v>63</v>
      </c>
      <c r="F1936" t="s">
        <v>94</v>
      </c>
      <c r="G1936" t="s">
        <v>70</v>
      </c>
      <c r="H1936" t="s">
        <v>11</v>
      </c>
      <c r="I1936" t="s">
        <v>148</v>
      </c>
      <c r="J1936" s="8">
        <v>0</v>
      </c>
      <c r="K1936">
        <v>11.050655986014755</v>
      </c>
      <c r="L1936">
        <v>9.354642308354105</v>
      </c>
      <c r="M1936">
        <v>1.6960136776606505</v>
      </c>
      <c r="N1936">
        <v>0.15347628953494291</v>
      </c>
      <c r="O1936">
        <v>20</v>
      </c>
      <c r="P1936">
        <v>7.0143888701086274E-4</v>
      </c>
      <c r="Q1936">
        <v>4.1317048926239566E-4</v>
      </c>
      <c r="R1936">
        <v>0</v>
      </c>
      <c r="S1936" t="s">
        <v>691</v>
      </c>
      <c r="T1936">
        <v>0</v>
      </c>
      <c r="U1936">
        <v>0</v>
      </c>
      <c r="V1936">
        <v>0.39278947368421047</v>
      </c>
      <c r="W1936" t="s">
        <v>730</v>
      </c>
      <c r="X1936">
        <v>0.25019999999999998</v>
      </c>
      <c r="Y1936" t="s">
        <v>731</v>
      </c>
      <c r="Z1936">
        <v>0.64298947368421044</v>
      </c>
      <c r="AA1936" t="s">
        <v>732</v>
      </c>
      <c r="AB1936" t="s">
        <v>539</v>
      </c>
      <c r="AC1936">
        <v>0.64298947368421044</v>
      </c>
    </row>
    <row r="1937" spans="1:29" x14ac:dyDescent="0.3">
      <c r="A1937" t="s">
        <v>109</v>
      </c>
      <c r="B1937" t="s">
        <v>151</v>
      </c>
      <c r="C1937" t="s">
        <v>727</v>
      </c>
      <c r="D1937" t="s">
        <v>149</v>
      </c>
      <c r="E1937" t="s">
        <v>63</v>
      </c>
      <c r="F1937" t="s">
        <v>94</v>
      </c>
      <c r="G1937" t="s">
        <v>72</v>
      </c>
      <c r="H1937" t="s">
        <v>11</v>
      </c>
      <c r="I1937" t="s">
        <v>148</v>
      </c>
      <c r="J1937" s="8">
        <v>0</v>
      </c>
      <c r="K1937">
        <v>31.010490208346237</v>
      </c>
      <c r="L1937">
        <v>29.314476530685585</v>
      </c>
      <c r="M1937">
        <v>1.6960136776606505</v>
      </c>
      <c r="N1937">
        <v>5.4691611331064392E-2</v>
      </c>
      <c r="O1937">
        <v>20</v>
      </c>
      <c r="P1937">
        <v>3.4610643380916925E-4</v>
      </c>
      <c r="Q1937">
        <v>7.9153279691280231E-4</v>
      </c>
      <c r="R1937">
        <v>0</v>
      </c>
      <c r="S1937" t="s">
        <v>691</v>
      </c>
      <c r="T1937">
        <v>0</v>
      </c>
      <c r="U1937">
        <v>0</v>
      </c>
      <c r="V1937">
        <v>0.39278947368421047</v>
      </c>
      <c r="W1937" t="s">
        <v>730</v>
      </c>
      <c r="X1937">
        <v>0.25019999999999998</v>
      </c>
      <c r="Y1937" t="s">
        <v>731</v>
      </c>
      <c r="Z1937">
        <v>0.64298947368421044</v>
      </c>
      <c r="AA1937" t="s">
        <v>732</v>
      </c>
      <c r="AB1937" t="s">
        <v>539</v>
      </c>
      <c r="AC1937">
        <v>0.64298947368421044</v>
      </c>
    </row>
    <row r="1938" spans="1:29" x14ac:dyDescent="0.3">
      <c r="A1938" t="s">
        <v>109</v>
      </c>
      <c r="B1938" t="s">
        <v>151</v>
      </c>
      <c r="C1938" t="s">
        <v>727</v>
      </c>
      <c r="D1938" t="s">
        <v>149</v>
      </c>
      <c r="E1938" t="s">
        <v>63</v>
      </c>
      <c r="F1938" t="s">
        <v>94</v>
      </c>
      <c r="G1938" t="s">
        <v>74</v>
      </c>
      <c r="H1938" t="s">
        <v>11</v>
      </c>
      <c r="I1938" t="s">
        <v>148</v>
      </c>
      <c r="J1938" s="8">
        <v>0</v>
      </c>
      <c r="K1938">
        <v>15.082945369367872</v>
      </c>
      <c r="L1938">
        <v>13.386931691707222</v>
      </c>
      <c r="M1938">
        <v>1.6960136776606505</v>
      </c>
      <c r="N1938">
        <v>0.11244578801598687</v>
      </c>
      <c r="O1938">
        <v>20</v>
      </c>
      <c r="P1938">
        <v>3.3937903647953663E-5</v>
      </c>
      <c r="Q1938">
        <v>7.6503539240381914E-4</v>
      </c>
      <c r="R1938">
        <v>0</v>
      </c>
      <c r="S1938" t="s">
        <v>691</v>
      </c>
      <c r="T1938">
        <v>0</v>
      </c>
      <c r="U1938">
        <v>0</v>
      </c>
      <c r="V1938">
        <v>0.39278947368421047</v>
      </c>
      <c r="W1938" t="s">
        <v>730</v>
      </c>
      <c r="X1938">
        <v>0.25019999999999998</v>
      </c>
      <c r="Y1938" t="s">
        <v>731</v>
      </c>
      <c r="Z1938">
        <v>0.64298947368421044</v>
      </c>
      <c r="AA1938" t="s">
        <v>732</v>
      </c>
      <c r="AB1938" t="s">
        <v>539</v>
      </c>
      <c r="AC1938">
        <v>0.64298947368421044</v>
      </c>
    </row>
    <row r="1939" spans="1:29" x14ac:dyDescent="0.3">
      <c r="A1939" t="s">
        <v>109</v>
      </c>
      <c r="B1939" t="s">
        <v>151</v>
      </c>
      <c r="C1939" t="s">
        <v>727</v>
      </c>
      <c r="D1939" t="s">
        <v>149</v>
      </c>
      <c r="E1939" t="s">
        <v>63</v>
      </c>
      <c r="F1939" t="s">
        <v>94</v>
      </c>
      <c r="G1939" t="s">
        <v>76</v>
      </c>
      <c r="H1939" t="s">
        <v>11</v>
      </c>
      <c r="I1939" t="s">
        <v>148</v>
      </c>
      <c r="J1939" s="8">
        <v>0</v>
      </c>
      <c r="K1939">
        <v>81.297474937877297</v>
      </c>
      <c r="L1939">
        <v>79.601461260216652</v>
      </c>
      <c r="M1939">
        <v>1.6960136776606505</v>
      </c>
      <c r="N1939">
        <v>2.0861824785537848E-2</v>
      </c>
      <c r="O1939">
        <v>20</v>
      </c>
      <c r="P1939">
        <v>7.0143888701086274E-4</v>
      </c>
      <c r="Q1939">
        <v>4.1317048926239566E-4</v>
      </c>
      <c r="R1939">
        <v>0</v>
      </c>
      <c r="S1939" t="s">
        <v>691</v>
      </c>
      <c r="T1939">
        <v>0</v>
      </c>
      <c r="U1939">
        <v>0</v>
      </c>
      <c r="V1939">
        <v>0.39278947368421047</v>
      </c>
      <c r="W1939" t="s">
        <v>730</v>
      </c>
      <c r="X1939">
        <v>0.25019999999999998</v>
      </c>
      <c r="Y1939" t="s">
        <v>731</v>
      </c>
      <c r="Z1939">
        <v>0.64298947368421044</v>
      </c>
      <c r="AA1939" t="s">
        <v>732</v>
      </c>
      <c r="AB1939" t="s">
        <v>539</v>
      </c>
      <c r="AC1939">
        <v>0.64298947368421044</v>
      </c>
    </row>
    <row r="1940" spans="1:29" x14ac:dyDescent="0.3">
      <c r="A1940" t="s">
        <v>109</v>
      </c>
      <c r="B1940" t="s">
        <v>151</v>
      </c>
      <c r="C1940" t="s">
        <v>727</v>
      </c>
      <c r="D1940" t="s">
        <v>149</v>
      </c>
      <c r="E1940" t="s">
        <v>63</v>
      </c>
      <c r="F1940" t="s">
        <v>94</v>
      </c>
      <c r="G1940" t="s">
        <v>78</v>
      </c>
      <c r="H1940" t="s">
        <v>11</v>
      </c>
      <c r="I1940" t="s">
        <v>148</v>
      </c>
      <c r="J1940" s="8">
        <v>0</v>
      </c>
      <c r="K1940">
        <v>56.27212729304744</v>
      </c>
      <c r="L1940">
        <v>54.576113615386788</v>
      </c>
      <c r="M1940">
        <v>1.6960136776606505</v>
      </c>
      <c r="N1940">
        <v>3.0139498171596529E-2</v>
      </c>
      <c r="O1940">
        <v>20</v>
      </c>
      <c r="P1940">
        <v>3.3937903647953663E-5</v>
      </c>
      <c r="Q1940">
        <v>7.6503539240381914E-4</v>
      </c>
      <c r="R1940">
        <v>0</v>
      </c>
      <c r="S1940" t="s">
        <v>691</v>
      </c>
      <c r="T1940">
        <v>0</v>
      </c>
      <c r="U1940">
        <v>0</v>
      </c>
      <c r="V1940">
        <v>0.39278947368421047</v>
      </c>
      <c r="W1940" t="s">
        <v>730</v>
      </c>
      <c r="X1940">
        <v>0.25019999999999998</v>
      </c>
      <c r="Y1940" t="s">
        <v>731</v>
      </c>
      <c r="Z1940">
        <v>0.64298947368421044</v>
      </c>
      <c r="AA1940" t="s">
        <v>732</v>
      </c>
      <c r="AB1940" t="s">
        <v>539</v>
      </c>
      <c r="AC1940">
        <v>0.64298947368421044</v>
      </c>
    </row>
    <row r="1941" spans="1:29" x14ac:dyDescent="0.3">
      <c r="A1941" t="s">
        <v>109</v>
      </c>
      <c r="B1941" t="s">
        <v>151</v>
      </c>
      <c r="C1941" t="s">
        <v>727</v>
      </c>
      <c r="D1941" t="s">
        <v>149</v>
      </c>
      <c r="E1941" t="s">
        <v>63</v>
      </c>
      <c r="F1941" t="s">
        <v>94</v>
      </c>
      <c r="G1941" t="s">
        <v>80</v>
      </c>
      <c r="H1941" t="s">
        <v>11</v>
      </c>
      <c r="I1941" t="s">
        <v>148</v>
      </c>
      <c r="J1941" s="8">
        <v>0</v>
      </c>
      <c r="K1941">
        <v>34.72571196988347</v>
      </c>
      <c r="L1941">
        <v>33.029698292222818</v>
      </c>
      <c r="M1941">
        <v>1.6960136776606505</v>
      </c>
      <c r="N1941">
        <v>4.8840285236816751E-2</v>
      </c>
      <c r="O1941">
        <v>20</v>
      </c>
      <c r="P1941">
        <v>7.0143888701086274E-4</v>
      </c>
      <c r="Q1941">
        <v>4.1317048926239566E-4</v>
      </c>
      <c r="R1941">
        <v>0</v>
      </c>
      <c r="S1941" t="s">
        <v>691</v>
      </c>
      <c r="T1941">
        <v>0</v>
      </c>
      <c r="U1941">
        <v>0</v>
      </c>
      <c r="V1941">
        <v>0.39278947368421047</v>
      </c>
      <c r="W1941" t="s">
        <v>730</v>
      </c>
      <c r="X1941">
        <v>0.25019999999999998</v>
      </c>
      <c r="Y1941" t="s">
        <v>731</v>
      </c>
      <c r="Z1941">
        <v>0.64298947368421044</v>
      </c>
      <c r="AA1941" t="s">
        <v>732</v>
      </c>
      <c r="AB1941" t="s">
        <v>539</v>
      </c>
      <c r="AC1941">
        <v>0.64298947368421044</v>
      </c>
    </row>
    <row r="1942" spans="1:29" x14ac:dyDescent="0.3">
      <c r="A1942" t="s">
        <v>109</v>
      </c>
      <c r="B1942" t="s">
        <v>151</v>
      </c>
      <c r="C1942" t="s">
        <v>727</v>
      </c>
      <c r="D1942" t="s">
        <v>149</v>
      </c>
      <c r="E1942" t="s">
        <v>63</v>
      </c>
      <c r="F1942" t="s">
        <v>94</v>
      </c>
      <c r="G1942" t="s">
        <v>82</v>
      </c>
      <c r="H1942" t="s">
        <v>11</v>
      </c>
      <c r="I1942" t="s">
        <v>148</v>
      </c>
      <c r="J1942" s="8">
        <v>0</v>
      </c>
      <c r="K1942">
        <v>107.23440807557665</v>
      </c>
      <c r="L1942">
        <v>105.53839439791601</v>
      </c>
      <c r="M1942">
        <v>1.6960136776606505</v>
      </c>
      <c r="N1942">
        <v>1.5815946654597415E-2</v>
      </c>
      <c r="O1942">
        <v>20</v>
      </c>
      <c r="P1942">
        <v>3.3937903647953663E-5</v>
      </c>
      <c r="Q1942">
        <v>7.6503539240381914E-4</v>
      </c>
      <c r="R1942">
        <v>0</v>
      </c>
      <c r="S1942" t="s">
        <v>691</v>
      </c>
      <c r="T1942">
        <v>0</v>
      </c>
      <c r="U1942">
        <v>0</v>
      </c>
      <c r="V1942">
        <v>0.39278947368421047</v>
      </c>
      <c r="W1942" t="s">
        <v>730</v>
      </c>
      <c r="X1942">
        <v>0.25019999999999998</v>
      </c>
      <c r="Y1942" t="s">
        <v>731</v>
      </c>
      <c r="Z1942">
        <v>0.64298947368421044</v>
      </c>
      <c r="AA1942" t="s">
        <v>732</v>
      </c>
      <c r="AB1942" t="s">
        <v>539</v>
      </c>
      <c r="AC1942">
        <v>0.64298947368421044</v>
      </c>
    </row>
    <row r="1943" spans="1:29" x14ac:dyDescent="0.3">
      <c r="A1943" t="s">
        <v>109</v>
      </c>
      <c r="B1943" t="s">
        <v>151</v>
      </c>
      <c r="C1943" t="s">
        <v>727</v>
      </c>
      <c r="D1943" t="s">
        <v>149</v>
      </c>
      <c r="E1943" t="s">
        <v>63</v>
      </c>
      <c r="F1943" t="s">
        <v>94</v>
      </c>
      <c r="G1943" t="s">
        <v>84</v>
      </c>
      <c r="H1943" t="s">
        <v>11</v>
      </c>
      <c r="I1943" t="s">
        <v>148</v>
      </c>
      <c r="J1943" s="8">
        <v>0</v>
      </c>
      <c r="K1943">
        <v>58.197887256415711</v>
      </c>
      <c r="L1943">
        <v>56.50187357875506</v>
      </c>
      <c r="M1943">
        <v>1.6960136776606505</v>
      </c>
      <c r="N1943">
        <v>2.9142186385360279E-2</v>
      </c>
      <c r="O1943">
        <v>20</v>
      </c>
      <c r="P1943">
        <v>3.3937903647953663E-5</v>
      </c>
      <c r="Q1943">
        <v>7.6503539240381914E-4</v>
      </c>
      <c r="R1943">
        <v>0</v>
      </c>
      <c r="S1943" t="s">
        <v>691</v>
      </c>
      <c r="T1943">
        <v>0</v>
      </c>
      <c r="U1943">
        <v>0</v>
      </c>
      <c r="V1943">
        <v>0.39278947368421047</v>
      </c>
      <c r="W1943" t="s">
        <v>730</v>
      </c>
      <c r="X1943">
        <v>0.25019999999999998</v>
      </c>
      <c r="Y1943" t="s">
        <v>731</v>
      </c>
      <c r="Z1943">
        <v>0.64298947368421044</v>
      </c>
      <c r="AA1943" t="s">
        <v>732</v>
      </c>
      <c r="AB1943" t="s">
        <v>539</v>
      </c>
      <c r="AC1943">
        <v>0.64298947368421044</v>
      </c>
    </row>
    <row r="1944" spans="1:29" x14ac:dyDescent="0.3">
      <c r="A1944" t="s">
        <v>109</v>
      </c>
      <c r="B1944" t="s">
        <v>151</v>
      </c>
      <c r="C1944" t="s">
        <v>727</v>
      </c>
      <c r="D1944" t="s">
        <v>149</v>
      </c>
      <c r="E1944" t="s">
        <v>63</v>
      </c>
      <c r="F1944" t="s">
        <v>94</v>
      </c>
      <c r="G1944" t="s">
        <v>86</v>
      </c>
      <c r="H1944" t="s">
        <v>11</v>
      </c>
      <c r="I1944" t="s">
        <v>148</v>
      </c>
      <c r="J1944" s="8">
        <v>0</v>
      </c>
      <c r="K1944">
        <v>31.353972187517673</v>
      </c>
      <c r="L1944">
        <v>29.657958509857021</v>
      </c>
      <c r="M1944">
        <v>1.6960136776606505</v>
      </c>
      <c r="N1944">
        <v>5.4092466100223509E-2</v>
      </c>
      <c r="O1944">
        <v>20</v>
      </c>
      <c r="P1944">
        <v>3.4610643380916925E-4</v>
      </c>
      <c r="Q1944">
        <v>7.9153279691280231E-4</v>
      </c>
      <c r="R1944">
        <v>0</v>
      </c>
      <c r="S1944" t="s">
        <v>691</v>
      </c>
      <c r="T1944">
        <v>0</v>
      </c>
      <c r="U1944">
        <v>0</v>
      </c>
      <c r="V1944">
        <v>0.39278947368421047</v>
      </c>
      <c r="W1944" t="s">
        <v>730</v>
      </c>
      <c r="X1944">
        <v>0.25019999999999998</v>
      </c>
      <c r="Y1944" t="s">
        <v>731</v>
      </c>
      <c r="Z1944">
        <v>0.64298947368421044</v>
      </c>
      <c r="AA1944" t="s">
        <v>732</v>
      </c>
      <c r="AB1944" t="s">
        <v>539</v>
      </c>
      <c r="AC1944">
        <v>0.64298947368421044</v>
      </c>
    </row>
    <row r="1945" spans="1:29" x14ac:dyDescent="0.3">
      <c r="A1945" t="s">
        <v>109</v>
      </c>
      <c r="B1945" t="s">
        <v>151</v>
      </c>
      <c r="C1945" t="s">
        <v>727</v>
      </c>
      <c r="D1945" t="s">
        <v>149</v>
      </c>
      <c r="E1945" t="s">
        <v>63</v>
      </c>
      <c r="F1945" t="s">
        <v>94</v>
      </c>
      <c r="G1945" t="s">
        <v>88</v>
      </c>
      <c r="H1945" t="s">
        <v>11</v>
      </c>
      <c r="I1945" t="s">
        <v>148</v>
      </c>
      <c r="J1945" s="8">
        <v>0</v>
      </c>
      <c r="K1945">
        <v>5.9823626624562678</v>
      </c>
      <c r="L1945">
        <v>4.2863489847956169</v>
      </c>
      <c r="M1945">
        <v>1.6960136776606505</v>
      </c>
      <c r="N1945">
        <v>0.28350231728751346</v>
      </c>
      <c r="O1945">
        <v>20</v>
      </c>
      <c r="P1945">
        <v>3.4610643380916925E-4</v>
      </c>
      <c r="Q1945">
        <v>7.9153279691280231E-4</v>
      </c>
      <c r="R1945">
        <v>0</v>
      </c>
      <c r="S1945" t="s">
        <v>691</v>
      </c>
      <c r="T1945">
        <v>0</v>
      </c>
      <c r="U1945">
        <v>0</v>
      </c>
      <c r="V1945">
        <v>0.39278947368421047</v>
      </c>
      <c r="W1945" t="s">
        <v>730</v>
      </c>
      <c r="X1945">
        <v>0.25019999999999998</v>
      </c>
      <c r="Y1945" t="s">
        <v>731</v>
      </c>
      <c r="Z1945">
        <v>0.64298947368421044</v>
      </c>
      <c r="AA1945" t="s">
        <v>732</v>
      </c>
      <c r="AB1945" t="s">
        <v>539</v>
      </c>
      <c r="AC1945">
        <v>0.64298947368421044</v>
      </c>
    </row>
    <row r="1946" spans="1:29" x14ac:dyDescent="0.3">
      <c r="A1946" t="s">
        <v>109</v>
      </c>
      <c r="B1946" t="s">
        <v>151</v>
      </c>
      <c r="C1946" t="s">
        <v>727</v>
      </c>
      <c r="D1946" t="s">
        <v>149</v>
      </c>
      <c r="E1946" t="s">
        <v>63</v>
      </c>
      <c r="F1946" t="s">
        <v>94</v>
      </c>
      <c r="G1946" t="s">
        <v>90</v>
      </c>
      <c r="H1946" t="s">
        <v>11</v>
      </c>
      <c r="I1946" t="s">
        <v>148</v>
      </c>
      <c r="J1946" s="8">
        <v>0</v>
      </c>
      <c r="K1946">
        <v>5.105760097913743</v>
      </c>
      <c r="L1946">
        <v>3.4097464202530916</v>
      </c>
      <c r="M1946">
        <v>1.6960136776606505</v>
      </c>
      <c r="N1946">
        <v>0.33217653104258776</v>
      </c>
      <c r="O1946">
        <v>20</v>
      </c>
      <c r="P1946">
        <v>3.3937903647953663E-5</v>
      </c>
      <c r="Q1946">
        <v>7.6503539240381914E-4</v>
      </c>
      <c r="R1946">
        <v>0</v>
      </c>
      <c r="S1946" t="s">
        <v>691</v>
      </c>
      <c r="T1946">
        <v>0</v>
      </c>
      <c r="U1946">
        <v>0</v>
      </c>
      <c r="V1946">
        <v>0.39278947368421047</v>
      </c>
      <c r="W1946" t="s">
        <v>730</v>
      </c>
      <c r="X1946">
        <v>0.25019999999999998</v>
      </c>
      <c r="Y1946" t="s">
        <v>731</v>
      </c>
      <c r="Z1946">
        <v>0.64298947368421044</v>
      </c>
      <c r="AA1946" t="s">
        <v>732</v>
      </c>
      <c r="AB1946" t="s">
        <v>539</v>
      </c>
      <c r="AC1946">
        <v>0.64298947368421044</v>
      </c>
    </row>
    <row r="1947" spans="1:29" x14ac:dyDescent="0.3">
      <c r="A1947" t="s">
        <v>109</v>
      </c>
      <c r="B1947" t="s">
        <v>151</v>
      </c>
      <c r="C1947" t="s">
        <v>727</v>
      </c>
      <c r="D1947" t="s">
        <v>149</v>
      </c>
      <c r="E1947" t="s">
        <v>63</v>
      </c>
      <c r="F1947" t="s">
        <v>94</v>
      </c>
      <c r="G1947" t="s">
        <v>92</v>
      </c>
      <c r="H1947" t="s">
        <v>11</v>
      </c>
      <c r="I1947" t="s">
        <v>148</v>
      </c>
      <c r="J1947" s="8">
        <v>0</v>
      </c>
      <c r="K1947">
        <v>1.4025591719429864</v>
      </c>
      <c r="L1947">
        <v>0.17819616390462736</v>
      </c>
      <c r="M1947">
        <v>1.224363008038359</v>
      </c>
      <c r="N1947">
        <v>0.87294927196706462</v>
      </c>
      <c r="O1947">
        <v>20</v>
      </c>
      <c r="P1947">
        <v>1.3893742302794183E-4</v>
      </c>
      <c r="Q1947">
        <v>2.478963603485257E-4</v>
      </c>
      <c r="R1947">
        <v>0</v>
      </c>
      <c r="S1947" t="s">
        <v>691</v>
      </c>
      <c r="T1947">
        <v>0</v>
      </c>
      <c r="U1947">
        <v>0</v>
      </c>
      <c r="V1947">
        <v>0.39278947368421047</v>
      </c>
      <c r="W1947" t="s">
        <v>730</v>
      </c>
      <c r="X1947">
        <v>0.25019999999999998</v>
      </c>
      <c r="Y1947" t="s">
        <v>731</v>
      </c>
      <c r="Z1947">
        <v>0.64298947368421044</v>
      </c>
      <c r="AA1947" t="s">
        <v>732</v>
      </c>
      <c r="AB1947" t="s">
        <v>539</v>
      </c>
      <c r="AC1947">
        <v>0.64298947368421044</v>
      </c>
    </row>
    <row r="1948" spans="1:29" x14ac:dyDescent="0.3">
      <c r="A1948" t="s">
        <v>109</v>
      </c>
      <c r="B1948" t="s">
        <v>152</v>
      </c>
      <c r="C1948" t="s">
        <v>727</v>
      </c>
      <c r="D1948" t="s">
        <v>728</v>
      </c>
      <c r="E1948" t="s">
        <v>63</v>
      </c>
      <c r="F1948" t="s">
        <v>111</v>
      </c>
      <c r="G1948" t="s">
        <v>65</v>
      </c>
      <c r="H1948" t="s">
        <v>11</v>
      </c>
      <c r="I1948" t="s">
        <v>148</v>
      </c>
      <c r="J1948" s="8">
        <v>0</v>
      </c>
      <c r="K1948">
        <v>3.7876791732847614</v>
      </c>
      <c r="L1948">
        <v>3.7623944925473722</v>
      </c>
      <c r="M1948">
        <v>2.5284680737389736E-2</v>
      </c>
      <c r="N1948">
        <v>6.6755075022529656E-3</v>
      </c>
      <c r="O1948">
        <v>20</v>
      </c>
      <c r="P1948">
        <v>5.0595644948949462E-7</v>
      </c>
      <c r="Q1948">
        <v>1.1405377152627334E-5</v>
      </c>
      <c r="R1948">
        <v>0</v>
      </c>
      <c r="S1948" t="s">
        <v>729</v>
      </c>
      <c r="T1948">
        <v>0</v>
      </c>
      <c r="U1948">
        <v>0</v>
      </c>
      <c r="V1948">
        <v>9.8197368421052617E-2</v>
      </c>
      <c r="W1948" t="s">
        <v>730</v>
      </c>
      <c r="X1948">
        <v>0.25019999999999998</v>
      </c>
      <c r="Y1948" t="s">
        <v>731</v>
      </c>
      <c r="Z1948">
        <v>0.34839736842105262</v>
      </c>
      <c r="AA1948" t="s">
        <v>732</v>
      </c>
      <c r="AB1948" t="s">
        <v>539</v>
      </c>
      <c r="AC1948">
        <v>0.34839736842105262</v>
      </c>
    </row>
    <row r="1949" spans="1:29" x14ac:dyDescent="0.3">
      <c r="A1949" t="s">
        <v>109</v>
      </c>
      <c r="B1949" t="s">
        <v>152</v>
      </c>
      <c r="C1949" t="s">
        <v>727</v>
      </c>
      <c r="D1949" t="s">
        <v>728</v>
      </c>
      <c r="E1949" t="s">
        <v>63</v>
      </c>
      <c r="F1949" t="s">
        <v>111</v>
      </c>
      <c r="G1949" t="s">
        <v>70</v>
      </c>
      <c r="H1949" t="s">
        <v>11</v>
      </c>
      <c r="I1949" t="s">
        <v>148</v>
      </c>
      <c r="J1949" s="8">
        <v>0</v>
      </c>
      <c r="K1949">
        <v>11.050655986014755</v>
      </c>
      <c r="L1949">
        <v>11.025371305277366</v>
      </c>
      <c r="M1949">
        <v>2.5284680737389736E-2</v>
      </c>
      <c r="N1949">
        <v>2.2880705696918776E-3</v>
      </c>
      <c r="O1949">
        <v>20</v>
      </c>
      <c r="P1949">
        <v>1.0457261370275532E-5</v>
      </c>
      <c r="Q1949">
        <v>6.1596696115802604E-6</v>
      </c>
      <c r="R1949">
        <v>0</v>
      </c>
      <c r="S1949" t="s">
        <v>729</v>
      </c>
      <c r="T1949">
        <v>0</v>
      </c>
      <c r="U1949">
        <v>0</v>
      </c>
      <c r="V1949">
        <v>9.8197368421052617E-2</v>
      </c>
      <c r="W1949" t="s">
        <v>730</v>
      </c>
      <c r="X1949">
        <v>0.25019999999999998</v>
      </c>
      <c r="Y1949" t="s">
        <v>731</v>
      </c>
      <c r="Z1949">
        <v>0.34839736842105262</v>
      </c>
      <c r="AA1949" t="s">
        <v>732</v>
      </c>
      <c r="AB1949" t="s">
        <v>539</v>
      </c>
      <c r="AC1949">
        <v>0.34839736842105262</v>
      </c>
    </row>
    <row r="1950" spans="1:29" x14ac:dyDescent="0.3">
      <c r="A1950" t="s">
        <v>109</v>
      </c>
      <c r="B1950" t="s">
        <v>152</v>
      </c>
      <c r="C1950" t="s">
        <v>727</v>
      </c>
      <c r="D1950" t="s">
        <v>728</v>
      </c>
      <c r="E1950" t="s">
        <v>63</v>
      </c>
      <c r="F1950" t="s">
        <v>111</v>
      </c>
      <c r="G1950" t="s">
        <v>72</v>
      </c>
      <c r="H1950" t="s">
        <v>11</v>
      </c>
      <c r="I1950" t="s">
        <v>148</v>
      </c>
      <c r="J1950" s="8">
        <v>0</v>
      </c>
      <c r="K1950">
        <v>31.010490208346237</v>
      </c>
      <c r="L1950">
        <v>30.985205527608848</v>
      </c>
      <c r="M1950">
        <v>2.5284680737389736E-2</v>
      </c>
      <c r="N1950">
        <v>8.1535895006859831E-4</v>
      </c>
      <c r="O1950">
        <v>20</v>
      </c>
      <c r="P1950">
        <v>5.1598585526103007E-6</v>
      </c>
      <c r="Q1950">
        <v>1.1800408408686087E-5</v>
      </c>
      <c r="R1950">
        <v>0</v>
      </c>
      <c r="S1950" t="s">
        <v>729</v>
      </c>
      <c r="T1950">
        <v>0</v>
      </c>
      <c r="U1950">
        <v>0</v>
      </c>
      <c r="V1950">
        <v>9.8197368421052617E-2</v>
      </c>
      <c r="W1950" t="s">
        <v>730</v>
      </c>
      <c r="X1950">
        <v>0.25019999999999998</v>
      </c>
      <c r="Y1950" t="s">
        <v>731</v>
      </c>
      <c r="Z1950">
        <v>0.34839736842105262</v>
      </c>
      <c r="AA1950" t="s">
        <v>732</v>
      </c>
      <c r="AB1950" t="s">
        <v>539</v>
      </c>
      <c r="AC1950">
        <v>0.34839736842105262</v>
      </c>
    </row>
    <row r="1951" spans="1:29" x14ac:dyDescent="0.3">
      <c r="A1951" t="s">
        <v>109</v>
      </c>
      <c r="B1951" t="s">
        <v>152</v>
      </c>
      <c r="C1951" t="s">
        <v>727</v>
      </c>
      <c r="D1951" t="s">
        <v>728</v>
      </c>
      <c r="E1951" t="s">
        <v>63</v>
      </c>
      <c r="F1951" t="s">
        <v>111</v>
      </c>
      <c r="G1951" t="s">
        <v>74</v>
      </c>
      <c r="H1951" t="s">
        <v>11</v>
      </c>
      <c r="I1951" t="s">
        <v>148</v>
      </c>
      <c r="J1951" s="8">
        <v>0.11399999999999999</v>
      </c>
      <c r="K1951">
        <v>15.082945369367872</v>
      </c>
      <c r="L1951">
        <v>15.057660688630481</v>
      </c>
      <c r="M1951">
        <v>2.5284680737389736E-2</v>
      </c>
      <c r="N1951">
        <v>1.6763755432503713E-3</v>
      </c>
      <c r="O1951">
        <v>20</v>
      </c>
      <c r="P1951">
        <v>5.0595644948949462E-7</v>
      </c>
      <c r="Q1951">
        <v>1.1405377152627334E-5</v>
      </c>
      <c r="R1951">
        <v>0</v>
      </c>
      <c r="S1951" t="s">
        <v>729</v>
      </c>
      <c r="T1951">
        <v>0</v>
      </c>
      <c r="U1951">
        <v>0</v>
      </c>
      <c r="V1951">
        <v>9.8197368421052617E-2</v>
      </c>
      <c r="W1951" t="s">
        <v>730</v>
      </c>
      <c r="X1951">
        <v>0.25019999999999998</v>
      </c>
      <c r="Y1951" t="s">
        <v>731</v>
      </c>
      <c r="Z1951">
        <v>0.34839736842105262</v>
      </c>
      <c r="AA1951" t="s">
        <v>732</v>
      </c>
      <c r="AB1951" t="s">
        <v>539</v>
      </c>
      <c r="AC1951">
        <v>0.34839736842105262</v>
      </c>
    </row>
    <row r="1952" spans="1:29" x14ac:dyDescent="0.3">
      <c r="A1952" t="s">
        <v>109</v>
      </c>
      <c r="B1952" t="s">
        <v>152</v>
      </c>
      <c r="C1952" t="s">
        <v>727</v>
      </c>
      <c r="D1952" t="s">
        <v>728</v>
      </c>
      <c r="E1952" t="s">
        <v>63</v>
      </c>
      <c r="F1952" t="s">
        <v>111</v>
      </c>
      <c r="G1952" t="s">
        <v>76</v>
      </c>
      <c r="H1952" t="s">
        <v>11</v>
      </c>
      <c r="I1952" t="s">
        <v>148</v>
      </c>
      <c r="J1952" s="8">
        <v>0</v>
      </c>
      <c r="K1952">
        <v>81.297474937877297</v>
      </c>
      <c r="L1952">
        <v>81.272190257139911</v>
      </c>
      <c r="M1952">
        <v>2.5284680737389736E-2</v>
      </c>
      <c r="N1952">
        <v>3.1101434277892132E-4</v>
      </c>
      <c r="O1952">
        <v>20</v>
      </c>
      <c r="P1952">
        <v>1.0457261370275532E-5</v>
      </c>
      <c r="Q1952">
        <v>6.1596696115802604E-6</v>
      </c>
      <c r="R1952">
        <v>0</v>
      </c>
      <c r="S1952" t="s">
        <v>729</v>
      </c>
      <c r="T1952">
        <v>0</v>
      </c>
      <c r="U1952">
        <v>0</v>
      </c>
      <c r="V1952">
        <v>9.8197368421052617E-2</v>
      </c>
      <c r="W1952" t="s">
        <v>730</v>
      </c>
      <c r="X1952">
        <v>0.25019999999999998</v>
      </c>
      <c r="Y1952" t="s">
        <v>731</v>
      </c>
      <c r="Z1952">
        <v>0.34839736842105262</v>
      </c>
      <c r="AA1952" t="s">
        <v>732</v>
      </c>
      <c r="AB1952" t="s">
        <v>539</v>
      </c>
      <c r="AC1952">
        <v>0.34839736842105262</v>
      </c>
    </row>
    <row r="1953" spans="1:29" x14ac:dyDescent="0.3">
      <c r="A1953" t="s">
        <v>109</v>
      </c>
      <c r="B1953" t="s">
        <v>152</v>
      </c>
      <c r="C1953" t="s">
        <v>727</v>
      </c>
      <c r="D1953" t="s">
        <v>728</v>
      </c>
      <c r="E1953" t="s">
        <v>63</v>
      </c>
      <c r="F1953" t="s">
        <v>111</v>
      </c>
      <c r="G1953" t="s">
        <v>78</v>
      </c>
      <c r="H1953" t="s">
        <v>11</v>
      </c>
      <c r="I1953" t="s">
        <v>148</v>
      </c>
      <c r="J1953" s="8">
        <v>0</v>
      </c>
      <c r="K1953">
        <v>56.27212729304744</v>
      </c>
      <c r="L1953">
        <v>56.246842612310047</v>
      </c>
      <c r="M1953">
        <v>2.5284680737389736E-2</v>
      </c>
      <c r="N1953">
        <v>4.4932868106647392E-4</v>
      </c>
      <c r="O1953">
        <v>20</v>
      </c>
      <c r="P1953">
        <v>5.0595644948949462E-7</v>
      </c>
      <c r="Q1953">
        <v>1.1405377152627334E-5</v>
      </c>
      <c r="R1953">
        <v>0</v>
      </c>
      <c r="S1953" t="s">
        <v>729</v>
      </c>
      <c r="T1953">
        <v>0</v>
      </c>
      <c r="U1953">
        <v>0</v>
      </c>
      <c r="V1953">
        <v>9.8197368421052617E-2</v>
      </c>
      <c r="W1953" t="s">
        <v>730</v>
      </c>
      <c r="X1953">
        <v>0.25019999999999998</v>
      </c>
      <c r="Y1953" t="s">
        <v>731</v>
      </c>
      <c r="Z1953">
        <v>0.34839736842105262</v>
      </c>
      <c r="AA1953" t="s">
        <v>732</v>
      </c>
      <c r="AB1953" t="s">
        <v>539</v>
      </c>
      <c r="AC1953">
        <v>0.34839736842105262</v>
      </c>
    </row>
    <row r="1954" spans="1:29" x14ac:dyDescent="0.3">
      <c r="A1954" t="s">
        <v>109</v>
      </c>
      <c r="B1954" t="s">
        <v>152</v>
      </c>
      <c r="C1954" t="s">
        <v>727</v>
      </c>
      <c r="D1954" t="s">
        <v>728</v>
      </c>
      <c r="E1954" t="s">
        <v>63</v>
      </c>
      <c r="F1954" t="s">
        <v>111</v>
      </c>
      <c r="G1954" t="s">
        <v>80</v>
      </c>
      <c r="H1954" t="s">
        <v>11</v>
      </c>
      <c r="I1954" t="s">
        <v>148</v>
      </c>
      <c r="J1954" s="8">
        <v>0</v>
      </c>
      <c r="K1954">
        <v>34.72571196988347</v>
      </c>
      <c r="L1954">
        <v>34.700427289146084</v>
      </c>
      <c r="M1954">
        <v>2.5284680737389736E-2</v>
      </c>
      <c r="N1954">
        <v>7.2812562516553592E-4</v>
      </c>
      <c r="O1954">
        <v>20</v>
      </c>
      <c r="P1954">
        <v>1.0457261370275532E-5</v>
      </c>
      <c r="Q1954">
        <v>6.1596696115802604E-6</v>
      </c>
      <c r="R1954">
        <v>0</v>
      </c>
      <c r="S1954" t="s">
        <v>729</v>
      </c>
      <c r="T1954">
        <v>0</v>
      </c>
      <c r="U1954">
        <v>0</v>
      </c>
      <c r="V1954">
        <v>9.8197368421052617E-2</v>
      </c>
      <c r="W1954" t="s">
        <v>730</v>
      </c>
      <c r="X1954">
        <v>0.25019999999999998</v>
      </c>
      <c r="Y1954" t="s">
        <v>731</v>
      </c>
      <c r="Z1954">
        <v>0.34839736842105262</v>
      </c>
      <c r="AA1954" t="s">
        <v>732</v>
      </c>
      <c r="AB1954" t="s">
        <v>539</v>
      </c>
      <c r="AC1954">
        <v>0.34839736842105262</v>
      </c>
    </row>
    <row r="1955" spans="1:29" x14ac:dyDescent="0.3">
      <c r="A1955" t="s">
        <v>109</v>
      </c>
      <c r="B1955" t="s">
        <v>152</v>
      </c>
      <c r="C1955" t="s">
        <v>727</v>
      </c>
      <c r="D1955" t="s">
        <v>728</v>
      </c>
      <c r="E1955" t="s">
        <v>63</v>
      </c>
      <c r="F1955" t="s">
        <v>111</v>
      </c>
      <c r="G1955" t="s">
        <v>82</v>
      </c>
      <c r="H1955" t="s">
        <v>11</v>
      </c>
      <c r="I1955" t="s">
        <v>148</v>
      </c>
      <c r="J1955" s="8">
        <v>0</v>
      </c>
      <c r="K1955">
        <v>107.23440807557665</v>
      </c>
      <c r="L1955">
        <v>107.20912339483927</v>
      </c>
      <c r="M1955">
        <v>2.5284680737389736E-2</v>
      </c>
      <c r="N1955">
        <v>2.35788877759922E-4</v>
      </c>
      <c r="O1955">
        <v>20</v>
      </c>
      <c r="P1955">
        <v>5.0595644948949462E-7</v>
      </c>
      <c r="Q1955">
        <v>1.1405377152627334E-5</v>
      </c>
      <c r="R1955">
        <v>0</v>
      </c>
      <c r="S1955" t="s">
        <v>729</v>
      </c>
      <c r="T1955">
        <v>0</v>
      </c>
      <c r="U1955">
        <v>0</v>
      </c>
      <c r="V1955">
        <v>9.8197368421052617E-2</v>
      </c>
      <c r="W1955" t="s">
        <v>730</v>
      </c>
      <c r="X1955">
        <v>0.25019999999999998</v>
      </c>
      <c r="Y1955" t="s">
        <v>731</v>
      </c>
      <c r="Z1955">
        <v>0.34839736842105262</v>
      </c>
      <c r="AA1955" t="s">
        <v>732</v>
      </c>
      <c r="AB1955" t="s">
        <v>539</v>
      </c>
      <c r="AC1955">
        <v>0.34839736842105262</v>
      </c>
    </row>
    <row r="1956" spans="1:29" x14ac:dyDescent="0.3">
      <c r="A1956" t="s">
        <v>109</v>
      </c>
      <c r="B1956" t="s">
        <v>152</v>
      </c>
      <c r="C1956" t="s">
        <v>727</v>
      </c>
      <c r="D1956" t="s">
        <v>728</v>
      </c>
      <c r="E1956" t="s">
        <v>63</v>
      </c>
      <c r="F1956" t="s">
        <v>111</v>
      </c>
      <c r="G1956" t="s">
        <v>84</v>
      </c>
      <c r="H1956" t="s">
        <v>11</v>
      </c>
      <c r="I1956" t="s">
        <v>148</v>
      </c>
      <c r="J1956" s="8">
        <v>0.11399999999999999</v>
      </c>
      <c r="K1956">
        <v>58.197887256415711</v>
      </c>
      <c r="L1956">
        <v>58.172602575678319</v>
      </c>
      <c r="M1956">
        <v>2.5284680737389736E-2</v>
      </c>
      <c r="N1956">
        <v>4.3446045774801496E-4</v>
      </c>
      <c r="O1956">
        <v>20</v>
      </c>
      <c r="P1956">
        <v>5.0595644948949462E-7</v>
      </c>
      <c r="Q1956">
        <v>1.1405377152627334E-5</v>
      </c>
      <c r="R1956">
        <v>0</v>
      </c>
      <c r="S1956" t="s">
        <v>729</v>
      </c>
      <c r="T1956">
        <v>0</v>
      </c>
      <c r="U1956">
        <v>0</v>
      </c>
      <c r="V1956">
        <v>9.8197368421052617E-2</v>
      </c>
      <c r="W1956" t="s">
        <v>730</v>
      </c>
      <c r="X1956">
        <v>0.25019999999999998</v>
      </c>
      <c r="Y1956" t="s">
        <v>731</v>
      </c>
      <c r="Z1956">
        <v>0.34839736842105262</v>
      </c>
      <c r="AA1956" t="s">
        <v>732</v>
      </c>
      <c r="AB1956" t="s">
        <v>539</v>
      </c>
      <c r="AC1956">
        <v>0.34839736842105262</v>
      </c>
    </row>
    <row r="1957" spans="1:29" x14ac:dyDescent="0.3">
      <c r="A1957" t="s">
        <v>109</v>
      </c>
      <c r="B1957" t="s">
        <v>152</v>
      </c>
      <c r="C1957" t="s">
        <v>727</v>
      </c>
      <c r="D1957" t="s">
        <v>728</v>
      </c>
      <c r="E1957" t="s">
        <v>63</v>
      </c>
      <c r="F1957" t="s">
        <v>111</v>
      </c>
      <c r="G1957" t="s">
        <v>86</v>
      </c>
      <c r="H1957" t="s">
        <v>11</v>
      </c>
      <c r="I1957" t="s">
        <v>148</v>
      </c>
      <c r="J1957" s="8">
        <v>0</v>
      </c>
      <c r="K1957">
        <v>31.353972187517673</v>
      </c>
      <c r="L1957">
        <v>31.328687506780284</v>
      </c>
      <c r="M1957">
        <v>2.5284680737389736E-2</v>
      </c>
      <c r="N1957">
        <v>8.0642671321421334E-4</v>
      </c>
      <c r="O1957">
        <v>20</v>
      </c>
      <c r="P1957">
        <v>5.1598585526103007E-6</v>
      </c>
      <c r="Q1957">
        <v>1.1800408408686087E-5</v>
      </c>
      <c r="R1957">
        <v>0</v>
      </c>
      <c r="S1957" t="s">
        <v>729</v>
      </c>
      <c r="T1957">
        <v>0</v>
      </c>
      <c r="U1957">
        <v>0</v>
      </c>
      <c r="V1957">
        <v>9.8197368421052617E-2</v>
      </c>
      <c r="W1957" t="s">
        <v>730</v>
      </c>
      <c r="X1957">
        <v>0.25019999999999998</v>
      </c>
      <c r="Y1957" t="s">
        <v>731</v>
      </c>
      <c r="Z1957">
        <v>0.34839736842105262</v>
      </c>
      <c r="AA1957" t="s">
        <v>732</v>
      </c>
      <c r="AB1957" t="s">
        <v>539</v>
      </c>
      <c r="AC1957">
        <v>0.34839736842105262</v>
      </c>
    </row>
    <row r="1958" spans="1:29" x14ac:dyDescent="0.3">
      <c r="A1958" t="s">
        <v>109</v>
      </c>
      <c r="B1958" t="s">
        <v>152</v>
      </c>
      <c r="C1958" t="s">
        <v>727</v>
      </c>
      <c r="D1958" t="s">
        <v>728</v>
      </c>
      <c r="E1958" t="s">
        <v>63</v>
      </c>
      <c r="F1958" t="s">
        <v>111</v>
      </c>
      <c r="G1958" t="s">
        <v>88</v>
      </c>
      <c r="H1958" t="s">
        <v>11</v>
      </c>
      <c r="I1958" t="s">
        <v>148</v>
      </c>
      <c r="J1958" s="8">
        <v>0</v>
      </c>
      <c r="K1958">
        <v>5.9823626624562678</v>
      </c>
      <c r="L1958">
        <v>5.9570779817188777</v>
      </c>
      <c r="M1958">
        <v>2.5284680737389736E-2</v>
      </c>
      <c r="N1958">
        <v>4.2265376012841438E-3</v>
      </c>
      <c r="O1958">
        <v>20</v>
      </c>
      <c r="P1958">
        <v>5.1598585526103007E-6</v>
      </c>
      <c r="Q1958">
        <v>1.1800408408686087E-5</v>
      </c>
      <c r="R1958">
        <v>0</v>
      </c>
      <c r="S1958" t="s">
        <v>729</v>
      </c>
      <c r="T1958">
        <v>0</v>
      </c>
      <c r="U1958">
        <v>0</v>
      </c>
      <c r="V1958">
        <v>9.8197368421052617E-2</v>
      </c>
      <c r="W1958" t="s">
        <v>730</v>
      </c>
      <c r="X1958">
        <v>0.25019999999999998</v>
      </c>
      <c r="Y1958" t="s">
        <v>731</v>
      </c>
      <c r="Z1958">
        <v>0.34839736842105262</v>
      </c>
      <c r="AA1958" t="s">
        <v>732</v>
      </c>
      <c r="AB1958" t="s">
        <v>539</v>
      </c>
      <c r="AC1958">
        <v>0.34839736842105262</v>
      </c>
    </row>
    <row r="1959" spans="1:29" x14ac:dyDescent="0.3">
      <c r="A1959" t="s">
        <v>109</v>
      </c>
      <c r="B1959" t="s">
        <v>152</v>
      </c>
      <c r="C1959" t="s">
        <v>727</v>
      </c>
      <c r="D1959" t="s">
        <v>728</v>
      </c>
      <c r="E1959" t="s">
        <v>63</v>
      </c>
      <c r="F1959" t="s">
        <v>111</v>
      </c>
      <c r="G1959" t="s">
        <v>90</v>
      </c>
      <c r="H1959" t="s">
        <v>11</v>
      </c>
      <c r="I1959" t="s">
        <v>148</v>
      </c>
      <c r="J1959" s="8">
        <v>0</v>
      </c>
      <c r="K1959">
        <v>5.105760097913743</v>
      </c>
      <c r="L1959">
        <v>5.0804754171763529</v>
      </c>
      <c r="M1959">
        <v>2.5284680737389736E-2</v>
      </c>
      <c r="N1959">
        <v>4.9521873829758024E-3</v>
      </c>
      <c r="O1959">
        <v>20</v>
      </c>
      <c r="P1959">
        <v>5.0595644948949462E-7</v>
      </c>
      <c r="Q1959">
        <v>1.1405377152627334E-5</v>
      </c>
      <c r="R1959">
        <v>0</v>
      </c>
      <c r="S1959" t="s">
        <v>729</v>
      </c>
      <c r="T1959">
        <v>0</v>
      </c>
      <c r="U1959">
        <v>0</v>
      </c>
      <c r="V1959">
        <v>9.8197368421052617E-2</v>
      </c>
      <c r="W1959" t="s">
        <v>730</v>
      </c>
      <c r="X1959">
        <v>0.25019999999999998</v>
      </c>
      <c r="Y1959" t="s">
        <v>731</v>
      </c>
      <c r="Z1959">
        <v>0.34839736842105262</v>
      </c>
      <c r="AA1959" t="s">
        <v>732</v>
      </c>
      <c r="AB1959" t="s">
        <v>539</v>
      </c>
      <c r="AC1959">
        <v>0.34839736842105262</v>
      </c>
    </row>
    <row r="1960" spans="1:29" x14ac:dyDescent="0.3">
      <c r="A1960" t="s">
        <v>109</v>
      </c>
      <c r="B1960" t="s">
        <v>152</v>
      </c>
      <c r="C1960" t="s">
        <v>727</v>
      </c>
      <c r="D1960" t="s">
        <v>728</v>
      </c>
      <c r="E1960" t="s">
        <v>63</v>
      </c>
      <c r="F1960" t="s">
        <v>111</v>
      </c>
      <c r="G1960" t="s">
        <v>92</v>
      </c>
      <c r="H1960" t="s">
        <v>11</v>
      </c>
      <c r="I1960" t="s">
        <v>148</v>
      </c>
      <c r="J1960" s="8">
        <v>0</v>
      </c>
      <c r="K1960">
        <v>1.4025591719429864</v>
      </c>
      <c r="L1960">
        <v>1.3772744912055965</v>
      </c>
      <c r="M1960">
        <v>2.5284680737389736E-2</v>
      </c>
      <c r="N1960">
        <v>1.802753227328191E-2</v>
      </c>
      <c r="O1960">
        <v>20</v>
      </c>
      <c r="P1960">
        <v>2.8692376041036917E-6</v>
      </c>
      <c r="Q1960">
        <v>5.1193806789505828E-6</v>
      </c>
      <c r="R1960">
        <v>0</v>
      </c>
      <c r="S1960" t="s">
        <v>729</v>
      </c>
      <c r="T1960">
        <v>0</v>
      </c>
      <c r="U1960">
        <v>0</v>
      </c>
      <c r="V1960">
        <v>9.8197368421052617E-2</v>
      </c>
      <c r="W1960" t="s">
        <v>730</v>
      </c>
      <c r="X1960">
        <v>0.25019999999999998</v>
      </c>
      <c r="Y1960" t="s">
        <v>731</v>
      </c>
      <c r="Z1960">
        <v>0.34839736842105262</v>
      </c>
      <c r="AA1960" t="s">
        <v>732</v>
      </c>
      <c r="AB1960" t="s">
        <v>539</v>
      </c>
      <c r="AC1960">
        <v>0.34839736842105262</v>
      </c>
    </row>
    <row r="1961" spans="1:29" x14ac:dyDescent="0.3">
      <c r="A1961" t="s">
        <v>109</v>
      </c>
      <c r="B1961" t="s">
        <v>152</v>
      </c>
      <c r="C1961" t="s">
        <v>727</v>
      </c>
      <c r="D1961" t="s">
        <v>149</v>
      </c>
      <c r="E1961" t="s">
        <v>63</v>
      </c>
      <c r="F1961" t="s">
        <v>94</v>
      </c>
      <c r="G1961" t="s">
        <v>65</v>
      </c>
      <c r="H1961" t="s">
        <v>11</v>
      </c>
      <c r="I1961" t="s">
        <v>148</v>
      </c>
      <c r="J1961" s="8">
        <v>0</v>
      </c>
      <c r="K1961">
        <v>3.7876791732847614</v>
      </c>
      <c r="L1961">
        <v>3.7625530447268263</v>
      </c>
      <c r="M1961">
        <v>2.5126128557935563E-2</v>
      </c>
      <c r="N1961">
        <v>6.6336475209291855E-3</v>
      </c>
      <c r="O1961">
        <v>20</v>
      </c>
      <c r="P1961">
        <v>5.0278375774746171E-7</v>
      </c>
      <c r="Q1961">
        <v>1.1333857665241764E-5</v>
      </c>
      <c r="R1961">
        <v>0</v>
      </c>
      <c r="S1961" t="s">
        <v>729</v>
      </c>
      <c r="T1961">
        <v>0</v>
      </c>
      <c r="U1961">
        <v>0</v>
      </c>
      <c r="V1961">
        <v>9.8197368421052617E-2</v>
      </c>
      <c r="W1961" t="s">
        <v>730</v>
      </c>
      <c r="X1961">
        <v>0.25019999999999998</v>
      </c>
      <c r="Y1961" t="s">
        <v>731</v>
      </c>
      <c r="Z1961">
        <v>0.34839736842105262</v>
      </c>
      <c r="AA1961" t="s">
        <v>732</v>
      </c>
      <c r="AB1961" t="s">
        <v>539</v>
      </c>
      <c r="AC1961">
        <v>0.34839736842105262</v>
      </c>
    </row>
    <row r="1962" spans="1:29" x14ac:dyDescent="0.3">
      <c r="A1962" t="s">
        <v>109</v>
      </c>
      <c r="B1962" t="s">
        <v>152</v>
      </c>
      <c r="C1962" t="s">
        <v>727</v>
      </c>
      <c r="D1962" t="s">
        <v>149</v>
      </c>
      <c r="E1962" t="s">
        <v>63</v>
      </c>
      <c r="F1962" t="s">
        <v>94</v>
      </c>
      <c r="G1962" t="s">
        <v>70</v>
      </c>
      <c r="H1962" t="s">
        <v>11</v>
      </c>
      <c r="I1962" t="s">
        <v>148</v>
      </c>
      <c r="J1962" s="8">
        <v>0</v>
      </c>
      <c r="K1962">
        <v>11.050655986014755</v>
      </c>
      <c r="L1962">
        <v>11.025529857456821</v>
      </c>
      <c r="M1962">
        <v>2.5126128557935563E-2</v>
      </c>
      <c r="N1962">
        <v>2.2737228079250803E-3</v>
      </c>
      <c r="O1962">
        <v>20</v>
      </c>
      <c r="P1962">
        <v>1.0391687214975746E-5</v>
      </c>
      <c r="Q1962">
        <v>6.1210442853688244E-6</v>
      </c>
      <c r="R1962">
        <v>0</v>
      </c>
      <c r="S1962" t="s">
        <v>729</v>
      </c>
      <c r="T1962">
        <v>0</v>
      </c>
      <c r="U1962">
        <v>0</v>
      </c>
      <c r="V1962">
        <v>9.8197368421052617E-2</v>
      </c>
      <c r="W1962" t="s">
        <v>730</v>
      </c>
      <c r="X1962">
        <v>0.25019999999999998</v>
      </c>
      <c r="Y1962" t="s">
        <v>731</v>
      </c>
      <c r="Z1962">
        <v>0.34839736842105262</v>
      </c>
      <c r="AA1962" t="s">
        <v>732</v>
      </c>
      <c r="AB1962" t="s">
        <v>539</v>
      </c>
      <c r="AC1962">
        <v>0.34839736842105262</v>
      </c>
    </row>
    <row r="1963" spans="1:29" x14ac:dyDescent="0.3">
      <c r="A1963" t="s">
        <v>109</v>
      </c>
      <c r="B1963" t="s">
        <v>152</v>
      </c>
      <c r="C1963" t="s">
        <v>727</v>
      </c>
      <c r="D1963" t="s">
        <v>149</v>
      </c>
      <c r="E1963" t="s">
        <v>63</v>
      </c>
      <c r="F1963" t="s">
        <v>94</v>
      </c>
      <c r="G1963" t="s">
        <v>72</v>
      </c>
      <c r="H1963" t="s">
        <v>11</v>
      </c>
      <c r="I1963" t="s">
        <v>148</v>
      </c>
      <c r="J1963" s="8">
        <v>0</v>
      </c>
      <c r="K1963">
        <v>31.010490208346237</v>
      </c>
      <c r="L1963">
        <v>30.985364079788305</v>
      </c>
      <c r="M1963">
        <v>2.5126128557935563E-2</v>
      </c>
      <c r="N1963">
        <v>8.1024609379354664E-4</v>
      </c>
      <c r="O1963">
        <v>20</v>
      </c>
      <c r="P1963">
        <v>5.1275027230988033E-6</v>
      </c>
      <c r="Q1963">
        <v>1.1726411806115589E-5</v>
      </c>
      <c r="R1963">
        <v>0</v>
      </c>
      <c r="S1963" t="s">
        <v>729</v>
      </c>
      <c r="T1963">
        <v>0</v>
      </c>
      <c r="U1963">
        <v>0</v>
      </c>
      <c r="V1963">
        <v>9.8197368421052617E-2</v>
      </c>
      <c r="W1963" t="s">
        <v>730</v>
      </c>
      <c r="X1963">
        <v>0.25019999999999998</v>
      </c>
      <c r="Y1963" t="s">
        <v>731</v>
      </c>
      <c r="Z1963">
        <v>0.34839736842105262</v>
      </c>
      <c r="AA1963" t="s">
        <v>732</v>
      </c>
      <c r="AB1963" t="s">
        <v>539</v>
      </c>
      <c r="AC1963">
        <v>0.34839736842105262</v>
      </c>
    </row>
    <row r="1964" spans="1:29" x14ac:dyDescent="0.3">
      <c r="A1964" t="s">
        <v>109</v>
      </c>
      <c r="B1964" t="s">
        <v>152</v>
      </c>
      <c r="C1964" t="s">
        <v>727</v>
      </c>
      <c r="D1964" t="s">
        <v>149</v>
      </c>
      <c r="E1964" t="s">
        <v>63</v>
      </c>
      <c r="F1964" t="s">
        <v>94</v>
      </c>
      <c r="G1964" t="s">
        <v>74</v>
      </c>
      <c r="H1964" t="s">
        <v>11</v>
      </c>
      <c r="I1964" t="s">
        <v>148</v>
      </c>
      <c r="J1964" s="8">
        <v>0</v>
      </c>
      <c r="K1964">
        <v>15.082945369367872</v>
      </c>
      <c r="L1964">
        <v>15.057819240809936</v>
      </c>
      <c r="M1964">
        <v>2.5126128557935563E-2</v>
      </c>
      <c r="N1964">
        <v>1.6658635261627684E-3</v>
      </c>
      <c r="O1964">
        <v>20</v>
      </c>
      <c r="P1964">
        <v>5.0278375774746171E-7</v>
      </c>
      <c r="Q1964">
        <v>1.1333857665241764E-5</v>
      </c>
      <c r="R1964">
        <v>0</v>
      </c>
      <c r="S1964" t="s">
        <v>729</v>
      </c>
      <c r="T1964">
        <v>0</v>
      </c>
      <c r="U1964">
        <v>0</v>
      </c>
      <c r="V1964">
        <v>9.8197368421052617E-2</v>
      </c>
      <c r="W1964" t="s">
        <v>730</v>
      </c>
      <c r="X1964">
        <v>0.25019999999999998</v>
      </c>
      <c r="Y1964" t="s">
        <v>731</v>
      </c>
      <c r="Z1964">
        <v>0.34839736842105262</v>
      </c>
      <c r="AA1964" t="s">
        <v>732</v>
      </c>
      <c r="AB1964" t="s">
        <v>539</v>
      </c>
      <c r="AC1964">
        <v>0.34839736842105262</v>
      </c>
    </row>
    <row r="1965" spans="1:29" x14ac:dyDescent="0.3">
      <c r="A1965" t="s">
        <v>109</v>
      </c>
      <c r="B1965" t="s">
        <v>152</v>
      </c>
      <c r="C1965" t="s">
        <v>727</v>
      </c>
      <c r="D1965" t="s">
        <v>149</v>
      </c>
      <c r="E1965" t="s">
        <v>63</v>
      </c>
      <c r="F1965" t="s">
        <v>94</v>
      </c>
      <c r="G1965" t="s">
        <v>76</v>
      </c>
      <c r="H1965" t="s">
        <v>11</v>
      </c>
      <c r="I1965" t="s">
        <v>148</v>
      </c>
      <c r="J1965" s="8">
        <v>0</v>
      </c>
      <c r="K1965">
        <v>81.297474937877297</v>
      </c>
      <c r="L1965">
        <v>81.272348809319368</v>
      </c>
      <c r="M1965">
        <v>2.5126128557935563E-2</v>
      </c>
      <c r="N1965">
        <v>3.0906407089685697E-4</v>
      </c>
      <c r="O1965">
        <v>20</v>
      </c>
      <c r="P1965">
        <v>1.0391687214975746E-5</v>
      </c>
      <c r="Q1965">
        <v>6.1210442853688244E-6</v>
      </c>
      <c r="R1965">
        <v>0</v>
      </c>
      <c r="S1965" t="s">
        <v>729</v>
      </c>
      <c r="T1965">
        <v>0</v>
      </c>
      <c r="U1965">
        <v>0</v>
      </c>
      <c r="V1965">
        <v>9.8197368421052617E-2</v>
      </c>
      <c r="W1965" t="s">
        <v>730</v>
      </c>
      <c r="X1965">
        <v>0.25019999999999998</v>
      </c>
      <c r="Y1965" t="s">
        <v>731</v>
      </c>
      <c r="Z1965">
        <v>0.34839736842105262</v>
      </c>
      <c r="AA1965" t="s">
        <v>732</v>
      </c>
      <c r="AB1965" t="s">
        <v>539</v>
      </c>
      <c r="AC1965">
        <v>0.34839736842105262</v>
      </c>
    </row>
    <row r="1966" spans="1:29" x14ac:dyDescent="0.3">
      <c r="A1966" t="s">
        <v>109</v>
      </c>
      <c r="B1966" t="s">
        <v>152</v>
      </c>
      <c r="C1966" t="s">
        <v>727</v>
      </c>
      <c r="D1966" t="s">
        <v>149</v>
      </c>
      <c r="E1966" t="s">
        <v>63</v>
      </c>
      <c r="F1966" t="s">
        <v>94</v>
      </c>
      <c r="G1966" t="s">
        <v>78</v>
      </c>
      <c r="H1966" t="s">
        <v>11</v>
      </c>
      <c r="I1966" t="s">
        <v>148</v>
      </c>
      <c r="J1966" s="8">
        <v>0</v>
      </c>
      <c r="K1966">
        <v>56.27212729304744</v>
      </c>
      <c r="L1966">
        <v>56.247001164489504</v>
      </c>
      <c r="M1966">
        <v>2.5126128557935563E-2</v>
      </c>
      <c r="N1966">
        <v>4.4651108402365232E-4</v>
      </c>
      <c r="O1966">
        <v>20</v>
      </c>
      <c r="P1966">
        <v>5.0278375774746171E-7</v>
      </c>
      <c r="Q1966">
        <v>1.1333857665241764E-5</v>
      </c>
      <c r="R1966">
        <v>0</v>
      </c>
      <c r="S1966" t="s">
        <v>729</v>
      </c>
      <c r="T1966">
        <v>0</v>
      </c>
      <c r="U1966">
        <v>0</v>
      </c>
      <c r="V1966">
        <v>9.8197368421052617E-2</v>
      </c>
      <c r="W1966" t="s">
        <v>730</v>
      </c>
      <c r="X1966">
        <v>0.25019999999999998</v>
      </c>
      <c r="Y1966" t="s">
        <v>731</v>
      </c>
      <c r="Z1966">
        <v>0.34839736842105262</v>
      </c>
      <c r="AA1966" t="s">
        <v>732</v>
      </c>
      <c r="AB1966" t="s">
        <v>539</v>
      </c>
      <c r="AC1966">
        <v>0.34839736842105262</v>
      </c>
    </row>
    <row r="1967" spans="1:29" x14ac:dyDescent="0.3">
      <c r="A1967" t="s">
        <v>109</v>
      </c>
      <c r="B1967" t="s">
        <v>152</v>
      </c>
      <c r="C1967" t="s">
        <v>727</v>
      </c>
      <c r="D1967" t="s">
        <v>149</v>
      </c>
      <c r="E1967" t="s">
        <v>63</v>
      </c>
      <c r="F1967" t="s">
        <v>94</v>
      </c>
      <c r="G1967" t="s">
        <v>80</v>
      </c>
      <c r="H1967" t="s">
        <v>11</v>
      </c>
      <c r="I1967" t="s">
        <v>148</v>
      </c>
      <c r="J1967" s="8">
        <v>0</v>
      </c>
      <c r="K1967">
        <v>34.72571196988347</v>
      </c>
      <c r="L1967">
        <v>34.700585841325534</v>
      </c>
      <c r="M1967">
        <v>2.5126128557935563E-2</v>
      </c>
      <c r="N1967">
        <v>7.2355978128617413E-4</v>
      </c>
      <c r="O1967">
        <v>20</v>
      </c>
      <c r="P1967">
        <v>1.0391687214975746E-5</v>
      </c>
      <c r="Q1967">
        <v>6.1210442853688244E-6</v>
      </c>
      <c r="R1967">
        <v>0</v>
      </c>
      <c r="S1967" t="s">
        <v>729</v>
      </c>
      <c r="T1967">
        <v>0</v>
      </c>
      <c r="U1967">
        <v>0</v>
      </c>
      <c r="V1967">
        <v>9.8197368421052617E-2</v>
      </c>
      <c r="W1967" t="s">
        <v>730</v>
      </c>
      <c r="X1967">
        <v>0.25019999999999998</v>
      </c>
      <c r="Y1967" t="s">
        <v>731</v>
      </c>
      <c r="Z1967">
        <v>0.34839736842105262</v>
      </c>
      <c r="AA1967" t="s">
        <v>732</v>
      </c>
      <c r="AB1967" t="s">
        <v>539</v>
      </c>
      <c r="AC1967">
        <v>0.34839736842105262</v>
      </c>
    </row>
    <row r="1968" spans="1:29" x14ac:dyDescent="0.3">
      <c r="A1968" t="s">
        <v>109</v>
      </c>
      <c r="B1968" t="s">
        <v>152</v>
      </c>
      <c r="C1968" t="s">
        <v>727</v>
      </c>
      <c r="D1968" t="s">
        <v>149</v>
      </c>
      <c r="E1968" t="s">
        <v>63</v>
      </c>
      <c r="F1968" t="s">
        <v>94</v>
      </c>
      <c r="G1968" t="s">
        <v>82</v>
      </c>
      <c r="H1968" t="s">
        <v>11</v>
      </c>
      <c r="I1968" t="s">
        <v>148</v>
      </c>
      <c r="J1968" s="8">
        <v>0</v>
      </c>
      <c r="K1968">
        <v>107.23440807557665</v>
      </c>
      <c r="L1968">
        <v>107.20928194701872</v>
      </c>
      <c r="M1968">
        <v>2.5126128557935563E-2</v>
      </c>
      <c r="N1968">
        <v>2.3431032080885059E-4</v>
      </c>
      <c r="O1968">
        <v>20</v>
      </c>
      <c r="P1968">
        <v>5.0278375774746171E-7</v>
      </c>
      <c r="Q1968">
        <v>1.1333857665241764E-5</v>
      </c>
      <c r="R1968">
        <v>0</v>
      </c>
      <c r="S1968" t="s">
        <v>729</v>
      </c>
      <c r="T1968">
        <v>0</v>
      </c>
      <c r="U1968">
        <v>0</v>
      </c>
      <c r="V1968">
        <v>9.8197368421052617E-2</v>
      </c>
      <c r="W1968" t="s">
        <v>730</v>
      </c>
      <c r="X1968">
        <v>0.25019999999999998</v>
      </c>
      <c r="Y1968" t="s">
        <v>731</v>
      </c>
      <c r="Z1968">
        <v>0.34839736842105262</v>
      </c>
      <c r="AA1968" t="s">
        <v>732</v>
      </c>
      <c r="AB1968" t="s">
        <v>539</v>
      </c>
      <c r="AC1968">
        <v>0.34839736842105262</v>
      </c>
    </row>
    <row r="1969" spans="1:29" x14ac:dyDescent="0.3">
      <c r="A1969" t="s">
        <v>109</v>
      </c>
      <c r="B1969" t="s">
        <v>152</v>
      </c>
      <c r="C1969" t="s">
        <v>727</v>
      </c>
      <c r="D1969" t="s">
        <v>149</v>
      </c>
      <c r="E1969" t="s">
        <v>63</v>
      </c>
      <c r="F1969" t="s">
        <v>94</v>
      </c>
      <c r="G1969" t="s">
        <v>84</v>
      </c>
      <c r="H1969" t="s">
        <v>11</v>
      </c>
      <c r="I1969" t="s">
        <v>148</v>
      </c>
      <c r="J1969" s="8">
        <v>0</v>
      </c>
      <c r="K1969">
        <v>58.197887256415711</v>
      </c>
      <c r="L1969">
        <v>58.172761127857768</v>
      </c>
      <c r="M1969">
        <v>2.5126128557935563E-2</v>
      </c>
      <c r="N1969">
        <v>4.3173609459793008E-4</v>
      </c>
      <c r="O1969">
        <v>20</v>
      </c>
      <c r="P1969">
        <v>5.0278375774746171E-7</v>
      </c>
      <c r="Q1969">
        <v>1.1333857665241764E-5</v>
      </c>
      <c r="R1969">
        <v>0</v>
      </c>
      <c r="S1969" t="s">
        <v>729</v>
      </c>
      <c r="T1969">
        <v>0</v>
      </c>
      <c r="U1969">
        <v>0</v>
      </c>
      <c r="V1969">
        <v>9.8197368421052617E-2</v>
      </c>
      <c r="W1969" t="s">
        <v>730</v>
      </c>
      <c r="X1969">
        <v>0.25019999999999998</v>
      </c>
      <c r="Y1969" t="s">
        <v>731</v>
      </c>
      <c r="Z1969">
        <v>0.34839736842105262</v>
      </c>
      <c r="AA1969" t="s">
        <v>732</v>
      </c>
      <c r="AB1969" t="s">
        <v>539</v>
      </c>
      <c r="AC1969">
        <v>0.34839736842105262</v>
      </c>
    </row>
    <row r="1970" spans="1:29" x14ac:dyDescent="0.3">
      <c r="A1970" t="s">
        <v>109</v>
      </c>
      <c r="B1970" t="s">
        <v>152</v>
      </c>
      <c r="C1970" t="s">
        <v>727</v>
      </c>
      <c r="D1970" t="s">
        <v>149</v>
      </c>
      <c r="E1970" t="s">
        <v>63</v>
      </c>
      <c r="F1970" t="s">
        <v>94</v>
      </c>
      <c r="G1970" t="s">
        <v>86</v>
      </c>
      <c r="H1970" t="s">
        <v>11</v>
      </c>
      <c r="I1970" t="s">
        <v>148</v>
      </c>
      <c r="J1970" s="8">
        <v>0</v>
      </c>
      <c r="K1970">
        <v>31.353972187517673</v>
      </c>
      <c r="L1970">
        <v>31.328846058959737</v>
      </c>
      <c r="M1970">
        <v>2.5126128557935563E-2</v>
      </c>
      <c r="N1970">
        <v>8.0136986815145938E-4</v>
      </c>
      <c r="O1970">
        <v>20</v>
      </c>
      <c r="P1970">
        <v>5.1275027230988033E-6</v>
      </c>
      <c r="Q1970">
        <v>1.1726411806115589E-5</v>
      </c>
      <c r="R1970">
        <v>0</v>
      </c>
      <c r="S1970" t="s">
        <v>729</v>
      </c>
      <c r="T1970">
        <v>0</v>
      </c>
      <c r="U1970">
        <v>0</v>
      </c>
      <c r="V1970">
        <v>9.8197368421052617E-2</v>
      </c>
      <c r="W1970" t="s">
        <v>730</v>
      </c>
      <c r="X1970">
        <v>0.25019999999999998</v>
      </c>
      <c r="Y1970" t="s">
        <v>731</v>
      </c>
      <c r="Z1970">
        <v>0.34839736842105262</v>
      </c>
      <c r="AA1970" t="s">
        <v>732</v>
      </c>
      <c r="AB1970" t="s">
        <v>539</v>
      </c>
      <c r="AC1970">
        <v>0.34839736842105262</v>
      </c>
    </row>
    <row r="1971" spans="1:29" x14ac:dyDescent="0.3">
      <c r="A1971" t="s">
        <v>109</v>
      </c>
      <c r="B1971" t="s">
        <v>152</v>
      </c>
      <c r="C1971" t="s">
        <v>727</v>
      </c>
      <c r="D1971" t="s">
        <v>149</v>
      </c>
      <c r="E1971" t="s">
        <v>63</v>
      </c>
      <c r="F1971" t="s">
        <v>94</v>
      </c>
      <c r="G1971" t="s">
        <v>88</v>
      </c>
      <c r="H1971" t="s">
        <v>11</v>
      </c>
      <c r="I1971" t="s">
        <v>148</v>
      </c>
      <c r="J1971" s="8">
        <v>0</v>
      </c>
      <c r="K1971">
        <v>5.9823626624562678</v>
      </c>
      <c r="L1971">
        <v>5.9572365338983317</v>
      </c>
      <c r="M1971">
        <v>2.5126128557935563E-2</v>
      </c>
      <c r="N1971">
        <v>4.2000343301853843E-3</v>
      </c>
      <c r="O1971">
        <v>20</v>
      </c>
      <c r="P1971">
        <v>5.1275027230988033E-6</v>
      </c>
      <c r="Q1971">
        <v>1.1726411806115589E-5</v>
      </c>
      <c r="R1971">
        <v>0</v>
      </c>
      <c r="S1971" t="s">
        <v>729</v>
      </c>
      <c r="T1971">
        <v>0</v>
      </c>
      <c r="U1971">
        <v>0</v>
      </c>
      <c r="V1971">
        <v>9.8197368421052617E-2</v>
      </c>
      <c r="W1971" t="s">
        <v>730</v>
      </c>
      <c r="X1971">
        <v>0.25019999999999998</v>
      </c>
      <c r="Y1971" t="s">
        <v>731</v>
      </c>
      <c r="Z1971">
        <v>0.34839736842105262</v>
      </c>
      <c r="AA1971" t="s">
        <v>732</v>
      </c>
      <c r="AB1971" t="s">
        <v>539</v>
      </c>
      <c r="AC1971">
        <v>0.34839736842105262</v>
      </c>
    </row>
    <row r="1972" spans="1:29" x14ac:dyDescent="0.3">
      <c r="A1972" t="s">
        <v>109</v>
      </c>
      <c r="B1972" t="s">
        <v>152</v>
      </c>
      <c r="C1972" t="s">
        <v>727</v>
      </c>
      <c r="D1972" t="s">
        <v>149</v>
      </c>
      <c r="E1972" t="s">
        <v>63</v>
      </c>
      <c r="F1972" t="s">
        <v>94</v>
      </c>
      <c r="G1972" t="s">
        <v>90</v>
      </c>
      <c r="H1972" t="s">
        <v>11</v>
      </c>
      <c r="I1972" t="s">
        <v>148</v>
      </c>
      <c r="J1972" s="8">
        <v>0</v>
      </c>
      <c r="K1972">
        <v>5.105760097913743</v>
      </c>
      <c r="L1972">
        <v>5.0806339693558069</v>
      </c>
      <c r="M1972">
        <v>2.5126128557935563E-2</v>
      </c>
      <c r="N1972">
        <v>4.9211337932235227E-3</v>
      </c>
      <c r="O1972">
        <v>20</v>
      </c>
      <c r="P1972">
        <v>5.0278375774746171E-7</v>
      </c>
      <c r="Q1972">
        <v>1.1333857665241764E-5</v>
      </c>
      <c r="R1972">
        <v>0</v>
      </c>
      <c r="S1972" t="s">
        <v>729</v>
      </c>
      <c r="T1972">
        <v>0</v>
      </c>
      <c r="U1972">
        <v>0</v>
      </c>
      <c r="V1972">
        <v>9.8197368421052617E-2</v>
      </c>
      <c r="W1972" t="s">
        <v>730</v>
      </c>
      <c r="X1972">
        <v>0.25019999999999998</v>
      </c>
      <c r="Y1972" t="s">
        <v>731</v>
      </c>
      <c r="Z1972">
        <v>0.34839736842105262</v>
      </c>
      <c r="AA1972" t="s">
        <v>732</v>
      </c>
      <c r="AB1972" t="s">
        <v>539</v>
      </c>
      <c r="AC1972">
        <v>0.34839736842105262</v>
      </c>
    </row>
    <row r="1973" spans="1:29" x14ac:dyDescent="0.3">
      <c r="A1973" t="s">
        <v>109</v>
      </c>
      <c r="B1973" t="s">
        <v>152</v>
      </c>
      <c r="C1973" t="s">
        <v>727</v>
      </c>
      <c r="D1973" t="s">
        <v>149</v>
      </c>
      <c r="E1973" t="s">
        <v>63</v>
      </c>
      <c r="F1973" t="s">
        <v>94</v>
      </c>
      <c r="G1973" t="s">
        <v>92</v>
      </c>
      <c r="H1973" t="s">
        <v>11</v>
      </c>
      <c r="I1973" t="s">
        <v>148</v>
      </c>
      <c r="J1973" s="8">
        <v>0</v>
      </c>
      <c r="K1973">
        <v>1.4025591719429864</v>
      </c>
      <c r="L1973">
        <v>1.3774330433850508</v>
      </c>
      <c r="M1973">
        <v>2.5126128557935563E-2</v>
      </c>
      <c r="N1973">
        <v>1.7914487360364238E-2</v>
      </c>
      <c r="O1973">
        <v>20</v>
      </c>
      <c r="P1973">
        <v>2.851245528972215E-6</v>
      </c>
      <c r="Q1973">
        <v>5.0872786732921565E-6</v>
      </c>
      <c r="R1973">
        <v>0</v>
      </c>
      <c r="S1973" t="s">
        <v>729</v>
      </c>
      <c r="T1973">
        <v>0</v>
      </c>
      <c r="U1973">
        <v>0</v>
      </c>
      <c r="V1973">
        <v>9.8197368421052617E-2</v>
      </c>
      <c r="W1973" t="s">
        <v>730</v>
      </c>
      <c r="X1973">
        <v>0.25019999999999998</v>
      </c>
      <c r="Y1973" t="s">
        <v>731</v>
      </c>
      <c r="Z1973">
        <v>0.34839736842105262</v>
      </c>
      <c r="AA1973" t="s">
        <v>732</v>
      </c>
      <c r="AB1973" t="s">
        <v>539</v>
      </c>
      <c r="AC1973">
        <v>0.34839736842105262</v>
      </c>
    </row>
    <row r="1974" spans="1:29" x14ac:dyDescent="0.3">
      <c r="A1974" t="s">
        <v>109</v>
      </c>
      <c r="B1974" t="s">
        <v>162</v>
      </c>
      <c r="C1974" t="s">
        <v>733</v>
      </c>
      <c r="D1974">
        <v>0</v>
      </c>
      <c r="E1974" t="s">
        <v>63</v>
      </c>
      <c r="F1974" t="s">
        <v>111</v>
      </c>
      <c r="G1974" t="s">
        <v>65</v>
      </c>
      <c r="H1974" t="s">
        <v>11</v>
      </c>
      <c r="I1974" t="s">
        <v>128</v>
      </c>
      <c r="J1974" s="8">
        <v>0.25531999445520082</v>
      </c>
      <c r="K1974">
        <v>21061.238900973098</v>
      </c>
      <c r="L1974">
        <v>18428.584038351455</v>
      </c>
      <c r="M1974">
        <v>2632.6548626216427</v>
      </c>
      <c r="N1974">
        <v>0.12500000000000025</v>
      </c>
      <c r="O1974">
        <v>10</v>
      </c>
      <c r="P1974">
        <v>1.0680475545554484</v>
      </c>
      <c r="Q1974">
        <v>1.0644578113783217E-3</v>
      </c>
      <c r="R1974">
        <v>0</v>
      </c>
      <c r="S1974" t="s">
        <v>723</v>
      </c>
      <c r="T1974">
        <v>0</v>
      </c>
      <c r="U1974">
        <v>0</v>
      </c>
      <c r="V1974">
        <v>0</v>
      </c>
      <c r="W1974">
        <v>0</v>
      </c>
      <c r="X1974">
        <v>108</v>
      </c>
      <c r="Y1974" t="s">
        <v>734</v>
      </c>
      <c r="Z1974">
        <v>108</v>
      </c>
      <c r="AA1974" t="s">
        <v>667</v>
      </c>
      <c r="AB1974" t="s">
        <v>539</v>
      </c>
      <c r="AC1974">
        <v>108</v>
      </c>
    </row>
    <row r="1975" spans="1:29" x14ac:dyDescent="0.3">
      <c r="A1975" t="s">
        <v>109</v>
      </c>
      <c r="B1975" t="s">
        <v>162</v>
      </c>
      <c r="C1975" t="s">
        <v>733</v>
      </c>
      <c r="D1975">
        <v>0</v>
      </c>
      <c r="E1975" t="s">
        <v>63</v>
      </c>
      <c r="F1975" t="s">
        <v>111</v>
      </c>
      <c r="G1975" t="s">
        <v>70</v>
      </c>
      <c r="H1975" t="s">
        <v>11</v>
      </c>
      <c r="I1975" t="s">
        <v>128</v>
      </c>
      <c r="J1975" s="8">
        <v>0.34042665927360122</v>
      </c>
      <c r="K1975">
        <v>67414.430022896398</v>
      </c>
      <c r="L1975">
        <v>58987.62627003435</v>
      </c>
      <c r="M1975">
        <v>8426.803752862048</v>
      </c>
      <c r="N1975">
        <v>0.12499999999999997</v>
      </c>
      <c r="O1975">
        <v>10</v>
      </c>
      <c r="P1975">
        <v>1.9810079021867892</v>
      </c>
      <c r="Q1975">
        <v>0.94464582369302008</v>
      </c>
      <c r="R1975">
        <v>0</v>
      </c>
      <c r="S1975" t="s">
        <v>723</v>
      </c>
      <c r="T1975">
        <v>0</v>
      </c>
      <c r="U1975">
        <v>0</v>
      </c>
      <c r="V1975">
        <v>0</v>
      </c>
      <c r="W1975">
        <v>0</v>
      </c>
      <c r="X1975">
        <v>108</v>
      </c>
      <c r="Y1975" t="s">
        <v>734</v>
      </c>
      <c r="Z1975">
        <v>108</v>
      </c>
      <c r="AA1975" t="s">
        <v>667</v>
      </c>
      <c r="AB1975" t="s">
        <v>539</v>
      </c>
      <c r="AC1975">
        <v>108</v>
      </c>
    </row>
    <row r="1976" spans="1:29" x14ac:dyDescent="0.3">
      <c r="A1976" t="s">
        <v>109</v>
      </c>
      <c r="B1976" t="s">
        <v>162</v>
      </c>
      <c r="C1976" t="s">
        <v>733</v>
      </c>
      <c r="D1976">
        <v>0</v>
      </c>
      <c r="E1976" t="s">
        <v>63</v>
      </c>
      <c r="F1976" t="s">
        <v>111</v>
      </c>
      <c r="G1976" t="s">
        <v>72</v>
      </c>
      <c r="H1976" t="s">
        <v>11</v>
      </c>
      <c r="I1976" t="s">
        <v>128</v>
      </c>
      <c r="J1976" s="8">
        <v>0.34042665927360122</v>
      </c>
      <c r="K1976">
        <v>0</v>
      </c>
      <c r="L1976">
        <v>0</v>
      </c>
      <c r="M1976">
        <v>0</v>
      </c>
      <c r="N1976">
        <v>0</v>
      </c>
      <c r="O1976">
        <v>10</v>
      </c>
      <c r="P1976">
        <v>0</v>
      </c>
      <c r="Q1976">
        <v>0</v>
      </c>
      <c r="R1976">
        <v>0</v>
      </c>
      <c r="S1976" t="s">
        <v>723</v>
      </c>
      <c r="T1976">
        <v>0</v>
      </c>
      <c r="U1976">
        <v>0</v>
      </c>
      <c r="V1976">
        <v>0</v>
      </c>
      <c r="W1976">
        <v>0</v>
      </c>
      <c r="X1976">
        <v>108</v>
      </c>
      <c r="Y1976" t="s">
        <v>734</v>
      </c>
      <c r="Z1976">
        <v>108</v>
      </c>
      <c r="AA1976" t="s">
        <v>667</v>
      </c>
      <c r="AB1976" t="s">
        <v>539</v>
      </c>
      <c r="AC1976">
        <v>108</v>
      </c>
    </row>
    <row r="1977" spans="1:29" x14ac:dyDescent="0.3">
      <c r="A1977" t="s">
        <v>109</v>
      </c>
      <c r="B1977" t="s">
        <v>162</v>
      </c>
      <c r="C1977" t="s">
        <v>733</v>
      </c>
      <c r="D1977">
        <v>0</v>
      </c>
      <c r="E1977" t="s">
        <v>63</v>
      </c>
      <c r="F1977" t="s">
        <v>111</v>
      </c>
      <c r="G1977" t="s">
        <v>74</v>
      </c>
      <c r="H1977" t="s">
        <v>11</v>
      </c>
      <c r="I1977" t="s">
        <v>128</v>
      </c>
      <c r="J1977" s="8">
        <v>0.34042665927360122</v>
      </c>
      <c r="K1977">
        <v>32150.264167143676</v>
      </c>
      <c r="L1977">
        <v>28131.481146250724</v>
      </c>
      <c r="M1977">
        <v>4018.7830208929518</v>
      </c>
      <c r="N1977">
        <v>0.12499999999999976</v>
      </c>
      <c r="O1977">
        <v>10</v>
      </c>
      <c r="P1977">
        <v>1.6303889426202176</v>
      </c>
      <c r="Q1977">
        <v>1.6249091514275215E-3</v>
      </c>
      <c r="R1977">
        <v>0</v>
      </c>
      <c r="S1977" t="s">
        <v>723</v>
      </c>
      <c r="T1977">
        <v>0</v>
      </c>
      <c r="U1977">
        <v>0</v>
      </c>
      <c r="V1977">
        <v>0</v>
      </c>
      <c r="W1977">
        <v>0</v>
      </c>
      <c r="X1977">
        <v>108</v>
      </c>
      <c r="Y1977" t="s">
        <v>734</v>
      </c>
      <c r="Z1977">
        <v>108</v>
      </c>
      <c r="AA1977" t="s">
        <v>667</v>
      </c>
      <c r="AB1977" t="s">
        <v>539</v>
      </c>
      <c r="AC1977">
        <v>108</v>
      </c>
    </row>
    <row r="1978" spans="1:29" x14ac:dyDescent="0.3">
      <c r="A1978" t="s">
        <v>109</v>
      </c>
      <c r="B1978" t="s">
        <v>162</v>
      </c>
      <c r="C1978" t="s">
        <v>733</v>
      </c>
      <c r="D1978">
        <v>0</v>
      </c>
      <c r="E1978" t="s">
        <v>63</v>
      </c>
      <c r="F1978" t="s">
        <v>111</v>
      </c>
      <c r="G1978" t="s">
        <v>76</v>
      </c>
      <c r="H1978" t="s">
        <v>11</v>
      </c>
      <c r="I1978" t="s">
        <v>128</v>
      </c>
      <c r="J1978" s="8">
        <v>0.25531999445520082</v>
      </c>
      <c r="K1978">
        <v>186714.23151688607</v>
      </c>
      <c r="L1978">
        <v>163374.95257727531</v>
      </c>
      <c r="M1978">
        <v>23339.278939610755</v>
      </c>
      <c r="N1978">
        <v>0.12499999999999999</v>
      </c>
      <c r="O1978">
        <v>10</v>
      </c>
      <c r="P1978">
        <v>5.4866942872625257</v>
      </c>
      <c r="Q1978">
        <v>2.616336279437109</v>
      </c>
      <c r="R1978">
        <v>0</v>
      </c>
      <c r="S1978" t="s">
        <v>723</v>
      </c>
      <c r="T1978">
        <v>0</v>
      </c>
      <c r="U1978">
        <v>0</v>
      </c>
      <c r="V1978">
        <v>0</v>
      </c>
      <c r="W1978">
        <v>0</v>
      </c>
      <c r="X1978">
        <v>108</v>
      </c>
      <c r="Y1978" t="s">
        <v>734</v>
      </c>
      <c r="Z1978">
        <v>108</v>
      </c>
      <c r="AA1978" t="s">
        <v>667</v>
      </c>
      <c r="AB1978" t="s">
        <v>539</v>
      </c>
      <c r="AC1978">
        <v>108</v>
      </c>
    </row>
    <row r="1979" spans="1:29" x14ac:dyDescent="0.3">
      <c r="A1979" t="s">
        <v>109</v>
      </c>
      <c r="B1979" t="s">
        <v>162</v>
      </c>
      <c r="C1979" t="s">
        <v>733</v>
      </c>
      <c r="D1979">
        <v>0</v>
      </c>
      <c r="E1979" t="s">
        <v>63</v>
      </c>
      <c r="F1979" t="s">
        <v>111</v>
      </c>
      <c r="G1979" t="s">
        <v>78</v>
      </c>
      <c r="H1979" t="s">
        <v>11</v>
      </c>
      <c r="I1979" t="s">
        <v>128</v>
      </c>
      <c r="J1979" s="8">
        <v>0.25531999445520082</v>
      </c>
      <c r="K1979">
        <v>11376.614127074985</v>
      </c>
      <c r="L1979">
        <v>9954.5373611906125</v>
      </c>
      <c r="M1979">
        <v>1422.0767658843724</v>
      </c>
      <c r="N1979">
        <v>0.12499999999999994</v>
      </c>
      <c r="O1979">
        <v>10</v>
      </c>
      <c r="P1979">
        <v>0.57692545793125061</v>
      </c>
      <c r="Q1979">
        <v>5.7498639237421047E-4</v>
      </c>
      <c r="R1979">
        <v>0</v>
      </c>
      <c r="S1979" t="s">
        <v>723</v>
      </c>
      <c r="T1979">
        <v>0</v>
      </c>
      <c r="U1979">
        <v>0</v>
      </c>
      <c r="V1979">
        <v>0</v>
      </c>
      <c r="W1979">
        <v>0</v>
      </c>
      <c r="X1979">
        <v>108</v>
      </c>
      <c r="Y1979" t="s">
        <v>734</v>
      </c>
      <c r="Z1979">
        <v>108</v>
      </c>
      <c r="AA1979" t="s">
        <v>667</v>
      </c>
      <c r="AB1979" t="s">
        <v>539</v>
      </c>
      <c r="AC1979">
        <v>108</v>
      </c>
    </row>
    <row r="1980" spans="1:29" x14ac:dyDescent="0.3">
      <c r="A1980" t="s">
        <v>109</v>
      </c>
      <c r="B1980" t="s">
        <v>162</v>
      </c>
      <c r="C1980" t="s">
        <v>733</v>
      </c>
      <c r="D1980">
        <v>0</v>
      </c>
      <c r="E1980" t="s">
        <v>63</v>
      </c>
      <c r="F1980" t="s">
        <v>111</v>
      </c>
      <c r="G1980" t="s">
        <v>80</v>
      </c>
      <c r="H1980" t="s">
        <v>11</v>
      </c>
      <c r="I1980" t="s">
        <v>128</v>
      </c>
      <c r="J1980" s="8">
        <v>0.34042665927360122</v>
      </c>
      <c r="K1980">
        <v>87508.817864911282</v>
      </c>
      <c r="L1980">
        <v>76570.215631797357</v>
      </c>
      <c r="M1980">
        <v>10938.602233113925</v>
      </c>
      <c r="N1980">
        <v>0.12500000000000017</v>
      </c>
      <c r="O1980">
        <v>10</v>
      </c>
      <c r="P1980">
        <v>4.437705652649818</v>
      </c>
      <c r="Q1980">
        <v>4.4227903770885845E-3</v>
      </c>
      <c r="R1980">
        <v>0</v>
      </c>
      <c r="S1980" t="s">
        <v>723</v>
      </c>
      <c r="T1980">
        <v>0</v>
      </c>
      <c r="U1980">
        <v>0</v>
      </c>
      <c r="V1980">
        <v>0</v>
      </c>
      <c r="W1980">
        <v>0</v>
      </c>
      <c r="X1980">
        <v>108</v>
      </c>
      <c r="Y1980" t="s">
        <v>734</v>
      </c>
      <c r="Z1980">
        <v>108</v>
      </c>
      <c r="AA1980" t="s">
        <v>667</v>
      </c>
      <c r="AB1980" t="s">
        <v>539</v>
      </c>
      <c r="AC1980">
        <v>108</v>
      </c>
    </row>
    <row r="1981" spans="1:29" x14ac:dyDescent="0.3">
      <c r="A1981" t="s">
        <v>109</v>
      </c>
      <c r="B1981" t="s">
        <v>162</v>
      </c>
      <c r="C1981" t="s">
        <v>733</v>
      </c>
      <c r="D1981">
        <v>0</v>
      </c>
      <c r="E1981" t="s">
        <v>63</v>
      </c>
      <c r="F1981" t="s">
        <v>111</v>
      </c>
      <c r="G1981" t="s">
        <v>82</v>
      </c>
      <c r="H1981" t="s">
        <v>11</v>
      </c>
      <c r="I1981" t="s">
        <v>128</v>
      </c>
      <c r="J1981" s="8">
        <v>0.34042665927360122</v>
      </c>
      <c r="K1981">
        <v>27097.72744705209</v>
      </c>
      <c r="L1981">
        <v>23710.51151617058</v>
      </c>
      <c r="M1981">
        <v>3387.2159308815098</v>
      </c>
      <c r="N1981">
        <v>0.12499999999999994</v>
      </c>
      <c r="O1981">
        <v>10</v>
      </c>
      <c r="P1981">
        <v>1.3741670976675908</v>
      </c>
      <c r="Q1981">
        <v>1.3695484765752584E-3</v>
      </c>
      <c r="R1981">
        <v>0</v>
      </c>
      <c r="S1981" t="s">
        <v>723</v>
      </c>
      <c r="T1981">
        <v>0</v>
      </c>
      <c r="U1981">
        <v>0</v>
      </c>
      <c r="V1981">
        <v>0</v>
      </c>
      <c r="W1981">
        <v>0</v>
      </c>
      <c r="X1981">
        <v>108</v>
      </c>
      <c r="Y1981" t="s">
        <v>734</v>
      </c>
      <c r="Z1981">
        <v>108</v>
      </c>
      <c r="AA1981" t="s">
        <v>667</v>
      </c>
      <c r="AB1981" t="s">
        <v>539</v>
      </c>
      <c r="AC1981">
        <v>108</v>
      </c>
    </row>
    <row r="1982" spans="1:29" x14ac:dyDescent="0.3">
      <c r="A1982" t="s">
        <v>109</v>
      </c>
      <c r="B1982" t="s">
        <v>162</v>
      </c>
      <c r="C1982" t="s">
        <v>733</v>
      </c>
      <c r="D1982">
        <v>0</v>
      </c>
      <c r="E1982" t="s">
        <v>63</v>
      </c>
      <c r="F1982" t="s">
        <v>111</v>
      </c>
      <c r="G1982" t="s">
        <v>84</v>
      </c>
      <c r="H1982" t="s">
        <v>11</v>
      </c>
      <c r="I1982" t="s">
        <v>128</v>
      </c>
      <c r="J1982" s="8">
        <v>0.25531999445520082</v>
      </c>
      <c r="K1982">
        <v>27755.408148254151</v>
      </c>
      <c r="L1982">
        <v>24285.982129722383</v>
      </c>
      <c r="M1982">
        <v>3469.4260185317689</v>
      </c>
      <c r="N1982">
        <v>0.125</v>
      </c>
      <c r="O1982">
        <v>10</v>
      </c>
      <c r="P1982">
        <v>1.4075190893476592</v>
      </c>
      <c r="Q1982">
        <v>1.4027883711075296E-3</v>
      </c>
      <c r="R1982">
        <v>0</v>
      </c>
      <c r="S1982" t="s">
        <v>723</v>
      </c>
      <c r="T1982">
        <v>0</v>
      </c>
      <c r="U1982">
        <v>0</v>
      </c>
      <c r="V1982">
        <v>0</v>
      </c>
      <c r="W1982">
        <v>0</v>
      </c>
      <c r="X1982">
        <v>108</v>
      </c>
      <c r="Y1982" t="s">
        <v>734</v>
      </c>
      <c r="Z1982">
        <v>108</v>
      </c>
      <c r="AA1982" t="s">
        <v>667</v>
      </c>
      <c r="AB1982" t="s">
        <v>539</v>
      </c>
      <c r="AC1982">
        <v>108</v>
      </c>
    </row>
    <row r="1983" spans="1:29" x14ac:dyDescent="0.3">
      <c r="A1983" t="s">
        <v>109</v>
      </c>
      <c r="B1983" t="s">
        <v>162</v>
      </c>
      <c r="C1983" t="s">
        <v>733</v>
      </c>
      <c r="D1983">
        <v>0</v>
      </c>
      <c r="E1983" t="s">
        <v>63</v>
      </c>
      <c r="F1983" t="s">
        <v>111</v>
      </c>
      <c r="G1983" t="s">
        <v>86</v>
      </c>
      <c r="H1983" t="s">
        <v>11</v>
      </c>
      <c r="I1983" t="s">
        <v>128</v>
      </c>
      <c r="J1983" s="8">
        <v>0.34042665927360122</v>
      </c>
      <c r="K1983">
        <v>34129.84238122496</v>
      </c>
      <c r="L1983">
        <v>29863.612083571843</v>
      </c>
      <c r="M1983">
        <v>4266.2302976531173</v>
      </c>
      <c r="N1983">
        <v>0.12499999999999992</v>
      </c>
      <c r="O1983">
        <v>10</v>
      </c>
      <c r="P1983">
        <v>1.7307763737937516</v>
      </c>
      <c r="Q1983">
        <v>1.7249591771226315E-3</v>
      </c>
      <c r="R1983">
        <v>0</v>
      </c>
      <c r="S1983" t="s">
        <v>723</v>
      </c>
      <c r="T1983">
        <v>0</v>
      </c>
      <c r="U1983">
        <v>0</v>
      </c>
      <c r="V1983">
        <v>0</v>
      </c>
      <c r="W1983">
        <v>0</v>
      </c>
      <c r="X1983">
        <v>108</v>
      </c>
      <c r="Y1983" t="s">
        <v>734</v>
      </c>
      <c r="Z1983">
        <v>108</v>
      </c>
      <c r="AA1983" t="s">
        <v>667</v>
      </c>
      <c r="AB1983" t="s">
        <v>539</v>
      </c>
      <c r="AC1983">
        <v>108</v>
      </c>
    </row>
    <row r="1984" spans="1:29" x14ac:dyDescent="0.3">
      <c r="A1984" t="s">
        <v>109</v>
      </c>
      <c r="B1984" t="s">
        <v>162</v>
      </c>
      <c r="C1984" t="s">
        <v>733</v>
      </c>
      <c r="D1984">
        <v>0</v>
      </c>
      <c r="E1984" t="s">
        <v>63</v>
      </c>
      <c r="F1984" t="s">
        <v>111</v>
      </c>
      <c r="G1984" t="s">
        <v>88</v>
      </c>
      <c r="H1984" t="s">
        <v>11</v>
      </c>
      <c r="I1984" t="s">
        <v>128</v>
      </c>
      <c r="J1984" s="8">
        <v>0.34042665927360122</v>
      </c>
      <c r="K1984">
        <v>24975.341385231826</v>
      </c>
      <c r="L1984">
        <v>21853.423712077849</v>
      </c>
      <c r="M1984">
        <v>3121.9176731539774</v>
      </c>
      <c r="N1984">
        <v>0.12499999999999996</v>
      </c>
      <c r="O1984">
        <v>10</v>
      </c>
      <c r="P1984">
        <v>1.2665376626752858</v>
      </c>
      <c r="Q1984">
        <v>1.2622807876758811E-3</v>
      </c>
      <c r="R1984">
        <v>0</v>
      </c>
      <c r="S1984" t="s">
        <v>723</v>
      </c>
      <c r="T1984">
        <v>0</v>
      </c>
      <c r="U1984">
        <v>0</v>
      </c>
      <c r="V1984">
        <v>0</v>
      </c>
      <c r="W1984">
        <v>0</v>
      </c>
      <c r="X1984">
        <v>108</v>
      </c>
      <c r="Y1984" t="s">
        <v>734</v>
      </c>
      <c r="Z1984">
        <v>108</v>
      </c>
      <c r="AA1984" t="s">
        <v>667</v>
      </c>
      <c r="AB1984" t="s">
        <v>539</v>
      </c>
      <c r="AC1984">
        <v>108</v>
      </c>
    </row>
    <row r="1985" spans="1:29" x14ac:dyDescent="0.3">
      <c r="A1985" t="s">
        <v>109</v>
      </c>
      <c r="B1985" t="s">
        <v>162</v>
      </c>
      <c r="C1985" t="s">
        <v>733</v>
      </c>
      <c r="D1985">
        <v>0</v>
      </c>
      <c r="E1985" t="s">
        <v>63</v>
      </c>
      <c r="F1985" t="s">
        <v>111</v>
      </c>
      <c r="G1985" t="s">
        <v>90</v>
      </c>
      <c r="H1985" t="s">
        <v>11</v>
      </c>
      <c r="I1985" t="s">
        <v>128</v>
      </c>
      <c r="J1985" s="8">
        <v>0.34042665927360122</v>
      </c>
      <c r="K1985">
        <v>19159.806259301662</v>
      </c>
      <c r="L1985">
        <v>16764.830476888954</v>
      </c>
      <c r="M1985">
        <v>2394.9757824127082</v>
      </c>
      <c r="N1985">
        <v>0.12500000000000003</v>
      </c>
      <c r="O1985">
        <v>10</v>
      </c>
      <c r="P1985">
        <v>0.97162300457347683</v>
      </c>
      <c r="Q1985">
        <v>9.6835734749994081E-4</v>
      </c>
      <c r="R1985">
        <v>0</v>
      </c>
      <c r="S1985" t="s">
        <v>723</v>
      </c>
      <c r="T1985">
        <v>0</v>
      </c>
      <c r="U1985">
        <v>0</v>
      </c>
      <c r="V1985">
        <v>0</v>
      </c>
      <c r="W1985">
        <v>0</v>
      </c>
      <c r="X1985">
        <v>108</v>
      </c>
      <c r="Y1985" t="s">
        <v>734</v>
      </c>
      <c r="Z1985">
        <v>108</v>
      </c>
      <c r="AA1985" t="s">
        <v>667</v>
      </c>
      <c r="AB1985" t="s">
        <v>539</v>
      </c>
      <c r="AC1985">
        <v>108</v>
      </c>
    </row>
    <row r="1986" spans="1:29" x14ac:dyDescent="0.3">
      <c r="A1986" t="s">
        <v>109</v>
      </c>
      <c r="B1986" t="s">
        <v>162</v>
      </c>
      <c r="C1986" t="s">
        <v>733</v>
      </c>
      <c r="D1986">
        <v>0</v>
      </c>
      <c r="E1986" t="s">
        <v>63</v>
      </c>
      <c r="F1986" t="s">
        <v>111</v>
      </c>
      <c r="G1986" t="s">
        <v>92</v>
      </c>
      <c r="H1986" t="s">
        <v>11</v>
      </c>
      <c r="I1986" t="s">
        <v>128</v>
      </c>
      <c r="J1986" s="8">
        <v>0.34042665927360122</v>
      </c>
      <c r="K1986">
        <v>7401.6723755008588</v>
      </c>
      <c r="L1986">
        <v>6476.4633285632517</v>
      </c>
      <c r="M1986">
        <v>925.20904693760713</v>
      </c>
      <c r="N1986">
        <v>0.12499999999999997</v>
      </c>
      <c r="O1986">
        <v>10</v>
      </c>
      <c r="P1986">
        <v>0.3753500977527508</v>
      </c>
      <c r="Q1986">
        <v>3.7408853365226226E-4</v>
      </c>
      <c r="R1986">
        <v>0</v>
      </c>
      <c r="S1986" t="s">
        <v>723</v>
      </c>
      <c r="T1986">
        <v>0</v>
      </c>
      <c r="U1986">
        <v>0</v>
      </c>
      <c r="V1986">
        <v>0</v>
      </c>
      <c r="W1986">
        <v>0</v>
      </c>
      <c r="X1986">
        <v>108</v>
      </c>
      <c r="Y1986" t="s">
        <v>734</v>
      </c>
      <c r="Z1986">
        <v>108</v>
      </c>
      <c r="AA1986" t="s">
        <v>667</v>
      </c>
      <c r="AB1986" t="s">
        <v>539</v>
      </c>
      <c r="AC1986">
        <v>108</v>
      </c>
    </row>
    <row r="1987" spans="1:29" x14ac:dyDescent="0.3">
      <c r="A1987" t="s">
        <v>109</v>
      </c>
      <c r="B1987" t="s">
        <v>162</v>
      </c>
      <c r="C1987" t="s">
        <v>733</v>
      </c>
      <c r="D1987">
        <v>0</v>
      </c>
      <c r="E1987" t="s">
        <v>63</v>
      </c>
      <c r="F1987" t="s">
        <v>94</v>
      </c>
      <c r="G1987" t="s">
        <v>65</v>
      </c>
      <c r="H1987" t="s">
        <v>11</v>
      </c>
      <c r="I1987" t="s">
        <v>128</v>
      </c>
      <c r="J1987" s="8">
        <v>0.38297999168280117</v>
      </c>
      <c r="K1987">
        <v>21061.238900973098</v>
      </c>
      <c r="L1987">
        <v>18428.584038351455</v>
      </c>
      <c r="M1987">
        <v>2632.6548626216427</v>
      </c>
      <c r="N1987">
        <v>0.12500000000000025</v>
      </c>
      <c r="O1987">
        <v>10</v>
      </c>
      <c r="P1987">
        <v>1.0680475545554484</v>
      </c>
      <c r="Q1987">
        <v>1.0644578113783217E-3</v>
      </c>
      <c r="R1987">
        <v>0</v>
      </c>
      <c r="S1987" t="s">
        <v>723</v>
      </c>
      <c r="T1987">
        <v>0</v>
      </c>
      <c r="U1987">
        <v>0</v>
      </c>
      <c r="V1987">
        <v>0</v>
      </c>
      <c r="W1987">
        <v>0</v>
      </c>
      <c r="X1987">
        <v>108</v>
      </c>
      <c r="Y1987" t="s">
        <v>734</v>
      </c>
      <c r="Z1987">
        <v>108</v>
      </c>
      <c r="AA1987" t="s">
        <v>667</v>
      </c>
      <c r="AB1987" t="s">
        <v>539</v>
      </c>
      <c r="AC1987">
        <v>108</v>
      </c>
    </row>
    <row r="1988" spans="1:29" x14ac:dyDescent="0.3">
      <c r="A1988" t="s">
        <v>109</v>
      </c>
      <c r="B1988" t="s">
        <v>162</v>
      </c>
      <c r="C1988" t="s">
        <v>733</v>
      </c>
      <c r="D1988">
        <v>0</v>
      </c>
      <c r="E1988" t="s">
        <v>63</v>
      </c>
      <c r="F1988" t="s">
        <v>94</v>
      </c>
      <c r="G1988" t="s">
        <v>70</v>
      </c>
      <c r="H1988" t="s">
        <v>11</v>
      </c>
      <c r="I1988" t="s">
        <v>128</v>
      </c>
      <c r="J1988" s="8">
        <v>0.34042665927360122</v>
      </c>
      <c r="K1988">
        <v>67414.430022896398</v>
      </c>
      <c r="L1988">
        <v>58987.62627003435</v>
      </c>
      <c r="M1988">
        <v>8426.803752862048</v>
      </c>
      <c r="N1988">
        <v>0.12499999999999997</v>
      </c>
      <c r="O1988">
        <v>10</v>
      </c>
      <c r="P1988">
        <v>1.9810079021867892</v>
      </c>
      <c r="Q1988">
        <v>0.94464582369302008</v>
      </c>
      <c r="R1988">
        <v>0</v>
      </c>
      <c r="S1988" t="s">
        <v>723</v>
      </c>
      <c r="T1988">
        <v>0</v>
      </c>
      <c r="U1988">
        <v>0</v>
      </c>
      <c r="V1988">
        <v>0</v>
      </c>
      <c r="W1988">
        <v>0</v>
      </c>
      <c r="X1988">
        <v>108</v>
      </c>
      <c r="Y1988" t="s">
        <v>734</v>
      </c>
      <c r="Z1988">
        <v>108</v>
      </c>
      <c r="AA1988" t="s">
        <v>667</v>
      </c>
      <c r="AB1988" t="s">
        <v>539</v>
      </c>
      <c r="AC1988">
        <v>108</v>
      </c>
    </row>
    <row r="1989" spans="1:29" x14ac:dyDescent="0.3">
      <c r="A1989" t="s">
        <v>109</v>
      </c>
      <c r="B1989" t="s">
        <v>162</v>
      </c>
      <c r="C1989" t="s">
        <v>733</v>
      </c>
      <c r="D1989">
        <v>0</v>
      </c>
      <c r="E1989" t="s">
        <v>63</v>
      </c>
      <c r="F1989" t="s">
        <v>94</v>
      </c>
      <c r="G1989" t="s">
        <v>72</v>
      </c>
      <c r="H1989" t="s">
        <v>11</v>
      </c>
      <c r="I1989" t="s">
        <v>128</v>
      </c>
      <c r="J1989" s="8">
        <v>0.34042665927360122</v>
      </c>
      <c r="K1989">
        <v>0</v>
      </c>
      <c r="L1989">
        <v>0</v>
      </c>
      <c r="M1989">
        <v>0</v>
      </c>
      <c r="N1989">
        <v>0</v>
      </c>
      <c r="O1989">
        <v>10</v>
      </c>
      <c r="P1989">
        <v>0</v>
      </c>
      <c r="Q1989">
        <v>0</v>
      </c>
      <c r="R1989">
        <v>0</v>
      </c>
      <c r="S1989" t="s">
        <v>723</v>
      </c>
      <c r="T1989">
        <v>0</v>
      </c>
      <c r="U1989">
        <v>0</v>
      </c>
      <c r="V1989">
        <v>0</v>
      </c>
      <c r="W1989">
        <v>0</v>
      </c>
      <c r="X1989">
        <v>108</v>
      </c>
      <c r="Y1989" t="s">
        <v>734</v>
      </c>
      <c r="Z1989">
        <v>108</v>
      </c>
      <c r="AA1989" t="s">
        <v>667</v>
      </c>
      <c r="AB1989" t="s">
        <v>539</v>
      </c>
      <c r="AC1989">
        <v>108</v>
      </c>
    </row>
    <row r="1990" spans="1:29" x14ac:dyDescent="0.3">
      <c r="A1990" t="s">
        <v>109</v>
      </c>
      <c r="B1990" t="s">
        <v>162</v>
      </c>
      <c r="C1990" t="s">
        <v>733</v>
      </c>
      <c r="D1990">
        <v>0</v>
      </c>
      <c r="E1990" t="s">
        <v>63</v>
      </c>
      <c r="F1990" t="s">
        <v>94</v>
      </c>
      <c r="G1990" t="s">
        <v>74</v>
      </c>
      <c r="H1990" t="s">
        <v>11</v>
      </c>
      <c r="I1990" t="s">
        <v>128</v>
      </c>
      <c r="J1990" s="8">
        <v>0.34042665927360122</v>
      </c>
      <c r="K1990">
        <v>32150.264167143676</v>
      </c>
      <c r="L1990">
        <v>28131.481146250724</v>
      </c>
      <c r="M1990">
        <v>4018.7830208929518</v>
      </c>
      <c r="N1990">
        <v>0.12499999999999976</v>
      </c>
      <c r="O1990">
        <v>10</v>
      </c>
      <c r="P1990">
        <v>1.6303889426202176</v>
      </c>
      <c r="Q1990">
        <v>1.6249091514275215E-3</v>
      </c>
      <c r="R1990">
        <v>0</v>
      </c>
      <c r="S1990" t="s">
        <v>723</v>
      </c>
      <c r="T1990">
        <v>0</v>
      </c>
      <c r="U1990">
        <v>0</v>
      </c>
      <c r="V1990">
        <v>0</v>
      </c>
      <c r="W1990">
        <v>0</v>
      </c>
      <c r="X1990">
        <v>108</v>
      </c>
      <c r="Y1990" t="s">
        <v>734</v>
      </c>
      <c r="Z1990">
        <v>108</v>
      </c>
      <c r="AA1990" t="s">
        <v>667</v>
      </c>
      <c r="AB1990" t="s">
        <v>539</v>
      </c>
      <c r="AC1990">
        <v>108</v>
      </c>
    </row>
    <row r="1991" spans="1:29" x14ac:dyDescent="0.3">
      <c r="A1991" t="s">
        <v>109</v>
      </c>
      <c r="B1991" t="s">
        <v>162</v>
      </c>
      <c r="C1991" t="s">
        <v>733</v>
      </c>
      <c r="D1991">
        <v>0</v>
      </c>
      <c r="E1991" t="s">
        <v>63</v>
      </c>
      <c r="F1991" t="s">
        <v>94</v>
      </c>
      <c r="G1991" t="s">
        <v>76</v>
      </c>
      <c r="H1991" t="s">
        <v>11</v>
      </c>
      <c r="I1991" t="s">
        <v>128</v>
      </c>
      <c r="J1991" s="8">
        <v>0.38297999168280117</v>
      </c>
      <c r="K1991">
        <v>186714.23151688607</v>
      </c>
      <c r="L1991">
        <v>163374.95257727531</v>
      </c>
      <c r="M1991">
        <v>23339.278939610755</v>
      </c>
      <c r="N1991">
        <v>0.12499999999999999</v>
      </c>
      <c r="O1991">
        <v>10</v>
      </c>
      <c r="P1991">
        <v>5.4866942872625257</v>
      </c>
      <c r="Q1991">
        <v>2.616336279437109</v>
      </c>
      <c r="R1991">
        <v>0</v>
      </c>
      <c r="S1991" t="s">
        <v>723</v>
      </c>
      <c r="T1991">
        <v>0</v>
      </c>
      <c r="U1991">
        <v>0</v>
      </c>
      <c r="V1991">
        <v>0</v>
      </c>
      <c r="W1991">
        <v>0</v>
      </c>
      <c r="X1991">
        <v>108</v>
      </c>
      <c r="Y1991" t="s">
        <v>734</v>
      </c>
      <c r="Z1991">
        <v>108</v>
      </c>
      <c r="AA1991" t="s">
        <v>667</v>
      </c>
      <c r="AB1991" t="s">
        <v>539</v>
      </c>
      <c r="AC1991">
        <v>108</v>
      </c>
    </row>
    <row r="1992" spans="1:29" x14ac:dyDescent="0.3">
      <c r="A1992" t="s">
        <v>109</v>
      </c>
      <c r="B1992" t="s">
        <v>162</v>
      </c>
      <c r="C1992" t="s">
        <v>733</v>
      </c>
      <c r="D1992">
        <v>0</v>
      </c>
      <c r="E1992" t="s">
        <v>63</v>
      </c>
      <c r="F1992" t="s">
        <v>94</v>
      </c>
      <c r="G1992" t="s">
        <v>78</v>
      </c>
      <c r="H1992" t="s">
        <v>11</v>
      </c>
      <c r="I1992" t="s">
        <v>128</v>
      </c>
      <c r="J1992" s="8">
        <v>0.38297999168280117</v>
      </c>
      <c r="K1992">
        <v>11376.614127074985</v>
      </c>
      <c r="L1992">
        <v>9954.5373611906125</v>
      </c>
      <c r="M1992">
        <v>1422.0767658843724</v>
      </c>
      <c r="N1992">
        <v>0.12499999999999994</v>
      </c>
      <c r="O1992">
        <v>10</v>
      </c>
      <c r="P1992">
        <v>0.57692545793125061</v>
      </c>
      <c r="Q1992">
        <v>5.7498639237421047E-4</v>
      </c>
      <c r="R1992">
        <v>0</v>
      </c>
      <c r="S1992" t="s">
        <v>723</v>
      </c>
      <c r="T1992">
        <v>0</v>
      </c>
      <c r="U1992">
        <v>0</v>
      </c>
      <c r="V1992">
        <v>0</v>
      </c>
      <c r="W1992">
        <v>0</v>
      </c>
      <c r="X1992">
        <v>108</v>
      </c>
      <c r="Y1992" t="s">
        <v>734</v>
      </c>
      <c r="Z1992">
        <v>108</v>
      </c>
      <c r="AA1992" t="s">
        <v>667</v>
      </c>
      <c r="AB1992" t="s">
        <v>539</v>
      </c>
      <c r="AC1992">
        <v>108</v>
      </c>
    </row>
    <row r="1993" spans="1:29" x14ac:dyDescent="0.3">
      <c r="A1993" t="s">
        <v>109</v>
      </c>
      <c r="B1993" t="s">
        <v>162</v>
      </c>
      <c r="C1993" t="s">
        <v>733</v>
      </c>
      <c r="D1993">
        <v>0</v>
      </c>
      <c r="E1993" t="s">
        <v>63</v>
      </c>
      <c r="F1993" t="s">
        <v>94</v>
      </c>
      <c r="G1993" t="s">
        <v>80</v>
      </c>
      <c r="H1993" t="s">
        <v>11</v>
      </c>
      <c r="I1993" t="s">
        <v>128</v>
      </c>
      <c r="J1993" s="8">
        <v>0.34042665927360122</v>
      </c>
      <c r="K1993">
        <v>87508.817864911282</v>
      </c>
      <c r="L1993">
        <v>76570.215631797357</v>
      </c>
      <c r="M1993">
        <v>10938.602233113925</v>
      </c>
      <c r="N1993">
        <v>0.12500000000000017</v>
      </c>
      <c r="O1993">
        <v>10</v>
      </c>
      <c r="P1993">
        <v>4.437705652649818</v>
      </c>
      <c r="Q1993">
        <v>4.4227903770885845E-3</v>
      </c>
      <c r="R1993">
        <v>0</v>
      </c>
      <c r="S1993" t="s">
        <v>723</v>
      </c>
      <c r="T1993">
        <v>0</v>
      </c>
      <c r="U1993">
        <v>0</v>
      </c>
      <c r="V1993">
        <v>0</v>
      </c>
      <c r="W1993">
        <v>0</v>
      </c>
      <c r="X1993">
        <v>108</v>
      </c>
      <c r="Y1993" t="s">
        <v>734</v>
      </c>
      <c r="Z1993">
        <v>108</v>
      </c>
      <c r="AA1993" t="s">
        <v>667</v>
      </c>
      <c r="AB1993" t="s">
        <v>539</v>
      </c>
      <c r="AC1993">
        <v>108</v>
      </c>
    </row>
    <row r="1994" spans="1:29" x14ac:dyDescent="0.3">
      <c r="A1994" t="s">
        <v>109</v>
      </c>
      <c r="B1994" t="s">
        <v>162</v>
      </c>
      <c r="C1994" t="s">
        <v>733</v>
      </c>
      <c r="D1994">
        <v>0</v>
      </c>
      <c r="E1994" t="s">
        <v>63</v>
      </c>
      <c r="F1994" t="s">
        <v>94</v>
      </c>
      <c r="G1994" t="s">
        <v>82</v>
      </c>
      <c r="H1994" t="s">
        <v>11</v>
      </c>
      <c r="I1994" t="s">
        <v>128</v>
      </c>
      <c r="J1994" s="8">
        <v>0.34042665927360122</v>
      </c>
      <c r="K1994">
        <v>27097.72744705209</v>
      </c>
      <c r="L1994">
        <v>23710.51151617058</v>
      </c>
      <c r="M1994">
        <v>3387.2159308815098</v>
      </c>
      <c r="N1994">
        <v>0.12499999999999994</v>
      </c>
      <c r="O1994">
        <v>10</v>
      </c>
      <c r="P1994">
        <v>1.3741670976675908</v>
      </c>
      <c r="Q1994">
        <v>1.3695484765752584E-3</v>
      </c>
      <c r="R1994">
        <v>0</v>
      </c>
      <c r="S1994" t="s">
        <v>723</v>
      </c>
      <c r="T1994">
        <v>0</v>
      </c>
      <c r="U1994">
        <v>0</v>
      </c>
      <c r="V1994">
        <v>0</v>
      </c>
      <c r="W1994">
        <v>0</v>
      </c>
      <c r="X1994">
        <v>108</v>
      </c>
      <c r="Y1994" t="s">
        <v>734</v>
      </c>
      <c r="Z1994">
        <v>108</v>
      </c>
      <c r="AA1994" t="s">
        <v>667</v>
      </c>
      <c r="AB1994" t="s">
        <v>539</v>
      </c>
      <c r="AC1994">
        <v>108</v>
      </c>
    </row>
    <row r="1995" spans="1:29" x14ac:dyDescent="0.3">
      <c r="A1995" t="s">
        <v>109</v>
      </c>
      <c r="B1995" t="s">
        <v>162</v>
      </c>
      <c r="C1995" t="s">
        <v>733</v>
      </c>
      <c r="D1995">
        <v>0</v>
      </c>
      <c r="E1995" t="s">
        <v>63</v>
      </c>
      <c r="F1995" t="s">
        <v>94</v>
      </c>
      <c r="G1995" t="s">
        <v>84</v>
      </c>
      <c r="H1995" t="s">
        <v>11</v>
      </c>
      <c r="I1995" t="s">
        <v>128</v>
      </c>
      <c r="J1995" s="8">
        <v>0.38297999168280117</v>
      </c>
      <c r="K1995">
        <v>27755.408148254151</v>
      </c>
      <c r="L1995">
        <v>24285.982129722383</v>
      </c>
      <c r="M1995">
        <v>3469.4260185317689</v>
      </c>
      <c r="N1995">
        <v>0.125</v>
      </c>
      <c r="O1995">
        <v>10</v>
      </c>
      <c r="P1995">
        <v>1.4075190893476592</v>
      </c>
      <c r="Q1995">
        <v>1.4027883711075296E-3</v>
      </c>
      <c r="R1995">
        <v>0</v>
      </c>
      <c r="S1995" t="s">
        <v>723</v>
      </c>
      <c r="T1995">
        <v>0</v>
      </c>
      <c r="U1995">
        <v>0</v>
      </c>
      <c r="V1995">
        <v>0</v>
      </c>
      <c r="W1995">
        <v>0</v>
      </c>
      <c r="X1995">
        <v>108</v>
      </c>
      <c r="Y1995" t="s">
        <v>734</v>
      </c>
      <c r="Z1995">
        <v>108</v>
      </c>
      <c r="AA1995" t="s">
        <v>667</v>
      </c>
      <c r="AB1995" t="s">
        <v>539</v>
      </c>
      <c r="AC1995">
        <v>108</v>
      </c>
    </row>
    <row r="1996" spans="1:29" x14ac:dyDescent="0.3">
      <c r="A1996" t="s">
        <v>109</v>
      </c>
      <c r="B1996" t="s">
        <v>162</v>
      </c>
      <c r="C1996" t="s">
        <v>733</v>
      </c>
      <c r="D1996">
        <v>0</v>
      </c>
      <c r="E1996" t="s">
        <v>63</v>
      </c>
      <c r="F1996" t="s">
        <v>94</v>
      </c>
      <c r="G1996" t="s">
        <v>86</v>
      </c>
      <c r="H1996" t="s">
        <v>11</v>
      </c>
      <c r="I1996" t="s">
        <v>128</v>
      </c>
      <c r="J1996" s="8">
        <v>0.34042665927360122</v>
      </c>
      <c r="K1996">
        <v>34129.84238122496</v>
      </c>
      <c r="L1996">
        <v>29863.612083571843</v>
      </c>
      <c r="M1996">
        <v>4266.2302976531173</v>
      </c>
      <c r="N1996">
        <v>0.12499999999999992</v>
      </c>
      <c r="O1996">
        <v>10</v>
      </c>
      <c r="P1996">
        <v>1.7307763737937516</v>
      </c>
      <c r="Q1996">
        <v>1.7249591771226315E-3</v>
      </c>
      <c r="R1996">
        <v>0</v>
      </c>
      <c r="S1996" t="s">
        <v>723</v>
      </c>
      <c r="T1996">
        <v>0</v>
      </c>
      <c r="U1996">
        <v>0</v>
      </c>
      <c r="V1996">
        <v>0</v>
      </c>
      <c r="W1996">
        <v>0</v>
      </c>
      <c r="X1996">
        <v>108</v>
      </c>
      <c r="Y1996" t="s">
        <v>734</v>
      </c>
      <c r="Z1996">
        <v>108</v>
      </c>
      <c r="AA1996" t="s">
        <v>667</v>
      </c>
      <c r="AB1996" t="s">
        <v>539</v>
      </c>
      <c r="AC1996">
        <v>108</v>
      </c>
    </row>
    <row r="1997" spans="1:29" x14ac:dyDescent="0.3">
      <c r="A1997" t="s">
        <v>109</v>
      </c>
      <c r="B1997" t="s">
        <v>162</v>
      </c>
      <c r="C1997" t="s">
        <v>733</v>
      </c>
      <c r="D1997">
        <v>0</v>
      </c>
      <c r="E1997" t="s">
        <v>63</v>
      </c>
      <c r="F1997" t="s">
        <v>94</v>
      </c>
      <c r="G1997" t="s">
        <v>88</v>
      </c>
      <c r="H1997" t="s">
        <v>11</v>
      </c>
      <c r="I1997" t="s">
        <v>128</v>
      </c>
      <c r="J1997" s="8">
        <v>0.34042665927360122</v>
      </c>
      <c r="K1997">
        <v>24975.341385231826</v>
      </c>
      <c r="L1997">
        <v>21853.423712077849</v>
      </c>
      <c r="M1997">
        <v>3121.9176731539774</v>
      </c>
      <c r="N1997">
        <v>0.12499999999999996</v>
      </c>
      <c r="O1997">
        <v>10</v>
      </c>
      <c r="P1997">
        <v>1.2665376626752858</v>
      </c>
      <c r="Q1997">
        <v>1.2622807876758811E-3</v>
      </c>
      <c r="R1997">
        <v>0</v>
      </c>
      <c r="S1997" t="s">
        <v>723</v>
      </c>
      <c r="T1997">
        <v>0</v>
      </c>
      <c r="U1997">
        <v>0</v>
      </c>
      <c r="V1997">
        <v>0</v>
      </c>
      <c r="W1997">
        <v>0</v>
      </c>
      <c r="X1997">
        <v>108</v>
      </c>
      <c r="Y1997" t="s">
        <v>734</v>
      </c>
      <c r="Z1997">
        <v>108</v>
      </c>
      <c r="AA1997" t="s">
        <v>667</v>
      </c>
      <c r="AB1997" t="s">
        <v>539</v>
      </c>
      <c r="AC1997">
        <v>108</v>
      </c>
    </row>
    <row r="1998" spans="1:29" x14ac:dyDescent="0.3">
      <c r="A1998" t="s">
        <v>109</v>
      </c>
      <c r="B1998" t="s">
        <v>162</v>
      </c>
      <c r="C1998" t="s">
        <v>733</v>
      </c>
      <c r="D1998">
        <v>0</v>
      </c>
      <c r="E1998" t="s">
        <v>63</v>
      </c>
      <c r="F1998" t="s">
        <v>94</v>
      </c>
      <c r="G1998" t="s">
        <v>90</v>
      </c>
      <c r="H1998" t="s">
        <v>11</v>
      </c>
      <c r="I1998" t="s">
        <v>128</v>
      </c>
      <c r="J1998" s="8">
        <v>0.34042665927360122</v>
      </c>
      <c r="K1998">
        <v>19159.806259301662</v>
      </c>
      <c r="L1998">
        <v>16764.830476888954</v>
      </c>
      <c r="M1998">
        <v>2394.9757824127082</v>
      </c>
      <c r="N1998">
        <v>0.12500000000000003</v>
      </c>
      <c r="O1998">
        <v>10</v>
      </c>
      <c r="P1998">
        <v>0.97162300457347683</v>
      </c>
      <c r="Q1998">
        <v>9.6835734749994081E-4</v>
      </c>
      <c r="R1998">
        <v>0</v>
      </c>
      <c r="S1998" t="s">
        <v>723</v>
      </c>
      <c r="T1998">
        <v>0</v>
      </c>
      <c r="U1998">
        <v>0</v>
      </c>
      <c r="V1998">
        <v>0</v>
      </c>
      <c r="W1998">
        <v>0</v>
      </c>
      <c r="X1998">
        <v>108</v>
      </c>
      <c r="Y1998" t="s">
        <v>734</v>
      </c>
      <c r="Z1998">
        <v>108</v>
      </c>
      <c r="AA1998" t="s">
        <v>667</v>
      </c>
      <c r="AB1998" t="s">
        <v>539</v>
      </c>
      <c r="AC1998">
        <v>108</v>
      </c>
    </row>
    <row r="1999" spans="1:29" x14ac:dyDescent="0.3">
      <c r="A1999" t="s">
        <v>109</v>
      </c>
      <c r="B1999" t="s">
        <v>162</v>
      </c>
      <c r="C1999" t="s">
        <v>733</v>
      </c>
      <c r="D1999">
        <v>0</v>
      </c>
      <c r="E1999" t="s">
        <v>63</v>
      </c>
      <c r="F1999" t="s">
        <v>94</v>
      </c>
      <c r="G1999" t="s">
        <v>92</v>
      </c>
      <c r="H1999" t="s">
        <v>11</v>
      </c>
      <c r="I1999" t="s">
        <v>128</v>
      </c>
      <c r="J1999" s="8">
        <v>0.34042665927360122</v>
      </c>
      <c r="K1999">
        <v>7401.6723755008588</v>
      </c>
      <c r="L1999">
        <v>6476.4633285632517</v>
      </c>
      <c r="M1999">
        <v>925.20904693760713</v>
      </c>
      <c r="N1999">
        <v>0.12499999999999997</v>
      </c>
      <c r="O1999">
        <v>10</v>
      </c>
      <c r="P1999">
        <v>0.3753500977527508</v>
      </c>
      <c r="Q1999">
        <v>3.7408853365226226E-4</v>
      </c>
      <c r="R1999">
        <v>0</v>
      </c>
      <c r="S1999" t="s">
        <v>723</v>
      </c>
      <c r="T1999">
        <v>0</v>
      </c>
      <c r="U1999">
        <v>0</v>
      </c>
      <c r="V1999">
        <v>0</v>
      </c>
      <c r="W1999">
        <v>0</v>
      </c>
      <c r="X1999">
        <v>108</v>
      </c>
      <c r="Y1999" t="s">
        <v>734</v>
      </c>
      <c r="Z1999">
        <v>108</v>
      </c>
      <c r="AA1999" t="s">
        <v>667</v>
      </c>
      <c r="AB1999" t="s">
        <v>539</v>
      </c>
      <c r="AC1999">
        <v>108</v>
      </c>
    </row>
    <row r="2000" spans="1:29" x14ac:dyDescent="0.3">
      <c r="A2000" t="s">
        <v>109</v>
      </c>
      <c r="B2000" t="s">
        <v>165</v>
      </c>
      <c r="C2000" t="s">
        <v>166</v>
      </c>
      <c r="D2000">
        <v>0</v>
      </c>
      <c r="E2000" t="s">
        <v>63</v>
      </c>
      <c r="F2000" t="s">
        <v>111</v>
      </c>
      <c r="G2000" t="s">
        <v>65</v>
      </c>
      <c r="H2000" t="s">
        <v>11</v>
      </c>
      <c r="I2000" t="s">
        <v>128</v>
      </c>
      <c r="J2000" s="8">
        <v>0.73989091463867496</v>
      </c>
      <c r="K2000">
        <v>36489.130434782608</v>
      </c>
      <c r="L2000">
        <v>27461.71956521739</v>
      </c>
      <c r="M2000">
        <v>9027.4108695652176</v>
      </c>
      <c r="N2000">
        <v>0.24740000000000001</v>
      </c>
      <c r="O2000">
        <v>13</v>
      </c>
      <c r="P2000">
        <v>1.0305263385374381</v>
      </c>
      <c r="Q2000">
        <v>1.0305263385374375</v>
      </c>
      <c r="R2000">
        <v>0</v>
      </c>
      <c r="S2000" t="s">
        <v>723</v>
      </c>
      <c r="T2000">
        <v>0</v>
      </c>
      <c r="U2000">
        <v>0</v>
      </c>
      <c r="V2000">
        <v>1898</v>
      </c>
      <c r="W2000" t="s">
        <v>735</v>
      </c>
      <c r="X2000">
        <v>0</v>
      </c>
      <c r="Y2000">
        <v>0</v>
      </c>
      <c r="Z2000">
        <v>1898</v>
      </c>
      <c r="AA2000" t="s">
        <v>688</v>
      </c>
      <c r="AB2000" t="s">
        <v>539</v>
      </c>
      <c r="AC2000">
        <v>1898</v>
      </c>
    </row>
    <row r="2001" spans="1:29" x14ac:dyDescent="0.3">
      <c r="A2001" t="s">
        <v>109</v>
      </c>
      <c r="B2001" t="s">
        <v>165</v>
      </c>
      <c r="C2001" t="s">
        <v>166</v>
      </c>
      <c r="D2001">
        <v>0</v>
      </c>
      <c r="E2001" t="s">
        <v>63</v>
      </c>
      <c r="F2001" t="s">
        <v>111</v>
      </c>
      <c r="G2001" t="s">
        <v>70</v>
      </c>
      <c r="H2001" t="s">
        <v>11</v>
      </c>
      <c r="I2001" t="s">
        <v>128</v>
      </c>
      <c r="J2001" s="8">
        <v>0.73989091463867496</v>
      </c>
      <c r="K2001">
        <v>36489.130434782608</v>
      </c>
      <c r="L2001">
        <v>27461.71956521739</v>
      </c>
      <c r="M2001">
        <v>9027.4108695652176</v>
      </c>
      <c r="N2001">
        <v>0.24740000000000001</v>
      </c>
      <c r="O2001">
        <v>13</v>
      </c>
      <c r="P2001">
        <v>1.0305263385374381</v>
      </c>
      <c r="Q2001">
        <v>1.0305263385374375</v>
      </c>
      <c r="R2001">
        <v>0</v>
      </c>
      <c r="S2001" t="s">
        <v>723</v>
      </c>
      <c r="T2001">
        <v>0</v>
      </c>
      <c r="U2001">
        <v>0</v>
      </c>
      <c r="V2001">
        <v>1898</v>
      </c>
      <c r="W2001" t="s">
        <v>735</v>
      </c>
      <c r="X2001">
        <v>0</v>
      </c>
      <c r="Y2001">
        <v>0</v>
      </c>
      <c r="Z2001">
        <v>1898</v>
      </c>
      <c r="AA2001" t="s">
        <v>688</v>
      </c>
      <c r="AB2001" t="s">
        <v>539</v>
      </c>
      <c r="AC2001">
        <v>1898</v>
      </c>
    </row>
    <row r="2002" spans="1:29" x14ac:dyDescent="0.3">
      <c r="A2002" t="s">
        <v>109</v>
      </c>
      <c r="B2002" t="s">
        <v>165</v>
      </c>
      <c r="C2002" t="s">
        <v>166</v>
      </c>
      <c r="D2002">
        <v>0</v>
      </c>
      <c r="E2002" t="s">
        <v>63</v>
      </c>
      <c r="F2002" t="s">
        <v>111</v>
      </c>
      <c r="G2002" t="s">
        <v>72</v>
      </c>
      <c r="H2002" t="s">
        <v>11</v>
      </c>
      <c r="I2002" t="s">
        <v>128</v>
      </c>
      <c r="J2002" s="8">
        <v>0.74383699951674798</v>
      </c>
      <c r="K2002">
        <v>36489.130434782608</v>
      </c>
      <c r="L2002">
        <v>27461.71956521739</v>
      </c>
      <c r="M2002">
        <v>9027.4108695652176</v>
      </c>
      <c r="N2002">
        <v>0.24740000000000001</v>
      </c>
      <c r="O2002">
        <v>13</v>
      </c>
      <c r="P2002">
        <v>1.0305263385374381</v>
      </c>
      <c r="Q2002">
        <v>1.0305263385374375</v>
      </c>
      <c r="R2002">
        <v>0</v>
      </c>
      <c r="S2002" t="s">
        <v>723</v>
      </c>
      <c r="T2002">
        <v>0</v>
      </c>
      <c r="U2002">
        <v>0</v>
      </c>
      <c r="V2002">
        <v>1898</v>
      </c>
      <c r="W2002" t="s">
        <v>735</v>
      </c>
      <c r="X2002">
        <v>0</v>
      </c>
      <c r="Y2002">
        <v>0</v>
      </c>
      <c r="Z2002">
        <v>1898</v>
      </c>
      <c r="AA2002" t="s">
        <v>688</v>
      </c>
      <c r="AB2002" t="s">
        <v>539</v>
      </c>
      <c r="AC2002">
        <v>1898</v>
      </c>
    </row>
    <row r="2003" spans="1:29" x14ac:dyDescent="0.3">
      <c r="A2003" t="s">
        <v>109</v>
      </c>
      <c r="B2003" t="s">
        <v>165</v>
      </c>
      <c r="C2003" t="s">
        <v>166</v>
      </c>
      <c r="D2003">
        <v>0</v>
      </c>
      <c r="E2003" t="s">
        <v>63</v>
      </c>
      <c r="F2003" t="s">
        <v>111</v>
      </c>
      <c r="G2003" t="s">
        <v>74</v>
      </c>
      <c r="H2003" t="s">
        <v>11</v>
      </c>
      <c r="I2003" t="s">
        <v>128</v>
      </c>
      <c r="J2003" s="8">
        <v>0.73989091463867496</v>
      </c>
      <c r="K2003">
        <v>36489.130434782608</v>
      </c>
      <c r="L2003">
        <v>27461.71956521739</v>
      </c>
      <c r="M2003">
        <v>9027.4108695652176</v>
      </c>
      <c r="N2003">
        <v>0.24740000000000001</v>
      </c>
      <c r="O2003">
        <v>13</v>
      </c>
      <c r="P2003">
        <v>1.0305263385374381</v>
      </c>
      <c r="Q2003">
        <v>1.0305263385374375</v>
      </c>
      <c r="R2003">
        <v>0</v>
      </c>
      <c r="S2003" t="s">
        <v>723</v>
      </c>
      <c r="T2003">
        <v>0</v>
      </c>
      <c r="U2003">
        <v>0</v>
      </c>
      <c r="V2003">
        <v>1898</v>
      </c>
      <c r="W2003" t="s">
        <v>735</v>
      </c>
      <c r="X2003">
        <v>0</v>
      </c>
      <c r="Y2003">
        <v>0</v>
      </c>
      <c r="Z2003">
        <v>1898</v>
      </c>
      <c r="AA2003" t="s">
        <v>688</v>
      </c>
      <c r="AB2003" t="s">
        <v>539</v>
      </c>
      <c r="AC2003">
        <v>1898</v>
      </c>
    </row>
    <row r="2004" spans="1:29" x14ac:dyDescent="0.3">
      <c r="A2004" t="s">
        <v>109</v>
      </c>
      <c r="B2004" t="s">
        <v>165</v>
      </c>
      <c r="C2004" t="s">
        <v>166</v>
      </c>
      <c r="D2004">
        <v>0</v>
      </c>
      <c r="E2004" t="s">
        <v>63</v>
      </c>
      <c r="F2004" t="s">
        <v>111</v>
      </c>
      <c r="G2004" t="s">
        <v>76</v>
      </c>
      <c r="H2004" t="s">
        <v>11</v>
      </c>
      <c r="I2004" t="s">
        <v>128</v>
      </c>
      <c r="J2004" s="8">
        <v>0.73989091463867496</v>
      </c>
      <c r="K2004">
        <v>36489.130434782608</v>
      </c>
      <c r="L2004">
        <v>27461.71956521739</v>
      </c>
      <c r="M2004">
        <v>9027.4108695652176</v>
      </c>
      <c r="N2004">
        <v>0.24740000000000001</v>
      </c>
      <c r="O2004">
        <v>13</v>
      </c>
      <c r="P2004">
        <v>1.0305263385374381</v>
      </c>
      <c r="Q2004">
        <v>1.0305263385374375</v>
      </c>
      <c r="R2004">
        <v>0</v>
      </c>
      <c r="S2004" t="s">
        <v>723</v>
      </c>
      <c r="T2004">
        <v>0</v>
      </c>
      <c r="U2004">
        <v>0</v>
      </c>
      <c r="V2004">
        <v>1898</v>
      </c>
      <c r="W2004" t="s">
        <v>735</v>
      </c>
      <c r="X2004">
        <v>0</v>
      </c>
      <c r="Y2004">
        <v>0</v>
      </c>
      <c r="Z2004">
        <v>1898</v>
      </c>
      <c r="AA2004" t="s">
        <v>688</v>
      </c>
      <c r="AB2004" t="s">
        <v>539</v>
      </c>
      <c r="AC2004">
        <v>1898</v>
      </c>
    </row>
    <row r="2005" spans="1:29" x14ac:dyDescent="0.3">
      <c r="A2005" t="s">
        <v>109</v>
      </c>
      <c r="B2005" t="s">
        <v>165</v>
      </c>
      <c r="C2005" t="s">
        <v>166</v>
      </c>
      <c r="D2005">
        <v>0</v>
      </c>
      <c r="E2005" t="s">
        <v>63</v>
      </c>
      <c r="F2005" t="s">
        <v>111</v>
      </c>
      <c r="G2005" t="s">
        <v>78</v>
      </c>
      <c r="H2005" t="s">
        <v>11</v>
      </c>
      <c r="I2005" t="s">
        <v>128</v>
      </c>
      <c r="J2005" s="8">
        <v>0.73989091463867496</v>
      </c>
      <c r="K2005">
        <v>36489.130434782608</v>
      </c>
      <c r="L2005">
        <v>27461.71956521739</v>
      </c>
      <c r="M2005">
        <v>9027.4108695652176</v>
      </c>
      <c r="N2005">
        <v>0.24740000000000001</v>
      </c>
      <c r="O2005">
        <v>13</v>
      </c>
      <c r="P2005">
        <v>1.0305263385374381</v>
      </c>
      <c r="Q2005">
        <v>1.0305263385374375</v>
      </c>
      <c r="R2005">
        <v>0</v>
      </c>
      <c r="S2005" t="s">
        <v>723</v>
      </c>
      <c r="T2005">
        <v>0</v>
      </c>
      <c r="U2005">
        <v>0</v>
      </c>
      <c r="V2005">
        <v>1898</v>
      </c>
      <c r="W2005" t="s">
        <v>735</v>
      </c>
      <c r="X2005">
        <v>0</v>
      </c>
      <c r="Y2005">
        <v>0</v>
      </c>
      <c r="Z2005">
        <v>1898</v>
      </c>
      <c r="AA2005" t="s">
        <v>688</v>
      </c>
      <c r="AB2005" t="s">
        <v>539</v>
      </c>
      <c r="AC2005">
        <v>1898</v>
      </c>
    </row>
    <row r="2006" spans="1:29" x14ac:dyDescent="0.3">
      <c r="A2006" t="s">
        <v>109</v>
      </c>
      <c r="B2006" t="s">
        <v>165</v>
      </c>
      <c r="C2006" t="s">
        <v>166</v>
      </c>
      <c r="D2006">
        <v>0</v>
      </c>
      <c r="E2006" t="s">
        <v>63</v>
      </c>
      <c r="F2006" t="s">
        <v>111</v>
      </c>
      <c r="G2006" t="s">
        <v>80</v>
      </c>
      <c r="H2006" t="s">
        <v>11</v>
      </c>
      <c r="I2006" t="s">
        <v>128</v>
      </c>
      <c r="J2006" s="8">
        <v>0.73989091463867496</v>
      </c>
      <c r="K2006">
        <v>36489.130434782608</v>
      </c>
      <c r="L2006">
        <v>27461.71956521739</v>
      </c>
      <c r="M2006">
        <v>9027.4108695652176</v>
      </c>
      <c r="N2006">
        <v>0.24740000000000001</v>
      </c>
      <c r="O2006">
        <v>13</v>
      </c>
      <c r="P2006">
        <v>1.0305263385374381</v>
      </c>
      <c r="Q2006">
        <v>1.0305263385374375</v>
      </c>
      <c r="R2006">
        <v>0</v>
      </c>
      <c r="S2006" t="s">
        <v>723</v>
      </c>
      <c r="T2006">
        <v>0</v>
      </c>
      <c r="U2006">
        <v>0</v>
      </c>
      <c r="V2006">
        <v>1898</v>
      </c>
      <c r="W2006" t="s">
        <v>735</v>
      </c>
      <c r="X2006">
        <v>0</v>
      </c>
      <c r="Y2006">
        <v>0</v>
      </c>
      <c r="Z2006">
        <v>1898</v>
      </c>
      <c r="AA2006" t="s">
        <v>688</v>
      </c>
      <c r="AB2006" t="s">
        <v>539</v>
      </c>
      <c r="AC2006">
        <v>1898</v>
      </c>
    </row>
    <row r="2007" spans="1:29" x14ac:dyDescent="0.3">
      <c r="A2007" t="s">
        <v>109</v>
      </c>
      <c r="B2007" t="s">
        <v>165</v>
      </c>
      <c r="C2007" t="s">
        <v>166</v>
      </c>
      <c r="D2007">
        <v>0</v>
      </c>
      <c r="E2007" t="s">
        <v>63</v>
      </c>
      <c r="F2007" t="s">
        <v>111</v>
      </c>
      <c r="G2007" t="s">
        <v>82</v>
      </c>
      <c r="H2007" t="s">
        <v>11</v>
      </c>
      <c r="I2007" t="s">
        <v>128</v>
      </c>
      <c r="J2007" s="8">
        <v>0.74383699951674798</v>
      </c>
      <c r="K2007">
        <v>36489.130434782608</v>
      </c>
      <c r="L2007">
        <v>27461.71956521739</v>
      </c>
      <c r="M2007">
        <v>9027.4108695652176</v>
      </c>
      <c r="N2007">
        <v>0.24740000000000001</v>
      </c>
      <c r="O2007">
        <v>13</v>
      </c>
      <c r="P2007">
        <v>1.0305263385374381</v>
      </c>
      <c r="Q2007">
        <v>1.0305263385374375</v>
      </c>
      <c r="R2007">
        <v>0</v>
      </c>
      <c r="S2007" t="s">
        <v>723</v>
      </c>
      <c r="T2007">
        <v>0</v>
      </c>
      <c r="U2007">
        <v>0</v>
      </c>
      <c r="V2007">
        <v>1898</v>
      </c>
      <c r="W2007" t="s">
        <v>735</v>
      </c>
      <c r="X2007">
        <v>0</v>
      </c>
      <c r="Y2007">
        <v>0</v>
      </c>
      <c r="Z2007">
        <v>1898</v>
      </c>
      <c r="AA2007" t="s">
        <v>688</v>
      </c>
      <c r="AB2007" t="s">
        <v>539</v>
      </c>
      <c r="AC2007">
        <v>1898</v>
      </c>
    </row>
    <row r="2008" spans="1:29" x14ac:dyDescent="0.3">
      <c r="A2008" t="s">
        <v>109</v>
      </c>
      <c r="B2008" t="s">
        <v>165</v>
      </c>
      <c r="C2008" t="s">
        <v>166</v>
      </c>
      <c r="D2008">
        <v>0</v>
      </c>
      <c r="E2008" t="s">
        <v>63</v>
      </c>
      <c r="F2008" t="s">
        <v>111</v>
      </c>
      <c r="G2008" t="s">
        <v>84</v>
      </c>
      <c r="H2008" t="s">
        <v>11</v>
      </c>
      <c r="I2008" t="s">
        <v>128</v>
      </c>
      <c r="J2008" s="8">
        <v>0.73989091463867496</v>
      </c>
      <c r="K2008">
        <v>36489.130434782608</v>
      </c>
      <c r="L2008">
        <v>27461.71956521739</v>
      </c>
      <c r="M2008">
        <v>9027.4108695652176</v>
      </c>
      <c r="N2008">
        <v>0.24740000000000001</v>
      </c>
      <c r="O2008">
        <v>13</v>
      </c>
      <c r="P2008">
        <v>1.0305263385374381</v>
      </c>
      <c r="Q2008">
        <v>1.0305263385374375</v>
      </c>
      <c r="R2008">
        <v>0</v>
      </c>
      <c r="S2008" t="s">
        <v>723</v>
      </c>
      <c r="T2008">
        <v>0</v>
      </c>
      <c r="U2008">
        <v>0</v>
      </c>
      <c r="V2008">
        <v>1898</v>
      </c>
      <c r="W2008" t="s">
        <v>735</v>
      </c>
      <c r="X2008">
        <v>0</v>
      </c>
      <c r="Y2008">
        <v>0</v>
      </c>
      <c r="Z2008">
        <v>1898</v>
      </c>
      <c r="AA2008" t="s">
        <v>688</v>
      </c>
      <c r="AB2008" t="s">
        <v>539</v>
      </c>
      <c r="AC2008">
        <v>1898</v>
      </c>
    </row>
    <row r="2009" spans="1:29" x14ac:dyDescent="0.3">
      <c r="A2009" t="s">
        <v>109</v>
      </c>
      <c r="B2009" t="s">
        <v>165</v>
      </c>
      <c r="C2009" t="s">
        <v>166</v>
      </c>
      <c r="D2009">
        <v>0</v>
      </c>
      <c r="E2009" t="s">
        <v>63</v>
      </c>
      <c r="F2009" t="s">
        <v>111</v>
      </c>
      <c r="G2009" t="s">
        <v>86</v>
      </c>
      <c r="H2009" t="s">
        <v>11</v>
      </c>
      <c r="I2009" t="s">
        <v>128</v>
      </c>
      <c r="J2009" s="8">
        <v>0.73989091463867496</v>
      </c>
      <c r="K2009">
        <v>36489.130434782608</v>
      </c>
      <c r="L2009">
        <v>27461.71956521739</v>
      </c>
      <c r="M2009">
        <v>9027.4108695652176</v>
      </c>
      <c r="N2009">
        <v>0.24740000000000001</v>
      </c>
      <c r="O2009">
        <v>13</v>
      </c>
      <c r="P2009">
        <v>1.0305263385374381</v>
      </c>
      <c r="Q2009">
        <v>1.0305263385374375</v>
      </c>
      <c r="R2009">
        <v>0</v>
      </c>
      <c r="S2009" t="s">
        <v>723</v>
      </c>
      <c r="T2009">
        <v>0</v>
      </c>
      <c r="U2009">
        <v>0</v>
      </c>
      <c r="V2009">
        <v>1898</v>
      </c>
      <c r="W2009" t="s">
        <v>735</v>
      </c>
      <c r="X2009">
        <v>0</v>
      </c>
      <c r="Y2009">
        <v>0</v>
      </c>
      <c r="Z2009">
        <v>1898</v>
      </c>
      <c r="AA2009" t="s">
        <v>688</v>
      </c>
      <c r="AB2009" t="s">
        <v>539</v>
      </c>
      <c r="AC2009">
        <v>1898</v>
      </c>
    </row>
    <row r="2010" spans="1:29" x14ac:dyDescent="0.3">
      <c r="A2010" t="s">
        <v>109</v>
      </c>
      <c r="B2010" t="s">
        <v>165</v>
      </c>
      <c r="C2010" t="s">
        <v>166</v>
      </c>
      <c r="D2010">
        <v>0</v>
      </c>
      <c r="E2010" t="s">
        <v>63</v>
      </c>
      <c r="F2010" t="s">
        <v>111</v>
      </c>
      <c r="G2010" t="s">
        <v>88</v>
      </c>
      <c r="H2010" t="s">
        <v>11</v>
      </c>
      <c r="I2010" t="s">
        <v>128</v>
      </c>
      <c r="J2010" s="8">
        <v>0.73989091463867496</v>
      </c>
      <c r="K2010">
        <v>36489.130434782608</v>
      </c>
      <c r="L2010">
        <v>27461.71956521739</v>
      </c>
      <c r="M2010">
        <v>9027.4108695652176</v>
      </c>
      <c r="N2010">
        <v>0.24740000000000001</v>
      </c>
      <c r="O2010">
        <v>13</v>
      </c>
      <c r="P2010">
        <v>1.0305263385374381</v>
      </c>
      <c r="Q2010">
        <v>1.0305263385374375</v>
      </c>
      <c r="R2010">
        <v>0</v>
      </c>
      <c r="S2010" t="s">
        <v>723</v>
      </c>
      <c r="T2010">
        <v>0</v>
      </c>
      <c r="U2010">
        <v>0</v>
      </c>
      <c r="V2010">
        <v>1898</v>
      </c>
      <c r="W2010" t="s">
        <v>735</v>
      </c>
      <c r="X2010">
        <v>0</v>
      </c>
      <c r="Y2010">
        <v>0</v>
      </c>
      <c r="Z2010">
        <v>1898</v>
      </c>
      <c r="AA2010" t="s">
        <v>688</v>
      </c>
      <c r="AB2010" t="s">
        <v>539</v>
      </c>
      <c r="AC2010">
        <v>1898</v>
      </c>
    </row>
    <row r="2011" spans="1:29" x14ac:dyDescent="0.3">
      <c r="A2011" t="s">
        <v>109</v>
      </c>
      <c r="B2011" t="s">
        <v>165</v>
      </c>
      <c r="C2011" t="s">
        <v>166</v>
      </c>
      <c r="D2011">
        <v>0</v>
      </c>
      <c r="E2011" t="s">
        <v>63</v>
      </c>
      <c r="F2011" t="s">
        <v>111</v>
      </c>
      <c r="G2011" t="s">
        <v>90</v>
      </c>
      <c r="H2011" t="s">
        <v>11</v>
      </c>
      <c r="I2011" t="s">
        <v>128</v>
      </c>
      <c r="J2011" s="8">
        <v>0.73989091463867496</v>
      </c>
      <c r="K2011">
        <v>36489.130434782608</v>
      </c>
      <c r="L2011">
        <v>27461.71956521739</v>
      </c>
      <c r="M2011">
        <v>9027.4108695652176</v>
      </c>
      <c r="N2011">
        <v>0.24740000000000001</v>
      </c>
      <c r="O2011">
        <v>13</v>
      </c>
      <c r="P2011">
        <v>1.0305263385374381</v>
      </c>
      <c r="Q2011">
        <v>1.0305263385374375</v>
      </c>
      <c r="R2011">
        <v>0</v>
      </c>
      <c r="S2011" t="s">
        <v>723</v>
      </c>
      <c r="T2011">
        <v>0</v>
      </c>
      <c r="U2011">
        <v>0</v>
      </c>
      <c r="V2011">
        <v>1898</v>
      </c>
      <c r="W2011" t="s">
        <v>735</v>
      </c>
      <c r="X2011">
        <v>0</v>
      </c>
      <c r="Y2011">
        <v>0</v>
      </c>
      <c r="Z2011">
        <v>1898</v>
      </c>
      <c r="AA2011" t="s">
        <v>688</v>
      </c>
      <c r="AB2011" t="s">
        <v>539</v>
      </c>
      <c r="AC2011">
        <v>1898</v>
      </c>
    </row>
    <row r="2012" spans="1:29" x14ac:dyDescent="0.3">
      <c r="A2012" t="s">
        <v>109</v>
      </c>
      <c r="B2012" t="s">
        <v>165</v>
      </c>
      <c r="C2012" t="s">
        <v>166</v>
      </c>
      <c r="D2012">
        <v>0</v>
      </c>
      <c r="E2012" t="s">
        <v>63</v>
      </c>
      <c r="F2012" t="s">
        <v>111</v>
      </c>
      <c r="G2012" t="s">
        <v>92</v>
      </c>
      <c r="H2012" t="s">
        <v>11</v>
      </c>
      <c r="I2012" t="s">
        <v>128</v>
      </c>
      <c r="J2012" s="8">
        <v>0.73989091463867496</v>
      </c>
      <c r="K2012">
        <v>36489.130434782608</v>
      </c>
      <c r="L2012">
        <v>27461.71956521739</v>
      </c>
      <c r="M2012">
        <v>9027.4108695652176</v>
      </c>
      <c r="N2012">
        <v>0.24740000000000001</v>
      </c>
      <c r="O2012">
        <v>13</v>
      </c>
      <c r="P2012">
        <v>1.0305263385374381</v>
      </c>
      <c r="Q2012">
        <v>1.0305263385374375</v>
      </c>
      <c r="R2012">
        <v>0</v>
      </c>
      <c r="S2012" t="s">
        <v>723</v>
      </c>
      <c r="T2012">
        <v>0</v>
      </c>
      <c r="U2012">
        <v>0</v>
      </c>
      <c r="V2012">
        <v>1898</v>
      </c>
      <c r="W2012" t="s">
        <v>735</v>
      </c>
      <c r="X2012">
        <v>0</v>
      </c>
      <c r="Y2012">
        <v>0</v>
      </c>
      <c r="Z2012">
        <v>1898</v>
      </c>
      <c r="AA2012" t="s">
        <v>688</v>
      </c>
      <c r="AB2012" t="s">
        <v>539</v>
      </c>
      <c r="AC2012">
        <v>1898</v>
      </c>
    </row>
    <row r="2013" spans="1:29" x14ac:dyDescent="0.3">
      <c r="A2013" t="s">
        <v>109</v>
      </c>
      <c r="B2013" t="s">
        <v>165</v>
      </c>
      <c r="C2013" t="s">
        <v>166</v>
      </c>
      <c r="D2013">
        <v>0</v>
      </c>
      <c r="E2013" t="s">
        <v>63</v>
      </c>
      <c r="F2013" t="s">
        <v>94</v>
      </c>
      <c r="G2013" t="s">
        <v>65</v>
      </c>
      <c r="H2013" t="s">
        <v>11</v>
      </c>
      <c r="I2013" t="s">
        <v>128</v>
      </c>
      <c r="J2013" s="8">
        <v>0.73989091463867496</v>
      </c>
      <c r="K2013">
        <v>36489.130434782608</v>
      </c>
      <c r="L2013">
        <v>27461.71956521739</v>
      </c>
      <c r="M2013">
        <v>9027.4108695652176</v>
      </c>
      <c r="N2013">
        <v>0.24740000000000001</v>
      </c>
      <c r="O2013">
        <v>13</v>
      </c>
      <c r="P2013">
        <v>1.0305263385374381</v>
      </c>
      <c r="Q2013">
        <v>1.0305263385374375</v>
      </c>
      <c r="R2013">
        <v>0</v>
      </c>
      <c r="S2013" t="s">
        <v>723</v>
      </c>
      <c r="T2013">
        <v>0</v>
      </c>
      <c r="U2013">
        <v>0</v>
      </c>
      <c r="V2013">
        <v>1898</v>
      </c>
      <c r="W2013" t="s">
        <v>735</v>
      </c>
      <c r="X2013">
        <v>0</v>
      </c>
      <c r="Y2013">
        <v>0</v>
      </c>
      <c r="Z2013">
        <v>1898</v>
      </c>
      <c r="AA2013" t="s">
        <v>688</v>
      </c>
      <c r="AB2013" t="s">
        <v>539</v>
      </c>
      <c r="AC2013">
        <v>1898</v>
      </c>
    </row>
    <row r="2014" spans="1:29" x14ac:dyDescent="0.3">
      <c r="A2014" t="s">
        <v>109</v>
      </c>
      <c r="B2014" t="s">
        <v>165</v>
      </c>
      <c r="C2014" t="s">
        <v>166</v>
      </c>
      <c r="D2014">
        <v>0</v>
      </c>
      <c r="E2014" t="s">
        <v>63</v>
      </c>
      <c r="F2014" t="s">
        <v>94</v>
      </c>
      <c r="G2014" t="s">
        <v>70</v>
      </c>
      <c r="H2014" t="s">
        <v>11</v>
      </c>
      <c r="I2014" t="s">
        <v>128</v>
      </c>
      <c r="J2014" s="8">
        <v>0.73989091463867496</v>
      </c>
      <c r="K2014">
        <v>36489.130434782608</v>
      </c>
      <c r="L2014">
        <v>27461.71956521739</v>
      </c>
      <c r="M2014">
        <v>9027.4108695652176</v>
      </c>
      <c r="N2014">
        <v>0.24740000000000001</v>
      </c>
      <c r="O2014">
        <v>13</v>
      </c>
      <c r="P2014">
        <v>1.0305263385374381</v>
      </c>
      <c r="Q2014">
        <v>1.0305263385374375</v>
      </c>
      <c r="R2014">
        <v>0</v>
      </c>
      <c r="S2014" t="s">
        <v>723</v>
      </c>
      <c r="T2014">
        <v>0</v>
      </c>
      <c r="U2014">
        <v>0</v>
      </c>
      <c r="V2014">
        <v>1898</v>
      </c>
      <c r="W2014" t="s">
        <v>735</v>
      </c>
      <c r="X2014">
        <v>0</v>
      </c>
      <c r="Y2014">
        <v>0</v>
      </c>
      <c r="Z2014">
        <v>1898</v>
      </c>
      <c r="AA2014" t="s">
        <v>688</v>
      </c>
      <c r="AB2014" t="s">
        <v>539</v>
      </c>
      <c r="AC2014">
        <v>1898</v>
      </c>
    </row>
    <row r="2015" spans="1:29" x14ac:dyDescent="0.3">
      <c r="A2015" t="s">
        <v>109</v>
      </c>
      <c r="B2015" t="s">
        <v>165</v>
      </c>
      <c r="C2015" t="s">
        <v>166</v>
      </c>
      <c r="D2015">
        <v>0</v>
      </c>
      <c r="E2015" t="s">
        <v>63</v>
      </c>
      <c r="F2015" t="s">
        <v>94</v>
      </c>
      <c r="G2015" t="s">
        <v>72</v>
      </c>
      <c r="H2015" t="s">
        <v>11</v>
      </c>
      <c r="I2015" t="s">
        <v>128</v>
      </c>
      <c r="J2015" s="8">
        <v>0.74383699951674798</v>
      </c>
      <c r="K2015">
        <v>36489.130434782608</v>
      </c>
      <c r="L2015">
        <v>27461.71956521739</v>
      </c>
      <c r="M2015">
        <v>9027.4108695652176</v>
      </c>
      <c r="N2015">
        <v>0.24740000000000001</v>
      </c>
      <c r="O2015">
        <v>13</v>
      </c>
      <c r="P2015">
        <v>1.0305263385374381</v>
      </c>
      <c r="Q2015">
        <v>1.0305263385374375</v>
      </c>
      <c r="R2015">
        <v>0</v>
      </c>
      <c r="S2015" t="s">
        <v>723</v>
      </c>
      <c r="T2015">
        <v>0</v>
      </c>
      <c r="U2015">
        <v>0</v>
      </c>
      <c r="V2015">
        <v>1898</v>
      </c>
      <c r="W2015" t="s">
        <v>735</v>
      </c>
      <c r="X2015">
        <v>0</v>
      </c>
      <c r="Y2015">
        <v>0</v>
      </c>
      <c r="Z2015">
        <v>1898</v>
      </c>
      <c r="AA2015" t="s">
        <v>688</v>
      </c>
      <c r="AB2015" t="s">
        <v>539</v>
      </c>
      <c r="AC2015">
        <v>1898</v>
      </c>
    </row>
    <row r="2016" spans="1:29" x14ac:dyDescent="0.3">
      <c r="A2016" t="s">
        <v>109</v>
      </c>
      <c r="B2016" t="s">
        <v>165</v>
      </c>
      <c r="C2016" t="s">
        <v>166</v>
      </c>
      <c r="D2016">
        <v>0</v>
      </c>
      <c r="E2016" t="s">
        <v>63</v>
      </c>
      <c r="F2016" t="s">
        <v>94</v>
      </c>
      <c r="G2016" t="s">
        <v>74</v>
      </c>
      <c r="H2016" t="s">
        <v>11</v>
      </c>
      <c r="I2016" t="s">
        <v>128</v>
      </c>
      <c r="J2016" s="8">
        <v>0.73989091463867496</v>
      </c>
      <c r="K2016">
        <v>36489.130434782608</v>
      </c>
      <c r="L2016">
        <v>27461.71956521739</v>
      </c>
      <c r="M2016">
        <v>9027.4108695652176</v>
      </c>
      <c r="N2016">
        <v>0.24740000000000001</v>
      </c>
      <c r="O2016">
        <v>13</v>
      </c>
      <c r="P2016">
        <v>1.0305263385374381</v>
      </c>
      <c r="Q2016">
        <v>1.0305263385374375</v>
      </c>
      <c r="R2016">
        <v>0</v>
      </c>
      <c r="S2016" t="s">
        <v>723</v>
      </c>
      <c r="T2016">
        <v>0</v>
      </c>
      <c r="U2016">
        <v>0</v>
      </c>
      <c r="V2016">
        <v>1898</v>
      </c>
      <c r="W2016" t="s">
        <v>735</v>
      </c>
      <c r="X2016">
        <v>0</v>
      </c>
      <c r="Y2016">
        <v>0</v>
      </c>
      <c r="Z2016">
        <v>1898</v>
      </c>
      <c r="AA2016" t="s">
        <v>688</v>
      </c>
      <c r="AB2016" t="s">
        <v>539</v>
      </c>
      <c r="AC2016">
        <v>1898</v>
      </c>
    </row>
    <row r="2017" spans="1:29" x14ac:dyDescent="0.3">
      <c r="A2017" t="s">
        <v>109</v>
      </c>
      <c r="B2017" t="s">
        <v>165</v>
      </c>
      <c r="C2017" t="s">
        <v>166</v>
      </c>
      <c r="D2017">
        <v>0</v>
      </c>
      <c r="E2017" t="s">
        <v>63</v>
      </c>
      <c r="F2017" t="s">
        <v>94</v>
      </c>
      <c r="G2017" t="s">
        <v>76</v>
      </c>
      <c r="H2017" t="s">
        <v>11</v>
      </c>
      <c r="I2017" t="s">
        <v>128</v>
      </c>
      <c r="J2017" s="8">
        <v>0.73989091463867496</v>
      </c>
      <c r="K2017">
        <v>36489.130434782608</v>
      </c>
      <c r="L2017">
        <v>27461.71956521739</v>
      </c>
      <c r="M2017">
        <v>9027.4108695652176</v>
      </c>
      <c r="N2017">
        <v>0.24740000000000001</v>
      </c>
      <c r="O2017">
        <v>13</v>
      </c>
      <c r="P2017">
        <v>1.0305263385374381</v>
      </c>
      <c r="Q2017">
        <v>1.0305263385374375</v>
      </c>
      <c r="R2017">
        <v>0</v>
      </c>
      <c r="S2017" t="s">
        <v>723</v>
      </c>
      <c r="T2017">
        <v>0</v>
      </c>
      <c r="U2017">
        <v>0</v>
      </c>
      <c r="V2017">
        <v>1898</v>
      </c>
      <c r="W2017" t="s">
        <v>735</v>
      </c>
      <c r="X2017">
        <v>0</v>
      </c>
      <c r="Y2017">
        <v>0</v>
      </c>
      <c r="Z2017">
        <v>1898</v>
      </c>
      <c r="AA2017" t="s">
        <v>688</v>
      </c>
      <c r="AB2017" t="s">
        <v>539</v>
      </c>
      <c r="AC2017">
        <v>1898</v>
      </c>
    </row>
    <row r="2018" spans="1:29" x14ac:dyDescent="0.3">
      <c r="A2018" t="s">
        <v>109</v>
      </c>
      <c r="B2018" t="s">
        <v>165</v>
      </c>
      <c r="C2018" t="s">
        <v>166</v>
      </c>
      <c r="D2018">
        <v>0</v>
      </c>
      <c r="E2018" t="s">
        <v>63</v>
      </c>
      <c r="F2018" t="s">
        <v>94</v>
      </c>
      <c r="G2018" t="s">
        <v>78</v>
      </c>
      <c r="H2018" t="s">
        <v>11</v>
      </c>
      <c r="I2018" t="s">
        <v>128</v>
      </c>
      <c r="J2018" s="8">
        <v>0.73989091463867496</v>
      </c>
      <c r="K2018">
        <v>36489.130434782608</v>
      </c>
      <c r="L2018">
        <v>27461.71956521739</v>
      </c>
      <c r="M2018">
        <v>9027.4108695652176</v>
      </c>
      <c r="N2018">
        <v>0.24740000000000001</v>
      </c>
      <c r="O2018">
        <v>13</v>
      </c>
      <c r="P2018">
        <v>1.0305263385374381</v>
      </c>
      <c r="Q2018">
        <v>1.0305263385374375</v>
      </c>
      <c r="R2018">
        <v>0</v>
      </c>
      <c r="S2018" t="s">
        <v>723</v>
      </c>
      <c r="T2018">
        <v>0</v>
      </c>
      <c r="U2018">
        <v>0</v>
      </c>
      <c r="V2018">
        <v>1898</v>
      </c>
      <c r="W2018" t="s">
        <v>735</v>
      </c>
      <c r="X2018">
        <v>0</v>
      </c>
      <c r="Y2018">
        <v>0</v>
      </c>
      <c r="Z2018">
        <v>1898</v>
      </c>
      <c r="AA2018" t="s">
        <v>688</v>
      </c>
      <c r="AB2018" t="s">
        <v>539</v>
      </c>
      <c r="AC2018">
        <v>1898</v>
      </c>
    </row>
    <row r="2019" spans="1:29" x14ac:dyDescent="0.3">
      <c r="A2019" t="s">
        <v>109</v>
      </c>
      <c r="B2019" t="s">
        <v>165</v>
      </c>
      <c r="C2019" t="s">
        <v>166</v>
      </c>
      <c r="D2019">
        <v>0</v>
      </c>
      <c r="E2019" t="s">
        <v>63</v>
      </c>
      <c r="F2019" t="s">
        <v>94</v>
      </c>
      <c r="G2019" t="s">
        <v>80</v>
      </c>
      <c r="H2019" t="s">
        <v>11</v>
      </c>
      <c r="I2019" t="s">
        <v>128</v>
      </c>
      <c r="J2019" s="8">
        <v>0.73989091463867496</v>
      </c>
      <c r="K2019">
        <v>36489.130434782608</v>
      </c>
      <c r="L2019">
        <v>27461.71956521739</v>
      </c>
      <c r="M2019">
        <v>9027.4108695652176</v>
      </c>
      <c r="N2019">
        <v>0.24740000000000001</v>
      </c>
      <c r="O2019">
        <v>13</v>
      </c>
      <c r="P2019">
        <v>1.0305263385374381</v>
      </c>
      <c r="Q2019">
        <v>1.0305263385374375</v>
      </c>
      <c r="R2019">
        <v>0</v>
      </c>
      <c r="S2019" t="s">
        <v>723</v>
      </c>
      <c r="T2019">
        <v>0</v>
      </c>
      <c r="U2019">
        <v>0</v>
      </c>
      <c r="V2019">
        <v>1898</v>
      </c>
      <c r="W2019" t="s">
        <v>735</v>
      </c>
      <c r="X2019">
        <v>0</v>
      </c>
      <c r="Y2019">
        <v>0</v>
      </c>
      <c r="Z2019">
        <v>1898</v>
      </c>
      <c r="AA2019" t="s">
        <v>688</v>
      </c>
      <c r="AB2019" t="s">
        <v>539</v>
      </c>
      <c r="AC2019">
        <v>1898</v>
      </c>
    </row>
    <row r="2020" spans="1:29" x14ac:dyDescent="0.3">
      <c r="A2020" t="s">
        <v>109</v>
      </c>
      <c r="B2020" t="s">
        <v>165</v>
      </c>
      <c r="C2020" t="s">
        <v>166</v>
      </c>
      <c r="D2020">
        <v>0</v>
      </c>
      <c r="E2020" t="s">
        <v>63</v>
      </c>
      <c r="F2020" t="s">
        <v>94</v>
      </c>
      <c r="G2020" t="s">
        <v>82</v>
      </c>
      <c r="H2020" t="s">
        <v>11</v>
      </c>
      <c r="I2020" t="s">
        <v>128</v>
      </c>
      <c r="J2020" s="8">
        <v>0.74383699951674798</v>
      </c>
      <c r="K2020">
        <v>36489.130434782608</v>
      </c>
      <c r="L2020">
        <v>27461.71956521739</v>
      </c>
      <c r="M2020">
        <v>9027.4108695652176</v>
      </c>
      <c r="N2020">
        <v>0.24740000000000001</v>
      </c>
      <c r="O2020">
        <v>13</v>
      </c>
      <c r="P2020">
        <v>1.0305263385374381</v>
      </c>
      <c r="Q2020">
        <v>1.0305263385374375</v>
      </c>
      <c r="R2020">
        <v>0</v>
      </c>
      <c r="S2020" t="s">
        <v>723</v>
      </c>
      <c r="T2020">
        <v>0</v>
      </c>
      <c r="U2020">
        <v>0</v>
      </c>
      <c r="V2020">
        <v>1898</v>
      </c>
      <c r="W2020" t="s">
        <v>735</v>
      </c>
      <c r="X2020">
        <v>0</v>
      </c>
      <c r="Y2020">
        <v>0</v>
      </c>
      <c r="Z2020">
        <v>1898</v>
      </c>
      <c r="AA2020" t="s">
        <v>688</v>
      </c>
      <c r="AB2020" t="s">
        <v>539</v>
      </c>
      <c r="AC2020">
        <v>1898</v>
      </c>
    </row>
    <row r="2021" spans="1:29" x14ac:dyDescent="0.3">
      <c r="A2021" t="s">
        <v>109</v>
      </c>
      <c r="B2021" t="s">
        <v>165</v>
      </c>
      <c r="C2021" t="s">
        <v>166</v>
      </c>
      <c r="D2021">
        <v>0</v>
      </c>
      <c r="E2021" t="s">
        <v>63</v>
      </c>
      <c r="F2021" t="s">
        <v>94</v>
      </c>
      <c r="G2021" t="s">
        <v>84</v>
      </c>
      <c r="H2021" t="s">
        <v>11</v>
      </c>
      <c r="I2021" t="s">
        <v>128</v>
      </c>
      <c r="J2021" s="8">
        <v>0.73989091463867496</v>
      </c>
      <c r="K2021">
        <v>36489.130434782608</v>
      </c>
      <c r="L2021">
        <v>27461.71956521739</v>
      </c>
      <c r="M2021">
        <v>9027.4108695652176</v>
      </c>
      <c r="N2021">
        <v>0.24740000000000001</v>
      </c>
      <c r="O2021">
        <v>13</v>
      </c>
      <c r="P2021">
        <v>1.0305263385374381</v>
      </c>
      <c r="Q2021">
        <v>1.0305263385374375</v>
      </c>
      <c r="R2021">
        <v>0</v>
      </c>
      <c r="S2021" t="s">
        <v>723</v>
      </c>
      <c r="T2021">
        <v>0</v>
      </c>
      <c r="U2021">
        <v>0</v>
      </c>
      <c r="V2021">
        <v>1898</v>
      </c>
      <c r="W2021" t="s">
        <v>735</v>
      </c>
      <c r="X2021">
        <v>0</v>
      </c>
      <c r="Y2021">
        <v>0</v>
      </c>
      <c r="Z2021">
        <v>1898</v>
      </c>
      <c r="AA2021" t="s">
        <v>688</v>
      </c>
      <c r="AB2021" t="s">
        <v>539</v>
      </c>
      <c r="AC2021">
        <v>1898</v>
      </c>
    </row>
    <row r="2022" spans="1:29" x14ac:dyDescent="0.3">
      <c r="A2022" t="s">
        <v>109</v>
      </c>
      <c r="B2022" t="s">
        <v>165</v>
      </c>
      <c r="C2022" t="s">
        <v>166</v>
      </c>
      <c r="D2022">
        <v>0</v>
      </c>
      <c r="E2022" t="s">
        <v>63</v>
      </c>
      <c r="F2022" t="s">
        <v>94</v>
      </c>
      <c r="G2022" t="s">
        <v>86</v>
      </c>
      <c r="H2022" t="s">
        <v>11</v>
      </c>
      <c r="I2022" t="s">
        <v>128</v>
      </c>
      <c r="J2022" s="8">
        <v>0.73989091463867496</v>
      </c>
      <c r="K2022">
        <v>36489.130434782608</v>
      </c>
      <c r="L2022">
        <v>27461.71956521739</v>
      </c>
      <c r="M2022">
        <v>9027.4108695652176</v>
      </c>
      <c r="N2022">
        <v>0.24740000000000001</v>
      </c>
      <c r="O2022">
        <v>13</v>
      </c>
      <c r="P2022">
        <v>1.0305263385374381</v>
      </c>
      <c r="Q2022">
        <v>1.0305263385374375</v>
      </c>
      <c r="R2022">
        <v>0</v>
      </c>
      <c r="S2022" t="s">
        <v>723</v>
      </c>
      <c r="T2022">
        <v>0</v>
      </c>
      <c r="U2022">
        <v>0</v>
      </c>
      <c r="V2022">
        <v>1898</v>
      </c>
      <c r="W2022" t="s">
        <v>735</v>
      </c>
      <c r="X2022">
        <v>0</v>
      </c>
      <c r="Y2022">
        <v>0</v>
      </c>
      <c r="Z2022">
        <v>1898</v>
      </c>
      <c r="AA2022" t="s">
        <v>688</v>
      </c>
      <c r="AB2022" t="s">
        <v>539</v>
      </c>
      <c r="AC2022">
        <v>1898</v>
      </c>
    </row>
    <row r="2023" spans="1:29" x14ac:dyDescent="0.3">
      <c r="A2023" t="s">
        <v>109</v>
      </c>
      <c r="B2023" t="s">
        <v>165</v>
      </c>
      <c r="C2023" t="s">
        <v>166</v>
      </c>
      <c r="D2023">
        <v>0</v>
      </c>
      <c r="E2023" t="s">
        <v>63</v>
      </c>
      <c r="F2023" t="s">
        <v>94</v>
      </c>
      <c r="G2023" t="s">
        <v>88</v>
      </c>
      <c r="H2023" t="s">
        <v>11</v>
      </c>
      <c r="I2023" t="s">
        <v>128</v>
      </c>
      <c r="J2023" s="8">
        <v>0.73989091463867496</v>
      </c>
      <c r="K2023">
        <v>36489.130434782608</v>
      </c>
      <c r="L2023">
        <v>27461.71956521739</v>
      </c>
      <c r="M2023">
        <v>9027.4108695652176</v>
      </c>
      <c r="N2023">
        <v>0.24740000000000001</v>
      </c>
      <c r="O2023">
        <v>13</v>
      </c>
      <c r="P2023">
        <v>1.0305263385374381</v>
      </c>
      <c r="Q2023">
        <v>1.0305263385374375</v>
      </c>
      <c r="R2023">
        <v>0</v>
      </c>
      <c r="S2023" t="s">
        <v>723</v>
      </c>
      <c r="T2023">
        <v>0</v>
      </c>
      <c r="U2023">
        <v>0</v>
      </c>
      <c r="V2023">
        <v>1898</v>
      </c>
      <c r="W2023" t="s">
        <v>735</v>
      </c>
      <c r="X2023">
        <v>0</v>
      </c>
      <c r="Y2023">
        <v>0</v>
      </c>
      <c r="Z2023">
        <v>1898</v>
      </c>
      <c r="AA2023" t="s">
        <v>688</v>
      </c>
      <c r="AB2023" t="s">
        <v>539</v>
      </c>
      <c r="AC2023">
        <v>1898</v>
      </c>
    </row>
    <row r="2024" spans="1:29" x14ac:dyDescent="0.3">
      <c r="A2024" t="s">
        <v>109</v>
      </c>
      <c r="B2024" t="s">
        <v>165</v>
      </c>
      <c r="C2024" t="s">
        <v>166</v>
      </c>
      <c r="D2024">
        <v>0</v>
      </c>
      <c r="E2024" t="s">
        <v>63</v>
      </c>
      <c r="F2024" t="s">
        <v>94</v>
      </c>
      <c r="G2024" t="s">
        <v>90</v>
      </c>
      <c r="H2024" t="s">
        <v>11</v>
      </c>
      <c r="I2024" t="s">
        <v>128</v>
      </c>
      <c r="J2024" s="8">
        <v>0.73989091463867496</v>
      </c>
      <c r="K2024">
        <v>36489.130434782608</v>
      </c>
      <c r="L2024">
        <v>27461.71956521739</v>
      </c>
      <c r="M2024">
        <v>9027.4108695652176</v>
      </c>
      <c r="N2024">
        <v>0.24740000000000001</v>
      </c>
      <c r="O2024">
        <v>13</v>
      </c>
      <c r="P2024">
        <v>1.0305263385374381</v>
      </c>
      <c r="Q2024">
        <v>1.0305263385374375</v>
      </c>
      <c r="R2024">
        <v>0</v>
      </c>
      <c r="S2024" t="s">
        <v>723</v>
      </c>
      <c r="T2024">
        <v>0</v>
      </c>
      <c r="U2024">
        <v>0</v>
      </c>
      <c r="V2024">
        <v>1898</v>
      </c>
      <c r="W2024" t="s">
        <v>735</v>
      </c>
      <c r="X2024">
        <v>0</v>
      </c>
      <c r="Y2024">
        <v>0</v>
      </c>
      <c r="Z2024">
        <v>1898</v>
      </c>
      <c r="AA2024" t="s">
        <v>688</v>
      </c>
      <c r="AB2024" t="s">
        <v>539</v>
      </c>
      <c r="AC2024">
        <v>1898</v>
      </c>
    </row>
    <row r="2025" spans="1:29" x14ac:dyDescent="0.3">
      <c r="A2025" t="s">
        <v>109</v>
      </c>
      <c r="B2025" t="s">
        <v>165</v>
      </c>
      <c r="C2025" t="s">
        <v>166</v>
      </c>
      <c r="D2025">
        <v>0</v>
      </c>
      <c r="E2025" t="s">
        <v>63</v>
      </c>
      <c r="F2025" t="s">
        <v>94</v>
      </c>
      <c r="G2025" t="s">
        <v>92</v>
      </c>
      <c r="H2025" t="s">
        <v>11</v>
      </c>
      <c r="I2025" t="s">
        <v>128</v>
      </c>
      <c r="J2025" s="8">
        <v>0.73989091463867496</v>
      </c>
      <c r="K2025">
        <v>36489.130434782608</v>
      </c>
      <c r="L2025">
        <v>27461.71956521739</v>
      </c>
      <c r="M2025">
        <v>9027.4108695652176</v>
      </c>
      <c r="N2025">
        <v>0.24740000000000001</v>
      </c>
      <c r="O2025">
        <v>13</v>
      </c>
      <c r="P2025">
        <v>1.0305263385374381</v>
      </c>
      <c r="Q2025">
        <v>1.0305263385374375</v>
      </c>
      <c r="R2025">
        <v>0</v>
      </c>
      <c r="S2025" t="s">
        <v>723</v>
      </c>
      <c r="T2025">
        <v>0</v>
      </c>
      <c r="U2025">
        <v>0</v>
      </c>
      <c r="V2025">
        <v>1898</v>
      </c>
      <c r="W2025" t="s">
        <v>735</v>
      </c>
      <c r="X2025">
        <v>0</v>
      </c>
      <c r="Y2025">
        <v>0</v>
      </c>
      <c r="Z2025">
        <v>1898</v>
      </c>
      <c r="AA2025" t="s">
        <v>688</v>
      </c>
      <c r="AB2025" t="s">
        <v>539</v>
      </c>
      <c r="AC2025">
        <v>1898</v>
      </c>
    </row>
    <row r="2026" spans="1:29" x14ac:dyDescent="0.3">
      <c r="A2026" t="s">
        <v>109</v>
      </c>
      <c r="B2026" t="s">
        <v>172</v>
      </c>
      <c r="C2026" t="s">
        <v>173</v>
      </c>
      <c r="D2026" t="s">
        <v>728</v>
      </c>
      <c r="E2026" t="s">
        <v>63</v>
      </c>
      <c r="F2026" t="s">
        <v>111</v>
      </c>
      <c r="G2026" t="s">
        <v>65</v>
      </c>
      <c r="H2026" t="s">
        <v>11</v>
      </c>
      <c r="I2026" t="s">
        <v>148</v>
      </c>
      <c r="J2026" s="8">
        <v>0.72742928869835544</v>
      </c>
      <c r="K2026">
        <v>3.7876791732847614</v>
      </c>
      <c r="L2026">
        <v>3.6094920151945757</v>
      </c>
      <c r="M2026">
        <v>0.17818715809018568</v>
      </c>
      <c r="N2026">
        <v>4.7043888866558282E-2</v>
      </c>
      <c r="O2026">
        <v>15</v>
      </c>
      <c r="P2026">
        <v>7.5697447478742486E-5</v>
      </c>
      <c r="Q2026">
        <v>0</v>
      </c>
      <c r="R2026">
        <v>3.5</v>
      </c>
      <c r="S2026" t="s">
        <v>736</v>
      </c>
      <c r="T2026">
        <v>0</v>
      </c>
      <c r="U2026">
        <v>0</v>
      </c>
      <c r="V2026">
        <v>4.8849999999999998</v>
      </c>
      <c r="W2026" t="s">
        <v>737</v>
      </c>
      <c r="X2026">
        <v>0.20790633676197959</v>
      </c>
      <c r="Y2026" t="s">
        <v>738</v>
      </c>
      <c r="Z2026">
        <v>1.5929063367619793</v>
      </c>
      <c r="AA2026" t="s">
        <v>732</v>
      </c>
      <c r="AB2026" t="s">
        <v>539</v>
      </c>
      <c r="AC2026">
        <v>1.5929063367619793</v>
      </c>
    </row>
    <row r="2027" spans="1:29" x14ac:dyDescent="0.3">
      <c r="A2027" t="s">
        <v>109</v>
      </c>
      <c r="B2027" t="s">
        <v>172</v>
      </c>
      <c r="C2027" t="s">
        <v>173</v>
      </c>
      <c r="D2027" t="s">
        <v>728</v>
      </c>
      <c r="E2027" t="s">
        <v>63</v>
      </c>
      <c r="F2027" t="s">
        <v>111</v>
      </c>
      <c r="G2027" t="s">
        <v>70</v>
      </c>
      <c r="H2027" t="s">
        <v>11</v>
      </c>
      <c r="I2027" t="s">
        <v>148</v>
      </c>
      <c r="J2027" s="8">
        <v>0.72679928869835542</v>
      </c>
      <c r="K2027">
        <v>11.050655986014755</v>
      </c>
      <c r="L2027">
        <v>10.872468827924571</v>
      </c>
      <c r="M2027">
        <v>0.17818715809018568</v>
      </c>
      <c r="N2027">
        <v>1.6124577429221562E-2</v>
      </c>
      <c r="O2027">
        <v>15</v>
      </c>
      <c r="P2027">
        <v>7.5697447478742486E-5</v>
      </c>
      <c r="Q2027">
        <v>0</v>
      </c>
      <c r="R2027">
        <v>3.5</v>
      </c>
      <c r="S2027" t="s">
        <v>736</v>
      </c>
      <c r="T2027">
        <v>0</v>
      </c>
      <c r="U2027">
        <v>0</v>
      </c>
      <c r="V2027">
        <v>4.8849999999999998</v>
      </c>
      <c r="W2027" t="s">
        <v>737</v>
      </c>
      <c r="X2027">
        <v>0.20790633676197959</v>
      </c>
      <c r="Y2027" t="s">
        <v>738</v>
      </c>
      <c r="Z2027">
        <v>1.5929063367619793</v>
      </c>
      <c r="AA2027" t="s">
        <v>732</v>
      </c>
      <c r="AB2027" t="s">
        <v>539</v>
      </c>
      <c r="AC2027">
        <v>1.5929063367619793</v>
      </c>
    </row>
    <row r="2028" spans="1:29" x14ac:dyDescent="0.3">
      <c r="A2028" t="s">
        <v>109</v>
      </c>
      <c r="B2028" t="s">
        <v>172</v>
      </c>
      <c r="C2028" t="s">
        <v>173</v>
      </c>
      <c r="D2028" t="s">
        <v>728</v>
      </c>
      <c r="E2028" t="s">
        <v>63</v>
      </c>
      <c r="F2028" t="s">
        <v>111</v>
      </c>
      <c r="G2028" t="s">
        <v>72</v>
      </c>
      <c r="H2028" t="s">
        <v>11</v>
      </c>
      <c r="I2028" t="s">
        <v>148</v>
      </c>
      <c r="J2028" s="8">
        <v>0.72707928869835547</v>
      </c>
      <c r="K2028">
        <v>31.010490208346237</v>
      </c>
      <c r="L2028">
        <v>30.832303050256051</v>
      </c>
      <c r="M2028">
        <v>0.17818715809018568</v>
      </c>
      <c r="N2028">
        <v>5.746028421125312E-3</v>
      </c>
      <c r="O2028">
        <v>15</v>
      </c>
      <c r="P2028">
        <v>7.5697447478742486E-5</v>
      </c>
      <c r="Q2028">
        <v>0</v>
      </c>
      <c r="R2028">
        <v>3.5</v>
      </c>
      <c r="S2028" t="s">
        <v>736</v>
      </c>
      <c r="T2028">
        <v>0</v>
      </c>
      <c r="U2028">
        <v>0</v>
      </c>
      <c r="V2028">
        <v>4.8849999999999998</v>
      </c>
      <c r="W2028" t="s">
        <v>737</v>
      </c>
      <c r="X2028">
        <v>0.20790633676197959</v>
      </c>
      <c r="Y2028" t="s">
        <v>738</v>
      </c>
      <c r="Z2028">
        <v>1.5929063367619793</v>
      </c>
      <c r="AA2028" t="s">
        <v>732</v>
      </c>
      <c r="AB2028" t="s">
        <v>539</v>
      </c>
      <c r="AC2028">
        <v>1.5929063367619793</v>
      </c>
    </row>
    <row r="2029" spans="1:29" x14ac:dyDescent="0.3">
      <c r="A2029" t="s">
        <v>109</v>
      </c>
      <c r="B2029" t="s">
        <v>172</v>
      </c>
      <c r="C2029" t="s">
        <v>173</v>
      </c>
      <c r="D2029" t="s">
        <v>728</v>
      </c>
      <c r="E2029" t="s">
        <v>63</v>
      </c>
      <c r="F2029" t="s">
        <v>111</v>
      </c>
      <c r="G2029" t="s">
        <v>74</v>
      </c>
      <c r="H2029" t="s">
        <v>11</v>
      </c>
      <c r="I2029" t="s">
        <v>148</v>
      </c>
      <c r="J2029" s="8">
        <v>0.72707928869835547</v>
      </c>
      <c r="K2029">
        <v>15.082945369367872</v>
      </c>
      <c r="L2029">
        <v>14.904758211277686</v>
      </c>
      <c r="M2029">
        <v>0.17818715809018568</v>
      </c>
      <c r="N2029">
        <v>1.1813817111084155E-2</v>
      </c>
      <c r="O2029">
        <v>15</v>
      </c>
      <c r="P2029">
        <v>7.5697447478742486E-5</v>
      </c>
      <c r="Q2029">
        <v>0</v>
      </c>
      <c r="R2029">
        <v>3.5</v>
      </c>
      <c r="S2029" t="s">
        <v>736</v>
      </c>
      <c r="T2029">
        <v>0</v>
      </c>
      <c r="U2029">
        <v>0</v>
      </c>
      <c r="V2029">
        <v>4.8849999999999998</v>
      </c>
      <c r="W2029" t="s">
        <v>737</v>
      </c>
      <c r="X2029">
        <v>0.20790633676197959</v>
      </c>
      <c r="Y2029" t="s">
        <v>738</v>
      </c>
      <c r="Z2029">
        <v>1.5929063367619793</v>
      </c>
      <c r="AA2029" t="s">
        <v>732</v>
      </c>
      <c r="AB2029" t="s">
        <v>539</v>
      </c>
      <c r="AC2029">
        <v>1.5929063367619793</v>
      </c>
    </row>
    <row r="2030" spans="1:29" x14ac:dyDescent="0.3">
      <c r="A2030" t="s">
        <v>109</v>
      </c>
      <c r="B2030" t="s">
        <v>172</v>
      </c>
      <c r="C2030" t="s">
        <v>173</v>
      </c>
      <c r="D2030" t="s">
        <v>728</v>
      </c>
      <c r="E2030" t="s">
        <v>63</v>
      </c>
      <c r="F2030" t="s">
        <v>111</v>
      </c>
      <c r="G2030" t="s">
        <v>76</v>
      </c>
      <c r="H2030" t="s">
        <v>11</v>
      </c>
      <c r="I2030" t="s">
        <v>148</v>
      </c>
      <c r="J2030" s="8">
        <v>0.72742928869835544</v>
      </c>
      <c r="K2030">
        <v>81.297474937877297</v>
      </c>
      <c r="L2030">
        <v>81.119287779787129</v>
      </c>
      <c r="M2030">
        <v>0.17818715809018568</v>
      </c>
      <c r="N2030">
        <v>2.1917920356855575E-3</v>
      </c>
      <c r="O2030">
        <v>15</v>
      </c>
      <c r="P2030">
        <v>7.5697447478742486E-5</v>
      </c>
      <c r="Q2030">
        <v>0</v>
      </c>
      <c r="R2030">
        <v>3.5</v>
      </c>
      <c r="S2030" t="s">
        <v>736</v>
      </c>
      <c r="T2030">
        <v>0</v>
      </c>
      <c r="U2030">
        <v>0</v>
      </c>
      <c r="V2030">
        <v>4.8849999999999998</v>
      </c>
      <c r="W2030" t="s">
        <v>737</v>
      </c>
      <c r="X2030">
        <v>0.20790633676197959</v>
      </c>
      <c r="Y2030" t="s">
        <v>738</v>
      </c>
      <c r="Z2030">
        <v>1.5929063367619793</v>
      </c>
      <c r="AA2030" t="s">
        <v>732</v>
      </c>
      <c r="AB2030" t="s">
        <v>539</v>
      </c>
      <c r="AC2030">
        <v>1.5929063367619793</v>
      </c>
    </row>
    <row r="2031" spans="1:29" x14ac:dyDescent="0.3">
      <c r="A2031" t="s">
        <v>109</v>
      </c>
      <c r="B2031" t="s">
        <v>172</v>
      </c>
      <c r="C2031" t="s">
        <v>173</v>
      </c>
      <c r="D2031" t="s">
        <v>728</v>
      </c>
      <c r="E2031" t="s">
        <v>63</v>
      </c>
      <c r="F2031" t="s">
        <v>111</v>
      </c>
      <c r="G2031" t="s">
        <v>78</v>
      </c>
      <c r="H2031" t="s">
        <v>11</v>
      </c>
      <c r="I2031" t="s">
        <v>148</v>
      </c>
      <c r="J2031" s="8">
        <v>0.72742928869835544</v>
      </c>
      <c r="K2031">
        <v>56.27212729304744</v>
      </c>
      <c r="L2031">
        <v>56.093940134957251</v>
      </c>
      <c r="M2031">
        <v>0.17818715809018568</v>
      </c>
      <c r="N2031">
        <v>3.1665260700425154E-3</v>
      </c>
      <c r="O2031">
        <v>15</v>
      </c>
      <c r="P2031">
        <v>7.5697447478742486E-5</v>
      </c>
      <c r="Q2031">
        <v>0</v>
      </c>
      <c r="R2031">
        <v>3.5</v>
      </c>
      <c r="S2031" t="s">
        <v>736</v>
      </c>
      <c r="T2031">
        <v>0</v>
      </c>
      <c r="U2031">
        <v>0</v>
      </c>
      <c r="V2031">
        <v>4.8849999999999998</v>
      </c>
      <c r="W2031" t="s">
        <v>737</v>
      </c>
      <c r="X2031">
        <v>0.20790633676197959</v>
      </c>
      <c r="Y2031" t="s">
        <v>738</v>
      </c>
      <c r="Z2031">
        <v>1.5929063367619793</v>
      </c>
      <c r="AA2031" t="s">
        <v>732</v>
      </c>
      <c r="AB2031" t="s">
        <v>539</v>
      </c>
      <c r="AC2031">
        <v>1.5929063367619793</v>
      </c>
    </row>
    <row r="2032" spans="1:29" x14ac:dyDescent="0.3">
      <c r="A2032" t="s">
        <v>109</v>
      </c>
      <c r="B2032" t="s">
        <v>172</v>
      </c>
      <c r="C2032" t="s">
        <v>173</v>
      </c>
      <c r="D2032" t="s">
        <v>728</v>
      </c>
      <c r="E2032" t="s">
        <v>63</v>
      </c>
      <c r="F2032" t="s">
        <v>111</v>
      </c>
      <c r="G2032" t="s">
        <v>80</v>
      </c>
      <c r="H2032" t="s">
        <v>11</v>
      </c>
      <c r="I2032" t="s">
        <v>148</v>
      </c>
      <c r="J2032" s="8">
        <v>0.72679928869835542</v>
      </c>
      <c r="K2032">
        <v>34.72571196988347</v>
      </c>
      <c r="L2032">
        <v>34.547524811793281</v>
      </c>
      <c r="M2032">
        <v>0.17818715809018568</v>
      </c>
      <c r="N2032">
        <v>5.131274435632072E-3</v>
      </c>
      <c r="O2032">
        <v>15</v>
      </c>
      <c r="P2032">
        <v>1.0040937334940737E-4</v>
      </c>
      <c r="Q2032">
        <v>0</v>
      </c>
      <c r="R2032">
        <v>3.5</v>
      </c>
      <c r="S2032" t="s">
        <v>736</v>
      </c>
      <c r="T2032">
        <v>0</v>
      </c>
      <c r="U2032">
        <v>0</v>
      </c>
      <c r="V2032">
        <v>4.8849999999999998</v>
      </c>
      <c r="W2032" t="s">
        <v>737</v>
      </c>
      <c r="X2032">
        <v>0.20790633676197959</v>
      </c>
      <c r="Y2032" t="s">
        <v>738</v>
      </c>
      <c r="Z2032">
        <v>1.5929063367619793</v>
      </c>
      <c r="AA2032" t="s">
        <v>732</v>
      </c>
      <c r="AB2032" t="s">
        <v>539</v>
      </c>
      <c r="AC2032">
        <v>1.5929063367619793</v>
      </c>
    </row>
    <row r="2033" spans="1:29" x14ac:dyDescent="0.3">
      <c r="A2033" t="s">
        <v>109</v>
      </c>
      <c r="B2033" t="s">
        <v>172</v>
      </c>
      <c r="C2033" t="s">
        <v>173</v>
      </c>
      <c r="D2033" t="s">
        <v>728</v>
      </c>
      <c r="E2033" t="s">
        <v>63</v>
      </c>
      <c r="F2033" t="s">
        <v>111</v>
      </c>
      <c r="G2033" t="s">
        <v>82</v>
      </c>
      <c r="H2033" t="s">
        <v>11</v>
      </c>
      <c r="I2033" t="s">
        <v>148</v>
      </c>
      <c r="J2033" s="8">
        <v>0.72471852677330229</v>
      </c>
      <c r="K2033">
        <v>107.23440807557665</v>
      </c>
      <c r="L2033">
        <v>107.05622091748648</v>
      </c>
      <c r="M2033">
        <v>0.17818715809018568</v>
      </c>
      <c r="N2033">
        <v>1.66166029437681E-3</v>
      </c>
      <c r="O2033">
        <v>15</v>
      </c>
      <c r="P2033">
        <v>2.2991177636792215E-5</v>
      </c>
      <c r="Q2033">
        <v>0</v>
      </c>
      <c r="R2033">
        <v>3.5</v>
      </c>
      <c r="S2033" t="s">
        <v>736</v>
      </c>
      <c r="T2033">
        <v>0</v>
      </c>
      <c r="U2033">
        <v>0</v>
      </c>
      <c r="V2033">
        <v>4.8849999999999998</v>
      </c>
      <c r="W2033" t="s">
        <v>737</v>
      </c>
      <c r="X2033">
        <v>0.20790633676197959</v>
      </c>
      <c r="Y2033" t="s">
        <v>738</v>
      </c>
      <c r="Z2033">
        <v>1.5929063367619793</v>
      </c>
      <c r="AA2033" t="s">
        <v>732</v>
      </c>
      <c r="AB2033" t="s">
        <v>539</v>
      </c>
      <c r="AC2033">
        <v>1.5929063367619793</v>
      </c>
    </row>
    <row r="2034" spans="1:29" x14ac:dyDescent="0.3">
      <c r="A2034" t="s">
        <v>109</v>
      </c>
      <c r="B2034" t="s">
        <v>172</v>
      </c>
      <c r="C2034" t="s">
        <v>173</v>
      </c>
      <c r="D2034" t="s">
        <v>728</v>
      </c>
      <c r="E2034" t="s">
        <v>63</v>
      </c>
      <c r="F2034" t="s">
        <v>111</v>
      </c>
      <c r="G2034" t="s">
        <v>84</v>
      </c>
      <c r="H2034" t="s">
        <v>11</v>
      </c>
      <c r="I2034" t="s">
        <v>148</v>
      </c>
      <c r="J2034" s="8">
        <v>0.72742928869835544</v>
      </c>
      <c r="K2034">
        <v>58.197887256415711</v>
      </c>
      <c r="L2034">
        <v>58.019700098325522</v>
      </c>
      <c r="M2034">
        <v>0.17818715809018568</v>
      </c>
      <c r="N2034">
        <v>3.06174616451463E-3</v>
      </c>
      <c r="O2034">
        <v>15</v>
      </c>
      <c r="P2034">
        <v>7.5697447478742486E-5</v>
      </c>
      <c r="Q2034">
        <v>0</v>
      </c>
      <c r="R2034">
        <v>3.5</v>
      </c>
      <c r="S2034" t="s">
        <v>736</v>
      </c>
      <c r="T2034">
        <v>0</v>
      </c>
      <c r="U2034">
        <v>0</v>
      </c>
      <c r="V2034">
        <v>4.8849999999999998</v>
      </c>
      <c r="W2034" t="s">
        <v>737</v>
      </c>
      <c r="X2034">
        <v>0.20790633676197959</v>
      </c>
      <c r="Y2034" t="s">
        <v>738</v>
      </c>
      <c r="Z2034">
        <v>1.5929063367619793</v>
      </c>
      <c r="AA2034" t="s">
        <v>732</v>
      </c>
      <c r="AB2034" t="s">
        <v>539</v>
      </c>
      <c r="AC2034">
        <v>1.5929063367619793</v>
      </c>
    </row>
    <row r="2035" spans="1:29" x14ac:dyDescent="0.3">
      <c r="A2035" t="s">
        <v>109</v>
      </c>
      <c r="B2035" t="s">
        <v>172</v>
      </c>
      <c r="C2035" t="s">
        <v>173</v>
      </c>
      <c r="D2035" t="s">
        <v>728</v>
      </c>
      <c r="E2035" t="s">
        <v>63</v>
      </c>
      <c r="F2035" t="s">
        <v>111</v>
      </c>
      <c r="G2035" t="s">
        <v>86</v>
      </c>
      <c r="H2035" t="s">
        <v>11</v>
      </c>
      <c r="I2035" t="s">
        <v>148</v>
      </c>
      <c r="J2035" s="8">
        <v>0.72707928869835547</v>
      </c>
      <c r="K2035">
        <v>31.353972187517673</v>
      </c>
      <c r="L2035">
        <v>31.175785029427484</v>
      </c>
      <c r="M2035">
        <v>0.17818715809018568</v>
      </c>
      <c r="N2035">
        <v>5.6830808238429115E-3</v>
      </c>
      <c r="O2035">
        <v>15</v>
      </c>
      <c r="P2035">
        <v>7.5697447478742486E-5</v>
      </c>
      <c r="Q2035">
        <v>0</v>
      </c>
      <c r="R2035">
        <v>3.5</v>
      </c>
      <c r="S2035" t="s">
        <v>736</v>
      </c>
      <c r="T2035">
        <v>0</v>
      </c>
      <c r="U2035">
        <v>0</v>
      </c>
      <c r="V2035">
        <v>4.8849999999999998</v>
      </c>
      <c r="W2035" t="s">
        <v>737</v>
      </c>
      <c r="X2035">
        <v>0.20790633676197959</v>
      </c>
      <c r="Y2035" t="s">
        <v>738</v>
      </c>
      <c r="Z2035">
        <v>1.5929063367619793</v>
      </c>
      <c r="AA2035" t="s">
        <v>732</v>
      </c>
      <c r="AB2035" t="s">
        <v>539</v>
      </c>
      <c r="AC2035">
        <v>1.5929063367619793</v>
      </c>
    </row>
    <row r="2036" spans="1:29" x14ac:dyDescent="0.3">
      <c r="A2036" t="s">
        <v>109</v>
      </c>
      <c r="B2036" t="s">
        <v>172</v>
      </c>
      <c r="C2036" t="s">
        <v>173</v>
      </c>
      <c r="D2036" t="s">
        <v>728</v>
      </c>
      <c r="E2036" t="s">
        <v>63</v>
      </c>
      <c r="F2036" t="s">
        <v>111</v>
      </c>
      <c r="G2036" t="s">
        <v>88</v>
      </c>
      <c r="H2036" t="s">
        <v>11</v>
      </c>
      <c r="I2036" t="s">
        <v>148</v>
      </c>
      <c r="J2036" s="8">
        <v>0.72747128869835542</v>
      </c>
      <c r="K2036">
        <v>5.9823626624562678</v>
      </c>
      <c r="L2036">
        <v>5.8041755043660821</v>
      </c>
      <c r="M2036">
        <v>0.17818715809018568</v>
      </c>
      <c r="N2036">
        <v>2.9785415586460737E-2</v>
      </c>
      <c r="O2036">
        <v>15</v>
      </c>
      <c r="P2036">
        <v>7.5697447478742486E-5</v>
      </c>
      <c r="Q2036">
        <v>0</v>
      </c>
      <c r="R2036">
        <v>3.5</v>
      </c>
      <c r="S2036" t="s">
        <v>736</v>
      </c>
      <c r="T2036">
        <v>0</v>
      </c>
      <c r="U2036">
        <v>0</v>
      </c>
      <c r="V2036">
        <v>4.8849999999999998</v>
      </c>
      <c r="W2036" t="s">
        <v>737</v>
      </c>
      <c r="X2036">
        <v>0.20790633676197959</v>
      </c>
      <c r="Y2036" t="s">
        <v>738</v>
      </c>
      <c r="Z2036">
        <v>1.5929063367619793</v>
      </c>
      <c r="AA2036" t="s">
        <v>732</v>
      </c>
      <c r="AB2036" t="s">
        <v>539</v>
      </c>
      <c r="AC2036">
        <v>1.5929063367619793</v>
      </c>
    </row>
    <row r="2037" spans="1:29" x14ac:dyDescent="0.3">
      <c r="A2037" t="s">
        <v>109</v>
      </c>
      <c r="B2037" t="s">
        <v>172</v>
      </c>
      <c r="C2037" t="s">
        <v>173</v>
      </c>
      <c r="D2037" t="s">
        <v>728</v>
      </c>
      <c r="E2037" t="s">
        <v>63</v>
      </c>
      <c r="F2037" t="s">
        <v>111</v>
      </c>
      <c r="G2037" t="s">
        <v>90</v>
      </c>
      <c r="H2037" t="s">
        <v>11</v>
      </c>
      <c r="I2037" t="s">
        <v>148</v>
      </c>
      <c r="J2037" s="8">
        <v>0.72679928869835542</v>
      </c>
      <c r="K2037">
        <v>5.105760097913743</v>
      </c>
      <c r="L2037">
        <v>4.9275729398235573</v>
      </c>
      <c r="M2037">
        <v>0.17818715809018568</v>
      </c>
      <c r="N2037">
        <v>3.4899242164353639E-2</v>
      </c>
      <c r="O2037">
        <v>15</v>
      </c>
      <c r="P2037">
        <v>7.5697447478742486E-5</v>
      </c>
      <c r="Q2037">
        <v>0</v>
      </c>
      <c r="R2037">
        <v>3.5</v>
      </c>
      <c r="S2037" t="s">
        <v>736</v>
      </c>
      <c r="T2037">
        <v>0</v>
      </c>
      <c r="U2037">
        <v>0</v>
      </c>
      <c r="V2037">
        <v>4.8849999999999998</v>
      </c>
      <c r="W2037" t="s">
        <v>737</v>
      </c>
      <c r="X2037">
        <v>0.20790633676197959</v>
      </c>
      <c r="Y2037" t="s">
        <v>738</v>
      </c>
      <c r="Z2037">
        <v>1.5929063367619793</v>
      </c>
      <c r="AA2037" t="s">
        <v>732</v>
      </c>
      <c r="AB2037" t="s">
        <v>539</v>
      </c>
      <c r="AC2037">
        <v>1.5929063367619793</v>
      </c>
    </row>
    <row r="2038" spans="1:29" x14ac:dyDescent="0.3">
      <c r="A2038" t="s">
        <v>109</v>
      </c>
      <c r="B2038" t="s">
        <v>172</v>
      </c>
      <c r="C2038" t="s">
        <v>173</v>
      </c>
      <c r="D2038" t="s">
        <v>728</v>
      </c>
      <c r="E2038" t="s">
        <v>63</v>
      </c>
      <c r="F2038" t="s">
        <v>111</v>
      </c>
      <c r="G2038" t="s">
        <v>92</v>
      </c>
      <c r="H2038" t="s">
        <v>11</v>
      </c>
      <c r="I2038" t="s">
        <v>148</v>
      </c>
      <c r="J2038" s="8">
        <v>0.72747128869835542</v>
      </c>
      <c r="K2038">
        <v>1.4025591719429864</v>
      </c>
      <c r="L2038">
        <v>1.2243720138528007</v>
      </c>
      <c r="M2038">
        <v>0.17818715809018568</v>
      </c>
      <c r="N2038">
        <v>0.12704430704576999</v>
      </c>
      <c r="O2038">
        <v>15</v>
      </c>
      <c r="P2038">
        <v>2.2991177636792215E-5</v>
      </c>
      <c r="Q2038">
        <v>0</v>
      </c>
      <c r="R2038">
        <v>3.5</v>
      </c>
      <c r="S2038" t="s">
        <v>736</v>
      </c>
      <c r="T2038">
        <v>0</v>
      </c>
      <c r="U2038">
        <v>0</v>
      </c>
      <c r="V2038">
        <v>4.8849999999999998</v>
      </c>
      <c r="W2038" t="s">
        <v>737</v>
      </c>
      <c r="X2038">
        <v>0.20790633676197959</v>
      </c>
      <c r="Y2038" t="s">
        <v>738</v>
      </c>
      <c r="Z2038">
        <v>1.5929063367619793</v>
      </c>
      <c r="AA2038" t="s">
        <v>732</v>
      </c>
      <c r="AB2038" t="s">
        <v>539</v>
      </c>
      <c r="AC2038">
        <v>1.5929063367619793</v>
      </c>
    </row>
    <row r="2039" spans="1:29" x14ac:dyDescent="0.3">
      <c r="A2039" t="s">
        <v>109</v>
      </c>
      <c r="B2039" t="s">
        <v>172</v>
      </c>
      <c r="C2039" t="s">
        <v>173</v>
      </c>
      <c r="D2039" t="s">
        <v>149</v>
      </c>
      <c r="E2039" t="s">
        <v>63</v>
      </c>
      <c r="F2039" t="s">
        <v>94</v>
      </c>
      <c r="G2039" t="s">
        <v>65</v>
      </c>
      <c r="H2039" t="s">
        <v>11</v>
      </c>
      <c r="I2039" t="s">
        <v>148</v>
      </c>
      <c r="J2039" s="8">
        <v>0.72490928869835547</v>
      </c>
      <c r="K2039">
        <v>3.7876791732847614</v>
      </c>
      <c r="L2039">
        <v>3.6099278304963001</v>
      </c>
      <c r="M2039">
        <v>0.17775134278846152</v>
      </c>
      <c r="N2039">
        <v>4.6928827563373465E-2</v>
      </c>
      <c r="O2039">
        <v>15</v>
      </c>
      <c r="P2039">
        <v>7.5512304473678127E-5</v>
      </c>
      <c r="Q2039">
        <v>0</v>
      </c>
      <c r="R2039">
        <v>3.5</v>
      </c>
      <c r="S2039" t="s">
        <v>736</v>
      </c>
      <c r="T2039">
        <v>0</v>
      </c>
      <c r="U2039">
        <v>0</v>
      </c>
      <c r="V2039">
        <v>4.8849999999999998</v>
      </c>
      <c r="W2039" t="s">
        <v>737</v>
      </c>
      <c r="X2039">
        <v>0.20790633676197959</v>
      </c>
      <c r="Y2039" t="s">
        <v>738</v>
      </c>
      <c r="Z2039">
        <v>1.5929063367619793</v>
      </c>
      <c r="AA2039" t="s">
        <v>732</v>
      </c>
      <c r="AB2039" t="s">
        <v>539</v>
      </c>
      <c r="AC2039">
        <v>1.5929063367619793</v>
      </c>
    </row>
    <row r="2040" spans="1:29" x14ac:dyDescent="0.3">
      <c r="A2040" t="s">
        <v>109</v>
      </c>
      <c r="B2040" t="s">
        <v>172</v>
      </c>
      <c r="C2040" t="s">
        <v>173</v>
      </c>
      <c r="D2040" t="s">
        <v>149</v>
      </c>
      <c r="E2040" t="s">
        <v>63</v>
      </c>
      <c r="F2040" t="s">
        <v>94</v>
      </c>
      <c r="G2040" t="s">
        <v>70</v>
      </c>
      <c r="H2040" t="s">
        <v>11</v>
      </c>
      <c r="I2040" t="s">
        <v>148</v>
      </c>
      <c r="J2040" s="8">
        <v>0.72175928869835548</v>
      </c>
      <c r="K2040">
        <v>11.050655986014755</v>
      </c>
      <c r="L2040">
        <v>10.872904643226294</v>
      </c>
      <c r="M2040">
        <v>0.17775134278846152</v>
      </c>
      <c r="N2040">
        <v>1.6085139471667214E-2</v>
      </c>
      <c r="O2040">
        <v>15</v>
      </c>
      <c r="P2040">
        <v>7.5512304473678127E-5</v>
      </c>
      <c r="Q2040">
        <v>0</v>
      </c>
      <c r="R2040">
        <v>3.5</v>
      </c>
      <c r="S2040" t="s">
        <v>736</v>
      </c>
      <c r="T2040">
        <v>0</v>
      </c>
      <c r="U2040">
        <v>0</v>
      </c>
      <c r="V2040">
        <v>4.8849999999999998</v>
      </c>
      <c r="W2040" t="s">
        <v>737</v>
      </c>
      <c r="X2040">
        <v>0.20790633676197959</v>
      </c>
      <c r="Y2040" t="s">
        <v>738</v>
      </c>
      <c r="Z2040">
        <v>1.5929063367619793</v>
      </c>
      <c r="AA2040" t="s">
        <v>732</v>
      </c>
      <c r="AB2040" t="s">
        <v>539</v>
      </c>
      <c r="AC2040">
        <v>1.5929063367619793</v>
      </c>
    </row>
    <row r="2041" spans="1:29" x14ac:dyDescent="0.3">
      <c r="A2041" t="s">
        <v>109</v>
      </c>
      <c r="B2041" t="s">
        <v>172</v>
      </c>
      <c r="C2041" t="s">
        <v>173</v>
      </c>
      <c r="D2041" t="s">
        <v>149</v>
      </c>
      <c r="E2041" t="s">
        <v>63</v>
      </c>
      <c r="F2041" t="s">
        <v>94</v>
      </c>
      <c r="G2041" t="s">
        <v>72</v>
      </c>
      <c r="H2041" t="s">
        <v>11</v>
      </c>
      <c r="I2041" t="s">
        <v>148</v>
      </c>
      <c r="J2041" s="8">
        <v>0.72315928869835544</v>
      </c>
      <c r="K2041">
        <v>31.010490208346237</v>
      </c>
      <c r="L2041">
        <v>30.832738865557776</v>
      </c>
      <c r="M2041">
        <v>0.17775134278846152</v>
      </c>
      <c r="N2041">
        <v>5.7319746187250243E-3</v>
      </c>
      <c r="O2041">
        <v>15</v>
      </c>
      <c r="P2041">
        <v>7.5512304473678127E-5</v>
      </c>
      <c r="Q2041">
        <v>0</v>
      </c>
      <c r="R2041">
        <v>3.5</v>
      </c>
      <c r="S2041" t="s">
        <v>736</v>
      </c>
      <c r="T2041">
        <v>0</v>
      </c>
      <c r="U2041">
        <v>0</v>
      </c>
      <c r="V2041">
        <v>4.8849999999999998</v>
      </c>
      <c r="W2041" t="s">
        <v>737</v>
      </c>
      <c r="X2041">
        <v>0.20790633676197959</v>
      </c>
      <c r="Y2041" t="s">
        <v>738</v>
      </c>
      <c r="Z2041">
        <v>1.5929063367619793</v>
      </c>
      <c r="AA2041" t="s">
        <v>732</v>
      </c>
      <c r="AB2041" t="s">
        <v>539</v>
      </c>
      <c r="AC2041">
        <v>1.5929063367619793</v>
      </c>
    </row>
    <row r="2042" spans="1:29" x14ac:dyDescent="0.3">
      <c r="A2042" t="s">
        <v>109</v>
      </c>
      <c r="B2042" t="s">
        <v>172</v>
      </c>
      <c r="C2042" t="s">
        <v>173</v>
      </c>
      <c r="D2042" t="s">
        <v>149</v>
      </c>
      <c r="E2042" t="s">
        <v>63</v>
      </c>
      <c r="F2042" t="s">
        <v>94</v>
      </c>
      <c r="G2042" t="s">
        <v>74</v>
      </c>
      <c r="H2042" t="s">
        <v>11</v>
      </c>
      <c r="I2042" t="s">
        <v>148</v>
      </c>
      <c r="J2042" s="8">
        <v>0.72315928869835544</v>
      </c>
      <c r="K2042">
        <v>15.082945369367872</v>
      </c>
      <c r="L2042">
        <v>14.905194026579411</v>
      </c>
      <c r="M2042">
        <v>0.17775134278846152</v>
      </c>
      <c r="N2042">
        <v>1.1784922535717645E-2</v>
      </c>
      <c r="O2042">
        <v>15</v>
      </c>
      <c r="P2042">
        <v>7.5512304473678127E-5</v>
      </c>
      <c r="Q2042">
        <v>0</v>
      </c>
      <c r="R2042">
        <v>3.5</v>
      </c>
      <c r="S2042" t="s">
        <v>736</v>
      </c>
      <c r="T2042">
        <v>0</v>
      </c>
      <c r="U2042">
        <v>0</v>
      </c>
      <c r="V2042">
        <v>4.8849999999999998</v>
      </c>
      <c r="W2042" t="s">
        <v>737</v>
      </c>
      <c r="X2042">
        <v>0.20790633676197959</v>
      </c>
      <c r="Y2042" t="s">
        <v>738</v>
      </c>
      <c r="Z2042">
        <v>1.5929063367619793</v>
      </c>
      <c r="AA2042" t="s">
        <v>732</v>
      </c>
      <c r="AB2042" t="s">
        <v>539</v>
      </c>
      <c r="AC2042">
        <v>1.5929063367619793</v>
      </c>
    </row>
    <row r="2043" spans="1:29" x14ac:dyDescent="0.3">
      <c r="A2043" t="s">
        <v>109</v>
      </c>
      <c r="B2043" t="s">
        <v>172</v>
      </c>
      <c r="C2043" t="s">
        <v>173</v>
      </c>
      <c r="D2043" t="s">
        <v>149</v>
      </c>
      <c r="E2043" t="s">
        <v>63</v>
      </c>
      <c r="F2043" t="s">
        <v>94</v>
      </c>
      <c r="G2043" t="s">
        <v>76</v>
      </c>
      <c r="H2043" t="s">
        <v>11</v>
      </c>
      <c r="I2043" t="s">
        <v>148</v>
      </c>
      <c r="J2043" s="8">
        <v>0.72490928869835547</v>
      </c>
      <c r="K2043">
        <v>81.297474937877297</v>
      </c>
      <c r="L2043">
        <v>81.119723595088843</v>
      </c>
      <c r="M2043">
        <v>0.17775134278846152</v>
      </c>
      <c r="N2043">
        <v>2.1864312873713303E-3</v>
      </c>
      <c r="O2043">
        <v>15</v>
      </c>
      <c r="P2043">
        <v>7.5512304473678127E-5</v>
      </c>
      <c r="Q2043">
        <v>0</v>
      </c>
      <c r="R2043">
        <v>3.5</v>
      </c>
      <c r="S2043" t="s">
        <v>736</v>
      </c>
      <c r="T2043">
        <v>0</v>
      </c>
      <c r="U2043">
        <v>0</v>
      </c>
      <c r="V2043">
        <v>4.8849999999999998</v>
      </c>
      <c r="W2043" t="s">
        <v>737</v>
      </c>
      <c r="X2043">
        <v>0.20790633676197959</v>
      </c>
      <c r="Y2043" t="s">
        <v>738</v>
      </c>
      <c r="Z2043">
        <v>1.5929063367619793</v>
      </c>
      <c r="AA2043" t="s">
        <v>732</v>
      </c>
      <c r="AB2043" t="s">
        <v>539</v>
      </c>
      <c r="AC2043">
        <v>1.5929063367619793</v>
      </c>
    </row>
    <row r="2044" spans="1:29" x14ac:dyDescent="0.3">
      <c r="A2044" t="s">
        <v>109</v>
      </c>
      <c r="B2044" t="s">
        <v>172</v>
      </c>
      <c r="C2044" t="s">
        <v>173</v>
      </c>
      <c r="D2044" t="s">
        <v>149</v>
      </c>
      <c r="E2044" t="s">
        <v>63</v>
      </c>
      <c r="F2044" t="s">
        <v>94</v>
      </c>
      <c r="G2044" t="s">
        <v>78</v>
      </c>
      <c r="H2044" t="s">
        <v>11</v>
      </c>
      <c r="I2044" t="s">
        <v>148</v>
      </c>
      <c r="J2044" s="8">
        <v>0.72490928869835547</v>
      </c>
      <c r="K2044">
        <v>56.27212729304744</v>
      </c>
      <c r="L2044">
        <v>56.094375950258978</v>
      </c>
      <c r="M2044">
        <v>0.17775134278846152</v>
      </c>
      <c r="N2044">
        <v>3.1587812890525491E-3</v>
      </c>
      <c r="O2044">
        <v>15</v>
      </c>
      <c r="P2044">
        <v>7.5512304473678127E-5</v>
      </c>
      <c r="Q2044">
        <v>0</v>
      </c>
      <c r="R2044">
        <v>3.5</v>
      </c>
      <c r="S2044" t="s">
        <v>736</v>
      </c>
      <c r="T2044">
        <v>0</v>
      </c>
      <c r="U2044">
        <v>0</v>
      </c>
      <c r="V2044">
        <v>4.8849999999999998</v>
      </c>
      <c r="W2044" t="s">
        <v>737</v>
      </c>
      <c r="X2044">
        <v>0.20790633676197959</v>
      </c>
      <c r="Y2044" t="s">
        <v>738</v>
      </c>
      <c r="Z2044">
        <v>1.5929063367619793</v>
      </c>
      <c r="AA2044" t="s">
        <v>732</v>
      </c>
      <c r="AB2044" t="s">
        <v>539</v>
      </c>
      <c r="AC2044">
        <v>1.5929063367619793</v>
      </c>
    </row>
    <row r="2045" spans="1:29" x14ac:dyDescent="0.3">
      <c r="A2045" t="s">
        <v>109</v>
      </c>
      <c r="B2045" t="s">
        <v>172</v>
      </c>
      <c r="C2045" t="s">
        <v>173</v>
      </c>
      <c r="D2045" t="s">
        <v>149</v>
      </c>
      <c r="E2045" t="s">
        <v>63</v>
      </c>
      <c r="F2045" t="s">
        <v>94</v>
      </c>
      <c r="G2045" t="s">
        <v>80</v>
      </c>
      <c r="H2045" t="s">
        <v>11</v>
      </c>
      <c r="I2045" t="s">
        <v>148</v>
      </c>
      <c r="J2045" s="8">
        <v>0.72175928869835548</v>
      </c>
      <c r="K2045">
        <v>34.72571196988347</v>
      </c>
      <c r="L2045">
        <v>34.547960627095009</v>
      </c>
      <c r="M2045">
        <v>0.17775134278846152</v>
      </c>
      <c r="N2045">
        <v>5.1187242162988545E-3</v>
      </c>
      <c r="O2045">
        <v>15</v>
      </c>
      <c r="P2045">
        <v>1.0016378920175483E-4</v>
      </c>
      <c r="Q2045">
        <v>0</v>
      </c>
      <c r="R2045">
        <v>3.5</v>
      </c>
      <c r="S2045" t="s">
        <v>736</v>
      </c>
      <c r="T2045">
        <v>0</v>
      </c>
      <c r="U2045">
        <v>0</v>
      </c>
      <c r="V2045">
        <v>4.8849999999999998</v>
      </c>
      <c r="W2045" t="s">
        <v>737</v>
      </c>
      <c r="X2045">
        <v>0.20790633676197959</v>
      </c>
      <c r="Y2045" t="s">
        <v>738</v>
      </c>
      <c r="Z2045">
        <v>1.5929063367619793</v>
      </c>
      <c r="AA2045" t="s">
        <v>732</v>
      </c>
      <c r="AB2045" t="s">
        <v>539</v>
      </c>
      <c r="AC2045">
        <v>1.5929063367619793</v>
      </c>
    </row>
    <row r="2046" spans="1:29" x14ac:dyDescent="0.3">
      <c r="A2046" t="s">
        <v>109</v>
      </c>
      <c r="B2046" t="s">
        <v>172</v>
      </c>
      <c r="C2046" t="s">
        <v>173</v>
      </c>
      <c r="D2046" t="s">
        <v>149</v>
      </c>
      <c r="E2046" t="s">
        <v>63</v>
      </c>
      <c r="F2046" t="s">
        <v>94</v>
      </c>
      <c r="G2046" t="s">
        <v>82</v>
      </c>
      <c r="H2046" t="s">
        <v>11</v>
      </c>
      <c r="I2046" t="s">
        <v>148</v>
      </c>
      <c r="J2046" s="8">
        <v>0.72471852677330229</v>
      </c>
      <c r="K2046">
        <v>107.23440807557665</v>
      </c>
      <c r="L2046">
        <v>107.0566567327882</v>
      </c>
      <c r="M2046">
        <v>0.17775134278846152</v>
      </c>
      <c r="N2046">
        <v>1.6575961575988367E-3</v>
      </c>
      <c r="O2046">
        <v>15</v>
      </c>
      <c r="P2046">
        <v>2.293494514997237E-5</v>
      </c>
      <c r="Q2046">
        <v>0</v>
      </c>
      <c r="R2046">
        <v>3.5</v>
      </c>
      <c r="S2046" t="s">
        <v>736</v>
      </c>
      <c r="T2046">
        <v>0</v>
      </c>
      <c r="U2046">
        <v>0</v>
      </c>
      <c r="V2046">
        <v>4.8849999999999998</v>
      </c>
      <c r="W2046" t="s">
        <v>737</v>
      </c>
      <c r="X2046">
        <v>0.20790633676197959</v>
      </c>
      <c r="Y2046" t="s">
        <v>738</v>
      </c>
      <c r="Z2046">
        <v>1.5929063367619793</v>
      </c>
      <c r="AA2046" t="s">
        <v>732</v>
      </c>
      <c r="AB2046" t="s">
        <v>539</v>
      </c>
      <c r="AC2046">
        <v>1.5929063367619793</v>
      </c>
    </row>
    <row r="2047" spans="1:29" x14ac:dyDescent="0.3">
      <c r="A2047" t="s">
        <v>109</v>
      </c>
      <c r="B2047" t="s">
        <v>172</v>
      </c>
      <c r="C2047" t="s">
        <v>173</v>
      </c>
      <c r="D2047" t="s">
        <v>149</v>
      </c>
      <c r="E2047" t="s">
        <v>63</v>
      </c>
      <c r="F2047" t="s">
        <v>94</v>
      </c>
      <c r="G2047" t="s">
        <v>84</v>
      </c>
      <c r="H2047" t="s">
        <v>11</v>
      </c>
      <c r="I2047" t="s">
        <v>148</v>
      </c>
      <c r="J2047" s="8">
        <v>0.72490928869835547</v>
      </c>
      <c r="K2047">
        <v>58.197887256415711</v>
      </c>
      <c r="L2047">
        <v>58.020135913627243</v>
      </c>
      <c r="M2047">
        <v>0.17775134278846152</v>
      </c>
      <c r="N2047">
        <v>3.0542576572462482E-3</v>
      </c>
      <c r="O2047">
        <v>15</v>
      </c>
      <c r="P2047">
        <v>7.5512304473678127E-5</v>
      </c>
      <c r="Q2047">
        <v>0</v>
      </c>
      <c r="R2047">
        <v>3.5</v>
      </c>
      <c r="S2047" t="s">
        <v>736</v>
      </c>
      <c r="T2047">
        <v>0</v>
      </c>
      <c r="U2047">
        <v>0</v>
      </c>
      <c r="V2047">
        <v>4.8849999999999998</v>
      </c>
      <c r="W2047" t="s">
        <v>737</v>
      </c>
      <c r="X2047">
        <v>0.20790633676197959</v>
      </c>
      <c r="Y2047" t="s">
        <v>738</v>
      </c>
      <c r="Z2047">
        <v>1.5929063367619793</v>
      </c>
      <c r="AA2047" t="s">
        <v>732</v>
      </c>
      <c r="AB2047" t="s">
        <v>539</v>
      </c>
      <c r="AC2047">
        <v>1.5929063367619793</v>
      </c>
    </row>
    <row r="2048" spans="1:29" x14ac:dyDescent="0.3">
      <c r="A2048" t="s">
        <v>109</v>
      </c>
      <c r="B2048" t="s">
        <v>172</v>
      </c>
      <c r="C2048" t="s">
        <v>173</v>
      </c>
      <c r="D2048" t="s">
        <v>149</v>
      </c>
      <c r="E2048" t="s">
        <v>63</v>
      </c>
      <c r="F2048" t="s">
        <v>94</v>
      </c>
      <c r="G2048" t="s">
        <v>86</v>
      </c>
      <c r="H2048" t="s">
        <v>11</v>
      </c>
      <c r="I2048" t="s">
        <v>148</v>
      </c>
      <c r="J2048" s="8">
        <v>0.72315928869835544</v>
      </c>
      <c r="K2048">
        <v>31.353972187517673</v>
      </c>
      <c r="L2048">
        <v>31.176220844729208</v>
      </c>
      <c r="M2048">
        <v>0.17775134278846152</v>
      </c>
      <c r="N2048">
        <v>5.6691809804955461E-3</v>
      </c>
      <c r="O2048">
        <v>15</v>
      </c>
      <c r="P2048">
        <v>7.5512304473678127E-5</v>
      </c>
      <c r="Q2048">
        <v>0</v>
      </c>
      <c r="R2048">
        <v>3.5</v>
      </c>
      <c r="S2048" t="s">
        <v>736</v>
      </c>
      <c r="T2048">
        <v>0</v>
      </c>
      <c r="U2048">
        <v>0</v>
      </c>
      <c r="V2048">
        <v>4.8849999999999998</v>
      </c>
      <c r="W2048" t="s">
        <v>737</v>
      </c>
      <c r="X2048">
        <v>0.20790633676197959</v>
      </c>
      <c r="Y2048" t="s">
        <v>738</v>
      </c>
      <c r="Z2048">
        <v>1.5929063367619793</v>
      </c>
      <c r="AA2048" t="s">
        <v>732</v>
      </c>
      <c r="AB2048" t="s">
        <v>539</v>
      </c>
      <c r="AC2048">
        <v>1.5929063367619793</v>
      </c>
    </row>
    <row r="2049" spans="1:29" x14ac:dyDescent="0.3">
      <c r="A2049" t="s">
        <v>109</v>
      </c>
      <c r="B2049" t="s">
        <v>172</v>
      </c>
      <c r="C2049" t="s">
        <v>173</v>
      </c>
      <c r="D2049" t="s">
        <v>149</v>
      </c>
      <c r="E2049" t="s">
        <v>63</v>
      </c>
      <c r="F2049" t="s">
        <v>94</v>
      </c>
      <c r="G2049" t="s">
        <v>88</v>
      </c>
      <c r="H2049" t="s">
        <v>11</v>
      </c>
      <c r="I2049" t="s">
        <v>148</v>
      </c>
      <c r="J2049" s="8">
        <v>0.7251192886983554</v>
      </c>
      <c r="K2049">
        <v>5.9823626624562678</v>
      </c>
      <c r="L2049">
        <v>5.8046113196678064</v>
      </c>
      <c r="M2049">
        <v>0.17775134278846152</v>
      </c>
      <c r="N2049">
        <v>2.9712565556077389E-2</v>
      </c>
      <c r="O2049">
        <v>15</v>
      </c>
      <c r="P2049">
        <v>7.5512304473678127E-5</v>
      </c>
      <c r="Q2049">
        <v>0</v>
      </c>
      <c r="R2049">
        <v>3.5</v>
      </c>
      <c r="S2049" t="s">
        <v>736</v>
      </c>
      <c r="T2049">
        <v>0</v>
      </c>
      <c r="U2049">
        <v>0</v>
      </c>
      <c r="V2049">
        <v>4.8849999999999998</v>
      </c>
      <c r="W2049" t="s">
        <v>737</v>
      </c>
      <c r="X2049">
        <v>0.20790633676197959</v>
      </c>
      <c r="Y2049" t="s">
        <v>738</v>
      </c>
      <c r="Z2049">
        <v>1.5929063367619793</v>
      </c>
      <c r="AA2049" t="s">
        <v>732</v>
      </c>
      <c r="AB2049" t="s">
        <v>539</v>
      </c>
      <c r="AC2049">
        <v>1.5929063367619793</v>
      </c>
    </row>
    <row r="2050" spans="1:29" x14ac:dyDescent="0.3">
      <c r="A2050" t="s">
        <v>109</v>
      </c>
      <c r="B2050" t="s">
        <v>172</v>
      </c>
      <c r="C2050" t="s">
        <v>173</v>
      </c>
      <c r="D2050" t="s">
        <v>149</v>
      </c>
      <c r="E2050" t="s">
        <v>63</v>
      </c>
      <c r="F2050" t="s">
        <v>94</v>
      </c>
      <c r="G2050" t="s">
        <v>90</v>
      </c>
      <c r="H2050" t="s">
        <v>11</v>
      </c>
      <c r="I2050" t="s">
        <v>148</v>
      </c>
      <c r="J2050" s="8">
        <v>0.72175928869835548</v>
      </c>
      <c r="K2050">
        <v>5.105760097913743</v>
      </c>
      <c r="L2050">
        <v>4.9280087551252816</v>
      </c>
      <c r="M2050">
        <v>0.17775134278846152</v>
      </c>
      <c r="N2050">
        <v>3.481388458911186E-2</v>
      </c>
      <c r="O2050">
        <v>15</v>
      </c>
      <c r="P2050">
        <v>7.5512304473678127E-5</v>
      </c>
      <c r="Q2050">
        <v>0</v>
      </c>
      <c r="R2050">
        <v>3.5</v>
      </c>
      <c r="S2050" t="s">
        <v>736</v>
      </c>
      <c r="T2050">
        <v>0</v>
      </c>
      <c r="U2050">
        <v>0</v>
      </c>
      <c r="V2050">
        <v>4.8849999999999998</v>
      </c>
      <c r="W2050" t="s">
        <v>737</v>
      </c>
      <c r="X2050">
        <v>0.20790633676197959</v>
      </c>
      <c r="Y2050" t="s">
        <v>738</v>
      </c>
      <c r="Z2050">
        <v>1.5929063367619793</v>
      </c>
      <c r="AA2050" t="s">
        <v>732</v>
      </c>
      <c r="AB2050" t="s">
        <v>539</v>
      </c>
      <c r="AC2050">
        <v>1.5929063367619793</v>
      </c>
    </row>
    <row r="2051" spans="1:29" x14ac:dyDescent="0.3">
      <c r="A2051" t="s">
        <v>109</v>
      </c>
      <c r="B2051" t="s">
        <v>172</v>
      </c>
      <c r="C2051" t="s">
        <v>173</v>
      </c>
      <c r="D2051" t="s">
        <v>149</v>
      </c>
      <c r="E2051" t="s">
        <v>63</v>
      </c>
      <c r="F2051" t="s">
        <v>94</v>
      </c>
      <c r="G2051" t="s">
        <v>92</v>
      </c>
      <c r="H2051" t="s">
        <v>11</v>
      </c>
      <c r="I2051" t="s">
        <v>148</v>
      </c>
      <c r="J2051" s="8">
        <v>0.7251192886983554</v>
      </c>
      <c r="K2051">
        <v>1.4025591719429864</v>
      </c>
      <c r="L2051">
        <v>1.2248078291545248</v>
      </c>
      <c r="M2051">
        <v>0.17775134278846152</v>
      </c>
      <c r="N2051">
        <v>0.12673357840740501</v>
      </c>
      <c r="O2051">
        <v>15</v>
      </c>
      <c r="P2051">
        <v>2.293494514997237E-5</v>
      </c>
      <c r="Q2051">
        <v>0</v>
      </c>
      <c r="R2051">
        <v>3.5</v>
      </c>
      <c r="S2051" t="s">
        <v>736</v>
      </c>
      <c r="T2051">
        <v>0</v>
      </c>
      <c r="U2051">
        <v>0</v>
      </c>
      <c r="V2051">
        <v>4.8849999999999998</v>
      </c>
      <c r="W2051" t="s">
        <v>737</v>
      </c>
      <c r="X2051">
        <v>0.20790633676197959</v>
      </c>
      <c r="Y2051" t="s">
        <v>738</v>
      </c>
      <c r="Z2051">
        <v>1.5929063367619793</v>
      </c>
      <c r="AA2051" t="s">
        <v>732</v>
      </c>
      <c r="AB2051" t="s">
        <v>539</v>
      </c>
      <c r="AC2051">
        <v>1.5929063367619793</v>
      </c>
    </row>
    <row r="2052" spans="1:29" x14ac:dyDescent="0.3">
      <c r="A2052" t="s">
        <v>109</v>
      </c>
      <c r="B2052" t="s">
        <v>175</v>
      </c>
      <c r="C2052" t="s">
        <v>739</v>
      </c>
      <c r="D2052">
        <v>0</v>
      </c>
      <c r="E2052" t="s">
        <v>63</v>
      </c>
      <c r="F2052" t="s">
        <v>111</v>
      </c>
      <c r="G2052" t="s">
        <v>65</v>
      </c>
      <c r="H2052" t="s">
        <v>11</v>
      </c>
      <c r="I2052" t="s">
        <v>68</v>
      </c>
      <c r="J2052" s="8">
        <v>0.58913869848770262</v>
      </c>
      <c r="K2052">
        <v>4707.2054150912809</v>
      </c>
      <c r="L2052">
        <v>3907.0747026769277</v>
      </c>
      <c r="M2052">
        <v>800.13071241435364</v>
      </c>
      <c r="N2052">
        <v>0.1699799863947169</v>
      </c>
      <c r="O2052">
        <v>15</v>
      </c>
      <c r="P2052">
        <v>0.24347310676891967</v>
      </c>
      <c r="Q2052">
        <v>0.24608766322755382</v>
      </c>
      <c r="R2052">
        <v>7147</v>
      </c>
      <c r="S2052" t="s">
        <v>614</v>
      </c>
      <c r="T2052">
        <v>0</v>
      </c>
      <c r="U2052">
        <v>0</v>
      </c>
      <c r="V2052">
        <v>8147.579999999999</v>
      </c>
      <c r="W2052" t="s">
        <v>740</v>
      </c>
      <c r="X2052">
        <v>0</v>
      </c>
      <c r="Y2052">
        <v>0</v>
      </c>
      <c r="Z2052">
        <v>1000.579999999999</v>
      </c>
      <c r="AA2052" t="s">
        <v>615</v>
      </c>
      <c r="AB2052" t="s">
        <v>539</v>
      </c>
      <c r="AC2052">
        <v>1000.579999999999</v>
      </c>
    </row>
    <row r="2053" spans="1:29" x14ac:dyDescent="0.3">
      <c r="A2053" t="s">
        <v>109</v>
      </c>
      <c r="B2053" t="s">
        <v>175</v>
      </c>
      <c r="C2053" t="s">
        <v>739</v>
      </c>
      <c r="D2053">
        <v>0</v>
      </c>
      <c r="E2053" t="s">
        <v>63</v>
      </c>
      <c r="F2053" t="s">
        <v>111</v>
      </c>
      <c r="G2053" t="s">
        <v>70</v>
      </c>
      <c r="H2053" t="s">
        <v>11</v>
      </c>
      <c r="I2053" t="s">
        <v>68</v>
      </c>
      <c r="J2053" s="8">
        <v>0.58913869848770262</v>
      </c>
      <c r="K2053">
        <v>5187.7527697400665</v>
      </c>
      <c r="L2053">
        <v>4303.5262702621758</v>
      </c>
      <c r="M2053">
        <v>884.22649947789114</v>
      </c>
      <c r="N2053">
        <v>0.17044499588252265</v>
      </c>
      <c r="O2053">
        <v>15</v>
      </c>
      <c r="P2053">
        <v>0.18760397682096866</v>
      </c>
      <c r="Q2053">
        <v>0.13782877425876147</v>
      </c>
      <c r="R2053">
        <v>7147</v>
      </c>
      <c r="S2053" t="s">
        <v>614</v>
      </c>
      <c r="T2053">
        <v>0</v>
      </c>
      <c r="U2053">
        <v>0</v>
      </c>
      <c r="V2053">
        <v>8147.579999999999</v>
      </c>
      <c r="W2053" t="s">
        <v>740</v>
      </c>
      <c r="X2053">
        <v>0</v>
      </c>
      <c r="Y2053">
        <v>0</v>
      </c>
      <c r="Z2053">
        <v>1000.579999999999</v>
      </c>
      <c r="AA2053" t="s">
        <v>615</v>
      </c>
      <c r="AB2053" t="s">
        <v>539</v>
      </c>
      <c r="AC2053">
        <v>1000.579999999999</v>
      </c>
    </row>
    <row r="2054" spans="1:29" x14ac:dyDescent="0.3">
      <c r="A2054" t="s">
        <v>109</v>
      </c>
      <c r="B2054" t="s">
        <v>175</v>
      </c>
      <c r="C2054" t="s">
        <v>739</v>
      </c>
      <c r="D2054">
        <v>0</v>
      </c>
      <c r="E2054" t="s">
        <v>63</v>
      </c>
      <c r="F2054" t="s">
        <v>111</v>
      </c>
      <c r="G2054" t="s">
        <v>72</v>
      </c>
      <c r="H2054" t="s">
        <v>11</v>
      </c>
      <c r="I2054" t="s">
        <v>68</v>
      </c>
      <c r="J2054" s="8">
        <v>0.58913869848770262</v>
      </c>
      <c r="K2054">
        <v>2968.1801315218077</v>
      </c>
      <c r="L2054">
        <v>2489.3926130952791</v>
      </c>
      <c r="M2054">
        <v>478.78751842652872</v>
      </c>
      <c r="N2054">
        <v>0.16130675943210052</v>
      </c>
      <c r="O2054">
        <v>15</v>
      </c>
      <c r="P2054">
        <v>0.1456910512055444</v>
      </c>
      <c r="Q2054">
        <v>0.14725556682679608</v>
      </c>
      <c r="R2054">
        <v>7147</v>
      </c>
      <c r="S2054" t="s">
        <v>614</v>
      </c>
      <c r="T2054">
        <v>0</v>
      </c>
      <c r="U2054">
        <v>0</v>
      </c>
      <c r="V2054">
        <v>8147.579999999999</v>
      </c>
      <c r="W2054" t="s">
        <v>740</v>
      </c>
      <c r="X2054">
        <v>0</v>
      </c>
      <c r="Y2054">
        <v>0</v>
      </c>
      <c r="Z2054">
        <v>1000.579999999999</v>
      </c>
      <c r="AA2054" t="s">
        <v>615</v>
      </c>
      <c r="AB2054" t="s">
        <v>539</v>
      </c>
      <c r="AC2054">
        <v>1000.579999999999</v>
      </c>
    </row>
    <row r="2055" spans="1:29" x14ac:dyDescent="0.3">
      <c r="A2055" t="s">
        <v>109</v>
      </c>
      <c r="B2055" t="s">
        <v>175</v>
      </c>
      <c r="C2055" t="s">
        <v>739</v>
      </c>
      <c r="D2055">
        <v>0</v>
      </c>
      <c r="E2055" t="s">
        <v>63</v>
      </c>
      <c r="F2055" t="s">
        <v>111</v>
      </c>
      <c r="G2055" t="s">
        <v>74</v>
      </c>
      <c r="H2055" t="s">
        <v>11</v>
      </c>
      <c r="I2055" t="s">
        <v>68</v>
      </c>
      <c r="J2055" s="8">
        <v>0.58913869848770262</v>
      </c>
      <c r="K2055">
        <v>10051.209007929119</v>
      </c>
      <c r="L2055">
        <v>8329.2996403768648</v>
      </c>
      <c r="M2055">
        <v>1721.9093675522545</v>
      </c>
      <c r="N2055">
        <v>0.17131365651573738</v>
      </c>
      <c r="O2055">
        <v>15</v>
      </c>
      <c r="P2055">
        <v>0.52396266858376406</v>
      </c>
      <c r="Q2055">
        <v>0.52958928582050491</v>
      </c>
      <c r="R2055">
        <v>7147</v>
      </c>
      <c r="S2055" t="s">
        <v>614</v>
      </c>
      <c r="T2055">
        <v>0</v>
      </c>
      <c r="U2055">
        <v>0</v>
      </c>
      <c r="V2055">
        <v>8147.579999999999</v>
      </c>
      <c r="W2055" t="s">
        <v>740</v>
      </c>
      <c r="X2055">
        <v>0</v>
      </c>
      <c r="Y2055">
        <v>0</v>
      </c>
      <c r="Z2055">
        <v>1000.579999999999</v>
      </c>
      <c r="AA2055" t="s">
        <v>615</v>
      </c>
      <c r="AB2055" t="s">
        <v>539</v>
      </c>
      <c r="AC2055">
        <v>1000.579999999999</v>
      </c>
    </row>
    <row r="2056" spans="1:29" x14ac:dyDescent="0.3">
      <c r="A2056" t="s">
        <v>109</v>
      </c>
      <c r="B2056" t="s">
        <v>175</v>
      </c>
      <c r="C2056" t="s">
        <v>739</v>
      </c>
      <c r="D2056">
        <v>0</v>
      </c>
      <c r="E2056" t="s">
        <v>63</v>
      </c>
      <c r="F2056" t="s">
        <v>111</v>
      </c>
      <c r="G2056" t="s">
        <v>76</v>
      </c>
      <c r="H2056" t="s">
        <v>11</v>
      </c>
      <c r="I2056" t="s">
        <v>68</v>
      </c>
      <c r="J2056" s="8">
        <v>0.58913869848770262</v>
      </c>
      <c r="K2056">
        <v>9615.1934336522918</v>
      </c>
      <c r="L2056">
        <v>7974.6909224074325</v>
      </c>
      <c r="M2056">
        <v>1640.5025112448598</v>
      </c>
      <c r="N2056">
        <v>0.17061565350347005</v>
      </c>
      <c r="O2056">
        <v>15</v>
      </c>
      <c r="P2056">
        <v>0.49919124072837595</v>
      </c>
      <c r="Q2056">
        <v>0.50455184790121954</v>
      </c>
      <c r="R2056">
        <v>7147</v>
      </c>
      <c r="S2056" t="s">
        <v>614</v>
      </c>
      <c r="T2056">
        <v>0</v>
      </c>
      <c r="U2056">
        <v>0</v>
      </c>
      <c r="V2056">
        <v>8147.579999999999</v>
      </c>
      <c r="W2056" t="s">
        <v>740</v>
      </c>
      <c r="X2056">
        <v>0</v>
      </c>
      <c r="Y2056">
        <v>0</v>
      </c>
      <c r="Z2056">
        <v>1000.579999999999</v>
      </c>
      <c r="AA2056" t="s">
        <v>615</v>
      </c>
      <c r="AB2056" t="s">
        <v>539</v>
      </c>
      <c r="AC2056">
        <v>1000.579999999999</v>
      </c>
    </row>
    <row r="2057" spans="1:29" x14ac:dyDescent="0.3">
      <c r="A2057" t="s">
        <v>109</v>
      </c>
      <c r="B2057" t="s">
        <v>175</v>
      </c>
      <c r="C2057" t="s">
        <v>739</v>
      </c>
      <c r="D2057">
        <v>0</v>
      </c>
      <c r="E2057" t="s">
        <v>63</v>
      </c>
      <c r="F2057" t="s">
        <v>111</v>
      </c>
      <c r="G2057" t="s">
        <v>78</v>
      </c>
      <c r="H2057" t="s">
        <v>11</v>
      </c>
      <c r="I2057" t="s">
        <v>68</v>
      </c>
      <c r="J2057" s="8">
        <v>0.58913869848770262</v>
      </c>
      <c r="K2057">
        <v>2647.2334023750027</v>
      </c>
      <c r="L2057">
        <v>2204.5731220769903</v>
      </c>
      <c r="M2057">
        <v>442.66028029801237</v>
      </c>
      <c r="N2057">
        <v>0.16721618875799674</v>
      </c>
      <c r="O2057">
        <v>15</v>
      </c>
      <c r="P2057">
        <v>0.13469783376037356</v>
      </c>
      <c r="Q2057">
        <v>0.13614429779040899</v>
      </c>
      <c r="R2057">
        <v>7147</v>
      </c>
      <c r="S2057" t="s">
        <v>614</v>
      </c>
      <c r="T2057">
        <v>0</v>
      </c>
      <c r="U2057">
        <v>0</v>
      </c>
      <c r="V2057">
        <v>8147.579999999999</v>
      </c>
      <c r="W2057" t="s">
        <v>740</v>
      </c>
      <c r="X2057">
        <v>0</v>
      </c>
      <c r="Y2057">
        <v>0</v>
      </c>
      <c r="Z2057">
        <v>1000.579999999999</v>
      </c>
      <c r="AA2057" t="s">
        <v>615</v>
      </c>
      <c r="AB2057" t="s">
        <v>539</v>
      </c>
      <c r="AC2057">
        <v>1000.579999999999</v>
      </c>
    </row>
    <row r="2058" spans="1:29" x14ac:dyDescent="0.3">
      <c r="A2058" t="s">
        <v>109</v>
      </c>
      <c r="B2058" t="s">
        <v>175</v>
      </c>
      <c r="C2058" t="s">
        <v>739</v>
      </c>
      <c r="D2058">
        <v>0</v>
      </c>
      <c r="E2058" t="s">
        <v>63</v>
      </c>
      <c r="F2058" t="s">
        <v>111</v>
      </c>
      <c r="G2058" t="s">
        <v>80</v>
      </c>
      <c r="H2058" t="s">
        <v>11</v>
      </c>
      <c r="I2058" t="s">
        <v>68</v>
      </c>
      <c r="J2058" s="8">
        <v>0.58913869848770262</v>
      </c>
      <c r="K2058">
        <v>7587.9706258840233</v>
      </c>
      <c r="L2058">
        <v>6285.0292947536309</v>
      </c>
      <c r="M2058">
        <v>1302.9413311303927</v>
      </c>
      <c r="N2058">
        <v>0.17171143581998194</v>
      </c>
      <c r="O2058">
        <v>15</v>
      </c>
      <c r="P2058">
        <v>0.27644158530512353</v>
      </c>
      <c r="Q2058">
        <v>0.20309593379843202</v>
      </c>
      <c r="R2058">
        <v>7147</v>
      </c>
      <c r="S2058" t="s">
        <v>614</v>
      </c>
      <c r="T2058">
        <v>0</v>
      </c>
      <c r="U2058">
        <v>0</v>
      </c>
      <c r="V2058">
        <v>8147.579999999999</v>
      </c>
      <c r="W2058" t="s">
        <v>740</v>
      </c>
      <c r="X2058">
        <v>0</v>
      </c>
      <c r="Y2058">
        <v>0</v>
      </c>
      <c r="Z2058">
        <v>1000.579999999999</v>
      </c>
      <c r="AA2058" t="s">
        <v>615</v>
      </c>
      <c r="AB2058" t="s">
        <v>539</v>
      </c>
      <c r="AC2058">
        <v>1000.579999999999</v>
      </c>
    </row>
    <row r="2059" spans="1:29" x14ac:dyDescent="0.3">
      <c r="A2059" t="s">
        <v>109</v>
      </c>
      <c r="B2059" t="s">
        <v>175</v>
      </c>
      <c r="C2059" t="s">
        <v>739</v>
      </c>
      <c r="D2059">
        <v>0</v>
      </c>
      <c r="E2059" t="s">
        <v>63</v>
      </c>
      <c r="F2059" t="s">
        <v>111</v>
      </c>
      <c r="G2059" t="s">
        <v>82</v>
      </c>
      <c r="H2059" t="s">
        <v>11</v>
      </c>
      <c r="I2059" t="s">
        <v>68</v>
      </c>
      <c r="J2059" s="8">
        <v>0.58913869848770395</v>
      </c>
      <c r="K2059">
        <v>2627.0623696848065</v>
      </c>
      <c r="L2059">
        <v>2180.3703448350598</v>
      </c>
      <c r="M2059">
        <v>446.69202484974664</v>
      </c>
      <c r="N2059">
        <v>0.17003480008864064</v>
      </c>
      <c r="O2059">
        <v>15</v>
      </c>
      <c r="P2059">
        <v>0.13592466002323181</v>
      </c>
      <c r="Q2059">
        <v>0.13738429843039554</v>
      </c>
      <c r="R2059">
        <v>7147</v>
      </c>
      <c r="S2059" t="s">
        <v>614</v>
      </c>
      <c r="T2059">
        <v>0</v>
      </c>
      <c r="U2059">
        <v>0</v>
      </c>
      <c r="V2059">
        <v>8147.579999999999</v>
      </c>
      <c r="W2059" t="s">
        <v>740</v>
      </c>
      <c r="X2059">
        <v>0</v>
      </c>
      <c r="Y2059">
        <v>0</v>
      </c>
      <c r="Z2059">
        <v>1000.579999999999</v>
      </c>
      <c r="AA2059" t="s">
        <v>615</v>
      </c>
      <c r="AB2059" t="s">
        <v>539</v>
      </c>
      <c r="AC2059">
        <v>1000.579999999999</v>
      </c>
    </row>
    <row r="2060" spans="1:29" x14ac:dyDescent="0.3">
      <c r="A2060" t="s">
        <v>109</v>
      </c>
      <c r="B2060" t="s">
        <v>175</v>
      </c>
      <c r="C2060" t="s">
        <v>739</v>
      </c>
      <c r="D2060">
        <v>0</v>
      </c>
      <c r="E2060" t="s">
        <v>63</v>
      </c>
      <c r="F2060" t="s">
        <v>111</v>
      </c>
      <c r="G2060" t="s">
        <v>84</v>
      </c>
      <c r="H2060" t="s">
        <v>11</v>
      </c>
      <c r="I2060" t="s">
        <v>68</v>
      </c>
      <c r="J2060" s="8">
        <v>0.58913869848770395</v>
      </c>
      <c r="K2060">
        <v>5127.2536229252055</v>
      </c>
      <c r="L2060">
        <v>4243.7842962856412</v>
      </c>
      <c r="M2060">
        <v>883.46932663956466</v>
      </c>
      <c r="N2060">
        <v>0.17230848942001956</v>
      </c>
      <c r="O2060">
        <v>15</v>
      </c>
      <c r="P2060">
        <v>0.26883235245766773</v>
      </c>
      <c r="Q2060">
        <v>0.27171923131149983</v>
      </c>
      <c r="R2060">
        <v>7147</v>
      </c>
      <c r="S2060" t="s">
        <v>614</v>
      </c>
      <c r="T2060">
        <v>0</v>
      </c>
      <c r="U2060">
        <v>0</v>
      </c>
      <c r="V2060">
        <v>8147.579999999999</v>
      </c>
      <c r="W2060" t="s">
        <v>740</v>
      </c>
      <c r="X2060">
        <v>0</v>
      </c>
      <c r="Y2060">
        <v>0</v>
      </c>
      <c r="Z2060">
        <v>1000.579999999999</v>
      </c>
      <c r="AA2060" t="s">
        <v>615</v>
      </c>
      <c r="AB2060" t="s">
        <v>539</v>
      </c>
      <c r="AC2060">
        <v>1000.579999999999</v>
      </c>
    </row>
    <row r="2061" spans="1:29" x14ac:dyDescent="0.3">
      <c r="A2061" t="s">
        <v>109</v>
      </c>
      <c r="B2061" t="s">
        <v>175</v>
      </c>
      <c r="C2061" t="s">
        <v>739</v>
      </c>
      <c r="D2061">
        <v>0</v>
      </c>
      <c r="E2061" t="s">
        <v>63</v>
      </c>
      <c r="F2061" t="s">
        <v>111</v>
      </c>
      <c r="G2061" t="s">
        <v>86</v>
      </c>
      <c r="H2061" t="s">
        <v>11</v>
      </c>
      <c r="I2061" t="s">
        <v>68</v>
      </c>
      <c r="J2061" s="8">
        <v>0.58913869848770262</v>
      </c>
      <c r="K2061">
        <v>8279.4550359641744</v>
      </c>
      <c r="L2061">
        <v>6917.6987121862212</v>
      </c>
      <c r="M2061">
        <v>1361.7563237779532</v>
      </c>
      <c r="N2061">
        <v>0.16447414930847215</v>
      </c>
      <c r="O2061">
        <v>15</v>
      </c>
      <c r="P2061">
        <v>0.41437109920703175</v>
      </c>
      <c r="Q2061">
        <v>0.41882085814788811</v>
      </c>
      <c r="R2061">
        <v>7147</v>
      </c>
      <c r="S2061" t="s">
        <v>614</v>
      </c>
      <c r="T2061">
        <v>0</v>
      </c>
      <c r="U2061">
        <v>0</v>
      </c>
      <c r="V2061">
        <v>8147.579999999999</v>
      </c>
      <c r="W2061" t="s">
        <v>740</v>
      </c>
      <c r="X2061">
        <v>0</v>
      </c>
      <c r="Y2061">
        <v>0</v>
      </c>
      <c r="Z2061">
        <v>1000.579999999999</v>
      </c>
      <c r="AA2061" t="s">
        <v>615</v>
      </c>
      <c r="AB2061" t="s">
        <v>539</v>
      </c>
      <c r="AC2061">
        <v>1000.579999999999</v>
      </c>
    </row>
    <row r="2062" spans="1:29" x14ac:dyDescent="0.3">
      <c r="A2062" t="s">
        <v>109</v>
      </c>
      <c r="B2062" t="s">
        <v>175</v>
      </c>
      <c r="C2062" t="s">
        <v>739</v>
      </c>
      <c r="D2062">
        <v>0</v>
      </c>
      <c r="E2062" t="s">
        <v>63</v>
      </c>
      <c r="F2062" t="s">
        <v>111</v>
      </c>
      <c r="G2062" t="s">
        <v>88</v>
      </c>
      <c r="H2062" t="s">
        <v>11</v>
      </c>
      <c r="I2062" t="s">
        <v>68</v>
      </c>
      <c r="J2062" s="8">
        <v>0.58913869848770262</v>
      </c>
      <c r="K2062">
        <v>6306.8232637257124</v>
      </c>
      <c r="L2062">
        <v>5257.7622964176599</v>
      </c>
      <c r="M2062">
        <v>1049.060967308053</v>
      </c>
      <c r="N2062">
        <v>0.16633746078502404</v>
      </c>
      <c r="O2062">
        <v>15</v>
      </c>
      <c r="P2062">
        <v>0.31922050852139966</v>
      </c>
      <c r="Q2062">
        <v>0.32264848483204506</v>
      </c>
      <c r="R2062">
        <v>7147</v>
      </c>
      <c r="S2062" t="s">
        <v>614</v>
      </c>
      <c r="T2062">
        <v>0</v>
      </c>
      <c r="U2062">
        <v>0</v>
      </c>
      <c r="V2062">
        <v>8147.579999999999</v>
      </c>
      <c r="W2062" t="s">
        <v>740</v>
      </c>
      <c r="X2062">
        <v>0</v>
      </c>
      <c r="Y2062">
        <v>0</v>
      </c>
      <c r="Z2062">
        <v>1000.579999999999</v>
      </c>
      <c r="AA2062" t="s">
        <v>615</v>
      </c>
      <c r="AB2062" t="s">
        <v>539</v>
      </c>
      <c r="AC2062">
        <v>1000.579999999999</v>
      </c>
    </row>
    <row r="2063" spans="1:29" x14ac:dyDescent="0.3">
      <c r="A2063" t="s">
        <v>109</v>
      </c>
      <c r="B2063" t="s">
        <v>175</v>
      </c>
      <c r="C2063" t="s">
        <v>739</v>
      </c>
      <c r="D2063">
        <v>0</v>
      </c>
      <c r="E2063" t="s">
        <v>63</v>
      </c>
      <c r="F2063" t="s">
        <v>111</v>
      </c>
      <c r="G2063" t="s">
        <v>90</v>
      </c>
      <c r="H2063" t="s">
        <v>11</v>
      </c>
      <c r="I2063" t="s">
        <v>68</v>
      </c>
      <c r="J2063" s="8">
        <v>0.58913869848770262</v>
      </c>
      <c r="K2063">
        <v>5519.628210467733</v>
      </c>
      <c r="L2063">
        <v>4603.9784141981281</v>
      </c>
      <c r="M2063">
        <v>915.64979626960462</v>
      </c>
      <c r="N2063">
        <v>0.16588975948291498</v>
      </c>
      <c r="O2063">
        <v>15</v>
      </c>
      <c r="P2063">
        <v>0.27862460114471882</v>
      </c>
      <c r="Q2063">
        <v>0.28161663488563082</v>
      </c>
      <c r="R2063">
        <v>7147</v>
      </c>
      <c r="S2063" t="s">
        <v>614</v>
      </c>
      <c r="T2063">
        <v>0</v>
      </c>
      <c r="U2063">
        <v>0</v>
      </c>
      <c r="V2063">
        <v>8147.579999999999</v>
      </c>
      <c r="W2063" t="s">
        <v>740</v>
      </c>
      <c r="X2063">
        <v>0</v>
      </c>
      <c r="Y2063">
        <v>0</v>
      </c>
      <c r="Z2063">
        <v>1000.579999999999</v>
      </c>
      <c r="AA2063" t="s">
        <v>615</v>
      </c>
      <c r="AB2063" t="s">
        <v>539</v>
      </c>
      <c r="AC2063">
        <v>1000.579999999999</v>
      </c>
    </row>
    <row r="2064" spans="1:29" x14ac:dyDescent="0.3">
      <c r="A2064" t="s">
        <v>109</v>
      </c>
      <c r="B2064" t="s">
        <v>175</v>
      </c>
      <c r="C2064" t="s">
        <v>739</v>
      </c>
      <c r="D2064">
        <v>0</v>
      </c>
      <c r="E2064" t="s">
        <v>63</v>
      </c>
      <c r="F2064" t="s">
        <v>111</v>
      </c>
      <c r="G2064" t="s">
        <v>92</v>
      </c>
      <c r="H2064" t="s">
        <v>11</v>
      </c>
      <c r="I2064" t="s">
        <v>68</v>
      </c>
      <c r="J2064" s="8">
        <v>0.58913869848770262</v>
      </c>
      <c r="K2064">
        <v>1239.1878419229292</v>
      </c>
      <c r="L2064">
        <v>1035.3738594315114</v>
      </c>
      <c r="M2064">
        <v>203.81398249141799</v>
      </c>
      <c r="N2064">
        <v>0.16447383971678292</v>
      </c>
      <c r="O2064">
        <v>15</v>
      </c>
      <c r="P2064">
        <v>6.2018896100608595E-2</v>
      </c>
      <c r="Q2064">
        <v>6.2684891238671644E-2</v>
      </c>
      <c r="R2064">
        <v>7147</v>
      </c>
      <c r="S2064" t="s">
        <v>614</v>
      </c>
      <c r="T2064">
        <v>0</v>
      </c>
      <c r="U2064">
        <v>0</v>
      </c>
      <c r="V2064">
        <v>8147.579999999999</v>
      </c>
      <c r="W2064" t="s">
        <v>740</v>
      </c>
      <c r="X2064">
        <v>0</v>
      </c>
      <c r="Y2064">
        <v>0</v>
      </c>
      <c r="Z2064">
        <v>1000.579999999999</v>
      </c>
      <c r="AA2064" t="s">
        <v>615</v>
      </c>
      <c r="AB2064" t="s">
        <v>539</v>
      </c>
      <c r="AC2064">
        <v>1000.579999999999</v>
      </c>
    </row>
    <row r="2065" spans="1:29" x14ac:dyDescent="0.3">
      <c r="A2065" t="s">
        <v>109</v>
      </c>
      <c r="B2065" t="s">
        <v>175</v>
      </c>
      <c r="C2065" t="s">
        <v>739</v>
      </c>
      <c r="D2065" t="s">
        <v>741</v>
      </c>
      <c r="E2065" t="s">
        <v>63</v>
      </c>
      <c r="F2065" t="s">
        <v>94</v>
      </c>
      <c r="G2065" t="s">
        <v>65</v>
      </c>
      <c r="H2065" t="s">
        <v>11</v>
      </c>
      <c r="I2065" t="s">
        <v>68</v>
      </c>
      <c r="J2065" s="8">
        <v>0.58913869848770262</v>
      </c>
      <c r="K2065">
        <v>4707.2054150912809</v>
      </c>
      <c r="L2065">
        <v>3907.0747026769277</v>
      </c>
      <c r="M2065">
        <v>800.13071241435364</v>
      </c>
      <c r="N2065">
        <v>0.1699799863947169</v>
      </c>
      <c r="O2065">
        <v>15</v>
      </c>
      <c r="P2065">
        <v>0.24347310676891967</v>
      </c>
      <c r="Q2065">
        <v>0.24608766322755382</v>
      </c>
      <c r="R2065">
        <v>7147</v>
      </c>
      <c r="S2065" t="s">
        <v>614</v>
      </c>
      <c r="T2065">
        <v>0</v>
      </c>
      <c r="U2065">
        <v>0</v>
      </c>
      <c r="V2065">
        <v>8147.579999999999</v>
      </c>
      <c r="W2065" t="s">
        <v>740</v>
      </c>
      <c r="X2065">
        <v>0</v>
      </c>
      <c r="Y2065">
        <v>0</v>
      </c>
      <c r="Z2065">
        <v>1000.579999999999</v>
      </c>
      <c r="AA2065" t="s">
        <v>615</v>
      </c>
      <c r="AB2065" t="s">
        <v>539</v>
      </c>
      <c r="AC2065">
        <v>1000.579999999999</v>
      </c>
    </row>
    <row r="2066" spans="1:29" x14ac:dyDescent="0.3">
      <c r="A2066" t="s">
        <v>109</v>
      </c>
      <c r="B2066" t="s">
        <v>175</v>
      </c>
      <c r="C2066" t="s">
        <v>739</v>
      </c>
      <c r="D2066" t="s">
        <v>741</v>
      </c>
      <c r="E2066" t="s">
        <v>63</v>
      </c>
      <c r="F2066" t="s">
        <v>94</v>
      </c>
      <c r="G2066" t="s">
        <v>70</v>
      </c>
      <c r="H2066" t="s">
        <v>11</v>
      </c>
      <c r="I2066" t="s">
        <v>68</v>
      </c>
      <c r="J2066" s="8">
        <v>0.58913869848770262</v>
      </c>
      <c r="K2066">
        <v>5187.7527697400665</v>
      </c>
      <c r="L2066">
        <v>4303.5262702621758</v>
      </c>
      <c r="M2066">
        <v>884.22649947789114</v>
      </c>
      <c r="N2066">
        <v>0.17044499588252265</v>
      </c>
      <c r="O2066">
        <v>15</v>
      </c>
      <c r="P2066">
        <v>0.18760397682096866</v>
      </c>
      <c r="Q2066">
        <v>0.13782877425876147</v>
      </c>
      <c r="R2066">
        <v>7147</v>
      </c>
      <c r="S2066" t="s">
        <v>614</v>
      </c>
      <c r="T2066">
        <v>0</v>
      </c>
      <c r="U2066">
        <v>0</v>
      </c>
      <c r="V2066">
        <v>8147.579999999999</v>
      </c>
      <c r="W2066" t="s">
        <v>740</v>
      </c>
      <c r="X2066">
        <v>0</v>
      </c>
      <c r="Y2066">
        <v>0</v>
      </c>
      <c r="Z2066">
        <v>1000.579999999999</v>
      </c>
      <c r="AA2066" t="s">
        <v>615</v>
      </c>
      <c r="AB2066" t="s">
        <v>539</v>
      </c>
      <c r="AC2066">
        <v>1000.579999999999</v>
      </c>
    </row>
    <row r="2067" spans="1:29" x14ac:dyDescent="0.3">
      <c r="A2067" t="s">
        <v>109</v>
      </c>
      <c r="B2067" t="s">
        <v>175</v>
      </c>
      <c r="C2067" t="s">
        <v>739</v>
      </c>
      <c r="D2067" t="s">
        <v>741</v>
      </c>
      <c r="E2067" t="s">
        <v>63</v>
      </c>
      <c r="F2067" t="s">
        <v>94</v>
      </c>
      <c r="G2067" t="s">
        <v>72</v>
      </c>
      <c r="H2067" t="s">
        <v>11</v>
      </c>
      <c r="I2067" t="s">
        <v>68</v>
      </c>
      <c r="J2067" s="8">
        <v>0.58913869848770262</v>
      </c>
      <c r="K2067">
        <v>2968.1801315218077</v>
      </c>
      <c r="L2067">
        <v>2489.3926130952791</v>
      </c>
      <c r="M2067">
        <v>478.78751842652872</v>
      </c>
      <c r="N2067">
        <v>0.16130675943210052</v>
      </c>
      <c r="O2067">
        <v>15</v>
      </c>
      <c r="P2067">
        <v>0.1456910512055444</v>
      </c>
      <c r="Q2067">
        <v>0.14725556682679608</v>
      </c>
      <c r="R2067">
        <v>7147</v>
      </c>
      <c r="S2067" t="s">
        <v>614</v>
      </c>
      <c r="T2067">
        <v>0</v>
      </c>
      <c r="U2067">
        <v>0</v>
      </c>
      <c r="V2067">
        <v>8147.579999999999</v>
      </c>
      <c r="W2067" t="s">
        <v>740</v>
      </c>
      <c r="X2067">
        <v>0</v>
      </c>
      <c r="Y2067">
        <v>0</v>
      </c>
      <c r="Z2067">
        <v>1000.579999999999</v>
      </c>
      <c r="AA2067" t="s">
        <v>615</v>
      </c>
      <c r="AB2067" t="s">
        <v>539</v>
      </c>
      <c r="AC2067">
        <v>1000.579999999999</v>
      </c>
    </row>
    <row r="2068" spans="1:29" x14ac:dyDescent="0.3">
      <c r="A2068" t="s">
        <v>109</v>
      </c>
      <c r="B2068" t="s">
        <v>175</v>
      </c>
      <c r="C2068" t="s">
        <v>739</v>
      </c>
      <c r="D2068" t="s">
        <v>741</v>
      </c>
      <c r="E2068" t="s">
        <v>63</v>
      </c>
      <c r="F2068" t="s">
        <v>94</v>
      </c>
      <c r="G2068" t="s">
        <v>74</v>
      </c>
      <c r="H2068" t="s">
        <v>11</v>
      </c>
      <c r="I2068" t="s">
        <v>68</v>
      </c>
      <c r="J2068" s="8">
        <v>0.58913869848770262</v>
      </c>
      <c r="K2068">
        <v>10051.209007929119</v>
      </c>
      <c r="L2068">
        <v>8329.2996403768648</v>
      </c>
      <c r="M2068">
        <v>1721.9093675522545</v>
      </c>
      <c r="N2068">
        <v>0.17131365651573738</v>
      </c>
      <c r="O2068">
        <v>15</v>
      </c>
      <c r="P2068">
        <v>0.52396266858376406</v>
      </c>
      <c r="Q2068">
        <v>0.52958928582050491</v>
      </c>
      <c r="R2068">
        <v>7147</v>
      </c>
      <c r="S2068" t="s">
        <v>614</v>
      </c>
      <c r="T2068">
        <v>0</v>
      </c>
      <c r="U2068">
        <v>0</v>
      </c>
      <c r="V2068">
        <v>8147.579999999999</v>
      </c>
      <c r="W2068" t="s">
        <v>740</v>
      </c>
      <c r="X2068">
        <v>0</v>
      </c>
      <c r="Y2068">
        <v>0</v>
      </c>
      <c r="Z2068">
        <v>1000.579999999999</v>
      </c>
      <c r="AA2068" t="s">
        <v>615</v>
      </c>
      <c r="AB2068" t="s">
        <v>539</v>
      </c>
      <c r="AC2068">
        <v>1000.579999999999</v>
      </c>
    </row>
    <row r="2069" spans="1:29" x14ac:dyDescent="0.3">
      <c r="A2069" t="s">
        <v>109</v>
      </c>
      <c r="B2069" t="s">
        <v>175</v>
      </c>
      <c r="C2069" t="s">
        <v>739</v>
      </c>
      <c r="D2069" t="s">
        <v>741</v>
      </c>
      <c r="E2069" t="s">
        <v>63</v>
      </c>
      <c r="F2069" t="s">
        <v>94</v>
      </c>
      <c r="G2069" t="s">
        <v>76</v>
      </c>
      <c r="H2069" t="s">
        <v>11</v>
      </c>
      <c r="I2069" t="s">
        <v>68</v>
      </c>
      <c r="J2069" s="8">
        <v>0.58913869848770262</v>
      </c>
      <c r="K2069">
        <v>9615.1934336522918</v>
      </c>
      <c r="L2069">
        <v>7974.6909224074325</v>
      </c>
      <c r="M2069">
        <v>1640.5025112448598</v>
      </c>
      <c r="N2069">
        <v>0.17061565350347005</v>
      </c>
      <c r="O2069">
        <v>15</v>
      </c>
      <c r="P2069">
        <v>0.49919124072837595</v>
      </c>
      <c r="Q2069">
        <v>0.50455184790121954</v>
      </c>
      <c r="R2069">
        <v>7147</v>
      </c>
      <c r="S2069" t="s">
        <v>614</v>
      </c>
      <c r="T2069">
        <v>0</v>
      </c>
      <c r="U2069">
        <v>0</v>
      </c>
      <c r="V2069">
        <v>8147.579999999999</v>
      </c>
      <c r="W2069" t="s">
        <v>740</v>
      </c>
      <c r="X2069">
        <v>0</v>
      </c>
      <c r="Y2069">
        <v>0</v>
      </c>
      <c r="Z2069">
        <v>1000.579999999999</v>
      </c>
      <c r="AA2069" t="s">
        <v>615</v>
      </c>
      <c r="AB2069" t="s">
        <v>539</v>
      </c>
      <c r="AC2069">
        <v>1000.579999999999</v>
      </c>
    </row>
    <row r="2070" spans="1:29" x14ac:dyDescent="0.3">
      <c r="A2070" t="s">
        <v>109</v>
      </c>
      <c r="B2070" t="s">
        <v>175</v>
      </c>
      <c r="C2070" t="s">
        <v>739</v>
      </c>
      <c r="D2070" t="s">
        <v>741</v>
      </c>
      <c r="E2070" t="s">
        <v>63</v>
      </c>
      <c r="F2070" t="s">
        <v>94</v>
      </c>
      <c r="G2070" t="s">
        <v>78</v>
      </c>
      <c r="H2070" t="s">
        <v>11</v>
      </c>
      <c r="I2070" t="s">
        <v>68</v>
      </c>
      <c r="J2070" s="8">
        <v>0.58913869848770262</v>
      </c>
      <c r="K2070">
        <v>2647.2334023750027</v>
      </c>
      <c r="L2070">
        <v>2204.5731220769903</v>
      </c>
      <c r="M2070">
        <v>442.66028029801237</v>
      </c>
      <c r="N2070">
        <v>0.16721618875799674</v>
      </c>
      <c r="O2070">
        <v>15</v>
      </c>
      <c r="P2070">
        <v>0.13469783376037356</v>
      </c>
      <c r="Q2070">
        <v>0.13614429779040899</v>
      </c>
      <c r="R2070">
        <v>7147</v>
      </c>
      <c r="S2070" t="s">
        <v>614</v>
      </c>
      <c r="T2070">
        <v>0</v>
      </c>
      <c r="U2070">
        <v>0</v>
      </c>
      <c r="V2070">
        <v>8147.579999999999</v>
      </c>
      <c r="W2070" t="s">
        <v>740</v>
      </c>
      <c r="X2070">
        <v>0</v>
      </c>
      <c r="Y2070">
        <v>0</v>
      </c>
      <c r="Z2070">
        <v>1000.579999999999</v>
      </c>
      <c r="AA2070" t="s">
        <v>615</v>
      </c>
      <c r="AB2070" t="s">
        <v>539</v>
      </c>
      <c r="AC2070">
        <v>1000.579999999999</v>
      </c>
    </row>
    <row r="2071" spans="1:29" x14ac:dyDescent="0.3">
      <c r="A2071" t="s">
        <v>109</v>
      </c>
      <c r="B2071" t="s">
        <v>175</v>
      </c>
      <c r="C2071" t="s">
        <v>739</v>
      </c>
      <c r="D2071" t="s">
        <v>741</v>
      </c>
      <c r="E2071" t="s">
        <v>63</v>
      </c>
      <c r="F2071" t="s">
        <v>94</v>
      </c>
      <c r="G2071" t="s">
        <v>80</v>
      </c>
      <c r="H2071" t="s">
        <v>11</v>
      </c>
      <c r="I2071" t="s">
        <v>68</v>
      </c>
      <c r="J2071" s="8">
        <v>0.58913869848770262</v>
      </c>
      <c r="K2071">
        <v>7587.9706258840233</v>
      </c>
      <c r="L2071">
        <v>6285.0292947536309</v>
      </c>
      <c r="M2071">
        <v>1302.9413311303927</v>
      </c>
      <c r="N2071">
        <v>0.17171143581998194</v>
      </c>
      <c r="O2071">
        <v>15</v>
      </c>
      <c r="P2071">
        <v>0.27644158530512353</v>
      </c>
      <c r="Q2071">
        <v>0.20309593379843202</v>
      </c>
      <c r="R2071">
        <v>7147</v>
      </c>
      <c r="S2071" t="s">
        <v>614</v>
      </c>
      <c r="T2071">
        <v>0</v>
      </c>
      <c r="U2071">
        <v>0</v>
      </c>
      <c r="V2071">
        <v>8147.579999999999</v>
      </c>
      <c r="W2071" t="s">
        <v>740</v>
      </c>
      <c r="X2071">
        <v>0</v>
      </c>
      <c r="Y2071">
        <v>0</v>
      </c>
      <c r="Z2071">
        <v>1000.579999999999</v>
      </c>
      <c r="AA2071" t="s">
        <v>615</v>
      </c>
      <c r="AB2071" t="s">
        <v>539</v>
      </c>
      <c r="AC2071">
        <v>1000.579999999999</v>
      </c>
    </row>
    <row r="2072" spans="1:29" x14ac:dyDescent="0.3">
      <c r="A2072" t="s">
        <v>109</v>
      </c>
      <c r="B2072" t="s">
        <v>175</v>
      </c>
      <c r="C2072" t="s">
        <v>739</v>
      </c>
      <c r="D2072" t="s">
        <v>741</v>
      </c>
      <c r="E2072" t="s">
        <v>63</v>
      </c>
      <c r="F2072" t="s">
        <v>94</v>
      </c>
      <c r="G2072" t="s">
        <v>82</v>
      </c>
      <c r="H2072" t="s">
        <v>11</v>
      </c>
      <c r="I2072" t="s">
        <v>68</v>
      </c>
      <c r="J2072" s="8">
        <v>0.58913869848770395</v>
      </c>
      <c r="K2072">
        <v>2627.0623696848065</v>
      </c>
      <c r="L2072">
        <v>2180.3703448350598</v>
      </c>
      <c r="M2072">
        <v>446.69202484974664</v>
      </c>
      <c r="N2072">
        <v>0.17003480008864064</v>
      </c>
      <c r="O2072">
        <v>15</v>
      </c>
      <c r="P2072">
        <v>0.13592466002323181</v>
      </c>
      <c r="Q2072">
        <v>0.13738429843039554</v>
      </c>
      <c r="R2072">
        <v>7147</v>
      </c>
      <c r="S2072" t="s">
        <v>614</v>
      </c>
      <c r="T2072">
        <v>0</v>
      </c>
      <c r="U2072">
        <v>0</v>
      </c>
      <c r="V2072">
        <v>8147.579999999999</v>
      </c>
      <c r="W2072" t="s">
        <v>740</v>
      </c>
      <c r="X2072">
        <v>0</v>
      </c>
      <c r="Y2072">
        <v>0</v>
      </c>
      <c r="Z2072">
        <v>1000.579999999999</v>
      </c>
      <c r="AA2072" t="s">
        <v>615</v>
      </c>
      <c r="AB2072" t="s">
        <v>539</v>
      </c>
      <c r="AC2072">
        <v>1000.579999999999</v>
      </c>
    </row>
    <row r="2073" spans="1:29" x14ac:dyDescent="0.3">
      <c r="A2073" t="s">
        <v>109</v>
      </c>
      <c r="B2073" t="s">
        <v>175</v>
      </c>
      <c r="C2073" t="s">
        <v>739</v>
      </c>
      <c r="D2073" t="s">
        <v>741</v>
      </c>
      <c r="E2073" t="s">
        <v>63</v>
      </c>
      <c r="F2073" t="s">
        <v>94</v>
      </c>
      <c r="G2073" t="s">
        <v>84</v>
      </c>
      <c r="H2073" t="s">
        <v>11</v>
      </c>
      <c r="I2073" t="s">
        <v>68</v>
      </c>
      <c r="J2073" s="8">
        <v>0.58913869848770395</v>
      </c>
      <c r="K2073">
        <v>5127.2536229252055</v>
      </c>
      <c r="L2073">
        <v>4243.7842962856412</v>
      </c>
      <c r="M2073">
        <v>883.46932663956466</v>
      </c>
      <c r="N2073">
        <v>0.17230848942001956</v>
      </c>
      <c r="O2073">
        <v>15</v>
      </c>
      <c r="P2073">
        <v>0.26883235245766773</v>
      </c>
      <c r="Q2073">
        <v>0.27171923131149983</v>
      </c>
      <c r="R2073">
        <v>7147</v>
      </c>
      <c r="S2073" t="s">
        <v>614</v>
      </c>
      <c r="T2073">
        <v>0</v>
      </c>
      <c r="U2073">
        <v>0</v>
      </c>
      <c r="V2073">
        <v>8147.579999999999</v>
      </c>
      <c r="W2073" t="s">
        <v>740</v>
      </c>
      <c r="X2073">
        <v>0</v>
      </c>
      <c r="Y2073">
        <v>0</v>
      </c>
      <c r="Z2073">
        <v>1000.579999999999</v>
      </c>
      <c r="AA2073" t="s">
        <v>615</v>
      </c>
      <c r="AB2073" t="s">
        <v>539</v>
      </c>
      <c r="AC2073">
        <v>1000.579999999999</v>
      </c>
    </row>
    <row r="2074" spans="1:29" x14ac:dyDescent="0.3">
      <c r="A2074" t="s">
        <v>109</v>
      </c>
      <c r="B2074" t="s">
        <v>175</v>
      </c>
      <c r="C2074" t="s">
        <v>739</v>
      </c>
      <c r="D2074" t="s">
        <v>741</v>
      </c>
      <c r="E2074" t="s">
        <v>63</v>
      </c>
      <c r="F2074" t="s">
        <v>94</v>
      </c>
      <c r="G2074" t="s">
        <v>86</v>
      </c>
      <c r="H2074" t="s">
        <v>11</v>
      </c>
      <c r="I2074" t="s">
        <v>68</v>
      </c>
      <c r="J2074" s="8">
        <v>0.58913869848770262</v>
      </c>
      <c r="K2074">
        <v>8279.4550359641744</v>
      </c>
      <c r="L2074">
        <v>6917.6987121862212</v>
      </c>
      <c r="M2074">
        <v>1361.7563237779532</v>
      </c>
      <c r="N2074">
        <v>0.16447414930847215</v>
      </c>
      <c r="O2074">
        <v>15</v>
      </c>
      <c r="P2074">
        <v>0.41437109920703175</v>
      </c>
      <c r="Q2074">
        <v>0.41882085814788811</v>
      </c>
      <c r="R2074">
        <v>7147</v>
      </c>
      <c r="S2074" t="s">
        <v>614</v>
      </c>
      <c r="T2074">
        <v>0</v>
      </c>
      <c r="U2074">
        <v>0</v>
      </c>
      <c r="V2074">
        <v>8147.579999999999</v>
      </c>
      <c r="W2074" t="s">
        <v>740</v>
      </c>
      <c r="X2074">
        <v>0</v>
      </c>
      <c r="Y2074">
        <v>0</v>
      </c>
      <c r="Z2074">
        <v>1000.579999999999</v>
      </c>
      <c r="AA2074" t="s">
        <v>615</v>
      </c>
      <c r="AB2074" t="s">
        <v>539</v>
      </c>
      <c r="AC2074">
        <v>1000.579999999999</v>
      </c>
    </row>
    <row r="2075" spans="1:29" x14ac:dyDescent="0.3">
      <c r="A2075" t="s">
        <v>109</v>
      </c>
      <c r="B2075" t="s">
        <v>175</v>
      </c>
      <c r="C2075" t="s">
        <v>739</v>
      </c>
      <c r="D2075" t="s">
        <v>741</v>
      </c>
      <c r="E2075" t="s">
        <v>63</v>
      </c>
      <c r="F2075" t="s">
        <v>94</v>
      </c>
      <c r="G2075" t="s">
        <v>88</v>
      </c>
      <c r="H2075" t="s">
        <v>11</v>
      </c>
      <c r="I2075" t="s">
        <v>68</v>
      </c>
      <c r="J2075" s="8">
        <v>0.58913869848770262</v>
      </c>
      <c r="K2075">
        <v>6306.8232637257124</v>
      </c>
      <c r="L2075">
        <v>5257.7622964176599</v>
      </c>
      <c r="M2075">
        <v>1049.060967308053</v>
      </c>
      <c r="N2075">
        <v>0.16633746078502404</v>
      </c>
      <c r="O2075">
        <v>15</v>
      </c>
      <c r="P2075">
        <v>0.31922050852139966</v>
      </c>
      <c r="Q2075">
        <v>0.32264848483204506</v>
      </c>
      <c r="R2075">
        <v>7147</v>
      </c>
      <c r="S2075" t="s">
        <v>614</v>
      </c>
      <c r="T2075">
        <v>0</v>
      </c>
      <c r="U2075">
        <v>0</v>
      </c>
      <c r="V2075">
        <v>8147.579999999999</v>
      </c>
      <c r="W2075" t="s">
        <v>740</v>
      </c>
      <c r="X2075">
        <v>0</v>
      </c>
      <c r="Y2075">
        <v>0</v>
      </c>
      <c r="Z2075">
        <v>1000.579999999999</v>
      </c>
      <c r="AA2075" t="s">
        <v>615</v>
      </c>
      <c r="AB2075" t="s">
        <v>539</v>
      </c>
      <c r="AC2075">
        <v>1000.579999999999</v>
      </c>
    </row>
    <row r="2076" spans="1:29" x14ac:dyDescent="0.3">
      <c r="A2076" t="s">
        <v>109</v>
      </c>
      <c r="B2076" t="s">
        <v>175</v>
      </c>
      <c r="C2076" t="s">
        <v>739</v>
      </c>
      <c r="D2076" t="s">
        <v>741</v>
      </c>
      <c r="E2076" t="s">
        <v>63</v>
      </c>
      <c r="F2076" t="s">
        <v>94</v>
      </c>
      <c r="G2076" t="s">
        <v>90</v>
      </c>
      <c r="H2076" t="s">
        <v>11</v>
      </c>
      <c r="I2076" t="s">
        <v>68</v>
      </c>
      <c r="J2076" s="8">
        <v>0.58913869848770262</v>
      </c>
      <c r="K2076">
        <v>5519.628210467733</v>
      </c>
      <c r="L2076">
        <v>4603.9784141981281</v>
      </c>
      <c r="M2076">
        <v>915.64979626960462</v>
      </c>
      <c r="N2076">
        <v>0.16588975948291498</v>
      </c>
      <c r="O2076">
        <v>15</v>
      </c>
      <c r="P2076">
        <v>0.27862460114471882</v>
      </c>
      <c r="Q2076">
        <v>0.28161663488563082</v>
      </c>
      <c r="R2076">
        <v>7147</v>
      </c>
      <c r="S2076" t="s">
        <v>614</v>
      </c>
      <c r="T2076">
        <v>0</v>
      </c>
      <c r="U2076">
        <v>0</v>
      </c>
      <c r="V2076">
        <v>8147.579999999999</v>
      </c>
      <c r="W2076" t="s">
        <v>740</v>
      </c>
      <c r="X2076">
        <v>0</v>
      </c>
      <c r="Y2076">
        <v>0</v>
      </c>
      <c r="Z2076">
        <v>1000.579999999999</v>
      </c>
      <c r="AA2076" t="s">
        <v>615</v>
      </c>
      <c r="AB2076" t="s">
        <v>539</v>
      </c>
      <c r="AC2076">
        <v>1000.579999999999</v>
      </c>
    </row>
    <row r="2077" spans="1:29" x14ac:dyDescent="0.3">
      <c r="A2077" t="s">
        <v>109</v>
      </c>
      <c r="B2077" t="s">
        <v>175</v>
      </c>
      <c r="C2077" t="s">
        <v>739</v>
      </c>
      <c r="D2077" t="s">
        <v>741</v>
      </c>
      <c r="E2077" t="s">
        <v>63</v>
      </c>
      <c r="F2077" t="s">
        <v>94</v>
      </c>
      <c r="G2077" t="s">
        <v>92</v>
      </c>
      <c r="H2077" t="s">
        <v>11</v>
      </c>
      <c r="I2077" t="s">
        <v>68</v>
      </c>
      <c r="J2077" s="8">
        <v>0.58913869848770262</v>
      </c>
      <c r="K2077">
        <v>1239.1878419229292</v>
      </c>
      <c r="L2077">
        <v>1035.3738594315114</v>
      </c>
      <c r="M2077">
        <v>203.81398249141799</v>
      </c>
      <c r="N2077">
        <v>0.16447383971678292</v>
      </c>
      <c r="O2077">
        <v>15</v>
      </c>
      <c r="P2077">
        <v>6.2018896100608595E-2</v>
      </c>
      <c r="Q2077">
        <v>6.2684891238671644E-2</v>
      </c>
      <c r="R2077">
        <v>7147</v>
      </c>
      <c r="S2077" t="s">
        <v>614</v>
      </c>
      <c r="T2077">
        <v>0</v>
      </c>
      <c r="U2077">
        <v>0</v>
      </c>
      <c r="V2077">
        <v>8147.579999999999</v>
      </c>
      <c r="W2077" t="s">
        <v>740</v>
      </c>
      <c r="X2077">
        <v>0</v>
      </c>
      <c r="Y2077">
        <v>0</v>
      </c>
      <c r="Z2077">
        <v>1000.579999999999</v>
      </c>
      <c r="AA2077" t="s">
        <v>615</v>
      </c>
      <c r="AB2077" t="s">
        <v>539</v>
      </c>
      <c r="AC2077">
        <v>1000.579999999999</v>
      </c>
    </row>
    <row r="2078" spans="1:29" x14ac:dyDescent="0.3">
      <c r="A2078" t="s">
        <v>109</v>
      </c>
      <c r="B2078" t="s">
        <v>184</v>
      </c>
      <c r="C2078" t="s">
        <v>185</v>
      </c>
      <c r="D2078">
        <v>0</v>
      </c>
      <c r="E2078" t="s">
        <v>63</v>
      </c>
      <c r="F2078" t="s">
        <v>111</v>
      </c>
      <c r="G2078" t="s">
        <v>65</v>
      </c>
      <c r="H2078" t="s">
        <v>11</v>
      </c>
      <c r="I2078" t="s">
        <v>148</v>
      </c>
      <c r="J2078" s="8">
        <v>0</v>
      </c>
      <c r="K2078">
        <v>1956.386830636716</v>
      </c>
      <c r="L2078">
        <v>1673.314065273235</v>
      </c>
      <c r="M2078">
        <v>283.0727653634811</v>
      </c>
      <c r="N2078">
        <v>0.14469161258428306</v>
      </c>
      <c r="O2078">
        <v>10</v>
      </c>
      <c r="P2078">
        <v>0</v>
      </c>
      <c r="Q2078">
        <v>5.7313646187194082E-2</v>
      </c>
      <c r="R2078">
        <v>0</v>
      </c>
      <c r="S2078">
        <v>0</v>
      </c>
      <c r="T2078">
        <v>0</v>
      </c>
      <c r="U2078">
        <v>0</v>
      </c>
      <c r="V2078">
        <v>6800</v>
      </c>
      <c r="W2078" t="s">
        <v>742</v>
      </c>
      <c r="X2078">
        <v>0</v>
      </c>
      <c r="Y2078">
        <v>0</v>
      </c>
      <c r="Z2078">
        <v>6800</v>
      </c>
      <c r="AA2078" t="s">
        <v>538</v>
      </c>
      <c r="AB2078" t="s">
        <v>539</v>
      </c>
      <c r="AC2078">
        <v>6800</v>
      </c>
    </row>
    <row r="2079" spans="1:29" x14ac:dyDescent="0.3">
      <c r="A2079" t="s">
        <v>109</v>
      </c>
      <c r="B2079" t="s">
        <v>184</v>
      </c>
      <c r="C2079" t="s">
        <v>185</v>
      </c>
      <c r="D2079">
        <v>0</v>
      </c>
      <c r="E2079" t="s">
        <v>63</v>
      </c>
      <c r="F2079" t="s">
        <v>111</v>
      </c>
      <c r="G2079" t="s">
        <v>70</v>
      </c>
      <c r="H2079" t="s">
        <v>11</v>
      </c>
      <c r="I2079" t="s">
        <v>148</v>
      </c>
      <c r="J2079" s="8">
        <v>0</v>
      </c>
      <c r="K2079">
        <v>3298.4457436391053</v>
      </c>
      <c r="L2079">
        <v>2783.4994333256946</v>
      </c>
      <c r="M2079">
        <v>514.946310313411</v>
      </c>
      <c r="N2079">
        <v>0.15611786590895432</v>
      </c>
      <c r="O2079">
        <v>10</v>
      </c>
      <c r="P2079">
        <v>0</v>
      </c>
      <c r="Q2079">
        <v>0.1042610036921319</v>
      </c>
      <c r="R2079">
        <v>0</v>
      </c>
      <c r="S2079">
        <v>0</v>
      </c>
      <c r="T2079">
        <v>0</v>
      </c>
      <c r="U2079">
        <v>0</v>
      </c>
      <c r="V2079">
        <v>6800</v>
      </c>
      <c r="W2079" t="s">
        <v>742</v>
      </c>
      <c r="X2079">
        <v>0</v>
      </c>
      <c r="Y2079">
        <v>0</v>
      </c>
      <c r="Z2079">
        <v>6800</v>
      </c>
      <c r="AA2079" t="s">
        <v>538</v>
      </c>
      <c r="AB2079" t="s">
        <v>539</v>
      </c>
      <c r="AC2079">
        <v>6800</v>
      </c>
    </row>
    <row r="2080" spans="1:29" x14ac:dyDescent="0.3">
      <c r="A2080" t="s">
        <v>109</v>
      </c>
      <c r="B2080" t="s">
        <v>184</v>
      </c>
      <c r="C2080" t="s">
        <v>185</v>
      </c>
      <c r="D2080">
        <v>0</v>
      </c>
      <c r="E2080" t="s">
        <v>63</v>
      </c>
      <c r="F2080" t="s">
        <v>111</v>
      </c>
      <c r="G2080" t="s">
        <v>72</v>
      </c>
      <c r="H2080" t="s">
        <v>11</v>
      </c>
      <c r="I2080" t="s">
        <v>148</v>
      </c>
      <c r="J2080" s="8">
        <v>0</v>
      </c>
      <c r="K2080">
        <v>1478.9408941458232</v>
      </c>
      <c r="L2080">
        <v>1293.4751256250297</v>
      </c>
      <c r="M2080">
        <v>185.46576852079374</v>
      </c>
      <c r="N2080">
        <v>0.12540444939681739</v>
      </c>
      <c r="O2080">
        <v>10</v>
      </c>
      <c r="P2080">
        <v>0</v>
      </c>
      <c r="Q2080">
        <v>3.7551190850831806E-2</v>
      </c>
      <c r="R2080">
        <v>0</v>
      </c>
      <c r="S2080">
        <v>0</v>
      </c>
      <c r="T2080">
        <v>0</v>
      </c>
      <c r="U2080">
        <v>0</v>
      </c>
      <c r="V2080">
        <v>6800</v>
      </c>
      <c r="W2080" t="s">
        <v>742</v>
      </c>
      <c r="X2080">
        <v>0</v>
      </c>
      <c r="Y2080">
        <v>0</v>
      </c>
      <c r="Z2080">
        <v>6800</v>
      </c>
      <c r="AA2080" t="s">
        <v>538</v>
      </c>
      <c r="AB2080" t="s">
        <v>539</v>
      </c>
      <c r="AC2080">
        <v>6800</v>
      </c>
    </row>
    <row r="2081" spans="1:29" x14ac:dyDescent="0.3">
      <c r="A2081" t="s">
        <v>109</v>
      </c>
      <c r="B2081" t="s">
        <v>184</v>
      </c>
      <c r="C2081" t="s">
        <v>185</v>
      </c>
      <c r="D2081">
        <v>0</v>
      </c>
      <c r="E2081" t="s">
        <v>63</v>
      </c>
      <c r="F2081" t="s">
        <v>111</v>
      </c>
      <c r="G2081" t="s">
        <v>74</v>
      </c>
      <c r="H2081" t="s">
        <v>11</v>
      </c>
      <c r="I2081" t="s">
        <v>148</v>
      </c>
      <c r="J2081" s="8">
        <v>0</v>
      </c>
      <c r="K2081">
        <v>3186.9670809836521</v>
      </c>
      <c r="L2081">
        <v>2723.091329815335</v>
      </c>
      <c r="M2081">
        <v>463.87575116831647</v>
      </c>
      <c r="N2081">
        <v>0.14555398263641367</v>
      </c>
      <c r="O2081">
        <v>10</v>
      </c>
      <c r="P2081">
        <v>0</v>
      </c>
      <c r="Q2081">
        <v>9.3920765012986504E-2</v>
      </c>
      <c r="R2081">
        <v>0</v>
      </c>
      <c r="S2081">
        <v>0</v>
      </c>
      <c r="T2081">
        <v>0</v>
      </c>
      <c r="U2081">
        <v>0</v>
      </c>
      <c r="V2081">
        <v>6800</v>
      </c>
      <c r="W2081" t="s">
        <v>742</v>
      </c>
      <c r="X2081">
        <v>0</v>
      </c>
      <c r="Y2081">
        <v>0</v>
      </c>
      <c r="Z2081">
        <v>6800</v>
      </c>
      <c r="AA2081" t="s">
        <v>538</v>
      </c>
      <c r="AB2081" t="s">
        <v>539</v>
      </c>
      <c r="AC2081">
        <v>6800</v>
      </c>
    </row>
    <row r="2082" spans="1:29" x14ac:dyDescent="0.3">
      <c r="A2082" t="s">
        <v>109</v>
      </c>
      <c r="B2082" t="s">
        <v>184</v>
      </c>
      <c r="C2082" t="s">
        <v>185</v>
      </c>
      <c r="D2082">
        <v>0</v>
      </c>
      <c r="E2082" t="s">
        <v>63</v>
      </c>
      <c r="F2082" t="s">
        <v>111</v>
      </c>
      <c r="G2082" t="s">
        <v>76</v>
      </c>
      <c r="H2082" t="s">
        <v>11</v>
      </c>
      <c r="I2082" t="s">
        <v>148</v>
      </c>
      <c r="J2082" s="8">
        <v>0</v>
      </c>
      <c r="K2082">
        <v>5869.3108563005271</v>
      </c>
      <c r="L2082">
        <v>4953.3237006999752</v>
      </c>
      <c r="M2082">
        <v>915.98715560055052</v>
      </c>
      <c r="N2082">
        <v>0.15606383407300128</v>
      </c>
      <c r="O2082">
        <v>10</v>
      </c>
      <c r="P2082">
        <v>0</v>
      </c>
      <c r="Q2082">
        <v>0.18545960675762355</v>
      </c>
      <c r="R2082">
        <v>0</v>
      </c>
      <c r="S2082">
        <v>0</v>
      </c>
      <c r="T2082">
        <v>0</v>
      </c>
      <c r="U2082">
        <v>0</v>
      </c>
      <c r="V2082">
        <v>6800</v>
      </c>
      <c r="W2082" t="s">
        <v>742</v>
      </c>
      <c r="X2082">
        <v>0</v>
      </c>
      <c r="Y2082">
        <v>0</v>
      </c>
      <c r="Z2082">
        <v>6800</v>
      </c>
      <c r="AA2082" t="s">
        <v>538</v>
      </c>
      <c r="AB2082" t="s">
        <v>539</v>
      </c>
      <c r="AC2082">
        <v>6800</v>
      </c>
    </row>
    <row r="2083" spans="1:29" x14ac:dyDescent="0.3">
      <c r="A2083" t="s">
        <v>109</v>
      </c>
      <c r="B2083" t="s">
        <v>184</v>
      </c>
      <c r="C2083" t="s">
        <v>185</v>
      </c>
      <c r="D2083">
        <v>0</v>
      </c>
      <c r="E2083" t="s">
        <v>63</v>
      </c>
      <c r="F2083" t="s">
        <v>111</v>
      </c>
      <c r="G2083" t="s">
        <v>78</v>
      </c>
      <c r="H2083" t="s">
        <v>11</v>
      </c>
      <c r="I2083" t="s">
        <v>148</v>
      </c>
      <c r="J2083" s="8">
        <v>0</v>
      </c>
      <c r="K2083">
        <v>802.59545868513169</v>
      </c>
      <c r="L2083">
        <v>700.63070186183165</v>
      </c>
      <c r="M2083">
        <v>101.96475682330018</v>
      </c>
      <c r="N2083">
        <v>0.12704377494279123</v>
      </c>
      <c r="O2083">
        <v>10</v>
      </c>
      <c r="P2083">
        <v>0</v>
      </c>
      <c r="Q2083">
        <v>2.0644769512283976E-2</v>
      </c>
      <c r="R2083">
        <v>0</v>
      </c>
      <c r="S2083">
        <v>0</v>
      </c>
      <c r="T2083">
        <v>0</v>
      </c>
      <c r="U2083">
        <v>0</v>
      </c>
      <c r="V2083">
        <v>6800</v>
      </c>
      <c r="W2083" t="s">
        <v>742</v>
      </c>
      <c r="X2083">
        <v>0</v>
      </c>
      <c r="Y2083">
        <v>0</v>
      </c>
      <c r="Z2083">
        <v>6800</v>
      </c>
      <c r="AA2083" t="s">
        <v>538</v>
      </c>
      <c r="AB2083" t="s">
        <v>539</v>
      </c>
      <c r="AC2083">
        <v>6800</v>
      </c>
    </row>
    <row r="2084" spans="1:29" x14ac:dyDescent="0.3">
      <c r="A2084" t="s">
        <v>109</v>
      </c>
      <c r="B2084" t="s">
        <v>184</v>
      </c>
      <c r="C2084" t="s">
        <v>185</v>
      </c>
      <c r="D2084">
        <v>0</v>
      </c>
      <c r="E2084" t="s">
        <v>63</v>
      </c>
      <c r="F2084" t="s">
        <v>111</v>
      </c>
      <c r="G2084" t="s">
        <v>80</v>
      </c>
      <c r="H2084" t="s">
        <v>11</v>
      </c>
      <c r="I2084" t="s">
        <v>148</v>
      </c>
      <c r="J2084" s="8">
        <v>0</v>
      </c>
      <c r="K2084">
        <v>1169.9479976022333</v>
      </c>
      <c r="L2084">
        <v>1016.1304513396091</v>
      </c>
      <c r="M2084">
        <v>153.81754626262446</v>
      </c>
      <c r="N2084">
        <v>0.13147383180950609</v>
      </c>
      <c r="O2084">
        <v>10</v>
      </c>
      <c r="P2084">
        <v>0</v>
      </c>
      <c r="Q2084">
        <v>3.1143386092117989E-2</v>
      </c>
      <c r="R2084">
        <v>0</v>
      </c>
      <c r="S2084">
        <v>0</v>
      </c>
      <c r="T2084">
        <v>0</v>
      </c>
      <c r="U2084">
        <v>0</v>
      </c>
      <c r="V2084">
        <v>6800</v>
      </c>
      <c r="W2084" t="s">
        <v>742</v>
      </c>
      <c r="X2084">
        <v>0</v>
      </c>
      <c r="Y2084">
        <v>0</v>
      </c>
      <c r="Z2084">
        <v>6800</v>
      </c>
      <c r="AA2084" t="s">
        <v>538</v>
      </c>
      <c r="AB2084" t="s">
        <v>539</v>
      </c>
      <c r="AC2084">
        <v>6800</v>
      </c>
    </row>
    <row r="2085" spans="1:29" x14ac:dyDescent="0.3">
      <c r="A2085" t="s">
        <v>109</v>
      </c>
      <c r="B2085" t="s">
        <v>184</v>
      </c>
      <c r="C2085" t="s">
        <v>185</v>
      </c>
      <c r="D2085">
        <v>0</v>
      </c>
      <c r="E2085" t="s">
        <v>63</v>
      </c>
      <c r="F2085" t="s">
        <v>111</v>
      </c>
      <c r="G2085" t="s">
        <v>82</v>
      </c>
      <c r="H2085" t="s">
        <v>11</v>
      </c>
      <c r="I2085" t="s">
        <v>148</v>
      </c>
      <c r="J2085" s="8">
        <v>0</v>
      </c>
      <c r="K2085">
        <v>1540.8490642686245</v>
      </c>
      <c r="L2085">
        <v>1305.7737563946623</v>
      </c>
      <c r="M2085">
        <v>235.07530787396172</v>
      </c>
      <c r="N2085">
        <v>0.15256219011012734</v>
      </c>
      <c r="O2085">
        <v>10</v>
      </c>
      <c r="P2085">
        <v>0</v>
      </c>
      <c r="Q2085">
        <v>4.759561735136849E-2</v>
      </c>
      <c r="R2085">
        <v>0</v>
      </c>
      <c r="S2085">
        <v>0</v>
      </c>
      <c r="T2085">
        <v>0</v>
      </c>
      <c r="U2085">
        <v>0</v>
      </c>
      <c r="V2085">
        <v>6800</v>
      </c>
      <c r="W2085" t="s">
        <v>742</v>
      </c>
      <c r="X2085">
        <v>0</v>
      </c>
      <c r="Y2085">
        <v>0</v>
      </c>
      <c r="Z2085">
        <v>6800</v>
      </c>
      <c r="AA2085" t="s">
        <v>538</v>
      </c>
      <c r="AB2085" t="s">
        <v>539</v>
      </c>
      <c r="AC2085">
        <v>6800</v>
      </c>
    </row>
    <row r="2086" spans="1:29" x14ac:dyDescent="0.3">
      <c r="A2086" t="s">
        <v>109</v>
      </c>
      <c r="B2086" t="s">
        <v>184</v>
      </c>
      <c r="C2086" t="s">
        <v>185</v>
      </c>
      <c r="D2086">
        <v>0</v>
      </c>
      <c r="E2086" t="s">
        <v>63</v>
      </c>
      <c r="F2086" t="s">
        <v>111</v>
      </c>
      <c r="G2086" t="s">
        <v>84</v>
      </c>
      <c r="H2086" t="s">
        <v>11</v>
      </c>
      <c r="I2086" t="s">
        <v>148</v>
      </c>
      <c r="J2086" s="8">
        <v>0</v>
      </c>
      <c r="K2086">
        <v>424.37674274091091</v>
      </c>
      <c r="L2086">
        <v>372.89205585752865</v>
      </c>
      <c r="M2086">
        <v>51.484686883382309</v>
      </c>
      <c r="N2086">
        <v>0.12131835159217141</v>
      </c>
      <c r="O2086">
        <v>10</v>
      </c>
      <c r="P2086">
        <v>0</v>
      </c>
      <c r="Q2086">
        <v>1.0424086980970025E-2</v>
      </c>
      <c r="R2086">
        <v>0</v>
      </c>
      <c r="S2086">
        <v>0</v>
      </c>
      <c r="T2086">
        <v>0</v>
      </c>
      <c r="U2086">
        <v>0</v>
      </c>
      <c r="V2086">
        <v>6800</v>
      </c>
      <c r="W2086" t="s">
        <v>742</v>
      </c>
      <c r="X2086">
        <v>0</v>
      </c>
      <c r="Y2086">
        <v>0</v>
      </c>
      <c r="Z2086">
        <v>6800</v>
      </c>
      <c r="AA2086" t="s">
        <v>538</v>
      </c>
      <c r="AB2086" t="s">
        <v>539</v>
      </c>
      <c r="AC2086">
        <v>6800</v>
      </c>
    </row>
    <row r="2087" spans="1:29" x14ac:dyDescent="0.3">
      <c r="A2087" t="s">
        <v>109</v>
      </c>
      <c r="B2087" t="s">
        <v>184</v>
      </c>
      <c r="C2087" t="s">
        <v>185</v>
      </c>
      <c r="D2087">
        <v>0</v>
      </c>
      <c r="E2087" t="s">
        <v>63</v>
      </c>
      <c r="F2087" t="s">
        <v>111</v>
      </c>
      <c r="G2087" t="s">
        <v>86</v>
      </c>
      <c r="H2087" t="s">
        <v>11</v>
      </c>
      <c r="I2087" t="s">
        <v>148</v>
      </c>
      <c r="J2087" s="8">
        <v>0</v>
      </c>
      <c r="K2087">
        <v>3232.8013085045191</v>
      </c>
      <c r="L2087">
        <v>2825.8913198725249</v>
      </c>
      <c r="M2087">
        <v>406.90998863199474</v>
      </c>
      <c r="N2087">
        <v>0.12586916107758866</v>
      </c>
      <c r="O2087">
        <v>10</v>
      </c>
      <c r="P2087">
        <v>0</v>
      </c>
      <c r="Q2087">
        <v>8.2386926515319203E-2</v>
      </c>
      <c r="R2087">
        <v>0</v>
      </c>
      <c r="S2087">
        <v>0</v>
      </c>
      <c r="T2087">
        <v>0</v>
      </c>
      <c r="U2087">
        <v>0</v>
      </c>
      <c r="V2087">
        <v>6800</v>
      </c>
      <c r="W2087" t="s">
        <v>742</v>
      </c>
      <c r="X2087">
        <v>0</v>
      </c>
      <c r="Y2087">
        <v>0</v>
      </c>
      <c r="Z2087">
        <v>6800</v>
      </c>
      <c r="AA2087" t="s">
        <v>538</v>
      </c>
      <c r="AB2087" t="s">
        <v>539</v>
      </c>
      <c r="AC2087">
        <v>6800</v>
      </c>
    </row>
    <row r="2088" spans="1:29" x14ac:dyDescent="0.3">
      <c r="A2088" t="s">
        <v>109</v>
      </c>
      <c r="B2088" t="s">
        <v>184</v>
      </c>
      <c r="C2088" t="s">
        <v>185</v>
      </c>
      <c r="D2088">
        <v>0</v>
      </c>
      <c r="E2088" t="s">
        <v>63</v>
      </c>
      <c r="F2088" t="s">
        <v>111</v>
      </c>
      <c r="G2088" t="s">
        <v>88</v>
      </c>
      <c r="H2088" t="s">
        <v>11</v>
      </c>
      <c r="I2088" t="s">
        <v>148</v>
      </c>
      <c r="J2088" s="8">
        <v>0</v>
      </c>
      <c r="K2088">
        <v>3506.8426469007945</v>
      </c>
      <c r="L2088">
        <v>3019.9040919390623</v>
      </c>
      <c r="M2088">
        <v>486.93855496173194</v>
      </c>
      <c r="N2088">
        <v>0.13885383633966825</v>
      </c>
      <c r="O2088">
        <v>10</v>
      </c>
      <c r="P2088">
        <v>0</v>
      </c>
      <c r="Q2088">
        <v>9.8590283025442454E-2</v>
      </c>
      <c r="R2088">
        <v>0</v>
      </c>
      <c r="S2088">
        <v>0</v>
      </c>
      <c r="T2088">
        <v>0</v>
      </c>
      <c r="U2088">
        <v>0</v>
      </c>
      <c r="V2088">
        <v>6800</v>
      </c>
      <c r="W2088" t="s">
        <v>742</v>
      </c>
      <c r="X2088">
        <v>0</v>
      </c>
      <c r="Y2088">
        <v>0</v>
      </c>
      <c r="Z2088">
        <v>6800</v>
      </c>
      <c r="AA2088" t="s">
        <v>538</v>
      </c>
      <c r="AB2088" t="s">
        <v>539</v>
      </c>
      <c r="AC2088">
        <v>6800</v>
      </c>
    </row>
    <row r="2089" spans="1:29" x14ac:dyDescent="0.3">
      <c r="A2089" t="s">
        <v>109</v>
      </c>
      <c r="B2089" t="s">
        <v>184</v>
      </c>
      <c r="C2089" t="s">
        <v>185</v>
      </c>
      <c r="D2089">
        <v>0</v>
      </c>
      <c r="E2089" t="s">
        <v>63</v>
      </c>
      <c r="F2089" t="s">
        <v>111</v>
      </c>
      <c r="G2089" t="s">
        <v>90</v>
      </c>
      <c r="H2089" t="s">
        <v>11</v>
      </c>
      <c r="I2089" t="s">
        <v>148</v>
      </c>
      <c r="J2089" s="8">
        <v>0</v>
      </c>
      <c r="K2089">
        <v>9488.1944800211731</v>
      </c>
      <c r="L2089">
        <v>7948.5482520109281</v>
      </c>
      <c r="M2089">
        <v>1539.6462280102464</v>
      </c>
      <c r="N2089">
        <v>0.16226967430444267</v>
      </c>
      <c r="O2089">
        <v>10</v>
      </c>
      <c r="P2089">
        <v>0</v>
      </c>
      <c r="Q2089">
        <v>0.31173164628648981</v>
      </c>
      <c r="R2089">
        <v>0</v>
      </c>
      <c r="S2089">
        <v>0</v>
      </c>
      <c r="T2089">
        <v>0</v>
      </c>
      <c r="U2089">
        <v>0</v>
      </c>
      <c r="V2089">
        <v>6800</v>
      </c>
      <c r="W2089" t="s">
        <v>742</v>
      </c>
      <c r="X2089">
        <v>0</v>
      </c>
      <c r="Y2089">
        <v>0</v>
      </c>
      <c r="Z2089">
        <v>6800</v>
      </c>
      <c r="AA2089" t="s">
        <v>538</v>
      </c>
      <c r="AB2089" t="s">
        <v>539</v>
      </c>
      <c r="AC2089">
        <v>6800</v>
      </c>
    </row>
    <row r="2090" spans="1:29" x14ac:dyDescent="0.3">
      <c r="A2090" t="s">
        <v>109</v>
      </c>
      <c r="B2090" t="s">
        <v>184</v>
      </c>
      <c r="C2090" t="s">
        <v>185</v>
      </c>
      <c r="D2090">
        <v>0</v>
      </c>
      <c r="E2090" t="s">
        <v>63</v>
      </c>
      <c r="F2090" t="s">
        <v>111</v>
      </c>
      <c r="G2090" t="s">
        <v>92</v>
      </c>
      <c r="H2090" t="s">
        <v>11</v>
      </c>
      <c r="I2090" t="s">
        <v>148</v>
      </c>
      <c r="J2090" s="8">
        <v>0.74654969138947602</v>
      </c>
      <c r="K2090">
        <v>1154.4475531502778</v>
      </c>
      <c r="L2090">
        <v>985.67105213566151</v>
      </c>
      <c r="M2090">
        <v>168.77650101461637</v>
      </c>
      <c r="N2090">
        <v>0.14619676792943598</v>
      </c>
      <c r="O2090">
        <v>10</v>
      </c>
      <c r="P2090">
        <v>0</v>
      </c>
      <c r="Q2090">
        <v>3.4172120555092632E-2</v>
      </c>
      <c r="R2090">
        <v>0</v>
      </c>
      <c r="S2090">
        <v>0</v>
      </c>
      <c r="T2090">
        <v>0</v>
      </c>
      <c r="U2090">
        <v>0</v>
      </c>
      <c r="V2090">
        <v>6800</v>
      </c>
      <c r="W2090" t="s">
        <v>742</v>
      </c>
      <c r="X2090">
        <v>0</v>
      </c>
      <c r="Y2090">
        <v>0</v>
      </c>
      <c r="Z2090">
        <v>6800</v>
      </c>
      <c r="AA2090" t="s">
        <v>538</v>
      </c>
      <c r="AB2090" t="s">
        <v>539</v>
      </c>
      <c r="AC2090">
        <v>6800</v>
      </c>
    </row>
    <row r="2091" spans="1:29" x14ac:dyDescent="0.3">
      <c r="A2091" t="s">
        <v>109</v>
      </c>
      <c r="B2091" t="s">
        <v>184</v>
      </c>
      <c r="C2091" t="s">
        <v>185</v>
      </c>
      <c r="D2091" t="s">
        <v>743</v>
      </c>
      <c r="E2091" t="s">
        <v>63</v>
      </c>
      <c r="F2091" t="s">
        <v>94</v>
      </c>
      <c r="G2091" t="s">
        <v>65</v>
      </c>
      <c r="H2091" t="s">
        <v>11</v>
      </c>
      <c r="I2091" t="s">
        <v>148</v>
      </c>
      <c r="J2091" s="8">
        <v>0</v>
      </c>
      <c r="K2091">
        <v>1956.386830636716</v>
      </c>
      <c r="L2091">
        <v>1673.314065273235</v>
      </c>
      <c r="M2091">
        <v>283.0727653634811</v>
      </c>
      <c r="N2091">
        <v>0.14469161258428306</v>
      </c>
      <c r="O2091">
        <v>10</v>
      </c>
      <c r="P2091">
        <v>0</v>
      </c>
      <c r="Q2091">
        <v>5.7313646187194082E-2</v>
      </c>
      <c r="R2091">
        <v>0</v>
      </c>
      <c r="S2091">
        <v>0</v>
      </c>
      <c r="T2091">
        <v>0</v>
      </c>
      <c r="U2091">
        <v>0</v>
      </c>
      <c r="V2091">
        <v>6800</v>
      </c>
      <c r="W2091" t="s">
        <v>742</v>
      </c>
      <c r="X2091">
        <v>0</v>
      </c>
      <c r="Y2091">
        <v>0</v>
      </c>
      <c r="Z2091">
        <v>6800</v>
      </c>
      <c r="AA2091" t="s">
        <v>538</v>
      </c>
      <c r="AB2091" t="s">
        <v>539</v>
      </c>
      <c r="AC2091">
        <v>6800</v>
      </c>
    </row>
    <row r="2092" spans="1:29" x14ac:dyDescent="0.3">
      <c r="A2092" t="s">
        <v>109</v>
      </c>
      <c r="B2092" t="s">
        <v>184</v>
      </c>
      <c r="C2092" t="s">
        <v>185</v>
      </c>
      <c r="D2092" t="s">
        <v>743</v>
      </c>
      <c r="E2092" t="s">
        <v>63</v>
      </c>
      <c r="F2092" t="s">
        <v>94</v>
      </c>
      <c r="G2092" t="s">
        <v>70</v>
      </c>
      <c r="H2092" t="s">
        <v>11</v>
      </c>
      <c r="I2092" t="s">
        <v>148</v>
      </c>
      <c r="J2092" s="8">
        <v>0</v>
      </c>
      <c r="K2092">
        <v>3298.4457436391053</v>
      </c>
      <c r="L2092">
        <v>2783.4994333256946</v>
      </c>
      <c r="M2092">
        <v>514.946310313411</v>
      </c>
      <c r="N2092">
        <v>0.15611786590895432</v>
      </c>
      <c r="O2092">
        <v>10</v>
      </c>
      <c r="P2092">
        <v>0</v>
      </c>
      <c r="Q2092">
        <v>0.1042610036921319</v>
      </c>
      <c r="R2092">
        <v>0</v>
      </c>
      <c r="S2092">
        <v>0</v>
      </c>
      <c r="T2092">
        <v>0</v>
      </c>
      <c r="U2092">
        <v>0</v>
      </c>
      <c r="V2092">
        <v>6800</v>
      </c>
      <c r="W2092" t="s">
        <v>742</v>
      </c>
      <c r="X2092">
        <v>0</v>
      </c>
      <c r="Y2092">
        <v>0</v>
      </c>
      <c r="Z2092">
        <v>6800</v>
      </c>
      <c r="AA2092" t="s">
        <v>538</v>
      </c>
      <c r="AB2092" t="s">
        <v>539</v>
      </c>
      <c r="AC2092">
        <v>6800</v>
      </c>
    </row>
    <row r="2093" spans="1:29" x14ac:dyDescent="0.3">
      <c r="A2093" t="s">
        <v>109</v>
      </c>
      <c r="B2093" t="s">
        <v>184</v>
      </c>
      <c r="C2093" t="s">
        <v>185</v>
      </c>
      <c r="D2093" t="s">
        <v>743</v>
      </c>
      <c r="E2093" t="s">
        <v>63</v>
      </c>
      <c r="F2093" t="s">
        <v>94</v>
      </c>
      <c r="G2093" t="s">
        <v>72</v>
      </c>
      <c r="H2093" t="s">
        <v>11</v>
      </c>
      <c r="I2093" t="s">
        <v>148</v>
      </c>
      <c r="J2093" s="8">
        <v>0</v>
      </c>
      <c r="K2093">
        <v>1478.9408941458232</v>
      </c>
      <c r="L2093">
        <v>1293.4751256250297</v>
      </c>
      <c r="M2093">
        <v>185.46576852079374</v>
      </c>
      <c r="N2093">
        <v>0.12540444939681739</v>
      </c>
      <c r="O2093">
        <v>10</v>
      </c>
      <c r="P2093">
        <v>0</v>
      </c>
      <c r="Q2093">
        <v>3.7551190850831806E-2</v>
      </c>
      <c r="R2093">
        <v>0</v>
      </c>
      <c r="S2093">
        <v>0</v>
      </c>
      <c r="T2093">
        <v>0</v>
      </c>
      <c r="U2093">
        <v>0</v>
      </c>
      <c r="V2093">
        <v>6800</v>
      </c>
      <c r="W2093" t="s">
        <v>742</v>
      </c>
      <c r="X2093">
        <v>0</v>
      </c>
      <c r="Y2093">
        <v>0</v>
      </c>
      <c r="Z2093">
        <v>6800</v>
      </c>
      <c r="AA2093" t="s">
        <v>538</v>
      </c>
      <c r="AB2093" t="s">
        <v>539</v>
      </c>
      <c r="AC2093">
        <v>6800</v>
      </c>
    </row>
    <row r="2094" spans="1:29" x14ac:dyDescent="0.3">
      <c r="A2094" t="s">
        <v>109</v>
      </c>
      <c r="B2094" t="s">
        <v>184</v>
      </c>
      <c r="C2094" t="s">
        <v>185</v>
      </c>
      <c r="D2094" t="s">
        <v>743</v>
      </c>
      <c r="E2094" t="s">
        <v>63</v>
      </c>
      <c r="F2094" t="s">
        <v>94</v>
      </c>
      <c r="G2094" t="s">
        <v>74</v>
      </c>
      <c r="H2094" t="s">
        <v>11</v>
      </c>
      <c r="I2094" t="s">
        <v>148</v>
      </c>
      <c r="J2094" s="8">
        <v>0</v>
      </c>
      <c r="K2094">
        <v>3186.9670809836521</v>
      </c>
      <c r="L2094">
        <v>2723.091329815335</v>
      </c>
      <c r="M2094">
        <v>463.87575116831647</v>
      </c>
      <c r="N2094">
        <v>0.14555398263641367</v>
      </c>
      <c r="O2094">
        <v>10</v>
      </c>
      <c r="P2094">
        <v>0</v>
      </c>
      <c r="Q2094">
        <v>9.3920765012986504E-2</v>
      </c>
      <c r="R2094">
        <v>0</v>
      </c>
      <c r="S2094">
        <v>0</v>
      </c>
      <c r="T2094">
        <v>0</v>
      </c>
      <c r="U2094">
        <v>0</v>
      </c>
      <c r="V2094">
        <v>6800</v>
      </c>
      <c r="W2094" t="s">
        <v>742</v>
      </c>
      <c r="X2094">
        <v>0</v>
      </c>
      <c r="Y2094">
        <v>0</v>
      </c>
      <c r="Z2094">
        <v>6800</v>
      </c>
      <c r="AA2094" t="s">
        <v>538</v>
      </c>
      <c r="AB2094" t="s">
        <v>539</v>
      </c>
      <c r="AC2094">
        <v>6800</v>
      </c>
    </row>
    <row r="2095" spans="1:29" x14ac:dyDescent="0.3">
      <c r="A2095" t="s">
        <v>109</v>
      </c>
      <c r="B2095" t="s">
        <v>184</v>
      </c>
      <c r="C2095" t="s">
        <v>185</v>
      </c>
      <c r="D2095" t="s">
        <v>743</v>
      </c>
      <c r="E2095" t="s">
        <v>63</v>
      </c>
      <c r="F2095" t="s">
        <v>94</v>
      </c>
      <c r="G2095" t="s">
        <v>76</v>
      </c>
      <c r="H2095" t="s">
        <v>11</v>
      </c>
      <c r="I2095" t="s">
        <v>148</v>
      </c>
      <c r="J2095" s="8">
        <v>0</v>
      </c>
      <c r="K2095">
        <v>5869.3108563005271</v>
      </c>
      <c r="L2095">
        <v>4953.3237006999752</v>
      </c>
      <c r="M2095">
        <v>915.98715560055052</v>
      </c>
      <c r="N2095">
        <v>0.15606383407300128</v>
      </c>
      <c r="O2095">
        <v>10</v>
      </c>
      <c r="P2095">
        <v>0</v>
      </c>
      <c r="Q2095">
        <v>0.18545960675762355</v>
      </c>
      <c r="R2095">
        <v>0</v>
      </c>
      <c r="S2095">
        <v>0</v>
      </c>
      <c r="T2095">
        <v>0</v>
      </c>
      <c r="U2095">
        <v>0</v>
      </c>
      <c r="V2095">
        <v>6800</v>
      </c>
      <c r="W2095" t="s">
        <v>742</v>
      </c>
      <c r="X2095">
        <v>0</v>
      </c>
      <c r="Y2095">
        <v>0</v>
      </c>
      <c r="Z2095">
        <v>6800</v>
      </c>
      <c r="AA2095" t="s">
        <v>538</v>
      </c>
      <c r="AB2095" t="s">
        <v>539</v>
      </c>
      <c r="AC2095">
        <v>6800</v>
      </c>
    </row>
    <row r="2096" spans="1:29" x14ac:dyDescent="0.3">
      <c r="A2096" t="s">
        <v>109</v>
      </c>
      <c r="B2096" t="s">
        <v>184</v>
      </c>
      <c r="C2096" t="s">
        <v>185</v>
      </c>
      <c r="D2096" t="s">
        <v>743</v>
      </c>
      <c r="E2096" t="s">
        <v>63</v>
      </c>
      <c r="F2096" t="s">
        <v>94</v>
      </c>
      <c r="G2096" t="s">
        <v>78</v>
      </c>
      <c r="H2096" t="s">
        <v>11</v>
      </c>
      <c r="I2096" t="s">
        <v>148</v>
      </c>
      <c r="J2096" s="8">
        <v>0</v>
      </c>
      <c r="K2096">
        <v>802.59545868513169</v>
      </c>
      <c r="L2096">
        <v>700.63070186183165</v>
      </c>
      <c r="M2096">
        <v>101.96475682330018</v>
      </c>
      <c r="N2096">
        <v>0.12704377494279123</v>
      </c>
      <c r="O2096">
        <v>10</v>
      </c>
      <c r="P2096">
        <v>0</v>
      </c>
      <c r="Q2096">
        <v>2.0644769512283976E-2</v>
      </c>
      <c r="R2096">
        <v>0</v>
      </c>
      <c r="S2096">
        <v>0</v>
      </c>
      <c r="T2096">
        <v>0</v>
      </c>
      <c r="U2096">
        <v>0</v>
      </c>
      <c r="V2096">
        <v>6800</v>
      </c>
      <c r="W2096" t="s">
        <v>742</v>
      </c>
      <c r="X2096">
        <v>0</v>
      </c>
      <c r="Y2096">
        <v>0</v>
      </c>
      <c r="Z2096">
        <v>6800</v>
      </c>
      <c r="AA2096" t="s">
        <v>538</v>
      </c>
      <c r="AB2096" t="s">
        <v>539</v>
      </c>
      <c r="AC2096">
        <v>6800</v>
      </c>
    </row>
    <row r="2097" spans="1:29" x14ac:dyDescent="0.3">
      <c r="A2097" t="s">
        <v>109</v>
      </c>
      <c r="B2097" t="s">
        <v>184</v>
      </c>
      <c r="C2097" t="s">
        <v>185</v>
      </c>
      <c r="D2097" t="s">
        <v>743</v>
      </c>
      <c r="E2097" t="s">
        <v>63</v>
      </c>
      <c r="F2097" t="s">
        <v>94</v>
      </c>
      <c r="G2097" t="s">
        <v>80</v>
      </c>
      <c r="H2097" t="s">
        <v>11</v>
      </c>
      <c r="I2097" t="s">
        <v>148</v>
      </c>
      <c r="J2097" s="8">
        <v>0</v>
      </c>
      <c r="K2097">
        <v>1169.9479976022333</v>
      </c>
      <c r="L2097">
        <v>1016.1304513396091</v>
      </c>
      <c r="M2097">
        <v>153.81754626262446</v>
      </c>
      <c r="N2097">
        <v>0.13147383180950609</v>
      </c>
      <c r="O2097">
        <v>10</v>
      </c>
      <c r="P2097">
        <v>0</v>
      </c>
      <c r="Q2097">
        <v>3.1143386092117989E-2</v>
      </c>
      <c r="R2097">
        <v>0</v>
      </c>
      <c r="S2097">
        <v>0</v>
      </c>
      <c r="T2097">
        <v>0</v>
      </c>
      <c r="U2097">
        <v>0</v>
      </c>
      <c r="V2097">
        <v>6800</v>
      </c>
      <c r="W2097" t="s">
        <v>742</v>
      </c>
      <c r="X2097">
        <v>0</v>
      </c>
      <c r="Y2097">
        <v>0</v>
      </c>
      <c r="Z2097">
        <v>6800</v>
      </c>
      <c r="AA2097" t="s">
        <v>538</v>
      </c>
      <c r="AB2097" t="s">
        <v>539</v>
      </c>
      <c r="AC2097">
        <v>6800</v>
      </c>
    </row>
    <row r="2098" spans="1:29" x14ac:dyDescent="0.3">
      <c r="A2098" t="s">
        <v>109</v>
      </c>
      <c r="B2098" t="s">
        <v>184</v>
      </c>
      <c r="C2098" t="s">
        <v>185</v>
      </c>
      <c r="D2098" t="s">
        <v>743</v>
      </c>
      <c r="E2098" t="s">
        <v>63</v>
      </c>
      <c r="F2098" t="s">
        <v>94</v>
      </c>
      <c r="G2098" t="s">
        <v>82</v>
      </c>
      <c r="H2098" t="s">
        <v>11</v>
      </c>
      <c r="I2098" t="s">
        <v>148</v>
      </c>
      <c r="J2098" s="8">
        <v>0</v>
      </c>
      <c r="K2098">
        <v>1540.8490642686245</v>
      </c>
      <c r="L2098">
        <v>1305.7737563946623</v>
      </c>
      <c r="M2098">
        <v>235.07530787396172</v>
      </c>
      <c r="N2098">
        <v>0.15256219011012734</v>
      </c>
      <c r="O2098">
        <v>10</v>
      </c>
      <c r="P2098">
        <v>0</v>
      </c>
      <c r="Q2098">
        <v>4.759561735136849E-2</v>
      </c>
      <c r="R2098">
        <v>0</v>
      </c>
      <c r="S2098">
        <v>0</v>
      </c>
      <c r="T2098">
        <v>0</v>
      </c>
      <c r="U2098">
        <v>0</v>
      </c>
      <c r="V2098">
        <v>6800</v>
      </c>
      <c r="W2098" t="s">
        <v>742</v>
      </c>
      <c r="X2098">
        <v>0</v>
      </c>
      <c r="Y2098">
        <v>0</v>
      </c>
      <c r="Z2098">
        <v>6800</v>
      </c>
      <c r="AA2098" t="s">
        <v>538</v>
      </c>
      <c r="AB2098" t="s">
        <v>539</v>
      </c>
      <c r="AC2098">
        <v>6800</v>
      </c>
    </row>
    <row r="2099" spans="1:29" x14ac:dyDescent="0.3">
      <c r="A2099" t="s">
        <v>109</v>
      </c>
      <c r="B2099" t="s">
        <v>184</v>
      </c>
      <c r="C2099" t="s">
        <v>185</v>
      </c>
      <c r="D2099" t="s">
        <v>743</v>
      </c>
      <c r="E2099" t="s">
        <v>63</v>
      </c>
      <c r="F2099" t="s">
        <v>94</v>
      </c>
      <c r="G2099" t="s">
        <v>84</v>
      </c>
      <c r="H2099" t="s">
        <v>11</v>
      </c>
      <c r="I2099" t="s">
        <v>148</v>
      </c>
      <c r="J2099" s="8">
        <v>0</v>
      </c>
      <c r="K2099">
        <v>424.37674274091091</v>
      </c>
      <c r="L2099">
        <v>372.89205585752865</v>
      </c>
      <c r="M2099">
        <v>51.484686883382309</v>
      </c>
      <c r="N2099">
        <v>0.12131835159217141</v>
      </c>
      <c r="O2099">
        <v>10</v>
      </c>
      <c r="P2099">
        <v>0</v>
      </c>
      <c r="Q2099">
        <v>1.0424086980970025E-2</v>
      </c>
      <c r="R2099">
        <v>0</v>
      </c>
      <c r="S2099">
        <v>0</v>
      </c>
      <c r="T2099">
        <v>0</v>
      </c>
      <c r="U2099">
        <v>0</v>
      </c>
      <c r="V2099">
        <v>6800</v>
      </c>
      <c r="W2099" t="s">
        <v>742</v>
      </c>
      <c r="X2099">
        <v>0</v>
      </c>
      <c r="Y2099">
        <v>0</v>
      </c>
      <c r="Z2099">
        <v>6800</v>
      </c>
      <c r="AA2099" t="s">
        <v>538</v>
      </c>
      <c r="AB2099" t="s">
        <v>539</v>
      </c>
      <c r="AC2099">
        <v>6800</v>
      </c>
    </row>
    <row r="2100" spans="1:29" x14ac:dyDescent="0.3">
      <c r="A2100" t="s">
        <v>109</v>
      </c>
      <c r="B2100" t="s">
        <v>184</v>
      </c>
      <c r="C2100" t="s">
        <v>185</v>
      </c>
      <c r="D2100" t="s">
        <v>743</v>
      </c>
      <c r="E2100" t="s">
        <v>63</v>
      </c>
      <c r="F2100" t="s">
        <v>94</v>
      </c>
      <c r="G2100" t="s">
        <v>86</v>
      </c>
      <c r="H2100" t="s">
        <v>11</v>
      </c>
      <c r="I2100" t="s">
        <v>148</v>
      </c>
      <c r="J2100" s="8">
        <v>0</v>
      </c>
      <c r="K2100">
        <v>3232.8013085045191</v>
      </c>
      <c r="L2100">
        <v>2825.8913198725249</v>
      </c>
      <c r="M2100">
        <v>406.90998863199474</v>
      </c>
      <c r="N2100">
        <v>0.12586916107758866</v>
      </c>
      <c r="O2100">
        <v>10</v>
      </c>
      <c r="P2100">
        <v>0</v>
      </c>
      <c r="Q2100">
        <v>8.2386926515319203E-2</v>
      </c>
      <c r="R2100">
        <v>0</v>
      </c>
      <c r="S2100">
        <v>0</v>
      </c>
      <c r="T2100">
        <v>0</v>
      </c>
      <c r="U2100">
        <v>0</v>
      </c>
      <c r="V2100">
        <v>6800</v>
      </c>
      <c r="W2100" t="s">
        <v>742</v>
      </c>
      <c r="X2100">
        <v>0</v>
      </c>
      <c r="Y2100">
        <v>0</v>
      </c>
      <c r="Z2100">
        <v>6800</v>
      </c>
      <c r="AA2100" t="s">
        <v>538</v>
      </c>
      <c r="AB2100" t="s">
        <v>539</v>
      </c>
      <c r="AC2100">
        <v>6800</v>
      </c>
    </row>
    <row r="2101" spans="1:29" x14ac:dyDescent="0.3">
      <c r="A2101" t="s">
        <v>109</v>
      </c>
      <c r="B2101" t="s">
        <v>184</v>
      </c>
      <c r="C2101" t="s">
        <v>185</v>
      </c>
      <c r="D2101" t="s">
        <v>743</v>
      </c>
      <c r="E2101" t="s">
        <v>63</v>
      </c>
      <c r="F2101" t="s">
        <v>94</v>
      </c>
      <c r="G2101" t="s">
        <v>88</v>
      </c>
      <c r="H2101" t="s">
        <v>11</v>
      </c>
      <c r="I2101" t="s">
        <v>148</v>
      </c>
      <c r="J2101" s="8">
        <v>0</v>
      </c>
      <c r="K2101">
        <v>3506.8426469007945</v>
      </c>
      <c r="L2101">
        <v>3019.9040919390623</v>
      </c>
      <c r="M2101">
        <v>486.93855496173194</v>
      </c>
      <c r="N2101">
        <v>0.13885383633966825</v>
      </c>
      <c r="O2101">
        <v>10</v>
      </c>
      <c r="P2101">
        <v>0</v>
      </c>
      <c r="Q2101">
        <v>9.8590283025442454E-2</v>
      </c>
      <c r="R2101">
        <v>0</v>
      </c>
      <c r="S2101">
        <v>0</v>
      </c>
      <c r="T2101">
        <v>0</v>
      </c>
      <c r="U2101">
        <v>0</v>
      </c>
      <c r="V2101">
        <v>6800</v>
      </c>
      <c r="W2101" t="s">
        <v>742</v>
      </c>
      <c r="X2101">
        <v>0</v>
      </c>
      <c r="Y2101">
        <v>0</v>
      </c>
      <c r="Z2101">
        <v>6800</v>
      </c>
      <c r="AA2101" t="s">
        <v>538</v>
      </c>
      <c r="AB2101" t="s">
        <v>539</v>
      </c>
      <c r="AC2101">
        <v>6800</v>
      </c>
    </row>
    <row r="2102" spans="1:29" x14ac:dyDescent="0.3">
      <c r="A2102" t="s">
        <v>109</v>
      </c>
      <c r="B2102" t="s">
        <v>184</v>
      </c>
      <c r="C2102" t="s">
        <v>185</v>
      </c>
      <c r="D2102" t="s">
        <v>743</v>
      </c>
      <c r="E2102" t="s">
        <v>63</v>
      </c>
      <c r="F2102" t="s">
        <v>94</v>
      </c>
      <c r="G2102" t="s">
        <v>90</v>
      </c>
      <c r="H2102" t="s">
        <v>11</v>
      </c>
      <c r="I2102" t="s">
        <v>148</v>
      </c>
      <c r="J2102" s="8">
        <v>0</v>
      </c>
      <c r="K2102">
        <v>9488.1944800211731</v>
      </c>
      <c r="L2102">
        <v>7948.5482520109281</v>
      </c>
      <c r="M2102">
        <v>1539.6462280102464</v>
      </c>
      <c r="N2102">
        <v>0.16226967430444267</v>
      </c>
      <c r="O2102">
        <v>10</v>
      </c>
      <c r="P2102">
        <v>0</v>
      </c>
      <c r="Q2102">
        <v>0.31173164628648981</v>
      </c>
      <c r="R2102">
        <v>0</v>
      </c>
      <c r="S2102">
        <v>0</v>
      </c>
      <c r="T2102">
        <v>0</v>
      </c>
      <c r="U2102">
        <v>0</v>
      </c>
      <c r="V2102">
        <v>6800</v>
      </c>
      <c r="W2102" t="s">
        <v>742</v>
      </c>
      <c r="X2102">
        <v>0</v>
      </c>
      <c r="Y2102">
        <v>0</v>
      </c>
      <c r="Z2102">
        <v>6800</v>
      </c>
      <c r="AA2102" t="s">
        <v>538</v>
      </c>
      <c r="AB2102" t="s">
        <v>539</v>
      </c>
      <c r="AC2102">
        <v>6800</v>
      </c>
    </row>
    <row r="2103" spans="1:29" x14ac:dyDescent="0.3">
      <c r="A2103" t="s">
        <v>109</v>
      </c>
      <c r="B2103" t="s">
        <v>184</v>
      </c>
      <c r="C2103" t="s">
        <v>185</v>
      </c>
      <c r="D2103" t="s">
        <v>743</v>
      </c>
      <c r="E2103" t="s">
        <v>63</v>
      </c>
      <c r="F2103" t="s">
        <v>94</v>
      </c>
      <c r="G2103" t="s">
        <v>92</v>
      </c>
      <c r="H2103" t="s">
        <v>11</v>
      </c>
      <c r="I2103" t="s">
        <v>148</v>
      </c>
      <c r="J2103" s="8">
        <v>0.74654969138947602</v>
      </c>
      <c r="K2103">
        <v>1154.4475531502778</v>
      </c>
      <c r="L2103">
        <v>985.67105213566151</v>
      </c>
      <c r="M2103">
        <v>168.77650101461637</v>
      </c>
      <c r="N2103">
        <v>0.14619676792943598</v>
      </c>
      <c r="O2103">
        <v>10</v>
      </c>
      <c r="P2103">
        <v>0</v>
      </c>
      <c r="Q2103">
        <v>3.4172120555092632E-2</v>
      </c>
      <c r="R2103">
        <v>0</v>
      </c>
      <c r="S2103">
        <v>0</v>
      </c>
      <c r="T2103">
        <v>0</v>
      </c>
      <c r="U2103">
        <v>0</v>
      </c>
      <c r="V2103">
        <v>6800</v>
      </c>
      <c r="W2103" t="s">
        <v>742</v>
      </c>
      <c r="X2103">
        <v>0</v>
      </c>
      <c r="Y2103">
        <v>0</v>
      </c>
      <c r="Z2103">
        <v>6800</v>
      </c>
      <c r="AA2103" t="s">
        <v>538</v>
      </c>
      <c r="AB2103" t="s">
        <v>539</v>
      </c>
      <c r="AC2103">
        <v>6800</v>
      </c>
    </row>
    <row r="2104" spans="1:29" x14ac:dyDescent="0.3">
      <c r="A2104" t="s">
        <v>109</v>
      </c>
      <c r="B2104" t="s">
        <v>191</v>
      </c>
      <c r="C2104" t="s">
        <v>192</v>
      </c>
      <c r="D2104" t="s">
        <v>193</v>
      </c>
      <c r="E2104" t="s">
        <v>63</v>
      </c>
      <c r="F2104" t="s">
        <v>111</v>
      </c>
      <c r="G2104" t="s">
        <v>65</v>
      </c>
      <c r="H2104" t="s">
        <v>11</v>
      </c>
      <c r="I2104" t="s">
        <v>128</v>
      </c>
      <c r="J2104" s="8">
        <v>0</v>
      </c>
      <c r="K2104">
        <v>48078.235100774909</v>
      </c>
      <c r="L2104">
        <v>47094.914997376298</v>
      </c>
      <c r="M2104">
        <v>983.32010339860506</v>
      </c>
      <c r="N2104">
        <v>2.045250000000013E-2</v>
      </c>
      <c r="O2104">
        <v>15</v>
      </c>
      <c r="P2104">
        <v>0.26713496307034174</v>
      </c>
      <c r="Q2104">
        <v>0.57411346722975809</v>
      </c>
      <c r="R2104">
        <v>0</v>
      </c>
      <c r="S2104" t="s">
        <v>723</v>
      </c>
      <c r="T2104">
        <v>0</v>
      </c>
      <c r="U2104">
        <v>0</v>
      </c>
      <c r="V2104">
        <v>0.37</v>
      </c>
      <c r="W2104" t="s">
        <v>744</v>
      </c>
      <c r="X2104">
        <v>0.59124999999999994</v>
      </c>
      <c r="Y2104" t="s">
        <v>745</v>
      </c>
      <c r="Z2104">
        <v>0.96124999999999994</v>
      </c>
      <c r="AA2104" t="s">
        <v>732</v>
      </c>
      <c r="AB2104">
        <v>19267.253293528709</v>
      </c>
      <c r="AC2104">
        <v>18520.647228404472</v>
      </c>
    </row>
    <row r="2105" spans="1:29" x14ac:dyDescent="0.3">
      <c r="A2105" t="s">
        <v>109</v>
      </c>
      <c r="B2105" t="s">
        <v>191</v>
      </c>
      <c r="C2105" t="s">
        <v>192</v>
      </c>
      <c r="D2105" t="s">
        <v>193</v>
      </c>
      <c r="E2105" t="s">
        <v>63</v>
      </c>
      <c r="F2105" t="s">
        <v>111</v>
      </c>
      <c r="G2105" t="s">
        <v>70</v>
      </c>
      <c r="H2105" t="s">
        <v>11</v>
      </c>
      <c r="I2105" t="s">
        <v>128</v>
      </c>
      <c r="J2105" s="8">
        <v>0</v>
      </c>
      <c r="K2105">
        <v>287152.31968338642</v>
      </c>
      <c r="L2105">
        <v>281279.33686506189</v>
      </c>
      <c r="M2105">
        <v>5872.9828183244972</v>
      </c>
      <c r="N2105">
        <v>2.0452500000000127E-2</v>
      </c>
      <c r="O2105">
        <v>15</v>
      </c>
      <c r="P2105">
        <v>1.5954916846136067</v>
      </c>
      <c r="Q2105">
        <v>3.428953112171119</v>
      </c>
      <c r="R2105">
        <v>0</v>
      </c>
      <c r="S2105" t="s">
        <v>723</v>
      </c>
      <c r="T2105">
        <v>0</v>
      </c>
      <c r="U2105">
        <v>0</v>
      </c>
      <c r="V2105">
        <v>0.37</v>
      </c>
      <c r="W2105" t="s">
        <v>744</v>
      </c>
      <c r="X2105">
        <v>0.59124999999999994</v>
      </c>
      <c r="Y2105" t="s">
        <v>745</v>
      </c>
      <c r="Z2105">
        <v>0.96124999999999994</v>
      </c>
      <c r="AA2105" t="s">
        <v>732</v>
      </c>
      <c r="AB2105">
        <v>75933.209894226384</v>
      </c>
      <c r="AC2105">
        <v>72990.798010825107</v>
      </c>
    </row>
    <row r="2106" spans="1:29" x14ac:dyDescent="0.3">
      <c r="A2106" t="s">
        <v>109</v>
      </c>
      <c r="B2106" t="s">
        <v>191</v>
      </c>
      <c r="C2106" t="s">
        <v>192</v>
      </c>
      <c r="D2106" t="s">
        <v>193</v>
      </c>
      <c r="E2106" t="s">
        <v>63</v>
      </c>
      <c r="F2106" t="s">
        <v>111</v>
      </c>
      <c r="G2106" t="s">
        <v>72</v>
      </c>
      <c r="H2106" t="s">
        <v>11</v>
      </c>
      <c r="I2106" t="s">
        <v>128</v>
      </c>
      <c r="J2106" s="8">
        <v>0</v>
      </c>
      <c r="K2106">
        <v>115753.00829431543</v>
      </c>
      <c r="L2106">
        <v>113385.56989217593</v>
      </c>
      <c r="M2106">
        <v>2367.4384021395012</v>
      </c>
      <c r="N2106">
        <v>2.045250000000013E-2</v>
      </c>
      <c r="O2106">
        <v>15</v>
      </c>
      <c r="P2106">
        <v>0.64315330068105037</v>
      </c>
      <c r="Q2106">
        <v>1.3822337861369056</v>
      </c>
      <c r="R2106">
        <v>0</v>
      </c>
      <c r="S2106" t="s">
        <v>723</v>
      </c>
      <c r="T2106">
        <v>0</v>
      </c>
      <c r="U2106">
        <v>0</v>
      </c>
      <c r="V2106">
        <v>0.37</v>
      </c>
      <c r="W2106" t="s">
        <v>744</v>
      </c>
      <c r="X2106">
        <v>0.59124999999999994</v>
      </c>
      <c r="Y2106" t="s">
        <v>745</v>
      </c>
      <c r="Z2106">
        <v>0.96124999999999994</v>
      </c>
      <c r="AA2106" t="s">
        <v>732</v>
      </c>
      <c r="AB2106">
        <v>4711.6967871285187</v>
      </c>
      <c r="AC2106">
        <v>4529.1185366272884</v>
      </c>
    </row>
    <row r="2107" spans="1:29" x14ac:dyDescent="0.3">
      <c r="A2107" t="s">
        <v>109</v>
      </c>
      <c r="B2107" t="s">
        <v>191</v>
      </c>
      <c r="C2107" t="s">
        <v>192</v>
      </c>
      <c r="D2107" t="s">
        <v>193</v>
      </c>
      <c r="E2107" t="s">
        <v>63</v>
      </c>
      <c r="F2107" t="s">
        <v>111</v>
      </c>
      <c r="G2107" t="s">
        <v>74</v>
      </c>
      <c r="H2107" t="s">
        <v>11</v>
      </c>
      <c r="I2107" t="s">
        <v>128</v>
      </c>
      <c r="J2107" s="8">
        <v>0</v>
      </c>
      <c r="K2107">
        <v>202047.38188190106</v>
      </c>
      <c r="L2107">
        <v>197915.00780396146</v>
      </c>
      <c r="M2107">
        <v>4132.3740779396076</v>
      </c>
      <c r="N2107">
        <v>2.045250000000013E-2</v>
      </c>
      <c r="O2107">
        <v>15</v>
      </c>
      <c r="P2107">
        <v>1.1226268972716709</v>
      </c>
      <c r="Q2107">
        <v>2.412695114822208</v>
      </c>
      <c r="R2107">
        <v>0</v>
      </c>
      <c r="S2107" t="s">
        <v>723</v>
      </c>
      <c r="T2107">
        <v>0</v>
      </c>
      <c r="U2107">
        <v>0</v>
      </c>
      <c r="V2107">
        <v>0.37</v>
      </c>
      <c r="W2107" t="s">
        <v>744</v>
      </c>
      <c r="X2107">
        <v>0.59124999999999994</v>
      </c>
      <c r="Y2107" t="s">
        <v>745</v>
      </c>
      <c r="Z2107">
        <v>0.96124999999999994</v>
      </c>
      <c r="AA2107" t="s">
        <v>732</v>
      </c>
      <c r="AB2107">
        <v>20120.765533400208</v>
      </c>
      <c r="AC2107">
        <v>19341.08586898095</v>
      </c>
    </row>
    <row r="2108" spans="1:29" x14ac:dyDescent="0.3">
      <c r="A2108" t="s">
        <v>109</v>
      </c>
      <c r="B2108" t="s">
        <v>191</v>
      </c>
      <c r="C2108" t="s">
        <v>192</v>
      </c>
      <c r="D2108" t="s">
        <v>193</v>
      </c>
      <c r="E2108" t="s">
        <v>63</v>
      </c>
      <c r="F2108" t="s">
        <v>111</v>
      </c>
      <c r="G2108" t="s">
        <v>76</v>
      </c>
      <c r="H2108" t="s">
        <v>11</v>
      </c>
      <c r="I2108" t="s">
        <v>128</v>
      </c>
      <c r="J2108" s="8">
        <v>0</v>
      </c>
      <c r="K2108">
        <v>2105301.9287597174</v>
      </c>
      <c r="L2108">
        <v>2062243.2410617587</v>
      </c>
      <c r="M2108">
        <v>43058.68769795839</v>
      </c>
      <c r="N2108">
        <v>2.0452500000000127E-2</v>
      </c>
      <c r="O2108">
        <v>15</v>
      </c>
      <c r="P2108">
        <v>11.69759563370665</v>
      </c>
      <c r="Q2108">
        <v>25.13990347924101</v>
      </c>
      <c r="R2108">
        <v>0</v>
      </c>
      <c r="S2108" t="s">
        <v>723</v>
      </c>
      <c r="T2108">
        <v>0</v>
      </c>
      <c r="U2108">
        <v>0</v>
      </c>
      <c r="V2108">
        <v>0.37</v>
      </c>
      <c r="W2108" t="s">
        <v>744</v>
      </c>
      <c r="X2108">
        <v>0.59124999999999994</v>
      </c>
      <c r="Y2108" t="s">
        <v>745</v>
      </c>
      <c r="Z2108">
        <v>0.96124999999999994</v>
      </c>
      <c r="AA2108" t="s">
        <v>732</v>
      </c>
      <c r="AB2108">
        <v>209655.21102544924</v>
      </c>
      <c r="AC2108">
        <v>201531.07159821308</v>
      </c>
    </row>
    <row r="2109" spans="1:29" x14ac:dyDescent="0.3">
      <c r="A2109" t="s">
        <v>109</v>
      </c>
      <c r="B2109" t="s">
        <v>191</v>
      </c>
      <c r="C2109" t="s">
        <v>192</v>
      </c>
      <c r="D2109" t="s">
        <v>193</v>
      </c>
      <c r="E2109" t="s">
        <v>63</v>
      </c>
      <c r="F2109" t="s">
        <v>111</v>
      </c>
      <c r="G2109" t="s">
        <v>78</v>
      </c>
      <c r="H2109" t="s">
        <v>11</v>
      </c>
      <c r="I2109" t="s">
        <v>128</v>
      </c>
      <c r="J2109" s="8">
        <v>0</v>
      </c>
      <c r="K2109">
        <v>233568.92504100795</v>
      </c>
      <c r="L2109">
        <v>228791.85660160671</v>
      </c>
      <c r="M2109">
        <v>4777.068439401246</v>
      </c>
      <c r="N2109">
        <v>2.045250000000013E-2</v>
      </c>
      <c r="O2109">
        <v>15</v>
      </c>
      <c r="P2109">
        <v>1.297768648005206</v>
      </c>
      <c r="Q2109">
        <v>2.7891012453212798</v>
      </c>
      <c r="R2109">
        <v>0</v>
      </c>
      <c r="S2109" t="s">
        <v>723</v>
      </c>
      <c r="T2109">
        <v>0</v>
      </c>
      <c r="U2109">
        <v>0</v>
      </c>
      <c r="V2109">
        <v>0.37</v>
      </c>
      <c r="W2109" t="s">
        <v>744</v>
      </c>
      <c r="X2109">
        <v>0.59124999999999994</v>
      </c>
      <c r="Y2109" t="s">
        <v>745</v>
      </c>
      <c r="Z2109">
        <v>0.96124999999999994</v>
      </c>
      <c r="AA2109" t="s">
        <v>732</v>
      </c>
      <c r="AB2109">
        <v>20630.286207403591</v>
      </c>
      <c r="AC2109">
        <v>19830.8626168667</v>
      </c>
    </row>
    <row r="2110" spans="1:29" x14ac:dyDescent="0.3">
      <c r="A2110" t="s">
        <v>109</v>
      </c>
      <c r="B2110" t="s">
        <v>191</v>
      </c>
      <c r="C2110" t="s">
        <v>192</v>
      </c>
      <c r="D2110" t="s">
        <v>193</v>
      </c>
      <c r="E2110" t="s">
        <v>63</v>
      </c>
      <c r="F2110" t="s">
        <v>111</v>
      </c>
      <c r="G2110" t="s">
        <v>80</v>
      </c>
      <c r="H2110" t="s">
        <v>11</v>
      </c>
      <c r="I2110" t="s">
        <v>128</v>
      </c>
      <c r="J2110" s="8">
        <v>0</v>
      </c>
      <c r="K2110">
        <v>191602.17616854649</v>
      </c>
      <c r="L2110">
        <v>187683.43266045928</v>
      </c>
      <c r="M2110">
        <v>3918.7435080872219</v>
      </c>
      <c r="N2110">
        <v>2.045250000000013E-2</v>
      </c>
      <c r="O2110">
        <v>15</v>
      </c>
      <c r="P2110">
        <v>1.0645906645220597</v>
      </c>
      <c r="Q2110">
        <v>2.2879664667041446</v>
      </c>
      <c r="R2110">
        <v>0</v>
      </c>
      <c r="S2110" t="s">
        <v>723</v>
      </c>
      <c r="T2110">
        <v>0</v>
      </c>
      <c r="U2110">
        <v>0</v>
      </c>
      <c r="V2110">
        <v>0.37</v>
      </c>
      <c r="W2110" t="s">
        <v>744</v>
      </c>
      <c r="X2110">
        <v>0.59124999999999994</v>
      </c>
      <c r="Y2110" t="s">
        <v>745</v>
      </c>
      <c r="Z2110">
        <v>0.96124999999999994</v>
      </c>
      <c r="AA2110" t="s">
        <v>732</v>
      </c>
      <c r="AB2110">
        <v>33805.335343863611</v>
      </c>
      <c r="AC2110">
        <v>32495.378599288895</v>
      </c>
    </row>
    <row r="2111" spans="1:29" x14ac:dyDescent="0.3">
      <c r="A2111" t="s">
        <v>109</v>
      </c>
      <c r="B2111" t="s">
        <v>191</v>
      </c>
      <c r="C2111" t="s">
        <v>192</v>
      </c>
      <c r="D2111" t="s">
        <v>193</v>
      </c>
      <c r="E2111" t="s">
        <v>63</v>
      </c>
      <c r="F2111" t="s">
        <v>111</v>
      </c>
      <c r="G2111" t="s">
        <v>82</v>
      </c>
      <c r="H2111" t="s">
        <v>11</v>
      </c>
      <c r="I2111" t="s">
        <v>128</v>
      </c>
      <c r="J2111" s="8">
        <v>0</v>
      </c>
      <c r="K2111">
        <v>2226772.3296982511</v>
      </c>
      <c r="L2111">
        <v>2181229.2686250973</v>
      </c>
      <c r="M2111">
        <v>45543.061073153774</v>
      </c>
      <c r="N2111">
        <v>2.045250000000013E-2</v>
      </c>
      <c r="O2111">
        <v>15</v>
      </c>
      <c r="P2111">
        <v>12.372516229290905</v>
      </c>
      <c r="Q2111">
        <v>26.590409990190008</v>
      </c>
      <c r="R2111">
        <v>0</v>
      </c>
      <c r="S2111" t="s">
        <v>723</v>
      </c>
      <c r="T2111">
        <v>0</v>
      </c>
      <c r="U2111">
        <v>0</v>
      </c>
      <c r="V2111">
        <v>0.37</v>
      </c>
      <c r="W2111" t="s">
        <v>744</v>
      </c>
      <c r="X2111">
        <v>0.59124999999999994</v>
      </c>
      <c r="Y2111" t="s">
        <v>745</v>
      </c>
      <c r="Z2111">
        <v>0.96124999999999994</v>
      </c>
      <c r="AA2111" t="s">
        <v>732</v>
      </c>
      <c r="AB2111">
        <v>288693.34160778357</v>
      </c>
      <c r="AC2111">
        <v>277506.47462048195</v>
      </c>
    </row>
    <row r="2112" spans="1:29" x14ac:dyDescent="0.3">
      <c r="A2112" t="s">
        <v>109</v>
      </c>
      <c r="B2112" t="s">
        <v>191</v>
      </c>
      <c r="C2112" t="s">
        <v>192</v>
      </c>
      <c r="D2112" t="s">
        <v>193</v>
      </c>
      <c r="E2112" t="s">
        <v>63</v>
      </c>
      <c r="F2112" t="s">
        <v>111</v>
      </c>
      <c r="G2112" t="s">
        <v>84</v>
      </c>
      <c r="H2112" t="s">
        <v>11</v>
      </c>
      <c r="I2112" t="s">
        <v>128</v>
      </c>
      <c r="J2112" s="8">
        <v>0.30552867239444348</v>
      </c>
      <c r="K2112">
        <v>166452.08805928571</v>
      </c>
      <c r="L2112">
        <v>163047.72672825315</v>
      </c>
      <c r="M2112">
        <v>3404.3613310325627</v>
      </c>
      <c r="N2112">
        <v>2.045250000000013E-2</v>
      </c>
      <c r="O2112">
        <v>15</v>
      </c>
      <c r="P2112">
        <v>0.92485034659647669</v>
      </c>
      <c r="Q2112">
        <v>1.9876433734109615</v>
      </c>
      <c r="R2112">
        <v>0</v>
      </c>
      <c r="S2112" t="s">
        <v>723</v>
      </c>
      <c r="T2112">
        <v>0</v>
      </c>
      <c r="U2112">
        <v>0</v>
      </c>
      <c r="V2112">
        <v>0.37</v>
      </c>
      <c r="W2112" t="s">
        <v>744</v>
      </c>
      <c r="X2112">
        <v>0.59124999999999994</v>
      </c>
      <c r="Y2112" t="s">
        <v>745</v>
      </c>
      <c r="Z2112">
        <v>0.96124999999999994</v>
      </c>
      <c r="AA2112" t="s">
        <v>732</v>
      </c>
      <c r="AB2112">
        <v>16065.032755790891</v>
      </c>
      <c r="AC2112">
        <v>15442.512736503993</v>
      </c>
    </row>
    <row r="2113" spans="1:29" x14ac:dyDescent="0.3">
      <c r="A2113" t="s">
        <v>109</v>
      </c>
      <c r="B2113" t="s">
        <v>191</v>
      </c>
      <c r="C2113" t="s">
        <v>192</v>
      </c>
      <c r="D2113" t="s">
        <v>193</v>
      </c>
      <c r="E2113" t="s">
        <v>63</v>
      </c>
      <c r="F2113" t="s">
        <v>111</v>
      </c>
      <c r="G2113" t="s">
        <v>86</v>
      </c>
      <c r="H2113" t="s">
        <v>11</v>
      </c>
      <c r="I2113" t="s">
        <v>128</v>
      </c>
      <c r="J2113" s="8">
        <v>0.30552867239444348</v>
      </c>
      <c r="K2113">
        <v>120615.34156781866</v>
      </c>
      <c r="L2113">
        <v>118148.45629440283</v>
      </c>
      <c r="M2113">
        <v>2466.8852734158268</v>
      </c>
      <c r="N2113">
        <v>2.045250000000013E-2</v>
      </c>
      <c r="O2113">
        <v>15</v>
      </c>
      <c r="P2113">
        <v>0.67016966716643422</v>
      </c>
      <c r="Q2113">
        <v>1.440296046713367</v>
      </c>
      <c r="R2113">
        <v>0</v>
      </c>
      <c r="S2113" t="s">
        <v>723</v>
      </c>
      <c r="T2113">
        <v>0</v>
      </c>
      <c r="U2113">
        <v>0</v>
      </c>
      <c r="V2113">
        <v>0.37</v>
      </c>
      <c r="W2113" t="s">
        <v>744</v>
      </c>
      <c r="X2113">
        <v>0.59124999999999994</v>
      </c>
      <c r="Y2113" t="s">
        <v>745</v>
      </c>
      <c r="Z2113">
        <v>0.96124999999999994</v>
      </c>
      <c r="AA2113" t="s">
        <v>732</v>
      </c>
      <c r="AB2113">
        <v>5079.7893389003439</v>
      </c>
      <c r="AC2113">
        <v>4882.9475020179552</v>
      </c>
    </row>
    <row r="2114" spans="1:29" x14ac:dyDescent="0.3">
      <c r="A2114" t="s">
        <v>109</v>
      </c>
      <c r="B2114" t="s">
        <v>191</v>
      </c>
      <c r="C2114" t="s">
        <v>192</v>
      </c>
      <c r="D2114" t="s">
        <v>193</v>
      </c>
      <c r="E2114" t="s">
        <v>63</v>
      </c>
      <c r="F2114" t="s">
        <v>111</v>
      </c>
      <c r="G2114" t="s">
        <v>88</v>
      </c>
      <c r="H2114" t="s">
        <v>11</v>
      </c>
      <c r="I2114" t="s">
        <v>128</v>
      </c>
      <c r="J2114" s="8">
        <v>0.30552867239444348</v>
      </c>
      <c r="K2114">
        <v>52681.843978910387</v>
      </c>
      <c r="L2114">
        <v>51604.368564931719</v>
      </c>
      <c r="M2114">
        <v>1077.4754139786717</v>
      </c>
      <c r="N2114">
        <v>2.0452500000000134E-2</v>
      </c>
      <c r="O2114">
        <v>15</v>
      </c>
      <c r="P2114">
        <v>0.29271379068481879</v>
      </c>
      <c r="Q2114">
        <v>0.62908623919728524</v>
      </c>
      <c r="R2114">
        <v>0</v>
      </c>
      <c r="S2114" t="s">
        <v>723</v>
      </c>
      <c r="T2114">
        <v>0</v>
      </c>
      <c r="U2114">
        <v>0</v>
      </c>
      <c r="V2114">
        <v>0.37</v>
      </c>
      <c r="W2114" t="s">
        <v>744</v>
      </c>
      <c r="X2114">
        <v>0.59124999999999994</v>
      </c>
      <c r="Y2114" t="s">
        <v>745</v>
      </c>
      <c r="Z2114">
        <v>0.96124999999999994</v>
      </c>
      <c r="AA2114" t="s">
        <v>732</v>
      </c>
      <c r="AB2114">
        <v>11443.845957154459</v>
      </c>
      <c r="AC2114">
        <v>11000.396926314723</v>
      </c>
    </row>
    <row r="2115" spans="1:29" x14ac:dyDescent="0.3">
      <c r="A2115" t="s">
        <v>109</v>
      </c>
      <c r="B2115" t="s">
        <v>191</v>
      </c>
      <c r="C2115" t="s">
        <v>192</v>
      </c>
      <c r="D2115" t="s">
        <v>193</v>
      </c>
      <c r="E2115" t="s">
        <v>63</v>
      </c>
      <c r="F2115" t="s">
        <v>111</v>
      </c>
      <c r="G2115" t="s">
        <v>90</v>
      </c>
      <c r="H2115" t="s">
        <v>11</v>
      </c>
      <c r="I2115" t="s">
        <v>128</v>
      </c>
      <c r="J2115" s="8">
        <v>0</v>
      </c>
      <c r="K2115">
        <v>196876.97316508653</v>
      </c>
      <c r="L2115">
        <v>192850.34687142758</v>
      </c>
      <c r="M2115">
        <v>4026.6262936589583</v>
      </c>
      <c r="N2115">
        <v>2.0452500000000134E-2</v>
      </c>
      <c r="O2115">
        <v>15</v>
      </c>
      <c r="P2115">
        <v>1.0938987848788233</v>
      </c>
      <c r="Q2115">
        <v>2.3509540532132824</v>
      </c>
      <c r="R2115">
        <v>0</v>
      </c>
      <c r="S2115" t="s">
        <v>723</v>
      </c>
      <c r="T2115">
        <v>0</v>
      </c>
      <c r="U2115">
        <v>0</v>
      </c>
      <c r="V2115">
        <v>0.37</v>
      </c>
      <c r="W2115" t="s">
        <v>744</v>
      </c>
      <c r="X2115">
        <v>0.59124999999999994</v>
      </c>
      <c r="Y2115" t="s">
        <v>745</v>
      </c>
      <c r="Z2115">
        <v>0.96124999999999994</v>
      </c>
      <c r="AA2115" t="s">
        <v>732</v>
      </c>
      <c r="AB2115">
        <v>52061.221525801295</v>
      </c>
      <c r="AC2115">
        <v>50043.849191676491</v>
      </c>
    </row>
    <row r="2116" spans="1:29" x14ac:dyDescent="0.3">
      <c r="A2116" t="s">
        <v>109</v>
      </c>
      <c r="B2116" t="s">
        <v>191</v>
      </c>
      <c r="C2116" t="s">
        <v>192</v>
      </c>
      <c r="D2116" t="s">
        <v>193</v>
      </c>
      <c r="E2116" t="s">
        <v>63</v>
      </c>
      <c r="F2116" t="s">
        <v>111</v>
      </c>
      <c r="G2116" t="s">
        <v>92</v>
      </c>
      <c r="H2116" t="s">
        <v>11</v>
      </c>
      <c r="I2116" t="s">
        <v>128</v>
      </c>
      <c r="J2116" s="8">
        <v>0</v>
      </c>
      <c r="K2116">
        <v>19557.83414140833</v>
      </c>
      <c r="L2116">
        <v>19157.827538631173</v>
      </c>
      <c r="M2116">
        <v>400.00660277715639</v>
      </c>
      <c r="N2116">
        <v>2.045250000000013E-2</v>
      </c>
      <c r="O2116">
        <v>15</v>
      </c>
      <c r="P2116">
        <v>0.10866832549385273</v>
      </c>
      <c r="Q2116">
        <v>0.23354467872818191</v>
      </c>
      <c r="R2116">
        <v>0</v>
      </c>
      <c r="S2116" t="s">
        <v>723</v>
      </c>
      <c r="T2116">
        <v>0</v>
      </c>
      <c r="U2116">
        <v>0</v>
      </c>
      <c r="V2116">
        <v>0.37</v>
      </c>
      <c r="W2116" t="s">
        <v>744</v>
      </c>
      <c r="X2116">
        <v>0.59124999999999994</v>
      </c>
      <c r="Y2116" t="s">
        <v>745</v>
      </c>
      <c r="Z2116">
        <v>0.96124999999999994</v>
      </c>
      <c r="AA2116" t="s">
        <v>732</v>
      </c>
      <c r="AB2116">
        <v>16063.992455724288</v>
      </c>
      <c r="AC2116">
        <v>15441.512748064972</v>
      </c>
    </row>
    <row r="2117" spans="1:29" x14ac:dyDescent="0.3">
      <c r="A2117" t="s">
        <v>109</v>
      </c>
      <c r="B2117" t="s">
        <v>191</v>
      </c>
      <c r="C2117" t="s">
        <v>192</v>
      </c>
      <c r="D2117">
        <v>0</v>
      </c>
      <c r="E2117" t="s">
        <v>63</v>
      </c>
      <c r="F2117" t="s">
        <v>94</v>
      </c>
      <c r="G2117" t="s">
        <v>65</v>
      </c>
      <c r="H2117" t="s">
        <v>11</v>
      </c>
      <c r="I2117" t="s">
        <v>128</v>
      </c>
      <c r="J2117" s="8">
        <v>0</v>
      </c>
      <c r="K2117">
        <v>48078.235100774909</v>
      </c>
      <c r="L2117">
        <v>47094.914997376298</v>
      </c>
      <c r="M2117">
        <v>983.32010339860506</v>
      </c>
      <c r="N2117">
        <v>2.045250000000013E-2</v>
      </c>
      <c r="O2117">
        <v>15</v>
      </c>
      <c r="P2117">
        <v>0.26713496307034174</v>
      </c>
      <c r="Q2117">
        <v>0.57411346722975809</v>
      </c>
      <c r="R2117">
        <v>0</v>
      </c>
      <c r="S2117" t="s">
        <v>723</v>
      </c>
      <c r="T2117">
        <v>0</v>
      </c>
      <c r="U2117">
        <v>0</v>
      </c>
      <c r="V2117">
        <v>0.37</v>
      </c>
      <c r="W2117" t="s">
        <v>744</v>
      </c>
      <c r="X2117">
        <v>0.59124999999999994</v>
      </c>
      <c r="Y2117" t="s">
        <v>745</v>
      </c>
      <c r="Z2117">
        <v>0.96124999999999994</v>
      </c>
      <c r="AA2117" t="s">
        <v>732</v>
      </c>
      <c r="AB2117">
        <v>19267.253293528709</v>
      </c>
      <c r="AC2117">
        <v>18520.647228404472</v>
      </c>
    </row>
    <row r="2118" spans="1:29" x14ac:dyDescent="0.3">
      <c r="A2118" t="s">
        <v>109</v>
      </c>
      <c r="B2118" t="s">
        <v>191</v>
      </c>
      <c r="C2118" t="s">
        <v>192</v>
      </c>
      <c r="D2118">
        <v>0</v>
      </c>
      <c r="E2118" t="s">
        <v>63</v>
      </c>
      <c r="F2118" t="s">
        <v>94</v>
      </c>
      <c r="G2118" t="s">
        <v>70</v>
      </c>
      <c r="H2118" t="s">
        <v>11</v>
      </c>
      <c r="I2118" t="s">
        <v>128</v>
      </c>
      <c r="J2118" s="8">
        <v>0</v>
      </c>
      <c r="K2118">
        <v>287152.31968338642</v>
      </c>
      <c r="L2118">
        <v>281279.33686506189</v>
      </c>
      <c r="M2118">
        <v>5872.9828183244972</v>
      </c>
      <c r="N2118">
        <v>2.0452500000000127E-2</v>
      </c>
      <c r="O2118">
        <v>15</v>
      </c>
      <c r="P2118">
        <v>1.5954916846136067</v>
      </c>
      <c r="Q2118">
        <v>3.428953112171119</v>
      </c>
      <c r="R2118">
        <v>0</v>
      </c>
      <c r="S2118" t="s">
        <v>723</v>
      </c>
      <c r="T2118">
        <v>0</v>
      </c>
      <c r="U2118">
        <v>0</v>
      </c>
      <c r="V2118">
        <v>0.37</v>
      </c>
      <c r="W2118" t="s">
        <v>744</v>
      </c>
      <c r="X2118">
        <v>0.59124999999999994</v>
      </c>
      <c r="Y2118" t="s">
        <v>745</v>
      </c>
      <c r="Z2118">
        <v>0.96124999999999994</v>
      </c>
      <c r="AA2118" t="s">
        <v>732</v>
      </c>
      <c r="AB2118">
        <v>75933.209894226384</v>
      </c>
      <c r="AC2118">
        <v>72990.798010825107</v>
      </c>
    </row>
    <row r="2119" spans="1:29" x14ac:dyDescent="0.3">
      <c r="A2119" t="s">
        <v>109</v>
      </c>
      <c r="B2119" t="s">
        <v>191</v>
      </c>
      <c r="C2119" t="s">
        <v>192</v>
      </c>
      <c r="D2119">
        <v>0</v>
      </c>
      <c r="E2119" t="s">
        <v>63</v>
      </c>
      <c r="F2119" t="s">
        <v>94</v>
      </c>
      <c r="G2119" t="s">
        <v>72</v>
      </c>
      <c r="H2119" t="s">
        <v>11</v>
      </c>
      <c r="I2119" t="s">
        <v>128</v>
      </c>
      <c r="J2119" s="8">
        <v>0</v>
      </c>
      <c r="K2119">
        <v>115753.00829431543</v>
      </c>
      <c r="L2119">
        <v>113385.56989217593</v>
      </c>
      <c r="M2119">
        <v>2367.4384021395012</v>
      </c>
      <c r="N2119">
        <v>2.045250000000013E-2</v>
      </c>
      <c r="O2119">
        <v>15</v>
      </c>
      <c r="P2119">
        <v>0.64315330068105037</v>
      </c>
      <c r="Q2119">
        <v>1.3822337861369056</v>
      </c>
      <c r="R2119">
        <v>0</v>
      </c>
      <c r="S2119" t="s">
        <v>723</v>
      </c>
      <c r="T2119">
        <v>0</v>
      </c>
      <c r="U2119">
        <v>0</v>
      </c>
      <c r="V2119">
        <v>0.37</v>
      </c>
      <c r="W2119" t="s">
        <v>744</v>
      </c>
      <c r="X2119">
        <v>0.59124999999999994</v>
      </c>
      <c r="Y2119" t="s">
        <v>745</v>
      </c>
      <c r="Z2119">
        <v>0.96124999999999994</v>
      </c>
      <c r="AA2119" t="s">
        <v>732</v>
      </c>
      <c r="AB2119">
        <v>4711.6967871285187</v>
      </c>
      <c r="AC2119">
        <v>4529.1185366272884</v>
      </c>
    </row>
    <row r="2120" spans="1:29" x14ac:dyDescent="0.3">
      <c r="A2120" t="s">
        <v>109</v>
      </c>
      <c r="B2120" t="s">
        <v>191</v>
      </c>
      <c r="C2120" t="s">
        <v>192</v>
      </c>
      <c r="D2120">
        <v>0</v>
      </c>
      <c r="E2120" t="s">
        <v>63</v>
      </c>
      <c r="F2120" t="s">
        <v>94</v>
      </c>
      <c r="G2120" t="s">
        <v>74</v>
      </c>
      <c r="H2120" t="s">
        <v>11</v>
      </c>
      <c r="I2120" t="s">
        <v>128</v>
      </c>
      <c r="J2120" s="8">
        <v>0</v>
      </c>
      <c r="K2120">
        <v>202047.38188190106</v>
      </c>
      <c r="L2120">
        <v>197915.00780396146</v>
      </c>
      <c r="M2120">
        <v>4132.3740779396076</v>
      </c>
      <c r="N2120">
        <v>2.045250000000013E-2</v>
      </c>
      <c r="O2120">
        <v>15</v>
      </c>
      <c r="P2120">
        <v>1.1226268972716709</v>
      </c>
      <c r="Q2120">
        <v>2.412695114822208</v>
      </c>
      <c r="R2120">
        <v>0</v>
      </c>
      <c r="S2120" t="s">
        <v>723</v>
      </c>
      <c r="T2120">
        <v>0</v>
      </c>
      <c r="U2120">
        <v>0</v>
      </c>
      <c r="V2120">
        <v>0.37</v>
      </c>
      <c r="W2120" t="s">
        <v>744</v>
      </c>
      <c r="X2120">
        <v>0.59124999999999994</v>
      </c>
      <c r="Y2120" t="s">
        <v>745</v>
      </c>
      <c r="Z2120">
        <v>0.96124999999999994</v>
      </c>
      <c r="AA2120" t="s">
        <v>732</v>
      </c>
      <c r="AB2120">
        <v>20120.765533400208</v>
      </c>
      <c r="AC2120">
        <v>19341.08586898095</v>
      </c>
    </row>
    <row r="2121" spans="1:29" x14ac:dyDescent="0.3">
      <c r="A2121" t="s">
        <v>109</v>
      </c>
      <c r="B2121" t="s">
        <v>191</v>
      </c>
      <c r="C2121" t="s">
        <v>192</v>
      </c>
      <c r="D2121">
        <v>0</v>
      </c>
      <c r="E2121" t="s">
        <v>63</v>
      </c>
      <c r="F2121" t="s">
        <v>94</v>
      </c>
      <c r="G2121" t="s">
        <v>76</v>
      </c>
      <c r="H2121" t="s">
        <v>11</v>
      </c>
      <c r="I2121" t="s">
        <v>128</v>
      </c>
      <c r="J2121" s="8">
        <v>0</v>
      </c>
      <c r="K2121">
        <v>2105301.9287597174</v>
      </c>
      <c r="L2121">
        <v>2062243.2410617587</v>
      </c>
      <c r="M2121">
        <v>43058.68769795839</v>
      </c>
      <c r="N2121">
        <v>2.0452500000000127E-2</v>
      </c>
      <c r="O2121">
        <v>15</v>
      </c>
      <c r="P2121">
        <v>11.69759563370665</v>
      </c>
      <c r="Q2121">
        <v>25.13990347924101</v>
      </c>
      <c r="R2121">
        <v>0</v>
      </c>
      <c r="S2121" t="s">
        <v>723</v>
      </c>
      <c r="T2121">
        <v>0</v>
      </c>
      <c r="U2121">
        <v>0</v>
      </c>
      <c r="V2121">
        <v>0.37</v>
      </c>
      <c r="W2121" t="s">
        <v>744</v>
      </c>
      <c r="X2121">
        <v>0.59124999999999994</v>
      </c>
      <c r="Y2121" t="s">
        <v>745</v>
      </c>
      <c r="Z2121">
        <v>0.96124999999999994</v>
      </c>
      <c r="AA2121" t="s">
        <v>732</v>
      </c>
      <c r="AB2121">
        <v>209655.21102544924</v>
      </c>
      <c r="AC2121">
        <v>201531.07159821308</v>
      </c>
    </row>
    <row r="2122" spans="1:29" x14ac:dyDescent="0.3">
      <c r="A2122" t="s">
        <v>109</v>
      </c>
      <c r="B2122" t="s">
        <v>191</v>
      </c>
      <c r="C2122" t="s">
        <v>192</v>
      </c>
      <c r="D2122">
        <v>0</v>
      </c>
      <c r="E2122" t="s">
        <v>63</v>
      </c>
      <c r="F2122" t="s">
        <v>94</v>
      </c>
      <c r="G2122" t="s">
        <v>78</v>
      </c>
      <c r="H2122" t="s">
        <v>11</v>
      </c>
      <c r="I2122" t="s">
        <v>128</v>
      </c>
      <c r="J2122" s="8">
        <v>0</v>
      </c>
      <c r="K2122">
        <v>233568.92504100795</v>
      </c>
      <c r="L2122">
        <v>228791.85660160671</v>
      </c>
      <c r="M2122">
        <v>4777.068439401246</v>
      </c>
      <c r="N2122">
        <v>2.045250000000013E-2</v>
      </c>
      <c r="O2122">
        <v>15</v>
      </c>
      <c r="P2122">
        <v>1.297768648005206</v>
      </c>
      <c r="Q2122">
        <v>2.7891012453212798</v>
      </c>
      <c r="R2122">
        <v>0</v>
      </c>
      <c r="S2122" t="s">
        <v>723</v>
      </c>
      <c r="T2122">
        <v>0</v>
      </c>
      <c r="U2122">
        <v>0</v>
      </c>
      <c r="V2122">
        <v>0.37</v>
      </c>
      <c r="W2122" t="s">
        <v>744</v>
      </c>
      <c r="X2122">
        <v>0.59124999999999994</v>
      </c>
      <c r="Y2122" t="s">
        <v>745</v>
      </c>
      <c r="Z2122">
        <v>0.96124999999999994</v>
      </c>
      <c r="AA2122" t="s">
        <v>732</v>
      </c>
      <c r="AB2122">
        <v>20630.286207403591</v>
      </c>
      <c r="AC2122">
        <v>19830.8626168667</v>
      </c>
    </row>
    <row r="2123" spans="1:29" x14ac:dyDescent="0.3">
      <c r="A2123" t="s">
        <v>109</v>
      </c>
      <c r="B2123" t="s">
        <v>191</v>
      </c>
      <c r="C2123" t="s">
        <v>192</v>
      </c>
      <c r="D2123">
        <v>0</v>
      </c>
      <c r="E2123" t="s">
        <v>63</v>
      </c>
      <c r="F2123" t="s">
        <v>94</v>
      </c>
      <c r="G2123" t="s">
        <v>80</v>
      </c>
      <c r="H2123" t="s">
        <v>11</v>
      </c>
      <c r="I2123" t="s">
        <v>128</v>
      </c>
      <c r="J2123" s="8">
        <v>0</v>
      </c>
      <c r="K2123">
        <v>191602.17616854649</v>
      </c>
      <c r="L2123">
        <v>187683.43266045928</v>
      </c>
      <c r="M2123">
        <v>3918.7435080872219</v>
      </c>
      <c r="N2123">
        <v>2.045250000000013E-2</v>
      </c>
      <c r="O2123">
        <v>15</v>
      </c>
      <c r="P2123">
        <v>1.0645906645220597</v>
      </c>
      <c r="Q2123">
        <v>2.2879664667041446</v>
      </c>
      <c r="R2123">
        <v>0</v>
      </c>
      <c r="S2123" t="s">
        <v>723</v>
      </c>
      <c r="T2123">
        <v>0</v>
      </c>
      <c r="U2123">
        <v>0</v>
      </c>
      <c r="V2123">
        <v>0.37</v>
      </c>
      <c r="W2123" t="s">
        <v>744</v>
      </c>
      <c r="X2123">
        <v>0.59124999999999994</v>
      </c>
      <c r="Y2123" t="s">
        <v>745</v>
      </c>
      <c r="Z2123">
        <v>0.96124999999999994</v>
      </c>
      <c r="AA2123" t="s">
        <v>732</v>
      </c>
      <c r="AB2123">
        <v>33805.335343863611</v>
      </c>
      <c r="AC2123">
        <v>32495.378599288895</v>
      </c>
    </row>
    <row r="2124" spans="1:29" x14ac:dyDescent="0.3">
      <c r="A2124" t="s">
        <v>109</v>
      </c>
      <c r="B2124" t="s">
        <v>191</v>
      </c>
      <c r="C2124" t="s">
        <v>192</v>
      </c>
      <c r="D2124">
        <v>0</v>
      </c>
      <c r="E2124" t="s">
        <v>63</v>
      </c>
      <c r="F2124" t="s">
        <v>94</v>
      </c>
      <c r="G2124" t="s">
        <v>82</v>
      </c>
      <c r="H2124" t="s">
        <v>11</v>
      </c>
      <c r="I2124" t="s">
        <v>128</v>
      </c>
      <c r="J2124" s="8">
        <v>0</v>
      </c>
      <c r="K2124">
        <v>2226772.3296982511</v>
      </c>
      <c r="L2124">
        <v>2181229.2686250973</v>
      </c>
      <c r="M2124">
        <v>45543.061073153774</v>
      </c>
      <c r="N2124">
        <v>2.045250000000013E-2</v>
      </c>
      <c r="O2124">
        <v>15</v>
      </c>
      <c r="P2124">
        <v>12.372516229290905</v>
      </c>
      <c r="Q2124">
        <v>26.590409990190008</v>
      </c>
      <c r="R2124">
        <v>0</v>
      </c>
      <c r="S2124" t="s">
        <v>723</v>
      </c>
      <c r="T2124">
        <v>0</v>
      </c>
      <c r="U2124">
        <v>0</v>
      </c>
      <c r="V2124">
        <v>0.37</v>
      </c>
      <c r="W2124" t="s">
        <v>744</v>
      </c>
      <c r="X2124">
        <v>0.59124999999999994</v>
      </c>
      <c r="Y2124" t="s">
        <v>745</v>
      </c>
      <c r="Z2124">
        <v>0.96124999999999994</v>
      </c>
      <c r="AA2124" t="s">
        <v>732</v>
      </c>
      <c r="AB2124">
        <v>288693.34160778357</v>
      </c>
      <c r="AC2124">
        <v>277506.47462048195</v>
      </c>
    </row>
    <row r="2125" spans="1:29" x14ac:dyDescent="0.3">
      <c r="A2125" t="s">
        <v>109</v>
      </c>
      <c r="B2125" t="s">
        <v>191</v>
      </c>
      <c r="C2125" t="s">
        <v>192</v>
      </c>
      <c r="D2125">
        <v>0</v>
      </c>
      <c r="E2125" t="s">
        <v>63</v>
      </c>
      <c r="F2125" t="s">
        <v>94</v>
      </c>
      <c r="G2125" t="s">
        <v>84</v>
      </c>
      <c r="H2125" t="s">
        <v>11</v>
      </c>
      <c r="I2125" t="s">
        <v>128</v>
      </c>
      <c r="J2125" s="8">
        <v>0</v>
      </c>
      <c r="K2125">
        <v>166452.08805928571</v>
      </c>
      <c r="L2125">
        <v>163047.72672825315</v>
      </c>
      <c r="M2125">
        <v>3404.3613310325627</v>
      </c>
      <c r="N2125">
        <v>2.045250000000013E-2</v>
      </c>
      <c r="O2125">
        <v>15</v>
      </c>
      <c r="P2125">
        <v>0.92485034659647669</v>
      </c>
      <c r="Q2125">
        <v>1.9876433734109615</v>
      </c>
      <c r="R2125">
        <v>0</v>
      </c>
      <c r="S2125" t="s">
        <v>723</v>
      </c>
      <c r="T2125">
        <v>0</v>
      </c>
      <c r="U2125">
        <v>0</v>
      </c>
      <c r="V2125">
        <v>0.37</v>
      </c>
      <c r="W2125" t="s">
        <v>744</v>
      </c>
      <c r="X2125">
        <v>0.59124999999999994</v>
      </c>
      <c r="Y2125" t="s">
        <v>745</v>
      </c>
      <c r="Z2125">
        <v>0.96124999999999994</v>
      </c>
      <c r="AA2125" t="s">
        <v>732</v>
      </c>
      <c r="AB2125">
        <v>16065.032755790891</v>
      </c>
      <c r="AC2125">
        <v>15442.512736503993</v>
      </c>
    </row>
    <row r="2126" spans="1:29" x14ac:dyDescent="0.3">
      <c r="A2126" t="s">
        <v>109</v>
      </c>
      <c r="B2126" t="s">
        <v>191</v>
      </c>
      <c r="C2126" t="s">
        <v>192</v>
      </c>
      <c r="D2126">
        <v>0</v>
      </c>
      <c r="E2126" t="s">
        <v>63</v>
      </c>
      <c r="F2126" t="s">
        <v>94</v>
      </c>
      <c r="G2126" t="s">
        <v>86</v>
      </c>
      <c r="H2126" t="s">
        <v>11</v>
      </c>
      <c r="I2126" t="s">
        <v>128</v>
      </c>
      <c r="J2126" s="8">
        <v>0</v>
      </c>
      <c r="K2126">
        <v>120615.34156781866</v>
      </c>
      <c r="L2126">
        <v>118148.45629440283</v>
      </c>
      <c r="M2126">
        <v>2466.8852734158268</v>
      </c>
      <c r="N2126">
        <v>2.045250000000013E-2</v>
      </c>
      <c r="O2126">
        <v>15</v>
      </c>
      <c r="P2126">
        <v>0.67016966716643422</v>
      </c>
      <c r="Q2126">
        <v>1.440296046713367</v>
      </c>
      <c r="R2126">
        <v>0</v>
      </c>
      <c r="S2126" t="s">
        <v>723</v>
      </c>
      <c r="T2126">
        <v>0</v>
      </c>
      <c r="U2126">
        <v>0</v>
      </c>
      <c r="V2126">
        <v>0.37</v>
      </c>
      <c r="W2126" t="s">
        <v>744</v>
      </c>
      <c r="X2126">
        <v>0.59124999999999994</v>
      </c>
      <c r="Y2126" t="s">
        <v>745</v>
      </c>
      <c r="Z2126">
        <v>0.96124999999999994</v>
      </c>
      <c r="AA2126" t="s">
        <v>732</v>
      </c>
      <c r="AB2126">
        <v>5079.7893389003439</v>
      </c>
      <c r="AC2126">
        <v>4882.9475020179552</v>
      </c>
    </row>
    <row r="2127" spans="1:29" x14ac:dyDescent="0.3">
      <c r="A2127" t="s">
        <v>109</v>
      </c>
      <c r="B2127" t="s">
        <v>191</v>
      </c>
      <c r="C2127" t="s">
        <v>192</v>
      </c>
      <c r="D2127">
        <v>0</v>
      </c>
      <c r="E2127" t="s">
        <v>63</v>
      </c>
      <c r="F2127" t="s">
        <v>94</v>
      </c>
      <c r="G2127" t="s">
        <v>88</v>
      </c>
      <c r="H2127" t="s">
        <v>11</v>
      </c>
      <c r="I2127" t="s">
        <v>128</v>
      </c>
      <c r="J2127" s="8">
        <v>0</v>
      </c>
      <c r="K2127">
        <v>52681.843978910387</v>
      </c>
      <c r="L2127">
        <v>51604.368564931719</v>
      </c>
      <c r="M2127">
        <v>1077.4754139786717</v>
      </c>
      <c r="N2127">
        <v>2.0452500000000134E-2</v>
      </c>
      <c r="O2127">
        <v>15</v>
      </c>
      <c r="P2127">
        <v>0.29271379068481879</v>
      </c>
      <c r="Q2127">
        <v>0.62908623919728524</v>
      </c>
      <c r="R2127">
        <v>0</v>
      </c>
      <c r="S2127" t="s">
        <v>723</v>
      </c>
      <c r="T2127">
        <v>0</v>
      </c>
      <c r="U2127">
        <v>0</v>
      </c>
      <c r="V2127">
        <v>0.37</v>
      </c>
      <c r="W2127" t="s">
        <v>744</v>
      </c>
      <c r="X2127">
        <v>0.59124999999999994</v>
      </c>
      <c r="Y2127" t="s">
        <v>745</v>
      </c>
      <c r="Z2127">
        <v>0.96124999999999994</v>
      </c>
      <c r="AA2127" t="s">
        <v>732</v>
      </c>
      <c r="AB2127">
        <v>11443.845957154459</v>
      </c>
      <c r="AC2127">
        <v>11000.396926314723</v>
      </c>
    </row>
    <row r="2128" spans="1:29" x14ac:dyDescent="0.3">
      <c r="A2128" t="s">
        <v>109</v>
      </c>
      <c r="B2128" t="s">
        <v>191</v>
      </c>
      <c r="C2128" t="s">
        <v>192</v>
      </c>
      <c r="D2128">
        <v>0</v>
      </c>
      <c r="E2128" t="s">
        <v>63</v>
      </c>
      <c r="F2128" t="s">
        <v>94</v>
      </c>
      <c r="G2128" t="s">
        <v>90</v>
      </c>
      <c r="H2128" t="s">
        <v>11</v>
      </c>
      <c r="I2128" t="s">
        <v>128</v>
      </c>
      <c r="J2128" s="8">
        <v>0</v>
      </c>
      <c r="K2128">
        <v>196876.97316508653</v>
      </c>
      <c r="L2128">
        <v>192850.34687142758</v>
      </c>
      <c r="M2128">
        <v>4026.6262936589583</v>
      </c>
      <c r="N2128">
        <v>2.0452500000000134E-2</v>
      </c>
      <c r="O2128">
        <v>15</v>
      </c>
      <c r="P2128">
        <v>1.0938987848788233</v>
      </c>
      <c r="Q2128">
        <v>2.3509540532132824</v>
      </c>
      <c r="R2128">
        <v>0</v>
      </c>
      <c r="S2128" t="s">
        <v>723</v>
      </c>
      <c r="T2128">
        <v>0</v>
      </c>
      <c r="U2128">
        <v>0</v>
      </c>
      <c r="V2128">
        <v>0.37</v>
      </c>
      <c r="W2128" t="s">
        <v>744</v>
      </c>
      <c r="X2128">
        <v>0.59124999999999994</v>
      </c>
      <c r="Y2128" t="s">
        <v>745</v>
      </c>
      <c r="Z2128">
        <v>0.96124999999999994</v>
      </c>
      <c r="AA2128" t="s">
        <v>732</v>
      </c>
      <c r="AB2128">
        <v>52061.221525801295</v>
      </c>
      <c r="AC2128">
        <v>50043.849191676491</v>
      </c>
    </row>
    <row r="2129" spans="1:29" x14ac:dyDescent="0.3">
      <c r="A2129" t="s">
        <v>109</v>
      </c>
      <c r="B2129" t="s">
        <v>191</v>
      </c>
      <c r="C2129" t="s">
        <v>192</v>
      </c>
      <c r="D2129">
        <v>0</v>
      </c>
      <c r="E2129" t="s">
        <v>63</v>
      </c>
      <c r="F2129" t="s">
        <v>94</v>
      </c>
      <c r="G2129" t="s">
        <v>92</v>
      </c>
      <c r="H2129" t="s">
        <v>11</v>
      </c>
      <c r="I2129" t="s">
        <v>128</v>
      </c>
      <c r="J2129" s="8">
        <v>0</v>
      </c>
      <c r="K2129">
        <v>19557.83414140833</v>
      </c>
      <c r="L2129">
        <v>19157.827538631173</v>
      </c>
      <c r="M2129">
        <v>400.00660277715639</v>
      </c>
      <c r="N2129">
        <v>2.045250000000013E-2</v>
      </c>
      <c r="O2129">
        <v>15</v>
      </c>
      <c r="P2129">
        <v>0.10866832549385273</v>
      </c>
      <c r="Q2129">
        <v>0.23354467872818191</v>
      </c>
      <c r="R2129">
        <v>0</v>
      </c>
      <c r="S2129" t="s">
        <v>723</v>
      </c>
      <c r="T2129">
        <v>0</v>
      </c>
      <c r="U2129">
        <v>0</v>
      </c>
      <c r="V2129">
        <v>0.37</v>
      </c>
      <c r="W2129" t="s">
        <v>744</v>
      </c>
      <c r="X2129">
        <v>0.59124999999999994</v>
      </c>
      <c r="Y2129" t="s">
        <v>745</v>
      </c>
      <c r="Z2129">
        <v>0.96124999999999994</v>
      </c>
      <c r="AA2129" t="s">
        <v>732</v>
      </c>
      <c r="AB2129">
        <v>16063.992455724288</v>
      </c>
      <c r="AC2129">
        <v>15441.512748064972</v>
      </c>
    </row>
    <row r="2130" spans="1:29" x14ac:dyDescent="0.3">
      <c r="A2130" t="s">
        <v>109</v>
      </c>
      <c r="B2130" t="s">
        <v>194</v>
      </c>
      <c r="C2130" t="s">
        <v>746</v>
      </c>
      <c r="D2130" t="s">
        <v>747</v>
      </c>
      <c r="E2130" t="s">
        <v>63</v>
      </c>
      <c r="F2130" t="s">
        <v>111</v>
      </c>
      <c r="G2130" t="s">
        <v>65</v>
      </c>
      <c r="H2130" t="s">
        <v>11</v>
      </c>
      <c r="I2130" t="s">
        <v>128</v>
      </c>
      <c r="J2130" s="8">
        <v>0</v>
      </c>
      <c r="K2130">
        <v>48078.235100774909</v>
      </c>
      <c r="L2130">
        <v>42308.846888681917</v>
      </c>
      <c r="M2130">
        <v>5769.3882120929884</v>
      </c>
      <c r="N2130">
        <v>0.11999999999999998</v>
      </c>
      <c r="O2130">
        <v>15</v>
      </c>
      <c r="P2130">
        <v>1.1366918920863585</v>
      </c>
      <c r="Q2130">
        <v>4.0258432565548006</v>
      </c>
      <c r="R2130">
        <v>0</v>
      </c>
      <c r="S2130">
        <v>0</v>
      </c>
      <c r="T2130">
        <v>0</v>
      </c>
      <c r="U2130">
        <v>0</v>
      </c>
      <c r="V2130">
        <v>0.11</v>
      </c>
      <c r="W2130" t="s">
        <v>748</v>
      </c>
      <c r="X2130">
        <v>0</v>
      </c>
      <c r="Y2130" t="s">
        <v>749</v>
      </c>
      <c r="Z2130">
        <v>0.11</v>
      </c>
      <c r="AA2130" t="s">
        <v>732</v>
      </c>
      <c r="AB2130">
        <v>19267.253293528709</v>
      </c>
      <c r="AC2130">
        <v>2119.3978622881582</v>
      </c>
    </row>
    <row r="2131" spans="1:29" x14ac:dyDescent="0.3">
      <c r="A2131" t="s">
        <v>109</v>
      </c>
      <c r="B2131" t="s">
        <v>194</v>
      </c>
      <c r="C2131" t="s">
        <v>746</v>
      </c>
      <c r="D2131" t="s">
        <v>747</v>
      </c>
      <c r="E2131" t="s">
        <v>63</v>
      </c>
      <c r="F2131" t="s">
        <v>111</v>
      </c>
      <c r="G2131" t="s">
        <v>70</v>
      </c>
      <c r="H2131" t="s">
        <v>11</v>
      </c>
      <c r="I2131" t="s">
        <v>128</v>
      </c>
      <c r="J2131" s="8">
        <v>0</v>
      </c>
      <c r="K2131">
        <v>287152.31968338642</v>
      </c>
      <c r="L2131">
        <v>252694.04132138003</v>
      </c>
      <c r="M2131">
        <v>34458.278362006371</v>
      </c>
      <c r="N2131">
        <v>0.12</v>
      </c>
      <c r="O2131">
        <v>15</v>
      </c>
      <c r="P2131">
        <v>6.7890119696310265</v>
      </c>
      <c r="Q2131">
        <v>24.044772595714459</v>
      </c>
      <c r="R2131">
        <v>0</v>
      </c>
      <c r="S2131">
        <v>0</v>
      </c>
      <c r="T2131">
        <v>0</v>
      </c>
      <c r="U2131">
        <v>0</v>
      </c>
      <c r="V2131">
        <v>0.11</v>
      </c>
      <c r="W2131" t="s">
        <v>748</v>
      </c>
      <c r="X2131">
        <v>0</v>
      </c>
      <c r="Y2131" t="s">
        <v>749</v>
      </c>
      <c r="Z2131">
        <v>0.11</v>
      </c>
      <c r="AA2131" t="s">
        <v>732</v>
      </c>
      <c r="AB2131">
        <v>75933.209894226384</v>
      </c>
      <c r="AC2131">
        <v>8352.6530883649029</v>
      </c>
    </row>
    <row r="2132" spans="1:29" x14ac:dyDescent="0.3">
      <c r="A2132" t="s">
        <v>109</v>
      </c>
      <c r="B2132" t="s">
        <v>194</v>
      </c>
      <c r="C2132" t="s">
        <v>746</v>
      </c>
      <c r="D2132" t="s">
        <v>747</v>
      </c>
      <c r="E2132" t="s">
        <v>63</v>
      </c>
      <c r="F2132" t="s">
        <v>111</v>
      </c>
      <c r="G2132" t="s">
        <v>72</v>
      </c>
      <c r="H2132" t="s">
        <v>11</v>
      </c>
      <c r="I2132" t="s">
        <v>128</v>
      </c>
      <c r="J2132" s="8">
        <v>0</v>
      </c>
      <c r="K2132">
        <v>115753.00829431543</v>
      </c>
      <c r="L2132">
        <v>101862.64729899759</v>
      </c>
      <c r="M2132">
        <v>13890.360995317851</v>
      </c>
      <c r="N2132">
        <v>0.12</v>
      </c>
      <c r="O2132">
        <v>15</v>
      </c>
      <c r="P2132">
        <v>2.7366958403727399</v>
      </c>
      <c r="Q2132">
        <v>9.692607619452545</v>
      </c>
      <c r="R2132">
        <v>0</v>
      </c>
      <c r="S2132">
        <v>0</v>
      </c>
      <c r="T2132">
        <v>0</v>
      </c>
      <c r="U2132">
        <v>0</v>
      </c>
      <c r="V2132">
        <v>0.11</v>
      </c>
      <c r="W2132" t="s">
        <v>748</v>
      </c>
      <c r="X2132">
        <v>0</v>
      </c>
      <c r="Y2132" t="s">
        <v>749</v>
      </c>
      <c r="Z2132">
        <v>0.11</v>
      </c>
      <c r="AA2132" t="s">
        <v>732</v>
      </c>
      <c r="AB2132">
        <v>4711.6967871285187</v>
      </c>
      <c r="AC2132">
        <v>518.28664658413709</v>
      </c>
    </row>
    <row r="2133" spans="1:29" x14ac:dyDescent="0.3">
      <c r="A2133" t="s">
        <v>109</v>
      </c>
      <c r="B2133" t="s">
        <v>194</v>
      </c>
      <c r="C2133" t="s">
        <v>746</v>
      </c>
      <c r="D2133" t="s">
        <v>747</v>
      </c>
      <c r="E2133" t="s">
        <v>63</v>
      </c>
      <c r="F2133" t="s">
        <v>111</v>
      </c>
      <c r="G2133" t="s">
        <v>74</v>
      </c>
      <c r="H2133" t="s">
        <v>11</v>
      </c>
      <c r="I2133" t="s">
        <v>128</v>
      </c>
      <c r="J2133" s="8">
        <v>0</v>
      </c>
      <c r="K2133">
        <v>202047.38188190106</v>
      </c>
      <c r="L2133">
        <v>177801.69605607295</v>
      </c>
      <c r="M2133">
        <v>24245.685825828125</v>
      </c>
      <c r="N2133">
        <v>0.11999999999999998</v>
      </c>
      <c r="O2133">
        <v>15</v>
      </c>
      <c r="P2133">
        <v>4.7769145502333847</v>
      </c>
      <c r="Q2133">
        <v>16.918488961769182</v>
      </c>
      <c r="R2133">
        <v>0</v>
      </c>
      <c r="S2133">
        <v>0</v>
      </c>
      <c r="T2133">
        <v>0</v>
      </c>
      <c r="U2133">
        <v>0</v>
      </c>
      <c r="V2133">
        <v>0.11</v>
      </c>
      <c r="W2133" t="s">
        <v>748</v>
      </c>
      <c r="X2133">
        <v>0</v>
      </c>
      <c r="Y2133" t="s">
        <v>749</v>
      </c>
      <c r="Z2133">
        <v>0.11</v>
      </c>
      <c r="AA2133" t="s">
        <v>732</v>
      </c>
      <c r="AB2133">
        <v>20120.765533400208</v>
      </c>
      <c r="AC2133">
        <v>2213.2842086740229</v>
      </c>
    </row>
    <row r="2134" spans="1:29" x14ac:dyDescent="0.3">
      <c r="A2134" t="s">
        <v>109</v>
      </c>
      <c r="B2134" t="s">
        <v>194</v>
      </c>
      <c r="C2134" t="s">
        <v>746</v>
      </c>
      <c r="D2134" t="s">
        <v>747</v>
      </c>
      <c r="E2134" t="s">
        <v>63</v>
      </c>
      <c r="F2134" t="s">
        <v>111</v>
      </c>
      <c r="G2134" t="s">
        <v>76</v>
      </c>
      <c r="H2134" t="s">
        <v>11</v>
      </c>
      <c r="I2134" t="s">
        <v>128</v>
      </c>
      <c r="J2134" s="8">
        <v>0</v>
      </c>
      <c r="K2134">
        <v>2105301.9287597174</v>
      </c>
      <c r="L2134">
        <v>1852665.6973085511</v>
      </c>
      <c r="M2134">
        <v>252636.23145116604</v>
      </c>
      <c r="N2134">
        <v>0.11999999999999998</v>
      </c>
      <c r="O2134">
        <v>15</v>
      </c>
      <c r="P2134">
        <v>49.774698006257964</v>
      </c>
      <c r="Q2134">
        <v>176.2879930002363</v>
      </c>
      <c r="R2134">
        <v>0</v>
      </c>
      <c r="S2134">
        <v>0</v>
      </c>
      <c r="T2134">
        <v>0</v>
      </c>
      <c r="U2134">
        <v>0</v>
      </c>
      <c r="V2134">
        <v>0.11</v>
      </c>
      <c r="W2134" t="s">
        <v>748</v>
      </c>
      <c r="X2134">
        <v>0</v>
      </c>
      <c r="Y2134" t="s">
        <v>749</v>
      </c>
      <c r="Z2134">
        <v>0.11</v>
      </c>
      <c r="AA2134" t="s">
        <v>732</v>
      </c>
      <c r="AB2134">
        <v>209655.21102544924</v>
      </c>
      <c r="AC2134">
        <v>23062.073212799416</v>
      </c>
    </row>
    <row r="2135" spans="1:29" x14ac:dyDescent="0.3">
      <c r="A2135" t="s">
        <v>109</v>
      </c>
      <c r="B2135" t="s">
        <v>194</v>
      </c>
      <c r="C2135" t="s">
        <v>746</v>
      </c>
      <c r="D2135" t="s">
        <v>747</v>
      </c>
      <c r="E2135" t="s">
        <v>63</v>
      </c>
      <c r="F2135" t="s">
        <v>111</v>
      </c>
      <c r="G2135" t="s">
        <v>78</v>
      </c>
      <c r="H2135" t="s">
        <v>11</v>
      </c>
      <c r="I2135" t="s">
        <v>128</v>
      </c>
      <c r="J2135" s="8">
        <v>0</v>
      </c>
      <c r="K2135">
        <v>233568.92504100795</v>
      </c>
      <c r="L2135">
        <v>205540.65403608701</v>
      </c>
      <c r="M2135">
        <v>28028.271004920956</v>
      </c>
      <c r="N2135">
        <v>0.12000000000000001</v>
      </c>
      <c r="O2135">
        <v>15</v>
      </c>
      <c r="P2135">
        <v>5.5221640890299861</v>
      </c>
      <c r="Q2135">
        <v>19.557953403367339</v>
      </c>
      <c r="R2135">
        <v>0</v>
      </c>
      <c r="S2135">
        <v>0</v>
      </c>
      <c r="T2135">
        <v>0</v>
      </c>
      <c r="U2135">
        <v>0</v>
      </c>
      <c r="V2135">
        <v>0.11</v>
      </c>
      <c r="W2135" t="s">
        <v>748</v>
      </c>
      <c r="X2135">
        <v>0</v>
      </c>
      <c r="Y2135" t="s">
        <v>749</v>
      </c>
      <c r="Z2135">
        <v>0.11</v>
      </c>
      <c r="AA2135" t="s">
        <v>732</v>
      </c>
      <c r="AB2135">
        <v>20630.286207403591</v>
      </c>
      <c r="AC2135">
        <v>2269.3314828143953</v>
      </c>
    </row>
    <row r="2136" spans="1:29" x14ac:dyDescent="0.3">
      <c r="A2136" t="s">
        <v>109</v>
      </c>
      <c r="B2136" t="s">
        <v>194</v>
      </c>
      <c r="C2136" t="s">
        <v>746</v>
      </c>
      <c r="D2136" t="s">
        <v>747</v>
      </c>
      <c r="E2136" t="s">
        <v>63</v>
      </c>
      <c r="F2136" t="s">
        <v>111</v>
      </c>
      <c r="G2136" t="s">
        <v>80</v>
      </c>
      <c r="H2136" t="s">
        <v>11</v>
      </c>
      <c r="I2136" t="s">
        <v>128</v>
      </c>
      <c r="J2136" s="8">
        <v>0</v>
      </c>
      <c r="K2136">
        <v>191602.17616854649</v>
      </c>
      <c r="L2136">
        <v>168609.91502832092</v>
      </c>
      <c r="M2136">
        <v>22992.261140225575</v>
      </c>
      <c r="N2136">
        <v>0.11999999999999998</v>
      </c>
      <c r="O2136">
        <v>15</v>
      </c>
      <c r="P2136">
        <v>4.5299632921296347</v>
      </c>
      <c r="Q2136">
        <v>16.043857002083158</v>
      </c>
      <c r="R2136">
        <v>0</v>
      </c>
      <c r="S2136">
        <v>0</v>
      </c>
      <c r="T2136">
        <v>0</v>
      </c>
      <c r="U2136">
        <v>0</v>
      </c>
      <c r="V2136">
        <v>0.11</v>
      </c>
      <c r="W2136" t="s">
        <v>748</v>
      </c>
      <c r="X2136">
        <v>0</v>
      </c>
      <c r="Y2136" t="s">
        <v>749</v>
      </c>
      <c r="Z2136">
        <v>0.11</v>
      </c>
      <c r="AA2136" t="s">
        <v>732</v>
      </c>
      <c r="AB2136">
        <v>33805.335343863611</v>
      </c>
      <c r="AC2136">
        <v>3718.5868878249971</v>
      </c>
    </row>
    <row r="2137" spans="1:29" x14ac:dyDescent="0.3">
      <c r="A2137" t="s">
        <v>109</v>
      </c>
      <c r="B2137" t="s">
        <v>194</v>
      </c>
      <c r="C2137" t="s">
        <v>746</v>
      </c>
      <c r="D2137" t="s">
        <v>747</v>
      </c>
      <c r="E2137" t="s">
        <v>63</v>
      </c>
      <c r="F2137" t="s">
        <v>111</v>
      </c>
      <c r="G2137" t="s">
        <v>82</v>
      </c>
      <c r="H2137" t="s">
        <v>11</v>
      </c>
      <c r="I2137" t="s">
        <v>128</v>
      </c>
      <c r="J2137" s="8">
        <v>0</v>
      </c>
      <c r="K2137">
        <v>2226772.3296982511</v>
      </c>
      <c r="L2137">
        <v>1959559.650134461</v>
      </c>
      <c r="M2137">
        <v>267212.67956379015</v>
      </c>
      <c r="N2137">
        <v>0.12000000000000001</v>
      </c>
      <c r="O2137">
        <v>15</v>
      </c>
      <c r="P2137">
        <v>52.646567566068114</v>
      </c>
      <c r="Q2137">
        <v>186.45934794836177</v>
      </c>
      <c r="R2137">
        <v>0</v>
      </c>
      <c r="S2137">
        <v>0</v>
      </c>
      <c r="T2137">
        <v>0</v>
      </c>
      <c r="U2137">
        <v>0</v>
      </c>
      <c r="V2137">
        <v>0.11</v>
      </c>
      <c r="W2137" t="s">
        <v>748</v>
      </c>
      <c r="X2137">
        <v>0</v>
      </c>
      <c r="Y2137" t="s">
        <v>749</v>
      </c>
      <c r="Z2137">
        <v>0.11</v>
      </c>
      <c r="AA2137" t="s">
        <v>732</v>
      </c>
      <c r="AB2137">
        <v>288693.34160778363</v>
      </c>
      <c r="AC2137">
        <v>31756.2675768562</v>
      </c>
    </row>
    <row r="2138" spans="1:29" x14ac:dyDescent="0.3">
      <c r="A2138" t="s">
        <v>109</v>
      </c>
      <c r="B2138" t="s">
        <v>194</v>
      </c>
      <c r="C2138" t="s">
        <v>746</v>
      </c>
      <c r="D2138" t="s">
        <v>747</v>
      </c>
      <c r="E2138" t="s">
        <v>63</v>
      </c>
      <c r="F2138" t="s">
        <v>111</v>
      </c>
      <c r="G2138" t="s">
        <v>84</v>
      </c>
      <c r="H2138" t="s">
        <v>11</v>
      </c>
      <c r="I2138" t="s">
        <v>128</v>
      </c>
      <c r="J2138" s="8">
        <v>0.30552867239444348</v>
      </c>
      <c r="K2138">
        <v>166452.08805928571</v>
      </c>
      <c r="L2138">
        <v>146477.83749217144</v>
      </c>
      <c r="M2138">
        <v>19974.250567114286</v>
      </c>
      <c r="N2138">
        <v>0.12000000000000001</v>
      </c>
      <c r="O2138">
        <v>15</v>
      </c>
      <c r="P2138">
        <v>3.9353511733791806</v>
      </c>
      <c r="Q2138">
        <v>13.937907971212958</v>
      </c>
      <c r="R2138">
        <v>0</v>
      </c>
      <c r="S2138">
        <v>0</v>
      </c>
      <c r="T2138">
        <v>0</v>
      </c>
      <c r="U2138">
        <v>0</v>
      </c>
      <c r="V2138">
        <v>0.11</v>
      </c>
      <c r="W2138" t="s">
        <v>748</v>
      </c>
      <c r="X2138">
        <v>0</v>
      </c>
      <c r="Y2138" t="s">
        <v>749</v>
      </c>
      <c r="Z2138">
        <v>0.11</v>
      </c>
      <c r="AA2138" t="s">
        <v>732</v>
      </c>
      <c r="AB2138">
        <v>16065.032755790891</v>
      </c>
      <c r="AC2138">
        <v>1767.1536031369981</v>
      </c>
    </row>
    <row r="2139" spans="1:29" x14ac:dyDescent="0.3">
      <c r="A2139" t="s">
        <v>109</v>
      </c>
      <c r="B2139" t="s">
        <v>194</v>
      </c>
      <c r="C2139" t="s">
        <v>746</v>
      </c>
      <c r="D2139" t="s">
        <v>747</v>
      </c>
      <c r="E2139" t="s">
        <v>63</v>
      </c>
      <c r="F2139" t="s">
        <v>111</v>
      </c>
      <c r="G2139" t="s">
        <v>86</v>
      </c>
      <c r="H2139" t="s">
        <v>11</v>
      </c>
      <c r="I2139" t="s">
        <v>128</v>
      </c>
      <c r="J2139" s="8">
        <v>0.30552867239444348</v>
      </c>
      <c r="K2139">
        <v>120615.34156781866</v>
      </c>
      <c r="L2139">
        <v>106141.50057968042</v>
      </c>
      <c r="M2139">
        <v>14473.840988138238</v>
      </c>
      <c r="N2139">
        <v>0.12</v>
      </c>
      <c r="O2139">
        <v>15</v>
      </c>
      <c r="P2139">
        <v>2.8516537791786876</v>
      </c>
      <c r="Q2139">
        <v>10.099756334026292</v>
      </c>
      <c r="R2139">
        <v>0</v>
      </c>
      <c r="S2139">
        <v>0</v>
      </c>
      <c r="T2139">
        <v>0</v>
      </c>
      <c r="U2139">
        <v>0</v>
      </c>
      <c r="V2139">
        <v>0.11</v>
      </c>
      <c r="W2139" t="s">
        <v>748</v>
      </c>
      <c r="X2139">
        <v>0</v>
      </c>
      <c r="Y2139" t="s">
        <v>749</v>
      </c>
      <c r="Z2139">
        <v>0.11</v>
      </c>
      <c r="AA2139" t="s">
        <v>732</v>
      </c>
      <c r="AB2139">
        <v>5079.7893389003439</v>
      </c>
      <c r="AC2139">
        <v>558.77682727903778</v>
      </c>
    </row>
    <row r="2140" spans="1:29" x14ac:dyDescent="0.3">
      <c r="A2140" t="s">
        <v>109</v>
      </c>
      <c r="B2140" t="s">
        <v>194</v>
      </c>
      <c r="C2140" t="s">
        <v>746</v>
      </c>
      <c r="D2140" t="s">
        <v>747</v>
      </c>
      <c r="E2140" t="s">
        <v>63</v>
      </c>
      <c r="F2140" t="s">
        <v>111</v>
      </c>
      <c r="G2140" t="s">
        <v>88</v>
      </c>
      <c r="H2140" t="s">
        <v>11</v>
      </c>
      <c r="I2140" t="s">
        <v>128</v>
      </c>
      <c r="J2140" s="8">
        <v>0.30552867239444348</v>
      </c>
      <c r="K2140">
        <v>52681.843978910387</v>
      </c>
      <c r="L2140">
        <v>46360.022701441143</v>
      </c>
      <c r="M2140">
        <v>6321.8212774692465</v>
      </c>
      <c r="N2140">
        <v>0.12</v>
      </c>
      <c r="O2140">
        <v>15</v>
      </c>
      <c r="P2140">
        <v>1.2455329274352005</v>
      </c>
      <c r="Q2140">
        <v>4.4113276180129608</v>
      </c>
      <c r="R2140">
        <v>0</v>
      </c>
      <c r="S2140">
        <v>0</v>
      </c>
      <c r="T2140">
        <v>0</v>
      </c>
      <c r="U2140">
        <v>0</v>
      </c>
      <c r="V2140">
        <v>0.11</v>
      </c>
      <c r="W2140" t="s">
        <v>748</v>
      </c>
      <c r="X2140">
        <v>0</v>
      </c>
      <c r="Y2140" t="s">
        <v>749</v>
      </c>
      <c r="Z2140">
        <v>0.11</v>
      </c>
      <c r="AA2140" t="s">
        <v>732</v>
      </c>
      <c r="AB2140">
        <v>11443.845957154459</v>
      </c>
      <c r="AC2140">
        <v>1258.8230552869904</v>
      </c>
    </row>
    <row r="2141" spans="1:29" x14ac:dyDescent="0.3">
      <c r="A2141" t="s">
        <v>109</v>
      </c>
      <c r="B2141" t="s">
        <v>194</v>
      </c>
      <c r="C2141" t="s">
        <v>746</v>
      </c>
      <c r="D2141" t="s">
        <v>747</v>
      </c>
      <c r="E2141" t="s">
        <v>63</v>
      </c>
      <c r="F2141" t="s">
        <v>111</v>
      </c>
      <c r="G2141" t="s">
        <v>90</v>
      </c>
      <c r="H2141" t="s">
        <v>11</v>
      </c>
      <c r="I2141" t="s">
        <v>128</v>
      </c>
      <c r="J2141" s="8">
        <v>0</v>
      </c>
      <c r="K2141">
        <v>196876.97316508653</v>
      </c>
      <c r="L2141">
        <v>173251.73638527613</v>
      </c>
      <c r="M2141">
        <v>23625.236779810384</v>
      </c>
      <c r="N2141">
        <v>0.12000000000000001</v>
      </c>
      <c r="O2141">
        <v>15</v>
      </c>
      <c r="P2141">
        <v>4.6546729235418729</v>
      </c>
      <c r="Q2141">
        <v>16.48554347151585</v>
      </c>
      <c r="R2141">
        <v>0</v>
      </c>
      <c r="S2141">
        <v>0</v>
      </c>
      <c r="T2141">
        <v>0</v>
      </c>
      <c r="U2141">
        <v>0</v>
      </c>
      <c r="V2141">
        <v>0.11</v>
      </c>
      <c r="W2141" t="s">
        <v>748</v>
      </c>
      <c r="X2141">
        <v>0</v>
      </c>
      <c r="Y2141" t="s">
        <v>749</v>
      </c>
      <c r="Z2141">
        <v>0.11</v>
      </c>
      <c r="AA2141" t="s">
        <v>732</v>
      </c>
      <c r="AB2141">
        <v>52061.221525801295</v>
      </c>
      <c r="AC2141">
        <v>5726.7343678381421</v>
      </c>
    </row>
    <row r="2142" spans="1:29" x14ac:dyDescent="0.3">
      <c r="A2142" t="s">
        <v>109</v>
      </c>
      <c r="B2142" t="s">
        <v>194</v>
      </c>
      <c r="C2142" t="s">
        <v>746</v>
      </c>
      <c r="D2142" t="s">
        <v>747</v>
      </c>
      <c r="E2142" t="s">
        <v>63</v>
      </c>
      <c r="F2142" t="s">
        <v>111</v>
      </c>
      <c r="G2142" t="s">
        <v>92</v>
      </c>
      <c r="H2142" t="s">
        <v>11</v>
      </c>
      <c r="I2142" t="s">
        <v>128</v>
      </c>
      <c r="J2142" s="8">
        <v>0</v>
      </c>
      <c r="K2142">
        <v>19557.83414140833</v>
      </c>
      <c r="L2142">
        <v>17210.89404443933</v>
      </c>
      <c r="M2142">
        <v>2346.9400969689996</v>
      </c>
      <c r="N2142">
        <v>0.12</v>
      </c>
      <c r="O2142">
        <v>15</v>
      </c>
      <c r="P2142">
        <v>0.46239699624394698</v>
      </c>
      <c r="Q2142">
        <v>1.6376802211222792</v>
      </c>
      <c r="R2142">
        <v>0</v>
      </c>
      <c r="S2142">
        <v>0</v>
      </c>
      <c r="T2142">
        <v>0</v>
      </c>
      <c r="U2142">
        <v>0</v>
      </c>
      <c r="V2142">
        <v>0.11</v>
      </c>
      <c r="W2142" t="s">
        <v>748</v>
      </c>
      <c r="X2142">
        <v>0</v>
      </c>
      <c r="Y2142" t="s">
        <v>749</v>
      </c>
      <c r="Z2142">
        <v>0.11</v>
      </c>
      <c r="AA2142" t="s">
        <v>732</v>
      </c>
      <c r="AB2142">
        <v>16063.992455724288</v>
      </c>
      <c r="AC2142">
        <v>1767.0391701296717</v>
      </c>
    </row>
    <row r="2143" spans="1:29" x14ac:dyDescent="0.3">
      <c r="A2143" t="s">
        <v>109</v>
      </c>
      <c r="B2143" t="s">
        <v>194</v>
      </c>
      <c r="C2143" t="s">
        <v>746</v>
      </c>
      <c r="D2143" t="s">
        <v>313</v>
      </c>
      <c r="E2143" t="s">
        <v>63</v>
      </c>
      <c r="F2143" t="s">
        <v>94</v>
      </c>
      <c r="G2143" t="s">
        <v>65</v>
      </c>
      <c r="H2143" t="s">
        <v>11</v>
      </c>
      <c r="I2143" t="s">
        <v>128</v>
      </c>
      <c r="J2143" s="8">
        <v>0</v>
      </c>
      <c r="K2143">
        <v>48078.235100774909</v>
      </c>
      <c r="L2143">
        <v>42308.846888681917</v>
      </c>
      <c r="M2143">
        <v>5769.3882120929884</v>
      </c>
      <c r="N2143">
        <v>0.11999999999999998</v>
      </c>
      <c r="O2143">
        <v>15</v>
      </c>
      <c r="P2143">
        <v>1.1366918920863585</v>
      </c>
      <c r="Q2143">
        <v>4.0258432565548006</v>
      </c>
      <c r="R2143">
        <v>0</v>
      </c>
      <c r="S2143">
        <v>0</v>
      </c>
      <c r="T2143">
        <v>0</v>
      </c>
      <c r="U2143">
        <v>0</v>
      </c>
      <c r="V2143">
        <v>0.11</v>
      </c>
      <c r="W2143" t="s">
        <v>748</v>
      </c>
      <c r="X2143">
        <v>0</v>
      </c>
      <c r="Y2143" t="s">
        <v>749</v>
      </c>
      <c r="Z2143">
        <v>0.11</v>
      </c>
      <c r="AA2143" t="s">
        <v>732</v>
      </c>
      <c r="AB2143">
        <v>19267.253293528709</v>
      </c>
      <c r="AC2143">
        <v>2119.3978622881582</v>
      </c>
    </row>
    <row r="2144" spans="1:29" x14ac:dyDescent="0.3">
      <c r="A2144" t="s">
        <v>109</v>
      </c>
      <c r="B2144" t="s">
        <v>194</v>
      </c>
      <c r="C2144" t="s">
        <v>746</v>
      </c>
      <c r="D2144" t="s">
        <v>313</v>
      </c>
      <c r="E2144" t="s">
        <v>63</v>
      </c>
      <c r="F2144" t="s">
        <v>94</v>
      </c>
      <c r="G2144" t="s">
        <v>70</v>
      </c>
      <c r="H2144" t="s">
        <v>11</v>
      </c>
      <c r="I2144" t="s">
        <v>128</v>
      </c>
      <c r="J2144" s="8">
        <v>0</v>
      </c>
      <c r="K2144">
        <v>287152.31968338642</v>
      </c>
      <c r="L2144">
        <v>252694.04132138003</v>
      </c>
      <c r="M2144">
        <v>34458.278362006371</v>
      </c>
      <c r="N2144">
        <v>0.12</v>
      </c>
      <c r="O2144">
        <v>15</v>
      </c>
      <c r="P2144">
        <v>6.7890119696310265</v>
      </c>
      <c r="Q2144">
        <v>24.044772595714459</v>
      </c>
      <c r="R2144">
        <v>0</v>
      </c>
      <c r="S2144">
        <v>0</v>
      </c>
      <c r="T2144">
        <v>0</v>
      </c>
      <c r="U2144">
        <v>0</v>
      </c>
      <c r="V2144">
        <v>0.11</v>
      </c>
      <c r="W2144" t="s">
        <v>748</v>
      </c>
      <c r="X2144">
        <v>0</v>
      </c>
      <c r="Y2144" t="s">
        <v>749</v>
      </c>
      <c r="Z2144">
        <v>0.11</v>
      </c>
      <c r="AA2144" t="s">
        <v>732</v>
      </c>
      <c r="AB2144">
        <v>75933.209894226384</v>
      </c>
      <c r="AC2144">
        <v>8352.6530883649029</v>
      </c>
    </row>
    <row r="2145" spans="1:29" x14ac:dyDescent="0.3">
      <c r="A2145" t="s">
        <v>109</v>
      </c>
      <c r="B2145" t="s">
        <v>194</v>
      </c>
      <c r="C2145" t="s">
        <v>746</v>
      </c>
      <c r="D2145" t="s">
        <v>313</v>
      </c>
      <c r="E2145" t="s">
        <v>63</v>
      </c>
      <c r="F2145" t="s">
        <v>94</v>
      </c>
      <c r="G2145" t="s">
        <v>72</v>
      </c>
      <c r="H2145" t="s">
        <v>11</v>
      </c>
      <c r="I2145" t="s">
        <v>128</v>
      </c>
      <c r="J2145" s="8">
        <v>0</v>
      </c>
      <c r="K2145">
        <v>115753.00829431543</v>
      </c>
      <c r="L2145">
        <v>101862.64729899759</v>
      </c>
      <c r="M2145">
        <v>13890.360995317851</v>
      </c>
      <c r="N2145">
        <v>0.12</v>
      </c>
      <c r="O2145">
        <v>15</v>
      </c>
      <c r="P2145">
        <v>2.7366958403727399</v>
      </c>
      <c r="Q2145">
        <v>9.692607619452545</v>
      </c>
      <c r="R2145">
        <v>0</v>
      </c>
      <c r="S2145">
        <v>0</v>
      </c>
      <c r="T2145">
        <v>0</v>
      </c>
      <c r="U2145">
        <v>0</v>
      </c>
      <c r="V2145">
        <v>0.11</v>
      </c>
      <c r="W2145" t="s">
        <v>748</v>
      </c>
      <c r="X2145">
        <v>0</v>
      </c>
      <c r="Y2145" t="s">
        <v>749</v>
      </c>
      <c r="Z2145">
        <v>0.11</v>
      </c>
      <c r="AA2145" t="s">
        <v>732</v>
      </c>
      <c r="AB2145">
        <v>4711.6967871285187</v>
      </c>
      <c r="AC2145">
        <v>518.28664658413709</v>
      </c>
    </row>
    <row r="2146" spans="1:29" x14ac:dyDescent="0.3">
      <c r="A2146" t="s">
        <v>109</v>
      </c>
      <c r="B2146" t="s">
        <v>194</v>
      </c>
      <c r="C2146" t="s">
        <v>746</v>
      </c>
      <c r="D2146" t="s">
        <v>313</v>
      </c>
      <c r="E2146" t="s">
        <v>63</v>
      </c>
      <c r="F2146" t="s">
        <v>94</v>
      </c>
      <c r="G2146" t="s">
        <v>74</v>
      </c>
      <c r="H2146" t="s">
        <v>11</v>
      </c>
      <c r="I2146" t="s">
        <v>128</v>
      </c>
      <c r="J2146" s="8">
        <v>0</v>
      </c>
      <c r="K2146">
        <v>202047.38188190106</v>
      </c>
      <c r="L2146">
        <v>177801.69605607295</v>
      </c>
      <c r="M2146">
        <v>24245.685825828125</v>
      </c>
      <c r="N2146">
        <v>0.11999999999999998</v>
      </c>
      <c r="O2146">
        <v>15</v>
      </c>
      <c r="P2146">
        <v>4.7769145502333847</v>
      </c>
      <c r="Q2146">
        <v>16.918488961769182</v>
      </c>
      <c r="R2146">
        <v>0</v>
      </c>
      <c r="S2146">
        <v>0</v>
      </c>
      <c r="T2146">
        <v>0</v>
      </c>
      <c r="U2146">
        <v>0</v>
      </c>
      <c r="V2146">
        <v>0.11</v>
      </c>
      <c r="W2146" t="s">
        <v>748</v>
      </c>
      <c r="X2146">
        <v>0</v>
      </c>
      <c r="Y2146" t="s">
        <v>749</v>
      </c>
      <c r="Z2146">
        <v>0.11</v>
      </c>
      <c r="AA2146" t="s">
        <v>732</v>
      </c>
      <c r="AB2146">
        <v>20120.765533400208</v>
      </c>
      <c r="AC2146">
        <v>2213.2842086740229</v>
      </c>
    </row>
    <row r="2147" spans="1:29" x14ac:dyDescent="0.3">
      <c r="A2147" t="s">
        <v>109</v>
      </c>
      <c r="B2147" t="s">
        <v>194</v>
      </c>
      <c r="C2147" t="s">
        <v>746</v>
      </c>
      <c r="D2147" t="s">
        <v>313</v>
      </c>
      <c r="E2147" t="s">
        <v>63</v>
      </c>
      <c r="F2147" t="s">
        <v>94</v>
      </c>
      <c r="G2147" t="s">
        <v>76</v>
      </c>
      <c r="H2147" t="s">
        <v>11</v>
      </c>
      <c r="I2147" t="s">
        <v>128</v>
      </c>
      <c r="J2147" s="8">
        <v>0</v>
      </c>
      <c r="K2147">
        <v>2105301.9287597174</v>
      </c>
      <c r="L2147">
        <v>1852665.6973085511</v>
      </c>
      <c r="M2147">
        <v>252636.23145116604</v>
      </c>
      <c r="N2147">
        <v>0.11999999999999998</v>
      </c>
      <c r="O2147">
        <v>15</v>
      </c>
      <c r="P2147">
        <v>49.774698006257964</v>
      </c>
      <c r="Q2147">
        <v>176.2879930002363</v>
      </c>
      <c r="R2147">
        <v>0</v>
      </c>
      <c r="S2147">
        <v>0</v>
      </c>
      <c r="T2147">
        <v>0</v>
      </c>
      <c r="U2147">
        <v>0</v>
      </c>
      <c r="V2147">
        <v>0.11</v>
      </c>
      <c r="W2147" t="s">
        <v>748</v>
      </c>
      <c r="X2147">
        <v>0</v>
      </c>
      <c r="Y2147" t="s">
        <v>749</v>
      </c>
      <c r="Z2147">
        <v>0.11</v>
      </c>
      <c r="AA2147" t="s">
        <v>732</v>
      </c>
      <c r="AB2147">
        <v>209655.21102544924</v>
      </c>
      <c r="AC2147">
        <v>23062.073212799416</v>
      </c>
    </row>
    <row r="2148" spans="1:29" x14ac:dyDescent="0.3">
      <c r="A2148" t="s">
        <v>109</v>
      </c>
      <c r="B2148" t="s">
        <v>194</v>
      </c>
      <c r="C2148" t="s">
        <v>746</v>
      </c>
      <c r="D2148" t="s">
        <v>313</v>
      </c>
      <c r="E2148" t="s">
        <v>63</v>
      </c>
      <c r="F2148" t="s">
        <v>94</v>
      </c>
      <c r="G2148" t="s">
        <v>78</v>
      </c>
      <c r="H2148" t="s">
        <v>11</v>
      </c>
      <c r="I2148" t="s">
        <v>128</v>
      </c>
      <c r="J2148" s="8">
        <v>0</v>
      </c>
      <c r="K2148">
        <v>233568.92504100795</v>
      </c>
      <c r="L2148">
        <v>205540.65403608701</v>
      </c>
      <c r="M2148">
        <v>28028.271004920956</v>
      </c>
      <c r="N2148">
        <v>0.12000000000000001</v>
      </c>
      <c r="O2148">
        <v>15</v>
      </c>
      <c r="P2148">
        <v>5.5221640890299861</v>
      </c>
      <c r="Q2148">
        <v>19.557953403367339</v>
      </c>
      <c r="R2148">
        <v>0</v>
      </c>
      <c r="S2148">
        <v>0</v>
      </c>
      <c r="T2148">
        <v>0</v>
      </c>
      <c r="U2148">
        <v>0</v>
      </c>
      <c r="V2148">
        <v>0.11</v>
      </c>
      <c r="W2148" t="s">
        <v>748</v>
      </c>
      <c r="X2148">
        <v>0</v>
      </c>
      <c r="Y2148" t="s">
        <v>749</v>
      </c>
      <c r="Z2148">
        <v>0.11</v>
      </c>
      <c r="AA2148" t="s">
        <v>732</v>
      </c>
      <c r="AB2148">
        <v>20630.286207403591</v>
      </c>
      <c r="AC2148">
        <v>2269.3314828143953</v>
      </c>
    </row>
    <row r="2149" spans="1:29" x14ac:dyDescent="0.3">
      <c r="A2149" t="s">
        <v>109</v>
      </c>
      <c r="B2149" t="s">
        <v>194</v>
      </c>
      <c r="C2149" t="s">
        <v>746</v>
      </c>
      <c r="D2149" t="s">
        <v>313</v>
      </c>
      <c r="E2149" t="s">
        <v>63</v>
      </c>
      <c r="F2149" t="s">
        <v>94</v>
      </c>
      <c r="G2149" t="s">
        <v>80</v>
      </c>
      <c r="H2149" t="s">
        <v>11</v>
      </c>
      <c r="I2149" t="s">
        <v>128</v>
      </c>
      <c r="J2149" s="8">
        <v>0</v>
      </c>
      <c r="K2149">
        <v>191602.17616854649</v>
      </c>
      <c r="L2149">
        <v>168609.91502832092</v>
      </c>
      <c r="M2149">
        <v>22992.261140225575</v>
      </c>
      <c r="N2149">
        <v>0.11999999999999998</v>
      </c>
      <c r="O2149">
        <v>15</v>
      </c>
      <c r="P2149">
        <v>4.5299632921296347</v>
      </c>
      <c r="Q2149">
        <v>16.043857002083158</v>
      </c>
      <c r="R2149">
        <v>0</v>
      </c>
      <c r="S2149">
        <v>0</v>
      </c>
      <c r="T2149">
        <v>0</v>
      </c>
      <c r="U2149">
        <v>0</v>
      </c>
      <c r="V2149">
        <v>0.11</v>
      </c>
      <c r="W2149" t="s">
        <v>748</v>
      </c>
      <c r="X2149">
        <v>0</v>
      </c>
      <c r="Y2149" t="s">
        <v>749</v>
      </c>
      <c r="Z2149">
        <v>0.11</v>
      </c>
      <c r="AA2149" t="s">
        <v>732</v>
      </c>
      <c r="AB2149">
        <v>33805.335343863611</v>
      </c>
      <c r="AC2149">
        <v>3718.5868878249971</v>
      </c>
    </row>
    <row r="2150" spans="1:29" x14ac:dyDescent="0.3">
      <c r="A2150" t="s">
        <v>109</v>
      </c>
      <c r="B2150" t="s">
        <v>194</v>
      </c>
      <c r="C2150" t="s">
        <v>746</v>
      </c>
      <c r="D2150" t="s">
        <v>313</v>
      </c>
      <c r="E2150" t="s">
        <v>63</v>
      </c>
      <c r="F2150" t="s">
        <v>94</v>
      </c>
      <c r="G2150" t="s">
        <v>82</v>
      </c>
      <c r="H2150" t="s">
        <v>11</v>
      </c>
      <c r="I2150" t="s">
        <v>128</v>
      </c>
      <c r="J2150" s="8">
        <v>0</v>
      </c>
      <c r="K2150">
        <v>2226772.3296982511</v>
      </c>
      <c r="L2150">
        <v>1959559.650134461</v>
      </c>
      <c r="M2150">
        <v>267212.67956379015</v>
      </c>
      <c r="N2150">
        <v>0.12000000000000001</v>
      </c>
      <c r="O2150">
        <v>15</v>
      </c>
      <c r="P2150">
        <v>52.646567566068114</v>
      </c>
      <c r="Q2150">
        <v>186.45934794836177</v>
      </c>
      <c r="R2150">
        <v>0</v>
      </c>
      <c r="S2150">
        <v>0</v>
      </c>
      <c r="T2150">
        <v>0</v>
      </c>
      <c r="U2150">
        <v>0</v>
      </c>
      <c r="V2150">
        <v>0.11</v>
      </c>
      <c r="W2150" t="s">
        <v>748</v>
      </c>
      <c r="X2150">
        <v>0</v>
      </c>
      <c r="Y2150" t="s">
        <v>749</v>
      </c>
      <c r="Z2150">
        <v>0.11</v>
      </c>
      <c r="AA2150" t="s">
        <v>732</v>
      </c>
      <c r="AB2150">
        <v>288693.34160778363</v>
      </c>
      <c r="AC2150">
        <v>31756.2675768562</v>
      </c>
    </row>
    <row r="2151" spans="1:29" x14ac:dyDescent="0.3">
      <c r="A2151" t="s">
        <v>109</v>
      </c>
      <c r="B2151" t="s">
        <v>194</v>
      </c>
      <c r="C2151" t="s">
        <v>746</v>
      </c>
      <c r="D2151" t="s">
        <v>313</v>
      </c>
      <c r="E2151" t="s">
        <v>63</v>
      </c>
      <c r="F2151" t="s">
        <v>94</v>
      </c>
      <c r="G2151" t="s">
        <v>84</v>
      </c>
      <c r="H2151" t="s">
        <v>11</v>
      </c>
      <c r="I2151" t="s">
        <v>128</v>
      </c>
      <c r="J2151" s="8">
        <v>0</v>
      </c>
      <c r="K2151">
        <v>166452.08805928571</v>
      </c>
      <c r="L2151">
        <v>146477.83749217144</v>
      </c>
      <c r="M2151">
        <v>19974.250567114286</v>
      </c>
      <c r="N2151">
        <v>0.12000000000000001</v>
      </c>
      <c r="O2151">
        <v>15</v>
      </c>
      <c r="P2151">
        <v>3.9353511733791806</v>
      </c>
      <c r="Q2151">
        <v>13.937907971212958</v>
      </c>
      <c r="R2151">
        <v>0</v>
      </c>
      <c r="S2151">
        <v>0</v>
      </c>
      <c r="T2151">
        <v>0</v>
      </c>
      <c r="U2151">
        <v>0</v>
      </c>
      <c r="V2151">
        <v>0.11</v>
      </c>
      <c r="W2151" t="s">
        <v>748</v>
      </c>
      <c r="X2151">
        <v>0</v>
      </c>
      <c r="Y2151" t="s">
        <v>749</v>
      </c>
      <c r="Z2151">
        <v>0.11</v>
      </c>
      <c r="AA2151" t="s">
        <v>732</v>
      </c>
      <c r="AB2151">
        <v>16065.032755790891</v>
      </c>
      <c r="AC2151">
        <v>1767.1536031369981</v>
      </c>
    </row>
    <row r="2152" spans="1:29" x14ac:dyDescent="0.3">
      <c r="A2152" t="s">
        <v>109</v>
      </c>
      <c r="B2152" t="s">
        <v>194</v>
      </c>
      <c r="C2152" t="s">
        <v>746</v>
      </c>
      <c r="D2152" t="s">
        <v>313</v>
      </c>
      <c r="E2152" t="s">
        <v>63</v>
      </c>
      <c r="F2152" t="s">
        <v>94</v>
      </c>
      <c r="G2152" t="s">
        <v>86</v>
      </c>
      <c r="H2152" t="s">
        <v>11</v>
      </c>
      <c r="I2152" t="s">
        <v>128</v>
      </c>
      <c r="J2152" s="8">
        <v>0</v>
      </c>
      <c r="K2152">
        <v>120615.34156781866</v>
      </c>
      <c r="L2152">
        <v>106141.50057968042</v>
      </c>
      <c r="M2152">
        <v>14473.840988138238</v>
      </c>
      <c r="N2152">
        <v>0.12</v>
      </c>
      <c r="O2152">
        <v>15</v>
      </c>
      <c r="P2152">
        <v>2.8516537791786876</v>
      </c>
      <c r="Q2152">
        <v>10.099756334026292</v>
      </c>
      <c r="R2152">
        <v>0</v>
      </c>
      <c r="S2152">
        <v>0</v>
      </c>
      <c r="T2152">
        <v>0</v>
      </c>
      <c r="U2152">
        <v>0</v>
      </c>
      <c r="V2152">
        <v>0.11</v>
      </c>
      <c r="W2152" t="s">
        <v>748</v>
      </c>
      <c r="X2152">
        <v>0</v>
      </c>
      <c r="Y2152" t="s">
        <v>749</v>
      </c>
      <c r="Z2152">
        <v>0.11</v>
      </c>
      <c r="AA2152" t="s">
        <v>732</v>
      </c>
      <c r="AB2152">
        <v>5079.7893389003439</v>
      </c>
      <c r="AC2152">
        <v>558.77682727903778</v>
      </c>
    </row>
    <row r="2153" spans="1:29" x14ac:dyDescent="0.3">
      <c r="A2153" t="s">
        <v>109</v>
      </c>
      <c r="B2153" t="s">
        <v>194</v>
      </c>
      <c r="C2153" t="s">
        <v>746</v>
      </c>
      <c r="D2153" t="s">
        <v>313</v>
      </c>
      <c r="E2153" t="s">
        <v>63</v>
      </c>
      <c r="F2153" t="s">
        <v>94</v>
      </c>
      <c r="G2153" t="s">
        <v>88</v>
      </c>
      <c r="H2153" t="s">
        <v>11</v>
      </c>
      <c r="I2153" t="s">
        <v>128</v>
      </c>
      <c r="J2153" s="8">
        <v>0</v>
      </c>
      <c r="K2153">
        <v>52681.843978910387</v>
      </c>
      <c r="L2153">
        <v>46360.022701441143</v>
      </c>
      <c r="M2153">
        <v>6321.8212774692465</v>
      </c>
      <c r="N2153">
        <v>0.12</v>
      </c>
      <c r="O2153">
        <v>15</v>
      </c>
      <c r="P2153">
        <v>1.2455329274352005</v>
      </c>
      <c r="Q2153">
        <v>4.4113276180129608</v>
      </c>
      <c r="R2153">
        <v>0</v>
      </c>
      <c r="S2153">
        <v>0</v>
      </c>
      <c r="T2153">
        <v>0</v>
      </c>
      <c r="U2153">
        <v>0</v>
      </c>
      <c r="V2153">
        <v>0.11</v>
      </c>
      <c r="W2153" t="s">
        <v>748</v>
      </c>
      <c r="X2153">
        <v>0</v>
      </c>
      <c r="Y2153" t="s">
        <v>749</v>
      </c>
      <c r="Z2153">
        <v>0.11</v>
      </c>
      <c r="AA2153" t="s">
        <v>732</v>
      </c>
      <c r="AB2153">
        <v>11443.845957154459</v>
      </c>
      <c r="AC2153">
        <v>1258.8230552869904</v>
      </c>
    </row>
    <row r="2154" spans="1:29" x14ac:dyDescent="0.3">
      <c r="A2154" t="s">
        <v>109</v>
      </c>
      <c r="B2154" t="s">
        <v>194</v>
      </c>
      <c r="C2154" t="s">
        <v>746</v>
      </c>
      <c r="D2154" t="s">
        <v>313</v>
      </c>
      <c r="E2154" t="s">
        <v>63</v>
      </c>
      <c r="F2154" t="s">
        <v>94</v>
      </c>
      <c r="G2154" t="s">
        <v>90</v>
      </c>
      <c r="H2154" t="s">
        <v>11</v>
      </c>
      <c r="I2154" t="s">
        <v>128</v>
      </c>
      <c r="J2154" s="8">
        <v>0</v>
      </c>
      <c r="K2154">
        <v>196876.97316508653</v>
      </c>
      <c r="L2154">
        <v>173251.73638527613</v>
      </c>
      <c r="M2154">
        <v>23625.236779810384</v>
      </c>
      <c r="N2154">
        <v>0.12000000000000001</v>
      </c>
      <c r="O2154">
        <v>15</v>
      </c>
      <c r="P2154">
        <v>4.6546729235418729</v>
      </c>
      <c r="Q2154">
        <v>16.48554347151585</v>
      </c>
      <c r="R2154">
        <v>0</v>
      </c>
      <c r="S2154">
        <v>0</v>
      </c>
      <c r="T2154">
        <v>0</v>
      </c>
      <c r="U2154">
        <v>0</v>
      </c>
      <c r="V2154">
        <v>0.11</v>
      </c>
      <c r="W2154" t="s">
        <v>748</v>
      </c>
      <c r="X2154">
        <v>0</v>
      </c>
      <c r="Y2154" t="s">
        <v>749</v>
      </c>
      <c r="Z2154">
        <v>0.11</v>
      </c>
      <c r="AA2154" t="s">
        <v>732</v>
      </c>
      <c r="AB2154">
        <v>52061.221525801295</v>
      </c>
      <c r="AC2154">
        <v>5726.7343678381421</v>
      </c>
    </row>
    <row r="2155" spans="1:29" x14ac:dyDescent="0.3">
      <c r="A2155" t="s">
        <v>109</v>
      </c>
      <c r="B2155" t="s">
        <v>194</v>
      </c>
      <c r="C2155" t="s">
        <v>746</v>
      </c>
      <c r="D2155" t="s">
        <v>313</v>
      </c>
      <c r="E2155" t="s">
        <v>63</v>
      </c>
      <c r="F2155" t="s">
        <v>94</v>
      </c>
      <c r="G2155" t="s">
        <v>92</v>
      </c>
      <c r="H2155" t="s">
        <v>11</v>
      </c>
      <c r="I2155" t="s">
        <v>128</v>
      </c>
      <c r="J2155" s="8">
        <v>0</v>
      </c>
      <c r="K2155">
        <v>19557.83414140833</v>
      </c>
      <c r="L2155">
        <v>17210.89404443933</v>
      </c>
      <c r="M2155">
        <v>2346.9400969689996</v>
      </c>
      <c r="N2155">
        <v>0.12</v>
      </c>
      <c r="O2155">
        <v>15</v>
      </c>
      <c r="P2155">
        <v>0.46239699624394698</v>
      </c>
      <c r="Q2155">
        <v>1.6376802211222792</v>
      </c>
      <c r="R2155">
        <v>0</v>
      </c>
      <c r="S2155">
        <v>0</v>
      </c>
      <c r="T2155">
        <v>0</v>
      </c>
      <c r="U2155">
        <v>0</v>
      </c>
      <c r="V2155">
        <v>0.11</v>
      </c>
      <c r="W2155" t="s">
        <v>748</v>
      </c>
      <c r="X2155">
        <v>0</v>
      </c>
      <c r="Y2155" t="s">
        <v>749</v>
      </c>
      <c r="Z2155">
        <v>0.11</v>
      </c>
      <c r="AA2155" t="s">
        <v>732</v>
      </c>
      <c r="AB2155">
        <v>16063.992455724288</v>
      </c>
      <c r="AC2155">
        <v>1767.0391701296717</v>
      </c>
    </row>
    <row r="2156" spans="1:29" x14ac:dyDescent="0.3">
      <c r="A2156" t="s">
        <v>109</v>
      </c>
      <c r="B2156" t="s">
        <v>197</v>
      </c>
      <c r="C2156" t="s">
        <v>750</v>
      </c>
      <c r="D2156">
        <v>0</v>
      </c>
      <c r="E2156" t="s">
        <v>63</v>
      </c>
      <c r="F2156" t="s">
        <v>111</v>
      </c>
      <c r="G2156" t="s">
        <v>65</v>
      </c>
      <c r="H2156" t="s">
        <v>11</v>
      </c>
      <c r="I2156" t="s">
        <v>68</v>
      </c>
      <c r="J2156" s="8">
        <v>0.47779180248926401</v>
      </c>
      <c r="K2156">
        <v>10439.676247848536</v>
      </c>
      <c r="L2156">
        <v>10261.535111876075</v>
      </c>
      <c r="M2156">
        <v>178.14113597246126</v>
      </c>
      <c r="N2156">
        <v>1.7063856363282677E-2</v>
      </c>
      <c r="O2156">
        <v>15</v>
      </c>
      <c r="P2156">
        <v>0</v>
      </c>
      <c r="Q2156">
        <v>0</v>
      </c>
      <c r="R2156">
        <v>0</v>
      </c>
      <c r="S2156" t="s">
        <v>723</v>
      </c>
      <c r="T2156">
        <v>0</v>
      </c>
      <c r="U2156">
        <v>0</v>
      </c>
      <c r="V2156">
        <v>287</v>
      </c>
      <c r="W2156" t="s">
        <v>751</v>
      </c>
      <c r="X2156">
        <v>0</v>
      </c>
      <c r="Y2156">
        <v>0</v>
      </c>
      <c r="Z2156">
        <v>287</v>
      </c>
      <c r="AA2156" t="s">
        <v>752</v>
      </c>
      <c r="AB2156" t="s">
        <v>539</v>
      </c>
      <c r="AC2156">
        <v>287</v>
      </c>
    </row>
    <row r="2157" spans="1:29" x14ac:dyDescent="0.3">
      <c r="A2157" t="s">
        <v>109</v>
      </c>
      <c r="B2157" t="s">
        <v>197</v>
      </c>
      <c r="C2157" t="s">
        <v>750</v>
      </c>
      <c r="D2157">
        <v>0</v>
      </c>
      <c r="E2157" t="s">
        <v>63</v>
      </c>
      <c r="F2157" t="s">
        <v>111</v>
      </c>
      <c r="G2157" t="s">
        <v>70</v>
      </c>
      <c r="H2157" t="s">
        <v>11</v>
      </c>
      <c r="I2157" t="s">
        <v>68</v>
      </c>
      <c r="J2157" s="8">
        <v>0.47779180248926467</v>
      </c>
      <c r="K2157">
        <v>10439.676247848536</v>
      </c>
      <c r="L2157">
        <v>10261.535111876075</v>
      </c>
      <c r="M2157">
        <v>178.14113597246126</v>
      </c>
      <c r="N2157">
        <v>1.7063856363282677E-2</v>
      </c>
      <c r="O2157">
        <v>15</v>
      </c>
      <c r="P2157">
        <v>0</v>
      </c>
      <c r="Q2157">
        <v>2.7182574200374992E-2</v>
      </c>
      <c r="R2157">
        <v>0</v>
      </c>
      <c r="S2157" t="s">
        <v>723</v>
      </c>
      <c r="T2157">
        <v>0</v>
      </c>
      <c r="U2157">
        <v>0</v>
      </c>
      <c r="V2157">
        <v>287</v>
      </c>
      <c r="W2157" t="s">
        <v>751</v>
      </c>
      <c r="X2157">
        <v>0</v>
      </c>
      <c r="Y2157">
        <v>0</v>
      </c>
      <c r="Z2157">
        <v>287</v>
      </c>
      <c r="AA2157" t="s">
        <v>752</v>
      </c>
      <c r="AB2157" t="s">
        <v>539</v>
      </c>
      <c r="AC2157">
        <v>287</v>
      </c>
    </row>
    <row r="2158" spans="1:29" x14ac:dyDescent="0.3">
      <c r="A2158" t="s">
        <v>109</v>
      </c>
      <c r="B2158" t="s">
        <v>197</v>
      </c>
      <c r="C2158" t="s">
        <v>750</v>
      </c>
      <c r="D2158">
        <v>0</v>
      </c>
      <c r="E2158" t="s">
        <v>63</v>
      </c>
      <c r="F2158" t="s">
        <v>111</v>
      </c>
      <c r="G2158" t="s">
        <v>72</v>
      </c>
      <c r="H2158" t="s">
        <v>11</v>
      </c>
      <c r="I2158" t="s">
        <v>68</v>
      </c>
      <c r="J2158" s="8">
        <v>0.47779180248926467</v>
      </c>
      <c r="K2158">
        <v>17956.243146299486</v>
      </c>
      <c r="L2158">
        <v>17649.840392426853</v>
      </c>
      <c r="M2158">
        <v>306.40275387263341</v>
      </c>
      <c r="N2158">
        <v>1.7063856363282674E-2</v>
      </c>
      <c r="O2158">
        <v>15</v>
      </c>
      <c r="P2158">
        <v>0</v>
      </c>
      <c r="Q2158">
        <v>3.4977482760941418E-2</v>
      </c>
      <c r="R2158">
        <v>0</v>
      </c>
      <c r="S2158" t="s">
        <v>723</v>
      </c>
      <c r="T2158">
        <v>0</v>
      </c>
      <c r="U2158">
        <v>0</v>
      </c>
      <c r="V2158">
        <v>287</v>
      </c>
      <c r="W2158" t="s">
        <v>751</v>
      </c>
      <c r="X2158">
        <v>0</v>
      </c>
      <c r="Y2158">
        <v>0</v>
      </c>
      <c r="Z2158">
        <v>287</v>
      </c>
      <c r="AA2158" t="s">
        <v>752</v>
      </c>
      <c r="AB2158" t="s">
        <v>539</v>
      </c>
      <c r="AC2158">
        <v>287</v>
      </c>
    </row>
    <row r="2159" spans="1:29" x14ac:dyDescent="0.3">
      <c r="A2159" t="s">
        <v>109</v>
      </c>
      <c r="B2159" t="s">
        <v>197</v>
      </c>
      <c r="C2159" t="s">
        <v>750</v>
      </c>
      <c r="D2159">
        <v>0</v>
      </c>
      <c r="E2159" t="s">
        <v>63</v>
      </c>
      <c r="F2159" t="s">
        <v>111</v>
      </c>
      <c r="G2159" t="s">
        <v>74</v>
      </c>
      <c r="H2159" t="s">
        <v>11</v>
      </c>
      <c r="I2159" t="s">
        <v>68</v>
      </c>
      <c r="J2159" s="8">
        <v>0.47779180248926467</v>
      </c>
      <c r="K2159">
        <v>16369.412356626506</v>
      </c>
      <c r="L2159">
        <v>16090.087055421687</v>
      </c>
      <c r="M2159">
        <v>279.32530120481925</v>
      </c>
      <c r="N2159">
        <v>1.7063856363282674E-2</v>
      </c>
      <c r="O2159">
        <v>15</v>
      </c>
      <c r="P2159">
        <v>0</v>
      </c>
      <c r="Q2159">
        <v>0</v>
      </c>
      <c r="R2159">
        <v>0</v>
      </c>
      <c r="S2159" t="s">
        <v>723</v>
      </c>
      <c r="T2159">
        <v>0</v>
      </c>
      <c r="U2159">
        <v>0</v>
      </c>
      <c r="V2159">
        <v>287</v>
      </c>
      <c r="W2159" t="s">
        <v>751</v>
      </c>
      <c r="X2159">
        <v>0</v>
      </c>
      <c r="Y2159">
        <v>0</v>
      </c>
      <c r="Z2159">
        <v>287</v>
      </c>
      <c r="AA2159" t="s">
        <v>752</v>
      </c>
      <c r="AB2159" t="s">
        <v>539</v>
      </c>
      <c r="AC2159">
        <v>287</v>
      </c>
    </row>
    <row r="2160" spans="1:29" x14ac:dyDescent="0.3">
      <c r="A2160" t="s">
        <v>109</v>
      </c>
      <c r="B2160" t="s">
        <v>197</v>
      </c>
      <c r="C2160" t="s">
        <v>750</v>
      </c>
      <c r="D2160">
        <v>0</v>
      </c>
      <c r="E2160" t="s">
        <v>63</v>
      </c>
      <c r="F2160" t="s">
        <v>111</v>
      </c>
      <c r="G2160" t="s">
        <v>76</v>
      </c>
      <c r="H2160" t="s">
        <v>11</v>
      </c>
      <c r="I2160" t="s">
        <v>68</v>
      </c>
      <c r="J2160" s="8">
        <v>0.47779180248926467</v>
      </c>
      <c r="K2160">
        <v>18624.382426161792</v>
      </c>
      <c r="L2160">
        <v>18306.578639586922</v>
      </c>
      <c r="M2160">
        <v>317.80378657487091</v>
      </c>
      <c r="N2160">
        <v>1.7063856363282674E-2</v>
      </c>
      <c r="O2160">
        <v>15</v>
      </c>
      <c r="P2160">
        <v>0</v>
      </c>
      <c r="Q2160">
        <v>4.8493712373468993E-2</v>
      </c>
      <c r="R2160">
        <v>0</v>
      </c>
      <c r="S2160" t="s">
        <v>723</v>
      </c>
      <c r="T2160">
        <v>0</v>
      </c>
      <c r="U2160">
        <v>0</v>
      </c>
      <c r="V2160">
        <v>287</v>
      </c>
      <c r="W2160" t="s">
        <v>751</v>
      </c>
      <c r="X2160">
        <v>0</v>
      </c>
      <c r="Y2160">
        <v>0</v>
      </c>
      <c r="Z2160">
        <v>287</v>
      </c>
      <c r="AA2160" t="s">
        <v>752</v>
      </c>
      <c r="AB2160" t="s">
        <v>539</v>
      </c>
      <c r="AC2160">
        <v>287</v>
      </c>
    </row>
    <row r="2161" spans="1:29" x14ac:dyDescent="0.3">
      <c r="A2161" t="s">
        <v>109</v>
      </c>
      <c r="B2161" t="s">
        <v>197</v>
      </c>
      <c r="C2161" t="s">
        <v>750</v>
      </c>
      <c r="D2161">
        <v>0</v>
      </c>
      <c r="E2161" t="s">
        <v>63</v>
      </c>
      <c r="F2161" t="s">
        <v>111</v>
      </c>
      <c r="G2161" t="s">
        <v>78</v>
      </c>
      <c r="H2161" t="s">
        <v>11</v>
      </c>
      <c r="I2161" t="s">
        <v>68</v>
      </c>
      <c r="J2161" s="8">
        <v>0.47779180248926401</v>
      </c>
      <c r="K2161">
        <v>9103.3976881239232</v>
      </c>
      <c r="L2161">
        <v>8948.0586175559365</v>
      </c>
      <c r="M2161">
        <v>155.33907056798623</v>
      </c>
      <c r="N2161">
        <v>1.7063856363282677E-2</v>
      </c>
      <c r="O2161">
        <v>15</v>
      </c>
      <c r="P2161">
        <v>0</v>
      </c>
      <c r="Q2161">
        <v>0</v>
      </c>
      <c r="R2161">
        <v>0</v>
      </c>
      <c r="S2161" t="s">
        <v>723</v>
      </c>
      <c r="T2161">
        <v>0</v>
      </c>
      <c r="U2161">
        <v>0</v>
      </c>
      <c r="V2161">
        <v>287</v>
      </c>
      <c r="W2161" t="s">
        <v>751</v>
      </c>
      <c r="X2161">
        <v>0</v>
      </c>
      <c r="Y2161">
        <v>0</v>
      </c>
      <c r="Z2161">
        <v>287</v>
      </c>
      <c r="AA2161" t="s">
        <v>752</v>
      </c>
      <c r="AB2161" t="s">
        <v>539</v>
      </c>
      <c r="AC2161">
        <v>287</v>
      </c>
    </row>
    <row r="2162" spans="1:29" x14ac:dyDescent="0.3">
      <c r="A2162" t="s">
        <v>109</v>
      </c>
      <c r="B2162" t="s">
        <v>197</v>
      </c>
      <c r="C2162" t="s">
        <v>750</v>
      </c>
      <c r="D2162">
        <v>0</v>
      </c>
      <c r="E2162" t="s">
        <v>63</v>
      </c>
      <c r="F2162" t="s">
        <v>111</v>
      </c>
      <c r="G2162" t="s">
        <v>80</v>
      </c>
      <c r="H2162" t="s">
        <v>11</v>
      </c>
      <c r="I2162" t="s">
        <v>68</v>
      </c>
      <c r="J2162" s="8">
        <v>0.47779180248926467</v>
      </c>
      <c r="K2162">
        <v>11024.298117728054</v>
      </c>
      <c r="L2162">
        <v>10836.181078141135</v>
      </c>
      <c r="M2162">
        <v>188.11703958691908</v>
      </c>
      <c r="N2162">
        <v>1.7063856363282674E-2</v>
      </c>
      <c r="O2162">
        <v>15</v>
      </c>
      <c r="P2162">
        <v>0</v>
      </c>
      <c r="Q2162">
        <v>2.1474547555554724E-2</v>
      </c>
      <c r="R2162">
        <v>0</v>
      </c>
      <c r="S2162" t="s">
        <v>723</v>
      </c>
      <c r="T2162">
        <v>0</v>
      </c>
      <c r="U2162">
        <v>0</v>
      </c>
      <c r="V2162">
        <v>287</v>
      </c>
      <c r="W2162" t="s">
        <v>751</v>
      </c>
      <c r="X2162">
        <v>0</v>
      </c>
      <c r="Y2162">
        <v>0</v>
      </c>
      <c r="Z2162">
        <v>287</v>
      </c>
      <c r="AA2162" t="s">
        <v>752</v>
      </c>
      <c r="AB2162" t="s">
        <v>539</v>
      </c>
      <c r="AC2162">
        <v>287</v>
      </c>
    </row>
    <row r="2163" spans="1:29" x14ac:dyDescent="0.3">
      <c r="A2163" t="s">
        <v>109</v>
      </c>
      <c r="B2163" t="s">
        <v>197</v>
      </c>
      <c r="C2163" t="s">
        <v>750</v>
      </c>
      <c r="D2163">
        <v>0</v>
      </c>
      <c r="E2163" t="s">
        <v>63</v>
      </c>
      <c r="F2163" t="s">
        <v>111</v>
      </c>
      <c r="G2163" t="s">
        <v>82</v>
      </c>
      <c r="H2163" t="s">
        <v>11</v>
      </c>
      <c r="I2163" t="s">
        <v>68</v>
      </c>
      <c r="J2163" s="8">
        <v>0.47779180248926401</v>
      </c>
      <c r="K2163">
        <v>5762.7012888123918</v>
      </c>
      <c r="L2163">
        <v>5664.3673817555928</v>
      </c>
      <c r="M2163">
        <v>98.333907056798608</v>
      </c>
      <c r="N2163">
        <v>1.7063856363282677E-2</v>
      </c>
      <c r="O2163">
        <v>15</v>
      </c>
      <c r="P2163">
        <v>0</v>
      </c>
      <c r="Q2163">
        <v>0</v>
      </c>
      <c r="R2163">
        <v>0</v>
      </c>
      <c r="S2163" t="s">
        <v>723</v>
      </c>
      <c r="T2163">
        <v>0</v>
      </c>
      <c r="U2163">
        <v>0</v>
      </c>
      <c r="V2163">
        <v>287</v>
      </c>
      <c r="W2163" t="s">
        <v>751</v>
      </c>
      <c r="X2163">
        <v>0</v>
      </c>
      <c r="Y2163">
        <v>0</v>
      </c>
      <c r="Z2163">
        <v>287</v>
      </c>
      <c r="AA2163" t="s">
        <v>752</v>
      </c>
      <c r="AB2163" t="s">
        <v>539</v>
      </c>
      <c r="AC2163">
        <v>287</v>
      </c>
    </row>
    <row r="2164" spans="1:29" x14ac:dyDescent="0.3">
      <c r="A2164" t="s">
        <v>109</v>
      </c>
      <c r="B2164" t="s">
        <v>197</v>
      </c>
      <c r="C2164" t="s">
        <v>750</v>
      </c>
      <c r="D2164">
        <v>0</v>
      </c>
      <c r="E2164" t="s">
        <v>63</v>
      </c>
      <c r="F2164" t="s">
        <v>111</v>
      </c>
      <c r="G2164" t="s">
        <v>84</v>
      </c>
      <c r="H2164" t="s">
        <v>11</v>
      </c>
      <c r="I2164" t="s">
        <v>68</v>
      </c>
      <c r="J2164" s="8">
        <v>0.47779180248926401</v>
      </c>
      <c r="K2164">
        <v>6096.7709287435446</v>
      </c>
      <c r="L2164">
        <v>5992.736505335627</v>
      </c>
      <c r="M2164">
        <v>104.03442340791736</v>
      </c>
      <c r="N2164">
        <v>1.7063856363282674E-2</v>
      </c>
      <c r="O2164">
        <v>15</v>
      </c>
      <c r="P2164">
        <v>0</v>
      </c>
      <c r="Q2164">
        <v>0</v>
      </c>
      <c r="R2164">
        <v>0</v>
      </c>
      <c r="S2164" t="s">
        <v>723</v>
      </c>
      <c r="T2164">
        <v>0</v>
      </c>
      <c r="U2164">
        <v>0</v>
      </c>
      <c r="V2164">
        <v>287</v>
      </c>
      <c r="W2164" t="s">
        <v>751</v>
      </c>
      <c r="X2164">
        <v>0</v>
      </c>
      <c r="Y2164">
        <v>0</v>
      </c>
      <c r="Z2164">
        <v>287</v>
      </c>
      <c r="AA2164" t="s">
        <v>752</v>
      </c>
      <c r="AB2164" t="s">
        <v>539</v>
      </c>
      <c r="AC2164">
        <v>287</v>
      </c>
    </row>
    <row r="2165" spans="1:29" x14ac:dyDescent="0.3">
      <c r="A2165" t="s">
        <v>109</v>
      </c>
      <c r="B2165" t="s">
        <v>197</v>
      </c>
      <c r="C2165" t="s">
        <v>750</v>
      </c>
      <c r="D2165">
        <v>0</v>
      </c>
      <c r="E2165" t="s">
        <v>63</v>
      </c>
      <c r="F2165" t="s">
        <v>111</v>
      </c>
      <c r="G2165" t="s">
        <v>86</v>
      </c>
      <c r="H2165" t="s">
        <v>11</v>
      </c>
      <c r="I2165" t="s">
        <v>68</v>
      </c>
      <c r="J2165" s="8">
        <v>0.47779180248926467</v>
      </c>
      <c r="K2165">
        <v>38501.526002065402</v>
      </c>
      <c r="L2165">
        <v>37844.541492598968</v>
      </c>
      <c r="M2165">
        <v>656.9845094664372</v>
      </c>
      <c r="N2165">
        <v>1.7063856363282677E-2</v>
      </c>
      <c r="O2165">
        <v>15</v>
      </c>
      <c r="P2165">
        <v>0</v>
      </c>
      <c r="Q2165">
        <v>7.4998230478111591E-2</v>
      </c>
      <c r="R2165">
        <v>0</v>
      </c>
      <c r="S2165" t="s">
        <v>723</v>
      </c>
      <c r="T2165">
        <v>0</v>
      </c>
      <c r="U2165">
        <v>0</v>
      </c>
      <c r="V2165">
        <v>287</v>
      </c>
      <c r="W2165" t="s">
        <v>751</v>
      </c>
      <c r="X2165">
        <v>0</v>
      </c>
      <c r="Y2165">
        <v>0</v>
      </c>
      <c r="Z2165">
        <v>287</v>
      </c>
      <c r="AA2165" t="s">
        <v>752</v>
      </c>
      <c r="AB2165" t="s">
        <v>539</v>
      </c>
      <c r="AC2165">
        <v>287</v>
      </c>
    </row>
    <row r="2166" spans="1:29" x14ac:dyDescent="0.3">
      <c r="A2166" t="s">
        <v>109</v>
      </c>
      <c r="B2166" t="s">
        <v>197</v>
      </c>
      <c r="C2166" t="s">
        <v>750</v>
      </c>
      <c r="D2166">
        <v>0</v>
      </c>
      <c r="E2166" t="s">
        <v>63</v>
      </c>
      <c r="F2166" t="s">
        <v>111</v>
      </c>
      <c r="G2166" t="s">
        <v>88</v>
      </c>
      <c r="H2166" t="s">
        <v>11</v>
      </c>
      <c r="I2166" t="s">
        <v>68</v>
      </c>
      <c r="J2166" s="8">
        <v>0.47779180248926467</v>
      </c>
      <c r="K2166">
        <v>24136.531485025818</v>
      </c>
      <c r="L2166">
        <v>23724.669178657488</v>
      </c>
      <c r="M2166">
        <v>411.86230636833045</v>
      </c>
      <c r="N2166">
        <v>1.7063856363282677E-2</v>
      </c>
      <c r="O2166">
        <v>15</v>
      </c>
      <c r="P2166">
        <v>0</v>
      </c>
      <c r="Q2166">
        <v>4.7016244269358458E-2</v>
      </c>
      <c r="R2166">
        <v>0</v>
      </c>
      <c r="S2166" t="s">
        <v>723</v>
      </c>
      <c r="T2166">
        <v>0</v>
      </c>
      <c r="U2166">
        <v>0</v>
      </c>
      <c r="V2166">
        <v>287</v>
      </c>
      <c r="W2166" t="s">
        <v>751</v>
      </c>
      <c r="X2166">
        <v>0</v>
      </c>
      <c r="Y2166">
        <v>0</v>
      </c>
      <c r="Z2166">
        <v>287</v>
      </c>
      <c r="AA2166" t="s">
        <v>752</v>
      </c>
      <c r="AB2166" t="s">
        <v>539</v>
      </c>
      <c r="AC2166">
        <v>287</v>
      </c>
    </row>
    <row r="2167" spans="1:29" x14ac:dyDescent="0.3">
      <c r="A2167" t="s">
        <v>109</v>
      </c>
      <c r="B2167" t="s">
        <v>197</v>
      </c>
      <c r="C2167" t="s">
        <v>750</v>
      </c>
      <c r="D2167">
        <v>0</v>
      </c>
      <c r="E2167" t="s">
        <v>63</v>
      </c>
      <c r="F2167" t="s">
        <v>111</v>
      </c>
      <c r="G2167" t="s">
        <v>90</v>
      </c>
      <c r="H2167" t="s">
        <v>11</v>
      </c>
      <c r="I2167" t="s">
        <v>68</v>
      </c>
      <c r="J2167" s="8">
        <v>0.47779180248926467</v>
      </c>
      <c r="K2167">
        <v>22215.631055421687</v>
      </c>
      <c r="L2167">
        <v>21836.546718072288</v>
      </c>
      <c r="M2167">
        <v>379.08433734939757</v>
      </c>
      <c r="N2167">
        <v>1.7063856363282677E-2</v>
      </c>
      <c r="O2167">
        <v>15</v>
      </c>
      <c r="P2167">
        <v>0</v>
      </c>
      <c r="Q2167">
        <v>0</v>
      </c>
      <c r="R2167">
        <v>0</v>
      </c>
      <c r="S2167" t="s">
        <v>723</v>
      </c>
      <c r="T2167">
        <v>0</v>
      </c>
      <c r="U2167">
        <v>0</v>
      </c>
      <c r="V2167">
        <v>287</v>
      </c>
      <c r="W2167" t="s">
        <v>751</v>
      </c>
      <c r="X2167">
        <v>0</v>
      </c>
      <c r="Y2167">
        <v>0</v>
      </c>
      <c r="Z2167">
        <v>287</v>
      </c>
      <c r="AA2167" t="s">
        <v>752</v>
      </c>
      <c r="AB2167" t="s">
        <v>539</v>
      </c>
      <c r="AC2167">
        <v>287</v>
      </c>
    </row>
    <row r="2168" spans="1:29" x14ac:dyDescent="0.3">
      <c r="A2168" t="s">
        <v>109</v>
      </c>
      <c r="B2168" t="s">
        <v>197</v>
      </c>
      <c r="C2168" t="s">
        <v>750</v>
      </c>
      <c r="D2168">
        <v>0</v>
      </c>
      <c r="E2168" t="s">
        <v>63</v>
      </c>
      <c r="F2168" t="s">
        <v>111</v>
      </c>
      <c r="G2168" t="s">
        <v>92</v>
      </c>
      <c r="H2168" t="s">
        <v>11</v>
      </c>
      <c r="I2168" t="s">
        <v>68</v>
      </c>
      <c r="J2168" s="8">
        <v>0.47779180248926401</v>
      </c>
      <c r="K2168">
        <v>5762.7012888123918</v>
      </c>
      <c r="L2168">
        <v>5664.3673817555928</v>
      </c>
      <c r="M2168">
        <v>98.333907056798608</v>
      </c>
      <c r="N2168">
        <v>1.7063856363282677E-2</v>
      </c>
      <c r="O2168">
        <v>15</v>
      </c>
      <c r="P2168">
        <v>0</v>
      </c>
      <c r="Q2168">
        <v>0</v>
      </c>
      <c r="R2168">
        <v>0</v>
      </c>
      <c r="S2168" t="s">
        <v>723</v>
      </c>
      <c r="T2168">
        <v>0</v>
      </c>
      <c r="U2168">
        <v>0</v>
      </c>
      <c r="V2168">
        <v>287</v>
      </c>
      <c r="W2168" t="s">
        <v>751</v>
      </c>
      <c r="X2168">
        <v>0</v>
      </c>
      <c r="Y2168">
        <v>0</v>
      </c>
      <c r="Z2168">
        <v>287</v>
      </c>
      <c r="AA2168" t="s">
        <v>752</v>
      </c>
      <c r="AB2168" t="s">
        <v>539</v>
      </c>
      <c r="AC2168">
        <v>287</v>
      </c>
    </row>
    <row r="2169" spans="1:29" x14ac:dyDescent="0.3">
      <c r="A2169" t="s">
        <v>109</v>
      </c>
      <c r="B2169" t="s">
        <v>197</v>
      </c>
      <c r="C2169" t="s">
        <v>750</v>
      </c>
      <c r="D2169">
        <v>0</v>
      </c>
      <c r="E2169" t="s">
        <v>63</v>
      </c>
      <c r="F2169" t="s">
        <v>94</v>
      </c>
      <c r="G2169" t="s">
        <v>65</v>
      </c>
      <c r="H2169" t="s">
        <v>11</v>
      </c>
      <c r="I2169" t="s">
        <v>68</v>
      </c>
      <c r="J2169" s="8">
        <v>0.47779180248926401</v>
      </c>
      <c r="K2169">
        <v>10439.676247848536</v>
      </c>
      <c r="L2169">
        <v>10261.535111876075</v>
      </c>
      <c r="M2169">
        <v>178.14113597246126</v>
      </c>
      <c r="N2169">
        <v>1.7063856363282677E-2</v>
      </c>
      <c r="O2169">
        <v>15</v>
      </c>
      <c r="P2169">
        <v>0</v>
      </c>
      <c r="Q2169">
        <v>0</v>
      </c>
      <c r="R2169">
        <v>0</v>
      </c>
      <c r="S2169" t="s">
        <v>723</v>
      </c>
      <c r="T2169">
        <v>0</v>
      </c>
      <c r="U2169">
        <v>0</v>
      </c>
      <c r="V2169">
        <v>287</v>
      </c>
      <c r="W2169" t="s">
        <v>751</v>
      </c>
      <c r="X2169">
        <v>0</v>
      </c>
      <c r="Y2169">
        <v>0</v>
      </c>
      <c r="Z2169">
        <v>287</v>
      </c>
      <c r="AA2169" t="s">
        <v>752</v>
      </c>
      <c r="AB2169" t="s">
        <v>539</v>
      </c>
      <c r="AC2169">
        <v>287</v>
      </c>
    </row>
    <row r="2170" spans="1:29" x14ac:dyDescent="0.3">
      <c r="A2170" t="s">
        <v>109</v>
      </c>
      <c r="B2170" t="s">
        <v>197</v>
      </c>
      <c r="C2170" t="s">
        <v>750</v>
      </c>
      <c r="D2170">
        <v>0</v>
      </c>
      <c r="E2170" t="s">
        <v>63</v>
      </c>
      <c r="F2170" t="s">
        <v>94</v>
      </c>
      <c r="G2170" t="s">
        <v>70</v>
      </c>
      <c r="H2170" t="s">
        <v>11</v>
      </c>
      <c r="I2170" t="s">
        <v>68</v>
      </c>
      <c r="J2170" s="8">
        <v>0.47779180248926467</v>
      </c>
      <c r="K2170">
        <v>10439.676247848536</v>
      </c>
      <c r="L2170">
        <v>10261.535111876075</v>
      </c>
      <c r="M2170">
        <v>178.14113597246126</v>
      </c>
      <c r="N2170">
        <v>1.7063856363282677E-2</v>
      </c>
      <c r="O2170">
        <v>15</v>
      </c>
      <c r="P2170">
        <v>0</v>
      </c>
      <c r="Q2170">
        <v>2.7182574200374992E-2</v>
      </c>
      <c r="R2170">
        <v>0</v>
      </c>
      <c r="S2170" t="s">
        <v>723</v>
      </c>
      <c r="T2170">
        <v>0</v>
      </c>
      <c r="U2170">
        <v>0</v>
      </c>
      <c r="V2170">
        <v>287</v>
      </c>
      <c r="W2170" t="s">
        <v>751</v>
      </c>
      <c r="X2170">
        <v>0</v>
      </c>
      <c r="Y2170">
        <v>0</v>
      </c>
      <c r="Z2170">
        <v>287</v>
      </c>
      <c r="AA2170" t="s">
        <v>752</v>
      </c>
      <c r="AB2170" t="s">
        <v>539</v>
      </c>
      <c r="AC2170">
        <v>287</v>
      </c>
    </row>
    <row r="2171" spans="1:29" x14ac:dyDescent="0.3">
      <c r="A2171" t="s">
        <v>109</v>
      </c>
      <c r="B2171" t="s">
        <v>197</v>
      </c>
      <c r="C2171" t="s">
        <v>750</v>
      </c>
      <c r="D2171">
        <v>0</v>
      </c>
      <c r="E2171" t="s">
        <v>63</v>
      </c>
      <c r="F2171" t="s">
        <v>94</v>
      </c>
      <c r="G2171" t="s">
        <v>72</v>
      </c>
      <c r="H2171" t="s">
        <v>11</v>
      </c>
      <c r="I2171" t="s">
        <v>68</v>
      </c>
      <c r="J2171" s="8">
        <v>0.47779180248926467</v>
      </c>
      <c r="K2171">
        <v>17956.243146299486</v>
      </c>
      <c r="L2171">
        <v>17649.840392426853</v>
      </c>
      <c r="M2171">
        <v>306.40275387263341</v>
      </c>
      <c r="N2171">
        <v>1.7063856363282674E-2</v>
      </c>
      <c r="O2171">
        <v>15</v>
      </c>
      <c r="P2171">
        <v>0</v>
      </c>
      <c r="Q2171">
        <v>3.4977482760941418E-2</v>
      </c>
      <c r="R2171">
        <v>0</v>
      </c>
      <c r="S2171" t="s">
        <v>723</v>
      </c>
      <c r="T2171">
        <v>0</v>
      </c>
      <c r="U2171">
        <v>0</v>
      </c>
      <c r="V2171">
        <v>287</v>
      </c>
      <c r="W2171" t="s">
        <v>751</v>
      </c>
      <c r="X2171">
        <v>0</v>
      </c>
      <c r="Y2171">
        <v>0</v>
      </c>
      <c r="Z2171">
        <v>287</v>
      </c>
      <c r="AA2171" t="s">
        <v>752</v>
      </c>
      <c r="AB2171" t="s">
        <v>539</v>
      </c>
      <c r="AC2171">
        <v>287</v>
      </c>
    </row>
    <row r="2172" spans="1:29" x14ac:dyDescent="0.3">
      <c r="A2172" t="s">
        <v>109</v>
      </c>
      <c r="B2172" t="s">
        <v>197</v>
      </c>
      <c r="C2172" t="s">
        <v>750</v>
      </c>
      <c r="D2172">
        <v>0</v>
      </c>
      <c r="E2172" t="s">
        <v>63</v>
      </c>
      <c r="F2172" t="s">
        <v>94</v>
      </c>
      <c r="G2172" t="s">
        <v>74</v>
      </c>
      <c r="H2172" t="s">
        <v>11</v>
      </c>
      <c r="I2172" t="s">
        <v>68</v>
      </c>
      <c r="J2172" s="8">
        <v>0.47779180248926467</v>
      </c>
      <c r="K2172">
        <v>16369.412356626506</v>
      </c>
      <c r="L2172">
        <v>16090.087055421687</v>
      </c>
      <c r="M2172">
        <v>279.32530120481925</v>
      </c>
      <c r="N2172">
        <v>1.7063856363282674E-2</v>
      </c>
      <c r="O2172">
        <v>15</v>
      </c>
      <c r="P2172">
        <v>0</v>
      </c>
      <c r="Q2172">
        <v>0</v>
      </c>
      <c r="R2172">
        <v>0</v>
      </c>
      <c r="S2172" t="s">
        <v>723</v>
      </c>
      <c r="T2172">
        <v>0</v>
      </c>
      <c r="U2172">
        <v>0</v>
      </c>
      <c r="V2172">
        <v>287</v>
      </c>
      <c r="W2172" t="s">
        <v>751</v>
      </c>
      <c r="X2172">
        <v>0</v>
      </c>
      <c r="Y2172">
        <v>0</v>
      </c>
      <c r="Z2172">
        <v>287</v>
      </c>
      <c r="AA2172" t="s">
        <v>752</v>
      </c>
      <c r="AB2172" t="s">
        <v>539</v>
      </c>
      <c r="AC2172">
        <v>287</v>
      </c>
    </row>
    <row r="2173" spans="1:29" x14ac:dyDescent="0.3">
      <c r="A2173" t="s">
        <v>109</v>
      </c>
      <c r="B2173" t="s">
        <v>197</v>
      </c>
      <c r="C2173" t="s">
        <v>750</v>
      </c>
      <c r="D2173">
        <v>0</v>
      </c>
      <c r="E2173" t="s">
        <v>63</v>
      </c>
      <c r="F2173" t="s">
        <v>94</v>
      </c>
      <c r="G2173" t="s">
        <v>76</v>
      </c>
      <c r="H2173" t="s">
        <v>11</v>
      </c>
      <c r="I2173" t="s">
        <v>68</v>
      </c>
      <c r="J2173" s="8">
        <v>0.47779180248926467</v>
      </c>
      <c r="K2173">
        <v>18624.382426161792</v>
      </c>
      <c r="L2173">
        <v>18306.578639586922</v>
      </c>
      <c r="M2173">
        <v>317.80378657487091</v>
      </c>
      <c r="N2173">
        <v>1.7063856363282674E-2</v>
      </c>
      <c r="O2173">
        <v>15</v>
      </c>
      <c r="P2173">
        <v>0</v>
      </c>
      <c r="Q2173">
        <v>4.8493712373468993E-2</v>
      </c>
      <c r="R2173">
        <v>0</v>
      </c>
      <c r="S2173" t="s">
        <v>723</v>
      </c>
      <c r="T2173">
        <v>0</v>
      </c>
      <c r="U2173">
        <v>0</v>
      </c>
      <c r="V2173">
        <v>287</v>
      </c>
      <c r="W2173" t="s">
        <v>751</v>
      </c>
      <c r="X2173">
        <v>0</v>
      </c>
      <c r="Y2173">
        <v>0</v>
      </c>
      <c r="Z2173">
        <v>287</v>
      </c>
      <c r="AA2173" t="s">
        <v>752</v>
      </c>
      <c r="AB2173" t="s">
        <v>539</v>
      </c>
      <c r="AC2173">
        <v>287</v>
      </c>
    </row>
    <row r="2174" spans="1:29" x14ac:dyDescent="0.3">
      <c r="A2174" t="s">
        <v>109</v>
      </c>
      <c r="B2174" t="s">
        <v>197</v>
      </c>
      <c r="C2174" t="s">
        <v>750</v>
      </c>
      <c r="D2174">
        <v>0</v>
      </c>
      <c r="E2174" t="s">
        <v>63</v>
      </c>
      <c r="F2174" t="s">
        <v>94</v>
      </c>
      <c r="G2174" t="s">
        <v>78</v>
      </c>
      <c r="H2174" t="s">
        <v>11</v>
      </c>
      <c r="I2174" t="s">
        <v>68</v>
      </c>
      <c r="J2174" s="8">
        <v>0.47779180248926401</v>
      </c>
      <c r="K2174">
        <v>9103.3976881239232</v>
      </c>
      <c r="L2174">
        <v>8948.0586175559365</v>
      </c>
      <c r="M2174">
        <v>155.33907056798623</v>
      </c>
      <c r="N2174">
        <v>1.7063856363282677E-2</v>
      </c>
      <c r="O2174">
        <v>15</v>
      </c>
      <c r="P2174">
        <v>0</v>
      </c>
      <c r="Q2174">
        <v>0</v>
      </c>
      <c r="R2174">
        <v>0</v>
      </c>
      <c r="S2174" t="s">
        <v>723</v>
      </c>
      <c r="T2174">
        <v>0</v>
      </c>
      <c r="U2174">
        <v>0</v>
      </c>
      <c r="V2174">
        <v>287</v>
      </c>
      <c r="W2174" t="s">
        <v>751</v>
      </c>
      <c r="X2174">
        <v>0</v>
      </c>
      <c r="Y2174">
        <v>0</v>
      </c>
      <c r="Z2174">
        <v>287</v>
      </c>
      <c r="AA2174" t="s">
        <v>752</v>
      </c>
      <c r="AB2174" t="s">
        <v>539</v>
      </c>
      <c r="AC2174">
        <v>287</v>
      </c>
    </row>
    <row r="2175" spans="1:29" x14ac:dyDescent="0.3">
      <c r="A2175" t="s">
        <v>109</v>
      </c>
      <c r="B2175" t="s">
        <v>197</v>
      </c>
      <c r="C2175" t="s">
        <v>750</v>
      </c>
      <c r="D2175">
        <v>0</v>
      </c>
      <c r="E2175" t="s">
        <v>63</v>
      </c>
      <c r="F2175" t="s">
        <v>94</v>
      </c>
      <c r="G2175" t="s">
        <v>80</v>
      </c>
      <c r="H2175" t="s">
        <v>11</v>
      </c>
      <c r="I2175" t="s">
        <v>68</v>
      </c>
      <c r="J2175" s="8">
        <v>0.47779180248926467</v>
      </c>
      <c r="K2175">
        <v>11024.298117728054</v>
      </c>
      <c r="L2175">
        <v>10836.181078141135</v>
      </c>
      <c r="M2175">
        <v>188.11703958691908</v>
      </c>
      <c r="N2175">
        <v>1.7063856363282674E-2</v>
      </c>
      <c r="O2175">
        <v>15</v>
      </c>
      <c r="P2175">
        <v>0</v>
      </c>
      <c r="Q2175">
        <v>2.1474547555554724E-2</v>
      </c>
      <c r="R2175">
        <v>0</v>
      </c>
      <c r="S2175" t="s">
        <v>723</v>
      </c>
      <c r="T2175">
        <v>0</v>
      </c>
      <c r="U2175">
        <v>0</v>
      </c>
      <c r="V2175">
        <v>287</v>
      </c>
      <c r="W2175" t="s">
        <v>751</v>
      </c>
      <c r="X2175">
        <v>0</v>
      </c>
      <c r="Y2175">
        <v>0</v>
      </c>
      <c r="Z2175">
        <v>287</v>
      </c>
      <c r="AA2175" t="s">
        <v>752</v>
      </c>
      <c r="AB2175" t="s">
        <v>539</v>
      </c>
      <c r="AC2175">
        <v>287</v>
      </c>
    </row>
    <row r="2176" spans="1:29" x14ac:dyDescent="0.3">
      <c r="A2176" t="s">
        <v>109</v>
      </c>
      <c r="B2176" t="s">
        <v>197</v>
      </c>
      <c r="C2176" t="s">
        <v>750</v>
      </c>
      <c r="D2176">
        <v>0</v>
      </c>
      <c r="E2176" t="s">
        <v>63</v>
      </c>
      <c r="F2176" t="s">
        <v>94</v>
      </c>
      <c r="G2176" t="s">
        <v>82</v>
      </c>
      <c r="H2176" t="s">
        <v>11</v>
      </c>
      <c r="I2176" t="s">
        <v>68</v>
      </c>
      <c r="J2176" s="8">
        <v>0.47779180248926401</v>
      </c>
      <c r="K2176">
        <v>5762.7012888123918</v>
      </c>
      <c r="L2176">
        <v>5664.3673817555928</v>
      </c>
      <c r="M2176">
        <v>98.333907056798608</v>
      </c>
      <c r="N2176">
        <v>1.7063856363282677E-2</v>
      </c>
      <c r="O2176">
        <v>15</v>
      </c>
      <c r="P2176">
        <v>0</v>
      </c>
      <c r="Q2176">
        <v>0</v>
      </c>
      <c r="R2176">
        <v>0</v>
      </c>
      <c r="S2176" t="s">
        <v>723</v>
      </c>
      <c r="T2176">
        <v>0</v>
      </c>
      <c r="U2176">
        <v>0</v>
      </c>
      <c r="V2176">
        <v>287</v>
      </c>
      <c r="W2176" t="s">
        <v>751</v>
      </c>
      <c r="X2176">
        <v>0</v>
      </c>
      <c r="Y2176">
        <v>0</v>
      </c>
      <c r="Z2176">
        <v>287</v>
      </c>
      <c r="AA2176" t="s">
        <v>752</v>
      </c>
      <c r="AB2176" t="s">
        <v>539</v>
      </c>
      <c r="AC2176">
        <v>287</v>
      </c>
    </row>
    <row r="2177" spans="1:29" x14ac:dyDescent="0.3">
      <c r="A2177" t="s">
        <v>109</v>
      </c>
      <c r="B2177" t="s">
        <v>197</v>
      </c>
      <c r="C2177" t="s">
        <v>750</v>
      </c>
      <c r="D2177">
        <v>0</v>
      </c>
      <c r="E2177" t="s">
        <v>63</v>
      </c>
      <c r="F2177" t="s">
        <v>94</v>
      </c>
      <c r="G2177" t="s">
        <v>84</v>
      </c>
      <c r="H2177" t="s">
        <v>11</v>
      </c>
      <c r="I2177" t="s">
        <v>68</v>
      </c>
      <c r="J2177" s="8">
        <v>0.47779180248926401</v>
      </c>
      <c r="K2177">
        <v>6096.7709287435446</v>
      </c>
      <c r="L2177">
        <v>5992.736505335627</v>
      </c>
      <c r="M2177">
        <v>104.03442340791736</v>
      </c>
      <c r="N2177">
        <v>1.7063856363282674E-2</v>
      </c>
      <c r="O2177">
        <v>15</v>
      </c>
      <c r="P2177">
        <v>0</v>
      </c>
      <c r="Q2177">
        <v>0</v>
      </c>
      <c r="R2177">
        <v>0</v>
      </c>
      <c r="S2177" t="s">
        <v>723</v>
      </c>
      <c r="T2177">
        <v>0</v>
      </c>
      <c r="U2177">
        <v>0</v>
      </c>
      <c r="V2177">
        <v>287</v>
      </c>
      <c r="W2177" t="s">
        <v>751</v>
      </c>
      <c r="X2177">
        <v>0</v>
      </c>
      <c r="Y2177">
        <v>0</v>
      </c>
      <c r="Z2177">
        <v>287</v>
      </c>
      <c r="AA2177" t="s">
        <v>752</v>
      </c>
      <c r="AB2177" t="s">
        <v>539</v>
      </c>
      <c r="AC2177">
        <v>287</v>
      </c>
    </row>
    <row r="2178" spans="1:29" x14ac:dyDescent="0.3">
      <c r="A2178" t="s">
        <v>109</v>
      </c>
      <c r="B2178" t="s">
        <v>197</v>
      </c>
      <c r="C2178" t="s">
        <v>750</v>
      </c>
      <c r="D2178">
        <v>0</v>
      </c>
      <c r="E2178" t="s">
        <v>63</v>
      </c>
      <c r="F2178" t="s">
        <v>94</v>
      </c>
      <c r="G2178" t="s">
        <v>86</v>
      </c>
      <c r="H2178" t="s">
        <v>11</v>
      </c>
      <c r="I2178" t="s">
        <v>68</v>
      </c>
      <c r="J2178" s="8">
        <v>0.47779180248926467</v>
      </c>
      <c r="K2178">
        <v>38501.526002065402</v>
      </c>
      <c r="L2178">
        <v>37844.541492598968</v>
      </c>
      <c r="M2178">
        <v>656.9845094664372</v>
      </c>
      <c r="N2178">
        <v>1.7063856363282677E-2</v>
      </c>
      <c r="O2178">
        <v>15</v>
      </c>
      <c r="P2178">
        <v>0</v>
      </c>
      <c r="Q2178">
        <v>7.4998230478111591E-2</v>
      </c>
      <c r="R2178">
        <v>0</v>
      </c>
      <c r="S2178" t="s">
        <v>723</v>
      </c>
      <c r="T2178">
        <v>0</v>
      </c>
      <c r="U2178">
        <v>0</v>
      </c>
      <c r="V2178">
        <v>287</v>
      </c>
      <c r="W2178" t="s">
        <v>751</v>
      </c>
      <c r="X2178">
        <v>0</v>
      </c>
      <c r="Y2178">
        <v>0</v>
      </c>
      <c r="Z2178">
        <v>287</v>
      </c>
      <c r="AA2178" t="s">
        <v>752</v>
      </c>
      <c r="AB2178" t="s">
        <v>539</v>
      </c>
      <c r="AC2178">
        <v>287</v>
      </c>
    </row>
    <row r="2179" spans="1:29" x14ac:dyDescent="0.3">
      <c r="A2179" t="s">
        <v>109</v>
      </c>
      <c r="B2179" t="s">
        <v>197</v>
      </c>
      <c r="C2179" t="s">
        <v>750</v>
      </c>
      <c r="D2179">
        <v>0</v>
      </c>
      <c r="E2179" t="s">
        <v>63</v>
      </c>
      <c r="F2179" t="s">
        <v>94</v>
      </c>
      <c r="G2179" t="s">
        <v>88</v>
      </c>
      <c r="H2179" t="s">
        <v>11</v>
      </c>
      <c r="I2179" t="s">
        <v>68</v>
      </c>
      <c r="J2179" s="8">
        <v>0.47779180248926467</v>
      </c>
      <c r="K2179">
        <v>24136.531485025818</v>
      </c>
      <c r="L2179">
        <v>23724.669178657488</v>
      </c>
      <c r="M2179">
        <v>411.86230636833045</v>
      </c>
      <c r="N2179">
        <v>1.7063856363282677E-2</v>
      </c>
      <c r="O2179">
        <v>15</v>
      </c>
      <c r="P2179">
        <v>0</v>
      </c>
      <c r="Q2179">
        <v>4.7016244269358458E-2</v>
      </c>
      <c r="R2179">
        <v>0</v>
      </c>
      <c r="S2179" t="s">
        <v>723</v>
      </c>
      <c r="T2179">
        <v>0</v>
      </c>
      <c r="U2179">
        <v>0</v>
      </c>
      <c r="V2179">
        <v>287</v>
      </c>
      <c r="W2179" t="s">
        <v>751</v>
      </c>
      <c r="X2179">
        <v>0</v>
      </c>
      <c r="Y2179">
        <v>0</v>
      </c>
      <c r="Z2179">
        <v>287</v>
      </c>
      <c r="AA2179" t="s">
        <v>752</v>
      </c>
      <c r="AB2179" t="s">
        <v>539</v>
      </c>
      <c r="AC2179">
        <v>287</v>
      </c>
    </row>
    <row r="2180" spans="1:29" x14ac:dyDescent="0.3">
      <c r="A2180" t="s">
        <v>109</v>
      </c>
      <c r="B2180" t="s">
        <v>197</v>
      </c>
      <c r="C2180" t="s">
        <v>750</v>
      </c>
      <c r="D2180">
        <v>0</v>
      </c>
      <c r="E2180" t="s">
        <v>63</v>
      </c>
      <c r="F2180" t="s">
        <v>94</v>
      </c>
      <c r="G2180" t="s">
        <v>90</v>
      </c>
      <c r="H2180" t="s">
        <v>11</v>
      </c>
      <c r="I2180" t="s">
        <v>68</v>
      </c>
      <c r="J2180" s="8">
        <v>0.47779180248926467</v>
      </c>
      <c r="K2180">
        <v>22215.631055421687</v>
      </c>
      <c r="L2180">
        <v>21836.546718072288</v>
      </c>
      <c r="M2180">
        <v>379.08433734939757</v>
      </c>
      <c r="N2180">
        <v>1.7063856363282677E-2</v>
      </c>
      <c r="O2180">
        <v>15</v>
      </c>
      <c r="P2180">
        <v>0</v>
      </c>
      <c r="Q2180">
        <v>0</v>
      </c>
      <c r="R2180">
        <v>0</v>
      </c>
      <c r="S2180" t="s">
        <v>723</v>
      </c>
      <c r="T2180">
        <v>0</v>
      </c>
      <c r="U2180">
        <v>0</v>
      </c>
      <c r="V2180">
        <v>287</v>
      </c>
      <c r="W2180" t="s">
        <v>751</v>
      </c>
      <c r="X2180">
        <v>0</v>
      </c>
      <c r="Y2180">
        <v>0</v>
      </c>
      <c r="Z2180">
        <v>287</v>
      </c>
      <c r="AA2180" t="s">
        <v>752</v>
      </c>
      <c r="AB2180" t="s">
        <v>539</v>
      </c>
      <c r="AC2180">
        <v>287</v>
      </c>
    </row>
    <row r="2181" spans="1:29" x14ac:dyDescent="0.3">
      <c r="A2181" t="s">
        <v>109</v>
      </c>
      <c r="B2181" t="s">
        <v>197</v>
      </c>
      <c r="C2181" t="s">
        <v>750</v>
      </c>
      <c r="D2181">
        <v>0</v>
      </c>
      <c r="E2181" t="s">
        <v>63</v>
      </c>
      <c r="F2181" t="s">
        <v>94</v>
      </c>
      <c r="G2181" t="s">
        <v>92</v>
      </c>
      <c r="H2181" t="s">
        <v>11</v>
      </c>
      <c r="I2181" t="s">
        <v>68</v>
      </c>
      <c r="J2181" s="8">
        <v>0.47779180248926401</v>
      </c>
      <c r="K2181">
        <v>5762.7012888123918</v>
      </c>
      <c r="L2181">
        <v>5664.3673817555928</v>
      </c>
      <c r="M2181">
        <v>98.333907056798608</v>
      </c>
      <c r="N2181">
        <v>1.7063856363282677E-2</v>
      </c>
      <c r="O2181">
        <v>15</v>
      </c>
      <c r="P2181">
        <v>0</v>
      </c>
      <c r="Q2181">
        <v>0</v>
      </c>
      <c r="R2181">
        <v>0</v>
      </c>
      <c r="S2181" t="s">
        <v>723</v>
      </c>
      <c r="T2181">
        <v>0</v>
      </c>
      <c r="U2181">
        <v>0</v>
      </c>
      <c r="V2181">
        <v>287</v>
      </c>
      <c r="W2181" t="s">
        <v>751</v>
      </c>
      <c r="X2181">
        <v>0</v>
      </c>
      <c r="Y2181">
        <v>0</v>
      </c>
      <c r="Z2181">
        <v>287</v>
      </c>
      <c r="AA2181" t="s">
        <v>752</v>
      </c>
      <c r="AB2181" t="s">
        <v>539</v>
      </c>
      <c r="AC2181">
        <v>287</v>
      </c>
    </row>
    <row r="2182" spans="1:29" x14ac:dyDescent="0.3">
      <c r="A2182" t="s">
        <v>109</v>
      </c>
      <c r="B2182" t="s">
        <v>214</v>
      </c>
      <c r="C2182" t="s">
        <v>215</v>
      </c>
      <c r="D2182" t="s">
        <v>753</v>
      </c>
      <c r="E2182" t="s">
        <v>63</v>
      </c>
      <c r="F2182" t="s">
        <v>111</v>
      </c>
      <c r="G2182" t="s">
        <v>65</v>
      </c>
      <c r="H2182" t="s">
        <v>11</v>
      </c>
      <c r="I2182" t="s">
        <v>128</v>
      </c>
      <c r="J2182" s="8">
        <v>0.53669398978601601</v>
      </c>
      <c r="K2182">
        <v>40558.163059323371</v>
      </c>
      <c r="L2182">
        <v>33160.354117302784</v>
      </c>
      <c r="M2182">
        <v>7397.8089420205843</v>
      </c>
      <c r="N2182">
        <v>0.18240000000000003</v>
      </c>
      <c r="O2182">
        <v>15</v>
      </c>
      <c r="P2182">
        <v>13.312689364528371</v>
      </c>
      <c r="Q2182">
        <v>11.350792718604282</v>
      </c>
      <c r="R2182">
        <v>0</v>
      </c>
      <c r="S2182" t="s">
        <v>723</v>
      </c>
      <c r="T2182">
        <v>0</v>
      </c>
      <c r="U2182">
        <v>0</v>
      </c>
      <c r="V2182">
        <v>6</v>
      </c>
      <c r="W2182" t="s">
        <v>754</v>
      </c>
      <c r="X2182">
        <v>0</v>
      </c>
      <c r="Y2182">
        <v>0</v>
      </c>
      <c r="Z2182">
        <v>6</v>
      </c>
      <c r="AA2182" t="s">
        <v>755</v>
      </c>
      <c r="AB2182">
        <v>19267.253293528709</v>
      </c>
      <c r="AC2182">
        <v>115603.51976117225</v>
      </c>
    </row>
    <row r="2183" spans="1:29" x14ac:dyDescent="0.3">
      <c r="A2183" t="s">
        <v>109</v>
      </c>
      <c r="B2183" t="s">
        <v>214</v>
      </c>
      <c r="C2183" t="s">
        <v>215</v>
      </c>
      <c r="D2183" t="s">
        <v>753</v>
      </c>
      <c r="E2183" t="s">
        <v>63</v>
      </c>
      <c r="F2183" t="s">
        <v>111</v>
      </c>
      <c r="G2183" t="s">
        <v>70</v>
      </c>
      <c r="H2183" t="s">
        <v>11</v>
      </c>
      <c r="I2183" t="s">
        <v>128</v>
      </c>
      <c r="J2183" s="8">
        <v>0.34806576776160825</v>
      </c>
      <c r="K2183">
        <v>242237.89793970127</v>
      </c>
      <c r="L2183">
        <v>217432.73719067586</v>
      </c>
      <c r="M2183">
        <v>24805.16074902541</v>
      </c>
      <c r="N2183">
        <v>0.1024</v>
      </c>
      <c r="O2183">
        <v>15</v>
      </c>
      <c r="P2183">
        <v>44.638000558956357</v>
      </c>
      <c r="Q2183">
        <v>38.059679591690511</v>
      </c>
      <c r="R2183">
        <v>0</v>
      </c>
      <c r="S2183" t="s">
        <v>723</v>
      </c>
      <c r="T2183">
        <v>0</v>
      </c>
      <c r="U2183">
        <v>0</v>
      </c>
      <c r="V2183">
        <v>6</v>
      </c>
      <c r="W2183" t="s">
        <v>754</v>
      </c>
      <c r="X2183">
        <v>0</v>
      </c>
      <c r="Y2183">
        <v>0</v>
      </c>
      <c r="Z2183">
        <v>6</v>
      </c>
      <c r="AA2183" t="s">
        <v>755</v>
      </c>
      <c r="AB2183">
        <v>75933.209894226384</v>
      </c>
      <c r="AC2183">
        <v>455599.25936535827</v>
      </c>
    </row>
    <row r="2184" spans="1:29" x14ac:dyDescent="0.3">
      <c r="A2184" t="s">
        <v>109</v>
      </c>
      <c r="B2184" t="s">
        <v>214</v>
      </c>
      <c r="C2184" t="s">
        <v>215</v>
      </c>
      <c r="D2184" t="s">
        <v>753</v>
      </c>
      <c r="E2184" t="s">
        <v>63</v>
      </c>
      <c r="F2184" t="s">
        <v>111</v>
      </c>
      <c r="G2184" t="s">
        <v>72</v>
      </c>
      <c r="H2184" t="s">
        <v>11</v>
      </c>
      <c r="I2184" t="s">
        <v>128</v>
      </c>
      <c r="J2184" s="8">
        <v>0.48991020912560879</v>
      </c>
      <c r="K2184">
        <v>97647.706410147191</v>
      </c>
      <c r="L2184">
        <v>87946.406778299075</v>
      </c>
      <c r="M2184">
        <v>9701.2996318481237</v>
      </c>
      <c r="N2184">
        <v>9.9350000000000008E-2</v>
      </c>
      <c r="O2184">
        <v>15</v>
      </c>
      <c r="P2184">
        <v>17.457924291260802</v>
      </c>
      <c r="Q2184">
        <v>14.885142626041301</v>
      </c>
      <c r="R2184">
        <v>0</v>
      </c>
      <c r="S2184" t="s">
        <v>723</v>
      </c>
      <c r="T2184">
        <v>0</v>
      </c>
      <c r="U2184">
        <v>0</v>
      </c>
      <c r="V2184">
        <v>6</v>
      </c>
      <c r="W2184" t="s">
        <v>754</v>
      </c>
      <c r="X2184">
        <v>0</v>
      </c>
      <c r="Y2184">
        <v>0</v>
      </c>
      <c r="Z2184">
        <v>6</v>
      </c>
      <c r="AA2184" t="s">
        <v>755</v>
      </c>
      <c r="AB2184">
        <v>4711.6967871285187</v>
      </c>
      <c r="AC2184">
        <v>28270.180722771111</v>
      </c>
    </row>
    <row r="2185" spans="1:29" x14ac:dyDescent="0.3">
      <c r="A2185" t="s">
        <v>109</v>
      </c>
      <c r="B2185" t="s">
        <v>214</v>
      </c>
      <c r="C2185" t="s">
        <v>215</v>
      </c>
      <c r="D2185" t="s">
        <v>753</v>
      </c>
      <c r="E2185" t="s">
        <v>63</v>
      </c>
      <c r="F2185" t="s">
        <v>111</v>
      </c>
      <c r="G2185" t="s">
        <v>74</v>
      </c>
      <c r="H2185" t="s">
        <v>11</v>
      </c>
      <c r="I2185" t="s">
        <v>128</v>
      </c>
      <c r="J2185" s="8">
        <v>0.34806576776160825</v>
      </c>
      <c r="K2185">
        <v>170444.49831737566</v>
      </c>
      <c r="L2185">
        <v>153510.83740954439</v>
      </c>
      <c r="M2185">
        <v>16933.660907831272</v>
      </c>
      <c r="N2185">
        <v>9.9349999999999994E-2</v>
      </c>
      <c r="O2185">
        <v>15</v>
      </c>
      <c r="P2185">
        <v>30.472883151892024</v>
      </c>
      <c r="Q2185">
        <v>25.982081510667697</v>
      </c>
      <c r="R2185">
        <v>0</v>
      </c>
      <c r="S2185" t="s">
        <v>723</v>
      </c>
      <c r="T2185">
        <v>0</v>
      </c>
      <c r="U2185">
        <v>0</v>
      </c>
      <c r="V2185">
        <v>6</v>
      </c>
      <c r="W2185" t="s">
        <v>754</v>
      </c>
      <c r="X2185">
        <v>0</v>
      </c>
      <c r="Y2185">
        <v>0</v>
      </c>
      <c r="Z2185">
        <v>6</v>
      </c>
      <c r="AA2185" t="s">
        <v>755</v>
      </c>
      <c r="AB2185">
        <v>20120.765533400208</v>
      </c>
      <c r="AC2185">
        <v>120724.59320040126</v>
      </c>
    </row>
    <row r="2186" spans="1:29" x14ac:dyDescent="0.3">
      <c r="A2186" t="s">
        <v>109</v>
      </c>
      <c r="B2186" t="s">
        <v>214</v>
      </c>
      <c r="C2186" t="s">
        <v>215</v>
      </c>
      <c r="D2186" t="s">
        <v>753</v>
      </c>
      <c r="E2186" t="s">
        <v>63</v>
      </c>
      <c r="F2186" t="s">
        <v>111</v>
      </c>
      <c r="G2186" t="s">
        <v>76</v>
      </c>
      <c r="H2186" t="s">
        <v>11</v>
      </c>
      <c r="I2186" t="s">
        <v>128</v>
      </c>
      <c r="J2186" s="8">
        <v>0.38352687810260855</v>
      </c>
      <c r="K2186">
        <v>1776004.8544642744</v>
      </c>
      <c r="L2186">
        <v>1599558.7721732487</v>
      </c>
      <c r="M2186">
        <v>176446.08229102567</v>
      </c>
      <c r="N2186">
        <v>9.9350000000000008E-2</v>
      </c>
      <c r="O2186">
        <v>15</v>
      </c>
      <c r="P2186">
        <v>317.52264779182769</v>
      </c>
      <c r="Q2186">
        <v>270.72920127999345</v>
      </c>
      <c r="R2186">
        <v>0</v>
      </c>
      <c r="S2186" t="s">
        <v>723</v>
      </c>
      <c r="T2186">
        <v>0</v>
      </c>
      <c r="U2186">
        <v>0</v>
      </c>
      <c r="V2186">
        <v>6</v>
      </c>
      <c r="W2186" t="s">
        <v>754</v>
      </c>
      <c r="X2186">
        <v>0</v>
      </c>
      <c r="Y2186">
        <v>0</v>
      </c>
      <c r="Z2186">
        <v>6</v>
      </c>
      <c r="AA2186" t="s">
        <v>755</v>
      </c>
      <c r="AB2186">
        <v>209655.21102544924</v>
      </c>
      <c r="AC2186">
        <v>1257931.2661526955</v>
      </c>
    </row>
    <row r="2187" spans="1:29" x14ac:dyDescent="0.3">
      <c r="A2187" t="s">
        <v>109</v>
      </c>
      <c r="B2187" t="s">
        <v>214</v>
      </c>
      <c r="C2187" t="s">
        <v>215</v>
      </c>
      <c r="D2187" t="s">
        <v>753</v>
      </c>
      <c r="E2187" t="s">
        <v>63</v>
      </c>
      <c r="F2187" t="s">
        <v>111</v>
      </c>
      <c r="G2187" t="s">
        <v>78</v>
      </c>
      <c r="H2187" t="s">
        <v>11</v>
      </c>
      <c r="I2187" t="s">
        <v>128</v>
      </c>
      <c r="J2187" s="8">
        <v>0.38352687810260855</v>
      </c>
      <c r="K2187">
        <v>197035.65509167683</v>
      </c>
      <c r="L2187">
        <v>177460.16275831874</v>
      </c>
      <c r="M2187">
        <v>19575.492333358095</v>
      </c>
      <c r="N2187">
        <v>9.9350000000000008E-2</v>
      </c>
      <c r="O2187">
        <v>15</v>
      </c>
      <c r="P2187">
        <v>35.226977424551322</v>
      </c>
      <c r="Q2187">
        <v>30.035562905452064</v>
      </c>
      <c r="R2187">
        <v>0</v>
      </c>
      <c r="S2187" t="s">
        <v>723</v>
      </c>
      <c r="T2187">
        <v>0</v>
      </c>
      <c r="U2187">
        <v>0</v>
      </c>
      <c r="V2187">
        <v>6</v>
      </c>
      <c r="W2187" t="s">
        <v>754</v>
      </c>
      <c r="X2187">
        <v>0</v>
      </c>
      <c r="Y2187">
        <v>0</v>
      </c>
      <c r="Z2187">
        <v>6</v>
      </c>
      <c r="AA2187" t="s">
        <v>755</v>
      </c>
      <c r="AB2187">
        <v>20630.286207403591</v>
      </c>
      <c r="AC2187">
        <v>123781.71724442154</v>
      </c>
    </row>
    <row r="2188" spans="1:29" x14ac:dyDescent="0.3">
      <c r="A2188" t="s">
        <v>109</v>
      </c>
      <c r="B2188" t="s">
        <v>214</v>
      </c>
      <c r="C2188" t="s">
        <v>215</v>
      </c>
      <c r="D2188" t="s">
        <v>753</v>
      </c>
      <c r="E2188" t="s">
        <v>63</v>
      </c>
      <c r="F2188" t="s">
        <v>111</v>
      </c>
      <c r="G2188" t="s">
        <v>80</v>
      </c>
      <c r="H2188" t="s">
        <v>11</v>
      </c>
      <c r="I2188" t="s">
        <v>128</v>
      </c>
      <c r="J2188" s="8">
        <v>0.48991020912560879</v>
      </c>
      <c r="K2188">
        <v>161633.06094923196</v>
      </c>
      <c r="L2188">
        <v>145574.81634392578</v>
      </c>
      <c r="M2188">
        <v>16058.244605306198</v>
      </c>
      <c r="N2188">
        <v>9.9350000000000008E-2</v>
      </c>
      <c r="O2188">
        <v>15</v>
      </c>
      <c r="P2188">
        <v>28.897532207916825</v>
      </c>
      <c r="Q2188">
        <v>24.63889069966859</v>
      </c>
      <c r="R2188">
        <v>0</v>
      </c>
      <c r="S2188" t="s">
        <v>723</v>
      </c>
      <c r="T2188">
        <v>0</v>
      </c>
      <c r="U2188">
        <v>0</v>
      </c>
      <c r="V2188">
        <v>6</v>
      </c>
      <c r="W2188" t="s">
        <v>754</v>
      </c>
      <c r="X2188">
        <v>0</v>
      </c>
      <c r="Y2188">
        <v>0</v>
      </c>
      <c r="Z2188">
        <v>6</v>
      </c>
      <c r="AA2188" t="s">
        <v>755</v>
      </c>
      <c r="AB2188">
        <v>33805.335343863611</v>
      </c>
      <c r="AC2188">
        <v>202832.01206318167</v>
      </c>
    </row>
    <row r="2189" spans="1:29" x14ac:dyDescent="0.3">
      <c r="A2189" t="s">
        <v>109</v>
      </c>
      <c r="B2189" t="s">
        <v>214</v>
      </c>
      <c r="C2189" t="s">
        <v>215</v>
      </c>
      <c r="D2189" t="s">
        <v>753</v>
      </c>
      <c r="E2189" t="s">
        <v>63</v>
      </c>
      <c r="F2189" t="s">
        <v>111</v>
      </c>
      <c r="G2189" t="s">
        <v>82</v>
      </c>
      <c r="H2189" t="s">
        <v>11</v>
      </c>
      <c r="I2189" t="s">
        <v>128</v>
      </c>
      <c r="J2189" s="8">
        <v>0.48991020912560879</v>
      </c>
      <c r="K2189">
        <v>1878475.6776267439</v>
      </c>
      <c r="L2189">
        <v>1691849.1190545268</v>
      </c>
      <c r="M2189">
        <v>186626.55857221704</v>
      </c>
      <c r="N2189">
        <v>9.9350000000000022E-2</v>
      </c>
      <c r="O2189">
        <v>15</v>
      </c>
      <c r="P2189">
        <v>335.84287197937368</v>
      </c>
      <c r="Q2189">
        <v>286.34956630295233</v>
      </c>
      <c r="R2189">
        <v>0</v>
      </c>
      <c r="S2189" t="s">
        <v>723</v>
      </c>
      <c r="T2189">
        <v>0</v>
      </c>
      <c r="U2189">
        <v>0</v>
      </c>
      <c r="V2189">
        <v>6</v>
      </c>
      <c r="W2189" t="s">
        <v>754</v>
      </c>
      <c r="X2189">
        <v>0</v>
      </c>
      <c r="Y2189">
        <v>0</v>
      </c>
      <c r="Z2189">
        <v>6</v>
      </c>
      <c r="AA2189" t="s">
        <v>755</v>
      </c>
      <c r="AB2189">
        <v>288596.22772652708</v>
      </c>
      <c r="AC2189">
        <v>1731577.3663591626</v>
      </c>
    </row>
    <row r="2190" spans="1:29" x14ac:dyDescent="0.3">
      <c r="A2190" t="s">
        <v>109</v>
      </c>
      <c r="B2190" t="s">
        <v>214</v>
      </c>
      <c r="C2190" t="s">
        <v>215</v>
      </c>
      <c r="D2190" t="s">
        <v>753</v>
      </c>
      <c r="E2190" t="s">
        <v>63</v>
      </c>
      <c r="F2190" t="s">
        <v>111</v>
      </c>
      <c r="G2190" t="s">
        <v>84</v>
      </c>
      <c r="H2190" t="s">
        <v>11</v>
      </c>
      <c r="I2190" t="s">
        <v>128</v>
      </c>
      <c r="J2190" s="8">
        <v>0.38352687810260855</v>
      </c>
      <c r="K2190">
        <v>140416.77936558545</v>
      </c>
      <c r="L2190">
        <v>131823.27246841163</v>
      </c>
      <c r="M2190">
        <v>8593.5068971738292</v>
      </c>
      <c r="N2190">
        <v>6.1199999999999997E-2</v>
      </c>
      <c r="O2190">
        <v>15</v>
      </c>
      <c r="P2190">
        <v>15.464401523562477</v>
      </c>
      <c r="Q2190">
        <v>13.185406149334016</v>
      </c>
      <c r="R2190">
        <v>0</v>
      </c>
      <c r="S2190" t="s">
        <v>723</v>
      </c>
      <c r="T2190">
        <v>0</v>
      </c>
      <c r="U2190">
        <v>0</v>
      </c>
      <c r="V2190">
        <v>6</v>
      </c>
      <c r="W2190" t="s">
        <v>754</v>
      </c>
      <c r="X2190">
        <v>0</v>
      </c>
      <c r="Y2190">
        <v>0</v>
      </c>
      <c r="Z2190">
        <v>6</v>
      </c>
      <c r="AA2190" t="s">
        <v>755</v>
      </c>
      <c r="AB2190">
        <v>16065.032755790891</v>
      </c>
      <c r="AC2190">
        <v>96390.196534745352</v>
      </c>
    </row>
    <row r="2191" spans="1:29" x14ac:dyDescent="0.3">
      <c r="A2191" t="s">
        <v>109</v>
      </c>
      <c r="B2191" t="s">
        <v>214</v>
      </c>
      <c r="C2191" t="s">
        <v>215</v>
      </c>
      <c r="D2191" t="s">
        <v>753</v>
      </c>
      <c r="E2191" t="s">
        <v>63</v>
      </c>
      <c r="F2191" t="s">
        <v>111</v>
      </c>
      <c r="G2191" t="s">
        <v>86</v>
      </c>
      <c r="H2191" t="s">
        <v>11</v>
      </c>
      <c r="I2191" t="s">
        <v>128</v>
      </c>
      <c r="J2191" s="8">
        <v>0.48991020912560879</v>
      </c>
      <c r="K2191">
        <v>101749.50643558502</v>
      </c>
      <c r="L2191">
        <v>90658.810234106248</v>
      </c>
      <c r="M2191">
        <v>11090.696201478768</v>
      </c>
      <c r="N2191">
        <v>0.10900000000000001</v>
      </c>
      <c r="O2191">
        <v>15</v>
      </c>
      <c r="P2191">
        <v>19.958205804422189</v>
      </c>
      <c r="Q2191">
        <v>17.016956598180702</v>
      </c>
      <c r="R2191">
        <v>0</v>
      </c>
      <c r="S2191" t="s">
        <v>723</v>
      </c>
      <c r="T2191">
        <v>0</v>
      </c>
      <c r="U2191">
        <v>0</v>
      </c>
      <c r="V2191">
        <v>6</v>
      </c>
      <c r="W2191" t="s">
        <v>754</v>
      </c>
      <c r="X2191">
        <v>0</v>
      </c>
      <c r="Y2191">
        <v>0</v>
      </c>
      <c r="Z2191">
        <v>6</v>
      </c>
      <c r="AA2191" t="s">
        <v>755</v>
      </c>
      <c r="AB2191">
        <v>5079.7893389003439</v>
      </c>
      <c r="AC2191">
        <v>30478.736033402063</v>
      </c>
    </row>
    <row r="2192" spans="1:29" x14ac:dyDescent="0.3">
      <c r="A2192" t="s">
        <v>109</v>
      </c>
      <c r="B2192" t="s">
        <v>214</v>
      </c>
      <c r="C2192" t="s">
        <v>215</v>
      </c>
      <c r="D2192" t="s">
        <v>753</v>
      </c>
      <c r="E2192" t="s">
        <v>63</v>
      </c>
      <c r="F2192" t="s">
        <v>111</v>
      </c>
      <c r="G2192" t="s">
        <v>88</v>
      </c>
      <c r="H2192" t="s">
        <v>11</v>
      </c>
      <c r="I2192" t="s">
        <v>128</v>
      </c>
      <c r="J2192" s="8">
        <v>0.48991020912560879</v>
      </c>
      <c r="K2192">
        <v>44441.706611256639</v>
      </c>
      <c r="L2192">
        <v>38895.381626171809</v>
      </c>
      <c r="M2192">
        <v>5546.3249850848279</v>
      </c>
      <c r="N2192">
        <v>0.12479999999999998</v>
      </c>
      <c r="O2192">
        <v>15</v>
      </c>
      <c r="P2192">
        <v>9.9808608494543787</v>
      </c>
      <c r="Q2192">
        <v>8.5099771769070234</v>
      </c>
      <c r="R2192">
        <v>0</v>
      </c>
      <c r="S2192" t="s">
        <v>723</v>
      </c>
      <c r="T2192">
        <v>0</v>
      </c>
      <c r="U2192">
        <v>0</v>
      </c>
      <c r="V2192">
        <v>6</v>
      </c>
      <c r="W2192" t="s">
        <v>754</v>
      </c>
      <c r="X2192">
        <v>0</v>
      </c>
      <c r="Y2192">
        <v>0</v>
      </c>
      <c r="Z2192">
        <v>6</v>
      </c>
      <c r="AA2192" t="s">
        <v>755</v>
      </c>
      <c r="AB2192">
        <v>11443.845957154459</v>
      </c>
      <c r="AC2192">
        <v>68663.075742926754</v>
      </c>
    </row>
    <row r="2193" spans="1:29" x14ac:dyDescent="0.3">
      <c r="A2193" t="s">
        <v>109</v>
      </c>
      <c r="B2193" t="s">
        <v>214</v>
      </c>
      <c r="C2193" t="s">
        <v>215</v>
      </c>
      <c r="D2193" t="s">
        <v>753</v>
      </c>
      <c r="E2193" t="s">
        <v>63</v>
      </c>
      <c r="F2193" t="s">
        <v>111</v>
      </c>
      <c r="G2193" t="s">
        <v>90</v>
      </c>
      <c r="H2193" t="s">
        <v>11</v>
      </c>
      <c r="I2193" t="s">
        <v>128</v>
      </c>
      <c r="J2193" s="8">
        <v>0.34806576776160825</v>
      </c>
      <c r="K2193">
        <v>166082.80993455186</v>
      </c>
      <c r="L2193">
        <v>149075.93019725374</v>
      </c>
      <c r="M2193">
        <v>17006.87973729811</v>
      </c>
      <c r="N2193">
        <v>0.1024</v>
      </c>
      <c r="O2193">
        <v>15</v>
      </c>
      <c r="P2193">
        <v>30.604643723159246</v>
      </c>
      <c r="Q2193">
        <v>26.094424470980744</v>
      </c>
      <c r="R2193">
        <v>0</v>
      </c>
      <c r="S2193" t="s">
        <v>723</v>
      </c>
      <c r="T2193">
        <v>0</v>
      </c>
      <c r="U2193">
        <v>0</v>
      </c>
      <c r="V2193">
        <v>6</v>
      </c>
      <c r="W2193" t="s">
        <v>754</v>
      </c>
      <c r="X2193">
        <v>0</v>
      </c>
      <c r="Y2193">
        <v>0</v>
      </c>
      <c r="Z2193">
        <v>6</v>
      </c>
      <c r="AA2193" t="s">
        <v>755</v>
      </c>
      <c r="AB2193">
        <v>52061.221525801295</v>
      </c>
      <c r="AC2193">
        <v>312367.32915480778</v>
      </c>
    </row>
    <row r="2194" spans="1:29" x14ac:dyDescent="0.3">
      <c r="A2194" t="s">
        <v>109</v>
      </c>
      <c r="B2194" t="s">
        <v>214</v>
      </c>
      <c r="C2194" t="s">
        <v>215</v>
      </c>
      <c r="D2194" t="s">
        <v>753</v>
      </c>
      <c r="E2194" t="s">
        <v>63</v>
      </c>
      <c r="F2194" t="s">
        <v>111</v>
      </c>
      <c r="G2194" t="s">
        <v>92</v>
      </c>
      <c r="H2194" t="s">
        <v>11</v>
      </c>
      <c r="I2194" t="s">
        <v>128</v>
      </c>
      <c r="J2194" s="8">
        <v>0.48991020912560879</v>
      </c>
      <c r="K2194">
        <v>16498.730130978565</v>
      </c>
      <c r="L2194">
        <v>14859.581292465844</v>
      </c>
      <c r="M2194">
        <v>1639.1488385127207</v>
      </c>
      <c r="N2194">
        <v>9.9350000000000008E-2</v>
      </c>
      <c r="O2194">
        <v>15</v>
      </c>
      <c r="P2194">
        <v>2.9497219352879323</v>
      </c>
      <c r="Q2194">
        <v>2.515020169717582</v>
      </c>
      <c r="R2194">
        <v>0</v>
      </c>
      <c r="S2194" t="s">
        <v>723</v>
      </c>
      <c r="T2194">
        <v>0</v>
      </c>
      <c r="U2194">
        <v>0</v>
      </c>
      <c r="V2194">
        <v>6</v>
      </c>
      <c r="W2194" t="s">
        <v>754</v>
      </c>
      <c r="X2194">
        <v>0</v>
      </c>
      <c r="Y2194">
        <v>0</v>
      </c>
      <c r="Z2194">
        <v>6</v>
      </c>
      <c r="AA2194" t="s">
        <v>755</v>
      </c>
      <c r="AB2194">
        <v>16063.992455724288</v>
      </c>
      <c r="AC2194">
        <v>96383.954734345723</v>
      </c>
    </row>
    <row r="2195" spans="1:29" x14ac:dyDescent="0.3">
      <c r="A2195" t="s">
        <v>109</v>
      </c>
      <c r="B2195" t="s">
        <v>214</v>
      </c>
      <c r="C2195" t="s">
        <v>215</v>
      </c>
      <c r="D2195" t="s">
        <v>756</v>
      </c>
      <c r="E2195" t="s">
        <v>63</v>
      </c>
      <c r="F2195" t="s">
        <v>94</v>
      </c>
      <c r="G2195" t="s">
        <v>65</v>
      </c>
      <c r="H2195" t="s">
        <v>11</v>
      </c>
      <c r="I2195" t="s">
        <v>128</v>
      </c>
      <c r="J2195" s="8">
        <v>0.54838993495111787</v>
      </c>
      <c r="K2195">
        <v>40558.163059323371</v>
      </c>
      <c r="L2195">
        <v>33160.354117302784</v>
      </c>
      <c r="M2195">
        <v>7397.8089420205843</v>
      </c>
      <c r="N2195">
        <v>0.18240000000000003</v>
      </c>
      <c r="O2195">
        <v>15</v>
      </c>
      <c r="P2195">
        <v>13.312689364528371</v>
      </c>
      <c r="Q2195">
        <v>11.350792718604282</v>
      </c>
      <c r="R2195">
        <v>0</v>
      </c>
      <c r="S2195" t="s">
        <v>723</v>
      </c>
      <c r="T2195">
        <v>0</v>
      </c>
      <c r="U2195">
        <v>0</v>
      </c>
      <c r="V2195">
        <v>6</v>
      </c>
      <c r="W2195" t="s">
        <v>754</v>
      </c>
      <c r="X2195">
        <v>0</v>
      </c>
      <c r="Y2195">
        <v>0</v>
      </c>
      <c r="Z2195">
        <v>6</v>
      </c>
      <c r="AA2195" t="s">
        <v>755</v>
      </c>
      <c r="AB2195">
        <v>19267.253293528709</v>
      </c>
      <c r="AC2195">
        <v>115603.51976117225</v>
      </c>
    </row>
    <row r="2196" spans="1:29" x14ac:dyDescent="0.3">
      <c r="A2196" t="s">
        <v>109</v>
      </c>
      <c r="B2196" t="s">
        <v>214</v>
      </c>
      <c r="C2196" t="s">
        <v>215</v>
      </c>
      <c r="D2196" t="s">
        <v>756</v>
      </c>
      <c r="E2196" t="s">
        <v>63</v>
      </c>
      <c r="F2196" t="s">
        <v>94</v>
      </c>
      <c r="G2196" t="s">
        <v>70</v>
      </c>
      <c r="H2196" t="s">
        <v>11</v>
      </c>
      <c r="I2196" t="s">
        <v>128</v>
      </c>
      <c r="J2196" s="8">
        <v>0.34806576776160825</v>
      </c>
      <c r="K2196">
        <v>242237.89793970127</v>
      </c>
      <c r="L2196">
        <v>217432.73719067586</v>
      </c>
      <c r="M2196">
        <v>24805.16074902541</v>
      </c>
      <c r="N2196">
        <v>0.1024</v>
      </c>
      <c r="O2196">
        <v>15</v>
      </c>
      <c r="P2196">
        <v>44.638000558956357</v>
      </c>
      <c r="Q2196">
        <v>38.059679591690511</v>
      </c>
      <c r="R2196">
        <v>0</v>
      </c>
      <c r="S2196" t="s">
        <v>723</v>
      </c>
      <c r="T2196">
        <v>0</v>
      </c>
      <c r="U2196">
        <v>0</v>
      </c>
      <c r="V2196">
        <v>6</v>
      </c>
      <c r="W2196" t="s">
        <v>754</v>
      </c>
      <c r="X2196">
        <v>0</v>
      </c>
      <c r="Y2196">
        <v>0</v>
      </c>
      <c r="Z2196">
        <v>6</v>
      </c>
      <c r="AA2196" t="s">
        <v>755</v>
      </c>
      <c r="AB2196">
        <v>75933.209894226384</v>
      </c>
      <c r="AC2196">
        <v>455599.25936535827</v>
      </c>
    </row>
    <row r="2197" spans="1:29" x14ac:dyDescent="0.3">
      <c r="A2197" t="s">
        <v>109</v>
      </c>
      <c r="B2197" t="s">
        <v>214</v>
      </c>
      <c r="C2197" t="s">
        <v>215</v>
      </c>
      <c r="D2197" t="s">
        <v>756</v>
      </c>
      <c r="E2197" t="s">
        <v>63</v>
      </c>
      <c r="F2197" t="s">
        <v>94</v>
      </c>
      <c r="G2197" t="s">
        <v>72</v>
      </c>
      <c r="H2197" t="s">
        <v>11</v>
      </c>
      <c r="I2197" t="s">
        <v>128</v>
      </c>
      <c r="J2197" s="8">
        <v>0.48991020912560879</v>
      </c>
      <c r="K2197">
        <v>97647.706410147191</v>
      </c>
      <c r="L2197">
        <v>87946.406778299075</v>
      </c>
      <c r="M2197">
        <v>9701.2996318481237</v>
      </c>
      <c r="N2197">
        <v>9.9350000000000008E-2</v>
      </c>
      <c r="O2197">
        <v>15</v>
      </c>
      <c r="P2197">
        <v>17.457924291260802</v>
      </c>
      <c r="Q2197">
        <v>14.885142626041301</v>
      </c>
      <c r="R2197">
        <v>0</v>
      </c>
      <c r="S2197" t="s">
        <v>723</v>
      </c>
      <c r="T2197">
        <v>0</v>
      </c>
      <c r="U2197">
        <v>0</v>
      </c>
      <c r="V2197">
        <v>6</v>
      </c>
      <c r="W2197" t="s">
        <v>754</v>
      </c>
      <c r="X2197">
        <v>0</v>
      </c>
      <c r="Y2197">
        <v>0</v>
      </c>
      <c r="Z2197">
        <v>6</v>
      </c>
      <c r="AA2197" t="s">
        <v>755</v>
      </c>
      <c r="AB2197">
        <v>4711.6967871285187</v>
      </c>
      <c r="AC2197">
        <v>28270.180722771111</v>
      </c>
    </row>
    <row r="2198" spans="1:29" x14ac:dyDescent="0.3">
      <c r="A2198" t="s">
        <v>109</v>
      </c>
      <c r="B2198" t="s">
        <v>214</v>
      </c>
      <c r="C2198" t="s">
        <v>215</v>
      </c>
      <c r="D2198" t="s">
        <v>756</v>
      </c>
      <c r="E2198" t="s">
        <v>63</v>
      </c>
      <c r="F2198" t="s">
        <v>94</v>
      </c>
      <c r="G2198" t="s">
        <v>74</v>
      </c>
      <c r="H2198" t="s">
        <v>11</v>
      </c>
      <c r="I2198" t="s">
        <v>128</v>
      </c>
      <c r="J2198" s="8">
        <v>0.34806576776160825</v>
      </c>
      <c r="K2198">
        <v>170444.49831737566</v>
      </c>
      <c r="L2198">
        <v>153510.83740954439</v>
      </c>
      <c r="M2198">
        <v>16933.660907831272</v>
      </c>
      <c r="N2198">
        <v>9.9349999999999994E-2</v>
      </c>
      <c r="O2198">
        <v>15</v>
      </c>
      <c r="P2198">
        <v>30.472883151892024</v>
      </c>
      <c r="Q2198">
        <v>25.982081510667697</v>
      </c>
      <c r="R2198">
        <v>0</v>
      </c>
      <c r="S2198" t="s">
        <v>723</v>
      </c>
      <c r="T2198">
        <v>0</v>
      </c>
      <c r="U2198">
        <v>0</v>
      </c>
      <c r="V2198">
        <v>6</v>
      </c>
      <c r="W2198" t="s">
        <v>754</v>
      </c>
      <c r="X2198">
        <v>0</v>
      </c>
      <c r="Y2198">
        <v>0</v>
      </c>
      <c r="Z2198">
        <v>6</v>
      </c>
      <c r="AA2198" t="s">
        <v>755</v>
      </c>
      <c r="AB2198">
        <v>20120.765533400208</v>
      </c>
      <c r="AC2198">
        <v>120724.59320040126</v>
      </c>
    </row>
    <row r="2199" spans="1:29" x14ac:dyDescent="0.3">
      <c r="A2199" t="s">
        <v>109</v>
      </c>
      <c r="B2199" t="s">
        <v>214</v>
      </c>
      <c r="C2199" t="s">
        <v>215</v>
      </c>
      <c r="D2199" t="s">
        <v>756</v>
      </c>
      <c r="E2199" t="s">
        <v>63</v>
      </c>
      <c r="F2199" t="s">
        <v>94</v>
      </c>
      <c r="G2199" t="s">
        <v>76</v>
      </c>
      <c r="H2199" t="s">
        <v>11</v>
      </c>
      <c r="I2199" t="s">
        <v>128</v>
      </c>
      <c r="J2199" s="8">
        <v>0.38881493841661741</v>
      </c>
      <c r="K2199">
        <v>1776004.8544642744</v>
      </c>
      <c r="L2199">
        <v>1599558.7721732487</v>
      </c>
      <c r="M2199">
        <v>176446.08229102567</v>
      </c>
      <c r="N2199">
        <v>9.9350000000000008E-2</v>
      </c>
      <c r="O2199">
        <v>15</v>
      </c>
      <c r="P2199">
        <v>317.52264779182769</v>
      </c>
      <c r="Q2199">
        <v>270.72920127999345</v>
      </c>
      <c r="R2199">
        <v>0</v>
      </c>
      <c r="S2199" t="s">
        <v>723</v>
      </c>
      <c r="T2199">
        <v>0</v>
      </c>
      <c r="U2199">
        <v>0</v>
      </c>
      <c r="V2199">
        <v>6</v>
      </c>
      <c r="W2199" t="s">
        <v>754</v>
      </c>
      <c r="X2199">
        <v>0</v>
      </c>
      <c r="Y2199">
        <v>0</v>
      </c>
      <c r="Z2199">
        <v>6</v>
      </c>
      <c r="AA2199" t="s">
        <v>755</v>
      </c>
      <c r="AB2199">
        <v>209655.21102544924</v>
      </c>
      <c r="AC2199">
        <v>1257931.2661526955</v>
      </c>
    </row>
    <row r="2200" spans="1:29" x14ac:dyDescent="0.3">
      <c r="A2200" t="s">
        <v>109</v>
      </c>
      <c r="B2200" t="s">
        <v>214</v>
      </c>
      <c r="C2200" t="s">
        <v>215</v>
      </c>
      <c r="D2200" t="s">
        <v>756</v>
      </c>
      <c r="E2200" t="s">
        <v>63</v>
      </c>
      <c r="F2200" t="s">
        <v>94</v>
      </c>
      <c r="G2200" t="s">
        <v>78</v>
      </c>
      <c r="H2200" t="s">
        <v>11</v>
      </c>
      <c r="I2200" t="s">
        <v>128</v>
      </c>
      <c r="J2200" s="8">
        <v>0.38881493841661741</v>
      </c>
      <c r="K2200">
        <v>197035.65509167683</v>
      </c>
      <c r="L2200">
        <v>177460.16275831874</v>
      </c>
      <c r="M2200">
        <v>19575.492333358095</v>
      </c>
      <c r="N2200">
        <v>9.9350000000000008E-2</v>
      </c>
      <c r="O2200">
        <v>15</v>
      </c>
      <c r="P2200">
        <v>35.226977424551322</v>
      </c>
      <c r="Q2200">
        <v>30.035562905452064</v>
      </c>
      <c r="R2200">
        <v>0</v>
      </c>
      <c r="S2200" t="s">
        <v>723</v>
      </c>
      <c r="T2200">
        <v>0</v>
      </c>
      <c r="U2200">
        <v>0</v>
      </c>
      <c r="V2200">
        <v>6</v>
      </c>
      <c r="W2200" t="s">
        <v>754</v>
      </c>
      <c r="X2200">
        <v>0</v>
      </c>
      <c r="Y2200">
        <v>0</v>
      </c>
      <c r="Z2200">
        <v>6</v>
      </c>
      <c r="AA2200" t="s">
        <v>755</v>
      </c>
      <c r="AB2200">
        <v>20630.286207403591</v>
      </c>
      <c r="AC2200">
        <v>123781.71724442154</v>
      </c>
    </row>
    <row r="2201" spans="1:29" x14ac:dyDescent="0.3">
      <c r="A2201" t="s">
        <v>109</v>
      </c>
      <c r="B2201" t="s">
        <v>214</v>
      </c>
      <c r="C2201" t="s">
        <v>215</v>
      </c>
      <c r="D2201" t="s">
        <v>756</v>
      </c>
      <c r="E2201" t="s">
        <v>63</v>
      </c>
      <c r="F2201" t="s">
        <v>94</v>
      </c>
      <c r="G2201" t="s">
        <v>80</v>
      </c>
      <c r="H2201" t="s">
        <v>11</v>
      </c>
      <c r="I2201" t="s">
        <v>128</v>
      </c>
      <c r="J2201" s="8">
        <v>0.48991020912560879</v>
      </c>
      <c r="K2201">
        <v>161633.06094923196</v>
      </c>
      <c r="L2201">
        <v>145574.81634392578</v>
      </c>
      <c r="M2201">
        <v>16058.244605306198</v>
      </c>
      <c r="N2201">
        <v>9.9350000000000008E-2</v>
      </c>
      <c r="O2201">
        <v>15</v>
      </c>
      <c r="P2201">
        <v>28.897532207916825</v>
      </c>
      <c r="Q2201">
        <v>24.63889069966859</v>
      </c>
      <c r="R2201">
        <v>0</v>
      </c>
      <c r="S2201" t="s">
        <v>723</v>
      </c>
      <c r="T2201">
        <v>0</v>
      </c>
      <c r="U2201">
        <v>0</v>
      </c>
      <c r="V2201">
        <v>6</v>
      </c>
      <c r="W2201" t="s">
        <v>754</v>
      </c>
      <c r="X2201">
        <v>0</v>
      </c>
      <c r="Y2201">
        <v>0</v>
      </c>
      <c r="Z2201">
        <v>6</v>
      </c>
      <c r="AA2201" t="s">
        <v>755</v>
      </c>
      <c r="AB2201">
        <v>33805.335343863611</v>
      </c>
      <c r="AC2201">
        <v>202832.01206318167</v>
      </c>
    </row>
    <row r="2202" spans="1:29" x14ac:dyDescent="0.3">
      <c r="A2202" t="s">
        <v>109</v>
      </c>
      <c r="B2202" t="s">
        <v>214</v>
      </c>
      <c r="C2202" t="s">
        <v>215</v>
      </c>
      <c r="D2202" t="s">
        <v>756</v>
      </c>
      <c r="E2202" t="s">
        <v>63</v>
      </c>
      <c r="F2202" t="s">
        <v>94</v>
      </c>
      <c r="G2202" t="s">
        <v>82</v>
      </c>
      <c r="H2202" t="s">
        <v>11</v>
      </c>
      <c r="I2202" t="s">
        <v>128</v>
      </c>
      <c r="J2202" s="8">
        <v>0.48991020912560879</v>
      </c>
      <c r="K2202">
        <v>1878475.6776267439</v>
      </c>
      <c r="L2202">
        <v>1691849.1190545268</v>
      </c>
      <c r="M2202">
        <v>186626.55857221704</v>
      </c>
      <c r="N2202">
        <v>9.9350000000000022E-2</v>
      </c>
      <c r="O2202">
        <v>15</v>
      </c>
      <c r="P2202">
        <v>335.84287197937368</v>
      </c>
      <c r="Q2202">
        <v>286.34956630295233</v>
      </c>
      <c r="R2202">
        <v>0</v>
      </c>
      <c r="S2202" t="s">
        <v>723</v>
      </c>
      <c r="T2202">
        <v>0</v>
      </c>
      <c r="U2202">
        <v>0</v>
      </c>
      <c r="V2202">
        <v>6</v>
      </c>
      <c r="W2202" t="s">
        <v>754</v>
      </c>
      <c r="X2202">
        <v>0</v>
      </c>
      <c r="Y2202">
        <v>0</v>
      </c>
      <c r="Z2202">
        <v>6</v>
      </c>
      <c r="AA2202" t="s">
        <v>755</v>
      </c>
      <c r="AB2202">
        <v>288596.22772652708</v>
      </c>
      <c r="AC2202">
        <v>1731577.3663591626</v>
      </c>
    </row>
    <row r="2203" spans="1:29" x14ac:dyDescent="0.3">
      <c r="A2203" t="s">
        <v>109</v>
      </c>
      <c r="B2203" t="s">
        <v>214</v>
      </c>
      <c r="C2203" t="s">
        <v>215</v>
      </c>
      <c r="D2203" t="s">
        <v>756</v>
      </c>
      <c r="E2203" t="s">
        <v>63</v>
      </c>
      <c r="F2203" t="s">
        <v>94</v>
      </c>
      <c r="G2203" t="s">
        <v>84</v>
      </c>
      <c r="H2203" t="s">
        <v>11</v>
      </c>
      <c r="I2203" t="s">
        <v>128</v>
      </c>
      <c r="J2203" s="8">
        <v>0.38881493841661741</v>
      </c>
      <c r="K2203">
        <v>140416.77936558545</v>
      </c>
      <c r="L2203">
        <v>131823.27246841163</v>
      </c>
      <c r="M2203">
        <v>8593.5068971738292</v>
      </c>
      <c r="N2203">
        <v>6.1199999999999997E-2</v>
      </c>
      <c r="O2203">
        <v>15</v>
      </c>
      <c r="P2203">
        <v>15.464401523562477</v>
      </c>
      <c r="Q2203">
        <v>13.185406149334016</v>
      </c>
      <c r="R2203">
        <v>0</v>
      </c>
      <c r="S2203" t="s">
        <v>723</v>
      </c>
      <c r="T2203">
        <v>0</v>
      </c>
      <c r="U2203">
        <v>0</v>
      </c>
      <c r="V2203">
        <v>6</v>
      </c>
      <c r="W2203" t="s">
        <v>754</v>
      </c>
      <c r="X2203">
        <v>0</v>
      </c>
      <c r="Y2203">
        <v>0</v>
      </c>
      <c r="Z2203">
        <v>6</v>
      </c>
      <c r="AA2203" t="s">
        <v>755</v>
      </c>
      <c r="AB2203">
        <v>16065.032755790891</v>
      </c>
      <c r="AC2203">
        <v>96390.196534745352</v>
      </c>
    </row>
    <row r="2204" spans="1:29" x14ac:dyDescent="0.3">
      <c r="A2204" t="s">
        <v>109</v>
      </c>
      <c r="B2204" t="s">
        <v>214</v>
      </c>
      <c r="C2204" t="s">
        <v>215</v>
      </c>
      <c r="D2204" t="s">
        <v>756</v>
      </c>
      <c r="E2204" t="s">
        <v>63</v>
      </c>
      <c r="F2204" t="s">
        <v>94</v>
      </c>
      <c r="G2204" t="s">
        <v>86</v>
      </c>
      <c r="H2204" t="s">
        <v>11</v>
      </c>
      <c r="I2204" t="s">
        <v>128</v>
      </c>
      <c r="J2204" s="8">
        <v>0.48991020912560879</v>
      </c>
      <c r="K2204">
        <v>101749.50643558502</v>
      </c>
      <c r="L2204">
        <v>90658.810234106248</v>
      </c>
      <c r="M2204">
        <v>11090.696201478768</v>
      </c>
      <c r="N2204">
        <v>0.10900000000000001</v>
      </c>
      <c r="O2204">
        <v>15</v>
      </c>
      <c r="P2204">
        <v>19.958205804422189</v>
      </c>
      <c r="Q2204">
        <v>17.016956598180702</v>
      </c>
      <c r="R2204">
        <v>0</v>
      </c>
      <c r="S2204" t="s">
        <v>723</v>
      </c>
      <c r="T2204">
        <v>0</v>
      </c>
      <c r="U2204">
        <v>0</v>
      </c>
      <c r="V2204">
        <v>6</v>
      </c>
      <c r="W2204" t="s">
        <v>754</v>
      </c>
      <c r="X2204">
        <v>0</v>
      </c>
      <c r="Y2204">
        <v>0</v>
      </c>
      <c r="Z2204">
        <v>6</v>
      </c>
      <c r="AA2204" t="s">
        <v>755</v>
      </c>
      <c r="AB2204">
        <v>5079.7893389003439</v>
      </c>
      <c r="AC2204">
        <v>30478.736033402063</v>
      </c>
    </row>
    <row r="2205" spans="1:29" x14ac:dyDescent="0.3">
      <c r="A2205" t="s">
        <v>109</v>
      </c>
      <c r="B2205" t="s">
        <v>214</v>
      </c>
      <c r="C2205" t="s">
        <v>215</v>
      </c>
      <c r="D2205" t="s">
        <v>756</v>
      </c>
      <c r="E2205" t="s">
        <v>63</v>
      </c>
      <c r="F2205" t="s">
        <v>94</v>
      </c>
      <c r="G2205" t="s">
        <v>88</v>
      </c>
      <c r="H2205" t="s">
        <v>11</v>
      </c>
      <c r="I2205" t="s">
        <v>128</v>
      </c>
      <c r="J2205" s="8">
        <v>0.48991020912560879</v>
      </c>
      <c r="K2205">
        <v>44441.706611256639</v>
      </c>
      <c r="L2205">
        <v>38895.381626171809</v>
      </c>
      <c r="M2205">
        <v>5546.3249850848279</v>
      </c>
      <c r="N2205">
        <v>0.12479999999999998</v>
      </c>
      <c r="O2205">
        <v>15</v>
      </c>
      <c r="P2205">
        <v>9.9808608494543787</v>
      </c>
      <c r="Q2205">
        <v>8.5099771769070234</v>
      </c>
      <c r="R2205">
        <v>0</v>
      </c>
      <c r="S2205" t="s">
        <v>723</v>
      </c>
      <c r="T2205">
        <v>0</v>
      </c>
      <c r="U2205">
        <v>0</v>
      </c>
      <c r="V2205">
        <v>6</v>
      </c>
      <c r="W2205" t="s">
        <v>754</v>
      </c>
      <c r="X2205">
        <v>0</v>
      </c>
      <c r="Y2205">
        <v>0</v>
      </c>
      <c r="Z2205">
        <v>6</v>
      </c>
      <c r="AA2205" t="s">
        <v>755</v>
      </c>
      <c r="AB2205">
        <v>11443.845957154459</v>
      </c>
      <c r="AC2205">
        <v>68663.075742926754</v>
      </c>
    </row>
    <row r="2206" spans="1:29" x14ac:dyDescent="0.3">
      <c r="A2206" t="s">
        <v>109</v>
      </c>
      <c r="B2206" t="s">
        <v>214</v>
      </c>
      <c r="C2206" t="s">
        <v>215</v>
      </c>
      <c r="D2206" t="s">
        <v>756</v>
      </c>
      <c r="E2206" t="s">
        <v>63</v>
      </c>
      <c r="F2206" t="s">
        <v>94</v>
      </c>
      <c r="G2206" t="s">
        <v>90</v>
      </c>
      <c r="H2206" t="s">
        <v>11</v>
      </c>
      <c r="I2206" t="s">
        <v>128</v>
      </c>
      <c r="J2206" s="8">
        <v>0.34806576776160825</v>
      </c>
      <c r="K2206">
        <v>166082.80993455186</v>
      </c>
      <c r="L2206">
        <v>149075.93019725374</v>
      </c>
      <c r="M2206">
        <v>17006.87973729811</v>
      </c>
      <c r="N2206">
        <v>0.1024</v>
      </c>
      <c r="O2206">
        <v>15</v>
      </c>
      <c r="P2206">
        <v>30.604643723159246</v>
      </c>
      <c r="Q2206">
        <v>26.094424470980744</v>
      </c>
      <c r="R2206">
        <v>0</v>
      </c>
      <c r="S2206" t="s">
        <v>723</v>
      </c>
      <c r="T2206">
        <v>0</v>
      </c>
      <c r="U2206">
        <v>0</v>
      </c>
      <c r="V2206">
        <v>6</v>
      </c>
      <c r="W2206" t="s">
        <v>754</v>
      </c>
      <c r="X2206">
        <v>0</v>
      </c>
      <c r="Y2206">
        <v>0</v>
      </c>
      <c r="Z2206">
        <v>6</v>
      </c>
      <c r="AA2206" t="s">
        <v>755</v>
      </c>
      <c r="AB2206">
        <v>52061.221525801295</v>
      </c>
      <c r="AC2206">
        <v>312367.32915480778</v>
      </c>
    </row>
    <row r="2207" spans="1:29" x14ac:dyDescent="0.3">
      <c r="A2207" t="s">
        <v>109</v>
      </c>
      <c r="B2207" t="s">
        <v>214</v>
      </c>
      <c r="C2207" t="s">
        <v>215</v>
      </c>
      <c r="D2207" t="s">
        <v>756</v>
      </c>
      <c r="E2207" t="s">
        <v>63</v>
      </c>
      <c r="F2207" t="s">
        <v>94</v>
      </c>
      <c r="G2207" t="s">
        <v>92</v>
      </c>
      <c r="H2207" t="s">
        <v>11</v>
      </c>
      <c r="I2207" t="s">
        <v>128</v>
      </c>
      <c r="J2207" s="8">
        <v>0.48991020912560879</v>
      </c>
      <c r="K2207">
        <v>16498.730130978565</v>
      </c>
      <c r="L2207">
        <v>14859.581292465844</v>
      </c>
      <c r="M2207">
        <v>1639.1488385127207</v>
      </c>
      <c r="N2207">
        <v>9.9350000000000008E-2</v>
      </c>
      <c r="O2207">
        <v>15</v>
      </c>
      <c r="P2207">
        <v>2.9497219352879323</v>
      </c>
      <c r="Q2207">
        <v>2.515020169717582</v>
      </c>
      <c r="R2207">
        <v>0</v>
      </c>
      <c r="S2207" t="s">
        <v>723</v>
      </c>
      <c r="T2207">
        <v>0</v>
      </c>
      <c r="U2207">
        <v>0</v>
      </c>
      <c r="V2207">
        <v>6</v>
      </c>
      <c r="W2207" t="s">
        <v>754</v>
      </c>
      <c r="X2207">
        <v>0</v>
      </c>
      <c r="Y2207">
        <v>0</v>
      </c>
      <c r="Z2207">
        <v>6</v>
      </c>
      <c r="AA2207" t="s">
        <v>755</v>
      </c>
      <c r="AB2207">
        <v>16063.992455724288</v>
      </c>
      <c r="AC2207">
        <v>96383.954734345723</v>
      </c>
    </row>
    <row r="2208" spans="1:29" x14ac:dyDescent="0.3">
      <c r="A2208" t="s">
        <v>109</v>
      </c>
      <c r="B2208" t="s">
        <v>291</v>
      </c>
      <c r="C2208" t="s">
        <v>757</v>
      </c>
      <c r="D2208" t="s">
        <v>293</v>
      </c>
      <c r="E2208" t="s">
        <v>63</v>
      </c>
      <c r="F2208" t="s">
        <v>111</v>
      </c>
      <c r="G2208" t="s">
        <v>65</v>
      </c>
      <c r="H2208" t="s">
        <v>11</v>
      </c>
      <c r="I2208" t="s">
        <v>294</v>
      </c>
      <c r="J2208" s="8">
        <v>0.54643077071600687</v>
      </c>
      <c r="K2208">
        <v>0</v>
      </c>
      <c r="L2208">
        <v>0</v>
      </c>
      <c r="M2208">
        <v>0</v>
      </c>
      <c r="N2208">
        <v>0</v>
      </c>
      <c r="O2208">
        <v>10</v>
      </c>
      <c r="P2208">
        <v>0</v>
      </c>
      <c r="Q2208">
        <v>0</v>
      </c>
      <c r="R2208">
        <v>0</v>
      </c>
      <c r="S2208" t="s">
        <v>723</v>
      </c>
      <c r="T2208">
        <v>0</v>
      </c>
      <c r="U2208">
        <v>0</v>
      </c>
      <c r="V2208">
        <v>1.1599999999999999</v>
      </c>
      <c r="W2208" t="s">
        <v>758</v>
      </c>
      <c r="X2208">
        <v>0</v>
      </c>
      <c r="Y2208">
        <v>0</v>
      </c>
      <c r="Z2208">
        <v>1.1599999999999999</v>
      </c>
      <c r="AA2208" t="s">
        <v>732</v>
      </c>
      <c r="AB2208">
        <v>19267.253293528709</v>
      </c>
      <c r="AC2208">
        <v>22350.013820493299</v>
      </c>
    </row>
    <row r="2209" spans="1:29" x14ac:dyDescent="0.3">
      <c r="A2209" t="s">
        <v>109</v>
      </c>
      <c r="B2209" t="s">
        <v>291</v>
      </c>
      <c r="C2209" t="s">
        <v>757</v>
      </c>
      <c r="D2209" t="s">
        <v>293</v>
      </c>
      <c r="E2209" t="s">
        <v>63</v>
      </c>
      <c r="F2209" t="s">
        <v>111</v>
      </c>
      <c r="G2209" t="s">
        <v>70</v>
      </c>
      <c r="H2209" t="s">
        <v>11</v>
      </c>
      <c r="I2209" t="s">
        <v>294</v>
      </c>
      <c r="J2209" s="8">
        <v>0.54643077071600687</v>
      </c>
      <c r="K2209">
        <v>0</v>
      </c>
      <c r="L2209">
        <v>0</v>
      </c>
      <c r="M2209">
        <v>0</v>
      </c>
      <c r="N2209">
        <v>0</v>
      </c>
      <c r="O2209">
        <v>10</v>
      </c>
      <c r="P2209">
        <v>0</v>
      </c>
      <c r="Q2209">
        <v>0</v>
      </c>
      <c r="R2209">
        <v>0</v>
      </c>
      <c r="S2209" t="s">
        <v>723</v>
      </c>
      <c r="T2209">
        <v>0</v>
      </c>
      <c r="U2209">
        <v>0</v>
      </c>
      <c r="V2209">
        <v>1.1599999999999999</v>
      </c>
      <c r="W2209" t="s">
        <v>758</v>
      </c>
      <c r="X2209">
        <v>0</v>
      </c>
      <c r="Y2209">
        <v>0</v>
      </c>
      <c r="Z2209">
        <v>1.1599999999999999</v>
      </c>
      <c r="AA2209" t="s">
        <v>732</v>
      </c>
      <c r="AB2209">
        <v>75933.209894226384</v>
      </c>
      <c r="AC2209">
        <v>88082.523477302602</v>
      </c>
    </row>
    <row r="2210" spans="1:29" x14ac:dyDescent="0.3">
      <c r="A2210" t="s">
        <v>109</v>
      </c>
      <c r="B2210" t="s">
        <v>291</v>
      </c>
      <c r="C2210" t="s">
        <v>757</v>
      </c>
      <c r="D2210" t="s">
        <v>293</v>
      </c>
      <c r="E2210" t="s">
        <v>63</v>
      </c>
      <c r="F2210" t="s">
        <v>111</v>
      </c>
      <c r="G2210" t="s">
        <v>72</v>
      </c>
      <c r="H2210" t="s">
        <v>11</v>
      </c>
      <c r="I2210" t="s">
        <v>294</v>
      </c>
      <c r="J2210" s="8">
        <v>0.53406364700435494</v>
      </c>
      <c r="K2210">
        <v>0</v>
      </c>
      <c r="L2210">
        <v>0</v>
      </c>
      <c r="M2210">
        <v>0</v>
      </c>
      <c r="N2210">
        <v>0</v>
      </c>
      <c r="O2210">
        <v>10</v>
      </c>
      <c r="P2210">
        <v>0</v>
      </c>
      <c r="Q2210">
        <v>0</v>
      </c>
      <c r="R2210">
        <v>0</v>
      </c>
      <c r="S2210" t="s">
        <v>723</v>
      </c>
      <c r="T2210">
        <v>0</v>
      </c>
      <c r="U2210">
        <v>0</v>
      </c>
      <c r="V2210">
        <v>1.1599999999999999</v>
      </c>
      <c r="W2210" t="s">
        <v>758</v>
      </c>
      <c r="X2210">
        <v>0</v>
      </c>
      <c r="Y2210">
        <v>0</v>
      </c>
      <c r="Z2210">
        <v>1.1599999999999999</v>
      </c>
      <c r="AA2210" t="s">
        <v>732</v>
      </c>
      <c r="AB2210">
        <v>4711.6967871285187</v>
      </c>
      <c r="AC2210">
        <v>5465.5682730690814</v>
      </c>
    </row>
    <row r="2211" spans="1:29" x14ac:dyDescent="0.3">
      <c r="A2211" t="s">
        <v>109</v>
      </c>
      <c r="B2211" t="s">
        <v>291</v>
      </c>
      <c r="C2211" t="s">
        <v>757</v>
      </c>
      <c r="D2211" t="s">
        <v>293</v>
      </c>
      <c r="E2211" t="s">
        <v>63</v>
      </c>
      <c r="F2211" t="s">
        <v>111</v>
      </c>
      <c r="G2211" t="s">
        <v>74</v>
      </c>
      <c r="H2211" t="s">
        <v>11</v>
      </c>
      <c r="I2211" t="s">
        <v>294</v>
      </c>
      <c r="J2211" s="8">
        <v>0.54643077071600687</v>
      </c>
      <c r="K2211">
        <v>0</v>
      </c>
      <c r="L2211">
        <v>0</v>
      </c>
      <c r="M2211">
        <v>0</v>
      </c>
      <c r="N2211">
        <v>0</v>
      </c>
      <c r="O2211">
        <v>10</v>
      </c>
      <c r="P2211">
        <v>0</v>
      </c>
      <c r="Q2211">
        <v>0</v>
      </c>
      <c r="R2211">
        <v>0</v>
      </c>
      <c r="S2211" t="s">
        <v>723</v>
      </c>
      <c r="T2211">
        <v>0</v>
      </c>
      <c r="U2211">
        <v>0</v>
      </c>
      <c r="V2211">
        <v>1.1599999999999999</v>
      </c>
      <c r="W2211" t="s">
        <v>758</v>
      </c>
      <c r="X2211">
        <v>0</v>
      </c>
      <c r="Y2211">
        <v>0</v>
      </c>
      <c r="Z2211">
        <v>1.1599999999999999</v>
      </c>
      <c r="AA2211" t="s">
        <v>732</v>
      </c>
      <c r="AB2211">
        <v>20120.765533400208</v>
      </c>
      <c r="AC2211">
        <v>23340.088018744242</v>
      </c>
    </row>
    <row r="2212" spans="1:29" x14ac:dyDescent="0.3">
      <c r="A2212" t="s">
        <v>109</v>
      </c>
      <c r="B2212" t="s">
        <v>291</v>
      </c>
      <c r="C2212" t="s">
        <v>757</v>
      </c>
      <c r="D2212" t="s">
        <v>293</v>
      </c>
      <c r="E2212" t="s">
        <v>63</v>
      </c>
      <c r="F2212" t="s">
        <v>111</v>
      </c>
      <c r="G2212" t="s">
        <v>76</v>
      </c>
      <c r="H2212" t="s">
        <v>11</v>
      </c>
      <c r="I2212" t="s">
        <v>294</v>
      </c>
      <c r="J2212" s="8">
        <v>0.54643077071600687</v>
      </c>
      <c r="K2212">
        <v>0</v>
      </c>
      <c r="L2212">
        <v>0</v>
      </c>
      <c r="M2212">
        <v>0</v>
      </c>
      <c r="N2212">
        <v>0</v>
      </c>
      <c r="O2212">
        <v>10</v>
      </c>
      <c r="P2212">
        <v>0</v>
      </c>
      <c r="Q2212">
        <v>0</v>
      </c>
      <c r="R2212">
        <v>0</v>
      </c>
      <c r="S2212" t="s">
        <v>723</v>
      </c>
      <c r="T2212">
        <v>0</v>
      </c>
      <c r="U2212">
        <v>0</v>
      </c>
      <c r="V2212">
        <v>1.1599999999999999</v>
      </c>
      <c r="W2212" t="s">
        <v>758</v>
      </c>
      <c r="X2212">
        <v>0</v>
      </c>
      <c r="Y2212">
        <v>0</v>
      </c>
      <c r="Z2212">
        <v>1.1599999999999999</v>
      </c>
      <c r="AA2212" t="s">
        <v>732</v>
      </c>
      <c r="AB2212">
        <v>209655.21102544924</v>
      </c>
      <c r="AC2212">
        <v>243200.04478952111</v>
      </c>
    </row>
    <row r="2213" spans="1:29" x14ac:dyDescent="0.3">
      <c r="A2213" t="s">
        <v>109</v>
      </c>
      <c r="B2213" t="s">
        <v>291</v>
      </c>
      <c r="C2213" t="s">
        <v>757</v>
      </c>
      <c r="D2213" t="s">
        <v>293</v>
      </c>
      <c r="E2213" t="s">
        <v>63</v>
      </c>
      <c r="F2213" t="s">
        <v>111</v>
      </c>
      <c r="G2213" t="s">
        <v>78</v>
      </c>
      <c r="H2213" t="s">
        <v>11</v>
      </c>
      <c r="I2213" t="s">
        <v>294</v>
      </c>
      <c r="J2213" s="8">
        <v>0.54643077071600687</v>
      </c>
      <c r="K2213">
        <v>0</v>
      </c>
      <c r="L2213">
        <v>0</v>
      </c>
      <c r="M2213">
        <v>0</v>
      </c>
      <c r="N2213">
        <v>0</v>
      </c>
      <c r="O2213">
        <v>10</v>
      </c>
      <c r="P2213">
        <v>0</v>
      </c>
      <c r="Q2213">
        <v>0</v>
      </c>
      <c r="R2213">
        <v>0</v>
      </c>
      <c r="S2213" t="s">
        <v>723</v>
      </c>
      <c r="T2213">
        <v>0</v>
      </c>
      <c r="U2213">
        <v>0</v>
      </c>
      <c r="V2213">
        <v>1.1599999999999999</v>
      </c>
      <c r="W2213" t="s">
        <v>758</v>
      </c>
      <c r="X2213">
        <v>0</v>
      </c>
      <c r="Y2213">
        <v>0</v>
      </c>
      <c r="Z2213">
        <v>1.1599999999999999</v>
      </c>
      <c r="AA2213" t="s">
        <v>732</v>
      </c>
      <c r="AB2213">
        <v>20630.286207403591</v>
      </c>
      <c r="AC2213">
        <v>23931.132000588164</v>
      </c>
    </row>
    <row r="2214" spans="1:29" x14ac:dyDescent="0.3">
      <c r="A2214" t="s">
        <v>109</v>
      </c>
      <c r="B2214" t="s">
        <v>291</v>
      </c>
      <c r="C2214" t="s">
        <v>757</v>
      </c>
      <c r="D2214" t="s">
        <v>293</v>
      </c>
      <c r="E2214" t="s">
        <v>63</v>
      </c>
      <c r="F2214" t="s">
        <v>111</v>
      </c>
      <c r="G2214" t="s">
        <v>80</v>
      </c>
      <c r="H2214" t="s">
        <v>11</v>
      </c>
      <c r="I2214" t="s">
        <v>294</v>
      </c>
      <c r="J2214" s="8">
        <v>0.54643077071600687</v>
      </c>
      <c r="K2214">
        <v>0</v>
      </c>
      <c r="L2214">
        <v>0</v>
      </c>
      <c r="M2214">
        <v>0</v>
      </c>
      <c r="N2214">
        <v>0</v>
      </c>
      <c r="O2214">
        <v>10</v>
      </c>
      <c r="P2214">
        <v>0</v>
      </c>
      <c r="Q2214">
        <v>0</v>
      </c>
      <c r="R2214">
        <v>0</v>
      </c>
      <c r="S2214" t="s">
        <v>723</v>
      </c>
      <c r="T2214">
        <v>0</v>
      </c>
      <c r="U2214">
        <v>0</v>
      </c>
      <c r="V2214">
        <v>1.1599999999999999</v>
      </c>
      <c r="W2214" t="s">
        <v>758</v>
      </c>
      <c r="X2214">
        <v>0</v>
      </c>
      <c r="Y2214">
        <v>0</v>
      </c>
      <c r="Z2214">
        <v>1.1599999999999999</v>
      </c>
      <c r="AA2214" t="s">
        <v>732</v>
      </c>
      <c r="AB2214">
        <v>33805.335343863611</v>
      </c>
      <c r="AC2214">
        <v>39214.188998881786</v>
      </c>
    </row>
    <row r="2215" spans="1:29" x14ac:dyDescent="0.3">
      <c r="A2215" t="s">
        <v>109</v>
      </c>
      <c r="B2215" t="s">
        <v>291</v>
      </c>
      <c r="C2215" t="s">
        <v>757</v>
      </c>
      <c r="D2215" t="s">
        <v>293</v>
      </c>
      <c r="E2215" t="s">
        <v>63</v>
      </c>
      <c r="F2215" t="s">
        <v>111</v>
      </c>
      <c r="G2215" t="s">
        <v>82</v>
      </c>
      <c r="H2215" t="s">
        <v>11</v>
      </c>
      <c r="I2215" t="s">
        <v>294</v>
      </c>
      <c r="J2215" s="8">
        <v>0.53406364700435494</v>
      </c>
      <c r="K2215">
        <v>0</v>
      </c>
      <c r="L2215">
        <v>0</v>
      </c>
      <c r="M2215">
        <v>0</v>
      </c>
      <c r="N2215">
        <v>0</v>
      </c>
      <c r="O2215">
        <v>10</v>
      </c>
      <c r="P2215">
        <v>0</v>
      </c>
      <c r="Q2215">
        <v>0</v>
      </c>
      <c r="R2215">
        <v>0</v>
      </c>
      <c r="S2215" t="s">
        <v>723</v>
      </c>
      <c r="T2215">
        <v>0</v>
      </c>
      <c r="U2215">
        <v>0</v>
      </c>
      <c r="V2215">
        <v>1.1599999999999999</v>
      </c>
      <c r="W2215" t="s">
        <v>758</v>
      </c>
      <c r="X2215">
        <v>0</v>
      </c>
      <c r="Y2215">
        <v>0</v>
      </c>
      <c r="Z2215">
        <v>1.1599999999999999</v>
      </c>
      <c r="AA2215" t="s">
        <v>732</v>
      </c>
      <c r="AB2215">
        <v>287978.9267738866</v>
      </c>
      <c r="AC2215">
        <v>334055.55505770847</v>
      </c>
    </row>
    <row r="2216" spans="1:29" x14ac:dyDescent="0.3">
      <c r="A2216" t="s">
        <v>109</v>
      </c>
      <c r="B2216" t="s">
        <v>291</v>
      </c>
      <c r="C2216" t="s">
        <v>757</v>
      </c>
      <c r="D2216" t="s">
        <v>293</v>
      </c>
      <c r="E2216" t="s">
        <v>63</v>
      </c>
      <c r="F2216" t="s">
        <v>111</v>
      </c>
      <c r="G2216" t="s">
        <v>84</v>
      </c>
      <c r="H2216" t="s">
        <v>11</v>
      </c>
      <c r="I2216" t="s">
        <v>294</v>
      </c>
      <c r="J2216" s="8">
        <v>0.54643077071600687</v>
      </c>
      <c r="K2216">
        <v>0</v>
      </c>
      <c r="L2216">
        <v>0</v>
      </c>
      <c r="M2216">
        <v>0</v>
      </c>
      <c r="N2216">
        <v>0</v>
      </c>
      <c r="O2216">
        <v>10</v>
      </c>
      <c r="P2216">
        <v>0</v>
      </c>
      <c r="Q2216">
        <v>0</v>
      </c>
      <c r="R2216">
        <v>0</v>
      </c>
      <c r="S2216" t="s">
        <v>723</v>
      </c>
      <c r="T2216">
        <v>0</v>
      </c>
      <c r="U2216">
        <v>0</v>
      </c>
      <c r="V2216">
        <v>1.1599999999999999</v>
      </c>
      <c r="W2216" t="s">
        <v>758</v>
      </c>
      <c r="X2216">
        <v>0</v>
      </c>
      <c r="Y2216">
        <v>0</v>
      </c>
      <c r="Z2216">
        <v>1.1599999999999999</v>
      </c>
      <c r="AA2216" t="s">
        <v>732</v>
      </c>
      <c r="AB2216">
        <v>16065.032755790891</v>
      </c>
      <c r="AC2216">
        <v>18635.437996717432</v>
      </c>
    </row>
    <row r="2217" spans="1:29" x14ac:dyDescent="0.3">
      <c r="A2217" t="s">
        <v>109</v>
      </c>
      <c r="B2217" t="s">
        <v>291</v>
      </c>
      <c r="C2217" t="s">
        <v>757</v>
      </c>
      <c r="D2217" t="s">
        <v>293</v>
      </c>
      <c r="E2217" t="s">
        <v>63</v>
      </c>
      <c r="F2217" t="s">
        <v>111</v>
      </c>
      <c r="G2217" t="s">
        <v>86</v>
      </c>
      <c r="H2217" t="s">
        <v>11</v>
      </c>
      <c r="I2217" t="s">
        <v>294</v>
      </c>
      <c r="J2217" s="8">
        <v>0.54643077071600687</v>
      </c>
      <c r="K2217">
        <v>0</v>
      </c>
      <c r="L2217">
        <v>0</v>
      </c>
      <c r="M2217">
        <v>0</v>
      </c>
      <c r="N2217">
        <v>0</v>
      </c>
      <c r="O2217">
        <v>10</v>
      </c>
      <c r="P2217">
        <v>0</v>
      </c>
      <c r="Q2217">
        <v>0</v>
      </c>
      <c r="R2217">
        <v>0</v>
      </c>
      <c r="S2217" t="s">
        <v>723</v>
      </c>
      <c r="T2217">
        <v>0</v>
      </c>
      <c r="U2217">
        <v>0</v>
      </c>
      <c r="V2217">
        <v>1.1599999999999999</v>
      </c>
      <c r="W2217" t="s">
        <v>758</v>
      </c>
      <c r="X2217">
        <v>0</v>
      </c>
      <c r="Y2217">
        <v>0</v>
      </c>
      <c r="Z2217">
        <v>1.1599999999999999</v>
      </c>
      <c r="AA2217" t="s">
        <v>732</v>
      </c>
      <c r="AB2217">
        <v>5079.7893389003439</v>
      </c>
      <c r="AC2217">
        <v>5892.5556331243988</v>
      </c>
    </row>
    <row r="2218" spans="1:29" x14ac:dyDescent="0.3">
      <c r="A2218" t="s">
        <v>109</v>
      </c>
      <c r="B2218" t="s">
        <v>291</v>
      </c>
      <c r="C2218" t="s">
        <v>757</v>
      </c>
      <c r="D2218" t="s">
        <v>293</v>
      </c>
      <c r="E2218" t="s">
        <v>63</v>
      </c>
      <c r="F2218" t="s">
        <v>111</v>
      </c>
      <c r="G2218" t="s">
        <v>88</v>
      </c>
      <c r="H2218" t="s">
        <v>11</v>
      </c>
      <c r="I2218" t="s">
        <v>294</v>
      </c>
      <c r="J2218" s="8">
        <v>0.53406364700435494</v>
      </c>
      <c r="K2218">
        <v>0</v>
      </c>
      <c r="L2218">
        <v>0</v>
      </c>
      <c r="M2218">
        <v>0</v>
      </c>
      <c r="N2218">
        <v>0</v>
      </c>
      <c r="O2218">
        <v>10</v>
      </c>
      <c r="P2218">
        <v>0</v>
      </c>
      <c r="Q2218">
        <v>0</v>
      </c>
      <c r="R2218">
        <v>0</v>
      </c>
      <c r="S2218" t="s">
        <v>723</v>
      </c>
      <c r="T2218">
        <v>0</v>
      </c>
      <c r="U2218">
        <v>0</v>
      </c>
      <c r="V2218">
        <v>1.1599999999999999</v>
      </c>
      <c r="W2218" t="s">
        <v>758</v>
      </c>
      <c r="X2218">
        <v>0</v>
      </c>
      <c r="Y2218">
        <v>0</v>
      </c>
      <c r="Z2218">
        <v>1.1599999999999999</v>
      </c>
      <c r="AA2218" t="s">
        <v>732</v>
      </c>
      <c r="AB2218">
        <v>11443.845957154459</v>
      </c>
      <c r="AC2218">
        <v>13274.861310299171</v>
      </c>
    </row>
    <row r="2219" spans="1:29" x14ac:dyDescent="0.3">
      <c r="A2219" t="s">
        <v>109</v>
      </c>
      <c r="B2219" t="s">
        <v>291</v>
      </c>
      <c r="C2219" t="s">
        <v>757</v>
      </c>
      <c r="D2219" t="s">
        <v>293</v>
      </c>
      <c r="E2219" t="s">
        <v>63</v>
      </c>
      <c r="F2219" t="s">
        <v>111</v>
      </c>
      <c r="G2219" t="s">
        <v>90</v>
      </c>
      <c r="H2219" t="s">
        <v>11</v>
      </c>
      <c r="I2219" t="s">
        <v>294</v>
      </c>
      <c r="J2219" s="8">
        <v>0.54643077071600687</v>
      </c>
      <c r="K2219">
        <v>0</v>
      </c>
      <c r="L2219">
        <v>0</v>
      </c>
      <c r="M2219">
        <v>0</v>
      </c>
      <c r="N2219">
        <v>0</v>
      </c>
      <c r="O2219">
        <v>10</v>
      </c>
      <c r="P2219">
        <v>0</v>
      </c>
      <c r="Q2219">
        <v>0</v>
      </c>
      <c r="R2219">
        <v>0</v>
      </c>
      <c r="S2219" t="s">
        <v>723</v>
      </c>
      <c r="T2219">
        <v>0</v>
      </c>
      <c r="U2219">
        <v>0</v>
      </c>
      <c r="V2219">
        <v>1.1599999999999999</v>
      </c>
      <c r="W2219" t="s">
        <v>758</v>
      </c>
      <c r="X2219">
        <v>0</v>
      </c>
      <c r="Y2219">
        <v>0</v>
      </c>
      <c r="Z2219">
        <v>1.1599999999999999</v>
      </c>
      <c r="AA2219" t="s">
        <v>732</v>
      </c>
      <c r="AB2219">
        <v>52061.221525801295</v>
      </c>
      <c r="AC2219">
        <v>60391.0169699295</v>
      </c>
    </row>
    <row r="2220" spans="1:29" x14ac:dyDescent="0.3">
      <c r="A2220" t="s">
        <v>109</v>
      </c>
      <c r="B2220" t="s">
        <v>291</v>
      </c>
      <c r="C2220" t="s">
        <v>757</v>
      </c>
      <c r="D2220" t="s">
        <v>293</v>
      </c>
      <c r="E2220" t="s">
        <v>63</v>
      </c>
      <c r="F2220" t="s">
        <v>111</v>
      </c>
      <c r="G2220" t="s">
        <v>92</v>
      </c>
      <c r="H2220" t="s">
        <v>11</v>
      </c>
      <c r="I2220" t="s">
        <v>294</v>
      </c>
      <c r="J2220" s="8">
        <v>0.53406364700435494</v>
      </c>
      <c r="K2220">
        <v>0</v>
      </c>
      <c r="L2220">
        <v>0</v>
      </c>
      <c r="M2220">
        <v>0</v>
      </c>
      <c r="N2220">
        <v>0</v>
      </c>
      <c r="O2220">
        <v>10</v>
      </c>
      <c r="P2220">
        <v>0</v>
      </c>
      <c r="Q2220">
        <v>0</v>
      </c>
      <c r="R2220">
        <v>0</v>
      </c>
      <c r="S2220" t="s">
        <v>723</v>
      </c>
      <c r="T2220">
        <v>0</v>
      </c>
      <c r="U2220">
        <v>0</v>
      </c>
      <c r="V2220">
        <v>1.1599999999999999</v>
      </c>
      <c r="W2220" t="s">
        <v>758</v>
      </c>
      <c r="X2220">
        <v>0</v>
      </c>
      <c r="Y2220">
        <v>0</v>
      </c>
      <c r="Z2220">
        <v>1.1599999999999999</v>
      </c>
      <c r="AA2220" t="s">
        <v>732</v>
      </c>
      <c r="AB2220">
        <v>16063.992455724288</v>
      </c>
      <c r="AC2220">
        <v>18634.231248640172</v>
      </c>
    </row>
    <row r="2221" spans="1:29" x14ac:dyDescent="0.3">
      <c r="A2221" t="s">
        <v>109</v>
      </c>
      <c r="B2221" t="s">
        <v>291</v>
      </c>
      <c r="C2221" t="s">
        <v>757</v>
      </c>
      <c r="D2221" t="s">
        <v>759</v>
      </c>
      <c r="E2221" t="s">
        <v>63</v>
      </c>
      <c r="F2221" t="s">
        <v>94</v>
      </c>
      <c r="G2221" t="s">
        <v>65</v>
      </c>
      <c r="H2221" t="s">
        <v>11</v>
      </c>
      <c r="I2221" t="s">
        <v>294</v>
      </c>
      <c r="J2221" s="8">
        <v>0.35834385186694856</v>
      </c>
      <c r="K2221">
        <v>40558.163059323371</v>
      </c>
      <c r="L2221">
        <v>34068.856969831628</v>
      </c>
      <c r="M2221">
        <v>6489.3060894917398</v>
      </c>
      <c r="N2221">
        <v>0.16</v>
      </c>
      <c r="O2221">
        <v>10</v>
      </c>
      <c r="P2221">
        <v>1.3944054573010181</v>
      </c>
      <c r="Q2221">
        <v>0.13996517357734128</v>
      </c>
      <c r="R2221">
        <v>0</v>
      </c>
      <c r="S2221" t="s">
        <v>723</v>
      </c>
      <c r="T2221">
        <v>0</v>
      </c>
      <c r="U2221">
        <v>0</v>
      </c>
      <c r="V2221">
        <v>1.1599999999999999</v>
      </c>
      <c r="W2221" t="s">
        <v>758</v>
      </c>
      <c r="X2221">
        <v>0</v>
      </c>
      <c r="Y2221">
        <v>0</v>
      </c>
      <c r="Z2221">
        <v>1.1599999999999999</v>
      </c>
      <c r="AA2221" t="s">
        <v>732</v>
      </c>
      <c r="AB2221">
        <v>19267.253293528709</v>
      </c>
      <c r="AC2221">
        <v>22350.013820493299</v>
      </c>
    </row>
    <row r="2222" spans="1:29" x14ac:dyDescent="0.3">
      <c r="A2222" t="s">
        <v>109</v>
      </c>
      <c r="B2222" t="s">
        <v>291</v>
      </c>
      <c r="C2222" t="s">
        <v>757</v>
      </c>
      <c r="D2222" t="s">
        <v>759</v>
      </c>
      <c r="E2222" t="s">
        <v>63</v>
      </c>
      <c r="F2222" t="s">
        <v>94</v>
      </c>
      <c r="G2222" t="s">
        <v>70</v>
      </c>
      <c r="H2222" t="s">
        <v>11</v>
      </c>
      <c r="I2222" t="s">
        <v>294</v>
      </c>
      <c r="J2222" s="8">
        <v>0.71668770373389712</v>
      </c>
      <c r="K2222">
        <v>242237.89793970127</v>
      </c>
      <c r="L2222">
        <v>203479.83426934906</v>
      </c>
      <c r="M2222">
        <v>38758.063670352203</v>
      </c>
      <c r="N2222">
        <v>0.16</v>
      </c>
      <c r="O2222">
        <v>10</v>
      </c>
      <c r="P2222">
        <v>7.1769347045239069</v>
      </c>
      <c r="Q2222">
        <v>5.9242100655302536</v>
      </c>
      <c r="R2222">
        <v>0</v>
      </c>
      <c r="S2222" t="s">
        <v>723</v>
      </c>
      <c r="T2222">
        <v>0</v>
      </c>
      <c r="U2222">
        <v>0</v>
      </c>
      <c r="V2222">
        <v>1.1599999999999999</v>
      </c>
      <c r="W2222" t="s">
        <v>758</v>
      </c>
      <c r="X2222">
        <v>0</v>
      </c>
      <c r="Y2222">
        <v>0</v>
      </c>
      <c r="Z2222">
        <v>1.1599999999999999</v>
      </c>
      <c r="AA2222" t="s">
        <v>732</v>
      </c>
      <c r="AB2222">
        <v>75933.209894226384</v>
      </c>
      <c r="AC2222">
        <v>88082.523477302602</v>
      </c>
    </row>
    <row r="2223" spans="1:29" x14ac:dyDescent="0.3">
      <c r="A2223" t="s">
        <v>109</v>
      </c>
      <c r="B2223" t="s">
        <v>291</v>
      </c>
      <c r="C2223" t="s">
        <v>757</v>
      </c>
      <c r="D2223" t="s">
        <v>759</v>
      </c>
      <c r="E2223" t="s">
        <v>63</v>
      </c>
      <c r="F2223" t="s">
        <v>94</v>
      </c>
      <c r="G2223" t="s">
        <v>72</v>
      </c>
      <c r="H2223" t="s">
        <v>11</v>
      </c>
      <c r="I2223" t="s">
        <v>294</v>
      </c>
      <c r="J2223" s="8">
        <v>0.53406364700435494</v>
      </c>
      <c r="K2223">
        <v>97647.706410147191</v>
      </c>
      <c r="L2223">
        <v>82024.073384523639</v>
      </c>
      <c r="M2223">
        <v>15623.633025623551</v>
      </c>
      <c r="N2223">
        <v>0.16</v>
      </c>
      <c r="O2223">
        <v>10</v>
      </c>
      <c r="P2223">
        <v>3.3571662136689575</v>
      </c>
      <c r="Q2223">
        <v>0.33697971372950841</v>
      </c>
      <c r="R2223">
        <v>0</v>
      </c>
      <c r="S2223" t="s">
        <v>723</v>
      </c>
      <c r="T2223">
        <v>0</v>
      </c>
      <c r="U2223">
        <v>0</v>
      </c>
      <c r="V2223">
        <v>1.1599999999999999</v>
      </c>
      <c r="W2223" t="s">
        <v>758</v>
      </c>
      <c r="X2223">
        <v>0</v>
      </c>
      <c r="Y2223">
        <v>0</v>
      </c>
      <c r="Z2223">
        <v>1.1599999999999999</v>
      </c>
      <c r="AA2223" t="s">
        <v>732</v>
      </c>
      <c r="AB2223">
        <v>4711.6967871285187</v>
      </c>
      <c r="AC2223">
        <v>5465.5682730690814</v>
      </c>
    </row>
    <row r="2224" spans="1:29" x14ac:dyDescent="0.3">
      <c r="A2224" t="s">
        <v>109</v>
      </c>
      <c r="B2224" t="s">
        <v>291</v>
      </c>
      <c r="C2224" t="s">
        <v>757</v>
      </c>
      <c r="D2224" t="s">
        <v>759</v>
      </c>
      <c r="E2224" t="s">
        <v>63</v>
      </c>
      <c r="F2224" t="s">
        <v>94</v>
      </c>
      <c r="G2224" t="s">
        <v>74</v>
      </c>
      <c r="H2224" t="s">
        <v>11</v>
      </c>
      <c r="I2224" t="s">
        <v>294</v>
      </c>
      <c r="J2224" s="8">
        <v>0.71668770373389712</v>
      </c>
      <c r="K2224">
        <v>170444.49831737566</v>
      </c>
      <c r="L2224">
        <v>143173.37858659556</v>
      </c>
      <c r="M2224">
        <v>27271.119730780105</v>
      </c>
      <c r="N2224">
        <v>0.16</v>
      </c>
      <c r="O2224">
        <v>10</v>
      </c>
      <c r="P2224">
        <v>5.8599482987691252</v>
      </c>
      <c r="Q2224">
        <v>0.5881995631163166</v>
      </c>
      <c r="R2224">
        <v>0</v>
      </c>
      <c r="S2224" t="s">
        <v>723</v>
      </c>
      <c r="T2224">
        <v>0</v>
      </c>
      <c r="U2224">
        <v>0</v>
      </c>
      <c r="V2224">
        <v>1.1599999999999999</v>
      </c>
      <c r="W2224" t="s">
        <v>758</v>
      </c>
      <c r="X2224">
        <v>0</v>
      </c>
      <c r="Y2224">
        <v>0</v>
      </c>
      <c r="Z2224">
        <v>1.1599999999999999</v>
      </c>
      <c r="AA2224" t="s">
        <v>732</v>
      </c>
      <c r="AB2224">
        <v>20120.765533400208</v>
      </c>
      <c r="AC2224">
        <v>23340.088018744242</v>
      </c>
    </row>
    <row r="2225" spans="1:29" x14ac:dyDescent="0.3">
      <c r="A2225" t="s">
        <v>109</v>
      </c>
      <c r="B2225" t="s">
        <v>291</v>
      </c>
      <c r="C2225" t="s">
        <v>757</v>
      </c>
      <c r="D2225" t="s">
        <v>759</v>
      </c>
      <c r="E2225" t="s">
        <v>63</v>
      </c>
      <c r="F2225" t="s">
        <v>94</v>
      </c>
      <c r="G2225" t="s">
        <v>76</v>
      </c>
      <c r="H2225" t="s">
        <v>11</v>
      </c>
      <c r="I2225" t="s">
        <v>294</v>
      </c>
      <c r="J2225" s="8">
        <v>0.35834385186694856</v>
      </c>
      <c r="K2225">
        <v>1776004.8544642744</v>
      </c>
      <c r="L2225">
        <v>1491844.0777499904</v>
      </c>
      <c r="M2225">
        <v>284160.77671428391</v>
      </c>
      <c r="N2225">
        <v>0.16</v>
      </c>
      <c r="O2225">
        <v>10</v>
      </c>
      <c r="P2225">
        <v>52.618813917302198</v>
      </c>
      <c r="Q2225">
        <v>43.434268232739036</v>
      </c>
      <c r="R2225">
        <v>0</v>
      </c>
      <c r="S2225" t="s">
        <v>723</v>
      </c>
      <c r="T2225">
        <v>0</v>
      </c>
      <c r="U2225">
        <v>0</v>
      </c>
      <c r="V2225">
        <v>1.1599999999999999</v>
      </c>
      <c r="W2225" t="s">
        <v>758</v>
      </c>
      <c r="X2225">
        <v>0</v>
      </c>
      <c r="Y2225">
        <v>0</v>
      </c>
      <c r="Z2225">
        <v>1.1599999999999999</v>
      </c>
      <c r="AA2225" t="s">
        <v>732</v>
      </c>
      <c r="AB2225">
        <v>209655.21102544924</v>
      </c>
      <c r="AC2225">
        <v>243200.04478952111</v>
      </c>
    </row>
    <row r="2226" spans="1:29" x14ac:dyDescent="0.3">
      <c r="A2226" t="s">
        <v>109</v>
      </c>
      <c r="B2226" t="s">
        <v>291</v>
      </c>
      <c r="C2226" t="s">
        <v>757</v>
      </c>
      <c r="D2226" t="s">
        <v>759</v>
      </c>
      <c r="E2226" t="s">
        <v>63</v>
      </c>
      <c r="F2226" t="s">
        <v>94</v>
      </c>
      <c r="G2226" t="s">
        <v>78</v>
      </c>
      <c r="H2226" t="s">
        <v>11</v>
      </c>
      <c r="I2226" t="s">
        <v>294</v>
      </c>
      <c r="J2226" s="8">
        <v>0.35834385186694856</v>
      </c>
      <c r="K2226">
        <v>197035.65509167683</v>
      </c>
      <c r="L2226">
        <v>165509.95027700852</v>
      </c>
      <c r="M2226">
        <v>31525.704814668294</v>
      </c>
      <c r="N2226">
        <v>0.16</v>
      </c>
      <c r="O2226">
        <v>10</v>
      </c>
      <c r="P2226">
        <v>6.7741626350495485</v>
      </c>
      <c r="Q2226">
        <v>0.67996495860756523</v>
      </c>
      <c r="R2226">
        <v>0</v>
      </c>
      <c r="S2226" t="s">
        <v>723</v>
      </c>
      <c r="T2226">
        <v>0</v>
      </c>
      <c r="U2226">
        <v>0</v>
      </c>
      <c r="V2226">
        <v>1.1599999999999999</v>
      </c>
      <c r="W2226" t="s">
        <v>758</v>
      </c>
      <c r="X2226">
        <v>0</v>
      </c>
      <c r="Y2226">
        <v>0</v>
      </c>
      <c r="Z2226">
        <v>1.1599999999999999</v>
      </c>
      <c r="AA2226" t="s">
        <v>732</v>
      </c>
      <c r="AB2226">
        <v>20630.286207403591</v>
      </c>
      <c r="AC2226">
        <v>23931.132000588164</v>
      </c>
    </row>
    <row r="2227" spans="1:29" x14ac:dyDescent="0.3">
      <c r="A2227" t="s">
        <v>109</v>
      </c>
      <c r="B2227" t="s">
        <v>291</v>
      </c>
      <c r="C2227" t="s">
        <v>757</v>
      </c>
      <c r="D2227" t="s">
        <v>759</v>
      </c>
      <c r="E2227" t="s">
        <v>63</v>
      </c>
      <c r="F2227" t="s">
        <v>94</v>
      </c>
      <c r="G2227" t="s">
        <v>80</v>
      </c>
      <c r="H2227" t="s">
        <v>11</v>
      </c>
      <c r="I2227" t="s">
        <v>294</v>
      </c>
      <c r="J2227" s="8">
        <v>0.71668770373389712</v>
      </c>
      <c r="K2227">
        <v>161633.06094923196</v>
      </c>
      <c r="L2227">
        <v>135771.77119735486</v>
      </c>
      <c r="M2227">
        <v>25861.289751877113</v>
      </c>
      <c r="N2227">
        <v>0.16</v>
      </c>
      <c r="O2227">
        <v>10</v>
      </c>
      <c r="P2227">
        <v>5.5570076469739682</v>
      </c>
      <c r="Q2227">
        <v>0.5577915202546565</v>
      </c>
      <c r="R2227">
        <v>0</v>
      </c>
      <c r="S2227" t="s">
        <v>723</v>
      </c>
      <c r="T2227">
        <v>0</v>
      </c>
      <c r="U2227">
        <v>0</v>
      </c>
      <c r="V2227">
        <v>1.1599999999999999</v>
      </c>
      <c r="W2227" t="s">
        <v>758</v>
      </c>
      <c r="X2227">
        <v>0</v>
      </c>
      <c r="Y2227">
        <v>0</v>
      </c>
      <c r="Z2227">
        <v>1.1599999999999999</v>
      </c>
      <c r="AA2227" t="s">
        <v>732</v>
      </c>
      <c r="AB2227">
        <v>33805.335343863611</v>
      </c>
      <c r="AC2227">
        <v>39214.188998881786</v>
      </c>
    </row>
    <row r="2228" spans="1:29" x14ac:dyDescent="0.3">
      <c r="A2228" t="s">
        <v>109</v>
      </c>
      <c r="B2228" t="s">
        <v>291</v>
      </c>
      <c r="C2228" t="s">
        <v>757</v>
      </c>
      <c r="D2228" t="s">
        <v>759</v>
      </c>
      <c r="E2228" t="s">
        <v>63</v>
      </c>
      <c r="F2228" t="s">
        <v>94</v>
      </c>
      <c r="G2228" t="s">
        <v>82</v>
      </c>
      <c r="H2228" t="s">
        <v>11</v>
      </c>
      <c r="I2228" t="s">
        <v>294</v>
      </c>
      <c r="J2228" s="8">
        <v>0.53406364700435494</v>
      </c>
      <c r="K2228">
        <v>1878475.6776267439</v>
      </c>
      <c r="L2228">
        <v>1577919.5692064648</v>
      </c>
      <c r="M2228">
        <v>300556.10842027905</v>
      </c>
      <c r="N2228">
        <v>0.16</v>
      </c>
      <c r="O2228">
        <v>10</v>
      </c>
      <c r="P2228">
        <v>64.582726107656669</v>
      </c>
      <c r="Q2228">
        <v>6.4825710645542074</v>
      </c>
      <c r="R2228">
        <v>0</v>
      </c>
      <c r="S2228" t="s">
        <v>723</v>
      </c>
      <c r="T2228">
        <v>0</v>
      </c>
      <c r="U2228">
        <v>0</v>
      </c>
      <c r="V2228">
        <v>1.1599999999999999</v>
      </c>
      <c r="W2228" t="s">
        <v>758</v>
      </c>
      <c r="X2228">
        <v>0</v>
      </c>
      <c r="Y2228">
        <v>0</v>
      </c>
      <c r="Z2228">
        <v>1.1599999999999999</v>
      </c>
      <c r="AA2228" t="s">
        <v>732</v>
      </c>
      <c r="AB2228">
        <v>287978.9267738866</v>
      </c>
      <c r="AC2228">
        <v>334055.55505770847</v>
      </c>
    </row>
    <row r="2229" spans="1:29" x14ac:dyDescent="0.3">
      <c r="A2229" t="s">
        <v>109</v>
      </c>
      <c r="B2229" t="s">
        <v>291</v>
      </c>
      <c r="C2229" t="s">
        <v>757</v>
      </c>
      <c r="D2229" t="s">
        <v>759</v>
      </c>
      <c r="E2229" t="s">
        <v>63</v>
      </c>
      <c r="F2229" t="s">
        <v>94</v>
      </c>
      <c r="G2229" t="s">
        <v>84</v>
      </c>
      <c r="H2229" t="s">
        <v>11</v>
      </c>
      <c r="I2229" t="s">
        <v>294</v>
      </c>
      <c r="J2229" s="8">
        <v>0.35834385186694856</v>
      </c>
      <c r="K2229">
        <v>140416.77936558545</v>
      </c>
      <c r="L2229">
        <v>117950.09466709178</v>
      </c>
      <c r="M2229">
        <v>22466.684698493671</v>
      </c>
      <c r="N2229">
        <v>0.16</v>
      </c>
      <c r="O2229">
        <v>10</v>
      </c>
      <c r="P2229">
        <v>4.8275836151064526</v>
      </c>
      <c r="Q2229">
        <v>0.48457468027654005</v>
      </c>
      <c r="R2229">
        <v>0</v>
      </c>
      <c r="S2229" t="s">
        <v>723</v>
      </c>
      <c r="T2229">
        <v>0</v>
      </c>
      <c r="U2229">
        <v>0</v>
      </c>
      <c r="V2229">
        <v>1.1599999999999999</v>
      </c>
      <c r="W2229" t="s">
        <v>758</v>
      </c>
      <c r="X2229">
        <v>0</v>
      </c>
      <c r="Y2229">
        <v>0</v>
      </c>
      <c r="Z2229">
        <v>1.1599999999999999</v>
      </c>
      <c r="AA2229" t="s">
        <v>732</v>
      </c>
      <c r="AB2229">
        <v>16065.032755790891</v>
      </c>
      <c r="AC2229">
        <v>18635.437996717432</v>
      </c>
    </row>
    <row r="2230" spans="1:29" x14ac:dyDescent="0.3">
      <c r="A2230" t="s">
        <v>109</v>
      </c>
      <c r="B2230" t="s">
        <v>291</v>
      </c>
      <c r="C2230" t="s">
        <v>757</v>
      </c>
      <c r="D2230" t="s">
        <v>759</v>
      </c>
      <c r="E2230" t="s">
        <v>63</v>
      </c>
      <c r="F2230" t="s">
        <v>94</v>
      </c>
      <c r="G2230" t="s">
        <v>86</v>
      </c>
      <c r="H2230" t="s">
        <v>11</v>
      </c>
      <c r="I2230" t="s">
        <v>294</v>
      </c>
      <c r="J2230" s="8">
        <v>0.71668770373389712</v>
      </c>
      <c r="K2230">
        <v>101749.50643558502</v>
      </c>
      <c r="L2230">
        <v>85469.585405891412</v>
      </c>
      <c r="M2230">
        <v>16279.921029693603</v>
      </c>
      <c r="N2230">
        <v>0.16</v>
      </c>
      <c r="O2230">
        <v>10</v>
      </c>
      <c r="P2230">
        <v>3.4981876976020958</v>
      </c>
      <c r="Q2230">
        <v>0.35113491971603733</v>
      </c>
      <c r="R2230">
        <v>0</v>
      </c>
      <c r="S2230" t="s">
        <v>723</v>
      </c>
      <c r="T2230">
        <v>0</v>
      </c>
      <c r="U2230">
        <v>0</v>
      </c>
      <c r="V2230">
        <v>1.1599999999999999</v>
      </c>
      <c r="W2230" t="s">
        <v>758</v>
      </c>
      <c r="X2230">
        <v>0</v>
      </c>
      <c r="Y2230">
        <v>0</v>
      </c>
      <c r="Z2230">
        <v>1.1599999999999999</v>
      </c>
      <c r="AA2230" t="s">
        <v>732</v>
      </c>
      <c r="AB2230">
        <v>5079.7893389003439</v>
      </c>
      <c r="AC2230">
        <v>5892.5556331243988</v>
      </c>
    </row>
    <row r="2231" spans="1:29" x14ac:dyDescent="0.3">
      <c r="A2231" t="s">
        <v>109</v>
      </c>
      <c r="B2231" t="s">
        <v>291</v>
      </c>
      <c r="C2231" t="s">
        <v>757</v>
      </c>
      <c r="D2231" t="s">
        <v>759</v>
      </c>
      <c r="E2231" t="s">
        <v>63</v>
      </c>
      <c r="F2231" t="s">
        <v>94</v>
      </c>
      <c r="G2231" t="s">
        <v>88</v>
      </c>
      <c r="H2231" t="s">
        <v>11</v>
      </c>
      <c r="I2231" t="s">
        <v>294</v>
      </c>
      <c r="J2231" s="8">
        <v>0.53406364700435494</v>
      </c>
      <c r="K2231">
        <v>44441.706611256639</v>
      </c>
      <c r="L2231">
        <v>37331.033553455578</v>
      </c>
      <c r="M2231">
        <v>7110.673057801062</v>
      </c>
      <c r="N2231">
        <v>0.16</v>
      </c>
      <c r="O2231">
        <v>10</v>
      </c>
      <c r="P2231">
        <v>1.5279231985892809</v>
      </c>
      <c r="Q2231">
        <v>0.1533671821088039</v>
      </c>
      <c r="R2231">
        <v>0</v>
      </c>
      <c r="S2231" t="s">
        <v>723</v>
      </c>
      <c r="T2231">
        <v>0</v>
      </c>
      <c r="U2231">
        <v>0</v>
      </c>
      <c r="V2231">
        <v>1.1599999999999999</v>
      </c>
      <c r="W2231" t="s">
        <v>758</v>
      </c>
      <c r="X2231">
        <v>0</v>
      </c>
      <c r="Y2231">
        <v>0</v>
      </c>
      <c r="Z2231">
        <v>1.1599999999999999</v>
      </c>
      <c r="AA2231" t="s">
        <v>732</v>
      </c>
      <c r="AB2231">
        <v>11443.845957154459</v>
      </c>
      <c r="AC2231">
        <v>13274.861310299171</v>
      </c>
    </row>
    <row r="2232" spans="1:29" x14ac:dyDescent="0.3">
      <c r="A2232" t="s">
        <v>109</v>
      </c>
      <c r="B2232" t="s">
        <v>291</v>
      </c>
      <c r="C2232" t="s">
        <v>757</v>
      </c>
      <c r="D2232" t="s">
        <v>759</v>
      </c>
      <c r="E2232" t="s">
        <v>63</v>
      </c>
      <c r="F2232" t="s">
        <v>94</v>
      </c>
      <c r="G2232" t="s">
        <v>90</v>
      </c>
      <c r="H2232" t="s">
        <v>11</v>
      </c>
      <c r="I2232" t="s">
        <v>294</v>
      </c>
      <c r="J2232" s="8">
        <v>0.71668770373389712</v>
      </c>
      <c r="K2232">
        <v>166082.80993455186</v>
      </c>
      <c r="L2232">
        <v>139509.56034502355</v>
      </c>
      <c r="M2232">
        <v>26573.249589528299</v>
      </c>
      <c r="N2232">
        <v>0.16</v>
      </c>
      <c r="O2232">
        <v>10</v>
      </c>
      <c r="P2232">
        <v>5.7099917517933658</v>
      </c>
      <c r="Q2232">
        <v>0.57314748911830882</v>
      </c>
      <c r="R2232">
        <v>0</v>
      </c>
      <c r="S2232" t="s">
        <v>723</v>
      </c>
      <c r="T2232">
        <v>0</v>
      </c>
      <c r="U2232">
        <v>0</v>
      </c>
      <c r="V2232">
        <v>1.1599999999999999</v>
      </c>
      <c r="W2232" t="s">
        <v>758</v>
      </c>
      <c r="X2232">
        <v>0</v>
      </c>
      <c r="Y2232">
        <v>0</v>
      </c>
      <c r="Z2232">
        <v>1.1599999999999999</v>
      </c>
      <c r="AA2232" t="s">
        <v>732</v>
      </c>
      <c r="AB2232">
        <v>52061.221525801295</v>
      </c>
      <c r="AC2232">
        <v>60391.0169699295</v>
      </c>
    </row>
    <row r="2233" spans="1:29" x14ac:dyDescent="0.3">
      <c r="A2233" t="s">
        <v>109</v>
      </c>
      <c r="B2233" t="s">
        <v>291</v>
      </c>
      <c r="C2233" t="s">
        <v>757</v>
      </c>
      <c r="D2233" t="s">
        <v>759</v>
      </c>
      <c r="E2233" t="s">
        <v>63</v>
      </c>
      <c r="F2233" t="s">
        <v>94</v>
      </c>
      <c r="G2233" t="s">
        <v>92</v>
      </c>
      <c r="H2233" t="s">
        <v>11</v>
      </c>
      <c r="I2233" t="s">
        <v>294</v>
      </c>
      <c r="J2233" s="8">
        <v>0.53406364700435494</v>
      </c>
      <c r="K2233">
        <v>16498.730130978565</v>
      </c>
      <c r="L2233">
        <v>13858.933310021996</v>
      </c>
      <c r="M2233">
        <v>2639.7968209565706</v>
      </c>
      <c r="N2233">
        <v>0.16</v>
      </c>
      <c r="O2233">
        <v>10</v>
      </c>
      <c r="P2233">
        <v>0.56723277381973858</v>
      </c>
      <c r="Q2233">
        <v>5.693669171383451E-2</v>
      </c>
      <c r="R2233">
        <v>0</v>
      </c>
      <c r="S2233" t="s">
        <v>723</v>
      </c>
      <c r="T2233">
        <v>0</v>
      </c>
      <c r="U2233">
        <v>0</v>
      </c>
      <c r="V2233">
        <v>1.1599999999999999</v>
      </c>
      <c r="W2233" t="s">
        <v>758</v>
      </c>
      <c r="X2233">
        <v>0</v>
      </c>
      <c r="Y2233">
        <v>0</v>
      </c>
      <c r="Z2233">
        <v>1.1599999999999999</v>
      </c>
      <c r="AA2233" t="s">
        <v>732</v>
      </c>
      <c r="AB2233">
        <v>16063.992455724288</v>
      </c>
      <c r="AC2233">
        <v>18634.231248640172</v>
      </c>
    </row>
    <row r="2234" spans="1:29" x14ac:dyDescent="0.3">
      <c r="A2234" t="s">
        <v>109</v>
      </c>
      <c r="B2234" t="s">
        <v>296</v>
      </c>
      <c r="C2234" t="s">
        <v>760</v>
      </c>
      <c r="D2234">
        <v>0</v>
      </c>
      <c r="E2234" t="s">
        <v>63</v>
      </c>
      <c r="F2234" t="s">
        <v>111</v>
      </c>
      <c r="G2234" t="s">
        <v>65</v>
      </c>
      <c r="H2234" t="s">
        <v>11</v>
      </c>
      <c r="I2234" t="s">
        <v>128</v>
      </c>
      <c r="J2234" s="8">
        <v>5.3751577780042283E-2</v>
      </c>
      <c r="K2234">
        <v>84673.135563833377</v>
      </c>
      <c r="L2234">
        <v>66274.712432544358</v>
      </c>
      <c r="M2234">
        <v>18398.423131289012</v>
      </c>
      <c r="N2234">
        <v>0.21728760850504714</v>
      </c>
      <c r="O2234">
        <v>15</v>
      </c>
      <c r="P2234">
        <v>3.8561934735257064</v>
      </c>
      <c r="Q2234">
        <v>0.33159963161510908</v>
      </c>
      <c r="R2234">
        <v>0</v>
      </c>
      <c r="S2234" t="s">
        <v>723</v>
      </c>
      <c r="T2234">
        <v>0</v>
      </c>
      <c r="U2234">
        <v>0</v>
      </c>
      <c r="V2234">
        <v>0.75</v>
      </c>
      <c r="W2234" t="s">
        <v>761</v>
      </c>
      <c r="X2234">
        <v>0</v>
      </c>
      <c r="Y2234">
        <v>0</v>
      </c>
      <c r="Z2234">
        <v>0.75</v>
      </c>
      <c r="AA2234" t="s">
        <v>732</v>
      </c>
      <c r="AB2234">
        <v>19267.253293528709</v>
      </c>
      <c r="AC2234">
        <v>14450.439970146532</v>
      </c>
    </row>
    <row r="2235" spans="1:29" x14ac:dyDescent="0.3">
      <c r="A2235" t="s">
        <v>109</v>
      </c>
      <c r="B2235" t="s">
        <v>296</v>
      </c>
      <c r="C2235" t="s">
        <v>760</v>
      </c>
      <c r="D2235">
        <v>0</v>
      </c>
      <c r="E2235" t="s">
        <v>63</v>
      </c>
      <c r="F2235" t="s">
        <v>111</v>
      </c>
      <c r="G2235" t="s">
        <v>70</v>
      </c>
      <c r="H2235" t="s">
        <v>11</v>
      </c>
      <c r="I2235" t="s">
        <v>128</v>
      </c>
      <c r="J2235" s="8">
        <v>7.1668770373389699E-3</v>
      </c>
      <c r="K2235">
        <v>505719.2145809189</v>
      </c>
      <c r="L2235">
        <v>395832.69586883386</v>
      </c>
      <c r="M2235">
        <v>109886.51871208509</v>
      </c>
      <c r="N2235">
        <v>0.21728760850652318</v>
      </c>
      <c r="O2235">
        <v>15</v>
      </c>
      <c r="P2235">
        <v>16.267873131998407</v>
      </c>
      <c r="Q2235">
        <v>14.052622720000388</v>
      </c>
      <c r="R2235">
        <v>0</v>
      </c>
      <c r="S2235" t="s">
        <v>723</v>
      </c>
      <c r="T2235">
        <v>0</v>
      </c>
      <c r="U2235">
        <v>0</v>
      </c>
      <c r="V2235">
        <v>0.75</v>
      </c>
      <c r="W2235" t="s">
        <v>761</v>
      </c>
      <c r="X2235">
        <v>0</v>
      </c>
      <c r="Y2235">
        <v>0</v>
      </c>
      <c r="Z2235">
        <v>0.75</v>
      </c>
      <c r="AA2235" t="s">
        <v>732</v>
      </c>
      <c r="AB2235">
        <v>75933.209894226384</v>
      </c>
      <c r="AC2235">
        <v>56949.907420669784</v>
      </c>
    </row>
    <row r="2236" spans="1:29" x14ac:dyDescent="0.3">
      <c r="A2236" t="s">
        <v>109</v>
      </c>
      <c r="B2236" t="s">
        <v>296</v>
      </c>
      <c r="C2236" t="s">
        <v>760</v>
      </c>
      <c r="D2236">
        <v>0</v>
      </c>
      <c r="E2236" t="s">
        <v>63</v>
      </c>
      <c r="F2236" t="s">
        <v>111</v>
      </c>
      <c r="G2236" t="s">
        <v>72</v>
      </c>
      <c r="H2236" t="s">
        <v>11</v>
      </c>
      <c r="I2236" t="s">
        <v>128</v>
      </c>
      <c r="J2236" s="8">
        <v>7.1668770373389701E-2</v>
      </c>
      <c r="K2236">
        <v>203858.77611119958</v>
      </c>
      <c r="L2236">
        <v>159562.79017628427</v>
      </c>
      <c r="M2236">
        <v>44295.985934915283</v>
      </c>
      <c r="N2236">
        <v>0.21728760850969198</v>
      </c>
      <c r="O2236">
        <v>15</v>
      </c>
      <c r="P2236">
        <v>11.559487806315719</v>
      </c>
      <c r="Q2236">
        <v>5.3149386902109255</v>
      </c>
      <c r="R2236">
        <v>0</v>
      </c>
      <c r="S2236" t="s">
        <v>723</v>
      </c>
      <c r="T2236">
        <v>0</v>
      </c>
      <c r="U2236">
        <v>0</v>
      </c>
      <c r="V2236">
        <v>0.75</v>
      </c>
      <c r="W2236" t="s">
        <v>761</v>
      </c>
      <c r="X2236">
        <v>0</v>
      </c>
      <c r="Y2236">
        <v>0</v>
      </c>
      <c r="Z2236">
        <v>0.75</v>
      </c>
      <c r="AA2236" t="s">
        <v>732</v>
      </c>
      <c r="AB2236">
        <v>4711.6967871285187</v>
      </c>
      <c r="AC2236">
        <v>3533.7725903463888</v>
      </c>
    </row>
    <row r="2237" spans="1:29" x14ac:dyDescent="0.3">
      <c r="A2237" t="s">
        <v>109</v>
      </c>
      <c r="B2237" t="s">
        <v>296</v>
      </c>
      <c r="C2237" t="s">
        <v>760</v>
      </c>
      <c r="D2237">
        <v>0</v>
      </c>
      <c r="E2237" t="s">
        <v>63</v>
      </c>
      <c r="F2237" t="s">
        <v>111</v>
      </c>
      <c r="G2237" t="s">
        <v>74</v>
      </c>
      <c r="H2237" t="s">
        <v>11</v>
      </c>
      <c r="I2237" t="s">
        <v>128</v>
      </c>
      <c r="J2237" s="8">
        <v>5.0433579151644599E-3</v>
      </c>
      <c r="K2237">
        <v>355836.38463656779</v>
      </c>
      <c r="L2237">
        <v>278517.54759906756</v>
      </c>
      <c r="M2237">
        <v>77318.837037500227</v>
      </c>
      <c r="N2237">
        <v>0.217287608507122</v>
      </c>
      <c r="O2237">
        <v>15</v>
      </c>
      <c r="P2237">
        <v>16.205540694275626</v>
      </c>
      <c r="Q2237">
        <v>1.3935377882978082</v>
      </c>
      <c r="R2237">
        <v>0</v>
      </c>
      <c r="S2237" t="s">
        <v>723</v>
      </c>
      <c r="T2237">
        <v>0</v>
      </c>
      <c r="U2237">
        <v>0</v>
      </c>
      <c r="V2237">
        <v>0.75</v>
      </c>
      <c r="W2237" t="s">
        <v>761</v>
      </c>
      <c r="X2237">
        <v>0</v>
      </c>
      <c r="Y2237">
        <v>0</v>
      </c>
      <c r="Z2237">
        <v>0.75</v>
      </c>
      <c r="AA2237" t="s">
        <v>732</v>
      </c>
      <c r="AB2237">
        <v>20120.765533400208</v>
      </c>
      <c r="AC2237">
        <v>15090.574150050157</v>
      </c>
    </row>
    <row r="2238" spans="1:29" x14ac:dyDescent="0.3">
      <c r="A2238" t="s">
        <v>109</v>
      </c>
      <c r="B2238" t="s">
        <v>296</v>
      </c>
      <c r="C2238" t="s">
        <v>760</v>
      </c>
      <c r="D2238">
        <v>0</v>
      </c>
      <c r="E2238" t="s">
        <v>63</v>
      </c>
      <c r="F2238" t="s">
        <v>111</v>
      </c>
      <c r="G2238" t="s">
        <v>76</v>
      </c>
      <c r="H2238" t="s">
        <v>11</v>
      </c>
      <c r="I2238" t="s">
        <v>128</v>
      </c>
      <c r="J2238" s="8">
        <v>5.3751577780042283E-2</v>
      </c>
      <c r="K2238">
        <v>3707759.1400621724</v>
      </c>
      <c r="L2238">
        <v>2902109.0235976391</v>
      </c>
      <c r="M2238">
        <v>805650.11646453268</v>
      </c>
      <c r="N2238">
        <v>0.217287608507122</v>
      </c>
      <c r="O2238">
        <v>15</v>
      </c>
      <c r="P2238">
        <v>119.27044406388464</v>
      </c>
      <c r="Q2238">
        <v>103.02899085067962</v>
      </c>
      <c r="R2238">
        <v>0</v>
      </c>
      <c r="S2238" t="s">
        <v>723</v>
      </c>
      <c r="T2238">
        <v>0</v>
      </c>
      <c r="U2238">
        <v>0</v>
      </c>
      <c r="V2238">
        <v>0.75</v>
      </c>
      <c r="W2238" t="s">
        <v>761</v>
      </c>
      <c r="X2238">
        <v>0</v>
      </c>
      <c r="Y2238">
        <v>0</v>
      </c>
      <c r="Z2238">
        <v>0.75</v>
      </c>
      <c r="AA2238" t="s">
        <v>732</v>
      </c>
      <c r="AB2238">
        <v>209655.21102544924</v>
      </c>
      <c r="AC2238">
        <v>157241.40826908694</v>
      </c>
    </row>
    <row r="2239" spans="1:29" x14ac:dyDescent="0.3">
      <c r="A2239" t="s">
        <v>109</v>
      </c>
      <c r="B2239" t="s">
        <v>296</v>
      </c>
      <c r="C2239" t="s">
        <v>760</v>
      </c>
      <c r="D2239">
        <v>0</v>
      </c>
      <c r="E2239" t="s">
        <v>63</v>
      </c>
      <c r="F2239" t="s">
        <v>111</v>
      </c>
      <c r="G2239" t="s">
        <v>78</v>
      </c>
      <c r="H2239" t="s">
        <v>11</v>
      </c>
      <c r="I2239" t="s">
        <v>128</v>
      </c>
      <c r="J2239" s="8">
        <v>5.3751577780042283E-2</v>
      </c>
      <c r="K2239">
        <v>411350.6499062574</v>
      </c>
      <c r="L2239">
        <v>321969.25093039591</v>
      </c>
      <c r="M2239">
        <v>89381.398975861463</v>
      </c>
      <c r="N2239">
        <v>0.21728760850683126</v>
      </c>
      <c r="O2239">
        <v>15</v>
      </c>
      <c r="P2239">
        <v>18.733777613753912</v>
      </c>
      <c r="Q2239">
        <v>1.6109445229158734</v>
      </c>
      <c r="R2239">
        <v>0</v>
      </c>
      <c r="S2239" t="s">
        <v>723</v>
      </c>
      <c r="T2239">
        <v>0</v>
      </c>
      <c r="U2239">
        <v>0</v>
      </c>
      <c r="V2239">
        <v>0.75</v>
      </c>
      <c r="W2239" t="s">
        <v>761</v>
      </c>
      <c r="X2239">
        <v>0</v>
      </c>
      <c r="Y2239">
        <v>0</v>
      </c>
      <c r="Z2239">
        <v>0.75</v>
      </c>
      <c r="AA2239" t="s">
        <v>732</v>
      </c>
      <c r="AB2239">
        <v>20630.286207403591</v>
      </c>
      <c r="AC2239">
        <v>15472.714655552692</v>
      </c>
    </row>
    <row r="2240" spans="1:29" x14ac:dyDescent="0.3">
      <c r="A2240" t="s">
        <v>109</v>
      </c>
      <c r="B2240" t="s">
        <v>296</v>
      </c>
      <c r="C2240" t="s">
        <v>760</v>
      </c>
      <c r="D2240">
        <v>0</v>
      </c>
      <c r="E2240" t="s">
        <v>63</v>
      </c>
      <c r="F2240" t="s">
        <v>111</v>
      </c>
      <c r="G2240" t="s">
        <v>80</v>
      </c>
      <c r="H2240" t="s">
        <v>11</v>
      </c>
      <c r="I2240" t="s">
        <v>128</v>
      </c>
      <c r="J2240" s="8">
        <v>7.1668770373389699E-3</v>
      </c>
      <c r="K2240">
        <v>337440.7776055506</v>
      </c>
      <c r="L2240">
        <v>264119.07802696031</v>
      </c>
      <c r="M2240">
        <v>73321.699578590284</v>
      </c>
      <c r="N2240">
        <v>0.21728760850681553</v>
      </c>
      <c r="O2240">
        <v>15</v>
      </c>
      <c r="P2240">
        <v>19.134042833190183</v>
      </c>
      <c r="Q2240">
        <v>8.797644520089559</v>
      </c>
      <c r="R2240">
        <v>0</v>
      </c>
      <c r="S2240" t="s">
        <v>723</v>
      </c>
      <c r="T2240">
        <v>0</v>
      </c>
      <c r="U2240">
        <v>0</v>
      </c>
      <c r="V2240">
        <v>0.75</v>
      </c>
      <c r="W2240" t="s">
        <v>761</v>
      </c>
      <c r="X2240">
        <v>0</v>
      </c>
      <c r="Y2240">
        <v>0</v>
      </c>
      <c r="Z2240">
        <v>0.75</v>
      </c>
      <c r="AA2240" t="s">
        <v>732</v>
      </c>
      <c r="AB2240">
        <v>33805.335343863611</v>
      </c>
      <c r="AC2240">
        <v>25354.001507897709</v>
      </c>
    </row>
    <row r="2241" spans="1:29" x14ac:dyDescent="0.3">
      <c r="A2241" t="s">
        <v>109</v>
      </c>
      <c r="B2241" t="s">
        <v>296</v>
      </c>
      <c r="C2241" t="s">
        <v>760</v>
      </c>
      <c r="D2241">
        <v>0</v>
      </c>
      <c r="E2241" t="s">
        <v>63</v>
      </c>
      <c r="F2241" t="s">
        <v>111</v>
      </c>
      <c r="G2241" t="s">
        <v>82</v>
      </c>
      <c r="H2241" t="s">
        <v>11</v>
      </c>
      <c r="I2241" t="s">
        <v>128</v>
      </c>
      <c r="J2241" s="8">
        <v>6.8611160252842612E-2</v>
      </c>
      <c r="K2241">
        <v>3921687.1200985308</v>
      </c>
      <c r="L2241">
        <v>3069553.1044628136</v>
      </c>
      <c r="M2241">
        <v>852134.01563571743</v>
      </c>
      <c r="N2241">
        <v>0.21728760850618495</v>
      </c>
      <c r="O2241">
        <v>15</v>
      </c>
      <c r="P2241">
        <v>178.60191638246587</v>
      </c>
      <c r="Q2241">
        <v>15.358236064859463</v>
      </c>
      <c r="R2241">
        <v>0</v>
      </c>
      <c r="S2241" t="s">
        <v>723</v>
      </c>
      <c r="T2241">
        <v>0</v>
      </c>
      <c r="U2241">
        <v>0</v>
      </c>
      <c r="V2241">
        <v>0.75</v>
      </c>
      <c r="W2241" t="s">
        <v>761</v>
      </c>
      <c r="X2241">
        <v>0</v>
      </c>
      <c r="Y2241">
        <v>0</v>
      </c>
      <c r="Z2241">
        <v>0.75</v>
      </c>
      <c r="AA2241" t="s">
        <v>732</v>
      </c>
      <c r="AB2241">
        <v>288693.34159653698</v>
      </c>
      <c r="AC2241">
        <v>216520.00619740272</v>
      </c>
    </row>
    <row r="2242" spans="1:29" x14ac:dyDescent="0.3">
      <c r="A2242" t="s">
        <v>109</v>
      </c>
      <c r="B2242" t="s">
        <v>296</v>
      </c>
      <c r="C2242" t="s">
        <v>760</v>
      </c>
      <c r="D2242">
        <v>0</v>
      </c>
      <c r="E2242" t="s">
        <v>63</v>
      </c>
      <c r="F2242" t="s">
        <v>111</v>
      </c>
      <c r="G2242" t="s">
        <v>84</v>
      </c>
      <c r="H2242" t="s">
        <v>11</v>
      </c>
      <c r="I2242" t="s">
        <v>128</v>
      </c>
      <c r="J2242" s="8">
        <v>2.989662756125952E-2</v>
      </c>
      <c r="K2242">
        <v>293147.62051750132</v>
      </c>
      <c r="L2242">
        <v>229450.27511567244</v>
      </c>
      <c r="M2242">
        <v>63697.34540182889</v>
      </c>
      <c r="N2242">
        <v>0.21728760850721648</v>
      </c>
      <c r="O2242">
        <v>15</v>
      </c>
      <c r="P2242">
        <v>13.350561940371909</v>
      </c>
      <c r="Q2242">
        <v>1.1480340526675881</v>
      </c>
      <c r="R2242">
        <v>0</v>
      </c>
      <c r="S2242" t="s">
        <v>723</v>
      </c>
      <c r="T2242">
        <v>0</v>
      </c>
      <c r="U2242">
        <v>0</v>
      </c>
      <c r="V2242">
        <v>0.75</v>
      </c>
      <c r="W2242" t="s">
        <v>761</v>
      </c>
      <c r="X2242">
        <v>0</v>
      </c>
      <c r="Y2242">
        <v>0</v>
      </c>
      <c r="Z2242">
        <v>0.75</v>
      </c>
      <c r="AA2242" t="s">
        <v>732</v>
      </c>
      <c r="AB2242">
        <v>16065.032755790891</v>
      </c>
      <c r="AC2242">
        <v>12048.774566843169</v>
      </c>
    </row>
    <row r="2243" spans="1:29" x14ac:dyDescent="0.3">
      <c r="A2243" t="s">
        <v>109</v>
      </c>
      <c r="B2243" t="s">
        <v>296</v>
      </c>
      <c r="C2243" t="s">
        <v>760</v>
      </c>
      <c r="D2243">
        <v>0</v>
      </c>
      <c r="E2243" t="s">
        <v>63</v>
      </c>
      <c r="F2243" t="s">
        <v>111</v>
      </c>
      <c r="G2243" t="s">
        <v>86</v>
      </c>
      <c r="H2243" t="s">
        <v>11</v>
      </c>
      <c r="I2243" t="s">
        <v>128</v>
      </c>
      <c r="J2243" s="8">
        <v>5.0433579151644599E-3</v>
      </c>
      <c r="K2243">
        <v>212422.08966916794</v>
      </c>
      <c r="L2243">
        <v>166265.40181128035</v>
      </c>
      <c r="M2243">
        <v>46156.687857887548</v>
      </c>
      <c r="N2243">
        <v>0.21728760850518539</v>
      </c>
      <c r="O2243">
        <v>15</v>
      </c>
      <c r="P2243">
        <v>12.045056887482334</v>
      </c>
      <c r="Q2243">
        <v>5.5381985733047561</v>
      </c>
      <c r="R2243">
        <v>0</v>
      </c>
      <c r="S2243" t="s">
        <v>723</v>
      </c>
      <c r="T2243">
        <v>0</v>
      </c>
      <c r="U2243">
        <v>0</v>
      </c>
      <c r="V2243">
        <v>0.75</v>
      </c>
      <c r="W2243" t="s">
        <v>761</v>
      </c>
      <c r="X2243">
        <v>0</v>
      </c>
      <c r="Y2243">
        <v>0</v>
      </c>
      <c r="Z2243">
        <v>0.75</v>
      </c>
      <c r="AA2243" t="s">
        <v>732</v>
      </c>
      <c r="AB2243">
        <v>5079.7893389003439</v>
      </c>
      <c r="AC2243">
        <v>3809.8420041752579</v>
      </c>
    </row>
    <row r="2244" spans="1:29" x14ac:dyDescent="0.3">
      <c r="A2244" t="s">
        <v>109</v>
      </c>
      <c r="B2244" t="s">
        <v>296</v>
      </c>
      <c r="C2244" t="s">
        <v>760</v>
      </c>
      <c r="D2244">
        <v>0</v>
      </c>
      <c r="E2244" t="s">
        <v>63</v>
      </c>
      <c r="F2244" t="s">
        <v>111</v>
      </c>
      <c r="G2244" t="s">
        <v>88</v>
      </c>
      <c r="H2244" t="s">
        <v>11</v>
      </c>
      <c r="I2244" t="s">
        <v>128</v>
      </c>
      <c r="J2244" s="8">
        <v>4.3001262224033825E-2</v>
      </c>
      <c r="K2244">
        <v>92780.795890426816</v>
      </c>
      <c r="L2244">
        <v>72620.678635880788</v>
      </c>
      <c r="M2244">
        <v>20160.117254546021</v>
      </c>
      <c r="N2244">
        <v>0.21728760850849907</v>
      </c>
      <c r="O2244">
        <v>15</v>
      </c>
      <c r="P2244">
        <v>5.2609875287623069</v>
      </c>
      <c r="Q2244">
        <v>2.4189502713137983</v>
      </c>
      <c r="R2244">
        <v>0</v>
      </c>
      <c r="S2244" t="s">
        <v>723</v>
      </c>
      <c r="T2244">
        <v>0</v>
      </c>
      <c r="U2244">
        <v>0</v>
      </c>
      <c r="V2244">
        <v>0.75</v>
      </c>
      <c r="W2244" t="s">
        <v>761</v>
      </c>
      <c r="X2244">
        <v>0</v>
      </c>
      <c r="Y2244">
        <v>0</v>
      </c>
      <c r="Z2244">
        <v>0.75</v>
      </c>
      <c r="AA2244" t="s">
        <v>732</v>
      </c>
      <c r="AB2244">
        <v>11443.845957154459</v>
      </c>
      <c r="AC2244">
        <v>8582.8844678658443</v>
      </c>
    </row>
    <row r="2245" spans="1:29" x14ac:dyDescent="0.3">
      <c r="A2245" t="s">
        <v>109</v>
      </c>
      <c r="B2245" t="s">
        <v>296</v>
      </c>
      <c r="C2245" t="s">
        <v>760</v>
      </c>
      <c r="D2245">
        <v>0</v>
      </c>
      <c r="E2245" t="s">
        <v>63</v>
      </c>
      <c r="F2245" t="s">
        <v>111</v>
      </c>
      <c r="G2245" t="s">
        <v>90</v>
      </c>
      <c r="H2245" t="s">
        <v>11</v>
      </c>
      <c r="I2245" t="s">
        <v>128</v>
      </c>
      <c r="J2245" s="8">
        <v>7.1668770373389699E-3</v>
      </c>
      <c r="K2245">
        <v>346730.50298843416</v>
      </c>
      <c r="L2245">
        <v>271390.26119781344</v>
      </c>
      <c r="M2245">
        <v>75340.241790620727</v>
      </c>
      <c r="N2245">
        <v>0.21728760850652312</v>
      </c>
      <c r="O2245">
        <v>15</v>
      </c>
      <c r="P2245">
        <v>15.790839606942216</v>
      </c>
      <c r="Q2245">
        <v>1.35787704442325</v>
      </c>
      <c r="R2245">
        <v>0</v>
      </c>
      <c r="S2245" t="s">
        <v>723</v>
      </c>
      <c r="T2245">
        <v>0</v>
      </c>
      <c r="U2245">
        <v>0</v>
      </c>
      <c r="V2245">
        <v>0.75</v>
      </c>
      <c r="W2245" t="s">
        <v>761</v>
      </c>
      <c r="X2245">
        <v>0</v>
      </c>
      <c r="Y2245">
        <v>0</v>
      </c>
      <c r="Z2245">
        <v>0.75</v>
      </c>
      <c r="AA2245" t="s">
        <v>732</v>
      </c>
      <c r="AB2245">
        <v>52061.221525801295</v>
      </c>
      <c r="AC2245">
        <v>39045.916144350973</v>
      </c>
    </row>
    <row r="2246" spans="1:29" x14ac:dyDescent="0.3">
      <c r="A2246" t="s">
        <v>109</v>
      </c>
      <c r="B2246" t="s">
        <v>296</v>
      </c>
      <c r="C2246" t="s">
        <v>760</v>
      </c>
      <c r="D2246">
        <v>0</v>
      </c>
      <c r="E2246" t="s">
        <v>63</v>
      </c>
      <c r="F2246" t="s">
        <v>111</v>
      </c>
      <c r="G2246" t="s">
        <v>92</v>
      </c>
      <c r="H2246" t="s">
        <v>11</v>
      </c>
      <c r="I2246" t="s">
        <v>128</v>
      </c>
      <c r="J2246" s="8">
        <v>4.3001262224033825E-2</v>
      </c>
      <c r="K2246">
        <v>34444.341347629495</v>
      </c>
      <c r="L2246">
        <v>26960.012789854751</v>
      </c>
      <c r="M2246">
        <v>7484.3285577747447</v>
      </c>
      <c r="N2246">
        <v>0.21728760849972897</v>
      </c>
      <c r="O2246">
        <v>15</v>
      </c>
      <c r="P2246">
        <v>1.5686680718376871</v>
      </c>
      <c r="Q2246">
        <v>0.13489202715551787</v>
      </c>
      <c r="R2246">
        <v>0</v>
      </c>
      <c r="S2246" t="s">
        <v>723</v>
      </c>
      <c r="T2246">
        <v>0</v>
      </c>
      <c r="U2246">
        <v>0</v>
      </c>
      <c r="V2246">
        <v>0.75</v>
      </c>
      <c r="W2246" t="s">
        <v>761</v>
      </c>
      <c r="X2246">
        <v>0</v>
      </c>
      <c r="Y2246">
        <v>0</v>
      </c>
      <c r="Z2246">
        <v>0.75</v>
      </c>
      <c r="AA2246" t="s">
        <v>732</v>
      </c>
      <c r="AB2246">
        <v>16063.992455724288</v>
      </c>
      <c r="AC2246">
        <v>12047.994341793215</v>
      </c>
    </row>
    <row r="2247" spans="1:29" x14ac:dyDescent="0.3">
      <c r="A2247" t="s">
        <v>109</v>
      </c>
      <c r="B2247" t="s">
        <v>296</v>
      </c>
      <c r="C2247" t="s">
        <v>760</v>
      </c>
      <c r="D2247" t="s">
        <v>762</v>
      </c>
      <c r="E2247" t="s">
        <v>63</v>
      </c>
      <c r="F2247" t="s">
        <v>94</v>
      </c>
      <c r="G2247" t="s">
        <v>65</v>
      </c>
      <c r="H2247" t="s">
        <v>11</v>
      </c>
      <c r="I2247" t="s">
        <v>128</v>
      </c>
      <c r="J2247" s="8">
        <v>4.2759604797447941E-2</v>
      </c>
      <c r="K2247">
        <v>84673.135563833377</v>
      </c>
      <c r="L2247">
        <v>66274.712432544358</v>
      </c>
      <c r="M2247">
        <v>18398.423131289012</v>
      </c>
      <c r="N2247">
        <v>0.21728760850504714</v>
      </c>
      <c r="O2247">
        <v>15</v>
      </c>
      <c r="P2247">
        <v>3.8561934735257064</v>
      </c>
      <c r="Q2247">
        <v>0.33159963161510908</v>
      </c>
      <c r="R2247">
        <v>0</v>
      </c>
      <c r="S2247" t="s">
        <v>723</v>
      </c>
      <c r="T2247">
        <v>0</v>
      </c>
      <c r="U2247">
        <v>0</v>
      </c>
      <c r="V2247">
        <v>0.75</v>
      </c>
      <c r="W2247" t="s">
        <v>761</v>
      </c>
      <c r="X2247">
        <v>0</v>
      </c>
      <c r="Y2247">
        <v>0</v>
      </c>
      <c r="Z2247">
        <v>0.75</v>
      </c>
      <c r="AA2247" t="s">
        <v>732</v>
      </c>
      <c r="AB2247">
        <v>19267.253293528709</v>
      </c>
      <c r="AC2247">
        <v>14450.439970146532</v>
      </c>
    </row>
    <row r="2248" spans="1:29" x14ac:dyDescent="0.3">
      <c r="A2248" t="s">
        <v>109</v>
      </c>
      <c r="B2248" t="s">
        <v>296</v>
      </c>
      <c r="C2248" t="s">
        <v>760</v>
      </c>
      <c r="D2248" t="s">
        <v>762</v>
      </c>
      <c r="E2248" t="s">
        <v>63</v>
      </c>
      <c r="F2248" t="s">
        <v>94</v>
      </c>
      <c r="G2248" t="s">
        <v>70</v>
      </c>
      <c r="H2248" t="s">
        <v>11</v>
      </c>
      <c r="I2248" t="s">
        <v>128</v>
      </c>
      <c r="J2248" s="8">
        <v>4.2759604797447941E-2</v>
      </c>
      <c r="K2248">
        <v>505719.2145809189</v>
      </c>
      <c r="L2248">
        <v>395832.69586883386</v>
      </c>
      <c r="M2248">
        <v>109886.51871208509</v>
      </c>
      <c r="N2248">
        <v>0.21728760850652318</v>
      </c>
      <c r="O2248">
        <v>15</v>
      </c>
      <c r="P2248">
        <v>16.267873131998407</v>
      </c>
      <c r="Q2248">
        <v>14.052622720000388</v>
      </c>
      <c r="R2248">
        <v>0</v>
      </c>
      <c r="S2248" t="s">
        <v>723</v>
      </c>
      <c r="T2248">
        <v>0</v>
      </c>
      <c r="U2248">
        <v>0</v>
      </c>
      <c r="V2248">
        <v>0.75</v>
      </c>
      <c r="W2248" t="s">
        <v>761</v>
      </c>
      <c r="X2248">
        <v>0</v>
      </c>
      <c r="Y2248">
        <v>0</v>
      </c>
      <c r="Z2248">
        <v>0.75</v>
      </c>
      <c r="AA2248" t="s">
        <v>732</v>
      </c>
      <c r="AB2248">
        <v>75933.209894226384</v>
      </c>
      <c r="AC2248">
        <v>56949.907420669784</v>
      </c>
    </row>
    <row r="2249" spans="1:29" x14ac:dyDescent="0.3">
      <c r="A2249" t="s">
        <v>109</v>
      </c>
      <c r="B2249" t="s">
        <v>296</v>
      </c>
      <c r="C2249" t="s">
        <v>760</v>
      </c>
      <c r="D2249" t="s">
        <v>762</v>
      </c>
      <c r="E2249" t="s">
        <v>63</v>
      </c>
      <c r="F2249" t="s">
        <v>94</v>
      </c>
      <c r="G2249" t="s">
        <v>72</v>
      </c>
      <c r="H2249" t="s">
        <v>11</v>
      </c>
      <c r="I2249" t="s">
        <v>128</v>
      </c>
      <c r="J2249" s="8">
        <v>4.2759604797447927E-2</v>
      </c>
      <c r="K2249">
        <v>203858.77611119958</v>
      </c>
      <c r="L2249">
        <v>159562.79017628427</v>
      </c>
      <c r="M2249">
        <v>44295.985934915283</v>
      </c>
      <c r="N2249">
        <v>0.21728760850969198</v>
      </c>
      <c r="O2249">
        <v>15</v>
      </c>
      <c r="P2249">
        <v>11.559487806315719</v>
      </c>
      <c r="Q2249">
        <v>5.3149386902109255</v>
      </c>
      <c r="R2249">
        <v>0</v>
      </c>
      <c r="S2249" t="s">
        <v>723</v>
      </c>
      <c r="T2249">
        <v>0</v>
      </c>
      <c r="U2249">
        <v>0</v>
      </c>
      <c r="V2249">
        <v>0.75</v>
      </c>
      <c r="W2249" t="s">
        <v>761</v>
      </c>
      <c r="X2249">
        <v>0</v>
      </c>
      <c r="Y2249">
        <v>0</v>
      </c>
      <c r="Z2249">
        <v>0.75</v>
      </c>
      <c r="AA2249" t="s">
        <v>732</v>
      </c>
      <c r="AB2249">
        <v>4711.6967871285187</v>
      </c>
      <c r="AC2249">
        <v>3533.7725903463888</v>
      </c>
    </row>
    <row r="2250" spans="1:29" x14ac:dyDescent="0.3">
      <c r="A2250" t="s">
        <v>109</v>
      </c>
      <c r="B2250" t="s">
        <v>296</v>
      </c>
      <c r="C2250" t="s">
        <v>760</v>
      </c>
      <c r="D2250" t="s">
        <v>762</v>
      </c>
      <c r="E2250" t="s">
        <v>63</v>
      </c>
      <c r="F2250" t="s">
        <v>94</v>
      </c>
      <c r="G2250" t="s">
        <v>74</v>
      </c>
      <c r="H2250" t="s">
        <v>11</v>
      </c>
      <c r="I2250" t="s">
        <v>128</v>
      </c>
      <c r="J2250" s="8">
        <v>4.2759604797447927E-2</v>
      </c>
      <c r="K2250">
        <v>355836.38463656779</v>
      </c>
      <c r="L2250">
        <v>278517.54759906756</v>
      </c>
      <c r="M2250">
        <v>77318.837037500227</v>
      </c>
      <c r="N2250">
        <v>0.217287608507122</v>
      </c>
      <c r="O2250">
        <v>15</v>
      </c>
      <c r="P2250">
        <v>16.205540694275626</v>
      </c>
      <c r="Q2250">
        <v>1.3935377882978082</v>
      </c>
      <c r="R2250">
        <v>0</v>
      </c>
      <c r="S2250" t="s">
        <v>723</v>
      </c>
      <c r="T2250">
        <v>0</v>
      </c>
      <c r="U2250">
        <v>0</v>
      </c>
      <c r="V2250">
        <v>0.75</v>
      </c>
      <c r="W2250" t="s">
        <v>761</v>
      </c>
      <c r="X2250">
        <v>0</v>
      </c>
      <c r="Y2250">
        <v>0</v>
      </c>
      <c r="Z2250">
        <v>0.75</v>
      </c>
      <c r="AA2250" t="s">
        <v>732</v>
      </c>
      <c r="AB2250">
        <v>20120.765533400208</v>
      </c>
      <c r="AC2250">
        <v>15090.574150050157</v>
      </c>
    </row>
    <row r="2251" spans="1:29" x14ac:dyDescent="0.3">
      <c r="A2251" t="s">
        <v>109</v>
      </c>
      <c r="B2251" t="s">
        <v>296</v>
      </c>
      <c r="C2251" t="s">
        <v>760</v>
      </c>
      <c r="D2251" t="s">
        <v>762</v>
      </c>
      <c r="E2251" t="s">
        <v>63</v>
      </c>
      <c r="F2251" t="s">
        <v>94</v>
      </c>
      <c r="G2251" t="s">
        <v>76</v>
      </c>
      <c r="H2251" t="s">
        <v>11</v>
      </c>
      <c r="I2251" t="s">
        <v>128</v>
      </c>
      <c r="J2251" s="8">
        <v>4.2759604797447941E-2</v>
      </c>
      <c r="K2251">
        <v>3707759.1400621724</v>
      </c>
      <c r="L2251">
        <v>2902109.0235976391</v>
      </c>
      <c r="M2251">
        <v>805650.11646453268</v>
      </c>
      <c r="N2251">
        <v>0.217287608507122</v>
      </c>
      <c r="O2251">
        <v>15</v>
      </c>
      <c r="P2251">
        <v>119.27044406388464</v>
      </c>
      <c r="Q2251">
        <v>103.02899085067962</v>
      </c>
      <c r="R2251">
        <v>0</v>
      </c>
      <c r="S2251" t="s">
        <v>723</v>
      </c>
      <c r="T2251">
        <v>0</v>
      </c>
      <c r="U2251">
        <v>0</v>
      </c>
      <c r="V2251">
        <v>0.75</v>
      </c>
      <c r="W2251" t="s">
        <v>761</v>
      </c>
      <c r="X2251">
        <v>0</v>
      </c>
      <c r="Y2251">
        <v>0</v>
      </c>
      <c r="Z2251">
        <v>0.75</v>
      </c>
      <c r="AA2251" t="s">
        <v>732</v>
      </c>
      <c r="AB2251">
        <v>209655.21102544924</v>
      </c>
      <c r="AC2251">
        <v>157241.40826908694</v>
      </c>
    </row>
    <row r="2252" spans="1:29" x14ac:dyDescent="0.3">
      <c r="A2252" t="s">
        <v>109</v>
      </c>
      <c r="B2252" t="s">
        <v>296</v>
      </c>
      <c r="C2252" t="s">
        <v>760</v>
      </c>
      <c r="D2252" t="s">
        <v>762</v>
      </c>
      <c r="E2252" t="s">
        <v>63</v>
      </c>
      <c r="F2252" t="s">
        <v>94</v>
      </c>
      <c r="G2252" t="s">
        <v>78</v>
      </c>
      <c r="H2252" t="s">
        <v>11</v>
      </c>
      <c r="I2252" t="s">
        <v>128</v>
      </c>
      <c r="J2252" s="8">
        <v>1.981907682361712E-2</v>
      </c>
      <c r="K2252">
        <v>411350.6499062574</v>
      </c>
      <c r="L2252">
        <v>321969.25093039591</v>
      </c>
      <c r="M2252">
        <v>89381.398975861463</v>
      </c>
      <c r="N2252">
        <v>0.21728760850683126</v>
      </c>
      <c r="O2252">
        <v>15</v>
      </c>
      <c r="P2252">
        <v>18.733777613753912</v>
      </c>
      <c r="Q2252">
        <v>1.6109445229158734</v>
      </c>
      <c r="R2252">
        <v>0</v>
      </c>
      <c r="S2252" t="s">
        <v>723</v>
      </c>
      <c r="T2252">
        <v>0</v>
      </c>
      <c r="U2252">
        <v>0</v>
      </c>
      <c r="V2252">
        <v>0.75</v>
      </c>
      <c r="W2252" t="s">
        <v>761</v>
      </c>
      <c r="X2252">
        <v>0</v>
      </c>
      <c r="Y2252">
        <v>0</v>
      </c>
      <c r="Z2252">
        <v>0.75</v>
      </c>
      <c r="AA2252" t="s">
        <v>732</v>
      </c>
      <c r="AB2252">
        <v>20630.286207403591</v>
      </c>
      <c r="AC2252">
        <v>15472.714655552692</v>
      </c>
    </row>
    <row r="2253" spans="1:29" x14ac:dyDescent="0.3">
      <c r="A2253" t="s">
        <v>109</v>
      </c>
      <c r="B2253" t="s">
        <v>296</v>
      </c>
      <c r="C2253" t="s">
        <v>760</v>
      </c>
      <c r="D2253" t="s">
        <v>762</v>
      </c>
      <c r="E2253" t="s">
        <v>63</v>
      </c>
      <c r="F2253" t="s">
        <v>94</v>
      </c>
      <c r="G2253" t="s">
        <v>80</v>
      </c>
      <c r="H2253" t="s">
        <v>11</v>
      </c>
      <c r="I2253" t="s">
        <v>128</v>
      </c>
      <c r="J2253" s="8">
        <v>4.2759604797447941E-2</v>
      </c>
      <c r="K2253">
        <v>337440.7776055506</v>
      </c>
      <c r="L2253">
        <v>264119.07802696031</v>
      </c>
      <c r="M2253">
        <v>73321.699578590284</v>
      </c>
      <c r="N2253">
        <v>0.21728760850681553</v>
      </c>
      <c r="O2253">
        <v>15</v>
      </c>
      <c r="P2253">
        <v>19.134042833190183</v>
      </c>
      <c r="Q2253">
        <v>8.797644520089559</v>
      </c>
      <c r="R2253">
        <v>0</v>
      </c>
      <c r="S2253" t="s">
        <v>723</v>
      </c>
      <c r="T2253">
        <v>0</v>
      </c>
      <c r="U2253">
        <v>0</v>
      </c>
      <c r="V2253">
        <v>0.75</v>
      </c>
      <c r="W2253" t="s">
        <v>761</v>
      </c>
      <c r="X2253">
        <v>0</v>
      </c>
      <c r="Y2253">
        <v>0</v>
      </c>
      <c r="Z2253">
        <v>0.75</v>
      </c>
      <c r="AA2253" t="s">
        <v>732</v>
      </c>
      <c r="AB2253">
        <v>33805.335343863611</v>
      </c>
      <c r="AC2253">
        <v>25354.001507897709</v>
      </c>
    </row>
    <row r="2254" spans="1:29" x14ac:dyDescent="0.3">
      <c r="A2254" t="s">
        <v>109</v>
      </c>
      <c r="B2254" t="s">
        <v>296</v>
      </c>
      <c r="C2254" t="s">
        <v>760</v>
      </c>
      <c r="D2254" t="s">
        <v>762</v>
      </c>
      <c r="E2254" t="s">
        <v>63</v>
      </c>
      <c r="F2254" t="s">
        <v>94</v>
      </c>
      <c r="G2254" t="s">
        <v>82</v>
      </c>
      <c r="H2254" t="s">
        <v>11</v>
      </c>
      <c r="I2254" t="s">
        <v>128</v>
      </c>
      <c r="J2254" s="8">
        <v>6.8611160252842612E-2</v>
      </c>
      <c r="K2254">
        <v>3921687.1200985308</v>
      </c>
      <c r="L2254">
        <v>3069553.1044628136</v>
      </c>
      <c r="M2254">
        <v>852134.01563571743</v>
      </c>
      <c r="N2254">
        <v>0.21728760850618495</v>
      </c>
      <c r="O2254">
        <v>15</v>
      </c>
      <c r="P2254">
        <v>178.60191638246587</v>
      </c>
      <c r="Q2254">
        <v>15.358236064859463</v>
      </c>
      <c r="R2254">
        <v>0</v>
      </c>
      <c r="S2254" t="s">
        <v>723</v>
      </c>
      <c r="T2254">
        <v>0</v>
      </c>
      <c r="U2254">
        <v>0</v>
      </c>
      <c r="V2254">
        <v>0.75</v>
      </c>
      <c r="W2254" t="s">
        <v>761</v>
      </c>
      <c r="X2254">
        <v>0</v>
      </c>
      <c r="Y2254">
        <v>0</v>
      </c>
      <c r="Z2254">
        <v>0.75</v>
      </c>
      <c r="AA2254" t="s">
        <v>732</v>
      </c>
      <c r="AB2254">
        <v>288693.34159653698</v>
      </c>
      <c r="AC2254">
        <v>216520.00619740272</v>
      </c>
    </row>
    <row r="2255" spans="1:29" x14ac:dyDescent="0.3">
      <c r="A2255" t="s">
        <v>109</v>
      </c>
      <c r="B2255" t="s">
        <v>296</v>
      </c>
      <c r="C2255" t="s">
        <v>760</v>
      </c>
      <c r="D2255" t="s">
        <v>762</v>
      </c>
      <c r="E2255" t="s">
        <v>63</v>
      </c>
      <c r="F2255" t="s">
        <v>94</v>
      </c>
      <c r="G2255" t="s">
        <v>84</v>
      </c>
      <c r="H2255" t="s">
        <v>11</v>
      </c>
      <c r="I2255" t="s">
        <v>128</v>
      </c>
      <c r="J2255" s="8">
        <v>1.981907682361712E-2</v>
      </c>
      <c r="K2255">
        <v>293147.62051750132</v>
      </c>
      <c r="L2255">
        <v>229450.27511567244</v>
      </c>
      <c r="M2255">
        <v>63697.34540182889</v>
      </c>
      <c r="N2255">
        <v>0.21728760850721648</v>
      </c>
      <c r="O2255">
        <v>15</v>
      </c>
      <c r="P2255">
        <v>13.350561940371909</v>
      </c>
      <c r="Q2255">
        <v>1.1480340526675881</v>
      </c>
      <c r="R2255">
        <v>0</v>
      </c>
      <c r="S2255" t="s">
        <v>723</v>
      </c>
      <c r="T2255">
        <v>0</v>
      </c>
      <c r="U2255">
        <v>0</v>
      </c>
      <c r="V2255">
        <v>0.75</v>
      </c>
      <c r="W2255" t="s">
        <v>761</v>
      </c>
      <c r="X2255">
        <v>0</v>
      </c>
      <c r="Y2255">
        <v>0</v>
      </c>
      <c r="Z2255">
        <v>0.75</v>
      </c>
      <c r="AA2255" t="s">
        <v>732</v>
      </c>
      <c r="AB2255">
        <v>16065.032755790891</v>
      </c>
      <c r="AC2255">
        <v>12048.774566843169</v>
      </c>
    </row>
    <row r="2256" spans="1:29" x14ac:dyDescent="0.3">
      <c r="A2256" t="s">
        <v>109</v>
      </c>
      <c r="B2256" t="s">
        <v>296</v>
      </c>
      <c r="C2256" t="s">
        <v>760</v>
      </c>
      <c r="D2256" t="s">
        <v>762</v>
      </c>
      <c r="E2256" t="s">
        <v>63</v>
      </c>
      <c r="F2256" t="s">
        <v>94</v>
      </c>
      <c r="G2256" t="s">
        <v>86</v>
      </c>
      <c r="H2256" t="s">
        <v>11</v>
      </c>
      <c r="I2256" t="s">
        <v>128</v>
      </c>
      <c r="J2256" s="8">
        <v>4.2759604797447927E-2</v>
      </c>
      <c r="K2256">
        <v>212422.08966916794</v>
      </c>
      <c r="L2256">
        <v>166265.40181128035</v>
      </c>
      <c r="M2256">
        <v>46156.687857887548</v>
      </c>
      <c r="N2256">
        <v>0.21728760850518539</v>
      </c>
      <c r="O2256">
        <v>15</v>
      </c>
      <c r="P2256">
        <v>12.045056887482334</v>
      </c>
      <c r="Q2256">
        <v>5.5381985733047561</v>
      </c>
      <c r="R2256">
        <v>0</v>
      </c>
      <c r="S2256" t="s">
        <v>723</v>
      </c>
      <c r="T2256">
        <v>0</v>
      </c>
      <c r="U2256">
        <v>0</v>
      </c>
      <c r="V2256">
        <v>0.75</v>
      </c>
      <c r="W2256" t="s">
        <v>761</v>
      </c>
      <c r="X2256">
        <v>0</v>
      </c>
      <c r="Y2256">
        <v>0</v>
      </c>
      <c r="Z2256">
        <v>0.75</v>
      </c>
      <c r="AA2256" t="s">
        <v>732</v>
      </c>
      <c r="AB2256">
        <v>5079.7893389003439</v>
      </c>
      <c r="AC2256">
        <v>3809.8420041752579</v>
      </c>
    </row>
    <row r="2257" spans="1:29" x14ac:dyDescent="0.3">
      <c r="A2257" t="s">
        <v>109</v>
      </c>
      <c r="B2257" t="s">
        <v>296</v>
      </c>
      <c r="C2257" t="s">
        <v>760</v>
      </c>
      <c r="D2257" t="s">
        <v>762</v>
      </c>
      <c r="E2257" t="s">
        <v>63</v>
      </c>
      <c r="F2257" t="s">
        <v>94</v>
      </c>
      <c r="G2257" t="s">
        <v>88</v>
      </c>
      <c r="H2257" t="s">
        <v>11</v>
      </c>
      <c r="I2257" t="s">
        <v>128</v>
      </c>
      <c r="J2257" s="8">
        <v>4.2759604797447941E-2</v>
      </c>
      <c r="K2257">
        <v>92780.795890426816</v>
      </c>
      <c r="L2257">
        <v>72620.678635880788</v>
      </c>
      <c r="M2257">
        <v>20160.117254546021</v>
      </c>
      <c r="N2257">
        <v>0.21728760850849907</v>
      </c>
      <c r="O2257">
        <v>15</v>
      </c>
      <c r="P2257">
        <v>5.2609875287623069</v>
      </c>
      <c r="Q2257">
        <v>2.4189502713137983</v>
      </c>
      <c r="R2257">
        <v>0</v>
      </c>
      <c r="S2257" t="s">
        <v>723</v>
      </c>
      <c r="T2257">
        <v>0</v>
      </c>
      <c r="U2257">
        <v>0</v>
      </c>
      <c r="V2257">
        <v>0.75</v>
      </c>
      <c r="W2257" t="s">
        <v>761</v>
      </c>
      <c r="X2257">
        <v>0</v>
      </c>
      <c r="Y2257">
        <v>0</v>
      </c>
      <c r="Z2257">
        <v>0.75</v>
      </c>
      <c r="AA2257" t="s">
        <v>732</v>
      </c>
      <c r="AB2257">
        <v>11443.845957154459</v>
      </c>
      <c r="AC2257">
        <v>8582.8844678658443</v>
      </c>
    </row>
    <row r="2258" spans="1:29" x14ac:dyDescent="0.3">
      <c r="A2258" t="s">
        <v>109</v>
      </c>
      <c r="B2258" t="s">
        <v>296</v>
      </c>
      <c r="C2258" t="s">
        <v>760</v>
      </c>
      <c r="D2258" t="s">
        <v>762</v>
      </c>
      <c r="E2258" t="s">
        <v>63</v>
      </c>
      <c r="F2258" t="s">
        <v>94</v>
      </c>
      <c r="G2258" t="s">
        <v>90</v>
      </c>
      <c r="H2258" t="s">
        <v>11</v>
      </c>
      <c r="I2258" t="s">
        <v>128</v>
      </c>
      <c r="J2258" s="8">
        <v>4.2759604797447941E-2</v>
      </c>
      <c r="K2258">
        <v>346730.50298843416</v>
      </c>
      <c r="L2258">
        <v>271390.26119781344</v>
      </c>
      <c r="M2258">
        <v>75340.241790620727</v>
      </c>
      <c r="N2258">
        <v>0.21728760850652312</v>
      </c>
      <c r="O2258">
        <v>15</v>
      </c>
      <c r="P2258">
        <v>15.790839606942216</v>
      </c>
      <c r="Q2258">
        <v>1.35787704442325</v>
      </c>
      <c r="R2258">
        <v>0</v>
      </c>
      <c r="S2258" t="s">
        <v>723</v>
      </c>
      <c r="T2258">
        <v>0</v>
      </c>
      <c r="U2258">
        <v>0</v>
      </c>
      <c r="V2258">
        <v>0.75</v>
      </c>
      <c r="W2258" t="s">
        <v>761</v>
      </c>
      <c r="X2258">
        <v>0</v>
      </c>
      <c r="Y2258">
        <v>0</v>
      </c>
      <c r="Z2258">
        <v>0.75</v>
      </c>
      <c r="AA2258" t="s">
        <v>732</v>
      </c>
      <c r="AB2258">
        <v>52061.221525801295</v>
      </c>
      <c r="AC2258">
        <v>39045.916144350973</v>
      </c>
    </row>
    <row r="2259" spans="1:29" x14ac:dyDescent="0.3">
      <c r="A2259" t="s">
        <v>109</v>
      </c>
      <c r="B2259" t="s">
        <v>296</v>
      </c>
      <c r="C2259" t="s">
        <v>760</v>
      </c>
      <c r="D2259" t="s">
        <v>762</v>
      </c>
      <c r="E2259" t="s">
        <v>63</v>
      </c>
      <c r="F2259" t="s">
        <v>94</v>
      </c>
      <c r="G2259" t="s">
        <v>92</v>
      </c>
      <c r="H2259" t="s">
        <v>11</v>
      </c>
      <c r="I2259" t="s">
        <v>128</v>
      </c>
      <c r="J2259" s="8">
        <v>4.2759604797447941E-2</v>
      </c>
      <c r="K2259">
        <v>34444.341347629495</v>
      </c>
      <c r="L2259">
        <v>26960.012789854751</v>
      </c>
      <c r="M2259">
        <v>7484.3285577747447</v>
      </c>
      <c r="N2259">
        <v>0.21728760849972897</v>
      </c>
      <c r="O2259">
        <v>15</v>
      </c>
      <c r="P2259">
        <v>1.5686680718376871</v>
      </c>
      <c r="Q2259">
        <v>0.13489202715551787</v>
      </c>
      <c r="R2259">
        <v>0</v>
      </c>
      <c r="S2259" t="s">
        <v>723</v>
      </c>
      <c r="T2259">
        <v>0</v>
      </c>
      <c r="U2259">
        <v>0</v>
      </c>
      <c r="V2259">
        <v>0.75</v>
      </c>
      <c r="W2259" t="s">
        <v>761</v>
      </c>
      <c r="X2259">
        <v>0</v>
      </c>
      <c r="Y2259">
        <v>0</v>
      </c>
      <c r="Z2259">
        <v>0.75</v>
      </c>
      <c r="AA2259" t="s">
        <v>732</v>
      </c>
      <c r="AB2259">
        <v>16063.992455724288</v>
      </c>
      <c r="AC2259">
        <v>12047.994341793215</v>
      </c>
    </row>
    <row r="2260" spans="1:29" x14ac:dyDescent="0.3">
      <c r="A2260" t="s">
        <v>109</v>
      </c>
      <c r="B2260" t="s">
        <v>305</v>
      </c>
      <c r="C2260" t="s">
        <v>306</v>
      </c>
      <c r="D2260" t="s">
        <v>307</v>
      </c>
      <c r="E2260" t="s">
        <v>63</v>
      </c>
      <c r="F2260" t="s">
        <v>111</v>
      </c>
      <c r="G2260" t="s">
        <v>65</v>
      </c>
      <c r="H2260" t="s">
        <v>11</v>
      </c>
      <c r="I2260" t="s">
        <v>148</v>
      </c>
      <c r="J2260" s="8">
        <v>0.12823914463945479</v>
      </c>
      <c r="K2260">
        <v>3.7876791732847614</v>
      </c>
      <c r="L2260">
        <v>3.7220362521396151</v>
      </c>
      <c r="M2260">
        <v>6.564292114514643E-2</v>
      </c>
      <c r="N2260">
        <v>1.7330644477002891E-2</v>
      </c>
      <c r="O2260">
        <v>20</v>
      </c>
      <c r="P2260">
        <v>1.3135407823284956E-6</v>
      </c>
      <c r="Q2260">
        <v>2.9610113761628657E-5</v>
      </c>
      <c r="R2260">
        <v>0</v>
      </c>
      <c r="S2260" t="s">
        <v>723</v>
      </c>
      <c r="T2260">
        <v>0</v>
      </c>
      <c r="U2260">
        <v>0</v>
      </c>
      <c r="V2260">
        <v>0.73</v>
      </c>
      <c r="W2260" t="s">
        <v>763</v>
      </c>
      <c r="X2260">
        <v>0.66580355472404107</v>
      </c>
      <c r="Y2260" t="s">
        <v>764</v>
      </c>
      <c r="Z2260">
        <v>1.3958035547240411</v>
      </c>
      <c r="AA2260" t="s">
        <v>732</v>
      </c>
      <c r="AB2260" t="s">
        <v>539</v>
      </c>
      <c r="AC2260">
        <v>1.3958035547240411</v>
      </c>
    </row>
    <row r="2261" spans="1:29" x14ac:dyDescent="0.3">
      <c r="A2261" t="s">
        <v>109</v>
      </c>
      <c r="B2261" t="s">
        <v>305</v>
      </c>
      <c r="C2261" t="s">
        <v>306</v>
      </c>
      <c r="D2261" t="s">
        <v>307</v>
      </c>
      <c r="E2261" t="s">
        <v>63</v>
      </c>
      <c r="F2261" t="s">
        <v>111</v>
      </c>
      <c r="G2261" t="s">
        <v>70</v>
      </c>
      <c r="H2261" t="s">
        <v>11</v>
      </c>
      <c r="I2261" t="s">
        <v>148</v>
      </c>
      <c r="J2261" s="8">
        <v>6.7494286652344623E-2</v>
      </c>
      <c r="K2261">
        <v>11.050655986014755</v>
      </c>
      <c r="L2261">
        <v>10.98501306486961</v>
      </c>
      <c r="M2261">
        <v>6.564292114514643E-2</v>
      </c>
      <c r="N2261">
        <v>5.9401832097769891E-3</v>
      </c>
      <c r="O2261">
        <v>20</v>
      </c>
      <c r="P2261">
        <v>2.7148659326676861E-5</v>
      </c>
      <c r="Q2261">
        <v>1.5991449953141061E-5</v>
      </c>
      <c r="R2261">
        <v>0</v>
      </c>
      <c r="S2261" t="s">
        <v>723</v>
      </c>
      <c r="T2261">
        <v>0</v>
      </c>
      <c r="U2261">
        <v>0</v>
      </c>
      <c r="V2261">
        <v>0.73</v>
      </c>
      <c r="W2261" t="s">
        <v>763</v>
      </c>
      <c r="X2261">
        <v>0.66580355472404107</v>
      </c>
      <c r="Y2261" t="s">
        <v>764</v>
      </c>
      <c r="Z2261">
        <v>1.3958035547240411</v>
      </c>
      <c r="AA2261" t="s">
        <v>732</v>
      </c>
      <c r="AB2261" t="s">
        <v>539</v>
      </c>
      <c r="AC2261">
        <v>1.3958035547240411</v>
      </c>
    </row>
    <row r="2262" spans="1:29" x14ac:dyDescent="0.3">
      <c r="A2262" t="s">
        <v>109</v>
      </c>
      <c r="B2262" t="s">
        <v>305</v>
      </c>
      <c r="C2262" t="s">
        <v>306</v>
      </c>
      <c r="D2262" t="s">
        <v>307</v>
      </c>
      <c r="E2262" t="s">
        <v>63</v>
      </c>
      <c r="F2262" t="s">
        <v>111</v>
      </c>
      <c r="G2262" t="s">
        <v>72</v>
      </c>
      <c r="H2262" t="s">
        <v>11</v>
      </c>
      <c r="I2262" t="s">
        <v>148</v>
      </c>
      <c r="J2262" s="8">
        <v>0.1994831138835963</v>
      </c>
      <c r="K2262">
        <v>31.010490208346237</v>
      </c>
      <c r="L2262">
        <v>30.944847287201092</v>
      </c>
      <c r="M2262">
        <v>6.564292114514643E-2</v>
      </c>
      <c r="N2262">
        <v>2.1167972742165532E-3</v>
      </c>
      <c r="O2262">
        <v>20</v>
      </c>
      <c r="P2262">
        <v>1.3395786626969049E-5</v>
      </c>
      <c r="Q2262">
        <v>3.0635675676396568E-5</v>
      </c>
      <c r="R2262">
        <v>0</v>
      </c>
      <c r="S2262" t="s">
        <v>723</v>
      </c>
      <c r="T2262">
        <v>0</v>
      </c>
      <c r="U2262">
        <v>0</v>
      </c>
      <c r="V2262">
        <v>0.73</v>
      </c>
      <c r="W2262" t="s">
        <v>763</v>
      </c>
      <c r="X2262">
        <v>0.66580355472404107</v>
      </c>
      <c r="Y2262" t="s">
        <v>764</v>
      </c>
      <c r="Z2262">
        <v>1.3958035547240411</v>
      </c>
      <c r="AA2262" t="s">
        <v>732</v>
      </c>
      <c r="AB2262" t="s">
        <v>539</v>
      </c>
      <c r="AC2262">
        <v>1.3958035547240411</v>
      </c>
    </row>
    <row r="2263" spans="1:29" x14ac:dyDescent="0.3">
      <c r="A2263" t="s">
        <v>109</v>
      </c>
      <c r="B2263" t="s">
        <v>305</v>
      </c>
      <c r="C2263" t="s">
        <v>306</v>
      </c>
      <c r="D2263" t="s">
        <v>307</v>
      </c>
      <c r="E2263" t="s">
        <v>63</v>
      </c>
      <c r="F2263" t="s">
        <v>111</v>
      </c>
      <c r="G2263" t="s">
        <v>74</v>
      </c>
      <c r="H2263" t="s">
        <v>11</v>
      </c>
      <c r="I2263" t="s">
        <v>148</v>
      </c>
      <c r="J2263" s="8">
        <v>5.2495556285156939E-2</v>
      </c>
      <c r="K2263">
        <v>15.082945369367872</v>
      </c>
      <c r="L2263">
        <v>15.017302448222726</v>
      </c>
      <c r="M2263">
        <v>6.564292114514643E-2</v>
      </c>
      <c r="N2263">
        <v>4.3521288142076946E-3</v>
      </c>
      <c r="O2263">
        <v>20</v>
      </c>
      <c r="P2263">
        <v>1.3135407823284956E-6</v>
      </c>
      <c r="Q2263">
        <v>2.9610113761628657E-5</v>
      </c>
      <c r="R2263">
        <v>0</v>
      </c>
      <c r="S2263" t="s">
        <v>723</v>
      </c>
      <c r="T2263">
        <v>0</v>
      </c>
      <c r="U2263">
        <v>0</v>
      </c>
      <c r="V2263">
        <v>0.73</v>
      </c>
      <c r="W2263" t="s">
        <v>763</v>
      </c>
      <c r="X2263">
        <v>0.66580355472404107</v>
      </c>
      <c r="Y2263" t="s">
        <v>764</v>
      </c>
      <c r="Z2263">
        <v>1.3958035547240411</v>
      </c>
      <c r="AA2263" t="s">
        <v>732</v>
      </c>
      <c r="AB2263" t="s">
        <v>539</v>
      </c>
      <c r="AC2263">
        <v>1.3958035547240411</v>
      </c>
    </row>
    <row r="2264" spans="1:29" x14ac:dyDescent="0.3">
      <c r="A2264" t="s">
        <v>109</v>
      </c>
      <c r="B2264" t="s">
        <v>305</v>
      </c>
      <c r="C2264" t="s">
        <v>306</v>
      </c>
      <c r="D2264" t="s">
        <v>307</v>
      </c>
      <c r="E2264" t="s">
        <v>63</v>
      </c>
      <c r="F2264" t="s">
        <v>111</v>
      </c>
      <c r="G2264" t="s">
        <v>76</v>
      </c>
      <c r="H2264" t="s">
        <v>11</v>
      </c>
      <c r="I2264" t="s">
        <v>148</v>
      </c>
      <c r="J2264" s="8">
        <v>0.12823914463945479</v>
      </c>
      <c r="K2264">
        <v>81.297474937877297</v>
      </c>
      <c r="L2264">
        <v>81.231832016732156</v>
      </c>
      <c r="M2264">
        <v>6.564292114514643E-2</v>
      </c>
      <c r="N2264">
        <v>8.0744108221450733E-4</v>
      </c>
      <c r="O2264">
        <v>20</v>
      </c>
      <c r="P2264">
        <v>2.7148659326676861E-5</v>
      </c>
      <c r="Q2264">
        <v>1.5991449953141061E-5</v>
      </c>
      <c r="R2264">
        <v>0</v>
      </c>
      <c r="S2264" t="s">
        <v>723</v>
      </c>
      <c r="T2264">
        <v>0</v>
      </c>
      <c r="U2264">
        <v>0</v>
      </c>
      <c r="V2264">
        <v>0.73</v>
      </c>
      <c r="W2264" t="s">
        <v>763</v>
      </c>
      <c r="X2264">
        <v>0.66580355472404107</v>
      </c>
      <c r="Y2264" t="s">
        <v>764</v>
      </c>
      <c r="Z2264">
        <v>1.3958035547240411</v>
      </c>
      <c r="AA2264" t="s">
        <v>732</v>
      </c>
      <c r="AB2264" t="s">
        <v>539</v>
      </c>
      <c r="AC2264">
        <v>1.3958035547240411</v>
      </c>
    </row>
    <row r="2265" spans="1:29" x14ac:dyDescent="0.3">
      <c r="A2265" t="s">
        <v>109</v>
      </c>
      <c r="B2265" t="s">
        <v>305</v>
      </c>
      <c r="C2265" t="s">
        <v>306</v>
      </c>
      <c r="D2265" t="s">
        <v>307</v>
      </c>
      <c r="E2265" t="s">
        <v>63</v>
      </c>
      <c r="F2265" t="s">
        <v>111</v>
      </c>
      <c r="G2265" t="s">
        <v>78</v>
      </c>
      <c r="H2265" t="s">
        <v>11</v>
      </c>
      <c r="I2265" t="s">
        <v>148</v>
      </c>
      <c r="J2265" s="8">
        <v>0.11968986833015779</v>
      </c>
      <c r="K2265">
        <v>56.27212729304744</v>
      </c>
      <c r="L2265">
        <v>56.206484371902292</v>
      </c>
      <c r="M2265">
        <v>6.564292114514643E-2</v>
      </c>
      <c r="N2265">
        <v>1.1665263835379611E-3</v>
      </c>
      <c r="O2265">
        <v>20</v>
      </c>
      <c r="P2265">
        <v>1.3135407823284956E-6</v>
      </c>
      <c r="Q2265">
        <v>2.9610113761628657E-5</v>
      </c>
      <c r="R2265">
        <v>0</v>
      </c>
      <c r="S2265" t="s">
        <v>723</v>
      </c>
      <c r="T2265">
        <v>0</v>
      </c>
      <c r="U2265">
        <v>0</v>
      </c>
      <c r="V2265">
        <v>0.73</v>
      </c>
      <c r="W2265" t="s">
        <v>763</v>
      </c>
      <c r="X2265">
        <v>0.66580355472404107</v>
      </c>
      <c r="Y2265" t="s">
        <v>764</v>
      </c>
      <c r="Z2265">
        <v>1.3958035547240411</v>
      </c>
      <c r="AA2265" t="s">
        <v>732</v>
      </c>
      <c r="AB2265" t="s">
        <v>539</v>
      </c>
      <c r="AC2265">
        <v>1.3958035547240411</v>
      </c>
    </row>
    <row r="2266" spans="1:29" x14ac:dyDescent="0.3">
      <c r="A2266" t="s">
        <v>109</v>
      </c>
      <c r="B2266" t="s">
        <v>305</v>
      </c>
      <c r="C2266" t="s">
        <v>306</v>
      </c>
      <c r="D2266" t="s">
        <v>307</v>
      </c>
      <c r="E2266" t="s">
        <v>63</v>
      </c>
      <c r="F2266" t="s">
        <v>111</v>
      </c>
      <c r="G2266" t="s">
        <v>80</v>
      </c>
      <c r="H2266" t="s">
        <v>11</v>
      </c>
      <c r="I2266" t="s">
        <v>148</v>
      </c>
      <c r="J2266" s="8">
        <v>0.12148971597422034</v>
      </c>
      <c r="K2266">
        <v>34.72571196988347</v>
      </c>
      <c r="L2266">
        <v>34.660069048738322</v>
      </c>
      <c r="M2266">
        <v>6.564292114514643E-2</v>
      </c>
      <c r="N2266">
        <v>1.8903261422566799E-3</v>
      </c>
      <c r="O2266">
        <v>20</v>
      </c>
      <c r="P2266">
        <v>2.7148659326676861E-5</v>
      </c>
      <c r="Q2266">
        <v>1.5991449953141061E-5</v>
      </c>
      <c r="R2266">
        <v>0</v>
      </c>
      <c r="S2266" t="s">
        <v>723</v>
      </c>
      <c r="T2266">
        <v>0</v>
      </c>
      <c r="U2266">
        <v>0</v>
      </c>
      <c r="V2266">
        <v>0.73</v>
      </c>
      <c r="W2266" t="s">
        <v>763</v>
      </c>
      <c r="X2266">
        <v>0.66580355472404107</v>
      </c>
      <c r="Y2266" t="s">
        <v>764</v>
      </c>
      <c r="Z2266">
        <v>1.3958035547240411</v>
      </c>
      <c r="AA2266" t="s">
        <v>732</v>
      </c>
      <c r="AB2266" t="s">
        <v>539</v>
      </c>
      <c r="AC2266">
        <v>1.3958035547240411</v>
      </c>
    </row>
    <row r="2267" spans="1:29" x14ac:dyDescent="0.3">
      <c r="A2267" t="s">
        <v>109</v>
      </c>
      <c r="B2267" t="s">
        <v>305</v>
      </c>
      <c r="C2267" t="s">
        <v>306</v>
      </c>
      <c r="D2267" t="s">
        <v>307</v>
      </c>
      <c r="E2267" t="s">
        <v>63</v>
      </c>
      <c r="F2267" t="s">
        <v>111</v>
      </c>
      <c r="G2267" t="s">
        <v>82</v>
      </c>
      <c r="H2267" t="s">
        <v>11</v>
      </c>
      <c r="I2267" t="s">
        <v>148</v>
      </c>
      <c r="J2267" s="8">
        <v>0.24187552987399222</v>
      </c>
      <c r="K2267">
        <v>107.23440807557665</v>
      </c>
      <c r="L2267">
        <v>107.1687651544315</v>
      </c>
      <c r="M2267">
        <v>6.564292114514643E-2</v>
      </c>
      <c r="N2267">
        <v>6.1214420187672054E-4</v>
      </c>
      <c r="O2267">
        <v>20</v>
      </c>
      <c r="P2267">
        <v>1.3135407823284956E-6</v>
      </c>
      <c r="Q2267">
        <v>2.9610113761628657E-5</v>
      </c>
      <c r="R2267">
        <v>0</v>
      </c>
      <c r="S2267" t="s">
        <v>723</v>
      </c>
      <c r="T2267">
        <v>0</v>
      </c>
      <c r="U2267">
        <v>0</v>
      </c>
      <c r="V2267">
        <v>0.73</v>
      </c>
      <c r="W2267" t="s">
        <v>763</v>
      </c>
      <c r="X2267">
        <v>0.66580355472404107</v>
      </c>
      <c r="Y2267" t="s">
        <v>764</v>
      </c>
      <c r="Z2267">
        <v>1.3958035547240411</v>
      </c>
      <c r="AA2267" t="s">
        <v>732</v>
      </c>
      <c r="AB2267" t="s">
        <v>539</v>
      </c>
      <c r="AC2267">
        <v>1.3958035547240411</v>
      </c>
    </row>
    <row r="2268" spans="1:29" x14ac:dyDescent="0.3">
      <c r="A2268" t="s">
        <v>109</v>
      </c>
      <c r="B2268" t="s">
        <v>305</v>
      </c>
      <c r="C2268" t="s">
        <v>306</v>
      </c>
      <c r="D2268" t="s">
        <v>307</v>
      </c>
      <c r="E2268" t="s">
        <v>63</v>
      </c>
      <c r="F2268" t="s">
        <v>111</v>
      </c>
      <c r="G2268" t="s">
        <v>84</v>
      </c>
      <c r="H2268" t="s">
        <v>11</v>
      </c>
      <c r="I2268" t="s">
        <v>148</v>
      </c>
      <c r="J2268" s="8">
        <v>3.3747143326172312E-2</v>
      </c>
      <c r="K2268">
        <v>58.197887256415711</v>
      </c>
      <c r="L2268">
        <v>58.132244335270563</v>
      </c>
      <c r="M2268">
        <v>6.564292114514643E-2</v>
      </c>
      <c r="N2268">
        <v>1.1279261883842696E-3</v>
      </c>
      <c r="O2268">
        <v>20</v>
      </c>
      <c r="P2268">
        <v>1.3135407823284956E-6</v>
      </c>
      <c r="Q2268">
        <v>2.9610113761628657E-5</v>
      </c>
      <c r="R2268">
        <v>0</v>
      </c>
      <c r="S2268" t="s">
        <v>723</v>
      </c>
      <c r="T2268">
        <v>0</v>
      </c>
      <c r="U2268">
        <v>0</v>
      </c>
      <c r="V2268">
        <v>0.73</v>
      </c>
      <c r="W2268" t="s">
        <v>763</v>
      </c>
      <c r="X2268">
        <v>0.66580355472404107</v>
      </c>
      <c r="Y2268" t="s">
        <v>764</v>
      </c>
      <c r="Z2268">
        <v>1.3958035547240411</v>
      </c>
      <c r="AA2268" t="s">
        <v>732</v>
      </c>
      <c r="AB2268" t="s">
        <v>539</v>
      </c>
      <c r="AC2268">
        <v>1.3958035547240411</v>
      </c>
    </row>
    <row r="2269" spans="1:29" x14ac:dyDescent="0.3">
      <c r="A2269" t="s">
        <v>109</v>
      </c>
      <c r="B2269" t="s">
        <v>305</v>
      </c>
      <c r="C2269" t="s">
        <v>306</v>
      </c>
      <c r="D2269" t="s">
        <v>307</v>
      </c>
      <c r="E2269" t="s">
        <v>63</v>
      </c>
      <c r="F2269" t="s">
        <v>111</v>
      </c>
      <c r="G2269" t="s">
        <v>86</v>
      </c>
      <c r="H2269" t="s">
        <v>11</v>
      </c>
      <c r="I2269" t="s">
        <v>148</v>
      </c>
      <c r="J2269" s="8">
        <v>6.7494286652344623E-2</v>
      </c>
      <c r="K2269">
        <v>31.353972187517673</v>
      </c>
      <c r="L2269">
        <v>31.288329266372529</v>
      </c>
      <c r="M2269">
        <v>6.564292114514643E-2</v>
      </c>
      <c r="N2269">
        <v>2.0936078131522846E-3</v>
      </c>
      <c r="O2269">
        <v>20</v>
      </c>
      <c r="P2269">
        <v>1.3395786626969049E-5</v>
      </c>
      <c r="Q2269">
        <v>3.0635675676396568E-5</v>
      </c>
      <c r="R2269">
        <v>0</v>
      </c>
      <c r="S2269" t="s">
        <v>723</v>
      </c>
      <c r="T2269">
        <v>0</v>
      </c>
      <c r="U2269">
        <v>0</v>
      </c>
      <c r="V2269">
        <v>0.73</v>
      </c>
      <c r="W2269" t="s">
        <v>763</v>
      </c>
      <c r="X2269">
        <v>0.66580355472404107</v>
      </c>
      <c r="Y2269" t="s">
        <v>764</v>
      </c>
      <c r="Z2269">
        <v>1.3958035547240411</v>
      </c>
      <c r="AA2269" t="s">
        <v>732</v>
      </c>
      <c r="AB2269" t="s">
        <v>539</v>
      </c>
      <c r="AC2269">
        <v>1.3958035547240411</v>
      </c>
    </row>
    <row r="2270" spans="1:29" x14ac:dyDescent="0.3">
      <c r="A2270" t="s">
        <v>109</v>
      </c>
      <c r="B2270" t="s">
        <v>305</v>
      </c>
      <c r="C2270" t="s">
        <v>306</v>
      </c>
      <c r="D2270" t="s">
        <v>307</v>
      </c>
      <c r="E2270" t="s">
        <v>63</v>
      </c>
      <c r="F2270" t="s">
        <v>111</v>
      </c>
      <c r="G2270" t="s">
        <v>88</v>
      </c>
      <c r="H2270" t="s">
        <v>11</v>
      </c>
      <c r="I2270" t="s">
        <v>148</v>
      </c>
      <c r="J2270" s="8">
        <v>0.11968986833015779</v>
      </c>
      <c r="K2270">
        <v>5.9823626624562678</v>
      </c>
      <c r="L2270">
        <v>5.9167197413111214</v>
      </c>
      <c r="M2270">
        <v>6.564292114514643E-2</v>
      </c>
      <c r="N2270">
        <v>1.0972741849487679E-2</v>
      </c>
      <c r="O2270">
        <v>20</v>
      </c>
      <c r="P2270">
        <v>1.3395786626969049E-5</v>
      </c>
      <c r="Q2270">
        <v>3.0635675676396568E-5</v>
      </c>
      <c r="R2270">
        <v>0</v>
      </c>
      <c r="S2270" t="s">
        <v>723</v>
      </c>
      <c r="T2270">
        <v>0</v>
      </c>
      <c r="U2270">
        <v>0</v>
      </c>
      <c r="V2270">
        <v>0.73</v>
      </c>
      <c r="W2270" t="s">
        <v>763</v>
      </c>
      <c r="X2270">
        <v>0.66580355472404107</v>
      </c>
      <c r="Y2270" t="s">
        <v>764</v>
      </c>
      <c r="Z2270">
        <v>1.3958035547240411</v>
      </c>
      <c r="AA2270" t="s">
        <v>732</v>
      </c>
      <c r="AB2270" t="s">
        <v>539</v>
      </c>
      <c r="AC2270">
        <v>1.3958035547240411</v>
      </c>
    </row>
    <row r="2271" spans="1:29" x14ac:dyDescent="0.3">
      <c r="A2271" t="s">
        <v>109</v>
      </c>
      <c r="B2271" t="s">
        <v>305</v>
      </c>
      <c r="C2271" t="s">
        <v>306</v>
      </c>
      <c r="D2271" t="s">
        <v>307</v>
      </c>
      <c r="E2271" t="s">
        <v>63</v>
      </c>
      <c r="F2271" t="s">
        <v>111</v>
      </c>
      <c r="G2271" t="s">
        <v>90</v>
      </c>
      <c r="H2271" t="s">
        <v>11</v>
      </c>
      <c r="I2271" t="s">
        <v>148</v>
      </c>
      <c r="J2271" s="8">
        <v>6.7494286652344623E-2</v>
      </c>
      <c r="K2271">
        <v>5.105760097913743</v>
      </c>
      <c r="L2271">
        <v>5.0401171767685957</v>
      </c>
      <c r="M2271">
        <v>6.564292114514643E-2</v>
      </c>
      <c r="N2271">
        <v>1.285664032118718E-2</v>
      </c>
      <c r="O2271">
        <v>20</v>
      </c>
      <c r="P2271">
        <v>1.3135407823284956E-6</v>
      </c>
      <c r="Q2271">
        <v>2.9610113761628657E-5</v>
      </c>
      <c r="R2271">
        <v>0</v>
      </c>
      <c r="S2271" t="s">
        <v>723</v>
      </c>
      <c r="T2271">
        <v>0</v>
      </c>
      <c r="U2271">
        <v>0</v>
      </c>
      <c r="V2271">
        <v>0.73</v>
      </c>
      <c r="W2271" t="s">
        <v>763</v>
      </c>
      <c r="X2271">
        <v>0.66580355472404107</v>
      </c>
      <c r="Y2271" t="s">
        <v>764</v>
      </c>
      <c r="Z2271">
        <v>1.3958035547240411</v>
      </c>
      <c r="AA2271" t="s">
        <v>732</v>
      </c>
      <c r="AB2271" t="s">
        <v>539</v>
      </c>
      <c r="AC2271">
        <v>1.3958035547240411</v>
      </c>
    </row>
    <row r="2272" spans="1:29" x14ac:dyDescent="0.3">
      <c r="A2272" t="s">
        <v>109</v>
      </c>
      <c r="B2272" t="s">
        <v>305</v>
      </c>
      <c r="C2272" t="s">
        <v>306</v>
      </c>
      <c r="D2272" t="s">
        <v>307</v>
      </c>
      <c r="E2272" t="s">
        <v>63</v>
      </c>
      <c r="F2272" t="s">
        <v>111</v>
      </c>
      <c r="G2272" t="s">
        <v>92</v>
      </c>
      <c r="H2272" t="s">
        <v>11</v>
      </c>
      <c r="I2272" t="s">
        <v>148</v>
      </c>
      <c r="J2272" s="8">
        <v>0.1994831138835963</v>
      </c>
      <c r="K2272">
        <v>1.4025591719429864</v>
      </c>
      <c r="L2272">
        <v>1.3369162507978398</v>
      </c>
      <c r="M2272">
        <v>6.564292114514643E-2</v>
      </c>
      <c r="N2272">
        <v>4.6802247247943414E-2</v>
      </c>
      <c r="O2272">
        <v>20</v>
      </c>
      <c r="P2272">
        <v>7.4489822414230451E-6</v>
      </c>
      <c r="Q2272">
        <v>1.3290699839583244E-5</v>
      </c>
      <c r="R2272">
        <v>0</v>
      </c>
      <c r="S2272" t="s">
        <v>723</v>
      </c>
      <c r="T2272">
        <v>0</v>
      </c>
      <c r="U2272">
        <v>0</v>
      </c>
      <c r="V2272">
        <v>0.73</v>
      </c>
      <c r="W2272" t="s">
        <v>763</v>
      </c>
      <c r="X2272">
        <v>0.66580355472404107</v>
      </c>
      <c r="Y2272" t="s">
        <v>764</v>
      </c>
      <c r="Z2272">
        <v>1.3958035547240411</v>
      </c>
      <c r="AA2272" t="s">
        <v>732</v>
      </c>
      <c r="AB2272" t="s">
        <v>539</v>
      </c>
      <c r="AC2272">
        <v>1.3958035547240411</v>
      </c>
    </row>
    <row r="2273" spans="1:29" x14ac:dyDescent="0.3">
      <c r="A2273" t="s">
        <v>109</v>
      </c>
      <c r="B2273" t="s">
        <v>305</v>
      </c>
      <c r="C2273" t="s">
        <v>306</v>
      </c>
      <c r="D2273" t="s">
        <v>308</v>
      </c>
      <c r="E2273" t="s">
        <v>63</v>
      </c>
      <c r="F2273" t="s">
        <v>94</v>
      </c>
      <c r="G2273" t="s">
        <v>65</v>
      </c>
      <c r="H2273" t="s">
        <v>11</v>
      </c>
      <c r="I2273" t="s">
        <v>148</v>
      </c>
      <c r="J2273" s="8">
        <v>0.3205978615986369</v>
      </c>
      <c r="K2273">
        <v>3.7876791732847614</v>
      </c>
      <c r="L2273">
        <v>3.7224478779901213</v>
      </c>
      <c r="M2273">
        <v>6.5231295294640404E-2</v>
      </c>
      <c r="N2273">
        <v>1.7221969525489232E-2</v>
      </c>
      <c r="O2273">
        <v>20</v>
      </c>
      <c r="P2273">
        <v>1.3053039864597564E-6</v>
      </c>
      <c r="Q2273">
        <v>2.9424438169377658E-5</v>
      </c>
      <c r="R2273">
        <v>0</v>
      </c>
      <c r="S2273" t="s">
        <v>723</v>
      </c>
      <c r="T2273">
        <v>0</v>
      </c>
      <c r="U2273">
        <v>0</v>
      </c>
      <c r="V2273">
        <v>0.73</v>
      </c>
      <c r="W2273" t="s">
        <v>763</v>
      </c>
      <c r="X2273">
        <v>0.66580355472404107</v>
      </c>
      <c r="Y2273" t="s">
        <v>764</v>
      </c>
      <c r="Z2273">
        <v>1.3958035547240411</v>
      </c>
      <c r="AA2273" t="s">
        <v>732</v>
      </c>
      <c r="AB2273" t="s">
        <v>539</v>
      </c>
      <c r="AC2273">
        <v>1.3958035547240411</v>
      </c>
    </row>
    <row r="2274" spans="1:29" x14ac:dyDescent="0.3">
      <c r="A2274" t="s">
        <v>109</v>
      </c>
      <c r="B2274" t="s">
        <v>305</v>
      </c>
      <c r="C2274" t="s">
        <v>306</v>
      </c>
      <c r="D2274" t="s">
        <v>308</v>
      </c>
      <c r="E2274" t="s">
        <v>63</v>
      </c>
      <c r="F2274" t="s">
        <v>94</v>
      </c>
      <c r="G2274" t="s">
        <v>70</v>
      </c>
      <c r="H2274" t="s">
        <v>11</v>
      </c>
      <c r="I2274" t="s">
        <v>148</v>
      </c>
      <c r="J2274" s="8">
        <v>0.16873571663086151</v>
      </c>
      <c r="K2274">
        <v>11.050655986014755</v>
      </c>
      <c r="L2274">
        <v>10.985424690720116</v>
      </c>
      <c r="M2274">
        <v>6.5231295294640404E-2</v>
      </c>
      <c r="N2274">
        <v>5.9029342128824195E-3</v>
      </c>
      <c r="O2274">
        <v>20</v>
      </c>
      <c r="P2274">
        <v>2.6978418731187031E-5</v>
      </c>
      <c r="Q2274">
        <v>1.5891172663938293E-5</v>
      </c>
      <c r="R2274">
        <v>0</v>
      </c>
      <c r="S2274" t="s">
        <v>723</v>
      </c>
      <c r="T2274">
        <v>0</v>
      </c>
      <c r="U2274">
        <v>0</v>
      </c>
      <c r="V2274">
        <v>0.73</v>
      </c>
      <c r="W2274" t="s">
        <v>763</v>
      </c>
      <c r="X2274">
        <v>0.66580355472404107</v>
      </c>
      <c r="Y2274" t="s">
        <v>764</v>
      </c>
      <c r="Z2274">
        <v>1.3958035547240411</v>
      </c>
      <c r="AA2274" t="s">
        <v>732</v>
      </c>
      <c r="AB2274" t="s">
        <v>539</v>
      </c>
      <c r="AC2274">
        <v>1.3958035547240411</v>
      </c>
    </row>
    <row r="2275" spans="1:29" x14ac:dyDescent="0.3">
      <c r="A2275" t="s">
        <v>109</v>
      </c>
      <c r="B2275" t="s">
        <v>305</v>
      </c>
      <c r="C2275" t="s">
        <v>306</v>
      </c>
      <c r="D2275" t="s">
        <v>308</v>
      </c>
      <c r="E2275" t="s">
        <v>63</v>
      </c>
      <c r="F2275" t="s">
        <v>94</v>
      </c>
      <c r="G2275" t="s">
        <v>72</v>
      </c>
      <c r="H2275" t="s">
        <v>11</v>
      </c>
      <c r="I2275" t="s">
        <v>148</v>
      </c>
      <c r="J2275" s="8">
        <v>0.49870778470899074</v>
      </c>
      <c r="K2275">
        <v>31.010490208346237</v>
      </c>
      <c r="L2275">
        <v>30.945258913051596</v>
      </c>
      <c r="M2275">
        <v>6.5231295294640404E-2</v>
      </c>
      <c r="N2275">
        <v>2.103523512733246E-3</v>
      </c>
      <c r="O2275">
        <v>20</v>
      </c>
      <c r="P2275">
        <v>1.3311785915737278E-5</v>
      </c>
      <c r="Q2275">
        <v>3.0443569112030857E-5</v>
      </c>
      <c r="R2275">
        <v>0</v>
      </c>
      <c r="S2275" t="s">
        <v>723</v>
      </c>
      <c r="T2275">
        <v>0</v>
      </c>
      <c r="U2275">
        <v>0</v>
      </c>
      <c r="V2275">
        <v>0.73</v>
      </c>
      <c r="W2275" t="s">
        <v>763</v>
      </c>
      <c r="X2275">
        <v>0.66580355472404107</v>
      </c>
      <c r="Y2275" t="s">
        <v>764</v>
      </c>
      <c r="Z2275">
        <v>1.3958035547240411</v>
      </c>
      <c r="AA2275" t="s">
        <v>732</v>
      </c>
      <c r="AB2275" t="s">
        <v>539</v>
      </c>
      <c r="AC2275">
        <v>1.3958035547240411</v>
      </c>
    </row>
    <row r="2276" spans="1:29" x14ac:dyDescent="0.3">
      <c r="A2276" t="s">
        <v>109</v>
      </c>
      <c r="B2276" t="s">
        <v>305</v>
      </c>
      <c r="C2276" t="s">
        <v>306</v>
      </c>
      <c r="D2276" t="s">
        <v>308</v>
      </c>
      <c r="E2276" t="s">
        <v>63</v>
      </c>
      <c r="F2276" t="s">
        <v>94</v>
      </c>
      <c r="G2276" t="s">
        <v>74</v>
      </c>
      <c r="H2276" t="s">
        <v>11</v>
      </c>
      <c r="I2276" t="s">
        <v>148</v>
      </c>
      <c r="J2276" s="8">
        <v>0.13123889071289235</v>
      </c>
      <c r="K2276">
        <v>15.082945369367872</v>
      </c>
      <c r="L2276">
        <v>15.017714074073233</v>
      </c>
      <c r="M2276">
        <v>6.5231295294640404E-2</v>
      </c>
      <c r="N2276">
        <v>4.3248380006148798E-3</v>
      </c>
      <c r="O2276">
        <v>20</v>
      </c>
      <c r="P2276">
        <v>1.3053039864597564E-6</v>
      </c>
      <c r="Q2276">
        <v>2.9424438169377658E-5</v>
      </c>
      <c r="R2276">
        <v>0</v>
      </c>
      <c r="S2276" t="s">
        <v>723</v>
      </c>
      <c r="T2276">
        <v>0</v>
      </c>
      <c r="U2276">
        <v>0</v>
      </c>
      <c r="V2276">
        <v>0.73</v>
      </c>
      <c r="W2276" t="s">
        <v>763</v>
      </c>
      <c r="X2276">
        <v>0.66580355472404107</v>
      </c>
      <c r="Y2276" t="s">
        <v>764</v>
      </c>
      <c r="Z2276">
        <v>1.3958035547240411</v>
      </c>
      <c r="AA2276" t="s">
        <v>732</v>
      </c>
      <c r="AB2276" t="s">
        <v>539</v>
      </c>
      <c r="AC2276">
        <v>1.3958035547240411</v>
      </c>
    </row>
    <row r="2277" spans="1:29" x14ac:dyDescent="0.3">
      <c r="A2277" t="s">
        <v>109</v>
      </c>
      <c r="B2277" t="s">
        <v>305</v>
      </c>
      <c r="C2277" t="s">
        <v>306</v>
      </c>
      <c r="D2277" t="s">
        <v>308</v>
      </c>
      <c r="E2277" t="s">
        <v>63</v>
      </c>
      <c r="F2277" t="s">
        <v>94</v>
      </c>
      <c r="G2277" t="s">
        <v>76</v>
      </c>
      <c r="H2277" t="s">
        <v>11</v>
      </c>
      <c r="I2277" t="s">
        <v>148</v>
      </c>
      <c r="J2277" s="8">
        <v>0.3205978615986369</v>
      </c>
      <c r="K2277">
        <v>81.297474937877297</v>
      </c>
      <c r="L2277">
        <v>81.23224364258266</v>
      </c>
      <c r="M2277">
        <v>6.5231295294640404E-2</v>
      </c>
      <c r="N2277">
        <v>8.0237787636684027E-4</v>
      </c>
      <c r="O2277">
        <v>20</v>
      </c>
      <c r="P2277">
        <v>2.6978418731187031E-5</v>
      </c>
      <c r="Q2277">
        <v>1.5891172663938293E-5</v>
      </c>
      <c r="R2277">
        <v>0</v>
      </c>
      <c r="S2277" t="s">
        <v>723</v>
      </c>
      <c r="T2277">
        <v>0</v>
      </c>
      <c r="U2277">
        <v>0</v>
      </c>
      <c r="V2277">
        <v>0.73</v>
      </c>
      <c r="W2277" t="s">
        <v>763</v>
      </c>
      <c r="X2277">
        <v>0.66580355472404107</v>
      </c>
      <c r="Y2277" t="s">
        <v>764</v>
      </c>
      <c r="Z2277">
        <v>1.3958035547240411</v>
      </c>
      <c r="AA2277" t="s">
        <v>732</v>
      </c>
      <c r="AB2277" t="s">
        <v>539</v>
      </c>
      <c r="AC2277">
        <v>1.3958035547240411</v>
      </c>
    </row>
    <row r="2278" spans="1:29" x14ac:dyDescent="0.3">
      <c r="A2278" t="s">
        <v>109</v>
      </c>
      <c r="B2278" t="s">
        <v>305</v>
      </c>
      <c r="C2278" t="s">
        <v>306</v>
      </c>
      <c r="D2278" t="s">
        <v>308</v>
      </c>
      <c r="E2278" t="s">
        <v>63</v>
      </c>
      <c r="F2278" t="s">
        <v>94</v>
      </c>
      <c r="G2278" t="s">
        <v>78</v>
      </c>
      <c r="H2278" t="s">
        <v>11</v>
      </c>
      <c r="I2278" t="s">
        <v>148</v>
      </c>
      <c r="J2278" s="8">
        <v>0.29922467082539445</v>
      </c>
      <c r="K2278">
        <v>56.27212729304744</v>
      </c>
      <c r="L2278">
        <v>56.206895997752802</v>
      </c>
      <c r="M2278">
        <v>6.5231295294640404E-2</v>
      </c>
      <c r="N2278">
        <v>1.1592114681383281E-3</v>
      </c>
      <c r="O2278">
        <v>20</v>
      </c>
      <c r="P2278">
        <v>1.3053039864597564E-6</v>
      </c>
      <c r="Q2278">
        <v>2.9424438169377658E-5</v>
      </c>
      <c r="R2278">
        <v>0</v>
      </c>
      <c r="S2278" t="s">
        <v>723</v>
      </c>
      <c r="T2278">
        <v>0</v>
      </c>
      <c r="U2278">
        <v>0</v>
      </c>
      <c r="V2278">
        <v>0.73</v>
      </c>
      <c r="W2278" t="s">
        <v>763</v>
      </c>
      <c r="X2278">
        <v>0.66580355472404107</v>
      </c>
      <c r="Y2278" t="s">
        <v>764</v>
      </c>
      <c r="Z2278">
        <v>1.3958035547240411</v>
      </c>
      <c r="AA2278" t="s">
        <v>732</v>
      </c>
      <c r="AB2278" t="s">
        <v>539</v>
      </c>
      <c r="AC2278">
        <v>1.3958035547240411</v>
      </c>
    </row>
    <row r="2279" spans="1:29" x14ac:dyDescent="0.3">
      <c r="A2279" t="s">
        <v>109</v>
      </c>
      <c r="B2279" t="s">
        <v>305</v>
      </c>
      <c r="C2279" t="s">
        <v>306</v>
      </c>
      <c r="D2279" t="s">
        <v>308</v>
      </c>
      <c r="E2279" t="s">
        <v>63</v>
      </c>
      <c r="F2279" t="s">
        <v>94</v>
      </c>
      <c r="G2279" t="s">
        <v>80</v>
      </c>
      <c r="H2279" t="s">
        <v>11</v>
      </c>
      <c r="I2279" t="s">
        <v>148</v>
      </c>
      <c r="J2279" s="8">
        <v>0.16873571663086151</v>
      </c>
      <c r="K2279">
        <v>34.72571196988347</v>
      </c>
      <c r="L2279">
        <v>34.660480674588833</v>
      </c>
      <c r="M2279">
        <v>6.5231295294640404E-2</v>
      </c>
      <c r="N2279">
        <v>1.8784725091083368E-3</v>
      </c>
      <c r="O2279">
        <v>20</v>
      </c>
      <c r="P2279">
        <v>2.6978418731187031E-5</v>
      </c>
      <c r="Q2279">
        <v>1.5891172663938293E-5</v>
      </c>
      <c r="R2279">
        <v>0</v>
      </c>
      <c r="S2279" t="s">
        <v>723</v>
      </c>
      <c r="T2279">
        <v>0</v>
      </c>
      <c r="U2279">
        <v>0</v>
      </c>
      <c r="V2279">
        <v>0.73</v>
      </c>
      <c r="W2279" t="s">
        <v>763</v>
      </c>
      <c r="X2279">
        <v>0.66580355472404107</v>
      </c>
      <c r="Y2279" t="s">
        <v>764</v>
      </c>
      <c r="Z2279">
        <v>1.3958035547240411</v>
      </c>
      <c r="AA2279" t="s">
        <v>732</v>
      </c>
      <c r="AB2279" t="s">
        <v>539</v>
      </c>
      <c r="AC2279">
        <v>1.3958035547240411</v>
      </c>
    </row>
    <row r="2280" spans="1:29" x14ac:dyDescent="0.3">
      <c r="A2280" t="s">
        <v>109</v>
      </c>
      <c r="B2280" t="s">
        <v>305</v>
      </c>
      <c r="C2280" t="s">
        <v>306</v>
      </c>
      <c r="D2280" t="s">
        <v>308</v>
      </c>
      <c r="E2280" t="s">
        <v>63</v>
      </c>
      <c r="F2280" t="s">
        <v>94</v>
      </c>
      <c r="G2280" t="s">
        <v>82</v>
      </c>
      <c r="H2280" t="s">
        <v>11</v>
      </c>
      <c r="I2280" t="s">
        <v>148</v>
      </c>
      <c r="J2280" s="8">
        <v>0.24187552987399222</v>
      </c>
      <c r="K2280">
        <v>107.23440807557665</v>
      </c>
      <c r="L2280">
        <v>107.16917678028202</v>
      </c>
      <c r="M2280">
        <v>6.5231295294640404E-2</v>
      </c>
      <c r="N2280">
        <v>6.0830564056143903E-4</v>
      </c>
      <c r="O2280">
        <v>20</v>
      </c>
      <c r="P2280">
        <v>1.3053039864597564E-6</v>
      </c>
      <c r="Q2280">
        <v>2.9424438169377658E-5</v>
      </c>
      <c r="R2280">
        <v>0</v>
      </c>
      <c r="S2280" t="s">
        <v>723</v>
      </c>
      <c r="T2280">
        <v>0</v>
      </c>
      <c r="U2280">
        <v>0</v>
      </c>
      <c r="V2280">
        <v>0.73</v>
      </c>
      <c r="W2280" t="s">
        <v>763</v>
      </c>
      <c r="X2280">
        <v>0.66580355472404107</v>
      </c>
      <c r="Y2280" t="s">
        <v>764</v>
      </c>
      <c r="Z2280">
        <v>1.3958035547240411</v>
      </c>
      <c r="AA2280" t="s">
        <v>732</v>
      </c>
      <c r="AB2280" t="s">
        <v>539</v>
      </c>
      <c r="AC2280">
        <v>1.3958035547240411</v>
      </c>
    </row>
    <row r="2281" spans="1:29" x14ac:dyDescent="0.3">
      <c r="A2281" t="s">
        <v>109</v>
      </c>
      <c r="B2281" t="s">
        <v>305</v>
      </c>
      <c r="C2281" t="s">
        <v>306</v>
      </c>
      <c r="D2281" t="s">
        <v>308</v>
      </c>
      <c r="E2281" t="s">
        <v>63</v>
      </c>
      <c r="F2281" t="s">
        <v>94</v>
      </c>
      <c r="G2281" t="s">
        <v>84</v>
      </c>
      <c r="H2281" t="s">
        <v>11</v>
      </c>
      <c r="I2281" t="s">
        <v>148</v>
      </c>
      <c r="J2281" s="8">
        <v>8.4367858315430755E-2</v>
      </c>
      <c r="K2281">
        <v>58.197887256415711</v>
      </c>
      <c r="L2281">
        <v>58.132655961121074</v>
      </c>
      <c r="M2281">
        <v>6.5231295294640404E-2</v>
      </c>
      <c r="N2281">
        <v>1.120853322513857E-3</v>
      </c>
      <c r="O2281">
        <v>20</v>
      </c>
      <c r="P2281">
        <v>1.3053039864597564E-6</v>
      </c>
      <c r="Q2281">
        <v>2.9424438169377658E-5</v>
      </c>
      <c r="R2281">
        <v>0</v>
      </c>
      <c r="S2281" t="s">
        <v>723</v>
      </c>
      <c r="T2281">
        <v>0</v>
      </c>
      <c r="U2281">
        <v>0</v>
      </c>
      <c r="V2281">
        <v>0.73</v>
      </c>
      <c r="W2281" t="s">
        <v>763</v>
      </c>
      <c r="X2281">
        <v>0.66580355472404107</v>
      </c>
      <c r="Y2281" t="s">
        <v>764</v>
      </c>
      <c r="Z2281">
        <v>1.3958035547240411</v>
      </c>
      <c r="AA2281" t="s">
        <v>732</v>
      </c>
      <c r="AB2281" t="s">
        <v>539</v>
      </c>
      <c r="AC2281">
        <v>1.3958035547240411</v>
      </c>
    </row>
    <row r="2282" spans="1:29" x14ac:dyDescent="0.3">
      <c r="A2282" t="s">
        <v>109</v>
      </c>
      <c r="B2282" t="s">
        <v>305</v>
      </c>
      <c r="C2282" t="s">
        <v>306</v>
      </c>
      <c r="D2282" t="s">
        <v>308</v>
      </c>
      <c r="E2282" t="s">
        <v>63</v>
      </c>
      <c r="F2282" t="s">
        <v>94</v>
      </c>
      <c r="G2282" t="s">
        <v>86</v>
      </c>
      <c r="H2282" t="s">
        <v>11</v>
      </c>
      <c r="I2282" t="s">
        <v>148</v>
      </c>
      <c r="J2282" s="8">
        <v>0.16873571663086151</v>
      </c>
      <c r="K2282">
        <v>31.353972187517673</v>
      </c>
      <c r="L2282">
        <v>31.288740892223032</v>
      </c>
      <c r="M2282">
        <v>6.5231295294640404E-2</v>
      </c>
      <c r="N2282">
        <v>2.0804794653932119E-3</v>
      </c>
      <c r="O2282">
        <v>20</v>
      </c>
      <c r="P2282">
        <v>1.3311785915737278E-5</v>
      </c>
      <c r="Q2282">
        <v>3.0443569112030857E-5</v>
      </c>
      <c r="R2282">
        <v>0</v>
      </c>
      <c r="S2282" t="s">
        <v>723</v>
      </c>
      <c r="T2282">
        <v>0</v>
      </c>
      <c r="U2282">
        <v>0</v>
      </c>
      <c r="V2282">
        <v>0.73</v>
      </c>
      <c r="W2282" t="s">
        <v>763</v>
      </c>
      <c r="X2282">
        <v>0.66580355472404107</v>
      </c>
      <c r="Y2282" t="s">
        <v>764</v>
      </c>
      <c r="Z2282">
        <v>1.3958035547240411</v>
      </c>
      <c r="AA2282" t="s">
        <v>732</v>
      </c>
      <c r="AB2282" t="s">
        <v>539</v>
      </c>
      <c r="AC2282">
        <v>1.3958035547240411</v>
      </c>
    </row>
    <row r="2283" spans="1:29" x14ac:dyDescent="0.3">
      <c r="A2283" t="s">
        <v>109</v>
      </c>
      <c r="B2283" t="s">
        <v>305</v>
      </c>
      <c r="C2283" t="s">
        <v>306</v>
      </c>
      <c r="D2283" t="s">
        <v>308</v>
      </c>
      <c r="E2283" t="s">
        <v>63</v>
      </c>
      <c r="F2283" t="s">
        <v>94</v>
      </c>
      <c r="G2283" t="s">
        <v>88</v>
      </c>
      <c r="H2283" t="s">
        <v>11</v>
      </c>
      <c r="I2283" t="s">
        <v>148</v>
      </c>
      <c r="J2283" s="8">
        <v>0.29922467082539445</v>
      </c>
      <c r="K2283">
        <v>5.9823626624562678</v>
      </c>
      <c r="L2283">
        <v>5.9171313671616268</v>
      </c>
      <c r="M2283">
        <v>6.5231295294640404E-2</v>
      </c>
      <c r="N2283">
        <v>1.0903935280288978E-2</v>
      </c>
      <c r="O2283">
        <v>20</v>
      </c>
      <c r="P2283">
        <v>1.3311785915737278E-5</v>
      </c>
      <c r="Q2283">
        <v>3.0443569112030857E-5</v>
      </c>
      <c r="R2283">
        <v>0</v>
      </c>
      <c r="S2283" t="s">
        <v>723</v>
      </c>
      <c r="T2283">
        <v>0</v>
      </c>
      <c r="U2283">
        <v>0</v>
      </c>
      <c r="V2283">
        <v>0.73</v>
      </c>
      <c r="W2283" t="s">
        <v>763</v>
      </c>
      <c r="X2283">
        <v>0.66580355472404107</v>
      </c>
      <c r="Y2283" t="s">
        <v>764</v>
      </c>
      <c r="Z2283">
        <v>1.3958035547240411</v>
      </c>
      <c r="AA2283" t="s">
        <v>732</v>
      </c>
      <c r="AB2283" t="s">
        <v>539</v>
      </c>
      <c r="AC2283">
        <v>1.3958035547240411</v>
      </c>
    </row>
    <row r="2284" spans="1:29" x14ac:dyDescent="0.3">
      <c r="A2284" t="s">
        <v>109</v>
      </c>
      <c r="B2284" t="s">
        <v>305</v>
      </c>
      <c r="C2284" t="s">
        <v>306</v>
      </c>
      <c r="D2284" t="s">
        <v>308</v>
      </c>
      <c r="E2284" t="s">
        <v>63</v>
      </c>
      <c r="F2284" t="s">
        <v>94</v>
      </c>
      <c r="G2284" t="s">
        <v>90</v>
      </c>
      <c r="H2284" t="s">
        <v>11</v>
      </c>
      <c r="I2284" t="s">
        <v>148</v>
      </c>
      <c r="J2284" s="8">
        <v>0.16873571663086151</v>
      </c>
      <c r="K2284">
        <v>5.105760097913743</v>
      </c>
      <c r="L2284">
        <v>5.040528802619102</v>
      </c>
      <c r="M2284">
        <v>6.5231295294640404E-2</v>
      </c>
      <c r="N2284">
        <v>1.2776020424714915E-2</v>
      </c>
      <c r="O2284">
        <v>20</v>
      </c>
      <c r="P2284">
        <v>1.3053039864597564E-6</v>
      </c>
      <c r="Q2284">
        <v>2.9424438169377658E-5</v>
      </c>
      <c r="R2284">
        <v>0</v>
      </c>
      <c r="S2284" t="s">
        <v>723</v>
      </c>
      <c r="T2284">
        <v>0</v>
      </c>
      <c r="U2284">
        <v>0</v>
      </c>
      <c r="V2284">
        <v>0.73</v>
      </c>
      <c r="W2284" t="s">
        <v>763</v>
      </c>
      <c r="X2284">
        <v>0.66580355472404107</v>
      </c>
      <c r="Y2284" t="s">
        <v>764</v>
      </c>
      <c r="Z2284">
        <v>1.3958035547240411</v>
      </c>
      <c r="AA2284" t="s">
        <v>732</v>
      </c>
      <c r="AB2284" t="s">
        <v>539</v>
      </c>
      <c r="AC2284">
        <v>1.3958035547240411</v>
      </c>
    </row>
    <row r="2285" spans="1:29" x14ac:dyDescent="0.3">
      <c r="A2285" t="s">
        <v>109</v>
      </c>
      <c r="B2285" t="s">
        <v>305</v>
      </c>
      <c r="C2285" t="s">
        <v>306</v>
      </c>
      <c r="D2285" t="s">
        <v>308</v>
      </c>
      <c r="E2285" t="s">
        <v>63</v>
      </c>
      <c r="F2285" t="s">
        <v>94</v>
      </c>
      <c r="G2285" t="s">
        <v>92</v>
      </c>
      <c r="H2285" t="s">
        <v>11</v>
      </c>
      <c r="I2285" t="s">
        <v>148</v>
      </c>
      <c r="J2285" s="8">
        <v>0.49870778470899074</v>
      </c>
      <c r="K2285">
        <v>1.4025591719429864</v>
      </c>
      <c r="L2285">
        <v>1.3373278766483461</v>
      </c>
      <c r="M2285">
        <v>6.5231295294640404E-2</v>
      </c>
      <c r="N2285">
        <v>4.6508765262484084E-2</v>
      </c>
      <c r="O2285">
        <v>20</v>
      </c>
      <c r="P2285">
        <v>7.4022720463701736E-6</v>
      </c>
      <c r="Q2285">
        <v>1.3207358094123866E-5</v>
      </c>
      <c r="R2285">
        <v>0</v>
      </c>
      <c r="S2285" t="s">
        <v>723</v>
      </c>
      <c r="T2285">
        <v>0</v>
      </c>
      <c r="U2285">
        <v>0</v>
      </c>
      <c r="V2285">
        <v>0.73</v>
      </c>
      <c r="W2285" t="s">
        <v>763</v>
      </c>
      <c r="X2285">
        <v>0.66580355472404107</v>
      </c>
      <c r="Y2285" t="s">
        <v>764</v>
      </c>
      <c r="Z2285">
        <v>1.3958035547240411</v>
      </c>
      <c r="AA2285" t="s">
        <v>732</v>
      </c>
      <c r="AB2285" t="s">
        <v>539</v>
      </c>
      <c r="AC2285">
        <v>1.3958035547240411</v>
      </c>
    </row>
    <row r="2286" spans="1:29" x14ac:dyDescent="0.3">
      <c r="A2286" t="s">
        <v>109</v>
      </c>
      <c r="B2286" t="s">
        <v>318</v>
      </c>
      <c r="C2286" t="s">
        <v>318</v>
      </c>
      <c r="D2286" t="s">
        <v>728</v>
      </c>
      <c r="E2286" t="s">
        <v>63</v>
      </c>
      <c r="F2286" t="s">
        <v>111</v>
      </c>
      <c r="G2286" t="s">
        <v>65</v>
      </c>
      <c r="H2286" t="s">
        <v>11</v>
      </c>
      <c r="I2286" t="s">
        <v>148</v>
      </c>
      <c r="J2286" s="8">
        <v>6.2999999999999992E-4</v>
      </c>
      <c r="K2286">
        <v>3.7876791732847614</v>
      </c>
      <c r="L2286">
        <v>3.6394368110595385</v>
      </c>
      <c r="M2286">
        <v>0.14824236222522302</v>
      </c>
      <c r="N2286">
        <v>3.9138046134109053E-2</v>
      </c>
      <c r="O2286">
        <v>15</v>
      </c>
      <c r="P2286">
        <v>6.2976302832042362E-5</v>
      </c>
      <c r="Q2286">
        <v>0</v>
      </c>
      <c r="R2286">
        <v>1.22</v>
      </c>
      <c r="S2286" t="s">
        <v>765</v>
      </c>
      <c r="T2286">
        <v>2.3724804992199688</v>
      </c>
      <c r="U2286" t="s">
        <v>766</v>
      </c>
      <c r="V2286">
        <v>17</v>
      </c>
      <c r="W2286" t="s">
        <v>767</v>
      </c>
      <c r="X2286">
        <v>2.6447999999999996</v>
      </c>
      <c r="Y2286" t="s">
        <v>768</v>
      </c>
      <c r="Z2286">
        <v>16.05231950078003</v>
      </c>
      <c r="AA2286" t="s">
        <v>732</v>
      </c>
      <c r="AB2286" t="s">
        <v>539</v>
      </c>
      <c r="AC2286">
        <v>16.05231950078003</v>
      </c>
    </row>
    <row r="2287" spans="1:29" x14ac:dyDescent="0.3">
      <c r="A2287" t="s">
        <v>109</v>
      </c>
      <c r="B2287" t="s">
        <v>318</v>
      </c>
      <c r="C2287" t="s">
        <v>318</v>
      </c>
      <c r="D2287" t="s">
        <v>728</v>
      </c>
      <c r="E2287" t="s">
        <v>63</v>
      </c>
      <c r="F2287" t="s">
        <v>111</v>
      </c>
      <c r="G2287" t="s">
        <v>70</v>
      </c>
      <c r="H2287" t="s">
        <v>11</v>
      </c>
      <c r="I2287" t="s">
        <v>148</v>
      </c>
      <c r="J2287" s="8">
        <v>1.2599999999999998E-3</v>
      </c>
      <c r="K2287">
        <v>11.050655986014755</v>
      </c>
      <c r="L2287">
        <v>10.902413623789533</v>
      </c>
      <c r="M2287">
        <v>0.14824236222522302</v>
      </c>
      <c r="N2287">
        <v>1.341480201834464E-2</v>
      </c>
      <c r="O2287">
        <v>15</v>
      </c>
      <c r="P2287">
        <v>6.2976302832042362E-5</v>
      </c>
      <c r="Q2287">
        <v>0</v>
      </c>
      <c r="R2287">
        <v>1.22</v>
      </c>
      <c r="S2287" t="s">
        <v>765</v>
      </c>
      <c r="T2287">
        <v>2.3724804992199688</v>
      </c>
      <c r="U2287" t="s">
        <v>766</v>
      </c>
      <c r="V2287">
        <v>17</v>
      </c>
      <c r="W2287" t="s">
        <v>767</v>
      </c>
      <c r="X2287">
        <v>2.6447999999999996</v>
      </c>
      <c r="Y2287" t="s">
        <v>768</v>
      </c>
      <c r="Z2287">
        <v>16.05231950078003</v>
      </c>
      <c r="AA2287" t="s">
        <v>732</v>
      </c>
      <c r="AB2287" t="s">
        <v>539</v>
      </c>
      <c r="AC2287">
        <v>16.05231950078003</v>
      </c>
    </row>
    <row r="2288" spans="1:29" x14ac:dyDescent="0.3">
      <c r="A2288" t="s">
        <v>109</v>
      </c>
      <c r="B2288" t="s">
        <v>318</v>
      </c>
      <c r="C2288" t="s">
        <v>318</v>
      </c>
      <c r="D2288" t="s">
        <v>728</v>
      </c>
      <c r="E2288" t="s">
        <v>63</v>
      </c>
      <c r="F2288" t="s">
        <v>111</v>
      </c>
      <c r="G2288" t="s">
        <v>72</v>
      </c>
      <c r="H2288" t="s">
        <v>11</v>
      </c>
      <c r="I2288" t="s">
        <v>148</v>
      </c>
      <c r="J2288" s="8">
        <v>9.7999999999999997E-4</v>
      </c>
      <c r="K2288">
        <v>31.010490208346237</v>
      </c>
      <c r="L2288">
        <v>30.862247846121015</v>
      </c>
      <c r="M2288">
        <v>0.14824236222522302</v>
      </c>
      <c r="N2288">
        <v>4.7803940288994439E-3</v>
      </c>
      <c r="O2288">
        <v>15</v>
      </c>
      <c r="P2288">
        <v>6.2976302832042362E-5</v>
      </c>
      <c r="Q2288">
        <v>0</v>
      </c>
      <c r="R2288">
        <v>1.22</v>
      </c>
      <c r="S2288" t="s">
        <v>765</v>
      </c>
      <c r="T2288">
        <v>2.3724804992199688</v>
      </c>
      <c r="U2288" t="s">
        <v>766</v>
      </c>
      <c r="V2288">
        <v>17</v>
      </c>
      <c r="W2288" t="s">
        <v>767</v>
      </c>
      <c r="X2288">
        <v>2.6447999999999996</v>
      </c>
      <c r="Y2288" t="s">
        <v>768</v>
      </c>
      <c r="Z2288">
        <v>16.05231950078003</v>
      </c>
      <c r="AA2288" t="s">
        <v>732</v>
      </c>
      <c r="AB2288" t="s">
        <v>539</v>
      </c>
      <c r="AC2288">
        <v>16.05231950078003</v>
      </c>
    </row>
    <row r="2289" spans="1:29" x14ac:dyDescent="0.3">
      <c r="A2289" t="s">
        <v>109</v>
      </c>
      <c r="B2289" t="s">
        <v>318</v>
      </c>
      <c r="C2289" t="s">
        <v>318</v>
      </c>
      <c r="D2289" t="s">
        <v>728</v>
      </c>
      <c r="E2289" t="s">
        <v>63</v>
      </c>
      <c r="F2289" t="s">
        <v>111</v>
      </c>
      <c r="G2289" t="s">
        <v>74</v>
      </c>
      <c r="H2289" t="s">
        <v>11</v>
      </c>
      <c r="I2289" t="s">
        <v>148</v>
      </c>
      <c r="J2289" s="8">
        <v>9.7999999999999997E-4</v>
      </c>
      <c r="K2289">
        <v>15.082945369367872</v>
      </c>
      <c r="L2289">
        <v>14.934703007142648</v>
      </c>
      <c r="M2289">
        <v>0.14824236222522302</v>
      </c>
      <c r="N2289">
        <v>9.8284757117989806E-3</v>
      </c>
      <c r="O2289">
        <v>15</v>
      </c>
      <c r="P2289">
        <v>6.2976302832042362E-5</v>
      </c>
      <c r="Q2289">
        <v>0</v>
      </c>
      <c r="R2289">
        <v>1.22</v>
      </c>
      <c r="S2289" t="s">
        <v>765</v>
      </c>
      <c r="T2289">
        <v>2.3724804992199688</v>
      </c>
      <c r="U2289" t="s">
        <v>766</v>
      </c>
      <c r="V2289">
        <v>17</v>
      </c>
      <c r="W2289" t="s">
        <v>767</v>
      </c>
      <c r="X2289">
        <v>2.6447999999999996</v>
      </c>
      <c r="Y2289" t="s">
        <v>768</v>
      </c>
      <c r="Z2289">
        <v>16.05231950078003</v>
      </c>
      <c r="AA2289" t="s">
        <v>732</v>
      </c>
      <c r="AB2289" t="s">
        <v>539</v>
      </c>
      <c r="AC2289">
        <v>16.05231950078003</v>
      </c>
    </row>
    <row r="2290" spans="1:29" x14ac:dyDescent="0.3">
      <c r="A2290" t="s">
        <v>109</v>
      </c>
      <c r="B2290" t="s">
        <v>318</v>
      </c>
      <c r="C2290" t="s">
        <v>318</v>
      </c>
      <c r="D2290" t="s">
        <v>728</v>
      </c>
      <c r="E2290" t="s">
        <v>63</v>
      </c>
      <c r="F2290" t="s">
        <v>111</v>
      </c>
      <c r="G2290" t="s">
        <v>76</v>
      </c>
      <c r="H2290" t="s">
        <v>11</v>
      </c>
      <c r="I2290" t="s">
        <v>148</v>
      </c>
      <c r="J2290" s="8">
        <v>6.2999999999999992E-4</v>
      </c>
      <c r="K2290">
        <v>81.297474937877297</v>
      </c>
      <c r="L2290">
        <v>81.149232575652078</v>
      </c>
      <c r="M2290">
        <v>0.14824236222522302</v>
      </c>
      <c r="N2290">
        <v>1.8234559233051338E-3</v>
      </c>
      <c r="O2290">
        <v>15</v>
      </c>
      <c r="P2290">
        <v>6.2976302832042362E-5</v>
      </c>
      <c r="Q2290">
        <v>0</v>
      </c>
      <c r="R2290">
        <v>1.22</v>
      </c>
      <c r="S2290" t="s">
        <v>765</v>
      </c>
      <c r="T2290">
        <v>2.3724804992199688</v>
      </c>
      <c r="U2290" t="s">
        <v>766</v>
      </c>
      <c r="V2290">
        <v>17</v>
      </c>
      <c r="W2290" t="s">
        <v>767</v>
      </c>
      <c r="X2290">
        <v>2.6447999999999996</v>
      </c>
      <c r="Y2290" t="s">
        <v>768</v>
      </c>
      <c r="Z2290">
        <v>16.05231950078003</v>
      </c>
      <c r="AA2290" t="s">
        <v>732</v>
      </c>
      <c r="AB2290" t="s">
        <v>539</v>
      </c>
      <c r="AC2290">
        <v>16.05231950078003</v>
      </c>
    </row>
    <row r="2291" spans="1:29" x14ac:dyDescent="0.3">
      <c r="A2291" t="s">
        <v>109</v>
      </c>
      <c r="B2291" t="s">
        <v>318</v>
      </c>
      <c r="C2291" t="s">
        <v>318</v>
      </c>
      <c r="D2291" t="s">
        <v>728</v>
      </c>
      <c r="E2291" t="s">
        <v>63</v>
      </c>
      <c r="F2291" t="s">
        <v>111</v>
      </c>
      <c r="G2291" t="s">
        <v>78</v>
      </c>
      <c r="H2291" t="s">
        <v>11</v>
      </c>
      <c r="I2291" t="s">
        <v>148</v>
      </c>
      <c r="J2291" s="8">
        <v>6.2999999999999992E-4</v>
      </c>
      <c r="K2291">
        <v>56.27212729304744</v>
      </c>
      <c r="L2291">
        <v>56.123884930822214</v>
      </c>
      <c r="M2291">
        <v>0.14824236222522302</v>
      </c>
      <c r="N2291">
        <v>2.6343834746680836E-3</v>
      </c>
      <c r="O2291">
        <v>15</v>
      </c>
      <c r="P2291">
        <v>6.2976302832042362E-5</v>
      </c>
      <c r="Q2291">
        <v>0</v>
      </c>
      <c r="R2291">
        <v>1.22</v>
      </c>
      <c r="S2291" t="s">
        <v>765</v>
      </c>
      <c r="T2291">
        <v>2.3724804992199688</v>
      </c>
      <c r="U2291" t="s">
        <v>766</v>
      </c>
      <c r="V2291">
        <v>17</v>
      </c>
      <c r="W2291" t="s">
        <v>767</v>
      </c>
      <c r="X2291">
        <v>2.6447999999999996</v>
      </c>
      <c r="Y2291" t="s">
        <v>768</v>
      </c>
      <c r="Z2291">
        <v>16.05231950078003</v>
      </c>
      <c r="AA2291" t="s">
        <v>732</v>
      </c>
      <c r="AB2291" t="s">
        <v>539</v>
      </c>
      <c r="AC2291">
        <v>16.05231950078003</v>
      </c>
    </row>
    <row r="2292" spans="1:29" x14ac:dyDescent="0.3">
      <c r="A2292" t="s">
        <v>109</v>
      </c>
      <c r="B2292" t="s">
        <v>318</v>
      </c>
      <c r="C2292" t="s">
        <v>318</v>
      </c>
      <c r="D2292" t="s">
        <v>728</v>
      </c>
      <c r="E2292" t="s">
        <v>63</v>
      </c>
      <c r="F2292" t="s">
        <v>111</v>
      </c>
      <c r="G2292" t="s">
        <v>80</v>
      </c>
      <c r="H2292" t="s">
        <v>11</v>
      </c>
      <c r="I2292" t="s">
        <v>148</v>
      </c>
      <c r="J2292" s="8">
        <v>1.2599999999999998E-3</v>
      </c>
      <c r="K2292">
        <v>34.72571196988347</v>
      </c>
      <c r="L2292">
        <v>34.577469607658252</v>
      </c>
      <c r="M2292">
        <v>0.14824236222522302</v>
      </c>
      <c r="N2292">
        <v>4.2689509823092761E-3</v>
      </c>
      <c r="O2292">
        <v>15</v>
      </c>
      <c r="P2292">
        <v>8.3535327991127238E-5</v>
      </c>
      <c r="Q2292">
        <v>0</v>
      </c>
      <c r="R2292">
        <v>1.22</v>
      </c>
      <c r="S2292" t="s">
        <v>765</v>
      </c>
      <c r="T2292">
        <v>2.3724804992199688</v>
      </c>
      <c r="U2292" t="s">
        <v>766</v>
      </c>
      <c r="V2292">
        <v>17</v>
      </c>
      <c r="W2292" t="s">
        <v>767</v>
      </c>
      <c r="X2292">
        <v>2.6447999999999996</v>
      </c>
      <c r="Y2292" t="s">
        <v>768</v>
      </c>
      <c r="Z2292">
        <v>16.05231950078003</v>
      </c>
      <c r="AA2292" t="s">
        <v>732</v>
      </c>
      <c r="AB2292" t="s">
        <v>539</v>
      </c>
      <c r="AC2292">
        <v>16.05231950078003</v>
      </c>
    </row>
    <row r="2293" spans="1:29" x14ac:dyDescent="0.3">
      <c r="A2293" t="s">
        <v>109</v>
      </c>
      <c r="B2293" t="s">
        <v>318</v>
      </c>
      <c r="C2293" t="s">
        <v>318</v>
      </c>
      <c r="D2293" t="s">
        <v>728</v>
      </c>
      <c r="E2293" t="s">
        <v>63</v>
      </c>
      <c r="F2293" t="s">
        <v>111</v>
      </c>
      <c r="G2293" t="s">
        <v>82</v>
      </c>
      <c r="H2293" t="s">
        <v>11</v>
      </c>
      <c r="I2293" t="s">
        <v>148</v>
      </c>
      <c r="J2293" s="8">
        <v>3.3407619250533181E-3</v>
      </c>
      <c r="K2293">
        <v>107.23440807557665</v>
      </c>
      <c r="L2293">
        <v>107.08616571335143</v>
      </c>
      <c r="M2293">
        <v>0.14824236222522302</v>
      </c>
      <c r="N2293">
        <v>1.3824141419304966E-3</v>
      </c>
      <c r="O2293">
        <v>15</v>
      </c>
      <c r="P2293">
        <v>1.9127452953106624E-5</v>
      </c>
      <c r="Q2293">
        <v>0</v>
      </c>
      <c r="R2293">
        <v>1.22</v>
      </c>
      <c r="S2293" t="s">
        <v>765</v>
      </c>
      <c r="T2293">
        <v>2.3724804992199688</v>
      </c>
      <c r="U2293" t="s">
        <v>766</v>
      </c>
      <c r="V2293">
        <v>17</v>
      </c>
      <c r="W2293" t="s">
        <v>767</v>
      </c>
      <c r="X2293">
        <v>2.6447999999999996</v>
      </c>
      <c r="Y2293" t="s">
        <v>768</v>
      </c>
      <c r="Z2293">
        <v>16.05231950078003</v>
      </c>
      <c r="AA2293" t="s">
        <v>732</v>
      </c>
      <c r="AB2293" t="s">
        <v>539</v>
      </c>
      <c r="AC2293">
        <v>16.05231950078003</v>
      </c>
    </row>
    <row r="2294" spans="1:29" x14ac:dyDescent="0.3">
      <c r="A2294" t="s">
        <v>109</v>
      </c>
      <c r="B2294" t="s">
        <v>318</v>
      </c>
      <c r="C2294" t="s">
        <v>318</v>
      </c>
      <c r="D2294" t="s">
        <v>728</v>
      </c>
      <c r="E2294" t="s">
        <v>63</v>
      </c>
      <c r="F2294" t="s">
        <v>111</v>
      </c>
      <c r="G2294" t="s">
        <v>84</v>
      </c>
      <c r="H2294" t="s">
        <v>11</v>
      </c>
      <c r="I2294" t="s">
        <v>148</v>
      </c>
      <c r="J2294" s="8">
        <v>6.2999999999999992E-4</v>
      </c>
      <c r="K2294">
        <v>58.197887256415711</v>
      </c>
      <c r="L2294">
        <v>58.049644894190486</v>
      </c>
      <c r="M2294">
        <v>0.14824236222522302</v>
      </c>
      <c r="N2294">
        <v>2.5472120933201204E-3</v>
      </c>
      <c r="O2294">
        <v>15</v>
      </c>
      <c r="P2294">
        <v>6.2976302832042362E-5</v>
      </c>
      <c r="Q2294">
        <v>0</v>
      </c>
      <c r="R2294">
        <v>1.22</v>
      </c>
      <c r="S2294" t="s">
        <v>765</v>
      </c>
      <c r="T2294">
        <v>2.3724804992199688</v>
      </c>
      <c r="U2294" t="s">
        <v>766</v>
      </c>
      <c r="V2294">
        <v>17</v>
      </c>
      <c r="W2294" t="s">
        <v>767</v>
      </c>
      <c r="X2294">
        <v>2.6447999999999996</v>
      </c>
      <c r="Y2294" t="s">
        <v>768</v>
      </c>
      <c r="Z2294">
        <v>16.05231950078003</v>
      </c>
      <c r="AA2294" t="s">
        <v>732</v>
      </c>
      <c r="AB2294" t="s">
        <v>539</v>
      </c>
      <c r="AC2294">
        <v>16.05231950078003</v>
      </c>
    </row>
    <row r="2295" spans="1:29" x14ac:dyDescent="0.3">
      <c r="A2295" t="s">
        <v>109</v>
      </c>
      <c r="B2295" t="s">
        <v>318</v>
      </c>
      <c r="C2295" t="s">
        <v>318</v>
      </c>
      <c r="D2295" t="s">
        <v>728</v>
      </c>
      <c r="E2295" t="s">
        <v>63</v>
      </c>
      <c r="F2295" t="s">
        <v>111</v>
      </c>
      <c r="G2295" t="s">
        <v>86</v>
      </c>
      <c r="H2295" t="s">
        <v>11</v>
      </c>
      <c r="I2295" t="s">
        <v>148</v>
      </c>
      <c r="J2295" s="8">
        <v>9.7999999999999997E-4</v>
      </c>
      <c r="K2295">
        <v>31.353972187517673</v>
      </c>
      <c r="L2295">
        <v>31.205729825292451</v>
      </c>
      <c r="M2295">
        <v>0.14824236222522302</v>
      </c>
      <c r="N2295">
        <v>4.7280249321723826E-3</v>
      </c>
      <c r="O2295">
        <v>15</v>
      </c>
      <c r="P2295">
        <v>6.2976302832042362E-5</v>
      </c>
      <c r="Q2295">
        <v>0</v>
      </c>
      <c r="R2295">
        <v>1.22</v>
      </c>
      <c r="S2295" t="s">
        <v>765</v>
      </c>
      <c r="T2295">
        <v>2.3724804992199688</v>
      </c>
      <c r="U2295" t="s">
        <v>766</v>
      </c>
      <c r="V2295">
        <v>17</v>
      </c>
      <c r="W2295" t="s">
        <v>767</v>
      </c>
      <c r="X2295">
        <v>2.6447999999999996</v>
      </c>
      <c r="Y2295" t="s">
        <v>768</v>
      </c>
      <c r="Z2295">
        <v>16.05231950078003</v>
      </c>
      <c r="AA2295" t="s">
        <v>732</v>
      </c>
      <c r="AB2295" t="s">
        <v>539</v>
      </c>
      <c r="AC2295">
        <v>16.05231950078003</v>
      </c>
    </row>
    <row r="2296" spans="1:29" x14ac:dyDescent="0.3">
      <c r="A2296" t="s">
        <v>109</v>
      </c>
      <c r="B2296" t="s">
        <v>318</v>
      </c>
      <c r="C2296" t="s">
        <v>318</v>
      </c>
      <c r="D2296" t="s">
        <v>728</v>
      </c>
      <c r="E2296" t="s">
        <v>63</v>
      </c>
      <c r="F2296" t="s">
        <v>111</v>
      </c>
      <c r="G2296" t="s">
        <v>88</v>
      </c>
      <c r="H2296" t="s">
        <v>11</v>
      </c>
      <c r="I2296" t="s">
        <v>148</v>
      </c>
      <c r="J2296" s="8">
        <v>5.8799999999999998E-4</v>
      </c>
      <c r="K2296">
        <v>5.9823626624562678</v>
      </c>
      <c r="L2296">
        <v>5.8341203002310449</v>
      </c>
      <c r="M2296">
        <v>0.14824236222522302</v>
      </c>
      <c r="N2296">
        <v>2.4779902287695301E-2</v>
      </c>
      <c r="O2296">
        <v>15</v>
      </c>
      <c r="P2296">
        <v>6.2976302832042362E-5</v>
      </c>
      <c r="Q2296">
        <v>0</v>
      </c>
      <c r="R2296">
        <v>1.22</v>
      </c>
      <c r="S2296" t="s">
        <v>765</v>
      </c>
      <c r="T2296">
        <v>2.3724804992199688</v>
      </c>
      <c r="U2296" t="s">
        <v>766</v>
      </c>
      <c r="V2296">
        <v>17</v>
      </c>
      <c r="W2296" t="s">
        <v>767</v>
      </c>
      <c r="X2296">
        <v>2.6447999999999996</v>
      </c>
      <c r="Y2296" t="s">
        <v>768</v>
      </c>
      <c r="Z2296">
        <v>16.05231950078003</v>
      </c>
      <c r="AA2296" t="s">
        <v>732</v>
      </c>
      <c r="AB2296" t="s">
        <v>539</v>
      </c>
      <c r="AC2296">
        <v>16.05231950078003</v>
      </c>
    </row>
    <row r="2297" spans="1:29" x14ac:dyDescent="0.3">
      <c r="A2297" t="s">
        <v>109</v>
      </c>
      <c r="B2297" t="s">
        <v>318</v>
      </c>
      <c r="C2297" t="s">
        <v>318</v>
      </c>
      <c r="D2297" t="s">
        <v>728</v>
      </c>
      <c r="E2297" t="s">
        <v>63</v>
      </c>
      <c r="F2297" t="s">
        <v>111</v>
      </c>
      <c r="G2297" t="s">
        <v>90</v>
      </c>
      <c r="H2297" t="s">
        <v>11</v>
      </c>
      <c r="I2297" t="s">
        <v>148</v>
      </c>
      <c r="J2297" s="8">
        <v>1.2599999999999998E-3</v>
      </c>
      <c r="K2297">
        <v>5.105760097913743</v>
      </c>
      <c r="L2297">
        <v>4.9575177356885192</v>
      </c>
      <c r="M2297">
        <v>0.14824236222522302</v>
      </c>
      <c r="N2297">
        <v>2.9034337568229287E-2</v>
      </c>
      <c r="O2297">
        <v>15</v>
      </c>
      <c r="P2297">
        <v>6.2976302832042362E-5</v>
      </c>
      <c r="Q2297">
        <v>0</v>
      </c>
      <c r="R2297">
        <v>1.22</v>
      </c>
      <c r="S2297" t="s">
        <v>765</v>
      </c>
      <c r="T2297">
        <v>2.3724804992199688</v>
      </c>
      <c r="U2297" t="s">
        <v>766</v>
      </c>
      <c r="V2297">
        <v>17</v>
      </c>
      <c r="W2297" t="s">
        <v>767</v>
      </c>
      <c r="X2297">
        <v>2.6447999999999996</v>
      </c>
      <c r="Y2297" t="s">
        <v>768</v>
      </c>
      <c r="Z2297">
        <v>16.05231950078003</v>
      </c>
      <c r="AA2297" t="s">
        <v>732</v>
      </c>
      <c r="AB2297" t="s">
        <v>539</v>
      </c>
      <c r="AC2297">
        <v>16.05231950078003</v>
      </c>
    </row>
    <row r="2298" spans="1:29" x14ac:dyDescent="0.3">
      <c r="A2298" t="s">
        <v>109</v>
      </c>
      <c r="B2298" t="s">
        <v>318</v>
      </c>
      <c r="C2298" t="s">
        <v>318</v>
      </c>
      <c r="D2298" t="s">
        <v>728</v>
      </c>
      <c r="E2298" t="s">
        <v>63</v>
      </c>
      <c r="F2298" t="s">
        <v>111</v>
      </c>
      <c r="G2298" t="s">
        <v>92</v>
      </c>
      <c r="H2298" t="s">
        <v>11</v>
      </c>
      <c r="I2298" t="s">
        <v>148</v>
      </c>
      <c r="J2298" s="8">
        <v>5.8799999999999998E-4</v>
      </c>
      <c r="K2298">
        <v>1.4025591719429864</v>
      </c>
      <c r="L2298">
        <v>1.2543168097177633</v>
      </c>
      <c r="M2298">
        <v>0.14824236222522302</v>
      </c>
      <c r="N2298">
        <v>0.10569419471968562</v>
      </c>
      <c r="O2298">
        <v>15</v>
      </c>
      <c r="P2298">
        <v>1.9127452953106624E-5</v>
      </c>
      <c r="Q2298">
        <v>0</v>
      </c>
      <c r="R2298">
        <v>1.22</v>
      </c>
      <c r="S2298" t="s">
        <v>765</v>
      </c>
      <c r="T2298">
        <v>2.3724804992199688</v>
      </c>
      <c r="U2298" t="s">
        <v>766</v>
      </c>
      <c r="V2298">
        <v>17</v>
      </c>
      <c r="W2298" t="s">
        <v>767</v>
      </c>
      <c r="X2298">
        <v>2.6447999999999996</v>
      </c>
      <c r="Y2298" t="s">
        <v>768</v>
      </c>
      <c r="Z2298">
        <v>16.05231950078003</v>
      </c>
      <c r="AA2298" t="s">
        <v>732</v>
      </c>
      <c r="AB2298" t="s">
        <v>539</v>
      </c>
      <c r="AC2298">
        <v>16.05231950078003</v>
      </c>
    </row>
    <row r="2299" spans="1:29" x14ac:dyDescent="0.3">
      <c r="A2299" t="s">
        <v>109</v>
      </c>
      <c r="B2299" t="s">
        <v>318</v>
      </c>
      <c r="C2299" t="s">
        <v>318</v>
      </c>
      <c r="D2299" t="s">
        <v>149</v>
      </c>
      <c r="E2299" t="s">
        <v>63</v>
      </c>
      <c r="F2299" t="s">
        <v>94</v>
      </c>
      <c r="G2299" t="s">
        <v>65</v>
      </c>
      <c r="H2299" t="s">
        <v>11</v>
      </c>
      <c r="I2299" t="s">
        <v>148</v>
      </c>
      <c r="J2299" s="8">
        <v>3.1500000000000005E-3</v>
      </c>
      <c r="K2299">
        <v>3.7876791732847614</v>
      </c>
      <c r="L2299">
        <v>3.640649174126545</v>
      </c>
      <c r="M2299">
        <v>0.14702999915821677</v>
      </c>
      <c r="N2299">
        <v>3.8817965416724831E-2</v>
      </c>
      <c r="O2299">
        <v>15</v>
      </c>
      <c r="P2299">
        <v>6.2461266896941895E-5</v>
      </c>
      <c r="Q2299">
        <v>0</v>
      </c>
      <c r="R2299">
        <v>1.22</v>
      </c>
      <c r="S2299" t="s">
        <v>765</v>
      </c>
      <c r="T2299">
        <v>2.3724804992199688</v>
      </c>
      <c r="U2299" t="s">
        <v>766</v>
      </c>
      <c r="V2299">
        <v>17</v>
      </c>
      <c r="W2299" t="s">
        <v>767</v>
      </c>
      <c r="X2299">
        <v>2.6447999999999996</v>
      </c>
      <c r="Y2299" t="s">
        <v>768</v>
      </c>
      <c r="Z2299">
        <v>16.05231950078003</v>
      </c>
      <c r="AA2299" t="s">
        <v>732</v>
      </c>
      <c r="AB2299" t="s">
        <v>539</v>
      </c>
      <c r="AC2299">
        <v>16.05231950078003</v>
      </c>
    </row>
    <row r="2300" spans="1:29" x14ac:dyDescent="0.3">
      <c r="A2300" t="s">
        <v>109</v>
      </c>
      <c r="B2300" t="s">
        <v>318</v>
      </c>
      <c r="C2300" t="s">
        <v>318</v>
      </c>
      <c r="D2300" t="s">
        <v>149</v>
      </c>
      <c r="E2300" t="s">
        <v>63</v>
      </c>
      <c r="F2300" t="s">
        <v>94</v>
      </c>
      <c r="G2300" t="s">
        <v>70</v>
      </c>
      <c r="H2300" t="s">
        <v>11</v>
      </c>
      <c r="I2300" t="s">
        <v>148</v>
      </c>
      <c r="J2300" s="8">
        <v>6.3000000000000009E-3</v>
      </c>
      <c r="K2300">
        <v>11.050655986014755</v>
      </c>
      <c r="L2300">
        <v>10.903625986856539</v>
      </c>
      <c r="M2300">
        <v>0.14702999915821677</v>
      </c>
      <c r="N2300">
        <v>1.3305092416621398E-2</v>
      </c>
      <c r="O2300">
        <v>15</v>
      </c>
      <c r="P2300">
        <v>6.2461266896941895E-5</v>
      </c>
      <c r="Q2300">
        <v>0</v>
      </c>
      <c r="R2300">
        <v>1.22</v>
      </c>
      <c r="S2300" t="s">
        <v>765</v>
      </c>
      <c r="T2300">
        <v>2.3724804992199688</v>
      </c>
      <c r="U2300" t="s">
        <v>766</v>
      </c>
      <c r="V2300">
        <v>17</v>
      </c>
      <c r="W2300" t="s">
        <v>767</v>
      </c>
      <c r="X2300">
        <v>2.6447999999999996</v>
      </c>
      <c r="Y2300" t="s">
        <v>768</v>
      </c>
      <c r="Z2300">
        <v>16.05231950078003</v>
      </c>
      <c r="AA2300" t="s">
        <v>732</v>
      </c>
      <c r="AB2300" t="s">
        <v>539</v>
      </c>
      <c r="AC2300">
        <v>16.05231950078003</v>
      </c>
    </row>
    <row r="2301" spans="1:29" x14ac:dyDescent="0.3">
      <c r="A2301" t="s">
        <v>109</v>
      </c>
      <c r="B2301" t="s">
        <v>318</v>
      </c>
      <c r="C2301" t="s">
        <v>318</v>
      </c>
      <c r="D2301" t="s">
        <v>149</v>
      </c>
      <c r="E2301" t="s">
        <v>63</v>
      </c>
      <c r="F2301" t="s">
        <v>94</v>
      </c>
      <c r="G2301" t="s">
        <v>72</v>
      </c>
      <c r="H2301" t="s">
        <v>11</v>
      </c>
      <c r="I2301" t="s">
        <v>148</v>
      </c>
      <c r="J2301" s="8">
        <v>4.9000000000000007E-3</v>
      </c>
      <c r="K2301">
        <v>31.010490208346237</v>
      </c>
      <c r="L2301">
        <v>30.863460209188023</v>
      </c>
      <c r="M2301">
        <v>0.14702999915821677</v>
      </c>
      <c r="N2301">
        <v>4.7412987724600618E-3</v>
      </c>
      <c r="O2301">
        <v>15</v>
      </c>
      <c r="P2301">
        <v>6.2461266896941895E-5</v>
      </c>
      <c r="Q2301">
        <v>0</v>
      </c>
      <c r="R2301">
        <v>1.22</v>
      </c>
      <c r="S2301" t="s">
        <v>765</v>
      </c>
      <c r="T2301">
        <v>2.3724804992199688</v>
      </c>
      <c r="U2301" t="s">
        <v>766</v>
      </c>
      <c r="V2301">
        <v>17</v>
      </c>
      <c r="W2301" t="s">
        <v>767</v>
      </c>
      <c r="X2301">
        <v>2.6447999999999996</v>
      </c>
      <c r="Y2301" t="s">
        <v>768</v>
      </c>
      <c r="Z2301">
        <v>16.05231950078003</v>
      </c>
      <c r="AA2301" t="s">
        <v>732</v>
      </c>
      <c r="AB2301" t="s">
        <v>539</v>
      </c>
      <c r="AC2301">
        <v>16.05231950078003</v>
      </c>
    </row>
    <row r="2302" spans="1:29" x14ac:dyDescent="0.3">
      <c r="A2302" t="s">
        <v>109</v>
      </c>
      <c r="B2302" t="s">
        <v>318</v>
      </c>
      <c r="C2302" t="s">
        <v>318</v>
      </c>
      <c r="D2302" t="s">
        <v>149</v>
      </c>
      <c r="E2302" t="s">
        <v>63</v>
      </c>
      <c r="F2302" t="s">
        <v>94</v>
      </c>
      <c r="G2302" t="s">
        <v>74</v>
      </c>
      <c r="H2302" t="s">
        <v>11</v>
      </c>
      <c r="I2302" t="s">
        <v>148</v>
      </c>
      <c r="J2302" s="8">
        <v>4.9000000000000007E-3</v>
      </c>
      <c r="K2302">
        <v>15.082945369367872</v>
      </c>
      <c r="L2302">
        <v>14.935915370209655</v>
      </c>
      <c r="M2302">
        <v>0.14702999915821677</v>
      </c>
      <c r="N2302">
        <v>9.7480959824214237E-3</v>
      </c>
      <c r="O2302">
        <v>15</v>
      </c>
      <c r="P2302">
        <v>6.2461266896941895E-5</v>
      </c>
      <c r="Q2302">
        <v>0</v>
      </c>
      <c r="R2302">
        <v>1.22</v>
      </c>
      <c r="S2302" t="s">
        <v>765</v>
      </c>
      <c r="T2302">
        <v>2.3724804992199688</v>
      </c>
      <c r="U2302" t="s">
        <v>766</v>
      </c>
      <c r="V2302">
        <v>17</v>
      </c>
      <c r="W2302" t="s">
        <v>767</v>
      </c>
      <c r="X2302">
        <v>2.6447999999999996</v>
      </c>
      <c r="Y2302" t="s">
        <v>768</v>
      </c>
      <c r="Z2302">
        <v>16.05231950078003</v>
      </c>
      <c r="AA2302" t="s">
        <v>732</v>
      </c>
      <c r="AB2302" t="s">
        <v>539</v>
      </c>
      <c r="AC2302">
        <v>16.05231950078003</v>
      </c>
    </row>
    <row r="2303" spans="1:29" x14ac:dyDescent="0.3">
      <c r="A2303" t="s">
        <v>109</v>
      </c>
      <c r="B2303" t="s">
        <v>318</v>
      </c>
      <c r="C2303" t="s">
        <v>318</v>
      </c>
      <c r="D2303" t="s">
        <v>149</v>
      </c>
      <c r="E2303" t="s">
        <v>63</v>
      </c>
      <c r="F2303" t="s">
        <v>94</v>
      </c>
      <c r="G2303" t="s">
        <v>76</v>
      </c>
      <c r="H2303" t="s">
        <v>11</v>
      </c>
      <c r="I2303" t="s">
        <v>148</v>
      </c>
      <c r="J2303" s="8">
        <v>3.1500000000000005E-3</v>
      </c>
      <c r="K2303">
        <v>81.297474937877297</v>
      </c>
      <c r="L2303">
        <v>81.15044493871909</v>
      </c>
      <c r="M2303">
        <v>0.14702999915821677</v>
      </c>
      <c r="N2303">
        <v>1.8085432452922844E-3</v>
      </c>
      <c r="O2303">
        <v>15</v>
      </c>
      <c r="P2303">
        <v>6.2461266896941895E-5</v>
      </c>
      <c r="Q2303">
        <v>0</v>
      </c>
      <c r="R2303">
        <v>1.22</v>
      </c>
      <c r="S2303" t="s">
        <v>765</v>
      </c>
      <c r="T2303">
        <v>2.3724804992199688</v>
      </c>
      <c r="U2303" t="s">
        <v>766</v>
      </c>
      <c r="V2303">
        <v>17</v>
      </c>
      <c r="W2303" t="s">
        <v>767</v>
      </c>
      <c r="X2303">
        <v>2.6447999999999996</v>
      </c>
      <c r="Y2303" t="s">
        <v>768</v>
      </c>
      <c r="Z2303">
        <v>16.05231950078003</v>
      </c>
      <c r="AA2303" t="s">
        <v>732</v>
      </c>
      <c r="AB2303" t="s">
        <v>539</v>
      </c>
      <c r="AC2303">
        <v>16.05231950078003</v>
      </c>
    </row>
    <row r="2304" spans="1:29" x14ac:dyDescent="0.3">
      <c r="A2304" t="s">
        <v>109</v>
      </c>
      <c r="B2304" t="s">
        <v>318</v>
      </c>
      <c r="C2304" t="s">
        <v>318</v>
      </c>
      <c r="D2304" t="s">
        <v>149</v>
      </c>
      <c r="E2304" t="s">
        <v>63</v>
      </c>
      <c r="F2304" t="s">
        <v>94</v>
      </c>
      <c r="G2304" t="s">
        <v>78</v>
      </c>
      <c r="H2304" t="s">
        <v>11</v>
      </c>
      <c r="I2304" t="s">
        <v>148</v>
      </c>
      <c r="J2304" s="8">
        <v>3.1500000000000005E-3</v>
      </c>
      <c r="K2304">
        <v>56.27212729304744</v>
      </c>
      <c r="L2304">
        <v>56.125097293889226</v>
      </c>
      <c r="M2304">
        <v>0.14702999915821677</v>
      </c>
      <c r="N2304">
        <v>2.6128388285825955E-3</v>
      </c>
      <c r="O2304">
        <v>15</v>
      </c>
      <c r="P2304">
        <v>6.2461266896941895E-5</v>
      </c>
      <c r="Q2304">
        <v>0</v>
      </c>
      <c r="R2304">
        <v>1.22</v>
      </c>
      <c r="S2304" t="s">
        <v>765</v>
      </c>
      <c r="T2304">
        <v>2.3724804992199688</v>
      </c>
      <c r="U2304" t="s">
        <v>766</v>
      </c>
      <c r="V2304">
        <v>17</v>
      </c>
      <c r="W2304" t="s">
        <v>767</v>
      </c>
      <c r="X2304">
        <v>2.6447999999999996</v>
      </c>
      <c r="Y2304" t="s">
        <v>768</v>
      </c>
      <c r="Z2304">
        <v>16.05231950078003</v>
      </c>
      <c r="AA2304" t="s">
        <v>732</v>
      </c>
      <c r="AB2304" t="s">
        <v>539</v>
      </c>
      <c r="AC2304">
        <v>16.05231950078003</v>
      </c>
    </row>
    <row r="2305" spans="1:29" x14ac:dyDescent="0.3">
      <c r="A2305" t="s">
        <v>109</v>
      </c>
      <c r="B2305" t="s">
        <v>318</v>
      </c>
      <c r="C2305" t="s">
        <v>318</v>
      </c>
      <c r="D2305" t="s">
        <v>149</v>
      </c>
      <c r="E2305" t="s">
        <v>63</v>
      </c>
      <c r="F2305" t="s">
        <v>94</v>
      </c>
      <c r="G2305" t="s">
        <v>80</v>
      </c>
      <c r="H2305" t="s">
        <v>11</v>
      </c>
      <c r="I2305" t="s">
        <v>148</v>
      </c>
      <c r="J2305" s="8">
        <v>6.3000000000000009E-3</v>
      </c>
      <c r="K2305">
        <v>34.72571196988347</v>
      </c>
      <c r="L2305">
        <v>34.578681970725256</v>
      </c>
      <c r="M2305">
        <v>0.14702999915821677</v>
      </c>
      <c r="N2305">
        <v>4.2340384348557433E-3</v>
      </c>
      <c r="O2305">
        <v>15</v>
      </c>
      <c r="P2305">
        <v>8.2852155212938299E-5</v>
      </c>
      <c r="Q2305">
        <v>0</v>
      </c>
      <c r="R2305">
        <v>1.22</v>
      </c>
      <c r="S2305" t="s">
        <v>765</v>
      </c>
      <c r="T2305">
        <v>2.3724804992199688</v>
      </c>
      <c r="U2305" t="s">
        <v>766</v>
      </c>
      <c r="V2305">
        <v>17</v>
      </c>
      <c r="W2305" t="s">
        <v>767</v>
      </c>
      <c r="X2305">
        <v>2.6447999999999996</v>
      </c>
      <c r="Y2305" t="s">
        <v>768</v>
      </c>
      <c r="Z2305">
        <v>16.05231950078003</v>
      </c>
      <c r="AA2305" t="s">
        <v>732</v>
      </c>
      <c r="AB2305" t="s">
        <v>539</v>
      </c>
      <c r="AC2305">
        <v>16.05231950078003</v>
      </c>
    </row>
    <row r="2306" spans="1:29" x14ac:dyDescent="0.3">
      <c r="A2306" t="s">
        <v>109</v>
      </c>
      <c r="B2306" t="s">
        <v>318</v>
      </c>
      <c r="C2306" t="s">
        <v>318</v>
      </c>
      <c r="D2306" t="s">
        <v>149</v>
      </c>
      <c r="E2306" t="s">
        <v>63</v>
      </c>
      <c r="F2306" t="s">
        <v>94</v>
      </c>
      <c r="G2306" t="s">
        <v>82</v>
      </c>
      <c r="H2306" t="s">
        <v>11</v>
      </c>
      <c r="I2306" t="s">
        <v>148</v>
      </c>
      <c r="J2306" s="8">
        <v>3.3407619250533181E-3</v>
      </c>
      <c r="K2306">
        <v>107.23440807557665</v>
      </c>
      <c r="L2306">
        <v>107.08737807641845</v>
      </c>
      <c r="M2306">
        <v>0.14702999915821677</v>
      </c>
      <c r="N2306">
        <v>1.37110841377138E-3</v>
      </c>
      <c r="O2306">
        <v>15</v>
      </c>
      <c r="P2306">
        <v>1.8971023865104E-5</v>
      </c>
      <c r="Q2306">
        <v>0</v>
      </c>
      <c r="R2306">
        <v>1.22</v>
      </c>
      <c r="S2306" t="s">
        <v>765</v>
      </c>
      <c r="T2306">
        <v>2.3724804992199688</v>
      </c>
      <c r="U2306" t="s">
        <v>766</v>
      </c>
      <c r="V2306">
        <v>17</v>
      </c>
      <c r="W2306" t="s">
        <v>767</v>
      </c>
      <c r="X2306">
        <v>2.6447999999999996</v>
      </c>
      <c r="Y2306" t="s">
        <v>768</v>
      </c>
      <c r="Z2306">
        <v>16.05231950078003</v>
      </c>
      <c r="AA2306" t="s">
        <v>732</v>
      </c>
      <c r="AB2306" t="s">
        <v>539</v>
      </c>
      <c r="AC2306">
        <v>16.05231950078003</v>
      </c>
    </row>
    <row r="2307" spans="1:29" x14ac:dyDescent="0.3">
      <c r="A2307" t="s">
        <v>109</v>
      </c>
      <c r="B2307" t="s">
        <v>318</v>
      </c>
      <c r="C2307" t="s">
        <v>318</v>
      </c>
      <c r="D2307" t="s">
        <v>149</v>
      </c>
      <c r="E2307" t="s">
        <v>63</v>
      </c>
      <c r="F2307" t="s">
        <v>94</v>
      </c>
      <c r="G2307" t="s">
        <v>84</v>
      </c>
      <c r="H2307" t="s">
        <v>11</v>
      </c>
      <c r="I2307" t="s">
        <v>148</v>
      </c>
      <c r="J2307" s="8">
        <v>3.1500000000000005E-3</v>
      </c>
      <c r="K2307">
        <v>58.197887256415711</v>
      </c>
      <c r="L2307">
        <v>58.050857257257491</v>
      </c>
      <c r="M2307">
        <v>0.14702999915821677</v>
      </c>
      <c r="N2307">
        <v>2.5263803565654052E-3</v>
      </c>
      <c r="O2307">
        <v>15</v>
      </c>
      <c r="P2307">
        <v>6.2461266896941895E-5</v>
      </c>
      <c r="Q2307">
        <v>0</v>
      </c>
      <c r="R2307">
        <v>1.22</v>
      </c>
      <c r="S2307" t="s">
        <v>765</v>
      </c>
      <c r="T2307">
        <v>2.3724804992199688</v>
      </c>
      <c r="U2307" t="s">
        <v>766</v>
      </c>
      <c r="V2307">
        <v>17</v>
      </c>
      <c r="W2307" t="s">
        <v>767</v>
      </c>
      <c r="X2307">
        <v>2.6447999999999996</v>
      </c>
      <c r="Y2307" t="s">
        <v>768</v>
      </c>
      <c r="Z2307">
        <v>16.05231950078003</v>
      </c>
      <c r="AA2307" t="s">
        <v>732</v>
      </c>
      <c r="AB2307" t="s">
        <v>539</v>
      </c>
      <c r="AC2307">
        <v>16.05231950078003</v>
      </c>
    </row>
    <row r="2308" spans="1:29" x14ac:dyDescent="0.3">
      <c r="A2308" t="s">
        <v>109</v>
      </c>
      <c r="B2308" t="s">
        <v>318</v>
      </c>
      <c r="C2308" t="s">
        <v>318</v>
      </c>
      <c r="D2308" t="s">
        <v>149</v>
      </c>
      <c r="E2308" t="s">
        <v>63</v>
      </c>
      <c r="F2308" t="s">
        <v>94</v>
      </c>
      <c r="G2308" t="s">
        <v>86</v>
      </c>
      <c r="H2308" t="s">
        <v>11</v>
      </c>
      <c r="I2308" t="s">
        <v>148</v>
      </c>
      <c r="J2308" s="8">
        <v>4.9000000000000007E-3</v>
      </c>
      <c r="K2308">
        <v>31.353972187517673</v>
      </c>
      <c r="L2308">
        <v>31.206942188359456</v>
      </c>
      <c r="M2308">
        <v>0.14702999915821677</v>
      </c>
      <c r="N2308">
        <v>4.6893579632870525E-3</v>
      </c>
      <c r="O2308">
        <v>15</v>
      </c>
      <c r="P2308">
        <v>6.2461266896941895E-5</v>
      </c>
      <c r="Q2308">
        <v>0</v>
      </c>
      <c r="R2308">
        <v>1.22</v>
      </c>
      <c r="S2308" t="s">
        <v>765</v>
      </c>
      <c r="T2308">
        <v>2.3724804992199688</v>
      </c>
      <c r="U2308" t="s">
        <v>766</v>
      </c>
      <c r="V2308">
        <v>17</v>
      </c>
      <c r="W2308" t="s">
        <v>767</v>
      </c>
      <c r="X2308">
        <v>2.6447999999999996</v>
      </c>
      <c r="Y2308" t="s">
        <v>768</v>
      </c>
      <c r="Z2308">
        <v>16.05231950078003</v>
      </c>
      <c r="AA2308" t="s">
        <v>732</v>
      </c>
      <c r="AB2308" t="s">
        <v>539</v>
      </c>
      <c r="AC2308">
        <v>16.05231950078003</v>
      </c>
    </row>
    <row r="2309" spans="1:29" x14ac:dyDescent="0.3">
      <c r="A2309" t="s">
        <v>109</v>
      </c>
      <c r="B2309" t="s">
        <v>318</v>
      </c>
      <c r="C2309" t="s">
        <v>318</v>
      </c>
      <c r="D2309" t="s">
        <v>149</v>
      </c>
      <c r="E2309" t="s">
        <v>63</v>
      </c>
      <c r="F2309" t="s">
        <v>94</v>
      </c>
      <c r="G2309" t="s">
        <v>88</v>
      </c>
      <c r="H2309" t="s">
        <v>11</v>
      </c>
      <c r="I2309" t="s">
        <v>148</v>
      </c>
      <c r="J2309" s="8">
        <v>2.9400000000000008E-3</v>
      </c>
      <c r="K2309">
        <v>5.9823626624562678</v>
      </c>
      <c r="L2309">
        <v>5.8353326632980504</v>
      </c>
      <c r="M2309">
        <v>0.14702999915821677</v>
      </c>
      <c r="N2309">
        <v>2.4577246057136976E-2</v>
      </c>
      <c r="O2309">
        <v>15</v>
      </c>
      <c r="P2309">
        <v>6.2461266896941895E-5</v>
      </c>
      <c r="Q2309">
        <v>0</v>
      </c>
      <c r="R2309">
        <v>1.22</v>
      </c>
      <c r="S2309" t="s">
        <v>765</v>
      </c>
      <c r="T2309">
        <v>2.3724804992199688</v>
      </c>
      <c r="U2309" t="s">
        <v>766</v>
      </c>
      <c r="V2309">
        <v>17</v>
      </c>
      <c r="W2309" t="s">
        <v>767</v>
      </c>
      <c r="X2309">
        <v>2.6447999999999996</v>
      </c>
      <c r="Y2309" t="s">
        <v>768</v>
      </c>
      <c r="Z2309">
        <v>16.05231950078003</v>
      </c>
      <c r="AA2309" t="s">
        <v>732</v>
      </c>
      <c r="AB2309" t="s">
        <v>539</v>
      </c>
      <c r="AC2309">
        <v>16.05231950078003</v>
      </c>
    </row>
    <row r="2310" spans="1:29" x14ac:dyDescent="0.3">
      <c r="A2310" t="s">
        <v>109</v>
      </c>
      <c r="B2310" t="s">
        <v>318</v>
      </c>
      <c r="C2310" t="s">
        <v>318</v>
      </c>
      <c r="D2310" t="s">
        <v>149</v>
      </c>
      <c r="E2310" t="s">
        <v>63</v>
      </c>
      <c r="F2310" t="s">
        <v>94</v>
      </c>
      <c r="G2310" t="s">
        <v>90</v>
      </c>
      <c r="H2310" t="s">
        <v>11</v>
      </c>
      <c r="I2310" t="s">
        <v>148</v>
      </c>
      <c r="J2310" s="8">
        <v>6.3000000000000009E-3</v>
      </c>
      <c r="K2310">
        <v>5.105760097913743</v>
      </c>
      <c r="L2310">
        <v>4.9587300987555256</v>
      </c>
      <c r="M2310">
        <v>0.14702999915821677</v>
      </c>
      <c r="N2310">
        <v>2.8796887503252353E-2</v>
      </c>
      <c r="O2310">
        <v>15</v>
      </c>
      <c r="P2310">
        <v>6.2461266896941895E-5</v>
      </c>
      <c r="Q2310">
        <v>0</v>
      </c>
      <c r="R2310">
        <v>1.22</v>
      </c>
      <c r="S2310" t="s">
        <v>765</v>
      </c>
      <c r="T2310">
        <v>2.3724804992199688</v>
      </c>
      <c r="U2310" t="s">
        <v>766</v>
      </c>
      <c r="V2310">
        <v>17</v>
      </c>
      <c r="W2310" t="s">
        <v>767</v>
      </c>
      <c r="X2310">
        <v>2.6447999999999996</v>
      </c>
      <c r="Y2310" t="s">
        <v>768</v>
      </c>
      <c r="Z2310">
        <v>16.05231950078003</v>
      </c>
      <c r="AA2310" t="s">
        <v>732</v>
      </c>
      <c r="AB2310" t="s">
        <v>539</v>
      </c>
      <c r="AC2310">
        <v>16.05231950078003</v>
      </c>
    </row>
    <row r="2311" spans="1:29" x14ac:dyDescent="0.3">
      <c r="A2311" t="s">
        <v>109</v>
      </c>
      <c r="B2311" t="s">
        <v>318</v>
      </c>
      <c r="C2311" t="s">
        <v>318</v>
      </c>
      <c r="D2311" t="s">
        <v>149</v>
      </c>
      <c r="E2311" t="s">
        <v>63</v>
      </c>
      <c r="F2311" t="s">
        <v>94</v>
      </c>
      <c r="G2311" t="s">
        <v>92</v>
      </c>
      <c r="H2311" t="s">
        <v>11</v>
      </c>
      <c r="I2311" t="s">
        <v>148</v>
      </c>
      <c r="J2311" s="8">
        <v>2.9400000000000008E-3</v>
      </c>
      <c r="K2311">
        <v>1.4025591719429864</v>
      </c>
      <c r="L2311">
        <v>1.2555291727847697</v>
      </c>
      <c r="M2311">
        <v>0.14702999915821677</v>
      </c>
      <c r="N2311">
        <v>0.10482980119443652</v>
      </c>
      <c r="O2311">
        <v>15</v>
      </c>
      <c r="P2311">
        <v>1.8971023865104E-5</v>
      </c>
      <c r="Q2311">
        <v>0</v>
      </c>
      <c r="R2311">
        <v>1.22</v>
      </c>
      <c r="S2311" t="s">
        <v>765</v>
      </c>
      <c r="T2311">
        <v>2.3724804992199688</v>
      </c>
      <c r="U2311" t="s">
        <v>766</v>
      </c>
      <c r="V2311">
        <v>17</v>
      </c>
      <c r="W2311" t="s">
        <v>767</v>
      </c>
      <c r="X2311">
        <v>2.6447999999999996</v>
      </c>
      <c r="Y2311" t="s">
        <v>768</v>
      </c>
      <c r="Z2311">
        <v>16.05231950078003</v>
      </c>
      <c r="AA2311" t="s">
        <v>732</v>
      </c>
      <c r="AB2311" t="s">
        <v>539</v>
      </c>
      <c r="AC2311">
        <v>16.05231950078003</v>
      </c>
    </row>
    <row r="2312" spans="1:29" x14ac:dyDescent="0.3">
      <c r="A2312" t="s">
        <v>109</v>
      </c>
      <c r="B2312" t="s">
        <v>375</v>
      </c>
      <c r="C2312" t="s">
        <v>769</v>
      </c>
      <c r="D2312" t="s">
        <v>770</v>
      </c>
      <c r="E2312" t="s">
        <v>63</v>
      </c>
      <c r="F2312" t="s">
        <v>111</v>
      </c>
      <c r="G2312" t="s">
        <v>65</v>
      </c>
      <c r="H2312" t="s">
        <v>11</v>
      </c>
      <c r="I2312" t="s">
        <v>294</v>
      </c>
      <c r="J2312" s="8">
        <v>0</v>
      </c>
      <c r="K2312">
        <v>0</v>
      </c>
      <c r="L2312">
        <v>0</v>
      </c>
      <c r="M2312">
        <v>0</v>
      </c>
      <c r="N2312">
        <v>0</v>
      </c>
      <c r="O2312">
        <v>15</v>
      </c>
      <c r="P2312">
        <v>0</v>
      </c>
      <c r="Q2312">
        <v>0</v>
      </c>
      <c r="R2312">
        <v>0</v>
      </c>
      <c r="S2312" t="s">
        <v>723</v>
      </c>
      <c r="T2312">
        <v>0</v>
      </c>
      <c r="U2312">
        <v>0</v>
      </c>
      <c r="V2312">
        <v>260</v>
      </c>
      <c r="W2312" t="s">
        <v>771</v>
      </c>
      <c r="X2312">
        <v>0</v>
      </c>
      <c r="Y2312">
        <v>0</v>
      </c>
      <c r="Z2312">
        <v>260</v>
      </c>
      <c r="AA2312" t="s">
        <v>772</v>
      </c>
      <c r="AB2312" t="s">
        <v>539</v>
      </c>
      <c r="AC2312">
        <v>260</v>
      </c>
    </row>
    <row r="2313" spans="1:29" x14ac:dyDescent="0.3">
      <c r="A2313" t="s">
        <v>109</v>
      </c>
      <c r="B2313" t="s">
        <v>375</v>
      </c>
      <c r="C2313" t="s">
        <v>769</v>
      </c>
      <c r="D2313" t="s">
        <v>770</v>
      </c>
      <c r="E2313" t="s">
        <v>63</v>
      </c>
      <c r="F2313" t="s">
        <v>111</v>
      </c>
      <c r="G2313" t="s">
        <v>70</v>
      </c>
      <c r="H2313" t="s">
        <v>11</v>
      </c>
      <c r="I2313" t="s">
        <v>294</v>
      </c>
      <c r="J2313" s="8">
        <v>0</v>
      </c>
      <c r="K2313">
        <v>0</v>
      </c>
      <c r="L2313">
        <v>0</v>
      </c>
      <c r="M2313">
        <v>0</v>
      </c>
      <c r="N2313">
        <v>0</v>
      </c>
      <c r="O2313">
        <v>15</v>
      </c>
      <c r="P2313">
        <v>0</v>
      </c>
      <c r="Q2313">
        <v>0</v>
      </c>
      <c r="R2313">
        <v>0</v>
      </c>
      <c r="S2313" t="s">
        <v>723</v>
      </c>
      <c r="T2313">
        <v>0</v>
      </c>
      <c r="U2313">
        <v>0</v>
      </c>
      <c r="V2313">
        <v>260</v>
      </c>
      <c r="W2313" t="s">
        <v>771</v>
      </c>
      <c r="X2313">
        <v>0</v>
      </c>
      <c r="Y2313">
        <v>0</v>
      </c>
      <c r="Z2313">
        <v>260</v>
      </c>
      <c r="AA2313" t="s">
        <v>772</v>
      </c>
      <c r="AB2313" t="s">
        <v>539</v>
      </c>
      <c r="AC2313">
        <v>260</v>
      </c>
    </row>
    <row r="2314" spans="1:29" x14ac:dyDescent="0.3">
      <c r="A2314" t="s">
        <v>109</v>
      </c>
      <c r="B2314" t="s">
        <v>375</v>
      </c>
      <c r="C2314" t="s">
        <v>769</v>
      </c>
      <c r="D2314" t="s">
        <v>770</v>
      </c>
      <c r="E2314" t="s">
        <v>63</v>
      </c>
      <c r="F2314" t="s">
        <v>111</v>
      </c>
      <c r="G2314" t="s">
        <v>72</v>
      </c>
      <c r="H2314" t="s">
        <v>11</v>
      </c>
      <c r="I2314" t="s">
        <v>294</v>
      </c>
      <c r="J2314" s="8">
        <v>0</v>
      </c>
      <c r="K2314">
        <v>0</v>
      </c>
      <c r="L2314">
        <v>0</v>
      </c>
      <c r="M2314">
        <v>0</v>
      </c>
      <c r="N2314">
        <v>0</v>
      </c>
      <c r="O2314">
        <v>15</v>
      </c>
      <c r="P2314">
        <v>0</v>
      </c>
      <c r="Q2314">
        <v>0</v>
      </c>
      <c r="R2314">
        <v>0</v>
      </c>
      <c r="S2314" t="s">
        <v>723</v>
      </c>
      <c r="T2314">
        <v>0</v>
      </c>
      <c r="U2314">
        <v>0</v>
      </c>
      <c r="V2314">
        <v>260</v>
      </c>
      <c r="W2314" t="s">
        <v>771</v>
      </c>
      <c r="X2314">
        <v>0</v>
      </c>
      <c r="Y2314">
        <v>0</v>
      </c>
      <c r="Z2314">
        <v>260</v>
      </c>
      <c r="AA2314" t="s">
        <v>772</v>
      </c>
      <c r="AB2314" t="s">
        <v>539</v>
      </c>
      <c r="AC2314">
        <v>260</v>
      </c>
    </row>
    <row r="2315" spans="1:29" x14ac:dyDescent="0.3">
      <c r="A2315" t="s">
        <v>109</v>
      </c>
      <c r="B2315" t="s">
        <v>375</v>
      </c>
      <c r="C2315" t="s">
        <v>769</v>
      </c>
      <c r="D2315" t="s">
        <v>770</v>
      </c>
      <c r="E2315" t="s">
        <v>63</v>
      </c>
      <c r="F2315" t="s">
        <v>111</v>
      </c>
      <c r="G2315" t="s">
        <v>74</v>
      </c>
      <c r="H2315" t="s">
        <v>11</v>
      </c>
      <c r="I2315" t="s">
        <v>294</v>
      </c>
      <c r="J2315" s="8">
        <v>0</v>
      </c>
      <c r="K2315">
        <v>0</v>
      </c>
      <c r="L2315">
        <v>0</v>
      </c>
      <c r="M2315">
        <v>0</v>
      </c>
      <c r="N2315">
        <v>0</v>
      </c>
      <c r="O2315">
        <v>15</v>
      </c>
      <c r="P2315">
        <v>0</v>
      </c>
      <c r="Q2315">
        <v>0</v>
      </c>
      <c r="R2315">
        <v>0</v>
      </c>
      <c r="S2315" t="s">
        <v>723</v>
      </c>
      <c r="T2315">
        <v>0</v>
      </c>
      <c r="U2315">
        <v>0</v>
      </c>
      <c r="V2315">
        <v>260</v>
      </c>
      <c r="W2315" t="s">
        <v>771</v>
      </c>
      <c r="X2315">
        <v>0</v>
      </c>
      <c r="Y2315">
        <v>0</v>
      </c>
      <c r="Z2315">
        <v>260</v>
      </c>
      <c r="AA2315" t="s">
        <v>772</v>
      </c>
      <c r="AB2315" t="s">
        <v>539</v>
      </c>
      <c r="AC2315">
        <v>260</v>
      </c>
    </row>
    <row r="2316" spans="1:29" x14ac:dyDescent="0.3">
      <c r="A2316" t="s">
        <v>109</v>
      </c>
      <c r="B2316" t="s">
        <v>375</v>
      </c>
      <c r="C2316" t="s">
        <v>769</v>
      </c>
      <c r="D2316" t="s">
        <v>770</v>
      </c>
      <c r="E2316" t="s">
        <v>63</v>
      </c>
      <c r="F2316" t="s">
        <v>111</v>
      </c>
      <c r="G2316" t="s">
        <v>76</v>
      </c>
      <c r="H2316" t="s">
        <v>11</v>
      </c>
      <c r="I2316" t="s">
        <v>294</v>
      </c>
      <c r="J2316" s="8">
        <v>0</v>
      </c>
      <c r="K2316">
        <v>0</v>
      </c>
      <c r="L2316">
        <v>0</v>
      </c>
      <c r="M2316">
        <v>0</v>
      </c>
      <c r="N2316">
        <v>0</v>
      </c>
      <c r="O2316">
        <v>15</v>
      </c>
      <c r="P2316">
        <v>0</v>
      </c>
      <c r="Q2316">
        <v>0</v>
      </c>
      <c r="R2316">
        <v>0</v>
      </c>
      <c r="S2316" t="s">
        <v>723</v>
      </c>
      <c r="T2316">
        <v>0</v>
      </c>
      <c r="U2316">
        <v>0</v>
      </c>
      <c r="V2316">
        <v>260</v>
      </c>
      <c r="W2316" t="s">
        <v>771</v>
      </c>
      <c r="X2316">
        <v>0</v>
      </c>
      <c r="Y2316">
        <v>0</v>
      </c>
      <c r="Z2316">
        <v>260</v>
      </c>
      <c r="AA2316" t="s">
        <v>772</v>
      </c>
      <c r="AB2316" t="s">
        <v>539</v>
      </c>
      <c r="AC2316">
        <v>260</v>
      </c>
    </row>
    <row r="2317" spans="1:29" x14ac:dyDescent="0.3">
      <c r="A2317" t="s">
        <v>109</v>
      </c>
      <c r="B2317" t="s">
        <v>375</v>
      </c>
      <c r="C2317" t="s">
        <v>769</v>
      </c>
      <c r="D2317" t="s">
        <v>770</v>
      </c>
      <c r="E2317" t="s">
        <v>63</v>
      </c>
      <c r="F2317" t="s">
        <v>111</v>
      </c>
      <c r="G2317" t="s">
        <v>78</v>
      </c>
      <c r="H2317" t="s">
        <v>11</v>
      </c>
      <c r="I2317" t="s">
        <v>294</v>
      </c>
      <c r="J2317" s="8">
        <v>0</v>
      </c>
      <c r="K2317">
        <v>0</v>
      </c>
      <c r="L2317">
        <v>0</v>
      </c>
      <c r="M2317">
        <v>0</v>
      </c>
      <c r="N2317">
        <v>0</v>
      </c>
      <c r="O2317">
        <v>15</v>
      </c>
      <c r="P2317">
        <v>0</v>
      </c>
      <c r="Q2317">
        <v>0</v>
      </c>
      <c r="R2317">
        <v>0</v>
      </c>
      <c r="S2317" t="s">
        <v>723</v>
      </c>
      <c r="T2317">
        <v>0</v>
      </c>
      <c r="U2317">
        <v>0</v>
      </c>
      <c r="V2317">
        <v>260</v>
      </c>
      <c r="W2317" t="s">
        <v>771</v>
      </c>
      <c r="X2317">
        <v>0</v>
      </c>
      <c r="Y2317">
        <v>0</v>
      </c>
      <c r="Z2317">
        <v>260</v>
      </c>
      <c r="AA2317" t="s">
        <v>772</v>
      </c>
      <c r="AB2317" t="s">
        <v>539</v>
      </c>
      <c r="AC2317">
        <v>260</v>
      </c>
    </row>
    <row r="2318" spans="1:29" x14ac:dyDescent="0.3">
      <c r="A2318" t="s">
        <v>109</v>
      </c>
      <c r="B2318" t="s">
        <v>375</v>
      </c>
      <c r="C2318" t="s">
        <v>769</v>
      </c>
      <c r="D2318" t="s">
        <v>770</v>
      </c>
      <c r="E2318" t="s">
        <v>63</v>
      </c>
      <c r="F2318" t="s">
        <v>111</v>
      </c>
      <c r="G2318" t="s">
        <v>80</v>
      </c>
      <c r="H2318" t="s">
        <v>11</v>
      </c>
      <c r="I2318" t="s">
        <v>294</v>
      </c>
      <c r="J2318" s="8">
        <v>0.41261382606463015</v>
      </c>
      <c r="K2318">
        <v>11558.699539239755</v>
      </c>
      <c r="L2318">
        <v>10997.279539239757</v>
      </c>
      <c r="M2318">
        <v>561.41999999999996</v>
      </c>
      <c r="N2318">
        <v>4.8571208040669077E-2</v>
      </c>
      <c r="O2318">
        <v>15</v>
      </c>
      <c r="P2318">
        <v>4.4883249316444562E-3</v>
      </c>
      <c r="Q2318">
        <v>-1.6893072205057251E-2</v>
      </c>
      <c r="R2318">
        <v>0</v>
      </c>
      <c r="S2318" t="s">
        <v>723</v>
      </c>
      <c r="T2318">
        <v>0</v>
      </c>
      <c r="U2318">
        <v>0</v>
      </c>
      <c r="V2318">
        <v>260</v>
      </c>
      <c r="W2318" t="s">
        <v>771</v>
      </c>
      <c r="X2318">
        <v>0</v>
      </c>
      <c r="Y2318">
        <v>0</v>
      </c>
      <c r="Z2318">
        <v>260</v>
      </c>
      <c r="AA2318" t="s">
        <v>772</v>
      </c>
      <c r="AB2318" t="s">
        <v>539</v>
      </c>
      <c r="AC2318">
        <v>260</v>
      </c>
    </row>
    <row r="2319" spans="1:29" x14ac:dyDescent="0.3">
      <c r="A2319" t="s">
        <v>109</v>
      </c>
      <c r="B2319" t="s">
        <v>375</v>
      </c>
      <c r="C2319" t="s">
        <v>769</v>
      </c>
      <c r="D2319" t="s">
        <v>770</v>
      </c>
      <c r="E2319" t="s">
        <v>63</v>
      </c>
      <c r="F2319" t="s">
        <v>111</v>
      </c>
      <c r="G2319" t="s">
        <v>82</v>
      </c>
      <c r="H2319" t="s">
        <v>11</v>
      </c>
      <c r="I2319" t="s">
        <v>294</v>
      </c>
      <c r="J2319" s="8">
        <v>0</v>
      </c>
      <c r="K2319">
        <v>0</v>
      </c>
      <c r="L2319">
        <v>0</v>
      </c>
      <c r="M2319">
        <v>0</v>
      </c>
      <c r="N2319">
        <v>0</v>
      </c>
      <c r="O2319">
        <v>15</v>
      </c>
      <c r="P2319">
        <v>0</v>
      </c>
      <c r="Q2319">
        <v>0</v>
      </c>
      <c r="R2319">
        <v>0</v>
      </c>
      <c r="S2319" t="s">
        <v>723</v>
      </c>
      <c r="T2319">
        <v>0</v>
      </c>
      <c r="U2319">
        <v>0</v>
      </c>
      <c r="V2319">
        <v>260</v>
      </c>
      <c r="W2319" t="s">
        <v>771</v>
      </c>
      <c r="X2319">
        <v>0</v>
      </c>
      <c r="Y2319">
        <v>0</v>
      </c>
      <c r="Z2319">
        <v>260</v>
      </c>
      <c r="AA2319" t="s">
        <v>772</v>
      </c>
      <c r="AB2319" t="s">
        <v>539</v>
      </c>
      <c r="AC2319">
        <v>260</v>
      </c>
    </row>
    <row r="2320" spans="1:29" x14ac:dyDescent="0.3">
      <c r="A2320" t="s">
        <v>109</v>
      </c>
      <c r="B2320" t="s">
        <v>375</v>
      </c>
      <c r="C2320" t="s">
        <v>769</v>
      </c>
      <c r="D2320" t="s">
        <v>770</v>
      </c>
      <c r="E2320" t="s">
        <v>63</v>
      </c>
      <c r="F2320" t="s">
        <v>111</v>
      </c>
      <c r="G2320" t="s">
        <v>84</v>
      </c>
      <c r="H2320" t="s">
        <v>11</v>
      </c>
      <c r="I2320" t="s">
        <v>294</v>
      </c>
      <c r="J2320" s="8">
        <v>0</v>
      </c>
      <c r="K2320">
        <v>0</v>
      </c>
      <c r="L2320">
        <v>0</v>
      </c>
      <c r="M2320">
        <v>0</v>
      </c>
      <c r="N2320">
        <v>0</v>
      </c>
      <c r="O2320">
        <v>15</v>
      </c>
      <c r="P2320">
        <v>0</v>
      </c>
      <c r="Q2320">
        <v>0</v>
      </c>
      <c r="R2320">
        <v>0</v>
      </c>
      <c r="S2320" t="s">
        <v>723</v>
      </c>
      <c r="T2320">
        <v>0</v>
      </c>
      <c r="U2320">
        <v>0</v>
      </c>
      <c r="V2320">
        <v>260</v>
      </c>
      <c r="W2320" t="s">
        <v>771</v>
      </c>
      <c r="X2320">
        <v>0</v>
      </c>
      <c r="Y2320">
        <v>0</v>
      </c>
      <c r="Z2320">
        <v>260</v>
      </c>
      <c r="AA2320" t="s">
        <v>772</v>
      </c>
      <c r="AB2320" t="s">
        <v>539</v>
      </c>
      <c r="AC2320">
        <v>260</v>
      </c>
    </row>
    <row r="2321" spans="1:29" x14ac:dyDescent="0.3">
      <c r="A2321" t="s">
        <v>109</v>
      </c>
      <c r="B2321" t="s">
        <v>375</v>
      </c>
      <c r="C2321" t="s">
        <v>769</v>
      </c>
      <c r="D2321" t="s">
        <v>770</v>
      </c>
      <c r="E2321" t="s">
        <v>63</v>
      </c>
      <c r="F2321" t="s">
        <v>111</v>
      </c>
      <c r="G2321" t="s">
        <v>86</v>
      </c>
      <c r="H2321" t="s">
        <v>11</v>
      </c>
      <c r="I2321" t="s">
        <v>294</v>
      </c>
      <c r="J2321" s="8">
        <v>0</v>
      </c>
      <c r="K2321">
        <v>0</v>
      </c>
      <c r="L2321">
        <v>0</v>
      </c>
      <c r="M2321">
        <v>0</v>
      </c>
      <c r="N2321">
        <v>0</v>
      </c>
      <c r="O2321">
        <v>15</v>
      </c>
      <c r="P2321">
        <v>0</v>
      </c>
      <c r="Q2321">
        <v>0</v>
      </c>
      <c r="R2321">
        <v>0</v>
      </c>
      <c r="S2321" t="s">
        <v>723</v>
      </c>
      <c r="T2321">
        <v>0</v>
      </c>
      <c r="U2321">
        <v>0</v>
      </c>
      <c r="V2321">
        <v>260</v>
      </c>
      <c r="W2321" t="s">
        <v>771</v>
      </c>
      <c r="X2321">
        <v>0</v>
      </c>
      <c r="Y2321">
        <v>0</v>
      </c>
      <c r="Z2321">
        <v>260</v>
      </c>
      <c r="AA2321" t="s">
        <v>772</v>
      </c>
      <c r="AB2321" t="s">
        <v>539</v>
      </c>
      <c r="AC2321">
        <v>260</v>
      </c>
    </row>
    <row r="2322" spans="1:29" x14ac:dyDescent="0.3">
      <c r="A2322" t="s">
        <v>109</v>
      </c>
      <c r="B2322" t="s">
        <v>375</v>
      </c>
      <c r="C2322" t="s">
        <v>769</v>
      </c>
      <c r="D2322" t="s">
        <v>770</v>
      </c>
      <c r="E2322" t="s">
        <v>63</v>
      </c>
      <c r="F2322" t="s">
        <v>111</v>
      </c>
      <c r="G2322" t="s">
        <v>88</v>
      </c>
      <c r="H2322" t="s">
        <v>11</v>
      </c>
      <c r="I2322" t="s">
        <v>294</v>
      </c>
      <c r="J2322" s="8">
        <v>0</v>
      </c>
      <c r="K2322">
        <v>0</v>
      </c>
      <c r="L2322">
        <v>0</v>
      </c>
      <c r="M2322">
        <v>0</v>
      </c>
      <c r="N2322">
        <v>0</v>
      </c>
      <c r="O2322">
        <v>15</v>
      </c>
      <c r="P2322">
        <v>0</v>
      </c>
      <c r="Q2322">
        <v>0</v>
      </c>
      <c r="R2322">
        <v>0</v>
      </c>
      <c r="S2322" t="s">
        <v>723</v>
      </c>
      <c r="T2322">
        <v>0</v>
      </c>
      <c r="U2322">
        <v>0</v>
      </c>
      <c r="V2322">
        <v>260</v>
      </c>
      <c r="W2322" t="s">
        <v>771</v>
      </c>
      <c r="X2322">
        <v>0</v>
      </c>
      <c r="Y2322">
        <v>0</v>
      </c>
      <c r="Z2322">
        <v>260</v>
      </c>
      <c r="AA2322" t="s">
        <v>772</v>
      </c>
      <c r="AB2322" t="s">
        <v>539</v>
      </c>
      <c r="AC2322">
        <v>260</v>
      </c>
    </row>
    <row r="2323" spans="1:29" x14ac:dyDescent="0.3">
      <c r="A2323" t="s">
        <v>109</v>
      </c>
      <c r="B2323" t="s">
        <v>375</v>
      </c>
      <c r="C2323" t="s">
        <v>769</v>
      </c>
      <c r="D2323" t="s">
        <v>770</v>
      </c>
      <c r="E2323" t="s">
        <v>63</v>
      </c>
      <c r="F2323" t="s">
        <v>111</v>
      </c>
      <c r="G2323" t="s">
        <v>90</v>
      </c>
      <c r="H2323" t="s">
        <v>11</v>
      </c>
      <c r="I2323" t="s">
        <v>294</v>
      </c>
      <c r="J2323" s="8">
        <v>0</v>
      </c>
      <c r="K2323">
        <v>0</v>
      </c>
      <c r="L2323">
        <v>0</v>
      </c>
      <c r="M2323">
        <v>0</v>
      </c>
      <c r="N2323">
        <v>0</v>
      </c>
      <c r="O2323">
        <v>15</v>
      </c>
      <c r="P2323">
        <v>0</v>
      </c>
      <c r="Q2323">
        <v>0</v>
      </c>
      <c r="R2323">
        <v>0</v>
      </c>
      <c r="S2323" t="s">
        <v>723</v>
      </c>
      <c r="T2323">
        <v>0</v>
      </c>
      <c r="U2323">
        <v>0</v>
      </c>
      <c r="V2323">
        <v>260</v>
      </c>
      <c r="W2323" t="s">
        <v>771</v>
      </c>
      <c r="X2323">
        <v>0</v>
      </c>
      <c r="Y2323">
        <v>0</v>
      </c>
      <c r="Z2323">
        <v>260</v>
      </c>
      <c r="AA2323" t="s">
        <v>772</v>
      </c>
      <c r="AB2323" t="s">
        <v>539</v>
      </c>
      <c r="AC2323">
        <v>260</v>
      </c>
    </row>
    <row r="2324" spans="1:29" x14ac:dyDescent="0.3">
      <c r="A2324" t="s">
        <v>109</v>
      </c>
      <c r="B2324" t="s">
        <v>375</v>
      </c>
      <c r="C2324" t="s">
        <v>769</v>
      </c>
      <c r="D2324" t="s">
        <v>770</v>
      </c>
      <c r="E2324" t="s">
        <v>63</v>
      </c>
      <c r="F2324" t="s">
        <v>111</v>
      </c>
      <c r="G2324" t="s">
        <v>92</v>
      </c>
      <c r="H2324" t="s">
        <v>11</v>
      </c>
      <c r="I2324" t="s">
        <v>294</v>
      </c>
      <c r="J2324" s="8">
        <v>0</v>
      </c>
      <c r="K2324">
        <v>0</v>
      </c>
      <c r="L2324">
        <v>0</v>
      </c>
      <c r="M2324">
        <v>0</v>
      </c>
      <c r="N2324">
        <v>0</v>
      </c>
      <c r="O2324">
        <v>15</v>
      </c>
      <c r="P2324">
        <v>0</v>
      </c>
      <c r="Q2324">
        <v>0</v>
      </c>
      <c r="R2324">
        <v>0</v>
      </c>
      <c r="S2324" t="s">
        <v>723</v>
      </c>
      <c r="T2324">
        <v>0</v>
      </c>
      <c r="U2324">
        <v>0</v>
      </c>
      <c r="V2324">
        <v>260</v>
      </c>
      <c r="W2324" t="s">
        <v>771</v>
      </c>
      <c r="X2324">
        <v>0</v>
      </c>
      <c r="Y2324">
        <v>0</v>
      </c>
      <c r="Z2324">
        <v>260</v>
      </c>
      <c r="AA2324" t="s">
        <v>772</v>
      </c>
      <c r="AB2324" t="s">
        <v>539</v>
      </c>
      <c r="AC2324">
        <v>260</v>
      </c>
    </row>
    <row r="2325" spans="1:29" x14ac:dyDescent="0.3">
      <c r="A2325" t="s">
        <v>109</v>
      </c>
      <c r="B2325" t="s">
        <v>375</v>
      </c>
      <c r="C2325" t="s">
        <v>769</v>
      </c>
      <c r="D2325" t="s">
        <v>770</v>
      </c>
      <c r="E2325" t="s">
        <v>63</v>
      </c>
      <c r="F2325" t="s">
        <v>94</v>
      </c>
      <c r="G2325" t="s">
        <v>65</v>
      </c>
      <c r="H2325" t="s">
        <v>11</v>
      </c>
      <c r="I2325" t="s">
        <v>294</v>
      </c>
      <c r="J2325" s="8">
        <v>0</v>
      </c>
      <c r="K2325">
        <v>0</v>
      </c>
      <c r="L2325">
        <v>0</v>
      </c>
      <c r="M2325">
        <v>0</v>
      </c>
      <c r="N2325">
        <v>0</v>
      </c>
      <c r="O2325">
        <v>15</v>
      </c>
      <c r="P2325">
        <v>0</v>
      </c>
      <c r="Q2325">
        <v>0</v>
      </c>
      <c r="R2325">
        <v>0</v>
      </c>
      <c r="S2325" t="s">
        <v>723</v>
      </c>
      <c r="T2325">
        <v>0</v>
      </c>
      <c r="U2325">
        <v>0</v>
      </c>
      <c r="V2325">
        <v>260</v>
      </c>
      <c r="W2325" t="s">
        <v>771</v>
      </c>
      <c r="X2325">
        <v>0</v>
      </c>
      <c r="Y2325">
        <v>0</v>
      </c>
      <c r="Z2325">
        <v>260</v>
      </c>
      <c r="AA2325" t="s">
        <v>772</v>
      </c>
      <c r="AB2325" t="s">
        <v>539</v>
      </c>
      <c r="AC2325">
        <v>260</v>
      </c>
    </row>
    <row r="2326" spans="1:29" x14ac:dyDescent="0.3">
      <c r="A2326" t="s">
        <v>109</v>
      </c>
      <c r="B2326" t="s">
        <v>375</v>
      </c>
      <c r="C2326" t="s">
        <v>769</v>
      </c>
      <c r="D2326" t="s">
        <v>770</v>
      </c>
      <c r="E2326" t="s">
        <v>63</v>
      </c>
      <c r="F2326" t="s">
        <v>94</v>
      </c>
      <c r="G2326" t="s">
        <v>70</v>
      </c>
      <c r="H2326" t="s">
        <v>11</v>
      </c>
      <c r="I2326" t="s">
        <v>294</v>
      </c>
      <c r="J2326" s="8">
        <v>0</v>
      </c>
      <c r="K2326">
        <v>0</v>
      </c>
      <c r="L2326">
        <v>0</v>
      </c>
      <c r="M2326">
        <v>0</v>
      </c>
      <c r="N2326">
        <v>0</v>
      </c>
      <c r="O2326">
        <v>15</v>
      </c>
      <c r="P2326">
        <v>0</v>
      </c>
      <c r="Q2326">
        <v>0</v>
      </c>
      <c r="R2326">
        <v>0</v>
      </c>
      <c r="S2326" t="s">
        <v>723</v>
      </c>
      <c r="T2326">
        <v>0</v>
      </c>
      <c r="U2326">
        <v>0</v>
      </c>
      <c r="V2326">
        <v>260</v>
      </c>
      <c r="W2326" t="s">
        <v>771</v>
      </c>
      <c r="X2326">
        <v>0</v>
      </c>
      <c r="Y2326">
        <v>0</v>
      </c>
      <c r="Z2326">
        <v>260</v>
      </c>
      <c r="AA2326" t="s">
        <v>772</v>
      </c>
      <c r="AB2326" t="s">
        <v>539</v>
      </c>
      <c r="AC2326">
        <v>260</v>
      </c>
    </row>
    <row r="2327" spans="1:29" x14ac:dyDescent="0.3">
      <c r="A2327" t="s">
        <v>109</v>
      </c>
      <c r="B2327" t="s">
        <v>375</v>
      </c>
      <c r="C2327" t="s">
        <v>769</v>
      </c>
      <c r="D2327" t="s">
        <v>770</v>
      </c>
      <c r="E2327" t="s">
        <v>63</v>
      </c>
      <c r="F2327" t="s">
        <v>94</v>
      </c>
      <c r="G2327" t="s">
        <v>72</v>
      </c>
      <c r="H2327" t="s">
        <v>11</v>
      </c>
      <c r="I2327" t="s">
        <v>294</v>
      </c>
      <c r="J2327" s="8">
        <v>0</v>
      </c>
      <c r="K2327">
        <v>0</v>
      </c>
      <c r="L2327">
        <v>0</v>
      </c>
      <c r="M2327">
        <v>0</v>
      </c>
      <c r="N2327">
        <v>0</v>
      </c>
      <c r="O2327">
        <v>15</v>
      </c>
      <c r="P2327">
        <v>0</v>
      </c>
      <c r="Q2327">
        <v>0</v>
      </c>
      <c r="R2327">
        <v>0</v>
      </c>
      <c r="S2327" t="s">
        <v>723</v>
      </c>
      <c r="T2327">
        <v>0</v>
      </c>
      <c r="U2327">
        <v>0</v>
      </c>
      <c r="V2327">
        <v>260</v>
      </c>
      <c r="W2327" t="s">
        <v>771</v>
      </c>
      <c r="X2327">
        <v>0</v>
      </c>
      <c r="Y2327">
        <v>0</v>
      </c>
      <c r="Z2327">
        <v>260</v>
      </c>
      <c r="AA2327" t="s">
        <v>772</v>
      </c>
      <c r="AB2327" t="s">
        <v>539</v>
      </c>
      <c r="AC2327">
        <v>260</v>
      </c>
    </row>
    <row r="2328" spans="1:29" x14ac:dyDescent="0.3">
      <c r="A2328" t="s">
        <v>109</v>
      </c>
      <c r="B2328" t="s">
        <v>375</v>
      </c>
      <c r="C2328" t="s">
        <v>769</v>
      </c>
      <c r="D2328" t="s">
        <v>770</v>
      </c>
      <c r="E2328" t="s">
        <v>63</v>
      </c>
      <c r="F2328" t="s">
        <v>94</v>
      </c>
      <c r="G2328" t="s">
        <v>74</v>
      </c>
      <c r="H2328" t="s">
        <v>11</v>
      </c>
      <c r="I2328" t="s">
        <v>294</v>
      </c>
      <c r="J2328" s="8">
        <v>0</v>
      </c>
      <c r="K2328">
        <v>0</v>
      </c>
      <c r="L2328">
        <v>0</v>
      </c>
      <c r="M2328">
        <v>0</v>
      </c>
      <c r="N2328">
        <v>0</v>
      </c>
      <c r="O2328">
        <v>15</v>
      </c>
      <c r="P2328">
        <v>0</v>
      </c>
      <c r="Q2328">
        <v>0</v>
      </c>
      <c r="R2328">
        <v>0</v>
      </c>
      <c r="S2328" t="s">
        <v>723</v>
      </c>
      <c r="T2328">
        <v>0</v>
      </c>
      <c r="U2328">
        <v>0</v>
      </c>
      <c r="V2328">
        <v>260</v>
      </c>
      <c r="W2328" t="s">
        <v>771</v>
      </c>
      <c r="X2328">
        <v>0</v>
      </c>
      <c r="Y2328">
        <v>0</v>
      </c>
      <c r="Z2328">
        <v>260</v>
      </c>
      <c r="AA2328" t="s">
        <v>772</v>
      </c>
      <c r="AB2328" t="s">
        <v>539</v>
      </c>
      <c r="AC2328">
        <v>260</v>
      </c>
    </row>
    <row r="2329" spans="1:29" x14ac:dyDescent="0.3">
      <c r="A2329" t="s">
        <v>109</v>
      </c>
      <c r="B2329" t="s">
        <v>375</v>
      </c>
      <c r="C2329" t="s">
        <v>769</v>
      </c>
      <c r="D2329" t="s">
        <v>770</v>
      </c>
      <c r="E2329" t="s">
        <v>63</v>
      </c>
      <c r="F2329" t="s">
        <v>94</v>
      </c>
      <c r="G2329" t="s">
        <v>76</v>
      </c>
      <c r="H2329" t="s">
        <v>11</v>
      </c>
      <c r="I2329" t="s">
        <v>294</v>
      </c>
      <c r="J2329" s="8">
        <v>0</v>
      </c>
      <c r="K2329">
        <v>0</v>
      </c>
      <c r="L2329">
        <v>0</v>
      </c>
      <c r="M2329">
        <v>0</v>
      </c>
      <c r="N2329">
        <v>0</v>
      </c>
      <c r="O2329">
        <v>15</v>
      </c>
      <c r="P2329">
        <v>0</v>
      </c>
      <c r="Q2329">
        <v>0</v>
      </c>
      <c r="R2329">
        <v>0</v>
      </c>
      <c r="S2329" t="s">
        <v>723</v>
      </c>
      <c r="T2329">
        <v>0</v>
      </c>
      <c r="U2329">
        <v>0</v>
      </c>
      <c r="V2329">
        <v>260</v>
      </c>
      <c r="W2329" t="s">
        <v>771</v>
      </c>
      <c r="X2329">
        <v>0</v>
      </c>
      <c r="Y2329">
        <v>0</v>
      </c>
      <c r="Z2329">
        <v>260</v>
      </c>
      <c r="AA2329" t="s">
        <v>772</v>
      </c>
      <c r="AB2329" t="s">
        <v>539</v>
      </c>
      <c r="AC2329">
        <v>260</v>
      </c>
    </row>
    <row r="2330" spans="1:29" x14ac:dyDescent="0.3">
      <c r="A2330" t="s">
        <v>109</v>
      </c>
      <c r="B2330" t="s">
        <v>375</v>
      </c>
      <c r="C2330" t="s">
        <v>769</v>
      </c>
      <c r="D2330" t="s">
        <v>770</v>
      </c>
      <c r="E2330" t="s">
        <v>63</v>
      </c>
      <c r="F2330" t="s">
        <v>94</v>
      </c>
      <c r="G2330" t="s">
        <v>78</v>
      </c>
      <c r="H2330" t="s">
        <v>11</v>
      </c>
      <c r="I2330" t="s">
        <v>294</v>
      </c>
      <c r="J2330" s="8">
        <v>0</v>
      </c>
      <c r="K2330">
        <v>0</v>
      </c>
      <c r="L2330">
        <v>0</v>
      </c>
      <c r="M2330">
        <v>0</v>
      </c>
      <c r="N2330">
        <v>0</v>
      </c>
      <c r="O2330">
        <v>15</v>
      </c>
      <c r="P2330">
        <v>0</v>
      </c>
      <c r="Q2330">
        <v>0</v>
      </c>
      <c r="R2330">
        <v>0</v>
      </c>
      <c r="S2330" t="s">
        <v>723</v>
      </c>
      <c r="T2330">
        <v>0</v>
      </c>
      <c r="U2330">
        <v>0</v>
      </c>
      <c r="V2330">
        <v>260</v>
      </c>
      <c r="W2330" t="s">
        <v>771</v>
      </c>
      <c r="X2330">
        <v>0</v>
      </c>
      <c r="Y2330">
        <v>0</v>
      </c>
      <c r="Z2330">
        <v>260</v>
      </c>
      <c r="AA2330" t="s">
        <v>772</v>
      </c>
      <c r="AB2330" t="s">
        <v>539</v>
      </c>
      <c r="AC2330">
        <v>260</v>
      </c>
    </row>
    <row r="2331" spans="1:29" x14ac:dyDescent="0.3">
      <c r="A2331" t="s">
        <v>109</v>
      </c>
      <c r="B2331" t="s">
        <v>375</v>
      </c>
      <c r="C2331" t="s">
        <v>769</v>
      </c>
      <c r="D2331" t="s">
        <v>770</v>
      </c>
      <c r="E2331" t="s">
        <v>63</v>
      </c>
      <c r="F2331" t="s">
        <v>94</v>
      </c>
      <c r="G2331" t="s">
        <v>80</v>
      </c>
      <c r="H2331" t="s">
        <v>11</v>
      </c>
      <c r="I2331" t="s">
        <v>294</v>
      </c>
      <c r="J2331" s="8">
        <v>0.41261382606463015</v>
      </c>
      <c r="K2331">
        <v>11558.699539239755</v>
      </c>
      <c r="L2331">
        <v>10997.279539239757</v>
      </c>
      <c r="M2331">
        <v>561.41999999999996</v>
      </c>
      <c r="N2331">
        <v>4.8571208040669077E-2</v>
      </c>
      <c r="O2331">
        <v>15</v>
      </c>
      <c r="P2331">
        <v>4.4883249316444562E-3</v>
      </c>
      <c r="Q2331">
        <v>-1.6893072205057251E-2</v>
      </c>
      <c r="R2331">
        <v>0</v>
      </c>
      <c r="S2331" t="s">
        <v>723</v>
      </c>
      <c r="T2331">
        <v>0</v>
      </c>
      <c r="U2331">
        <v>0</v>
      </c>
      <c r="V2331">
        <v>260</v>
      </c>
      <c r="W2331" t="s">
        <v>771</v>
      </c>
      <c r="X2331">
        <v>0</v>
      </c>
      <c r="Y2331">
        <v>0</v>
      </c>
      <c r="Z2331">
        <v>260</v>
      </c>
      <c r="AA2331" t="s">
        <v>772</v>
      </c>
      <c r="AB2331" t="s">
        <v>539</v>
      </c>
      <c r="AC2331">
        <v>260</v>
      </c>
    </row>
    <row r="2332" spans="1:29" x14ac:dyDescent="0.3">
      <c r="A2332" t="s">
        <v>109</v>
      </c>
      <c r="B2332" t="s">
        <v>375</v>
      </c>
      <c r="C2332" t="s">
        <v>769</v>
      </c>
      <c r="D2332" t="s">
        <v>770</v>
      </c>
      <c r="E2332" t="s">
        <v>63</v>
      </c>
      <c r="F2332" t="s">
        <v>94</v>
      </c>
      <c r="G2332" t="s">
        <v>82</v>
      </c>
      <c r="H2332" t="s">
        <v>11</v>
      </c>
      <c r="I2332" t="s">
        <v>294</v>
      </c>
      <c r="J2332" s="8">
        <v>0</v>
      </c>
      <c r="K2332">
        <v>0</v>
      </c>
      <c r="L2332">
        <v>0</v>
      </c>
      <c r="M2332">
        <v>0</v>
      </c>
      <c r="N2332">
        <v>0</v>
      </c>
      <c r="O2332">
        <v>15</v>
      </c>
      <c r="P2332">
        <v>0</v>
      </c>
      <c r="Q2332">
        <v>0</v>
      </c>
      <c r="R2332">
        <v>0</v>
      </c>
      <c r="S2332" t="s">
        <v>723</v>
      </c>
      <c r="T2332">
        <v>0</v>
      </c>
      <c r="U2332">
        <v>0</v>
      </c>
      <c r="V2332">
        <v>260</v>
      </c>
      <c r="W2332" t="s">
        <v>771</v>
      </c>
      <c r="X2332">
        <v>0</v>
      </c>
      <c r="Y2332">
        <v>0</v>
      </c>
      <c r="Z2332">
        <v>260</v>
      </c>
      <c r="AA2332" t="s">
        <v>772</v>
      </c>
      <c r="AB2332" t="s">
        <v>539</v>
      </c>
      <c r="AC2332">
        <v>260</v>
      </c>
    </row>
    <row r="2333" spans="1:29" x14ac:dyDescent="0.3">
      <c r="A2333" t="s">
        <v>109</v>
      </c>
      <c r="B2333" t="s">
        <v>375</v>
      </c>
      <c r="C2333" t="s">
        <v>769</v>
      </c>
      <c r="D2333" t="s">
        <v>770</v>
      </c>
      <c r="E2333" t="s">
        <v>63</v>
      </c>
      <c r="F2333" t="s">
        <v>94</v>
      </c>
      <c r="G2333" t="s">
        <v>84</v>
      </c>
      <c r="H2333" t="s">
        <v>11</v>
      </c>
      <c r="I2333" t="s">
        <v>294</v>
      </c>
      <c r="J2333" s="8">
        <v>0</v>
      </c>
      <c r="K2333">
        <v>0</v>
      </c>
      <c r="L2333">
        <v>0</v>
      </c>
      <c r="M2333">
        <v>0</v>
      </c>
      <c r="N2333">
        <v>0</v>
      </c>
      <c r="O2333">
        <v>15</v>
      </c>
      <c r="P2333">
        <v>0</v>
      </c>
      <c r="Q2333">
        <v>0</v>
      </c>
      <c r="R2333">
        <v>0</v>
      </c>
      <c r="S2333" t="s">
        <v>723</v>
      </c>
      <c r="T2333">
        <v>0</v>
      </c>
      <c r="U2333">
        <v>0</v>
      </c>
      <c r="V2333">
        <v>260</v>
      </c>
      <c r="W2333" t="s">
        <v>771</v>
      </c>
      <c r="X2333">
        <v>0</v>
      </c>
      <c r="Y2333">
        <v>0</v>
      </c>
      <c r="Z2333">
        <v>260</v>
      </c>
      <c r="AA2333" t="s">
        <v>772</v>
      </c>
      <c r="AB2333" t="s">
        <v>539</v>
      </c>
      <c r="AC2333">
        <v>260</v>
      </c>
    </row>
    <row r="2334" spans="1:29" x14ac:dyDescent="0.3">
      <c r="A2334" t="s">
        <v>109</v>
      </c>
      <c r="B2334" t="s">
        <v>375</v>
      </c>
      <c r="C2334" t="s">
        <v>769</v>
      </c>
      <c r="D2334" t="s">
        <v>770</v>
      </c>
      <c r="E2334" t="s">
        <v>63</v>
      </c>
      <c r="F2334" t="s">
        <v>94</v>
      </c>
      <c r="G2334" t="s">
        <v>86</v>
      </c>
      <c r="H2334" t="s">
        <v>11</v>
      </c>
      <c r="I2334" t="s">
        <v>294</v>
      </c>
      <c r="J2334" s="8">
        <v>0</v>
      </c>
      <c r="K2334">
        <v>0</v>
      </c>
      <c r="L2334">
        <v>0</v>
      </c>
      <c r="M2334">
        <v>0</v>
      </c>
      <c r="N2334">
        <v>0</v>
      </c>
      <c r="O2334">
        <v>15</v>
      </c>
      <c r="P2334">
        <v>0</v>
      </c>
      <c r="Q2334">
        <v>0</v>
      </c>
      <c r="R2334">
        <v>0</v>
      </c>
      <c r="S2334" t="s">
        <v>723</v>
      </c>
      <c r="T2334">
        <v>0</v>
      </c>
      <c r="U2334">
        <v>0</v>
      </c>
      <c r="V2334">
        <v>260</v>
      </c>
      <c r="W2334" t="s">
        <v>771</v>
      </c>
      <c r="X2334">
        <v>0</v>
      </c>
      <c r="Y2334">
        <v>0</v>
      </c>
      <c r="Z2334">
        <v>260</v>
      </c>
      <c r="AA2334" t="s">
        <v>772</v>
      </c>
      <c r="AB2334" t="s">
        <v>539</v>
      </c>
      <c r="AC2334">
        <v>260</v>
      </c>
    </row>
    <row r="2335" spans="1:29" x14ac:dyDescent="0.3">
      <c r="A2335" t="s">
        <v>109</v>
      </c>
      <c r="B2335" t="s">
        <v>375</v>
      </c>
      <c r="C2335" t="s">
        <v>769</v>
      </c>
      <c r="D2335" t="s">
        <v>770</v>
      </c>
      <c r="E2335" t="s">
        <v>63</v>
      </c>
      <c r="F2335" t="s">
        <v>94</v>
      </c>
      <c r="G2335" t="s">
        <v>88</v>
      </c>
      <c r="H2335" t="s">
        <v>11</v>
      </c>
      <c r="I2335" t="s">
        <v>294</v>
      </c>
      <c r="J2335" s="8">
        <v>0</v>
      </c>
      <c r="K2335">
        <v>0</v>
      </c>
      <c r="L2335">
        <v>0</v>
      </c>
      <c r="M2335">
        <v>0</v>
      </c>
      <c r="N2335">
        <v>0</v>
      </c>
      <c r="O2335">
        <v>15</v>
      </c>
      <c r="P2335">
        <v>0</v>
      </c>
      <c r="Q2335">
        <v>0</v>
      </c>
      <c r="R2335">
        <v>0</v>
      </c>
      <c r="S2335" t="s">
        <v>723</v>
      </c>
      <c r="T2335">
        <v>0</v>
      </c>
      <c r="U2335">
        <v>0</v>
      </c>
      <c r="V2335">
        <v>260</v>
      </c>
      <c r="W2335" t="s">
        <v>771</v>
      </c>
      <c r="X2335">
        <v>0</v>
      </c>
      <c r="Y2335">
        <v>0</v>
      </c>
      <c r="Z2335">
        <v>260</v>
      </c>
      <c r="AA2335" t="s">
        <v>772</v>
      </c>
      <c r="AB2335" t="s">
        <v>539</v>
      </c>
      <c r="AC2335">
        <v>260</v>
      </c>
    </row>
    <row r="2336" spans="1:29" x14ac:dyDescent="0.3">
      <c r="A2336" t="s">
        <v>109</v>
      </c>
      <c r="B2336" t="s">
        <v>375</v>
      </c>
      <c r="C2336" t="s">
        <v>769</v>
      </c>
      <c r="D2336" t="s">
        <v>770</v>
      </c>
      <c r="E2336" t="s">
        <v>63</v>
      </c>
      <c r="F2336" t="s">
        <v>94</v>
      </c>
      <c r="G2336" t="s">
        <v>90</v>
      </c>
      <c r="H2336" t="s">
        <v>11</v>
      </c>
      <c r="I2336" t="s">
        <v>294</v>
      </c>
      <c r="J2336" s="8">
        <v>0</v>
      </c>
      <c r="K2336">
        <v>0</v>
      </c>
      <c r="L2336">
        <v>0</v>
      </c>
      <c r="M2336">
        <v>0</v>
      </c>
      <c r="N2336">
        <v>0</v>
      </c>
      <c r="O2336">
        <v>15</v>
      </c>
      <c r="P2336">
        <v>0</v>
      </c>
      <c r="Q2336">
        <v>0</v>
      </c>
      <c r="R2336">
        <v>0</v>
      </c>
      <c r="S2336" t="s">
        <v>723</v>
      </c>
      <c r="T2336">
        <v>0</v>
      </c>
      <c r="U2336">
        <v>0</v>
      </c>
      <c r="V2336">
        <v>260</v>
      </c>
      <c r="W2336" t="s">
        <v>771</v>
      </c>
      <c r="X2336">
        <v>0</v>
      </c>
      <c r="Y2336">
        <v>0</v>
      </c>
      <c r="Z2336">
        <v>260</v>
      </c>
      <c r="AA2336" t="s">
        <v>772</v>
      </c>
      <c r="AB2336" t="s">
        <v>539</v>
      </c>
      <c r="AC2336">
        <v>260</v>
      </c>
    </row>
    <row r="2337" spans="1:29" x14ac:dyDescent="0.3">
      <c r="A2337" t="s">
        <v>109</v>
      </c>
      <c r="B2337" t="s">
        <v>375</v>
      </c>
      <c r="C2337" t="s">
        <v>769</v>
      </c>
      <c r="D2337" t="s">
        <v>770</v>
      </c>
      <c r="E2337" t="s">
        <v>63</v>
      </c>
      <c r="F2337" t="s">
        <v>94</v>
      </c>
      <c r="G2337" t="s">
        <v>92</v>
      </c>
      <c r="H2337" t="s">
        <v>11</v>
      </c>
      <c r="I2337" t="s">
        <v>294</v>
      </c>
      <c r="J2337" s="8">
        <v>0</v>
      </c>
      <c r="K2337">
        <v>0</v>
      </c>
      <c r="L2337">
        <v>0</v>
      </c>
      <c r="M2337">
        <v>0</v>
      </c>
      <c r="N2337">
        <v>0</v>
      </c>
      <c r="O2337">
        <v>15</v>
      </c>
      <c r="P2337">
        <v>0</v>
      </c>
      <c r="Q2337">
        <v>0</v>
      </c>
      <c r="R2337">
        <v>0</v>
      </c>
      <c r="S2337" t="s">
        <v>723</v>
      </c>
      <c r="T2337">
        <v>0</v>
      </c>
      <c r="U2337">
        <v>0</v>
      </c>
      <c r="V2337">
        <v>260</v>
      </c>
      <c r="W2337" t="s">
        <v>771</v>
      </c>
      <c r="X2337">
        <v>0</v>
      </c>
      <c r="Y2337">
        <v>0</v>
      </c>
      <c r="Z2337">
        <v>260</v>
      </c>
      <c r="AA2337" t="s">
        <v>772</v>
      </c>
      <c r="AB2337" t="s">
        <v>539</v>
      </c>
      <c r="AC2337">
        <v>260</v>
      </c>
    </row>
    <row r="2338" spans="1:29" x14ac:dyDescent="0.3">
      <c r="A2338" t="s">
        <v>109</v>
      </c>
      <c r="B2338" t="s">
        <v>378</v>
      </c>
      <c r="C2338" t="s">
        <v>378</v>
      </c>
      <c r="D2338" t="s">
        <v>773</v>
      </c>
      <c r="E2338" t="s">
        <v>63</v>
      </c>
      <c r="F2338" t="s">
        <v>111</v>
      </c>
      <c r="G2338" t="s">
        <v>65</v>
      </c>
      <c r="H2338" t="s">
        <v>11</v>
      </c>
      <c r="I2338" t="s">
        <v>68</v>
      </c>
      <c r="J2338" s="8">
        <v>0</v>
      </c>
      <c r="K2338">
        <v>3475.6431433477796</v>
      </c>
      <c r="L2338">
        <v>3301.8609861803907</v>
      </c>
      <c r="M2338">
        <v>173.78215716738899</v>
      </c>
      <c r="N2338">
        <v>0.05</v>
      </c>
      <c r="O2338">
        <v>5</v>
      </c>
      <c r="P2338">
        <v>3.4501602066573808E-2</v>
      </c>
      <c r="Q2338">
        <v>6.2807213599765412E-3</v>
      </c>
      <c r="R2338">
        <v>0</v>
      </c>
      <c r="S2338" t="s">
        <v>723</v>
      </c>
      <c r="T2338">
        <v>0</v>
      </c>
      <c r="U2338">
        <v>0</v>
      </c>
      <c r="V2338">
        <v>52.5</v>
      </c>
      <c r="W2338" t="s">
        <v>774</v>
      </c>
      <c r="X2338">
        <v>0</v>
      </c>
      <c r="Y2338">
        <v>0</v>
      </c>
      <c r="Z2338">
        <v>52.5</v>
      </c>
      <c r="AA2338" t="s">
        <v>611</v>
      </c>
      <c r="AB2338" t="s">
        <v>539</v>
      </c>
      <c r="AC2338">
        <v>52.5</v>
      </c>
    </row>
    <row r="2339" spans="1:29" x14ac:dyDescent="0.3">
      <c r="A2339" t="s">
        <v>109</v>
      </c>
      <c r="B2339" t="s">
        <v>378</v>
      </c>
      <c r="C2339" t="s">
        <v>378</v>
      </c>
      <c r="D2339" t="s">
        <v>773</v>
      </c>
      <c r="E2339" t="s">
        <v>63</v>
      </c>
      <c r="F2339" t="s">
        <v>111</v>
      </c>
      <c r="G2339" t="s">
        <v>70</v>
      </c>
      <c r="H2339" t="s">
        <v>11</v>
      </c>
      <c r="I2339" t="s">
        <v>68</v>
      </c>
      <c r="J2339" s="8">
        <v>0</v>
      </c>
      <c r="K2339">
        <v>3855.9162646168943</v>
      </c>
      <c r="L2339">
        <v>3663.1204513860494</v>
      </c>
      <c r="M2339">
        <v>192.79581323084471</v>
      </c>
      <c r="N2339">
        <v>0.05</v>
      </c>
      <c r="O2339">
        <v>5</v>
      </c>
      <c r="P2339">
        <v>7.2864809075878167E-2</v>
      </c>
      <c r="Q2339">
        <v>2.4628682769008502E-2</v>
      </c>
      <c r="R2339">
        <v>0</v>
      </c>
      <c r="S2339" t="s">
        <v>723</v>
      </c>
      <c r="T2339">
        <v>0</v>
      </c>
      <c r="U2339">
        <v>0</v>
      </c>
      <c r="V2339">
        <v>52.5</v>
      </c>
      <c r="W2339" t="s">
        <v>774</v>
      </c>
      <c r="X2339">
        <v>0</v>
      </c>
      <c r="Y2339">
        <v>0</v>
      </c>
      <c r="Z2339">
        <v>52.5</v>
      </c>
      <c r="AA2339" t="s">
        <v>611</v>
      </c>
      <c r="AB2339" t="s">
        <v>539</v>
      </c>
      <c r="AC2339">
        <v>52.5</v>
      </c>
    </row>
    <row r="2340" spans="1:29" x14ac:dyDescent="0.3">
      <c r="A2340" t="s">
        <v>109</v>
      </c>
      <c r="B2340" t="s">
        <v>378</v>
      </c>
      <c r="C2340" t="s">
        <v>378</v>
      </c>
      <c r="D2340" t="s">
        <v>773</v>
      </c>
      <c r="E2340" t="s">
        <v>63</v>
      </c>
      <c r="F2340" t="s">
        <v>111</v>
      </c>
      <c r="G2340" t="s">
        <v>72</v>
      </c>
      <c r="H2340" t="s">
        <v>11</v>
      </c>
      <c r="I2340" t="s">
        <v>68</v>
      </c>
      <c r="J2340" s="8">
        <v>0</v>
      </c>
      <c r="K2340">
        <v>1919.9803745195848</v>
      </c>
      <c r="L2340">
        <v>1823.9813557936054</v>
      </c>
      <c r="M2340">
        <v>95.999018725979226</v>
      </c>
      <c r="N2340">
        <v>4.9999999999999996E-2</v>
      </c>
      <c r="O2340">
        <v>5</v>
      </c>
      <c r="P2340">
        <v>1.9059033429277956E-2</v>
      </c>
      <c r="Q2340">
        <v>3.4695339111729634E-3</v>
      </c>
      <c r="R2340">
        <v>0</v>
      </c>
      <c r="S2340" t="s">
        <v>723</v>
      </c>
      <c r="T2340">
        <v>0</v>
      </c>
      <c r="U2340">
        <v>0</v>
      </c>
      <c r="V2340">
        <v>52.5</v>
      </c>
      <c r="W2340" t="s">
        <v>774</v>
      </c>
      <c r="X2340">
        <v>0</v>
      </c>
      <c r="Y2340">
        <v>0</v>
      </c>
      <c r="Z2340">
        <v>52.5</v>
      </c>
      <c r="AA2340" t="s">
        <v>611</v>
      </c>
      <c r="AB2340" t="s">
        <v>539</v>
      </c>
      <c r="AC2340">
        <v>52.5</v>
      </c>
    </row>
    <row r="2341" spans="1:29" x14ac:dyDescent="0.3">
      <c r="A2341" t="s">
        <v>109</v>
      </c>
      <c r="B2341" t="s">
        <v>378</v>
      </c>
      <c r="C2341" t="s">
        <v>378</v>
      </c>
      <c r="D2341" t="s">
        <v>773</v>
      </c>
      <c r="E2341" t="s">
        <v>63</v>
      </c>
      <c r="F2341" t="s">
        <v>111</v>
      </c>
      <c r="G2341" t="s">
        <v>74</v>
      </c>
      <c r="H2341" t="s">
        <v>11</v>
      </c>
      <c r="I2341" t="s">
        <v>68</v>
      </c>
      <c r="J2341" s="8">
        <v>0</v>
      </c>
      <c r="K2341">
        <v>7562.9143838416885</v>
      </c>
      <c r="L2341">
        <v>7184.768664649604</v>
      </c>
      <c r="M2341">
        <v>378.14571919208447</v>
      </c>
      <c r="N2341">
        <v>0.05</v>
      </c>
      <c r="O2341">
        <v>5</v>
      </c>
      <c r="P2341">
        <v>0.13281554969000453</v>
      </c>
      <c r="Q2341">
        <v>1.6126220448089163E-2</v>
      </c>
      <c r="R2341">
        <v>0</v>
      </c>
      <c r="S2341" t="s">
        <v>723</v>
      </c>
      <c r="T2341">
        <v>0</v>
      </c>
      <c r="U2341">
        <v>0</v>
      </c>
      <c r="V2341">
        <v>52.5</v>
      </c>
      <c r="W2341" t="s">
        <v>774</v>
      </c>
      <c r="X2341">
        <v>0</v>
      </c>
      <c r="Y2341">
        <v>0</v>
      </c>
      <c r="Z2341">
        <v>52.5</v>
      </c>
      <c r="AA2341" t="s">
        <v>611</v>
      </c>
      <c r="AB2341" t="s">
        <v>539</v>
      </c>
      <c r="AC2341">
        <v>52.5</v>
      </c>
    </row>
    <row r="2342" spans="1:29" x14ac:dyDescent="0.3">
      <c r="A2342" t="s">
        <v>109</v>
      </c>
      <c r="B2342" t="s">
        <v>378</v>
      </c>
      <c r="C2342" t="s">
        <v>378</v>
      </c>
      <c r="D2342" t="s">
        <v>773</v>
      </c>
      <c r="E2342" t="s">
        <v>63</v>
      </c>
      <c r="F2342" t="s">
        <v>111</v>
      </c>
      <c r="G2342" t="s">
        <v>76</v>
      </c>
      <c r="H2342" t="s">
        <v>11</v>
      </c>
      <c r="I2342" t="s">
        <v>68</v>
      </c>
      <c r="J2342" s="8">
        <v>0</v>
      </c>
      <c r="K2342">
        <v>7164.0264943985594</v>
      </c>
      <c r="L2342">
        <v>6805.825169678631</v>
      </c>
      <c r="M2342">
        <v>358.20132471992804</v>
      </c>
      <c r="N2342">
        <v>5.000000000000001E-2</v>
      </c>
      <c r="O2342">
        <v>5</v>
      </c>
      <c r="P2342">
        <v>0.13537779010373502</v>
      </c>
      <c r="Q2342">
        <v>4.575839405497166E-2</v>
      </c>
      <c r="R2342">
        <v>0</v>
      </c>
      <c r="S2342" t="s">
        <v>723</v>
      </c>
      <c r="T2342">
        <v>0</v>
      </c>
      <c r="U2342">
        <v>0</v>
      </c>
      <c r="V2342">
        <v>52.5</v>
      </c>
      <c r="W2342" t="s">
        <v>774</v>
      </c>
      <c r="X2342">
        <v>0</v>
      </c>
      <c r="Y2342">
        <v>0</v>
      </c>
      <c r="Z2342">
        <v>52.5</v>
      </c>
      <c r="AA2342" t="s">
        <v>611</v>
      </c>
      <c r="AB2342" t="s">
        <v>539</v>
      </c>
      <c r="AC2342">
        <v>52.5</v>
      </c>
    </row>
    <row r="2343" spans="1:29" x14ac:dyDescent="0.3">
      <c r="A2343" t="s">
        <v>109</v>
      </c>
      <c r="B2343" t="s">
        <v>378</v>
      </c>
      <c r="C2343" t="s">
        <v>378</v>
      </c>
      <c r="D2343" t="s">
        <v>773</v>
      </c>
      <c r="E2343" t="s">
        <v>63</v>
      </c>
      <c r="F2343" t="s">
        <v>111</v>
      </c>
      <c r="G2343" t="s">
        <v>78</v>
      </c>
      <c r="H2343" t="s">
        <v>11</v>
      </c>
      <c r="I2343" t="s">
        <v>68</v>
      </c>
      <c r="J2343" s="8">
        <v>0</v>
      </c>
      <c r="K2343">
        <v>1877.4323329789843</v>
      </c>
      <c r="L2343">
        <v>1783.5607163300351</v>
      </c>
      <c r="M2343">
        <v>93.871616648949214</v>
      </c>
      <c r="N2343">
        <v>0.05</v>
      </c>
      <c r="O2343">
        <v>5</v>
      </c>
      <c r="P2343">
        <v>1.8636672577659608E-2</v>
      </c>
      <c r="Q2343">
        <v>3.3926467330860277E-3</v>
      </c>
      <c r="R2343">
        <v>0</v>
      </c>
      <c r="S2343" t="s">
        <v>723</v>
      </c>
      <c r="T2343">
        <v>0</v>
      </c>
      <c r="U2343">
        <v>0</v>
      </c>
      <c r="V2343">
        <v>52.5</v>
      </c>
      <c r="W2343" t="s">
        <v>774</v>
      </c>
      <c r="X2343">
        <v>0</v>
      </c>
      <c r="Y2343">
        <v>0</v>
      </c>
      <c r="Z2343">
        <v>52.5</v>
      </c>
      <c r="AA2343" t="s">
        <v>611</v>
      </c>
      <c r="AB2343" t="s">
        <v>539</v>
      </c>
      <c r="AC2343">
        <v>52.5</v>
      </c>
    </row>
    <row r="2344" spans="1:29" x14ac:dyDescent="0.3">
      <c r="A2344" t="s">
        <v>109</v>
      </c>
      <c r="B2344" t="s">
        <v>378</v>
      </c>
      <c r="C2344" t="s">
        <v>378</v>
      </c>
      <c r="D2344" t="s">
        <v>773</v>
      </c>
      <c r="E2344" t="s">
        <v>63</v>
      </c>
      <c r="F2344" t="s">
        <v>111</v>
      </c>
      <c r="G2344" t="s">
        <v>80</v>
      </c>
      <c r="H2344" t="s">
        <v>11</v>
      </c>
      <c r="I2344" t="s">
        <v>68</v>
      </c>
      <c r="J2344" s="8">
        <v>0</v>
      </c>
      <c r="K2344">
        <v>5741.3263553847401</v>
      </c>
      <c r="L2344">
        <v>5454.2600376155033</v>
      </c>
      <c r="M2344">
        <v>287.066317769237</v>
      </c>
      <c r="N2344">
        <v>0.05</v>
      </c>
      <c r="O2344">
        <v>5</v>
      </c>
      <c r="P2344">
        <v>0.10082586912120944</v>
      </c>
      <c r="Q2344">
        <v>1.2242092105282872E-2</v>
      </c>
      <c r="R2344">
        <v>0</v>
      </c>
      <c r="S2344" t="s">
        <v>723</v>
      </c>
      <c r="T2344">
        <v>0</v>
      </c>
      <c r="U2344">
        <v>0</v>
      </c>
      <c r="V2344">
        <v>52.5</v>
      </c>
      <c r="W2344" t="s">
        <v>774</v>
      </c>
      <c r="X2344">
        <v>0</v>
      </c>
      <c r="Y2344">
        <v>0</v>
      </c>
      <c r="Z2344">
        <v>52.5</v>
      </c>
      <c r="AA2344" t="s">
        <v>611</v>
      </c>
      <c r="AB2344" t="s">
        <v>539</v>
      </c>
      <c r="AC2344">
        <v>52.5</v>
      </c>
    </row>
    <row r="2345" spans="1:29" x14ac:dyDescent="0.3">
      <c r="A2345" t="s">
        <v>109</v>
      </c>
      <c r="B2345" t="s">
        <v>378</v>
      </c>
      <c r="C2345" t="s">
        <v>378</v>
      </c>
      <c r="D2345" t="s">
        <v>773</v>
      </c>
      <c r="E2345" t="s">
        <v>63</v>
      </c>
      <c r="F2345" t="s">
        <v>111</v>
      </c>
      <c r="G2345" t="s">
        <v>82</v>
      </c>
      <c r="H2345" t="s">
        <v>11</v>
      </c>
      <c r="I2345" t="s">
        <v>68</v>
      </c>
      <c r="J2345" s="8">
        <v>0</v>
      </c>
      <c r="K2345">
        <v>1941.2543952898845</v>
      </c>
      <c r="L2345">
        <v>1844.1916755253903</v>
      </c>
      <c r="M2345">
        <v>97.062719764494233</v>
      </c>
      <c r="N2345">
        <v>0.05</v>
      </c>
      <c r="O2345">
        <v>5</v>
      </c>
      <c r="P2345">
        <v>1.9270213855087131E-2</v>
      </c>
      <c r="Q2345">
        <v>3.507977500216431E-3</v>
      </c>
      <c r="R2345">
        <v>0</v>
      </c>
      <c r="S2345" t="s">
        <v>723</v>
      </c>
      <c r="T2345">
        <v>0</v>
      </c>
      <c r="U2345">
        <v>0</v>
      </c>
      <c r="V2345">
        <v>52.5</v>
      </c>
      <c r="W2345" t="s">
        <v>774</v>
      </c>
      <c r="X2345">
        <v>0</v>
      </c>
      <c r="Y2345">
        <v>0</v>
      </c>
      <c r="Z2345">
        <v>52.5</v>
      </c>
      <c r="AA2345" t="s">
        <v>611</v>
      </c>
      <c r="AB2345" t="s">
        <v>539</v>
      </c>
      <c r="AC2345">
        <v>52.5</v>
      </c>
    </row>
    <row r="2346" spans="1:29" x14ac:dyDescent="0.3">
      <c r="A2346" t="s">
        <v>109</v>
      </c>
      <c r="B2346" t="s">
        <v>378</v>
      </c>
      <c r="C2346" t="s">
        <v>378</v>
      </c>
      <c r="D2346" t="s">
        <v>773</v>
      </c>
      <c r="E2346" t="s">
        <v>63</v>
      </c>
      <c r="F2346" t="s">
        <v>111</v>
      </c>
      <c r="G2346" t="s">
        <v>84</v>
      </c>
      <c r="H2346" t="s">
        <v>11</v>
      </c>
      <c r="I2346" t="s">
        <v>68</v>
      </c>
      <c r="J2346" s="8">
        <v>0</v>
      </c>
      <c r="K2346">
        <v>3911.7605691389317</v>
      </c>
      <c r="L2346">
        <v>3716.1725406819851</v>
      </c>
      <c r="M2346">
        <v>195.5880284569466</v>
      </c>
      <c r="N2346">
        <v>0.05</v>
      </c>
      <c r="O2346">
        <v>5</v>
      </c>
      <c r="P2346">
        <v>3.8830800795661875E-2</v>
      </c>
      <c r="Q2346">
        <v>7.0688149353676302E-3</v>
      </c>
      <c r="R2346">
        <v>0</v>
      </c>
      <c r="S2346" t="s">
        <v>723</v>
      </c>
      <c r="T2346">
        <v>0</v>
      </c>
      <c r="U2346">
        <v>0</v>
      </c>
      <c r="V2346">
        <v>52.5</v>
      </c>
      <c r="W2346" t="s">
        <v>774</v>
      </c>
      <c r="X2346">
        <v>0</v>
      </c>
      <c r="Y2346">
        <v>0</v>
      </c>
      <c r="Z2346">
        <v>52.5</v>
      </c>
      <c r="AA2346" t="s">
        <v>611</v>
      </c>
      <c r="AB2346" t="s">
        <v>539</v>
      </c>
      <c r="AC2346">
        <v>52.5</v>
      </c>
    </row>
    <row r="2347" spans="1:29" x14ac:dyDescent="0.3">
      <c r="A2347" t="s">
        <v>109</v>
      </c>
      <c r="B2347" t="s">
        <v>378</v>
      </c>
      <c r="C2347" t="s">
        <v>378</v>
      </c>
      <c r="D2347" t="s">
        <v>773</v>
      </c>
      <c r="E2347" t="s">
        <v>63</v>
      </c>
      <c r="F2347" t="s">
        <v>111</v>
      </c>
      <c r="G2347" t="s">
        <v>86</v>
      </c>
      <c r="H2347" t="s">
        <v>11</v>
      </c>
      <c r="I2347" t="s">
        <v>68</v>
      </c>
      <c r="J2347" s="8">
        <v>0</v>
      </c>
      <c r="K2347">
        <v>5632.2969989369531</v>
      </c>
      <c r="L2347">
        <v>5350.6821489901058</v>
      </c>
      <c r="M2347">
        <v>281.61484994684764</v>
      </c>
      <c r="N2347">
        <v>4.9999999999999996E-2</v>
      </c>
      <c r="O2347">
        <v>5</v>
      </c>
      <c r="P2347">
        <v>5.5910017732978823E-2</v>
      </c>
      <c r="Q2347">
        <v>1.0177940199258082E-2</v>
      </c>
      <c r="R2347">
        <v>0</v>
      </c>
      <c r="S2347" t="s">
        <v>723</v>
      </c>
      <c r="T2347">
        <v>0</v>
      </c>
      <c r="U2347">
        <v>0</v>
      </c>
      <c r="V2347">
        <v>52.5</v>
      </c>
      <c r="W2347" t="s">
        <v>774</v>
      </c>
      <c r="X2347">
        <v>0</v>
      </c>
      <c r="Y2347">
        <v>0</v>
      </c>
      <c r="Z2347">
        <v>52.5</v>
      </c>
      <c r="AA2347" t="s">
        <v>611</v>
      </c>
      <c r="AB2347" t="s">
        <v>539</v>
      </c>
      <c r="AC2347">
        <v>52.5</v>
      </c>
    </row>
    <row r="2348" spans="1:29" x14ac:dyDescent="0.3">
      <c r="A2348" t="s">
        <v>109</v>
      </c>
      <c r="B2348" t="s">
        <v>378</v>
      </c>
      <c r="C2348" t="s">
        <v>378</v>
      </c>
      <c r="D2348" t="s">
        <v>773</v>
      </c>
      <c r="E2348" t="s">
        <v>63</v>
      </c>
      <c r="F2348" t="s">
        <v>111</v>
      </c>
      <c r="G2348" t="s">
        <v>88</v>
      </c>
      <c r="H2348" t="s">
        <v>11</v>
      </c>
      <c r="I2348" t="s">
        <v>68</v>
      </c>
      <c r="J2348" s="8">
        <v>0</v>
      </c>
      <c r="K2348">
        <v>4414.3593098372712</v>
      </c>
      <c r="L2348">
        <v>4193.6413443454076</v>
      </c>
      <c r="M2348">
        <v>220.71796549186362</v>
      </c>
      <c r="N2348">
        <v>5.0000000000000017E-2</v>
      </c>
      <c r="O2348">
        <v>5</v>
      </c>
      <c r="P2348">
        <v>4.3819938355403619E-2</v>
      </c>
      <c r="Q2348">
        <v>7.9770447265195554E-3</v>
      </c>
      <c r="R2348">
        <v>0</v>
      </c>
      <c r="S2348" t="s">
        <v>723</v>
      </c>
      <c r="T2348">
        <v>0</v>
      </c>
      <c r="U2348">
        <v>0</v>
      </c>
      <c r="V2348">
        <v>52.5</v>
      </c>
      <c r="W2348" t="s">
        <v>774</v>
      </c>
      <c r="X2348">
        <v>0</v>
      </c>
      <c r="Y2348">
        <v>0</v>
      </c>
      <c r="Z2348">
        <v>52.5</v>
      </c>
      <c r="AA2348" t="s">
        <v>611</v>
      </c>
      <c r="AB2348" t="s">
        <v>539</v>
      </c>
      <c r="AC2348">
        <v>52.5</v>
      </c>
    </row>
    <row r="2349" spans="1:29" x14ac:dyDescent="0.3">
      <c r="A2349" t="s">
        <v>109</v>
      </c>
      <c r="B2349" t="s">
        <v>378</v>
      </c>
      <c r="C2349" t="s">
        <v>378</v>
      </c>
      <c r="D2349" t="s">
        <v>773</v>
      </c>
      <c r="E2349" t="s">
        <v>63</v>
      </c>
      <c r="F2349" t="s">
        <v>111</v>
      </c>
      <c r="G2349" t="s">
        <v>90</v>
      </c>
      <c r="H2349" t="s">
        <v>11</v>
      </c>
      <c r="I2349" t="s">
        <v>68</v>
      </c>
      <c r="J2349" s="8">
        <v>0</v>
      </c>
      <c r="K2349">
        <v>3837.3014964428812</v>
      </c>
      <c r="L2349">
        <v>3645.4364216207373</v>
      </c>
      <c r="M2349">
        <v>191.86507482214407</v>
      </c>
      <c r="N2349">
        <v>0.05</v>
      </c>
      <c r="O2349">
        <v>5</v>
      </c>
      <c r="P2349">
        <v>3.8091669305329763E-2</v>
      </c>
      <c r="Q2349">
        <v>6.9342623737154926E-3</v>
      </c>
      <c r="R2349">
        <v>0</v>
      </c>
      <c r="S2349" t="s">
        <v>723</v>
      </c>
      <c r="T2349">
        <v>0</v>
      </c>
      <c r="U2349">
        <v>0</v>
      </c>
      <c r="V2349">
        <v>52.5</v>
      </c>
      <c r="W2349" t="s">
        <v>774</v>
      </c>
      <c r="X2349">
        <v>0</v>
      </c>
      <c r="Y2349">
        <v>0</v>
      </c>
      <c r="Z2349">
        <v>52.5</v>
      </c>
      <c r="AA2349" t="s">
        <v>611</v>
      </c>
      <c r="AB2349" t="s">
        <v>539</v>
      </c>
      <c r="AC2349">
        <v>52.5</v>
      </c>
    </row>
    <row r="2350" spans="1:29" x14ac:dyDescent="0.3">
      <c r="A2350" t="s">
        <v>109</v>
      </c>
      <c r="B2350" t="s">
        <v>378</v>
      </c>
      <c r="C2350" t="s">
        <v>378</v>
      </c>
      <c r="D2350" t="s">
        <v>773</v>
      </c>
      <c r="E2350" t="s">
        <v>63</v>
      </c>
      <c r="F2350" t="s">
        <v>111</v>
      </c>
      <c r="G2350" t="s">
        <v>92</v>
      </c>
      <c r="H2350" t="s">
        <v>11</v>
      </c>
      <c r="I2350" t="s">
        <v>68</v>
      </c>
      <c r="J2350" s="8">
        <v>0</v>
      </c>
      <c r="K2350">
        <v>842.98307302314174</v>
      </c>
      <c r="L2350">
        <v>800.83391937198462</v>
      </c>
      <c r="M2350">
        <v>42.149153651157086</v>
      </c>
      <c r="N2350">
        <v>4.9999999999999996E-2</v>
      </c>
      <c r="O2350">
        <v>5</v>
      </c>
      <c r="P2350">
        <v>8.3680243726885206E-3</v>
      </c>
      <c r="Q2350">
        <v>1.5233272158474091E-3</v>
      </c>
      <c r="R2350">
        <v>0</v>
      </c>
      <c r="S2350" t="s">
        <v>723</v>
      </c>
      <c r="T2350">
        <v>0</v>
      </c>
      <c r="U2350">
        <v>0</v>
      </c>
      <c r="V2350">
        <v>52.5</v>
      </c>
      <c r="W2350" t="s">
        <v>774</v>
      </c>
      <c r="X2350">
        <v>0</v>
      </c>
      <c r="Y2350">
        <v>0</v>
      </c>
      <c r="Z2350">
        <v>52.5</v>
      </c>
      <c r="AA2350" t="s">
        <v>611</v>
      </c>
      <c r="AB2350" t="s">
        <v>539</v>
      </c>
      <c r="AC2350">
        <v>52.5</v>
      </c>
    </row>
    <row r="2351" spans="1:29" x14ac:dyDescent="0.3">
      <c r="A2351" t="s">
        <v>109</v>
      </c>
      <c r="B2351" t="s">
        <v>378</v>
      </c>
      <c r="C2351" t="s">
        <v>378</v>
      </c>
      <c r="D2351" t="s">
        <v>609</v>
      </c>
      <c r="E2351" t="s">
        <v>63</v>
      </c>
      <c r="F2351" t="s">
        <v>94</v>
      </c>
      <c r="G2351" t="s">
        <v>65</v>
      </c>
      <c r="H2351" t="s">
        <v>11</v>
      </c>
      <c r="I2351" t="s">
        <v>68</v>
      </c>
      <c r="J2351" s="8">
        <v>0</v>
      </c>
      <c r="K2351">
        <v>3475.6431433477796</v>
      </c>
      <c r="L2351">
        <v>3301.8609861803907</v>
      </c>
      <c r="M2351">
        <v>173.78215716738899</v>
      </c>
      <c r="N2351">
        <v>0.05</v>
      </c>
      <c r="O2351">
        <v>5</v>
      </c>
      <c r="P2351">
        <v>3.4501602066573808E-2</v>
      </c>
      <c r="Q2351">
        <v>6.2807213599765412E-3</v>
      </c>
      <c r="R2351">
        <v>0</v>
      </c>
      <c r="S2351" t="s">
        <v>723</v>
      </c>
      <c r="T2351">
        <v>0</v>
      </c>
      <c r="U2351">
        <v>0</v>
      </c>
      <c r="V2351">
        <v>52.5</v>
      </c>
      <c r="W2351" t="s">
        <v>774</v>
      </c>
      <c r="X2351">
        <v>0</v>
      </c>
      <c r="Y2351">
        <v>0</v>
      </c>
      <c r="Z2351">
        <v>52.5</v>
      </c>
      <c r="AA2351" t="s">
        <v>611</v>
      </c>
      <c r="AB2351" t="s">
        <v>539</v>
      </c>
      <c r="AC2351">
        <v>52.5</v>
      </c>
    </row>
    <row r="2352" spans="1:29" x14ac:dyDescent="0.3">
      <c r="A2352" t="s">
        <v>109</v>
      </c>
      <c r="B2352" t="s">
        <v>378</v>
      </c>
      <c r="C2352" t="s">
        <v>378</v>
      </c>
      <c r="D2352" t="s">
        <v>609</v>
      </c>
      <c r="E2352" t="s">
        <v>63</v>
      </c>
      <c r="F2352" t="s">
        <v>94</v>
      </c>
      <c r="G2352" t="s">
        <v>70</v>
      </c>
      <c r="H2352" t="s">
        <v>11</v>
      </c>
      <c r="I2352" t="s">
        <v>68</v>
      </c>
      <c r="J2352" s="8">
        <v>0</v>
      </c>
      <c r="K2352">
        <v>3855.9162646168943</v>
      </c>
      <c r="L2352">
        <v>3663.1204513860494</v>
      </c>
      <c r="M2352">
        <v>192.79581323084471</v>
      </c>
      <c r="N2352">
        <v>0.05</v>
      </c>
      <c r="O2352">
        <v>5</v>
      </c>
      <c r="P2352">
        <v>7.2864809075878167E-2</v>
      </c>
      <c r="Q2352">
        <v>2.4628682769008502E-2</v>
      </c>
      <c r="R2352">
        <v>0</v>
      </c>
      <c r="S2352" t="s">
        <v>723</v>
      </c>
      <c r="T2352">
        <v>0</v>
      </c>
      <c r="U2352">
        <v>0</v>
      </c>
      <c r="V2352">
        <v>52.5</v>
      </c>
      <c r="W2352" t="s">
        <v>774</v>
      </c>
      <c r="X2352">
        <v>0</v>
      </c>
      <c r="Y2352">
        <v>0</v>
      </c>
      <c r="Z2352">
        <v>52.5</v>
      </c>
      <c r="AA2352" t="s">
        <v>611</v>
      </c>
      <c r="AB2352" t="s">
        <v>539</v>
      </c>
      <c r="AC2352">
        <v>52.5</v>
      </c>
    </row>
    <row r="2353" spans="1:29" x14ac:dyDescent="0.3">
      <c r="A2353" t="s">
        <v>109</v>
      </c>
      <c r="B2353" t="s">
        <v>378</v>
      </c>
      <c r="C2353" t="s">
        <v>378</v>
      </c>
      <c r="D2353" t="s">
        <v>609</v>
      </c>
      <c r="E2353" t="s">
        <v>63</v>
      </c>
      <c r="F2353" t="s">
        <v>94</v>
      </c>
      <c r="G2353" t="s">
        <v>72</v>
      </c>
      <c r="H2353" t="s">
        <v>11</v>
      </c>
      <c r="I2353" t="s">
        <v>68</v>
      </c>
      <c r="J2353" s="8">
        <v>0</v>
      </c>
      <c r="K2353">
        <v>1919.9803745195848</v>
      </c>
      <c r="L2353">
        <v>1823.9813557936054</v>
      </c>
      <c r="M2353">
        <v>95.999018725979226</v>
      </c>
      <c r="N2353">
        <v>4.9999999999999996E-2</v>
      </c>
      <c r="O2353">
        <v>5</v>
      </c>
      <c r="P2353">
        <v>1.9059033429277956E-2</v>
      </c>
      <c r="Q2353">
        <v>3.4695339111729634E-3</v>
      </c>
      <c r="R2353">
        <v>0</v>
      </c>
      <c r="S2353" t="s">
        <v>723</v>
      </c>
      <c r="T2353">
        <v>0</v>
      </c>
      <c r="U2353">
        <v>0</v>
      </c>
      <c r="V2353">
        <v>52.5</v>
      </c>
      <c r="W2353" t="s">
        <v>774</v>
      </c>
      <c r="X2353">
        <v>0</v>
      </c>
      <c r="Y2353">
        <v>0</v>
      </c>
      <c r="Z2353">
        <v>52.5</v>
      </c>
      <c r="AA2353" t="s">
        <v>611</v>
      </c>
      <c r="AB2353" t="s">
        <v>539</v>
      </c>
      <c r="AC2353">
        <v>52.5</v>
      </c>
    </row>
    <row r="2354" spans="1:29" x14ac:dyDescent="0.3">
      <c r="A2354" t="s">
        <v>109</v>
      </c>
      <c r="B2354" t="s">
        <v>378</v>
      </c>
      <c r="C2354" t="s">
        <v>378</v>
      </c>
      <c r="D2354" t="s">
        <v>609</v>
      </c>
      <c r="E2354" t="s">
        <v>63</v>
      </c>
      <c r="F2354" t="s">
        <v>94</v>
      </c>
      <c r="G2354" t="s">
        <v>74</v>
      </c>
      <c r="H2354" t="s">
        <v>11</v>
      </c>
      <c r="I2354" t="s">
        <v>68</v>
      </c>
      <c r="J2354" s="8">
        <v>0</v>
      </c>
      <c r="K2354">
        <v>7562.9143838416885</v>
      </c>
      <c r="L2354">
        <v>7184.768664649604</v>
      </c>
      <c r="M2354">
        <v>378.14571919208447</v>
      </c>
      <c r="N2354">
        <v>0.05</v>
      </c>
      <c r="O2354">
        <v>5</v>
      </c>
      <c r="P2354">
        <v>0.13281554969000453</v>
      </c>
      <c r="Q2354">
        <v>1.6126220448089163E-2</v>
      </c>
      <c r="R2354">
        <v>0</v>
      </c>
      <c r="S2354" t="s">
        <v>723</v>
      </c>
      <c r="T2354">
        <v>0</v>
      </c>
      <c r="U2354">
        <v>0</v>
      </c>
      <c r="V2354">
        <v>52.5</v>
      </c>
      <c r="W2354" t="s">
        <v>774</v>
      </c>
      <c r="X2354">
        <v>0</v>
      </c>
      <c r="Y2354">
        <v>0</v>
      </c>
      <c r="Z2354">
        <v>52.5</v>
      </c>
      <c r="AA2354" t="s">
        <v>611</v>
      </c>
      <c r="AB2354" t="s">
        <v>539</v>
      </c>
      <c r="AC2354">
        <v>52.5</v>
      </c>
    </row>
    <row r="2355" spans="1:29" x14ac:dyDescent="0.3">
      <c r="A2355" t="s">
        <v>109</v>
      </c>
      <c r="B2355" t="s">
        <v>378</v>
      </c>
      <c r="C2355" t="s">
        <v>378</v>
      </c>
      <c r="D2355" t="s">
        <v>609</v>
      </c>
      <c r="E2355" t="s">
        <v>63</v>
      </c>
      <c r="F2355" t="s">
        <v>94</v>
      </c>
      <c r="G2355" t="s">
        <v>76</v>
      </c>
      <c r="H2355" t="s">
        <v>11</v>
      </c>
      <c r="I2355" t="s">
        <v>68</v>
      </c>
      <c r="J2355" s="8">
        <v>0</v>
      </c>
      <c r="K2355">
        <v>7164.0264943985594</v>
      </c>
      <c r="L2355">
        <v>6805.825169678631</v>
      </c>
      <c r="M2355">
        <v>358.20132471992804</v>
      </c>
      <c r="N2355">
        <v>5.000000000000001E-2</v>
      </c>
      <c r="O2355">
        <v>5</v>
      </c>
      <c r="P2355">
        <v>0.13537779010373502</v>
      </c>
      <c r="Q2355">
        <v>4.575839405497166E-2</v>
      </c>
      <c r="R2355">
        <v>0</v>
      </c>
      <c r="S2355" t="s">
        <v>723</v>
      </c>
      <c r="T2355">
        <v>0</v>
      </c>
      <c r="U2355">
        <v>0</v>
      </c>
      <c r="V2355">
        <v>52.5</v>
      </c>
      <c r="W2355" t="s">
        <v>774</v>
      </c>
      <c r="X2355">
        <v>0</v>
      </c>
      <c r="Y2355">
        <v>0</v>
      </c>
      <c r="Z2355">
        <v>52.5</v>
      </c>
      <c r="AA2355" t="s">
        <v>611</v>
      </c>
      <c r="AB2355" t="s">
        <v>539</v>
      </c>
      <c r="AC2355">
        <v>52.5</v>
      </c>
    </row>
    <row r="2356" spans="1:29" x14ac:dyDescent="0.3">
      <c r="A2356" t="s">
        <v>109</v>
      </c>
      <c r="B2356" t="s">
        <v>378</v>
      </c>
      <c r="C2356" t="s">
        <v>378</v>
      </c>
      <c r="D2356" t="s">
        <v>609</v>
      </c>
      <c r="E2356" t="s">
        <v>63</v>
      </c>
      <c r="F2356" t="s">
        <v>94</v>
      </c>
      <c r="G2356" t="s">
        <v>78</v>
      </c>
      <c r="H2356" t="s">
        <v>11</v>
      </c>
      <c r="I2356" t="s">
        <v>68</v>
      </c>
      <c r="J2356" s="8">
        <v>0</v>
      </c>
      <c r="K2356">
        <v>1877.4323329789843</v>
      </c>
      <c r="L2356">
        <v>1783.5607163300351</v>
      </c>
      <c r="M2356">
        <v>93.871616648949214</v>
      </c>
      <c r="N2356">
        <v>0.05</v>
      </c>
      <c r="O2356">
        <v>5</v>
      </c>
      <c r="P2356">
        <v>1.8636672577659608E-2</v>
      </c>
      <c r="Q2356">
        <v>3.3926467330860277E-3</v>
      </c>
      <c r="R2356">
        <v>0</v>
      </c>
      <c r="S2356" t="s">
        <v>723</v>
      </c>
      <c r="T2356">
        <v>0</v>
      </c>
      <c r="U2356">
        <v>0</v>
      </c>
      <c r="V2356">
        <v>52.5</v>
      </c>
      <c r="W2356" t="s">
        <v>774</v>
      </c>
      <c r="X2356">
        <v>0</v>
      </c>
      <c r="Y2356">
        <v>0</v>
      </c>
      <c r="Z2356">
        <v>52.5</v>
      </c>
      <c r="AA2356" t="s">
        <v>611</v>
      </c>
      <c r="AB2356" t="s">
        <v>539</v>
      </c>
      <c r="AC2356">
        <v>52.5</v>
      </c>
    </row>
    <row r="2357" spans="1:29" x14ac:dyDescent="0.3">
      <c r="A2357" t="s">
        <v>109</v>
      </c>
      <c r="B2357" t="s">
        <v>378</v>
      </c>
      <c r="C2357" t="s">
        <v>378</v>
      </c>
      <c r="D2357" t="s">
        <v>609</v>
      </c>
      <c r="E2357" t="s">
        <v>63</v>
      </c>
      <c r="F2357" t="s">
        <v>94</v>
      </c>
      <c r="G2357" t="s">
        <v>80</v>
      </c>
      <c r="H2357" t="s">
        <v>11</v>
      </c>
      <c r="I2357" t="s">
        <v>68</v>
      </c>
      <c r="J2357" s="8">
        <v>0</v>
      </c>
      <c r="K2357">
        <v>5741.3263553847401</v>
      </c>
      <c r="L2357">
        <v>5454.2600376155033</v>
      </c>
      <c r="M2357">
        <v>287.066317769237</v>
      </c>
      <c r="N2357">
        <v>0.05</v>
      </c>
      <c r="O2357">
        <v>5</v>
      </c>
      <c r="P2357">
        <v>0.10082586912120944</v>
      </c>
      <c r="Q2357">
        <v>1.2242092105282872E-2</v>
      </c>
      <c r="R2357">
        <v>0</v>
      </c>
      <c r="S2357" t="s">
        <v>723</v>
      </c>
      <c r="T2357">
        <v>0</v>
      </c>
      <c r="U2357">
        <v>0</v>
      </c>
      <c r="V2357">
        <v>52.5</v>
      </c>
      <c r="W2357" t="s">
        <v>774</v>
      </c>
      <c r="X2357">
        <v>0</v>
      </c>
      <c r="Y2357">
        <v>0</v>
      </c>
      <c r="Z2357">
        <v>52.5</v>
      </c>
      <c r="AA2357" t="s">
        <v>611</v>
      </c>
      <c r="AB2357" t="s">
        <v>539</v>
      </c>
      <c r="AC2357">
        <v>52.5</v>
      </c>
    </row>
    <row r="2358" spans="1:29" x14ac:dyDescent="0.3">
      <c r="A2358" t="s">
        <v>109</v>
      </c>
      <c r="B2358" t="s">
        <v>378</v>
      </c>
      <c r="C2358" t="s">
        <v>378</v>
      </c>
      <c r="D2358" t="s">
        <v>609</v>
      </c>
      <c r="E2358" t="s">
        <v>63</v>
      </c>
      <c r="F2358" t="s">
        <v>94</v>
      </c>
      <c r="G2358" t="s">
        <v>82</v>
      </c>
      <c r="H2358" t="s">
        <v>11</v>
      </c>
      <c r="I2358" t="s">
        <v>68</v>
      </c>
      <c r="J2358" s="8">
        <v>0</v>
      </c>
      <c r="K2358">
        <v>1941.2543952898845</v>
      </c>
      <c r="L2358">
        <v>1844.1916755253903</v>
      </c>
      <c r="M2358">
        <v>97.062719764494233</v>
      </c>
      <c r="N2358">
        <v>0.05</v>
      </c>
      <c r="O2358">
        <v>5</v>
      </c>
      <c r="P2358">
        <v>1.9270213855087131E-2</v>
      </c>
      <c r="Q2358">
        <v>3.507977500216431E-3</v>
      </c>
      <c r="R2358">
        <v>0</v>
      </c>
      <c r="S2358" t="s">
        <v>723</v>
      </c>
      <c r="T2358">
        <v>0</v>
      </c>
      <c r="U2358">
        <v>0</v>
      </c>
      <c r="V2358">
        <v>52.5</v>
      </c>
      <c r="W2358" t="s">
        <v>774</v>
      </c>
      <c r="X2358">
        <v>0</v>
      </c>
      <c r="Y2358">
        <v>0</v>
      </c>
      <c r="Z2358">
        <v>52.5</v>
      </c>
      <c r="AA2358" t="s">
        <v>611</v>
      </c>
      <c r="AB2358" t="s">
        <v>539</v>
      </c>
      <c r="AC2358">
        <v>52.5</v>
      </c>
    </row>
    <row r="2359" spans="1:29" x14ac:dyDescent="0.3">
      <c r="A2359" t="s">
        <v>109</v>
      </c>
      <c r="B2359" t="s">
        <v>378</v>
      </c>
      <c r="C2359" t="s">
        <v>378</v>
      </c>
      <c r="D2359" t="s">
        <v>609</v>
      </c>
      <c r="E2359" t="s">
        <v>63</v>
      </c>
      <c r="F2359" t="s">
        <v>94</v>
      </c>
      <c r="G2359" t="s">
        <v>84</v>
      </c>
      <c r="H2359" t="s">
        <v>11</v>
      </c>
      <c r="I2359" t="s">
        <v>68</v>
      </c>
      <c r="J2359" s="8">
        <v>0</v>
      </c>
      <c r="K2359">
        <v>3911.7605691389317</v>
      </c>
      <c r="L2359">
        <v>3716.1725406819851</v>
      </c>
      <c r="M2359">
        <v>195.5880284569466</v>
      </c>
      <c r="N2359">
        <v>0.05</v>
      </c>
      <c r="O2359">
        <v>5</v>
      </c>
      <c r="P2359">
        <v>3.8830800795661875E-2</v>
      </c>
      <c r="Q2359">
        <v>7.0688149353676302E-3</v>
      </c>
      <c r="R2359">
        <v>0</v>
      </c>
      <c r="S2359" t="s">
        <v>723</v>
      </c>
      <c r="T2359">
        <v>0</v>
      </c>
      <c r="U2359">
        <v>0</v>
      </c>
      <c r="V2359">
        <v>52.5</v>
      </c>
      <c r="W2359" t="s">
        <v>774</v>
      </c>
      <c r="X2359">
        <v>0</v>
      </c>
      <c r="Y2359">
        <v>0</v>
      </c>
      <c r="Z2359">
        <v>52.5</v>
      </c>
      <c r="AA2359" t="s">
        <v>611</v>
      </c>
      <c r="AB2359" t="s">
        <v>539</v>
      </c>
      <c r="AC2359">
        <v>52.5</v>
      </c>
    </row>
    <row r="2360" spans="1:29" x14ac:dyDescent="0.3">
      <c r="A2360" t="s">
        <v>109</v>
      </c>
      <c r="B2360" t="s">
        <v>378</v>
      </c>
      <c r="C2360" t="s">
        <v>378</v>
      </c>
      <c r="D2360" t="s">
        <v>609</v>
      </c>
      <c r="E2360" t="s">
        <v>63</v>
      </c>
      <c r="F2360" t="s">
        <v>94</v>
      </c>
      <c r="G2360" t="s">
        <v>86</v>
      </c>
      <c r="H2360" t="s">
        <v>11</v>
      </c>
      <c r="I2360" t="s">
        <v>68</v>
      </c>
      <c r="J2360" s="8">
        <v>0</v>
      </c>
      <c r="K2360">
        <v>5632.2969989369531</v>
      </c>
      <c r="L2360">
        <v>5350.6821489901058</v>
      </c>
      <c r="M2360">
        <v>281.61484994684764</v>
      </c>
      <c r="N2360">
        <v>4.9999999999999996E-2</v>
      </c>
      <c r="O2360">
        <v>5</v>
      </c>
      <c r="P2360">
        <v>5.5910017732978823E-2</v>
      </c>
      <c r="Q2360">
        <v>1.0177940199258082E-2</v>
      </c>
      <c r="R2360">
        <v>0</v>
      </c>
      <c r="S2360" t="s">
        <v>723</v>
      </c>
      <c r="T2360">
        <v>0</v>
      </c>
      <c r="U2360">
        <v>0</v>
      </c>
      <c r="V2360">
        <v>52.5</v>
      </c>
      <c r="W2360" t="s">
        <v>774</v>
      </c>
      <c r="X2360">
        <v>0</v>
      </c>
      <c r="Y2360">
        <v>0</v>
      </c>
      <c r="Z2360">
        <v>52.5</v>
      </c>
      <c r="AA2360" t="s">
        <v>611</v>
      </c>
      <c r="AB2360" t="s">
        <v>539</v>
      </c>
      <c r="AC2360">
        <v>52.5</v>
      </c>
    </row>
    <row r="2361" spans="1:29" x14ac:dyDescent="0.3">
      <c r="A2361" t="s">
        <v>109</v>
      </c>
      <c r="B2361" t="s">
        <v>378</v>
      </c>
      <c r="C2361" t="s">
        <v>378</v>
      </c>
      <c r="D2361" t="s">
        <v>609</v>
      </c>
      <c r="E2361" t="s">
        <v>63</v>
      </c>
      <c r="F2361" t="s">
        <v>94</v>
      </c>
      <c r="G2361" t="s">
        <v>88</v>
      </c>
      <c r="H2361" t="s">
        <v>11</v>
      </c>
      <c r="I2361" t="s">
        <v>68</v>
      </c>
      <c r="J2361" s="8">
        <v>0</v>
      </c>
      <c r="K2361">
        <v>4414.3593098372712</v>
      </c>
      <c r="L2361">
        <v>4193.6413443454076</v>
      </c>
      <c r="M2361">
        <v>220.71796549186362</v>
      </c>
      <c r="N2361">
        <v>5.0000000000000017E-2</v>
      </c>
      <c r="O2361">
        <v>5</v>
      </c>
      <c r="P2361">
        <v>4.3819938355403619E-2</v>
      </c>
      <c r="Q2361">
        <v>7.9770447265195554E-3</v>
      </c>
      <c r="R2361">
        <v>0</v>
      </c>
      <c r="S2361" t="s">
        <v>723</v>
      </c>
      <c r="T2361">
        <v>0</v>
      </c>
      <c r="U2361">
        <v>0</v>
      </c>
      <c r="V2361">
        <v>52.5</v>
      </c>
      <c r="W2361" t="s">
        <v>774</v>
      </c>
      <c r="X2361">
        <v>0</v>
      </c>
      <c r="Y2361">
        <v>0</v>
      </c>
      <c r="Z2361">
        <v>52.5</v>
      </c>
      <c r="AA2361" t="s">
        <v>611</v>
      </c>
      <c r="AB2361" t="s">
        <v>539</v>
      </c>
      <c r="AC2361">
        <v>52.5</v>
      </c>
    </row>
    <row r="2362" spans="1:29" x14ac:dyDescent="0.3">
      <c r="A2362" t="s">
        <v>109</v>
      </c>
      <c r="B2362" t="s">
        <v>378</v>
      </c>
      <c r="C2362" t="s">
        <v>378</v>
      </c>
      <c r="D2362" t="s">
        <v>609</v>
      </c>
      <c r="E2362" t="s">
        <v>63</v>
      </c>
      <c r="F2362" t="s">
        <v>94</v>
      </c>
      <c r="G2362" t="s">
        <v>90</v>
      </c>
      <c r="H2362" t="s">
        <v>11</v>
      </c>
      <c r="I2362" t="s">
        <v>68</v>
      </c>
      <c r="J2362" s="8">
        <v>0</v>
      </c>
      <c r="K2362">
        <v>3837.3014964428812</v>
      </c>
      <c r="L2362">
        <v>3645.4364216207373</v>
      </c>
      <c r="M2362">
        <v>191.86507482214407</v>
      </c>
      <c r="N2362">
        <v>0.05</v>
      </c>
      <c r="O2362">
        <v>5</v>
      </c>
      <c r="P2362">
        <v>3.8091669305329763E-2</v>
      </c>
      <c r="Q2362">
        <v>6.9342623737154926E-3</v>
      </c>
      <c r="R2362">
        <v>0</v>
      </c>
      <c r="S2362" t="s">
        <v>723</v>
      </c>
      <c r="T2362">
        <v>0</v>
      </c>
      <c r="U2362">
        <v>0</v>
      </c>
      <c r="V2362">
        <v>52.5</v>
      </c>
      <c r="W2362" t="s">
        <v>774</v>
      </c>
      <c r="X2362">
        <v>0</v>
      </c>
      <c r="Y2362">
        <v>0</v>
      </c>
      <c r="Z2362">
        <v>52.5</v>
      </c>
      <c r="AA2362" t="s">
        <v>611</v>
      </c>
      <c r="AB2362" t="s">
        <v>539</v>
      </c>
      <c r="AC2362">
        <v>52.5</v>
      </c>
    </row>
    <row r="2363" spans="1:29" x14ac:dyDescent="0.3">
      <c r="A2363" t="s">
        <v>109</v>
      </c>
      <c r="B2363" t="s">
        <v>378</v>
      </c>
      <c r="C2363" t="s">
        <v>378</v>
      </c>
      <c r="D2363" t="s">
        <v>609</v>
      </c>
      <c r="E2363" t="s">
        <v>63</v>
      </c>
      <c r="F2363" t="s">
        <v>94</v>
      </c>
      <c r="G2363" t="s">
        <v>92</v>
      </c>
      <c r="H2363" t="s">
        <v>11</v>
      </c>
      <c r="I2363" t="s">
        <v>68</v>
      </c>
      <c r="J2363" s="8">
        <v>0</v>
      </c>
      <c r="K2363">
        <v>842.98307302314174</v>
      </c>
      <c r="L2363">
        <v>800.83391937198462</v>
      </c>
      <c r="M2363">
        <v>42.149153651157086</v>
      </c>
      <c r="N2363">
        <v>4.9999999999999996E-2</v>
      </c>
      <c r="O2363">
        <v>5</v>
      </c>
      <c r="P2363">
        <v>8.3680243726885206E-3</v>
      </c>
      <c r="Q2363">
        <v>1.5233272158474091E-3</v>
      </c>
      <c r="R2363">
        <v>0</v>
      </c>
      <c r="S2363" t="s">
        <v>723</v>
      </c>
      <c r="T2363">
        <v>0</v>
      </c>
      <c r="U2363">
        <v>0</v>
      </c>
      <c r="V2363">
        <v>52.5</v>
      </c>
      <c r="W2363" t="s">
        <v>774</v>
      </c>
      <c r="X2363">
        <v>0</v>
      </c>
      <c r="Y2363">
        <v>0</v>
      </c>
      <c r="Z2363">
        <v>52.5</v>
      </c>
      <c r="AA2363" t="s">
        <v>611</v>
      </c>
      <c r="AB2363" t="s">
        <v>539</v>
      </c>
      <c r="AC2363">
        <v>52.5</v>
      </c>
    </row>
    <row r="2364" spans="1:29" x14ac:dyDescent="0.3">
      <c r="A2364" t="s">
        <v>109</v>
      </c>
      <c r="B2364" t="s">
        <v>381</v>
      </c>
      <c r="C2364" t="s">
        <v>381</v>
      </c>
      <c r="D2364" t="s">
        <v>773</v>
      </c>
      <c r="E2364" t="s">
        <v>63</v>
      </c>
      <c r="F2364" t="s">
        <v>111</v>
      </c>
      <c r="G2364" t="s">
        <v>65</v>
      </c>
      <c r="H2364" t="s">
        <v>11</v>
      </c>
      <c r="I2364" t="s">
        <v>68</v>
      </c>
      <c r="J2364" s="8">
        <v>0</v>
      </c>
      <c r="K2364">
        <v>15686.198614534536</v>
      </c>
      <c r="L2364">
        <v>14901.888683807809</v>
      </c>
      <c r="M2364">
        <v>784.30993072672698</v>
      </c>
      <c r="N2364">
        <v>5.000000000000001E-2</v>
      </c>
      <c r="O2364">
        <v>5</v>
      </c>
      <c r="P2364">
        <v>0.15571189567368038</v>
      </c>
      <c r="Q2364">
        <v>2.8346017882677474E-2</v>
      </c>
      <c r="R2364">
        <v>0</v>
      </c>
      <c r="S2364" t="s">
        <v>723</v>
      </c>
      <c r="T2364">
        <v>0</v>
      </c>
      <c r="U2364">
        <v>0</v>
      </c>
      <c r="V2364">
        <v>350</v>
      </c>
      <c r="W2364" t="s">
        <v>775</v>
      </c>
      <c r="X2364">
        <v>0</v>
      </c>
      <c r="Y2364">
        <v>0</v>
      </c>
      <c r="Z2364">
        <v>350</v>
      </c>
      <c r="AA2364" t="s">
        <v>776</v>
      </c>
      <c r="AB2364" t="s">
        <v>539</v>
      </c>
      <c r="AC2364">
        <v>350</v>
      </c>
    </row>
    <row r="2365" spans="1:29" x14ac:dyDescent="0.3">
      <c r="A2365" t="s">
        <v>109</v>
      </c>
      <c r="B2365" t="s">
        <v>381</v>
      </c>
      <c r="C2365" t="s">
        <v>381</v>
      </c>
      <c r="D2365" t="s">
        <v>773</v>
      </c>
      <c r="E2365" t="s">
        <v>63</v>
      </c>
      <c r="F2365" t="s">
        <v>111</v>
      </c>
      <c r="G2365" t="s">
        <v>70</v>
      </c>
      <c r="H2365" t="s">
        <v>11</v>
      </c>
      <c r="I2365" t="s">
        <v>68</v>
      </c>
      <c r="J2365" s="8">
        <v>0</v>
      </c>
      <c r="K2365">
        <v>17402.439166851629</v>
      </c>
      <c r="L2365">
        <v>16532.317208509048</v>
      </c>
      <c r="M2365">
        <v>870.12195834258148</v>
      </c>
      <c r="N2365">
        <v>0.05</v>
      </c>
      <c r="O2365">
        <v>5</v>
      </c>
      <c r="P2365">
        <v>0.32885190453512436</v>
      </c>
      <c r="Q2365">
        <v>0.11115364656134227</v>
      </c>
      <c r="R2365">
        <v>0</v>
      </c>
      <c r="S2365" t="s">
        <v>723</v>
      </c>
      <c r="T2365">
        <v>0</v>
      </c>
      <c r="U2365">
        <v>0</v>
      </c>
      <c r="V2365">
        <v>350</v>
      </c>
      <c r="W2365" t="s">
        <v>775</v>
      </c>
      <c r="X2365">
        <v>0</v>
      </c>
      <c r="Y2365">
        <v>0</v>
      </c>
      <c r="Z2365">
        <v>350</v>
      </c>
      <c r="AA2365" t="s">
        <v>776</v>
      </c>
      <c r="AB2365" t="s">
        <v>539</v>
      </c>
      <c r="AC2365">
        <v>350</v>
      </c>
    </row>
    <row r="2366" spans="1:29" x14ac:dyDescent="0.3">
      <c r="A2366" t="s">
        <v>109</v>
      </c>
      <c r="B2366" t="s">
        <v>381</v>
      </c>
      <c r="C2366" t="s">
        <v>381</v>
      </c>
      <c r="D2366" t="s">
        <v>773</v>
      </c>
      <c r="E2366" t="s">
        <v>63</v>
      </c>
      <c r="F2366" t="s">
        <v>111</v>
      </c>
      <c r="G2366" t="s">
        <v>72</v>
      </c>
      <c r="H2366" t="s">
        <v>11</v>
      </c>
      <c r="I2366" t="s">
        <v>68</v>
      </c>
      <c r="J2366" s="8">
        <v>0</v>
      </c>
      <c r="K2366">
        <v>8665.2145368737074</v>
      </c>
      <c r="L2366">
        <v>8231.9538100300215</v>
      </c>
      <c r="M2366">
        <v>433.2607268436854</v>
      </c>
      <c r="N2366">
        <v>0.05</v>
      </c>
      <c r="O2366">
        <v>5</v>
      </c>
      <c r="P2366">
        <v>8.6016823776891529E-2</v>
      </c>
      <c r="Q2366">
        <v>1.5658626557990156E-2</v>
      </c>
      <c r="R2366">
        <v>0</v>
      </c>
      <c r="S2366" t="s">
        <v>723</v>
      </c>
      <c r="T2366">
        <v>0</v>
      </c>
      <c r="U2366">
        <v>0</v>
      </c>
      <c r="V2366">
        <v>350</v>
      </c>
      <c r="W2366" t="s">
        <v>775</v>
      </c>
      <c r="X2366">
        <v>0</v>
      </c>
      <c r="Y2366">
        <v>0</v>
      </c>
      <c r="Z2366">
        <v>350</v>
      </c>
      <c r="AA2366" t="s">
        <v>776</v>
      </c>
      <c r="AB2366" t="s">
        <v>539</v>
      </c>
      <c r="AC2366">
        <v>350</v>
      </c>
    </row>
    <row r="2367" spans="1:29" x14ac:dyDescent="0.3">
      <c r="A2367" t="s">
        <v>109</v>
      </c>
      <c r="B2367" t="s">
        <v>381</v>
      </c>
      <c r="C2367" t="s">
        <v>381</v>
      </c>
      <c r="D2367" t="s">
        <v>773</v>
      </c>
      <c r="E2367" t="s">
        <v>63</v>
      </c>
      <c r="F2367" t="s">
        <v>111</v>
      </c>
      <c r="G2367" t="s">
        <v>74</v>
      </c>
      <c r="H2367" t="s">
        <v>11</v>
      </c>
      <c r="I2367" t="s">
        <v>68</v>
      </c>
      <c r="J2367" s="8">
        <v>0</v>
      </c>
      <c r="K2367">
        <v>34132.784131397268</v>
      </c>
      <c r="L2367">
        <v>32426.144924827404</v>
      </c>
      <c r="M2367">
        <v>1706.6392065698635</v>
      </c>
      <c r="N2367">
        <v>0.05</v>
      </c>
      <c r="O2367">
        <v>5</v>
      </c>
      <c r="P2367">
        <v>0.59942031031680221</v>
      </c>
      <c r="Q2367">
        <v>7.2780514689676001E-2</v>
      </c>
      <c r="R2367">
        <v>0</v>
      </c>
      <c r="S2367" t="s">
        <v>723</v>
      </c>
      <c r="T2367">
        <v>0</v>
      </c>
      <c r="U2367">
        <v>0</v>
      </c>
      <c r="V2367">
        <v>350</v>
      </c>
      <c r="W2367" t="s">
        <v>775</v>
      </c>
      <c r="X2367">
        <v>0</v>
      </c>
      <c r="Y2367">
        <v>0</v>
      </c>
      <c r="Z2367">
        <v>350</v>
      </c>
      <c r="AA2367" t="s">
        <v>776</v>
      </c>
      <c r="AB2367" t="s">
        <v>539</v>
      </c>
      <c r="AC2367">
        <v>350</v>
      </c>
    </row>
    <row r="2368" spans="1:29" x14ac:dyDescent="0.3">
      <c r="A2368" t="s">
        <v>109</v>
      </c>
      <c r="B2368" t="s">
        <v>381</v>
      </c>
      <c r="C2368" t="s">
        <v>381</v>
      </c>
      <c r="D2368" t="s">
        <v>773</v>
      </c>
      <c r="E2368" t="s">
        <v>63</v>
      </c>
      <c r="F2368" t="s">
        <v>111</v>
      </c>
      <c r="G2368" t="s">
        <v>76</v>
      </c>
      <c r="H2368" t="s">
        <v>11</v>
      </c>
      <c r="I2368" t="s">
        <v>68</v>
      </c>
      <c r="J2368" s="8">
        <v>0</v>
      </c>
      <c r="K2368">
        <v>32332.531803791924</v>
      </c>
      <c r="L2368">
        <v>30715.905213602327</v>
      </c>
      <c r="M2368">
        <v>1616.6265901895963</v>
      </c>
      <c r="N2368">
        <v>0.05</v>
      </c>
      <c r="O2368">
        <v>5</v>
      </c>
      <c r="P2368">
        <v>0.61098415918456905</v>
      </c>
      <c r="Q2368">
        <v>0.2065158095422456</v>
      </c>
      <c r="R2368">
        <v>0</v>
      </c>
      <c r="S2368" t="s">
        <v>723</v>
      </c>
      <c r="T2368">
        <v>0</v>
      </c>
      <c r="U2368">
        <v>0</v>
      </c>
      <c r="V2368">
        <v>350</v>
      </c>
      <c r="W2368" t="s">
        <v>775</v>
      </c>
      <c r="X2368">
        <v>0</v>
      </c>
      <c r="Y2368">
        <v>0</v>
      </c>
      <c r="Z2368">
        <v>350</v>
      </c>
      <c r="AA2368" t="s">
        <v>776</v>
      </c>
      <c r="AB2368" t="s">
        <v>539</v>
      </c>
      <c r="AC2368">
        <v>350</v>
      </c>
    </row>
    <row r="2369" spans="1:29" x14ac:dyDescent="0.3">
      <c r="A2369" t="s">
        <v>109</v>
      </c>
      <c r="B2369" t="s">
        <v>381</v>
      </c>
      <c r="C2369" t="s">
        <v>381</v>
      </c>
      <c r="D2369" t="s">
        <v>773</v>
      </c>
      <c r="E2369" t="s">
        <v>63</v>
      </c>
      <c r="F2369" t="s">
        <v>111</v>
      </c>
      <c r="G2369" t="s">
        <v>78</v>
      </c>
      <c r="H2369" t="s">
        <v>11</v>
      </c>
      <c r="I2369" t="s">
        <v>68</v>
      </c>
      <c r="J2369" s="8">
        <v>0</v>
      </c>
      <c r="K2369">
        <v>8473.1876219291389</v>
      </c>
      <c r="L2369">
        <v>8049.5282408326821</v>
      </c>
      <c r="M2369">
        <v>423.65938109645697</v>
      </c>
      <c r="N2369">
        <v>0.05</v>
      </c>
      <c r="O2369">
        <v>5</v>
      </c>
      <c r="P2369">
        <v>8.4110633776295601E-2</v>
      </c>
      <c r="Q2369">
        <v>1.5311620983297856E-2</v>
      </c>
      <c r="R2369">
        <v>0</v>
      </c>
      <c r="S2369" t="s">
        <v>723</v>
      </c>
      <c r="T2369">
        <v>0</v>
      </c>
      <c r="U2369">
        <v>0</v>
      </c>
      <c r="V2369">
        <v>350</v>
      </c>
      <c r="W2369" t="s">
        <v>775</v>
      </c>
      <c r="X2369">
        <v>0</v>
      </c>
      <c r="Y2369">
        <v>0</v>
      </c>
      <c r="Z2369">
        <v>350</v>
      </c>
      <c r="AA2369" t="s">
        <v>776</v>
      </c>
      <c r="AB2369" t="s">
        <v>539</v>
      </c>
      <c r="AC2369">
        <v>350</v>
      </c>
    </row>
    <row r="2370" spans="1:29" x14ac:dyDescent="0.3">
      <c r="A2370" t="s">
        <v>109</v>
      </c>
      <c r="B2370" t="s">
        <v>381</v>
      </c>
      <c r="C2370" t="s">
        <v>381</v>
      </c>
      <c r="D2370" t="s">
        <v>773</v>
      </c>
      <c r="E2370" t="s">
        <v>63</v>
      </c>
      <c r="F2370" t="s">
        <v>111</v>
      </c>
      <c r="G2370" t="s">
        <v>80</v>
      </c>
      <c r="H2370" t="s">
        <v>11</v>
      </c>
      <c r="I2370" t="s">
        <v>68</v>
      </c>
      <c r="J2370" s="8">
        <v>0</v>
      </c>
      <c r="K2370">
        <v>25911.631835332872</v>
      </c>
      <c r="L2370">
        <v>24616.050243566227</v>
      </c>
      <c r="M2370">
        <v>1295.5815917666437</v>
      </c>
      <c r="N2370">
        <v>0.05</v>
      </c>
      <c r="O2370">
        <v>5</v>
      </c>
      <c r="P2370">
        <v>0.45504516525104632</v>
      </c>
      <c r="Q2370">
        <v>5.5250749372366542E-2</v>
      </c>
      <c r="R2370">
        <v>0</v>
      </c>
      <c r="S2370" t="s">
        <v>723</v>
      </c>
      <c r="T2370">
        <v>0</v>
      </c>
      <c r="U2370">
        <v>0</v>
      </c>
      <c r="V2370">
        <v>350</v>
      </c>
      <c r="W2370" t="s">
        <v>775</v>
      </c>
      <c r="X2370">
        <v>0</v>
      </c>
      <c r="Y2370">
        <v>0</v>
      </c>
      <c r="Z2370">
        <v>350</v>
      </c>
      <c r="AA2370" t="s">
        <v>776</v>
      </c>
      <c r="AB2370" t="s">
        <v>539</v>
      </c>
      <c r="AC2370">
        <v>350</v>
      </c>
    </row>
    <row r="2371" spans="1:29" x14ac:dyDescent="0.3">
      <c r="A2371" t="s">
        <v>109</v>
      </c>
      <c r="B2371" t="s">
        <v>381</v>
      </c>
      <c r="C2371" t="s">
        <v>381</v>
      </c>
      <c r="D2371" t="s">
        <v>773</v>
      </c>
      <c r="E2371" t="s">
        <v>63</v>
      </c>
      <c r="F2371" t="s">
        <v>111</v>
      </c>
      <c r="G2371" t="s">
        <v>82</v>
      </c>
      <c r="H2371" t="s">
        <v>11</v>
      </c>
      <c r="I2371" t="s">
        <v>68</v>
      </c>
      <c r="J2371" s="8">
        <v>0</v>
      </c>
      <c r="K2371">
        <v>8761.2279943459944</v>
      </c>
      <c r="L2371">
        <v>8323.1665946286939</v>
      </c>
      <c r="M2371">
        <v>438.06139971729965</v>
      </c>
      <c r="N2371">
        <v>4.9999999999999989E-2</v>
      </c>
      <c r="O2371">
        <v>5</v>
      </c>
      <c r="P2371">
        <v>8.69699187771895E-2</v>
      </c>
      <c r="Q2371">
        <v>1.5832129345336309E-2</v>
      </c>
      <c r="R2371">
        <v>0</v>
      </c>
      <c r="S2371" t="s">
        <v>723</v>
      </c>
      <c r="T2371">
        <v>0</v>
      </c>
      <c r="U2371">
        <v>0</v>
      </c>
      <c r="V2371">
        <v>350</v>
      </c>
      <c r="W2371" t="s">
        <v>775</v>
      </c>
      <c r="X2371">
        <v>0</v>
      </c>
      <c r="Y2371">
        <v>0</v>
      </c>
      <c r="Z2371">
        <v>350</v>
      </c>
      <c r="AA2371" t="s">
        <v>776</v>
      </c>
      <c r="AB2371" t="s">
        <v>539</v>
      </c>
      <c r="AC2371">
        <v>350</v>
      </c>
    </row>
    <row r="2372" spans="1:29" x14ac:dyDescent="0.3">
      <c r="A2372" t="s">
        <v>109</v>
      </c>
      <c r="B2372" t="s">
        <v>381</v>
      </c>
      <c r="C2372" t="s">
        <v>381</v>
      </c>
      <c r="D2372" t="s">
        <v>773</v>
      </c>
      <c r="E2372" t="s">
        <v>63</v>
      </c>
      <c r="F2372" t="s">
        <v>111</v>
      </c>
      <c r="G2372" t="s">
        <v>84</v>
      </c>
      <c r="H2372" t="s">
        <v>11</v>
      </c>
      <c r="I2372" t="s">
        <v>68</v>
      </c>
      <c r="J2372" s="8">
        <v>0</v>
      </c>
      <c r="K2372">
        <v>17654.474492716374</v>
      </c>
      <c r="L2372">
        <v>16771.750768080554</v>
      </c>
      <c r="M2372">
        <v>882.72372463581894</v>
      </c>
      <c r="N2372">
        <v>5.0000000000000017E-2</v>
      </c>
      <c r="O2372">
        <v>5</v>
      </c>
      <c r="P2372">
        <v>0.17525034317978871</v>
      </c>
      <c r="Q2372">
        <v>3.1902825023273573E-2</v>
      </c>
      <c r="R2372">
        <v>0</v>
      </c>
      <c r="S2372" t="s">
        <v>723</v>
      </c>
      <c r="T2372">
        <v>0</v>
      </c>
      <c r="U2372">
        <v>0</v>
      </c>
      <c r="V2372">
        <v>350</v>
      </c>
      <c r="W2372" t="s">
        <v>775</v>
      </c>
      <c r="X2372">
        <v>0</v>
      </c>
      <c r="Y2372">
        <v>0</v>
      </c>
      <c r="Z2372">
        <v>350</v>
      </c>
      <c r="AA2372" t="s">
        <v>776</v>
      </c>
      <c r="AB2372" t="s">
        <v>539</v>
      </c>
      <c r="AC2372">
        <v>350</v>
      </c>
    </row>
    <row r="2373" spans="1:29" x14ac:dyDescent="0.3">
      <c r="A2373" t="s">
        <v>109</v>
      </c>
      <c r="B2373" t="s">
        <v>381</v>
      </c>
      <c r="C2373" t="s">
        <v>381</v>
      </c>
      <c r="D2373" t="s">
        <v>773</v>
      </c>
      <c r="E2373" t="s">
        <v>63</v>
      </c>
      <c r="F2373" t="s">
        <v>111</v>
      </c>
      <c r="G2373" t="s">
        <v>86</v>
      </c>
      <c r="H2373" t="s">
        <v>11</v>
      </c>
      <c r="I2373" t="s">
        <v>68</v>
      </c>
      <c r="J2373" s="8">
        <v>0</v>
      </c>
      <c r="K2373">
        <v>25419.562865787411</v>
      </c>
      <c r="L2373">
        <v>24148.584722498039</v>
      </c>
      <c r="M2373">
        <v>1270.9781432893706</v>
      </c>
      <c r="N2373">
        <v>0.05</v>
      </c>
      <c r="O2373">
        <v>5</v>
      </c>
      <c r="P2373">
        <v>0.25233190132888672</v>
      </c>
      <c r="Q2373">
        <v>4.5934862949893553E-2</v>
      </c>
      <c r="R2373">
        <v>0</v>
      </c>
      <c r="S2373" t="s">
        <v>723</v>
      </c>
      <c r="T2373">
        <v>0</v>
      </c>
      <c r="U2373">
        <v>0</v>
      </c>
      <c r="V2373">
        <v>350</v>
      </c>
      <c r="W2373" t="s">
        <v>775</v>
      </c>
      <c r="X2373">
        <v>0</v>
      </c>
      <c r="Y2373">
        <v>0</v>
      </c>
      <c r="Z2373">
        <v>350</v>
      </c>
      <c r="AA2373" t="s">
        <v>776</v>
      </c>
      <c r="AB2373" t="s">
        <v>539</v>
      </c>
      <c r="AC2373">
        <v>350</v>
      </c>
    </row>
    <row r="2374" spans="1:29" x14ac:dyDescent="0.3">
      <c r="A2374" t="s">
        <v>109</v>
      </c>
      <c r="B2374" t="s">
        <v>381</v>
      </c>
      <c r="C2374" t="s">
        <v>381</v>
      </c>
      <c r="D2374" t="s">
        <v>773</v>
      </c>
      <c r="E2374" t="s">
        <v>63</v>
      </c>
      <c r="F2374" t="s">
        <v>111</v>
      </c>
      <c r="G2374" t="s">
        <v>88</v>
      </c>
      <c r="H2374" t="s">
        <v>11</v>
      </c>
      <c r="I2374" t="s">
        <v>68</v>
      </c>
      <c r="J2374" s="8">
        <v>0</v>
      </c>
      <c r="K2374">
        <v>19922.792425499109</v>
      </c>
      <c r="L2374">
        <v>18926.652804224152</v>
      </c>
      <c r="M2374">
        <v>996.13962127495552</v>
      </c>
      <c r="N2374">
        <v>0.05</v>
      </c>
      <c r="O2374">
        <v>5</v>
      </c>
      <c r="P2374">
        <v>0.19776721256182819</v>
      </c>
      <c r="Q2374">
        <v>3.6001828374326403E-2</v>
      </c>
      <c r="R2374">
        <v>0</v>
      </c>
      <c r="S2374" t="s">
        <v>723</v>
      </c>
      <c r="T2374">
        <v>0</v>
      </c>
      <c r="U2374">
        <v>0</v>
      </c>
      <c r="V2374">
        <v>350</v>
      </c>
      <c r="W2374" t="s">
        <v>775</v>
      </c>
      <c r="X2374">
        <v>0</v>
      </c>
      <c r="Y2374">
        <v>0</v>
      </c>
      <c r="Z2374">
        <v>350</v>
      </c>
      <c r="AA2374" t="s">
        <v>776</v>
      </c>
      <c r="AB2374" t="s">
        <v>539</v>
      </c>
      <c r="AC2374">
        <v>350</v>
      </c>
    </row>
    <row r="2375" spans="1:29" x14ac:dyDescent="0.3">
      <c r="A2375" t="s">
        <v>109</v>
      </c>
      <c r="B2375" t="s">
        <v>381</v>
      </c>
      <c r="C2375" t="s">
        <v>381</v>
      </c>
      <c r="D2375" t="s">
        <v>773</v>
      </c>
      <c r="E2375" t="s">
        <v>63</v>
      </c>
      <c r="F2375" t="s">
        <v>111</v>
      </c>
      <c r="G2375" t="s">
        <v>90</v>
      </c>
      <c r="H2375" t="s">
        <v>11</v>
      </c>
      <c r="I2375" t="s">
        <v>68</v>
      </c>
      <c r="J2375" s="8">
        <v>0</v>
      </c>
      <c r="K2375">
        <v>17318.427391563378</v>
      </c>
      <c r="L2375">
        <v>16452.506021985209</v>
      </c>
      <c r="M2375">
        <v>865.92136957816899</v>
      </c>
      <c r="N2375">
        <v>0.05</v>
      </c>
      <c r="O2375">
        <v>5</v>
      </c>
      <c r="P2375">
        <v>0.1719145106787458</v>
      </c>
      <c r="Q2375">
        <v>3.1295565267562039E-2</v>
      </c>
      <c r="R2375">
        <v>0</v>
      </c>
      <c r="S2375" t="s">
        <v>723</v>
      </c>
      <c r="T2375">
        <v>0</v>
      </c>
      <c r="U2375">
        <v>0</v>
      </c>
      <c r="V2375">
        <v>350</v>
      </c>
      <c r="W2375" t="s">
        <v>775</v>
      </c>
      <c r="X2375">
        <v>0</v>
      </c>
      <c r="Y2375">
        <v>0</v>
      </c>
      <c r="Z2375">
        <v>350</v>
      </c>
      <c r="AA2375" t="s">
        <v>776</v>
      </c>
      <c r="AB2375" t="s">
        <v>539</v>
      </c>
      <c r="AC2375">
        <v>350</v>
      </c>
    </row>
    <row r="2376" spans="1:29" x14ac:dyDescent="0.3">
      <c r="A2376" t="s">
        <v>109</v>
      </c>
      <c r="B2376" t="s">
        <v>381</v>
      </c>
      <c r="C2376" t="s">
        <v>381</v>
      </c>
      <c r="D2376" t="s">
        <v>773</v>
      </c>
      <c r="E2376" t="s">
        <v>63</v>
      </c>
      <c r="F2376" t="s">
        <v>111</v>
      </c>
      <c r="G2376" t="s">
        <v>92</v>
      </c>
      <c r="H2376" t="s">
        <v>11</v>
      </c>
      <c r="I2376" t="s">
        <v>68</v>
      </c>
      <c r="J2376" s="8">
        <v>0</v>
      </c>
      <c r="K2376">
        <v>3804.5332523392867</v>
      </c>
      <c r="L2376">
        <v>3614.3065897223223</v>
      </c>
      <c r="M2376">
        <v>190.22666261696435</v>
      </c>
      <c r="N2376">
        <v>0.05</v>
      </c>
      <c r="O2376">
        <v>5</v>
      </c>
      <c r="P2376">
        <v>3.7766389386806945E-2</v>
      </c>
      <c r="Q2376">
        <v>6.8750479485912451E-3</v>
      </c>
      <c r="R2376">
        <v>0</v>
      </c>
      <c r="S2376" t="s">
        <v>723</v>
      </c>
      <c r="T2376">
        <v>0</v>
      </c>
      <c r="U2376">
        <v>0</v>
      </c>
      <c r="V2376">
        <v>350</v>
      </c>
      <c r="W2376" t="s">
        <v>775</v>
      </c>
      <c r="X2376">
        <v>0</v>
      </c>
      <c r="Y2376">
        <v>0</v>
      </c>
      <c r="Z2376">
        <v>350</v>
      </c>
      <c r="AA2376" t="s">
        <v>776</v>
      </c>
      <c r="AB2376" t="s">
        <v>539</v>
      </c>
      <c r="AC2376">
        <v>350</v>
      </c>
    </row>
    <row r="2377" spans="1:29" x14ac:dyDescent="0.3">
      <c r="A2377" t="s">
        <v>109</v>
      </c>
      <c r="B2377" t="s">
        <v>381</v>
      </c>
      <c r="C2377" t="s">
        <v>381</v>
      </c>
      <c r="D2377" t="s">
        <v>609</v>
      </c>
      <c r="E2377" t="s">
        <v>63</v>
      </c>
      <c r="F2377" t="s">
        <v>94</v>
      </c>
      <c r="G2377" t="s">
        <v>65</v>
      </c>
      <c r="H2377" t="s">
        <v>11</v>
      </c>
      <c r="I2377" t="s">
        <v>68</v>
      </c>
      <c r="J2377" s="8">
        <v>0</v>
      </c>
      <c r="K2377">
        <v>15686.198614534536</v>
      </c>
      <c r="L2377">
        <v>14901.888683807809</v>
      </c>
      <c r="M2377">
        <v>784.30993072672698</v>
      </c>
      <c r="N2377">
        <v>5.000000000000001E-2</v>
      </c>
      <c r="O2377">
        <v>5</v>
      </c>
      <c r="P2377">
        <v>0.15571189567368038</v>
      </c>
      <c r="Q2377">
        <v>2.8346017882677474E-2</v>
      </c>
      <c r="R2377">
        <v>0</v>
      </c>
      <c r="S2377" t="s">
        <v>723</v>
      </c>
      <c r="T2377">
        <v>0</v>
      </c>
      <c r="U2377">
        <v>0</v>
      </c>
      <c r="V2377">
        <v>350</v>
      </c>
      <c r="W2377" t="s">
        <v>775</v>
      </c>
      <c r="X2377">
        <v>0</v>
      </c>
      <c r="Y2377">
        <v>0</v>
      </c>
      <c r="Z2377">
        <v>350</v>
      </c>
      <c r="AA2377" t="s">
        <v>776</v>
      </c>
      <c r="AB2377" t="s">
        <v>539</v>
      </c>
      <c r="AC2377">
        <v>350</v>
      </c>
    </row>
    <row r="2378" spans="1:29" x14ac:dyDescent="0.3">
      <c r="A2378" t="s">
        <v>109</v>
      </c>
      <c r="B2378" t="s">
        <v>381</v>
      </c>
      <c r="C2378" t="s">
        <v>381</v>
      </c>
      <c r="D2378" t="s">
        <v>609</v>
      </c>
      <c r="E2378" t="s">
        <v>63</v>
      </c>
      <c r="F2378" t="s">
        <v>94</v>
      </c>
      <c r="G2378" t="s">
        <v>70</v>
      </c>
      <c r="H2378" t="s">
        <v>11</v>
      </c>
      <c r="I2378" t="s">
        <v>68</v>
      </c>
      <c r="J2378" s="8">
        <v>0</v>
      </c>
      <c r="K2378">
        <v>17402.439166851629</v>
      </c>
      <c r="L2378">
        <v>16532.317208509048</v>
      </c>
      <c r="M2378">
        <v>870.12195834258148</v>
      </c>
      <c r="N2378">
        <v>0.05</v>
      </c>
      <c r="O2378">
        <v>5</v>
      </c>
      <c r="P2378">
        <v>0.32885190453512436</v>
      </c>
      <c r="Q2378">
        <v>0.11115364656134227</v>
      </c>
      <c r="R2378">
        <v>0</v>
      </c>
      <c r="S2378" t="s">
        <v>723</v>
      </c>
      <c r="T2378">
        <v>0</v>
      </c>
      <c r="U2378">
        <v>0</v>
      </c>
      <c r="V2378">
        <v>350</v>
      </c>
      <c r="W2378" t="s">
        <v>775</v>
      </c>
      <c r="X2378">
        <v>0</v>
      </c>
      <c r="Y2378">
        <v>0</v>
      </c>
      <c r="Z2378">
        <v>350</v>
      </c>
      <c r="AA2378" t="s">
        <v>776</v>
      </c>
      <c r="AB2378" t="s">
        <v>539</v>
      </c>
      <c r="AC2378">
        <v>350</v>
      </c>
    </row>
    <row r="2379" spans="1:29" x14ac:dyDescent="0.3">
      <c r="A2379" t="s">
        <v>109</v>
      </c>
      <c r="B2379" t="s">
        <v>381</v>
      </c>
      <c r="C2379" t="s">
        <v>381</v>
      </c>
      <c r="D2379" t="s">
        <v>609</v>
      </c>
      <c r="E2379" t="s">
        <v>63</v>
      </c>
      <c r="F2379" t="s">
        <v>94</v>
      </c>
      <c r="G2379" t="s">
        <v>72</v>
      </c>
      <c r="H2379" t="s">
        <v>11</v>
      </c>
      <c r="I2379" t="s">
        <v>68</v>
      </c>
      <c r="J2379" s="8">
        <v>0</v>
      </c>
      <c r="K2379">
        <v>8665.2145368737074</v>
      </c>
      <c r="L2379">
        <v>8231.9538100300215</v>
      </c>
      <c r="M2379">
        <v>433.2607268436854</v>
      </c>
      <c r="N2379">
        <v>0.05</v>
      </c>
      <c r="O2379">
        <v>5</v>
      </c>
      <c r="P2379">
        <v>8.6016823776891529E-2</v>
      </c>
      <c r="Q2379">
        <v>1.5658626557990156E-2</v>
      </c>
      <c r="R2379">
        <v>0</v>
      </c>
      <c r="S2379" t="s">
        <v>723</v>
      </c>
      <c r="T2379">
        <v>0</v>
      </c>
      <c r="U2379">
        <v>0</v>
      </c>
      <c r="V2379">
        <v>350</v>
      </c>
      <c r="W2379" t="s">
        <v>775</v>
      </c>
      <c r="X2379">
        <v>0</v>
      </c>
      <c r="Y2379">
        <v>0</v>
      </c>
      <c r="Z2379">
        <v>350</v>
      </c>
      <c r="AA2379" t="s">
        <v>776</v>
      </c>
      <c r="AB2379" t="s">
        <v>539</v>
      </c>
      <c r="AC2379">
        <v>350</v>
      </c>
    </row>
    <row r="2380" spans="1:29" x14ac:dyDescent="0.3">
      <c r="A2380" t="s">
        <v>109</v>
      </c>
      <c r="B2380" t="s">
        <v>381</v>
      </c>
      <c r="C2380" t="s">
        <v>381</v>
      </c>
      <c r="D2380" t="s">
        <v>609</v>
      </c>
      <c r="E2380" t="s">
        <v>63</v>
      </c>
      <c r="F2380" t="s">
        <v>94</v>
      </c>
      <c r="G2380" t="s">
        <v>74</v>
      </c>
      <c r="H2380" t="s">
        <v>11</v>
      </c>
      <c r="I2380" t="s">
        <v>68</v>
      </c>
      <c r="J2380" s="8">
        <v>0</v>
      </c>
      <c r="K2380">
        <v>34132.784131397268</v>
      </c>
      <c r="L2380">
        <v>32426.144924827404</v>
      </c>
      <c r="M2380">
        <v>1706.6392065698635</v>
      </c>
      <c r="N2380">
        <v>0.05</v>
      </c>
      <c r="O2380">
        <v>5</v>
      </c>
      <c r="P2380">
        <v>0.59942031031680221</v>
      </c>
      <c r="Q2380">
        <v>7.2780514689676001E-2</v>
      </c>
      <c r="R2380">
        <v>0</v>
      </c>
      <c r="S2380" t="s">
        <v>723</v>
      </c>
      <c r="T2380">
        <v>0</v>
      </c>
      <c r="U2380">
        <v>0</v>
      </c>
      <c r="V2380">
        <v>350</v>
      </c>
      <c r="W2380" t="s">
        <v>775</v>
      </c>
      <c r="X2380">
        <v>0</v>
      </c>
      <c r="Y2380">
        <v>0</v>
      </c>
      <c r="Z2380">
        <v>350</v>
      </c>
      <c r="AA2380" t="s">
        <v>776</v>
      </c>
      <c r="AB2380" t="s">
        <v>539</v>
      </c>
      <c r="AC2380">
        <v>350</v>
      </c>
    </row>
    <row r="2381" spans="1:29" x14ac:dyDescent="0.3">
      <c r="A2381" t="s">
        <v>109</v>
      </c>
      <c r="B2381" t="s">
        <v>381</v>
      </c>
      <c r="C2381" t="s">
        <v>381</v>
      </c>
      <c r="D2381" t="s">
        <v>609</v>
      </c>
      <c r="E2381" t="s">
        <v>63</v>
      </c>
      <c r="F2381" t="s">
        <v>94</v>
      </c>
      <c r="G2381" t="s">
        <v>76</v>
      </c>
      <c r="H2381" t="s">
        <v>11</v>
      </c>
      <c r="I2381" t="s">
        <v>68</v>
      </c>
      <c r="J2381" s="8">
        <v>0</v>
      </c>
      <c r="K2381">
        <v>32332.531803791924</v>
      </c>
      <c r="L2381">
        <v>30715.905213602327</v>
      </c>
      <c r="M2381">
        <v>1616.6265901895963</v>
      </c>
      <c r="N2381">
        <v>0.05</v>
      </c>
      <c r="O2381">
        <v>5</v>
      </c>
      <c r="P2381">
        <v>0.61098415918456905</v>
      </c>
      <c r="Q2381">
        <v>0.2065158095422456</v>
      </c>
      <c r="R2381">
        <v>0</v>
      </c>
      <c r="S2381" t="s">
        <v>723</v>
      </c>
      <c r="T2381">
        <v>0</v>
      </c>
      <c r="U2381">
        <v>0</v>
      </c>
      <c r="V2381">
        <v>350</v>
      </c>
      <c r="W2381" t="s">
        <v>775</v>
      </c>
      <c r="X2381">
        <v>0</v>
      </c>
      <c r="Y2381">
        <v>0</v>
      </c>
      <c r="Z2381">
        <v>350</v>
      </c>
      <c r="AA2381" t="s">
        <v>776</v>
      </c>
      <c r="AB2381" t="s">
        <v>539</v>
      </c>
      <c r="AC2381">
        <v>350</v>
      </c>
    </row>
    <row r="2382" spans="1:29" x14ac:dyDescent="0.3">
      <c r="A2382" t="s">
        <v>109</v>
      </c>
      <c r="B2382" t="s">
        <v>381</v>
      </c>
      <c r="C2382" t="s">
        <v>381</v>
      </c>
      <c r="D2382" t="s">
        <v>609</v>
      </c>
      <c r="E2382" t="s">
        <v>63</v>
      </c>
      <c r="F2382" t="s">
        <v>94</v>
      </c>
      <c r="G2382" t="s">
        <v>78</v>
      </c>
      <c r="H2382" t="s">
        <v>11</v>
      </c>
      <c r="I2382" t="s">
        <v>68</v>
      </c>
      <c r="J2382" s="8">
        <v>0</v>
      </c>
      <c r="K2382">
        <v>8473.1876219291389</v>
      </c>
      <c r="L2382">
        <v>8049.5282408326821</v>
      </c>
      <c r="M2382">
        <v>423.65938109645697</v>
      </c>
      <c r="N2382">
        <v>0.05</v>
      </c>
      <c r="O2382">
        <v>5</v>
      </c>
      <c r="P2382">
        <v>8.4110633776295601E-2</v>
      </c>
      <c r="Q2382">
        <v>1.5311620983297856E-2</v>
      </c>
      <c r="R2382">
        <v>0</v>
      </c>
      <c r="S2382" t="s">
        <v>723</v>
      </c>
      <c r="T2382">
        <v>0</v>
      </c>
      <c r="U2382">
        <v>0</v>
      </c>
      <c r="V2382">
        <v>350</v>
      </c>
      <c r="W2382" t="s">
        <v>775</v>
      </c>
      <c r="X2382">
        <v>0</v>
      </c>
      <c r="Y2382">
        <v>0</v>
      </c>
      <c r="Z2382">
        <v>350</v>
      </c>
      <c r="AA2382" t="s">
        <v>776</v>
      </c>
      <c r="AB2382" t="s">
        <v>539</v>
      </c>
      <c r="AC2382">
        <v>350</v>
      </c>
    </row>
    <row r="2383" spans="1:29" x14ac:dyDescent="0.3">
      <c r="A2383" t="s">
        <v>109</v>
      </c>
      <c r="B2383" t="s">
        <v>381</v>
      </c>
      <c r="C2383" t="s">
        <v>381</v>
      </c>
      <c r="D2383" t="s">
        <v>609</v>
      </c>
      <c r="E2383" t="s">
        <v>63</v>
      </c>
      <c r="F2383" t="s">
        <v>94</v>
      </c>
      <c r="G2383" t="s">
        <v>80</v>
      </c>
      <c r="H2383" t="s">
        <v>11</v>
      </c>
      <c r="I2383" t="s">
        <v>68</v>
      </c>
      <c r="J2383" s="8">
        <v>0</v>
      </c>
      <c r="K2383">
        <v>25911.631835332872</v>
      </c>
      <c r="L2383">
        <v>24616.050243566227</v>
      </c>
      <c r="M2383">
        <v>1295.5815917666437</v>
      </c>
      <c r="N2383">
        <v>0.05</v>
      </c>
      <c r="O2383">
        <v>5</v>
      </c>
      <c r="P2383">
        <v>0.45504516525104632</v>
      </c>
      <c r="Q2383">
        <v>5.5250749372366542E-2</v>
      </c>
      <c r="R2383">
        <v>0</v>
      </c>
      <c r="S2383" t="s">
        <v>723</v>
      </c>
      <c r="T2383">
        <v>0</v>
      </c>
      <c r="U2383">
        <v>0</v>
      </c>
      <c r="V2383">
        <v>350</v>
      </c>
      <c r="W2383" t="s">
        <v>775</v>
      </c>
      <c r="X2383">
        <v>0</v>
      </c>
      <c r="Y2383">
        <v>0</v>
      </c>
      <c r="Z2383">
        <v>350</v>
      </c>
      <c r="AA2383" t="s">
        <v>776</v>
      </c>
      <c r="AB2383" t="s">
        <v>539</v>
      </c>
      <c r="AC2383">
        <v>350</v>
      </c>
    </row>
    <row r="2384" spans="1:29" x14ac:dyDescent="0.3">
      <c r="A2384" t="s">
        <v>109</v>
      </c>
      <c r="B2384" t="s">
        <v>381</v>
      </c>
      <c r="C2384" t="s">
        <v>381</v>
      </c>
      <c r="D2384" t="s">
        <v>609</v>
      </c>
      <c r="E2384" t="s">
        <v>63</v>
      </c>
      <c r="F2384" t="s">
        <v>94</v>
      </c>
      <c r="G2384" t="s">
        <v>82</v>
      </c>
      <c r="H2384" t="s">
        <v>11</v>
      </c>
      <c r="I2384" t="s">
        <v>68</v>
      </c>
      <c r="J2384" s="8">
        <v>0</v>
      </c>
      <c r="K2384">
        <v>8761.2279943459944</v>
      </c>
      <c r="L2384">
        <v>8323.1665946286939</v>
      </c>
      <c r="M2384">
        <v>438.06139971729965</v>
      </c>
      <c r="N2384">
        <v>4.9999999999999989E-2</v>
      </c>
      <c r="O2384">
        <v>5</v>
      </c>
      <c r="P2384">
        <v>8.69699187771895E-2</v>
      </c>
      <c r="Q2384">
        <v>1.5832129345336309E-2</v>
      </c>
      <c r="R2384">
        <v>0</v>
      </c>
      <c r="S2384" t="s">
        <v>723</v>
      </c>
      <c r="T2384">
        <v>0</v>
      </c>
      <c r="U2384">
        <v>0</v>
      </c>
      <c r="V2384">
        <v>350</v>
      </c>
      <c r="W2384" t="s">
        <v>775</v>
      </c>
      <c r="X2384">
        <v>0</v>
      </c>
      <c r="Y2384">
        <v>0</v>
      </c>
      <c r="Z2384">
        <v>350</v>
      </c>
      <c r="AA2384" t="s">
        <v>776</v>
      </c>
      <c r="AB2384" t="s">
        <v>539</v>
      </c>
      <c r="AC2384">
        <v>350</v>
      </c>
    </row>
    <row r="2385" spans="1:29" x14ac:dyDescent="0.3">
      <c r="A2385" t="s">
        <v>109</v>
      </c>
      <c r="B2385" t="s">
        <v>381</v>
      </c>
      <c r="C2385" t="s">
        <v>381</v>
      </c>
      <c r="D2385" t="s">
        <v>609</v>
      </c>
      <c r="E2385" t="s">
        <v>63</v>
      </c>
      <c r="F2385" t="s">
        <v>94</v>
      </c>
      <c r="G2385" t="s">
        <v>84</v>
      </c>
      <c r="H2385" t="s">
        <v>11</v>
      </c>
      <c r="I2385" t="s">
        <v>68</v>
      </c>
      <c r="J2385" s="8">
        <v>0</v>
      </c>
      <c r="K2385">
        <v>17654.474492716374</v>
      </c>
      <c r="L2385">
        <v>16771.750768080554</v>
      </c>
      <c r="M2385">
        <v>882.72372463581894</v>
      </c>
      <c r="N2385">
        <v>5.0000000000000017E-2</v>
      </c>
      <c r="O2385">
        <v>5</v>
      </c>
      <c r="P2385">
        <v>0.17525034317978871</v>
      </c>
      <c r="Q2385">
        <v>3.1902825023273573E-2</v>
      </c>
      <c r="R2385">
        <v>0</v>
      </c>
      <c r="S2385" t="s">
        <v>723</v>
      </c>
      <c r="T2385">
        <v>0</v>
      </c>
      <c r="U2385">
        <v>0</v>
      </c>
      <c r="V2385">
        <v>350</v>
      </c>
      <c r="W2385" t="s">
        <v>775</v>
      </c>
      <c r="X2385">
        <v>0</v>
      </c>
      <c r="Y2385">
        <v>0</v>
      </c>
      <c r="Z2385">
        <v>350</v>
      </c>
      <c r="AA2385" t="s">
        <v>776</v>
      </c>
      <c r="AB2385" t="s">
        <v>539</v>
      </c>
      <c r="AC2385">
        <v>350</v>
      </c>
    </row>
    <row r="2386" spans="1:29" x14ac:dyDescent="0.3">
      <c r="A2386" t="s">
        <v>109</v>
      </c>
      <c r="B2386" t="s">
        <v>381</v>
      </c>
      <c r="C2386" t="s">
        <v>381</v>
      </c>
      <c r="D2386" t="s">
        <v>609</v>
      </c>
      <c r="E2386" t="s">
        <v>63</v>
      </c>
      <c r="F2386" t="s">
        <v>94</v>
      </c>
      <c r="G2386" t="s">
        <v>86</v>
      </c>
      <c r="H2386" t="s">
        <v>11</v>
      </c>
      <c r="I2386" t="s">
        <v>68</v>
      </c>
      <c r="J2386" s="8">
        <v>0</v>
      </c>
      <c r="K2386">
        <v>25419.562865787411</v>
      </c>
      <c r="L2386">
        <v>24148.584722498039</v>
      </c>
      <c r="M2386">
        <v>1270.9781432893706</v>
      </c>
      <c r="N2386">
        <v>0.05</v>
      </c>
      <c r="O2386">
        <v>5</v>
      </c>
      <c r="P2386">
        <v>0.25233190132888672</v>
      </c>
      <c r="Q2386">
        <v>4.5934862949893553E-2</v>
      </c>
      <c r="R2386">
        <v>0</v>
      </c>
      <c r="S2386" t="s">
        <v>723</v>
      </c>
      <c r="T2386">
        <v>0</v>
      </c>
      <c r="U2386">
        <v>0</v>
      </c>
      <c r="V2386">
        <v>350</v>
      </c>
      <c r="W2386" t="s">
        <v>775</v>
      </c>
      <c r="X2386">
        <v>0</v>
      </c>
      <c r="Y2386">
        <v>0</v>
      </c>
      <c r="Z2386">
        <v>350</v>
      </c>
      <c r="AA2386" t="s">
        <v>776</v>
      </c>
      <c r="AB2386" t="s">
        <v>539</v>
      </c>
      <c r="AC2386">
        <v>350</v>
      </c>
    </row>
    <row r="2387" spans="1:29" x14ac:dyDescent="0.3">
      <c r="A2387" t="s">
        <v>109</v>
      </c>
      <c r="B2387" t="s">
        <v>381</v>
      </c>
      <c r="C2387" t="s">
        <v>381</v>
      </c>
      <c r="D2387" t="s">
        <v>609</v>
      </c>
      <c r="E2387" t="s">
        <v>63</v>
      </c>
      <c r="F2387" t="s">
        <v>94</v>
      </c>
      <c r="G2387" t="s">
        <v>88</v>
      </c>
      <c r="H2387" t="s">
        <v>11</v>
      </c>
      <c r="I2387" t="s">
        <v>68</v>
      </c>
      <c r="J2387" s="8">
        <v>0</v>
      </c>
      <c r="K2387">
        <v>19922.792425499109</v>
      </c>
      <c r="L2387">
        <v>18926.652804224152</v>
      </c>
      <c r="M2387">
        <v>996.13962127495552</v>
      </c>
      <c r="N2387">
        <v>0.05</v>
      </c>
      <c r="O2387">
        <v>5</v>
      </c>
      <c r="P2387">
        <v>0.19776721256182819</v>
      </c>
      <c r="Q2387">
        <v>3.6001828374326403E-2</v>
      </c>
      <c r="R2387">
        <v>0</v>
      </c>
      <c r="S2387" t="s">
        <v>723</v>
      </c>
      <c r="T2387">
        <v>0</v>
      </c>
      <c r="U2387">
        <v>0</v>
      </c>
      <c r="V2387">
        <v>350</v>
      </c>
      <c r="W2387" t="s">
        <v>775</v>
      </c>
      <c r="X2387">
        <v>0</v>
      </c>
      <c r="Y2387">
        <v>0</v>
      </c>
      <c r="Z2387">
        <v>350</v>
      </c>
      <c r="AA2387" t="s">
        <v>776</v>
      </c>
      <c r="AB2387" t="s">
        <v>539</v>
      </c>
      <c r="AC2387">
        <v>350</v>
      </c>
    </row>
    <row r="2388" spans="1:29" x14ac:dyDescent="0.3">
      <c r="A2388" t="s">
        <v>109</v>
      </c>
      <c r="B2388" t="s">
        <v>381</v>
      </c>
      <c r="C2388" t="s">
        <v>381</v>
      </c>
      <c r="D2388" t="s">
        <v>609</v>
      </c>
      <c r="E2388" t="s">
        <v>63</v>
      </c>
      <c r="F2388" t="s">
        <v>94</v>
      </c>
      <c r="G2388" t="s">
        <v>90</v>
      </c>
      <c r="H2388" t="s">
        <v>11</v>
      </c>
      <c r="I2388" t="s">
        <v>68</v>
      </c>
      <c r="J2388" s="8">
        <v>0</v>
      </c>
      <c r="K2388">
        <v>17318.427391563378</v>
      </c>
      <c r="L2388">
        <v>16452.506021985209</v>
      </c>
      <c r="M2388">
        <v>865.92136957816899</v>
      </c>
      <c r="N2388">
        <v>0.05</v>
      </c>
      <c r="O2388">
        <v>5</v>
      </c>
      <c r="P2388">
        <v>0.1719145106787458</v>
      </c>
      <c r="Q2388">
        <v>3.1295565267562039E-2</v>
      </c>
      <c r="R2388">
        <v>0</v>
      </c>
      <c r="S2388" t="s">
        <v>723</v>
      </c>
      <c r="T2388">
        <v>0</v>
      </c>
      <c r="U2388">
        <v>0</v>
      </c>
      <c r="V2388">
        <v>350</v>
      </c>
      <c r="W2388" t="s">
        <v>775</v>
      </c>
      <c r="X2388">
        <v>0</v>
      </c>
      <c r="Y2388">
        <v>0</v>
      </c>
      <c r="Z2388">
        <v>350</v>
      </c>
      <c r="AA2388" t="s">
        <v>776</v>
      </c>
      <c r="AB2388" t="s">
        <v>539</v>
      </c>
      <c r="AC2388">
        <v>350</v>
      </c>
    </row>
    <row r="2389" spans="1:29" x14ac:dyDescent="0.3">
      <c r="A2389" t="s">
        <v>109</v>
      </c>
      <c r="B2389" t="s">
        <v>381</v>
      </c>
      <c r="C2389" t="s">
        <v>381</v>
      </c>
      <c r="D2389" t="s">
        <v>609</v>
      </c>
      <c r="E2389" t="s">
        <v>63</v>
      </c>
      <c r="F2389" t="s">
        <v>94</v>
      </c>
      <c r="G2389" t="s">
        <v>92</v>
      </c>
      <c r="H2389" t="s">
        <v>11</v>
      </c>
      <c r="I2389" t="s">
        <v>68</v>
      </c>
      <c r="J2389" s="8">
        <v>0</v>
      </c>
      <c r="K2389">
        <v>3804.5332523392867</v>
      </c>
      <c r="L2389">
        <v>3614.3065897223223</v>
      </c>
      <c r="M2389">
        <v>190.22666261696435</v>
      </c>
      <c r="N2389">
        <v>0.05</v>
      </c>
      <c r="O2389">
        <v>5</v>
      </c>
      <c r="P2389">
        <v>3.7766389386806945E-2</v>
      </c>
      <c r="Q2389">
        <v>6.8750479485912451E-3</v>
      </c>
      <c r="R2389">
        <v>0</v>
      </c>
      <c r="S2389" t="s">
        <v>723</v>
      </c>
      <c r="T2389">
        <v>0</v>
      </c>
      <c r="U2389">
        <v>0</v>
      </c>
      <c r="V2389">
        <v>350</v>
      </c>
      <c r="W2389" t="s">
        <v>775</v>
      </c>
      <c r="X2389">
        <v>0</v>
      </c>
      <c r="Y2389">
        <v>0</v>
      </c>
      <c r="Z2389">
        <v>350</v>
      </c>
      <c r="AA2389" t="s">
        <v>776</v>
      </c>
      <c r="AB2389" t="s">
        <v>539</v>
      </c>
      <c r="AC2389">
        <v>350</v>
      </c>
    </row>
    <row r="2390" spans="1:29" x14ac:dyDescent="0.3">
      <c r="A2390" t="s">
        <v>109</v>
      </c>
      <c r="B2390" t="s">
        <v>387</v>
      </c>
      <c r="C2390" t="s">
        <v>388</v>
      </c>
      <c r="D2390">
        <v>0</v>
      </c>
      <c r="E2390" t="s">
        <v>63</v>
      </c>
      <c r="F2390" t="s">
        <v>111</v>
      </c>
      <c r="G2390" t="s">
        <v>65</v>
      </c>
      <c r="H2390" t="s">
        <v>11</v>
      </c>
      <c r="I2390" t="s">
        <v>148</v>
      </c>
      <c r="J2390" s="8">
        <v>0</v>
      </c>
      <c r="K2390">
        <v>3.7876791732847614</v>
      </c>
      <c r="L2390">
        <v>3.7557455411902221</v>
      </c>
      <c r="M2390">
        <v>3.1933632094539297E-2</v>
      </c>
      <c r="N2390">
        <v>8.4309231678790057E-3</v>
      </c>
      <c r="O2390">
        <v>11</v>
      </c>
      <c r="P2390">
        <v>7.0636207858304259E-6</v>
      </c>
      <c r="Q2390">
        <v>2.0975048470049719E-5</v>
      </c>
      <c r="R2390">
        <v>0</v>
      </c>
      <c r="S2390" t="s">
        <v>723</v>
      </c>
      <c r="T2390">
        <v>0</v>
      </c>
      <c r="U2390">
        <v>0</v>
      </c>
      <c r="V2390">
        <v>9.4E-2</v>
      </c>
      <c r="W2390" t="s">
        <v>777</v>
      </c>
      <c r="X2390">
        <v>0.16800000000000001</v>
      </c>
      <c r="Y2390" t="s">
        <v>778</v>
      </c>
      <c r="Z2390">
        <v>0.26200000000000001</v>
      </c>
      <c r="AA2390" t="s">
        <v>732</v>
      </c>
      <c r="AB2390" t="s">
        <v>539</v>
      </c>
      <c r="AC2390">
        <v>0.26200000000000001</v>
      </c>
    </row>
    <row r="2391" spans="1:29" x14ac:dyDescent="0.3">
      <c r="A2391" t="s">
        <v>109</v>
      </c>
      <c r="B2391" t="s">
        <v>387</v>
      </c>
      <c r="C2391" t="s">
        <v>388</v>
      </c>
      <c r="D2391">
        <v>0</v>
      </c>
      <c r="E2391" t="s">
        <v>63</v>
      </c>
      <c r="F2391" t="s">
        <v>111</v>
      </c>
      <c r="G2391" t="s">
        <v>70</v>
      </c>
      <c r="H2391" t="s">
        <v>11</v>
      </c>
      <c r="I2391" t="s">
        <v>148</v>
      </c>
      <c r="J2391" s="8">
        <v>0</v>
      </c>
      <c r="K2391">
        <v>11.050655986014755</v>
      </c>
      <c r="L2391">
        <v>11.035056891888747</v>
      </c>
      <c r="M2391">
        <v>1.5599094126009586E-2</v>
      </c>
      <c r="N2391">
        <v>1.4115989264122549E-3</v>
      </c>
      <c r="O2391">
        <v>11</v>
      </c>
      <c r="P2391">
        <v>3.4504714397160169E-6</v>
      </c>
      <c r="Q2391">
        <v>1.0245992513888492E-5</v>
      </c>
      <c r="R2391">
        <v>0</v>
      </c>
      <c r="S2391" t="s">
        <v>723</v>
      </c>
      <c r="T2391">
        <v>0</v>
      </c>
      <c r="U2391">
        <v>0</v>
      </c>
      <c r="V2391">
        <v>9.4E-2</v>
      </c>
      <c r="W2391" t="s">
        <v>777</v>
      </c>
      <c r="X2391">
        <v>0.16800000000000001</v>
      </c>
      <c r="Y2391" t="s">
        <v>778</v>
      </c>
      <c r="Z2391">
        <v>0.26200000000000001</v>
      </c>
      <c r="AA2391" t="s">
        <v>732</v>
      </c>
      <c r="AB2391" t="s">
        <v>539</v>
      </c>
      <c r="AC2391">
        <v>0.26200000000000001</v>
      </c>
    </row>
    <row r="2392" spans="1:29" x14ac:dyDescent="0.3">
      <c r="A2392" t="s">
        <v>109</v>
      </c>
      <c r="B2392" t="s">
        <v>387</v>
      </c>
      <c r="C2392" t="s">
        <v>388</v>
      </c>
      <c r="D2392">
        <v>0</v>
      </c>
      <c r="E2392" t="s">
        <v>63</v>
      </c>
      <c r="F2392" t="s">
        <v>111</v>
      </c>
      <c r="G2392" t="s">
        <v>72</v>
      </c>
      <c r="H2392" t="s">
        <v>11</v>
      </c>
      <c r="I2392" t="s">
        <v>148</v>
      </c>
      <c r="J2392" s="8">
        <v>0</v>
      </c>
      <c r="K2392">
        <v>31.010490208346237</v>
      </c>
      <c r="L2392">
        <v>30.901897667911307</v>
      </c>
      <c r="M2392">
        <v>0.10859254043493043</v>
      </c>
      <c r="N2392">
        <v>3.5018001877862468E-3</v>
      </c>
      <c r="O2392">
        <v>11</v>
      </c>
      <c r="P2392">
        <v>2.4020334534181393E-5</v>
      </c>
      <c r="Q2392">
        <v>7.1327113444699452E-5</v>
      </c>
      <c r="R2392">
        <v>0</v>
      </c>
      <c r="S2392" t="s">
        <v>723</v>
      </c>
      <c r="T2392">
        <v>0</v>
      </c>
      <c r="U2392">
        <v>0</v>
      </c>
      <c r="V2392">
        <v>9.4E-2</v>
      </c>
      <c r="W2392" t="s">
        <v>777</v>
      </c>
      <c r="X2392">
        <v>0.16800000000000001</v>
      </c>
      <c r="Y2392" t="s">
        <v>778</v>
      </c>
      <c r="Z2392">
        <v>0.26200000000000001</v>
      </c>
      <c r="AA2392" t="s">
        <v>732</v>
      </c>
      <c r="AB2392" t="s">
        <v>539</v>
      </c>
      <c r="AC2392">
        <v>0.26200000000000001</v>
      </c>
    </row>
    <row r="2393" spans="1:29" x14ac:dyDescent="0.3">
      <c r="A2393" t="s">
        <v>109</v>
      </c>
      <c r="B2393" t="s">
        <v>387</v>
      </c>
      <c r="C2393" t="s">
        <v>388</v>
      </c>
      <c r="D2393">
        <v>0</v>
      </c>
      <c r="E2393" t="s">
        <v>63</v>
      </c>
      <c r="F2393" t="s">
        <v>111</v>
      </c>
      <c r="G2393" t="s">
        <v>74</v>
      </c>
      <c r="H2393" t="s">
        <v>11</v>
      </c>
      <c r="I2393" t="s">
        <v>148</v>
      </c>
      <c r="J2393" s="8">
        <v>0.4479298148336856</v>
      </c>
      <c r="K2393">
        <v>15.082945369367872</v>
      </c>
      <c r="L2393">
        <v>15.052686229477997</v>
      </c>
      <c r="M2393">
        <v>3.0259139889873429E-2</v>
      </c>
      <c r="N2393">
        <v>2.0061824231842056E-3</v>
      </c>
      <c r="O2393">
        <v>11</v>
      </c>
      <c r="P2393">
        <v>6.6932282821661951E-6</v>
      </c>
      <c r="Q2393">
        <v>1.9875187513062212E-5</v>
      </c>
      <c r="R2393">
        <v>0</v>
      </c>
      <c r="S2393" t="s">
        <v>723</v>
      </c>
      <c r="T2393">
        <v>0</v>
      </c>
      <c r="U2393">
        <v>0</v>
      </c>
      <c r="V2393">
        <v>9.4E-2</v>
      </c>
      <c r="W2393" t="s">
        <v>777</v>
      </c>
      <c r="X2393">
        <v>0.16800000000000001</v>
      </c>
      <c r="Y2393" t="s">
        <v>778</v>
      </c>
      <c r="Z2393">
        <v>0.26200000000000001</v>
      </c>
      <c r="AA2393" t="s">
        <v>732</v>
      </c>
      <c r="AB2393" t="s">
        <v>539</v>
      </c>
      <c r="AC2393">
        <v>0.26200000000000001</v>
      </c>
    </row>
    <row r="2394" spans="1:29" x14ac:dyDescent="0.3">
      <c r="A2394" t="s">
        <v>109</v>
      </c>
      <c r="B2394" t="s">
        <v>387</v>
      </c>
      <c r="C2394" t="s">
        <v>388</v>
      </c>
      <c r="D2394">
        <v>0</v>
      </c>
      <c r="E2394" t="s">
        <v>63</v>
      </c>
      <c r="F2394" t="s">
        <v>111</v>
      </c>
      <c r="G2394" t="s">
        <v>76</v>
      </c>
      <c r="H2394" t="s">
        <v>11</v>
      </c>
      <c r="I2394" t="s">
        <v>148</v>
      </c>
      <c r="J2394" s="8">
        <v>0</v>
      </c>
      <c r="K2394">
        <v>81.297474937877297</v>
      </c>
      <c r="L2394">
        <v>81.281822344012326</v>
      </c>
      <c r="M2394">
        <v>1.5652593864982797E-2</v>
      </c>
      <c r="N2394">
        <v>1.9253480968435465E-4</v>
      </c>
      <c r="O2394">
        <v>11</v>
      </c>
      <c r="P2394">
        <v>3.4623054167321262E-6</v>
      </c>
      <c r="Q2394">
        <v>1.0281132882975728E-5</v>
      </c>
      <c r="R2394">
        <v>0</v>
      </c>
      <c r="S2394" t="s">
        <v>723</v>
      </c>
      <c r="T2394">
        <v>0</v>
      </c>
      <c r="U2394">
        <v>0</v>
      </c>
      <c r="V2394">
        <v>9.4E-2</v>
      </c>
      <c r="W2394" t="s">
        <v>777</v>
      </c>
      <c r="X2394">
        <v>0.16800000000000001</v>
      </c>
      <c r="Y2394" t="s">
        <v>778</v>
      </c>
      <c r="Z2394">
        <v>0.26200000000000001</v>
      </c>
      <c r="AA2394" t="s">
        <v>732</v>
      </c>
      <c r="AB2394" t="s">
        <v>539</v>
      </c>
      <c r="AC2394">
        <v>0.26200000000000001</v>
      </c>
    </row>
    <row r="2395" spans="1:29" x14ac:dyDescent="0.3">
      <c r="A2395" t="s">
        <v>109</v>
      </c>
      <c r="B2395" t="s">
        <v>387</v>
      </c>
      <c r="C2395" t="s">
        <v>388</v>
      </c>
      <c r="D2395">
        <v>0</v>
      </c>
      <c r="E2395" t="s">
        <v>63</v>
      </c>
      <c r="F2395" t="s">
        <v>111</v>
      </c>
      <c r="G2395" t="s">
        <v>78</v>
      </c>
      <c r="H2395" t="s">
        <v>11</v>
      </c>
      <c r="I2395" t="s">
        <v>148</v>
      </c>
      <c r="J2395" s="8">
        <v>0</v>
      </c>
      <c r="K2395">
        <v>56.27212729304744</v>
      </c>
      <c r="L2395">
        <v>56.174470621115923</v>
      </c>
      <c r="M2395">
        <v>9.7656671931515809E-2</v>
      </c>
      <c r="N2395">
        <v>1.7354359365685742E-3</v>
      </c>
      <c r="O2395">
        <v>11</v>
      </c>
      <c r="P2395">
        <v>2.1601354198867856E-5</v>
      </c>
      <c r="Q2395">
        <v>6.4144079230422395E-5</v>
      </c>
      <c r="R2395">
        <v>0</v>
      </c>
      <c r="S2395" t="s">
        <v>723</v>
      </c>
      <c r="T2395">
        <v>0</v>
      </c>
      <c r="U2395">
        <v>0</v>
      </c>
      <c r="V2395">
        <v>9.4E-2</v>
      </c>
      <c r="W2395" t="s">
        <v>777</v>
      </c>
      <c r="X2395">
        <v>0.16800000000000001</v>
      </c>
      <c r="Y2395" t="s">
        <v>778</v>
      </c>
      <c r="Z2395">
        <v>0.26200000000000001</v>
      </c>
      <c r="AA2395" t="s">
        <v>732</v>
      </c>
      <c r="AB2395" t="s">
        <v>539</v>
      </c>
      <c r="AC2395">
        <v>0.26200000000000001</v>
      </c>
    </row>
    <row r="2396" spans="1:29" x14ac:dyDescent="0.3">
      <c r="A2396" t="s">
        <v>109</v>
      </c>
      <c r="B2396" t="s">
        <v>387</v>
      </c>
      <c r="C2396" t="s">
        <v>388</v>
      </c>
      <c r="D2396">
        <v>0</v>
      </c>
      <c r="E2396" t="s">
        <v>63</v>
      </c>
      <c r="F2396" t="s">
        <v>111</v>
      </c>
      <c r="G2396" t="s">
        <v>80</v>
      </c>
      <c r="H2396" t="s">
        <v>11</v>
      </c>
      <c r="I2396" t="s">
        <v>148</v>
      </c>
      <c r="J2396" s="8">
        <v>0</v>
      </c>
      <c r="K2396">
        <v>34.72571196988347</v>
      </c>
      <c r="L2396">
        <v>34.652248003991787</v>
      </c>
      <c r="M2396">
        <v>7.3463965891684524E-2</v>
      </c>
      <c r="N2396">
        <v>2.1155495949340803E-3</v>
      </c>
      <c r="O2396">
        <v>11</v>
      </c>
      <c r="P2396">
        <v>1.6250002346923032E-5</v>
      </c>
      <c r="Q2396">
        <v>4.825352283192554E-5</v>
      </c>
      <c r="R2396">
        <v>0</v>
      </c>
      <c r="S2396" t="s">
        <v>723</v>
      </c>
      <c r="T2396">
        <v>0</v>
      </c>
      <c r="U2396">
        <v>0</v>
      </c>
      <c r="V2396">
        <v>9.4E-2</v>
      </c>
      <c r="W2396" t="s">
        <v>777</v>
      </c>
      <c r="X2396">
        <v>0.16800000000000001</v>
      </c>
      <c r="Y2396" t="s">
        <v>778</v>
      </c>
      <c r="Z2396">
        <v>0.26200000000000001</v>
      </c>
      <c r="AA2396" t="s">
        <v>732</v>
      </c>
      <c r="AB2396" t="s">
        <v>539</v>
      </c>
      <c r="AC2396">
        <v>0.26200000000000001</v>
      </c>
    </row>
    <row r="2397" spans="1:29" x14ac:dyDescent="0.3">
      <c r="A2397" t="s">
        <v>109</v>
      </c>
      <c r="B2397" t="s">
        <v>387</v>
      </c>
      <c r="C2397" t="s">
        <v>388</v>
      </c>
      <c r="D2397">
        <v>0</v>
      </c>
      <c r="E2397" t="s">
        <v>63</v>
      </c>
      <c r="F2397" t="s">
        <v>111</v>
      </c>
      <c r="G2397" t="s">
        <v>82</v>
      </c>
      <c r="H2397" t="s">
        <v>11</v>
      </c>
      <c r="I2397" t="s">
        <v>148</v>
      </c>
      <c r="J2397" s="8">
        <v>0</v>
      </c>
      <c r="K2397">
        <v>107.23440807557665</v>
      </c>
      <c r="L2397">
        <v>107.21488797769025</v>
      </c>
      <c r="M2397">
        <v>1.9520097886407479E-2</v>
      </c>
      <c r="N2397">
        <v>1.8203203837941742E-4</v>
      </c>
      <c r="O2397">
        <v>11</v>
      </c>
      <c r="P2397">
        <v>4.3177853607028491E-6</v>
      </c>
      <c r="Q2397">
        <v>1.2821435347391191E-5</v>
      </c>
      <c r="R2397">
        <v>0</v>
      </c>
      <c r="S2397" t="s">
        <v>723</v>
      </c>
      <c r="T2397">
        <v>0</v>
      </c>
      <c r="U2397">
        <v>0</v>
      </c>
      <c r="V2397">
        <v>9.4E-2</v>
      </c>
      <c r="W2397" t="s">
        <v>777</v>
      </c>
      <c r="X2397">
        <v>0.16800000000000001</v>
      </c>
      <c r="Y2397" t="s">
        <v>778</v>
      </c>
      <c r="Z2397">
        <v>0.26200000000000001</v>
      </c>
      <c r="AA2397" t="s">
        <v>732</v>
      </c>
      <c r="AB2397" t="s">
        <v>539</v>
      </c>
      <c r="AC2397">
        <v>0.26200000000000001</v>
      </c>
    </row>
    <row r="2398" spans="1:29" x14ac:dyDescent="0.3">
      <c r="A2398" t="s">
        <v>109</v>
      </c>
      <c r="B2398" t="s">
        <v>387</v>
      </c>
      <c r="C2398" t="s">
        <v>388</v>
      </c>
      <c r="D2398">
        <v>0</v>
      </c>
      <c r="E2398" t="s">
        <v>63</v>
      </c>
      <c r="F2398" t="s">
        <v>111</v>
      </c>
      <c r="G2398" t="s">
        <v>84</v>
      </c>
      <c r="H2398" t="s">
        <v>11</v>
      </c>
      <c r="I2398" t="s">
        <v>148</v>
      </c>
      <c r="J2398" s="8">
        <v>0.4479298148336856</v>
      </c>
      <c r="K2398">
        <v>58.197887256415711</v>
      </c>
      <c r="L2398">
        <v>58.056163837820655</v>
      </c>
      <c r="M2398">
        <v>0.14172341859505347</v>
      </c>
      <c r="N2398">
        <v>2.4351986863480157E-3</v>
      </c>
      <c r="O2398">
        <v>11</v>
      </c>
      <c r="P2398">
        <v>3.1348782451782313E-5</v>
      </c>
      <c r="Q2398">
        <v>9.3088552081137087E-5</v>
      </c>
      <c r="R2398">
        <v>0</v>
      </c>
      <c r="S2398" t="s">
        <v>723</v>
      </c>
      <c r="T2398">
        <v>0</v>
      </c>
      <c r="U2398">
        <v>0</v>
      </c>
      <c r="V2398">
        <v>9.4E-2</v>
      </c>
      <c r="W2398" t="s">
        <v>777</v>
      </c>
      <c r="X2398">
        <v>0.16800000000000001</v>
      </c>
      <c r="Y2398" t="s">
        <v>778</v>
      </c>
      <c r="Z2398">
        <v>0.26200000000000001</v>
      </c>
      <c r="AA2398" t="s">
        <v>732</v>
      </c>
      <c r="AB2398" t="s">
        <v>539</v>
      </c>
      <c r="AC2398">
        <v>0.26200000000000001</v>
      </c>
    </row>
    <row r="2399" spans="1:29" x14ac:dyDescent="0.3">
      <c r="A2399" t="s">
        <v>109</v>
      </c>
      <c r="B2399" t="s">
        <v>387</v>
      </c>
      <c r="C2399" t="s">
        <v>388</v>
      </c>
      <c r="D2399">
        <v>0</v>
      </c>
      <c r="E2399" t="s">
        <v>63</v>
      </c>
      <c r="F2399" t="s">
        <v>111</v>
      </c>
      <c r="G2399" t="s">
        <v>86</v>
      </c>
      <c r="H2399" t="s">
        <v>11</v>
      </c>
      <c r="I2399" t="s">
        <v>148</v>
      </c>
      <c r="J2399" s="8">
        <v>0</v>
      </c>
      <c r="K2399">
        <v>31.353972187517673</v>
      </c>
      <c r="L2399">
        <v>31.248602991562944</v>
      </c>
      <c r="M2399">
        <v>0.10536919595472617</v>
      </c>
      <c r="N2399">
        <v>3.3606330746403703E-3</v>
      </c>
      <c r="O2399">
        <v>11</v>
      </c>
      <c r="P2399">
        <v>2.3307340691111596E-5</v>
      </c>
      <c r="Q2399">
        <v>6.9209915923672296E-5</v>
      </c>
      <c r="R2399">
        <v>0</v>
      </c>
      <c r="S2399" t="s">
        <v>723</v>
      </c>
      <c r="T2399">
        <v>0</v>
      </c>
      <c r="U2399">
        <v>0</v>
      </c>
      <c r="V2399">
        <v>9.4E-2</v>
      </c>
      <c r="W2399" t="s">
        <v>777</v>
      </c>
      <c r="X2399">
        <v>0.16800000000000001</v>
      </c>
      <c r="Y2399" t="s">
        <v>778</v>
      </c>
      <c r="Z2399">
        <v>0.26200000000000001</v>
      </c>
      <c r="AA2399" t="s">
        <v>732</v>
      </c>
      <c r="AB2399" t="s">
        <v>539</v>
      </c>
      <c r="AC2399">
        <v>0.26200000000000001</v>
      </c>
    </row>
    <row r="2400" spans="1:29" x14ac:dyDescent="0.3">
      <c r="A2400" t="s">
        <v>109</v>
      </c>
      <c r="B2400" t="s">
        <v>387</v>
      </c>
      <c r="C2400" t="s">
        <v>388</v>
      </c>
      <c r="D2400">
        <v>0</v>
      </c>
      <c r="E2400" t="s">
        <v>63</v>
      </c>
      <c r="F2400" t="s">
        <v>111</v>
      </c>
      <c r="G2400" t="s">
        <v>88</v>
      </c>
      <c r="H2400" t="s">
        <v>11</v>
      </c>
      <c r="I2400" t="s">
        <v>148</v>
      </c>
      <c r="J2400" s="8">
        <v>0.4479298148336856</v>
      </c>
      <c r="K2400">
        <v>5.9823626624562678</v>
      </c>
      <c r="L2400">
        <v>5.9363332514362721</v>
      </c>
      <c r="M2400">
        <v>4.6029411019995033E-2</v>
      </c>
      <c r="N2400">
        <v>7.6941859959215597E-3</v>
      </c>
      <c r="O2400">
        <v>11</v>
      </c>
      <c r="P2400">
        <v>1.018156354647699E-5</v>
      </c>
      <c r="Q2400">
        <v>3.0233614652225334E-5</v>
      </c>
      <c r="R2400">
        <v>0</v>
      </c>
      <c r="S2400" t="s">
        <v>723</v>
      </c>
      <c r="T2400">
        <v>0</v>
      </c>
      <c r="U2400">
        <v>0</v>
      </c>
      <c r="V2400">
        <v>9.4E-2</v>
      </c>
      <c r="W2400" t="s">
        <v>777</v>
      </c>
      <c r="X2400">
        <v>0.16800000000000001</v>
      </c>
      <c r="Y2400" t="s">
        <v>778</v>
      </c>
      <c r="Z2400">
        <v>0.26200000000000001</v>
      </c>
      <c r="AA2400" t="s">
        <v>732</v>
      </c>
      <c r="AB2400" t="s">
        <v>539</v>
      </c>
      <c r="AC2400">
        <v>0.26200000000000001</v>
      </c>
    </row>
    <row r="2401" spans="1:29" x14ac:dyDescent="0.3">
      <c r="A2401" t="s">
        <v>109</v>
      </c>
      <c r="B2401" t="s">
        <v>387</v>
      </c>
      <c r="C2401" t="s">
        <v>388</v>
      </c>
      <c r="D2401">
        <v>0</v>
      </c>
      <c r="E2401" t="s">
        <v>63</v>
      </c>
      <c r="F2401" t="s">
        <v>111</v>
      </c>
      <c r="G2401" t="s">
        <v>90</v>
      </c>
      <c r="H2401" t="s">
        <v>11</v>
      </c>
      <c r="I2401" t="s">
        <v>148</v>
      </c>
      <c r="J2401" s="8">
        <v>0</v>
      </c>
      <c r="K2401">
        <v>5.105760097913743</v>
      </c>
      <c r="L2401">
        <v>5.0952480064850487</v>
      </c>
      <c r="M2401">
        <v>1.0512091428693448E-2</v>
      </c>
      <c r="N2401">
        <v>2.0588690473312245E-3</v>
      </c>
      <c r="O2401">
        <v>11</v>
      </c>
      <c r="P2401">
        <v>2.3252421553064225E-6</v>
      </c>
      <c r="Q2401">
        <v>6.9046836446814233E-6</v>
      </c>
      <c r="R2401">
        <v>0</v>
      </c>
      <c r="S2401" t="s">
        <v>723</v>
      </c>
      <c r="T2401">
        <v>0</v>
      </c>
      <c r="U2401">
        <v>0</v>
      </c>
      <c r="V2401">
        <v>9.4E-2</v>
      </c>
      <c r="W2401" t="s">
        <v>777</v>
      </c>
      <c r="X2401">
        <v>0.16800000000000001</v>
      </c>
      <c r="Y2401" t="s">
        <v>778</v>
      </c>
      <c r="Z2401">
        <v>0.26200000000000001</v>
      </c>
      <c r="AA2401" t="s">
        <v>732</v>
      </c>
      <c r="AB2401" t="s">
        <v>539</v>
      </c>
      <c r="AC2401">
        <v>0.26200000000000001</v>
      </c>
    </row>
    <row r="2402" spans="1:29" x14ac:dyDescent="0.3">
      <c r="A2402" t="s">
        <v>109</v>
      </c>
      <c r="B2402" t="s">
        <v>387</v>
      </c>
      <c r="C2402" t="s">
        <v>388</v>
      </c>
      <c r="D2402">
        <v>0</v>
      </c>
      <c r="E2402" t="s">
        <v>63</v>
      </c>
      <c r="F2402" t="s">
        <v>111</v>
      </c>
      <c r="G2402" t="s">
        <v>92</v>
      </c>
      <c r="H2402" t="s">
        <v>11</v>
      </c>
      <c r="I2402" t="s">
        <v>148</v>
      </c>
      <c r="J2402" s="8">
        <v>0</v>
      </c>
      <c r="K2402">
        <v>1.4025591719429864</v>
      </c>
      <c r="L2402">
        <v>1.3734905741986747</v>
      </c>
      <c r="M2402">
        <v>2.9068597744311503E-2</v>
      </c>
      <c r="N2402">
        <v>2.0725398489991931E-2</v>
      </c>
      <c r="O2402">
        <v>11</v>
      </c>
      <c r="P2402">
        <v>6.4298840367981144E-6</v>
      </c>
      <c r="Q2402">
        <v>1.9093200699446084E-5</v>
      </c>
      <c r="R2402">
        <v>0</v>
      </c>
      <c r="S2402" t="s">
        <v>723</v>
      </c>
      <c r="T2402">
        <v>0</v>
      </c>
      <c r="U2402">
        <v>0</v>
      </c>
      <c r="V2402">
        <v>9.4E-2</v>
      </c>
      <c r="W2402" t="s">
        <v>777</v>
      </c>
      <c r="X2402">
        <v>0.16800000000000001</v>
      </c>
      <c r="Y2402" t="s">
        <v>778</v>
      </c>
      <c r="Z2402">
        <v>0.26200000000000001</v>
      </c>
      <c r="AA2402" t="s">
        <v>732</v>
      </c>
      <c r="AB2402" t="s">
        <v>539</v>
      </c>
      <c r="AC2402">
        <v>0.26200000000000001</v>
      </c>
    </row>
    <row r="2403" spans="1:29" x14ac:dyDescent="0.3">
      <c r="A2403" t="s">
        <v>109</v>
      </c>
      <c r="B2403" t="s">
        <v>387</v>
      </c>
      <c r="C2403" t="s">
        <v>388</v>
      </c>
      <c r="D2403">
        <v>0</v>
      </c>
      <c r="E2403" t="s">
        <v>63</v>
      </c>
      <c r="F2403" t="s">
        <v>94</v>
      </c>
      <c r="G2403" t="s">
        <v>65</v>
      </c>
      <c r="H2403" t="s">
        <v>11</v>
      </c>
      <c r="I2403" t="s">
        <v>148</v>
      </c>
      <c r="J2403" s="8">
        <v>0</v>
      </c>
      <c r="K2403">
        <v>3.7876791732847614</v>
      </c>
      <c r="L2403">
        <v>3.755945779025164</v>
      </c>
      <c r="M2403">
        <v>3.1733394259597578E-2</v>
      </c>
      <c r="N2403">
        <v>8.3780575935309895E-3</v>
      </c>
      <c r="O2403">
        <v>11</v>
      </c>
      <c r="P2403">
        <v>7.0193287952163714E-6</v>
      </c>
      <c r="Q2403">
        <v>2.0843525745637841E-5</v>
      </c>
      <c r="R2403">
        <v>0</v>
      </c>
      <c r="S2403" t="s">
        <v>723</v>
      </c>
      <c r="T2403">
        <v>0</v>
      </c>
      <c r="U2403">
        <v>0</v>
      </c>
      <c r="V2403">
        <v>9.4E-2</v>
      </c>
      <c r="W2403" t="s">
        <v>777</v>
      </c>
      <c r="X2403">
        <v>0.16800000000000001</v>
      </c>
      <c r="Y2403" t="s">
        <v>778</v>
      </c>
      <c r="Z2403">
        <v>0.26200000000000001</v>
      </c>
      <c r="AA2403" t="s">
        <v>732</v>
      </c>
      <c r="AB2403" t="s">
        <v>539</v>
      </c>
      <c r="AC2403">
        <v>0.26200000000000001</v>
      </c>
    </row>
    <row r="2404" spans="1:29" x14ac:dyDescent="0.3">
      <c r="A2404" t="s">
        <v>109</v>
      </c>
      <c r="B2404" t="s">
        <v>387</v>
      </c>
      <c r="C2404" t="s">
        <v>388</v>
      </c>
      <c r="D2404">
        <v>0</v>
      </c>
      <c r="E2404" t="s">
        <v>63</v>
      </c>
      <c r="F2404" t="s">
        <v>94</v>
      </c>
      <c r="G2404" t="s">
        <v>70</v>
      </c>
      <c r="H2404" t="s">
        <v>11</v>
      </c>
      <c r="I2404" t="s">
        <v>148</v>
      </c>
      <c r="J2404" s="8">
        <v>0</v>
      </c>
      <c r="K2404">
        <v>11.050655986014755</v>
      </c>
      <c r="L2404">
        <v>11.035154705028999</v>
      </c>
      <c r="M2404">
        <v>1.5501280985756797E-2</v>
      </c>
      <c r="N2404">
        <v>1.4027475839782332E-3</v>
      </c>
      <c r="O2404">
        <v>11</v>
      </c>
      <c r="P2404">
        <v>3.4288354752077672E-6</v>
      </c>
      <c r="Q2404">
        <v>1.0181745661174207E-5</v>
      </c>
      <c r="R2404">
        <v>0</v>
      </c>
      <c r="S2404" t="s">
        <v>723</v>
      </c>
      <c r="T2404">
        <v>0</v>
      </c>
      <c r="U2404">
        <v>0</v>
      </c>
      <c r="V2404">
        <v>9.4E-2</v>
      </c>
      <c r="W2404" t="s">
        <v>777</v>
      </c>
      <c r="X2404">
        <v>0.16800000000000001</v>
      </c>
      <c r="Y2404" t="s">
        <v>778</v>
      </c>
      <c r="Z2404">
        <v>0.26200000000000001</v>
      </c>
      <c r="AA2404" t="s">
        <v>732</v>
      </c>
      <c r="AB2404" t="s">
        <v>539</v>
      </c>
      <c r="AC2404">
        <v>0.26200000000000001</v>
      </c>
    </row>
    <row r="2405" spans="1:29" x14ac:dyDescent="0.3">
      <c r="A2405" t="s">
        <v>109</v>
      </c>
      <c r="B2405" t="s">
        <v>387</v>
      </c>
      <c r="C2405" t="s">
        <v>388</v>
      </c>
      <c r="D2405">
        <v>0</v>
      </c>
      <c r="E2405" t="s">
        <v>63</v>
      </c>
      <c r="F2405" t="s">
        <v>94</v>
      </c>
      <c r="G2405" t="s">
        <v>72</v>
      </c>
      <c r="H2405" t="s">
        <v>11</v>
      </c>
      <c r="I2405" t="s">
        <v>148</v>
      </c>
      <c r="J2405" s="8">
        <v>0</v>
      </c>
      <c r="K2405">
        <v>31.010490208346237</v>
      </c>
      <c r="L2405">
        <v>30.902578590617598</v>
      </c>
      <c r="M2405">
        <v>0.10791161772863954</v>
      </c>
      <c r="N2405">
        <v>3.4798423695861459E-3</v>
      </c>
      <c r="O2405">
        <v>11</v>
      </c>
      <c r="P2405">
        <v>2.3869716534717351E-5</v>
      </c>
      <c r="Q2405">
        <v>7.0879861258461261E-5</v>
      </c>
      <c r="R2405">
        <v>0</v>
      </c>
      <c r="S2405" t="s">
        <v>723</v>
      </c>
      <c r="T2405">
        <v>0</v>
      </c>
      <c r="U2405">
        <v>0</v>
      </c>
      <c r="V2405">
        <v>9.4E-2</v>
      </c>
      <c r="W2405" t="s">
        <v>777</v>
      </c>
      <c r="X2405">
        <v>0.16800000000000001</v>
      </c>
      <c r="Y2405" t="s">
        <v>778</v>
      </c>
      <c r="Z2405">
        <v>0.26200000000000001</v>
      </c>
      <c r="AA2405" t="s">
        <v>732</v>
      </c>
      <c r="AB2405" t="s">
        <v>539</v>
      </c>
      <c r="AC2405">
        <v>0.26200000000000001</v>
      </c>
    </row>
    <row r="2406" spans="1:29" x14ac:dyDescent="0.3">
      <c r="A2406" t="s">
        <v>109</v>
      </c>
      <c r="B2406" t="s">
        <v>387</v>
      </c>
      <c r="C2406" t="s">
        <v>388</v>
      </c>
      <c r="D2406">
        <v>0</v>
      </c>
      <c r="E2406" t="s">
        <v>63</v>
      </c>
      <c r="F2406" t="s">
        <v>94</v>
      </c>
      <c r="G2406" t="s">
        <v>74</v>
      </c>
      <c r="H2406" t="s">
        <v>11</v>
      </c>
      <c r="I2406" t="s">
        <v>148</v>
      </c>
      <c r="J2406" s="8">
        <v>0</v>
      </c>
      <c r="K2406">
        <v>15.082945369367872</v>
      </c>
      <c r="L2406">
        <v>15.05287596751471</v>
      </c>
      <c r="M2406">
        <v>3.0069401853160004E-2</v>
      </c>
      <c r="N2406">
        <v>1.9936027822674675E-3</v>
      </c>
      <c r="O2406">
        <v>11</v>
      </c>
      <c r="P2406">
        <v>6.6512588144894885E-6</v>
      </c>
      <c r="Q2406">
        <v>1.9750561397721051E-5</v>
      </c>
      <c r="R2406">
        <v>0</v>
      </c>
      <c r="S2406" t="s">
        <v>723</v>
      </c>
      <c r="T2406">
        <v>0</v>
      </c>
      <c r="U2406">
        <v>0</v>
      </c>
      <c r="V2406">
        <v>9.4E-2</v>
      </c>
      <c r="W2406" t="s">
        <v>777</v>
      </c>
      <c r="X2406">
        <v>0.16800000000000001</v>
      </c>
      <c r="Y2406" t="s">
        <v>778</v>
      </c>
      <c r="Z2406">
        <v>0.26200000000000001</v>
      </c>
      <c r="AA2406" t="s">
        <v>732</v>
      </c>
      <c r="AB2406" t="s">
        <v>539</v>
      </c>
      <c r="AC2406">
        <v>0.26200000000000001</v>
      </c>
    </row>
    <row r="2407" spans="1:29" x14ac:dyDescent="0.3">
      <c r="A2407" t="s">
        <v>109</v>
      </c>
      <c r="B2407" t="s">
        <v>387</v>
      </c>
      <c r="C2407" t="s">
        <v>388</v>
      </c>
      <c r="D2407">
        <v>0</v>
      </c>
      <c r="E2407" t="s">
        <v>63</v>
      </c>
      <c r="F2407" t="s">
        <v>94</v>
      </c>
      <c r="G2407" t="s">
        <v>76</v>
      </c>
      <c r="H2407" t="s">
        <v>11</v>
      </c>
      <c r="I2407" t="s">
        <v>148</v>
      </c>
      <c r="J2407" s="8">
        <v>0</v>
      </c>
      <c r="K2407">
        <v>81.297474937877297</v>
      </c>
      <c r="L2407">
        <v>81.281920492619335</v>
      </c>
      <c r="M2407">
        <v>1.5554445257976014E-2</v>
      </c>
      <c r="N2407">
        <v>1.9132753224945543E-4</v>
      </c>
      <c r="O2407">
        <v>11</v>
      </c>
      <c r="P2407">
        <v>3.4405952480140504E-6</v>
      </c>
      <c r="Q2407">
        <v>1.0216665684783538E-5</v>
      </c>
      <c r="R2407">
        <v>0</v>
      </c>
      <c r="S2407" t="s">
        <v>723</v>
      </c>
      <c r="T2407">
        <v>0</v>
      </c>
      <c r="U2407">
        <v>0</v>
      </c>
      <c r="V2407">
        <v>9.4E-2</v>
      </c>
      <c r="W2407" t="s">
        <v>777</v>
      </c>
      <c r="X2407">
        <v>0.16800000000000001</v>
      </c>
      <c r="Y2407" t="s">
        <v>778</v>
      </c>
      <c r="Z2407">
        <v>0.26200000000000001</v>
      </c>
      <c r="AA2407" t="s">
        <v>732</v>
      </c>
      <c r="AB2407" t="s">
        <v>539</v>
      </c>
      <c r="AC2407">
        <v>0.26200000000000001</v>
      </c>
    </row>
    <row r="2408" spans="1:29" x14ac:dyDescent="0.3">
      <c r="A2408" t="s">
        <v>109</v>
      </c>
      <c r="B2408" t="s">
        <v>387</v>
      </c>
      <c r="C2408" t="s">
        <v>388</v>
      </c>
      <c r="D2408">
        <v>0</v>
      </c>
      <c r="E2408" t="s">
        <v>63</v>
      </c>
      <c r="F2408" t="s">
        <v>94</v>
      </c>
      <c r="G2408" t="s">
        <v>78</v>
      </c>
      <c r="H2408" t="s">
        <v>11</v>
      </c>
      <c r="I2408" t="s">
        <v>148</v>
      </c>
      <c r="J2408" s="8">
        <v>0</v>
      </c>
      <c r="K2408">
        <v>56.27212729304744</v>
      </c>
      <c r="L2408">
        <v>56.175082971145429</v>
      </c>
      <c r="M2408">
        <v>9.7044321902014355E-2</v>
      </c>
      <c r="N2408">
        <v>1.7245539944960356E-3</v>
      </c>
      <c r="O2408">
        <v>11</v>
      </c>
      <c r="P2408">
        <v>2.1465904263709056E-5</v>
      </c>
      <c r="Q2408">
        <v>6.3741867809203389E-5</v>
      </c>
      <c r="R2408">
        <v>0</v>
      </c>
      <c r="S2408" t="s">
        <v>723</v>
      </c>
      <c r="T2408">
        <v>0</v>
      </c>
      <c r="U2408">
        <v>0</v>
      </c>
      <c r="V2408">
        <v>9.4E-2</v>
      </c>
      <c r="W2408" t="s">
        <v>777</v>
      </c>
      <c r="X2408">
        <v>0.16800000000000001</v>
      </c>
      <c r="Y2408" t="s">
        <v>778</v>
      </c>
      <c r="Z2408">
        <v>0.26200000000000001</v>
      </c>
      <c r="AA2408" t="s">
        <v>732</v>
      </c>
      <c r="AB2408" t="s">
        <v>539</v>
      </c>
      <c r="AC2408">
        <v>0.26200000000000001</v>
      </c>
    </row>
    <row r="2409" spans="1:29" x14ac:dyDescent="0.3">
      <c r="A2409" t="s">
        <v>109</v>
      </c>
      <c r="B2409" t="s">
        <v>387</v>
      </c>
      <c r="C2409" t="s">
        <v>388</v>
      </c>
      <c r="D2409">
        <v>0</v>
      </c>
      <c r="E2409" t="s">
        <v>63</v>
      </c>
      <c r="F2409" t="s">
        <v>94</v>
      </c>
      <c r="G2409" t="s">
        <v>80</v>
      </c>
      <c r="H2409" t="s">
        <v>11</v>
      </c>
      <c r="I2409" t="s">
        <v>148</v>
      </c>
      <c r="J2409" s="8">
        <v>0</v>
      </c>
      <c r="K2409">
        <v>34.72571196988347</v>
      </c>
      <c r="L2409">
        <v>34.652708655177122</v>
      </c>
      <c r="M2409">
        <v>7.3003314706350103E-2</v>
      </c>
      <c r="N2409">
        <v>2.1022841740340301E-3</v>
      </c>
      <c r="O2409">
        <v>11</v>
      </c>
      <c r="P2409">
        <v>1.6148107727541418E-5</v>
      </c>
      <c r="Q2409">
        <v>4.7950952146838092E-5</v>
      </c>
      <c r="R2409">
        <v>0</v>
      </c>
      <c r="S2409" t="s">
        <v>723</v>
      </c>
      <c r="T2409">
        <v>0</v>
      </c>
      <c r="U2409">
        <v>0</v>
      </c>
      <c r="V2409">
        <v>9.4E-2</v>
      </c>
      <c r="W2409" t="s">
        <v>777</v>
      </c>
      <c r="X2409">
        <v>0.16800000000000001</v>
      </c>
      <c r="Y2409" t="s">
        <v>778</v>
      </c>
      <c r="Z2409">
        <v>0.26200000000000001</v>
      </c>
      <c r="AA2409" t="s">
        <v>732</v>
      </c>
      <c r="AB2409" t="s">
        <v>539</v>
      </c>
      <c r="AC2409">
        <v>0.26200000000000001</v>
      </c>
    </row>
    <row r="2410" spans="1:29" x14ac:dyDescent="0.3">
      <c r="A2410" t="s">
        <v>109</v>
      </c>
      <c r="B2410" t="s">
        <v>387</v>
      </c>
      <c r="C2410" t="s">
        <v>388</v>
      </c>
      <c r="D2410">
        <v>0</v>
      </c>
      <c r="E2410" t="s">
        <v>63</v>
      </c>
      <c r="F2410" t="s">
        <v>94</v>
      </c>
      <c r="G2410" t="s">
        <v>82</v>
      </c>
      <c r="H2410" t="s">
        <v>11</v>
      </c>
      <c r="I2410" t="s">
        <v>148</v>
      </c>
      <c r="J2410" s="8">
        <v>0</v>
      </c>
      <c r="K2410">
        <v>107.23440807557665</v>
      </c>
      <c r="L2410">
        <v>107.21501037723839</v>
      </c>
      <c r="M2410">
        <v>1.9397698338274243E-2</v>
      </c>
      <c r="N2410">
        <v>1.8089061791251866E-4</v>
      </c>
      <c r="O2410">
        <v>11</v>
      </c>
      <c r="P2410">
        <v>4.2907109587115386E-6</v>
      </c>
      <c r="Q2410">
        <v>1.2741039342101024E-5</v>
      </c>
      <c r="R2410">
        <v>0</v>
      </c>
      <c r="S2410" t="s">
        <v>723</v>
      </c>
      <c r="T2410">
        <v>0</v>
      </c>
      <c r="U2410">
        <v>0</v>
      </c>
      <c r="V2410">
        <v>9.4E-2</v>
      </c>
      <c r="W2410" t="s">
        <v>777</v>
      </c>
      <c r="X2410">
        <v>0.16800000000000001</v>
      </c>
      <c r="Y2410" t="s">
        <v>778</v>
      </c>
      <c r="Z2410">
        <v>0.26200000000000001</v>
      </c>
      <c r="AA2410" t="s">
        <v>732</v>
      </c>
      <c r="AB2410" t="s">
        <v>539</v>
      </c>
      <c r="AC2410">
        <v>0.26200000000000001</v>
      </c>
    </row>
    <row r="2411" spans="1:29" x14ac:dyDescent="0.3">
      <c r="A2411" t="s">
        <v>109</v>
      </c>
      <c r="B2411" t="s">
        <v>387</v>
      </c>
      <c r="C2411" t="s">
        <v>388</v>
      </c>
      <c r="D2411">
        <v>0</v>
      </c>
      <c r="E2411" t="s">
        <v>63</v>
      </c>
      <c r="F2411" t="s">
        <v>94</v>
      </c>
      <c r="G2411" t="s">
        <v>84</v>
      </c>
      <c r="H2411" t="s">
        <v>11</v>
      </c>
      <c r="I2411" t="s">
        <v>148</v>
      </c>
      <c r="J2411" s="8">
        <v>0</v>
      </c>
      <c r="K2411">
        <v>58.197887256415711</v>
      </c>
      <c r="L2411">
        <v>58.057052505618167</v>
      </c>
      <c r="M2411">
        <v>0.14083475079754149</v>
      </c>
      <c r="N2411">
        <v>2.4199289258909637E-3</v>
      </c>
      <c r="O2411">
        <v>11</v>
      </c>
      <c r="P2411">
        <v>3.1152211879802897E-5</v>
      </c>
      <c r="Q2411">
        <v>9.2504846160325978E-5</v>
      </c>
      <c r="R2411">
        <v>0</v>
      </c>
      <c r="S2411" t="s">
        <v>723</v>
      </c>
      <c r="T2411">
        <v>0</v>
      </c>
      <c r="U2411">
        <v>0</v>
      </c>
      <c r="V2411">
        <v>9.4E-2</v>
      </c>
      <c r="W2411" t="s">
        <v>777</v>
      </c>
      <c r="X2411">
        <v>0.16800000000000001</v>
      </c>
      <c r="Y2411" t="s">
        <v>778</v>
      </c>
      <c r="Z2411">
        <v>0.26200000000000001</v>
      </c>
      <c r="AA2411" t="s">
        <v>732</v>
      </c>
      <c r="AB2411" t="s">
        <v>539</v>
      </c>
      <c r="AC2411">
        <v>0.26200000000000001</v>
      </c>
    </row>
    <row r="2412" spans="1:29" x14ac:dyDescent="0.3">
      <c r="A2412" t="s">
        <v>109</v>
      </c>
      <c r="B2412" t="s">
        <v>387</v>
      </c>
      <c r="C2412" t="s">
        <v>388</v>
      </c>
      <c r="D2412">
        <v>0</v>
      </c>
      <c r="E2412" t="s">
        <v>63</v>
      </c>
      <c r="F2412" t="s">
        <v>94</v>
      </c>
      <c r="G2412" t="s">
        <v>86</v>
      </c>
      <c r="H2412" t="s">
        <v>11</v>
      </c>
      <c r="I2412" t="s">
        <v>148</v>
      </c>
      <c r="J2412" s="8">
        <v>0</v>
      </c>
      <c r="K2412">
        <v>31.353972187517673</v>
      </c>
      <c r="L2412">
        <v>31.249263702490065</v>
      </c>
      <c r="M2412">
        <v>0.10470848502760519</v>
      </c>
      <c r="N2412">
        <v>3.3395604359593924E-3</v>
      </c>
      <c r="O2412">
        <v>11</v>
      </c>
      <c r="P2412">
        <v>2.3161193474771771E-5</v>
      </c>
      <c r="Q2412">
        <v>6.8775939491551264E-5</v>
      </c>
      <c r="R2412">
        <v>0</v>
      </c>
      <c r="S2412" t="s">
        <v>723</v>
      </c>
      <c r="T2412">
        <v>0</v>
      </c>
      <c r="U2412">
        <v>0</v>
      </c>
      <c r="V2412">
        <v>9.4E-2</v>
      </c>
      <c r="W2412" t="s">
        <v>777</v>
      </c>
      <c r="X2412">
        <v>0.16800000000000001</v>
      </c>
      <c r="Y2412" t="s">
        <v>778</v>
      </c>
      <c r="Z2412">
        <v>0.26200000000000001</v>
      </c>
      <c r="AA2412" t="s">
        <v>732</v>
      </c>
      <c r="AB2412" t="s">
        <v>539</v>
      </c>
      <c r="AC2412">
        <v>0.26200000000000001</v>
      </c>
    </row>
    <row r="2413" spans="1:29" x14ac:dyDescent="0.3">
      <c r="A2413" t="s">
        <v>109</v>
      </c>
      <c r="B2413" t="s">
        <v>387</v>
      </c>
      <c r="C2413" t="s">
        <v>388</v>
      </c>
      <c r="D2413">
        <v>0</v>
      </c>
      <c r="E2413" t="s">
        <v>63</v>
      </c>
      <c r="F2413" t="s">
        <v>94</v>
      </c>
      <c r="G2413" t="s">
        <v>88</v>
      </c>
      <c r="H2413" t="s">
        <v>11</v>
      </c>
      <c r="I2413" t="s">
        <v>148</v>
      </c>
      <c r="J2413" s="8">
        <v>0</v>
      </c>
      <c r="K2413">
        <v>5.9823626624562678</v>
      </c>
      <c r="L2413">
        <v>5.9366218759678944</v>
      </c>
      <c r="M2413">
        <v>4.5740786488372702E-2</v>
      </c>
      <c r="N2413">
        <v>7.6459400857507064E-3</v>
      </c>
      <c r="O2413">
        <v>11</v>
      </c>
      <c r="P2413">
        <v>1.0117720691557374E-5</v>
      </c>
      <c r="Q2413">
        <v>3.0044036669911854E-5</v>
      </c>
      <c r="R2413">
        <v>0</v>
      </c>
      <c r="S2413" t="s">
        <v>723</v>
      </c>
      <c r="T2413">
        <v>0</v>
      </c>
      <c r="U2413">
        <v>0</v>
      </c>
      <c r="V2413">
        <v>9.4E-2</v>
      </c>
      <c r="W2413" t="s">
        <v>777</v>
      </c>
      <c r="X2413">
        <v>0.16800000000000001</v>
      </c>
      <c r="Y2413" t="s">
        <v>778</v>
      </c>
      <c r="Z2413">
        <v>0.26200000000000001</v>
      </c>
      <c r="AA2413" t="s">
        <v>732</v>
      </c>
      <c r="AB2413" t="s">
        <v>539</v>
      </c>
      <c r="AC2413">
        <v>0.26200000000000001</v>
      </c>
    </row>
    <row r="2414" spans="1:29" x14ac:dyDescent="0.3">
      <c r="A2414" t="s">
        <v>109</v>
      </c>
      <c r="B2414" t="s">
        <v>387</v>
      </c>
      <c r="C2414" t="s">
        <v>388</v>
      </c>
      <c r="D2414">
        <v>0</v>
      </c>
      <c r="E2414" t="s">
        <v>63</v>
      </c>
      <c r="F2414" t="s">
        <v>94</v>
      </c>
      <c r="G2414" t="s">
        <v>90</v>
      </c>
      <c r="H2414" t="s">
        <v>11</v>
      </c>
      <c r="I2414" t="s">
        <v>148</v>
      </c>
      <c r="J2414" s="8">
        <v>0</v>
      </c>
      <c r="K2414">
        <v>5.105760097913743</v>
      </c>
      <c r="L2414">
        <v>5.0953139218943004</v>
      </c>
      <c r="M2414">
        <v>1.0446176019442182E-2</v>
      </c>
      <c r="N2414">
        <v>2.0459590382459563E-3</v>
      </c>
      <c r="O2414">
        <v>11</v>
      </c>
      <c r="P2414">
        <v>2.310661870373116E-6</v>
      </c>
      <c r="Q2414">
        <v>6.86138825943131E-6</v>
      </c>
      <c r="R2414">
        <v>0</v>
      </c>
      <c r="S2414" t="s">
        <v>723</v>
      </c>
      <c r="T2414">
        <v>0</v>
      </c>
      <c r="U2414">
        <v>0</v>
      </c>
      <c r="V2414">
        <v>9.4E-2</v>
      </c>
      <c r="W2414" t="s">
        <v>777</v>
      </c>
      <c r="X2414">
        <v>0.16800000000000001</v>
      </c>
      <c r="Y2414" t="s">
        <v>778</v>
      </c>
      <c r="Z2414">
        <v>0.26200000000000001</v>
      </c>
      <c r="AA2414" t="s">
        <v>732</v>
      </c>
      <c r="AB2414" t="s">
        <v>539</v>
      </c>
      <c r="AC2414">
        <v>0.26200000000000001</v>
      </c>
    </row>
    <row r="2415" spans="1:29" x14ac:dyDescent="0.3">
      <c r="A2415" t="s">
        <v>109</v>
      </c>
      <c r="B2415" t="s">
        <v>387</v>
      </c>
      <c r="C2415" t="s">
        <v>388</v>
      </c>
      <c r="D2415">
        <v>0</v>
      </c>
      <c r="E2415" t="s">
        <v>63</v>
      </c>
      <c r="F2415" t="s">
        <v>94</v>
      </c>
      <c r="G2415" t="s">
        <v>92</v>
      </c>
      <c r="H2415" t="s">
        <v>11</v>
      </c>
      <c r="I2415" t="s">
        <v>148</v>
      </c>
      <c r="J2415" s="8">
        <v>0</v>
      </c>
      <c r="K2415">
        <v>1.4025591719429864</v>
      </c>
      <c r="L2415">
        <v>1.3736728470156185</v>
      </c>
      <c r="M2415">
        <v>2.8886324927367892E-2</v>
      </c>
      <c r="N2415">
        <v>2.0595441180104531E-2</v>
      </c>
      <c r="O2415">
        <v>11</v>
      </c>
      <c r="P2415">
        <v>6.3895658526766497E-6</v>
      </c>
      <c r="Q2415">
        <v>1.8973477983318893E-5</v>
      </c>
      <c r="R2415">
        <v>0</v>
      </c>
      <c r="S2415" t="s">
        <v>723</v>
      </c>
      <c r="T2415">
        <v>0</v>
      </c>
      <c r="U2415">
        <v>0</v>
      </c>
      <c r="V2415">
        <v>9.4E-2</v>
      </c>
      <c r="W2415" t="s">
        <v>777</v>
      </c>
      <c r="X2415">
        <v>0.16800000000000001</v>
      </c>
      <c r="Y2415" t="s">
        <v>778</v>
      </c>
      <c r="Z2415">
        <v>0.26200000000000001</v>
      </c>
      <c r="AA2415" t="s">
        <v>732</v>
      </c>
      <c r="AB2415" t="s">
        <v>539</v>
      </c>
      <c r="AC2415">
        <v>0.26200000000000001</v>
      </c>
    </row>
    <row r="2416" spans="1:29" x14ac:dyDescent="0.3">
      <c r="A2416" t="s">
        <v>109</v>
      </c>
      <c r="B2416" t="s">
        <v>426</v>
      </c>
      <c r="C2416" t="s">
        <v>779</v>
      </c>
      <c r="D2416" t="s">
        <v>780</v>
      </c>
      <c r="E2416" t="s">
        <v>63</v>
      </c>
      <c r="F2416" t="s">
        <v>111</v>
      </c>
      <c r="G2416" t="s">
        <v>65</v>
      </c>
      <c r="H2416" t="s">
        <v>11</v>
      </c>
      <c r="I2416" t="s">
        <v>429</v>
      </c>
      <c r="J2416" s="8">
        <v>5.3751577780042276E-2</v>
      </c>
      <c r="K2416">
        <v>732.85816874999989</v>
      </c>
      <c r="L2416">
        <v>395.74341112500002</v>
      </c>
      <c r="M2416">
        <v>337.11475762499992</v>
      </c>
      <c r="N2416">
        <v>0.45999999999999996</v>
      </c>
      <c r="O2416">
        <v>20</v>
      </c>
      <c r="P2416">
        <v>0.12530654879285638</v>
      </c>
      <c r="Q2416">
        <v>1.401074741077073E-3</v>
      </c>
      <c r="R2416">
        <v>0</v>
      </c>
      <c r="S2416" t="s">
        <v>691</v>
      </c>
      <c r="T2416">
        <v>0</v>
      </c>
      <c r="U2416" t="s">
        <v>572</v>
      </c>
      <c r="V2416">
        <v>360</v>
      </c>
      <c r="W2416" t="s">
        <v>781</v>
      </c>
      <c r="X2416">
        <v>0</v>
      </c>
      <c r="Y2416">
        <v>0</v>
      </c>
      <c r="Z2416">
        <v>360</v>
      </c>
      <c r="AA2416" t="s">
        <v>782</v>
      </c>
      <c r="AB2416" t="s">
        <v>539</v>
      </c>
      <c r="AC2416">
        <v>360</v>
      </c>
    </row>
    <row r="2417" spans="1:29" x14ac:dyDescent="0.3">
      <c r="A2417" t="s">
        <v>109</v>
      </c>
      <c r="B2417" t="s">
        <v>426</v>
      </c>
      <c r="C2417" t="s">
        <v>779</v>
      </c>
      <c r="D2417" t="s">
        <v>780</v>
      </c>
      <c r="E2417" t="s">
        <v>63</v>
      </c>
      <c r="F2417" t="s">
        <v>111</v>
      </c>
      <c r="G2417" t="s">
        <v>70</v>
      </c>
      <c r="H2417" t="s">
        <v>11</v>
      </c>
      <c r="I2417" t="s">
        <v>429</v>
      </c>
      <c r="J2417" s="8">
        <v>0.10750315556008455</v>
      </c>
      <c r="K2417">
        <v>732.85816874999989</v>
      </c>
      <c r="L2417">
        <v>395.74341112500002</v>
      </c>
      <c r="M2417">
        <v>337.11475762499992</v>
      </c>
      <c r="N2417">
        <v>0.45999999999999996</v>
      </c>
      <c r="O2417">
        <v>20</v>
      </c>
      <c r="P2417">
        <v>0.12530654879285638</v>
      </c>
      <c r="Q2417">
        <v>1.401074741077073E-3</v>
      </c>
      <c r="R2417">
        <v>0</v>
      </c>
      <c r="S2417" t="s">
        <v>691</v>
      </c>
      <c r="T2417">
        <v>0</v>
      </c>
      <c r="U2417" t="s">
        <v>572</v>
      </c>
      <c r="V2417">
        <v>360</v>
      </c>
      <c r="W2417" t="s">
        <v>781</v>
      </c>
      <c r="X2417">
        <v>0</v>
      </c>
      <c r="Y2417">
        <v>0</v>
      </c>
      <c r="Z2417">
        <v>360</v>
      </c>
      <c r="AA2417" t="s">
        <v>782</v>
      </c>
      <c r="AB2417" t="s">
        <v>539</v>
      </c>
      <c r="AC2417">
        <v>360</v>
      </c>
    </row>
    <row r="2418" spans="1:29" x14ac:dyDescent="0.3">
      <c r="A2418" t="s">
        <v>109</v>
      </c>
      <c r="B2418" t="s">
        <v>426</v>
      </c>
      <c r="C2418" t="s">
        <v>779</v>
      </c>
      <c r="D2418" t="s">
        <v>780</v>
      </c>
      <c r="E2418" t="s">
        <v>63</v>
      </c>
      <c r="F2418" t="s">
        <v>111</v>
      </c>
      <c r="G2418" t="s">
        <v>72</v>
      </c>
      <c r="H2418" t="s">
        <v>11</v>
      </c>
      <c r="I2418" t="s">
        <v>429</v>
      </c>
      <c r="J2418" s="8">
        <v>8.3613565435621331E-2</v>
      </c>
      <c r="K2418">
        <v>732.85816874999989</v>
      </c>
      <c r="L2418">
        <v>395.74341112500002</v>
      </c>
      <c r="M2418">
        <v>337.11475762499992</v>
      </c>
      <c r="N2418">
        <v>0.45999999999999996</v>
      </c>
      <c r="O2418">
        <v>20</v>
      </c>
      <c r="P2418">
        <v>0.12530654879285638</v>
      </c>
      <c r="Q2418">
        <v>1.401074741077073E-3</v>
      </c>
      <c r="R2418">
        <v>0</v>
      </c>
      <c r="S2418" t="s">
        <v>691</v>
      </c>
      <c r="T2418">
        <v>0</v>
      </c>
      <c r="U2418" t="s">
        <v>572</v>
      </c>
      <c r="V2418">
        <v>360</v>
      </c>
      <c r="W2418" t="s">
        <v>781</v>
      </c>
      <c r="X2418">
        <v>0</v>
      </c>
      <c r="Y2418">
        <v>0</v>
      </c>
      <c r="Z2418">
        <v>360</v>
      </c>
      <c r="AA2418" t="s">
        <v>782</v>
      </c>
      <c r="AB2418" t="s">
        <v>539</v>
      </c>
      <c r="AC2418">
        <v>360</v>
      </c>
    </row>
    <row r="2419" spans="1:29" x14ac:dyDescent="0.3">
      <c r="A2419" t="s">
        <v>109</v>
      </c>
      <c r="B2419" t="s">
        <v>426</v>
      </c>
      <c r="C2419" t="s">
        <v>779</v>
      </c>
      <c r="D2419" t="s">
        <v>780</v>
      </c>
      <c r="E2419" t="s">
        <v>63</v>
      </c>
      <c r="F2419" t="s">
        <v>111</v>
      </c>
      <c r="G2419" t="s">
        <v>74</v>
      </c>
      <c r="H2419" t="s">
        <v>11</v>
      </c>
      <c r="I2419" t="s">
        <v>429</v>
      </c>
      <c r="J2419" s="8">
        <v>8.3613565435621331E-2</v>
      </c>
      <c r="K2419">
        <v>732.85816874999989</v>
      </c>
      <c r="L2419">
        <v>395.74341112500002</v>
      </c>
      <c r="M2419">
        <v>337.11475762499992</v>
      </c>
      <c r="N2419">
        <v>0.45999999999999996</v>
      </c>
      <c r="O2419">
        <v>20</v>
      </c>
      <c r="P2419">
        <v>0.12530654879285638</v>
      </c>
      <c r="Q2419">
        <v>1.401074741077073E-3</v>
      </c>
      <c r="R2419">
        <v>0</v>
      </c>
      <c r="S2419" t="s">
        <v>691</v>
      </c>
      <c r="T2419">
        <v>0</v>
      </c>
      <c r="U2419" t="s">
        <v>572</v>
      </c>
      <c r="V2419">
        <v>360</v>
      </c>
      <c r="W2419" t="s">
        <v>781</v>
      </c>
      <c r="X2419">
        <v>0</v>
      </c>
      <c r="Y2419">
        <v>0</v>
      </c>
      <c r="Z2419">
        <v>360</v>
      </c>
      <c r="AA2419" t="s">
        <v>782</v>
      </c>
      <c r="AB2419" t="s">
        <v>539</v>
      </c>
      <c r="AC2419">
        <v>360</v>
      </c>
    </row>
    <row r="2420" spans="1:29" x14ac:dyDescent="0.3">
      <c r="A2420" t="s">
        <v>109</v>
      </c>
      <c r="B2420" t="s">
        <v>426</v>
      </c>
      <c r="C2420" t="s">
        <v>779</v>
      </c>
      <c r="D2420" t="s">
        <v>780</v>
      </c>
      <c r="E2420" t="s">
        <v>63</v>
      </c>
      <c r="F2420" t="s">
        <v>111</v>
      </c>
      <c r="G2420" t="s">
        <v>76</v>
      </c>
      <c r="H2420" t="s">
        <v>11</v>
      </c>
      <c r="I2420" t="s">
        <v>429</v>
      </c>
      <c r="J2420" s="8">
        <v>5.3751577780042276E-2</v>
      </c>
      <c r="K2420">
        <v>732.85816874999989</v>
      </c>
      <c r="L2420">
        <v>395.74341112500002</v>
      </c>
      <c r="M2420">
        <v>337.11475762499992</v>
      </c>
      <c r="N2420">
        <v>0.45999999999999996</v>
      </c>
      <c r="O2420">
        <v>20</v>
      </c>
      <c r="P2420">
        <v>0.12530654879285638</v>
      </c>
      <c r="Q2420">
        <v>1.401074741077073E-3</v>
      </c>
      <c r="R2420">
        <v>0</v>
      </c>
      <c r="S2420" t="s">
        <v>691</v>
      </c>
      <c r="T2420">
        <v>0</v>
      </c>
      <c r="U2420" t="s">
        <v>572</v>
      </c>
      <c r="V2420">
        <v>360</v>
      </c>
      <c r="W2420" t="s">
        <v>781</v>
      </c>
      <c r="X2420">
        <v>0</v>
      </c>
      <c r="Y2420">
        <v>0</v>
      </c>
      <c r="Z2420">
        <v>360</v>
      </c>
      <c r="AA2420" t="s">
        <v>782</v>
      </c>
      <c r="AB2420" t="s">
        <v>539</v>
      </c>
      <c r="AC2420">
        <v>360</v>
      </c>
    </row>
    <row r="2421" spans="1:29" x14ac:dyDescent="0.3">
      <c r="A2421" t="s">
        <v>109</v>
      </c>
      <c r="B2421" t="s">
        <v>426</v>
      </c>
      <c r="C2421" t="s">
        <v>779</v>
      </c>
      <c r="D2421" t="s">
        <v>780</v>
      </c>
      <c r="E2421" t="s">
        <v>63</v>
      </c>
      <c r="F2421" t="s">
        <v>111</v>
      </c>
      <c r="G2421" t="s">
        <v>78</v>
      </c>
      <c r="H2421" t="s">
        <v>11</v>
      </c>
      <c r="I2421" t="s">
        <v>429</v>
      </c>
      <c r="J2421" s="8">
        <v>5.0168139261372799E-2</v>
      </c>
      <c r="K2421">
        <v>732.85816874999989</v>
      </c>
      <c r="L2421">
        <v>395.74341112500002</v>
      </c>
      <c r="M2421">
        <v>337.11475762499992</v>
      </c>
      <c r="N2421">
        <v>0.45999999999999996</v>
      </c>
      <c r="O2421">
        <v>20</v>
      </c>
      <c r="P2421">
        <v>0.12530654879285638</v>
      </c>
      <c r="Q2421">
        <v>1.401074741077073E-3</v>
      </c>
      <c r="R2421">
        <v>0</v>
      </c>
      <c r="S2421" t="s">
        <v>691</v>
      </c>
      <c r="T2421">
        <v>0</v>
      </c>
      <c r="U2421" t="s">
        <v>572</v>
      </c>
      <c r="V2421">
        <v>360</v>
      </c>
      <c r="W2421" t="s">
        <v>781</v>
      </c>
      <c r="X2421">
        <v>0</v>
      </c>
      <c r="Y2421">
        <v>0</v>
      </c>
      <c r="Z2421">
        <v>360</v>
      </c>
      <c r="AA2421" t="s">
        <v>782</v>
      </c>
      <c r="AB2421" t="s">
        <v>539</v>
      </c>
      <c r="AC2421">
        <v>360</v>
      </c>
    </row>
    <row r="2422" spans="1:29" x14ac:dyDescent="0.3">
      <c r="A2422" t="s">
        <v>109</v>
      </c>
      <c r="B2422" t="s">
        <v>426</v>
      </c>
      <c r="C2422" t="s">
        <v>779</v>
      </c>
      <c r="D2422" t="s">
        <v>780</v>
      </c>
      <c r="E2422" t="s">
        <v>63</v>
      </c>
      <c r="F2422" t="s">
        <v>111</v>
      </c>
      <c r="G2422" t="s">
        <v>80</v>
      </c>
      <c r="H2422" t="s">
        <v>11</v>
      </c>
      <c r="I2422" t="s">
        <v>429</v>
      </c>
      <c r="J2422" s="8">
        <v>0.10750315556008455</v>
      </c>
      <c r="K2422">
        <v>732.85816874999989</v>
      </c>
      <c r="L2422">
        <v>395.74341112500002</v>
      </c>
      <c r="M2422">
        <v>337.11475762499992</v>
      </c>
      <c r="N2422">
        <v>0.45999999999999996</v>
      </c>
      <c r="O2422">
        <v>20</v>
      </c>
      <c r="P2422">
        <v>0.14875615909812717</v>
      </c>
      <c r="Q2422">
        <v>-3.3476885992634875E-2</v>
      </c>
      <c r="R2422">
        <v>0</v>
      </c>
      <c r="S2422" t="s">
        <v>691</v>
      </c>
      <c r="T2422">
        <v>0</v>
      </c>
      <c r="U2422" t="s">
        <v>572</v>
      </c>
      <c r="V2422">
        <v>360</v>
      </c>
      <c r="W2422" t="s">
        <v>781</v>
      </c>
      <c r="X2422">
        <v>0</v>
      </c>
      <c r="Y2422">
        <v>0</v>
      </c>
      <c r="Z2422">
        <v>360</v>
      </c>
      <c r="AA2422" t="s">
        <v>782</v>
      </c>
      <c r="AB2422" t="s">
        <v>539</v>
      </c>
      <c r="AC2422">
        <v>360</v>
      </c>
    </row>
    <row r="2423" spans="1:29" x14ac:dyDescent="0.3">
      <c r="A2423" t="s">
        <v>109</v>
      </c>
      <c r="B2423" t="s">
        <v>426</v>
      </c>
      <c r="C2423" t="s">
        <v>779</v>
      </c>
      <c r="D2423" t="s">
        <v>780</v>
      </c>
      <c r="E2423" t="s">
        <v>63</v>
      </c>
      <c r="F2423" t="s">
        <v>111</v>
      </c>
      <c r="G2423" t="s">
        <v>82</v>
      </c>
      <c r="H2423" t="s">
        <v>11</v>
      </c>
      <c r="I2423" t="s">
        <v>429</v>
      </c>
      <c r="J2423" s="8">
        <v>0.14464400270671085</v>
      </c>
      <c r="K2423">
        <v>732.85816874999989</v>
      </c>
      <c r="L2423">
        <v>395.74341112500002</v>
      </c>
      <c r="M2423">
        <v>337.11475762499992</v>
      </c>
      <c r="N2423">
        <v>0.45999999999999996</v>
      </c>
      <c r="O2423">
        <v>20</v>
      </c>
      <c r="P2423">
        <v>0.11605638691607428</v>
      </c>
      <c r="Q2423">
        <v>-1.9597728456492342E-2</v>
      </c>
      <c r="R2423">
        <v>0</v>
      </c>
      <c r="S2423" t="s">
        <v>691</v>
      </c>
      <c r="T2423">
        <v>0</v>
      </c>
      <c r="U2423" t="s">
        <v>572</v>
      </c>
      <c r="V2423">
        <v>360</v>
      </c>
      <c r="W2423" t="s">
        <v>781</v>
      </c>
      <c r="X2423">
        <v>0</v>
      </c>
      <c r="Y2423">
        <v>0</v>
      </c>
      <c r="Z2423">
        <v>360</v>
      </c>
      <c r="AA2423" t="s">
        <v>782</v>
      </c>
      <c r="AB2423" t="s">
        <v>539</v>
      </c>
      <c r="AC2423">
        <v>360</v>
      </c>
    </row>
    <row r="2424" spans="1:29" x14ac:dyDescent="0.3">
      <c r="A2424" t="s">
        <v>109</v>
      </c>
      <c r="B2424" t="s">
        <v>426</v>
      </c>
      <c r="C2424" t="s">
        <v>779</v>
      </c>
      <c r="D2424" t="s">
        <v>780</v>
      </c>
      <c r="E2424" t="s">
        <v>63</v>
      </c>
      <c r="F2424" t="s">
        <v>111</v>
      </c>
      <c r="G2424" t="s">
        <v>84</v>
      </c>
      <c r="H2424" t="s">
        <v>11</v>
      </c>
      <c r="I2424" t="s">
        <v>429</v>
      </c>
      <c r="J2424" s="8">
        <v>5.3751577780042276E-2</v>
      </c>
      <c r="K2424">
        <v>732.85816874999989</v>
      </c>
      <c r="L2424">
        <v>395.74341112500002</v>
      </c>
      <c r="M2424">
        <v>337.11475762499992</v>
      </c>
      <c r="N2424">
        <v>0.45999999999999996</v>
      </c>
      <c r="O2424">
        <v>20</v>
      </c>
      <c r="P2424">
        <v>0.12530654879285638</v>
      </c>
      <c r="Q2424">
        <v>1.401074741077073E-3</v>
      </c>
      <c r="R2424">
        <v>0</v>
      </c>
      <c r="S2424" t="s">
        <v>691</v>
      </c>
      <c r="T2424">
        <v>0</v>
      </c>
      <c r="U2424" t="s">
        <v>572</v>
      </c>
      <c r="V2424">
        <v>360</v>
      </c>
      <c r="W2424" t="s">
        <v>781</v>
      </c>
      <c r="X2424">
        <v>0</v>
      </c>
      <c r="Y2424">
        <v>0</v>
      </c>
      <c r="Z2424">
        <v>360</v>
      </c>
      <c r="AA2424" t="s">
        <v>782</v>
      </c>
      <c r="AB2424" t="s">
        <v>539</v>
      </c>
      <c r="AC2424">
        <v>360</v>
      </c>
    </row>
    <row r="2425" spans="1:29" x14ac:dyDescent="0.3">
      <c r="A2425" t="s">
        <v>109</v>
      </c>
      <c r="B2425" t="s">
        <v>426</v>
      </c>
      <c r="C2425" t="s">
        <v>779</v>
      </c>
      <c r="D2425" t="s">
        <v>780</v>
      </c>
      <c r="E2425" t="s">
        <v>63</v>
      </c>
      <c r="F2425" t="s">
        <v>111</v>
      </c>
      <c r="G2425" t="s">
        <v>86</v>
      </c>
      <c r="H2425" t="s">
        <v>11</v>
      </c>
      <c r="I2425" t="s">
        <v>429</v>
      </c>
      <c r="J2425" s="8">
        <v>0.10750315556008455</v>
      </c>
      <c r="K2425">
        <v>732.85816874999989</v>
      </c>
      <c r="L2425">
        <v>395.74341112500002</v>
      </c>
      <c r="M2425">
        <v>337.11475762499992</v>
      </c>
      <c r="N2425">
        <v>0.45999999999999996</v>
      </c>
      <c r="O2425">
        <v>20</v>
      </c>
      <c r="P2425">
        <v>0.12530654879285638</v>
      </c>
      <c r="Q2425">
        <v>1.401074741077073E-3</v>
      </c>
      <c r="R2425">
        <v>0</v>
      </c>
      <c r="S2425" t="s">
        <v>691</v>
      </c>
      <c r="T2425">
        <v>0</v>
      </c>
      <c r="U2425" t="s">
        <v>572</v>
      </c>
      <c r="V2425">
        <v>360</v>
      </c>
      <c r="W2425" t="s">
        <v>781</v>
      </c>
      <c r="X2425">
        <v>0</v>
      </c>
      <c r="Y2425">
        <v>0</v>
      </c>
      <c r="Z2425">
        <v>360</v>
      </c>
      <c r="AA2425" t="s">
        <v>782</v>
      </c>
      <c r="AB2425" t="s">
        <v>539</v>
      </c>
      <c r="AC2425">
        <v>360</v>
      </c>
    </row>
    <row r="2426" spans="1:29" x14ac:dyDescent="0.3">
      <c r="A2426" t="s">
        <v>109</v>
      </c>
      <c r="B2426" t="s">
        <v>426</v>
      </c>
      <c r="C2426" t="s">
        <v>779</v>
      </c>
      <c r="D2426" t="s">
        <v>780</v>
      </c>
      <c r="E2426" t="s">
        <v>63</v>
      </c>
      <c r="F2426" t="s">
        <v>111</v>
      </c>
      <c r="G2426" t="s">
        <v>88</v>
      </c>
      <c r="H2426" t="s">
        <v>11</v>
      </c>
      <c r="I2426" t="s">
        <v>429</v>
      </c>
      <c r="J2426" s="8">
        <v>5.0168139261372799E-2</v>
      </c>
      <c r="K2426">
        <v>732.85816874999989</v>
      </c>
      <c r="L2426">
        <v>395.74341112500002</v>
      </c>
      <c r="M2426">
        <v>337.11475762499992</v>
      </c>
      <c r="N2426">
        <v>0.45999999999999996</v>
      </c>
      <c r="O2426">
        <v>20</v>
      </c>
      <c r="P2426">
        <v>0.12530654879285638</v>
      </c>
      <c r="Q2426">
        <v>1.401074741077073E-3</v>
      </c>
      <c r="R2426">
        <v>0</v>
      </c>
      <c r="S2426" t="s">
        <v>691</v>
      </c>
      <c r="T2426">
        <v>0</v>
      </c>
      <c r="U2426" t="s">
        <v>572</v>
      </c>
      <c r="V2426">
        <v>360</v>
      </c>
      <c r="W2426" t="s">
        <v>781</v>
      </c>
      <c r="X2426">
        <v>0</v>
      </c>
      <c r="Y2426">
        <v>0</v>
      </c>
      <c r="Z2426">
        <v>360</v>
      </c>
      <c r="AA2426" t="s">
        <v>782</v>
      </c>
      <c r="AB2426" t="s">
        <v>539</v>
      </c>
      <c r="AC2426">
        <v>360</v>
      </c>
    </row>
    <row r="2427" spans="1:29" x14ac:dyDescent="0.3">
      <c r="A2427" t="s">
        <v>109</v>
      </c>
      <c r="B2427" t="s">
        <v>426</v>
      </c>
      <c r="C2427" t="s">
        <v>779</v>
      </c>
      <c r="D2427" t="s">
        <v>780</v>
      </c>
      <c r="E2427" t="s">
        <v>63</v>
      </c>
      <c r="F2427" t="s">
        <v>111</v>
      </c>
      <c r="G2427" t="s">
        <v>90</v>
      </c>
      <c r="H2427" t="s">
        <v>11</v>
      </c>
      <c r="I2427" t="s">
        <v>429</v>
      </c>
      <c r="J2427" s="8">
        <v>0.10750315556008455</v>
      </c>
      <c r="K2427">
        <v>732.85816874999989</v>
      </c>
      <c r="L2427">
        <v>395.74341112500002</v>
      </c>
      <c r="M2427">
        <v>337.11475762499992</v>
      </c>
      <c r="N2427">
        <v>0.45999999999999996</v>
      </c>
      <c r="O2427">
        <v>20</v>
      </c>
      <c r="P2427">
        <v>0.12530654879285638</v>
      </c>
      <c r="Q2427">
        <v>1.401074741077073E-3</v>
      </c>
      <c r="R2427">
        <v>0</v>
      </c>
      <c r="S2427" t="s">
        <v>691</v>
      </c>
      <c r="T2427">
        <v>0</v>
      </c>
      <c r="U2427" t="s">
        <v>572</v>
      </c>
      <c r="V2427">
        <v>360</v>
      </c>
      <c r="W2427" t="s">
        <v>781</v>
      </c>
      <c r="X2427">
        <v>0</v>
      </c>
      <c r="Y2427">
        <v>0</v>
      </c>
      <c r="Z2427">
        <v>360</v>
      </c>
      <c r="AA2427" t="s">
        <v>782</v>
      </c>
      <c r="AB2427" t="s">
        <v>539</v>
      </c>
      <c r="AC2427">
        <v>360</v>
      </c>
    </row>
    <row r="2428" spans="1:29" x14ac:dyDescent="0.3">
      <c r="A2428" t="s">
        <v>109</v>
      </c>
      <c r="B2428" t="s">
        <v>426</v>
      </c>
      <c r="C2428" t="s">
        <v>779</v>
      </c>
      <c r="D2428" t="s">
        <v>780</v>
      </c>
      <c r="E2428" t="s">
        <v>63</v>
      </c>
      <c r="F2428" t="s">
        <v>111</v>
      </c>
      <c r="G2428" t="s">
        <v>92</v>
      </c>
      <c r="H2428" t="s">
        <v>11</v>
      </c>
      <c r="I2428" t="s">
        <v>429</v>
      </c>
      <c r="J2428" s="8">
        <v>5.0168139261372799E-2</v>
      </c>
      <c r="K2428">
        <v>732.85816874999989</v>
      </c>
      <c r="L2428">
        <v>395.74341112500002</v>
      </c>
      <c r="M2428">
        <v>337.11475762499992</v>
      </c>
      <c r="N2428">
        <v>0.45999999999999996</v>
      </c>
      <c r="O2428">
        <v>20</v>
      </c>
      <c r="P2428">
        <v>0.11605638691607428</v>
      </c>
      <c r="Q2428">
        <v>-1.9597728456492342E-2</v>
      </c>
      <c r="R2428">
        <v>0</v>
      </c>
      <c r="S2428" t="s">
        <v>691</v>
      </c>
      <c r="T2428">
        <v>0</v>
      </c>
      <c r="U2428" t="s">
        <v>572</v>
      </c>
      <c r="V2428">
        <v>360</v>
      </c>
      <c r="W2428" t="s">
        <v>781</v>
      </c>
      <c r="X2428">
        <v>0</v>
      </c>
      <c r="Y2428">
        <v>0</v>
      </c>
      <c r="Z2428">
        <v>360</v>
      </c>
      <c r="AA2428" t="s">
        <v>782</v>
      </c>
      <c r="AB2428" t="s">
        <v>539</v>
      </c>
      <c r="AC2428">
        <v>360</v>
      </c>
    </row>
    <row r="2429" spans="1:29" x14ac:dyDescent="0.3">
      <c r="A2429" t="s">
        <v>109</v>
      </c>
      <c r="B2429" t="s">
        <v>426</v>
      </c>
      <c r="C2429" t="s">
        <v>779</v>
      </c>
      <c r="D2429" t="s">
        <v>783</v>
      </c>
      <c r="E2429" t="s">
        <v>63</v>
      </c>
      <c r="F2429" t="s">
        <v>94</v>
      </c>
      <c r="G2429" t="s">
        <v>65</v>
      </c>
      <c r="H2429" t="s">
        <v>11</v>
      </c>
      <c r="I2429" t="s">
        <v>429</v>
      </c>
      <c r="J2429" s="8">
        <v>0.1343789444501057</v>
      </c>
      <c r="K2429">
        <v>439.71490124999997</v>
      </c>
      <c r="L2429">
        <v>395.74341112500002</v>
      </c>
      <c r="M2429">
        <v>43.97149012499996</v>
      </c>
      <c r="N2429">
        <v>9.9999999999999922E-2</v>
      </c>
      <c r="O2429">
        <v>20</v>
      </c>
      <c r="P2429">
        <v>1.6344332451242123E-2</v>
      </c>
      <c r="Q2429">
        <v>1.8274887927092242E-4</v>
      </c>
      <c r="R2429">
        <v>0</v>
      </c>
      <c r="S2429" t="s">
        <v>691</v>
      </c>
      <c r="T2429">
        <v>0</v>
      </c>
      <c r="U2429" t="s">
        <v>572</v>
      </c>
      <c r="V2429">
        <v>360</v>
      </c>
      <c r="W2429" t="s">
        <v>781</v>
      </c>
      <c r="X2429">
        <v>0</v>
      </c>
      <c r="Y2429">
        <v>0</v>
      </c>
      <c r="Z2429">
        <v>360</v>
      </c>
      <c r="AA2429" t="s">
        <v>782</v>
      </c>
      <c r="AB2429" t="s">
        <v>539</v>
      </c>
      <c r="AC2429">
        <v>360</v>
      </c>
    </row>
    <row r="2430" spans="1:29" x14ac:dyDescent="0.3">
      <c r="A2430" t="s">
        <v>109</v>
      </c>
      <c r="B2430" t="s">
        <v>426</v>
      </c>
      <c r="C2430" t="s">
        <v>779</v>
      </c>
      <c r="D2430" t="s">
        <v>783</v>
      </c>
      <c r="E2430" t="s">
        <v>63</v>
      </c>
      <c r="F2430" t="s">
        <v>94</v>
      </c>
      <c r="G2430" t="s">
        <v>70</v>
      </c>
      <c r="H2430" t="s">
        <v>11</v>
      </c>
      <c r="I2430" t="s">
        <v>429</v>
      </c>
      <c r="J2430" s="8">
        <v>0.26875788890021141</v>
      </c>
      <c r="K2430">
        <v>439.71490124999997</v>
      </c>
      <c r="L2430">
        <v>395.74341112500002</v>
      </c>
      <c r="M2430">
        <v>43.97149012499996</v>
      </c>
      <c r="N2430">
        <v>9.9999999999999922E-2</v>
      </c>
      <c r="O2430">
        <v>20</v>
      </c>
      <c r="P2430">
        <v>1.6344332451242123E-2</v>
      </c>
      <c r="Q2430">
        <v>1.8274887927092242E-4</v>
      </c>
      <c r="R2430">
        <v>0</v>
      </c>
      <c r="S2430" t="s">
        <v>691</v>
      </c>
      <c r="T2430">
        <v>0</v>
      </c>
      <c r="U2430" t="s">
        <v>572</v>
      </c>
      <c r="V2430">
        <v>360</v>
      </c>
      <c r="W2430" t="s">
        <v>781</v>
      </c>
      <c r="X2430">
        <v>0</v>
      </c>
      <c r="Y2430">
        <v>0</v>
      </c>
      <c r="Z2430">
        <v>360</v>
      </c>
      <c r="AA2430" t="s">
        <v>782</v>
      </c>
      <c r="AB2430" t="s">
        <v>539</v>
      </c>
      <c r="AC2430">
        <v>360</v>
      </c>
    </row>
    <row r="2431" spans="1:29" x14ac:dyDescent="0.3">
      <c r="A2431" t="s">
        <v>109</v>
      </c>
      <c r="B2431" t="s">
        <v>426</v>
      </c>
      <c r="C2431" t="s">
        <v>779</v>
      </c>
      <c r="D2431" t="s">
        <v>783</v>
      </c>
      <c r="E2431" t="s">
        <v>63</v>
      </c>
      <c r="F2431" t="s">
        <v>94</v>
      </c>
      <c r="G2431" t="s">
        <v>72</v>
      </c>
      <c r="H2431" t="s">
        <v>11</v>
      </c>
      <c r="I2431" t="s">
        <v>429</v>
      </c>
      <c r="J2431" s="8">
        <v>0.20903391358905329</v>
      </c>
      <c r="K2431">
        <v>439.71490124999997</v>
      </c>
      <c r="L2431">
        <v>395.74341112500002</v>
      </c>
      <c r="M2431">
        <v>43.97149012499996</v>
      </c>
      <c r="N2431">
        <v>9.9999999999999922E-2</v>
      </c>
      <c r="O2431">
        <v>20</v>
      </c>
      <c r="P2431">
        <v>1.6344332451242123E-2</v>
      </c>
      <c r="Q2431">
        <v>1.8274887927092242E-4</v>
      </c>
      <c r="R2431">
        <v>0</v>
      </c>
      <c r="S2431" t="s">
        <v>691</v>
      </c>
      <c r="T2431">
        <v>0</v>
      </c>
      <c r="U2431" t="s">
        <v>572</v>
      </c>
      <c r="V2431">
        <v>360</v>
      </c>
      <c r="W2431" t="s">
        <v>781</v>
      </c>
      <c r="X2431">
        <v>0</v>
      </c>
      <c r="Y2431">
        <v>0</v>
      </c>
      <c r="Z2431">
        <v>360</v>
      </c>
      <c r="AA2431" t="s">
        <v>782</v>
      </c>
      <c r="AB2431" t="s">
        <v>539</v>
      </c>
      <c r="AC2431">
        <v>360</v>
      </c>
    </row>
    <row r="2432" spans="1:29" x14ac:dyDescent="0.3">
      <c r="A2432" t="s">
        <v>109</v>
      </c>
      <c r="B2432" t="s">
        <v>426</v>
      </c>
      <c r="C2432" t="s">
        <v>779</v>
      </c>
      <c r="D2432" t="s">
        <v>783</v>
      </c>
      <c r="E2432" t="s">
        <v>63</v>
      </c>
      <c r="F2432" t="s">
        <v>94</v>
      </c>
      <c r="G2432" t="s">
        <v>74</v>
      </c>
      <c r="H2432" t="s">
        <v>11</v>
      </c>
      <c r="I2432" t="s">
        <v>429</v>
      </c>
      <c r="J2432" s="8">
        <v>0.20903391358905329</v>
      </c>
      <c r="K2432">
        <v>439.71490124999997</v>
      </c>
      <c r="L2432">
        <v>395.74341112500002</v>
      </c>
      <c r="M2432">
        <v>43.97149012499996</v>
      </c>
      <c r="N2432">
        <v>9.9999999999999922E-2</v>
      </c>
      <c r="O2432">
        <v>20</v>
      </c>
      <c r="P2432">
        <v>1.6344332451242123E-2</v>
      </c>
      <c r="Q2432">
        <v>1.8274887927092242E-4</v>
      </c>
      <c r="R2432">
        <v>0</v>
      </c>
      <c r="S2432" t="s">
        <v>691</v>
      </c>
      <c r="T2432">
        <v>0</v>
      </c>
      <c r="U2432" t="s">
        <v>572</v>
      </c>
      <c r="V2432">
        <v>360</v>
      </c>
      <c r="W2432" t="s">
        <v>781</v>
      </c>
      <c r="X2432">
        <v>0</v>
      </c>
      <c r="Y2432">
        <v>0</v>
      </c>
      <c r="Z2432">
        <v>360</v>
      </c>
      <c r="AA2432" t="s">
        <v>782</v>
      </c>
      <c r="AB2432" t="s">
        <v>539</v>
      </c>
      <c r="AC2432">
        <v>360</v>
      </c>
    </row>
    <row r="2433" spans="1:29" x14ac:dyDescent="0.3">
      <c r="A2433" t="s">
        <v>109</v>
      </c>
      <c r="B2433" t="s">
        <v>426</v>
      </c>
      <c r="C2433" t="s">
        <v>779</v>
      </c>
      <c r="D2433" t="s">
        <v>783</v>
      </c>
      <c r="E2433" t="s">
        <v>63</v>
      </c>
      <c r="F2433" t="s">
        <v>94</v>
      </c>
      <c r="G2433" t="s">
        <v>76</v>
      </c>
      <c r="H2433" t="s">
        <v>11</v>
      </c>
      <c r="I2433" t="s">
        <v>429</v>
      </c>
      <c r="J2433" s="8">
        <v>0.1343789444501057</v>
      </c>
      <c r="K2433">
        <v>439.71490124999997</v>
      </c>
      <c r="L2433">
        <v>395.74341112500002</v>
      </c>
      <c r="M2433">
        <v>43.97149012499996</v>
      </c>
      <c r="N2433">
        <v>9.9999999999999922E-2</v>
      </c>
      <c r="O2433">
        <v>20</v>
      </c>
      <c r="P2433">
        <v>1.6344332451242123E-2</v>
      </c>
      <c r="Q2433">
        <v>1.8274887927092242E-4</v>
      </c>
      <c r="R2433">
        <v>0</v>
      </c>
      <c r="S2433" t="s">
        <v>691</v>
      </c>
      <c r="T2433">
        <v>0</v>
      </c>
      <c r="U2433" t="s">
        <v>572</v>
      </c>
      <c r="V2433">
        <v>360</v>
      </c>
      <c r="W2433" t="s">
        <v>781</v>
      </c>
      <c r="X2433">
        <v>0</v>
      </c>
      <c r="Y2433">
        <v>0</v>
      </c>
      <c r="Z2433">
        <v>360</v>
      </c>
      <c r="AA2433" t="s">
        <v>782</v>
      </c>
      <c r="AB2433" t="s">
        <v>539</v>
      </c>
      <c r="AC2433">
        <v>360</v>
      </c>
    </row>
    <row r="2434" spans="1:29" x14ac:dyDescent="0.3">
      <c r="A2434" t="s">
        <v>109</v>
      </c>
      <c r="B2434" t="s">
        <v>426</v>
      </c>
      <c r="C2434" t="s">
        <v>779</v>
      </c>
      <c r="D2434" t="s">
        <v>783</v>
      </c>
      <c r="E2434" t="s">
        <v>63</v>
      </c>
      <c r="F2434" t="s">
        <v>94</v>
      </c>
      <c r="G2434" t="s">
        <v>78</v>
      </c>
      <c r="H2434" t="s">
        <v>11</v>
      </c>
      <c r="I2434" t="s">
        <v>429</v>
      </c>
      <c r="J2434" s="8">
        <v>0.12542034815343198</v>
      </c>
      <c r="K2434">
        <v>439.71490124999997</v>
      </c>
      <c r="L2434">
        <v>395.74341112500002</v>
      </c>
      <c r="M2434">
        <v>43.97149012499996</v>
      </c>
      <c r="N2434">
        <v>9.9999999999999922E-2</v>
      </c>
      <c r="O2434">
        <v>20</v>
      </c>
      <c r="P2434">
        <v>1.6344332451242123E-2</v>
      </c>
      <c r="Q2434">
        <v>1.8274887927092242E-4</v>
      </c>
      <c r="R2434">
        <v>0</v>
      </c>
      <c r="S2434" t="s">
        <v>691</v>
      </c>
      <c r="T2434">
        <v>0</v>
      </c>
      <c r="U2434" t="s">
        <v>572</v>
      </c>
      <c r="V2434">
        <v>360</v>
      </c>
      <c r="W2434" t="s">
        <v>781</v>
      </c>
      <c r="X2434">
        <v>0</v>
      </c>
      <c r="Y2434">
        <v>0</v>
      </c>
      <c r="Z2434">
        <v>360</v>
      </c>
      <c r="AA2434" t="s">
        <v>782</v>
      </c>
      <c r="AB2434" t="s">
        <v>539</v>
      </c>
      <c r="AC2434">
        <v>360</v>
      </c>
    </row>
    <row r="2435" spans="1:29" x14ac:dyDescent="0.3">
      <c r="A2435" t="s">
        <v>109</v>
      </c>
      <c r="B2435" t="s">
        <v>426</v>
      </c>
      <c r="C2435" t="s">
        <v>779</v>
      </c>
      <c r="D2435" t="s">
        <v>783</v>
      </c>
      <c r="E2435" t="s">
        <v>63</v>
      </c>
      <c r="F2435" t="s">
        <v>94</v>
      </c>
      <c r="G2435" t="s">
        <v>80</v>
      </c>
      <c r="H2435" t="s">
        <v>11</v>
      </c>
      <c r="I2435" t="s">
        <v>429</v>
      </c>
      <c r="J2435" s="8">
        <v>0.26875788890021141</v>
      </c>
      <c r="K2435">
        <v>439.71490124999997</v>
      </c>
      <c r="L2435">
        <v>395.74341112500002</v>
      </c>
      <c r="M2435">
        <v>43.97149012499996</v>
      </c>
      <c r="N2435">
        <v>9.9999999999999922E-2</v>
      </c>
      <c r="O2435">
        <v>20</v>
      </c>
      <c r="P2435">
        <v>1.9402977273668749E-2</v>
      </c>
      <c r="Q2435">
        <v>-4.366550346865416E-3</v>
      </c>
      <c r="R2435">
        <v>0</v>
      </c>
      <c r="S2435" t="s">
        <v>691</v>
      </c>
      <c r="T2435">
        <v>0</v>
      </c>
      <c r="U2435" t="s">
        <v>572</v>
      </c>
      <c r="V2435">
        <v>360</v>
      </c>
      <c r="W2435" t="s">
        <v>781</v>
      </c>
      <c r="X2435">
        <v>0</v>
      </c>
      <c r="Y2435">
        <v>0</v>
      </c>
      <c r="Z2435">
        <v>360</v>
      </c>
      <c r="AA2435" t="s">
        <v>782</v>
      </c>
      <c r="AB2435" t="s">
        <v>539</v>
      </c>
      <c r="AC2435">
        <v>360</v>
      </c>
    </row>
    <row r="2436" spans="1:29" x14ac:dyDescent="0.3">
      <c r="A2436" t="s">
        <v>109</v>
      </c>
      <c r="B2436" t="s">
        <v>426</v>
      </c>
      <c r="C2436" t="s">
        <v>779</v>
      </c>
      <c r="D2436" t="s">
        <v>783</v>
      </c>
      <c r="E2436" t="s">
        <v>63</v>
      </c>
      <c r="F2436" t="s">
        <v>94</v>
      </c>
      <c r="G2436" t="s">
        <v>82</v>
      </c>
      <c r="H2436" t="s">
        <v>11</v>
      </c>
      <c r="I2436" t="s">
        <v>429</v>
      </c>
      <c r="J2436" s="8">
        <v>0.14464400270671085</v>
      </c>
      <c r="K2436">
        <v>439.71490124999997</v>
      </c>
      <c r="L2436">
        <v>395.74341112500002</v>
      </c>
      <c r="M2436">
        <v>43.97149012499996</v>
      </c>
      <c r="N2436">
        <v>9.9999999999999922E-2</v>
      </c>
      <c r="O2436">
        <v>20</v>
      </c>
      <c r="P2436">
        <v>1.5137789597748809E-2</v>
      </c>
      <c r="Q2436">
        <v>-2.5562254508468252E-3</v>
      </c>
      <c r="R2436">
        <v>0</v>
      </c>
      <c r="S2436" t="s">
        <v>691</v>
      </c>
      <c r="T2436">
        <v>0</v>
      </c>
      <c r="U2436" t="s">
        <v>572</v>
      </c>
      <c r="V2436">
        <v>360</v>
      </c>
      <c r="W2436" t="s">
        <v>781</v>
      </c>
      <c r="X2436">
        <v>0</v>
      </c>
      <c r="Y2436">
        <v>0</v>
      </c>
      <c r="Z2436">
        <v>360</v>
      </c>
      <c r="AA2436" t="s">
        <v>782</v>
      </c>
      <c r="AB2436" t="s">
        <v>539</v>
      </c>
      <c r="AC2436">
        <v>360</v>
      </c>
    </row>
    <row r="2437" spans="1:29" x14ac:dyDescent="0.3">
      <c r="A2437" t="s">
        <v>109</v>
      </c>
      <c r="B2437" t="s">
        <v>426</v>
      </c>
      <c r="C2437" t="s">
        <v>779</v>
      </c>
      <c r="D2437" t="s">
        <v>783</v>
      </c>
      <c r="E2437" t="s">
        <v>63</v>
      </c>
      <c r="F2437" t="s">
        <v>94</v>
      </c>
      <c r="G2437" t="s">
        <v>84</v>
      </c>
      <c r="H2437" t="s">
        <v>11</v>
      </c>
      <c r="I2437" t="s">
        <v>429</v>
      </c>
      <c r="J2437" s="8">
        <v>0.1343789444501057</v>
      </c>
      <c r="K2437">
        <v>439.71490124999997</v>
      </c>
      <c r="L2437">
        <v>395.74341112500002</v>
      </c>
      <c r="M2437">
        <v>43.97149012499996</v>
      </c>
      <c r="N2437">
        <v>9.9999999999999922E-2</v>
      </c>
      <c r="O2437">
        <v>20</v>
      </c>
      <c r="P2437">
        <v>1.6344332451242123E-2</v>
      </c>
      <c r="Q2437">
        <v>1.8274887927092242E-4</v>
      </c>
      <c r="R2437">
        <v>0</v>
      </c>
      <c r="S2437" t="s">
        <v>691</v>
      </c>
      <c r="T2437">
        <v>0</v>
      </c>
      <c r="U2437" t="s">
        <v>572</v>
      </c>
      <c r="V2437">
        <v>360</v>
      </c>
      <c r="W2437" t="s">
        <v>781</v>
      </c>
      <c r="X2437">
        <v>0</v>
      </c>
      <c r="Y2437">
        <v>0</v>
      </c>
      <c r="Z2437">
        <v>360</v>
      </c>
      <c r="AA2437" t="s">
        <v>782</v>
      </c>
      <c r="AB2437" t="s">
        <v>539</v>
      </c>
      <c r="AC2437">
        <v>360</v>
      </c>
    </row>
    <row r="2438" spans="1:29" x14ac:dyDescent="0.3">
      <c r="A2438" t="s">
        <v>109</v>
      </c>
      <c r="B2438" t="s">
        <v>426</v>
      </c>
      <c r="C2438" t="s">
        <v>779</v>
      </c>
      <c r="D2438" t="s">
        <v>783</v>
      </c>
      <c r="E2438" t="s">
        <v>63</v>
      </c>
      <c r="F2438" t="s">
        <v>94</v>
      </c>
      <c r="G2438" t="s">
        <v>86</v>
      </c>
      <c r="H2438" t="s">
        <v>11</v>
      </c>
      <c r="I2438" t="s">
        <v>429</v>
      </c>
      <c r="J2438" s="8">
        <v>0.26875788890021141</v>
      </c>
      <c r="K2438">
        <v>439.71490124999997</v>
      </c>
      <c r="L2438">
        <v>395.74341112500002</v>
      </c>
      <c r="M2438">
        <v>43.97149012499996</v>
      </c>
      <c r="N2438">
        <v>9.9999999999999922E-2</v>
      </c>
      <c r="O2438">
        <v>20</v>
      </c>
      <c r="P2438">
        <v>1.6344332451242123E-2</v>
      </c>
      <c r="Q2438">
        <v>1.8274887927092242E-4</v>
      </c>
      <c r="R2438">
        <v>0</v>
      </c>
      <c r="S2438" t="s">
        <v>691</v>
      </c>
      <c r="T2438">
        <v>0</v>
      </c>
      <c r="U2438" t="s">
        <v>572</v>
      </c>
      <c r="V2438">
        <v>360</v>
      </c>
      <c r="W2438" t="s">
        <v>781</v>
      </c>
      <c r="X2438">
        <v>0</v>
      </c>
      <c r="Y2438">
        <v>0</v>
      </c>
      <c r="Z2438">
        <v>360</v>
      </c>
      <c r="AA2438" t="s">
        <v>782</v>
      </c>
      <c r="AB2438" t="s">
        <v>539</v>
      </c>
      <c r="AC2438">
        <v>360</v>
      </c>
    </row>
    <row r="2439" spans="1:29" x14ac:dyDescent="0.3">
      <c r="A2439" t="s">
        <v>109</v>
      </c>
      <c r="B2439" t="s">
        <v>426</v>
      </c>
      <c r="C2439" t="s">
        <v>779</v>
      </c>
      <c r="D2439" t="s">
        <v>783</v>
      </c>
      <c r="E2439" t="s">
        <v>63</v>
      </c>
      <c r="F2439" t="s">
        <v>94</v>
      </c>
      <c r="G2439" t="s">
        <v>88</v>
      </c>
      <c r="H2439" t="s">
        <v>11</v>
      </c>
      <c r="I2439" t="s">
        <v>429</v>
      </c>
      <c r="J2439" s="8">
        <v>0.12542034815343198</v>
      </c>
      <c r="K2439">
        <v>439.71490124999997</v>
      </c>
      <c r="L2439">
        <v>395.74341112500002</v>
      </c>
      <c r="M2439">
        <v>43.97149012499996</v>
      </c>
      <c r="N2439">
        <v>9.9999999999999922E-2</v>
      </c>
      <c r="O2439">
        <v>20</v>
      </c>
      <c r="P2439">
        <v>1.6344332451242123E-2</v>
      </c>
      <c r="Q2439">
        <v>1.8274887927092242E-4</v>
      </c>
      <c r="R2439">
        <v>0</v>
      </c>
      <c r="S2439" t="s">
        <v>691</v>
      </c>
      <c r="T2439">
        <v>0</v>
      </c>
      <c r="U2439" t="s">
        <v>572</v>
      </c>
      <c r="V2439">
        <v>360</v>
      </c>
      <c r="W2439" t="s">
        <v>781</v>
      </c>
      <c r="X2439">
        <v>0</v>
      </c>
      <c r="Y2439">
        <v>0</v>
      </c>
      <c r="Z2439">
        <v>360</v>
      </c>
      <c r="AA2439" t="s">
        <v>782</v>
      </c>
      <c r="AB2439" t="s">
        <v>539</v>
      </c>
      <c r="AC2439">
        <v>360</v>
      </c>
    </row>
    <row r="2440" spans="1:29" x14ac:dyDescent="0.3">
      <c r="A2440" t="s">
        <v>109</v>
      </c>
      <c r="B2440" t="s">
        <v>426</v>
      </c>
      <c r="C2440" t="s">
        <v>779</v>
      </c>
      <c r="D2440" t="s">
        <v>783</v>
      </c>
      <c r="E2440" t="s">
        <v>63</v>
      </c>
      <c r="F2440" t="s">
        <v>94</v>
      </c>
      <c r="G2440" t="s">
        <v>90</v>
      </c>
      <c r="H2440" t="s">
        <v>11</v>
      </c>
      <c r="I2440" t="s">
        <v>429</v>
      </c>
      <c r="J2440" s="8">
        <v>0.26875788890021141</v>
      </c>
      <c r="K2440">
        <v>439.71490124999997</v>
      </c>
      <c r="L2440">
        <v>395.74341112500002</v>
      </c>
      <c r="M2440">
        <v>43.97149012499996</v>
      </c>
      <c r="N2440">
        <v>9.9999999999999922E-2</v>
      </c>
      <c r="O2440">
        <v>20</v>
      </c>
      <c r="P2440">
        <v>1.6344332451242123E-2</v>
      </c>
      <c r="Q2440">
        <v>1.8274887927092242E-4</v>
      </c>
      <c r="R2440">
        <v>0</v>
      </c>
      <c r="S2440" t="s">
        <v>691</v>
      </c>
      <c r="T2440">
        <v>0</v>
      </c>
      <c r="U2440" t="s">
        <v>572</v>
      </c>
      <c r="V2440">
        <v>360</v>
      </c>
      <c r="W2440" t="s">
        <v>781</v>
      </c>
      <c r="X2440">
        <v>0</v>
      </c>
      <c r="Y2440">
        <v>0</v>
      </c>
      <c r="Z2440">
        <v>360</v>
      </c>
      <c r="AA2440" t="s">
        <v>782</v>
      </c>
      <c r="AB2440" t="s">
        <v>539</v>
      </c>
      <c r="AC2440">
        <v>360</v>
      </c>
    </row>
    <row r="2441" spans="1:29" x14ac:dyDescent="0.3">
      <c r="A2441" t="s">
        <v>109</v>
      </c>
      <c r="B2441" t="s">
        <v>426</v>
      </c>
      <c r="C2441" t="s">
        <v>779</v>
      </c>
      <c r="D2441" t="s">
        <v>783</v>
      </c>
      <c r="E2441" t="s">
        <v>63</v>
      </c>
      <c r="F2441" t="s">
        <v>94</v>
      </c>
      <c r="G2441" t="s">
        <v>92</v>
      </c>
      <c r="H2441" t="s">
        <v>11</v>
      </c>
      <c r="I2441" t="s">
        <v>429</v>
      </c>
      <c r="J2441" s="8">
        <v>0.12542034815343198</v>
      </c>
      <c r="K2441">
        <v>439.71490124999997</v>
      </c>
      <c r="L2441">
        <v>395.74341112500002</v>
      </c>
      <c r="M2441">
        <v>43.97149012499996</v>
      </c>
      <c r="N2441">
        <v>9.9999999999999922E-2</v>
      </c>
      <c r="O2441">
        <v>20</v>
      </c>
      <c r="P2441">
        <v>1.5137789597748809E-2</v>
      </c>
      <c r="Q2441">
        <v>-2.5562254508468252E-3</v>
      </c>
      <c r="R2441">
        <v>0</v>
      </c>
      <c r="S2441" t="s">
        <v>691</v>
      </c>
      <c r="T2441">
        <v>0</v>
      </c>
      <c r="U2441" t="s">
        <v>572</v>
      </c>
      <c r="V2441">
        <v>360</v>
      </c>
      <c r="W2441" t="s">
        <v>781</v>
      </c>
      <c r="X2441">
        <v>0</v>
      </c>
      <c r="Y2441">
        <v>0</v>
      </c>
      <c r="Z2441">
        <v>360</v>
      </c>
      <c r="AA2441" t="s">
        <v>782</v>
      </c>
      <c r="AB2441" t="s">
        <v>539</v>
      </c>
      <c r="AC2441">
        <v>360</v>
      </c>
    </row>
    <row r="2442" spans="1:29" x14ac:dyDescent="0.3">
      <c r="A2442" t="s">
        <v>109</v>
      </c>
      <c r="B2442" t="s">
        <v>448</v>
      </c>
      <c r="C2442" t="s">
        <v>784</v>
      </c>
      <c r="D2442" t="s">
        <v>450</v>
      </c>
      <c r="E2442" t="s">
        <v>63</v>
      </c>
      <c r="F2442" t="s">
        <v>111</v>
      </c>
      <c r="G2442" t="s">
        <v>65</v>
      </c>
      <c r="H2442" t="s">
        <v>11</v>
      </c>
      <c r="I2442" t="s">
        <v>128</v>
      </c>
      <c r="J2442" s="8">
        <v>0</v>
      </c>
      <c r="K2442">
        <v>48078.235100774909</v>
      </c>
      <c r="L2442">
        <v>46347.418637147013</v>
      </c>
      <c r="M2442">
        <v>1730.8164636278966</v>
      </c>
      <c r="N2442">
        <v>3.5999999999999997E-2</v>
      </c>
      <c r="O2442">
        <v>11</v>
      </c>
      <c r="P2442">
        <v>2.0551434379764311E-2</v>
      </c>
      <c r="Q2442">
        <v>-0.28439689532863799</v>
      </c>
      <c r="R2442">
        <v>0</v>
      </c>
      <c r="S2442" t="s">
        <v>723</v>
      </c>
      <c r="T2442">
        <v>0</v>
      </c>
      <c r="U2442">
        <v>0</v>
      </c>
      <c r="V2442">
        <v>69.989999999999995</v>
      </c>
      <c r="W2442" t="s">
        <v>785</v>
      </c>
      <c r="X2442">
        <v>105</v>
      </c>
      <c r="Y2442" t="s">
        <v>786</v>
      </c>
      <c r="Z2442">
        <v>174.99</v>
      </c>
      <c r="AA2442" t="s">
        <v>787</v>
      </c>
      <c r="AB2442">
        <v>16</v>
      </c>
      <c r="AC2442">
        <v>2799.84</v>
      </c>
    </row>
    <row r="2443" spans="1:29" x14ac:dyDescent="0.3">
      <c r="A2443" t="s">
        <v>109</v>
      </c>
      <c r="B2443" t="s">
        <v>448</v>
      </c>
      <c r="C2443" t="s">
        <v>784</v>
      </c>
      <c r="D2443" t="s">
        <v>450</v>
      </c>
      <c r="E2443" t="s">
        <v>63</v>
      </c>
      <c r="F2443" t="s">
        <v>111</v>
      </c>
      <c r="G2443" t="s">
        <v>70</v>
      </c>
      <c r="H2443" t="s">
        <v>11</v>
      </c>
      <c r="I2443" t="s">
        <v>128</v>
      </c>
      <c r="J2443" s="8">
        <v>0</v>
      </c>
      <c r="K2443">
        <v>287152.31968338642</v>
      </c>
      <c r="L2443">
        <v>276814.83617478452</v>
      </c>
      <c r="M2443">
        <v>10337.48350860191</v>
      </c>
      <c r="N2443">
        <v>3.5999999999999997E-2</v>
      </c>
      <c r="O2443">
        <v>11</v>
      </c>
      <c r="P2443">
        <v>0.86407736840859417</v>
      </c>
      <c r="Q2443">
        <v>0.25527323356297155</v>
      </c>
      <c r="R2443">
        <v>0</v>
      </c>
      <c r="S2443" t="s">
        <v>723</v>
      </c>
      <c r="T2443">
        <v>0</v>
      </c>
      <c r="U2443">
        <v>0</v>
      </c>
      <c r="V2443">
        <v>69.989999999999995</v>
      </c>
      <c r="W2443" t="s">
        <v>785</v>
      </c>
      <c r="X2443">
        <v>105</v>
      </c>
      <c r="Y2443" t="s">
        <v>786</v>
      </c>
      <c r="Z2443">
        <v>174.99</v>
      </c>
      <c r="AA2443" t="s">
        <v>787</v>
      </c>
      <c r="AB2443">
        <v>61</v>
      </c>
      <c r="AC2443">
        <v>10674.390000000001</v>
      </c>
    </row>
    <row r="2444" spans="1:29" x14ac:dyDescent="0.3">
      <c r="A2444" t="s">
        <v>109</v>
      </c>
      <c r="B2444" t="s">
        <v>448</v>
      </c>
      <c r="C2444" t="s">
        <v>784</v>
      </c>
      <c r="D2444" t="s">
        <v>450</v>
      </c>
      <c r="E2444" t="s">
        <v>63</v>
      </c>
      <c r="F2444" t="s">
        <v>111</v>
      </c>
      <c r="G2444" t="s">
        <v>72</v>
      </c>
      <c r="H2444" t="s">
        <v>11</v>
      </c>
      <c r="I2444" t="s">
        <v>128</v>
      </c>
      <c r="J2444" s="8">
        <v>0</v>
      </c>
      <c r="K2444">
        <v>115753.00829431543</v>
      </c>
      <c r="L2444">
        <v>111585.89999572007</v>
      </c>
      <c r="M2444">
        <v>4167.1082985953553</v>
      </c>
      <c r="N2444">
        <v>3.5999999999999997E-2</v>
      </c>
      <c r="O2444">
        <v>11</v>
      </c>
      <c r="P2444">
        <v>1.5442455568170592</v>
      </c>
      <c r="Q2444">
        <v>-2.9303711413430919E-3</v>
      </c>
      <c r="R2444">
        <v>0</v>
      </c>
      <c r="S2444" t="s">
        <v>723</v>
      </c>
      <c r="T2444">
        <v>0</v>
      </c>
      <c r="U2444">
        <v>0</v>
      </c>
      <c r="V2444">
        <v>69.989999999999995</v>
      </c>
      <c r="W2444" t="s">
        <v>785</v>
      </c>
      <c r="X2444">
        <v>105</v>
      </c>
      <c r="Y2444" t="s">
        <v>786</v>
      </c>
      <c r="Z2444">
        <v>174.99</v>
      </c>
      <c r="AA2444" t="s">
        <v>787</v>
      </c>
      <c r="AB2444">
        <v>4</v>
      </c>
      <c r="AC2444">
        <v>699.96</v>
      </c>
    </row>
    <row r="2445" spans="1:29" x14ac:dyDescent="0.3">
      <c r="A2445" t="s">
        <v>109</v>
      </c>
      <c r="B2445" t="s">
        <v>448</v>
      </c>
      <c r="C2445" t="s">
        <v>784</v>
      </c>
      <c r="D2445" t="s">
        <v>450</v>
      </c>
      <c r="E2445" t="s">
        <v>63</v>
      </c>
      <c r="F2445" t="s">
        <v>111</v>
      </c>
      <c r="G2445" t="s">
        <v>74</v>
      </c>
      <c r="H2445" t="s">
        <v>11</v>
      </c>
      <c r="I2445" t="s">
        <v>128</v>
      </c>
      <c r="J2445" s="8">
        <v>0</v>
      </c>
      <c r="K2445">
        <v>202047.38188190106</v>
      </c>
      <c r="L2445">
        <v>194773.6761341526</v>
      </c>
      <c r="M2445">
        <v>7273.7057477484377</v>
      </c>
      <c r="N2445">
        <v>3.5999999999999997E-2</v>
      </c>
      <c r="O2445">
        <v>11</v>
      </c>
      <c r="P2445">
        <v>8.6366804056876523E-2</v>
      </c>
      <c r="Q2445">
        <v>-1.1951696645280188</v>
      </c>
      <c r="R2445">
        <v>0</v>
      </c>
      <c r="S2445" t="s">
        <v>723</v>
      </c>
      <c r="T2445">
        <v>0</v>
      </c>
      <c r="U2445">
        <v>0</v>
      </c>
      <c r="V2445">
        <v>69.989999999999995</v>
      </c>
      <c r="W2445" t="s">
        <v>785</v>
      </c>
      <c r="X2445">
        <v>105</v>
      </c>
      <c r="Y2445" t="s">
        <v>786</v>
      </c>
      <c r="Z2445">
        <v>174.99</v>
      </c>
      <c r="AA2445" t="s">
        <v>787</v>
      </c>
      <c r="AB2445">
        <v>17</v>
      </c>
      <c r="AC2445">
        <v>2974.83</v>
      </c>
    </row>
    <row r="2446" spans="1:29" x14ac:dyDescent="0.3">
      <c r="A2446" t="s">
        <v>109</v>
      </c>
      <c r="B2446" t="s">
        <v>448</v>
      </c>
      <c r="C2446" t="s">
        <v>784</v>
      </c>
      <c r="D2446" t="s">
        <v>450</v>
      </c>
      <c r="E2446" t="s">
        <v>63</v>
      </c>
      <c r="F2446" t="s">
        <v>111</v>
      </c>
      <c r="G2446" t="s">
        <v>76</v>
      </c>
      <c r="H2446" t="s">
        <v>11</v>
      </c>
      <c r="I2446" t="s">
        <v>128</v>
      </c>
      <c r="J2446" s="8">
        <v>0</v>
      </c>
      <c r="K2446">
        <v>2105301.9287597174</v>
      </c>
      <c r="L2446">
        <v>2029511.0593243672</v>
      </c>
      <c r="M2446">
        <v>75790.869435349814</v>
      </c>
      <c r="N2446">
        <v>3.5999999999999997E-2</v>
      </c>
      <c r="O2446">
        <v>11</v>
      </c>
      <c r="P2446">
        <v>6.3351177253731343</v>
      </c>
      <c r="Q2446">
        <v>1.8715754466947017</v>
      </c>
      <c r="R2446">
        <v>0</v>
      </c>
      <c r="S2446" t="s">
        <v>723</v>
      </c>
      <c r="T2446">
        <v>0</v>
      </c>
      <c r="U2446">
        <v>0</v>
      </c>
      <c r="V2446">
        <v>69.989999999999995</v>
      </c>
      <c r="W2446" t="s">
        <v>785</v>
      </c>
      <c r="X2446">
        <v>105</v>
      </c>
      <c r="Y2446" t="s">
        <v>786</v>
      </c>
      <c r="Z2446">
        <v>174.99</v>
      </c>
      <c r="AA2446" t="s">
        <v>787</v>
      </c>
      <c r="AB2446">
        <v>168</v>
      </c>
      <c r="AC2446">
        <v>29398.32</v>
      </c>
    </row>
    <row r="2447" spans="1:29" x14ac:dyDescent="0.3">
      <c r="A2447" t="s">
        <v>109</v>
      </c>
      <c r="B2447" t="s">
        <v>448</v>
      </c>
      <c r="C2447" t="s">
        <v>784</v>
      </c>
      <c r="D2447" t="s">
        <v>450</v>
      </c>
      <c r="E2447" t="s">
        <v>63</v>
      </c>
      <c r="F2447" t="s">
        <v>111</v>
      </c>
      <c r="G2447" t="s">
        <v>78</v>
      </c>
      <c r="H2447" t="s">
        <v>11</v>
      </c>
      <c r="I2447" t="s">
        <v>128</v>
      </c>
      <c r="J2447" s="8">
        <v>0</v>
      </c>
      <c r="K2447">
        <v>233568.92504100795</v>
      </c>
      <c r="L2447">
        <v>225160.44373953168</v>
      </c>
      <c r="M2447">
        <v>8408.4813014762858</v>
      </c>
      <c r="N2447">
        <v>3.5999999999999997E-2</v>
      </c>
      <c r="O2447">
        <v>11</v>
      </c>
      <c r="P2447">
        <v>9.9840945202562065E-2</v>
      </c>
      <c r="Q2447">
        <v>-1.3816288594553547</v>
      </c>
      <c r="R2447">
        <v>0</v>
      </c>
      <c r="S2447" t="s">
        <v>723</v>
      </c>
      <c r="T2447">
        <v>0</v>
      </c>
      <c r="U2447">
        <v>0</v>
      </c>
      <c r="V2447">
        <v>69.989999999999995</v>
      </c>
      <c r="W2447" t="s">
        <v>785</v>
      </c>
      <c r="X2447">
        <v>105</v>
      </c>
      <c r="Y2447" t="s">
        <v>786</v>
      </c>
      <c r="Z2447">
        <v>174.99</v>
      </c>
      <c r="AA2447" t="s">
        <v>787</v>
      </c>
      <c r="AB2447">
        <v>17</v>
      </c>
      <c r="AC2447">
        <v>2974.83</v>
      </c>
    </row>
    <row r="2448" spans="1:29" x14ac:dyDescent="0.3">
      <c r="A2448" t="s">
        <v>109</v>
      </c>
      <c r="B2448" t="s">
        <v>448</v>
      </c>
      <c r="C2448" t="s">
        <v>784</v>
      </c>
      <c r="D2448" t="s">
        <v>450</v>
      </c>
      <c r="E2448" t="s">
        <v>63</v>
      </c>
      <c r="F2448" t="s">
        <v>111</v>
      </c>
      <c r="G2448" t="s">
        <v>80</v>
      </c>
      <c r="H2448" t="s">
        <v>11</v>
      </c>
      <c r="I2448" t="s">
        <v>128</v>
      </c>
      <c r="J2448" s="8">
        <v>0</v>
      </c>
      <c r="K2448">
        <v>191602.17616854649</v>
      </c>
      <c r="L2448">
        <v>184704.49782647882</v>
      </c>
      <c r="M2448">
        <v>6897.6783420676729</v>
      </c>
      <c r="N2448">
        <v>3.5999999999999997E-2</v>
      </c>
      <c r="O2448">
        <v>11</v>
      </c>
      <c r="P2448">
        <v>-0.22094479867707434</v>
      </c>
      <c r="Q2448">
        <v>20.608592205177651</v>
      </c>
      <c r="R2448">
        <v>0</v>
      </c>
      <c r="S2448" t="s">
        <v>723</v>
      </c>
      <c r="T2448">
        <v>0</v>
      </c>
      <c r="U2448">
        <v>0</v>
      </c>
      <c r="V2448">
        <v>69.989999999999995</v>
      </c>
      <c r="W2448" t="s">
        <v>785</v>
      </c>
      <c r="X2448">
        <v>105</v>
      </c>
      <c r="Y2448" t="s">
        <v>786</v>
      </c>
      <c r="Z2448">
        <v>174.99</v>
      </c>
      <c r="AA2448" t="s">
        <v>787</v>
      </c>
      <c r="AB2448">
        <v>27</v>
      </c>
      <c r="AC2448">
        <v>4724.7300000000005</v>
      </c>
    </row>
    <row r="2449" spans="1:29" x14ac:dyDescent="0.3">
      <c r="A2449" t="s">
        <v>109</v>
      </c>
      <c r="B2449" t="s">
        <v>448</v>
      </c>
      <c r="C2449" t="s">
        <v>784</v>
      </c>
      <c r="D2449" t="s">
        <v>450</v>
      </c>
      <c r="E2449" t="s">
        <v>63</v>
      </c>
      <c r="F2449" t="s">
        <v>111</v>
      </c>
      <c r="G2449" t="s">
        <v>82</v>
      </c>
      <c r="H2449" t="s">
        <v>11</v>
      </c>
      <c r="I2449" t="s">
        <v>128</v>
      </c>
      <c r="J2449" s="8">
        <v>0</v>
      </c>
      <c r="K2449">
        <v>2226772.3296982511</v>
      </c>
      <c r="L2449">
        <v>2146608.525829114</v>
      </c>
      <c r="M2449">
        <v>80163.803869137031</v>
      </c>
      <c r="N2449">
        <v>3.5999999999999997E-2</v>
      </c>
      <c r="O2449">
        <v>11</v>
      </c>
      <c r="P2449">
        <v>0.9518520244461075</v>
      </c>
      <c r="Q2449">
        <v>-13.172012987633437</v>
      </c>
      <c r="R2449">
        <v>0</v>
      </c>
      <c r="S2449" t="s">
        <v>723</v>
      </c>
      <c r="T2449">
        <v>0</v>
      </c>
      <c r="U2449">
        <v>0</v>
      </c>
      <c r="V2449">
        <v>69.989999999999995</v>
      </c>
      <c r="W2449" t="s">
        <v>785</v>
      </c>
      <c r="X2449">
        <v>105</v>
      </c>
      <c r="Y2449" t="s">
        <v>786</v>
      </c>
      <c r="Z2449">
        <v>174.99</v>
      </c>
      <c r="AA2449" t="s">
        <v>787</v>
      </c>
      <c r="AB2449">
        <v>231</v>
      </c>
      <c r="AC2449">
        <v>40422.69</v>
      </c>
    </row>
    <row r="2450" spans="1:29" x14ac:dyDescent="0.3">
      <c r="A2450" t="s">
        <v>109</v>
      </c>
      <c r="B2450" t="s">
        <v>448</v>
      </c>
      <c r="C2450" t="s">
        <v>784</v>
      </c>
      <c r="D2450" t="s">
        <v>450</v>
      </c>
      <c r="E2450" t="s">
        <v>63</v>
      </c>
      <c r="F2450" t="s">
        <v>111</v>
      </c>
      <c r="G2450" t="s">
        <v>84</v>
      </c>
      <c r="H2450" t="s">
        <v>11</v>
      </c>
      <c r="I2450" t="s">
        <v>128</v>
      </c>
      <c r="J2450" s="8">
        <v>0</v>
      </c>
      <c r="K2450">
        <v>166452.08805928571</v>
      </c>
      <c r="L2450">
        <v>160459.81288915145</v>
      </c>
      <c r="M2450">
        <v>5992.2751701342859</v>
      </c>
      <c r="N2450">
        <v>3.6000000000000004E-2</v>
      </c>
      <c r="O2450">
        <v>11</v>
      </c>
      <c r="P2450">
        <v>7.115130490865347E-2</v>
      </c>
      <c r="Q2450">
        <v>-0.98461303676820977</v>
      </c>
      <c r="R2450">
        <v>0</v>
      </c>
      <c r="S2450" t="s">
        <v>723</v>
      </c>
      <c r="T2450">
        <v>0</v>
      </c>
      <c r="U2450">
        <v>0</v>
      </c>
      <c r="V2450">
        <v>69.989999999999995</v>
      </c>
      <c r="W2450" t="s">
        <v>785</v>
      </c>
      <c r="X2450">
        <v>105</v>
      </c>
      <c r="Y2450" t="s">
        <v>786</v>
      </c>
      <c r="Z2450">
        <v>174.99</v>
      </c>
      <c r="AA2450" t="s">
        <v>787</v>
      </c>
      <c r="AB2450">
        <v>13</v>
      </c>
      <c r="AC2450">
        <v>2274.87</v>
      </c>
    </row>
    <row r="2451" spans="1:29" x14ac:dyDescent="0.3">
      <c r="A2451" t="s">
        <v>109</v>
      </c>
      <c r="B2451" t="s">
        <v>448</v>
      </c>
      <c r="C2451" t="s">
        <v>784</v>
      </c>
      <c r="D2451" t="s">
        <v>450</v>
      </c>
      <c r="E2451" t="s">
        <v>63</v>
      </c>
      <c r="F2451" t="s">
        <v>111</v>
      </c>
      <c r="G2451" t="s">
        <v>86</v>
      </c>
      <c r="H2451" t="s">
        <v>11</v>
      </c>
      <c r="I2451" t="s">
        <v>128</v>
      </c>
      <c r="J2451" s="8">
        <v>0</v>
      </c>
      <c r="K2451">
        <v>120615.34156781866</v>
      </c>
      <c r="L2451">
        <v>116273.18927137718</v>
      </c>
      <c r="M2451">
        <v>4342.1522964414708</v>
      </c>
      <c r="N2451">
        <v>3.599999999999999E-2</v>
      </c>
      <c r="O2451">
        <v>11</v>
      </c>
      <c r="P2451">
        <v>1.6091133011980907</v>
      </c>
      <c r="Q2451">
        <v>-3.0534646256008642E-3</v>
      </c>
      <c r="R2451">
        <v>0</v>
      </c>
      <c r="S2451" t="s">
        <v>723</v>
      </c>
      <c r="T2451">
        <v>0</v>
      </c>
      <c r="U2451">
        <v>0</v>
      </c>
      <c r="V2451">
        <v>69.989999999999995</v>
      </c>
      <c r="W2451" t="s">
        <v>785</v>
      </c>
      <c r="X2451">
        <v>105</v>
      </c>
      <c r="Y2451" t="s">
        <v>786</v>
      </c>
      <c r="Z2451">
        <v>174.99</v>
      </c>
      <c r="AA2451" t="s">
        <v>787</v>
      </c>
      <c r="AB2451">
        <v>5</v>
      </c>
      <c r="AC2451">
        <v>874.95</v>
      </c>
    </row>
    <row r="2452" spans="1:29" x14ac:dyDescent="0.3">
      <c r="A2452" t="s">
        <v>109</v>
      </c>
      <c r="B2452" t="s">
        <v>448</v>
      </c>
      <c r="C2452" t="s">
        <v>784</v>
      </c>
      <c r="D2452" t="s">
        <v>450</v>
      </c>
      <c r="E2452" t="s">
        <v>63</v>
      </c>
      <c r="F2452" t="s">
        <v>111</v>
      </c>
      <c r="G2452" t="s">
        <v>88</v>
      </c>
      <c r="H2452" t="s">
        <v>11</v>
      </c>
      <c r="I2452" t="s">
        <v>128</v>
      </c>
      <c r="J2452" s="8">
        <v>0</v>
      </c>
      <c r="K2452">
        <v>52681.843978910387</v>
      </c>
      <c r="L2452">
        <v>50785.297595669617</v>
      </c>
      <c r="M2452">
        <v>1896.5463832407738</v>
      </c>
      <c r="N2452">
        <v>3.5999999999999997E-2</v>
      </c>
      <c r="O2452">
        <v>11</v>
      </c>
      <c r="P2452">
        <v>0.70282150492806794</v>
      </c>
      <c r="Q2452">
        <v>-1.3336789906661952E-3</v>
      </c>
      <c r="R2452">
        <v>0</v>
      </c>
      <c r="S2452" t="s">
        <v>723</v>
      </c>
      <c r="T2452">
        <v>0</v>
      </c>
      <c r="U2452">
        <v>0</v>
      </c>
      <c r="V2452">
        <v>69.989999999999995</v>
      </c>
      <c r="W2452" t="s">
        <v>785</v>
      </c>
      <c r="X2452">
        <v>105</v>
      </c>
      <c r="Y2452" t="s">
        <v>786</v>
      </c>
      <c r="Z2452">
        <v>174.99</v>
      </c>
      <c r="AA2452" t="s">
        <v>787</v>
      </c>
      <c r="AB2452">
        <v>10</v>
      </c>
      <c r="AC2452">
        <v>1749.9</v>
      </c>
    </row>
    <row r="2453" spans="1:29" x14ac:dyDescent="0.3">
      <c r="A2453" t="s">
        <v>109</v>
      </c>
      <c r="B2453" t="s">
        <v>448</v>
      </c>
      <c r="C2453" t="s">
        <v>784</v>
      </c>
      <c r="D2453" t="s">
        <v>450</v>
      </c>
      <c r="E2453" t="s">
        <v>63</v>
      </c>
      <c r="F2453" t="s">
        <v>111</v>
      </c>
      <c r="G2453" t="s">
        <v>90</v>
      </c>
      <c r="H2453" t="s">
        <v>11</v>
      </c>
      <c r="I2453" t="s">
        <v>128</v>
      </c>
      <c r="J2453" s="8">
        <v>0</v>
      </c>
      <c r="K2453">
        <v>196876.97316508653</v>
      </c>
      <c r="L2453">
        <v>189789.40213114343</v>
      </c>
      <c r="M2453">
        <v>7087.5710339431143</v>
      </c>
      <c r="N2453">
        <v>3.5999999999999997E-2</v>
      </c>
      <c r="O2453">
        <v>11</v>
      </c>
      <c r="P2453">
        <v>8.4156670610059076E-2</v>
      </c>
      <c r="Q2453">
        <v>-1.1645851768994686</v>
      </c>
      <c r="R2453">
        <v>0</v>
      </c>
      <c r="S2453" t="s">
        <v>723</v>
      </c>
      <c r="T2453">
        <v>0</v>
      </c>
      <c r="U2453">
        <v>0</v>
      </c>
      <c r="V2453">
        <v>69.989999999999995</v>
      </c>
      <c r="W2453" t="s">
        <v>785</v>
      </c>
      <c r="X2453">
        <v>105</v>
      </c>
      <c r="Y2453" t="s">
        <v>786</v>
      </c>
      <c r="Z2453">
        <v>174.99</v>
      </c>
      <c r="AA2453" t="s">
        <v>787</v>
      </c>
      <c r="AB2453">
        <v>42</v>
      </c>
      <c r="AC2453">
        <v>7349.58</v>
      </c>
    </row>
    <row r="2454" spans="1:29" x14ac:dyDescent="0.3">
      <c r="A2454" t="s">
        <v>109</v>
      </c>
      <c r="B2454" t="s">
        <v>448</v>
      </c>
      <c r="C2454" t="s">
        <v>784</v>
      </c>
      <c r="D2454" t="s">
        <v>450</v>
      </c>
      <c r="E2454" t="s">
        <v>63</v>
      </c>
      <c r="F2454" t="s">
        <v>111</v>
      </c>
      <c r="G2454" t="s">
        <v>92</v>
      </c>
      <c r="H2454" t="s">
        <v>11</v>
      </c>
      <c r="I2454" t="s">
        <v>128</v>
      </c>
      <c r="J2454" s="8">
        <v>0</v>
      </c>
      <c r="K2454">
        <v>19557.83414140833</v>
      </c>
      <c r="L2454">
        <v>18853.75211231763</v>
      </c>
      <c r="M2454">
        <v>704.08202909069973</v>
      </c>
      <c r="N2454">
        <v>3.599999999999999E-2</v>
      </c>
      <c r="O2454">
        <v>11</v>
      </c>
      <c r="P2454">
        <v>8.3601559858629028E-3</v>
      </c>
      <c r="Q2454">
        <v>-0.1156903388302479</v>
      </c>
      <c r="R2454">
        <v>0</v>
      </c>
      <c r="S2454" t="s">
        <v>723</v>
      </c>
      <c r="T2454">
        <v>0</v>
      </c>
      <c r="U2454">
        <v>0</v>
      </c>
      <c r="V2454">
        <v>69.989999999999995</v>
      </c>
      <c r="W2454" t="s">
        <v>785</v>
      </c>
      <c r="X2454">
        <v>105</v>
      </c>
      <c r="Y2454" t="s">
        <v>786</v>
      </c>
      <c r="Z2454">
        <v>174.99</v>
      </c>
      <c r="AA2454" t="s">
        <v>787</v>
      </c>
      <c r="AB2454">
        <v>13</v>
      </c>
      <c r="AC2454">
        <v>2274.87</v>
      </c>
    </row>
    <row r="2455" spans="1:29" x14ac:dyDescent="0.3">
      <c r="A2455" t="s">
        <v>109</v>
      </c>
      <c r="B2455" t="s">
        <v>448</v>
      </c>
      <c r="C2455" t="s">
        <v>784</v>
      </c>
      <c r="D2455" t="s">
        <v>450</v>
      </c>
      <c r="E2455" t="s">
        <v>63</v>
      </c>
      <c r="F2455" t="s">
        <v>94</v>
      </c>
      <c r="G2455" t="s">
        <v>65</v>
      </c>
      <c r="H2455" t="s">
        <v>11</v>
      </c>
      <c r="I2455" t="s">
        <v>128</v>
      </c>
      <c r="J2455" s="8">
        <v>0</v>
      </c>
      <c r="K2455">
        <v>48078.235100774909</v>
      </c>
      <c r="L2455">
        <v>46347.418637147013</v>
      </c>
      <c r="M2455">
        <v>1730.8164636278966</v>
      </c>
      <c r="N2455">
        <v>3.5999999999999997E-2</v>
      </c>
      <c r="O2455">
        <v>11</v>
      </c>
      <c r="P2455">
        <v>2.0551434379764311E-2</v>
      </c>
      <c r="Q2455">
        <v>-0.28439689532863799</v>
      </c>
      <c r="R2455">
        <v>0</v>
      </c>
      <c r="S2455" t="s">
        <v>723</v>
      </c>
      <c r="T2455">
        <v>0</v>
      </c>
      <c r="U2455">
        <v>0</v>
      </c>
      <c r="V2455">
        <v>69.989999999999995</v>
      </c>
      <c r="W2455" t="s">
        <v>785</v>
      </c>
      <c r="X2455">
        <v>105</v>
      </c>
      <c r="Y2455" t="s">
        <v>786</v>
      </c>
      <c r="Z2455">
        <v>174.99</v>
      </c>
      <c r="AA2455" t="s">
        <v>787</v>
      </c>
      <c r="AB2455">
        <v>16</v>
      </c>
      <c r="AC2455">
        <v>2799.84</v>
      </c>
    </row>
    <row r="2456" spans="1:29" x14ac:dyDescent="0.3">
      <c r="A2456" t="s">
        <v>109</v>
      </c>
      <c r="B2456" t="s">
        <v>448</v>
      </c>
      <c r="C2456" t="s">
        <v>784</v>
      </c>
      <c r="D2456" t="s">
        <v>450</v>
      </c>
      <c r="E2456" t="s">
        <v>63</v>
      </c>
      <c r="F2456" t="s">
        <v>94</v>
      </c>
      <c r="G2456" t="s">
        <v>70</v>
      </c>
      <c r="H2456" t="s">
        <v>11</v>
      </c>
      <c r="I2456" t="s">
        <v>128</v>
      </c>
      <c r="J2456" s="8">
        <v>0</v>
      </c>
      <c r="K2456">
        <v>287152.31968338642</v>
      </c>
      <c r="L2456">
        <v>276814.83617478452</v>
      </c>
      <c r="M2456">
        <v>10337.48350860191</v>
      </c>
      <c r="N2456">
        <v>3.5999999999999997E-2</v>
      </c>
      <c r="O2456">
        <v>11</v>
      </c>
      <c r="P2456">
        <v>0.86407736840859417</v>
      </c>
      <c r="Q2456">
        <v>0.25527323356297155</v>
      </c>
      <c r="R2456">
        <v>0</v>
      </c>
      <c r="S2456" t="s">
        <v>723</v>
      </c>
      <c r="T2456">
        <v>0</v>
      </c>
      <c r="U2456">
        <v>0</v>
      </c>
      <c r="V2456">
        <v>69.989999999999995</v>
      </c>
      <c r="W2456" t="s">
        <v>785</v>
      </c>
      <c r="X2456">
        <v>105</v>
      </c>
      <c r="Y2456" t="s">
        <v>786</v>
      </c>
      <c r="Z2456">
        <v>174.99</v>
      </c>
      <c r="AA2456" t="s">
        <v>787</v>
      </c>
      <c r="AB2456">
        <v>61</v>
      </c>
      <c r="AC2456">
        <v>10674.390000000001</v>
      </c>
    </row>
    <row r="2457" spans="1:29" x14ac:dyDescent="0.3">
      <c r="A2457" t="s">
        <v>109</v>
      </c>
      <c r="B2457" t="s">
        <v>448</v>
      </c>
      <c r="C2457" t="s">
        <v>784</v>
      </c>
      <c r="D2457" t="s">
        <v>450</v>
      </c>
      <c r="E2457" t="s">
        <v>63</v>
      </c>
      <c r="F2457" t="s">
        <v>94</v>
      </c>
      <c r="G2457" t="s">
        <v>72</v>
      </c>
      <c r="H2457" t="s">
        <v>11</v>
      </c>
      <c r="I2457" t="s">
        <v>128</v>
      </c>
      <c r="J2457" s="8">
        <v>0</v>
      </c>
      <c r="K2457">
        <v>115753.00829431543</v>
      </c>
      <c r="L2457">
        <v>111585.89999572007</v>
      </c>
      <c r="M2457">
        <v>4167.1082985953553</v>
      </c>
      <c r="N2457">
        <v>3.5999999999999997E-2</v>
      </c>
      <c r="O2457">
        <v>11</v>
      </c>
      <c r="P2457">
        <v>1.5442455568170592</v>
      </c>
      <c r="Q2457">
        <v>-2.9303711413430919E-3</v>
      </c>
      <c r="R2457">
        <v>0</v>
      </c>
      <c r="S2457" t="s">
        <v>723</v>
      </c>
      <c r="T2457">
        <v>0</v>
      </c>
      <c r="U2457">
        <v>0</v>
      </c>
      <c r="V2457">
        <v>69.989999999999995</v>
      </c>
      <c r="W2457" t="s">
        <v>785</v>
      </c>
      <c r="X2457">
        <v>105</v>
      </c>
      <c r="Y2457" t="s">
        <v>786</v>
      </c>
      <c r="Z2457">
        <v>174.99</v>
      </c>
      <c r="AA2457" t="s">
        <v>787</v>
      </c>
      <c r="AB2457">
        <v>4</v>
      </c>
      <c r="AC2457">
        <v>699.96</v>
      </c>
    </row>
    <row r="2458" spans="1:29" x14ac:dyDescent="0.3">
      <c r="A2458" t="s">
        <v>109</v>
      </c>
      <c r="B2458" t="s">
        <v>448</v>
      </c>
      <c r="C2458" t="s">
        <v>784</v>
      </c>
      <c r="D2458" t="s">
        <v>450</v>
      </c>
      <c r="E2458" t="s">
        <v>63</v>
      </c>
      <c r="F2458" t="s">
        <v>94</v>
      </c>
      <c r="G2458" t="s">
        <v>74</v>
      </c>
      <c r="H2458" t="s">
        <v>11</v>
      </c>
      <c r="I2458" t="s">
        <v>128</v>
      </c>
      <c r="J2458" s="8">
        <v>0</v>
      </c>
      <c r="K2458">
        <v>202047.38188190106</v>
      </c>
      <c r="L2458">
        <v>194773.6761341526</v>
      </c>
      <c r="M2458">
        <v>7273.7057477484377</v>
      </c>
      <c r="N2458">
        <v>3.5999999999999997E-2</v>
      </c>
      <c r="O2458">
        <v>11</v>
      </c>
      <c r="P2458">
        <v>8.6366804056876523E-2</v>
      </c>
      <c r="Q2458">
        <v>-1.1951696645280188</v>
      </c>
      <c r="R2458">
        <v>0</v>
      </c>
      <c r="S2458" t="s">
        <v>723</v>
      </c>
      <c r="T2458">
        <v>0</v>
      </c>
      <c r="U2458">
        <v>0</v>
      </c>
      <c r="V2458">
        <v>69.989999999999995</v>
      </c>
      <c r="W2458" t="s">
        <v>785</v>
      </c>
      <c r="X2458">
        <v>105</v>
      </c>
      <c r="Y2458" t="s">
        <v>786</v>
      </c>
      <c r="Z2458">
        <v>174.99</v>
      </c>
      <c r="AA2458" t="s">
        <v>787</v>
      </c>
      <c r="AB2458">
        <v>17</v>
      </c>
      <c r="AC2458">
        <v>2974.83</v>
      </c>
    </row>
    <row r="2459" spans="1:29" x14ac:dyDescent="0.3">
      <c r="A2459" t="s">
        <v>109</v>
      </c>
      <c r="B2459" t="s">
        <v>448</v>
      </c>
      <c r="C2459" t="s">
        <v>784</v>
      </c>
      <c r="D2459" t="s">
        <v>450</v>
      </c>
      <c r="E2459" t="s">
        <v>63</v>
      </c>
      <c r="F2459" t="s">
        <v>94</v>
      </c>
      <c r="G2459" t="s">
        <v>76</v>
      </c>
      <c r="H2459" t="s">
        <v>11</v>
      </c>
      <c r="I2459" t="s">
        <v>128</v>
      </c>
      <c r="J2459" s="8">
        <v>0</v>
      </c>
      <c r="K2459">
        <v>2105301.9287597174</v>
      </c>
      <c r="L2459">
        <v>2029511.0593243672</v>
      </c>
      <c r="M2459">
        <v>75790.869435349814</v>
      </c>
      <c r="N2459">
        <v>3.5999999999999997E-2</v>
      </c>
      <c r="O2459">
        <v>11</v>
      </c>
      <c r="P2459">
        <v>6.3351177253731343</v>
      </c>
      <c r="Q2459">
        <v>1.8715754466947017</v>
      </c>
      <c r="R2459">
        <v>0</v>
      </c>
      <c r="S2459" t="s">
        <v>723</v>
      </c>
      <c r="T2459">
        <v>0</v>
      </c>
      <c r="U2459">
        <v>0</v>
      </c>
      <c r="V2459">
        <v>69.989999999999995</v>
      </c>
      <c r="W2459" t="s">
        <v>785</v>
      </c>
      <c r="X2459">
        <v>105</v>
      </c>
      <c r="Y2459" t="s">
        <v>786</v>
      </c>
      <c r="Z2459">
        <v>174.99</v>
      </c>
      <c r="AA2459" t="s">
        <v>787</v>
      </c>
      <c r="AB2459">
        <v>168</v>
      </c>
      <c r="AC2459">
        <v>29398.32</v>
      </c>
    </row>
    <row r="2460" spans="1:29" x14ac:dyDescent="0.3">
      <c r="A2460" t="s">
        <v>109</v>
      </c>
      <c r="B2460" t="s">
        <v>448</v>
      </c>
      <c r="C2460" t="s">
        <v>784</v>
      </c>
      <c r="D2460" t="s">
        <v>450</v>
      </c>
      <c r="E2460" t="s">
        <v>63</v>
      </c>
      <c r="F2460" t="s">
        <v>94</v>
      </c>
      <c r="G2460" t="s">
        <v>78</v>
      </c>
      <c r="H2460" t="s">
        <v>11</v>
      </c>
      <c r="I2460" t="s">
        <v>128</v>
      </c>
      <c r="J2460" s="8">
        <v>0</v>
      </c>
      <c r="K2460">
        <v>233568.92504100795</v>
      </c>
      <c r="L2460">
        <v>225160.44373953168</v>
      </c>
      <c r="M2460">
        <v>8408.4813014762858</v>
      </c>
      <c r="N2460">
        <v>3.5999999999999997E-2</v>
      </c>
      <c r="O2460">
        <v>11</v>
      </c>
      <c r="P2460">
        <v>9.9840945202562065E-2</v>
      </c>
      <c r="Q2460">
        <v>-1.3816288594553547</v>
      </c>
      <c r="R2460">
        <v>0</v>
      </c>
      <c r="S2460" t="s">
        <v>723</v>
      </c>
      <c r="T2460">
        <v>0</v>
      </c>
      <c r="U2460">
        <v>0</v>
      </c>
      <c r="V2460">
        <v>69.989999999999995</v>
      </c>
      <c r="W2460" t="s">
        <v>785</v>
      </c>
      <c r="X2460">
        <v>105</v>
      </c>
      <c r="Y2460" t="s">
        <v>786</v>
      </c>
      <c r="Z2460">
        <v>174.99</v>
      </c>
      <c r="AA2460" t="s">
        <v>787</v>
      </c>
      <c r="AB2460">
        <v>17</v>
      </c>
      <c r="AC2460">
        <v>2974.83</v>
      </c>
    </row>
    <row r="2461" spans="1:29" x14ac:dyDescent="0.3">
      <c r="A2461" t="s">
        <v>109</v>
      </c>
      <c r="B2461" t="s">
        <v>448</v>
      </c>
      <c r="C2461" t="s">
        <v>784</v>
      </c>
      <c r="D2461" t="s">
        <v>450</v>
      </c>
      <c r="E2461" t="s">
        <v>63</v>
      </c>
      <c r="F2461" t="s">
        <v>94</v>
      </c>
      <c r="G2461" t="s">
        <v>80</v>
      </c>
      <c r="H2461" t="s">
        <v>11</v>
      </c>
      <c r="I2461" t="s">
        <v>128</v>
      </c>
      <c r="J2461" s="8">
        <v>0</v>
      </c>
      <c r="K2461">
        <v>191602.17616854649</v>
      </c>
      <c r="L2461">
        <v>184704.49782647882</v>
      </c>
      <c r="M2461">
        <v>6897.6783420676729</v>
      </c>
      <c r="N2461">
        <v>3.5999999999999997E-2</v>
      </c>
      <c r="O2461">
        <v>11</v>
      </c>
      <c r="P2461">
        <v>-0.22094479867707434</v>
      </c>
      <c r="Q2461">
        <v>20.608592205177651</v>
      </c>
      <c r="R2461">
        <v>0</v>
      </c>
      <c r="S2461" t="s">
        <v>723</v>
      </c>
      <c r="T2461">
        <v>0</v>
      </c>
      <c r="U2461">
        <v>0</v>
      </c>
      <c r="V2461">
        <v>69.989999999999995</v>
      </c>
      <c r="W2461" t="s">
        <v>785</v>
      </c>
      <c r="X2461">
        <v>105</v>
      </c>
      <c r="Y2461" t="s">
        <v>786</v>
      </c>
      <c r="Z2461">
        <v>174.99</v>
      </c>
      <c r="AA2461" t="s">
        <v>787</v>
      </c>
      <c r="AB2461">
        <v>27</v>
      </c>
      <c r="AC2461">
        <v>4724.7300000000005</v>
      </c>
    </row>
    <row r="2462" spans="1:29" x14ac:dyDescent="0.3">
      <c r="A2462" t="s">
        <v>109</v>
      </c>
      <c r="B2462" t="s">
        <v>448</v>
      </c>
      <c r="C2462" t="s">
        <v>784</v>
      </c>
      <c r="D2462" t="s">
        <v>450</v>
      </c>
      <c r="E2462" t="s">
        <v>63</v>
      </c>
      <c r="F2462" t="s">
        <v>94</v>
      </c>
      <c r="G2462" t="s">
        <v>82</v>
      </c>
      <c r="H2462" t="s">
        <v>11</v>
      </c>
      <c r="I2462" t="s">
        <v>128</v>
      </c>
      <c r="J2462" s="8">
        <v>0</v>
      </c>
      <c r="K2462">
        <v>2226772.3296982511</v>
      </c>
      <c r="L2462">
        <v>2146608.525829114</v>
      </c>
      <c r="M2462">
        <v>80163.803869137031</v>
      </c>
      <c r="N2462">
        <v>3.5999999999999997E-2</v>
      </c>
      <c r="O2462">
        <v>11</v>
      </c>
      <c r="P2462">
        <v>0.9518520244461075</v>
      </c>
      <c r="Q2462">
        <v>-13.172012987633437</v>
      </c>
      <c r="R2462">
        <v>0</v>
      </c>
      <c r="S2462" t="s">
        <v>723</v>
      </c>
      <c r="T2462">
        <v>0</v>
      </c>
      <c r="U2462">
        <v>0</v>
      </c>
      <c r="V2462">
        <v>69.989999999999995</v>
      </c>
      <c r="W2462" t="s">
        <v>785</v>
      </c>
      <c r="X2462">
        <v>105</v>
      </c>
      <c r="Y2462" t="s">
        <v>786</v>
      </c>
      <c r="Z2462">
        <v>174.99</v>
      </c>
      <c r="AA2462" t="s">
        <v>787</v>
      </c>
      <c r="AB2462">
        <v>231</v>
      </c>
      <c r="AC2462">
        <v>40422.69</v>
      </c>
    </row>
    <row r="2463" spans="1:29" x14ac:dyDescent="0.3">
      <c r="A2463" t="s">
        <v>109</v>
      </c>
      <c r="B2463" t="s">
        <v>448</v>
      </c>
      <c r="C2463" t="s">
        <v>784</v>
      </c>
      <c r="D2463" t="s">
        <v>450</v>
      </c>
      <c r="E2463" t="s">
        <v>63</v>
      </c>
      <c r="F2463" t="s">
        <v>94</v>
      </c>
      <c r="G2463" t="s">
        <v>84</v>
      </c>
      <c r="H2463" t="s">
        <v>11</v>
      </c>
      <c r="I2463" t="s">
        <v>128</v>
      </c>
      <c r="J2463" s="8">
        <v>0</v>
      </c>
      <c r="K2463">
        <v>166452.08805928571</v>
      </c>
      <c r="L2463">
        <v>160459.81288915145</v>
      </c>
      <c r="M2463">
        <v>5992.2751701342859</v>
      </c>
      <c r="N2463">
        <v>3.6000000000000004E-2</v>
      </c>
      <c r="O2463">
        <v>11</v>
      </c>
      <c r="P2463">
        <v>7.115130490865347E-2</v>
      </c>
      <c r="Q2463">
        <v>-0.98461303676820977</v>
      </c>
      <c r="R2463">
        <v>0</v>
      </c>
      <c r="S2463" t="s">
        <v>723</v>
      </c>
      <c r="T2463">
        <v>0</v>
      </c>
      <c r="U2463">
        <v>0</v>
      </c>
      <c r="V2463">
        <v>69.989999999999995</v>
      </c>
      <c r="W2463" t="s">
        <v>785</v>
      </c>
      <c r="X2463">
        <v>105</v>
      </c>
      <c r="Y2463" t="s">
        <v>786</v>
      </c>
      <c r="Z2463">
        <v>174.99</v>
      </c>
      <c r="AA2463" t="s">
        <v>787</v>
      </c>
      <c r="AB2463">
        <v>13</v>
      </c>
      <c r="AC2463">
        <v>2274.87</v>
      </c>
    </row>
    <row r="2464" spans="1:29" x14ac:dyDescent="0.3">
      <c r="A2464" t="s">
        <v>109</v>
      </c>
      <c r="B2464" t="s">
        <v>448</v>
      </c>
      <c r="C2464" t="s">
        <v>784</v>
      </c>
      <c r="D2464" t="s">
        <v>450</v>
      </c>
      <c r="E2464" t="s">
        <v>63</v>
      </c>
      <c r="F2464" t="s">
        <v>94</v>
      </c>
      <c r="G2464" t="s">
        <v>86</v>
      </c>
      <c r="H2464" t="s">
        <v>11</v>
      </c>
      <c r="I2464" t="s">
        <v>128</v>
      </c>
      <c r="J2464" s="8">
        <v>0</v>
      </c>
      <c r="K2464">
        <v>120615.34156781866</v>
      </c>
      <c r="L2464">
        <v>116273.18927137718</v>
      </c>
      <c r="M2464">
        <v>4342.1522964414708</v>
      </c>
      <c r="N2464">
        <v>3.599999999999999E-2</v>
      </c>
      <c r="O2464">
        <v>11</v>
      </c>
      <c r="P2464">
        <v>1.6091133011980907</v>
      </c>
      <c r="Q2464">
        <v>-3.0534646256008642E-3</v>
      </c>
      <c r="R2464">
        <v>0</v>
      </c>
      <c r="S2464" t="s">
        <v>723</v>
      </c>
      <c r="T2464">
        <v>0</v>
      </c>
      <c r="U2464">
        <v>0</v>
      </c>
      <c r="V2464">
        <v>69.989999999999995</v>
      </c>
      <c r="W2464" t="s">
        <v>785</v>
      </c>
      <c r="X2464">
        <v>105</v>
      </c>
      <c r="Y2464" t="s">
        <v>786</v>
      </c>
      <c r="Z2464">
        <v>174.99</v>
      </c>
      <c r="AA2464" t="s">
        <v>787</v>
      </c>
      <c r="AB2464">
        <v>5</v>
      </c>
      <c r="AC2464">
        <v>874.95</v>
      </c>
    </row>
    <row r="2465" spans="1:29" x14ac:dyDescent="0.3">
      <c r="A2465" t="s">
        <v>109</v>
      </c>
      <c r="B2465" t="s">
        <v>448</v>
      </c>
      <c r="C2465" t="s">
        <v>784</v>
      </c>
      <c r="D2465" t="s">
        <v>450</v>
      </c>
      <c r="E2465" t="s">
        <v>63</v>
      </c>
      <c r="F2465" t="s">
        <v>94</v>
      </c>
      <c r="G2465" t="s">
        <v>88</v>
      </c>
      <c r="H2465" t="s">
        <v>11</v>
      </c>
      <c r="I2465" t="s">
        <v>128</v>
      </c>
      <c r="J2465" s="8">
        <v>0</v>
      </c>
      <c r="K2465">
        <v>52681.843978910387</v>
      </c>
      <c r="L2465">
        <v>50785.297595669617</v>
      </c>
      <c r="M2465">
        <v>1896.5463832407738</v>
      </c>
      <c r="N2465">
        <v>3.5999999999999997E-2</v>
      </c>
      <c r="O2465">
        <v>11</v>
      </c>
      <c r="P2465">
        <v>0.70282150492806794</v>
      </c>
      <c r="Q2465">
        <v>-1.3336789906661952E-3</v>
      </c>
      <c r="R2465">
        <v>0</v>
      </c>
      <c r="S2465" t="s">
        <v>723</v>
      </c>
      <c r="T2465">
        <v>0</v>
      </c>
      <c r="U2465">
        <v>0</v>
      </c>
      <c r="V2465">
        <v>69.989999999999995</v>
      </c>
      <c r="W2465" t="s">
        <v>785</v>
      </c>
      <c r="X2465">
        <v>105</v>
      </c>
      <c r="Y2465" t="s">
        <v>786</v>
      </c>
      <c r="Z2465">
        <v>174.99</v>
      </c>
      <c r="AA2465" t="s">
        <v>787</v>
      </c>
      <c r="AB2465">
        <v>10</v>
      </c>
      <c r="AC2465">
        <v>1749.9</v>
      </c>
    </row>
    <row r="2466" spans="1:29" x14ac:dyDescent="0.3">
      <c r="A2466" t="s">
        <v>109</v>
      </c>
      <c r="B2466" t="s">
        <v>448</v>
      </c>
      <c r="C2466" t="s">
        <v>784</v>
      </c>
      <c r="D2466" t="s">
        <v>450</v>
      </c>
      <c r="E2466" t="s">
        <v>63</v>
      </c>
      <c r="F2466" t="s">
        <v>94</v>
      </c>
      <c r="G2466" t="s">
        <v>90</v>
      </c>
      <c r="H2466" t="s">
        <v>11</v>
      </c>
      <c r="I2466" t="s">
        <v>128</v>
      </c>
      <c r="J2466" s="8">
        <v>0</v>
      </c>
      <c r="K2466">
        <v>196876.97316508653</v>
      </c>
      <c r="L2466">
        <v>189789.40213114343</v>
      </c>
      <c r="M2466">
        <v>7087.5710339431143</v>
      </c>
      <c r="N2466">
        <v>3.5999999999999997E-2</v>
      </c>
      <c r="O2466">
        <v>11</v>
      </c>
      <c r="P2466">
        <v>8.4156670610059076E-2</v>
      </c>
      <c r="Q2466">
        <v>-1.1645851768994686</v>
      </c>
      <c r="R2466">
        <v>0</v>
      </c>
      <c r="S2466" t="s">
        <v>723</v>
      </c>
      <c r="T2466">
        <v>0</v>
      </c>
      <c r="U2466">
        <v>0</v>
      </c>
      <c r="V2466">
        <v>69.989999999999995</v>
      </c>
      <c r="W2466" t="s">
        <v>785</v>
      </c>
      <c r="X2466">
        <v>105</v>
      </c>
      <c r="Y2466" t="s">
        <v>786</v>
      </c>
      <c r="Z2466">
        <v>174.99</v>
      </c>
      <c r="AA2466" t="s">
        <v>787</v>
      </c>
      <c r="AB2466">
        <v>42</v>
      </c>
      <c r="AC2466">
        <v>7349.58</v>
      </c>
    </row>
    <row r="2467" spans="1:29" x14ac:dyDescent="0.3">
      <c r="A2467" t="s">
        <v>109</v>
      </c>
      <c r="B2467" t="s">
        <v>448</v>
      </c>
      <c r="C2467" t="s">
        <v>784</v>
      </c>
      <c r="D2467" t="s">
        <v>450</v>
      </c>
      <c r="E2467" t="s">
        <v>63</v>
      </c>
      <c r="F2467" t="s">
        <v>94</v>
      </c>
      <c r="G2467" t="s">
        <v>92</v>
      </c>
      <c r="H2467" t="s">
        <v>11</v>
      </c>
      <c r="I2467" t="s">
        <v>128</v>
      </c>
      <c r="J2467" s="8">
        <v>0</v>
      </c>
      <c r="K2467">
        <v>19557.83414140833</v>
      </c>
      <c r="L2467">
        <v>18853.75211231763</v>
      </c>
      <c r="M2467">
        <v>704.08202909069973</v>
      </c>
      <c r="N2467">
        <v>3.599999999999999E-2</v>
      </c>
      <c r="O2467">
        <v>11</v>
      </c>
      <c r="P2467">
        <v>8.3601559858629028E-3</v>
      </c>
      <c r="Q2467">
        <v>-0.1156903388302479</v>
      </c>
      <c r="R2467">
        <v>0</v>
      </c>
      <c r="S2467" t="s">
        <v>723</v>
      </c>
      <c r="T2467">
        <v>0</v>
      </c>
      <c r="U2467">
        <v>0</v>
      </c>
      <c r="V2467">
        <v>69.989999999999995</v>
      </c>
      <c r="W2467" t="s">
        <v>785</v>
      </c>
      <c r="X2467">
        <v>105</v>
      </c>
      <c r="Y2467" t="s">
        <v>786</v>
      </c>
      <c r="Z2467">
        <v>174.99</v>
      </c>
      <c r="AA2467" t="s">
        <v>787</v>
      </c>
      <c r="AB2467">
        <v>13</v>
      </c>
      <c r="AC2467">
        <v>2274.87</v>
      </c>
    </row>
    <row r="2468" spans="1:29" x14ac:dyDescent="0.3">
      <c r="A2468" t="s">
        <v>109</v>
      </c>
      <c r="B2468" t="s">
        <v>468</v>
      </c>
      <c r="C2468" t="s">
        <v>469</v>
      </c>
      <c r="D2468" t="s">
        <v>174</v>
      </c>
      <c r="E2468" t="s">
        <v>63</v>
      </c>
      <c r="F2468" t="s">
        <v>111</v>
      </c>
      <c r="G2468" t="s">
        <v>65</v>
      </c>
      <c r="H2468" t="s">
        <v>11</v>
      </c>
      <c r="I2468" t="s">
        <v>148</v>
      </c>
      <c r="J2468" s="8">
        <v>0.58497587697656606</v>
      </c>
      <c r="K2468">
        <v>3.7876791732847614</v>
      </c>
      <c r="L2468">
        <v>3.5374661868210091</v>
      </c>
      <c r="M2468">
        <v>0.25021298646375256</v>
      </c>
      <c r="N2468">
        <v>6.6059709657711629E-2</v>
      </c>
      <c r="O2468">
        <v>20</v>
      </c>
      <c r="P2468">
        <v>5.0068606980731233E-6</v>
      </c>
      <c r="Q2468">
        <v>1.1286571140620797E-4</v>
      </c>
      <c r="R2468">
        <v>1.22</v>
      </c>
      <c r="S2468" t="s">
        <v>765</v>
      </c>
      <c r="T2468">
        <v>0</v>
      </c>
      <c r="U2468">
        <v>0</v>
      </c>
      <c r="V2468">
        <v>1.9</v>
      </c>
      <c r="W2468" t="s">
        <v>765</v>
      </c>
      <c r="X2468">
        <v>0</v>
      </c>
      <c r="Y2468">
        <v>0</v>
      </c>
      <c r="Z2468">
        <v>0.67999999999999994</v>
      </c>
      <c r="AA2468" t="s">
        <v>732</v>
      </c>
      <c r="AB2468" t="s">
        <v>539</v>
      </c>
      <c r="AC2468">
        <v>0.67999999999999994</v>
      </c>
    </row>
    <row r="2469" spans="1:29" x14ac:dyDescent="0.3">
      <c r="A2469" t="s">
        <v>109</v>
      </c>
      <c r="B2469" t="s">
        <v>468</v>
      </c>
      <c r="C2469" t="s">
        <v>469</v>
      </c>
      <c r="D2469" t="s">
        <v>174</v>
      </c>
      <c r="E2469" t="s">
        <v>63</v>
      </c>
      <c r="F2469" t="s">
        <v>111</v>
      </c>
      <c r="G2469" t="s">
        <v>70</v>
      </c>
      <c r="H2469" t="s">
        <v>11</v>
      </c>
      <c r="I2469" t="s">
        <v>148</v>
      </c>
      <c r="J2469" s="8">
        <v>0.37499365183593836</v>
      </c>
      <c r="K2469">
        <v>11.050655986014755</v>
      </c>
      <c r="L2469">
        <v>10.800442999551004</v>
      </c>
      <c r="M2469">
        <v>0.25021298646375256</v>
      </c>
      <c r="N2469">
        <v>2.2642365012575869E-2</v>
      </c>
      <c r="O2469">
        <v>20</v>
      </c>
      <c r="P2469">
        <v>1.034833156433516E-4</v>
      </c>
      <c r="Q2469">
        <v>6.0955063864596318E-5</v>
      </c>
      <c r="R2469">
        <v>1.22</v>
      </c>
      <c r="S2469" t="s">
        <v>765</v>
      </c>
      <c r="T2469">
        <v>0</v>
      </c>
      <c r="U2469">
        <v>0</v>
      </c>
      <c r="V2469">
        <v>1.9</v>
      </c>
      <c r="W2469" t="s">
        <v>765</v>
      </c>
      <c r="X2469">
        <v>0</v>
      </c>
      <c r="Y2469">
        <v>0</v>
      </c>
      <c r="Z2469">
        <v>0.67999999999999994</v>
      </c>
      <c r="AA2469" t="s">
        <v>732</v>
      </c>
      <c r="AB2469" t="s">
        <v>539</v>
      </c>
      <c r="AC2469">
        <v>0.67999999999999994</v>
      </c>
    </row>
    <row r="2470" spans="1:29" x14ac:dyDescent="0.3">
      <c r="A2470" t="s">
        <v>109</v>
      </c>
      <c r="B2470" t="s">
        <v>468</v>
      </c>
      <c r="C2470" t="s">
        <v>469</v>
      </c>
      <c r="D2470" t="s">
        <v>174</v>
      </c>
      <c r="E2470" t="s">
        <v>63</v>
      </c>
      <c r="F2470" t="s">
        <v>111</v>
      </c>
      <c r="G2470" t="s">
        <v>72</v>
      </c>
      <c r="H2470" t="s">
        <v>11</v>
      </c>
      <c r="I2470" t="s">
        <v>148</v>
      </c>
      <c r="J2470" s="8">
        <v>0.58497587697656606</v>
      </c>
      <c r="K2470">
        <v>31.010490208346237</v>
      </c>
      <c r="L2470">
        <v>30.760277221882482</v>
      </c>
      <c r="M2470">
        <v>0.25021298646375256</v>
      </c>
      <c r="N2470">
        <v>8.0686562767205029E-3</v>
      </c>
      <c r="O2470">
        <v>20</v>
      </c>
      <c r="P2470">
        <v>5.1061100260206094E-5</v>
      </c>
      <c r="Q2470">
        <v>1.1677487487762272E-4</v>
      </c>
      <c r="R2470">
        <v>1.22</v>
      </c>
      <c r="S2470" t="s">
        <v>765</v>
      </c>
      <c r="T2470">
        <v>0</v>
      </c>
      <c r="U2470">
        <v>0</v>
      </c>
      <c r="V2470">
        <v>1.9</v>
      </c>
      <c r="W2470" t="s">
        <v>765</v>
      </c>
      <c r="X2470">
        <v>0</v>
      </c>
      <c r="Y2470">
        <v>0</v>
      </c>
      <c r="Z2470">
        <v>0.67999999999999994</v>
      </c>
      <c r="AA2470" t="s">
        <v>732</v>
      </c>
      <c r="AB2470" t="s">
        <v>539</v>
      </c>
      <c r="AC2470">
        <v>0.67999999999999994</v>
      </c>
    </row>
    <row r="2471" spans="1:29" x14ac:dyDescent="0.3">
      <c r="A2471" t="s">
        <v>109</v>
      </c>
      <c r="B2471" t="s">
        <v>468</v>
      </c>
      <c r="C2471" t="s">
        <v>469</v>
      </c>
      <c r="D2471" t="s">
        <v>174</v>
      </c>
      <c r="E2471" t="s">
        <v>63</v>
      </c>
      <c r="F2471" t="s">
        <v>111</v>
      </c>
      <c r="G2471" t="s">
        <v>74</v>
      </c>
      <c r="H2471" t="s">
        <v>11</v>
      </c>
      <c r="I2471" t="s">
        <v>148</v>
      </c>
      <c r="J2471" s="8">
        <v>0.37499365183593836</v>
      </c>
      <c r="K2471">
        <v>15.082945369367872</v>
      </c>
      <c r="L2471">
        <v>14.832732382904119</v>
      </c>
      <c r="M2471">
        <v>0.25021298646375256</v>
      </c>
      <c r="N2471">
        <v>1.6589132980081796E-2</v>
      </c>
      <c r="O2471">
        <v>20</v>
      </c>
      <c r="P2471">
        <v>5.0068606980731233E-6</v>
      </c>
      <c r="Q2471">
        <v>1.1286571140620797E-4</v>
      </c>
      <c r="R2471">
        <v>1.22</v>
      </c>
      <c r="S2471" t="s">
        <v>765</v>
      </c>
      <c r="T2471">
        <v>0</v>
      </c>
      <c r="U2471">
        <v>0</v>
      </c>
      <c r="V2471">
        <v>1.9</v>
      </c>
      <c r="W2471" t="s">
        <v>765</v>
      </c>
      <c r="X2471">
        <v>0</v>
      </c>
      <c r="Y2471">
        <v>0</v>
      </c>
      <c r="Z2471">
        <v>0.67999999999999994</v>
      </c>
      <c r="AA2471" t="s">
        <v>732</v>
      </c>
      <c r="AB2471" t="s">
        <v>539</v>
      </c>
      <c r="AC2471">
        <v>0.67999999999999994</v>
      </c>
    </row>
    <row r="2472" spans="1:29" x14ac:dyDescent="0.3">
      <c r="A2472" t="s">
        <v>109</v>
      </c>
      <c r="B2472" t="s">
        <v>468</v>
      </c>
      <c r="C2472" t="s">
        <v>469</v>
      </c>
      <c r="D2472" t="s">
        <v>174</v>
      </c>
      <c r="E2472" t="s">
        <v>63</v>
      </c>
      <c r="F2472" t="s">
        <v>111</v>
      </c>
      <c r="G2472" t="s">
        <v>76</v>
      </c>
      <c r="H2472" t="s">
        <v>11</v>
      </c>
      <c r="I2472" t="s">
        <v>148</v>
      </c>
      <c r="J2472" s="8">
        <v>0.58497587697656606</v>
      </c>
      <c r="K2472">
        <v>81.297474937877297</v>
      </c>
      <c r="L2472">
        <v>81.04726195141356</v>
      </c>
      <c r="M2472">
        <v>0.25021298646375256</v>
      </c>
      <c r="N2472">
        <v>3.0777461004164088E-3</v>
      </c>
      <c r="O2472">
        <v>20</v>
      </c>
      <c r="P2472">
        <v>1.034833156433516E-4</v>
      </c>
      <c r="Q2472">
        <v>6.0955063864596318E-5</v>
      </c>
      <c r="R2472">
        <v>1.22</v>
      </c>
      <c r="S2472" t="s">
        <v>765</v>
      </c>
      <c r="T2472">
        <v>0</v>
      </c>
      <c r="U2472">
        <v>0</v>
      </c>
      <c r="V2472">
        <v>1.9</v>
      </c>
      <c r="W2472" t="s">
        <v>765</v>
      </c>
      <c r="X2472">
        <v>0</v>
      </c>
      <c r="Y2472">
        <v>0</v>
      </c>
      <c r="Z2472">
        <v>0.67999999999999994</v>
      </c>
      <c r="AA2472" t="s">
        <v>732</v>
      </c>
      <c r="AB2472" t="s">
        <v>539</v>
      </c>
      <c r="AC2472">
        <v>0.67999999999999994</v>
      </c>
    </row>
    <row r="2473" spans="1:29" x14ac:dyDescent="0.3">
      <c r="A2473" t="s">
        <v>109</v>
      </c>
      <c r="B2473" t="s">
        <v>468</v>
      </c>
      <c r="C2473" t="s">
        <v>469</v>
      </c>
      <c r="D2473" t="s">
        <v>174</v>
      </c>
      <c r="E2473" t="s">
        <v>63</v>
      </c>
      <c r="F2473" t="s">
        <v>111</v>
      </c>
      <c r="G2473" t="s">
        <v>78</v>
      </c>
      <c r="H2473" t="s">
        <v>11</v>
      </c>
      <c r="I2473" t="s">
        <v>148</v>
      </c>
      <c r="J2473" s="8">
        <v>0.58497587697656606</v>
      </c>
      <c r="K2473">
        <v>56.27212729304744</v>
      </c>
      <c r="L2473">
        <v>56.021914306583689</v>
      </c>
      <c r="M2473">
        <v>0.25021298646375256</v>
      </c>
      <c r="N2473">
        <v>4.446481739720314E-3</v>
      </c>
      <c r="O2473">
        <v>20</v>
      </c>
      <c r="P2473">
        <v>5.0068606980731233E-6</v>
      </c>
      <c r="Q2473">
        <v>1.1286571140620797E-4</v>
      </c>
      <c r="R2473">
        <v>1.22</v>
      </c>
      <c r="S2473" t="s">
        <v>765</v>
      </c>
      <c r="T2473">
        <v>0</v>
      </c>
      <c r="U2473">
        <v>0</v>
      </c>
      <c r="V2473">
        <v>1.9</v>
      </c>
      <c r="W2473" t="s">
        <v>765</v>
      </c>
      <c r="X2473">
        <v>0</v>
      </c>
      <c r="Y2473">
        <v>0</v>
      </c>
      <c r="Z2473">
        <v>0.67999999999999994</v>
      </c>
      <c r="AA2473" t="s">
        <v>732</v>
      </c>
      <c r="AB2473" t="s">
        <v>539</v>
      </c>
      <c r="AC2473">
        <v>0.67999999999999994</v>
      </c>
    </row>
    <row r="2474" spans="1:29" x14ac:dyDescent="0.3">
      <c r="A2474" t="s">
        <v>109</v>
      </c>
      <c r="B2474" t="s">
        <v>468</v>
      </c>
      <c r="C2474" t="s">
        <v>469</v>
      </c>
      <c r="D2474" t="s">
        <v>174</v>
      </c>
      <c r="E2474" t="s">
        <v>63</v>
      </c>
      <c r="F2474" t="s">
        <v>111</v>
      </c>
      <c r="G2474" t="s">
        <v>80</v>
      </c>
      <c r="H2474" t="s">
        <v>11</v>
      </c>
      <c r="I2474" t="s">
        <v>148</v>
      </c>
      <c r="J2474" s="8">
        <v>0.43498857330468926</v>
      </c>
      <c r="K2474">
        <v>34.72571196988347</v>
      </c>
      <c r="L2474">
        <v>34.475498983419719</v>
      </c>
      <c r="M2474">
        <v>0.25021298646375256</v>
      </c>
      <c r="N2474">
        <v>7.2054098323672822E-3</v>
      </c>
      <c r="O2474">
        <v>20</v>
      </c>
      <c r="P2474">
        <v>1.034833156433516E-4</v>
      </c>
      <c r="Q2474">
        <v>6.0955063864596318E-5</v>
      </c>
      <c r="R2474">
        <v>1.22</v>
      </c>
      <c r="S2474" t="s">
        <v>765</v>
      </c>
      <c r="T2474">
        <v>0</v>
      </c>
      <c r="U2474">
        <v>0</v>
      </c>
      <c r="V2474">
        <v>1.9</v>
      </c>
      <c r="W2474" t="s">
        <v>765</v>
      </c>
      <c r="X2474">
        <v>0</v>
      </c>
      <c r="Y2474">
        <v>0</v>
      </c>
      <c r="Z2474">
        <v>0.67999999999999994</v>
      </c>
      <c r="AA2474" t="s">
        <v>732</v>
      </c>
      <c r="AB2474" t="s">
        <v>539</v>
      </c>
      <c r="AC2474">
        <v>0.67999999999999994</v>
      </c>
    </row>
    <row r="2475" spans="1:29" x14ac:dyDescent="0.3">
      <c r="A2475" t="s">
        <v>109</v>
      </c>
      <c r="B2475" t="s">
        <v>468</v>
      </c>
      <c r="C2475" t="s">
        <v>469</v>
      </c>
      <c r="D2475" t="s">
        <v>174</v>
      </c>
      <c r="E2475" t="s">
        <v>63</v>
      </c>
      <c r="F2475" t="s">
        <v>111</v>
      </c>
      <c r="G2475" t="s">
        <v>82</v>
      </c>
      <c r="H2475" t="s">
        <v>11</v>
      </c>
      <c r="I2475" t="s">
        <v>148</v>
      </c>
      <c r="J2475" s="8">
        <v>0.49964329449916822</v>
      </c>
      <c r="K2475">
        <v>107.23440807557665</v>
      </c>
      <c r="L2475">
        <v>106.9841950891129</v>
      </c>
      <c r="M2475">
        <v>0.25021298646375256</v>
      </c>
      <c r="N2475">
        <v>2.3333274361658947E-3</v>
      </c>
      <c r="O2475">
        <v>20</v>
      </c>
      <c r="P2475">
        <v>5.0068606980731233E-6</v>
      </c>
      <c r="Q2475">
        <v>1.1286571140620797E-4</v>
      </c>
      <c r="R2475">
        <v>1.22</v>
      </c>
      <c r="S2475" t="s">
        <v>765</v>
      </c>
      <c r="T2475">
        <v>0</v>
      </c>
      <c r="U2475">
        <v>0</v>
      </c>
      <c r="V2475">
        <v>1.9</v>
      </c>
      <c r="W2475" t="s">
        <v>765</v>
      </c>
      <c r="X2475">
        <v>0</v>
      </c>
      <c r="Y2475">
        <v>0</v>
      </c>
      <c r="Z2475">
        <v>0.67999999999999994</v>
      </c>
      <c r="AA2475" t="s">
        <v>732</v>
      </c>
      <c r="AB2475" t="s">
        <v>539</v>
      </c>
      <c r="AC2475">
        <v>0.67999999999999994</v>
      </c>
    </row>
    <row r="2476" spans="1:29" x14ac:dyDescent="0.3">
      <c r="A2476" t="s">
        <v>109</v>
      </c>
      <c r="B2476" t="s">
        <v>468</v>
      </c>
      <c r="C2476" t="s">
        <v>469</v>
      </c>
      <c r="D2476" t="s">
        <v>174</v>
      </c>
      <c r="E2476" t="s">
        <v>63</v>
      </c>
      <c r="F2476" t="s">
        <v>111</v>
      </c>
      <c r="G2476" t="s">
        <v>84</v>
      </c>
      <c r="H2476" t="s">
        <v>11</v>
      </c>
      <c r="I2476" t="s">
        <v>148</v>
      </c>
      <c r="J2476" s="8">
        <v>0.37499365183593836</v>
      </c>
      <c r="K2476">
        <v>58.197887256415711</v>
      </c>
      <c r="L2476">
        <v>57.94767426995196</v>
      </c>
      <c r="M2476">
        <v>0.25021298646375256</v>
      </c>
      <c r="N2476">
        <v>4.2993482797980638E-3</v>
      </c>
      <c r="O2476">
        <v>20</v>
      </c>
      <c r="P2476">
        <v>5.0068606980731233E-6</v>
      </c>
      <c r="Q2476">
        <v>1.1286571140620797E-4</v>
      </c>
      <c r="R2476">
        <v>1.22</v>
      </c>
      <c r="S2476" t="s">
        <v>765</v>
      </c>
      <c r="T2476">
        <v>0</v>
      </c>
      <c r="U2476">
        <v>0</v>
      </c>
      <c r="V2476">
        <v>1.9</v>
      </c>
      <c r="W2476" t="s">
        <v>765</v>
      </c>
      <c r="X2476">
        <v>0</v>
      </c>
      <c r="Y2476">
        <v>0</v>
      </c>
      <c r="Z2476">
        <v>0.67999999999999994</v>
      </c>
      <c r="AA2476" t="s">
        <v>732</v>
      </c>
      <c r="AB2476" t="s">
        <v>539</v>
      </c>
      <c r="AC2476">
        <v>0.67999999999999994</v>
      </c>
    </row>
    <row r="2477" spans="1:29" x14ac:dyDescent="0.3">
      <c r="A2477" t="s">
        <v>109</v>
      </c>
      <c r="B2477" t="s">
        <v>468</v>
      </c>
      <c r="C2477" t="s">
        <v>469</v>
      </c>
      <c r="D2477" t="s">
        <v>174</v>
      </c>
      <c r="E2477" t="s">
        <v>63</v>
      </c>
      <c r="F2477" t="s">
        <v>111</v>
      </c>
      <c r="G2477" t="s">
        <v>86</v>
      </c>
      <c r="H2477" t="s">
        <v>11</v>
      </c>
      <c r="I2477" t="s">
        <v>148</v>
      </c>
      <c r="J2477" s="8">
        <v>0.37499365183593836</v>
      </c>
      <c r="K2477">
        <v>31.353972187517673</v>
      </c>
      <c r="L2477">
        <v>31.103759201053919</v>
      </c>
      <c r="M2477">
        <v>0.25021298646375256</v>
      </c>
      <c r="N2477">
        <v>7.9802643495156516E-3</v>
      </c>
      <c r="O2477">
        <v>20</v>
      </c>
      <c r="P2477">
        <v>5.1061100260206094E-5</v>
      </c>
      <c r="Q2477">
        <v>1.1677487487762272E-4</v>
      </c>
      <c r="R2477">
        <v>1.22</v>
      </c>
      <c r="S2477" t="s">
        <v>765</v>
      </c>
      <c r="T2477">
        <v>0</v>
      </c>
      <c r="U2477">
        <v>0</v>
      </c>
      <c r="V2477">
        <v>1.9</v>
      </c>
      <c r="W2477" t="s">
        <v>765</v>
      </c>
      <c r="X2477">
        <v>0</v>
      </c>
      <c r="Y2477">
        <v>0</v>
      </c>
      <c r="Z2477">
        <v>0.67999999999999994</v>
      </c>
      <c r="AA2477" t="s">
        <v>732</v>
      </c>
      <c r="AB2477" t="s">
        <v>539</v>
      </c>
      <c r="AC2477">
        <v>0.67999999999999994</v>
      </c>
    </row>
    <row r="2478" spans="1:29" x14ac:dyDescent="0.3">
      <c r="A2478" t="s">
        <v>109</v>
      </c>
      <c r="B2478" t="s">
        <v>468</v>
      </c>
      <c r="C2478" t="s">
        <v>469</v>
      </c>
      <c r="D2478" t="s">
        <v>174</v>
      </c>
      <c r="E2478" t="s">
        <v>63</v>
      </c>
      <c r="F2478" t="s">
        <v>111</v>
      </c>
      <c r="G2478" t="s">
        <v>88</v>
      </c>
      <c r="H2478" t="s">
        <v>11</v>
      </c>
      <c r="I2478" t="s">
        <v>148</v>
      </c>
      <c r="J2478" s="8">
        <v>0.58497587697656606</v>
      </c>
      <c r="K2478">
        <v>5.9823626624562678</v>
      </c>
      <c r="L2478">
        <v>5.732149675992515</v>
      </c>
      <c r="M2478">
        <v>0.25021298646375256</v>
      </c>
      <c r="N2478">
        <v>4.1825111679374333E-2</v>
      </c>
      <c r="O2478">
        <v>20</v>
      </c>
      <c r="P2478">
        <v>5.1061100260206094E-5</v>
      </c>
      <c r="Q2478">
        <v>1.1677487487762272E-4</v>
      </c>
      <c r="R2478">
        <v>1.22</v>
      </c>
      <c r="S2478" t="s">
        <v>765</v>
      </c>
      <c r="T2478">
        <v>0</v>
      </c>
      <c r="U2478">
        <v>0</v>
      </c>
      <c r="V2478">
        <v>1.9</v>
      </c>
      <c r="W2478" t="s">
        <v>765</v>
      </c>
      <c r="X2478">
        <v>0</v>
      </c>
      <c r="Y2478">
        <v>0</v>
      </c>
      <c r="Z2478">
        <v>0.67999999999999994</v>
      </c>
      <c r="AA2478" t="s">
        <v>732</v>
      </c>
      <c r="AB2478" t="s">
        <v>539</v>
      </c>
      <c r="AC2478">
        <v>0.67999999999999994</v>
      </c>
    </row>
    <row r="2479" spans="1:29" x14ac:dyDescent="0.3">
      <c r="A2479" t="s">
        <v>109</v>
      </c>
      <c r="B2479" t="s">
        <v>468</v>
      </c>
      <c r="C2479" t="s">
        <v>469</v>
      </c>
      <c r="D2479" t="s">
        <v>174</v>
      </c>
      <c r="E2479" t="s">
        <v>63</v>
      </c>
      <c r="F2479" t="s">
        <v>111</v>
      </c>
      <c r="G2479" t="s">
        <v>90</v>
      </c>
      <c r="H2479" t="s">
        <v>11</v>
      </c>
      <c r="I2479" t="s">
        <v>148</v>
      </c>
      <c r="J2479" s="8">
        <v>0.37499365183593836</v>
      </c>
      <c r="K2479">
        <v>5.105760097913743</v>
      </c>
      <c r="L2479">
        <v>4.8555471114499902</v>
      </c>
      <c r="M2479">
        <v>0.25021298646375256</v>
      </c>
      <c r="N2479">
        <v>4.9006020977364707E-2</v>
      </c>
      <c r="O2479">
        <v>20</v>
      </c>
      <c r="P2479">
        <v>5.0068606980731233E-6</v>
      </c>
      <c r="Q2479">
        <v>1.1286571140620797E-4</v>
      </c>
      <c r="R2479">
        <v>1.22</v>
      </c>
      <c r="S2479" t="s">
        <v>765</v>
      </c>
      <c r="T2479">
        <v>0</v>
      </c>
      <c r="U2479">
        <v>0</v>
      </c>
      <c r="V2479">
        <v>1.9</v>
      </c>
      <c r="W2479" t="s">
        <v>765</v>
      </c>
      <c r="X2479">
        <v>0</v>
      </c>
      <c r="Y2479">
        <v>0</v>
      </c>
      <c r="Z2479">
        <v>0.67999999999999994</v>
      </c>
      <c r="AA2479" t="s">
        <v>732</v>
      </c>
      <c r="AB2479" t="s">
        <v>539</v>
      </c>
      <c r="AC2479">
        <v>0.67999999999999994</v>
      </c>
    </row>
    <row r="2480" spans="1:29" x14ac:dyDescent="0.3">
      <c r="A2480" t="s">
        <v>109</v>
      </c>
      <c r="B2480" t="s">
        <v>468</v>
      </c>
      <c r="C2480" t="s">
        <v>469</v>
      </c>
      <c r="D2480" t="s">
        <v>174</v>
      </c>
      <c r="E2480" t="s">
        <v>63</v>
      </c>
      <c r="F2480" t="s">
        <v>111</v>
      </c>
      <c r="G2480" t="s">
        <v>92</v>
      </c>
      <c r="H2480" t="s">
        <v>11</v>
      </c>
      <c r="I2480" t="s">
        <v>148</v>
      </c>
      <c r="J2480" s="8">
        <v>0.58497587697656606</v>
      </c>
      <c r="K2480">
        <v>1.4025591719429864</v>
      </c>
      <c r="L2480">
        <v>1.1523461854792338</v>
      </c>
      <c r="M2480">
        <v>0.25021298646375256</v>
      </c>
      <c r="N2480">
        <v>0.17839745478768551</v>
      </c>
      <c r="O2480">
        <v>20</v>
      </c>
      <c r="P2480">
        <v>2.8393497123942777E-5</v>
      </c>
      <c r="Q2480">
        <v>5.0660537968781806E-5</v>
      </c>
      <c r="R2480">
        <v>1.22</v>
      </c>
      <c r="S2480" t="s">
        <v>765</v>
      </c>
      <c r="T2480">
        <v>0</v>
      </c>
      <c r="U2480">
        <v>0</v>
      </c>
      <c r="V2480">
        <v>1.9</v>
      </c>
      <c r="W2480" t="s">
        <v>765</v>
      </c>
      <c r="X2480">
        <v>0</v>
      </c>
      <c r="Y2480">
        <v>0</v>
      </c>
      <c r="Z2480">
        <v>0.67999999999999994</v>
      </c>
      <c r="AA2480" t="s">
        <v>732</v>
      </c>
      <c r="AB2480" t="s">
        <v>539</v>
      </c>
      <c r="AC2480">
        <v>0.67999999999999994</v>
      </c>
    </row>
    <row r="2481" spans="1:29" x14ac:dyDescent="0.3">
      <c r="A2481" t="s">
        <v>109</v>
      </c>
      <c r="B2481" t="s">
        <v>468</v>
      </c>
      <c r="C2481" t="s">
        <v>469</v>
      </c>
      <c r="D2481" t="s">
        <v>174</v>
      </c>
      <c r="E2481" t="s">
        <v>63</v>
      </c>
      <c r="F2481" t="s">
        <v>94</v>
      </c>
      <c r="G2481" t="s">
        <v>65</v>
      </c>
      <c r="H2481" t="s">
        <v>11</v>
      </c>
      <c r="I2481" t="s">
        <v>148</v>
      </c>
      <c r="J2481" s="8">
        <v>0.58497587697656606</v>
      </c>
      <c r="K2481">
        <v>3.7876791732847614</v>
      </c>
      <c r="L2481">
        <v>3.6633571830241429</v>
      </c>
      <c r="M2481">
        <v>0.12432199026061866</v>
      </c>
      <c r="N2481">
        <v>3.2822735129597526E-2</v>
      </c>
      <c r="O2481">
        <v>20</v>
      </c>
      <c r="P2481">
        <v>2.4877321346879612E-6</v>
      </c>
      <c r="Q2481">
        <v>5.6078983239477474E-5</v>
      </c>
      <c r="R2481">
        <v>1.22</v>
      </c>
      <c r="S2481" t="s">
        <v>765</v>
      </c>
      <c r="T2481">
        <v>0</v>
      </c>
      <c r="U2481">
        <v>0</v>
      </c>
      <c r="V2481">
        <v>1.9</v>
      </c>
      <c r="W2481" t="s">
        <v>765</v>
      </c>
      <c r="X2481">
        <v>0</v>
      </c>
      <c r="Y2481">
        <v>0</v>
      </c>
      <c r="Z2481">
        <v>0.67999999999999994</v>
      </c>
      <c r="AA2481" t="s">
        <v>732</v>
      </c>
      <c r="AB2481" t="s">
        <v>539</v>
      </c>
      <c r="AC2481">
        <v>0.67999999999999994</v>
      </c>
    </row>
    <row r="2482" spans="1:29" x14ac:dyDescent="0.3">
      <c r="A2482" t="s">
        <v>109</v>
      </c>
      <c r="B2482" t="s">
        <v>468</v>
      </c>
      <c r="C2482" t="s">
        <v>469</v>
      </c>
      <c r="D2482" t="s">
        <v>174</v>
      </c>
      <c r="E2482" t="s">
        <v>63</v>
      </c>
      <c r="F2482" t="s">
        <v>94</v>
      </c>
      <c r="G2482" t="s">
        <v>70</v>
      </c>
      <c r="H2482" t="s">
        <v>11</v>
      </c>
      <c r="I2482" t="s">
        <v>148</v>
      </c>
      <c r="J2482" s="8">
        <v>0.37499365183593836</v>
      </c>
      <c r="K2482">
        <v>11.050655986014755</v>
      </c>
      <c r="L2482">
        <v>10.926333995754137</v>
      </c>
      <c r="M2482">
        <v>0.12432199026061866</v>
      </c>
      <c r="N2482">
        <v>1.1250190976712635E-2</v>
      </c>
      <c r="O2482">
        <v>20</v>
      </c>
      <c r="P2482">
        <v>5.14172023657654E-5</v>
      </c>
      <c r="Q2482">
        <v>3.0286417036981159E-5</v>
      </c>
      <c r="R2482">
        <v>1.22</v>
      </c>
      <c r="S2482" t="s">
        <v>765</v>
      </c>
      <c r="T2482">
        <v>0</v>
      </c>
      <c r="U2482">
        <v>0</v>
      </c>
      <c r="V2482">
        <v>1.9</v>
      </c>
      <c r="W2482" t="s">
        <v>765</v>
      </c>
      <c r="X2482">
        <v>0</v>
      </c>
      <c r="Y2482">
        <v>0</v>
      </c>
      <c r="Z2482">
        <v>0.67999999999999994</v>
      </c>
      <c r="AA2482" t="s">
        <v>732</v>
      </c>
      <c r="AB2482" t="s">
        <v>539</v>
      </c>
      <c r="AC2482">
        <v>0.67999999999999994</v>
      </c>
    </row>
    <row r="2483" spans="1:29" x14ac:dyDescent="0.3">
      <c r="A2483" t="s">
        <v>109</v>
      </c>
      <c r="B2483" t="s">
        <v>468</v>
      </c>
      <c r="C2483" t="s">
        <v>469</v>
      </c>
      <c r="D2483" t="s">
        <v>174</v>
      </c>
      <c r="E2483" t="s">
        <v>63</v>
      </c>
      <c r="F2483" t="s">
        <v>94</v>
      </c>
      <c r="G2483" t="s">
        <v>72</v>
      </c>
      <c r="H2483" t="s">
        <v>11</v>
      </c>
      <c r="I2483" t="s">
        <v>148</v>
      </c>
      <c r="J2483" s="8">
        <v>0.58497587697656606</v>
      </c>
      <c r="K2483">
        <v>31.010490208346237</v>
      </c>
      <c r="L2483">
        <v>30.886168218085622</v>
      </c>
      <c r="M2483">
        <v>0.12432199026061866</v>
      </c>
      <c r="N2483">
        <v>4.009030151582652E-3</v>
      </c>
      <c r="O2483">
        <v>20</v>
      </c>
      <c r="P2483">
        <v>2.5370456181999286E-5</v>
      </c>
      <c r="Q2483">
        <v>5.8021308415676087E-5</v>
      </c>
      <c r="R2483">
        <v>1.22</v>
      </c>
      <c r="S2483" t="s">
        <v>765</v>
      </c>
      <c r="T2483">
        <v>0</v>
      </c>
      <c r="U2483">
        <v>0</v>
      </c>
      <c r="V2483">
        <v>1.9</v>
      </c>
      <c r="W2483" t="s">
        <v>765</v>
      </c>
      <c r="X2483">
        <v>0</v>
      </c>
      <c r="Y2483">
        <v>0</v>
      </c>
      <c r="Z2483">
        <v>0.67999999999999994</v>
      </c>
      <c r="AA2483" t="s">
        <v>732</v>
      </c>
      <c r="AB2483" t="s">
        <v>539</v>
      </c>
      <c r="AC2483">
        <v>0.67999999999999994</v>
      </c>
    </row>
    <row r="2484" spans="1:29" x14ac:dyDescent="0.3">
      <c r="A2484" t="s">
        <v>109</v>
      </c>
      <c r="B2484" t="s">
        <v>468</v>
      </c>
      <c r="C2484" t="s">
        <v>469</v>
      </c>
      <c r="D2484" t="s">
        <v>174</v>
      </c>
      <c r="E2484" t="s">
        <v>63</v>
      </c>
      <c r="F2484" t="s">
        <v>94</v>
      </c>
      <c r="G2484" t="s">
        <v>74</v>
      </c>
      <c r="H2484" t="s">
        <v>11</v>
      </c>
      <c r="I2484" t="s">
        <v>148</v>
      </c>
      <c r="J2484" s="8">
        <v>0.37499365183593836</v>
      </c>
      <c r="K2484">
        <v>15.082945369367872</v>
      </c>
      <c r="L2484">
        <v>14.958623379107252</v>
      </c>
      <c r="M2484">
        <v>0.12432199026061866</v>
      </c>
      <c r="N2484">
        <v>8.2425539054928644E-3</v>
      </c>
      <c r="O2484">
        <v>20</v>
      </c>
      <c r="P2484">
        <v>2.4877321346879612E-6</v>
      </c>
      <c r="Q2484">
        <v>5.6078983239477474E-5</v>
      </c>
      <c r="R2484">
        <v>1.22</v>
      </c>
      <c r="S2484" t="s">
        <v>765</v>
      </c>
      <c r="T2484">
        <v>0</v>
      </c>
      <c r="U2484">
        <v>0</v>
      </c>
      <c r="V2484">
        <v>1.9</v>
      </c>
      <c r="W2484" t="s">
        <v>765</v>
      </c>
      <c r="X2484">
        <v>0</v>
      </c>
      <c r="Y2484">
        <v>0</v>
      </c>
      <c r="Z2484">
        <v>0.67999999999999994</v>
      </c>
      <c r="AA2484" t="s">
        <v>732</v>
      </c>
      <c r="AB2484" t="s">
        <v>539</v>
      </c>
      <c r="AC2484">
        <v>0.67999999999999994</v>
      </c>
    </row>
    <row r="2485" spans="1:29" x14ac:dyDescent="0.3">
      <c r="A2485" t="s">
        <v>109</v>
      </c>
      <c r="B2485" t="s">
        <v>468</v>
      </c>
      <c r="C2485" t="s">
        <v>469</v>
      </c>
      <c r="D2485" t="s">
        <v>174</v>
      </c>
      <c r="E2485" t="s">
        <v>63</v>
      </c>
      <c r="F2485" t="s">
        <v>94</v>
      </c>
      <c r="G2485" t="s">
        <v>76</v>
      </c>
      <c r="H2485" t="s">
        <v>11</v>
      </c>
      <c r="I2485" t="s">
        <v>148</v>
      </c>
      <c r="J2485" s="8">
        <v>0.58497587697656606</v>
      </c>
      <c r="K2485">
        <v>81.297474937877297</v>
      </c>
      <c r="L2485">
        <v>81.173152947616686</v>
      </c>
      <c r="M2485">
        <v>0.12432199026061866</v>
      </c>
      <c r="N2485">
        <v>1.5292232674584069E-3</v>
      </c>
      <c r="O2485">
        <v>20</v>
      </c>
      <c r="P2485">
        <v>5.14172023657654E-5</v>
      </c>
      <c r="Q2485">
        <v>3.0286417036981159E-5</v>
      </c>
      <c r="R2485">
        <v>1.22</v>
      </c>
      <c r="S2485" t="s">
        <v>765</v>
      </c>
      <c r="T2485">
        <v>0</v>
      </c>
      <c r="U2485">
        <v>0</v>
      </c>
      <c r="V2485">
        <v>1.9</v>
      </c>
      <c r="W2485" t="s">
        <v>765</v>
      </c>
      <c r="X2485">
        <v>0</v>
      </c>
      <c r="Y2485">
        <v>0</v>
      </c>
      <c r="Z2485">
        <v>0.67999999999999994</v>
      </c>
      <c r="AA2485" t="s">
        <v>732</v>
      </c>
      <c r="AB2485" t="s">
        <v>539</v>
      </c>
      <c r="AC2485">
        <v>0.67999999999999994</v>
      </c>
    </row>
    <row r="2486" spans="1:29" x14ac:dyDescent="0.3">
      <c r="A2486" t="s">
        <v>109</v>
      </c>
      <c r="B2486" t="s">
        <v>468</v>
      </c>
      <c r="C2486" t="s">
        <v>469</v>
      </c>
      <c r="D2486" t="s">
        <v>174</v>
      </c>
      <c r="E2486" t="s">
        <v>63</v>
      </c>
      <c r="F2486" t="s">
        <v>94</v>
      </c>
      <c r="G2486" t="s">
        <v>78</v>
      </c>
      <c r="H2486" t="s">
        <v>11</v>
      </c>
      <c r="I2486" t="s">
        <v>148</v>
      </c>
      <c r="J2486" s="8">
        <v>0.58497587697656606</v>
      </c>
      <c r="K2486">
        <v>56.27212729304744</v>
      </c>
      <c r="L2486">
        <v>56.147805302786821</v>
      </c>
      <c r="M2486">
        <v>0.12432199026061866</v>
      </c>
      <c r="N2486">
        <v>2.2092996344920293E-3</v>
      </c>
      <c r="O2486">
        <v>20</v>
      </c>
      <c r="P2486">
        <v>2.4877321346879612E-6</v>
      </c>
      <c r="Q2486">
        <v>5.6078983239477474E-5</v>
      </c>
      <c r="R2486">
        <v>1.22</v>
      </c>
      <c r="S2486" t="s">
        <v>765</v>
      </c>
      <c r="T2486">
        <v>0</v>
      </c>
      <c r="U2486">
        <v>0</v>
      </c>
      <c r="V2486">
        <v>1.9</v>
      </c>
      <c r="W2486" t="s">
        <v>765</v>
      </c>
      <c r="X2486">
        <v>0</v>
      </c>
      <c r="Y2486">
        <v>0</v>
      </c>
      <c r="Z2486">
        <v>0.67999999999999994</v>
      </c>
      <c r="AA2486" t="s">
        <v>732</v>
      </c>
      <c r="AB2486" t="s">
        <v>539</v>
      </c>
      <c r="AC2486">
        <v>0.67999999999999994</v>
      </c>
    </row>
    <row r="2487" spans="1:29" x14ac:dyDescent="0.3">
      <c r="A2487" t="s">
        <v>109</v>
      </c>
      <c r="B2487" t="s">
        <v>468</v>
      </c>
      <c r="C2487" t="s">
        <v>469</v>
      </c>
      <c r="D2487" t="s">
        <v>174</v>
      </c>
      <c r="E2487" t="s">
        <v>63</v>
      </c>
      <c r="F2487" t="s">
        <v>94</v>
      </c>
      <c r="G2487" t="s">
        <v>80</v>
      </c>
      <c r="H2487" t="s">
        <v>11</v>
      </c>
      <c r="I2487" t="s">
        <v>148</v>
      </c>
      <c r="J2487" s="8">
        <v>0.37499365183593836</v>
      </c>
      <c r="K2487">
        <v>34.72571196988347</v>
      </c>
      <c r="L2487">
        <v>34.601389979622851</v>
      </c>
      <c r="M2487">
        <v>0.12432199026061866</v>
      </c>
      <c r="N2487">
        <v>3.5801135011555487E-3</v>
      </c>
      <c r="O2487">
        <v>20</v>
      </c>
      <c r="P2487">
        <v>5.14172023657654E-5</v>
      </c>
      <c r="Q2487">
        <v>3.0286417036981159E-5</v>
      </c>
      <c r="R2487">
        <v>1.22</v>
      </c>
      <c r="S2487" t="s">
        <v>765</v>
      </c>
      <c r="T2487">
        <v>0</v>
      </c>
      <c r="U2487">
        <v>0</v>
      </c>
      <c r="V2487">
        <v>1.9</v>
      </c>
      <c r="W2487" t="s">
        <v>765</v>
      </c>
      <c r="X2487">
        <v>0</v>
      </c>
      <c r="Y2487">
        <v>0</v>
      </c>
      <c r="Z2487">
        <v>0.67999999999999994</v>
      </c>
      <c r="AA2487" t="s">
        <v>732</v>
      </c>
      <c r="AB2487" t="s">
        <v>539</v>
      </c>
      <c r="AC2487">
        <v>0.67999999999999994</v>
      </c>
    </row>
    <row r="2488" spans="1:29" x14ac:dyDescent="0.3">
      <c r="A2488" t="s">
        <v>109</v>
      </c>
      <c r="B2488" t="s">
        <v>468</v>
      </c>
      <c r="C2488" t="s">
        <v>469</v>
      </c>
      <c r="D2488" t="s">
        <v>174</v>
      </c>
      <c r="E2488" t="s">
        <v>63</v>
      </c>
      <c r="F2488" t="s">
        <v>94</v>
      </c>
      <c r="G2488" t="s">
        <v>82</v>
      </c>
      <c r="H2488" t="s">
        <v>11</v>
      </c>
      <c r="I2488" t="s">
        <v>148</v>
      </c>
      <c r="J2488" s="8">
        <v>0.49964329449916822</v>
      </c>
      <c r="K2488">
        <v>107.23440807557665</v>
      </c>
      <c r="L2488">
        <v>107.11008608531604</v>
      </c>
      <c r="M2488">
        <v>0.12432199026061866</v>
      </c>
      <c r="N2488">
        <v>1.1593479415021252E-3</v>
      </c>
      <c r="O2488">
        <v>20</v>
      </c>
      <c r="P2488">
        <v>2.4877321346879612E-6</v>
      </c>
      <c r="Q2488">
        <v>5.6078983239477474E-5</v>
      </c>
      <c r="R2488">
        <v>1.22</v>
      </c>
      <c r="S2488" t="s">
        <v>765</v>
      </c>
      <c r="T2488">
        <v>0</v>
      </c>
      <c r="U2488">
        <v>0</v>
      </c>
      <c r="V2488">
        <v>1.9</v>
      </c>
      <c r="W2488" t="s">
        <v>765</v>
      </c>
      <c r="X2488">
        <v>0</v>
      </c>
      <c r="Y2488">
        <v>0</v>
      </c>
      <c r="Z2488">
        <v>0.67999999999999994</v>
      </c>
      <c r="AA2488" t="s">
        <v>732</v>
      </c>
      <c r="AB2488" t="s">
        <v>539</v>
      </c>
      <c r="AC2488">
        <v>0.67999999999999994</v>
      </c>
    </row>
    <row r="2489" spans="1:29" x14ac:dyDescent="0.3">
      <c r="A2489" t="s">
        <v>109</v>
      </c>
      <c r="B2489" t="s">
        <v>468</v>
      </c>
      <c r="C2489" t="s">
        <v>469</v>
      </c>
      <c r="D2489" t="s">
        <v>174</v>
      </c>
      <c r="E2489" t="s">
        <v>63</v>
      </c>
      <c r="F2489" t="s">
        <v>94</v>
      </c>
      <c r="G2489" t="s">
        <v>84</v>
      </c>
      <c r="H2489" t="s">
        <v>11</v>
      </c>
      <c r="I2489" t="s">
        <v>148</v>
      </c>
      <c r="J2489" s="8">
        <v>0.37499365183593836</v>
      </c>
      <c r="K2489">
        <v>58.197887256415711</v>
      </c>
      <c r="L2489">
        <v>58.073565266155093</v>
      </c>
      <c r="M2489">
        <v>0.12432199026061866</v>
      </c>
      <c r="N2489">
        <v>2.1361942180626748E-3</v>
      </c>
      <c r="O2489">
        <v>20</v>
      </c>
      <c r="P2489">
        <v>2.4877321346879612E-6</v>
      </c>
      <c r="Q2489">
        <v>5.6078983239477474E-5</v>
      </c>
      <c r="R2489">
        <v>1.22</v>
      </c>
      <c r="S2489" t="s">
        <v>765</v>
      </c>
      <c r="T2489">
        <v>0</v>
      </c>
      <c r="U2489">
        <v>0</v>
      </c>
      <c r="V2489">
        <v>1.9</v>
      </c>
      <c r="W2489" t="s">
        <v>765</v>
      </c>
      <c r="X2489">
        <v>0</v>
      </c>
      <c r="Y2489">
        <v>0</v>
      </c>
      <c r="Z2489">
        <v>0.67999999999999994</v>
      </c>
      <c r="AA2489" t="s">
        <v>732</v>
      </c>
      <c r="AB2489" t="s">
        <v>539</v>
      </c>
      <c r="AC2489">
        <v>0.67999999999999994</v>
      </c>
    </row>
    <row r="2490" spans="1:29" x14ac:dyDescent="0.3">
      <c r="A2490" t="s">
        <v>109</v>
      </c>
      <c r="B2490" t="s">
        <v>468</v>
      </c>
      <c r="C2490" t="s">
        <v>469</v>
      </c>
      <c r="D2490" t="s">
        <v>174</v>
      </c>
      <c r="E2490" t="s">
        <v>63</v>
      </c>
      <c r="F2490" t="s">
        <v>94</v>
      </c>
      <c r="G2490" t="s">
        <v>86</v>
      </c>
      <c r="H2490" t="s">
        <v>11</v>
      </c>
      <c r="I2490" t="s">
        <v>148</v>
      </c>
      <c r="J2490" s="8">
        <v>0.37499365183593836</v>
      </c>
      <c r="K2490">
        <v>31.353972187517673</v>
      </c>
      <c r="L2490">
        <v>31.229650197257055</v>
      </c>
      <c r="M2490">
        <v>0.12432199026061866</v>
      </c>
      <c r="N2490">
        <v>3.9651113267910746E-3</v>
      </c>
      <c r="O2490">
        <v>20</v>
      </c>
      <c r="P2490">
        <v>2.5370456181999286E-5</v>
      </c>
      <c r="Q2490">
        <v>5.8021308415676087E-5</v>
      </c>
      <c r="R2490">
        <v>1.22</v>
      </c>
      <c r="S2490" t="s">
        <v>765</v>
      </c>
      <c r="T2490">
        <v>0</v>
      </c>
      <c r="U2490">
        <v>0</v>
      </c>
      <c r="V2490">
        <v>1.9</v>
      </c>
      <c r="W2490" t="s">
        <v>765</v>
      </c>
      <c r="X2490">
        <v>0</v>
      </c>
      <c r="Y2490">
        <v>0</v>
      </c>
      <c r="Z2490">
        <v>0.67999999999999994</v>
      </c>
      <c r="AA2490" t="s">
        <v>732</v>
      </c>
      <c r="AB2490" t="s">
        <v>539</v>
      </c>
      <c r="AC2490">
        <v>0.67999999999999994</v>
      </c>
    </row>
    <row r="2491" spans="1:29" x14ac:dyDescent="0.3">
      <c r="A2491" t="s">
        <v>109</v>
      </c>
      <c r="B2491" t="s">
        <v>468</v>
      </c>
      <c r="C2491" t="s">
        <v>469</v>
      </c>
      <c r="D2491" t="s">
        <v>174</v>
      </c>
      <c r="E2491" t="s">
        <v>63</v>
      </c>
      <c r="F2491" t="s">
        <v>94</v>
      </c>
      <c r="G2491" t="s">
        <v>88</v>
      </c>
      <c r="H2491" t="s">
        <v>11</v>
      </c>
      <c r="I2491" t="s">
        <v>148</v>
      </c>
      <c r="J2491" s="8">
        <v>0.58497587697656606</v>
      </c>
      <c r="K2491">
        <v>5.9823626624562678</v>
      </c>
      <c r="L2491">
        <v>5.8580406721956493</v>
      </c>
      <c r="M2491">
        <v>0.12432199026061866</v>
      </c>
      <c r="N2491">
        <v>2.078141986289643E-2</v>
      </c>
      <c r="O2491">
        <v>20</v>
      </c>
      <c r="P2491">
        <v>2.5370456181999286E-5</v>
      </c>
      <c r="Q2491">
        <v>5.8021308415676087E-5</v>
      </c>
      <c r="R2491">
        <v>1.22</v>
      </c>
      <c r="S2491" t="s">
        <v>765</v>
      </c>
      <c r="T2491">
        <v>0</v>
      </c>
      <c r="U2491">
        <v>0</v>
      </c>
      <c r="V2491">
        <v>1.9</v>
      </c>
      <c r="W2491" t="s">
        <v>765</v>
      </c>
      <c r="X2491">
        <v>0</v>
      </c>
      <c r="Y2491">
        <v>0</v>
      </c>
      <c r="Z2491">
        <v>0.67999999999999994</v>
      </c>
      <c r="AA2491" t="s">
        <v>732</v>
      </c>
      <c r="AB2491" t="s">
        <v>539</v>
      </c>
      <c r="AC2491">
        <v>0.67999999999999994</v>
      </c>
    </row>
    <row r="2492" spans="1:29" x14ac:dyDescent="0.3">
      <c r="A2492" t="s">
        <v>109</v>
      </c>
      <c r="B2492" t="s">
        <v>468</v>
      </c>
      <c r="C2492" t="s">
        <v>469</v>
      </c>
      <c r="D2492" t="s">
        <v>174</v>
      </c>
      <c r="E2492" t="s">
        <v>63</v>
      </c>
      <c r="F2492" t="s">
        <v>94</v>
      </c>
      <c r="G2492" t="s">
        <v>90</v>
      </c>
      <c r="H2492" t="s">
        <v>11</v>
      </c>
      <c r="I2492" t="s">
        <v>148</v>
      </c>
      <c r="J2492" s="8">
        <v>0.37499365183593836</v>
      </c>
      <c r="K2492">
        <v>5.105760097913743</v>
      </c>
      <c r="L2492">
        <v>4.9814381076531244</v>
      </c>
      <c r="M2492">
        <v>0.12432199026061866</v>
      </c>
      <c r="N2492">
        <v>2.434935991438722E-2</v>
      </c>
      <c r="O2492">
        <v>20</v>
      </c>
      <c r="P2492">
        <v>2.4877321346879612E-6</v>
      </c>
      <c r="Q2492">
        <v>5.6078983239477474E-5</v>
      </c>
      <c r="R2492">
        <v>1.22</v>
      </c>
      <c r="S2492" t="s">
        <v>765</v>
      </c>
      <c r="T2492">
        <v>0</v>
      </c>
      <c r="U2492">
        <v>0</v>
      </c>
      <c r="V2492">
        <v>1.9</v>
      </c>
      <c r="W2492" t="s">
        <v>765</v>
      </c>
      <c r="X2492">
        <v>0</v>
      </c>
      <c r="Y2492">
        <v>0</v>
      </c>
      <c r="Z2492">
        <v>0.67999999999999994</v>
      </c>
      <c r="AA2492" t="s">
        <v>732</v>
      </c>
      <c r="AB2492" t="s">
        <v>539</v>
      </c>
      <c r="AC2492">
        <v>0.67999999999999994</v>
      </c>
    </row>
    <row r="2493" spans="1:29" x14ac:dyDescent="0.3">
      <c r="A2493" t="s">
        <v>109</v>
      </c>
      <c r="B2493" t="s">
        <v>468</v>
      </c>
      <c r="C2493" t="s">
        <v>469</v>
      </c>
      <c r="D2493" t="s">
        <v>174</v>
      </c>
      <c r="E2493" t="s">
        <v>63</v>
      </c>
      <c r="F2493" t="s">
        <v>94</v>
      </c>
      <c r="G2493" t="s">
        <v>92</v>
      </c>
      <c r="H2493" t="s">
        <v>11</v>
      </c>
      <c r="I2493" t="s">
        <v>148</v>
      </c>
      <c r="J2493" s="8">
        <v>0.58497587697656606</v>
      </c>
      <c r="K2493">
        <v>1.4025591719429864</v>
      </c>
      <c r="L2493">
        <v>1.2782371816823677</v>
      </c>
      <c r="M2493">
        <v>0.12432199026061866</v>
      </c>
      <c r="N2493">
        <v>8.863939058513555E-2</v>
      </c>
      <c r="O2493">
        <v>20</v>
      </c>
      <c r="P2493">
        <v>1.4107725273560438E-5</v>
      </c>
      <c r="Q2493">
        <v>2.5171430935560145E-5</v>
      </c>
      <c r="R2493">
        <v>1.22</v>
      </c>
      <c r="S2493" t="s">
        <v>765</v>
      </c>
      <c r="T2493">
        <v>0</v>
      </c>
      <c r="U2493">
        <v>0</v>
      </c>
      <c r="V2493">
        <v>1.9</v>
      </c>
      <c r="W2493" t="s">
        <v>765</v>
      </c>
      <c r="X2493">
        <v>0</v>
      </c>
      <c r="Y2493">
        <v>0</v>
      </c>
      <c r="Z2493">
        <v>0.67999999999999994</v>
      </c>
      <c r="AA2493" t="s">
        <v>732</v>
      </c>
      <c r="AB2493" t="s">
        <v>539</v>
      </c>
      <c r="AC2493">
        <v>0.67999999999999994</v>
      </c>
    </row>
    <row r="2494" spans="1:29" x14ac:dyDescent="0.3">
      <c r="A2494" t="s">
        <v>109</v>
      </c>
      <c r="B2494" t="s">
        <v>476</v>
      </c>
      <c r="C2494" t="s">
        <v>788</v>
      </c>
      <c r="D2494" t="s">
        <v>450</v>
      </c>
      <c r="E2494" t="s">
        <v>63</v>
      </c>
      <c r="F2494" t="s">
        <v>111</v>
      </c>
      <c r="G2494" t="s">
        <v>65</v>
      </c>
      <c r="H2494" t="s">
        <v>11</v>
      </c>
      <c r="I2494" t="s">
        <v>128</v>
      </c>
      <c r="J2494" s="8">
        <v>0.31476168057243276</v>
      </c>
      <c r="K2494">
        <v>48078.235100774909</v>
      </c>
      <c r="L2494">
        <v>43270.411590697418</v>
      </c>
      <c r="M2494">
        <v>4807.8235100774909</v>
      </c>
      <c r="N2494">
        <v>0.1</v>
      </c>
      <c r="O2494">
        <v>11</v>
      </c>
      <c r="P2494">
        <v>5.7087317721567533E-2</v>
      </c>
      <c r="Q2494">
        <v>-0.78999137591288338</v>
      </c>
      <c r="R2494">
        <v>0</v>
      </c>
      <c r="S2494" t="s">
        <v>723</v>
      </c>
      <c r="T2494">
        <v>0</v>
      </c>
      <c r="U2494">
        <v>0</v>
      </c>
      <c r="V2494">
        <v>169</v>
      </c>
      <c r="W2494" t="s">
        <v>789</v>
      </c>
      <c r="X2494">
        <v>105</v>
      </c>
      <c r="Y2494" t="s">
        <v>786</v>
      </c>
      <c r="Z2494">
        <v>274</v>
      </c>
      <c r="AA2494" t="s">
        <v>538</v>
      </c>
      <c r="AB2494">
        <v>16</v>
      </c>
      <c r="AC2494">
        <v>4384</v>
      </c>
    </row>
    <row r="2495" spans="1:29" x14ac:dyDescent="0.3">
      <c r="A2495" t="s">
        <v>109</v>
      </c>
      <c r="B2495" t="s">
        <v>476</v>
      </c>
      <c r="C2495" t="s">
        <v>788</v>
      </c>
      <c r="D2495" t="s">
        <v>450</v>
      </c>
      <c r="E2495" t="s">
        <v>63</v>
      </c>
      <c r="F2495" t="s">
        <v>111</v>
      </c>
      <c r="G2495" t="s">
        <v>70</v>
      </c>
      <c r="H2495" t="s">
        <v>11</v>
      </c>
      <c r="I2495" t="s">
        <v>128</v>
      </c>
      <c r="J2495" s="8">
        <v>0.45326910790252484</v>
      </c>
      <c r="K2495">
        <v>287152.31968338642</v>
      </c>
      <c r="L2495">
        <v>258437.08771504776</v>
      </c>
      <c r="M2495">
        <v>28715.231968338645</v>
      </c>
      <c r="N2495">
        <v>0.1</v>
      </c>
      <c r="O2495">
        <v>11</v>
      </c>
      <c r="P2495">
        <v>2.4002149122460952</v>
      </c>
      <c r="Q2495">
        <v>0.7090923154526988</v>
      </c>
      <c r="R2495">
        <v>0</v>
      </c>
      <c r="S2495" t="s">
        <v>723</v>
      </c>
      <c r="T2495">
        <v>0</v>
      </c>
      <c r="U2495">
        <v>0</v>
      </c>
      <c r="V2495">
        <v>169</v>
      </c>
      <c r="W2495" t="s">
        <v>789</v>
      </c>
      <c r="X2495">
        <v>105</v>
      </c>
      <c r="Y2495" t="s">
        <v>786</v>
      </c>
      <c r="Z2495">
        <v>274</v>
      </c>
      <c r="AA2495" t="s">
        <v>538</v>
      </c>
      <c r="AB2495">
        <v>61</v>
      </c>
      <c r="AC2495">
        <v>16714</v>
      </c>
    </row>
    <row r="2496" spans="1:29" x14ac:dyDescent="0.3">
      <c r="A2496" t="s">
        <v>109</v>
      </c>
      <c r="B2496" t="s">
        <v>476</v>
      </c>
      <c r="C2496" t="s">
        <v>788</v>
      </c>
      <c r="D2496" t="s">
        <v>450</v>
      </c>
      <c r="E2496" t="s">
        <v>63</v>
      </c>
      <c r="F2496" t="s">
        <v>111</v>
      </c>
      <c r="G2496" t="s">
        <v>72</v>
      </c>
      <c r="H2496" t="s">
        <v>11</v>
      </c>
      <c r="I2496" t="s">
        <v>128</v>
      </c>
      <c r="J2496" s="8">
        <v>0.31476168057243276</v>
      </c>
      <c r="K2496">
        <v>115753.00829431543</v>
      </c>
      <c r="L2496">
        <v>104177.70746488389</v>
      </c>
      <c r="M2496">
        <v>11575.300829431544</v>
      </c>
      <c r="N2496">
        <v>0.10000000000000002</v>
      </c>
      <c r="O2496">
        <v>11</v>
      </c>
      <c r="P2496">
        <v>4.2895709911584978</v>
      </c>
      <c r="Q2496">
        <v>-8.1399198370641444E-3</v>
      </c>
      <c r="R2496">
        <v>0</v>
      </c>
      <c r="S2496" t="s">
        <v>723</v>
      </c>
      <c r="T2496">
        <v>0</v>
      </c>
      <c r="U2496">
        <v>0</v>
      </c>
      <c r="V2496">
        <v>169</v>
      </c>
      <c r="W2496" t="s">
        <v>789</v>
      </c>
      <c r="X2496">
        <v>105</v>
      </c>
      <c r="Y2496" t="s">
        <v>786</v>
      </c>
      <c r="Z2496">
        <v>274</v>
      </c>
      <c r="AA2496" t="s">
        <v>538</v>
      </c>
      <c r="AB2496">
        <v>4</v>
      </c>
      <c r="AC2496">
        <v>1096</v>
      </c>
    </row>
    <row r="2497" spans="1:29" x14ac:dyDescent="0.3">
      <c r="A2497" t="s">
        <v>109</v>
      </c>
      <c r="B2497" t="s">
        <v>476</v>
      </c>
      <c r="C2497" t="s">
        <v>788</v>
      </c>
      <c r="D2497" t="s">
        <v>450</v>
      </c>
      <c r="E2497" t="s">
        <v>63</v>
      </c>
      <c r="F2497" t="s">
        <v>111</v>
      </c>
      <c r="G2497" t="s">
        <v>74</v>
      </c>
      <c r="H2497" t="s">
        <v>11</v>
      </c>
      <c r="I2497" t="s">
        <v>128</v>
      </c>
      <c r="J2497" s="8">
        <v>0.45326910790252484</v>
      </c>
      <c r="K2497">
        <v>202047.38188190106</v>
      </c>
      <c r="L2497">
        <v>181842.64369371097</v>
      </c>
      <c r="M2497">
        <v>20204.738188190106</v>
      </c>
      <c r="N2497">
        <v>9.9999999999999992E-2</v>
      </c>
      <c r="O2497">
        <v>11</v>
      </c>
      <c r="P2497">
        <v>0.23990778904687926</v>
      </c>
      <c r="Q2497">
        <v>-3.3199157348000523</v>
      </c>
      <c r="R2497">
        <v>0</v>
      </c>
      <c r="S2497" t="s">
        <v>723</v>
      </c>
      <c r="T2497">
        <v>0</v>
      </c>
      <c r="U2497">
        <v>0</v>
      </c>
      <c r="V2497">
        <v>169</v>
      </c>
      <c r="W2497" t="s">
        <v>789</v>
      </c>
      <c r="X2497">
        <v>105</v>
      </c>
      <c r="Y2497" t="s">
        <v>786</v>
      </c>
      <c r="Z2497">
        <v>274</v>
      </c>
      <c r="AA2497" t="s">
        <v>538</v>
      </c>
      <c r="AB2497">
        <v>17</v>
      </c>
      <c r="AC2497">
        <v>4658</v>
      </c>
    </row>
    <row r="2498" spans="1:29" x14ac:dyDescent="0.3">
      <c r="A2498" t="s">
        <v>109</v>
      </c>
      <c r="B2498" t="s">
        <v>476</v>
      </c>
      <c r="C2498" t="s">
        <v>788</v>
      </c>
      <c r="D2498" t="s">
        <v>450</v>
      </c>
      <c r="E2498" t="s">
        <v>63</v>
      </c>
      <c r="F2498" t="s">
        <v>111</v>
      </c>
      <c r="G2498" t="s">
        <v>76</v>
      </c>
      <c r="H2498" t="s">
        <v>11</v>
      </c>
      <c r="I2498" t="s">
        <v>128</v>
      </c>
      <c r="J2498" s="8">
        <v>0.31476168057243276</v>
      </c>
      <c r="K2498">
        <v>2105301.9287597174</v>
      </c>
      <c r="L2498">
        <v>1894771.7358837454</v>
      </c>
      <c r="M2498">
        <v>210530.19287597173</v>
      </c>
      <c r="N2498">
        <v>9.9999999999999992E-2</v>
      </c>
      <c r="O2498">
        <v>11</v>
      </c>
      <c r="P2498">
        <v>17.597549237147597</v>
      </c>
      <c r="Q2498">
        <v>5.198820685263061</v>
      </c>
      <c r="R2498">
        <v>0</v>
      </c>
      <c r="S2498" t="s">
        <v>723</v>
      </c>
      <c r="T2498">
        <v>0</v>
      </c>
      <c r="U2498">
        <v>0</v>
      </c>
      <c r="V2498">
        <v>169</v>
      </c>
      <c r="W2498" t="s">
        <v>789</v>
      </c>
      <c r="X2498">
        <v>105</v>
      </c>
      <c r="Y2498" t="s">
        <v>786</v>
      </c>
      <c r="Z2498">
        <v>274</v>
      </c>
      <c r="AA2498" t="s">
        <v>538</v>
      </c>
      <c r="AB2498">
        <v>168</v>
      </c>
      <c r="AC2498">
        <v>46032</v>
      </c>
    </row>
    <row r="2499" spans="1:29" x14ac:dyDescent="0.3">
      <c r="A2499" t="s">
        <v>109</v>
      </c>
      <c r="B2499" t="s">
        <v>476</v>
      </c>
      <c r="C2499" t="s">
        <v>788</v>
      </c>
      <c r="D2499" t="s">
        <v>450</v>
      </c>
      <c r="E2499" t="s">
        <v>63</v>
      </c>
      <c r="F2499" t="s">
        <v>111</v>
      </c>
      <c r="G2499" t="s">
        <v>78</v>
      </c>
      <c r="H2499" t="s">
        <v>11</v>
      </c>
      <c r="I2499" t="s">
        <v>128</v>
      </c>
      <c r="J2499" s="8">
        <v>0.31476168057243276</v>
      </c>
      <c r="K2499">
        <v>233568.92504100795</v>
      </c>
      <c r="L2499">
        <v>210212.03253690718</v>
      </c>
      <c r="M2499">
        <v>23356.892504100797</v>
      </c>
      <c r="N2499">
        <v>0.1</v>
      </c>
      <c r="O2499">
        <v>11</v>
      </c>
      <c r="P2499">
        <v>0.27733595889600576</v>
      </c>
      <c r="Q2499">
        <v>-3.8378579429315414</v>
      </c>
      <c r="R2499">
        <v>0</v>
      </c>
      <c r="S2499" t="s">
        <v>723</v>
      </c>
      <c r="T2499">
        <v>0</v>
      </c>
      <c r="U2499">
        <v>0</v>
      </c>
      <c r="V2499">
        <v>169</v>
      </c>
      <c r="W2499" t="s">
        <v>789</v>
      </c>
      <c r="X2499">
        <v>105</v>
      </c>
      <c r="Y2499" t="s">
        <v>786</v>
      </c>
      <c r="Z2499">
        <v>274</v>
      </c>
      <c r="AA2499" t="s">
        <v>538</v>
      </c>
      <c r="AB2499">
        <v>17</v>
      </c>
      <c r="AC2499">
        <v>4658</v>
      </c>
    </row>
    <row r="2500" spans="1:29" x14ac:dyDescent="0.3">
      <c r="A2500" t="s">
        <v>109</v>
      </c>
      <c r="B2500" t="s">
        <v>476</v>
      </c>
      <c r="C2500" t="s">
        <v>788</v>
      </c>
      <c r="D2500" t="s">
        <v>450</v>
      </c>
      <c r="E2500" t="s">
        <v>63</v>
      </c>
      <c r="F2500" t="s">
        <v>111</v>
      </c>
      <c r="G2500" t="s">
        <v>80</v>
      </c>
      <c r="H2500" t="s">
        <v>11</v>
      </c>
      <c r="I2500" t="s">
        <v>128</v>
      </c>
      <c r="J2500" s="8">
        <v>0.45326910790252484</v>
      </c>
      <c r="K2500">
        <v>191602.17616854649</v>
      </c>
      <c r="L2500">
        <v>172441.95855169185</v>
      </c>
      <c r="M2500">
        <v>19160.21761685465</v>
      </c>
      <c r="N2500">
        <v>0.1</v>
      </c>
      <c r="O2500">
        <v>11</v>
      </c>
      <c r="P2500">
        <v>-0.61373555188076212</v>
      </c>
      <c r="Q2500">
        <v>57.246089458826816</v>
      </c>
      <c r="R2500">
        <v>0</v>
      </c>
      <c r="S2500" t="s">
        <v>723</v>
      </c>
      <c r="T2500">
        <v>0</v>
      </c>
      <c r="U2500">
        <v>0</v>
      </c>
      <c r="V2500">
        <v>169</v>
      </c>
      <c r="W2500" t="s">
        <v>789</v>
      </c>
      <c r="X2500">
        <v>105</v>
      </c>
      <c r="Y2500" t="s">
        <v>786</v>
      </c>
      <c r="Z2500">
        <v>274</v>
      </c>
      <c r="AA2500" t="s">
        <v>538</v>
      </c>
      <c r="AB2500">
        <v>27</v>
      </c>
      <c r="AC2500">
        <v>7398</v>
      </c>
    </row>
    <row r="2501" spans="1:29" x14ac:dyDescent="0.3">
      <c r="A2501" t="s">
        <v>109</v>
      </c>
      <c r="B2501" t="s">
        <v>476</v>
      </c>
      <c r="C2501" t="s">
        <v>788</v>
      </c>
      <c r="D2501" t="s">
        <v>450</v>
      </c>
      <c r="E2501" t="s">
        <v>63</v>
      </c>
      <c r="F2501" t="s">
        <v>111</v>
      </c>
      <c r="G2501" t="s">
        <v>82</v>
      </c>
      <c r="H2501" t="s">
        <v>11</v>
      </c>
      <c r="I2501" t="s">
        <v>128</v>
      </c>
      <c r="J2501" s="8">
        <v>0.22463499115911878</v>
      </c>
      <c r="K2501">
        <v>2226772.3296982511</v>
      </c>
      <c r="L2501">
        <v>2004095.0967284259</v>
      </c>
      <c r="M2501">
        <v>222677.23296982513</v>
      </c>
      <c r="N2501">
        <v>0.1</v>
      </c>
      <c r="O2501">
        <v>11</v>
      </c>
      <c r="P2501">
        <v>2.644033401239188</v>
      </c>
      <c r="Q2501">
        <v>-36.588924965648445</v>
      </c>
      <c r="R2501">
        <v>0</v>
      </c>
      <c r="S2501" t="s">
        <v>723</v>
      </c>
      <c r="T2501">
        <v>0</v>
      </c>
      <c r="U2501">
        <v>0</v>
      </c>
      <c r="V2501">
        <v>169</v>
      </c>
      <c r="W2501" t="s">
        <v>789</v>
      </c>
      <c r="X2501">
        <v>105</v>
      </c>
      <c r="Y2501" t="s">
        <v>786</v>
      </c>
      <c r="Z2501">
        <v>274</v>
      </c>
      <c r="AA2501" t="s">
        <v>538</v>
      </c>
      <c r="AB2501">
        <v>231</v>
      </c>
      <c r="AC2501">
        <v>63294</v>
      </c>
    </row>
    <row r="2502" spans="1:29" x14ac:dyDescent="0.3">
      <c r="A2502" t="s">
        <v>109</v>
      </c>
      <c r="B2502" t="s">
        <v>476</v>
      </c>
      <c r="C2502" t="s">
        <v>788</v>
      </c>
      <c r="D2502" t="s">
        <v>450</v>
      </c>
      <c r="E2502" t="s">
        <v>63</v>
      </c>
      <c r="F2502" t="s">
        <v>111</v>
      </c>
      <c r="G2502" t="s">
        <v>84</v>
      </c>
      <c r="H2502" t="s">
        <v>11</v>
      </c>
      <c r="I2502" t="s">
        <v>128</v>
      </c>
      <c r="J2502" s="8">
        <v>0.45326910790252484</v>
      </c>
      <c r="K2502">
        <v>166452.08805928571</v>
      </c>
      <c r="L2502">
        <v>149806.87925335712</v>
      </c>
      <c r="M2502">
        <v>16645.208805928574</v>
      </c>
      <c r="N2502">
        <v>0.10000000000000002</v>
      </c>
      <c r="O2502">
        <v>11</v>
      </c>
      <c r="P2502">
        <v>0.19764251363514854</v>
      </c>
      <c r="Q2502">
        <v>-2.7350362132450274</v>
      </c>
      <c r="R2502">
        <v>0</v>
      </c>
      <c r="S2502" t="s">
        <v>723</v>
      </c>
      <c r="T2502">
        <v>0</v>
      </c>
      <c r="U2502">
        <v>0</v>
      </c>
      <c r="V2502">
        <v>169</v>
      </c>
      <c r="W2502" t="s">
        <v>789</v>
      </c>
      <c r="X2502">
        <v>105</v>
      </c>
      <c r="Y2502" t="s">
        <v>786</v>
      </c>
      <c r="Z2502">
        <v>274</v>
      </c>
      <c r="AA2502" t="s">
        <v>538</v>
      </c>
      <c r="AB2502">
        <v>13</v>
      </c>
      <c r="AC2502">
        <v>3562</v>
      </c>
    </row>
    <row r="2503" spans="1:29" x14ac:dyDescent="0.3">
      <c r="A2503" t="s">
        <v>109</v>
      </c>
      <c r="B2503" t="s">
        <v>476</v>
      </c>
      <c r="C2503" t="s">
        <v>788</v>
      </c>
      <c r="D2503" t="s">
        <v>450</v>
      </c>
      <c r="E2503" t="s">
        <v>63</v>
      </c>
      <c r="F2503" t="s">
        <v>111</v>
      </c>
      <c r="G2503" t="s">
        <v>86</v>
      </c>
      <c r="H2503" t="s">
        <v>11</v>
      </c>
      <c r="I2503" t="s">
        <v>128</v>
      </c>
      <c r="J2503" s="8">
        <v>0.45326910790252484</v>
      </c>
      <c r="K2503">
        <v>120615.34156781866</v>
      </c>
      <c r="L2503">
        <v>108553.80741103677</v>
      </c>
      <c r="M2503">
        <v>12061.534156781865</v>
      </c>
      <c r="N2503">
        <v>9.9999999999999992E-2</v>
      </c>
      <c r="O2503">
        <v>11</v>
      </c>
      <c r="P2503">
        <v>4.4697591699946972</v>
      </c>
      <c r="Q2503">
        <v>-8.4818461822246238E-3</v>
      </c>
      <c r="R2503">
        <v>0</v>
      </c>
      <c r="S2503" t="s">
        <v>723</v>
      </c>
      <c r="T2503">
        <v>0</v>
      </c>
      <c r="U2503">
        <v>0</v>
      </c>
      <c r="V2503">
        <v>169</v>
      </c>
      <c r="W2503" t="s">
        <v>789</v>
      </c>
      <c r="X2503">
        <v>105</v>
      </c>
      <c r="Y2503" t="s">
        <v>786</v>
      </c>
      <c r="Z2503">
        <v>274</v>
      </c>
      <c r="AA2503" t="s">
        <v>538</v>
      </c>
      <c r="AB2503">
        <v>5</v>
      </c>
      <c r="AC2503">
        <v>1370</v>
      </c>
    </row>
    <row r="2504" spans="1:29" x14ac:dyDescent="0.3">
      <c r="A2504" t="s">
        <v>109</v>
      </c>
      <c r="B2504" t="s">
        <v>476</v>
      </c>
      <c r="C2504" t="s">
        <v>788</v>
      </c>
      <c r="D2504" t="s">
        <v>450</v>
      </c>
      <c r="E2504" t="s">
        <v>63</v>
      </c>
      <c r="F2504" t="s">
        <v>111</v>
      </c>
      <c r="G2504" t="s">
        <v>88</v>
      </c>
      <c r="H2504" t="s">
        <v>11</v>
      </c>
      <c r="I2504" t="s">
        <v>128</v>
      </c>
      <c r="J2504" s="8">
        <v>0.3147616805724327</v>
      </c>
      <c r="K2504">
        <v>52681.843978910387</v>
      </c>
      <c r="L2504">
        <v>47413.659581019347</v>
      </c>
      <c r="M2504">
        <v>5268.1843978910392</v>
      </c>
      <c r="N2504">
        <v>0.1</v>
      </c>
      <c r="O2504">
        <v>11</v>
      </c>
      <c r="P2504">
        <v>1.9522819581335225</v>
      </c>
      <c r="Q2504">
        <v>-3.7046638629616539E-3</v>
      </c>
      <c r="R2504">
        <v>0</v>
      </c>
      <c r="S2504" t="s">
        <v>723</v>
      </c>
      <c r="T2504">
        <v>0</v>
      </c>
      <c r="U2504">
        <v>0</v>
      </c>
      <c r="V2504">
        <v>169</v>
      </c>
      <c r="W2504" t="s">
        <v>789</v>
      </c>
      <c r="X2504">
        <v>105</v>
      </c>
      <c r="Y2504" t="s">
        <v>786</v>
      </c>
      <c r="Z2504">
        <v>274</v>
      </c>
      <c r="AA2504" t="s">
        <v>538</v>
      </c>
      <c r="AB2504">
        <v>10</v>
      </c>
      <c r="AC2504">
        <v>2740</v>
      </c>
    </row>
    <row r="2505" spans="1:29" x14ac:dyDescent="0.3">
      <c r="A2505" t="s">
        <v>109</v>
      </c>
      <c r="B2505" t="s">
        <v>476</v>
      </c>
      <c r="C2505" t="s">
        <v>788</v>
      </c>
      <c r="D2505" t="s">
        <v>450</v>
      </c>
      <c r="E2505" t="s">
        <v>63</v>
      </c>
      <c r="F2505" t="s">
        <v>111</v>
      </c>
      <c r="G2505" t="s">
        <v>90</v>
      </c>
      <c r="H2505" t="s">
        <v>11</v>
      </c>
      <c r="I2505" t="s">
        <v>128</v>
      </c>
      <c r="J2505" s="8">
        <v>0.45326910790252484</v>
      </c>
      <c r="K2505">
        <v>196876.97316508653</v>
      </c>
      <c r="L2505">
        <v>177189.2758485779</v>
      </c>
      <c r="M2505">
        <v>19687.697316508657</v>
      </c>
      <c r="N2505">
        <v>0.10000000000000002</v>
      </c>
      <c r="O2505">
        <v>11</v>
      </c>
      <c r="P2505">
        <v>0.23376852947238638</v>
      </c>
      <c r="Q2505">
        <v>-3.234958824720747</v>
      </c>
      <c r="R2505">
        <v>0</v>
      </c>
      <c r="S2505" t="s">
        <v>723</v>
      </c>
      <c r="T2505">
        <v>0</v>
      </c>
      <c r="U2505">
        <v>0</v>
      </c>
      <c r="V2505">
        <v>169</v>
      </c>
      <c r="W2505" t="s">
        <v>789</v>
      </c>
      <c r="X2505">
        <v>105</v>
      </c>
      <c r="Y2505" t="s">
        <v>786</v>
      </c>
      <c r="Z2505">
        <v>274</v>
      </c>
      <c r="AA2505" t="s">
        <v>538</v>
      </c>
      <c r="AB2505">
        <v>42</v>
      </c>
      <c r="AC2505">
        <v>11508</v>
      </c>
    </row>
    <row r="2506" spans="1:29" x14ac:dyDescent="0.3">
      <c r="A2506" t="s">
        <v>109</v>
      </c>
      <c r="B2506" t="s">
        <v>476</v>
      </c>
      <c r="C2506" t="s">
        <v>788</v>
      </c>
      <c r="D2506" t="s">
        <v>450</v>
      </c>
      <c r="E2506" t="s">
        <v>63</v>
      </c>
      <c r="F2506" t="s">
        <v>111</v>
      </c>
      <c r="G2506" t="s">
        <v>92</v>
      </c>
      <c r="H2506" t="s">
        <v>11</v>
      </c>
      <c r="I2506" t="s">
        <v>128</v>
      </c>
      <c r="J2506" s="8">
        <v>0.31476168057243276</v>
      </c>
      <c r="K2506">
        <v>19557.83414140833</v>
      </c>
      <c r="L2506">
        <v>17602.050727267495</v>
      </c>
      <c r="M2506">
        <v>1955.783414140833</v>
      </c>
      <c r="N2506">
        <v>0.1</v>
      </c>
      <c r="O2506">
        <v>11</v>
      </c>
      <c r="P2506">
        <v>2.3222655516285846E-2</v>
      </c>
      <c r="Q2506">
        <v>-0.32136205230624421</v>
      </c>
      <c r="R2506">
        <v>0</v>
      </c>
      <c r="S2506" t="s">
        <v>723</v>
      </c>
      <c r="T2506">
        <v>0</v>
      </c>
      <c r="U2506">
        <v>0</v>
      </c>
      <c r="V2506">
        <v>169</v>
      </c>
      <c r="W2506" t="s">
        <v>789</v>
      </c>
      <c r="X2506">
        <v>105</v>
      </c>
      <c r="Y2506" t="s">
        <v>786</v>
      </c>
      <c r="Z2506">
        <v>274</v>
      </c>
      <c r="AA2506" t="s">
        <v>538</v>
      </c>
      <c r="AB2506">
        <v>13</v>
      </c>
      <c r="AC2506">
        <v>3562</v>
      </c>
    </row>
    <row r="2507" spans="1:29" x14ac:dyDescent="0.3">
      <c r="A2507" t="s">
        <v>109</v>
      </c>
      <c r="B2507" t="s">
        <v>476</v>
      </c>
      <c r="C2507" t="s">
        <v>788</v>
      </c>
      <c r="D2507" t="s">
        <v>450</v>
      </c>
      <c r="E2507" t="s">
        <v>63</v>
      </c>
      <c r="F2507" t="s">
        <v>94</v>
      </c>
      <c r="G2507" t="s">
        <v>65</v>
      </c>
      <c r="H2507" t="s">
        <v>11</v>
      </c>
      <c r="I2507" t="s">
        <v>128</v>
      </c>
      <c r="J2507" s="8">
        <v>0.31476168057243276</v>
      </c>
      <c r="K2507">
        <v>48078.235100774909</v>
      </c>
      <c r="L2507">
        <v>43270.411590697418</v>
      </c>
      <c r="M2507">
        <v>4807.8235100774909</v>
      </c>
      <c r="N2507">
        <v>0.1</v>
      </c>
      <c r="O2507">
        <v>11</v>
      </c>
      <c r="P2507">
        <v>5.7087317721567533E-2</v>
      </c>
      <c r="Q2507">
        <v>-0.78999137591288338</v>
      </c>
      <c r="R2507">
        <v>0</v>
      </c>
      <c r="S2507" t="s">
        <v>723</v>
      </c>
      <c r="T2507">
        <v>0</v>
      </c>
      <c r="U2507">
        <v>0</v>
      </c>
      <c r="V2507">
        <v>169</v>
      </c>
      <c r="W2507" t="s">
        <v>789</v>
      </c>
      <c r="X2507">
        <v>105</v>
      </c>
      <c r="Y2507" t="s">
        <v>786</v>
      </c>
      <c r="Z2507">
        <v>274</v>
      </c>
      <c r="AA2507" t="s">
        <v>538</v>
      </c>
      <c r="AB2507">
        <v>16</v>
      </c>
      <c r="AC2507">
        <v>4384</v>
      </c>
    </row>
    <row r="2508" spans="1:29" x14ac:dyDescent="0.3">
      <c r="A2508" t="s">
        <v>109</v>
      </c>
      <c r="B2508" t="s">
        <v>476</v>
      </c>
      <c r="C2508" t="s">
        <v>788</v>
      </c>
      <c r="D2508" t="s">
        <v>450</v>
      </c>
      <c r="E2508" t="s">
        <v>63</v>
      </c>
      <c r="F2508" t="s">
        <v>94</v>
      </c>
      <c r="G2508" t="s">
        <v>70</v>
      </c>
      <c r="H2508" t="s">
        <v>11</v>
      </c>
      <c r="I2508" t="s">
        <v>128</v>
      </c>
      <c r="J2508" s="8">
        <v>0.45326910790252484</v>
      </c>
      <c r="K2508">
        <v>287152.31968338642</v>
      </c>
      <c r="L2508">
        <v>258437.08771504776</v>
      </c>
      <c r="M2508">
        <v>28715.231968338645</v>
      </c>
      <c r="N2508">
        <v>0.1</v>
      </c>
      <c r="O2508">
        <v>11</v>
      </c>
      <c r="P2508">
        <v>2.4002149122460952</v>
      </c>
      <c r="Q2508">
        <v>0.7090923154526988</v>
      </c>
      <c r="R2508">
        <v>0</v>
      </c>
      <c r="S2508" t="s">
        <v>723</v>
      </c>
      <c r="T2508">
        <v>0</v>
      </c>
      <c r="U2508">
        <v>0</v>
      </c>
      <c r="V2508">
        <v>169</v>
      </c>
      <c r="W2508" t="s">
        <v>789</v>
      </c>
      <c r="X2508">
        <v>105</v>
      </c>
      <c r="Y2508" t="s">
        <v>786</v>
      </c>
      <c r="Z2508">
        <v>274</v>
      </c>
      <c r="AA2508" t="s">
        <v>538</v>
      </c>
      <c r="AB2508">
        <v>61</v>
      </c>
      <c r="AC2508">
        <v>16714</v>
      </c>
    </row>
    <row r="2509" spans="1:29" x14ac:dyDescent="0.3">
      <c r="A2509" t="s">
        <v>109</v>
      </c>
      <c r="B2509" t="s">
        <v>476</v>
      </c>
      <c r="C2509" t="s">
        <v>788</v>
      </c>
      <c r="D2509" t="s">
        <v>450</v>
      </c>
      <c r="E2509" t="s">
        <v>63</v>
      </c>
      <c r="F2509" t="s">
        <v>94</v>
      </c>
      <c r="G2509" t="s">
        <v>72</v>
      </c>
      <c r="H2509" t="s">
        <v>11</v>
      </c>
      <c r="I2509" t="s">
        <v>128</v>
      </c>
      <c r="J2509" s="8">
        <v>0.31476168057243276</v>
      </c>
      <c r="K2509">
        <v>115753.00829431543</v>
      </c>
      <c r="L2509">
        <v>104177.70746488389</v>
      </c>
      <c r="M2509">
        <v>11575.300829431544</v>
      </c>
      <c r="N2509">
        <v>0.10000000000000002</v>
      </c>
      <c r="O2509">
        <v>11</v>
      </c>
      <c r="P2509">
        <v>4.2895709911584978</v>
      </c>
      <c r="Q2509">
        <v>-8.1399198370641444E-3</v>
      </c>
      <c r="R2509">
        <v>0</v>
      </c>
      <c r="S2509" t="s">
        <v>723</v>
      </c>
      <c r="T2509">
        <v>0</v>
      </c>
      <c r="U2509">
        <v>0</v>
      </c>
      <c r="V2509">
        <v>169</v>
      </c>
      <c r="W2509" t="s">
        <v>789</v>
      </c>
      <c r="X2509">
        <v>105</v>
      </c>
      <c r="Y2509" t="s">
        <v>786</v>
      </c>
      <c r="Z2509">
        <v>274</v>
      </c>
      <c r="AA2509" t="s">
        <v>538</v>
      </c>
      <c r="AB2509">
        <v>4</v>
      </c>
      <c r="AC2509">
        <v>1096</v>
      </c>
    </row>
    <row r="2510" spans="1:29" x14ac:dyDescent="0.3">
      <c r="A2510" t="s">
        <v>109</v>
      </c>
      <c r="B2510" t="s">
        <v>476</v>
      </c>
      <c r="C2510" t="s">
        <v>788</v>
      </c>
      <c r="D2510" t="s">
        <v>450</v>
      </c>
      <c r="E2510" t="s">
        <v>63</v>
      </c>
      <c r="F2510" t="s">
        <v>94</v>
      </c>
      <c r="G2510" t="s">
        <v>74</v>
      </c>
      <c r="H2510" t="s">
        <v>11</v>
      </c>
      <c r="I2510" t="s">
        <v>128</v>
      </c>
      <c r="J2510" s="8">
        <v>0.45326910790252484</v>
      </c>
      <c r="K2510">
        <v>202047.38188190106</v>
      </c>
      <c r="L2510">
        <v>181842.64369371097</v>
      </c>
      <c r="M2510">
        <v>20204.738188190106</v>
      </c>
      <c r="N2510">
        <v>9.9999999999999992E-2</v>
      </c>
      <c r="O2510">
        <v>11</v>
      </c>
      <c r="P2510">
        <v>0.23990778904687926</v>
      </c>
      <c r="Q2510">
        <v>-3.3199157348000523</v>
      </c>
      <c r="R2510">
        <v>0</v>
      </c>
      <c r="S2510" t="s">
        <v>723</v>
      </c>
      <c r="T2510">
        <v>0</v>
      </c>
      <c r="U2510">
        <v>0</v>
      </c>
      <c r="V2510">
        <v>169</v>
      </c>
      <c r="W2510" t="s">
        <v>789</v>
      </c>
      <c r="X2510">
        <v>105</v>
      </c>
      <c r="Y2510" t="s">
        <v>786</v>
      </c>
      <c r="Z2510">
        <v>274</v>
      </c>
      <c r="AA2510" t="s">
        <v>538</v>
      </c>
      <c r="AB2510">
        <v>17</v>
      </c>
      <c r="AC2510">
        <v>4658</v>
      </c>
    </row>
    <row r="2511" spans="1:29" x14ac:dyDescent="0.3">
      <c r="A2511" t="s">
        <v>109</v>
      </c>
      <c r="B2511" t="s">
        <v>476</v>
      </c>
      <c r="C2511" t="s">
        <v>788</v>
      </c>
      <c r="D2511" t="s">
        <v>450</v>
      </c>
      <c r="E2511" t="s">
        <v>63</v>
      </c>
      <c r="F2511" t="s">
        <v>94</v>
      </c>
      <c r="G2511" t="s">
        <v>76</v>
      </c>
      <c r="H2511" t="s">
        <v>11</v>
      </c>
      <c r="I2511" t="s">
        <v>128</v>
      </c>
      <c r="J2511" s="8">
        <v>0.31476168057243276</v>
      </c>
      <c r="K2511">
        <v>2105301.9287597174</v>
      </c>
      <c r="L2511">
        <v>1894771.7358837454</v>
      </c>
      <c r="M2511">
        <v>210530.19287597173</v>
      </c>
      <c r="N2511">
        <v>9.9999999999999992E-2</v>
      </c>
      <c r="O2511">
        <v>11</v>
      </c>
      <c r="P2511">
        <v>17.597549237147597</v>
      </c>
      <c r="Q2511">
        <v>5.198820685263061</v>
      </c>
      <c r="R2511">
        <v>0</v>
      </c>
      <c r="S2511" t="s">
        <v>723</v>
      </c>
      <c r="T2511">
        <v>0</v>
      </c>
      <c r="U2511">
        <v>0</v>
      </c>
      <c r="V2511">
        <v>169</v>
      </c>
      <c r="W2511" t="s">
        <v>789</v>
      </c>
      <c r="X2511">
        <v>105</v>
      </c>
      <c r="Y2511" t="s">
        <v>786</v>
      </c>
      <c r="Z2511">
        <v>274</v>
      </c>
      <c r="AA2511" t="s">
        <v>538</v>
      </c>
      <c r="AB2511">
        <v>168</v>
      </c>
      <c r="AC2511">
        <v>46032</v>
      </c>
    </row>
    <row r="2512" spans="1:29" x14ac:dyDescent="0.3">
      <c r="A2512" t="s">
        <v>109</v>
      </c>
      <c r="B2512" t="s">
        <v>476</v>
      </c>
      <c r="C2512" t="s">
        <v>788</v>
      </c>
      <c r="D2512" t="s">
        <v>450</v>
      </c>
      <c r="E2512" t="s">
        <v>63</v>
      </c>
      <c r="F2512" t="s">
        <v>94</v>
      </c>
      <c r="G2512" t="s">
        <v>78</v>
      </c>
      <c r="H2512" t="s">
        <v>11</v>
      </c>
      <c r="I2512" t="s">
        <v>128</v>
      </c>
      <c r="J2512" s="8">
        <v>0.31476168057243276</v>
      </c>
      <c r="K2512">
        <v>233568.92504100795</v>
      </c>
      <c r="L2512">
        <v>210212.03253690718</v>
      </c>
      <c r="M2512">
        <v>23356.892504100797</v>
      </c>
      <c r="N2512">
        <v>0.1</v>
      </c>
      <c r="O2512">
        <v>11</v>
      </c>
      <c r="P2512">
        <v>0.27733595889600576</v>
      </c>
      <c r="Q2512">
        <v>-3.8378579429315414</v>
      </c>
      <c r="R2512">
        <v>0</v>
      </c>
      <c r="S2512" t="s">
        <v>723</v>
      </c>
      <c r="T2512">
        <v>0</v>
      </c>
      <c r="U2512">
        <v>0</v>
      </c>
      <c r="V2512">
        <v>169</v>
      </c>
      <c r="W2512" t="s">
        <v>789</v>
      </c>
      <c r="X2512">
        <v>105</v>
      </c>
      <c r="Y2512" t="s">
        <v>786</v>
      </c>
      <c r="Z2512">
        <v>274</v>
      </c>
      <c r="AA2512" t="s">
        <v>538</v>
      </c>
      <c r="AB2512">
        <v>17</v>
      </c>
      <c r="AC2512">
        <v>4658</v>
      </c>
    </row>
    <row r="2513" spans="1:29" x14ac:dyDescent="0.3">
      <c r="A2513" t="s">
        <v>109</v>
      </c>
      <c r="B2513" t="s">
        <v>476</v>
      </c>
      <c r="C2513" t="s">
        <v>788</v>
      </c>
      <c r="D2513" t="s">
        <v>450</v>
      </c>
      <c r="E2513" t="s">
        <v>63</v>
      </c>
      <c r="F2513" t="s">
        <v>94</v>
      </c>
      <c r="G2513" t="s">
        <v>80</v>
      </c>
      <c r="H2513" t="s">
        <v>11</v>
      </c>
      <c r="I2513" t="s">
        <v>128</v>
      </c>
      <c r="J2513" s="8">
        <v>0.45326910790252484</v>
      </c>
      <c r="K2513">
        <v>191602.17616854649</v>
      </c>
      <c r="L2513">
        <v>172441.95855169185</v>
      </c>
      <c r="M2513">
        <v>19160.21761685465</v>
      </c>
      <c r="N2513">
        <v>0.1</v>
      </c>
      <c r="O2513">
        <v>11</v>
      </c>
      <c r="P2513">
        <v>-0.61373555188076212</v>
      </c>
      <c r="Q2513">
        <v>57.246089458826816</v>
      </c>
      <c r="R2513">
        <v>0</v>
      </c>
      <c r="S2513" t="s">
        <v>723</v>
      </c>
      <c r="T2513">
        <v>0</v>
      </c>
      <c r="U2513">
        <v>0</v>
      </c>
      <c r="V2513">
        <v>169</v>
      </c>
      <c r="W2513" t="s">
        <v>789</v>
      </c>
      <c r="X2513">
        <v>105</v>
      </c>
      <c r="Y2513" t="s">
        <v>786</v>
      </c>
      <c r="Z2513">
        <v>274</v>
      </c>
      <c r="AA2513" t="s">
        <v>538</v>
      </c>
      <c r="AB2513">
        <v>27</v>
      </c>
      <c r="AC2513">
        <v>7398</v>
      </c>
    </row>
    <row r="2514" spans="1:29" x14ac:dyDescent="0.3">
      <c r="A2514" t="s">
        <v>109</v>
      </c>
      <c r="B2514" t="s">
        <v>476</v>
      </c>
      <c r="C2514" t="s">
        <v>788</v>
      </c>
      <c r="D2514" t="s">
        <v>450</v>
      </c>
      <c r="E2514" t="s">
        <v>63</v>
      </c>
      <c r="F2514" t="s">
        <v>94</v>
      </c>
      <c r="G2514" t="s">
        <v>82</v>
      </c>
      <c r="H2514" t="s">
        <v>11</v>
      </c>
      <c r="I2514" t="s">
        <v>128</v>
      </c>
      <c r="J2514" s="8">
        <v>0.22463499115911878</v>
      </c>
      <c r="K2514">
        <v>2226772.3296982511</v>
      </c>
      <c r="L2514">
        <v>2004095.0967284259</v>
      </c>
      <c r="M2514">
        <v>222677.23296982513</v>
      </c>
      <c r="N2514">
        <v>0.1</v>
      </c>
      <c r="O2514">
        <v>11</v>
      </c>
      <c r="P2514">
        <v>2.644033401239188</v>
      </c>
      <c r="Q2514">
        <v>-36.588924965648445</v>
      </c>
      <c r="R2514">
        <v>0</v>
      </c>
      <c r="S2514" t="s">
        <v>723</v>
      </c>
      <c r="T2514">
        <v>0</v>
      </c>
      <c r="U2514">
        <v>0</v>
      </c>
      <c r="V2514">
        <v>169</v>
      </c>
      <c r="W2514" t="s">
        <v>789</v>
      </c>
      <c r="X2514">
        <v>105</v>
      </c>
      <c r="Y2514" t="s">
        <v>786</v>
      </c>
      <c r="Z2514">
        <v>274</v>
      </c>
      <c r="AA2514" t="s">
        <v>538</v>
      </c>
      <c r="AB2514">
        <v>231</v>
      </c>
      <c r="AC2514">
        <v>63294</v>
      </c>
    </row>
    <row r="2515" spans="1:29" x14ac:dyDescent="0.3">
      <c r="A2515" t="s">
        <v>109</v>
      </c>
      <c r="B2515" t="s">
        <v>476</v>
      </c>
      <c r="C2515" t="s">
        <v>788</v>
      </c>
      <c r="D2515" t="s">
        <v>450</v>
      </c>
      <c r="E2515" t="s">
        <v>63</v>
      </c>
      <c r="F2515" t="s">
        <v>94</v>
      </c>
      <c r="G2515" t="s">
        <v>84</v>
      </c>
      <c r="H2515" t="s">
        <v>11</v>
      </c>
      <c r="I2515" t="s">
        <v>128</v>
      </c>
      <c r="J2515" s="8">
        <v>0.45326910790252484</v>
      </c>
      <c r="K2515">
        <v>166452.08805928571</v>
      </c>
      <c r="L2515">
        <v>149806.87925335712</v>
      </c>
      <c r="M2515">
        <v>16645.208805928574</v>
      </c>
      <c r="N2515">
        <v>0.10000000000000002</v>
      </c>
      <c r="O2515">
        <v>11</v>
      </c>
      <c r="P2515">
        <v>0.19764251363514854</v>
      </c>
      <c r="Q2515">
        <v>-2.7350362132450274</v>
      </c>
      <c r="R2515">
        <v>0</v>
      </c>
      <c r="S2515" t="s">
        <v>723</v>
      </c>
      <c r="T2515">
        <v>0</v>
      </c>
      <c r="U2515">
        <v>0</v>
      </c>
      <c r="V2515">
        <v>169</v>
      </c>
      <c r="W2515" t="s">
        <v>789</v>
      </c>
      <c r="X2515">
        <v>105</v>
      </c>
      <c r="Y2515" t="s">
        <v>786</v>
      </c>
      <c r="Z2515">
        <v>274</v>
      </c>
      <c r="AA2515" t="s">
        <v>538</v>
      </c>
      <c r="AB2515">
        <v>13</v>
      </c>
      <c r="AC2515">
        <v>3562</v>
      </c>
    </row>
    <row r="2516" spans="1:29" x14ac:dyDescent="0.3">
      <c r="A2516" t="s">
        <v>109</v>
      </c>
      <c r="B2516" t="s">
        <v>476</v>
      </c>
      <c r="C2516" t="s">
        <v>788</v>
      </c>
      <c r="D2516" t="s">
        <v>450</v>
      </c>
      <c r="E2516" t="s">
        <v>63</v>
      </c>
      <c r="F2516" t="s">
        <v>94</v>
      </c>
      <c r="G2516" t="s">
        <v>86</v>
      </c>
      <c r="H2516" t="s">
        <v>11</v>
      </c>
      <c r="I2516" t="s">
        <v>128</v>
      </c>
      <c r="J2516" s="8">
        <v>0.45326910790252484</v>
      </c>
      <c r="K2516">
        <v>120615.34156781866</v>
      </c>
      <c r="L2516">
        <v>108553.80741103677</v>
      </c>
      <c r="M2516">
        <v>12061.534156781865</v>
      </c>
      <c r="N2516">
        <v>9.9999999999999992E-2</v>
      </c>
      <c r="O2516">
        <v>11</v>
      </c>
      <c r="P2516">
        <v>4.4697591699946972</v>
      </c>
      <c r="Q2516">
        <v>-8.4818461822246238E-3</v>
      </c>
      <c r="R2516">
        <v>0</v>
      </c>
      <c r="S2516" t="s">
        <v>723</v>
      </c>
      <c r="T2516">
        <v>0</v>
      </c>
      <c r="U2516">
        <v>0</v>
      </c>
      <c r="V2516">
        <v>169</v>
      </c>
      <c r="W2516" t="s">
        <v>789</v>
      </c>
      <c r="X2516">
        <v>105</v>
      </c>
      <c r="Y2516" t="s">
        <v>786</v>
      </c>
      <c r="Z2516">
        <v>274</v>
      </c>
      <c r="AA2516" t="s">
        <v>538</v>
      </c>
      <c r="AB2516">
        <v>5</v>
      </c>
      <c r="AC2516">
        <v>1370</v>
      </c>
    </row>
    <row r="2517" spans="1:29" x14ac:dyDescent="0.3">
      <c r="A2517" t="s">
        <v>109</v>
      </c>
      <c r="B2517" t="s">
        <v>476</v>
      </c>
      <c r="C2517" t="s">
        <v>788</v>
      </c>
      <c r="D2517" t="s">
        <v>450</v>
      </c>
      <c r="E2517" t="s">
        <v>63</v>
      </c>
      <c r="F2517" t="s">
        <v>94</v>
      </c>
      <c r="G2517" t="s">
        <v>88</v>
      </c>
      <c r="H2517" t="s">
        <v>11</v>
      </c>
      <c r="I2517" t="s">
        <v>128</v>
      </c>
      <c r="J2517" s="8">
        <v>0.3147616805724327</v>
      </c>
      <c r="K2517">
        <v>52681.843978910387</v>
      </c>
      <c r="L2517">
        <v>47413.659581019347</v>
      </c>
      <c r="M2517">
        <v>5268.1843978910392</v>
      </c>
      <c r="N2517">
        <v>0.1</v>
      </c>
      <c r="O2517">
        <v>11</v>
      </c>
      <c r="P2517">
        <v>1.9522819581335225</v>
      </c>
      <c r="Q2517">
        <v>-3.7046638629616539E-3</v>
      </c>
      <c r="R2517">
        <v>0</v>
      </c>
      <c r="S2517" t="s">
        <v>723</v>
      </c>
      <c r="T2517">
        <v>0</v>
      </c>
      <c r="U2517">
        <v>0</v>
      </c>
      <c r="V2517">
        <v>169</v>
      </c>
      <c r="W2517" t="s">
        <v>789</v>
      </c>
      <c r="X2517">
        <v>105</v>
      </c>
      <c r="Y2517" t="s">
        <v>786</v>
      </c>
      <c r="Z2517">
        <v>274</v>
      </c>
      <c r="AA2517" t="s">
        <v>538</v>
      </c>
      <c r="AB2517">
        <v>10</v>
      </c>
      <c r="AC2517">
        <v>2740</v>
      </c>
    </row>
    <row r="2518" spans="1:29" x14ac:dyDescent="0.3">
      <c r="A2518" t="s">
        <v>109</v>
      </c>
      <c r="B2518" t="s">
        <v>476</v>
      </c>
      <c r="C2518" t="s">
        <v>788</v>
      </c>
      <c r="D2518" t="s">
        <v>450</v>
      </c>
      <c r="E2518" t="s">
        <v>63</v>
      </c>
      <c r="F2518" t="s">
        <v>94</v>
      </c>
      <c r="G2518" t="s">
        <v>90</v>
      </c>
      <c r="H2518" t="s">
        <v>11</v>
      </c>
      <c r="I2518" t="s">
        <v>128</v>
      </c>
      <c r="J2518" s="8">
        <v>0.45326910790252484</v>
      </c>
      <c r="K2518">
        <v>196876.97316508653</v>
      </c>
      <c r="L2518">
        <v>177189.2758485779</v>
      </c>
      <c r="M2518">
        <v>19687.697316508657</v>
      </c>
      <c r="N2518">
        <v>0.10000000000000002</v>
      </c>
      <c r="O2518">
        <v>11</v>
      </c>
      <c r="P2518">
        <v>0.23376852947238638</v>
      </c>
      <c r="Q2518">
        <v>-3.234958824720747</v>
      </c>
      <c r="R2518">
        <v>0</v>
      </c>
      <c r="S2518" t="s">
        <v>723</v>
      </c>
      <c r="T2518">
        <v>0</v>
      </c>
      <c r="U2518">
        <v>0</v>
      </c>
      <c r="V2518">
        <v>169</v>
      </c>
      <c r="W2518" t="s">
        <v>789</v>
      </c>
      <c r="X2518">
        <v>105</v>
      </c>
      <c r="Y2518" t="s">
        <v>786</v>
      </c>
      <c r="Z2518">
        <v>274</v>
      </c>
      <c r="AA2518" t="s">
        <v>538</v>
      </c>
      <c r="AB2518">
        <v>42</v>
      </c>
      <c r="AC2518">
        <v>11508</v>
      </c>
    </row>
    <row r="2519" spans="1:29" x14ac:dyDescent="0.3">
      <c r="A2519" t="s">
        <v>109</v>
      </c>
      <c r="B2519" t="s">
        <v>476</v>
      </c>
      <c r="C2519" t="s">
        <v>788</v>
      </c>
      <c r="D2519" t="s">
        <v>450</v>
      </c>
      <c r="E2519" t="s">
        <v>63</v>
      </c>
      <c r="F2519" t="s">
        <v>94</v>
      </c>
      <c r="G2519" t="s">
        <v>92</v>
      </c>
      <c r="H2519" t="s">
        <v>11</v>
      </c>
      <c r="I2519" t="s">
        <v>128</v>
      </c>
      <c r="J2519" s="8">
        <v>0.31476168057243276</v>
      </c>
      <c r="K2519">
        <v>19557.83414140833</v>
      </c>
      <c r="L2519">
        <v>17602.050727267495</v>
      </c>
      <c r="M2519">
        <v>1955.783414140833</v>
      </c>
      <c r="N2519">
        <v>0.1</v>
      </c>
      <c r="O2519">
        <v>11</v>
      </c>
      <c r="P2519">
        <v>2.3222655516285846E-2</v>
      </c>
      <c r="Q2519">
        <v>-0.32136205230624421</v>
      </c>
      <c r="R2519">
        <v>0</v>
      </c>
      <c r="S2519" t="s">
        <v>723</v>
      </c>
      <c r="T2519">
        <v>0</v>
      </c>
      <c r="U2519">
        <v>0</v>
      </c>
      <c r="V2519">
        <v>169</v>
      </c>
      <c r="W2519" t="s">
        <v>789</v>
      </c>
      <c r="X2519">
        <v>105</v>
      </c>
      <c r="Y2519" t="s">
        <v>786</v>
      </c>
      <c r="Z2519">
        <v>274</v>
      </c>
      <c r="AA2519" t="s">
        <v>538</v>
      </c>
      <c r="AB2519">
        <v>13</v>
      </c>
      <c r="AC2519">
        <v>3562</v>
      </c>
    </row>
    <row r="2520" spans="1:29" x14ac:dyDescent="0.3">
      <c r="A2520" t="s">
        <v>109</v>
      </c>
      <c r="B2520" t="s">
        <v>493</v>
      </c>
      <c r="C2520" t="s">
        <v>790</v>
      </c>
      <c r="D2520">
        <v>0</v>
      </c>
      <c r="E2520" t="s">
        <v>63</v>
      </c>
      <c r="F2520" t="s">
        <v>111</v>
      </c>
      <c r="G2520" t="s">
        <v>65</v>
      </c>
      <c r="H2520" t="s">
        <v>11</v>
      </c>
      <c r="I2520" t="s">
        <v>128</v>
      </c>
      <c r="J2520" s="8">
        <v>0.5</v>
      </c>
      <c r="K2520">
        <v>40558.163059323371</v>
      </c>
      <c r="L2520">
        <v>41191.941873583506</v>
      </c>
      <c r="M2520">
        <v>-633.77881426013448</v>
      </c>
      <c r="N2520">
        <v>-1.5626418122860315E-2</v>
      </c>
      <c r="O2520">
        <v>20</v>
      </c>
      <c r="P2520">
        <v>3.9872454641386339</v>
      </c>
      <c r="Q2520">
        <v>1.1505047484629096</v>
      </c>
      <c r="R2520">
        <v>0</v>
      </c>
      <c r="S2520" t="s">
        <v>723</v>
      </c>
      <c r="T2520">
        <v>0</v>
      </c>
      <c r="U2520">
        <v>0</v>
      </c>
      <c r="V2520">
        <v>1128.8399999999999</v>
      </c>
      <c r="W2520" t="s">
        <v>791</v>
      </c>
      <c r="X2520">
        <v>71.687007616032886</v>
      </c>
      <c r="Y2520" t="s">
        <v>792</v>
      </c>
      <c r="Z2520">
        <v>1200.5270076160327</v>
      </c>
      <c r="AA2520" t="s">
        <v>793</v>
      </c>
      <c r="AB2520">
        <v>3.9872454641386326</v>
      </c>
      <c r="AC2520">
        <v>4786.7958656929522</v>
      </c>
    </row>
    <row r="2521" spans="1:29" x14ac:dyDescent="0.3">
      <c r="A2521" t="s">
        <v>109</v>
      </c>
      <c r="B2521" t="s">
        <v>493</v>
      </c>
      <c r="C2521" t="s">
        <v>790</v>
      </c>
      <c r="D2521">
        <v>0</v>
      </c>
      <c r="E2521" t="s">
        <v>63</v>
      </c>
      <c r="F2521" t="s">
        <v>111</v>
      </c>
      <c r="G2521" t="s">
        <v>70</v>
      </c>
      <c r="H2521" t="s">
        <v>11</v>
      </c>
      <c r="I2521" t="s">
        <v>128</v>
      </c>
      <c r="J2521" s="8">
        <v>0.66669999999999996</v>
      </c>
      <c r="K2521">
        <v>242237.89793970127</v>
      </c>
      <c r="L2521">
        <v>246023.20861810981</v>
      </c>
      <c r="M2521">
        <v>-3785.3106784085353</v>
      </c>
      <c r="N2521">
        <v>-1.5626418122860315E-2</v>
      </c>
      <c r="O2521">
        <v>20</v>
      </c>
      <c r="P2521">
        <v>23.814243223733037</v>
      </c>
      <c r="Q2521">
        <v>6.8715107099317789</v>
      </c>
      <c r="R2521">
        <v>0</v>
      </c>
      <c r="S2521" t="s">
        <v>723</v>
      </c>
      <c r="T2521">
        <v>0</v>
      </c>
      <c r="U2521">
        <v>0</v>
      </c>
      <c r="V2521">
        <v>1128.8399999999999</v>
      </c>
      <c r="W2521" t="s">
        <v>791</v>
      </c>
      <c r="X2521">
        <v>71.687007616032886</v>
      </c>
      <c r="Y2521" t="s">
        <v>792</v>
      </c>
      <c r="Z2521">
        <v>1200.5270076160327</v>
      </c>
      <c r="AA2521" t="s">
        <v>793</v>
      </c>
      <c r="AB2521">
        <v>23.81424322373303</v>
      </c>
      <c r="AC2521">
        <v>28589.6421560286</v>
      </c>
    </row>
    <row r="2522" spans="1:29" x14ac:dyDescent="0.3">
      <c r="A2522" t="s">
        <v>109</v>
      </c>
      <c r="B2522" t="s">
        <v>493</v>
      </c>
      <c r="C2522" t="s">
        <v>790</v>
      </c>
      <c r="D2522">
        <v>0</v>
      </c>
      <c r="E2522" t="s">
        <v>63</v>
      </c>
      <c r="F2522" t="s">
        <v>111</v>
      </c>
      <c r="G2522" t="s">
        <v>72</v>
      </c>
      <c r="H2522" t="s">
        <v>11</v>
      </c>
      <c r="I2522" t="s">
        <v>128</v>
      </c>
      <c r="J2522" s="8">
        <v>0.33329999999999999</v>
      </c>
      <c r="K2522">
        <v>97647.706410147191</v>
      </c>
      <c r="L2522">
        <v>99173.590299250456</v>
      </c>
      <c r="M2522">
        <v>-1525.8838891032674</v>
      </c>
      <c r="N2522">
        <v>-1.5626418122860315E-2</v>
      </c>
      <c r="O2522">
        <v>20</v>
      </c>
      <c r="P2522">
        <v>9.5996796969802354</v>
      </c>
      <c r="Q2522">
        <v>2.7699516306264553</v>
      </c>
      <c r="R2522">
        <v>0</v>
      </c>
      <c r="S2522" t="s">
        <v>723</v>
      </c>
      <c r="T2522">
        <v>0</v>
      </c>
      <c r="U2522">
        <v>0</v>
      </c>
      <c r="V2522">
        <v>1128.8399999999999</v>
      </c>
      <c r="W2522" t="s">
        <v>791</v>
      </c>
      <c r="X2522">
        <v>71.687007616032886</v>
      </c>
      <c r="Y2522" t="s">
        <v>792</v>
      </c>
      <c r="Z2522">
        <v>1200.5270076160327</v>
      </c>
      <c r="AA2522" t="s">
        <v>793</v>
      </c>
      <c r="AB2522">
        <v>9.5996796969802336</v>
      </c>
      <c r="AC2522">
        <v>11524.674740688064</v>
      </c>
    </row>
    <row r="2523" spans="1:29" x14ac:dyDescent="0.3">
      <c r="A2523" t="s">
        <v>109</v>
      </c>
      <c r="B2523" t="s">
        <v>493</v>
      </c>
      <c r="C2523" t="s">
        <v>790</v>
      </c>
      <c r="D2523">
        <v>0</v>
      </c>
      <c r="E2523" t="s">
        <v>63</v>
      </c>
      <c r="F2523" t="s">
        <v>111</v>
      </c>
      <c r="G2523" t="s">
        <v>74</v>
      </c>
      <c r="H2523" t="s">
        <v>11</v>
      </c>
      <c r="I2523" t="s">
        <v>128</v>
      </c>
      <c r="J2523" s="8">
        <v>0.2</v>
      </c>
      <c r="K2523">
        <v>170444.49831737566</v>
      </c>
      <c r="L2523">
        <v>173107.93531482414</v>
      </c>
      <c r="M2523">
        <v>-2663.4369974484734</v>
      </c>
      <c r="N2523">
        <v>-1.5626418122860315E-2</v>
      </c>
      <c r="O2523">
        <v>20</v>
      </c>
      <c r="P2523">
        <v>16.756282867379912</v>
      </c>
      <c r="Q2523">
        <v>4.8349626775920012</v>
      </c>
      <c r="R2523">
        <v>0</v>
      </c>
      <c r="S2523" t="s">
        <v>723</v>
      </c>
      <c r="T2523">
        <v>0</v>
      </c>
      <c r="U2523">
        <v>0</v>
      </c>
      <c r="V2523">
        <v>1128.8399999999999</v>
      </c>
      <c r="W2523" t="s">
        <v>791</v>
      </c>
      <c r="X2523">
        <v>71.687007616032886</v>
      </c>
      <c r="Y2523" t="s">
        <v>792</v>
      </c>
      <c r="Z2523">
        <v>1200.5270076160327</v>
      </c>
      <c r="AA2523" t="s">
        <v>793</v>
      </c>
      <c r="AB2523">
        <v>16.756282867379909</v>
      </c>
      <c r="AC2523">
        <v>20116.3701295434</v>
      </c>
    </row>
    <row r="2524" spans="1:29" x14ac:dyDescent="0.3">
      <c r="A2524" t="s">
        <v>109</v>
      </c>
      <c r="B2524" t="s">
        <v>493</v>
      </c>
      <c r="C2524" t="s">
        <v>790</v>
      </c>
      <c r="D2524">
        <v>0</v>
      </c>
      <c r="E2524" t="s">
        <v>63</v>
      </c>
      <c r="F2524" t="s">
        <v>111</v>
      </c>
      <c r="G2524" t="s">
        <v>76</v>
      </c>
      <c r="H2524" t="s">
        <v>11</v>
      </c>
      <c r="I2524" t="s">
        <v>128</v>
      </c>
      <c r="J2524" s="8">
        <v>0.66669999999999996</v>
      </c>
      <c r="K2524">
        <v>1776004.8544642744</v>
      </c>
      <c r="L2524">
        <v>1803757.4489083628</v>
      </c>
      <c r="M2524">
        <v>-27752.594444088434</v>
      </c>
      <c r="N2524">
        <v>-1.5626418122860315E-2</v>
      </c>
      <c r="O2524">
        <v>20</v>
      </c>
      <c r="P2524">
        <v>174.5978310184596</v>
      </c>
      <c r="Q2524">
        <v>50.379550359951999</v>
      </c>
      <c r="R2524">
        <v>0</v>
      </c>
      <c r="S2524" t="s">
        <v>723</v>
      </c>
      <c r="T2524">
        <v>0</v>
      </c>
      <c r="U2524">
        <v>0</v>
      </c>
      <c r="V2524">
        <v>1128.8399999999999</v>
      </c>
      <c r="W2524" t="s">
        <v>791</v>
      </c>
      <c r="X2524">
        <v>71.687007616032886</v>
      </c>
      <c r="Y2524" t="s">
        <v>792</v>
      </c>
      <c r="Z2524">
        <v>1200.5270076160327</v>
      </c>
      <c r="AA2524" t="s">
        <v>793</v>
      </c>
      <c r="AB2524">
        <v>174.59783101845954</v>
      </c>
      <c r="AC2524">
        <v>209609.41160884098</v>
      </c>
    </row>
    <row r="2525" spans="1:29" x14ac:dyDescent="0.3">
      <c r="A2525" t="s">
        <v>109</v>
      </c>
      <c r="B2525" t="s">
        <v>493</v>
      </c>
      <c r="C2525" t="s">
        <v>790</v>
      </c>
      <c r="D2525">
        <v>0</v>
      </c>
      <c r="E2525" t="s">
        <v>63</v>
      </c>
      <c r="F2525" t="s">
        <v>111</v>
      </c>
      <c r="G2525" t="s">
        <v>78</v>
      </c>
      <c r="H2525" t="s">
        <v>11</v>
      </c>
      <c r="I2525" t="s">
        <v>128</v>
      </c>
      <c r="J2525" s="8">
        <v>0.33329999999999999</v>
      </c>
      <c r="K2525">
        <v>197035.65509167683</v>
      </c>
      <c r="L2525">
        <v>200114.61662325106</v>
      </c>
      <c r="M2525">
        <v>-3078.961531574233</v>
      </c>
      <c r="N2525">
        <v>-1.5626418122860315E-2</v>
      </c>
      <c r="O2525">
        <v>20</v>
      </c>
      <c r="P2525">
        <v>19.370441429725325</v>
      </c>
      <c r="Q2525">
        <v>5.5892683420573075</v>
      </c>
      <c r="R2525">
        <v>0</v>
      </c>
      <c r="S2525" t="s">
        <v>723</v>
      </c>
      <c r="T2525">
        <v>0</v>
      </c>
      <c r="U2525">
        <v>0</v>
      </c>
      <c r="V2525">
        <v>1128.8399999999999</v>
      </c>
      <c r="W2525" t="s">
        <v>791</v>
      </c>
      <c r="X2525">
        <v>71.687007616032886</v>
      </c>
      <c r="Y2525" t="s">
        <v>792</v>
      </c>
      <c r="Z2525">
        <v>1200.5270076160327</v>
      </c>
      <c r="AA2525" t="s">
        <v>793</v>
      </c>
      <c r="AB2525">
        <v>19.370441429725322</v>
      </c>
      <c r="AC2525">
        <v>23254.738085829766</v>
      </c>
    </row>
    <row r="2526" spans="1:29" x14ac:dyDescent="0.3">
      <c r="A2526" t="s">
        <v>109</v>
      </c>
      <c r="B2526" t="s">
        <v>493</v>
      </c>
      <c r="C2526" t="s">
        <v>790</v>
      </c>
      <c r="D2526">
        <v>0</v>
      </c>
      <c r="E2526" t="s">
        <v>63</v>
      </c>
      <c r="F2526" t="s">
        <v>111</v>
      </c>
      <c r="G2526" t="s">
        <v>80</v>
      </c>
      <c r="H2526" t="s">
        <v>11</v>
      </c>
      <c r="I2526" t="s">
        <v>128</v>
      </c>
      <c r="J2526" s="8">
        <v>0.33329999999999999</v>
      </c>
      <c r="K2526">
        <v>161633.06094923196</v>
      </c>
      <c r="L2526">
        <v>164158.80674210243</v>
      </c>
      <c r="M2526">
        <v>-2525.7457928704644</v>
      </c>
      <c r="N2526">
        <v>-1.5626418122860315E-2</v>
      </c>
      <c r="O2526">
        <v>20</v>
      </c>
      <c r="P2526">
        <v>15.890036444254587</v>
      </c>
      <c r="Q2526">
        <v>4.5850105158531953</v>
      </c>
      <c r="R2526">
        <v>0</v>
      </c>
      <c r="S2526" t="s">
        <v>723</v>
      </c>
      <c r="T2526">
        <v>0</v>
      </c>
      <c r="U2526">
        <v>0</v>
      </c>
      <c r="V2526">
        <v>1128.8399999999999</v>
      </c>
      <c r="W2526" t="s">
        <v>791</v>
      </c>
      <c r="X2526">
        <v>71.687007616032886</v>
      </c>
      <c r="Y2526" t="s">
        <v>792</v>
      </c>
      <c r="Z2526">
        <v>1200.5270076160327</v>
      </c>
      <c r="AA2526" t="s">
        <v>793</v>
      </c>
      <c r="AB2526">
        <v>15.890036444254584</v>
      </c>
      <c r="AC2526">
        <v>19076.417903330661</v>
      </c>
    </row>
    <row r="2527" spans="1:29" x14ac:dyDescent="0.3">
      <c r="A2527" t="s">
        <v>109</v>
      </c>
      <c r="B2527" t="s">
        <v>493</v>
      </c>
      <c r="C2527" t="s">
        <v>790</v>
      </c>
      <c r="D2527">
        <v>0</v>
      </c>
      <c r="E2527" t="s">
        <v>63</v>
      </c>
      <c r="F2527" t="s">
        <v>111</v>
      </c>
      <c r="G2527" t="s">
        <v>82</v>
      </c>
      <c r="H2527" t="s">
        <v>11</v>
      </c>
      <c r="I2527" t="s">
        <v>128</v>
      </c>
      <c r="J2527" s="8">
        <v>0.5</v>
      </c>
      <c r="K2527">
        <v>1878475.6776267439</v>
      </c>
      <c r="L2527">
        <v>1907829.5239989627</v>
      </c>
      <c r="M2527">
        <v>-29353.846372218861</v>
      </c>
      <c r="N2527">
        <v>-1.5626418122860315E-2</v>
      </c>
      <c r="O2527">
        <v>20</v>
      </c>
      <c r="P2527">
        <v>184.6716680476045</v>
      </c>
      <c r="Q2527">
        <v>53.286318313295567</v>
      </c>
      <c r="R2527">
        <v>0</v>
      </c>
      <c r="S2527" t="s">
        <v>723</v>
      </c>
      <c r="T2527">
        <v>0</v>
      </c>
      <c r="U2527">
        <v>0</v>
      </c>
      <c r="V2527">
        <v>1128.8399999999999</v>
      </c>
      <c r="W2527" t="s">
        <v>791</v>
      </c>
      <c r="X2527">
        <v>71.687007616032886</v>
      </c>
      <c r="Y2527" t="s">
        <v>792</v>
      </c>
      <c r="Z2527">
        <v>1200.5270076160327</v>
      </c>
      <c r="AA2527" t="s">
        <v>793</v>
      </c>
      <c r="AB2527">
        <v>184.67166804760444</v>
      </c>
      <c r="AC2527">
        <v>221703.32503265189</v>
      </c>
    </row>
    <row r="2528" spans="1:29" x14ac:dyDescent="0.3">
      <c r="A2528" t="s">
        <v>109</v>
      </c>
      <c r="B2528" t="s">
        <v>493</v>
      </c>
      <c r="C2528" t="s">
        <v>790</v>
      </c>
      <c r="D2528">
        <v>0</v>
      </c>
      <c r="E2528" t="s">
        <v>63</v>
      </c>
      <c r="F2528" t="s">
        <v>111</v>
      </c>
      <c r="G2528" t="s">
        <v>84</v>
      </c>
      <c r="H2528" t="s">
        <v>11</v>
      </c>
      <c r="I2528" t="s">
        <v>128</v>
      </c>
      <c r="J2528" s="8">
        <v>0.33329999999999999</v>
      </c>
      <c r="K2528">
        <v>140416.77936558545</v>
      </c>
      <c r="L2528">
        <v>142610.9906714175</v>
      </c>
      <c r="M2528">
        <v>-2194.2113058320629</v>
      </c>
      <c r="N2528">
        <v>-1.5626418122860315E-2</v>
      </c>
      <c r="O2528">
        <v>20</v>
      </c>
      <c r="P2528">
        <v>13.804278211403943</v>
      </c>
      <c r="Q2528">
        <v>3.9831727878720624</v>
      </c>
      <c r="R2528">
        <v>0</v>
      </c>
      <c r="S2528" t="s">
        <v>723</v>
      </c>
      <c r="T2528">
        <v>0</v>
      </c>
      <c r="U2528">
        <v>0</v>
      </c>
      <c r="V2528">
        <v>1128.8399999999999</v>
      </c>
      <c r="W2528" t="s">
        <v>791</v>
      </c>
      <c r="X2528">
        <v>71.687007616032886</v>
      </c>
      <c r="Y2528" t="s">
        <v>792</v>
      </c>
      <c r="Z2528">
        <v>1200.5270076160327</v>
      </c>
      <c r="AA2528" t="s">
        <v>793</v>
      </c>
      <c r="AB2528">
        <v>13.80427821140394</v>
      </c>
      <c r="AC2528">
        <v>16572.408813435974</v>
      </c>
    </row>
    <row r="2529" spans="1:29" x14ac:dyDescent="0.3">
      <c r="A2529" t="s">
        <v>109</v>
      </c>
      <c r="B2529" t="s">
        <v>493</v>
      </c>
      <c r="C2529" t="s">
        <v>790</v>
      </c>
      <c r="D2529">
        <v>0</v>
      </c>
      <c r="E2529" t="s">
        <v>63</v>
      </c>
      <c r="F2529" t="s">
        <v>111</v>
      </c>
      <c r="G2529" t="s">
        <v>86</v>
      </c>
      <c r="H2529" t="s">
        <v>11</v>
      </c>
      <c r="I2529" t="s">
        <v>128</v>
      </c>
      <c r="J2529" s="8">
        <v>0</v>
      </c>
      <c r="K2529">
        <v>101749.50643558502</v>
      </c>
      <c r="L2529">
        <v>103339.48676694214</v>
      </c>
      <c r="M2529">
        <v>-1589.9803313571181</v>
      </c>
      <c r="N2529">
        <v>-1.5626418122860315E-2</v>
      </c>
      <c r="O2529">
        <v>20</v>
      </c>
      <c r="P2529">
        <v>10.002924871627542</v>
      </c>
      <c r="Q2529">
        <v>2.8863065158220436</v>
      </c>
      <c r="R2529">
        <v>0</v>
      </c>
      <c r="S2529" t="s">
        <v>723</v>
      </c>
      <c r="T2529">
        <v>0</v>
      </c>
      <c r="U2529">
        <v>0</v>
      </c>
      <c r="V2529">
        <v>1128.8399999999999</v>
      </c>
      <c r="W2529" t="s">
        <v>791</v>
      </c>
      <c r="X2529">
        <v>71.687007616032886</v>
      </c>
      <c r="Y2529" t="s">
        <v>792</v>
      </c>
      <c r="Z2529">
        <v>1200.5270076160327</v>
      </c>
      <c r="AA2529" t="s">
        <v>793</v>
      </c>
      <c r="AB2529">
        <v>10.002924871627538</v>
      </c>
      <c r="AC2529">
        <v>12008.781463542997</v>
      </c>
    </row>
    <row r="2530" spans="1:29" x14ac:dyDescent="0.3">
      <c r="A2530" t="s">
        <v>109</v>
      </c>
      <c r="B2530" t="s">
        <v>493</v>
      </c>
      <c r="C2530" t="s">
        <v>790</v>
      </c>
      <c r="D2530">
        <v>0</v>
      </c>
      <c r="E2530" t="s">
        <v>63</v>
      </c>
      <c r="F2530" t="s">
        <v>111</v>
      </c>
      <c r="G2530" t="s">
        <v>88</v>
      </c>
      <c r="H2530" t="s">
        <v>11</v>
      </c>
      <c r="I2530" t="s">
        <v>128</v>
      </c>
      <c r="J2530" s="8">
        <v>0.2</v>
      </c>
      <c r="K2530">
        <v>44441.706611256639</v>
      </c>
      <c r="L2530">
        <v>45136.171300857619</v>
      </c>
      <c r="M2530">
        <v>-694.46468960098184</v>
      </c>
      <c r="N2530">
        <v>-1.5626418122860315E-2</v>
      </c>
      <c r="O2530">
        <v>20</v>
      </c>
      <c r="P2530">
        <v>4.3690339931107616</v>
      </c>
      <c r="Q2530">
        <v>1.2606683988931933</v>
      </c>
      <c r="R2530">
        <v>0</v>
      </c>
      <c r="S2530" t="s">
        <v>723</v>
      </c>
      <c r="T2530">
        <v>0</v>
      </c>
      <c r="U2530">
        <v>0</v>
      </c>
      <c r="V2530">
        <v>1128.8399999999999</v>
      </c>
      <c r="W2530" t="s">
        <v>791</v>
      </c>
      <c r="X2530">
        <v>71.687007616032886</v>
      </c>
      <c r="Y2530" t="s">
        <v>792</v>
      </c>
      <c r="Z2530">
        <v>1200.5270076160327</v>
      </c>
      <c r="AA2530" t="s">
        <v>793</v>
      </c>
      <c r="AB2530">
        <v>4.3690339931107607</v>
      </c>
      <c r="AC2530">
        <v>5245.143305921988</v>
      </c>
    </row>
    <row r="2531" spans="1:29" x14ac:dyDescent="0.3">
      <c r="A2531" t="s">
        <v>109</v>
      </c>
      <c r="B2531" t="s">
        <v>493</v>
      </c>
      <c r="C2531" t="s">
        <v>790</v>
      </c>
      <c r="D2531">
        <v>0</v>
      </c>
      <c r="E2531" t="s">
        <v>63</v>
      </c>
      <c r="F2531" t="s">
        <v>111</v>
      </c>
      <c r="G2531" t="s">
        <v>90</v>
      </c>
      <c r="H2531" t="s">
        <v>11</v>
      </c>
      <c r="I2531" t="s">
        <v>128</v>
      </c>
      <c r="J2531" s="8">
        <v>0.33329999999999999</v>
      </c>
      <c r="K2531">
        <v>166082.80993455186</v>
      </c>
      <c r="L2531">
        <v>168678.0893656087</v>
      </c>
      <c r="M2531">
        <v>-2595.2794310568465</v>
      </c>
      <c r="N2531">
        <v>-1.5626418122860315E-2</v>
      </c>
      <c r="O2531">
        <v>20</v>
      </c>
      <c r="P2531">
        <v>16.327488244828523</v>
      </c>
      <c r="Q2531">
        <v>4.7112355948734281</v>
      </c>
      <c r="R2531">
        <v>0</v>
      </c>
      <c r="S2531" t="s">
        <v>723</v>
      </c>
      <c r="T2531">
        <v>0</v>
      </c>
      <c r="U2531">
        <v>0</v>
      </c>
      <c r="V2531">
        <v>1128.8399999999999</v>
      </c>
      <c r="W2531" t="s">
        <v>791</v>
      </c>
      <c r="X2531">
        <v>71.687007616032886</v>
      </c>
      <c r="Y2531" t="s">
        <v>792</v>
      </c>
      <c r="Z2531">
        <v>1200.5270076160327</v>
      </c>
      <c r="AA2531" t="s">
        <v>793</v>
      </c>
      <c r="AB2531">
        <v>16.327488244828519</v>
      </c>
      <c r="AC2531">
        <v>19601.590604449932</v>
      </c>
    </row>
    <row r="2532" spans="1:29" x14ac:dyDescent="0.3">
      <c r="A2532" t="s">
        <v>109</v>
      </c>
      <c r="B2532" t="s">
        <v>493</v>
      </c>
      <c r="C2532" t="s">
        <v>790</v>
      </c>
      <c r="D2532">
        <v>0</v>
      </c>
      <c r="E2532" t="s">
        <v>63</v>
      </c>
      <c r="F2532" t="s">
        <v>111</v>
      </c>
      <c r="G2532" t="s">
        <v>92</v>
      </c>
      <c r="H2532" t="s">
        <v>11</v>
      </c>
      <c r="I2532" t="s">
        <v>128</v>
      </c>
      <c r="J2532" s="8">
        <v>0</v>
      </c>
      <c r="K2532">
        <v>16498.730130978565</v>
      </c>
      <c r="L2532">
        <v>16756.546186501469</v>
      </c>
      <c r="M2532">
        <v>-257.816055522905</v>
      </c>
      <c r="N2532">
        <v>-1.5626418122860315E-2</v>
      </c>
      <c r="O2532">
        <v>20</v>
      </c>
      <c r="P2532">
        <v>1.6219789535973421</v>
      </c>
      <c r="Q2532">
        <v>0.4680159535710392</v>
      </c>
      <c r="R2532">
        <v>0</v>
      </c>
      <c r="S2532" t="s">
        <v>723</v>
      </c>
      <c r="T2532">
        <v>0</v>
      </c>
      <c r="U2532">
        <v>0</v>
      </c>
      <c r="V2532">
        <v>1128.8399999999999</v>
      </c>
      <c r="W2532" t="s">
        <v>791</v>
      </c>
      <c r="X2532">
        <v>71.687007616032886</v>
      </c>
      <c r="Y2532" t="s">
        <v>792</v>
      </c>
      <c r="Z2532">
        <v>1200.5270076160327</v>
      </c>
      <c r="AA2532" t="s">
        <v>793</v>
      </c>
      <c r="AB2532">
        <v>1.6219789535973417</v>
      </c>
      <c r="AC2532">
        <v>1947.2295395784006</v>
      </c>
    </row>
    <row r="2533" spans="1:29" x14ac:dyDescent="0.3">
      <c r="A2533" t="s">
        <v>109</v>
      </c>
      <c r="B2533" t="s">
        <v>493</v>
      </c>
      <c r="C2533" t="s">
        <v>790</v>
      </c>
      <c r="D2533">
        <v>0</v>
      </c>
      <c r="E2533" t="s">
        <v>63</v>
      </c>
      <c r="F2533" t="s">
        <v>94</v>
      </c>
      <c r="G2533" t="s">
        <v>65</v>
      </c>
      <c r="H2533" t="s">
        <v>11</v>
      </c>
      <c r="I2533" t="s">
        <v>128</v>
      </c>
      <c r="J2533" s="8">
        <v>0.5</v>
      </c>
      <c r="K2533">
        <v>40558.163059323371</v>
      </c>
      <c r="L2533">
        <v>41191.941873583506</v>
      </c>
      <c r="M2533">
        <v>-633.77881426013448</v>
      </c>
      <c r="N2533">
        <v>-1.5626418122860315E-2</v>
      </c>
      <c r="O2533">
        <v>20</v>
      </c>
      <c r="P2533">
        <v>3.9872454641386339</v>
      </c>
      <c r="Q2533">
        <v>1.1505047484629096</v>
      </c>
      <c r="R2533">
        <v>0</v>
      </c>
      <c r="S2533" t="s">
        <v>723</v>
      </c>
      <c r="T2533">
        <v>0</v>
      </c>
      <c r="U2533">
        <v>0</v>
      </c>
      <c r="V2533">
        <v>1128.8399999999999</v>
      </c>
      <c r="W2533" t="s">
        <v>791</v>
      </c>
      <c r="X2533">
        <v>71.687007616032886</v>
      </c>
      <c r="Y2533" t="s">
        <v>792</v>
      </c>
      <c r="Z2533">
        <v>1200.5270076160327</v>
      </c>
      <c r="AA2533" t="s">
        <v>793</v>
      </c>
      <c r="AB2533">
        <v>3.9872454641386326</v>
      </c>
      <c r="AC2533">
        <v>4786.7958656929522</v>
      </c>
    </row>
    <row r="2534" spans="1:29" x14ac:dyDescent="0.3">
      <c r="A2534" t="s">
        <v>109</v>
      </c>
      <c r="B2534" t="s">
        <v>493</v>
      </c>
      <c r="C2534" t="s">
        <v>790</v>
      </c>
      <c r="D2534">
        <v>0</v>
      </c>
      <c r="E2534" t="s">
        <v>63</v>
      </c>
      <c r="F2534" t="s">
        <v>94</v>
      </c>
      <c r="G2534" t="s">
        <v>70</v>
      </c>
      <c r="H2534" t="s">
        <v>11</v>
      </c>
      <c r="I2534" t="s">
        <v>128</v>
      </c>
      <c r="J2534" s="8">
        <v>0.66669999999999996</v>
      </c>
      <c r="K2534">
        <v>242237.89793970127</v>
      </c>
      <c r="L2534">
        <v>246023.20861810981</v>
      </c>
      <c r="M2534">
        <v>-3785.3106784085353</v>
      </c>
      <c r="N2534">
        <v>-1.5626418122860315E-2</v>
      </c>
      <c r="O2534">
        <v>20</v>
      </c>
      <c r="P2534">
        <v>23.814243223733037</v>
      </c>
      <c r="Q2534">
        <v>6.8715107099317789</v>
      </c>
      <c r="R2534">
        <v>0</v>
      </c>
      <c r="S2534" t="s">
        <v>723</v>
      </c>
      <c r="T2534">
        <v>0</v>
      </c>
      <c r="U2534">
        <v>0</v>
      </c>
      <c r="V2534">
        <v>1128.8399999999999</v>
      </c>
      <c r="W2534" t="s">
        <v>791</v>
      </c>
      <c r="X2534">
        <v>71.687007616032886</v>
      </c>
      <c r="Y2534" t="s">
        <v>792</v>
      </c>
      <c r="Z2534">
        <v>1200.5270076160327</v>
      </c>
      <c r="AA2534" t="s">
        <v>793</v>
      </c>
      <c r="AB2534">
        <v>23.81424322373303</v>
      </c>
      <c r="AC2534">
        <v>28589.6421560286</v>
      </c>
    </row>
    <row r="2535" spans="1:29" x14ac:dyDescent="0.3">
      <c r="A2535" t="s">
        <v>109</v>
      </c>
      <c r="B2535" t="s">
        <v>493</v>
      </c>
      <c r="C2535" t="s">
        <v>790</v>
      </c>
      <c r="D2535">
        <v>0</v>
      </c>
      <c r="E2535" t="s">
        <v>63</v>
      </c>
      <c r="F2535" t="s">
        <v>94</v>
      </c>
      <c r="G2535" t="s">
        <v>72</v>
      </c>
      <c r="H2535" t="s">
        <v>11</v>
      </c>
      <c r="I2535" t="s">
        <v>128</v>
      </c>
      <c r="J2535" s="8">
        <v>0.33329999999999999</v>
      </c>
      <c r="K2535">
        <v>97647.706410147191</v>
      </c>
      <c r="L2535">
        <v>99173.590299250456</v>
      </c>
      <c r="M2535">
        <v>-1525.8838891032674</v>
      </c>
      <c r="N2535">
        <v>-1.5626418122860315E-2</v>
      </c>
      <c r="O2535">
        <v>20</v>
      </c>
      <c r="P2535">
        <v>9.5996796969802354</v>
      </c>
      <c r="Q2535">
        <v>2.7699516306264553</v>
      </c>
      <c r="R2535">
        <v>0</v>
      </c>
      <c r="S2535" t="s">
        <v>723</v>
      </c>
      <c r="T2535">
        <v>0</v>
      </c>
      <c r="U2535">
        <v>0</v>
      </c>
      <c r="V2535">
        <v>1128.8399999999999</v>
      </c>
      <c r="W2535" t="s">
        <v>791</v>
      </c>
      <c r="X2535">
        <v>71.687007616032886</v>
      </c>
      <c r="Y2535" t="s">
        <v>792</v>
      </c>
      <c r="Z2535">
        <v>1200.5270076160327</v>
      </c>
      <c r="AA2535" t="s">
        <v>793</v>
      </c>
      <c r="AB2535">
        <v>9.5996796969802336</v>
      </c>
      <c r="AC2535">
        <v>11524.674740688064</v>
      </c>
    </row>
    <row r="2536" spans="1:29" x14ac:dyDescent="0.3">
      <c r="A2536" t="s">
        <v>109</v>
      </c>
      <c r="B2536" t="s">
        <v>493</v>
      </c>
      <c r="C2536" t="s">
        <v>790</v>
      </c>
      <c r="D2536">
        <v>0</v>
      </c>
      <c r="E2536" t="s">
        <v>63</v>
      </c>
      <c r="F2536" t="s">
        <v>94</v>
      </c>
      <c r="G2536" t="s">
        <v>74</v>
      </c>
      <c r="H2536" t="s">
        <v>11</v>
      </c>
      <c r="I2536" t="s">
        <v>128</v>
      </c>
      <c r="J2536" s="8">
        <v>0.2</v>
      </c>
      <c r="K2536">
        <v>170444.49831737566</v>
      </c>
      <c r="L2536">
        <v>173107.93531482414</v>
      </c>
      <c r="M2536">
        <v>-2663.4369974484734</v>
      </c>
      <c r="N2536">
        <v>-1.5626418122860315E-2</v>
      </c>
      <c r="O2536">
        <v>20</v>
      </c>
      <c r="P2536">
        <v>16.756282867379912</v>
      </c>
      <c r="Q2536">
        <v>4.8349626775920012</v>
      </c>
      <c r="R2536">
        <v>0</v>
      </c>
      <c r="S2536" t="s">
        <v>723</v>
      </c>
      <c r="T2536">
        <v>0</v>
      </c>
      <c r="U2536">
        <v>0</v>
      </c>
      <c r="V2536">
        <v>1128.8399999999999</v>
      </c>
      <c r="W2536" t="s">
        <v>791</v>
      </c>
      <c r="X2536">
        <v>71.687007616032886</v>
      </c>
      <c r="Y2536" t="s">
        <v>792</v>
      </c>
      <c r="Z2536">
        <v>1200.5270076160327</v>
      </c>
      <c r="AA2536" t="s">
        <v>793</v>
      </c>
      <c r="AB2536">
        <v>16.756282867379909</v>
      </c>
      <c r="AC2536">
        <v>20116.3701295434</v>
      </c>
    </row>
    <row r="2537" spans="1:29" x14ac:dyDescent="0.3">
      <c r="A2537" t="s">
        <v>109</v>
      </c>
      <c r="B2537" t="s">
        <v>493</v>
      </c>
      <c r="C2537" t="s">
        <v>790</v>
      </c>
      <c r="D2537">
        <v>0</v>
      </c>
      <c r="E2537" t="s">
        <v>63</v>
      </c>
      <c r="F2537" t="s">
        <v>94</v>
      </c>
      <c r="G2537" t="s">
        <v>76</v>
      </c>
      <c r="H2537" t="s">
        <v>11</v>
      </c>
      <c r="I2537" t="s">
        <v>128</v>
      </c>
      <c r="J2537" s="8">
        <v>0.66669999999999996</v>
      </c>
      <c r="K2537">
        <v>1776004.8544642744</v>
      </c>
      <c r="L2537">
        <v>1803757.4489083628</v>
      </c>
      <c r="M2537">
        <v>-27752.594444088434</v>
      </c>
      <c r="N2537">
        <v>-1.5626418122860315E-2</v>
      </c>
      <c r="O2537">
        <v>20</v>
      </c>
      <c r="P2537">
        <v>174.5978310184596</v>
      </c>
      <c r="Q2537">
        <v>50.379550359951999</v>
      </c>
      <c r="R2537">
        <v>0</v>
      </c>
      <c r="S2537" t="s">
        <v>723</v>
      </c>
      <c r="T2537">
        <v>0</v>
      </c>
      <c r="U2537">
        <v>0</v>
      </c>
      <c r="V2537">
        <v>1128.8399999999999</v>
      </c>
      <c r="W2537" t="s">
        <v>791</v>
      </c>
      <c r="X2537">
        <v>71.687007616032886</v>
      </c>
      <c r="Y2537" t="s">
        <v>792</v>
      </c>
      <c r="Z2537">
        <v>1200.5270076160327</v>
      </c>
      <c r="AA2537" t="s">
        <v>793</v>
      </c>
      <c r="AB2537">
        <v>174.59783101845954</v>
      </c>
      <c r="AC2537">
        <v>209609.41160884098</v>
      </c>
    </row>
    <row r="2538" spans="1:29" x14ac:dyDescent="0.3">
      <c r="A2538" t="s">
        <v>109</v>
      </c>
      <c r="B2538" t="s">
        <v>493</v>
      </c>
      <c r="C2538" t="s">
        <v>790</v>
      </c>
      <c r="D2538">
        <v>0</v>
      </c>
      <c r="E2538" t="s">
        <v>63</v>
      </c>
      <c r="F2538" t="s">
        <v>94</v>
      </c>
      <c r="G2538" t="s">
        <v>78</v>
      </c>
      <c r="H2538" t="s">
        <v>11</v>
      </c>
      <c r="I2538" t="s">
        <v>128</v>
      </c>
      <c r="J2538" s="8">
        <v>0.33329999999999999</v>
      </c>
      <c r="K2538">
        <v>197035.65509167683</v>
      </c>
      <c r="L2538">
        <v>200114.61662325106</v>
      </c>
      <c r="M2538">
        <v>-3078.961531574233</v>
      </c>
      <c r="N2538">
        <v>-1.5626418122860315E-2</v>
      </c>
      <c r="O2538">
        <v>20</v>
      </c>
      <c r="P2538">
        <v>19.370441429725325</v>
      </c>
      <c r="Q2538">
        <v>5.5892683420573075</v>
      </c>
      <c r="R2538">
        <v>0</v>
      </c>
      <c r="S2538" t="s">
        <v>723</v>
      </c>
      <c r="T2538">
        <v>0</v>
      </c>
      <c r="U2538">
        <v>0</v>
      </c>
      <c r="V2538">
        <v>1128.8399999999999</v>
      </c>
      <c r="W2538" t="s">
        <v>791</v>
      </c>
      <c r="X2538">
        <v>71.687007616032886</v>
      </c>
      <c r="Y2538" t="s">
        <v>792</v>
      </c>
      <c r="Z2538">
        <v>1200.5270076160327</v>
      </c>
      <c r="AA2538" t="s">
        <v>793</v>
      </c>
      <c r="AB2538">
        <v>19.370441429725322</v>
      </c>
      <c r="AC2538">
        <v>23254.738085829766</v>
      </c>
    </row>
    <row r="2539" spans="1:29" x14ac:dyDescent="0.3">
      <c r="A2539" t="s">
        <v>109</v>
      </c>
      <c r="B2539" t="s">
        <v>493</v>
      </c>
      <c r="C2539" t="s">
        <v>790</v>
      </c>
      <c r="D2539">
        <v>0</v>
      </c>
      <c r="E2539" t="s">
        <v>63</v>
      </c>
      <c r="F2539" t="s">
        <v>94</v>
      </c>
      <c r="G2539" t="s">
        <v>80</v>
      </c>
      <c r="H2539" t="s">
        <v>11</v>
      </c>
      <c r="I2539" t="s">
        <v>128</v>
      </c>
      <c r="J2539" s="8">
        <v>0.33329999999999999</v>
      </c>
      <c r="K2539">
        <v>161633.06094923196</v>
      </c>
      <c r="L2539">
        <v>164158.80674210243</v>
      </c>
      <c r="M2539">
        <v>-2525.7457928704644</v>
      </c>
      <c r="N2539">
        <v>-1.5626418122860315E-2</v>
      </c>
      <c r="O2539">
        <v>20</v>
      </c>
      <c r="P2539">
        <v>15.890036444254587</v>
      </c>
      <c r="Q2539">
        <v>4.5850105158531953</v>
      </c>
      <c r="R2539">
        <v>0</v>
      </c>
      <c r="S2539" t="s">
        <v>723</v>
      </c>
      <c r="T2539">
        <v>0</v>
      </c>
      <c r="U2539">
        <v>0</v>
      </c>
      <c r="V2539">
        <v>1128.8399999999999</v>
      </c>
      <c r="W2539" t="s">
        <v>791</v>
      </c>
      <c r="X2539">
        <v>71.687007616032886</v>
      </c>
      <c r="Y2539" t="s">
        <v>792</v>
      </c>
      <c r="Z2539">
        <v>1200.5270076160327</v>
      </c>
      <c r="AA2539" t="s">
        <v>793</v>
      </c>
      <c r="AB2539">
        <v>15.890036444254584</v>
      </c>
      <c r="AC2539">
        <v>19076.417903330661</v>
      </c>
    </row>
    <row r="2540" spans="1:29" x14ac:dyDescent="0.3">
      <c r="A2540" t="s">
        <v>109</v>
      </c>
      <c r="B2540" t="s">
        <v>493</v>
      </c>
      <c r="C2540" t="s">
        <v>790</v>
      </c>
      <c r="D2540">
        <v>0</v>
      </c>
      <c r="E2540" t="s">
        <v>63</v>
      </c>
      <c r="F2540" t="s">
        <v>94</v>
      </c>
      <c r="G2540" t="s">
        <v>82</v>
      </c>
      <c r="H2540" t="s">
        <v>11</v>
      </c>
      <c r="I2540" t="s">
        <v>128</v>
      </c>
      <c r="J2540" s="8">
        <v>0.5</v>
      </c>
      <c r="K2540">
        <v>1878475.6776267439</v>
      </c>
      <c r="L2540">
        <v>1907829.5239989627</v>
      </c>
      <c r="M2540">
        <v>-29353.846372218861</v>
      </c>
      <c r="N2540">
        <v>-1.5626418122860315E-2</v>
      </c>
      <c r="O2540">
        <v>20</v>
      </c>
      <c r="P2540">
        <v>184.6716680476045</v>
      </c>
      <c r="Q2540">
        <v>53.286318313295567</v>
      </c>
      <c r="R2540">
        <v>0</v>
      </c>
      <c r="S2540" t="s">
        <v>723</v>
      </c>
      <c r="T2540">
        <v>0</v>
      </c>
      <c r="U2540">
        <v>0</v>
      </c>
      <c r="V2540">
        <v>1128.8399999999999</v>
      </c>
      <c r="W2540" t="s">
        <v>791</v>
      </c>
      <c r="X2540">
        <v>71.687007616032886</v>
      </c>
      <c r="Y2540" t="s">
        <v>792</v>
      </c>
      <c r="Z2540">
        <v>1200.5270076160327</v>
      </c>
      <c r="AA2540" t="s">
        <v>793</v>
      </c>
      <c r="AB2540">
        <v>184.67166804760444</v>
      </c>
      <c r="AC2540">
        <v>221703.32503265189</v>
      </c>
    </row>
    <row r="2541" spans="1:29" x14ac:dyDescent="0.3">
      <c r="A2541" t="s">
        <v>109</v>
      </c>
      <c r="B2541" t="s">
        <v>493</v>
      </c>
      <c r="C2541" t="s">
        <v>790</v>
      </c>
      <c r="D2541">
        <v>0</v>
      </c>
      <c r="E2541" t="s">
        <v>63</v>
      </c>
      <c r="F2541" t="s">
        <v>94</v>
      </c>
      <c r="G2541" t="s">
        <v>84</v>
      </c>
      <c r="H2541" t="s">
        <v>11</v>
      </c>
      <c r="I2541" t="s">
        <v>128</v>
      </c>
      <c r="J2541" s="8">
        <v>0.33329999999999999</v>
      </c>
      <c r="K2541">
        <v>140416.77936558545</v>
      </c>
      <c r="L2541">
        <v>142610.9906714175</v>
      </c>
      <c r="M2541">
        <v>-2194.2113058320629</v>
      </c>
      <c r="N2541">
        <v>-1.5626418122860315E-2</v>
      </c>
      <c r="O2541">
        <v>20</v>
      </c>
      <c r="P2541">
        <v>13.804278211403943</v>
      </c>
      <c r="Q2541">
        <v>3.9831727878720624</v>
      </c>
      <c r="R2541">
        <v>0</v>
      </c>
      <c r="S2541" t="s">
        <v>723</v>
      </c>
      <c r="T2541">
        <v>0</v>
      </c>
      <c r="U2541">
        <v>0</v>
      </c>
      <c r="V2541">
        <v>1128.8399999999999</v>
      </c>
      <c r="W2541" t="s">
        <v>791</v>
      </c>
      <c r="X2541">
        <v>71.687007616032886</v>
      </c>
      <c r="Y2541" t="s">
        <v>792</v>
      </c>
      <c r="Z2541">
        <v>1200.5270076160327</v>
      </c>
      <c r="AA2541" t="s">
        <v>793</v>
      </c>
      <c r="AB2541">
        <v>13.80427821140394</v>
      </c>
      <c r="AC2541">
        <v>16572.408813435974</v>
      </c>
    </row>
    <row r="2542" spans="1:29" x14ac:dyDescent="0.3">
      <c r="A2542" t="s">
        <v>109</v>
      </c>
      <c r="B2542" t="s">
        <v>493</v>
      </c>
      <c r="C2542" t="s">
        <v>790</v>
      </c>
      <c r="D2542">
        <v>0</v>
      </c>
      <c r="E2542" t="s">
        <v>63</v>
      </c>
      <c r="F2542" t="s">
        <v>94</v>
      </c>
      <c r="G2542" t="s">
        <v>86</v>
      </c>
      <c r="H2542" t="s">
        <v>11</v>
      </c>
      <c r="I2542" t="s">
        <v>128</v>
      </c>
      <c r="J2542" s="8">
        <v>0</v>
      </c>
      <c r="K2542">
        <v>101749.50643558502</v>
      </c>
      <c r="L2542">
        <v>103339.48676694214</v>
      </c>
      <c r="M2542">
        <v>-1589.9803313571181</v>
      </c>
      <c r="N2542">
        <v>-1.5626418122860315E-2</v>
      </c>
      <c r="O2542">
        <v>20</v>
      </c>
      <c r="P2542">
        <v>10.002924871627542</v>
      </c>
      <c r="Q2542">
        <v>2.8863065158220436</v>
      </c>
      <c r="R2542">
        <v>0</v>
      </c>
      <c r="S2542" t="s">
        <v>723</v>
      </c>
      <c r="T2542">
        <v>0</v>
      </c>
      <c r="U2542">
        <v>0</v>
      </c>
      <c r="V2542">
        <v>1128.8399999999999</v>
      </c>
      <c r="W2542" t="s">
        <v>791</v>
      </c>
      <c r="X2542">
        <v>71.687007616032886</v>
      </c>
      <c r="Y2542" t="s">
        <v>792</v>
      </c>
      <c r="Z2542">
        <v>1200.5270076160327</v>
      </c>
      <c r="AA2542" t="s">
        <v>793</v>
      </c>
      <c r="AB2542">
        <v>10.002924871627538</v>
      </c>
      <c r="AC2542">
        <v>12008.781463542997</v>
      </c>
    </row>
    <row r="2543" spans="1:29" x14ac:dyDescent="0.3">
      <c r="A2543" t="s">
        <v>109</v>
      </c>
      <c r="B2543" t="s">
        <v>493</v>
      </c>
      <c r="C2543" t="s">
        <v>790</v>
      </c>
      <c r="D2543">
        <v>0</v>
      </c>
      <c r="E2543" t="s">
        <v>63</v>
      </c>
      <c r="F2543" t="s">
        <v>94</v>
      </c>
      <c r="G2543" t="s">
        <v>88</v>
      </c>
      <c r="H2543" t="s">
        <v>11</v>
      </c>
      <c r="I2543" t="s">
        <v>128</v>
      </c>
      <c r="J2543" s="8">
        <v>0.2</v>
      </c>
      <c r="K2543">
        <v>44441.706611256639</v>
      </c>
      <c r="L2543">
        <v>45136.171300857619</v>
      </c>
      <c r="M2543">
        <v>-694.46468960098184</v>
      </c>
      <c r="N2543">
        <v>-1.5626418122860315E-2</v>
      </c>
      <c r="O2543">
        <v>20</v>
      </c>
      <c r="P2543">
        <v>4.3690339931107616</v>
      </c>
      <c r="Q2543">
        <v>1.2606683988931933</v>
      </c>
      <c r="R2543">
        <v>0</v>
      </c>
      <c r="S2543" t="s">
        <v>723</v>
      </c>
      <c r="T2543">
        <v>0</v>
      </c>
      <c r="U2543">
        <v>0</v>
      </c>
      <c r="V2543">
        <v>1128.8399999999999</v>
      </c>
      <c r="W2543" t="s">
        <v>791</v>
      </c>
      <c r="X2543">
        <v>71.687007616032886</v>
      </c>
      <c r="Y2543" t="s">
        <v>792</v>
      </c>
      <c r="Z2543">
        <v>1200.5270076160327</v>
      </c>
      <c r="AA2543" t="s">
        <v>793</v>
      </c>
      <c r="AB2543">
        <v>4.3690339931107607</v>
      </c>
      <c r="AC2543">
        <v>5245.143305921988</v>
      </c>
    </row>
    <row r="2544" spans="1:29" x14ac:dyDescent="0.3">
      <c r="A2544" t="s">
        <v>109</v>
      </c>
      <c r="B2544" t="s">
        <v>493</v>
      </c>
      <c r="C2544" t="s">
        <v>790</v>
      </c>
      <c r="D2544">
        <v>0</v>
      </c>
      <c r="E2544" t="s">
        <v>63</v>
      </c>
      <c r="F2544" t="s">
        <v>94</v>
      </c>
      <c r="G2544" t="s">
        <v>90</v>
      </c>
      <c r="H2544" t="s">
        <v>11</v>
      </c>
      <c r="I2544" t="s">
        <v>128</v>
      </c>
      <c r="J2544" s="8">
        <v>0.33329999999999999</v>
      </c>
      <c r="K2544">
        <v>166082.80993455186</v>
      </c>
      <c r="L2544">
        <v>168678.0893656087</v>
      </c>
      <c r="M2544">
        <v>-2595.2794310568465</v>
      </c>
      <c r="N2544">
        <v>-1.5626418122860315E-2</v>
      </c>
      <c r="O2544">
        <v>20</v>
      </c>
      <c r="P2544">
        <v>16.327488244828523</v>
      </c>
      <c r="Q2544">
        <v>4.7112355948734281</v>
      </c>
      <c r="R2544">
        <v>0</v>
      </c>
      <c r="S2544" t="s">
        <v>723</v>
      </c>
      <c r="T2544">
        <v>0</v>
      </c>
      <c r="U2544">
        <v>0</v>
      </c>
      <c r="V2544">
        <v>1128.8399999999999</v>
      </c>
      <c r="W2544" t="s">
        <v>791</v>
      </c>
      <c r="X2544">
        <v>71.687007616032886</v>
      </c>
      <c r="Y2544" t="s">
        <v>792</v>
      </c>
      <c r="Z2544">
        <v>1200.5270076160327</v>
      </c>
      <c r="AA2544" t="s">
        <v>793</v>
      </c>
      <c r="AB2544">
        <v>16.327488244828519</v>
      </c>
      <c r="AC2544">
        <v>19601.590604449932</v>
      </c>
    </row>
    <row r="2545" spans="1:29" x14ac:dyDescent="0.3">
      <c r="A2545" t="s">
        <v>109</v>
      </c>
      <c r="B2545" t="s">
        <v>493</v>
      </c>
      <c r="C2545" t="s">
        <v>790</v>
      </c>
      <c r="D2545">
        <v>0</v>
      </c>
      <c r="E2545" t="s">
        <v>63</v>
      </c>
      <c r="F2545" t="s">
        <v>94</v>
      </c>
      <c r="G2545" t="s">
        <v>92</v>
      </c>
      <c r="H2545" t="s">
        <v>11</v>
      </c>
      <c r="I2545" t="s">
        <v>128</v>
      </c>
      <c r="J2545" s="8">
        <v>0</v>
      </c>
      <c r="K2545">
        <v>16498.730130978565</v>
      </c>
      <c r="L2545">
        <v>16756.546186501469</v>
      </c>
      <c r="M2545">
        <v>-257.816055522905</v>
      </c>
      <c r="N2545">
        <v>-1.5626418122860315E-2</v>
      </c>
      <c r="O2545">
        <v>20</v>
      </c>
      <c r="P2545">
        <v>1.6219789535973421</v>
      </c>
      <c r="Q2545">
        <v>0.4680159535710392</v>
      </c>
      <c r="R2545">
        <v>0</v>
      </c>
      <c r="S2545" t="s">
        <v>723</v>
      </c>
      <c r="T2545">
        <v>0</v>
      </c>
      <c r="U2545">
        <v>0</v>
      </c>
      <c r="V2545">
        <v>1128.8399999999999</v>
      </c>
      <c r="W2545" t="s">
        <v>791</v>
      </c>
      <c r="X2545">
        <v>71.687007616032886</v>
      </c>
      <c r="Y2545" t="s">
        <v>792</v>
      </c>
      <c r="Z2545">
        <v>1200.5270076160327</v>
      </c>
      <c r="AA2545" t="s">
        <v>793</v>
      </c>
      <c r="AB2545">
        <v>1.6219789535973417</v>
      </c>
      <c r="AC2545">
        <v>1947.2295395784006</v>
      </c>
    </row>
    <row r="2546" spans="1:29" x14ac:dyDescent="0.3">
      <c r="A2546" t="s">
        <v>109</v>
      </c>
      <c r="B2546" t="s">
        <v>510</v>
      </c>
      <c r="C2546" t="s">
        <v>794</v>
      </c>
      <c r="D2546" t="s">
        <v>512</v>
      </c>
      <c r="E2546" t="s">
        <v>63</v>
      </c>
      <c r="F2546" t="s">
        <v>111</v>
      </c>
      <c r="G2546" t="s">
        <v>65</v>
      </c>
      <c r="H2546" t="s">
        <v>11</v>
      </c>
      <c r="I2546" t="s">
        <v>513</v>
      </c>
      <c r="J2546" s="8">
        <v>0</v>
      </c>
      <c r="K2546">
        <v>12.031060616366833</v>
      </c>
      <c r="L2546">
        <v>10.146292874643922</v>
      </c>
      <c r="M2546">
        <v>1.8847677417229109</v>
      </c>
      <c r="N2546">
        <v>0.15665848604892801</v>
      </c>
      <c r="O2546">
        <v>20</v>
      </c>
      <c r="P2546">
        <v>3.7714947031318646E-5</v>
      </c>
      <c r="Q2546">
        <v>8.5017830213958618E-4</v>
      </c>
      <c r="R2546">
        <v>0</v>
      </c>
      <c r="S2546" t="s">
        <v>723</v>
      </c>
      <c r="T2546">
        <v>0</v>
      </c>
      <c r="U2546">
        <v>0</v>
      </c>
      <c r="V2546">
        <v>0.40579999999999999</v>
      </c>
      <c r="W2546" t="s">
        <v>795</v>
      </c>
      <c r="X2546">
        <v>0.53610000000000002</v>
      </c>
      <c r="Y2546" t="s">
        <v>796</v>
      </c>
      <c r="Z2546">
        <v>0.94189999999999996</v>
      </c>
      <c r="AA2546" t="s">
        <v>732</v>
      </c>
      <c r="AB2546" t="s">
        <v>539</v>
      </c>
      <c r="AC2546">
        <v>0.94189999999999996</v>
      </c>
    </row>
    <row r="2547" spans="1:29" x14ac:dyDescent="0.3">
      <c r="A2547" t="s">
        <v>109</v>
      </c>
      <c r="B2547" t="s">
        <v>510</v>
      </c>
      <c r="C2547" t="s">
        <v>794</v>
      </c>
      <c r="D2547" t="s">
        <v>512</v>
      </c>
      <c r="E2547" t="s">
        <v>63</v>
      </c>
      <c r="F2547" t="s">
        <v>111</v>
      </c>
      <c r="G2547" t="s">
        <v>70</v>
      </c>
      <c r="H2547" t="s">
        <v>11</v>
      </c>
      <c r="I2547" t="s">
        <v>513</v>
      </c>
      <c r="J2547" s="8">
        <v>0</v>
      </c>
      <c r="K2547">
        <v>18.801770086008762</v>
      </c>
      <c r="L2547">
        <v>16.971209110092186</v>
      </c>
      <c r="M2547">
        <v>1.830560975916576</v>
      </c>
      <c r="N2547">
        <v>9.736109778721197E-2</v>
      </c>
      <c r="O2547">
        <v>20</v>
      </c>
      <c r="P2547">
        <v>7.5708508160354489E-4</v>
      </c>
      <c r="Q2547">
        <v>4.4594792129703116E-4</v>
      </c>
      <c r="R2547">
        <v>0</v>
      </c>
      <c r="S2547" t="s">
        <v>723</v>
      </c>
      <c r="T2547">
        <v>0</v>
      </c>
      <c r="U2547">
        <v>0</v>
      </c>
      <c r="V2547">
        <v>0.40579999999999999</v>
      </c>
      <c r="W2547" t="s">
        <v>795</v>
      </c>
      <c r="X2547">
        <v>0.53610000000000002</v>
      </c>
      <c r="Y2547" t="s">
        <v>796</v>
      </c>
      <c r="Z2547">
        <v>0.94189999999999996</v>
      </c>
      <c r="AA2547" t="s">
        <v>732</v>
      </c>
      <c r="AB2547" t="s">
        <v>539</v>
      </c>
      <c r="AC2547">
        <v>0.94189999999999996</v>
      </c>
    </row>
    <row r="2548" spans="1:29" x14ac:dyDescent="0.3">
      <c r="A2548" t="s">
        <v>109</v>
      </c>
      <c r="B2548" t="s">
        <v>510</v>
      </c>
      <c r="C2548" t="s">
        <v>794</v>
      </c>
      <c r="D2548" t="s">
        <v>512</v>
      </c>
      <c r="E2548" t="s">
        <v>63</v>
      </c>
      <c r="F2548" t="s">
        <v>111</v>
      </c>
      <c r="G2548" t="s">
        <v>72</v>
      </c>
      <c r="H2548" t="s">
        <v>11</v>
      </c>
      <c r="I2548" t="s">
        <v>513</v>
      </c>
      <c r="J2548" s="8">
        <v>0</v>
      </c>
      <c r="K2548">
        <v>70.436816265840434</v>
      </c>
      <c r="L2548">
        <v>68.579499386288688</v>
      </c>
      <c r="M2548">
        <v>1.8573168795517547</v>
      </c>
      <c r="N2548">
        <v>2.6368552385189124E-2</v>
      </c>
      <c r="O2548">
        <v>20</v>
      </c>
      <c r="P2548">
        <v>3.7902366596589065E-4</v>
      </c>
      <c r="Q2548">
        <v>8.6681330686715801E-4</v>
      </c>
      <c r="R2548">
        <v>0</v>
      </c>
      <c r="S2548" t="s">
        <v>723</v>
      </c>
      <c r="T2548">
        <v>0</v>
      </c>
      <c r="U2548">
        <v>0</v>
      </c>
      <c r="V2548">
        <v>0.40579999999999999</v>
      </c>
      <c r="W2548" t="s">
        <v>795</v>
      </c>
      <c r="X2548">
        <v>0.53610000000000002</v>
      </c>
      <c r="Y2548" t="s">
        <v>796</v>
      </c>
      <c r="Z2548">
        <v>0.94189999999999996</v>
      </c>
      <c r="AA2548" t="s">
        <v>732</v>
      </c>
      <c r="AB2548" t="s">
        <v>539</v>
      </c>
      <c r="AC2548">
        <v>0.94189999999999996</v>
      </c>
    </row>
    <row r="2549" spans="1:29" x14ac:dyDescent="0.3">
      <c r="A2549" t="s">
        <v>109</v>
      </c>
      <c r="B2549" t="s">
        <v>510</v>
      </c>
      <c r="C2549" t="s">
        <v>794</v>
      </c>
      <c r="D2549" t="s">
        <v>512</v>
      </c>
      <c r="E2549" t="s">
        <v>63</v>
      </c>
      <c r="F2549" t="s">
        <v>111</v>
      </c>
      <c r="G2549" t="s">
        <v>74</v>
      </c>
      <c r="H2549" t="s">
        <v>11</v>
      </c>
      <c r="I2549" t="s">
        <v>513</v>
      </c>
      <c r="J2549" s="8">
        <v>0.26600000000000001</v>
      </c>
      <c r="K2549">
        <v>49.999230858126964</v>
      </c>
      <c r="L2549">
        <v>48.194756888254688</v>
      </c>
      <c r="M2549">
        <v>1.8044739698722778</v>
      </c>
      <c r="N2549">
        <v>3.6090034564581215E-2</v>
      </c>
      <c r="O2549">
        <v>20</v>
      </c>
      <c r="P2549">
        <v>3.6108236939006054E-5</v>
      </c>
      <c r="Q2549">
        <v>8.1395950386900842E-4</v>
      </c>
      <c r="R2549">
        <v>0</v>
      </c>
      <c r="S2549" t="s">
        <v>723</v>
      </c>
      <c r="T2549">
        <v>0</v>
      </c>
      <c r="U2549">
        <v>0</v>
      </c>
      <c r="V2549">
        <v>0.40579999999999999</v>
      </c>
      <c r="W2549" t="s">
        <v>795</v>
      </c>
      <c r="X2549">
        <v>0.53610000000000002</v>
      </c>
      <c r="Y2549" t="s">
        <v>796</v>
      </c>
      <c r="Z2549">
        <v>0.94189999999999996</v>
      </c>
      <c r="AA2549" t="s">
        <v>732</v>
      </c>
      <c r="AB2549" t="s">
        <v>539</v>
      </c>
      <c r="AC2549">
        <v>0.94189999999999996</v>
      </c>
    </row>
    <row r="2550" spans="1:29" x14ac:dyDescent="0.3">
      <c r="A2550" t="s">
        <v>109</v>
      </c>
      <c r="B2550" t="s">
        <v>510</v>
      </c>
      <c r="C2550" t="s">
        <v>794</v>
      </c>
      <c r="D2550" t="s">
        <v>512</v>
      </c>
      <c r="E2550" t="s">
        <v>63</v>
      </c>
      <c r="F2550" t="s">
        <v>111</v>
      </c>
      <c r="G2550" t="s">
        <v>76</v>
      </c>
      <c r="H2550" t="s">
        <v>11</v>
      </c>
      <c r="I2550" t="s">
        <v>513</v>
      </c>
      <c r="J2550" s="8">
        <v>0</v>
      </c>
      <c r="K2550">
        <v>29.943530550017392</v>
      </c>
      <c r="L2550">
        <v>28.086213670465639</v>
      </c>
      <c r="M2550">
        <v>1.8573168795517547</v>
      </c>
      <c r="N2550">
        <v>6.2027317602021244E-2</v>
      </c>
      <c r="O2550">
        <v>20</v>
      </c>
      <c r="P2550">
        <v>7.6815081268462695E-4</v>
      </c>
      <c r="Q2550">
        <v>4.5246599950666703E-4</v>
      </c>
      <c r="R2550">
        <v>0</v>
      </c>
      <c r="S2550" t="s">
        <v>723</v>
      </c>
      <c r="T2550">
        <v>0</v>
      </c>
      <c r="U2550">
        <v>0</v>
      </c>
      <c r="V2550">
        <v>0.40579999999999999</v>
      </c>
      <c r="W2550" t="s">
        <v>795</v>
      </c>
      <c r="X2550">
        <v>0.53610000000000002</v>
      </c>
      <c r="Y2550" t="s">
        <v>796</v>
      </c>
      <c r="Z2550">
        <v>0.94189999999999996</v>
      </c>
      <c r="AA2550" t="s">
        <v>732</v>
      </c>
      <c r="AB2550" t="s">
        <v>539</v>
      </c>
      <c r="AC2550">
        <v>0.94189999999999996</v>
      </c>
    </row>
    <row r="2551" spans="1:29" x14ac:dyDescent="0.3">
      <c r="A2551" t="s">
        <v>109</v>
      </c>
      <c r="B2551" t="s">
        <v>510</v>
      </c>
      <c r="C2551" t="s">
        <v>794</v>
      </c>
      <c r="D2551" t="s">
        <v>512</v>
      </c>
      <c r="E2551" t="s">
        <v>63</v>
      </c>
      <c r="F2551" t="s">
        <v>111</v>
      </c>
      <c r="G2551" t="s">
        <v>78</v>
      </c>
      <c r="H2551" t="s">
        <v>11</v>
      </c>
      <c r="I2551" t="s">
        <v>513</v>
      </c>
      <c r="J2551" s="8">
        <v>0</v>
      </c>
      <c r="K2551">
        <v>17.24998367869037</v>
      </c>
      <c r="L2551">
        <v>15.419422702773794</v>
      </c>
      <c r="M2551">
        <v>1.830560975916576</v>
      </c>
      <c r="N2551">
        <v>0.10611957727113359</v>
      </c>
      <c r="O2551">
        <v>20</v>
      </c>
      <c r="P2551">
        <v>3.6630248234820686E-5</v>
      </c>
      <c r="Q2551">
        <v>8.2572679275860522E-4</v>
      </c>
      <c r="R2551">
        <v>0</v>
      </c>
      <c r="S2551" t="s">
        <v>723</v>
      </c>
      <c r="T2551">
        <v>0</v>
      </c>
      <c r="U2551">
        <v>0</v>
      </c>
      <c r="V2551">
        <v>0.40579999999999999</v>
      </c>
      <c r="W2551" t="s">
        <v>795</v>
      </c>
      <c r="X2551">
        <v>0.53610000000000002</v>
      </c>
      <c r="Y2551" t="s">
        <v>796</v>
      </c>
      <c r="Z2551">
        <v>0.94189999999999996</v>
      </c>
      <c r="AA2551" t="s">
        <v>732</v>
      </c>
      <c r="AB2551" t="s">
        <v>539</v>
      </c>
      <c r="AC2551">
        <v>0.94189999999999996</v>
      </c>
    </row>
    <row r="2552" spans="1:29" x14ac:dyDescent="0.3">
      <c r="A2552" t="s">
        <v>109</v>
      </c>
      <c r="B2552" t="s">
        <v>510</v>
      </c>
      <c r="C2552" t="s">
        <v>794</v>
      </c>
      <c r="D2552" t="s">
        <v>512</v>
      </c>
      <c r="E2552" t="s">
        <v>63</v>
      </c>
      <c r="F2552" t="s">
        <v>111</v>
      </c>
      <c r="G2552" t="s">
        <v>80</v>
      </c>
      <c r="H2552" t="s">
        <v>11</v>
      </c>
      <c r="I2552" t="s">
        <v>513</v>
      </c>
      <c r="J2552" s="8">
        <v>0</v>
      </c>
      <c r="K2552">
        <v>8.967711350603274</v>
      </c>
      <c r="L2552">
        <v>7.1371503746866987</v>
      </c>
      <c r="M2552">
        <v>1.830560975916576</v>
      </c>
      <c r="N2552">
        <v>0.20412799925740593</v>
      </c>
      <c r="O2552">
        <v>20</v>
      </c>
      <c r="P2552">
        <v>7.5708508160354489E-4</v>
      </c>
      <c r="Q2552">
        <v>4.4594792129703116E-4</v>
      </c>
      <c r="R2552">
        <v>0</v>
      </c>
      <c r="S2552" t="s">
        <v>723</v>
      </c>
      <c r="T2552">
        <v>0</v>
      </c>
      <c r="U2552">
        <v>0</v>
      </c>
      <c r="V2552">
        <v>0.40579999999999999</v>
      </c>
      <c r="W2552" t="s">
        <v>795</v>
      </c>
      <c r="X2552">
        <v>0.53610000000000002</v>
      </c>
      <c r="Y2552" t="s">
        <v>796</v>
      </c>
      <c r="Z2552">
        <v>0.94189999999999996</v>
      </c>
      <c r="AA2552" t="s">
        <v>732</v>
      </c>
      <c r="AB2552" t="s">
        <v>539</v>
      </c>
      <c r="AC2552">
        <v>0.94189999999999996</v>
      </c>
    </row>
    <row r="2553" spans="1:29" x14ac:dyDescent="0.3">
      <c r="A2553" t="s">
        <v>109</v>
      </c>
      <c r="B2553" t="s">
        <v>510</v>
      </c>
      <c r="C2553" t="s">
        <v>794</v>
      </c>
      <c r="D2553" t="s">
        <v>512</v>
      </c>
      <c r="E2553" t="s">
        <v>63</v>
      </c>
      <c r="F2553" t="s">
        <v>111</v>
      </c>
      <c r="G2553" t="s">
        <v>82</v>
      </c>
      <c r="H2553" t="s">
        <v>11</v>
      </c>
      <c r="I2553" t="s">
        <v>513</v>
      </c>
      <c r="J2553" s="8">
        <v>0</v>
      </c>
      <c r="K2553">
        <v>453.96593743667216</v>
      </c>
      <c r="L2553">
        <v>452.10862055712039</v>
      </c>
      <c r="M2553">
        <v>1.8573168795517547</v>
      </c>
      <c r="N2553">
        <v>4.091313304339819E-3</v>
      </c>
      <c r="O2553">
        <v>20</v>
      </c>
      <c r="P2553">
        <v>3.7165644435656234E-5</v>
      </c>
      <c r="Q2553">
        <v>8.3779580700434606E-4</v>
      </c>
      <c r="R2553">
        <v>0</v>
      </c>
      <c r="S2553" t="s">
        <v>723</v>
      </c>
      <c r="T2553">
        <v>0</v>
      </c>
      <c r="U2553">
        <v>0</v>
      </c>
      <c r="V2553">
        <v>0.40579999999999999</v>
      </c>
      <c r="W2553" t="s">
        <v>795</v>
      </c>
      <c r="X2553">
        <v>0.53610000000000002</v>
      </c>
      <c r="Y2553" t="s">
        <v>796</v>
      </c>
      <c r="Z2553">
        <v>0.94189999999999996</v>
      </c>
      <c r="AA2553" t="s">
        <v>732</v>
      </c>
      <c r="AB2553" t="s">
        <v>539</v>
      </c>
      <c r="AC2553">
        <v>0.94189999999999996</v>
      </c>
    </row>
    <row r="2554" spans="1:29" x14ac:dyDescent="0.3">
      <c r="A2554" t="s">
        <v>109</v>
      </c>
      <c r="B2554" t="s">
        <v>510</v>
      </c>
      <c r="C2554" t="s">
        <v>794</v>
      </c>
      <c r="D2554" t="s">
        <v>512</v>
      </c>
      <c r="E2554" t="s">
        <v>63</v>
      </c>
      <c r="F2554" t="s">
        <v>111</v>
      </c>
      <c r="G2554" t="s">
        <v>84</v>
      </c>
      <c r="H2554" t="s">
        <v>11</v>
      </c>
      <c r="I2554" t="s">
        <v>513</v>
      </c>
      <c r="J2554" s="8">
        <v>0.17100000000000001</v>
      </c>
      <c r="K2554">
        <v>12.327035045319908</v>
      </c>
      <c r="L2554">
        <v>10.469718165768153</v>
      </c>
      <c r="M2554">
        <v>1.8573168795517547</v>
      </c>
      <c r="N2554">
        <v>0.15067020355855198</v>
      </c>
      <c r="O2554">
        <v>20</v>
      </c>
      <c r="P2554">
        <v>3.7165644435656234E-5</v>
      </c>
      <c r="Q2554">
        <v>8.3779580700434606E-4</v>
      </c>
      <c r="R2554">
        <v>0</v>
      </c>
      <c r="S2554" t="s">
        <v>723</v>
      </c>
      <c r="T2554">
        <v>0</v>
      </c>
      <c r="U2554">
        <v>0</v>
      </c>
      <c r="V2554">
        <v>0.40579999999999999</v>
      </c>
      <c r="W2554" t="s">
        <v>795</v>
      </c>
      <c r="X2554">
        <v>0.53610000000000002</v>
      </c>
      <c r="Y2554" t="s">
        <v>796</v>
      </c>
      <c r="Z2554">
        <v>0.94189999999999996</v>
      </c>
      <c r="AA2554" t="s">
        <v>732</v>
      </c>
      <c r="AB2554" t="s">
        <v>539</v>
      </c>
      <c r="AC2554">
        <v>0.94189999999999996</v>
      </c>
    </row>
    <row r="2555" spans="1:29" x14ac:dyDescent="0.3">
      <c r="A2555" t="s">
        <v>109</v>
      </c>
      <c r="B2555" t="s">
        <v>510</v>
      </c>
      <c r="C2555" t="s">
        <v>794</v>
      </c>
      <c r="D2555" t="s">
        <v>512</v>
      </c>
      <c r="E2555" t="s">
        <v>63</v>
      </c>
      <c r="F2555" t="s">
        <v>111</v>
      </c>
      <c r="G2555" t="s">
        <v>86</v>
      </c>
      <c r="H2555" t="s">
        <v>11</v>
      </c>
      <c r="I2555" t="s">
        <v>513</v>
      </c>
      <c r="J2555" s="8">
        <v>0</v>
      </c>
      <c r="K2555">
        <v>67.569974875972221</v>
      </c>
      <c r="L2555">
        <v>65.68520713424931</v>
      </c>
      <c r="M2555">
        <v>1.8847677417229109</v>
      </c>
      <c r="N2555">
        <v>2.7893568780845167E-2</v>
      </c>
      <c r="O2555">
        <v>20</v>
      </c>
      <c r="P2555">
        <v>3.8462557834206368E-4</v>
      </c>
      <c r="Q2555">
        <v>8.7962467625538933E-4</v>
      </c>
      <c r="R2555">
        <v>0</v>
      </c>
      <c r="S2555" t="s">
        <v>723</v>
      </c>
      <c r="T2555">
        <v>0</v>
      </c>
      <c r="U2555">
        <v>0</v>
      </c>
      <c r="V2555">
        <v>0.40579999999999999</v>
      </c>
      <c r="W2555" t="s">
        <v>795</v>
      </c>
      <c r="X2555">
        <v>0.53610000000000002</v>
      </c>
      <c r="Y2555" t="s">
        <v>796</v>
      </c>
      <c r="Z2555">
        <v>0.94189999999999996</v>
      </c>
      <c r="AA2555" t="s">
        <v>732</v>
      </c>
      <c r="AB2555" t="s">
        <v>539</v>
      </c>
      <c r="AC2555">
        <v>0.94189999999999996</v>
      </c>
    </row>
    <row r="2556" spans="1:29" x14ac:dyDescent="0.3">
      <c r="A2556" t="s">
        <v>109</v>
      </c>
      <c r="B2556" t="s">
        <v>510</v>
      </c>
      <c r="C2556" t="s">
        <v>794</v>
      </c>
      <c r="D2556" t="s">
        <v>512</v>
      </c>
      <c r="E2556" t="s">
        <v>63</v>
      </c>
      <c r="F2556" t="s">
        <v>111</v>
      </c>
      <c r="G2556" t="s">
        <v>88</v>
      </c>
      <c r="H2556" t="s">
        <v>11</v>
      </c>
      <c r="I2556" t="s">
        <v>513</v>
      </c>
      <c r="J2556" s="8">
        <v>0.15959999999999999</v>
      </c>
      <c r="K2556">
        <v>19.980252439851125</v>
      </c>
      <c r="L2556">
        <v>18.122935560299368</v>
      </c>
      <c r="M2556">
        <v>1.8573168795517547</v>
      </c>
      <c r="N2556">
        <v>9.295762829539074E-2</v>
      </c>
      <c r="O2556">
        <v>20</v>
      </c>
      <c r="P2556">
        <v>3.7902366596589065E-4</v>
      </c>
      <c r="Q2556">
        <v>8.6681330686715801E-4</v>
      </c>
      <c r="R2556">
        <v>0</v>
      </c>
      <c r="S2556" t="s">
        <v>723</v>
      </c>
      <c r="T2556">
        <v>0</v>
      </c>
      <c r="U2556">
        <v>0</v>
      </c>
      <c r="V2556">
        <v>0.40579999999999999</v>
      </c>
      <c r="W2556" t="s">
        <v>795</v>
      </c>
      <c r="X2556">
        <v>0.53610000000000002</v>
      </c>
      <c r="Y2556" t="s">
        <v>796</v>
      </c>
      <c r="Z2556">
        <v>0.94189999999999996</v>
      </c>
      <c r="AA2556" t="s">
        <v>732</v>
      </c>
      <c r="AB2556" t="s">
        <v>539</v>
      </c>
      <c r="AC2556">
        <v>0.94189999999999996</v>
      </c>
    </row>
    <row r="2557" spans="1:29" x14ac:dyDescent="0.3">
      <c r="A2557" t="s">
        <v>109</v>
      </c>
      <c r="B2557" t="s">
        <v>510</v>
      </c>
      <c r="C2557" t="s">
        <v>794</v>
      </c>
      <c r="D2557" t="s">
        <v>512</v>
      </c>
      <c r="E2557" t="s">
        <v>63</v>
      </c>
      <c r="F2557" t="s">
        <v>111</v>
      </c>
      <c r="G2557" t="s">
        <v>90</v>
      </c>
      <c r="H2557" t="s">
        <v>11</v>
      </c>
      <c r="I2557" t="s">
        <v>513</v>
      </c>
      <c r="J2557" s="8">
        <v>0</v>
      </c>
      <c r="K2557">
        <v>33.695172916170314</v>
      </c>
      <c r="L2557">
        <v>31.782231921166478</v>
      </c>
      <c r="M2557">
        <v>1.9129409950038352</v>
      </c>
      <c r="N2557">
        <v>5.6771959584923655E-2</v>
      </c>
      <c r="O2557">
        <v>20</v>
      </c>
      <c r="P2557">
        <v>3.8278704958445882E-5</v>
      </c>
      <c r="Q2557">
        <v>8.6288665240996448E-4</v>
      </c>
      <c r="R2557">
        <v>0</v>
      </c>
      <c r="S2557" t="s">
        <v>723</v>
      </c>
      <c r="T2557">
        <v>0</v>
      </c>
      <c r="U2557">
        <v>0</v>
      </c>
      <c r="V2557">
        <v>0.40579999999999999</v>
      </c>
      <c r="W2557" t="s">
        <v>795</v>
      </c>
      <c r="X2557">
        <v>0.53610000000000002</v>
      </c>
      <c r="Y2557" t="s">
        <v>796</v>
      </c>
      <c r="Z2557">
        <v>0.94189999999999996</v>
      </c>
      <c r="AA2557" t="s">
        <v>732</v>
      </c>
      <c r="AB2557" t="s">
        <v>539</v>
      </c>
      <c r="AC2557">
        <v>0.94189999999999996</v>
      </c>
    </row>
    <row r="2558" spans="1:29" x14ac:dyDescent="0.3">
      <c r="A2558" t="s">
        <v>109</v>
      </c>
      <c r="B2558" t="s">
        <v>510</v>
      </c>
      <c r="C2558" t="s">
        <v>794</v>
      </c>
      <c r="D2558" t="s">
        <v>512</v>
      </c>
      <c r="E2558" t="s">
        <v>63</v>
      </c>
      <c r="F2558" t="s">
        <v>111</v>
      </c>
      <c r="G2558" t="s">
        <v>92</v>
      </c>
      <c r="H2558" t="s">
        <v>11</v>
      </c>
      <c r="I2558" t="s">
        <v>513</v>
      </c>
      <c r="J2558" s="8">
        <v>0</v>
      </c>
      <c r="K2558">
        <v>7.062360219037096</v>
      </c>
      <c r="L2558">
        <v>5.1775924773141853</v>
      </c>
      <c r="M2558">
        <v>1.8847677417229109</v>
      </c>
      <c r="N2558">
        <v>0.26687505072912948</v>
      </c>
      <c r="O2558">
        <v>20</v>
      </c>
      <c r="P2558">
        <v>2.1387837701886085E-4</v>
      </c>
      <c r="Q2558">
        <v>3.8160828137400051E-4</v>
      </c>
      <c r="R2558">
        <v>0</v>
      </c>
      <c r="S2558" t="s">
        <v>723</v>
      </c>
      <c r="T2558">
        <v>0</v>
      </c>
      <c r="U2558">
        <v>0</v>
      </c>
      <c r="V2558">
        <v>0.40579999999999999</v>
      </c>
      <c r="W2558" t="s">
        <v>795</v>
      </c>
      <c r="X2558">
        <v>0.53610000000000002</v>
      </c>
      <c r="Y2558" t="s">
        <v>796</v>
      </c>
      <c r="Z2558">
        <v>0.94189999999999996</v>
      </c>
      <c r="AA2558" t="s">
        <v>732</v>
      </c>
      <c r="AB2558" t="s">
        <v>539</v>
      </c>
      <c r="AC2558">
        <v>0.94189999999999996</v>
      </c>
    </row>
    <row r="2559" spans="1:29" x14ac:dyDescent="0.3">
      <c r="A2559" t="s">
        <v>109</v>
      </c>
      <c r="B2559" t="s">
        <v>510</v>
      </c>
      <c r="C2559" t="s">
        <v>794</v>
      </c>
      <c r="D2559" t="s">
        <v>514</v>
      </c>
      <c r="E2559" t="s">
        <v>63</v>
      </c>
      <c r="F2559" t="s">
        <v>94</v>
      </c>
      <c r="G2559" t="s">
        <v>65</v>
      </c>
      <c r="H2559" t="s">
        <v>11</v>
      </c>
      <c r="I2559" t="s">
        <v>513</v>
      </c>
      <c r="J2559" s="8">
        <v>0</v>
      </c>
      <c r="K2559">
        <v>12.031060616366833</v>
      </c>
      <c r="L2559">
        <v>12.031060616366833</v>
      </c>
      <c r="M2559">
        <v>0</v>
      </c>
      <c r="N2559">
        <v>0</v>
      </c>
      <c r="O2559">
        <v>20</v>
      </c>
      <c r="P2559">
        <v>0</v>
      </c>
      <c r="Q2559">
        <v>0</v>
      </c>
      <c r="R2559">
        <v>0</v>
      </c>
      <c r="S2559" t="s">
        <v>723</v>
      </c>
      <c r="T2559">
        <v>0</v>
      </c>
      <c r="U2559">
        <v>0</v>
      </c>
      <c r="V2559">
        <v>0.40579999999999999</v>
      </c>
      <c r="W2559" t="s">
        <v>795</v>
      </c>
      <c r="X2559">
        <v>0.53610000000000002</v>
      </c>
      <c r="Y2559" t="s">
        <v>796</v>
      </c>
      <c r="Z2559">
        <v>0.94189999999999996</v>
      </c>
      <c r="AA2559" t="s">
        <v>732</v>
      </c>
      <c r="AB2559" t="s">
        <v>539</v>
      </c>
      <c r="AC2559">
        <v>0.94189999999999996</v>
      </c>
    </row>
    <row r="2560" spans="1:29" x14ac:dyDescent="0.3">
      <c r="A2560" t="s">
        <v>109</v>
      </c>
      <c r="B2560" t="s">
        <v>510</v>
      </c>
      <c r="C2560" t="s">
        <v>794</v>
      </c>
      <c r="D2560" t="s">
        <v>514</v>
      </c>
      <c r="E2560" t="s">
        <v>63</v>
      </c>
      <c r="F2560" t="s">
        <v>94</v>
      </c>
      <c r="G2560" t="s">
        <v>70</v>
      </c>
      <c r="H2560" t="s">
        <v>11</v>
      </c>
      <c r="I2560" t="s">
        <v>513</v>
      </c>
      <c r="J2560" s="8">
        <v>0</v>
      </c>
      <c r="K2560">
        <v>18.801770086008762</v>
      </c>
      <c r="L2560">
        <v>18.801770086008762</v>
      </c>
      <c r="M2560">
        <v>0</v>
      </c>
      <c r="N2560">
        <v>0</v>
      </c>
      <c r="O2560">
        <v>20</v>
      </c>
      <c r="P2560">
        <v>0</v>
      </c>
      <c r="Q2560">
        <v>0</v>
      </c>
      <c r="R2560">
        <v>0</v>
      </c>
      <c r="S2560" t="s">
        <v>723</v>
      </c>
      <c r="T2560">
        <v>0</v>
      </c>
      <c r="U2560">
        <v>0</v>
      </c>
      <c r="V2560">
        <v>0.40579999999999999</v>
      </c>
      <c r="W2560" t="s">
        <v>795</v>
      </c>
      <c r="X2560">
        <v>0.53610000000000002</v>
      </c>
      <c r="Y2560" t="s">
        <v>796</v>
      </c>
      <c r="Z2560">
        <v>0.94189999999999996</v>
      </c>
      <c r="AA2560" t="s">
        <v>732</v>
      </c>
      <c r="AB2560" t="s">
        <v>539</v>
      </c>
      <c r="AC2560">
        <v>0.94189999999999996</v>
      </c>
    </row>
    <row r="2561" spans="1:29" x14ac:dyDescent="0.3">
      <c r="A2561" t="s">
        <v>109</v>
      </c>
      <c r="B2561" t="s">
        <v>510</v>
      </c>
      <c r="C2561" t="s">
        <v>794</v>
      </c>
      <c r="D2561" t="s">
        <v>514</v>
      </c>
      <c r="E2561" t="s">
        <v>63</v>
      </c>
      <c r="F2561" t="s">
        <v>94</v>
      </c>
      <c r="G2561" t="s">
        <v>72</v>
      </c>
      <c r="H2561" t="s">
        <v>11</v>
      </c>
      <c r="I2561" t="s">
        <v>513</v>
      </c>
      <c r="J2561" s="8">
        <v>0</v>
      </c>
      <c r="K2561">
        <v>70.436816265840434</v>
      </c>
      <c r="L2561">
        <v>70.436816265840434</v>
      </c>
      <c r="M2561">
        <v>0</v>
      </c>
      <c r="N2561">
        <v>0</v>
      </c>
      <c r="O2561">
        <v>20</v>
      </c>
      <c r="P2561">
        <v>0</v>
      </c>
      <c r="Q2561">
        <v>0</v>
      </c>
      <c r="R2561">
        <v>0</v>
      </c>
      <c r="S2561" t="s">
        <v>723</v>
      </c>
      <c r="T2561">
        <v>0</v>
      </c>
      <c r="U2561">
        <v>0</v>
      </c>
      <c r="V2561">
        <v>0.40579999999999999</v>
      </c>
      <c r="W2561" t="s">
        <v>795</v>
      </c>
      <c r="X2561">
        <v>0.53610000000000002</v>
      </c>
      <c r="Y2561" t="s">
        <v>796</v>
      </c>
      <c r="Z2561">
        <v>0.94189999999999996</v>
      </c>
      <c r="AA2561" t="s">
        <v>732</v>
      </c>
      <c r="AB2561" t="s">
        <v>539</v>
      </c>
      <c r="AC2561">
        <v>0.94189999999999996</v>
      </c>
    </row>
    <row r="2562" spans="1:29" x14ac:dyDescent="0.3">
      <c r="A2562" t="s">
        <v>109</v>
      </c>
      <c r="B2562" t="s">
        <v>510</v>
      </c>
      <c r="C2562" t="s">
        <v>794</v>
      </c>
      <c r="D2562" t="s">
        <v>514</v>
      </c>
      <c r="E2562" t="s">
        <v>63</v>
      </c>
      <c r="F2562" t="s">
        <v>94</v>
      </c>
      <c r="G2562" t="s">
        <v>74</v>
      </c>
      <c r="H2562" t="s">
        <v>11</v>
      </c>
      <c r="I2562" t="s">
        <v>513</v>
      </c>
      <c r="J2562" s="8">
        <v>0.56999999999999995</v>
      </c>
      <c r="K2562">
        <v>49.999230858126964</v>
      </c>
      <c r="L2562">
        <v>49.999230858126964</v>
      </c>
      <c r="M2562">
        <v>0</v>
      </c>
      <c r="N2562">
        <v>0</v>
      </c>
      <c r="O2562">
        <v>20</v>
      </c>
      <c r="P2562">
        <v>0</v>
      </c>
      <c r="Q2562">
        <v>0</v>
      </c>
      <c r="R2562">
        <v>0</v>
      </c>
      <c r="S2562" t="s">
        <v>723</v>
      </c>
      <c r="T2562">
        <v>0</v>
      </c>
      <c r="U2562">
        <v>0</v>
      </c>
      <c r="V2562">
        <v>0.40579999999999999</v>
      </c>
      <c r="W2562" t="s">
        <v>795</v>
      </c>
      <c r="X2562">
        <v>0.53610000000000002</v>
      </c>
      <c r="Y2562" t="s">
        <v>796</v>
      </c>
      <c r="Z2562">
        <v>0.94189999999999996</v>
      </c>
      <c r="AA2562" t="s">
        <v>732</v>
      </c>
      <c r="AB2562" t="s">
        <v>539</v>
      </c>
      <c r="AC2562">
        <v>0.94189999999999996</v>
      </c>
    </row>
    <row r="2563" spans="1:29" x14ac:dyDescent="0.3">
      <c r="A2563" t="s">
        <v>109</v>
      </c>
      <c r="B2563" t="s">
        <v>510</v>
      </c>
      <c r="C2563" t="s">
        <v>794</v>
      </c>
      <c r="D2563" t="s">
        <v>514</v>
      </c>
      <c r="E2563" t="s">
        <v>63</v>
      </c>
      <c r="F2563" t="s">
        <v>94</v>
      </c>
      <c r="G2563" t="s">
        <v>76</v>
      </c>
      <c r="H2563" t="s">
        <v>11</v>
      </c>
      <c r="I2563" t="s">
        <v>513</v>
      </c>
      <c r="J2563" s="8">
        <v>0</v>
      </c>
      <c r="K2563">
        <v>29.943530550017392</v>
      </c>
      <c r="L2563">
        <v>29.943530550017392</v>
      </c>
      <c r="M2563">
        <v>0</v>
      </c>
      <c r="N2563">
        <v>0</v>
      </c>
      <c r="O2563">
        <v>20</v>
      </c>
      <c r="P2563">
        <v>0</v>
      </c>
      <c r="Q2563">
        <v>0</v>
      </c>
      <c r="R2563">
        <v>0</v>
      </c>
      <c r="S2563" t="s">
        <v>723</v>
      </c>
      <c r="T2563">
        <v>0</v>
      </c>
      <c r="U2563">
        <v>0</v>
      </c>
      <c r="V2563">
        <v>0.40579999999999999</v>
      </c>
      <c r="W2563" t="s">
        <v>795</v>
      </c>
      <c r="X2563">
        <v>0.53610000000000002</v>
      </c>
      <c r="Y2563" t="s">
        <v>796</v>
      </c>
      <c r="Z2563">
        <v>0.94189999999999996</v>
      </c>
      <c r="AA2563" t="s">
        <v>732</v>
      </c>
      <c r="AB2563" t="s">
        <v>539</v>
      </c>
      <c r="AC2563">
        <v>0.94189999999999996</v>
      </c>
    </row>
    <row r="2564" spans="1:29" x14ac:dyDescent="0.3">
      <c r="A2564" t="s">
        <v>109</v>
      </c>
      <c r="B2564" t="s">
        <v>510</v>
      </c>
      <c r="C2564" t="s">
        <v>794</v>
      </c>
      <c r="D2564" t="s">
        <v>514</v>
      </c>
      <c r="E2564" t="s">
        <v>63</v>
      </c>
      <c r="F2564" t="s">
        <v>94</v>
      </c>
      <c r="G2564" t="s">
        <v>78</v>
      </c>
      <c r="H2564" t="s">
        <v>11</v>
      </c>
      <c r="I2564" t="s">
        <v>513</v>
      </c>
      <c r="J2564" s="8">
        <v>0</v>
      </c>
      <c r="K2564">
        <v>17.24998367869037</v>
      </c>
      <c r="L2564">
        <v>17.24998367869037</v>
      </c>
      <c r="M2564">
        <v>0</v>
      </c>
      <c r="N2564">
        <v>0</v>
      </c>
      <c r="O2564">
        <v>20</v>
      </c>
      <c r="P2564">
        <v>0</v>
      </c>
      <c r="Q2564">
        <v>0</v>
      </c>
      <c r="R2564">
        <v>0</v>
      </c>
      <c r="S2564" t="s">
        <v>723</v>
      </c>
      <c r="T2564">
        <v>0</v>
      </c>
      <c r="U2564">
        <v>0</v>
      </c>
      <c r="V2564">
        <v>0.40579999999999999</v>
      </c>
      <c r="W2564" t="s">
        <v>795</v>
      </c>
      <c r="X2564">
        <v>0.53610000000000002</v>
      </c>
      <c r="Y2564" t="s">
        <v>796</v>
      </c>
      <c r="Z2564">
        <v>0.94189999999999996</v>
      </c>
      <c r="AA2564" t="s">
        <v>732</v>
      </c>
      <c r="AB2564" t="s">
        <v>539</v>
      </c>
      <c r="AC2564">
        <v>0.94189999999999996</v>
      </c>
    </row>
    <row r="2565" spans="1:29" x14ac:dyDescent="0.3">
      <c r="A2565" t="s">
        <v>109</v>
      </c>
      <c r="B2565" t="s">
        <v>510</v>
      </c>
      <c r="C2565" t="s">
        <v>794</v>
      </c>
      <c r="D2565" t="s">
        <v>514</v>
      </c>
      <c r="E2565" t="s">
        <v>63</v>
      </c>
      <c r="F2565" t="s">
        <v>94</v>
      </c>
      <c r="G2565" t="s">
        <v>80</v>
      </c>
      <c r="H2565" t="s">
        <v>11</v>
      </c>
      <c r="I2565" t="s">
        <v>513</v>
      </c>
      <c r="J2565" s="8">
        <v>0</v>
      </c>
      <c r="K2565">
        <v>8.967711350603274</v>
      </c>
      <c r="L2565">
        <v>8.967711350603274</v>
      </c>
      <c r="M2565">
        <v>0</v>
      </c>
      <c r="N2565">
        <v>0</v>
      </c>
      <c r="O2565">
        <v>20</v>
      </c>
      <c r="P2565">
        <v>0</v>
      </c>
      <c r="Q2565">
        <v>0</v>
      </c>
      <c r="R2565">
        <v>0</v>
      </c>
      <c r="S2565" t="s">
        <v>723</v>
      </c>
      <c r="T2565">
        <v>0</v>
      </c>
      <c r="U2565">
        <v>0</v>
      </c>
      <c r="V2565">
        <v>0.40579999999999999</v>
      </c>
      <c r="W2565" t="s">
        <v>795</v>
      </c>
      <c r="X2565">
        <v>0.53610000000000002</v>
      </c>
      <c r="Y2565" t="s">
        <v>796</v>
      </c>
      <c r="Z2565">
        <v>0.94189999999999996</v>
      </c>
      <c r="AA2565" t="s">
        <v>732</v>
      </c>
      <c r="AB2565" t="s">
        <v>539</v>
      </c>
      <c r="AC2565">
        <v>0.94189999999999996</v>
      </c>
    </row>
    <row r="2566" spans="1:29" x14ac:dyDescent="0.3">
      <c r="A2566" t="s">
        <v>109</v>
      </c>
      <c r="B2566" t="s">
        <v>510</v>
      </c>
      <c r="C2566" t="s">
        <v>794</v>
      </c>
      <c r="D2566" t="s">
        <v>514</v>
      </c>
      <c r="E2566" t="s">
        <v>63</v>
      </c>
      <c r="F2566" t="s">
        <v>94</v>
      </c>
      <c r="G2566" t="s">
        <v>82</v>
      </c>
      <c r="H2566" t="s">
        <v>11</v>
      </c>
      <c r="I2566" t="s">
        <v>513</v>
      </c>
      <c r="J2566" s="8">
        <v>0</v>
      </c>
      <c r="K2566">
        <v>453.96593743667216</v>
      </c>
      <c r="L2566">
        <v>453.96593743667216</v>
      </c>
      <c r="M2566">
        <v>0</v>
      </c>
      <c r="N2566">
        <v>0</v>
      </c>
      <c r="O2566">
        <v>20</v>
      </c>
      <c r="P2566">
        <v>0</v>
      </c>
      <c r="Q2566">
        <v>0</v>
      </c>
      <c r="R2566">
        <v>0</v>
      </c>
      <c r="S2566" t="s">
        <v>723</v>
      </c>
      <c r="T2566">
        <v>0</v>
      </c>
      <c r="U2566">
        <v>0</v>
      </c>
      <c r="V2566">
        <v>0.40579999999999999</v>
      </c>
      <c r="W2566" t="s">
        <v>795</v>
      </c>
      <c r="X2566">
        <v>0.53610000000000002</v>
      </c>
      <c r="Y2566" t="s">
        <v>796</v>
      </c>
      <c r="Z2566">
        <v>0.94189999999999996</v>
      </c>
      <c r="AA2566" t="s">
        <v>732</v>
      </c>
      <c r="AB2566" t="s">
        <v>539</v>
      </c>
      <c r="AC2566">
        <v>0.94189999999999996</v>
      </c>
    </row>
    <row r="2567" spans="1:29" x14ac:dyDescent="0.3">
      <c r="A2567" t="s">
        <v>109</v>
      </c>
      <c r="B2567" t="s">
        <v>510</v>
      </c>
      <c r="C2567" t="s">
        <v>794</v>
      </c>
      <c r="D2567" t="s">
        <v>514</v>
      </c>
      <c r="E2567" t="s">
        <v>63</v>
      </c>
      <c r="F2567" t="s">
        <v>94</v>
      </c>
      <c r="G2567" t="s">
        <v>84</v>
      </c>
      <c r="H2567" t="s">
        <v>11</v>
      </c>
      <c r="I2567" t="s">
        <v>513</v>
      </c>
      <c r="J2567" s="8">
        <v>0.42749999999999994</v>
      </c>
      <c r="K2567">
        <v>12.327035045319908</v>
      </c>
      <c r="L2567">
        <v>12.327035045319908</v>
      </c>
      <c r="M2567">
        <v>0</v>
      </c>
      <c r="N2567">
        <v>0</v>
      </c>
      <c r="O2567">
        <v>20</v>
      </c>
      <c r="P2567">
        <v>0</v>
      </c>
      <c r="Q2567">
        <v>0</v>
      </c>
      <c r="R2567">
        <v>0</v>
      </c>
      <c r="S2567" t="s">
        <v>723</v>
      </c>
      <c r="T2567">
        <v>0</v>
      </c>
      <c r="U2567">
        <v>0</v>
      </c>
      <c r="V2567">
        <v>0.40579999999999999</v>
      </c>
      <c r="W2567" t="s">
        <v>795</v>
      </c>
      <c r="X2567">
        <v>0.53610000000000002</v>
      </c>
      <c r="Y2567" t="s">
        <v>796</v>
      </c>
      <c r="Z2567">
        <v>0.94189999999999996</v>
      </c>
      <c r="AA2567" t="s">
        <v>732</v>
      </c>
      <c r="AB2567" t="s">
        <v>539</v>
      </c>
      <c r="AC2567">
        <v>0.94189999999999996</v>
      </c>
    </row>
    <row r="2568" spans="1:29" x14ac:dyDescent="0.3">
      <c r="A2568" t="s">
        <v>109</v>
      </c>
      <c r="B2568" t="s">
        <v>510</v>
      </c>
      <c r="C2568" t="s">
        <v>794</v>
      </c>
      <c r="D2568" t="s">
        <v>514</v>
      </c>
      <c r="E2568" t="s">
        <v>63</v>
      </c>
      <c r="F2568" t="s">
        <v>94</v>
      </c>
      <c r="G2568" t="s">
        <v>86</v>
      </c>
      <c r="H2568" t="s">
        <v>11</v>
      </c>
      <c r="I2568" t="s">
        <v>513</v>
      </c>
      <c r="J2568" s="8">
        <v>0</v>
      </c>
      <c r="K2568">
        <v>67.569974875972221</v>
      </c>
      <c r="L2568">
        <v>67.569974875972221</v>
      </c>
      <c r="M2568">
        <v>0</v>
      </c>
      <c r="N2568">
        <v>0</v>
      </c>
      <c r="O2568">
        <v>20</v>
      </c>
      <c r="P2568">
        <v>0</v>
      </c>
      <c r="Q2568">
        <v>0</v>
      </c>
      <c r="R2568">
        <v>0</v>
      </c>
      <c r="S2568" t="s">
        <v>723</v>
      </c>
      <c r="T2568">
        <v>0</v>
      </c>
      <c r="U2568">
        <v>0</v>
      </c>
      <c r="V2568">
        <v>0.40579999999999999</v>
      </c>
      <c r="W2568" t="s">
        <v>795</v>
      </c>
      <c r="X2568">
        <v>0.53610000000000002</v>
      </c>
      <c r="Y2568" t="s">
        <v>796</v>
      </c>
      <c r="Z2568">
        <v>0.94189999999999996</v>
      </c>
      <c r="AA2568" t="s">
        <v>732</v>
      </c>
      <c r="AB2568" t="s">
        <v>539</v>
      </c>
      <c r="AC2568">
        <v>0.94189999999999996</v>
      </c>
    </row>
    <row r="2569" spans="1:29" x14ac:dyDescent="0.3">
      <c r="A2569" t="s">
        <v>109</v>
      </c>
      <c r="B2569" t="s">
        <v>510</v>
      </c>
      <c r="C2569" t="s">
        <v>794</v>
      </c>
      <c r="D2569" t="s">
        <v>514</v>
      </c>
      <c r="E2569" t="s">
        <v>63</v>
      </c>
      <c r="F2569" t="s">
        <v>94</v>
      </c>
      <c r="G2569" t="s">
        <v>88</v>
      </c>
      <c r="H2569" t="s">
        <v>11</v>
      </c>
      <c r="I2569" t="s">
        <v>513</v>
      </c>
      <c r="J2569" s="8">
        <v>0.39899999999999997</v>
      </c>
      <c r="K2569">
        <v>19.980252439851125</v>
      </c>
      <c r="L2569">
        <v>19.980252439851125</v>
      </c>
      <c r="M2569">
        <v>0</v>
      </c>
      <c r="N2569">
        <v>0</v>
      </c>
      <c r="O2569">
        <v>20</v>
      </c>
      <c r="P2569">
        <v>0</v>
      </c>
      <c r="Q2569">
        <v>0</v>
      </c>
      <c r="R2569">
        <v>0</v>
      </c>
      <c r="S2569" t="s">
        <v>723</v>
      </c>
      <c r="T2569">
        <v>0</v>
      </c>
      <c r="U2569">
        <v>0</v>
      </c>
      <c r="V2569">
        <v>0.40579999999999999</v>
      </c>
      <c r="W2569" t="s">
        <v>795</v>
      </c>
      <c r="X2569">
        <v>0.53610000000000002</v>
      </c>
      <c r="Y2569" t="s">
        <v>796</v>
      </c>
      <c r="Z2569">
        <v>0.94189999999999996</v>
      </c>
      <c r="AA2569" t="s">
        <v>732</v>
      </c>
      <c r="AB2569" t="s">
        <v>539</v>
      </c>
      <c r="AC2569">
        <v>0.94189999999999996</v>
      </c>
    </row>
    <row r="2570" spans="1:29" x14ac:dyDescent="0.3">
      <c r="A2570" t="s">
        <v>109</v>
      </c>
      <c r="B2570" t="s">
        <v>510</v>
      </c>
      <c r="C2570" t="s">
        <v>794</v>
      </c>
      <c r="D2570" t="s">
        <v>514</v>
      </c>
      <c r="E2570" t="s">
        <v>63</v>
      </c>
      <c r="F2570" t="s">
        <v>94</v>
      </c>
      <c r="G2570" t="s">
        <v>90</v>
      </c>
      <c r="H2570" t="s">
        <v>11</v>
      </c>
      <c r="I2570" t="s">
        <v>513</v>
      </c>
      <c r="J2570" s="8">
        <v>0</v>
      </c>
      <c r="K2570">
        <v>33.695172916170314</v>
      </c>
      <c r="L2570">
        <v>33.695172916170314</v>
      </c>
      <c r="M2570">
        <v>0</v>
      </c>
      <c r="N2570">
        <v>0</v>
      </c>
      <c r="O2570">
        <v>20</v>
      </c>
      <c r="P2570">
        <v>0</v>
      </c>
      <c r="Q2570">
        <v>0</v>
      </c>
      <c r="R2570">
        <v>0</v>
      </c>
      <c r="S2570" t="s">
        <v>723</v>
      </c>
      <c r="T2570">
        <v>0</v>
      </c>
      <c r="U2570">
        <v>0</v>
      </c>
      <c r="V2570">
        <v>0.40579999999999999</v>
      </c>
      <c r="W2570" t="s">
        <v>795</v>
      </c>
      <c r="X2570">
        <v>0.53610000000000002</v>
      </c>
      <c r="Y2570" t="s">
        <v>796</v>
      </c>
      <c r="Z2570">
        <v>0.94189999999999996</v>
      </c>
      <c r="AA2570" t="s">
        <v>732</v>
      </c>
      <c r="AB2570" t="s">
        <v>539</v>
      </c>
      <c r="AC2570">
        <v>0.94189999999999996</v>
      </c>
    </row>
    <row r="2571" spans="1:29" x14ac:dyDescent="0.3">
      <c r="A2571" t="s">
        <v>109</v>
      </c>
      <c r="B2571" t="s">
        <v>510</v>
      </c>
      <c r="C2571" t="s">
        <v>794</v>
      </c>
      <c r="D2571" t="s">
        <v>514</v>
      </c>
      <c r="E2571" t="s">
        <v>63</v>
      </c>
      <c r="F2571" t="s">
        <v>94</v>
      </c>
      <c r="G2571" t="s">
        <v>92</v>
      </c>
      <c r="H2571" t="s">
        <v>11</v>
      </c>
      <c r="I2571" t="s">
        <v>513</v>
      </c>
      <c r="J2571" s="8">
        <v>0</v>
      </c>
      <c r="K2571">
        <v>7.062360219037096</v>
      </c>
      <c r="L2571">
        <v>7.062360219037096</v>
      </c>
      <c r="M2571">
        <v>0</v>
      </c>
      <c r="N2571">
        <v>0</v>
      </c>
      <c r="O2571">
        <v>20</v>
      </c>
      <c r="P2571">
        <v>0</v>
      </c>
      <c r="Q2571">
        <v>0</v>
      </c>
      <c r="R2571">
        <v>0</v>
      </c>
      <c r="S2571" t="s">
        <v>723</v>
      </c>
      <c r="T2571">
        <v>0</v>
      </c>
      <c r="U2571">
        <v>0</v>
      </c>
      <c r="V2571">
        <v>0.40579999999999999</v>
      </c>
      <c r="W2571" t="s">
        <v>795</v>
      </c>
      <c r="X2571">
        <v>0.53610000000000002</v>
      </c>
      <c r="Y2571" t="s">
        <v>796</v>
      </c>
      <c r="Z2571">
        <v>0.94189999999999996</v>
      </c>
      <c r="AA2571" t="s">
        <v>732</v>
      </c>
      <c r="AB2571" t="s">
        <v>539</v>
      </c>
      <c r="AC2571">
        <v>0.94189999999999996</v>
      </c>
    </row>
    <row r="2572" spans="1:29" x14ac:dyDescent="0.3">
      <c r="A2572" t="s">
        <v>109</v>
      </c>
      <c r="B2572" t="s">
        <v>515</v>
      </c>
      <c r="C2572" t="s">
        <v>515</v>
      </c>
      <c r="D2572">
        <v>0</v>
      </c>
      <c r="E2572" t="s">
        <v>63</v>
      </c>
      <c r="F2572" t="s">
        <v>111</v>
      </c>
      <c r="G2572" t="s">
        <v>65</v>
      </c>
      <c r="H2572" t="s">
        <v>11</v>
      </c>
      <c r="I2572" t="s">
        <v>148</v>
      </c>
      <c r="J2572" s="8">
        <v>0</v>
      </c>
      <c r="K2572">
        <v>3.7876791732847614</v>
      </c>
      <c r="L2572">
        <v>3.7238119090956827</v>
      </c>
      <c r="M2572">
        <v>6.3867264189078593E-2</v>
      </c>
      <c r="N2572">
        <v>1.6861846335758011E-2</v>
      </c>
      <c r="O2572">
        <v>18</v>
      </c>
      <c r="P2572">
        <v>7.2474854630672789E-6</v>
      </c>
      <c r="Q2572">
        <v>1.2931183181740076E-5</v>
      </c>
      <c r="R2572">
        <v>0</v>
      </c>
      <c r="S2572" t="s">
        <v>723</v>
      </c>
      <c r="T2572">
        <v>0</v>
      </c>
      <c r="U2572">
        <v>0</v>
      </c>
      <c r="V2572">
        <v>0.28570000000000001</v>
      </c>
      <c r="W2572" t="s">
        <v>797</v>
      </c>
      <c r="X2572">
        <v>0</v>
      </c>
      <c r="Y2572">
        <v>0</v>
      </c>
      <c r="Z2572">
        <v>0.28570000000000001</v>
      </c>
      <c r="AA2572" t="s">
        <v>798</v>
      </c>
      <c r="AB2572" t="s">
        <v>539</v>
      </c>
      <c r="AC2572">
        <v>0.28570000000000001</v>
      </c>
    </row>
    <row r="2573" spans="1:29" x14ac:dyDescent="0.3">
      <c r="A2573" t="s">
        <v>109</v>
      </c>
      <c r="B2573" t="s">
        <v>515</v>
      </c>
      <c r="C2573" t="s">
        <v>515</v>
      </c>
      <c r="D2573">
        <v>0</v>
      </c>
      <c r="E2573" t="s">
        <v>63</v>
      </c>
      <c r="F2573" t="s">
        <v>111</v>
      </c>
      <c r="G2573" t="s">
        <v>70</v>
      </c>
      <c r="H2573" t="s">
        <v>11</v>
      </c>
      <c r="I2573" t="s">
        <v>148</v>
      </c>
      <c r="J2573" s="8">
        <v>0</v>
      </c>
      <c r="K2573">
        <v>11.050655986014755</v>
      </c>
      <c r="L2573">
        <v>11.019457797762737</v>
      </c>
      <c r="M2573">
        <v>3.1198188252019171E-2</v>
      </c>
      <c r="N2573">
        <v>2.8231978528245097E-3</v>
      </c>
      <c r="O2573">
        <v>18</v>
      </c>
      <c r="P2573">
        <v>3.5402865411794202E-6</v>
      </c>
      <c r="Q2573">
        <v>6.316686527090325E-6</v>
      </c>
      <c r="R2573">
        <v>0</v>
      </c>
      <c r="S2573" t="s">
        <v>723</v>
      </c>
      <c r="T2573">
        <v>0</v>
      </c>
      <c r="U2573">
        <v>0</v>
      </c>
      <c r="V2573">
        <v>0.28570000000000001</v>
      </c>
      <c r="W2573" t="s">
        <v>797</v>
      </c>
      <c r="X2573">
        <v>0</v>
      </c>
      <c r="Y2573">
        <v>0</v>
      </c>
      <c r="Z2573">
        <v>0.28570000000000001</v>
      </c>
      <c r="AA2573" t="s">
        <v>798</v>
      </c>
      <c r="AB2573" t="s">
        <v>539</v>
      </c>
      <c r="AC2573">
        <v>0.28570000000000001</v>
      </c>
    </row>
    <row r="2574" spans="1:29" x14ac:dyDescent="0.3">
      <c r="A2574" t="s">
        <v>109</v>
      </c>
      <c r="B2574" t="s">
        <v>515</v>
      </c>
      <c r="C2574" t="s">
        <v>515</v>
      </c>
      <c r="D2574">
        <v>0</v>
      </c>
      <c r="E2574" t="s">
        <v>63</v>
      </c>
      <c r="F2574" t="s">
        <v>111</v>
      </c>
      <c r="G2574" t="s">
        <v>72</v>
      </c>
      <c r="H2574" t="s">
        <v>11</v>
      </c>
      <c r="I2574" t="s">
        <v>148</v>
      </c>
      <c r="J2574" s="8">
        <v>0</v>
      </c>
      <c r="K2574">
        <v>31.010490208346237</v>
      </c>
      <c r="L2574">
        <v>30.793305127476376</v>
      </c>
      <c r="M2574">
        <v>0.21718508086986085</v>
      </c>
      <c r="N2574">
        <v>7.0036003755724937E-3</v>
      </c>
      <c r="O2574">
        <v>18</v>
      </c>
      <c r="P2574">
        <v>2.4645579177142402E-5</v>
      </c>
      <c r="Q2574">
        <v>4.3973389195985858E-5</v>
      </c>
      <c r="R2574">
        <v>0</v>
      </c>
      <c r="S2574" t="s">
        <v>723</v>
      </c>
      <c r="T2574">
        <v>0</v>
      </c>
      <c r="U2574">
        <v>0</v>
      </c>
      <c r="V2574">
        <v>0.28570000000000001</v>
      </c>
      <c r="W2574" t="s">
        <v>797</v>
      </c>
      <c r="X2574">
        <v>0</v>
      </c>
      <c r="Y2574">
        <v>0</v>
      </c>
      <c r="Z2574">
        <v>0.28570000000000001</v>
      </c>
      <c r="AA2574" t="s">
        <v>798</v>
      </c>
      <c r="AB2574" t="s">
        <v>539</v>
      </c>
      <c r="AC2574">
        <v>0.28570000000000001</v>
      </c>
    </row>
    <row r="2575" spans="1:29" x14ac:dyDescent="0.3">
      <c r="A2575" t="s">
        <v>109</v>
      </c>
      <c r="B2575" t="s">
        <v>515</v>
      </c>
      <c r="C2575" t="s">
        <v>515</v>
      </c>
      <c r="D2575">
        <v>0</v>
      </c>
      <c r="E2575" t="s">
        <v>63</v>
      </c>
      <c r="F2575" t="s">
        <v>111</v>
      </c>
      <c r="G2575" t="s">
        <v>74</v>
      </c>
      <c r="H2575" t="s">
        <v>11</v>
      </c>
      <c r="I2575" t="s">
        <v>148</v>
      </c>
      <c r="J2575" s="8">
        <v>0</v>
      </c>
      <c r="K2575">
        <v>15.082945369367872</v>
      </c>
      <c r="L2575">
        <v>15.022427089588126</v>
      </c>
      <c r="M2575">
        <v>6.0518279779746859E-2</v>
      </c>
      <c r="N2575">
        <v>4.0123648463684112E-3</v>
      </c>
      <c r="O2575">
        <v>18</v>
      </c>
      <c r="P2575">
        <v>6.8674517144662043E-6</v>
      </c>
      <c r="Q2575">
        <v>1.2253115451429097E-5</v>
      </c>
      <c r="R2575">
        <v>0</v>
      </c>
      <c r="S2575" t="s">
        <v>723</v>
      </c>
      <c r="T2575">
        <v>0</v>
      </c>
      <c r="U2575">
        <v>0</v>
      </c>
      <c r="V2575">
        <v>0.28570000000000001</v>
      </c>
      <c r="W2575" t="s">
        <v>797</v>
      </c>
      <c r="X2575">
        <v>0</v>
      </c>
      <c r="Y2575">
        <v>0</v>
      </c>
      <c r="Z2575">
        <v>0.28570000000000001</v>
      </c>
      <c r="AA2575" t="s">
        <v>798</v>
      </c>
      <c r="AB2575" t="s">
        <v>539</v>
      </c>
      <c r="AC2575">
        <v>0.28570000000000001</v>
      </c>
    </row>
    <row r="2576" spans="1:29" x14ac:dyDescent="0.3">
      <c r="A2576" t="s">
        <v>109</v>
      </c>
      <c r="B2576" t="s">
        <v>515</v>
      </c>
      <c r="C2576" t="s">
        <v>515</v>
      </c>
      <c r="D2576">
        <v>0</v>
      </c>
      <c r="E2576" t="s">
        <v>63</v>
      </c>
      <c r="F2576" t="s">
        <v>111</v>
      </c>
      <c r="G2576" t="s">
        <v>76</v>
      </c>
      <c r="H2576" t="s">
        <v>11</v>
      </c>
      <c r="I2576" t="s">
        <v>148</v>
      </c>
      <c r="J2576" s="8">
        <v>0</v>
      </c>
      <c r="K2576">
        <v>81.297474937877297</v>
      </c>
      <c r="L2576">
        <v>81.266169750147341</v>
      </c>
      <c r="M2576">
        <v>3.1305187729965593E-2</v>
      </c>
      <c r="N2576">
        <v>3.850696193687093E-4</v>
      </c>
      <c r="O2576">
        <v>18</v>
      </c>
      <c r="P2576">
        <v>3.5524285543189948E-6</v>
      </c>
      <c r="Q2576">
        <v>6.33835067487E-6</v>
      </c>
      <c r="R2576">
        <v>0</v>
      </c>
      <c r="S2576" t="s">
        <v>723</v>
      </c>
      <c r="T2576">
        <v>0</v>
      </c>
      <c r="U2576">
        <v>0</v>
      </c>
      <c r="V2576">
        <v>0.28570000000000001</v>
      </c>
      <c r="W2576" t="s">
        <v>797</v>
      </c>
      <c r="X2576">
        <v>0</v>
      </c>
      <c r="Y2576">
        <v>0</v>
      </c>
      <c r="Z2576">
        <v>0.28570000000000001</v>
      </c>
      <c r="AA2576" t="s">
        <v>798</v>
      </c>
      <c r="AB2576" t="s">
        <v>539</v>
      </c>
      <c r="AC2576">
        <v>0.28570000000000001</v>
      </c>
    </row>
    <row r="2577" spans="1:29" x14ac:dyDescent="0.3">
      <c r="A2577" t="s">
        <v>109</v>
      </c>
      <c r="B2577" t="s">
        <v>515</v>
      </c>
      <c r="C2577" t="s">
        <v>515</v>
      </c>
      <c r="D2577">
        <v>0</v>
      </c>
      <c r="E2577" t="s">
        <v>63</v>
      </c>
      <c r="F2577" t="s">
        <v>111</v>
      </c>
      <c r="G2577" t="s">
        <v>78</v>
      </c>
      <c r="H2577" t="s">
        <v>11</v>
      </c>
      <c r="I2577" t="s">
        <v>148</v>
      </c>
      <c r="J2577" s="8">
        <v>0</v>
      </c>
      <c r="K2577">
        <v>56.27212729304744</v>
      </c>
      <c r="L2577">
        <v>56.076813949184412</v>
      </c>
      <c r="M2577">
        <v>0.19531334386303162</v>
      </c>
      <c r="N2577">
        <v>3.4708718731371485E-3</v>
      </c>
      <c r="O2577">
        <v>18</v>
      </c>
      <c r="P2577">
        <v>2.2163633253488263E-5</v>
      </c>
      <c r="Q2577">
        <v>3.9545026069285397E-5</v>
      </c>
      <c r="R2577">
        <v>0</v>
      </c>
      <c r="S2577" t="s">
        <v>723</v>
      </c>
      <c r="T2577">
        <v>0</v>
      </c>
      <c r="U2577">
        <v>0</v>
      </c>
      <c r="V2577">
        <v>0.28570000000000001</v>
      </c>
      <c r="W2577" t="s">
        <v>797</v>
      </c>
      <c r="X2577">
        <v>0</v>
      </c>
      <c r="Y2577">
        <v>0</v>
      </c>
      <c r="Z2577">
        <v>0.28570000000000001</v>
      </c>
      <c r="AA2577" t="s">
        <v>798</v>
      </c>
      <c r="AB2577" t="s">
        <v>539</v>
      </c>
      <c r="AC2577">
        <v>0.28570000000000001</v>
      </c>
    </row>
    <row r="2578" spans="1:29" x14ac:dyDescent="0.3">
      <c r="A2578" t="s">
        <v>109</v>
      </c>
      <c r="B2578" t="s">
        <v>515</v>
      </c>
      <c r="C2578" t="s">
        <v>515</v>
      </c>
      <c r="D2578">
        <v>0</v>
      </c>
      <c r="E2578" t="s">
        <v>63</v>
      </c>
      <c r="F2578" t="s">
        <v>111</v>
      </c>
      <c r="G2578" t="s">
        <v>80</v>
      </c>
      <c r="H2578" t="s">
        <v>11</v>
      </c>
      <c r="I2578" t="s">
        <v>148</v>
      </c>
      <c r="J2578" s="8">
        <v>0</v>
      </c>
      <c r="K2578">
        <v>34.72571196988347</v>
      </c>
      <c r="L2578">
        <v>34.578784038100103</v>
      </c>
      <c r="M2578">
        <v>0.14692793178336905</v>
      </c>
      <c r="N2578">
        <v>4.2310991898681606E-3</v>
      </c>
      <c r="O2578">
        <v>18</v>
      </c>
      <c r="P2578">
        <v>1.6672986752117691E-5</v>
      </c>
      <c r="Q2578">
        <v>2.9748448200006819E-5</v>
      </c>
      <c r="R2578">
        <v>0</v>
      </c>
      <c r="S2578" t="s">
        <v>723</v>
      </c>
      <c r="T2578">
        <v>0</v>
      </c>
      <c r="U2578">
        <v>0</v>
      </c>
      <c r="V2578">
        <v>0.28570000000000001</v>
      </c>
      <c r="W2578" t="s">
        <v>797</v>
      </c>
      <c r="X2578">
        <v>0</v>
      </c>
      <c r="Y2578">
        <v>0</v>
      </c>
      <c r="Z2578">
        <v>0.28570000000000001</v>
      </c>
      <c r="AA2578" t="s">
        <v>798</v>
      </c>
      <c r="AB2578" t="s">
        <v>539</v>
      </c>
      <c r="AC2578">
        <v>0.28570000000000001</v>
      </c>
    </row>
    <row r="2579" spans="1:29" x14ac:dyDescent="0.3">
      <c r="A2579" t="s">
        <v>109</v>
      </c>
      <c r="B2579" t="s">
        <v>515</v>
      </c>
      <c r="C2579" t="s">
        <v>515</v>
      </c>
      <c r="D2579">
        <v>0</v>
      </c>
      <c r="E2579" t="s">
        <v>63</v>
      </c>
      <c r="F2579" t="s">
        <v>111</v>
      </c>
      <c r="G2579" t="s">
        <v>82</v>
      </c>
      <c r="H2579" t="s">
        <v>11</v>
      </c>
      <c r="I2579" t="s">
        <v>148</v>
      </c>
      <c r="J2579" s="8">
        <v>0</v>
      </c>
      <c r="K2579">
        <v>107.23440807557665</v>
      </c>
      <c r="L2579">
        <v>107.19536787980384</v>
      </c>
      <c r="M2579">
        <v>3.9040195772814958E-2</v>
      </c>
      <c r="N2579">
        <v>3.6406407675883485E-4</v>
      </c>
      <c r="O2579">
        <v>18</v>
      </c>
      <c r="P2579">
        <v>4.4301764750894211E-6</v>
      </c>
      <c r="Q2579">
        <v>7.9044551132596118E-6</v>
      </c>
      <c r="R2579">
        <v>0</v>
      </c>
      <c r="S2579" t="s">
        <v>723</v>
      </c>
      <c r="T2579">
        <v>0</v>
      </c>
      <c r="U2579">
        <v>0</v>
      </c>
      <c r="V2579">
        <v>0.28570000000000001</v>
      </c>
      <c r="W2579" t="s">
        <v>797</v>
      </c>
      <c r="X2579">
        <v>0</v>
      </c>
      <c r="Y2579">
        <v>0</v>
      </c>
      <c r="Z2579">
        <v>0.28570000000000001</v>
      </c>
      <c r="AA2579" t="s">
        <v>798</v>
      </c>
      <c r="AB2579" t="s">
        <v>539</v>
      </c>
      <c r="AC2579">
        <v>0.28570000000000001</v>
      </c>
    </row>
    <row r="2580" spans="1:29" x14ac:dyDescent="0.3">
      <c r="A2580" t="s">
        <v>109</v>
      </c>
      <c r="B2580" t="s">
        <v>515</v>
      </c>
      <c r="C2580" t="s">
        <v>515</v>
      </c>
      <c r="D2580">
        <v>0</v>
      </c>
      <c r="E2580" t="s">
        <v>63</v>
      </c>
      <c r="F2580" t="s">
        <v>111</v>
      </c>
      <c r="G2580" t="s">
        <v>84</v>
      </c>
      <c r="H2580" t="s">
        <v>11</v>
      </c>
      <c r="I2580" t="s">
        <v>148</v>
      </c>
      <c r="J2580" s="8">
        <v>0</v>
      </c>
      <c r="K2580">
        <v>58.197887256415711</v>
      </c>
      <c r="L2580">
        <v>57.914440419225599</v>
      </c>
      <c r="M2580">
        <v>0.28344683719010694</v>
      </c>
      <c r="N2580">
        <v>4.8703973726960314E-3</v>
      </c>
      <c r="O2580">
        <v>18</v>
      </c>
      <c r="P2580">
        <v>3.2164785170788364E-5</v>
      </c>
      <c r="Q2580">
        <v>5.7389384382256055E-5</v>
      </c>
      <c r="R2580">
        <v>0</v>
      </c>
      <c r="S2580" t="s">
        <v>723</v>
      </c>
      <c r="T2580">
        <v>0</v>
      </c>
      <c r="U2580">
        <v>0</v>
      </c>
      <c r="V2580">
        <v>0.28570000000000001</v>
      </c>
      <c r="W2580" t="s">
        <v>797</v>
      </c>
      <c r="X2580">
        <v>0</v>
      </c>
      <c r="Y2580">
        <v>0</v>
      </c>
      <c r="Z2580">
        <v>0.28570000000000001</v>
      </c>
      <c r="AA2580" t="s">
        <v>798</v>
      </c>
      <c r="AB2580" t="s">
        <v>539</v>
      </c>
      <c r="AC2580">
        <v>0.28570000000000001</v>
      </c>
    </row>
    <row r="2581" spans="1:29" x14ac:dyDescent="0.3">
      <c r="A2581" t="s">
        <v>109</v>
      </c>
      <c r="B2581" t="s">
        <v>515</v>
      </c>
      <c r="C2581" t="s">
        <v>515</v>
      </c>
      <c r="D2581">
        <v>0</v>
      </c>
      <c r="E2581" t="s">
        <v>63</v>
      </c>
      <c r="F2581" t="s">
        <v>111</v>
      </c>
      <c r="G2581" t="s">
        <v>86</v>
      </c>
      <c r="H2581" t="s">
        <v>11</v>
      </c>
      <c r="I2581" t="s">
        <v>148</v>
      </c>
      <c r="J2581" s="8">
        <v>0</v>
      </c>
      <c r="K2581">
        <v>31.353972187517673</v>
      </c>
      <c r="L2581">
        <v>31.143233795608221</v>
      </c>
      <c r="M2581">
        <v>0.21073839190945234</v>
      </c>
      <c r="N2581">
        <v>6.7212661492807406E-3</v>
      </c>
      <c r="O2581">
        <v>18</v>
      </c>
      <c r="P2581">
        <v>2.3914026242807276E-5</v>
      </c>
      <c r="Q2581">
        <v>4.2668130282500105E-5</v>
      </c>
      <c r="R2581">
        <v>0</v>
      </c>
      <c r="S2581" t="s">
        <v>723</v>
      </c>
      <c r="T2581">
        <v>0</v>
      </c>
      <c r="U2581">
        <v>0</v>
      </c>
      <c r="V2581">
        <v>0.28570000000000001</v>
      </c>
      <c r="W2581" t="s">
        <v>797</v>
      </c>
      <c r="X2581">
        <v>0</v>
      </c>
      <c r="Y2581">
        <v>0</v>
      </c>
      <c r="Z2581">
        <v>0.28570000000000001</v>
      </c>
      <c r="AA2581" t="s">
        <v>798</v>
      </c>
      <c r="AB2581" t="s">
        <v>539</v>
      </c>
      <c r="AC2581">
        <v>0.28570000000000001</v>
      </c>
    </row>
    <row r="2582" spans="1:29" x14ac:dyDescent="0.3">
      <c r="A2582" t="s">
        <v>109</v>
      </c>
      <c r="B2582" t="s">
        <v>515</v>
      </c>
      <c r="C2582" t="s">
        <v>515</v>
      </c>
      <c r="D2582">
        <v>0</v>
      </c>
      <c r="E2582" t="s">
        <v>63</v>
      </c>
      <c r="F2582" t="s">
        <v>111</v>
      </c>
      <c r="G2582" t="s">
        <v>88</v>
      </c>
      <c r="H2582" t="s">
        <v>11</v>
      </c>
      <c r="I2582" t="s">
        <v>148</v>
      </c>
      <c r="J2582" s="8">
        <v>0</v>
      </c>
      <c r="K2582">
        <v>5.9823626624562678</v>
      </c>
      <c r="L2582">
        <v>5.8903038404162773</v>
      </c>
      <c r="M2582">
        <v>9.2058822039990065E-2</v>
      </c>
      <c r="N2582">
        <v>1.5388371991843119E-2</v>
      </c>
      <c r="O2582">
        <v>18</v>
      </c>
      <c r="P2582">
        <v>1.0446587668241113E-5</v>
      </c>
      <c r="Q2582">
        <v>1.863911827771523E-5</v>
      </c>
      <c r="R2582">
        <v>0</v>
      </c>
      <c r="S2582" t="s">
        <v>723</v>
      </c>
      <c r="T2582">
        <v>0</v>
      </c>
      <c r="U2582">
        <v>0</v>
      </c>
      <c r="V2582">
        <v>0.28570000000000001</v>
      </c>
      <c r="W2582" t="s">
        <v>797</v>
      </c>
      <c r="X2582">
        <v>0</v>
      </c>
      <c r="Y2582">
        <v>0</v>
      </c>
      <c r="Z2582">
        <v>0.28570000000000001</v>
      </c>
      <c r="AA2582" t="s">
        <v>798</v>
      </c>
      <c r="AB2582" t="s">
        <v>539</v>
      </c>
      <c r="AC2582">
        <v>0.28570000000000001</v>
      </c>
    </row>
    <row r="2583" spans="1:29" x14ac:dyDescent="0.3">
      <c r="A2583" t="s">
        <v>109</v>
      </c>
      <c r="B2583" t="s">
        <v>515</v>
      </c>
      <c r="C2583" t="s">
        <v>515</v>
      </c>
      <c r="D2583">
        <v>0</v>
      </c>
      <c r="E2583" t="s">
        <v>63</v>
      </c>
      <c r="F2583" t="s">
        <v>111</v>
      </c>
      <c r="G2583" t="s">
        <v>90</v>
      </c>
      <c r="H2583" t="s">
        <v>11</v>
      </c>
      <c r="I2583" t="s">
        <v>148</v>
      </c>
      <c r="J2583" s="8">
        <v>0</v>
      </c>
      <c r="K2583">
        <v>5.105760097913743</v>
      </c>
      <c r="L2583">
        <v>5.0847359150563554</v>
      </c>
      <c r="M2583">
        <v>2.1024182857386896E-2</v>
      </c>
      <c r="N2583">
        <v>4.117738094662449E-3</v>
      </c>
      <c r="O2583">
        <v>18</v>
      </c>
      <c r="P2583">
        <v>2.3857677570262321E-6</v>
      </c>
      <c r="Q2583">
        <v>4.2567591273427249E-6</v>
      </c>
      <c r="R2583">
        <v>0</v>
      </c>
      <c r="S2583" t="s">
        <v>723</v>
      </c>
      <c r="T2583">
        <v>0</v>
      </c>
      <c r="U2583">
        <v>0</v>
      </c>
      <c r="V2583">
        <v>0.28570000000000001</v>
      </c>
      <c r="W2583" t="s">
        <v>797</v>
      </c>
      <c r="X2583">
        <v>0</v>
      </c>
      <c r="Y2583">
        <v>0</v>
      </c>
      <c r="Z2583">
        <v>0.28570000000000001</v>
      </c>
      <c r="AA2583" t="s">
        <v>798</v>
      </c>
      <c r="AB2583" t="s">
        <v>539</v>
      </c>
      <c r="AC2583">
        <v>0.28570000000000001</v>
      </c>
    </row>
    <row r="2584" spans="1:29" x14ac:dyDescent="0.3">
      <c r="A2584" t="s">
        <v>109</v>
      </c>
      <c r="B2584" t="s">
        <v>515</v>
      </c>
      <c r="C2584" t="s">
        <v>515</v>
      </c>
      <c r="D2584">
        <v>0</v>
      </c>
      <c r="E2584" t="s">
        <v>63</v>
      </c>
      <c r="F2584" t="s">
        <v>111</v>
      </c>
      <c r="G2584" t="s">
        <v>92</v>
      </c>
      <c r="H2584" t="s">
        <v>11</v>
      </c>
      <c r="I2584" t="s">
        <v>148</v>
      </c>
      <c r="J2584" s="8">
        <v>0.24610844439619609</v>
      </c>
      <c r="K2584">
        <v>1.4025591719429864</v>
      </c>
      <c r="L2584">
        <v>1.3444219764543635</v>
      </c>
      <c r="M2584">
        <v>5.8137195488623006E-2</v>
      </c>
      <c r="N2584">
        <v>4.1450796979983863E-2</v>
      </c>
      <c r="O2584">
        <v>18</v>
      </c>
      <c r="P2584">
        <v>6.5972526695349992E-6</v>
      </c>
      <c r="Q2584">
        <v>1.1771018127696362E-5</v>
      </c>
      <c r="R2584">
        <v>0</v>
      </c>
      <c r="S2584" t="s">
        <v>723</v>
      </c>
      <c r="T2584">
        <v>0</v>
      </c>
      <c r="U2584">
        <v>0</v>
      </c>
      <c r="V2584">
        <v>0.28570000000000001</v>
      </c>
      <c r="W2584" t="s">
        <v>797</v>
      </c>
      <c r="X2584">
        <v>0</v>
      </c>
      <c r="Y2584">
        <v>0</v>
      </c>
      <c r="Z2584">
        <v>0.28570000000000001</v>
      </c>
      <c r="AA2584" t="s">
        <v>798</v>
      </c>
      <c r="AB2584" t="s">
        <v>539</v>
      </c>
      <c r="AC2584">
        <v>0.28570000000000001</v>
      </c>
    </row>
    <row r="2585" spans="1:29" x14ac:dyDescent="0.3">
      <c r="A2585" t="s">
        <v>109</v>
      </c>
      <c r="B2585" t="s">
        <v>515</v>
      </c>
      <c r="C2585" t="s">
        <v>515</v>
      </c>
      <c r="D2585">
        <v>0</v>
      </c>
      <c r="E2585" t="s">
        <v>63</v>
      </c>
      <c r="F2585" t="s">
        <v>94</v>
      </c>
      <c r="G2585" t="s">
        <v>65</v>
      </c>
      <c r="H2585" t="s">
        <v>11</v>
      </c>
      <c r="I2585" t="s">
        <v>148</v>
      </c>
      <c r="J2585" s="8">
        <v>0</v>
      </c>
      <c r="K2585">
        <v>3.7876791732847614</v>
      </c>
      <c r="L2585">
        <v>3.7242123847655666</v>
      </c>
      <c r="M2585">
        <v>6.3466788519195155E-2</v>
      </c>
      <c r="N2585">
        <v>1.6756115187061979E-2</v>
      </c>
      <c r="O2585">
        <v>18</v>
      </c>
      <c r="P2585">
        <v>7.202040560539441E-6</v>
      </c>
      <c r="Q2585">
        <v>1.2850099009545671E-5</v>
      </c>
      <c r="R2585">
        <v>0</v>
      </c>
      <c r="S2585" t="s">
        <v>723</v>
      </c>
      <c r="T2585">
        <v>0</v>
      </c>
      <c r="U2585">
        <v>0</v>
      </c>
      <c r="V2585">
        <v>0.28570000000000001</v>
      </c>
      <c r="W2585" t="s">
        <v>797</v>
      </c>
      <c r="X2585">
        <v>0</v>
      </c>
      <c r="Y2585">
        <v>0</v>
      </c>
      <c r="Z2585">
        <v>0.28570000000000001</v>
      </c>
      <c r="AA2585" t="s">
        <v>798</v>
      </c>
      <c r="AB2585" t="s">
        <v>539</v>
      </c>
      <c r="AC2585">
        <v>0.28570000000000001</v>
      </c>
    </row>
    <row r="2586" spans="1:29" x14ac:dyDescent="0.3">
      <c r="A2586" t="s">
        <v>109</v>
      </c>
      <c r="B2586" t="s">
        <v>515</v>
      </c>
      <c r="C2586" t="s">
        <v>515</v>
      </c>
      <c r="D2586">
        <v>0</v>
      </c>
      <c r="E2586" t="s">
        <v>63</v>
      </c>
      <c r="F2586" t="s">
        <v>94</v>
      </c>
      <c r="G2586" t="s">
        <v>70</v>
      </c>
      <c r="H2586" t="s">
        <v>11</v>
      </c>
      <c r="I2586" t="s">
        <v>148</v>
      </c>
      <c r="J2586" s="8">
        <v>0</v>
      </c>
      <c r="K2586">
        <v>11.050655986014755</v>
      </c>
      <c r="L2586">
        <v>11.019653424043243</v>
      </c>
      <c r="M2586">
        <v>3.1002561971513593E-2</v>
      </c>
      <c r="N2586">
        <v>2.8054951679564663E-3</v>
      </c>
      <c r="O2586">
        <v>18</v>
      </c>
      <c r="P2586">
        <v>3.5180873967169188E-6</v>
      </c>
      <c r="Q2586">
        <v>6.2770781408458322E-6</v>
      </c>
      <c r="R2586">
        <v>0</v>
      </c>
      <c r="S2586" t="s">
        <v>723</v>
      </c>
      <c r="T2586">
        <v>0</v>
      </c>
      <c r="U2586">
        <v>0</v>
      </c>
      <c r="V2586">
        <v>0.28570000000000001</v>
      </c>
      <c r="W2586" t="s">
        <v>797</v>
      </c>
      <c r="X2586">
        <v>0</v>
      </c>
      <c r="Y2586">
        <v>0</v>
      </c>
      <c r="Z2586">
        <v>0.28570000000000001</v>
      </c>
      <c r="AA2586" t="s">
        <v>798</v>
      </c>
      <c r="AB2586" t="s">
        <v>539</v>
      </c>
      <c r="AC2586">
        <v>0.28570000000000001</v>
      </c>
    </row>
    <row r="2587" spans="1:29" x14ac:dyDescent="0.3">
      <c r="A2587" t="s">
        <v>109</v>
      </c>
      <c r="B2587" t="s">
        <v>515</v>
      </c>
      <c r="C2587" t="s">
        <v>515</v>
      </c>
      <c r="D2587">
        <v>0</v>
      </c>
      <c r="E2587" t="s">
        <v>63</v>
      </c>
      <c r="F2587" t="s">
        <v>94</v>
      </c>
      <c r="G2587" t="s">
        <v>72</v>
      </c>
      <c r="H2587" t="s">
        <v>11</v>
      </c>
      <c r="I2587" t="s">
        <v>148</v>
      </c>
      <c r="J2587" s="8">
        <v>0</v>
      </c>
      <c r="K2587">
        <v>31.010490208346237</v>
      </c>
      <c r="L2587">
        <v>30.794666972888958</v>
      </c>
      <c r="M2587">
        <v>0.21582323545727908</v>
      </c>
      <c r="N2587">
        <v>6.9596847391722918E-3</v>
      </c>
      <c r="O2587">
        <v>18</v>
      </c>
      <c r="P2587">
        <v>2.4491040620403671E-5</v>
      </c>
      <c r="Q2587">
        <v>4.3697656820113732E-5</v>
      </c>
      <c r="R2587">
        <v>0</v>
      </c>
      <c r="S2587" t="s">
        <v>723</v>
      </c>
      <c r="T2587">
        <v>0</v>
      </c>
      <c r="U2587">
        <v>0</v>
      </c>
      <c r="V2587">
        <v>0.28570000000000001</v>
      </c>
      <c r="W2587" t="s">
        <v>797</v>
      </c>
      <c r="X2587">
        <v>0</v>
      </c>
      <c r="Y2587">
        <v>0</v>
      </c>
      <c r="Z2587">
        <v>0.28570000000000001</v>
      </c>
      <c r="AA2587" t="s">
        <v>798</v>
      </c>
      <c r="AB2587" t="s">
        <v>539</v>
      </c>
      <c r="AC2587">
        <v>0.28570000000000001</v>
      </c>
    </row>
    <row r="2588" spans="1:29" x14ac:dyDescent="0.3">
      <c r="A2588" t="s">
        <v>109</v>
      </c>
      <c r="B2588" t="s">
        <v>515</v>
      </c>
      <c r="C2588" t="s">
        <v>515</v>
      </c>
      <c r="D2588">
        <v>0</v>
      </c>
      <c r="E2588" t="s">
        <v>63</v>
      </c>
      <c r="F2588" t="s">
        <v>94</v>
      </c>
      <c r="G2588" t="s">
        <v>74</v>
      </c>
      <c r="H2588" t="s">
        <v>11</v>
      </c>
      <c r="I2588" t="s">
        <v>148</v>
      </c>
      <c r="J2588" s="8">
        <v>0</v>
      </c>
      <c r="K2588">
        <v>15.082945369367872</v>
      </c>
      <c r="L2588">
        <v>15.022806565661552</v>
      </c>
      <c r="M2588">
        <v>6.0138803706320007E-2</v>
      </c>
      <c r="N2588">
        <v>3.987205564534935E-3</v>
      </c>
      <c r="O2588">
        <v>18</v>
      </c>
      <c r="P2588">
        <v>6.8243897896967189E-6</v>
      </c>
      <c r="Q2588">
        <v>1.2176283060361856E-5</v>
      </c>
      <c r="R2588">
        <v>0</v>
      </c>
      <c r="S2588" t="s">
        <v>723</v>
      </c>
      <c r="T2588">
        <v>0</v>
      </c>
      <c r="U2588">
        <v>0</v>
      </c>
      <c r="V2588">
        <v>0.28570000000000001</v>
      </c>
      <c r="W2588" t="s">
        <v>797</v>
      </c>
      <c r="X2588">
        <v>0</v>
      </c>
      <c r="Y2588">
        <v>0</v>
      </c>
      <c r="Z2588">
        <v>0.28570000000000001</v>
      </c>
      <c r="AA2588" t="s">
        <v>798</v>
      </c>
      <c r="AB2588" t="s">
        <v>539</v>
      </c>
      <c r="AC2588">
        <v>0.28570000000000001</v>
      </c>
    </row>
    <row r="2589" spans="1:29" x14ac:dyDescent="0.3">
      <c r="A2589" t="s">
        <v>109</v>
      </c>
      <c r="B2589" t="s">
        <v>515</v>
      </c>
      <c r="C2589" t="s">
        <v>515</v>
      </c>
      <c r="D2589">
        <v>0</v>
      </c>
      <c r="E2589" t="s">
        <v>63</v>
      </c>
      <c r="F2589" t="s">
        <v>94</v>
      </c>
      <c r="G2589" t="s">
        <v>76</v>
      </c>
      <c r="H2589" t="s">
        <v>11</v>
      </c>
      <c r="I2589" t="s">
        <v>148</v>
      </c>
      <c r="J2589" s="8">
        <v>0</v>
      </c>
      <c r="K2589">
        <v>81.297474937877297</v>
      </c>
      <c r="L2589">
        <v>81.266366047361359</v>
      </c>
      <c r="M2589">
        <v>3.1108890515952028E-2</v>
      </c>
      <c r="N2589">
        <v>3.8265506449891085E-4</v>
      </c>
      <c r="O2589">
        <v>18</v>
      </c>
      <c r="P2589">
        <v>3.5301532741254966E-6</v>
      </c>
      <c r="Q2589">
        <v>6.2986064449471415E-6</v>
      </c>
      <c r="R2589">
        <v>0</v>
      </c>
      <c r="S2589" t="s">
        <v>723</v>
      </c>
      <c r="T2589">
        <v>0</v>
      </c>
      <c r="U2589">
        <v>0</v>
      </c>
      <c r="V2589">
        <v>0.28570000000000001</v>
      </c>
      <c r="W2589" t="s">
        <v>797</v>
      </c>
      <c r="X2589">
        <v>0</v>
      </c>
      <c r="Y2589">
        <v>0</v>
      </c>
      <c r="Z2589">
        <v>0.28570000000000001</v>
      </c>
      <c r="AA2589" t="s">
        <v>798</v>
      </c>
      <c r="AB2589" t="s">
        <v>539</v>
      </c>
      <c r="AC2589">
        <v>0.28570000000000001</v>
      </c>
    </row>
    <row r="2590" spans="1:29" x14ac:dyDescent="0.3">
      <c r="A2590" t="s">
        <v>109</v>
      </c>
      <c r="B2590" t="s">
        <v>515</v>
      </c>
      <c r="C2590" t="s">
        <v>515</v>
      </c>
      <c r="D2590">
        <v>0</v>
      </c>
      <c r="E2590" t="s">
        <v>63</v>
      </c>
      <c r="F2590" t="s">
        <v>94</v>
      </c>
      <c r="G2590" t="s">
        <v>78</v>
      </c>
      <c r="H2590" t="s">
        <v>11</v>
      </c>
      <c r="I2590" t="s">
        <v>148</v>
      </c>
      <c r="J2590" s="8">
        <v>0</v>
      </c>
      <c r="K2590">
        <v>56.27212729304744</v>
      </c>
      <c r="L2590">
        <v>56.07803864924341</v>
      </c>
      <c r="M2590">
        <v>0.19408864380402871</v>
      </c>
      <c r="N2590">
        <v>3.4491079889920713E-3</v>
      </c>
      <c r="O2590">
        <v>18</v>
      </c>
      <c r="P2590">
        <v>2.2024657582822868E-5</v>
      </c>
      <c r="Q2590">
        <v>3.9297061466343117E-5</v>
      </c>
      <c r="R2590">
        <v>0</v>
      </c>
      <c r="S2590" t="s">
        <v>723</v>
      </c>
      <c r="T2590">
        <v>0</v>
      </c>
      <c r="U2590">
        <v>0</v>
      </c>
      <c r="V2590">
        <v>0.28570000000000001</v>
      </c>
      <c r="W2590" t="s">
        <v>797</v>
      </c>
      <c r="X2590">
        <v>0</v>
      </c>
      <c r="Y2590">
        <v>0</v>
      </c>
      <c r="Z2590">
        <v>0.28570000000000001</v>
      </c>
      <c r="AA2590" t="s">
        <v>798</v>
      </c>
      <c r="AB2590" t="s">
        <v>539</v>
      </c>
      <c r="AC2590">
        <v>0.28570000000000001</v>
      </c>
    </row>
    <row r="2591" spans="1:29" x14ac:dyDescent="0.3">
      <c r="A2591" t="s">
        <v>109</v>
      </c>
      <c r="B2591" t="s">
        <v>515</v>
      </c>
      <c r="C2591" t="s">
        <v>515</v>
      </c>
      <c r="D2591">
        <v>0</v>
      </c>
      <c r="E2591" t="s">
        <v>63</v>
      </c>
      <c r="F2591" t="s">
        <v>94</v>
      </c>
      <c r="G2591" t="s">
        <v>80</v>
      </c>
      <c r="H2591" t="s">
        <v>11</v>
      </c>
      <c r="I2591" t="s">
        <v>148</v>
      </c>
      <c r="J2591" s="8">
        <v>0</v>
      </c>
      <c r="K2591">
        <v>34.72571196988347</v>
      </c>
      <c r="L2591">
        <v>34.579705340470774</v>
      </c>
      <c r="M2591">
        <v>0.14600662941270021</v>
      </c>
      <c r="N2591">
        <v>4.2045683480680602E-3</v>
      </c>
      <c r="O2591">
        <v>18</v>
      </c>
      <c r="P2591">
        <v>1.6568439835582416E-5</v>
      </c>
      <c r="Q2591">
        <v>2.9561912423468462E-5</v>
      </c>
      <c r="R2591">
        <v>0</v>
      </c>
      <c r="S2591" t="s">
        <v>723</v>
      </c>
      <c r="T2591">
        <v>0</v>
      </c>
      <c r="U2591">
        <v>0</v>
      </c>
      <c r="V2591">
        <v>0.28570000000000001</v>
      </c>
      <c r="W2591" t="s">
        <v>797</v>
      </c>
      <c r="X2591">
        <v>0</v>
      </c>
      <c r="Y2591">
        <v>0</v>
      </c>
      <c r="Z2591">
        <v>0.28570000000000001</v>
      </c>
      <c r="AA2591" t="s">
        <v>798</v>
      </c>
      <c r="AB2591" t="s">
        <v>539</v>
      </c>
      <c r="AC2591">
        <v>0.28570000000000001</v>
      </c>
    </row>
    <row r="2592" spans="1:29" x14ac:dyDescent="0.3">
      <c r="A2592" t="s">
        <v>109</v>
      </c>
      <c r="B2592" t="s">
        <v>515</v>
      </c>
      <c r="C2592" t="s">
        <v>515</v>
      </c>
      <c r="D2592">
        <v>0</v>
      </c>
      <c r="E2592" t="s">
        <v>63</v>
      </c>
      <c r="F2592" t="s">
        <v>94</v>
      </c>
      <c r="G2592" t="s">
        <v>82</v>
      </c>
      <c r="H2592" t="s">
        <v>11</v>
      </c>
      <c r="I2592" t="s">
        <v>148</v>
      </c>
      <c r="J2592" s="8">
        <v>0</v>
      </c>
      <c r="K2592">
        <v>107.23440807557665</v>
      </c>
      <c r="L2592">
        <v>107.1956126789001</v>
      </c>
      <c r="M2592">
        <v>3.8795396676548487E-2</v>
      </c>
      <c r="N2592">
        <v>3.6178123582503732E-4</v>
      </c>
      <c r="O2592">
        <v>18</v>
      </c>
      <c r="P2592">
        <v>4.4023973316723681E-6</v>
      </c>
      <c r="Q2592">
        <v>7.8548907237912519E-6</v>
      </c>
      <c r="R2592">
        <v>0</v>
      </c>
      <c r="S2592" t="s">
        <v>723</v>
      </c>
      <c r="T2592">
        <v>0</v>
      </c>
      <c r="U2592">
        <v>0</v>
      </c>
      <c r="V2592">
        <v>0.28570000000000001</v>
      </c>
      <c r="W2592" t="s">
        <v>797</v>
      </c>
      <c r="X2592">
        <v>0</v>
      </c>
      <c r="Y2592">
        <v>0</v>
      </c>
      <c r="Z2592">
        <v>0.28570000000000001</v>
      </c>
      <c r="AA2592" t="s">
        <v>798</v>
      </c>
      <c r="AB2592" t="s">
        <v>539</v>
      </c>
      <c r="AC2592">
        <v>0.28570000000000001</v>
      </c>
    </row>
    <row r="2593" spans="1:29" x14ac:dyDescent="0.3">
      <c r="A2593" t="s">
        <v>109</v>
      </c>
      <c r="B2593" t="s">
        <v>515</v>
      </c>
      <c r="C2593" t="s">
        <v>515</v>
      </c>
      <c r="D2593">
        <v>0</v>
      </c>
      <c r="E2593" t="s">
        <v>63</v>
      </c>
      <c r="F2593" t="s">
        <v>94</v>
      </c>
      <c r="G2593" t="s">
        <v>84</v>
      </c>
      <c r="H2593" t="s">
        <v>11</v>
      </c>
      <c r="I2593" t="s">
        <v>148</v>
      </c>
      <c r="J2593" s="8">
        <v>0</v>
      </c>
      <c r="K2593">
        <v>58.197887256415711</v>
      </c>
      <c r="L2593">
        <v>57.916217754820622</v>
      </c>
      <c r="M2593">
        <v>0.28166950159508297</v>
      </c>
      <c r="N2593">
        <v>4.8398578517819275E-3</v>
      </c>
      <c r="O2593">
        <v>18</v>
      </c>
      <c r="P2593">
        <v>3.1963097904996087E-5</v>
      </c>
      <c r="Q2593">
        <v>5.7029527850956377E-5</v>
      </c>
      <c r="R2593">
        <v>0</v>
      </c>
      <c r="S2593" t="s">
        <v>723</v>
      </c>
      <c r="T2593">
        <v>0</v>
      </c>
      <c r="U2593">
        <v>0</v>
      </c>
      <c r="V2593">
        <v>0.28570000000000001</v>
      </c>
      <c r="W2593" t="s">
        <v>797</v>
      </c>
      <c r="X2593">
        <v>0</v>
      </c>
      <c r="Y2593">
        <v>0</v>
      </c>
      <c r="Z2593">
        <v>0.28570000000000001</v>
      </c>
      <c r="AA2593" t="s">
        <v>798</v>
      </c>
      <c r="AB2593" t="s">
        <v>539</v>
      </c>
      <c r="AC2593">
        <v>0.28570000000000001</v>
      </c>
    </row>
    <row r="2594" spans="1:29" x14ac:dyDescent="0.3">
      <c r="A2594" t="s">
        <v>109</v>
      </c>
      <c r="B2594" t="s">
        <v>515</v>
      </c>
      <c r="C2594" t="s">
        <v>515</v>
      </c>
      <c r="D2594">
        <v>0</v>
      </c>
      <c r="E2594" t="s">
        <v>63</v>
      </c>
      <c r="F2594" t="s">
        <v>94</v>
      </c>
      <c r="G2594" t="s">
        <v>86</v>
      </c>
      <c r="H2594" t="s">
        <v>11</v>
      </c>
      <c r="I2594" t="s">
        <v>148</v>
      </c>
      <c r="J2594" s="8">
        <v>0</v>
      </c>
      <c r="K2594">
        <v>31.353972187517673</v>
      </c>
      <c r="L2594">
        <v>31.144555217462461</v>
      </c>
      <c r="M2594">
        <v>0.20941697005521037</v>
      </c>
      <c r="N2594">
        <v>6.6791208719187848E-3</v>
      </c>
      <c r="O2594">
        <v>18</v>
      </c>
      <c r="P2594">
        <v>2.3764074842809221E-5</v>
      </c>
      <c r="Q2594">
        <v>4.2400582450688023E-5</v>
      </c>
      <c r="R2594">
        <v>0</v>
      </c>
      <c r="S2594" t="s">
        <v>723</v>
      </c>
      <c r="T2594">
        <v>0</v>
      </c>
      <c r="U2594">
        <v>0</v>
      </c>
      <c r="V2594">
        <v>0.28570000000000001</v>
      </c>
      <c r="W2594" t="s">
        <v>797</v>
      </c>
      <c r="X2594">
        <v>0</v>
      </c>
      <c r="Y2594">
        <v>0</v>
      </c>
      <c r="Z2594">
        <v>0.28570000000000001</v>
      </c>
      <c r="AA2594" t="s">
        <v>798</v>
      </c>
      <c r="AB2594" t="s">
        <v>539</v>
      </c>
      <c r="AC2594">
        <v>0.28570000000000001</v>
      </c>
    </row>
    <row r="2595" spans="1:29" x14ac:dyDescent="0.3">
      <c r="A2595" t="s">
        <v>109</v>
      </c>
      <c r="B2595" t="s">
        <v>515</v>
      </c>
      <c r="C2595" t="s">
        <v>515</v>
      </c>
      <c r="D2595">
        <v>0</v>
      </c>
      <c r="E2595" t="s">
        <v>63</v>
      </c>
      <c r="F2595" t="s">
        <v>94</v>
      </c>
      <c r="G2595" t="s">
        <v>88</v>
      </c>
      <c r="H2595" t="s">
        <v>11</v>
      </c>
      <c r="I2595" t="s">
        <v>148</v>
      </c>
      <c r="J2595" s="8">
        <v>0</v>
      </c>
      <c r="K2595">
        <v>5.9823626624562678</v>
      </c>
      <c r="L2595">
        <v>5.8908810894795218</v>
      </c>
      <c r="M2595">
        <v>9.1481572976745404E-2</v>
      </c>
      <c r="N2595">
        <v>1.5291880171501413E-2</v>
      </c>
      <c r="O2595">
        <v>18</v>
      </c>
      <c r="P2595">
        <v>1.0381082996206791E-5</v>
      </c>
      <c r="Q2595">
        <v>1.8522242856901744E-5</v>
      </c>
      <c r="R2595">
        <v>0</v>
      </c>
      <c r="S2595" t="s">
        <v>723</v>
      </c>
      <c r="T2595">
        <v>0</v>
      </c>
      <c r="U2595">
        <v>0</v>
      </c>
      <c r="V2595">
        <v>0.28570000000000001</v>
      </c>
      <c r="W2595" t="s">
        <v>797</v>
      </c>
      <c r="X2595">
        <v>0</v>
      </c>
      <c r="Y2595">
        <v>0</v>
      </c>
      <c r="Z2595">
        <v>0.28570000000000001</v>
      </c>
      <c r="AA2595" t="s">
        <v>798</v>
      </c>
      <c r="AB2595" t="s">
        <v>539</v>
      </c>
      <c r="AC2595">
        <v>0.28570000000000001</v>
      </c>
    </row>
    <row r="2596" spans="1:29" x14ac:dyDescent="0.3">
      <c r="A2596" t="s">
        <v>109</v>
      </c>
      <c r="B2596" t="s">
        <v>515</v>
      </c>
      <c r="C2596" t="s">
        <v>515</v>
      </c>
      <c r="D2596">
        <v>0</v>
      </c>
      <c r="E2596" t="s">
        <v>63</v>
      </c>
      <c r="F2596" t="s">
        <v>94</v>
      </c>
      <c r="G2596" t="s">
        <v>90</v>
      </c>
      <c r="H2596" t="s">
        <v>11</v>
      </c>
      <c r="I2596" t="s">
        <v>148</v>
      </c>
      <c r="J2596" s="8">
        <v>0</v>
      </c>
      <c r="K2596">
        <v>5.105760097913743</v>
      </c>
      <c r="L2596">
        <v>5.0848677458748579</v>
      </c>
      <c r="M2596">
        <v>2.0892352038884364E-2</v>
      </c>
      <c r="N2596">
        <v>4.0919180764919126E-3</v>
      </c>
      <c r="O2596">
        <v>18</v>
      </c>
      <c r="P2596">
        <v>2.3708079501077333E-6</v>
      </c>
      <c r="Q2596">
        <v>4.2300673865158723E-6</v>
      </c>
      <c r="R2596">
        <v>0</v>
      </c>
      <c r="S2596" t="s">
        <v>723</v>
      </c>
      <c r="T2596">
        <v>0</v>
      </c>
      <c r="U2596">
        <v>0</v>
      </c>
      <c r="V2596">
        <v>0.28570000000000001</v>
      </c>
      <c r="W2596" t="s">
        <v>797</v>
      </c>
      <c r="X2596">
        <v>0</v>
      </c>
      <c r="Y2596">
        <v>0</v>
      </c>
      <c r="Z2596">
        <v>0.28570000000000001</v>
      </c>
      <c r="AA2596" t="s">
        <v>798</v>
      </c>
      <c r="AB2596" t="s">
        <v>539</v>
      </c>
      <c r="AC2596">
        <v>0.28570000000000001</v>
      </c>
    </row>
    <row r="2597" spans="1:29" x14ac:dyDescent="0.3">
      <c r="A2597" t="s">
        <v>109</v>
      </c>
      <c r="B2597" t="s">
        <v>515</v>
      </c>
      <c r="C2597" t="s">
        <v>515</v>
      </c>
      <c r="D2597">
        <v>0</v>
      </c>
      <c r="E2597" t="s">
        <v>63</v>
      </c>
      <c r="F2597" t="s">
        <v>94</v>
      </c>
      <c r="G2597" t="s">
        <v>92</v>
      </c>
      <c r="H2597" t="s">
        <v>11</v>
      </c>
      <c r="I2597" t="s">
        <v>148</v>
      </c>
      <c r="J2597" s="8">
        <v>0.16548518159133385</v>
      </c>
      <c r="K2597">
        <v>1.4025591719429864</v>
      </c>
      <c r="L2597">
        <v>1.3447865220882507</v>
      </c>
      <c r="M2597">
        <v>5.7772649854735784E-2</v>
      </c>
      <c r="N2597">
        <v>4.1190882360209062E-2</v>
      </c>
      <c r="O2597">
        <v>18</v>
      </c>
      <c r="P2597">
        <v>6.5558850109110049E-6</v>
      </c>
      <c r="Q2597">
        <v>1.1697208697626782E-5</v>
      </c>
      <c r="R2597">
        <v>0</v>
      </c>
      <c r="S2597" t="s">
        <v>723</v>
      </c>
      <c r="T2597">
        <v>0</v>
      </c>
      <c r="U2597">
        <v>0</v>
      </c>
      <c r="V2597">
        <v>0.28570000000000001</v>
      </c>
      <c r="W2597" t="s">
        <v>797</v>
      </c>
      <c r="X2597">
        <v>0</v>
      </c>
      <c r="Y2597">
        <v>0</v>
      </c>
      <c r="Z2597">
        <v>0.28570000000000001</v>
      </c>
      <c r="AA2597" t="s">
        <v>798</v>
      </c>
      <c r="AB2597" t="s">
        <v>539</v>
      </c>
      <c r="AC2597">
        <v>0.28570000000000001</v>
      </c>
    </row>
    <row r="2598" spans="1:29" x14ac:dyDescent="0.3">
      <c r="A2598" t="s">
        <v>109</v>
      </c>
      <c r="B2598" t="s">
        <v>518</v>
      </c>
      <c r="C2598" t="s">
        <v>519</v>
      </c>
      <c r="D2598">
        <v>0</v>
      </c>
      <c r="E2598" t="s">
        <v>63</v>
      </c>
      <c r="F2598" t="s">
        <v>111</v>
      </c>
      <c r="G2598" t="s">
        <v>65</v>
      </c>
      <c r="H2598" t="s">
        <v>11</v>
      </c>
      <c r="I2598" t="s">
        <v>128</v>
      </c>
      <c r="J2598" s="8">
        <v>0</v>
      </c>
      <c r="K2598">
        <v>7520.0720414515381</v>
      </c>
      <c r="L2598">
        <v>6768.0648373063841</v>
      </c>
      <c r="M2598">
        <v>752.00720414515388</v>
      </c>
      <c r="N2598">
        <v>0.1</v>
      </c>
      <c r="O2598">
        <v>20</v>
      </c>
      <c r="P2598">
        <v>0</v>
      </c>
      <c r="Q2598">
        <v>5.0273306437457005E-2</v>
      </c>
      <c r="R2598">
        <v>0</v>
      </c>
      <c r="S2598" t="s">
        <v>723</v>
      </c>
      <c r="T2598">
        <v>0</v>
      </c>
      <c r="U2598">
        <v>0</v>
      </c>
      <c r="V2598">
        <v>254</v>
      </c>
      <c r="W2598" t="s">
        <v>799</v>
      </c>
      <c r="X2598">
        <v>0</v>
      </c>
      <c r="Y2598">
        <v>0</v>
      </c>
      <c r="Z2598">
        <v>254</v>
      </c>
      <c r="AA2598" t="s">
        <v>594</v>
      </c>
      <c r="AB2598">
        <v>48.168133233821756</v>
      </c>
      <c r="AC2598">
        <v>12234.705841390725</v>
      </c>
    </row>
    <row r="2599" spans="1:29" x14ac:dyDescent="0.3">
      <c r="A2599" t="s">
        <v>109</v>
      </c>
      <c r="B2599" t="s">
        <v>518</v>
      </c>
      <c r="C2599" t="s">
        <v>519</v>
      </c>
      <c r="D2599">
        <v>0</v>
      </c>
      <c r="E2599" t="s">
        <v>63</v>
      </c>
      <c r="F2599" t="s">
        <v>111</v>
      </c>
      <c r="G2599" t="s">
        <v>70</v>
      </c>
      <c r="H2599" t="s">
        <v>11</v>
      </c>
      <c r="I2599" t="s">
        <v>128</v>
      </c>
      <c r="J2599" s="8">
        <v>0.55991226854210696</v>
      </c>
      <c r="K2599">
        <v>44914.42174368514</v>
      </c>
      <c r="L2599">
        <v>40422.979569316623</v>
      </c>
      <c r="M2599">
        <v>4491.4421743685143</v>
      </c>
      <c r="N2599">
        <v>0.1</v>
      </c>
      <c r="O2599">
        <v>20</v>
      </c>
      <c r="P2599">
        <v>0</v>
      </c>
      <c r="Q2599">
        <v>0.48778142572338035</v>
      </c>
      <c r="R2599">
        <v>0</v>
      </c>
      <c r="S2599" t="s">
        <v>723</v>
      </c>
      <c r="T2599">
        <v>0</v>
      </c>
      <c r="U2599">
        <v>0</v>
      </c>
      <c r="V2599">
        <v>254</v>
      </c>
      <c r="W2599" t="s">
        <v>799</v>
      </c>
      <c r="X2599">
        <v>0</v>
      </c>
      <c r="Y2599">
        <v>0</v>
      </c>
      <c r="Z2599">
        <v>254</v>
      </c>
      <c r="AA2599" t="s">
        <v>594</v>
      </c>
      <c r="AB2599">
        <v>189.833024735566</v>
      </c>
      <c r="AC2599">
        <v>48217.588282833764</v>
      </c>
    </row>
    <row r="2600" spans="1:29" x14ac:dyDescent="0.3">
      <c r="A2600" t="s">
        <v>109</v>
      </c>
      <c r="B2600" t="s">
        <v>518</v>
      </c>
      <c r="C2600" t="s">
        <v>519</v>
      </c>
      <c r="D2600">
        <v>0</v>
      </c>
      <c r="E2600" t="s">
        <v>63</v>
      </c>
      <c r="F2600" t="s">
        <v>111</v>
      </c>
      <c r="G2600" t="s">
        <v>72</v>
      </c>
      <c r="H2600" t="s">
        <v>11</v>
      </c>
      <c r="I2600" t="s">
        <v>128</v>
      </c>
      <c r="J2600" s="8">
        <v>0</v>
      </c>
      <c r="K2600">
        <v>18105.301884168239</v>
      </c>
      <c r="L2600">
        <v>16294.771695751415</v>
      </c>
      <c r="M2600">
        <v>1810.5301884168239</v>
      </c>
      <c r="N2600">
        <v>0.1</v>
      </c>
      <c r="O2600">
        <v>20</v>
      </c>
      <c r="P2600">
        <v>0</v>
      </c>
      <c r="Q2600">
        <v>0.12103785505620852</v>
      </c>
      <c r="R2600">
        <v>0</v>
      </c>
      <c r="S2600" t="s">
        <v>723</v>
      </c>
      <c r="T2600">
        <v>0</v>
      </c>
      <c r="U2600">
        <v>0</v>
      </c>
      <c r="V2600">
        <v>254</v>
      </c>
      <c r="W2600" t="s">
        <v>799</v>
      </c>
      <c r="X2600">
        <v>0</v>
      </c>
      <c r="Y2600">
        <v>0</v>
      </c>
      <c r="Z2600">
        <v>254</v>
      </c>
      <c r="AA2600" t="s">
        <v>594</v>
      </c>
      <c r="AB2600">
        <v>11.779241967821299</v>
      </c>
      <c r="AC2600">
        <v>2991.9274598266102</v>
      </c>
    </row>
    <row r="2601" spans="1:29" x14ac:dyDescent="0.3">
      <c r="A2601" t="s">
        <v>109</v>
      </c>
      <c r="B2601" t="s">
        <v>518</v>
      </c>
      <c r="C2601" t="s">
        <v>519</v>
      </c>
      <c r="D2601">
        <v>0</v>
      </c>
      <c r="E2601" t="s">
        <v>63</v>
      </c>
      <c r="F2601" t="s">
        <v>111</v>
      </c>
      <c r="G2601" t="s">
        <v>74</v>
      </c>
      <c r="H2601" t="s">
        <v>11</v>
      </c>
      <c r="I2601" t="s">
        <v>128</v>
      </c>
      <c r="J2601" s="8">
        <v>0</v>
      </c>
      <c r="K2601">
        <v>31602.883564525393</v>
      </c>
      <c r="L2601">
        <v>28442.595208072853</v>
      </c>
      <c r="M2601">
        <v>3160.2883564525396</v>
      </c>
      <c r="N2601">
        <v>0.1</v>
      </c>
      <c r="O2601">
        <v>20</v>
      </c>
      <c r="P2601">
        <v>0</v>
      </c>
      <c r="Q2601">
        <v>0.34321491858551056</v>
      </c>
      <c r="R2601">
        <v>0</v>
      </c>
      <c r="S2601" t="s">
        <v>723</v>
      </c>
      <c r="T2601">
        <v>0</v>
      </c>
      <c r="U2601">
        <v>0</v>
      </c>
      <c r="V2601">
        <v>254</v>
      </c>
      <c r="W2601" t="s">
        <v>799</v>
      </c>
      <c r="X2601">
        <v>0</v>
      </c>
      <c r="Y2601">
        <v>0</v>
      </c>
      <c r="Z2601">
        <v>254</v>
      </c>
      <c r="AA2601" t="s">
        <v>594</v>
      </c>
      <c r="AB2601">
        <v>50.3019138335005</v>
      </c>
      <c r="AC2601">
        <v>12776.686113709127</v>
      </c>
    </row>
    <row r="2602" spans="1:29" x14ac:dyDescent="0.3">
      <c r="A2602" t="s">
        <v>109</v>
      </c>
      <c r="B2602" t="s">
        <v>518</v>
      </c>
      <c r="C2602" t="s">
        <v>519</v>
      </c>
      <c r="D2602">
        <v>0</v>
      </c>
      <c r="E2602" t="s">
        <v>63</v>
      </c>
      <c r="F2602" t="s">
        <v>111</v>
      </c>
      <c r="G2602" t="s">
        <v>76</v>
      </c>
      <c r="H2602" t="s">
        <v>11</v>
      </c>
      <c r="I2602" t="s">
        <v>128</v>
      </c>
      <c r="J2602" s="8">
        <v>0.55991226854210696</v>
      </c>
      <c r="K2602">
        <v>329297.07429544278</v>
      </c>
      <c r="L2602">
        <v>296367.36686589848</v>
      </c>
      <c r="M2602">
        <v>32929.70742954428</v>
      </c>
      <c r="N2602">
        <v>0.1</v>
      </c>
      <c r="O2602">
        <v>20</v>
      </c>
      <c r="P2602">
        <v>0</v>
      </c>
      <c r="Q2602">
        <v>3.5762454496912781</v>
      </c>
      <c r="R2602">
        <v>0</v>
      </c>
      <c r="S2602" t="s">
        <v>723</v>
      </c>
      <c r="T2602">
        <v>0</v>
      </c>
      <c r="U2602">
        <v>0</v>
      </c>
      <c r="V2602">
        <v>254</v>
      </c>
      <c r="W2602" t="s">
        <v>799</v>
      </c>
      <c r="X2602">
        <v>0</v>
      </c>
      <c r="Y2602">
        <v>0</v>
      </c>
      <c r="Z2602">
        <v>254</v>
      </c>
      <c r="AA2602" t="s">
        <v>594</v>
      </c>
      <c r="AB2602">
        <v>524.13802756362247</v>
      </c>
      <c r="AC2602">
        <v>133131.05900116012</v>
      </c>
    </row>
    <row r="2603" spans="1:29" x14ac:dyDescent="0.3">
      <c r="A2603" t="s">
        <v>109</v>
      </c>
      <c r="B2603" t="s">
        <v>518</v>
      </c>
      <c r="C2603" t="s">
        <v>519</v>
      </c>
      <c r="D2603">
        <v>0</v>
      </c>
      <c r="E2603" t="s">
        <v>63</v>
      </c>
      <c r="F2603" t="s">
        <v>111</v>
      </c>
      <c r="G2603" t="s">
        <v>78</v>
      </c>
      <c r="H2603" t="s">
        <v>11</v>
      </c>
      <c r="I2603" t="s">
        <v>128</v>
      </c>
      <c r="J2603" s="8">
        <v>0.15397587384907949</v>
      </c>
      <c r="K2603">
        <v>36533.26994933113</v>
      </c>
      <c r="L2603">
        <v>32879.942954398015</v>
      </c>
      <c r="M2603">
        <v>3653.3269949331134</v>
      </c>
      <c r="N2603">
        <v>0.1</v>
      </c>
      <c r="O2603">
        <v>20</v>
      </c>
      <c r="P2603">
        <v>0</v>
      </c>
      <c r="Q2603">
        <v>0.24423280324992072</v>
      </c>
      <c r="R2603">
        <v>0</v>
      </c>
      <c r="S2603" t="s">
        <v>723</v>
      </c>
      <c r="T2603">
        <v>0</v>
      </c>
      <c r="U2603">
        <v>0</v>
      </c>
      <c r="V2603">
        <v>254</v>
      </c>
      <c r="W2603" t="s">
        <v>799</v>
      </c>
      <c r="X2603">
        <v>0</v>
      </c>
      <c r="Y2603">
        <v>0</v>
      </c>
      <c r="Z2603">
        <v>254</v>
      </c>
      <c r="AA2603" t="s">
        <v>594</v>
      </c>
      <c r="AB2603">
        <v>51.575715518508993</v>
      </c>
      <c r="AC2603">
        <v>13100.231741701284</v>
      </c>
    </row>
    <row r="2604" spans="1:29" x14ac:dyDescent="0.3">
      <c r="A2604" t="s">
        <v>109</v>
      </c>
      <c r="B2604" t="s">
        <v>518</v>
      </c>
      <c r="C2604" t="s">
        <v>519</v>
      </c>
      <c r="D2604">
        <v>0</v>
      </c>
      <c r="E2604" t="s">
        <v>63</v>
      </c>
      <c r="F2604" t="s">
        <v>111</v>
      </c>
      <c r="G2604" t="s">
        <v>80</v>
      </c>
      <c r="H2604" t="s">
        <v>11</v>
      </c>
      <c r="I2604" t="s">
        <v>128</v>
      </c>
      <c r="J2604" s="8">
        <v>0</v>
      </c>
      <c r="K2604">
        <v>29969.115219314524</v>
      </c>
      <c r="L2604">
        <v>26972.203697383073</v>
      </c>
      <c r="M2604">
        <v>2996.9115219314526</v>
      </c>
      <c r="N2604">
        <v>0.1</v>
      </c>
      <c r="O2604">
        <v>20</v>
      </c>
      <c r="P2604">
        <v>0</v>
      </c>
      <c r="Q2604">
        <v>0.32547180130179021</v>
      </c>
      <c r="R2604">
        <v>0</v>
      </c>
      <c r="S2604" t="s">
        <v>723</v>
      </c>
      <c r="T2604">
        <v>0</v>
      </c>
      <c r="U2604">
        <v>0</v>
      </c>
      <c r="V2604">
        <v>254</v>
      </c>
      <c r="W2604" t="s">
        <v>799</v>
      </c>
      <c r="X2604">
        <v>0</v>
      </c>
      <c r="Y2604">
        <v>0</v>
      </c>
      <c r="Z2604">
        <v>254</v>
      </c>
      <c r="AA2604" t="s">
        <v>594</v>
      </c>
      <c r="AB2604">
        <v>84.513338359658988</v>
      </c>
      <c r="AC2604">
        <v>21466.387943353384</v>
      </c>
    </row>
    <row r="2605" spans="1:29" x14ac:dyDescent="0.3">
      <c r="A2605" t="s">
        <v>109</v>
      </c>
      <c r="B2605" t="s">
        <v>518</v>
      </c>
      <c r="C2605" t="s">
        <v>519</v>
      </c>
      <c r="D2605">
        <v>0</v>
      </c>
      <c r="E2605" t="s">
        <v>63</v>
      </c>
      <c r="F2605" t="s">
        <v>111</v>
      </c>
      <c r="G2605" t="s">
        <v>82</v>
      </c>
      <c r="H2605" t="s">
        <v>11</v>
      </c>
      <c r="I2605" t="s">
        <v>128</v>
      </c>
      <c r="J2605" s="8">
        <v>0</v>
      </c>
      <c r="K2605">
        <v>348296.65207150718</v>
      </c>
      <c r="L2605">
        <v>313466.98686435644</v>
      </c>
      <c r="M2605">
        <v>34829.66520715072</v>
      </c>
      <c r="N2605">
        <v>0.1</v>
      </c>
      <c r="O2605">
        <v>20</v>
      </c>
      <c r="P2605">
        <v>0</v>
      </c>
      <c r="Q2605">
        <v>2.3284383745546413</v>
      </c>
      <c r="R2605">
        <v>0</v>
      </c>
      <c r="S2605" t="s">
        <v>723</v>
      </c>
      <c r="T2605">
        <v>0</v>
      </c>
      <c r="U2605">
        <v>0</v>
      </c>
      <c r="V2605">
        <v>254</v>
      </c>
      <c r="W2605" t="s">
        <v>799</v>
      </c>
      <c r="X2605">
        <v>0</v>
      </c>
      <c r="Y2605">
        <v>0</v>
      </c>
      <c r="Z2605">
        <v>254</v>
      </c>
      <c r="AA2605" t="s">
        <v>594</v>
      </c>
      <c r="AB2605">
        <v>76.667152044660497</v>
      </c>
      <c r="AC2605">
        <v>19473.456619343768</v>
      </c>
    </row>
    <row r="2606" spans="1:29" x14ac:dyDescent="0.3">
      <c r="A2606" t="s">
        <v>109</v>
      </c>
      <c r="B2606" t="s">
        <v>518</v>
      </c>
      <c r="C2606" t="s">
        <v>519</v>
      </c>
      <c r="D2606">
        <v>0</v>
      </c>
      <c r="E2606" t="s">
        <v>63</v>
      </c>
      <c r="F2606" t="s">
        <v>111</v>
      </c>
      <c r="G2606" t="s">
        <v>84</v>
      </c>
      <c r="H2606" t="s">
        <v>11</v>
      </c>
      <c r="I2606" t="s">
        <v>128</v>
      </c>
      <c r="J2606" s="8">
        <v>0.15397587384907949</v>
      </c>
      <c r="K2606">
        <v>26035.30869370027</v>
      </c>
      <c r="L2606">
        <v>23431.777824330242</v>
      </c>
      <c r="M2606">
        <v>2603.5308693700272</v>
      </c>
      <c r="N2606">
        <v>0.1</v>
      </c>
      <c r="O2606">
        <v>20</v>
      </c>
      <c r="P2606">
        <v>0</v>
      </c>
      <c r="Q2606">
        <v>0.17405166399171082</v>
      </c>
      <c r="R2606">
        <v>0</v>
      </c>
      <c r="S2606" t="s">
        <v>723</v>
      </c>
      <c r="T2606">
        <v>0</v>
      </c>
      <c r="U2606">
        <v>0</v>
      </c>
      <c r="V2606">
        <v>254</v>
      </c>
      <c r="W2606" t="s">
        <v>799</v>
      </c>
      <c r="X2606">
        <v>0</v>
      </c>
      <c r="Y2606">
        <v>0</v>
      </c>
      <c r="Z2606">
        <v>254</v>
      </c>
      <c r="AA2606" t="s">
        <v>594</v>
      </c>
      <c r="AB2606">
        <v>40.162581889477252</v>
      </c>
      <c r="AC2606">
        <v>10201.295799927222</v>
      </c>
    </row>
    <row r="2607" spans="1:29" x14ac:dyDescent="0.3">
      <c r="A2607" t="s">
        <v>109</v>
      </c>
      <c r="B2607" t="s">
        <v>518</v>
      </c>
      <c r="C2607" t="s">
        <v>519</v>
      </c>
      <c r="D2607">
        <v>0</v>
      </c>
      <c r="E2607" t="s">
        <v>63</v>
      </c>
      <c r="F2607" t="s">
        <v>111</v>
      </c>
      <c r="G2607" t="s">
        <v>86</v>
      </c>
      <c r="H2607" t="s">
        <v>11</v>
      </c>
      <c r="I2607" t="s">
        <v>128</v>
      </c>
      <c r="J2607" s="8">
        <v>0</v>
      </c>
      <c r="K2607">
        <v>18865.835132233631</v>
      </c>
      <c r="L2607">
        <v>16979.251619010269</v>
      </c>
      <c r="M2607">
        <v>1886.5835132233633</v>
      </c>
      <c r="N2607">
        <v>0.1</v>
      </c>
      <c r="O2607">
        <v>20</v>
      </c>
      <c r="P2607">
        <v>0</v>
      </c>
      <c r="Q2607">
        <v>0.2048875083103345</v>
      </c>
      <c r="R2607">
        <v>0</v>
      </c>
      <c r="S2607" t="s">
        <v>723</v>
      </c>
      <c r="T2607">
        <v>0</v>
      </c>
      <c r="U2607">
        <v>0</v>
      </c>
      <c r="V2607">
        <v>254</v>
      </c>
      <c r="W2607" t="s">
        <v>799</v>
      </c>
      <c r="X2607">
        <v>0</v>
      </c>
      <c r="Y2607">
        <v>0</v>
      </c>
      <c r="Z2607">
        <v>254</v>
      </c>
      <c r="AA2607" t="s">
        <v>594</v>
      </c>
      <c r="AB2607">
        <v>12.699473347250851</v>
      </c>
      <c r="AC2607">
        <v>3225.6662302017162</v>
      </c>
    </row>
    <row r="2608" spans="1:29" x14ac:dyDescent="0.3">
      <c r="A2608" t="s">
        <v>109</v>
      </c>
      <c r="B2608" t="s">
        <v>518</v>
      </c>
      <c r="C2608" t="s">
        <v>519</v>
      </c>
      <c r="D2608">
        <v>0</v>
      </c>
      <c r="E2608" t="s">
        <v>63</v>
      </c>
      <c r="F2608" t="s">
        <v>111</v>
      </c>
      <c r="G2608" t="s">
        <v>88</v>
      </c>
      <c r="H2608" t="s">
        <v>11</v>
      </c>
      <c r="I2608" t="s">
        <v>128</v>
      </c>
      <c r="J2608" s="8">
        <v>0</v>
      </c>
      <c r="K2608">
        <v>8240.1373676537514</v>
      </c>
      <c r="L2608">
        <v>7416.1236308883763</v>
      </c>
      <c r="M2608">
        <v>824.01373676537514</v>
      </c>
      <c r="N2608">
        <v>0.1</v>
      </c>
      <c r="O2608">
        <v>20</v>
      </c>
      <c r="P2608">
        <v>0</v>
      </c>
      <c r="Q2608">
        <v>5.5087098725564373E-2</v>
      </c>
      <c r="R2608">
        <v>0</v>
      </c>
      <c r="S2608" t="s">
        <v>723</v>
      </c>
      <c r="T2608">
        <v>0</v>
      </c>
      <c r="U2608">
        <v>0</v>
      </c>
      <c r="V2608">
        <v>254</v>
      </c>
      <c r="W2608" t="s">
        <v>799</v>
      </c>
      <c r="X2608">
        <v>0</v>
      </c>
      <c r="Y2608">
        <v>0</v>
      </c>
      <c r="Z2608">
        <v>254</v>
      </c>
      <c r="AA2608" t="s">
        <v>594</v>
      </c>
      <c r="AB2608">
        <v>28.609614892886253</v>
      </c>
      <c r="AC2608">
        <v>7266.8421827931079</v>
      </c>
    </row>
    <row r="2609" spans="1:29" x14ac:dyDescent="0.3">
      <c r="A2609" t="s">
        <v>109</v>
      </c>
      <c r="B2609" t="s">
        <v>518</v>
      </c>
      <c r="C2609" t="s">
        <v>519</v>
      </c>
      <c r="D2609">
        <v>0</v>
      </c>
      <c r="E2609" t="s">
        <v>63</v>
      </c>
      <c r="F2609" t="s">
        <v>111</v>
      </c>
      <c r="G2609" t="s">
        <v>90</v>
      </c>
      <c r="H2609" t="s">
        <v>11</v>
      </c>
      <c r="I2609" t="s">
        <v>128</v>
      </c>
      <c r="J2609" s="8">
        <v>0</v>
      </c>
      <c r="K2609">
        <v>30794.163230534683</v>
      </c>
      <c r="L2609">
        <v>27714.746907481214</v>
      </c>
      <c r="M2609">
        <v>3079.4163230534687</v>
      </c>
      <c r="N2609">
        <v>0.1</v>
      </c>
      <c r="O2609">
        <v>20</v>
      </c>
      <c r="P2609">
        <v>0</v>
      </c>
      <c r="Q2609">
        <v>0.33443202119507626</v>
      </c>
      <c r="R2609">
        <v>0</v>
      </c>
      <c r="S2609" t="s">
        <v>723</v>
      </c>
      <c r="T2609">
        <v>0</v>
      </c>
      <c r="U2609">
        <v>0</v>
      </c>
      <c r="V2609">
        <v>254</v>
      </c>
      <c r="W2609" t="s">
        <v>799</v>
      </c>
      <c r="X2609">
        <v>0</v>
      </c>
      <c r="Y2609">
        <v>0</v>
      </c>
      <c r="Z2609">
        <v>254</v>
      </c>
      <c r="AA2609" t="s">
        <v>594</v>
      </c>
      <c r="AB2609">
        <v>130.15305381450327</v>
      </c>
      <c r="AC2609">
        <v>33058.875668883833</v>
      </c>
    </row>
    <row r="2610" spans="1:29" x14ac:dyDescent="0.3">
      <c r="A2610" t="s">
        <v>109</v>
      </c>
      <c r="B2610" t="s">
        <v>518</v>
      </c>
      <c r="C2610" t="s">
        <v>519</v>
      </c>
      <c r="D2610">
        <v>0</v>
      </c>
      <c r="E2610" t="s">
        <v>63</v>
      </c>
      <c r="F2610" t="s">
        <v>111</v>
      </c>
      <c r="G2610" t="s">
        <v>92</v>
      </c>
      <c r="H2610" t="s">
        <v>11</v>
      </c>
      <c r="I2610" t="s">
        <v>128</v>
      </c>
      <c r="J2610" s="8">
        <v>0</v>
      </c>
      <c r="K2610">
        <v>3059.104010429764</v>
      </c>
      <c r="L2610">
        <v>2753.1936093867876</v>
      </c>
      <c r="M2610">
        <v>305.91040104297639</v>
      </c>
      <c r="N2610">
        <v>9.9999999999999992E-2</v>
      </c>
      <c r="O2610">
        <v>20</v>
      </c>
      <c r="P2610">
        <v>0</v>
      </c>
      <c r="Q2610">
        <v>2.0450771281534705E-2</v>
      </c>
      <c r="R2610">
        <v>0</v>
      </c>
      <c r="S2610" t="s">
        <v>723</v>
      </c>
      <c r="T2610">
        <v>0</v>
      </c>
      <c r="U2610">
        <v>0</v>
      </c>
      <c r="V2610">
        <v>254</v>
      </c>
      <c r="W2610" t="s">
        <v>799</v>
      </c>
      <c r="X2610">
        <v>0</v>
      </c>
      <c r="Y2610">
        <v>0</v>
      </c>
      <c r="Z2610">
        <v>254</v>
      </c>
      <c r="AA2610" t="s">
        <v>594</v>
      </c>
      <c r="AB2610">
        <v>40.159981139310752</v>
      </c>
      <c r="AC2610">
        <v>10200.635209384931</v>
      </c>
    </row>
    <row r="2611" spans="1:29" x14ac:dyDescent="0.3">
      <c r="A2611" t="s">
        <v>109</v>
      </c>
      <c r="B2611" t="s">
        <v>518</v>
      </c>
      <c r="C2611" t="s">
        <v>519</v>
      </c>
      <c r="D2611">
        <v>0</v>
      </c>
      <c r="E2611" t="s">
        <v>63</v>
      </c>
      <c r="F2611" t="s">
        <v>94</v>
      </c>
      <c r="G2611" t="s">
        <v>65</v>
      </c>
      <c r="H2611" t="s">
        <v>11</v>
      </c>
      <c r="I2611" t="s">
        <v>128</v>
      </c>
      <c r="J2611" s="8">
        <v>0</v>
      </c>
      <c r="K2611">
        <v>7520.0720414515381</v>
      </c>
      <c r="L2611">
        <v>6768.0648373063841</v>
      </c>
      <c r="M2611">
        <v>752.00720414515388</v>
      </c>
      <c r="N2611">
        <v>0.1</v>
      </c>
      <c r="O2611">
        <v>20</v>
      </c>
      <c r="P2611">
        <v>0</v>
      </c>
      <c r="Q2611">
        <v>5.0273306437457005E-2</v>
      </c>
      <c r="R2611">
        <v>0</v>
      </c>
      <c r="S2611" t="s">
        <v>723</v>
      </c>
      <c r="T2611">
        <v>0</v>
      </c>
      <c r="U2611">
        <v>0</v>
      </c>
      <c r="V2611">
        <v>254</v>
      </c>
      <c r="W2611" t="s">
        <v>799</v>
      </c>
      <c r="X2611">
        <v>0</v>
      </c>
      <c r="Y2611">
        <v>0</v>
      </c>
      <c r="Z2611">
        <v>254</v>
      </c>
      <c r="AA2611" t="s">
        <v>594</v>
      </c>
      <c r="AB2611">
        <v>48.168133233821756</v>
      </c>
      <c r="AC2611">
        <v>12234.705841390725</v>
      </c>
    </row>
    <row r="2612" spans="1:29" x14ac:dyDescent="0.3">
      <c r="A2612" t="s">
        <v>109</v>
      </c>
      <c r="B2612" t="s">
        <v>518</v>
      </c>
      <c r="C2612" t="s">
        <v>519</v>
      </c>
      <c r="D2612">
        <v>0</v>
      </c>
      <c r="E2612" t="s">
        <v>63</v>
      </c>
      <c r="F2612" t="s">
        <v>94</v>
      </c>
      <c r="G2612" t="s">
        <v>70</v>
      </c>
      <c r="H2612" t="s">
        <v>11</v>
      </c>
      <c r="I2612" t="s">
        <v>128</v>
      </c>
      <c r="J2612" s="8">
        <v>4.199342014065803E-2</v>
      </c>
      <c r="K2612">
        <v>44914.42174368514</v>
      </c>
      <c r="L2612">
        <v>40422.979569316623</v>
      </c>
      <c r="M2612">
        <v>4491.4421743685143</v>
      </c>
      <c r="N2612">
        <v>0.1</v>
      </c>
      <c r="O2612">
        <v>20</v>
      </c>
      <c r="P2612">
        <v>0</v>
      </c>
      <c r="Q2612">
        <v>0.48778142572338035</v>
      </c>
      <c r="R2612">
        <v>0</v>
      </c>
      <c r="S2612" t="s">
        <v>723</v>
      </c>
      <c r="T2612">
        <v>0</v>
      </c>
      <c r="U2612">
        <v>0</v>
      </c>
      <c r="V2612">
        <v>254</v>
      </c>
      <c r="W2612" t="s">
        <v>799</v>
      </c>
      <c r="X2612">
        <v>0</v>
      </c>
      <c r="Y2612">
        <v>0</v>
      </c>
      <c r="Z2612">
        <v>254</v>
      </c>
      <c r="AA2612" t="s">
        <v>594</v>
      </c>
      <c r="AB2612">
        <v>189.833024735566</v>
      </c>
      <c r="AC2612">
        <v>48217.588282833764</v>
      </c>
    </row>
    <row r="2613" spans="1:29" x14ac:dyDescent="0.3">
      <c r="A2613" t="s">
        <v>109</v>
      </c>
      <c r="B2613" t="s">
        <v>518</v>
      </c>
      <c r="C2613" t="s">
        <v>519</v>
      </c>
      <c r="D2613">
        <v>0</v>
      </c>
      <c r="E2613" t="s">
        <v>63</v>
      </c>
      <c r="F2613" t="s">
        <v>94</v>
      </c>
      <c r="G2613" t="s">
        <v>72</v>
      </c>
      <c r="H2613" t="s">
        <v>11</v>
      </c>
      <c r="I2613" t="s">
        <v>128</v>
      </c>
      <c r="J2613" s="8">
        <v>0</v>
      </c>
      <c r="K2613">
        <v>18105.301884168239</v>
      </c>
      <c r="L2613">
        <v>16294.771695751415</v>
      </c>
      <c r="M2613">
        <v>1810.5301884168239</v>
      </c>
      <c r="N2613">
        <v>0.1</v>
      </c>
      <c r="O2613">
        <v>20</v>
      </c>
      <c r="P2613">
        <v>0</v>
      </c>
      <c r="Q2613">
        <v>0.12103785505620852</v>
      </c>
      <c r="R2613">
        <v>0</v>
      </c>
      <c r="S2613" t="s">
        <v>723</v>
      </c>
      <c r="T2613">
        <v>0</v>
      </c>
      <c r="U2613">
        <v>0</v>
      </c>
      <c r="V2613">
        <v>254</v>
      </c>
      <c r="W2613" t="s">
        <v>799</v>
      </c>
      <c r="X2613">
        <v>0</v>
      </c>
      <c r="Y2613">
        <v>0</v>
      </c>
      <c r="Z2613">
        <v>254</v>
      </c>
      <c r="AA2613" t="s">
        <v>594</v>
      </c>
      <c r="AB2613">
        <v>11.779241967821299</v>
      </c>
      <c r="AC2613">
        <v>2991.9274598266102</v>
      </c>
    </row>
    <row r="2614" spans="1:29" x14ac:dyDescent="0.3">
      <c r="A2614" t="s">
        <v>109</v>
      </c>
      <c r="B2614" t="s">
        <v>518</v>
      </c>
      <c r="C2614" t="s">
        <v>519</v>
      </c>
      <c r="D2614">
        <v>0</v>
      </c>
      <c r="E2614" t="s">
        <v>63</v>
      </c>
      <c r="F2614" t="s">
        <v>94</v>
      </c>
      <c r="G2614" t="s">
        <v>74</v>
      </c>
      <c r="H2614" t="s">
        <v>11</v>
      </c>
      <c r="I2614" t="s">
        <v>128</v>
      </c>
      <c r="J2614" s="8">
        <v>0</v>
      </c>
      <c r="K2614">
        <v>31602.883564525393</v>
      </c>
      <c r="L2614">
        <v>28442.595208072853</v>
      </c>
      <c r="M2614">
        <v>3160.2883564525396</v>
      </c>
      <c r="N2614">
        <v>0.1</v>
      </c>
      <c r="O2614">
        <v>20</v>
      </c>
      <c r="P2614">
        <v>0</v>
      </c>
      <c r="Q2614">
        <v>0.34321491858551056</v>
      </c>
      <c r="R2614">
        <v>0</v>
      </c>
      <c r="S2614" t="s">
        <v>723</v>
      </c>
      <c r="T2614">
        <v>0</v>
      </c>
      <c r="U2614">
        <v>0</v>
      </c>
      <c r="V2614">
        <v>254</v>
      </c>
      <c r="W2614" t="s">
        <v>799</v>
      </c>
      <c r="X2614">
        <v>0</v>
      </c>
      <c r="Y2614">
        <v>0</v>
      </c>
      <c r="Z2614">
        <v>254</v>
      </c>
      <c r="AA2614" t="s">
        <v>594</v>
      </c>
      <c r="AB2614">
        <v>50.3019138335005</v>
      </c>
      <c r="AC2614">
        <v>12776.686113709127</v>
      </c>
    </row>
    <row r="2615" spans="1:29" x14ac:dyDescent="0.3">
      <c r="A2615" t="s">
        <v>109</v>
      </c>
      <c r="B2615" t="s">
        <v>518</v>
      </c>
      <c r="C2615" t="s">
        <v>519</v>
      </c>
      <c r="D2615">
        <v>0</v>
      </c>
      <c r="E2615" t="s">
        <v>63</v>
      </c>
      <c r="F2615" t="s">
        <v>94</v>
      </c>
      <c r="G2615" t="s">
        <v>76</v>
      </c>
      <c r="H2615" t="s">
        <v>11</v>
      </c>
      <c r="I2615" t="s">
        <v>128</v>
      </c>
      <c r="J2615" s="8">
        <v>4.199342014065803E-2</v>
      </c>
      <c r="K2615">
        <v>329297.07429544278</v>
      </c>
      <c r="L2615">
        <v>296367.36686589848</v>
      </c>
      <c r="M2615">
        <v>32929.70742954428</v>
      </c>
      <c r="N2615">
        <v>0.1</v>
      </c>
      <c r="O2615">
        <v>20</v>
      </c>
      <c r="P2615">
        <v>0</v>
      </c>
      <c r="Q2615">
        <v>3.5762454496912781</v>
      </c>
      <c r="R2615">
        <v>0</v>
      </c>
      <c r="S2615" t="s">
        <v>723</v>
      </c>
      <c r="T2615">
        <v>0</v>
      </c>
      <c r="U2615">
        <v>0</v>
      </c>
      <c r="V2615">
        <v>254</v>
      </c>
      <c r="W2615" t="s">
        <v>799</v>
      </c>
      <c r="X2615">
        <v>0</v>
      </c>
      <c r="Y2615">
        <v>0</v>
      </c>
      <c r="Z2615">
        <v>254</v>
      </c>
      <c r="AA2615" t="s">
        <v>594</v>
      </c>
      <c r="AB2615">
        <v>524.13802756362247</v>
      </c>
      <c r="AC2615">
        <v>133131.05900116012</v>
      </c>
    </row>
    <row r="2616" spans="1:29" x14ac:dyDescent="0.3">
      <c r="A2616" t="s">
        <v>109</v>
      </c>
      <c r="B2616" t="s">
        <v>518</v>
      </c>
      <c r="C2616" t="s">
        <v>519</v>
      </c>
      <c r="D2616">
        <v>0</v>
      </c>
      <c r="E2616" t="s">
        <v>63</v>
      </c>
      <c r="F2616" t="s">
        <v>94</v>
      </c>
      <c r="G2616" t="s">
        <v>78</v>
      </c>
      <c r="H2616" t="s">
        <v>11</v>
      </c>
      <c r="I2616" t="s">
        <v>128</v>
      </c>
      <c r="J2616" s="8">
        <v>0.15397587384907949</v>
      </c>
      <c r="K2616">
        <v>36533.26994933113</v>
      </c>
      <c r="L2616">
        <v>32879.942954398015</v>
      </c>
      <c r="M2616">
        <v>3653.3269949331134</v>
      </c>
      <c r="N2616">
        <v>0.1</v>
      </c>
      <c r="O2616">
        <v>20</v>
      </c>
      <c r="P2616">
        <v>0</v>
      </c>
      <c r="Q2616">
        <v>0.24423280324992072</v>
      </c>
      <c r="R2616">
        <v>0</v>
      </c>
      <c r="S2616" t="s">
        <v>723</v>
      </c>
      <c r="T2616">
        <v>0</v>
      </c>
      <c r="U2616">
        <v>0</v>
      </c>
      <c r="V2616">
        <v>254</v>
      </c>
      <c r="W2616" t="s">
        <v>799</v>
      </c>
      <c r="X2616">
        <v>0</v>
      </c>
      <c r="Y2616">
        <v>0</v>
      </c>
      <c r="Z2616">
        <v>254</v>
      </c>
      <c r="AA2616" t="s">
        <v>594</v>
      </c>
      <c r="AB2616">
        <v>51.575715518508993</v>
      </c>
      <c r="AC2616">
        <v>13100.231741701284</v>
      </c>
    </row>
    <row r="2617" spans="1:29" x14ac:dyDescent="0.3">
      <c r="A2617" t="s">
        <v>109</v>
      </c>
      <c r="B2617" t="s">
        <v>518</v>
      </c>
      <c r="C2617" t="s">
        <v>519</v>
      </c>
      <c r="D2617">
        <v>0</v>
      </c>
      <c r="E2617" t="s">
        <v>63</v>
      </c>
      <c r="F2617" t="s">
        <v>94</v>
      </c>
      <c r="G2617" t="s">
        <v>80</v>
      </c>
      <c r="H2617" t="s">
        <v>11</v>
      </c>
      <c r="I2617" t="s">
        <v>128</v>
      </c>
      <c r="J2617" s="8">
        <v>0</v>
      </c>
      <c r="K2617">
        <v>29969.115219314524</v>
      </c>
      <c r="L2617">
        <v>26972.203697383073</v>
      </c>
      <c r="M2617">
        <v>2996.9115219314526</v>
      </c>
      <c r="N2617">
        <v>0.1</v>
      </c>
      <c r="O2617">
        <v>20</v>
      </c>
      <c r="P2617">
        <v>0</v>
      </c>
      <c r="Q2617">
        <v>0.32547180130179021</v>
      </c>
      <c r="R2617">
        <v>0</v>
      </c>
      <c r="S2617" t="s">
        <v>723</v>
      </c>
      <c r="T2617">
        <v>0</v>
      </c>
      <c r="U2617">
        <v>0</v>
      </c>
      <c r="V2617">
        <v>254</v>
      </c>
      <c r="W2617" t="s">
        <v>799</v>
      </c>
      <c r="X2617">
        <v>0</v>
      </c>
      <c r="Y2617">
        <v>0</v>
      </c>
      <c r="Z2617">
        <v>254</v>
      </c>
      <c r="AA2617" t="s">
        <v>594</v>
      </c>
      <c r="AB2617">
        <v>84.513338359658988</v>
      </c>
      <c r="AC2617">
        <v>21466.387943353384</v>
      </c>
    </row>
    <row r="2618" spans="1:29" x14ac:dyDescent="0.3">
      <c r="A2618" t="s">
        <v>109</v>
      </c>
      <c r="B2618" t="s">
        <v>518</v>
      </c>
      <c r="C2618" t="s">
        <v>519</v>
      </c>
      <c r="D2618">
        <v>0</v>
      </c>
      <c r="E2618" t="s">
        <v>63</v>
      </c>
      <c r="F2618" t="s">
        <v>94</v>
      </c>
      <c r="G2618" t="s">
        <v>82</v>
      </c>
      <c r="H2618" t="s">
        <v>11</v>
      </c>
      <c r="I2618" t="s">
        <v>128</v>
      </c>
      <c r="J2618" s="8">
        <v>0</v>
      </c>
      <c r="K2618">
        <v>348296.65207150718</v>
      </c>
      <c r="L2618">
        <v>313466.98686435644</v>
      </c>
      <c r="M2618">
        <v>34829.66520715072</v>
      </c>
      <c r="N2618">
        <v>0.1</v>
      </c>
      <c r="O2618">
        <v>20</v>
      </c>
      <c r="P2618">
        <v>0</v>
      </c>
      <c r="Q2618">
        <v>2.3284383745546413</v>
      </c>
      <c r="R2618">
        <v>0</v>
      </c>
      <c r="S2618" t="s">
        <v>723</v>
      </c>
      <c r="T2618">
        <v>0</v>
      </c>
      <c r="U2618">
        <v>0</v>
      </c>
      <c r="V2618">
        <v>254</v>
      </c>
      <c r="W2618" t="s">
        <v>799</v>
      </c>
      <c r="X2618">
        <v>0</v>
      </c>
      <c r="Y2618">
        <v>0</v>
      </c>
      <c r="Z2618">
        <v>254</v>
      </c>
      <c r="AA2618" t="s">
        <v>594</v>
      </c>
      <c r="AB2618">
        <v>76.667152044660497</v>
      </c>
      <c r="AC2618">
        <v>19473.456619343768</v>
      </c>
    </row>
    <row r="2619" spans="1:29" x14ac:dyDescent="0.3">
      <c r="A2619" t="s">
        <v>109</v>
      </c>
      <c r="B2619" t="s">
        <v>518</v>
      </c>
      <c r="C2619" t="s">
        <v>519</v>
      </c>
      <c r="D2619">
        <v>0</v>
      </c>
      <c r="E2619" t="s">
        <v>63</v>
      </c>
      <c r="F2619" t="s">
        <v>94</v>
      </c>
      <c r="G2619" t="s">
        <v>84</v>
      </c>
      <c r="H2619" t="s">
        <v>11</v>
      </c>
      <c r="I2619" t="s">
        <v>128</v>
      </c>
      <c r="J2619" s="8">
        <v>0.15397587384907949</v>
      </c>
      <c r="K2619">
        <v>26035.30869370027</v>
      </c>
      <c r="L2619">
        <v>23431.777824330242</v>
      </c>
      <c r="M2619">
        <v>2603.5308693700272</v>
      </c>
      <c r="N2619">
        <v>0.1</v>
      </c>
      <c r="O2619">
        <v>20</v>
      </c>
      <c r="P2619">
        <v>0</v>
      </c>
      <c r="Q2619">
        <v>0.17405166399171082</v>
      </c>
      <c r="R2619">
        <v>0</v>
      </c>
      <c r="S2619" t="s">
        <v>723</v>
      </c>
      <c r="T2619">
        <v>0</v>
      </c>
      <c r="U2619">
        <v>0</v>
      </c>
      <c r="V2619">
        <v>254</v>
      </c>
      <c r="W2619" t="s">
        <v>799</v>
      </c>
      <c r="X2619">
        <v>0</v>
      </c>
      <c r="Y2619">
        <v>0</v>
      </c>
      <c r="Z2619">
        <v>254</v>
      </c>
      <c r="AA2619" t="s">
        <v>594</v>
      </c>
      <c r="AB2619">
        <v>40.162581889477252</v>
      </c>
      <c r="AC2619">
        <v>10201.295799927222</v>
      </c>
    </row>
    <row r="2620" spans="1:29" x14ac:dyDescent="0.3">
      <c r="A2620" t="s">
        <v>109</v>
      </c>
      <c r="B2620" t="s">
        <v>518</v>
      </c>
      <c r="C2620" t="s">
        <v>519</v>
      </c>
      <c r="D2620">
        <v>0</v>
      </c>
      <c r="E2620" t="s">
        <v>63</v>
      </c>
      <c r="F2620" t="s">
        <v>94</v>
      </c>
      <c r="G2620" t="s">
        <v>86</v>
      </c>
      <c r="H2620" t="s">
        <v>11</v>
      </c>
      <c r="I2620" t="s">
        <v>128</v>
      </c>
      <c r="J2620" s="8">
        <v>0</v>
      </c>
      <c r="K2620">
        <v>18865.835132233631</v>
      </c>
      <c r="L2620">
        <v>16979.251619010269</v>
      </c>
      <c r="M2620">
        <v>1886.5835132233633</v>
      </c>
      <c r="N2620">
        <v>0.1</v>
      </c>
      <c r="O2620">
        <v>20</v>
      </c>
      <c r="P2620">
        <v>0</v>
      </c>
      <c r="Q2620">
        <v>0.2048875083103345</v>
      </c>
      <c r="R2620">
        <v>0</v>
      </c>
      <c r="S2620" t="s">
        <v>723</v>
      </c>
      <c r="T2620">
        <v>0</v>
      </c>
      <c r="U2620">
        <v>0</v>
      </c>
      <c r="V2620">
        <v>254</v>
      </c>
      <c r="W2620" t="s">
        <v>799</v>
      </c>
      <c r="X2620">
        <v>0</v>
      </c>
      <c r="Y2620">
        <v>0</v>
      </c>
      <c r="Z2620">
        <v>254</v>
      </c>
      <c r="AA2620" t="s">
        <v>594</v>
      </c>
      <c r="AB2620">
        <v>12.699473347250851</v>
      </c>
      <c r="AC2620">
        <v>3225.6662302017162</v>
      </c>
    </row>
    <row r="2621" spans="1:29" x14ac:dyDescent="0.3">
      <c r="A2621" t="s">
        <v>109</v>
      </c>
      <c r="B2621" t="s">
        <v>518</v>
      </c>
      <c r="C2621" t="s">
        <v>519</v>
      </c>
      <c r="D2621">
        <v>0</v>
      </c>
      <c r="E2621" t="s">
        <v>63</v>
      </c>
      <c r="F2621" t="s">
        <v>94</v>
      </c>
      <c r="G2621" t="s">
        <v>88</v>
      </c>
      <c r="H2621" t="s">
        <v>11</v>
      </c>
      <c r="I2621" t="s">
        <v>128</v>
      </c>
      <c r="J2621" s="8">
        <v>0</v>
      </c>
      <c r="K2621">
        <v>8240.1373676537514</v>
      </c>
      <c r="L2621">
        <v>7416.1236308883763</v>
      </c>
      <c r="M2621">
        <v>824.01373676537514</v>
      </c>
      <c r="N2621">
        <v>0.1</v>
      </c>
      <c r="O2621">
        <v>20</v>
      </c>
      <c r="P2621">
        <v>0</v>
      </c>
      <c r="Q2621">
        <v>5.5087098725564373E-2</v>
      </c>
      <c r="R2621">
        <v>0</v>
      </c>
      <c r="S2621" t="s">
        <v>723</v>
      </c>
      <c r="T2621">
        <v>0</v>
      </c>
      <c r="U2621">
        <v>0</v>
      </c>
      <c r="V2621">
        <v>254</v>
      </c>
      <c r="W2621" t="s">
        <v>799</v>
      </c>
      <c r="X2621">
        <v>0</v>
      </c>
      <c r="Y2621">
        <v>0</v>
      </c>
      <c r="Z2621">
        <v>254</v>
      </c>
      <c r="AA2621" t="s">
        <v>594</v>
      </c>
      <c r="AB2621">
        <v>28.609614892886253</v>
      </c>
      <c r="AC2621">
        <v>7266.8421827931079</v>
      </c>
    </row>
    <row r="2622" spans="1:29" x14ac:dyDescent="0.3">
      <c r="A2622" t="s">
        <v>109</v>
      </c>
      <c r="B2622" t="s">
        <v>518</v>
      </c>
      <c r="C2622" t="s">
        <v>519</v>
      </c>
      <c r="D2622">
        <v>0</v>
      </c>
      <c r="E2622" t="s">
        <v>63</v>
      </c>
      <c r="F2622" t="s">
        <v>94</v>
      </c>
      <c r="G2622" t="s">
        <v>90</v>
      </c>
      <c r="H2622" t="s">
        <v>11</v>
      </c>
      <c r="I2622" t="s">
        <v>128</v>
      </c>
      <c r="J2622" s="8">
        <v>0</v>
      </c>
      <c r="K2622">
        <v>30794.163230534683</v>
      </c>
      <c r="L2622">
        <v>27714.746907481214</v>
      </c>
      <c r="M2622">
        <v>3079.4163230534687</v>
      </c>
      <c r="N2622">
        <v>0.1</v>
      </c>
      <c r="O2622">
        <v>20</v>
      </c>
      <c r="P2622">
        <v>0</v>
      </c>
      <c r="Q2622">
        <v>0.33443202119507626</v>
      </c>
      <c r="R2622">
        <v>0</v>
      </c>
      <c r="S2622" t="s">
        <v>723</v>
      </c>
      <c r="T2622">
        <v>0</v>
      </c>
      <c r="U2622">
        <v>0</v>
      </c>
      <c r="V2622">
        <v>254</v>
      </c>
      <c r="W2622" t="s">
        <v>799</v>
      </c>
      <c r="X2622">
        <v>0</v>
      </c>
      <c r="Y2622">
        <v>0</v>
      </c>
      <c r="Z2622">
        <v>254</v>
      </c>
      <c r="AA2622" t="s">
        <v>594</v>
      </c>
      <c r="AB2622">
        <v>130.15305381450327</v>
      </c>
      <c r="AC2622">
        <v>33058.875668883833</v>
      </c>
    </row>
    <row r="2623" spans="1:29" x14ac:dyDescent="0.3">
      <c r="A2623" t="s">
        <v>109</v>
      </c>
      <c r="B2623" t="s">
        <v>518</v>
      </c>
      <c r="C2623" t="s">
        <v>519</v>
      </c>
      <c r="D2623">
        <v>0</v>
      </c>
      <c r="E2623" t="s">
        <v>63</v>
      </c>
      <c r="F2623" t="s">
        <v>94</v>
      </c>
      <c r="G2623" t="s">
        <v>92</v>
      </c>
      <c r="H2623" t="s">
        <v>11</v>
      </c>
      <c r="I2623" t="s">
        <v>128</v>
      </c>
      <c r="J2623" s="8">
        <v>0</v>
      </c>
      <c r="K2623">
        <v>3059.104010429764</v>
      </c>
      <c r="L2623">
        <v>2753.1936093867876</v>
      </c>
      <c r="M2623">
        <v>305.91040104297639</v>
      </c>
      <c r="N2623">
        <v>9.9999999999999992E-2</v>
      </c>
      <c r="O2623">
        <v>20</v>
      </c>
      <c r="P2623">
        <v>0</v>
      </c>
      <c r="Q2623">
        <v>2.0450771281534705E-2</v>
      </c>
      <c r="R2623">
        <v>0</v>
      </c>
      <c r="S2623" t="s">
        <v>723</v>
      </c>
      <c r="T2623">
        <v>0</v>
      </c>
      <c r="U2623">
        <v>0</v>
      </c>
      <c r="V2623">
        <v>254</v>
      </c>
      <c r="W2623" t="s">
        <v>799</v>
      </c>
      <c r="X2623">
        <v>0</v>
      </c>
      <c r="Y2623">
        <v>0</v>
      </c>
      <c r="Z2623">
        <v>254</v>
      </c>
      <c r="AA2623" t="s">
        <v>594</v>
      </c>
      <c r="AB2623">
        <v>40.159981139310752</v>
      </c>
      <c r="AC2623">
        <v>10200.635209384931</v>
      </c>
    </row>
    <row r="2624" spans="1:29" x14ac:dyDescent="0.3">
      <c r="A2624" t="s">
        <v>109</v>
      </c>
      <c r="B2624" t="s">
        <v>521</v>
      </c>
      <c r="C2624" t="s">
        <v>521</v>
      </c>
      <c r="D2624" t="s">
        <v>800</v>
      </c>
      <c r="E2624" t="s">
        <v>63</v>
      </c>
      <c r="F2624" t="s">
        <v>111</v>
      </c>
      <c r="G2624" t="s">
        <v>65</v>
      </c>
      <c r="H2624" t="s">
        <v>11</v>
      </c>
      <c r="I2624" t="s">
        <v>128</v>
      </c>
      <c r="J2624" s="8">
        <v>0</v>
      </c>
      <c r="K2624">
        <v>193338.44258729246</v>
      </c>
      <c r="L2624">
        <v>182597.41799910954</v>
      </c>
      <c r="M2624">
        <v>10741.024588182914</v>
      </c>
      <c r="N2624">
        <v>5.5555555555555552E-2</v>
      </c>
      <c r="O2624">
        <v>20</v>
      </c>
      <c r="P2624">
        <v>4.3604440390502619</v>
      </c>
      <c r="Q2624">
        <v>0</v>
      </c>
      <c r="R2624">
        <v>0</v>
      </c>
      <c r="S2624" t="s">
        <v>723</v>
      </c>
      <c r="T2624">
        <v>0</v>
      </c>
      <c r="U2624">
        <v>0</v>
      </c>
      <c r="V2624">
        <v>7160.52</v>
      </c>
      <c r="W2624" t="s">
        <v>801</v>
      </c>
      <c r="X2624">
        <v>0</v>
      </c>
      <c r="Y2624">
        <v>0</v>
      </c>
      <c r="Z2624">
        <v>7160.52</v>
      </c>
      <c r="AA2624" t="s">
        <v>802</v>
      </c>
      <c r="AB2624">
        <v>40</v>
      </c>
      <c r="AC2624">
        <v>286420.80000000005</v>
      </c>
    </row>
    <row r="2625" spans="1:29" x14ac:dyDescent="0.3">
      <c r="A2625" t="s">
        <v>109</v>
      </c>
      <c r="B2625" t="s">
        <v>521</v>
      </c>
      <c r="C2625" t="s">
        <v>521</v>
      </c>
      <c r="D2625" t="s">
        <v>800</v>
      </c>
      <c r="E2625" t="s">
        <v>63</v>
      </c>
      <c r="F2625" t="s">
        <v>111</v>
      </c>
      <c r="G2625" t="s">
        <v>70</v>
      </c>
      <c r="H2625" t="s">
        <v>11</v>
      </c>
      <c r="I2625" t="s">
        <v>128</v>
      </c>
      <c r="J2625" s="8">
        <v>0.17021332963680061</v>
      </c>
      <c r="K2625">
        <v>214491.76874642243</v>
      </c>
      <c r="L2625">
        <v>202575.55937162117</v>
      </c>
      <c r="M2625">
        <v>11916.209374801245</v>
      </c>
      <c r="N2625">
        <v>5.5555555555555552E-2</v>
      </c>
      <c r="O2625">
        <v>20</v>
      </c>
      <c r="P2625">
        <v>4.8375239912952415</v>
      </c>
      <c r="Q2625">
        <v>0</v>
      </c>
      <c r="R2625">
        <v>0</v>
      </c>
      <c r="S2625" t="s">
        <v>723</v>
      </c>
      <c r="T2625">
        <v>0</v>
      </c>
      <c r="U2625">
        <v>0</v>
      </c>
      <c r="V2625">
        <v>7160.52</v>
      </c>
      <c r="W2625" t="s">
        <v>801</v>
      </c>
      <c r="X2625">
        <v>0</v>
      </c>
      <c r="Y2625">
        <v>0</v>
      </c>
      <c r="Z2625">
        <v>7160.52</v>
      </c>
      <c r="AA2625" t="s">
        <v>802</v>
      </c>
      <c r="AB2625">
        <v>40</v>
      </c>
      <c r="AC2625">
        <v>286420.80000000005</v>
      </c>
    </row>
    <row r="2626" spans="1:29" x14ac:dyDescent="0.3">
      <c r="A2626" t="s">
        <v>109</v>
      </c>
      <c r="B2626" t="s">
        <v>521</v>
      </c>
      <c r="C2626" t="s">
        <v>521</v>
      </c>
      <c r="D2626" t="s">
        <v>800</v>
      </c>
      <c r="E2626" t="s">
        <v>63</v>
      </c>
      <c r="F2626" t="s">
        <v>111</v>
      </c>
      <c r="G2626" t="s">
        <v>72</v>
      </c>
      <c r="H2626" t="s">
        <v>11</v>
      </c>
      <c r="I2626" t="s">
        <v>128</v>
      </c>
      <c r="J2626" s="8">
        <v>0</v>
      </c>
      <c r="K2626">
        <v>106802.10829994276</v>
      </c>
      <c r="L2626">
        <v>100868.65783883483</v>
      </c>
      <c r="M2626">
        <v>5933.4504611079301</v>
      </c>
      <c r="N2626">
        <v>5.5555555555555546E-2</v>
      </c>
      <c r="O2626">
        <v>20</v>
      </c>
      <c r="P2626">
        <v>2.4087533253208031</v>
      </c>
      <c r="Q2626">
        <v>0</v>
      </c>
      <c r="R2626">
        <v>0</v>
      </c>
      <c r="S2626" t="s">
        <v>723</v>
      </c>
      <c r="T2626">
        <v>0</v>
      </c>
      <c r="U2626">
        <v>0</v>
      </c>
      <c r="V2626">
        <v>7160.52</v>
      </c>
      <c r="W2626" t="s">
        <v>801</v>
      </c>
      <c r="X2626">
        <v>0</v>
      </c>
      <c r="Y2626">
        <v>0</v>
      </c>
      <c r="Z2626">
        <v>7160.52</v>
      </c>
      <c r="AA2626" t="s">
        <v>802</v>
      </c>
      <c r="AB2626">
        <v>40</v>
      </c>
      <c r="AC2626">
        <v>286420.80000000005</v>
      </c>
    </row>
    <row r="2627" spans="1:29" x14ac:dyDescent="0.3">
      <c r="A2627" t="s">
        <v>109</v>
      </c>
      <c r="B2627" t="s">
        <v>521</v>
      </c>
      <c r="C2627" t="s">
        <v>521</v>
      </c>
      <c r="D2627" t="s">
        <v>800</v>
      </c>
      <c r="E2627" t="s">
        <v>63</v>
      </c>
      <c r="F2627" t="s">
        <v>111</v>
      </c>
      <c r="G2627" t="s">
        <v>74</v>
      </c>
      <c r="H2627" t="s">
        <v>11</v>
      </c>
      <c r="I2627" t="s">
        <v>128</v>
      </c>
      <c r="J2627" s="8">
        <v>0</v>
      </c>
      <c r="K2627">
        <v>420699.71745850024</v>
      </c>
      <c r="L2627">
        <v>397327.51093302801</v>
      </c>
      <c r="M2627">
        <v>23372.206525472233</v>
      </c>
      <c r="N2627">
        <v>5.5555555555555552E-2</v>
      </c>
      <c r="O2627">
        <v>20</v>
      </c>
      <c r="P2627">
        <v>9.4882194698232176</v>
      </c>
      <c r="Q2627">
        <v>0</v>
      </c>
      <c r="R2627">
        <v>0</v>
      </c>
      <c r="S2627" t="s">
        <v>723</v>
      </c>
      <c r="T2627">
        <v>0</v>
      </c>
      <c r="U2627">
        <v>0</v>
      </c>
      <c r="V2627">
        <v>7160.52</v>
      </c>
      <c r="W2627" t="s">
        <v>801</v>
      </c>
      <c r="X2627">
        <v>0</v>
      </c>
      <c r="Y2627">
        <v>0</v>
      </c>
      <c r="Z2627">
        <v>7160.52</v>
      </c>
      <c r="AA2627" t="s">
        <v>802</v>
      </c>
      <c r="AB2627">
        <v>40</v>
      </c>
      <c r="AC2627">
        <v>286420.80000000005</v>
      </c>
    </row>
    <row r="2628" spans="1:29" x14ac:dyDescent="0.3">
      <c r="A2628" t="s">
        <v>109</v>
      </c>
      <c r="B2628" t="s">
        <v>521</v>
      </c>
      <c r="C2628" t="s">
        <v>521</v>
      </c>
      <c r="D2628" t="s">
        <v>800</v>
      </c>
      <c r="E2628" t="s">
        <v>63</v>
      </c>
      <c r="F2628" t="s">
        <v>111</v>
      </c>
      <c r="G2628" t="s">
        <v>76</v>
      </c>
      <c r="H2628" t="s">
        <v>11</v>
      </c>
      <c r="I2628" t="s">
        <v>128</v>
      </c>
      <c r="J2628" s="8">
        <v>0.12765999722760041</v>
      </c>
      <c r="K2628">
        <v>398510.91379507724</v>
      </c>
      <c r="L2628">
        <v>376371.41858423961</v>
      </c>
      <c r="M2628">
        <v>22139.49521083762</v>
      </c>
      <c r="N2628">
        <v>5.5555555555555546E-2</v>
      </c>
      <c r="O2628">
        <v>20</v>
      </c>
      <c r="P2628">
        <v>8.9877859534823301</v>
      </c>
      <c r="Q2628">
        <v>0</v>
      </c>
      <c r="R2628">
        <v>0</v>
      </c>
      <c r="S2628" t="s">
        <v>723</v>
      </c>
      <c r="T2628">
        <v>0</v>
      </c>
      <c r="U2628">
        <v>0</v>
      </c>
      <c r="V2628">
        <v>7160.52</v>
      </c>
      <c r="W2628" t="s">
        <v>801</v>
      </c>
      <c r="X2628">
        <v>0</v>
      </c>
      <c r="Y2628">
        <v>0</v>
      </c>
      <c r="Z2628">
        <v>7160.52</v>
      </c>
      <c r="AA2628" t="s">
        <v>802</v>
      </c>
      <c r="AB2628">
        <v>40</v>
      </c>
      <c r="AC2628">
        <v>286420.80000000005</v>
      </c>
    </row>
    <row r="2629" spans="1:29" x14ac:dyDescent="0.3">
      <c r="A2629" t="s">
        <v>109</v>
      </c>
      <c r="B2629" t="s">
        <v>521</v>
      </c>
      <c r="C2629" t="s">
        <v>521</v>
      </c>
      <c r="D2629" t="s">
        <v>800</v>
      </c>
      <c r="E2629" t="s">
        <v>63</v>
      </c>
      <c r="F2629" t="s">
        <v>111</v>
      </c>
      <c r="G2629" t="s">
        <v>78</v>
      </c>
      <c r="H2629" t="s">
        <v>11</v>
      </c>
      <c r="I2629" t="s">
        <v>128</v>
      </c>
      <c r="J2629" s="8">
        <v>0.12765999722760041</v>
      </c>
      <c r="K2629">
        <v>104435.30257584428</v>
      </c>
      <c r="L2629">
        <v>98633.341321630709</v>
      </c>
      <c r="M2629">
        <v>5801.961254213571</v>
      </c>
      <c r="N2629">
        <v>5.5555555555555552E-2</v>
      </c>
      <c r="O2629">
        <v>20</v>
      </c>
      <c r="P2629">
        <v>2.3553737502444414</v>
      </c>
      <c r="Q2629">
        <v>0</v>
      </c>
      <c r="R2629">
        <v>0</v>
      </c>
      <c r="S2629" t="s">
        <v>723</v>
      </c>
      <c r="T2629">
        <v>0</v>
      </c>
      <c r="U2629">
        <v>0</v>
      </c>
      <c r="V2629">
        <v>7160.52</v>
      </c>
      <c r="W2629" t="s">
        <v>801</v>
      </c>
      <c r="X2629">
        <v>0</v>
      </c>
      <c r="Y2629">
        <v>0</v>
      </c>
      <c r="Z2629">
        <v>7160.52</v>
      </c>
      <c r="AA2629" t="s">
        <v>802</v>
      </c>
      <c r="AB2629">
        <v>40</v>
      </c>
      <c r="AC2629">
        <v>286420.80000000005</v>
      </c>
    </row>
    <row r="2630" spans="1:29" x14ac:dyDescent="0.3">
      <c r="A2630" t="s">
        <v>109</v>
      </c>
      <c r="B2630" t="s">
        <v>521</v>
      </c>
      <c r="C2630" t="s">
        <v>521</v>
      </c>
      <c r="D2630" t="s">
        <v>800</v>
      </c>
      <c r="E2630" t="s">
        <v>63</v>
      </c>
      <c r="F2630" t="s">
        <v>111</v>
      </c>
      <c r="G2630" t="s">
        <v>80</v>
      </c>
      <c r="H2630" t="s">
        <v>11</v>
      </c>
      <c r="I2630" t="s">
        <v>128</v>
      </c>
      <c r="J2630" s="8">
        <v>0</v>
      </c>
      <c r="K2630">
        <v>319370.84739553515</v>
      </c>
      <c r="L2630">
        <v>301628.02254022763</v>
      </c>
      <c r="M2630">
        <v>17742.824855307506</v>
      </c>
      <c r="N2630">
        <v>5.5555555555555552E-2</v>
      </c>
      <c r="O2630">
        <v>20</v>
      </c>
      <c r="P2630">
        <v>7.2029064118665005</v>
      </c>
      <c r="Q2630">
        <v>0</v>
      </c>
      <c r="R2630">
        <v>0</v>
      </c>
      <c r="S2630" t="s">
        <v>723</v>
      </c>
      <c r="T2630">
        <v>0</v>
      </c>
      <c r="U2630">
        <v>0</v>
      </c>
      <c r="V2630">
        <v>7160.52</v>
      </c>
      <c r="W2630" t="s">
        <v>801</v>
      </c>
      <c r="X2630">
        <v>0</v>
      </c>
      <c r="Y2630">
        <v>0</v>
      </c>
      <c r="Z2630">
        <v>7160.52</v>
      </c>
      <c r="AA2630" t="s">
        <v>802</v>
      </c>
      <c r="AB2630">
        <v>40</v>
      </c>
      <c r="AC2630">
        <v>286420.80000000005</v>
      </c>
    </row>
    <row r="2631" spans="1:29" x14ac:dyDescent="0.3">
      <c r="A2631" t="s">
        <v>109</v>
      </c>
      <c r="B2631" t="s">
        <v>521</v>
      </c>
      <c r="C2631" t="s">
        <v>521</v>
      </c>
      <c r="D2631" t="s">
        <v>800</v>
      </c>
      <c r="E2631" t="s">
        <v>63</v>
      </c>
      <c r="F2631" t="s">
        <v>111</v>
      </c>
      <c r="G2631" t="s">
        <v>82</v>
      </c>
      <c r="H2631" t="s">
        <v>11</v>
      </c>
      <c r="I2631" t="s">
        <v>128</v>
      </c>
      <c r="J2631" s="8">
        <v>0</v>
      </c>
      <c r="K2631">
        <v>107985.51116199198</v>
      </c>
      <c r="L2631">
        <v>101986.31609743687</v>
      </c>
      <c r="M2631">
        <v>5999.1950645551087</v>
      </c>
      <c r="N2631">
        <v>5.5555555555555546E-2</v>
      </c>
      <c r="O2631">
        <v>20</v>
      </c>
      <c r="P2631">
        <v>2.4354431128589833</v>
      </c>
      <c r="Q2631">
        <v>0</v>
      </c>
      <c r="R2631">
        <v>0</v>
      </c>
      <c r="S2631" t="s">
        <v>723</v>
      </c>
      <c r="T2631">
        <v>0</v>
      </c>
      <c r="U2631">
        <v>0</v>
      </c>
      <c r="V2631">
        <v>7160.52</v>
      </c>
      <c r="W2631" t="s">
        <v>801</v>
      </c>
      <c r="X2631">
        <v>0</v>
      </c>
      <c r="Y2631">
        <v>0</v>
      </c>
      <c r="Z2631">
        <v>7160.52</v>
      </c>
      <c r="AA2631" t="s">
        <v>802</v>
      </c>
      <c r="AB2631">
        <v>40</v>
      </c>
      <c r="AC2631">
        <v>286420.80000000005</v>
      </c>
    </row>
    <row r="2632" spans="1:29" x14ac:dyDescent="0.3">
      <c r="A2632" t="s">
        <v>109</v>
      </c>
      <c r="B2632" t="s">
        <v>521</v>
      </c>
      <c r="C2632" t="s">
        <v>521</v>
      </c>
      <c r="D2632" t="s">
        <v>800</v>
      </c>
      <c r="E2632" t="s">
        <v>63</v>
      </c>
      <c r="F2632" t="s">
        <v>111</v>
      </c>
      <c r="G2632" t="s">
        <v>84</v>
      </c>
      <c r="H2632" t="s">
        <v>11</v>
      </c>
      <c r="I2632" t="s">
        <v>128</v>
      </c>
      <c r="J2632" s="8">
        <v>0</v>
      </c>
      <c r="K2632">
        <v>217598.20125930163</v>
      </c>
      <c r="L2632">
        <v>205509.41230045154</v>
      </c>
      <c r="M2632">
        <v>12088.788958850089</v>
      </c>
      <c r="N2632">
        <v>5.5555555555555552E-2</v>
      </c>
      <c r="O2632">
        <v>20</v>
      </c>
      <c r="P2632">
        <v>4.9075846835829653</v>
      </c>
      <c r="Q2632">
        <v>0</v>
      </c>
      <c r="R2632">
        <v>0</v>
      </c>
      <c r="S2632" t="s">
        <v>723</v>
      </c>
      <c r="T2632">
        <v>0</v>
      </c>
      <c r="U2632">
        <v>0</v>
      </c>
      <c r="V2632">
        <v>7160.52</v>
      </c>
      <c r="W2632" t="s">
        <v>801</v>
      </c>
      <c r="X2632">
        <v>0</v>
      </c>
      <c r="Y2632">
        <v>0</v>
      </c>
      <c r="Z2632">
        <v>7160.52</v>
      </c>
      <c r="AA2632" t="s">
        <v>802</v>
      </c>
      <c r="AB2632">
        <v>40</v>
      </c>
      <c r="AC2632">
        <v>286420.80000000005</v>
      </c>
    </row>
    <row r="2633" spans="1:29" x14ac:dyDescent="0.3">
      <c r="A2633" t="s">
        <v>109</v>
      </c>
      <c r="B2633" t="s">
        <v>521</v>
      </c>
      <c r="C2633" t="s">
        <v>521</v>
      </c>
      <c r="D2633" t="s">
        <v>800</v>
      </c>
      <c r="E2633" t="s">
        <v>63</v>
      </c>
      <c r="F2633" t="s">
        <v>111</v>
      </c>
      <c r="G2633" t="s">
        <v>86</v>
      </c>
      <c r="H2633" t="s">
        <v>11</v>
      </c>
      <c r="I2633" t="s">
        <v>128</v>
      </c>
      <c r="J2633" s="8">
        <v>0</v>
      </c>
      <c r="K2633">
        <v>313305.9077275329</v>
      </c>
      <c r="L2633">
        <v>295900.0239648922</v>
      </c>
      <c r="M2633">
        <v>17405.883762640715</v>
      </c>
      <c r="N2633">
        <v>5.5555555555555552E-2</v>
      </c>
      <c r="O2633">
        <v>20</v>
      </c>
      <c r="P2633">
        <v>7.0661212507333255</v>
      </c>
      <c r="Q2633">
        <v>0</v>
      </c>
      <c r="R2633">
        <v>0</v>
      </c>
      <c r="S2633" t="s">
        <v>723</v>
      </c>
      <c r="T2633">
        <v>0</v>
      </c>
      <c r="U2633">
        <v>0</v>
      </c>
      <c r="V2633">
        <v>7160.52</v>
      </c>
      <c r="W2633" t="s">
        <v>801</v>
      </c>
      <c r="X2633">
        <v>0</v>
      </c>
      <c r="Y2633">
        <v>0</v>
      </c>
      <c r="Z2633">
        <v>7160.52</v>
      </c>
      <c r="AA2633" t="s">
        <v>802</v>
      </c>
      <c r="AB2633">
        <v>40</v>
      </c>
      <c r="AC2633">
        <v>286420.80000000005</v>
      </c>
    </row>
    <row r="2634" spans="1:29" x14ac:dyDescent="0.3">
      <c r="A2634" t="s">
        <v>109</v>
      </c>
      <c r="B2634" t="s">
        <v>521</v>
      </c>
      <c r="C2634" t="s">
        <v>521</v>
      </c>
      <c r="D2634" t="s">
        <v>800</v>
      </c>
      <c r="E2634" t="s">
        <v>63</v>
      </c>
      <c r="F2634" t="s">
        <v>111</v>
      </c>
      <c r="G2634" t="s">
        <v>88</v>
      </c>
      <c r="H2634" t="s">
        <v>11</v>
      </c>
      <c r="I2634" t="s">
        <v>128</v>
      </c>
      <c r="J2634" s="8">
        <v>0</v>
      </c>
      <c r="K2634">
        <v>245556.09387521463</v>
      </c>
      <c r="L2634">
        <v>231914.08865992492</v>
      </c>
      <c r="M2634">
        <v>13642.005215289701</v>
      </c>
      <c r="N2634">
        <v>5.5555555555555552E-2</v>
      </c>
      <c r="O2634">
        <v>20</v>
      </c>
      <c r="P2634">
        <v>5.5381309141724833</v>
      </c>
      <c r="Q2634">
        <v>0</v>
      </c>
      <c r="R2634">
        <v>0</v>
      </c>
      <c r="S2634" t="s">
        <v>723</v>
      </c>
      <c r="T2634">
        <v>0</v>
      </c>
      <c r="U2634">
        <v>0</v>
      </c>
      <c r="V2634">
        <v>7160.52</v>
      </c>
      <c r="W2634" t="s">
        <v>801</v>
      </c>
      <c r="X2634">
        <v>0</v>
      </c>
      <c r="Y2634">
        <v>0</v>
      </c>
      <c r="Z2634">
        <v>7160.52</v>
      </c>
      <c r="AA2634" t="s">
        <v>802</v>
      </c>
      <c r="AB2634">
        <v>40</v>
      </c>
      <c r="AC2634">
        <v>286420.80000000005</v>
      </c>
    </row>
    <row r="2635" spans="1:29" x14ac:dyDescent="0.3">
      <c r="A2635" t="s">
        <v>109</v>
      </c>
      <c r="B2635" t="s">
        <v>521</v>
      </c>
      <c r="C2635" t="s">
        <v>521</v>
      </c>
      <c r="D2635" t="s">
        <v>800</v>
      </c>
      <c r="E2635" t="s">
        <v>63</v>
      </c>
      <c r="F2635" t="s">
        <v>111</v>
      </c>
      <c r="G2635" t="s">
        <v>90</v>
      </c>
      <c r="H2635" t="s">
        <v>11</v>
      </c>
      <c r="I2635" t="s">
        <v>128</v>
      </c>
      <c r="J2635" s="8">
        <v>0</v>
      </c>
      <c r="K2635">
        <v>213456.29124212934</v>
      </c>
      <c r="L2635">
        <v>201597.60839534437</v>
      </c>
      <c r="M2635">
        <v>11858.682846784963</v>
      </c>
      <c r="N2635">
        <v>5.5555555555555552E-2</v>
      </c>
      <c r="O2635">
        <v>20</v>
      </c>
      <c r="P2635">
        <v>4.8141704271993335</v>
      </c>
      <c r="Q2635">
        <v>0</v>
      </c>
      <c r="R2635">
        <v>0</v>
      </c>
      <c r="S2635" t="s">
        <v>723</v>
      </c>
      <c r="T2635">
        <v>0</v>
      </c>
      <c r="U2635">
        <v>0</v>
      </c>
      <c r="V2635">
        <v>7160.52</v>
      </c>
      <c r="W2635" t="s">
        <v>801</v>
      </c>
      <c r="X2635">
        <v>0</v>
      </c>
      <c r="Y2635">
        <v>0</v>
      </c>
      <c r="Z2635">
        <v>7160.52</v>
      </c>
      <c r="AA2635" t="s">
        <v>802</v>
      </c>
      <c r="AB2635">
        <v>40</v>
      </c>
      <c r="AC2635">
        <v>286420.80000000005</v>
      </c>
    </row>
    <row r="2636" spans="1:29" x14ac:dyDescent="0.3">
      <c r="A2636" t="s">
        <v>109</v>
      </c>
      <c r="B2636" t="s">
        <v>521</v>
      </c>
      <c r="C2636" t="s">
        <v>521</v>
      </c>
      <c r="D2636" t="s">
        <v>800</v>
      </c>
      <c r="E2636" t="s">
        <v>63</v>
      </c>
      <c r="F2636" t="s">
        <v>111</v>
      </c>
      <c r="G2636" t="s">
        <v>92</v>
      </c>
      <c r="H2636" t="s">
        <v>11</v>
      </c>
      <c r="I2636" t="s">
        <v>128</v>
      </c>
      <c r="J2636" s="8">
        <v>0</v>
      </c>
      <c r="K2636">
        <v>46892.338408700627</v>
      </c>
      <c r="L2636">
        <v>44287.208497106149</v>
      </c>
      <c r="M2636">
        <v>2605.1299115944789</v>
      </c>
      <c r="N2636">
        <v>5.5555555555555546E-2</v>
      </c>
      <c r="O2636">
        <v>20</v>
      </c>
      <c r="P2636">
        <v>1.0575828312004081</v>
      </c>
      <c r="Q2636">
        <v>0</v>
      </c>
      <c r="R2636">
        <v>0</v>
      </c>
      <c r="S2636" t="s">
        <v>723</v>
      </c>
      <c r="T2636">
        <v>0</v>
      </c>
      <c r="U2636">
        <v>0</v>
      </c>
      <c r="V2636">
        <v>7160.52</v>
      </c>
      <c r="W2636" t="s">
        <v>801</v>
      </c>
      <c r="X2636">
        <v>0</v>
      </c>
      <c r="Y2636">
        <v>0</v>
      </c>
      <c r="Z2636">
        <v>7160.52</v>
      </c>
      <c r="AA2636" t="s">
        <v>802</v>
      </c>
      <c r="AB2636">
        <v>40</v>
      </c>
      <c r="AC2636">
        <v>286420.80000000005</v>
      </c>
    </row>
    <row r="2637" spans="1:29" x14ac:dyDescent="0.3">
      <c r="A2637" t="s">
        <v>109</v>
      </c>
      <c r="B2637" t="s">
        <v>521</v>
      </c>
      <c r="C2637" t="s">
        <v>521</v>
      </c>
      <c r="D2637" t="s">
        <v>599</v>
      </c>
      <c r="E2637" t="s">
        <v>63</v>
      </c>
      <c r="F2637" t="s">
        <v>94</v>
      </c>
      <c r="G2637" t="s">
        <v>65</v>
      </c>
      <c r="H2637" t="s">
        <v>11</v>
      </c>
      <c r="I2637" t="s">
        <v>128</v>
      </c>
      <c r="J2637" s="8">
        <v>0</v>
      </c>
      <c r="K2637">
        <v>193338.44258729246</v>
      </c>
      <c r="L2637">
        <v>182597.41799910954</v>
      </c>
      <c r="M2637">
        <v>10741.024588182914</v>
      </c>
      <c r="N2637">
        <v>5.5555555555555552E-2</v>
      </c>
      <c r="O2637">
        <v>20</v>
      </c>
      <c r="P2637">
        <v>4.3604440390502619</v>
      </c>
      <c r="Q2637">
        <v>0</v>
      </c>
      <c r="R2637">
        <v>0</v>
      </c>
      <c r="S2637" t="s">
        <v>723</v>
      </c>
      <c r="T2637">
        <v>0</v>
      </c>
      <c r="U2637">
        <v>0</v>
      </c>
      <c r="V2637">
        <v>7160.52</v>
      </c>
      <c r="W2637" t="s">
        <v>801</v>
      </c>
      <c r="X2637">
        <v>0</v>
      </c>
      <c r="Y2637">
        <v>0</v>
      </c>
      <c r="Z2637">
        <v>7160.52</v>
      </c>
      <c r="AA2637" t="s">
        <v>802</v>
      </c>
      <c r="AB2637">
        <v>40</v>
      </c>
      <c r="AC2637">
        <v>286420.80000000005</v>
      </c>
    </row>
    <row r="2638" spans="1:29" x14ac:dyDescent="0.3">
      <c r="A2638" t="s">
        <v>109</v>
      </c>
      <c r="B2638" t="s">
        <v>521</v>
      </c>
      <c r="C2638" t="s">
        <v>521</v>
      </c>
      <c r="D2638" t="s">
        <v>599</v>
      </c>
      <c r="E2638" t="s">
        <v>63</v>
      </c>
      <c r="F2638" t="s">
        <v>94</v>
      </c>
      <c r="G2638" t="s">
        <v>70</v>
      </c>
      <c r="H2638" t="s">
        <v>11</v>
      </c>
      <c r="I2638" t="s">
        <v>128</v>
      </c>
      <c r="J2638" s="8">
        <v>0.17021332963680061</v>
      </c>
      <c r="K2638">
        <v>214491.76874642243</v>
      </c>
      <c r="L2638">
        <v>202575.55937162117</v>
      </c>
      <c r="M2638">
        <v>11916.209374801245</v>
      </c>
      <c r="N2638">
        <v>5.5555555555555552E-2</v>
      </c>
      <c r="O2638">
        <v>20</v>
      </c>
      <c r="P2638">
        <v>4.8375239912952415</v>
      </c>
      <c r="Q2638">
        <v>0</v>
      </c>
      <c r="R2638">
        <v>0</v>
      </c>
      <c r="S2638" t="s">
        <v>723</v>
      </c>
      <c r="T2638">
        <v>0</v>
      </c>
      <c r="U2638">
        <v>0</v>
      </c>
      <c r="V2638">
        <v>7160.52</v>
      </c>
      <c r="W2638" t="s">
        <v>801</v>
      </c>
      <c r="X2638">
        <v>0</v>
      </c>
      <c r="Y2638">
        <v>0</v>
      </c>
      <c r="Z2638">
        <v>7160.52</v>
      </c>
      <c r="AA2638" t="s">
        <v>802</v>
      </c>
      <c r="AB2638">
        <v>40</v>
      </c>
      <c r="AC2638">
        <v>286420.80000000005</v>
      </c>
    </row>
    <row r="2639" spans="1:29" x14ac:dyDescent="0.3">
      <c r="A2639" t="s">
        <v>109</v>
      </c>
      <c r="B2639" t="s">
        <v>521</v>
      </c>
      <c r="C2639" t="s">
        <v>521</v>
      </c>
      <c r="D2639" t="s">
        <v>599</v>
      </c>
      <c r="E2639" t="s">
        <v>63</v>
      </c>
      <c r="F2639" t="s">
        <v>94</v>
      </c>
      <c r="G2639" t="s">
        <v>72</v>
      </c>
      <c r="H2639" t="s">
        <v>11</v>
      </c>
      <c r="I2639" t="s">
        <v>128</v>
      </c>
      <c r="J2639" s="8">
        <v>0</v>
      </c>
      <c r="K2639">
        <v>106802.10829994276</v>
      </c>
      <c r="L2639">
        <v>100868.65783883483</v>
      </c>
      <c r="M2639">
        <v>5933.4504611079301</v>
      </c>
      <c r="N2639">
        <v>5.5555555555555546E-2</v>
      </c>
      <c r="O2639">
        <v>20</v>
      </c>
      <c r="P2639">
        <v>2.4087533253208031</v>
      </c>
      <c r="Q2639">
        <v>0</v>
      </c>
      <c r="R2639">
        <v>0</v>
      </c>
      <c r="S2639" t="s">
        <v>723</v>
      </c>
      <c r="T2639">
        <v>0</v>
      </c>
      <c r="U2639">
        <v>0</v>
      </c>
      <c r="V2639">
        <v>7160.52</v>
      </c>
      <c r="W2639" t="s">
        <v>801</v>
      </c>
      <c r="X2639">
        <v>0</v>
      </c>
      <c r="Y2639">
        <v>0</v>
      </c>
      <c r="Z2639">
        <v>7160.52</v>
      </c>
      <c r="AA2639" t="s">
        <v>802</v>
      </c>
      <c r="AB2639">
        <v>40</v>
      </c>
      <c r="AC2639">
        <v>286420.80000000005</v>
      </c>
    </row>
    <row r="2640" spans="1:29" x14ac:dyDescent="0.3">
      <c r="A2640" t="s">
        <v>109</v>
      </c>
      <c r="B2640" t="s">
        <v>521</v>
      </c>
      <c r="C2640" t="s">
        <v>521</v>
      </c>
      <c r="D2640" t="s">
        <v>599</v>
      </c>
      <c r="E2640" t="s">
        <v>63</v>
      </c>
      <c r="F2640" t="s">
        <v>94</v>
      </c>
      <c r="G2640" t="s">
        <v>74</v>
      </c>
      <c r="H2640" t="s">
        <v>11</v>
      </c>
      <c r="I2640" t="s">
        <v>128</v>
      </c>
      <c r="J2640" s="8">
        <v>0</v>
      </c>
      <c r="K2640">
        <v>420699.71745850024</v>
      </c>
      <c r="L2640">
        <v>397327.51093302801</v>
      </c>
      <c r="M2640">
        <v>23372.206525472233</v>
      </c>
      <c r="N2640">
        <v>5.5555555555555552E-2</v>
      </c>
      <c r="O2640">
        <v>20</v>
      </c>
      <c r="P2640">
        <v>9.4882194698232176</v>
      </c>
      <c r="Q2640">
        <v>0</v>
      </c>
      <c r="R2640">
        <v>0</v>
      </c>
      <c r="S2640" t="s">
        <v>723</v>
      </c>
      <c r="T2640">
        <v>0</v>
      </c>
      <c r="U2640">
        <v>0</v>
      </c>
      <c r="V2640">
        <v>7160.52</v>
      </c>
      <c r="W2640" t="s">
        <v>801</v>
      </c>
      <c r="X2640">
        <v>0</v>
      </c>
      <c r="Y2640">
        <v>0</v>
      </c>
      <c r="Z2640">
        <v>7160.52</v>
      </c>
      <c r="AA2640" t="s">
        <v>802</v>
      </c>
      <c r="AB2640">
        <v>40</v>
      </c>
      <c r="AC2640">
        <v>286420.80000000005</v>
      </c>
    </row>
    <row r="2641" spans="1:29" x14ac:dyDescent="0.3">
      <c r="A2641" t="s">
        <v>109</v>
      </c>
      <c r="B2641" t="s">
        <v>521</v>
      </c>
      <c r="C2641" t="s">
        <v>521</v>
      </c>
      <c r="D2641" t="s">
        <v>599</v>
      </c>
      <c r="E2641" t="s">
        <v>63</v>
      </c>
      <c r="F2641" t="s">
        <v>94</v>
      </c>
      <c r="G2641" t="s">
        <v>76</v>
      </c>
      <c r="H2641" t="s">
        <v>11</v>
      </c>
      <c r="I2641" t="s">
        <v>128</v>
      </c>
      <c r="J2641" s="8">
        <v>0.19148999584140058</v>
      </c>
      <c r="K2641">
        <v>398510.91379507724</v>
      </c>
      <c r="L2641">
        <v>376371.41858423961</v>
      </c>
      <c r="M2641">
        <v>22139.49521083762</v>
      </c>
      <c r="N2641">
        <v>5.5555555555555546E-2</v>
      </c>
      <c r="O2641">
        <v>20</v>
      </c>
      <c r="P2641">
        <v>8.9877859534823301</v>
      </c>
      <c r="Q2641">
        <v>0</v>
      </c>
      <c r="R2641">
        <v>0</v>
      </c>
      <c r="S2641" t="s">
        <v>723</v>
      </c>
      <c r="T2641">
        <v>0</v>
      </c>
      <c r="U2641">
        <v>0</v>
      </c>
      <c r="V2641">
        <v>7160.52</v>
      </c>
      <c r="W2641" t="s">
        <v>801</v>
      </c>
      <c r="X2641">
        <v>0</v>
      </c>
      <c r="Y2641">
        <v>0</v>
      </c>
      <c r="Z2641">
        <v>7160.52</v>
      </c>
      <c r="AA2641" t="s">
        <v>802</v>
      </c>
      <c r="AB2641">
        <v>40</v>
      </c>
      <c r="AC2641">
        <v>286420.80000000005</v>
      </c>
    </row>
    <row r="2642" spans="1:29" x14ac:dyDescent="0.3">
      <c r="A2642" t="s">
        <v>109</v>
      </c>
      <c r="B2642" t="s">
        <v>521</v>
      </c>
      <c r="C2642" t="s">
        <v>521</v>
      </c>
      <c r="D2642" t="s">
        <v>599</v>
      </c>
      <c r="E2642" t="s">
        <v>63</v>
      </c>
      <c r="F2642" t="s">
        <v>94</v>
      </c>
      <c r="G2642" t="s">
        <v>78</v>
      </c>
      <c r="H2642" t="s">
        <v>11</v>
      </c>
      <c r="I2642" t="s">
        <v>128</v>
      </c>
      <c r="J2642" s="8">
        <v>0.19148999584140058</v>
      </c>
      <c r="K2642">
        <v>104435.30257584428</v>
      </c>
      <c r="L2642">
        <v>98633.341321630709</v>
      </c>
      <c r="M2642">
        <v>5801.961254213571</v>
      </c>
      <c r="N2642">
        <v>5.5555555555555552E-2</v>
      </c>
      <c r="O2642">
        <v>20</v>
      </c>
      <c r="P2642">
        <v>2.3553737502444414</v>
      </c>
      <c r="Q2642">
        <v>0</v>
      </c>
      <c r="R2642">
        <v>0</v>
      </c>
      <c r="S2642" t="s">
        <v>723</v>
      </c>
      <c r="T2642">
        <v>0</v>
      </c>
      <c r="U2642">
        <v>0</v>
      </c>
      <c r="V2642">
        <v>7160.52</v>
      </c>
      <c r="W2642" t="s">
        <v>801</v>
      </c>
      <c r="X2642">
        <v>0</v>
      </c>
      <c r="Y2642">
        <v>0</v>
      </c>
      <c r="Z2642">
        <v>7160.52</v>
      </c>
      <c r="AA2642" t="s">
        <v>802</v>
      </c>
      <c r="AB2642">
        <v>40</v>
      </c>
      <c r="AC2642">
        <v>286420.80000000005</v>
      </c>
    </row>
    <row r="2643" spans="1:29" x14ac:dyDescent="0.3">
      <c r="A2643" t="s">
        <v>109</v>
      </c>
      <c r="B2643" t="s">
        <v>521</v>
      </c>
      <c r="C2643" t="s">
        <v>521</v>
      </c>
      <c r="D2643" t="s">
        <v>599</v>
      </c>
      <c r="E2643" t="s">
        <v>63</v>
      </c>
      <c r="F2643" t="s">
        <v>94</v>
      </c>
      <c r="G2643" t="s">
        <v>80</v>
      </c>
      <c r="H2643" t="s">
        <v>11</v>
      </c>
      <c r="I2643" t="s">
        <v>128</v>
      </c>
      <c r="J2643" s="8">
        <v>0</v>
      </c>
      <c r="K2643">
        <v>319370.84739553515</v>
      </c>
      <c r="L2643">
        <v>301628.02254022763</v>
      </c>
      <c r="M2643">
        <v>17742.824855307506</v>
      </c>
      <c r="N2643">
        <v>5.5555555555555552E-2</v>
      </c>
      <c r="O2643">
        <v>20</v>
      </c>
      <c r="P2643">
        <v>7.2029064118665005</v>
      </c>
      <c r="Q2643">
        <v>0</v>
      </c>
      <c r="R2643">
        <v>0</v>
      </c>
      <c r="S2643" t="s">
        <v>723</v>
      </c>
      <c r="T2643">
        <v>0</v>
      </c>
      <c r="U2643">
        <v>0</v>
      </c>
      <c r="V2643">
        <v>7160.52</v>
      </c>
      <c r="W2643" t="s">
        <v>801</v>
      </c>
      <c r="X2643">
        <v>0</v>
      </c>
      <c r="Y2643">
        <v>0</v>
      </c>
      <c r="Z2643">
        <v>7160.52</v>
      </c>
      <c r="AA2643" t="s">
        <v>802</v>
      </c>
      <c r="AB2643">
        <v>40</v>
      </c>
      <c r="AC2643">
        <v>286420.80000000005</v>
      </c>
    </row>
    <row r="2644" spans="1:29" x14ac:dyDescent="0.3">
      <c r="A2644" t="s">
        <v>109</v>
      </c>
      <c r="B2644" t="s">
        <v>521</v>
      </c>
      <c r="C2644" t="s">
        <v>521</v>
      </c>
      <c r="D2644" t="s">
        <v>599</v>
      </c>
      <c r="E2644" t="s">
        <v>63</v>
      </c>
      <c r="F2644" t="s">
        <v>94</v>
      </c>
      <c r="G2644" t="s">
        <v>82</v>
      </c>
      <c r="H2644" t="s">
        <v>11</v>
      </c>
      <c r="I2644" t="s">
        <v>128</v>
      </c>
      <c r="J2644" s="8">
        <v>0</v>
      </c>
      <c r="K2644">
        <v>107985.51116199198</v>
      </c>
      <c r="L2644">
        <v>101986.31609743687</v>
      </c>
      <c r="M2644">
        <v>5999.1950645551087</v>
      </c>
      <c r="N2644">
        <v>5.5555555555555546E-2</v>
      </c>
      <c r="O2644">
        <v>20</v>
      </c>
      <c r="P2644">
        <v>2.4354431128589833</v>
      </c>
      <c r="Q2644">
        <v>0</v>
      </c>
      <c r="R2644">
        <v>0</v>
      </c>
      <c r="S2644" t="s">
        <v>723</v>
      </c>
      <c r="T2644">
        <v>0</v>
      </c>
      <c r="U2644">
        <v>0</v>
      </c>
      <c r="V2644">
        <v>7160.52</v>
      </c>
      <c r="W2644" t="s">
        <v>801</v>
      </c>
      <c r="X2644">
        <v>0</v>
      </c>
      <c r="Y2644">
        <v>0</v>
      </c>
      <c r="Z2644">
        <v>7160.52</v>
      </c>
      <c r="AA2644" t="s">
        <v>802</v>
      </c>
      <c r="AB2644">
        <v>40</v>
      </c>
      <c r="AC2644">
        <v>286420.80000000005</v>
      </c>
    </row>
    <row r="2645" spans="1:29" x14ac:dyDescent="0.3">
      <c r="A2645" t="s">
        <v>109</v>
      </c>
      <c r="B2645" t="s">
        <v>521</v>
      </c>
      <c r="C2645" t="s">
        <v>521</v>
      </c>
      <c r="D2645" t="s">
        <v>599</v>
      </c>
      <c r="E2645" t="s">
        <v>63</v>
      </c>
      <c r="F2645" t="s">
        <v>94</v>
      </c>
      <c r="G2645" t="s">
        <v>84</v>
      </c>
      <c r="H2645" t="s">
        <v>11</v>
      </c>
      <c r="I2645" t="s">
        <v>128</v>
      </c>
      <c r="J2645" s="8">
        <v>0</v>
      </c>
      <c r="K2645">
        <v>217598.20125930163</v>
      </c>
      <c r="L2645">
        <v>205509.41230045154</v>
      </c>
      <c r="M2645">
        <v>12088.788958850089</v>
      </c>
      <c r="N2645">
        <v>5.5555555555555552E-2</v>
      </c>
      <c r="O2645">
        <v>20</v>
      </c>
      <c r="P2645">
        <v>4.9075846835829653</v>
      </c>
      <c r="Q2645">
        <v>0</v>
      </c>
      <c r="R2645">
        <v>0</v>
      </c>
      <c r="S2645" t="s">
        <v>723</v>
      </c>
      <c r="T2645">
        <v>0</v>
      </c>
      <c r="U2645">
        <v>0</v>
      </c>
      <c r="V2645">
        <v>7160.52</v>
      </c>
      <c r="W2645" t="s">
        <v>801</v>
      </c>
      <c r="X2645">
        <v>0</v>
      </c>
      <c r="Y2645">
        <v>0</v>
      </c>
      <c r="Z2645">
        <v>7160.52</v>
      </c>
      <c r="AA2645" t="s">
        <v>802</v>
      </c>
      <c r="AB2645">
        <v>40</v>
      </c>
      <c r="AC2645">
        <v>286420.80000000005</v>
      </c>
    </row>
    <row r="2646" spans="1:29" x14ac:dyDescent="0.3">
      <c r="A2646" t="s">
        <v>109</v>
      </c>
      <c r="B2646" t="s">
        <v>521</v>
      </c>
      <c r="C2646" t="s">
        <v>521</v>
      </c>
      <c r="D2646" t="s">
        <v>599</v>
      </c>
      <c r="E2646" t="s">
        <v>63</v>
      </c>
      <c r="F2646" t="s">
        <v>94</v>
      </c>
      <c r="G2646" t="s">
        <v>86</v>
      </c>
      <c r="H2646" t="s">
        <v>11</v>
      </c>
      <c r="I2646" t="s">
        <v>128</v>
      </c>
      <c r="J2646" s="8">
        <v>0</v>
      </c>
      <c r="K2646">
        <v>313305.9077275329</v>
      </c>
      <c r="L2646">
        <v>295900.0239648922</v>
      </c>
      <c r="M2646">
        <v>17405.883762640715</v>
      </c>
      <c r="N2646">
        <v>5.5555555555555552E-2</v>
      </c>
      <c r="O2646">
        <v>20</v>
      </c>
      <c r="P2646">
        <v>7.0661212507333255</v>
      </c>
      <c r="Q2646">
        <v>0</v>
      </c>
      <c r="R2646">
        <v>0</v>
      </c>
      <c r="S2646" t="s">
        <v>723</v>
      </c>
      <c r="T2646">
        <v>0</v>
      </c>
      <c r="U2646">
        <v>0</v>
      </c>
      <c r="V2646">
        <v>7160.52</v>
      </c>
      <c r="W2646" t="s">
        <v>801</v>
      </c>
      <c r="X2646">
        <v>0</v>
      </c>
      <c r="Y2646">
        <v>0</v>
      </c>
      <c r="Z2646">
        <v>7160.52</v>
      </c>
      <c r="AA2646" t="s">
        <v>802</v>
      </c>
      <c r="AB2646">
        <v>40</v>
      </c>
      <c r="AC2646">
        <v>286420.80000000005</v>
      </c>
    </row>
    <row r="2647" spans="1:29" x14ac:dyDescent="0.3">
      <c r="A2647" t="s">
        <v>109</v>
      </c>
      <c r="B2647" t="s">
        <v>521</v>
      </c>
      <c r="C2647" t="s">
        <v>521</v>
      </c>
      <c r="D2647" t="s">
        <v>599</v>
      </c>
      <c r="E2647" t="s">
        <v>63</v>
      </c>
      <c r="F2647" t="s">
        <v>94</v>
      </c>
      <c r="G2647" t="s">
        <v>88</v>
      </c>
      <c r="H2647" t="s">
        <v>11</v>
      </c>
      <c r="I2647" t="s">
        <v>128</v>
      </c>
      <c r="J2647" s="8">
        <v>0</v>
      </c>
      <c r="K2647">
        <v>245556.09387521463</v>
      </c>
      <c r="L2647">
        <v>231914.08865992492</v>
      </c>
      <c r="M2647">
        <v>13642.005215289701</v>
      </c>
      <c r="N2647">
        <v>5.5555555555555552E-2</v>
      </c>
      <c r="O2647">
        <v>20</v>
      </c>
      <c r="P2647">
        <v>5.5381309141724833</v>
      </c>
      <c r="Q2647">
        <v>0</v>
      </c>
      <c r="R2647">
        <v>0</v>
      </c>
      <c r="S2647" t="s">
        <v>723</v>
      </c>
      <c r="T2647">
        <v>0</v>
      </c>
      <c r="U2647">
        <v>0</v>
      </c>
      <c r="V2647">
        <v>7160.52</v>
      </c>
      <c r="W2647" t="s">
        <v>801</v>
      </c>
      <c r="X2647">
        <v>0</v>
      </c>
      <c r="Y2647">
        <v>0</v>
      </c>
      <c r="Z2647">
        <v>7160.52</v>
      </c>
      <c r="AA2647" t="s">
        <v>802</v>
      </c>
      <c r="AB2647">
        <v>40</v>
      </c>
      <c r="AC2647">
        <v>286420.80000000005</v>
      </c>
    </row>
    <row r="2648" spans="1:29" x14ac:dyDescent="0.3">
      <c r="A2648" t="s">
        <v>109</v>
      </c>
      <c r="B2648" t="s">
        <v>521</v>
      </c>
      <c r="C2648" t="s">
        <v>521</v>
      </c>
      <c r="D2648" t="s">
        <v>599</v>
      </c>
      <c r="E2648" t="s">
        <v>63</v>
      </c>
      <c r="F2648" t="s">
        <v>94</v>
      </c>
      <c r="G2648" t="s">
        <v>90</v>
      </c>
      <c r="H2648" t="s">
        <v>11</v>
      </c>
      <c r="I2648" t="s">
        <v>128</v>
      </c>
      <c r="J2648" s="8">
        <v>0</v>
      </c>
      <c r="K2648">
        <v>213456.29124212934</v>
      </c>
      <c r="L2648">
        <v>201597.60839534437</v>
      </c>
      <c r="M2648">
        <v>11858.682846784963</v>
      </c>
      <c r="N2648">
        <v>5.5555555555555552E-2</v>
      </c>
      <c r="O2648">
        <v>20</v>
      </c>
      <c r="P2648">
        <v>4.8141704271993335</v>
      </c>
      <c r="Q2648">
        <v>0</v>
      </c>
      <c r="R2648">
        <v>0</v>
      </c>
      <c r="S2648" t="s">
        <v>723</v>
      </c>
      <c r="T2648">
        <v>0</v>
      </c>
      <c r="U2648">
        <v>0</v>
      </c>
      <c r="V2648">
        <v>7160.52</v>
      </c>
      <c r="W2648" t="s">
        <v>801</v>
      </c>
      <c r="X2648">
        <v>0</v>
      </c>
      <c r="Y2648">
        <v>0</v>
      </c>
      <c r="Z2648">
        <v>7160.52</v>
      </c>
      <c r="AA2648" t="s">
        <v>802</v>
      </c>
      <c r="AB2648">
        <v>40</v>
      </c>
      <c r="AC2648">
        <v>286420.80000000005</v>
      </c>
    </row>
    <row r="2649" spans="1:29" x14ac:dyDescent="0.3">
      <c r="A2649" t="s">
        <v>109</v>
      </c>
      <c r="B2649" t="s">
        <v>521</v>
      </c>
      <c r="C2649" t="s">
        <v>521</v>
      </c>
      <c r="D2649" t="s">
        <v>599</v>
      </c>
      <c r="E2649" t="s">
        <v>63</v>
      </c>
      <c r="F2649" t="s">
        <v>94</v>
      </c>
      <c r="G2649" t="s">
        <v>92</v>
      </c>
      <c r="H2649" t="s">
        <v>11</v>
      </c>
      <c r="I2649" t="s">
        <v>128</v>
      </c>
      <c r="J2649" s="8">
        <v>0</v>
      </c>
      <c r="K2649">
        <v>46892.338408700627</v>
      </c>
      <c r="L2649">
        <v>44287.208497106149</v>
      </c>
      <c r="M2649">
        <v>2605.1299115944789</v>
      </c>
      <c r="N2649">
        <v>5.5555555555555546E-2</v>
      </c>
      <c r="O2649">
        <v>20</v>
      </c>
      <c r="P2649">
        <v>1.0575828312004081</v>
      </c>
      <c r="Q2649">
        <v>0</v>
      </c>
      <c r="R2649">
        <v>0</v>
      </c>
      <c r="S2649" t="s">
        <v>723</v>
      </c>
      <c r="T2649">
        <v>0</v>
      </c>
      <c r="U2649">
        <v>0</v>
      </c>
      <c r="V2649">
        <v>7160.52</v>
      </c>
      <c r="W2649" t="s">
        <v>801</v>
      </c>
      <c r="X2649">
        <v>0</v>
      </c>
      <c r="Y2649">
        <v>0</v>
      </c>
      <c r="Z2649">
        <v>7160.52</v>
      </c>
      <c r="AA2649" t="s">
        <v>802</v>
      </c>
      <c r="AB2649">
        <v>40</v>
      </c>
      <c r="AC2649">
        <v>286420.80000000005</v>
      </c>
    </row>
    <row r="2650" spans="1:29" x14ac:dyDescent="0.3">
      <c r="A2650" t="s">
        <v>109</v>
      </c>
      <c r="B2650" t="s">
        <v>522</v>
      </c>
      <c r="C2650" t="s">
        <v>523</v>
      </c>
      <c r="D2650" t="s">
        <v>524</v>
      </c>
      <c r="E2650" t="s">
        <v>63</v>
      </c>
      <c r="F2650" t="s">
        <v>111</v>
      </c>
      <c r="G2650" t="s">
        <v>65</v>
      </c>
      <c r="H2650" t="s">
        <v>11</v>
      </c>
      <c r="I2650" t="s">
        <v>429</v>
      </c>
      <c r="J2650" s="8">
        <v>7.8387717595894982E-2</v>
      </c>
      <c r="K2650">
        <v>694.94223749999992</v>
      </c>
      <c r="L2650">
        <v>583.75147949999996</v>
      </c>
      <c r="M2650">
        <v>111.190758</v>
      </c>
      <c r="N2650">
        <v>0.16000000000000003</v>
      </c>
      <c r="O2650">
        <v>10</v>
      </c>
      <c r="P2650">
        <v>4.2490531985446577E-2</v>
      </c>
      <c r="Q2650">
        <v>-1.0532361820286912E-2</v>
      </c>
      <c r="R2650">
        <v>0</v>
      </c>
      <c r="S2650" t="s">
        <v>723</v>
      </c>
      <c r="T2650">
        <v>0</v>
      </c>
      <c r="U2650">
        <v>0</v>
      </c>
      <c r="V2650">
        <v>3.5</v>
      </c>
      <c r="W2650" t="s">
        <v>803</v>
      </c>
      <c r="X2650">
        <v>0</v>
      </c>
      <c r="Y2650">
        <v>0</v>
      </c>
      <c r="Z2650">
        <v>3.5</v>
      </c>
      <c r="AA2650" t="s">
        <v>732</v>
      </c>
      <c r="AB2650">
        <v>100</v>
      </c>
      <c r="AC2650">
        <v>350</v>
      </c>
    </row>
    <row r="2651" spans="1:29" x14ac:dyDescent="0.3">
      <c r="A2651" t="s">
        <v>109</v>
      </c>
      <c r="B2651" t="s">
        <v>522</v>
      </c>
      <c r="C2651" t="s">
        <v>523</v>
      </c>
      <c r="D2651" t="s">
        <v>524</v>
      </c>
      <c r="E2651" t="s">
        <v>63</v>
      </c>
      <c r="F2651" t="s">
        <v>111</v>
      </c>
      <c r="G2651" t="s">
        <v>70</v>
      </c>
      <c r="H2651" t="s">
        <v>11</v>
      </c>
      <c r="I2651" t="s">
        <v>429</v>
      </c>
      <c r="J2651" s="8">
        <v>0.15677543519178996</v>
      </c>
      <c r="K2651">
        <v>694.94223749999992</v>
      </c>
      <c r="L2651">
        <v>583.75147949999996</v>
      </c>
      <c r="M2651">
        <v>111.190758</v>
      </c>
      <c r="N2651">
        <v>0.16000000000000003</v>
      </c>
      <c r="O2651">
        <v>10</v>
      </c>
      <c r="P2651">
        <v>4.2490531985446577E-2</v>
      </c>
      <c r="Q2651">
        <v>-1.0532361820286912E-2</v>
      </c>
      <c r="R2651">
        <v>0</v>
      </c>
      <c r="S2651" t="s">
        <v>723</v>
      </c>
      <c r="T2651">
        <v>0</v>
      </c>
      <c r="U2651">
        <v>0</v>
      </c>
      <c r="V2651">
        <v>3.5</v>
      </c>
      <c r="W2651" t="s">
        <v>803</v>
      </c>
      <c r="X2651">
        <v>0</v>
      </c>
      <c r="Y2651">
        <v>0</v>
      </c>
      <c r="Z2651">
        <v>3.5</v>
      </c>
      <c r="AA2651" t="s">
        <v>732</v>
      </c>
      <c r="AB2651">
        <v>100</v>
      </c>
      <c r="AC2651">
        <v>350</v>
      </c>
    </row>
    <row r="2652" spans="1:29" x14ac:dyDescent="0.3">
      <c r="A2652" t="s">
        <v>109</v>
      </c>
      <c r="B2652" t="s">
        <v>522</v>
      </c>
      <c r="C2652" t="s">
        <v>523</v>
      </c>
      <c r="D2652" t="s">
        <v>524</v>
      </c>
      <c r="E2652" t="s">
        <v>63</v>
      </c>
      <c r="F2652" t="s">
        <v>111</v>
      </c>
      <c r="G2652" t="s">
        <v>72</v>
      </c>
      <c r="H2652" t="s">
        <v>11</v>
      </c>
      <c r="I2652" t="s">
        <v>429</v>
      </c>
      <c r="J2652" s="8">
        <v>0.12193644959361442</v>
      </c>
      <c r="K2652">
        <v>694.94223749999992</v>
      </c>
      <c r="L2652">
        <v>583.75147949999996</v>
      </c>
      <c r="M2652">
        <v>111.190758</v>
      </c>
      <c r="N2652">
        <v>0.16000000000000003</v>
      </c>
      <c r="O2652">
        <v>10</v>
      </c>
      <c r="P2652">
        <v>4.2490531985446577E-2</v>
      </c>
      <c r="Q2652">
        <v>-1.0532361820286912E-2</v>
      </c>
      <c r="R2652">
        <v>0</v>
      </c>
      <c r="S2652" t="s">
        <v>723</v>
      </c>
      <c r="T2652">
        <v>0</v>
      </c>
      <c r="U2652">
        <v>0</v>
      </c>
      <c r="V2652">
        <v>3.5</v>
      </c>
      <c r="W2652" t="s">
        <v>803</v>
      </c>
      <c r="X2652">
        <v>0</v>
      </c>
      <c r="Y2652">
        <v>0</v>
      </c>
      <c r="Z2652">
        <v>3.5</v>
      </c>
      <c r="AA2652" t="s">
        <v>732</v>
      </c>
      <c r="AB2652">
        <v>100</v>
      </c>
      <c r="AC2652">
        <v>350</v>
      </c>
    </row>
    <row r="2653" spans="1:29" x14ac:dyDescent="0.3">
      <c r="A2653" t="s">
        <v>109</v>
      </c>
      <c r="B2653" t="s">
        <v>522</v>
      </c>
      <c r="C2653" t="s">
        <v>523</v>
      </c>
      <c r="D2653" t="s">
        <v>524</v>
      </c>
      <c r="E2653" t="s">
        <v>63</v>
      </c>
      <c r="F2653" t="s">
        <v>111</v>
      </c>
      <c r="G2653" t="s">
        <v>74</v>
      </c>
      <c r="H2653" t="s">
        <v>11</v>
      </c>
      <c r="I2653" t="s">
        <v>429</v>
      </c>
      <c r="J2653" s="8">
        <v>0.12193644959361442</v>
      </c>
      <c r="K2653">
        <v>694.94223749999992</v>
      </c>
      <c r="L2653">
        <v>583.75147949999996</v>
      </c>
      <c r="M2653">
        <v>111.190758</v>
      </c>
      <c r="N2653">
        <v>0.16000000000000003</v>
      </c>
      <c r="O2653">
        <v>10</v>
      </c>
      <c r="P2653">
        <v>4.2490531985446577E-2</v>
      </c>
      <c r="Q2653">
        <v>-1.0532361820286912E-2</v>
      </c>
      <c r="R2653">
        <v>0</v>
      </c>
      <c r="S2653" t="s">
        <v>723</v>
      </c>
      <c r="T2653">
        <v>0</v>
      </c>
      <c r="U2653">
        <v>0</v>
      </c>
      <c r="V2653">
        <v>3.5</v>
      </c>
      <c r="W2653" t="s">
        <v>803</v>
      </c>
      <c r="X2653">
        <v>0</v>
      </c>
      <c r="Y2653">
        <v>0</v>
      </c>
      <c r="Z2653">
        <v>3.5</v>
      </c>
      <c r="AA2653" t="s">
        <v>732</v>
      </c>
      <c r="AB2653">
        <v>100</v>
      </c>
      <c r="AC2653">
        <v>350</v>
      </c>
    </row>
    <row r="2654" spans="1:29" x14ac:dyDescent="0.3">
      <c r="A2654" t="s">
        <v>109</v>
      </c>
      <c r="B2654" t="s">
        <v>522</v>
      </c>
      <c r="C2654" t="s">
        <v>523</v>
      </c>
      <c r="D2654" t="s">
        <v>524</v>
      </c>
      <c r="E2654" t="s">
        <v>63</v>
      </c>
      <c r="F2654" t="s">
        <v>111</v>
      </c>
      <c r="G2654" t="s">
        <v>76</v>
      </c>
      <c r="H2654" t="s">
        <v>11</v>
      </c>
      <c r="I2654" t="s">
        <v>429</v>
      </c>
      <c r="J2654" s="8">
        <v>7.8387717595894982E-2</v>
      </c>
      <c r="K2654">
        <v>694.94223749999992</v>
      </c>
      <c r="L2654">
        <v>583.75147949999996</v>
      </c>
      <c r="M2654">
        <v>111.190758</v>
      </c>
      <c r="N2654">
        <v>0.16000000000000003</v>
      </c>
      <c r="O2654">
        <v>10</v>
      </c>
      <c r="P2654">
        <v>4.2490531985446577E-2</v>
      </c>
      <c r="Q2654">
        <v>-1.0532361820286912E-2</v>
      </c>
      <c r="R2654">
        <v>0</v>
      </c>
      <c r="S2654" t="s">
        <v>723</v>
      </c>
      <c r="T2654">
        <v>0</v>
      </c>
      <c r="U2654">
        <v>0</v>
      </c>
      <c r="V2654">
        <v>3.5</v>
      </c>
      <c r="W2654" t="s">
        <v>803</v>
      </c>
      <c r="X2654">
        <v>0</v>
      </c>
      <c r="Y2654">
        <v>0</v>
      </c>
      <c r="Z2654">
        <v>3.5</v>
      </c>
      <c r="AA2654" t="s">
        <v>732</v>
      </c>
      <c r="AB2654">
        <v>100</v>
      </c>
      <c r="AC2654">
        <v>350</v>
      </c>
    </row>
    <row r="2655" spans="1:29" x14ac:dyDescent="0.3">
      <c r="A2655" t="s">
        <v>109</v>
      </c>
      <c r="B2655" t="s">
        <v>522</v>
      </c>
      <c r="C2655" t="s">
        <v>523</v>
      </c>
      <c r="D2655" t="s">
        <v>524</v>
      </c>
      <c r="E2655" t="s">
        <v>63</v>
      </c>
      <c r="F2655" t="s">
        <v>111</v>
      </c>
      <c r="G2655" t="s">
        <v>78</v>
      </c>
      <c r="H2655" t="s">
        <v>11</v>
      </c>
      <c r="I2655" t="s">
        <v>429</v>
      </c>
      <c r="J2655" s="8">
        <v>6.178109354966746E-2</v>
      </c>
      <c r="K2655">
        <v>694.94223749999992</v>
      </c>
      <c r="L2655">
        <v>583.75147949999996</v>
      </c>
      <c r="M2655">
        <v>111.190758</v>
      </c>
      <c r="N2655">
        <v>0.16000000000000003</v>
      </c>
      <c r="O2655">
        <v>10</v>
      </c>
      <c r="P2655">
        <v>4.2490531985446577E-2</v>
      </c>
      <c r="Q2655">
        <v>-1.0532361820286912E-2</v>
      </c>
      <c r="R2655">
        <v>0</v>
      </c>
      <c r="S2655" t="s">
        <v>723</v>
      </c>
      <c r="T2655">
        <v>0</v>
      </c>
      <c r="U2655">
        <v>0</v>
      </c>
      <c r="V2655">
        <v>3.5</v>
      </c>
      <c r="W2655" t="s">
        <v>803</v>
      </c>
      <c r="X2655">
        <v>0</v>
      </c>
      <c r="Y2655">
        <v>0</v>
      </c>
      <c r="Z2655">
        <v>3.5</v>
      </c>
      <c r="AA2655" t="s">
        <v>732</v>
      </c>
      <c r="AB2655">
        <v>100</v>
      </c>
      <c r="AC2655">
        <v>350</v>
      </c>
    </row>
    <row r="2656" spans="1:29" x14ac:dyDescent="0.3">
      <c r="A2656" t="s">
        <v>109</v>
      </c>
      <c r="B2656" t="s">
        <v>522</v>
      </c>
      <c r="C2656" t="s">
        <v>523</v>
      </c>
      <c r="D2656" t="s">
        <v>524</v>
      </c>
      <c r="E2656" t="s">
        <v>63</v>
      </c>
      <c r="F2656" t="s">
        <v>111</v>
      </c>
      <c r="G2656" t="s">
        <v>80</v>
      </c>
      <c r="H2656" t="s">
        <v>11</v>
      </c>
      <c r="I2656" t="s">
        <v>429</v>
      </c>
      <c r="J2656" s="8">
        <v>0.15677543519178996</v>
      </c>
      <c r="K2656">
        <v>694.94223749999992</v>
      </c>
      <c r="L2656">
        <v>583.75147949999996</v>
      </c>
      <c r="M2656">
        <v>111.190758</v>
      </c>
      <c r="N2656">
        <v>0.16000000000000003</v>
      </c>
      <c r="O2656">
        <v>10</v>
      </c>
      <c r="P2656">
        <v>4.9635424256715514E-2</v>
      </c>
      <c r="Q2656">
        <v>-2.4540655398640754E-2</v>
      </c>
      <c r="R2656">
        <v>0</v>
      </c>
      <c r="S2656" t="s">
        <v>723</v>
      </c>
      <c r="T2656">
        <v>0</v>
      </c>
      <c r="U2656">
        <v>0</v>
      </c>
      <c r="V2656">
        <v>3.5</v>
      </c>
      <c r="W2656" t="s">
        <v>803</v>
      </c>
      <c r="X2656">
        <v>0</v>
      </c>
      <c r="Y2656">
        <v>0</v>
      </c>
      <c r="Z2656">
        <v>3.5</v>
      </c>
      <c r="AA2656" t="s">
        <v>732</v>
      </c>
      <c r="AB2656">
        <v>100</v>
      </c>
      <c r="AC2656">
        <v>350</v>
      </c>
    </row>
    <row r="2657" spans="1:29" x14ac:dyDescent="0.3">
      <c r="A2657" t="s">
        <v>109</v>
      </c>
      <c r="B2657" t="s">
        <v>522</v>
      </c>
      <c r="C2657" t="s">
        <v>523</v>
      </c>
      <c r="D2657" t="s">
        <v>524</v>
      </c>
      <c r="E2657" t="s">
        <v>63</v>
      </c>
      <c r="F2657" t="s">
        <v>111</v>
      </c>
      <c r="G2657" t="s">
        <v>82</v>
      </c>
      <c r="H2657" t="s">
        <v>11</v>
      </c>
      <c r="I2657" t="s">
        <v>429</v>
      </c>
      <c r="J2657" s="8">
        <v>0.12836799790900585</v>
      </c>
      <c r="K2657">
        <v>694.94223749999992</v>
      </c>
      <c r="L2657">
        <v>583.75147949999996</v>
      </c>
      <c r="M2657">
        <v>111.190758</v>
      </c>
      <c r="N2657">
        <v>0.16000000000000003</v>
      </c>
      <c r="O2657">
        <v>10</v>
      </c>
      <c r="P2657">
        <v>5.8425486281887977E-2</v>
      </c>
      <c r="Q2657">
        <v>-4.2841494240985892E-2</v>
      </c>
      <c r="R2657">
        <v>0</v>
      </c>
      <c r="S2657" t="s">
        <v>723</v>
      </c>
      <c r="T2657">
        <v>0</v>
      </c>
      <c r="U2657">
        <v>0</v>
      </c>
      <c r="V2657">
        <v>3.5</v>
      </c>
      <c r="W2657" t="s">
        <v>803</v>
      </c>
      <c r="X2657">
        <v>0</v>
      </c>
      <c r="Y2657">
        <v>0</v>
      </c>
      <c r="Z2657">
        <v>3.5</v>
      </c>
      <c r="AA2657" t="s">
        <v>732</v>
      </c>
      <c r="AB2657">
        <v>100</v>
      </c>
      <c r="AC2657">
        <v>350</v>
      </c>
    </row>
    <row r="2658" spans="1:29" x14ac:dyDescent="0.3">
      <c r="A2658" t="s">
        <v>109</v>
      </c>
      <c r="B2658" t="s">
        <v>522</v>
      </c>
      <c r="C2658" t="s">
        <v>523</v>
      </c>
      <c r="D2658" t="s">
        <v>524</v>
      </c>
      <c r="E2658" t="s">
        <v>63</v>
      </c>
      <c r="F2658" t="s">
        <v>111</v>
      </c>
      <c r="G2658" t="s">
        <v>84</v>
      </c>
      <c r="H2658" t="s">
        <v>11</v>
      </c>
      <c r="I2658" t="s">
        <v>429</v>
      </c>
      <c r="J2658" s="8">
        <v>7.8387717595894982E-2</v>
      </c>
      <c r="K2658">
        <v>694.94223749999992</v>
      </c>
      <c r="L2658">
        <v>583.75147949999996</v>
      </c>
      <c r="M2658">
        <v>111.190758</v>
      </c>
      <c r="N2658">
        <v>0.16000000000000003</v>
      </c>
      <c r="O2658">
        <v>10</v>
      </c>
      <c r="P2658">
        <v>4.2490531985446577E-2</v>
      </c>
      <c r="Q2658">
        <v>-1.0532361820286912E-2</v>
      </c>
      <c r="R2658">
        <v>0</v>
      </c>
      <c r="S2658" t="s">
        <v>723</v>
      </c>
      <c r="T2658">
        <v>0</v>
      </c>
      <c r="U2658">
        <v>0</v>
      </c>
      <c r="V2658">
        <v>3.5</v>
      </c>
      <c r="W2658" t="s">
        <v>803</v>
      </c>
      <c r="X2658">
        <v>0</v>
      </c>
      <c r="Y2658">
        <v>0</v>
      </c>
      <c r="Z2658">
        <v>3.5</v>
      </c>
      <c r="AA2658" t="s">
        <v>732</v>
      </c>
      <c r="AB2658">
        <v>100</v>
      </c>
      <c r="AC2658">
        <v>350</v>
      </c>
    </row>
    <row r="2659" spans="1:29" x14ac:dyDescent="0.3">
      <c r="A2659" t="s">
        <v>109</v>
      </c>
      <c r="B2659" t="s">
        <v>522</v>
      </c>
      <c r="C2659" t="s">
        <v>523</v>
      </c>
      <c r="D2659" t="s">
        <v>524</v>
      </c>
      <c r="E2659" t="s">
        <v>63</v>
      </c>
      <c r="F2659" t="s">
        <v>111</v>
      </c>
      <c r="G2659" t="s">
        <v>86</v>
      </c>
      <c r="H2659" t="s">
        <v>11</v>
      </c>
      <c r="I2659" t="s">
        <v>429</v>
      </c>
      <c r="J2659" s="8">
        <v>0.12193644959361442</v>
      </c>
      <c r="K2659">
        <v>694.94223749999992</v>
      </c>
      <c r="L2659">
        <v>583.75147949999996</v>
      </c>
      <c r="M2659">
        <v>111.190758</v>
      </c>
      <c r="N2659">
        <v>0.16000000000000003</v>
      </c>
      <c r="O2659">
        <v>10</v>
      </c>
      <c r="P2659">
        <v>4.2490531985446577E-2</v>
      </c>
      <c r="Q2659">
        <v>-1.0532361820286912E-2</v>
      </c>
      <c r="R2659">
        <v>0</v>
      </c>
      <c r="S2659" t="s">
        <v>723</v>
      </c>
      <c r="T2659">
        <v>0</v>
      </c>
      <c r="U2659">
        <v>0</v>
      </c>
      <c r="V2659">
        <v>3.5</v>
      </c>
      <c r="W2659" t="s">
        <v>803</v>
      </c>
      <c r="X2659">
        <v>0</v>
      </c>
      <c r="Y2659">
        <v>0</v>
      </c>
      <c r="Z2659">
        <v>3.5</v>
      </c>
      <c r="AA2659" t="s">
        <v>732</v>
      </c>
      <c r="AB2659">
        <v>100</v>
      </c>
      <c r="AC2659">
        <v>350</v>
      </c>
    </row>
    <row r="2660" spans="1:29" x14ac:dyDescent="0.3">
      <c r="A2660" t="s">
        <v>109</v>
      </c>
      <c r="B2660" t="s">
        <v>522</v>
      </c>
      <c r="C2660" t="s">
        <v>523</v>
      </c>
      <c r="D2660" t="s">
        <v>524</v>
      </c>
      <c r="E2660" t="s">
        <v>63</v>
      </c>
      <c r="F2660" t="s">
        <v>111</v>
      </c>
      <c r="G2660" t="s">
        <v>88</v>
      </c>
      <c r="H2660" t="s">
        <v>11</v>
      </c>
      <c r="I2660" t="s">
        <v>429</v>
      </c>
      <c r="J2660" s="8">
        <v>7.316186975616866E-2</v>
      </c>
      <c r="K2660">
        <v>694.94223749999992</v>
      </c>
      <c r="L2660">
        <v>583.75147949999996</v>
      </c>
      <c r="M2660">
        <v>111.190758</v>
      </c>
      <c r="N2660">
        <v>0.16000000000000003</v>
      </c>
      <c r="O2660">
        <v>10</v>
      </c>
      <c r="P2660">
        <v>4.2490531985446577E-2</v>
      </c>
      <c r="Q2660">
        <v>-1.0532361820286912E-2</v>
      </c>
      <c r="R2660">
        <v>0</v>
      </c>
      <c r="S2660" t="s">
        <v>723</v>
      </c>
      <c r="T2660">
        <v>0</v>
      </c>
      <c r="U2660">
        <v>0</v>
      </c>
      <c r="V2660">
        <v>3.5</v>
      </c>
      <c r="W2660" t="s">
        <v>803</v>
      </c>
      <c r="X2660">
        <v>0</v>
      </c>
      <c r="Y2660">
        <v>0</v>
      </c>
      <c r="Z2660">
        <v>3.5</v>
      </c>
      <c r="AA2660" t="s">
        <v>732</v>
      </c>
      <c r="AB2660">
        <v>100</v>
      </c>
      <c r="AC2660">
        <v>350</v>
      </c>
    </row>
    <row r="2661" spans="1:29" x14ac:dyDescent="0.3">
      <c r="A2661" t="s">
        <v>109</v>
      </c>
      <c r="B2661" t="s">
        <v>522</v>
      </c>
      <c r="C2661" t="s">
        <v>523</v>
      </c>
      <c r="D2661" t="s">
        <v>524</v>
      </c>
      <c r="E2661" t="s">
        <v>63</v>
      </c>
      <c r="F2661" t="s">
        <v>111</v>
      </c>
      <c r="G2661" t="s">
        <v>90</v>
      </c>
      <c r="H2661" t="s">
        <v>11</v>
      </c>
      <c r="I2661" t="s">
        <v>429</v>
      </c>
      <c r="J2661" s="8">
        <v>0.15677543519178996</v>
      </c>
      <c r="K2661">
        <v>694.94223749999992</v>
      </c>
      <c r="L2661">
        <v>583.75147949999996</v>
      </c>
      <c r="M2661">
        <v>111.190758</v>
      </c>
      <c r="N2661">
        <v>0.16000000000000003</v>
      </c>
      <c r="O2661">
        <v>10</v>
      </c>
      <c r="P2661">
        <v>4.2490531985446577E-2</v>
      </c>
      <c r="Q2661">
        <v>-1.0532361820286912E-2</v>
      </c>
      <c r="R2661">
        <v>0</v>
      </c>
      <c r="S2661" t="s">
        <v>723</v>
      </c>
      <c r="T2661">
        <v>0</v>
      </c>
      <c r="U2661">
        <v>0</v>
      </c>
      <c r="V2661">
        <v>3.5</v>
      </c>
      <c r="W2661" t="s">
        <v>803</v>
      </c>
      <c r="X2661">
        <v>0</v>
      </c>
      <c r="Y2661">
        <v>0</v>
      </c>
      <c r="Z2661">
        <v>3.5</v>
      </c>
      <c r="AA2661" t="s">
        <v>732</v>
      </c>
      <c r="AB2661">
        <v>100</v>
      </c>
      <c r="AC2661">
        <v>350</v>
      </c>
    </row>
    <row r="2662" spans="1:29" x14ac:dyDescent="0.3">
      <c r="A2662" t="s">
        <v>109</v>
      </c>
      <c r="B2662" t="s">
        <v>522</v>
      </c>
      <c r="C2662" t="s">
        <v>523</v>
      </c>
      <c r="D2662" t="s">
        <v>524</v>
      </c>
      <c r="E2662" t="s">
        <v>63</v>
      </c>
      <c r="F2662" t="s">
        <v>111</v>
      </c>
      <c r="G2662" t="s">
        <v>92</v>
      </c>
      <c r="H2662" t="s">
        <v>11</v>
      </c>
      <c r="I2662" t="s">
        <v>429</v>
      </c>
      <c r="J2662" s="8">
        <v>7.316186975616866E-2</v>
      </c>
      <c r="K2662">
        <v>694.94223749999992</v>
      </c>
      <c r="L2662">
        <v>583.75147949999996</v>
      </c>
      <c r="M2662">
        <v>111.190758</v>
      </c>
      <c r="N2662">
        <v>0.16000000000000003</v>
      </c>
      <c r="O2662">
        <v>10</v>
      </c>
      <c r="P2662">
        <v>5.8425486281887977E-2</v>
      </c>
      <c r="Q2662">
        <v>-4.2841494240985892E-2</v>
      </c>
      <c r="R2662">
        <v>0</v>
      </c>
      <c r="S2662" t="s">
        <v>723</v>
      </c>
      <c r="T2662">
        <v>0</v>
      </c>
      <c r="U2662">
        <v>0</v>
      </c>
      <c r="V2662">
        <v>3.5</v>
      </c>
      <c r="W2662" t="s">
        <v>803</v>
      </c>
      <c r="X2662">
        <v>0</v>
      </c>
      <c r="Y2662">
        <v>0</v>
      </c>
      <c r="Z2662">
        <v>3.5</v>
      </c>
      <c r="AA2662" t="s">
        <v>732</v>
      </c>
      <c r="AB2662">
        <v>100</v>
      </c>
      <c r="AC2662">
        <v>350</v>
      </c>
    </row>
    <row r="2663" spans="1:29" x14ac:dyDescent="0.3">
      <c r="A2663" t="s">
        <v>109</v>
      </c>
      <c r="B2663" t="s">
        <v>522</v>
      </c>
      <c r="C2663" t="s">
        <v>523</v>
      </c>
      <c r="D2663" t="s">
        <v>524</v>
      </c>
      <c r="E2663" t="s">
        <v>63</v>
      </c>
      <c r="F2663" t="s">
        <v>94</v>
      </c>
      <c r="G2663" t="s">
        <v>65</v>
      </c>
      <c r="H2663" t="s">
        <v>11</v>
      </c>
      <c r="I2663" t="s">
        <v>429</v>
      </c>
      <c r="J2663" s="8">
        <v>0.15347424862721057</v>
      </c>
      <c r="K2663">
        <v>416.96534249999996</v>
      </c>
      <c r="L2663">
        <v>350.25088769999996</v>
      </c>
      <c r="M2663">
        <v>66.714454800000013</v>
      </c>
      <c r="N2663">
        <v>0.16000000000000006</v>
      </c>
      <c r="O2663">
        <v>10</v>
      </c>
      <c r="P2663">
        <v>2.5494319191267951E-2</v>
      </c>
      <c r="Q2663">
        <v>-6.3194170921721483E-3</v>
      </c>
      <c r="R2663">
        <v>0</v>
      </c>
      <c r="S2663" t="s">
        <v>723</v>
      </c>
      <c r="T2663">
        <v>0</v>
      </c>
      <c r="U2663">
        <v>0</v>
      </c>
      <c r="V2663">
        <v>3.5</v>
      </c>
      <c r="W2663" t="s">
        <v>803</v>
      </c>
      <c r="X2663">
        <v>0</v>
      </c>
      <c r="Y2663">
        <v>0</v>
      </c>
      <c r="Z2663">
        <v>3.5</v>
      </c>
      <c r="AA2663" t="s">
        <v>732</v>
      </c>
      <c r="AB2663">
        <v>100</v>
      </c>
      <c r="AC2663">
        <v>350</v>
      </c>
    </row>
    <row r="2664" spans="1:29" x14ac:dyDescent="0.3">
      <c r="A2664" t="s">
        <v>109</v>
      </c>
      <c r="B2664" t="s">
        <v>522</v>
      </c>
      <c r="C2664" t="s">
        <v>523</v>
      </c>
      <c r="D2664" t="s">
        <v>524</v>
      </c>
      <c r="E2664" t="s">
        <v>63</v>
      </c>
      <c r="F2664" t="s">
        <v>94</v>
      </c>
      <c r="G2664" t="s">
        <v>70</v>
      </c>
      <c r="H2664" t="s">
        <v>11</v>
      </c>
      <c r="I2664" t="s">
        <v>429</v>
      </c>
      <c r="J2664" s="8">
        <v>0.15347424862721057</v>
      </c>
      <c r="K2664">
        <v>416.96534249999996</v>
      </c>
      <c r="L2664">
        <v>350.25088769999996</v>
      </c>
      <c r="M2664">
        <v>66.714454800000013</v>
      </c>
      <c r="N2664">
        <v>0.16000000000000006</v>
      </c>
      <c r="O2664">
        <v>10</v>
      </c>
      <c r="P2664">
        <v>2.5494319191267951E-2</v>
      </c>
      <c r="Q2664">
        <v>-6.3194170921721483E-3</v>
      </c>
      <c r="R2664">
        <v>0</v>
      </c>
      <c r="S2664" t="s">
        <v>723</v>
      </c>
      <c r="T2664">
        <v>0</v>
      </c>
      <c r="U2664">
        <v>0</v>
      </c>
      <c r="V2664">
        <v>3.5</v>
      </c>
      <c r="W2664" t="s">
        <v>803</v>
      </c>
      <c r="X2664">
        <v>0</v>
      </c>
      <c r="Y2664">
        <v>0</v>
      </c>
      <c r="Z2664">
        <v>3.5</v>
      </c>
      <c r="AA2664" t="s">
        <v>732</v>
      </c>
      <c r="AB2664">
        <v>100</v>
      </c>
      <c r="AC2664">
        <v>350</v>
      </c>
    </row>
    <row r="2665" spans="1:29" x14ac:dyDescent="0.3">
      <c r="A2665" t="s">
        <v>109</v>
      </c>
      <c r="B2665" t="s">
        <v>522</v>
      </c>
      <c r="C2665" t="s">
        <v>523</v>
      </c>
      <c r="D2665" t="s">
        <v>524</v>
      </c>
      <c r="E2665" t="s">
        <v>63</v>
      </c>
      <c r="F2665" t="s">
        <v>94</v>
      </c>
      <c r="G2665" t="s">
        <v>72</v>
      </c>
      <c r="H2665" t="s">
        <v>11</v>
      </c>
      <c r="I2665" t="s">
        <v>429</v>
      </c>
      <c r="J2665" s="8">
        <v>0.15347424862721057</v>
      </c>
      <c r="K2665">
        <v>416.96534249999996</v>
      </c>
      <c r="L2665">
        <v>350.25088769999996</v>
      </c>
      <c r="M2665">
        <v>66.714454800000013</v>
      </c>
      <c r="N2665">
        <v>0.16000000000000006</v>
      </c>
      <c r="O2665">
        <v>10</v>
      </c>
      <c r="P2665">
        <v>2.5494319191267951E-2</v>
      </c>
      <c r="Q2665">
        <v>-6.3194170921721483E-3</v>
      </c>
      <c r="R2665">
        <v>0</v>
      </c>
      <c r="S2665" t="s">
        <v>723</v>
      </c>
      <c r="T2665">
        <v>0</v>
      </c>
      <c r="U2665">
        <v>0</v>
      </c>
      <c r="V2665">
        <v>3.5</v>
      </c>
      <c r="W2665" t="s">
        <v>803</v>
      </c>
      <c r="X2665">
        <v>0</v>
      </c>
      <c r="Y2665">
        <v>0</v>
      </c>
      <c r="Z2665">
        <v>3.5</v>
      </c>
      <c r="AA2665" t="s">
        <v>732</v>
      </c>
      <c r="AB2665">
        <v>100</v>
      </c>
      <c r="AC2665">
        <v>350</v>
      </c>
    </row>
    <row r="2666" spans="1:29" x14ac:dyDescent="0.3">
      <c r="A2666" t="s">
        <v>109</v>
      </c>
      <c r="B2666" t="s">
        <v>522</v>
      </c>
      <c r="C2666" t="s">
        <v>523</v>
      </c>
      <c r="D2666" t="s">
        <v>524</v>
      </c>
      <c r="E2666" t="s">
        <v>63</v>
      </c>
      <c r="F2666" t="s">
        <v>94</v>
      </c>
      <c r="G2666" t="s">
        <v>74</v>
      </c>
      <c r="H2666" t="s">
        <v>11</v>
      </c>
      <c r="I2666" t="s">
        <v>429</v>
      </c>
      <c r="J2666" s="8">
        <v>0.15347424862721057</v>
      </c>
      <c r="K2666">
        <v>416.96534249999996</v>
      </c>
      <c r="L2666">
        <v>350.25088769999996</v>
      </c>
      <c r="M2666">
        <v>66.714454800000013</v>
      </c>
      <c r="N2666">
        <v>0.16000000000000006</v>
      </c>
      <c r="O2666">
        <v>10</v>
      </c>
      <c r="P2666">
        <v>2.5494319191267951E-2</v>
      </c>
      <c r="Q2666">
        <v>-6.3194170921721483E-3</v>
      </c>
      <c r="R2666">
        <v>0</v>
      </c>
      <c r="S2666" t="s">
        <v>723</v>
      </c>
      <c r="T2666">
        <v>0</v>
      </c>
      <c r="U2666">
        <v>0</v>
      </c>
      <c r="V2666">
        <v>3.5</v>
      </c>
      <c r="W2666" t="s">
        <v>803</v>
      </c>
      <c r="X2666">
        <v>0</v>
      </c>
      <c r="Y2666">
        <v>0</v>
      </c>
      <c r="Z2666">
        <v>3.5</v>
      </c>
      <c r="AA2666" t="s">
        <v>732</v>
      </c>
      <c r="AB2666">
        <v>100</v>
      </c>
      <c r="AC2666">
        <v>350</v>
      </c>
    </row>
    <row r="2667" spans="1:29" x14ac:dyDescent="0.3">
      <c r="A2667" t="s">
        <v>109</v>
      </c>
      <c r="B2667" t="s">
        <v>522</v>
      </c>
      <c r="C2667" t="s">
        <v>523</v>
      </c>
      <c r="D2667" t="s">
        <v>524</v>
      </c>
      <c r="E2667" t="s">
        <v>63</v>
      </c>
      <c r="F2667" t="s">
        <v>94</v>
      </c>
      <c r="G2667" t="s">
        <v>76</v>
      </c>
      <c r="H2667" t="s">
        <v>11</v>
      </c>
      <c r="I2667" t="s">
        <v>429</v>
      </c>
      <c r="J2667" s="8">
        <v>0.15347424862721057</v>
      </c>
      <c r="K2667">
        <v>416.96534249999996</v>
      </c>
      <c r="L2667">
        <v>350.25088769999996</v>
      </c>
      <c r="M2667">
        <v>66.714454800000013</v>
      </c>
      <c r="N2667">
        <v>0.16000000000000006</v>
      </c>
      <c r="O2667">
        <v>10</v>
      </c>
      <c r="P2667">
        <v>2.5494319191267951E-2</v>
      </c>
      <c r="Q2667">
        <v>-6.3194170921721483E-3</v>
      </c>
      <c r="R2667">
        <v>0</v>
      </c>
      <c r="S2667" t="s">
        <v>723</v>
      </c>
      <c r="T2667">
        <v>0</v>
      </c>
      <c r="U2667">
        <v>0</v>
      </c>
      <c r="V2667">
        <v>3.5</v>
      </c>
      <c r="W2667" t="s">
        <v>803</v>
      </c>
      <c r="X2667">
        <v>0</v>
      </c>
      <c r="Y2667">
        <v>0</v>
      </c>
      <c r="Z2667">
        <v>3.5</v>
      </c>
      <c r="AA2667" t="s">
        <v>732</v>
      </c>
      <c r="AB2667">
        <v>100</v>
      </c>
      <c r="AC2667">
        <v>350</v>
      </c>
    </row>
    <row r="2668" spans="1:29" x14ac:dyDescent="0.3">
      <c r="A2668" t="s">
        <v>109</v>
      </c>
      <c r="B2668" t="s">
        <v>522</v>
      </c>
      <c r="C2668" t="s">
        <v>523</v>
      </c>
      <c r="D2668" t="s">
        <v>524</v>
      </c>
      <c r="E2668" t="s">
        <v>63</v>
      </c>
      <c r="F2668" t="s">
        <v>94</v>
      </c>
      <c r="G2668" t="s">
        <v>78</v>
      </c>
      <c r="H2668" t="s">
        <v>11</v>
      </c>
      <c r="I2668" t="s">
        <v>429</v>
      </c>
      <c r="J2668" s="8">
        <v>0.15347424862721057</v>
      </c>
      <c r="K2668">
        <v>416.96534249999996</v>
      </c>
      <c r="L2668">
        <v>350.25088769999996</v>
      </c>
      <c r="M2668">
        <v>66.714454800000013</v>
      </c>
      <c r="N2668">
        <v>0.16000000000000006</v>
      </c>
      <c r="O2668">
        <v>10</v>
      </c>
      <c r="P2668">
        <v>2.5494319191267951E-2</v>
      </c>
      <c r="Q2668">
        <v>-6.3194170921721483E-3</v>
      </c>
      <c r="R2668">
        <v>0</v>
      </c>
      <c r="S2668" t="s">
        <v>723</v>
      </c>
      <c r="T2668">
        <v>0</v>
      </c>
      <c r="U2668">
        <v>0</v>
      </c>
      <c r="V2668">
        <v>3.5</v>
      </c>
      <c r="W2668" t="s">
        <v>803</v>
      </c>
      <c r="X2668">
        <v>0</v>
      </c>
      <c r="Y2668">
        <v>0</v>
      </c>
      <c r="Z2668">
        <v>3.5</v>
      </c>
      <c r="AA2668" t="s">
        <v>732</v>
      </c>
      <c r="AB2668">
        <v>100</v>
      </c>
      <c r="AC2668">
        <v>350</v>
      </c>
    </row>
    <row r="2669" spans="1:29" x14ac:dyDescent="0.3">
      <c r="A2669" t="s">
        <v>109</v>
      </c>
      <c r="B2669" t="s">
        <v>522</v>
      </c>
      <c r="C2669" t="s">
        <v>523</v>
      </c>
      <c r="D2669" t="s">
        <v>524</v>
      </c>
      <c r="E2669" t="s">
        <v>63</v>
      </c>
      <c r="F2669" t="s">
        <v>94</v>
      </c>
      <c r="G2669" t="s">
        <v>80</v>
      </c>
      <c r="H2669" t="s">
        <v>11</v>
      </c>
      <c r="I2669" t="s">
        <v>429</v>
      </c>
      <c r="J2669" s="8">
        <v>0.15347424862721057</v>
      </c>
      <c r="K2669">
        <v>416.96534249999996</v>
      </c>
      <c r="L2669">
        <v>350.25088769999996</v>
      </c>
      <c r="M2669">
        <v>66.714454800000013</v>
      </c>
      <c r="N2669">
        <v>0.16000000000000006</v>
      </c>
      <c r="O2669">
        <v>10</v>
      </c>
      <c r="P2669">
        <v>2.9781254554029316E-2</v>
      </c>
      <c r="Q2669">
        <v>-1.4724393239184454E-2</v>
      </c>
      <c r="R2669">
        <v>0</v>
      </c>
      <c r="S2669" t="s">
        <v>723</v>
      </c>
      <c r="T2669">
        <v>0</v>
      </c>
      <c r="U2669">
        <v>0</v>
      </c>
      <c r="V2669">
        <v>3.5</v>
      </c>
      <c r="W2669" t="s">
        <v>803</v>
      </c>
      <c r="X2669">
        <v>0</v>
      </c>
      <c r="Y2669">
        <v>0</v>
      </c>
      <c r="Z2669">
        <v>3.5</v>
      </c>
      <c r="AA2669" t="s">
        <v>732</v>
      </c>
      <c r="AB2669">
        <v>100</v>
      </c>
      <c r="AC2669">
        <v>350</v>
      </c>
    </row>
    <row r="2670" spans="1:29" x14ac:dyDescent="0.3">
      <c r="A2670" t="s">
        <v>109</v>
      </c>
      <c r="B2670" t="s">
        <v>522</v>
      </c>
      <c r="C2670" t="s">
        <v>523</v>
      </c>
      <c r="D2670" t="s">
        <v>524</v>
      </c>
      <c r="E2670" t="s">
        <v>63</v>
      </c>
      <c r="F2670" t="s">
        <v>94</v>
      </c>
      <c r="G2670" t="s">
        <v>82</v>
      </c>
      <c r="H2670" t="s">
        <v>11</v>
      </c>
      <c r="I2670" t="s">
        <v>429</v>
      </c>
      <c r="J2670" s="8">
        <v>0.12836799790900585</v>
      </c>
      <c r="K2670">
        <v>416.96534249999996</v>
      </c>
      <c r="L2670">
        <v>350.25088769999996</v>
      </c>
      <c r="M2670">
        <v>66.714454800000013</v>
      </c>
      <c r="N2670">
        <v>0.16000000000000006</v>
      </c>
      <c r="O2670">
        <v>10</v>
      </c>
      <c r="P2670">
        <v>3.5055291769132794E-2</v>
      </c>
      <c r="Q2670">
        <v>-2.570489654459154E-2</v>
      </c>
      <c r="R2670">
        <v>0</v>
      </c>
      <c r="S2670" t="s">
        <v>723</v>
      </c>
      <c r="T2670">
        <v>0</v>
      </c>
      <c r="U2670">
        <v>0</v>
      </c>
      <c r="V2670">
        <v>3.5</v>
      </c>
      <c r="W2670" t="s">
        <v>803</v>
      </c>
      <c r="X2670">
        <v>0</v>
      </c>
      <c r="Y2670">
        <v>0</v>
      </c>
      <c r="Z2670">
        <v>3.5</v>
      </c>
      <c r="AA2670" t="s">
        <v>732</v>
      </c>
      <c r="AB2670">
        <v>100</v>
      </c>
      <c r="AC2670">
        <v>350</v>
      </c>
    </row>
    <row r="2671" spans="1:29" x14ac:dyDescent="0.3">
      <c r="A2671" t="s">
        <v>109</v>
      </c>
      <c r="B2671" t="s">
        <v>522</v>
      </c>
      <c r="C2671" t="s">
        <v>523</v>
      </c>
      <c r="D2671" t="s">
        <v>524</v>
      </c>
      <c r="E2671" t="s">
        <v>63</v>
      </c>
      <c r="F2671" t="s">
        <v>94</v>
      </c>
      <c r="G2671" t="s">
        <v>84</v>
      </c>
      <c r="H2671" t="s">
        <v>11</v>
      </c>
      <c r="I2671" t="s">
        <v>429</v>
      </c>
      <c r="J2671" s="8">
        <v>0.15347424862721057</v>
      </c>
      <c r="K2671">
        <v>416.96534249999996</v>
      </c>
      <c r="L2671">
        <v>350.25088769999996</v>
      </c>
      <c r="M2671">
        <v>66.714454800000013</v>
      </c>
      <c r="N2671">
        <v>0.16000000000000006</v>
      </c>
      <c r="O2671">
        <v>10</v>
      </c>
      <c r="P2671">
        <v>2.5494319191267951E-2</v>
      </c>
      <c r="Q2671">
        <v>-6.3194170921721483E-3</v>
      </c>
      <c r="R2671">
        <v>0</v>
      </c>
      <c r="S2671" t="s">
        <v>723</v>
      </c>
      <c r="T2671">
        <v>0</v>
      </c>
      <c r="U2671">
        <v>0</v>
      </c>
      <c r="V2671">
        <v>3.5</v>
      </c>
      <c r="W2671" t="s">
        <v>803</v>
      </c>
      <c r="X2671">
        <v>0</v>
      </c>
      <c r="Y2671">
        <v>0</v>
      </c>
      <c r="Z2671">
        <v>3.5</v>
      </c>
      <c r="AA2671" t="s">
        <v>732</v>
      </c>
      <c r="AB2671">
        <v>100</v>
      </c>
      <c r="AC2671">
        <v>350</v>
      </c>
    </row>
    <row r="2672" spans="1:29" x14ac:dyDescent="0.3">
      <c r="A2672" t="s">
        <v>109</v>
      </c>
      <c r="B2672" t="s">
        <v>522</v>
      </c>
      <c r="C2672" t="s">
        <v>523</v>
      </c>
      <c r="D2672" t="s">
        <v>524</v>
      </c>
      <c r="E2672" t="s">
        <v>63</v>
      </c>
      <c r="F2672" t="s">
        <v>94</v>
      </c>
      <c r="G2672" t="s">
        <v>86</v>
      </c>
      <c r="H2672" t="s">
        <v>11</v>
      </c>
      <c r="I2672" t="s">
        <v>429</v>
      </c>
      <c r="J2672" s="8">
        <v>0.15347424862721057</v>
      </c>
      <c r="K2672">
        <v>416.96534249999996</v>
      </c>
      <c r="L2672">
        <v>350.25088769999996</v>
      </c>
      <c r="M2672">
        <v>66.714454800000013</v>
      </c>
      <c r="N2672">
        <v>0.16000000000000006</v>
      </c>
      <c r="O2672">
        <v>10</v>
      </c>
      <c r="P2672">
        <v>2.5494319191267951E-2</v>
      </c>
      <c r="Q2672">
        <v>-6.3194170921721483E-3</v>
      </c>
      <c r="R2672">
        <v>0</v>
      </c>
      <c r="S2672" t="s">
        <v>723</v>
      </c>
      <c r="T2672">
        <v>0</v>
      </c>
      <c r="U2672">
        <v>0</v>
      </c>
      <c r="V2672">
        <v>3.5</v>
      </c>
      <c r="W2672" t="s">
        <v>803</v>
      </c>
      <c r="X2672">
        <v>0</v>
      </c>
      <c r="Y2672">
        <v>0</v>
      </c>
      <c r="Z2672">
        <v>3.5</v>
      </c>
      <c r="AA2672" t="s">
        <v>732</v>
      </c>
      <c r="AB2672">
        <v>100</v>
      </c>
      <c r="AC2672">
        <v>350</v>
      </c>
    </row>
    <row r="2673" spans="1:29" x14ac:dyDescent="0.3">
      <c r="A2673" t="s">
        <v>109</v>
      </c>
      <c r="B2673" t="s">
        <v>522</v>
      </c>
      <c r="C2673" t="s">
        <v>523</v>
      </c>
      <c r="D2673" t="s">
        <v>524</v>
      </c>
      <c r="E2673" t="s">
        <v>63</v>
      </c>
      <c r="F2673" t="s">
        <v>94</v>
      </c>
      <c r="G2673" t="s">
        <v>88</v>
      </c>
      <c r="H2673" t="s">
        <v>11</v>
      </c>
      <c r="I2673" t="s">
        <v>429</v>
      </c>
      <c r="J2673" s="8">
        <v>0.15347424862721057</v>
      </c>
      <c r="K2673">
        <v>416.96534249999996</v>
      </c>
      <c r="L2673">
        <v>350.25088769999996</v>
      </c>
      <c r="M2673">
        <v>66.714454800000013</v>
      </c>
      <c r="N2673">
        <v>0.16000000000000006</v>
      </c>
      <c r="O2673">
        <v>10</v>
      </c>
      <c r="P2673">
        <v>2.5494319191267951E-2</v>
      </c>
      <c r="Q2673">
        <v>-6.3194170921721483E-3</v>
      </c>
      <c r="R2673">
        <v>0</v>
      </c>
      <c r="S2673" t="s">
        <v>723</v>
      </c>
      <c r="T2673">
        <v>0</v>
      </c>
      <c r="U2673">
        <v>0</v>
      </c>
      <c r="V2673">
        <v>3.5</v>
      </c>
      <c r="W2673" t="s">
        <v>803</v>
      </c>
      <c r="X2673">
        <v>0</v>
      </c>
      <c r="Y2673">
        <v>0</v>
      </c>
      <c r="Z2673">
        <v>3.5</v>
      </c>
      <c r="AA2673" t="s">
        <v>732</v>
      </c>
      <c r="AB2673">
        <v>100</v>
      </c>
      <c r="AC2673">
        <v>350</v>
      </c>
    </row>
    <row r="2674" spans="1:29" x14ac:dyDescent="0.3">
      <c r="A2674" t="s">
        <v>109</v>
      </c>
      <c r="B2674" t="s">
        <v>522</v>
      </c>
      <c r="C2674" t="s">
        <v>523</v>
      </c>
      <c r="D2674" t="s">
        <v>524</v>
      </c>
      <c r="E2674" t="s">
        <v>63</v>
      </c>
      <c r="F2674" t="s">
        <v>94</v>
      </c>
      <c r="G2674" t="s">
        <v>90</v>
      </c>
      <c r="H2674" t="s">
        <v>11</v>
      </c>
      <c r="I2674" t="s">
        <v>429</v>
      </c>
      <c r="J2674" s="8">
        <v>0.15347424862721057</v>
      </c>
      <c r="K2674">
        <v>416.96534249999996</v>
      </c>
      <c r="L2674">
        <v>350.25088769999996</v>
      </c>
      <c r="M2674">
        <v>66.714454800000013</v>
      </c>
      <c r="N2674">
        <v>0.16000000000000006</v>
      </c>
      <c r="O2674">
        <v>10</v>
      </c>
      <c r="P2674">
        <v>2.5494319191267951E-2</v>
      </c>
      <c r="Q2674">
        <v>-6.3194170921721483E-3</v>
      </c>
      <c r="R2674">
        <v>0</v>
      </c>
      <c r="S2674" t="s">
        <v>723</v>
      </c>
      <c r="T2674">
        <v>0</v>
      </c>
      <c r="U2674">
        <v>0</v>
      </c>
      <c r="V2674">
        <v>3.5</v>
      </c>
      <c r="W2674" t="s">
        <v>803</v>
      </c>
      <c r="X2674">
        <v>0</v>
      </c>
      <c r="Y2674">
        <v>0</v>
      </c>
      <c r="Z2674">
        <v>3.5</v>
      </c>
      <c r="AA2674" t="s">
        <v>732</v>
      </c>
      <c r="AB2674">
        <v>100</v>
      </c>
      <c r="AC2674">
        <v>350</v>
      </c>
    </row>
    <row r="2675" spans="1:29" x14ac:dyDescent="0.3">
      <c r="A2675" t="s">
        <v>109</v>
      </c>
      <c r="B2675" t="s">
        <v>522</v>
      </c>
      <c r="C2675" t="s">
        <v>523</v>
      </c>
      <c r="D2675" t="s">
        <v>524</v>
      </c>
      <c r="E2675" t="s">
        <v>63</v>
      </c>
      <c r="F2675" t="s">
        <v>94</v>
      </c>
      <c r="G2675" t="s">
        <v>92</v>
      </c>
      <c r="H2675" t="s">
        <v>11</v>
      </c>
      <c r="I2675" t="s">
        <v>429</v>
      </c>
      <c r="J2675" s="8">
        <v>0.15347424862721057</v>
      </c>
      <c r="K2675">
        <v>416.96534249999996</v>
      </c>
      <c r="L2675">
        <v>350.25088769999996</v>
      </c>
      <c r="M2675">
        <v>66.714454800000013</v>
      </c>
      <c r="N2675">
        <v>0.16000000000000006</v>
      </c>
      <c r="O2675">
        <v>10</v>
      </c>
      <c r="P2675">
        <v>3.5055291769132794E-2</v>
      </c>
      <c r="Q2675">
        <v>-2.570489654459154E-2</v>
      </c>
      <c r="R2675">
        <v>0</v>
      </c>
      <c r="S2675" t="s">
        <v>723</v>
      </c>
      <c r="T2675">
        <v>0</v>
      </c>
      <c r="U2675">
        <v>0</v>
      </c>
      <c r="V2675">
        <v>3.5</v>
      </c>
      <c r="W2675" t="s">
        <v>803</v>
      </c>
      <c r="X2675">
        <v>0</v>
      </c>
      <c r="Y2675">
        <v>0</v>
      </c>
      <c r="Z2675">
        <v>3.5</v>
      </c>
      <c r="AA2675" t="s">
        <v>732</v>
      </c>
      <c r="AB2675">
        <v>100</v>
      </c>
      <c r="AC2675">
        <v>350</v>
      </c>
    </row>
    <row r="2676" spans="1:29" x14ac:dyDescent="0.3">
      <c r="A2676" t="s">
        <v>109</v>
      </c>
      <c r="B2676" t="s">
        <v>142</v>
      </c>
      <c r="C2676" t="s">
        <v>143</v>
      </c>
      <c r="D2676" t="s">
        <v>139</v>
      </c>
      <c r="E2676" t="s">
        <v>63</v>
      </c>
      <c r="F2676" t="s">
        <v>111</v>
      </c>
      <c r="G2676" t="s">
        <v>65</v>
      </c>
      <c r="H2676" t="s">
        <v>11</v>
      </c>
      <c r="I2676" t="s">
        <v>141</v>
      </c>
      <c r="J2676" s="8">
        <v>0.22454866612279153</v>
      </c>
      <c r="K2676">
        <v>1438</v>
      </c>
      <c r="L2676">
        <v>992.22</v>
      </c>
      <c r="M2676">
        <v>445.78</v>
      </c>
      <c r="N2676">
        <v>0.31</v>
      </c>
      <c r="O2676">
        <v>8</v>
      </c>
      <c r="P2676">
        <v>1.2256252942415811E-3</v>
      </c>
      <c r="Q2676">
        <v>0</v>
      </c>
      <c r="R2676">
        <v>0</v>
      </c>
      <c r="S2676" t="s">
        <v>717</v>
      </c>
      <c r="T2676">
        <v>0</v>
      </c>
      <c r="U2676">
        <v>0</v>
      </c>
      <c r="V2676">
        <v>274</v>
      </c>
      <c r="W2676" t="s">
        <v>804</v>
      </c>
      <c r="X2676">
        <v>99</v>
      </c>
      <c r="Y2676" t="s">
        <v>718</v>
      </c>
      <c r="Z2676">
        <v>373</v>
      </c>
      <c r="AA2676" t="s">
        <v>538</v>
      </c>
      <c r="AB2676" t="s">
        <v>539</v>
      </c>
      <c r="AC2676">
        <v>373</v>
      </c>
    </row>
    <row r="2677" spans="1:29" x14ac:dyDescent="0.3">
      <c r="A2677" t="s">
        <v>109</v>
      </c>
      <c r="B2677" t="s">
        <v>142</v>
      </c>
      <c r="C2677" t="s">
        <v>143</v>
      </c>
      <c r="D2677" t="s">
        <v>139</v>
      </c>
      <c r="E2677" t="s">
        <v>63</v>
      </c>
      <c r="F2677" t="s">
        <v>111</v>
      </c>
      <c r="G2677" t="s">
        <v>70</v>
      </c>
      <c r="H2677" t="s">
        <v>11</v>
      </c>
      <c r="I2677" t="s">
        <v>141</v>
      </c>
      <c r="J2677" s="8">
        <v>0.35999786151950547</v>
      </c>
      <c r="K2677">
        <v>2204</v>
      </c>
      <c r="L2677">
        <v>1520.76</v>
      </c>
      <c r="M2677">
        <v>683.24</v>
      </c>
      <c r="N2677">
        <v>0.31</v>
      </c>
      <c r="O2677">
        <v>8</v>
      </c>
      <c r="P2677">
        <v>1.8784966262228408E-3</v>
      </c>
      <c r="Q2677">
        <v>0</v>
      </c>
      <c r="R2677">
        <v>0</v>
      </c>
      <c r="S2677" t="s">
        <v>717</v>
      </c>
      <c r="T2677">
        <v>0</v>
      </c>
      <c r="U2677">
        <v>0</v>
      </c>
      <c r="V2677">
        <v>274</v>
      </c>
      <c r="W2677" t="s">
        <v>804</v>
      </c>
      <c r="X2677">
        <v>99</v>
      </c>
      <c r="Y2677" t="s">
        <v>718</v>
      </c>
      <c r="Z2677">
        <v>373</v>
      </c>
      <c r="AA2677" t="s">
        <v>538</v>
      </c>
      <c r="AB2677" t="s">
        <v>539</v>
      </c>
      <c r="AC2677">
        <v>373</v>
      </c>
    </row>
    <row r="2678" spans="1:29" x14ac:dyDescent="0.3">
      <c r="A2678" t="s">
        <v>109</v>
      </c>
      <c r="B2678" t="s">
        <v>142</v>
      </c>
      <c r="C2678" t="s">
        <v>143</v>
      </c>
      <c r="D2678" t="s">
        <v>139</v>
      </c>
      <c r="E2678" t="s">
        <v>63</v>
      </c>
      <c r="F2678" t="s">
        <v>111</v>
      </c>
      <c r="G2678" t="s">
        <v>72</v>
      </c>
      <c r="H2678" t="s">
        <v>11</v>
      </c>
      <c r="I2678" t="s">
        <v>141</v>
      </c>
      <c r="J2678" s="8">
        <v>0.22454866612279153</v>
      </c>
      <c r="K2678">
        <v>2772</v>
      </c>
      <c r="L2678">
        <v>1912.6799999999998</v>
      </c>
      <c r="M2678">
        <v>859.32</v>
      </c>
      <c r="N2678">
        <v>0.31</v>
      </c>
      <c r="O2678">
        <v>8</v>
      </c>
      <c r="P2678">
        <v>1.0615715993444611E-2</v>
      </c>
      <c r="Q2678">
        <v>0</v>
      </c>
      <c r="R2678">
        <v>0</v>
      </c>
      <c r="S2678" t="s">
        <v>717</v>
      </c>
      <c r="T2678">
        <v>0</v>
      </c>
      <c r="U2678">
        <v>0</v>
      </c>
      <c r="V2678">
        <v>274</v>
      </c>
      <c r="W2678" t="s">
        <v>804</v>
      </c>
      <c r="X2678">
        <v>99</v>
      </c>
      <c r="Y2678" t="s">
        <v>718</v>
      </c>
      <c r="Z2678">
        <v>373</v>
      </c>
      <c r="AA2678" t="s">
        <v>538</v>
      </c>
      <c r="AB2678" t="s">
        <v>539</v>
      </c>
      <c r="AC2678">
        <v>373</v>
      </c>
    </row>
    <row r="2679" spans="1:29" x14ac:dyDescent="0.3">
      <c r="A2679" t="s">
        <v>109</v>
      </c>
      <c r="B2679" t="s">
        <v>142</v>
      </c>
      <c r="C2679" t="s">
        <v>143</v>
      </c>
      <c r="D2679" t="s">
        <v>139</v>
      </c>
      <c r="E2679" t="s">
        <v>63</v>
      </c>
      <c r="F2679" t="s">
        <v>111</v>
      </c>
      <c r="G2679" t="s">
        <v>74</v>
      </c>
      <c r="H2679" t="s">
        <v>11</v>
      </c>
      <c r="I2679" t="s">
        <v>141</v>
      </c>
      <c r="J2679" s="8">
        <v>0.35999786151950547</v>
      </c>
      <c r="K2679">
        <v>2514</v>
      </c>
      <c r="L2679">
        <v>1734.6599999999999</v>
      </c>
      <c r="M2679">
        <v>779.34</v>
      </c>
      <c r="N2679">
        <v>0.31</v>
      </c>
      <c r="O2679">
        <v>8</v>
      </c>
      <c r="P2679">
        <v>2.142713483813168E-3</v>
      </c>
      <c r="Q2679">
        <v>0</v>
      </c>
      <c r="R2679">
        <v>0</v>
      </c>
      <c r="S2679" t="s">
        <v>717</v>
      </c>
      <c r="T2679">
        <v>0</v>
      </c>
      <c r="U2679">
        <v>0</v>
      </c>
      <c r="V2679">
        <v>274</v>
      </c>
      <c r="W2679" t="s">
        <v>804</v>
      </c>
      <c r="X2679">
        <v>99</v>
      </c>
      <c r="Y2679" t="s">
        <v>718</v>
      </c>
      <c r="Z2679">
        <v>373</v>
      </c>
      <c r="AA2679" t="s">
        <v>538</v>
      </c>
      <c r="AB2679" t="s">
        <v>539</v>
      </c>
      <c r="AC2679">
        <v>373</v>
      </c>
    </row>
    <row r="2680" spans="1:29" x14ac:dyDescent="0.3">
      <c r="A2680" t="s">
        <v>109</v>
      </c>
      <c r="B2680" t="s">
        <v>142</v>
      </c>
      <c r="C2680" t="s">
        <v>143</v>
      </c>
      <c r="D2680" t="s">
        <v>139</v>
      </c>
      <c r="E2680" t="s">
        <v>63</v>
      </c>
      <c r="F2680" t="s">
        <v>111</v>
      </c>
      <c r="G2680" t="s">
        <v>76</v>
      </c>
      <c r="H2680" t="s">
        <v>11</v>
      </c>
      <c r="I2680" t="s">
        <v>141</v>
      </c>
      <c r="J2680" s="8">
        <v>0.35999786151950547</v>
      </c>
      <c r="K2680">
        <v>3401</v>
      </c>
      <c r="L2680">
        <v>2346.69</v>
      </c>
      <c r="M2680">
        <v>1054.31</v>
      </c>
      <c r="N2680">
        <v>0.31</v>
      </c>
      <c r="O2680">
        <v>8</v>
      </c>
      <c r="P2680">
        <v>2.8987146214990386E-3</v>
      </c>
      <c r="Q2680">
        <v>0</v>
      </c>
      <c r="R2680">
        <v>0</v>
      </c>
      <c r="S2680" t="s">
        <v>717</v>
      </c>
      <c r="T2680">
        <v>0</v>
      </c>
      <c r="U2680">
        <v>0</v>
      </c>
      <c r="V2680">
        <v>274</v>
      </c>
      <c r="W2680" t="s">
        <v>804</v>
      </c>
      <c r="X2680">
        <v>99</v>
      </c>
      <c r="Y2680" t="s">
        <v>718</v>
      </c>
      <c r="Z2680">
        <v>373</v>
      </c>
      <c r="AA2680" t="s">
        <v>538</v>
      </c>
      <c r="AB2680" t="s">
        <v>539</v>
      </c>
      <c r="AC2680">
        <v>373</v>
      </c>
    </row>
    <row r="2681" spans="1:29" x14ac:dyDescent="0.3">
      <c r="A2681" t="s">
        <v>109</v>
      </c>
      <c r="B2681" t="s">
        <v>142</v>
      </c>
      <c r="C2681" t="s">
        <v>143</v>
      </c>
      <c r="D2681" t="s">
        <v>139</v>
      </c>
      <c r="E2681" t="s">
        <v>63</v>
      </c>
      <c r="F2681" t="s">
        <v>111</v>
      </c>
      <c r="G2681" t="s">
        <v>78</v>
      </c>
      <c r="H2681" t="s">
        <v>11</v>
      </c>
      <c r="I2681" t="s">
        <v>141</v>
      </c>
      <c r="J2681" s="8">
        <v>0.22454866612279153</v>
      </c>
      <c r="K2681">
        <v>1649.5</v>
      </c>
      <c r="L2681">
        <v>1138.155</v>
      </c>
      <c r="M2681">
        <v>511.34499999999997</v>
      </c>
      <c r="N2681">
        <v>0.31</v>
      </c>
      <c r="O2681">
        <v>8</v>
      </c>
      <c r="P2681">
        <v>1.4058893761136914E-3</v>
      </c>
      <c r="Q2681">
        <v>0</v>
      </c>
      <c r="R2681">
        <v>0</v>
      </c>
      <c r="S2681" t="s">
        <v>717</v>
      </c>
      <c r="T2681">
        <v>0</v>
      </c>
      <c r="U2681">
        <v>0</v>
      </c>
      <c r="V2681">
        <v>274</v>
      </c>
      <c r="W2681" t="s">
        <v>804</v>
      </c>
      <c r="X2681">
        <v>99</v>
      </c>
      <c r="Y2681" t="s">
        <v>718</v>
      </c>
      <c r="Z2681">
        <v>373</v>
      </c>
      <c r="AA2681" t="s">
        <v>538</v>
      </c>
      <c r="AB2681" t="s">
        <v>539</v>
      </c>
      <c r="AC2681">
        <v>373</v>
      </c>
    </row>
    <row r="2682" spans="1:29" x14ac:dyDescent="0.3">
      <c r="A2682" t="s">
        <v>109</v>
      </c>
      <c r="B2682" t="s">
        <v>142</v>
      </c>
      <c r="C2682" t="s">
        <v>143</v>
      </c>
      <c r="D2682" t="s">
        <v>139</v>
      </c>
      <c r="E2682" t="s">
        <v>63</v>
      </c>
      <c r="F2682" t="s">
        <v>111</v>
      </c>
      <c r="G2682" t="s">
        <v>80</v>
      </c>
      <c r="H2682" t="s">
        <v>11</v>
      </c>
      <c r="I2682" t="s">
        <v>141</v>
      </c>
      <c r="J2682" s="8">
        <v>0.35999786151950547</v>
      </c>
      <c r="K2682">
        <v>1877</v>
      </c>
      <c r="L2682">
        <v>1295.1300000000001</v>
      </c>
      <c r="M2682">
        <v>581.87</v>
      </c>
      <c r="N2682">
        <v>0.31</v>
      </c>
      <c r="O2682">
        <v>8</v>
      </c>
      <c r="P2682">
        <v>7.1882030734832366E-3</v>
      </c>
      <c r="Q2682">
        <v>0</v>
      </c>
      <c r="R2682">
        <v>0</v>
      </c>
      <c r="S2682" t="s">
        <v>717</v>
      </c>
      <c r="T2682">
        <v>0</v>
      </c>
      <c r="U2682">
        <v>0</v>
      </c>
      <c r="V2682">
        <v>274</v>
      </c>
      <c r="W2682" t="s">
        <v>804</v>
      </c>
      <c r="X2682">
        <v>99</v>
      </c>
      <c r="Y2682" t="s">
        <v>718</v>
      </c>
      <c r="Z2682">
        <v>373</v>
      </c>
      <c r="AA2682" t="s">
        <v>538</v>
      </c>
      <c r="AB2682" t="s">
        <v>539</v>
      </c>
      <c r="AC2682">
        <v>373</v>
      </c>
    </row>
    <row r="2683" spans="1:29" x14ac:dyDescent="0.3">
      <c r="A2683" t="s">
        <v>109</v>
      </c>
      <c r="B2683" t="s">
        <v>142</v>
      </c>
      <c r="C2683" t="s">
        <v>143</v>
      </c>
      <c r="D2683" t="s">
        <v>139</v>
      </c>
      <c r="E2683" t="s">
        <v>63</v>
      </c>
      <c r="F2683" t="s">
        <v>111</v>
      </c>
      <c r="G2683" t="s">
        <v>82</v>
      </c>
      <c r="H2683" t="s">
        <v>11</v>
      </c>
      <c r="I2683" t="s">
        <v>141</v>
      </c>
      <c r="J2683" s="8">
        <v>0.22454866612279156</v>
      </c>
      <c r="K2683">
        <v>2204</v>
      </c>
      <c r="L2683">
        <v>1520.76</v>
      </c>
      <c r="M2683">
        <v>683.24</v>
      </c>
      <c r="N2683">
        <v>0.31</v>
      </c>
      <c r="O2683">
        <v>8</v>
      </c>
      <c r="P2683">
        <v>1.8784966262228408E-3</v>
      </c>
      <c r="Q2683">
        <v>0</v>
      </c>
      <c r="R2683">
        <v>0</v>
      </c>
      <c r="S2683" t="s">
        <v>717</v>
      </c>
      <c r="T2683">
        <v>0</v>
      </c>
      <c r="U2683">
        <v>0</v>
      </c>
      <c r="V2683">
        <v>274</v>
      </c>
      <c r="W2683" t="s">
        <v>804</v>
      </c>
      <c r="X2683">
        <v>99</v>
      </c>
      <c r="Y2683" t="s">
        <v>718</v>
      </c>
      <c r="Z2683">
        <v>373</v>
      </c>
      <c r="AA2683" t="s">
        <v>538</v>
      </c>
      <c r="AB2683" t="s">
        <v>539</v>
      </c>
      <c r="AC2683">
        <v>373</v>
      </c>
    </row>
    <row r="2684" spans="1:29" x14ac:dyDescent="0.3">
      <c r="A2684" t="s">
        <v>109</v>
      </c>
      <c r="B2684" t="s">
        <v>142</v>
      </c>
      <c r="C2684" t="s">
        <v>143</v>
      </c>
      <c r="D2684" t="s">
        <v>139</v>
      </c>
      <c r="E2684" t="s">
        <v>63</v>
      </c>
      <c r="F2684" t="s">
        <v>111</v>
      </c>
      <c r="G2684" t="s">
        <v>84</v>
      </c>
      <c r="H2684" t="s">
        <v>11</v>
      </c>
      <c r="I2684" t="s">
        <v>141</v>
      </c>
      <c r="J2684" s="8">
        <v>0.35999786151950547</v>
      </c>
      <c r="K2684">
        <v>1626.5</v>
      </c>
      <c r="L2684">
        <v>1122.2850000000001</v>
      </c>
      <c r="M2684">
        <v>504.21499999999997</v>
      </c>
      <c r="N2684">
        <v>0.31</v>
      </c>
      <c r="O2684">
        <v>8</v>
      </c>
      <c r="P2684">
        <v>1.3862861899053768E-3</v>
      </c>
      <c r="Q2684">
        <v>0</v>
      </c>
      <c r="R2684">
        <v>0</v>
      </c>
      <c r="S2684" t="s">
        <v>717</v>
      </c>
      <c r="T2684">
        <v>0</v>
      </c>
      <c r="U2684">
        <v>0</v>
      </c>
      <c r="V2684">
        <v>274</v>
      </c>
      <c r="W2684" t="s">
        <v>804</v>
      </c>
      <c r="X2684">
        <v>99</v>
      </c>
      <c r="Y2684" t="s">
        <v>718</v>
      </c>
      <c r="Z2684">
        <v>373</v>
      </c>
      <c r="AA2684" t="s">
        <v>538</v>
      </c>
      <c r="AB2684" t="s">
        <v>539</v>
      </c>
      <c r="AC2684">
        <v>373</v>
      </c>
    </row>
    <row r="2685" spans="1:29" x14ac:dyDescent="0.3">
      <c r="A2685" t="s">
        <v>109</v>
      </c>
      <c r="B2685" t="s">
        <v>142</v>
      </c>
      <c r="C2685" t="s">
        <v>143</v>
      </c>
      <c r="D2685" t="s">
        <v>139</v>
      </c>
      <c r="E2685" t="s">
        <v>63</v>
      </c>
      <c r="F2685" t="s">
        <v>111</v>
      </c>
      <c r="G2685" t="s">
        <v>86</v>
      </c>
      <c r="H2685" t="s">
        <v>11</v>
      </c>
      <c r="I2685" t="s">
        <v>141</v>
      </c>
      <c r="J2685" s="8">
        <v>8.9999465379876367E-2</v>
      </c>
      <c r="K2685">
        <v>1678.5</v>
      </c>
      <c r="L2685">
        <v>1158.165</v>
      </c>
      <c r="M2685">
        <v>520.33500000000004</v>
      </c>
      <c r="N2685">
        <v>0.31</v>
      </c>
      <c r="O2685">
        <v>8</v>
      </c>
      <c r="P2685">
        <v>6.4280228336929214E-3</v>
      </c>
      <c r="Q2685">
        <v>0</v>
      </c>
      <c r="R2685">
        <v>0</v>
      </c>
      <c r="S2685" t="s">
        <v>717</v>
      </c>
      <c r="T2685">
        <v>0</v>
      </c>
      <c r="U2685">
        <v>0</v>
      </c>
      <c r="V2685">
        <v>274</v>
      </c>
      <c r="W2685" t="s">
        <v>804</v>
      </c>
      <c r="X2685">
        <v>99</v>
      </c>
      <c r="Y2685" t="s">
        <v>718</v>
      </c>
      <c r="Z2685">
        <v>373</v>
      </c>
      <c r="AA2685" t="s">
        <v>538</v>
      </c>
      <c r="AB2685" t="s">
        <v>539</v>
      </c>
      <c r="AC2685">
        <v>373</v>
      </c>
    </row>
    <row r="2686" spans="1:29" x14ac:dyDescent="0.3">
      <c r="A2686" t="s">
        <v>109</v>
      </c>
      <c r="B2686" t="s">
        <v>142</v>
      </c>
      <c r="C2686" t="s">
        <v>143</v>
      </c>
      <c r="D2686" t="s">
        <v>139</v>
      </c>
      <c r="E2686" t="s">
        <v>63</v>
      </c>
      <c r="F2686" t="s">
        <v>111</v>
      </c>
      <c r="G2686" t="s">
        <v>88</v>
      </c>
      <c r="H2686" t="s">
        <v>11</v>
      </c>
      <c r="I2686" t="s">
        <v>141</v>
      </c>
      <c r="J2686" s="8">
        <v>0.35999786151950547</v>
      </c>
      <c r="K2686">
        <v>2492</v>
      </c>
      <c r="L2686">
        <v>1719.48</v>
      </c>
      <c r="M2686">
        <v>772.52</v>
      </c>
      <c r="N2686">
        <v>0.31</v>
      </c>
      <c r="O2686">
        <v>8</v>
      </c>
      <c r="P2686">
        <v>9.5434214486522246E-3</v>
      </c>
      <c r="Q2686">
        <v>0</v>
      </c>
      <c r="R2686">
        <v>0</v>
      </c>
      <c r="S2686" t="s">
        <v>717</v>
      </c>
      <c r="T2686">
        <v>0</v>
      </c>
      <c r="U2686">
        <v>0</v>
      </c>
      <c r="V2686">
        <v>274</v>
      </c>
      <c r="W2686" t="s">
        <v>804</v>
      </c>
      <c r="X2686">
        <v>99</v>
      </c>
      <c r="Y2686" t="s">
        <v>718</v>
      </c>
      <c r="Z2686">
        <v>373</v>
      </c>
      <c r="AA2686" t="s">
        <v>538</v>
      </c>
      <c r="AB2686" t="s">
        <v>539</v>
      </c>
      <c r="AC2686">
        <v>373</v>
      </c>
    </row>
    <row r="2687" spans="1:29" x14ac:dyDescent="0.3">
      <c r="A2687" t="s">
        <v>109</v>
      </c>
      <c r="B2687" t="s">
        <v>142</v>
      </c>
      <c r="C2687" t="s">
        <v>143</v>
      </c>
      <c r="D2687" t="s">
        <v>139</v>
      </c>
      <c r="E2687" t="s">
        <v>63</v>
      </c>
      <c r="F2687" t="s">
        <v>111</v>
      </c>
      <c r="G2687" t="s">
        <v>90</v>
      </c>
      <c r="H2687" t="s">
        <v>11</v>
      </c>
      <c r="I2687" t="s">
        <v>141</v>
      </c>
      <c r="J2687" s="8">
        <v>0.22454866612279153</v>
      </c>
      <c r="K2687">
        <v>1189.5</v>
      </c>
      <c r="L2687">
        <v>820.755</v>
      </c>
      <c r="M2687">
        <v>368.745</v>
      </c>
      <c r="N2687">
        <v>0.31</v>
      </c>
      <c r="O2687">
        <v>8</v>
      </c>
      <c r="P2687">
        <v>1.0138256519473998E-3</v>
      </c>
      <c r="Q2687">
        <v>0</v>
      </c>
      <c r="R2687">
        <v>0</v>
      </c>
      <c r="S2687" t="s">
        <v>717</v>
      </c>
      <c r="T2687">
        <v>0</v>
      </c>
      <c r="U2687">
        <v>0</v>
      </c>
      <c r="V2687">
        <v>274</v>
      </c>
      <c r="W2687" t="s">
        <v>804</v>
      </c>
      <c r="X2687">
        <v>99</v>
      </c>
      <c r="Y2687" t="s">
        <v>718</v>
      </c>
      <c r="Z2687">
        <v>373</v>
      </c>
      <c r="AA2687" t="s">
        <v>538</v>
      </c>
      <c r="AB2687" t="s">
        <v>539</v>
      </c>
      <c r="AC2687">
        <v>373</v>
      </c>
    </row>
    <row r="2688" spans="1:29" x14ac:dyDescent="0.3">
      <c r="A2688" t="s">
        <v>109</v>
      </c>
      <c r="B2688" t="s">
        <v>142</v>
      </c>
      <c r="C2688" t="s">
        <v>143</v>
      </c>
      <c r="D2688" t="s">
        <v>139</v>
      </c>
      <c r="E2688" t="s">
        <v>63</v>
      </c>
      <c r="F2688" t="s">
        <v>111</v>
      </c>
      <c r="G2688" t="s">
        <v>92</v>
      </c>
      <c r="H2688" t="s">
        <v>11</v>
      </c>
      <c r="I2688" t="s">
        <v>141</v>
      </c>
      <c r="J2688" s="8">
        <v>0.35999786151950547</v>
      </c>
      <c r="K2688">
        <v>1912</v>
      </c>
      <c r="L2688">
        <v>1319.28</v>
      </c>
      <c r="M2688">
        <v>592.72</v>
      </c>
      <c r="N2688">
        <v>0.31</v>
      </c>
      <c r="O2688">
        <v>8</v>
      </c>
      <c r="P2688">
        <v>1.6296213926216298E-3</v>
      </c>
      <c r="Q2688">
        <v>0</v>
      </c>
      <c r="R2688">
        <v>0</v>
      </c>
      <c r="S2688" t="s">
        <v>717</v>
      </c>
      <c r="T2688">
        <v>0</v>
      </c>
      <c r="U2688">
        <v>0</v>
      </c>
      <c r="V2688">
        <v>274</v>
      </c>
      <c r="W2688" t="s">
        <v>804</v>
      </c>
      <c r="X2688">
        <v>99</v>
      </c>
      <c r="Y2688" t="s">
        <v>718</v>
      </c>
      <c r="Z2688">
        <v>373</v>
      </c>
      <c r="AA2688" t="s">
        <v>538</v>
      </c>
      <c r="AB2688" t="s">
        <v>539</v>
      </c>
      <c r="AC2688">
        <v>373</v>
      </c>
    </row>
    <row r="2689" spans="1:29" x14ac:dyDescent="0.3">
      <c r="A2689" t="s">
        <v>109</v>
      </c>
      <c r="B2689" t="s">
        <v>142</v>
      </c>
      <c r="C2689" t="s">
        <v>143</v>
      </c>
      <c r="D2689" t="s">
        <v>720</v>
      </c>
      <c r="E2689" t="s">
        <v>63</v>
      </c>
      <c r="F2689" t="s">
        <v>94</v>
      </c>
      <c r="G2689" t="s">
        <v>65</v>
      </c>
      <c r="H2689" t="s">
        <v>11</v>
      </c>
      <c r="I2689" t="s">
        <v>141</v>
      </c>
      <c r="J2689" s="8">
        <v>0.22454866612279153</v>
      </c>
      <c r="K2689">
        <v>1438</v>
      </c>
      <c r="L2689">
        <v>992.22</v>
      </c>
      <c r="M2689">
        <v>445.78</v>
      </c>
      <c r="N2689">
        <v>0.31</v>
      </c>
      <c r="O2689">
        <v>8</v>
      </c>
      <c r="P2689">
        <v>1.2256252942415811E-3</v>
      </c>
      <c r="Q2689">
        <v>0</v>
      </c>
      <c r="R2689">
        <v>0</v>
      </c>
      <c r="S2689" t="s">
        <v>717</v>
      </c>
      <c r="T2689">
        <v>0</v>
      </c>
      <c r="U2689">
        <v>0</v>
      </c>
      <c r="V2689">
        <v>274</v>
      </c>
      <c r="W2689" t="s">
        <v>804</v>
      </c>
      <c r="X2689">
        <v>99</v>
      </c>
      <c r="Y2689" t="s">
        <v>718</v>
      </c>
      <c r="Z2689">
        <v>373</v>
      </c>
      <c r="AA2689" t="s">
        <v>538</v>
      </c>
      <c r="AB2689" t="s">
        <v>539</v>
      </c>
      <c r="AC2689">
        <v>373</v>
      </c>
    </row>
    <row r="2690" spans="1:29" x14ac:dyDescent="0.3">
      <c r="A2690" t="s">
        <v>109</v>
      </c>
      <c r="B2690" t="s">
        <v>142</v>
      </c>
      <c r="C2690" t="s">
        <v>143</v>
      </c>
      <c r="D2690" t="s">
        <v>720</v>
      </c>
      <c r="E2690" t="s">
        <v>63</v>
      </c>
      <c r="F2690" t="s">
        <v>94</v>
      </c>
      <c r="G2690" t="s">
        <v>70</v>
      </c>
      <c r="H2690" t="s">
        <v>11</v>
      </c>
      <c r="I2690" t="s">
        <v>141</v>
      </c>
      <c r="J2690" s="8">
        <v>0.35999786151950547</v>
      </c>
      <c r="K2690">
        <v>2204</v>
      </c>
      <c r="L2690">
        <v>1520.76</v>
      </c>
      <c r="M2690">
        <v>683.24</v>
      </c>
      <c r="N2690">
        <v>0.31</v>
      </c>
      <c r="O2690">
        <v>8</v>
      </c>
      <c r="P2690">
        <v>1.8784966262228408E-3</v>
      </c>
      <c r="Q2690">
        <v>0</v>
      </c>
      <c r="R2690">
        <v>0</v>
      </c>
      <c r="S2690" t="s">
        <v>717</v>
      </c>
      <c r="T2690">
        <v>0</v>
      </c>
      <c r="U2690">
        <v>0</v>
      </c>
      <c r="V2690">
        <v>274</v>
      </c>
      <c r="W2690" t="s">
        <v>804</v>
      </c>
      <c r="X2690">
        <v>99</v>
      </c>
      <c r="Y2690" t="s">
        <v>718</v>
      </c>
      <c r="Z2690">
        <v>373</v>
      </c>
      <c r="AA2690" t="s">
        <v>538</v>
      </c>
      <c r="AB2690" t="s">
        <v>539</v>
      </c>
      <c r="AC2690">
        <v>373</v>
      </c>
    </row>
    <row r="2691" spans="1:29" x14ac:dyDescent="0.3">
      <c r="A2691" t="s">
        <v>109</v>
      </c>
      <c r="B2691" t="s">
        <v>142</v>
      </c>
      <c r="C2691" t="s">
        <v>143</v>
      </c>
      <c r="D2691" t="s">
        <v>720</v>
      </c>
      <c r="E2691" t="s">
        <v>63</v>
      </c>
      <c r="F2691" t="s">
        <v>94</v>
      </c>
      <c r="G2691" t="s">
        <v>72</v>
      </c>
      <c r="H2691" t="s">
        <v>11</v>
      </c>
      <c r="I2691" t="s">
        <v>141</v>
      </c>
      <c r="J2691" s="8">
        <v>0.22454866612279153</v>
      </c>
      <c r="K2691">
        <v>2772</v>
      </c>
      <c r="L2691">
        <v>1912.6799999999998</v>
      </c>
      <c r="M2691">
        <v>859.32</v>
      </c>
      <c r="N2691">
        <v>0.31</v>
      </c>
      <c r="O2691">
        <v>8</v>
      </c>
      <c r="P2691">
        <v>1.0615715993444611E-2</v>
      </c>
      <c r="Q2691">
        <v>0</v>
      </c>
      <c r="R2691">
        <v>0</v>
      </c>
      <c r="S2691" t="s">
        <v>717</v>
      </c>
      <c r="T2691">
        <v>0</v>
      </c>
      <c r="U2691">
        <v>0</v>
      </c>
      <c r="V2691">
        <v>274</v>
      </c>
      <c r="W2691" t="s">
        <v>804</v>
      </c>
      <c r="X2691">
        <v>99</v>
      </c>
      <c r="Y2691" t="s">
        <v>718</v>
      </c>
      <c r="Z2691">
        <v>373</v>
      </c>
      <c r="AA2691" t="s">
        <v>538</v>
      </c>
      <c r="AB2691" t="s">
        <v>539</v>
      </c>
      <c r="AC2691">
        <v>373</v>
      </c>
    </row>
    <row r="2692" spans="1:29" x14ac:dyDescent="0.3">
      <c r="A2692" t="s">
        <v>109</v>
      </c>
      <c r="B2692" t="s">
        <v>142</v>
      </c>
      <c r="C2692" t="s">
        <v>143</v>
      </c>
      <c r="D2692" t="s">
        <v>720</v>
      </c>
      <c r="E2692" t="s">
        <v>63</v>
      </c>
      <c r="F2692" t="s">
        <v>94</v>
      </c>
      <c r="G2692" t="s">
        <v>74</v>
      </c>
      <c r="H2692" t="s">
        <v>11</v>
      </c>
      <c r="I2692" t="s">
        <v>141</v>
      </c>
      <c r="J2692" s="8">
        <v>0.35999786151950547</v>
      </c>
      <c r="K2692">
        <v>2514</v>
      </c>
      <c r="L2692">
        <v>1734.6599999999999</v>
      </c>
      <c r="M2692">
        <v>779.34</v>
      </c>
      <c r="N2692">
        <v>0.31</v>
      </c>
      <c r="O2692">
        <v>8</v>
      </c>
      <c r="P2692">
        <v>2.142713483813168E-3</v>
      </c>
      <c r="Q2692">
        <v>0</v>
      </c>
      <c r="R2692">
        <v>0</v>
      </c>
      <c r="S2692" t="s">
        <v>717</v>
      </c>
      <c r="T2692">
        <v>0</v>
      </c>
      <c r="U2692">
        <v>0</v>
      </c>
      <c r="V2692">
        <v>274</v>
      </c>
      <c r="W2692" t="s">
        <v>804</v>
      </c>
      <c r="X2692">
        <v>99</v>
      </c>
      <c r="Y2692" t="s">
        <v>718</v>
      </c>
      <c r="Z2692">
        <v>373</v>
      </c>
      <c r="AA2692" t="s">
        <v>538</v>
      </c>
      <c r="AB2692" t="s">
        <v>539</v>
      </c>
      <c r="AC2692">
        <v>373</v>
      </c>
    </row>
    <row r="2693" spans="1:29" x14ac:dyDescent="0.3">
      <c r="A2693" t="s">
        <v>109</v>
      </c>
      <c r="B2693" t="s">
        <v>142</v>
      </c>
      <c r="C2693" t="s">
        <v>143</v>
      </c>
      <c r="D2693" t="s">
        <v>720</v>
      </c>
      <c r="E2693" t="s">
        <v>63</v>
      </c>
      <c r="F2693" t="s">
        <v>94</v>
      </c>
      <c r="G2693" t="s">
        <v>76</v>
      </c>
      <c r="H2693" t="s">
        <v>11</v>
      </c>
      <c r="I2693" t="s">
        <v>141</v>
      </c>
      <c r="J2693" s="8">
        <v>0.35999786151950547</v>
      </c>
      <c r="K2693">
        <v>3401</v>
      </c>
      <c r="L2693">
        <v>2346.69</v>
      </c>
      <c r="M2693">
        <v>1054.31</v>
      </c>
      <c r="N2693">
        <v>0.31</v>
      </c>
      <c r="O2693">
        <v>8</v>
      </c>
      <c r="P2693">
        <v>2.8987146214990386E-3</v>
      </c>
      <c r="Q2693">
        <v>0</v>
      </c>
      <c r="R2693">
        <v>0</v>
      </c>
      <c r="S2693" t="s">
        <v>717</v>
      </c>
      <c r="T2693">
        <v>0</v>
      </c>
      <c r="U2693">
        <v>0</v>
      </c>
      <c r="V2693">
        <v>274</v>
      </c>
      <c r="W2693" t="s">
        <v>804</v>
      </c>
      <c r="X2693">
        <v>99</v>
      </c>
      <c r="Y2693" t="s">
        <v>718</v>
      </c>
      <c r="Z2693">
        <v>373</v>
      </c>
      <c r="AA2693" t="s">
        <v>538</v>
      </c>
      <c r="AB2693" t="s">
        <v>539</v>
      </c>
      <c r="AC2693">
        <v>373</v>
      </c>
    </row>
    <row r="2694" spans="1:29" x14ac:dyDescent="0.3">
      <c r="A2694" t="s">
        <v>109</v>
      </c>
      <c r="B2694" t="s">
        <v>142</v>
      </c>
      <c r="C2694" t="s">
        <v>143</v>
      </c>
      <c r="D2694" t="s">
        <v>720</v>
      </c>
      <c r="E2694" t="s">
        <v>63</v>
      </c>
      <c r="F2694" t="s">
        <v>94</v>
      </c>
      <c r="G2694" t="s">
        <v>78</v>
      </c>
      <c r="H2694" t="s">
        <v>11</v>
      </c>
      <c r="I2694" t="s">
        <v>141</v>
      </c>
      <c r="J2694" s="8">
        <v>0.22454866612279153</v>
      </c>
      <c r="K2694">
        <v>1649.5</v>
      </c>
      <c r="L2694">
        <v>1138.155</v>
      </c>
      <c r="M2694">
        <v>511.34499999999997</v>
      </c>
      <c r="N2694">
        <v>0.31</v>
      </c>
      <c r="O2694">
        <v>8</v>
      </c>
      <c r="P2694">
        <v>1.4058893761136914E-3</v>
      </c>
      <c r="Q2694">
        <v>0</v>
      </c>
      <c r="R2694">
        <v>0</v>
      </c>
      <c r="S2694" t="s">
        <v>717</v>
      </c>
      <c r="T2694">
        <v>0</v>
      </c>
      <c r="U2694">
        <v>0</v>
      </c>
      <c r="V2694">
        <v>274</v>
      </c>
      <c r="W2694" t="s">
        <v>804</v>
      </c>
      <c r="X2694">
        <v>99</v>
      </c>
      <c r="Y2694" t="s">
        <v>718</v>
      </c>
      <c r="Z2694">
        <v>373</v>
      </c>
      <c r="AA2694" t="s">
        <v>538</v>
      </c>
      <c r="AB2694" t="s">
        <v>539</v>
      </c>
      <c r="AC2694">
        <v>373</v>
      </c>
    </row>
    <row r="2695" spans="1:29" x14ac:dyDescent="0.3">
      <c r="A2695" t="s">
        <v>109</v>
      </c>
      <c r="B2695" t="s">
        <v>142</v>
      </c>
      <c r="C2695" t="s">
        <v>143</v>
      </c>
      <c r="D2695" t="s">
        <v>720</v>
      </c>
      <c r="E2695" t="s">
        <v>63</v>
      </c>
      <c r="F2695" t="s">
        <v>94</v>
      </c>
      <c r="G2695" t="s">
        <v>80</v>
      </c>
      <c r="H2695" t="s">
        <v>11</v>
      </c>
      <c r="I2695" t="s">
        <v>141</v>
      </c>
      <c r="J2695" s="8">
        <v>0.35999786151950547</v>
      </c>
      <c r="K2695">
        <v>1877</v>
      </c>
      <c r="L2695">
        <v>1295.1300000000001</v>
      </c>
      <c r="M2695">
        <v>581.87</v>
      </c>
      <c r="N2695">
        <v>0.31</v>
      </c>
      <c r="O2695">
        <v>8</v>
      </c>
      <c r="P2695">
        <v>7.1882030734832366E-3</v>
      </c>
      <c r="Q2695">
        <v>0</v>
      </c>
      <c r="R2695">
        <v>0</v>
      </c>
      <c r="S2695" t="s">
        <v>717</v>
      </c>
      <c r="T2695">
        <v>0</v>
      </c>
      <c r="U2695">
        <v>0</v>
      </c>
      <c r="V2695">
        <v>274</v>
      </c>
      <c r="W2695" t="s">
        <v>804</v>
      </c>
      <c r="X2695">
        <v>99</v>
      </c>
      <c r="Y2695" t="s">
        <v>718</v>
      </c>
      <c r="Z2695">
        <v>373</v>
      </c>
      <c r="AA2695" t="s">
        <v>538</v>
      </c>
      <c r="AB2695" t="s">
        <v>539</v>
      </c>
      <c r="AC2695">
        <v>373</v>
      </c>
    </row>
    <row r="2696" spans="1:29" x14ac:dyDescent="0.3">
      <c r="A2696" t="s">
        <v>109</v>
      </c>
      <c r="B2696" t="s">
        <v>142</v>
      </c>
      <c r="C2696" t="s">
        <v>143</v>
      </c>
      <c r="D2696" t="s">
        <v>720</v>
      </c>
      <c r="E2696" t="s">
        <v>63</v>
      </c>
      <c r="F2696" t="s">
        <v>94</v>
      </c>
      <c r="G2696" t="s">
        <v>82</v>
      </c>
      <c r="H2696" t="s">
        <v>11</v>
      </c>
      <c r="I2696" t="s">
        <v>141</v>
      </c>
      <c r="J2696" s="8">
        <v>0.22454866612279156</v>
      </c>
      <c r="K2696">
        <v>2204</v>
      </c>
      <c r="L2696">
        <v>1520.76</v>
      </c>
      <c r="M2696">
        <v>683.24</v>
      </c>
      <c r="N2696">
        <v>0.31</v>
      </c>
      <c r="O2696">
        <v>8</v>
      </c>
      <c r="P2696">
        <v>1.8784966262228408E-3</v>
      </c>
      <c r="Q2696">
        <v>0</v>
      </c>
      <c r="R2696">
        <v>0</v>
      </c>
      <c r="S2696" t="s">
        <v>717</v>
      </c>
      <c r="T2696">
        <v>0</v>
      </c>
      <c r="U2696">
        <v>0</v>
      </c>
      <c r="V2696">
        <v>274</v>
      </c>
      <c r="W2696" t="s">
        <v>804</v>
      </c>
      <c r="X2696">
        <v>99</v>
      </c>
      <c r="Y2696" t="s">
        <v>718</v>
      </c>
      <c r="Z2696">
        <v>373</v>
      </c>
      <c r="AA2696" t="s">
        <v>538</v>
      </c>
      <c r="AB2696" t="s">
        <v>539</v>
      </c>
      <c r="AC2696">
        <v>373</v>
      </c>
    </row>
    <row r="2697" spans="1:29" x14ac:dyDescent="0.3">
      <c r="A2697" t="s">
        <v>109</v>
      </c>
      <c r="B2697" t="s">
        <v>142</v>
      </c>
      <c r="C2697" t="s">
        <v>143</v>
      </c>
      <c r="D2697" t="s">
        <v>720</v>
      </c>
      <c r="E2697" t="s">
        <v>63</v>
      </c>
      <c r="F2697" t="s">
        <v>94</v>
      </c>
      <c r="G2697" t="s">
        <v>84</v>
      </c>
      <c r="H2697" t="s">
        <v>11</v>
      </c>
      <c r="I2697" t="s">
        <v>141</v>
      </c>
      <c r="J2697" s="8">
        <v>0.35999786151950547</v>
      </c>
      <c r="K2697">
        <v>1626.5</v>
      </c>
      <c r="L2697">
        <v>1122.2850000000001</v>
      </c>
      <c r="M2697">
        <v>504.21499999999997</v>
      </c>
      <c r="N2697">
        <v>0.31</v>
      </c>
      <c r="O2697">
        <v>8</v>
      </c>
      <c r="P2697">
        <v>1.3862861899053768E-3</v>
      </c>
      <c r="Q2697">
        <v>0</v>
      </c>
      <c r="R2697">
        <v>0</v>
      </c>
      <c r="S2697" t="s">
        <v>717</v>
      </c>
      <c r="T2697">
        <v>0</v>
      </c>
      <c r="U2697">
        <v>0</v>
      </c>
      <c r="V2697">
        <v>274</v>
      </c>
      <c r="W2697" t="s">
        <v>804</v>
      </c>
      <c r="X2697">
        <v>99</v>
      </c>
      <c r="Y2697" t="s">
        <v>718</v>
      </c>
      <c r="Z2697">
        <v>373</v>
      </c>
      <c r="AA2697" t="s">
        <v>538</v>
      </c>
      <c r="AB2697" t="s">
        <v>539</v>
      </c>
      <c r="AC2697">
        <v>373</v>
      </c>
    </row>
    <row r="2698" spans="1:29" x14ac:dyDescent="0.3">
      <c r="A2698" t="s">
        <v>109</v>
      </c>
      <c r="B2698" t="s">
        <v>142</v>
      </c>
      <c r="C2698" t="s">
        <v>143</v>
      </c>
      <c r="D2698" t="s">
        <v>720</v>
      </c>
      <c r="E2698" t="s">
        <v>63</v>
      </c>
      <c r="F2698" t="s">
        <v>94</v>
      </c>
      <c r="G2698" t="s">
        <v>86</v>
      </c>
      <c r="H2698" t="s">
        <v>11</v>
      </c>
      <c r="I2698" t="s">
        <v>141</v>
      </c>
      <c r="J2698" s="8">
        <v>8.9999465379876367E-2</v>
      </c>
      <c r="K2698">
        <v>1678.5</v>
      </c>
      <c r="L2698">
        <v>1158.165</v>
      </c>
      <c r="M2698">
        <v>520.33500000000004</v>
      </c>
      <c r="N2698">
        <v>0.31</v>
      </c>
      <c r="O2698">
        <v>8</v>
      </c>
      <c r="P2698">
        <v>6.4280228336929214E-3</v>
      </c>
      <c r="Q2698">
        <v>0</v>
      </c>
      <c r="R2698">
        <v>0</v>
      </c>
      <c r="S2698" t="s">
        <v>717</v>
      </c>
      <c r="T2698">
        <v>0</v>
      </c>
      <c r="U2698">
        <v>0</v>
      </c>
      <c r="V2698">
        <v>274</v>
      </c>
      <c r="W2698" t="s">
        <v>804</v>
      </c>
      <c r="X2698">
        <v>99</v>
      </c>
      <c r="Y2698" t="s">
        <v>718</v>
      </c>
      <c r="Z2698">
        <v>373</v>
      </c>
      <c r="AA2698" t="s">
        <v>538</v>
      </c>
      <c r="AB2698" t="s">
        <v>539</v>
      </c>
      <c r="AC2698">
        <v>373</v>
      </c>
    </row>
    <row r="2699" spans="1:29" x14ac:dyDescent="0.3">
      <c r="A2699" t="s">
        <v>109</v>
      </c>
      <c r="B2699" t="s">
        <v>142</v>
      </c>
      <c r="C2699" t="s">
        <v>143</v>
      </c>
      <c r="D2699" t="s">
        <v>720</v>
      </c>
      <c r="E2699" t="s">
        <v>63</v>
      </c>
      <c r="F2699" t="s">
        <v>94</v>
      </c>
      <c r="G2699" t="s">
        <v>88</v>
      </c>
      <c r="H2699" t="s">
        <v>11</v>
      </c>
      <c r="I2699" t="s">
        <v>141</v>
      </c>
      <c r="J2699" s="8">
        <v>0.35999786151950547</v>
      </c>
      <c r="K2699">
        <v>2492</v>
      </c>
      <c r="L2699">
        <v>1719.48</v>
      </c>
      <c r="M2699">
        <v>772.52</v>
      </c>
      <c r="N2699">
        <v>0.31</v>
      </c>
      <c r="O2699">
        <v>8</v>
      </c>
      <c r="P2699">
        <v>9.5434214486522246E-3</v>
      </c>
      <c r="Q2699">
        <v>0</v>
      </c>
      <c r="R2699">
        <v>0</v>
      </c>
      <c r="S2699" t="s">
        <v>717</v>
      </c>
      <c r="T2699">
        <v>0</v>
      </c>
      <c r="U2699">
        <v>0</v>
      </c>
      <c r="V2699">
        <v>274</v>
      </c>
      <c r="W2699" t="s">
        <v>804</v>
      </c>
      <c r="X2699">
        <v>99</v>
      </c>
      <c r="Y2699" t="s">
        <v>718</v>
      </c>
      <c r="Z2699">
        <v>373</v>
      </c>
      <c r="AA2699" t="s">
        <v>538</v>
      </c>
      <c r="AB2699" t="s">
        <v>539</v>
      </c>
      <c r="AC2699">
        <v>373</v>
      </c>
    </row>
    <row r="2700" spans="1:29" x14ac:dyDescent="0.3">
      <c r="A2700" t="s">
        <v>109</v>
      </c>
      <c r="B2700" t="s">
        <v>142</v>
      </c>
      <c r="C2700" t="s">
        <v>143</v>
      </c>
      <c r="D2700" t="s">
        <v>720</v>
      </c>
      <c r="E2700" t="s">
        <v>63</v>
      </c>
      <c r="F2700" t="s">
        <v>94</v>
      </c>
      <c r="G2700" t="s">
        <v>90</v>
      </c>
      <c r="H2700" t="s">
        <v>11</v>
      </c>
      <c r="I2700" t="s">
        <v>141</v>
      </c>
      <c r="J2700" s="8">
        <v>0.22454866612279153</v>
      </c>
      <c r="K2700">
        <v>1189.5</v>
      </c>
      <c r="L2700">
        <v>820.755</v>
      </c>
      <c r="M2700">
        <v>368.745</v>
      </c>
      <c r="N2700">
        <v>0.31</v>
      </c>
      <c r="O2700">
        <v>8</v>
      </c>
      <c r="P2700">
        <v>1.0138256519473998E-3</v>
      </c>
      <c r="Q2700">
        <v>0</v>
      </c>
      <c r="R2700">
        <v>0</v>
      </c>
      <c r="S2700" t="s">
        <v>717</v>
      </c>
      <c r="T2700">
        <v>0</v>
      </c>
      <c r="U2700">
        <v>0</v>
      </c>
      <c r="V2700">
        <v>274</v>
      </c>
      <c r="W2700" t="s">
        <v>804</v>
      </c>
      <c r="X2700">
        <v>99</v>
      </c>
      <c r="Y2700" t="s">
        <v>718</v>
      </c>
      <c r="Z2700">
        <v>373</v>
      </c>
      <c r="AA2700" t="s">
        <v>538</v>
      </c>
      <c r="AB2700" t="s">
        <v>539</v>
      </c>
      <c r="AC2700">
        <v>373</v>
      </c>
    </row>
    <row r="2701" spans="1:29" x14ac:dyDescent="0.3">
      <c r="A2701" t="s">
        <v>109</v>
      </c>
      <c r="B2701" t="s">
        <v>142</v>
      </c>
      <c r="C2701" t="s">
        <v>143</v>
      </c>
      <c r="D2701" t="s">
        <v>720</v>
      </c>
      <c r="E2701" t="s">
        <v>63</v>
      </c>
      <c r="F2701" t="s">
        <v>94</v>
      </c>
      <c r="G2701" t="s">
        <v>92</v>
      </c>
      <c r="H2701" t="s">
        <v>11</v>
      </c>
      <c r="I2701" t="s">
        <v>141</v>
      </c>
      <c r="J2701" s="8">
        <v>0.35999786151950547</v>
      </c>
      <c r="K2701">
        <v>1912</v>
      </c>
      <c r="L2701">
        <v>1319.28</v>
      </c>
      <c r="M2701">
        <v>592.72</v>
      </c>
      <c r="N2701">
        <v>0.31</v>
      </c>
      <c r="O2701">
        <v>8</v>
      </c>
      <c r="P2701">
        <v>1.6296213926216298E-3</v>
      </c>
      <c r="Q2701">
        <v>0</v>
      </c>
      <c r="R2701">
        <v>0</v>
      </c>
      <c r="S2701" t="s">
        <v>717</v>
      </c>
      <c r="T2701">
        <v>0</v>
      </c>
      <c r="U2701">
        <v>0</v>
      </c>
      <c r="V2701">
        <v>274</v>
      </c>
      <c r="W2701" t="s">
        <v>804</v>
      </c>
      <c r="X2701">
        <v>99</v>
      </c>
      <c r="Y2701" t="s">
        <v>718</v>
      </c>
      <c r="Z2701">
        <v>373</v>
      </c>
      <c r="AA2701" t="s">
        <v>538</v>
      </c>
      <c r="AB2701" t="s">
        <v>539</v>
      </c>
      <c r="AC2701">
        <v>373</v>
      </c>
    </row>
    <row r="2702" spans="1:29" x14ac:dyDescent="0.3">
      <c r="A2702" t="s">
        <v>109</v>
      </c>
      <c r="B2702" t="s">
        <v>393</v>
      </c>
      <c r="C2702" t="s">
        <v>394</v>
      </c>
      <c r="D2702" t="s">
        <v>139</v>
      </c>
      <c r="E2702" t="s">
        <v>63</v>
      </c>
      <c r="F2702" t="s">
        <v>111</v>
      </c>
      <c r="G2702" t="s">
        <v>65</v>
      </c>
      <c r="H2702" t="s">
        <v>11</v>
      </c>
      <c r="I2702" t="s">
        <v>128</v>
      </c>
      <c r="J2702" s="8">
        <v>0.15086922480254572</v>
      </c>
      <c r="K2702">
        <v>1438</v>
      </c>
      <c r="L2702">
        <v>1035.3599999999999</v>
      </c>
      <c r="M2702">
        <v>402.6400000000001</v>
      </c>
      <c r="N2702">
        <v>0.28000000000000008</v>
      </c>
      <c r="O2702">
        <v>8</v>
      </c>
      <c r="P2702">
        <v>0</v>
      </c>
      <c r="Q2702">
        <v>0</v>
      </c>
      <c r="R2702">
        <v>0</v>
      </c>
      <c r="S2702" t="s">
        <v>717</v>
      </c>
      <c r="T2702">
        <v>0</v>
      </c>
      <c r="U2702">
        <v>0</v>
      </c>
      <c r="V2702">
        <v>115</v>
      </c>
      <c r="W2702" t="s">
        <v>805</v>
      </c>
      <c r="X2702">
        <v>41.379598662207357</v>
      </c>
      <c r="Y2702" t="s">
        <v>624</v>
      </c>
      <c r="Z2702">
        <v>156.37959866220734</v>
      </c>
      <c r="AA2702" t="s">
        <v>538</v>
      </c>
      <c r="AB2702" t="s">
        <v>539</v>
      </c>
      <c r="AC2702">
        <v>156.37959866220734</v>
      </c>
    </row>
    <row r="2703" spans="1:29" x14ac:dyDescent="0.3">
      <c r="A2703" t="s">
        <v>109</v>
      </c>
      <c r="B2703" t="s">
        <v>393</v>
      </c>
      <c r="C2703" t="s">
        <v>394</v>
      </c>
      <c r="D2703" t="s">
        <v>139</v>
      </c>
      <c r="E2703" t="s">
        <v>63</v>
      </c>
      <c r="F2703" t="s">
        <v>111</v>
      </c>
      <c r="G2703" t="s">
        <v>70</v>
      </c>
      <c r="H2703" t="s">
        <v>11</v>
      </c>
      <c r="I2703" t="s">
        <v>128</v>
      </c>
      <c r="J2703" s="8">
        <v>0.37717306200636425</v>
      </c>
      <c r="K2703">
        <v>2204</v>
      </c>
      <c r="L2703">
        <v>1586.8799999999999</v>
      </c>
      <c r="M2703">
        <v>617.12000000000012</v>
      </c>
      <c r="N2703">
        <v>0.28000000000000003</v>
      </c>
      <c r="O2703">
        <v>8</v>
      </c>
      <c r="P2703">
        <v>0</v>
      </c>
      <c r="Q2703">
        <v>0</v>
      </c>
      <c r="R2703">
        <v>0</v>
      </c>
      <c r="S2703" t="s">
        <v>717</v>
      </c>
      <c r="T2703">
        <v>0</v>
      </c>
      <c r="U2703">
        <v>0</v>
      </c>
      <c r="V2703">
        <v>115</v>
      </c>
      <c r="W2703" t="s">
        <v>805</v>
      </c>
      <c r="X2703">
        <v>41.379598662207357</v>
      </c>
      <c r="Y2703" t="s">
        <v>624</v>
      </c>
      <c r="Z2703">
        <v>156.37959866220734</v>
      </c>
      <c r="AA2703" t="s">
        <v>538</v>
      </c>
      <c r="AB2703" t="s">
        <v>539</v>
      </c>
      <c r="AC2703">
        <v>156.37959866220734</v>
      </c>
    </row>
    <row r="2704" spans="1:29" x14ac:dyDescent="0.3">
      <c r="A2704" t="s">
        <v>109</v>
      </c>
      <c r="B2704" t="s">
        <v>393</v>
      </c>
      <c r="C2704" t="s">
        <v>394</v>
      </c>
      <c r="D2704" t="s">
        <v>139</v>
      </c>
      <c r="E2704" t="s">
        <v>63</v>
      </c>
      <c r="F2704" t="s">
        <v>111</v>
      </c>
      <c r="G2704" t="s">
        <v>72</v>
      </c>
      <c r="H2704" t="s">
        <v>11</v>
      </c>
      <c r="I2704" t="s">
        <v>128</v>
      </c>
      <c r="J2704" s="8">
        <v>7.543461240127286E-2</v>
      </c>
      <c r="K2704">
        <v>2772</v>
      </c>
      <c r="L2704">
        <v>1995.84</v>
      </c>
      <c r="M2704">
        <v>776.16000000000008</v>
      </c>
      <c r="N2704">
        <v>0.28000000000000003</v>
      </c>
      <c r="O2704">
        <v>8</v>
      </c>
      <c r="P2704">
        <v>0</v>
      </c>
      <c r="Q2704">
        <v>0</v>
      </c>
      <c r="R2704">
        <v>0</v>
      </c>
      <c r="S2704" t="s">
        <v>717</v>
      </c>
      <c r="T2704">
        <v>0</v>
      </c>
      <c r="U2704">
        <v>0</v>
      </c>
      <c r="V2704">
        <v>115</v>
      </c>
      <c r="W2704" t="s">
        <v>805</v>
      </c>
      <c r="X2704">
        <v>41.379598662207357</v>
      </c>
      <c r="Y2704" t="s">
        <v>624</v>
      </c>
      <c r="Z2704">
        <v>156.37959866220734</v>
      </c>
      <c r="AA2704" t="s">
        <v>538</v>
      </c>
      <c r="AB2704" t="s">
        <v>539</v>
      </c>
      <c r="AC2704">
        <v>156.37959866220734</v>
      </c>
    </row>
    <row r="2705" spans="1:29" x14ac:dyDescent="0.3">
      <c r="A2705" t="s">
        <v>109</v>
      </c>
      <c r="B2705" t="s">
        <v>393</v>
      </c>
      <c r="C2705" t="s">
        <v>394</v>
      </c>
      <c r="D2705" t="s">
        <v>139</v>
      </c>
      <c r="E2705" t="s">
        <v>63</v>
      </c>
      <c r="F2705" t="s">
        <v>111</v>
      </c>
      <c r="G2705" t="s">
        <v>74</v>
      </c>
      <c r="H2705" t="s">
        <v>11</v>
      </c>
      <c r="I2705" t="s">
        <v>128</v>
      </c>
      <c r="J2705" s="8">
        <v>0.37717306200636425</v>
      </c>
      <c r="K2705">
        <v>2514</v>
      </c>
      <c r="L2705">
        <v>1810.08</v>
      </c>
      <c r="M2705">
        <v>703.92000000000007</v>
      </c>
      <c r="N2705">
        <v>0.28000000000000003</v>
      </c>
      <c r="O2705">
        <v>8</v>
      </c>
      <c r="P2705">
        <v>0</v>
      </c>
      <c r="Q2705">
        <v>0</v>
      </c>
      <c r="R2705">
        <v>0</v>
      </c>
      <c r="S2705" t="s">
        <v>717</v>
      </c>
      <c r="T2705">
        <v>0</v>
      </c>
      <c r="U2705">
        <v>0</v>
      </c>
      <c r="V2705">
        <v>115</v>
      </c>
      <c r="W2705" t="s">
        <v>805</v>
      </c>
      <c r="X2705">
        <v>41.379598662207357</v>
      </c>
      <c r="Y2705" t="s">
        <v>624</v>
      </c>
      <c r="Z2705">
        <v>156.37959866220734</v>
      </c>
      <c r="AA2705" t="s">
        <v>538</v>
      </c>
      <c r="AB2705" t="s">
        <v>539</v>
      </c>
      <c r="AC2705">
        <v>156.37959866220734</v>
      </c>
    </row>
    <row r="2706" spans="1:29" x14ac:dyDescent="0.3">
      <c r="A2706" t="s">
        <v>109</v>
      </c>
      <c r="B2706" t="s">
        <v>393</v>
      </c>
      <c r="C2706" t="s">
        <v>394</v>
      </c>
      <c r="D2706" t="s">
        <v>139</v>
      </c>
      <c r="E2706" t="s">
        <v>63</v>
      </c>
      <c r="F2706" t="s">
        <v>111</v>
      </c>
      <c r="G2706" t="s">
        <v>76</v>
      </c>
      <c r="H2706" t="s">
        <v>11</v>
      </c>
      <c r="I2706" t="s">
        <v>128</v>
      </c>
      <c r="J2706" s="8">
        <v>0.37717306200636425</v>
      </c>
      <c r="K2706">
        <v>3401</v>
      </c>
      <c r="L2706">
        <v>2448.7199999999998</v>
      </c>
      <c r="M2706">
        <v>952.2800000000002</v>
      </c>
      <c r="N2706">
        <v>0.28000000000000008</v>
      </c>
      <c r="O2706">
        <v>8</v>
      </c>
      <c r="P2706">
        <v>0</v>
      </c>
      <c r="Q2706">
        <v>0</v>
      </c>
      <c r="R2706">
        <v>0</v>
      </c>
      <c r="S2706" t="s">
        <v>717</v>
      </c>
      <c r="T2706">
        <v>0</v>
      </c>
      <c r="U2706">
        <v>0</v>
      </c>
      <c r="V2706">
        <v>115</v>
      </c>
      <c r="W2706" t="s">
        <v>805</v>
      </c>
      <c r="X2706">
        <v>41.379598662207357</v>
      </c>
      <c r="Y2706" t="s">
        <v>624</v>
      </c>
      <c r="Z2706">
        <v>156.37959866220734</v>
      </c>
      <c r="AA2706" t="s">
        <v>538</v>
      </c>
      <c r="AB2706" t="s">
        <v>539</v>
      </c>
      <c r="AC2706">
        <v>156.37959866220734</v>
      </c>
    </row>
    <row r="2707" spans="1:29" x14ac:dyDescent="0.3">
      <c r="A2707" t="s">
        <v>109</v>
      </c>
      <c r="B2707" t="s">
        <v>393</v>
      </c>
      <c r="C2707" t="s">
        <v>394</v>
      </c>
      <c r="D2707" t="s">
        <v>139</v>
      </c>
      <c r="E2707" t="s">
        <v>63</v>
      </c>
      <c r="F2707" t="s">
        <v>111</v>
      </c>
      <c r="G2707" t="s">
        <v>78</v>
      </c>
      <c r="H2707" t="s">
        <v>11</v>
      </c>
      <c r="I2707" t="s">
        <v>128</v>
      </c>
      <c r="J2707" s="8">
        <v>0.15086922480254572</v>
      </c>
      <c r="K2707">
        <v>1649.5</v>
      </c>
      <c r="L2707">
        <v>1187.6399999999999</v>
      </c>
      <c r="M2707">
        <v>461.86000000000013</v>
      </c>
      <c r="N2707">
        <v>0.28000000000000008</v>
      </c>
      <c r="O2707">
        <v>8</v>
      </c>
      <c r="P2707">
        <v>0</v>
      </c>
      <c r="Q2707">
        <v>0</v>
      </c>
      <c r="R2707">
        <v>0</v>
      </c>
      <c r="S2707" t="s">
        <v>717</v>
      </c>
      <c r="T2707">
        <v>0</v>
      </c>
      <c r="U2707">
        <v>0</v>
      </c>
      <c r="V2707">
        <v>115</v>
      </c>
      <c r="W2707" t="s">
        <v>805</v>
      </c>
      <c r="X2707">
        <v>41.379598662207357</v>
      </c>
      <c r="Y2707" t="s">
        <v>624</v>
      </c>
      <c r="Z2707">
        <v>156.37959866220734</v>
      </c>
      <c r="AA2707" t="s">
        <v>538</v>
      </c>
      <c r="AB2707" t="s">
        <v>539</v>
      </c>
      <c r="AC2707">
        <v>156.37959866220734</v>
      </c>
    </row>
    <row r="2708" spans="1:29" x14ac:dyDescent="0.3">
      <c r="A2708" t="s">
        <v>109</v>
      </c>
      <c r="B2708" t="s">
        <v>393</v>
      </c>
      <c r="C2708" t="s">
        <v>394</v>
      </c>
      <c r="D2708" t="s">
        <v>139</v>
      </c>
      <c r="E2708" t="s">
        <v>63</v>
      </c>
      <c r="F2708" t="s">
        <v>111</v>
      </c>
      <c r="G2708" t="s">
        <v>80</v>
      </c>
      <c r="H2708" t="s">
        <v>11</v>
      </c>
      <c r="I2708" t="s">
        <v>128</v>
      </c>
      <c r="J2708" s="8">
        <v>0.15086922480254572</v>
      </c>
      <c r="K2708">
        <v>1877</v>
      </c>
      <c r="L2708">
        <v>1351.44</v>
      </c>
      <c r="M2708">
        <v>525.55999999999995</v>
      </c>
      <c r="N2708">
        <v>0.27999999999999997</v>
      </c>
      <c r="O2708">
        <v>8</v>
      </c>
      <c r="P2708">
        <v>0</v>
      </c>
      <c r="Q2708">
        <v>0</v>
      </c>
      <c r="R2708">
        <v>0</v>
      </c>
      <c r="S2708" t="s">
        <v>717</v>
      </c>
      <c r="T2708">
        <v>0</v>
      </c>
      <c r="U2708">
        <v>0</v>
      </c>
      <c r="V2708">
        <v>115</v>
      </c>
      <c r="W2708" t="s">
        <v>805</v>
      </c>
      <c r="X2708">
        <v>41.379598662207357</v>
      </c>
      <c r="Y2708" t="s">
        <v>624</v>
      </c>
      <c r="Z2708">
        <v>156.37959866220734</v>
      </c>
      <c r="AA2708" t="s">
        <v>538</v>
      </c>
      <c r="AB2708" t="s">
        <v>539</v>
      </c>
      <c r="AC2708">
        <v>156.37959866220734</v>
      </c>
    </row>
    <row r="2709" spans="1:29" x14ac:dyDescent="0.3">
      <c r="A2709" t="s">
        <v>109</v>
      </c>
      <c r="B2709" t="s">
        <v>393</v>
      </c>
      <c r="C2709" t="s">
        <v>394</v>
      </c>
      <c r="D2709" t="s">
        <v>139</v>
      </c>
      <c r="E2709" t="s">
        <v>63</v>
      </c>
      <c r="F2709" t="s">
        <v>111</v>
      </c>
      <c r="G2709" t="s">
        <v>82</v>
      </c>
      <c r="H2709" t="s">
        <v>11</v>
      </c>
      <c r="I2709" t="s">
        <v>128</v>
      </c>
      <c r="J2709" s="8">
        <v>0.15086922480254561</v>
      </c>
      <c r="K2709">
        <v>2204</v>
      </c>
      <c r="L2709">
        <v>1586.8799999999999</v>
      </c>
      <c r="M2709">
        <v>617.12000000000012</v>
      </c>
      <c r="N2709">
        <v>0.28000000000000003</v>
      </c>
      <c r="O2709">
        <v>8</v>
      </c>
      <c r="P2709">
        <v>0</v>
      </c>
      <c r="Q2709">
        <v>0</v>
      </c>
      <c r="R2709">
        <v>0</v>
      </c>
      <c r="S2709" t="s">
        <v>717</v>
      </c>
      <c r="T2709">
        <v>0</v>
      </c>
      <c r="U2709">
        <v>0</v>
      </c>
      <c r="V2709">
        <v>115</v>
      </c>
      <c r="W2709" t="s">
        <v>805</v>
      </c>
      <c r="X2709">
        <v>41.379598662207357</v>
      </c>
      <c r="Y2709" t="s">
        <v>624</v>
      </c>
      <c r="Z2709">
        <v>156.37959866220734</v>
      </c>
      <c r="AA2709" t="s">
        <v>538</v>
      </c>
      <c r="AB2709" t="s">
        <v>539</v>
      </c>
      <c r="AC2709">
        <v>156.37959866220734</v>
      </c>
    </row>
    <row r="2710" spans="1:29" x14ac:dyDescent="0.3">
      <c r="A2710" t="s">
        <v>109</v>
      </c>
      <c r="B2710" t="s">
        <v>393</v>
      </c>
      <c r="C2710" t="s">
        <v>394</v>
      </c>
      <c r="D2710" t="s">
        <v>139</v>
      </c>
      <c r="E2710" t="s">
        <v>63</v>
      </c>
      <c r="F2710" t="s">
        <v>111</v>
      </c>
      <c r="G2710" t="s">
        <v>84</v>
      </c>
      <c r="H2710" t="s">
        <v>11</v>
      </c>
      <c r="I2710" t="s">
        <v>128</v>
      </c>
      <c r="J2710" s="8">
        <v>0.30173844960509144</v>
      </c>
      <c r="K2710">
        <v>1626.5</v>
      </c>
      <c r="L2710">
        <v>1171.08</v>
      </c>
      <c r="M2710">
        <v>455.42000000000007</v>
      </c>
      <c r="N2710">
        <v>0.28000000000000003</v>
      </c>
      <c r="O2710">
        <v>8</v>
      </c>
      <c r="P2710">
        <v>0</v>
      </c>
      <c r="Q2710">
        <v>0</v>
      </c>
      <c r="R2710">
        <v>0</v>
      </c>
      <c r="S2710" t="s">
        <v>717</v>
      </c>
      <c r="T2710">
        <v>0</v>
      </c>
      <c r="U2710">
        <v>0</v>
      </c>
      <c r="V2710">
        <v>115</v>
      </c>
      <c r="W2710" t="s">
        <v>805</v>
      </c>
      <c r="X2710">
        <v>41.379598662207357</v>
      </c>
      <c r="Y2710" t="s">
        <v>624</v>
      </c>
      <c r="Z2710">
        <v>156.37959866220734</v>
      </c>
      <c r="AA2710" t="s">
        <v>538</v>
      </c>
      <c r="AB2710" t="s">
        <v>539</v>
      </c>
      <c r="AC2710">
        <v>156.37959866220734</v>
      </c>
    </row>
    <row r="2711" spans="1:29" x14ac:dyDescent="0.3">
      <c r="A2711" t="s">
        <v>109</v>
      </c>
      <c r="B2711" t="s">
        <v>393</v>
      </c>
      <c r="C2711" t="s">
        <v>394</v>
      </c>
      <c r="D2711" t="s">
        <v>139</v>
      </c>
      <c r="E2711" t="s">
        <v>63</v>
      </c>
      <c r="F2711" t="s">
        <v>111</v>
      </c>
      <c r="G2711" t="s">
        <v>86</v>
      </c>
      <c r="H2711" t="s">
        <v>11</v>
      </c>
      <c r="I2711" t="s">
        <v>128</v>
      </c>
      <c r="J2711" s="8">
        <v>7.543461240127286E-2</v>
      </c>
      <c r="K2711">
        <v>1678.5</v>
      </c>
      <c r="L2711">
        <v>1208.52</v>
      </c>
      <c r="M2711">
        <v>469.98</v>
      </c>
      <c r="N2711">
        <v>0.28000000000000003</v>
      </c>
      <c r="O2711">
        <v>8</v>
      </c>
      <c r="P2711">
        <v>0</v>
      </c>
      <c r="Q2711">
        <v>0</v>
      </c>
      <c r="R2711">
        <v>0</v>
      </c>
      <c r="S2711" t="s">
        <v>717</v>
      </c>
      <c r="T2711">
        <v>0</v>
      </c>
      <c r="U2711">
        <v>0</v>
      </c>
      <c r="V2711">
        <v>115</v>
      </c>
      <c r="W2711" t="s">
        <v>805</v>
      </c>
      <c r="X2711">
        <v>41.379598662207357</v>
      </c>
      <c r="Y2711" t="s">
        <v>624</v>
      </c>
      <c r="Z2711">
        <v>156.37959866220734</v>
      </c>
      <c r="AA2711" t="s">
        <v>538</v>
      </c>
      <c r="AB2711" t="s">
        <v>539</v>
      </c>
      <c r="AC2711">
        <v>156.37959866220734</v>
      </c>
    </row>
    <row r="2712" spans="1:29" x14ac:dyDescent="0.3">
      <c r="A2712" t="s">
        <v>109</v>
      </c>
      <c r="B2712" t="s">
        <v>393</v>
      </c>
      <c r="C2712" t="s">
        <v>394</v>
      </c>
      <c r="D2712" t="s">
        <v>139</v>
      </c>
      <c r="E2712" t="s">
        <v>63</v>
      </c>
      <c r="F2712" t="s">
        <v>111</v>
      </c>
      <c r="G2712" t="s">
        <v>88</v>
      </c>
      <c r="H2712" t="s">
        <v>11</v>
      </c>
      <c r="I2712" t="s">
        <v>128</v>
      </c>
      <c r="J2712" s="8">
        <v>7.543461240127286E-2</v>
      </c>
      <c r="K2712">
        <v>2492</v>
      </c>
      <c r="L2712">
        <v>1794.24</v>
      </c>
      <c r="M2712">
        <v>697.76</v>
      </c>
      <c r="N2712">
        <v>0.27999999999999997</v>
      </c>
      <c r="O2712">
        <v>8</v>
      </c>
      <c r="P2712">
        <v>0</v>
      </c>
      <c r="Q2712">
        <v>0</v>
      </c>
      <c r="R2712">
        <v>0</v>
      </c>
      <c r="S2712" t="s">
        <v>717</v>
      </c>
      <c r="T2712">
        <v>0</v>
      </c>
      <c r="U2712">
        <v>0</v>
      </c>
      <c r="V2712">
        <v>115</v>
      </c>
      <c r="W2712" t="s">
        <v>805</v>
      </c>
      <c r="X2712">
        <v>41.379598662207357</v>
      </c>
      <c r="Y2712" t="s">
        <v>624</v>
      </c>
      <c r="Z2712">
        <v>156.37959866220734</v>
      </c>
      <c r="AA2712" t="s">
        <v>538</v>
      </c>
      <c r="AB2712" t="s">
        <v>539</v>
      </c>
      <c r="AC2712">
        <v>156.37959866220734</v>
      </c>
    </row>
    <row r="2713" spans="1:29" x14ac:dyDescent="0.3">
      <c r="A2713" t="s">
        <v>109</v>
      </c>
      <c r="B2713" t="s">
        <v>393</v>
      </c>
      <c r="C2713" t="s">
        <v>394</v>
      </c>
      <c r="D2713" t="s">
        <v>139</v>
      </c>
      <c r="E2713" t="s">
        <v>63</v>
      </c>
      <c r="F2713" t="s">
        <v>111</v>
      </c>
      <c r="G2713" t="s">
        <v>90</v>
      </c>
      <c r="H2713" t="s">
        <v>11</v>
      </c>
      <c r="I2713" t="s">
        <v>128</v>
      </c>
      <c r="J2713" s="8">
        <v>0.37717306200636425</v>
      </c>
      <c r="K2713">
        <v>1189.5</v>
      </c>
      <c r="L2713">
        <v>856.43999999999994</v>
      </c>
      <c r="M2713">
        <v>333.06000000000006</v>
      </c>
      <c r="N2713">
        <v>0.28000000000000003</v>
      </c>
      <c r="O2713">
        <v>8</v>
      </c>
      <c r="P2713">
        <v>0</v>
      </c>
      <c r="Q2713">
        <v>0</v>
      </c>
      <c r="R2713">
        <v>0</v>
      </c>
      <c r="S2713" t="s">
        <v>717</v>
      </c>
      <c r="T2713">
        <v>0</v>
      </c>
      <c r="U2713">
        <v>0</v>
      </c>
      <c r="V2713">
        <v>115</v>
      </c>
      <c r="W2713" t="s">
        <v>805</v>
      </c>
      <c r="X2713">
        <v>41.379598662207357</v>
      </c>
      <c r="Y2713" t="s">
        <v>624</v>
      </c>
      <c r="Z2713">
        <v>156.37959866220734</v>
      </c>
      <c r="AA2713" t="s">
        <v>538</v>
      </c>
      <c r="AB2713" t="s">
        <v>539</v>
      </c>
      <c r="AC2713">
        <v>156.37959866220734</v>
      </c>
    </row>
    <row r="2714" spans="1:29" x14ac:dyDescent="0.3">
      <c r="A2714" t="s">
        <v>109</v>
      </c>
      <c r="B2714" t="s">
        <v>393</v>
      </c>
      <c r="C2714" t="s">
        <v>394</v>
      </c>
      <c r="D2714" t="s">
        <v>139</v>
      </c>
      <c r="E2714" t="s">
        <v>63</v>
      </c>
      <c r="F2714" t="s">
        <v>111</v>
      </c>
      <c r="G2714" t="s">
        <v>92</v>
      </c>
      <c r="H2714" t="s">
        <v>11</v>
      </c>
      <c r="I2714" t="s">
        <v>128</v>
      </c>
      <c r="J2714" s="8">
        <v>0.37717306200636425</v>
      </c>
      <c r="K2714">
        <v>1912</v>
      </c>
      <c r="L2714">
        <v>1376.6399999999999</v>
      </c>
      <c r="M2714">
        <v>535.36000000000013</v>
      </c>
      <c r="N2714">
        <v>0.28000000000000008</v>
      </c>
      <c r="O2714">
        <v>8</v>
      </c>
      <c r="P2714">
        <v>0</v>
      </c>
      <c r="Q2714">
        <v>0</v>
      </c>
      <c r="R2714">
        <v>0</v>
      </c>
      <c r="S2714" t="s">
        <v>717</v>
      </c>
      <c r="T2714">
        <v>0</v>
      </c>
      <c r="U2714">
        <v>0</v>
      </c>
      <c r="V2714">
        <v>115</v>
      </c>
      <c r="W2714" t="s">
        <v>805</v>
      </c>
      <c r="X2714">
        <v>41.379598662207357</v>
      </c>
      <c r="Y2714" t="s">
        <v>624</v>
      </c>
      <c r="Z2714">
        <v>156.37959866220734</v>
      </c>
      <c r="AA2714" t="s">
        <v>538</v>
      </c>
      <c r="AB2714" t="s">
        <v>539</v>
      </c>
      <c r="AC2714">
        <v>156.37959866220734</v>
      </c>
    </row>
    <row r="2715" spans="1:29" x14ac:dyDescent="0.3">
      <c r="A2715" t="s">
        <v>109</v>
      </c>
      <c r="B2715" t="s">
        <v>393</v>
      </c>
      <c r="C2715" t="s">
        <v>394</v>
      </c>
      <c r="D2715" t="s">
        <v>139</v>
      </c>
      <c r="E2715" t="s">
        <v>63</v>
      </c>
      <c r="F2715" t="s">
        <v>94</v>
      </c>
      <c r="G2715" t="s">
        <v>65</v>
      </c>
      <c r="H2715" t="s">
        <v>11</v>
      </c>
      <c r="I2715" t="s">
        <v>128</v>
      </c>
      <c r="J2715" s="8">
        <v>0.15086922480254572</v>
      </c>
      <c r="K2715">
        <v>1438</v>
      </c>
      <c r="L2715">
        <v>1035.3599999999999</v>
      </c>
      <c r="M2715">
        <v>402.6400000000001</v>
      </c>
      <c r="N2715">
        <v>0.28000000000000008</v>
      </c>
      <c r="O2715">
        <v>8</v>
      </c>
      <c r="P2715">
        <v>0</v>
      </c>
      <c r="Q2715">
        <v>0</v>
      </c>
      <c r="R2715">
        <v>0</v>
      </c>
      <c r="S2715" t="s">
        <v>717</v>
      </c>
      <c r="T2715">
        <v>0</v>
      </c>
      <c r="U2715">
        <v>0</v>
      </c>
      <c r="V2715">
        <v>115</v>
      </c>
      <c r="W2715" t="s">
        <v>805</v>
      </c>
      <c r="X2715">
        <v>41.379598662207357</v>
      </c>
      <c r="Y2715" t="s">
        <v>624</v>
      </c>
      <c r="Z2715">
        <v>156.37959866220734</v>
      </c>
      <c r="AA2715" t="s">
        <v>538</v>
      </c>
      <c r="AB2715" t="s">
        <v>539</v>
      </c>
      <c r="AC2715">
        <v>156.37959866220734</v>
      </c>
    </row>
    <row r="2716" spans="1:29" x14ac:dyDescent="0.3">
      <c r="A2716" t="s">
        <v>109</v>
      </c>
      <c r="B2716" t="s">
        <v>393</v>
      </c>
      <c r="C2716" t="s">
        <v>394</v>
      </c>
      <c r="D2716" t="s">
        <v>139</v>
      </c>
      <c r="E2716" t="s">
        <v>63</v>
      </c>
      <c r="F2716" t="s">
        <v>94</v>
      </c>
      <c r="G2716" t="s">
        <v>70</v>
      </c>
      <c r="H2716" t="s">
        <v>11</v>
      </c>
      <c r="I2716" t="s">
        <v>128</v>
      </c>
      <c r="J2716" s="8">
        <v>0.37717306200636425</v>
      </c>
      <c r="K2716">
        <v>2204</v>
      </c>
      <c r="L2716">
        <v>1586.8799999999999</v>
      </c>
      <c r="M2716">
        <v>617.12000000000012</v>
      </c>
      <c r="N2716">
        <v>0.28000000000000003</v>
      </c>
      <c r="O2716">
        <v>8</v>
      </c>
      <c r="P2716">
        <v>0</v>
      </c>
      <c r="Q2716">
        <v>0</v>
      </c>
      <c r="R2716">
        <v>0</v>
      </c>
      <c r="S2716" t="s">
        <v>717</v>
      </c>
      <c r="T2716">
        <v>0</v>
      </c>
      <c r="U2716">
        <v>0</v>
      </c>
      <c r="V2716">
        <v>115</v>
      </c>
      <c r="W2716" t="s">
        <v>805</v>
      </c>
      <c r="X2716">
        <v>41.379598662207357</v>
      </c>
      <c r="Y2716" t="s">
        <v>624</v>
      </c>
      <c r="Z2716">
        <v>156.37959866220734</v>
      </c>
      <c r="AA2716" t="s">
        <v>538</v>
      </c>
      <c r="AB2716" t="s">
        <v>539</v>
      </c>
      <c r="AC2716">
        <v>156.37959866220734</v>
      </c>
    </row>
    <row r="2717" spans="1:29" x14ac:dyDescent="0.3">
      <c r="A2717" t="s">
        <v>109</v>
      </c>
      <c r="B2717" t="s">
        <v>393</v>
      </c>
      <c r="C2717" t="s">
        <v>394</v>
      </c>
      <c r="D2717" t="s">
        <v>139</v>
      </c>
      <c r="E2717" t="s">
        <v>63</v>
      </c>
      <c r="F2717" t="s">
        <v>94</v>
      </c>
      <c r="G2717" t="s">
        <v>72</v>
      </c>
      <c r="H2717" t="s">
        <v>11</v>
      </c>
      <c r="I2717" t="s">
        <v>128</v>
      </c>
      <c r="J2717" s="8">
        <v>7.543461240127286E-2</v>
      </c>
      <c r="K2717">
        <v>2772</v>
      </c>
      <c r="L2717">
        <v>1995.84</v>
      </c>
      <c r="M2717">
        <v>776.16000000000008</v>
      </c>
      <c r="N2717">
        <v>0.28000000000000003</v>
      </c>
      <c r="O2717">
        <v>8</v>
      </c>
      <c r="P2717">
        <v>0</v>
      </c>
      <c r="Q2717">
        <v>0</v>
      </c>
      <c r="R2717">
        <v>0</v>
      </c>
      <c r="S2717" t="s">
        <v>717</v>
      </c>
      <c r="T2717">
        <v>0</v>
      </c>
      <c r="U2717">
        <v>0</v>
      </c>
      <c r="V2717">
        <v>115</v>
      </c>
      <c r="W2717" t="s">
        <v>805</v>
      </c>
      <c r="X2717">
        <v>41.379598662207357</v>
      </c>
      <c r="Y2717" t="s">
        <v>624</v>
      </c>
      <c r="Z2717">
        <v>156.37959866220734</v>
      </c>
      <c r="AA2717" t="s">
        <v>538</v>
      </c>
      <c r="AB2717" t="s">
        <v>539</v>
      </c>
      <c r="AC2717">
        <v>156.37959866220734</v>
      </c>
    </row>
    <row r="2718" spans="1:29" x14ac:dyDescent="0.3">
      <c r="A2718" t="s">
        <v>109</v>
      </c>
      <c r="B2718" t="s">
        <v>393</v>
      </c>
      <c r="C2718" t="s">
        <v>394</v>
      </c>
      <c r="D2718" t="s">
        <v>139</v>
      </c>
      <c r="E2718" t="s">
        <v>63</v>
      </c>
      <c r="F2718" t="s">
        <v>94</v>
      </c>
      <c r="G2718" t="s">
        <v>74</v>
      </c>
      <c r="H2718" t="s">
        <v>11</v>
      </c>
      <c r="I2718" t="s">
        <v>128</v>
      </c>
      <c r="J2718" s="8">
        <v>0.37717306200636425</v>
      </c>
      <c r="K2718">
        <v>2514</v>
      </c>
      <c r="L2718">
        <v>1810.08</v>
      </c>
      <c r="M2718">
        <v>703.92000000000007</v>
      </c>
      <c r="N2718">
        <v>0.28000000000000003</v>
      </c>
      <c r="O2718">
        <v>8</v>
      </c>
      <c r="P2718">
        <v>0</v>
      </c>
      <c r="Q2718">
        <v>0</v>
      </c>
      <c r="R2718">
        <v>0</v>
      </c>
      <c r="S2718" t="s">
        <v>717</v>
      </c>
      <c r="T2718">
        <v>0</v>
      </c>
      <c r="U2718">
        <v>0</v>
      </c>
      <c r="V2718">
        <v>115</v>
      </c>
      <c r="W2718" t="s">
        <v>805</v>
      </c>
      <c r="X2718">
        <v>41.379598662207357</v>
      </c>
      <c r="Y2718" t="s">
        <v>624</v>
      </c>
      <c r="Z2718">
        <v>156.37959866220734</v>
      </c>
      <c r="AA2718" t="s">
        <v>538</v>
      </c>
      <c r="AB2718" t="s">
        <v>539</v>
      </c>
      <c r="AC2718">
        <v>156.37959866220734</v>
      </c>
    </row>
    <row r="2719" spans="1:29" x14ac:dyDescent="0.3">
      <c r="A2719" t="s">
        <v>109</v>
      </c>
      <c r="B2719" t="s">
        <v>393</v>
      </c>
      <c r="C2719" t="s">
        <v>394</v>
      </c>
      <c r="D2719" t="s">
        <v>139</v>
      </c>
      <c r="E2719" t="s">
        <v>63</v>
      </c>
      <c r="F2719" t="s">
        <v>94</v>
      </c>
      <c r="G2719" t="s">
        <v>76</v>
      </c>
      <c r="H2719" t="s">
        <v>11</v>
      </c>
      <c r="I2719" t="s">
        <v>128</v>
      </c>
      <c r="J2719" s="8">
        <v>0.37717306200636425</v>
      </c>
      <c r="K2719">
        <v>3401</v>
      </c>
      <c r="L2719">
        <v>2448.7199999999998</v>
      </c>
      <c r="M2719">
        <v>952.2800000000002</v>
      </c>
      <c r="N2719">
        <v>0.28000000000000008</v>
      </c>
      <c r="O2719">
        <v>8</v>
      </c>
      <c r="P2719">
        <v>0</v>
      </c>
      <c r="Q2719">
        <v>0</v>
      </c>
      <c r="R2719">
        <v>0</v>
      </c>
      <c r="S2719" t="s">
        <v>717</v>
      </c>
      <c r="T2719">
        <v>0</v>
      </c>
      <c r="U2719">
        <v>0</v>
      </c>
      <c r="V2719">
        <v>115</v>
      </c>
      <c r="W2719" t="s">
        <v>805</v>
      </c>
      <c r="X2719">
        <v>41.379598662207357</v>
      </c>
      <c r="Y2719" t="s">
        <v>624</v>
      </c>
      <c r="Z2719">
        <v>156.37959866220734</v>
      </c>
      <c r="AA2719" t="s">
        <v>538</v>
      </c>
      <c r="AB2719" t="s">
        <v>539</v>
      </c>
      <c r="AC2719">
        <v>156.37959866220734</v>
      </c>
    </row>
    <row r="2720" spans="1:29" x14ac:dyDescent="0.3">
      <c r="A2720" t="s">
        <v>109</v>
      </c>
      <c r="B2720" t="s">
        <v>393</v>
      </c>
      <c r="C2720" t="s">
        <v>394</v>
      </c>
      <c r="D2720" t="s">
        <v>139</v>
      </c>
      <c r="E2720" t="s">
        <v>63</v>
      </c>
      <c r="F2720" t="s">
        <v>94</v>
      </c>
      <c r="G2720" t="s">
        <v>78</v>
      </c>
      <c r="H2720" t="s">
        <v>11</v>
      </c>
      <c r="I2720" t="s">
        <v>128</v>
      </c>
      <c r="J2720" s="8">
        <v>0.15086922480254572</v>
      </c>
      <c r="K2720">
        <v>1649.5</v>
      </c>
      <c r="L2720">
        <v>1187.6399999999999</v>
      </c>
      <c r="M2720">
        <v>461.86000000000013</v>
      </c>
      <c r="N2720">
        <v>0.28000000000000008</v>
      </c>
      <c r="O2720">
        <v>8</v>
      </c>
      <c r="P2720">
        <v>0</v>
      </c>
      <c r="Q2720">
        <v>0</v>
      </c>
      <c r="R2720">
        <v>0</v>
      </c>
      <c r="S2720" t="s">
        <v>717</v>
      </c>
      <c r="T2720">
        <v>0</v>
      </c>
      <c r="U2720">
        <v>0</v>
      </c>
      <c r="V2720">
        <v>115</v>
      </c>
      <c r="W2720" t="s">
        <v>805</v>
      </c>
      <c r="X2720">
        <v>41.379598662207357</v>
      </c>
      <c r="Y2720" t="s">
        <v>624</v>
      </c>
      <c r="Z2720">
        <v>156.37959866220734</v>
      </c>
      <c r="AA2720" t="s">
        <v>538</v>
      </c>
      <c r="AB2720" t="s">
        <v>539</v>
      </c>
      <c r="AC2720">
        <v>156.37959866220734</v>
      </c>
    </row>
    <row r="2721" spans="1:29" x14ac:dyDescent="0.3">
      <c r="A2721" t="s">
        <v>109</v>
      </c>
      <c r="B2721" t="s">
        <v>393</v>
      </c>
      <c r="C2721" t="s">
        <v>394</v>
      </c>
      <c r="D2721" t="s">
        <v>139</v>
      </c>
      <c r="E2721" t="s">
        <v>63</v>
      </c>
      <c r="F2721" t="s">
        <v>94</v>
      </c>
      <c r="G2721" t="s">
        <v>80</v>
      </c>
      <c r="H2721" t="s">
        <v>11</v>
      </c>
      <c r="I2721" t="s">
        <v>128</v>
      </c>
      <c r="J2721" s="8">
        <v>0.15086922480254572</v>
      </c>
      <c r="K2721">
        <v>1877</v>
      </c>
      <c r="L2721">
        <v>1351.44</v>
      </c>
      <c r="M2721">
        <v>525.55999999999995</v>
      </c>
      <c r="N2721">
        <v>0.27999999999999997</v>
      </c>
      <c r="O2721">
        <v>8</v>
      </c>
      <c r="P2721">
        <v>0</v>
      </c>
      <c r="Q2721">
        <v>0</v>
      </c>
      <c r="R2721">
        <v>0</v>
      </c>
      <c r="S2721" t="s">
        <v>717</v>
      </c>
      <c r="T2721">
        <v>0</v>
      </c>
      <c r="U2721">
        <v>0</v>
      </c>
      <c r="V2721">
        <v>115</v>
      </c>
      <c r="W2721" t="s">
        <v>805</v>
      </c>
      <c r="X2721">
        <v>41.379598662207357</v>
      </c>
      <c r="Y2721" t="s">
        <v>624</v>
      </c>
      <c r="Z2721">
        <v>156.37959866220734</v>
      </c>
      <c r="AA2721" t="s">
        <v>538</v>
      </c>
      <c r="AB2721" t="s">
        <v>539</v>
      </c>
      <c r="AC2721">
        <v>156.37959866220734</v>
      </c>
    </row>
    <row r="2722" spans="1:29" x14ac:dyDescent="0.3">
      <c r="A2722" t="s">
        <v>109</v>
      </c>
      <c r="B2722" t="s">
        <v>393</v>
      </c>
      <c r="C2722" t="s">
        <v>394</v>
      </c>
      <c r="D2722" t="s">
        <v>139</v>
      </c>
      <c r="E2722" t="s">
        <v>63</v>
      </c>
      <c r="F2722" t="s">
        <v>94</v>
      </c>
      <c r="G2722" t="s">
        <v>82</v>
      </c>
      <c r="H2722" t="s">
        <v>11</v>
      </c>
      <c r="I2722" t="s">
        <v>128</v>
      </c>
      <c r="J2722" s="8">
        <v>0.15086922480254561</v>
      </c>
      <c r="K2722">
        <v>2204</v>
      </c>
      <c r="L2722">
        <v>1586.8799999999999</v>
      </c>
      <c r="M2722">
        <v>617.12000000000012</v>
      </c>
      <c r="N2722">
        <v>0.28000000000000003</v>
      </c>
      <c r="O2722">
        <v>8</v>
      </c>
      <c r="P2722">
        <v>0</v>
      </c>
      <c r="Q2722">
        <v>0</v>
      </c>
      <c r="R2722">
        <v>0</v>
      </c>
      <c r="S2722" t="s">
        <v>717</v>
      </c>
      <c r="T2722">
        <v>0</v>
      </c>
      <c r="U2722">
        <v>0</v>
      </c>
      <c r="V2722">
        <v>115</v>
      </c>
      <c r="W2722" t="s">
        <v>805</v>
      </c>
      <c r="X2722">
        <v>41.379598662207357</v>
      </c>
      <c r="Y2722" t="s">
        <v>624</v>
      </c>
      <c r="Z2722">
        <v>156.37959866220734</v>
      </c>
      <c r="AA2722" t="s">
        <v>538</v>
      </c>
      <c r="AB2722" t="s">
        <v>539</v>
      </c>
      <c r="AC2722">
        <v>156.37959866220734</v>
      </c>
    </row>
    <row r="2723" spans="1:29" x14ac:dyDescent="0.3">
      <c r="A2723" t="s">
        <v>109</v>
      </c>
      <c r="B2723" t="s">
        <v>393</v>
      </c>
      <c r="C2723" t="s">
        <v>394</v>
      </c>
      <c r="D2723" t="s">
        <v>139</v>
      </c>
      <c r="E2723" t="s">
        <v>63</v>
      </c>
      <c r="F2723" t="s">
        <v>94</v>
      </c>
      <c r="G2723" t="s">
        <v>84</v>
      </c>
      <c r="H2723" t="s">
        <v>11</v>
      </c>
      <c r="I2723" t="s">
        <v>128</v>
      </c>
      <c r="J2723" s="8">
        <v>0.30173844960509144</v>
      </c>
      <c r="K2723">
        <v>1626.5</v>
      </c>
      <c r="L2723">
        <v>1171.08</v>
      </c>
      <c r="M2723">
        <v>455.42000000000007</v>
      </c>
      <c r="N2723">
        <v>0.28000000000000003</v>
      </c>
      <c r="O2723">
        <v>8</v>
      </c>
      <c r="P2723">
        <v>0</v>
      </c>
      <c r="Q2723">
        <v>0</v>
      </c>
      <c r="R2723">
        <v>0</v>
      </c>
      <c r="S2723" t="s">
        <v>717</v>
      </c>
      <c r="T2723">
        <v>0</v>
      </c>
      <c r="U2723">
        <v>0</v>
      </c>
      <c r="V2723">
        <v>115</v>
      </c>
      <c r="W2723" t="s">
        <v>805</v>
      </c>
      <c r="X2723">
        <v>41.379598662207357</v>
      </c>
      <c r="Y2723" t="s">
        <v>624</v>
      </c>
      <c r="Z2723">
        <v>156.37959866220734</v>
      </c>
      <c r="AA2723" t="s">
        <v>538</v>
      </c>
      <c r="AB2723" t="s">
        <v>539</v>
      </c>
      <c r="AC2723">
        <v>156.37959866220734</v>
      </c>
    </row>
    <row r="2724" spans="1:29" x14ac:dyDescent="0.3">
      <c r="A2724" t="s">
        <v>109</v>
      </c>
      <c r="B2724" t="s">
        <v>393</v>
      </c>
      <c r="C2724" t="s">
        <v>394</v>
      </c>
      <c r="D2724" t="s">
        <v>139</v>
      </c>
      <c r="E2724" t="s">
        <v>63</v>
      </c>
      <c r="F2724" t="s">
        <v>94</v>
      </c>
      <c r="G2724" t="s">
        <v>86</v>
      </c>
      <c r="H2724" t="s">
        <v>11</v>
      </c>
      <c r="I2724" t="s">
        <v>128</v>
      </c>
      <c r="J2724" s="8">
        <v>7.543461240127286E-2</v>
      </c>
      <c r="K2724">
        <v>1678.5</v>
      </c>
      <c r="L2724">
        <v>1208.52</v>
      </c>
      <c r="M2724">
        <v>469.98</v>
      </c>
      <c r="N2724">
        <v>0.28000000000000003</v>
      </c>
      <c r="O2724">
        <v>8</v>
      </c>
      <c r="P2724">
        <v>0</v>
      </c>
      <c r="Q2724">
        <v>0</v>
      </c>
      <c r="R2724">
        <v>0</v>
      </c>
      <c r="S2724" t="s">
        <v>717</v>
      </c>
      <c r="T2724">
        <v>0</v>
      </c>
      <c r="U2724">
        <v>0</v>
      </c>
      <c r="V2724">
        <v>115</v>
      </c>
      <c r="W2724" t="s">
        <v>805</v>
      </c>
      <c r="X2724">
        <v>41.379598662207357</v>
      </c>
      <c r="Y2724" t="s">
        <v>624</v>
      </c>
      <c r="Z2724">
        <v>156.37959866220734</v>
      </c>
      <c r="AA2724" t="s">
        <v>538</v>
      </c>
      <c r="AB2724" t="s">
        <v>539</v>
      </c>
      <c r="AC2724">
        <v>156.37959866220734</v>
      </c>
    </row>
    <row r="2725" spans="1:29" x14ac:dyDescent="0.3">
      <c r="A2725" t="s">
        <v>109</v>
      </c>
      <c r="B2725" t="s">
        <v>393</v>
      </c>
      <c r="C2725" t="s">
        <v>394</v>
      </c>
      <c r="D2725" t="s">
        <v>139</v>
      </c>
      <c r="E2725" t="s">
        <v>63</v>
      </c>
      <c r="F2725" t="s">
        <v>94</v>
      </c>
      <c r="G2725" t="s">
        <v>88</v>
      </c>
      <c r="H2725" t="s">
        <v>11</v>
      </c>
      <c r="I2725" t="s">
        <v>128</v>
      </c>
      <c r="J2725" s="8">
        <v>7.543461240127286E-2</v>
      </c>
      <c r="K2725">
        <v>2492</v>
      </c>
      <c r="L2725">
        <v>1794.24</v>
      </c>
      <c r="M2725">
        <v>697.76</v>
      </c>
      <c r="N2725">
        <v>0.27999999999999997</v>
      </c>
      <c r="O2725">
        <v>8</v>
      </c>
      <c r="P2725">
        <v>0</v>
      </c>
      <c r="Q2725">
        <v>0</v>
      </c>
      <c r="R2725">
        <v>0</v>
      </c>
      <c r="S2725" t="s">
        <v>717</v>
      </c>
      <c r="T2725">
        <v>0</v>
      </c>
      <c r="U2725">
        <v>0</v>
      </c>
      <c r="V2725">
        <v>115</v>
      </c>
      <c r="W2725" t="s">
        <v>805</v>
      </c>
      <c r="X2725">
        <v>41.379598662207357</v>
      </c>
      <c r="Y2725" t="s">
        <v>624</v>
      </c>
      <c r="Z2725">
        <v>156.37959866220734</v>
      </c>
      <c r="AA2725" t="s">
        <v>538</v>
      </c>
      <c r="AB2725" t="s">
        <v>539</v>
      </c>
      <c r="AC2725">
        <v>156.37959866220734</v>
      </c>
    </row>
    <row r="2726" spans="1:29" x14ac:dyDescent="0.3">
      <c r="A2726" t="s">
        <v>109</v>
      </c>
      <c r="B2726" t="s">
        <v>393</v>
      </c>
      <c r="C2726" t="s">
        <v>394</v>
      </c>
      <c r="D2726" t="s">
        <v>139</v>
      </c>
      <c r="E2726" t="s">
        <v>63</v>
      </c>
      <c r="F2726" t="s">
        <v>94</v>
      </c>
      <c r="G2726" t="s">
        <v>90</v>
      </c>
      <c r="H2726" t="s">
        <v>11</v>
      </c>
      <c r="I2726" t="s">
        <v>128</v>
      </c>
      <c r="J2726" s="8">
        <v>0.37717306200636425</v>
      </c>
      <c r="K2726">
        <v>1189.5</v>
      </c>
      <c r="L2726">
        <v>856.43999999999994</v>
      </c>
      <c r="M2726">
        <v>333.06000000000006</v>
      </c>
      <c r="N2726">
        <v>0.28000000000000003</v>
      </c>
      <c r="O2726">
        <v>8</v>
      </c>
      <c r="P2726">
        <v>0</v>
      </c>
      <c r="Q2726">
        <v>0</v>
      </c>
      <c r="R2726">
        <v>0</v>
      </c>
      <c r="S2726" t="s">
        <v>717</v>
      </c>
      <c r="T2726">
        <v>0</v>
      </c>
      <c r="U2726">
        <v>0</v>
      </c>
      <c r="V2726">
        <v>115</v>
      </c>
      <c r="W2726" t="s">
        <v>805</v>
      </c>
      <c r="X2726">
        <v>41.379598662207357</v>
      </c>
      <c r="Y2726" t="s">
        <v>624</v>
      </c>
      <c r="Z2726">
        <v>156.37959866220734</v>
      </c>
      <c r="AA2726" t="s">
        <v>538</v>
      </c>
      <c r="AB2726" t="s">
        <v>539</v>
      </c>
      <c r="AC2726">
        <v>156.37959866220734</v>
      </c>
    </row>
    <row r="2727" spans="1:29" x14ac:dyDescent="0.3">
      <c r="A2727" t="s">
        <v>109</v>
      </c>
      <c r="B2727" t="s">
        <v>393</v>
      </c>
      <c r="C2727" t="s">
        <v>394</v>
      </c>
      <c r="D2727" t="s">
        <v>139</v>
      </c>
      <c r="E2727" t="s">
        <v>63</v>
      </c>
      <c r="F2727" t="s">
        <v>94</v>
      </c>
      <c r="G2727" t="s">
        <v>92</v>
      </c>
      <c r="H2727" t="s">
        <v>11</v>
      </c>
      <c r="I2727" t="s">
        <v>128</v>
      </c>
      <c r="J2727" s="8">
        <v>0.37717306200636425</v>
      </c>
      <c r="K2727">
        <v>1912</v>
      </c>
      <c r="L2727">
        <v>1376.6399999999999</v>
      </c>
      <c r="M2727">
        <v>535.36000000000013</v>
      </c>
      <c r="N2727">
        <v>0.28000000000000008</v>
      </c>
      <c r="O2727">
        <v>8</v>
      </c>
      <c r="P2727">
        <v>0</v>
      </c>
      <c r="Q2727">
        <v>0</v>
      </c>
      <c r="R2727">
        <v>0</v>
      </c>
      <c r="S2727" t="s">
        <v>717</v>
      </c>
      <c r="T2727">
        <v>0</v>
      </c>
      <c r="U2727">
        <v>0</v>
      </c>
      <c r="V2727">
        <v>115</v>
      </c>
      <c r="W2727" t="s">
        <v>805</v>
      </c>
      <c r="X2727">
        <v>41.379598662207357</v>
      </c>
      <c r="Y2727" t="s">
        <v>624</v>
      </c>
      <c r="Z2727">
        <v>156.37959866220734</v>
      </c>
      <c r="AA2727" t="s">
        <v>538</v>
      </c>
      <c r="AB2727" t="s">
        <v>539</v>
      </c>
      <c r="AC2727">
        <v>156.37959866220734</v>
      </c>
    </row>
    <row r="2728" spans="1:29" x14ac:dyDescent="0.3">
      <c r="A2728" t="s">
        <v>109</v>
      </c>
      <c r="B2728" t="s">
        <v>211</v>
      </c>
      <c r="C2728" t="s">
        <v>212</v>
      </c>
      <c r="D2728">
        <v>0</v>
      </c>
      <c r="E2728" t="s">
        <v>63</v>
      </c>
      <c r="F2728" t="s">
        <v>111</v>
      </c>
      <c r="G2728" t="s">
        <v>65</v>
      </c>
      <c r="H2728" t="s">
        <v>11</v>
      </c>
      <c r="I2728" t="s">
        <v>204</v>
      </c>
      <c r="J2728" s="8">
        <v>4.7926646854632993E-2</v>
      </c>
      <c r="K2728">
        <v>8580.0418994413394</v>
      </c>
      <c r="L2728">
        <v>8485.2348066298346</v>
      </c>
      <c r="M2728">
        <v>94.807092811504845</v>
      </c>
      <c r="N2728">
        <v>1.1049723756905883E-2</v>
      </c>
      <c r="O2728">
        <v>10</v>
      </c>
      <c r="P2728">
        <v>1.299668623652747E-2</v>
      </c>
      <c r="Q2728">
        <v>3.2092338361625235E-3</v>
      </c>
      <c r="R2728">
        <v>0</v>
      </c>
      <c r="S2728" t="s">
        <v>723</v>
      </c>
      <c r="T2728">
        <v>0</v>
      </c>
      <c r="U2728">
        <v>0</v>
      </c>
      <c r="V2728">
        <v>246.51</v>
      </c>
      <c r="W2728" t="s">
        <v>806</v>
      </c>
      <c r="X2728">
        <v>150</v>
      </c>
      <c r="Y2728" t="s">
        <v>807</v>
      </c>
      <c r="Z2728">
        <v>396.51</v>
      </c>
      <c r="AA2728" t="s">
        <v>808</v>
      </c>
      <c r="AB2728" t="s">
        <v>539</v>
      </c>
      <c r="AC2728">
        <v>396.51</v>
      </c>
    </row>
    <row r="2729" spans="1:29" x14ac:dyDescent="0.3">
      <c r="A2729" t="s">
        <v>109</v>
      </c>
      <c r="B2729" t="s">
        <v>211</v>
      </c>
      <c r="C2729" t="s">
        <v>212</v>
      </c>
      <c r="D2729">
        <v>0</v>
      </c>
      <c r="E2729" t="s">
        <v>63</v>
      </c>
      <c r="F2729" t="s">
        <v>111</v>
      </c>
      <c r="G2729" t="s">
        <v>70</v>
      </c>
      <c r="H2729" t="s">
        <v>11</v>
      </c>
      <c r="I2729" t="s">
        <v>204</v>
      </c>
      <c r="J2729" s="8">
        <v>1.2442494856491269E-2</v>
      </c>
      <c r="K2729">
        <v>8580.0418994413394</v>
      </c>
      <c r="L2729">
        <v>8485.2348066298346</v>
      </c>
      <c r="M2729">
        <v>94.807092811504845</v>
      </c>
      <c r="N2729">
        <v>1.1049723756905883E-2</v>
      </c>
      <c r="O2729">
        <v>10</v>
      </c>
      <c r="P2729">
        <v>1.2292224991818014E-2</v>
      </c>
      <c r="Q2729">
        <v>1.0296276988199612E-2</v>
      </c>
      <c r="R2729">
        <v>0</v>
      </c>
      <c r="S2729" t="s">
        <v>723</v>
      </c>
      <c r="T2729">
        <v>0</v>
      </c>
      <c r="U2729">
        <v>0</v>
      </c>
      <c r="V2729">
        <v>246.51</v>
      </c>
      <c r="W2729" t="s">
        <v>806</v>
      </c>
      <c r="X2729">
        <v>150</v>
      </c>
      <c r="Y2729" t="s">
        <v>807</v>
      </c>
      <c r="Z2729">
        <v>396.51</v>
      </c>
      <c r="AA2729" t="s">
        <v>808</v>
      </c>
      <c r="AB2729" t="s">
        <v>539</v>
      </c>
      <c r="AC2729">
        <v>396.51</v>
      </c>
    </row>
    <row r="2730" spans="1:29" x14ac:dyDescent="0.3">
      <c r="A2730" t="s">
        <v>109</v>
      </c>
      <c r="B2730" t="s">
        <v>211</v>
      </c>
      <c r="C2730" t="s">
        <v>212</v>
      </c>
      <c r="D2730">
        <v>0</v>
      </c>
      <c r="E2730" t="s">
        <v>63</v>
      </c>
      <c r="F2730" t="s">
        <v>111</v>
      </c>
      <c r="G2730" t="s">
        <v>72</v>
      </c>
      <c r="H2730" t="s">
        <v>11</v>
      </c>
      <c r="I2730" t="s">
        <v>204</v>
      </c>
      <c r="J2730" s="8">
        <v>9.9539958851930163E-2</v>
      </c>
      <c r="K2730">
        <v>8580.0418994413394</v>
      </c>
      <c r="L2730">
        <v>8485.2348066298346</v>
      </c>
      <c r="M2730">
        <v>94.807092811504845</v>
      </c>
      <c r="N2730">
        <v>1.1049723756905883E-2</v>
      </c>
      <c r="O2730">
        <v>10</v>
      </c>
      <c r="P2730">
        <v>1.299668623652747E-2</v>
      </c>
      <c r="Q2730">
        <v>3.2092338361625235E-3</v>
      </c>
      <c r="R2730">
        <v>0</v>
      </c>
      <c r="S2730" t="s">
        <v>723</v>
      </c>
      <c r="T2730">
        <v>0</v>
      </c>
      <c r="U2730">
        <v>0</v>
      </c>
      <c r="V2730">
        <v>246.51</v>
      </c>
      <c r="W2730" t="s">
        <v>806</v>
      </c>
      <c r="X2730">
        <v>150</v>
      </c>
      <c r="Y2730" t="s">
        <v>807</v>
      </c>
      <c r="Z2730">
        <v>396.51</v>
      </c>
      <c r="AA2730" t="s">
        <v>808</v>
      </c>
      <c r="AB2730" t="s">
        <v>539</v>
      </c>
      <c r="AC2730">
        <v>396.51</v>
      </c>
    </row>
    <row r="2731" spans="1:29" x14ac:dyDescent="0.3">
      <c r="A2731" t="s">
        <v>109</v>
      </c>
      <c r="B2731" t="s">
        <v>211</v>
      </c>
      <c r="C2731" t="s">
        <v>212</v>
      </c>
      <c r="D2731">
        <v>0</v>
      </c>
      <c r="E2731" t="s">
        <v>63</v>
      </c>
      <c r="F2731" t="s">
        <v>111</v>
      </c>
      <c r="G2731" t="s">
        <v>74</v>
      </c>
      <c r="H2731" t="s">
        <v>11</v>
      </c>
      <c r="I2731" t="s">
        <v>204</v>
      </c>
      <c r="J2731" s="8">
        <v>1.2442494856491269E-2</v>
      </c>
      <c r="K2731">
        <v>8580.0418994413394</v>
      </c>
      <c r="L2731">
        <v>8485.2348066298346</v>
      </c>
      <c r="M2731">
        <v>94.807092811504845</v>
      </c>
      <c r="N2731">
        <v>1.1049723756905883E-2</v>
      </c>
      <c r="O2731">
        <v>10</v>
      </c>
      <c r="P2731">
        <v>1.2292224991818014E-2</v>
      </c>
      <c r="Q2731">
        <v>1.0296276988199612E-2</v>
      </c>
      <c r="R2731">
        <v>0</v>
      </c>
      <c r="S2731" t="s">
        <v>723</v>
      </c>
      <c r="T2731">
        <v>0</v>
      </c>
      <c r="U2731">
        <v>0</v>
      </c>
      <c r="V2731">
        <v>246.51</v>
      </c>
      <c r="W2731" t="s">
        <v>806</v>
      </c>
      <c r="X2731">
        <v>150</v>
      </c>
      <c r="Y2731" t="s">
        <v>807</v>
      </c>
      <c r="Z2731">
        <v>396.51</v>
      </c>
      <c r="AA2731" t="s">
        <v>808</v>
      </c>
      <c r="AB2731" t="s">
        <v>539</v>
      </c>
      <c r="AC2731">
        <v>396.51</v>
      </c>
    </row>
    <row r="2732" spans="1:29" x14ac:dyDescent="0.3">
      <c r="A2732" t="s">
        <v>109</v>
      </c>
      <c r="B2732" t="s">
        <v>211</v>
      </c>
      <c r="C2732" t="s">
        <v>212</v>
      </c>
      <c r="D2732">
        <v>0</v>
      </c>
      <c r="E2732" t="s">
        <v>63</v>
      </c>
      <c r="F2732" t="s">
        <v>111</v>
      </c>
      <c r="G2732" t="s">
        <v>76</v>
      </c>
      <c r="H2732" t="s">
        <v>11</v>
      </c>
      <c r="I2732" t="s">
        <v>204</v>
      </c>
      <c r="J2732" s="8">
        <v>1.2442494856491269E-2</v>
      </c>
      <c r="K2732">
        <v>8580.0418994413394</v>
      </c>
      <c r="L2732">
        <v>8485.2348066298346</v>
      </c>
      <c r="M2732">
        <v>94.807092811504845</v>
      </c>
      <c r="N2732">
        <v>1.1049723756905883E-2</v>
      </c>
      <c r="O2732">
        <v>10</v>
      </c>
      <c r="P2732">
        <v>1.2292224991818014E-2</v>
      </c>
      <c r="Q2732">
        <v>1.0296276988199612E-2</v>
      </c>
      <c r="R2732">
        <v>0</v>
      </c>
      <c r="S2732" t="s">
        <v>723</v>
      </c>
      <c r="T2732">
        <v>0</v>
      </c>
      <c r="U2732">
        <v>0</v>
      </c>
      <c r="V2732">
        <v>246.51</v>
      </c>
      <c r="W2732" t="s">
        <v>806</v>
      </c>
      <c r="X2732">
        <v>150</v>
      </c>
      <c r="Y2732" t="s">
        <v>807</v>
      </c>
      <c r="Z2732">
        <v>396.51</v>
      </c>
      <c r="AA2732" t="s">
        <v>808</v>
      </c>
      <c r="AB2732" t="s">
        <v>539</v>
      </c>
      <c r="AC2732">
        <v>396.51</v>
      </c>
    </row>
    <row r="2733" spans="1:29" x14ac:dyDescent="0.3">
      <c r="A2733" t="s">
        <v>109</v>
      </c>
      <c r="B2733" t="s">
        <v>211</v>
      </c>
      <c r="C2733" t="s">
        <v>212</v>
      </c>
      <c r="D2733">
        <v>0</v>
      </c>
      <c r="E2733" t="s">
        <v>63</v>
      </c>
      <c r="F2733" t="s">
        <v>111</v>
      </c>
      <c r="G2733" t="s">
        <v>78</v>
      </c>
      <c r="H2733" t="s">
        <v>11</v>
      </c>
      <c r="I2733" t="s">
        <v>204</v>
      </c>
      <c r="J2733" s="8">
        <v>4.7926646854632993E-2</v>
      </c>
      <c r="K2733">
        <v>8580.0418994413394</v>
      </c>
      <c r="L2733">
        <v>8485.2348066298346</v>
      </c>
      <c r="M2733">
        <v>94.807092811504845</v>
      </c>
      <c r="N2733">
        <v>1.1049723756905883E-2</v>
      </c>
      <c r="O2733">
        <v>10</v>
      </c>
      <c r="P2733">
        <v>1.299668623652747E-2</v>
      </c>
      <c r="Q2733">
        <v>3.2092338361625235E-3</v>
      </c>
      <c r="R2733">
        <v>0</v>
      </c>
      <c r="S2733" t="s">
        <v>723</v>
      </c>
      <c r="T2733">
        <v>0</v>
      </c>
      <c r="U2733">
        <v>0</v>
      </c>
      <c r="V2733">
        <v>246.51</v>
      </c>
      <c r="W2733" t="s">
        <v>806</v>
      </c>
      <c r="X2733">
        <v>150</v>
      </c>
      <c r="Y2733" t="s">
        <v>807</v>
      </c>
      <c r="Z2733">
        <v>396.51</v>
      </c>
      <c r="AA2733" t="s">
        <v>808</v>
      </c>
      <c r="AB2733" t="s">
        <v>539</v>
      </c>
      <c r="AC2733">
        <v>396.51</v>
      </c>
    </row>
    <row r="2734" spans="1:29" x14ac:dyDescent="0.3">
      <c r="A2734" t="s">
        <v>109</v>
      </c>
      <c r="B2734" t="s">
        <v>211</v>
      </c>
      <c r="C2734" t="s">
        <v>212</v>
      </c>
      <c r="D2734">
        <v>0</v>
      </c>
      <c r="E2734" t="s">
        <v>63</v>
      </c>
      <c r="F2734" t="s">
        <v>111</v>
      </c>
      <c r="G2734" t="s">
        <v>80</v>
      </c>
      <c r="H2734" t="s">
        <v>11</v>
      </c>
      <c r="I2734" t="s">
        <v>204</v>
      </c>
      <c r="J2734" s="8">
        <v>1.2442494856491269E-2</v>
      </c>
      <c r="K2734">
        <v>8580.0418994413394</v>
      </c>
      <c r="L2734">
        <v>8485.2348066298346</v>
      </c>
      <c r="M2734">
        <v>94.807092811504845</v>
      </c>
      <c r="N2734">
        <v>1.1049723756905883E-2</v>
      </c>
      <c r="O2734">
        <v>10</v>
      </c>
      <c r="P2734">
        <v>1.2292224991818014E-2</v>
      </c>
      <c r="Q2734">
        <v>1.0296276988199612E-2</v>
      </c>
      <c r="R2734">
        <v>0</v>
      </c>
      <c r="S2734" t="s">
        <v>723</v>
      </c>
      <c r="T2734">
        <v>0</v>
      </c>
      <c r="U2734">
        <v>0</v>
      </c>
      <c r="V2734">
        <v>246.51</v>
      </c>
      <c r="W2734" t="s">
        <v>806</v>
      </c>
      <c r="X2734">
        <v>150</v>
      </c>
      <c r="Y2734" t="s">
        <v>807</v>
      </c>
      <c r="Z2734">
        <v>396.51</v>
      </c>
      <c r="AA2734" t="s">
        <v>808</v>
      </c>
      <c r="AB2734" t="s">
        <v>539</v>
      </c>
      <c r="AC2734">
        <v>396.51</v>
      </c>
    </row>
    <row r="2735" spans="1:29" x14ac:dyDescent="0.3">
      <c r="A2735" t="s">
        <v>109</v>
      </c>
      <c r="B2735" t="s">
        <v>211</v>
      </c>
      <c r="C2735" t="s">
        <v>212</v>
      </c>
      <c r="D2735">
        <v>0</v>
      </c>
      <c r="E2735" t="s">
        <v>63</v>
      </c>
      <c r="F2735" t="s">
        <v>111</v>
      </c>
      <c r="G2735" t="s">
        <v>82</v>
      </c>
      <c r="H2735" t="s">
        <v>11</v>
      </c>
      <c r="I2735" t="s">
        <v>204</v>
      </c>
      <c r="J2735" s="8">
        <v>4.7926646854632993E-2</v>
      </c>
      <c r="K2735">
        <v>8580.0418994413394</v>
      </c>
      <c r="L2735">
        <v>8485.2348066298346</v>
      </c>
      <c r="M2735">
        <v>94.807092811504845</v>
      </c>
      <c r="N2735">
        <v>1.1049723756905883E-2</v>
      </c>
      <c r="O2735">
        <v>10</v>
      </c>
      <c r="P2735">
        <v>1.299668623652747E-2</v>
      </c>
      <c r="Q2735">
        <v>3.2092338361625235E-3</v>
      </c>
      <c r="R2735">
        <v>0</v>
      </c>
      <c r="S2735" t="s">
        <v>723</v>
      </c>
      <c r="T2735">
        <v>0</v>
      </c>
      <c r="U2735">
        <v>0</v>
      </c>
      <c r="V2735">
        <v>246.51</v>
      </c>
      <c r="W2735" t="s">
        <v>806</v>
      </c>
      <c r="X2735">
        <v>150</v>
      </c>
      <c r="Y2735" t="s">
        <v>807</v>
      </c>
      <c r="Z2735">
        <v>396.51</v>
      </c>
      <c r="AA2735" t="s">
        <v>808</v>
      </c>
      <c r="AB2735" t="s">
        <v>539</v>
      </c>
      <c r="AC2735">
        <v>396.51</v>
      </c>
    </row>
    <row r="2736" spans="1:29" x14ac:dyDescent="0.3">
      <c r="A2736" t="s">
        <v>109</v>
      </c>
      <c r="B2736" t="s">
        <v>211</v>
      </c>
      <c r="C2736" t="s">
        <v>212</v>
      </c>
      <c r="D2736">
        <v>0</v>
      </c>
      <c r="E2736" t="s">
        <v>63</v>
      </c>
      <c r="F2736" t="s">
        <v>111</v>
      </c>
      <c r="G2736" t="s">
        <v>84</v>
      </c>
      <c r="H2736" t="s">
        <v>11</v>
      </c>
      <c r="I2736" t="s">
        <v>204</v>
      </c>
      <c r="J2736" s="8">
        <v>4.7926646854632993E-2</v>
      </c>
      <c r="K2736">
        <v>8580.0418994413394</v>
      </c>
      <c r="L2736">
        <v>8485.2348066298346</v>
      </c>
      <c r="M2736">
        <v>94.807092811504845</v>
      </c>
      <c r="N2736">
        <v>1.1049723756905883E-2</v>
      </c>
      <c r="O2736">
        <v>10</v>
      </c>
      <c r="P2736">
        <v>1.299668623652747E-2</v>
      </c>
      <c r="Q2736">
        <v>3.2092338361625235E-3</v>
      </c>
      <c r="R2736">
        <v>0</v>
      </c>
      <c r="S2736" t="s">
        <v>723</v>
      </c>
      <c r="T2736">
        <v>0</v>
      </c>
      <c r="U2736">
        <v>0</v>
      </c>
      <c r="V2736">
        <v>246.51</v>
      </c>
      <c r="W2736" t="s">
        <v>806</v>
      </c>
      <c r="X2736">
        <v>150</v>
      </c>
      <c r="Y2736" t="s">
        <v>807</v>
      </c>
      <c r="Z2736">
        <v>396.51</v>
      </c>
      <c r="AA2736" t="s">
        <v>808</v>
      </c>
      <c r="AB2736" t="s">
        <v>539</v>
      </c>
      <c r="AC2736">
        <v>396.51</v>
      </c>
    </row>
    <row r="2737" spans="1:29" x14ac:dyDescent="0.3">
      <c r="A2737" t="s">
        <v>109</v>
      </c>
      <c r="B2737" t="s">
        <v>211</v>
      </c>
      <c r="C2737" t="s">
        <v>212</v>
      </c>
      <c r="D2737">
        <v>0</v>
      </c>
      <c r="E2737" t="s">
        <v>63</v>
      </c>
      <c r="F2737" t="s">
        <v>111</v>
      </c>
      <c r="G2737" t="s">
        <v>86</v>
      </c>
      <c r="H2737" t="s">
        <v>11</v>
      </c>
      <c r="I2737" t="s">
        <v>204</v>
      </c>
      <c r="J2737" s="8">
        <v>1.244249485649127E-2</v>
      </c>
      <c r="K2737">
        <v>8580.0418994413394</v>
      </c>
      <c r="L2737">
        <v>8485.2348066298346</v>
      </c>
      <c r="M2737">
        <v>94.807092811504845</v>
      </c>
      <c r="N2737">
        <v>1.1049723756905883E-2</v>
      </c>
      <c r="O2737">
        <v>10</v>
      </c>
      <c r="P2737">
        <v>1.2292224991818014E-2</v>
      </c>
      <c r="Q2737">
        <v>1.0296276988199612E-2</v>
      </c>
      <c r="R2737">
        <v>0</v>
      </c>
      <c r="S2737" t="s">
        <v>723</v>
      </c>
      <c r="T2737">
        <v>0</v>
      </c>
      <c r="U2737">
        <v>0</v>
      </c>
      <c r="V2737">
        <v>246.51</v>
      </c>
      <c r="W2737" t="s">
        <v>806</v>
      </c>
      <c r="X2737">
        <v>150</v>
      </c>
      <c r="Y2737" t="s">
        <v>807</v>
      </c>
      <c r="Z2737">
        <v>396.51</v>
      </c>
      <c r="AA2737" t="s">
        <v>808</v>
      </c>
      <c r="AB2737" t="s">
        <v>539</v>
      </c>
      <c r="AC2737">
        <v>396.51</v>
      </c>
    </row>
    <row r="2738" spans="1:29" x14ac:dyDescent="0.3">
      <c r="A2738" t="s">
        <v>109</v>
      </c>
      <c r="B2738" t="s">
        <v>211</v>
      </c>
      <c r="C2738" t="s">
        <v>212</v>
      </c>
      <c r="D2738">
        <v>0</v>
      </c>
      <c r="E2738" t="s">
        <v>63</v>
      </c>
      <c r="F2738" t="s">
        <v>111</v>
      </c>
      <c r="G2738" t="s">
        <v>88</v>
      </c>
      <c r="H2738" t="s">
        <v>11</v>
      </c>
      <c r="I2738" t="s">
        <v>204</v>
      </c>
      <c r="J2738" s="8">
        <v>1.2442494856491269E-2</v>
      </c>
      <c r="K2738">
        <v>8580.0418994413394</v>
      </c>
      <c r="L2738">
        <v>8485.2348066298346</v>
      </c>
      <c r="M2738">
        <v>94.807092811504845</v>
      </c>
      <c r="N2738">
        <v>1.1049723756905883E-2</v>
      </c>
      <c r="O2738">
        <v>10</v>
      </c>
      <c r="P2738">
        <v>1.299668623652747E-2</v>
      </c>
      <c r="Q2738">
        <v>3.2092338361625235E-3</v>
      </c>
      <c r="R2738">
        <v>0</v>
      </c>
      <c r="S2738" t="s">
        <v>723</v>
      </c>
      <c r="T2738">
        <v>0</v>
      </c>
      <c r="U2738">
        <v>0</v>
      </c>
      <c r="V2738">
        <v>246.51</v>
      </c>
      <c r="W2738" t="s">
        <v>806</v>
      </c>
      <c r="X2738">
        <v>150</v>
      </c>
      <c r="Y2738" t="s">
        <v>807</v>
      </c>
      <c r="Z2738">
        <v>396.51</v>
      </c>
      <c r="AA2738" t="s">
        <v>808</v>
      </c>
      <c r="AB2738" t="s">
        <v>539</v>
      </c>
      <c r="AC2738">
        <v>396.51</v>
      </c>
    </row>
    <row r="2739" spans="1:29" x14ac:dyDescent="0.3">
      <c r="A2739" t="s">
        <v>109</v>
      </c>
      <c r="B2739" t="s">
        <v>211</v>
      </c>
      <c r="C2739" t="s">
        <v>212</v>
      </c>
      <c r="D2739">
        <v>0</v>
      </c>
      <c r="E2739" t="s">
        <v>63</v>
      </c>
      <c r="F2739" t="s">
        <v>111</v>
      </c>
      <c r="G2739" t="s">
        <v>90</v>
      </c>
      <c r="H2739" t="s">
        <v>11</v>
      </c>
      <c r="I2739" t="s">
        <v>204</v>
      </c>
      <c r="J2739" s="8">
        <v>1.2442494856491269E-2</v>
      </c>
      <c r="K2739">
        <v>8580.0418994413394</v>
      </c>
      <c r="L2739">
        <v>8485.2348066298346</v>
      </c>
      <c r="M2739">
        <v>94.807092811504845</v>
      </c>
      <c r="N2739">
        <v>1.1049723756905883E-2</v>
      </c>
      <c r="O2739">
        <v>10</v>
      </c>
      <c r="P2739">
        <v>1.2292224991818014E-2</v>
      </c>
      <c r="Q2739">
        <v>1.0296276988199612E-2</v>
      </c>
      <c r="R2739">
        <v>0</v>
      </c>
      <c r="S2739" t="s">
        <v>723</v>
      </c>
      <c r="T2739">
        <v>0</v>
      </c>
      <c r="U2739">
        <v>0</v>
      </c>
      <c r="V2739">
        <v>246.51</v>
      </c>
      <c r="W2739" t="s">
        <v>806</v>
      </c>
      <c r="X2739">
        <v>150</v>
      </c>
      <c r="Y2739" t="s">
        <v>807</v>
      </c>
      <c r="Z2739">
        <v>396.51</v>
      </c>
      <c r="AA2739" t="s">
        <v>808</v>
      </c>
      <c r="AB2739" t="s">
        <v>539</v>
      </c>
      <c r="AC2739">
        <v>396.51</v>
      </c>
    </row>
    <row r="2740" spans="1:29" x14ac:dyDescent="0.3">
      <c r="A2740" t="s">
        <v>109</v>
      </c>
      <c r="B2740" t="s">
        <v>211</v>
      </c>
      <c r="C2740" t="s">
        <v>212</v>
      </c>
      <c r="D2740">
        <v>0</v>
      </c>
      <c r="E2740" t="s">
        <v>63</v>
      </c>
      <c r="F2740" t="s">
        <v>111</v>
      </c>
      <c r="G2740" t="s">
        <v>92</v>
      </c>
      <c r="H2740" t="s">
        <v>11</v>
      </c>
      <c r="I2740" t="s">
        <v>204</v>
      </c>
      <c r="J2740" s="8">
        <v>4.7926646854632993E-2</v>
      </c>
      <c r="K2740">
        <v>8580.0418994413394</v>
      </c>
      <c r="L2740">
        <v>8485.2348066298346</v>
      </c>
      <c r="M2740">
        <v>94.807092811504845</v>
      </c>
      <c r="N2740">
        <v>1.1049723756905883E-2</v>
      </c>
      <c r="O2740">
        <v>10</v>
      </c>
      <c r="P2740">
        <v>1.299668623652747E-2</v>
      </c>
      <c r="Q2740">
        <v>3.2092338361625235E-3</v>
      </c>
      <c r="R2740">
        <v>0</v>
      </c>
      <c r="S2740" t="s">
        <v>723</v>
      </c>
      <c r="T2740">
        <v>0</v>
      </c>
      <c r="U2740">
        <v>0</v>
      </c>
      <c r="V2740">
        <v>246.51</v>
      </c>
      <c r="W2740" t="s">
        <v>806</v>
      </c>
      <c r="X2740">
        <v>150</v>
      </c>
      <c r="Y2740" t="s">
        <v>807</v>
      </c>
      <c r="Z2740">
        <v>396.51</v>
      </c>
      <c r="AA2740" t="s">
        <v>808</v>
      </c>
      <c r="AB2740" t="s">
        <v>539</v>
      </c>
      <c r="AC2740">
        <v>396.51</v>
      </c>
    </row>
    <row r="2741" spans="1:29" x14ac:dyDescent="0.3">
      <c r="A2741" t="s">
        <v>109</v>
      </c>
      <c r="B2741" t="s">
        <v>211</v>
      </c>
      <c r="C2741" t="s">
        <v>212</v>
      </c>
      <c r="D2741" t="s">
        <v>809</v>
      </c>
      <c r="E2741" t="s">
        <v>63</v>
      </c>
      <c r="F2741" t="s">
        <v>94</v>
      </c>
      <c r="G2741" t="s">
        <v>65</v>
      </c>
      <c r="H2741" t="s">
        <v>11</v>
      </c>
      <c r="I2741" t="s">
        <v>204</v>
      </c>
      <c r="J2741" s="8">
        <v>4.7926646854632993E-2</v>
      </c>
      <c r="K2741">
        <v>8580.0418994413394</v>
      </c>
      <c r="L2741">
        <v>8485.2348066298346</v>
      </c>
      <c r="M2741">
        <v>94.807092811504845</v>
      </c>
      <c r="N2741">
        <v>1.1049723756905883E-2</v>
      </c>
      <c r="O2741">
        <v>10</v>
      </c>
      <c r="P2741">
        <v>1.299668623652747E-2</v>
      </c>
      <c r="Q2741">
        <v>3.2092338361625235E-3</v>
      </c>
      <c r="R2741">
        <v>0</v>
      </c>
      <c r="S2741" t="s">
        <v>723</v>
      </c>
      <c r="T2741">
        <v>0</v>
      </c>
      <c r="U2741">
        <v>0</v>
      </c>
      <c r="V2741">
        <v>246.51</v>
      </c>
      <c r="W2741" t="s">
        <v>806</v>
      </c>
      <c r="X2741">
        <v>150</v>
      </c>
      <c r="Y2741" t="s">
        <v>807</v>
      </c>
      <c r="Z2741">
        <v>396.51</v>
      </c>
      <c r="AA2741" t="s">
        <v>808</v>
      </c>
      <c r="AB2741" t="s">
        <v>539</v>
      </c>
      <c r="AC2741">
        <v>396.51</v>
      </c>
    </row>
    <row r="2742" spans="1:29" x14ac:dyDescent="0.3">
      <c r="A2742" t="s">
        <v>109</v>
      </c>
      <c r="B2742" t="s">
        <v>211</v>
      </c>
      <c r="C2742" t="s">
        <v>212</v>
      </c>
      <c r="D2742" t="s">
        <v>809</v>
      </c>
      <c r="E2742" t="s">
        <v>63</v>
      </c>
      <c r="F2742" t="s">
        <v>94</v>
      </c>
      <c r="G2742" t="s">
        <v>70</v>
      </c>
      <c r="H2742" t="s">
        <v>11</v>
      </c>
      <c r="I2742" t="s">
        <v>204</v>
      </c>
      <c r="J2742" s="8">
        <v>4.9769979425965082E-2</v>
      </c>
      <c r="K2742">
        <v>8580.0418994413394</v>
      </c>
      <c r="L2742">
        <v>8485.2348066298346</v>
      </c>
      <c r="M2742">
        <v>94.807092811504845</v>
      </c>
      <c r="N2742">
        <v>1.1049723756905883E-2</v>
      </c>
      <c r="O2742">
        <v>10</v>
      </c>
      <c r="P2742">
        <v>1.2292224991818014E-2</v>
      </c>
      <c r="Q2742">
        <v>1.0296276988199612E-2</v>
      </c>
      <c r="R2742">
        <v>0</v>
      </c>
      <c r="S2742" t="s">
        <v>723</v>
      </c>
      <c r="T2742">
        <v>0</v>
      </c>
      <c r="U2742">
        <v>0</v>
      </c>
      <c r="V2742">
        <v>246.51</v>
      </c>
      <c r="W2742" t="s">
        <v>806</v>
      </c>
      <c r="X2742">
        <v>150</v>
      </c>
      <c r="Y2742" t="s">
        <v>807</v>
      </c>
      <c r="Z2742">
        <v>396.51</v>
      </c>
      <c r="AA2742" t="s">
        <v>808</v>
      </c>
      <c r="AB2742" t="s">
        <v>539</v>
      </c>
      <c r="AC2742">
        <v>396.51</v>
      </c>
    </row>
    <row r="2743" spans="1:29" x14ac:dyDescent="0.3">
      <c r="A2743" t="s">
        <v>109</v>
      </c>
      <c r="B2743" t="s">
        <v>211</v>
      </c>
      <c r="C2743" t="s">
        <v>212</v>
      </c>
      <c r="D2743" t="s">
        <v>809</v>
      </c>
      <c r="E2743" t="s">
        <v>63</v>
      </c>
      <c r="F2743" t="s">
        <v>94</v>
      </c>
      <c r="G2743" t="s">
        <v>72</v>
      </c>
      <c r="H2743" t="s">
        <v>11</v>
      </c>
      <c r="I2743" t="s">
        <v>204</v>
      </c>
      <c r="J2743" s="8">
        <v>9.9539958851930149E-2</v>
      </c>
      <c r="K2743">
        <v>8580.0418994413394</v>
      </c>
      <c r="L2743">
        <v>8485.2348066298346</v>
      </c>
      <c r="M2743">
        <v>94.807092811504845</v>
      </c>
      <c r="N2743">
        <v>1.1049723756905883E-2</v>
      </c>
      <c r="O2743">
        <v>10</v>
      </c>
      <c r="P2743">
        <v>1.299668623652747E-2</v>
      </c>
      <c r="Q2743">
        <v>3.2092338361625235E-3</v>
      </c>
      <c r="R2743">
        <v>0</v>
      </c>
      <c r="S2743" t="s">
        <v>723</v>
      </c>
      <c r="T2743">
        <v>0</v>
      </c>
      <c r="U2743">
        <v>0</v>
      </c>
      <c r="V2743">
        <v>246.51</v>
      </c>
      <c r="W2743" t="s">
        <v>806</v>
      </c>
      <c r="X2743">
        <v>150</v>
      </c>
      <c r="Y2743" t="s">
        <v>807</v>
      </c>
      <c r="Z2743">
        <v>396.51</v>
      </c>
      <c r="AA2743" t="s">
        <v>808</v>
      </c>
      <c r="AB2743" t="s">
        <v>539</v>
      </c>
      <c r="AC2743">
        <v>396.51</v>
      </c>
    </row>
    <row r="2744" spans="1:29" x14ac:dyDescent="0.3">
      <c r="A2744" t="s">
        <v>109</v>
      </c>
      <c r="B2744" t="s">
        <v>211</v>
      </c>
      <c r="C2744" t="s">
        <v>212</v>
      </c>
      <c r="D2744" t="s">
        <v>809</v>
      </c>
      <c r="E2744" t="s">
        <v>63</v>
      </c>
      <c r="F2744" t="s">
        <v>94</v>
      </c>
      <c r="G2744" t="s">
        <v>74</v>
      </c>
      <c r="H2744" t="s">
        <v>11</v>
      </c>
      <c r="I2744" t="s">
        <v>204</v>
      </c>
      <c r="J2744" s="8">
        <v>4.9769979425965082E-2</v>
      </c>
      <c r="K2744">
        <v>8580.0418994413394</v>
      </c>
      <c r="L2744">
        <v>8485.2348066298346</v>
      </c>
      <c r="M2744">
        <v>94.807092811504845</v>
      </c>
      <c r="N2744">
        <v>1.1049723756905883E-2</v>
      </c>
      <c r="O2744">
        <v>10</v>
      </c>
      <c r="P2744">
        <v>1.2292224991818014E-2</v>
      </c>
      <c r="Q2744">
        <v>1.0296276988199612E-2</v>
      </c>
      <c r="R2744">
        <v>0</v>
      </c>
      <c r="S2744" t="s">
        <v>723</v>
      </c>
      <c r="T2744">
        <v>0</v>
      </c>
      <c r="U2744">
        <v>0</v>
      </c>
      <c r="V2744">
        <v>246.51</v>
      </c>
      <c r="W2744" t="s">
        <v>806</v>
      </c>
      <c r="X2744">
        <v>150</v>
      </c>
      <c r="Y2744" t="s">
        <v>807</v>
      </c>
      <c r="Z2744">
        <v>396.51</v>
      </c>
      <c r="AA2744" t="s">
        <v>808</v>
      </c>
      <c r="AB2744" t="s">
        <v>539</v>
      </c>
      <c r="AC2744">
        <v>396.51</v>
      </c>
    </row>
    <row r="2745" spans="1:29" x14ac:dyDescent="0.3">
      <c r="A2745" t="s">
        <v>109</v>
      </c>
      <c r="B2745" t="s">
        <v>211</v>
      </c>
      <c r="C2745" t="s">
        <v>212</v>
      </c>
      <c r="D2745" t="s">
        <v>809</v>
      </c>
      <c r="E2745" t="s">
        <v>63</v>
      </c>
      <c r="F2745" t="s">
        <v>94</v>
      </c>
      <c r="G2745" t="s">
        <v>76</v>
      </c>
      <c r="H2745" t="s">
        <v>11</v>
      </c>
      <c r="I2745" t="s">
        <v>204</v>
      </c>
      <c r="J2745" s="8">
        <v>4.9769979425965082E-2</v>
      </c>
      <c r="K2745">
        <v>8580.0418994413394</v>
      </c>
      <c r="L2745">
        <v>8485.2348066298346</v>
      </c>
      <c r="M2745">
        <v>94.807092811504845</v>
      </c>
      <c r="N2745">
        <v>1.1049723756905883E-2</v>
      </c>
      <c r="O2745">
        <v>10</v>
      </c>
      <c r="P2745">
        <v>1.2292224991818014E-2</v>
      </c>
      <c r="Q2745">
        <v>1.0296276988199612E-2</v>
      </c>
      <c r="R2745">
        <v>0</v>
      </c>
      <c r="S2745" t="s">
        <v>723</v>
      </c>
      <c r="T2745">
        <v>0</v>
      </c>
      <c r="U2745">
        <v>0</v>
      </c>
      <c r="V2745">
        <v>246.51</v>
      </c>
      <c r="W2745" t="s">
        <v>806</v>
      </c>
      <c r="X2745">
        <v>150</v>
      </c>
      <c r="Y2745" t="s">
        <v>807</v>
      </c>
      <c r="Z2745">
        <v>396.51</v>
      </c>
      <c r="AA2745" t="s">
        <v>808</v>
      </c>
      <c r="AB2745" t="s">
        <v>539</v>
      </c>
      <c r="AC2745">
        <v>396.51</v>
      </c>
    </row>
    <row r="2746" spans="1:29" x14ac:dyDescent="0.3">
      <c r="A2746" t="s">
        <v>109</v>
      </c>
      <c r="B2746" t="s">
        <v>211</v>
      </c>
      <c r="C2746" t="s">
        <v>212</v>
      </c>
      <c r="D2746" t="s">
        <v>809</v>
      </c>
      <c r="E2746" t="s">
        <v>63</v>
      </c>
      <c r="F2746" t="s">
        <v>94</v>
      </c>
      <c r="G2746" t="s">
        <v>78</v>
      </c>
      <c r="H2746" t="s">
        <v>11</v>
      </c>
      <c r="I2746" t="s">
        <v>204</v>
      </c>
      <c r="J2746" s="8">
        <v>4.7926646854632993E-2</v>
      </c>
      <c r="K2746">
        <v>8580.0418994413394</v>
      </c>
      <c r="L2746">
        <v>8485.2348066298346</v>
      </c>
      <c r="M2746">
        <v>94.807092811504845</v>
      </c>
      <c r="N2746">
        <v>1.1049723756905883E-2</v>
      </c>
      <c r="O2746">
        <v>10</v>
      </c>
      <c r="P2746">
        <v>1.299668623652747E-2</v>
      </c>
      <c r="Q2746">
        <v>3.2092338361625235E-3</v>
      </c>
      <c r="R2746">
        <v>0</v>
      </c>
      <c r="S2746" t="s">
        <v>723</v>
      </c>
      <c r="T2746">
        <v>0</v>
      </c>
      <c r="U2746">
        <v>0</v>
      </c>
      <c r="V2746">
        <v>246.51</v>
      </c>
      <c r="W2746" t="s">
        <v>806</v>
      </c>
      <c r="X2746">
        <v>150</v>
      </c>
      <c r="Y2746" t="s">
        <v>807</v>
      </c>
      <c r="Z2746">
        <v>396.51</v>
      </c>
      <c r="AA2746" t="s">
        <v>808</v>
      </c>
      <c r="AB2746" t="s">
        <v>539</v>
      </c>
      <c r="AC2746">
        <v>396.51</v>
      </c>
    </row>
    <row r="2747" spans="1:29" x14ac:dyDescent="0.3">
      <c r="A2747" t="s">
        <v>109</v>
      </c>
      <c r="B2747" t="s">
        <v>211</v>
      </c>
      <c r="C2747" t="s">
        <v>212</v>
      </c>
      <c r="D2747" t="s">
        <v>809</v>
      </c>
      <c r="E2747" t="s">
        <v>63</v>
      </c>
      <c r="F2747" t="s">
        <v>94</v>
      </c>
      <c r="G2747" t="s">
        <v>80</v>
      </c>
      <c r="H2747" t="s">
        <v>11</v>
      </c>
      <c r="I2747" t="s">
        <v>204</v>
      </c>
      <c r="J2747" s="8">
        <v>4.9769979425965082E-2</v>
      </c>
      <c r="K2747">
        <v>8580.0418994413394</v>
      </c>
      <c r="L2747">
        <v>8485.2348066298346</v>
      </c>
      <c r="M2747">
        <v>94.807092811504845</v>
      </c>
      <c r="N2747">
        <v>1.1049723756905883E-2</v>
      </c>
      <c r="O2747">
        <v>10</v>
      </c>
      <c r="P2747">
        <v>1.2292224991818014E-2</v>
      </c>
      <c r="Q2747">
        <v>1.0296276988199612E-2</v>
      </c>
      <c r="R2747">
        <v>0</v>
      </c>
      <c r="S2747" t="s">
        <v>723</v>
      </c>
      <c r="T2747">
        <v>0</v>
      </c>
      <c r="U2747">
        <v>0</v>
      </c>
      <c r="V2747">
        <v>246.51</v>
      </c>
      <c r="W2747" t="s">
        <v>806</v>
      </c>
      <c r="X2747">
        <v>150</v>
      </c>
      <c r="Y2747" t="s">
        <v>807</v>
      </c>
      <c r="Z2747">
        <v>396.51</v>
      </c>
      <c r="AA2747" t="s">
        <v>808</v>
      </c>
      <c r="AB2747" t="s">
        <v>539</v>
      </c>
      <c r="AC2747">
        <v>396.51</v>
      </c>
    </row>
    <row r="2748" spans="1:29" x14ac:dyDescent="0.3">
      <c r="A2748" t="s">
        <v>109</v>
      </c>
      <c r="B2748" t="s">
        <v>211</v>
      </c>
      <c r="C2748" t="s">
        <v>212</v>
      </c>
      <c r="D2748" t="s">
        <v>809</v>
      </c>
      <c r="E2748" t="s">
        <v>63</v>
      </c>
      <c r="F2748" t="s">
        <v>94</v>
      </c>
      <c r="G2748" t="s">
        <v>82</v>
      </c>
      <c r="H2748" t="s">
        <v>11</v>
      </c>
      <c r="I2748" t="s">
        <v>204</v>
      </c>
      <c r="J2748" s="8">
        <v>4.7926646854632993E-2</v>
      </c>
      <c r="K2748">
        <v>8580.0418994413394</v>
      </c>
      <c r="L2748">
        <v>8485.2348066298346</v>
      </c>
      <c r="M2748">
        <v>94.807092811504845</v>
      </c>
      <c r="N2748">
        <v>1.1049723756905883E-2</v>
      </c>
      <c r="O2748">
        <v>10</v>
      </c>
      <c r="P2748">
        <v>1.299668623652747E-2</v>
      </c>
      <c r="Q2748">
        <v>3.2092338361625235E-3</v>
      </c>
      <c r="R2748">
        <v>0</v>
      </c>
      <c r="S2748" t="s">
        <v>723</v>
      </c>
      <c r="T2748">
        <v>0</v>
      </c>
      <c r="U2748">
        <v>0</v>
      </c>
      <c r="V2748">
        <v>246.51</v>
      </c>
      <c r="W2748" t="s">
        <v>806</v>
      </c>
      <c r="X2748">
        <v>150</v>
      </c>
      <c r="Y2748" t="s">
        <v>807</v>
      </c>
      <c r="Z2748">
        <v>396.51</v>
      </c>
      <c r="AA2748" t="s">
        <v>808</v>
      </c>
      <c r="AB2748" t="s">
        <v>539</v>
      </c>
      <c r="AC2748">
        <v>396.51</v>
      </c>
    </row>
    <row r="2749" spans="1:29" x14ac:dyDescent="0.3">
      <c r="A2749" t="s">
        <v>109</v>
      </c>
      <c r="B2749" t="s">
        <v>211</v>
      </c>
      <c r="C2749" t="s">
        <v>212</v>
      </c>
      <c r="D2749" t="s">
        <v>809</v>
      </c>
      <c r="E2749" t="s">
        <v>63</v>
      </c>
      <c r="F2749" t="s">
        <v>94</v>
      </c>
      <c r="G2749" t="s">
        <v>84</v>
      </c>
      <c r="H2749" t="s">
        <v>11</v>
      </c>
      <c r="I2749" t="s">
        <v>204</v>
      </c>
      <c r="J2749" s="8">
        <v>4.7926646854632993E-2</v>
      </c>
      <c r="K2749">
        <v>8580.0418994413394</v>
      </c>
      <c r="L2749">
        <v>8485.2348066298346</v>
      </c>
      <c r="M2749">
        <v>94.807092811504845</v>
      </c>
      <c r="N2749">
        <v>1.1049723756905883E-2</v>
      </c>
      <c r="O2749">
        <v>10</v>
      </c>
      <c r="P2749">
        <v>1.299668623652747E-2</v>
      </c>
      <c r="Q2749">
        <v>3.2092338361625235E-3</v>
      </c>
      <c r="R2749">
        <v>0</v>
      </c>
      <c r="S2749" t="s">
        <v>723</v>
      </c>
      <c r="T2749">
        <v>0</v>
      </c>
      <c r="U2749">
        <v>0</v>
      </c>
      <c r="V2749">
        <v>246.51</v>
      </c>
      <c r="W2749" t="s">
        <v>806</v>
      </c>
      <c r="X2749">
        <v>150</v>
      </c>
      <c r="Y2749" t="s">
        <v>807</v>
      </c>
      <c r="Z2749">
        <v>396.51</v>
      </c>
      <c r="AA2749" t="s">
        <v>808</v>
      </c>
      <c r="AB2749" t="s">
        <v>539</v>
      </c>
      <c r="AC2749">
        <v>396.51</v>
      </c>
    </row>
    <row r="2750" spans="1:29" x14ac:dyDescent="0.3">
      <c r="A2750" t="s">
        <v>109</v>
      </c>
      <c r="B2750" t="s">
        <v>211</v>
      </c>
      <c r="C2750" t="s">
        <v>212</v>
      </c>
      <c r="D2750" t="s">
        <v>809</v>
      </c>
      <c r="E2750" t="s">
        <v>63</v>
      </c>
      <c r="F2750" t="s">
        <v>94</v>
      </c>
      <c r="G2750" t="s">
        <v>86</v>
      </c>
      <c r="H2750" t="s">
        <v>11</v>
      </c>
      <c r="I2750" t="s">
        <v>204</v>
      </c>
      <c r="J2750" s="8">
        <v>4.9769979425965082E-2</v>
      </c>
      <c r="K2750">
        <v>8580.0418994413394</v>
      </c>
      <c r="L2750">
        <v>8485.2348066298346</v>
      </c>
      <c r="M2750">
        <v>94.807092811504845</v>
      </c>
      <c r="N2750">
        <v>1.1049723756905883E-2</v>
      </c>
      <c r="O2750">
        <v>10</v>
      </c>
      <c r="P2750">
        <v>1.2292224991818014E-2</v>
      </c>
      <c r="Q2750">
        <v>1.0296276988199612E-2</v>
      </c>
      <c r="R2750">
        <v>0</v>
      </c>
      <c r="S2750" t="s">
        <v>723</v>
      </c>
      <c r="T2750">
        <v>0</v>
      </c>
      <c r="U2750">
        <v>0</v>
      </c>
      <c r="V2750">
        <v>246.51</v>
      </c>
      <c r="W2750" t="s">
        <v>806</v>
      </c>
      <c r="X2750">
        <v>150</v>
      </c>
      <c r="Y2750" t="s">
        <v>807</v>
      </c>
      <c r="Z2750">
        <v>396.51</v>
      </c>
      <c r="AA2750" t="s">
        <v>808</v>
      </c>
      <c r="AB2750" t="s">
        <v>539</v>
      </c>
      <c r="AC2750">
        <v>396.51</v>
      </c>
    </row>
    <row r="2751" spans="1:29" x14ac:dyDescent="0.3">
      <c r="A2751" t="s">
        <v>109</v>
      </c>
      <c r="B2751" t="s">
        <v>211</v>
      </c>
      <c r="C2751" t="s">
        <v>212</v>
      </c>
      <c r="D2751" t="s">
        <v>809</v>
      </c>
      <c r="E2751" t="s">
        <v>63</v>
      </c>
      <c r="F2751" t="s">
        <v>94</v>
      </c>
      <c r="G2751" t="s">
        <v>88</v>
      </c>
      <c r="H2751" t="s">
        <v>11</v>
      </c>
      <c r="I2751" t="s">
        <v>204</v>
      </c>
      <c r="J2751" s="8">
        <v>4.9769979425965082E-2</v>
      </c>
      <c r="K2751">
        <v>8580.0418994413394</v>
      </c>
      <c r="L2751">
        <v>8485.2348066298346</v>
      </c>
      <c r="M2751">
        <v>94.807092811504845</v>
      </c>
      <c r="N2751">
        <v>1.1049723756905883E-2</v>
      </c>
      <c r="O2751">
        <v>10</v>
      </c>
      <c r="P2751">
        <v>1.299668623652747E-2</v>
      </c>
      <c r="Q2751">
        <v>3.2092338361625235E-3</v>
      </c>
      <c r="R2751">
        <v>0</v>
      </c>
      <c r="S2751" t="s">
        <v>723</v>
      </c>
      <c r="T2751">
        <v>0</v>
      </c>
      <c r="U2751">
        <v>0</v>
      </c>
      <c r="V2751">
        <v>246.51</v>
      </c>
      <c r="W2751" t="s">
        <v>806</v>
      </c>
      <c r="X2751">
        <v>150</v>
      </c>
      <c r="Y2751" t="s">
        <v>807</v>
      </c>
      <c r="Z2751">
        <v>396.51</v>
      </c>
      <c r="AA2751" t="s">
        <v>808</v>
      </c>
      <c r="AB2751" t="s">
        <v>539</v>
      </c>
      <c r="AC2751">
        <v>396.51</v>
      </c>
    </row>
    <row r="2752" spans="1:29" x14ac:dyDescent="0.3">
      <c r="A2752" t="s">
        <v>109</v>
      </c>
      <c r="B2752" t="s">
        <v>211</v>
      </c>
      <c r="C2752" t="s">
        <v>212</v>
      </c>
      <c r="D2752" t="s">
        <v>809</v>
      </c>
      <c r="E2752" t="s">
        <v>63</v>
      </c>
      <c r="F2752" t="s">
        <v>94</v>
      </c>
      <c r="G2752" t="s">
        <v>90</v>
      </c>
      <c r="H2752" t="s">
        <v>11</v>
      </c>
      <c r="I2752" t="s">
        <v>204</v>
      </c>
      <c r="J2752" s="8">
        <v>4.9769979425965082E-2</v>
      </c>
      <c r="K2752">
        <v>8580.0418994413394</v>
      </c>
      <c r="L2752">
        <v>8485.2348066298346</v>
      </c>
      <c r="M2752">
        <v>94.807092811504845</v>
      </c>
      <c r="N2752">
        <v>1.1049723756905883E-2</v>
      </c>
      <c r="O2752">
        <v>10</v>
      </c>
      <c r="P2752">
        <v>1.2292224991818014E-2</v>
      </c>
      <c r="Q2752">
        <v>1.0296276988199612E-2</v>
      </c>
      <c r="R2752">
        <v>0</v>
      </c>
      <c r="S2752" t="s">
        <v>723</v>
      </c>
      <c r="T2752">
        <v>0</v>
      </c>
      <c r="U2752">
        <v>0</v>
      </c>
      <c r="V2752">
        <v>246.51</v>
      </c>
      <c r="W2752" t="s">
        <v>806</v>
      </c>
      <c r="X2752">
        <v>150</v>
      </c>
      <c r="Y2752" t="s">
        <v>807</v>
      </c>
      <c r="Z2752">
        <v>396.51</v>
      </c>
      <c r="AA2752" t="s">
        <v>808</v>
      </c>
      <c r="AB2752" t="s">
        <v>539</v>
      </c>
      <c r="AC2752">
        <v>396.51</v>
      </c>
    </row>
    <row r="2753" spans="1:29" x14ac:dyDescent="0.3">
      <c r="A2753" t="s">
        <v>109</v>
      </c>
      <c r="B2753" t="s">
        <v>211</v>
      </c>
      <c r="C2753" t="s">
        <v>212</v>
      </c>
      <c r="D2753" t="s">
        <v>809</v>
      </c>
      <c r="E2753" t="s">
        <v>63</v>
      </c>
      <c r="F2753" t="s">
        <v>94</v>
      </c>
      <c r="G2753" t="s">
        <v>92</v>
      </c>
      <c r="H2753" t="s">
        <v>11</v>
      </c>
      <c r="I2753" t="s">
        <v>204</v>
      </c>
      <c r="J2753" s="8">
        <v>4.7926646854632993E-2</v>
      </c>
      <c r="K2753">
        <v>8580.0418994413394</v>
      </c>
      <c r="L2753">
        <v>8485.2348066298346</v>
      </c>
      <c r="M2753">
        <v>94.807092811504845</v>
      </c>
      <c r="N2753">
        <v>1.1049723756905883E-2</v>
      </c>
      <c r="O2753">
        <v>10</v>
      </c>
      <c r="P2753">
        <v>1.299668623652747E-2</v>
      </c>
      <c r="Q2753">
        <v>3.2092338361625235E-3</v>
      </c>
      <c r="R2753">
        <v>0</v>
      </c>
      <c r="S2753" t="s">
        <v>723</v>
      </c>
      <c r="T2753">
        <v>0</v>
      </c>
      <c r="U2753">
        <v>0</v>
      </c>
      <c r="V2753">
        <v>246.51</v>
      </c>
      <c r="W2753" t="s">
        <v>806</v>
      </c>
      <c r="X2753">
        <v>150</v>
      </c>
      <c r="Y2753" t="s">
        <v>807</v>
      </c>
      <c r="Z2753">
        <v>396.51</v>
      </c>
      <c r="AA2753" t="s">
        <v>808</v>
      </c>
      <c r="AB2753" t="s">
        <v>539</v>
      </c>
      <c r="AC2753">
        <v>396.51</v>
      </c>
    </row>
    <row r="2754" spans="1:29" x14ac:dyDescent="0.3">
      <c r="A2754" t="s">
        <v>109</v>
      </c>
      <c r="B2754" t="s">
        <v>288</v>
      </c>
      <c r="C2754" t="s">
        <v>289</v>
      </c>
      <c r="D2754">
        <v>0</v>
      </c>
      <c r="E2754" t="s">
        <v>63</v>
      </c>
      <c r="F2754" t="s">
        <v>111</v>
      </c>
      <c r="G2754" t="s">
        <v>65</v>
      </c>
      <c r="H2754" t="s">
        <v>11</v>
      </c>
      <c r="I2754" t="s">
        <v>204</v>
      </c>
      <c r="J2754" s="8">
        <v>0</v>
      </c>
      <c r="K2754">
        <v>720</v>
      </c>
      <c r="L2754">
        <v>460.8</v>
      </c>
      <c r="M2754">
        <v>259.2</v>
      </c>
      <c r="N2754">
        <v>0.36</v>
      </c>
      <c r="O2754">
        <v>5</v>
      </c>
      <c r="P2754">
        <v>0</v>
      </c>
      <c r="Q2754">
        <v>0</v>
      </c>
      <c r="R2754">
        <v>0</v>
      </c>
      <c r="S2754" t="s">
        <v>723</v>
      </c>
      <c r="T2754">
        <v>0</v>
      </c>
      <c r="U2754">
        <v>0</v>
      </c>
      <c r="V2754">
        <v>42.99</v>
      </c>
      <c r="W2754" t="s">
        <v>810</v>
      </c>
      <c r="X2754">
        <v>35.5</v>
      </c>
      <c r="Y2754" t="s">
        <v>811</v>
      </c>
      <c r="Z2754">
        <v>78.490000000000009</v>
      </c>
      <c r="AA2754" t="s">
        <v>812</v>
      </c>
      <c r="AB2754" t="s">
        <v>539</v>
      </c>
      <c r="AC2754">
        <v>78.490000000000009</v>
      </c>
    </row>
    <row r="2755" spans="1:29" x14ac:dyDescent="0.3">
      <c r="A2755" t="s">
        <v>109</v>
      </c>
      <c r="B2755" t="s">
        <v>288</v>
      </c>
      <c r="C2755" t="s">
        <v>289</v>
      </c>
      <c r="D2755">
        <v>0</v>
      </c>
      <c r="E2755" t="s">
        <v>63</v>
      </c>
      <c r="F2755" t="s">
        <v>111</v>
      </c>
      <c r="G2755" t="s">
        <v>70</v>
      </c>
      <c r="H2755" t="s">
        <v>11</v>
      </c>
      <c r="I2755" t="s">
        <v>204</v>
      </c>
      <c r="J2755" s="8">
        <v>1.2442494856491269E-2</v>
      </c>
      <c r="K2755">
        <v>720</v>
      </c>
      <c r="L2755">
        <v>460.8</v>
      </c>
      <c r="M2755">
        <v>259.2</v>
      </c>
      <c r="N2755">
        <v>0.36</v>
      </c>
      <c r="O2755">
        <v>5</v>
      </c>
      <c r="P2755">
        <v>3.2278751442208882E-2</v>
      </c>
      <c r="Q2755">
        <v>3.2278751442208882E-2</v>
      </c>
      <c r="R2755">
        <v>0</v>
      </c>
      <c r="S2755" t="s">
        <v>723</v>
      </c>
      <c r="T2755">
        <v>0</v>
      </c>
      <c r="U2755">
        <v>0</v>
      </c>
      <c r="V2755">
        <v>42.99</v>
      </c>
      <c r="W2755" t="s">
        <v>810</v>
      </c>
      <c r="X2755">
        <v>35.5</v>
      </c>
      <c r="Y2755" t="s">
        <v>811</v>
      </c>
      <c r="Z2755">
        <v>78.490000000000009</v>
      </c>
      <c r="AA2755" t="s">
        <v>812</v>
      </c>
      <c r="AB2755" t="s">
        <v>539</v>
      </c>
      <c r="AC2755">
        <v>78.490000000000009</v>
      </c>
    </row>
    <row r="2756" spans="1:29" x14ac:dyDescent="0.3">
      <c r="A2756" t="s">
        <v>109</v>
      </c>
      <c r="B2756" t="s">
        <v>288</v>
      </c>
      <c r="C2756" t="s">
        <v>289</v>
      </c>
      <c r="D2756">
        <v>0</v>
      </c>
      <c r="E2756" t="s">
        <v>63</v>
      </c>
      <c r="F2756" t="s">
        <v>111</v>
      </c>
      <c r="G2756" t="s">
        <v>72</v>
      </c>
      <c r="H2756" t="s">
        <v>11</v>
      </c>
      <c r="I2756" t="s">
        <v>204</v>
      </c>
      <c r="J2756" s="8">
        <v>0</v>
      </c>
      <c r="K2756">
        <v>720</v>
      </c>
      <c r="L2756">
        <v>460.8</v>
      </c>
      <c r="M2756">
        <v>259.2</v>
      </c>
      <c r="N2756">
        <v>0.36</v>
      </c>
      <c r="O2756">
        <v>5</v>
      </c>
      <c r="P2756">
        <v>0</v>
      </c>
      <c r="Q2756">
        <v>0</v>
      </c>
      <c r="R2756">
        <v>0</v>
      </c>
      <c r="S2756" t="s">
        <v>723</v>
      </c>
      <c r="T2756">
        <v>0</v>
      </c>
      <c r="U2756">
        <v>0</v>
      </c>
      <c r="V2756">
        <v>42.99</v>
      </c>
      <c r="W2756" t="s">
        <v>810</v>
      </c>
      <c r="X2756">
        <v>35.5</v>
      </c>
      <c r="Y2756" t="s">
        <v>811</v>
      </c>
      <c r="Z2756">
        <v>78.490000000000009</v>
      </c>
      <c r="AA2756" t="s">
        <v>812</v>
      </c>
      <c r="AB2756" t="s">
        <v>539</v>
      </c>
      <c r="AC2756">
        <v>78.490000000000009</v>
      </c>
    </row>
    <row r="2757" spans="1:29" x14ac:dyDescent="0.3">
      <c r="A2757" t="s">
        <v>109</v>
      </c>
      <c r="B2757" t="s">
        <v>288</v>
      </c>
      <c r="C2757" t="s">
        <v>289</v>
      </c>
      <c r="D2757">
        <v>0</v>
      </c>
      <c r="E2757" t="s">
        <v>63</v>
      </c>
      <c r="F2757" t="s">
        <v>111</v>
      </c>
      <c r="G2757" t="s">
        <v>74</v>
      </c>
      <c r="H2757" t="s">
        <v>11</v>
      </c>
      <c r="I2757" t="s">
        <v>204</v>
      </c>
      <c r="J2757" s="8">
        <v>1.2442494856491269E-2</v>
      </c>
      <c r="K2757">
        <v>720</v>
      </c>
      <c r="L2757">
        <v>460.8</v>
      </c>
      <c r="M2757">
        <v>259.2</v>
      </c>
      <c r="N2757">
        <v>0.36</v>
      </c>
      <c r="O2757">
        <v>5</v>
      </c>
      <c r="P2757">
        <v>0</v>
      </c>
      <c r="Q2757">
        <v>0</v>
      </c>
      <c r="R2757">
        <v>0</v>
      </c>
      <c r="S2757" t="s">
        <v>723</v>
      </c>
      <c r="T2757">
        <v>0</v>
      </c>
      <c r="U2757">
        <v>0</v>
      </c>
      <c r="V2757">
        <v>42.99</v>
      </c>
      <c r="W2757" t="s">
        <v>810</v>
      </c>
      <c r="X2757">
        <v>35.5</v>
      </c>
      <c r="Y2757" t="s">
        <v>811</v>
      </c>
      <c r="Z2757">
        <v>78.490000000000009</v>
      </c>
      <c r="AA2757" t="s">
        <v>812</v>
      </c>
      <c r="AB2757" t="s">
        <v>539</v>
      </c>
      <c r="AC2757">
        <v>78.490000000000009</v>
      </c>
    </row>
    <row r="2758" spans="1:29" x14ac:dyDescent="0.3">
      <c r="A2758" t="s">
        <v>109</v>
      </c>
      <c r="B2758" t="s">
        <v>288</v>
      </c>
      <c r="C2758" t="s">
        <v>289</v>
      </c>
      <c r="D2758">
        <v>0</v>
      </c>
      <c r="E2758" t="s">
        <v>63</v>
      </c>
      <c r="F2758" t="s">
        <v>111</v>
      </c>
      <c r="G2758" t="s">
        <v>76</v>
      </c>
      <c r="H2758" t="s">
        <v>11</v>
      </c>
      <c r="I2758" t="s">
        <v>204</v>
      </c>
      <c r="J2758" s="8">
        <v>1.2442494856491269E-2</v>
      </c>
      <c r="K2758">
        <v>720</v>
      </c>
      <c r="L2758">
        <v>460.8</v>
      </c>
      <c r="M2758">
        <v>259.2</v>
      </c>
      <c r="N2758">
        <v>0.36</v>
      </c>
      <c r="O2758">
        <v>5</v>
      </c>
      <c r="P2758">
        <v>3.2278751442208882E-2</v>
      </c>
      <c r="Q2758">
        <v>3.2278751442208882E-2</v>
      </c>
      <c r="R2758">
        <v>0</v>
      </c>
      <c r="S2758" t="s">
        <v>723</v>
      </c>
      <c r="T2758">
        <v>0</v>
      </c>
      <c r="U2758">
        <v>0</v>
      </c>
      <c r="V2758">
        <v>42.99</v>
      </c>
      <c r="W2758" t="s">
        <v>810</v>
      </c>
      <c r="X2758">
        <v>35.5</v>
      </c>
      <c r="Y2758" t="s">
        <v>811</v>
      </c>
      <c r="Z2758">
        <v>78.490000000000009</v>
      </c>
      <c r="AA2758" t="s">
        <v>812</v>
      </c>
      <c r="AB2758" t="s">
        <v>539</v>
      </c>
      <c r="AC2758">
        <v>78.490000000000009</v>
      </c>
    </row>
    <row r="2759" spans="1:29" x14ac:dyDescent="0.3">
      <c r="A2759" t="s">
        <v>109</v>
      </c>
      <c r="B2759" t="s">
        <v>288</v>
      </c>
      <c r="C2759" t="s">
        <v>289</v>
      </c>
      <c r="D2759">
        <v>0</v>
      </c>
      <c r="E2759" t="s">
        <v>63</v>
      </c>
      <c r="F2759" t="s">
        <v>111</v>
      </c>
      <c r="G2759" t="s">
        <v>78</v>
      </c>
      <c r="H2759" t="s">
        <v>11</v>
      </c>
      <c r="I2759" t="s">
        <v>204</v>
      </c>
      <c r="J2759" s="8">
        <v>4.7926646854632993E-2</v>
      </c>
      <c r="K2759">
        <v>720</v>
      </c>
      <c r="L2759">
        <v>460.8</v>
      </c>
      <c r="M2759">
        <v>259.2</v>
      </c>
      <c r="N2759">
        <v>0.36</v>
      </c>
      <c r="O2759">
        <v>5</v>
      </c>
      <c r="P2759">
        <v>1.2327746953815222E-2</v>
      </c>
      <c r="Q2759">
        <v>1.295060209231451E-2</v>
      </c>
      <c r="R2759">
        <v>0</v>
      </c>
      <c r="S2759" t="s">
        <v>723</v>
      </c>
      <c r="T2759">
        <v>0</v>
      </c>
      <c r="U2759">
        <v>0</v>
      </c>
      <c r="V2759">
        <v>42.99</v>
      </c>
      <c r="W2759" t="s">
        <v>810</v>
      </c>
      <c r="X2759">
        <v>35.5</v>
      </c>
      <c r="Y2759" t="s">
        <v>811</v>
      </c>
      <c r="Z2759">
        <v>78.490000000000009</v>
      </c>
      <c r="AA2759" t="s">
        <v>812</v>
      </c>
      <c r="AB2759" t="s">
        <v>539</v>
      </c>
      <c r="AC2759">
        <v>78.490000000000009</v>
      </c>
    </row>
    <row r="2760" spans="1:29" x14ac:dyDescent="0.3">
      <c r="A2760" t="s">
        <v>109</v>
      </c>
      <c r="B2760" t="s">
        <v>288</v>
      </c>
      <c r="C2760" t="s">
        <v>289</v>
      </c>
      <c r="D2760">
        <v>0</v>
      </c>
      <c r="E2760" t="s">
        <v>63</v>
      </c>
      <c r="F2760" t="s">
        <v>111</v>
      </c>
      <c r="G2760" t="s">
        <v>80</v>
      </c>
      <c r="H2760" t="s">
        <v>11</v>
      </c>
      <c r="I2760" t="s">
        <v>204</v>
      </c>
      <c r="J2760" s="8">
        <v>1.2442494856491269E-2</v>
      </c>
      <c r="K2760">
        <v>720</v>
      </c>
      <c r="L2760">
        <v>460.8</v>
      </c>
      <c r="M2760">
        <v>259.2</v>
      </c>
      <c r="N2760">
        <v>0.36</v>
      </c>
      <c r="O2760">
        <v>5</v>
      </c>
      <c r="P2760">
        <v>0</v>
      </c>
      <c r="Q2760">
        <v>0</v>
      </c>
      <c r="R2760">
        <v>0</v>
      </c>
      <c r="S2760" t="s">
        <v>723</v>
      </c>
      <c r="T2760">
        <v>0</v>
      </c>
      <c r="U2760">
        <v>0</v>
      </c>
      <c r="V2760">
        <v>42.99</v>
      </c>
      <c r="W2760" t="s">
        <v>810</v>
      </c>
      <c r="X2760">
        <v>35.5</v>
      </c>
      <c r="Y2760" t="s">
        <v>811</v>
      </c>
      <c r="Z2760">
        <v>78.490000000000009</v>
      </c>
      <c r="AA2760" t="s">
        <v>812</v>
      </c>
      <c r="AB2760" t="s">
        <v>539</v>
      </c>
      <c r="AC2760">
        <v>78.490000000000009</v>
      </c>
    </row>
    <row r="2761" spans="1:29" x14ac:dyDescent="0.3">
      <c r="A2761" t="s">
        <v>109</v>
      </c>
      <c r="B2761" t="s">
        <v>288</v>
      </c>
      <c r="C2761" t="s">
        <v>289</v>
      </c>
      <c r="D2761">
        <v>0</v>
      </c>
      <c r="E2761" t="s">
        <v>63</v>
      </c>
      <c r="F2761" t="s">
        <v>111</v>
      </c>
      <c r="G2761" t="s">
        <v>82</v>
      </c>
      <c r="H2761" t="s">
        <v>11</v>
      </c>
      <c r="I2761" t="s">
        <v>204</v>
      </c>
      <c r="J2761" s="8">
        <v>0</v>
      </c>
      <c r="K2761">
        <v>720</v>
      </c>
      <c r="L2761">
        <v>460.8</v>
      </c>
      <c r="M2761">
        <v>259.2</v>
      </c>
      <c r="N2761">
        <v>0.36</v>
      </c>
      <c r="O2761">
        <v>5</v>
      </c>
      <c r="P2761">
        <v>1.2327746953815222E-2</v>
      </c>
      <c r="Q2761">
        <v>1.295060209231451E-2</v>
      </c>
      <c r="R2761">
        <v>0</v>
      </c>
      <c r="S2761" t="s">
        <v>723</v>
      </c>
      <c r="T2761">
        <v>0</v>
      </c>
      <c r="U2761">
        <v>0</v>
      </c>
      <c r="V2761">
        <v>42.99</v>
      </c>
      <c r="W2761" t="s">
        <v>810</v>
      </c>
      <c r="X2761">
        <v>35.5</v>
      </c>
      <c r="Y2761" t="s">
        <v>811</v>
      </c>
      <c r="Z2761">
        <v>78.490000000000009</v>
      </c>
      <c r="AA2761" t="s">
        <v>812</v>
      </c>
      <c r="AB2761" t="s">
        <v>539</v>
      </c>
      <c r="AC2761">
        <v>78.490000000000009</v>
      </c>
    </row>
    <row r="2762" spans="1:29" x14ac:dyDescent="0.3">
      <c r="A2762" t="s">
        <v>109</v>
      </c>
      <c r="B2762" t="s">
        <v>288</v>
      </c>
      <c r="C2762" t="s">
        <v>289</v>
      </c>
      <c r="D2762">
        <v>0</v>
      </c>
      <c r="E2762" t="s">
        <v>63</v>
      </c>
      <c r="F2762" t="s">
        <v>111</v>
      </c>
      <c r="G2762" t="s">
        <v>84</v>
      </c>
      <c r="H2762" t="s">
        <v>11</v>
      </c>
      <c r="I2762" t="s">
        <v>204</v>
      </c>
      <c r="J2762" s="8">
        <v>4.7926646854632993E-2</v>
      </c>
      <c r="K2762">
        <v>720</v>
      </c>
      <c r="L2762">
        <v>460.8</v>
      </c>
      <c r="M2762">
        <v>259.2</v>
      </c>
      <c r="N2762">
        <v>0.36</v>
      </c>
      <c r="O2762">
        <v>5</v>
      </c>
      <c r="P2762">
        <v>1.2327746953815222E-2</v>
      </c>
      <c r="Q2762">
        <v>1.295060209231451E-2</v>
      </c>
      <c r="R2762">
        <v>0</v>
      </c>
      <c r="S2762" t="s">
        <v>723</v>
      </c>
      <c r="T2762">
        <v>0</v>
      </c>
      <c r="U2762">
        <v>0</v>
      </c>
      <c r="V2762">
        <v>42.99</v>
      </c>
      <c r="W2762" t="s">
        <v>810</v>
      </c>
      <c r="X2762">
        <v>35.5</v>
      </c>
      <c r="Y2762" t="s">
        <v>811</v>
      </c>
      <c r="Z2762">
        <v>78.490000000000009</v>
      </c>
      <c r="AA2762" t="s">
        <v>812</v>
      </c>
      <c r="AB2762" t="s">
        <v>539</v>
      </c>
      <c r="AC2762">
        <v>78.490000000000009</v>
      </c>
    </row>
    <row r="2763" spans="1:29" x14ac:dyDescent="0.3">
      <c r="A2763" t="s">
        <v>109</v>
      </c>
      <c r="B2763" t="s">
        <v>288</v>
      </c>
      <c r="C2763" t="s">
        <v>289</v>
      </c>
      <c r="D2763">
        <v>0</v>
      </c>
      <c r="E2763" t="s">
        <v>63</v>
      </c>
      <c r="F2763" t="s">
        <v>111</v>
      </c>
      <c r="G2763" t="s">
        <v>86</v>
      </c>
      <c r="H2763" t="s">
        <v>11</v>
      </c>
      <c r="I2763" t="s">
        <v>204</v>
      </c>
      <c r="J2763" s="8">
        <v>0</v>
      </c>
      <c r="K2763">
        <v>720</v>
      </c>
      <c r="L2763">
        <v>460.8</v>
      </c>
      <c r="M2763">
        <v>259.2</v>
      </c>
      <c r="N2763">
        <v>0.36</v>
      </c>
      <c r="O2763">
        <v>5</v>
      </c>
      <c r="P2763">
        <v>1.2327746953815222E-2</v>
      </c>
      <c r="Q2763">
        <v>1.295060209231451E-2</v>
      </c>
      <c r="R2763">
        <v>0</v>
      </c>
      <c r="S2763" t="s">
        <v>723</v>
      </c>
      <c r="T2763">
        <v>0</v>
      </c>
      <c r="U2763">
        <v>0</v>
      </c>
      <c r="V2763">
        <v>42.99</v>
      </c>
      <c r="W2763" t="s">
        <v>810</v>
      </c>
      <c r="X2763">
        <v>35.5</v>
      </c>
      <c r="Y2763" t="s">
        <v>811</v>
      </c>
      <c r="Z2763">
        <v>78.490000000000009</v>
      </c>
      <c r="AA2763" t="s">
        <v>812</v>
      </c>
      <c r="AB2763" t="s">
        <v>539</v>
      </c>
      <c r="AC2763">
        <v>78.490000000000009</v>
      </c>
    </row>
    <row r="2764" spans="1:29" x14ac:dyDescent="0.3">
      <c r="A2764" t="s">
        <v>109</v>
      </c>
      <c r="B2764" t="s">
        <v>288</v>
      </c>
      <c r="C2764" t="s">
        <v>289</v>
      </c>
      <c r="D2764">
        <v>0</v>
      </c>
      <c r="E2764" t="s">
        <v>63</v>
      </c>
      <c r="F2764" t="s">
        <v>111</v>
      </c>
      <c r="G2764" t="s">
        <v>88</v>
      </c>
      <c r="H2764" t="s">
        <v>11</v>
      </c>
      <c r="I2764" t="s">
        <v>204</v>
      </c>
      <c r="J2764" s="8">
        <v>0</v>
      </c>
      <c r="K2764">
        <v>720</v>
      </c>
      <c r="L2764">
        <v>460.8</v>
      </c>
      <c r="M2764">
        <v>259.2</v>
      </c>
      <c r="N2764">
        <v>0.36</v>
      </c>
      <c r="O2764">
        <v>5</v>
      </c>
      <c r="P2764">
        <v>1.2327746953815222E-2</v>
      </c>
      <c r="Q2764">
        <v>1.295060209231451E-2</v>
      </c>
      <c r="R2764">
        <v>0</v>
      </c>
      <c r="S2764" t="s">
        <v>723</v>
      </c>
      <c r="T2764">
        <v>0</v>
      </c>
      <c r="U2764">
        <v>0</v>
      </c>
      <c r="V2764">
        <v>42.99</v>
      </c>
      <c r="W2764" t="s">
        <v>810</v>
      </c>
      <c r="X2764">
        <v>35.5</v>
      </c>
      <c r="Y2764" t="s">
        <v>811</v>
      </c>
      <c r="Z2764">
        <v>78.490000000000009</v>
      </c>
      <c r="AA2764" t="s">
        <v>812</v>
      </c>
      <c r="AB2764" t="s">
        <v>539</v>
      </c>
      <c r="AC2764">
        <v>78.490000000000009</v>
      </c>
    </row>
    <row r="2765" spans="1:29" x14ac:dyDescent="0.3">
      <c r="A2765" t="s">
        <v>109</v>
      </c>
      <c r="B2765" t="s">
        <v>288</v>
      </c>
      <c r="C2765" t="s">
        <v>289</v>
      </c>
      <c r="D2765">
        <v>0</v>
      </c>
      <c r="E2765" t="s">
        <v>63</v>
      </c>
      <c r="F2765" t="s">
        <v>111</v>
      </c>
      <c r="G2765" t="s">
        <v>90</v>
      </c>
      <c r="H2765" t="s">
        <v>11</v>
      </c>
      <c r="I2765" t="s">
        <v>204</v>
      </c>
      <c r="J2765" s="8">
        <v>0</v>
      </c>
      <c r="K2765">
        <v>720</v>
      </c>
      <c r="L2765">
        <v>460.8</v>
      </c>
      <c r="M2765">
        <v>259.2</v>
      </c>
      <c r="N2765">
        <v>0.36</v>
      </c>
      <c r="O2765">
        <v>5</v>
      </c>
      <c r="P2765">
        <v>1.2327746953815222E-2</v>
      </c>
      <c r="Q2765">
        <v>1.295060209231451E-2</v>
      </c>
      <c r="R2765">
        <v>0</v>
      </c>
      <c r="S2765" t="s">
        <v>723</v>
      </c>
      <c r="T2765">
        <v>0</v>
      </c>
      <c r="U2765">
        <v>0</v>
      </c>
      <c r="V2765">
        <v>42.99</v>
      </c>
      <c r="W2765" t="s">
        <v>810</v>
      </c>
      <c r="X2765">
        <v>35.5</v>
      </c>
      <c r="Y2765" t="s">
        <v>811</v>
      </c>
      <c r="Z2765">
        <v>78.490000000000009</v>
      </c>
      <c r="AA2765" t="s">
        <v>812</v>
      </c>
      <c r="AB2765" t="s">
        <v>539</v>
      </c>
      <c r="AC2765">
        <v>78.490000000000009</v>
      </c>
    </row>
    <row r="2766" spans="1:29" x14ac:dyDescent="0.3">
      <c r="A2766" t="s">
        <v>109</v>
      </c>
      <c r="B2766" t="s">
        <v>288</v>
      </c>
      <c r="C2766" t="s">
        <v>289</v>
      </c>
      <c r="D2766">
        <v>0</v>
      </c>
      <c r="E2766" t="s">
        <v>63</v>
      </c>
      <c r="F2766" t="s">
        <v>111</v>
      </c>
      <c r="G2766" t="s">
        <v>92</v>
      </c>
      <c r="H2766" t="s">
        <v>11</v>
      </c>
      <c r="I2766" t="s">
        <v>204</v>
      </c>
      <c r="J2766" s="8">
        <v>0</v>
      </c>
      <c r="K2766">
        <v>720</v>
      </c>
      <c r="L2766">
        <v>460.8</v>
      </c>
      <c r="M2766">
        <v>259.2</v>
      </c>
      <c r="N2766">
        <v>0.36</v>
      </c>
      <c r="O2766">
        <v>5</v>
      </c>
      <c r="P2766">
        <v>1.2327746953815222E-2</v>
      </c>
      <c r="Q2766">
        <v>1.295060209231451E-2</v>
      </c>
      <c r="R2766">
        <v>0</v>
      </c>
      <c r="S2766" t="s">
        <v>723</v>
      </c>
      <c r="T2766">
        <v>0</v>
      </c>
      <c r="U2766">
        <v>0</v>
      </c>
      <c r="V2766">
        <v>42.99</v>
      </c>
      <c r="W2766" t="s">
        <v>810</v>
      </c>
      <c r="X2766">
        <v>35.5</v>
      </c>
      <c r="Y2766" t="s">
        <v>811</v>
      </c>
      <c r="Z2766">
        <v>78.490000000000009</v>
      </c>
      <c r="AA2766" t="s">
        <v>812</v>
      </c>
      <c r="AB2766" t="s">
        <v>539</v>
      </c>
      <c r="AC2766">
        <v>78.490000000000009</v>
      </c>
    </row>
    <row r="2767" spans="1:29" x14ac:dyDescent="0.3">
      <c r="A2767" t="s">
        <v>109</v>
      </c>
      <c r="B2767" t="s">
        <v>288</v>
      </c>
      <c r="C2767" t="s">
        <v>289</v>
      </c>
      <c r="D2767" t="s">
        <v>813</v>
      </c>
      <c r="E2767" t="s">
        <v>63</v>
      </c>
      <c r="F2767" t="s">
        <v>94</v>
      </c>
      <c r="G2767" t="s">
        <v>65</v>
      </c>
      <c r="H2767" t="s">
        <v>11</v>
      </c>
      <c r="I2767" t="s">
        <v>204</v>
      </c>
      <c r="J2767" s="8">
        <v>0</v>
      </c>
      <c r="K2767">
        <v>720</v>
      </c>
      <c r="L2767">
        <v>460.8</v>
      </c>
      <c r="M2767">
        <v>259.2</v>
      </c>
      <c r="N2767">
        <v>0.36</v>
      </c>
      <c r="O2767">
        <v>5</v>
      </c>
      <c r="P2767">
        <v>0</v>
      </c>
      <c r="Q2767">
        <v>0</v>
      </c>
      <c r="R2767">
        <v>0</v>
      </c>
      <c r="S2767" t="s">
        <v>723</v>
      </c>
      <c r="T2767">
        <v>0</v>
      </c>
      <c r="U2767">
        <v>0</v>
      </c>
      <c r="V2767">
        <v>42.99</v>
      </c>
      <c r="W2767" t="s">
        <v>810</v>
      </c>
      <c r="X2767">
        <v>35.5</v>
      </c>
      <c r="Y2767" t="s">
        <v>811</v>
      </c>
      <c r="Z2767">
        <v>78.490000000000009</v>
      </c>
      <c r="AA2767" t="s">
        <v>812</v>
      </c>
      <c r="AB2767" t="s">
        <v>539</v>
      </c>
      <c r="AC2767">
        <v>78.490000000000009</v>
      </c>
    </row>
    <row r="2768" spans="1:29" x14ac:dyDescent="0.3">
      <c r="A2768" t="s">
        <v>109</v>
      </c>
      <c r="B2768" t="s">
        <v>288</v>
      </c>
      <c r="C2768" t="s">
        <v>289</v>
      </c>
      <c r="D2768" t="s">
        <v>813</v>
      </c>
      <c r="E2768" t="s">
        <v>63</v>
      </c>
      <c r="F2768" t="s">
        <v>94</v>
      </c>
      <c r="G2768" t="s">
        <v>70</v>
      </c>
      <c r="H2768" t="s">
        <v>11</v>
      </c>
      <c r="I2768" t="s">
        <v>204</v>
      </c>
      <c r="J2768" s="8">
        <v>4.9769979425965082E-2</v>
      </c>
      <c r="K2768">
        <v>720</v>
      </c>
      <c r="L2768">
        <v>460.8</v>
      </c>
      <c r="M2768">
        <v>259.2</v>
      </c>
      <c r="N2768">
        <v>0.36</v>
      </c>
      <c r="O2768">
        <v>5</v>
      </c>
      <c r="P2768">
        <v>3.2278751442208882E-2</v>
      </c>
      <c r="Q2768">
        <v>3.2278751442208882E-2</v>
      </c>
      <c r="R2768">
        <v>0</v>
      </c>
      <c r="S2768" t="s">
        <v>723</v>
      </c>
      <c r="T2768">
        <v>0</v>
      </c>
      <c r="U2768">
        <v>0</v>
      </c>
      <c r="V2768">
        <v>42.99</v>
      </c>
      <c r="W2768" t="s">
        <v>810</v>
      </c>
      <c r="X2768">
        <v>35.5</v>
      </c>
      <c r="Y2768" t="s">
        <v>811</v>
      </c>
      <c r="Z2768">
        <v>78.490000000000009</v>
      </c>
      <c r="AA2768" t="s">
        <v>812</v>
      </c>
      <c r="AB2768" t="s">
        <v>539</v>
      </c>
      <c r="AC2768">
        <v>78.490000000000009</v>
      </c>
    </row>
    <row r="2769" spans="1:29" x14ac:dyDescent="0.3">
      <c r="A2769" t="s">
        <v>109</v>
      </c>
      <c r="B2769" t="s">
        <v>288</v>
      </c>
      <c r="C2769" t="s">
        <v>289</v>
      </c>
      <c r="D2769" t="s">
        <v>813</v>
      </c>
      <c r="E2769" t="s">
        <v>63</v>
      </c>
      <c r="F2769" t="s">
        <v>94</v>
      </c>
      <c r="G2769" t="s">
        <v>72</v>
      </c>
      <c r="H2769" t="s">
        <v>11</v>
      </c>
      <c r="I2769" t="s">
        <v>204</v>
      </c>
      <c r="J2769" s="8">
        <v>0</v>
      </c>
      <c r="K2769">
        <v>720</v>
      </c>
      <c r="L2769">
        <v>460.8</v>
      </c>
      <c r="M2769">
        <v>259.2</v>
      </c>
      <c r="N2769">
        <v>0.36</v>
      </c>
      <c r="O2769">
        <v>5</v>
      </c>
      <c r="P2769">
        <v>0</v>
      </c>
      <c r="Q2769">
        <v>0</v>
      </c>
      <c r="R2769">
        <v>0</v>
      </c>
      <c r="S2769" t="s">
        <v>723</v>
      </c>
      <c r="T2769">
        <v>0</v>
      </c>
      <c r="U2769">
        <v>0</v>
      </c>
      <c r="V2769">
        <v>42.99</v>
      </c>
      <c r="W2769" t="s">
        <v>810</v>
      </c>
      <c r="X2769">
        <v>35.5</v>
      </c>
      <c r="Y2769" t="s">
        <v>811</v>
      </c>
      <c r="Z2769">
        <v>78.490000000000009</v>
      </c>
      <c r="AA2769" t="s">
        <v>812</v>
      </c>
      <c r="AB2769" t="s">
        <v>539</v>
      </c>
      <c r="AC2769">
        <v>78.490000000000009</v>
      </c>
    </row>
    <row r="2770" spans="1:29" x14ac:dyDescent="0.3">
      <c r="A2770" t="s">
        <v>109</v>
      </c>
      <c r="B2770" t="s">
        <v>288</v>
      </c>
      <c r="C2770" t="s">
        <v>289</v>
      </c>
      <c r="D2770" t="s">
        <v>813</v>
      </c>
      <c r="E2770" t="s">
        <v>63</v>
      </c>
      <c r="F2770" t="s">
        <v>94</v>
      </c>
      <c r="G2770" t="s">
        <v>74</v>
      </c>
      <c r="H2770" t="s">
        <v>11</v>
      </c>
      <c r="I2770" t="s">
        <v>204</v>
      </c>
      <c r="J2770" s="8">
        <v>4.9769979425965082E-2</v>
      </c>
      <c r="K2770">
        <v>720</v>
      </c>
      <c r="L2770">
        <v>460.8</v>
      </c>
      <c r="M2770">
        <v>259.2</v>
      </c>
      <c r="N2770">
        <v>0.36</v>
      </c>
      <c r="O2770">
        <v>5</v>
      </c>
      <c r="P2770">
        <v>0</v>
      </c>
      <c r="Q2770">
        <v>0</v>
      </c>
      <c r="R2770">
        <v>0</v>
      </c>
      <c r="S2770" t="s">
        <v>723</v>
      </c>
      <c r="T2770">
        <v>0</v>
      </c>
      <c r="U2770">
        <v>0</v>
      </c>
      <c r="V2770">
        <v>42.99</v>
      </c>
      <c r="W2770" t="s">
        <v>810</v>
      </c>
      <c r="X2770">
        <v>35.5</v>
      </c>
      <c r="Y2770" t="s">
        <v>811</v>
      </c>
      <c r="Z2770">
        <v>78.490000000000009</v>
      </c>
      <c r="AA2770" t="s">
        <v>812</v>
      </c>
      <c r="AB2770" t="s">
        <v>539</v>
      </c>
      <c r="AC2770">
        <v>78.490000000000009</v>
      </c>
    </row>
    <row r="2771" spans="1:29" x14ac:dyDescent="0.3">
      <c r="A2771" t="s">
        <v>109</v>
      </c>
      <c r="B2771" t="s">
        <v>288</v>
      </c>
      <c r="C2771" t="s">
        <v>289</v>
      </c>
      <c r="D2771" t="s">
        <v>813</v>
      </c>
      <c r="E2771" t="s">
        <v>63</v>
      </c>
      <c r="F2771" t="s">
        <v>94</v>
      </c>
      <c r="G2771" t="s">
        <v>76</v>
      </c>
      <c r="H2771" t="s">
        <v>11</v>
      </c>
      <c r="I2771" t="s">
        <v>204</v>
      </c>
      <c r="J2771" s="8">
        <v>4.9769979425965082E-2</v>
      </c>
      <c r="K2771">
        <v>720</v>
      </c>
      <c r="L2771">
        <v>460.8</v>
      </c>
      <c r="M2771">
        <v>259.2</v>
      </c>
      <c r="N2771">
        <v>0.36</v>
      </c>
      <c r="O2771">
        <v>5</v>
      </c>
      <c r="P2771">
        <v>3.2278751442208882E-2</v>
      </c>
      <c r="Q2771">
        <v>3.2278751442208882E-2</v>
      </c>
      <c r="R2771">
        <v>0</v>
      </c>
      <c r="S2771" t="s">
        <v>723</v>
      </c>
      <c r="T2771">
        <v>0</v>
      </c>
      <c r="U2771">
        <v>0</v>
      </c>
      <c r="V2771">
        <v>42.99</v>
      </c>
      <c r="W2771" t="s">
        <v>810</v>
      </c>
      <c r="X2771">
        <v>35.5</v>
      </c>
      <c r="Y2771" t="s">
        <v>811</v>
      </c>
      <c r="Z2771">
        <v>78.490000000000009</v>
      </c>
      <c r="AA2771" t="s">
        <v>812</v>
      </c>
      <c r="AB2771" t="s">
        <v>539</v>
      </c>
      <c r="AC2771">
        <v>78.490000000000009</v>
      </c>
    </row>
    <row r="2772" spans="1:29" x14ac:dyDescent="0.3">
      <c r="A2772" t="s">
        <v>109</v>
      </c>
      <c r="B2772" t="s">
        <v>288</v>
      </c>
      <c r="C2772" t="s">
        <v>289</v>
      </c>
      <c r="D2772" t="s">
        <v>813</v>
      </c>
      <c r="E2772" t="s">
        <v>63</v>
      </c>
      <c r="F2772" t="s">
        <v>94</v>
      </c>
      <c r="G2772" t="s">
        <v>78</v>
      </c>
      <c r="H2772" t="s">
        <v>11</v>
      </c>
      <c r="I2772" t="s">
        <v>204</v>
      </c>
      <c r="J2772" s="8">
        <v>4.7926646854632993E-2</v>
      </c>
      <c r="K2772">
        <v>720</v>
      </c>
      <c r="L2772">
        <v>460.8</v>
      </c>
      <c r="M2772">
        <v>259.2</v>
      </c>
      <c r="N2772">
        <v>0.36</v>
      </c>
      <c r="O2772">
        <v>5</v>
      </c>
      <c r="P2772">
        <v>1.2327746953815222E-2</v>
      </c>
      <c r="Q2772">
        <v>1.295060209231451E-2</v>
      </c>
      <c r="R2772">
        <v>0</v>
      </c>
      <c r="S2772" t="s">
        <v>723</v>
      </c>
      <c r="T2772">
        <v>0</v>
      </c>
      <c r="U2772">
        <v>0</v>
      </c>
      <c r="V2772">
        <v>42.99</v>
      </c>
      <c r="W2772" t="s">
        <v>810</v>
      </c>
      <c r="X2772">
        <v>35.5</v>
      </c>
      <c r="Y2772" t="s">
        <v>811</v>
      </c>
      <c r="Z2772">
        <v>78.490000000000009</v>
      </c>
      <c r="AA2772" t="s">
        <v>812</v>
      </c>
      <c r="AB2772" t="s">
        <v>539</v>
      </c>
      <c r="AC2772">
        <v>78.490000000000009</v>
      </c>
    </row>
    <row r="2773" spans="1:29" x14ac:dyDescent="0.3">
      <c r="A2773" t="s">
        <v>109</v>
      </c>
      <c r="B2773" t="s">
        <v>288</v>
      </c>
      <c r="C2773" t="s">
        <v>289</v>
      </c>
      <c r="D2773" t="s">
        <v>813</v>
      </c>
      <c r="E2773" t="s">
        <v>63</v>
      </c>
      <c r="F2773" t="s">
        <v>94</v>
      </c>
      <c r="G2773" t="s">
        <v>80</v>
      </c>
      <c r="H2773" t="s">
        <v>11</v>
      </c>
      <c r="I2773" t="s">
        <v>204</v>
      </c>
      <c r="J2773" s="8">
        <v>4.9769979425965082E-2</v>
      </c>
      <c r="K2773">
        <v>720</v>
      </c>
      <c r="L2773">
        <v>460.8</v>
      </c>
      <c r="M2773">
        <v>259.2</v>
      </c>
      <c r="N2773">
        <v>0.36</v>
      </c>
      <c r="O2773">
        <v>5</v>
      </c>
      <c r="P2773">
        <v>0</v>
      </c>
      <c r="Q2773">
        <v>0</v>
      </c>
      <c r="R2773">
        <v>0</v>
      </c>
      <c r="S2773" t="s">
        <v>723</v>
      </c>
      <c r="T2773">
        <v>0</v>
      </c>
      <c r="U2773">
        <v>0</v>
      </c>
      <c r="V2773">
        <v>42.99</v>
      </c>
      <c r="W2773" t="s">
        <v>810</v>
      </c>
      <c r="X2773">
        <v>35.5</v>
      </c>
      <c r="Y2773" t="s">
        <v>811</v>
      </c>
      <c r="Z2773">
        <v>78.490000000000009</v>
      </c>
      <c r="AA2773" t="s">
        <v>812</v>
      </c>
      <c r="AB2773" t="s">
        <v>539</v>
      </c>
      <c r="AC2773">
        <v>78.490000000000009</v>
      </c>
    </row>
    <row r="2774" spans="1:29" x14ac:dyDescent="0.3">
      <c r="A2774" t="s">
        <v>109</v>
      </c>
      <c r="B2774" t="s">
        <v>288</v>
      </c>
      <c r="C2774" t="s">
        <v>289</v>
      </c>
      <c r="D2774" t="s">
        <v>813</v>
      </c>
      <c r="E2774" t="s">
        <v>63</v>
      </c>
      <c r="F2774" t="s">
        <v>94</v>
      </c>
      <c r="G2774" t="s">
        <v>82</v>
      </c>
      <c r="H2774" t="s">
        <v>11</v>
      </c>
      <c r="I2774" t="s">
        <v>204</v>
      </c>
      <c r="J2774" s="8">
        <v>0</v>
      </c>
      <c r="K2774">
        <v>720</v>
      </c>
      <c r="L2774">
        <v>460.8</v>
      </c>
      <c r="M2774">
        <v>259.2</v>
      </c>
      <c r="N2774">
        <v>0.36</v>
      </c>
      <c r="O2774">
        <v>5</v>
      </c>
      <c r="P2774">
        <v>1.2327746953815222E-2</v>
      </c>
      <c r="Q2774">
        <v>1.295060209231451E-2</v>
      </c>
      <c r="R2774">
        <v>0</v>
      </c>
      <c r="S2774" t="s">
        <v>723</v>
      </c>
      <c r="T2774">
        <v>0</v>
      </c>
      <c r="U2774">
        <v>0</v>
      </c>
      <c r="V2774">
        <v>42.99</v>
      </c>
      <c r="W2774" t="s">
        <v>810</v>
      </c>
      <c r="X2774">
        <v>35.5</v>
      </c>
      <c r="Y2774" t="s">
        <v>811</v>
      </c>
      <c r="Z2774">
        <v>78.490000000000009</v>
      </c>
      <c r="AA2774" t="s">
        <v>812</v>
      </c>
      <c r="AB2774" t="s">
        <v>539</v>
      </c>
      <c r="AC2774">
        <v>78.490000000000009</v>
      </c>
    </row>
    <row r="2775" spans="1:29" x14ac:dyDescent="0.3">
      <c r="A2775" t="s">
        <v>109</v>
      </c>
      <c r="B2775" t="s">
        <v>288</v>
      </c>
      <c r="C2775" t="s">
        <v>289</v>
      </c>
      <c r="D2775" t="s">
        <v>813</v>
      </c>
      <c r="E2775" t="s">
        <v>63</v>
      </c>
      <c r="F2775" t="s">
        <v>94</v>
      </c>
      <c r="G2775" t="s">
        <v>84</v>
      </c>
      <c r="H2775" t="s">
        <v>11</v>
      </c>
      <c r="I2775" t="s">
        <v>204</v>
      </c>
      <c r="J2775" s="8">
        <v>4.7926646854632993E-2</v>
      </c>
      <c r="K2775">
        <v>720</v>
      </c>
      <c r="L2775">
        <v>460.8</v>
      </c>
      <c r="M2775">
        <v>259.2</v>
      </c>
      <c r="N2775">
        <v>0.36</v>
      </c>
      <c r="O2775">
        <v>5</v>
      </c>
      <c r="P2775">
        <v>1.2327746953815222E-2</v>
      </c>
      <c r="Q2775">
        <v>1.295060209231451E-2</v>
      </c>
      <c r="R2775">
        <v>0</v>
      </c>
      <c r="S2775" t="s">
        <v>723</v>
      </c>
      <c r="T2775">
        <v>0</v>
      </c>
      <c r="U2775">
        <v>0</v>
      </c>
      <c r="V2775">
        <v>42.99</v>
      </c>
      <c r="W2775" t="s">
        <v>810</v>
      </c>
      <c r="X2775">
        <v>35.5</v>
      </c>
      <c r="Y2775" t="s">
        <v>811</v>
      </c>
      <c r="Z2775">
        <v>78.490000000000009</v>
      </c>
      <c r="AA2775" t="s">
        <v>812</v>
      </c>
      <c r="AB2775" t="s">
        <v>539</v>
      </c>
      <c r="AC2775">
        <v>78.490000000000009</v>
      </c>
    </row>
    <row r="2776" spans="1:29" x14ac:dyDescent="0.3">
      <c r="A2776" t="s">
        <v>109</v>
      </c>
      <c r="B2776" t="s">
        <v>288</v>
      </c>
      <c r="C2776" t="s">
        <v>289</v>
      </c>
      <c r="D2776" t="s">
        <v>813</v>
      </c>
      <c r="E2776" t="s">
        <v>63</v>
      </c>
      <c r="F2776" t="s">
        <v>94</v>
      </c>
      <c r="G2776" t="s">
        <v>86</v>
      </c>
      <c r="H2776" t="s">
        <v>11</v>
      </c>
      <c r="I2776" t="s">
        <v>204</v>
      </c>
      <c r="J2776" s="8">
        <v>0</v>
      </c>
      <c r="K2776">
        <v>720</v>
      </c>
      <c r="L2776">
        <v>460.8</v>
      </c>
      <c r="M2776">
        <v>259.2</v>
      </c>
      <c r="N2776">
        <v>0.36</v>
      </c>
      <c r="O2776">
        <v>5</v>
      </c>
      <c r="P2776">
        <v>1.2327746953815222E-2</v>
      </c>
      <c r="Q2776">
        <v>1.295060209231451E-2</v>
      </c>
      <c r="R2776">
        <v>0</v>
      </c>
      <c r="S2776" t="s">
        <v>723</v>
      </c>
      <c r="T2776">
        <v>0</v>
      </c>
      <c r="U2776">
        <v>0</v>
      </c>
      <c r="V2776">
        <v>42.99</v>
      </c>
      <c r="W2776" t="s">
        <v>810</v>
      </c>
      <c r="X2776">
        <v>35.5</v>
      </c>
      <c r="Y2776" t="s">
        <v>811</v>
      </c>
      <c r="Z2776">
        <v>78.490000000000009</v>
      </c>
      <c r="AA2776" t="s">
        <v>812</v>
      </c>
      <c r="AB2776" t="s">
        <v>539</v>
      </c>
      <c r="AC2776">
        <v>78.490000000000009</v>
      </c>
    </row>
    <row r="2777" spans="1:29" x14ac:dyDescent="0.3">
      <c r="A2777" t="s">
        <v>109</v>
      </c>
      <c r="B2777" t="s">
        <v>288</v>
      </c>
      <c r="C2777" t="s">
        <v>289</v>
      </c>
      <c r="D2777" t="s">
        <v>813</v>
      </c>
      <c r="E2777" t="s">
        <v>63</v>
      </c>
      <c r="F2777" t="s">
        <v>94</v>
      </c>
      <c r="G2777" t="s">
        <v>88</v>
      </c>
      <c r="H2777" t="s">
        <v>11</v>
      </c>
      <c r="I2777" t="s">
        <v>204</v>
      </c>
      <c r="J2777" s="8">
        <v>0</v>
      </c>
      <c r="K2777">
        <v>720</v>
      </c>
      <c r="L2777">
        <v>460.8</v>
      </c>
      <c r="M2777">
        <v>259.2</v>
      </c>
      <c r="N2777">
        <v>0.36</v>
      </c>
      <c r="O2777">
        <v>5</v>
      </c>
      <c r="P2777">
        <v>1.2327746953815222E-2</v>
      </c>
      <c r="Q2777">
        <v>1.295060209231451E-2</v>
      </c>
      <c r="R2777">
        <v>0</v>
      </c>
      <c r="S2777" t="s">
        <v>723</v>
      </c>
      <c r="T2777">
        <v>0</v>
      </c>
      <c r="U2777">
        <v>0</v>
      </c>
      <c r="V2777">
        <v>42.99</v>
      </c>
      <c r="W2777" t="s">
        <v>810</v>
      </c>
      <c r="X2777">
        <v>35.5</v>
      </c>
      <c r="Y2777" t="s">
        <v>811</v>
      </c>
      <c r="Z2777">
        <v>78.490000000000009</v>
      </c>
      <c r="AA2777" t="s">
        <v>812</v>
      </c>
      <c r="AB2777" t="s">
        <v>539</v>
      </c>
      <c r="AC2777">
        <v>78.490000000000009</v>
      </c>
    </row>
    <row r="2778" spans="1:29" x14ac:dyDescent="0.3">
      <c r="A2778" t="s">
        <v>109</v>
      </c>
      <c r="B2778" t="s">
        <v>288</v>
      </c>
      <c r="C2778" t="s">
        <v>289</v>
      </c>
      <c r="D2778" t="s">
        <v>813</v>
      </c>
      <c r="E2778" t="s">
        <v>63</v>
      </c>
      <c r="F2778" t="s">
        <v>94</v>
      </c>
      <c r="G2778" t="s">
        <v>90</v>
      </c>
      <c r="H2778" t="s">
        <v>11</v>
      </c>
      <c r="I2778" t="s">
        <v>204</v>
      </c>
      <c r="J2778" s="8">
        <v>0</v>
      </c>
      <c r="K2778">
        <v>720</v>
      </c>
      <c r="L2778">
        <v>460.8</v>
      </c>
      <c r="M2778">
        <v>259.2</v>
      </c>
      <c r="N2778">
        <v>0.36</v>
      </c>
      <c r="O2778">
        <v>5</v>
      </c>
      <c r="P2778">
        <v>1.2327746953815222E-2</v>
      </c>
      <c r="Q2778">
        <v>1.295060209231451E-2</v>
      </c>
      <c r="R2778">
        <v>0</v>
      </c>
      <c r="S2778" t="s">
        <v>723</v>
      </c>
      <c r="T2778">
        <v>0</v>
      </c>
      <c r="U2778">
        <v>0</v>
      </c>
      <c r="V2778">
        <v>42.99</v>
      </c>
      <c r="W2778" t="s">
        <v>810</v>
      </c>
      <c r="X2778">
        <v>35.5</v>
      </c>
      <c r="Y2778" t="s">
        <v>811</v>
      </c>
      <c r="Z2778">
        <v>78.490000000000009</v>
      </c>
      <c r="AA2778" t="s">
        <v>812</v>
      </c>
      <c r="AB2778" t="s">
        <v>539</v>
      </c>
      <c r="AC2778">
        <v>78.490000000000009</v>
      </c>
    </row>
    <row r="2779" spans="1:29" x14ac:dyDescent="0.3">
      <c r="A2779" t="s">
        <v>109</v>
      </c>
      <c r="B2779" t="s">
        <v>288</v>
      </c>
      <c r="C2779" t="s">
        <v>289</v>
      </c>
      <c r="D2779" t="s">
        <v>813</v>
      </c>
      <c r="E2779" t="s">
        <v>63</v>
      </c>
      <c r="F2779" t="s">
        <v>94</v>
      </c>
      <c r="G2779" t="s">
        <v>92</v>
      </c>
      <c r="H2779" t="s">
        <v>11</v>
      </c>
      <c r="I2779" t="s">
        <v>204</v>
      </c>
      <c r="J2779" s="8">
        <v>0</v>
      </c>
      <c r="K2779">
        <v>720</v>
      </c>
      <c r="L2779">
        <v>460.8</v>
      </c>
      <c r="M2779">
        <v>259.2</v>
      </c>
      <c r="N2779">
        <v>0.36</v>
      </c>
      <c r="O2779">
        <v>5</v>
      </c>
      <c r="P2779">
        <v>1.2327746953815222E-2</v>
      </c>
      <c r="Q2779">
        <v>1.295060209231451E-2</v>
      </c>
      <c r="R2779">
        <v>0</v>
      </c>
      <c r="S2779" t="s">
        <v>723</v>
      </c>
      <c r="T2779">
        <v>0</v>
      </c>
      <c r="U2779">
        <v>0</v>
      </c>
      <c r="V2779">
        <v>42.99</v>
      </c>
      <c r="W2779" t="s">
        <v>810</v>
      </c>
      <c r="X2779">
        <v>35.5</v>
      </c>
      <c r="Y2779" t="s">
        <v>811</v>
      </c>
      <c r="Z2779">
        <v>78.490000000000009</v>
      </c>
      <c r="AA2779" t="s">
        <v>812</v>
      </c>
      <c r="AB2779" t="s">
        <v>539</v>
      </c>
      <c r="AC2779">
        <v>78.490000000000009</v>
      </c>
    </row>
    <row r="2780" spans="1:29" x14ac:dyDescent="0.3">
      <c r="A2780" t="s">
        <v>109</v>
      </c>
      <c r="B2780" t="s">
        <v>462</v>
      </c>
      <c r="C2780" t="s">
        <v>463</v>
      </c>
      <c r="D2780">
        <v>0</v>
      </c>
      <c r="E2780" t="s">
        <v>63</v>
      </c>
      <c r="F2780" t="s">
        <v>111</v>
      </c>
      <c r="G2780" t="s">
        <v>65</v>
      </c>
      <c r="H2780" t="s">
        <v>11</v>
      </c>
      <c r="I2780" t="s">
        <v>204</v>
      </c>
      <c r="J2780" s="8">
        <v>0.10451695679452661</v>
      </c>
      <c r="K2780">
        <v>32653.198653198651</v>
      </c>
      <c r="L2780">
        <v>30625.263157894737</v>
      </c>
      <c r="M2780">
        <v>2027.9354953039146</v>
      </c>
      <c r="N2780">
        <v>6.2105263157894691E-2</v>
      </c>
      <c r="O2780">
        <v>13</v>
      </c>
      <c r="P2780">
        <v>0.28225405956143973</v>
      </c>
      <c r="Q2780">
        <v>2.5856704593806901E-2</v>
      </c>
      <c r="R2780">
        <v>225000</v>
      </c>
      <c r="S2780" t="s">
        <v>814</v>
      </c>
      <c r="T2780">
        <v>0</v>
      </c>
      <c r="U2780">
        <v>0</v>
      </c>
      <c r="V2780">
        <v>235000</v>
      </c>
      <c r="W2780" t="s">
        <v>814</v>
      </c>
      <c r="X2780">
        <v>0</v>
      </c>
      <c r="Y2780">
        <v>0</v>
      </c>
      <c r="Z2780">
        <v>10000</v>
      </c>
      <c r="AA2780" t="s">
        <v>815</v>
      </c>
      <c r="AB2780" t="s">
        <v>539</v>
      </c>
      <c r="AC2780">
        <v>10000</v>
      </c>
    </row>
    <row r="2781" spans="1:29" x14ac:dyDescent="0.3">
      <c r="A2781" t="s">
        <v>109</v>
      </c>
      <c r="B2781" t="s">
        <v>462</v>
      </c>
      <c r="C2781" t="s">
        <v>463</v>
      </c>
      <c r="D2781">
        <v>0</v>
      </c>
      <c r="E2781" t="s">
        <v>63</v>
      </c>
      <c r="F2781" t="s">
        <v>111</v>
      </c>
      <c r="G2781" t="s">
        <v>70</v>
      </c>
      <c r="H2781" t="s">
        <v>11</v>
      </c>
      <c r="I2781" t="s">
        <v>204</v>
      </c>
      <c r="J2781" s="8">
        <v>0.10451695679452661</v>
      </c>
      <c r="K2781">
        <v>32653.198653198651</v>
      </c>
      <c r="L2781">
        <v>30625.263157894737</v>
      </c>
      <c r="M2781">
        <v>2027.9354953039146</v>
      </c>
      <c r="N2781">
        <v>6.2105263157894691E-2</v>
      </c>
      <c r="O2781">
        <v>13</v>
      </c>
      <c r="P2781">
        <v>0.2629322494311806</v>
      </c>
      <c r="Q2781">
        <v>0.22023867363125307</v>
      </c>
      <c r="R2781">
        <v>225000</v>
      </c>
      <c r="S2781" t="s">
        <v>814</v>
      </c>
      <c r="T2781">
        <v>0</v>
      </c>
      <c r="U2781">
        <v>0</v>
      </c>
      <c r="V2781">
        <v>235000</v>
      </c>
      <c r="W2781" t="s">
        <v>814</v>
      </c>
      <c r="X2781">
        <v>0</v>
      </c>
      <c r="Y2781">
        <v>0</v>
      </c>
      <c r="Z2781">
        <v>10000</v>
      </c>
      <c r="AA2781" t="s">
        <v>815</v>
      </c>
      <c r="AB2781" t="s">
        <v>539</v>
      </c>
      <c r="AC2781">
        <v>10000</v>
      </c>
    </row>
    <row r="2782" spans="1:29" x14ac:dyDescent="0.3">
      <c r="A2782" t="s">
        <v>109</v>
      </c>
      <c r="B2782" t="s">
        <v>462</v>
      </c>
      <c r="C2782" t="s">
        <v>463</v>
      </c>
      <c r="D2782">
        <v>0</v>
      </c>
      <c r="E2782" t="s">
        <v>63</v>
      </c>
      <c r="F2782" t="s">
        <v>111</v>
      </c>
      <c r="G2782" t="s">
        <v>72</v>
      </c>
      <c r="H2782" t="s">
        <v>11</v>
      </c>
      <c r="I2782" t="s">
        <v>204</v>
      </c>
      <c r="J2782" s="8">
        <v>0</v>
      </c>
      <c r="K2782">
        <v>32653.198653198651</v>
      </c>
      <c r="L2782">
        <v>30625.263157894737</v>
      </c>
      <c r="M2782">
        <v>2027.9354953039146</v>
      </c>
      <c r="N2782">
        <v>6.2105263157894691E-2</v>
      </c>
      <c r="O2782">
        <v>13</v>
      </c>
      <c r="P2782">
        <v>0.28225405956143973</v>
      </c>
      <c r="Q2782">
        <v>2.5856704593806901E-2</v>
      </c>
      <c r="R2782">
        <v>225000</v>
      </c>
      <c r="S2782" t="s">
        <v>814</v>
      </c>
      <c r="T2782">
        <v>0</v>
      </c>
      <c r="U2782">
        <v>0</v>
      </c>
      <c r="V2782">
        <v>235000</v>
      </c>
      <c r="W2782" t="s">
        <v>814</v>
      </c>
      <c r="X2782">
        <v>0</v>
      </c>
      <c r="Y2782">
        <v>0</v>
      </c>
      <c r="Z2782">
        <v>10000</v>
      </c>
      <c r="AA2782" t="s">
        <v>815</v>
      </c>
      <c r="AB2782" t="s">
        <v>539</v>
      </c>
      <c r="AC2782">
        <v>10000</v>
      </c>
    </row>
    <row r="2783" spans="1:29" x14ac:dyDescent="0.3">
      <c r="A2783" t="s">
        <v>109</v>
      </c>
      <c r="B2783" t="s">
        <v>462</v>
      </c>
      <c r="C2783" t="s">
        <v>463</v>
      </c>
      <c r="D2783">
        <v>0</v>
      </c>
      <c r="E2783" t="s">
        <v>63</v>
      </c>
      <c r="F2783" t="s">
        <v>111</v>
      </c>
      <c r="G2783" t="s">
        <v>74</v>
      </c>
      <c r="H2783" t="s">
        <v>11</v>
      </c>
      <c r="I2783" t="s">
        <v>204</v>
      </c>
      <c r="J2783" s="8">
        <v>0.10451695679452661</v>
      </c>
      <c r="K2783">
        <v>32653.198653198651</v>
      </c>
      <c r="L2783">
        <v>30625.263157894737</v>
      </c>
      <c r="M2783">
        <v>2027.9354953039146</v>
      </c>
      <c r="N2783">
        <v>6.2105263157894691E-2</v>
      </c>
      <c r="O2783">
        <v>13</v>
      </c>
      <c r="P2783">
        <v>0.2629322494311806</v>
      </c>
      <c r="Q2783">
        <v>0.22023867363125307</v>
      </c>
      <c r="R2783">
        <v>225000</v>
      </c>
      <c r="S2783" t="s">
        <v>814</v>
      </c>
      <c r="T2783">
        <v>0</v>
      </c>
      <c r="U2783">
        <v>0</v>
      </c>
      <c r="V2783">
        <v>235000</v>
      </c>
      <c r="W2783" t="s">
        <v>814</v>
      </c>
      <c r="X2783">
        <v>0</v>
      </c>
      <c r="Y2783">
        <v>0</v>
      </c>
      <c r="Z2783">
        <v>10000</v>
      </c>
      <c r="AA2783" t="s">
        <v>815</v>
      </c>
      <c r="AB2783" t="s">
        <v>539</v>
      </c>
      <c r="AC2783">
        <v>10000</v>
      </c>
    </row>
    <row r="2784" spans="1:29" x14ac:dyDescent="0.3">
      <c r="A2784" t="s">
        <v>109</v>
      </c>
      <c r="B2784" t="s">
        <v>462</v>
      </c>
      <c r="C2784" t="s">
        <v>463</v>
      </c>
      <c r="D2784">
        <v>0</v>
      </c>
      <c r="E2784" t="s">
        <v>63</v>
      </c>
      <c r="F2784" t="s">
        <v>111</v>
      </c>
      <c r="G2784" t="s">
        <v>76</v>
      </c>
      <c r="H2784" t="s">
        <v>11</v>
      </c>
      <c r="I2784" t="s">
        <v>204</v>
      </c>
      <c r="J2784" s="8">
        <v>0.10451695679452661</v>
      </c>
      <c r="K2784">
        <v>32653.198653198651</v>
      </c>
      <c r="L2784">
        <v>30625.263157894737</v>
      </c>
      <c r="M2784">
        <v>2027.9354953039146</v>
      </c>
      <c r="N2784">
        <v>6.2105263157894691E-2</v>
      </c>
      <c r="O2784">
        <v>13</v>
      </c>
      <c r="P2784">
        <v>0.2629322494311806</v>
      </c>
      <c r="Q2784">
        <v>0.22023867363125307</v>
      </c>
      <c r="R2784">
        <v>225000</v>
      </c>
      <c r="S2784" t="s">
        <v>814</v>
      </c>
      <c r="T2784">
        <v>0</v>
      </c>
      <c r="U2784">
        <v>0</v>
      </c>
      <c r="V2784">
        <v>235000</v>
      </c>
      <c r="W2784" t="s">
        <v>814</v>
      </c>
      <c r="X2784">
        <v>0</v>
      </c>
      <c r="Y2784">
        <v>0</v>
      </c>
      <c r="Z2784">
        <v>10000</v>
      </c>
      <c r="AA2784" t="s">
        <v>815</v>
      </c>
      <c r="AB2784" t="s">
        <v>539</v>
      </c>
      <c r="AC2784">
        <v>10000</v>
      </c>
    </row>
    <row r="2785" spans="1:29" x14ac:dyDescent="0.3">
      <c r="A2785" t="s">
        <v>109</v>
      </c>
      <c r="B2785" t="s">
        <v>462</v>
      </c>
      <c r="C2785" t="s">
        <v>463</v>
      </c>
      <c r="D2785">
        <v>0</v>
      </c>
      <c r="E2785" t="s">
        <v>63</v>
      </c>
      <c r="F2785" t="s">
        <v>111</v>
      </c>
      <c r="G2785" t="s">
        <v>78</v>
      </c>
      <c r="H2785" t="s">
        <v>11</v>
      </c>
      <c r="I2785" t="s">
        <v>204</v>
      </c>
      <c r="J2785" s="8">
        <v>0.10451695679452661</v>
      </c>
      <c r="K2785">
        <v>32653.198653198651</v>
      </c>
      <c r="L2785">
        <v>30625.263157894737</v>
      </c>
      <c r="M2785">
        <v>2027.9354953039146</v>
      </c>
      <c r="N2785">
        <v>6.2105263157894691E-2</v>
      </c>
      <c r="O2785">
        <v>13</v>
      </c>
      <c r="P2785">
        <v>0.28225405956143973</v>
      </c>
      <c r="Q2785">
        <v>2.5856704593806901E-2</v>
      </c>
      <c r="R2785">
        <v>225000</v>
      </c>
      <c r="S2785" t="s">
        <v>814</v>
      </c>
      <c r="T2785">
        <v>0</v>
      </c>
      <c r="U2785">
        <v>0</v>
      </c>
      <c r="V2785">
        <v>235000</v>
      </c>
      <c r="W2785" t="s">
        <v>814</v>
      </c>
      <c r="X2785">
        <v>0</v>
      </c>
      <c r="Y2785">
        <v>0</v>
      </c>
      <c r="Z2785">
        <v>10000</v>
      </c>
      <c r="AA2785" t="s">
        <v>815</v>
      </c>
      <c r="AB2785" t="s">
        <v>539</v>
      </c>
      <c r="AC2785">
        <v>10000</v>
      </c>
    </row>
    <row r="2786" spans="1:29" x14ac:dyDescent="0.3">
      <c r="A2786" t="s">
        <v>109</v>
      </c>
      <c r="B2786" t="s">
        <v>462</v>
      </c>
      <c r="C2786" t="s">
        <v>463</v>
      </c>
      <c r="D2786">
        <v>0</v>
      </c>
      <c r="E2786" t="s">
        <v>63</v>
      </c>
      <c r="F2786" t="s">
        <v>111</v>
      </c>
      <c r="G2786" t="s">
        <v>80</v>
      </c>
      <c r="H2786" t="s">
        <v>11</v>
      </c>
      <c r="I2786" t="s">
        <v>204</v>
      </c>
      <c r="J2786" s="8">
        <v>0.10451695679452661</v>
      </c>
      <c r="K2786">
        <v>32653.198653198651</v>
      </c>
      <c r="L2786">
        <v>30625.263157894737</v>
      </c>
      <c r="M2786">
        <v>2027.9354953039146</v>
      </c>
      <c r="N2786">
        <v>6.2105263157894691E-2</v>
      </c>
      <c r="O2786">
        <v>13</v>
      </c>
      <c r="P2786">
        <v>0.2629322494311806</v>
      </c>
      <c r="Q2786">
        <v>0.22023867363125307</v>
      </c>
      <c r="R2786">
        <v>225000</v>
      </c>
      <c r="S2786" t="s">
        <v>814</v>
      </c>
      <c r="T2786">
        <v>0</v>
      </c>
      <c r="U2786">
        <v>0</v>
      </c>
      <c r="V2786">
        <v>235000</v>
      </c>
      <c r="W2786" t="s">
        <v>814</v>
      </c>
      <c r="X2786">
        <v>0</v>
      </c>
      <c r="Y2786">
        <v>0</v>
      </c>
      <c r="Z2786">
        <v>10000</v>
      </c>
      <c r="AA2786" t="s">
        <v>815</v>
      </c>
      <c r="AB2786" t="s">
        <v>539</v>
      </c>
      <c r="AC2786">
        <v>10000</v>
      </c>
    </row>
    <row r="2787" spans="1:29" x14ac:dyDescent="0.3">
      <c r="A2787" t="s">
        <v>109</v>
      </c>
      <c r="B2787" t="s">
        <v>462</v>
      </c>
      <c r="C2787" t="s">
        <v>463</v>
      </c>
      <c r="D2787">
        <v>0</v>
      </c>
      <c r="E2787" t="s">
        <v>63</v>
      </c>
      <c r="F2787" t="s">
        <v>111</v>
      </c>
      <c r="G2787" t="s">
        <v>82</v>
      </c>
      <c r="H2787" t="s">
        <v>11</v>
      </c>
      <c r="I2787" t="s">
        <v>204</v>
      </c>
      <c r="J2787" s="8">
        <v>0</v>
      </c>
      <c r="K2787">
        <v>32653.198653198651</v>
      </c>
      <c r="L2787">
        <v>30625.263157894737</v>
      </c>
      <c r="M2787">
        <v>2027.9354953039146</v>
      </c>
      <c r="N2787">
        <v>6.2105263157894691E-2</v>
      </c>
      <c r="O2787">
        <v>13</v>
      </c>
      <c r="P2787">
        <v>0.28225405956143973</v>
      </c>
      <c r="Q2787">
        <v>2.5856704593806901E-2</v>
      </c>
      <c r="R2787">
        <v>225000</v>
      </c>
      <c r="S2787" t="s">
        <v>814</v>
      </c>
      <c r="T2787">
        <v>0</v>
      </c>
      <c r="U2787">
        <v>0</v>
      </c>
      <c r="V2787">
        <v>235000</v>
      </c>
      <c r="W2787" t="s">
        <v>814</v>
      </c>
      <c r="X2787">
        <v>0</v>
      </c>
      <c r="Y2787">
        <v>0</v>
      </c>
      <c r="Z2787">
        <v>10000</v>
      </c>
      <c r="AA2787" t="s">
        <v>815</v>
      </c>
      <c r="AB2787" t="s">
        <v>539</v>
      </c>
      <c r="AC2787">
        <v>10000</v>
      </c>
    </row>
    <row r="2788" spans="1:29" x14ac:dyDescent="0.3">
      <c r="A2788" t="s">
        <v>109</v>
      </c>
      <c r="B2788" t="s">
        <v>462</v>
      </c>
      <c r="C2788" t="s">
        <v>463</v>
      </c>
      <c r="D2788">
        <v>0</v>
      </c>
      <c r="E2788" t="s">
        <v>63</v>
      </c>
      <c r="F2788" t="s">
        <v>111</v>
      </c>
      <c r="G2788" t="s">
        <v>84</v>
      </c>
      <c r="H2788" t="s">
        <v>11</v>
      </c>
      <c r="I2788" t="s">
        <v>204</v>
      </c>
      <c r="J2788" s="8">
        <v>0.10451695679452661</v>
      </c>
      <c r="K2788">
        <v>32653.198653198651</v>
      </c>
      <c r="L2788">
        <v>30625.263157894737</v>
      </c>
      <c r="M2788">
        <v>2027.9354953039146</v>
      </c>
      <c r="N2788">
        <v>6.2105263157894691E-2</v>
      </c>
      <c r="O2788">
        <v>13</v>
      </c>
      <c r="P2788">
        <v>0.28225405956143973</v>
      </c>
      <c r="Q2788">
        <v>2.5856704593806901E-2</v>
      </c>
      <c r="R2788">
        <v>225000</v>
      </c>
      <c r="S2788" t="s">
        <v>814</v>
      </c>
      <c r="T2788">
        <v>0</v>
      </c>
      <c r="U2788">
        <v>0</v>
      </c>
      <c r="V2788">
        <v>235000</v>
      </c>
      <c r="W2788" t="s">
        <v>814</v>
      </c>
      <c r="X2788">
        <v>0</v>
      </c>
      <c r="Y2788">
        <v>0</v>
      </c>
      <c r="Z2788">
        <v>10000</v>
      </c>
      <c r="AA2788" t="s">
        <v>815</v>
      </c>
      <c r="AB2788" t="s">
        <v>539</v>
      </c>
      <c r="AC2788">
        <v>10000</v>
      </c>
    </row>
    <row r="2789" spans="1:29" x14ac:dyDescent="0.3">
      <c r="A2789" t="s">
        <v>109</v>
      </c>
      <c r="B2789" t="s">
        <v>462</v>
      </c>
      <c r="C2789" t="s">
        <v>463</v>
      </c>
      <c r="D2789">
        <v>0</v>
      </c>
      <c r="E2789" t="s">
        <v>63</v>
      </c>
      <c r="F2789" t="s">
        <v>111</v>
      </c>
      <c r="G2789" t="s">
        <v>86</v>
      </c>
      <c r="H2789" t="s">
        <v>11</v>
      </c>
      <c r="I2789" t="s">
        <v>204</v>
      </c>
      <c r="J2789" s="8">
        <v>2.2396490741684275E-2</v>
      </c>
      <c r="K2789">
        <v>32653.198653198651</v>
      </c>
      <c r="L2789">
        <v>30625.263157894737</v>
      </c>
      <c r="M2789">
        <v>2027.9354953039146</v>
      </c>
      <c r="N2789">
        <v>6.2105263157894691E-2</v>
      </c>
      <c r="O2789">
        <v>13</v>
      </c>
      <c r="P2789">
        <v>0.2629322494311806</v>
      </c>
      <c r="Q2789">
        <v>0.22023867363125307</v>
      </c>
      <c r="R2789">
        <v>225000</v>
      </c>
      <c r="S2789" t="s">
        <v>814</v>
      </c>
      <c r="T2789">
        <v>0</v>
      </c>
      <c r="U2789">
        <v>0</v>
      </c>
      <c r="V2789">
        <v>235000</v>
      </c>
      <c r="W2789" t="s">
        <v>814</v>
      </c>
      <c r="X2789">
        <v>0</v>
      </c>
      <c r="Y2789">
        <v>0</v>
      </c>
      <c r="Z2789">
        <v>10000</v>
      </c>
      <c r="AA2789" t="s">
        <v>815</v>
      </c>
      <c r="AB2789" t="s">
        <v>539</v>
      </c>
      <c r="AC2789">
        <v>10000</v>
      </c>
    </row>
    <row r="2790" spans="1:29" x14ac:dyDescent="0.3">
      <c r="A2790" t="s">
        <v>109</v>
      </c>
      <c r="B2790" t="s">
        <v>462</v>
      </c>
      <c r="C2790" t="s">
        <v>463</v>
      </c>
      <c r="D2790">
        <v>0</v>
      </c>
      <c r="E2790" t="s">
        <v>63</v>
      </c>
      <c r="F2790" t="s">
        <v>111</v>
      </c>
      <c r="G2790" t="s">
        <v>88</v>
      </c>
      <c r="H2790" t="s">
        <v>11</v>
      </c>
      <c r="I2790" t="s">
        <v>204</v>
      </c>
      <c r="J2790" s="8">
        <v>2.2396490741684275E-2</v>
      </c>
      <c r="K2790">
        <v>32653.198653198651</v>
      </c>
      <c r="L2790">
        <v>30625.263157894737</v>
      </c>
      <c r="M2790">
        <v>2027.9354953039146</v>
      </c>
      <c r="N2790">
        <v>6.2105263157894691E-2</v>
      </c>
      <c r="O2790">
        <v>13</v>
      </c>
      <c r="P2790">
        <v>0.28225405956143973</v>
      </c>
      <c r="Q2790">
        <v>2.5856704593806901E-2</v>
      </c>
      <c r="R2790">
        <v>225000</v>
      </c>
      <c r="S2790" t="s">
        <v>814</v>
      </c>
      <c r="T2790">
        <v>0</v>
      </c>
      <c r="U2790">
        <v>0</v>
      </c>
      <c r="V2790">
        <v>235000</v>
      </c>
      <c r="W2790" t="s">
        <v>814</v>
      </c>
      <c r="X2790">
        <v>0</v>
      </c>
      <c r="Y2790">
        <v>0</v>
      </c>
      <c r="Z2790">
        <v>10000</v>
      </c>
      <c r="AA2790" t="s">
        <v>815</v>
      </c>
      <c r="AB2790" t="s">
        <v>539</v>
      </c>
      <c r="AC2790">
        <v>10000</v>
      </c>
    </row>
    <row r="2791" spans="1:29" x14ac:dyDescent="0.3">
      <c r="A2791" t="s">
        <v>109</v>
      </c>
      <c r="B2791" t="s">
        <v>462</v>
      </c>
      <c r="C2791" t="s">
        <v>463</v>
      </c>
      <c r="D2791">
        <v>0</v>
      </c>
      <c r="E2791" t="s">
        <v>63</v>
      </c>
      <c r="F2791" t="s">
        <v>111</v>
      </c>
      <c r="G2791" t="s">
        <v>90</v>
      </c>
      <c r="H2791" t="s">
        <v>11</v>
      </c>
      <c r="I2791" t="s">
        <v>204</v>
      </c>
      <c r="J2791" s="8">
        <v>0.10451695679452661</v>
      </c>
      <c r="K2791">
        <v>32653.198653198651</v>
      </c>
      <c r="L2791">
        <v>30625.263157894737</v>
      </c>
      <c r="M2791">
        <v>2027.9354953039146</v>
      </c>
      <c r="N2791">
        <v>6.2105263157894691E-2</v>
      </c>
      <c r="O2791">
        <v>13</v>
      </c>
      <c r="P2791">
        <v>0.2629322494311806</v>
      </c>
      <c r="Q2791">
        <v>0.22023867363125307</v>
      </c>
      <c r="R2791">
        <v>225000</v>
      </c>
      <c r="S2791" t="s">
        <v>814</v>
      </c>
      <c r="T2791">
        <v>0</v>
      </c>
      <c r="U2791">
        <v>0</v>
      </c>
      <c r="V2791">
        <v>235000</v>
      </c>
      <c r="W2791" t="s">
        <v>814</v>
      </c>
      <c r="X2791">
        <v>0</v>
      </c>
      <c r="Y2791">
        <v>0</v>
      </c>
      <c r="Z2791">
        <v>10000</v>
      </c>
      <c r="AA2791" t="s">
        <v>815</v>
      </c>
      <c r="AB2791" t="s">
        <v>539</v>
      </c>
      <c r="AC2791">
        <v>10000</v>
      </c>
    </row>
    <row r="2792" spans="1:29" x14ac:dyDescent="0.3">
      <c r="A2792" t="s">
        <v>109</v>
      </c>
      <c r="B2792" t="s">
        <v>462</v>
      </c>
      <c r="C2792" t="s">
        <v>463</v>
      </c>
      <c r="D2792">
        <v>0</v>
      </c>
      <c r="E2792" t="s">
        <v>63</v>
      </c>
      <c r="F2792" t="s">
        <v>111</v>
      </c>
      <c r="G2792" t="s">
        <v>92</v>
      </c>
      <c r="H2792" t="s">
        <v>11</v>
      </c>
      <c r="I2792" t="s">
        <v>204</v>
      </c>
      <c r="J2792" s="8">
        <v>2.2396490741684275E-2</v>
      </c>
      <c r="K2792">
        <v>32653.198653198651</v>
      </c>
      <c r="L2792">
        <v>30625.263157894737</v>
      </c>
      <c r="M2792">
        <v>2027.9354953039146</v>
      </c>
      <c r="N2792">
        <v>6.2105263157894691E-2</v>
      </c>
      <c r="O2792">
        <v>13</v>
      </c>
      <c r="P2792">
        <v>0.28225405956143973</v>
      </c>
      <c r="Q2792">
        <v>2.5856704593806901E-2</v>
      </c>
      <c r="R2792">
        <v>225000</v>
      </c>
      <c r="S2792" t="s">
        <v>814</v>
      </c>
      <c r="T2792">
        <v>0</v>
      </c>
      <c r="U2792">
        <v>0</v>
      </c>
      <c r="V2792">
        <v>235000</v>
      </c>
      <c r="W2792" t="s">
        <v>814</v>
      </c>
      <c r="X2792">
        <v>0</v>
      </c>
      <c r="Y2792">
        <v>0</v>
      </c>
      <c r="Z2792">
        <v>10000</v>
      </c>
      <c r="AA2792" t="s">
        <v>815</v>
      </c>
      <c r="AB2792" t="s">
        <v>539</v>
      </c>
      <c r="AC2792">
        <v>10000</v>
      </c>
    </row>
    <row r="2793" spans="1:29" x14ac:dyDescent="0.3">
      <c r="A2793" t="s">
        <v>109</v>
      </c>
      <c r="B2793" t="s">
        <v>462</v>
      </c>
      <c r="C2793" t="s">
        <v>463</v>
      </c>
      <c r="D2793" t="s">
        <v>816</v>
      </c>
      <c r="E2793" t="s">
        <v>63</v>
      </c>
      <c r="F2793" t="s">
        <v>94</v>
      </c>
      <c r="G2793" t="s">
        <v>65</v>
      </c>
      <c r="H2793" t="s">
        <v>11</v>
      </c>
      <c r="I2793" t="s">
        <v>204</v>
      </c>
      <c r="J2793" s="8">
        <v>0.11165065384558161</v>
      </c>
      <c r="K2793">
        <v>32653.198653198651</v>
      </c>
      <c r="L2793">
        <v>30625.263157894737</v>
      </c>
      <c r="M2793">
        <v>2027.9354953039146</v>
      </c>
      <c r="N2793">
        <v>6.2105263157894691E-2</v>
      </c>
      <c r="O2793">
        <v>13</v>
      </c>
      <c r="P2793">
        <v>0.28225405956143973</v>
      </c>
      <c r="Q2793">
        <v>2.5856704593806901E-2</v>
      </c>
      <c r="R2793">
        <v>225000</v>
      </c>
      <c r="S2793" t="s">
        <v>814</v>
      </c>
      <c r="T2793">
        <v>0</v>
      </c>
      <c r="U2793">
        <v>0</v>
      </c>
      <c r="V2793">
        <v>235000</v>
      </c>
      <c r="W2793" t="s">
        <v>814</v>
      </c>
      <c r="X2793">
        <v>0</v>
      </c>
      <c r="Y2793">
        <v>0</v>
      </c>
      <c r="Z2793">
        <v>10000</v>
      </c>
      <c r="AA2793" t="s">
        <v>815</v>
      </c>
      <c r="AB2793" t="s">
        <v>539</v>
      </c>
      <c r="AC2793">
        <v>10000</v>
      </c>
    </row>
    <row r="2794" spans="1:29" x14ac:dyDescent="0.3">
      <c r="A2794" t="s">
        <v>109</v>
      </c>
      <c r="B2794" t="s">
        <v>462</v>
      </c>
      <c r="C2794" t="s">
        <v>463</v>
      </c>
      <c r="D2794" t="s">
        <v>816</v>
      </c>
      <c r="E2794" t="s">
        <v>63</v>
      </c>
      <c r="F2794" t="s">
        <v>94</v>
      </c>
      <c r="G2794" t="s">
        <v>70</v>
      </c>
      <c r="H2794" t="s">
        <v>11</v>
      </c>
      <c r="I2794" t="s">
        <v>204</v>
      </c>
      <c r="J2794" s="8">
        <v>0.11165065384558161</v>
      </c>
      <c r="K2794">
        <v>32653.198653198651</v>
      </c>
      <c r="L2794">
        <v>30625.263157894737</v>
      </c>
      <c r="M2794">
        <v>2027.9354953039146</v>
      </c>
      <c r="N2794">
        <v>6.2105263157894691E-2</v>
      </c>
      <c r="O2794">
        <v>13</v>
      </c>
      <c r="P2794">
        <v>0.2629322494311806</v>
      </c>
      <c r="Q2794">
        <v>0.22023867363125307</v>
      </c>
      <c r="R2794">
        <v>225000</v>
      </c>
      <c r="S2794" t="s">
        <v>814</v>
      </c>
      <c r="T2794">
        <v>0</v>
      </c>
      <c r="U2794">
        <v>0</v>
      </c>
      <c r="V2794">
        <v>235000</v>
      </c>
      <c r="W2794" t="s">
        <v>814</v>
      </c>
      <c r="X2794">
        <v>0</v>
      </c>
      <c r="Y2794">
        <v>0</v>
      </c>
      <c r="Z2794">
        <v>10000</v>
      </c>
      <c r="AA2794" t="s">
        <v>815</v>
      </c>
      <c r="AB2794" t="s">
        <v>539</v>
      </c>
      <c r="AC2794">
        <v>10000</v>
      </c>
    </row>
    <row r="2795" spans="1:29" x14ac:dyDescent="0.3">
      <c r="A2795" t="s">
        <v>109</v>
      </c>
      <c r="B2795" t="s">
        <v>462</v>
      </c>
      <c r="C2795" t="s">
        <v>463</v>
      </c>
      <c r="D2795" t="s">
        <v>816</v>
      </c>
      <c r="E2795" t="s">
        <v>63</v>
      </c>
      <c r="F2795" t="s">
        <v>94</v>
      </c>
      <c r="G2795" t="s">
        <v>72</v>
      </c>
      <c r="H2795" t="s">
        <v>11</v>
      </c>
      <c r="I2795" t="s">
        <v>204</v>
      </c>
      <c r="J2795" s="8">
        <v>0</v>
      </c>
      <c r="K2795">
        <v>32653.198653198651</v>
      </c>
      <c r="L2795">
        <v>30625.263157894737</v>
      </c>
      <c r="M2795">
        <v>2027.9354953039146</v>
      </c>
      <c r="N2795">
        <v>6.2105263157894691E-2</v>
      </c>
      <c r="O2795">
        <v>13</v>
      </c>
      <c r="P2795">
        <v>0.28225405956143973</v>
      </c>
      <c r="Q2795">
        <v>2.5856704593806901E-2</v>
      </c>
      <c r="R2795">
        <v>225000</v>
      </c>
      <c r="S2795" t="s">
        <v>814</v>
      </c>
      <c r="T2795">
        <v>0</v>
      </c>
      <c r="U2795">
        <v>0</v>
      </c>
      <c r="V2795">
        <v>235000</v>
      </c>
      <c r="W2795" t="s">
        <v>814</v>
      </c>
      <c r="X2795">
        <v>0</v>
      </c>
      <c r="Y2795">
        <v>0</v>
      </c>
      <c r="Z2795">
        <v>10000</v>
      </c>
      <c r="AA2795" t="s">
        <v>815</v>
      </c>
      <c r="AB2795" t="s">
        <v>539</v>
      </c>
      <c r="AC2795">
        <v>10000</v>
      </c>
    </row>
    <row r="2796" spans="1:29" x14ac:dyDescent="0.3">
      <c r="A2796" t="s">
        <v>109</v>
      </c>
      <c r="B2796" t="s">
        <v>462</v>
      </c>
      <c r="C2796" t="s">
        <v>463</v>
      </c>
      <c r="D2796" t="s">
        <v>816</v>
      </c>
      <c r="E2796" t="s">
        <v>63</v>
      </c>
      <c r="F2796" t="s">
        <v>94</v>
      </c>
      <c r="G2796" t="s">
        <v>74</v>
      </c>
      <c r="H2796" t="s">
        <v>11</v>
      </c>
      <c r="I2796" t="s">
        <v>204</v>
      </c>
      <c r="J2796" s="8">
        <v>0.11165065384558161</v>
      </c>
      <c r="K2796">
        <v>32653.198653198651</v>
      </c>
      <c r="L2796">
        <v>30625.263157894737</v>
      </c>
      <c r="M2796">
        <v>2027.9354953039146</v>
      </c>
      <c r="N2796">
        <v>6.2105263157894691E-2</v>
      </c>
      <c r="O2796">
        <v>13</v>
      </c>
      <c r="P2796">
        <v>0.2629322494311806</v>
      </c>
      <c r="Q2796">
        <v>0.22023867363125307</v>
      </c>
      <c r="R2796">
        <v>225000</v>
      </c>
      <c r="S2796" t="s">
        <v>814</v>
      </c>
      <c r="T2796">
        <v>0</v>
      </c>
      <c r="U2796">
        <v>0</v>
      </c>
      <c r="V2796">
        <v>235000</v>
      </c>
      <c r="W2796" t="s">
        <v>814</v>
      </c>
      <c r="X2796">
        <v>0</v>
      </c>
      <c r="Y2796">
        <v>0</v>
      </c>
      <c r="Z2796">
        <v>10000</v>
      </c>
      <c r="AA2796" t="s">
        <v>815</v>
      </c>
      <c r="AB2796" t="s">
        <v>539</v>
      </c>
      <c r="AC2796">
        <v>10000</v>
      </c>
    </row>
    <row r="2797" spans="1:29" x14ac:dyDescent="0.3">
      <c r="A2797" t="s">
        <v>109</v>
      </c>
      <c r="B2797" t="s">
        <v>462</v>
      </c>
      <c r="C2797" t="s">
        <v>463</v>
      </c>
      <c r="D2797" t="s">
        <v>816</v>
      </c>
      <c r="E2797" t="s">
        <v>63</v>
      </c>
      <c r="F2797" t="s">
        <v>94</v>
      </c>
      <c r="G2797" t="s">
        <v>76</v>
      </c>
      <c r="H2797" t="s">
        <v>11</v>
      </c>
      <c r="I2797" t="s">
        <v>204</v>
      </c>
      <c r="J2797" s="8">
        <v>0.11165065384558161</v>
      </c>
      <c r="K2797">
        <v>32653.198653198651</v>
      </c>
      <c r="L2797">
        <v>30625.263157894737</v>
      </c>
      <c r="M2797">
        <v>2027.9354953039146</v>
      </c>
      <c r="N2797">
        <v>6.2105263157894691E-2</v>
      </c>
      <c r="O2797">
        <v>13</v>
      </c>
      <c r="P2797">
        <v>0.2629322494311806</v>
      </c>
      <c r="Q2797">
        <v>0.22023867363125307</v>
      </c>
      <c r="R2797">
        <v>225000</v>
      </c>
      <c r="S2797" t="s">
        <v>814</v>
      </c>
      <c r="T2797">
        <v>0</v>
      </c>
      <c r="U2797">
        <v>0</v>
      </c>
      <c r="V2797">
        <v>235000</v>
      </c>
      <c r="W2797" t="s">
        <v>814</v>
      </c>
      <c r="X2797">
        <v>0</v>
      </c>
      <c r="Y2797">
        <v>0</v>
      </c>
      <c r="Z2797">
        <v>10000</v>
      </c>
      <c r="AA2797" t="s">
        <v>815</v>
      </c>
      <c r="AB2797" t="s">
        <v>539</v>
      </c>
      <c r="AC2797">
        <v>10000</v>
      </c>
    </row>
    <row r="2798" spans="1:29" x14ac:dyDescent="0.3">
      <c r="A2798" t="s">
        <v>109</v>
      </c>
      <c r="B2798" t="s">
        <v>462</v>
      </c>
      <c r="C2798" t="s">
        <v>463</v>
      </c>
      <c r="D2798" t="s">
        <v>816</v>
      </c>
      <c r="E2798" t="s">
        <v>63</v>
      </c>
      <c r="F2798" t="s">
        <v>94</v>
      </c>
      <c r="G2798" t="s">
        <v>78</v>
      </c>
      <c r="H2798" t="s">
        <v>11</v>
      </c>
      <c r="I2798" t="s">
        <v>204</v>
      </c>
      <c r="J2798" s="8">
        <v>0.11165065384558161</v>
      </c>
      <c r="K2798">
        <v>32653.198653198651</v>
      </c>
      <c r="L2798">
        <v>30625.263157894737</v>
      </c>
      <c r="M2798">
        <v>2027.9354953039146</v>
      </c>
      <c r="N2798">
        <v>6.2105263157894691E-2</v>
      </c>
      <c r="O2798">
        <v>13</v>
      </c>
      <c r="P2798">
        <v>0.28225405956143973</v>
      </c>
      <c r="Q2798">
        <v>2.5856704593806901E-2</v>
      </c>
      <c r="R2798">
        <v>225000</v>
      </c>
      <c r="S2798" t="s">
        <v>814</v>
      </c>
      <c r="T2798">
        <v>0</v>
      </c>
      <c r="U2798">
        <v>0</v>
      </c>
      <c r="V2798">
        <v>235000</v>
      </c>
      <c r="W2798" t="s">
        <v>814</v>
      </c>
      <c r="X2798">
        <v>0</v>
      </c>
      <c r="Y2798">
        <v>0</v>
      </c>
      <c r="Z2798">
        <v>10000</v>
      </c>
      <c r="AA2798" t="s">
        <v>815</v>
      </c>
      <c r="AB2798" t="s">
        <v>539</v>
      </c>
      <c r="AC2798">
        <v>10000</v>
      </c>
    </row>
    <row r="2799" spans="1:29" x14ac:dyDescent="0.3">
      <c r="A2799" t="s">
        <v>109</v>
      </c>
      <c r="B2799" t="s">
        <v>462</v>
      </c>
      <c r="C2799" t="s">
        <v>463</v>
      </c>
      <c r="D2799" t="s">
        <v>816</v>
      </c>
      <c r="E2799" t="s">
        <v>63</v>
      </c>
      <c r="F2799" t="s">
        <v>94</v>
      </c>
      <c r="G2799" t="s">
        <v>80</v>
      </c>
      <c r="H2799" t="s">
        <v>11</v>
      </c>
      <c r="I2799" t="s">
        <v>204</v>
      </c>
      <c r="J2799" s="8">
        <v>0.11165065384558161</v>
      </c>
      <c r="K2799">
        <v>32653.198653198651</v>
      </c>
      <c r="L2799">
        <v>30625.263157894737</v>
      </c>
      <c r="M2799">
        <v>2027.9354953039146</v>
      </c>
      <c r="N2799">
        <v>6.2105263157894691E-2</v>
      </c>
      <c r="O2799">
        <v>13</v>
      </c>
      <c r="P2799">
        <v>0.2629322494311806</v>
      </c>
      <c r="Q2799">
        <v>0.22023867363125307</v>
      </c>
      <c r="R2799">
        <v>225000</v>
      </c>
      <c r="S2799" t="s">
        <v>814</v>
      </c>
      <c r="T2799">
        <v>0</v>
      </c>
      <c r="U2799">
        <v>0</v>
      </c>
      <c r="V2799">
        <v>235000</v>
      </c>
      <c r="W2799" t="s">
        <v>814</v>
      </c>
      <c r="X2799">
        <v>0</v>
      </c>
      <c r="Y2799">
        <v>0</v>
      </c>
      <c r="Z2799">
        <v>10000</v>
      </c>
      <c r="AA2799" t="s">
        <v>815</v>
      </c>
      <c r="AB2799" t="s">
        <v>539</v>
      </c>
      <c r="AC2799">
        <v>10000</v>
      </c>
    </row>
    <row r="2800" spans="1:29" x14ac:dyDescent="0.3">
      <c r="A2800" t="s">
        <v>109</v>
      </c>
      <c r="B2800" t="s">
        <v>462</v>
      </c>
      <c r="C2800" t="s">
        <v>463</v>
      </c>
      <c r="D2800" t="s">
        <v>816</v>
      </c>
      <c r="E2800" t="s">
        <v>63</v>
      </c>
      <c r="F2800" t="s">
        <v>94</v>
      </c>
      <c r="G2800" t="s">
        <v>82</v>
      </c>
      <c r="H2800" t="s">
        <v>11</v>
      </c>
      <c r="I2800" t="s">
        <v>204</v>
      </c>
      <c r="J2800" s="8">
        <v>0</v>
      </c>
      <c r="K2800">
        <v>32653.198653198651</v>
      </c>
      <c r="L2800">
        <v>30625.263157894737</v>
      </c>
      <c r="M2800">
        <v>2027.9354953039146</v>
      </c>
      <c r="N2800">
        <v>6.2105263157894691E-2</v>
      </c>
      <c r="O2800">
        <v>13</v>
      </c>
      <c r="P2800">
        <v>0.28225405956143973</v>
      </c>
      <c r="Q2800">
        <v>2.5856704593806901E-2</v>
      </c>
      <c r="R2800">
        <v>225000</v>
      </c>
      <c r="S2800" t="s">
        <v>814</v>
      </c>
      <c r="T2800">
        <v>0</v>
      </c>
      <c r="U2800">
        <v>0</v>
      </c>
      <c r="V2800">
        <v>235000</v>
      </c>
      <c r="W2800" t="s">
        <v>814</v>
      </c>
      <c r="X2800">
        <v>0</v>
      </c>
      <c r="Y2800">
        <v>0</v>
      </c>
      <c r="Z2800">
        <v>10000</v>
      </c>
      <c r="AA2800" t="s">
        <v>815</v>
      </c>
      <c r="AB2800" t="s">
        <v>539</v>
      </c>
      <c r="AC2800">
        <v>10000</v>
      </c>
    </row>
    <row r="2801" spans="1:29" x14ac:dyDescent="0.3">
      <c r="A2801" t="s">
        <v>109</v>
      </c>
      <c r="B2801" t="s">
        <v>462</v>
      </c>
      <c r="C2801" t="s">
        <v>463</v>
      </c>
      <c r="D2801" t="s">
        <v>816</v>
      </c>
      <c r="E2801" t="s">
        <v>63</v>
      </c>
      <c r="F2801" t="s">
        <v>94</v>
      </c>
      <c r="G2801" t="s">
        <v>84</v>
      </c>
      <c r="H2801" t="s">
        <v>11</v>
      </c>
      <c r="I2801" t="s">
        <v>204</v>
      </c>
      <c r="J2801" s="8">
        <v>0.11165065384558161</v>
      </c>
      <c r="K2801">
        <v>32653.198653198651</v>
      </c>
      <c r="L2801">
        <v>30625.263157894737</v>
      </c>
      <c r="M2801">
        <v>2027.9354953039146</v>
      </c>
      <c r="N2801">
        <v>6.2105263157894691E-2</v>
      </c>
      <c r="O2801">
        <v>13</v>
      </c>
      <c r="P2801">
        <v>0.28225405956143973</v>
      </c>
      <c r="Q2801">
        <v>2.5856704593806901E-2</v>
      </c>
      <c r="R2801">
        <v>225000</v>
      </c>
      <c r="S2801" t="s">
        <v>814</v>
      </c>
      <c r="T2801">
        <v>0</v>
      </c>
      <c r="U2801">
        <v>0</v>
      </c>
      <c r="V2801">
        <v>235000</v>
      </c>
      <c r="W2801" t="s">
        <v>814</v>
      </c>
      <c r="X2801">
        <v>0</v>
      </c>
      <c r="Y2801">
        <v>0</v>
      </c>
      <c r="Z2801">
        <v>10000</v>
      </c>
      <c r="AA2801" t="s">
        <v>815</v>
      </c>
      <c r="AB2801" t="s">
        <v>539</v>
      </c>
      <c r="AC2801">
        <v>10000</v>
      </c>
    </row>
    <row r="2802" spans="1:29" x14ac:dyDescent="0.3">
      <c r="A2802" t="s">
        <v>109</v>
      </c>
      <c r="B2802" t="s">
        <v>462</v>
      </c>
      <c r="C2802" t="s">
        <v>463</v>
      </c>
      <c r="D2802" t="s">
        <v>816</v>
      </c>
      <c r="E2802" t="s">
        <v>63</v>
      </c>
      <c r="F2802" t="s">
        <v>94</v>
      </c>
      <c r="G2802" t="s">
        <v>86</v>
      </c>
      <c r="H2802" t="s">
        <v>11</v>
      </c>
      <c r="I2802" t="s">
        <v>204</v>
      </c>
      <c r="J2802" s="8">
        <v>0.11165065384558161</v>
      </c>
      <c r="K2802">
        <v>32653.198653198651</v>
      </c>
      <c r="L2802">
        <v>30625.263157894737</v>
      </c>
      <c r="M2802">
        <v>2027.9354953039146</v>
      </c>
      <c r="N2802">
        <v>6.2105263157894691E-2</v>
      </c>
      <c r="O2802">
        <v>13</v>
      </c>
      <c r="P2802">
        <v>0.2629322494311806</v>
      </c>
      <c r="Q2802">
        <v>0.22023867363125307</v>
      </c>
      <c r="R2802">
        <v>225000</v>
      </c>
      <c r="S2802" t="s">
        <v>814</v>
      </c>
      <c r="T2802">
        <v>0</v>
      </c>
      <c r="U2802">
        <v>0</v>
      </c>
      <c r="V2802">
        <v>235000</v>
      </c>
      <c r="W2802" t="s">
        <v>814</v>
      </c>
      <c r="X2802">
        <v>0</v>
      </c>
      <c r="Y2802">
        <v>0</v>
      </c>
      <c r="Z2802">
        <v>10000</v>
      </c>
      <c r="AA2802" t="s">
        <v>815</v>
      </c>
      <c r="AB2802" t="s">
        <v>539</v>
      </c>
      <c r="AC2802">
        <v>10000</v>
      </c>
    </row>
    <row r="2803" spans="1:29" x14ac:dyDescent="0.3">
      <c r="A2803" t="s">
        <v>109</v>
      </c>
      <c r="B2803" t="s">
        <v>462</v>
      </c>
      <c r="C2803" t="s">
        <v>463</v>
      </c>
      <c r="D2803" t="s">
        <v>816</v>
      </c>
      <c r="E2803" t="s">
        <v>63</v>
      </c>
      <c r="F2803" t="s">
        <v>94</v>
      </c>
      <c r="G2803" t="s">
        <v>88</v>
      </c>
      <c r="H2803" t="s">
        <v>11</v>
      </c>
      <c r="I2803" t="s">
        <v>204</v>
      </c>
      <c r="J2803" s="8">
        <v>0.11165065384558161</v>
      </c>
      <c r="K2803">
        <v>32653.198653198651</v>
      </c>
      <c r="L2803">
        <v>30625.263157894737</v>
      </c>
      <c r="M2803">
        <v>2027.9354953039146</v>
      </c>
      <c r="N2803">
        <v>6.2105263157894691E-2</v>
      </c>
      <c r="O2803">
        <v>13</v>
      </c>
      <c r="P2803">
        <v>0.28225405956143973</v>
      </c>
      <c r="Q2803">
        <v>2.5856704593806901E-2</v>
      </c>
      <c r="R2803">
        <v>225000</v>
      </c>
      <c r="S2803" t="s">
        <v>814</v>
      </c>
      <c r="T2803">
        <v>0</v>
      </c>
      <c r="U2803">
        <v>0</v>
      </c>
      <c r="V2803">
        <v>235000</v>
      </c>
      <c r="W2803" t="s">
        <v>814</v>
      </c>
      <c r="X2803">
        <v>0</v>
      </c>
      <c r="Y2803">
        <v>0</v>
      </c>
      <c r="Z2803">
        <v>10000</v>
      </c>
      <c r="AA2803" t="s">
        <v>815</v>
      </c>
      <c r="AB2803" t="s">
        <v>539</v>
      </c>
      <c r="AC2803">
        <v>10000</v>
      </c>
    </row>
    <row r="2804" spans="1:29" x14ac:dyDescent="0.3">
      <c r="A2804" t="s">
        <v>109</v>
      </c>
      <c r="B2804" t="s">
        <v>462</v>
      </c>
      <c r="C2804" t="s">
        <v>463</v>
      </c>
      <c r="D2804" t="s">
        <v>816</v>
      </c>
      <c r="E2804" t="s">
        <v>63</v>
      </c>
      <c r="F2804" t="s">
        <v>94</v>
      </c>
      <c r="G2804" t="s">
        <v>90</v>
      </c>
      <c r="H2804" t="s">
        <v>11</v>
      </c>
      <c r="I2804" t="s">
        <v>204</v>
      </c>
      <c r="J2804" s="8">
        <v>0.11165065384558161</v>
      </c>
      <c r="K2804">
        <v>32653.198653198651</v>
      </c>
      <c r="L2804">
        <v>30625.263157894737</v>
      </c>
      <c r="M2804">
        <v>2027.9354953039146</v>
      </c>
      <c r="N2804">
        <v>6.2105263157894691E-2</v>
      </c>
      <c r="O2804">
        <v>13</v>
      </c>
      <c r="P2804">
        <v>0.2629322494311806</v>
      </c>
      <c r="Q2804">
        <v>0.22023867363125307</v>
      </c>
      <c r="R2804">
        <v>225000</v>
      </c>
      <c r="S2804" t="s">
        <v>814</v>
      </c>
      <c r="T2804">
        <v>0</v>
      </c>
      <c r="U2804">
        <v>0</v>
      </c>
      <c r="V2804">
        <v>235000</v>
      </c>
      <c r="W2804" t="s">
        <v>814</v>
      </c>
      <c r="X2804">
        <v>0</v>
      </c>
      <c r="Y2804">
        <v>0</v>
      </c>
      <c r="Z2804">
        <v>10000</v>
      </c>
      <c r="AA2804" t="s">
        <v>815</v>
      </c>
      <c r="AB2804" t="s">
        <v>539</v>
      </c>
      <c r="AC2804">
        <v>10000</v>
      </c>
    </row>
    <row r="2805" spans="1:29" x14ac:dyDescent="0.3">
      <c r="A2805" t="s">
        <v>109</v>
      </c>
      <c r="B2805" t="s">
        <v>462</v>
      </c>
      <c r="C2805" t="s">
        <v>463</v>
      </c>
      <c r="D2805" t="s">
        <v>816</v>
      </c>
      <c r="E2805" t="s">
        <v>63</v>
      </c>
      <c r="F2805" t="s">
        <v>94</v>
      </c>
      <c r="G2805" t="s">
        <v>92</v>
      </c>
      <c r="H2805" t="s">
        <v>11</v>
      </c>
      <c r="I2805" t="s">
        <v>204</v>
      </c>
      <c r="J2805" s="8">
        <v>0.11165065384558161</v>
      </c>
      <c r="K2805">
        <v>32653.198653198651</v>
      </c>
      <c r="L2805">
        <v>30625.263157894737</v>
      </c>
      <c r="M2805">
        <v>2027.9354953039146</v>
      </c>
      <c r="N2805">
        <v>6.2105263157894691E-2</v>
      </c>
      <c r="O2805">
        <v>13</v>
      </c>
      <c r="P2805">
        <v>0.28225405956143973</v>
      </c>
      <c r="Q2805">
        <v>2.5856704593806901E-2</v>
      </c>
      <c r="R2805">
        <v>225000</v>
      </c>
      <c r="S2805" t="s">
        <v>814</v>
      </c>
      <c r="T2805">
        <v>0</v>
      </c>
      <c r="U2805">
        <v>0</v>
      </c>
      <c r="V2805">
        <v>235000</v>
      </c>
      <c r="W2805" t="s">
        <v>814</v>
      </c>
      <c r="X2805">
        <v>0</v>
      </c>
      <c r="Y2805">
        <v>0</v>
      </c>
      <c r="Z2805">
        <v>10000</v>
      </c>
      <c r="AA2805" t="s">
        <v>815</v>
      </c>
      <c r="AB2805" t="s">
        <v>539</v>
      </c>
      <c r="AC2805">
        <v>10000</v>
      </c>
    </row>
    <row r="2806" spans="1:29" x14ac:dyDescent="0.3">
      <c r="A2806" t="s">
        <v>109</v>
      </c>
      <c r="B2806" t="s">
        <v>507</v>
      </c>
      <c r="C2806" t="s">
        <v>508</v>
      </c>
      <c r="D2806">
        <v>0</v>
      </c>
      <c r="E2806" t="s">
        <v>63</v>
      </c>
      <c r="F2806" t="s">
        <v>111</v>
      </c>
      <c r="G2806" t="s">
        <v>65</v>
      </c>
      <c r="H2806" t="s">
        <v>11</v>
      </c>
      <c r="I2806" t="s">
        <v>128</v>
      </c>
      <c r="J2806" s="8">
        <v>5.5491818597900609E-2</v>
      </c>
      <c r="K2806">
        <v>63311.040000000001</v>
      </c>
      <c r="L2806">
        <v>50150.879999999997</v>
      </c>
      <c r="M2806">
        <v>13160.160000000003</v>
      </c>
      <c r="N2806">
        <v>0.20786516853932591</v>
      </c>
      <c r="O2806">
        <v>15</v>
      </c>
      <c r="P2806">
        <v>1.9843424118636181</v>
      </c>
      <c r="Q2806">
        <v>0.92875472329091302</v>
      </c>
      <c r="R2806">
        <v>0</v>
      </c>
      <c r="S2806" t="s">
        <v>535</v>
      </c>
      <c r="T2806">
        <v>0</v>
      </c>
      <c r="U2806">
        <v>0</v>
      </c>
      <c r="V2806">
        <v>3986</v>
      </c>
      <c r="W2806" t="s">
        <v>817</v>
      </c>
      <c r="X2806">
        <v>0</v>
      </c>
      <c r="Y2806">
        <v>0</v>
      </c>
      <c r="Z2806">
        <v>3986</v>
      </c>
      <c r="AA2806" t="s">
        <v>818</v>
      </c>
      <c r="AB2806">
        <v>1</v>
      </c>
      <c r="AC2806">
        <v>3986</v>
      </c>
    </row>
    <row r="2807" spans="1:29" x14ac:dyDescent="0.3">
      <c r="A2807" t="s">
        <v>109</v>
      </c>
      <c r="B2807" t="s">
        <v>507</v>
      </c>
      <c r="C2807" t="s">
        <v>508</v>
      </c>
      <c r="D2807">
        <v>0</v>
      </c>
      <c r="E2807" t="s">
        <v>63</v>
      </c>
      <c r="F2807" t="s">
        <v>111</v>
      </c>
      <c r="G2807" t="s">
        <v>70</v>
      </c>
      <c r="H2807" t="s">
        <v>11</v>
      </c>
      <c r="I2807" t="s">
        <v>128</v>
      </c>
      <c r="J2807" s="8">
        <v>7.3989091463867479E-2</v>
      </c>
      <c r="K2807">
        <v>63311.040000000001</v>
      </c>
      <c r="L2807">
        <v>50150.879999999997</v>
      </c>
      <c r="M2807">
        <v>13160.160000000003</v>
      </c>
      <c r="N2807">
        <v>0.20786516853932591</v>
      </c>
      <c r="O2807">
        <v>15</v>
      </c>
      <c r="P2807">
        <v>1.7062821235321466</v>
      </c>
      <c r="Q2807">
        <v>1.429224845428253</v>
      </c>
      <c r="R2807">
        <v>0</v>
      </c>
      <c r="S2807" t="s">
        <v>535</v>
      </c>
      <c r="T2807">
        <v>0</v>
      </c>
      <c r="U2807">
        <v>0</v>
      </c>
      <c r="V2807">
        <v>3986</v>
      </c>
      <c r="W2807" t="s">
        <v>817</v>
      </c>
      <c r="X2807">
        <v>0</v>
      </c>
      <c r="Y2807">
        <v>0</v>
      </c>
      <c r="Z2807">
        <v>3986</v>
      </c>
      <c r="AA2807" t="s">
        <v>818</v>
      </c>
      <c r="AB2807">
        <v>1</v>
      </c>
      <c r="AC2807">
        <v>3986</v>
      </c>
    </row>
    <row r="2808" spans="1:29" x14ac:dyDescent="0.3">
      <c r="A2808" t="s">
        <v>109</v>
      </c>
      <c r="B2808" t="s">
        <v>507</v>
      </c>
      <c r="C2808" t="s">
        <v>508</v>
      </c>
      <c r="D2808">
        <v>0</v>
      </c>
      <c r="E2808" t="s">
        <v>63</v>
      </c>
      <c r="F2808" t="s">
        <v>111</v>
      </c>
      <c r="G2808" t="s">
        <v>72</v>
      </c>
      <c r="H2808" t="s">
        <v>11</v>
      </c>
      <c r="I2808" t="s">
        <v>128</v>
      </c>
      <c r="J2808" s="8">
        <v>0.23371801693215627</v>
      </c>
      <c r="K2808">
        <v>63311.040000000001</v>
      </c>
      <c r="L2808">
        <v>50150.879999999997</v>
      </c>
      <c r="M2808">
        <v>13160.160000000003</v>
      </c>
      <c r="N2808">
        <v>0.20786516853932591</v>
      </c>
      <c r="O2808">
        <v>15</v>
      </c>
      <c r="P2808">
        <v>1.9843424118636181</v>
      </c>
      <c r="Q2808">
        <v>0.92875472329091302</v>
      </c>
      <c r="R2808">
        <v>0</v>
      </c>
      <c r="S2808" t="s">
        <v>535</v>
      </c>
      <c r="T2808">
        <v>0</v>
      </c>
      <c r="U2808">
        <v>0</v>
      </c>
      <c r="V2808">
        <v>3986</v>
      </c>
      <c r="W2808" t="s">
        <v>817</v>
      </c>
      <c r="X2808">
        <v>0</v>
      </c>
      <c r="Y2808">
        <v>0</v>
      </c>
      <c r="Z2808">
        <v>3986</v>
      </c>
      <c r="AA2808" t="s">
        <v>818</v>
      </c>
      <c r="AB2808">
        <v>1</v>
      </c>
      <c r="AC2808">
        <v>3986</v>
      </c>
    </row>
    <row r="2809" spans="1:29" x14ac:dyDescent="0.3">
      <c r="A2809" t="s">
        <v>109</v>
      </c>
      <c r="B2809" t="s">
        <v>507</v>
      </c>
      <c r="C2809" t="s">
        <v>508</v>
      </c>
      <c r="D2809">
        <v>0</v>
      </c>
      <c r="E2809" t="s">
        <v>63</v>
      </c>
      <c r="F2809" t="s">
        <v>111</v>
      </c>
      <c r="G2809" t="s">
        <v>74</v>
      </c>
      <c r="H2809" t="s">
        <v>11</v>
      </c>
      <c r="I2809" t="s">
        <v>128</v>
      </c>
      <c r="J2809" s="8">
        <v>7.3989091463867479E-2</v>
      </c>
      <c r="K2809">
        <v>63311.040000000001</v>
      </c>
      <c r="L2809">
        <v>50150.879999999997</v>
      </c>
      <c r="M2809">
        <v>13160.160000000003</v>
      </c>
      <c r="N2809">
        <v>0.20786516853932591</v>
      </c>
      <c r="O2809">
        <v>15</v>
      </c>
      <c r="P2809">
        <v>1.7062821235321466</v>
      </c>
      <c r="Q2809">
        <v>1.429224845428253</v>
      </c>
      <c r="R2809">
        <v>0</v>
      </c>
      <c r="S2809" t="s">
        <v>535</v>
      </c>
      <c r="T2809">
        <v>0</v>
      </c>
      <c r="U2809">
        <v>0</v>
      </c>
      <c r="V2809">
        <v>3986</v>
      </c>
      <c r="W2809" t="s">
        <v>817</v>
      </c>
      <c r="X2809">
        <v>0</v>
      </c>
      <c r="Y2809">
        <v>0</v>
      </c>
      <c r="Z2809">
        <v>3986</v>
      </c>
      <c r="AA2809" t="s">
        <v>818</v>
      </c>
      <c r="AB2809">
        <v>1</v>
      </c>
      <c r="AC2809">
        <v>3986</v>
      </c>
    </row>
    <row r="2810" spans="1:29" x14ac:dyDescent="0.3">
      <c r="A2810" t="s">
        <v>109</v>
      </c>
      <c r="B2810" t="s">
        <v>507</v>
      </c>
      <c r="C2810" t="s">
        <v>508</v>
      </c>
      <c r="D2810">
        <v>0</v>
      </c>
      <c r="E2810" t="s">
        <v>63</v>
      </c>
      <c r="F2810" t="s">
        <v>111</v>
      </c>
      <c r="G2810" t="s">
        <v>76</v>
      </c>
      <c r="H2810" t="s">
        <v>11</v>
      </c>
      <c r="I2810" t="s">
        <v>128</v>
      </c>
      <c r="J2810" s="8">
        <v>5.5491818597900609E-2</v>
      </c>
      <c r="K2810">
        <v>63311.040000000001</v>
      </c>
      <c r="L2810">
        <v>50150.879999999997</v>
      </c>
      <c r="M2810">
        <v>13160.160000000003</v>
      </c>
      <c r="N2810">
        <v>0.20786516853932591</v>
      </c>
      <c r="O2810">
        <v>15</v>
      </c>
      <c r="P2810">
        <v>1.7062821235321466</v>
      </c>
      <c r="Q2810">
        <v>1.429224845428253</v>
      </c>
      <c r="R2810">
        <v>0</v>
      </c>
      <c r="S2810" t="s">
        <v>535</v>
      </c>
      <c r="T2810">
        <v>0</v>
      </c>
      <c r="U2810">
        <v>0</v>
      </c>
      <c r="V2810">
        <v>3986</v>
      </c>
      <c r="W2810" t="s">
        <v>817</v>
      </c>
      <c r="X2810">
        <v>0</v>
      </c>
      <c r="Y2810">
        <v>0</v>
      </c>
      <c r="Z2810">
        <v>3986</v>
      </c>
      <c r="AA2810" t="s">
        <v>818</v>
      </c>
      <c r="AB2810">
        <v>1</v>
      </c>
      <c r="AC2810">
        <v>3986</v>
      </c>
    </row>
    <row r="2811" spans="1:29" x14ac:dyDescent="0.3">
      <c r="A2811" t="s">
        <v>109</v>
      </c>
      <c r="B2811" t="s">
        <v>507</v>
      </c>
      <c r="C2811" t="s">
        <v>508</v>
      </c>
      <c r="D2811">
        <v>0</v>
      </c>
      <c r="E2811" t="s">
        <v>63</v>
      </c>
      <c r="F2811" t="s">
        <v>111</v>
      </c>
      <c r="G2811" t="s">
        <v>78</v>
      </c>
      <c r="H2811" t="s">
        <v>11</v>
      </c>
      <c r="I2811" t="s">
        <v>128</v>
      </c>
      <c r="J2811" s="8">
        <v>5.5491818597900609E-2</v>
      </c>
      <c r="K2811">
        <v>63311.040000000001</v>
      </c>
      <c r="L2811">
        <v>50150.879999999997</v>
      </c>
      <c r="M2811">
        <v>13160.160000000003</v>
      </c>
      <c r="N2811">
        <v>0.20786516853932591</v>
      </c>
      <c r="O2811">
        <v>15</v>
      </c>
      <c r="P2811">
        <v>1.9843424118636181</v>
      </c>
      <c r="Q2811">
        <v>0.92875472329091302</v>
      </c>
      <c r="R2811">
        <v>0</v>
      </c>
      <c r="S2811" t="s">
        <v>535</v>
      </c>
      <c r="T2811">
        <v>0</v>
      </c>
      <c r="U2811">
        <v>0</v>
      </c>
      <c r="V2811">
        <v>3986</v>
      </c>
      <c r="W2811" t="s">
        <v>817</v>
      </c>
      <c r="X2811">
        <v>0</v>
      </c>
      <c r="Y2811">
        <v>0</v>
      </c>
      <c r="Z2811">
        <v>3986</v>
      </c>
      <c r="AA2811" t="s">
        <v>818</v>
      </c>
      <c r="AB2811">
        <v>1</v>
      </c>
      <c r="AC2811">
        <v>3986</v>
      </c>
    </row>
    <row r="2812" spans="1:29" x14ac:dyDescent="0.3">
      <c r="A2812" t="s">
        <v>109</v>
      </c>
      <c r="B2812" t="s">
        <v>507</v>
      </c>
      <c r="C2812" t="s">
        <v>508</v>
      </c>
      <c r="D2812">
        <v>0</v>
      </c>
      <c r="E2812" t="s">
        <v>63</v>
      </c>
      <c r="F2812" t="s">
        <v>111</v>
      </c>
      <c r="G2812" t="s">
        <v>80</v>
      </c>
      <c r="H2812" t="s">
        <v>11</v>
      </c>
      <c r="I2812" t="s">
        <v>128</v>
      </c>
      <c r="J2812" s="8">
        <v>7.3989091463867479E-2</v>
      </c>
      <c r="K2812">
        <v>63311.040000000001</v>
      </c>
      <c r="L2812">
        <v>50150.879999999997</v>
      </c>
      <c r="M2812">
        <v>13160.160000000003</v>
      </c>
      <c r="N2812">
        <v>0.20786516853932591</v>
      </c>
      <c r="O2812">
        <v>15</v>
      </c>
      <c r="P2812">
        <v>1.7062821235321466</v>
      </c>
      <c r="Q2812">
        <v>1.429224845428253</v>
      </c>
      <c r="R2812">
        <v>0</v>
      </c>
      <c r="S2812" t="s">
        <v>535</v>
      </c>
      <c r="T2812">
        <v>0</v>
      </c>
      <c r="U2812">
        <v>0</v>
      </c>
      <c r="V2812">
        <v>3986</v>
      </c>
      <c r="W2812" t="s">
        <v>817</v>
      </c>
      <c r="X2812">
        <v>0</v>
      </c>
      <c r="Y2812">
        <v>0</v>
      </c>
      <c r="Z2812">
        <v>3986</v>
      </c>
      <c r="AA2812" t="s">
        <v>818</v>
      </c>
      <c r="AB2812">
        <v>1</v>
      </c>
      <c r="AC2812">
        <v>3986</v>
      </c>
    </row>
    <row r="2813" spans="1:29" x14ac:dyDescent="0.3">
      <c r="A2813" t="s">
        <v>109</v>
      </c>
      <c r="B2813" t="s">
        <v>507</v>
      </c>
      <c r="C2813" t="s">
        <v>508</v>
      </c>
      <c r="D2813">
        <v>0</v>
      </c>
      <c r="E2813" t="s">
        <v>63</v>
      </c>
      <c r="F2813" t="s">
        <v>111</v>
      </c>
      <c r="G2813" t="s">
        <v>82</v>
      </c>
      <c r="H2813" t="s">
        <v>11</v>
      </c>
      <c r="I2813" t="s">
        <v>128</v>
      </c>
      <c r="J2813" s="8">
        <v>0.23371801693215627</v>
      </c>
      <c r="K2813">
        <v>63311.040000000001</v>
      </c>
      <c r="L2813">
        <v>50150.879999999997</v>
      </c>
      <c r="M2813">
        <v>13160.160000000003</v>
      </c>
      <c r="N2813">
        <v>0.20786516853932591</v>
      </c>
      <c r="O2813">
        <v>15</v>
      </c>
      <c r="P2813">
        <v>1.9843424118636181</v>
      </c>
      <c r="Q2813">
        <v>0.92875472329091302</v>
      </c>
      <c r="R2813">
        <v>0</v>
      </c>
      <c r="S2813" t="s">
        <v>535</v>
      </c>
      <c r="T2813">
        <v>0</v>
      </c>
      <c r="U2813">
        <v>0</v>
      </c>
      <c r="V2813">
        <v>3986</v>
      </c>
      <c r="W2813" t="s">
        <v>817</v>
      </c>
      <c r="X2813">
        <v>0</v>
      </c>
      <c r="Y2813">
        <v>0</v>
      </c>
      <c r="Z2813">
        <v>3986</v>
      </c>
      <c r="AA2813" t="s">
        <v>818</v>
      </c>
      <c r="AB2813">
        <v>1</v>
      </c>
      <c r="AC2813">
        <v>3986</v>
      </c>
    </row>
    <row r="2814" spans="1:29" x14ac:dyDescent="0.3">
      <c r="A2814" t="s">
        <v>109</v>
      </c>
      <c r="B2814" t="s">
        <v>507</v>
      </c>
      <c r="C2814" t="s">
        <v>508</v>
      </c>
      <c r="D2814">
        <v>0</v>
      </c>
      <c r="E2814" t="s">
        <v>63</v>
      </c>
      <c r="F2814" t="s">
        <v>111</v>
      </c>
      <c r="G2814" t="s">
        <v>84</v>
      </c>
      <c r="H2814" t="s">
        <v>11</v>
      </c>
      <c r="I2814" t="s">
        <v>128</v>
      </c>
      <c r="J2814" s="8">
        <v>5.5491818597900609E-2</v>
      </c>
      <c r="K2814">
        <v>63311.040000000001</v>
      </c>
      <c r="L2814">
        <v>50150.879999999997</v>
      </c>
      <c r="M2814">
        <v>13160.160000000003</v>
      </c>
      <c r="N2814">
        <v>0.20786516853932591</v>
      </c>
      <c r="O2814">
        <v>15</v>
      </c>
      <c r="P2814">
        <v>1.9843424118636181</v>
      </c>
      <c r="Q2814">
        <v>0.92875472329091302</v>
      </c>
      <c r="R2814">
        <v>0</v>
      </c>
      <c r="S2814" t="s">
        <v>535</v>
      </c>
      <c r="T2814">
        <v>0</v>
      </c>
      <c r="U2814">
        <v>0</v>
      </c>
      <c r="V2814">
        <v>3986</v>
      </c>
      <c r="W2814" t="s">
        <v>817</v>
      </c>
      <c r="X2814">
        <v>0</v>
      </c>
      <c r="Y2814">
        <v>0</v>
      </c>
      <c r="Z2814">
        <v>3986</v>
      </c>
      <c r="AA2814" t="s">
        <v>818</v>
      </c>
      <c r="AB2814">
        <v>1</v>
      </c>
      <c r="AC2814">
        <v>3986</v>
      </c>
    </row>
    <row r="2815" spans="1:29" x14ac:dyDescent="0.3">
      <c r="A2815" t="s">
        <v>109</v>
      </c>
      <c r="B2815" t="s">
        <v>507</v>
      </c>
      <c r="C2815" t="s">
        <v>508</v>
      </c>
      <c r="D2815">
        <v>0</v>
      </c>
      <c r="E2815" t="s">
        <v>63</v>
      </c>
      <c r="F2815" t="s">
        <v>111</v>
      </c>
      <c r="G2815" t="s">
        <v>86</v>
      </c>
      <c r="H2815" t="s">
        <v>11</v>
      </c>
      <c r="I2815" t="s">
        <v>128</v>
      </c>
      <c r="J2815" s="8">
        <v>7.3989091463867479E-2</v>
      </c>
      <c r="K2815">
        <v>63311.040000000001</v>
      </c>
      <c r="L2815">
        <v>50150.879999999997</v>
      </c>
      <c r="M2815">
        <v>13160.160000000003</v>
      </c>
      <c r="N2815">
        <v>0.20786516853932591</v>
      </c>
      <c r="O2815">
        <v>15</v>
      </c>
      <c r="P2815">
        <v>1.7062821235321466</v>
      </c>
      <c r="Q2815">
        <v>1.429224845428253</v>
      </c>
      <c r="R2815">
        <v>0</v>
      </c>
      <c r="S2815" t="s">
        <v>535</v>
      </c>
      <c r="T2815">
        <v>0</v>
      </c>
      <c r="U2815">
        <v>0</v>
      </c>
      <c r="V2815">
        <v>3986</v>
      </c>
      <c r="W2815" t="s">
        <v>817</v>
      </c>
      <c r="X2815">
        <v>0</v>
      </c>
      <c r="Y2815">
        <v>0</v>
      </c>
      <c r="Z2815">
        <v>3986</v>
      </c>
      <c r="AA2815" t="s">
        <v>818</v>
      </c>
      <c r="AB2815">
        <v>1</v>
      </c>
      <c r="AC2815">
        <v>3986</v>
      </c>
    </row>
    <row r="2816" spans="1:29" x14ac:dyDescent="0.3">
      <c r="A2816" t="s">
        <v>109</v>
      </c>
      <c r="B2816" t="s">
        <v>507</v>
      </c>
      <c r="C2816" t="s">
        <v>508</v>
      </c>
      <c r="D2816">
        <v>0</v>
      </c>
      <c r="E2816" t="s">
        <v>63</v>
      </c>
      <c r="F2816" t="s">
        <v>111</v>
      </c>
      <c r="G2816" t="s">
        <v>88</v>
      </c>
      <c r="H2816" t="s">
        <v>11</v>
      </c>
      <c r="I2816" t="s">
        <v>128</v>
      </c>
      <c r="J2816" s="8">
        <v>7.3989091463867479E-2</v>
      </c>
      <c r="K2816">
        <v>63311.040000000001</v>
      </c>
      <c r="L2816">
        <v>50150.879999999997</v>
      </c>
      <c r="M2816">
        <v>13160.160000000003</v>
      </c>
      <c r="N2816">
        <v>0.20786516853932591</v>
      </c>
      <c r="O2816">
        <v>15</v>
      </c>
      <c r="P2816">
        <v>1.9843424118636181</v>
      </c>
      <c r="Q2816">
        <v>0.92875472329091302</v>
      </c>
      <c r="R2816">
        <v>0</v>
      </c>
      <c r="S2816" t="s">
        <v>535</v>
      </c>
      <c r="T2816">
        <v>0</v>
      </c>
      <c r="U2816">
        <v>0</v>
      </c>
      <c r="V2816">
        <v>3986</v>
      </c>
      <c r="W2816" t="s">
        <v>817</v>
      </c>
      <c r="X2816">
        <v>0</v>
      </c>
      <c r="Y2816">
        <v>0</v>
      </c>
      <c r="Z2816">
        <v>3986</v>
      </c>
      <c r="AA2816" t="s">
        <v>818</v>
      </c>
      <c r="AB2816">
        <v>1</v>
      </c>
      <c r="AC2816">
        <v>3986</v>
      </c>
    </row>
    <row r="2817" spans="1:29" x14ac:dyDescent="0.3">
      <c r="A2817" t="s">
        <v>109</v>
      </c>
      <c r="B2817" t="s">
        <v>507</v>
      </c>
      <c r="C2817" t="s">
        <v>508</v>
      </c>
      <c r="D2817">
        <v>0</v>
      </c>
      <c r="E2817" t="s">
        <v>63</v>
      </c>
      <c r="F2817" t="s">
        <v>111</v>
      </c>
      <c r="G2817" t="s">
        <v>90</v>
      </c>
      <c r="H2817" t="s">
        <v>11</v>
      </c>
      <c r="I2817" t="s">
        <v>128</v>
      </c>
      <c r="J2817" s="8">
        <v>7.3989091463867479E-2</v>
      </c>
      <c r="K2817">
        <v>63311.040000000001</v>
      </c>
      <c r="L2817">
        <v>50150.879999999997</v>
      </c>
      <c r="M2817">
        <v>13160.160000000003</v>
      </c>
      <c r="N2817">
        <v>0.20786516853932591</v>
      </c>
      <c r="O2817">
        <v>15</v>
      </c>
      <c r="P2817">
        <v>1.7062821235321466</v>
      </c>
      <c r="Q2817">
        <v>1.429224845428253</v>
      </c>
      <c r="R2817">
        <v>0</v>
      </c>
      <c r="S2817" t="s">
        <v>535</v>
      </c>
      <c r="T2817">
        <v>0</v>
      </c>
      <c r="U2817">
        <v>0</v>
      </c>
      <c r="V2817">
        <v>3986</v>
      </c>
      <c r="W2817" t="s">
        <v>817</v>
      </c>
      <c r="X2817">
        <v>0</v>
      </c>
      <c r="Y2817">
        <v>0</v>
      </c>
      <c r="Z2817">
        <v>3986</v>
      </c>
      <c r="AA2817" t="s">
        <v>818</v>
      </c>
      <c r="AB2817">
        <v>1</v>
      </c>
      <c r="AC2817">
        <v>3986</v>
      </c>
    </row>
    <row r="2818" spans="1:29" x14ac:dyDescent="0.3">
      <c r="A2818" t="s">
        <v>109</v>
      </c>
      <c r="B2818" t="s">
        <v>507</v>
      </c>
      <c r="C2818" t="s">
        <v>508</v>
      </c>
      <c r="D2818">
        <v>0</v>
      </c>
      <c r="E2818" t="s">
        <v>63</v>
      </c>
      <c r="F2818" t="s">
        <v>111</v>
      </c>
      <c r="G2818" t="s">
        <v>92</v>
      </c>
      <c r="H2818" t="s">
        <v>11</v>
      </c>
      <c r="I2818" t="s">
        <v>128</v>
      </c>
      <c r="J2818" s="8">
        <v>7.3989091463867479E-2</v>
      </c>
      <c r="K2818">
        <v>63311.040000000001</v>
      </c>
      <c r="L2818">
        <v>50150.879999999997</v>
      </c>
      <c r="M2818">
        <v>13160.160000000003</v>
      </c>
      <c r="N2818">
        <v>0.20786516853932591</v>
      </c>
      <c r="O2818">
        <v>15</v>
      </c>
      <c r="P2818">
        <v>1.9843424118636181</v>
      </c>
      <c r="Q2818">
        <v>0.92875472329091302</v>
      </c>
      <c r="R2818">
        <v>0</v>
      </c>
      <c r="S2818" t="s">
        <v>535</v>
      </c>
      <c r="T2818">
        <v>0</v>
      </c>
      <c r="U2818">
        <v>0</v>
      </c>
      <c r="V2818">
        <v>3986</v>
      </c>
      <c r="W2818" t="s">
        <v>817</v>
      </c>
      <c r="X2818">
        <v>0</v>
      </c>
      <c r="Y2818">
        <v>0</v>
      </c>
      <c r="Z2818">
        <v>3986</v>
      </c>
      <c r="AA2818" t="s">
        <v>818</v>
      </c>
      <c r="AB2818">
        <v>1</v>
      </c>
      <c r="AC2818">
        <v>3986</v>
      </c>
    </row>
    <row r="2819" spans="1:29" x14ac:dyDescent="0.3">
      <c r="A2819" t="s">
        <v>109</v>
      </c>
      <c r="B2819" t="s">
        <v>507</v>
      </c>
      <c r="C2819" t="s">
        <v>508</v>
      </c>
      <c r="D2819" t="s">
        <v>819</v>
      </c>
      <c r="E2819" t="s">
        <v>63</v>
      </c>
      <c r="F2819" t="s">
        <v>94</v>
      </c>
      <c r="G2819" t="s">
        <v>65</v>
      </c>
      <c r="H2819" t="s">
        <v>11</v>
      </c>
      <c r="I2819" t="s">
        <v>128</v>
      </c>
      <c r="J2819" s="8">
        <v>0.27745909298950311</v>
      </c>
      <c r="K2819">
        <v>63311.040000000001</v>
      </c>
      <c r="L2819">
        <v>50150.879999999997</v>
      </c>
      <c r="M2819">
        <v>13160.160000000003</v>
      </c>
      <c r="N2819">
        <v>0.20786516853932591</v>
      </c>
      <c r="O2819">
        <v>15</v>
      </c>
      <c r="P2819">
        <v>1.9843424118636181</v>
      </c>
      <c r="Q2819">
        <v>0.92875472329091302</v>
      </c>
      <c r="R2819">
        <v>0</v>
      </c>
      <c r="S2819" t="s">
        <v>535</v>
      </c>
      <c r="T2819">
        <v>0</v>
      </c>
      <c r="U2819">
        <v>0</v>
      </c>
      <c r="V2819">
        <v>3986</v>
      </c>
      <c r="W2819" t="s">
        <v>817</v>
      </c>
      <c r="X2819">
        <v>0</v>
      </c>
      <c r="Y2819">
        <v>0</v>
      </c>
      <c r="Z2819">
        <v>3986</v>
      </c>
      <c r="AA2819" t="s">
        <v>818</v>
      </c>
      <c r="AB2819">
        <v>1</v>
      </c>
      <c r="AC2819">
        <v>3986</v>
      </c>
    </row>
    <row r="2820" spans="1:29" x14ac:dyDescent="0.3">
      <c r="A2820" t="s">
        <v>109</v>
      </c>
      <c r="B2820" t="s">
        <v>507</v>
      </c>
      <c r="C2820" t="s">
        <v>508</v>
      </c>
      <c r="D2820" t="s">
        <v>819</v>
      </c>
      <c r="E2820" t="s">
        <v>63</v>
      </c>
      <c r="F2820" t="s">
        <v>94</v>
      </c>
      <c r="G2820" t="s">
        <v>70</v>
      </c>
      <c r="H2820" t="s">
        <v>11</v>
      </c>
      <c r="I2820" t="s">
        <v>128</v>
      </c>
      <c r="J2820" s="8">
        <v>0.36994545731933748</v>
      </c>
      <c r="K2820">
        <v>63311.040000000001</v>
      </c>
      <c r="L2820">
        <v>50150.879999999997</v>
      </c>
      <c r="M2820">
        <v>13160.160000000003</v>
      </c>
      <c r="N2820">
        <v>0.20786516853932591</v>
      </c>
      <c r="O2820">
        <v>15</v>
      </c>
      <c r="P2820">
        <v>1.7062821235321466</v>
      </c>
      <c r="Q2820">
        <v>1.429224845428253</v>
      </c>
      <c r="R2820">
        <v>0</v>
      </c>
      <c r="S2820" t="s">
        <v>535</v>
      </c>
      <c r="T2820">
        <v>0</v>
      </c>
      <c r="U2820">
        <v>0</v>
      </c>
      <c r="V2820">
        <v>3986</v>
      </c>
      <c r="W2820" t="s">
        <v>817</v>
      </c>
      <c r="X2820">
        <v>0</v>
      </c>
      <c r="Y2820">
        <v>0</v>
      </c>
      <c r="Z2820">
        <v>3986</v>
      </c>
      <c r="AA2820" t="s">
        <v>818</v>
      </c>
      <c r="AB2820">
        <v>1</v>
      </c>
      <c r="AC2820">
        <v>3986</v>
      </c>
    </row>
    <row r="2821" spans="1:29" x14ac:dyDescent="0.3">
      <c r="A2821" t="s">
        <v>109</v>
      </c>
      <c r="B2821" t="s">
        <v>507</v>
      </c>
      <c r="C2821" t="s">
        <v>508</v>
      </c>
      <c r="D2821" t="s">
        <v>819</v>
      </c>
      <c r="E2821" t="s">
        <v>63</v>
      </c>
      <c r="F2821" t="s">
        <v>94</v>
      </c>
      <c r="G2821" t="s">
        <v>72</v>
      </c>
      <c r="H2821" t="s">
        <v>11</v>
      </c>
      <c r="I2821" t="s">
        <v>128</v>
      </c>
      <c r="J2821" s="8">
        <v>0.23371801693215627</v>
      </c>
      <c r="K2821">
        <v>63311.040000000001</v>
      </c>
      <c r="L2821">
        <v>50150.879999999997</v>
      </c>
      <c r="M2821">
        <v>13160.160000000003</v>
      </c>
      <c r="N2821">
        <v>0.20786516853932591</v>
      </c>
      <c r="O2821">
        <v>15</v>
      </c>
      <c r="P2821">
        <v>1.9843424118636181</v>
      </c>
      <c r="Q2821">
        <v>0.92875472329091302</v>
      </c>
      <c r="R2821">
        <v>0</v>
      </c>
      <c r="S2821" t="s">
        <v>535</v>
      </c>
      <c r="T2821">
        <v>0</v>
      </c>
      <c r="U2821">
        <v>0</v>
      </c>
      <c r="V2821">
        <v>3986</v>
      </c>
      <c r="W2821" t="s">
        <v>817</v>
      </c>
      <c r="X2821">
        <v>0</v>
      </c>
      <c r="Y2821">
        <v>0</v>
      </c>
      <c r="Z2821">
        <v>3986</v>
      </c>
      <c r="AA2821" t="s">
        <v>818</v>
      </c>
      <c r="AB2821">
        <v>1</v>
      </c>
      <c r="AC2821">
        <v>3986</v>
      </c>
    </row>
    <row r="2822" spans="1:29" x14ac:dyDescent="0.3">
      <c r="A2822" t="s">
        <v>109</v>
      </c>
      <c r="B2822" t="s">
        <v>507</v>
      </c>
      <c r="C2822" t="s">
        <v>508</v>
      </c>
      <c r="D2822" t="s">
        <v>819</v>
      </c>
      <c r="E2822" t="s">
        <v>63</v>
      </c>
      <c r="F2822" t="s">
        <v>94</v>
      </c>
      <c r="G2822" t="s">
        <v>74</v>
      </c>
      <c r="H2822" t="s">
        <v>11</v>
      </c>
      <c r="I2822" t="s">
        <v>128</v>
      </c>
      <c r="J2822" s="8">
        <v>0.36994545731933748</v>
      </c>
      <c r="K2822">
        <v>63311.040000000001</v>
      </c>
      <c r="L2822">
        <v>50150.879999999997</v>
      </c>
      <c r="M2822">
        <v>13160.160000000003</v>
      </c>
      <c r="N2822">
        <v>0.20786516853932591</v>
      </c>
      <c r="O2822">
        <v>15</v>
      </c>
      <c r="P2822">
        <v>1.7062821235321466</v>
      </c>
      <c r="Q2822">
        <v>1.429224845428253</v>
      </c>
      <c r="R2822">
        <v>0</v>
      </c>
      <c r="S2822" t="s">
        <v>535</v>
      </c>
      <c r="T2822">
        <v>0</v>
      </c>
      <c r="U2822">
        <v>0</v>
      </c>
      <c r="V2822">
        <v>3986</v>
      </c>
      <c r="W2822" t="s">
        <v>817</v>
      </c>
      <c r="X2822">
        <v>0</v>
      </c>
      <c r="Y2822">
        <v>0</v>
      </c>
      <c r="Z2822">
        <v>3986</v>
      </c>
      <c r="AA2822" t="s">
        <v>818</v>
      </c>
      <c r="AB2822">
        <v>1</v>
      </c>
      <c r="AC2822">
        <v>3986</v>
      </c>
    </row>
    <row r="2823" spans="1:29" x14ac:dyDescent="0.3">
      <c r="A2823" t="s">
        <v>109</v>
      </c>
      <c r="B2823" t="s">
        <v>507</v>
      </c>
      <c r="C2823" t="s">
        <v>508</v>
      </c>
      <c r="D2823" t="s">
        <v>819</v>
      </c>
      <c r="E2823" t="s">
        <v>63</v>
      </c>
      <c r="F2823" t="s">
        <v>94</v>
      </c>
      <c r="G2823" t="s">
        <v>76</v>
      </c>
      <c r="H2823" t="s">
        <v>11</v>
      </c>
      <c r="I2823" t="s">
        <v>128</v>
      </c>
      <c r="J2823" s="8">
        <v>0.27745909298950311</v>
      </c>
      <c r="K2823">
        <v>63311.040000000001</v>
      </c>
      <c r="L2823">
        <v>50150.879999999997</v>
      </c>
      <c r="M2823">
        <v>13160.160000000003</v>
      </c>
      <c r="N2823">
        <v>0.20786516853932591</v>
      </c>
      <c r="O2823">
        <v>15</v>
      </c>
      <c r="P2823">
        <v>1.7062821235321466</v>
      </c>
      <c r="Q2823">
        <v>1.429224845428253</v>
      </c>
      <c r="R2823">
        <v>0</v>
      </c>
      <c r="S2823" t="s">
        <v>535</v>
      </c>
      <c r="T2823">
        <v>0</v>
      </c>
      <c r="U2823">
        <v>0</v>
      </c>
      <c r="V2823">
        <v>3986</v>
      </c>
      <c r="W2823" t="s">
        <v>817</v>
      </c>
      <c r="X2823">
        <v>0</v>
      </c>
      <c r="Y2823">
        <v>0</v>
      </c>
      <c r="Z2823">
        <v>3986</v>
      </c>
      <c r="AA2823" t="s">
        <v>818</v>
      </c>
      <c r="AB2823">
        <v>1</v>
      </c>
      <c r="AC2823">
        <v>3986</v>
      </c>
    </row>
    <row r="2824" spans="1:29" x14ac:dyDescent="0.3">
      <c r="A2824" t="s">
        <v>109</v>
      </c>
      <c r="B2824" t="s">
        <v>507</v>
      </c>
      <c r="C2824" t="s">
        <v>508</v>
      </c>
      <c r="D2824" t="s">
        <v>819</v>
      </c>
      <c r="E2824" t="s">
        <v>63</v>
      </c>
      <c r="F2824" t="s">
        <v>94</v>
      </c>
      <c r="G2824" t="s">
        <v>78</v>
      </c>
      <c r="H2824" t="s">
        <v>11</v>
      </c>
      <c r="I2824" t="s">
        <v>128</v>
      </c>
      <c r="J2824" s="8">
        <v>0.27745909298950311</v>
      </c>
      <c r="K2824">
        <v>63311.040000000001</v>
      </c>
      <c r="L2824">
        <v>50150.879999999997</v>
      </c>
      <c r="M2824">
        <v>13160.160000000003</v>
      </c>
      <c r="N2824">
        <v>0.20786516853932591</v>
      </c>
      <c r="O2824">
        <v>15</v>
      </c>
      <c r="P2824">
        <v>1.9843424118636181</v>
      </c>
      <c r="Q2824">
        <v>0.92875472329091302</v>
      </c>
      <c r="R2824">
        <v>0</v>
      </c>
      <c r="S2824" t="s">
        <v>535</v>
      </c>
      <c r="T2824">
        <v>0</v>
      </c>
      <c r="U2824">
        <v>0</v>
      </c>
      <c r="V2824">
        <v>3986</v>
      </c>
      <c r="W2824" t="s">
        <v>817</v>
      </c>
      <c r="X2824">
        <v>0</v>
      </c>
      <c r="Y2824">
        <v>0</v>
      </c>
      <c r="Z2824">
        <v>3986</v>
      </c>
      <c r="AA2824" t="s">
        <v>818</v>
      </c>
      <c r="AB2824">
        <v>1</v>
      </c>
      <c r="AC2824">
        <v>3986</v>
      </c>
    </row>
    <row r="2825" spans="1:29" x14ac:dyDescent="0.3">
      <c r="A2825" t="s">
        <v>109</v>
      </c>
      <c r="B2825" t="s">
        <v>507</v>
      </c>
      <c r="C2825" t="s">
        <v>508</v>
      </c>
      <c r="D2825" t="s">
        <v>819</v>
      </c>
      <c r="E2825" t="s">
        <v>63</v>
      </c>
      <c r="F2825" t="s">
        <v>94</v>
      </c>
      <c r="G2825" t="s">
        <v>80</v>
      </c>
      <c r="H2825" t="s">
        <v>11</v>
      </c>
      <c r="I2825" t="s">
        <v>128</v>
      </c>
      <c r="J2825" s="8">
        <v>0.36994545731933748</v>
      </c>
      <c r="K2825">
        <v>63311.040000000001</v>
      </c>
      <c r="L2825">
        <v>50150.879999999997</v>
      </c>
      <c r="M2825">
        <v>13160.160000000003</v>
      </c>
      <c r="N2825">
        <v>0.20786516853932591</v>
      </c>
      <c r="O2825">
        <v>15</v>
      </c>
      <c r="P2825">
        <v>1.7062821235321466</v>
      </c>
      <c r="Q2825">
        <v>1.429224845428253</v>
      </c>
      <c r="R2825">
        <v>0</v>
      </c>
      <c r="S2825" t="s">
        <v>535</v>
      </c>
      <c r="T2825">
        <v>0</v>
      </c>
      <c r="U2825">
        <v>0</v>
      </c>
      <c r="V2825">
        <v>3986</v>
      </c>
      <c r="W2825" t="s">
        <v>817</v>
      </c>
      <c r="X2825">
        <v>0</v>
      </c>
      <c r="Y2825">
        <v>0</v>
      </c>
      <c r="Z2825">
        <v>3986</v>
      </c>
      <c r="AA2825" t="s">
        <v>818</v>
      </c>
      <c r="AB2825">
        <v>1</v>
      </c>
      <c r="AC2825">
        <v>3986</v>
      </c>
    </row>
    <row r="2826" spans="1:29" x14ac:dyDescent="0.3">
      <c r="A2826" t="s">
        <v>109</v>
      </c>
      <c r="B2826" t="s">
        <v>507</v>
      </c>
      <c r="C2826" t="s">
        <v>508</v>
      </c>
      <c r="D2826" t="s">
        <v>819</v>
      </c>
      <c r="E2826" t="s">
        <v>63</v>
      </c>
      <c r="F2826" t="s">
        <v>94</v>
      </c>
      <c r="G2826" t="s">
        <v>82</v>
      </c>
      <c r="H2826" t="s">
        <v>11</v>
      </c>
      <c r="I2826" t="s">
        <v>128</v>
      </c>
      <c r="J2826" s="8">
        <v>0.23371801693215627</v>
      </c>
      <c r="K2826">
        <v>63311.040000000001</v>
      </c>
      <c r="L2826">
        <v>50150.879999999997</v>
      </c>
      <c r="M2826">
        <v>13160.160000000003</v>
      </c>
      <c r="N2826">
        <v>0.20786516853932591</v>
      </c>
      <c r="O2826">
        <v>15</v>
      </c>
      <c r="P2826">
        <v>1.9843424118636181</v>
      </c>
      <c r="Q2826">
        <v>0.92875472329091302</v>
      </c>
      <c r="R2826">
        <v>0</v>
      </c>
      <c r="S2826" t="s">
        <v>535</v>
      </c>
      <c r="T2826">
        <v>0</v>
      </c>
      <c r="U2826">
        <v>0</v>
      </c>
      <c r="V2826">
        <v>3986</v>
      </c>
      <c r="W2826" t="s">
        <v>817</v>
      </c>
      <c r="X2826">
        <v>0</v>
      </c>
      <c r="Y2826">
        <v>0</v>
      </c>
      <c r="Z2826">
        <v>3986</v>
      </c>
      <c r="AA2826" t="s">
        <v>818</v>
      </c>
      <c r="AB2826">
        <v>1</v>
      </c>
      <c r="AC2826">
        <v>3986</v>
      </c>
    </row>
    <row r="2827" spans="1:29" x14ac:dyDescent="0.3">
      <c r="A2827" t="s">
        <v>109</v>
      </c>
      <c r="B2827" t="s">
        <v>507</v>
      </c>
      <c r="C2827" t="s">
        <v>508</v>
      </c>
      <c r="D2827" t="s">
        <v>819</v>
      </c>
      <c r="E2827" t="s">
        <v>63</v>
      </c>
      <c r="F2827" t="s">
        <v>94</v>
      </c>
      <c r="G2827" t="s">
        <v>84</v>
      </c>
      <c r="H2827" t="s">
        <v>11</v>
      </c>
      <c r="I2827" t="s">
        <v>128</v>
      </c>
      <c r="J2827" s="8">
        <v>0.27745909298950311</v>
      </c>
      <c r="K2827">
        <v>63311.040000000001</v>
      </c>
      <c r="L2827">
        <v>50150.879999999997</v>
      </c>
      <c r="M2827">
        <v>13160.160000000003</v>
      </c>
      <c r="N2827">
        <v>0.20786516853932591</v>
      </c>
      <c r="O2827">
        <v>15</v>
      </c>
      <c r="P2827">
        <v>1.9843424118636181</v>
      </c>
      <c r="Q2827">
        <v>0.92875472329091302</v>
      </c>
      <c r="R2827">
        <v>0</v>
      </c>
      <c r="S2827" t="s">
        <v>535</v>
      </c>
      <c r="T2827">
        <v>0</v>
      </c>
      <c r="U2827">
        <v>0</v>
      </c>
      <c r="V2827">
        <v>3986</v>
      </c>
      <c r="W2827" t="s">
        <v>817</v>
      </c>
      <c r="X2827">
        <v>0</v>
      </c>
      <c r="Y2827">
        <v>0</v>
      </c>
      <c r="Z2827">
        <v>3986</v>
      </c>
      <c r="AA2827" t="s">
        <v>818</v>
      </c>
      <c r="AB2827">
        <v>1</v>
      </c>
      <c r="AC2827">
        <v>3986</v>
      </c>
    </row>
    <row r="2828" spans="1:29" x14ac:dyDescent="0.3">
      <c r="A2828" t="s">
        <v>109</v>
      </c>
      <c r="B2828" t="s">
        <v>507</v>
      </c>
      <c r="C2828" t="s">
        <v>508</v>
      </c>
      <c r="D2828" t="s">
        <v>819</v>
      </c>
      <c r="E2828" t="s">
        <v>63</v>
      </c>
      <c r="F2828" t="s">
        <v>94</v>
      </c>
      <c r="G2828" t="s">
        <v>86</v>
      </c>
      <c r="H2828" t="s">
        <v>11</v>
      </c>
      <c r="I2828" t="s">
        <v>128</v>
      </c>
      <c r="J2828" s="8">
        <v>0.36994545731933748</v>
      </c>
      <c r="K2828">
        <v>63311.040000000001</v>
      </c>
      <c r="L2828">
        <v>50150.879999999997</v>
      </c>
      <c r="M2828">
        <v>13160.160000000003</v>
      </c>
      <c r="N2828">
        <v>0.20786516853932591</v>
      </c>
      <c r="O2828">
        <v>15</v>
      </c>
      <c r="P2828">
        <v>1.7062821235321466</v>
      </c>
      <c r="Q2828">
        <v>1.429224845428253</v>
      </c>
      <c r="R2828">
        <v>0</v>
      </c>
      <c r="S2828" t="s">
        <v>535</v>
      </c>
      <c r="T2828">
        <v>0</v>
      </c>
      <c r="U2828">
        <v>0</v>
      </c>
      <c r="V2828">
        <v>3986</v>
      </c>
      <c r="W2828" t="s">
        <v>817</v>
      </c>
      <c r="X2828">
        <v>0</v>
      </c>
      <c r="Y2828">
        <v>0</v>
      </c>
      <c r="Z2828">
        <v>3986</v>
      </c>
      <c r="AA2828" t="s">
        <v>818</v>
      </c>
      <c r="AB2828">
        <v>1</v>
      </c>
      <c r="AC2828">
        <v>3986</v>
      </c>
    </row>
    <row r="2829" spans="1:29" x14ac:dyDescent="0.3">
      <c r="A2829" t="s">
        <v>109</v>
      </c>
      <c r="B2829" t="s">
        <v>507</v>
      </c>
      <c r="C2829" t="s">
        <v>508</v>
      </c>
      <c r="D2829" t="s">
        <v>819</v>
      </c>
      <c r="E2829" t="s">
        <v>63</v>
      </c>
      <c r="F2829" t="s">
        <v>94</v>
      </c>
      <c r="G2829" t="s">
        <v>88</v>
      </c>
      <c r="H2829" t="s">
        <v>11</v>
      </c>
      <c r="I2829" t="s">
        <v>128</v>
      </c>
      <c r="J2829" s="8">
        <v>0.36994545731933748</v>
      </c>
      <c r="K2829">
        <v>63311.040000000001</v>
      </c>
      <c r="L2829">
        <v>50150.879999999997</v>
      </c>
      <c r="M2829">
        <v>13160.160000000003</v>
      </c>
      <c r="N2829">
        <v>0.20786516853932591</v>
      </c>
      <c r="O2829">
        <v>15</v>
      </c>
      <c r="P2829">
        <v>1.9843424118636181</v>
      </c>
      <c r="Q2829">
        <v>0.92875472329091302</v>
      </c>
      <c r="R2829">
        <v>0</v>
      </c>
      <c r="S2829" t="s">
        <v>535</v>
      </c>
      <c r="T2829">
        <v>0</v>
      </c>
      <c r="U2829">
        <v>0</v>
      </c>
      <c r="V2829">
        <v>3986</v>
      </c>
      <c r="W2829" t="s">
        <v>817</v>
      </c>
      <c r="X2829">
        <v>0</v>
      </c>
      <c r="Y2829">
        <v>0</v>
      </c>
      <c r="Z2829">
        <v>3986</v>
      </c>
      <c r="AA2829" t="s">
        <v>818</v>
      </c>
      <c r="AB2829">
        <v>1</v>
      </c>
      <c r="AC2829">
        <v>3986</v>
      </c>
    </row>
    <row r="2830" spans="1:29" x14ac:dyDescent="0.3">
      <c r="A2830" t="s">
        <v>109</v>
      </c>
      <c r="B2830" t="s">
        <v>507</v>
      </c>
      <c r="C2830" t="s">
        <v>508</v>
      </c>
      <c r="D2830" t="s">
        <v>819</v>
      </c>
      <c r="E2830" t="s">
        <v>63</v>
      </c>
      <c r="F2830" t="s">
        <v>94</v>
      </c>
      <c r="G2830" t="s">
        <v>90</v>
      </c>
      <c r="H2830" t="s">
        <v>11</v>
      </c>
      <c r="I2830" t="s">
        <v>128</v>
      </c>
      <c r="J2830" s="8">
        <v>0.36994545731933748</v>
      </c>
      <c r="K2830">
        <v>63311.040000000001</v>
      </c>
      <c r="L2830">
        <v>50150.879999999997</v>
      </c>
      <c r="M2830">
        <v>13160.160000000003</v>
      </c>
      <c r="N2830">
        <v>0.20786516853932591</v>
      </c>
      <c r="O2830">
        <v>15</v>
      </c>
      <c r="P2830">
        <v>1.7062821235321466</v>
      </c>
      <c r="Q2830">
        <v>1.429224845428253</v>
      </c>
      <c r="R2830">
        <v>0</v>
      </c>
      <c r="S2830" t="s">
        <v>535</v>
      </c>
      <c r="T2830">
        <v>0</v>
      </c>
      <c r="U2830">
        <v>0</v>
      </c>
      <c r="V2830">
        <v>3986</v>
      </c>
      <c r="W2830" t="s">
        <v>817</v>
      </c>
      <c r="X2830">
        <v>0</v>
      </c>
      <c r="Y2830">
        <v>0</v>
      </c>
      <c r="Z2830">
        <v>3986</v>
      </c>
      <c r="AA2830" t="s">
        <v>818</v>
      </c>
      <c r="AB2830">
        <v>1</v>
      </c>
      <c r="AC2830">
        <v>3986</v>
      </c>
    </row>
    <row r="2831" spans="1:29" x14ac:dyDescent="0.3">
      <c r="A2831" t="s">
        <v>109</v>
      </c>
      <c r="B2831" t="s">
        <v>507</v>
      </c>
      <c r="C2831" t="s">
        <v>508</v>
      </c>
      <c r="D2831" t="s">
        <v>819</v>
      </c>
      <c r="E2831" t="s">
        <v>63</v>
      </c>
      <c r="F2831" t="s">
        <v>94</v>
      </c>
      <c r="G2831" t="s">
        <v>92</v>
      </c>
      <c r="H2831" t="s">
        <v>11</v>
      </c>
      <c r="I2831" t="s">
        <v>128</v>
      </c>
      <c r="J2831" s="8">
        <v>0.36994545731933748</v>
      </c>
      <c r="K2831">
        <v>63311.040000000001</v>
      </c>
      <c r="L2831">
        <v>50150.879999999997</v>
      </c>
      <c r="M2831">
        <v>13160.160000000003</v>
      </c>
      <c r="N2831">
        <v>0.20786516853932591</v>
      </c>
      <c r="O2831">
        <v>15</v>
      </c>
      <c r="P2831">
        <v>1.9843424118636181</v>
      </c>
      <c r="Q2831">
        <v>0.92875472329091302</v>
      </c>
      <c r="R2831">
        <v>0</v>
      </c>
      <c r="S2831" t="s">
        <v>535</v>
      </c>
      <c r="T2831">
        <v>0</v>
      </c>
      <c r="U2831">
        <v>0</v>
      </c>
      <c r="V2831">
        <v>3986</v>
      </c>
      <c r="W2831" t="s">
        <v>817</v>
      </c>
      <c r="X2831">
        <v>0</v>
      </c>
      <c r="Y2831">
        <v>0</v>
      </c>
      <c r="Z2831">
        <v>3986</v>
      </c>
      <c r="AA2831" t="s">
        <v>818</v>
      </c>
      <c r="AB2831">
        <v>1</v>
      </c>
      <c r="AC2831">
        <v>3986</v>
      </c>
    </row>
    <row r="2832" spans="1:29" x14ac:dyDescent="0.3">
      <c r="A2832" t="s">
        <v>109</v>
      </c>
      <c r="B2832" t="s">
        <v>434</v>
      </c>
      <c r="C2832" t="s">
        <v>435</v>
      </c>
      <c r="D2832" t="s">
        <v>436</v>
      </c>
      <c r="E2832" t="s">
        <v>63</v>
      </c>
      <c r="F2832" t="s">
        <v>111</v>
      </c>
      <c r="G2832" t="s">
        <v>65</v>
      </c>
      <c r="H2832" t="s">
        <v>11</v>
      </c>
      <c r="I2832" t="s">
        <v>437</v>
      </c>
      <c r="J2832" s="8">
        <v>0</v>
      </c>
      <c r="K2832">
        <v>4709.9802261172927</v>
      </c>
      <c r="L2832">
        <v>2048.9766897308828</v>
      </c>
      <c r="M2832">
        <v>2661.0035363864099</v>
      </c>
      <c r="N2832">
        <v>0.56497127559705873</v>
      </c>
      <c r="O2832">
        <v>5</v>
      </c>
      <c r="P2832">
        <v>0.39582368882790087</v>
      </c>
      <c r="Q2832">
        <v>0</v>
      </c>
      <c r="R2832">
        <v>0</v>
      </c>
      <c r="S2832" t="s">
        <v>723</v>
      </c>
      <c r="T2832">
        <v>0</v>
      </c>
      <c r="U2832">
        <v>0</v>
      </c>
      <c r="V2832">
        <v>29</v>
      </c>
      <c r="W2832" t="s">
        <v>820</v>
      </c>
      <c r="X2832">
        <v>0</v>
      </c>
      <c r="Y2832">
        <v>0</v>
      </c>
      <c r="Z2832">
        <v>29</v>
      </c>
      <c r="AA2832" t="s">
        <v>821</v>
      </c>
      <c r="AB2832">
        <v>22</v>
      </c>
      <c r="AC2832">
        <v>638</v>
      </c>
    </row>
    <row r="2833" spans="1:29" x14ac:dyDescent="0.3">
      <c r="A2833" t="s">
        <v>109</v>
      </c>
      <c r="B2833" t="s">
        <v>434</v>
      </c>
      <c r="C2833" t="s">
        <v>435</v>
      </c>
      <c r="D2833" t="s">
        <v>436</v>
      </c>
      <c r="E2833" t="s">
        <v>63</v>
      </c>
      <c r="F2833" t="s">
        <v>111</v>
      </c>
      <c r="G2833" t="s">
        <v>70</v>
      </c>
      <c r="H2833" t="s">
        <v>11</v>
      </c>
      <c r="I2833" t="s">
        <v>437</v>
      </c>
      <c r="J2833" s="8">
        <v>0.22396490741684269</v>
      </c>
      <c r="K2833">
        <v>12376.368643963233</v>
      </c>
      <c r="L2833">
        <v>5384.0758639238848</v>
      </c>
      <c r="M2833">
        <v>6992.2927800393481</v>
      </c>
      <c r="N2833">
        <v>0.56497127559705873</v>
      </c>
      <c r="O2833">
        <v>5</v>
      </c>
      <c r="P2833">
        <v>0.93954541768620792</v>
      </c>
      <c r="Q2833">
        <v>0.81113503267719023</v>
      </c>
      <c r="R2833">
        <v>0</v>
      </c>
      <c r="S2833" t="s">
        <v>723</v>
      </c>
      <c r="T2833">
        <v>0</v>
      </c>
      <c r="U2833">
        <v>0</v>
      </c>
      <c r="V2833">
        <v>29</v>
      </c>
      <c r="W2833" t="s">
        <v>820</v>
      </c>
      <c r="X2833">
        <v>0</v>
      </c>
      <c r="Y2833">
        <v>0</v>
      </c>
      <c r="Z2833">
        <v>29</v>
      </c>
      <c r="AA2833" t="s">
        <v>821</v>
      </c>
      <c r="AB2833">
        <v>57</v>
      </c>
      <c r="AC2833">
        <v>1653</v>
      </c>
    </row>
    <row r="2834" spans="1:29" x14ac:dyDescent="0.3">
      <c r="A2834" t="s">
        <v>109</v>
      </c>
      <c r="B2834" t="s">
        <v>434</v>
      </c>
      <c r="C2834" t="s">
        <v>435</v>
      </c>
      <c r="D2834" t="s">
        <v>436</v>
      </c>
      <c r="E2834" t="s">
        <v>63</v>
      </c>
      <c r="F2834" t="s">
        <v>111</v>
      </c>
      <c r="G2834" t="s">
        <v>72</v>
      </c>
      <c r="H2834" t="s">
        <v>11</v>
      </c>
      <c r="I2834" t="s">
        <v>437</v>
      </c>
      <c r="J2834" s="8">
        <v>0</v>
      </c>
      <c r="K2834">
        <v>5993.5978913197378</v>
      </c>
      <c r="L2834">
        <v>2607.3872452449841</v>
      </c>
      <c r="M2834">
        <v>3386.2106460747536</v>
      </c>
      <c r="N2834">
        <v>0.56497127559705873</v>
      </c>
      <c r="O2834">
        <v>5</v>
      </c>
      <c r="P2834">
        <v>0.5036980863609738</v>
      </c>
      <c r="Q2834">
        <v>0.35079940998121895</v>
      </c>
      <c r="R2834">
        <v>0</v>
      </c>
      <c r="S2834" t="s">
        <v>723</v>
      </c>
      <c r="T2834">
        <v>0</v>
      </c>
      <c r="U2834">
        <v>0</v>
      </c>
      <c r="V2834">
        <v>29</v>
      </c>
      <c r="W2834" t="s">
        <v>820</v>
      </c>
      <c r="X2834">
        <v>0</v>
      </c>
      <c r="Y2834">
        <v>0</v>
      </c>
      <c r="Z2834">
        <v>29</v>
      </c>
      <c r="AA2834" t="s">
        <v>821</v>
      </c>
      <c r="AB2834">
        <v>28</v>
      </c>
      <c r="AC2834">
        <v>812</v>
      </c>
    </row>
    <row r="2835" spans="1:29" x14ac:dyDescent="0.3">
      <c r="A2835" t="s">
        <v>109</v>
      </c>
      <c r="B2835" t="s">
        <v>434</v>
      </c>
      <c r="C2835" t="s">
        <v>435</v>
      </c>
      <c r="D2835" t="s">
        <v>436</v>
      </c>
      <c r="E2835" t="s">
        <v>63</v>
      </c>
      <c r="F2835" t="s">
        <v>111</v>
      </c>
      <c r="G2835" t="s">
        <v>74</v>
      </c>
      <c r="H2835" t="s">
        <v>11</v>
      </c>
      <c r="I2835" t="s">
        <v>437</v>
      </c>
      <c r="J2835" s="8">
        <v>0.22396490741684277</v>
      </c>
      <c r="K2835">
        <v>8423.3288149462715</v>
      </c>
      <c r="L2835">
        <v>3664.3899895926152</v>
      </c>
      <c r="M2835">
        <v>4758.9388253536563</v>
      </c>
      <c r="N2835">
        <v>0.56497127559705873</v>
      </c>
      <c r="O2835">
        <v>5</v>
      </c>
      <c r="P2835">
        <v>0.70789110010572553</v>
      </c>
      <c r="Q2835">
        <v>0.49300917945136113</v>
      </c>
      <c r="R2835">
        <v>0</v>
      </c>
      <c r="S2835" t="s">
        <v>723</v>
      </c>
      <c r="T2835">
        <v>0</v>
      </c>
      <c r="U2835">
        <v>0</v>
      </c>
      <c r="V2835">
        <v>29</v>
      </c>
      <c r="W2835" t="s">
        <v>820</v>
      </c>
      <c r="X2835">
        <v>0</v>
      </c>
      <c r="Y2835">
        <v>0</v>
      </c>
      <c r="Z2835">
        <v>29</v>
      </c>
      <c r="AA2835" t="s">
        <v>821</v>
      </c>
      <c r="AB2835">
        <v>39</v>
      </c>
      <c r="AC2835">
        <v>1131</v>
      </c>
    </row>
    <row r="2836" spans="1:29" x14ac:dyDescent="0.3">
      <c r="A2836" t="s">
        <v>109</v>
      </c>
      <c r="B2836" t="s">
        <v>434</v>
      </c>
      <c r="C2836" t="s">
        <v>435</v>
      </c>
      <c r="D2836" t="s">
        <v>436</v>
      </c>
      <c r="E2836" t="s">
        <v>63</v>
      </c>
      <c r="F2836" t="s">
        <v>111</v>
      </c>
      <c r="G2836" t="s">
        <v>76</v>
      </c>
      <c r="H2836" t="s">
        <v>11</v>
      </c>
      <c r="I2836" t="s">
        <v>437</v>
      </c>
      <c r="J2836" s="8">
        <v>0.22396490741684277</v>
      </c>
      <c r="K2836">
        <v>73884.641179354701</v>
      </c>
      <c r="L2836">
        <v>32141.941205223702</v>
      </c>
      <c r="M2836">
        <v>41742.699974130999</v>
      </c>
      <c r="N2836">
        <v>0.56497127559705873</v>
      </c>
      <c r="O2836">
        <v>5</v>
      </c>
      <c r="P2836">
        <v>5.608913087063879</v>
      </c>
      <c r="Q2836">
        <v>4.8423267406946824</v>
      </c>
      <c r="R2836">
        <v>0</v>
      </c>
      <c r="S2836" t="s">
        <v>723</v>
      </c>
      <c r="T2836">
        <v>0</v>
      </c>
      <c r="U2836">
        <v>0</v>
      </c>
      <c r="V2836">
        <v>29</v>
      </c>
      <c r="W2836" t="s">
        <v>820</v>
      </c>
      <c r="X2836">
        <v>0</v>
      </c>
      <c r="Y2836">
        <v>0</v>
      </c>
      <c r="Z2836">
        <v>29</v>
      </c>
      <c r="AA2836" t="s">
        <v>821</v>
      </c>
      <c r="AB2836">
        <v>337</v>
      </c>
      <c r="AC2836">
        <v>9773</v>
      </c>
    </row>
    <row r="2837" spans="1:29" x14ac:dyDescent="0.3">
      <c r="A2837" t="s">
        <v>109</v>
      </c>
      <c r="B2837" t="s">
        <v>434</v>
      </c>
      <c r="C2837" t="s">
        <v>435</v>
      </c>
      <c r="D2837" t="s">
        <v>436</v>
      </c>
      <c r="E2837" t="s">
        <v>63</v>
      </c>
      <c r="F2837" t="s">
        <v>111</v>
      </c>
      <c r="G2837" t="s">
        <v>78</v>
      </c>
      <c r="H2837" t="s">
        <v>11</v>
      </c>
      <c r="I2837" t="s">
        <v>437</v>
      </c>
      <c r="J2837" s="8">
        <v>0.22396490741684269</v>
      </c>
      <c r="K2837">
        <v>7689.450553455742</v>
      </c>
      <c r="L2837">
        <v>3345.1318656293424</v>
      </c>
      <c r="M2837">
        <v>4344.3186878263996</v>
      </c>
      <c r="N2837">
        <v>0.56497127559705873</v>
      </c>
      <c r="O2837">
        <v>5</v>
      </c>
      <c r="P2837">
        <v>0.64621644614369533</v>
      </c>
      <c r="Q2837">
        <v>0</v>
      </c>
      <c r="R2837">
        <v>0</v>
      </c>
      <c r="S2837" t="s">
        <v>723</v>
      </c>
      <c r="T2837">
        <v>0</v>
      </c>
      <c r="U2837">
        <v>0</v>
      </c>
      <c r="V2837">
        <v>29</v>
      </c>
      <c r="W2837" t="s">
        <v>820</v>
      </c>
      <c r="X2837">
        <v>0</v>
      </c>
      <c r="Y2837">
        <v>0</v>
      </c>
      <c r="Z2837">
        <v>29</v>
      </c>
      <c r="AA2837" t="s">
        <v>821</v>
      </c>
      <c r="AB2837">
        <v>36</v>
      </c>
      <c r="AC2837">
        <v>1044</v>
      </c>
    </row>
    <row r="2838" spans="1:29" x14ac:dyDescent="0.3">
      <c r="A2838" t="s">
        <v>109</v>
      </c>
      <c r="B2838" t="s">
        <v>434</v>
      </c>
      <c r="C2838" t="s">
        <v>435</v>
      </c>
      <c r="D2838" t="s">
        <v>436</v>
      </c>
      <c r="E2838" t="s">
        <v>63</v>
      </c>
      <c r="F2838" t="s">
        <v>111</v>
      </c>
      <c r="G2838" t="s">
        <v>80</v>
      </c>
      <c r="H2838" t="s">
        <v>11</v>
      </c>
      <c r="I2838" t="s">
        <v>437</v>
      </c>
      <c r="J2838" s="8">
        <v>0.22396490741684277</v>
      </c>
      <c r="K2838">
        <v>6916.3418841888688</v>
      </c>
      <c r="L2838">
        <v>3008.8073874133188</v>
      </c>
      <c r="M2838">
        <v>3907.53449677555</v>
      </c>
      <c r="N2838">
        <v>0.56497127559705873</v>
      </c>
      <c r="O2838">
        <v>5</v>
      </c>
      <c r="P2838">
        <v>0.58124489411102187</v>
      </c>
      <c r="Q2838">
        <v>0.40480671146051955</v>
      </c>
      <c r="R2838">
        <v>0</v>
      </c>
      <c r="S2838" t="s">
        <v>723</v>
      </c>
      <c r="T2838">
        <v>0</v>
      </c>
      <c r="U2838">
        <v>0</v>
      </c>
      <c r="V2838">
        <v>29</v>
      </c>
      <c r="W2838" t="s">
        <v>820</v>
      </c>
      <c r="X2838">
        <v>0</v>
      </c>
      <c r="Y2838">
        <v>0</v>
      </c>
      <c r="Z2838">
        <v>29</v>
      </c>
      <c r="AA2838" t="s">
        <v>821</v>
      </c>
      <c r="AB2838">
        <v>32</v>
      </c>
      <c r="AC2838">
        <v>928</v>
      </c>
    </row>
    <row r="2839" spans="1:29" x14ac:dyDescent="0.3">
      <c r="A2839" t="s">
        <v>109</v>
      </c>
      <c r="B2839" t="s">
        <v>434</v>
      </c>
      <c r="C2839" t="s">
        <v>435</v>
      </c>
      <c r="D2839" t="s">
        <v>436</v>
      </c>
      <c r="E2839" t="s">
        <v>63</v>
      </c>
      <c r="F2839" t="s">
        <v>111</v>
      </c>
      <c r="G2839" t="s">
        <v>82</v>
      </c>
      <c r="H2839" t="s">
        <v>11</v>
      </c>
      <c r="I2839" t="s">
        <v>437</v>
      </c>
      <c r="J2839" s="8">
        <v>0</v>
      </c>
      <c r="K2839">
        <v>103245.11841653862</v>
      </c>
      <c r="L2839">
        <v>44914.592165577415</v>
      </c>
      <c r="M2839">
        <v>58330.526250961208</v>
      </c>
      <c r="N2839">
        <v>0.56497127559705873</v>
      </c>
      <c r="O2839">
        <v>5</v>
      </c>
      <c r="P2839">
        <v>8.6766529079033248</v>
      </c>
      <c r="Q2839">
        <v>0</v>
      </c>
      <c r="R2839">
        <v>0</v>
      </c>
      <c r="S2839" t="s">
        <v>723</v>
      </c>
      <c r="T2839">
        <v>0</v>
      </c>
      <c r="U2839">
        <v>0</v>
      </c>
      <c r="V2839">
        <v>29</v>
      </c>
      <c r="W2839" t="s">
        <v>820</v>
      </c>
      <c r="X2839">
        <v>0</v>
      </c>
      <c r="Y2839">
        <v>0</v>
      </c>
      <c r="Z2839">
        <v>29</v>
      </c>
      <c r="AA2839" t="s">
        <v>821</v>
      </c>
      <c r="AB2839">
        <v>471</v>
      </c>
      <c r="AC2839">
        <v>13659</v>
      </c>
    </row>
    <row r="2840" spans="1:29" x14ac:dyDescent="0.3">
      <c r="A2840" t="s">
        <v>109</v>
      </c>
      <c r="B2840" t="s">
        <v>434</v>
      </c>
      <c r="C2840" t="s">
        <v>435</v>
      </c>
      <c r="D2840" t="s">
        <v>436</v>
      </c>
      <c r="E2840" t="s">
        <v>63</v>
      </c>
      <c r="F2840" t="s">
        <v>111</v>
      </c>
      <c r="G2840" t="s">
        <v>84</v>
      </c>
      <c r="H2840" t="s">
        <v>11</v>
      </c>
      <c r="I2840" t="s">
        <v>437</v>
      </c>
      <c r="J2840" s="8">
        <v>0.22396490741684277</v>
      </c>
      <c r="K2840">
        <v>5845.512355424702</v>
      </c>
      <c r="L2840">
        <v>2542.9657834620407</v>
      </c>
      <c r="M2840">
        <v>3302.5465719626613</v>
      </c>
      <c r="N2840">
        <v>0.56497127559705873</v>
      </c>
      <c r="O2840">
        <v>5</v>
      </c>
      <c r="P2840">
        <v>0.49125307379913763</v>
      </c>
      <c r="Q2840">
        <v>0.34213210871064731</v>
      </c>
      <c r="R2840">
        <v>0</v>
      </c>
      <c r="S2840" t="s">
        <v>723</v>
      </c>
      <c r="T2840">
        <v>0</v>
      </c>
      <c r="U2840">
        <v>0</v>
      </c>
      <c r="V2840">
        <v>29</v>
      </c>
      <c r="W2840" t="s">
        <v>820</v>
      </c>
      <c r="X2840">
        <v>0</v>
      </c>
      <c r="Y2840">
        <v>0</v>
      </c>
      <c r="Z2840">
        <v>29</v>
      </c>
      <c r="AA2840" t="s">
        <v>821</v>
      </c>
      <c r="AB2840">
        <v>27</v>
      </c>
      <c r="AC2840">
        <v>783</v>
      </c>
    </row>
    <row r="2841" spans="1:29" x14ac:dyDescent="0.3">
      <c r="A2841" t="s">
        <v>109</v>
      </c>
      <c r="B2841" t="s">
        <v>434</v>
      </c>
      <c r="C2841" t="s">
        <v>435</v>
      </c>
      <c r="D2841" t="s">
        <v>436</v>
      </c>
      <c r="E2841" t="s">
        <v>63</v>
      </c>
      <c r="F2841" t="s">
        <v>111</v>
      </c>
      <c r="G2841" t="s">
        <v>86</v>
      </c>
      <c r="H2841" t="s">
        <v>11</v>
      </c>
      <c r="I2841" t="s">
        <v>437</v>
      </c>
      <c r="J2841" s="8">
        <v>0</v>
      </c>
      <c r="K2841">
        <v>5635.3396522134717</v>
      </c>
      <c r="L2841">
        <v>2451.5346204797411</v>
      </c>
      <c r="M2841">
        <v>3183.8050317337306</v>
      </c>
      <c r="N2841">
        <v>0.56497127559705873</v>
      </c>
      <c r="O2841">
        <v>5</v>
      </c>
      <c r="P2841">
        <v>0.47359029589304436</v>
      </c>
      <c r="Q2841">
        <v>0</v>
      </c>
      <c r="R2841">
        <v>0</v>
      </c>
      <c r="S2841" t="s">
        <v>723</v>
      </c>
      <c r="T2841">
        <v>0</v>
      </c>
      <c r="U2841">
        <v>0</v>
      </c>
      <c r="V2841">
        <v>29</v>
      </c>
      <c r="W2841" t="s">
        <v>820</v>
      </c>
      <c r="X2841">
        <v>0</v>
      </c>
      <c r="Y2841">
        <v>0</v>
      </c>
      <c r="Z2841">
        <v>29</v>
      </c>
      <c r="AA2841" t="s">
        <v>821</v>
      </c>
      <c r="AB2841">
        <v>26</v>
      </c>
      <c r="AC2841">
        <v>754</v>
      </c>
    </row>
    <row r="2842" spans="1:29" x14ac:dyDescent="0.3">
      <c r="A2842" t="s">
        <v>109</v>
      </c>
      <c r="B2842" t="s">
        <v>434</v>
      </c>
      <c r="C2842" t="s">
        <v>435</v>
      </c>
      <c r="D2842" t="s">
        <v>436</v>
      </c>
      <c r="E2842" t="s">
        <v>63</v>
      </c>
      <c r="F2842" t="s">
        <v>111</v>
      </c>
      <c r="G2842" t="s">
        <v>88</v>
      </c>
      <c r="H2842" t="s">
        <v>11</v>
      </c>
      <c r="I2842" t="s">
        <v>437</v>
      </c>
      <c r="J2842" s="8">
        <v>0.22396490741684277</v>
      </c>
      <c r="K2842">
        <v>2549.8497524715103</v>
      </c>
      <c r="L2842">
        <v>1109.2578852368367</v>
      </c>
      <c r="M2842">
        <v>1440.5918672346736</v>
      </c>
      <c r="N2842">
        <v>0.56497127559705873</v>
      </c>
      <c r="O2842">
        <v>5</v>
      </c>
      <c r="P2842">
        <v>0.21428772235254151</v>
      </c>
      <c r="Q2842">
        <v>0.14924020678851466</v>
      </c>
      <c r="R2842">
        <v>0</v>
      </c>
      <c r="S2842" t="s">
        <v>723</v>
      </c>
      <c r="T2842">
        <v>0</v>
      </c>
      <c r="U2842">
        <v>0</v>
      </c>
      <c r="V2842">
        <v>29</v>
      </c>
      <c r="W2842" t="s">
        <v>820</v>
      </c>
      <c r="X2842">
        <v>0</v>
      </c>
      <c r="Y2842">
        <v>0</v>
      </c>
      <c r="Z2842">
        <v>29</v>
      </c>
      <c r="AA2842" t="s">
        <v>821</v>
      </c>
      <c r="AB2842">
        <v>12</v>
      </c>
      <c r="AC2842">
        <v>348</v>
      </c>
    </row>
    <row r="2843" spans="1:29" x14ac:dyDescent="0.3">
      <c r="A2843" t="s">
        <v>109</v>
      </c>
      <c r="B2843" t="s">
        <v>434</v>
      </c>
      <c r="C2843" t="s">
        <v>435</v>
      </c>
      <c r="D2843" t="s">
        <v>436</v>
      </c>
      <c r="E2843" t="s">
        <v>63</v>
      </c>
      <c r="F2843" t="s">
        <v>111</v>
      </c>
      <c r="G2843" t="s">
        <v>90</v>
      </c>
      <c r="H2843" t="s">
        <v>11</v>
      </c>
      <c r="I2843" t="s">
        <v>437</v>
      </c>
      <c r="J2843" s="8">
        <v>0.22396490741684269</v>
      </c>
      <c r="K2843">
        <v>8485.4686184857655</v>
      </c>
      <c r="L2843">
        <v>3691.4225890610505</v>
      </c>
      <c r="M2843">
        <v>4794.046029424715</v>
      </c>
      <c r="N2843">
        <v>0.56497127559705873</v>
      </c>
      <c r="O2843">
        <v>5</v>
      </c>
      <c r="P2843">
        <v>0.71311328896411064</v>
      </c>
      <c r="Q2843">
        <v>0.49664616124648181</v>
      </c>
      <c r="R2843">
        <v>0</v>
      </c>
      <c r="S2843" t="s">
        <v>723</v>
      </c>
      <c r="T2843">
        <v>0</v>
      </c>
      <c r="U2843">
        <v>0</v>
      </c>
      <c r="V2843">
        <v>29</v>
      </c>
      <c r="W2843" t="s">
        <v>820</v>
      </c>
      <c r="X2843">
        <v>0</v>
      </c>
      <c r="Y2843">
        <v>0</v>
      </c>
      <c r="Z2843">
        <v>29</v>
      </c>
      <c r="AA2843" t="s">
        <v>821</v>
      </c>
      <c r="AB2843">
        <v>39</v>
      </c>
      <c r="AC2843">
        <v>1131</v>
      </c>
    </row>
    <row r="2844" spans="1:29" x14ac:dyDescent="0.3">
      <c r="A2844" t="s">
        <v>109</v>
      </c>
      <c r="B2844" t="s">
        <v>434</v>
      </c>
      <c r="C2844" t="s">
        <v>435</v>
      </c>
      <c r="D2844" t="s">
        <v>436</v>
      </c>
      <c r="E2844" t="s">
        <v>63</v>
      </c>
      <c r="F2844" t="s">
        <v>111</v>
      </c>
      <c r="G2844" t="s">
        <v>92</v>
      </c>
      <c r="H2844" t="s">
        <v>11</v>
      </c>
      <c r="I2844" t="s">
        <v>437</v>
      </c>
      <c r="J2844" s="8">
        <v>0</v>
      </c>
      <c r="K2844">
        <v>693.05900597101254</v>
      </c>
      <c r="L2844">
        <v>301.50057530354002</v>
      </c>
      <c r="M2844">
        <v>391.55843066747252</v>
      </c>
      <c r="N2844">
        <v>0.56497127559705873</v>
      </c>
      <c r="O2844">
        <v>5</v>
      </c>
      <c r="P2844">
        <v>5.8244230155715469E-2</v>
      </c>
      <c r="Q2844">
        <v>0</v>
      </c>
      <c r="R2844">
        <v>0</v>
      </c>
      <c r="S2844" t="s">
        <v>723</v>
      </c>
      <c r="T2844">
        <v>0</v>
      </c>
      <c r="U2844">
        <v>0</v>
      </c>
      <c r="V2844">
        <v>29</v>
      </c>
      <c r="W2844" t="s">
        <v>820</v>
      </c>
      <c r="X2844">
        <v>0</v>
      </c>
      <c r="Y2844">
        <v>0</v>
      </c>
      <c r="Z2844">
        <v>29</v>
      </c>
      <c r="AA2844" t="s">
        <v>821</v>
      </c>
      <c r="AB2844">
        <v>4</v>
      </c>
      <c r="AC2844">
        <v>116</v>
      </c>
    </row>
    <row r="2845" spans="1:29" x14ac:dyDescent="0.3">
      <c r="A2845" t="s">
        <v>109</v>
      </c>
      <c r="B2845" t="s">
        <v>434</v>
      </c>
      <c r="C2845" t="s">
        <v>435</v>
      </c>
      <c r="D2845" t="s">
        <v>436</v>
      </c>
      <c r="E2845" t="s">
        <v>63</v>
      </c>
      <c r="F2845" t="s">
        <v>94</v>
      </c>
      <c r="G2845" t="s">
        <v>65</v>
      </c>
      <c r="H2845" t="s">
        <v>11</v>
      </c>
      <c r="I2845" t="s">
        <v>437</v>
      </c>
      <c r="J2845" s="8">
        <v>0</v>
      </c>
      <c r="K2845">
        <v>4709.9802261172927</v>
      </c>
      <c r="L2845">
        <v>2048.9766897308828</v>
      </c>
      <c r="M2845">
        <v>2661.0035363864099</v>
      </c>
      <c r="N2845">
        <v>0.56497127559705873</v>
      </c>
      <c r="O2845">
        <v>5</v>
      </c>
      <c r="P2845">
        <v>0.39582368882790087</v>
      </c>
      <c r="Q2845">
        <v>0</v>
      </c>
      <c r="R2845">
        <v>0</v>
      </c>
      <c r="S2845" t="s">
        <v>723</v>
      </c>
      <c r="T2845">
        <v>0</v>
      </c>
      <c r="U2845">
        <v>0</v>
      </c>
      <c r="V2845">
        <v>29</v>
      </c>
      <c r="W2845" t="s">
        <v>820</v>
      </c>
      <c r="X2845">
        <v>0</v>
      </c>
      <c r="Y2845">
        <v>0</v>
      </c>
      <c r="Z2845">
        <v>29</v>
      </c>
      <c r="AA2845" t="s">
        <v>821</v>
      </c>
      <c r="AB2845">
        <v>22</v>
      </c>
      <c r="AC2845">
        <v>638</v>
      </c>
    </row>
    <row r="2846" spans="1:29" x14ac:dyDescent="0.3">
      <c r="A2846" t="s">
        <v>109</v>
      </c>
      <c r="B2846" t="s">
        <v>434</v>
      </c>
      <c r="C2846" t="s">
        <v>435</v>
      </c>
      <c r="D2846" t="s">
        <v>436</v>
      </c>
      <c r="E2846" t="s">
        <v>63</v>
      </c>
      <c r="F2846" t="s">
        <v>94</v>
      </c>
      <c r="G2846" t="s">
        <v>70</v>
      </c>
      <c r="H2846" t="s">
        <v>11</v>
      </c>
      <c r="I2846" t="s">
        <v>437</v>
      </c>
      <c r="J2846" s="8">
        <v>0.22396490741684269</v>
      </c>
      <c r="K2846">
        <v>12376.368643963233</v>
      </c>
      <c r="L2846">
        <v>5384.0758639238848</v>
      </c>
      <c r="M2846">
        <v>6992.2927800393481</v>
      </c>
      <c r="N2846">
        <v>0.56497127559705873</v>
      </c>
      <c r="O2846">
        <v>5</v>
      </c>
      <c r="P2846">
        <v>0.93954541768620792</v>
      </c>
      <c r="Q2846">
        <v>0.81113503267719023</v>
      </c>
      <c r="R2846">
        <v>0</v>
      </c>
      <c r="S2846" t="s">
        <v>723</v>
      </c>
      <c r="T2846">
        <v>0</v>
      </c>
      <c r="U2846">
        <v>0</v>
      </c>
      <c r="V2846">
        <v>29</v>
      </c>
      <c r="W2846" t="s">
        <v>820</v>
      </c>
      <c r="X2846">
        <v>0</v>
      </c>
      <c r="Y2846">
        <v>0</v>
      </c>
      <c r="Z2846">
        <v>29</v>
      </c>
      <c r="AA2846" t="s">
        <v>821</v>
      </c>
      <c r="AB2846">
        <v>57</v>
      </c>
      <c r="AC2846">
        <v>1653</v>
      </c>
    </row>
    <row r="2847" spans="1:29" x14ac:dyDescent="0.3">
      <c r="A2847" t="s">
        <v>109</v>
      </c>
      <c r="B2847" t="s">
        <v>434</v>
      </c>
      <c r="C2847" t="s">
        <v>435</v>
      </c>
      <c r="D2847" t="s">
        <v>436</v>
      </c>
      <c r="E2847" t="s">
        <v>63</v>
      </c>
      <c r="F2847" t="s">
        <v>94</v>
      </c>
      <c r="G2847" t="s">
        <v>72</v>
      </c>
      <c r="H2847" t="s">
        <v>11</v>
      </c>
      <c r="I2847" t="s">
        <v>437</v>
      </c>
      <c r="J2847" s="8">
        <v>0</v>
      </c>
      <c r="K2847">
        <v>5993.5978913197378</v>
      </c>
      <c r="L2847">
        <v>2607.3872452449841</v>
      </c>
      <c r="M2847">
        <v>3386.2106460747536</v>
      </c>
      <c r="N2847">
        <v>0.56497127559705873</v>
      </c>
      <c r="O2847">
        <v>5</v>
      </c>
      <c r="P2847">
        <v>0.5036980863609738</v>
      </c>
      <c r="Q2847">
        <v>0.35079940998121895</v>
      </c>
      <c r="R2847">
        <v>0</v>
      </c>
      <c r="S2847" t="s">
        <v>723</v>
      </c>
      <c r="T2847">
        <v>0</v>
      </c>
      <c r="U2847">
        <v>0</v>
      </c>
      <c r="V2847">
        <v>29</v>
      </c>
      <c r="W2847" t="s">
        <v>820</v>
      </c>
      <c r="X2847">
        <v>0</v>
      </c>
      <c r="Y2847">
        <v>0</v>
      </c>
      <c r="Z2847">
        <v>29</v>
      </c>
      <c r="AA2847" t="s">
        <v>821</v>
      </c>
      <c r="AB2847">
        <v>28</v>
      </c>
      <c r="AC2847">
        <v>812</v>
      </c>
    </row>
    <row r="2848" spans="1:29" x14ac:dyDescent="0.3">
      <c r="A2848" t="s">
        <v>109</v>
      </c>
      <c r="B2848" t="s">
        <v>434</v>
      </c>
      <c r="C2848" t="s">
        <v>435</v>
      </c>
      <c r="D2848" t="s">
        <v>436</v>
      </c>
      <c r="E2848" t="s">
        <v>63</v>
      </c>
      <c r="F2848" t="s">
        <v>94</v>
      </c>
      <c r="G2848" t="s">
        <v>74</v>
      </c>
      <c r="H2848" t="s">
        <v>11</v>
      </c>
      <c r="I2848" t="s">
        <v>437</v>
      </c>
      <c r="J2848" s="8">
        <v>0.22396490741684277</v>
      </c>
      <c r="K2848">
        <v>8423.3288149462715</v>
      </c>
      <c r="L2848">
        <v>3664.3899895926152</v>
      </c>
      <c r="M2848">
        <v>4758.9388253536563</v>
      </c>
      <c r="N2848">
        <v>0.56497127559705873</v>
      </c>
      <c r="O2848">
        <v>5</v>
      </c>
      <c r="P2848">
        <v>0.70789110010572553</v>
      </c>
      <c r="Q2848">
        <v>0.49300917945136113</v>
      </c>
      <c r="R2848">
        <v>0</v>
      </c>
      <c r="S2848" t="s">
        <v>723</v>
      </c>
      <c r="T2848">
        <v>0</v>
      </c>
      <c r="U2848">
        <v>0</v>
      </c>
      <c r="V2848">
        <v>29</v>
      </c>
      <c r="W2848" t="s">
        <v>820</v>
      </c>
      <c r="X2848">
        <v>0</v>
      </c>
      <c r="Y2848">
        <v>0</v>
      </c>
      <c r="Z2848">
        <v>29</v>
      </c>
      <c r="AA2848" t="s">
        <v>821</v>
      </c>
      <c r="AB2848">
        <v>39</v>
      </c>
      <c r="AC2848">
        <v>1131</v>
      </c>
    </row>
    <row r="2849" spans="1:29" x14ac:dyDescent="0.3">
      <c r="A2849" t="s">
        <v>109</v>
      </c>
      <c r="B2849" t="s">
        <v>434</v>
      </c>
      <c r="C2849" t="s">
        <v>435</v>
      </c>
      <c r="D2849" t="s">
        <v>436</v>
      </c>
      <c r="E2849" t="s">
        <v>63</v>
      </c>
      <c r="F2849" t="s">
        <v>94</v>
      </c>
      <c r="G2849" t="s">
        <v>76</v>
      </c>
      <c r="H2849" t="s">
        <v>11</v>
      </c>
      <c r="I2849" t="s">
        <v>437</v>
      </c>
      <c r="J2849" s="8">
        <v>0.22396490741684277</v>
      </c>
      <c r="K2849">
        <v>73884.641179354701</v>
      </c>
      <c r="L2849">
        <v>32141.941205223702</v>
      </c>
      <c r="M2849">
        <v>41742.699974130999</v>
      </c>
      <c r="N2849">
        <v>0.56497127559705873</v>
      </c>
      <c r="O2849">
        <v>5</v>
      </c>
      <c r="P2849">
        <v>5.608913087063879</v>
      </c>
      <c r="Q2849">
        <v>4.8423267406946824</v>
      </c>
      <c r="R2849">
        <v>0</v>
      </c>
      <c r="S2849" t="s">
        <v>723</v>
      </c>
      <c r="T2849">
        <v>0</v>
      </c>
      <c r="U2849">
        <v>0</v>
      </c>
      <c r="V2849">
        <v>29</v>
      </c>
      <c r="W2849" t="s">
        <v>820</v>
      </c>
      <c r="X2849">
        <v>0</v>
      </c>
      <c r="Y2849">
        <v>0</v>
      </c>
      <c r="Z2849">
        <v>29</v>
      </c>
      <c r="AA2849" t="s">
        <v>821</v>
      </c>
      <c r="AB2849">
        <v>337</v>
      </c>
      <c r="AC2849">
        <v>9773</v>
      </c>
    </row>
    <row r="2850" spans="1:29" x14ac:dyDescent="0.3">
      <c r="A2850" t="s">
        <v>109</v>
      </c>
      <c r="B2850" t="s">
        <v>434</v>
      </c>
      <c r="C2850" t="s">
        <v>435</v>
      </c>
      <c r="D2850" t="s">
        <v>436</v>
      </c>
      <c r="E2850" t="s">
        <v>63</v>
      </c>
      <c r="F2850" t="s">
        <v>94</v>
      </c>
      <c r="G2850" t="s">
        <v>78</v>
      </c>
      <c r="H2850" t="s">
        <v>11</v>
      </c>
      <c r="I2850" t="s">
        <v>437</v>
      </c>
      <c r="J2850" s="8">
        <v>0.22396490741684269</v>
      </c>
      <c r="K2850">
        <v>7689.450553455742</v>
      </c>
      <c r="L2850">
        <v>3345.1318656293424</v>
      </c>
      <c r="M2850">
        <v>4344.3186878263996</v>
      </c>
      <c r="N2850">
        <v>0.56497127559705873</v>
      </c>
      <c r="O2850">
        <v>5</v>
      </c>
      <c r="P2850">
        <v>0.64621644614369533</v>
      </c>
      <c r="Q2850">
        <v>0</v>
      </c>
      <c r="R2850">
        <v>0</v>
      </c>
      <c r="S2850" t="s">
        <v>723</v>
      </c>
      <c r="T2850">
        <v>0</v>
      </c>
      <c r="U2850">
        <v>0</v>
      </c>
      <c r="V2850">
        <v>29</v>
      </c>
      <c r="W2850" t="s">
        <v>820</v>
      </c>
      <c r="X2850">
        <v>0</v>
      </c>
      <c r="Y2850">
        <v>0</v>
      </c>
      <c r="Z2850">
        <v>29</v>
      </c>
      <c r="AA2850" t="s">
        <v>821</v>
      </c>
      <c r="AB2850">
        <v>36</v>
      </c>
      <c r="AC2850">
        <v>1044</v>
      </c>
    </row>
    <row r="2851" spans="1:29" x14ac:dyDescent="0.3">
      <c r="A2851" t="s">
        <v>109</v>
      </c>
      <c r="B2851" t="s">
        <v>434</v>
      </c>
      <c r="C2851" t="s">
        <v>435</v>
      </c>
      <c r="D2851" t="s">
        <v>436</v>
      </c>
      <c r="E2851" t="s">
        <v>63</v>
      </c>
      <c r="F2851" t="s">
        <v>94</v>
      </c>
      <c r="G2851" t="s">
        <v>80</v>
      </c>
      <c r="H2851" t="s">
        <v>11</v>
      </c>
      <c r="I2851" t="s">
        <v>437</v>
      </c>
      <c r="J2851" s="8">
        <v>0.22396490741684277</v>
      </c>
      <c r="K2851">
        <v>6916.3418841888688</v>
      </c>
      <c r="L2851">
        <v>3008.8073874133188</v>
      </c>
      <c r="M2851">
        <v>3907.53449677555</v>
      </c>
      <c r="N2851">
        <v>0.56497127559705873</v>
      </c>
      <c r="O2851">
        <v>5</v>
      </c>
      <c r="P2851">
        <v>0.58124489411102187</v>
      </c>
      <c r="Q2851">
        <v>0.40480671146051955</v>
      </c>
      <c r="R2851">
        <v>0</v>
      </c>
      <c r="S2851" t="s">
        <v>723</v>
      </c>
      <c r="T2851">
        <v>0</v>
      </c>
      <c r="U2851">
        <v>0</v>
      </c>
      <c r="V2851">
        <v>29</v>
      </c>
      <c r="W2851" t="s">
        <v>820</v>
      </c>
      <c r="X2851">
        <v>0</v>
      </c>
      <c r="Y2851">
        <v>0</v>
      </c>
      <c r="Z2851">
        <v>29</v>
      </c>
      <c r="AA2851" t="s">
        <v>821</v>
      </c>
      <c r="AB2851">
        <v>32</v>
      </c>
      <c r="AC2851">
        <v>928</v>
      </c>
    </row>
    <row r="2852" spans="1:29" x14ac:dyDescent="0.3">
      <c r="A2852" t="s">
        <v>109</v>
      </c>
      <c r="B2852" t="s">
        <v>434</v>
      </c>
      <c r="C2852" t="s">
        <v>435</v>
      </c>
      <c r="D2852" t="s">
        <v>436</v>
      </c>
      <c r="E2852" t="s">
        <v>63</v>
      </c>
      <c r="F2852" t="s">
        <v>94</v>
      </c>
      <c r="G2852" t="s">
        <v>82</v>
      </c>
      <c r="H2852" t="s">
        <v>11</v>
      </c>
      <c r="I2852" t="s">
        <v>437</v>
      </c>
      <c r="J2852" s="8">
        <v>0</v>
      </c>
      <c r="K2852">
        <v>103245.11841653862</v>
      </c>
      <c r="L2852">
        <v>44914.592165577415</v>
      </c>
      <c r="M2852">
        <v>58330.526250961208</v>
      </c>
      <c r="N2852">
        <v>0.56497127559705873</v>
      </c>
      <c r="O2852">
        <v>5</v>
      </c>
      <c r="P2852">
        <v>8.6766529079033248</v>
      </c>
      <c r="Q2852">
        <v>0</v>
      </c>
      <c r="R2852">
        <v>0</v>
      </c>
      <c r="S2852" t="s">
        <v>723</v>
      </c>
      <c r="T2852">
        <v>0</v>
      </c>
      <c r="U2852">
        <v>0</v>
      </c>
      <c r="V2852">
        <v>29</v>
      </c>
      <c r="W2852" t="s">
        <v>820</v>
      </c>
      <c r="X2852">
        <v>0</v>
      </c>
      <c r="Y2852">
        <v>0</v>
      </c>
      <c r="Z2852">
        <v>29</v>
      </c>
      <c r="AA2852" t="s">
        <v>821</v>
      </c>
      <c r="AB2852">
        <v>471</v>
      </c>
      <c r="AC2852">
        <v>13659</v>
      </c>
    </row>
    <row r="2853" spans="1:29" x14ac:dyDescent="0.3">
      <c r="A2853" t="s">
        <v>109</v>
      </c>
      <c r="B2853" t="s">
        <v>434</v>
      </c>
      <c r="C2853" t="s">
        <v>435</v>
      </c>
      <c r="D2853" t="s">
        <v>436</v>
      </c>
      <c r="E2853" t="s">
        <v>63</v>
      </c>
      <c r="F2853" t="s">
        <v>94</v>
      </c>
      <c r="G2853" t="s">
        <v>84</v>
      </c>
      <c r="H2853" t="s">
        <v>11</v>
      </c>
      <c r="I2853" t="s">
        <v>437</v>
      </c>
      <c r="J2853" s="8">
        <v>0.22396490741684277</v>
      </c>
      <c r="K2853">
        <v>5845.512355424702</v>
      </c>
      <c r="L2853">
        <v>2542.9657834620407</v>
      </c>
      <c r="M2853">
        <v>3302.5465719626613</v>
      </c>
      <c r="N2853">
        <v>0.56497127559705873</v>
      </c>
      <c r="O2853">
        <v>5</v>
      </c>
      <c r="P2853">
        <v>0.49125307379913763</v>
      </c>
      <c r="Q2853">
        <v>0.34213210871064731</v>
      </c>
      <c r="R2853">
        <v>0</v>
      </c>
      <c r="S2853" t="s">
        <v>723</v>
      </c>
      <c r="T2853">
        <v>0</v>
      </c>
      <c r="U2853">
        <v>0</v>
      </c>
      <c r="V2853">
        <v>29</v>
      </c>
      <c r="W2853" t="s">
        <v>820</v>
      </c>
      <c r="X2853">
        <v>0</v>
      </c>
      <c r="Y2853">
        <v>0</v>
      </c>
      <c r="Z2853">
        <v>29</v>
      </c>
      <c r="AA2853" t="s">
        <v>821</v>
      </c>
      <c r="AB2853">
        <v>27</v>
      </c>
      <c r="AC2853">
        <v>783</v>
      </c>
    </row>
    <row r="2854" spans="1:29" x14ac:dyDescent="0.3">
      <c r="A2854" t="s">
        <v>109</v>
      </c>
      <c r="B2854" t="s">
        <v>434</v>
      </c>
      <c r="C2854" t="s">
        <v>435</v>
      </c>
      <c r="D2854" t="s">
        <v>436</v>
      </c>
      <c r="E2854" t="s">
        <v>63</v>
      </c>
      <c r="F2854" t="s">
        <v>94</v>
      </c>
      <c r="G2854" t="s">
        <v>86</v>
      </c>
      <c r="H2854" t="s">
        <v>11</v>
      </c>
      <c r="I2854" t="s">
        <v>437</v>
      </c>
      <c r="J2854" s="8">
        <v>0</v>
      </c>
      <c r="K2854">
        <v>5635.3396522134717</v>
      </c>
      <c r="L2854">
        <v>2451.5346204797411</v>
      </c>
      <c r="M2854">
        <v>3183.8050317337306</v>
      </c>
      <c r="N2854">
        <v>0.56497127559705873</v>
      </c>
      <c r="O2854">
        <v>5</v>
      </c>
      <c r="P2854">
        <v>0.47359029589304436</v>
      </c>
      <c r="Q2854">
        <v>0</v>
      </c>
      <c r="R2854">
        <v>0</v>
      </c>
      <c r="S2854" t="s">
        <v>723</v>
      </c>
      <c r="T2854">
        <v>0</v>
      </c>
      <c r="U2854">
        <v>0</v>
      </c>
      <c r="V2854">
        <v>29</v>
      </c>
      <c r="W2854" t="s">
        <v>820</v>
      </c>
      <c r="X2854">
        <v>0</v>
      </c>
      <c r="Y2854">
        <v>0</v>
      </c>
      <c r="Z2854">
        <v>29</v>
      </c>
      <c r="AA2854" t="s">
        <v>821</v>
      </c>
      <c r="AB2854">
        <v>26</v>
      </c>
      <c r="AC2854">
        <v>754</v>
      </c>
    </row>
    <row r="2855" spans="1:29" x14ac:dyDescent="0.3">
      <c r="A2855" t="s">
        <v>109</v>
      </c>
      <c r="B2855" t="s">
        <v>434</v>
      </c>
      <c r="C2855" t="s">
        <v>435</v>
      </c>
      <c r="D2855" t="s">
        <v>436</v>
      </c>
      <c r="E2855" t="s">
        <v>63</v>
      </c>
      <c r="F2855" t="s">
        <v>94</v>
      </c>
      <c r="G2855" t="s">
        <v>88</v>
      </c>
      <c r="H2855" t="s">
        <v>11</v>
      </c>
      <c r="I2855" t="s">
        <v>437</v>
      </c>
      <c r="J2855" s="8">
        <v>0.22396490741684277</v>
      </c>
      <c r="K2855">
        <v>2549.8497524715103</v>
      </c>
      <c r="L2855">
        <v>1109.2578852368367</v>
      </c>
      <c r="M2855">
        <v>1440.5918672346736</v>
      </c>
      <c r="N2855">
        <v>0.56497127559705873</v>
      </c>
      <c r="O2855">
        <v>5</v>
      </c>
      <c r="P2855">
        <v>0.21428772235254151</v>
      </c>
      <c r="Q2855">
        <v>0.14924020678851466</v>
      </c>
      <c r="R2855">
        <v>0</v>
      </c>
      <c r="S2855" t="s">
        <v>723</v>
      </c>
      <c r="T2855">
        <v>0</v>
      </c>
      <c r="U2855">
        <v>0</v>
      </c>
      <c r="V2855">
        <v>29</v>
      </c>
      <c r="W2855" t="s">
        <v>820</v>
      </c>
      <c r="X2855">
        <v>0</v>
      </c>
      <c r="Y2855">
        <v>0</v>
      </c>
      <c r="Z2855">
        <v>29</v>
      </c>
      <c r="AA2855" t="s">
        <v>821</v>
      </c>
      <c r="AB2855">
        <v>12</v>
      </c>
      <c r="AC2855">
        <v>348</v>
      </c>
    </row>
    <row r="2856" spans="1:29" x14ac:dyDescent="0.3">
      <c r="A2856" t="s">
        <v>109</v>
      </c>
      <c r="B2856" t="s">
        <v>434</v>
      </c>
      <c r="C2856" t="s">
        <v>435</v>
      </c>
      <c r="D2856" t="s">
        <v>436</v>
      </c>
      <c r="E2856" t="s">
        <v>63</v>
      </c>
      <c r="F2856" t="s">
        <v>94</v>
      </c>
      <c r="G2856" t="s">
        <v>90</v>
      </c>
      <c r="H2856" t="s">
        <v>11</v>
      </c>
      <c r="I2856" t="s">
        <v>437</v>
      </c>
      <c r="J2856" s="8">
        <v>0.22396490741684269</v>
      </c>
      <c r="K2856">
        <v>8485.4686184857655</v>
      </c>
      <c r="L2856">
        <v>3691.4225890610505</v>
      </c>
      <c r="M2856">
        <v>4794.046029424715</v>
      </c>
      <c r="N2856">
        <v>0.56497127559705873</v>
      </c>
      <c r="O2856">
        <v>5</v>
      </c>
      <c r="P2856">
        <v>0.71311328896411064</v>
      </c>
      <c r="Q2856">
        <v>0.49664616124648181</v>
      </c>
      <c r="R2856">
        <v>0</v>
      </c>
      <c r="S2856" t="s">
        <v>723</v>
      </c>
      <c r="T2856">
        <v>0</v>
      </c>
      <c r="U2856">
        <v>0</v>
      </c>
      <c r="V2856">
        <v>29</v>
      </c>
      <c r="W2856" t="s">
        <v>820</v>
      </c>
      <c r="X2856">
        <v>0</v>
      </c>
      <c r="Y2856">
        <v>0</v>
      </c>
      <c r="Z2856">
        <v>29</v>
      </c>
      <c r="AA2856" t="s">
        <v>821</v>
      </c>
      <c r="AB2856">
        <v>39</v>
      </c>
      <c r="AC2856">
        <v>1131</v>
      </c>
    </row>
    <row r="2857" spans="1:29" x14ac:dyDescent="0.3">
      <c r="A2857" t="s">
        <v>109</v>
      </c>
      <c r="B2857" t="s">
        <v>434</v>
      </c>
      <c r="C2857" t="s">
        <v>435</v>
      </c>
      <c r="D2857" t="s">
        <v>436</v>
      </c>
      <c r="E2857" t="s">
        <v>63</v>
      </c>
      <c r="F2857" t="s">
        <v>94</v>
      </c>
      <c r="G2857" t="s">
        <v>92</v>
      </c>
      <c r="H2857" t="s">
        <v>11</v>
      </c>
      <c r="I2857" t="s">
        <v>437</v>
      </c>
      <c r="J2857" s="8">
        <v>0</v>
      </c>
      <c r="K2857">
        <v>693.05900597101254</v>
      </c>
      <c r="L2857">
        <v>301.50057530354002</v>
      </c>
      <c r="M2857">
        <v>391.55843066747252</v>
      </c>
      <c r="N2857">
        <v>0.56497127559705873</v>
      </c>
      <c r="O2857">
        <v>5</v>
      </c>
      <c r="P2857">
        <v>5.8244230155715469E-2</v>
      </c>
      <c r="Q2857">
        <v>0</v>
      </c>
      <c r="R2857">
        <v>0</v>
      </c>
      <c r="S2857" t="s">
        <v>723</v>
      </c>
      <c r="T2857">
        <v>0</v>
      </c>
      <c r="U2857">
        <v>0</v>
      </c>
      <c r="V2857">
        <v>29</v>
      </c>
      <c r="W2857" t="s">
        <v>820</v>
      </c>
      <c r="X2857">
        <v>0</v>
      </c>
      <c r="Y2857">
        <v>0</v>
      </c>
      <c r="Z2857">
        <v>29</v>
      </c>
      <c r="AA2857" t="s">
        <v>821</v>
      </c>
      <c r="AB2857">
        <v>4</v>
      </c>
      <c r="AC2857">
        <v>116</v>
      </c>
    </row>
    <row r="2858" spans="1:29" x14ac:dyDescent="0.3">
      <c r="A2858" t="s">
        <v>109</v>
      </c>
      <c r="B2858" t="s">
        <v>473</v>
      </c>
      <c r="C2858" t="s">
        <v>474</v>
      </c>
      <c r="D2858" t="s">
        <v>475</v>
      </c>
      <c r="E2858" t="s">
        <v>63</v>
      </c>
      <c r="F2858" t="s">
        <v>111</v>
      </c>
      <c r="G2858" t="s">
        <v>65</v>
      </c>
      <c r="H2858" t="s">
        <v>11</v>
      </c>
      <c r="I2858" t="s">
        <v>128</v>
      </c>
      <c r="J2858" s="8">
        <v>0.43897121853701204</v>
      </c>
      <c r="K2858">
        <v>4709.9802261172927</v>
      </c>
      <c r="L2858">
        <v>4654.0758474122695</v>
      </c>
      <c r="M2858">
        <v>55.904378705023333</v>
      </c>
      <c r="N2858">
        <v>1.1869344672622654E-2</v>
      </c>
      <c r="O2858">
        <v>4</v>
      </c>
      <c r="P2858">
        <v>8.3126506709391146E-3</v>
      </c>
      <c r="Q2858">
        <v>0</v>
      </c>
      <c r="R2858">
        <v>0</v>
      </c>
      <c r="S2858" t="s">
        <v>629</v>
      </c>
      <c r="T2858">
        <v>0</v>
      </c>
      <c r="U2858">
        <v>0</v>
      </c>
      <c r="V2858">
        <v>10</v>
      </c>
      <c r="W2858" t="s">
        <v>822</v>
      </c>
      <c r="X2858">
        <v>0</v>
      </c>
      <c r="Y2858" t="s">
        <v>572</v>
      </c>
      <c r="Z2858">
        <v>10</v>
      </c>
      <c r="AA2858" t="s">
        <v>823</v>
      </c>
      <c r="AB2858">
        <v>1</v>
      </c>
      <c r="AC2858">
        <v>10</v>
      </c>
    </row>
    <row r="2859" spans="1:29" x14ac:dyDescent="0.3">
      <c r="A2859" t="s">
        <v>109</v>
      </c>
      <c r="B2859" t="s">
        <v>473</v>
      </c>
      <c r="C2859" t="s">
        <v>474</v>
      </c>
      <c r="D2859" t="s">
        <v>475</v>
      </c>
      <c r="E2859" t="s">
        <v>63</v>
      </c>
      <c r="F2859" t="s">
        <v>111</v>
      </c>
      <c r="G2859" t="s">
        <v>70</v>
      </c>
      <c r="H2859" t="s">
        <v>11</v>
      </c>
      <c r="I2859" t="s">
        <v>128</v>
      </c>
      <c r="J2859" s="8">
        <v>0.4389712185370121</v>
      </c>
      <c r="K2859">
        <v>12376.368643963233</v>
      </c>
      <c r="L2859">
        <v>12229.469258732594</v>
      </c>
      <c r="M2859">
        <v>146.89938523063907</v>
      </c>
      <c r="N2859">
        <v>1.1869344672622654E-2</v>
      </c>
      <c r="O2859">
        <v>4</v>
      </c>
      <c r="P2859">
        <v>2.184307028329948E-2</v>
      </c>
      <c r="Q2859">
        <v>1.5180614051849952E-2</v>
      </c>
      <c r="R2859">
        <v>0</v>
      </c>
      <c r="S2859" t="s">
        <v>629</v>
      </c>
      <c r="T2859">
        <v>0</v>
      </c>
      <c r="U2859">
        <v>0</v>
      </c>
      <c r="V2859">
        <v>10</v>
      </c>
      <c r="W2859" t="s">
        <v>822</v>
      </c>
      <c r="X2859">
        <v>0</v>
      </c>
      <c r="Y2859" t="s">
        <v>572</v>
      </c>
      <c r="Z2859">
        <v>10</v>
      </c>
      <c r="AA2859" t="s">
        <v>823</v>
      </c>
      <c r="AB2859">
        <v>2</v>
      </c>
      <c r="AC2859">
        <v>20</v>
      </c>
    </row>
    <row r="2860" spans="1:29" x14ac:dyDescent="0.3">
      <c r="A2860" t="s">
        <v>109</v>
      </c>
      <c r="B2860" t="s">
        <v>473</v>
      </c>
      <c r="C2860" t="s">
        <v>474</v>
      </c>
      <c r="D2860" t="s">
        <v>475</v>
      </c>
      <c r="E2860" t="s">
        <v>63</v>
      </c>
      <c r="F2860" t="s">
        <v>111</v>
      </c>
      <c r="G2860" t="s">
        <v>72</v>
      </c>
      <c r="H2860" t="s">
        <v>11</v>
      </c>
      <c r="I2860" t="s">
        <v>128</v>
      </c>
      <c r="J2860" s="8">
        <v>0.43897121853701204</v>
      </c>
      <c r="K2860">
        <v>5993.5978913197378</v>
      </c>
      <c r="L2860">
        <v>5922.4578121185596</v>
      </c>
      <c r="M2860">
        <v>71.14007920117831</v>
      </c>
      <c r="N2860">
        <v>1.1869344672622656E-2</v>
      </c>
      <c r="O2860">
        <v>4</v>
      </c>
      <c r="P2860">
        <v>1.057810927874956E-2</v>
      </c>
      <c r="Q2860">
        <v>7.3516310791604238E-3</v>
      </c>
      <c r="R2860">
        <v>0</v>
      </c>
      <c r="S2860" t="s">
        <v>629</v>
      </c>
      <c r="T2860">
        <v>0</v>
      </c>
      <c r="U2860">
        <v>0</v>
      </c>
      <c r="V2860">
        <v>10</v>
      </c>
      <c r="W2860" t="s">
        <v>822</v>
      </c>
      <c r="X2860">
        <v>0</v>
      </c>
      <c r="Y2860" t="s">
        <v>572</v>
      </c>
      <c r="Z2860">
        <v>10</v>
      </c>
      <c r="AA2860" t="s">
        <v>823</v>
      </c>
      <c r="AB2860">
        <v>1</v>
      </c>
      <c r="AC2860">
        <v>10</v>
      </c>
    </row>
    <row r="2861" spans="1:29" x14ac:dyDescent="0.3">
      <c r="A2861" t="s">
        <v>109</v>
      </c>
      <c r="B2861" t="s">
        <v>473</v>
      </c>
      <c r="C2861" t="s">
        <v>474</v>
      </c>
      <c r="D2861" t="s">
        <v>475</v>
      </c>
      <c r="E2861" t="s">
        <v>63</v>
      </c>
      <c r="F2861" t="s">
        <v>111</v>
      </c>
      <c r="G2861" t="s">
        <v>74</v>
      </c>
      <c r="H2861" t="s">
        <v>11</v>
      </c>
      <c r="I2861" t="s">
        <v>128</v>
      </c>
      <c r="J2861" s="8">
        <v>0.43897121853701204</v>
      </c>
      <c r="K2861">
        <v>8423.3288149462715</v>
      </c>
      <c r="L2861">
        <v>8323.3494219508393</v>
      </c>
      <c r="M2861">
        <v>99.979392995431425</v>
      </c>
      <c r="N2861">
        <v>1.1869344672622654E-2</v>
      </c>
      <c r="O2861">
        <v>4</v>
      </c>
      <c r="P2861">
        <v>1.4866344775044962E-2</v>
      </c>
      <c r="Q2861">
        <v>1.0331891966865191E-2</v>
      </c>
      <c r="R2861">
        <v>0</v>
      </c>
      <c r="S2861" t="s">
        <v>629</v>
      </c>
      <c r="T2861">
        <v>0</v>
      </c>
      <c r="U2861">
        <v>0</v>
      </c>
      <c r="V2861">
        <v>10</v>
      </c>
      <c r="W2861" t="s">
        <v>822</v>
      </c>
      <c r="X2861">
        <v>0</v>
      </c>
      <c r="Y2861" t="s">
        <v>572</v>
      </c>
      <c r="Z2861">
        <v>10</v>
      </c>
      <c r="AA2861" t="s">
        <v>823</v>
      </c>
      <c r="AB2861">
        <v>1</v>
      </c>
      <c r="AC2861">
        <v>10</v>
      </c>
    </row>
    <row r="2862" spans="1:29" x14ac:dyDescent="0.3">
      <c r="A2862" t="s">
        <v>109</v>
      </c>
      <c r="B2862" t="s">
        <v>473</v>
      </c>
      <c r="C2862" t="s">
        <v>474</v>
      </c>
      <c r="D2862" t="s">
        <v>475</v>
      </c>
      <c r="E2862" t="s">
        <v>63</v>
      </c>
      <c r="F2862" t="s">
        <v>111</v>
      </c>
      <c r="G2862" t="s">
        <v>76</v>
      </c>
      <c r="H2862" t="s">
        <v>11</v>
      </c>
      <c r="I2862" t="s">
        <v>128</v>
      </c>
      <c r="J2862" s="8">
        <v>0.43897121853701204</v>
      </c>
      <c r="K2862">
        <v>73884.641179354701</v>
      </c>
      <c r="L2862">
        <v>73007.678907183887</v>
      </c>
      <c r="M2862">
        <v>876.96227217081014</v>
      </c>
      <c r="N2862">
        <v>1.1869344672622654E-2</v>
      </c>
      <c r="O2862">
        <v>4</v>
      </c>
      <c r="P2862">
        <v>0.13039910627776885</v>
      </c>
      <c r="Q2862">
        <v>9.0625469745545154E-2</v>
      </c>
      <c r="R2862">
        <v>0</v>
      </c>
      <c r="S2862" t="s">
        <v>629</v>
      </c>
      <c r="T2862">
        <v>0</v>
      </c>
      <c r="U2862">
        <v>0</v>
      </c>
      <c r="V2862">
        <v>10</v>
      </c>
      <c r="W2862" t="s">
        <v>822</v>
      </c>
      <c r="X2862">
        <v>0</v>
      </c>
      <c r="Y2862" t="s">
        <v>572</v>
      </c>
      <c r="Z2862">
        <v>10</v>
      </c>
      <c r="AA2862" t="s">
        <v>823</v>
      </c>
      <c r="AB2862">
        <v>8</v>
      </c>
      <c r="AC2862">
        <v>80</v>
      </c>
    </row>
    <row r="2863" spans="1:29" x14ac:dyDescent="0.3">
      <c r="A2863" t="s">
        <v>109</v>
      </c>
      <c r="B2863" t="s">
        <v>473</v>
      </c>
      <c r="C2863" t="s">
        <v>474</v>
      </c>
      <c r="D2863" t="s">
        <v>475</v>
      </c>
      <c r="E2863" t="s">
        <v>63</v>
      </c>
      <c r="F2863" t="s">
        <v>111</v>
      </c>
      <c r="G2863" t="s">
        <v>78</v>
      </c>
      <c r="H2863" t="s">
        <v>11</v>
      </c>
      <c r="I2863" t="s">
        <v>128</v>
      </c>
      <c r="J2863" s="8">
        <v>0.4389712185370121</v>
      </c>
      <c r="K2863">
        <v>7689.450553455742</v>
      </c>
      <c r="L2863">
        <v>7598.1818144936869</v>
      </c>
      <c r="M2863">
        <v>91.268738962055238</v>
      </c>
      <c r="N2863">
        <v>1.1869344672622656E-2</v>
      </c>
      <c r="O2863">
        <v>4</v>
      </c>
      <c r="P2863">
        <v>1.3571122007667052E-2</v>
      </c>
      <c r="Q2863">
        <v>0</v>
      </c>
      <c r="R2863">
        <v>0</v>
      </c>
      <c r="S2863" t="s">
        <v>629</v>
      </c>
      <c r="T2863">
        <v>0</v>
      </c>
      <c r="U2863">
        <v>0</v>
      </c>
      <c r="V2863">
        <v>10</v>
      </c>
      <c r="W2863" t="s">
        <v>822</v>
      </c>
      <c r="X2863">
        <v>0</v>
      </c>
      <c r="Y2863" t="s">
        <v>572</v>
      </c>
      <c r="Z2863">
        <v>10</v>
      </c>
      <c r="AA2863" t="s">
        <v>823</v>
      </c>
      <c r="AB2863">
        <v>1</v>
      </c>
      <c r="AC2863">
        <v>10</v>
      </c>
    </row>
    <row r="2864" spans="1:29" x14ac:dyDescent="0.3">
      <c r="A2864" t="s">
        <v>109</v>
      </c>
      <c r="B2864" t="s">
        <v>473</v>
      </c>
      <c r="C2864" t="s">
        <v>474</v>
      </c>
      <c r="D2864" t="s">
        <v>475</v>
      </c>
      <c r="E2864" t="s">
        <v>63</v>
      </c>
      <c r="F2864" t="s">
        <v>111</v>
      </c>
      <c r="G2864" t="s">
        <v>80</v>
      </c>
      <c r="H2864" t="s">
        <v>11</v>
      </c>
      <c r="I2864" t="s">
        <v>128</v>
      </c>
      <c r="J2864" s="8">
        <v>0.43897121853701204</v>
      </c>
      <c r="K2864">
        <v>6916.3418841888688</v>
      </c>
      <c r="L2864">
        <v>6834.2494384917345</v>
      </c>
      <c r="M2864">
        <v>82.092445697134082</v>
      </c>
      <c r="N2864">
        <v>1.1869344672622654E-2</v>
      </c>
      <c r="O2864">
        <v>4</v>
      </c>
      <c r="P2864">
        <v>1.2206661438882898E-2</v>
      </c>
      <c r="Q2864">
        <v>8.4834509875179372E-3</v>
      </c>
      <c r="R2864">
        <v>0</v>
      </c>
      <c r="S2864" t="s">
        <v>629</v>
      </c>
      <c r="T2864">
        <v>0</v>
      </c>
      <c r="U2864">
        <v>0</v>
      </c>
      <c r="V2864">
        <v>10</v>
      </c>
      <c r="W2864" t="s">
        <v>822</v>
      </c>
      <c r="X2864">
        <v>0</v>
      </c>
      <c r="Y2864" t="s">
        <v>572</v>
      </c>
      <c r="Z2864">
        <v>10</v>
      </c>
      <c r="AA2864" t="s">
        <v>823</v>
      </c>
      <c r="AB2864">
        <v>1</v>
      </c>
      <c r="AC2864">
        <v>10</v>
      </c>
    </row>
    <row r="2865" spans="1:29" x14ac:dyDescent="0.3">
      <c r="A2865" t="s">
        <v>109</v>
      </c>
      <c r="B2865" t="s">
        <v>473</v>
      </c>
      <c r="C2865" t="s">
        <v>474</v>
      </c>
      <c r="D2865" t="s">
        <v>475</v>
      </c>
      <c r="E2865" t="s">
        <v>63</v>
      </c>
      <c r="F2865" t="s">
        <v>111</v>
      </c>
      <c r="G2865" t="s">
        <v>82</v>
      </c>
      <c r="H2865" t="s">
        <v>11</v>
      </c>
      <c r="I2865" t="s">
        <v>128</v>
      </c>
      <c r="J2865" s="8">
        <v>0.4389712185370121</v>
      </c>
      <c r="K2865">
        <v>103245.11841653862</v>
      </c>
      <c r="L2865">
        <v>102019.66652028699</v>
      </c>
      <c r="M2865">
        <v>1225.4518962516377</v>
      </c>
      <c r="N2865">
        <v>1.1869344672622652E-2</v>
      </c>
      <c r="O2865">
        <v>4</v>
      </c>
      <c r="P2865">
        <v>0.1822174535080639</v>
      </c>
      <c r="Q2865">
        <v>0</v>
      </c>
      <c r="R2865">
        <v>0</v>
      </c>
      <c r="S2865" t="s">
        <v>629</v>
      </c>
      <c r="T2865">
        <v>0</v>
      </c>
      <c r="U2865">
        <v>0</v>
      </c>
      <c r="V2865">
        <v>10</v>
      </c>
      <c r="W2865" t="s">
        <v>822</v>
      </c>
      <c r="X2865">
        <v>0</v>
      </c>
      <c r="Y2865" t="s">
        <v>572</v>
      </c>
      <c r="Z2865">
        <v>10</v>
      </c>
      <c r="AA2865" t="s">
        <v>823</v>
      </c>
      <c r="AB2865">
        <v>11</v>
      </c>
      <c r="AC2865">
        <v>110</v>
      </c>
    </row>
    <row r="2866" spans="1:29" x14ac:dyDescent="0.3">
      <c r="A2866" t="s">
        <v>109</v>
      </c>
      <c r="B2866" t="s">
        <v>473</v>
      </c>
      <c r="C2866" t="s">
        <v>474</v>
      </c>
      <c r="D2866" t="s">
        <v>475</v>
      </c>
      <c r="E2866" t="s">
        <v>63</v>
      </c>
      <c r="F2866" t="s">
        <v>111</v>
      </c>
      <c r="G2866" t="s">
        <v>84</v>
      </c>
      <c r="H2866" t="s">
        <v>11</v>
      </c>
      <c r="I2866" t="s">
        <v>128</v>
      </c>
      <c r="J2866" s="8">
        <v>0.43897121853701204</v>
      </c>
      <c r="K2866">
        <v>5845.512355424702</v>
      </c>
      <c r="L2866">
        <v>5776.1299544900921</v>
      </c>
      <c r="M2866">
        <v>69.382400934610089</v>
      </c>
      <c r="N2866">
        <v>1.1869344672622654E-2</v>
      </c>
      <c r="O2866">
        <v>4</v>
      </c>
      <c r="P2866">
        <v>1.0316752909886623E-2</v>
      </c>
      <c r="Q2866">
        <v>7.1699922292074187E-3</v>
      </c>
      <c r="R2866">
        <v>0</v>
      </c>
      <c r="S2866" t="s">
        <v>629</v>
      </c>
      <c r="T2866">
        <v>0</v>
      </c>
      <c r="U2866">
        <v>0</v>
      </c>
      <c r="V2866">
        <v>10</v>
      </c>
      <c r="W2866" t="s">
        <v>822</v>
      </c>
      <c r="X2866">
        <v>0</v>
      </c>
      <c r="Y2866" t="s">
        <v>572</v>
      </c>
      <c r="Z2866">
        <v>10</v>
      </c>
      <c r="AA2866" t="s">
        <v>823</v>
      </c>
      <c r="AB2866">
        <v>1</v>
      </c>
      <c r="AC2866">
        <v>10</v>
      </c>
    </row>
    <row r="2867" spans="1:29" x14ac:dyDescent="0.3">
      <c r="A2867" t="s">
        <v>109</v>
      </c>
      <c r="B2867" t="s">
        <v>473</v>
      </c>
      <c r="C2867" t="s">
        <v>474</v>
      </c>
      <c r="D2867" t="s">
        <v>475</v>
      </c>
      <c r="E2867" t="s">
        <v>63</v>
      </c>
      <c r="F2867" t="s">
        <v>111</v>
      </c>
      <c r="G2867" t="s">
        <v>86</v>
      </c>
      <c r="H2867" t="s">
        <v>11</v>
      </c>
      <c r="I2867" t="s">
        <v>128</v>
      </c>
      <c r="J2867" s="8">
        <v>0.4389712185370121</v>
      </c>
      <c r="K2867">
        <v>5635.3396522134717</v>
      </c>
      <c r="L2867">
        <v>5568.4518635340528</v>
      </c>
      <c r="M2867">
        <v>66.887788679419174</v>
      </c>
      <c r="N2867">
        <v>1.1869344672622654E-2</v>
      </c>
      <c r="O2867">
        <v>4</v>
      </c>
      <c r="P2867">
        <v>9.9458188128230887E-3</v>
      </c>
      <c r="Q2867">
        <v>0</v>
      </c>
      <c r="R2867">
        <v>0</v>
      </c>
      <c r="S2867" t="s">
        <v>629</v>
      </c>
      <c r="T2867">
        <v>0</v>
      </c>
      <c r="U2867">
        <v>0</v>
      </c>
      <c r="V2867">
        <v>10</v>
      </c>
      <c r="W2867" t="s">
        <v>822</v>
      </c>
      <c r="X2867">
        <v>0</v>
      </c>
      <c r="Y2867" t="s">
        <v>572</v>
      </c>
      <c r="Z2867">
        <v>10</v>
      </c>
      <c r="AA2867" t="s">
        <v>823</v>
      </c>
      <c r="AB2867">
        <v>1</v>
      </c>
      <c r="AC2867">
        <v>10</v>
      </c>
    </row>
    <row r="2868" spans="1:29" x14ac:dyDescent="0.3">
      <c r="A2868" t="s">
        <v>109</v>
      </c>
      <c r="B2868" t="s">
        <v>473</v>
      </c>
      <c r="C2868" t="s">
        <v>474</v>
      </c>
      <c r="D2868" t="s">
        <v>475</v>
      </c>
      <c r="E2868" t="s">
        <v>63</v>
      </c>
      <c r="F2868" t="s">
        <v>111</v>
      </c>
      <c r="G2868" t="s">
        <v>88</v>
      </c>
      <c r="H2868" t="s">
        <v>11</v>
      </c>
      <c r="I2868" t="s">
        <v>128</v>
      </c>
      <c r="J2868" s="8">
        <v>0.43897121853701204</v>
      </c>
      <c r="K2868">
        <v>2549.8497524715103</v>
      </c>
      <c r="L2868">
        <v>2519.5847068960243</v>
      </c>
      <c r="M2868">
        <v>30.265045575485914</v>
      </c>
      <c r="N2868">
        <v>1.1869344672622654E-2</v>
      </c>
      <c r="O2868">
        <v>4</v>
      </c>
      <c r="P2868">
        <v>4.5002333848754451E-3</v>
      </c>
      <c r="Q2868">
        <v>3.1275963164975455E-3</v>
      </c>
      <c r="R2868">
        <v>0</v>
      </c>
      <c r="S2868" t="s">
        <v>629</v>
      </c>
      <c r="T2868">
        <v>0</v>
      </c>
      <c r="U2868">
        <v>0</v>
      </c>
      <c r="V2868">
        <v>10</v>
      </c>
      <c r="W2868" t="s">
        <v>822</v>
      </c>
      <c r="X2868">
        <v>0</v>
      </c>
      <c r="Y2868" t="s">
        <v>572</v>
      </c>
      <c r="Z2868">
        <v>10</v>
      </c>
      <c r="AA2868" t="s">
        <v>823</v>
      </c>
      <c r="AB2868">
        <v>1</v>
      </c>
      <c r="AC2868">
        <v>10</v>
      </c>
    </row>
    <row r="2869" spans="1:29" x14ac:dyDescent="0.3">
      <c r="A2869" t="s">
        <v>109</v>
      </c>
      <c r="B2869" t="s">
        <v>473</v>
      </c>
      <c r="C2869" t="s">
        <v>474</v>
      </c>
      <c r="D2869" t="s">
        <v>475</v>
      </c>
      <c r="E2869" t="s">
        <v>63</v>
      </c>
      <c r="F2869" t="s">
        <v>111</v>
      </c>
      <c r="G2869" t="s">
        <v>90</v>
      </c>
      <c r="H2869" t="s">
        <v>11</v>
      </c>
      <c r="I2869" t="s">
        <v>128</v>
      </c>
      <c r="J2869" s="8">
        <v>0.4389712185370121</v>
      </c>
      <c r="K2869">
        <v>8485.4686184857655</v>
      </c>
      <c r="L2869">
        <v>8384.7516667442342</v>
      </c>
      <c r="M2869">
        <v>100.71695174153074</v>
      </c>
      <c r="N2869">
        <v>1.1869344672622654E-2</v>
      </c>
      <c r="O2869">
        <v>4</v>
      </c>
      <c r="P2869">
        <v>1.4976015400989483E-2</v>
      </c>
      <c r="Q2869">
        <v>1.0408111446255938E-2</v>
      </c>
      <c r="R2869">
        <v>0</v>
      </c>
      <c r="S2869" t="s">
        <v>629</v>
      </c>
      <c r="T2869">
        <v>0</v>
      </c>
      <c r="U2869">
        <v>0</v>
      </c>
      <c r="V2869">
        <v>10</v>
      </c>
      <c r="W2869" t="s">
        <v>822</v>
      </c>
      <c r="X2869">
        <v>0</v>
      </c>
      <c r="Y2869" t="s">
        <v>572</v>
      </c>
      <c r="Z2869">
        <v>10</v>
      </c>
      <c r="AA2869" t="s">
        <v>823</v>
      </c>
      <c r="AB2869">
        <v>1</v>
      </c>
      <c r="AC2869">
        <v>10</v>
      </c>
    </row>
    <row r="2870" spans="1:29" x14ac:dyDescent="0.3">
      <c r="A2870" t="s">
        <v>109</v>
      </c>
      <c r="B2870" t="s">
        <v>473</v>
      </c>
      <c r="C2870" t="s">
        <v>474</v>
      </c>
      <c r="D2870" t="s">
        <v>475</v>
      </c>
      <c r="E2870" t="s">
        <v>63</v>
      </c>
      <c r="F2870" t="s">
        <v>111</v>
      </c>
      <c r="G2870" t="s">
        <v>92</v>
      </c>
      <c r="H2870" t="s">
        <v>11</v>
      </c>
      <c r="I2870" t="s">
        <v>128</v>
      </c>
      <c r="J2870" s="8">
        <v>0.4389712185370121</v>
      </c>
      <c r="K2870">
        <v>693.05900597101254</v>
      </c>
      <c r="L2870">
        <v>684.83284975067738</v>
      </c>
      <c r="M2870">
        <v>8.2261562203351897</v>
      </c>
      <c r="N2870">
        <v>1.1869344672622654E-2</v>
      </c>
      <c r="O2870">
        <v>4</v>
      </c>
      <c r="P2870">
        <v>1.2231808063734881E-3</v>
      </c>
      <c r="Q2870">
        <v>0</v>
      </c>
      <c r="R2870">
        <v>0</v>
      </c>
      <c r="S2870" t="s">
        <v>629</v>
      </c>
      <c r="T2870">
        <v>0</v>
      </c>
      <c r="U2870">
        <v>0</v>
      </c>
      <c r="V2870">
        <v>10</v>
      </c>
      <c r="W2870" t="s">
        <v>822</v>
      </c>
      <c r="X2870">
        <v>0</v>
      </c>
      <c r="Y2870" t="s">
        <v>572</v>
      </c>
      <c r="Z2870">
        <v>10</v>
      </c>
      <c r="AA2870" t="s">
        <v>823</v>
      </c>
      <c r="AB2870">
        <v>1</v>
      </c>
      <c r="AC2870">
        <v>10</v>
      </c>
    </row>
    <row r="2871" spans="1:29" x14ac:dyDescent="0.3">
      <c r="A2871" t="s">
        <v>109</v>
      </c>
      <c r="B2871" t="s">
        <v>473</v>
      </c>
      <c r="C2871" t="s">
        <v>474</v>
      </c>
      <c r="D2871" t="s">
        <v>475</v>
      </c>
      <c r="E2871" t="s">
        <v>63</v>
      </c>
      <c r="F2871" t="s">
        <v>94</v>
      </c>
      <c r="G2871" t="s">
        <v>65</v>
      </c>
      <c r="H2871" t="s">
        <v>11</v>
      </c>
      <c r="I2871" t="s">
        <v>128</v>
      </c>
      <c r="J2871" s="8">
        <v>0.43897121853701193</v>
      </c>
      <c r="K2871">
        <v>4709.9802261172927</v>
      </c>
      <c r="L2871">
        <v>4654.0758474122695</v>
      </c>
      <c r="M2871">
        <v>55.904378705023333</v>
      </c>
      <c r="N2871">
        <v>1.1869344672622654E-2</v>
      </c>
      <c r="O2871">
        <v>4</v>
      </c>
      <c r="P2871">
        <v>8.3126506709391146E-3</v>
      </c>
      <c r="Q2871">
        <v>0</v>
      </c>
      <c r="R2871">
        <v>0</v>
      </c>
      <c r="S2871" t="s">
        <v>629</v>
      </c>
      <c r="T2871">
        <v>0</v>
      </c>
      <c r="U2871">
        <v>0</v>
      </c>
      <c r="V2871">
        <v>10</v>
      </c>
      <c r="W2871" t="s">
        <v>822</v>
      </c>
      <c r="X2871">
        <v>0</v>
      </c>
      <c r="Y2871" t="s">
        <v>572</v>
      </c>
      <c r="Z2871">
        <v>10</v>
      </c>
      <c r="AA2871" t="s">
        <v>823</v>
      </c>
      <c r="AB2871">
        <v>1</v>
      </c>
      <c r="AC2871">
        <v>10</v>
      </c>
    </row>
    <row r="2872" spans="1:29" x14ac:dyDescent="0.3">
      <c r="A2872" t="s">
        <v>109</v>
      </c>
      <c r="B2872" t="s">
        <v>473</v>
      </c>
      <c r="C2872" t="s">
        <v>474</v>
      </c>
      <c r="D2872" t="s">
        <v>475</v>
      </c>
      <c r="E2872" t="s">
        <v>63</v>
      </c>
      <c r="F2872" t="s">
        <v>94</v>
      </c>
      <c r="G2872" t="s">
        <v>70</v>
      </c>
      <c r="H2872" t="s">
        <v>11</v>
      </c>
      <c r="I2872" t="s">
        <v>128</v>
      </c>
      <c r="J2872" s="8">
        <v>0.4389712185370121</v>
      </c>
      <c r="K2872">
        <v>12376.368643963233</v>
      </c>
      <c r="L2872">
        <v>12229.469258732594</v>
      </c>
      <c r="M2872">
        <v>146.89938523063907</v>
      </c>
      <c r="N2872">
        <v>1.1869344672622654E-2</v>
      </c>
      <c r="O2872">
        <v>4</v>
      </c>
      <c r="P2872">
        <v>2.184307028329948E-2</v>
      </c>
      <c r="Q2872">
        <v>1.5180614051849952E-2</v>
      </c>
      <c r="R2872">
        <v>0</v>
      </c>
      <c r="S2872" t="s">
        <v>629</v>
      </c>
      <c r="T2872">
        <v>0</v>
      </c>
      <c r="U2872">
        <v>0</v>
      </c>
      <c r="V2872">
        <v>10</v>
      </c>
      <c r="W2872" t="s">
        <v>822</v>
      </c>
      <c r="X2872">
        <v>0</v>
      </c>
      <c r="Y2872" t="s">
        <v>572</v>
      </c>
      <c r="Z2872">
        <v>10</v>
      </c>
      <c r="AA2872" t="s">
        <v>823</v>
      </c>
      <c r="AB2872">
        <v>2</v>
      </c>
      <c r="AC2872">
        <v>20</v>
      </c>
    </row>
    <row r="2873" spans="1:29" x14ac:dyDescent="0.3">
      <c r="A2873" t="s">
        <v>109</v>
      </c>
      <c r="B2873" t="s">
        <v>473</v>
      </c>
      <c r="C2873" t="s">
        <v>474</v>
      </c>
      <c r="D2873" t="s">
        <v>475</v>
      </c>
      <c r="E2873" t="s">
        <v>63</v>
      </c>
      <c r="F2873" t="s">
        <v>94</v>
      </c>
      <c r="G2873" t="s">
        <v>72</v>
      </c>
      <c r="H2873" t="s">
        <v>11</v>
      </c>
      <c r="I2873" t="s">
        <v>128</v>
      </c>
      <c r="J2873" s="8">
        <v>0.43897121853701193</v>
      </c>
      <c r="K2873">
        <v>5993.5978913197378</v>
      </c>
      <c r="L2873">
        <v>5922.4578121185596</v>
      </c>
      <c r="M2873">
        <v>71.14007920117831</v>
      </c>
      <c r="N2873">
        <v>1.1869344672622656E-2</v>
      </c>
      <c r="O2873">
        <v>4</v>
      </c>
      <c r="P2873">
        <v>1.057810927874956E-2</v>
      </c>
      <c r="Q2873">
        <v>7.3516310791604238E-3</v>
      </c>
      <c r="R2873">
        <v>0</v>
      </c>
      <c r="S2873" t="s">
        <v>629</v>
      </c>
      <c r="T2873">
        <v>0</v>
      </c>
      <c r="U2873">
        <v>0</v>
      </c>
      <c r="V2873">
        <v>10</v>
      </c>
      <c r="W2873" t="s">
        <v>822</v>
      </c>
      <c r="X2873">
        <v>0</v>
      </c>
      <c r="Y2873" t="s">
        <v>572</v>
      </c>
      <c r="Z2873">
        <v>10</v>
      </c>
      <c r="AA2873" t="s">
        <v>823</v>
      </c>
      <c r="AB2873">
        <v>1</v>
      </c>
      <c r="AC2873">
        <v>10</v>
      </c>
    </row>
    <row r="2874" spans="1:29" x14ac:dyDescent="0.3">
      <c r="A2874" t="s">
        <v>109</v>
      </c>
      <c r="B2874" t="s">
        <v>473</v>
      </c>
      <c r="C2874" t="s">
        <v>474</v>
      </c>
      <c r="D2874" t="s">
        <v>475</v>
      </c>
      <c r="E2874" t="s">
        <v>63</v>
      </c>
      <c r="F2874" t="s">
        <v>94</v>
      </c>
      <c r="G2874" t="s">
        <v>74</v>
      </c>
      <c r="H2874" t="s">
        <v>11</v>
      </c>
      <c r="I2874" t="s">
        <v>128</v>
      </c>
      <c r="J2874" s="8">
        <v>0.43897121853701193</v>
      </c>
      <c r="K2874">
        <v>8423.3288149462715</v>
      </c>
      <c r="L2874">
        <v>8323.3494219508393</v>
      </c>
      <c r="M2874">
        <v>99.979392995431425</v>
      </c>
      <c r="N2874">
        <v>1.1869344672622654E-2</v>
      </c>
      <c r="O2874">
        <v>4</v>
      </c>
      <c r="P2874">
        <v>1.4866344775044962E-2</v>
      </c>
      <c r="Q2874">
        <v>1.0331891966865191E-2</v>
      </c>
      <c r="R2874">
        <v>0</v>
      </c>
      <c r="S2874" t="s">
        <v>629</v>
      </c>
      <c r="T2874">
        <v>0</v>
      </c>
      <c r="U2874">
        <v>0</v>
      </c>
      <c r="V2874">
        <v>10</v>
      </c>
      <c r="W2874" t="s">
        <v>822</v>
      </c>
      <c r="X2874">
        <v>0</v>
      </c>
      <c r="Y2874" t="s">
        <v>572</v>
      </c>
      <c r="Z2874">
        <v>10</v>
      </c>
      <c r="AA2874" t="s">
        <v>823</v>
      </c>
      <c r="AB2874">
        <v>1</v>
      </c>
      <c r="AC2874">
        <v>10</v>
      </c>
    </row>
    <row r="2875" spans="1:29" x14ac:dyDescent="0.3">
      <c r="A2875" t="s">
        <v>109</v>
      </c>
      <c r="B2875" t="s">
        <v>473</v>
      </c>
      <c r="C2875" t="s">
        <v>474</v>
      </c>
      <c r="D2875" t="s">
        <v>475</v>
      </c>
      <c r="E2875" t="s">
        <v>63</v>
      </c>
      <c r="F2875" t="s">
        <v>94</v>
      </c>
      <c r="G2875" t="s">
        <v>76</v>
      </c>
      <c r="H2875" t="s">
        <v>11</v>
      </c>
      <c r="I2875" t="s">
        <v>128</v>
      </c>
      <c r="J2875" s="8">
        <v>0.43897121853701193</v>
      </c>
      <c r="K2875">
        <v>73884.641179354701</v>
      </c>
      <c r="L2875">
        <v>73007.678907183887</v>
      </c>
      <c r="M2875">
        <v>876.96227217081014</v>
      </c>
      <c r="N2875">
        <v>1.1869344672622654E-2</v>
      </c>
      <c r="O2875">
        <v>4</v>
      </c>
      <c r="P2875">
        <v>0.13039910627776885</v>
      </c>
      <c r="Q2875">
        <v>9.0625469745545154E-2</v>
      </c>
      <c r="R2875">
        <v>0</v>
      </c>
      <c r="S2875" t="s">
        <v>629</v>
      </c>
      <c r="T2875">
        <v>0</v>
      </c>
      <c r="U2875">
        <v>0</v>
      </c>
      <c r="V2875">
        <v>10</v>
      </c>
      <c r="W2875" t="s">
        <v>822</v>
      </c>
      <c r="X2875">
        <v>0</v>
      </c>
      <c r="Y2875" t="s">
        <v>572</v>
      </c>
      <c r="Z2875">
        <v>10</v>
      </c>
      <c r="AA2875" t="s">
        <v>823</v>
      </c>
      <c r="AB2875">
        <v>8</v>
      </c>
      <c r="AC2875">
        <v>80</v>
      </c>
    </row>
    <row r="2876" spans="1:29" x14ac:dyDescent="0.3">
      <c r="A2876" t="s">
        <v>109</v>
      </c>
      <c r="B2876" t="s">
        <v>473</v>
      </c>
      <c r="C2876" t="s">
        <v>474</v>
      </c>
      <c r="D2876" t="s">
        <v>475</v>
      </c>
      <c r="E2876" t="s">
        <v>63</v>
      </c>
      <c r="F2876" t="s">
        <v>94</v>
      </c>
      <c r="G2876" t="s">
        <v>78</v>
      </c>
      <c r="H2876" t="s">
        <v>11</v>
      </c>
      <c r="I2876" t="s">
        <v>128</v>
      </c>
      <c r="J2876" s="8">
        <v>0.4389712185370121</v>
      </c>
      <c r="K2876">
        <v>7689.450553455742</v>
      </c>
      <c r="L2876">
        <v>7598.1818144936869</v>
      </c>
      <c r="M2876">
        <v>91.268738962055238</v>
      </c>
      <c r="N2876">
        <v>1.1869344672622656E-2</v>
      </c>
      <c r="O2876">
        <v>4</v>
      </c>
      <c r="P2876">
        <v>1.3571122007667052E-2</v>
      </c>
      <c r="Q2876">
        <v>0</v>
      </c>
      <c r="R2876">
        <v>0</v>
      </c>
      <c r="S2876" t="s">
        <v>629</v>
      </c>
      <c r="T2876">
        <v>0</v>
      </c>
      <c r="U2876">
        <v>0</v>
      </c>
      <c r="V2876">
        <v>10</v>
      </c>
      <c r="W2876" t="s">
        <v>822</v>
      </c>
      <c r="X2876">
        <v>0</v>
      </c>
      <c r="Y2876" t="s">
        <v>572</v>
      </c>
      <c r="Z2876">
        <v>10</v>
      </c>
      <c r="AA2876" t="s">
        <v>823</v>
      </c>
      <c r="AB2876">
        <v>1</v>
      </c>
      <c r="AC2876">
        <v>10</v>
      </c>
    </row>
    <row r="2877" spans="1:29" x14ac:dyDescent="0.3">
      <c r="A2877" t="s">
        <v>109</v>
      </c>
      <c r="B2877" t="s">
        <v>473</v>
      </c>
      <c r="C2877" t="s">
        <v>474</v>
      </c>
      <c r="D2877" t="s">
        <v>475</v>
      </c>
      <c r="E2877" t="s">
        <v>63</v>
      </c>
      <c r="F2877" t="s">
        <v>94</v>
      </c>
      <c r="G2877" t="s">
        <v>80</v>
      </c>
      <c r="H2877" t="s">
        <v>11</v>
      </c>
      <c r="I2877" t="s">
        <v>128</v>
      </c>
      <c r="J2877" s="8">
        <v>0.43897121853701193</v>
      </c>
      <c r="K2877">
        <v>6916.3418841888688</v>
      </c>
      <c r="L2877">
        <v>6834.2494384917345</v>
      </c>
      <c r="M2877">
        <v>82.092445697134082</v>
      </c>
      <c r="N2877">
        <v>1.1869344672622654E-2</v>
      </c>
      <c r="O2877">
        <v>4</v>
      </c>
      <c r="P2877">
        <v>1.2206661438882898E-2</v>
      </c>
      <c r="Q2877">
        <v>8.4834509875179372E-3</v>
      </c>
      <c r="R2877">
        <v>0</v>
      </c>
      <c r="S2877" t="s">
        <v>629</v>
      </c>
      <c r="T2877">
        <v>0</v>
      </c>
      <c r="U2877">
        <v>0</v>
      </c>
      <c r="V2877">
        <v>10</v>
      </c>
      <c r="W2877" t="s">
        <v>822</v>
      </c>
      <c r="X2877">
        <v>0</v>
      </c>
      <c r="Y2877" t="s">
        <v>572</v>
      </c>
      <c r="Z2877">
        <v>10</v>
      </c>
      <c r="AA2877" t="s">
        <v>823</v>
      </c>
      <c r="AB2877">
        <v>1</v>
      </c>
      <c r="AC2877">
        <v>10</v>
      </c>
    </row>
    <row r="2878" spans="1:29" x14ac:dyDescent="0.3">
      <c r="A2878" t="s">
        <v>109</v>
      </c>
      <c r="B2878" t="s">
        <v>473</v>
      </c>
      <c r="C2878" t="s">
        <v>474</v>
      </c>
      <c r="D2878" t="s">
        <v>475</v>
      </c>
      <c r="E2878" t="s">
        <v>63</v>
      </c>
      <c r="F2878" t="s">
        <v>94</v>
      </c>
      <c r="G2878" t="s">
        <v>82</v>
      </c>
      <c r="H2878" t="s">
        <v>11</v>
      </c>
      <c r="I2878" t="s">
        <v>128</v>
      </c>
      <c r="J2878" s="8">
        <v>0.4389712185370121</v>
      </c>
      <c r="K2878">
        <v>103245.11841653862</v>
      </c>
      <c r="L2878">
        <v>102019.66652028699</v>
      </c>
      <c r="M2878">
        <v>1225.4518962516377</v>
      </c>
      <c r="N2878">
        <v>1.1869344672622652E-2</v>
      </c>
      <c r="O2878">
        <v>4</v>
      </c>
      <c r="P2878">
        <v>0.1822174535080639</v>
      </c>
      <c r="Q2878">
        <v>0</v>
      </c>
      <c r="R2878">
        <v>0</v>
      </c>
      <c r="S2878" t="s">
        <v>629</v>
      </c>
      <c r="T2878">
        <v>0</v>
      </c>
      <c r="U2878">
        <v>0</v>
      </c>
      <c r="V2878">
        <v>10</v>
      </c>
      <c r="W2878" t="s">
        <v>822</v>
      </c>
      <c r="X2878">
        <v>0</v>
      </c>
      <c r="Y2878" t="s">
        <v>572</v>
      </c>
      <c r="Z2878">
        <v>10</v>
      </c>
      <c r="AA2878" t="s">
        <v>823</v>
      </c>
      <c r="AB2878">
        <v>11</v>
      </c>
      <c r="AC2878">
        <v>110</v>
      </c>
    </row>
    <row r="2879" spans="1:29" x14ac:dyDescent="0.3">
      <c r="A2879" t="s">
        <v>109</v>
      </c>
      <c r="B2879" t="s">
        <v>473</v>
      </c>
      <c r="C2879" t="s">
        <v>474</v>
      </c>
      <c r="D2879" t="s">
        <v>475</v>
      </c>
      <c r="E2879" t="s">
        <v>63</v>
      </c>
      <c r="F2879" t="s">
        <v>94</v>
      </c>
      <c r="G2879" t="s">
        <v>84</v>
      </c>
      <c r="H2879" t="s">
        <v>11</v>
      </c>
      <c r="I2879" t="s">
        <v>128</v>
      </c>
      <c r="J2879" s="8">
        <v>0.43897121853701193</v>
      </c>
      <c r="K2879">
        <v>5845.512355424702</v>
      </c>
      <c r="L2879">
        <v>5776.1299544900921</v>
      </c>
      <c r="M2879">
        <v>69.382400934610089</v>
      </c>
      <c r="N2879">
        <v>1.1869344672622654E-2</v>
      </c>
      <c r="O2879">
        <v>4</v>
      </c>
      <c r="P2879">
        <v>1.0316752909886623E-2</v>
      </c>
      <c r="Q2879">
        <v>7.1699922292074187E-3</v>
      </c>
      <c r="R2879">
        <v>0</v>
      </c>
      <c r="S2879" t="s">
        <v>629</v>
      </c>
      <c r="T2879">
        <v>0</v>
      </c>
      <c r="U2879">
        <v>0</v>
      </c>
      <c r="V2879">
        <v>10</v>
      </c>
      <c r="W2879" t="s">
        <v>822</v>
      </c>
      <c r="X2879">
        <v>0</v>
      </c>
      <c r="Y2879" t="s">
        <v>572</v>
      </c>
      <c r="Z2879">
        <v>10</v>
      </c>
      <c r="AA2879" t="s">
        <v>823</v>
      </c>
      <c r="AB2879">
        <v>1</v>
      </c>
      <c r="AC2879">
        <v>10</v>
      </c>
    </row>
    <row r="2880" spans="1:29" x14ac:dyDescent="0.3">
      <c r="A2880" t="s">
        <v>109</v>
      </c>
      <c r="B2880" t="s">
        <v>473</v>
      </c>
      <c r="C2880" t="s">
        <v>474</v>
      </c>
      <c r="D2880" t="s">
        <v>475</v>
      </c>
      <c r="E2880" t="s">
        <v>63</v>
      </c>
      <c r="F2880" t="s">
        <v>94</v>
      </c>
      <c r="G2880" t="s">
        <v>86</v>
      </c>
      <c r="H2880" t="s">
        <v>11</v>
      </c>
      <c r="I2880" t="s">
        <v>128</v>
      </c>
      <c r="J2880" s="8">
        <v>0.4389712185370121</v>
      </c>
      <c r="K2880">
        <v>5635.3396522134717</v>
      </c>
      <c r="L2880">
        <v>5568.4518635340528</v>
      </c>
      <c r="M2880">
        <v>66.887788679419174</v>
      </c>
      <c r="N2880">
        <v>1.1869344672622654E-2</v>
      </c>
      <c r="O2880">
        <v>4</v>
      </c>
      <c r="P2880">
        <v>9.9458188128230887E-3</v>
      </c>
      <c r="Q2880">
        <v>0</v>
      </c>
      <c r="R2880">
        <v>0</v>
      </c>
      <c r="S2880" t="s">
        <v>629</v>
      </c>
      <c r="T2880">
        <v>0</v>
      </c>
      <c r="U2880">
        <v>0</v>
      </c>
      <c r="V2880">
        <v>10</v>
      </c>
      <c r="W2880" t="s">
        <v>822</v>
      </c>
      <c r="X2880">
        <v>0</v>
      </c>
      <c r="Y2880" t="s">
        <v>572</v>
      </c>
      <c r="Z2880">
        <v>10</v>
      </c>
      <c r="AA2880" t="s">
        <v>823</v>
      </c>
      <c r="AB2880">
        <v>1</v>
      </c>
      <c r="AC2880">
        <v>10</v>
      </c>
    </row>
    <row r="2881" spans="1:29" x14ac:dyDescent="0.3">
      <c r="A2881" t="s">
        <v>109</v>
      </c>
      <c r="B2881" t="s">
        <v>473</v>
      </c>
      <c r="C2881" t="s">
        <v>474</v>
      </c>
      <c r="D2881" t="s">
        <v>475</v>
      </c>
      <c r="E2881" t="s">
        <v>63</v>
      </c>
      <c r="F2881" t="s">
        <v>94</v>
      </c>
      <c r="G2881" t="s">
        <v>88</v>
      </c>
      <c r="H2881" t="s">
        <v>11</v>
      </c>
      <c r="I2881" t="s">
        <v>128</v>
      </c>
      <c r="J2881" s="8">
        <v>0.43897121853701193</v>
      </c>
      <c r="K2881">
        <v>2549.8497524715103</v>
      </c>
      <c r="L2881">
        <v>2519.5847068960243</v>
      </c>
      <c r="M2881">
        <v>30.265045575485914</v>
      </c>
      <c r="N2881">
        <v>1.1869344672622654E-2</v>
      </c>
      <c r="O2881">
        <v>4</v>
      </c>
      <c r="P2881">
        <v>4.5002333848754451E-3</v>
      </c>
      <c r="Q2881">
        <v>3.1275963164975455E-3</v>
      </c>
      <c r="R2881">
        <v>0</v>
      </c>
      <c r="S2881" t="s">
        <v>629</v>
      </c>
      <c r="T2881">
        <v>0</v>
      </c>
      <c r="U2881">
        <v>0</v>
      </c>
      <c r="V2881">
        <v>10</v>
      </c>
      <c r="W2881" t="s">
        <v>822</v>
      </c>
      <c r="X2881">
        <v>0</v>
      </c>
      <c r="Y2881" t="s">
        <v>572</v>
      </c>
      <c r="Z2881">
        <v>10</v>
      </c>
      <c r="AA2881" t="s">
        <v>823</v>
      </c>
      <c r="AB2881">
        <v>1</v>
      </c>
      <c r="AC2881">
        <v>10</v>
      </c>
    </row>
    <row r="2882" spans="1:29" x14ac:dyDescent="0.3">
      <c r="A2882" t="s">
        <v>109</v>
      </c>
      <c r="B2882" t="s">
        <v>473</v>
      </c>
      <c r="C2882" t="s">
        <v>474</v>
      </c>
      <c r="D2882" t="s">
        <v>475</v>
      </c>
      <c r="E2882" t="s">
        <v>63</v>
      </c>
      <c r="F2882" t="s">
        <v>94</v>
      </c>
      <c r="G2882" t="s">
        <v>90</v>
      </c>
      <c r="H2882" t="s">
        <v>11</v>
      </c>
      <c r="I2882" t="s">
        <v>128</v>
      </c>
      <c r="J2882" s="8">
        <v>0.4389712185370121</v>
      </c>
      <c r="K2882">
        <v>8485.4686184857655</v>
      </c>
      <c r="L2882">
        <v>8384.7516667442342</v>
      </c>
      <c r="M2882">
        <v>100.71695174153074</v>
      </c>
      <c r="N2882">
        <v>1.1869344672622654E-2</v>
      </c>
      <c r="O2882">
        <v>4</v>
      </c>
      <c r="P2882">
        <v>1.4976015400989483E-2</v>
      </c>
      <c r="Q2882">
        <v>1.0408111446255938E-2</v>
      </c>
      <c r="R2882">
        <v>0</v>
      </c>
      <c r="S2882" t="s">
        <v>629</v>
      </c>
      <c r="T2882">
        <v>0</v>
      </c>
      <c r="U2882">
        <v>0</v>
      </c>
      <c r="V2882">
        <v>10</v>
      </c>
      <c r="W2882" t="s">
        <v>822</v>
      </c>
      <c r="X2882">
        <v>0</v>
      </c>
      <c r="Y2882" t="s">
        <v>572</v>
      </c>
      <c r="Z2882">
        <v>10</v>
      </c>
      <c r="AA2882" t="s">
        <v>823</v>
      </c>
      <c r="AB2882">
        <v>1</v>
      </c>
      <c r="AC2882">
        <v>10</v>
      </c>
    </row>
    <row r="2883" spans="1:29" x14ac:dyDescent="0.3">
      <c r="A2883" t="s">
        <v>109</v>
      </c>
      <c r="B2883" t="s">
        <v>473</v>
      </c>
      <c r="C2883" t="s">
        <v>474</v>
      </c>
      <c r="D2883" t="s">
        <v>475</v>
      </c>
      <c r="E2883" t="s">
        <v>63</v>
      </c>
      <c r="F2883" t="s">
        <v>94</v>
      </c>
      <c r="G2883" t="s">
        <v>92</v>
      </c>
      <c r="H2883" t="s">
        <v>11</v>
      </c>
      <c r="I2883" t="s">
        <v>128</v>
      </c>
      <c r="J2883" s="8">
        <v>0.4389712185370121</v>
      </c>
      <c r="K2883">
        <v>693.05900597101254</v>
      </c>
      <c r="L2883">
        <v>684.83284975067738</v>
      </c>
      <c r="M2883">
        <v>8.2261562203351897</v>
      </c>
      <c r="N2883">
        <v>1.1869344672622654E-2</v>
      </c>
      <c r="O2883">
        <v>4</v>
      </c>
      <c r="P2883">
        <v>1.2231808063734881E-3</v>
      </c>
      <c r="Q2883">
        <v>0</v>
      </c>
      <c r="R2883">
        <v>0</v>
      </c>
      <c r="S2883" t="s">
        <v>629</v>
      </c>
      <c r="T2883">
        <v>0</v>
      </c>
      <c r="U2883">
        <v>0</v>
      </c>
      <c r="V2883">
        <v>10</v>
      </c>
      <c r="W2883" t="s">
        <v>822</v>
      </c>
      <c r="X2883">
        <v>0</v>
      </c>
      <c r="Y2883" t="s">
        <v>572</v>
      </c>
      <c r="Z2883">
        <v>10</v>
      </c>
      <c r="AA2883" t="s">
        <v>823</v>
      </c>
      <c r="AB2883">
        <v>1</v>
      </c>
      <c r="AC2883">
        <v>10</v>
      </c>
    </row>
    <row r="2884" spans="1:29" x14ac:dyDescent="0.3">
      <c r="A2884" t="s">
        <v>109</v>
      </c>
      <c r="B2884" t="s">
        <v>129</v>
      </c>
      <c r="C2884" t="s">
        <v>130</v>
      </c>
      <c r="D2884" t="s">
        <v>131</v>
      </c>
      <c r="E2884" t="s">
        <v>63</v>
      </c>
      <c r="F2884" t="s">
        <v>111</v>
      </c>
      <c r="G2884" t="s">
        <v>65</v>
      </c>
      <c r="H2884" t="s">
        <v>11</v>
      </c>
      <c r="I2884" t="s">
        <v>133</v>
      </c>
      <c r="J2884" s="8">
        <v>9.2101678523057839E-2</v>
      </c>
      <c r="K2884">
        <v>1203.0984000000001</v>
      </c>
      <c r="L2884">
        <v>180.46476000000007</v>
      </c>
      <c r="M2884">
        <v>1022.63364</v>
      </c>
      <c r="N2884">
        <v>0.85</v>
      </c>
      <c r="O2884">
        <v>8</v>
      </c>
      <c r="P2884">
        <v>8.1727428382660144E-2</v>
      </c>
      <c r="Q2884">
        <v>8.2167289198935609E-2</v>
      </c>
      <c r="R2884">
        <v>0</v>
      </c>
      <c r="S2884">
        <v>0</v>
      </c>
      <c r="T2884">
        <v>0</v>
      </c>
      <c r="U2884">
        <v>0</v>
      </c>
      <c r="V2884">
        <v>171</v>
      </c>
      <c r="W2884" t="s">
        <v>824</v>
      </c>
      <c r="X2884">
        <v>0</v>
      </c>
      <c r="Y2884">
        <v>0</v>
      </c>
      <c r="Z2884">
        <v>171</v>
      </c>
      <c r="AA2884" t="s">
        <v>725</v>
      </c>
      <c r="AB2884" t="s">
        <v>539</v>
      </c>
      <c r="AC2884">
        <v>171</v>
      </c>
    </row>
    <row r="2885" spans="1:29" x14ac:dyDescent="0.3">
      <c r="A2885" t="s">
        <v>109</v>
      </c>
      <c r="B2885" t="s">
        <v>129</v>
      </c>
      <c r="C2885" t="s">
        <v>130</v>
      </c>
      <c r="D2885" t="s">
        <v>131</v>
      </c>
      <c r="E2885" t="s">
        <v>63</v>
      </c>
      <c r="F2885" t="s">
        <v>111</v>
      </c>
      <c r="G2885" t="s">
        <v>70</v>
      </c>
      <c r="H2885" t="s">
        <v>11</v>
      </c>
      <c r="I2885" t="s">
        <v>133</v>
      </c>
      <c r="J2885" s="8">
        <v>9.2101678523057839E-2</v>
      </c>
      <c r="K2885">
        <v>1203.0984000000001</v>
      </c>
      <c r="L2885">
        <v>180.46476000000007</v>
      </c>
      <c r="M2885">
        <v>1022.63364</v>
      </c>
      <c r="N2885">
        <v>0.85</v>
      </c>
      <c r="O2885">
        <v>8</v>
      </c>
      <c r="P2885">
        <v>0.13258968727238943</v>
      </c>
      <c r="Q2885">
        <v>0.11106045869189518</v>
      </c>
      <c r="R2885">
        <v>0</v>
      </c>
      <c r="S2885">
        <v>0</v>
      </c>
      <c r="T2885">
        <v>0</v>
      </c>
      <c r="U2885">
        <v>0</v>
      </c>
      <c r="V2885">
        <v>171</v>
      </c>
      <c r="W2885" t="s">
        <v>824</v>
      </c>
      <c r="X2885">
        <v>0</v>
      </c>
      <c r="Y2885">
        <v>0</v>
      </c>
      <c r="Z2885">
        <v>171</v>
      </c>
      <c r="AA2885" t="s">
        <v>725</v>
      </c>
      <c r="AB2885" t="s">
        <v>539</v>
      </c>
      <c r="AC2885">
        <v>171</v>
      </c>
    </row>
    <row r="2886" spans="1:29" x14ac:dyDescent="0.3">
      <c r="A2886" t="s">
        <v>109</v>
      </c>
      <c r="B2886" t="s">
        <v>129</v>
      </c>
      <c r="C2886" t="s">
        <v>130</v>
      </c>
      <c r="D2886" t="s">
        <v>131</v>
      </c>
      <c r="E2886" t="s">
        <v>63</v>
      </c>
      <c r="F2886" t="s">
        <v>111</v>
      </c>
      <c r="G2886" t="s">
        <v>72</v>
      </c>
      <c r="H2886" t="s">
        <v>11</v>
      </c>
      <c r="I2886" t="s">
        <v>133</v>
      </c>
      <c r="J2886" s="8">
        <v>0.13663435824849243</v>
      </c>
      <c r="K2886">
        <v>1203.0984000000001</v>
      </c>
      <c r="L2886">
        <v>180.46476000000007</v>
      </c>
      <c r="M2886">
        <v>1022.63364</v>
      </c>
      <c r="N2886">
        <v>0.85</v>
      </c>
      <c r="O2886">
        <v>8</v>
      </c>
      <c r="P2886">
        <v>8.1727428382660144E-2</v>
      </c>
      <c r="Q2886">
        <v>8.2167289198935609E-2</v>
      </c>
      <c r="R2886">
        <v>0</v>
      </c>
      <c r="S2886">
        <v>0</v>
      </c>
      <c r="T2886">
        <v>0</v>
      </c>
      <c r="U2886">
        <v>0</v>
      </c>
      <c r="V2886">
        <v>171</v>
      </c>
      <c r="W2886" t="s">
        <v>824</v>
      </c>
      <c r="X2886">
        <v>0</v>
      </c>
      <c r="Y2886">
        <v>0</v>
      </c>
      <c r="Z2886">
        <v>171</v>
      </c>
      <c r="AA2886" t="s">
        <v>725</v>
      </c>
      <c r="AB2886" t="s">
        <v>539</v>
      </c>
      <c r="AC2886">
        <v>171</v>
      </c>
    </row>
    <row r="2887" spans="1:29" x14ac:dyDescent="0.3">
      <c r="A2887" t="s">
        <v>109</v>
      </c>
      <c r="B2887" t="s">
        <v>129</v>
      </c>
      <c r="C2887" t="s">
        <v>130</v>
      </c>
      <c r="D2887" t="s">
        <v>131</v>
      </c>
      <c r="E2887" t="s">
        <v>63</v>
      </c>
      <c r="F2887" t="s">
        <v>111</v>
      </c>
      <c r="G2887" t="s">
        <v>74</v>
      </c>
      <c r="H2887" t="s">
        <v>11</v>
      </c>
      <c r="I2887" t="s">
        <v>133</v>
      </c>
      <c r="J2887" s="8">
        <v>9.2101678523057839E-2</v>
      </c>
      <c r="K2887">
        <v>1203.0984000000001</v>
      </c>
      <c r="L2887">
        <v>180.46476000000007</v>
      </c>
      <c r="M2887">
        <v>1022.63364</v>
      </c>
      <c r="N2887">
        <v>0.85</v>
      </c>
      <c r="O2887">
        <v>8</v>
      </c>
      <c r="P2887">
        <v>0.13258968727238943</v>
      </c>
      <c r="Q2887">
        <v>0.11106045869189518</v>
      </c>
      <c r="R2887">
        <v>0</v>
      </c>
      <c r="S2887">
        <v>0</v>
      </c>
      <c r="T2887">
        <v>0</v>
      </c>
      <c r="U2887">
        <v>0</v>
      </c>
      <c r="V2887">
        <v>171</v>
      </c>
      <c r="W2887" t="s">
        <v>824</v>
      </c>
      <c r="X2887">
        <v>0</v>
      </c>
      <c r="Y2887">
        <v>0</v>
      </c>
      <c r="Z2887">
        <v>171</v>
      </c>
      <c r="AA2887" t="s">
        <v>725</v>
      </c>
      <c r="AB2887" t="s">
        <v>539</v>
      </c>
      <c r="AC2887">
        <v>171</v>
      </c>
    </row>
    <row r="2888" spans="1:29" x14ac:dyDescent="0.3">
      <c r="A2888" t="s">
        <v>109</v>
      </c>
      <c r="B2888" t="s">
        <v>129</v>
      </c>
      <c r="C2888" t="s">
        <v>130</v>
      </c>
      <c r="D2888" t="s">
        <v>131</v>
      </c>
      <c r="E2888" t="s">
        <v>63</v>
      </c>
      <c r="F2888" t="s">
        <v>111</v>
      </c>
      <c r="G2888" t="s">
        <v>76</v>
      </c>
      <c r="H2888" t="s">
        <v>11</v>
      </c>
      <c r="I2888" t="s">
        <v>133</v>
      </c>
      <c r="J2888" s="8">
        <v>9.2101678523057839E-2</v>
      </c>
      <c r="K2888">
        <v>1203.0984000000001</v>
      </c>
      <c r="L2888">
        <v>180.46476000000007</v>
      </c>
      <c r="M2888">
        <v>1022.63364</v>
      </c>
      <c r="N2888">
        <v>0.85</v>
      </c>
      <c r="O2888">
        <v>8</v>
      </c>
      <c r="P2888">
        <v>0.13258968727238943</v>
      </c>
      <c r="Q2888">
        <v>0.11106045869189518</v>
      </c>
      <c r="R2888">
        <v>0</v>
      </c>
      <c r="S2888">
        <v>0</v>
      </c>
      <c r="T2888">
        <v>0</v>
      </c>
      <c r="U2888">
        <v>0</v>
      </c>
      <c r="V2888">
        <v>171</v>
      </c>
      <c r="W2888" t="s">
        <v>824</v>
      </c>
      <c r="X2888">
        <v>0</v>
      </c>
      <c r="Y2888">
        <v>0</v>
      </c>
      <c r="Z2888">
        <v>171</v>
      </c>
      <c r="AA2888" t="s">
        <v>725</v>
      </c>
      <c r="AB2888" t="s">
        <v>539</v>
      </c>
      <c r="AC2888">
        <v>171</v>
      </c>
    </row>
    <row r="2889" spans="1:29" x14ac:dyDescent="0.3">
      <c r="A2889" t="s">
        <v>109</v>
      </c>
      <c r="B2889" t="s">
        <v>129</v>
      </c>
      <c r="C2889" t="s">
        <v>130</v>
      </c>
      <c r="D2889" t="s">
        <v>131</v>
      </c>
      <c r="E2889" t="s">
        <v>63</v>
      </c>
      <c r="F2889" t="s">
        <v>111</v>
      </c>
      <c r="G2889" t="s">
        <v>78</v>
      </c>
      <c r="H2889" t="s">
        <v>11</v>
      </c>
      <c r="I2889" t="s">
        <v>133</v>
      </c>
      <c r="J2889" s="8">
        <v>0</v>
      </c>
      <c r="K2889">
        <v>1203.0984000000001</v>
      </c>
      <c r="L2889">
        <v>180.46476000000007</v>
      </c>
      <c r="M2889">
        <v>1022.63364</v>
      </c>
      <c r="N2889">
        <v>0.85</v>
      </c>
      <c r="O2889">
        <v>8</v>
      </c>
      <c r="P2889">
        <v>8.1727428382660144E-2</v>
      </c>
      <c r="Q2889">
        <v>8.2167289198935609E-2</v>
      </c>
      <c r="R2889">
        <v>0</v>
      </c>
      <c r="S2889">
        <v>0</v>
      </c>
      <c r="T2889">
        <v>0</v>
      </c>
      <c r="U2889">
        <v>0</v>
      </c>
      <c r="V2889">
        <v>171</v>
      </c>
      <c r="W2889" t="s">
        <v>824</v>
      </c>
      <c r="X2889">
        <v>0</v>
      </c>
      <c r="Y2889">
        <v>0</v>
      </c>
      <c r="Z2889">
        <v>171</v>
      </c>
      <c r="AA2889" t="s">
        <v>725</v>
      </c>
      <c r="AB2889" t="s">
        <v>539</v>
      </c>
      <c r="AC2889">
        <v>171</v>
      </c>
    </row>
    <row r="2890" spans="1:29" x14ac:dyDescent="0.3">
      <c r="A2890" t="s">
        <v>109</v>
      </c>
      <c r="B2890" t="s">
        <v>129</v>
      </c>
      <c r="C2890" t="s">
        <v>130</v>
      </c>
      <c r="D2890" t="s">
        <v>131</v>
      </c>
      <c r="E2890" t="s">
        <v>63</v>
      </c>
      <c r="F2890" t="s">
        <v>111</v>
      </c>
      <c r="G2890" t="s">
        <v>80</v>
      </c>
      <c r="H2890" t="s">
        <v>11</v>
      </c>
      <c r="I2890" t="s">
        <v>133</v>
      </c>
      <c r="J2890" s="8">
        <v>9.2101678523057839E-2</v>
      </c>
      <c r="K2890">
        <v>1203.0984000000001</v>
      </c>
      <c r="L2890">
        <v>180.46476000000007</v>
      </c>
      <c r="M2890">
        <v>1022.63364</v>
      </c>
      <c r="N2890">
        <v>0.85</v>
      </c>
      <c r="O2890">
        <v>8</v>
      </c>
      <c r="P2890">
        <v>0.13258968727238943</v>
      </c>
      <c r="Q2890">
        <v>0.11106045869189518</v>
      </c>
      <c r="R2890">
        <v>0</v>
      </c>
      <c r="S2890">
        <v>0</v>
      </c>
      <c r="T2890">
        <v>0</v>
      </c>
      <c r="U2890">
        <v>0</v>
      </c>
      <c r="V2890">
        <v>171</v>
      </c>
      <c r="W2890" t="s">
        <v>824</v>
      </c>
      <c r="X2890">
        <v>0</v>
      </c>
      <c r="Y2890">
        <v>0</v>
      </c>
      <c r="Z2890">
        <v>171</v>
      </c>
      <c r="AA2890" t="s">
        <v>725</v>
      </c>
      <c r="AB2890" t="s">
        <v>539</v>
      </c>
      <c r="AC2890">
        <v>171</v>
      </c>
    </row>
    <row r="2891" spans="1:29" x14ac:dyDescent="0.3">
      <c r="A2891" t="s">
        <v>109</v>
      </c>
      <c r="B2891" t="s">
        <v>129</v>
      </c>
      <c r="C2891" t="s">
        <v>130</v>
      </c>
      <c r="D2891" t="s">
        <v>131</v>
      </c>
      <c r="E2891" t="s">
        <v>63</v>
      </c>
      <c r="F2891" t="s">
        <v>111</v>
      </c>
      <c r="G2891" t="s">
        <v>82</v>
      </c>
      <c r="H2891" t="s">
        <v>11</v>
      </c>
      <c r="I2891" t="s">
        <v>133</v>
      </c>
      <c r="J2891" s="8">
        <v>0</v>
      </c>
      <c r="K2891">
        <v>1203.0984000000001</v>
      </c>
      <c r="L2891">
        <v>180.46476000000007</v>
      </c>
      <c r="M2891">
        <v>1022.63364</v>
      </c>
      <c r="N2891">
        <v>0.85</v>
      </c>
      <c r="O2891">
        <v>8</v>
      </c>
      <c r="P2891">
        <v>8.1727428382660144E-2</v>
      </c>
      <c r="Q2891">
        <v>8.2167289198935609E-2</v>
      </c>
      <c r="R2891">
        <v>0</v>
      </c>
      <c r="S2891">
        <v>0</v>
      </c>
      <c r="T2891">
        <v>0</v>
      </c>
      <c r="U2891">
        <v>0</v>
      </c>
      <c r="V2891">
        <v>171</v>
      </c>
      <c r="W2891" t="s">
        <v>824</v>
      </c>
      <c r="X2891">
        <v>0</v>
      </c>
      <c r="Y2891">
        <v>0</v>
      </c>
      <c r="Z2891">
        <v>171</v>
      </c>
      <c r="AA2891" t="s">
        <v>725</v>
      </c>
      <c r="AB2891" t="s">
        <v>539</v>
      </c>
      <c r="AC2891">
        <v>171</v>
      </c>
    </row>
    <row r="2892" spans="1:29" x14ac:dyDescent="0.3">
      <c r="A2892" t="s">
        <v>109</v>
      </c>
      <c r="B2892" t="s">
        <v>129</v>
      </c>
      <c r="C2892" t="s">
        <v>130</v>
      </c>
      <c r="D2892" t="s">
        <v>131</v>
      </c>
      <c r="E2892" t="s">
        <v>63</v>
      </c>
      <c r="F2892" t="s">
        <v>111</v>
      </c>
      <c r="G2892" t="s">
        <v>84</v>
      </c>
      <c r="H2892" t="s">
        <v>11</v>
      </c>
      <c r="I2892" t="s">
        <v>133</v>
      </c>
      <c r="J2892" s="8">
        <v>0</v>
      </c>
      <c r="K2892">
        <v>1203.0984000000001</v>
      </c>
      <c r="L2892">
        <v>180.46476000000007</v>
      </c>
      <c r="M2892">
        <v>1022.63364</v>
      </c>
      <c r="N2892">
        <v>0.85</v>
      </c>
      <c r="O2892">
        <v>8</v>
      </c>
      <c r="P2892">
        <v>8.1727428382660144E-2</v>
      </c>
      <c r="Q2892">
        <v>8.2167289198935609E-2</v>
      </c>
      <c r="R2892">
        <v>0</v>
      </c>
      <c r="S2892">
        <v>0</v>
      </c>
      <c r="T2892">
        <v>0</v>
      </c>
      <c r="U2892">
        <v>0</v>
      </c>
      <c r="V2892">
        <v>171</v>
      </c>
      <c r="W2892" t="s">
        <v>824</v>
      </c>
      <c r="X2892">
        <v>0</v>
      </c>
      <c r="Y2892">
        <v>0</v>
      </c>
      <c r="Z2892">
        <v>171</v>
      </c>
      <c r="AA2892" t="s">
        <v>725</v>
      </c>
      <c r="AB2892" t="s">
        <v>539</v>
      </c>
      <c r="AC2892">
        <v>171</v>
      </c>
    </row>
    <row r="2893" spans="1:29" x14ac:dyDescent="0.3">
      <c r="A2893" t="s">
        <v>109</v>
      </c>
      <c r="B2893" t="s">
        <v>129</v>
      </c>
      <c r="C2893" t="s">
        <v>130</v>
      </c>
      <c r="D2893" t="s">
        <v>131</v>
      </c>
      <c r="E2893" t="s">
        <v>63</v>
      </c>
      <c r="F2893" t="s">
        <v>111</v>
      </c>
      <c r="G2893" t="s">
        <v>86</v>
      </c>
      <c r="H2893" t="s">
        <v>11</v>
      </c>
      <c r="I2893" t="s">
        <v>133</v>
      </c>
      <c r="J2893" s="8">
        <v>9.2101678523057839E-2</v>
      </c>
      <c r="K2893">
        <v>1203.0984000000001</v>
      </c>
      <c r="L2893">
        <v>180.46476000000007</v>
      </c>
      <c r="M2893">
        <v>1022.63364</v>
      </c>
      <c r="N2893">
        <v>0.85</v>
      </c>
      <c r="O2893">
        <v>8</v>
      </c>
      <c r="P2893">
        <v>0.13258968727238943</v>
      </c>
      <c r="Q2893">
        <v>0.11106045869189518</v>
      </c>
      <c r="R2893">
        <v>0</v>
      </c>
      <c r="S2893">
        <v>0</v>
      </c>
      <c r="T2893">
        <v>0</v>
      </c>
      <c r="U2893">
        <v>0</v>
      </c>
      <c r="V2893">
        <v>171</v>
      </c>
      <c r="W2893" t="s">
        <v>824</v>
      </c>
      <c r="X2893">
        <v>0</v>
      </c>
      <c r="Y2893">
        <v>0</v>
      </c>
      <c r="Z2893">
        <v>171</v>
      </c>
      <c r="AA2893" t="s">
        <v>725</v>
      </c>
      <c r="AB2893" t="s">
        <v>539</v>
      </c>
      <c r="AC2893">
        <v>171</v>
      </c>
    </row>
    <row r="2894" spans="1:29" x14ac:dyDescent="0.3">
      <c r="A2894" t="s">
        <v>109</v>
      </c>
      <c r="B2894" t="s">
        <v>129</v>
      </c>
      <c r="C2894" t="s">
        <v>130</v>
      </c>
      <c r="D2894" t="s">
        <v>131</v>
      </c>
      <c r="E2894" t="s">
        <v>63</v>
      </c>
      <c r="F2894" t="s">
        <v>111</v>
      </c>
      <c r="G2894" t="s">
        <v>88</v>
      </c>
      <c r="H2894" t="s">
        <v>11</v>
      </c>
      <c r="I2894" t="s">
        <v>133</v>
      </c>
      <c r="J2894" s="8">
        <v>0.13663435824849243</v>
      </c>
      <c r="K2894">
        <v>1203.0984000000001</v>
      </c>
      <c r="L2894">
        <v>180.46476000000007</v>
      </c>
      <c r="M2894">
        <v>1022.63364</v>
      </c>
      <c r="N2894">
        <v>0.85</v>
      </c>
      <c r="O2894">
        <v>8</v>
      </c>
      <c r="P2894">
        <v>8.1727428382660144E-2</v>
      </c>
      <c r="Q2894">
        <v>8.2167289198935609E-2</v>
      </c>
      <c r="R2894">
        <v>0</v>
      </c>
      <c r="S2894">
        <v>0</v>
      </c>
      <c r="T2894">
        <v>0</v>
      </c>
      <c r="U2894">
        <v>0</v>
      </c>
      <c r="V2894">
        <v>171</v>
      </c>
      <c r="W2894" t="s">
        <v>824</v>
      </c>
      <c r="X2894">
        <v>0</v>
      </c>
      <c r="Y2894">
        <v>0</v>
      </c>
      <c r="Z2894">
        <v>171</v>
      </c>
      <c r="AA2894" t="s">
        <v>725</v>
      </c>
      <c r="AB2894" t="s">
        <v>539</v>
      </c>
      <c r="AC2894">
        <v>171</v>
      </c>
    </row>
    <row r="2895" spans="1:29" x14ac:dyDescent="0.3">
      <c r="A2895" t="s">
        <v>109</v>
      </c>
      <c r="B2895" t="s">
        <v>129</v>
      </c>
      <c r="C2895" t="s">
        <v>130</v>
      </c>
      <c r="D2895" t="s">
        <v>131</v>
      </c>
      <c r="E2895" t="s">
        <v>63</v>
      </c>
      <c r="F2895" t="s">
        <v>111</v>
      </c>
      <c r="G2895" t="s">
        <v>90</v>
      </c>
      <c r="H2895" t="s">
        <v>11</v>
      </c>
      <c r="I2895" t="s">
        <v>133</v>
      </c>
      <c r="J2895" s="8">
        <v>9.2101678523057839E-2</v>
      </c>
      <c r="K2895">
        <v>1203.0984000000001</v>
      </c>
      <c r="L2895">
        <v>180.46476000000007</v>
      </c>
      <c r="M2895">
        <v>1022.63364</v>
      </c>
      <c r="N2895">
        <v>0.85</v>
      </c>
      <c r="O2895">
        <v>8</v>
      </c>
      <c r="P2895">
        <v>0.13258968727238943</v>
      </c>
      <c r="Q2895">
        <v>0.11106045869189518</v>
      </c>
      <c r="R2895">
        <v>0</v>
      </c>
      <c r="S2895">
        <v>0</v>
      </c>
      <c r="T2895">
        <v>0</v>
      </c>
      <c r="U2895">
        <v>0</v>
      </c>
      <c r="V2895">
        <v>171</v>
      </c>
      <c r="W2895" t="s">
        <v>824</v>
      </c>
      <c r="X2895">
        <v>0</v>
      </c>
      <c r="Y2895">
        <v>0</v>
      </c>
      <c r="Z2895">
        <v>171</v>
      </c>
      <c r="AA2895" t="s">
        <v>725</v>
      </c>
      <c r="AB2895" t="s">
        <v>539</v>
      </c>
      <c r="AC2895">
        <v>171</v>
      </c>
    </row>
    <row r="2896" spans="1:29" x14ac:dyDescent="0.3">
      <c r="A2896" t="s">
        <v>109</v>
      </c>
      <c r="B2896" t="s">
        <v>129</v>
      </c>
      <c r="C2896" t="s">
        <v>130</v>
      </c>
      <c r="D2896" t="s">
        <v>131</v>
      </c>
      <c r="E2896" t="s">
        <v>63</v>
      </c>
      <c r="F2896" t="s">
        <v>111</v>
      </c>
      <c r="G2896" t="s">
        <v>92</v>
      </c>
      <c r="H2896" t="s">
        <v>11</v>
      </c>
      <c r="I2896" t="s">
        <v>133</v>
      </c>
      <c r="J2896" s="8">
        <v>0</v>
      </c>
      <c r="K2896">
        <v>1203.0984000000001</v>
      </c>
      <c r="L2896">
        <v>180.46476000000007</v>
      </c>
      <c r="M2896">
        <v>1022.63364</v>
      </c>
      <c r="N2896">
        <v>0.85</v>
      </c>
      <c r="O2896">
        <v>8</v>
      </c>
      <c r="P2896">
        <v>8.1727428382660144E-2</v>
      </c>
      <c r="Q2896">
        <v>8.2167289198935609E-2</v>
      </c>
      <c r="R2896">
        <v>0</v>
      </c>
      <c r="S2896">
        <v>0</v>
      </c>
      <c r="T2896">
        <v>0</v>
      </c>
      <c r="U2896">
        <v>0</v>
      </c>
      <c r="V2896">
        <v>171</v>
      </c>
      <c r="W2896" t="s">
        <v>824</v>
      </c>
      <c r="X2896">
        <v>0</v>
      </c>
      <c r="Y2896">
        <v>0</v>
      </c>
      <c r="Z2896">
        <v>171</v>
      </c>
      <c r="AA2896" t="s">
        <v>725</v>
      </c>
      <c r="AB2896" t="s">
        <v>539</v>
      </c>
      <c r="AC2896">
        <v>171</v>
      </c>
    </row>
    <row r="2897" spans="1:29" x14ac:dyDescent="0.3">
      <c r="A2897" t="s">
        <v>109</v>
      </c>
      <c r="B2897" t="s">
        <v>129</v>
      </c>
      <c r="C2897" t="s">
        <v>130</v>
      </c>
      <c r="D2897" t="s">
        <v>131</v>
      </c>
      <c r="E2897" t="s">
        <v>63</v>
      </c>
      <c r="F2897" t="s">
        <v>94</v>
      </c>
      <c r="G2897" t="s">
        <v>65</v>
      </c>
      <c r="H2897" t="s">
        <v>11</v>
      </c>
      <c r="I2897" t="s">
        <v>133</v>
      </c>
      <c r="J2897" s="8">
        <v>0</v>
      </c>
      <c r="K2897">
        <v>1203.0984000000001</v>
      </c>
      <c r="L2897">
        <v>180.46476000000007</v>
      </c>
      <c r="M2897">
        <v>1022.63364</v>
      </c>
      <c r="N2897">
        <v>0.85</v>
      </c>
      <c r="O2897">
        <v>8</v>
      </c>
      <c r="P2897">
        <v>8.1727428382660144E-2</v>
      </c>
      <c r="Q2897">
        <v>8.2167289198935609E-2</v>
      </c>
      <c r="R2897">
        <v>0</v>
      </c>
      <c r="S2897">
        <v>0</v>
      </c>
      <c r="T2897">
        <v>0</v>
      </c>
      <c r="U2897">
        <v>0</v>
      </c>
      <c r="V2897">
        <v>171</v>
      </c>
      <c r="W2897" t="s">
        <v>824</v>
      </c>
      <c r="X2897">
        <v>0</v>
      </c>
      <c r="Y2897">
        <v>0</v>
      </c>
      <c r="Z2897">
        <v>171</v>
      </c>
      <c r="AA2897" t="s">
        <v>725</v>
      </c>
      <c r="AB2897" t="s">
        <v>539</v>
      </c>
      <c r="AC2897">
        <v>171</v>
      </c>
    </row>
    <row r="2898" spans="1:29" x14ac:dyDescent="0.3">
      <c r="A2898" t="s">
        <v>109</v>
      </c>
      <c r="B2898" t="s">
        <v>129</v>
      </c>
      <c r="C2898" t="s">
        <v>130</v>
      </c>
      <c r="D2898" t="s">
        <v>131</v>
      </c>
      <c r="E2898" t="s">
        <v>63</v>
      </c>
      <c r="F2898" t="s">
        <v>94</v>
      </c>
      <c r="G2898" t="s">
        <v>70</v>
      </c>
      <c r="H2898" t="s">
        <v>11</v>
      </c>
      <c r="I2898" t="s">
        <v>133</v>
      </c>
      <c r="J2898" s="8">
        <v>0</v>
      </c>
      <c r="K2898">
        <v>1203.0984000000001</v>
      </c>
      <c r="L2898">
        <v>180.46476000000007</v>
      </c>
      <c r="M2898">
        <v>1022.63364</v>
      </c>
      <c r="N2898">
        <v>0.85</v>
      </c>
      <c r="O2898">
        <v>8</v>
      </c>
      <c r="P2898">
        <v>0.13258968727238943</v>
      </c>
      <c r="Q2898">
        <v>0.11106045869189518</v>
      </c>
      <c r="R2898">
        <v>0</v>
      </c>
      <c r="S2898">
        <v>0</v>
      </c>
      <c r="T2898">
        <v>0</v>
      </c>
      <c r="U2898">
        <v>0</v>
      </c>
      <c r="V2898">
        <v>171</v>
      </c>
      <c r="W2898" t="s">
        <v>824</v>
      </c>
      <c r="X2898">
        <v>0</v>
      </c>
      <c r="Y2898">
        <v>0</v>
      </c>
      <c r="Z2898">
        <v>171</v>
      </c>
      <c r="AA2898" t="s">
        <v>725</v>
      </c>
      <c r="AB2898" t="s">
        <v>539</v>
      </c>
      <c r="AC2898">
        <v>171</v>
      </c>
    </row>
    <row r="2899" spans="1:29" x14ac:dyDescent="0.3">
      <c r="A2899" t="s">
        <v>109</v>
      </c>
      <c r="B2899" t="s">
        <v>129</v>
      </c>
      <c r="C2899" t="s">
        <v>130</v>
      </c>
      <c r="D2899" t="s">
        <v>131</v>
      </c>
      <c r="E2899" t="s">
        <v>63</v>
      </c>
      <c r="F2899" t="s">
        <v>94</v>
      </c>
      <c r="G2899" t="s">
        <v>72</v>
      </c>
      <c r="H2899" t="s">
        <v>11</v>
      </c>
      <c r="I2899" t="s">
        <v>133</v>
      </c>
      <c r="J2899" s="8">
        <v>0</v>
      </c>
      <c r="K2899">
        <v>1203.0984000000001</v>
      </c>
      <c r="L2899">
        <v>180.46476000000007</v>
      </c>
      <c r="M2899">
        <v>1022.63364</v>
      </c>
      <c r="N2899">
        <v>0.85</v>
      </c>
      <c r="O2899">
        <v>8</v>
      </c>
      <c r="P2899">
        <v>8.1727428382660144E-2</v>
      </c>
      <c r="Q2899">
        <v>8.2167289198935609E-2</v>
      </c>
      <c r="R2899">
        <v>0</v>
      </c>
      <c r="S2899">
        <v>0</v>
      </c>
      <c r="T2899">
        <v>0</v>
      </c>
      <c r="U2899">
        <v>0</v>
      </c>
      <c r="V2899">
        <v>171</v>
      </c>
      <c r="W2899" t="s">
        <v>824</v>
      </c>
      <c r="X2899">
        <v>0</v>
      </c>
      <c r="Y2899">
        <v>0</v>
      </c>
      <c r="Z2899">
        <v>171</v>
      </c>
      <c r="AA2899" t="s">
        <v>725</v>
      </c>
      <c r="AB2899" t="s">
        <v>539</v>
      </c>
      <c r="AC2899">
        <v>171</v>
      </c>
    </row>
    <row r="2900" spans="1:29" x14ac:dyDescent="0.3">
      <c r="A2900" t="s">
        <v>109</v>
      </c>
      <c r="B2900" t="s">
        <v>129</v>
      </c>
      <c r="C2900" t="s">
        <v>130</v>
      </c>
      <c r="D2900" t="s">
        <v>131</v>
      </c>
      <c r="E2900" t="s">
        <v>63</v>
      </c>
      <c r="F2900" t="s">
        <v>94</v>
      </c>
      <c r="G2900" t="s">
        <v>74</v>
      </c>
      <c r="H2900" t="s">
        <v>11</v>
      </c>
      <c r="I2900" t="s">
        <v>133</v>
      </c>
      <c r="J2900" s="8">
        <v>0</v>
      </c>
      <c r="K2900">
        <v>1203.0984000000001</v>
      </c>
      <c r="L2900">
        <v>180.46476000000007</v>
      </c>
      <c r="M2900">
        <v>1022.63364</v>
      </c>
      <c r="N2900">
        <v>0.85</v>
      </c>
      <c r="O2900">
        <v>8</v>
      </c>
      <c r="P2900">
        <v>0.13258968727238943</v>
      </c>
      <c r="Q2900">
        <v>0.11106045869189518</v>
      </c>
      <c r="R2900">
        <v>0</v>
      </c>
      <c r="S2900">
        <v>0</v>
      </c>
      <c r="T2900">
        <v>0</v>
      </c>
      <c r="U2900">
        <v>0</v>
      </c>
      <c r="V2900">
        <v>171</v>
      </c>
      <c r="W2900" t="s">
        <v>824</v>
      </c>
      <c r="X2900">
        <v>0</v>
      </c>
      <c r="Y2900">
        <v>0</v>
      </c>
      <c r="Z2900">
        <v>171</v>
      </c>
      <c r="AA2900" t="s">
        <v>725</v>
      </c>
      <c r="AB2900" t="s">
        <v>539</v>
      </c>
      <c r="AC2900">
        <v>171</v>
      </c>
    </row>
    <row r="2901" spans="1:29" x14ac:dyDescent="0.3">
      <c r="A2901" t="s">
        <v>109</v>
      </c>
      <c r="B2901" t="s">
        <v>129</v>
      </c>
      <c r="C2901" t="s">
        <v>130</v>
      </c>
      <c r="D2901" t="s">
        <v>131</v>
      </c>
      <c r="E2901" t="s">
        <v>63</v>
      </c>
      <c r="F2901" t="s">
        <v>94</v>
      </c>
      <c r="G2901" t="s">
        <v>76</v>
      </c>
      <c r="H2901" t="s">
        <v>11</v>
      </c>
      <c r="I2901" t="s">
        <v>133</v>
      </c>
      <c r="J2901" s="8">
        <v>0</v>
      </c>
      <c r="K2901">
        <v>1203.0984000000001</v>
      </c>
      <c r="L2901">
        <v>180.46476000000007</v>
      </c>
      <c r="M2901">
        <v>1022.63364</v>
      </c>
      <c r="N2901">
        <v>0.85</v>
      </c>
      <c r="O2901">
        <v>8</v>
      </c>
      <c r="P2901">
        <v>0.13258968727238943</v>
      </c>
      <c r="Q2901">
        <v>0.11106045869189518</v>
      </c>
      <c r="R2901">
        <v>0</v>
      </c>
      <c r="S2901">
        <v>0</v>
      </c>
      <c r="T2901">
        <v>0</v>
      </c>
      <c r="U2901">
        <v>0</v>
      </c>
      <c r="V2901">
        <v>171</v>
      </c>
      <c r="W2901" t="s">
        <v>824</v>
      </c>
      <c r="X2901">
        <v>0</v>
      </c>
      <c r="Y2901">
        <v>0</v>
      </c>
      <c r="Z2901">
        <v>171</v>
      </c>
      <c r="AA2901" t="s">
        <v>725</v>
      </c>
      <c r="AB2901" t="s">
        <v>539</v>
      </c>
      <c r="AC2901">
        <v>171</v>
      </c>
    </row>
    <row r="2902" spans="1:29" x14ac:dyDescent="0.3">
      <c r="A2902" t="s">
        <v>109</v>
      </c>
      <c r="B2902" t="s">
        <v>129</v>
      </c>
      <c r="C2902" t="s">
        <v>130</v>
      </c>
      <c r="D2902" t="s">
        <v>131</v>
      </c>
      <c r="E2902" t="s">
        <v>63</v>
      </c>
      <c r="F2902" t="s">
        <v>94</v>
      </c>
      <c r="G2902" t="s">
        <v>78</v>
      </c>
      <c r="H2902" t="s">
        <v>11</v>
      </c>
      <c r="I2902" t="s">
        <v>133</v>
      </c>
      <c r="J2902" s="8">
        <v>0</v>
      </c>
      <c r="K2902">
        <v>1203.0984000000001</v>
      </c>
      <c r="L2902">
        <v>180.46476000000007</v>
      </c>
      <c r="M2902">
        <v>1022.63364</v>
      </c>
      <c r="N2902">
        <v>0.85</v>
      </c>
      <c r="O2902">
        <v>8</v>
      </c>
      <c r="P2902">
        <v>8.1727428382660144E-2</v>
      </c>
      <c r="Q2902">
        <v>8.2167289198935609E-2</v>
      </c>
      <c r="R2902">
        <v>0</v>
      </c>
      <c r="S2902">
        <v>0</v>
      </c>
      <c r="T2902">
        <v>0</v>
      </c>
      <c r="U2902">
        <v>0</v>
      </c>
      <c r="V2902">
        <v>171</v>
      </c>
      <c r="W2902" t="s">
        <v>824</v>
      </c>
      <c r="X2902">
        <v>0</v>
      </c>
      <c r="Y2902">
        <v>0</v>
      </c>
      <c r="Z2902">
        <v>171</v>
      </c>
      <c r="AA2902" t="s">
        <v>725</v>
      </c>
      <c r="AB2902" t="s">
        <v>539</v>
      </c>
      <c r="AC2902">
        <v>171</v>
      </c>
    </row>
    <row r="2903" spans="1:29" x14ac:dyDescent="0.3">
      <c r="A2903" t="s">
        <v>109</v>
      </c>
      <c r="B2903" t="s">
        <v>129</v>
      </c>
      <c r="C2903" t="s">
        <v>130</v>
      </c>
      <c r="D2903" t="s">
        <v>131</v>
      </c>
      <c r="E2903" t="s">
        <v>63</v>
      </c>
      <c r="F2903" t="s">
        <v>94</v>
      </c>
      <c r="G2903" t="s">
        <v>80</v>
      </c>
      <c r="H2903" t="s">
        <v>11</v>
      </c>
      <c r="I2903" t="s">
        <v>133</v>
      </c>
      <c r="J2903" s="8">
        <v>0</v>
      </c>
      <c r="K2903">
        <v>1203.0984000000001</v>
      </c>
      <c r="L2903">
        <v>180.46476000000007</v>
      </c>
      <c r="M2903">
        <v>1022.63364</v>
      </c>
      <c r="N2903">
        <v>0.85</v>
      </c>
      <c r="O2903">
        <v>8</v>
      </c>
      <c r="P2903">
        <v>0.13258968727238943</v>
      </c>
      <c r="Q2903">
        <v>0.11106045869189518</v>
      </c>
      <c r="R2903">
        <v>0</v>
      </c>
      <c r="S2903">
        <v>0</v>
      </c>
      <c r="T2903">
        <v>0</v>
      </c>
      <c r="U2903">
        <v>0</v>
      </c>
      <c r="V2903">
        <v>171</v>
      </c>
      <c r="W2903" t="s">
        <v>824</v>
      </c>
      <c r="X2903">
        <v>0</v>
      </c>
      <c r="Y2903">
        <v>0</v>
      </c>
      <c r="Z2903">
        <v>171</v>
      </c>
      <c r="AA2903" t="s">
        <v>725</v>
      </c>
      <c r="AB2903" t="s">
        <v>539</v>
      </c>
      <c r="AC2903">
        <v>171</v>
      </c>
    </row>
    <row r="2904" spans="1:29" x14ac:dyDescent="0.3">
      <c r="A2904" t="s">
        <v>109</v>
      </c>
      <c r="B2904" t="s">
        <v>129</v>
      </c>
      <c r="C2904" t="s">
        <v>130</v>
      </c>
      <c r="D2904" t="s">
        <v>131</v>
      </c>
      <c r="E2904" t="s">
        <v>63</v>
      </c>
      <c r="F2904" t="s">
        <v>94</v>
      </c>
      <c r="G2904" t="s">
        <v>82</v>
      </c>
      <c r="H2904" t="s">
        <v>11</v>
      </c>
      <c r="I2904" t="s">
        <v>133</v>
      </c>
      <c r="J2904" s="8">
        <v>0</v>
      </c>
      <c r="K2904">
        <v>1203.0984000000001</v>
      </c>
      <c r="L2904">
        <v>180.46476000000007</v>
      </c>
      <c r="M2904">
        <v>1022.63364</v>
      </c>
      <c r="N2904">
        <v>0.85</v>
      </c>
      <c r="O2904">
        <v>8</v>
      </c>
      <c r="P2904">
        <v>8.1727428382660144E-2</v>
      </c>
      <c r="Q2904">
        <v>8.2167289198935609E-2</v>
      </c>
      <c r="R2904">
        <v>0</v>
      </c>
      <c r="S2904">
        <v>0</v>
      </c>
      <c r="T2904">
        <v>0</v>
      </c>
      <c r="U2904">
        <v>0</v>
      </c>
      <c r="V2904">
        <v>171</v>
      </c>
      <c r="W2904" t="s">
        <v>824</v>
      </c>
      <c r="X2904">
        <v>0</v>
      </c>
      <c r="Y2904">
        <v>0</v>
      </c>
      <c r="Z2904">
        <v>171</v>
      </c>
      <c r="AA2904" t="s">
        <v>725</v>
      </c>
      <c r="AB2904" t="s">
        <v>539</v>
      </c>
      <c r="AC2904">
        <v>171</v>
      </c>
    </row>
    <row r="2905" spans="1:29" x14ac:dyDescent="0.3">
      <c r="A2905" t="s">
        <v>109</v>
      </c>
      <c r="B2905" t="s">
        <v>129</v>
      </c>
      <c r="C2905" t="s">
        <v>130</v>
      </c>
      <c r="D2905" t="s">
        <v>131</v>
      </c>
      <c r="E2905" t="s">
        <v>63</v>
      </c>
      <c r="F2905" t="s">
        <v>94</v>
      </c>
      <c r="G2905" t="s">
        <v>84</v>
      </c>
      <c r="H2905" t="s">
        <v>11</v>
      </c>
      <c r="I2905" t="s">
        <v>133</v>
      </c>
      <c r="J2905" s="8">
        <v>0</v>
      </c>
      <c r="K2905">
        <v>1203.0984000000001</v>
      </c>
      <c r="L2905">
        <v>180.46476000000007</v>
      </c>
      <c r="M2905">
        <v>1022.63364</v>
      </c>
      <c r="N2905">
        <v>0.85</v>
      </c>
      <c r="O2905">
        <v>8</v>
      </c>
      <c r="P2905">
        <v>8.1727428382660144E-2</v>
      </c>
      <c r="Q2905">
        <v>8.2167289198935609E-2</v>
      </c>
      <c r="R2905">
        <v>0</v>
      </c>
      <c r="S2905">
        <v>0</v>
      </c>
      <c r="T2905">
        <v>0</v>
      </c>
      <c r="U2905">
        <v>0</v>
      </c>
      <c r="V2905">
        <v>171</v>
      </c>
      <c r="W2905" t="s">
        <v>824</v>
      </c>
      <c r="X2905">
        <v>0</v>
      </c>
      <c r="Y2905">
        <v>0</v>
      </c>
      <c r="Z2905">
        <v>171</v>
      </c>
      <c r="AA2905" t="s">
        <v>725</v>
      </c>
      <c r="AB2905" t="s">
        <v>539</v>
      </c>
      <c r="AC2905">
        <v>171</v>
      </c>
    </row>
    <row r="2906" spans="1:29" x14ac:dyDescent="0.3">
      <c r="A2906" t="s">
        <v>109</v>
      </c>
      <c r="B2906" t="s">
        <v>129</v>
      </c>
      <c r="C2906" t="s">
        <v>130</v>
      </c>
      <c r="D2906" t="s">
        <v>131</v>
      </c>
      <c r="E2906" t="s">
        <v>63</v>
      </c>
      <c r="F2906" t="s">
        <v>94</v>
      </c>
      <c r="G2906" t="s">
        <v>86</v>
      </c>
      <c r="H2906" t="s">
        <v>11</v>
      </c>
      <c r="I2906" t="s">
        <v>133</v>
      </c>
      <c r="J2906" s="8">
        <v>0</v>
      </c>
      <c r="K2906">
        <v>1203.0984000000001</v>
      </c>
      <c r="L2906">
        <v>180.46476000000007</v>
      </c>
      <c r="M2906">
        <v>1022.63364</v>
      </c>
      <c r="N2906">
        <v>0.85</v>
      </c>
      <c r="O2906">
        <v>8</v>
      </c>
      <c r="P2906">
        <v>0.13258968727238943</v>
      </c>
      <c r="Q2906">
        <v>0.11106045869189518</v>
      </c>
      <c r="R2906">
        <v>0</v>
      </c>
      <c r="S2906">
        <v>0</v>
      </c>
      <c r="T2906">
        <v>0</v>
      </c>
      <c r="U2906">
        <v>0</v>
      </c>
      <c r="V2906">
        <v>171</v>
      </c>
      <c r="W2906" t="s">
        <v>824</v>
      </c>
      <c r="X2906">
        <v>0</v>
      </c>
      <c r="Y2906">
        <v>0</v>
      </c>
      <c r="Z2906">
        <v>171</v>
      </c>
      <c r="AA2906" t="s">
        <v>725</v>
      </c>
      <c r="AB2906" t="s">
        <v>539</v>
      </c>
      <c r="AC2906">
        <v>171</v>
      </c>
    </row>
    <row r="2907" spans="1:29" x14ac:dyDescent="0.3">
      <c r="A2907" t="s">
        <v>109</v>
      </c>
      <c r="B2907" t="s">
        <v>129</v>
      </c>
      <c r="C2907" t="s">
        <v>130</v>
      </c>
      <c r="D2907" t="s">
        <v>131</v>
      </c>
      <c r="E2907" t="s">
        <v>63</v>
      </c>
      <c r="F2907" t="s">
        <v>94</v>
      </c>
      <c r="G2907" t="s">
        <v>88</v>
      </c>
      <c r="H2907" t="s">
        <v>11</v>
      </c>
      <c r="I2907" t="s">
        <v>133</v>
      </c>
      <c r="J2907" s="8">
        <v>0</v>
      </c>
      <c r="K2907">
        <v>1203.0984000000001</v>
      </c>
      <c r="L2907">
        <v>180.46476000000007</v>
      </c>
      <c r="M2907">
        <v>1022.63364</v>
      </c>
      <c r="N2907">
        <v>0.85</v>
      </c>
      <c r="O2907">
        <v>8</v>
      </c>
      <c r="P2907">
        <v>8.1727428382660144E-2</v>
      </c>
      <c r="Q2907">
        <v>8.2167289198935609E-2</v>
      </c>
      <c r="R2907">
        <v>0</v>
      </c>
      <c r="S2907">
        <v>0</v>
      </c>
      <c r="T2907">
        <v>0</v>
      </c>
      <c r="U2907">
        <v>0</v>
      </c>
      <c r="V2907">
        <v>171</v>
      </c>
      <c r="W2907" t="s">
        <v>824</v>
      </c>
      <c r="X2907">
        <v>0</v>
      </c>
      <c r="Y2907">
        <v>0</v>
      </c>
      <c r="Z2907">
        <v>171</v>
      </c>
      <c r="AA2907" t="s">
        <v>725</v>
      </c>
      <c r="AB2907" t="s">
        <v>539</v>
      </c>
      <c r="AC2907">
        <v>171</v>
      </c>
    </row>
    <row r="2908" spans="1:29" x14ac:dyDescent="0.3">
      <c r="A2908" t="s">
        <v>109</v>
      </c>
      <c r="B2908" t="s">
        <v>129</v>
      </c>
      <c r="C2908" t="s">
        <v>130</v>
      </c>
      <c r="D2908" t="s">
        <v>131</v>
      </c>
      <c r="E2908" t="s">
        <v>63</v>
      </c>
      <c r="F2908" t="s">
        <v>94</v>
      </c>
      <c r="G2908" t="s">
        <v>90</v>
      </c>
      <c r="H2908" t="s">
        <v>11</v>
      </c>
      <c r="I2908" t="s">
        <v>133</v>
      </c>
      <c r="J2908" s="8">
        <v>0</v>
      </c>
      <c r="K2908">
        <v>1203.0984000000001</v>
      </c>
      <c r="L2908">
        <v>180.46476000000007</v>
      </c>
      <c r="M2908">
        <v>1022.63364</v>
      </c>
      <c r="N2908">
        <v>0.85</v>
      </c>
      <c r="O2908">
        <v>8</v>
      </c>
      <c r="P2908">
        <v>0.13258968727238943</v>
      </c>
      <c r="Q2908">
        <v>0.11106045869189518</v>
      </c>
      <c r="R2908">
        <v>0</v>
      </c>
      <c r="S2908">
        <v>0</v>
      </c>
      <c r="T2908">
        <v>0</v>
      </c>
      <c r="U2908">
        <v>0</v>
      </c>
      <c r="V2908">
        <v>171</v>
      </c>
      <c r="W2908" t="s">
        <v>824</v>
      </c>
      <c r="X2908">
        <v>0</v>
      </c>
      <c r="Y2908">
        <v>0</v>
      </c>
      <c r="Z2908">
        <v>171</v>
      </c>
      <c r="AA2908" t="s">
        <v>725</v>
      </c>
      <c r="AB2908" t="s">
        <v>539</v>
      </c>
      <c r="AC2908">
        <v>171</v>
      </c>
    </row>
    <row r="2909" spans="1:29" x14ac:dyDescent="0.3">
      <c r="A2909" t="s">
        <v>109</v>
      </c>
      <c r="B2909" t="s">
        <v>129</v>
      </c>
      <c r="C2909" t="s">
        <v>130</v>
      </c>
      <c r="D2909" t="s">
        <v>131</v>
      </c>
      <c r="E2909" t="s">
        <v>63</v>
      </c>
      <c r="F2909" t="s">
        <v>94</v>
      </c>
      <c r="G2909" t="s">
        <v>92</v>
      </c>
      <c r="H2909" t="s">
        <v>11</v>
      </c>
      <c r="I2909" t="s">
        <v>133</v>
      </c>
      <c r="J2909" s="8">
        <v>0</v>
      </c>
      <c r="K2909">
        <v>1203.0984000000001</v>
      </c>
      <c r="L2909">
        <v>180.46476000000007</v>
      </c>
      <c r="M2909">
        <v>1022.63364</v>
      </c>
      <c r="N2909">
        <v>0.85</v>
      </c>
      <c r="O2909">
        <v>8</v>
      </c>
      <c r="P2909">
        <v>8.1727428382660144E-2</v>
      </c>
      <c r="Q2909">
        <v>8.2167289198935609E-2</v>
      </c>
      <c r="R2909">
        <v>0</v>
      </c>
      <c r="S2909">
        <v>0</v>
      </c>
      <c r="T2909">
        <v>0</v>
      </c>
      <c r="U2909">
        <v>0</v>
      </c>
      <c r="V2909">
        <v>171</v>
      </c>
      <c r="W2909" t="s">
        <v>824</v>
      </c>
      <c r="X2909">
        <v>0</v>
      </c>
      <c r="Y2909">
        <v>0</v>
      </c>
      <c r="Z2909">
        <v>171</v>
      </c>
      <c r="AA2909" t="s">
        <v>725</v>
      </c>
      <c r="AB2909" t="s">
        <v>539</v>
      </c>
      <c r="AC2909">
        <v>171</v>
      </c>
    </row>
    <row r="2910" spans="1:29" x14ac:dyDescent="0.3">
      <c r="A2910" t="s">
        <v>109</v>
      </c>
      <c r="B2910" t="s">
        <v>134</v>
      </c>
      <c r="C2910" t="s">
        <v>135</v>
      </c>
      <c r="D2910" t="s">
        <v>136</v>
      </c>
      <c r="E2910" t="s">
        <v>63</v>
      </c>
      <c r="F2910" t="s">
        <v>111</v>
      </c>
      <c r="G2910" t="s">
        <v>65</v>
      </c>
      <c r="H2910" t="s">
        <v>11</v>
      </c>
      <c r="I2910" t="s">
        <v>128</v>
      </c>
      <c r="J2910" s="8">
        <v>0.55991226854210718</v>
      </c>
      <c r="K2910">
        <v>1248.3532291666666</v>
      </c>
      <c r="L2910">
        <v>1209.2703472222222</v>
      </c>
      <c r="M2910">
        <v>39.082881944444352</v>
      </c>
      <c r="N2910">
        <v>3.1307550644567146E-2</v>
      </c>
      <c r="O2910">
        <v>8</v>
      </c>
      <c r="P2910">
        <v>5.4302705398372756E-3</v>
      </c>
      <c r="Q2910">
        <v>1.2106124343435741E-3</v>
      </c>
      <c r="R2910">
        <v>0</v>
      </c>
      <c r="S2910" t="s">
        <v>723</v>
      </c>
      <c r="T2910">
        <v>0</v>
      </c>
      <c r="U2910">
        <v>0</v>
      </c>
      <c r="V2910">
        <v>156.82</v>
      </c>
      <c r="W2910" t="s">
        <v>825</v>
      </c>
      <c r="X2910">
        <v>0</v>
      </c>
      <c r="Y2910">
        <v>0</v>
      </c>
      <c r="Z2910">
        <v>156.82</v>
      </c>
      <c r="AA2910" t="s">
        <v>826</v>
      </c>
      <c r="AB2910" t="s">
        <v>539</v>
      </c>
      <c r="AC2910">
        <v>156.82</v>
      </c>
    </row>
    <row r="2911" spans="1:29" x14ac:dyDescent="0.3">
      <c r="A2911" t="s">
        <v>109</v>
      </c>
      <c r="B2911" t="s">
        <v>134</v>
      </c>
      <c r="C2911" t="s">
        <v>135</v>
      </c>
      <c r="D2911" t="s">
        <v>136</v>
      </c>
      <c r="E2911" t="s">
        <v>63</v>
      </c>
      <c r="F2911" t="s">
        <v>111</v>
      </c>
      <c r="G2911" t="s">
        <v>70</v>
      </c>
      <c r="H2911" t="s">
        <v>11</v>
      </c>
      <c r="I2911" t="s">
        <v>128</v>
      </c>
      <c r="J2911" s="8">
        <v>0.55991226854210696</v>
      </c>
      <c r="K2911">
        <v>1248.3532291666666</v>
      </c>
      <c r="L2911">
        <v>1209.2703472222222</v>
      </c>
      <c r="M2911">
        <v>39.082881944444352</v>
      </c>
      <c r="N2911">
        <v>3.1307550644567146E-2</v>
      </c>
      <c r="O2911">
        <v>8</v>
      </c>
      <c r="P2911">
        <v>5.0672957470063191E-3</v>
      </c>
      <c r="Q2911">
        <v>4.2444944366891533E-3</v>
      </c>
      <c r="R2911">
        <v>0</v>
      </c>
      <c r="S2911" t="s">
        <v>723</v>
      </c>
      <c r="T2911">
        <v>0</v>
      </c>
      <c r="U2911">
        <v>0</v>
      </c>
      <c r="V2911">
        <v>156.82</v>
      </c>
      <c r="W2911" t="s">
        <v>825</v>
      </c>
      <c r="X2911">
        <v>0</v>
      </c>
      <c r="Y2911">
        <v>0</v>
      </c>
      <c r="Z2911">
        <v>156.82</v>
      </c>
      <c r="AA2911" t="s">
        <v>826</v>
      </c>
      <c r="AB2911" t="s">
        <v>539</v>
      </c>
      <c r="AC2911">
        <v>156.82</v>
      </c>
    </row>
    <row r="2912" spans="1:29" x14ac:dyDescent="0.3">
      <c r="A2912" t="s">
        <v>109</v>
      </c>
      <c r="B2912" t="s">
        <v>134</v>
      </c>
      <c r="C2912" t="s">
        <v>135</v>
      </c>
      <c r="D2912" t="s">
        <v>136</v>
      </c>
      <c r="E2912" t="s">
        <v>63</v>
      </c>
      <c r="F2912" t="s">
        <v>111</v>
      </c>
      <c r="G2912" t="s">
        <v>72</v>
      </c>
      <c r="H2912" t="s">
        <v>11</v>
      </c>
      <c r="I2912" t="s">
        <v>128</v>
      </c>
      <c r="J2912" s="8">
        <v>0.55991226854210696</v>
      </c>
      <c r="K2912">
        <v>1248.3532291666666</v>
      </c>
      <c r="L2912">
        <v>1209.2703472222222</v>
      </c>
      <c r="M2912">
        <v>39.082881944444352</v>
      </c>
      <c r="N2912">
        <v>3.1307550644567146E-2</v>
      </c>
      <c r="O2912">
        <v>8</v>
      </c>
      <c r="P2912">
        <v>5.4302705398372756E-3</v>
      </c>
      <c r="Q2912">
        <v>1.2106124343435741E-3</v>
      </c>
      <c r="R2912">
        <v>0</v>
      </c>
      <c r="S2912" t="s">
        <v>723</v>
      </c>
      <c r="T2912">
        <v>0</v>
      </c>
      <c r="U2912">
        <v>0</v>
      </c>
      <c r="V2912">
        <v>156.82</v>
      </c>
      <c r="W2912" t="s">
        <v>825</v>
      </c>
      <c r="X2912">
        <v>0</v>
      </c>
      <c r="Y2912">
        <v>0</v>
      </c>
      <c r="Z2912">
        <v>156.82</v>
      </c>
      <c r="AA2912" t="s">
        <v>826</v>
      </c>
      <c r="AB2912" t="s">
        <v>539</v>
      </c>
      <c r="AC2912">
        <v>156.82</v>
      </c>
    </row>
    <row r="2913" spans="1:29" x14ac:dyDescent="0.3">
      <c r="A2913" t="s">
        <v>109</v>
      </c>
      <c r="B2913" t="s">
        <v>134</v>
      </c>
      <c r="C2913" t="s">
        <v>135</v>
      </c>
      <c r="D2913" t="s">
        <v>136</v>
      </c>
      <c r="E2913" t="s">
        <v>63</v>
      </c>
      <c r="F2913" t="s">
        <v>111</v>
      </c>
      <c r="G2913" t="s">
        <v>74</v>
      </c>
      <c r="H2913" t="s">
        <v>11</v>
      </c>
      <c r="I2913" t="s">
        <v>128</v>
      </c>
      <c r="J2913" s="8">
        <v>0.55991226854210696</v>
      </c>
      <c r="K2913">
        <v>1248.3532291666666</v>
      </c>
      <c r="L2913">
        <v>1209.2703472222222</v>
      </c>
      <c r="M2913">
        <v>39.082881944444352</v>
      </c>
      <c r="N2913">
        <v>3.1307550644567146E-2</v>
      </c>
      <c r="O2913">
        <v>8</v>
      </c>
      <c r="P2913">
        <v>5.0672957470063191E-3</v>
      </c>
      <c r="Q2913">
        <v>4.2444944366891533E-3</v>
      </c>
      <c r="R2913">
        <v>0</v>
      </c>
      <c r="S2913" t="s">
        <v>723</v>
      </c>
      <c r="T2913">
        <v>0</v>
      </c>
      <c r="U2913">
        <v>0</v>
      </c>
      <c r="V2913">
        <v>156.82</v>
      </c>
      <c r="W2913" t="s">
        <v>825</v>
      </c>
      <c r="X2913">
        <v>0</v>
      </c>
      <c r="Y2913">
        <v>0</v>
      </c>
      <c r="Z2913">
        <v>156.82</v>
      </c>
      <c r="AA2913" t="s">
        <v>826</v>
      </c>
      <c r="AB2913" t="s">
        <v>539</v>
      </c>
      <c r="AC2913">
        <v>156.82</v>
      </c>
    </row>
    <row r="2914" spans="1:29" x14ac:dyDescent="0.3">
      <c r="A2914" t="s">
        <v>109</v>
      </c>
      <c r="B2914" t="s">
        <v>134</v>
      </c>
      <c r="C2914" t="s">
        <v>135</v>
      </c>
      <c r="D2914" t="s">
        <v>136</v>
      </c>
      <c r="E2914" t="s">
        <v>63</v>
      </c>
      <c r="F2914" t="s">
        <v>111</v>
      </c>
      <c r="G2914" t="s">
        <v>76</v>
      </c>
      <c r="H2914" t="s">
        <v>11</v>
      </c>
      <c r="I2914" t="s">
        <v>128</v>
      </c>
      <c r="J2914" s="8">
        <v>0.55991226854210696</v>
      </c>
      <c r="K2914">
        <v>1248.3532291666666</v>
      </c>
      <c r="L2914">
        <v>1209.2703472222222</v>
      </c>
      <c r="M2914">
        <v>39.082881944444352</v>
      </c>
      <c r="N2914">
        <v>3.1307550644567146E-2</v>
      </c>
      <c r="O2914">
        <v>8</v>
      </c>
      <c r="P2914">
        <v>5.0672957470063191E-3</v>
      </c>
      <c r="Q2914">
        <v>4.2444944366891533E-3</v>
      </c>
      <c r="R2914">
        <v>0</v>
      </c>
      <c r="S2914" t="s">
        <v>723</v>
      </c>
      <c r="T2914">
        <v>0</v>
      </c>
      <c r="U2914">
        <v>0</v>
      </c>
      <c r="V2914">
        <v>156.82</v>
      </c>
      <c r="W2914" t="s">
        <v>825</v>
      </c>
      <c r="X2914">
        <v>0</v>
      </c>
      <c r="Y2914">
        <v>0</v>
      </c>
      <c r="Z2914">
        <v>156.82</v>
      </c>
      <c r="AA2914" t="s">
        <v>826</v>
      </c>
      <c r="AB2914" t="s">
        <v>539</v>
      </c>
      <c r="AC2914">
        <v>156.82</v>
      </c>
    </row>
    <row r="2915" spans="1:29" x14ac:dyDescent="0.3">
      <c r="A2915" t="s">
        <v>109</v>
      </c>
      <c r="B2915" t="s">
        <v>134</v>
      </c>
      <c r="C2915" t="s">
        <v>135</v>
      </c>
      <c r="D2915" t="s">
        <v>136</v>
      </c>
      <c r="E2915" t="s">
        <v>63</v>
      </c>
      <c r="F2915" t="s">
        <v>111</v>
      </c>
      <c r="G2915" t="s">
        <v>78</v>
      </c>
      <c r="H2915" t="s">
        <v>11</v>
      </c>
      <c r="I2915" t="s">
        <v>128</v>
      </c>
      <c r="J2915" s="8">
        <v>0</v>
      </c>
      <c r="K2915">
        <v>1248.3532291666666</v>
      </c>
      <c r="L2915">
        <v>1209.2703472222222</v>
      </c>
      <c r="M2915">
        <v>39.082881944444352</v>
      </c>
      <c r="N2915">
        <v>3.1307550644567146E-2</v>
      </c>
      <c r="O2915">
        <v>8</v>
      </c>
      <c r="P2915">
        <v>5.4302705398372756E-3</v>
      </c>
      <c r="Q2915">
        <v>1.2106124343435741E-3</v>
      </c>
      <c r="R2915">
        <v>0</v>
      </c>
      <c r="S2915" t="s">
        <v>723</v>
      </c>
      <c r="T2915">
        <v>0</v>
      </c>
      <c r="U2915">
        <v>0</v>
      </c>
      <c r="V2915">
        <v>156.82</v>
      </c>
      <c r="W2915" t="s">
        <v>825</v>
      </c>
      <c r="X2915">
        <v>0</v>
      </c>
      <c r="Y2915">
        <v>0</v>
      </c>
      <c r="Z2915">
        <v>156.82</v>
      </c>
      <c r="AA2915" t="s">
        <v>826</v>
      </c>
      <c r="AB2915" t="s">
        <v>539</v>
      </c>
      <c r="AC2915">
        <v>156.82</v>
      </c>
    </row>
    <row r="2916" spans="1:29" x14ac:dyDescent="0.3">
      <c r="A2916" t="s">
        <v>109</v>
      </c>
      <c r="B2916" t="s">
        <v>134</v>
      </c>
      <c r="C2916" t="s">
        <v>135</v>
      </c>
      <c r="D2916" t="s">
        <v>136</v>
      </c>
      <c r="E2916" t="s">
        <v>63</v>
      </c>
      <c r="F2916" t="s">
        <v>111</v>
      </c>
      <c r="G2916" t="s">
        <v>80</v>
      </c>
      <c r="H2916" t="s">
        <v>11</v>
      </c>
      <c r="I2916" t="s">
        <v>128</v>
      </c>
      <c r="J2916" s="8">
        <v>0.55991226854210696</v>
      </c>
      <c r="K2916">
        <v>1248.3532291666666</v>
      </c>
      <c r="L2916">
        <v>1209.2703472222222</v>
      </c>
      <c r="M2916">
        <v>39.082881944444352</v>
      </c>
      <c r="N2916">
        <v>3.1307550644567146E-2</v>
      </c>
      <c r="O2916">
        <v>8</v>
      </c>
      <c r="P2916">
        <v>5.0672957470063191E-3</v>
      </c>
      <c r="Q2916">
        <v>4.2444944366891533E-3</v>
      </c>
      <c r="R2916">
        <v>0</v>
      </c>
      <c r="S2916" t="s">
        <v>723</v>
      </c>
      <c r="T2916">
        <v>0</v>
      </c>
      <c r="U2916">
        <v>0</v>
      </c>
      <c r="V2916">
        <v>156.82</v>
      </c>
      <c r="W2916" t="s">
        <v>825</v>
      </c>
      <c r="X2916">
        <v>0</v>
      </c>
      <c r="Y2916">
        <v>0</v>
      </c>
      <c r="Z2916">
        <v>156.82</v>
      </c>
      <c r="AA2916" t="s">
        <v>826</v>
      </c>
      <c r="AB2916" t="s">
        <v>539</v>
      </c>
      <c r="AC2916">
        <v>156.82</v>
      </c>
    </row>
    <row r="2917" spans="1:29" x14ac:dyDescent="0.3">
      <c r="A2917" t="s">
        <v>109</v>
      </c>
      <c r="B2917" t="s">
        <v>134</v>
      </c>
      <c r="C2917" t="s">
        <v>135</v>
      </c>
      <c r="D2917" t="s">
        <v>136</v>
      </c>
      <c r="E2917" t="s">
        <v>63</v>
      </c>
      <c r="F2917" t="s">
        <v>111</v>
      </c>
      <c r="G2917" t="s">
        <v>82</v>
      </c>
      <c r="H2917" t="s">
        <v>11</v>
      </c>
      <c r="I2917" t="s">
        <v>128</v>
      </c>
      <c r="J2917" s="8">
        <v>0</v>
      </c>
      <c r="K2917">
        <v>1248.3532291666666</v>
      </c>
      <c r="L2917">
        <v>1209.2703472222222</v>
      </c>
      <c r="M2917">
        <v>39.082881944444352</v>
      </c>
      <c r="N2917">
        <v>3.1307550644567146E-2</v>
      </c>
      <c r="O2917">
        <v>8</v>
      </c>
      <c r="P2917">
        <v>5.4302705398372756E-3</v>
      </c>
      <c r="Q2917">
        <v>1.2106124343435741E-3</v>
      </c>
      <c r="R2917">
        <v>0</v>
      </c>
      <c r="S2917" t="s">
        <v>723</v>
      </c>
      <c r="T2917">
        <v>0</v>
      </c>
      <c r="U2917">
        <v>0</v>
      </c>
      <c r="V2917">
        <v>156.82</v>
      </c>
      <c r="W2917" t="s">
        <v>825</v>
      </c>
      <c r="X2917">
        <v>0</v>
      </c>
      <c r="Y2917">
        <v>0</v>
      </c>
      <c r="Z2917">
        <v>156.82</v>
      </c>
      <c r="AA2917" t="s">
        <v>826</v>
      </c>
      <c r="AB2917" t="s">
        <v>539</v>
      </c>
      <c r="AC2917">
        <v>156.82</v>
      </c>
    </row>
    <row r="2918" spans="1:29" x14ac:dyDescent="0.3">
      <c r="A2918" t="s">
        <v>109</v>
      </c>
      <c r="B2918" t="s">
        <v>134</v>
      </c>
      <c r="C2918" t="s">
        <v>135</v>
      </c>
      <c r="D2918" t="s">
        <v>136</v>
      </c>
      <c r="E2918" t="s">
        <v>63</v>
      </c>
      <c r="F2918" t="s">
        <v>111</v>
      </c>
      <c r="G2918" t="s">
        <v>84</v>
      </c>
      <c r="H2918" t="s">
        <v>11</v>
      </c>
      <c r="I2918" t="s">
        <v>128</v>
      </c>
      <c r="J2918" s="8">
        <v>0</v>
      </c>
      <c r="K2918">
        <v>1248.3532291666666</v>
      </c>
      <c r="L2918">
        <v>1209.2703472222222</v>
      </c>
      <c r="M2918">
        <v>39.082881944444352</v>
      </c>
      <c r="N2918">
        <v>3.1307550644567146E-2</v>
      </c>
      <c r="O2918">
        <v>8</v>
      </c>
      <c r="P2918">
        <v>5.4302705398372756E-3</v>
      </c>
      <c r="Q2918">
        <v>1.2106124343435741E-3</v>
      </c>
      <c r="R2918">
        <v>0</v>
      </c>
      <c r="S2918" t="s">
        <v>723</v>
      </c>
      <c r="T2918">
        <v>0</v>
      </c>
      <c r="U2918">
        <v>0</v>
      </c>
      <c r="V2918">
        <v>156.82</v>
      </c>
      <c r="W2918" t="s">
        <v>825</v>
      </c>
      <c r="X2918">
        <v>0</v>
      </c>
      <c r="Y2918">
        <v>0</v>
      </c>
      <c r="Z2918">
        <v>156.82</v>
      </c>
      <c r="AA2918" t="s">
        <v>826</v>
      </c>
      <c r="AB2918" t="s">
        <v>539</v>
      </c>
      <c r="AC2918">
        <v>156.82</v>
      </c>
    </row>
    <row r="2919" spans="1:29" x14ac:dyDescent="0.3">
      <c r="A2919" t="s">
        <v>109</v>
      </c>
      <c r="B2919" t="s">
        <v>134</v>
      </c>
      <c r="C2919" t="s">
        <v>135</v>
      </c>
      <c r="D2919" t="s">
        <v>136</v>
      </c>
      <c r="E2919" t="s">
        <v>63</v>
      </c>
      <c r="F2919" t="s">
        <v>111</v>
      </c>
      <c r="G2919" t="s">
        <v>86</v>
      </c>
      <c r="H2919" t="s">
        <v>11</v>
      </c>
      <c r="I2919" t="s">
        <v>128</v>
      </c>
      <c r="J2919" s="8">
        <v>0.55991226854210696</v>
      </c>
      <c r="K2919">
        <v>1248.3532291666666</v>
      </c>
      <c r="L2919">
        <v>1209.2703472222222</v>
      </c>
      <c r="M2919">
        <v>39.082881944444352</v>
      </c>
      <c r="N2919">
        <v>3.1307550644567146E-2</v>
      </c>
      <c r="O2919">
        <v>8</v>
      </c>
      <c r="P2919">
        <v>5.0672957470063191E-3</v>
      </c>
      <c r="Q2919">
        <v>4.2444944366891533E-3</v>
      </c>
      <c r="R2919">
        <v>0</v>
      </c>
      <c r="S2919" t="s">
        <v>723</v>
      </c>
      <c r="T2919">
        <v>0</v>
      </c>
      <c r="U2919">
        <v>0</v>
      </c>
      <c r="V2919">
        <v>156.82</v>
      </c>
      <c r="W2919" t="s">
        <v>825</v>
      </c>
      <c r="X2919">
        <v>0</v>
      </c>
      <c r="Y2919">
        <v>0</v>
      </c>
      <c r="Z2919">
        <v>156.82</v>
      </c>
      <c r="AA2919" t="s">
        <v>826</v>
      </c>
      <c r="AB2919" t="s">
        <v>539</v>
      </c>
      <c r="AC2919">
        <v>156.82</v>
      </c>
    </row>
    <row r="2920" spans="1:29" x14ac:dyDescent="0.3">
      <c r="A2920" t="s">
        <v>109</v>
      </c>
      <c r="B2920" t="s">
        <v>134</v>
      </c>
      <c r="C2920" t="s">
        <v>135</v>
      </c>
      <c r="D2920" t="s">
        <v>136</v>
      </c>
      <c r="E2920" t="s">
        <v>63</v>
      </c>
      <c r="F2920" t="s">
        <v>111</v>
      </c>
      <c r="G2920" t="s">
        <v>88</v>
      </c>
      <c r="H2920" t="s">
        <v>11</v>
      </c>
      <c r="I2920" t="s">
        <v>128</v>
      </c>
      <c r="J2920" s="8">
        <v>0.55991226854210696</v>
      </c>
      <c r="K2920">
        <v>1248.3532291666666</v>
      </c>
      <c r="L2920">
        <v>1209.2703472222222</v>
      </c>
      <c r="M2920">
        <v>39.082881944444352</v>
      </c>
      <c r="N2920">
        <v>3.1307550644567146E-2</v>
      </c>
      <c r="O2920">
        <v>8</v>
      </c>
      <c r="P2920">
        <v>5.4302705398372756E-3</v>
      </c>
      <c r="Q2920">
        <v>1.2106124343435741E-3</v>
      </c>
      <c r="R2920">
        <v>0</v>
      </c>
      <c r="S2920" t="s">
        <v>723</v>
      </c>
      <c r="T2920">
        <v>0</v>
      </c>
      <c r="U2920">
        <v>0</v>
      </c>
      <c r="V2920">
        <v>156.82</v>
      </c>
      <c r="W2920" t="s">
        <v>825</v>
      </c>
      <c r="X2920">
        <v>0</v>
      </c>
      <c r="Y2920">
        <v>0</v>
      </c>
      <c r="Z2920">
        <v>156.82</v>
      </c>
      <c r="AA2920" t="s">
        <v>826</v>
      </c>
      <c r="AB2920" t="s">
        <v>539</v>
      </c>
      <c r="AC2920">
        <v>156.82</v>
      </c>
    </row>
    <row r="2921" spans="1:29" x14ac:dyDescent="0.3">
      <c r="A2921" t="s">
        <v>109</v>
      </c>
      <c r="B2921" t="s">
        <v>134</v>
      </c>
      <c r="C2921" t="s">
        <v>135</v>
      </c>
      <c r="D2921" t="s">
        <v>136</v>
      </c>
      <c r="E2921" t="s">
        <v>63</v>
      </c>
      <c r="F2921" t="s">
        <v>111</v>
      </c>
      <c r="G2921" t="s">
        <v>90</v>
      </c>
      <c r="H2921" t="s">
        <v>11</v>
      </c>
      <c r="I2921" t="s">
        <v>128</v>
      </c>
      <c r="J2921" s="8">
        <v>0.55991226854210696</v>
      </c>
      <c r="K2921">
        <v>1248.3532291666666</v>
      </c>
      <c r="L2921">
        <v>1209.2703472222222</v>
      </c>
      <c r="M2921">
        <v>39.082881944444352</v>
      </c>
      <c r="N2921">
        <v>3.1307550644567146E-2</v>
      </c>
      <c r="O2921">
        <v>8</v>
      </c>
      <c r="P2921">
        <v>5.0672957470063191E-3</v>
      </c>
      <c r="Q2921">
        <v>4.2444944366891533E-3</v>
      </c>
      <c r="R2921">
        <v>0</v>
      </c>
      <c r="S2921" t="s">
        <v>723</v>
      </c>
      <c r="T2921">
        <v>0</v>
      </c>
      <c r="U2921">
        <v>0</v>
      </c>
      <c r="V2921">
        <v>156.82</v>
      </c>
      <c r="W2921" t="s">
        <v>825</v>
      </c>
      <c r="X2921">
        <v>0</v>
      </c>
      <c r="Y2921">
        <v>0</v>
      </c>
      <c r="Z2921">
        <v>156.82</v>
      </c>
      <c r="AA2921" t="s">
        <v>826</v>
      </c>
      <c r="AB2921" t="s">
        <v>539</v>
      </c>
      <c r="AC2921">
        <v>156.82</v>
      </c>
    </row>
    <row r="2922" spans="1:29" x14ac:dyDescent="0.3">
      <c r="A2922" t="s">
        <v>109</v>
      </c>
      <c r="B2922" t="s">
        <v>134</v>
      </c>
      <c r="C2922" t="s">
        <v>135</v>
      </c>
      <c r="D2922" t="s">
        <v>136</v>
      </c>
      <c r="E2922" t="s">
        <v>63</v>
      </c>
      <c r="F2922" t="s">
        <v>111</v>
      </c>
      <c r="G2922" t="s">
        <v>92</v>
      </c>
      <c r="H2922" t="s">
        <v>11</v>
      </c>
      <c r="I2922" t="s">
        <v>128</v>
      </c>
      <c r="J2922" s="8">
        <v>0</v>
      </c>
      <c r="K2922">
        <v>1248.3532291666666</v>
      </c>
      <c r="L2922">
        <v>1209.2703472222222</v>
      </c>
      <c r="M2922">
        <v>39.082881944444352</v>
      </c>
      <c r="N2922">
        <v>3.1307550644567146E-2</v>
      </c>
      <c r="O2922">
        <v>8</v>
      </c>
      <c r="P2922">
        <v>5.4302705398372756E-3</v>
      </c>
      <c r="Q2922">
        <v>1.2106124343435741E-3</v>
      </c>
      <c r="R2922">
        <v>0</v>
      </c>
      <c r="S2922" t="s">
        <v>723</v>
      </c>
      <c r="T2922">
        <v>0</v>
      </c>
      <c r="U2922">
        <v>0</v>
      </c>
      <c r="V2922">
        <v>156.82</v>
      </c>
      <c r="W2922" t="s">
        <v>825</v>
      </c>
      <c r="X2922">
        <v>0</v>
      </c>
      <c r="Y2922">
        <v>0</v>
      </c>
      <c r="Z2922">
        <v>156.82</v>
      </c>
      <c r="AA2922" t="s">
        <v>826</v>
      </c>
      <c r="AB2922" t="s">
        <v>539</v>
      </c>
      <c r="AC2922">
        <v>156.82</v>
      </c>
    </row>
    <row r="2923" spans="1:29" x14ac:dyDescent="0.3">
      <c r="A2923" t="s">
        <v>109</v>
      </c>
      <c r="B2923" t="s">
        <v>134</v>
      </c>
      <c r="C2923" t="s">
        <v>135</v>
      </c>
      <c r="D2923" t="s">
        <v>136</v>
      </c>
      <c r="E2923" t="s">
        <v>63</v>
      </c>
      <c r="F2923" t="s">
        <v>94</v>
      </c>
      <c r="G2923" t="s">
        <v>65</v>
      </c>
      <c r="H2923" t="s">
        <v>11</v>
      </c>
      <c r="I2923" t="s">
        <v>128</v>
      </c>
      <c r="J2923" s="8">
        <v>0.55991226854210718</v>
      </c>
      <c r="K2923">
        <v>1248.3532291666666</v>
      </c>
      <c r="L2923">
        <v>1209.2703472222222</v>
      </c>
      <c r="M2923">
        <v>39.082881944444352</v>
      </c>
      <c r="N2923">
        <v>3.1307550644567146E-2</v>
      </c>
      <c r="O2923">
        <v>8</v>
      </c>
      <c r="P2923">
        <v>5.4302705398372756E-3</v>
      </c>
      <c r="Q2923">
        <v>1.2106124343435741E-3</v>
      </c>
      <c r="R2923">
        <v>0</v>
      </c>
      <c r="S2923" t="s">
        <v>723</v>
      </c>
      <c r="T2923">
        <v>0</v>
      </c>
      <c r="U2923">
        <v>0</v>
      </c>
      <c r="V2923">
        <v>156.82</v>
      </c>
      <c r="W2923" t="s">
        <v>825</v>
      </c>
      <c r="X2923">
        <v>0</v>
      </c>
      <c r="Y2923">
        <v>0</v>
      </c>
      <c r="Z2923">
        <v>156.82</v>
      </c>
      <c r="AA2923" t="s">
        <v>826</v>
      </c>
      <c r="AB2923" t="s">
        <v>539</v>
      </c>
      <c r="AC2923">
        <v>156.82</v>
      </c>
    </row>
    <row r="2924" spans="1:29" x14ac:dyDescent="0.3">
      <c r="A2924" t="s">
        <v>109</v>
      </c>
      <c r="B2924" t="s">
        <v>134</v>
      </c>
      <c r="C2924" t="s">
        <v>135</v>
      </c>
      <c r="D2924" t="s">
        <v>136</v>
      </c>
      <c r="E2924" t="s">
        <v>63</v>
      </c>
      <c r="F2924" t="s">
        <v>94</v>
      </c>
      <c r="G2924" t="s">
        <v>70</v>
      </c>
      <c r="H2924" t="s">
        <v>11</v>
      </c>
      <c r="I2924" t="s">
        <v>128</v>
      </c>
      <c r="J2924" s="8">
        <v>0.55991226854210696</v>
      </c>
      <c r="K2924">
        <v>1248.3532291666666</v>
      </c>
      <c r="L2924">
        <v>1209.2703472222222</v>
      </c>
      <c r="M2924">
        <v>39.082881944444352</v>
      </c>
      <c r="N2924">
        <v>3.1307550644567146E-2</v>
      </c>
      <c r="O2924">
        <v>8</v>
      </c>
      <c r="P2924">
        <v>5.0672957470063191E-3</v>
      </c>
      <c r="Q2924">
        <v>4.2444944366891533E-3</v>
      </c>
      <c r="R2924">
        <v>0</v>
      </c>
      <c r="S2924" t="s">
        <v>723</v>
      </c>
      <c r="T2924">
        <v>0</v>
      </c>
      <c r="U2924">
        <v>0</v>
      </c>
      <c r="V2924">
        <v>156.82</v>
      </c>
      <c r="W2924" t="s">
        <v>825</v>
      </c>
      <c r="X2924">
        <v>0</v>
      </c>
      <c r="Y2924">
        <v>0</v>
      </c>
      <c r="Z2924">
        <v>156.82</v>
      </c>
      <c r="AA2924" t="s">
        <v>826</v>
      </c>
      <c r="AB2924" t="s">
        <v>539</v>
      </c>
      <c r="AC2924">
        <v>156.82</v>
      </c>
    </row>
    <row r="2925" spans="1:29" x14ac:dyDescent="0.3">
      <c r="A2925" t="s">
        <v>109</v>
      </c>
      <c r="B2925" t="s">
        <v>134</v>
      </c>
      <c r="C2925" t="s">
        <v>135</v>
      </c>
      <c r="D2925" t="s">
        <v>136</v>
      </c>
      <c r="E2925" t="s">
        <v>63</v>
      </c>
      <c r="F2925" t="s">
        <v>94</v>
      </c>
      <c r="G2925" t="s">
        <v>72</v>
      </c>
      <c r="H2925" t="s">
        <v>11</v>
      </c>
      <c r="I2925" t="s">
        <v>128</v>
      </c>
      <c r="J2925" s="8">
        <v>0.55991226854210696</v>
      </c>
      <c r="K2925">
        <v>1248.3532291666666</v>
      </c>
      <c r="L2925">
        <v>1209.2703472222222</v>
      </c>
      <c r="M2925">
        <v>39.082881944444352</v>
      </c>
      <c r="N2925">
        <v>3.1307550644567146E-2</v>
      </c>
      <c r="O2925">
        <v>8</v>
      </c>
      <c r="P2925">
        <v>5.4302705398372756E-3</v>
      </c>
      <c r="Q2925">
        <v>1.2106124343435741E-3</v>
      </c>
      <c r="R2925">
        <v>0</v>
      </c>
      <c r="S2925" t="s">
        <v>723</v>
      </c>
      <c r="T2925">
        <v>0</v>
      </c>
      <c r="U2925">
        <v>0</v>
      </c>
      <c r="V2925">
        <v>156.82</v>
      </c>
      <c r="W2925" t="s">
        <v>825</v>
      </c>
      <c r="X2925">
        <v>0</v>
      </c>
      <c r="Y2925">
        <v>0</v>
      </c>
      <c r="Z2925">
        <v>156.82</v>
      </c>
      <c r="AA2925" t="s">
        <v>826</v>
      </c>
      <c r="AB2925" t="s">
        <v>539</v>
      </c>
      <c r="AC2925">
        <v>156.82</v>
      </c>
    </row>
    <row r="2926" spans="1:29" x14ac:dyDescent="0.3">
      <c r="A2926" t="s">
        <v>109</v>
      </c>
      <c r="B2926" t="s">
        <v>134</v>
      </c>
      <c r="C2926" t="s">
        <v>135</v>
      </c>
      <c r="D2926" t="s">
        <v>136</v>
      </c>
      <c r="E2926" t="s">
        <v>63</v>
      </c>
      <c r="F2926" t="s">
        <v>94</v>
      </c>
      <c r="G2926" t="s">
        <v>74</v>
      </c>
      <c r="H2926" t="s">
        <v>11</v>
      </c>
      <c r="I2926" t="s">
        <v>128</v>
      </c>
      <c r="J2926" s="8">
        <v>0.55991226854210696</v>
      </c>
      <c r="K2926">
        <v>1248.3532291666666</v>
      </c>
      <c r="L2926">
        <v>1209.2703472222222</v>
      </c>
      <c r="M2926">
        <v>39.082881944444352</v>
      </c>
      <c r="N2926">
        <v>3.1307550644567146E-2</v>
      </c>
      <c r="O2926">
        <v>8</v>
      </c>
      <c r="P2926">
        <v>5.0672957470063191E-3</v>
      </c>
      <c r="Q2926">
        <v>4.2444944366891533E-3</v>
      </c>
      <c r="R2926">
        <v>0</v>
      </c>
      <c r="S2926" t="s">
        <v>723</v>
      </c>
      <c r="T2926">
        <v>0</v>
      </c>
      <c r="U2926">
        <v>0</v>
      </c>
      <c r="V2926">
        <v>156.82</v>
      </c>
      <c r="W2926" t="s">
        <v>825</v>
      </c>
      <c r="X2926">
        <v>0</v>
      </c>
      <c r="Y2926">
        <v>0</v>
      </c>
      <c r="Z2926">
        <v>156.82</v>
      </c>
      <c r="AA2926" t="s">
        <v>826</v>
      </c>
      <c r="AB2926" t="s">
        <v>539</v>
      </c>
      <c r="AC2926">
        <v>156.82</v>
      </c>
    </row>
    <row r="2927" spans="1:29" x14ac:dyDescent="0.3">
      <c r="A2927" t="s">
        <v>109</v>
      </c>
      <c r="B2927" t="s">
        <v>134</v>
      </c>
      <c r="C2927" t="s">
        <v>135</v>
      </c>
      <c r="D2927" t="s">
        <v>136</v>
      </c>
      <c r="E2927" t="s">
        <v>63</v>
      </c>
      <c r="F2927" t="s">
        <v>94</v>
      </c>
      <c r="G2927" t="s">
        <v>76</v>
      </c>
      <c r="H2927" t="s">
        <v>11</v>
      </c>
      <c r="I2927" t="s">
        <v>128</v>
      </c>
      <c r="J2927" s="8">
        <v>0.55991226854210696</v>
      </c>
      <c r="K2927">
        <v>1248.3532291666666</v>
      </c>
      <c r="L2927">
        <v>1209.2703472222222</v>
      </c>
      <c r="M2927">
        <v>39.082881944444352</v>
      </c>
      <c r="N2927">
        <v>3.1307550644567146E-2</v>
      </c>
      <c r="O2927">
        <v>8</v>
      </c>
      <c r="P2927">
        <v>5.0672957470063191E-3</v>
      </c>
      <c r="Q2927">
        <v>4.2444944366891533E-3</v>
      </c>
      <c r="R2927">
        <v>0</v>
      </c>
      <c r="S2927" t="s">
        <v>723</v>
      </c>
      <c r="T2927">
        <v>0</v>
      </c>
      <c r="U2927">
        <v>0</v>
      </c>
      <c r="V2927">
        <v>156.82</v>
      </c>
      <c r="W2927" t="s">
        <v>825</v>
      </c>
      <c r="X2927">
        <v>0</v>
      </c>
      <c r="Y2927">
        <v>0</v>
      </c>
      <c r="Z2927">
        <v>156.82</v>
      </c>
      <c r="AA2927" t="s">
        <v>826</v>
      </c>
      <c r="AB2927" t="s">
        <v>539</v>
      </c>
      <c r="AC2927">
        <v>156.82</v>
      </c>
    </row>
    <row r="2928" spans="1:29" x14ac:dyDescent="0.3">
      <c r="A2928" t="s">
        <v>109</v>
      </c>
      <c r="B2928" t="s">
        <v>134</v>
      </c>
      <c r="C2928" t="s">
        <v>135</v>
      </c>
      <c r="D2928" t="s">
        <v>136</v>
      </c>
      <c r="E2928" t="s">
        <v>63</v>
      </c>
      <c r="F2928" t="s">
        <v>94</v>
      </c>
      <c r="G2928" t="s">
        <v>78</v>
      </c>
      <c r="H2928" t="s">
        <v>11</v>
      </c>
      <c r="I2928" t="s">
        <v>128</v>
      </c>
      <c r="J2928" s="8">
        <v>0</v>
      </c>
      <c r="K2928">
        <v>1248.3532291666666</v>
      </c>
      <c r="L2928">
        <v>1209.2703472222222</v>
      </c>
      <c r="M2928">
        <v>39.082881944444352</v>
      </c>
      <c r="N2928">
        <v>3.1307550644567146E-2</v>
      </c>
      <c r="O2928">
        <v>8</v>
      </c>
      <c r="P2928">
        <v>5.4302705398372756E-3</v>
      </c>
      <c r="Q2928">
        <v>1.2106124343435741E-3</v>
      </c>
      <c r="R2928">
        <v>0</v>
      </c>
      <c r="S2928" t="s">
        <v>723</v>
      </c>
      <c r="T2928">
        <v>0</v>
      </c>
      <c r="U2928">
        <v>0</v>
      </c>
      <c r="V2928">
        <v>156.82</v>
      </c>
      <c r="W2928" t="s">
        <v>825</v>
      </c>
      <c r="X2928">
        <v>0</v>
      </c>
      <c r="Y2928">
        <v>0</v>
      </c>
      <c r="Z2928">
        <v>156.82</v>
      </c>
      <c r="AA2928" t="s">
        <v>826</v>
      </c>
      <c r="AB2928" t="s">
        <v>539</v>
      </c>
      <c r="AC2928">
        <v>156.82</v>
      </c>
    </row>
    <row r="2929" spans="1:29" x14ac:dyDescent="0.3">
      <c r="A2929" t="s">
        <v>109</v>
      </c>
      <c r="B2929" t="s">
        <v>134</v>
      </c>
      <c r="C2929" t="s">
        <v>135</v>
      </c>
      <c r="D2929" t="s">
        <v>136</v>
      </c>
      <c r="E2929" t="s">
        <v>63</v>
      </c>
      <c r="F2929" t="s">
        <v>94</v>
      </c>
      <c r="G2929" t="s">
        <v>80</v>
      </c>
      <c r="H2929" t="s">
        <v>11</v>
      </c>
      <c r="I2929" t="s">
        <v>128</v>
      </c>
      <c r="J2929" s="8">
        <v>0.55991226854210696</v>
      </c>
      <c r="K2929">
        <v>1248.3532291666666</v>
      </c>
      <c r="L2929">
        <v>1209.2703472222222</v>
      </c>
      <c r="M2929">
        <v>39.082881944444352</v>
      </c>
      <c r="N2929">
        <v>3.1307550644567146E-2</v>
      </c>
      <c r="O2929">
        <v>8</v>
      </c>
      <c r="P2929">
        <v>5.0672957470063191E-3</v>
      </c>
      <c r="Q2929">
        <v>4.2444944366891533E-3</v>
      </c>
      <c r="R2929">
        <v>0</v>
      </c>
      <c r="S2929" t="s">
        <v>723</v>
      </c>
      <c r="T2929">
        <v>0</v>
      </c>
      <c r="U2929">
        <v>0</v>
      </c>
      <c r="V2929">
        <v>156.82</v>
      </c>
      <c r="W2929" t="s">
        <v>825</v>
      </c>
      <c r="X2929">
        <v>0</v>
      </c>
      <c r="Y2929">
        <v>0</v>
      </c>
      <c r="Z2929">
        <v>156.82</v>
      </c>
      <c r="AA2929" t="s">
        <v>826</v>
      </c>
      <c r="AB2929" t="s">
        <v>539</v>
      </c>
      <c r="AC2929">
        <v>156.82</v>
      </c>
    </row>
    <row r="2930" spans="1:29" x14ac:dyDescent="0.3">
      <c r="A2930" t="s">
        <v>109</v>
      </c>
      <c r="B2930" t="s">
        <v>134</v>
      </c>
      <c r="C2930" t="s">
        <v>135</v>
      </c>
      <c r="D2930" t="s">
        <v>136</v>
      </c>
      <c r="E2930" t="s">
        <v>63</v>
      </c>
      <c r="F2930" t="s">
        <v>94</v>
      </c>
      <c r="G2930" t="s">
        <v>82</v>
      </c>
      <c r="H2930" t="s">
        <v>11</v>
      </c>
      <c r="I2930" t="s">
        <v>128</v>
      </c>
      <c r="J2930" s="8">
        <v>0</v>
      </c>
      <c r="K2930">
        <v>1248.3532291666666</v>
      </c>
      <c r="L2930">
        <v>1209.2703472222222</v>
      </c>
      <c r="M2930">
        <v>39.082881944444352</v>
      </c>
      <c r="N2930">
        <v>3.1307550644567146E-2</v>
      </c>
      <c r="O2930">
        <v>8</v>
      </c>
      <c r="P2930">
        <v>5.4302705398372756E-3</v>
      </c>
      <c r="Q2930">
        <v>1.2106124343435741E-3</v>
      </c>
      <c r="R2930">
        <v>0</v>
      </c>
      <c r="S2930" t="s">
        <v>723</v>
      </c>
      <c r="T2930">
        <v>0</v>
      </c>
      <c r="U2930">
        <v>0</v>
      </c>
      <c r="V2930">
        <v>156.82</v>
      </c>
      <c r="W2930" t="s">
        <v>825</v>
      </c>
      <c r="X2930">
        <v>0</v>
      </c>
      <c r="Y2930">
        <v>0</v>
      </c>
      <c r="Z2930">
        <v>156.82</v>
      </c>
      <c r="AA2930" t="s">
        <v>826</v>
      </c>
      <c r="AB2930" t="s">
        <v>539</v>
      </c>
      <c r="AC2930">
        <v>156.82</v>
      </c>
    </row>
    <row r="2931" spans="1:29" x14ac:dyDescent="0.3">
      <c r="A2931" t="s">
        <v>109</v>
      </c>
      <c r="B2931" t="s">
        <v>134</v>
      </c>
      <c r="C2931" t="s">
        <v>135</v>
      </c>
      <c r="D2931" t="s">
        <v>136</v>
      </c>
      <c r="E2931" t="s">
        <v>63</v>
      </c>
      <c r="F2931" t="s">
        <v>94</v>
      </c>
      <c r="G2931" t="s">
        <v>84</v>
      </c>
      <c r="H2931" t="s">
        <v>11</v>
      </c>
      <c r="I2931" t="s">
        <v>128</v>
      </c>
      <c r="J2931" s="8">
        <v>0</v>
      </c>
      <c r="K2931">
        <v>1248.3532291666666</v>
      </c>
      <c r="L2931">
        <v>1209.2703472222222</v>
      </c>
      <c r="M2931">
        <v>39.082881944444352</v>
      </c>
      <c r="N2931">
        <v>3.1307550644567146E-2</v>
      </c>
      <c r="O2931">
        <v>8</v>
      </c>
      <c r="P2931">
        <v>5.4302705398372756E-3</v>
      </c>
      <c r="Q2931">
        <v>1.2106124343435741E-3</v>
      </c>
      <c r="R2931">
        <v>0</v>
      </c>
      <c r="S2931" t="s">
        <v>723</v>
      </c>
      <c r="T2931">
        <v>0</v>
      </c>
      <c r="U2931">
        <v>0</v>
      </c>
      <c r="V2931">
        <v>156.82</v>
      </c>
      <c r="W2931" t="s">
        <v>825</v>
      </c>
      <c r="X2931">
        <v>0</v>
      </c>
      <c r="Y2931">
        <v>0</v>
      </c>
      <c r="Z2931">
        <v>156.82</v>
      </c>
      <c r="AA2931" t="s">
        <v>826</v>
      </c>
      <c r="AB2931" t="s">
        <v>539</v>
      </c>
      <c r="AC2931">
        <v>156.82</v>
      </c>
    </row>
    <row r="2932" spans="1:29" x14ac:dyDescent="0.3">
      <c r="A2932" t="s">
        <v>109</v>
      </c>
      <c r="B2932" t="s">
        <v>134</v>
      </c>
      <c r="C2932" t="s">
        <v>135</v>
      </c>
      <c r="D2932" t="s">
        <v>136</v>
      </c>
      <c r="E2932" t="s">
        <v>63</v>
      </c>
      <c r="F2932" t="s">
        <v>94</v>
      </c>
      <c r="G2932" t="s">
        <v>86</v>
      </c>
      <c r="H2932" t="s">
        <v>11</v>
      </c>
      <c r="I2932" t="s">
        <v>128</v>
      </c>
      <c r="J2932" s="8">
        <v>0.55991226854210696</v>
      </c>
      <c r="K2932">
        <v>1248.3532291666666</v>
      </c>
      <c r="L2932">
        <v>1209.2703472222222</v>
      </c>
      <c r="M2932">
        <v>39.082881944444352</v>
      </c>
      <c r="N2932">
        <v>3.1307550644567146E-2</v>
      </c>
      <c r="O2932">
        <v>8</v>
      </c>
      <c r="P2932">
        <v>5.0672957470063191E-3</v>
      </c>
      <c r="Q2932">
        <v>4.2444944366891533E-3</v>
      </c>
      <c r="R2932">
        <v>0</v>
      </c>
      <c r="S2932" t="s">
        <v>723</v>
      </c>
      <c r="T2932">
        <v>0</v>
      </c>
      <c r="U2932">
        <v>0</v>
      </c>
      <c r="V2932">
        <v>156.82</v>
      </c>
      <c r="W2932" t="s">
        <v>825</v>
      </c>
      <c r="X2932">
        <v>0</v>
      </c>
      <c r="Y2932">
        <v>0</v>
      </c>
      <c r="Z2932">
        <v>156.82</v>
      </c>
      <c r="AA2932" t="s">
        <v>826</v>
      </c>
      <c r="AB2932" t="s">
        <v>539</v>
      </c>
      <c r="AC2932">
        <v>156.82</v>
      </c>
    </row>
    <row r="2933" spans="1:29" x14ac:dyDescent="0.3">
      <c r="A2933" t="s">
        <v>109</v>
      </c>
      <c r="B2933" t="s">
        <v>134</v>
      </c>
      <c r="C2933" t="s">
        <v>135</v>
      </c>
      <c r="D2933" t="s">
        <v>136</v>
      </c>
      <c r="E2933" t="s">
        <v>63</v>
      </c>
      <c r="F2933" t="s">
        <v>94</v>
      </c>
      <c r="G2933" t="s">
        <v>88</v>
      </c>
      <c r="H2933" t="s">
        <v>11</v>
      </c>
      <c r="I2933" t="s">
        <v>128</v>
      </c>
      <c r="J2933" s="8">
        <v>0.55991226854210696</v>
      </c>
      <c r="K2933">
        <v>1248.3532291666666</v>
      </c>
      <c r="L2933">
        <v>1209.2703472222222</v>
      </c>
      <c r="M2933">
        <v>39.082881944444352</v>
      </c>
      <c r="N2933">
        <v>3.1307550644567146E-2</v>
      </c>
      <c r="O2933">
        <v>8</v>
      </c>
      <c r="P2933">
        <v>5.4302705398372756E-3</v>
      </c>
      <c r="Q2933">
        <v>1.2106124343435741E-3</v>
      </c>
      <c r="R2933">
        <v>0</v>
      </c>
      <c r="S2933" t="s">
        <v>723</v>
      </c>
      <c r="T2933">
        <v>0</v>
      </c>
      <c r="U2933">
        <v>0</v>
      </c>
      <c r="V2933">
        <v>156.82</v>
      </c>
      <c r="W2933" t="s">
        <v>825</v>
      </c>
      <c r="X2933">
        <v>0</v>
      </c>
      <c r="Y2933">
        <v>0</v>
      </c>
      <c r="Z2933">
        <v>156.82</v>
      </c>
      <c r="AA2933" t="s">
        <v>826</v>
      </c>
      <c r="AB2933" t="s">
        <v>539</v>
      </c>
      <c r="AC2933">
        <v>156.82</v>
      </c>
    </row>
    <row r="2934" spans="1:29" x14ac:dyDescent="0.3">
      <c r="A2934" t="s">
        <v>109</v>
      </c>
      <c r="B2934" t="s">
        <v>134</v>
      </c>
      <c r="C2934" t="s">
        <v>135</v>
      </c>
      <c r="D2934" t="s">
        <v>136</v>
      </c>
      <c r="E2934" t="s">
        <v>63</v>
      </c>
      <c r="F2934" t="s">
        <v>94</v>
      </c>
      <c r="G2934" t="s">
        <v>90</v>
      </c>
      <c r="H2934" t="s">
        <v>11</v>
      </c>
      <c r="I2934" t="s">
        <v>128</v>
      </c>
      <c r="J2934" s="8">
        <v>0.55991226854210696</v>
      </c>
      <c r="K2934">
        <v>1248.3532291666666</v>
      </c>
      <c r="L2934">
        <v>1209.2703472222222</v>
      </c>
      <c r="M2934">
        <v>39.082881944444352</v>
      </c>
      <c r="N2934">
        <v>3.1307550644567146E-2</v>
      </c>
      <c r="O2934">
        <v>8</v>
      </c>
      <c r="P2934">
        <v>5.0672957470063191E-3</v>
      </c>
      <c r="Q2934">
        <v>4.2444944366891533E-3</v>
      </c>
      <c r="R2934">
        <v>0</v>
      </c>
      <c r="S2934" t="s">
        <v>723</v>
      </c>
      <c r="T2934">
        <v>0</v>
      </c>
      <c r="U2934">
        <v>0</v>
      </c>
      <c r="V2934">
        <v>156.82</v>
      </c>
      <c r="W2934" t="s">
        <v>825</v>
      </c>
      <c r="X2934">
        <v>0</v>
      </c>
      <c r="Y2934">
        <v>0</v>
      </c>
      <c r="Z2934">
        <v>156.82</v>
      </c>
      <c r="AA2934" t="s">
        <v>826</v>
      </c>
      <c r="AB2934" t="s">
        <v>539</v>
      </c>
      <c r="AC2934">
        <v>156.82</v>
      </c>
    </row>
    <row r="2935" spans="1:29" x14ac:dyDescent="0.3">
      <c r="A2935" t="s">
        <v>109</v>
      </c>
      <c r="B2935" t="s">
        <v>134</v>
      </c>
      <c r="C2935" t="s">
        <v>135</v>
      </c>
      <c r="D2935" t="s">
        <v>136</v>
      </c>
      <c r="E2935" t="s">
        <v>63</v>
      </c>
      <c r="F2935" t="s">
        <v>94</v>
      </c>
      <c r="G2935" t="s">
        <v>92</v>
      </c>
      <c r="H2935" t="s">
        <v>11</v>
      </c>
      <c r="I2935" t="s">
        <v>128</v>
      </c>
      <c r="J2935" s="8">
        <v>0</v>
      </c>
      <c r="K2935">
        <v>1248.3532291666666</v>
      </c>
      <c r="L2935">
        <v>1209.2703472222222</v>
      </c>
      <c r="M2935">
        <v>39.082881944444352</v>
      </c>
      <c r="N2935">
        <v>3.1307550644567146E-2</v>
      </c>
      <c r="O2935">
        <v>8</v>
      </c>
      <c r="P2935">
        <v>5.4302705398372756E-3</v>
      </c>
      <c r="Q2935">
        <v>1.2106124343435741E-3</v>
      </c>
      <c r="R2935">
        <v>0</v>
      </c>
      <c r="S2935" t="s">
        <v>723</v>
      </c>
      <c r="T2935">
        <v>0</v>
      </c>
      <c r="U2935">
        <v>0</v>
      </c>
      <c r="V2935">
        <v>156.82</v>
      </c>
      <c r="W2935" t="s">
        <v>825</v>
      </c>
      <c r="X2935">
        <v>0</v>
      </c>
      <c r="Y2935">
        <v>0</v>
      </c>
      <c r="Z2935">
        <v>156.82</v>
      </c>
      <c r="AA2935" t="s">
        <v>826</v>
      </c>
      <c r="AB2935" t="s">
        <v>539</v>
      </c>
      <c r="AC2935">
        <v>156.82</v>
      </c>
    </row>
    <row r="2936" spans="1:29" x14ac:dyDescent="0.3">
      <c r="A2936" t="s">
        <v>109</v>
      </c>
      <c r="B2936" t="s">
        <v>181</v>
      </c>
      <c r="C2936" t="s">
        <v>182</v>
      </c>
      <c r="D2936" t="s">
        <v>183</v>
      </c>
      <c r="E2936" t="s">
        <v>63</v>
      </c>
      <c r="F2936" t="s">
        <v>111</v>
      </c>
      <c r="G2936" t="s">
        <v>65</v>
      </c>
      <c r="H2936" t="s">
        <v>11</v>
      </c>
      <c r="I2936" t="s">
        <v>68</v>
      </c>
      <c r="J2936" s="8">
        <v>0.42406621935645139</v>
      </c>
      <c r="K2936">
        <v>1314.9</v>
      </c>
      <c r="L2936">
        <v>920.43000000000006</v>
      </c>
      <c r="M2936">
        <v>394.47</v>
      </c>
      <c r="N2936">
        <v>0.3</v>
      </c>
      <c r="O2936">
        <v>10</v>
      </c>
      <c r="P2936">
        <v>5.4903501187800435E-2</v>
      </c>
      <c r="Q2936">
        <v>5.0295950165764229E-3</v>
      </c>
      <c r="R2936">
        <v>0</v>
      </c>
      <c r="S2936">
        <v>0</v>
      </c>
      <c r="T2936">
        <v>0</v>
      </c>
      <c r="U2936">
        <v>0</v>
      </c>
      <c r="V2936">
        <v>500</v>
      </c>
      <c r="W2936" t="s">
        <v>827</v>
      </c>
      <c r="X2936">
        <v>166.68</v>
      </c>
      <c r="Y2936" t="s">
        <v>828</v>
      </c>
      <c r="Z2936">
        <v>666.68000000000006</v>
      </c>
      <c r="AA2936" t="s">
        <v>670</v>
      </c>
      <c r="AB2936" t="s">
        <v>539</v>
      </c>
      <c r="AC2936">
        <v>666.68000000000006</v>
      </c>
    </row>
    <row r="2937" spans="1:29" x14ac:dyDescent="0.3">
      <c r="A2937" t="s">
        <v>109</v>
      </c>
      <c r="B2937" t="s">
        <v>181</v>
      </c>
      <c r="C2937" t="s">
        <v>182</v>
      </c>
      <c r="D2937" t="s">
        <v>183</v>
      </c>
      <c r="E2937" t="s">
        <v>63</v>
      </c>
      <c r="F2937" t="s">
        <v>111</v>
      </c>
      <c r="G2937" t="s">
        <v>70</v>
      </c>
      <c r="H2937" t="s">
        <v>11</v>
      </c>
      <c r="I2937" t="s">
        <v>68</v>
      </c>
      <c r="J2937" s="8">
        <v>0.63609932903467692</v>
      </c>
      <c r="K2937">
        <v>1314.9</v>
      </c>
      <c r="L2937">
        <v>920.43000000000006</v>
      </c>
      <c r="M2937">
        <v>394.47</v>
      </c>
      <c r="N2937">
        <v>0.3</v>
      </c>
      <c r="O2937">
        <v>10</v>
      </c>
      <c r="P2937">
        <v>5.1145060912094781E-2</v>
      </c>
      <c r="Q2937">
        <v>4.2840391022546102E-2</v>
      </c>
      <c r="R2937">
        <v>0</v>
      </c>
      <c r="S2937">
        <v>0</v>
      </c>
      <c r="T2937">
        <v>0</v>
      </c>
      <c r="U2937">
        <v>0</v>
      </c>
      <c r="V2937">
        <v>500</v>
      </c>
      <c r="W2937" t="s">
        <v>827</v>
      </c>
      <c r="X2937">
        <v>166.68</v>
      </c>
      <c r="Y2937" t="s">
        <v>828</v>
      </c>
      <c r="Z2937">
        <v>666.68000000000006</v>
      </c>
      <c r="AA2937" t="s">
        <v>670</v>
      </c>
      <c r="AB2937" t="s">
        <v>539</v>
      </c>
      <c r="AC2937">
        <v>666.68000000000006</v>
      </c>
    </row>
    <row r="2938" spans="1:29" x14ac:dyDescent="0.3">
      <c r="A2938" t="s">
        <v>109</v>
      </c>
      <c r="B2938" t="s">
        <v>181</v>
      </c>
      <c r="C2938" t="s">
        <v>182</v>
      </c>
      <c r="D2938" t="s">
        <v>183</v>
      </c>
      <c r="E2938" t="s">
        <v>63</v>
      </c>
      <c r="F2938" t="s">
        <v>111</v>
      </c>
      <c r="G2938" t="s">
        <v>72</v>
      </c>
      <c r="H2938" t="s">
        <v>11</v>
      </c>
      <c r="I2938" t="s">
        <v>68</v>
      </c>
      <c r="J2938" s="8">
        <v>0.66957824108913389</v>
      </c>
      <c r="K2938">
        <v>1314.9</v>
      </c>
      <c r="L2938">
        <v>920.43000000000006</v>
      </c>
      <c r="M2938">
        <v>394.47</v>
      </c>
      <c r="N2938">
        <v>0.3</v>
      </c>
      <c r="O2938">
        <v>10</v>
      </c>
      <c r="P2938">
        <v>5.4903501187800435E-2</v>
      </c>
      <c r="Q2938">
        <v>5.0295950165764229E-3</v>
      </c>
      <c r="R2938">
        <v>0</v>
      </c>
      <c r="S2938">
        <v>0</v>
      </c>
      <c r="T2938">
        <v>0</v>
      </c>
      <c r="U2938">
        <v>0</v>
      </c>
      <c r="V2938">
        <v>500</v>
      </c>
      <c r="W2938" t="s">
        <v>827</v>
      </c>
      <c r="X2938">
        <v>166.68</v>
      </c>
      <c r="Y2938" t="s">
        <v>828</v>
      </c>
      <c r="Z2938">
        <v>666.68000000000006</v>
      </c>
      <c r="AA2938" t="s">
        <v>670</v>
      </c>
      <c r="AB2938" t="s">
        <v>539</v>
      </c>
      <c r="AC2938">
        <v>666.68000000000006</v>
      </c>
    </row>
    <row r="2939" spans="1:29" x14ac:dyDescent="0.3">
      <c r="A2939" t="s">
        <v>109</v>
      </c>
      <c r="B2939" t="s">
        <v>181</v>
      </c>
      <c r="C2939" t="s">
        <v>182</v>
      </c>
      <c r="D2939" t="s">
        <v>183</v>
      </c>
      <c r="E2939" t="s">
        <v>63</v>
      </c>
      <c r="F2939" t="s">
        <v>111</v>
      </c>
      <c r="G2939" t="s">
        <v>74</v>
      </c>
      <c r="H2939" t="s">
        <v>11</v>
      </c>
      <c r="I2939" t="s">
        <v>68</v>
      </c>
      <c r="J2939" s="8">
        <v>0.63609932903467692</v>
      </c>
      <c r="K2939">
        <v>1314.9</v>
      </c>
      <c r="L2939">
        <v>920.43000000000006</v>
      </c>
      <c r="M2939">
        <v>394.47</v>
      </c>
      <c r="N2939">
        <v>0.3</v>
      </c>
      <c r="O2939">
        <v>10</v>
      </c>
      <c r="P2939">
        <v>5.1145060912094781E-2</v>
      </c>
      <c r="Q2939">
        <v>4.2840391022546102E-2</v>
      </c>
      <c r="R2939">
        <v>0</v>
      </c>
      <c r="S2939">
        <v>0</v>
      </c>
      <c r="T2939">
        <v>0</v>
      </c>
      <c r="U2939">
        <v>0</v>
      </c>
      <c r="V2939">
        <v>500</v>
      </c>
      <c r="W2939" t="s">
        <v>827</v>
      </c>
      <c r="X2939">
        <v>166.68</v>
      </c>
      <c r="Y2939" t="s">
        <v>828</v>
      </c>
      <c r="Z2939">
        <v>666.68000000000006</v>
      </c>
      <c r="AA2939" t="s">
        <v>670</v>
      </c>
      <c r="AB2939" t="s">
        <v>539</v>
      </c>
      <c r="AC2939">
        <v>666.68000000000006</v>
      </c>
    </row>
    <row r="2940" spans="1:29" x14ac:dyDescent="0.3">
      <c r="A2940" t="s">
        <v>109</v>
      </c>
      <c r="B2940" t="s">
        <v>181</v>
      </c>
      <c r="C2940" t="s">
        <v>182</v>
      </c>
      <c r="D2940" t="s">
        <v>183</v>
      </c>
      <c r="E2940" t="s">
        <v>63</v>
      </c>
      <c r="F2940" t="s">
        <v>111</v>
      </c>
      <c r="G2940" t="s">
        <v>76</v>
      </c>
      <c r="H2940" t="s">
        <v>11</v>
      </c>
      <c r="I2940" t="s">
        <v>68</v>
      </c>
      <c r="J2940" s="8">
        <v>0.63609932903467692</v>
      </c>
      <c r="K2940">
        <v>1314.9</v>
      </c>
      <c r="L2940">
        <v>920.43000000000006</v>
      </c>
      <c r="M2940">
        <v>394.47</v>
      </c>
      <c r="N2940">
        <v>0.3</v>
      </c>
      <c r="O2940">
        <v>10</v>
      </c>
      <c r="P2940">
        <v>5.1145060912094781E-2</v>
      </c>
      <c r="Q2940">
        <v>4.2840391022546102E-2</v>
      </c>
      <c r="R2940">
        <v>0</v>
      </c>
      <c r="S2940">
        <v>0</v>
      </c>
      <c r="T2940">
        <v>0</v>
      </c>
      <c r="U2940">
        <v>0</v>
      </c>
      <c r="V2940">
        <v>500</v>
      </c>
      <c r="W2940" t="s">
        <v>827</v>
      </c>
      <c r="X2940">
        <v>166.68</v>
      </c>
      <c r="Y2940" t="s">
        <v>828</v>
      </c>
      <c r="Z2940">
        <v>666.68000000000006</v>
      </c>
      <c r="AA2940" t="s">
        <v>670</v>
      </c>
      <c r="AB2940" t="s">
        <v>539</v>
      </c>
      <c r="AC2940">
        <v>666.68000000000006</v>
      </c>
    </row>
    <row r="2941" spans="1:29" x14ac:dyDescent="0.3">
      <c r="A2941" t="s">
        <v>109</v>
      </c>
      <c r="B2941" t="s">
        <v>181</v>
      </c>
      <c r="C2941" t="s">
        <v>182</v>
      </c>
      <c r="D2941" t="s">
        <v>183</v>
      </c>
      <c r="E2941" t="s">
        <v>63</v>
      </c>
      <c r="F2941" t="s">
        <v>111</v>
      </c>
      <c r="G2941" t="s">
        <v>78</v>
      </c>
      <c r="H2941" t="s">
        <v>11</v>
      </c>
      <c r="I2941" t="s">
        <v>68</v>
      </c>
      <c r="J2941" s="8">
        <v>0</v>
      </c>
      <c r="K2941">
        <v>1314.9</v>
      </c>
      <c r="L2941">
        <v>920.43000000000006</v>
      </c>
      <c r="M2941">
        <v>394.47</v>
      </c>
      <c r="N2941">
        <v>0.3</v>
      </c>
      <c r="O2941">
        <v>10</v>
      </c>
      <c r="P2941">
        <v>5.4903501187800435E-2</v>
      </c>
      <c r="Q2941">
        <v>5.0295950165764229E-3</v>
      </c>
      <c r="R2941">
        <v>0</v>
      </c>
      <c r="S2941">
        <v>0</v>
      </c>
      <c r="T2941">
        <v>0</v>
      </c>
      <c r="U2941">
        <v>0</v>
      </c>
      <c r="V2941">
        <v>500</v>
      </c>
      <c r="W2941" t="s">
        <v>827</v>
      </c>
      <c r="X2941">
        <v>166.68</v>
      </c>
      <c r="Y2941" t="s">
        <v>828</v>
      </c>
      <c r="Z2941">
        <v>666.68000000000006</v>
      </c>
      <c r="AA2941" t="s">
        <v>670</v>
      </c>
      <c r="AB2941" t="s">
        <v>539</v>
      </c>
      <c r="AC2941">
        <v>666.68000000000006</v>
      </c>
    </row>
    <row r="2942" spans="1:29" x14ac:dyDescent="0.3">
      <c r="A2942" t="s">
        <v>109</v>
      </c>
      <c r="B2942" t="s">
        <v>181</v>
      </c>
      <c r="C2942" t="s">
        <v>182</v>
      </c>
      <c r="D2942" t="s">
        <v>183</v>
      </c>
      <c r="E2942" t="s">
        <v>63</v>
      </c>
      <c r="F2942" t="s">
        <v>111</v>
      </c>
      <c r="G2942" t="s">
        <v>80</v>
      </c>
      <c r="H2942" t="s">
        <v>11</v>
      </c>
      <c r="I2942" t="s">
        <v>68</v>
      </c>
      <c r="J2942" s="8">
        <v>0.63609932903467692</v>
      </c>
      <c r="K2942">
        <v>1314.9</v>
      </c>
      <c r="L2942">
        <v>920.43000000000006</v>
      </c>
      <c r="M2942">
        <v>394.47</v>
      </c>
      <c r="N2942">
        <v>0.3</v>
      </c>
      <c r="O2942">
        <v>10</v>
      </c>
      <c r="P2942">
        <v>5.1145060912094781E-2</v>
      </c>
      <c r="Q2942">
        <v>4.2840391022546102E-2</v>
      </c>
      <c r="R2942">
        <v>0</v>
      </c>
      <c r="S2942">
        <v>0</v>
      </c>
      <c r="T2942">
        <v>0</v>
      </c>
      <c r="U2942">
        <v>0</v>
      </c>
      <c r="V2942">
        <v>500</v>
      </c>
      <c r="W2942" t="s">
        <v>827</v>
      </c>
      <c r="X2942">
        <v>166.68</v>
      </c>
      <c r="Y2942" t="s">
        <v>828</v>
      </c>
      <c r="Z2942">
        <v>666.68000000000006</v>
      </c>
      <c r="AA2942" t="s">
        <v>670</v>
      </c>
      <c r="AB2942" t="s">
        <v>539</v>
      </c>
      <c r="AC2942">
        <v>666.68000000000006</v>
      </c>
    </row>
    <row r="2943" spans="1:29" x14ac:dyDescent="0.3">
      <c r="A2943" t="s">
        <v>109</v>
      </c>
      <c r="B2943" t="s">
        <v>181</v>
      </c>
      <c r="C2943" t="s">
        <v>182</v>
      </c>
      <c r="D2943" t="s">
        <v>183</v>
      </c>
      <c r="E2943" t="s">
        <v>63</v>
      </c>
      <c r="F2943" t="s">
        <v>111</v>
      </c>
      <c r="G2943" t="s">
        <v>82</v>
      </c>
      <c r="H2943" t="s">
        <v>11</v>
      </c>
      <c r="I2943" t="s">
        <v>68</v>
      </c>
      <c r="J2943" s="8">
        <v>0</v>
      </c>
      <c r="K2943">
        <v>1314.9</v>
      </c>
      <c r="L2943">
        <v>920.43000000000006</v>
      </c>
      <c r="M2943">
        <v>394.47</v>
      </c>
      <c r="N2943">
        <v>0.3</v>
      </c>
      <c r="O2943">
        <v>10</v>
      </c>
      <c r="P2943">
        <v>5.4903501187800435E-2</v>
      </c>
      <c r="Q2943">
        <v>5.0295950165764229E-3</v>
      </c>
      <c r="R2943">
        <v>0</v>
      </c>
      <c r="S2943">
        <v>0</v>
      </c>
      <c r="T2943">
        <v>0</v>
      </c>
      <c r="U2943">
        <v>0</v>
      </c>
      <c r="V2943">
        <v>500</v>
      </c>
      <c r="W2943" t="s">
        <v>827</v>
      </c>
      <c r="X2943">
        <v>166.68</v>
      </c>
      <c r="Y2943" t="s">
        <v>828</v>
      </c>
      <c r="Z2943">
        <v>666.68000000000006</v>
      </c>
      <c r="AA2943" t="s">
        <v>670</v>
      </c>
      <c r="AB2943" t="s">
        <v>539</v>
      </c>
      <c r="AC2943">
        <v>666.68000000000006</v>
      </c>
    </row>
    <row r="2944" spans="1:29" x14ac:dyDescent="0.3">
      <c r="A2944" t="s">
        <v>109</v>
      </c>
      <c r="B2944" t="s">
        <v>181</v>
      </c>
      <c r="C2944" t="s">
        <v>182</v>
      </c>
      <c r="D2944" t="s">
        <v>183</v>
      </c>
      <c r="E2944" t="s">
        <v>63</v>
      </c>
      <c r="F2944" t="s">
        <v>111</v>
      </c>
      <c r="G2944" t="s">
        <v>84</v>
      </c>
      <c r="H2944" t="s">
        <v>11</v>
      </c>
      <c r="I2944" t="s">
        <v>68</v>
      </c>
      <c r="J2944" s="8">
        <v>0</v>
      </c>
      <c r="K2944">
        <v>1314.9</v>
      </c>
      <c r="L2944">
        <v>920.43000000000006</v>
      </c>
      <c r="M2944">
        <v>394.47</v>
      </c>
      <c r="N2944">
        <v>0.3</v>
      </c>
      <c r="O2944">
        <v>10</v>
      </c>
      <c r="P2944">
        <v>5.4903501187800435E-2</v>
      </c>
      <c r="Q2944">
        <v>5.0295950165764229E-3</v>
      </c>
      <c r="R2944">
        <v>0</v>
      </c>
      <c r="S2944">
        <v>0</v>
      </c>
      <c r="T2944">
        <v>0</v>
      </c>
      <c r="U2944">
        <v>0</v>
      </c>
      <c r="V2944">
        <v>500</v>
      </c>
      <c r="W2944" t="s">
        <v>827</v>
      </c>
      <c r="X2944">
        <v>166.68</v>
      </c>
      <c r="Y2944" t="s">
        <v>828</v>
      </c>
      <c r="Z2944">
        <v>666.68000000000006</v>
      </c>
      <c r="AA2944" t="s">
        <v>670</v>
      </c>
      <c r="AB2944" t="s">
        <v>539</v>
      </c>
      <c r="AC2944">
        <v>666.68000000000006</v>
      </c>
    </row>
    <row r="2945" spans="1:29" x14ac:dyDescent="0.3">
      <c r="A2945" t="s">
        <v>109</v>
      </c>
      <c r="B2945" t="s">
        <v>181</v>
      </c>
      <c r="C2945" t="s">
        <v>182</v>
      </c>
      <c r="D2945" t="s">
        <v>183</v>
      </c>
      <c r="E2945" t="s">
        <v>63</v>
      </c>
      <c r="F2945" t="s">
        <v>111</v>
      </c>
      <c r="G2945" t="s">
        <v>86</v>
      </c>
      <c r="H2945" t="s">
        <v>11</v>
      </c>
      <c r="I2945" t="s">
        <v>68</v>
      </c>
      <c r="J2945" s="8">
        <v>0.63609932903467692</v>
      </c>
      <c r="K2945">
        <v>1314.9</v>
      </c>
      <c r="L2945">
        <v>920.43000000000006</v>
      </c>
      <c r="M2945">
        <v>394.47</v>
      </c>
      <c r="N2945">
        <v>0.3</v>
      </c>
      <c r="O2945">
        <v>10</v>
      </c>
      <c r="P2945">
        <v>5.1145060912094781E-2</v>
      </c>
      <c r="Q2945">
        <v>4.2840391022546102E-2</v>
      </c>
      <c r="R2945">
        <v>0</v>
      </c>
      <c r="S2945">
        <v>0</v>
      </c>
      <c r="T2945">
        <v>0</v>
      </c>
      <c r="U2945">
        <v>0</v>
      </c>
      <c r="V2945">
        <v>500</v>
      </c>
      <c r="W2945" t="s">
        <v>827</v>
      </c>
      <c r="X2945">
        <v>166.68</v>
      </c>
      <c r="Y2945" t="s">
        <v>828</v>
      </c>
      <c r="Z2945">
        <v>666.68000000000006</v>
      </c>
      <c r="AA2945" t="s">
        <v>670</v>
      </c>
      <c r="AB2945" t="s">
        <v>539</v>
      </c>
      <c r="AC2945">
        <v>666.68000000000006</v>
      </c>
    </row>
    <row r="2946" spans="1:29" x14ac:dyDescent="0.3">
      <c r="A2946" t="s">
        <v>109</v>
      </c>
      <c r="B2946" t="s">
        <v>181</v>
      </c>
      <c r="C2946" t="s">
        <v>182</v>
      </c>
      <c r="D2946" t="s">
        <v>183</v>
      </c>
      <c r="E2946" t="s">
        <v>63</v>
      </c>
      <c r="F2946" t="s">
        <v>111</v>
      </c>
      <c r="G2946" t="s">
        <v>88</v>
      </c>
      <c r="H2946" t="s">
        <v>11</v>
      </c>
      <c r="I2946" t="s">
        <v>68</v>
      </c>
      <c r="J2946" s="8">
        <v>0.63609932903467692</v>
      </c>
      <c r="K2946">
        <v>1314.9</v>
      </c>
      <c r="L2946">
        <v>920.43000000000006</v>
      </c>
      <c r="M2946">
        <v>394.47</v>
      </c>
      <c r="N2946">
        <v>0.3</v>
      </c>
      <c r="O2946">
        <v>10</v>
      </c>
      <c r="P2946">
        <v>5.4903501187800435E-2</v>
      </c>
      <c r="Q2946">
        <v>5.0295950165764229E-3</v>
      </c>
      <c r="R2946">
        <v>0</v>
      </c>
      <c r="S2946">
        <v>0</v>
      </c>
      <c r="T2946">
        <v>0</v>
      </c>
      <c r="U2946">
        <v>0</v>
      </c>
      <c r="V2946">
        <v>500</v>
      </c>
      <c r="W2946" t="s">
        <v>827</v>
      </c>
      <c r="X2946">
        <v>166.68</v>
      </c>
      <c r="Y2946" t="s">
        <v>828</v>
      </c>
      <c r="Z2946">
        <v>666.68000000000006</v>
      </c>
      <c r="AA2946" t="s">
        <v>670</v>
      </c>
      <c r="AB2946" t="s">
        <v>539</v>
      </c>
      <c r="AC2946">
        <v>666.68000000000006</v>
      </c>
    </row>
    <row r="2947" spans="1:29" x14ac:dyDescent="0.3">
      <c r="A2947" t="s">
        <v>109</v>
      </c>
      <c r="B2947" t="s">
        <v>181</v>
      </c>
      <c r="C2947" t="s">
        <v>182</v>
      </c>
      <c r="D2947" t="s">
        <v>183</v>
      </c>
      <c r="E2947" t="s">
        <v>63</v>
      </c>
      <c r="F2947" t="s">
        <v>111</v>
      </c>
      <c r="G2947" t="s">
        <v>90</v>
      </c>
      <c r="H2947" t="s">
        <v>11</v>
      </c>
      <c r="I2947" t="s">
        <v>68</v>
      </c>
      <c r="J2947" s="8">
        <v>0.63609932903467692</v>
      </c>
      <c r="K2947">
        <v>1314.9</v>
      </c>
      <c r="L2947">
        <v>920.43000000000006</v>
      </c>
      <c r="M2947">
        <v>394.47</v>
      </c>
      <c r="N2947">
        <v>0.3</v>
      </c>
      <c r="O2947">
        <v>10</v>
      </c>
      <c r="P2947">
        <v>5.1145060912094781E-2</v>
      </c>
      <c r="Q2947">
        <v>4.2840391022546102E-2</v>
      </c>
      <c r="R2947">
        <v>0</v>
      </c>
      <c r="S2947">
        <v>0</v>
      </c>
      <c r="T2947">
        <v>0</v>
      </c>
      <c r="U2947">
        <v>0</v>
      </c>
      <c r="V2947">
        <v>500</v>
      </c>
      <c r="W2947" t="s">
        <v>827</v>
      </c>
      <c r="X2947">
        <v>166.68</v>
      </c>
      <c r="Y2947" t="s">
        <v>828</v>
      </c>
      <c r="Z2947">
        <v>666.68000000000006</v>
      </c>
      <c r="AA2947" t="s">
        <v>670</v>
      </c>
      <c r="AB2947" t="s">
        <v>539</v>
      </c>
      <c r="AC2947">
        <v>666.68000000000006</v>
      </c>
    </row>
    <row r="2948" spans="1:29" x14ac:dyDescent="0.3">
      <c r="A2948" t="s">
        <v>109</v>
      </c>
      <c r="B2948" t="s">
        <v>181</v>
      </c>
      <c r="C2948" t="s">
        <v>182</v>
      </c>
      <c r="D2948" t="s">
        <v>183</v>
      </c>
      <c r="E2948" t="s">
        <v>63</v>
      </c>
      <c r="F2948" t="s">
        <v>111</v>
      </c>
      <c r="G2948" t="s">
        <v>92</v>
      </c>
      <c r="H2948" t="s">
        <v>11</v>
      </c>
      <c r="I2948" t="s">
        <v>68</v>
      </c>
      <c r="J2948" s="8">
        <v>0</v>
      </c>
      <c r="K2948">
        <v>1314.9</v>
      </c>
      <c r="L2948">
        <v>920.43000000000006</v>
      </c>
      <c r="M2948">
        <v>394.47</v>
      </c>
      <c r="N2948">
        <v>0.3</v>
      </c>
      <c r="O2948">
        <v>10</v>
      </c>
      <c r="P2948">
        <v>5.4903501187800435E-2</v>
      </c>
      <c r="Q2948">
        <v>5.0295950165764229E-3</v>
      </c>
      <c r="R2948">
        <v>0</v>
      </c>
      <c r="S2948">
        <v>0</v>
      </c>
      <c r="T2948">
        <v>0</v>
      </c>
      <c r="U2948">
        <v>0</v>
      </c>
      <c r="V2948">
        <v>500</v>
      </c>
      <c r="W2948" t="s">
        <v>827</v>
      </c>
      <c r="X2948">
        <v>166.68</v>
      </c>
      <c r="Y2948" t="s">
        <v>828</v>
      </c>
      <c r="Z2948">
        <v>666.68000000000006</v>
      </c>
      <c r="AA2948" t="s">
        <v>670</v>
      </c>
      <c r="AB2948" t="s">
        <v>539</v>
      </c>
      <c r="AC2948">
        <v>666.68000000000006</v>
      </c>
    </row>
    <row r="2949" spans="1:29" x14ac:dyDescent="0.3">
      <c r="A2949" t="s">
        <v>109</v>
      </c>
      <c r="B2949" t="s">
        <v>181</v>
      </c>
      <c r="C2949" t="s">
        <v>182</v>
      </c>
      <c r="D2949" t="s">
        <v>183</v>
      </c>
      <c r="E2949" t="s">
        <v>63</v>
      </c>
      <c r="F2949" t="s">
        <v>94</v>
      </c>
      <c r="G2949" t="s">
        <v>65</v>
      </c>
      <c r="H2949" t="s">
        <v>11</v>
      </c>
      <c r="I2949" t="s">
        <v>68</v>
      </c>
      <c r="J2949" s="8">
        <v>0.42406621935645139</v>
      </c>
      <c r="K2949">
        <v>1314.9</v>
      </c>
      <c r="L2949">
        <v>920.43000000000006</v>
      </c>
      <c r="M2949">
        <v>394.47</v>
      </c>
      <c r="N2949">
        <v>0.3</v>
      </c>
      <c r="O2949">
        <v>10</v>
      </c>
      <c r="P2949">
        <v>5.4903501187800435E-2</v>
      </c>
      <c r="Q2949">
        <v>5.0295950165764229E-3</v>
      </c>
      <c r="R2949">
        <v>0</v>
      </c>
      <c r="S2949">
        <v>0</v>
      </c>
      <c r="T2949">
        <v>0</v>
      </c>
      <c r="U2949">
        <v>0</v>
      </c>
      <c r="V2949">
        <v>500</v>
      </c>
      <c r="W2949" t="s">
        <v>827</v>
      </c>
      <c r="X2949">
        <v>166.68</v>
      </c>
      <c r="Y2949" t="s">
        <v>828</v>
      </c>
      <c r="Z2949">
        <v>666.68000000000006</v>
      </c>
      <c r="AA2949" t="s">
        <v>670</v>
      </c>
      <c r="AB2949" t="s">
        <v>539</v>
      </c>
      <c r="AC2949">
        <v>666.68000000000006</v>
      </c>
    </row>
    <row r="2950" spans="1:29" x14ac:dyDescent="0.3">
      <c r="A2950" t="s">
        <v>109</v>
      </c>
      <c r="B2950" t="s">
        <v>181</v>
      </c>
      <c r="C2950" t="s">
        <v>182</v>
      </c>
      <c r="D2950" t="s">
        <v>183</v>
      </c>
      <c r="E2950" t="s">
        <v>63</v>
      </c>
      <c r="F2950" t="s">
        <v>94</v>
      </c>
      <c r="G2950" t="s">
        <v>70</v>
      </c>
      <c r="H2950" t="s">
        <v>11</v>
      </c>
      <c r="I2950" t="s">
        <v>68</v>
      </c>
      <c r="J2950" s="8">
        <v>0</v>
      </c>
      <c r="K2950">
        <v>1314.9</v>
      </c>
      <c r="L2950">
        <v>920.43000000000006</v>
      </c>
      <c r="M2950">
        <v>394.47</v>
      </c>
      <c r="N2950">
        <v>0.3</v>
      </c>
      <c r="O2950">
        <v>10</v>
      </c>
      <c r="P2950">
        <v>5.1145060912094781E-2</v>
      </c>
      <c r="Q2950">
        <v>4.2840391022546102E-2</v>
      </c>
      <c r="R2950">
        <v>0</v>
      </c>
      <c r="S2950">
        <v>0</v>
      </c>
      <c r="T2950">
        <v>0</v>
      </c>
      <c r="U2950">
        <v>0</v>
      </c>
      <c r="V2950">
        <v>500</v>
      </c>
      <c r="W2950" t="s">
        <v>827</v>
      </c>
      <c r="X2950">
        <v>166.68</v>
      </c>
      <c r="Y2950" t="s">
        <v>828</v>
      </c>
      <c r="Z2950">
        <v>666.68000000000006</v>
      </c>
      <c r="AA2950" t="s">
        <v>670</v>
      </c>
      <c r="AB2950" t="s">
        <v>539</v>
      </c>
      <c r="AC2950">
        <v>666.68000000000006</v>
      </c>
    </row>
    <row r="2951" spans="1:29" x14ac:dyDescent="0.3">
      <c r="A2951" t="s">
        <v>109</v>
      </c>
      <c r="B2951" t="s">
        <v>181</v>
      </c>
      <c r="C2951" t="s">
        <v>182</v>
      </c>
      <c r="D2951" t="s">
        <v>183</v>
      </c>
      <c r="E2951" t="s">
        <v>63</v>
      </c>
      <c r="F2951" t="s">
        <v>94</v>
      </c>
      <c r="G2951" t="s">
        <v>72</v>
      </c>
      <c r="H2951" t="s">
        <v>11</v>
      </c>
      <c r="I2951" t="s">
        <v>68</v>
      </c>
      <c r="J2951" s="8">
        <v>0</v>
      </c>
      <c r="K2951">
        <v>1314.9</v>
      </c>
      <c r="L2951">
        <v>920.43000000000006</v>
      </c>
      <c r="M2951">
        <v>394.47</v>
      </c>
      <c r="N2951">
        <v>0.3</v>
      </c>
      <c r="O2951">
        <v>10</v>
      </c>
      <c r="P2951">
        <v>5.4903501187800435E-2</v>
      </c>
      <c r="Q2951">
        <v>5.0295950165764229E-3</v>
      </c>
      <c r="R2951">
        <v>0</v>
      </c>
      <c r="S2951">
        <v>0</v>
      </c>
      <c r="T2951">
        <v>0</v>
      </c>
      <c r="U2951">
        <v>0</v>
      </c>
      <c r="V2951">
        <v>500</v>
      </c>
      <c r="W2951" t="s">
        <v>827</v>
      </c>
      <c r="X2951">
        <v>166.68</v>
      </c>
      <c r="Y2951" t="s">
        <v>828</v>
      </c>
      <c r="Z2951">
        <v>666.68000000000006</v>
      </c>
      <c r="AA2951" t="s">
        <v>670</v>
      </c>
      <c r="AB2951" t="s">
        <v>539</v>
      </c>
      <c r="AC2951">
        <v>666.68000000000006</v>
      </c>
    </row>
    <row r="2952" spans="1:29" x14ac:dyDescent="0.3">
      <c r="A2952" t="s">
        <v>109</v>
      </c>
      <c r="B2952" t="s">
        <v>181</v>
      </c>
      <c r="C2952" t="s">
        <v>182</v>
      </c>
      <c r="D2952" t="s">
        <v>183</v>
      </c>
      <c r="E2952" t="s">
        <v>63</v>
      </c>
      <c r="F2952" t="s">
        <v>94</v>
      </c>
      <c r="G2952" t="s">
        <v>74</v>
      </c>
      <c r="H2952" t="s">
        <v>11</v>
      </c>
      <c r="I2952" t="s">
        <v>68</v>
      </c>
      <c r="J2952" s="8">
        <v>0</v>
      </c>
      <c r="K2952">
        <v>1314.9</v>
      </c>
      <c r="L2952">
        <v>920.43000000000006</v>
      </c>
      <c r="M2952">
        <v>394.47</v>
      </c>
      <c r="N2952">
        <v>0.3</v>
      </c>
      <c r="O2952">
        <v>10</v>
      </c>
      <c r="P2952">
        <v>5.1145060912094781E-2</v>
      </c>
      <c r="Q2952">
        <v>4.2840391022546102E-2</v>
      </c>
      <c r="R2952">
        <v>0</v>
      </c>
      <c r="S2952">
        <v>0</v>
      </c>
      <c r="T2952">
        <v>0</v>
      </c>
      <c r="U2952">
        <v>0</v>
      </c>
      <c r="V2952">
        <v>500</v>
      </c>
      <c r="W2952" t="s">
        <v>827</v>
      </c>
      <c r="X2952">
        <v>166.68</v>
      </c>
      <c r="Y2952" t="s">
        <v>828</v>
      </c>
      <c r="Z2952">
        <v>666.68000000000006</v>
      </c>
      <c r="AA2952" t="s">
        <v>670</v>
      </c>
      <c r="AB2952" t="s">
        <v>539</v>
      </c>
      <c r="AC2952">
        <v>666.68000000000006</v>
      </c>
    </row>
    <row r="2953" spans="1:29" x14ac:dyDescent="0.3">
      <c r="A2953" t="s">
        <v>109</v>
      </c>
      <c r="B2953" t="s">
        <v>181</v>
      </c>
      <c r="C2953" t="s">
        <v>182</v>
      </c>
      <c r="D2953" t="s">
        <v>183</v>
      </c>
      <c r="E2953" t="s">
        <v>63</v>
      </c>
      <c r="F2953" t="s">
        <v>94</v>
      </c>
      <c r="G2953" t="s">
        <v>76</v>
      </c>
      <c r="H2953" t="s">
        <v>11</v>
      </c>
      <c r="I2953" t="s">
        <v>68</v>
      </c>
      <c r="J2953" s="8">
        <v>0</v>
      </c>
      <c r="K2953">
        <v>1314.9</v>
      </c>
      <c r="L2953">
        <v>920.43000000000006</v>
      </c>
      <c r="M2953">
        <v>394.47</v>
      </c>
      <c r="N2953">
        <v>0.3</v>
      </c>
      <c r="O2953">
        <v>10</v>
      </c>
      <c r="P2953">
        <v>5.1145060912094781E-2</v>
      </c>
      <c r="Q2953">
        <v>4.2840391022546102E-2</v>
      </c>
      <c r="R2953">
        <v>0</v>
      </c>
      <c r="S2953">
        <v>0</v>
      </c>
      <c r="T2953">
        <v>0</v>
      </c>
      <c r="U2953">
        <v>0</v>
      </c>
      <c r="V2953">
        <v>500</v>
      </c>
      <c r="W2953" t="s">
        <v>827</v>
      </c>
      <c r="X2953">
        <v>166.68</v>
      </c>
      <c r="Y2953" t="s">
        <v>828</v>
      </c>
      <c r="Z2953">
        <v>666.68000000000006</v>
      </c>
      <c r="AA2953" t="s">
        <v>670</v>
      </c>
      <c r="AB2953" t="s">
        <v>539</v>
      </c>
      <c r="AC2953">
        <v>666.68000000000006</v>
      </c>
    </row>
    <row r="2954" spans="1:29" x14ac:dyDescent="0.3">
      <c r="A2954" t="s">
        <v>109</v>
      </c>
      <c r="B2954" t="s">
        <v>181</v>
      </c>
      <c r="C2954" t="s">
        <v>182</v>
      </c>
      <c r="D2954" t="s">
        <v>183</v>
      </c>
      <c r="E2954" t="s">
        <v>63</v>
      </c>
      <c r="F2954" t="s">
        <v>94</v>
      </c>
      <c r="G2954" t="s">
        <v>78</v>
      </c>
      <c r="H2954" t="s">
        <v>11</v>
      </c>
      <c r="I2954" t="s">
        <v>68</v>
      </c>
      <c r="J2954" s="8">
        <v>0</v>
      </c>
      <c r="K2954">
        <v>1314.9</v>
      </c>
      <c r="L2954">
        <v>920.43000000000006</v>
      </c>
      <c r="M2954">
        <v>394.47</v>
      </c>
      <c r="N2954">
        <v>0.3</v>
      </c>
      <c r="O2954">
        <v>10</v>
      </c>
      <c r="P2954">
        <v>5.4903501187800435E-2</v>
      </c>
      <c r="Q2954">
        <v>5.0295950165764229E-3</v>
      </c>
      <c r="R2954">
        <v>0</v>
      </c>
      <c r="S2954">
        <v>0</v>
      </c>
      <c r="T2954">
        <v>0</v>
      </c>
      <c r="U2954">
        <v>0</v>
      </c>
      <c r="V2954">
        <v>500</v>
      </c>
      <c r="W2954" t="s">
        <v>827</v>
      </c>
      <c r="X2954">
        <v>166.68</v>
      </c>
      <c r="Y2954" t="s">
        <v>828</v>
      </c>
      <c r="Z2954">
        <v>666.68000000000006</v>
      </c>
      <c r="AA2954" t="s">
        <v>670</v>
      </c>
      <c r="AB2954" t="s">
        <v>539</v>
      </c>
      <c r="AC2954">
        <v>666.68000000000006</v>
      </c>
    </row>
    <row r="2955" spans="1:29" x14ac:dyDescent="0.3">
      <c r="A2955" t="s">
        <v>109</v>
      </c>
      <c r="B2955" t="s">
        <v>181</v>
      </c>
      <c r="C2955" t="s">
        <v>182</v>
      </c>
      <c r="D2955" t="s">
        <v>183</v>
      </c>
      <c r="E2955" t="s">
        <v>63</v>
      </c>
      <c r="F2955" t="s">
        <v>94</v>
      </c>
      <c r="G2955" t="s">
        <v>80</v>
      </c>
      <c r="H2955" t="s">
        <v>11</v>
      </c>
      <c r="I2955" t="s">
        <v>68</v>
      </c>
      <c r="J2955" s="8">
        <v>0</v>
      </c>
      <c r="K2955">
        <v>1314.9</v>
      </c>
      <c r="L2955">
        <v>920.43000000000006</v>
      </c>
      <c r="M2955">
        <v>394.47</v>
      </c>
      <c r="N2955">
        <v>0.3</v>
      </c>
      <c r="O2955">
        <v>10</v>
      </c>
      <c r="P2955">
        <v>5.1145060912094781E-2</v>
      </c>
      <c r="Q2955">
        <v>4.2840391022546102E-2</v>
      </c>
      <c r="R2955">
        <v>0</v>
      </c>
      <c r="S2955">
        <v>0</v>
      </c>
      <c r="T2955">
        <v>0</v>
      </c>
      <c r="U2955">
        <v>0</v>
      </c>
      <c r="V2955">
        <v>500</v>
      </c>
      <c r="W2955" t="s">
        <v>827</v>
      </c>
      <c r="X2955">
        <v>166.68</v>
      </c>
      <c r="Y2955" t="s">
        <v>828</v>
      </c>
      <c r="Z2955">
        <v>666.68000000000006</v>
      </c>
      <c r="AA2955" t="s">
        <v>670</v>
      </c>
      <c r="AB2955" t="s">
        <v>539</v>
      </c>
      <c r="AC2955">
        <v>666.68000000000006</v>
      </c>
    </row>
    <row r="2956" spans="1:29" x14ac:dyDescent="0.3">
      <c r="A2956" t="s">
        <v>109</v>
      </c>
      <c r="B2956" t="s">
        <v>181</v>
      </c>
      <c r="C2956" t="s">
        <v>182</v>
      </c>
      <c r="D2956" t="s">
        <v>183</v>
      </c>
      <c r="E2956" t="s">
        <v>63</v>
      </c>
      <c r="F2956" t="s">
        <v>94</v>
      </c>
      <c r="G2956" t="s">
        <v>82</v>
      </c>
      <c r="H2956" t="s">
        <v>11</v>
      </c>
      <c r="I2956" t="s">
        <v>68</v>
      </c>
      <c r="J2956" s="8">
        <v>0</v>
      </c>
      <c r="K2956">
        <v>1314.9</v>
      </c>
      <c r="L2956">
        <v>920.43000000000006</v>
      </c>
      <c r="M2956">
        <v>394.47</v>
      </c>
      <c r="N2956">
        <v>0.3</v>
      </c>
      <c r="O2956">
        <v>10</v>
      </c>
      <c r="P2956">
        <v>5.4903501187800435E-2</v>
      </c>
      <c r="Q2956">
        <v>5.0295950165764229E-3</v>
      </c>
      <c r="R2956">
        <v>0</v>
      </c>
      <c r="S2956">
        <v>0</v>
      </c>
      <c r="T2956">
        <v>0</v>
      </c>
      <c r="U2956">
        <v>0</v>
      </c>
      <c r="V2956">
        <v>500</v>
      </c>
      <c r="W2956" t="s">
        <v>827</v>
      </c>
      <c r="X2956">
        <v>166.68</v>
      </c>
      <c r="Y2956" t="s">
        <v>828</v>
      </c>
      <c r="Z2956">
        <v>666.68000000000006</v>
      </c>
      <c r="AA2956" t="s">
        <v>670</v>
      </c>
      <c r="AB2956" t="s">
        <v>539</v>
      </c>
      <c r="AC2956">
        <v>666.68000000000006</v>
      </c>
    </row>
    <row r="2957" spans="1:29" x14ac:dyDescent="0.3">
      <c r="A2957" t="s">
        <v>109</v>
      </c>
      <c r="B2957" t="s">
        <v>181</v>
      </c>
      <c r="C2957" t="s">
        <v>182</v>
      </c>
      <c r="D2957" t="s">
        <v>183</v>
      </c>
      <c r="E2957" t="s">
        <v>63</v>
      </c>
      <c r="F2957" t="s">
        <v>94</v>
      </c>
      <c r="G2957" t="s">
        <v>84</v>
      </c>
      <c r="H2957" t="s">
        <v>11</v>
      </c>
      <c r="I2957" t="s">
        <v>68</v>
      </c>
      <c r="J2957" s="8">
        <v>0</v>
      </c>
      <c r="K2957">
        <v>1314.9</v>
      </c>
      <c r="L2957">
        <v>920.43000000000006</v>
      </c>
      <c r="M2957">
        <v>394.47</v>
      </c>
      <c r="N2957">
        <v>0.3</v>
      </c>
      <c r="O2957">
        <v>10</v>
      </c>
      <c r="P2957">
        <v>5.4903501187800435E-2</v>
      </c>
      <c r="Q2957">
        <v>5.0295950165764229E-3</v>
      </c>
      <c r="R2957">
        <v>0</v>
      </c>
      <c r="S2957">
        <v>0</v>
      </c>
      <c r="T2957">
        <v>0</v>
      </c>
      <c r="U2957">
        <v>0</v>
      </c>
      <c r="V2957">
        <v>500</v>
      </c>
      <c r="W2957" t="s">
        <v>827</v>
      </c>
      <c r="X2957">
        <v>166.68</v>
      </c>
      <c r="Y2957" t="s">
        <v>828</v>
      </c>
      <c r="Z2957">
        <v>666.68000000000006</v>
      </c>
      <c r="AA2957" t="s">
        <v>670</v>
      </c>
      <c r="AB2957" t="s">
        <v>539</v>
      </c>
      <c r="AC2957">
        <v>666.68000000000006</v>
      </c>
    </row>
    <row r="2958" spans="1:29" x14ac:dyDescent="0.3">
      <c r="A2958" t="s">
        <v>109</v>
      </c>
      <c r="B2958" t="s">
        <v>181</v>
      </c>
      <c r="C2958" t="s">
        <v>182</v>
      </c>
      <c r="D2958" t="s">
        <v>183</v>
      </c>
      <c r="E2958" t="s">
        <v>63</v>
      </c>
      <c r="F2958" t="s">
        <v>94</v>
      </c>
      <c r="G2958" t="s">
        <v>86</v>
      </c>
      <c r="H2958" t="s">
        <v>11</v>
      </c>
      <c r="I2958" t="s">
        <v>68</v>
      </c>
      <c r="J2958" s="8">
        <v>0</v>
      </c>
      <c r="K2958">
        <v>1314.9</v>
      </c>
      <c r="L2958">
        <v>920.43000000000006</v>
      </c>
      <c r="M2958">
        <v>394.47</v>
      </c>
      <c r="N2958">
        <v>0.3</v>
      </c>
      <c r="O2958">
        <v>10</v>
      </c>
      <c r="P2958">
        <v>5.1145060912094781E-2</v>
      </c>
      <c r="Q2958">
        <v>4.2840391022546102E-2</v>
      </c>
      <c r="R2958">
        <v>0</v>
      </c>
      <c r="S2958">
        <v>0</v>
      </c>
      <c r="T2958">
        <v>0</v>
      </c>
      <c r="U2958">
        <v>0</v>
      </c>
      <c r="V2958">
        <v>500</v>
      </c>
      <c r="W2958" t="s">
        <v>827</v>
      </c>
      <c r="X2958">
        <v>166.68</v>
      </c>
      <c r="Y2958" t="s">
        <v>828</v>
      </c>
      <c r="Z2958">
        <v>666.68000000000006</v>
      </c>
      <c r="AA2958" t="s">
        <v>670</v>
      </c>
      <c r="AB2958" t="s">
        <v>539</v>
      </c>
      <c r="AC2958">
        <v>666.68000000000006</v>
      </c>
    </row>
    <row r="2959" spans="1:29" x14ac:dyDescent="0.3">
      <c r="A2959" t="s">
        <v>109</v>
      </c>
      <c r="B2959" t="s">
        <v>181</v>
      </c>
      <c r="C2959" t="s">
        <v>182</v>
      </c>
      <c r="D2959" t="s">
        <v>183</v>
      </c>
      <c r="E2959" t="s">
        <v>63</v>
      </c>
      <c r="F2959" t="s">
        <v>94</v>
      </c>
      <c r="G2959" t="s">
        <v>88</v>
      </c>
      <c r="H2959" t="s">
        <v>11</v>
      </c>
      <c r="I2959" t="s">
        <v>68</v>
      </c>
      <c r="J2959" s="8">
        <v>0</v>
      </c>
      <c r="K2959">
        <v>1314.9</v>
      </c>
      <c r="L2959">
        <v>920.43000000000006</v>
      </c>
      <c r="M2959">
        <v>394.47</v>
      </c>
      <c r="N2959">
        <v>0.3</v>
      </c>
      <c r="O2959">
        <v>10</v>
      </c>
      <c r="P2959">
        <v>5.4903501187800435E-2</v>
      </c>
      <c r="Q2959">
        <v>5.0295950165764229E-3</v>
      </c>
      <c r="R2959">
        <v>0</v>
      </c>
      <c r="S2959">
        <v>0</v>
      </c>
      <c r="T2959">
        <v>0</v>
      </c>
      <c r="U2959">
        <v>0</v>
      </c>
      <c r="V2959">
        <v>500</v>
      </c>
      <c r="W2959" t="s">
        <v>827</v>
      </c>
      <c r="X2959">
        <v>166.68</v>
      </c>
      <c r="Y2959" t="s">
        <v>828</v>
      </c>
      <c r="Z2959">
        <v>666.68000000000006</v>
      </c>
      <c r="AA2959" t="s">
        <v>670</v>
      </c>
      <c r="AB2959" t="s">
        <v>539</v>
      </c>
      <c r="AC2959">
        <v>666.68000000000006</v>
      </c>
    </row>
    <row r="2960" spans="1:29" x14ac:dyDescent="0.3">
      <c r="A2960" t="s">
        <v>109</v>
      </c>
      <c r="B2960" t="s">
        <v>181</v>
      </c>
      <c r="C2960" t="s">
        <v>182</v>
      </c>
      <c r="D2960" t="s">
        <v>183</v>
      </c>
      <c r="E2960" t="s">
        <v>63</v>
      </c>
      <c r="F2960" t="s">
        <v>94</v>
      </c>
      <c r="G2960" t="s">
        <v>90</v>
      </c>
      <c r="H2960" t="s">
        <v>11</v>
      </c>
      <c r="I2960" t="s">
        <v>68</v>
      </c>
      <c r="J2960" s="8">
        <v>0</v>
      </c>
      <c r="K2960">
        <v>1314.9</v>
      </c>
      <c r="L2960">
        <v>920.43000000000006</v>
      </c>
      <c r="M2960">
        <v>394.47</v>
      </c>
      <c r="N2960">
        <v>0.3</v>
      </c>
      <c r="O2960">
        <v>10</v>
      </c>
      <c r="P2960">
        <v>5.1145060912094781E-2</v>
      </c>
      <c r="Q2960">
        <v>4.2840391022546102E-2</v>
      </c>
      <c r="R2960">
        <v>0</v>
      </c>
      <c r="S2960">
        <v>0</v>
      </c>
      <c r="T2960">
        <v>0</v>
      </c>
      <c r="U2960">
        <v>0</v>
      </c>
      <c r="V2960">
        <v>500</v>
      </c>
      <c r="W2960" t="s">
        <v>827</v>
      </c>
      <c r="X2960">
        <v>166.68</v>
      </c>
      <c r="Y2960" t="s">
        <v>828</v>
      </c>
      <c r="Z2960">
        <v>666.68000000000006</v>
      </c>
      <c r="AA2960" t="s">
        <v>670</v>
      </c>
      <c r="AB2960" t="s">
        <v>539</v>
      </c>
      <c r="AC2960">
        <v>666.68000000000006</v>
      </c>
    </row>
    <row r="2961" spans="1:29" x14ac:dyDescent="0.3">
      <c r="A2961" t="s">
        <v>109</v>
      </c>
      <c r="B2961" t="s">
        <v>181</v>
      </c>
      <c r="C2961" t="s">
        <v>182</v>
      </c>
      <c r="D2961" t="s">
        <v>183</v>
      </c>
      <c r="E2961" t="s">
        <v>63</v>
      </c>
      <c r="F2961" t="s">
        <v>94</v>
      </c>
      <c r="G2961" t="s">
        <v>92</v>
      </c>
      <c r="H2961" t="s">
        <v>11</v>
      </c>
      <c r="I2961" t="s">
        <v>68</v>
      </c>
      <c r="J2961" s="8">
        <v>0</v>
      </c>
      <c r="K2961">
        <v>1314.9</v>
      </c>
      <c r="L2961">
        <v>920.43000000000006</v>
      </c>
      <c r="M2961">
        <v>394.47</v>
      </c>
      <c r="N2961">
        <v>0.3</v>
      </c>
      <c r="O2961">
        <v>10</v>
      </c>
      <c r="P2961">
        <v>5.4903501187800435E-2</v>
      </c>
      <c r="Q2961">
        <v>5.0295950165764229E-3</v>
      </c>
      <c r="R2961">
        <v>0</v>
      </c>
      <c r="S2961">
        <v>0</v>
      </c>
      <c r="T2961">
        <v>0</v>
      </c>
      <c r="U2961">
        <v>0</v>
      </c>
      <c r="V2961">
        <v>500</v>
      </c>
      <c r="W2961" t="s">
        <v>827</v>
      </c>
      <c r="X2961">
        <v>166.68</v>
      </c>
      <c r="Y2961" t="s">
        <v>828</v>
      </c>
      <c r="Z2961">
        <v>666.68000000000006</v>
      </c>
      <c r="AA2961" t="s">
        <v>670</v>
      </c>
      <c r="AB2961" t="s">
        <v>539</v>
      </c>
      <c r="AC2961">
        <v>666.68000000000006</v>
      </c>
    </row>
    <row r="2962" spans="1:29" x14ac:dyDescent="0.3">
      <c r="A2962" t="s">
        <v>109</v>
      </c>
      <c r="B2962" t="s">
        <v>302</v>
      </c>
      <c r="C2962" t="s">
        <v>303</v>
      </c>
      <c r="D2962" t="s">
        <v>304</v>
      </c>
      <c r="E2962" t="s">
        <v>63</v>
      </c>
      <c r="F2962" t="s">
        <v>111</v>
      </c>
      <c r="G2962" t="s">
        <v>65</v>
      </c>
      <c r="H2962" t="s">
        <v>11</v>
      </c>
      <c r="I2962" t="s">
        <v>128</v>
      </c>
      <c r="J2962" s="8">
        <v>0</v>
      </c>
      <c r="K2962">
        <v>41710.92</v>
      </c>
      <c r="L2962">
        <v>39187.348571428571</v>
      </c>
      <c r="M2962">
        <v>2523.5714285714284</v>
      </c>
      <c r="N2962">
        <v>6.0501456898371664E-2</v>
      </c>
      <c r="O2962">
        <v>15</v>
      </c>
      <c r="P2962">
        <v>0.38051435659456595</v>
      </c>
      <c r="Q2962">
        <v>0.17809653407311998</v>
      </c>
      <c r="R2962">
        <v>0</v>
      </c>
      <c r="S2962">
        <v>0</v>
      </c>
      <c r="T2962">
        <v>0</v>
      </c>
      <c r="U2962">
        <v>0</v>
      </c>
      <c r="V2962">
        <v>307</v>
      </c>
      <c r="W2962" t="s">
        <v>829</v>
      </c>
      <c r="X2962">
        <v>0</v>
      </c>
      <c r="Y2962">
        <v>0</v>
      </c>
      <c r="Z2962">
        <v>307</v>
      </c>
      <c r="AA2962" t="s">
        <v>538</v>
      </c>
      <c r="AB2962" t="s">
        <v>539</v>
      </c>
      <c r="AC2962">
        <v>307</v>
      </c>
    </row>
    <row r="2963" spans="1:29" x14ac:dyDescent="0.3">
      <c r="A2963" t="s">
        <v>109</v>
      </c>
      <c r="B2963" t="s">
        <v>302</v>
      </c>
      <c r="C2963" t="s">
        <v>303</v>
      </c>
      <c r="D2963" t="s">
        <v>304</v>
      </c>
      <c r="E2963" t="s">
        <v>63</v>
      </c>
      <c r="F2963" t="s">
        <v>111</v>
      </c>
      <c r="G2963" t="s">
        <v>70</v>
      </c>
      <c r="H2963" t="s">
        <v>11</v>
      </c>
      <c r="I2963" t="s">
        <v>128</v>
      </c>
      <c r="J2963" s="8">
        <v>0.27373488684280789</v>
      </c>
      <c r="K2963">
        <v>41710.92</v>
      </c>
      <c r="L2963">
        <v>39187.348571428571</v>
      </c>
      <c r="M2963">
        <v>2523.5714285714284</v>
      </c>
      <c r="N2963">
        <v>6.0501456898371664E-2</v>
      </c>
      <c r="O2963">
        <v>15</v>
      </c>
      <c r="P2963">
        <v>0.32719395630660331</v>
      </c>
      <c r="Q2963">
        <v>0.27406589167055373</v>
      </c>
      <c r="R2963">
        <v>0</v>
      </c>
      <c r="S2963">
        <v>0</v>
      </c>
      <c r="T2963">
        <v>0</v>
      </c>
      <c r="U2963">
        <v>0</v>
      </c>
      <c r="V2963">
        <v>307</v>
      </c>
      <c r="W2963" t="s">
        <v>829</v>
      </c>
      <c r="X2963">
        <v>0</v>
      </c>
      <c r="Y2963">
        <v>0</v>
      </c>
      <c r="Z2963">
        <v>307</v>
      </c>
      <c r="AA2963" t="s">
        <v>538</v>
      </c>
      <c r="AB2963" t="s">
        <v>539</v>
      </c>
      <c r="AC2963">
        <v>307</v>
      </c>
    </row>
    <row r="2964" spans="1:29" x14ac:dyDescent="0.3">
      <c r="A2964" t="s">
        <v>109</v>
      </c>
      <c r="B2964" t="s">
        <v>302</v>
      </c>
      <c r="C2964" t="s">
        <v>303</v>
      </c>
      <c r="D2964" t="s">
        <v>304</v>
      </c>
      <c r="E2964" t="s">
        <v>63</v>
      </c>
      <c r="F2964" t="s">
        <v>111</v>
      </c>
      <c r="G2964" t="s">
        <v>72</v>
      </c>
      <c r="H2964" t="s">
        <v>11</v>
      </c>
      <c r="I2964" t="s">
        <v>128</v>
      </c>
      <c r="J2964" s="8">
        <v>0</v>
      </c>
      <c r="K2964">
        <v>41710.92</v>
      </c>
      <c r="L2964">
        <v>39187.348571428571</v>
      </c>
      <c r="M2964">
        <v>2523.5714285714284</v>
      </c>
      <c r="N2964">
        <v>6.0501456898371664E-2</v>
      </c>
      <c r="O2964">
        <v>15</v>
      </c>
      <c r="P2964">
        <v>0.38051435659456595</v>
      </c>
      <c r="Q2964">
        <v>0.17809653407311998</v>
      </c>
      <c r="R2964">
        <v>0</v>
      </c>
      <c r="S2964">
        <v>0</v>
      </c>
      <c r="T2964">
        <v>0</v>
      </c>
      <c r="U2964">
        <v>0</v>
      </c>
      <c r="V2964">
        <v>307</v>
      </c>
      <c r="W2964" t="s">
        <v>829</v>
      </c>
      <c r="X2964">
        <v>0</v>
      </c>
      <c r="Y2964">
        <v>0</v>
      </c>
      <c r="Z2964">
        <v>307</v>
      </c>
      <c r="AA2964" t="s">
        <v>538</v>
      </c>
      <c r="AB2964" t="s">
        <v>539</v>
      </c>
      <c r="AC2964">
        <v>307</v>
      </c>
    </row>
    <row r="2965" spans="1:29" x14ac:dyDescent="0.3">
      <c r="A2965" t="s">
        <v>109</v>
      </c>
      <c r="B2965" t="s">
        <v>302</v>
      </c>
      <c r="C2965" t="s">
        <v>303</v>
      </c>
      <c r="D2965" t="s">
        <v>304</v>
      </c>
      <c r="E2965" t="s">
        <v>63</v>
      </c>
      <c r="F2965" t="s">
        <v>111</v>
      </c>
      <c r="G2965" t="s">
        <v>74</v>
      </c>
      <c r="H2965" t="s">
        <v>11</v>
      </c>
      <c r="I2965" t="s">
        <v>128</v>
      </c>
      <c r="J2965" s="8">
        <v>0.26461039061471425</v>
      </c>
      <c r="K2965">
        <v>41710.92</v>
      </c>
      <c r="L2965">
        <v>39187.348571428571</v>
      </c>
      <c r="M2965">
        <v>2523.5714285714284</v>
      </c>
      <c r="N2965">
        <v>6.0501456898371664E-2</v>
      </c>
      <c r="O2965">
        <v>15</v>
      </c>
      <c r="P2965">
        <v>0.32719395630660331</v>
      </c>
      <c r="Q2965">
        <v>0.27406589167055373</v>
      </c>
      <c r="R2965">
        <v>0</v>
      </c>
      <c r="S2965">
        <v>0</v>
      </c>
      <c r="T2965">
        <v>0</v>
      </c>
      <c r="U2965">
        <v>0</v>
      </c>
      <c r="V2965">
        <v>307</v>
      </c>
      <c r="W2965" t="s">
        <v>829</v>
      </c>
      <c r="X2965">
        <v>0</v>
      </c>
      <c r="Y2965">
        <v>0</v>
      </c>
      <c r="Z2965">
        <v>307</v>
      </c>
      <c r="AA2965" t="s">
        <v>538</v>
      </c>
      <c r="AB2965" t="s">
        <v>539</v>
      </c>
      <c r="AC2965">
        <v>307</v>
      </c>
    </row>
    <row r="2966" spans="1:29" x14ac:dyDescent="0.3">
      <c r="A2966" t="s">
        <v>109</v>
      </c>
      <c r="B2966" t="s">
        <v>302</v>
      </c>
      <c r="C2966" t="s">
        <v>303</v>
      </c>
      <c r="D2966" t="s">
        <v>304</v>
      </c>
      <c r="E2966" t="s">
        <v>63</v>
      </c>
      <c r="F2966" t="s">
        <v>111</v>
      </c>
      <c r="G2966" t="s">
        <v>76</v>
      </c>
      <c r="H2966" t="s">
        <v>11</v>
      </c>
      <c r="I2966" t="s">
        <v>128</v>
      </c>
      <c r="J2966" s="8">
        <v>0.24636139815852709</v>
      </c>
      <c r="K2966">
        <v>41710.92</v>
      </c>
      <c r="L2966">
        <v>39187.348571428571</v>
      </c>
      <c r="M2966">
        <v>2523.5714285714284</v>
      </c>
      <c r="N2966">
        <v>6.0501456898371664E-2</v>
      </c>
      <c r="O2966">
        <v>15</v>
      </c>
      <c r="P2966">
        <v>0.32719395630660331</v>
      </c>
      <c r="Q2966">
        <v>0.27406589167055373</v>
      </c>
      <c r="R2966">
        <v>0</v>
      </c>
      <c r="S2966">
        <v>0</v>
      </c>
      <c r="T2966">
        <v>0</v>
      </c>
      <c r="U2966">
        <v>0</v>
      </c>
      <c r="V2966">
        <v>307</v>
      </c>
      <c r="W2966" t="s">
        <v>829</v>
      </c>
      <c r="X2966">
        <v>0</v>
      </c>
      <c r="Y2966">
        <v>0</v>
      </c>
      <c r="Z2966">
        <v>307</v>
      </c>
      <c r="AA2966" t="s">
        <v>538</v>
      </c>
      <c r="AB2966" t="s">
        <v>539</v>
      </c>
      <c r="AC2966">
        <v>307</v>
      </c>
    </row>
    <row r="2967" spans="1:29" x14ac:dyDescent="0.3">
      <c r="A2967" t="s">
        <v>109</v>
      </c>
      <c r="B2967" t="s">
        <v>302</v>
      </c>
      <c r="C2967" t="s">
        <v>303</v>
      </c>
      <c r="D2967" t="s">
        <v>304</v>
      </c>
      <c r="E2967" t="s">
        <v>63</v>
      </c>
      <c r="F2967" t="s">
        <v>111</v>
      </c>
      <c r="G2967" t="s">
        <v>78</v>
      </c>
      <c r="H2967" t="s">
        <v>11</v>
      </c>
      <c r="I2967" t="s">
        <v>128</v>
      </c>
      <c r="J2967" s="8">
        <v>0</v>
      </c>
      <c r="K2967">
        <v>41710.92</v>
      </c>
      <c r="L2967">
        <v>39187.348571428571</v>
      </c>
      <c r="M2967">
        <v>2523.5714285714284</v>
      </c>
      <c r="N2967">
        <v>6.0501456898371664E-2</v>
      </c>
      <c r="O2967">
        <v>15</v>
      </c>
      <c r="P2967">
        <v>0.38051435659456595</v>
      </c>
      <c r="Q2967">
        <v>0.17809653407311998</v>
      </c>
      <c r="R2967">
        <v>0</v>
      </c>
      <c r="S2967">
        <v>0</v>
      </c>
      <c r="T2967">
        <v>0</v>
      </c>
      <c r="U2967">
        <v>0</v>
      </c>
      <c r="V2967">
        <v>307</v>
      </c>
      <c r="W2967" t="s">
        <v>829</v>
      </c>
      <c r="X2967">
        <v>0</v>
      </c>
      <c r="Y2967">
        <v>0</v>
      </c>
      <c r="Z2967">
        <v>307</v>
      </c>
      <c r="AA2967" t="s">
        <v>538</v>
      </c>
      <c r="AB2967" t="s">
        <v>539</v>
      </c>
      <c r="AC2967">
        <v>307</v>
      </c>
    </row>
    <row r="2968" spans="1:29" x14ac:dyDescent="0.3">
      <c r="A2968" t="s">
        <v>109</v>
      </c>
      <c r="B2968" t="s">
        <v>302</v>
      </c>
      <c r="C2968" t="s">
        <v>303</v>
      </c>
      <c r="D2968" t="s">
        <v>304</v>
      </c>
      <c r="E2968" t="s">
        <v>63</v>
      </c>
      <c r="F2968" t="s">
        <v>111</v>
      </c>
      <c r="G2968" t="s">
        <v>80</v>
      </c>
      <c r="H2968" t="s">
        <v>11</v>
      </c>
      <c r="I2968" t="s">
        <v>128</v>
      </c>
      <c r="J2968" s="8">
        <v>0.27373488684280789</v>
      </c>
      <c r="K2968">
        <v>41710.92</v>
      </c>
      <c r="L2968">
        <v>39187.348571428571</v>
      </c>
      <c r="M2968">
        <v>2523.5714285714284</v>
      </c>
      <c r="N2968">
        <v>6.0501456898371664E-2</v>
      </c>
      <c r="O2968">
        <v>15</v>
      </c>
      <c r="P2968">
        <v>0.32719395630660331</v>
      </c>
      <c r="Q2968">
        <v>0.27406589167055373</v>
      </c>
      <c r="R2968">
        <v>0</v>
      </c>
      <c r="S2968">
        <v>0</v>
      </c>
      <c r="T2968">
        <v>0</v>
      </c>
      <c r="U2968">
        <v>0</v>
      </c>
      <c r="V2968">
        <v>307</v>
      </c>
      <c r="W2968" t="s">
        <v>829</v>
      </c>
      <c r="X2968">
        <v>0</v>
      </c>
      <c r="Y2968">
        <v>0</v>
      </c>
      <c r="Z2968">
        <v>307</v>
      </c>
      <c r="AA2968" t="s">
        <v>538</v>
      </c>
      <c r="AB2968" t="s">
        <v>539</v>
      </c>
      <c r="AC2968">
        <v>307</v>
      </c>
    </row>
    <row r="2969" spans="1:29" x14ac:dyDescent="0.3">
      <c r="A2969" t="s">
        <v>109</v>
      </c>
      <c r="B2969" t="s">
        <v>302</v>
      </c>
      <c r="C2969" t="s">
        <v>303</v>
      </c>
      <c r="D2969" t="s">
        <v>304</v>
      </c>
      <c r="E2969" t="s">
        <v>63</v>
      </c>
      <c r="F2969" t="s">
        <v>111</v>
      </c>
      <c r="G2969" t="s">
        <v>82</v>
      </c>
      <c r="H2969" t="s">
        <v>11</v>
      </c>
      <c r="I2969" t="s">
        <v>128</v>
      </c>
      <c r="J2969" s="8">
        <v>0</v>
      </c>
      <c r="K2969">
        <v>41710.92</v>
      </c>
      <c r="L2969">
        <v>39187.348571428571</v>
      </c>
      <c r="M2969">
        <v>2523.5714285714284</v>
      </c>
      <c r="N2969">
        <v>6.0501456898371664E-2</v>
      </c>
      <c r="O2969">
        <v>15</v>
      </c>
      <c r="P2969">
        <v>0.38051435659456595</v>
      </c>
      <c r="Q2969">
        <v>0.17809653407311998</v>
      </c>
      <c r="R2969">
        <v>0</v>
      </c>
      <c r="S2969">
        <v>0</v>
      </c>
      <c r="T2969">
        <v>0</v>
      </c>
      <c r="U2969">
        <v>0</v>
      </c>
      <c r="V2969">
        <v>307</v>
      </c>
      <c r="W2969" t="s">
        <v>829</v>
      </c>
      <c r="X2969">
        <v>0</v>
      </c>
      <c r="Y2969">
        <v>0</v>
      </c>
      <c r="Z2969">
        <v>307</v>
      </c>
      <c r="AA2969" t="s">
        <v>538</v>
      </c>
      <c r="AB2969" t="s">
        <v>539</v>
      </c>
      <c r="AC2969">
        <v>307</v>
      </c>
    </row>
    <row r="2970" spans="1:29" x14ac:dyDescent="0.3">
      <c r="A2970" t="s">
        <v>109</v>
      </c>
      <c r="B2970" t="s">
        <v>302</v>
      </c>
      <c r="C2970" t="s">
        <v>303</v>
      </c>
      <c r="D2970" t="s">
        <v>304</v>
      </c>
      <c r="E2970" t="s">
        <v>63</v>
      </c>
      <c r="F2970" t="s">
        <v>111</v>
      </c>
      <c r="G2970" t="s">
        <v>84</v>
      </c>
      <c r="H2970" t="s">
        <v>11</v>
      </c>
      <c r="I2970" t="s">
        <v>128</v>
      </c>
      <c r="J2970" s="8">
        <v>0</v>
      </c>
      <c r="K2970">
        <v>41710.92</v>
      </c>
      <c r="L2970">
        <v>39187.348571428571</v>
      </c>
      <c r="M2970">
        <v>2523.5714285714284</v>
      </c>
      <c r="N2970">
        <v>6.0501456898371664E-2</v>
      </c>
      <c r="O2970">
        <v>15</v>
      </c>
      <c r="P2970">
        <v>0.38051435659456595</v>
      </c>
      <c r="Q2970">
        <v>0.17809653407311998</v>
      </c>
      <c r="R2970">
        <v>0</v>
      </c>
      <c r="S2970">
        <v>0</v>
      </c>
      <c r="T2970">
        <v>0</v>
      </c>
      <c r="U2970">
        <v>0</v>
      </c>
      <c r="V2970">
        <v>307</v>
      </c>
      <c r="W2970" t="s">
        <v>829</v>
      </c>
      <c r="X2970">
        <v>0</v>
      </c>
      <c r="Y2970">
        <v>0</v>
      </c>
      <c r="Z2970">
        <v>307</v>
      </c>
      <c r="AA2970" t="s">
        <v>538</v>
      </c>
      <c r="AB2970" t="s">
        <v>539</v>
      </c>
      <c r="AC2970">
        <v>307</v>
      </c>
    </row>
    <row r="2971" spans="1:29" x14ac:dyDescent="0.3">
      <c r="A2971" t="s">
        <v>109</v>
      </c>
      <c r="B2971" t="s">
        <v>302</v>
      </c>
      <c r="C2971" t="s">
        <v>303</v>
      </c>
      <c r="D2971" t="s">
        <v>304</v>
      </c>
      <c r="E2971" t="s">
        <v>63</v>
      </c>
      <c r="F2971" t="s">
        <v>111</v>
      </c>
      <c r="G2971" t="s">
        <v>86</v>
      </c>
      <c r="H2971" t="s">
        <v>11</v>
      </c>
      <c r="I2971" t="s">
        <v>128</v>
      </c>
      <c r="J2971" s="8">
        <v>0</v>
      </c>
      <c r="K2971">
        <v>41710.92</v>
      </c>
      <c r="L2971">
        <v>39187.348571428571</v>
      </c>
      <c r="M2971">
        <v>2523.5714285714284</v>
      </c>
      <c r="N2971">
        <v>6.0501456898371664E-2</v>
      </c>
      <c r="O2971">
        <v>15</v>
      </c>
      <c r="P2971">
        <v>0.32719395630660331</v>
      </c>
      <c r="Q2971">
        <v>0.27406589167055373</v>
      </c>
      <c r="R2971">
        <v>0</v>
      </c>
      <c r="S2971">
        <v>0</v>
      </c>
      <c r="T2971">
        <v>0</v>
      </c>
      <c r="U2971">
        <v>0</v>
      </c>
      <c r="V2971">
        <v>307</v>
      </c>
      <c r="W2971" t="s">
        <v>829</v>
      </c>
      <c r="X2971">
        <v>0</v>
      </c>
      <c r="Y2971">
        <v>0</v>
      </c>
      <c r="Z2971">
        <v>307</v>
      </c>
      <c r="AA2971" t="s">
        <v>538</v>
      </c>
      <c r="AB2971" t="s">
        <v>539</v>
      </c>
      <c r="AC2971">
        <v>307</v>
      </c>
    </row>
    <row r="2972" spans="1:29" x14ac:dyDescent="0.3">
      <c r="A2972" t="s">
        <v>109</v>
      </c>
      <c r="B2972" t="s">
        <v>302</v>
      </c>
      <c r="C2972" t="s">
        <v>303</v>
      </c>
      <c r="D2972" t="s">
        <v>304</v>
      </c>
      <c r="E2972" t="s">
        <v>63</v>
      </c>
      <c r="F2972" t="s">
        <v>111</v>
      </c>
      <c r="G2972" t="s">
        <v>88</v>
      </c>
      <c r="H2972" t="s">
        <v>11</v>
      </c>
      <c r="I2972" t="s">
        <v>128</v>
      </c>
      <c r="J2972" s="8">
        <v>0</v>
      </c>
      <c r="K2972">
        <v>41710.92</v>
      </c>
      <c r="L2972">
        <v>39187.348571428571</v>
      </c>
      <c r="M2972">
        <v>2523.5714285714284</v>
      </c>
      <c r="N2972">
        <v>6.0501456898371664E-2</v>
      </c>
      <c r="O2972">
        <v>15</v>
      </c>
      <c r="P2972">
        <v>0.38051435659456595</v>
      </c>
      <c r="Q2972">
        <v>0.17809653407311998</v>
      </c>
      <c r="R2972">
        <v>0</v>
      </c>
      <c r="S2972">
        <v>0</v>
      </c>
      <c r="T2972">
        <v>0</v>
      </c>
      <c r="U2972">
        <v>0</v>
      </c>
      <c r="V2972">
        <v>307</v>
      </c>
      <c r="W2972" t="s">
        <v>829</v>
      </c>
      <c r="X2972">
        <v>0</v>
      </c>
      <c r="Y2972">
        <v>0</v>
      </c>
      <c r="Z2972">
        <v>307</v>
      </c>
      <c r="AA2972" t="s">
        <v>538</v>
      </c>
      <c r="AB2972" t="s">
        <v>539</v>
      </c>
      <c r="AC2972">
        <v>307</v>
      </c>
    </row>
    <row r="2973" spans="1:29" x14ac:dyDescent="0.3">
      <c r="A2973" t="s">
        <v>109</v>
      </c>
      <c r="B2973" t="s">
        <v>302</v>
      </c>
      <c r="C2973" t="s">
        <v>303</v>
      </c>
      <c r="D2973" t="s">
        <v>304</v>
      </c>
      <c r="E2973" t="s">
        <v>63</v>
      </c>
      <c r="F2973" t="s">
        <v>111</v>
      </c>
      <c r="G2973" t="s">
        <v>90</v>
      </c>
      <c r="H2973" t="s">
        <v>11</v>
      </c>
      <c r="I2973" t="s">
        <v>128</v>
      </c>
      <c r="J2973" s="8">
        <v>0.27373488684280789</v>
      </c>
      <c r="K2973">
        <v>41710.92</v>
      </c>
      <c r="L2973">
        <v>39187.348571428571</v>
      </c>
      <c r="M2973">
        <v>2523.5714285714284</v>
      </c>
      <c r="N2973">
        <v>6.0501456898371664E-2</v>
      </c>
      <c r="O2973">
        <v>15</v>
      </c>
      <c r="P2973">
        <v>0.32719395630660331</v>
      </c>
      <c r="Q2973">
        <v>0.27406589167055373</v>
      </c>
      <c r="R2973">
        <v>0</v>
      </c>
      <c r="S2973">
        <v>0</v>
      </c>
      <c r="T2973">
        <v>0</v>
      </c>
      <c r="U2973">
        <v>0</v>
      </c>
      <c r="V2973">
        <v>307</v>
      </c>
      <c r="W2973" t="s">
        <v>829</v>
      </c>
      <c r="X2973">
        <v>0</v>
      </c>
      <c r="Y2973">
        <v>0</v>
      </c>
      <c r="Z2973">
        <v>307</v>
      </c>
      <c r="AA2973" t="s">
        <v>538</v>
      </c>
      <c r="AB2973" t="s">
        <v>539</v>
      </c>
      <c r="AC2973">
        <v>307</v>
      </c>
    </row>
    <row r="2974" spans="1:29" x14ac:dyDescent="0.3">
      <c r="A2974" t="s">
        <v>109</v>
      </c>
      <c r="B2974" t="s">
        <v>302</v>
      </c>
      <c r="C2974" t="s">
        <v>303</v>
      </c>
      <c r="D2974" t="s">
        <v>304</v>
      </c>
      <c r="E2974" t="s">
        <v>63</v>
      </c>
      <c r="F2974" t="s">
        <v>111</v>
      </c>
      <c r="G2974" t="s">
        <v>92</v>
      </c>
      <c r="H2974" t="s">
        <v>11</v>
      </c>
      <c r="I2974" t="s">
        <v>128</v>
      </c>
      <c r="J2974" s="8">
        <v>0</v>
      </c>
      <c r="K2974">
        <v>41710.92</v>
      </c>
      <c r="L2974">
        <v>39187.348571428571</v>
      </c>
      <c r="M2974">
        <v>2523.5714285714284</v>
      </c>
      <c r="N2974">
        <v>6.0501456898371664E-2</v>
      </c>
      <c r="O2974">
        <v>15</v>
      </c>
      <c r="P2974">
        <v>0.38051435659456595</v>
      </c>
      <c r="Q2974">
        <v>0.17809653407311998</v>
      </c>
      <c r="R2974">
        <v>0</v>
      </c>
      <c r="S2974">
        <v>0</v>
      </c>
      <c r="T2974">
        <v>0</v>
      </c>
      <c r="U2974">
        <v>0</v>
      </c>
      <c r="V2974">
        <v>307</v>
      </c>
      <c r="W2974" t="s">
        <v>829</v>
      </c>
      <c r="X2974">
        <v>0</v>
      </c>
      <c r="Y2974">
        <v>0</v>
      </c>
      <c r="Z2974">
        <v>307</v>
      </c>
      <c r="AA2974" t="s">
        <v>538</v>
      </c>
      <c r="AB2974" t="s">
        <v>539</v>
      </c>
      <c r="AC2974">
        <v>307</v>
      </c>
    </row>
    <row r="2975" spans="1:29" x14ac:dyDescent="0.3">
      <c r="A2975" t="s">
        <v>109</v>
      </c>
      <c r="B2975" t="s">
        <v>302</v>
      </c>
      <c r="C2975" t="s">
        <v>303</v>
      </c>
      <c r="D2975" t="s">
        <v>304</v>
      </c>
      <c r="E2975" t="s">
        <v>63</v>
      </c>
      <c r="F2975" t="s">
        <v>94</v>
      </c>
      <c r="G2975" t="s">
        <v>65</v>
      </c>
      <c r="H2975" t="s">
        <v>11</v>
      </c>
      <c r="I2975" t="s">
        <v>128</v>
      </c>
      <c r="J2975" s="8">
        <v>0</v>
      </c>
      <c r="K2975">
        <v>41710.92</v>
      </c>
      <c r="L2975">
        <v>39187.348571428571</v>
      </c>
      <c r="M2975">
        <v>2523.5714285714284</v>
      </c>
      <c r="N2975">
        <v>6.0501456898371664E-2</v>
      </c>
      <c r="O2975">
        <v>15</v>
      </c>
      <c r="P2975">
        <v>0.38051435659456595</v>
      </c>
      <c r="Q2975">
        <v>0.17809653407311998</v>
      </c>
      <c r="R2975">
        <v>0</v>
      </c>
      <c r="S2975">
        <v>0</v>
      </c>
      <c r="T2975">
        <v>0</v>
      </c>
      <c r="U2975">
        <v>0</v>
      </c>
      <c r="V2975">
        <v>307</v>
      </c>
      <c r="W2975" t="s">
        <v>829</v>
      </c>
      <c r="X2975">
        <v>0</v>
      </c>
      <c r="Y2975">
        <v>0</v>
      </c>
      <c r="Z2975">
        <v>307</v>
      </c>
      <c r="AA2975" t="s">
        <v>538</v>
      </c>
      <c r="AB2975" t="s">
        <v>539</v>
      </c>
      <c r="AC2975">
        <v>307</v>
      </c>
    </row>
    <row r="2976" spans="1:29" x14ac:dyDescent="0.3">
      <c r="A2976" t="s">
        <v>109</v>
      </c>
      <c r="B2976" t="s">
        <v>302</v>
      </c>
      <c r="C2976" t="s">
        <v>303</v>
      </c>
      <c r="D2976" t="s">
        <v>304</v>
      </c>
      <c r="E2976" t="s">
        <v>63</v>
      </c>
      <c r="F2976" t="s">
        <v>94</v>
      </c>
      <c r="G2976" t="s">
        <v>70</v>
      </c>
      <c r="H2976" t="s">
        <v>11</v>
      </c>
      <c r="I2976" t="s">
        <v>128</v>
      </c>
      <c r="J2976" s="8">
        <v>0.27373488684280789</v>
      </c>
      <c r="K2976">
        <v>41710.92</v>
      </c>
      <c r="L2976">
        <v>39187.348571428571</v>
      </c>
      <c r="M2976">
        <v>2523.5714285714284</v>
      </c>
      <c r="N2976">
        <v>6.0501456898371664E-2</v>
      </c>
      <c r="O2976">
        <v>15</v>
      </c>
      <c r="P2976">
        <v>0.32719395630660331</v>
      </c>
      <c r="Q2976">
        <v>0.27406589167055373</v>
      </c>
      <c r="R2976">
        <v>0</v>
      </c>
      <c r="S2976">
        <v>0</v>
      </c>
      <c r="T2976">
        <v>0</v>
      </c>
      <c r="U2976">
        <v>0</v>
      </c>
      <c r="V2976">
        <v>307</v>
      </c>
      <c r="W2976" t="s">
        <v>829</v>
      </c>
      <c r="X2976">
        <v>0</v>
      </c>
      <c r="Y2976">
        <v>0</v>
      </c>
      <c r="Z2976">
        <v>307</v>
      </c>
      <c r="AA2976" t="s">
        <v>538</v>
      </c>
      <c r="AB2976" t="s">
        <v>539</v>
      </c>
      <c r="AC2976">
        <v>307</v>
      </c>
    </row>
    <row r="2977" spans="1:29" x14ac:dyDescent="0.3">
      <c r="A2977" t="s">
        <v>109</v>
      </c>
      <c r="B2977" t="s">
        <v>302</v>
      </c>
      <c r="C2977" t="s">
        <v>303</v>
      </c>
      <c r="D2977" t="s">
        <v>304</v>
      </c>
      <c r="E2977" t="s">
        <v>63</v>
      </c>
      <c r="F2977" t="s">
        <v>94</v>
      </c>
      <c r="G2977" t="s">
        <v>72</v>
      </c>
      <c r="H2977" t="s">
        <v>11</v>
      </c>
      <c r="I2977" t="s">
        <v>128</v>
      </c>
      <c r="J2977" s="8">
        <v>0</v>
      </c>
      <c r="K2977">
        <v>41710.92</v>
      </c>
      <c r="L2977">
        <v>39187.348571428571</v>
      </c>
      <c r="M2977">
        <v>2523.5714285714284</v>
      </c>
      <c r="N2977">
        <v>6.0501456898371664E-2</v>
      </c>
      <c r="O2977">
        <v>15</v>
      </c>
      <c r="P2977">
        <v>0.38051435659456595</v>
      </c>
      <c r="Q2977">
        <v>0.17809653407311998</v>
      </c>
      <c r="R2977">
        <v>0</v>
      </c>
      <c r="S2977">
        <v>0</v>
      </c>
      <c r="T2977">
        <v>0</v>
      </c>
      <c r="U2977">
        <v>0</v>
      </c>
      <c r="V2977">
        <v>307</v>
      </c>
      <c r="W2977" t="s">
        <v>829</v>
      </c>
      <c r="X2977">
        <v>0</v>
      </c>
      <c r="Y2977">
        <v>0</v>
      </c>
      <c r="Z2977">
        <v>307</v>
      </c>
      <c r="AA2977" t="s">
        <v>538</v>
      </c>
      <c r="AB2977" t="s">
        <v>539</v>
      </c>
      <c r="AC2977">
        <v>307</v>
      </c>
    </row>
    <row r="2978" spans="1:29" x14ac:dyDescent="0.3">
      <c r="A2978" t="s">
        <v>109</v>
      </c>
      <c r="B2978" t="s">
        <v>302</v>
      </c>
      <c r="C2978" t="s">
        <v>303</v>
      </c>
      <c r="D2978" t="s">
        <v>304</v>
      </c>
      <c r="E2978" t="s">
        <v>63</v>
      </c>
      <c r="F2978" t="s">
        <v>94</v>
      </c>
      <c r="G2978" t="s">
        <v>74</v>
      </c>
      <c r="H2978" t="s">
        <v>11</v>
      </c>
      <c r="I2978" t="s">
        <v>128</v>
      </c>
      <c r="J2978" s="8">
        <v>0.26461039061471425</v>
      </c>
      <c r="K2978">
        <v>41710.92</v>
      </c>
      <c r="L2978">
        <v>39187.348571428571</v>
      </c>
      <c r="M2978">
        <v>2523.5714285714284</v>
      </c>
      <c r="N2978">
        <v>6.0501456898371664E-2</v>
      </c>
      <c r="O2978">
        <v>15</v>
      </c>
      <c r="P2978">
        <v>0.32719395630660331</v>
      </c>
      <c r="Q2978">
        <v>0.27406589167055373</v>
      </c>
      <c r="R2978">
        <v>0</v>
      </c>
      <c r="S2978">
        <v>0</v>
      </c>
      <c r="T2978">
        <v>0</v>
      </c>
      <c r="U2978">
        <v>0</v>
      </c>
      <c r="V2978">
        <v>307</v>
      </c>
      <c r="W2978" t="s">
        <v>829</v>
      </c>
      <c r="X2978">
        <v>0</v>
      </c>
      <c r="Y2978">
        <v>0</v>
      </c>
      <c r="Z2978">
        <v>307</v>
      </c>
      <c r="AA2978" t="s">
        <v>538</v>
      </c>
      <c r="AB2978" t="s">
        <v>539</v>
      </c>
      <c r="AC2978">
        <v>307</v>
      </c>
    </row>
    <row r="2979" spans="1:29" x14ac:dyDescent="0.3">
      <c r="A2979" t="s">
        <v>109</v>
      </c>
      <c r="B2979" t="s">
        <v>302</v>
      </c>
      <c r="C2979" t="s">
        <v>303</v>
      </c>
      <c r="D2979" t="s">
        <v>304</v>
      </c>
      <c r="E2979" t="s">
        <v>63</v>
      </c>
      <c r="F2979" t="s">
        <v>94</v>
      </c>
      <c r="G2979" t="s">
        <v>76</v>
      </c>
      <c r="H2979" t="s">
        <v>11</v>
      </c>
      <c r="I2979" t="s">
        <v>128</v>
      </c>
      <c r="J2979" s="8">
        <v>0.24636139815852709</v>
      </c>
      <c r="K2979">
        <v>41710.92</v>
      </c>
      <c r="L2979">
        <v>39187.348571428571</v>
      </c>
      <c r="M2979">
        <v>2523.5714285714284</v>
      </c>
      <c r="N2979">
        <v>6.0501456898371664E-2</v>
      </c>
      <c r="O2979">
        <v>15</v>
      </c>
      <c r="P2979">
        <v>0.32719395630660331</v>
      </c>
      <c r="Q2979">
        <v>0.27406589167055373</v>
      </c>
      <c r="R2979">
        <v>0</v>
      </c>
      <c r="S2979">
        <v>0</v>
      </c>
      <c r="T2979">
        <v>0</v>
      </c>
      <c r="U2979">
        <v>0</v>
      </c>
      <c r="V2979">
        <v>307</v>
      </c>
      <c r="W2979" t="s">
        <v>829</v>
      </c>
      <c r="X2979">
        <v>0</v>
      </c>
      <c r="Y2979">
        <v>0</v>
      </c>
      <c r="Z2979">
        <v>307</v>
      </c>
      <c r="AA2979" t="s">
        <v>538</v>
      </c>
      <c r="AB2979" t="s">
        <v>539</v>
      </c>
      <c r="AC2979">
        <v>307</v>
      </c>
    </row>
    <row r="2980" spans="1:29" x14ac:dyDescent="0.3">
      <c r="A2980" t="s">
        <v>109</v>
      </c>
      <c r="B2980" t="s">
        <v>302</v>
      </c>
      <c r="C2980" t="s">
        <v>303</v>
      </c>
      <c r="D2980" t="s">
        <v>304</v>
      </c>
      <c r="E2980" t="s">
        <v>63</v>
      </c>
      <c r="F2980" t="s">
        <v>94</v>
      </c>
      <c r="G2980" t="s">
        <v>78</v>
      </c>
      <c r="H2980" t="s">
        <v>11</v>
      </c>
      <c r="I2980" t="s">
        <v>128</v>
      </c>
      <c r="J2980" s="8">
        <v>0</v>
      </c>
      <c r="K2980">
        <v>41710.92</v>
      </c>
      <c r="L2980">
        <v>39187.348571428571</v>
      </c>
      <c r="M2980">
        <v>2523.5714285714284</v>
      </c>
      <c r="N2980">
        <v>6.0501456898371664E-2</v>
      </c>
      <c r="O2980">
        <v>15</v>
      </c>
      <c r="P2980">
        <v>0.38051435659456595</v>
      </c>
      <c r="Q2980">
        <v>0.17809653407311998</v>
      </c>
      <c r="R2980">
        <v>0</v>
      </c>
      <c r="S2980">
        <v>0</v>
      </c>
      <c r="T2980">
        <v>0</v>
      </c>
      <c r="U2980">
        <v>0</v>
      </c>
      <c r="V2980">
        <v>307</v>
      </c>
      <c r="W2980" t="s">
        <v>829</v>
      </c>
      <c r="X2980">
        <v>0</v>
      </c>
      <c r="Y2980">
        <v>0</v>
      </c>
      <c r="Z2980">
        <v>307</v>
      </c>
      <c r="AA2980" t="s">
        <v>538</v>
      </c>
      <c r="AB2980" t="s">
        <v>539</v>
      </c>
      <c r="AC2980">
        <v>307</v>
      </c>
    </row>
    <row r="2981" spans="1:29" x14ac:dyDescent="0.3">
      <c r="A2981" t="s">
        <v>109</v>
      </c>
      <c r="B2981" t="s">
        <v>302</v>
      </c>
      <c r="C2981" t="s">
        <v>303</v>
      </c>
      <c r="D2981" t="s">
        <v>304</v>
      </c>
      <c r="E2981" t="s">
        <v>63</v>
      </c>
      <c r="F2981" t="s">
        <v>94</v>
      </c>
      <c r="G2981" t="s">
        <v>80</v>
      </c>
      <c r="H2981" t="s">
        <v>11</v>
      </c>
      <c r="I2981" t="s">
        <v>128</v>
      </c>
      <c r="J2981" s="8">
        <v>0.27373488684280789</v>
      </c>
      <c r="K2981">
        <v>41710.92</v>
      </c>
      <c r="L2981">
        <v>39187.348571428571</v>
      </c>
      <c r="M2981">
        <v>2523.5714285714284</v>
      </c>
      <c r="N2981">
        <v>6.0501456898371664E-2</v>
      </c>
      <c r="O2981">
        <v>15</v>
      </c>
      <c r="P2981">
        <v>0.32719395630660331</v>
      </c>
      <c r="Q2981">
        <v>0.27406589167055373</v>
      </c>
      <c r="R2981">
        <v>0</v>
      </c>
      <c r="S2981">
        <v>0</v>
      </c>
      <c r="T2981">
        <v>0</v>
      </c>
      <c r="U2981">
        <v>0</v>
      </c>
      <c r="V2981">
        <v>307</v>
      </c>
      <c r="W2981" t="s">
        <v>829</v>
      </c>
      <c r="X2981">
        <v>0</v>
      </c>
      <c r="Y2981">
        <v>0</v>
      </c>
      <c r="Z2981">
        <v>307</v>
      </c>
      <c r="AA2981" t="s">
        <v>538</v>
      </c>
      <c r="AB2981" t="s">
        <v>539</v>
      </c>
      <c r="AC2981">
        <v>307</v>
      </c>
    </row>
    <row r="2982" spans="1:29" x14ac:dyDescent="0.3">
      <c r="A2982" t="s">
        <v>109</v>
      </c>
      <c r="B2982" t="s">
        <v>302</v>
      </c>
      <c r="C2982" t="s">
        <v>303</v>
      </c>
      <c r="D2982" t="s">
        <v>304</v>
      </c>
      <c r="E2982" t="s">
        <v>63</v>
      </c>
      <c r="F2982" t="s">
        <v>94</v>
      </c>
      <c r="G2982" t="s">
        <v>82</v>
      </c>
      <c r="H2982" t="s">
        <v>11</v>
      </c>
      <c r="I2982" t="s">
        <v>128</v>
      </c>
      <c r="J2982" s="8">
        <v>0</v>
      </c>
      <c r="K2982">
        <v>41710.92</v>
      </c>
      <c r="L2982">
        <v>39187.348571428571</v>
      </c>
      <c r="M2982">
        <v>2523.5714285714284</v>
      </c>
      <c r="N2982">
        <v>6.0501456898371664E-2</v>
      </c>
      <c r="O2982">
        <v>15</v>
      </c>
      <c r="P2982">
        <v>0.38051435659456595</v>
      </c>
      <c r="Q2982">
        <v>0.17809653407311998</v>
      </c>
      <c r="R2982">
        <v>0</v>
      </c>
      <c r="S2982">
        <v>0</v>
      </c>
      <c r="T2982">
        <v>0</v>
      </c>
      <c r="U2982">
        <v>0</v>
      </c>
      <c r="V2982">
        <v>307</v>
      </c>
      <c r="W2982" t="s">
        <v>829</v>
      </c>
      <c r="X2982">
        <v>0</v>
      </c>
      <c r="Y2982">
        <v>0</v>
      </c>
      <c r="Z2982">
        <v>307</v>
      </c>
      <c r="AA2982" t="s">
        <v>538</v>
      </c>
      <c r="AB2982" t="s">
        <v>539</v>
      </c>
      <c r="AC2982">
        <v>307</v>
      </c>
    </row>
    <row r="2983" spans="1:29" x14ac:dyDescent="0.3">
      <c r="A2983" t="s">
        <v>109</v>
      </c>
      <c r="B2983" t="s">
        <v>302</v>
      </c>
      <c r="C2983" t="s">
        <v>303</v>
      </c>
      <c r="D2983" t="s">
        <v>304</v>
      </c>
      <c r="E2983" t="s">
        <v>63</v>
      </c>
      <c r="F2983" t="s">
        <v>94</v>
      </c>
      <c r="G2983" t="s">
        <v>84</v>
      </c>
      <c r="H2983" t="s">
        <v>11</v>
      </c>
      <c r="I2983" t="s">
        <v>128</v>
      </c>
      <c r="J2983" s="8">
        <v>0</v>
      </c>
      <c r="K2983">
        <v>41710.92</v>
      </c>
      <c r="L2983">
        <v>39187.348571428571</v>
      </c>
      <c r="M2983">
        <v>2523.5714285714284</v>
      </c>
      <c r="N2983">
        <v>6.0501456898371664E-2</v>
      </c>
      <c r="O2983">
        <v>15</v>
      </c>
      <c r="P2983">
        <v>0.38051435659456595</v>
      </c>
      <c r="Q2983">
        <v>0.17809653407311998</v>
      </c>
      <c r="R2983">
        <v>0</v>
      </c>
      <c r="S2983">
        <v>0</v>
      </c>
      <c r="T2983">
        <v>0</v>
      </c>
      <c r="U2983">
        <v>0</v>
      </c>
      <c r="V2983">
        <v>307</v>
      </c>
      <c r="W2983" t="s">
        <v>829</v>
      </c>
      <c r="X2983">
        <v>0</v>
      </c>
      <c r="Y2983">
        <v>0</v>
      </c>
      <c r="Z2983">
        <v>307</v>
      </c>
      <c r="AA2983" t="s">
        <v>538</v>
      </c>
      <c r="AB2983" t="s">
        <v>539</v>
      </c>
      <c r="AC2983">
        <v>307</v>
      </c>
    </row>
    <row r="2984" spans="1:29" x14ac:dyDescent="0.3">
      <c r="A2984" t="s">
        <v>109</v>
      </c>
      <c r="B2984" t="s">
        <v>302</v>
      </c>
      <c r="C2984" t="s">
        <v>303</v>
      </c>
      <c r="D2984" t="s">
        <v>304</v>
      </c>
      <c r="E2984" t="s">
        <v>63</v>
      </c>
      <c r="F2984" t="s">
        <v>94</v>
      </c>
      <c r="G2984" t="s">
        <v>86</v>
      </c>
      <c r="H2984" t="s">
        <v>11</v>
      </c>
      <c r="I2984" t="s">
        <v>128</v>
      </c>
      <c r="J2984" s="8">
        <v>0</v>
      </c>
      <c r="K2984">
        <v>41710.92</v>
      </c>
      <c r="L2984">
        <v>39187.348571428571</v>
      </c>
      <c r="M2984">
        <v>2523.5714285714284</v>
      </c>
      <c r="N2984">
        <v>6.0501456898371664E-2</v>
      </c>
      <c r="O2984">
        <v>15</v>
      </c>
      <c r="P2984">
        <v>0.32719395630660331</v>
      </c>
      <c r="Q2984">
        <v>0.27406589167055373</v>
      </c>
      <c r="R2984">
        <v>0</v>
      </c>
      <c r="S2984">
        <v>0</v>
      </c>
      <c r="T2984">
        <v>0</v>
      </c>
      <c r="U2984">
        <v>0</v>
      </c>
      <c r="V2984">
        <v>307</v>
      </c>
      <c r="W2984" t="s">
        <v>829</v>
      </c>
      <c r="X2984">
        <v>0</v>
      </c>
      <c r="Y2984">
        <v>0</v>
      </c>
      <c r="Z2984">
        <v>307</v>
      </c>
      <c r="AA2984" t="s">
        <v>538</v>
      </c>
      <c r="AB2984" t="s">
        <v>539</v>
      </c>
      <c r="AC2984">
        <v>307</v>
      </c>
    </row>
    <row r="2985" spans="1:29" x14ac:dyDescent="0.3">
      <c r="A2985" t="s">
        <v>109</v>
      </c>
      <c r="B2985" t="s">
        <v>302</v>
      </c>
      <c r="C2985" t="s">
        <v>303</v>
      </c>
      <c r="D2985" t="s">
        <v>304</v>
      </c>
      <c r="E2985" t="s">
        <v>63</v>
      </c>
      <c r="F2985" t="s">
        <v>94</v>
      </c>
      <c r="G2985" t="s">
        <v>88</v>
      </c>
      <c r="H2985" t="s">
        <v>11</v>
      </c>
      <c r="I2985" t="s">
        <v>128</v>
      </c>
      <c r="J2985" s="8">
        <v>0</v>
      </c>
      <c r="K2985">
        <v>41710.92</v>
      </c>
      <c r="L2985">
        <v>39187.348571428571</v>
      </c>
      <c r="M2985">
        <v>2523.5714285714284</v>
      </c>
      <c r="N2985">
        <v>6.0501456898371664E-2</v>
      </c>
      <c r="O2985">
        <v>15</v>
      </c>
      <c r="P2985">
        <v>0.38051435659456595</v>
      </c>
      <c r="Q2985">
        <v>0.17809653407311998</v>
      </c>
      <c r="R2985">
        <v>0</v>
      </c>
      <c r="S2985">
        <v>0</v>
      </c>
      <c r="T2985">
        <v>0</v>
      </c>
      <c r="U2985">
        <v>0</v>
      </c>
      <c r="V2985">
        <v>307</v>
      </c>
      <c r="W2985" t="s">
        <v>829</v>
      </c>
      <c r="X2985">
        <v>0</v>
      </c>
      <c r="Y2985">
        <v>0</v>
      </c>
      <c r="Z2985">
        <v>307</v>
      </c>
      <c r="AA2985" t="s">
        <v>538</v>
      </c>
      <c r="AB2985" t="s">
        <v>539</v>
      </c>
      <c r="AC2985">
        <v>307</v>
      </c>
    </row>
    <row r="2986" spans="1:29" x14ac:dyDescent="0.3">
      <c r="A2986" t="s">
        <v>109</v>
      </c>
      <c r="B2986" t="s">
        <v>302</v>
      </c>
      <c r="C2986" t="s">
        <v>303</v>
      </c>
      <c r="D2986" t="s">
        <v>304</v>
      </c>
      <c r="E2986" t="s">
        <v>63</v>
      </c>
      <c r="F2986" t="s">
        <v>94</v>
      </c>
      <c r="G2986" t="s">
        <v>90</v>
      </c>
      <c r="H2986" t="s">
        <v>11</v>
      </c>
      <c r="I2986" t="s">
        <v>128</v>
      </c>
      <c r="J2986" s="8">
        <v>0.27373488684280789</v>
      </c>
      <c r="K2986">
        <v>41710.92</v>
      </c>
      <c r="L2986">
        <v>39187.348571428571</v>
      </c>
      <c r="M2986">
        <v>2523.5714285714284</v>
      </c>
      <c r="N2986">
        <v>6.0501456898371664E-2</v>
      </c>
      <c r="O2986">
        <v>15</v>
      </c>
      <c r="P2986">
        <v>0.32719395630660331</v>
      </c>
      <c r="Q2986">
        <v>0.27406589167055373</v>
      </c>
      <c r="R2986">
        <v>0</v>
      </c>
      <c r="S2986">
        <v>0</v>
      </c>
      <c r="T2986">
        <v>0</v>
      </c>
      <c r="U2986">
        <v>0</v>
      </c>
      <c r="V2986">
        <v>307</v>
      </c>
      <c r="W2986" t="s">
        <v>829</v>
      </c>
      <c r="X2986">
        <v>0</v>
      </c>
      <c r="Y2986">
        <v>0</v>
      </c>
      <c r="Z2986">
        <v>307</v>
      </c>
      <c r="AA2986" t="s">
        <v>538</v>
      </c>
      <c r="AB2986" t="s">
        <v>539</v>
      </c>
      <c r="AC2986">
        <v>307</v>
      </c>
    </row>
    <row r="2987" spans="1:29" x14ac:dyDescent="0.3">
      <c r="A2987" t="s">
        <v>109</v>
      </c>
      <c r="B2987" t="s">
        <v>302</v>
      </c>
      <c r="C2987" t="s">
        <v>303</v>
      </c>
      <c r="D2987" t="s">
        <v>304</v>
      </c>
      <c r="E2987" t="s">
        <v>63</v>
      </c>
      <c r="F2987" t="s">
        <v>94</v>
      </c>
      <c r="G2987" t="s">
        <v>92</v>
      </c>
      <c r="H2987" t="s">
        <v>11</v>
      </c>
      <c r="I2987" t="s">
        <v>128</v>
      </c>
      <c r="J2987" s="8">
        <v>0</v>
      </c>
      <c r="K2987">
        <v>41710.92</v>
      </c>
      <c r="L2987">
        <v>39187.348571428571</v>
      </c>
      <c r="M2987">
        <v>2523.5714285714284</v>
      </c>
      <c r="N2987">
        <v>6.0501456898371664E-2</v>
      </c>
      <c r="O2987">
        <v>15</v>
      </c>
      <c r="P2987">
        <v>0.38051435659456595</v>
      </c>
      <c r="Q2987">
        <v>0.17809653407311998</v>
      </c>
      <c r="R2987">
        <v>0</v>
      </c>
      <c r="S2987">
        <v>0</v>
      </c>
      <c r="T2987">
        <v>0</v>
      </c>
      <c r="U2987">
        <v>0</v>
      </c>
      <c r="V2987">
        <v>307</v>
      </c>
      <c r="W2987" t="s">
        <v>829</v>
      </c>
      <c r="X2987">
        <v>0</v>
      </c>
      <c r="Y2987">
        <v>0</v>
      </c>
      <c r="Z2987">
        <v>307</v>
      </c>
      <c r="AA2987" t="s">
        <v>538</v>
      </c>
      <c r="AB2987" t="s">
        <v>539</v>
      </c>
      <c r="AC2987">
        <v>307</v>
      </c>
    </row>
    <row r="2988" spans="1:29" x14ac:dyDescent="0.3">
      <c r="A2988" t="s">
        <v>109</v>
      </c>
      <c r="B2988" t="s">
        <v>309</v>
      </c>
      <c r="C2988" t="s">
        <v>310</v>
      </c>
      <c r="D2988" t="s">
        <v>311</v>
      </c>
      <c r="E2988" t="s">
        <v>63</v>
      </c>
      <c r="F2988" t="s">
        <v>111</v>
      </c>
      <c r="G2988" t="s">
        <v>65</v>
      </c>
      <c r="H2988" t="s">
        <v>11</v>
      </c>
      <c r="I2988" t="s">
        <v>312</v>
      </c>
      <c r="J2988" s="8">
        <v>0.42406621935645139</v>
      </c>
      <c r="K2988">
        <v>4993.4129166666662</v>
      </c>
      <c r="L2988">
        <v>4837.0813888888888</v>
      </c>
      <c r="M2988">
        <v>156.33152777777741</v>
      </c>
      <c r="N2988">
        <v>3.1307550644567146E-2</v>
      </c>
      <c r="O2988">
        <v>4</v>
      </c>
      <c r="P2988">
        <v>2.2766677782991636E-2</v>
      </c>
      <c r="Q2988">
        <v>7.412462825997038E-3</v>
      </c>
      <c r="R2988">
        <v>0</v>
      </c>
      <c r="S2988">
        <v>0</v>
      </c>
      <c r="T2988">
        <v>0</v>
      </c>
      <c r="U2988">
        <v>0</v>
      </c>
      <c r="V2988">
        <v>96.8</v>
      </c>
      <c r="W2988" t="s">
        <v>830</v>
      </c>
      <c r="X2988">
        <v>0</v>
      </c>
      <c r="Y2988">
        <v>0</v>
      </c>
      <c r="Z2988">
        <v>96.8</v>
      </c>
      <c r="AA2988" t="s">
        <v>538</v>
      </c>
      <c r="AB2988" t="s">
        <v>539</v>
      </c>
      <c r="AC2988">
        <v>96.8</v>
      </c>
    </row>
    <row r="2989" spans="1:29" x14ac:dyDescent="0.3">
      <c r="A2989" t="s">
        <v>109</v>
      </c>
      <c r="B2989" t="s">
        <v>309</v>
      </c>
      <c r="C2989" t="s">
        <v>310</v>
      </c>
      <c r="D2989" t="s">
        <v>311</v>
      </c>
      <c r="E2989" t="s">
        <v>63</v>
      </c>
      <c r="F2989" t="s">
        <v>111</v>
      </c>
      <c r="G2989" t="s">
        <v>70</v>
      </c>
      <c r="H2989" t="s">
        <v>11</v>
      </c>
      <c r="I2989" t="s">
        <v>312</v>
      </c>
      <c r="J2989" s="8">
        <v>0.63609932903467692</v>
      </c>
      <c r="K2989">
        <v>4993.4129166666662</v>
      </c>
      <c r="L2989">
        <v>4837.0813888888888</v>
      </c>
      <c r="M2989">
        <v>156.33152777777741</v>
      </c>
      <c r="N2989">
        <v>3.1307550644567146E-2</v>
      </c>
      <c r="O2989">
        <v>4</v>
      </c>
      <c r="P2989">
        <v>2.0269182988025276E-2</v>
      </c>
      <c r="Q2989">
        <v>1.6977977746756613E-2</v>
      </c>
      <c r="R2989">
        <v>0</v>
      </c>
      <c r="S2989">
        <v>0</v>
      </c>
      <c r="T2989">
        <v>0</v>
      </c>
      <c r="U2989">
        <v>0</v>
      </c>
      <c r="V2989">
        <v>96.8</v>
      </c>
      <c r="W2989" t="s">
        <v>830</v>
      </c>
      <c r="X2989">
        <v>0</v>
      </c>
      <c r="Y2989">
        <v>0</v>
      </c>
      <c r="Z2989">
        <v>96.8</v>
      </c>
      <c r="AA2989" t="s">
        <v>538</v>
      </c>
      <c r="AB2989" t="s">
        <v>539</v>
      </c>
      <c r="AC2989">
        <v>96.8</v>
      </c>
    </row>
    <row r="2990" spans="1:29" x14ac:dyDescent="0.3">
      <c r="A2990" t="s">
        <v>109</v>
      </c>
      <c r="B2990" t="s">
        <v>309</v>
      </c>
      <c r="C2990" t="s">
        <v>310</v>
      </c>
      <c r="D2990" t="s">
        <v>311</v>
      </c>
      <c r="E2990" t="s">
        <v>63</v>
      </c>
      <c r="F2990" t="s">
        <v>111</v>
      </c>
      <c r="G2990" t="s">
        <v>72</v>
      </c>
      <c r="H2990" t="s">
        <v>11</v>
      </c>
      <c r="I2990" t="s">
        <v>312</v>
      </c>
      <c r="J2990" s="8">
        <v>0.66957824108913389</v>
      </c>
      <c r="K2990">
        <v>4993.4129166666662</v>
      </c>
      <c r="L2990">
        <v>4837.0813888888888</v>
      </c>
      <c r="M2990">
        <v>156.33152777777741</v>
      </c>
      <c r="N2990">
        <v>3.1307550644567146E-2</v>
      </c>
      <c r="O2990">
        <v>4</v>
      </c>
      <c r="P2990">
        <v>2.2766677782991636E-2</v>
      </c>
      <c r="Q2990">
        <v>7.412462825997038E-3</v>
      </c>
      <c r="R2990">
        <v>0</v>
      </c>
      <c r="S2990">
        <v>0</v>
      </c>
      <c r="T2990">
        <v>0</v>
      </c>
      <c r="U2990">
        <v>0</v>
      </c>
      <c r="V2990">
        <v>96.8</v>
      </c>
      <c r="W2990" t="s">
        <v>830</v>
      </c>
      <c r="X2990">
        <v>0</v>
      </c>
      <c r="Y2990">
        <v>0</v>
      </c>
      <c r="Z2990">
        <v>96.8</v>
      </c>
      <c r="AA2990" t="s">
        <v>538</v>
      </c>
      <c r="AB2990" t="s">
        <v>539</v>
      </c>
      <c r="AC2990">
        <v>96.8</v>
      </c>
    </row>
    <row r="2991" spans="1:29" x14ac:dyDescent="0.3">
      <c r="A2991" t="s">
        <v>109</v>
      </c>
      <c r="B2991" t="s">
        <v>309</v>
      </c>
      <c r="C2991" t="s">
        <v>310</v>
      </c>
      <c r="D2991" t="s">
        <v>311</v>
      </c>
      <c r="E2991" t="s">
        <v>63</v>
      </c>
      <c r="F2991" t="s">
        <v>111</v>
      </c>
      <c r="G2991" t="s">
        <v>74</v>
      </c>
      <c r="H2991" t="s">
        <v>11</v>
      </c>
      <c r="I2991" t="s">
        <v>312</v>
      </c>
      <c r="J2991" s="8">
        <v>0.63609932903467692</v>
      </c>
      <c r="K2991">
        <v>4993.4129166666662</v>
      </c>
      <c r="L2991">
        <v>4837.0813888888888</v>
      </c>
      <c r="M2991">
        <v>156.33152777777741</v>
      </c>
      <c r="N2991">
        <v>3.1307550644567146E-2</v>
      </c>
      <c r="O2991">
        <v>4</v>
      </c>
      <c r="P2991">
        <v>2.0269182988025276E-2</v>
      </c>
      <c r="Q2991">
        <v>1.6977977746756613E-2</v>
      </c>
      <c r="R2991">
        <v>0</v>
      </c>
      <c r="S2991">
        <v>0</v>
      </c>
      <c r="T2991">
        <v>0</v>
      </c>
      <c r="U2991">
        <v>0</v>
      </c>
      <c r="V2991">
        <v>96.8</v>
      </c>
      <c r="W2991" t="s">
        <v>830</v>
      </c>
      <c r="X2991">
        <v>0</v>
      </c>
      <c r="Y2991">
        <v>0</v>
      </c>
      <c r="Z2991">
        <v>96.8</v>
      </c>
      <c r="AA2991" t="s">
        <v>538</v>
      </c>
      <c r="AB2991" t="s">
        <v>539</v>
      </c>
      <c r="AC2991">
        <v>96.8</v>
      </c>
    </row>
    <row r="2992" spans="1:29" x14ac:dyDescent="0.3">
      <c r="A2992" t="s">
        <v>109</v>
      </c>
      <c r="B2992" t="s">
        <v>309</v>
      </c>
      <c r="C2992" t="s">
        <v>310</v>
      </c>
      <c r="D2992" t="s">
        <v>311</v>
      </c>
      <c r="E2992" t="s">
        <v>63</v>
      </c>
      <c r="F2992" t="s">
        <v>111</v>
      </c>
      <c r="G2992" t="s">
        <v>76</v>
      </c>
      <c r="H2992" t="s">
        <v>11</v>
      </c>
      <c r="I2992" t="s">
        <v>312</v>
      </c>
      <c r="J2992" s="8">
        <v>0.63609932903467692</v>
      </c>
      <c r="K2992">
        <v>4993.4129166666662</v>
      </c>
      <c r="L2992">
        <v>4837.0813888888888</v>
      </c>
      <c r="M2992">
        <v>156.33152777777741</v>
      </c>
      <c r="N2992">
        <v>3.1307550644567146E-2</v>
      </c>
      <c r="O2992">
        <v>4</v>
      </c>
      <c r="P2992">
        <v>2.0269182988025276E-2</v>
      </c>
      <c r="Q2992">
        <v>1.6977977746756613E-2</v>
      </c>
      <c r="R2992">
        <v>0</v>
      </c>
      <c r="S2992">
        <v>0</v>
      </c>
      <c r="T2992">
        <v>0</v>
      </c>
      <c r="U2992">
        <v>0</v>
      </c>
      <c r="V2992">
        <v>96.8</v>
      </c>
      <c r="W2992" t="s">
        <v>830</v>
      </c>
      <c r="X2992">
        <v>0</v>
      </c>
      <c r="Y2992">
        <v>0</v>
      </c>
      <c r="Z2992">
        <v>96.8</v>
      </c>
      <c r="AA2992" t="s">
        <v>538</v>
      </c>
      <c r="AB2992" t="s">
        <v>539</v>
      </c>
      <c r="AC2992">
        <v>96.8</v>
      </c>
    </row>
    <row r="2993" spans="1:29" x14ac:dyDescent="0.3">
      <c r="A2993" t="s">
        <v>109</v>
      </c>
      <c r="B2993" t="s">
        <v>309</v>
      </c>
      <c r="C2993" t="s">
        <v>310</v>
      </c>
      <c r="D2993" t="s">
        <v>311</v>
      </c>
      <c r="E2993" t="s">
        <v>63</v>
      </c>
      <c r="F2993" t="s">
        <v>111</v>
      </c>
      <c r="G2993" t="s">
        <v>78</v>
      </c>
      <c r="H2993" t="s">
        <v>11</v>
      </c>
      <c r="I2993" t="s">
        <v>312</v>
      </c>
      <c r="J2993" s="8">
        <v>0</v>
      </c>
      <c r="K2993">
        <v>4993.4129166666662</v>
      </c>
      <c r="L2993">
        <v>4837.0813888888888</v>
      </c>
      <c r="M2993">
        <v>156.33152777777741</v>
      </c>
      <c r="N2993">
        <v>3.1307550644567146E-2</v>
      </c>
      <c r="O2993">
        <v>4</v>
      </c>
      <c r="P2993">
        <v>2.2766677782991636E-2</v>
      </c>
      <c r="Q2993">
        <v>7.412462825997038E-3</v>
      </c>
      <c r="R2993">
        <v>0</v>
      </c>
      <c r="S2993">
        <v>0</v>
      </c>
      <c r="T2993">
        <v>0</v>
      </c>
      <c r="U2993">
        <v>0</v>
      </c>
      <c r="V2993">
        <v>96.8</v>
      </c>
      <c r="W2993" t="s">
        <v>830</v>
      </c>
      <c r="X2993">
        <v>0</v>
      </c>
      <c r="Y2993">
        <v>0</v>
      </c>
      <c r="Z2993">
        <v>96.8</v>
      </c>
      <c r="AA2993" t="s">
        <v>538</v>
      </c>
      <c r="AB2993" t="s">
        <v>539</v>
      </c>
      <c r="AC2993">
        <v>96.8</v>
      </c>
    </row>
    <row r="2994" spans="1:29" x14ac:dyDescent="0.3">
      <c r="A2994" t="s">
        <v>109</v>
      </c>
      <c r="B2994" t="s">
        <v>309</v>
      </c>
      <c r="C2994" t="s">
        <v>310</v>
      </c>
      <c r="D2994" t="s">
        <v>311</v>
      </c>
      <c r="E2994" t="s">
        <v>63</v>
      </c>
      <c r="F2994" t="s">
        <v>111</v>
      </c>
      <c r="G2994" t="s">
        <v>80</v>
      </c>
      <c r="H2994" t="s">
        <v>11</v>
      </c>
      <c r="I2994" t="s">
        <v>312</v>
      </c>
      <c r="J2994" s="8">
        <v>0.63609932903467692</v>
      </c>
      <c r="K2994">
        <v>4993.4129166666662</v>
      </c>
      <c r="L2994">
        <v>4837.0813888888888</v>
      </c>
      <c r="M2994">
        <v>156.33152777777741</v>
      </c>
      <c r="N2994">
        <v>3.1307550644567146E-2</v>
      </c>
      <c r="O2994">
        <v>4</v>
      </c>
      <c r="P2994">
        <v>2.0269182988025276E-2</v>
      </c>
      <c r="Q2994">
        <v>1.6977977746756613E-2</v>
      </c>
      <c r="R2994">
        <v>0</v>
      </c>
      <c r="S2994">
        <v>0</v>
      </c>
      <c r="T2994">
        <v>0</v>
      </c>
      <c r="U2994">
        <v>0</v>
      </c>
      <c r="V2994">
        <v>96.8</v>
      </c>
      <c r="W2994" t="s">
        <v>830</v>
      </c>
      <c r="X2994">
        <v>0</v>
      </c>
      <c r="Y2994">
        <v>0</v>
      </c>
      <c r="Z2994">
        <v>96.8</v>
      </c>
      <c r="AA2994" t="s">
        <v>538</v>
      </c>
      <c r="AB2994" t="s">
        <v>539</v>
      </c>
      <c r="AC2994">
        <v>96.8</v>
      </c>
    </row>
    <row r="2995" spans="1:29" x14ac:dyDescent="0.3">
      <c r="A2995" t="s">
        <v>109</v>
      </c>
      <c r="B2995" t="s">
        <v>309</v>
      </c>
      <c r="C2995" t="s">
        <v>310</v>
      </c>
      <c r="D2995" t="s">
        <v>311</v>
      </c>
      <c r="E2995" t="s">
        <v>63</v>
      </c>
      <c r="F2995" t="s">
        <v>111</v>
      </c>
      <c r="G2995" t="s">
        <v>82</v>
      </c>
      <c r="H2995" t="s">
        <v>11</v>
      </c>
      <c r="I2995" t="s">
        <v>312</v>
      </c>
      <c r="J2995" s="8">
        <v>0</v>
      </c>
      <c r="K2995">
        <v>4993.4129166666662</v>
      </c>
      <c r="L2995">
        <v>4837.0813888888888</v>
      </c>
      <c r="M2995">
        <v>156.33152777777741</v>
      </c>
      <c r="N2995">
        <v>3.1307550644567146E-2</v>
      </c>
      <c r="O2995">
        <v>4</v>
      </c>
      <c r="P2995">
        <v>2.2766677782991636E-2</v>
      </c>
      <c r="Q2995">
        <v>7.412462825997038E-3</v>
      </c>
      <c r="R2995">
        <v>0</v>
      </c>
      <c r="S2995">
        <v>0</v>
      </c>
      <c r="T2995">
        <v>0</v>
      </c>
      <c r="U2995">
        <v>0</v>
      </c>
      <c r="V2995">
        <v>96.8</v>
      </c>
      <c r="W2995" t="s">
        <v>830</v>
      </c>
      <c r="X2995">
        <v>0</v>
      </c>
      <c r="Y2995">
        <v>0</v>
      </c>
      <c r="Z2995">
        <v>96.8</v>
      </c>
      <c r="AA2995" t="s">
        <v>538</v>
      </c>
      <c r="AB2995" t="s">
        <v>539</v>
      </c>
      <c r="AC2995">
        <v>96.8</v>
      </c>
    </row>
    <row r="2996" spans="1:29" x14ac:dyDescent="0.3">
      <c r="A2996" t="s">
        <v>109</v>
      </c>
      <c r="B2996" t="s">
        <v>309</v>
      </c>
      <c r="C2996" t="s">
        <v>310</v>
      </c>
      <c r="D2996" t="s">
        <v>311</v>
      </c>
      <c r="E2996" t="s">
        <v>63</v>
      </c>
      <c r="F2996" t="s">
        <v>111</v>
      </c>
      <c r="G2996" t="s">
        <v>84</v>
      </c>
      <c r="H2996" t="s">
        <v>11</v>
      </c>
      <c r="I2996" t="s">
        <v>312</v>
      </c>
      <c r="J2996" s="8">
        <v>0</v>
      </c>
      <c r="K2996">
        <v>4993.4129166666662</v>
      </c>
      <c r="L2996">
        <v>4837.0813888888888</v>
      </c>
      <c r="M2996">
        <v>156.33152777777741</v>
      </c>
      <c r="N2996">
        <v>3.1307550644567146E-2</v>
      </c>
      <c r="O2996">
        <v>4</v>
      </c>
      <c r="P2996">
        <v>2.2766677782991636E-2</v>
      </c>
      <c r="Q2996">
        <v>7.412462825997038E-3</v>
      </c>
      <c r="R2996">
        <v>0</v>
      </c>
      <c r="S2996">
        <v>0</v>
      </c>
      <c r="T2996">
        <v>0</v>
      </c>
      <c r="U2996">
        <v>0</v>
      </c>
      <c r="V2996">
        <v>96.8</v>
      </c>
      <c r="W2996" t="s">
        <v>830</v>
      </c>
      <c r="X2996">
        <v>0</v>
      </c>
      <c r="Y2996">
        <v>0</v>
      </c>
      <c r="Z2996">
        <v>96.8</v>
      </c>
      <c r="AA2996" t="s">
        <v>538</v>
      </c>
      <c r="AB2996" t="s">
        <v>539</v>
      </c>
      <c r="AC2996">
        <v>96.8</v>
      </c>
    </row>
    <row r="2997" spans="1:29" x14ac:dyDescent="0.3">
      <c r="A2997" t="s">
        <v>109</v>
      </c>
      <c r="B2997" t="s">
        <v>309</v>
      </c>
      <c r="C2997" t="s">
        <v>310</v>
      </c>
      <c r="D2997" t="s">
        <v>311</v>
      </c>
      <c r="E2997" t="s">
        <v>63</v>
      </c>
      <c r="F2997" t="s">
        <v>111</v>
      </c>
      <c r="G2997" t="s">
        <v>86</v>
      </c>
      <c r="H2997" t="s">
        <v>11</v>
      </c>
      <c r="I2997" t="s">
        <v>312</v>
      </c>
      <c r="J2997" s="8">
        <v>0.63609932903467692</v>
      </c>
      <c r="K2997">
        <v>4993.4129166666662</v>
      </c>
      <c r="L2997">
        <v>4837.0813888888888</v>
      </c>
      <c r="M2997">
        <v>156.33152777777741</v>
      </c>
      <c r="N2997">
        <v>3.1307550644567146E-2</v>
      </c>
      <c r="O2997">
        <v>4</v>
      </c>
      <c r="P2997">
        <v>2.0269182988025276E-2</v>
      </c>
      <c r="Q2997">
        <v>1.6977977746756613E-2</v>
      </c>
      <c r="R2997">
        <v>0</v>
      </c>
      <c r="S2997">
        <v>0</v>
      </c>
      <c r="T2997">
        <v>0</v>
      </c>
      <c r="U2997">
        <v>0</v>
      </c>
      <c r="V2997">
        <v>96.8</v>
      </c>
      <c r="W2997" t="s">
        <v>830</v>
      </c>
      <c r="X2997">
        <v>0</v>
      </c>
      <c r="Y2997">
        <v>0</v>
      </c>
      <c r="Z2997">
        <v>96.8</v>
      </c>
      <c r="AA2997" t="s">
        <v>538</v>
      </c>
      <c r="AB2997" t="s">
        <v>539</v>
      </c>
      <c r="AC2997">
        <v>96.8</v>
      </c>
    </row>
    <row r="2998" spans="1:29" x14ac:dyDescent="0.3">
      <c r="A2998" t="s">
        <v>109</v>
      </c>
      <c r="B2998" t="s">
        <v>309</v>
      </c>
      <c r="C2998" t="s">
        <v>310</v>
      </c>
      <c r="D2998" t="s">
        <v>311</v>
      </c>
      <c r="E2998" t="s">
        <v>63</v>
      </c>
      <c r="F2998" t="s">
        <v>111</v>
      </c>
      <c r="G2998" t="s">
        <v>88</v>
      </c>
      <c r="H2998" t="s">
        <v>11</v>
      </c>
      <c r="I2998" t="s">
        <v>312</v>
      </c>
      <c r="J2998" s="8">
        <v>0.63609932903467692</v>
      </c>
      <c r="K2998">
        <v>4993.4129166666662</v>
      </c>
      <c r="L2998">
        <v>4837.0813888888888</v>
      </c>
      <c r="M2998">
        <v>156.33152777777741</v>
      </c>
      <c r="N2998">
        <v>3.1307550644567146E-2</v>
      </c>
      <c r="O2998">
        <v>4</v>
      </c>
      <c r="P2998">
        <v>2.2766677782991636E-2</v>
      </c>
      <c r="Q2998">
        <v>7.412462825997038E-3</v>
      </c>
      <c r="R2998">
        <v>0</v>
      </c>
      <c r="S2998">
        <v>0</v>
      </c>
      <c r="T2998">
        <v>0</v>
      </c>
      <c r="U2998">
        <v>0</v>
      </c>
      <c r="V2998">
        <v>96.8</v>
      </c>
      <c r="W2998" t="s">
        <v>830</v>
      </c>
      <c r="X2998">
        <v>0</v>
      </c>
      <c r="Y2998">
        <v>0</v>
      </c>
      <c r="Z2998">
        <v>96.8</v>
      </c>
      <c r="AA2998" t="s">
        <v>538</v>
      </c>
      <c r="AB2998" t="s">
        <v>539</v>
      </c>
      <c r="AC2998">
        <v>96.8</v>
      </c>
    </row>
    <row r="2999" spans="1:29" x14ac:dyDescent="0.3">
      <c r="A2999" t="s">
        <v>109</v>
      </c>
      <c r="B2999" t="s">
        <v>309</v>
      </c>
      <c r="C2999" t="s">
        <v>310</v>
      </c>
      <c r="D2999" t="s">
        <v>311</v>
      </c>
      <c r="E2999" t="s">
        <v>63</v>
      </c>
      <c r="F2999" t="s">
        <v>111</v>
      </c>
      <c r="G2999" t="s">
        <v>90</v>
      </c>
      <c r="H2999" t="s">
        <v>11</v>
      </c>
      <c r="I2999" t="s">
        <v>312</v>
      </c>
      <c r="J2999" s="8">
        <v>0.63609932903467692</v>
      </c>
      <c r="K2999">
        <v>4993.4129166666662</v>
      </c>
      <c r="L2999">
        <v>4837.0813888888888</v>
      </c>
      <c r="M2999">
        <v>156.33152777777741</v>
      </c>
      <c r="N2999">
        <v>3.1307550644567146E-2</v>
      </c>
      <c r="O2999">
        <v>4</v>
      </c>
      <c r="P2999">
        <v>2.0269182988025276E-2</v>
      </c>
      <c r="Q2999">
        <v>1.6977977746756613E-2</v>
      </c>
      <c r="R2999">
        <v>0</v>
      </c>
      <c r="S2999">
        <v>0</v>
      </c>
      <c r="T2999">
        <v>0</v>
      </c>
      <c r="U2999">
        <v>0</v>
      </c>
      <c r="V2999">
        <v>96.8</v>
      </c>
      <c r="W2999" t="s">
        <v>830</v>
      </c>
      <c r="X2999">
        <v>0</v>
      </c>
      <c r="Y2999">
        <v>0</v>
      </c>
      <c r="Z2999">
        <v>96.8</v>
      </c>
      <c r="AA2999" t="s">
        <v>538</v>
      </c>
      <c r="AB2999" t="s">
        <v>539</v>
      </c>
      <c r="AC2999">
        <v>96.8</v>
      </c>
    </row>
    <row r="3000" spans="1:29" x14ac:dyDescent="0.3">
      <c r="A3000" t="s">
        <v>109</v>
      </c>
      <c r="B3000" t="s">
        <v>309</v>
      </c>
      <c r="C3000" t="s">
        <v>310</v>
      </c>
      <c r="D3000" t="s">
        <v>311</v>
      </c>
      <c r="E3000" t="s">
        <v>63</v>
      </c>
      <c r="F3000" t="s">
        <v>111</v>
      </c>
      <c r="G3000" t="s">
        <v>92</v>
      </c>
      <c r="H3000" t="s">
        <v>11</v>
      </c>
      <c r="I3000" t="s">
        <v>312</v>
      </c>
      <c r="J3000" s="8">
        <v>0</v>
      </c>
      <c r="K3000">
        <v>4993.4129166666662</v>
      </c>
      <c r="L3000">
        <v>4837.0813888888888</v>
      </c>
      <c r="M3000">
        <v>156.33152777777741</v>
      </c>
      <c r="N3000">
        <v>3.1307550644567146E-2</v>
      </c>
      <c r="O3000">
        <v>4</v>
      </c>
      <c r="P3000">
        <v>2.2766677782991636E-2</v>
      </c>
      <c r="Q3000">
        <v>7.412462825997038E-3</v>
      </c>
      <c r="R3000">
        <v>0</v>
      </c>
      <c r="S3000">
        <v>0</v>
      </c>
      <c r="T3000">
        <v>0</v>
      </c>
      <c r="U3000">
        <v>0</v>
      </c>
      <c r="V3000">
        <v>96.8</v>
      </c>
      <c r="W3000" t="s">
        <v>830</v>
      </c>
      <c r="X3000">
        <v>0</v>
      </c>
      <c r="Y3000">
        <v>0</v>
      </c>
      <c r="Z3000">
        <v>96.8</v>
      </c>
      <c r="AA3000" t="s">
        <v>538</v>
      </c>
      <c r="AB3000" t="s">
        <v>539</v>
      </c>
      <c r="AC3000">
        <v>96.8</v>
      </c>
    </row>
    <row r="3001" spans="1:29" x14ac:dyDescent="0.3">
      <c r="A3001" t="s">
        <v>109</v>
      </c>
      <c r="B3001" t="s">
        <v>309</v>
      </c>
      <c r="C3001" t="s">
        <v>310</v>
      </c>
      <c r="D3001" t="s">
        <v>313</v>
      </c>
      <c r="E3001" t="s">
        <v>63</v>
      </c>
      <c r="F3001" t="s">
        <v>94</v>
      </c>
      <c r="G3001" t="s">
        <v>65</v>
      </c>
      <c r="H3001" t="s">
        <v>11</v>
      </c>
      <c r="I3001" t="s">
        <v>312</v>
      </c>
      <c r="J3001" s="8">
        <v>0.42406621935645139</v>
      </c>
      <c r="K3001">
        <v>0</v>
      </c>
      <c r="L3001">
        <v>0</v>
      </c>
      <c r="M3001">
        <v>0</v>
      </c>
      <c r="N3001">
        <v>0</v>
      </c>
      <c r="O3001">
        <v>4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96.8</v>
      </c>
      <c r="W3001" t="s">
        <v>830</v>
      </c>
      <c r="X3001">
        <v>0</v>
      </c>
      <c r="Y3001">
        <v>0</v>
      </c>
      <c r="Z3001">
        <v>96.8</v>
      </c>
      <c r="AA3001" t="s">
        <v>538</v>
      </c>
      <c r="AB3001" t="s">
        <v>539</v>
      </c>
      <c r="AC3001">
        <v>96.8</v>
      </c>
    </row>
    <row r="3002" spans="1:29" x14ac:dyDescent="0.3">
      <c r="A3002" t="s">
        <v>109</v>
      </c>
      <c r="B3002" t="s">
        <v>309</v>
      </c>
      <c r="C3002" t="s">
        <v>310</v>
      </c>
      <c r="D3002" t="s">
        <v>313</v>
      </c>
      <c r="E3002" t="s">
        <v>63</v>
      </c>
      <c r="F3002" t="s">
        <v>94</v>
      </c>
      <c r="G3002" t="s">
        <v>70</v>
      </c>
      <c r="H3002" t="s">
        <v>11</v>
      </c>
      <c r="I3002" t="s">
        <v>312</v>
      </c>
      <c r="J3002" s="8">
        <v>0</v>
      </c>
      <c r="K3002">
        <v>0</v>
      </c>
      <c r="L3002">
        <v>0</v>
      </c>
      <c r="M3002">
        <v>0</v>
      </c>
      <c r="N3002">
        <v>0</v>
      </c>
      <c r="O3002">
        <v>4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96.8</v>
      </c>
      <c r="W3002" t="s">
        <v>830</v>
      </c>
      <c r="X3002">
        <v>0</v>
      </c>
      <c r="Y3002">
        <v>0</v>
      </c>
      <c r="Z3002">
        <v>96.8</v>
      </c>
      <c r="AA3002" t="s">
        <v>538</v>
      </c>
      <c r="AB3002" t="s">
        <v>539</v>
      </c>
      <c r="AC3002">
        <v>96.8</v>
      </c>
    </row>
    <row r="3003" spans="1:29" x14ac:dyDescent="0.3">
      <c r="A3003" t="s">
        <v>109</v>
      </c>
      <c r="B3003" t="s">
        <v>309</v>
      </c>
      <c r="C3003" t="s">
        <v>310</v>
      </c>
      <c r="D3003" t="s">
        <v>313</v>
      </c>
      <c r="E3003" t="s">
        <v>63</v>
      </c>
      <c r="F3003" t="s">
        <v>94</v>
      </c>
      <c r="G3003" t="s">
        <v>72</v>
      </c>
      <c r="H3003" t="s">
        <v>11</v>
      </c>
      <c r="I3003" t="s">
        <v>312</v>
      </c>
      <c r="J3003" s="8">
        <v>0</v>
      </c>
      <c r="K3003">
        <v>0</v>
      </c>
      <c r="L3003">
        <v>0</v>
      </c>
      <c r="M3003">
        <v>0</v>
      </c>
      <c r="N3003">
        <v>0</v>
      </c>
      <c r="O3003">
        <v>4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96.8</v>
      </c>
      <c r="W3003" t="s">
        <v>830</v>
      </c>
      <c r="X3003">
        <v>0</v>
      </c>
      <c r="Y3003">
        <v>0</v>
      </c>
      <c r="Z3003">
        <v>96.8</v>
      </c>
      <c r="AA3003" t="s">
        <v>538</v>
      </c>
      <c r="AB3003" t="s">
        <v>539</v>
      </c>
      <c r="AC3003">
        <v>96.8</v>
      </c>
    </row>
    <row r="3004" spans="1:29" x14ac:dyDescent="0.3">
      <c r="A3004" t="s">
        <v>109</v>
      </c>
      <c r="B3004" t="s">
        <v>309</v>
      </c>
      <c r="C3004" t="s">
        <v>310</v>
      </c>
      <c r="D3004" t="s">
        <v>313</v>
      </c>
      <c r="E3004" t="s">
        <v>63</v>
      </c>
      <c r="F3004" t="s">
        <v>94</v>
      </c>
      <c r="G3004" t="s">
        <v>74</v>
      </c>
      <c r="H3004" t="s">
        <v>11</v>
      </c>
      <c r="I3004" t="s">
        <v>312</v>
      </c>
      <c r="J3004" s="8">
        <v>0</v>
      </c>
      <c r="K3004">
        <v>0</v>
      </c>
      <c r="L3004">
        <v>0</v>
      </c>
      <c r="M3004">
        <v>0</v>
      </c>
      <c r="N3004">
        <v>0</v>
      </c>
      <c r="O3004">
        <v>4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96.8</v>
      </c>
      <c r="W3004" t="s">
        <v>830</v>
      </c>
      <c r="X3004">
        <v>0</v>
      </c>
      <c r="Y3004">
        <v>0</v>
      </c>
      <c r="Z3004">
        <v>96.8</v>
      </c>
      <c r="AA3004" t="s">
        <v>538</v>
      </c>
      <c r="AB3004" t="s">
        <v>539</v>
      </c>
      <c r="AC3004">
        <v>96.8</v>
      </c>
    </row>
    <row r="3005" spans="1:29" x14ac:dyDescent="0.3">
      <c r="A3005" t="s">
        <v>109</v>
      </c>
      <c r="B3005" t="s">
        <v>309</v>
      </c>
      <c r="C3005" t="s">
        <v>310</v>
      </c>
      <c r="D3005" t="s">
        <v>313</v>
      </c>
      <c r="E3005" t="s">
        <v>63</v>
      </c>
      <c r="F3005" t="s">
        <v>94</v>
      </c>
      <c r="G3005" t="s">
        <v>76</v>
      </c>
      <c r="H3005" t="s">
        <v>11</v>
      </c>
      <c r="I3005" t="s">
        <v>312</v>
      </c>
      <c r="J3005" s="8">
        <v>0</v>
      </c>
      <c r="K3005">
        <v>0</v>
      </c>
      <c r="L3005">
        <v>0</v>
      </c>
      <c r="M3005">
        <v>0</v>
      </c>
      <c r="N3005">
        <v>0</v>
      </c>
      <c r="O3005">
        <v>4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96.8</v>
      </c>
      <c r="W3005" t="s">
        <v>830</v>
      </c>
      <c r="X3005">
        <v>0</v>
      </c>
      <c r="Y3005">
        <v>0</v>
      </c>
      <c r="Z3005">
        <v>96.8</v>
      </c>
      <c r="AA3005" t="s">
        <v>538</v>
      </c>
      <c r="AB3005" t="s">
        <v>539</v>
      </c>
      <c r="AC3005">
        <v>96.8</v>
      </c>
    </row>
    <row r="3006" spans="1:29" x14ac:dyDescent="0.3">
      <c r="A3006" t="s">
        <v>109</v>
      </c>
      <c r="B3006" t="s">
        <v>309</v>
      </c>
      <c r="C3006" t="s">
        <v>310</v>
      </c>
      <c r="D3006" t="s">
        <v>313</v>
      </c>
      <c r="E3006" t="s">
        <v>63</v>
      </c>
      <c r="F3006" t="s">
        <v>94</v>
      </c>
      <c r="G3006" t="s">
        <v>78</v>
      </c>
      <c r="H3006" t="s">
        <v>11</v>
      </c>
      <c r="I3006" t="s">
        <v>312</v>
      </c>
      <c r="J3006" s="8">
        <v>0</v>
      </c>
      <c r="K3006">
        <v>0</v>
      </c>
      <c r="L3006">
        <v>0</v>
      </c>
      <c r="M3006">
        <v>0</v>
      </c>
      <c r="N3006">
        <v>0</v>
      </c>
      <c r="O3006">
        <v>4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96.8</v>
      </c>
      <c r="W3006" t="s">
        <v>830</v>
      </c>
      <c r="X3006">
        <v>0</v>
      </c>
      <c r="Y3006">
        <v>0</v>
      </c>
      <c r="Z3006">
        <v>96.8</v>
      </c>
      <c r="AA3006" t="s">
        <v>538</v>
      </c>
      <c r="AB3006" t="s">
        <v>539</v>
      </c>
      <c r="AC3006">
        <v>96.8</v>
      </c>
    </row>
    <row r="3007" spans="1:29" x14ac:dyDescent="0.3">
      <c r="A3007" t="s">
        <v>109</v>
      </c>
      <c r="B3007" t="s">
        <v>309</v>
      </c>
      <c r="C3007" t="s">
        <v>310</v>
      </c>
      <c r="D3007" t="s">
        <v>313</v>
      </c>
      <c r="E3007" t="s">
        <v>63</v>
      </c>
      <c r="F3007" t="s">
        <v>94</v>
      </c>
      <c r="G3007" t="s">
        <v>80</v>
      </c>
      <c r="H3007" t="s">
        <v>11</v>
      </c>
      <c r="I3007" t="s">
        <v>312</v>
      </c>
      <c r="J3007" s="8">
        <v>0</v>
      </c>
      <c r="K3007">
        <v>0</v>
      </c>
      <c r="L3007">
        <v>0</v>
      </c>
      <c r="M3007">
        <v>0</v>
      </c>
      <c r="N3007">
        <v>0</v>
      </c>
      <c r="O3007">
        <v>4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96.8</v>
      </c>
      <c r="W3007" t="s">
        <v>830</v>
      </c>
      <c r="X3007">
        <v>0</v>
      </c>
      <c r="Y3007">
        <v>0</v>
      </c>
      <c r="Z3007">
        <v>96.8</v>
      </c>
      <c r="AA3007" t="s">
        <v>538</v>
      </c>
      <c r="AB3007" t="s">
        <v>539</v>
      </c>
      <c r="AC3007">
        <v>96.8</v>
      </c>
    </row>
    <row r="3008" spans="1:29" x14ac:dyDescent="0.3">
      <c r="A3008" t="s">
        <v>109</v>
      </c>
      <c r="B3008" t="s">
        <v>309</v>
      </c>
      <c r="C3008" t="s">
        <v>310</v>
      </c>
      <c r="D3008" t="s">
        <v>313</v>
      </c>
      <c r="E3008" t="s">
        <v>63</v>
      </c>
      <c r="F3008" t="s">
        <v>94</v>
      </c>
      <c r="G3008" t="s">
        <v>82</v>
      </c>
      <c r="H3008" t="s">
        <v>11</v>
      </c>
      <c r="I3008" t="s">
        <v>312</v>
      </c>
      <c r="J3008" s="8">
        <v>0</v>
      </c>
      <c r="K3008">
        <v>0</v>
      </c>
      <c r="L3008">
        <v>0</v>
      </c>
      <c r="M3008">
        <v>0</v>
      </c>
      <c r="N3008">
        <v>0</v>
      </c>
      <c r="O3008">
        <v>4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96.8</v>
      </c>
      <c r="W3008" t="s">
        <v>830</v>
      </c>
      <c r="X3008">
        <v>0</v>
      </c>
      <c r="Y3008">
        <v>0</v>
      </c>
      <c r="Z3008">
        <v>96.8</v>
      </c>
      <c r="AA3008" t="s">
        <v>538</v>
      </c>
      <c r="AB3008" t="s">
        <v>539</v>
      </c>
      <c r="AC3008">
        <v>96.8</v>
      </c>
    </row>
    <row r="3009" spans="1:29" x14ac:dyDescent="0.3">
      <c r="A3009" t="s">
        <v>109</v>
      </c>
      <c r="B3009" t="s">
        <v>309</v>
      </c>
      <c r="C3009" t="s">
        <v>310</v>
      </c>
      <c r="D3009" t="s">
        <v>313</v>
      </c>
      <c r="E3009" t="s">
        <v>63</v>
      </c>
      <c r="F3009" t="s">
        <v>94</v>
      </c>
      <c r="G3009" t="s">
        <v>84</v>
      </c>
      <c r="H3009" t="s">
        <v>11</v>
      </c>
      <c r="I3009" t="s">
        <v>312</v>
      </c>
      <c r="J3009" s="8">
        <v>0</v>
      </c>
      <c r="K3009">
        <v>0</v>
      </c>
      <c r="L3009">
        <v>0</v>
      </c>
      <c r="M3009">
        <v>0</v>
      </c>
      <c r="N3009">
        <v>0</v>
      </c>
      <c r="O3009">
        <v>4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96.8</v>
      </c>
      <c r="W3009" t="s">
        <v>830</v>
      </c>
      <c r="X3009">
        <v>0</v>
      </c>
      <c r="Y3009">
        <v>0</v>
      </c>
      <c r="Z3009">
        <v>96.8</v>
      </c>
      <c r="AA3009" t="s">
        <v>538</v>
      </c>
      <c r="AB3009" t="s">
        <v>539</v>
      </c>
      <c r="AC3009">
        <v>96.8</v>
      </c>
    </row>
    <row r="3010" spans="1:29" x14ac:dyDescent="0.3">
      <c r="A3010" t="s">
        <v>109</v>
      </c>
      <c r="B3010" t="s">
        <v>309</v>
      </c>
      <c r="C3010" t="s">
        <v>310</v>
      </c>
      <c r="D3010" t="s">
        <v>313</v>
      </c>
      <c r="E3010" t="s">
        <v>63</v>
      </c>
      <c r="F3010" t="s">
        <v>94</v>
      </c>
      <c r="G3010" t="s">
        <v>86</v>
      </c>
      <c r="H3010" t="s">
        <v>11</v>
      </c>
      <c r="I3010" t="s">
        <v>312</v>
      </c>
      <c r="J3010" s="8">
        <v>0</v>
      </c>
      <c r="K3010">
        <v>0</v>
      </c>
      <c r="L3010">
        <v>0</v>
      </c>
      <c r="M3010">
        <v>0</v>
      </c>
      <c r="N3010">
        <v>0</v>
      </c>
      <c r="O3010">
        <v>4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96.8</v>
      </c>
      <c r="W3010" t="s">
        <v>830</v>
      </c>
      <c r="X3010">
        <v>0</v>
      </c>
      <c r="Y3010">
        <v>0</v>
      </c>
      <c r="Z3010">
        <v>96.8</v>
      </c>
      <c r="AA3010" t="s">
        <v>538</v>
      </c>
      <c r="AB3010" t="s">
        <v>539</v>
      </c>
      <c r="AC3010">
        <v>96.8</v>
      </c>
    </row>
    <row r="3011" spans="1:29" x14ac:dyDescent="0.3">
      <c r="A3011" t="s">
        <v>109</v>
      </c>
      <c r="B3011" t="s">
        <v>309</v>
      </c>
      <c r="C3011" t="s">
        <v>310</v>
      </c>
      <c r="D3011" t="s">
        <v>313</v>
      </c>
      <c r="E3011" t="s">
        <v>63</v>
      </c>
      <c r="F3011" t="s">
        <v>94</v>
      </c>
      <c r="G3011" t="s">
        <v>88</v>
      </c>
      <c r="H3011" t="s">
        <v>11</v>
      </c>
      <c r="I3011" t="s">
        <v>312</v>
      </c>
      <c r="J3011" s="8">
        <v>0</v>
      </c>
      <c r="K3011">
        <v>0</v>
      </c>
      <c r="L3011">
        <v>0</v>
      </c>
      <c r="M3011">
        <v>0</v>
      </c>
      <c r="N3011">
        <v>0</v>
      </c>
      <c r="O3011">
        <v>4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96.8</v>
      </c>
      <c r="W3011" t="s">
        <v>830</v>
      </c>
      <c r="X3011">
        <v>0</v>
      </c>
      <c r="Y3011">
        <v>0</v>
      </c>
      <c r="Z3011">
        <v>96.8</v>
      </c>
      <c r="AA3011" t="s">
        <v>538</v>
      </c>
      <c r="AB3011" t="s">
        <v>539</v>
      </c>
      <c r="AC3011">
        <v>96.8</v>
      </c>
    </row>
    <row r="3012" spans="1:29" x14ac:dyDescent="0.3">
      <c r="A3012" t="s">
        <v>109</v>
      </c>
      <c r="B3012" t="s">
        <v>309</v>
      </c>
      <c r="C3012" t="s">
        <v>310</v>
      </c>
      <c r="D3012" t="s">
        <v>313</v>
      </c>
      <c r="E3012" t="s">
        <v>63</v>
      </c>
      <c r="F3012" t="s">
        <v>94</v>
      </c>
      <c r="G3012" t="s">
        <v>90</v>
      </c>
      <c r="H3012" t="s">
        <v>11</v>
      </c>
      <c r="I3012" t="s">
        <v>312</v>
      </c>
      <c r="J3012" s="8">
        <v>0</v>
      </c>
      <c r="K3012">
        <v>0</v>
      </c>
      <c r="L3012">
        <v>0</v>
      </c>
      <c r="M3012">
        <v>0</v>
      </c>
      <c r="N3012">
        <v>0</v>
      </c>
      <c r="O3012">
        <v>4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96.8</v>
      </c>
      <c r="W3012" t="s">
        <v>830</v>
      </c>
      <c r="X3012">
        <v>0</v>
      </c>
      <c r="Y3012">
        <v>0</v>
      </c>
      <c r="Z3012">
        <v>96.8</v>
      </c>
      <c r="AA3012" t="s">
        <v>538</v>
      </c>
      <c r="AB3012" t="s">
        <v>539</v>
      </c>
      <c r="AC3012">
        <v>96.8</v>
      </c>
    </row>
    <row r="3013" spans="1:29" x14ac:dyDescent="0.3">
      <c r="A3013" t="s">
        <v>109</v>
      </c>
      <c r="B3013" t="s">
        <v>309</v>
      </c>
      <c r="C3013" t="s">
        <v>310</v>
      </c>
      <c r="D3013" t="s">
        <v>313</v>
      </c>
      <c r="E3013" t="s">
        <v>63</v>
      </c>
      <c r="F3013" t="s">
        <v>94</v>
      </c>
      <c r="G3013" t="s">
        <v>92</v>
      </c>
      <c r="H3013" t="s">
        <v>11</v>
      </c>
      <c r="I3013" t="s">
        <v>312</v>
      </c>
      <c r="J3013" s="8">
        <v>0</v>
      </c>
      <c r="K3013">
        <v>0</v>
      </c>
      <c r="L3013">
        <v>0</v>
      </c>
      <c r="M3013">
        <v>0</v>
      </c>
      <c r="N3013">
        <v>0</v>
      </c>
      <c r="O3013">
        <v>4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96.8</v>
      </c>
      <c r="W3013" t="s">
        <v>830</v>
      </c>
      <c r="X3013">
        <v>0</v>
      </c>
      <c r="Y3013">
        <v>0</v>
      </c>
      <c r="Z3013">
        <v>96.8</v>
      </c>
      <c r="AA3013" t="s">
        <v>538</v>
      </c>
      <c r="AB3013" t="s">
        <v>539</v>
      </c>
      <c r="AC3013">
        <v>96.8</v>
      </c>
    </row>
    <row r="3014" spans="1:29" x14ac:dyDescent="0.3">
      <c r="A3014" t="s">
        <v>109</v>
      </c>
      <c r="B3014" t="s">
        <v>358</v>
      </c>
      <c r="C3014" t="s">
        <v>359</v>
      </c>
      <c r="D3014" t="s">
        <v>831</v>
      </c>
      <c r="E3014" t="s">
        <v>63</v>
      </c>
      <c r="F3014" t="s">
        <v>111</v>
      </c>
      <c r="G3014" t="s">
        <v>65</v>
      </c>
      <c r="H3014" t="s">
        <v>11</v>
      </c>
      <c r="I3014" t="s">
        <v>68</v>
      </c>
      <c r="J3014" s="8">
        <v>0.15397587384907949</v>
      </c>
      <c r="K3014">
        <v>1957.5</v>
      </c>
      <c r="L3014">
        <v>1822</v>
      </c>
      <c r="M3014">
        <v>135.5</v>
      </c>
      <c r="N3014">
        <v>6.9220945083014046E-2</v>
      </c>
      <c r="O3014">
        <v>13</v>
      </c>
      <c r="P3014">
        <v>2.0431240714970045E-2</v>
      </c>
      <c r="Q3014">
        <v>9.5626698312116787E-3</v>
      </c>
      <c r="R3014">
        <v>0</v>
      </c>
      <c r="S3014" t="s">
        <v>535</v>
      </c>
      <c r="T3014">
        <v>0</v>
      </c>
      <c r="U3014">
        <v>0</v>
      </c>
      <c r="V3014">
        <v>221.64</v>
      </c>
      <c r="W3014" t="s">
        <v>832</v>
      </c>
      <c r="X3014">
        <v>0</v>
      </c>
      <c r="Y3014">
        <v>0</v>
      </c>
      <c r="Z3014">
        <v>221.64</v>
      </c>
      <c r="AA3014" t="s">
        <v>833</v>
      </c>
      <c r="AB3014" t="s">
        <v>539</v>
      </c>
      <c r="AC3014">
        <v>221.64</v>
      </c>
    </row>
    <row r="3015" spans="1:29" x14ac:dyDescent="0.3">
      <c r="A3015" t="s">
        <v>109</v>
      </c>
      <c r="B3015" t="s">
        <v>358</v>
      </c>
      <c r="C3015" t="s">
        <v>359</v>
      </c>
      <c r="D3015" t="s">
        <v>831</v>
      </c>
      <c r="E3015" t="s">
        <v>63</v>
      </c>
      <c r="F3015" t="s">
        <v>111</v>
      </c>
      <c r="G3015" t="s">
        <v>70</v>
      </c>
      <c r="H3015" t="s">
        <v>11</v>
      </c>
      <c r="I3015" t="s">
        <v>68</v>
      </c>
      <c r="J3015" s="8">
        <v>0.14153337899258825</v>
      </c>
      <c r="K3015">
        <v>1957.5</v>
      </c>
      <c r="L3015">
        <v>1822</v>
      </c>
      <c r="M3015">
        <v>135.5</v>
      </c>
      <c r="N3015">
        <v>6.9220945083014046E-2</v>
      </c>
      <c r="O3015">
        <v>13</v>
      </c>
      <c r="P3015">
        <v>1.7568268754985183E-2</v>
      </c>
      <c r="Q3015">
        <v>1.4715624016389484E-2</v>
      </c>
      <c r="R3015">
        <v>0</v>
      </c>
      <c r="S3015" t="s">
        <v>535</v>
      </c>
      <c r="T3015">
        <v>0</v>
      </c>
      <c r="U3015">
        <v>0</v>
      </c>
      <c r="V3015">
        <v>221.64</v>
      </c>
      <c r="W3015" t="s">
        <v>832</v>
      </c>
      <c r="X3015">
        <v>0</v>
      </c>
      <c r="Y3015">
        <v>0</v>
      </c>
      <c r="Z3015">
        <v>221.64</v>
      </c>
      <c r="AA3015" t="s">
        <v>833</v>
      </c>
      <c r="AB3015" t="s">
        <v>539</v>
      </c>
      <c r="AC3015">
        <v>221.64</v>
      </c>
    </row>
    <row r="3016" spans="1:29" x14ac:dyDescent="0.3">
      <c r="A3016" t="s">
        <v>109</v>
      </c>
      <c r="B3016" t="s">
        <v>358</v>
      </c>
      <c r="C3016" t="s">
        <v>359</v>
      </c>
      <c r="D3016" t="s">
        <v>831</v>
      </c>
      <c r="E3016" t="s">
        <v>63</v>
      </c>
      <c r="F3016" t="s">
        <v>111</v>
      </c>
      <c r="G3016" t="s">
        <v>72</v>
      </c>
      <c r="H3016" t="s">
        <v>11</v>
      </c>
      <c r="I3016" t="s">
        <v>68</v>
      </c>
      <c r="J3016" s="8">
        <v>0.74654969138947602</v>
      </c>
      <c r="K3016">
        <v>1957.5</v>
      </c>
      <c r="L3016">
        <v>1822</v>
      </c>
      <c r="M3016">
        <v>135.5</v>
      </c>
      <c r="N3016">
        <v>6.9220945083014046E-2</v>
      </c>
      <c r="O3016">
        <v>13</v>
      </c>
      <c r="P3016">
        <v>2.0431240714970045E-2</v>
      </c>
      <c r="Q3016">
        <v>9.5626698312116787E-3</v>
      </c>
      <c r="R3016">
        <v>0</v>
      </c>
      <c r="S3016" t="s">
        <v>535</v>
      </c>
      <c r="T3016">
        <v>0</v>
      </c>
      <c r="U3016">
        <v>0</v>
      </c>
      <c r="V3016">
        <v>221.64</v>
      </c>
      <c r="W3016" t="s">
        <v>832</v>
      </c>
      <c r="X3016">
        <v>0</v>
      </c>
      <c r="Y3016">
        <v>0</v>
      </c>
      <c r="Z3016">
        <v>221.64</v>
      </c>
      <c r="AA3016" t="s">
        <v>833</v>
      </c>
      <c r="AB3016" t="s">
        <v>539</v>
      </c>
      <c r="AC3016">
        <v>221.64</v>
      </c>
    </row>
    <row r="3017" spans="1:29" x14ac:dyDescent="0.3">
      <c r="A3017" t="s">
        <v>109</v>
      </c>
      <c r="B3017" t="s">
        <v>358</v>
      </c>
      <c r="C3017" t="s">
        <v>359</v>
      </c>
      <c r="D3017" t="s">
        <v>831</v>
      </c>
      <c r="E3017" t="s">
        <v>63</v>
      </c>
      <c r="F3017" t="s">
        <v>111</v>
      </c>
      <c r="G3017" t="s">
        <v>74</v>
      </c>
      <c r="H3017" t="s">
        <v>11</v>
      </c>
      <c r="I3017" t="s">
        <v>68</v>
      </c>
      <c r="J3017" s="8">
        <v>0.14153337899258825</v>
      </c>
      <c r="K3017">
        <v>1957.5</v>
      </c>
      <c r="L3017">
        <v>1822</v>
      </c>
      <c r="M3017">
        <v>135.5</v>
      </c>
      <c r="N3017">
        <v>6.9220945083014046E-2</v>
      </c>
      <c r="O3017">
        <v>13</v>
      </c>
      <c r="P3017">
        <v>1.7568268754985183E-2</v>
      </c>
      <c r="Q3017">
        <v>1.4715624016389484E-2</v>
      </c>
      <c r="R3017">
        <v>0</v>
      </c>
      <c r="S3017" t="s">
        <v>535</v>
      </c>
      <c r="T3017">
        <v>0</v>
      </c>
      <c r="U3017">
        <v>0</v>
      </c>
      <c r="V3017">
        <v>221.64</v>
      </c>
      <c r="W3017" t="s">
        <v>832</v>
      </c>
      <c r="X3017">
        <v>0</v>
      </c>
      <c r="Y3017">
        <v>0</v>
      </c>
      <c r="Z3017">
        <v>221.64</v>
      </c>
      <c r="AA3017" t="s">
        <v>833</v>
      </c>
      <c r="AB3017" t="s">
        <v>539</v>
      </c>
      <c r="AC3017">
        <v>221.64</v>
      </c>
    </row>
    <row r="3018" spans="1:29" x14ac:dyDescent="0.3">
      <c r="A3018" t="s">
        <v>109</v>
      </c>
      <c r="B3018" t="s">
        <v>358</v>
      </c>
      <c r="C3018" t="s">
        <v>359</v>
      </c>
      <c r="D3018" t="s">
        <v>831</v>
      </c>
      <c r="E3018" t="s">
        <v>63</v>
      </c>
      <c r="F3018" t="s">
        <v>111</v>
      </c>
      <c r="G3018" t="s">
        <v>76</v>
      </c>
      <c r="H3018" t="s">
        <v>11</v>
      </c>
      <c r="I3018" t="s">
        <v>68</v>
      </c>
      <c r="J3018" s="8">
        <v>0.14153337899258825</v>
      </c>
      <c r="K3018">
        <v>1957.5</v>
      </c>
      <c r="L3018">
        <v>1822</v>
      </c>
      <c r="M3018">
        <v>135.5</v>
      </c>
      <c r="N3018">
        <v>6.9220945083014046E-2</v>
      </c>
      <c r="O3018">
        <v>13</v>
      </c>
      <c r="P3018">
        <v>1.7568268754985183E-2</v>
      </c>
      <c r="Q3018">
        <v>1.4715624016389484E-2</v>
      </c>
      <c r="R3018">
        <v>0</v>
      </c>
      <c r="S3018" t="s">
        <v>535</v>
      </c>
      <c r="T3018">
        <v>0</v>
      </c>
      <c r="U3018">
        <v>0</v>
      </c>
      <c r="V3018">
        <v>221.64</v>
      </c>
      <c r="W3018" t="s">
        <v>832</v>
      </c>
      <c r="X3018">
        <v>0</v>
      </c>
      <c r="Y3018">
        <v>0</v>
      </c>
      <c r="Z3018">
        <v>221.64</v>
      </c>
      <c r="AA3018" t="s">
        <v>833</v>
      </c>
      <c r="AB3018" t="s">
        <v>539</v>
      </c>
      <c r="AC3018">
        <v>221.64</v>
      </c>
    </row>
    <row r="3019" spans="1:29" x14ac:dyDescent="0.3">
      <c r="A3019" t="s">
        <v>109</v>
      </c>
      <c r="B3019" t="s">
        <v>358</v>
      </c>
      <c r="C3019" t="s">
        <v>359</v>
      </c>
      <c r="D3019" t="s">
        <v>831</v>
      </c>
      <c r="E3019" t="s">
        <v>63</v>
      </c>
      <c r="F3019" t="s">
        <v>111</v>
      </c>
      <c r="G3019" t="s">
        <v>78</v>
      </c>
      <c r="H3019" t="s">
        <v>11</v>
      </c>
      <c r="I3019" t="s">
        <v>68</v>
      </c>
      <c r="J3019" s="8">
        <v>0</v>
      </c>
      <c r="K3019">
        <v>1957.5</v>
      </c>
      <c r="L3019">
        <v>1822</v>
      </c>
      <c r="M3019">
        <v>135.5</v>
      </c>
      <c r="N3019">
        <v>6.9220945083014046E-2</v>
      </c>
      <c r="O3019">
        <v>13</v>
      </c>
      <c r="P3019">
        <v>2.0431240714970045E-2</v>
      </c>
      <c r="Q3019">
        <v>9.5626698312116787E-3</v>
      </c>
      <c r="R3019">
        <v>0</v>
      </c>
      <c r="S3019" t="s">
        <v>535</v>
      </c>
      <c r="T3019">
        <v>0</v>
      </c>
      <c r="U3019">
        <v>0</v>
      </c>
      <c r="V3019">
        <v>221.64</v>
      </c>
      <c r="W3019" t="s">
        <v>832</v>
      </c>
      <c r="X3019">
        <v>0</v>
      </c>
      <c r="Y3019">
        <v>0</v>
      </c>
      <c r="Z3019">
        <v>221.64</v>
      </c>
      <c r="AA3019" t="s">
        <v>833</v>
      </c>
      <c r="AB3019" t="s">
        <v>539</v>
      </c>
      <c r="AC3019">
        <v>221.64</v>
      </c>
    </row>
    <row r="3020" spans="1:29" x14ac:dyDescent="0.3">
      <c r="A3020" t="s">
        <v>109</v>
      </c>
      <c r="B3020" t="s">
        <v>358</v>
      </c>
      <c r="C3020" t="s">
        <v>359</v>
      </c>
      <c r="D3020" t="s">
        <v>831</v>
      </c>
      <c r="E3020" t="s">
        <v>63</v>
      </c>
      <c r="F3020" t="s">
        <v>111</v>
      </c>
      <c r="G3020" t="s">
        <v>80</v>
      </c>
      <c r="H3020" t="s">
        <v>11</v>
      </c>
      <c r="I3020" t="s">
        <v>68</v>
      </c>
      <c r="J3020" s="8">
        <v>0.14153337899258825</v>
      </c>
      <c r="K3020">
        <v>1957.5</v>
      </c>
      <c r="L3020">
        <v>1822</v>
      </c>
      <c r="M3020">
        <v>135.5</v>
      </c>
      <c r="N3020">
        <v>6.9220945083014046E-2</v>
      </c>
      <c r="O3020">
        <v>13</v>
      </c>
      <c r="P3020">
        <v>1.7568268754985183E-2</v>
      </c>
      <c r="Q3020">
        <v>1.4715624016389484E-2</v>
      </c>
      <c r="R3020">
        <v>0</v>
      </c>
      <c r="S3020" t="s">
        <v>535</v>
      </c>
      <c r="T3020">
        <v>0</v>
      </c>
      <c r="U3020">
        <v>0</v>
      </c>
      <c r="V3020">
        <v>221.64</v>
      </c>
      <c r="W3020" t="s">
        <v>832</v>
      </c>
      <c r="X3020">
        <v>0</v>
      </c>
      <c r="Y3020">
        <v>0</v>
      </c>
      <c r="Z3020">
        <v>221.64</v>
      </c>
      <c r="AA3020" t="s">
        <v>833</v>
      </c>
      <c r="AB3020" t="s">
        <v>539</v>
      </c>
      <c r="AC3020">
        <v>221.64</v>
      </c>
    </row>
    <row r="3021" spans="1:29" x14ac:dyDescent="0.3">
      <c r="A3021" t="s">
        <v>109</v>
      </c>
      <c r="B3021" t="s">
        <v>358</v>
      </c>
      <c r="C3021" t="s">
        <v>359</v>
      </c>
      <c r="D3021" t="s">
        <v>831</v>
      </c>
      <c r="E3021" t="s">
        <v>63</v>
      </c>
      <c r="F3021" t="s">
        <v>111</v>
      </c>
      <c r="G3021" t="s">
        <v>82</v>
      </c>
      <c r="H3021" t="s">
        <v>11</v>
      </c>
      <c r="I3021" t="s">
        <v>68</v>
      </c>
      <c r="J3021" s="8">
        <v>0</v>
      </c>
      <c r="K3021">
        <v>1957.5</v>
      </c>
      <c r="L3021">
        <v>1822</v>
      </c>
      <c r="M3021">
        <v>135.5</v>
      </c>
      <c r="N3021">
        <v>6.9220945083014046E-2</v>
      </c>
      <c r="O3021">
        <v>13</v>
      </c>
      <c r="P3021">
        <v>2.0431240714970045E-2</v>
      </c>
      <c r="Q3021">
        <v>9.5626698312116787E-3</v>
      </c>
      <c r="R3021">
        <v>0</v>
      </c>
      <c r="S3021" t="s">
        <v>535</v>
      </c>
      <c r="T3021">
        <v>0</v>
      </c>
      <c r="U3021">
        <v>0</v>
      </c>
      <c r="V3021">
        <v>221.64</v>
      </c>
      <c r="W3021" t="s">
        <v>832</v>
      </c>
      <c r="X3021">
        <v>0</v>
      </c>
      <c r="Y3021">
        <v>0</v>
      </c>
      <c r="Z3021">
        <v>221.64</v>
      </c>
      <c r="AA3021" t="s">
        <v>833</v>
      </c>
      <c r="AB3021" t="s">
        <v>539</v>
      </c>
      <c r="AC3021">
        <v>221.64</v>
      </c>
    </row>
    <row r="3022" spans="1:29" x14ac:dyDescent="0.3">
      <c r="A3022" t="s">
        <v>109</v>
      </c>
      <c r="B3022" t="s">
        <v>358</v>
      </c>
      <c r="C3022" t="s">
        <v>359</v>
      </c>
      <c r="D3022" t="s">
        <v>831</v>
      </c>
      <c r="E3022" t="s">
        <v>63</v>
      </c>
      <c r="F3022" t="s">
        <v>111</v>
      </c>
      <c r="G3022" t="s">
        <v>84</v>
      </c>
      <c r="H3022" t="s">
        <v>11</v>
      </c>
      <c r="I3022" t="s">
        <v>68</v>
      </c>
      <c r="J3022" s="8">
        <v>0</v>
      </c>
      <c r="K3022">
        <v>1957.5</v>
      </c>
      <c r="L3022">
        <v>1822</v>
      </c>
      <c r="M3022">
        <v>135.5</v>
      </c>
      <c r="N3022">
        <v>6.9220945083014046E-2</v>
      </c>
      <c r="O3022">
        <v>13</v>
      </c>
      <c r="P3022">
        <v>2.0431240714970045E-2</v>
      </c>
      <c r="Q3022">
        <v>9.5626698312116787E-3</v>
      </c>
      <c r="R3022">
        <v>0</v>
      </c>
      <c r="S3022" t="s">
        <v>535</v>
      </c>
      <c r="T3022">
        <v>0</v>
      </c>
      <c r="U3022">
        <v>0</v>
      </c>
      <c r="V3022">
        <v>221.64</v>
      </c>
      <c r="W3022" t="s">
        <v>832</v>
      </c>
      <c r="X3022">
        <v>0</v>
      </c>
      <c r="Y3022">
        <v>0</v>
      </c>
      <c r="Z3022">
        <v>221.64</v>
      </c>
      <c r="AA3022" t="s">
        <v>833</v>
      </c>
      <c r="AB3022" t="s">
        <v>539</v>
      </c>
      <c r="AC3022">
        <v>221.64</v>
      </c>
    </row>
    <row r="3023" spans="1:29" x14ac:dyDescent="0.3">
      <c r="A3023" t="s">
        <v>109</v>
      </c>
      <c r="B3023" t="s">
        <v>358</v>
      </c>
      <c r="C3023" t="s">
        <v>359</v>
      </c>
      <c r="D3023" t="s">
        <v>831</v>
      </c>
      <c r="E3023" t="s">
        <v>63</v>
      </c>
      <c r="F3023" t="s">
        <v>111</v>
      </c>
      <c r="G3023" t="s">
        <v>86</v>
      </c>
      <c r="H3023" t="s">
        <v>11</v>
      </c>
      <c r="I3023" t="s">
        <v>68</v>
      </c>
      <c r="J3023" s="8">
        <v>0.14153337899258825</v>
      </c>
      <c r="K3023">
        <v>1957.5</v>
      </c>
      <c r="L3023">
        <v>1822</v>
      </c>
      <c r="M3023">
        <v>135.5</v>
      </c>
      <c r="N3023">
        <v>6.9220945083014046E-2</v>
      </c>
      <c r="O3023">
        <v>13</v>
      </c>
      <c r="P3023">
        <v>1.7568268754985183E-2</v>
      </c>
      <c r="Q3023">
        <v>1.4715624016389484E-2</v>
      </c>
      <c r="R3023">
        <v>0</v>
      </c>
      <c r="S3023" t="s">
        <v>535</v>
      </c>
      <c r="T3023">
        <v>0</v>
      </c>
      <c r="U3023">
        <v>0</v>
      </c>
      <c r="V3023">
        <v>221.64</v>
      </c>
      <c r="W3023" t="s">
        <v>832</v>
      </c>
      <c r="X3023">
        <v>0</v>
      </c>
      <c r="Y3023">
        <v>0</v>
      </c>
      <c r="Z3023">
        <v>221.64</v>
      </c>
      <c r="AA3023" t="s">
        <v>833</v>
      </c>
      <c r="AB3023" t="s">
        <v>539</v>
      </c>
      <c r="AC3023">
        <v>221.64</v>
      </c>
    </row>
    <row r="3024" spans="1:29" x14ac:dyDescent="0.3">
      <c r="A3024" t="s">
        <v>109</v>
      </c>
      <c r="B3024" t="s">
        <v>358</v>
      </c>
      <c r="C3024" t="s">
        <v>359</v>
      </c>
      <c r="D3024" t="s">
        <v>831</v>
      </c>
      <c r="E3024" t="s">
        <v>63</v>
      </c>
      <c r="F3024" t="s">
        <v>111</v>
      </c>
      <c r="G3024" t="s">
        <v>88</v>
      </c>
      <c r="H3024" t="s">
        <v>11</v>
      </c>
      <c r="I3024" t="s">
        <v>68</v>
      </c>
      <c r="J3024" s="8">
        <v>0.14153337899258825</v>
      </c>
      <c r="K3024">
        <v>1957.5</v>
      </c>
      <c r="L3024">
        <v>1822</v>
      </c>
      <c r="M3024">
        <v>135.5</v>
      </c>
      <c r="N3024">
        <v>6.9220945083014046E-2</v>
      </c>
      <c r="O3024">
        <v>13</v>
      </c>
      <c r="P3024">
        <v>2.0431240714970045E-2</v>
      </c>
      <c r="Q3024">
        <v>9.5626698312116787E-3</v>
      </c>
      <c r="R3024">
        <v>0</v>
      </c>
      <c r="S3024" t="s">
        <v>535</v>
      </c>
      <c r="T3024">
        <v>0</v>
      </c>
      <c r="U3024">
        <v>0</v>
      </c>
      <c r="V3024">
        <v>221.64</v>
      </c>
      <c r="W3024" t="s">
        <v>832</v>
      </c>
      <c r="X3024">
        <v>0</v>
      </c>
      <c r="Y3024">
        <v>0</v>
      </c>
      <c r="Z3024">
        <v>221.64</v>
      </c>
      <c r="AA3024" t="s">
        <v>833</v>
      </c>
      <c r="AB3024" t="s">
        <v>539</v>
      </c>
      <c r="AC3024">
        <v>221.64</v>
      </c>
    </row>
    <row r="3025" spans="1:29" x14ac:dyDescent="0.3">
      <c r="A3025" t="s">
        <v>109</v>
      </c>
      <c r="B3025" t="s">
        <v>358</v>
      </c>
      <c r="C3025" t="s">
        <v>359</v>
      </c>
      <c r="D3025" t="s">
        <v>831</v>
      </c>
      <c r="E3025" t="s">
        <v>63</v>
      </c>
      <c r="F3025" t="s">
        <v>111</v>
      </c>
      <c r="G3025" t="s">
        <v>90</v>
      </c>
      <c r="H3025" t="s">
        <v>11</v>
      </c>
      <c r="I3025" t="s">
        <v>68</v>
      </c>
      <c r="J3025" s="8">
        <v>0.14153337899258825</v>
      </c>
      <c r="K3025">
        <v>1957.5</v>
      </c>
      <c r="L3025">
        <v>1822</v>
      </c>
      <c r="M3025">
        <v>135.5</v>
      </c>
      <c r="N3025">
        <v>6.9220945083014046E-2</v>
      </c>
      <c r="O3025">
        <v>13</v>
      </c>
      <c r="P3025">
        <v>1.7568268754985183E-2</v>
      </c>
      <c r="Q3025">
        <v>1.4715624016389484E-2</v>
      </c>
      <c r="R3025">
        <v>0</v>
      </c>
      <c r="S3025" t="s">
        <v>535</v>
      </c>
      <c r="T3025">
        <v>0</v>
      </c>
      <c r="U3025">
        <v>0</v>
      </c>
      <c r="V3025">
        <v>221.64</v>
      </c>
      <c r="W3025" t="s">
        <v>832</v>
      </c>
      <c r="X3025">
        <v>0</v>
      </c>
      <c r="Y3025">
        <v>0</v>
      </c>
      <c r="Z3025">
        <v>221.64</v>
      </c>
      <c r="AA3025" t="s">
        <v>833</v>
      </c>
      <c r="AB3025" t="s">
        <v>539</v>
      </c>
      <c r="AC3025">
        <v>221.64</v>
      </c>
    </row>
    <row r="3026" spans="1:29" x14ac:dyDescent="0.3">
      <c r="A3026" t="s">
        <v>109</v>
      </c>
      <c r="B3026" t="s">
        <v>358</v>
      </c>
      <c r="C3026" t="s">
        <v>359</v>
      </c>
      <c r="D3026" t="s">
        <v>831</v>
      </c>
      <c r="E3026" t="s">
        <v>63</v>
      </c>
      <c r="F3026" t="s">
        <v>111</v>
      </c>
      <c r="G3026" t="s">
        <v>92</v>
      </c>
      <c r="H3026" t="s">
        <v>11</v>
      </c>
      <c r="I3026" t="s">
        <v>68</v>
      </c>
      <c r="J3026" s="8">
        <v>0</v>
      </c>
      <c r="K3026">
        <v>1957.5</v>
      </c>
      <c r="L3026">
        <v>1822</v>
      </c>
      <c r="M3026">
        <v>135.5</v>
      </c>
      <c r="N3026">
        <v>6.9220945083014046E-2</v>
      </c>
      <c r="O3026">
        <v>13</v>
      </c>
      <c r="P3026">
        <v>2.0431240714970045E-2</v>
      </c>
      <c r="Q3026">
        <v>9.5626698312116787E-3</v>
      </c>
      <c r="R3026">
        <v>0</v>
      </c>
      <c r="S3026" t="s">
        <v>535</v>
      </c>
      <c r="T3026">
        <v>0</v>
      </c>
      <c r="U3026">
        <v>0</v>
      </c>
      <c r="V3026">
        <v>221.64</v>
      </c>
      <c r="W3026" t="s">
        <v>832</v>
      </c>
      <c r="X3026">
        <v>0</v>
      </c>
      <c r="Y3026">
        <v>0</v>
      </c>
      <c r="Z3026">
        <v>221.64</v>
      </c>
      <c r="AA3026" t="s">
        <v>833</v>
      </c>
      <c r="AB3026" t="s">
        <v>539</v>
      </c>
      <c r="AC3026">
        <v>221.64</v>
      </c>
    </row>
    <row r="3027" spans="1:29" x14ac:dyDescent="0.3">
      <c r="A3027" t="s">
        <v>109</v>
      </c>
      <c r="B3027" t="s">
        <v>358</v>
      </c>
      <c r="C3027" t="s">
        <v>359</v>
      </c>
      <c r="D3027" t="s">
        <v>834</v>
      </c>
      <c r="E3027" t="s">
        <v>63</v>
      </c>
      <c r="F3027" t="s">
        <v>94</v>
      </c>
      <c r="G3027" t="s">
        <v>65</v>
      </c>
      <c r="H3027" t="s">
        <v>11</v>
      </c>
      <c r="I3027" t="s">
        <v>68</v>
      </c>
      <c r="J3027" s="8">
        <v>0.15397587384907949</v>
      </c>
      <c r="K3027">
        <v>1957.5</v>
      </c>
      <c r="L3027">
        <v>1822</v>
      </c>
      <c r="M3027">
        <v>135.5</v>
      </c>
      <c r="N3027">
        <v>6.9220945083014046E-2</v>
      </c>
      <c r="O3027">
        <v>13</v>
      </c>
      <c r="P3027">
        <v>2.0431240714970045E-2</v>
      </c>
      <c r="Q3027">
        <v>9.5626698312116787E-3</v>
      </c>
      <c r="R3027">
        <v>0</v>
      </c>
      <c r="S3027" t="s">
        <v>535</v>
      </c>
      <c r="T3027">
        <v>0</v>
      </c>
      <c r="U3027">
        <v>0</v>
      </c>
      <c r="V3027">
        <v>221.64</v>
      </c>
      <c r="W3027" t="s">
        <v>832</v>
      </c>
      <c r="X3027">
        <v>0</v>
      </c>
      <c r="Y3027">
        <v>0</v>
      </c>
      <c r="Z3027">
        <v>221.64</v>
      </c>
      <c r="AA3027" t="s">
        <v>833</v>
      </c>
      <c r="AB3027" t="s">
        <v>539</v>
      </c>
      <c r="AC3027">
        <v>221.64</v>
      </c>
    </row>
    <row r="3028" spans="1:29" x14ac:dyDescent="0.3">
      <c r="A3028" t="s">
        <v>109</v>
      </c>
      <c r="B3028" t="s">
        <v>358</v>
      </c>
      <c r="C3028" t="s">
        <v>359</v>
      </c>
      <c r="D3028" t="s">
        <v>834</v>
      </c>
      <c r="E3028" t="s">
        <v>63</v>
      </c>
      <c r="F3028" t="s">
        <v>94</v>
      </c>
      <c r="G3028" t="s">
        <v>70</v>
      </c>
      <c r="H3028" t="s">
        <v>11</v>
      </c>
      <c r="I3028" t="s">
        <v>68</v>
      </c>
      <c r="J3028" s="8">
        <v>4.199342014065803E-2</v>
      </c>
      <c r="K3028">
        <v>1957.5</v>
      </c>
      <c r="L3028">
        <v>1822</v>
      </c>
      <c r="M3028">
        <v>135.5</v>
      </c>
      <c r="N3028">
        <v>6.9220945083014046E-2</v>
      </c>
      <c r="O3028">
        <v>13</v>
      </c>
      <c r="P3028">
        <v>1.7568268754985183E-2</v>
      </c>
      <c r="Q3028">
        <v>1.4715624016389484E-2</v>
      </c>
      <c r="R3028">
        <v>0</v>
      </c>
      <c r="S3028" t="s">
        <v>535</v>
      </c>
      <c r="T3028">
        <v>0</v>
      </c>
      <c r="U3028">
        <v>0</v>
      </c>
      <c r="V3028">
        <v>221.64</v>
      </c>
      <c r="W3028" t="s">
        <v>832</v>
      </c>
      <c r="X3028">
        <v>0</v>
      </c>
      <c r="Y3028">
        <v>0</v>
      </c>
      <c r="Z3028">
        <v>221.64</v>
      </c>
      <c r="AA3028" t="s">
        <v>833</v>
      </c>
      <c r="AB3028" t="s">
        <v>539</v>
      </c>
      <c r="AC3028">
        <v>221.64</v>
      </c>
    </row>
    <row r="3029" spans="1:29" x14ac:dyDescent="0.3">
      <c r="A3029" t="s">
        <v>109</v>
      </c>
      <c r="B3029" t="s">
        <v>358</v>
      </c>
      <c r="C3029" t="s">
        <v>359</v>
      </c>
      <c r="D3029" t="s">
        <v>834</v>
      </c>
      <c r="E3029" t="s">
        <v>63</v>
      </c>
      <c r="F3029" t="s">
        <v>94</v>
      </c>
      <c r="G3029" t="s">
        <v>72</v>
      </c>
      <c r="H3029" t="s">
        <v>11</v>
      </c>
      <c r="I3029" t="s">
        <v>68</v>
      </c>
      <c r="J3029" s="8">
        <v>0.37794078126592229</v>
      </c>
      <c r="K3029">
        <v>1957.5</v>
      </c>
      <c r="L3029">
        <v>1822</v>
      </c>
      <c r="M3029">
        <v>135.5</v>
      </c>
      <c r="N3029">
        <v>6.9220945083014046E-2</v>
      </c>
      <c r="O3029">
        <v>13</v>
      </c>
      <c r="P3029">
        <v>2.0431240714970045E-2</v>
      </c>
      <c r="Q3029">
        <v>9.5626698312116787E-3</v>
      </c>
      <c r="R3029">
        <v>0</v>
      </c>
      <c r="S3029" t="s">
        <v>535</v>
      </c>
      <c r="T3029">
        <v>0</v>
      </c>
      <c r="U3029">
        <v>0</v>
      </c>
      <c r="V3029">
        <v>221.64</v>
      </c>
      <c r="W3029" t="s">
        <v>832</v>
      </c>
      <c r="X3029">
        <v>0</v>
      </c>
      <c r="Y3029">
        <v>0</v>
      </c>
      <c r="Z3029">
        <v>221.64</v>
      </c>
      <c r="AA3029" t="s">
        <v>833</v>
      </c>
      <c r="AB3029" t="s">
        <v>539</v>
      </c>
      <c r="AC3029">
        <v>221.64</v>
      </c>
    </row>
    <row r="3030" spans="1:29" x14ac:dyDescent="0.3">
      <c r="A3030" t="s">
        <v>109</v>
      </c>
      <c r="B3030" t="s">
        <v>358</v>
      </c>
      <c r="C3030" t="s">
        <v>359</v>
      </c>
      <c r="D3030" t="s">
        <v>834</v>
      </c>
      <c r="E3030" t="s">
        <v>63</v>
      </c>
      <c r="F3030" t="s">
        <v>94</v>
      </c>
      <c r="G3030" t="s">
        <v>74</v>
      </c>
      <c r="H3030" t="s">
        <v>11</v>
      </c>
      <c r="I3030" t="s">
        <v>68</v>
      </c>
      <c r="J3030" s="8">
        <v>4.199342014065803E-2</v>
      </c>
      <c r="K3030">
        <v>1957.5</v>
      </c>
      <c r="L3030">
        <v>1822</v>
      </c>
      <c r="M3030">
        <v>135.5</v>
      </c>
      <c r="N3030">
        <v>6.9220945083014046E-2</v>
      </c>
      <c r="O3030">
        <v>13</v>
      </c>
      <c r="P3030">
        <v>1.7568268754985183E-2</v>
      </c>
      <c r="Q3030">
        <v>1.4715624016389484E-2</v>
      </c>
      <c r="R3030">
        <v>0</v>
      </c>
      <c r="S3030" t="s">
        <v>535</v>
      </c>
      <c r="T3030">
        <v>0</v>
      </c>
      <c r="U3030">
        <v>0</v>
      </c>
      <c r="V3030">
        <v>221.64</v>
      </c>
      <c r="W3030" t="s">
        <v>832</v>
      </c>
      <c r="X3030">
        <v>0</v>
      </c>
      <c r="Y3030">
        <v>0</v>
      </c>
      <c r="Z3030">
        <v>221.64</v>
      </c>
      <c r="AA3030" t="s">
        <v>833</v>
      </c>
      <c r="AB3030" t="s">
        <v>539</v>
      </c>
      <c r="AC3030">
        <v>221.64</v>
      </c>
    </row>
    <row r="3031" spans="1:29" x14ac:dyDescent="0.3">
      <c r="A3031" t="s">
        <v>109</v>
      </c>
      <c r="B3031" t="s">
        <v>358</v>
      </c>
      <c r="C3031" t="s">
        <v>359</v>
      </c>
      <c r="D3031" t="s">
        <v>834</v>
      </c>
      <c r="E3031" t="s">
        <v>63</v>
      </c>
      <c r="F3031" t="s">
        <v>94</v>
      </c>
      <c r="G3031" t="s">
        <v>76</v>
      </c>
      <c r="H3031" t="s">
        <v>11</v>
      </c>
      <c r="I3031" t="s">
        <v>68</v>
      </c>
      <c r="J3031" s="8">
        <v>4.199342014065803E-2</v>
      </c>
      <c r="K3031">
        <v>1957.5</v>
      </c>
      <c r="L3031">
        <v>1822</v>
      </c>
      <c r="M3031">
        <v>135.5</v>
      </c>
      <c r="N3031">
        <v>6.9220945083014046E-2</v>
      </c>
      <c r="O3031">
        <v>13</v>
      </c>
      <c r="P3031">
        <v>1.7568268754985183E-2</v>
      </c>
      <c r="Q3031">
        <v>1.4715624016389484E-2</v>
      </c>
      <c r="R3031">
        <v>0</v>
      </c>
      <c r="S3031" t="s">
        <v>535</v>
      </c>
      <c r="T3031">
        <v>0</v>
      </c>
      <c r="U3031">
        <v>0</v>
      </c>
      <c r="V3031">
        <v>221.64</v>
      </c>
      <c r="W3031" t="s">
        <v>832</v>
      </c>
      <c r="X3031">
        <v>0</v>
      </c>
      <c r="Y3031">
        <v>0</v>
      </c>
      <c r="Z3031">
        <v>221.64</v>
      </c>
      <c r="AA3031" t="s">
        <v>833</v>
      </c>
      <c r="AB3031" t="s">
        <v>539</v>
      </c>
      <c r="AC3031">
        <v>221.64</v>
      </c>
    </row>
    <row r="3032" spans="1:29" x14ac:dyDescent="0.3">
      <c r="A3032" t="s">
        <v>109</v>
      </c>
      <c r="B3032" t="s">
        <v>358</v>
      </c>
      <c r="C3032" t="s">
        <v>359</v>
      </c>
      <c r="D3032" t="s">
        <v>834</v>
      </c>
      <c r="E3032" t="s">
        <v>63</v>
      </c>
      <c r="F3032" t="s">
        <v>94</v>
      </c>
      <c r="G3032" t="s">
        <v>78</v>
      </c>
      <c r="H3032" t="s">
        <v>11</v>
      </c>
      <c r="I3032" t="s">
        <v>68</v>
      </c>
      <c r="J3032" s="8">
        <v>0</v>
      </c>
      <c r="K3032">
        <v>1957.5</v>
      </c>
      <c r="L3032">
        <v>1822</v>
      </c>
      <c r="M3032">
        <v>135.5</v>
      </c>
      <c r="N3032">
        <v>6.9220945083014046E-2</v>
      </c>
      <c r="O3032">
        <v>13</v>
      </c>
      <c r="P3032">
        <v>2.0431240714970045E-2</v>
      </c>
      <c r="Q3032">
        <v>9.5626698312116787E-3</v>
      </c>
      <c r="R3032">
        <v>0</v>
      </c>
      <c r="S3032" t="s">
        <v>535</v>
      </c>
      <c r="T3032">
        <v>0</v>
      </c>
      <c r="U3032">
        <v>0</v>
      </c>
      <c r="V3032">
        <v>221.64</v>
      </c>
      <c r="W3032" t="s">
        <v>832</v>
      </c>
      <c r="X3032">
        <v>0</v>
      </c>
      <c r="Y3032">
        <v>0</v>
      </c>
      <c r="Z3032">
        <v>221.64</v>
      </c>
      <c r="AA3032" t="s">
        <v>833</v>
      </c>
      <c r="AB3032" t="s">
        <v>539</v>
      </c>
      <c r="AC3032">
        <v>221.64</v>
      </c>
    </row>
    <row r="3033" spans="1:29" x14ac:dyDescent="0.3">
      <c r="A3033" t="s">
        <v>109</v>
      </c>
      <c r="B3033" t="s">
        <v>358</v>
      </c>
      <c r="C3033" t="s">
        <v>359</v>
      </c>
      <c r="D3033" t="s">
        <v>834</v>
      </c>
      <c r="E3033" t="s">
        <v>63</v>
      </c>
      <c r="F3033" t="s">
        <v>94</v>
      </c>
      <c r="G3033" t="s">
        <v>80</v>
      </c>
      <c r="H3033" t="s">
        <v>11</v>
      </c>
      <c r="I3033" t="s">
        <v>68</v>
      </c>
      <c r="J3033" s="8">
        <v>4.199342014065803E-2</v>
      </c>
      <c r="K3033">
        <v>1957.5</v>
      </c>
      <c r="L3033">
        <v>1822</v>
      </c>
      <c r="M3033">
        <v>135.5</v>
      </c>
      <c r="N3033">
        <v>6.9220945083014046E-2</v>
      </c>
      <c r="O3033">
        <v>13</v>
      </c>
      <c r="P3033">
        <v>1.7568268754985183E-2</v>
      </c>
      <c r="Q3033">
        <v>1.4715624016389484E-2</v>
      </c>
      <c r="R3033">
        <v>0</v>
      </c>
      <c r="S3033" t="s">
        <v>535</v>
      </c>
      <c r="T3033">
        <v>0</v>
      </c>
      <c r="U3033">
        <v>0</v>
      </c>
      <c r="V3033">
        <v>221.64</v>
      </c>
      <c r="W3033" t="s">
        <v>832</v>
      </c>
      <c r="X3033">
        <v>0</v>
      </c>
      <c r="Y3033">
        <v>0</v>
      </c>
      <c r="Z3033">
        <v>221.64</v>
      </c>
      <c r="AA3033" t="s">
        <v>833</v>
      </c>
      <c r="AB3033" t="s">
        <v>539</v>
      </c>
      <c r="AC3033">
        <v>221.64</v>
      </c>
    </row>
    <row r="3034" spans="1:29" x14ac:dyDescent="0.3">
      <c r="A3034" t="s">
        <v>109</v>
      </c>
      <c r="B3034" t="s">
        <v>358</v>
      </c>
      <c r="C3034" t="s">
        <v>359</v>
      </c>
      <c r="D3034" t="s">
        <v>834</v>
      </c>
      <c r="E3034" t="s">
        <v>63</v>
      </c>
      <c r="F3034" t="s">
        <v>94</v>
      </c>
      <c r="G3034" t="s">
        <v>82</v>
      </c>
      <c r="H3034" t="s">
        <v>11</v>
      </c>
      <c r="I3034" t="s">
        <v>68</v>
      </c>
      <c r="J3034" s="8">
        <v>0</v>
      </c>
      <c r="K3034">
        <v>1957.5</v>
      </c>
      <c r="L3034">
        <v>1822</v>
      </c>
      <c r="M3034">
        <v>135.5</v>
      </c>
      <c r="N3034">
        <v>6.9220945083014046E-2</v>
      </c>
      <c r="O3034">
        <v>13</v>
      </c>
      <c r="P3034">
        <v>2.0431240714970045E-2</v>
      </c>
      <c r="Q3034">
        <v>9.5626698312116787E-3</v>
      </c>
      <c r="R3034">
        <v>0</v>
      </c>
      <c r="S3034" t="s">
        <v>535</v>
      </c>
      <c r="T3034">
        <v>0</v>
      </c>
      <c r="U3034">
        <v>0</v>
      </c>
      <c r="V3034">
        <v>221.64</v>
      </c>
      <c r="W3034" t="s">
        <v>832</v>
      </c>
      <c r="X3034">
        <v>0</v>
      </c>
      <c r="Y3034">
        <v>0</v>
      </c>
      <c r="Z3034">
        <v>221.64</v>
      </c>
      <c r="AA3034" t="s">
        <v>833</v>
      </c>
      <c r="AB3034" t="s">
        <v>539</v>
      </c>
      <c r="AC3034">
        <v>221.64</v>
      </c>
    </row>
    <row r="3035" spans="1:29" x14ac:dyDescent="0.3">
      <c r="A3035" t="s">
        <v>109</v>
      </c>
      <c r="B3035" t="s">
        <v>358</v>
      </c>
      <c r="C3035" t="s">
        <v>359</v>
      </c>
      <c r="D3035" t="s">
        <v>834</v>
      </c>
      <c r="E3035" t="s">
        <v>63</v>
      </c>
      <c r="F3035" t="s">
        <v>94</v>
      </c>
      <c r="G3035" t="s">
        <v>84</v>
      </c>
      <c r="H3035" t="s">
        <v>11</v>
      </c>
      <c r="I3035" t="s">
        <v>68</v>
      </c>
      <c r="J3035" s="8">
        <v>0</v>
      </c>
      <c r="K3035">
        <v>1957.5</v>
      </c>
      <c r="L3035">
        <v>1822</v>
      </c>
      <c r="M3035">
        <v>135.5</v>
      </c>
      <c r="N3035">
        <v>6.9220945083014046E-2</v>
      </c>
      <c r="O3035">
        <v>13</v>
      </c>
      <c r="P3035">
        <v>2.0431240714970045E-2</v>
      </c>
      <c r="Q3035">
        <v>9.5626698312116787E-3</v>
      </c>
      <c r="R3035">
        <v>0</v>
      </c>
      <c r="S3035" t="s">
        <v>535</v>
      </c>
      <c r="T3035">
        <v>0</v>
      </c>
      <c r="U3035">
        <v>0</v>
      </c>
      <c r="V3035">
        <v>221.64</v>
      </c>
      <c r="W3035" t="s">
        <v>832</v>
      </c>
      <c r="X3035">
        <v>0</v>
      </c>
      <c r="Y3035">
        <v>0</v>
      </c>
      <c r="Z3035">
        <v>221.64</v>
      </c>
      <c r="AA3035" t="s">
        <v>833</v>
      </c>
      <c r="AB3035" t="s">
        <v>539</v>
      </c>
      <c r="AC3035">
        <v>221.64</v>
      </c>
    </row>
    <row r="3036" spans="1:29" x14ac:dyDescent="0.3">
      <c r="A3036" t="s">
        <v>109</v>
      </c>
      <c r="B3036" t="s">
        <v>358</v>
      </c>
      <c r="C3036" t="s">
        <v>359</v>
      </c>
      <c r="D3036" t="s">
        <v>834</v>
      </c>
      <c r="E3036" t="s">
        <v>63</v>
      </c>
      <c r="F3036" t="s">
        <v>94</v>
      </c>
      <c r="G3036" t="s">
        <v>86</v>
      </c>
      <c r="H3036" t="s">
        <v>11</v>
      </c>
      <c r="I3036" t="s">
        <v>68</v>
      </c>
      <c r="J3036" s="8">
        <v>0.37794078126592229</v>
      </c>
      <c r="K3036">
        <v>1957.5</v>
      </c>
      <c r="L3036">
        <v>1822</v>
      </c>
      <c r="M3036">
        <v>135.5</v>
      </c>
      <c r="N3036">
        <v>6.9220945083014046E-2</v>
      </c>
      <c r="O3036">
        <v>13</v>
      </c>
      <c r="P3036">
        <v>1.7568268754985183E-2</v>
      </c>
      <c r="Q3036">
        <v>1.4715624016389484E-2</v>
      </c>
      <c r="R3036">
        <v>0</v>
      </c>
      <c r="S3036" t="s">
        <v>535</v>
      </c>
      <c r="T3036">
        <v>0</v>
      </c>
      <c r="U3036">
        <v>0</v>
      </c>
      <c r="V3036">
        <v>221.64</v>
      </c>
      <c r="W3036" t="s">
        <v>832</v>
      </c>
      <c r="X3036">
        <v>0</v>
      </c>
      <c r="Y3036">
        <v>0</v>
      </c>
      <c r="Z3036">
        <v>221.64</v>
      </c>
      <c r="AA3036" t="s">
        <v>833</v>
      </c>
      <c r="AB3036" t="s">
        <v>539</v>
      </c>
      <c r="AC3036">
        <v>221.64</v>
      </c>
    </row>
    <row r="3037" spans="1:29" x14ac:dyDescent="0.3">
      <c r="A3037" t="s">
        <v>109</v>
      </c>
      <c r="B3037" t="s">
        <v>358</v>
      </c>
      <c r="C3037" t="s">
        <v>359</v>
      </c>
      <c r="D3037" t="s">
        <v>834</v>
      </c>
      <c r="E3037" t="s">
        <v>63</v>
      </c>
      <c r="F3037" t="s">
        <v>94</v>
      </c>
      <c r="G3037" t="s">
        <v>88</v>
      </c>
      <c r="H3037" t="s">
        <v>11</v>
      </c>
      <c r="I3037" t="s">
        <v>68</v>
      </c>
      <c r="J3037" s="8">
        <v>4.199342014065803E-2</v>
      </c>
      <c r="K3037">
        <v>1957.5</v>
      </c>
      <c r="L3037">
        <v>1822</v>
      </c>
      <c r="M3037">
        <v>135.5</v>
      </c>
      <c r="N3037">
        <v>6.9220945083014046E-2</v>
      </c>
      <c r="O3037">
        <v>13</v>
      </c>
      <c r="P3037">
        <v>2.0431240714970045E-2</v>
      </c>
      <c r="Q3037">
        <v>9.5626698312116787E-3</v>
      </c>
      <c r="R3037">
        <v>0</v>
      </c>
      <c r="S3037" t="s">
        <v>535</v>
      </c>
      <c r="T3037">
        <v>0</v>
      </c>
      <c r="U3037">
        <v>0</v>
      </c>
      <c r="V3037">
        <v>221.64</v>
      </c>
      <c r="W3037" t="s">
        <v>832</v>
      </c>
      <c r="X3037">
        <v>0</v>
      </c>
      <c r="Y3037">
        <v>0</v>
      </c>
      <c r="Z3037">
        <v>221.64</v>
      </c>
      <c r="AA3037" t="s">
        <v>833</v>
      </c>
      <c r="AB3037" t="s">
        <v>539</v>
      </c>
      <c r="AC3037">
        <v>221.64</v>
      </c>
    </row>
    <row r="3038" spans="1:29" x14ac:dyDescent="0.3">
      <c r="A3038" t="s">
        <v>109</v>
      </c>
      <c r="B3038" t="s">
        <v>358</v>
      </c>
      <c r="C3038" t="s">
        <v>359</v>
      </c>
      <c r="D3038" t="s">
        <v>834</v>
      </c>
      <c r="E3038" t="s">
        <v>63</v>
      </c>
      <c r="F3038" t="s">
        <v>94</v>
      </c>
      <c r="G3038" t="s">
        <v>90</v>
      </c>
      <c r="H3038" t="s">
        <v>11</v>
      </c>
      <c r="I3038" t="s">
        <v>68</v>
      </c>
      <c r="J3038" s="8">
        <v>4.199342014065803E-2</v>
      </c>
      <c r="K3038">
        <v>1957.5</v>
      </c>
      <c r="L3038">
        <v>1822</v>
      </c>
      <c r="M3038">
        <v>135.5</v>
      </c>
      <c r="N3038">
        <v>6.9220945083014046E-2</v>
      </c>
      <c r="O3038">
        <v>13</v>
      </c>
      <c r="P3038">
        <v>1.7568268754985183E-2</v>
      </c>
      <c r="Q3038">
        <v>1.4715624016389484E-2</v>
      </c>
      <c r="R3038">
        <v>0</v>
      </c>
      <c r="S3038" t="s">
        <v>535</v>
      </c>
      <c r="T3038">
        <v>0</v>
      </c>
      <c r="U3038">
        <v>0</v>
      </c>
      <c r="V3038">
        <v>221.64</v>
      </c>
      <c r="W3038" t="s">
        <v>832</v>
      </c>
      <c r="X3038">
        <v>0</v>
      </c>
      <c r="Y3038">
        <v>0</v>
      </c>
      <c r="Z3038">
        <v>221.64</v>
      </c>
      <c r="AA3038" t="s">
        <v>833</v>
      </c>
      <c r="AB3038" t="s">
        <v>539</v>
      </c>
      <c r="AC3038">
        <v>221.64</v>
      </c>
    </row>
    <row r="3039" spans="1:29" x14ac:dyDescent="0.3">
      <c r="A3039" t="s">
        <v>109</v>
      </c>
      <c r="B3039" t="s">
        <v>358</v>
      </c>
      <c r="C3039" t="s">
        <v>359</v>
      </c>
      <c r="D3039" t="s">
        <v>834</v>
      </c>
      <c r="E3039" t="s">
        <v>63</v>
      </c>
      <c r="F3039" t="s">
        <v>94</v>
      </c>
      <c r="G3039" t="s">
        <v>92</v>
      </c>
      <c r="H3039" t="s">
        <v>11</v>
      </c>
      <c r="I3039" t="s">
        <v>68</v>
      </c>
      <c r="J3039" s="8">
        <v>0</v>
      </c>
      <c r="K3039">
        <v>1957.5</v>
      </c>
      <c r="L3039">
        <v>1822</v>
      </c>
      <c r="M3039">
        <v>135.5</v>
      </c>
      <c r="N3039">
        <v>6.9220945083014046E-2</v>
      </c>
      <c r="O3039">
        <v>13</v>
      </c>
      <c r="P3039">
        <v>2.0431240714970045E-2</v>
      </c>
      <c r="Q3039">
        <v>9.5626698312116787E-3</v>
      </c>
      <c r="R3039">
        <v>0</v>
      </c>
      <c r="S3039" t="s">
        <v>535</v>
      </c>
      <c r="T3039">
        <v>0</v>
      </c>
      <c r="U3039">
        <v>0</v>
      </c>
      <c r="V3039">
        <v>221.64</v>
      </c>
      <c r="W3039" t="s">
        <v>832</v>
      </c>
      <c r="X3039">
        <v>0</v>
      </c>
      <c r="Y3039">
        <v>0</v>
      </c>
      <c r="Z3039">
        <v>221.64</v>
      </c>
      <c r="AA3039" t="s">
        <v>833</v>
      </c>
      <c r="AB3039" t="s">
        <v>539</v>
      </c>
      <c r="AC3039">
        <v>221.64</v>
      </c>
    </row>
    <row r="3040" spans="1:29" x14ac:dyDescent="0.3">
      <c r="A3040" t="s">
        <v>109</v>
      </c>
      <c r="B3040" t="s">
        <v>361</v>
      </c>
      <c r="C3040" t="s">
        <v>362</v>
      </c>
      <c r="D3040" t="s">
        <v>363</v>
      </c>
      <c r="E3040" t="s">
        <v>63</v>
      </c>
      <c r="F3040" t="s">
        <v>111</v>
      </c>
      <c r="G3040" t="s">
        <v>65</v>
      </c>
      <c r="H3040" t="s">
        <v>11</v>
      </c>
      <c r="I3040" t="s">
        <v>312</v>
      </c>
      <c r="J3040" s="8">
        <v>0</v>
      </c>
      <c r="K3040">
        <v>735</v>
      </c>
      <c r="L3040">
        <v>560</v>
      </c>
      <c r="M3040">
        <v>175</v>
      </c>
      <c r="N3040">
        <v>0.23809523809523808</v>
      </c>
      <c r="O3040">
        <v>12</v>
      </c>
      <c r="P3040">
        <v>2.5557123808539473E-2</v>
      </c>
      <c r="Q3040">
        <v>8.7903147687029559E-3</v>
      </c>
      <c r="R3040">
        <v>2202</v>
      </c>
      <c r="S3040" t="s">
        <v>835</v>
      </c>
      <c r="T3040">
        <v>0</v>
      </c>
      <c r="U3040">
        <v>0</v>
      </c>
      <c r="V3040">
        <v>2596</v>
      </c>
      <c r="W3040" t="s">
        <v>836</v>
      </c>
      <c r="X3040">
        <v>0</v>
      </c>
      <c r="Y3040">
        <v>0</v>
      </c>
      <c r="Z3040">
        <v>394</v>
      </c>
      <c r="AA3040" t="s">
        <v>725</v>
      </c>
      <c r="AB3040" t="s">
        <v>539</v>
      </c>
      <c r="AC3040">
        <v>394</v>
      </c>
    </row>
    <row r="3041" spans="1:29" x14ac:dyDescent="0.3">
      <c r="A3041" t="s">
        <v>109</v>
      </c>
      <c r="B3041" t="s">
        <v>361</v>
      </c>
      <c r="C3041" t="s">
        <v>362</v>
      </c>
      <c r="D3041" t="s">
        <v>363</v>
      </c>
      <c r="E3041" t="s">
        <v>63</v>
      </c>
      <c r="F3041" t="s">
        <v>111</v>
      </c>
      <c r="G3041" t="s">
        <v>70</v>
      </c>
      <c r="H3041" t="s">
        <v>11</v>
      </c>
      <c r="I3041" t="s">
        <v>312</v>
      </c>
      <c r="J3041" s="8">
        <v>0</v>
      </c>
      <c r="K3041">
        <v>735</v>
      </c>
      <c r="L3041">
        <v>560</v>
      </c>
      <c r="M3041">
        <v>175</v>
      </c>
      <c r="N3041">
        <v>0.23809523809523808</v>
      </c>
      <c r="O3041">
        <v>12</v>
      </c>
      <c r="P3041">
        <v>2.26896459935233E-2</v>
      </c>
      <c r="Q3041">
        <v>1.9005418471351732E-2</v>
      </c>
      <c r="R3041">
        <v>2202</v>
      </c>
      <c r="S3041" t="s">
        <v>835</v>
      </c>
      <c r="T3041">
        <v>0</v>
      </c>
      <c r="U3041">
        <v>0</v>
      </c>
      <c r="V3041">
        <v>2596</v>
      </c>
      <c r="W3041" t="s">
        <v>836</v>
      </c>
      <c r="X3041">
        <v>0</v>
      </c>
      <c r="Y3041">
        <v>0</v>
      </c>
      <c r="Z3041">
        <v>394</v>
      </c>
      <c r="AA3041" t="s">
        <v>725</v>
      </c>
      <c r="AB3041" t="s">
        <v>539</v>
      </c>
      <c r="AC3041">
        <v>394</v>
      </c>
    </row>
    <row r="3042" spans="1:29" x14ac:dyDescent="0.3">
      <c r="A3042" t="s">
        <v>109</v>
      </c>
      <c r="B3042" t="s">
        <v>361</v>
      </c>
      <c r="C3042" t="s">
        <v>362</v>
      </c>
      <c r="D3042" t="s">
        <v>363</v>
      </c>
      <c r="E3042" t="s">
        <v>63</v>
      </c>
      <c r="F3042" t="s">
        <v>111</v>
      </c>
      <c r="G3042" t="s">
        <v>72</v>
      </c>
      <c r="H3042" t="s">
        <v>11</v>
      </c>
      <c r="I3042" t="s">
        <v>312</v>
      </c>
      <c r="J3042" s="8">
        <v>0.76148068521726564</v>
      </c>
      <c r="K3042">
        <v>735</v>
      </c>
      <c r="L3042">
        <v>560</v>
      </c>
      <c r="M3042">
        <v>175</v>
      </c>
      <c r="N3042">
        <v>0.23809523809523808</v>
      </c>
      <c r="O3042">
        <v>12</v>
      </c>
      <c r="P3042">
        <v>2.5557123808539473E-2</v>
      </c>
      <c r="Q3042">
        <v>8.7903147687029559E-3</v>
      </c>
      <c r="R3042">
        <v>2202</v>
      </c>
      <c r="S3042" t="s">
        <v>835</v>
      </c>
      <c r="T3042">
        <v>0</v>
      </c>
      <c r="U3042">
        <v>0</v>
      </c>
      <c r="V3042">
        <v>2596</v>
      </c>
      <c r="W3042" t="s">
        <v>836</v>
      </c>
      <c r="X3042">
        <v>0</v>
      </c>
      <c r="Y3042">
        <v>0</v>
      </c>
      <c r="Z3042">
        <v>394</v>
      </c>
      <c r="AA3042" t="s">
        <v>725</v>
      </c>
      <c r="AB3042" t="s">
        <v>539</v>
      </c>
      <c r="AC3042">
        <v>394</v>
      </c>
    </row>
    <row r="3043" spans="1:29" x14ac:dyDescent="0.3">
      <c r="A3043" t="s">
        <v>109</v>
      </c>
      <c r="B3043" t="s">
        <v>361</v>
      </c>
      <c r="C3043" t="s">
        <v>362</v>
      </c>
      <c r="D3043" t="s">
        <v>363</v>
      </c>
      <c r="E3043" t="s">
        <v>63</v>
      </c>
      <c r="F3043" t="s">
        <v>111</v>
      </c>
      <c r="G3043" t="s">
        <v>74</v>
      </c>
      <c r="H3043" t="s">
        <v>11</v>
      </c>
      <c r="I3043" t="s">
        <v>312</v>
      </c>
      <c r="J3043" s="8">
        <v>0</v>
      </c>
      <c r="K3043">
        <v>735</v>
      </c>
      <c r="L3043">
        <v>560</v>
      </c>
      <c r="M3043">
        <v>175</v>
      </c>
      <c r="N3043">
        <v>0.23809523809523808</v>
      </c>
      <c r="O3043">
        <v>12</v>
      </c>
      <c r="P3043">
        <v>2.26896459935233E-2</v>
      </c>
      <c r="Q3043">
        <v>1.9005418471351732E-2</v>
      </c>
      <c r="R3043">
        <v>2202</v>
      </c>
      <c r="S3043" t="s">
        <v>835</v>
      </c>
      <c r="T3043">
        <v>0</v>
      </c>
      <c r="U3043">
        <v>0</v>
      </c>
      <c r="V3043">
        <v>2596</v>
      </c>
      <c r="W3043" t="s">
        <v>836</v>
      </c>
      <c r="X3043">
        <v>0</v>
      </c>
      <c r="Y3043">
        <v>0</v>
      </c>
      <c r="Z3043">
        <v>394</v>
      </c>
      <c r="AA3043" t="s">
        <v>725</v>
      </c>
      <c r="AB3043" t="s">
        <v>539</v>
      </c>
      <c r="AC3043">
        <v>394</v>
      </c>
    </row>
    <row r="3044" spans="1:29" x14ac:dyDescent="0.3">
      <c r="A3044" t="s">
        <v>109</v>
      </c>
      <c r="B3044" t="s">
        <v>361</v>
      </c>
      <c r="C3044" t="s">
        <v>362</v>
      </c>
      <c r="D3044" t="s">
        <v>363</v>
      </c>
      <c r="E3044" t="s">
        <v>63</v>
      </c>
      <c r="F3044" t="s">
        <v>111</v>
      </c>
      <c r="G3044" t="s">
        <v>76</v>
      </c>
      <c r="H3044" t="s">
        <v>11</v>
      </c>
      <c r="I3044" t="s">
        <v>312</v>
      </c>
      <c r="J3044" s="8">
        <v>0</v>
      </c>
      <c r="K3044">
        <v>735</v>
      </c>
      <c r="L3044">
        <v>560</v>
      </c>
      <c r="M3044">
        <v>175</v>
      </c>
      <c r="N3044">
        <v>0.23809523809523808</v>
      </c>
      <c r="O3044">
        <v>12</v>
      </c>
      <c r="P3044">
        <v>2.26896459935233E-2</v>
      </c>
      <c r="Q3044">
        <v>1.9005418471351732E-2</v>
      </c>
      <c r="R3044">
        <v>2202</v>
      </c>
      <c r="S3044" t="s">
        <v>835</v>
      </c>
      <c r="T3044">
        <v>0</v>
      </c>
      <c r="U3044">
        <v>0</v>
      </c>
      <c r="V3044">
        <v>2596</v>
      </c>
      <c r="W3044" t="s">
        <v>836</v>
      </c>
      <c r="X3044">
        <v>0</v>
      </c>
      <c r="Y3044">
        <v>0</v>
      </c>
      <c r="Z3044">
        <v>394</v>
      </c>
      <c r="AA3044" t="s">
        <v>725</v>
      </c>
      <c r="AB3044" t="s">
        <v>539</v>
      </c>
      <c r="AC3044">
        <v>394</v>
      </c>
    </row>
    <row r="3045" spans="1:29" x14ac:dyDescent="0.3">
      <c r="A3045" t="s">
        <v>109</v>
      </c>
      <c r="B3045" t="s">
        <v>361</v>
      </c>
      <c r="C3045" t="s">
        <v>362</v>
      </c>
      <c r="D3045" t="s">
        <v>363</v>
      </c>
      <c r="E3045" t="s">
        <v>63</v>
      </c>
      <c r="F3045" t="s">
        <v>111</v>
      </c>
      <c r="G3045" t="s">
        <v>78</v>
      </c>
      <c r="H3045" t="s">
        <v>11</v>
      </c>
      <c r="I3045" t="s">
        <v>312</v>
      </c>
      <c r="J3045" s="8">
        <v>0</v>
      </c>
      <c r="K3045">
        <v>735</v>
      </c>
      <c r="L3045">
        <v>560</v>
      </c>
      <c r="M3045">
        <v>175</v>
      </c>
      <c r="N3045">
        <v>0.23809523809523808</v>
      </c>
      <c r="O3045">
        <v>12</v>
      </c>
      <c r="P3045">
        <v>2.5557123808539473E-2</v>
      </c>
      <c r="Q3045">
        <v>8.7903147687029559E-3</v>
      </c>
      <c r="R3045">
        <v>2202</v>
      </c>
      <c r="S3045" t="s">
        <v>835</v>
      </c>
      <c r="T3045">
        <v>0</v>
      </c>
      <c r="U3045">
        <v>0</v>
      </c>
      <c r="V3045">
        <v>2596</v>
      </c>
      <c r="W3045" t="s">
        <v>836</v>
      </c>
      <c r="X3045">
        <v>0</v>
      </c>
      <c r="Y3045">
        <v>0</v>
      </c>
      <c r="Z3045">
        <v>394</v>
      </c>
      <c r="AA3045" t="s">
        <v>725</v>
      </c>
      <c r="AB3045" t="s">
        <v>539</v>
      </c>
      <c r="AC3045">
        <v>394</v>
      </c>
    </row>
    <row r="3046" spans="1:29" x14ac:dyDescent="0.3">
      <c r="A3046" t="s">
        <v>109</v>
      </c>
      <c r="B3046" t="s">
        <v>361</v>
      </c>
      <c r="C3046" t="s">
        <v>362</v>
      </c>
      <c r="D3046" t="s">
        <v>363</v>
      </c>
      <c r="E3046" t="s">
        <v>63</v>
      </c>
      <c r="F3046" t="s">
        <v>111</v>
      </c>
      <c r="G3046" t="s">
        <v>80</v>
      </c>
      <c r="H3046" t="s">
        <v>11</v>
      </c>
      <c r="I3046" t="s">
        <v>312</v>
      </c>
      <c r="J3046" s="8">
        <v>0</v>
      </c>
      <c r="K3046">
        <v>735</v>
      </c>
      <c r="L3046">
        <v>560</v>
      </c>
      <c r="M3046">
        <v>175</v>
      </c>
      <c r="N3046">
        <v>0.23809523809523808</v>
      </c>
      <c r="O3046">
        <v>12</v>
      </c>
      <c r="P3046">
        <v>2.26896459935233E-2</v>
      </c>
      <c r="Q3046">
        <v>1.9005418471351732E-2</v>
      </c>
      <c r="R3046">
        <v>2202</v>
      </c>
      <c r="S3046" t="s">
        <v>835</v>
      </c>
      <c r="T3046">
        <v>0</v>
      </c>
      <c r="U3046">
        <v>0</v>
      </c>
      <c r="V3046">
        <v>2596</v>
      </c>
      <c r="W3046" t="s">
        <v>836</v>
      </c>
      <c r="X3046">
        <v>0</v>
      </c>
      <c r="Y3046">
        <v>0</v>
      </c>
      <c r="Z3046">
        <v>394</v>
      </c>
      <c r="AA3046" t="s">
        <v>725</v>
      </c>
      <c r="AB3046" t="s">
        <v>539</v>
      </c>
      <c r="AC3046">
        <v>394</v>
      </c>
    </row>
    <row r="3047" spans="1:29" x14ac:dyDescent="0.3">
      <c r="A3047" t="s">
        <v>109</v>
      </c>
      <c r="B3047" t="s">
        <v>361</v>
      </c>
      <c r="C3047" t="s">
        <v>362</v>
      </c>
      <c r="D3047" t="s">
        <v>363</v>
      </c>
      <c r="E3047" t="s">
        <v>63</v>
      </c>
      <c r="F3047" t="s">
        <v>111</v>
      </c>
      <c r="G3047" t="s">
        <v>82</v>
      </c>
      <c r="H3047" t="s">
        <v>11</v>
      </c>
      <c r="I3047" t="s">
        <v>312</v>
      </c>
      <c r="J3047" s="8">
        <v>0</v>
      </c>
      <c r="K3047">
        <v>735</v>
      </c>
      <c r="L3047">
        <v>560</v>
      </c>
      <c r="M3047">
        <v>175</v>
      </c>
      <c r="N3047">
        <v>0.23809523809523808</v>
      </c>
      <c r="O3047">
        <v>12</v>
      </c>
      <c r="P3047">
        <v>2.5557123808539473E-2</v>
      </c>
      <c r="Q3047">
        <v>8.7903147687029559E-3</v>
      </c>
      <c r="R3047">
        <v>2202</v>
      </c>
      <c r="S3047" t="s">
        <v>835</v>
      </c>
      <c r="T3047">
        <v>0</v>
      </c>
      <c r="U3047">
        <v>0</v>
      </c>
      <c r="V3047">
        <v>2596</v>
      </c>
      <c r="W3047" t="s">
        <v>836</v>
      </c>
      <c r="X3047">
        <v>0</v>
      </c>
      <c r="Y3047">
        <v>0</v>
      </c>
      <c r="Z3047">
        <v>394</v>
      </c>
      <c r="AA3047" t="s">
        <v>725</v>
      </c>
      <c r="AB3047" t="s">
        <v>539</v>
      </c>
      <c r="AC3047">
        <v>394</v>
      </c>
    </row>
    <row r="3048" spans="1:29" x14ac:dyDescent="0.3">
      <c r="A3048" t="s">
        <v>109</v>
      </c>
      <c r="B3048" t="s">
        <v>361</v>
      </c>
      <c r="C3048" t="s">
        <v>362</v>
      </c>
      <c r="D3048" t="s">
        <v>363</v>
      </c>
      <c r="E3048" t="s">
        <v>63</v>
      </c>
      <c r="F3048" t="s">
        <v>111</v>
      </c>
      <c r="G3048" t="s">
        <v>84</v>
      </c>
      <c r="H3048" t="s">
        <v>11</v>
      </c>
      <c r="I3048" t="s">
        <v>312</v>
      </c>
      <c r="J3048" s="8">
        <v>0</v>
      </c>
      <c r="K3048">
        <v>735</v>
      </c>
      <c r="L3048">
        <v>560</v>
      </c>
      <c r="M3048">
        <v>175</v>
      </c>
      <c r="N3048">
        <v>0.23809523809523808</v>
      </c>
      <c r="O3048">
        <v>12</v>
      </c>
      <c r="P3048">
        <v>2.5557123808539473E-2</v>
      </c>
      <c r="Q3048">
        <v>8.7903147687029559E-3</v>
      </c>
      <c r="R3048">
        <v>2202</v>
      </c>
      <c r="S3048" t="s">
        <v>835</v>
      </c>
      <c r="T3048">
        <v>0</v>
      </c>
      <c r="U3048">
        <v>0</v>
      </c>
      <c r="V3048">
        <v>2596</v>
      </c>
      <c r="W3048" t="s">
        <v>836</v>
      </c>
      <c r="X3048">
        <v>0</v>
      </c>
      <c r="Y3048">
        <v>0</v>
      </c>
      <c r="Z3048">
        <v>394</v>
      </c>
      <c r="AA3048" t="s">
        <v>725</v>
      </c>
      <c r="AB3048" t="s">
        <v>539</v>
      </c>
      <c r="AC3048">
        <v>394</v>
      </c>
    </row>
    <row r="3049" spans="1:29" x14ac:dyDescent="0.3">
      <c r="A3049" t="s">
        <v>109</v>
      </c>
      <c r="B3049" t="s">
        <v>361</v>
      </c>
      <c r="C3049" t="s">
        <v>362</v>
      </c>
      <c r="D3049" t="s">
        <v>363</v>
      </c>
      <c r="E3049" t="s">
        <v>63</v>
      </c>
      <c r="F3049" t="s">
        <v>111</v>
      </c>
      <c r="G3049" t="s">
        <v>86</v>
      </c>
      <c r="H3049" t="s">
        <v>11</v>
      </c>
      <c r="I3049" t="s">
        <v>312</v>
      </c>
      <c r="J3049" s="8">
        <v>0</v>
      </c>
      <c r="K3049">
        <v>735</v>
      </c>
      <c r="L3049">
        <v>560</v>
      </c>
      <c r="M3049">
        <v>175</v>
      </c>
      <c r="N3049">
        <v>0.23809523809523808</v>
      </c>
      <c r="O3049">
        <v>12</v>
      </c>
      <c r="P3049">
        <v>2.26896459935233E-2</v>
      </c>
      <c r="Q3049">
        <v>1.9005418471351732E-2</v>
      </c>
      <c r="R3049">
        <v>2202</v>
      </c>
      <c r="S3049" t="s">
        <v>835</v>
      </c>
      <c r="T3049">
        <v>0</v>
      </c>
      <c r="U3049">
        <v>0</v>
      </c>
      <c r="V3049">
        <v>2596</v>
      </c>
      <c r="W3049" t="s">
        <v>836</v>
      </c>
      <c r="X3049">
        <v>0</v>
      </c>
      <c r="Y3049">
        <v>0</v>
      </c>
      <c r="Z3049">
        <v>394</v>
      </c>
      <c r="AA3049" t="s">
        <v>725</v>
      </c>
      <c r="AB3049" t="s">
        <v>539</v>
      </c>
      <c r="AC3049">
        <v>394</v>
      </c>
    </row>
    <row r="3050" spans="1:29" x14ac:dyDescent="0.3">
      <c r="A3050" t="s">
        <v>109</v>
      </c>
      <c r="B3050" t="s">
        <v>361</v>
      </c>
      <c r="C3050" t="s">
        <v>362</v>
      </c>
      <c r="D3050" t="s">
        <v>363</v>
      </c>
      <c r="E3050" t="s">
        <v>63</v>
      </c>
      <c r="F3050" t="s">
        <v>111</v>
      </c>
      <c r="G3050" t="s">
        <v>88</v>
      </c>
      <c r="H3050" t="s">
        <v>11</v>
      </c>
      <c r="I3050" t="s">
        <v>312</v>
      </c>
      <c r="J3050" s="8">
        <v>0.36170332547820111</v>
      </c>
      <c r="K3050">
        <v>735</v>
      </c>
      <c r="L3050">
        <v>560</v>
      </c>
      <c r="M3050">
        <v>175</v>
      </c>
      <c r="N3050">
        <v>0.23809523809523808</v>
      </c>
      <c r="O3050">
        <v>12</v>
      </c>
      <c r="P3050">
        <v>2.5557123808539473E-2</v>
      </c>
      <c r="Q3050">
        <v>8.7903147687029559E-3</v>
      </c>
      <c r="R3050">
        <v>2202</v>
      </c>
      <c r="S3050" t="s">
        <v>835</v>
      </c>
      <c r="T3050">
        <v>0</v>
      </c>
      <c r="U3050">
        <v>0</v>
      </c>
      <c r="V3050">
        <v>2596</v>
      </c>
      <c r="W3050" t="s">
        <v>836</v>
      </c>
      <c r="X3050">
        <v>0</v>
      </c>
      <c r="Y3050">
        <v>0</v>
      </c>
      <c r="Z3050">
        <v>394</v>
      </c>
      <c r="AA3050" t="s">
        <v>725</v>
      </c>
      <c r="AB3050" t="s">
        <v>539</v>
      </c>
      <c r="AC3050">
        <v>394</v>
      </c>
    </row>
    <row r="3051" spans="1:29" x14ac:dyDescent="0.3">
      <c r="A3051" t="s">
        <v>109</v>
      </c>
      <c r="B3051" t="s">
        <v>361</v>
      </c>
      <c r="C3051" t="s">
        <v>362</v>
      </c>
      <c r="D3051" t="s">
        <v>363</v>
      </c>
      <c r="E3051" t="s">
        <v>63</v>
      </c>
      <c r="F3051" t="s">
        <v>111</v>
      </c>
      <c r="G3051" t="s">
        <v>90</v>
      </c>
      <c r="H3051" t="s">
        <v>11</v>
      </c>
      <c r="I3051" t="s">
        <v>312</v>
      </c>
      <c r="J3051" s="8">
        <v>0</v>
      </c>
      <c r="K3051">
        <v>735</v>
      </c>
      <c r="L3051">
        <v>560</v>
      </c>
      <c r="M3051">
        <v>175</v>
      </c>
      <c r="N3051">
        <v>0.23809523809523808</v>
      </c>
      <c r="O3051">
        <v>12</v>
      </c>
      <c r="P3051">
        <v>2.26896459935233E-2</v>
      </c>
      <c r="Q3051">
        <v>1.9005418471351732E-2</v>
      </c>
      <c r="R3051">
        <v>2202</v>
      </c>
      <c r="S3051" t="s">
        <v>835</v>
      </c>
      <c r="T3051">
        <v>0</v>
      </c>
      <c r="U3051">
        <v>0</v>
      </c>
      <c r="V3051">
        <v>2596</v>
      </c>
      <c r="W3051" t="s">
        <v>836</v>
      </c>
      <c r="X3051">
        <v>0</v>
      </c>
      <c r="Y3051">
        <v>0</v>
      </c>
      <c r="Z3051">
        <v>394</v>
      </c>
      <c r="AA3051" t="s">
        <v>725</v>
      </c>
      <c r="AB3051" t="s">
        <v>539</v>
      </c>
      <c r="AC3051">
        <v>394</v>
      </c>
    </row>
    <row r="3052" spans="1:29" x14ac:dyDescent="0.3">
      <c r="A3052" t="s">
        <v>109</v>
      </c>
      <c r="B3052" t="s">
        <v>361</v>
      </c>
      <c r="C3052" t="s">
        <v>362</v>
      </c>
      <c r="D3052" t="s">
        <v>363</v>
      </c>
      <c r="E3052" t="s">
        <v>63</v>
      </c>
      <c r="F3052" t="s">
        <v>111</v>
      </c>
      <c r="G3052" t="s">
        <v>92</v>
      </c>
      <c r="H3052" t="s">
        <v>11</v>
      </c>
      <c r="I3052" t="s">
        <v>312</v>
      </c>
      <c r="J3052" s="8">
        <v>0</v>
      </c>
      <c r="K3052">
        <v>735</v>
      </c>
      <c r="L3052">
        <v>560</v>
      </c>
      <c r="M3052">
        <v>175</v>
      </c>
      <c r="N3052">
        <v>0.23809523809523808</v>
      </c>
      <c r="O3052">
        <v>12</v>
      </c>
      <c r="P3052">
        <v>2.5557123808539473E-2</v>
      </c>
      <c r="Q3052">
        <v>8.7903147687029559E-3</v>
      </c>
      <c r="R3052">
        <v>2202</v>
      </c>
      <c r="S3052" t="s">
        <v>835</v>
      </c>
      <c r="T3052">
        <v>0</v>
      </c>
      <c r="U3052">
        <v>0</v>
      </c>
      <c r="V3052">
        <v>2596</v>
      </c>
      <c r="W3052" t="s">
        <v>836</v>
      </c>
      <c r="X3052">
        <v>0</v>
      </c>
      <c r="Y3052">
        <v>0</v>
      </c>
      <c r="Z3052">
        <v>394</v>
      </c>
      <c r="AA3052" t="s">
        <v>725</v>
      </c>
      <c r="AB3052" t="s">
        <v>539</v>
      </c>
      <c r="AC3052">
        <v>394</v>
      </c>
    </row>
    <row r="3053" spans="1:29" x14ac:dyDescent="0.3">
      <c r="A3053" t="s">
        <v>109</v>
      </c>
      <c r="B3053" t="s">
        <v>361</v>
      </c>
      <c r="C3053" t="s">
        <v>362</v>
      </c>
      <c r="D3053" t="s">
        <v>313</v>
      </c>
      <c r="E3053" t="s">
        <v>63</v>
      </c>
      <c r="F3053" t="s">
        <v>94</v>
      </c>
      <c r="G3053" t="s">
        <v>65</v>
      </c>
      <c r="H3053" t="s">
        <v>11</v>
      </c>
      <c r="I3053" t="s">
        <v>312</v>
      </c>
      <c r="J3053" s="8">
        <v>0</v>
      </c>
      <c r="K3053">
        <v>0</v>
      </c>
      <c r="L3053">
        <v>0</v>
      </c>
      <c r="M3053">
        <v>0</v>
      </c>
      <c r="N3053">
        <v>0</v>
      </c>
      <c r="O3053">
        <v>12</v>
      </c>
      <c r="P3053">
        <v>0</v>
      </c>
      <c r="Q3053">
        <v>0</v>
      </c>
      <c r="R3053">
        <v>2202</v>
      </c>
      <c r="S3053" t="s">
        <v>835</v>
      </c>
      <c r="T3053">
        <v>0</v>
      </c>
      <c r="U3053">
        <v>0</v>
      </c>
      <c r="V3053">
        <v>2596</v>
      </c>
      <c r="W3053" t="s">
        <v>836</v>
      </c>
      <c r="X3053">
        <v>0</v>
      </c>
      <c r="Y3053">
        <v>0</v>
      </c>
      <c r="Z3053">
        <v>394</v>
      </c>
      <c r="AA3053" t="s">
        <v>725</v>
      </c>
      <c r="AB3053" t="s">
        <v>539</v>
      </c>
      <c r="AC3053">
        <v>394</v>
      </c>
    </row>
    <row r="3054" spans="1:29" x14ac:dyDescent="0.3">
      <c r="A3054" t="s">
        <v>109</v>
      </c>
      <c r="B3054" t="s">
        <v>361</v>
      </c>
      <c r="C3054" t="s">
        <v>362</v>
      </c>
      <c r="D3054" t="s">
        <v>313</v>
      </c>
      <c r="E3054" t="s">
        <v>63</v>
      </c>
      <c r="F3054" t="s">
        <v>94</v>
      </c>
      <c r="G3054" t="s">
        <v>70</v>
      </c>
      <c r="H3054" t="s">
        <v>11</v>
      </c>
      <c r="I3054" t="s">
        <v>312</v>
      </c>
      <c r="J3054" s="8">
        <v>0</v>
      </c>
      <c r="K3054">
        <v>0</v>
      </c>
      <c r="L3054">
        <v>0</v>
      </c>
      <c r="M3054">
        <v>0</v>
      </c>
      <c r="N3054">
        <v>0</v>
      </c>
      <c r="O3054">
        <v>12</v>
      </c>
      <c r="P3054">
        <v>0</v>
      </c>
      <c r="Q3054">
        <v>0</v>
      </c>
      <c r="R3054">
        <v>2202</v>
      </c>
      <c r="S3054" t="s">
        <v>835</v>
      </c>
      <c r="T3054">
        <v>0</v>
      </c>
      <c r="U3054">
        <v>0</v>
      </c>
      <c r="V3054">
        <v>2596</v>
      </c>
      <c r="W3054" t="s">
        <v>836</v>
      </c>
      <c r="X3054">
        <v>0</v>
      </c>
      <c r="Y3054">
        <v>0</v>
      </c>
      <c r="Z3054">
        <v>394</v>
      </c>
      <c r="AA3054" t="s">
        <v>725</v>
      </c>
      <c r="AB3054" t="s">
        <v>539</v>
      </c>
      <c r="AC3054">
        <v>394</v>
      </c>
    </row>
    <row r="3055" spans="1:29" x14ac:dyDescent="0.3">
      <c r="A3055" t="s">
        <v>109</v>
      </c>
      <c r="B3055" t="s">
        <v>361</v>
      </c>
      <c r="C3055" t="s">
        <v>362</v>
      </c>
      <c r="D3055" t="s">
        <v>313</v>
      </c>
      <c r="E3055" t="s">
        <v>63</v>
      </c>
      <c r="F3055" t="s">
        <v>94</v>
      </c>
      <c r="G3055" t="s">
        <v>72</v>
      </c>
      <c r="H3055" t="s">
        <v>11</v>
      </c>
      <c r="I3055" t="s">
        <v>312</v>
      </c>
      <c r="J3055" s="8">
        <v>0.76148068521726564</v>
      </c>
      <c r="K3055">
        <v>0</v>
      </c>
      <c r="L3055">
        <v>0</v>
      </c>
      <c r="M3055">
        <v>0</v>
      </c>
      <c r="N3055">
        <v>0</v>
      </c>
      <c r="O3055">
        <v>12</v>
      </c>
      <c r="P3055">
        <v>0</v>
      </c>
      <c r="Q3055">
        <v>0</v>
      </c>
      <c r="R3055">
        <v>2202</v>
      </c>
      <c r="S3055" t="s">
        <v>835</v>
      </c>
      <c r="T3055">
        <v>0</v>
      </c>
      <c r="U3055">
        <v>0</v>
      </c>
      <c r="V3055">
        <v>2596</v>
      </c>
      <c r="W3055" t="s">
        <v>836</v>
      </c>
      <c r="X3055">
        <v>0</v>
      </c>
      <c r="Y3055">
        <v>0</v>
      </c>
      <c r="Z3055">
        <v>394</v>
      </c>
      <c r="AA3055" t="s">
        <v>725</v>
      </c>
      <c r="AB3055" t="s">
        <v>539</v>
      </c>
      <c r="AC3055">
        <v>394</v>
      </c>
    </row>
    <row r="3056" spans="1:29" x14ac:dyDescent="0.3">
      <c r="A3056" t="s">
        <v>109</v>
      </c>
      <c r="B3056" t="s">
        <v>361</v>
      </c>
      <c r="C3056" t="s">
        <v>362</v>
      </c>
      <c r="D3056" t="s">
        <v>313</v>
      </c>
      <c r="E3056" t="s">
        <v>63</v>
      </c>
      <c r="F3056" t="s">
        <v>94</v>
      </c>
      <c r="G3056" t="s">
        <v>74</v>
      </c>
      <c r="H3056" t="s">
        <v>11</v>
      </c>
      <c r="I3056" t="s">
        <v>312</v>
      </c>
      <c r="J3056" s="8">
        <v>0</v>
      </c>
      <c r="K3056">
        <v>0</v>
      </c>
      <c r="L3056">
        <v>0</v>
      </c>
      <c r="M3056">
        <v>0</v>
      </c>
      <c r="N3056">
        <v>0</v>
      </c>
      <c r="O3056">
        <v>12</v>
      </c>
      <c r="P3056">
        <v>0</v>
      </c>
      <c r="Q3056">
        <v>0</v>
      </c>
      <c r="R3056">
        <v>2202</v>
      </c>
      <c r="S3056" t="s">
        <v>835</v>
      </c>
      <c r="T3056">
        <v>0</v>
      </c>
      <c r="U3056">
        <v>0</v>
      </c>
      <c r="V3056">
        <v>2596</v>
      </c>
      <c r="W3056" t="s">
        <v>836</v>
      </c>
      <c r="X3056">
        <v>0</v>
      </c>
      <c r="Y3056">
        <v>0</v>
      </c>
      <c r="Z3056">
        <v>394</v>
      </c>
      <c r="AA3056" t="s">
        <v>725</v>
      </c>
      <c r="AB3056" t="s">
        <v>539</v>
      </c>
      <c r="AC3056">
        <v>394</v>
      </c>
    </row>
    <row r="3057" spans="1:29" x14ac:dyDescent="0.3">
      <c r="A3057" t="s">
        <v>109</v>
      </c>
      <c r="B3057" t="s">
        <v>361</v>
      </c>
      <c r="C3057" t="s">
        <v>362</v>
      </c>
      <c r="D3057" t="s">
        <v>313</v>
      </c>
      <c r="E3057" t="s">
        <v>63</v>
      </c>
      <c r="F3057" t="s">
        <v>94</v>
      </c>
      <c r="G3057" t="s">
        <v>76</v>
      </c>
      <c r="H3057" t="s">
        <v>11</v>
      </c>
      <c r="I3057" t="s">
        <v>312</v>
      </c>
      <c r="J3057" s="8">
        <v>0</v>
      </c>
      <c r="K3057">
        <v>0</v>
      </c>
      <c r="L3057">
        <v>0</v>
      </c>
      <c r="M3057">
        <v>0</v>
      </c>
      <c r="N3057">
        <v>0</v>
      </c>
      <c r="O3057">
        <v>12</v>
      </c>
      <c r="P3057">
        <v>0</v>
      </c>
      <c r="Q3057">
        <v>0</v>
      </c>
      <c r="R3057">
        <v>2202</v>
      </c>
      <c r="S3057" t="s">
        <v>835</v>
      </c>
      <c r="T3057">
        <v>0</v>
      </c>
      <c r="U3057">
        <v>0</v>
      </c>
      <c r="V3057">
        <v>2596</v>
      </c>
      <c r="W3057" t="s">
        <v>836</v>
      </c>
      <c r="X3057">
        <v>0</v>
      </c>
      <c r="Y3057">
        <v>0</v>
      </c>
      <c r="Z3057">
        <v>394</v>
      </c>
      <c r="AA3057" t="s">
        <v>725</v>
      </c>
      <c r="AB3057" t="s">
        <v>539</v>
      </c>
      <c r="AC3057">
        <v>394</v>
      </c>
    </row>
    <row r="3058" spans="1:29" x14ac:dyDescent="0.3">
      <c r="A3058" t="s">
        <v>109</v>
      </c>
      <c r="B3058" t="s">
        <v>361</v>
      </c>
      <c r="C3058" t="s">
        <v>362</v>
      </c>
      <c r="D3058" t="s">
        <v>313</v>
      </c>
      <c r="E3058" t="s">
        <v>63</v>
      </c>
      <c r="F3058" t="s">
        <v>94</v>
      </c>
      <c r="G3058" t="s">
        <v>78</v>
      </c>
      <c r="H3058" t="s">
        <v>11</v>
      </c>
      <c r="I3058" t="s">
        <v>312</v>
      </c>
      <c r="J3058" s="8">
        <v>0</v>
      </c>
      <c r="K3058">
        <v>0</v>
      </c>
      <c r="L3058">
        <v>0</v>
      </c>
      <c r="M3058">
        <v>0</v>
      </c>
      <c r="N3058">
        <v>0</v>
      </c>
      <c r="O3058">
        <v>12</v>
      </c>
      <c r="P3058">
        <v>0</v>
      </c>
      <c r="Q3058">
        <v>0</v>
      </c>
      <c r="R3058">
        <v>2202</v>
      </c>
      <c r="S3058" t="s">
        <v>835</v>
      </c>
      <c r="T3058">
        <v>0</v>
      </c>
      <c r="U3058">
        <v>0</v>
      </c>
      <c r="V3058">
        <v>2596</v>
      </c>
      <c r="W3058" t="s">
        <v>836</v>
      </c>
      <c r="X3058">
        <v>0</v>
      </c>
      <c r="Y3058">
        <v>0</v>
      </c>
      <c r="Z3058">
        <v>394</v>
      </c>
      <c r="AA3058" t="s">
        <v>725</v>
      </c>
      <c r="AB3058" t="s">
        <v>539</v>
      </c>
      <c r="AC3058">
        <v>394</v>
      </c>
    </row>
    <row r="3059" spans="1:29" x14ac:dyDescent="0.3">
      <c r="A3059" t="s">
        <v>109</v>
      </c>
      <c r="B3059" t="s">
        <v>361</v>
      </c>
      <c r="C3059" t="s">
        <v>362</v>
      </c>
      <c r="D3059" t="s">
        <v>313</v>
      </c>
      <c r="E3059" t="s">
        <v>63</v>
      </c>
      <c r="F3059" t="s">
        <v>94</v>
      </c>
      <c r="G3059" t="s">
        <v>80</v>
      </c>
      <c r="H3059" t="s">
        <v>11</v>
      </c>
      <c r="I3059" t="s">
        <v>312</v>
      </c>
      <c r="J3059" s="8">
        <v>0</v>
      </c>
      <c r="K3059">
        <v>0</v>
      </c>
      <c r="L3059">
        <v>0</v>
      </c>
      <c r="M3059">
        <v>0</v>
      </c>
      <c r="N3059">
        <v>0</v>
      </c>
      <c r="O3059">
        <v>12</v>
      </c>
      <c r="P3059">
        <v>0</v>
      </c>
      <c r="Q3059">
        <v>0</v>
      </c>
      <c r="R3059">
        <v>2202</v>
      </c>
      <c r="S3059" t="s">
        <v>835</v>
      </c>
      <c r="T3059">
        <v>0</v>
      </c>
      <c r="U3059">
        <v>0</v>
      </c>
      <c r="V3059">
        <v>2596</v>
      </c>
      <c r="W3059" t="s">
        <v>836</v>
      </c>
      <c r="X3059">
        <v>0</v>
      </c>
      <c r="Y3059">
        <v>0</v>
      </c>
      <c r="Z3059">
        <v>394</v>
      </c>
      <c r="AA3059" t="s">
        <v>725</v>
      </c>
      <c r="AB3059" t="s">
        <v>539</v>
      </c>
      <c r="AC3059">
        <v>394</v>
      </c>
    </row>
    <row r="3060" spans="1:29" x14ac:dyDescent="0.3">
      <c r="A3060" t="s">
        <v>109</v>
      </c>
      <c r="B3060" t="s">
        <v>361</v>
      </c>
      <c r="C3060" t="s">
        <v>362</v>
      </c>
      <c r="D3060" t="s">
        <v>313</v>
      </c>
      <c r="E3060" t="s">
        <v>63</v>
      </c>
      <c r="F3060" t="s">
        <v>94</v>
      </c>
      <c r="G3060" t="s">
        <v>82</v>
      </c>
      <c r="H3060" t="s">
        <v>11</v>
      </c>
      <c r="I3060" t="s">
        <v>312</v>
      </c>
      <c r="J3060" s="8">
        <v>0</v>
      </c>
      <c r="K3060">
        <v>0</v>
      </c>
      <c r="L3060">
        <v>0</v>
      </c>
      <c r="M3060">
        <v>0</v>
      </c>
      <c r="N3060">
        <v>0</v>
      </c>
      <c r="O3060">
        <v>12</v>
      </c>
      <c r="P3060">
        <v>0</v>
      </c>
      <c r="Q3060">
        <v>0</v>
      </c>
      <c r="R3060">
        <v>2202</v>
      </c>
      <c r="S3060" t="s">
        <v>835</v>
      </c>
      <c r="T3060">
        <v>0</v>
      </c>
      <c r="U3060">
        <v>0</v>
      </c>
      <c r="V3060">
        <v>2596</v>
      </c>
      <c r="W3060" t="s">
        <v>836</v>
      </c>
      <c r="X3060">
        <v>0</v>
      </c>
      <c r="Y3060">
        <v>0</v>
      </c>
      <c r="Z3060">
        <v>394</v>
      </c>
      <c r="AA3060" t="s">
        <v>725</v>
      </c>
      <c r="AB3060" t="s">
        <v>539</v>
      </c>
      <c r="AC3060">
        <v>394</v>
      </c>
    </row>
    <row r="3061" spans="1:29" x14ac:dyDescent="0.3">
      <c r="A3061" t="s">
        <v>109</v>
      </c>
      <c r="B3061" t="s">
        <v>361</v>
      </c>
      <c r="C3061" t="s">
        <v>362</v>
      </c>
      <c r="D3061" t="s">
        <v>313</v>
      </c>
      <c r="E3061" t="s">
        <v>63</v>
      </c>
      <c r="F3061" t="s">
        <v>94</v>
      </c>
      <c r="G3061" t="s">
        <v>84</v>
      </c>
      <c r="H3061" t="s">
        <v>11</v>
      </c>
      <c r="I3061" t="s">
        <v>312</v>
      </c>
      <c r="J3061" s="8">
        <v>0</v>
      </c>
      <c r="K3061">
        <v>0</v>
      </c>
      <c r="L3061">
        <v>0</v>
      </c>
      <c r="M3061">
        <v>0</v>
      </c>
      <c r="N3061">
        <v>0</v>
      </c>
      <c r="O3061">
        <v>12</v>
      </c>
      <c r="P3061">
        <v>0</v>
      </c>
      <c r="Q3061">
        <v>0</v>
      </c>
      <c r="R3061">
        <v>2202</v>
      </c>
      <c r="S3061" t="s">
        <v>835</v>
      </c>
      <c r="T3061">
        <v>0</v>
      </c>
      <c r="U3061">
        <v>0</v>
      </c>
      <c r="V3061">
        <v>2596</v>
      </c>
      <c r="W3061" t="s">
        <v>836</v>
      </c>
      <c r="X3061">
        <v>0</v>
      </c>
      <c r="Y3061">
        <v>0</v>
      </c>
      <c r="Z3061">
        <v>394</v>
      </c>
      <c r="AA3061" t="s">
        <v>725</v>
      </c>
      <c r="AB3061" t="s">
        <v>539</v>
      </c>
      <c r="AC3061">
        <v>394</v>
      </c>
    </row>
    <row r="3062" spans="1:29" x14ac:dyDescent="0.3">
      <c r="A3062" t="s">
        <v>109</v>
      </c>
      <c r="B3062" t="s">
        <v>361</v>
      </c>
      <c r="C3062" t="s">
        <v>362</v>
      </c>
      <c r="D3062" t="s">
        <v>313</v>
      </c>
      <c r="E3062" t="s">
        <v>63</v>
      </c>
      <c r="F3062" t="s">
        <v>94</v>
      </c>
      <c r="G3062" t="s">
        <v>86</v>
      </c>
      <c r="H3062" t="s">
        <v>11</v>
      </c>
      <c r="I3062" t="s">
        <v>312</v>
      </c>
      <c r="J3062" s="8">
        <v>0</v>
      </c>
      <c r="K3062">
        <v>0</v>
      </c>
      <c r="L3062">
        <v>0</v>
      </c>
      <c r="M3062">
        <v>0</v>
      </c>
      <c r="N3062">
        <v>0</v>
      </c>
      <c r="O3062">
        <v>12</v>
      </c>
      <c r="P3062">
        <v>0</v>
      </c>
      <c r="Q3062">
        <v>0</v>
      </c>
      <c r="R3062">
        <v>2202</v>
      </c>
      <c r="S3062" t="s">
        <v>835</v>
      </c>
      <c r="T3062">
        <v>0</v>
      </c>
      <c r="U3062">
        <v>0</v>
      </c>
      <c r="V3062">
        <v>2596</v>
      </c>
      <c r="W3062" t="s">
        <v>836</v>
      </c>
      <c r="X3062">
        <v>0</v>
      </c>
      <c r="Y3062">
        <v>0</v>
      </c>
      <c r="Z3062">
        <v>394</v>
      </c>
      <c r="AA3062" t="s">
        <v>725</v>
      </c>
      <c r="AB3062" t="s">
        <v>539</v>
      </c>
      <c r="AC3062">
        <v>394</v>
      </c>
    </row>
    <row r="3063" spans="1:29" x14ac:dyDescent="0.3">
      <c r="A3063" t="s">
        <v>109</v>
      </c>
      <c r="B3063" t="s">
        <v>361</v>
      </c>
      <c r="C3063" t="s">
        <v>362</v>
      </c>
      <c r="D3063" t="s">
        <v>313</v>
      </c>
      <c r="E3063" t="s">
        <v>63</v>
      </c>
      <c r="F3063" t="s">
        <v>94</v>
      </c>
      <c r="G3063" t="s">
        <v>88</v>
      </c>
      <c r="H3063" t="s">
        <v>11</v>
      </c>
      <c r="I3063" t="s">
        <v>312</v>
      </c>
      <c r="J3063" s="8">
        <v>0.36170332547820111</v>
      </c>
      <c r="K3063">
        <v>0</v>
      </c>
      <c r="L3063">
        <v>0</v>
      </c>
      <c r="M3063">
        <v>0</v>
      </c>
      <c r="N3063">
        <v>0</v>
      </c>
      <c r="O3063">
        <v>12</v>
      </c>
      <c r="P3063">
        <v>0</v>
      </c>
      <c r="Q3063">
        <v>0</v>
      </c>
      <c r="R3063">
        <v>2202</v>
      </c>
      <c r="S3063" t="s">
        <v>835</v>
      </c>
      <c r="T3063">
        <v>0</v>
      </c>
      <c r="U3063">
        <v>0</v>
      </c>
      <c r="V3063">
        <v>2596</v>
      </c>
      <c r="W3063" t="s">
        <v>836</v>
      </c>
      <c r="X3063">
        <v>0</v>
      </c>
      <c r="Y3063">
        <v>0</v>
      </c>
      <c r="Z3063">
        <v>394</v>
      </c>
      <c r="AA3063" t="s">
        <v>725</v>
      </c>
      <c r="AB3063" t="s">
        <v>539</v>
      </c>
      <c r="AC3063">
        <v>394</v>
      </c>
    </row>
    <row r="3064" spans="1:29" x14ac:dyDescent="0.3">
      <c r="A3064" t="s">
        <v>109</v>
      </c>
      <c r="B3064" t="s">
        <v>361</v>
      </c>
      <c r="C3064" t="s">
        <v>362</v>
      </c>
      <c r="D3064" t="s">
        <v>313</v>
      </c>
      <c r="E3064" t="s">
        <v>63</v>
      </c>
      <c r="F3064" t="s">
        <v>94</v>
      </c>
      <c r="G3064" t="s">
        <v>90</v>
      </c>
      <c r="H3064" t="s">
        <v>11</v>
      </c>
      <c r="I3064" t="s">
        <v>312</v>
      </c>
      <c r="J3064" s="8">
        <v>0</v>
      </c>
      <c r="K3064">
        <v>0</v>
      </c>
      <c r="L3064">
        <v>0</v>
      </c>
      <c r="M3064">
        <v>0</v>
      </c>
      <c r="N3064">
        <v>0</v>
      </c>
      <c r="O3064">
        <v>12</v>
      </c>
      <c r="P3064">
        <v>0</v>
      </c>
      <c r="Q3064">
        <v>0</v>
      </c>
      <c r="R3064">
        <v>2202</v>
      </c>
      <c r="S3064" t="s">
        <v>835</v>
      </c>
      <c r="T3064">
        <v>0</v>
      </c>
      <c r="U3064">
        <v>0</v>
      </c>
      <c r="V3064">
        <v>2596</v>
      </c>
      <c r="W3064" t="s">
        <v>836</v>
      </c>
      <c r="X3064">
        <v>0</v>
      </c>
      <c r="Y3064">
        <v>0</v>
      </c>
      <c r="Z3064">
        <v>394</v>
      </c>
      <c r="AA3064" t="s">
        <v>725</v>
      </c>
      <c r="AB3064" t="s">
        <v>539</v>
      </c>
      <c r="AC3064">
        <v>394</v>
      </c>
    </row>
    <row r="3065" spans="1:29" x14ac:dyDescent="0.3">
      <c r="A3065" t="s">
        <v>109</v>
      </c>
      <c r="B3065" t="s">
        <v>361</v>
      </c>
      <c r="C3065" t="s">
        <v>362</v>
      </c>
      <c r="D3065" t="s">
        <v>313</v>
      </c>
      <c r="E3065" t="s">
        <v>63</v>
      </c>
      <c r="F3065" t="s">
        <v>94</v>
      </c>
      <c r="G3065" t="s">
        <v>92</v>
      </c>
      <c r="H3065" t="s">
        <v>11</v>
      </c>
      <c r="I3065" t="s">
        <v>312</v>
      </c>
      <c r="J3065" s="8">
        <v>0</v>
      </c>
      <c r="K3065">
        <v>0</v>
      </c>
      <c r="L3065">
        <v>0</v>
      </c>
      <c r="M3065">
        <v>0</v>
      </c>
      <c r="N3065">
        <v>0</v>
      </c>
      <c r="O3065">
        <v>12</v>
      </c>
      <c r="P3065">
        <v>0</v>
      </c>
      <c r="Q3065">
        <v>0</v>
      </c>
      <c r="R3065">
        <v>2202</v>
      </c>
      <c r="S3065" t="s">
        <v>835</v>
      </c>
      <c r="T3065">
        <v>0</v>
      </c>
      <c r="U3065">
        <v>0</v>
      </c>
      <c r="V3065">
        <v>2596</v>
      </c>
      <c r="W3065" t="s">
        <v>836</v>
      </c>
      <c r="X3065">
        <v>0</v>
      </c>
      <c r="Y3065">
        <v>0</v>
      </c>
      <c r="Z3065">
        <v>394</v>
      </c>
      <c r="AA3065" t="s">
        <v>725</v>
      </c>
      <c r="AB3065" t="s">
        <v>539</v>
      </c>
      <c r="AC3065">
        <v>394</v>
      </c>
    </row>
    <row r="3066" spans="1:29" x14ac:dyDescent="0.3">
      <c r="A3066" t="s">
        <v>109</v>
      </c>
      <c r="B3066" t="s">
        <v>438</v>
      </c>
      <c r="C3066" t="s">
        <v>439</v>
      </c>
      <c r="D3066" t="s">
        <v>440</v>
      </c>
      <c r="E3066" t="s">
        <v>63</v>
      </c>
      <c r="F3066" t="s">
        <v>111</v>
      </c>
      <c r="G3066" t="s">
        <v>65</v>
      </c>
      <c r="H3066" t="s">
        <v>11</v>
      </c>
      <c r="I3066" t="s">
        <v>128</v>
      </c>
      <c r="J3066" s="8">
        <v>0</v>
      </c>
      <c r="K3066">
        <v>5505.4166666666661</v>
      </c>
      <c r="L3066">
        <v>5402.1048197570826</v>
      </c>
      <c r="M3066">
        <v>103.31184690958331</v>
      </c>
      <c r="N3066">
        <v>1.8765490999999999E-2</v>
      </c>
      <c r="O3066">
        <v>5</v>
      </c>
      <c r="P3066">
        <v>1.5518088258248014E-2</v>
      </c>
      <c r="Q3066">
        <v>6.9353243231992353E-3</v>
      </c>
      <c r="R3066">
        <v>0</v>
      </c>
      <c r="S3066" t="s">
        <v>723</v>
      </c>
      <c r="T3066">
        <v>0</v>
      </c>
      <c r="U3066">
        <v>0</v>
      </c>
      <c r="V3066">
        <v>714</v>
      </c>
      <c r="W3066" t="s">
        <v>837</v>
      </c>
      <c r="X3066">
        <v>0</v>
      </c>
      <c r="Y3066">
        <v>0</v>
      </c>
      <c r="Z3066">
        <v>714</v>
      </c>
      <c r="AA3066" t="s">
        <v>838</v>
      </c>
      <c r="AB3066" t="s">
        <v>539</v>
      </c>
      <c r="AC3066">
        <v>714</v>
      </c>
    </row>
    <row r="3067" spans="1:29" x14ac:dyDescent="0.3">
      <c r="A3067" t="s">
        <v>109</v>
      </c>
      <c r="B3067" t="s">
        <v>438</v>
      </c>
      <c r="C3067" t="s">
        <v>439</v>
      </c>
      <c r="D3067" t="s">
        <v>440</v>
      </c>
      <c r="E3067" t="s">
        <v>63</v>
      </c>
      <c r="F3067" t="s">
        <v>111</v>
      </c>
      <c r="G3067" t="s">
        <v>70</v>
      </c>
      <c r="H3067" t="s">
        <v>11</v>
      </c>
      <c r="I3067" t="s">
        <v>128</v>
      </c>
      <c r="J3067" s="8">
        <v>0</v>
      </c>
      <c r="K3067">
        <v>5505.4166666666661</v>
      </c>
      <c r="L3067">
        <v>5402.1048197570826</v>
      </c>
      <c r="M3067">
        <v>103.31184690958331</v>
      </c>
      <c r="N3067">
        <v>1.8765490999999999E-2</v>
      </c>
      <c r="O3067">
        <v>5</v>
      </c>
      <c r="P3067">
        <v>1.5518088258248014E-2</v>
      </c>
      <c r="Q3067">
        <v>6.9353243231992353E-3</v>
      </c>
      <c r="R3067">
        <v>0</v>
      </c>
      <c r="S3067" t="s">
        <v>723</v>
      </c>
      <c r="T3067">
        <v>0</v>
      </c>
      <c r="U3067">
        <v>0</v>
      </c>
      <c r="V3067">
        <v>714</v>
      </c>
      <c r="W3067" t="s">
        <v>837</v>
      </c>
      <c r="X3067">
        <v>0</v>
      </c>
      <c r="Y3067">
        <v>0</v>
      </c>
      <c r="Z3067">
        <v>714</v>
      </c>
      <c r="AA3067" t="s">
        <v>838</v>
      </c>
      <c r="AB3067" t="s">
        <v>539</v>
      </c>
      <c r="AC3067">
        <v>714</v>
      </c>
    </row>
    <row r="3068" spans="1:29" x14ac:dyDescent="0.3">
      <c r="A3068" t="s">
        <v>109</v>
      </c>
      <c r="B3068" t="s">
        <v>438</v>
      </c>
      <c r="C3068" t="s">
        <v>439</v>
      </c>
      <c r="D3068" t="s">
        <v>440</v>
      </c>
      <c r="E3068" t="s">
        <v>63</v>
      </c>
      <c r="F3068" t="s">
        <v>111</v>
      </c>
      <c r="G3068" t="s">
        <v>72</v>
      </c>
      <c r="H3068" t="s">
        <v>11</v>
      </c>
      <c r="I3068" t="s">
        <v>128</v>
      </c>
      <c r="J3068" s="8">
        <v>0.42304482512070313</v>
      </c>
      <c r="K3068">
        <v>5505.4166666666661</v>
      </c>
      <c r="L3068">
        <v>5402.1048197570826</v>
      </c>
      <c r="M3068">
        <v>103.31184690958331</v>
      </c>
      <c r="N3068">
        <v>1.8765490999999999E-2</v>
      </c>
      <c r="O3068">
        <v>5</v>
      </c>
      <c r="P3068">
        <v>1.5518088258248014E-2</v>
      </c>
      <c r="Q3068">
        <v>6.9353243231992353E-3</v>
      </c>
      <c r="R3068">
        <v>0</v>
      </c>
      <c r="S3068" t="s">
        <v>723</v>
      </c>
      <c r="T3068">
        <v>0</v>
      </c>
      <c r="U3068">
        <v>0</v>
      </c>
      <c r="V3068">
        <v>714</v>
      </c>
      <c r="W3068" t="s">
        <v>837</v>
      </c>
      <c r="X3068">
        <v>0</v>
      </c>
      <c r="Y3068">
        <v>0</v>
      </c>
      <c r="Z3068">
        <v>714</v>
      </c>
      <c r="AA3068" t="s">
        <v>838</v>
      </c>
      <c r="AB3068" t="s">
        <v>539</v>
      </c>
      <c r="AC3068">
        <v>714</v>
      </c>
    </row>
    <row r="3069" spans="1:29" x14ac:dyDescent="0.3">
      <c r="A3069" t="s">
        <v>109</v>
      </c>
      <c r="B3069" t="s">
        <v>438</v>
      </c>
      <c r="C3069" t="s">
        <v>439</v>
      </c>
      <c r="D3069" t="s">
        <v>440</v>
      </c>
      <c r="E3069" t="s">
        <v>63</v>
      </c>
      <c r="F3069" t="s">
        <v>111</v>
      </c>
      <c r="G3069" t="s">
        <v>74</v>
      </c>
      <c r="H3069" t="s">
        <v>11</v>
      </c>
      <c r="I3069" t="s">
        <v>128</v>
      </c>
      <c r="J3069" s="8">
        <v>0</v>
      </c>
      <c r="K3069">
        <v>5505.4166666666661</v>
      </c>
      <c r="L3069">
        <v>5402.1048197570826</v>
      </c>
      <c r="M3069">
        <v>103.31184690958331</v>
      </c>
      <c r="N3069">
        <v>1.8765490999999999E-2</v>
      </c>
      <c r="O3069">
        <v>5</v>
      </c>
      <c r="P3069">
        <v>1.5518088258248014E-2</v>
      </c>
      <c r="Q3069">
        <v>6.9353243231992353E-3</v>
      </c>
      <c r="R3069">
        <v>0</v>
      </c>
      <c r="S3069" t="s">
        <v>723</v>
      </c>
      <c r="T3069">
        <v>0</v>
      </c>
      <c r="U3069">
        <v>0</v>
      </c>
      <c r="V3069">
        <v>714</v>
      </c>
      <c r="W3069" t="s">
        <v>837</v>
      </c>
      <c r="X3069">
        <v>0</v>
      </c>
      <c r="Y3069">
        <v>0</v>
      </c>
      <c r="Z3069">
        <v>714</v>
      </c>
      <c r="AA3069" t="s">
        <v>838</v>
      </c>
      <c r="AB3069" t="s">
        <v>539</v>
      </c>
      <c r="AC3069">
        <v>714</v>
      </c>
    </row>
    <row r="3070" spans="1:29" x14ac:dyDescent="0.3">
      <c r="A3070" t="s">
        <v>109</v>
      </c>
      <c r="B3070" t="s">
        <v>438</v>
      </c>
      <c r="C3070" t="s">
        <v>439</v>
      </c>
      <c r="D3070" t="s">
        <v>440</v>
      </c>
      <c r="E3070" t="s">
        <v>63</v>
      </c>
      <c r="F3070" t="s">
        <v>111</v>
      </c>
      <c r="G3070" t="s">
        <v>76</v>
      </c>
      <c r="H3070" t="s">
        <v>11</v>
      </c>
      <c r="I3070" t="s">
        <v>128</v>
      </c>
      <c r="J3070" s="8">
        <v>0</v>
      </c>
      <c r="K3070">
        <v>5505.4166666666661</v>
      </c>
      <c r="L3070">
        <v>5402.1048197570826</v>
      </c>
      <c r="M3070">
        <v>103.31184690958331</v>
      </c>
      <c r="N3070">
        <v>1.8765490999999999E-2</v>
      </c>
      <c r="O3070">
        <v>5</v>
      </c>
      <c r="P3070">
        <v>1.5518088258248014E-2</v>
      </c>
      <c r="Q3070">
        <v>6.9353243231992353E-3</v>
      </c>
      <c r="R3070">
        <v>0</v>
      </c>
      <c r="S3070" t="s">
        <v>723</v>
      </c>
      <c r="T3070">
        <v>0</v>
      </c>
      <c r="U3070">
        <v>0</v>
      </c>
      <c r="V3070">
        <v>714</v>
      </c>
      <c r="W3070" t="s">
        <v>837</v>
      </c>
      <c r="X3070">
        <v>0</v>
      </c>
      <c r="Y3070">
        <v>0</v>
      </c>
      <c r="Z3070">
        <v>714</v>
      </c>
      <c r="AA3070" t="s">
        <v>838</v>
      </c>
      <c r="AB3070" t="s">
        <v>539</v>
      </c>
      <c r="AC3070">
        <v>714</v>
      </c>
    </row>
    <row r="3071" spans="1:29" x14ac:dyDescent="0.3">
      <c r="A3071" t="s">
        <v>109</v>
      </c>
      <c r="B3071" t="s">
        <v>438</v>
      </c>
      <c r="C3071" t="s">
        <v>439</v>
      </c>
      <c r="D3071" t="s">
        <v>440</v>
      </c>
      <c r="E3071" t="s">
        <v>63</v>
      </c>
      <c r="F3071" t="s">
        <v>111</v>
      </c>
      <c r="G3071" t="s">
        <v>78</v>
      </c>
      <c r="H3071" t="s">
        <v>11</v>
      </c>
      <c r="I3071" t="s">
        <v>128</v>
      </c>
      <c r="J3071" s="8">
        <v>0</v>
      </c>
      <c r="K3071">
        <v>5505.4166666666661</v>
      </c>
      <c r="L3071">
        <v>5402.1048197570826</v>
      </c>
      <c r="M3071">
        <v>103.31184690958331</v>
      </c>
      <c r="N3071">
        <v>1.8765490999999999E-2</v>
      </c>
      <c r="O3071">
        <v>5</v>
      </c>
      <c r="P3071">
        <v>1.5518088258248014E-2</v>
      </c>
      <c r="Q3071">
        <v>6.9353243231992353E-3</v>
      </c>
      <c r="R3071">
        <v>0</v>
      </c>
      <c r="S3071" t="s">
        <v>723</v>
      </c>
      <c r="T3071">
        <v>0</v>
      </c>
      <c r="U3071">
        <v>0</v>
      </c>
      <c r="V3071">
        <v>714</v>
      </c>
      <c r="W3071" t="s">
        <v>837</v>
      </c>
      <c r="X3071">
        <v>0</v>
      </c>
      <c r="Y3071">
        <v>0</v>
      </c>
      <c r="Z3071">
        <v>714</v>
      </c>
      <c r="AA3071" t="s">
        <v>838</v>
      </c>
      <c r="AB3071" t="s">
        <v>539</v>
      </c>
      <c r="AC3071">
        <v>714</v>
      </c>
    </row>
    <row r="3072" spans="1:29" x14ac:dyDescent="0.3">
      <c r="A3072" t="s">
        <v>109</v>
      </c>
      <c r="B3072" t="s">
        <v>438</v>
      </c>
      <c r="C3072" t="s">
        <v>439</v>
      </c>
      <c r="D3072" t="s">
        <v>440</v>
      </c>
      <c r="E3072" t="s">
        <v>63</v>
      </c>
      <c r="F3072" t="s">
        <v>111</v>
      </c>
      <c r="G3072" t="s">
        <v>80</v>
      </c>
      <c r="H3072" t="s">
        <v>11</v>
      </c>
      <c r="I3072" t="s">
        <v>128</v>
      </c>
      <c r="J3072" s="8">
        <v>0</v>
      </c>
      <c r="K3072">
        <v>5505.4166666666661</v>
      </c>
      <c r="L3072">
        <v>5402.1048197570826</v>
      </c>
      <c r="M3072">
        <v>103.31184690958331</v>
      </c>
      <c r="N3072">
        <v>1.8765490999999999E-2</v>
      </c>
      <c r="O3072">
        <v>5</v>
      </c>
      <c r="P3072">
        <v>1.5518088258248014E-2</v>
      </c>
      <c r="Q3072">
        <v>6.9353243231992353E-3</v>
      </c>
      <c r="R3072">
        <v>0</v>
      </c>
      <c r="S3072" t="s">
        <v>723</v>
      </c>
      <c r="T3072">
        <v>0</v>
      </c>
      <c r="U3072">
        <v>0</v>
      </c>
      <c r="V3072">
        <v>714</v>
      </c>
      <c r="W3072" t="s">
        <v>837</v>
      </c>
      <c r="X3072">
        <v>0</v>
      </c>
      <c r="Y3072">
        <v>0</v>
      </c>
      <c r="Z3072">
        <v>714</v>
      </c>
      <c r="AA3072" t="s">
        <v>838</v>
      </c>
      <c r="AB3072" t="s">
        <v>539</v>
      </c>
      <c r="AC3072">
        <v>714</v>
      </c>
    </row>
    <row r="3073" spans="1:29" x14ac:dyDescent="0.3">
      <c r="A3073" t="s">
        <v>109</v>
      </c>
      <c r="B3073" t="s">
        <v>438</v>
      </c>
      <c r="C3073" t="s">
        <v>439</v>
      </c>
      <c r="D3073" t="s">
        <v>440</v>
      </c>
      <c r="E3073" t="s">
        <v>63</v>
      </c>
      <c r="F3073" t="s">
        <v>111</v>
      </c>
      <c r="G3073" t="s">
        <v>82</v>
      </c>
      <c r="H3073" t="s">
        <v>11</v>
      </c>
      <c r="I3073" t="s">
        <v>128</v>
      </c>
      <c r="J3073" s="8">
        <v>0</v>
      </c>
      <c r="K3073">
        <v>5505.4166666666661</v>
      </c>
      <c r="L3073">
        <v>5402.1048197570826</v>
      </c>
      <c r="M3073">
        <v>103.31184690958331</v>
      </c>
      <c r="N3073">
        <v>1.8765490999999999E-2</v>
      </c>
      <c r="O3073">
        <v>5</v>
      </c>
      <c r="P3073">
        <v>1.5518088258248014E-2</v>
      </c>
      <c r="Q3073">
        <v>6.9353243231992353E-3</v>
      </c>
      <c r="R3073">
        <v>0</v>
      </c>
      <c r="S3073" t="s">
        <v>723</v>
      </c>
      <c r="T3073">
        <v>0</v>
      </c>
      <c r="U3073">
        <v>0</v>
      </c>
      <c r="V3073">
        <v>714</v>
      </c>
      <c r="W3073" t="s">
        <v>837</v>
      </c>
      <c r="X3073">
        <v>0</v>
      </c>
      <c r="Y3073">
        <v>0</v>
      </c>
      <c r="Z3073">
        <v>714</v>
      </c>
      <c r="AA3073" t="s">
        <v>838</v>
      </c>
      <c r="AB3073" t="s">
        <v>539</v>
      </c>
      <c r="AC3073">
        <v>714</v>
      </c>
    </row>
    <row r="3074" spans="1:29" x14ac:dyDescent="0.3">
      <c r="A3074" t="s">
        <v>109</v>
      </c>
      <c r="B3074" t="s">
        <v>438</v>
      </c>
      <c r="C3074" t="s">
        <v>439</v>
      </c>
      <c r="D3074" t="s">
        <v>440</v>
      </c>
      <c r="E3074" t="s">
        <v>63</v>
      </c>
      <c r="F3074" t="s">
        <v>111</v>
      </c>
      <c r="G3074" t="s">
        <v>84</v>
      </c>
      <c r="H3074" t="s">
        <v>11</v>
      </c>
      <c r="I3074" t="s">
        <v>128</v>
      </c>
      <c r="J3074" s="8">
        <v>0</v>
      </c>
      <c r="K3074">
        <v>5505.4166666666661</v>
      </c>
      <c r="L3074">
        <v>5402.1048197570826</v>
      </c>
      <c r="M3074">
        <v>103.31184690958331</v>
      </c>
      <c r="N3074">
        <v>1.8765490999999999E-2</v>
      </c>
      <c r="O3074">
        <v>5</v>
      </c>
      <c r="P3074">
        <v>1.5518088258248014E-2</v>
      </c>
      <c r="Q3074">
        <v>6.9353243231992353E-3</v>
      </c>
      <c r="R3074">
        <v>0</v>
      </c>
      <c r="S3074" t="s">
        <v>723</v>
      </c>
      <c r="T3074">
        <v>0</v>
      </c>
      <c r="U3074">
        <v>0</v>
      </c>
      <c r="V3074">
        <v>714</v>
      </c>
      <c r="W3074" t="s">
        <v>837</v>
      </c>
      <c r="X3074">
        <v>0</v>
      </c>
      <c r="Y3074">
        <v>0</v>
      </c>
      <c r="Z3074">
        <v>714</v>
      </c>
      <c r="AA3074" t="s">
        <v>838</v>
      </c>
      <c r="AB3074" t="s">
        <v>539</v>
      </c>
      <c r="AC3074">
        <v>714</v>
      </c>
    </row>
    <row r="3075" spans="1:29" x14ac:dyDescent="0.3">
      <c r="A3075" t="s">
        <v>109</v>
      </c>
      <c r="B3075" t="s">
        <v>438</v>
      </c>
      <c r="C3075" t="s">
        <v>439</v>
      </c>
      <c r="D3075" t="s">
        <v>440</v>
      </c>
      <c r="E3075" t="s">
        <v>63</v>
      </c>
      <c r="F3075" t="s">
        <v>111</v>
      </c>
      <c r="G3075" t="s">
        <v>86</v>
      </c>
      <c r="H3075" t="s">
        <v>11</v>
      </c>
      <c r="I3075" t="s">
        <v>128</v>
      </c>
      <c r="J3075" s="8">
        <v>0</v>
      </c>
      <c r="K3075">
        <v>5505.4166666666661</v>
      </c>
      <c r="L3075">
        <v>5402.1048197570826</v>
      </c>
      <c r="M3075">
        <v>103.31184690958331</v>
      </c>
      <c r="N3075">
        <v>1.8765490999999999E-2</v>
      </c>
      <c r="O3075">
        <v>5</v>
      </c>
      <c r="P3075">
        <v>1.5518088258248014E-2</v>
      </c>
      <c r="Q3075">
        <v>6.9353243231992353E-3</v>
      </c>
      <c r="R3075">
        <v>0</v>
      </c>
      <c r="S3075" t="s">
        <v>723</v>
      </c>
      <c r="T3075">
        <v>0</v>
      </c>
      <c r="U3075">
        <v>0</v>
      </c>
      <c r="V3075">
        <v>714</v>
      </c>
      <c r="W3075" t="s">
        <v>837</v>
      </c>
      <c r="X3075">
        <v>0</v>
      </c>
      <c r="Y3075">
        <v>0</v>
      </c>
      <c r="Z3075">
        <v>714</v>
      </c>
      <c r="AA3075" t="s">
        <v>838</v>
      </c>
      <c r="AB3075" t="s">
        <v>539</v>
      </c>
      <c r="AC3075">
        <v>714</v>
      </c>
    </row>
    <row r="3076" spans="1:29" x14ac:dyDescent="0.3">
      <c r="A3076" t="s">
        <v>109</v>
      </c>
      <c r="B3076" t="s">
        <v>438</v>
      </c>
      <c r="C3076" t="s">
        <v>439</v>
      </c>
      <c r="D3076" t="s">
        <v>440</v>
      </c>
      <c r="E3076" t="s">
        <v>63</v>
      </c>
      <c r="F3076" t="s">
        <v>111</v>
      </c>
      <c r="G3076" t="s">
        <v>88</v>
      </c>
      <c r="H3076" t="s">
        <v>11</v>
      </c>
      <c r="I3076" t="s">
        <v>128</v>
      </c>
      <c r="J3076" s="8">
        <v>0.33843586009656251</v>
      </c>
      <c r="K3076">
        <v>5505.4166666666661</v>
      </c>
      <c r="L3076">
        <v>5402.1048197570826</v>
      </c>
      <c r="M3076">
        <v>103.31184690958331</v>
      </c>
      <c r="N3076">
        <v>1.8765490999999999E-2</v>
      </c>
      <c r="O3076">
        <v>5</v>
      </c>
      <c r="P3076">
        <v>1.5518088258248014E-2</v>
      </c>
      <c r="Q3076">
        <v>6.9353243231992353E-3</v>
      </c>
      <c r="R3076">
        <v>0</v>
      </c>
      <c r="S3076" t="s">
        <v>723</v>
      </c>
      <c r="T3076">
        <v>0</v>
      </c>
      <c r="U3076">
        <v>0</v>
      </c>
      <c r="V3076">
        <v>714</v>
      </c>
      <c r="W3076" t="s">
        <v>837</v>
      </c>
      <c r="X3076">
        <v>0</v>
      </c>
      <c r="Y3076">
        <v>0</v>
      </c>
      <c r="Z3076">
        <v>714</v>
      </c>
      <c r="AA3076" t="s">
        <v>838</v>
      </c>
      <c r="AB3076" t="s">
        <v>539</v>
      </c>
      <c r="AC3076">
        <v>714</v>
      </c>
    </row>
    <row r="3077" spans="1:29" x14ac:dyDescent="0.3">
      <c r="A3077" t="s">
        <v>109</v>
      </c>
      <c r="B3077" t="s">
        <v>438</v>
      </c>
      <c r="C3077" t="s">
        <v>439</v>
      </c>
      <c r="D3077" t="s">
        <v>440</v>
      </c>
      <c r="E3077" t="s">
        <v>63</v>
      </c>
      <c r="F3077" t="s">
        <v>111</v>
      </c>
      <c r="G3077" t="s">
        <v>90</v>
      </c>
      <c r="H3077" t="s">
        <v>11</v>
      </c>
      <c r="I3077" t="s">
        <v>128</v>
      </c>
      <c r="J3077" s="8">
        <v>0</v>
      </c>
      <c r="K3077">
        <v>5505.4166666666661</v>
      </c>
      <c r="L3077">
        <v>5402.1048197570826</v>
      </c>
      <c r="M3077">
        <v>103.31184690958331</v>
      </c>
      <c r="N3077">
        <v>1.8765490999999999E-2</v>
      </c>
      <c r="O3077">
        <v>5</v>
      </c>
      <c r="P3077">
        <v>1.5518088258248014E-2</v>
      </c>
      <c r="Q3077">
        <v>6.9353243231992353E-3</v>
      </c>
      <c r="R3077">
        <v>0</v>
      </c>
      <c r="S3077" t="s">
        <v>723</v>
      </c>
      <c r="T3077">
        <v>0</v>
      </c>
      <c r="U3077">
        <v>0</v>
      </c>
      <c r="V3077">
        <v>714</v>
      </c>
      <c r="W3077" t="s">
        <v>837</v>
      </c>
      <c r="X3077">
        <v>0</v>
      </c>
      <c r="Y3077">
        <v>0</v>
      </c>
      <c r="Z3077">
        <v>714</v>
      </c>
      <c r="AA3077" t="s">
        <v>838</v>
      </c>
      <c r="AB3077" t="s">
        <v>539</v>
      </c>
      <c r="AC3077">
        <v>714</v>
      </c>
    </row>
    <row r="3078" spans="1:29" x14ac:dyDescent="0.3">
      <c r="A3078" t="s">
        <v>109</v>
      </c>
      <c r="B3078" t="s">
        <v>438</v>
      </c>
      <c r="C3078" t="s">
        <v>439</v>
      </c>
      <c r="D3078" t="s">
        <v>440</v>
      </c>
      <c r="E3078" t="s">
        <v>63</v>
      </c>
      <c r="F3078" t="s">
        <v>111</v>
      </c>
      <c r="G3078" t="s">
        <v>92</v>
      </c>
      <c r="H3078" t="s">
        <v>11</v>
      </c>
      <c r="I3078" t="s">
        <v>128</v>
      </c>
      <c r="J3078" s="8">
        <v>0</v>
      </c>
      <c r="K3078">
        <v>5505.4166666666661</v>
      </c>
      <c r="L3078">
        <v>5402.1048197570826</v>
      </c>
      <c r="M3078">
        <v>103.31184690958331</v>
      </c>
      <c r="N3078">
        <v>1.8765490999999999E-2</v>
      </c>
      <c r="O3078">
        <v>5</v>
      </c>
      <c r="P3078">
        <v>1.5518088258248014E-2</v>
      </c>
      <c r="Q3078">
        <v>6.9353243231992353E-3</v>
      </c>
      <c r="R3078">
        <v>0</v>
      </c>
      <c r="S3078" t="s">
        <v>723</v>
      </c>
      <c r="T3078">
        <v>0</v>
      </c>
      <c r="U3078">
        <v>0</v>
      </c>
      <c r="V3078">
        <v>714</v>
      </c>
      <c r="W3078" t="s">
        <v>837</v>
      </c>
      <c r="X3078">
        <v>0</v>
      </c>
      <c r="Y3078">
        <v>0</v>
      </c>
      <c r="Z3078">
        <v>714</v>
      </c>
      <c r="AA3078" t="s">
        <v>838</v>
      </c>
      <c r="AB3078" t="s">
        <v>539</v>
      </c>
      <c r="AC3078">
        <v>714</v>
      </c>
    </row>
    <row r="3079" spans="1:29" x14ac:dyDescent="0.3">
      <c r="A3079" t="s">
        <v>109</v>
      </c>
      <c r="B3079" t="s">
        <v>438</v>
      </c>
      <c r="C3079" t="s">
        <v>439</v>
      </c>
      <c r="D3079" t="s">
        <v>313</v>
      </c>
      <c r="E3079" t="s">
        <v>63</v>
      </c>
      <c r="F3079" t="s">
        <v>94</v>
      </c>
      <c r="G3079" t="s">
        <v>65</v>
      </c>
      <c r="H3079" t="s">
        <v>11</v>
      </c>
      <c r="I3079" t="s">
        <v>128</v>
      </c>
      <c r="J3079" s="8">
        <v>0</v>
      </c>
      <c r="K3079">
        <v>5505.4166666666661</v>
      </c>
      <c r="L3079">
        <v>5402.1048197570826</v>
      </c>
      <c r="M3079">
        <v>103.31184690958331</v>
      </c>
      <c r="N3079">
        <v>1.8765490999999999E-2</v>
      </c>
      <c r="O3079">
        <v>5</v>
      </c>
      <c r="P3079">
        <v>1.5518088258248014E-2</v>
      </c>
      <c r="Q3079">
        <v>6.9353243231992353E-3</v>
      </c>
      <c r="R3079">
        <v>0</v>
      </c>
      <c r="S3079" t="s">
        <v>723</v>
      </c>
      <c r="T3079">
        <v>0</v>
      </c>
      <c r="U3079">
        <v>0</v>
      </c>
      <c r="V3079">
        <v>714</v>
      </c>
      <c r="W3079" t="s">
        <v>837</v>
      </c>
      <c r="X3079">
        <v>0</v>
      </c>
      <c r="Y3079">
        <v>0</v>
      </c>
      <c r="Z3079">
        <v>714</v>
      </c>
      <c r="AA3079" t="s">
        <v>838</v>
      </c>
      <c r="AB3079" t="s">
        <v>539</v>
      </c>
      <c r="AC3079">
        <v>714</v>
      </c>
    </row>
    <row r="3080" spans="1:29" x14ac:dyDescent="0.3">
      <c r="A3080" t="s">
        <v>109</v>
      </c>
      <c r="B3080" t="s">
        <v>438</v>
      </c>
      <c r="C3080" t="s">
        <v>439</v>
      </c>
      <c r="D3080" t="s">
        <v>313</v>
      </c>
      <c r="E3080" t="s">
        <v>63</v>
      </c>
      <c r="F3080" t="s">
        <v>94</v>
      </c>
      <c r="G3080" t="s">
        <v>70</v>
      </c>
      <c r="H3080" t="s">
        <v>11</v>
      </c>
      <c r="I3080" t="s">
        <v>128</v>
      </c>
      <c r="J3080" s="8">
        <v>0</v>
      </c>
      <c r="K3080">
        <v>5505.4166666666661</v>
      </c>
      <c r="L3080">
        <v>5402.1048197570826</v>
      </c>
      <c r="M3080">
        <v>103.31184690958331</v>
      </c>
      <c r="N3080">
        <v>1.8765490999999999E-2</v>
      </c>
      <c r="O3080">
        <v>5</v>
      </c>
      <c r="P3080">
        <v>1.5518088258248014E-2</v>
      </c>
      <c r="Q3080">
        <v>6.9353243231992353E-3</v>
      </c>
      <c r="R3080">
        <v>0</v>
      </c>
      <c r="S3080" t="s">
        <v>723</v>
      </c>
      <c r="T3080">
        <v>0</v>
      </c>
      <c r="U3080">
        <v>0</v>
      </c>
      <c r="V3080">
        <v>714</v>
      </c>
      <c r="W3080" t="s">
        <v>837</v>
      </c>
      <c r="X3080">
        <v>0</v>
      </c>
      <c r="Y3080">
        <v>0</v>
      </c>
      <c r="Z3080">
        <v>714</v>
      </c>
      <c r="AA3080" t="s">
        <v>838</v>
      </c>
      <c r="AB3080" t="s">
        <v>539</v>
      </c>
      <c r="AC3080">
        <v>714</v>
      </c>
    </row>
    <row r="3081" spans="1:29" x14ac:dyDescent="0.3">
      <c r="A3081" t="s">
        <v>109</v>
      </c>
      <c r="B3081" t="s">
        <v>438</v>
      </c>
      <c r="C3081" t="s">
        <v>439</v>
      </c>
      <c r="D3081" t="s">
        <v>313</v>
      </c>
      <c r="E3081" t="s">
        <v>63</v>
      </c>
      <c r="F3081" t="s">
        <v>94</v>
      </c>
      <c r="G3081" t="s">
        <v>72</v>
      </c>
      <c r="H3081" t="s">
        <v>11</v>
      </c>
      <c r="I3081" t="s">
        <v>128</v>
      </c>
      <c r="J3081" s="8">
        <v>0.33843586009656251</v>
      </c>
      <c r="K3081">
        <v>5505.4166666666661</v>
      </c>
      <c r="L3081">
        <v>5402.1048197570826</v>
      </c>
      <c r="M3081">
        <v>103.31184690958331</v>
      </c>
      <c r="N3081">
        <v>1.8765490999999999E-2</v>
      </c>
      <c r="O3081">
        <v>5</v>
      </c>
      <c r="P3081">
        <v>1.5518088258248014E-2</v>
      </c>
      <c r="Q3081">
        <v>6.9353243231992353E-3</v>
      </c>
      <c r="R3081">
        <v>0</v>
      </c>
      <c r="S3081" t="s">
        <v>723</v>
      </c>
      <c r="T3081">
        <v>0</v>
      </c>
      <c r="U3081">
        <v>0</v>
      </c>
      <c r="V3081">
        <v>714</v>
      </c>
      <c r="W3081" t="s">
        <v>837</v>
      </c>
      <c r="X3081">
        <v>0</v>
      </c>
      <c r="Y3081">
        <v>0</v>
      </c>
      <c r="Z3081">
        <v>714</v>
      </c>
      <c r="AA3081" t="s">
        <v>838</v>
      </c>
      <c r="AB3081" t="s">
        <v>539</v>
      </c>
      <c r="AC3081">
        <v>714</v>
      </c>
    </row>
    <row r="3082" spans="1:29" x14ac:dyDescent="0.3">
      <c r="A3082" t="s">
        <v>109</v>
      </c>
      <c r="B3082" t="s">
        <v>438</v>
      </c>
      <c r="C3082" t="s">
        <v>439</v>
      </c>
      <c r="D3082" t="s">
        <v>313</v>
      </c>
      <c r="E3082" t="s">
        <v>63</v>
      </c>
      <c r="F3082" t="s">
        <v>94</v>
      </c>
      <c r="G3082" t="s">
        <v>74</v>
      </c>
      <c r="H3082" t="s">
        <v>11</v>
      </c>
      <c r="I3082" t="s">
        <v>128</v>
      </c>
      <c r="J3082" s="8">
        <v>0</v>
      </c>
      <c r="K3082">
        <v>5505.4166666666661</v>
      </c>
      <c r="L3082">
        <v>5402.1048197570826</v>
      </c>
      <c r="M3082">
        <v>103.31184690958331</v>
      </c>
      <c r="N3082">
        <v>1.8765490999999999E-2</v>
      </c>
      <c r="O3082">
        <v>5</v>
      </c>
      <c r="P3082">
        <v>1.5518088258248014E-2</v>
      </c>
      <c r="Q3082">
        <v>6.9353243231992353E-3</v>
      </c>
      <c r="R3082">
        <v>0</v>
      </c>
      <c r="S3082" t="s">
        <v>723</v>
      </c>
      <c r="T3082">
        <v>0</v>
      </c>
      <c r="U3082">
        <v>0</v>
      </c>
      <c r="V3082">
        <v>714</v>
      </c>
      <c r="W3082" t="s">
        <v>837</v>
      </c>
      <c r="X3082">
        <v>0</v>
      </c>
      <c r="Y3082">
        <v>0</v>
      </c>
      <c r="Z3082">
        <v>714</v>
      </c>
      <c r="AA3082" t="s">
        <v>838</v>
      </c>
      <c r="AB3082" t="s">
        <v>539</v>
      </c>
      <c r="AC3082">
        <v>714</v>
      </c>
    </row>
    <row r="3083" spans="1:29" x14ac:dyDescent="0.3">
      <c r="A3083" t="s">
        <v>109</v>
      </c>
      <c r="B3083" t="s">
        <v>438</v>
      </c>
      <c r="C3083" t="s">
        <v>439</v>
      </c>
      <c r="D3083" t="s">
        <v>313</v>
      </c>
      <c r="E3083" t="s">
        <v>63</v>
      </c>
      <c r="F3083" t="s">
        <v>94</v>
      </c>
      <c r="G3083" t="s">
        <v>76</v>
      </c>
      <c r="H3083" t="s">
        <v>11</v>
      </c>
      <c r="I3083" t="s">
        <v>128</v>
      </c>
      <c r="J3083" s="8">
        <v>0</v>
      </c>
      <c r="K3083">
        <v>5505.4166666666661</v>
      </c>
      <c r="L3083">
        <v>5402.1048197570826</v>
      </c>
      <c r="M3083">
        <v>103.31184690958331</v>
      </c>
      <c r="N3083">
        <v>1.8765490999999999E-2</v>
      </c>
      <c r="O3083">
        <v>5</v>
      </c>
      <c r="P3083">
        <v>1.5518088258248014E-2</v>
      </c>
      <c r="Q3083">
        <v>6.9353243231992353E-3</v>
      </c>
      <c r="R3083">
        <v>0</v>
      </c>
      <c r="S3083" t="s">
        <v>723</v>
      </c>
      <c r="T3083">
        <v>0</v>
      </c>
      <c r="U3083">
        <v>0</v>
      </c>
      <c r="V3083">
        <v>714</v>
      </c>
      <c r="W3083" t="s">
        <v>837</v>
      </c>
      <c r="X3083">
        <v>0</v>
      </c>
      <c r="Y3083">
        <v>0</v>
      </c>
      <c r="Z3083">
        <v>714</v>
      </c>
      <c r="AA3083" t="s">
        <v>838</v>
      </c>
      <c r="AB3083" t="s">
        <v>539</v>
      </c>
      <c r="AC3083">
        <v>714</v>
      </c>
    </row>
    <row r="3084" spans="1:29" x14ac:dyDescent="0.3">
      <c r="A3084" t="s">
        <v>109</v>
      </c>
      <c r="B3084" t="s">
        <v>438</v>
      </c>
      <c r="C3084" t="s">
        <v>439</v>
      </c>
      <c r="D3084" t="s">
        <v>313</v>
      </c>
      <c r="E3084" t="s">
        <v>63</v>
      </c>
      <c r="F3084" t="s">
        <v>94</v>
      </c>
      <c r="G3084" t="s">
        <v>78</v>
      </c>
      <c r="H3084" t="s">
        <v>11</v>
      </c>
      <c r="I3084" t="s">
        <v>128</v>
      </c>
      <c r="J3084" s="8">
        <v>0</v>
      </c>
      <c r="K3084">
        <v>5505.4166666666661</v>
      </c>
      <c r="L3084">
        <v>5402.1048197570826</v>
      </c>
      <c r="M3084">
        <v>103.31184690958331</v>
      </c>
      <c r="N3084">
        <v>1.8765490999999999E-2</v>
      </c>
      <c r="O3084">
        <v>5</v>
      </c>
      <c r="P3084">
        <v>1.5518088258248014E-2</v>
      </c>
      <c r="Q3084">
        <v>6.9353243231992353E-3</v>
      </c>
      <c r="R3084">
        <v>0</v>
      </c>
      <c r="S3084" t="s">
        <v>723</v>
      </c>
      <c r="T3084">
        <v>0</v>
      </c>
      <c r="U3084">
        <v>0</v>
      </c>
      <c r="V3084">
        <v>714</v>
      </c>
      <c r="W3084" t="s">
        <v>837</v>
      </c>
      <c r="X3084">
        <v>0</v>
      </c>
      <c r="Y3084">
        <v>0</v>
      </c>
      <c r="Z3084">
        <v>714</v>
      </c>
      <c r="AA3084" t="s">
        <v>838</v>
      </c>
      <c r="AB3084" t="s">
        <v>539</v>
      </c>
      <c r="AC3084">
        <v>714</v>
      </c>
    </row>
    <row r="3085" spans="1:29" x14ac:dyDescent="0.3">
      <c r="A3085" t="s">
        <v>109</v>
      </c>
      <c r="B3085" t="s">
        <v>438</v>
      </c>
      <c r="C3085" t="s">
        <v>439</v>
      </c>
      <c r="D3085" t="s">
        <v>313</v>
      </c>
      <c r="E3085" t="s">
        <v>63</v>
      </c>
      <c r="F3085" t="s">
        <v>94</v>
      </c>
      <c r="G3085" t="s">
        <v>80</v>
      </c>
      <c r="H3085" t="s">
        <v>11</v>
      </c>
      <c r="I3085" t="s">
        <v>128</v>
      </c>
      <c r="J3085" s="8">
        <v>0</v>
      </c>
      <c r="K3085">
        <v>5505.4166666666661</v>
      </c>
      <c r="L3085">
        <v>5402.1048197570826</v>
      </c>
      <c r="M3085">
        <v>103.31184690958331</v>
      </c>
      <c r="N3085">
        <v>1.8765490999999999E-2</v>
      </c>
      <c r="O3085">
        <v>5</v>
      </c>
      <c r="P3085">
        <v>1.5518088258248014E-2</v>
      </c>
      <c r="Q3085">
        <v>6.9353243231992353E-3</v>
      </c>
      <c r="R3085">
        <v>0</v>
      </c>
      <c r="S3085" t="s">
        <v>723</v>
      </c>
      <c r="T3085">
        <v>0</v>
      </c>
      <c r="U3085">
        <v>0</v>
      </c>
      <c r="V3085">
        <v>714</v>
      </c>
      <c r="W3085" t="s">
        <v>837</v>
      </c>
      <c r="X3085">
        <v>0</v>
      </c>
      <c r="Y3085">
        <v>0</v>
      </c>
      <c r="Z3085">
        <v>714</v>
      </c>
      <c r="AA3085" t="s">
        <v>838</v>
      </c>
      <c r="AB3085" t="s">
        <v>539</v>
      </c>
      <c r="AC3085">
        <v>714</v>
      </c>
    </row>
    <row r="3086" spans="1:29" x14ac:dyDescent="0.3">
      <c r="A3086" t="s">
        <v>109</v>
      </c>
      <c r="B3086" t="s">
        <v>438</v>
      </c>
      <c r="C3086" t="s">
        <v>439</v>
      </c>
      <c r="D3086" t="s">
        <v>313</v>
      </c>
      <c r="E3086" t="s">
        <v>63</v>
      </c>
      <c r="F3086" t="s">
        <v>94</v>
      </c>
      <c r="G3086" t="s">
        <v>82</v>
      </c>
      <c r="H3086" t="s">
        <v>11</v>
      </c>
      <c r="I3086" t="s">
        <v>128</v>
      </c>
      <c r="J3086" s="8">
        <v>0</v>
      </c>
      <c r="K3086">
        <v>5505.4166666666661</v>
      </c>
      <c r="L3086">
        <v>5402.1048197570826</v>
      </c>
      <c r="M3086">
        <v>103.31184690958331</v>
      </c>
      <c r="N3086">
        <v>1.8765490999999999E-2</v>
      </c>
      <c r="O3086">
        <v>5</v>
      </c>
      <c r="P3086">
        <v>1.5518088258248014E-2</v>
      </c>
      <c r="Q3086">
        <v>6.9353243231992353E-3</v>
      </c>
      <c r="R3086">
        <v>0</v>
      </c>
      <c r="S3086" t="s">
        <v>723</v>
      </c>
      <c r="T3086">
        <v>0</v>
      </c>
      <c r="U3086">
        <v>0</v>
      </c>
      <c r="V3086">
        <v>714</v>
      </c>
      <c r="W3086" t="s">
        <v>837</v>
      </c>
      <c r="X3086">
        <v>0</v>
      </c>
      <c r="Y3086">
        <v>0</v>
      </c>
      <c r="Z3086">
        <v>714</v>
      </c>
      <c r="AA3086" t="s">
        <v>838</v>
      </c>
      <c r="AB3086" t="s">
        <v>539</v>
      </c>
      <c r="AC3086">
        <v>714</v>
      </c>
    </row>
    <row r="3087" spans="1:29" x14ac:dyDescent="0.3">
      <c r="A3087" t="s">
        <v>109</v>
      </c>
      <c r="B3087" t="s">
        <v>438</v>
      </c>
      <c r="C3087" t="s">
        <v>439</v>
      </c>
      <c r="D3087" t="s">
        <v>313</v>
      </c>
      <c r="E3087" t="s">
        <v>63</v>
      </c>
      <c r="F3087" t="s">
        <v>94</v>
      </c>
      <c r="G3087" t="s">
        <v>84</v>
      </c>
      <c r="H3087" t="s">
        <v>11</v>
      </c>
      <c r="I3087" t="s">
        <v>128</v>
      </c>
      <c r="J3087" s="8">
        <v>0</v>
      </c>
      <c r="K3087">
        <v>5505.4166666666661</v>
      </c>
      <c r="L3087">
        <v>5402.1048197570826</v>
      </c>
      <c r="M3087">
        <v>103.31184690958331</v>
      </c>
      <c r="N3087">
        <v>1.8765490999999999E-2</v>
      </c>
      <c r="O3087">
        <v>5</v>
      </c>
      <c r="P3087">
        <v>1.5518088258248014E-2</v>
      </c>
      <c r="Q3087">
        <v>6.9353243231992353E-3</v>
      </c>
      <c r="R3087">
        <v>0</v>
      </c>
      <c r="S3087" t="s">
        <v>723</v>
      </c>
      <c r="T3087">
        <v>0</v>
      </c>
      <c r="U3087">
        <v>0</v>
      </c>
      <c r="V3087">
        <v>714</v>
      </c>
      <c r="W3087" t="s">
        <v>837</v>
      </c>
      <c r="X3087">
        <v>0</v>
      </c>
      <c r="Y3087">
        <v>0</v>
      </c>
      <c r="Z3087">
        <v>714</v>
      </c>
      <c r="AA3087" t="s">
        <v>838</v>
      </c>
      <c r="AB3087" t="s">
        <v>539</v>
      </c>
      <c r="AC3087">
        <v>714</v>
      </c>
    </row>
    <row r="3088" spans="1:29" x14ac:dyDescent="0.3">
      <c r="A3088" t="s">
        <v>109</v>
      </c>
      <c r="B3088" t="s">
        <v>438</v>
      </c>
      <c r="C3088" t="s">
        <v>439</v>
      </c>
      <c r="D3088" t="s">
        <v>313</v>
      </c>
      <c r="E3088" t="s">
        <v>63</v>
      </c>
      <c r="F3088" t="s">
        <v>94</v>
      </c>
      <c r="G3088" t="s">
        <v>86</v>
      </c>
      <c r="H3088" t="s">
        <v>11</v>
      </c>
      <c r="I3088" t="s">
        <v>128</v>
      </c>
      <c r="J3088" s="8">
        <v>0</v>
      </c>
      <c r="K3088">
        <v>5505.4166666666661</v>
      </c>
      <c r="L3088">
        <v>5402.1048197570826</v>
      </c>
      <c r="M3088">
        <v>103.31184690958331</v>
      </c>
      <c r="N3088">
        <v>1.8765490999999999E-2</v>
      </c>
      <c r="O3088">
        <v>5</v>
      </c>
      <c r="P3088">
        <v>1.5518088258248014E-2</v>
      </c>
      <c r="Q3088">
        <v>6.9353243231992353E-3</v>
      </c>
      <c r="R3088">
        <v>0</v>
      </c>
      <c r="S3088" t="s">
        <v>723</v>
      </c>
      <c r="T3088">
        <v>0</v>
      </c>
      <c r="U3088">
        <v>0</v>
      </c>
      <c r="V3088">
        <v>714</v>
      </c>
      <c r="W3088" t="s">
        <v>837</v>
      </c>
      <c r="X3088">
        <v>0</v>
      </c>
      <c r="Y3088">
        <v>0</v>
      </c>
      <c r="Z3088">
        <v>714</v>
      </c>
      <c r="AA3088" t="s">
        <v>838</v>
      </c>
      <c r="AB3088" t="s">
        <v>539</v>
      </c>
      <c r="AC3088">
        <v>714</v>
      </c>
    </row>
    <row r="3089" spans="1:29" x14ac:dyDescent="0.3">
      <c r="A3089" t="s">
        <v>109</v>
      </c>
      <c r="B3089" t="s">
        <v>438</v>
      </c>
      <c r="C3089" t="s">
        <v>439</v>
      </c>
      <c r="D3089" t="s">
        <v>313</v>
      </c>
      <c r="E3089" t="s">
        <v>63</v>
      </c>
      <c r="F3089" t="s">
        <v>94</v>
      </c>
      <c r="G3089" t="s">
        <v>88</v>
      </c>
      <c r="H3089" t="s">
        <v>11</v>
      </c>
      <c r="I3089" t="s">
        <v>128</v>
      </c>
      <c r="J3089" s="8">
        <v>0.33843586009656251</v>
      </c>
      <c r="K3089">
        <v>5505.4166666666661</v>
      </c>
      <c r="L3089">
        <v>5402.1048197570826</v>
      </c>
      <c r="M3089">
        <v>103.31184690958331</v>
      </c>
      <c r="N3089">
        <v>1.8765490999999999E-2</v>
      </c>
      <c r="O3089">
        <v>5</v>
      </c>
      <c r="P3089">
        <v>1.5518088258248014E-2</v>
      </c>
      <c r="Q3089">
        <v>6.9353243231992353E-3</v>
      </c>
      <c r="R3089">
        <v>0</v>
      </c>
      <c r="S3089" t="s">
        <v>723</v>
      </c>
      <c r="T3089">
        <v>0</v>
      </c>
      <c r="U3089">
        <v>0</v>
      </c>
      <c r="V3089">
        <v>714</v>
      </c>
      <c r="W3089" t="s">
        <v>837</v>
      </c>
      <c r="X3089">
        <v>0</v>
      </c>
      <c r="Y3089">
        <v>0</v>
      </c>
      <c r="Z3089">
        <v>714</v>
      </c>
      <c r="AA3089" t="s">
        <v>838</v>
      </c>
      <c r="AB3089" t="s">
        <v>539</v>
      </c>
      <c r="AC3089">
        <v>714</v>
      </c>
    </row>
    <row r="3090" spans="1:29" x14ac:dyDescent="0.3">
      <c r="A3090" t="s">
        <v>109</v>
      </c>
      <c r="B3090" t="s">
        <v>438</v>
      </c>
      <c r="C3090" t="s">
        <v>439</v>
      </c>
      <c r="D3090" t="s">
        <v>313</v>
      </c>
      <c r="E3090" t="s">
        <v>63</v>
      </c>
      <c r="F3090" t="s">
        <v>94</v>
      </c>
      <c r="G3090" t="s">
        <v>90</v>
      </c>
      <c r="H3090" t="s">
        <v>11</v>
      </c>
      <c r="I3090" t="s">
        <v>128</v>
      </c>
      <c r="J3090" s="8">
        <v>0</v>
      </c>
      <c r="K3090">
        <v>5505.4166666666661</v>
      </c>
      <c r="L3090">
        <v>5402.1048197570826</v>
      </c>
      <c r="M3090">
        <v>103.31184690958331</v>
      </c>
      <c r="N3090">
        <v>1.8765490999999999E-2</v>
      </c>
      <c r="O3090">
        <v>5</v>
      </c>
      <c r="P3090">
        <v>1.5518088258248014E-2</v>
      </c>
      <c r="Q3090">
        <v>6.9353243231992353E-3</v>
      </c>
      <c r="R3090">
        <v>0</v>
      </c>
      <c r="S3090" t="s">
        <v>723</v>
      </c>
      <c r="T3090">
        <v>0</v>
      </c>
      <c r="U3090">
        <v>0</v>
      </c>
      <c r="V3090">
        <v>714</v>
      </c>
      <c r="W3090" t="s">
        <v>837</v>
      </c>
      <c r="X3090">
        <v>0</v>
      </c>
      <c r="Y3090">
        <v>0</v>
      </c>
      <c r="Z3090">
        <v>714</v>
      </c>
      <c r="AA3090" t="s">
        <v>838</v>
      </c>
      <c r="AB3090" t="s">
        <v>539</v>
      </c>
      <c r="AC3090">
        <v>714</v>
      </c>
    </row>
    <row r="3091" spans="1:29" x14ac:dyDescent="0.3">
      <c r="A3091" t="s">
        <v>109</v>
      </c>
      <c r="B3091" t="s">
        <v>438</v>
      </c>
      <c r="C3091" t="s">
        <v>439</v>
      </c>
      <c r="D3091" t="s">
        <v>313</v>
      </c>
      <c r="E3091" t="s">
        <v>63</v>
      </c>
      <c r="F3091" t="s">
        <v>94</v>
      </c>
      <c r="G3091" t="s">
        <v>92</v>
      </c>
      <c r="H3091" t="s">
        <v>11</v>
      </c>
      <c r="I3091" t="s">
        <v>128</v>
      </c>
      <c r="J3091" s="8">
        <v>0</v>
      </c>
      <c r="K3091">
        <v>5505.4166666666661</v>
      </c>
      <c r="L3091">
        <v>5402.1048197570826</v>
      </c>
      <c r="M3091">
        <v>103.31184690958331</v>
      </c>
      <c r="N3091">
        <v>1.8765490999999999E-2</v>
      </c>
      <c r="O3091">
        <v>5</v>
      </c>
      <c r="P3091">
        <v>1.5518088258248014E-2</v>
      </c>
      <c r="Q3091">
        <v>6.9353243231992353E-3</v>
      </c>
      <c r="R3091">
        <v>0</v>
      </c>
      <c r="S3091" t="s">
        <v>723</v>
      </c>
      <c r="T3091">
        <v>0</v>
      </c>
      <c r="U3091">
        <v>0</v>
      </c>
      <c r="V3091">
        <v>714</v>
      </c>
      <c r="W3091" t="s">
        <v>837</v>
      </c>
      <c r="X3091">
        <v>0</v>
      </c>
      <c r="Y3091">
        <v>0</v>
      </c>
      <c r="Z3091">
        <v>714</v>
      </c>
      <c r="AA3091" t="s">
        <v>838</v>
      </c>
      <c r="AB3091" t="s">
        <v>539</v>
      </c>
      <c r="AC3091">
        <v>714</v>
      </c>
    </row>
    <row r="3092" spans="1:29" x14ac:dyDescent="0.3">
      <c r="A3092" t="s">
        <v>109</v>
      </c>
      <c r="B3092" t="s">
        <v>451</v>
      </c>
      <c r="C3092" t="s">
        <v>839</v>
      </c>
      <c r="D3092" t="s">
        <v>840</v>
      </c>
      <c r="E3092" t="s">
        <v>63</v>
      </c>
      <c r="F3092" t="s">
        <v>111</v>
      </c>
      <c r="G3092" t="s">
        <v>65</v>
      </c>
      <c r="H3092" t="s">
        <v>11</v>
      </c>
      <c r="I3092" t="s">
        <v>68</v>
      </c>
      <c r="J3092" s="8">
        <v>0.17170642901957944</v>
      </c>
      <c r="K3092">
        <v>1343.819755102041</v>
      </c>
      <c r="L3092">
        <v>839.88734693877552</v>
      </c>
      <c r="M3092">
        <v>503.93240816326545</v>
      </c>
      <c r="N3092">
        <v>0.37500000000000006</v>
      </c>
      <c r="O3092">
        <v>15</v>
      </c>
      <c r="P3092">
        <v>7.0138802875156475E-2</v>
      </c>
      <c r="Q3092">
        <v>6.4252691682239859E-3</v>
      </c>
      <c r="R3092">
        <v>0</v>
      </c>
      <c r="S3092" t="s">
        <v>723</v>
      </c>
      <c r="T3092">
        <v>0</v>
      </c>
      <c r="U3092">
        <v>0</v>
      </c>
      <c r="V3092">
        <v>177</v>
      </c>
      <c r="W3092" t="s">
        <v>841</v>
      </c>
      <c r="X3092">
        <v>0</v>
      </c>
      <c r="Y3092">
        <v>0</v>
      </c>
      <c r="Z3092">
        <v>177</v>
      </c>
      <c r="AA3092" t="s">
        <v>650</v>
      </c>
      <c r="AB3092" t="s">
        <v>539</v>
      </c>
      <c r="AC3092">
        <v>177</v>
      </c>
    </row>
    <row r="3093" spans="1:29" x14ac:dyDescent="0.3">
      <c r="A3093" t="s">
        <v>109</v>
      </c>
      <c r="B3093" t="s">
        <v>451</v>
      </c>
      <c r="C3093" t="s">
        <v>839</v>
      </c>
      <c r="D3093" t="s">
        <v>840</v>
      </c>
      <c r="E3093" t="s">
        <v>63</v>
      </c>
      <c r="F3093" t="s">
        <v>111</v>
      </c>
      <c r="G3093" t="s">
        <v>70</v>
      </c>
      <c r="H3093" t="s">
        <v>11</v>
      </c>
      <c r="I3093" t="s">
        <v>68</v>
      </c>
      <c r="J3093" s="8">
        <v>0.1717064290195795</v>
      </c>
      <c r="K3093">
        <v>1343.819755102041</v>
      </c>
      <c r="L3093">
        <v>839.88734693877552</v>
      </c>
      <c r="M3093">
        <v>503.93240816326545</v>
      </c>
      <c r="N3093">
        <v>0.37500000000000006</v>
      </c>
      <c r="O3093">
        <v>15</v>
      </c>
      <c r="P3093">
        <v>6.5337424166828445E-2</v>
      </c>
      <c r="Q3093">
        <v>5.4728271895575317E-2</v>
      </c>
      <c r="R3093">
        <v>0</v>
      </c>
      <c r="S3093" t="s">
        <v>723</v>
      </c>
      <c r="T3093">
        <v>0</v>
      </c>
      <c r="U3093">
        <v>0</v>
      </c>
      <c r="V3093">
        <v>177</v>
      </c>
      <c r="W3093" t="s">
        <v>841</v>
      </c>
      <c r="X3093">
        <v>0</v>
      </c>
      <c r="Y3093">
        <v>0</v>
      </c>
      <c r="Z3093">
        <v>177</v>
      </c>
      <c r="AA3093" t="s">
        <v>650</v>
      </c>
      <c r="AB3093" t="s">
        <v>539</v>
      </c>
      <c r="AC3093">
        <v>177</v>
      </c>
    </row>
    <row r="3094" spans="1:29" x14ac:dyDescent="0.3">
      <c r="A3094" t="s">
        <v>109</v>
      </c>
      <c r="B3094" t="s">
        <v>451</v>
      </c>
      <c r="C3094" t="s">
        <v>839</v>
      </c>
      <c r="D3094" t="s">
        <v>840</v>
      </c>
      <c r="E3094" t="s">
        <v>63</v>
      </c>
      <c r="F3094" t="s">
        <v>111</v>
      </c>
      <c r="G3094" t="s">
        <v>72</v>
      </c>
      <c r="H3094" t="s">
        <v>11</v>
      </c>
      <c r="I3094" t="s">
        <v>68</v>
      </c>
      <c r="J3094" s="8">
        <v>0.1717064290195795</v>
      </c>
      <c r="K3094">
        <v>1343.819755102041</v>
      </c>
      <c r="L3094">
        <v>839.88734693877552</v>
      </c>
      <c r="M3094">
        <v>503.93240816326545</v>
      </c>
      <c r="N3094">
        <v>0.37500000000000006</v>
      </c>
      <c r="O3094">
        <v>15</v>
      </c>
      <c r="P3094">
        <v>7.0138802875156475E-2</v>
      </c>
      <c r="Q3094">
        <v>6.4252691682239859E-3</v>
      </c>
      <c r="R3094">
        <v>0</v>
      </c>
      <c r="S3094" t="s">
        <v>723</v>
      </c>
      <c r="T3094">
        <v>0</v>
      </c>
      <c r="U3094">
        <v>0</v>
      </c>
      <c r="V3094">
        <v>177</v>
      </c>
      <c r="W3094" t="s">
        <v>841</v>
      </c>
      <c r="X3094">
        <v>0</v>
      </c>
      <c r="Y3094">
        <v>0</v>
      </c>
      <c r="Z3094">
        <v>177</v>
      </c>
      <c r="AA3094" t="s">
        <v>650</v>
      </c>
      <c r="AB3094" t="s">
        <v>539</v>
      </c>
      <c r="AC3094">
        <v>177</v>
      </c>
    </row>
    <row r="3095" spans="1:29" x14ac:dyDescent="0.3">
      <c r="A3095" t="s">
        <v>109</v>
      </c>
      <c r="B3095" t="s">
        <v>451</v>
      </c>
      <c r="C3095" t="s">
        <v>839</v>
      </c>
      <c r="D3095" t="s">
        <v>840</v>
      </c>
      <c r="E3095" t="s">
        <v>63</v>
      </c>
      <c r="F3095" t="s">
        <v>111</v>
      </c>
      <c r="G3095" t="s">
        <v>74</v>
      </c>
      <c r="H3095" t="s">
        <v>11</v>
      </c>
      <c r="I3095" t="s">
        <v>68</v>
      </c>
      <c r="J3095" s="8">
        <v>0.1717064290195795</v>
      </c>
      <c r="K3095">
        <v>1343.819755102041</v>
      </c>
      <c r="L3095">
        <v>839.88734693877552</v>
      </c>
      <c r="M3095">
        <v>503.93240816326545</v>
      </c>
      <c r="N3095">
        <v>0.37500000000000006</v>
      </c>
      <c r="O3095">
        <v>15</v>
      </c>
      <c r="P3095">
        <v>6.5337424166828445E-2</v>
      </c>
      <c r="Q3095">
        <v>5.4728271895575317E-2</v>
      </c>
      <c r="R3095">
        <v>0</v>
      </c>
      <c r="S3095" t="s">
        <v>723</v>
      </c>
      <c r="T3095">
        <v>0</v>
      </c>
      <c r="U3095">
        <v>0</v>
      </c>
      <c r="V3095">
        <v>177</v>
      </c>
      <c r="W3095" t="s">
        <v>841</v>
      </c>
      <c r="X3095">
        <v>0</v>
      </c>
      <c r="Y3095">
        <v>0</v>
      </c>
      <c r="Z3095">
        <v>177</v>
      </c>
      <c r="AA3095" t="s">
        <v>650</v>
      </c>
      <c r="AB3095" t="s">
        <v>539</v>
      </c>
      <c r="AC3095">
        <v>177</v>
      </c>
    </row>
    <row r="3096" spans="1:29" x14ac:dyDescent="0.3">
      <c r="A3096" t="s">
        <v>109</v>
      </c>
      <c r="B3096" t="s">
        <v>451</v>
      </c>
      <c r="C3096" t="s">
        <v>839</v>
      </c>
      <c r="D3096" t="s">
        <v>840</v>
      </c>
      <c r="E3096" t="s">
        <v>63</v>
      </c>
      <c r="F3096" t="s">
        <v>111</v>
      </c>
      <c r="G3096" t="s">
        <v>76</v>
      </c>
      <c r="H3096" t="s">
        <v>11</v>
      </c>
      <c r="I3096" t="s">
        <v>68</v>
      </c>
      <c r="J3096" s="8">
        <v>0.1717064290195795</v>
      </c>
      <c r="K3096">
        <v>1343.819755102041</v>
      </c>
      <c r="L3096">
        <v>839.88734693877552</v>
      </c>
      <c r="M3096">
        <v>503.93240816326545</v>
      </c>
      <c r="N3096">
        <v>0.37500000000000006</v>
      </c>
      <c r="O3096">
        <v>15</v>
      </c>
      <c r="P3096">
        <v>6.5337424166828445E-2</v>
      </c>
      <c r="Q3096">
        <v>5.4728271895575317E-2</v>
      </c>
      <c r="R3096">
        <v>0</v>
      </c>
      <c r="S3096" t="s">
        <v>723</v>
      </c>
      <c r="T3096">
        <v>0</v>
      </c>
      <c r="U3096">
        <v>0</v>
      </c>
      <c r="V3096">
        <v>177</v>
      </c>
      <c r="W3096" t="s">
        <v>841</v>
      </c>
      <c r="X3096">
        <v>0</v>
      </c>
      <c r="Y3096">
        <v>0</v>
      </c>
      <c r="Z3096">
        <v>177</v>
      </c>
      <c r="AA3096" t="s">
        <v>650</v>
      </c>
      <c r="AB3096" t="s">
        <v>539</v>
      </c>
      <c r="AC3096">
        <v>177</v>
      </c>
    </row>
    <row r="3097" spans="1:29" x14ac:dyDescent="0.3">
      <c r="A3097" t="s">
        <v>109</v>
      </c>
      <c r="B3097" t="s">
        <v>451</v>
      </c>
      <c r="C3097" t="s">
        <v>839</v>
      </c>
      <c r="D3097" t="s">
        <v>840</v>
      </c>
      <c r="E3097" t="s">
        <v>63</v>
      </c>
      <c r="F3097" t="s">
        <v>111</v>
      </c>
      <c r="G3097" t="s">
        <v>78</v>
      </c>
      <c r="H3097" t="s">
        <v>11</v>
      </c>
      <c r="I3097" t="s">
        <v>68</v>
      </c>
      <c r="J3097" s="8">
        <v>0</v>
      </c>
      <c r="K3097">
        <v>1343.819755102041</v>
      </c>
      <c r="L3097">
        <v>839.88734693877552</v>
      </c>
      <c r="M3097">
        <v>503.93240816326545</v>
      </c>
      <c r="N3097">
        <v>0.37500000000000006</v>
      </c>
      <c r="O3097">
        <v>15</v>
      </c>
      <c r="P3097">
        <v>7.0138802875156475E-2</v>
      </c>
      <c r="Q3097">
        <v>6.4252691682239859E-3</v>
      </c>
      <c r="R3097">
        <v>0</v>
      </c>
      <c r="S3097" t="s">
        <v>723</v>
      </c>
      <c r="T3097">
        <v>0</v>
      </c>
      <c r="U3097">
        <v>0</v>
      </c>
      <c r="V3097">
        <v>177</v>
      </c>
      <c r="W3097" t="s">
        <v>841</v>
      </c>
      <c r="X3097">
        <v>0</v>
      </c>
      <c r="Y3097">
        <v>0</v>
      </c>
      <c r="Z3097">
        <v>177</v>
      </c>
      <c r="AA3097" t="s">
        <v>650</v>
      </c>
      <c r="AB3097" t="s">
        <v>539</v>
      </c>
      <c r="AC3097">
        <v>177</v>
      </c>
    </row>
    <row r="3098" spans="1:29" x14ac:dyDescent="0.3">
      <c r="A3098" t="s">
        <v>109</v>
      </c>
      <c r="B3098" t="s">
        <v>451</v>
      </c>
      <c r="C3098" t="s">
        <v>839</v>
      </c>
      <c r="D3098" t="s">
        <v>840</v>
      </c>
      <c r="E3098" t="s">
        <v>63</v>
      </c>
      <c r="F3098" t="s">
        <v>111</v>
      </c>
      <c r="G3098" t="s">
        <v>80</v>
      </c>
      <c r="H3098" t="s">
        <v>11</v>
      </c>
      <c r="I3098" t="s">
        <v>68</v>
      </c>
      <c r="J3098" s="8">
        <v>0.1717064290195795</v>
      </c>
      <c r="K3098">
        <v>1343.819755102041</v>
      </c>
      <c r="L3098">
        <v>839.88734693877552</v>
      </c>
      <c r="M3098">
        <v>503.93240816326545</v>
      </c>
      <c r="N3098">
        <v>0.37500000000000006</v>
      </c>
      <c r="O3098">
        <v>15</v>
      </c>
      <c r="P3098">
        <v>6.5337424166828445E-2</v>
      </c>
      <c r="Q3098">
        <v>5.4728271895575317E-2</v>
      </c>
      <c r="R3098">
        <v>0</v>
      </c>
      <c r="S3098" t="s">
        <v>723</v>
      </c>
      <c r="T3098">
        <v>0</v>
      </c>
      <c r="U3098">
        <v>0</v>
      </c>
      <c r="V3098">
        <v>177</v>
      </c>
      <c r="W3098" t="s">
        <v>841</v>
      </c>
      <c r="X3098">
        <v>0</v>
      </c>
      <c r="Y3098">
        <v>0</v>
      </c>
      <c r="Z3098">
        <v>177</v>
      </c>
      <c r="AA3098" t="s">
        <v>650</v>
      </c>
      <c r="AB3098" t="s">
        <v>539</v>
      </c>
      <c r="AC3098">
        <v>177</v>
      </c>
    </row>
    <row r="3099" spans="1:29" x14ac:dyDescent="0.3">
      <c r="A3099" t="s">
        <v>109</v>
      </c>
      <c r="B3099" t="s">
        <v>451</v>
      </c>
      <c r="C3099" t="s">
        <v>839</v>
      </c>
      <c r="D3099" t="s">
        <v>840</v>
      </c>
      <c r="E3099" t="s">
        <v>63</v>
      </c>
      <c r="F3099" t="s">
        <v>111</v>
      </c>
      <c r="G3099" t="s">
        <v>82</v>
      </c>
      <c r="H3099" t="s">
        <v>11</v>
      </c>
      <c r="I3099" t="s">
        <v>68</v>
      </c>
      <c r="J3099" s="8">
        <v>0</v>
      </c>
      <c r="K3099">
        <v>1343.819755102041</v>
      </c>
      <c r="L3099">
        <v>839.88734693877552</v>
      </c>
      <c r="M3099">
        <v>503.93240816326545</v>
      </c>
      <c r="N3099">
        <v>0.37500000000000006</v>
      </c>
      <c r="O3099">
        <v>15</v>
      </c>
      <c r="P3099">
        <v>7.0138802875156475E-2</v>
      </c>
      <c r="Q3099">
        <v>6.4252691682239859E-3</v>
      </c>
      <c r="R3099">
        <v>0</v>
      </c>
      <c r="S3099" t="s">
        <v>723</v>
      </c>
      <c r="T3099">
        <v>0</v>
      </c>
      <c r="U3099">
        <v>0</v>
      </c>
      <c r="V3099">
        <v>177</v>
      </c>
      <c r="W3099" t="s">
        <v>841</v>
      </c>
      <c r="X3099">
        <v>0</v>
      </c>
      <c r="Y3099">
        <v>0</v>
      </c>
      <c r="Z3099">
        <v>177</v>
      </c>
      <c r="AA3099" t="s">
        <v>650</v>
      </c>
      <c r="AB3099" t="s">
        <v>539</v>
      </c>
      <c r="AC3099">
        <v>177</v>
      </c>
    </row>
    <row r="3100" spans="1:29" x14ac:dyDescent="0.3">
      <c r="A3100" t="s">
        <v>109</v>
      </c>
      <c r="B3100" t="s">
        <v>451</v>
      </c>
      <c r="C3100" t="s">
        <v>839</v>
      </c>
      <c r="D3100" t="s">
        <v>840</v>
      </c>
      <c r="E3100" t="s">
        <v>63</v>
      </c>
      <c r="F3100" t="s">
        <v>111</v>
      </c>
      <c r="G3100" t="s">
        <v>84</v>
      </c>
      <c r="H3100" t="s">
        <v>11</v>
      </c>
      <c r="I3100" t="s">
        <v>68</v>
      </c>
      <c r="J3100" s="8">
        <v>0</v>
      </c>
      <c r="K3100">
        <v>1343.819755102041</v>
      </c>
      <c r="L3100">
        <v>839.88734693877552</v>
      </c>
      <c r="M3100">
        <v>503.93240816326545</v>
      </c>
      <c r="N3100">
        <v>0.37500000000000006</v>
      </c>
      <c r="O3100">
        <v>15</v>
      </c>
      <c r="P3100">
        <v>7.0138802875156475E-2</v>
      </c>
      <c r="Q3100">
        <v>6.4252691682239859E-3</v>
      </c>
      <c r="R3100">
        <v>0</v>
      </c>
      <c r="S3100" t="s">
        <v>723</v>
      </c>
      <c r="T3100">
        <v>0</v>
      </c>
      <c r="U3100">
        <v>0</v>
      </c>
      <c r="V3100">
        <v>177</v>
      </c>
      <c r="W3100" t="s">
        <v>841</v>
      </c>
      <c r="X3100">
        <v>0</v>
      </c>
      <c r="Y3100">
        <v>0</v>
      </c>
      <c r="Z3100">
        <v>177</v>
      </c>
      <c r="AA3100" t="s">
        <v>650</v>
      </c>
      <c r="AB3100" t="s">
        <v>539</v>
      </c>
      <c r="AC3100">
        <v>177</v>
      </c>
    </row>
    <row r="3101" spans="1:29" x14ac:dyDescent="0.3">
      <c r="A3101" t="s">
        <v>109</v>
      </c>
      <c r="B3101" t="s">
        <v>451</v>
      </c>
      <c r="C3101" t="s">
        <v>839</v>
      </c>
      <c r="D3101" t="s">
        <v>840</v>
      </c>
      <c r="E3101" t="s">
        <v>63</v>
      </c>
      <c r="F3101" t="s">
        <v>111</v>
      </c>
      <c r="G3101" t="s">
        <v>86</v>
      </c>
      <c r="H3101" t="s">
        <v>11</v>
      </c>
      <c r="I3101" t="s">
        <v>68</v>
      </c>
      <c r="J3101" s="8">
        <v>0.1717064290195795</v>
      </c>
      <c r="K3101">
        <v>1343.819755102041</v>
      </c>
      <c r="L3101">
        <v>839.88734693877552</v>
      </c>
      <c r="M3101">
        <v>503.93240816326545</v>
      </c>
      <c r="N3101">
        <v>0.37500000000000006</v>
      </c>
      <c r="O3101">
        <v>15</v>
      </c>
      <c r="P3101">
        <v>6.5337424166828445E-2</v>
      </c>
      <c r="Q3101">
        <v>5.4728271895575317E-2</v>
      </c>
      <c r="R3101">
        <v>0</v>
      </c>
      <c r="S3101" t="s">
        <v>723</v>
      </c>
      <c r="T3101">
        <v>0</v>
      </c>
      <c r="U3101">
        <v>0</v>
      </c>
      <c r="V3101">
        <v>177</v>
      </c>
      <c r="W3101" t="s">
        <v>841</v>
      </c>
      <c r="X3101">
        <v>0</v>
      </c>
      <c r="Y3101">
        <v>0</v>
      </c>
      <c r="Z3101">
        <v>177</v>
      </c>
      <c r="AA3101" t="s">
        <v>650</v>
      </c>
      <c r="AB3101" t="s">
        <v>539</v>
      </c>
      <c r="AC3101">
        <v>177</v>
      </c>
    </row>
    <row r="3102" spans="1:29" x14ac:dyDescent="0.3">
      <c r="A3102" t="s">
        <v>109</v>
      </c>
      <c r="B3102" t="s">
        <v>451</v>
      </c>
      <c r="C3102" t="s">
        <v>839</v>
      </c>
      <c r="D3102" t="s">
        <v>840</v>
      </c>
      <c r="E3102" t="s">
        <v>63</v>
      </c>
      <c r="F3102" t="s">
        <v>111</v>
      </c>
      <c r="G3102" t="s">
        <v>88</v>
      </c>
      <c r="H3102" t="s">
        <v>11</v>
      </c>
      <c r="I3102" t="s">
        <v>68</v>
      </c>
      <c r="J3102" s="8">
        <v>0.1717064290195795</v>
      </c>
      <c r="K3102">
        <v>1343.819755102041</v>
      </c>
      <c r="L3102">
        <v>839.88734693877552</v>
      </c>
      <c r="M3102">
        <v>503.93240816326545</v>
      </c>
      <c r="N3102">
        <v>0.37500000000000006</v>
      </c>
      <c r="O3102">
        <v>15</v>
      </c>
      <c r="P3102">
        <v>7.0138802875156475E-2</v>
      </c>
      <c r="Q3102">
        <v>6.4252691682239859E-3</v>
      </c>
      <c r="R3102">
        <v>0</v>
      </c>
      <c r="S3102" t="s">
        <v>723</v>
      </c>
      <c r="T3102">
        <v>0</v>
      </c>
      <c r="U3102">
        <v>0</v>
      </c>
      <c r="V3102">
        <v>177</v>
      </c>
      <c r="W3102" t="s">
        <v>841</v>
      </c>
      <c r="X3102">
        <v>0</v>
      </c>
      <c r="Y3102">
        <v>0</v>
      </c>
      <c r="Z3102">
        <v>177</v>
      </c>
      <c r="AA3102" t="s">
        <v>650</v>
      </c>
      <c r="AB3102" t="s">
        <v>539</v>
      </c>
      <c r="AC3102">
        <v>177</v>
      </c>
    </row>
    <row r="3103" spans="1:29" x14ac:dyDescent="0.3">
      <c r="A3103" t="s">
        <v>109</v>
      </c>
      <c r="B3103" t="s">
        <v>451</v>
      </c>
      <c r="C3103" t="s">
        <v>839</v>
      </c>
      <c r="D3103" t="s">
        <v>840</v>
      </c>
      <c r="E3103" t="s">
        <v>63</v>
      </c>
      <c r="F3103" t="s">
        <v>111</v>
      </c>
      <c r="G3103" t="s">
        <v>90</v>
      </c>
      <c r="H3103" t="s">
        <v>11</v>
      </c>
      <c r="I3103" t="s">
        <v>68</v>
      </c>
      <c r="J3103" s="8">
        <v>0.1717064290195795</v>
      </c>
      <c r="K3103">
        <v>1343.819755102041</v>
      </c>
      <c r="L3103">
        <v>839.88734693877552</v>
      </c>
      <c r="M3103">
        <v>503.93240816326545</v>
      </c>
      <c r="N3103">
        <v>0.37500000000000006</v>
      </c>
      <c r="O3103">
        <v>15</v>
      </c>
      <c r="P3103">
        <v>6.5337424166828445E-2</v>
      </c>
      <c r="Q3103">
        <v>5.4728271895575317E-2</v>
      </c>
      <c r="R3103">
        <v>0</v>
      </c>
      <c r="S3103" t="s">
        <v>723</v>
      </c>
      <c r="T3103">
        <v>0</v>
      </c>
      <c r="U3103">
        <v>0</v>
      </c>
      <c r="V3103">
        <v>177</v>
      </c>
      <c r="W3103" t="s">
        <v>841</v>
      </c>
      <c r="X3103">
        <v>0</v>
      </c>
      <c r="Y3103">
        <v>0</v>
      </c>
      <c r="Z3103">
        <v>177</v>
      </c>
      <c r="AA3103" t="s">
        <v>650</v>
      </c>
      <c r="AB3103" t="s">
        <v>539</v>
      </c>
      <c r="AC3103">
        <v>177</v>
      </c>
    </row>
    <row r="3104" spans="1:29" x14ac:dyDescent="0.3">
      <c r="A3104" t="s">
        <v>109</v>
      </c>
      <c r="B3104" t="s">
        <v>451</v>
      </c>
      <c r="C3104" t="s">
        <v>839</v>
      </c>
      <c r="D3104" t="s">
        <v>840</v>
      </c>
      <c r="E3104" t="s">
        <v>63</v>
      </c>
      <c r="F3104" t="s">
        <v>111</v>
      </c>
      <c r="G3104" t="s">
        <v>92</v>
      </c>
      <c r="H3104" t="s">
        <v>11</v>
      </c>
      <c r="I3104" t="s">
        <v>68</v>
      </c>
      <c r="J3104" s="8">
        <v>0</v>
      </c>
      <c r="K3104">
        <v>1343.819755102041</v>
      </c>
      <c r="L3104">
        <v>839.88734693877552</v>
      </c>
      <c r="M3104">
        <v>503.93240816326545</v>
      </c>
      <c r="N3104">
        <v>0.37500000000000006</v>
      </c>
      <c r="O3104">
        <v>15</v>
      </c>
      <c r="P3104">
        <v>7.0138802875156475E-2</v>
      </c>
      <c r="Q3104">
        <v>6.4252691682239859E-3</v>
      </c>
      <c r="R3104">
        <v>0</v>
      </c>
      <c r="S3104" t="s">
        <v>723</v>
      </c>
      <c r="T3104">
        <v>0</v>
      </c>
      <c r="U3104">
        <v>0</v>
      </c>
      <c r="V3104">
        <v>177</v>
      </c>
      <c r="W3104" t="s">
        <v>841</v>
      </c>
      <c r="X3104">
        <v>0</v>
      </c>
      <c r="Y3104">
        <v>0</v>
      </c>
      <c r="Z3104">
        <v>177</v>
      </c>
      <c r="AA3104" t="s">
        <v>650</v>
      </c>
      <c r="AB3104" t="s">
        <v>539</v>
      </c>
      <c r="AC3104">
        <v>177</v>
      </c>
    </row>
    <row r="3105" spans="1:29" x14ac:dyDescent="0.3">
      <c r="A3105" t="s">
        <v>109</v>
      </c>
      <c r="B3105" t="s">
        <v>451</v>
      </c>
      <c r="C3105" t="s">
        <v>839</v>
      </c>
      <c r="D3105" t="s">
        <v>840</v>
      </c>
      <c r="E3105" t="s">
        <v>63</v>
      </c>
      <c r="F3105" t="s">
        <v>94</v>
      </c>
      <c r="G3105" t="s">
        <v>65</v>
      </c>
      <c r="H3105" t="s">
        <v>11</v>
      </c>
      <c r="I3105" t="s">
        <v>68</v>
      </c>
      <c r="J3105" s="8">
        <v>0.68682571607831777</v>
      </c>
      <c r="K3105">
        <v>1343.819755102041</v>
      </c>
      <c r="L3105">
        <v>839.88734693877552</v>
      </c>
      <c r="M3105">
        <v>503.93240816326545</v>
      </c>
      <c r="N3105">
        <v>0.37500000000000006</v>
      </c>
      <c r="O3105">
        <v>15</v>
      </c>
      <c r="P3105">
        <v>7.0138802875156475E-2</v>
      </c>
      <c r="Q3105">
        <v>6.4252691682239859E-3</v>
      </c>
      <c r="R3105">
        <v>0</v>
      </c>
      <c r="S3105" t="s">
        <v>723</v>
      </c>
      <c r="T3105">
        <v>0</v>
      </c>
      <c r="U3105">
        <v>0</v>
      </c>
      <c r="V3105">
        <v>177</v>
      </c>
      <c r="W3105" t="s">
        <v>841</v>
      </c>
      <c r="X3105">
        <v>0</v>
      </c>
      <c r="Y3105">
        <v>0</v>
      </c>
      <c r="Z3105">
        <v>177</v>
      </c>
      <c r="AA3105" t="s">
        <v>650</v>
      </c>
      <c r="AB3105" t="s">
        <v>539</v>
      </c>
      <c r="AC3105">
        <v>177</v>
      </c>
    </row>
    <row r="3106" spans="1:29" x14ac:dyDescent="0.3">
      <c r="A3106" t="s">
        <v>109</v>
      </c>
      <c r="B3106" t="s">
        <v>451</v>
      </c>
      <c r="C3106" t="s">
        <v>839</v>
      </c>
      <c r="D3106" t="s">
        <v>840</v>
      </c>
      <c r="E3106" t="s">
        <v>63</v>
      </c>
      <c r="F3106" t="s">
        <v>94</v>
      </c>
      <c r="G3106" t="s">
        <v>70</v>
      </c>
      <c r="H3106" t="s">
        <v>11</v>
      </c>
      <c r="I3106" t="s">
        <v>68</v>
      </c>
      <c r="J3106" s="8">
        <v>0.68682571607831799</v>
      </c>
      <c r="K3106">
        <v>1343.819755102041</v>
      </c>
      <c r="L3106">
        <v>839.88734693877552</v>
      </c>
      <c r="M3106">
        <v>503.93240816326545</v>
      </c>
      <c r="N3106">
        <v>0.37500000000000006</v>
      </c>
      <c r="O3106">
        <v>15</v>
      </c>
      <c r="P3106">
        <v>6.5337424166828445E-2</v>
      </c>
      <c r="Q3106">
        <v>5.4728271895575317E-2</v>
      </c>
      <c r="R3106">
        <v>0</v>
      </c>
      <c r="S3106" t="s">
        <v>723</v>
      </c>
      <c r="T3106">
        <v>0</v>
      </c>
      <c r="U3106">
        <v>0</v>
      </c>
      <c r="V3106">
        <v>177</v>
      </c>
      <c r="W3106" t="s">
        <v>841</v>
      </c>
      <c r="X3106">
        <v>0</v>
      </c>
      <c r="Y3106">
        <v>0</v>
      </c>
      <c r="Z3106">
        <v>177</v>
      </c>
      <c r="AA3106" t="s">
        <v>650</v>
      </c>
      <c r="AB3106" t="s">
        <v>539</v>
      </c>
      <c r="AC3106">
        <v>177</v>
      </c>
    </row>
    <row r="3107" spans="1:29" x14ac:dyDescent="0.3">
      <c r="A3107" t="s">
        <v>109</v>
      </c>
      <c r="B3107" t="s">
        <v>451</v>
      </c>
      <c r="C3107" t="s">
        <v>839</v>
      </c>
      <c r="D3107" t="s">
        <v>840</v>
      </c>
      <c r="E3107" t="s">
        <v>63</v>
      </c>
      <c r="F3107" t="s">
        <v>94</v>
      </c>
      <c r="G3107" t="s">
        <v>72</v>
      </c>
      <c r="H3107" t="s">
        <v>11</v>
      </c>
      <c r="I3107" t="s">
        <v>68</v>
      </c>
      <c r="J3107" s="8">
        <v>0.68682571607831799</v>
      </c>
      <c r="K3107">
        <v>1343.819755102041</v>
      </c>
      <c r="L3107">
        <v>839.88734693877552</v>
      </c>
      <c r="M3107">
        <v>503.93240816326545</v>
      </c>
      <c r="N3107">
        <v>0.37500000000000006</v>
      </c>
      <c r="O3107">
        <v>15</v>
      </c>
      <c r="P3107">
        <v>7.0138802875156475E-2</v>
      </c>
      <c r="Q3107">
        <v>6.4252691682239859E-3</v>
      </c>
      <c r="R3107">
        <v>0</v>
      </c>
      <c r="S3107" t="s">
        <v>723</v>
      </c>
      <c r="T3107">
        <v>0</v>
      </c>
      <c r="U3107">
        <v>0</v>
      </c>
      <c r="V3107">
        <v>177</v>
      </c>
      <c r="W3107" t="s">
        <v>841</v>
      </c>
      <c r="X3107">
        <v>0</v>
      </c>
      <c r="Y3107">
        <v>0</v>
      </c>
      <c r="Z3107">
        <v>177</v>
      </c>
      <c r="AA3107" t="s">
        <v>650</v>
      </c>
      <c r="AB3107" t="s">
        <v>539</v>
      </c>
      <c r="AC3107">
        <v>177</v>
      </c>
    </row>
    <row r="3108" spans="1:29" x14ac:dyDescent="0.3">
      <c r="A3108" t="s">
        <v>109</v>
      </c>
      <c r="B3108" t="s">
        <v>451</v>
      </c>
      <c r="C3108" t="s">
        <v>839</v>
      </c>
      <c r="D3108" t="s">
        <v>840</v>
      </c>
      <c r="E3108" t="s">
        <v>63</v>
      </c>
      <c r="F3108" t="s">
        <v>94</v>
      </c>
      <c r="G3108" t="s">
        <v>74</v>
      </c>
      <c r="H3108" t="s">
        <v>11</v>
      </c>
      <c r="I3108" t="s">
        <v>68</v>
      </c>
      <c r="J3108" s="8">
        <v>0.68682571607831799</v>
      </c>
      <c r="K3108">
        <v>1343.819755102041</v>
      </c>
      <c r="L3108">
        <v>839.88734693877552</v>
      </c>
      <c r="M3108">
        <v>503.93240816326545</v>
      </c>
      <c r="N3108">
        <v>0.37500000000000006</v>
      </c>
      <c r="O3108">
        <v>15</v>
      </c>
      <c r="P3108">
        <v>6.5337424166828445E-2</v>
      </c>
      <c r="Q3108">
        <v>5.4728271895575317E-2</v>
      </c>
      <c r="R3108">
        <v>0</v>
      </c>
      <c r="S3108" t="s">
        <v>723</v>
      </c>
      <c r="T3108">
        <v>0</v>
      </c>
      <c r="U3108">
        <v>0</v>
      </c>
      <c r="V3108">
        <v>177</v>
      </c>
      <c r="W3108" t="s">
        <v>841</v>
      </c>
      <c r="X3108">
        <v>0</v>
      </c>
      <c r="Y3108">
        <v>0</v>
      </c>
      <c r="Z3108">
        <v>177</v>
      </c>
      <c r="AA3108" t="s">
        <v>650</v>
      </c>
      <c r="AB3108" t="s">
        <v>539</v>
      </c>
      <c r="AC3108">
        <v>177</v>
      </c>
    </row>
    <row r="3109" spans="1:29" x14ac:dyDescent="0.3">
      <c r="A3109" t="s">
        <v>109</v>
      </c>
      <c r="B3109" t="s">
        <v>451</v>
      </c>
      <c r="C3109" t="s">
        <v>839</v>
      </c>
      <c r="D3109" t="s">
        <v>840</v>
      </c>
      <c r="E3109" t="s">
        <v>63</v>
      </c>
      <c r="F3109" t="s">
        <v>94</v>
      </c>
      <c r="G3109" t="s">
        <v>76</v>
      </c>
      <c r="H3109" t="s">
        <v>11</v>
      </c>
      <c r="I3109" t="s">
        <v>68</v>
      </c>
      <c r="J3109" s="8">
        <v>0.68682571607831799</v>
      </c>
      <c r="K3109">
        <v>1343.819755102041</v>
      </c>
      <c r="L3109">
        <v>839.88734693877552</v>
      </c>
      <c r="M3109">
        <v>503.93240816326545</v>
      </c>
      <c r="N3109">
        <v>0.37500000000000006</v>
      </c>
      <c r="O3109">
        <v>15</v>
      </c>
      <c r="P3109">
        <v>6.5337424166828445E-2</v>
      </c>
      <c r="Q3109">
        <v>5.4728271895575317E-2</v>
      </c>
      <c r="R3109">
        <v>0</v>
      </c>
      <c r="S3109" t="s">
        <v>723</v>
      </c>
      <c r="T3109">
        <v>0</v>
      </c>
      <c r="U3109">
        <v>0</v>
      </c>
      <c r="V3109">
        <v>177</v>
      </c>
      <c r="W3109" t="s">
        <v>841</v>
      </c>
      <c r="X3109">
        <v>0</v>
      </c>
      <c r="Y3109">
        <v>0</v>
      </c>
      <c r="Z3109">
        <v>177</v>
      </c>
      <c r="AA3109" t="s">
        <v>650</v>
      </c>
      <c r="AB3109" t="s">
        <v>539</v>
      </c>
      <c r="AC3109">
        <v>177</v>
      </c>
    </row>
    <row r="3110" spans="1:29" x14ac:dyDescent="0.3">
      <c r="A3110" t="s">
        <v>109</v>
      </c>
      <c r="B3110" t="s">
        <v>451</v>
      </c>
      <c r="C3110" t="s">
        <v>839</v>
      </c>
      <c r="D3110" t="s">
        <v>840</v>
      </c>
      <c r="E3110" t="s">
        <v>63</v>
      </c>
      <c r="F3110" t="s">
        <v>94</v>
      </c>
      <c r="G3110" t="s">
        <v>78</v>
      </c>
      <c r="H3110" t="s">
        <v>11</v>
      </c>
      <c r="I3110" t="s">
        <v>68</v>
      </c>
      <c r="J3110" s="8">
        <v>0</v>
      </c>
      <c r="K3110">
        <v>1343.819755102041</v>
      </c>
      <c r="L3110">
        <v>839.88734693877552</v>
      </c>
      <c r="M3110">
        <v>503.93240816326545</v>
      </c>
      <c r="N3110">
        <v>0.37500000000000006</v>
      </c>
      <c r="O3110">
        <v>15</v>
      </c>
      <c r="P3110">
        <v>7.0138802875156475E-2</v>
      </c>
      <c r="Q3110">
        <v>6.4252691682239859E-3</v>
      </c>
      <c r="R3110">
        <v>0</v>
      </c>
      <c r="S3110" t="s">
        <v>723</v>
      </c>
      <c r="T3110">
        <v>0</v>
      </c>
      <c r="U3110">
        <v>0</v>
      </c>
      <c r="V3110">
        <v>177</v>
      </c>
      <c r="W3110" t="s">
        <v>841</v>
      </c>
      <c r="X3110">
        <v>0</v>
      </c>
      <c r="Y3110">
        <v>0</v>
      </c>
      <c r="Z3110">
        <v>177</v>
      </c>
      <c r="AA3110" t="s">
        <v>650</v>
      </c>
      <c r="AB3110" t="s">
        <v>539</v>
      </c>
      <c r="AC3110">
        <v>177</v>
      </c>
    </row>
    <row r="3111" spans="1:29" x14ac:dyDescent="0.3">
      <c r="A3111" t="s">
        <v>109</v>
      </c>
      <c r="B3111" t="s">
        <v>451</v>
      </c>
      <c r="C3111" t="s">
        <v>839</v>
      </c>
      <c r="D3111" t="s">
        <v>840</v>
      </c>
      <c r="E3111" t="s">
        <v>63</v>
      </c>
      <c r="F3111" t="s">
        <v>94</v>
      </c>
      <c r="G3111" t="s">
        <v>80</v>
      </c>
      <c r="H3111" t="s">
        <v>11</v>
      </c>
      <c r="I3111" t="s">
        <v>68</v>
      </c>
      <c r="J3111" s="8">
        <v>0.68682571607831799</v>
      </c>
      <c r="K3111">
        <v>1343.819755102041</v>
      </c>
      <c r="L3111">
        <v>839.88734693877552</v>
      </c>
      <c r="M3111">
        <v>503.93240816326545</v>
      </c>
      <c r="N3111">
        <v>0.37500000000000006</v>
      </c>
      <c r="O3111">
        <v>15</v>
      </c>
      <c r="P3111">
        <v>6.5337424166828445E-2</v>
      </c>
      <c r="Q3111">
        <v>5.4728271895575317E-2</v>
      </c>
      <c r="R3111">
        <v>0</v>
      </c>
      <c r="S3111" t="s">
        <v>723</v>
      </c>
      <c r="T3111">
        <v>0</v>
      </c>
      <c r="U3111">
        <v>0</v>
      </c>
      <c r="V3111">
        <v>177</v>
      </c>
      <c r="W3111" t="s">
        <v>841</v>
      </c>
      <c r="X3111">
        <v>0</v>
      </c>
      <c r="Y3111">
        <v>0</v>
      </c>
      <c r="Z3111">
        <v>177</v>
      </c>
      <c r="AA3111" t="s">
        <v>650</v>
      </c>
      <c r="AB3111" t="s">
        <v>539</v>
      </c>
      <c r="AC3111">
        <v>177</v>
      </c>
    </row>
    <row r="3112" spans="1:29" x14ac:dyDescent="0.3">
      <c r="A3112" t="s">
        <v>109</v>
      </c>
      <c r="B3112" t="s">
        <v>451</v>
      </c>
      <c r="C3112" t="s">
        <v>839</v>
      </c>
      <c r="D3112" t="s">
        <v>840</v>
      </c>
      <c r="E3112" t="s">
        <v>63</v>
      </c>
      <c r="F3112" t="s">
        <v>94</v>
      </c>
      <c r="G3112" t="s">
        <v>82</v>
      </c>
      <c r="H3112" t="s">
        <v>11</v>
      </c>
      <c r="I3112" t="s">
        <v>68</v>
      </c>
      <c r="J3112" s="8">
        <v>0</v>
      </c>
      <c r="K3112">
        <v>1343.819755102041</v>
      </c>
      <c r="L3112">
        <v>839.88734693877552</v>
      </c>
      <c r="M3112">
        <v>503.93240816326545</v>
      </c>
      <c r="N3112">
        <v>0.37500000000000006</v>
      </c>
      <c r="O3112">
        <v>15</v>
      </c>
      <c r="P3112">
        <v>7.0138802875156475E-2</v>
      </c>
      <c r="Q3112">
        <v>6.4252691682239859E-3</v>
      </c>
      <c r="R3112">
        <v>0</v>
      </c>
      <c r="S3112" t="s">
        <v>723</v>
      </c>
      <c r="T3112">
        <v>0</v>
      </c>
      <c r="U3112">
        <v>0</v>
      </c>
      <c r="V3112">
        <v>177</v>
      </c>
      <c r="W3112" t="s">
        <v>841</v>
      </c>
      <c r="X3112">
        <v>0</v>
      </c>
      <c r="Y3112">
        <v>0</v>
      </c>
      <c r="Z3112">
        <v>177</v>
      </c>
      <c r="AA3112" t="s">
        <v>650</v>
      </c>
      <c r="AB3112" t="s">
        <v>539</v>
      </c>
      <c r="AC3112">
        <v>177</v>
      </c>
    </row>
    <row r="3113" spans="1:29" x14ac:dyDescent="0.3">
      <c r="A3113" t="s">
        <v>109</v>
      </c>
      <c r="B3113" t="s">
        <v>451</v>
      </c>
      <c r="C3113" t="s">
        <v>839</v>
      </c>
      <c r="D3113" t="s">
        <v>840</v>
      </c>
      <c r="E3113" t="s">
        <v>63</v>
      </c>
      <c r="F3113" t="s">
        <v>94</v>
      </c>
      <c r="G3113" t="s">
        <v>84</v>
      </c>
      <c r="H3113" t="s">
        <v>11</v>
      </c>
      <c r="I3113" t="s">
        <v>68</v>
      </c>
      <c r="J3113" s="8">
        <v>0</v>
      </c>
      <c r="K3113">
        <v>1343.819755102041</v>
      </c>
      <c r="L3113">
        <v>839.88734693877552</v>
      </c>
      <c r="M3113">
        <v>503.93240816326545</v>
      </c>
      <c r="N3113">
        <v>0.37500000000000006</v>
      </c>
      <c r="O3113">
        <v>15</v>
      </c>
      <c r="P3113">
        <v>7.0138802875156475E-2</v>
      </c>
      <c r="Q3113">
        <v>6.4252691682239859E-3</v>
      </c>
      <c r="R3113">
        <v>0</v>
      </c>
      <c r="S3113" t="s">
        <v>723</v>
      </c>
      <c r="T3113">
        <v>0</v>
      </c>
      <c r="U3113">
        <v>0</v>
      </c>
      <c r="V3113">
        <v>177</v>
      </c>
      <c r="W3113" t="s">
        <v>841</v>
      </c>
      <c r="X3113">
        <v>0</v>
      </c>
      <c r="Y3113">
        <v>0</v>
      </c>
      <c r="Z3113">
        <v>177</v>
      </c>
      <c r="AA3113" t="s">
        <v>650</v>
      </c>
      <c r="AB3113" t="s">
        <v>539</v>
      </c>
      <c r="AC3113">
        <v>177</v>
      </c>
    </row>
    <row r="3114" spans="1:29" x14ac:dyDescent="0.3">
      <c r="A3114" t="s">
        <v>109</v>
      </c>
      <c r="B3114" t="s">
        <v>451</v>
      </c>
      <c r="C3114" t="s">
        <v>839</v>
      </c>
      <c r="D3114" t="s">
        <v>840</v>
      </c>
      <c r="E3114" t="s">
        <v>63</v>
      </c>
      <c r="F3114" t="s">
        <v>94</v>
      </c>
      <c r="G3114" t="s">
        <v>86</v>
      </c>
      <c r="H3114" t="s">
        <v>11</v>
      </c>
      <c r="I3114" t="s">
        <v>68</v>
      </c>
      <c r="J3114" s="8">
        <v>0.68682571607831799</v>
      </c>
      <c r="K3114">
        <v>1343.819755102041</v>
      </c>
      <c r="L3114">
        <v>839.88734693877552</v>
      </c>
      <c r="M3114">
        <v>503.93240816326545</v>
      </c>
      <c r="N3114">
        <v>0.37500000000000006</v>
      </c>
      <c r="O3114">
        <v>15</v>
      </c>
      <c r="P3114">
        <v>6.5337424166828445E-2</v>
      </c>
      <c r="Q3114">
        <v>5.4728271895575317E-2</v>
      </c>
      <c r="R3114">
        <v>0</v>
      </c>
      <c r="S3114" t="s">
        <v>723</v>
      </c>
      <c r="T3114">
        <v>0</v>
      </c>
      <c r="U3114">
        <v>0</v>
      </c>
      <c r="V3114">
        <v>177</v>
      </c>
      <c r="W3114" t="s">
        <v>841</v>
      </c>
      <c r="X3114">
        <v>0</v>
      </c>
      <c r="Y3114">
        <v>0</v>
      </c>
      <c r="Z3114">
        <v>177</v>
      </c>
      <c r="AA3114" t="s">
        <v>650</v>
      </c>
      <c r="AB3114" t="s">
        <v>539</v>
      </c>
      <c r="AC3114">
        <v>177</v>
      </c>
    </row>
    <row r="3115" spans="1:29" x14ac:dyDescent="0.3">
      <c r="A3115" t="s">
        <v>109</v>
      </c>
      <c r="B3115" t="s">
        <v>451</v>
      </c>
      <c r="C3115" t="s">
        <v>839</v>
      </c>
      <c r="D3115" t="s">
        <v>840</v>
      </c>
      <c r="E3115" t="s">
        <v>63</v>
      </c>
      <c r="F3115" t="s">
        <v>94</v>
      </c>
      <c r="G3115" t="s">
        <v>88</v>
      </c>
      <c r="H3115" t="s">
        <v>11</v>
      </c>
      <c r="I3115" t="s">
        <v>68</v>
      </c>
      <c r="J3115" s="8">
        <v>0.68682571607831799</v>
      </c>
      <c r="K3115">
        <v>1343.819755102041</v>
      </c>
      <c r="L3115">
        <v>839.88734693877552</v>
      </c>
      <c r="M3115">
        <v>503.93240816326545</v>
      </c>
      <c r="N3115">
        <v>0.37500000000000006</v>
      </c>
      <c r="O3115">
        <v>15</v>
      </c>
      <c r="P3115">
        <v>7.0138802875156475E-2</v>
      </c>
      <c r="Q3115">
        <v>6.4252691682239859E-3</v>
      </c>
      <c r="R3115">
        <v>0</v>
      </c>
      <c r="S3115" t="s">
        <v>723</v>
      </c>
      <c r="T3115">
        <v>0</v>
      </c>
      <c r="U3115">
        <v>0</v>
      </c>
      <c r="V3115">
        <v>177</v>
      </c>
      <c r="W3115" t="s">
        <v>841</v>
      </c>
      <c r="X3115">
        <v>0</v>
      </c>
      <c r="Y3115">
        <v>0</v>
      </c>
      <c r="Z3115">
        <v>177</v>
      </c>
      <c r="AA3115" t="s">
        <v>650</v>
      </c>
      <c r="AB3115" t="s">
        <v>539</v>
      </c>
      <c r="AC3115">
        <v>177</v>
      </c>
    </row>
    <row r="3116" spans="1:29" x14ac:dyDescent="0.3">
      <c r="A3116" t="s">
        <v>109</v>
      </c>
      <c r="B3116" t="s">
        <v>451</v>
      </c>
      <c r="C3116" t="s">
        <v>839</v>
      </c>
      <c r="D3116" t="s">
        <v>840</v>
      </c>
      <c r="E3116" t="s">
        <v>63</v>
      </c>
      <c r="F3116" t="s">
        <v>94</v>
      </c>
      <c r="G3116" t="s">
        <v>90</v>
      </c>
      <c r="H3116" t="s">
        <v>11</v>
      </c>
      <c r="I3116" t="s">
        <v>68</v>
      </c>
      <c r="J3116" s="8">
        <v>0.68682571607831799</v>
      </c>
      <c r="K3116">
        <v>1343.819755102041</v>
      </c>
      <c r="L3116">
        <v>839.88734693877552</v>
      </c>
      <c r="M3116">
        <v>503.93240816326545</v>
      </c>
      <c r="N3116">
        <v>0.37500000000000006</v>
      </c>
      <c r="O3116">
        <v>15</v>
      </c>
      <c r="P3116">
        <v>6.5337424166828445E-2</v>
      </c>
      <c r="Q3116">
        <v>5.4728271895575317E-2</v>
      </c>
      <c r="R3116">
        <v>0</v>
      </c>
      <c r="S3116" t="s">
        <v>723</v>
      </c>
      <c r="T3116">
        <v>0</v>
      </c>
      <c r="U3116">
        <v>0</v>
      </c>
      <c r="V3116">
        <v>177</v>
      </c>
      <c r="W3116" t="s">
        <v>841</v>
      </c>
      <c r="X3116">
        <v>0</v>
      </c>
      <c r="Y3116">
        <v>0</v>
      </c>
      <c r="Z3116">
        <v>177</v>
      </c>
      <c r="AA3116" t="s">
        <v>650</v>
      </c>
      <c r="AB3116" t="s">
        <v>539</v>
      </c>
      <c r="AC3116">
        <v>177</v>
      </c>
    </row>
    <row r="3117" spans="1:29" x14ac:dyDescent="0.3">
      <c r="A3117" t="s">
        <v>109</v>
      </c>
      <c r="B3117" t="s">
        <v>451</v>
      </c>
      <c r="C3117" t="s">
        <v>839</v>
      </c>
      <c r="D3117" t="s">
        <v>840</v>
      </c>
      <c r="E3117" t="s">
        <v>63</v>
      </c>
      <c r="F3117" t="s">
        <v>94</v>
      </c>
      <c r="G3117" t="s">
        <v>92</v>
      </c>
      <c r="H3117" t="s">
        <v>11</v>
      </c>
      <c r="I3117" t="s">
        <v>68</v>
      </c>
      <c r="J3117" s="8">
        <v>0</v>
      </c>
      <c r="K3117">
        <v>1343.819755102041</v>
      </c>
      <c r="L3117">
        <v>839.88734693877552</v>
      </c>
      <c r="M3117">
        <v>503.93240816326545</v>
      </c>
      <c r="N3117">
        <v>0.37500000000000006</v>
      </c>
      <c r="O3117">
        <v>15</v>
      </c>
      <c r="P3117">
        <v>7.0138802875156475E-2</v>
      </c>
      <c r="Q3117">
        <v>6.4252691682239859E-3</v>
      </c>
      <c r="R3117">
        <v>0</v>
      </c>
      <c r="S3117" t="s">
        <v>723</v>
      </c>
      <c r="T3117">
        <v>0</v>
      </c>
      <c r="U3117">
        <v>0</v>
      </c>
      <c r="V3117">
        <v>177</v>
      </c>
      <c r="W3117" t="s">
        <v>841</v>
      </c>
      <c r="X3117">
        <v>0</v>
      </c>
      <c r="Y3117">
        <v>0</v>
      </c>
      <c r="Z3117">
        <v>177</v>
      </c>
      <c r="AA3117" t="s">
        <v>650</v>
      </c>
      <c r="AB3117" t="s">
        <v>539</v>
      </c>
      <c r="AC3117">
        <v>177</v>
      </c>
    </row>
    <row r="3118" spans="1:29" x14ac:dyDescent="0.3">
      <c r="A3118" t="s">
        <v>109</v>
      </c>
      <c r="B3118" t="s">
        <v>454</v>
      </c>
      <c r="C3118" t="s">
        <v>455</v>
      </c>
      <c r="D3118" t="s">
        <v>453</v>
      </c>
      <c r="E3118" t="s">
        <v>63</v>
      </c>
      <c r="F3118" t="s">
        <v>111</v>
      </c>
      <c r="G3118" t="s">
        <v>65</v>
      </c>
      <c r="H3118" t="s">
        <v>11</v>
      </c>
      <c r="I3118" t="s">
        <v>68</v>
      </c>
      <c r="J3118" s="8">
        <v>0.17170642901957944</v>
      </c>
      <c r="K3118">
        <v>872.13763395918374</v>
      </c>
      <c r="L3118">
        <v>545.08602122448985</v>
      </c>
      <c r="M3118">
        <v>327.05161273469389</v>
      </c>
      <c r="N3118">
        <v>0.375</v>
      </c>
      <c r="O3118">
        <v>15</v>
      </c>
      <c r="P3118">
        <v>4.5520010668114973E-2</v>
      </c>
      <c r="Q3118">
        <v>4.1699930579605507E-3</v>
      </c>
      <c r="R3118">
        <v>0</v>
      </c>
      <c r="S3118" t="s">
        <v>723</v>
      </c>
      <c r="T3118">
        <v>0</v>
      </c>
      <c r="U3118">
        <v>0</v>
      </c>
      <c r="V3118">
        <v>177</v>
      </c>
      <c r="W3118" t="s">
        <v>841</v>
      </c>
      <c r="X3118">
        <v>0</v>
      </c>
      <c r="Y3118">
        <v>0</v>
      </c>
      <c r="Z3118">
        <v>177</v>
      </c>
      <c r="AA3118" t="s">
        <v>650</v>
      </c>
      <c r="AB3118" t="s">
        <v>539</v>
      </c>
      <c r="AC3118">
        <v>177</v>
      </c>
    </row>
    <row r="3119" spans="1:29" x14ac:dyDescent="0.3">
      <c r="A3119" t="s">
        <v>109</v>
      </c>
      <c r="B3119" t="s">
        <v>454</v>
      </c>
      <c r="C3119" t="s">
        <v>455</v>
      </c>
      <c r="D3119" t="s">
        <v>453</v>
      </c>
      <c r="E3119" t="s">
        <v>63</v>
      </c>
      <c r="F3119" t="s">
        <v>111</v>
      </c>
      <c r="G3119" t="s">
        <v>70</v>
      </c>
      <c r="H3119" t="s">
        <v>11</v>
      </c>
      <c r="I3119" t="s">
        <v>68</v>
      </c>
      <c r="J3119" s="8">
        <v>0.1717064290195795</v>
      </c>
      <c r="K3119">
        <v>872.13763395918374</v>
      </c>
      <c r="L3119">
        <v>545.08602122448985</v>
      </c>
      <c r="M3119">
        <v>327.05161273469389</v>
      </c>
      <c r="N3119">
        <v>0.375</v>
      </c>
      <c r="O3119">
        <v>15</v>
      </c>
      <c r="P3119">
        <v>4.2403920842433523E-2</v>
      </c>
      <c r="Q3119">
        <v>3.5518591969246338E-2</v>
      </c>
      <c r="R3119">
        <v>0</v>
      </c>
      <c r="S3119" t="s">
        <v>723</v>
      </c>
      <c r="T3119">
        <v>0</v>
      </c>
      <c r="U3119">
        <v>0</v>
      </c>
      <c r="V3119">
        <v>177</v>
      </c>
      <c r="W3119" t="s">
        <v>841</v>
      </c>
      <c r="X3119">
        <v>0</v>
      </c>
      <c r="Y3119">
        <v>0</v>
      </c>
      <c r="Z3119">
        <v>177</v>
      </c>
      <c r="AA3119" t="s">
        <v>650</v>
      </c>
      <c r="AB3119" t="s">
        <v>539</v>
      </c>
      <c r="AC3119">
        <v>177</v>
      </c>
    </row>
    <row r="3120" spans="1:29" x14ac:dyDescent="0.3">
      <c r="A3120" t="s">
        <v>109</v>
      </c>
      <c r="B3120" t="s">
        <v>454</v>
      </c>
      <c r="C3120" t="s">
        <v>455</v>
      </c>
      <c r="D3120" t="s">
        <v>453</v>
      </c>
      <c r="E3120" t="s">
        <v>63</v>
      </c>
      <c r="F3120" t="s">
        <v>111</v>
      </c>
      <c r="G3120" t="s">
        <v>72</v>
      </c>
      <c r="H3120" t="s">
        <v>11</v>
      </c>
      <c r="I3120" t="s">
        <v>68</v>
      </c>
      <c r="J3120" s="8">
        <v>0.1717064290195795</v>
      </c>
      <c r="K3120">
        <v>872.13763395918374</v>
      </c>
      <c r="L3120">
        <v>545.08602122448985</v>
      </c>
      <c r="M3120">
        <v>327.05161273469389</v>
      </c>
      <c r="N3120">
        <v>0.375</v>
      </c>
      <c r="O3120">
        <v>15</v>
      </c>
      <c r="P3120">
        <v>4.5520010668114973E-2</v>
      </c>
      <c r="Q3120">
        <v>4.1699930579605507E-3</v>
      </c>
      <c r="R3120">
        <v>0</v>
      </c>
      <c r="S3120" t="s">
        <v>723</v>
      </c>
      <c r="T3120">
        <v>0</v>
      </c>
      <c r="U3120">
        <v>0</v>
      </c>
      <c r="V3120">
        <v>177</v>
      </c>
      <c r="W3120" t="s">
        <v>841</v>
      </c>
      <c r="X3120">
        <v>0</v>
      </c>
      <c r="Y3120">
        <v>0</v>
      </c>
      <c r="Z3120">
        <v>177</v>
      </c>
      <c r="AA3120" t="s">
        <v>650</v>
      </c>
      <c r="AB3120" t="s">
        <v>539</v>
      </c>
      <c r="AC3120">
        <v>177</v>
      </c>
    </row>
    <row r="3121" spans="1:29" x14ac:dyDescent="0.3">
      <c r="A3121" t="s">
        <v>109</v>
      </c>
      <c r="B3121" t="s">
        <v>454</v>
      </c>
      <c r="C3121" t="s">
        <v>455</v>
      </c>
      <c r="D3121" t="s">
        <v>453</v>
      </c>
      <c r="E3121" t="s">
        <v>63</v>
      </c>
      <c r="F3121" t="s">
        <v>111</v>
      </c>
      <c r="G3121" t="s">
        <v>74</v>
      </c>
      <c r="H3121" t="s">
        <v>11</v>
      </c>
      <c r="I3121" t="s">
        <v>68</v>
      </c>
      <c r="J3121" s="8">
        <v>0.1717064290195795</v>
      </c>
      <c r="K3121">
        <v>872.13763395918374</v>
      </c>
      <c r="L3121">
        <v>545.08602122448985</v>
      </c>
      <c r="M3121">
        <v>327.05161273469389</v>
      </c>
      <c r="N3121">
        <v>0.375</v>
      </c>
      <c r="O3121">
        <v>15</v>
      </c>
      <c r="P3121">
        <v>4.2403920842433523E-2</v>
      </c>
      <c r="Q3121">
        <v>3.5518591969246338E-2</v>
      </c>
      <c r="R3121">
        <v>0</v>
      </c>
      <c r="S3121" t="s">
        <v>723</v>
      </c>
      <c r="T3121">
        <v>0</v>
      </c>
      <c r="U3121">
        <v>0</v>
      </c>
      <c r="V3121">
        <v>177</v>
      </c>
      <c r="W3121" t="s">
        <v>841</v>
      </c>
      <c r="X3121">
        <v>0</v>
      </c>
      <c r="Y3121">
        <v>0</v>
      </c>
      <c r="Z3121">
        <v>177</v>
      </c>
      <c r="AA3121" t="s">
        <v>650</v>
      </c>
      <c r="AB3121" t="s">
        <v>539</v>
      </c>
      <c r="AC3121">
        <v>177</v>
      </c>
    </row>
    <row r="3122" spans="1:29" x14ac:dyDescent="0.3">
      <c r="A3122" t="s">
        <v>109</v>
      </c>
      <c r="B3122" t="s">
        <v>454</v>
      </c>
      <c r="C3122" t="s">
        <v>455</v>
      </c>
      <c r="D3122" t="s">
        <v>453</v>
      </c>
      <c r="E3122" t="s">
        <v>63</v>
      </c>
      <c r="F3122" t="s">
        <v>111</v>
      </c>
      <c r="G3122" t="s">
        <v>76</v>
      </c>
      <c r="H3122" t="s">
        <v>11</v>
      </c>
      <c r="I3122" t="s">
        <v>68</v>
      </c>
      <c r="J3122" s="8">
        <v>0.1717064290195795</v>
      </c>
      <c r="K3122">
        <v>872.13763395918374</v>
      </c>
      <c r="L3122">
        <v>545.08602122448985</v>
      </c>
      <c r="M3122">
        <v>327.05161273469389</v>
      </c>
      <c r="N3122">
        <v>0.375</v>
      </c>
      <c r="O3122">
        <v>15</v>
      </c>
      <c r="P3122">
        <v>4.2403920842433523E-2</v>
      </c>
      <c r="Q3122">
        <v>3.5518591969246338E-2</v>
      </c>
      <c r="R3122">
        <v>0</v>
      </c>
      <c r="S3122" t="s">
        <v>723</v>
      </c>
      <c r="T3122">
        <v>0</v>
      </c>
      <c r="U3122">
        <v>0</v>
      </c>
      <c r="V3122">
        <v>177</v>
      </c>
      <c r="W3122" t="s">
        <v>841</v>
      </c>
      <c r="X3122">
        <v>0</v>
      </c>
      <c r="Y3122">
        <v>0</v>
      </c>
      <c r="Z3122">
        <v>177</v>
      </c>
      <c r="AA3122" t="s">
        <v>650</v>
      </c>
      <c r="AB3122" t="s">
        <v>539</v>
      </c>
      <c r="AC3122">
        <v>177</v>
      </c>
    </row>
    <row r="3123" spans="1:29" x14ac:dyDescent="0.3">
      <c r="A3123" t="s">
        <v>109</v>
      </c>
      <c r="B3123" t="s">
        <v>454</v>
      </c>
      <c r="C3123" t="s">
        <v>455</v>
      </c>
      <c r="D3123" t="s">
        <v>453</v>
      </c>
      <c r="E3123" t="s">
        <v>63</v>
      </c>
      <c r="F3123" t="s">
        <v>111</v>
      </c>
      <c r="G3123" t="s">
        <v>78</v>
      </c>
      <c r="H3123" t="s">
        <v>11</v>
      </c>
      <c r="I3123" t="s">
        <v>68</v>
      </c>
      <c r="J3123" s="8">
        <v>0</v>
      </c>
      <c r="K3123">
        <v>872.13763395918374</v>
      </c>
      <c r="L3123">
        <v>545.08602122448985</v>
      </c>
      <c r="M3123">
        <v>327.05161273469389</v>
      </c>
      <c r="N3123">
        <v>0.375</v>
      </c>
      <c r="O3123">
        <v>15</v>
      </c>
      <c r="P3123">
        <v>4.5520010668114973E-2</v>
      </c>
      <c r="Q3123">
        <v>4.1699930579605507E-3</v>
      </c>
      <c r="R3123">
        <v>0</v>
      </c>
      <c r="S3123" t="s">
        <v>723</v>
      </c>
      <c r="T3123">
        <v>0</v>
      </c>
      <c r="U3123">
        <v>0</v>
      </c>
      <c r="V3123">
        <v>177</v>
      </c>
      <c r="W3123" t="s">
        <v>841</v>
      </c>
      <c r="X3123">
        <v>0</v>
      </c>
      <c r="Y3123">
        <v>0</v>
      </c>
      <c r="Z3123">
        <v>177</v>
      </c>
      <c r="AA3123" t="s">
        <v>650</v>
      </c>
      <c r="AB3123" t="s">
        <v>539</v>
      </c>
      <c r="AC3123">
        <v>177</v>
      </c>
    </row>
    <row r="3124" spans="1:29" x14ac:dyDescent="0.3">
      <c r="A3124" t="s">
        <v>109</v>
      </c>
      <c r="B3124" t="s">
        <v>454</v>
      </c>
      <c r="C3124" t="s">
        <v>455</v>
      </c>
      <c r="D3124" t="s">
        <v>453</v>
      </c>
      <c r="E3124" t="s">
        <v>63</v>
      </c>
      <c r="F3124" t="s">
        <v>111</v>
      </c>
      <c r="G3124" t="s">
        <v>80</v>
      </c>
      <c r="H3124" t="s">
        <v>11</v>
      </c>
      <c r="I3124" t="s">
        <v>68</v>
      </c>
      <c r="J3124" s="8">
        <v>0.1717064290195795</v>
      </c>
      <c r="K3124">
        <v>872.13763395918374</v>
      </c>
      <c r="L3124">
        <v>545.08602122448985</v>
      </c>
      <c r="M3124">
        <v>327.05161273469389</v>
      </c>
      <c r="N3124">
        <v>0.375</v>
      </c>
      <c r="O3124">
        <v>15</v>
      </c>
      <c r="P3124">
        <v>4.2403920842433523E-2</v>
      </c>
      <c r="Q3124">
        <v>3.5518591969246338E-2</v>
      </c>
      <c r="R3124">
        <v>0</v>
      </c>
      <c r="S3124" t="s">
        <v>723</v>
      </c>
      <c r="T3124">
        <v>0</v>
      </c>
      <c r="U3124">
        <v>0</v>
      </c>
      <c r="V3124">
        <v>177</v>
      </c>
      <c r="W3124" t="s">
        <v>841</v>
      </c>
      <c r="X3124">
        <v>0</v>
      </c>
      <c r="Y3124">
        <v>0</v>
      </c>
      <c r="Z3124">
        <v>177</v>
      </c>
      <c r="AA3124" t="s">
        <v>650</v>
      </c>
      <c r="AB3124" t="s">
        <v>539</v>
      </c>
      <c r="AC3124">
        <v>177</v>
      </c>
    </row>
    <row r="3125" spans="1:29" x14ac:dyDescent="0.3">
      <c r="A3125" t="s">
        <v>109</v>
      </c>
      <c r="B3125" t="s">
        <v>454</v>
      </c>
      <c r="C3125" t="s">
        <v>455</v>
      </c>
      <c r="D3125" t="s">
        <v>453</v>
      </c>
      <c r="E3125" t="s">
        <v>63</v>
      </c>
      <c r="F3125" t="s">
        <v>111</v>
      </c>
      <c r="G3125" t="s">
        <v>82</v>
      </c>
      <c r="H3125" t="s">
        <v>11</v>
      </c>
      <c r="I3125" t="s">
        <v>68</v>
      </c>
      <c r="J3125" s="8">
        <v>0</v>
      </c>
      <c r="K3125">
        <v>872.13763395918374</v>
      </c>
      <c r="L3125">
        <v>545.08602122448985</v>
      </c>
      <c r="M3125">
        <v>327.05161273469389</v>
      </c>
      <c r="N3125">
        <v>0.375</v>
      </c>
      <c r="O3125">
        <v>15</v>
      </c>
      <c r="P3125">
        <v>4.5520010668114973E-2</v>
      </c>
      <c r="Q3125">
        <v>4.1699930579605507E-3</v>
      </c>
      <c r="R3125">
        <v>0</v>
      </c>
      <c r="S3125" t="s">
        <v>723</v>
      </c>
      <c r="T3125">
        <v>0</v>
      </c>
      <c r="U3125">
        <v>0</v>
      </c>
      <c r="V3125">
        <v>177</v>
      </c>
      <c r="W3125" t="s">
        <v>841</v>
      </c>
      <c r="X3125">
        <v>0</v>
      </c>
      <c r="Y3125">
        <v>0</v>
      </c>
      <c r="Z3125">
        <v>177</v>
      </c>
      <c r="AA3125" t="s">
        <v>650</v>
      </c>
      <c r="AB3125" t="s">
        <v>539</v>
      </c>
      <c r="AC3125">
        <v>177</v>
      </c>
    </row>
    <row r="3126" spans="1:29" x14ac:dyDescent="0.3">
      <c r="A3126" t="s">
        <v>109</v>
      </c>
      <c r="B3126" t="s">
        <v>454</v>
      </c>
      <c r="C3126" t="s">
        <v>455</v>
      </c>
      <c r="D3126" t="s">
        <v>453</v>
      </c>
      <c r="E3126" t="s">
        <v>63</v>
      </c>
      <c r="F3126" t="s">
        <v>111</v>
      </c>
      <c r="G3126" t="s">
        <v>84</v>
      </c>
      <c r="H3126" t="s">
        <v>11</v>
      </c>
      <c r="I3126" t="s">
        <v>68</v>
      </c>
      <c r="J3126" s="8">
        <v>0</v>
      </c>
      <c r="K3126">
        <v>872.13763395918374</v>
      </c>
      <c r="L3126">
        <v>545.08602122448985</v>
      </c>
      <c r="M3126">
        <v>327.05161273469389</v>
      </c>
      <c r="N3126">
        <v>0.375</v>
      </c>
      <c r="O3126">
        <v>15</v>
      </c>
      <c r="P3126">
        <v>4.5520010668114973E-2</v>
      </c>
      <c r="Q3126">
        <v>4.1699930579605507E-3</v>
      </c>
      <c r="R3126">
        <v>0</v>
      </c>
      <c r="S3126" t="s">
        <v>723</v>
      </c>
      <c r="T3126">
        <v>0</v>
      </c>
      <c r="U3126">
        <v>0</v>
      </c>
      <c r="V3126">
        <v>177</v>
      </c>
      <c r="W3126" t="s">
        <v>841</v>
      </c>
      <c r="X3126">
        <v>0</v>
      </c>
      <c r="Y3126">
        <v>0</v>
      </c>
      <c r="Z3126">
        <v>177</v>
      </c>
      <c r="AA3126" t="s">
        <v>650</v>
      </c>
      <c r="AB3126" t="s">
        <v>539</v>
      </c>
      <c r="AC3126">
        <v>177</v>
      </c>
    </row>
    <row r="3127" spans="1:29" x14ac:dyDescent="0.3">
      <c r="A3127" t="s">
        <v>109</v>
      </c>
      <c r="B3127" t="s">
        <v>454</v>
      </c>
      <c r="C3127" t="s">
        <v>455</v>
      </c>
      <c r="D3127" t="s">
        <v>453</v>
      </c>
      <c r="E3127" t="s">
        <v>63</v>
      </c>
      <c r="F3127" t="s">
        <v>111</v>
      </c>
      <c r="G3127" t="s">
        <v>86</v>
      </c>
      <c r="H3127" t="s">
        <v>11</v>
      </c>
      <c r="I3127" t="s">
        <v>68</v>
      </c>
      <c r="J3127" s="8">
        <v>0.1717064290195795</v>
      </c>
      <c r="K3127">
        <v>872.13763395918374</v>
      </c>
      <c r="L3127">
        <v>545.08602122448985</v>
      </c>
      <c r="M3127">
        <v>327.05161273469389</v>
      </c>
      <c r="N3127">
        <v>0.375</v>
      </c>
      <c r="O3127">
        <v>15</v>
      </c>
      <c r="P3127">
        <v>4.2403920842433523E-2</v>
      </c>
      <c r="Q3127">
        <v>3.5518591969246338E-2</v>
      </c>
      <c r="R3127">
        <v>0</v>
      </c>
      <c r="S3127" t="s">
        <v>723</v>
      </c>
      <c r="T3127">
        <v>0</v>
      </c>
      <c r="U3127">
        <v>0</v>
      </c>
      <c r="V3127">
        <v>177</v>
      </c>
      <c r="W3127" t="s">
        <v>841</v>
      </c>
      <c r="X3127">
        <v>0</v>
      </c>
      <c r="Y3127">
        <v>0</v>
      </c>
      <c r="Z3127">
        <v>177</v>
      </c>
      <c r="AA3127" t="s">
        <v>650</v>
      </c>
      <c r="AB3127" t="s">
        <v>539</v>
      </c>
      <c r="AC3127">
        <v>177</v>
      </c>
    </row>
    <row r="3128" spans="1:29" x14ac:dyDescent="0.3">
      <c r="A3128" t="s">
        <v>109</v>
      </c>
      <c r="B3128" t="s">
        <v>454</v>
      </c>
      <c r="C3128" t="s">
        <v>455</v>
      </c>
      <c r="D3128" t="s">
        <v>453</v>
      </c>
      <c r="E3128" t="s">
        <v>63</v>
      </c>
      <c r="F3128" t="s">
        <v>111</v>
      </c>
      <c r="G3128" t="s">
        <v>88</v>
      </c>
      <c r="H3128" t="s">
        <v>11</v>
      </c>
      <c r="I3128" t="s">
        <v>68</v>
      </c>
      <c r="J3128" s="8">
        <v>0.1717064290195795</v>
      </c>
      <c r="K3128">
        <v>872.13763395918374</v>
      </c>
      <c r="L3128">
        <v>545.08602122448985</v>
      </c>
      <c r="M3128">
        <v>327.05161273469389</v>
      </c>
      <c r="N3128">
        <v>0.375</v>
      </c>
      <c r="O3128">
        <v>15</v>
      </c>
      <c r="P3128">
        <v>4.5520010668114973E-2</v>
      </c>
      <c r="Q3128">
        <v>4.1699930579605507E-3</v>
      </c>
      <c r="R3128">
        <v>0</v>
      </c>
      <c r="S3128" t="s">
        <v>723</v>
      </c>
      <c r="T3128">
        <v>0</v>
      </c>
      <c r="U3128">
        <v>0</v>
      </c>
      <c r="V3128">
        <v>177</v>
      </c>
      <c r="W3128" t="s">
        <v>841</v>
      </c>
      <c r="X3128">
        <v>0</v>
      </c>
      <c r="Y3128">
        <v>0</v>
      </c>
      <c r="Z3128">
        <v>177</v>
      </c>
      <c r="AA3128" t="s">
        <v>650</v>
      </c>
      <c r="AB3128" t="s">
        <v>539</v>
      </c>
      <c r="AC3128">
        <v>177</v>
      </c>
    </row>
    <row r="3129" spans="1:29" x14ac:dyDescent="0.3">
      <c r="A3129" t="s">
        <v>109</v>
      </c>
      <c r="B3129" t="s">
        <v>454</v>
      </c>
      <c r="C3129" t="s">
        <v>455</v>
      </c>
      <c r="D3129" t="s">
        <v>453</v>
      </c>
      <c r="E3129" t="s">
        <v>63</v>
      </c>
      <c r="F3129" t="s">
        <v>111</v>
      </c>
      <c r="G3129" t="s">
        <v>90</v>
      </c>
      <c r="H3129" t="s">
        <v>11</v>
      </c>
      <c r="I3129" t="s">
        <v>68</v>
      </c>
      <c r="J3129" s="8">
        <v>0.1717064290195795</v>
      </c>
      <c r="K3129">
        <v>872.13763395918374</v>
      </c>
      <c r="L3129">
        <v>545.08602122448985</v>
      </c>
      <c r="M3129">
        <v>327.05161273469389</v>
      </c>
      <c r="N3129">
        <v>0.375</v>
      </c>
      <c r="O3129">
        <v>15</v>
      </c>
      <c r="P3129">
        <v>4.2403920842433523E-2</v>
      </c>
      <c r="Q3129">
        <v>3.5518591969246338E-2</v>
      </c>
      <c r="R3129">
        <v>0</v>
      </c>
      <c r="S3129" t="s">
        <v>723</v>
      </c>
      <c r="T3129">
        <v>0</v>
      </c>
      <c r="U3129">
        <v>0</v>
      </c>
      <c r="V3129">
        <v>177</v>
      </c>
      <c r="W3129" t="s">
        <v>841</v>
      </c>
      <c r="X3129">
        <v>0</v>
      </c>
      <c r="Y3129">
        <v>0</v>
      </c>
      <c r="Z3129">
        <v>177</v>
      </c>
      <c r="AA3129" t="s">
        <v>650</v>
      </c>
      <c r="AB3129" t="s">
        <v>539</v>
      </c>
      <c r="AC3129">
        <v>177</v>
      </c>
    </row>
    <row r="3130" spans="1:29" x14ac:dyDescent="0.3">
      <c r="A3130" t="s">
        <v>109</v>
      </c>
      <c r="B3130" t="s">
        <v>454</v>
      </c>
      <c r="C3130" t="s">
        <v>455</v>
      </c>
      <c r="D3130" t="s">
        <v>453</v>
      </c>
      <c r="E3130" t="s">
        <v>63</v>
      </c>
      <c r="F3130" t="s">
        <v>111</v>
      </c>
      <c r="G3130" t="s">
        <v>92</v>
      </c>
      <c r="H3130" t="s">
        <v>11</v>
      </c>
      <c r="I3130" t="s">
        <v>68</v>
      </c>
      <c r="J3130" s="8">
        <v>0</v>
      </c>
      <c r="K3130">
        <v>872.13763395918374</v>
      </c>
      <c r="L3130">
        <v>545.08602122448985</v>
      </c>
      <c r="M3130">
        <v>327.05161273469389</v>
      </c>
      <c r="N3130">
        <v>0.375</v>
      </c>
      <c r="O3130">
        <v>15</v>
      </c>
      <c r="P3130">
        <v>4.5520010668114973E-2</v>
      </c>
      <c r="Q3130">
        <v>4.1699930579605507E-3</v>
      </c>
      <c r="R3130">
        <v>0</v>
      </c>
      <c r="S3130" t="s">
        <v>723</v>
      </c>
      <c r="T3130">
        <v>0</v>
      </c>
      <c r="U3130">
        <v>0</v>
      </c>
      <c r="V3130">
        <v>177</v>
      </c>
      <c r="W3130" t="s">
        <v>841</v>
      </c>
      <c r="X3130">
        <v>0</v>
      </c>
      <c r="Y3130">
        <v>0</v>
      </c>
      <c r="Z3130">
        <v>177</v>
      </c>
      <c r="AA3130" t="s">
        <v>650</v>
      </c>
      <c r="AB3130" t="s">
        <v>539</v>
      </c>
      <c r="AC3130">
        <v>177</v>
      </c>
    </row>
    <row r="3131" spans="1:29" x14ac:dyDescent="0.3">
      <c r="A3131" t="s">
        <v>109</v>
      </c>
      <c r="B3131" t="s">
        <v>454</v>
      </c>
      <c r="C3131" t="s">
        <v>455</v>
      </c>
      <c r="D3131" t="s">
        <v>453</v>
      </c>
      <c r="E3131" t="s">
        <v>63</v>
      </c>
      <c r="F3131" t="s">
        <v>94</v>
      </c>
      <c r="G3131" t="s">
        <v>65</v>
      </c>
      <c r="H3131" t="s">
        <v>11</v>
      </c>
      <c r="I3131" t="s">
        <v>68</v>
      </c>
      <c r="J3131" s="8">
        <v>0.68682571607831777</v>
      </c>
      <c r="K3131">
        <v>872.13763395918374</v>
      </c>
      <c r="L3131">
        <v>545.08602122448985</v>
      </c>
      <c r="M3131">
        <v>327.05161273469389</v>
      </c>
      <c r="N3131">
        <v>0.375</v>
      </c>
      <c r="O3131">
        <v>15</v>
      </c>
      <c r="P3131">
        <v>4.5520010668114973E-2</v>
      </c>
      <c r="Q3131">
        <v>4.1699930579605507E-3</v>
      </c>
      <c r="R3131">
        <v>0</v>
      </c>
      <c r="S3131" t="s">
        <v>723</v>
      </c>
      <c r="T3131">
        <v>0</v>
      </c>
      <c r="U3131">
        <v>0</v>
      </c>
      <c r="V3131">
        <v>177</v>
      </c>
      <c r="W3131" t="s">
        <v>841</v>
      </c>
      <c r="X3131">
        <v>0</v>
      </c>
      <c r="Y3131">
        <v>0</v>
      </c>
      <c r="Z3131">
        <v>177</v>
      </c>
      <c r="AA3131" t="s">
        <v>650</v>
      </c>
      <c r="AB3131" t="s">
        <v>539</v>
      </c>
      <c r="AC3131">
        <v>177</v>
      </c>
    </row>
    <row r="3132" spans="1:29" x14ac:dyDescent="0.3">
      <c r="A3132" t="s">
        <v>109</v>
      </c>
      <c r="B3132" t="s">
        <v>454</v>
      </c>
      <c r="C3132" t="s">
        <v>455</v>
      </c>
      <c r="D3132" t="s">
        <v>453</v>
      </c>
      <c r="E3132" t="s">
        <v>63</v>
      </c>
      <c r="F3132" t="s">
        <v>94</v>
      </c>
      <c r="G3132" t="s">
        <v>70</v>
      </c>
      <c r="H3132" t="s">
        <v>11</v>
      </c>
      <c r="I3132" t="s">
        <v>68</v>
      </c>
      <c r="J3132" s="8">
        <v>0.68682571607831799</v>
      </c>
      <c r="K3132">
        <v>872.13763395918374</v>
      </c>
      <c r="L3132">
        <v>545.08602122448985</v>
      </c>
      <c r="M3132">
        <v>327.05161273469389</v>
      </c>
      <c r="N3132">
        <v>0.375</v>
      </c>
      <c r="O3132">
        <v>15</v>
      </c>
      <c r="P3132">
        <v>4.2403920842433523E-2</v>
      </c>
      <c r="Q3132">
        <v>3.5518591969246338E-2</v>
      </c>
      <c r="R3132">
        <v>0</v>
      </c>
      <c r="S3132" t="s">
        <v>723</v>
      </c>
      <c r="T3132">
        <v>0</v>
      </c>
      <c r="U3132">
        <v>0</v>
      </c>
      <c r="V3132">
        <v>177</v>
      </c>
      <c r="W3132" t="s">
        <v>841</v>
      </c>
      <c r="X3132">
        <v>0</v>
      </c>
      <c r="Y3132">
        <v>0</v>
      </c>
      <c r="Z3132">
        <v>177</v>
      </c>
      <c r="AA3132" t="s">
        <v>650</v>
      </c>
      <c r="AB3132" t="s">
        <v>539</v>
      </c>
      <c r="AC3132">
        <v>177</v>
      </c>
    </row>
    <row r="3133" spans="1:29" x14ac:dyDescent="0.3">
      <c r="A3133" t="s">
        <v>109</v>
      </c>
      <c r="B3133" t="s">
        <v>454</v>
      </c>
      <c r="C3133" t="s">
        <v>455</v>
      </c>
      <c r="D3133" t="s">
        <v>453</v>
      </c>
      <c r="E3133" t="s">
        <v>63</v>
      </c>
      <c r="F3133" t="s">
        <v>94</v>
      </c>
      <c r="G3133" t="s">
        <v>72</v>
      </c>
      <c r="H3133" t="s">
        <v>11</v>
      </c>
      <c r="I3133" t="s">
        <v>68</v>
      </c>
      <c r="J3133" s="8">
        <v>0.68682571607831799</v>
      </c>
      <c r="K3133">
        <v>872.13763395918374</v>
      </c>
      <c r="L3133">
        <v>545.08602122448985</v>
      </c>
      <c r="M3133">
        <v>327.05161273469389</v>
      </c>
      <c r="N3133">
        <v>0.375</v>
      </c>
      <c r="O3133">
        <v>15</v>
      </c>
      <c r="P3133">
        <v>4.5520010668114973E-2</v>
      </c>
      <c r="Q3133">
        <v>4.1699930579605507E-3</v>
      </c>
      <c r="R3133">
        <v>0</v>
      </c>
      <c r="S3133" t="s">
        <v>723</v>
      </c>
      <c r="T3133">
        <v>0</v>
      </c>
      <c r="U3133">
        <v>0</v>
      </c>
      <c r="V3133">
        <v>177</v>
      </c>
      <c r="W3133" t="s">
        <v>841</v>
      </c>
      <c r="X3133">
        <v>0</v>
      </c>
      <c r="Y3133">
        <v>0</v>
      </c>
      <c r="Z3133">
        <v>177</v>
      </c>
      <c r="AA3133" t="s">
        <v>650</v>
      </c>
      <c r="AB3133" t="s">
        <v>539</v>
      </c>
      <c r="AC3133">
        <v>177</v>
      </c>
    </row>
    <row r="3134" spans="1:29" x14ac:dyDescent="0.3">
      <c r="A3134" t="s">
        <v>109</v>
      </c>
      <c r="B3134" t="s">
        <v>454</v>
      </c>
      <c r="C3134" t="s">
        <v>455</v>
      </c>
      <c r="D3134" t="s">
        <v>453</v>
      </c>
      <c r="E3134" t="s">
        <v>63</v>
      </c>
      <c r="F3134" t="s">
        <v>94</v>
      </c>
      <c r="G3134" t="s">
        <v>74</v>
      </c>
      <c r="H3134" t="s">
        <v>11</v>
      </c>
      <c r="I3134" t="s">
        <v>68</v>
      </c>
      <c r="J3134" s="8">
        <v>0.68682571607831799</v>
      </c>
      <c r="K3134">
        <v>872.13763395918374</v>
      </c>
      <c r="L3134">
        <v>545.08602122448985</v>
      </c>
      <c r="M3134">
        <v>327.05161273469389</v>
      </c>
      <c r="N3134">
        <v>0.375</v>
      </c>
      <c r="O3134">
        <v>15</v>
      </c>
      <c r="P3134">
        <v>4.2403920842433523E-2</v>
      </c>
      <c r="Q3134">
        <v>3.5518591969246338E-2</v>
      </c>
      <c r="R3134">
        <v>0</v>
      </c>
      <c r="S3134" t="s">
        <v>723</v>
      </c>
      <c r="T3134">
        <v>0</v>
      </c>
      <c r="U3134">
        <v>0</v>
      </c>
      <c r="V3134">
        <v>177</v>
      </c>
      <c r="W3134" t="s">
        <v>841</v>
      </c>
      <c r="X3134">
        <v>0</v>
      </c>
      <c r="Y3134">
        <v>0</v>
      </c>
      <c r="Z3134">
        <v>177</v>
      </c>
      <c r="AA3134" t="s">
        <v>650</v>
      </c>
      <c r="AB3134" t="s">
        <v>539</v>
      </c>
      <c r="AC3134">
        <v>177</v>
      </c>
    </row>
    <row r="3135" spans="1:29" x14ac:dyDescent="0.3">
      <c r="A3135" t="s">
        <v>109</v>
      </c>
      <c r="B3135" t="s">
        <v>454</v>
      </c>
      <c r="C3135" t="s">
        <v>455</v>
      </c>
      <c r="D3135" t="s">
        <v>453</v>
      </c>
      <c r="E3135" t="s">
        <v>63</v>
      </c>
      <c r="F3135" t="s">
        <v>94</v>
      </c>
      <c r="G3135" t="s">
        <v>76</v>
      </c>
      <c r="H3135" t="s">
        <v>11</v>
      </c>
      <c r="I3135" t="s">
        <v>68</v>
      </c>
      <c r="J3135" s="8">
        <v>0.68682571607831799</v>
      </c>
      <c r="K3135">
        <v>872.13763395918374</v>
      </c>
      <c r="L3135">
        <v>545.08602122448985</v>
      </c>
      <c r="M3135">
        <v>327.05161273469389</v>
      </c>
      <c r="N3135">
        <v>0.375</v>
      </c>
      <c r="O3135">
        <v>15</v>
      </c>
      <c r="P3135">
        <v>4.2403920842433523E-2</v>
      </c>
      <c r="Q3135">
        <v>3.5518591969246338E-2</v>
      </c>
      <c r="R3135">
        <v>0</v>
      </c>
      <c r="S3135" t="s">
        <v>723</v>
      </c>
      <c r="T3135">
        <v>0</v>
      </c>
      <c r="U3135">
        <v>0</v>
      </c>
      <c r="V3135">
        <v>177</v>
      </c>
      <c r="W3135" t="s">
        <v>841</v>
      </c>
      <c r="X3135">
        <v>0</v>
      </c>
      <c r="Y3135">
        <v>0</v>
      </c>
      <c r="Z3135">
        <v>177</v>
      </c>
      <c r="AA3135" t="s">
        <v>650</v>
      </c>
      <c r="AB3135" t="s">
        <v>539</v>
      </c>
      <c r="AC3135">
        <v>177</v>
      </c>
    </row>
    <row r="3136" spans="1:29" x14ac:dyDescent="0.3">
      <c r="A3136" t="s">
        <v>109</v>
      </c>
      <c r="B3136" t="s">
        <v>454</v>
      </c>
      <c r="C3136" t="s">
        <v>455</v>
      </c>
      <c r="D3136" t="s">
        <v>453</v>
      </c>
      <c r="E3136" t="s">
        <v>63</v>
      </c>
      <c r="F3136" t="s">
        <v>94</v>
      </c>
      <c r="G3136" t="s">
        <v>78</v>
      </c>
      <c r="H3136" t="s">
        <v>11</v>
      </c>
      <c r="I3136" t="s">
        <v>68</v>
      </c>
      <c r="J3136" s="8">
        <v>0</v>
      </c>
      <c r="K3136">
        <v>872.13763395918374</v>
      </c>
      <c r="L3136">
        <v>545.08602122448985</v>
      </c>
      <c r="M3136">
        <v>327.05161273469389</v>
      </c>
      <c r="N3136">
        <v>0.375</v>
      </c>
      <c r="O3136">
        <v>15</v>
      </c>
      <c r="P3136">
        <v>4.5520010668114973E-2</v>
      </c>
      <c r="Q3136">
        <v>4.1699930579605507E-3</v>
      </c>
      <c r="R3136">
        <v>0</v>
      </c>
      <c r="S3136" t="s">
        <v>723</v>
      </c>
      <c r="T3136">
        <v>0</v>
      </c>
      <c r="U3136">
        <v>0</v>
      </c>
      <c r="V3136">
        <v>177</v>
      </c>
      <c r="W3136" t="s">
        <v>841</v>
      </c>
      <c r="X3136">
        <v>0</v>
      </c>
      <c r="Y3136">
        <v>0</v>
      </c>
      <c r="Z3136">
        <v>177</v>
      </c>
      <c r="AA3136" t="s">
        <v>650</v>
      </c>
      <c r="AB3136" t="s">
        <v>539</v>
      </c>
      <c r="AC3136">
        <v>177</v>
      </c>
    </row>
    <row r="3137" spans="1:29" x14ac:dyDescent="0.3">
      <c r="A3137" t="s">
        <v>109</v>
      </c>
      <c r="B3137" t="s">
        <v>454</v>
      </c>
      <c r="C3137" t="s">
        <v>455</v>
      </c>
      <c r="D3137" t="s">
        <v>453</v>
      </c>
      <c r="E3137" t="s">
        <v>63</v>
      </c>
      <c r="F3137" t="s">
        <v>94</v>
      </c>
      <c r="G3137" t="s">
        <v>80</v>
      </c>
      <c r="H3137" t="s">
        <v>11</v>
      </c>
      <c r="I3137" t="s">
        <v>68</v>
      </c>
      <c r="J3137" s="8">
        <v>0.68682571607831799</v>
      </c>
      <c r="K3137">
        <v>872.13763395918374</v>
      </c>
      <c r="L3137">
        <v>545.08602122448985</v>
      </c>
      <c r="M3137">
        <v>327.05161273469389</v>
      </c>
      <c r="N3137">
        <v>0.375</v>
      </c>
      <c r="O3137">
        <v>15</v>
      </c>
      <c r="P3137">
        <v>4.2403920842433523E-2</v>
      </c>
      <c r="Q3137">
        <v>3.5518591969246338E-2</v>
      </c>
      <c r="R3137">
        <v>0</v>
      </c>
      <c r="S3137" t="s">
        <v>723</v>
      </c>
      <c r="T3137">
        <v>0</v>
      </c>
      <c r="U3137">
        <v>0</v>
      </c>
      <c r="V3137">
        <v>177</v>
      </c>
      <c r="W3137" t="s">
        <v>841</v>
      </c>
      <c r="X3137">
        <v>0</v>
      </c>
      <c r="Y3137">
        <v>0</v>
      </c>
      <c r="Z3137">
        <v>177</v>
      </c>
      <c r="AA3137" t="s">
        <v>650</v>
      </c>
      <c r="AB3137" t="s">
        <v>539</v>
      </c>
      <c r="AC3137">
        <v>177</v>
      </c>
    </row>
    <row r="3138" spans="1:29" x14ac:dyDescent="0.3">
      <c r="A3138" t="s">
        <v>109</v>
      </c>
      <c r="B3138" t="s">
        <v>454</v>
      </c>
      <c r="C3138" t="s">
        <v>455</v>
      </c>
      <c r="D3138" t="s">
        <v>453</v>
      </c>
      <c r="E3138" t="s">
        <v>63</v>
      </c>
      <c r="F3138" t="s">
        <v>94</v>
      </c>
      <c r="G3138" t="s">
        <v>82</v>
      </c>
      <c r="H3138" t="s">
        <v>11</v>
      </c>
      <c r="I3138" t="s">
        <v>68</v>
      </c>
      <c r="J3138" s="8">
        <v>0</v>
      </c>
      <c r="K3138">
        <v>872.13763395918374</v>
      </c>
      <c r="L3138">
        <v>545.08602122448985</v>
      </c>
      <c r="M3138">
        <v>327.05161273469389</v>
      </c>
      <c r="N3138">
        <v>0.375</v>
      </c>
      <c r="O3138">
        <v>15</v>
      </c>
      <c r="P3138">
        <v>4.5520010668114973E-2</v>
      </c>
      <c r="Q3138">
        <v>4.1699930579605507E-3</v>
      </c>
      <c r="R3138">
        <v>0</v>
      </c>
      <c r="S3138" t="s">
        <v>723</v>
      </c>
      <c r="T3138">
        <v>0</v>
      </c>
      <c r="U3138">
        <v>0</v>
      </c>
      <c r="V3138">
        <v>177</v>
      </c>
      <c r="W3138" t="s">
        <v>841</v>
      </c>
      <c r="X3138">
        <v>0</v>
      </c>
      <c r="Y3138">
        <v>0</v>
      </c>
      <c r="Z3138">
        <v>177</v>
      </c>
      <c r="AA3138" t="s">
        <v>650</v>
      </c>
      <c r="AB3138" t="s">
        <v>539</v>
      </c>
      <c r="AC3138">
        <v>177</v>
      </c>
    </row>
    <row r="3139" spans="1:29" x14ac:dyDescent="0.3">
      <c r="A3139" t="s">
        <v>109</v>
      </c>
      <c r="B3139" t="s">
        <v>454</v>
      </c>
      <c r="C3139" t="s">
        <v>455</v>
      </c>
      <c r="D3139" t="s">
        <v>453</v>
      </c>
      <c r="E3139" t="s">
        <v>63</v>
      </c>
      <c r="F3139" t="s">
        <v>94</v>
      </c>
      <c r="G3139" t="s">
        <v>84</v>
      </c>
      <c r="H3139" t="s">
        <v>11</v>
      </c>
      <c r="I3139" t="s">
        <v>68</v>
      </c>
      <c r="J3139" s="8">
        <v>0</v>
      </c>
      <c r="K3139">
        <v>872.13763395918374</v>
      </c>
      <c r="L3139">
        <v>545.08602122448985</v>
      </c>
      <c r="M3139">
        <v>327.05161273469389</v>
      </c>
      <c r="N3139">
        <v>0.375</v>
      </c>
      <c r="O3139">
        <v>15</v>
      </c>
      <c r="P3139">
        <v>4.5520010668114973E-2</v>
      </c>
      <c r="Q3139">
        <v>4.1699930579605507E-3</v>
      </c>
      <c r="R3139">
        <v>0</v>
      </c>
      <c r="S3139" t="s">
        <v>723</v>
      </c>
      <c r="T3139">
        <v>0</v>
      </c>
      <c r="U3139">
        <v>0</v>
      </c>
      <c r="V3139">
        <v>177</v>
      </c>
      <c r="W3139" t="s">
        <v>841</v>
      </c>
      <c r="X3139">
        <v>0</v>
      </c>
      <c r="Y3139">
        <v>0</v>
      </c>
      <c r="Z3139">
        <v>177</v>
      </c>
      <c r="AA3139" t="s">
        <v>650</v>
      </c>
      <c r="AB3139" t="s">
        <v>539</v>
      </c>
      <c r="AC3139">
        <v>177</v>
      </c>
    </row>
    <row r="3140" spans="1:29" x14ac:dyDescent="0.3">
      <c r="A3140" t="s">
        <v>109</v>
      </c>
      <c r="B3140" t="s">
        <v>454</v>
      </c>
      <c r="C3140" t="s">
        <v>455</v>
      </c>
      <c r="D3140" t="s">
        <v>453</v>
      </c>
      <c r="E3140" t="s">
        <v>63</v>
      </c>
      <c r="F3140" t="s">
        <v>94</v>
      </c>
      <c r="G3140" t="s">
        <v>86</v>
      </c>
      <c r="H3140" t="s">
        <v>11</v>
      </c>
      <c r="I3140" t="s">
        <v>68</v>
      </c>
      <c r="J3140" s="8">
        <v>0.68682571607831799</v>
      </c>
      <c r="K3140">
        <v>872.13763395918374</v>
      </c>
      <c r="L3140">
        <v>545.08602122448985</v>
      </c>
      <c r="M3140">
        <v>327.05161273469389</v>
      </c>
      <c r="N3140">
        <v>0.375</v>
      </c>
      <c r="O3140">
        <v>15</v>
      </c>
      <c r="P3140">
        <v>4.2403920842433523E-2</v>
      </c>
      <c r="Q3140">
        <v>3.5518591969246338E-2</v>
      </c>
      <c r="R3140">
        <v>0</v>
      </c>
      <c r="S3140" t="s">
        <v>723</v>
      </c>
      <c r="T3140">
        <v>0</v>
      </c>
      <c r="U3140">
        <v>0</v>
      </c>
      <c r="V3140">
        <v>177</v>
      </c>
      <c r="W3140" t="s">
        <v>841</v>
      </c>
      <c r="X3140">
        <v>0</v>
      </c>
      <c r="Y3140">
        <v>0</v>
      </c>
      <c r="Z3140">
        <v>177</v>
      </c>
      <c r="AA3140" t="s">
        <v>650</v>
      </c>
      <c r="AB3140" t="s">
        <v>539</v>
      </c>
      <c r="AC3140">
        <v>177</v>
      </c>
    </row>
    <row r="3141" spans="1:29" x14ac:dyDescent="0.3">
      <c r="A3141" t="s">
        <v>109</v>
      </c>
      <c r="B3141" t="s">
        <v>454</v>
      </c>
      <c r="C3141" t="s">
        <v>455</v>
      </c>
      <c r="D3141" t="s">
        <v>453</v>
      </c>
      <c r="E3141" t="s">
        <v>63</v>
      </c>
      <c r="F3141" t="s">
        <v>94</v>
      </c>
      <c r="G3141" t="s">
        <v>88</v>
      </c>
      <c r="H3141" t="s">
        <v>11</v>
      </c>
      <c r="I3141" t="s">
        <v>68</v>
      </c>
      <c r="J3141" s="8">
        <v>0.68682571607831799</v>
      </c>
      <c r="K3141">
        <v>872.13763395918374</v>
      </c>
      <c r="L3141">
        <v>545.08602122448985</v>
      </c>
      <c r="M3141">
        <v>327.05161273469389</v>
      </c>
      <c r="N3141">
        <v>0.375</v>
      </c>
      <c r="O3141">
        <v>15</v>
      </c>
      <c r="P3141">
        <v>4.5520010668114973E-2</v>
      </c>
      <c r="Q3141">
        <v>4.1699930579605507E-3</v>
      </c>
      <c r="R3141">
        <v>0</v>
      </c>
      <c r="S3141" t="s">
        <v>723</v>
      </c>
      <c r="T3141">
        <v>0</v>
      </c>
      <c r="U3141">
        <v>0</v>
      </c>
      <c r="V3141">
        <v>177</v>
      </c>
      <c r="W3141" t="s">
        <v>841</v>
      </c>
      <c r="X3141">
        <v>0</v>
      </c>
      <c r="Y3141">
        <v>0</v>
      </c>
      <c r="Z3141">
        <v>177</v>
      </c>
      <c r="AA3141" t="s">
        <v>650</v>
      </c>
      <c r="AB3141" t="s">
        <v>539</v>
      </c>
      <c r="AC3141">
        <v>177</v>
      </c>
    </row>
    <row r="3142" spans="1:29" x14ac:dyDescent="0.3">
      <c r="A3142" t="s">
        <v>109</v>
      </c>
      <c r="B3142" t="s">
        <v>454</v>
      </c>
      <c r="C3142" t="s">
        <v>455</v>
      </c>
      <c r="D3142" t="s">
        <v>453</v>
      </c>
      <c r="E3142" t="s">
        <v>63</v>
      </c>
      <c r="F3142" t="s">
        <v>94</v>
      </c>
      <c r="G3142" t="s">
        <v>90</v>
      </c>
      <c r="H3142" t="s">
        <v>11</v>
      </c>
      <c r="I3142" t="s">
        <v>68</v>
      </c>
      <c r="J3142" s="8">
        <v>0.68682571607831799</v>
      </c>
      <c r="K3142">
        <v>872.13763395918374</v>
      </c>
      <c r="L3142">
        <v>545.08602122448985</v>
      </c>
      <c r="M3142">
        <v>327.05161273469389</v>
      </c>
      <c r="N3142">
        <v>0.375</v>
      </c>
      <c r="O3142">
        <v>15</v>
      </c>
      <c r="P3142">
        <v>4.2403920842433523E-2</v>
      </c>
      <c r="Q3142">
        <v>3.5518591969246338E-2</v>
      </c>
      <c r="R3142">
        <v>0</v>
      </c>
      <c r="S3142" t="s">
        <v>723</v>
      </c>
      <c r="T3142">
        <v>0</v>
      </c>
      <c r="U3142">
        <v>0</v>
      </c>
      <c r="V3142">
        <v>177</v>
      </c>
      <c r="W3142" t="s">
        <v>841</v>
      </c>
      <c r="X3142">
        <v>0</v>
      </c>
      <c r="Y3142">
        <v>0</v>
      </c>
      <c r="Z3142">
        <v>177</v>
      </c>
      <c r="AA3142" t="s">
        <v>650</v>
      </c>
      <c r="AB3142" t="s">
        <v>539</v>
      </c>
      <c r="AC3142">
        <v>177</v>
      </c>
    </row>
    <row r="3143" spans="1:29" x14ac:dyDescent="0.3">
      <c r="A3143" t="s">
        <v>109</v>
      </c>
      <c r="B3143" t="s">
        <v>454</v>
      </c>
      <c r="C3143" t="s">
        <v>455</v>
      </c>
      <c r="D3143" t="s">
        <v>453</v>
      </c>
      <c r="E3143" t="s">
        <v>63</v>
      </c>
      <c r="F3143" t="s">
        <v>94</v>
      </c>
      <c r="G3143" t="s">
        <v>92</v>
      </c>
      <c r="H3143" t="s">
        <v>11</v>
      </c>
      <c r="I3143" t="s">
        <v>68</v>
      </c>
      <c r="J3143" s="8">
        <v>0</v>
      </c>
      <c r="K3143">
        <v>872.13763395918374</v>
      </c>
      <c r="L3143">
        <v>545.08602122448985</v>
      </c>
      <c r="M3143">
        <v>327.05161273469389</v>
      </c>
      <c r="N3143">
        <v>0.375</v>
      </c>
      <c r="O3143">
        <v>15</v>
      </c>
      <c r="P3143">
        <v>4.5520010668114973E-2</v>
      </c>
      <c r="Q3143">
        <v>4.1699930579605507E-3</v>
      </c>
      <c r="R3143">
        <v>0</v>
      </c>
      <c r="S3143" t="s">
        <v>723</v>
      </c>
      <c r="T3143">
        <v>0</v>
      </c>
      <c r="U3143">
        <v>0</v>
      </c>
      <c r="V3143">
        <v>177</v>
      </c>
      <c r="W3143" t="s">
        <v>841</v>
      </c>
      <c r="X3143">
        <v>0</v>
      </c>
      <c r="Y3143">
        <v>0</v>
      </c>
      <c r="Z3143">
        <v>177</v>
      </c>
      <c r="AA3143" t="s">
        <v>650</v>
      </c>
      <c r="AB3143" t="s">
        <v>539</v>
      </c>
      <c r="AC3143">
        <v>177</v>
      </c>
    </row>
    <row r="3144" spans="1:29" x14ac:dyDescent="0.3">
      <c r="A3144" t="s">
        <v>109</v>
      </c>
      <c r="B3144" t="s">
        <v>458</v>
      </c>
      <c r="C3144" t="s">
        <v>842</v>
      </c>
      <c r="D3144" t="s">
        <v>460</v>
      </c>
      <c r="E3144" t="s">
        <v>63</v>
      </c>
      <c r="F3144" t="s">
        <v>111</v>
      </c>
      <c r="G3144" t="s">
        <v>65</v>
      </c>
      <c r="H3144" t="s">
        <v>11</v>
      </c>
      <c r="I3144" t="s">
        <v>128</v>
      </c>
      <c r="J3144" s="8">
        <v>0</v>
      </c>
      <c r="K3144">
        <v>2434.5500000000002</v>
      </c>
      <c r="L3144">
        <v>2373.1139475200002</v>
      </c>
      <c r="M3144">
        <v>61.436052479999994</v>
      </c>
      <c r="N3144">
        <v>2.523507526236881E-2</v>
      </c>
      <c r="O3144">
        <v>8</v>
      </c>
      <c r="P3144">
        <v>8.4391696768762164E-3</v>
      </c>
      <c r="Q3144">
        <v>7.8858547810341413E-3</v>
      </c>
      <c r="R3144">
        <v>0</v>
      </c>
      <c r="S3144" t="s">
        <v>717</v>
      </c>
      <c r="T3144">
        <v>0</v>
      </c>
      <c r="U3144">
        <v>0</v>
      </c>
      <c r="V3144">
        <v>68</v>
      </c>
      <c r="W3144" t="s">
        <v>843</v>
      </c>
      <c r="X3144">
        <v>36.14</v>
      </c>
      <c r="Y3144" t="s">
        <v>843</v>
      </c>
      <c r="Z3144">
        <v>104.14</v>
      </c>
      <c r="AA3144" t="s">
        <v>538</v>
      </c>
      <c r="AB3144" t="s">
        <v>539</v>
      </c>
      <c r="AC3144">
        <v>104.14</v>
      </c>
    </row>
    <row r="3145" spans="1:29" x14ac:dyDescent="0.3">
      <c r="A3145" t="s">
        <v>109</v>
      </c>
      <c r="B3145" t="s">
        <v>458</v>
      </c>
      <c r="C3145" t="s">
        <v>842</v>
      </c>
      <c r="D3145" t="s">
        <v>460</v>
      </c>
      <c r="E3145" t="s">
        <v>63</v>
      </c>
      <c r="F3145" t="s">
        <v>111</v>
      </c>
      <c r="G3145" t="s">
        <v>70</v>
      </c>
      <c r="H3145" t="s">
        <v>11</v>
      </c>
      <c r="I3145" t="s">
        <v>128</v>
      </c>
      <c r="J3145" s="8">
        <v>0</v>
      </c>
      <c r="K3145">
        <v>2434.5500000000002</v>
      </c>
      <c r="L3145">
        <v>2373.1139475200002</v>
      </c>
      <c r="M3145">
        <v>61.436052479999994</v>
      </c>
      <c r="N3145">
        <v>2.523507526236881E-2</v>
      </c>
      <c r="O3145">
        <v>8</v>
      </c>
      <c r="P3145">
        <v>8.4391696768762164E-3</v>
      </c>
      <c r="Q3145">
        <v>7.8858547810341413E-3</v>
      </c>
      <c r="R3145">
        <v>0</v>
      </c>
      <c r="S3145" t="s">
        <v>717</v>
      </c>
      <c r="T3145">
        <v>0</v>
      </c>
      <c r="U3145">
        <v>0</v>
      </c>
      <c r="V3145">
        <v>68</v>
      </c>
      <c r="W3145" t="s">
        <v>843</v>
      </c>
      <c r="X3145">
        <v>36.14</v>
      </c>
      <c r="Y3145" t="s">
        <v>843</v>
      </c>
      <c r="Z3145">
        <v>104.14</v>
      </c>
      <c r="AA3145" t="s">
        <v>538</v>
      </c>
      <c r="AB3145" t="s">
        <v>539</v>
      </c>
      <c r="AC3145">
        <v>104.14</v>
      </c>
    </row>
    <row r="3146" spans="1:29" x14ac:dyDescent="0.3">
      <c r="A3146" t="s">
        <v>109</v>
      </c>
      <c r="B3146" t="s">
        <v>458</v>
      </c>
      <c r="C3146" t="s">
        <v>842</v>
      </c>
      <c r="D3146" t="s">
        <v>460</v>
      </c>
      <c r="E3146" t="s">
        <v>63</v>
      </c>
      <c r="F3146" t="s">
        <v>111</v>
      </c>
      <c r="G3146" t="s">
        <v>72</v>
      </c>
      <c r="H3146" t="s">
        <v>11</v>
      </c>
      <c r="I3146" t="s">
        <v>128</v>
      </c>
      <c r="J3146" s="8">
        <v>0.50000482114814904</v>
      </c>
      <c r="K3146">
        <v>2434.5500000000002</v>
      </c>
      <c r="L3146">
        <v>2373.1139475200002</v>
      </c>
      <c r="M3146">
        <v>61.436052479999994</v>
      </c>
      <c r="N3146">
        <v>2.523507526236881E-2</v>
      </c>
      <c r="O3146">
        <v>8</v>
      </c>
      <c r="P3146">
        <v>8.4391696768762164E-3</v>
      </c>
      <c r="Q3146">
        <v>7.8858547810341413E-3</v>
      </c>
      <c r="R3146">
        <v>0</v>
      </c>
      <c r="S3146" t="s">
        <v>717</v>
      </c>
      <c r="T3146">
        <v>0</v>
      </c>
      <c r="U3146">
        <v>0</v>
      </c>
      <c r="V3146">
        <v>68</v>
      </c>
      <c r="W3146" t="s">
        <v>843</v>
      </c>
      <c r="X3146">
        <v>36.14</v>
      </c>
      <c r="Y3146" t="s">
        <v>843</v>
      </c>
      <c r="Z3146">
        <v>104.14</v>
      </c>
      <c r="AA3146" t="s">
        <v>538</v>
      </c>
      <c r="AB3146" t="s">
        <v>539</v>
      </c>
      <c r="AC3146">
        <v>104.14</v>
      </c>
    </row>
    <row r="3147" spans="1:29" x14ac:dyDescent="0.3">
      <c r="A3147" t="s">
        <v>109</v>
      </c>
      <c r="B3147" t="s">
        <v>458</v>
      </c>
      <c r="C3147" t="s">
        <v>842</v>
      </c>
      <c r="D3147" t="s">
        <v>460</v>
      </c>
      <c r="E3147" t="s">
        <v>63</v>
      </c>
      <c r="F3147" t="s">
        <v>111</v>
      </c>
      <c r="G3147" t="s">
        <v>74</v>
      </c>
      <c r="H3147" t="s">
        <v>11</v>
      </c>
      <c r="I3147" t="s">
        <v>128</v>
      </c>
      <c r="J3147" s="8">
        <v>0</v>
      </c>
      <c r="K3147">
        <v>2434.5500000000002</v>
      </c>
      <c r="L3147">
        <v>2373.1139475200002</v>
      </c>
      <c r="M3147">
        <v>61.436052479999994</v>
      </c>
      <c r="N3147">
        <v>2.523507526236881E-2</v>
      </c>
      <c r="O3147">
        <v>8</v>
      </c>
      <c r="P3147">
        <v>8.4391696768762164E-3</v>
      </c>
      <c r="Q3147">
        <v>7.8858547810341413E-3</v>
      </c>
      <c r="R3147">
        <v>0</v>
      </c>
      <c r="S3147" t="s">
        <v>717</v>
      </c>
      <c r="T3147">
        <v>0</v>
      </c>
      <c r="U3147">
        <v>0</v>
      </c>
      <c r="V3147">
        <v>68</v>
      </c>
      <c r="W3147" t="s">
        <v>843</v>
      </c>
      <c r="X3147">
        <v>36.14</v>
      </c>
      <c r="Y3147" t="s">
        <v>843</v>
      </c>
      <c r="Z3147">
        <v>104.14</v>
      </c>
      <c r="AA3147" t="s">
        <v>538</v>
      </c>
      <c r="AB3147" t="s">
        <v>539</v>
      </c>
      <c r="AC3147">
        <v>104.14</v>
      </c>
    </row>
    <row r="3148" spans="1:29" x14ac:dyDescent="0.3">
      <c r="A3148" t="s">
        <v>109</v>
      </c>
      <c r="B3148" t="s">
        <v>458</v>
      </c>
      <c r="C3148" t="s">
        <v>842</v>
      </c>
      <c r="D3148" t="s">
        <v>460</v>
      </c>
      <c r="E3148" t="s">
        <v>63</v>
      </c>
      <c r="F3148" t="s">
        <v>111</v>
      </c>
      <c r="G3148" t="s">
        <v>76</v>
      </c>
      <c r="H3148" t="s">
        <v>11</v>
      </c>
      <c r="I3148" t="s">
        <v>128</v>
      </c>
      <c r="J3148" s="8">
        <v>0</v>
      </c>
      <c r="K3148">
        <v>2434.5500000000002</v>
      </c>
      <c r="L3148">
        <v>2373.1139475200002</v>
      </c>
      <c r="M3148">
        <v>61.436052479999994</v>
      </c>
      <c r="N3148">
        <v>2.523507526236881E-2</v>
      </c>
      <c r="O3148">
        <v>8</v>
      </c>
      <c r="P3148">
        <v>8.4391696768762164E-3</v>
      </c>
      <c r="Q3148">
        <v>7.8858547810341413E-3</v>
      </c>
      <c r="R3148">
        <v>0</v>
      </c>
      <c r="S3148" t="s">
        <v>717</v>
      </c>
      <c r="T3148">
        <v>0</v>
      </c>
      <c r="U3148">
        <v>0</v>
      </c>
      <c r="V3148">
        <v>68</v>
      </c>
      <c r="W3148" t="s">
        <v>843</v>
      </c>
      <c r="X3148">
        <v>36.14</v>
      </c>
      <c r="Y3148" t="s">
        <v>843</v>
      </c>
      <c r="Z3148">
        <v>104.14</v>
      </c>
      <c r="AA3148" t="s">
        <v>538</v>
      </c>
      <c r="AB3148" t="s">
        <v>539</v>
      </c>
      <c r="AC3148">
        <v>104.14</v>
      </c>
    </row>
    <row r="3149" spans="1:29" x14ac:dyDescent="0.3">
      <c r="A3149" t="s">
        <v>109</v>
      </c>
      <c r="B3149" t="s">
        <v>458</v>
      </c>
      <c r="C3149" t="s">
        <v>842</v>
      </c>
      <c r="D3149" t="s">
        <v>460</v>
      </c>
      <c r="E3149" t="s">
        <v>63</v>
      </c>
      <c r="F3149" t="s">
        <v>111</v>
      </c>
      <c r="G3149" t="s">
        <v>78</v>
      </c>
      <c r="H3149" t="s">
        <v>11</v>
      </c>
      <c r="I3149" t="s">
        <v>128</v>
      </c>
      <c r="J3149" s="8">
        <v>0</v>
      </c>
      <c r="K3149">
        <v>2434.5500000000002</v>
      </c>
      <c r="L3149">
        <v>2373.1139475200002</v>
      </c>
      <c r="M3149">
        <v>61.436052479999994</v>
      </c>
      <c r="N3149">
        <v>2.523507526236881E-2</v>
      </c>
      <c r="O3149">
        <v>8</v>
      </c>
      <c r="P3149">
        <v>8.4391696768762164E-3</v>
      </c>
      <c r="Q3149">
        <v>7.8858547810341413E-3</v>
      </c>
      <c r="R3149">
        <v>0</v>
      </c>
      <c r="S3149" t="s">
        <v>717</v>
      </c>
      <c r="T3149">
        <v>0</v>
      </c>
      <c r="U3149">
        <v>0</v>
      </c>
      <c r="V3149">
        <v>68</v>
      </c>
      <c r="W3149" t="s">
        <v>843</v>
      </c>
      <c r="X3149">
        <v>36.14</v>
      </c>
      <c r="Y3149" t="s">
        <v>843</v>
      </c>
      <c r="Z3149">
        <v>104.14</v>
      </c>
      <c r="AA3149" t="s">
        <v>538</v>
      </c>
      <c r="AB3149" t="s">
        <v>539</v>
      </c>
      <c r="AC3149">
        <v>104.14</v>
      </c>
    </row>
    <row r="3150" spans="1:29" x14ac:dyDescent="0.3">
      <c r="A3150" t="s">
        <v>109</v>
      </c>
      <c r="B3150" t="s">
        <v>458</v>
      </c>
      <c r="C3150" t="s">
        <v>842</v>
      </c>
      <c r="D3150" t="s">
        <v>460</v>
      </c>
      <c r="E3150" t="s">
        <v>63</v>
      </c>
      <c r="F3150" t="s">
        <v>111</v>
      </c>
      <c r="G3150" t="s">
        <v>80</v>
      </c>
      <c r="H3150" t="s">
        <v>11</v>
      </c>
      <c r="I3150" t="s">
        <v>128</v>
      </c>
      <c r="J3150" s="8">
        <v>0</v>
      </c>
      <c r="K3150">
        <v>2434.5500000000002</v>
      </c>
      <c r="L3150">
        <v>2373.1139475200002</v>
      </c>
      <c r="M3150">
        <v>61.436052479999994</v>
      </c>
      <c r="N3150">
        <v>2.523507526236881E-2</v>
      </c>
      <c r="O3150">
        <v>8</v>
      </c>
      <c r="P3150">
        <v>8.4391696768762164E-3</v>
      </c>
      <c r="Q3150">
        <v>7.8858547810341413E-3</v>
      </c>
      <c r="R3150">
        <v>0</v>
      </c>
      <c r="S3150" t="s">
        <v>717</v>
      </c>
      <c r="T3150">
        <v>0</v>
      </c>
      <c r="U3150">
        <v>0</v>
      </c>
      <c r="V3150">
        <v>68</v>
      </c>
      <c r="W3150" t="s">
        <v>843</v>
      </c>
      <c r="X3150">
        <v>36.14</v>
      </c>
      <c r="Y3150" t="s">
        <v>843</v>
      </c>
      <c r="Z3150">
        <v>104.14</v>
      </c>
      <c r="AA3150" t="s">
        <v>538</v>
      </c>
      <c r="AB3150" t="s">
        <v>539</v>
      </c>
      <c r="AC3150">
        <v>104.14</v>
      </c>
    </row>
    <row r="3151" spans="1:29" x14ac:dyDescent="0.3">
      <c r="A3151" t="s">
        <v>109</v>
      </c>
      <c r="B3151" t="s">
        <v>458</v>
      </c>
      <c r="C3151" t="s">
        <v>842</v>
      </c>
      <c r="D3151" t="s">
        <v>460</v>
      </c>
      <c r="E3151" t="s">
        <v>63</v>
      </c>
      <c r="F3151" t="s">
        <v>111</v>
      </c>
      <c r="G3151" t="s">
        <v>82</v>
      </c>
      <c r="H3151" t="s">
        <v>11</v>
      </c>
      <c r="I3151" t="s">
        <v>128</v>
      </c>
      <c r="J3151" s="8">
        <v>0</v>
      </c>
      <c r="K3151">
        <v>2434.5500000000002</v>
      </c>
      <c r="L3151">
        <v>2373.1139475200002</v>
      </c>
      <c r="M3151">
        <v>61.436052479999994</v>
      </c>
      <c r="N3151">
        <v>2.523507526236881E-2</v>
      </c>
      <c r="O3151">
        <v>8</v>
      </c>
      <c r="P3151">
        <v>8.4391696768762164E-3</v>
      </c>
      <c r="Q3151">
        <v>7.8858547810341413E-3</v>
      </c>
      <c r="R3151">
        <v>0</v>
      </c>
      <c r="S3151" t="s">
        <v>717</v>
      </c>
      <c r="T3151">
        <v>0</v>
      </c>
      <c r="U3151">
        <v>0</v>
      </c>
      <c r="V3151">
        <v>68</v>
      </c>
      <c r="W3151" t="s">
        <v>843</v>
      </c>
      <c r="X3151">
        <v>36.14</v>
      </c>
      <c r="Y3151" t="s">
        <v>843</v>
      </c>
      <c r="Z3151">
        <v>104.14</v>
      </c>
      <c r="AA3151" t="s">
        <v>538</v>
      </c>
      <c r="AB3151" t="s">
        <v>539</v>
      </c>
      <c r="AC3151">
        <v>104.14</v>
      </c>
    </row>
    <row r="3152" spans="1:29" x14ac:dyDescent="0.3">
      <c r="A3152" t="s">
        <v>109</v>
      </c>
      <c r="B3152" t="s">
        <v>458</v>
      </c>
      <c r="C3152" t="s">
        <v>842</v>
      </c>
      <c r="D3152" t="s">
        <v>460</v>
      </c>
      <c r="E3152" t="s">
        <v>63</v>
      </c>
      <c r="F3152" t="s">
        <v>111</v>
      </c>
      <c r="G3152" t="s">
        <v>84</v>
      </c>
      <c r="H3152" t="s">
        <v>11</v>
      </c>
      <c r="I3152" t="s">
        <v>128</v>
      </c>
      <c r="J3152" s="8">
        <v>0</v>
      </c>
      <c r="K3152">
        <v>2434.5500000000002</v>
      </c>
      <c r="L3152">
        <v>2373.1139475200002</v>
      </c>
      <c r="M3152">
        <v>61.436052479999994</v>
      </c>
      <c r="N3152">
        <v>2.523507526236881E-2</v>
      </c>
      <c r="O3152">
        <v>8</v>
      </c>
      <c r="P3152">
        <v>8.4391696768762164E-3</v>
      </c>
      <c r="Q3152">
        <v>7.8858547810341413E-3</v>
      </c>
      <c r="R3152">
        <v>0</v>
      </c>
      <c r="S3152" t="s">
        <v>717</v>
      </c>
      <c r="T3152">
        <v>0</v>
      </c>
      <c r="U3152">
        <v>0</v>
      </c>
      <c r="V3152">
        <v>68</v>
      </c>
      <c r="W3152" t="s">
        <v>843</v>
      </c>
      <c r="X3152">
        <v>36.14</v>
      </c>
      <c r="Y3152" t="s">
        <v>843</v>
      </c>
      <c r="Z3152">
        <v>104.14</v>
      </c>
      <c r="AA3152" t="s">
        <v>538</v>
      </c>
      <c r="AB3152" t="s">
        <v>539</v>
      </c>
      <c r="AC3152">
        <v>104.14</v>
      </c>
    </row>
    <row r="3153" spans="1:29" x14ac:dyDescent="0.3">
      <c r="A3153" t="s">
        <v>109</v>
      </c>
      <c r="B3153" t="s">
        <v>458</v>
      </c>
      <c r="C3153" t="s">
        <v>842</v>
      </c>
      <c r="D3153" t="s">
        <v>460</v>
      </c>
      <c r="E3153" t="s">
        <v>63</v>
      </c>
      <c r="F3153" t="s">
        <v>111</v>
      </c>
      <c r="G3153" t="s">
        <v>86</v>
      </c>
      <c r="H3153" t="s">
        <v>11</v>
      </c>
      <c r="I3153" t="s">
        <v>128</v>
      </c>
      <c r="J3153" s="8">
        <v>0</v>
      </c>
      <c r="K3153">
        <v>2434.5500000000002</v>
      </c>
      <c r="L3153">
        <v>2373.1139475200002</v>
      </c>
      <c r="M3153">
        <v>61.436052479999994</v>
      </c>
      <c r="N3153">
        <v>2.523507526236881E-2</v>
      </c>
      <c r="O3153">
        <v>8</v>
      </c>
      <c r="P3153">
        <v>8.4391696768762164E-3</v>
      </c>
      <c r="Q3153">
        <v>7.8858547810341413E-3</v>
      </c>
      <c r="R3153">
        <v>0</v>
      </c>
      <c r="S3153" t="s">
        <v>717</v>
      </c>
      <c r="T3153">
        <v>0</v>
      </c>
      <c r="U3153">
        <v>0</v>
      </c>
      <c r="V3153">
        <v>68</v>
      </c>
      <c r="W3153" t="s">
        <v>843</v>
      </c>
      <c r="X3153">
        <v>36.14</v>
      </c>
      <c r="Y3153" t="s">
        <v>843</v>
      </c>
      <c r="Z3153">
        <v>104.14</v>
      </c>
      <c r="AA3153" t="s">
        <v>538</v>
      </c>
      <c r="AB3153" t="s">
        <v>539</v>
      </c>
      <c r="AC3153">
        <v>104.14</v>
      </c>
    </row>
    <row r="3154" spans="1:29" x14ac:dyDescent="0.3">
      <c r="A3154" t="s">
        <v>109</v>
      </c>
      <c r="B3154" t="s">
        <v>458</v>
      </c>
      <c r="C3154" t="s">
        <v>842</v>
      </c>
      <c r="D3154" t="s">
        <v>460</v>
      </c>
      <c r="E3154" t="s">
        <v>63</v>
      </c>
      <c r="F3154" t="s">
        <v>111</v>
      </c>
      <c r="G3154" t="s">
        <v>88</v>
      </c>
      <c r="H3154" t="s">
        <v>11</v>
      </c>
      <c r="I3154" t="s">
        <v>128</v>
      </c>
      <c r="J3154" s="8">
        <v>0</v>
      </c>
      <c r="K3154">
        <v>2434.5500000000002</v>
      </c>
      <c r="L3154">
        <v>2373.1139475200002</v>
      </c>
      <c r="M3154">
        <v>61.436052479999994</v>
      </c>
      <c r="N3154">
        <v>2.523507526236881E-2</v>
      </c>
      <c r="O3154">
        <v>8</v>
      </c>
      <c r="P3154">
        <v>8.4391696768762164E-3</v>
      </c>
      <c r="Q3154">
        <v>7.8858547810341413E-3</v>
      </c>
      <c r="R3154">
        <v>0</v>
      </c>
      <c r="S3154" t="s">
        <v>717</v>
      </c>
      <c r="T3154">
        <v>0</v>
      </c>
      <c r="U3154">
        <v>0</v>
      </c>
      <c r="V3154">
        <v>68</v>
      </c>
      <c r="W3154" t="s">
        <v>843</v>
      </c>
      <c r="X3154">
        <v>36.14</v>
      </c>
      <c r="Y3154" t="s">
        <v>843</v>
      </c>
      <c r="Z3154">
        <v>104.14</v>
      </c>
      <c r="AA3154" t="s">
        <v>538</v>
      </c>
      <c r="AB3154" t="s">
        <v>539</v>
      </c>
      <c r="AC3154">
        <v>104.14</v>
      </c>
    </row>
    <row r="3155" spans="1:29" x14ac:dyDescent="0.3">
      <c r="A3155" t="s">
        <v>109</v>
      </c>
      <c r="B3155" t="s">
        <v>458</v>
      </c>
      <c r="C3155" t="s">
        <v>842</v>
      </c>
      <c r="D3155" t="s">
        <v>460</v>
      </c>
      <c r="E3155" t="s">
        <v>63</v>
      </c>
      <c r="F3155" t="s">
        <v>111</v>
      </c>
      <c r="G3155" t="s">
        <v>90</v>
      </c>
      <c r="H3155" t="s">
        <v>11</v>
      </c>
      <c r="I3155" t="s">
        <v>128</v>
      </c>
      <c r="J3155" s="8">
        <v>0</v>
      </c>
      <c r="K3155">
        <v>2434.5500000000002</v>
      </c>
      <c r="L3155">
        <v>2373.1139475200002</v>
      </c>
      <c r="M3155">
        <v>61.436052479999994</v>
      </c>
      <c r="N3155">
        <v>2.523507526236881E-2</v>
      </c>
      <c r="O3155">
        <v>8</v>
      </c>
      <c r="P3155">
        <v>8.4391696768762164E-3</v>
      </c>
      <c r="Q3155">
        <v>7.8858547810341413E-3</v>
      </c>
      <c r="R3155">
        <v>0</v>
      </c>
      <c r="S3155" t="s">
        <v>717</v>
      </c>
      <c r="T3155">
        <v>0</v>
      </c>
      <c r="U3155">
        <v>0</v>
      </c>
      <c r="V3155">
        <v>68</v>
      </c>
      <c r="W3155" t="s">
        <v>843</v>
      </c>
      <c r="X3155">
        <v>36.14</v>
      </c>
      <c r="Y3155" t="s">
        <v>843</v>
      </c>
      <c r="Z3155">
        <v>104.14</v>
      </c>
      <c r="AA3155" t="s">
        <v>538</v>
      </c>
      <c r="AB3155" t="s">
        <v>539</v>
      </c>
      <c r="AC3155">
        <v>104.14</v>
      </c>
    </row>
    <row r="3156" spans="1:29" x14ac:dyDescent="0.3">
      <c r="A3156" t="s">
        <v>109</v>
      </c>
      <c r="B3156" t="s">
        <v>458</v>
      </c>
      <c r="C3156" t="s">
        <v>842</v>
      </c>
      <c r="D3156" t="s">
        <v>460</v>
      </c>
      <c r="E3156" t="s">
        <v>63</v>
      </c>
      <c r="F3156" t="s">
        <v>111</v>
      </c>
      <c r="G3156" t="s">
        <v>92</v>
      </c>
      <c r="H3156" t="s">
        <v>11</v>
      </c>
      <c r="I3156" t="s">
        <v>128</v>
      </c>
      <c r="J3156" s="8">
        <v>0</v>
      </c>
      <c r="K3156">
        <v>2434.5500000000002</v>
      </c>
      <c r="L3156">
        <v>2373.1139475200002</v>
      </c>
      <c r="M3156">
        <v>61.436052479999994</v>
      </c>
      <c r="N3156">
        <v>2.523507526236881E-2</v>
      </c>
      <c r="O3156">
        <v>8</v>
      </c>
      <c r="P3156">
        <v>8.4391696768762164E-3</v>
      </c>
      <c r="Q3156">
        <v>7.8858547810341413E-3</v>
      </c>
      <c r="R3156">
        <v>0</v>
      </c>
      <c r="S3156" t="s">
        <v>717</v>
      </c>
      <c r="T3156">
        <v>0</v>
      </c>
      <c r="U3156">
        <v>0</v>
      </c>
      <c r="V3156">
        <v>68</v>
      </c>
      <c r="W3156" t="s">
        <v>843</v>
      </c>
      <c r="X3156">
        <v>36.14</v>
      </c>
      <c r="Y3156" t="s">
        <v>843</v>
      </c>
      <c r="Z3156">
        <v>104.14</v>
      </c>
      <c r="AA3156" t="s">
        <v>538</v>
      </c>
      <c r="AB3156" t="s">
        <v>539</v>
      </c>
      <c r="AC3156">
        <v>104.14</v>
      </c>
    </row>
    <row r="3157" spans="1:29" x14ac:dyDescent="0.3">
      <c r="A3157" t="s">
        <v>109</v>
      </c>
      <c r="B3157" t="s">
        <v>458</v>
      </c>
      <c r="C3157" t="s">
        <v>842</v>
      </c>
      <c r="D3157" t="s">
        <v>461</v>
      </c>
      <c r="E3157" t="s">
        <v>63</v>
      </c>
      <c r="F3157" t="s">
        <v>94</v>
      </c>
      <c r="G3157" t="s">
        <v>65</v>
      </c>
      <c r="H3157" t="s">
        <v>11</v>
      </c>
      <c r="I3157" t="s">
        <v>128</v>
      </c>
      <c r="J3157" s="8">
        <v>0</v>
      </c>
      <c r="K3157">
        <v>2434.5500000000002</v>
      </c>
      <c r="L3157">
        <v>2411.7514649</v>
      </c>
      <c r="M3157">
        <v>22.798535099999995</v>
      </c>
      <c r="N3157">
        <v>9.3645787106446752E-3</v>
      </c>
      <c r="O3157">
        <v>8</v>
      </c>
      <c r="P3157">
        <v>3.1317231222782829E-3</v>
      </c>
      <c r="Q3157">
        <v>2.9263914226493881E-3</v>
      </c>
      <c r="R3157">
        <v>0</v>
      </c>
      <c r="S3157" t="s">
        <v>717</v>
      </c>
      <c r="T3157">
        <v>0</v>
      </c>
      <c r="U3157">
        <v>0</v>
      </c>
      <c r="V3157">
        <v>68</v>
      </c>
      <c r="W3157" t="s">
        <v>843</v>
      </c>
      <c r="X3157">
        <v>36.14</v>
      </c>
      <c r="Y3157" t="s">
        <v>843</v>
      </c>
      <c r="Z3157">
        <v>104.14</v>
      </c>
      <c r="AA3157" t="s">
        <v>538</v>
      </c>
      <c r="AB3157" t="s">
        <v>539</v>
      </c>
      <c r="AC3157">
        <v>104.14</v>
      </c>
    </row>
    <row r="3158" spans="1:29" x14ac:dyDescent="0.3">
      <c r="A3158" t="s">
        <v>109</v>
      </c>
      <c r="B3158" t="s">
        <v>458</v>
      </c>
      <c r="C3158" t="s">
        <v>842</v>
      </c>
      <c r="D3158" t="s">
        <v>461</v>
      </c>
      <c r="E3158" t="s">
        <v>63</v>
      </c>
      <c r="F3158" t="s">
        <v>94</v>
      </c>
      <c r="G3158" t="s">
        <v>70</v>
      </c>
      <c r="H3158" t="s">
        <v>11</v>
      </c>
      <c r="I3158" t="s">
        <v>128</v>
      </c>
      <c r="J3158" s="8">
        <v>0</v>
      </c>
      <c r="K3158">
        <v>2434.5500000000002</v>
      </c>
      <c r="L3158">
        <v>2411.7514649</v>
      </c>
      <c r="M3158">
        <v>22.798535099999995</v>
      </c>
      <c r="N3158">
        <v>9.3645787106446752E-3</v>
      </c>
      <c r="O3158">
        <v>8</v>
      </c>
      <c r="P3158">
        <v>3.1317231222782829E-3</v>
      </c>
      <c r="Q3158">
        <v>2.9263914226493881E-3</v>
      </c>
      <c r="R3158">
        <v>0</v>
      </c>
      <c r="S3158" t="s">
        <v>717</v>
      </c>
      <c r="T3158">
        <v>0</v>
      </c>
      <c r="U3158">
        <v>0</v>
      </c>
      <c r="V3158">
        <v>68</v>
      </c>
      <c r="W3158" t="s">
        <v>843</v>
      </c>
      <c r="X3158">
        <v>36.14</v>
      </c>
      <c r="Y3158" t="s">
        <v>843</v>
      </c>
      <c r="Z3158">
        <v>104.14</v>
      </c>
      <c r="AA3158" t="s">
        <v>538</v>
      </c>
      <c r="AB3158" t="s">
        <v>539</v>
      </c>
      <c r="AC3158">
        <v>104.14</v>
      </c>
    </row>
    <row r="3159" spans="1:29" x14ac:dyDescent="0.3">
      <c r="A3159" t="s">
        <v>109</v>
      </c>
      <c r="B3159" t="s">
        <v>458</v>
      </c>
      <c r="C3159" t="s">
        <v>842</v>
      </c>
      <c r="D3159" t="s">
        <v>461</v>
      </c>
      <c r="E3159" t="s">
        <v>63</v>
      </c>
      <c r="F3159" t="s">
        <v>94</v>
      </c>
      <c r="G3159" t="s">
        <v>72</v>
      </c>
      <c r="H3159" t="s">
        <v>11</v>
      </c>
      <c r="I3159" t="s">
        <v>128</v>
      </c>
      <c r="J3159" s="8">
        <v>0.50000482114814904</v>
      </c>
      <c r="K3159">
        <v>2434.5500000000002</v>
      </c>
      <c r="L3159">
        <v>2411.7514649</v>
      </c>
      <c r="M3159">
        <v>22.798535099999995</v>
      </c>
      <c r="N3159">
        <v>9.3645787106446752E-3</v>
      </c>
      <c r="O3159">
        <v>8</v>
      </c>
      <c r="P3159">
        <v>3.1317231222782829E-3</v>
      </c>
      <c r="Q3159">
        <v>2.9263914226493881E-3</v>
      </c>
      <c r="R3159">
        <v>0</v>
      </c>
      <c r="S3159" t="s">
        <v>717</v>
      </c>
      <c r="T3159">
        <v>0</v>
      </c>
      <c r="U3159">
        <v>0</v>
      </c>
      <c r="V3159">
        <v>68</v>
      </c>
      <c r="W3159" t="s">
        <v>843</v>
      </c>
      <c r="X3159">
        <v>36.14</v>
      </c>
      <c r="Y3159" t="s">
        <v>843</v>
      </c>
      <c r="Z3159">
        <v>104.14</v>
      </c>
      <c r="AA3159" t="s">
        <v>538</v>
      </c>
      <c r="AB3159" t="s">
        <v>539</v>
      </c>
      <c r="AC3159">
        <v>104.14</v>
      </c>
    </row>
    <row r="3160" spans="1:29" x14ac:dyDescent="0.3">
      <c r="A3160" t="s">
        <v>109</v>
      </c>
      <c r="B3160" t="s">
        <v>458</v>
      </c>
      <c r="C3160" t="s">
        <v>842</v>
      </c>
      <c r="D3160" t="s">
        <v>461</v>
      </c>
      <c r="E3160" t="s">
        <v>63</v>
      </c>
      <c r="F3160" t="s">
        <v>94</v>
      </c>
      <c r="G3160" t="s">
        <v>74</v>
      </c>
      <c r="H3160" t="s">
        <v>11</v>
      </c>
      <c r="I3160" t="s">
        <v>128</v>
      </c>
      <c r="J3160" s="8">
        <v>0</v>
      </c>
      <c r="K3160">
        <v>2434.5500000000002</v>
      </c>
      <c r="L3160">
        <v>2411.7514649</v>
      </c>
      <c r="M3160">
        <v>22.798535099999995</v>
      </c>
      <c r="N3160">
        <v>9.3645787106446752E-3</v>
      </c>
      <c r="O3160">
        <v>8</v>
      </c>
      <c r="P3160">
        <v>3.1317231222782829E-3</v>
      </c>
      <c r="Q3160">
        <v>2.9263914226493881E-3</v>
      </c>
      <c r="R3160">
        <v>0</v>
      </c>
      <c r="S3160" t="s">
        <v>717</v>
      </c>
      <c r="T3160">
        <v>0</v>
      </c>
      <c r="U3160">
        <v>0</v>
      </c>
      <c r="V3160">
        <v>68</v>
      </c>
      <c r="W3160" t="s">
        <v>843</v>
      </c>
      <c r="X3160">
        <v>36.14</v>
      </c>
      <c r="Y3160" t="s">
        <v>843</v>
      </c>
      <c r="Z3160">
        <v>104.14</v>
      </c>
      <c r="AA3160" t="s">
        <v>538</v>
      </c>
      <c r="AB3160" t="s">
        <v>539</v>
      </c>
      <c r="AC3160">
        <v>104.14</v>
      </c>
    </row>
    <row r="3161" spans="1:29" x14ac:dyDescent="0.3">
      <c r="A3161" t="s">
        <v>109</v>
      </c>
      <c r="B3161" t="s">
        <v>458</v>
      </c>
      <c r="C3161" t="s">
        <v>842</v>
      </c>
      <c r="D3161" t="s">
        <v>461</v>
      </c>
      <c r="E3161" t="s">
        <v>63</v>
      </c>
      <c r="F3161" t="s">
        <v>94</v>
      </c>
      <c r="G3161" t="s">
        <v>76</v>
      </c>
      <c r="H3161" t="s">
        <v>11</v>
      </c>
      <c r="I3161" t="s">
        <v>128</v>
      </c>
      <c r="J3161" s="8">
        <v>0</v>
      </c>
      <c r="K3161">
        <v>2434.5500000000002</v>
      </c>
      <c r="L3161">
        <v>2411.7514649</v>
      </c>
      <c r="M3161">
        <v>22.798535099999995</v>
      </c>
      <c r="N3161">
        <v>9.3645787106446752E-3</v>
      </c>
      <c r="O3161">
        <v>8</v>
      </c>
      <c r="P3161">
        <v>3.1317231222782829E-3</v>
      </c>
      <c r="Q3161">
        <v>2.9263914226493881E-3</v>
      </c>
      <c r="R3161">
        <v>0</v>
      </c>
      <c r="S3161" t="s">
        <v>717</v>
      </c>
      <c r="T3161">
        <v>0</v>
      </c>
      <c r="U3161">
        <v>0</v>
      </c>
      <c r="V3161">
        <v>68</v>
      </c>
      <c r="W3161" t="s">
        <v>843</v>
      </c>
      <c r="X3161">
        <v>36.14</v>
      </c>
      <c r="Y3161" t="s">
        <v>843</v>
      </c>
      <c r="Z3161">
        <v>104.14</v>
      </c>
      <c r="AA3161" t="s">
        <v>538</v>
      </c>
      <c r="AB3161" t="s">
        <v>539</v>
      </c>
      <c r="AC3161">
        <v>104.14</v>
      </c>
    </row>
    <row r="3162" spans="1:29" x14ac:dyDescent="0.3">
      <c r="A3162" t="s">
        <v>109</v>
      </c>
      <c r="B3162" t="s">
        <v>458</v>
      </c>
      <c r="C3162" t="s">
        <v>842</v>
      </c>
      <c r="D3162" t="s">
        <v>461</v>
      </c>
      <c r="E3162" t="s">
        <v>63</v>
      </c>
      <c r="F3162" t="s">
        <v>94</v>
      </c>
      <c r="G3162" t="s">
        <v>78</v>
      </c>
      <c r="H3162" t="s">
        <v>11</v>
      </c>
      <c r="I3162" t="s">
        <v>128</v>
      </c>
      <c r="J3162" s="8">
        <v>0</v>
      </c>
      <c r="K3162">
        <v>2434.5500000000002</v>
      </c>
      <c r="L3162">
        <v>2411.7514649</v>
      </c>
      <c r="M3162">
        <v>22.798535099999995</v>
      </c>
      <c r="N3162">
        <v>9.3645787106446752E-3</v>
      </c>
      <c r="O3162">
        <v>8</v>
      </c>
      <c r="P3162">
        <v>3.1317231222782829E-3</v>
      </c>
      <c r="Q3162">
        <v>2.9263914226493881E-3</v>
      </c>
      <c r="R3162">
        <v>0</v>
      </c>
      <c r="S3162" t="s">
        <v>717</v>
      </c>
      <c r="T3162">
        <v>0</v>
      </c>
      <c r="U3162">
        <v>0</v>
      </c>
      <c r="V3162">
        <v>68</v>
      </c>
      <c r="W3162" t="s">
        <v>843</v>
      </c>
      <c r="X3162">
        <v>36.14</v>
      </c>
      <c r="Y3162" t="s">
        <v>843</v>
      </c>
      <c r="Z3162">
        <v>104.14</v>
      </c>
      <c r="AA3162" t="s">
        <v>538</v>
      </c>
      <c r="AB3162" t="s">
        <v>539</v>
      </c>
      <c r="AC3162">
        <v>104.14</v>
      </c>
    </row>
    <row r="3163" spans="1:29" x14ac:dyDescent="0.3">
      <c r="A3163" t="s">
        <v>109</v>
      </c>
      <c r="B3163" t="s">
        <v>458</v>
      </c>
      <c r="C3163" t="s">
        <v>842</v>
      </c>
      <c r="D3163" t="s">
        <v>461</v>
      </c>
      <c r="E3163" t="s">
        <v>63</v>
      </c>
      <c r="F3163" t="s">
        <v>94</v>
      </c>
      <c r="G3163" t="s">
        <v>80</v>
      </c>
      <c r="H3163" t="s">
        <v>11</v>
      </c>
      <c r="I3163" t="s">
        <v>128</v>
      </c>
      <c r="J3163" s="8">
        <v>0</v>
      </c>
      <c r="K3163">
        <v>2434.5500000000002</v>
      </c>
      <c r="L3163">
        <v>2411.7514649</v>
      </c>
      <c r="M3163">
        <v>22.798535099999995</v>
      </c>
      <c r="N3163">
        <v>9.3645787106446752E-3</v>
      </c>
      <c r="O3163">
        <v>8</v>
      </c>
      <c r="P3163">
        <v>3.1317231222782829E-3</v>
      </c>
      <c r="Q3163">
        <v>2.9263914226493881E-3</v>
      </c>
      <c r="R3163">
        <v>0</v>
      </c>
      <c r="S3163" t="s">
        <v>717</v>
      </c>
      <c r="T3163">
        <v>0</v>
      </c>
      <c r="U3163">
        <v>0</v>
      </c>
      <c r="V3163">
        <v>68</v>
      </c>
      <c r="W3163" t="s">
        <v>843</v>
      </c>
      <c r="X3163">
        <v>36.14</v>
      </c>
      <c r="Y3163" t="s">
        <v>843</v>
      </c>
      <c r="Z3163">
        <v>104.14</v>
      </c>
      <c r="AA3163" t="s">
        <v>538</v>
      </c>
      <c r="AB3163" t="s">
        <v>539</v>
      </c>
      <c r="AC3163">
        <v>104.14</v>
      </c>
    </row>
    <row r="3164" spans="1:29" x14ac:dyDescent="0.3">
      <c r="A3164" t="s">
        <v>109</v>
      </c>
      <c r="B3164" t="s">
        <v>458</v>
      </c>
      <c r="C3164" t="s">
        <v>842</v>
      </c>
      <c r="D3164" t="s">
        <v>461</v>
      </c>
      <c r="E3164" t="s">
        <v>63</v>
      </c>
      <c r="F3164" t="s">
        <v>94</v>
      </c>
      <c r="G3164" t="s">
        <v>82</v>
      </c>
      <c r="H3164" t="s">
        <v>11</v>
      </c>
      <c r="I3164" t="s">
        <v>128</v>
      </c>
      <c r="J3164" s="8">
        <v>0</v>
      </c>
      <c r="K3164">
        <v>2434.5500000000002</v>
      </c>
      <c r="L3164">
        <v>2411.7514649</v>
      </c>
      <c r="M3164">
        <v>22.798535099999995</v>
      </c>
      <c r="N3164">
        <v>9.3645787106446752E-3</v>
      </c>
      <c r="O3164">
        <v>8</v>
      </c>
      <c r="P3164">
        <v>3.1317231222782829E-3</v>
      </c>
      <c r="Q3164">
        <v>2.9263914226493881E-3</v>
      </c>
      <c r="R3164">
        <v>0</v>
      </c>
      <c r="S3164" t="s">
        <v>717</v>
      </c>
      <c r="T3164">
        <v>0</v>
      </c>
      <c r="U3164">
        <v>0</v>
      </c>
      <c r="V3164">
        <v>68</v>
      </c>
      <c r="W3164" t="s">
        <v>843</v>
      </c>
      <c r="X3164">
        <v>36.14</v>
      </c>
      <c r="Y3164" t="s">
        <v>843</v>
      </c>
      <c r="Z3164">
        <v>104.14</v>
      </c>
      <c r="AA3164" t="s">
        <v>538</v>
      </c>
      <c r="AB3164" t="s">
        <v>539</v>
      </c>
      <c r="AC3164">
        <v>104.14</v>
      </c>
    </row>
    <row r="3165" spans="1:29" x14ac:dyDescent="0.3">
      <c r="A3165" t="s">
        <v>109</v>
      </c>
      <c r="B3165" t="s">
        <v>458</v>
      </c>
      <c r="C3165" t="s">
        <v>842</v>
      </c>
      <c r="D3165" t="s">
        <v>461</v>
      </c>
      <c r="E3165" t="s">
        <v>63</v>
      </c>
      <c r="F3165" t="s">
        <v>94</v>
      </c>
      <c r="G3165" t="s">
        <v>84</v>
      </c>
      <c r="H3165" t="s">
        <v>11</v>
      </c>
      <c r="I3165" t="s">
        <v>128</v>
      </c>
      <c r="J3165" s="8">
        <v>0</v>
      </c>
      <c r="K3165">
        <v>2434.5500000000002</v>
      </c>
      <c r="L3165">
        <v>2411.7514649</v>
      </c>
      <c r="M3165">
        <v>22.798535099999995</v>
      </c>
      <c r="N3165">
        <v>9.3645787106446752E-3</v>
      </c>
      <c r="O3165">
        <v>8</v>
      </c>
      <c r="P3165">
        <v>3.1317231222782829E-3</v>
      </c>
      <c r="Q3165">
        <v>2.9263914226493881E-3</v>
      </c>
      <c r="R3165">
        <v>0</v>
      </c>
      <c r="S3165" t="s">
        <v>717</v>
      </c>
      <c r="T3165">
        <v>0</v>
      </c>
      <c r="U3165">
        <v>0</v>
      </c>
      <c r="V3165">
        <v>68</v>
      </c>
      <c r="W3165" t="s">
        <v>843</v>
      </c>
      <c r="X3165">
        <v>36.14</v>
      </c>
      <c r="Y3165" t="s">
        <v>843</v>
      </c>
      <c r="Z3165">
        <v>104.14</v>
      </c>
      <c r="AA3165" t="s">
        <v>538</v>
      </c>
      <c r="AB3165" t="s">
        <v>539</v>
      </c>
      <c r="AC3165">
        <v>104.14</v>
      </c>
    </row>
    <row r="3166" spans="1:29" x14ac:dyDescent="0.3">
      <c r="A3166" t="s">
        <v>109</v>
      </c>
      <c r="B3166" t="s">
        <v>458</v>
      </c>
      <c r="C3166" t="s">
        <v>842</v>
      </c>
      <c r="D3166" t="s">
        <v>461</v>
      </c>
      <c r="E3166" t="s">
        <v>63</v>
      </c>
      <c r="F3166" t="s">
        <v>94</v>
      </c>
      <c r="G3166" t="s">
        <v>86</v>
      </c>
      <c r="H3166" t="s">
        <v>11</v>
      </c>
      <c r="I3166" t="s">
        <v>128</v>
      </c>
      <c r="J3166" s="8">
        <v>0</v>
      </c>
      <c r="K3166">
        <v>2434.5500000000002</v>
      </c>
      <c r="L3166">
        <v>2411.7514649</v>
      </c>
      <c r="M3166">
        <v>22.798535099999995</v>
      </c>
      <c r="N3166">
        <v>9.3645787106446752E-3</v>
      </c>
      <c r="O3166">
        <v>8</v>
      </c>
      <c r="P3166">
        <v>3.1317231222782829E-3</v>
      </c>
      <c r="Q3166">
        <v>2.9263914226493881E-3</v>
      </c>
      <c r="R3166">
        <v>0</v>
      </c>
      <c r="S3166" t="s">
        <v>717</v>
      </c>
      <c r="T3166">
        <v>0</v>
      </c>
      <c r="U3166">
        <v>0</v>
      </c>
      <c r="V3166">
        <v>68</v>
      </c>
      <c r="W3166" t="s">
        <v>843</v>
      </c>
      <c r="X3166">
        <v>36.14</v>
      </c>
      <c r="Y3166" t="s">
        <v>843</v>
      </c>
      <c r="Z3166">
        <v>104.14</v>
      </c>
      <c r="AA3166" t="s">
        <v>538</v>
      </c>
      <c r="AB3166" t="s">
        <v>539</v>
      </c>
      <c r="AC3166">
        <v>104.14</v>
      </c>
    </row>
    <row r="3167" spans="1:29" x14ac:dyDescent="0.3">
      <c r="A3167" t="s">
        <v>109</v>
      </c>
      <c r="B3167" t="s">
        <v>458</v>
      </c>
      <c r="C3167" t="s">
        <v>842</v>
      </c>
      <c r="D3167" t="s">
        <v>461</v>
      </c>
      <c r="E3167" t="s">
        <v>63</v>
      </c>
      <c r="F3167" t="s">
        <v>94</v>
      </c>
      <c r="G3167" t="s">
        <v>88</v>
      </c>
      <c r="H3167" t="s">
        <v>11</v>
      </c>
      <c r="I3167" t="s">
        <v>128</v>
      </c>
      <c r="J3167" s="8">
        <v>0</v>
      </c>
      <c r="K3167">
        <v>2434.5500000000002</v>
      </c>
      <c r="L3167">
        <v>2411.7514649</v>
      </c>
      <c r="M3167">
        <v>22.798535099999995</v>
      </c>
      <c r="N3167">
        <v>9.3645787106446752E-3</v>
      </c>
      <c r="O3167">
        <v>8</v>
      </c>
      <c r="P3167">
        <v>3.1317231222782829E-3</v>
      </c>
      <c r="Q3167">
        <v>2.9263914226493881E-3</v>
      </c>
      <c r="R3167">
        <v>0</v>
      </c>
      <c r="S3167" t="s">
        <v>717</v>
      </c>
      <c r="T3167">
        <v>0</v>
      </c>
      <c r="U3167">
        <v>0</v>
      </c>
      <c r="V3167">
        <v>68</v>
      </c>
      <c r="W3167" t="s">
        <v>843</v>
      </c>
      <c r="X3167">
        <v>36.14</v>
      </c>
      <c r="Y3167" t="s">
        <v>843</v>
      </c>
      <c r="Z3167">
        <v>104.14</v>
      </c>
      <c r="AA3167" t="s">
        <v>538</v>
      </c>
      <c r="AB3167" t="s">
        <v>539</v>
      </c>
      <c r="AC3167">
        <v>104.14</v>
      </c>
    </row>
    <row r="3168" spans="1:29" x14ac:dyDescent="0.3">
      <c r="A3168" t="s">
        <v>109</v>
      </c>
      <c r="B3168" t="s">
        <v>458</v>
      </c>
      <c r="C3168" t="s">
        <v>842</v>
      </c>
      <c r="D3168" t="s">
        <v>461</v>
      </c>
      <c r="E3168" t="s">
        <v>63</v>
      </c>
      <c r="F3168" t="s">
        <v>94</v>
      </c>
      <c r="G3168" t="s">
        <v>90</v>
      </c>
      <c r="H3168" t="s">
        <v>11</v>
      </c>
      <c r="I3168" t="s">
        <v>128</v>
      </c>
      <c r="J3168" s="8">
        <v>0</v>
      </c>
      <c r="K3168">
        <v>2434.5500000000002</v>
      </c>
      <c r="L3168">
        <v>2411.7514649</v>
      </c>
      <c r="M3168">
        <v>22.798535099999995</v>
      </c>
      <c r="N3168">
        <v>9.3645787106446752E-3</v>
      </c>
      <c r="O3168">
        <v>8</v>
      </c>
      <c r="P3168">
        <v>3.1317231222782829E-3</v>
      </c>
      <c r="Q3168">
        <v>2.9263914226493881E-3</v>
      </c>
      <c r="R3168">
        <v>0</v>
      </c>
      <c r="S3168" t="s">
        <v>717</v>
      </c>
      <c r="T3168">
        <v>0</v>
      </c>
      <c r="U3168">
        <v>0</v>
      </c>
      <c r="V3168">
        <v>68</v>
      </c>
      <c r="W3168" t="s">
        <v>843</v>
      </c>
      <c r="X3168">
        <v>36.14</v>
      </c>
      <c r="Y3168" t="s">
        <v>843</v>
      </c>
      <c r="Z3168">
        <v>104.14</v>
      </c>
      <c r="AA3168" t="s">
        <v>538</v>
      </c>
      <c r="AB3168" t="s">
        <v>539</v>
      </c>
      <c r="AC3168">
        <v>104.14</v>
      </c>
    </row>
    <row r="3169" spans="1:29" x14ac:dyDescent="0.3">
      <c r="A3169" t="s">
        <v>109</v>
      </c>
      <c r="B3169" t="s">
        <v>458</v>
      </c>
      <c r="C3169" t="s">
        <v>842</v>
      </c>
      <c r="D3169" t="s">
        <v>461</v>
      </c>
      <c r="E3169" t="s">
        <v>63</v>
      </c>
      <c r="F3169" t="s">
        <v>94</v>
      </c>
      <c r="G3169" t="s">
        <v>92</v>
      </c>
      <c r="H3169" t="s">
        <v>11</v>
      </c>
      <c r="I3169" t="s">
        <v>128</v>
      </c>
      <c r="J3169" s="8">
        <v>0</v>
      </c>
      <c r="K3169">
        <v>2434.5500000000002</v>
      </c>
      <c r="L3169">
        <v>2411.7514649</v>
      </c>
      <c r="M3169">
        <v>22.798535099999995</v>
      </c>
      <c r="N3169">
        <v>9.3645787106446752E-3</v>
      </c>
      <c r="O3169">
        <v>8</v>
      </c>
      <c r="P3169">
        <v>3.1317231222782829E-3</v>
      </c>
      <c r="Q3169">
        <v>2.9263914226493881E-3</v>
      </c>
      <c r="R3169">
        <v>0</v>
      </c>
      <c r="S3169" t="s">
        <v>717</v>
      </c>
      <c r="T3169">
        <v>0</v>
      </c>
      <c r="U3169">
        <v>0</v>
      </c>
      <c r="V3169">
        <v>68</v>
      </c>
      <c r="W3169" t="s">
        <v>843</v>
      </c>
      <c r="X3169">
        <v>36.14</v>
      </c>
      <c r="Y3169" t="s">
        <v>843</v>
      </c>
      <c r="Z3169">
        <v>104.14</v>
      </c>
      <c r="AA3169" t="s">
        <v>538</v>
      </c>
      <c r="AB3169" t="s">
        <v>539</v>
      </c>
      <c r="AC3169">
        <v>104.14</v>
      </c>
    </row>
    <row r="3170" spans="1:29" x14ac:dyDescent="0.3">
      <c r="A3170" t="s">
        <v>109</v>
      </c>
      <c r="B3170" t="s">
        <v>486</v>
      </c>
      <c r="C3170" t="s">
        <v>487</v>
      </c>
      <c r="D3170" t="s">
        <v>488</v>
      </c>
      <c r="E3170" t="s">
        <v>63</v>
      </c>
      <c r="F3170" t="s">
        <v>111</v>
      </c>
      <c r="G3170" t="s">
        <v>65</v>
      </c>
      <c r="H3170" t="s">
        <v>11</v>
      </c>
      <c r="I3170" t="s">
        <v>128</v>
      </c>
      <c r="J3170" s="8">
        <v>3.7603984455173621E-2</v>
      </c>
      <c r="K3170">
        <v>19854.73043478261</v>
      </c>
      <c r="L3170">
        <v>19434.73043478261</v>
      </c>
      <c r="M3170">
        <v>420</v>
      </c>
      <c r="N3170">
        <v>2.1153649070159163E-2</v>
      </c>
      <c r="O3170">
        <v>4</v>
      </c>
      <c r="P3170">
        <v>6.0722885245922953E-2</v>
      </c>
      <c r="Q3170">
        <v>1.6723783846828155E-2</v>
      </c>
      <c r="R3170">
        <v>0</v>
      </c>
      <c r="S3170" t="s">
        <v>844</v>
      </c>
      <c r="T3170">
        <v>0</v>
      </c>
      <c r="U3170">
        <v>0</v>
      </c>
      <c r="V3170">
        <v>10.220000000000001</v>
      </c>
      <c r="W3170" t="s">
        <v>845</v>
      </c>
      <c r="X3170">
        <v>0</v>
      </c>
      <c r="Y3170">
        <v>0</v>
      </c>
      <c r="Z3170">
        <v>10.220000000000001</v>
      </c>
      <c r="AA3170" t="s">
        <v>732</v>
      </c>
      <c r="AB3170">
        <v>21</v>
      </c>
      <c r="AC3170">
        <v>214.62</v>
      </c>
    </row>
    <row r="3171" spans="1:29" x14ac:dyDescent="0.3">
      <c r="A3171" t="s">
        <v>109</v>
      </c>
      <c r="B3171" t="s">
        <v>486</v>
      </c>
      <c r="C3171" t="s">
        <v>487</v>
      </c>
      <c r="D3171" t="s">
        <v>488</v>
      </c>
      <c r="E3171" t="s">
        <v>63</v>
      </c>
      <c r="F3171" t="s">
        <v>111</v>
      </c>
      <c r="G3171" t="s">
        <v>70</v>
      </c>
      <c r="H3171" t="s">
        <v>11</v>
      </c>
      <c r="I3171" t="s">
        <v>128</v>
      </c>
      <c r="J3171" s="8">
        <v>3.7603984455173593E-2</v>
      </c>
      <c r="K3171">
        <v>19854.73043478261</v>
      </c>
      <c r="L3171">
        <v>19434.73043478261</v>
      </c>
      <c r="M3171">
        <v>420</v>
      </c>
      <c r="N3171">
        <v>2.1153649070159163E-2</v>
      </c>
      <c r="O3171">
        <v>4</v>
      </c>
      <c r="P3171">
        <v>5.4455156496260315E-2</v>
      </c>
      <c r="Q3171">
        <v>4.5613010443048552E-2</v>
      </c>
      <c r="R3171">
        <v>0</v>
      </c>
      <c r="S3171" t="s">
        <v>844</v>
      </c>
      <c r="T3171">
        <v>0</v>
      </c>
      <c r="U3171">
        <v>0</v>
      </c>
      <c r="V3171">
        <v>10.220000000000001</v>
      </c>
      <c r="W3171" t="s">
        <v>845</v>
      </c>
      <c r="X3171">
        <v>0</v>
      </c>
      <c r="Y3171">
        <v>0</v>
      </c>
      <c r="Z3171">
        <v>10.220000000000001</v>
      </c>
      <c r="AA3171" t="s">
        <v>732</v>
      </c>
      <c r="AB3171">
        <v>21</v>
      </c>
      <c r="AC3171">
        <v>214.62</v>
      </c>
    </row>
    <row r="3172" spans="1:29" x14ac:dyDescent="0.3">
      <c r="A3172" t="s">
        <v>109</v>
      </c>
      <c r="B3172" t="s">
        <v>486</v>
      </c>
      <c r="C3172" t="s">
        <v>487</v>
      </c>
      <c r="D3172" t="s">
        <v>488</v>
      </c>
      <c r="E3172" t="s">
        <v>63</v>
      </c>
      <c r="F3172" t="s">
        <v>111</v>
      </c>
      <c r="G3172" t="s">
        <v>72</v>
      </c>
      <c r="H3172" t="s">
        <v>11</v>
      </c>
      <c r="I3172" t="s">
        <v>128</v>
      </c>
      <c r="J3172" s="8">
        <v>0.19907991770386035</v>
      </c>
      <c r="K3172">
        <v>19854.73043478261</v>
      </c>
      <c r="L3172">
        <v>19434.73043478261</v>
      </c>
      <c r="M3172">
        <v>420</v>
      </c>
      <c r="N3172">
        <v>2.1153649070159163E-2</v>
      </c>
      <c r="O3172">
        <v>4</v>
      </c>
      <c r="P3172">
        <v>6.0722885245922953E-2</v>
      </c>
      <c r="Q3172">
        <v>1.6723783846828155E-2</v>
      </c>
      <c r="R3172">
        <v>0</v>
      </c>
      <c r="S3172" t="s">
        <v>844</v>
      </c>
      <c r="T3172">
        <v>0</v>
      </c>
      <c r="U3172">
        <v>0</v>
      </c>
      <c r="V3172">
        <v>10.220000000000001</v>
      </c>
      <c r="W3172" t="s">
        <v>845</v>
      </c>
      <c r="X3172">
        <v>0</v>
      </c>
      <c r="Y3172">
        <v>0</v>
      </c>
      <c r="Z3172">
        <v>10.220000000000001</v>
      </c>
      <c r="AA3172" t="s">
        <v>732</v>
      </c>
      <c r="AB3172">
        <v>21</v>
      </c>
      <c r="AC3172">
        <v>214.62</v>
      </c>
    </row>
    <row r="3173" spans="1:29" x14ac:dyDescent="0.3">
      <c r="A3173" t="s">
        <v>109</v>
      </c>
      <c r="B3173" t="s">
        <v>486</v>
      </c>
      <c r="C3173" t="s">
        <v>487</v>
      </c>
      <c r="D3173" t="s">
        <v>488</v>
      </c>
      <c r="E3173" t="s">
        <v>63</v>
      </c>
      <c r="F3173" t="s">
        <v>111</v>
      </c>
      <c r="G3173" t="s">
        <v>74</v>
      </c>
      <c r="H3173" t="s">
        <v>11</v>
      </c>
      <c r="I3173" t="s">
        <v>128</v>
      </c>
      <c r="J3173" s="8">
        <v>3.7603984455173593E-2</v>
      </c>
      <c r="K3173">
        <v>19854.73043478261</v>
      </c>
      <c r="L3173">
        <v>19434.73043478261</v>
      </c>
      <c r="M3173">
        <v>420</v>
      </c>
      <c r="N3173">
        <v>2.1153649070159163E-2</v>
      </c>
      <c r="O3173">
        <v>4</v>
      </c>
      <c r="P3173">
        <v>5.4455156496260315E-2</v>
      </c>
      <c r="Q3173">
        <v>4.5613010443048552E-2</v>
      </c>
      <c r="R3173">
        <v>0</v>
      </c>
      <c r="S3173" t="s">
        <v>844</v>
      </c>
      <c r="T3173">
        <v>0</v>
      </c>
      <c r="U3173">
        <v>0</v>
      </c>
      <c r="V3173">
        <v>10.220000000000001</v>
      </c>
      <c r="W3173" t="s">
        <v>845</v>
      </c>
      <c r="X3173">
        <v>0</v>
      </c>
      <c r="Y3173">
        <v>0</v>
      </c>
      <c r="Z3173">
        <v>10.220000000000001</v>
      </c>
      <c r="AA3173" t="s">
        <v>732</v>
      </c>
      <c r="AB3173">
        <v>21</v>
      </c>
      <c r="AC3173">
        <v>214.62</v>
      </c>
    </row>
    <row r="3174" spans="1:29" x14ac:dyDescent="0.3">
      <c r="A3174" t="s">
        <v>109</v>
      </c>
      <c r="B3174" t="s">
        <v>486</v>
      </c>
      <c r="C3174" t="s">
        <v>487</v>
      </c>
      <c r="D3174" t="s">
        <v>488</v>
      </c>
      <c r="E3174" t="s">
        <v>63</v>
      </c>
      <c r="F3174" t="s">
        <v>111</v>
      </c>
      <c r="G3174" t="s">
        <v>76</v>
      </c>
      <c r="H3174" t="s">
        <v>11</v>
      </c>
      <c r="I3174" t="s">
        <v>128</v>
      </c>
      <c r="J3174" s="8">
        <v>3.7603984455173593E-2</v>
      </c>
      <c r="K3174">
        <v>19854.73043478261</v>
      </c>
      <c r="L3174">
        <v>19434.73043478261</v>
      </c>
      <c r="M3174">
        <v>420</v>
      </c>
      <c r="N3174">
        <v>2.1153649070159163E-2</v>
      </c>
      <c r="O3174">
        <v>4</v>
      </c>
      <c r="P3174">
        <v>5.4455156496260315E-2</v>
      </c>
      <c r="Q3174">
        <v>4.5613010443048552E-2</v>
      </c>
      <c r="R3174">
        <v>0</v>
      </c>
      <c r="S3174" t="s">
        <v>844</v>
      </c>
      <c r="T3174">
        <v>0</v>
      </c>
      <c r="U3174">
        <v>0</v>
      </c>
      <c r="V3174">
        <v>10.220000000000001</v>
      </c>
      <c r="W3174" t="s">
        <v>845</v>
      </c>
      <c r="X3174">
        <v>0</v>
      </c>
      <c r="Y3174">
        <v>0</v>
      </c>
      <c r="Z3174">
        <v>10.220000000000001</v>
      </c>
      <c r="AA3174" t="s">
        <v>732</v>
      </c>
      <c r="AB3174">
        <v>21</v>
      </c>
      <c r="AC3174">
        <v>214.62</v>
      </c>
    </row>
    <row r="3175" spans="1:29" x14ac:dyDescent="0.3">
      <c r="A3175" t="s">
        <v>109</v>
      </c>
      <c r="B3175" t="s">
        <v>486</v>
      </c>
      <c r="C3175" t="s">
        <v>487</v>
      </c>
      <c r="D3175" t="s">
        <v>488</v>
      </c>
      <c r="E3175" t="s">
        <v>63</v>
      </c>
      <c r="F3175" t="s">
        <v>111</v>
      </c>
      <c r="G3175" t="s">
        <v>78</v>
      </c>
      <c r="H3175" t="s">
        <v>11</v>
      </c>
      <c r="I3175" t="s">
        <v>128</v>
      </c>
      <c r="J3175" s="8">
        <v>0</v>
      </c>
      <c r="K3175">
        <v>19854.73043478261</v>
      </c>
      <c r="L3175">
        <v>19434.73043478261</v>
      </c>
      <c r="M3175">
        <v>420</v>
      </c>
      <c r="N3175">
        <v>2.1153649070159163E-2</v>
      </c>
      <c r="O3175">
        <v>4</v>
      </c>
      <c r="P3175">
        <v>6.0722885245922953E-2</v>
      </c>
      <c r="Q3175">
        <v>1.6723783846828155E-2</v>
      </c>
      <c r="R3175">
        <v>0</v>
      </c>
      <c r="S3175" t="s">
        <v>844</v>
      </c>
      <c r="T3175">
        <v>0</v>
      </c>
      <c r="U3175">
        <v>0</v>
      </c>
      <c r="V3175">
        <v>10.220000000000001</v>
      </c>
      <c r="W3175" t="s">
        <v>845</v>
      </c>
      <c r="X3175">
        <v>0</v>
      </c>
      <c r="Y3175">
        <v>0</v>
      </c>
      <c r="Z3175">
        <v>10.220000000000001</v>
      </c>
      <c r="AA3175" t="s">
        <v>732</v>
      </c>
      <c r="AB3175">
        <v>21</v>
      </c>
      <c r="AC3175">
        <v>214.62</v>
      </c>
    </row>
    <row r="3176" spans="1:29" x14ac:dyDescent="0.3">
      <c r="A3176" t="s">
        <v>109</v>
      </c>
      <c r="B3176" t="s">
        <v>486</v>
      </c>
      <c r="C3176" t="s">
        <v>487</v>
      </c>
      <c r="D3176" t="s">
        <v>488</v>
      </c>
      <c r="E3176" t="s">
        <v>63</v>
      </c>
      <c r="F3176" t="s">
        <v>111</v>
      </c>
      <c r="G3176" t="s">
        <v>80</v>
      </c>
      <c r="H3176" t="s">
        <v>11</v>
      </c>
      <c r="I3176" t="s">
        <v>128</v>
      </c>
      <c r="J3176" s="8">
        <v>3.7603984455173593E-2</v>
      </c>
      <c r="K3176">
        <v>19854.73043478261</v>
      </c>
      <c r="L3176">
        <v>19434.73043478261</v>
      </c>
      <c r="M3176">
        <v>420</v>
      </c>
      <c r="N3176">
        <v>2.1153649070159163E-2</v>
      </c>
      <c r="O3176">
        <v>4</v>
      </c>
      <c r="P3176">
        <v>5.4455156496260315E-2</v>
      </c>
      <c r="Q3176">
        <v>4.5613010443048552E-2</v>
      </c>
      <c r="R3176">
        <v>0</v>
      </c>
      <c r="S3176" t="s">
        <v>844</v>
      </c>
      <c r="T3176">
        <v>0</v>
      </c>
      <c r="U3176">
        <v>0</v>
      </c>
      <c r="V3176">
        <v>10.220000000000001</v>
      </c>
      <c r="W3176" t="s">
        <v>845</v>
      </c>
      <c r="X3176">
        <v>0</v>
      </c>
      <c r="Y3176">
        <v>0</v>
      </c>
      <c r="Z3176">
        <v>10.220000000000001</v>
      </c>
      <c r="AA3176" t="s">
        <v>732</v>
      </c>
      <c r="AB3176">
        <v>21</v>
      </c>
      <c r="AC3176">
        <v>214.62</v>
      </c>
    </row>
    <row r="3177" spans="1:29" x14ac:dyDescent="0.3">
      <c r="A3177" t="s">
        <v>109</v>
      </c>
      <c r="B3177" t="s">
        <v>486</v>
      </c>
      <c r="C3177" t="s">
        <v>487</v>
      </c>
      <c r="D3177" t="s">
        <v>488</v>
      </c>
      <c r="E3177" t="s">
        <v>63</v>
      </c>
      <c r="F3177" t="s">
        <v>111</v>
      </c>
      <c r="G3177" t="s">
        <v>82</v>
      </c>
      <c r="H3177" t="s">
        <v>11</v>
      </c>
      <c r="I3177" t="s">
        <v>128</v>
      </c>
      <c r="J3177" s="8">
        <v>0</v>
      </c>
      <c r="K3177">
        <v>19854.73043478261</v>
      </c>
      <c r="L3177">
        <v>19434.73043478261</v>
      </c>
      <c r="M3177">
        <v>420</v>
      </c>
      <c r="N3177">
        <v>2.1153649070159163E-2</v>
      </c>
      <c r="O3177">
        <v>4</v>
      </c>
      <c r="P3177">
        <v>6.0722885245922953E-2</v>
      </c>
      <c r="Q3177">
        <v>1.6723783846828155E-2</v>
      </c>
      <c r="R3177">
        <v>0</v>
      </c>
      <c r="S3177" t="s">
        <v>844</v>
      </c>
      <c r="T3177">
        <v>0</v>
      </c>
      <c r="U3177">
        <v>0</v>
      </c>
      <c r="V3177">
        <v>10.220000000000001</v>
      </c>
      <c r="W3177" t="s">
        <v>845</v>
      </c>
      <c r="X3177">
        <v>0</v>
      </c>
      <c r="Y3177">
        <v>0</v>
      </c>
      <c r="Z3177">
        <v>10.220000000000001</v>
      </c>
      <c r="AA3177" t="s">
        <v>732</v>
      </c>
      <c r="AB3177">
        <v>21</v>
      </c>
      <c r="AC3177">
        <v>214.62</v>
      </c>
    </row>
    <row r="3178" spans="1:29" x14ac:dyDescent="0.3">
      <c r="A3178" t="s">
        <v>109</v>
      </c>
      <c r="B3178" t="s">
        <v>486</v>
      </c>
      <c r="C3178" t="s">
        <v>487</v>
      </c>
      <c r="D3178" t="s">
        <v>488</v>
      </c>
      <c r="E3178" t="s">
        <v>63</v>
      </c>
      <c r="F3178" t="s">
        <v>111</v>
      </c>
      <c r="G3178" t="s">
        <v>84</v>
      </c>
      <c r="H3178" t="s">
        <v>11</v>
      </c>
      <c r="I3178" t="s">
        <v>128</v>
      </c>
      <c r="J3178" s="8">
        <v>0</v>
      </c>
      <c r="K3178">
        <v>19854.73043478261</v>
      </c>
      <c r="L3178">
        <v>19434.73043478261</v>
      </c>
      <c r="M3178">
        <v>420</v>
      </c>
      <c r="N3178">
        <v>2.1153649070159163E-2</v>
      </c>
      <c r="O3178">
        <v>4</v>
      </c>
      <c r="P3178">
        <v>6.0722885245922953E-2</v>
      </c>
      <c r="Q3178">
        <v>1.6723783846828155E-2</v>
      </c>
      <c r="R3178">
        <v>0</v>
      </c>
      <c r="S3178" t="s">
        <v>844</v>
      </c>
      <c r="T3178">
        <v>0</v>
      </c>
      <c r="U3178">
        <v>0</v>
      </c>
      <c r="V3178">
        <v>10.220000000000001</v>
      </c>
      <c r="W3178" t="s">
        <v>845</v>
      </c>
      <c r="X3178">
        <v>0</v>
      </c>
      <c r="Y3178">
        <v>0</v>
      </c>
      <c r="Z3178">
        <v>10.220000000000001</v>
      </c>
      <c r="AA3178" t="s">
        <v>732</v>
      </c>
      <c r="AB3178">
        <v>21</v>
      </c>
      <c r="AC3178">
        <v>214.62</v>
      </c>
    </row>
    <row r="3179" spans="1:29" x14ac:dyDescent="0.3">
      <c r="A3179" t="s">
        <v>109</v>
      </c>
      <c r="B3179" t="s">
        <v>486</v>
      </c>
      <c r="C3179" t="s">
        <v>487</v>
      </c>
      <c r="D3179" t="s">
        <v>488</v>
      </c>
      <c r="E3179" t="s">
        <v>63</v>
      </c>
      <c r="F3179" t="s">
        <v>111</v>
      </c>
      <c r="G3179" t="s">
        <v>86</v>
      </c>
      <c r="H3179" t="s">
        <v>11</v>
      </c>
      <c r="I3179" t="s">
        <v>128</v>
      </c>
      <c r="J3179" s="8">
        <v>3.7603984455173593E-2</v>
      </c>
      <c r="K3179">
        <v>19854.73043478261</v>
      </c>
      <c r="L3179">
        <v>19434.73043478261</v>
      </c>
      <c r="M3179">
        <v>420</v>
      </c>
      <c r="N3179">
        <v>2.1153649070159163E-2</v>
      </c>
      <c r="O3179">
        <v>4</v>
      </c>
      <c r="P3179">
        <v>5.4455156496260315E-2</v>
      </c>
      <c r="Q3179">
        <v>4.5613010443048552E-2</v>
      </c>
      <c r="R3179">
        <v>0</v>
      </c>
      <c r="S3179" t="s">
        <v>844</v>
      </c>
      <c r="T3179">
        <v>0</v>
      </c>
      <c r="U3179">
        <v>0</v>
      </c>
      <c r="V3179">
        <v>10.220000000000001</v>
      </c>
      <c r="W3179" t="s">
        <v>845</v>
      </c>
      <c r="X3179">
        <v>0</v>
      </c>
      <c r="Y3179">
        <v>0</v>
      </c>
      <c r="Z3179">
        <v>10.220000000000001</v>
      </c>
      <c r="AA3179" t="s">
        <v>732</v>
      </c>
      <c r="AB3179">
        <v>21</v>
      </c>
      <c r="AC3179">
        <v>214.62</v>
      </c>
    </row>
    <row r="3180" spans="1:29" x14ac:dyDescent="0.3">
      <c r="A3180" t="s">
        <v>109</v>
      </c>
      <c r="B3180" t="s">
        <v>486</v>
      </c>
      <c r="C3180" t="s">
        <v>487</v>
      </c>
      <c r="D3180" t="s">
        <v>488</v>
      </c>
      <c r="E3180" t="s">
        <v>63</v>
      </c>
      <c r="F3180" t="s">
        <v>111</v>
      </c>
      <c r="G3180" t="s">
        <v>88</v>
      </c>
      <c r="H3180" t="s">
        <v>11</v>
      </c>
      <c r="I3180" t="s">
        <v>128</v>
      </c>
      <c r="J3180" s="8">
        <v>3.7603984455173593E-2</v>
      </c>
      <c r="K3180">
        <v>19854.73043478261</v>
      </c>
      <c r="L3180">
        <v>19434.73043478261</v>
      </c>
      <c r="M3180">
        <v>420</v>
      </c>
      <c r="N3180">
        <v>2.1153649070159163E-2</v>
      </c>
      <c r="O3180">
        <v>4</v>
      </c>
      <c r="P3180">
        <v>6.0722885245922953E-2</v>
      </c>
      <c r="Q3180">
        <v>1.6723783846828155E-2</v>
      </c>
      <c r="R3180">
        <v>0</v>
      </c>
      <c r="S3180" t="s">
        <v>844</v>
      </c>
      <c r="T3180">
        <v>0</v>
      </c>
      <c r="U3180">
        <v>0</v>
      </c>
      <c r="V3180">
        <v>10.220000000000001</v>
      </c>
      <c r="W3180" t="s">
        <v>845</v>
      </c>
      <c r="X3180">
        <v>0</v>
      </c>
      <c r="Y3180">
        <v>0</v>
      </c>
      <c r="Z3180">
        <v>10.220000000000001</v>
      </c>
      <c r="AA3180" t="s">
        <v>732</v>
      </c>
      <c r="AB3180">
        <v>21</v>
      </c>
      <c r="AC3180">
        <v>214.62</v>
      </c>
    </row>
    <row r="3181" spans="1:29" x14ac:dyDescent="0.3">
      <c r="A3181" t="s">
        <v>109</v>
      </c>
      <c r="B3181" t="s">
        <v>486</v>
      </c>
      <c r="C3181" t="s">
        <v>487</v>
      </c>
      <c r="D3181" t="s">
        <v>488</v>
      </c>
      <c r="E3181" t="s">
        <v>63</v>
      </c>
      <c r="F3181" t="s">
        <v>111</v>
      </c>
      <c r="G3181" t="s">
        <v>90</v>
      </c>
      <c r="H3181" t="s">
        <v>11</v>
      </c>
      <c r="I3181" t="s">
        <v>128</v>
      </c>
      <c r="J3181" s="8">
        <v>3.7603984455173593E-2</v>
      </c>
      <c r="K3181">
        <v>19854.73043478261</v>
      </c>
      <c r="L3181">
        <v>19434.73043478261</v>
      </c>
      <c r="M3181">
        <v>420</v>
      </c>
      <c r="N3181">
        <v>2.1153649070159163E-2</v>
      </c>
      <c r="O3181">
        <v>4</v>
      </c>
      <c r="P3181">
        <v>5.4455156496260315E-2</v>
      </c>
      <c r="Q3181">
        <v>4.5613010443048552E-2</v>
      </c>
      <c r="R3181">
        <v>0</v>
      </c>
      <c r="S3181" t="s">
        <v>844</v>
      </c>
      <c r="T3181">
        <v>0</v>
      </c>
      <c r="U3181">
        <v>0</v>
      </c>
      <c r="V3181">
        <v>10.220000000000001</v>
      </c>
      <c r="W3181" t="s">
        <v>845</v>
      </c>
      <c r="X3181">
        <v>0</v>
      </c>
      <c r="Y3181">
        <v>0</v>
      </c>
      <c r="Z3181">
        <v>10.220000000000001</v>
      </c>
      <c r="AA3181" t="s">
        <v>732</v>
      </c>
      <c r="AB3181">
        <v>21</v>
      </c>
      <c r="AC3181">
        <v>214.62</v>
      </c>
    </row>
    <row r="3182" spans="1:29" x14ac:dyDescent="0.3">
      <c r="A3182" t="s">
        <v>109</v>
      </c>
      <c r="B3182" t="s">
        <v>486</v>
      </c>
      <c r="C3182" t="s">
        <v>487</v>
      </c>
      <c r="D3182" t="s">
        <v>488</v>
      </c>
      <c r="E3182" t="s">
        <v>63</v>
      </c>
      <c r="F3182" t="s">
        <v>111</v>
      </c>
      <c r="G3182" t="s">
        <v>92</v>
      </c>
      <c r="H3182" t="s">
        <v>11</v>
      </c>
      <c r="I3182" t="s">
        <v>128</v>
      </c>
      <c r="J3182" s="8">
        <v>0</v>
      </c>
      <c r="K3182">
        <v>19854.73043478261</v>
      </c>
      <c r="L3182">
        <v>19434.73043478261</v>
      </c>
      <c r="M3182">
        <v>420</v>
      </c>
      <c r="N3182">
        <v>2.1153649070159163E-2</v>
      </c>
      <c r="O3182">
        <v>4</v>
      </c>
      <c r="P3182">
        <v>6.0722885245922953E-2</v>
      </c>
      <c r="Q3182">
        <v>1.6723783846828155E-2</v>
      </c>
      <c r="R3182">
        <v>0</v>
      </c>
      <c r="S3182" t="s">
        <v>844</v>
      </c>
      <c r="T3182">
        <v>0</v>
      </c>
      <c r="U3182">
        <v>0</v>
      </c>
      <c r="V3182">
        <v>10.220000000000001</v>
      </c>
      <c r="W3182" t="s">
        <v>845</v>
      </c>
      <c r="X3182">
        <v>0</v>
      </c>
      <c r="Y3182">
        <v>0</v>
      </c>
      <c r="Z3182">
        <v>10.220000000000001</v>
      </c>
      <c r="AA3182" t="s">
        <v>732</v>
      </c>
      <c r="AB3182">
        <v>21</v>
      </c>
      <c r="AC3182">
        <v>214.62</v>
      </c>
    </row>
    <row r="3183" spans="1:29" x14ac:dyDescent="0.3">
      <c r="A3183" t="s">
        <v>109</v>
      </c>
      <c r="B3183" t="s">
        <v>486</v>
      </c>
      <c r="C3183" t="s">
        <v>487</v>
      </c>
      <c r="D3183" t="s">
        <v>488</v>
      </c>
      <c r="E3183" t="s">
        <v>63</v>
      </c>
      <c r="F3183" t="s">
        <v>94</v>
      </c>
      <c r="G3183" t="s">
        <v>65</v>
      </c>
      <c r="H3183" t="s">
        <v>11</v>
      </c>
      <c r="I3183" t="s">
        <v>128</v>
      </c>
      <c r="J3183" s="8">
        <v>3.7603984455173621E-2</v>
      </c>
      <c r="K3183">
        <v>19854.73043478261</v>
      </c>
      <c r="L3183">
        <v>19434.73043478261</v>
      </c>
      <c r="M3183">
        <v>420</v>
      </c>
      <c r="N3183">
        <v>2.1153649070159163E-2</v>
      </c>
      <c r="O3183">
        <v>4</v>
      </c>
      <c r="P3183">
        <v>6.0722885245922953E-2</v>
      </c>
      <c r="Q3183">
        <v>1.6723783846828155E-2</v>
      </c>
      <c r="R3183">
        <v>0</v>
      </c>
      <c r="S3183" t="s">
        <v>844</v>
      </c>
      <c r="T3183">
        <v>0</v>
      </c>
      <c r="U3183">
        <v>0</v>
      </c>
      <c r="V3183">
        <v>10.220000000000001</v>
      </c>
      <c r="W3183" t="s">
        <v>845</v>
      </c>
      <c r="X3183">
        <v>0</v>
      </c>
      <c r="Y3183">
        <v>0</v>
      </c>
      <c r="Z3183">
        <v>10.220000000000001</v>
      </c>
      <c r="AA3183" t="s">
        <v>732</v>
      </c>
      <c r="AB3183">
        <v>21</v>
      </c>
      <c r="AC3183">
        <v>214.62</v>
      </c>
    </row>
    <row r="3184" spans="1:29" x14ac:dyDescent="0.3">
      <c r="A3184" t="s">
        <v>109</v>
      </c>
      <c r="B3184" t="s">
        <v>486</v>
      </c>
      <c r="C3184" t="s">
        <v>487</v>
      </c>
      <c r="D3184" t="s">
        <v>488</v>
      </c>
      <c r="E3184" t="s">
        <v>63</v>
      </c>
      <c r="F3184" t="s">
        <v>94</v>
      </c>
      <c r="G3184" t="s">
        <v>70</v>
      </c>
      <c r="H3184" t="s">
        <v>11</v>
      </c>
      <c r="I3184" t="s">
        <v>128</v>
      </c>
      <c r="J3184" s="8">
        <v>3.7603984455173593E-2</v>
      </c>
      <c r="K3184">
        <v>19854.73043478261</v>
      </c>
      <c r="L3184">
        <v>19434.73043478261</v>
      </c>
      <c r="M3184">
        <v>420</v>
      </c>
      <c r="N3184">
        <v>2.1153649070159163E-2</v>
      </c>
      <c r="O3184">
        <v>4</v>
      </c>
      <c r="P3184">
        <v>5.4455156496260315E-2</v>
      </c>
      <c r="Q3184">
        <v>4.5613010443048552E-2</v>
      </c>
      <c r="R3184">
        <v>0</v>
      </c>
      <c r="S3184" t="s">
        <v>844</v>
      </c>
      <c r="T3184">
        <v>0</v>
      </c>
      <c r="U3184">
        <v>0</v>
      </c>
      <c r="V3184">
        <v>10.220000000000001</v>
      </c>
      <c r="W3184" t="s">
        <v>845</v>
      </c>
      <c r="X3184">
        <v>0</v>
      </c>
      <c r="Y3184">
        <v>0</v>
      </c>
      <c r="Z3184">
        <v>10.220000000000001</v>
      </c>
      <c r="AA3184" t="s">
        <v>732</v>
      </c>
      <c r="AB3184">
        <v>21</v>
      </c>
      <c r="AC3184">
        <v>214.62</v>
      </c>
    </row>
    <row r="3185" spans="1:29" x14ac:dyDescent="0.3">
      <c r="A3185" t="s">
        <v>109</v>
      </c>
      <c r="B3185" t="s">
        <v>486</v>
      </c>
      <c r="C3185" t="s">
        <v>487</v>
      </c>
      <c r="D3185" t="s">
        <v>488</v>
      </c>
      <c r="E3185" t="s">
        <v>63</v>
      </c>
      <c r="F3185" t="s">
        <v>94</v>
      </c>
      <c r="G3185" t="s">
        <v>72</v>
      </c>
      <c r="H3185" t="s">
        <v>11</v>
      </c>
      <c r="I3185" t="s">
        <v>128</v>
      </c>
      <c r="J3185" s="8">
        <v>0.19907991770386035</v>
      </c>
      <c r="K3185">
        <v>19854.73043478261</v>
      </c>
      <c r="L3185">
        <v>19434.73043478261</v>
      </c>
      <c r="M3185">
        <v>420</v>
      </c>
      <c r="N3185">
        <v>2.1153649070159163E-2</v>
      </c>
      <c r="O3185">
        <v>4</v>
      </c>
      <c r="P3185">
        <v>6.0722885245922953E-2</v>
      </c>
      <c r="Q3185">
        <v>1.6723783846828155E-2</v>
      </c>
      <c r="R3185">
        <v>0</v>
      </c>
      <c r="S3185" t="s">
        <v>844</v>
      </c>
      <c r="T3185">
        <v>0</v>
      </c>
      <c r="U3185">
        <v>0</v>
      </c>
      <c r="V3185">
        <v>10.220000000000001</v>
      </c>
      <c r="W3185" t="s">
        <v>845</v>
      </c>
      <c r="X3185">
        <v>0</v>
      </c>
      <c r="Y3185">
        <v>0</v>
      </c>
      <c r="Z3185">
        <v>10.220000000000001</v>
      </c>
      <c r="AA3185" t="s">
        <v>732</v>
      </c>
      <c r="AB3185">
        <v>21</v>
      </c>
      <c r="AC3185">
        <v>214.62</v>
      </c>
    </row>
    <row r="3186" spans="1:29" x14ac:dyDescent="0.3">
      <c r="A3186" t="s">
        <v>109</v>
      </c>
      <c r="B3186" t="s">
        <v>486</v>
      </c>
      <c r="C3186" t="s">
        <v>487</v>
      </c>
      <c r="D3186" t="s">
        <v>488</v>
      </c>
      <c r="E3186" t="s">
        <v>63</v>
      </c>
      <c r="F3186" t="s">
        <v>94</v>
      </c>
      <c r="G3186" t="s">
        <v>74</v>
      </c>
      <c r="H3186" t="s">
        <v>11</v>
      </c>
      <c r="I3186" t="s">
        <v>128</v>
      </c>
      <c r="J3186" s="8">
        <v>3.7603984455173593E-2</v>
      </c>
      <c r="K3186">
        <v>19854.73043478261</v>
      </c>
      <c r="L3186">
        <v>19434.73043478261</v>
      </c>
      <c r="M3186">
        <v>420</v>
      </c>
      <c r="N3186">
        <v>2.1153649070159163E-2</v>
      </c>
      <c r="O3186">
        <v>4</v>
      </c>
      <c r="P3186">
        <v>5.4455156496260315E-2</v>
      </c>
      <c r="Q3186">
        <v>4.5613010443048552E-2</v>
      </c>
      <c r="R3186">
        <v>0</v>
      </c>
      <c r="S3186" t="s">
        <v>844</v>
      </c>
      <c r="T3186">
        <v>0</v>
      </c>
      <c r="U3186">
        <v>0</v>
      </c>
      <c r="V3186">
        <v>10.220000000000001</v>
      </c>
      <c r="W3186" t="s">
        <v>845</v>
      </c>
      <c r="X3186">
        <v>0</v>
      </c>
      <c r="Y3186">
        <v>0</v>
      </c>
      <c r="Z3186">
        <v>10.220000000000001</v>
      </c>
      <c r="AA3186" t="s">
        <v>732</v>
      </c>
      <c r="AB3186">
        <v>21</v>
      </c>
      <c r="AC3186">
        <v>214.62</v>
      </c>
    </row>
    <row r="3187" spans="1:29" x14ac:dyDescent="0.3">
      <c r="A3187" t="s">
        <v>109</v>
      </c>
      <c r="B3187" t="s">
        <v>486</v>
      </c>
      <c r="C3187" t="s">
        <v>487</v>
      </c>
      <c r="D3187" t="s">
        <v>488</v>
      </c>
      <c r="E3187" t="s">
        <v>63</v>
      </c>
      <c r="F3187" t="s">
        <v>94</v>
      </c>
      <c r="G3187" t="s">
        <v>76</v>
      </c>
      <c r="H3187" t="s">
        <v>11</v>
      </c>
      <c r="I3187" t="s">
        <v>128</v>
      </c>
      <c r="J3187" s="8">
        <v>3.7603984455173593E-2</v>
      </c>
      <c r="K3187">
        <v>19854.73043478261</v>
      </c>
      <c r="L3187">
        <v>19434.73043478261</v>
      </c>
      <c r="M3187">
        <v>420</v>
      </c>
      <c r="N3187">
        <v>2.1153649070159163E-2</v>
      </c>
      <c r="O3187">
        <v>4</v>
      </c>
      <c r="P3187">
        <v>5.4455156496260315E-2</v>
      </c>
      <c r="Q3187">
        <v>4.5613010443048552E-2</v>
      </c>
      <c r="R3187">
        <v>0</v>
      </c>
      <c r="S3187" t="s">
        <v>844</v>
      </c>
      <c r="T3187">
        <v>0</v>
      </c>
      <c r="U3187">
        <v>0</v>
      </c>
      <c r="V3187">
        <v>10.220000000000001</v>
      </c>
      <c r="W3187" t="s">
        <v>845</v>
      </c>
      <c r="X3187">
        <v>0</v>
      </c>
      <c r="Y3187">
        <v>0</v>
      </c>
      <c r="Z3187">
        <v>10.220000000000001</v>
      </c>
      <c r="AA3187" t="s">
        <v>732</v>
      </c>
      <c r="AB3187">
        <v>21</v>
      </c>
      <c r="AC3187">
        <v>214.62</v>
      </c>
    </row>
    <row r="3188" spans="1:29" x14ac:dyDescent="0.3">
      <c r="A3188" t="s">
        <v>109</v>
      </c>
      <c r="B3188" t="s">
        <v>486</v>
      </c>
      <c r="C3188" t="s">
        <v>487</v>
      </c>
      <c r="D3188" t="s">
        <v>488</v>
      </c>
      <c r="E3188" t="s">
        <v>63</v>
      </c>
      <c r="F3188" t="s">
        <v>94</v>
      </c>
      <c r="G3188" t="s">
        <v>78</v>
      </c>
      <c r="H3188" t="s">
        <v>11</v>
      </c>
      <c r="I3188" t="s">
        <v>128</v>
      </c>
      <c r="J3188" s="8">
        <v>0</v>
      </c>
      <c r="K3188">
        <v>19854.73043478261</v>
      </c>
      <c r="L3188">
        <v>19434.73043478261</v>
      </c>
      <c r="M3188">
        <v>420</v>
      </c>
      <c r="N3188">
        <v>2.1153649070159163E-2</v>
      </c>
      <c r="O3188">
        <v>4</v>
      </c>
      <c r="P3188">
        <v>6.0722885245922953E-2</v>
      </c>
      <c r="Q3188">
        <v>1.6723783846828155E-2</v>
      </c>
      <c r="R3188">
        <v>0</v>
      </c>
      <c r="S3188" t="s">
        <v>844</v>
      </c>
      <c r="T3188">
        <v>0</v>
      </c>
      <c r="U3188">
        <v>0</v>
      </c>
      <c r="V3188">
        <v>10.220000000000001</v>
      </c>
      <c r="W3188" t="s">
        <v>845</v>
      </c>
      <c r="X3188">
        <v>0</v>
      </c>
      <c r="Y3188">
        <v>0</v>
      </c>
      <c r="Z3188">
        <v>10.220000000000001</v>
      </c>
      <c r="AA3188" t="s">
        <v>732</v>
      </c>
      <c r="AB3188">
        <v>21</v>
      </c>
      <c r="AC3188">
        <v>214.62</v>
      </c>
    </row>
    <row r="3189" spans="1:29" x14ac:dyDescent="0.3">
      <c r="A3189" t="s">
        <v>109</v>
      </c>
      <c r="B3189" t="s">
        <v>486</v>
      </c>
      <c r="C3189" t="s">
        <v>487</v>
      </c>
      <c r="D3189" t="s">
        <v>488</v>
      </c>
      <c r="E3189" t="s">
        <v>63</v>
      </c>
      <c r="F3189" t="s">
        <v>94</v>
      </c>
      <c r="G3189" t="s">
        <v>80</v>
      </c>
      <c r="H3189" t="s">
        <v>11</v>
      </c>
      <c r="I3189" t="s">
        <v>128</v>
      </c>
      <c r="J3189" s="8">
        <v>3.7603984455173593E-2</v>
      </c>
      <c r="K3189">
        <v>19854.73043478261</v>
      </c>
      <c r="L3189">
        <v>19434.73043478261</v>
      </c>
      <c r="M3189">
        <v>420</v>
      </c>
      <c r="N3189">
        <v>2.1153649070159163E-2</v>
      </c>
      <c r="O3189">
        <v>4</v>
      </c>
      <c r="P3189">
        <v>5.4455156496260315E-2</v>
      </c>
      <c r="Q3189">
        <v>4.5613010443048552E-2</v>
      </c>
      <c r="R3189">
        <v>0</v>
      </c>
      <c r="S3189" t="s">
        <v>844</v>
      </c>
      <c r="T3189">
        <v>0</v>
      </c>
      <c r="U3189">
        <v>0</v>
      </c>
      <c r="V3189">
        <v>10.220000000000001</v>
      </c>
      <c r="W3189" t="s">
        <v>845</v>
      </c>
      <c r="X3189">
        <v>0</v>
      </c>
      <c r="Y3189">
        <v>0</v>
      </c>
      <c r="Z3189">
        <v>10.220000000000001</v>
      </c>
      <c r="AA3189" t="s">
        <v>732</v>
      </c>
      <c r="AB3189">
        <v>21</v>
      </c>
      <c r="AC3189">
        <v>214.62</v>
      </c>
    </row>
    <row r="3190" spans="1:29" x14ac:dyDescent="0.3">
      <c r="A3190" t="s">
        <v>109</v>
      </c>
      <c r="B3190" t="s">
        <v>486</v>
      </c>
      <c r="C3190" t="s">
        <v>487</v>
      </c>
      <c r="D3190" t="s">
        <v>488</v>
      </c>
      <c r="E3190" t="s">
        <v>63</v>
      </c>
      <c r="F3190" t="s">
        <v>94</v>
      </c>
      <c r="G3190" t="s">
        <v>82</v>
      </c>
      <c r="H3190" t="s">
        <v>11</v>
      </c>
      <c r="I3190" t="s">
        <v>128</v>
      </c>
      <c r="J3190" s="8">
        <v>0</v>
      </c>
      <c r="K3190">
        <v>19854.73043478261</v>
      </c>
      <c r="L3190">
        <v>19434.73043478261</v>
      </c>
      <c r="M3190">
        <v>420</v>
      </c>
      <c r="N3190">
        <v>2.1153649070159163E-2</v>
      </c>
      <c r="O3190">
        <v>4</v>
      </c>
      <c r="P3190">
        <v>6.0722885245922953E-2</v>
      </c>
      <c r="Q3190">
        <v>1.6723783846828155E-2</v>
      </c>
      <c r="R3190">
        <v>0</v>
      </c>
      <c r="S3190" t="s">
        <v>844</v>
      </c>
      <c r="T3190">
        <v>0</v>
      </c>
      <c r="U3190">
        <v>0</v>
      </c>
      <c r="V3190">
        <v>10.220000000000001</v>
      </c>
      <c r="W3190" t="s">
        <v>845</v>
      </c>
      <c r="X3190">
        <v>0</v>
      </c>
      <c r="Y3190">
        <v>0</v>
      </c>
      <c r="Z3190">
        <v>10.220000000000001</v>
      </c>
      <c r="AA3190" t="s">
        <v>732</v>
      </c>
      <c r="AB3190">
        <v>21</v>
      </c>
      <c r="AC3190">
        <v>214.62</v>
      </c>
    </row>
    <row r="3191" spans="1:29" x14ac:dyDescent="0.3">
      <c r="A3191" t="s">
        <v>109</v>
      </c>
      <c r="B3191" t="s">
        <v>486</v>
      </c>
      <c r="C3191" t="s">
        <v>487</v>
      </c>
      <c r="D3191" t="s">
        <v>488</v>
      </c>
      <c r="E3191" t="s">
        <v>63</v>
      </c>
      <c r="F3191" t="s">
        <v>94</v>
      </c>
      <c r="G3191" t="s">
        <v>84</v>
      </c>
      <c r="H3191" t="s">
        <v>11</v>
      </c>
      <c r="I3191" t="s">
        <v>128</v>
      </c>
      <c r="J3191" s="8">
        <v>0</v>
      </c>
      <c r="K3191">
        <v>19854.73043478261</v>
      </c>
      <c r="L3191">
        <v>19434.73043478261</v>
      </c>
      <c r="M3191">
        <v>420</v>
      </c>
      <c r="N3191">
        <v>2.1153649070159163E-2</v>
      </c>
      <c r="O3191">
        <v>4</v>
      </c>
      <c r="P3191">
        <v>6.0722885245922953E-2</v>
      </c>
      <c r="Q3191">
        <v>1.6723783846828155E-2</v>
      </c>
      <c r="R3191">
        <v>0</v>
      </c>
      <c r="S3191" t="s">
        <v>844</v>
      </c>
      <c r="T3191">
        <v>0</v>
      </c>
      <c r="U3191">
        <v>0</v>
      </c>
      <c r="V3191">
        <v>10.220000000000001</v>
      </c>
      <c r="W3191" t="s">
        <v>845</v>
      </c>
      <c r="X3191">
        <v>0</v>
      </c>
      <c r="Y3191">
        <v>0</v>
      </c>
      <c r="Z3191">
        <v>10.220000000000001</v>
      </c>
      <c r="AA3191" t="s">
        <v>732</v>
      </c>
      <c r="AB3191">
        <v>21</v>
      </c>
      <c r="AC3191">
        <v>214.62</v>
      </c>
    </row>
    <row r="3192" spans="1:29" x14ac:dyDescent="0.3">
      <c r="A3192" t="s">
        <v>109</v>
      </c>
      <c r="B3192" t="s">
        <v>486</v>
      </c>
      <c r="C3192" t="s">
        <v>487</v>
      </c>
      <c r="D3192" t="s">
        <v>488</v>
      </c>
      <c r="E3192" t="s">
        <v>63</v>
      </c>
      <c r="F3192" t="s">
        <v>94</v>
      </c>
      <c r="G3192" t="s">
        <v>86</v>
      </c>
      <c r="H3192" t="s">
        <v>11</v>
      </c>
      <c r="I3192" t="s">
        <v>128</v>
      </c>
      <c r="J3192" s="8">
        <v>3.7603984455173593E-2</v>
      </c>
      <c r="K3192">
        <v>19854.73043478261</v>
      </c>
      <c r="L3192">
        <v>19434.73043478261</v>
      </c>
      <c r="M3192">
        <v>420</v>
      </c>
      <c r="N3192">
        <v>2.1153649070159163E-2</v>
      </c>
      <c r="O3192">
        <v>4</v>
      </c>
      <c r="P3192">
        <v>5.4455156496260315E-2</v>
      </c>
      <c r="Q3192">
        <v>4.5613010443048552E-2</v>
      </c>
      <c r="R3192">
        <v>0</v>
      </c>
      <c r="S3192" t="s">
        <v>844</v>
      </c>
      <c r="T3192">
        <v>0</v>
      </c>
      <c r="U3192">
        <v>0</v>
      </c>
      <c r="V3192">
        <v>10.220000000000001</v>
      </c>
      <c r="W3192" t="s">
        <v>845</v>
      </c>
      <c r="X3192">
        <v>0</v>
      </c>
      <c r="Y3192">
        <v>0</v>
      </c>
      <c r="Z3192">
        <v>10.220000000000001</v>
      </c>
      <c r="AA3192" t="s">
        <v>732</v>
      </c>
      <c r="AB3192">
        <v>21</v>
      </c>
      <c r="AC3192">
        <v>214.62</v>
      </c>
    </row>
    <row r="3193" spans="1:29" x14ac:dyDescent="0.3">
      <c r="A3193" t="s">
        <v>109</v>
      </c>
      <c r="B3193" t="s">
        <v>486</v>
      </c>
      <c r="C3193" t="s">
        <v>487</v>
      </c>
      <c r="D3193" t="s">
        <v>488</v>
      </c>
      <c r="E3193" t="s">
        <v>63</v>
      </c>
      <c r="F3193" t="s">
        <v>94</v>
      </c>
      <c r="G3193" t="s">
        <v>88</v>
      </c>
      <c r="H3193" t="s">
        <v>11</v>
      </c>
      <c r="I3193" t="s">
        <v>128</v>
      </c>
      <c r="J3193" s="8">
        <v>3.7603984455173593E-2</v>
      </c>
      <c r="K3193">
        <v>19854.73043478261</v>
      </c>
      <c r="L3193">
        <v>19434.73043478261</v>
      </c>
      <c r="M3193">
        <v>420</v>
      </c>
      <c r="N3193">
        <v>2.1153649070159163E-2</v>
      </c>
      <c r="O3193">
        <v>4</v>
      </c>
      <c r="P3193">
        <v>6.0722885245922953E-2</v>
      </c>
      <c r="Q3193">
        <v>1.6723783846828155E-2</v>
      </c>
      <c r="R3193">
        <v>0</v>
      </c>
      <c r="S3193" t="s">
        <v>844</v>
      </c>
      <c r="T3193">
        <v>0</v>
      </c>
      <c r="U3193">
        <v>0</v>
      </c>
      <c r="V3193">
        <v>10.220000000000001</v>
      </c>
      <c r="W3193" t="s">
        <v>845</v>
      </c>
      <c r="X3193">
        <v>0</v>
      </c>
      <c r="Y3193">
        <v>0</v>
      </c>
      <c r="Z3193">
        <v>10.220000000000001</v>
      </c>
      <c r="AA3193" t="s">
        <v>732</v>
      </c>
      <c r="AB3193">
        <v>21</v>
      </c>
      <c r="AC3193">
        <v>214.62</v>
      </c>
    </row>
    <row r="3194" spans="1:29" x14ac:dyDescent="0.3">
      <c r="A3194" t="s">
        <v>109</v>
      </c>
      <c r="B3194" t="s">
        <v>486</v>
      </c>
      <c r="C3194" t="s">
        <v>487</v>
      </c>
      <c r="D3194" t="s">
        <v>488</v>
      </c>
      <c r="E3194" t="s">
        <v>63</v>
      </c>
      <c r="F3194" t="s">
        <v>94</v>
      </c>
      <c r="G3194" t="s">
        <v>90</v>
      </c>
      <c r="H3194" t="s">
        <v>11</v>
      </c>
      <c r="I3194" t="s">
        <v>128</v>
      </c>
      <c r="J3194" s="8">
        <v>3.7603984455173593E-2</v>
      </c>
      <c r="K3194">
        <v>19854.73043478261</v>
      </c>
      <c r="L3194">
        <v>19434.73043478261</v>
      </c>
      <c r="M3194">
        <v>420</v>
      </c>
      <c r="N3194">
        <v>2.1153649070159163E-2</v>
      </c>
      <c r="O3194">
        <v>4</v>
      </c>
      <c r="P3194">
        <v>5.4455156496260315E-2</v>
      </c>
      <c r="Q3194">
        <v>4.5613010443048552E-2</v>
      </c>
      <c r="R3194">
        <v>0</v>
      </c>
      <c r="S3194" t="s">
        <v>844</v>
      </c>
      <c r="T3194">
        <v>0</v>
      </c>
      <c r="U3194">
        <v>0</v>
      </c>
      <c r="V3194">
        <v>10.220000000000001</v>
      </c>
      <c r="W3194" t="s">
        <v>845</v>
      </c>
      <c r="X3194">
        <v>0</v>
      </c>
      <c r="Y3194">
        <v>0</v>
      </c>
      <c r="Z3194">
        <v>10.220000000000001</v>
      </c>
      <c r="AA3194" t="s">
        <v>732</v>
      </c>
      <c r="AB3194">
        <v>21</v>
      </c>
      <c r="AC3194">
        <v>214.62</v>
      </c>
    </row>
    <row r="3195" spans="1:29" x14ac:dyDescent="0.3">
      <c r="A3195" t="s">
        <v>109</v>
      </c>
      <c r="B3195" t="s">
        <v>486</v>
      </c>
      <c r="C3195" t="s">
        <v>487</v>
      </c>
      <c r="D3195" t="s">
        <v>488</v>
      </c>
      <c r="E3195" t="s">
        <v>63</v>
      </c>
      <c r="F3195" t="s">
        <v>94</v>
      </c>
      <c r="G3195" t="s">
        <v>92</v>
      </c>
      <c r="H3195" t="s">
        <v>11</v>
      </c>
      <c r="I3195" t="s">
        <v>128</v>
      </c>
      <c r="J3195" s="8">
        <v>0</v>
      </c>
      <c r="K3195">
        <v>19854.73043478261</v>
      </c>
      <c r="L3195">
        <v>19434.73043478261</v>
      </c>
      <c r="M3195">
        <v>420</v>
      </c>
      <c r="N3195">
        <v>2.1153649070159163E-2</v>
      </c>
      <c r="O3195">
        <v>4</v>
      </c>
      <c r="P3195">
        <v>6.0722885245922953E-2</v>
      </c>
      <c r="Q3195">
        <v>1.6723783846828155E-2</v>
      </c>
      <c r="R3195">
        <v>0</v>
      </c>
      <c r="S3195" t="s">
        <v>844</v>
      </c>
      <c r="T3195">
        <v>0</v>
      </c>
      <c r="U3195">
        <v>0</v>
      </c>
      <c r="V3195">
        <v>10.220000000000001</v>
      </c>
      <c r="W3195" t="s">
        <v>845</v>
      </c>
      <c r="X3195">
        <v>0</v>
      </c>
      <c r="Y3195">
        <v>0</v>
      </c>
      <c r="Z3195">
        <v>10.220000000000001</v>
      </c>
      <c r="AA3195" t="s">
        <v>732</v>
      </c>
      <c r="AB3195">
        <v>21</v>
      </c>
      <c r="AC3195">
        <v>214.62</v>
      </c>
    </row>
    <row r="3196" spans="1:29" x14ac:dyDescent="0.3">
      <c r="A3196" t="s">
        <v>109</v>
      </c>
      <c r="B3196" t="s">
        <v>168</v>
      </c>
      <c r="C3196" t="s">
        <v>169</v>
      </c>
      <c r="D3196" t="s">
        <v>170</v>
      </c>
      <c r="E3196" t="s">
        <v>63</v>
      </c>
      <c r="F3196" t="s">
        <v>111</v>
      </c>
      <c r="G3196" t="s">
        <v>65</v>
      </c>
      <c r="H3196" t="s">
        <v>11</v>
      </c>
      <c r="I3196" t="s">
        <v>171</v>
      </c>
      <c r="J3196" s="8">
        <v>0</v>
      </c>
      <c r="K3196">
        <v>15091.00615384615</v>
      </c>
      <c r="L3196">
        <v>10110.974123076921</v>
      </c>
      <c r="M3196">
        <v>4980.03203076923</v>
      </c>
      <c r="N3196">
        <v>0.33</v>
      </c>
      <c r="O3196">
        <v>15</v>
      </c>
      <c r="P3196">
        <v>0.20046319708148957</v>
      </c>
      <c r="Q3196">
        <v>0.20046319708148957</v>
      </c>
      <c r="R3196">
        <v>0</v>
      </c>
      <c r="S3196" t="s">
        <v>723</v>
      </c>
      <c r="T3196">
        <v>0</v>
      </c>
      <c r="U3196">
        <v>0</v>
      </c>
      <c r="V3196">
        <v>607</v>
      </c>
      <c r="W3196" t="s">
        <v>846</v>
      </c>
      <c r="X3196">
        <v>0</v>
      </c>
      <c r="Y3196">
        <v>0</v>
      </c>
      <c r="Z3196">
        <v>607</v>
      </c>
      <c r="AA3196" t="s">
        <v>847</v>
      </c>
      <c r="AB3196" t="s">
        <v>539</v>
      </c>
      <c r="AC3196">
        <v>607</v>
      </c>
    </row>
    <row r="3197" spans="1:29" x14ac:dyDescent="0.3">
      <c r="A3197" t="s">
        <v>109</v>
      </c>
      <c r="B3197" t="s">
        <v>168</v>
      </c>
      <c r="C3197" t="s">
        <v>169</v>
      </c>
      <c r="D3197" t="s">
        <v>170</v>
      </c>
      <c r="E3197" t="s">
        <v>63</v>
      </c>
      <c r="F3197" t="s">
        <v>111</v>
      </c>
      <c r="G3197" t="s">
        <v>70</v>
      </c>
      <c r="H3197" t="s">
        <v>11</v>
      </c>
      <c r="I3197" t="s">
        <v>171</v>
      </c>
      <c r="J3197" s="8">
        <v>0.59723975311158095</v>
      </c>
      <c r="K3197">
        <v>15091.00615384615</v>
      </c>
      <c r="L3197">
        <v>10110.974123076921</v>
      </c>
      <c r="M3197">
        <v>4980.03203076923</v>
      </c>
      <c r="N3197">
        <v>0.33</v>
      </c>
      <c r="O3197">
        <v>15</v>
      </c>
      <c r="P3197">
        <v>0.20046319708148957</v>
      </c>
      <c r="Q3197">
        <v>0.20046319708148957</v>
      </c>
      <c r="R3197">
        <v>0</v>
      </c>
      <c r="S3197" t="s">
        <v>723</v>
      </c>
      <c r="T3197">
        <v>0</v>
      </c>
      <c r="U3197">
        <v>0</v>
      </c>
      <c r="V3197">
        <v>607</v>
      </c>
      <c r="W3197" t="s">
        <v>846</v>
      </c>
      <c r="X3197">
        <v>0</v>
      </c>
      <c r="Y3197">
        <v>0</v>
      </c>
      <c r="Z3197">
        <v>607</v>
      </c>
      <c r="AA3197" t="s">
        <v>847</v>
      </c>
      <c r="AB3197" t="s">
        <v>539</v>
      </c>
      <c r="AC3197">
        <v>607</v>
      </c>
    </row>
    <row r="3198" spans="1:29" x14ac:dyDescent="0.3">
      <c r="A3198" t="s">
        <v>109</v>
      </c>
      <c r="B3198" t="s">
        <v>168</v>
      </c>
      <c r="C3198" t="s">
        <v>169</v>
      </c>
      <c r="D3198" t="s">
        <v>170</v>
      </c>
      <c r="E3198" t="s">
        <v>63</v>
      </c>
      <c r="F3198" t="s">
        <v>111</v>
      </c>
      <c r="G3198" t="s">
        <v>72</v>
      </c>
      <c r="H3198" t="s">
        <v>11</v>
      </c>
      <c r="I3198" t="s">
        <v>171</v>
      </c>
      <c r="J3198" s="8">
        <v>0</v>
      </c>
      <c r="K3198">
        <v>15091.00615384615</v>
      </c>
      <c r="L3198">
        <v>10110.974123076921</v>
      </c>
      <c r="M3198">
        <v>4980.03203076923</v>
      </c>
      <c r="N3198">
        <v>0.33</v>
      </c>
      <c r="O3198">
        <v>15</v>
      </c>
      <c r="P3198">
        <v>0.20046319708148957</v>
      </c>
      <c r="Q3198">
        <v>0.20046319708148957</v>
      </c>
      <c r="R3198">
        <v>0</v>
      </c>
      <c r="S3198" t="s">
        <v>723</v>
      </c>
      <c r="T3198">
        <v>0</v>
      </c>
      <c r="U3198">
        <v>0</v>
      </c>
      <c r="V3198">
        <v>607</v>
      </c>
      <c r="W3198" t="s">
        <v>846</v>
      </c>
      <c r="X3198">
        <v>0</v>
      </c>
      <c r="Y3198">
        <v>0</v>
      </c>
      <c r="Z3198">
        <v>607</v>
      </c>
      <c r="AA3198" t="s">
        <v>847</v>
      </c>
      <c r="AB3198" t="s">
        <v>539</v>
      </c>
      <c r="AC3198">
        <v>607</v>
      </c>
    </row>
    <row r="3199" spans="1:29" x14ac:dyDescent="0.3">
      <c r="A3199" t="s">
        <v>109</v>
      </c>
      <c r="B3199" t="s">
        <v>168</v>
      </c>
      <c r="C3199" t="s">
        <v>169</v>
      </c>
      <c r="D3199" t="s">
        <v>170</v>
      </c>
      <c r="E3199" t="s">
        <v>63</v>
      </c>
      <c r="F3199" t="s">
        <v>111</v>
      </c>
      <c r="G3199" t="s">
        <v>74</v>
      </c>
      <c r="H3199" t="s">
        <v>11</v>
      </c>
      <c r="I3199" t="s">
        <v>171</v>
      </c>
      <c r="J3199" s="8">
        <v>0.59723975311158095</v>
      </c>
      <c r="K3199">
        <v>15091.00615384615</v>
      </c>
      <c r="L3199">
        <v>10110.974123076921</v>
      </c>
      <c r="M3199">
        <v>4980.03203076923</v>
      </c>
      <c r="N3199">
        <v>0.33</v>
      </c>
      <c r="O3199">
        <v>15</v>
      </c>
      <c r="P3199">
        <v>0.20046319708148957</v>
      </c>
      <c r="Q3199">
        <v>0.20046319708148957</v>
      </c>
      <c r="R3199">
        <v>0</v>
      </c>
      <c r="S3199" t="s">
        <v>723</v>
      </c>
      <c r="T3199">
        <v>0</v>
      </c>
      <c r="U3199">
        <v>0</v>
      </c>
      <c r="V3199">
        <v>607</v>
      </c>
      <c r="W3199" t="s">
        <v>846</v>
      </c>
      <c r="X3199">
        <v>0</v>
      </c>
      <c r="Y3199">
        <v>0</v>
      </c>
      <c r="Z3199">
        <v>607</v>
      </c>
      <c r="AA3199" t="s">
        <v>847</v>
      </c>
      <c r="AB3199" t="s">
        <v>539</v>
      </c>
      <c r="AC3199">
        <v>607</v>
      </c>
    </row>
    <row r="3200" spans="1:29" x14ac:dyDescent="0.3">
      <c r="A3200" t="s">
        <v>109</v>
      </c>
      <c r="B3200" t="s">
        <v>168</v>
      </c>
      <c r="C3200" t="s">
        <v>169</v>
      </c>
      <c r="D3200" t="s">
        <v>170</v>
      </c>
      <c r="E3200" t="s">
        <v>63</v>
      </c>
      <c r="F3200" t="s">
        <v>111</v>
      </c>
      <c r="G3200" t="s">
        <v>76</v>
      </c>
      <c r="H3200" t="s">
        <v>11</v>
      </c>
      <c r="I3200" t="s">
        <v>171</v>
      </c>
      <c r="J3200" s="8">
        <v>0.59723975311158095</v>
      </c>
      <c r="K3200">
        <v>15091.00615384615</v>
      </c>
      <c r="L3200">
        <v>10110.974123076921</v>
      </c>
      <c r="M3200">
        <v>4980.03203076923</v>
      </c>
      <c r="N3200">
        <v>0.33</v>
      </c>
      <c r="O3200">
        <v>15</v>
      </c>
      <c r="P3200">
        <v>0.20046319708148957</v>
      </c>
      <c r="Q3200">
        <v>0.20046319708148957</v>
      </c>
      <c r="R3200">
        <v>0</v>
      </c>
      <c r="S3200" t="s">
        <v>723</v>
      </c>
      <c r="T3200">
        <v>0</v>
      </c>
      <c r="U3200">
        <v>0</v>
      </c>
      <c r="V3200">
        <v>607</v>
      </c>
      <c r="W3200" t="s">
        <v>846</v>
      </c>
      <c r="X3200">
        <v>0</v>
      </c>
      <c r="Y3200">
        <v>0</v>
      </c>
      <c r="Z3200">
        <v>607</v>
      </c>
      <c r="AA3200" t="s">
        <v>847</v>
      </c>
      <c r="AB3200" t="s">
        <v>539</v>
      </c>
      <c r="AC3200">
        <v>607</v>
      </c>
    </row>
    <row r="3201" spans="1:29" x14ac:dyDescent="0.3">
      <c r="A3201" t="s">
        <v>109</v>
      </c>
      <c r="B3201" t="s">
        <v>168</v>
      </c>
      <c r="C3201" t="s">
        <v>169</v>
      </c>
      <c r="D3201" t="s">
        <v>170</v>
      </c>
      <c r="E3201" t="s">
        <v>63</v>
      </c>
      <c r="F3201" t="s">
        <v>111</v>
      </c>
      <c r="G3201" t="s">
        <v>78</v>
      </c>
      <c r="H3201" t="s">
        <v>11</v>
      </c>
      <c r="I3201" t="s">
        <v>171</v>
      </c>
      <c r="J3201" s="8">
        <v>0.59723975311158095</v>
      </c>
      <c r="K3201">
        <v>15091.00615384615</v>
      </c>
      <c r="L3201">
        <v>10110.974123076921</v>
      </c>
      <c r="M3201">
        <v>4980.03203076923</v>
      </c>
      <c r="N3201">
        <v>0.33</v>
      </c>
      <c r="O3201">
        <v>15</v>
      </c>
      <c r="P3201">
        <v>0.20046319708148957</v>
      </c>
      <c r="Q3201">
        <v>0.20046319708148957</v>
      </c>
      <c r="R3201">
        <v>0</v>
      </c>
      <c r="S3201" t="s">
        <v>723</v>
      </c>
      <c r="T3201">
        <v>0</v>
      </c>
      <c r="U3201">
        <v>0</v>
      </c>
      <c r="V3201">
        <v>607</v>
      </c>
      <c r="W3201" t="s">
        <v>846</v>
      </c>
      <c r="X3201">
        <v>0</v>
      </c>
      <c r="Y3201">
        <v>0</v>
      </c>
      <c r="Z3201">
        <v>607</v>
      </c>
      <c r="AA3201" t="s">
        <v>847</v>
      </c>
      <c r="AB3201" t="s">
        <v>539</v>
      </c>
      <c r="AC3201">
        <v>607</v>
      </c>
    </row>
    <row r="3202" spans="1:29" x14ac:dyDescent="0.3">
      <c r="A3202" t="s">
        <v>109</v>
      </c>
      <c r="B3202" t="s">
        <v>168</v>
      </c>
      <c r="C3202" t="s">
        <v>169</v>
      </c>
      <c r="D3202" t="s">
        <v>170</v>
      </c>
      <c r="E3202" t="s">
        <v>63</v>
      </c>
      <c r="F3202" t="s">
        <v>111</v>
      </c>
      <c r="G3202" t="s">
        <v>80</v>
      </c>
      <c r="H3202" t="s">
        <v>11</v>
      </c>
      <c r="I3202" t="s">
        <v>171</v>
      </c>
      <c r="J3202" s="8">
        <v>0</v>
      </c>
      <c r="K3202">
        <v>15091.00615384615</v>
      </c>
      <c r="L3202">
        <v>10110.974123076921</v>
      </c>
      <c r="M3202">
        <v>4980.03203076923</v>
      </c>
      <c r="N3202">
        <v>0.33</v>
      </c>
      <c r="O3202">
        <v>15</v>
      </c>
      <c r="P3202">
        <v>0.20046319708148957</v>
      </c>
      <c r="Q3202">
        <v>0.20046319708148957</v>
      </c>
      <c r="R3202">
        <v>0</v>
      </c>
      <c r="S3202" t="s">
        <v>723</v>
      </c>
      <c r="T3202">
        <v>0</v>
      </c>
      <c r="U3202">
        <v>0</v>
      </c>
      <c r="V3202">
        <v>607</v>
      </c>
      <c r="W3202" t="s">
        <v>846</v>
      </c>
      <c r="X3202">
        <v>0</v>
      </c>
      <c r="Y3202">
        <v>0</v>
      </c>
      <c r="Z3202">
        <v>607</v>
      </c>
      <c r="AA3202" t="s">
        <v>847</v>
      </c>
      <c r="AB3202" t="s">
        <v>539</v>
      </c>
      <c r="AC3202">
        <v>607</v>
      </c>
    </row>
    <row r="3203" spans="1:29" x14ac:dyDescent="0.3">
      <c r="A3203" t="s">
        <v>109</v>
      </c>
      <c r="B3203" t="s">
        <v>168</v>
      </c>
      <c r="C3203" t="s">
        <v>169</v>
      </c>
      <c r="D3203" t="s">
        <v>170</v>
      </c>
      <c r="E3203" t="s">
        <v>63</v>
      </c>
      <c r="F3203" t="s">
        <v>111</v>
      </c>
      <c r="G3203" t="s">
        <v>82</v>
      </c>
      <c r="H3203" t="s">
        <v>11</v>
      </c>
      <c r="I3203" t="s">
        <v>171</v>
      </c>
      <c r="J3203" s="8">
        <v>0</v>
      </c>
      <c r="K3203">
        <v>15091.00615384615</v>
      </c>
      <c r="L3203">
        <v>10110.974123076921</v>
      </c>
      <c r="M3203">
        <v>4980.03203076923</v>
      </c>
      <c r="N3203">
        <v>0.33</v>
      </c>
      <c r="O3203">
        <v>15</v>
      </c>
      <c r="P3203">
        <v>0.20046319708148957</v>
      </c>
      <c r="Q3203">
        <v>0.20046319708148957</v>
      </c>
      <c r="R3203">
        <v>0</v>
      </c>
      <c r="S3203" t="s">
        <v>723</v>
      </c>
      <c r="T3203">
        <v>0</v>
      </c>
      <c r="U3203">
        <v>0</v>
      </c>
      <c r="V3203">
        <v>607</v>
      </c>
      <c r="W3203" t="s">
        <v>846</v>
      </c>
      <c r="X3203">
        <v>0</v>
      </c>
      <c r="Y3203">
        <v>0</v>
      </c>
      <c r="Z3203">
        <v>607</v>
      </c>
      <c r="AA3203" t="s">
        <v>847</v>
      </c>
      <c r="AB3203" t="s">
        <v>539</v>
      </c>
      <c r="AC3203">
        <v>607</v>
      </c>
    </row>
    <row r="3204" spans="1:29" x14ac:dyDescent="0.3">
      <c r="A3204" t="s">
        <v>109</v>
      </c>
      <c r="B3204" t="s">
        <v>168</v>
      </c>
      <c r="C3204" t="s">
        <v>169</v>
      </c>
      <c r="D3204" t="s">
        <v>170</v>
      </c>
      <c r="E3204" t="s">
        <v>63</v>
      </c>
      <c r="F3204" t="s">
        <v>111</v>
      </c>
      <c r="G3204" t="s">
        <v>84</v>
      </c>
      <c r="H3204" t="s">
        <v>11</v>
      </c>
      <c r="I3204" t="s">
        <v>171</v>
      </c>
      <c r="J3204" s="8">
        <v>0.59723975311158095</v>
      </c>
      <c r="K3204">
        <v>15091.00615384615</v>
      </c>
      <c r="L3204">
        <v>10110.974123076921</v>
      </c>
      <c r="M3204">
        <v>4980.03203076923</v>
      </c>
      <c r="N3204">
        <v>0.33</v>
      </c>
      <c r="O3204">
        <v>15</v>
      </c>
      <c r="P3204">
        <v>0.20046319708148957</v>
      </c>
      <c r="Q3204">
        <v>0.20046319708148957</v>
      </c>
      <c r="R3204">
        <v>0</v>
      </c>
      <c r="S3204" t="s">
        <v>723</v>
      </c>
      <c r="T3204">
        <v>0</v>
      </c>
      <c r="U3204">
        <v>0</v>
      </c>
      <c r="V3204">
        <v>607</v>
      </c>
      <c r="W3204" t="s">
        <v>846</v>
      </c>
      <c r="X3204">
        <v>0</v>
      </c>
      <c r="Y3204">
        <v>0</v>
      </c>
      <c r="Z3204">
        <v>607</v>
      </c>
      <c r="AA3204" t="s">
        <v>847</v>
      </c>
      <c r="AB3204" t="s">
        <v>539</v>
      </c>
      <c r="AC3204">
        <v>607</v>
      </c>
    </row>
    <row r="3205" spans="1:29" x14ac:dyDescent="0.3">
      <c r="A3205" t="s">
        <v>109</v>
      </c>
      <c r="B3205" t="s">
        <v>168</v>
      </c>
      <c r="C3205" t="s">
        <v>169</v>
      </c>
      <c r="D3205" t="s">
        <v>170</v>
      </c>
      <c r="E3205" t="s">
        <v>63</v>
      </c>
      <c r="F3205" t="s">
        <v>111</v>
      </c>
      <c r="G3205" t="s">
        <v>86</v>
      </c>
      <c r="H3205" t="s">
        <v>11</v>
      </c>
      <c r="I3205" t="s">
        <v>171</v>
      </c>
      <c r="J3205" s="8">
        <v>0</v>
      </c>
      <c r="K3205">
        <v>15091.00615384615</v>
      </c>
      <c r="L3205">
        <v>10110.974123076921</v>
      </c>
      <c r="M3205">
        <v>4980.03203076923</v>
      </c>
      <c r="N3205">
        <v>0.33</v>
      </c>
      <c r="O3205">
        <v>15</v>
      </c>
      <c r="P3205">
        <v>0.20046319708148957</v>
      </c>
      <c r="Q3205">
        <v>0.20046319708148957</v>
      </c>
      <c r="R3205">
        <v>0</v>
      </c>
      <c r="S3205" t="s">
        <v>723</v>
      </c>
      <c r="T3205">
        <v>0</v>
      </c>
      <c r="U3205">
        <v>0</v>
      </c>
      <c r="V3205">
        <v>607</v>
      </c>
      <c r="W3205" t="s">
        <v>846</v>
      </c>
      <c r="X3205">
        <v>0</v>
      </c>
      <c r="Y3205">
        <v>0</v>
      </c>
      <c r="Z3205">
        <v>607</v>
      </c>
      <c r="AA3205" t="s">
        <v>847</v>
      </c>
      <c r="AB3205" t="s">
        <v>539</v>
      </c>
      <c r="AC3205">
        <v>607</v>
      </c>
    </row>
    <row r="3206" spans="1:29" x14ac:dyDescent="0.3">
      <c r="A3206" t="s">
        <v>109</v>
      </c>
      <c r="B3206" t="s">
        <v>168</v>
      </c>
      <c r="C3206" t="s">
        <v>169</v>
      </c>
      <c r="D3206" t="s">
        <v>170</v>
      </c>
      <c r="E3206" t="s">
        <v>63</v>
      </c>
      <c r="F3206" t="s">
        <v>111</v>
      </c>
      <c r="G3206" t="s">
        <v>88</v>
      </c>
      <c r="H3206" t="s">
        <v>11</v>
      </c>
      <c r="I3206" t="s">
        <v>171</v>
      </c>
      <c r="J3206" s="8">
        <v>0.59723975311158095</v>
      </c>
      <c r="K3206">
        <v>15091.00615384615</v>
      </c>
      <c r="L3206">
        <v>10110.974123076921</v>
      </c>
      <c r="M3206">
        <v>4980.03203076923</v>
      </c>
      <c r="N3206">
        <v>0.33</v>
      </c>
      <c r="O3206">
        <v>15</v>
      </c>
      <c r="P3206">
        <v>0.20046319708148957</v>
      </c>
      <c r="Q3206">
        <v>0.20046319708148957</v>
      </c>
      <c r="R3206">
        <v>0</v>
      </c>
      <c r="S3206" t="s">
        <v>723</v>
      </c>
      <c r="T3206">
        <v>0</v>
      </c>
      <c r="U3206">
        <v>0</v>
      </c>
      <c r="V3206">
        <v>607</v>
      </c>
      <c r="W3206" t="s">
        <v>846</v>
      </c>
      <c r="X3206">
        <v>0</v>
      </c>
      <c r="Y3206">
        <v>0</v>
      </c>
      <c r="Z3206">
        <v>607</v>
      </c>
      <c r="AA3206" t="s">
        <v>847</v>
      </c>
      <c r="AB3206" t="s">
        <v>539</v>
      </c>
      <c r="AC3206">
        <v>607</v>
      </c>
    </row>
    <row r="3207" spans="1:29" x14ac:dyDescent="0.3">
      <c r="A3207" t="s">
        <v>109</v>
      </c>
      <c r="B3207" t="s">
        <v>168</v>
      </c>
      <c r="C3207" t="s">
        <v>169</v>
      </c>
      <c r="D3207" t="s">
        <v>170</v>
      </c>
      <c r="E3207" t="s">
        <v>63</v>
      </c>
      <c r="F3207" t="s">
        <v>111</v>
      </c>
      <c r="G3207" t="s">
        <v>90</v>
      </c>
      <c r="H3207" t="s">
        <v>11</v>
      </c>
      <c r="I3207" t="s">
        <v>171</v>
      </c>
      <c r="J3207" s="8">
        <v>0</v>
      </c>
      <c r="K3207">
        <v>15091.00615384615</v>
      </c>
      <c r="L3207">
        <v>10110.974123076921</v>
      </c>
      <c r="M3207">
        <v>4980.03203076923</v>
      </c>
      <c r="N3207">
        <v>0.33</v>
      </c>
      <c r="O3207">
        <v>15</v>
      </c>
      <c r="P3207">
        <v>0.20046319708148957</v>
      </c>
      <c r="Q3207">
        <v>0.20046319708148957</v>
      </c>
      <c r="R3207">
        <v>0</v>
      </c>
      <c r="S3207" t="s">
        <v>723</v>
      </c>
      <c r="T3207">
        <v>0</v>
      </c>
      <c r="U3207">
        <v>0</v>
      </c>
      <c r="V3207">
        <v>607</v>
      </c>
      <c r="W3207" t="s">
        <v>846</v>
      </c>
      <c r="X3207">
        <v>0</v>
      </c>
      <c r="Y3207">
        <v>0</v>
      </c>
      <c r="Z3207">
        <v>607</v>
      </c>
      <c r="AA3207" t="s">
        <v>847</v>
      </c>
      <c r="AB3207" t="s">
        <v>539</v>
      </c>
      <c r="AC3207">
        <v>607</v>
      </c>
    </row>
    <row r="3208" spans="1:29" x14ac:dyDescent="0.3">
      <c r="A3208" t="s">
        <v>109</v>
      </c>
      <c r="B3208" t="s">
        <v>168</v>
      </c>
      <c r="C3208" t="s">
        <v>169</v>
      </c>
      <c r="D3208" t="s">
        <v>170</v>
      </c>
      <c r="E3208" t="s">
        <v>63</v>
      </c>
      <c r="F3208" t="s">
        <v>111</v>
      </c>
      <c r="G3208" t="s">
        <v>92</v>
      </c>
      <c r="H3208" t="s">
        <v>11</v>
      </c>
      <c r="I3208" t="s">
        <v>171</v>
      </c>
      <c r="J3208" s="8">
        <v>0</v>
      </c>
      <c r="K3208">
        <v>15091.00615384615</v>
      </c>
      <c r="L3208">
        <v>10110.974123076921</v>
      </c>
      <c r="M3208">
        <v>4980.03203076923</v>
      </c>
      <c r="N3208">
        <v>0.33</v>
      </c>
      <c r="O3208">
        <v>15</v>
      </c>
      <c r="P3208">
        <v>0.20046319708148957</v>
      </c>
      <c r="Q3208">
        <v>0.20046319708148957</v>
      </c>
      <c r="R3208">
        <v>0</v>
      </c>
      <c r="S3208" t="s">
        <v>723</v>
      </c>
      <c r="T3208">
        <v>0</v>
      </c>
      <c r="U3208">
        <v>0</v>
      </c>
      <c r="V3208">
        <v>607</v>
      </c>
      <c r="W3208" t="s">
        <v>846</v>
      </c>
      <c r="X3208">
        <v>0</v>
      </c>
      <c r="Y3208">
        <v>0</v>
      </c>
      <c r="Z3208">
        <v>607</v>
      </c>
      <c r="AA3208" t="s">
        <v>847</v>
      </c>
      <c r="AB3208" t="s">
        <v>539</v>
      </c>
      <c r="AC3208">
        <v>607</v>
      </c>
    </row>
    <row r="3209" spans="1:29" x14ac:dyDescent="0.3">
      <c r="A3209" t="s">
        <v>109</v>
      </c>
      <c r="B3209" t="s">
        <v>168</v>
      </c>
      <c r="C3209" t="s">
        <v>169</v>
      </c>
      <c r="D3209" t="s">
        <v>170</v>
      </c>
      <c r="E3209" t="s">
        <v>63</v>
      </c>
      <c r="F3209" t="s">
        <v>94</v>
      </c>
      <c r="G3209" t="s">
        <v>65</v>
      </c>
      <c r="H3209" t="s">
        <v>11</v>
      </c>
      <c r="I3209" t="s">
        <v>171</v>
      </c>
      <c r="J3209" s="8">
        <v>0</v>
      </c>
      <c r="K3209">
        <v>15091.00615384615</v>
      </c>
      <c r="L3209">
        <v>10110.974123076921</v>
      </c>
      <c r="M3209">
        <v>4980.03203076923</v>
      </c>
      <c r="N3209">
        <v>0.33</v>
      </c>
      <c r="O3209">
        <v>15</v>
      </c>
      <c r="P3209">
        <v>0.20046319708148957</v>
      </c>
      <c r="Q3209">
        <v>0.20046319708148957</v>
      </c>
      <c r="R3209">
        <v>0</v>
      </c>
      <c r="S3209" t="s">
        <v>723</v>
      </c>
      <c r="T3209">
        <v>0</v>
      </c>
      <c r="U3209">
        <v>0</v>
      </c>
      <c r="V3209">
        <v>607</v>
      </c>
      <c r="W3209" t="s">
        <v>846</v>
      </c>
      <c r="X3209">
        <v>0</v>
      </c>
      <c r="Y3209">
        <v>0</v>
      </c>
      <c r="Z3209">
        <v>607</v>
      </c>
      <c r="AA3209" t="s">
        <v>847</v>
      </c>
      <c r="AB3209" t="s">
        <v>539</v>
      </c>
      <c r="AC3209">
        <v>607</v>
      </c>
    </row>
    <row r="3210" spans="1:29" x14ac:dyDescent="0.3">
      <c r="A3210" t="s">
        <v>109</v>
      </c>
      <c r="B3210" t="s">
        <v>168</v>
      </c>
      <c r="C3210" t="s">
        <v>169</v>
      </c>
      <c r="D3210" t="s">
        <v>170</v>
      </c>
      <c r="E3210" t="s">
        <v>63</v>
      </c>
      <c r="F3210" t="s">
        <v>94</v>
      </c>
      <c r="G3210" t="s">
        <v>70</v>
      </c>
      <c r="H3210" t="s">
        <v>11</v>
      </c>
      <c r="I3210" t="s">
        <v>171</v>
      </c>
      <c r="J3210" s="8">
        <v>0.59723975311158095</v>
      </c>
      <c r="K3210">
        <v>15091.00615384615</v>
      </c>
      <c r="L3210">
        <v>10110.974123076921</v>
      </c>
      <c r="M3210">
        <v>4980.03203076923</v>
      </c>
      <c r="N3210">
        <v>0.33</v>
      </c>
      <c r="O3210">
        <v>15</v>
      </c>
      <c r="P3210">
        <v>0.20046319708148957</v>
      </c>
      <c r="Q3210">
        <v>0.20046319708148957</v>
      </c>
      <c r="R3210">
        <v>0</v>
      </c>
      <c r="S3210" t="s">
        <v>723</v>
      </c>
      <c r="T3210">
        <v>0</v>
      </c>
      <c r="U3210">
        <v>0</v>
      </c>
      <c r="V3210">
        <v>607</v>
      </c>
      <c r="W3210" t="s">
        <v>846</v>
      </c>
      <c r="X3210">
        <v>0</v>
      </c>
      <c r="Y3210">
        <v>0</v>
      </c>
      <c r="Z3210">
        <v>607</v>
      </c>
      <c r="AA3210" t="s">
        <v>847</v>
      </c>
      <c r="AB3210" t="s">
        <v>539</v>
      </c>
      <c r="AC3210">
        <v>607</v>
      </c>
    </row>
    <row r="3211" spans="1:29" x14ac:dyDescent="0.3">
      <c r="A3211" t="s">
        <v>109</v>
      </c>
      <c r="B3211" t="s">
        <v>168</v>
      </c>
      <c r="C3211" t="s">
        <v>169</v>
      </c>
      <c r="D3211" t="s">
        <v>170</v>
      </c>
      <c r="E3211" t="s">
        <v>63</v>
      </c>
      <c r="F3211" t="s">
        <v>94</v>
      </c>
      <c r="G3211" t="s">
        <v>72</v>
      </c>
      <c r="H3211" t="s">
        <v>11</v>
      </c>
      <c r="I3211" t="s">
        <v>171</v>
      </c>
      <c r="J3211" s="8">
        <v>0</v>
      </c>
      <c r="K3211">
        <v>15091.00615384615</v>
      </c>
      <c r="L3211">
        <v>10110.974123076921</v>
      </c>
      <c r="M3211">
        <v>4980.03203076923</v>
      </c>
      <c r="N3211">
        <v>0.33</v>
      </c>
      <c r="O3211">
        <v>15</v>
      </c>
      <c r="P3211">
        <v>0.20046319708148957</v>
      </c>
      <c r="Q3211">
        <v>0.20046319708148957</v>
      </c>
      <c r="R3211">
        <v>0</v>
      </c>
      <c r="S3211" t="s">
        <v>723</v>
      </c>
      <c r="T3211">
        <v>0</v>
      </c>
      <c r="U3211">
        <v>0</v>
      </c>
      <c r="V3211">
        <v>607</v>
      </c>
      <c r="W3211" t="s">
        <v>846</v>
      </c>
      <c r="X3211">
        <v>0</v>
      </c>
      <c r="Y3211">
        <v>0</v>
      </c>
      <c r="Z3211">
        <v>607</v>
      </c>
      <c r="AA3211" t="s">
        <v>847</v>
      </c>
      <c r="AB3211" t="s">
        <v>539</v>
      </c>
      <c r="AC3211">
        <v>607</v>
      </c>
    </row>
    <row r="3212" spans="1:29" x14ac:dyDescent="0.3">
      <c r="A3212" t="s">
        <v>109</v>
      </c>
      <c r="B3212" t="s">
        <v>168</v>
      </c>
      <c r="C3212" t="s">
        <v>169</v>
      </c>
      <c r="D3212" t="s">
        <v>170</v>
      </c>
      <c r="E3212" t="s">
        <v>63</v>
      </c>
      <c r="F3212" t="s">
        <v>94</v>
      </c>
      <c r="G3212" t="s">
        <v>74</v>
      </c>
      <c r="H3212" t="s">
        <v>11</v>
      </c>
      <c r="I3212" t="s">
        <v>171</v>
      </c>
      <c r="J3212" s="8">
        <v>0.59723975311158095</v>
      </c>
      <c r="K3212">
        <v>15091.00615384615</v>
      </c>
      <c r="L3212">
        <v>10110.974123076921</v>
      </c>
      <c r="M3212">
        <v>4980.03203076923</v>
      </c>
      <c r="N3212">
        <v>0.33</v>
      </c>
      <c r="O3212">
        <v>15</v>
      </c>
      <c r="P3212">
        <v>0.20046319708148957</v>
      </c>
      <c r="Q3212">
        <v>0.20046319708148957</v>
      </c>
      <c r="R3212">
        <v>0</v>
      </c>
      <c r="S3212" t="s">
        <v>723</v>
      </c>
      <c r="T3212">
        <v>0</v>
      </c>
      <c r="U3212">
        <v>0</v>
      </c>
      <c r="V3212">
        <v>607</v>
      </c>
      <c r="W3212" t="s">
        <v>846</v>
      </c>
      <c r="X3212">
        <v>0</v>
      </c>
      <c r="Y3212">
        <v>0</v>
      </c>
      <c r="Z3212">
        <v>607</v>
      </c>
      <c r="AA3212" t="s">
        <v>847</v>
      </c>
      <c r="AB3212" t="s">
        <v>539</v>
      </c>
      <c r="AC3212">
        <v>607</v>
      </c>
    </row>
    <row r="3213" spans="1:29" x14ac:dyDescent="0.3">
      <c r="A3213" t="s">
        <v>109</v>
      </c>
      <c r="B3213" t="s">
        <v>168</v>
      </c>
      <c r="C3213" t="s">
        <v>169</v>
      </c>
      <c r="D3213" t="s">
        <v>170</v>
      </c>
      <c r="E3213" t="s">
        <v>63</v>
      </c>
      <c r="F3213" t="s">
        <v>94</v>
      </c>
      <c r="G3213" t="s">
        <v>76</v>
      </c>
      <c r="H3213" t="s">
        <v>11</v>
      </c>
      <c r="I3213" t="s">
        <v>171</v>
      </c>
      <c r="J3213" s="8">
        <v>0.59723975311158095</v>
      </c>
      <c r="K3213">
        <v>15091.00615384615</v>
      </c>
      <c r="L3213">
        <v>10110.974123076921</v>
      </c>
      <c r="M3213">
        <v>4980.03203076923</v>
      </c>
      <c r="N3213">
        <v>0.33</v>
      </c>
      <c r="O3213">
        <v>15</v>
      </c>
      <c r="P3213">
        <v>0.20046319708148957</v>
      </c>
      <c r="Q3213">
        <v>0.20046319708148957</v>
      </c>
      <c r="R3213">
        <v>0</v>
      </c>
      <c r="S3213" t="s">
        <v>723</v>
      </c>
      <c r="T3213">
        <v>0</v>
      </c>
      <c r="U3213">
        <v>0</v>
      </c>
      <c r="V3213">
        <v>607</v>
      </c>
      <c r="W3213" t="s">
        <v>846</v>
      </c>
      <c r="X3213">
        <v>0</v>
      </c>
      <c r="Y3213">
        <v>0</v>
      </c>
      <c r="Z3213">
        <v>607</v>
      </c>
      <c r="AA3213" t="s">
        <v>847</v>
      </c>
      <c r="AB3213" t="s">
        <v>539</v>
      </c>
      <c r="AC3213">
        <v>607</v>
      </c>
    </row>
    <row r="3214" spans="1:29" x14ac:dyDescent="0.3">
      <c r="A3214" t="s">
        <v>109</v>
      </c>
      <c r="B3214" t="s">
        <v>168</v>
      </c>
      <c r="C3214" t="s">
        <v>169</v>
      </c>
      <c r="D3214" t="s">
        <v>170</v>
      </c>
      <c r="E3214" t="s">
        <v>63</v>
      </c>
      <c r="F3214" t="s">
        <v>94</v>
      </c>
      <c r="G3214" t="s">
        <v>78</v>
      </c>
      <c r="H3214" t="s">
        <v>11</v>
      </c>
      <c r="I3214" t="s">
        <v>171</v>
      </c>
      <c r="J3214" s="8">
        <v>0.59723975311158095</v>
      </c>
      <c r="K3214">
        <v>15091.00615384615</v>
      </c>
      <c r="L3214">
        <v>10110.974123076921</v>
      </c>
      <c r="M3214">
        <v>4980.03203076923</v>
      </c>
      <c r="N3214">
        <v>0.33</v>
      </c>
      <c r="O3214">
        <v>15</v>
      </c>
      <c r="P3214">
        <v>0.20046319708148957</v>
      </c>
      <c r="Q3214">
        <v>0.20046319708148957</v>
      </c>
      <c r="R3214">
        <v>0</v>
      </c>
      <c r="S3214" t="s">
        <v>723</v>
      </c>
      <c r="T3214">
        <v>0</v>
      </c>
      <c r="U3214">
        <v>0</v>
      </c>
      <c r="V3214">
        <v>607</v>
      </c>
      <c r="W3214" t="s">
        <v>846</v>
      </c>
      <c r="X3214">
        <v>0</v>
      </c>
      <c r="Y3214">
        <v>0</v>
      </c>
      <c r="Z3214">
        <v>607</v>
      </c>
      <c r="AA3214" t="s">
        <v>847</v>
      </c>
      <c r="AB3214" t="s">
        <v>539</v>
      </c>
      <c r="AC3214">
        <v>607</v>
      </c>
    </row>
    <row r="3215" spans="1:29" x14ac:dyDescent="0.3">
      <c r="A3215" t="s">
        <v>109</v>
      </c>
      <c r="B3215" t="s">
        <v>168</v>
      </c>
      <c r="C3215" t="s">
        <v>169</v>
      </c>
      <c r="D3215" t="s">
        <v>170</v>
      </c>
      <c r="E3215" t="s">
        <v>63</v>
      </c>
      <c r="F3215" t="s">
        <v>94</v>
      </c>
      <c r="G3215" t="s">
        <v>80</v>
      </c>
      <c r="H3215" t="s">
        <v>11</v>
      </c>
      <c r="I3215" t="s">
        <v>171</v>
      </c>
      <c r="J3215" s="8">
        <v>0</v>
      </c>
      <c r="K3215">
        <v>15091.00615384615</v>
      </c>
      <c r="L3215">
        <v>10110.974123076921</v>
      </c>
      <c r="M3215">
        <v>4980.03203076923</v>
      </c>
      <c r="N3215">
        <v>0.33</v>
      </c>
      <c r="O3215">
        <v>15</v>
      </c>
      <c r="P3215">
        <v>0.20046319708148957</v>
      </c>
      <c r="Q3215">
        <v>0.20046319708148957</v>
      </c>
      <c r="R3215">
        <v>0</v>
      </c>
      <c r="S3215" t="s">
        <v>723</v>
      </c>
      <c r="T3215">
        <v>0</v>
      </c>
      <c r="U3215">
        <v>0</v>
      </c>
      <c r="V3215">
        <v>607</v>
      </c>
      <c r="W3215" t="s">
        <v>846</v>
      </c>
      <c r="X3215">
        <v>0</v>
      </c>
      <c r="Y3215">
        <v>0</v>
      </c>
      <c r="Z3215">
        <v>607</v>
      </c>
      <c r="AA3215" t="s">
        <v>847</v>
      </c>
      <c r="AB3215" t="s">
        <v>539</v>
      </c>
      <c r="AC3215">
        <v>607</v>
      </c>
    </row>
    <row r="3216" spans="1:29" x14ac:dyDescent="0.3">
      <c r="A3216" t="s">
        <v>109</v>
      </c>
      <c r="B3216" t="s">
        <v>168</v>
      </c>
      <c r="C3216" t="s">
        <v>169</v>
      </c>
      <c r="D3216" t="s">
        <v>170</v>
      </c>
      <c r="E3216" t="s">
        <v>63</v>
      </c>
      <c r="F3216" t="s">
        <v>94</v>
      </c>
      <c r="G3216" t="s">
        <v>82</v>
      </c>
      <c r="H3216" t="s">
        <v>11</v>
      </c>
      <c r="I3216" t="s">
        <v>171</v>
      </c>
      <c r="J3216" s="8">
        <v>0</v>
      </c>
      <c r="K3216">
        <v>15091.00615384615</v>
      </c>
      <c r="L3216">
        <v>10110.974123076921</v>
      </c>
      <c r="M3216">
        <v>4980.03203076923</v>
      </c>
      <c r="N3216">
        <v>0.33</v>
      </c>
      <c r="O3216">
        <v>15</v>
      </c>
      <c r="P3216">
        <v>0.20046319708148957</v>
      </c>
      <c r="Q3216">
        <v>0.20046319708148957</v>
      </c>
      <c r="R3216">
        <v>0</v>
      </c>
      <c r="S3216" t="s">
        <v>723</v>
      </c>
      <c r="T3216">
        <v>0</v>
      </c>
      <c r="U3216">
        <v>0</v>
      </c>
      <c r="V3216">
        <v>607</v>
      </c>
      <c r="W3216" t="s">
        <v>846</v>
      </c>
      <c r="X3216">
        <v>0</v>
      </c>
      <c r="Y3216">
        <v>0</v>
      </c>
      <c r="Z3216">
        <v>607</v>
      </c>
      <c r="AA3216" t="s">
        <v>847</v>
      </c>
      <c r="AB3216" t="s">
        <v>539</v>
      </c>
      <c r="AC3216">
        <v>607</v>
      </c>
    </row>
    <row r="3217" spans="1:29" x14ac:dyDescent="0.3">
      <c r="A3217" t="s">
        <v>109</v>
      </c>
      <c r="B3217" t="s">
        <v>168</v>
      </c>
      <c r="C3217" t="s">
        <v>169</v>
      </c>
      <c r="D3217" t="s">
        <v>170</v>
      </c>
      <c r="E3217" t="s">
        <v>63</v>
      </c>
      <c r="F3217" t="s">
        <v>94</v>
      </c>
      <c r="G3217" t="s">
        <v>84</v>
      </c>
      <c r="H3217" t="s">
        <v>11</v>
      </c>
      <c r="I3217" t="s">
        <v>171</v>
      </c>
      <c r="J3217" s="8">
        <v>0.59723975311158095</v>
      </c>
      <c r="K3217">
        <v>15091.00615384615</v>
      </c>
      <c r="L3217">
        <v>10110.974123076921</v>
      </c>
      <c r="M3217">
        <v>4980.03203076923</v>
      </c>
      <c r="N3217">
        <v>0.33</v>
      </c>
      <c r="O3217">
        <v>15</v>
      </c>
      <c r="P3217">
        <v>0.20046319708148957</v>
      </c>
      <c r="Q3217">
        <v>0.20046319708148957</v>
      </c>
      <c r="R3217">
        <v>0</v>
      </c>
      <c r="S3217" t="s">
        <v>723</v>
      </c>
      <c r="T3217">
        <v>0</v>
      </c>
      <c r="U3217">
        <v>0</v>
      </c>
      <c r="V3217">
        <v>607</v>
      </c>
      <c r="W3217" t="s">
        <v>846</v>
      </c>
      <c r="X3217">
        <v>0</v>
      </c>
      <c r="Y3217">
        <v>0</v>
      </c>
      <c r="Z3217">
        <v>607</v>
      </c>
      <c r="AA3217" t="s">
        <v>847</v>
      </c>
      <c r="AB3217" t="s">
        <v>539</v>
      </c>
      <c r="AC3217">
        <v>607</v>
      </c>
    </row>
    <row r="3218" spans="1:29" x14ac:dyDescent="0.3">
      <c r="A3218" t="s">
        <v>109</v>
      </c>
      <c r="B3218" t="s">
        <v>168</v>
      </c>
      <c r="C3218" t="s">
        <v>169</v>
      </c>
      <c r="D3218" t="s">
        <v>170</v>
      </c>
      <c r="E3218" t="s">
        <v>63</v>
      </c>
      <c r="F3218" t="s">
        <v>94</v>
      </c>
      <c r="G3218" t="s">
        <v>86</v>
      </c>
      <c r="H3218" t="s">
        <v>11</v>
      </c>
      <c r="I3218" t="s">
        <v>171</v>
      </c>
      <c r="J3218" s="8">
        <v>0</v>
      </c>
      <c r="K3218">
        <v>15091.00615384615</v>
      </c>
      <c r="L3218">
        <v>10110.974123076921</v>
      </c>
      <c r="M3218">
        <v>4980.03203076923</v>
      </c>
      <c r="N3218">
        <v>0.33</v>
      </c>
      <c r="O3218">
        <v>15</v>
      </c>
      <c r="P3218">
        <v>0.20046319708148957</v>
      </c>
      <c r="Q3218">
        <v>0.20046319708148957</v>
      </c>
      <c r="R3218">
        <v>0</v>
      </c>
      <c r="S3218" t="s">
        <v>723</v>
      </c>
      <c r="T3218">
        <v>0</v>
      </c>
      <c r="U3218">
        <v>0</v>
      </c>
      <c r="V3218">
        <v>607</v>
      </c>
      <c r="W3218" t="s">
        <v>846</v>
      </c>
      <c r="X3218">
        <v>0</v>
      </c>
      <c r="Y3218">
        <v>0</v>
      </c>
      <c r="Z3218">
        <v>607</v>
      </c>
      <c r="AA3218" t="s">
        <v>847</v>
      </c>
      <c r="AB3218" t="s">
        <v>539</v>
      </c>
      <c r="AC3218">
        <v>607</v>
      </c>
    </row>
    <row r="3219" spans="1:29" x14ac:dyDescent="0.3">
      <c r="A3219" t="s">
        <v>109</v>
      </c>
      <c r="B3219" t="s">
        <v>168</v>
      </c>
      <c r="C3219" t="s">
        <v>169</v>
      </c>
      <c r="D3219" t="s">
        <v>170</v>
      </c>
      <c r="E3219" t="s">
        <v>63</v>
      </c>
      <c r="F3219" t="s">
        <v>94</v>
      </c>
      <c r="G3219" t="s">
        <v>88</v>
      </c>
      <c r="H3219" t="s">
        <v>11</v>
      </c>
      <c r="I3219" t="s">
        <v>171</v>
      </c>
      <c r="J3219" s="8">
        <v>0.59723975311158095</v>
      </c>
      <c r="K3219">
        <v>15091.00615384615</v>
      </c>
      <c r="L3219">
        <v>10110.974123076921</v>
      </c>
      <c r="M3219">
        <v>4980.03203076923</v>
      </c>
      <c r="N3219">
        <v>0.33</v>
      </c>
      <c r="O3219">
        <v>15</v>
      </c>
      <c r="P3219">
        <v>0.20046319708148957</v>
      </c>
      <c r="Q3219">
        <v>0.20046319708148957</v>
      </c>
      <c r="R3219">
        <v>0</v>
      </c>
      <c r="S3219" t="s">
        <v>723</v>
      </c>
      <c r="T3219">
        <v>0</v>
      </c>
      <c r="U3219">
        <v>0</v>
      </c>
      <c r="V3219">
        <v>607</v>
      </c>
      <c r="W3219" t="s">
        <v>846</v>
      </c>
      <c r="X3219">
        <v>0</v>
      </c>
      <c r="Y3219">
        <v>0</v>
      </c>
      <c r="Z3219">
        <v>607</v>
      </c>
      <c r="AA3219" t="s">
        <v>847</v>
      </c>
      <c r="AB3219" t="s">
        <v>539</v>
      </c>
      <c r="AC3219">
        <v>607</v>
      </c>
    </row>
    <row r="3220" spans="1:29" x14ac:dyDescent="0.3">
      <c r="A3220" t="s">
        <v>109</v>
      </c>
      <c r="B3220" t="s">
        <v>168</v>
      </c>
      <c r="C3220" t="s">
        <v>169</v>
      </c>
      <c r="D3220" t="s">
        <v>170</v>
      </c>
      <c r="E3220" t="s">
        <v>63</v>
      </c>
      <c r="F3220" t="s">
        <v>94</v>
      </c>
      <c r="G3220" t="s">
        <v>90</v>
      </c>
      <c r="H3220" t="s">
        <v>11</v>
      </c>
      <c r="I3220" t="s">
        <v>171</v>
      </c>
      <c r="J3220" s="8">
        <v>0</v>
      </c>
      <c r="K3220">
        <v>15091.00615384615</v>
      </c>
      <c r="L3220">
        <v>10110.974123076921</v>
      </c>
      <c r="M3220">
        <v>4980.03203076923</v>
      </c>
      <c r="N3220">
        <v>0.33</v>
      </c>
      <c r="O3220">
        <v>15</v>
      </c>
      <c r="P3220">
        <v>0.20046319708148957</v>
      </c>
      <c r="Q3220">
        <v>0.20046319708148957</v>
      </c>
      <c r="R3220">
        <v>0</v>
      </c>
      <c r="S3220" t="s">
        <v>723</v>
      </c>
      <c r="T3220">
        <v>0</v>
      </c>
      <c r="U3220">
        <v>0</v>
      </c>
      <c r="V3220">
        <v>607</v>
      </c>
      <c r="W3220" t="s">
        <v>846</v>
      </c>
      <c r="X3220">
        <v>0</v>
      </c>
      <c r="Y3220">
        <v>0</v>
      </c>
      <c r="Z3220">
        <v>607</v>
      </c>
      <c r="AA3220" t="s">
        <v>847</v>
      </c>
      <c r="AB3220" t="s">
        <v>539</v>
      </c>
      <c r="AC3220">
        <v>607</v>
      </c>
    </row>
    <row r="3221" spans="1:29" x14ac:dyDescent="0.3">
      <c r="A3221" t="s">
        <v>109</v>
      </c>
      <c r="B3221" t="s">
        <v>168</v>
      </c>
      <c r="C3221" t="s">
        <v>169</v>
      </c>
      <c r="D3221" t="s">
        <v>170</v>
      </c>
      <c r="E3221" t="s">
        <v>63</v>
      </c>
      <c r="F3221" t="s">
        <v>94</v>
      </c>
      <c r="G3221" t="s">
        <v>92</v>
      </c>
      <c r="H3221" t="s">
        <v>11</v>
      </c>
      <c r="I3221" t="s">
        <v>171</v>
      </c>
      <c r="J3221" s="8">
        <v>0</v>
      </c>
      <c r="K3221">
        <v>15091.00615384615</v>
      </c>
      <c r="L3221">
        <v>10110.974123076921</v>
      </c>
      <c r="M3221">
        <v>4980.03203076923</v>
      </c>
      <c r="N3221">
        <v>0.33</v>
      </c>
      <c r="O3221">
        <v>15</v>
      </c>
      <c r="P3221">
        <v>0.20046319708148957</v>
      </c>
      <c r="Q3221">
        <v>0.20046319708148957</v>
      </c>
      <c r="R3221">
        <v>0</v>
      </c>
      <c r="S3221" t="s">
        <v>723</v>
      </c>
      <c r="T3221">
        <v>0</v>
      </c>
      <c r="U3221">
        <v>0</v>
      </c>
      <c r="V3221">
        <v>607</v>
      </c>
      <c r="W3221" t="s">
        <v>846</v>
      </c>
      <c r="X3221">
        <v>0</v>
      </c>
      <c r="Y3221">
        <v>0</v>
      </c>
      <c r="Z3221">
        <v>607</v>
      </c>
      <c r="AA3221" t="s">
        <v>847</v>
      </c>
      <c r="AB3221" t="s">
        <v>539</v>
      </c>
      <c r="AC3221">
        <v>607</v>
      </c>
    </row>
    <row r="3222" spans="1:29" x14ac:dyDescent="0.3">
      <c r="A3222" t="s">
        <v>109</v>
      </c>
      <c r="B3222" t="s">
        <v>178</v>
      </c>
      <c r="C3222" t="s">
        <v>179</v>
      </c>
      <c r="D3222" t="s">
        <v>180</v>
      </c>
      <c r="E3222" t="s">
        <v>63</v>
      </c>
      <c r="F3222" t="s">
        <v>111</v>
      </c>
      <c r="G3222" t="s">
        <v>65</v>
      </c>
      <c r="H3222" t="s">
        <v>11</v>
      </c>
      <c r="I3222" t="s">
        <v>128</v>
      </c>
      <c r="J3222" s="8">
        <v>0.18713512264162868</v>
      </c>
      <c r="K3222">
        <v>9357.0704465703111</v>
      </c>
      <c r="L3222">
        <v>4678.5352232851556</v>
      </c>
      <c r="M3222">
        <v>4678.5352232851556</v>
      </c>
      <c r="N3222">
        <v>0.5</v>
      </c>
      <c r="O3222">
        <v>10</v>
      </c>
      <c r="P3222">
        <v>0.4871041070832059</v>
      </c>
      <c r="Q3222">
        <v>2.742396122878449</v>
      </c>
      <c r="R3222">
        <v>0</v>
      </c>
      <c r="S3222">
        <v>0</v>
      </c>
      <c r="T3222">
        <v>0</v>
      </c>
      <c r="U3222">
        <v>0</v>
      </c>
      <c r="V3222">
        <v>500</v>
      </c>
      <c r="W3222" t="s">
        <v>848</v>
      </c>
      <c r="X3222">
        <v>1000</v>
      </c>
      <c r="Y3222" t="s">
        <v>848</v>
      </c>
      <c r="Z3222">
        <v>1500</v>
      </c>
      <c r="AA3222" t="s">
        <v>849</v>
      </c>
      <c r="AB3222">
        <v>1</v>
      </c>
      <c r="AC3222">
        <v>1500</v>
      </c>
    </row>
    <row r="3223" spans="1:29" x14ac:dyDescent="0.3">
      <c r="A3223" t="s">
        <v>109</v>
      </c>
      <c r="B3223" t="s">
        <v>178</v>
      </c>
      <c r="C3223" t="s">
        <v>179</v>
      </c>
      <c r="D3223" t="s">
        <v>180</v>
      </c>
      <c r="E3223" t="s">
        <v>63</v>
      </c>
      <c r="F3223" t="s">
        <v>111</v>
      </c>
      <c r="G3223" t="s">
        <v>70</v>
      </c>
      <c r="H3223" t="s">
        <v>11</v>
      </c>
      <c r="I3223" t="s">
        <v>128</v>
      </c>
      <c r="J3223" s="8">
        <v>0.23391890330203582</v>
      </c>
      <c r="K3223">
        <v>55886.088161643536</v>
      </c>
      <c r="L3223">
        <v>27943.044080821768</v>
      </c>
      <c r="M3223">
        <v>27943.044080821768</v>
      </c>
      <c r="N3223">
        <v>0.5</v>
      </c>
      <c r="O3223">
        <v>10</v>
      </c>
      <c r="P3223">
        <v>2.9092805518343217</v>
      </c>
      <c r="Q3223">
        <v>16.379249506827229</v>
      </c>
      <c r="R3223">
        <v>0</v>
      </c>
      <c r="S3223">
        <v>0</v>
      </c>
      <c r="T3223">
        <v>0</v>
      </c>
      <c r="U3223">
        <v>0</v>
      </c>
      <c r="V3223">
        <v>500</v>
      </c>
      <c r="W3223" t="s">
        <v>848</v>
      </c>
      <c r="X3223">
        <v>1000</v>
      </c>
      <c r="Y3223" t="s">
        <v>848</v>
      </c>
      <c r="Z3223">
        <v>1500</v>
      </c>
      <c r="AA3223" t="s">
        <v>849</v>
      </c>
      <c r="AB3223">
        <v>3</v>
      </c>
      <c r="AC3223">
        <v>4500</v>
      </c>
    </row>
    <row r="3224" spans="1:29" x14ac:dyDescent="0.3">
      <c r="A3224" t="s">
        <v>109</v>
      </c>
      <c r="B3224" t="s">
        <v>178</v>
      </c>
      <c r="C3224" t="s">
        <v>179</v>
      </c>
      <c r="D3224" t="s">
        <v>180</v>
      </c>
      <c r="E3224" t="s">
        <v>63</v>
      </c>
      <c r="F3224" t="s">
        <v>111</v>
      </c>
      <c r="G3224" t="s">
        <v>72</v>
      </c>
      <c r="H3224" t="s">
        <v>11</v>
      </c>
      <c r="I3224" t="s">
        <v>128</v>
      </c>
      <c r="J3224" s="8">
        <v>0.2339189033020358</v>
      </c>
      <c r="K3224">
        <v>22528.053512448842</v>
      </c>
      <c r="L3224">
        <v>20402.783780404683</v>
      </c>
      <c r="M3224">
        <v>2125.2697320441575</v>
      </c>
      <c r="N3224">
        <v>9.4338808759920095E-2</v>
      </c>
      <c r="O3224">
        <v>10</v>
      </c>
      <c r="P3224">
        <v>0.22127173692868374</v>
      </c>
      <c r="Q3224">
        <v>1.2457598789084894</v>
      </c>
      <c r="R3224">
        <v>0</v>
      </c>
      <c r="S3224">
        <v>0</v>
      </c>
      <c r="T3224">
        <v>0</v>
      </c>
      <c r="U3224">
        <v>0</v>
      </c>
      <c r="V3224">
        <v>500</v>
      </c>
      <c r="W3224" t="s">
        <v>848</v>
      </c>
      <c r="X3224">
        <v>1000</v>
      </c>
      <c r="Y3224" t="s">
        <v>848</v>
      </c>
      <c r="Z3224">
        <v>1500</v>
      </c>
      <c r="AA3224" t="s">
        <v>849</v>
      </c>
      <c r="AB3224">
        <v>1</v>
      </c>
      <c r="AC3224">
        <v>1500</v>
      </c>
    </row>
    <row r="3225" spans="1:29" x14ac:dyDescent="0.3">
      <c r="A3225" t="s">
        <v>109</v>
      </c>
      <c r="B3225" t="s">
        <v>178</v>
      </c>
      <c r="C3225" t="s">
        <v>179</v>
      </c>
      <c r="D3225" t="s">
        <v>180</v>
      </c>
      <c r="E3225" t="s">
        <v>63</v>
      </c>
      <c r="F3225" t="s">
        <v>111</v>
      </c>
      <c r="G3225" t="s">
        <v>74</v>
      </c>
      <c r="H3225" t="s">
        <v>11</v>
      </c>
      <c r="I3225" t="s">
        <v>128</v>
      </c>
      <c r="J3225" s="8">
        <v>0.23391890330203582</v>
      </c>
      <c r="K3225">
        <v>39322.815866265555</v>
      </c>
      <c r="L3225">
        <v>30247.09306285622</v>
      </c>
      <c r="M3225">
        <v>9075.7228034093332</v>
      </c>
      <c r="N3225">
        <v>0.23080042981345233</v>
      </c>
      <c r="O3225">
        <v>10</v>
      </c>
      <c r="P3225">
        <v>0.94491579977572504</v>
      </c>
      <c r="Q3225">
        <v>5.3198759527373323</v>
      </c>
      <c r="R3225">
        <v>0</v>
      </c>
      <c r="S3225">
        <v>0</v>
      </c>
      <c r="T3225">
        <v>0</v>
      </c>
      <c r="U3225">
        <v>0</v>
      </c>
      <c r="V3225">
        <v>500</v>
      </c>
      <c r="W3225" t="s">
        <v>848</v>
      </c>
      <c r="X3225">
        <v>1000</v>
      </c>
      <c r="Y3225" t="s">
        <v>848</v>
      </c>
      <c r="Z3225">
        <v>1500</v>
      </c>
      <c r="AA3225" t="s">
        <v>849</v>
      </c>
      <c r="AB3225">
        <v>1</v>
      </c>
      <c r="AC3225">
        <v>1500</v>
      </c>
    </row>
    <row r="3226" spans="1:29" x14ac:dyDescent="0.3">
      <c r="A3226" t="s">
        <v>109</v>
      </c>
      <c r="B3226" t="s">
        <v>178</v>
      </c>
      <c r="C3226" t="s">
        <v>179</v>
      </c>
      <c r="D3226" t="s">
        <v>180</v>
      </c>
      <c r="E3226" t="s">
        <v>63</v>
      </c>
      <c r="F3226" t="s">
        <v>111</v>
      </c>
      <c r="G3226" t="s">
        <v>76</v>
      </c>
      <c r="H3226" t="s">
        <v>11</v>
      </c>
      <c r="I3226" t="s">
        <v>128</v>
      </c>
      <c r="J3226" s="8">
        <v>0.23391890330203582</v>
      </c>
      <c r="K3226">
        <v>409737.55421340553</v>
      </c>
      <c r="L3226">
        <v>315169.95059023885</v>
      </c>
      <c r="M3226">
        <v>94567.603623166695</v>
      </c>
      <c r="N3226">
        <v>0.23080042981345225</v>
      </c>
      <c r="O3226">
        <v>10</v>
      </c>
      <c r="P3226">
        <v>9.8458739591397002</v>
      </c>
      <c r="Q3226">
        <v>55.432270389956514</v>
      </c>
      <c r="R3226">
        <v>0</v>
      </c>
      <c r="S3226">
        <v>0</v>
      </c>
      <c r="T3226">
        <v>0</v>
      </c>
      <c r="U3226">
        <v>0</v>
      </c>
      <c r="V3226">
        <v>500</v>
      </c>
      <c r="W3226" t="s">
        <v>848</v>
      </c>
      <c r="X3226">
        <v>1000</v>
      </c>
      <c r="Y3226" t="s">
        <v>848</v>
      </c>
      <c r="Z3226">
        <v>1500</v>
      </c>
      <c r="AA3226" t="s">
        <v>849</v>
      </c>
      <c r="AB3226">
        <v>7</v>
      </c>
      <c r="AC3226">
        <v>10500</v>
      </c>
    </row>
    <row r="3227" spans="1:29" x14ac:dyDescent="0.3">
      <c r="A3227" t="s">
        <v>109</v>
      </c>
      <c r="B3227" t="s">
        <v>178</v>
      </c>
      <c r="C3227" t="s">
        <v>179</v>
      </c>
      <c r="D3227" t="s">
        <v>180</v>
      </c>
      <c r="E3227" t="s">
        <v>63</v>
      </c>
      <c r="F3227" t="s">
        <v>111</v>
      </c>
      <c r="G3227" t="s">
        <v>78</v>
      </c>
      <c r="H3227" t="s">
        <v>11</v>
      </c>
      <c r="I3227" t="s">
        <v>128</v>
      </c>
      <c r="J3227" s="8">
        <v>0.23391890330203582</v>
      </c>
      <c r="K3227">
        <v>45457.593879826418</v>
      </c>
      <c r="L3227">
        <v>36152.045407399433</v>
      </c>
      <c r="M3227">
        <v>9305.5484724269827</v>
      </c>
      <c r="N3227">
        <v>0.20470833755582218</v>
      </c>
      <c r="O3227">
        <v>10</v>
      </c>
      <c r="P3227">
        <v>0.96884402131277159</v>
      </c>
      <c r="Q3227">
        <v>5.4545918399909041</v>
      </c>
      <c r="R3227">
        <v>0</v>
      </c>
      <c r="S3227">
        <v>0</v>
      </c>
      <c r="T3227">
        <v>0</v>
      </c>
      <c r="U3227">
        <v>0</v>
      </c>
      <c r="V3227">
        <v>500</v>
      </c>
      <c r="W3227" t="s">
        <v>848</v>
      </c>
      <c r="X3227">
        <v>1000</v>
      </c>
      <c r="Y3227" t="s">
        <v>848</v>
      </c>
      <c r="Z3227">
        <v>1500</v>
      </c>
      <c r="AA3227" t="s">
        <v>849</v>
      </c>
      <c r="AB3227">
        <v>1</v>
      </c>
      <c r="AC3227">
        <v>1500</v>
      </c>
    </row>
    <row r="3228" spans="1:29" x14ac:dyDescent="0.3">
      <c r="A3228" t="s">
        <v>109</v>
      </c>
      <c r="B3228" t="s">
        <v>178</v>
      </c>
      <c r="C3228" t="s">
        <v>179</v>
      </c>
      <c r="D3228" t="s">
        <v>180</v>
      </c>
      <c r="E3228" t="s">
        <v>63</v>
      </c>
      <c r="F3228" t="s">
        <v>111</v>
      </c>
      <c r="G3228" t="s">
        <v>80</v>
      </c>
      <c r="H3228" t="s">
        <v>11</v>
      </c>
      <c r="I3228" t="s">
        <v>128</v>
      </c>
      <c r="J3228" s="8">
        <v>0.23391890330203582</v>
      </c>
      <c r="K3228">
        <v>37289.951618160165</v>
      </c>
      <c r="L3228">
        <v>22041.632544618682</v>
      </c>
      <c r="M3228">
        <v>15248.319073541481</v>
      </c>
      <c r="N3228">
        <v>0.40891227829095833</v>
      </c>
      <c r="O3228">
        <v>10</v>
      </c>
      <c r="P3228">
        <v>1.5875735657327839</v>
      </c>
      <c r="Q3228">
        <v>8.9380391750755717</v>
      </c>
      <c r="R3228">
        <v>0</v>
      </c>
      <c r="S3228">
        <v>0</v>
      </c>
      <c r="T3228">
        <v>0</v>
      </c>
      <c r="U3228">
        <v>0</v>
      </c>
      <c r="V3228">
        <v>500</v>
      </c>
      <c r="W3228" t="s">
        <v>848</v>
      </c>
      <c r="X3228">
        <v>1000</v>
      </c>
      <c r="Y3228" t="s">
        <v>848</v>
      </c>
      <c r="Z3228">
        <v>1500</v>
      </c>
      <c r="AA3228" t="s">
        <v>849</v>
      </c>
      <c r="AB3228">
        <v>2</v>
      </c>
      <c r="AC3228">
        <v>3000</v>
      </c>
    </row>
    <row r="3229" spans="1:29" x14ac:dyDescent="0.3">
      <c r="A3229" t="s">
        <v>109</v>
      </c>
      <c r="B3229" t="s">
        <v>178</v>
      </c>
      <c r="C3229" t="s">
        <v>179</v>
      </c>
      <c r="D3229" t="s">
        <v>180</v>
      </c>
      <c r="E3229" t="s">
        <v>63</v>
      </c>
      <c r="F3229" t="s">
        <v>111</v>
      </c>
      <c r="G3229" t="s">
        <v>82</v>
      </c>
      <c r="H3229" t="s">
        <v>11</v>
      </c>
      <c r="I3229" t="s">
        <v>128</v>
      </c>
      <c r="J3229" s="8">
        <v>0.2339189033020358</v>
      </c>
      <c r="K3229">
        <v>433378.33654838108</v>
      </c>
      <c r="L3229">
        <v>419545.66564072319</v>
      </c>
      <c r="M3229">
        <v>13832.670907657894</v>
      </c>
      <c r="N3229">
        <v>3.19182334258502E-2</v>
      </c>
      <c r="O3229">
        <v>10</v>
      </c>
      <c r="P3229">
        <v>1.440183837350552</v>
      </c>
      <c r="Q3229">
        <v>8.1082350042836069</v>
      </c>
      <c r="R3229">
        <v>0</v>
      </c>
      <c r="S3229">
        <v>0</v>
      </c>
      <c r="T3229">
        <v>0</v>
      </c>
      <c r="U3229">
        <v>0</v>
      </c>
      <c r="V3229">
        <v>500</v>
      </c>
      <c r="W3229" t="s">
        <v>848</v>
      </c>
      <c r="X3229">
        <v>1000</v>
      </c>
      <c r="Y3229" t="s">
        <v>848</v>
      </c>
      <c r="Z3229">
        <v>1500</v>
      </c>
      <c r="AA3229" t="s">
        <v>849</v>
      </c>
      <c r="AB3229">
        <v>2</v>
      </c>
      <c r="AC3229">
        <v>3000</v>
      </c>
    </row>
    <row r="3230" spans="1:29" x14ac:dyDescent="0.3">
      <c r="A3230" t="s">
        <v>109</v>
      </c>
      <c r="B3230" t="s">
        <v>178</v>
      </c>
      <c r="C3230" t="s">
        <v>179</v>
      </c>
      <c r="D3230" t="s">
        <v>180</v>
      </c>
      <c r="E3230" t="s">
        <v>63</v>
      </c>
      <c r="F3230" t="s">
        <v>111</v>
      </c>
      <c r="G3230" t="s">
        <v>84</v>
      </c>
      <c r="H3230" t="s">
        <v>11</v>
      </c>
      <c r="I3230" t="s">
        <v>128</v>
      </c>
      <c r="J3230" s="8">
        <v>0.23391890330203582</v>
      </c>
      <c r="K3230">
        <v>32395.19735007222</v>
      </c>
      <c r="L3230">
        <v>25148.863512663291</v>
      </c>
      <c r="M3230">
        <v>7246.333837408929</v>
      </c>
      <c r="N3230">
        <v>0.22368543581021816</v>
      </c>
      <c r="O3230">
        <v>10</v>
      </c>
      <c r="P3230">
        <v>0.75444958839476528</v>
      </c>
      <c r="Q3230">
        <v>4.2475511826625283</v>
      </c>
      <c r="R3230">
        <v>0</v>
      </c>
      <c r="S3230">
        <v>0</v>
      </c>
      <c r="T3230">
        <v>0</v>
      </c>
      <c r="U3230">
        <v>0</v>
      </c>
      <c r="V3230">
        <v>500</v>
      </c>
      <c r="W3230" t="s">
        <v>848</v>
      </c>
      <c r="X3230">
        <v>1000</v>
      </c>
      <c r="Y3230" t="s">
        <v>848</v>
      </c>
      <c r="Z3230">
        <v>1500</v>
      </c>
      <c r="AA3230" t="s">
        <v>849</v>
      </c>
      <c r="AB3230">
        <v>1</v>
      </c>
      <c r="AC3230">
        <v>1500</v>
      </c>
    </row>
    <row r="3231" spans="1:29" x14ac:dyDescent="0.3">
      <c r="A3231" t="s">
        <v>109</v>
      </c>
      <c r="B3231" t="s">
        <v>178</v>
      </c>
      <c r="C3231" t="s">
        <v>179</v>
      </c>
      <c r="D3231" t="s">
        <v>180</v>
      </c>
      <c r="E3231" t="s">
        <v>63</v>
      </c>
      <c r="F3231" t="s">
        <v>111</v>
      </c>
      <c r="G3231" t="s">
        <v>86</v>
      </c>
      <c r="H3231" t="s">
        <v>11</v>
      </c>
      <c r="I3231" t="s">
        <v>128</v>
      </c>
      <c r="J3231" s="8">
        <v>0.23391890330203582</v>
      </c>
      <c r="K3231">
        <v>23474.369335811851</v>
      </c>
      <c r="L3231">
        <v>21183.066857134116</v>
      </c>
      <c r="M3231">
        <v>2291.302478677736</v>
      </c>
      <c r="N3231">
        <v>9.7608691671310976E-2</v>
      </c>
      <c r="O3231">
        <v>10</v>
      </c>
      <c r="P3231">
        <v>0.23855818000022541</v>
      </c>
      <c r="Q3231">
        <v>1.3430825534012691</v>
      </c>
      <c r="R3231">
        <v>0</v>
      </c>
      <c r="S3231">
        <v>0</v>
      </c>
      <c r="T3231">
        <v>0</v>
      </c>
      <c r="U3231">
        <v>0</v>
      </c>
      <c r="V3231">
        <v>500</v>
      </c>
      <c r="W3231" t="s">
        <v>848</v>
      </c>
      <c r="X3231">
        <v>1000</v>
      </c>
      <c r="Y3231" t="s">
        <v>848</v>
      </c>
      <c r="Z3231">
        <v>1500</v>
      </c>
      <c r="AA3231" t="s">
        <v>849</v>
      </c>
      <c r="AB3231">
        <v>1</v>
      </c>
      <c r="AC3231">
        <v>1500</v>
      </c>
    </row>
    <row r="3232" spans="1:29" x14ac:dyDescent="0.3">
      <c r="A3232" t="s">
        <v>109</v>
      </c>
      <c r="B3232" t="s">
        <v>178</v>
      </c>
      <c r="C3232" t="s">
        <v>179</v>
      </c>
      <c r="D3232" t="s">
        <v>180</v>
      </c>
      <c r="E3232" t="s">
        <v>63</v>
      </c>
      <c r="F3232" t="s">
        <v>111</v>
      </c>
      <c r="G3232" t="s">
        <v>88</v>
      </c>
      <c r="H3232" t="s">
        <v>11</v>
      </c>
      <c r="I3232" t="s">
        <v>128</v>
      </c>
      <c r="J3232" s="8">
        <v>0.2339189033020358</v>
      </c>
      <c r="K3232">
        <v>10253.032877321621</v>
      </c>
      <c r="L3232">
        <v>5126.5164386608103</v>
      </c>
      <c r="M3232">
        <v>5126.5164386608103</v>
      </c>
      <c r="N3232">
        <v>0.5</v>
      </c>
      <c r="O3232">
        <v>10</v>
      </c>
      <c r="P3232">
        <v>0.53374551929691649</v>
      </c>
      <c r="Q3232">
        <v>3.0049872736416399</v>
      </c>
      <c r="R3232">
        <v>0</v>
      </c>
      <c r="S3232">
        <v>0</v>
      </c>
      <c r="T3232">
        <v>0</v>
      </c>
      <c r="U3232">
        <v>0</v>
      </c>
      <c r="V3232">
        <v>500</v>
      </c>
      <c r="W3232" t="s">
        <v>848</v>
      </c>
      <c r="X3232">
        <v>1000</v>
      </c>
      <c r="Y3232" t="s">
        <v>848</v>
      </c>
      <c r="Z3232">
        <v>1500</v>
      </c>
      <c r="AA3232" t="s">
        <v>849</v>
      </c>
      <c r="AB3232">
        <v>1</v>
      </c>
      <c r="AC3232">
        <v>1500</v>
      </c>
    </row>
    <row r="3233" spans="1:29" x14ac:dyDescent="0.3">
      <c r="A3233" t="s">
        <v>109</v>
      </c>
      <c r="B3233" t="s">
        <v>178</v>
      </c>
      <c r="C3233" t="s">
        <v>179</v>
      </c>
      <c r="D3233" t="s">
        <v>180</v>
      </c>
      <c r="E3233" t="s">
        <v>63</v>
      </c>
      <c r="F3233" t="s">
        <v>111</v>
      </c>
      <c r="G3233" t="s">
        <v>90</v>
      </c>
      <c r="H3233" t="s">
        <v>11</v>
      </c>
      <c r="I3233" t="s">
        <v>128</v>
      </c>
      <c r="J3233" s="8">
        <v>0.23391890330203582</v>
      </c>
      <c r="K3233">
        <v>38316.541866815118</v>
      </c>
      <c r="L3233">
        <v>19158.270933407559</v>
      </c>
      <c r="M3233">
        <v>19158.270933407559</v>
      </c>
      <c r="N3233">
        <v>0.5</v>
      </c>
      <c r="O3233">
        <v>10</v>
      </c>
      <c r="P3233">
        <v>1.9946568767570094</v>
      </c>
      <c r="Q3233">
        <v>11.229918216141963</v>
      </c>
      <c r="R3233">
        <v>0</v>
      </c>
      <c r="S3233">
        <v>0</v>
      </c>
      <c r="T3233">
        <v>0</v>
      </c>
      <c r="U3233">
        <v>0</v>
      </c>
      <c r="V3233">
        <v>500</v>
      </c>
      <c r="W3233" t="s">
        <v>848</v>
      </c>
      <c r="X3233">
        <v>1000</v>
      </c>
      <c r="Y3233" t="s">
        <v>848</v>
      </c>
      <c r="Z3233">
        <v>1500</v>
      </c>
      <c r="AA3233" t="s">
        <v>849</v>
      </c>
      <c r="AB3233">
        <v>2</v>
      </c>
      <c r="AC3233">
        <v>3000</v>
      </c>
    </row>
    <row r="3234" spans="1:29" x14ac:dyDescent="0.3">
      <c r="A3234" t="s">
        <v>109</v>
      </c>
      <c r="B3234" t="s">
        <v>178</v>
      </c>
      <c r="C3234" t="s">
        <v>179</v>
      </c>
      <c r="D3234" t="s">
        <v>180</v>
      </c>
      <c r="E3234" t="s">
        <v>63</v>
      </c>
      <c r="F3234" t="s">
        <v>111</v>
      </c>
      <c r="G3234" t="s">
        <v>92</v>
      </c>
      <c r="H3234" t="s">
        <v>11</v>
      </c>
      <c r="I3234" t="s">
        <v>128</v>
      </c>
      <c r="J3234" s="8">
        <v>0.2339189033020358</v>
      </c>
      <c r="K3234">
        <v>3806.3799920238957</v>
      </c>
      <c r="L3234">
        <v>1903.1899960119479</v>
      </c>
      <c r="M3234">
        <v>1903.1899960119479</v>
      </c>
      <c r="N3234">
        <v>0.5</v>
      </c>
      <c r="O3234">
        <v>10</v>
      </c>
      <c r="P3234">
        <v>0.19814998057578725</v>
      </c>
      <c r="Q3234">
        <v>1.1155843906416822</v>
      </c>
      <c r="R3234">
        <v>0</v>
      </c>
      <c r="S3234">
        <v>0</v>
      </c>
      <c r="T3234">
        <v>0</v>
      </c>
      <c r="U3234">
        <v>0</v>
      </c>
      <c r="V3234">
        <v>500</v>
      </c>
      <c r="W3234" t="s">
        <v>848</v>
      </c>
      <c r="X3234">
        <v>1000</v>
      </c>
      <c r="Y3234" t="s">
        <v>848</v>
      </c>
      <c r="Z3234">
        <v>1500</v>
      </c>
      <c r="AA3234" t="s">
        <v>849</v>
      </c>
      <c r="AB3234">
        <v>1</v>
      </c>
      <c r="AC3234">
        <v>1500</v>
      </c>
    </row>
    <row r="3235" spans="1:29" x14ac:dyDescent="0.3">
      <c r="A3235" t="s">
        <v>109</v>
      </c>
      <c r="B3235" t="s">
        <v>178</v>
      </c>
      <c r="C3235" t="s">
        <v>179</v>
      </c>
      <c r="D3235" t="s">
        <v>180</v>
      </c>
      <c r="E3235" t="s">
        <v>63</v>
      </c>
      <c r="F3235" t="s">
        <v>94</v>
      </c>
      <c r="G3235" t="s">
        <v>65</v>
      </c>
      <c r="H3235" t="s">
        <v>11</v>
      </c>
      <c r="I3235" t="s">
        <v>128</v>
      </c>
      <c r="J3235" s="8">
        <v>0.17543917747652688</v>
      </c>
      <c r="K3235">
        <v>9357.0704465703111</v>
      </c>
      <c r="L3235">
        <v>4678.5352232851556</v>
      </c>
      <c r="M3235">
        <v>4678.5352232851556</v>
      </c>
      <c r="N3235">
        <v>0.5</v>
      </c>
      <c r="O3235">
        <v>10</v>
      </c>
      <c r="P3235">
        <v>0.4871041070832059</v>
      </c>
      <c r="Q3235">
        <v>2.742396122878449</v>
      </c>
      <c r="R3235">
        <v>0</v>
      </c>
      <c r="S3235">
        <v>0</v>
      </c>
      <c r="T3235">
        <v>0</v>
      </c>
      <c r="U3235">
        <v>0</v>
      </c>
      <c r="V3235">
        <v>500</v>
      </c>
      <c r="W3235" t="s">
        <v>848</v>
      </c>
      <c r="X3235">
        <v>1000</v>
      </c>
      <c r="Y3235" t="s">
        <v>848</v>
      </c>
      <c r="Z3235">
        <v>1500</v>
      </c>
      <c r="AA3235" t="s">
        <v>849</v>
      </c>
      <c r="AB3235">
        <v>1</v>
      </c>
      <c r="AC3235">
        <v>1500</v>
      </c>
    </row>
    <row r="3236" spans="1:29" x14ac:dyDescent="0.3">
      <c r="A3236" t="s">
        <v>109</v>
      </c>
      <c r="B3236" t="s">
        <v>178</v>
      </c>
      <c r="C3236" t="s">
        <v>179</v>
      </c>
      <c r="D3236" t="s">
        <v>180</v>
      </c>
      <c r="E3236" t="s">
        <v>63</v>
      </c>
      <c r="F3236" t="s">
        <v>94</v>
      </c>
      <c r="G3236" t="s">
        <v>70</v>
      </c>
      <c r="H3236" t="s">
        <v>11</v>
      </c>
      <c r="I3236" t="s">
        <v>128</v>
      </c>
      <c r="J3236" s="8">
        <v>0.23391890330203582</v>
      </c>
      <c r="K3236">
        <v>55886.088161643536</v>
      </c>
      <c r="L3236">
        <v>27943.044080821768</v>
      </c>
      <c r="M3236">
        <v>27943.044080821768</v>
      </c>
      <c r="N3236">
        <v>0.5</v>
      </c>
      <c r="O3236">
        <v>10</v>
      </c>
      <c r="P3236">
        <v>2.9092805518343217</v>
      </c>
      <c r="Q3236">
        <v>16.379249506827229</v>
      </c>
      <c r="R3236">
        <v>0</v>
      </c>
      <c r="S3236">
        <v>0</v>
      </c>
      <c r="T3236">
        <v>0</v>
      </c>
      <c r="U3236">
        <v>0</v>
      </c>
      <c r="V3236">
        <v>500</v>
      </c>
      <c r="W3236" t="s">
        <v>848</v>
      </c>
      <c r="X3236">
        <v>1000</v>
      </c>
      <c r="Y3236" t="s">
        <v>848</v>
      </c>
      <c r="Z3236">
        <v>1500</v>
      </c>
      <c r="AA3236" t="s">
        <v>849</v>
      </c>
      <c r="AB3236">
        <v>3</v>
      </c>
      <c r="AC3236">
        <v>4500</v>
      </c>
    </row>
    <row r="3237" spans="1:29" x14ac:dyDescent="0.3">
      <c r="A3237" t="s">
        <v>109</v>
      </c>
      <c r="B3237" t="s">
        <v>178</v>
      </c>
      <c r="C3237" t="s">
        <v>179</v>
      </c>
      <c r="D3237" t="s">
        <v>180</v>
      </c>
      <c r="E3237" t="s">
        <v>63</v>
      </c>
      <c r="F3237" t="s">
        <v>94</v>
      </c>
      <c r="G3237" t="s">
        <v>72</v>
      </c>
      <c r="H3237" t="s">
        <v>11</v>
      </c>
      <c r="I3237" t="s">
        <v>128</v>
      </c>
      <c r="J3237" s="8">
        <v>0.2339189033020358</v>
      </c>
      <c r="K3237">
        <v>22528.053512448842</v>
      </c>
      <c r="L3237">
        <v>20402.783780404683</v>
      </c>
      <c r="M3237">
        <v>2125.2697320441575</v>
      </c>
      <c r="N3237">
        <v>9.4338808759920095E-2</v>
      </c>
      <c r="O3237">
        <v>10</v>
      </c>
      <c r="P3237">
        <v>0.22127173692868374</v>
      </c>
      <c r="Q3237">
        <v>1.2457598789084894</v>
      </c>
      <c r="R3237">
        <v>0</v>
      </c>
      <c r="S3237">
        <v>0</v>
      </c>
      <c r="T3237">
        <v>0</v>
      </c>
      <c r="U3237">
        <v>0</v>
      </c>
      <c r="V3237">
        <v>500</v>
      </c>
      <c r="W3237" t="s">
        <v>848</v>
      </c>
      <c r="X3237">
        <v>1000</v>
      </c>
      <c r="Y3237" t="s">
        <v>848</v>
      </c>
      <c r="Z3237">
        <v>1500</v>
      </c>
      <c r="AA3237" t="s">
        <v>849</v>
      </c>
      <c r="AB3237">
        <v>1</v>
      </c>
      <c r="AC3237">
        <v>1500</v>
      </c>
    </row>
    <row r="3238" spans="1:29" x14ac:dyDescent="0.3">
      <c r="A3238" t="s">
        <v>109</v>
      </c>
      <c r="B3238" t="s">
        <v>178</v>
      </c>
      <c r="C3238" t="s">
        <v>179</v>
      </c>
      <c r="D3238" t="s">
        <v>180</v>
      </c>
      <c r="E3238" t="s">
        <v>63</v>
      </c>
      <c r="F3238" t="s">
        <v>94</v>
      </c>
      <c r="G3238" t="s">
        <v>74</v>
      </c>
      <c r="H3238" t="s">
        <v>11</v>
      </c>
      <c r="I3238" t="s">
        <v>128</v>
      </c>
      <c r="J3238" s="8">
        <v>0.23391890330203582</v>
      </c>
      <c r="K3238">
        <v>39322.815866265555</v>
      </c>
      <c r="L3238">
        <v>30247.09306285622</v>
      </c>
      <c r="M3238">
        <v>9075.7228034093332</v>
      </c>
      <c r="N3238">
        <v>0.23080042981345233</v>
      </c>
      <c r="O3238">
        <v>10</v>
      </c>
      <c r="P3238">
        <v>0.94491579977572504</v>
      </c>
      <c r="Q3238">
        <v>5.3198759527373323</v>
      </c>
      <c r="R3238">
        <v>0</v>
      </c>
      <c r="S3238">
        <v>0</v>
      </c>
      <c r="T3238">
        <v>0</v>
      </c>
      <c r="U3238">
        <v>0</v>
      </c>
      <c r="V3238">
        <v>500</v>
      </c>
      <c r="W3238" t="s">
        <v>848</v>
      </c>
      <c r="X3238">
        <v>1000</v>
      </c>
      <c r="Y3238" t="s">
        <v>848</v>
      </c>
      <c r="Z3238">
        <v>1500</v>
      </c>
      <c r="AA3238" t="s">
        <v>849</v>
      </c>
      <c r="AB3238">
        <v>1</v>
      </c>
      <c r="AC3238">
        <v>1500</v>
      </c>
    </row>
    <row r="3239" spans="1:29" x14ac:dyDescent="0.3">
      <c r="A3239" t="s">
        <v>109</v>
      </c>
      <c r="B3239" t="s">
        <v>178</v>
      </c>
      <c r="C3239" t="s">
        <v>179</v>
      </c>
      <c r="D3239" t="s">
        <v>180</v>
      </c>
      <c r="E3239" t="s">
        <v>63</v>
      </c>
      <c r="F3239" t="s">
        <v>94</v>
      </c>
      <c r="G3239" t="s">
        <v>76</v>
      </c>
      <c r="H3239" t="s">
        <v>11</v>
      </c>
      <c r="I3239" t="s">
        <v>128</v>
      </c>
      <c r="J3239" s="8">
        <v>0.17543917747652688</v>
      </c>
      <c r="K3239">
        <v>409737.55421340553</v>
      </c>
      <c r="L3239">
        <v>315169.95059023885</v>
      </c>
      <c r="M3239">
        <v>94567.603623166695</v>
      </c>
      <c r="N3239">
        <v>0.23080042981345225</v>
      </c>
      <c r="O3239">
        <v>10</v>
      </c>
      <c r="P3239">
        <v>9.8458739591397002</v>
      </c>
      <c r="Q3239">
        <v>55.432270389956514</v>
      </c>
      <c r="R3239">
        <v>0</v>
      </c>
      <c r="S3239">
        <v>0</v>
      </c>
      <c r="T3239">
        <v>0</v>
      </c>
      <c r="U3239">
        <v>0</v>
      </c>
      <c r="V3239">
        <v>500</v>
      </c>
      <c r="W3239" t="s">
        <v>848</v>
      </c>
      <c r="X3239">
        <v>1000</v>
      </c>
      <c r="Y3239" t="s">
        <v>848</v>
      </c>
      <c r="Z3239">
        <v>1500</v>
      </c>
      <c r="AA3239" t="s">
        <v>849</v>
      </c>
      <c r="AB3239">
        <v>7</v>
      </c>
      <c r="AC3239">
        <v>10500</v>
      </c>
    </row>
    <row r="3240" spans="1:29" x14ac:dyDescent="0.3">
      <c r="A3240" t="s">
        <v>109</v>
      </c>
      <c r="B3240" t="s">
        <v>178</v>
      </c>
      <c r="C3240" t="s">
        <v>179</v>
      </c>
      <c r="D3240" t="s">
        <v>180</v>
      </c>
      <c r="E3240" t="s">
        <v>63</v>
      </c>
      <c r="F3240" t="s">
        <v>94</v>
      </c>
      <c r="G3240" t="s">
        <v>78</v>
      </c>
      <c r="H3240" t="s">
        <v>11</v>
      </c>
      <c r="I3240" t="s">
        <v>128</v>
      </c>
      <c r="J3240" s="8">
        <v>0.17543917747652688</v>
      </c>
      <c r="K3240">
        <v>45457.593879826418</v>
      </c>
      <c r="L3240">
        <v>36152.045407399433</v>
      </c>
      <c r="M3240">
        <v>9305.5484724269827</v>
      </c>
      <c r="N3240">
        <v>0.20470833755582218</v>
      </c>
      <c r="O3240">
        <v>10</v>
      </c>
      <c r="P3240">
        <v>0.96884402131277159</v>
      </c>
      <c r="Q3240">
        <v>5.4545918399909041</v>
      </c>
      <c r="R3240">
        <v>0</v>
      </c>
      <c r="S3240">
        <v>0</v>
      </c>
      <c r="T3240">
        <v>0</v>
      </c>
      <c r="U3240">
        <v>0</v>
      </c>
      <c r="V3240">
        <v>500</v>
      </c>
      <c r="W3240" t="s">
        <v>848</v>
      </c>
      <c r="X3240">
        <v>1000</v>
      </c>
      <c r="Y3240" t="s">
        <v>848</v>
      </c>
      <c r="Z3240">
        <v>1500</v>
      </c>
      <c r="AA3240" t="s">
        <v>849</v>
      </c>
      <c r="AB3240">
        <v>1</v>
      </c>
      <c r="AC3240">
        <v>1500</v>
      </c>
    </row>
    <row r="3241" spans="1:29" x14ac:dyDescent="0.3">
      <c r="A3241" t="s">
        <v>109</v>
      </c>
      <c r="B3241" t="s">
        <v>178</v>
      </c>
      <c r="C3241" t="s">
        <v>179</v>
      </c>
      <c r="D3241" t="s">
        <v>180</v>
      </c>
      <c r="E3241" t="s">
        <v>63</v>
      </c>
      <c r="F3241" t="s">
        <v>94</v>
      </c>
      <c r="G3241" t="s">
        <v>80</v>
      </c>
      <c r="H3241" t="s">
        <v>11</v>
      </c>
      <c r="I3241" t="s">
        <v>128</v>
      </c>
      <c r="J3241" s="8">
        <v>0.23391890330203582</v>
      </c>
      <c r="K3241">
        <v>37289.951618160165</v>
      </c>
      <c r="L3241">
        <v>22041.632544618682</v>
      </c>
      <c r="M3241">
        <v>15248.319073541481</v>
      </c>
      <c r="N3241">
        <v>0.40891227829095833</v>
      </c>
      <c r="O3241">
        <v>10</v>
      </c>
      <c r="P3241">
        <v>1.5875735657327839</v>
      </c>
      <c r="Q3241">
        <v>8.9380391750755717</v>
      </c>
      <c r="R3241">
        <v>0</v>
      </c>
      <c r="S3241">
        <v>0</v>
      </c>
      <c r="T3241">
        <v>0</v>
      </c>
      <c r="U3241">
        <v>0</v>
      </c>
      <c r="V3241">
        <v>500</v>
      </c>
      <c r="W3241" t="s">
        <v>848</v>
      </c>
      <c r="X3241">
        <v>1000</v>
      </c>
      <c r="Y3241" t="s">
        <v>848</v>
      </c>
      <c r="Z3241">
        <v>1500</v>
      </c>
      <c r="AA3241" t="s">
        <v>849</v>
      </c>
      <c r="AB3241">
        <v>2</v>
      </c>
      <c r="AC3241">
        <v>3000</v>
      </c>
    </row>
    <row r="3242" spans="1:29" x14ac:dyDescent="0.3">
      <c r="A3242" t="s">
        <v>109</v>
      </c>
      <c r="B3242" t="s">
        <v>178</v>
      </c>
      <c r="C3242" t="s">
        <v>179</v>
      </c>
      <c r="D3242" t="s">
        <v>180</v>
      </c>
      <c r="E3242" t="s">
        <v>63</v>
      </c>
      <c r="F3242" t="s">
        <v>94</v>
      </c>
      <c r="G3242" t="s">
        <v>82</v>
      </c>
      <c r="H3242" t="s">
        <v>11</v>
      </c>
      <c r="I3242" t="s">
        <v>128</v>
      </c>
      <c r="J3242" s="8">
        <v>0.2339189033020358</v>
      </c>
      <c r="K3242">
        <v>433378.33654838108</v>
      </c>
      <c r="L3242">
        <v>419545.66564072319</v>
      </c>
      <c r="M3242">
        <v>13832.670907657894</v>
      </c>
      <c r="N3242">
        <v>3.19182334258502E-2</v>
      </c>
      <c r="O3242">
        <v>10</v>
      </c>
      <c r="P3242">
        <v>1.440183837350552</v>
      </c>
      <c r="Q3242">
        <v>8.1082350042836069</v>
      </c>
      <c r="R3242">
        <v>0</v>
      </c>
      <c r="S3242">
        <v>0</v>
      </c>
      <c r="T3242">
        <v>0</v>
      </c>
      <c r="U3242">
        <v>0</v>
      </c>
      <c r="V3242">
        <v>500</v>
      </c>
      <c r="W3242" t="s">
        <v>848</v>
      </c>
      <c r="X3242">
        <v>1000</v>
      </c>
      <c r="Y3242" t="s">
        <v>848</v>
      </c>
      <c r="Z3242">
        <v>1500</v>
      </c>
      <c r="AA3242" t="s">
        <v>849</v>
      </c>
      <c r="AB3242">
        <v>2</v>
      </c>
      <c r="AC3242">
        <v>3000</v>
      </c>
    </row>
    <row r="3243" spans="1:29" x14ac:dyDescent="0.3">
      <c r="A3243" t="s">
        <v>109</v>
      </c>
      <c r="B3243" t="s">
        <v>178</v>
      </c>
      <c r="C3243" t="s">
        <v>179</v>
      </c>
      <c r="D3243" t="s">
        <v>180</v>
      </c>
      <c r="E3243" t="s">
        <v>63</v>
      </c>
      <c r="F3243" t="s">
        <v>94</v>
      </c>
      <c r="G3243" t="s">
        <v>84</v>
      </c>
      <c r="H3243" t="s">
        <v>11</v>
      </c>
      <c r="I3243" t="s">
        <v>128</v>
      </c>
      <c r="J3243" s="8">
        <v>0.17543917747652688</v>
      </c>
      <c r="K3243">
        <v>32395.19735007222</v>
      </c>
      <c r="L3243">
        <v>25148.863512663291</v>
      </c>
      <c r="M3243">
        <v>7246.333837408929</v>
      </c>
      <c r="N3243">
        <v>0.22368543581021816</v>
      </c>
      <c r="O3243">
        <v>10</v>
      </c>
      <c r="P3243">
        <v>0.75444958839476528</v>
      </c>
      <c r="Q3243">
        <v>4.2475511826625283</v>
      </c>
      <c r="R3243">
        <v>0</v>
      </c>
      <c r="S3243">
        <v>0</v>
      </c>
      <c r="T3243">
        <v>0</v>
      </c>
      <c r="U3243">
        <v>0</v>
      </c>
      <c r="V3243">
        <v>500</v>
      </c>
      <c r="W3243" t="s">
        <v>848</v>
      </c>
      <c r="X3243">
        <v>1000</v>
      </c>
      <c r="Y3243" t="s">
        <v>848</v>
      </c>
      <c r="Z3243">
        <v>1500</v>
      </c>
      <c r="AA3243" t="s">
        <v>849</v>
      </c>
      <c r="AB3243">
        <v>1</v>
      </c>
      <c r="AC3243">
        <v>1500</v>
      </c>
    </row>
    <row r="3244" spans="1:29" x14ac:dyDescent="0.3">
      <c r="A3244" t="s">
        <v>109</v>
      </c>
      <c r="B3244" t="s">
        <v>178</v>
      </c>
      <c r="C3244" t="s">
        <v>179</v>
      </c>
      <c r="D3244" t="s">
        <v>180</v>
      </c>
      <c r="E3244" t="s">
        <v>63</v>
      </c>
      <c r="F3244" t="s">
        <v>94</v>
      </c>
      <c r="G3244" t="s">
        <v>86</v>
      </c>
      <c r="H3244" t="s">
        <v>11</v>
      </c>
      <c r="I3244" t="s">
        <v>128</v>
      </c>
      <c r="J3244" s="8">
        <v>0.23391890330203582</v>
      </c>
      <c r="K3244">
        <v>23474.369335811851</v>
      </c>
      <c r="L3244">
        <v>21183.066857134116</v>
      </c>
      <c r="M3244">
        <v>2291.302478677736</v>
      </c>
      <c r="N3244">
        <v>9.7608691671310976E-2</v>
      </c>
      <c r="O3244">
        <v>10</v>
      </c>
      <c r="P3244">
        <v>0.23855818000022541</v>
      </c>
      <c r="Q3244">
        <v>1.3430825534012691</v>
      </c>
      <c r="R3244">
        <v>0</v>
      </c>
      <c r="S3244">
        <v>0</v>
      </c>
      <c r="T3244">
        <v>0</v>
      </c>
      <c r="U3244">
        <v>0</v>
      </c>
      <c r="V3244">
        <v>500</v>
      </c>
      <c r="W3244" t="s">
        <v>848</v>
      </c>
      <c r="X3244">
        <v>1000</v>
      </c>
      <c r="Y3244" t="s">
        <v>848</v>
      </c>
      <c r="Z3244">
        <v>1500</v>
      </c>
      <c r="AA3244" t="s">
        <v>849</v>
      </c>
      <c r="AB3244">
        <v>1</v>
      </c>
      <c r="AC3244">
        <v>1500</v>
      </c>
    </row>
    <row r="3245" spans="1:29" x14ac:dyDescent="0.3">
      <c r="A3245" t="s">
        <v>109</v>
      </c>
      <c r="B3245" t="s">
        <v>178</v>
      </c>
      <c r="C3245" t="s">
        <v>179</v>
      </c>
      <c r="D3245" t="s">
        <v>180</v>
      </c>
      <c r="E3245" t="s">
        <v>63</v>
      </c>
      <c r="F3245" t="s">
        <v>94</v>
      </c>
      <c r="G3245" t="s">
        <v>88</v>
      </c>
      <c r="H3245" t="s">
        <v>11</v>
      </c>
      <c r="I3245" t="s">
        <v>128</v>
      </c>
      <c r="J3245" s="8">
        <v>0.2339189033020358</v>
      </c>
      <c r="K3245">
        <v>10253.032877321621</v>
      </c>
      <c r="L3245">
        <v>5126.5164386608103</v>
      </c>
      <c r="M3245">
        <v>5126.5164386608103</v>
      </c>
      <c r="N3245">
        <v>0.5</v>
      </c>
      <c r="O3245">
        <v>10</v>
      </c>
      <c r="P3245">
        <v>0.53374551929691649</v>
      </c>
      <c r="Q3245">
        <v>3.0049872736416399</v>
      </c>
      <c r="R3245">
        <v>0</v>
      </c>
      <c r="S3245">
        <v>0</v>
      </c>
      <c r="T3245">
        <v>0</v>
      </c>
      <c r="U3245">
        <v>0</v>
      </c>
      <c r="V3245">
        <v>500</v>
      </c>
      <c r="W3245" t="s">
        <v>848</v>
      </c>
      <c r="X3245">
        <v>1000</v>
      </c>
      <c r="Y3245" t="s">
        <v>848</v>
      </c>
      <c r="Z3245">
        <v>1500</v>
      </c>
      <c r="AA3245" t="s">
        <v>849</v>
      </c>
      <c r="AB3245">
        <v>1</v>
      </c>
      <c r="AC3245">
        <v>1500</v>
      </c>
    </row>
    <row r="3246" spans="1:29" x14ac:dyDescent="0.3">
      <c r="A3246" t="s">
        <v>109</v>
      </c>
      <c r="B3246" t="s">
        <v>178</v>
      </c>
      <c r="C3246" t="s">
        <v>179</v>
      </c>
      <c r="D3246" t="s">
        <v>180</v>
      </c>
      <c r="E3246" t="s">
        <v>63</v>
      </c>
      <c r="F3246" t="s">
        <v>94</v>
      </c>
      <c r="G3246" t="s">
        <v>90</v>
      </c>
      <c r="H3246" t="s">
        <v>11</v>
      </c>
      <c r="I3246" t="s">
        <v>128</v>
      </c>
      <c r="J3246" s="8">
        <v>0.23391890330203582</v>
      </c>
      <c r="K3246">
        <v>38316.541866815118</v>
      </c>
      <c r="L3246">
        <v>19158.270933407559</v>
      </c>
      <c r="M3246">
        <v>19158.270933407559</v>
      </c>
      <c r="N3246">
        <v>0.5</v>
      </c>
      <c r="O3246">
        <v>10</v>
      </c>
      <c r="P3246">
        <v>1.9946568767570094</v>
      </c>
      <c r="Q3246">
        <v>11.229918216141963</v>
      </c>
      <c r="R3246">
        <v>0</v>
      </c>
      <c r="S3246">
        <v>0</v>
      </c>
      <c r="T3246">
        <v>0</v>
      </c>
      <c r="U3246">
        <v>0</v>
      </c>
      <c r="V3246">
        <v>500</v>
      </c>
      <c r="W3246" t="s">
        <v>848</v>
      </c>
      <c r="X3246">
        <v>1000</v>
      </c>
      <c r="Y3246" t="s">
        <v>848</v>
      </c>
      <c r="Z3246">
        <v>1500</v>
      </c>
      <c r="AA3246" t="s">
        <v>849</v>
      </c>
      <c r="AB3246">
        <v>2</v>
      </c>
      <c r="AC3246">
        <v>3000</v>
      </c>
    </row>
    <row r="3247" spans="1:29" x14ac:dyDescent="0.3">
      <c r="A3247" t="s">
        <v>109</v>
      </c>
      <c r="B3247" t="s">
        <v>178</v>
      </c>
      <c r="C3247" t="s">
        <v>179</v>
      </c>
      <c r="D3247" t="s">
        <v>180</v>
      </c>
      <c r="E3247" t="s">
        <v>63</v>
      </c>
      <c r="F3247" t="s">
        <v>94</v>
      </c>
      <c r="G3247" t="s">
        <v>92</v>
      </c>
      <c r="H3247" t="s">
        <v>11</v>
      </c>
      <c r="I3247" t="s">
        <v>128</v>
      </c>
      <c r="J3247" s="8">
        <v>0.2339189033020358</v>
      </c>
      <c r="K3247">
        <v>3806.3799920238957</v>
      </c>
      <c r="L3247">
        <v>1903.1899960119479</v>
      </c>
      <c r="M3247">
        <v>1903.1899960119479</v>
      </c>
      <c r="N3247">
        <v>0.5</v>
      </c>
      <c r="O3247">
        <v>10</v>
      </c>
      <c r="P3247">
        <v>0.19814998057578725</v>
      </c>
      <c r="Q3247">
        <v>1.1155843906416822</v>
      </c>
      <c r="R3247">
        <v>0</v>
      </c>
      <c r="S3247">
        <v>0</v>
      </c>
      <c r="T3247">
        <v>0</v>
      </c>
      <c r="U3247">
        <v>0</v>
      </c>
      <c r="V3247">
        <v>500</v>
      </c>
      <c r="W3247" t="s">
        <v>848</v>
      </c>
      <c r="X3247">
        <v>1000</v>
      </c>
      <c r="Y3247" t="s">
        <v>848</v>
      </c>
      <c r="Z3247">
        <v>1500</v>
      </c>
      <c r="AA3247" t="s">
        <v>849</v>
      </c>
      <c r="AB3247">
        <v>1</v>
      </c>
      <c r="AC3247">
        <v>1500</v>
      </c>
    </row>
    <row r="3248" spans="1:29" x14ac:dyDescent="0.3">
      <c r="A3248" t="s">
        <v>109</v>
      </c>
      <c r="B3248" t="s">
        <v>504</v>
      </c>
      <c r="C3248" t="s">
        <v>505</v>
      </c>
      <c r="D3248" t="s">
        <v>506</v>
      </c>
      <c r="E3248" t="s">
        <v>63</v>
      </c>
      <c r="F3248" t="s">
        <v>111</v>
      </c>
      <c r="G3248" t="s">
        <v>65</v>
      </c>
      <c r="H3248" t="s">
        <v>11</v>
      </c>
      <c r="I3248" t="s">
        <v>128</v>
      </c>
      <c r="J3248" s="8">
        <v>0</v>
      </c>
      <c r="K3248">
        <v>232491.52307524643</v>
      </c>
      <c r="L3248">
        <v>162744.06615267252</v>
      </c>
      <c r="M3248">
        <v>69747.456922573925</v>
      </c>
      <c r="N3248">
        <v>0.3</v>
      </c>
      <c r="O3248">
        <v>10</v>
      </c>
      <c r="P3248">
        <v>19.851107625347066</v>
      </c>
      <c r="Q3248">
        <v>20.145589882890626</v>
      </c>
      <c r="R3248">
        <v>0</v>
      </c>
      <c r="S3248">
        <v>0</v>
      </c>
      <c r="T3248">
        <v>0</v>
      </c>
      <c r="U3248">
        <v>0</v>
      </c>
      <c r="V3248">
        <v>0.26155555555555554</v>
      </c>
      <c r="W3248" t="s">
        <v>850</v>
      </c>
      <c r="X3248">
        <v>0</v>
      </c>
      <c r="Y3248">
        <v>0</v>
      </c>
      <c r="Z3248">
        <v>0.26155555555555554</v>
      </c>
      <c r="AA3248" t="s">
        <v>732</v>
      </c>
      <c r="AB3248">
        <v>19267.253293528709</v>
      </c>
      <c r="AC3248">
        <v>5039.4571392185089</v>
      </c>
    </row>
    <row r="3249" spans="1:29" x14ac:dyDescent="0.3">
      <c r="A3249" t="s">
        <v>109</v>
      </c>
      <c r="B3249" t="s">
        <v>504</v>
      </c>
      <c r="C3249" t="s">
        <v>505</v>
      </c>
      <c r="D3249" t="s">
        <v>506</v>
      </c>
      <c r="E3249" t="s">
        <v>63</v>
      </c>
      <c r="F3249" t="s">
        <v>111</v>
      </c>
      <c r="G3249" t="s">
        <v>70</v>
      </c>
      <c r="H3249" t="s">
        <v>11</v>
      </c>
      <c r="I3249" t="s">
        <v>128</v>
      </c>
      <c r="J3249" s="8">
        <v>0.14184444136400051</v>
      </c>
      <c r="K3249">
        <v>916260.73272366507</v>
      </c>
      <c r="L3249">
        <v>641382.51290656556</v>
      </c>
      <c r="M3249">
        <v>274878.21981709951</v>
      </c>
      <c r="N3249">
        <v>0.3</v>
      </c>
      <c r="O3249">
        <v>10</v>
      </c>
      <c r="P3249">
        <v>78.234209048086413</v>
      </c>
      <c r="Q3249">
        <v>79.394778369074743</v>
      </c>
      <c r="R3249">
        <v>0</v>
      </c>
      <c r="S3249">
        <v>0</v>
      </c>
      <c r="T3249">
        <v>0</v>
      </c>
      <c r="U3249">
        <v>0</v>
      </c>
      <c r="V3249">
        <v>0.26155555555555554</v>
      </c>
      <c r="W3249" t="s">
        <v>850</v>
      </c>
      <c r="X3249">
        <v>0</v>
      </c>
      <c r="Y3249">
        <v>0</v>
      </c>
      <c r="Z3249">
        <v>0.26155555555555554</v>
      </c>
      <c r="AA3249" t="s">
        <v>732</v>
      </c>
      <c r="AB3249">
        <v>75933.209894226384</v>
      </c>
      <c r="AC3249">
        <v>19860.752899000989</v>
      </c>
    </row>
    <row r="3250" spans="1:29" x14ac:dyDescent="0.3">
      <c r="A3250" t="s">
        <v>109</v>
      </c>
      <c r="B3250" t="s">
        <v>504</v>
      </c>
      <c r="C3250" t="s">
        <v>505</v>
      </c>
      <c r="D3250" t="s">
        <v>506</v>
      </c>
      <c r="E3250" t="s">
        <v>63</v>
      </c>
      <c r="F3250" t="s">
        <v>111</v>
      </c>
      <c r="G3250" t="s">
        <v>72</v>
      </c>
      <c r="H3250" t="s">
        <v>11</v>
      </c>
      <c r="I3250" t="s">
        <v>128</v>
      </c>
      <c r="J3250" s="8">
        <v>0</v>
      </c>
      <c r="K3250">
        <v>56854.474564684133</v>
      </c>
      <c r="L3250">
        <v>39798.132195278893</v>
      </c>
      <c r="M3250">
        <v>17056.34236940524</v>
      </c>
      <c r="N3250">
        <v>0.3</v>
      </c>
      <c r="O3250">
        <v>10</v>
      </c>
      <c r="P3250">
        <v>4.8544750304759283</v>
      </c>
      <c r="Q3250">
        <v>4.9264889852206029</v>
      </c>
      <c r="R3250">
        <v>0</v>
      </c>
      <c r="S3250">
        <v>0</v>
      </c>
      <c r="T3250">
        <v>0</v>
      </c>
      <c r="U3250">
        <v>0</v>
      </c>
      <c r="V3250">
        <v>0.26155555555555554</v>
      </c>
      <c r="W3250" t="s">
        <v>850</v>
      </c>
      <c r="X3250">
        <v>0</v>
      </c>
      <c r="Y3250">
        <v>0</v>
      </c>
      <c r="Z3250">
        <v>0.26155555555555554</v>
      </c>
      <c r="AA3250" t="s">
        <v>732</v>
      </c>
      <c r="AB3250">
        <v>4711.6967871285187</v>
      </c>
      <c r="AC3250">
        <v>1232.3704707667259</v>
      </c>
    </row>
    <row r="3251" spans="1:29" x14ac:dyDescent="0.3">
      <c r="A3251" t="s">
        <v>109</v>
      </c>
      <c r="B3251" t="s">
        <v>504</v>
      </c>
      <c r="C3251" t="s">
        <v>505</v>
      </c>
      <c r="D3251" t="s">
        <v>506</v>
      </c>
      <c r="E3251" t="s">
        <v>63</v>
      </c>
      <c r="F3251" t="s">
        <v>111</v>
      </c>
      <c r="G3251" t="s">
        <v>74</v>
      </c>
      <c r="H3251" t="s">
        <v>11</v>
      </c>
      <c r="I3251" t="s">
        <v>128</v>
      </c>
      <c r="J3251" s="8">
        <v>0.14184444136400051</v>
      </c>
      <c r="K3251">
        <v>242790.57076969589</v>
      </c>
      <c r="L3251">
        <v>169953.39953878714</v>
      </c>
      <c r="M3251">
        <v>72837.17123090876</v>
      </c>
      <c r="N3251">
        <v>0.3</v>
      </c>
      <c r="O3251">
        <v>10</v>
      </c>
      <c r="P3251">
        <v>20.730483791483362</v>
      </c>
      <c r="Q3251">
        <v>21.038011199127421</v>
      </c>
      <c r="R3251">
        <v>0</v>
      </c>
      <c r="S3251">
        <v>0</v>
      </c>
      <c r="T3251">
        <v>0</v>
      </c>
      <c r="U3251">
        <v>0</v>
      </c>
      <c r="V3251">
        <v>0.26155555555555554</v>
      </c>
      <c r="W3251" t="s">
        <v>850</v>
      </c>
      <c r="X3251">
        <v>0</v>
      </c>
      <c r="Y3251">
        <v>0</v>
      </c>
      <c r="Z3251">
        <v>0.26155555555555554</v>
      </c>
      <c r="AA3251" t="s">
        <v>732</v>
      </c>
      <c r="AB3251">
        <v>20120.765533400208</v>
      </c>
      <c r="AC3251">
        <v>5262.6980072915658</v>
      </c>
    </row>
    <row r="3252" spans="1:29" x14ac:dyDescent="0.3">
      <c r="A3252" t="s">
        <v>109</v>
      </c>
      <c r="B3252" t="s">
        <v>504</v>
      </c>
      <c r="C3252" t="s">
        <v>505</v>
      </c>
      <c r="D3252" t="s">
        <v>506</v>
      </c>
      <c r="E3252" t="s">
        <v>63</v>
      </c>
      <c r="F3252" t="s">
        <v>111</v>
      </c>
      <c r="G3252" t="s">
        <v>76</v>
      </c>
      <c r="H3252" t="s">
        <v>11</v>
      </c>
      <c r="I3252" t="s">
        <v>128</v>
      </c>
      <c r="J3252" s="8">
        <v>0.10638333102300035</v>
      </c>
      <c r="K3252">
        <v>2529839.5463737543</v>
      </c>
      <c r="L3252">
        <v>1770887.682461628</v>
      </c>
      <c r="M3252">
        <v>758951.86391212628</v>
      </c>
      <c r="N3252">
        <v>0.3</v>
      </c>
      <c r="O3252">
        <v>10</v>
      </c>
      <c r="P3252">
        <v>216.00837934065549</v>
      </c>
      <c r="Q3252">
        <v>219.21276654146541</v>
      </c>
      <c r="R3252">
        <v>0</v>
      </c>
      <c r="S3252">
        <v>0</v>
      </c>
      <c r="T3252">
        <v>0</v>
      </c>
      <c r="U3252">
        <v>0</v>
      </c>
      <c r="V3252">
        <v>0.26155555555555554</v>
      </c>
      <c r="W3252" t="s">
        <v>850</v>
      </c>
      <c r="X3252">
        <v>0</v>
      </c>
      <c r="Y3252">
        <v>0</v>
      </c>
      <c r="Z3252">
        <v>0.26155555555555554</v>
      </c>
      <c r="AA3252" t="s">
        <v>732</v>
      </c>
      <c r="AB3252">
        <v>209655.21102544924</v>
      </c>
      <c r="AC3252">
        <v>54836.485194878609</v>
      </c>
    </row>
    <row r="3253" spans="1:29" x14ac:dyDescent="0.3">
      <c r="A3253" t="s">
        <v>109</v>
      </c>
      <c r="B3253" t="s">
        <v>504</v>
      </c>
      <c r="C3253" t="s">
        <v>505</v>
      </c>
      <c r="D3253" t="s">
        <v>506</v>
      </c>
      <c r="E3253" t="s">
        <v>63</v>
      </c>
      <c r="F3253" t="s">
        <v>111</v>
      </c>
      <c r="G3253" t="s">
        <v>78</v>
      </c>
      <c r="H3253" t="s">
        <v>11</v>
      </c>
      <c r="I3253" t="s">
        <v>128</v>
      </c>
      <c r="J3253" s="8">
        <v>0.10638333102300035</v>
      </c>
      <c r="K3253">
        <v>248938.78690267002</v>
      </c>
      <c r="L3253">
        <v>174257.15083186902</v>
      </c>
      <c r="M3253">
        <v>74681.636070801003</v>
      </c>
      <c r="N3253">
        <v>0.3</v>
      </c>
      <c r="O3253">
        <v>10</v>
      </c>
      <c r="P3253">
        <v>21.255444437554157</v>
      </c>
      <c r="Q3253">
        <v>21.570759400386276</v>
      </c>
      <c r="R3253">
        <v>0</v>
      </c>
      <c r="S3253">
        <v>0</v>
      </c>
      <c r="T3253">
        <v>0</v>
      </c>
      <c r="U3253">
        <v>0</v>
      </c>
      <c r="V3253">
        <v>0.26155555555555554</v>
      </c>
      <c r="W3253" t="s">
        <v>850</v>
      </c>
      <c r="X3253">
        <v>0</v>
      </c>
      <c r="Y3253">
        <v>0</v>
      </c>
      <c r="Z3253">
        <v>0.26155555555555554</v>
      </c>
      <c r="AA3253" t="s">
        <v>732</v>
      </c>
      <c r="AB3253">
        <v>20630.286207403591</v>
      </c>
      <c r="AC3253">
        <v>5395.965970247561</v>
      </c>
    </row>
    <row r="3254" spans="1:29" x14ac:dyDescent="0.3">
      <c r="A3254" t="s">
        <v>109</v>
      </c>
      <c r="B3254" t="s">
        <v>504</v>
      </c>
      <c r="C3254" t="s">
        <v>505</v>
      </c>
      <c r="D3254" t="s">
        <v>506</v>
      </c>
      <c r="E3254" t="s">
        <v>63</v>
      </c>
      <c r="F3254" t="s">
        <v>111</v>
      </c>
      <c r="G3254" t="s">
        <v>80</v>
      </c>
      <c r="H3254" t="s">
        <v>11</v>
      </c>
      <c r="I3254" t="s">
        <v>128</v>
      </c>
      <c r="J3254" s="8">
        <v>0</v>
      </c>
      <c r="K3254">
        <v>407917.71314928762</v>
      </c>
      <c r="L3254">
        <v>285542.39920450136</v>
      </c>
      <c r="M3254">
        <v>122375.31394478628</v>
      </c>
      <c r="N3254">
        <v>0.3</v>
      </c>
      <c r="O3254">
        <v>10</v>
      </c>
      <c r="P3254">
        <v>34.829736236839686</v>
      </c>
      <c r="Q3254">
        <v>35.34641971618241</v>
      </c>
      <c r="R3254">
        <v>0</v>
      </c>
      <c r="S3254">
        <v>0</v>
      </c>
      <c r="T3254">
        <v>0</v>
      </c>
      <c r="U3254">
        <v>0</v>
      </c>
      <c r="V3254">
        <v>0.26155555555555554</v>
      </c>
      <c r="W3254" t="s">
        <v>850</v>
      </c>
      <c r="X3254">
        <v>0</v>
      </c>
      <c r="Y3254">
        <v>0</v>
      </c>
      <c r="Z3254">
        <v>0.26155555555555554</v>
      </c>
      <c r="AA3254" t="s">
        <v>732</v>
      </c>
      <c r="AB3254">
        <v>33805.335343863611</v>
      </c>
      <c r="AC3254">
        <v>8841.9732666061045</v>
      </c>
    </row>
    <row r="3255" spans="1:29" x14ac:dyDescent="0.3">
      <c r="A3255" t="s">
        <v>109</v>
      </c>
      <c r="B3255" t="s">
        <v>504</v>
      </c>
      <c r="C3255" t="s">
        <v>505</v>
      </c>
      <c r="D3255" t="s">
        <v>506</v>
      </c>
      <c r="E3255" t="s">
        <v>63</v>
      </c>
      <c r="F3255" t="s">
        <v>111</v>
      </c>
      <c r="G3255" t="s">
        <v>82</v>
      </c>
      <c r="H3255" t="s">
        <v>11</v>
      </c>
      <c r="I3255" t="s">
        <v>128</v>
      </c>
      <c r="J3255" s="8">
        <v>0</v>
      </c>
      <c r="K3255">
        <v>370046.78720222868</v>
      </c>
      <c r="L3255">
        <v>259032.75104156008</v>
      </c>
      <c r="M3255">
        <v>111014.03616066859</v>
      </c>
      <c r="N3255">
        <v>0.3</v>
      </c>
      <c r="O3255">
        <v>10</v>
      </c>
      <c r="P3255">
        <v>31.596156720035964</v>
      </c>
      <c r="Q3255">
        <v>32.064871500904701</v>
      </c>
      <c r="R3255">
        <v>0</v>
      </c>
      <c r="S3255">
        <v>0</v>
      </c>
      <c r="T3255">
        <v>0</v>
      </c>
      <c r="U3255">
        <v>0</v>
      </c>
      <c r="V3255">
        <v>0.26155555555555554</v>
      </c>
      <c r="W3255" t="s">
        <v>850</v>
      </c>
      <c r="X3255">
        <v>0</v>
      </c>
      <c r="Y3255">
        <v>0</v>
      </c>
      <c r="Z3255">
        <v>0.26155555555555554</v>
      </c>
      <c r="AA3255" t="s">
        <v>732</v>
      </c>
      <c r="AB3255">
        <v>30666.860817864246</v>
      </c>
      <c r="AC3255">
        <v>8021.0878183613813</v>
      </c>
    </row>
    <row r="3256" spans="1:29" x14ac:dyDescent="0.3">
      <c r="A3256" t="s">
        <v>109</v>
      </c>
      <c r="B3256" t="s">
        <v>504</v>
      </c>
      <c r="C3256" t="s">
        <v>505</v>
      </c>
      <c r="D3256" t="s">
        <v>506</v>
      </c>
      <c r="E3256" t="s">
        <v>63</v>
      </c>
      <c r="F3256" t="s">
        <v>111</v>
      </c>
      <c r="G3256" t="s">
        <v>84</v>
      </c>
      <c r="H3256" t="s">
        <v>11</v>
      </c>
      <c r="I3256" t="s">
        <v>128</v>
      </c>
      <c r="J3256" s="8">
        <v>0.10638333102300035</v>
      </c>
      <c r="K3256">
        <v>193851.3952532101</v>
      </c>
      <c r="L3256">
        <v>135695.97667724706</v>
      </c>
      <c r="M3256">
        <v>58155.418575963027</v>
      </c>
      <c r="N3256">
        <v>0.3</v>
      </c>
      <c r="O3256">
        <v>10</v>
      </c>
      <c r="P3256">
        <v>16.551850405529404</v>
      </c>
      <c r="Q3256">
        <v>16.797389665400221</v>
      </c>
      <c r="R3256">
        <v>0</v>
      </c>
      <c r="S3256">
        <v>0</v>
      </c>
      <c r="T3256">
        <v>0</v>
      </c>
      <c r="U3256">
        <v>0</v>
      </c>
      <c r="V3256">
        <v>0.26155555555555554</v>
      </c>
      <c r="W3256" t="s">
        <v>850</v>
      </c>
      <c r="X3256">
        <v>0</v>
      </c>
      <c r="Y3256">
        <v>0</v>
      </c>
      <c r="Z3256">
        <v>0.26155555555555554</v>
      </c>
      <c r="AA3256" t="s">
        <v>732</v>
      </c>
      <c r="AB3256">
        <v>16065.032755790891</v>
      </c>
      <c r="AC3256">
        <v>4201.898567459084</v>
      </c>
    </row>
    <row r="3257" spans="1:29" x14ac:dyDescent="0.3">
      <c r="A3257" t="s">
        <v>109</v>
      </c>
      <c r="B3257" t="s">
        <v>504</v>
      </c>
      <c r="C3257" t="s">
        <v>505</v>
      </c>
      <c r="D3257" t="s">
        <v>506</v>
      </c>
      <c r="E3257" t="s">
        <v>63</v>
      </c>
      <c r="F3257" t="s">
        <v>111</v>
      </c>
      <c r="G3257" t="s">
        <v>86</v>
      </c>
      <c r="H3257" t="s">
        <v>11</v>
      </c>
      <c r="I3257" t="s">
        <v>128</v>
      </c>
      <c r="J3257" s="8">
        <v>0</v>
      </c>
      <c r="K3257">
        <v>61296.124689397489</v>
      </c>
      <c r="L3257">
        <v>42907.28728257824</v>
      </c>
      <c r="M3257">
        <v>18388.837406819246</v>
      </c>
      <c r="N3257">
        <v>0.3</v>
      </c>
      <c r="O3257">
        <v>10</v>
      </c>
      <c r="P3257">
        <v>5.233721867063962</v>
      </c>
      <c r="Q3257">
        <v>5.311361778138755</v>
      </c>
      <c r="R3257">
        <v>0</v>
      </c>
      <c r="S3257">
        <v>0</v>
      </c>
      <c r="T3257">
        <v>0</v>
      </c>
      <c r="U3257">
        <v>0</v>
      </c>
      <c r="V3257">
        <v>0.26155555555555554</v>
      </c>
      <c r="W3257" t="s">
        <v>850</v>
      </c>
      <c r="X3257">
        <v>0</v>
      </c>
      <c r="Y3257">
        <v>0</v>
      </c>
      <c r="Z3257">
        <v>0.26155555555555554</v>
      </c>
      <c r="AA3257" t="s">
        <v>732</v>
      </c>
      <c r="AB3257">
        <v>5079.7893389003439</v>
      </c>
      <c r="AC3257">
        <v>1328.6471226412677</v>
      </c>
    </row>
    <row r="3258" spans="1:29" x14ac:dyDescent="0.3">
      <c r="A3258" t="s">
        <v>109</v>
      </c>
      <c r="B3258" t="s">
        <v>504</v>
      </c>
      <c r="C3258" t="s">
        <v>505</v>
      </c>
      <c r="D3258" t="s">
        <v>506</v>
      </c>
      <c r="E3258" t="s">
        <v>63</v>
      </c>
      <c r="F3258" t="s">
        <v>111</v>
      </c>
      <c r="G3258" t="s">
        <v>88</v>
      </c>
      <c r="H3258" t="s">
        <v>11</v>
      </c>
      <c r="I3258" t="s">
        <v>128</v>
      </c>
      <c r="J3258" s="8">
        <v>0</v>
      </c>
      <c r="K3258">
        <v>138089.07454966381</v>
      </c>
      <c r="L3258">
        <v>96662.352184764663</v>
      </c>
      <c r="M3258">
        <v>41426.722364899142</v>
      </c>
      <c r="N3258">
        <v>0.3</v>
      </c>
      <c r="O3258">
        <v>10</v>
      </c>
      <c r="P3258">
        <v>11.790628081879561</v>
      </c>
      <c r="Q3258">
        <v>11.965536748989651</v>
      </c>
      <c r="R3258">
        <v>0</v>
      </c>
      <c r="S3258">
        <v>0</v>
      </c>
      <c r="T3258">
        <v>0</v>
      </c>
      <c r="U3258">
        <v>0</v>
      </c>
      <c r="V3258">
        <v>0.26155555555555554</v>
      </c>
      <c r="W3258" t="s">
        <v>850</v>
      </c>
      <c r="X3258">
        <v>0</v>
      </c>
      <c r="Y3258">
        <v>0</v>
      </c>
      <c r="Z3258">
        <v>0.26155555555555554</v>
      </c>
      <c r="AA3258" t="s">
        <v>732</v>
      </c>
      <c r="AB3258">
        <v>11443.845957154459</v>
      </c>
      <c r="AC3258">
        <v>2993.2014870157327</v>
      </c>
    </row>
    <row r="3259" spans="1:29" x14ac:dyDescent="0.3">
      <c r="A3259" t="s">
        <v>109</v>
      </c>
      <c r="B3259" t="s">
        <v>504</v>
      </c>
      <c r="C3259" t="s">
        <v>505</v>
      </c>
      <c r="D3259" t="s">
        <v>506</v>
      </c>
      <c r="E3259" t="s">
        <v>63</v>
      </c>
      <c r="F3259" t="s">
        <v>111</v>
      </c>
      <c r="G3259" t="s">
        <v>90</v>
      </c>
      <c r="H3259" t="s">
        <v>11</v>
      </c>
      <c r="I3259" t="s">
        <v>128</v>
      </c>
      <c r="J3259" s="8">
        <v>0.14184444136400051</v>
      </c>
      <c r="K3259">
        <v>628205.40641133569</v>
      </c>
      <c r="L3259">
        <v>439743.78448793502</v>
      </c>
      <c r="M3259">
        <v>188461.6219234007</v>
      </c>
      <c r="N3259">
        <v>0.3</v>
      </c>
      <c r="O3259">
        <v>10</v>
      </c>
      <c r="P3259">
        <v>53.638829358351217</v>
      </c>
      <c r="Q3259">
        <v>54.434537278511414</v>
      </c>
      <c r="R3259">
        <v>0</v>
      </c>
      <c r="S3259">
        <v>0</v>
      </c>
      <c r="T3259">
        <v>0</v>
      </c>
      <c r="U3259">
        <v>0</v>
      </c>
      <c r="V3259">
        <v>0.26155555555555554</v>
      </c>
      <c r="W3259" t="s">
        <v>850</v>
      </c>
      <c r="X3259">
        <v>0</v>
      </c>
      <c r="Y3259">
        <v>0</v>
      </c>
      <c r="Z3259">
        <v>0.26155555555555554</v>
      </c>
      <c r="AA3259" t="s">
        <v>732</v>
      </c>
      <c r="AB3259">
        <v>52061.221525801295</v>
      </c>
      <c r="AC3259">
        <v>13616.901719081805</v>
      </c>
    </row>
    <row r="3260" spans="1:29" x14ac:dyDescent="0.3">
      <c r="A3260" t="s">
        <v>109</v>
      </c>
      <c r="B3260" t="s">
        <v>504</v>
      </c>
      <c r="C3260" t="s">
        <v>505</v>
      </c>
      <c r="D3260" t="s">
        <v>506</v>
      </c>
      <c r="E3260" t="s">
        <v>63</v>
      </c>
      <c r="F3260" t="s">
        <v>111</v>
      </c>
      <c r="G3260" t="s">
        <v>92</v>
      </c>
      <c r="H3260" t="s">
        <v>11</v>
      </c>
      <c r="I3260" t="s">
        <v>128</v>
      </c>
      <c r="J3260" s="8">
        <v>0</v>
      </c>
      <c r="K3260">
        <v>193838.84229907309</v>
      </c>
      <c r="L3260">
        <v>135687.18960935116</v>
      </c>
      <c r="M3260">
        <v>58151.652689721923</v>
      </c>
      <c r="N3260">
        <v>0.3</v>
      </c>
      <c r="O3260">
        <v>10</v>
      </c>
      <c r="P3260">
        <v>16.55077858131709</v>
      </c>
      <c r="Q3260">
        <v>16.796301941157555</v>
      </c>
      <c r="R3260">
        <v>0</v>
      </c>
      <c r="S3260">
        <v>0</v>
      </c>
      <c r="T3260">
        <v>0</v>
      </c>
      <c r="U3260">
        <v>0</v>
      </c>
      <c r="V3260">
        <v>0.26155555555555554</v>
      </c>
      <c r="W3260" t="s">
        <v>850</v>
      </c>
      <c r="X3260">
        <v>0</v>
      </c>
      <c r="Y3260">
        <v>0</v>
      </c>
      <c r="Z3260">
        <v>0.26155555555555554</v>
      </c>
      <c r="AA3260" t="s">
        <v>732</v>
      </c>
      <c r="AB3260">
        <v>16063.992455724288</v>
      </c>
      <c r="AC3260">
        <v>4201.626471197219</v>
      </c>
    </row>
    <row r="3261" spans="1:29" x14ac:dyDescent="0.3">
      <c r="A3261" t="s">
        <v>109</v>
      </c>
      <c r="B3261" t="s">
        <v>504</v>
      </c>
      <c r="C3261" t="s">
        <v>505</v>
      </c>
      <c r="D3261" t="s">
        <v>506</v>
      </c>
      <c r="E3261" t="s">
        <v>63</v>
      </c>
      <c r="F3261" t="s">
        <v>94</v>
      </c>
      <c r="G3261" t="s">
        <v>65</v>
      </c>
      <c r="H3261" t="s">
        <v>11</v>
      </c>
      <c r="I3261" t="s">
        <v>128</v>
      </c>
      <c r="J3261" s="8">
        <v>0</v>
      </c>
      <c r="K3261">
        <v>232491.52307524643</v>
      </c>
      <c r="L3261">
        <v>162744.06615267252</v>
      </c>
      <c r="M3261">
        <v>69747.456922573925</v>
      </c>
      <c r="N3261">
        <v>0.3</v>
      </c>
      <c r="O3261">
        <v>10</v>
      </c>
      <c r="P3261">
        <v>19.851107625347066</v>
      </c>
      <c r="Q3261">
        <v>20.145589882890626</v>
      </c>
      <c r="R3261">
        <v>0</v>
      </c>
      <c r="S3261">
        <v>0</v>
      </c>
      <c r="T3261">
        <v>0</v>
      </c>
      <c r="U3261">
        <v>0</v>
      </c>
      <c r="V3261">
        <v>0.26155555555555554</v>
      </c>
      <c r="W3261" t="s">
        <v>850</v>
      </c>
      <c r="X3261">
        <v>0</v>
      </c>
      <c r="Y3261">
        <v>0</v>
      </c>
      <c r="Z3261">
        <v>0.26155555555555554</v>
      </c>
      <c r="AA3261" t="s">
        <v>732</v>
      </c>
      <c r="AB3261">
        <v>19267.253293528709</v>
      </c>
      <c r="AC3261">
        <v>5039.4571392185089</v>
      </c>
    </row>
    <row r="3262" spans="1:29" x14ac:dyDescent="0.3">
      <c r="A3262" t="s">
        <v>109</v>
      </c>
      <c r="B3262" t="s">
        <v>504</v>
      </c>
      <c r="C3262" t="s">
        <v>505</v>
      </c>
      <c r="D3262" t="s">
        <v>506</v>
      </c>
      <c r="E3262" t="s">
        <v>63</v>
      </c>
      <c r="F3262" t="s">
        <v>94</v>
      </c>
      <c r="G3262" t="s">
        <v>70</v>
      </c>
      <c r="H3262" t="s">
        <v>11</v>
      </c>
      <c r="I3262" t="s">
        <v>128</v>
      </c>
      <c r="J3262" s="8">
        <v>0.14184444136400051</v>
      </c>
      <c r="K3262">
        <v>916260.73272366507</v>
      </c>
      <c r="L3262">
        <v>641382.51290656556</v>
      </c>
      <c r="M3262">
        <v>274878.21981709951</v>
      </c>
      <c r="N3262">
        <v>0.3</v>
      </c>
      <c r="O3262">
        <v>10</v>
      </c>
      <c r="P3262">
        <v>78.234209048086413</v>
      </c>
      <c r="Q3262">
        <v>79.394778369074743</v>
      </c>
      <c r="R3262">
        <v>0</v>
      </c>
      <c r="S3262">
        <v>0</v>
      </c>
      <c r="T3262">
        <v>0</v>
      </c>
      <c r="U3262">
        <v>0</v>
      </c>
      <c r="V3262">
        <v>0.26155555555555554</v>
      </c>
      <c r="W3262" t="s">
        <v>850</v>
      </c>
      <c r="X3262">
        <v>0</v>
      </c>
      <c r="Y3262">
        <v>0</v>
      </c>
      <c r="Z3262">
        <v>0.26155555555555554</v>
      </c>
      <c r="AA3262" t="s">
        <v>732</v>
      </c>
      <c r="AB3262">
        <v>75933.209894226384</v>
      </c>
      <c r="AC3262">
        <v>19860.752899000989</v>
      </c>
    </row>
    <row r="3263" spans="1:29" x14ac:dyDescent="0.3">
      <c r="A3263" t="s">
        <v>109</v>
      </c>
      <c r="B3263" t="s">
        <v>504</v>
      </c>
      <c r="C3263" t="s">
        <v>505</v>
      </c>
      <c r="D3263" t="s">
        <v>506</v>
      </c>
      <c r="E3263" t="s">
        <v>63</v>
      </c>
      <c r="F3263" t="s">
        <v>94</v>
      </c>
      <c r="G3263" t="s">
        <v>72</v>
      </c>
      <c r="H3263" t="s">
        <v>11</v>
      </c>
      <c r="I3263" t="s">
        <v>128</v>
      </c>
      <c r="J3263" s="8">
        <v>0</v>
      </c>
      <c r="K3263">
        <v>56854.474564684133</v>
      </c>
      <c r="L3263">
        <v>39798.132195278893</v>
      </c>
      <c r="M3263">
        <v>17056.34236940524</v>
      </c>
      <c r="N3263">
        <v>0.3</v>
      </c>
      <c r="O3263">
        <v>10</v>
      </c>
      <c r="P3263">
        <v>4.8544750304759283</v>
      </c>
      <c r="Q3263">
        <v>4.9264889852206029</v>
      </c>
      <c r="R3263">
        <v>0</v>
      </c>
      <c r="S3263">
        <v>0</v>
      </c>
      <c r="T3263">
        <v>0</v>
      </c>
      <c r="U3263">
        <v>0</v>
      </c>
      <c r="V3263">
        <v>0.26155555555555554</v>
      </c>
      <c r="W3263" t="s">
        <v>850</v>
      </c>
      <c r="X3263">
        <v>0</v>
      </c>
      <c r="Y3263">
        <v>0</v>
      </c>
      <c r="Z3263">
        <v>0.26155555555555554</v>
      </c>
      <c r="AA3263" t="s">
        <v>732</v>
      </c>
      <c r="AB3263">
        <v>4711.6967871285187</v>
      </c>
      <c r="AC3263">
        <v>1232.3704707667259</v>
      </c>
    </row>
    <row r="3264" spans="1:29" x14ac:dyDescent="0.3">
      <c r="A3264" t="s">
        <v>109</v>
      </c>
      <c r="B3264" t="s">
        <v>504</v>
      </c>
      <c r="C3264" t="s">
        <v>505</v>
      </c>
      <c r="D3264" t="s">
        <v>506</v>
      </c>
      <c r="E3264" t="s">
        <v>63</v>
      </c>
      <c r="F3264" t="s">
        <v>94</v>
      </c>
      <c r="G3264" t="s">
        <v>74</v>
      </c>
      <c r="H3264" t="s">
        <v>11</v>
      </c>
      <c r="I3264" t="s">
        <v>128</v>
      </c>
      <c r="J3264" s="8">
        <v>0.14184444136400051</v>
      </c>
      <c r="K3264">
        <v>242790.57076969589</v>
      </c>
      <c r="L3264">
        <v>169953.39953878714</v>
      </c>
      <c r="M3264">
        <v>72837.17123090876</v>
      </c>
      <c r="N3264">
        <v>0.3</v>
      </c>
      <c r="O3264">
        <v>10</v>
      </c>
      <c r="P3264">
        <v>20.730483791483362</v>
      </c>
      <c r="Q3264">
        <v>21.038011199127421</v>
      </c>
      <c r="R3264">
        <v>0</v>
      </c>
      <c r="S3264">
        <v>0</v>
      </c>
      <c r="T3264">
        <v>0</v>
      </c>
      <c r="U3264">
        <v>0</v>
      </c>
      <c r="V3264">
        <v>0.26155555555555554</v>
      </c>
      <c r="W3264" t="s">
        <v>850</v>
      </c>
      <c r="X3264">
        <v>0</v>
      </c>
      <c r="Y3264">
        <v>0</v>
      </c>
      <c r="Z3264">
        <v>0.26155555555555554</v>
      </c>
      <c r="AA3264" t="s">
        <v>732</v>
      </c>
      <c r="AB3264">
        <v>20120.765533400208</v>
      </c>
      <c r="AC3264">
        <v>5262.6980072915658</v>
      </c>
    </row>
    <row r="3265" spans="1:29" x14ac:dyDescent="0.3">
      <c r="A3265" t="s">
        <v>109</v>
      </c>
      <c r="B3265" t="s">
        <v>504</v>
      </c>
      <c r="C3265" t="s">
        <v>505</v>
      </c>
      <c r="D3265" t="s">
        <v>506</v>
      </c>
      <c r="E3265" t="s">
        <v>63</v>
      </c>
      <c r="F3265" t="s">
        <v>94</v>
      </c>
      <c r="G3265" t="s">
        <v>76</v>
      </c>
      <c r="H3265" t="s">
        <v>11</v>
      </c>
      <c r="I3265" t="s">
        <v>128</v>
      </c>
      <c r="J3265" s="8">
        <v>0.1595749965345005</v>
      </c>
      <c r="K3265">
        <v>2529839.5463737543</v>
      </c>
      <c r="L3265">
        <v>1770887.682461628</v>
      </c>
      <c r="M3265">
        <v>758951.86391212628</v>
      </c>
      <c r="N3265">
        <v>0.3</v>
      </c>
      <c r="O3265">
        <v>10</v>
      </c>
      <c r="P3265">
        <v>216.00837934065549</v>
      </c>
      <c r="Q3265">
        <v>219.21276654146541</v>
      </c>
      <c r="R3265">
        <v>0</v>
      </c>
      <c r="S3265">
        <v>0</v>
      </c>
      <c r="T3265">
        <v>0</v>
      </c>
      <c r="U3265">
        <v>0</v>
      </c>
      <c r="V3265">
        <v>0.26155555555555554</v>
      </c>
      <c r="W3265" t="s">
        <v>850</v>
      </c>
      <c r="X3265">
        <v>0</v>
      </c>
      <c r="Y3265">
        <v>0</v>
      </c>
      <c r="Z3265">
        <v>0.26155555555555554</v>
      </c>
      <c r="AA3265" t="s">
        <v>732</v>
      </c>
      <c r="AB3265">
        <v>209655.21102544924</v>
      </c>
      <c r="AC3265">
        <v>54836.485194878609</v>
      </c>
    </row>
    <row r="3266" spans="1:29" x14ac:dyDescent="0.3">
      <c r="A3266" t="s">
        <v>109</v>
      </c>
      <c r="B3266" t="s">
        <v>504</v>
      </c>
      <c r="C3266" t="s">
        <v>505</v>
      </c>
      <c r="D3266" t="s">
        <v>506</v>
      </c>
      <c r="E3266" t="s">
        <v>63</v>
      </c>
      <c r="F3266" t="s">
        <v>94</v>
      </c>
      <c r="G3266" t="s">
        <v>78</v>
      </c>
      <c r="H3266" t="s">
        <v>11</v>
      </c>
      <c r="I3266" t="s">
        <v>128</v>
      </c>
      <c r="J3266" s="8">
        <v>0.1595749965345005</v>
      </c>
      <c r="K3266">
        <v>248938.78690267002</v>
      </c>
      <c r="L3266">
        <v>174257.15083186902</v>
      </c>
      <c r="M3266">
        <v>74681.636070801003</v>
      </c>
      <c r="N3266">
        <v>0.3</v>
      </c>
      <c r="O3266">
        <v>10</v>
      </c>
      <c r="P3266">
        <v>21.255444437554157</v>
      </c>
      <c r="Q3266">
        <v>21.570759400386276</v>
      </c>
      <c r="R3266">
        <v>0</v>
      </c>
      <c r="S3266">
        <v>0</v>
      </c>
      <c r="T3266">
        <v>0</v>
      </c>
      <c r="U3266">
        <v>0</v>
      </c>
      <c r="V3266">
        <v>0.26155555555555554</v>
      </c>
      <c r="W3266" t="s">
        <v>850</v>
      </c>
      <c r="X3266">
        <v>0</v>
      </c>
      <c r="Y3266">
        <v>0</v>
      </c>
      <c r="Z3266">
        <v>0.26155555555555554</v>
      </c>
      <c r="AA3266" t="s">
        <v>732</v>
      </c>
      <c r="AB3266">
        <v>20630.286207403591</v>
      </c>
      <c r="AC3266">
        <v>5395.965970247561</v>
      </c>
    </row>
    <row r="3267" spans="1:29" x14ac:dyDescent="0.3">
      <c r="A3267" t="s">
        <v>109</v>
      </c>
      <c r="B3267" t="s">
        <v>504</v>
      </c>
      <c r="C3267" t="s">
        <v>505</v>
      </c>
      <c r="D3267" t="s">
        <v>506</v>
      </c>
      <c r="E3267" t="s">
        <v>63</v>
      </c>
      <c r="F3267" t="s">
        <v>94</v>
      </c>
      <c r="G3267" t="s">
        <v>80</v>
      </c>
      <c r="H3267" t="s">
        <v>11</v>
      </c>
      <c r="I3267" t="s">
        <v>128</v>
      </c>
      <c r="J3267" s="8">
        <v>0</v>
      </c>
      <c r="K3267">
        <v>407917.71314928762</v>
      </c>
      <c r="L3267">
        <v>285542.39920450136</v>
      </c>
      <c r="M3267">
        <v>122375.31394478628</v>
      </c>
      <c r="N3267">
        <v>0.3</v>
      </c>
      <c r="O3267">
        <v>10</v>
      </c>
      <c r="P3267">
        <v>34.829736236839686</v>
      </c>
      <c r="Q3267">
        <v>35.34641971618241</v>
      </c>
      <c r="R3267">
        <v>0</v>
      </c>
      <c r="S3267">
        <v>0</v>
      </c>
      <c r="T3267">
        <v>0</v>
      </c>
      <c r="U3267">
        <v>0</v>
      </c>
      <c r="V3267">
        <v>0.26155555555555554</v>
      </c>
      <c r="W3267" t="s">
        <v>850</v>
      </c>
      <c r="X3267">
        <v>0</v>
      </c>
      <c r="Y3267">
        <v>0</v>
      </c>
      <c r="Z3267">
        <v>0.26155555555555554</v>
      </c>
      <c r="AA3267" t="s">
        <v>732</v>
      </c>
      <c r="AB3267">
        <v>33805.335343863611</v>
      </c>
      <c r="AC3267">
        <v>8841.9732666061045</v>
      </c>
    </row>
    <row r="3268" spans="1:29" x14ac:dyDescent="0.3">
      <c r="A3268" t="s">
        <v>109</v>
      </c>
      <c r="B3268" t="s">
        <v>504</v>
      </c>
      <c r="C3268" t="s">
        <v>505</v>
      </c>
      <c r="D3268" t="s">
        <v>506</v>
      </c>
      <c r="E3268" t="s">
        <v>63</v>
      </c>
      <c r="F3268" t="s">
        <v>94</v>
      </c>
      <c r="G3268" t="s">
        <v>82</v>
      </c>
      <c r="H3268" t="s">
        <v>11</v>
      </c>
      <c r="I3268" t="s">
        <v>128</v>
      </c>
      <c r="J3268" s="8">
        <v>0</v>
      </c>
      <c r="K3268">
        <v>370046.78720222868</v>
      </c>
      <c r="L3268">
        <v>259032.75104156008</v>
      </c>
      <c r="M3268">
        <v>111014.03616066859</v>
      </c>
      <c r="N3268">
        <v>0.3</v>
      </c>
      <c r="O3268">
        <v>10</v>
      </c>
      <c r="P3268">
        <v>31.596156720035964</v>
      </c>
      <c r="Q3268">
        <v>32.064871500904701</v>
      </c>
      <c r="R3268">
        <v>0</v>
      </c>
      <c r="S3268">
        <v>0</v>
      </c>
      <c r="T3268">
        <v>0</v>
      </c>
      <c r="U3268">
        <v>0</v>
      </c>
      <c r="V3268">
        <v>0.26155555555555554</v>
      </c>
      <c r="W3268" t="s">
        <v>850</v>
      </c>
      <c r="X3268">
        <v>0</v>
      </c>
      <c r="Y3268">
        <v>0</v>
      </c>
      <c r="Z3268">
        <v>0.26155555555555554</v>
      </c>
      <c r="AA3268" t="s">
        <v>732</v>
      </c>
      <c r="AB3268">
        <v>30666.860817864246</v>
      </c>
      <c r="AC3268">
        <v>8021.0878183613813</v>
      </c>
    </row>
    <row r="3269" spans="1:29" x14ac:dyDescent="0.3">
      <c r="A3269" t="s">
        <v>109</v>
      </c>
      <c r="B3269" t="s">
        <v>504</v>
      </c>
      <c r="C3269" t="s">
        <v>505</v>
      </c>
      <c r="D3269" t="s">
        <v>506</v>
      </c>
      <c r="E3269" t="s">
        <v>63</v>
      </c>
      <c r="F3269" t="s">
        <v>94</v>
      </c>
      <c r="G3269" t="s">
        <v>84</v>
      </c>
      <c r="H3269" t="s">
        <v>11</v>
      </c>
      <c r="I3269" t="s">
        <v>128</v>
      </c>
      <c r="J3269" s="8">
        <v>0.1595749965345005</v>
      </c>
      <c r="K3269">
        <v>193851.3952532101</v>
      </c>
      <c r="L3269">
        <v>135695.97667724706</v>
      </c>
      <c r="M3269">
        <v>58155.418575963027</v>
      </c>
      <c r="N3269">
        <v>0.3</v>
      </c>
      <c r="O3269">
        <v>10</v>
      </c>
      <c r="P3269">
        <v>16.551850405529404</v>
      </c>
      <c r="Q3269">
        <v>16.797389665400221</v>
      </c>
      <c r="R3269">
        <v>0</v>
      </c>
      <c r="S3269">
        <v>0</v>
      </c>
      <c r="T3269">
        <v>0</v>
      </c>
      <c r="U3269">
        <v>0</v>
      </c>
      <c r="V3269">
        <v>0.26155555555555554</v>
      </c>
      <c r="W3269" t="s">
        <v>850</v>
      </c>
      <c r="X3269">
        <v>0</v>
      </c>
      <c r="Y3269">
        <v>0</v>
      </c>
      <c r="Z3269">
        <v>0.26155555555555554</v>
      </c>
      <c r="AA3269" t="s">
        <v>732</v>
      </c>
      <c r="AB3269">
        <v>16065.032755790891</v>
      </c>
      <c r="AC3269">
        <v>4201.898567459084</v>
      </c>
    </row>
    <row r="3270" spans="1:29" x14ac:dyDescent="0.3">
      <c r="A3270" t="s">
        <v>109</v>
      </c>
      <c r="B3270" t="s">
        <v>504</v>
      </c>
      <c r="C3270" t="s">
        <v>505</v>
      </c>
      <c r="D3270" t="s">
        <v>506</v>
      </c>
      <c r="E3270" t="s">
        <v>63</v>
      </c>
      <c r="F3270" t="s">
        <v>94</v>
      </c>
      <c r="G3270" t="s">
        <v>86</v>
      </c>
      <c r="H3270" t="s">
        <v>11</v>
      </c>
      <c r="I3270" t="s">
        <v>128</v>
      </c>
      <c r="J3270" s="8">
        <v>0</v>
      </c>
      <c r="K3270">
        <v>61296.124689397489</v>
      </c>
      <c r="L3270">
        <v>42907.28728257824</v>
      </c>
      <c r="M3270">
        <v>18388.837406819246</v>
      </c>
      <c r="N3270">
        <v>0.3</v>
      </c>
      <c r="O3270">
        <v>10</v>
      </c>
      <c r="P3270">
        <v>5.233721867063962</v>
      </c>
      <c r="Q3270">
        <v>5.311361778138755</v>
      </c>
      <c r="R3270">
        <v>0</v>
      </c>
      <c r="S3270">
        <v>0</v>
      </c>
      <c r="T3270">
        <v>0</v>
      </c>
      <c r="U3270">
        <v>0</v>
      </c>
      <c r="V3270">
        <v>0.26155555555555554</v>
      </c>
      <c r="W3270" t="s">
        <v>850</v>
      </c>
      <c r="X3270">
        <v>0</v>
      </c>
      <c r="Y3270">
        <v>0</v>
      </c>
      <c r="Z3270">
        <v>0.26155555555555554</v>
      </c>
      <c r="AA3270" t="s">
        <v>732</v>
      </c>
      <c r="AB3270">
        <v>5079.7893389003439</v>
      </c>
      <c r="AC3270">
        <v>1328.6471226412677</v>
      </c>
    </row>
    <row r="3271" spans="1:29" x14ac:dyDescent="0.3">
      <c r="A3271" t="s">
        <v>109</v>
      </c>
      <c r="B3271" t="s">
        <v>504</v>
      </c>
      <c r="C3271" t="s">
        <v>505</v>
      </c>
      <c r="D3271" t="s">
        <v>506</v>
      </c>
      <c r="E3271" t="s">
        <v>63</v>
      </c>
      <c r="F3271" t="s">
        <v>94</v>
      </c>
      <c r="G3271" t="s">
        <v>88</v>
      </c>
      <c r="H3271" t="s">
        <v>11</v>
      </c>
      <c r="I3271" t="s">
        <v>128</v>
      </c>
      <c r="J3271" s="8">
        <v>0</v>
      </c>
      <c r="K3271">
        <v>138089.07454966381</v>
      </c>
      <c r="L3271">
        <v>96662.352184764663</v>
      </c>
      <c r="M3271">
        <v>41426.722364899142</v>
      </c>
      <c r="N3271">
        <v>0.3</v>
      </c>
      <c r="O3271">
        <v>10</v>
      </c>
      <c r="P3271">
        <v>11.790628081879561</v>
      </c>
      <c r="Q3271">
        <v>11.965536748989651</v>
      </c>
      <c r="R3271">
        <v>0</v>
      </c>
      <c r="S3271">
        <v>0</v>
      </c>
      <c r="T3271">
        <v>0</v>
      </c>
      <c r="U3271">
        <v>0</v>
      </c>
      <c r="V3271">
        <v>0.26155555555555554</v>
      </c>
      <c r="W3271" t="s">
        <v>850</v>
      </c>
      <c r="X3271">
        <v>0</v>
      </c>
      <c r="Y3271">
        <v>0</v>
      </c>
      <c r="Z3271">
        <v>0.26155555555555554</v>
      </c>
      <c r="AA3271" t="s">
        <v>732</v>
      </c>
      <c r="AB3271">
        <v>11443.845957154459</v>
      </c>
      <c r="AC3271">
        <v>2993.2014870157327</v>
      </c>
    </row>
    <row r="3272" spans="1:29" x14ac:dyDescent="0.3">
      <c r="A3272" t="s">
        <v>109</v>
      </c>
      <c r="B3272" t="s">
        <v>504</v>
      </c>
      <c r="C3272" t="s">
        <v>505</v>
      </c>
      <c r="D3272" t="s">
        <v>506</v>
      </c>
      <c r="E3272" t="s">
        <v>63</v>
      </c>
      <c r="F3272" t="s">
        <v>94</v>
      </c>
      <c r="G3272" t="s">
        <v>90</v>
      </c>
      <c r="H3272" t="s">
        <v>11</v>
      </c>
      <c r="I3272" t="s">
        <v>128</v>
      </c>
      <c r="J3272" s="8">
        <v>0.14184444136400051</v>
      </c>
      <c r="K3272">
        <v>628205.40641133569</v>
      </c>
      <c r="L3272">
        <v>439743.78448793502</v>
      </c>
      <c r="M3272">
        <v>188461.6219234007</v>
      </c>
      <c r="N3272">
        <v>0.3</v>
      </c>
      <c r="O3272">
        <v>10</v>
      </c>
      <c r="P3272">
        <v>53.638829358351217</v>
      </c>
      <c r="Q3272">
        <v>54.434537278511414</v>
      </c>
      <c r="R3272">
        <v>0</v>
      </c>
      <c r="S3272">
        <v>0</v>
      </c>
      <c r="T3272">
        <v>0</v>
      </c>
      <c r="U3272">
        <v>0</v>
      </c>
      <c r="V3272">
        <v>0.26155555555555554</v>
      </c>
      <c r="W3272" t="s">
        <v>850</v>
      </c>
      <c r="X3272">
        <v>0</v>
      </c>
      <c r="Y3272">
        <v>0</v>
      </c>
      <c r="Z3272">
        <v>0.26155555555555554</v>
      </c>
      <c r="AA3272" t="s">
        <v>732</v>
      </c>
      <c r="AB3272">
        <v>52061.221525801295</v>
      </c>
      <c r="AC3272">
        <v>13616.901719081805</v>
      </c>
    </row>
    <row r="3273" spans="1:29" x14ac:dyDescent="0.3">
      <c r="A3273" t="s">
        <v>109</v>
      </c>
      <c r="B3273" t="s">
        <v>504</v>
      </c>
      <c r="C3273" t="s">
        <v>505</v>
      </c>
      <c r="D3273" t="s">
        <v>506</v>
      </c>
      <c r="E3273" t="s">
        <v>63</v>
      </c>
      <c r="F3273" t="s">
        <v>94</v>
      </c>
      <c r="G3273" t="s">
        <v>92</v>
      </c>
      <c r="H3273" t="s">
        <v>11</v>
      </c>
      <c r="I3273" t="s">
        <v>128</v>
      </c>
      <c r="J3273" s="8">
        <v>0</v>
      </c>
      <c r="K3273">
        <v>193838.84229907309</v>
      </c>
      <c r="L3273">
        <v>135687.18960935116</v>
      </c>
      <c r="M3273">
        <v>58151.652689721923</v>
      </c>
      <c r="N3273">
        <v>0.3</v>
      </c>
      <c r="O3273">
        <v>10</v>
      </c>
      <c r="P3273">
        <v>16.55077858131709</v>
      </c>
      <c r="Q3273">
        <v>16.796301941157555</v>
      </c>
      <c r="R3273">
        <v>0</v>
      </c>
      <c r="S3273">
        <v>0</v>
      </c>
      <c r="T3273">
        <v>0</v>
      </c>
      <c r="U3273">
        <v>0</v>
      </c>
      <c r="V3273">
        <v>0.26155555555555554</v>
      </c>
      <c r="W3273" t="s">
        <v>850</v>
      </c>
      <c r="X3273">
        <v>0</v>
      </c>
      <c r="Y3273">
        <v>0</v>
      </c>
      <c r="Z3273">
        <v>0.26155555555555554</v>
      </c>
      <c r="AA3273" t="s">
        <v>732</v>
      </c>
      <c r="AB3273">
        <v>16063.992455724288</v>
      </c>
      <c r="AC3273">
        <v>4201.626471197219</v>
      </c>
    </row>
    <row r="3274" spans="1:29" x14ac:dyDescent="0.3">
      <c r="A3274" t="s">
        <v>109</v>
      </c>
      <c r="B3274" t="s">
        <v>465</v>
      </c>
      <c r="C3274" t="s">
        <v>852</v>
      </c>
      <c r="D3274" t="s">
        <v>467</v>
      </c>
      <c r="E3274" t="s">
        <v>63</v>
      </c>
      <c r="F3274" t="s">
        <v>111</v>
      </c>
      <c r="G3274" t="s">
        <v>65</v>
      </c>
      <c r="H3274" t="s">
        <v>11</v>
      </c>
      <c r="I3274" t="s">
        <v>851</v>
      </c>
      <c r="J3274">
        <v>0.21989281819108203</v>
      </c>
      <c r="K3274">
        <v>121290.27000000002</v>
      </c>
      <c r="L3274">
        <v>101883.84</v>
      </c>
      <c r="M3274">
        <v>19406.440000000006</v>
      </c>
      <c r="N3274">
        <v>0.15999997361700988</v>
      </c>
      <c r="O3274">
        <v>5</v>
      </c>
      <c r="P3274">
        <v>3.244403340414284</v>
      </c>
      <c r="Q3274">
        <v>10.058930337226487</v>
      </c>
      <c r="R3274">
        <v>0</v>
      </c>
      <c r="S3274">
        <v>0</v>
      </c>
      <c r="T3274">
        <v>0</v>
      </c>
      <c r="U3274">
        <v>0</v>
      </c>
      <c r="V3274">
        <v>0.3</v>
      </c>
      <c r="W3274" t="s">
        <v>758</v>
      </c>
      <c r="X3274">
        <v>0</v>
      </c>
      <c r="Y3274">
        <v>0</v>
      </c>
      <c r="Z3274">
        <v>0.3</v>
      </c>
      <c r="AA3274" t="s">
        <v>732</v>
      </c>
      <c r="AB3274">
        <v>19267.253293528709</v>
      </c>
      <c r="AC3274">
        <v>5780.1759880586123</v>
      </c>
    </row>
    <row r="3275" spans="1:29" x14ac:dyDescent="0.3">
      <c r="A3275" t="s">
        <v>109</v>
      </c>
      <c r="B3275" t="s">
        <v>465</v>
      </c>
      <c r="C3275" t="s">
        <v>852</v>
      </c>
      <c r="D3275" t="s">
        <v>467</v>
      </c>
      <c r="E3275" t="s">
        <v>63</v>
      </c>
      <c r="F3275" t="s">
        <v>111</v>
      </c>
      <c r="G3275" t="s">
        <v>70</v>
      </c>
      <c r="H3275" t="s">
        <v>11</v>
      </c>
      <c r="I3275" t="s">
        <v>851</v>
      </c>
      <c r="J3275">
        <v>0.21989281819108203</v>
      </c>
      <c r="K3275">
        <v>724419.0199999999</v>
      </c>
      <c r="L3275">
        <v>608511.96</v>
      </c>
      <c r="M3275">
        <v>115907.02999999998</v>
      </c>
      <c r="N3275">
        <v>0.15999998177850161</v>
      </c>
      <c r="O3275">
        <v>5</v>
      </c>
      <c r="P3275">
        <v>48.872331829499736</v>
      </c>
      <c r="Q3275">
        <v>0.56148102744084094</v>
      </c>
      <c r="R3275">
        <v>0</v>
      </c>
      <c r="S3275">
        <v>0</v>
      </c>
      <c r="T3275">
        <v>0</v>
      </c>
      <c r="U3275">
        <v>0</v>
      </c>
      <c r="V3275">
        <v>0.3</v>
      </c>
      <c r="W3275" t="s">
        <v>758</v>
      </c>
      <c r="X3275">
        <v>0</v>
      </c>
      <c r="Y3275">
        <v>0</v>
      </c>
      <c r="Z3275">
        <v>0.3</v>
      </c>
      <c r="AA3275" t="s">
        <v>732</v>
      </c>
      <c r="AB3275">
        <v>75933.209894226384</v>
      </c>
      <c r="AC3275">
        <v>22779.962968267915</v>
      </c>
    </row>
    <row r="3276" spans="1:29" x14ac:dyDescent="0.3">
      <c r="A3276" t="s">
        <v>109</v>
      </c>
      <c r="B3276" t="s">
        <v>465</v>
      </c>
      <c r="C3276" t="s">
        <v>852</v>
      </c>
      <c r="D3276" t="s">
        <v>467</v>
      </c>
      <c r="E3276" t="s">
        <v>63</v>
      </c>
      <c r="F3276" t="s">
        <v>111</v>
      </c>
      <c r="G3276" t="s">
        <v>72</v>
      </c>
      <c r="H3276" t="s">
        <v>11</v>
      </c>
      <c r="I3276" t="s">
        <v>851</v>
      </c>
      <c r="J3276">
        <v>0.21989281819108203</v>
      </c>
      <c r="K3276">
        <v>292018.11999999994</v>
      </c>
      <c r="L3276">
        <v>245295.21000000002</v>
      </c>
      <c r="M3276">
        <v>46722.909999999996</v>
      </c>
      <c r="N3276">
        <v>0.16000003698400636</v>
      </c>
      <c r="O3276">
        <v>5</v>
      </c>
      <c r="P3276">
        <v>14.425536343755082</v>
      </c>
      <c r="Q3276">
        <v>27.950950876168207</v>
      </c>
      <c r="R3276">
        <v>0</v>
      </c>
      <c r="S3276">
        <v>0</v>
      </c>
      <c r="T3276">
        <v>0</v>
      </c>
      <c r="U3276">
        <v>0</v>
      </c>
      <c r="V3276">
        <v>0.3</v>
      </c>
      <c r="W3276" t="s">
        <v>758</v>
      </c>
      <c r="X3276">
        <v>0</v>
      </c>
      <c r="Y3276">
        <v>0</v>
      </c>
      <c r="Z3276">
        <v>0.3</v>
      </c>
      <c r="AA3276" t="s">
        <v>732</v>
      </c>
      <c r="AB3276">
        <v>4711.6967871285187</v>
      </c>
      <c r="AC3276">
        <v>1413.5090361385555</v>
      </c>
    </row>
    <row r="3277" spans="1:29" x14ac:dyDescent="0.3">
      <c r="A3277" t="s">
        <v>109</v>
      </c>
      <c r="B3277" t="s">
        <v>465</v>
      </c>
      <c r="C3277" t="s">
        <v>852</v>
      </c>
      <c r="D3277" t="s">
        <v>467</v>
      </c>
      <c r="E3277" t="s">
        <v>63</v>
      </c>
      <c r="F3277" t="s">
        <v>111</v>
      </c>
      <c r="G3277" t="s">
        <v>74</v>
      </c>
      <c r="H3277" t="s">
        <v>11</v>
      </c>
      <c r="I3277" t="s">
        <v>851</v>
      </c>
      <c r="J3277">
        <v>0.21989281819108203</v>
      </c>
      <c r="K3277">
        <v>509718.9</v>
      </c>
      <c r="L3277">
        <v>428163.89</v>
      </c>
      <c r="M3277">
        <v>81555.02</v>
      </c>
      <c r="N3277">
        <v>0.15999999215253741</v>
      </c>
      <c r="O3277">
        <v>5</v>
      </c>
      <c r="P3277">
        <v>13.634514074480103</v>
      </c>
      <c r="Q3277">
        <v>42.272372719113484</v>
      </c>
      <c r="R3277">
        <v>0</v>
      </c>
      <c r="S3277">
        <v>0</v>
      </c>
      <c r="T3277">
        <v>0</v>
      </c>
      <c r="U3277">
        <v>0</v>
      </c>
      <c r="V3277">
        <v>0.3</v>
      </c>
      <c r="W3277" t="s">
        <v>758</v>
      </c>
      <c r="X3277">
        <v>0</v>
      </c>
      <c r="Y3277">
        <v>0</v>
      </c>
      <c r="Z3277">
        <v>0.3</v>
      </c>
      <c r="AA3277" t="s">
        <v>732</v>
      </c>
      <c r="AB3277">
        <v>20120.765533400208</v>
      </c>
      <c r="AC3277">
        <v>6036.2296600200625</v>
      </c>
    </row>
    <row r="3278" spans="1:29" x14ac:dyDescent="0.3">
      <c r="A3278" t="s">
        <v>109</v>
      </c>
      <c r="B3278" t="s">
        <v>465</v>
      </c>
      <c r="C3278" t="s">
        <v>852</v>
      </c>
      <c r="D3278" t="s">
        <v>467</v>
      </c>
      <c r="E3278" t="s">
        <v>63</v>
      </c>
      <c r="F3278" t="s">
        <v>111</v>
      </c>
      <c r="G3278" t="s">
        <v>76</v>
      </c>
      <c r="H3278" t="s">
        <v>11</v>
      </c>
      <c r="I3278" t="s">
        <v>851</v>
      </c>
      <c r="J3278">
        <v>0.21989281819108203</v>
      </c>
      <c r="K3278">
        <v>5311190.7999999989</v>
      </c>
      <c r="L3278">
        <v>4461400.3</v>
      </c>
      <c r="M3278">
        <v>849790.53</v>
      </c>
      <c r="N3278">
        <v>0.16000000037656342</v>
      </c>
      <c r="O3278">
        <v>5</v>
      </c>
      <c r="P3278">
        <v>358.31514937209982</v>
      </c>
      <c r="Q3278">
        <v>4.1165860249710207</v>
      </c>
      <c r="R3278">
        <v>0</v>
      </c>
      <c r="S3278">
        <v>0</v>
      </c>
      <c r="T3278">
        <v>0</v>
      </c>
      <c r="U3278">
        <v>0</v>
      </c>
      <c r="V3278">
        <v>0.3</v>
      </c>
      <c r="W3278" t="s">
        <v>758</v>
      </c>
      <c r="X3278">
        <v>0</v>
      </c>
      <c r="Y3278">
        <v>0</v>
      </c>
      <c r="Z3278">
        <v>0.3</v>
      </c>
      <c r="AA3278" t="s">
        <v>732</v>
      </c>
      <c r="AB3278">
        <v>209655.21102544924</v>
      </c>
      <c r="AC3278">
        <v>62896.563307634773</v>
      </c>
    </row>
    <row r="3279" spans="1:29" x14ac:dyDescent="0.3">
      <c r="A3279" t="s">
        <v>109</v>
      </c>
      <c r="B3279" t="s">
        <v>465</v>
      </c>
      <c r="C3279" t="s">
        <v>852</v>
      </c>
      <c r="D3279" t="s">
        <v>467</v>
      </c>
      <c r="E3279" t="s">
        <v>63</v>
      </c>
      <c r="F3279" t="s">
        <v>111</v>
      </c>
      <c r="G3279" t="s">
        <v>78</v>
      </c>
      <c r="H3279" t="s">
        <v>11</v>
      </c>
      <c r="I3279" t="s">
        <v>851</v>
      </c>
      <c r="J3279">
        <v>0.21989281819108203</v>
      </c>
      <c r="K3279">
        <v>589240.49</v>
      </c>
      <c r="L3279">
        <v>494962.01</v>
      </c>
      <c r="M3279">
        <v>94278.48</v>
      </c>
      <c r="N3279">
        <v>0.16000000271535991</v>
      </c>
      <c r="O3279">
        <v>5</v>
      </c>
      <c r="P3279">
        <v>15.761644868465373</v>
      </c>
      <c r="Q3279">
        <v>48.867317376066929</v>
      </c>
      <c r="R3279">
        <v>0</v>
      </c>
      <c r="S3279">
        <v>0</v>
      </c>
      <c r="T3279">
        <v>0</v>
      </c>
      <c r="U3279">
        <v>0</v>
      </c>
      <c r="V3279">
        <v>0.3</v>
      </c>
      <c r="W3279" t="s">
        <v>758</v>
      </c>
      <c r="X3279">
        <v>0</v>
      </c>
      <c r="Y3279">
        <v>0</v>
      </c>
      <c r="Z3279">
        <v>0.3</v>
      </c>
      <c r="AA3279" t="s">
        <v>732</v>
      </c>
      <c r="AB3279">
        <v>20630.286207403591</v>
      </c>
      <c r="AC3279">
        <v>6189.0858622210772</v>
      </c>
    </row>
    <row r="3280" spans="1:29" x14ac:dyDescent="0.3">
      <c r="A3280" t="s">
        <v>109</v>
      </c>
      <c r="B3280" t="s">
        <v>465</v>
      </c>
      <c r="C3280" t="s">
        <v>852</v>
      </c>
      <c r="D3280" t="s">
        <v>467</v>
      </c>
      <c r="E3280" t="s">
        <v>63</v>
      </c>
      <c r="F3280" t="s">
        <v>111</v>
      </c>
      <c r="G3280" t="s">
        <v>80</v>
      </c>
      <c r="H3280" t="s">
        <v>11</v>
      </c>
      <c r="I3280" t="s">
        <v>851</v>
      </c>
      <c r="J3280">
        <v>0.21989281819108214</v>
      </c>
      <c r="K3280">
        <v>483368.06999999995</v>
      </c>
      <c r="L3280">
        <v>406029.18</v>
      </c>
      <c r="M3280">
        <v>77338.890000000014</v>
      </c>
      <c r="N3280">
        <v>0.15999999751741983</v>
      </c>
      <c r="O3280">
        <v>5</v>
      </c>
      <c r="P3280">
        <v>23.878113937695165</v>
      </c>
      <c r="Q3280">
        <v>46.266285965651051</v>
      </c>
      <c r="R3280">
        <v>0</v>
      </c>
      <c r="S3280">
        <v>0</v>
      </c>
      <c r="T3280">
        <v>0</v>
      </c>
      <c r="U3280">
        <v>0</v>
      </c>
      <c r="V3280">
        <v>0.3</v>
      </c>
      <c r="W3280" t="s">
        <v>758</v>
      </c>
      <c r="X3280">
        <v>0</v>
      </c>
      <c r="Y3280">
        <v>0</v>
      </c>
      <c r="Z3280">
        <v>0.3</v>
      </c>
      <c r="AA3280" t="s">
        <v>732</v>
      </c>
      <c r="AB3280">
        <v>33805.335343863611</v>
      </c>
      <c r="AC3280">
        <v>10141.600603159082</v>
      </c>
    </row>
    <row r="3281" spans="1:29" x14ac:dyDescent="0.3">
      <c r="A3281" t="s">
        <v>109</v>
      </c>
      <c r="B3281" t="s">
        <v>465</v>
      </c>
      <c r="C3281" t="s">
        <v>852</v>
      </c>
      <c r="D3281" t="s">
        <v>467</v>
      </c>
      <c r="E3281" t="s">
        <v>63</v>
      </c>
      <c r="F3281" t="s">
        <v>111</v>
      </c>
      <c r="G3281" t="s">
        <v>82</v>
      </c>
      <c r="H3281" t="s">
        <v>11</v>
      </c>
      <c r="I3281" t="s">
        <v>851</v>
      </c>
      <c r="J3281">
        <v>0.21989281819108242</v>
      </c>
      <c r="K3281">
        <v>5617632.6999999993</v>
      </c>
      <c r="L3281">
        <v>4718811.46</v>
      </c>
      <c r="M3281">
        <v>898821.2300000001</v>
      </c>
      <c r="N3281">
        <v>0.15999999964397818</v>
      </c>
      <c r="O3281">
        <v>5</v>
      </c>
      <c r="P3281">
        <v>150.26654043952806</v>
      </c>
      <c r="Q3281">
        <v>465.88555851512302</v>
      </c>
      <c r="R3281">
        <v>0</v>
      </c>
      <c r="S3281">
        <v>0</v>
      </c>
      <c r="T3281">
        <v>0</v>
      </c>
      <c r="U3281">
        <v>0</v>
      </c>
      <c r="V3281">
        <v>0.3</v>
      </c>
      <c r="W3281" t="s">
        <v>758</v>
      </c>
      <c r="X3281">
        <v>0</v>
      </c>
      <c r="Y3281">
        <v>0</v>
      </c>
      <c r="Z3281">
        <v>0.3</v>
      </c>
      <c r="AA3281" t="s">
        <v>732</v>
      </c>
      <c r="AB3281">
        <v>287978.92623195215</v>
      </c>
      <c r="AC3281">
        <v>86393.677869585648</v>
      </c>
    </row>
    <row r="3282" spans="1:29" x14ac:dyDescent="0.3">
      <c r="A3282" t="s">
        <v>109</v>
      </c>
      <c r="B3282" t="s">
        <v>465</v>
      </c>
      <c r="C3282" t="s">
        <v>852</v>
      </c>
      <c r="D3282" t="s">
        <v>467</v>
      </c>
      <c r="E3282" t="s">
        <v>63</v>
      </c>
      <c r="F3282" t="s">
        <v>111</v>
      </c>
      <c r="G3282" t="s">
        <v>84</v>
      </c>
      <c r="H3282" t="s">
        <v>11</v>
      </c>
      <c r="I3282" t="s">
        <v>851</v>
      </c>
      <c r="J3282">
        <v>0.21989281819108203</v>
      </c>
      <c r="K3282">
        <v>419920.21</v>
      </c>
      <c r="L3282">
        <v>352732.97999999992</v>
      </c>
      <c r="M3282">
        <v>67187.23000000001</v>
      </c>
      <c r="N3282">
        <v>0.15999999142694277</v>
      </c>
      <c r="O3282">
        <v>5</v>
      </c>
      <c r="P3282">
        <v>11.232481250821003</v>
      </c>
      <c r="Q3282">
        <v>34.82512331582781</v>
      </c>
      <c r="R3282">
        <v>0</v>
      </c>
      <c r="S3282">
        <v>0</v>
      </c>
      <c r="T3282">
        <v>0</v>
      </c>
      <c r="U3282">
        <v>0</v>
      </c>
      <c r="V3282">
        <v>0.3</v>
      </c>
      <c r="W3282" t="s">
        <v>758</v>
      </c>
      <c r="X3282">
        <v>0</v>
      </c>
      <c r="Y3282">
        <v>0</v>
      </c>
      <c r="Z3282">
        <v>0.3</v>
      </c>
      <c r="AA3282" t="s">
        <v>732</v>
      </c>
      <c r="AB3282">
        <v>16065.032755790891</v>
      </c>
      <c r="AC3282">
        <v>4819.5098267372668</v>
      </c>
    </row>
    <row r="3283" spans="1:29" x14ac:dyDescent="0.3">
      <c r="A3283" t="s">
        <v>109</v>
      </c>
      <c r="B3283" t="s">
        <v>465</v>
      </c>
      <c r="C3283" t="s">
        <v>852</v>
      </c>
      <c r="D3283" t="s">
        <v>467</v>
      </c>
      <c r="E3283" t="s">
        <v>63</v>
      </c>
      <c r="F3283" t="s">
        <v>111</v>
      </c>
      <c r="G3283" t="s">
        <v>86</v>
      </c>
      <c r="H3283" t="s">
        <v>11</v>
      </c>
      <c r="I3283" t="s">
        <v>851</v>
      </c>
      <c r="J3283">
        <v>0.21989281819108203</v>
      </c>
      <c r="K3283">
        <v>304284.68000000005</v>
      </c>
      <c r="L3283">
        <v>255599.11</v>
      </c>
      <c r="M3283">
        <v>48685.54</v>
      </c>
      <c r="N3283">
        <v>0.15999997107971389</v>
      </c>
      <c r="O3283">
        <v>5</v>
      </c>
      <c r="P3283">
        <v>15.031491546338657</v>
      </c>
      <c r="Q3283">
        <v>29.125051006448921</v>
      </c>
      <c r="R3283">
        <v>0</v>
      </c>
      <c r="S3283">
        <v>0</v>
      </c>
      <c r="T3283">
        <v>0</v>
      </c>
      <c r="U3283">
        <v>0</v>
      </c>
      <c r="V3283">
        <v>0.3</v>
      </c>
      <c r="W3283" t="s">
        <v>758</v>
      </c>
      <c r="X3283">
        <v>0</v>
      </c>
      <c r="Y3283">
        <v>0</v>
      </c>
      <c r="Z3283">
        <v>0.3</v>
      </c>
      <c r="AA3283" t="s">
        <v>732</v>
      </c>
      <c r="AB3283">
        <v>5079.7893389003439</v>
      </c>
      <c r="AC3283">
        <v>1523.936801670103</v>
      </c>
    </row>
    <row r="3284" spans="1:29" x14ac:dyDescent="0.3">
      <c r="A3284" t="s">
        <v>109</v>
      </c>
      <c r="B3284" t="s">
        <v>465</v>
      </c>
      <c r="C3284" t="s">
        <v>852</v>
      </c>
      <c r="D3284" t="s">
        <v>467</v>
      </c>
      <c r="E3284" t="s">
        <v>63</v>
      </c>
      <c r="F3284" t="s">
        <v>111</v>
      </c>
      <c r="G3284" t="s">
        <v>88</v>
      </c>
      <c r="H3284" t="s">
        <v>11</v>
      </c>
      <c r="I3284" t="s">
        <v>851</v>
      </c>
      <c r="J3284">
        <v>0.21989281819108203</v>
      </c>
      <c r="K3284">
        <v>132904.13</v>
      </c>
      <c r="L3284">
        <v>111639.48</v>
      </c>
      <c r="M3284">
        <v>21264.66</v>
      </c>
      <c r="N3284">
        <v>0.15999999398062348</v>
      </c>
      <c r="O3284">
        <v>5</v>
      </c>
      <c r="P3284">
        <v>6.5653899910685141</v>
      </c>
      <c r="Q3284">
        <v>12.721114054291975</v>
      </c>
      <c r="R3284">
        <v>0</v>
      </c>
      <c r="S3284">
        <v>0</v>
      </c>
      <c r="T3284">
        <v>0</v>
      </c>
      <c r="U3284">
        <v>0</v>
      </c>
      <c r="V3284">
        <v>0.3</v>
      </c>
      <c r="W3284" t="s">
        <v>758</v>
      </c>
      <c r="X3284">
        <v>0</v>
      </c>
      <c r="Y3284">
        <v>0</v>
      </c>
      <c r="Z3284">
        <v>0.3</v>
      </c>
      <c r="AA3284" t="s">
        <v>732</v>
      </c>
      <c r="AB3284">
        <v>11443.845957154459</v>
      </c>
      <c r="AC3284">
        <v>3433.1537871463374</v>
      </c>
    </row>
    <row r="3285" spans="1:29" x14ac:dyDescent="0.3">
      <c r="A3285" t="s">
        <v>109</v>
      </c>
      <c r="B3285" t="s">
        <v>465</v>
      </c>
      <c r="C3285" t="s">
        <v>852</v>
      </c>
      <c r="D3285" t="s">
        <v>467</v>
      </c>
      <c r="E3285" t="s">
        <v>63</v>
      </c>
      <c r="F3285" t="s">
        <v>111</v>
      </c>
      <c r="G3285" t="s">
        <v>90</v>
      </c>
      <c r="H3285" t="s">
        <v>11</v>
      </c>
      <c r="I3285" t="s">
        <v>851</v>
      </c>
      <c r="J3285">
        <v>0.21989281819108203</v>
      </c>
      <c r="K3285">
        <v>496675.16</v>
      </c>
      <c r="L3285">
        <v>417207.15</v>
      </c>
      <c r="M3285">
        <v>79468.03</v>
      </c>
      <c r="N3285">
        <v>0.16000000885890892</v>
      </c>
      <c r="O3285">
        <v>5</v>
      </c>
      <c r="P3285">
        <v>13.285607354473177</v>
      </c>
      <c r="Q3285">
        <v>41.19062423641968</v>
      </c>
      <c r="R3285">
        <v>0</v>
      </c>
      <c r="S3285">
        <v>0</v>
      </c>
      <c r="T3285">
        <v>0</v>
      </c>
      <c r="U3285">
        <v>0</v>
      </c>
      <c r="V3285">
        <v>0.3</v>
      </c>
      <c r="W3285" t="s">
        <v>758</v>
      </c>
      <c r="X3285">
        <v>0</v>
      </c>
      <c r="Y3285">
        <v>0</v>
      </c>
      <c r="Z3285">
        <v>0.3</v>
      </c>
      <c r="AA3285" t="s">
        <v>732</v>
      </c>
      <c r="AB3285">
        <v>52061.221525801295</v>
      </c>
      <c r="AC3285">
        <v>15618.366457740387</v>
      </c>
    </row>
    <row r="3286" spans="1:29" x14ac:dyDescent="0.3">
      <c r="A3286" t="s">
        <v>109</v>
      </c>
      <c r="B3286" t="s">
        <v>465</v>
      </c>
      <c r="C3286" t="s">
        <v>852</v>
      </c>
      <c r="D3286" t="s">
        <v>467</v>
      </c>
      <c r="E3286" t="s">
        <v>63</v>
      </c>
      <c r="F3286" t="s">
        <v>111</v>
      </c>
      <c r="G3286" t="s">
        <v>92</v>
      </c>
      <c r="H3286" t="s">
        <v>11</v>
      </c>
      <c r="I3286" t="s">
        <v>851</v>
      </c>
      <c r="J3286">
        <v>0.21989281819108203</v>
      </c>
      <c r="K3286">
        <v>49339.909999999996</v>
      </c>
      <c r="L3286">
        <v>41445.530000000006</v>
      </c>
      <c r="M3286">
        <v>7894.4</v>
      </c>
      <c r="N3286">
        <v>0.16000029185298473</v>
      </c>
      <c r="O3286">
        <v>5</v>
      </c>
      <c r="P3286">
        <v>1.3197999082040042</v>
      </c>
      <c r="Q3286">
        <v>4.0919004028663037</v>
      </c>
      <c r="R3286">
        <v>0</v>
      </c>
      <c r="S3286">
        <v>0</v>
      </c>
      <c r="T3286">
        <v>0</v>
      </c>
      <c r="U3286">
        <v>0</v>
      </c>
      <c r="V3286">
        <v>0.3</v>
      </c>
      <c r="W3286" t="s">
        <v>758</v>
      </c>
      <c r="X3286">
        <v>0</v>
      </c>
      <c r="Y3286">
        <v>0</v>
      </c>
      <c r="Z3286">
        <v>0.3</v>
      </c>
      <c r="AA3286" t="s">
        <v>732</v>
      </c>
      <c r="AB3286">
        <v>16063.992455724288</v>
      </c>
      <c r="AC3286">
        <v>4819.1977367172867</v>
      </c>
    </row>
    <row r="3287" spans="1:29" x14ac:dyDescent="0.3">
      <c r="A3287" t="s">
        <v>109</v>
      </c>
      <c r="B3287" t="s">
        <v>465</v>
      </c>
      <c r="C3287" t="s">
        <v>852</v>
      </c>
      <c r="D3287" t="s">
        <v>313</v>
      </c>
      <c r="E3287" t="s">
        <v>63</v>
      </c>
      <c r="F3287" t="s">
        <v>94</v>
      </c>
      <c r="G3287" t="s">
        <v>65</v>
      </c>
      <c r="H3287" t="s">
        <v>11</v>
      </c>
      <c r="I3287" t="s">
        <v>851</v>
      </c>
      <c r="J3287">
        <v>0</v>
      </c>
      <c r="K3287">
        <v>121290.27000000002</v>
      </c>
      <c r="L3287">
        <v>101883.84</v>
      </c>
      <c r="M3287">
        <v>19406.440000000006</v>
      </c>
      <c r="N3287">
        <v>0.15999997361700988</v>
      </c>
      <c r="O3287">
        <v>5</v>
      </c>
      <c r="P3287">
        <v>3.244403340414284</v>
      </c>
      <c r="Q3287">
        <v>10.058930337226487</v>
      </c>
      <c r="R3287">
        <v>0</v>
      </c>
      <c r="S3287">
        <v>0</v>
      </c>
      <c r="T3287">
        <v>0</v>
      </c>
      <c r="U3287">
        <v>0</v>
      </c>
      <c r="V3287">
        <v>0.3</v>
      </c>
      <c r="W3287" t="s">
        <v>758</v>
      </c>
      <c r="X3287">
        <v>0</v>
      </c>
      <c r="Y3287">
        <v>0</v>
      </c>
      <c r="Z3287">
        <v>0.3</v>
      </c>
      <c r="AA3287" t="s">
        <v>732</v>
      </c>
      <c r="AB3287">
        <v>19267.253293528709</v>
      </c>
      <c r="AC3287">
        <v>5780.1759880586123</v>
      </c>
    </row>
    <row r="3288" spans="1:29" x14ac:dyDescent="0.3">
      <c r="A3288" t="s">
        <v>109</v>
      </c>
      <c r="B3288" t="s">
        <v>465</v>
      </c>
      <c r="C3288" t="s">
        <v>852</v>
      </c>
      <c r="D3288" t="s">
        <v>313</v>
      </c>
      <c r="E3288" t="s">
        <v>63</v>
      </c>
      <c r="F3288" t="s">
        <v>94</v>
      </c>
      <c r="G3288" t="s">
        <v>70</v>
      </c>
      <c r="H3288" t="s">
        <v>11</v>
      </c>
      <c r="I3288" t="s">
        <v>851</v>
      </c>
      <c r="J3288">
        <v>0</v>
      </c>
      <c r="K3288">
        <v>724419.0199999999</v>
      </c>
      <c r="L3288">
        <v>608511.96</v>
      </c>
      <c r="M3288">
        <v>115907.02999999998</v>
      </c>
      <c r="N3288">
        <v>0.15999998177850161</v>
      </c>
      <c r="O3288">
        <v>5</v>
      </c>
      <c r="P3288">
        <v>48.872331829499736</v>
      </c>
      <c r="Q3288">
        <v>0.56148102744084094</v>
      </c>
      <c r="R3288">
        <v>0</v>
      </c>
      <c r="S3288">
        <v>0</v>
      </c>
      <c r="T3288">
        <v>0</v>
      </c>
      <c r="U3288">
        <v>0</v>
      </c>
      <c r="V3288">
        <v>0.3</v>
      </c>
      <c r="W3288" t="s">
        <v>758</v>
      </c>
      <c r="X3288">
        <v>0</v>
      </c>
      <c r="Y3288">
        <v>0</v>
      </c>
      <c r="Z3288">
        <v>0.3</v>
      </c>
      <c r="AA3288" t="s">
        <v>732</v>
      </c>
      <c r="AB3288">
        <v>75933.209894226384</v>
      </c>
      <c r="AC3288">
        <v>22779.962968267915</v>
      </c>
    </row>
    <row r="3289" spans="1:29" x14ac:dyDescent="0.3">
      <c r="A3289" t="s">
        <v>109</v>
      </c>
      <c r="B3289" t="s">
        <v>465</v>
      </c>
      <c r="C3289" t="s">
        <v>852</v>
      </c>
      <c r="D3289" t="s">
        <v>313</v>
      </c>
      <c r="E3289" t="s">
        <v>63</v>
      </c>
      <c r="F3289" t="s">
        <v>94</v>
      </c>
      <c r="G3289" t="s">
        <v>72</v>
      </c>
      <c r="H3289" t="s">
        <v>11</v>
      </c>
      <c r="I3289" t="s">
        <v>851</v>
      </c>
      <c r="J3289">
        <v>0</v>
      </c>
      <c r="K3289">
        <v>292018.11999999994</v>
      </c>
      <c r="L3289">
        <v>245295.21000000002</v>
      </c>
      <c r="M3289">
        <v>46722.909999999996</v>
      </c>
      <c r="N3289">
        <v>0.16000003698400636</v>
      </c>
      <c r="O3289">
        <v>5</v>
      </c>
      <c r="P3289">
        <v>14.425536343755082</v>
      </c>
      <c r="Q3289">
        <v>27.950950876168207</v>
      </c>
      <c r="R3289">
        <v>0</v>
      </c>
      <c r="S3289">
        <v>0</v>
      </c>
      <c r="T3289">
        <v>0</v>
      </c>
      <c r="U3289">
        <v>0</v>
      </c>
      <c r="V3289">
        <v>0.3</v>
      </c>
      <c r="W3289" t="s">
        <v>758</v>
      </c>
      <c r="X3289">
        <v>0</v>
      </c>
      <c r="Y3289">
        <v>0</v>
      </c>
      <c r="Z3289">
        <v>0.3</v>
      </c>
      <c r="AA3289" t="s">
        <v>732</v>
      </c>
      <c r="AB3289">
        <v>4711.6967871285187</v>
      </c>
      <c r="AC3289">
        <v>1413.5090361385555</v>
      </c>
    </row>
    <row r="3290" spans="1:29" x14ac:dyDescent="0.3">
      <c r="A3290" t="s">
        <v>109</v>
      </c>
      <c r="B3290" t="s">
        <v>465</v>
      </c>
      <c r="C3290" t="s">
        <v>852</v>
      </c>
      <c r="D3290" t="s">
        <v>313</v>
      </c>
      <c r="E3290" t="s">
        <v>63</v>
      </c>
      <c r="F3290" t="s">
        <v>94</v>
      </c>
      <c r="G3290" t="s">
        <v>74</v>
      </c>
      <c r="H3290" t="s">
        <v>11</v>
      </c>
      <c r="I3290" t="s">
        <v>851</v>
      </c>
      <c r="J3290">
        <v>0</v>
      </c>
      <c r="K3290">
        <v>509718.9</v>
      </c>
      <c r="L3290">
        <v>428163.89</v>
      </c>
      <c r="M3290">
        <v>81555.02</v>
      </c>
      <c r="N3290">
        <v>0.15999999215253741</v>
      </c>
      <c r="O3290">
        <v>5</v>
      </c>
      <c r="P3290">
        <v>13.634514074480103</v>
      </c>
      <c r="Q3290">
        <v>42.272372719113484</v>
      </c>
      <c r="R3290">
        <v>0</v>
      </c>
      <c r="S3290">
        <v>0</v>
      </c>
      <c r="T3290">
        <v>0</v>
      </c>
      <c r="U3290">
        <v>0</v>
      </c>
      <c r="V3290">
        <v>0.3</v>
      </c>
      <c r="W3290" t="s">
        <v>758</v>
      </c>
      <c r="X3290">
        <v>0</v>
      </c>
      <c r="Y3290">
        <v>0</v>
      </c>
      <c r="Z3290">
        <v>0.3</v>
      </c>
      <c r="AA3290" t="s">
        <v>732</v>
      </c>
      <c r="AB3290">
        <v>20120.765533400208</v>
      </c>
      <c r="AC3290">
        <v>6036.2296600200625</v>
      </c>
    </row>
    <row r="3291" spans="1:29" x14ac:dyDescent="0.3">
      <c r="A3291" t="s">
        <v>109</v>
      </c>
      <c r="B3291" t="s">
        <v>465</v>
      </c>
      <c r="C3291" t="s">
        <v>852</v>
      </c>
      <c r="D3291" t="s">
        <v>313</v>
      </c>
      <c r="E3291" t="s">
        <v>63</v>
      </c>
      <c r="F3291" t="s">
        <v>94</v>
      </c>
      <c r="G3291" t="s">
        <v>76</v>
      </c>
      <c r="H3291" t="s">
        <v>11</v>
      </c>
      <c r="I3291" t="s">
        <v>851</v>
      </c>
      <c r="J3291">
        <v>0</v>
      </c>
      <c r="K3291">
        <v>5311190.7999999989</v>
      </c>
      <c r="L3291">
        <v>4461400.3</v>
      </c>
      <c r="M3291">
        <v>849790.53</v>
      </c>
      <c r="N3291">
        <v>0.16000000037656342</v>
      </c>
      <c r="O3291">
        <v>5</v>
      </c>
      <c r="P3291">
        <v>358.31514937209982</v>
      </c>
      <c r="Q3291">
        <v>4.1165860249710207</v>
      </c>
      <c r="R3291">
        <v>0</v>
      </c>
      <c r="S3291">
        <v>0</v>
      </c>
      <c r="T3291">
        <v>0</v>
      </c>
      <c r="U3291">
        <v>0</v>
      </c>
      <c r="V3291">
        <v>0.3</v>
      </c>
      <c r="W3291" t="s">
        <v>758</v>
      </c>
      <c r="X3291">
        <v>0</v>
      </c>
      <c r="Y3291">
        <v>0</v>
      </c>
      <c r="Z3291">
        <v>0.3</v>
      </c>
      <c r="AA3291" t="s">
        <v>732</v>
      </c>
      <c r="AB3291">
        <v>209655.21102544924</v>
      </c>
      <c r="AC3291">
        <v>62896.563307634773</v>
      </c>
    </row>
    <row r="3292" spans="1:29" x14ac:dyDescent="0.3">
      <c r="A3292" t="s">
        <v>109</v>
      </c>
      <c r="B3292" t="s">
        <v>465</v>
      </c>
      <c r="C3292" t="s">
        <v>852</v>
      </c>
      <c r="D3292" t="s">
        <v>313</v>
      </c>
      <c r="E3292" t="s">
        <v>63</v>
      </c>
      <c r="F3292" t="s">
        <v>94</v>
      </c>
      <c r="G3292" t="s">
        <v>78</v>
      </c>
      <c r="H3292" t="s">
        <v>11</v>
      </c>
      <c r="I3292" t="s">
        <v>851</v>
      </c>
      <c r="J3292">
        <v>0</v>
      </c>
      <c r="K3292">
        <v>589240.49</v>
      </c>
      <c r="L3292">
        <v>494962.01</v>
      </c>
      <c r="M3292">
        <v>94278.48</v>
      </c>
      <c r="N3292">
        <v>0.16000000271535991</v>
      </c>
      <c r="O3292">
        <v>5</v>
      </c>
      <c r="P3292">
        <v>15.761644868465373</v>
      </c>
      <c r="Q3292">
        <v>48.867317376066929</v>
      </c>
      <c r="R3292">
        <v>0</v>
      </c>
      <c r="S3292">
        <v>0</v>
      </c>
      <c r="T3292">
        <v>0</v>
      </c>
      <c r="U3292">
        <v>0</v>
      </c>
      <c r="V3292">
        <v>0.3</v>
      </c>
      <c r="W3292" t="s">
        <v>758</v>
      </c>
      <c r="X3292">
        <v>0</v>
      </c>
      <c r="Y3292">
        <v>0</v>
      </c>
      <c r="Z3292">
        <v>0.3</v>
      </c>
      <c r="AA3292" t="s">
        <v>732</v>
      </c>
      <c r="AB3292">
        <v>20630.286207403591</v>
      </c>
      <c r="AC3292">
        <v>6189.0858622210772</v>
      </c>
    </row>
    <row r="3293" spans="1:29" x14ac:dyDescent="0.3">
      <c r="A3293" t="s">
        <v>109</v>
      </c>
      <c r="B3293" t="s">
        <v>465</v>
      </c>
      <c r="C3293" t="s">
        <v>852</v>
      </c>
      <c r="D3293" t="s">
        <v>313</v>
      </c>
      <c r="E3293" t="s">
        <v>63</v>
      </c>
      <c r="F3293" t="s">
        <v>94</v>
      </c>
      <c r="G3293" t="s">
        <v>80</v>
      </c>
      <c r="H3293" t="s">
        <v>11</v>
      </c>
      <c r="I3293" t="s">
        <v>851</v>
      </c>
      <c r="J3293">
        <v>0</v>
      </c>
      <c r="K3293">
        <v>483368.06999999995</v>
      </c>
      <c r="L3293">
        <v>406029.18</v>
      </c>
      <c r="M3293">
        <v>77338.890000000014</v>
      </c>
      <c r="N3293">
        <v>0.15999999751741983</v>
      </c>
      <c r="O3293">
        <v>5</v>
      </c>
      <c r="P3293">
        <v>23.878113937695165</v>
      </c>
      <c r="Q3293">
        <v>46.266285965651051</v>
      </c>
      <c r="R3293">
        <v>0</v>
      </c>
      <c r="S3293">
        <v>0</v>
      </c>
      <c r="T3293">
        <v>0</v>
      </c>
      <c r="U3293">
        <v>0</v>
      </c>
      <c r="V3293">
        <v>0.3</v>
      </c>
      <c r="W3293" t="s">
        <v>758</v>
      </c>
      <c r="X3293">
        <v>0</v>
      </c>
      <c r="Y3293">
        <v>0</v>
      </c>
      <c r="Z3293">
        <v>0.3</v>
      </c>
      <c r="AA3293" t="s">
        <v>732</v>
      </c>
      <c r="AB3293">
        <v>33805.335343863611</v>
      </c>
      <c r="AC3293">
        <v>10141.600603159082</v>
      </c>
    </row>
    <row r="3294" spans="1:29" x14ac:dyDescent="0.3">
      <c r="A3294" t="s">
        <v>109</v>
      </c>
      <c r="B3294" t="s">
        <v>465</v>
      </c>
      <c r="C3294" t="s">
        <v>852</v>
      </c>
      <c r="D3294" t="s">
        <v>313</v>
      </c>
      <c r="E3294" t="s">
        <v>63</v>
      </c>
      <c r="F3294" t="s">
        <v>94</v>
      </c>
      <c r="G3294" t="s">
        <v>82</v>
      </c>
      <c r="H3294" t="s">
        <v>11</v>
      </c>
      <c r="I3294" t="s">
        <v>851</v>
      </c>
      <c r="J3294">
        <v>0</v>
      </c>
      <c r="K3294">
        <v>5617632.6999999993</v>
      </c>
      <c r="L3294">
        <v>4718811.46</v>
      </c>
      <c r="M3294">
        <v>898821.2300000001</v>
      </c>
      <c r="N3294">
        <v>0.15999999964397818</v>
      </c>
      <c r="O3294">
        <v>5</v>
      </c>
      <c r="P3294">
        <v>150.26654043952806</v>
      </c>
      <c r="Q3294">
        <v>465.88555851512302</v>
      </c>
      <c r="R3294">
        <v>0</v>
      </c>
      <c r="S3294">
        <v>0</v>
      </c>
      <c r="T3294">
        <v>0</v>
      </c>
      <c r="U3294">
        <v>0</v>
      </c>
      <c r="V3294">
        <v>0.3</v>
      </c>
      <c r="W3294" t="s">
        <v>758</v>
      </c>
      <c r="X3294">
        <v>0</v>
      </c>
      <c r="Y3294">
        <v>0</v>
      </c>
      <c r="Z3294">
        <v>0.3</v>
      </c>
      <c r="AA3294" t="s">
        <v>732</v>
      </c>
      <c r="AB3294">
        <v>287978.92623195215</v>
      </c>
      <c r="AC3294">
        <v>86393.677869585648</v>
      </c>
    </row>
    <row r="3295" spans="1:29" x14ac:dyDescent="0.3">
      <c r="A3295" t="s">
        <v>109</v>
      </c>
      <c r="B3295" t="s">
        <v>465</v>
      </c>
      <c r="C3295" t="s">
        <v>852</v>
      </c>
      <c r="D3295" t="s">
        <v>313</v>
      </c>
      <c r="E3295" t="s">
        <v>63</v>
      </c>
      <c r="F3295" t="s">
        <v>94</v>
      </c>
      <c r="G3295" t="s">
        <v>84</v>
      </c>
      <c r="H3295" t="s">
        <v>11</v>
      </c>
      <c r="I3295" t="s">
        <v>851</v>
      </c>
      <c r="J3295">
        <v>0</v>
      </c>
      <c r="K3295">
        <v>419920.21</v>
      </c>
      <c r="L3295">
        <v>352732.97999999992</v>
      </c>
      <c r="M3295">
        <v>67187.23000000001</v>
      </c>
      <c r="N3295">
        <v>0.15999999142694277</v>
      </c>
      <c r="O3295">
        <v>5</v>
      </c>
      <c r="P3295">
        <v>11.232481250821003</v>
      </c>
      <c r="Q3295">
        <v>34.82512331582781</v>
      </c>
      <c r="R3295">
        <v>0</v>
      </c>
      <c r="S3295">
        <v>0</v>
      </c>
      <c r="T3295">
        <v>0</v>
      </c>
      <c r="U3295">
        <v>0</v>
      </c>
      <c r="V3295">
        <v>0.3</v>
      </c>
      <c r="W3295" t="s">
        <v>758</v>
      </c>
      <c r="X3295">
        <v>0</v>
      </c>
      <c r="Y3295">
        <v>0</v>
      </c>
      <c r="Z3295">
        <v>0.3</v>
      </c>
      <c r="AA3295" t="s">
        <v>732</v>
      </c>
      <c r="AB3295">
        <v>16065.032755790891</v>
      </c>
      <c r="AC3295">
        <v>4819.5098267372668</v>
      </c>
    </row>
    <row r="3296" spans="1:29" x14ac:dyDescent="0.3">
      <c r="A3296" t="s">
        <v>109</v>
      </c>
      <c r="B3296" t="s">
        <v>465</v>
      </c>
      <c r="C3296" t="s">
        <v>852</v>
      </c>
      <c r="D3296" t="s">
        <v>313</v>
      </c>
      <c r="E3296" t="s">
        <v>63</v>
      </c>
      <c r="F3296" t="s">
        <v>94</v>
      </c>
      <c r="G3296" t="s">
        <v>86</v>
      </c>
      <c r="H3296" t="s">
        <v>11</v>
      </c>
      <c r="I3296" t="s">
        <v>851</v>
      </c>
      <c r="J3296">
        <v>0</v>
      </c>
      <c r="K3296">
        <v>304284.68000000005</v>
      </c>
      <c r="L3296">
        <v>255599.11</v>
      </c>
      <c r="M3296">
        <v>48685.54</v>
      </c>
      <c r="N3296">
        <v>0.15999997107971389</v>
      </c>
      <c r="O3296">
        <v>5</v>
      </c>
      <c r="P3296">
        <v>15.031491546338657</v>
      </c>
      <c r="Q3296">
        <v>29.125051006448921</v>
      </c>
      <c r="R3296">
        <v>0</v>
      </c>
      <c r="S3296">
        <v>0</v>
      </c>
      <c r="T3296">
        <v>0</v>
      </c>
      <c r="U3296">
        <v>0</v>
      </c>
      <c r="V3296">
        <v>0.3</v>
      </c>
      <c r="W3296" t="s">
        <v>758</v>
      </c>
      <c r="X3296">
        <v>0</v>
      </c>
      <c r="Y3296">
        <v>0</v>
      </c>
      <c r="Z3296">
        <v>0.3</v>
      </c>
      <c r="AA3296" t="s">
        <v>732</v>
      </c>
      <c r="AB3296">
        <v>5079.7893389003439</v>
      </c>
      <c r="AC3296">
        <v>1523.936801670103</v>
      </c>
    </row>
    <row r="3297" spans="1:29" x14ac:dyDescent="0.3">
      <c r="A3297" t="s">
        <v>109</v>
      </c>
      <c r="B3297" t="s">
        <v>465</v>
      </c>
      <c r="C3297" t="s">
        <v>852</v>
      </c>
      <c r="D3297" t="s">
        <v>313</v>
      </c>
      <c r="E3297" t="s">
        <v>63</v>
      </c>
      <c r="F3297" t="s">
        <v>94</v>
      </c>
      <c r="G3297" t="s">
        <v>88</v>
      </c>
      <c r="H3297" t="s">
        <v>11</v>
      </c>
      <c r="I3297" t="s">
        <v>851</v>
      </c>
      <c r="J3297">
        <v>0</v>
      </c>
      <c r="K3297">
        <v>132904.13</v>
      </c>
      <c r="L3297">
        <v>111639.48</v>
      </c>
      <c r="M3297">
        <v>21264.66</v>
      </c>
      <c r="N3297">
        <v>0.15999999398062348</v>
      </c>
      <c r="O3297">
        <v>5</v>
      </c>
      <c r="P3297">
        <v>6.5653899910685141</v>
      </c>
      <c r="Q3297">
        <v>12.721114054291975</v>
      </c>
      <c r="R3297">
        <v>0</v>
      </c>
      <c r="S3297">
        <v>0</v>
      </c>
      <c r="T3297">
        <v>0</v>
      </c>
      <c r="U3297">
        <v>0</v>
      </c>
      <c r="V3297">
        <v>0.3</v>
      </c>
      <c r="W3297" t="s">
        <v>758</v>
      </c>
      <c r="X3297">
        <v>0</v>
      </c>
      <c r="Y3297">
        <v>0</v>
      </c>
      <c r="Z3297">
        <v>0.3</v>
      </c>
      <c r="AA3297" t="s">
        <v>732</v>
      </c>
      <c r="AB3297">
        <v>11443.845957154459</v>
      </c>
      <c r="AC3297">
        <v>3433.1537871463374</v>
      </c>
    </row>
    <row r="3298" spans="1:29" x14ac:dyDescent="0.3">
      <c r="A3298" t="s">
        <v>109</v>
      </c>
      <c r="B3298" t="s">
        <v>465</v>
      </c>
      <c r="C3298" t="s">
        <v>852</v>
      </c>
      <c r="D3298" t="s">
        <v>313</v>
      </c>
      <c r="E3298" t="s">
        <v>63</v>
      </c>
      <c r="F3298" t="s">
        <v>94</v>
      </c>
      <c r="G3298" t="s">
        <v>90</v>
      </c>
      <c r="H3298" t="s">
        <v>11</v>
      </c>
      <c r="I3298" t="s">
        <v>851</v>
      </c>
      <c r="J3298">
        <v>0</v>
      </c>
      <c r="K3298">
        <v>496675.16</v>
      </c>
      <c r="L3298">
        <v>417207.15</v>
      </c>
      <c r="M3298">
        <v>79468.03</v>
      </c>
      <c r="N3298">
        <v>0.16000000885890892</v>
      </c>
      <c r="O3298">
        <v>5</v>
      </c>
      <c r="P3298">
        <v>13.285607354473177</v>
      </c>
      <c r="Q3298">
        <v>41.19062423641968</v>
      </c>
      <c r="R3298">
        <v>0</v>
      </c>
      <c r="S3298">
        <v>0</v>
      </c>
      <c r="T3298">
        <v>0</v>
      </c>
      <c r="U3298">
        <v>0</v>
      </c>
      <c r="V3298">
        <v>0.3</v>
      </c>
      <c r="W3298" t="s">
        <v>758</v>
      </c>
      <c r="X3298">
        <v>0</v>
      </c>
      <c r="Y3298">
        <v>0</v>
      </c>
      <c r="Z3298">
        <v>0.3</v>
      </c>
      <c r="AA3298" t="s">
        <v>732</v>
      </c>
      <c r="AB3298">
        <v>52061.221525801295</v>
      </c>
      <c r="AC3298">
        <v>15618.366457740387</v>
      </c>
    </row>
    <row r="3299" spans="1:29" x14ac:dyDescent="0.3">
      <c r="A3299" t="s">
        <v>109</v>
      </c>
      <c r="B3299" t="s">
        <v>465</v>
      </c>
      <c r="C3299" t="s">
        <v>852</v>
      </c>
      <c r="D3299" t="s">
        <v>313</v>
      </c>
      <c r="E3299" t="s">
        <v>63</v>
      </c>
      <c r="F3299" t="s">
        <v>94</v>
      </c>
      <c r="G3299" t="s">
        <v>92</v>
      </c>
      <c r="H3299" t="s">
        <v>11</v>
      </c>
      <c r="I3299" t="s">
        <v>851</v>
      </c>
      <c r="J3299">
        <v>0</v>
      </c>
      <c r="K3299">
        <v>49339.909999999996</v>
      </c>
      <c r="L3299">
        <v>41445.530000000006</v>
      </c>
      <c r="M3299">
        <v>7894.4</v>
      </c>
      <c r="N3299">
        <v>0.16000029185298473</v>
      </c>
      <c r="O3299">
        <v>5</v>
      </c>
      <c r="P3299">
        <v>1.3197999082040042</v>
      </c>
      <c r="Q3299">
        <v>4.0919004028663037</v>
      </c>
      <c r="R3299">
        <v>0</v>
      </c>
      <c r="S3299">
        <v>0</v>
      </c>
      <c r="T3299">
        <v>0</v>
      </c>
      <c r="U3299">
        <v>0</v>
      </c>
      <c r="V3299">
        <v>0.3</v>
      </c>
      <c r="W3299" t="s">
        <v>758</v>
      </c>
      <c r="X3299">
        <v>0</v>
      </c>
      <c r="Y3299">
        <v>0</v>
      </c>
      <c r="Z3299">
        <v>0.3</v>
      </c>
      <c r="AA3299" t="s">
        <v>732</v>
      </c>
      <c r="AB3299">
        <v>16063.992455724288</v>
      </c>
      <c r="AC3299">
        <v>4819.1977367172867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00"/>
  <sheetViews>
    <sheetView workbookViewId="0">
      <selection activeCell="M6" sqref="M6"/>
    </sheetView>
  </sheetViews>
  <sheetFormatPr defaultRowHeight="14.4" x14ac:dyDescent="0.3"/>
  <cols>
    <col min="1" max="1" width="17" customWidth="1"/>
  </cols>
  <sheetData>
    <row r="1" spans="1:15" x14ac:dyDescent="0.3">
      <c r="D1" s="13" t="s">
        <v>853</v>
      </c>
      <c r="E1" s="13"/>
      <c r="F1" s="13"/>
      <c r="G1" s="13"/>
      <c r="H1" s="13" t="s">
        <v>854</v>
      </c>
      <c r="I1" s="13"/>
      <c r="J1" s="13"/>
      <c r="K1" s="13"/>
      <c r="L1" s="14" t="s">
        <v>855</v>
      </c>
      <c r="M1" s="14"/>
      <c r="N1" s="14"/>
      <c r="O1" s="14"/>
    </row>
    <row r="2" spans="1:15" x14ac:dyDescent="0.3">
      <c r="A2" t="s">
        <v>5</v>
      </c>
      <c r="B2" t="s">
        <v>9</v>
      </c>
      <c r="C2" t="s">
        <v>10</v>
      </c>
      <c r="D2" t="s">
        <v>24</v>
      </c>
      <c r="E2" t="s">
        <v>25</v>
      </c>
      <c r="F2" t="s">
        <v>26</v>
      </c>
      <c r="G2" t="s">
        <v>27</v>
      </c>
      <c r="H2" t="s">
        <v>24</v>
      </c>
      <c r="I2" t="s">
        <v>25</v>
      </c>
      <c r="J2" t="s">
        <v>26</v>
      </c>
      <c r="K2" t="s">
        <v>27</v>
      </c>
      <c r="L2" t="s">
        <v>24</v>
      </c>
      <c r="M2" t="s">
        <v>25</v>
      </c>
      <c r="N2" t="s">
        <v>26</v>
      </c>
      <c r="O2" s="9" t="s">
        <v>27</v>
      </c>
    </row>
    <row r="3" spans="1:15" x14ac:dyDescent="0.3">
      <c r="A3" t="s">
        <v>205</v>
      </c>
      <c r="B3" t="s">
        <v>64</v>
      </c>
      <c r="C3" t="s">
        <v>65</v>
      </c>
      <c r="D3" s="10">
        <f>AVERAGEIFS(Input_Dashboard!$K:$K,Input_Dashboard!$B:$B,$A3,Input_Dashboard!$F:$F,$B3,Input_Dashboard!$G:$G,$C3)</f>
        <v>18980</v>
      </c>
      <c r="E3" s="10">
        <f>AVERAGEIFS(Input_Dashboard!$L:$L,Input_Dashboard!$B:$B,$A3,Input_Dashboard!$F:$F,$B3,Input_Dashboard!$G:$G,$C3)</f>
        <v>10913.5</v>
      </c>
      <c r="F3" s="10">
        <f>AVERAGEIFS(Input_Dashboard!$M:$M,Input_Dashboard!$B:$B,$A3,Input_Dashboard!$F:$F,$B3,Input_Dashboard!$G:$G,$C3)</f>
        <v>8066.5</v>
      </c>
      <c r="G3" s="8">
        <f>IFERROR(F3/D3,0)</f>
        <v>0.42499999999999999</v>
      </c>
      <c r="H3" s="10">
        <f>SUMIFS(MeasureStack!$Y:$Y,MeasureStack!$F:$F,$A3,MeasureStack!$J:$J,$B3,MeasureStack!$K:$K,$C3)</f>
        <v>18980</v>
      </c>
      <c r="I3" s="10">
        <f>SUMIFS(MeasureStack!$Z:$Z,MeasureStack!$F:$F,$A3,MeasureStack!$J:$J,$B3,MeasureStack!$K:$K,$C3)</f>
        <v>10913.5</v>
      </c>
      <c r="J3" s="10">
        <f>SUMIFS(MeasureStack!$AA:$AA,MeasureStack!$F:$F,$A3,MeasureStack!$J:$J,$B3,MeasureStack!$K:$K,$C3)</f>
        <v>8066.5</v>
      </c>
      <c r="K3" s="8">
        <f>IFERROR(J3/H3,0)</f>
        <v>0.42499999999999999</v>
      </c>
      <c r="L3" s="11" t="str">
        <f>IF(ROUNDUP(D3,0)=ROUNDUP(H3,0),"Y","N")</f>
        <v>Y</v>
      </c>
      <c r="M3" s="11" t="str">
        <f t="shared" ref="M3:O3" si="0">IF(ROUNDUP(E3,0)=ROUNDUP(I3,0),"Y","N")</f>
        <v>Y</v>
      </c>
      <c r="N3" s="11" t="str">
        <f t="shared" si="0"/>
        <v>Y</v>
      </c>
      <c r="O3" s="12" t="str">
        <f t="shared" si="0"/>
        <v>Y</v>
      </c>
    </row>
    <row r="4" spans="1:15" x14ac:dyDescent="0.3">
      <c r="A4" t="s">
        <v>205</v>
      </c>
      <c r="B4" t="s">
        <v>64</v>
      </c>
      <c r="C4" t="s">
        <v>70</v>
      </c>
      <c r="D4" s="10">
        <f>AVERAGEIFS(Input_Dashboard!$K:$K,Input_Dashboard!$B:$B,$A4,Input_Dashboard!$F:$F,$B4,Input_Dashboard!$G:$G,$C4)</f>
        <v>18980</v>
      </c>
      <c r="E4" s="10">
        <f>AVERAGEIFS(Input_Dashboard!$L:$L,Input_Dashboard!$B:$B,$A4,Input_Dashboard!$F:$F,$B4,Input_Dashboard!$G:$G,$C4)</f>
        <v>10913.5</v>
      </c>
      <c r="F4" s="10">
        <f>AVERAGEIFS(Input_Dashboard!$M:$M,Input_Dashboard!$B:$B,$A4,Input_Dashboard!$F:$F,$B4,Input_Dashboard!$G:$G,$C4)</f>
        <v>8066.5</v>
      </c>
      <c r="G4" s="8">
        <f t="shared" ref="G4:G67" si="1">IFERROR(F4/D4,0)</f>
        <v>0.42499999999999999</v>
      </c>
      <c r="H4" s="10">
        <f>SUMIFS(MeasureStack!$Y:$Y,MeasureStack!$F:$F,$A4,MeasureStack!$J:$J,$B4,MeasureStack!$K:$K,$C4)</f>
        <v>18980</v>
      </c>
      <c r="I4" s="10">
        <f>SUMIFS(MeasureStack!$Z:$Z,MeasureStack!$F:$F,$A4,MeasureStack!$J:$J,$B4,MeasureStack!$K:$K,$C4)</f>
        <v>10913.5</v>
      </c>
      <c r="J4" s="10">
        <f>SUMIFS(MeasureStack!$AA:$AA,MeasureStack!$F:$F,$A4,MeasureStack!$J:$J,$B4,MeasureStack!$K:$K,$C4)</f>
        <v>8066.5</v>
      </c>
      <c r="K4" s="8">
        <f t="shared" ref="K4:K67" si="2">IFERROR(J4/H4,0)</f>
        <v>0.42499999999999999</v>
      </c>
      <c r="L4" s="11" t="str">
        <f t="shared" ref="L4:L67" si="3">IF(ROUNDUP(D4,0)=ROUNDUP(H4,0),"Y","N")</f>
        <v>Y</v>
      </c>
      <c r="M4" s="11" t="str">
        <f t="shared" ref="M4:M67" si="4">IF(ROUNDUP(E4,0)=ROUNDUP(I4,0),"Y","N")</f>
        <v>Y</v>
      </c>
      <c r="N4" s="11" t="str">
        <f t="shared" ref="N4:N67" si="5">IF(ROUNDUP(F4,0)=ROUNDUP(J4,0),"Y","N")</f>
        <v>Y</v>
      </c>
      <c r="O4" s="12" t="str">
        <f t="shared" ref="O4:O67" si="6">IF(ROUNDUP(G4,0)=ROUNDUP(K4,0),"Y","N")</f>
        <v>Y</v>
      </c>
    </row>
    <row r="5" spans="1:15" x14ac:dyDescent="0.3">
      <c r="A5" t="s">
        <v>205</v>
      </c>
      <c r="B5" t="s">
        <v>64</v>
      </c>
      <c r="C5" t="s">
        <v>72</v>
      </c>
      <c r="D5" s="10">
        <f>AVERAGEIFS(Input_Dashboard!$K:$K,Input_Dashboard!$B:$B,$A5,Input_Dashboard!$F:$F,$B5,Input_Dashboard!$G:$G,$C5)</f>
        <v>18980</v>
      </c>
      <c r="E5" s="10">
        <f>AVERAGEIFS(Input_Dashboard!$L:$L,Input_Dashboard!$B:$B,$A5,Input_Dashboard!$F:$F,$B5,Input_Dashboard!$G:$G,$C5)</f>
        <v>10913.5</v>
      </c>
      <c r="F5" s="10">
        <f>AVERAGEIFS(Input_Dashboard!$M:$M,Input_Dashboard!$B:$B,$A5,Input_Dashboard!$F:$F,$B5,Input_Dashboard!$G:$G,$C5)</f>
        <v>8066.5</v>
      </c>
      <c r="G5" s="8">
        <f t="shared" si="1"/>
        <v>0.42499999999999999</v>
      </c>
      <c r="H5" s="10">
        <f>SUMIFS(MeasureStack!$Y:$Y,MeasureStack!$F:$F,$A5,MeasureStack!$J:$J,$B5,MeasureStack!$K:$K,$C5)</f>
        <v>18980</v>
      </c>
      <c r="I5" s="10">
        <f>SUMIFS(MeasureStack!$Z:$Z,MeasureStack!$F:$F,$A5,MeasureStack!$J:$J,$B5,MeasureStack!$K:$K,$C5)</f>
        <v>10913.5</v>
      </c>
      <c r="J5" s="10">
        <f>SUMIFS(MeasureStack!$AA:$AA,MeasureStack!$F:$F,$A5,MeasureStack!$J:$J,$B5,MeasureStack!$K:$K,$C5)</f>
        <v>8066.5</v>
      </c>
      <c r="K5" s="8">
        <f t="shared" si="2"/>
        <v>0.42499999999999999</v>
      </c>
      <c r="L5" s="11" t="str">
        <f t="shared" si="3"/>
        <v>Y</v>
      </c>
      <c r="M5" s="11" t="str">
        <f t="shared" si="4"/>
        <v>Y</v>
      </c>
      <c r="N5" s="11" t="str">
        <f t="shared" si="5"/>
        <v>Y</v>
      </c>
      <c r="O5" s="12" t="str">
        <f t="shared" si="6"/>
        <v>Y</v>
      </c>
    </row>
    <row r="6" spans="1:15" x14ac:dyDescent="0.3">
      <c r="A6" t="s">
        <v>205</v>
      </c>
      <c r="B6" t="s">
        <v>64</v>
      </c>
      <c r="C6" t="s">
        <v>74</v>
      </c>
      <c r="D6" s="10">
        <f>AVERAGEIFS(Input_Dashboard!$K:$K,Input_Dashboard!$B:$B,$A6,Input_Dashboard!$F:$F,$B6,Input_Dashboard!$G:$G,$C6)</f>
        <v>18980</v>
      </c>
      <c r="E6" s="10">
        <f>AVERAGEIFS(Input_Dashboard!$L:$L,Input_Dashboard!$B:$B,$A6,Input_Dashboard!$F:$F,$B6,Input_Dashboard!$G:$G,$C6)</f>
        <v>10913.5</v>
      </c>
      <c r="F6" s="10">
        <f>AVERAGEIFS(Input_Dashboard!$M:$M,Input_Dashboard!$B:$B,$A6,Input_Dashboard!$F:$F,$B6,Input_Dashboard!$G:$G,$C6)</f>
        <v>8066.5</v>
      </c>
      <c r="G6" s="8">
        <f t="shared" si="1"/>
        <v>0.42499999999999999</v>
      </c>
      <c r="H6" s="10">
        <f>SUMIFS(MeasureStack!$Y:$Y,MeasureStack!$F:$F,$A6,MeasureStack!$J:$J,$B6,MeasureStack!$K:$K,$C6)</f>
        <v>18980</v>
      </c>
      <c r="I6" s="10">
        <f>SUMIFS(MeasureStack!$Z:$Z,MeasureStack!$F:$F,$A6,MeasureStack!$J:$J,$B6,MeasureStack!$K:$K,$C6)</f>
        <v>10913.5</v>
      </c>
      <c r="J6" s="10">
        <f>SUMIFS(MeasureStack!$AA:$AA,MeasureStack!$F:$F,$A6,MeasureStack!$J:$J,$B6,MeasureStack!$K:$K,$C6)</f>
        <v>8066.5</v>
      </c>
      <c r="K6" s="8">
        <f t="shared" si="2"/>
        <v>0.42499999999999999</v>
      </c>
      <c r="L6" s="11" t="str">
        <f t="shared" si="3"/>
        <v>Y</v>
      </c>
      <c r="M6" s="11" t="str">
        <f t="shared" si="4"/>
        <v>Y</v>
      </c>
      <c r="N6" s="11" t="str">
        <f t="shared" si="5"/>
        <v>Y</v>
      </c>
      <c r="O6" s="12" t="str">
        <f t="shared" si="6"/>
        <v>Y</v>
      </c>
    </row>
    <row r="7" spans="1:15" x14ac:dyDescent="0.3">
      <c r="A7" t="s">
        <v>205</v>
      </c>
      <c r="B7" t="s">
        <v>64</v>
      </c>
      <c r="C7" t="s">
        <v>76</v>
      </c>
      <c r="D7" s="10">
        <f>AVERAGEIFS(Input_Dashboard!$K:$K,Input_Dashboard!$B:$B,$A7,Input_Dashboard!$F:$F,$B7,Input_Dashboard!$G:$G,$C7)</f>
        <v>18980</v>
      </c>
      <c r="E7" s="10">
        <f>AVERAGEIFS(Input_Dashboard!$L:$L,Input_Dashboard!$B:$B,$A7,Input_Dashboard!$F:$F,$B7,Input_Dashboard!$G:$G,$C7)</f>
        <v>10913.5</v>
      </c>
      <c r="F7" s="10">
        <f>AVERAGEIFS(Input_Dashboard!$M:$M,Input_Dashboard!$B:$B,$A7,Input_Dashboard!$F:$F,$B7,Input_Dashboard!$G:$G,$C7)</f>
        <v>8066.5</v>
      </c>
      <c r="G7" s="8">
        <f t="shared" si="1"/>
        <v>0.42499999999999999</v>
      </c>
      <c r="H7" s="10">
        <f>SUMIFS(MeasureStack!$Y:$Y,MeasureStack!$F:$F,$A7,MeasureStack!$J:$J,$B7,MeasureStack!$K:$K,$C7)</f>
        <v>18980</v>
      </c>
      <c r="I7" s="10">
        <f>SUMIFS(MeasureStack!$Z:$Z,MeasureStack!$F:$F,$A7,MeasureStack!$J:$J,$B7,MeasureStack!$K:$K,$C7)</f>
        <v>10913.5</v>
      </c>
      <c r="J7" s="10">
        <f>SUMIFS(MeasureStack!$AA:$AA,MeasureStack!$F:$F,$A7,MeasureStack!$J:$J,$B7,MeasureStack!$K:$K,$C7)</f>
        <v>8066.5</v>
      </c>
      <c r="K7" s="8">
        <f t="shared" si="2"/>
        <v>0.42499999999999999</v>
      </c>
      <c r="L7" s="11" t="str">
        <f t="shared" si="3"/>
        <v>Y</v>
      </c>
      <c r="M7" s="11" t="str">
        <f t="shared" si="4"/>
        <v>Y</v>
      </c>
      <c r="N7" s="11" t="str">
        <f t="shared" si="5"/>
        <v>Y</v>
      </c>
      <c r="O7" s="12" t="str">
        <f t="shared" si="6"/>
        <v>Y</v>
      </c>
    </row>
    <row r="8" spans="1:15" x14ac:dyDescent="0.3">
      <c r="A8" t="s">
        <v>205</v>
      </c>
      <c r="B8" t="s">
        <v>64</v>
      </c>
      <c r="C8" t="s">
        <v>78</v>
      </c>
      <c r="D8" s="10">
        <f>AVERAGEIFS(Input_Dashboard!$K:$K,Input_Dashboard!$B:$B,$A8,Input_Dashboard!$F:$F,$B8,Input_Dashboard!$G:$G,$C8)</f>
        <v>18980</v>
      </c>
      <c r="E8" s="10">
        <f>AVERAGEIFS(Input_Dashboard!$L:$L,Input_Dashboard!$B:$B,$A8,Input_Dashboard!$F:$F,$B8,Input_Dashboard!$G:$G,$C8)</f>
        <v>10913.5</v>
      </c>
      <c r="F8" s="10">
        <f>AVERAGEIFS(Input_Dashboard!$M:$M,Input_Dashboard!$B:$B,$A8,Input_Dashboard!$F:$F,$B8,Input_Dashboard!$G:$G,$C8)</f>
        <v>8066.5</v>
      </c>
      <c r="G8" s="8">
        <f t="shared" si="1"/>
        <v>0.42499999999999999</v>
      </c>
      <c r="H8" s="10">
        <f>SUMIFS(MeasureStack!$Y:$Y,MeasureStack!$F:$F,$A8,MeasureStack!$J:$J,$B8,MeasureStack!$K:$K,$C8)</f>
        <v>18980</v>
      </c>
      <c r="I8" s="10">
        <f>SUMIFS(MeasureStack!$Z:$Z,MeasureStack!$F:$F,$A8,MeasureStack!$J:$J,$B8,MeasureStack!$K:$K,$C8)</f>
        <v>10913.5</v>
      </c>
      <c r="J8" s="10">
        <f>SUMIFS(MeasureStack!$AA:$AA,MeasureStack!$F:$F,$A8,MeasureStack!$J:$J,$B8,MeasureStack!$K:$K,$C8)</f>
        <v>8066.5</v>
      </c>
      <c r="K8" s="8">
        <f t="shared" si="2"/>
        <v>0.42499999999999999</v>
      </c>
      <c r="L8" s="11" t="str">
        <f t="shared" si="3"/>
        <v>Y</v>
      </c>
      <c r="M8" s="11" t="str">
        <f t="shared" si="4"/>
        <v>Y</v>
      </c>
      <c r="N8" s="11" t="str">
        <f t="shared" si="5"/>
        <v>Y</v>
      </c>
      <c r="O8" s="12" t="str">
        <f t="shared" si="6"/>
        <v>Y</v>
      </c>
    </row>
    <row r="9" spans="1:15" x14ac:dyDescent="0.3">
      <c r="A9" t="s">
        <v>205</v>
      </c>
      <c r="B9" t="s">
        <v>64</v>
      </c>
      <c r="C9" t="s">
        <v>80</v>
      </c>
      <c r="D9" s="10">
        <f>AVERAGEIFS(Input_Dashboard!$K:$K,Input_Dashboard!$B:$B,$A9,Input_Dashboard!$F:$F,$B9,Input_Dashboard!$G:$G,$C9)</f>
        <v>18980</v>
      </c>
      <c r="E9" s="10">
        <f>AVERAGEIFS(Input_Dashboard!$L:$L,Input_Dashboard!$B:$B,$A9,Input_Dashboard!$F:$F,$B9,Input_Dashboard!$G:$G,$C9)</f>
        <v>10913.5</v>
      </c>
      <c r="F9" s="10">
        <f>AVERAGEIFS(Input_Dashboard!$M:$M,Input_Dashboard!$B:$B,$A9,Input_Dashboard!$F:$F,$B9,Input_Dashboard!$G:$G,$C9)</f>
        <v>8066.5</v>
      </c>
      <c r="G9" s="8">
        <f t="shared" si="1"/>
        <v>0.42499999999999999</v>
      </c>
      <c r="H9" s="10">
        <f>SUMIFS(MeasureStack!$Y:$Y,MeasureStack!$F:$F,$A9,MeasureStack!$J:$J,$B9,MeasureStack!$K:$K,$C9)</f>
        <v>18980</v>
      </c>
      <c r="I9" s="10">
        <f>SUMIFS(MeasureStack!$Z:$Z,MeasureStack!$F:$F,$A9,MeasureStack!$J:$J,$B9,MeasureStack!$K:$K,$C9)</f>
        <v>10913.5</v>
      </c>
      <c r="J9" s="10">
        <f>SUMIFS(MeasureStack!$AA:$AA,MeasureStack!$F:$F,$A9,MeasureStack!$J:$J,$B9,MeasureStack!$K:$K,$C9)</f>
        <v>8066.5</v>
      </c>
      <c r="K9" s="8">
        <f t="shared" si="2"/>
        <v>0.42499999999999999</v>
      </c>
      <c r="L9" s="11" t="str">
        <f t="shared" si="3"/>
        <v>Y</v>
      </c>
      <c r="M9" s="11" t="str">
        <f t="shared" si="4"/>
        <v>Y</v>
      </c>
      <c r="N9" s="11" t="str">
        <f t="shared" si="5"/>
        <v>Y</v>
      </c>
      <c r="O9" s="12" t="str">
        <f t="shared" si="6"/>
        <v>Y</v>
      </c>
    </row>
    <row r="10" spans="1:15" x14ac:dyDescent="0.3">
      <c r="A10" t="s">
        <v>205</v>
      </c>
      <c r="B10" t="s">
        <v>64</v>
      </c>
      <c r="C10" t="s">
        <v>82</v>
      </c>
      <c r="D10" s="10">
        <f>AVERAGEIFS(Input_Dashboard!$K:$K,Input_Dashboard!$B:$B,$A10,Input_Dashboard!$F:$F,$B10,Input_Dashboard!$G:$G,$C10)</f>
        <v>18980</v>
      </c>
      <c r="E10" s="10">
        <f>AVERAGEIFS(Input_Dashboard!$L:$L,Input_Dashboard!$B:$B,$A10,Input_Dashboard!$F:$F,$B10,Input_Dashboard!$G:$G,$C10)</f>
        <v>10913.5</v>
      </c>
      <c r="F10" s="10">
        <f>AVERAGEIFS(Input_Dashboard!$M:$M,Input_Dashboard!$B:$B,$A10,Input_Dashboard!$F:$F,$B10,Input_Dashboard!$G:$G,$C10)</f>
        <v>8066.5</v>
      </c>
      <c r="G10" s="8">
        <f t="shared" si="1"/>
        <v>0.42499999999999999</v>
      </c>
      <c r="H10" s="10">
        <f>SUMIFS(MeasureStack!$Y:$Y,MeasureStack!$F:$F,$A10,MeasureStack!$J:$J,$B10,MeasureStack!$K:$K,$C10)</f>
        <v>18980</v>
      </c>
      <c r="I10" s="10">
        <f>SUMIFS(MeasureStack!$Z:$Z,MeasureStack!$F:$F,$A10,MeasureStack!$J:$J,$B10,MeasureStack!$K:$K,$C10)</f>
        <v>10913.5</v>
      </c>
      <c r="J10" s="10">
        <f>SUMIFS(MeasureStack!$AA:$AA,MeasureStack!$F:$F,$A10,MeasureStack!$J:$J,$B10,MeasureStack!$K:$K,$C10)</f>
        <v>8066.5</v>
      </c>
      <c r="K10" s="8">
        <f t="shared" si="2"/>
        <v>0.42499999999999999</v>
      </c>
      <c r="L10" s="11" t="str">
        <f t="shared" si="3"/>
        <v>Y</v>
      </c>
      <c r="M10" s="11" t="str">
        <f t="shared" si="4"/>
        <v>Y</v>
      </c>
      <c r="N10" s="11" t="str">
        <f t="shared" si="5"/>
        <v>Y</v>
      </c>
      <c r="O10" s="12" t="str">
        <f t="shared" si="6"/>
        <v>Y</v>
      </c>
    </row>
    <row r="11" spans="1:15" x14ac:dyDescent="0.3">
      <c r="A11" t="s">
        <v>205</v>
      </c>
      <c r="B11" t="s">
        <v>64</v>
      </c>
      <c r="C11" t="s">
        <v>84</v>
      </c>
      <c r="D11" s="10">
        <f>AVERAGEIFS(Input_Dashboard!$K:$K,Input_Dashboard!$B:$B,$A11,Input_Dashboard!$F:$F,$B11,Input_Dashboard!$G:$G,$C11)</f>
        <v>18980</v>
      </c>
      <c r="E11" s="10">
        <f>AVERAGEIFS(Input_Dashboard!$L:$L,Input_Dashboard!$B:$B,$A11,Input_Dashboard!$F:$F,$B11,Input_Dashboard!$G:$G,$C11)</f>
        <v>10913.5</v>
      </c>
      <c r="F11" s="10">
        <f>AVERAGEIFS(Input_Dashboard!$M:$M,Input_Dashboard!$B:$B,$A11,Input_Dashboard!$F:$F,$B11,Input_Dashboard!$G:$G,$C11)</f>
        <v>8066.5</v>
      </c>
      <c r="G11" s="8">
        <f t="shared" si="1"/>
        <v>0.42499999999999999</v>
      </c>
      <c r="H11" s="10">
        <f>SUMIFS(MeasureStack!$Y:$Y,MeasureStack!$F:$F,$A11,MeasureStack!$J:$J,$B11,MeasureStack!$K:$K,$C11)</f>
        <v>18980</v>
      </c>
      <c r="I11" s="10">
        <f>SUMIFS(MeasureStack!$Z:$Z,MeasureStack!$F:$F,$A11,MeasureStack!$J:$J,$B11,MeasureStack!$K:$K,$C11)</f>
        <v>10913.5</v>
      </c>
      <c r="J11" s="10">
        <f>SUMIFS(MeasureStack!$AA:$AA,MeasureStack!$F:$F,$A11,MeasureStack!$J:$J,$B11,MeasureStack!$K:$K,$C11)</f>
        <v>8066.5</v>
      </c>
      <c r="K11" s="8">
        <f t="shared" si="2"/>
        <v>0.42499999999999999</v>
      </c>
      <c r="L11" s="11" t="str">
        <f t="shared" si="3"/>
        <v>Y</v>
      </c>
      <c r="M11" s="11" t="str">
        <f t="shared" si="4"/>
        <v>Y</v>
      </c>
      <c r="N11" s="11" t="str">
        <f t="shared" si="5"/>
        <v>Y</v>
      </c>
      <c r="O11" s="12" t="str">
        <f t="shared" si="6"/>
        <v>Y</v>
      </c>
    </row>
    <row r="12" spans="1:15" x14ac:dyDescent="0.3">
      <c r="A12" t="s">
        <v>205</v>
      </c>
      <c r="B12" t="s">
        <v>64</v>
      </c>
      <c r="C12" t="s">
        <v>86</v>
      </c>
      <c r="D12" s="10">
        <f>AVERAGEIFS(Input_Dashboard!$K:$K,Input_Dashboard!$B:$B,$A12,Input_Dashboard!$F:$F,$B12,Input_Dashboard!$G:$G,$C12)</f>
        <v>18980</v>
      </c>
      <c r="E12" s="10">
        <f>AVERAGEIFS(Input_Dashboard!$L:$L,Input_Dashboard!$B:$B,$A12,Input_Dashboard!$F:$F,$B12,Input_Dashboard!$G:$G,$C12)</f>
        <v>10913.5</v>
      </c>
      <c r="F12" s="10">
        <f>AVERAGEIFS(Input_Dashboard!$M:$M,Input_Dashboard!$B:$B,$A12,Input_Dashboard!$F:$F,$B12,Input_Dashboard!$G:$G,$C12)</f>
        <v>8066.5</v>
      </c>
      <c r="G12" s="8">
        <f t="shared" si="1"/>
        <v>0.42499999999999999</v>
      </c>
      <c r="H12" s="10">
        <f>SUMIFS(MeasureStack!$Y:$Y,MeasureStack!$F:$F,$A12,MeasureStack!$J:$J,$B12,MeasureStack!$K:$K,$C12)</f>
        <v>18980</v>
      </c>
      <c r="I12" s="10">
        <f>SUMIFS(MeasureStack!$Z:$Z,MeasureStack!$F:$F,$A12,MeasureStack!$J:$J,$B12,MeasureStack!$K:$K,$C12)</f>
        <v>10913.5</v>
      </c>
      <c r="J12" s="10">
        <f>SUMIFS(MeasureStack!$AA:$AA,MeasureStack!$F:$F,$A12,MeasureStack!$J:$J,$B12,MeasureStack!$K:$K,$C12)</f>
        <v>8066.5</v>
      </c>
      <c r="K12" s="8">
        <f t="shared" si="2"/>
        <v>0.42499999999999999</v>
      </c>
      <c r="L12" s="11" t="str">
        <f t="shared" si="3"/>
        <v>Y</v>
      </c>
      <c r="M12" s="11" t="str">
        <f t="shared" si="4"/>
        <v>Y</v>
      </c>
      <c r="N12" s="11" t="str">
        <f t="shared" si="5"/>
        <v>Y</v>
      </c>
      <c r="O12" s="12" t="str">
        <f t="shared" si="6"/>
        <v>Y</v>
      </c>
    </row>
    <row r="13" spans="1:15" x14ac:dyDescent="0.3">
      <c r="A13" t="s">
        <v>205</v>
      </c>
      <c r="B13" t="s">
        <v>64</v>
      </c>
      <c r="C13" t="s">
        <v>88</v>
      </c>
      <c r="D13" s="10">
        <f>AVERAGEIFS(Input_Dashboard!$K:$K,Input_Dashboard!$B:$B,$A13,Input_Dashboard!$F:$F,$B13,Input_Dashboard!$G:$G,$C13)</f>
        <v>18980</v>
      </c>
      <c r="E13" s="10">
        <f>AVERAGEIFS(Input_Dashboard!$L:$L,Input_Dashboard!$B:$B,$A13,Input_Dashboard!$F:$F,$B13,Input_Dashboard!$G:$G,$C13)</f>
        <v>10913.5</v>
      </c>
      <c r="F13" s="10">
        <f>AVERAGEIFS(Input_Dashboard!$M:$M,Input_Dashboard!$B:$B,$A13,Input_Dashboard!$F:$F,$B13,Input_Dashboard!$G:$G,$C13)</f>
        <v>8066.5</v>
      </c>
      <c r="G13" s="8">
        <f t="shared" si="1"/>
        <v>0.42499999999999999</v>
      </c>
      <c r="H13" s="10">
        <f>SUMIFS(MeasureStack!$Y:$Y,MeasureStack!$F:$F,$A13,MeasureStack!$J:$J,$B13,MeasureStack!$K:$K,$C13)</f>
        <v>18980</v>
      </c>
      <c r="I13" s="10">
        <f>SUMIFS(MeasureStack!$Z:$Z,MeasureStack!$F:$F,$A13,MeasureStack!$J:$J,$B13,MeasureStack!$K:$K,$C13)</f>
        <v>10913.5</v>
      </c>
      <c r="J13" s="10">
        <f>SUMIFS(MeasureStack!$AA:$AA,MeasureStack!$F:$F,$A13,MeasureStack!$J:$J,$B13,MeasureStack!$K:$K,$C13)</f>
        <v>8066.5</v>
      </c>
      <c r="K13" s="8">
        <f t="shared" si="2"/>
        <v>0.42499999999999999</v>
      </c>
      <c r="L13" s="11" t="str">
        <f t="shared" si="3"/>
        <v>Y</v>
      </c>
      <c r="M13" s="11" t="str">
        <f t="shared" si="4"/>
        <v>Y</v>
      </c>
      <c r="N13" s="11" t="str">
        <f t="shared" si="5"/>
        <v>Y</v>
      </c>
      <c r="O13" s="12" t="str">
        <f t="shared" si="6"/>
        <v>Y</v>
      </c>
    </row>
    <row r="14" spans="1:15" x14ac:dyDescent="0.3">
      <c r="A14" t="s">
        <v>205</v>
      </c>
      <c r="B14" t="s">
        <v>64</v>
      </c>
      <c r="C14" t="s">
        <v>90</v>
      </c>
      <c r="D14" s="10">
        <f>AVERAGEIFS(Input_Dashboard!$K:$K,Input_Dashboard!$B:$B,$A14,Input_Dashboard!$F:$F,$B14,Input_Dashboard!$G:$G,$C14)</f>
        <v>18980</v>
      </c>
      <c r="E14" s="10">
        <f>AVERAGEIFS(Input_Dashboard!$L:$L,Input_Dashboard!$B:$B,$A14,Input_Dashboard!$F:$F,$B14,Input_Dashboard!$G:$G,$C14)</f>
        <v>10913.5</v>
      </c>
      <c r="F14" s="10">
        <f>AVERAGEIFS(Input_Dashboard!$M:$M,Input_Dashboard!$B:$B,$A14,Input_Dashboard!$F:$F,$B14,Input_Dashboard!$G:$G,$C14)</f>
        <v>8066.5</v>
      </c>
      <c r="G14" s="8">
        <f t="shared" si="1"/>
        <v>0.42499999999999999</v>
      </c>
      <c r="H14" s="10">
        <f>SUMIFS(MeasureStack!$Y:$Y,MeasureStack!$F:$F,$A14,MeasureStack!$J:$J,$B14,MeasureStack!$K:$K,$C14)</f>
        <v>18980</v>
      </c>
      <c r="I14" s="10">
        <f>SUMIFS(MeasureStack!$Z:$Z,MeasureStack!$F:$F,$A14,MeasureStack!$J:$J,$B14,MeasureStack!$K:$K,$C14)</f>
        <v>10913.5</v>
      </c>
      <c r="J14" s="10">
        <f>SUMIFS(MeasureStack!$AA:$AA,MeasureStack!$F:$F,$A14,MeasureStack!$J:$J,$B14,MeasureStack!$K:$K,$C14)</f>
        <v>8066.5</v>
      </c>
      <c r="K14" s="8">
        <f t="shared" si="2"/>
        <v>0.42499999999999999</v>
      </c>
      <c r="L14" s="11" t="str">
        <f t="shared" si="3"/>
        <v>Y</v>
      </c>
      <c r="M14" s="11" t="str">
        <f t="shared" si="4"/>
        <v>Y</v>
      </c>
      <c r="N14" s="11" t="str">
        <f t="shared" si="5"/>
        <v>Y</v>
      </c>
      <c r="O14" s="12" t="str">
        <f t="shared" si="6"/>
        <v>Y</v>
      </c>
    </row>
    <row r="15" spans="1:15" x14ac:dyDescent="0.3">
      <c r="A15" t="s">
        <v>205</v>
      </c>
      <c r="B15" t="s">
        <v>64</v>
      </c>
      <c r="C15" t="s">
        <v>92</v>
      </c>
      <c r="D15" s="10">
        <f>AVERAGEIFS(Input_Dashboard!$K:$K,Input_Dashboard!$B:$B,$A15,Input_Dashboard!$F:$F,$B15,Input_Dashboard!$G:$G,$C15)</f>
        <v>18980</v>
      </c>
      <c r="E15" s="10">
        <f>AVERAGEIFS(Input_Dashboard!$L:$L,Input_Dashboard!$B:$B,$A15,Input_Dashboard!$F:$F,$B15,Input_Dashboard!$G:$G,$C15)</f>
        <v>10913.5</v>
      </c>
      <c r="F15" s="10">
        <f>AVERAGEIFS(Input_Dashboard!$M:$M,Input_Dashboard!$B:$B,$A15,Input_Dashboard!$F:$F,$B15,Input_Dashboard!$G:$G,$C15)</f>
        <v>8066.5</v>
      </c>
      <c r="G15" s="8">
        <f t="shared" si="1"/>
        <v>0.42499999999999999</v>
      </c>
      <c r="H15" s="10">
        <f>SUMIFS(MeasureStack!$Y:$Y,MeasureStack!$F:$F,$A15,MeasureStack!$J:$J,$B15,MeasureStack!$K:$K,$C15)</f>
        <v>18980</v>
      </c>
      <c r="I15" s="10">
        <f>SUMIFS(MeasureStack!$Z:$Z,MeasureStack!$F:$F,$A15,MeasureStack!$J:$J,$B15,MeasureStack!$K:$K,$C15)</f>
        <v>10913.5</v>
      </c>
      <c r="J15" s="10">
        <f>SUMIFS(MeasureStack!$AA:$AA,MeasureStack!$F:$F,$A15,MeasureStack!$J:$J,$B15,MeasureStack!$K:$K,$C15)</f>
        <v>8066.5</v>
      </c>
      <c r="K15" s="8">
        <f t="shared" si="2"/>
        <v>0.42499999999999999</v>
      </c>
      <c r="L15" s="11" t="str">
        <f t="shared" si="3"/>
        <v>Y</v>
      </c>
      <c r="M15" s="11" t="str">
        <f t="shared" si="4"/>
        <v>Y</v>
      </c>
      <c r="N15" s="11" t="str">
        <f t="shared" si="5"/>
        <v>Y</v>
      </c>
      <c r="O15" s="12" t="str">
        <f t="shared" si="6"/>
        <v>Y</v>
      </c>
    </row>
    <row r="16" spans="1:15" x14ac:dyDescent="0.3">
      <c r="A16" t="s">
        <v>205</v>
      </c>
      <c r="B16" t="s">
        <v>94</v>
      </c>
      <c r="C16" t="s">
        <v>65</v>
      </c>
      <c r="D16" s="10">
        <f>AVERAGEIFS(Input_Dashboard!$K:$K,Input_Dashboard!$B:$B,$A16,Input_Dashboard!$F:$F,$B16,Input_Dashboard!$G:$G,$C16)</f>
        <v>18980</v>
      </c>
      <c r="E16" s="10">
        <f>AVERAGEIFS(Input_Dashboard!$L:$L,Input_Dashboard!$B:$B,$A16,Input_Dashboard!$F:$F,$B16,Input_Dashboard!$G:$G,$C16)</f>
        <v>10913.5</v>
      </c>
      <c r="F16" s="10">
        <f>AVERAGEIFS(Input_Dashboard!$M:$M,Input_Dashboard!$B:$B,$A16,Input_Dashboard!$F:$F,$B16,Input_Dashboard!$G:$G,$C16)</f>
        <v>8066.5</v>
      </c>
      <c r="G16" s="8">
        <f t="shared" si="1"/>
        <v>0.42499999999999999</v>
      </c>
      <c r="H16" s="10">
        <f>SUMIFS(MeasureStack!$Y:$Y,MeasureStack!$F:$F,$A16,MeasureStack!$J:$J,$B16,MeasureStack!$K:$K,$C16)</f>
        <v>18980</v>
      </c>
      <c r="I16" s="10">
        <f>SUMIFS(MeasureStack!$Z:$Z,MeasureStack!$F:$F,$A16,MeasureStack!$J:$J,$B16,MeasureStack!$K:$K,$C16)</f>
        <v>10913.5</v>
      </c>
      <c r="J16" s="10">
        <f>SUMIFS(MeasureStack!$AA:$AA,MeasureStack!$F:$F,$A16,MeasureStack!$J:$J,$B16,MeasureStack!$K:$K,$C16)</f>
        <v>8066.5</v>
      </c>
      <c r="K16" s="8">
        <f t="shared" si="2"/>
        <v>0.42499999999999999</v>
      </c>
      <c r="L16" s="11" t="str">
        <f t="shared" si="3"/>
        <v>Y</v>
      </c>
      <c r="M16" s="11" t="str">
        <f t="shared" si="4"/>
        <v>Y</v>
      </c>
      <c r="N16" s="11" t="str">
        <f t="shared" si="5"/>
        <v>Y</v>
      </c>
      <c r="O16" s="12" t="str">
        <f t="shared" si="6"/>
        <v>Y</v>
      </c>
    </row>
    <row r="17" spans="1:15" x14ac:dyDescent="0.3">
      <c r="A17" t="s">
        <v>205</v>
      </c>
      <c r="B17" t="s">
        <v>94</v>
      </c>
      <c r="C17" t="s">
        <v>70</v>
      </c>
      <c r="D17" s="10">
        <f>AVERAGEIFS(Input_Dashboard!$K:$K,Input_Dashboard!$B:$B,$A17,Input_Dashboard!$F:$F,$B17,Input_Dashboard!$G:$G,$C17)</f>
        <v>18980</v>
      </c>
      <c r="E17" s="10">
        <f>AVERAGEIFS(Input_Dashboard!$L:$L,Input_Dashboard!$B:$B,$A17,Input_Dashboard!$F:$F,$B17,Input_Dashboard!$G:$G,$C17)</f>
        <v>10913.5</v>
      </c>
      <c r="F17" s="10">
        <f>AVERAGEIFS(Input_Dashboard!$M:$M,Input_Dashboard!$B:$B,$A17,Input_Dashboard!$F:$F,$B17,Input_Dashboard!$G:$G,$C17)</f>
        <v>8066.5</v>
      </c>
      <c r="G17" s="8">
        <f t="shared" si="1"/>
        <v>0.42499999999999999</v>
      </c>
      <c r="H17" s="10">
        <f>SUMIFS(MeasureStack!$Y:$Y,MeasureStack!$F:$F,$A17,MeasureStack!$J:$J,$B17,MeasureStack!$K:$K,$C17)</f>
        <v>18980</v>
      </c>
      <c r="I17" s="10">
        <f>SUMIFS(MeasureStack!$Z:$Z,MeasureStack!$F:$F,$A17,MeasureStack!$J:$J,$B17,MeasureStack!$K:$K,$C17)</f>
        <v>10913.5</v>
      </c>
      <c r="J17" s="10">
        <f>SUMIFS(MeasureStack!$AA:$AA,MeasureStack!$F:$F,$A17,MeasureStack!$J:$J,$B17,MeasureStack!$K:$K,$C17)</f>
        <v>8066.5</v>
      </c>
      <c r="K17" s="8">
        <f t="shared" si="2"/>
        <v>0.42499999999999999</v>
      </c>
      <c r="L17" s="11" t="str">
        <f t="shared" si="3"/>
        <v>Y</v>
      </c>
      <c r="M17" s="11" t="str">
        <f t="shared" si="4"/>
        <v>Y</v>
      </c>
      <c r="N17" s="11" t="str">
        <f t="shared" si="5"/>
        <v>Y</v>
      </c>
      <c r="O17" s="12" t="str">
        <f t="shared" si="6"/>
        <v>Y</v>
      </c>
    </row>
    <row r="18" spans="1:15" x14ac:dyDescent="0.3">
      <c r="A18" t="s">
        <v>205</v>
      </c>
      <c r="B18" t="s">
        <v>94</v>
      </c>
      <c r="C18" t="s">
        <v>72</v>
      </c>
      <c r="D18" s="10">
        <f>AVERAGEIFS(Input_Dashboard!$K:$K,Input_Dashboard!$B:$B,$A18,Input_Dashboard!$F:$F,$B18,Input_Dashboard!$G:$G,$C18)</f>
        <v>18980</v>
      </c>
      <c r="E18" s="10">
        <f>AVERAGEIFS(Input_Dashboard!$L:$L,Input_Dashboard!$B:$B,$A18,Input_Dashboard!$F:$F,$B18,Input_Dashboard!$G:$G,$C18)</f>
        <v>10913.5</v>
      </c>
      <c r="F18" s="10">
        <f>AVERAGEIFS(Input_Dashboard!$M:$M,Input_Dashboard!$B:$B,$A18,Input_Dashboard!$F:$F,$B18,Input_Dashboard!$G:$G,$C18)</f>
        <v>8066.5</v>
      </c>
      <c r="G18" s="8">
        <f t="shared" si="1"/>
        <v>0.42499999999999999</v>
      </c>
      <c r="H18" s="10">
        <f>SUMIFS(MeasureStack!$Y:$Y,MeasureStack!$F:$F,$A18,MeasureStack!$J:$J,$B18,MeasureStack!$K:$K,$C18)</f>
        <v>18980</v>
      </c>
      <c r="I18" s="10">
        <f>SUMIFS(MeasureStack!$Z:$Z,MeasureStack!$F:$F,$A18,MeasureStack!$J:$J,$B18,MeasureStack!$K:$K,$C18)</f>
        <v>10913.5</v>
      </c>
      <c r="J18" s="10">
        <f>SUMIFS(MeasureStack!$AA:$AA,MeasureStack!$F:$F,$A18,MeasureStack!$J:$J,$B18,MeasureStack!$K:$K,$C18)</f>
        <v>8066.5</v>
      </c>
      <c r="K18" s="8">
        <f t="shared" si="2"/>
        <v>0.42499999999999999</v>
      </c>
      <c r="L18" s="11" t="str">
        <f t="shared" si="3"/>
        <v>Y</v>
      </c>
      <c r="M18" s="11" t="str">
        <f t="shared" si="4"/>
        <v>Y</v>
      </c>
      <c r="N18" s="11" t="str">
        <f t="shared" si="5"/>
        <v>Y</v>
      </c>
      <c r="O18" s="12" t="str">
        <f t="shared" si="6"/>
        <v>Y</v>
      </c>
    </row>
    <row r="19" spans="1:15" x14ac:dyDescent="0.3">
      <c r="A19" t="s">
        <v>205</v>
      </c>
      <c r="B19" t="s">
        <v>94</v>
      </c>
      <c r="C19" t="s">
        <v>74</v>
      </c>
      <c r="D19" s="10">
        <f>AVERAGEIFS(Input_Dashboard!$K:$K,Input_Dashboard!$B:$B,$A19,Input_Dashboard!$F:$F,$B19,Input_Dashboard!$G:$G,$C19)</f>
        <v>18980</v>
      </c>
      <c r="E19" s="10">
        <f>AVERAGEIFS(Input_Dashboard!$L:$L,Input_Dashboard!$B:$B,$A19,Input_Dashboard!$F:$F,$B19,Input_Dashboard!$G:$G,$C19)</f>
        <v>10913.5</v>
      </c>
      <c r="F19" s="10">
        <f>AVERAGEIFS(Input_Dashboard!$M:$M,Input_Dashboard!$B:$B,$A19,Input_Dashboard!$F:$F,$B19,Input_Dashboard!$G:$G,$C19)</f>
        <v>8066.5</v>
      </c>
      <c r="G19" s="8">
        <f t="shared" si="1"/>
        <v>0.42499999999999999</v>
      </c>
      <c r="H19" s="10">
        <f>SUMIFS(MeasureStack!$Y:$Y,MeasureStack!$F:$F,$A19,MeasureStack!$J:$J,$B19,MeasureStack!$K:$K,$C19)</f>
        <v>18980</v>
      </c>
      <c r="I19" s="10">
        <f>SUMIFS(MeasureStack!$Z:$Z,MeasureStack!$F:$F,$A19,MeasureStack!$J:$J,$B19,MeasureStack!$K:$K,$C19)</f>
        <v>10913.5</v>
      </c>
      <c r="J19" s="10">
        <f>SUMIFS(MeasureStack!$AA:$AA,MeasureStack!$F:$F,$A19,MeasureStack!$J:$J,$B19,MeasureStack!$K:$K,$C19)</f>
        <v>8066.5</v>
      </c>
      <c r="K19" s="8">
        <f t="shared" si="2"/>
        <v>0.42499999999999999</v>
      </c>
      <c r="L19" s="11" t="str">
        <f t="shared" si="3"/>
        <v>Y</v>
      </c>
      <c r="M19" s="11" t="str">
        <f t="shared" si="4"/>
        <v>Y</v>
      </c>
      <c r="N19" s="11" t="str">
        <f t="shared" si="5"/>
        <v>Y</v>
      </c>
      <c r="O19" s="12" t="str">
        <f t="shared" si="6"/>
        <v>Y</v>
      </c>
    </row>
    <row r="20" spans="1:15" x14ac:dyDescent="0.3">
      <c r="A20" t="s">
        <v>205</v>
      </c>
      <c r="B20" t="s">
        <v>94</v>
      </c>
      <c r="C20" t="s">
        <v>76</v>
      </c>
      <c r="D20" s="10">
        <f>AVERAGEIFS(Input_Dashboard!$K:$K,Input_Dashboard!$B:$B,$A20,Input_Dashboard!$F:$F,$B20,Input_Dashboard!$G:$G,$C20)</f>
        <v>18980</v>
      </c>
      <c r="E20" s="10">
        <f>AVERAGEIFS(Input_Dashboard!$L:$L,Input_Dashboard!$B:$B,$A20,Input_Dashboard!$F:$F,$B20,Input_Dashboard!$G:$G,$C20)</f>
        <v>10913.5</v>
      </c>
      <c r="F20" s="10">
        <f>AVERAGEIFS(Input_Dashboard!$M:$M,Input_Dashboard!$B:$B,$A20,Input_Dashboard!$F:$F,$B20,Input_Dashboard!$G:$G,$C20)</f>
        <v>8066.5</v>
      </c>
      <c r="G20" s="8">
        <f t="shared" si="1"/>
        <v>0.42499999999999999</v>
      </c>
      <c r="H20" s="10">
        <f>SUMIFS(MeasureStack!$Y:$Y,MeasureStack!$F:$F,$A20,MeasureStack!$J:$J,$B20,MeasureStack!$K:$K,$C20)</f>
        <v>18980</v>
      </c>
      <c r="I20" s="10">
        <f>SUMIFS(MeasureStack!$Z:$Z,MeasureStack!$F:$F,$A20,MeasureStack!$J:$J,$B20,MeasureStack!$K:$K,$C20)</f>
        <v>10913.5</v>
      </c>
      <c r="J20" s="10">
        <f>SUMIFS(MeasureStack!$AA:$AA,MeasureStack!$F:$F,$A20,MeasureStack!$J:$J,$B20,MeasureStack!$K:$K,$C20)</f>
        <v>8066.5</v>
      </c>
      <c r="K20" s="8">
        <f t="shared" si="2"/>
        <v>0.42499999999999999</v>
      </c>
      <c r="L20" s="11" t="str">
        <f t="shared" si="3"/>
        <v>Y</v>
      </c>
      <c r="M20" s="11" t="str">
        <f t="shared" si="4"/>
        <v>Y</v>
      </c>
      <c r="N20" s="11" t="str">
        <f t="shared" si="5"/>
        <v>Y</v>
      </c>
      <c r="O20" s="12" t="str">
        <f t="shared" si="6"/>
        <v>Y</v>
      </c>
    </row>
    <row r="21" spans="1:15" x14ac:dyDescent="0.3">
      <c r="A21" t="s">
        <v>205</v>
      </c>
      <c r="B21" t="s">
        <v>94</v>
      </c>
      <c r="C21" t="s">
        <v>78</v>
      </c>
      <c r="D21" s="10">
        <f>AVERAGEIFS(Input_Dashboard!$K:$K,Input_Dashboard!$B:$B,$A21,Input_Dashboard!$F:$F,$B21,Input_Dashboard!$G:$G,$C21)</f>
        <v>18980</v>
      </c>
      <c r="E21" s="10">
        <f>AVERAGEIFS(Input_Dashboard!$L:$L,Input_Dashboard!$B:$B,$A21,Input_Dashboard!$F:$F,$B21,Input_Dashboard!$G:$G,$C21)</f>
        <v>10913.5</v>
      </c>
      <c r="F21" s="10">
        <f>AVERAGEIFS(Input_Dashboard!$M:$M,Input_Dashboard!$B:$B,$A21,Input_Dashboard!$F:$F,$B21,Input_Dashboard!$G:$G,$C21)</f>
        <v>8066.5</v>
      </c>
      <c r="G21" s="8">
        <f t="shared" si="1"/>
        <v>0.42499999999999999</v>
      </c>
      <c r="H21" s="10">
        <f>SUMIFS(MeasureStack!$Y:$Y,MeasureStack!$F:$F,$A21,MeasureStack!$J:$J,$B21,MeasureStack!$K:$K,$C21)</f>
        <v>18980</v>
      </c>
      <c r="I21" s="10">
        <f>SUMIFS(MeasureStack!$Z:$Z,MeasureStack!$F:$F,$A21,MeasureStack!$J:$J,$B21,MeasureStack!$K:$K,$C21)</f>
        <v>10913.5</v>
      </c>
      <c r="J21" s="10">
        <f>SUMIFS(MeasureStack!$AA:$AA,MeasureStack!$F:$F,$A21,MeasureStack!$J:$J,$B21,MeasureStack!$K:$K,$C21)</f>
        <v>8066.5</v>
      </c>
      <c r="K21" s="8">
        <f t="shared" si="2"/>
        <v>0.42499999999999999</v>
      </c>
      <c r="L21" s="11" t="str">
        <f t="shared" si="3"/>
        <v>Y</v>
      </c>
      <c r="M21" s="11" t="str">
        <f t="shared" si="4"/>
        <v>Y</v>
      </c>
      <c r="N21" s="11" t="str">
        <f t="shared" si="5"/>
        <v>Y</v>
      </c>
      <c r="O21" s="12" t="str">
        <f t="shared" si="6"/>
        <v>Y</v>
      </c>
    </row>
    <row r="22" spans="1:15" x14ac:dyDescent="0.3">
      <c r="A22" t="s">
        <v>205</v>
      </c>
      <c r="B22" t="s">
        <v>94</v>
      </c>
      <c r="C22" t="s">
        <v>80</v>
      </c>
      <c r="D22" s="10">
        <f>AVERAGEIFS(Input_Dashboard!$K:$K,Input_Dashboard!$B:$B,$A22,Input_Dashboard!$F:$F,$B22,Input_Dashboard!$G:$G,$C22)</f>
        <v>18980</v>
      </c>
      <c r="E22" s="10">
        <f>AVERAGEIFS(Input_Dashboard!$L:$L,Input_Dashboard!$B:$B,$A22,Input_Dashboard!$F:$F,$B22,Input_Dashboard!$G:$G,$C22)</f>
        <v>10913.5</v>
      </c>
      <c r="F22" s="10">
        <f>AVERAGEIFS(Input_Dashboard!$M:$M,Input_Dashboard!$B:$B,$A22,Input_Dashboard!$F:$F,$B22,Input_Dashboard!$G:$G,$C22)</f>
        <v>8066.5</v>
      </c>
      <c r="G22" s="8">
        <f t="shared" si="1"/>
        <v>0.42499999999999999</v>
      </c>
      <c r="H22" s="10">
        <f>SUMIFS(MeasureStack!$Y:$Y,MeasureStack!$F:$F,$A22,MeasureStack!$J:$J,$B22,MeasureStack!$K:$K,$C22)</f>
        <v>18980</v>
      </c>
      <c r="I22" s="10">
        <f>SUMIFS(MeasureStack!$Z:$Z,MeasureStack!$F:$F,$A22,MeasureStack!$J:$J,$B22,MeasureStack!$K:$K,$C22)</f>
        <v>10913.5</v>
      </c>
      <c r="J22" s="10">
        <f>SUMIFS(MeasureStack!$AA:$AA,MeasureStack!$F:$F,$A22,MeasureStack!$J:$J,$B22,MeasureStack!$K:$K,$C22)</f>
        <v>8066.5</v>
      </c>
      <c r="K22" s="8">
        <f t="shared" si="2"/>
        <v>0.42499999999999999</v>
      </c>
      <c r="L22" s="11" t="str">
        <f t="shared" si="3"/>
        <v>Y</v>
      </c>
      <c r="M22" s="11" t="str">
        <f t="shared" si="4"/>
        <v>Y</v>
      </c>
      <c r="N22" s="11" t="str">
        <f t="shared" si="5"/>
        <v>Y</v>
      </c>
      <c r="O22" s="12" t="str">
        <f t="shared" si="6"/>
        <v>Y</v>
      </c>
    </row>
    <row r="23" spans="1:15" x14ac:dyDescent="0.3">
      <c r="A23" t="s">
        <v>205</v>
      </c>
      <c r="B23" t="s">
        <v>94</v>
      </c>
      <c r="C23" t="s">
        <v>82</v>
      </c>
      <c r="D23" s="10">
        <f>AVERAGEIFS(Input_Dashboard!$K:$K,Input_Dashboard!$B:$B,$A23,Input_Dashboard!$F:$F,$B23,Input_Dashboard!$G:$G,$C23)</f>
        <v>18980</v>
      </c>
      <c r="E23" s="10">
        <f>AVERAGEIFS(Input_Dashboard!$L:$L,Input_Dashboard!$B:$B,$A23,Input_Dashboard!$F:$F,$B23,Input_Dashboard!$G:$G,$C23)</f>
        <v>10913.5</v>
      </c>
      <c r="F23" s="10">
        <f>AVERAGEIFS(Input_Dashboard!$M:$M,Input_Dashboard!$B:$B,$A23,Input_Dashboard!$F:$F,$B23,Input_Dashboard!$G:$G,$C23)</f>
        <v>8066.5</v>
      </c>
      <c r="G23" s="8">
        <f t="shared" si="1"/>
        <v>0.42499999999999999</v>
      </c>
      <c r="H23" s="10">
        <f>SUMIFS(MeasureStack!$Y:$Y,MeasureStack!$F:$F,$A23,MeasureStack!$J:$J,$B23,MeasureStack!$K:$K,$C23)</f>
        <v>18980</v>
      </c>
      <c r="I23" s="10">
        <f>SUMIFS(MeasureStack!$Z:$Z,MeasureStack!$F:$F,$A23,MeasureStack!$J:$J,$B23,MeasureStack!$K:$K,$C23)</f>
        <v>10913.5</v>
      </c>
      <c r="J23" s="10">
        <f>SUMIFS(MeasureStack!$AA:$AA,MeasureStack!$F:$F,$A23,MeasureStack!$J:$J,$B23,MeasureStack!$K:$K,$C23)</f>
        <v>8066.5</v>
      </c>
      <c r="K23" s="8">
        <f t="shared" si="2"/>
        <v>0.42499999999999999</v>
      </c>
      <c r="L23" s="11" t="str">
        <f t="shared" si="3"/>
        <v>Y</v>
      </c>
      <c r="M23" s="11" t="str">
        <f t="shared" si="4"/>
        <v>Y</v>
      </c>
      <c r="N23" s="11" t="str">
        <f t="shared" si="5"/>
        <v>Y</v>
      </c>
      <c r="O23" s="12" t="str">
        <f t="shared" si="6"/>
        <v>Y</v>
      </c>
    </row>
    <row r="24" spans="1:15" x14ac:dyDescent="0.3">
      <c r="A24" t="s">
        <v>205</v>
      </c>
      <c r="B24" t="s">
        <v>94</v>
      </c>
      <c r="C24" t="s">
        <v>84</v>
      </c>
      <c r="D24" s="10">
        <f>AVERAGEIFS(Input_Dashboard!$K:$K,Input_Dashboard!$B:$B,$A24,Input_Dashboard!$F:$F,$B24,Input_Dashboard!$G:$G,$C24)</f>
        <v>18980</v>
      </c>
      <c r="E24" s="10">
        <f>AVERAGEIFS(Input_Dashboard!$L:$L,Input_Dashboard!$B:$B,$A24,Input_Dashboard!$F:$F,$B24,Input_Dashboard!$G:$G,$C24)</f>
        <v>10913.5</v>
      </c>
      <c r="F24" s="10">
        <f>AVERAGEIFS(Input_Dashboard!$M:$M,Input_Dashboard!$B:$B,$A24,Input_Dashboard!$F:$F,$B24,Input_Dashboard!$G:$G,$C24)</f>
        <v>8066.5</v>
      </c>
      <c r="G24" s="8">
        <f t="shared" si="1"/>
        <v>0.42499999999999999</v>
      </c>
      <c r="H24" s="10">
        <f>SUMIFS(MeasureStack!$Y:$Y,MeasureStack!$F:$F,$A24,MeasureStack!$J:$J,$B24,MeasureStack!$K:$K,$C24)</f>
        <v>18980</v>
      </c>
      <c r="I24" s="10">
        <f>SUMIFS(MeasureStack!$Z:$Z,MeasureStack!$F:$F,$A24,MeasureStack!$J:$J,$B24,MeasureStack!$K:$K,$C24)</f>
        <v>10913.5</v>
      </c>
      <c r="J24" s="10">
        <f>SUMIFS(MeasureStack!$AA:$AA,MeasureStack!$F:$F,$A24,MeasureStack!$J:$J,$B24,MeasureStack!$K:$K,$C24)</f>
        <v>8066.5</v>
      </c>
      <c r="K24" s="8">
        <f t="shared" si="2"/>
        <v>0.42499999999999999</v>
      </c>
      <c r="L24" s="11" t="str">
        <f t="shared" si="3"/>
        <v>Y</v>
      </c>
      <c r="M24" s="11" t="str">
        <f t="shared" si="4"/>
        <v>Y</v>
      </c>
      <c r="N24" s="11" t="str">
        <f t="shared" si="5"/>
        <v>Y</v>
      </c>
      <c r="O24" s="12" t="str">
        <f t="shared" si="6"/>
        <v>Y</v>
      </c>
    </row>
    <row r="25" spans="1:15" x14ac:dyDescent="0.3">
      <c r="A25" t="s">
        <v>205</v>
      </c>
      <c r="B25" t="s">
        <v>94</v>
      </c>
      <c r="C25" t="s">
        <v>86</v>
      </c>
      <c r="D25" s="10">
        <f>AVERAGEIFS(Input_Dashboard!$K:$K,Input_Dashboard!$B:$B,$A25,Input_Dashboard!$F:$F,$B25,Input_Dashboard!$G:$G,$C25)</f>
        <v>18980</v>
      </c>
      <c r="E25" s="10">
        <f>AVERAGEIFS(Input_Dashboard!$L:$L,Input_Dashboard!$B:$B,$A25,Input_Dashboard!$F:$F,$B25,Input_Dashboard!$G:$G,$C25)</f>
        <v>10913.5</v>
      </c>
      <c r="F25" s="10">
        <f>AVERAGEIFS(Input_Dashboard!$M:$M,Input_Dashboard!$B:$B,$A25,Input_Dashboard!$F:$F,$B25,Input_Dashboard!$G:$G,$C25)</f>
        <v>8066.5</v>
      </c>
      <c r="G25" s="8">
        <f t="shared" si="1"/>
        <v>0.42499999999999999</v>
      </c>
      <c r="H25" s="10">
        <f>SUMIFS(MeasureStack!$Y:$Y,MeasureStack!$F:$F,$A25,MeasureStack!$J:$J,$B25,MeasureStack!$K:$K,$C25)</f>
        <v>18980</v>
      </c>
      <c r="I25" s="10">
        <f>SUMIFS(MeasureStack!$Z:$Z,MeasureStack!$F:$F,$A25,MeasureStack!$J:$J,$B25,MeasureStack!$K:$K,$C25)</f>
        <v>10913.5</v>
      </c>
      <c r="J25" s="10">
        <f>SUMIFS(MeasureStack!$AA:$AA,MeasureStack!$F:$F,$A25,MeasureStack!$J:$J,$B25,MeasureStack!$K:$K,$C25)</f>
        <v>8066.5</v>
      </c>
      <c r="K25" s="8">
        <f t="shared" si="2"/>
        <v>0.42499999999999999</v>
      </c>
      <c r="L25" s="11" t="str">
        <f t="shared" si="3"/>
        <v>Y</v>
      </c>
      <c r="M25" s="11" t="str">
        <f t="shared" si="4"/>
        <v>Y</v>
      </c>
      <c r="N25" s="11" t="str">
        <f t="shared" si="5"/>
        <v>Y</v>
      </c>
      <c r="O25" s="12" t="str">
        <f t="shared" si="6"/>
        <v>Y</v>
      </c>
    </row>
    <row r="26" spans="1:15" x14ac:dyDescent="0.3">
      <c r="A26" t="s">
        <v>205</v>
      </c>
      <c r="B26" t="s">
        <v>94</v>
      </c>
      <c r="C26" t="s">
        <v>88</v>
      </c>
      <c r="D26" s="10">
        <f>AVERAGEIFS(Input_Dashboard!$K:$K,Input_Dashboard!$B:$B,$A26,Input_Dashboard!$F:$F,$B26,Input_Dashboard!$G:$G,$C26)</f>
        <v>18980</v>
      </c>
      <c r="E26" s="10">
        <f>AVERAGEIFS(Input_Dashboard!$L:$L,Input_Dashboard!$B:$B,$A26,Input_Dashboard!$F:$F,$B26,Input_Dashboard!$G:$G,$C26)</f>
        <v>10913.5</v>
      </c>
      <c r="F26" s="10">
        <f>AVERAGEIFS(Input_Dashboard!$M:$M,Input_Dashboard!$B:$B,$A26,Input_Dashboard!$F:$F,$B26,Input_Dashboard!$G:$G,$C26)</f>
        <v>8066.5</v>
      </c>
      <c r="G26" s="8">
        <f t="shared" si="1"/>
        <v>0.42499999999999999</v>
      </c>
      <c r="H26" s="10">
        <f>SUMIFS(MeasureStack!$Y:$Y,MeasureStack!$F:$F,$A26,MeasureStack!$J:$J,$B26,MeasureStack!$K:$K,$C26)</f>
        <v>18980</v>
      </c>
      <c r="I26" s="10">
        <f>SUMIFS(MeasureStack!$Z:$Z,MeasureStack!$F:$F,$A26,MeasureStack!$J:$J,$B26,MeasureStack!$K:$K,$C26)</f>
        <v>10913.5</v>
      </c>
      <c r="J26" s="10">
        <f>SUMIFS(MeasureStack!$AA:$AA,MeasureStack!$F:$F,$A26,MeasureStack!$J:$J,$B26,MeasureStack!$K:$K,$C26)</f>
        <v>8066.5</v>
      </c>
      <c r="K26" s="8">
        <f t="shared" si="2"/>
        <v>0.42499999999999999</v>
      </c>
      <c r="L26" s="11" t="str">
        <f t="shared" si="3"/>
        <v>Y</v>
      </c>
      <c r="M26" s="11" t="str">
        <f t="shared" si="4"/>
        <v>Y</v>
      </c>
      <c r="N26" s="11" t="str">
        <f t="shared" si="5"/>
        <v>Y</v>
      </c>
      <c r="O26" s="12" t="str">
        <f t="shared" si="6"/>
        <v>Y</v>
      </c>
    </row>
    <row r="27" spans="1:15" x14ac:dyDescent="0.3">
      <c r="A27" t="s">
        <v>205</v>
      </c>
      <c r="B27" t="s">
        <v>94</v>
      </c>
      <c r="C27" t="s">
        <v>90</v>
      </c>
      <c r="D27" s="10">
        <f>AVERAGEIFS(Input_Dashboard!$K:$K,Input_Dashboard!$B:$B,$A27,Input_Dashboard!$F:$F,$B27,Input_Dashboard!$G:$G,$C27)</f>
        <v>18980</v>
      </c>
      <c r="E27" s="10">
        <f>AVERAGEIFS(Input_Dashboard!$L:$L,Input_Dashboard!$B:$B,$A27,Input_Dashboard!$F:$F,$B27,Input_Dashboard!$G:$G,$C27)</f>
        <v>10913.5</v>
      </c>
      <c r="F27" s="10">
        <f>AVERAGEIFS(Input_Dashboard!$M:$M,Input_Dashboard!$B:$B,$A27,Input_Dashboard!$F:$F,$B27,Input_Dashboard!$G:$G,$C27)</f>
        <v>8066.5</v>
      </c>
      <c r="G27" s="8">
        <f t="shared" si="1"/>
        <v>0.42499999999999999</v>
      </c>
      <c r="H27" s="10">
        <f>SUMIFS(MeasureStack!$Y:$Y,MeasureStack!$F:$F,$A27,MeasureStack!$J:$J,$B27,MeasureStack!$K:$K,$C27)</f>
        <v>18980</v>
      </c>
      <c r="I27" s="10">
        <f>SUMIFS(MeasureStack!$Z:$Z,MeasureStack!$F:$F,$A27,MeasureStack!$J:$J,$B27,MeasureStack!$K:$K,$C27)</f>
        <v>10913.5</v>
      </c>
      <c r="J27" s="10">
        <f>SUMIFS(MeasureStack!$AA:$AA,MeasureStack!$F:$F,$A27,MeasureStack!$J:$J,$B27,MeasureStack!$K:$K,$C27)</f>
        <v>8066.5</v>
      </c>
      <c r="K27" s="8">
        <f t="shared" si="2"/>
        <v>0.42499999999999999</v>
      </c>
      <c r="L27" s="11" t="str">
        <f t="shared" si="3"/>
        <v>Y</v>
      </c>
      <c r="M27" s="11" t="str">
        <f t="shared" si="4"/>
        <v>Y</v>
      </c>
      <c r="N27" s="11" t="str">
        <f t="shared" si="5"/>
        <v>Y</v>
      </c>
      <c r="O27" s="12" t="str">
        <f t="shared" si="6"/>
        <v>Y</v>
      </c>
    </row>
    <row r="28" spans="1:15" x14ac:dyDescent="0.3">
      <c r="A28" t="s">
        <v>205</v>
      </c>
      <c r="B28" t="s">
        <v>94</v>
      </c>
      <c r="C28" t="s">
        <v>92</v>
      </c>
      <c r="D28" s="10">
        <f>AVERAGEIFS(Input_Dashboard!$K:$K,Input_Dashboard!$B:$B,$A28,Input_Dashboard!$F:$F,$B28,Input_Dashboard!$G:$G,$C28)</f>
        <v>18980</v>
      </c>
      <c r="E28" s="10">
        <f>AVERAGEIFS(Input_Dashboard!$L:$L,Input_Dashboard!$B:$B,$A28,Input_Dashboard!$F:$F,$B28,Input_Dashboard!$G:$G,$C28)</f>
        <v>10913.5</v>
      </c>
      <c r="F28" s="10">
        <f>AVERAGEIFS(Input_Dashboard!$M:$M,Input_Dashboard!$B:$B,$A28,Input_Dashboard!$F:$F,$B28,Input_Dashboard!$G:$G,$C28)</f>
        <v>8066.5</v>
      </c>
      <c r="G28" s="8">
        <f t="shared" si="1"/>
        <v>0.42499999999999999</v>
      </c>
      <c r="H28" s="10">
        <f>SUMIFS(MeasureStack!$Y:$Y,MeasureStack!$F:$F,$A28,MeasureStack!$J:$J,$B28,MeasureStack!$K:$K,$C28)</f>
        <v>18980</v>
      </c>
      <c r="I28" s="10">
        <f>SUMIFS(MeasureStack!$Z:$Z,MeasureStack!$F:$F,$A28,MeasureStack!$J:$J,$B28,MeasureStack!$K:$K,$C28)</f>
        <v>10913.5</v>
      </c>
      <c r="J28" s="10">
        <f>SUMIFS(MeasureStack!$AA:$AA,MeasureStack!$F:$F,$A28,MeasureStack!$J:$J,$B28,MeasureStack!$K:$K,$C28)</f>
        <v>8066.5</v>
      </c>
      <c r="K28" s="8">
        <f t="shared" si="2"/>
        <v>0.42499999999999999</v>
      </c>
      <c r="L28" s="11" t="str">
        <f t="shared" si="3"/>
        <v>Y</v>
      </c>
      <c r="M28" s="11" t="str">
        <f t="shared" si="4"/>
        <v>Y</v>
      </c>
      <c r="N28" s="11" t="str">
        <f t="shared" si="5"/>
        <v>Y</v>
      </c>
      <c r="O28" s="12" t="str">
        <f t="shared" si="6"/>
        <v>Y</v>
      </c>
    </row>
    <row r="29" spans="1:15" x14ac:dyDescent="0.3">
      <c r="A29" t="s">
        <v>232</v>
      </c>
      <c r="B29" t="s">
        <v>64</v>
      </c>
      <c r="C29" t="s">
        <v>65</v>
      </c>
      <c r="D29" s="10">
        <f>AVERAGEIFS(Input_Dashboard!$K:$K,Input_Dashboard!$B:$B,$A29,Input_Dashboard!$F:$F,$B29,Input_Dashboard!$G:$G,$C29)</f>
        <v>18282</v>
      </c>
      <c r="E29" s="10">
        <f>AVERAGEIFS(Input_Dashboard!$L:$L,Input_Dashboard!$B:$B,$A29,Input_Dashboard!$F:$F,$B29,Input_Dashboard!$G:$G,$C29)</f>
        <v>11914</v>
      </c>
      <c r="F29" s="10">
        <f>AVERAGEIFS(Input_Dashboard!$M:$M,Input_Dashboard!$B:$B,$A29,Input_Dashboard!$F:$F,$B29,Input_Dashboard!$G:$G,$C29)</f>
        <v>6368</v>
      </c>
      <c r="G29" s="8">
        <f t="shared" si="1"/>
        <v>0.34832075265288259</v>
      </c>
      <c r="H29" s="10">
        <f>SUMIFS(MeasureStack!$Y:$Y,MeasureStack!$F:$F,$A29,MeasureStack!$J:$J,$B29,MeasureStack!$K:$K,$C29)</f>
        <v>18282</v>
      </c>
      <c r="I29" s="10">
        <f>SUMIFS(MeasureStack!$Z:$Z,MeasureStack!$F:$F,$A29,MeasureStack!$J:$J,$B29,MeasureStack!$K:$K,$C29)</f>
        <v>11914</v>
      </c>
      <c r="J29" s="10">
        <f>SUMIFS(MeasureStack!$AA:$AA,MeasureStack!$F:$F,$A29,MeasureStack!$J:$J,$B29,MeasureStack!$K:$K,$C29)</f>
        <v>6368</v>
      </c>
      <c r="K29" s="8">
        <f t="shared" si="2"/>
        <v>0.34832075265288259</v>
      </c>
      <c r="L29" s="11" t="str">
        <f t="shared" si="3"/>
        <v>Y</v>
      </c>
      <c r="M29" s="11" t="str">
        <f t="shared" si="4"/>
        <v>Y</v>
      </c>
      <c r="N29" s="11" t="str">
        <f t="shared" si="5"/>
        <v>Y</v>
      </c>
      <c r="O29" s="12" t="str">
        <f t="shared" si="6"/>
        <v>Y</v>
      </c>
    </row>
    <row r="30" spans="1:15" x14ac:dyDescent="0.3">
      <c r="A30" t="s">
        <v>232</v>
      </c>
      <c r="B30" t="s">
        <v>64</v>
      </c>
      <c r="C30" t="s">
        <v>70</v>
      </c>
      <c r="D30" s="10">
        <f>AVERAGEIFS(Input_Dashboard!$K:$K,Input_Dashboard!$B:$B,$A30,Input_Dashboard!$F:$F,$B30,Input_Dashboard!$G:$G,$C30)</f>
        <v>18282</v>
      </c>
      <c r="E30" s="10">
        <f>AVERAGEIFS(Input_Dashboard!$L:$L,Input_Dashboard!$B:$B,$A30,Input_Dashboard!$F:$F,$B30,Input_Dashboard!$G:$G,$C30)</f>
        <v>11914</v>
      </c>
      <c r="F30" s="10">
        <f>AVERAGEIFS(Input_Dashboard!$M:$M,Input_Dashboard!$B:$B,$A30,Input_Dashboard!$F:$F,$B30,Input_Dashboard!$G:$G,$C30)</f>
        <v>6368</v>
      </c>
      <c r="G30" s="8">
        <f t="shared" si="1"/>
        <v>0.34832075265288259</v>
      </c>
      <c r="H30" s="10">
        <f>SUMIFS(MeasureStack!$Y:$Y,MeasureStack!$F:$F,$A30,MeasureStack!$J:$J,$B30,MeasureStack!$K:$K,$C30)</f>
        <v>18282</v>
      </c>
      <c r="I30" s="10">
        <f>SUMIFS(MeasureStack!$Z:$Z,MeasureStack!$F:$F,$A30,MeasureStack!$J:$J,$B30,MeasureStack!$K:$K,$C30)</f>
        <v>11914</v>
      </c>
      <c r="J30" s="10">
        <f>SUMIFS(MeasureStack!$AA:$AA,MeasureStack!$F:$F,$A30,MeasureStack!$J:$J,$B30,MeasureStack!$K:$K,$C30)</f>
        <v>6368</v>
      </c>
      <c r="K30" s="8">
        <f t="shared" si="2"/>
        <v>0.34832075265288259</v>
      </c>
      <c r="L30" s="11" t="str">
        <f t="shared" si="3"/>
        <v>Y</v>
      </c>
      <c r="M30" s="11" t="str">
        <f t="shared" si="4"/>
        <v>Y</v>
      </c>
      <c r="N30" s="11" t="str">
        <f t="shared" si="5"/>
        <v>Y</v>
      </c>
      <c r="O30" s="12" t="str">
        <f t="shared" si="6"/>
        <v>Y</v>
      </c>
    </row>
    <row r="31" spans="1:15" x14ac:dyDescent="0.3">
      <c r="A31" t="s">
        <v>232</v>
      </c>
      <c r="B31" t="s">
        <v>64</v>
      </c>
      <c r="C31" t="s">
        <v>72</v>
      </c>
      <c r="D31" s="10">
        <f>AVERAGEIFS(Input_Dashboard!$K:$K,Input_Dashboard!$B:$B,$A31,Input_Dashboard!$F:$F,$B31,Input_Dashboard!$G:$G,$C31)</f>
        <v>18282</v>
      </c>
      <c r="E31" s="10">
        <f>AVERAGEIFS(Input_Dashboard!$L:$L,Input_Dashboard!$B:$B,$A31,Input_Dashboard!$F:$F,$B31,Input_Dashboard!$G:$G,$C31)</f>
        <v>11914</v>
      </c>
      <c r="F31" s="10">
        <f>AVERAGEIFS(Input_Dashboard!$M:$M,Input_Dashboard!$B:$B,$A31,Input_Dashboard!$F:$F,$B31,Input_Dashboard!$G:$G,$C31)</f>
        <v>6368</v>
      </c>
      <c r="G31" s="8">
        <f t="shared" si="1"/>
        <v>0.34832075265288259</v>
      </c>
      <c r="H31" s="10">
        <f>SUMIFS(MeasureStack!$Y:$Y,MeasureStack!$F:$F,$A31,MeasureStack!$J:$J,$B31,MeasureStack!$K:$K,$C31)</f>
        <v>18282</v>
      </c>
      <c r="I31" s="10">
        <f>SUMIFS(MeasureStack!$Z:$Z,MeasureStack!$F:$F,$A31,MeasureStack!$J:$J,$B31,MeasureStack!$K:$K,$C31)</f>
        <v>11914</v>
      </c>
      <c r="J31" s="10">
        <f>SUMIFS(MeasureStack!$AA:$AA,MeasureStack!$F:$F,$A31,MeasureStack!$J:$J,$B31,MeasureStack!$K:$K,$C31)</f>
        <v>6368</v>
      </c>
      <c r="K31" s="8">
        <f t="shared" si="2"/>
        <v>0.34832075265288259</v>
      </c>
      <c r="L31" s="11" t="str">
        <f t="shared" si="3"/>
        <v>Y</v>
      </c>
      <c r="M31" s="11" t="str">
        <f t="shared" si="4"/>
        <v>Y</v>
      </c>
      <c r="N31" s="11" t="str">
        <f t="shared" si="5"/>
        <v>Y</v>
      </c>
      <c r="O31" s="12" t="str">
        <f t="shared" si="6"/>
        <v>Y</v>
      </c>
    </row>
    <row r="32" spans="1:15" x14ac:dyDescent="0.3">
      <c r="A32" t="s">
        <v>232</v>
      </c>
      <c r="B32" t="s">
        <v>64</v>
      </c>
      <c r="C32" t="s">
        <v>74</v>
      </c>
      <c r="D32" s="10">
        <f>AVERAGEIFS(Input_Dashboard!$K:$K,Input_Dashboard!$B:$B,$A32,Input_Dashboard!$F:$F,$B32,Input_Dashboard!$G:$G,$C32)</f>
        <v>18282</v>
      </c>
      <c r="E32" s="10">
        <f>AVERAGEIFS(Input_Dashboard!$L:$L,Input_Dashboard!$B:$B,$A32,Input_Dashboard!$F:$F,$B32,Input_Dashboard!$G:$G,$C32)</f>
        <v>11914</v>
      </c>
      <c r="F32" s="10">
        <f>AVERAGEIFS(Input_Dashboard!$M:$M,Input_Dashboard!$B:$B,$A32,Input_Dashboard!$F:$F,$B32,Input_Dashboard!$G:$G,$C32)</f>
        <v>6368</v>
      </c>
      <c r="G32" s="8">
        <f t="shared" si="1"/>
        <v>0.34832075265288259</v>
      </c>
      <c r="H32" s="10">
        <f>SUMIFS(MeasureStack!$Y:$Y,MeasureStack!$F:$F,$A32,MeasureStack!$J:$J,$B32,MeasureStack!$K:$K,$C32)</f>
        <v>18282</v>
      </c>
      <c r="I32" s="10">
        <f>SUMIFS(MeasureStack!$Z:$Z,MeasureStack!$F:$F,$A32,MeasureStack!$J:$J,$B32,MeasureStack!$K:$K,$C32)</f>
        <v>11914</v>
      </c>
      <c r="J32" s="10">
        <f>SUMIFS(MeasureStack!$AA:$AA,MeasureStack!$F:$F,$A32,MeasureStack!$J:$J,$B32,MeasureStack!$K:$K,$C32)</f>
        <v>6368</v>
      </c>
      <c r="K32" s="8">
        <f t="shared" si="2"/>
        <v>0.34832075265288259</v>
      </c>
      <c r="L32" s="11" t="str">
        <f t="shared" si="3"/>
        <v>Y</v>
      </c>
      <c r="M32" s="11" t="str">
        <f t="shared" si="4"/>
        <v>Y</v>
      </c>
      <c r="N32" s="11" t="str">
        <f t="shared" si="5"/>
        <v>Y</v>
      </c>
      <c r="O32" s="12" t="str">
        <f t="shared" si="6"/>
        <v>Y</v>
      </c>
    </row>
    <row r="33" spans="1:15" x14ac:dyDescent="0.3">
      <c r="A33" t="s">
        <v>232</v>
      </c>
      <c r="B33" t="s">
        <v>64</v>
      </c>
      <c r="C33" t="s">
        <v>76</v>
      </c>
      <c r="D33" s="10">
        <f>AVERAGEIFS(Input_Dashboard!$K:$K,Input_Dashboard!$B:$B,$A33,Input_Dashboard!$F:$F,$B33,Input_Dashboard!$G:$G,$C33)</f>
        <v>18282</v>
      </c>
      <c r="E33" s="10">
        <f>AVERAGEIFS(Input_Dashboard!$L:$L,Input_Dashboard!$B:$B,$A33,Input_Dashboard!$F:$F,$B33,Input_Dashboard!$G:$G,$C33)</f>
        <v>11914</v>
      </c>
      <c r="F33" s="10">
        <f>AVERAGEIFS(Input_Dashboard!$M:$M,Input_Dashboard!$B:$B,$A33,Input_Dashboard!$F:$F,$B33,Input_Dashboard!$G:$G,$C33)</f>
        <v>6368</v>
      </c>
      <c r="G33" s="8">
        <f t="shared" si="1"/>
        <v>0.34832075265288259</v>
      </c>
      <c r="H33" s="10">
        <f>SUMIFS(MeasureStack!$Y:$Y,MeasureStack!$F:$F,$A33,MeasureStack!$J:$J,$B33,MeasureStack!$K:$K,$C33)</f>
        <v>18282</v>
      </c>
      <c r="I33" s="10">
        <f>SUMIFS(MeasureStack!$Z:$Z,MeasureStack!$F:$F,$A33,MeasureStack!$J:$J,$B33,MeasureStack!$K:$K,$C33)</f>
        <v>11914</v>
      </c>
      <c r="J33" s="10">
        <f>SUMIFS(MeasureStack!$AA:$AA,MeasureStack!$F:$F,$A33,MeasureStack!$J:$J,$B33,MeasureStack!$K:$K,$C33)</f>
        <v>6368</v>
      </c>
      <c r="K33" s="8">
        <f t="shared" si="2"/>
        <v>0.34832075265288259</v>
      </c>
      <c r="L33" s="11" t="str">
        <f t="shared" si="3"/>
        <v>Y</v>
      </c>
      <c r="M33" s="11" t="str">
        <f t="shared" si="4"/>
        <v>Y</v>
      </c>
      <c r="N33" s="11" t="str">
        <f t="shared" si="5"/>
        <v>Y</v>
      </c>
      <c r="O33" s="12" t="str">
        <f t="shared" si="6"/>
        <v>Y</v>
      </c>
    </row>
    <row r="34" spans="1:15" x14ac:dyDescent="0.3">
      <c r="A34" t="s">
        <v>232</v>
      </c>
      <c r="B34" t="s">
        <v>64</v>
      </c>
      <c r="C34" t="s">
        <v>78</v>
      </c>
      <c r="D34" s="10">
        <f>AVERAGEIFS(Input_Dashboard!$K:$K,Input_Dashboard!$B:$B,$A34,Input_Dashboard!$F:$F,$B34,Input_Dashboard!$G:$G,$C34)</f>
        <v>18282</v>
      </c>
      <c r="E34" s="10">
        <f>AVERAGEIFS(Input_Dashboard!$L:$L,Input_Dashboard!$B:$B,$A34,Input_Dashboard!$F:$F,$B34,Input_Dashboard!$G:$G,$C34)</f>
        <v>11914</v>
      </c>
      <c r="F34" s="10">
        <f>AVERAGEIFS(Input_Dashboard!$M:$M,Input_Dashboard!$B:$B,$A34,Input_Dashboard!$F:$F,$B34,Input_Dashboard!$G:$G,$C34)</f>
        <v>6368</v>
      </c>
      <c r="G34" s="8">
        <f t="shared" si="1"/>
        <v>0.34832075265288259</v>
      </c>
      <c r="H34" s="10">
        <f>SUMIFS(MeasureStack!$Y:$Y,MeasureStack!$F:$F,$A34,MeasureStack!$J:$J,$B34,MeasureStack!$K:$K,$C34)</f>
        <v>18282</v>
      </c>
      <c r="I34" s="10">
        <f>SUMIFS(MeasureStack!$Z:$Z,MeasureStack!$F:$F,$A34,MeasureStack!$J:$J,$B34,MeasureStack!$K:$K,$C34)</f>
        <v>11914</v>
      </c>
      <c r="J34" s="10">
        <f>SUMIFS(MeasureStack!$AA:$AA,MeasureStack!$F:$F,$A34,MeasureStack!$J:$J,$B34,MeasureStack!$K:$K,$C34)</f>
        <v>6368</v>
      </c>
      <c r="K34" s="8">
        <f t="shared" si="2"/>
        <v>0.34832075265288259</v>
      </c>
      <c r="L34" s="11" t="str">
        <f t="shared" si="3"/>
        <v>Y</v>
      </c>
      <c r="M34" s="11" t="str">
        <f t="shared" si="4"/>
        <v>Y</v>
      </c>
      <c r="N34" s="11" t="str">
        <f t="shared" si="5"/>
        <v>Y</v>
      </c>
      <c r="O34" s="12" t="str">
        <f t="shared" si="6"/>
        <v>Y</v>
      </c>
    </row>
    <row r="35" spans="1:15" x14ac:dyDescent="0.3">
      <c r="A35" t="s">
        <v>232</v>
      </c>
      <c r="B35" t="s">
        <v>64</v>
      </c>
      <c r="C35" t="s">
        <v>80</v>
      </c>
      <c r="D35" s="10">
        <f>AVERAGEIFS(Input_Dashboard!$K:$K,Input_Dashboard!$B:$B,$A35,Input_Dashboard!$F:$F,$B35,Input_Dashboard!$G:$G,$C35)</f>
        <v>18282</v>
      </c>
      <c r="E35" s="10">
        <f>AVERAGEIFS(Input_Dashboard!$L:$L,Input_Dashboard!$B:$B,$A35,Input_Dashboard!$F:$F,$B35,Input_Dashboard!$G:$G,$C35)</f>
        <v>11914</v>
      </c>
      <c r="F35" s="10">
        <f>AVERAGEIFS(Input_Dashboard!$M:$M,Input_Dashboard!$B:$B,$A35,Input_Dashboard!$F:$F,$B35,Input_Dashboard!$G:$G,$C35)</f>
        <v>6368</v>
      </c>
      <c r="G35" s="8">
        <f t="shared" si="1"/>
        <v>0.34832075265288259</v>
      </c>
      <c r="H35" s="10">
        <f>SUMIFS(MeasureStack!$Y:$Y,MeasureStack!$F:$F,$A35,MeasureStack!$J:$J,$B35,MeasureStack!$K:$K,$C35)</f>
        <v>18282</v>
      </c>
      <c r="I35" s="10">
        <f>SUMIFS(MeasureStack!$Z:$Z,MeasureStack!$F:$F,$A35,MeasureStack!$J:$J,$B35,MeasureStack!$K:$K,$C35)</f>
        <v>11914</v>
      </c>
      <c r="J35" s="10">
        <f>SUMIFS(MeasureStack!$AA:$AA,MeasureStack!$F:$F,$A35,MeasureStack!$J:$J,$B35,MeasureStack!$K:$K,$C35)</f>
        <v>6368</v>
      </c>
      <c r="K35" s="8">
        <f t="shared" si="2"/>
        <v>0.34832075265288259</v>
      </c>
      <c r="L35" s="11" t="str">
        <f t="shared" si="3"/>
        <v>Y</v>
      </c>
      <c r="M35" s="11" t="str">
        <f t="shared" si="4"/>
        <v>Y</v>
      </c>
      <c r="N35" s="11" t="str">
        <f t="shared" si="5"/>
        <v>Y</v>
      </c>
      <c r="O35" s="12" t="str">
        <f t="shared" si="6"/>
        <v>Y</v>
      </c>
    </row>
    <row r="36" spans="1:15" x14ac:dyDescent="0.3">
      <c r="A36" t="s">
        <v>232</v>
      </c>
      <c r="B36" t="s">
        <v>64</v>
      </c>
      <c r="C36" t="s">
        <v>82</v>
      </c>
      <c r="D36" s="10">
        <f>AVERAGEIFS(Input_Dashboard!$K:$K,Input_Dashboard!$B:$B,$A36,Input_Dashboard!$F:$F,$B36,Input_Dashboard!$G:$G,$C36)</f>
        <v>18282</v>
      </c>
      <c r="E36" s="10">
        <f>AVERAGEIFS(Input_Dashboard!$L:$L,Input_Dashboard!$B:$B,$A36,Input_Dashboard!$F:$F,$B36,Input_Dashboard!$G:$G,$C36)</f>
        <v>11914</v>
      </c>
      <c r="F36" s="10">
        <f>AVERAGEIFS(Input_Dashboard!$M:$M,Input_Dashboard!$B:$B,$A36,Input_Dashboard!$F:$F,$B36,Input_Dashboard!$G:$G,$C36)</f>
        <v>6368</v>
      </c>
      <c r="G36" s="8">
        <f t="shared" si="1"/>
        <v>0.34832075265288259</v>
      </c>
      <c r="H36" s="10">
        <f>SUMIFS(MeasureStack!$Y:$Y,MeasureStack!$F:$F,$A36,MeasureStack!$J:$J,$B36,MeasureStack!$K:$K,$C36)</f>
        <v>18282</v>
      </c>
      <c r="I36" s="10">
        <f>SUMIFS(MeasureStack!$Z:$Z,MeasureStack!$F:$F,$A36,MeasureStack!$J:$J,$B36,MeasureStack!$K:$K,$C36)</f>
        <v>11914</v>
      </c>
      <c r="J36" s="10">
        <f>SUMIFS(MeasureStack!$AA:$AA,MeasureStack!$F:$F,$A36,MeasureStack!$J:$J,$B36,MeasureStack!$K:$K,$C36)</f>
        <v>6368</v>
      </c>
      <c r="K36" s="8">
        <f t="shared" si="2"/>
        <v>0.34832075265288259</v>
      </c>
      <c r="L36" s="11" t="str">
        <f t="shared" si="3"/>
        <v>Y</v>
      </c>
      <c r="M36" s="11" t="str">
        <f t="shared" si="4"/>
        <v>Y</v>
      </c>
      <c r="N36" s="11" t="str">
        <f t="shared" si="5"/>
        <v>Y</v>
      </c>
      <c r="O36" s="12" t="str">
        <f t="shared" si="6"/>
        <v>Y</v>
      </c>
    </row>
    <row r="37" spans="1:15" x14ac:dyDescent="0.3">
      <c r="A37" t="s">
        <v>232</v>
      </c>
      <c r="B37" t="s">
        <v>64</v>
      </c>
      <c r="C37" t="s">
        <v>84</v>
      </c>
      <c r="D37" s="10">
        <f>AVERAGEIFS(Input_Dashboard!$K:$K,Input_Dashboard!$B:$B,$A37,Input_Dashboard!$F:$F,$B37,Input_Dashboard!$G:$G,$C37)</f>
        <v>18282</v>
      </c>
      <c r="E37" s="10">
        <f>AVERAGEIFS(Input_Dashboard!$L:$L,Input_Dashboard!$B:$B,$A37,Input_Dashboard!$F:$F,$B37,Input_Dashboard!$G:$G,$C37)</f>
        <v>11914</v>
      </c>
      <c r="F37" s="10">
        <f>AVERAGEIFS(Input_Dashboard!$M:$M,Input_Dashboard!$B:$B,$A37,Input_Dashboard!$F:$F,$B37,Input_Dashboard!$G:$G,$C37)</f>
        <v>6368</v>
      </c>
      <c r="G37" s="8">
        <f t="shared" si="1"/>
        <v>0.34832075265288259</v>
      </c>
      <c r="H37" s="10">
        <f>SUMIFS(MeasureStack!$Y:$Y,MeasureStack!$F:$F,$A37,MeasureStack!$J:$J,$B37,MeasureStack!$K:$K,$C37)</f>
        <v>18282</v>
      </c>
      <c r="I37" s="10">
        <f>SUMIFS(MeasureStack!$Z:$Z,MeasureStack!$F:$F,$A37,MeasureStack!$J:$J,$B37,MeasureStack!$K:$K,$C37)</f>
        <v>11914</v>
      </c>
      <c r="J37" s="10">
        <f>SUMIFS(MeasureStack!$AA:$AA,MeasureStack!$F:$F,$A37,MeasureStack!$J:$J,$B37,MeasureStack!$K:$K,$C37)</f>
        <v>6368</v>
      </c>
      <c r="K37" s="8">
        <f t="shared" si="2"/>
        <v>0.34832075265288259</v>
      </c>
      <c r="L37" s="11" t="str">
        <f t="shared" si="3"/>
        <v>Y</v>
      </c>
      <c r="M37" s="11" t="str">
        <f t="shared" si="4"/>
        <v>Y</v>
      </c>
      <c r="N37" s="11" t="str">
        <f t="shared" si="5"/>
        <v>Y</v>
      </c>
      <c r="O37" s="12" t="str">
        <f t="shared" si="6"/>
        <v>Y</v>
      </c>
    </row>
    <row r="38" spans="1:15" x14ac:dyDescent="0.3">
      <c r="A38" t="s">
        <v>232</v>
      </c>
      <c r="B38" t="s">
        <v>64</v>
      </c>
      <c r="C38" t="s">
        <v>86</v>
      </c>
      <c r="D38" s="10">
        <f>AVERAGEIFS(Input_Dashboard!$K:$K,Input_Dashboard!$B:$B,$A38,Input_Dashboard!$F:$F,$B38,Input_Dashboard!$G:$G,$C38)</f>
        <v>18282</v>
      </c>
      <c r="E38" s="10">
        <f>AVERAGEIFS(Input_Dashboard!$L:$L,Input_Dashboard!$B:$B,$A38,Input_Dashboard!$F:$F,$B38,Input_Dashboard!$G:$G,$C38)</f>
        <v>11914</v>
      </c>
      <c r="F38" s="10">
        <f>AVERAGEIFS(Input_Dashboard!$M:$M,Input_Dashboard!$B:$B,$A38,Input_Dashboard!$F:$F,$B38,Input_Dashboard!$G:$G,$C38)</f>
        <v>6368</v>
      </c>
      <c r="G38" s="8">
        <f t="shared" si="1"/>
        <v>0.34832075265288259</v>
      </c>
      <c r="H38" s="10">
        <f>SUMIFS(MeasureStack!$Y:$Y,MeasureStack!$F:$F,$A38,MeasureStack!$J:$J,$B38,MeasureStack!$K:$K,$C38)</f>
        <v>18282</v>
      </c>
      <c r="I38" s="10">
        <f>SUMIFS(MeasureStack!$Z:$Z,MeasureStack!$F:$F,$A38,MeasureStack!$J:$J,$B38,MeasureStack!$K:$K,$C38)</f>
        <v>11914</v>
      </c>
      <c r="J38" s="10">
        <f>SUMIFS(MeasureStack!$AA:$AA,MeasureStack!$F:$F,$A38,MeasureStack!$J:$J,$B38,MeasureStack!$K:$K,$C38)</f>
        <v>6368</v>
      </c>
      <c r="K38" s="8">
        <f t="shared" si="2"/>
        <v>0.34832075265288259</v>
      </c>
      <c r="L38" s="11" t="str">
        <f t="shared" si="3"/>
        <v>Y</v>
      </c>
      <c r="M38" s="11" t="str">
        <f t="shared" si="4"/>
        <v>Y</v>
      </c>
      <c r="N38" s="11" t="str">
        <f t="shared" si="5"/>
        <v>Y</v>
      </c>
      <c r="O38" s="12" t="str">
        <f t="shared" si="6"/>
        <v>Y</v>
      </c>
    </row>
    <row r="39" spans="1:15" x14ac:dyDescent="0.3">
      <c r="A39" t="s">
        <v>232</v>
      </c>
      <c r="B39" t="s">
        <v>64</v>
      </c>
      <c r="C39" t="s">
        <v>88</v>
      </c>
      <c r="D39" s="10">
        <f>AVERAGEIFS(Input_Dashboard!$K:$K,Input_Dashboard!$B:$B,$A39,Input_Dashboard!$F:$F,$B39,Input_Dashboard!$G:$G,$C39)</f>
        <v>18282</v>
      </c>
      <c r="E39" s="10">
        <f>AVERAGEIFS(Input_Dashboard!$L:$L,Input_Dashboard!$B:$B,$A39,Input_Dashboard!$F:$F,$B39,Input_Dashboard!$G:$G,$C39)</f>
        <v>11914</v>
      </c>
      <c r="F39" s="10">
        <f>AVERAGEIFS(Input_Dashboard!$M:$M,Input_Dashboard!$B:$B,$A39,Input_Dashboard!$F:$F,$B39,Input_Dashboard!$G:$G,$C39)</f>
        <v>6368</v>
      </c>
      <c r="G39" s="8">
        <f t="shared" si="1"/>
        <v>0.34832075265288259</v>
      </c>
      <c r="H39" s="10">
        <f>SUMIFS(MeasureStack!$Y:$Y,MeasureStack!$F:$F,$A39,MeasureStack!$J:$J,$B39,MeasureStack!$K:$K,$C39)</f>
        <v>18282</v>
      </c>
      <c r="I39" s="10">
        <f>SUMIFS(MeasureStack!$Z:$Z,MeasureStack!$F:$F,$A39,MeasureStack!$J:$J,$B39,MeasureStack!$K:$K,$C39)</f>
        <v>11914</v>
      </c>
      <c r="J39" s="10">
        <f>SUMIFS(MeasureStack!$AA:$AA,MeasureStack!$F:$F,$A39,MeasureStack!$J:$J,$B39,MeasureStack!$K:$K,$C39)</f>
        <v>6368</v>
      </c>
      <c r="K39" s="8">
        <f t="shared" si="2"/>
        <v>0.34832075265288259</v>
      </c>
      <c r="L39" s="11" t="str">
        <f t="shared" si="3"/>
        <v>Y</v>
      </c>
      <c r="M39" s="11" t="str">
        <f t="shared" si="4"/>
        <v>Y</v>
      </c>
      <c r="N39" s="11" t="str">
        <f t="shared" si="5"/>
        <v>Y</v>
      </c>
      <c r="O39" s="12" t="str">
        <f t="shared" si="6"/>
        <v>Y</v>
      </c>
    </row>
    <row r="40" spans="1:15" x14ac:dyDescent="0.3">
      <c r="A40" t="s">
        <v>232</v>
      </c>
      <c r="B40" t="s">
        <v>64</v>
      </c>
      <c r="C40" t="s">
        <v>90</v>
      </c>
      <c r="D40" s="10">
        <f>AVERAGEIFS(Input_Dashboard!$K:$K,Input_Dashboard!$B:$B,$A40,Input_Dashboard!$F:$F,$B40,Input_Dashboard!$G:$G,$C40)</f>
        <v>18282</v>
      </c>
      <c r="E40" s="10">
        <f>AVERAGEIFS(Input_Dashboard!$L:$L,Input_Dashboard!$B:$B,$A40,Input_Dashboard!$F:$F,$B40,Input_Dashboard!$G:$G,$C40)</f>
        <v>11914</v>
      </c>
      <c r="F40" s="10">
        <f>AVERAGEIFS(Input_Dashboard!$M:$M,Input_Dashboard!$B:$B,$A40,Input_Dashboard!$F:$F,$B40,Input_Dashboard!$G:$G,$C40)</f>
        <v>6368</v>
      </c>
      <c r="G40" s="8">
        <f t="shared" si="1"/>
        <v>0.34832075265288259</v>
      </c>
      <c r="H40" s="10">
        <f>SUMIFS(MeasureStack!$Y:$Y,MeasureStack!$F:$F,$A40,MeasureStack!$J:$J,$B40,MeasureStack!$K:$K,$C40)</f>
        <v>18282</v>
      </c>
      <c r="I40" s="10">
        <f>SUMIFS(MeasureStack!$Z:$Z,MeasureStack!$F:$F,$A40,MeasureStack!$J:$J,$B40,MeasureStack!$K:$K,$C40)</f>
        <v>11914</v>
      </c>
      <c r="J40" s="10">
        <f>SUMIFS(MeasureStack!$AA:$AA,MeasureStack!$F:$F,$A40,MeasureStack!$J:$J,$B40,MeasureStack!$K:$K,$C40)</f>
        <v>6368</v>
      </c>
      <c r="K40" s="8">
        <f t="shared" si="2"/>
        <v>0.34832075265288259</v>
      </c>
      <c r="L40" s="11" t="str">
        <f t="shared" si="3"/>
        <v>Y</v>
      </c>
      <c r="M40" s="11" t="str">
        <f t="shared" si="4"/>
        <v>Y</v>
      </c>
      <c r="N40" s="11" t="str">
        <f t="shared" si="5"/>
        <v>Y</v>
      </c>
      <c r="O40" s="12" t="str">
        <f t="shared" si="6"/>
        <v>Y</v>
      </c>
    </row>
    <row r="41" spans="1:15" x14ac:dyDescent="0.3">
      <c r="A41" t="s">
        <v>232</v>
      </c>
      <c r="B41" t="s">
        <v>64</v>
      </c>
      <c r="C41" t="s">
        <v>92</v>
      </c>
      <c r="D41" s="10">
        <f>AVERAGEIFS(Input_Dashboard!$K:$K,Input_Dashboard!$B:$B,$A41,Input_Dashboard!$F:$F,$B41,Input_Dashboard!$G:$G,$C41)</f>
        <v>18282</v>
      </c>
      <c r="E41" s="10">
        <f>AVERAGEIFS(Input_Dashboard!$L:$L,Input_Dashboard!$B:$B,$A41,Input_Dashboard!$F:$F,$B41,Input_Dashboard!$G:$G,$C41)</f>
        <v>11914</v>
      </c>
      <c r="F41" s="10">
        <f>AVERAGEIFS(Input_Dashboard!$M:$M,Input_Dashboard!$B:$B,$A41,Input_Dashboard!$F:$F,$B41,Input_Dashboard!$G:$G,$C41)</f>
        <v>6368</v>
      </c>
      <c r="G41" s="8">
        <f t="shared" si="1"/>
        <v>0.34832075265288259</v>
      </c>
      <c r="H41" s="10">
        <f>SUMIFS(MeasureStack!$Y:$Y,MeasureStack!$F:$F,$A41,MeasureStack!$J:$J,$B41,MeasureStack!$K:$K,$C41)</f>
        <v>18282</v>
      </c>
      <c r="I41" s="10">
        <f>SUMIFS(MeasureStack!$Z:$Z,MeasureStack!$F:$F,$A41,MeasureStack!$J:$J,$B41,MeasureStack!$K:$K,$C41)</f>
        <v>11914</v>
      </c>
      <c r="J41" s="10">
        <f>SUMIFS(MeasureStack!$AA:$AA,MeasureStack!$F:$F,$A41,MeasureStack!$J:$J,$B41,MeasureStack!$K:$K,$C41)</f>
        <v>6368</v>
      </c>
      <c r="K41" s="8">
        <f t="shared" si="2"/>
        <v>0.34832075265288259</v>
      </c>
      <c r="L41" s="11" t="str">
        <f t="shared" si="3"/>
        <v>Y</v>
      </c>
      <c r="M41" s="11" t="str">
        <f t="shared" si="4"/>
        <v>Y</v>
      </c>
      <c r="N41" s="11" t="str">
        <f t="shared" si="5"/>
        <v>Y</v>
      </c>
      <c r="O41" s="12" t="str">
        <f t="shared" si="6"/>
        <v>Y</v>
      </c>
    </row>
    <row r="42" spans="1:15" x14ac:dyDescent="0.3">
      <c r="A42" t="s">
        <v>232</v>
      </c>
      <c r="B42" t="s">
        <v>94</v>
      </c>
      <c r="C42" t="s">
        <v>65</v>
      </c>
      <c r="D42" s="10">
        <f>AVERAGEIFS(Input_Dashboard!$K:$K,Input_Dashboard!$B:$B,$A42,Input_Dashboard!$F:$F,$B42,Input_Dashboard!$G:$G,$C42)</f>
        <v>18282</v>
      </c>
      <c r="E42" s="10">
        <f>AVERAGEIFS(Input_Dashboard!$L:$L,Input_Dashboard!$B:$B,$A42,Input_Dashboard!$F:$F,$B42,Input_Dashboard!$G:$G,$C42)</f>
        <v>11914</v>
      </c>
      <c r="F42" s="10">
        <f>AVERAGEIFS(Input_Dashboard!$M:$M,Input_Dashboard!$B:$B,$A42,Input_Dashboard!$F:$F,$B42,Input_Dashboard!$G:$G,$C42)</f>
        <v>6368</v>
      </c>
      <c r="G42" s="8">
        <f t="shared" si="1"/>
        <v>0.34832075265288259</v>
      </c>
      <c r="H42" s="10">
        <f>SUMIFS(MeasureStack!$Y:$Y,MeasureStack!$F:$F,$A42,MeasureStack!$J:$J,$B42,MeasureStack!$K:$K,$C42)</f>
        <v>18282</v>
      </c>
      <c r="I42" s="10">
        <f>SUMIFS(MeasureStack!$Z:$Z,MeasureStack!$F:$F,$A42,MeasureStack!$J:$J,$B42,MeasureStack!$K:$K,$C42)</f>
        <v>11914</v>
      </c>
      <c r="J42" s="10">
        <f>SUMIFS(MeasureStack!$AA:$AA,MeasureStack!$F:$F,$A42,MeasureStack!$J:$J,$B42,MeasureStack!$K:$K,$C42)</f>
        <v>6368</v>
      </c>
      <c r="K42" s="8">
        <f t="shared" si="2"/>
        <v>0.34832075265288259</v>
      </c>
      <c r="L42" s="11" t="str">
        <f t="shared" si="3"/>
        <v>Y</v>
      </c>
      <c r="M42" s="11" t="str">
        <f t="shared" si="4"/>
        <v>Y</v>
      </c>
      <c r="N42" s="11" t="str">
        <f t="shared" si="5"/>
        <v>Y</v>
      </c>
      <c r="O42" s="12" t="str">
        <f t="shared" si="6"/>
        <v>Y</v>
      </c>
    </row>
    <row r="43" spans="1:15" x14ac:dyDescent="0.3">
      <c r="A43" t="s">
        <v>232</v>
      </c>
      <c r="B43" t="s">
        <v>94</v>
      </c>
      <c r="C43" t="s">
        <v>70</v>
      </c>
      <c r="D43" s="10">
        <f>AVERAGEIFS(Input_Dashboard!$K:$K,Input_Dashboard!$B:$B,$A43,Input_Dashboard!$F:$F,$B43,Input_Dashboard!$G:$G,$C43)</f>
        <v>18282</v>
      </c>
      <c r="E43" s="10">
        <f>AVERAGEIFS(Input_Dashboard!$L:$L,Input_Dashboard!$B:$B,$A43,Input_Dashboard!$F:$F,$B43,Input_Dashboard!$G:$G,$C43)</f>
        <v>11914</v>
      </c>
      <c r="F43" s="10">
        <f>AVERAGEIFS(Input_Dashboard!$M:$M,Input_Dashboard!$B:$B,$A43,Input_Dashboard!$F:$F,$B43,Input_Dashboard!$G:$G,$C43)</f>
        <v>6368</v>
      </c>
      <c r="G43" s="8">
        <f t="shared" si="1"/>
        <v>0.34832075265288259</v>
      </c>
      <c r="H43" s="10">
        <f>SUMIFS(MeasureStack!$Y:$Y,MeasureStack!$F:$F,$A43,MeasureStack!$J:$J,$B43,MeasureStack!$K:$K,$C43)</f>
        <v>18282</v>
      </c>
      <c r="I43" s="10">
        <f>SUMIFS(MeasureStack!$Z:$Z,MeasureStack!$F:$F,$A43,MeasureStack!$J:$J,$B43,MeasureStack!$K:$K,$C43)</f>
        <v>11914</v>
      </c>
      <c r="J43" s="10">
        <f>SUMIFS(MeasureStack!$AA:$AA,MeasureStack!$F:$F,$A43,MeasureStack!$J:$J,$B43,MeasureStack!$K:$K,$C43)</f>
        <v>6368</v>
      </c>
      <c r="K43" s="8">
        <f t="shared" si="2"/>
        <v>0.34832075265288259</v>
      </c>
      <c r="L43" s="11" t="str">
        <f t="shared" si="3"/>
        <v>Y</v>
      </c>
      <c r="M43" s="11" t="str">
        <f t="shared" si="4"/>
        <v>Y</v>
      </c>
      <c r="N43" s="11" t="str">
        <f t="shared" si="5"/>
        <v>Y</v>
      </c>
      <c r="O43" s="12" t="str">
        <f t="shared" si="6"/>
        <v>Y</v>
      </c>
    </row>
    <row r="44" spans="1:15" x14ac:dyDescent="0.3">
      <c r="A44" t="s">
        <v>232</v>
      </c>
      <c r="B44" t="s">
        <v>94</v>
      </c>
      <c r="C44" t="s">
        <v>72</v>
      </c>
      <c r="D44" s="10">
        <f>AVERAGEIFS(Input_Dashboard!$K:$K,Input_Dashboard!$B:$B,$A44,Input_Dashboard!$F:$F,$B44,Input_Dashboard!$G:$G,$C44)</f>
        <v>18282</v>
      </c>
      <c r="E44" s="10">
        <f>AVERAGEIFS(Input_Dashboard!$L:$L,Input_Dashboard!$B:$B,$A44,Input_Dashboard!$F:$F,$B44,Input_Dashboard!$G:$G,$C44)</f>
        <v>11914</v>
      </c>
      <c r="F44" s="10">
        <f>AVERAGEIFS(Input_Dashboard!$M:$M,Input_Dashboard!$B:$B,$A44,Input_Dashboard!$F:$F,$B44,Input_Dashboard!$G:$G,$C44)</f>
        <v>6368</v>
      </c>
      <c r="G44" s="8">
        <f t="shared" si="1"/>
        <v>0.34832075265288259</v>
      </c>
      <c r="H44" s="10">
        <f>SUMIFS(MeasureStack!$Y:$Y,MeasureStack!$F:$F,$A44,MeasureStack!$J:$J,$B44,MeasureStack!$K:$K,$C44)</f>
        <v>18282</v>
      </c>
      <c r="I44" s="10">
        <f>SUMIFS(MeasureStack!$Z:$Z,MeasureStack!$F:$F,$A44,MeasureStack!$J:$J,$B44,MeasureStack!$K:$K,$C44)</f>
        <v>11914</v>
      </c>
      <c r="J44" s="10">
        <f>SUMIFS(MeasureStack!$AA:$AA,MeasureStack!$F:$F,$A44,MeasureStack!$J:$J,$B44,MeasureStack!$K:$K,$C44)</f>
        <v>6368</v>
      </c>
      <c r="K44" s="8">
        <f t="shared" si="2"/>
        <v>0.34832075265288259</v>
      </c>
      <c r="L44" s="11" t="str">
        <f t="shared" si="3"/>
        <v>Y</v>
      </c>
      <c r="M44" s="11" t="str">
        <f t="shared" si="4"/>
        <v>Y</v>
      </c>
      <c r="N44" s="11" t="str">
        <f t="shared" si="5"/>
        <v>Y</v>
      </c>
      <c r="O44" s="12" t="str">
        <f t="shared" si="6"/>
        <v>Y</v>
      </c>
    </row>
    <row r="45" spans="1:15" x14ac:dyDescent="0.3">
      <c r="A45" t="s">
        <v>232</v>
      </c>
      <c r="B45" t="s">
        <v>94</v>
      </c>
      <c r="C45" t="s">
        <v>74</v>
      </c>
      <c r="D45" s="10">
        <f>AVERAGEIFS(Input_Dashboard!$K:$K,Input_Dashboard!$B:$B,$A45,Input_Dashboard!$F:$F,$B45,Input_Dashboard!$G:$G,$C45)</f>
        <v>18282</v>
      </c>
      <c r="E45" s="10">
        <f>AVERAGEIFS(Input_Dashboard!$L:$L,Input_Dashboard!$B:$B,$A45,Input_Dashboard!$F:$F,$B45,Input_Dashboard!$G:$G,$C45)</f>
        <v>11914</v>
      </c>
      <c r="F45" s="10">
        <f>AVERAGEIFS(Input_Dashboard!$M:$M,Input_Dashboard!$B:$B,$A45,Input_Dashboard!$F:$F,$B45,Input_Dashboard!$G:$G,$C45)</f>
        <v>6368</v>
      </c>
      <c r="G45" s="8">
        <f t="shared" si="1"/>
        <v>0.34832075265288259</v>
      </c>
      <c r="H45" s="10">
        <f>SUMIFS(MeasureStack!$Y:$Y,MeasureStack!$F:$F,$A45,MeasureStack!$J:$J,$B45,MeasureStack!$K:$K,$C45)</f>
        <v>18282</v>
      </c>
      <c r="I45" s="10">
        <f>SUMIFS(MeasureStack!$Z:$Z,MeasureStack!$F:$F,$A45,MeasureStack!$J:$J,$B45,MeasureStack!$K:$K,$C45)</f>
        <v>11914</v>
      </c>
      <c r="J45" s="10">
        <f>SUMIFS(MeasureStack!$AA:$AA,MeasureStack!$F:$F,$A45,MeasureStack!$J:$J,$B45,MeasureStack!$K:$K,$C45)</f>
        <v>6368</v>
      </c>
      <c r="K45" s="8">
        <f t="shared" si="2"/>
        <v>0.34832075265288259</v>
      </c>
      <c r="L45" s="11" t="str">
        <f t="shared" si="3"/>
        <v>Y</v>
      </c>
      <c r="M45" s="11" t="str">
        <f t="shared" si="4"/>
        <v>Y</v>
      </c>
      <c r="N45" s="11" t="str">
        <f t="shared" si="5"/>
        <v>Y</v>
      </c>
      <c r="O45" s="12" t="str">
        <f t="shared" si="6"/>
        <v>Y</v>
      </c>
    </row>
    <row r="46" spans="1:15" x14ac:dyDescent="0.3">
      <c r="A46" t="s">
        <v>232</v>
      </c>
      <c r="B46" t="s">
        <v>94</v>
      </c>
      <c r="C46" t="s">
        <v>76</v>
      </c>
      <c r="D46" s="10">
        <f>AVERAGEIFS(Input_Dashboard!$K:$K,Input_Dashboard!$B:$B,$A46,Input_Dashboard!$F:$F,$B46,Input_Dashboard!$G:$G,$C46)</f>
        <v>18282</v>
      </c>
      <c r="E46" s="10">
        <f>AVERAGEIFS(Input_Dashboard!$L:$L,Input_Dashboard!$B:$B,$A46,Input_Dashboard!$F:$F,$B46,Input_Dashboard!$G:$G,$C46)</f>
        <v>11914</v>
      </c>
      <c r="F46" s="10">
        <f>AVERAGEIFS(Input_Dashboard!$M:$M,Input_Dashboard!$B:$B,$A46,Input_Dashboard!$F:$F,$B46,Input_Dashboard!$G:$G,$C46)</f>
        <v>6368</v>
      </c>
      <c r="G46" s="8">
        <f t="shared" si="1"/>
        <v>0.34832075265288259</v>
      </c>
      <c r="H46" s="10">
        <f>SUMIFS(MeasureStack!$Y:$Y,MeasureStack!$F:$F,$A46,MeasureStack!$J:$J,$B46,MeasureStack!$K:$K,$C46)</f>
        <v>18282</v>
      </c>
      <c r="I46" s="10">
        <f>SUMIFS(MeasureStack!$Z:$Z,MeasureStack!$F:$F,$A46,MeasureStack!$J:$J,$B46,MeasureStack!$K:$K,$C46)</f>
        <v>11914</v>
      </c>
      <c r="J46" s="10">
        <f>SUMIFS(MeasureStack!$AA:$AA,MeasureStack!$F:$F,$A46,MeasureStack!$J:$J,$B46,MeasureStack!$K:$K,$C46)</f>
        <v>6368</v>
      </c>
      <c r="K46" s="8">
        <f t="shared" si="2"/>
        <v>0.34832075265288259</v>
      </c>
      <c r="L46" s="11" t="str">
        <f t="shared" si="3"/>
        <v>Y</v>
      </c>
      <c r="M46" s="11" t="str">
        <f t="shared" si="4"/>
        <v>Y</v>
      </c>
      <c r="N46" s="11" t="str">
        <f t="shared" si="5"/>
        <v>Y</v>
      </c>
      <c r="O46" s="12" t="str">
        <f t="shared" si="6"/>
        <v>Y</v>
      </c>
    </row>
    <row r="47" spans="1:15" x14ac:dyDescent="0.3">
      <c r="A47" t="s">
        <v>232</v>
      </c>
      <c r="B47" t="s">
        <v>94</v>
      </c>
      <c r="C47" t="s">
        <v>78</v>
      </c>
      <c r="D47" s="10">
        <f>AVERAGEIFS(Input_Dashboard!$K:$K,Input_Dashboard!$B:$B,$A47,Input_Dashboard!$F:$F,$B47,Input_Dashboard!$G:$G,$C47)</f>
        <v>18282</v>
      </c>
      <c r="E47" s="10">
        <f>AVERAGEIFS(Input_Dashboard!$L:$L,Input_Dashboard!$B:$B,$A47,Input_Dashboard!$F:$F,$B47,Input_Dashboard!$G:$G,$C47)</f>
        <v>11914</v>
      </c>
      <c r="F47" s="10">
        <f>AVERAGEIFS(Input_Dashboard!$M:$M,Input_Dashboard!$B:$B,$A47,Input_Dashboard!$F:$F,$B47,Input_Dashboard!$G:$G,$C47)</f>
        <v>6368</v>
      </c>
      <c r="G47" s="8">
        <f t="shared" si="1"/>
        <v>0.34832075265288259</v>
      </c>
      <c r="H47" s="10">
        <f>SUMIFS(MeasureStack!$Y:$Y,MeasureStack!$F:$F,$A47,MeasureStack!$J:$J,$B47,MeasureStack!$K:$K,$C47)</f>
        <v>18282</v>
      </c>
      <c r="I47" s="10">
        <f>SUMIFS(MeasureStack!$Z:$Z,MeasureStack!$F:$F,$A47,MeasureStack!$J:$J,$B47,MeasureStack!$K:$K,$C47)</f>
        <v>11914</v>
      </c>
      <c r="J47" s="10">
        <f>SUMIFS(MeasureStack!$AA:$AA,MeasureStack!$F:$F,$A47,MeasureStack!$J:$J,$B47,MeasureStack!$K:$K,$C47)</f>
        <v>6368</v>
      </c>
      <c r="K47" s="8">
        <f t="shared" si="2"/>
        <v>0.34832075265288259</v>
      </c>
      <c r="L47" s="11" t="str">
        <f t="shared" si="3"/>
        <v>Y</v>
      </c>
      <c r="M47" s="11" t="str">
        <f t="shared" si="4"/>
        <v>Y</v>
      </c>
      <c r="N47" s="11" t="str">
        <f t="shared" si="5"/>
        <v>Y</v>
      </c>
      <c r="O47" s="12" t="str">
        <f t="shared" si="6"/>
        <v>Y</v>
      </c>
    </row>
    <row r="48" spans="1:15" x14ac:dyDescent="0.3">
      <c r="A48" t="s">
        <v>232</v>
      </c>
      <c r="B48" t="s">
        <v>94</v>
      </c>
      <c r="C48" t="s">
        <v>80</v>
      </c>
      <c r="D48" s="10">
        <f>AVERAGEIFS(Input_Dashboard!$K:$K,Input_Dashboard!$B:$B,$A48,Input_Dashboard!$F:$F,$B48,Input_Dashboard!$G:$G,$C48)</f>
        <v>18282</v>
      </c>
      <c r="E48" s="10">
        <f>AVERAGEIFS(Input_Dashboard!$L:$L,Input_Dashboard!$B:$B,$A48,Input_Dashboard!$F:$F,$B48,Input_Dashboard!$G:$G,$C48)</f>
        <v>11914</v>
      </c>
      <c r="F48" s="10">
        <f>AVERAGEIFS(Input_Dashboard!$M:$M,Input_Dashboard!$B:$B,$A48,Input_Dashboard!$F:$F,$B48,Input_Dashboard!$G:$G,$C48)</f>
        <v>6368</v>
      </c>
      <c r="G48" s="8">
        <f t="shared" si="1"/>
        <v>0.34832075265288259</v>
      </c>
      <c r="H48" s="10">
        <f>SUMIFS(MeasureStack!$Y:$Y,MeasureStack!$F:$F,$A48,MeasureStack!$J:$J,$B48,MeasureStack!$K:$K,$C48)</f>
        <v>18282</v>
      </c>
      <c r="I48" s="10">
        <f>SUMIFS(MeasureStack!$Z:$Z,MeasureStack!$F:$F,$A48,MeasureStack!$J:$J,$B48,MeasureStack!$K:$K,$C48)</f>
        <v>11914</v>
      </c>
      <c r="J48" s="10">
        <f>SUMIFS(MeasureStack!$AA:$AA,MeasureStack!$F:$F,$A48,MeasureStack!$J:$J,$B48,MeasureStack!$K:$K,$C48)</f>
        <v>6368</v>
      </c>
      <c r="K48" s="8">
        <f t="shared" si="2"/>
        <v>0.34832075265288259</v>
      </c>
      <c r="L48" s="11" t="str">
        <f t="shared" si="3"/>
        <v>Y</v>
      </c>
      <c r="M48" s="11" t="str">
        <f t="shared" si="4"/>
        <v>Y</v>
      </c>
      <c r="N48" s="11" t="str">
        <f t="shared" si="5"/>
        <v>Y</v>
      </c>
      <c r="O48" s="12" t="str">
        <f t="shared" si="6"/>
        <v>Y</v>
      </c>
    </row>
    <row r="49" spans="1:15" x14ac:dyDescent="0.3">
      <c r="A49" t="s">
        <v>232</v>
      </c>
      <c r="B49" t="s">
        <v>94</v>
      </c>
      <c r="C49" t="s">
        <v>82</v>
      </c>
      <c r="D49" s="10">
        <f>AVERAGEIFS(Input_Dashboard!$K:$K,Input_Dashboard!$B:$B,$A49,Input_Dashboard!$F:$F,$B49,Input_Dashboard!$G:$G,$C49)</f>
        <v>18282</v>
      </c>
      <c r="E49" s="10">
        <f>AVERAGEIFS(Input_Dashboard!$L:$L,Input_Dashboard!$B:$B,$A49,Input_Dashboard!$F:$F,$B49,Input_Dashboard!$G:$G,$C49)</f>
        <v>11914</v>
      </c>
      <c r="F49" s="10">
        <f>AVERAGEIFS(Input_Dashboard!$M:$M,Input_Dashboard!$B:$B,$A49,Input_Dashboard!$F:$F,$B49,Input_Dashboard!$G:$G,$C49)</f>
        <v>6368</v>
      </c>
      <c r="G49" s="8">
        <f t="shared" si="1"/>
        <v>0.34832075265288259</v>
      </c>
      <c r="H49" s="10">
        <f>SUMIFS(MeasureStack!$Y:$Y,MeasureStack!$F:$F,$A49,MeasureStack!$J:$J,$B49,MeasureStack!$K:$K,$C49)</f>
        <v>18282</v>
      </c>
      <c r="I49" s="10">
        <f>SUMIFS(MeasureStack!$Z:$Z,MeasureStack!$F:$F,$A49,MeasureStack!$J:$J,$B49,MeasureStack!$K:$K,$C49)</f>
        <v>11914</v>
      </c>
      <c r="J49" s="10">
        <f>SUMIFS(MeasureStack!$AA:$AA,MeasureStack!$F:$F,$A49,MeasureStack!$J:$J,$B49,MeasureStack!$K:$K,$C49)</f>
        <v>6368</v>
      </c>
      <c r="K49" s="8">
        <f t="shared" si="2"/>
        <v>0.34832075265288259</v>
      </c>
      <c r="L49" s="11" t="str">
        <f t="shared" si="3"/>
        <v>Y</v>
      </c>
      <c r="M49" s="11" t="str">
        <f t="shared" si="4"/>
        <v>Y</v>
      </c>
      <c r="N49" s="11" t="str">
        <f t="shared" si="5"/>
        <v>Y</v>
      </c>
      <c r="O49" s="12" t="str">
        <f t="shared" si="6"/>
        <v>Y</v>
      </c>
    </row>
    <row r="50" spans="1:15" x14ac:dyDescent="0.3">
      <c r="A50" t="s">
        <v>232</v>
      </c>
      <c r="B50" t="s">
        <v>94</v>
      </c>
      <c r="C50" t="s">
        <v>84</v>
      </c>
      <c r="D50" s="10">
        <f>AVERAGEIFS(Input_Dashboard!$K:$K,Input_Dashboard!$B:$B,$A50,Input_Dashboard!$F:$F,$B50,Input_Dashboard!$G:$G,$C50)</f>
        <v>18282</v>
      </c>
      <c r="E50" s="10">
        <f>AVERAGEIFS(Input_Dashboard!$L:$L,Input_Dashboard!$B:$B,$A50,Input_Dashboard!$F:$F,$B50,Input_Dashboard!$G:$G,$C50)</f>
        <v>11914</v>
      </c>
      <c r="F50" s="10">
        <f>AVERAGEIFS(Input_Dashboard!$M:$M,Input_Dashboard!$B:$B,$A50,Input_Dashboard!$F:$F,$B50,Input_Dashboard!$G:$G,$C50)</f>
        <v>6368</v>
      </c>
      <c r="G50" s="8">
        <f t="shared" si="1"/>
        <v>0.34832075265288259</v>
      </c>
      <c r="H50" s="10">
        <f>SUMIFS(MeasureStack!$Y:$Y,MeasureStack!$F:$F,$A50,MeasureStack!$J:$J,$B50,MeasureStack!$K:$K,$C50)</f>
        <v>18282</v>
      </c>
      <c r="I50" s="10">
        <f>SUMIFS(MeasureStack!$Z:$Z,MeasureStack!$F:$F,$A50,MeasureStack!$J:$J,$B50,MeasureStack!$K:$K,$C50)</f>
        <v>11914</v>
      </c>
      <c r="J50" s="10">
        <f>SUMIFS(MeasureStack!$AA:$AA,MeasureStack!$F:$F,$A50,MeasureStack!$J:$J,$B50,MeasureStack!$K:$K,$C50)</f>
        <v>6368</v>
      </c>
      <c r="K50" s="8">
        <f t="shared" si="2"/>
        <v>0.34832075265288259</v>
      </c>
      <c r="L50" s="11" t="str">
        <f t="shared" si="3"/>
        <v>Y</v>
      </c>
      <c r="M50" s="11" t="str">
        <f t="shared" si="4"/>
        <v>Y</v>
      </c>
      <c r="N50" s="11" t="str">
        <f t="shared" si="5"/>
        <v>Y</v>
      </c>
      <c r="O50" s="12" t="str">
        <f t="shared" si="6"/>
        <v>Y</v>
      </c>
    </row>
    <row r="51" spans="1:15" x14ac:dyDescent="0.3">
      <c r="A51" t="s">
        <v>232</v>
      </c>
      <c r="B51" t="s">
        <v>94</v>
      </c>
      <c r="C51" t="s">
        <v>86</v>
      </c>
      <c r="D51" s="10">
        <f>AVERAGEIFS(Input_Dashboard!$K:$K,Input_Dashboard!$B:$B,$A51,Input_Dashboard!$F:$F,$B51,Input_Dashboard!$G:$G,$C51)</f>
        <v>18282</v>
      </c>
      <c r="E51" s="10">
        <f>AVERAGEIFS(Input_Dashboard!$L:$L,Input_Dashboard!$B:$B,$A51,Input_Dashboard!$F:$F,$B51,Input_Dashboard!$G:$G,$C51)</f>
        <v>11914</v>
      </c>
      <c r="F51" s="10">
        <f>AVERAGEIFS(Input_Dashboard!$M:$M,Input_Dashboard!$B:$B,$A51,Input_Dashboard!$F:$F,$B51,Input_Dashboard!$G:$G,$C51)</f>
        <v>6368</v>
      </c>
      <c r="G51" s="8">
        <f t="shared" si="1"/>
        <v>0.34832075265288259</v>
      </c>
      <c r="H51" s="10">
        <f>SUMIFS(MeasureStack!$Y:$Y,MeasureStack!$F:$F,$A51,MeasureStack!$J:$J,$B51,MeasureStack!$K:$K,$C51)</f>
        <v>18282</v>
      </c>
      <c r="I51" s="10">
        <f>SUMIFS(MeasureStack!$Z:$Z,MeasureStack!$F:$F,$A51,MeasureStack!$J:$J,$B51,MeasureStack!$K:$K,$C51)</f>
        <v>11914</v>
      </c>
      <c r="J51" s="10">
        <f>SUMIFS(MeasureStack!$AA:$AA,MeasureStack!$F:$F,$A51,MeasureStack!$J:$J,$B51,MeasureStack!$K:$K,$C51)</f>
        <v>6368</v>
      </c>
      <c r="K51" s="8">
        <f t="shared" si="2"/>
        <v>0.34832075265288259</v>
      </c>
      <c r="L51" s="11" t="str">
        <f t="shared" si="3"/>
        <v>Y</v>
      </c>
      <c r="M51" s="11" t="str">
        <f t="shared" si="4"/>
        <v>Y</v>
      </c>
      <c r="N51" s="11" t="str">
        <f t="shared" si="5"/>
        <v>Y</v>
      </c>
      <c r="O51" s="12" t="str">
        <f t="shared" si="6"/>
        <v>Y</v>
      </c>
    </row>
    <row r="52" spans="1:15" x14ac:dyDescent="0.3">
      <c r="A52" t="s">
        <v>232</v>
      </c>
      <c r="B52" t="s">
        <v>94</v>
      </c>
      <c r="C52" t="s">
        <v>88</v>
      </c>
      <c r="D52" s="10">
        <f>AVERAGEIFS(Input_Dashboard!$K:$K,Input_Dashboard!$B:$B,$A52,Input_Dashboard!$F:$F,$B52,Input_Dashboard!$G:$G,$C52)</f>
        <v>18282</v>
      </c>
      <c r="E52" s="10">
        <f>AVERAGEIFS(Input_Dashboard!$L:$L,Input_Dashboard!$B:$B,$A52,Input_Dashboard!$F:$F,$B52,Input_Dashboard!$G:$G,$C52)</f>
        <v>11914</v>
      </c>
      <c r="F52" s="10">
        <f>AVERAGEIFS(Input_Dashboard!$M:$M,Input_Dashboard!$B:$B,$A52,Input_Dashboard!$F:$F,$B52,Input_Dashboard!$G:$G,$C52)</f>
        <v>6368</v>
      </c>
      <c r="G52" s="8">
        <f t="shared" si="1"/>
        <v>0.34832075265288259</v>
      </c>
      <c r="H52" s="10">
        <f>SUMIFS(MeasureStack!$Y:$Y,MeasureStack!$F:$F,$A52,MeasureStack!$J:$J,$B52,MeasureStack!$K:$K,$C52)</f>
        <v>18282</v>
      </c>
      <c r="I52" s="10">
        <f>SUMIFS(MeasureStack!$Z:$Z,MeasureStack!$F:$F,$A52,MeasureStack!$J:$J,$B52,MeasureStack!$K:$K,$C52)</f>
        <v>11914</v>
      </c>
      <c r="J52" s="10">
        <f>SUMIFS(MeasureStack!$AA:$AA,MeasureStack!$F:$F,$A52,MeasureStack!$J:$J,$B52,MeasureStack!$K:$K,$C52)</f>
        <v>6368</v>
      </c>
      <c r="K52" s="8">
        <f t="shared" si="2"/>
        <v>0.34832075265288259</v>
      </c>
      <c r="L52" s="11" t="str">
        <f t="shared" si="3"/>
        <v>Y</v>
      </c>
      <c r="M52" s="11" t="str">
        <f t="shared" si="4"/>
        <v>Y</v>
      </c>
      <c r="N52" s="11" t="str">
        <f t="shared" si="5"/>
        <v>Y</v>
      </c>
      <c r="O52" s="12" t="str">
        <f t="shared" si="6"/>
        <v>Y</v>
      </c>
    </row>
    <row r="53" spans="1:15" x14ac:dyDescent="0.3">
      <c r="A53" t="s">
        <v>232</v>
      </c>
      <c r="B53" t="s">
        <v>94</v>
      </c>
      <c r="C53" t="s">
        <v>90</v>
      </c>
      <c r="D53" s="10">
        <f>AVERAGEIFS(Input_Dashboard!$K:$K,Input_Dashboard!$B:$B,$A53,Input_Dashboard!$F:$F,$B53,Input_Dashboard!$G:$G,$C53)</f>
        <v>18282</v>
      </c>
      <c r="E53" s="10">
        <f>AVERAGEIFS(Input_Dashboard!$L:$L,Input_Dashboard!$B:$B,$A53,Input_Dashboard!$F:$F,$B53,Input_Dashboard!$G:$G,$C53)</f>
        <v>11914</v>
      </c>
      <c r="F53" s="10">
        <f>AVERAGEIFS(Input_Dashboard!$M:$M,Input_Dashboard!$B:$B,$A53,Input_Dashboard!$F:$F,$B53,Input_Dashboard!$G:$G,$C53)</f>
        <v>6368</v>
      </c>
      <c r="G53" s="8">
        <f t="shared" si="1"/>
        <v>0.34832075265288259</v>
      </c>
      <c r="H53" s="10">
        <f>SUMIFS(MeasureStack!$Y:$Y,MeasureStack!$F:$F,$A53,MeasureStack!$J:$J,$B53,MeasureStack!$K:$K,$C53)</f>
        <v>18282</v>
      </c>
      <c r="I53" s="10">
        <f>SUMIFS(MeasureStack!$Z:$Z,MeasureStack!$F:$F,$A53,MeasureStack!$J:$J,$B53,MeasureStack!$K:$K,$C53)</f>
        <v>11914</v>
      </c>
      <c r="J53" s="10">
        <f>SUMIFS(MeasureStack!$AA:$AA,MeasureStack!$F:$F,$A53,MeasureStack!$J:$J,$B53,MeasureStack!$K:$K,$C53)</f>
        <v>6368</v>
      </c>
      <c r="K53" s="8">
        <f t="shared" si="2"/>
        <v>0.34832075265288259</v>
      </c>
      <c r="L53" s="11" t="str">
        <f t="shared" si="3"/>
        <v>Y</v>
      </c>
      <c r="M53" s="11" t="str">
        <f t="shared" si="4"/>
        <v>Y</v>
      </c>
      <c r="N53" s="11" t="str">
        <f t="shared" si="5"/>
        <v>Y</v>
      </c>
      <c r="O53" s="12" t="str">
        <f t="shared" si="6"/>
        <v>Y</v>
      </c>
    </row>
    <row r="54" spans="1:15" x14ac:dyDescent="0.3">
      <c r="A54" t="s">
        <v>232</v>
      </c>
      <c r="B54" t="s">
        <v>94</v>
      </c>
      <c r="C54" t="s">
        <v>92</v>
      </c>
      <c r="D54" s="10">
        <f>AVERAGEIFS(Input_Dashboard!$K:$K,Input_Dashboard!$B:$B,$A54,Input_Dashboard!$F:$F,$B54,Input_Dashboard!$G:$G,$C54)</f>
        <v>18282</v>
      </c>
      <c r="E54" s="10">
        <f>AVERAGEIFS(Input_Dashboard!$L:$L,Input_Dashboard!$B:$B,$A54,Input_Dashboard!$F:$F,$B54,Input_Dashboard!$G:$G,$C54)</f>
        <v>11914</v>
      </c>
      <c r="F54" s="10">
        <f>AVERAGEIFS(Input_Dashboard!$M:$M,Input_Dashboard!$B:$B,$A54,Input_Dashboard!$F:$F,$B54,Input_Dashboard!$G:$G,$C54)</f>
        <v>6368</v>
      </c>
      <c r="G54" s="8">
        <f t="shared" si="1"/>
        <v>0.34832075265288259</v>
      </c>
      <c r="H54" s="10">
        <f>SUMIFS(MeasureStack!$Y:$Y,MeasureStack!$F:$F,$A54,MeasureStack!$J:$J,$B54,MeasureStack!$K:$K,$C54)</f>
        <v>18282</v>
      </c>
      <c r="I54" s="10">
        <f>SUMIFS(MeasureStack!$Z:$Z,MeasureStack!$F:$F,$A54,MeasureStack!$J:$J,$B54,MeasureStack!$K:$K,$C54)</f>
        <v>11914</v>
      </c>
      <c r="J54" s="10">
        <f>SUMIFS(MeasureStack!$AA:$AA,MeasureStack!$F:$F,$A54,MeasureStack!$J:$J,$B54,MeasureStack!$K:$K,$C54)</f>
        <v>6368</v>
      </c>
      <c r="K54" s="8">
        <f t="shared" si="2"/>
        <v>0.34832075265288259</v>
      </c>
      <c r="L54" s="11" t="str">
        <f t="shared" si="3"/>
        <v>Y</v>
      </c>
      <c r="M54" s="11" t="str">
        <f t="shared" si="4"/>
        <v>Y</v>
      </c>
      <c r="N54" s="11" t="str">
        <f t="shared" si="5"/>
        <v>Y</v>
      </c>
      <c r="O54" s="12" t="str">
        <f t="shared" si="6"/>
        <v>Y</v>
      </c>
    </row>
    <row r="55" spans="1:15" x14ac:dyDescent="0.3">
      <c r="A55" t="s">
        <v>242</v>
      </c>
      <c r="B55" t="s">
        <v>64</v>
      </c>
      <c r="C55" t="s">
        <v>65</v>
      </c>
      <c r="D55" s="10">
        <f>AVERAGEIFS(Input_Dashboard!$K:$K,Input_Dashboard!$B:$B,$A55,Input_Dashboard!$F:$F,$B55,Input_Dashboard!$G:$G,$C55)</f>
        <v>5177.4535714285712</v>
      </c>
      <c r="E55" s="10">
        <f>AVERAGEIFS(Input_Dashboard!$L:$L,Input_Dashboard!$B:$B,$A55,Input_Dashboard!$F:$F,$B55,Input_Dashboard!$G:$G,$C55)</f>
        <v>4273.6312500000004</v>
      </c>
      <c r="F55" s="10">
        <f>AVERAGEIFS(Input_Dashboard!$M:$M,Input_Dashboard!$B:$B,$A55,Input_Dashboard!$F:$F,$B55,Input_Dashboard!$G:$G,$C55)</f>
        <v>903.82232142857083</v>
      </c>
      <c r="G55" s="8">
        <f t="shared" si="1"/>
        <v>0.1745688896982589</v>
      </c>
      <c r="H55" s="10">
        <f>SUMIFS(MeasureStack!$Y:$Y,MeasureStack!$F:$F,$A55,MeasureStack!$J:$J,$B55,MeasureStack!$K:$K,$C55)</f>
        <v>5177.4535714285712</v>
      </c>
      <c r="I55" s="10">
        <f>SUMIFS(MeasureStack!$Z:$Z,MeasureStack!$F:$F,$A55,MeasureStack!$J:$J,$B55,MeasureStack!$K:$K,$C55)</f>
        <v>4273.6312500000004</v>
      </c>
      <c r="J55" s="10">
        <f>SUMIFS(MeasureStack!$AA:$AA,MeasureStack!$F:$F,$A55,MeasureStack!$J:$J,$B55,MeasureStack!$K:$K,$C55)</f>
        <v>903.82232142857083</v>
      </c>
      <c r="K55" s="8">
        <f t="shared" si="2"/>
        <v>0.1745688896982589</v>
      </c>
      <c r="L55" s="11" t="str">
        <f t="shared" si="3"/>
        <v>Y</v>
      </c>
      <c r="M55" s="11" t="str">
        <f t="shared" si="4"/>
        <v>Y</v>
      </c>
      <c r="N55" s="11" t="str">
        <f t="shared" si="5"/>
        <v>Y</v>
      </c>
      <c r="O55" s="12" t="str">
        <f t="shared" si="6"/>
        <v>Y</v>
      </c>
    </row>
    <row r="56" spans="1:15" x14ac:dyDescent="0.3">
      <c r="A56" t="s">
        <v>242</v>
      </c>
      <c r="B56" t="s">
        <v>64</v>
      </c>
      <c r="C56" t="s">
        <v>70</v>
      </c>
      <c r="D56" s="10">
        <f>AVERAGEIFS(Input_Dashboard!$K:$K,Input_Dashboard!$B:$B,$A56,Input_Dashboard!$F:$F,$B56,Input_Dashboard!$G:$G,$C56)</f>
        <v>5177.4535714285712</v>
      </c>
      <c r="E56" s="10">
        <f>AVERAGEIFS(Input_Dashboard!$L:$L,Input_Dashboard!$B:$B,$A56,Input_Dashboard!$F:$F,$B56,Input_Dashboard!$G:$G,$C56)</f>
        <v>4273.6312500000004</v>
      </c>
      <c r="F56" s="10">
        <f>AVERAGEIFS(Input_Dashboard!$M:$M,Input_Dashboard!$B:$B,$A56,Input_Dashboard!$F:$F,$B56,Input_Dashboard!$G:$G,$C56)</f>
        <v>903.82232142857083</v>
      </c>
      <c r="G56" s="8">
        <f t="shared" si="1"/>
        <v>0.1745688896982589</v>
      </c>
      <c r="H56" s="10">
        <f>SUMIFS(MeasureStack!$Y:$Y,MeasureStack!$F:$F,$A56,MeasureStack!$J:$J,$B56,MeasureStack!$K:$K,$C56)</f>
        <v>5177.4535714285712</v>
      </c>
      <c r="I56" s="10">
        <f>SUMIFS(MeasureStack!$Z:$Z,MeasureStack!$F:$F,$A56,MeasureStack!$J:$J,$B56,MeasureStack!$K:$K,$C56)</f>
        <v>4273.6312500000004</v>
      </c>
      <c r="J56" s="10">
        <f>SUMIFS(MeasureStack!$AA:$AA,MeasureStack!$F:$F,$A56,MeasureStack!$J:$J,$B56,MeasureStack!$K:$K,$C56)</f>
        <v>903.82232142857083</v>
      </c>
      <c r="K56" s="8">
        <f t="shared" si="2"/>
        <v>0.1745688896982589</v>
      </c>
      <c r="L56" s="11" t="str">
        <f t="shared" si="3"/>
        <v>Y</v>
      </c>
      <c r="M56" s="11" t="str">
        <f t="shared" si="4"/>
        <v>Y</v>
      </c>
      <c r="N56" s="11" t="str">
        <f t="shared" si="5"/>
        <v>Y</v>
      </c>
      <c r="O56" s="12" t="str">
        <f t="shared" si="6"/>
        <v>Y</v>
      </c>
    </row>
    <row r="57" spans="1:15" x14ac:dyDescent="0.3">
      <c r="A57" t="s">
        <v>242</v>
      </c>
      <c r="B57" t="s">
        <v>64</v>
      </c>
      <c r="C57" t="s">
        <v>72</v>
      </c>
      <c r="D57" s="10">
        <f>AVERAGEIFS(Input_Dashboard!$K:$K,Input_Dashboard!$B:$B,$A57,Input_Dashboard!$F:$F,$B57,Input_Dashboard!$G:$G,$C57)</f>
        <v>5177.4535714285712</v>
      </c>
      <c r="E57" s="10">
        <f>AVERAGEIFS(Input_Dashboard!$L:$L,Input_Dashboard!$B:$B,$A57,Input_Dashboard!$F:$F,$B57,Input_Dashboard!$G:$G,$C57)</f>
        <v>4273.6312500000004</v>
      </c>
      <c r="F57" s="10">
        <f>AVERAGEIFS(Input_Dashboard!$M:$M,Input_Dashboard!$B:$B,$A57,Input_Dashboard!$F:$F,$B57,Input_Dashboard!$G:$G,$C57)</f>
        <v>903.82232142857083</v>
      </c>
      <c r="G57" s="8">
        <f t="shared" si="1"/>
        <v>0.1745688896982589</v>
      </c>
      <c r="H57" s="10">
        <f>SUMIFS(MeasureStack!$Y:$Y,MeasureStack!$F:$F,$A57,MeasureStack!$J:$J,$B57,MeasureStack!$K:$K,$C57)</f>
        <v>5177.4535714285712</v>
      </c>
      <c r="I57" s="10">
        <f>SUMIFS(MeasureStack!$Z:$Z,MeasureStack!$F:$F,$A57,MeasureStack!$J:$J,$B57,MeasureStack!$K:$K,$C57)</f>
        <v>4273.6312500000004</v>
      </c>
      <c r="J57" s="10">
        <f>SUMIFS(MeasureStack!$AA:$AA,MeasureStack!$F:$F,$A57,MeasureStack!$J:$J,$B57,MeasureStack!$K:$K,$C57)</f>
        <v>903.82232142857083</v>
      </c>
      <c r="K57" s="8">
        <f t="shared" si="2"/>
        <v>0.1745688896982589</v>
      </c>
      <c r="L57" s="11" t="str">
        <f t="shared" si="3"/>
        <v>Y</v>
      </c>
      <c r="M57" s="11" t="str">
        <f t="shared" si="4"/>
        <v>Y</v>
      </c>
      <c r="N57" s="11" t="str">
        <f t="shared" si="5"/>
        <v>Y</v>
      </c>
      <c r="O57" s="12" t="str">
        <f t="shared" si="6"/>
        <v>Y</v>
      </c>
    </row>
    <row r="58" spans="1:15" x14ac:dyDescent="0.3">
      <c r="A58" t="s">
        <v>242</v>
      </c>
      <c r="B58" t="s">
        <v>64</v>
      </c>
      <c r="C58" t="s">
        <v>74</v>
      </c>
      <c r="D58" s="10">
        <f>AVERAGEIFS(Input_Dashboard!$K:$K,Input_Dashboard!$B:$B,$A58,Input_Dashboard!$F:$F,$B58,Input_Dashboard!$G:$G,$C58)</f>
        <v>5177.4535714285712</v>
      </c>
      <c r="E58" s="10">
        <f>AVERAGEIFS(Input_Dashboard!$L:$L,Input_Dashboard!$B:$B,$A58,Input_Dashboard!$F:$F,$B58,Input_Dashboard!$G:$G,$C58)</f>
        <v>4273.6312500000004</v>
      </c>
      <c r="F58" s="10">
        <f>AVERAGEIFS(Input_Dashboard!$M:$M,Input_Dashboard!$B:$B,$A58,Input_Dashboard!$F:$F,$B58,Input_Dashboard!$G:$G,$C58)</f>
        <v>903.82232142857083</v>
      </c>
      <c r="G58" s="8">
        <f t="shared" si="1"/>
        <v>0.1745688896982589</v>
      </c>
      <c r="H58" s="10">
        <f>SUMIFS(MeasureStack!$Y:$Y,MeasureStack!$F:$F,$A58,MeasureStack!$J:$J,$B58,MeasureStack!$K:$K,$C58)</f>
        <v>5177.4535714285712</v>
      </c>
      <c r="I58" s="10">
        <f>SUMIFS(MeasureStack!$Z:$Z,MeasureStack!$F:$F,$A58,MeasureStack!$J:$J,$B58,MeasureStack!$K:$K,$C58)</f>
        <v>4273.6312500000004</v>
      </c>
      <c r="J58" s="10">
        <f>SUMIFS(MeasureStack!$AA:$AA,MeasureStack!$F:$F,$A58,MeasureStack!$J:$J,$B58,MeasureStack!$K:$K,$C58)</f>
        <v>903.82232142857083</v>
      </c>
      <c r="K58" s="8">
        <f t="shared" si="2"/>
        <v>0.1745688896982589</v>
      </c>
      <c r="L58" s="11" t="str">
        <f t="shared" si="3"/>
        <v>Y</v>
      </c>
      <c r="M58" s="11" t="str">
        <f t="shared" si="4"/>
        <v>Y</v>
      </c>
      <c r="N58" s="11" t="str">
        <f t="shared" si="5"/>
        <v>Y</v>
      </c>
      <c r="O58" s="12" t="str">
        <f t="shared" si="6"/>
        <v>Y</v>
      </c>
    </row>
    <row r="59" spans="1:15" x14ac:dyDescent="0.3">
      <c r="A59" t="s">
        <v>242</v>
      </c>
      <c r="B59" t="s">
        <v>64</v>
      </c>
      <c r="C59" t="s">
        <v>76</v>
      </c>
      <c r="D59" s="10">
        <f>AVERAGEIFS(Input_Dashboard!$K:$K,Input_Dashboard!$B:$B,$A59,Input_Dashboard!$F:$F,$B59,Input_Dashboard!$G:$G,$C59)</f>
        <v>5177.4535714285712</v>
      </c>
      <c r="E59" s="10">
        <f>AVERAGEIFS(Input_Dashboard!$L:$L,Input_Dashboard!$B:$B,$A59,Input_Dashboard!$F:$F,$B59,Input_Dashboard!$G:$G,$C59)</f>
        <v>4273.6312500000004</v>
      </c>
      <c r="F59" s="10">
        <f>AVERAGEIFS(Input_Dashboard!$M:$M,Input_Dashboard!$B:$B,$A59,Input_Dashboard!$F:$F,$B59,Input_Dashboard!$G:$G,$C59)</f>
        <v>903.82232142857083</v>
      </c>
      <c r="G59" s="8">
        <f t="shared" si="1"/>
        <v>0.1745688896982589</v>
      </c>
      <c r="H59" s="10">
        <f>SUMIFS(MeasureStack!$Y:$Y,MeasureStack!$F:$F,$A59,MeasureStack!$J:$J,$B59,MeasureStack!$K:$K,$C59)</f>
        <v>5177.4535714285712</v>
      </c>
      <c r="I59" s="10">
        <f>SUMIFS(MeasureStack!$Z:$Z,MeasureStack!$F:$F,$A59,MeasureStack!$J:$J,$B59,MeasureStack!$K:$K,$C59)</f>
        <v>4273.6312500000004</v>
      </c>
      <c r="J59" s="10">
        <f>SUMIFS(MeasureStack!$AA:$AA,MeasureStack!$F:$F,$A59,MeasureStack!$J:$J,$B59,MeasureStack!$K:$K,$C59)</f>
        <v>903.82232142857083</v>
      </c>
      <c r="K59" s="8">
        <f t="shared" si="2"/>
        <v>0.1745688896982589</v>
      </c>
      <c r="L59" s="11" t="str">
        <f t="shared" si="3"/>
        <v>Y</v>
      </c>
      <c r="M59" s="11" t="str">
        <f t="shared" si="4"/>
        <v>Y</v>
      </c>
      <c r="N59" s="11" t="str">
        <f t="shared" si="5"/>
        <v>Y</v>
      </c>
      <c r="O59" s="12" t="str">
        <f t="shared" si="6"/>
        <v>Y</v>
      </c>
    </row>
    <row r="60" spans="1:15" x14ac:dyDescent="0.3">
      <c r="A60" t="s">
        <v>242</v>
      </c>
      <c r="B60" t="s">
        <v>64</v>
      </c>
      <c r="C60" t="s">
        <v>78</v>
      </c>
      <c r="D60" s="10">
        <f>AVERAGEIFS(Input_Dashboard!$K:$K,Input_Dashboard!$B:$B,$A60,Input_Dashboard!$F:$F,$B60,Input_Dashboard!$G:$G,$C60)</f>
        <v>5177.4535714285712</v>
      </c>
      <c r="E60" s="10">
        <f>AVERAGEIFS(Input_Dashboard!$L:$L,Input_Dashboard!$B:$B,$A60,Input_Dashboard!$F:$F,$B60,Input_Dashboard!$G:$G,$C60)</f>
        <v>4273.6312500000004</v>
      </c>
      <c r="F60" s="10">
        <f>AVERAGEIFS(Input_Dashboard!$M:$M,Input_Dashboard!$B:$B,$A60,Input_Dashboard!$F:$F,$B60,Input_Dashboard!$G:$G,$C60)</f>
        <v>903.82232142857083</v>
      </c>
      <c r="G60" s="8">
        <f t="shared" si="1"/>
        <v>0.1745688896982589</v>
      </c>
      <c r="H60" s="10">
        <f>SUMIFS(MeasureStack!$Y:$Y,MeasureStack!$F:$F,$A60,MeasureStack!$J:$J,$B60,MeasureStack!$K:$K,$C60)</f>
        <v>5177.4535714285712</v>
      </c>
      <c r="I60" s="10">
        <f>SUMIFS(MeasureStack!$Z:$Z,MeasureStack!$F:$F,$A60,MeasureStack!$J:$J,$B60,MeasureStack!$K:$K,$C60)</f>
        <v>4273.6312500000004</v>
      </c>
      <c r="J60" s="10">
        <f>SUMIFS(MeasureStack!$AA:$AA,MeasureStack!$F:$F,$A60,MeasureStack!$J:$J,$B60,MeasureStack!$K:$K,$C60)</f>
        <v>903.82232142857083</v>
      </c>
      <c r="K60" s="8">
        <f t="shared" si="2"/>
        <v>0.1745688896982589</v>
      </c>
      <c r="L60" s="11" t="str">
        <f t="shared" si="3"/>
        <v>Y</v>
      </c>
      <c r="M60" s="11" t="str">
        <f t="shared" si="4"/>
        <v>Y</v>
      </c>
      <c r="N60" s="11" t="str">
        <f t="shared" si="5"/>
        <v>Y</v>
      </c>
      <c r="O60" s="12" t="str">
        <f t="shared" si="6"/>
        <v>Y</v>
      </c>
    </row>
    <row r="61" spans="1:15" x14ac:dyDescent="0.3">
      <c r="A61" t="s">
        <v>242</v>
      </c>
      <c r="B61" t="s">
        <v>64</v>
      </c>
      <c r="C61" t="s">
        <v>80</v>
      </c>
      <c r="D61" s="10">
        <f>AVERAGEIFS(Input_Dashboard!$K:$K,Input_Dashboard!$B:$B,$A61,Input_Dashboard!$F:$F,$B61,Input_Dashboard!$G:$G,$C61)</f>
        <v>5177.4535714285712</v>
      </c>
      <c r="E61" s="10">
        <f>AVERAGEIFS(Input_Dashboard!$L:$L,Input_Dashboard!$B:$B,$A61,Input_Dashboard!$F:$F,$B61,Input_Dashboard!$G:$G,$C61)</f>
        <v>4273.6312500000004</v>
      </c>
      <c r="F61" s="10">
        <f>AVERAGEIFS(Input_Dashboard!$M:$M,Input_Dashboard!$B:$B,$A61,Input_Dashboard!$F:$F,$B61,Input_Dashboard!$G:$G,$C61)</f>
        <v>903.82232142857083</v>
      </c>
      <c r="G61" s="8">
        <f t="shared" si="1"/>
        <v>0.1745688896982589</v>
      </c>
      <c r="H61" s="10">
        <f>SUMIFS(MeasureStack!$Y:$Y,MeasureStack!$F:$F,$A61,MeasureStack!$J:$J,$B61,MeasureStack!$K:$K,$C61)</f>
        <v>5177.4535714285712</v>
      </c>
      <c r="I61" s="10">
        <f>SUMIFS(MeasureStack!$Z:$Z,MeasureStack!$F:$F,$A61,MeasureStack!$J:$J,$B61,MeasureStack!$K:$K,$C61)</f>
        <v>4273.6312500000004</v>
      </c>
      <c r="J61" s="10">
        <f>SUMIFS(MeasureStack!$AA:$AA,MeasureStack!$F:$F,$A61,MeasureStack!$J:$J,$B61,MeasureStack!$K:$K,$C61)</f>
        <v>903.82232142857083</v>
      </c>
      <c r="K61" s="8">
        <f t="shared" si="2"/>
        <v>0.1745688896982589</v>
      </c>
      <c r="L61" s="11" t="str">
        <f t="shared" si="3"/>
        <v>Y</v>
      </c>
      <c r="M61" s="11" t="str">
        <f t="shared" si="4"/>
        <v>Y</v>
      </c>
      <c r="N61" s="11" t="str">
        <f t="shared" si="5"/>
        <v>Y</v>
      </c>
      <c r="O61" s="12" t="str">
        <f t="shared" si="6"/>
        <v>Y</v>
      </c>
    </row>
    <row r="62" spans="1:15" x14ac:dyDescent="0.3">
      <c r="A62" t="s">
        <v>242</v>
      </c>
      <c r="B62" t="s">
        <v>64</v>
      </c>
      <c r="C62" t="s">
        <v>82</v>
      </c>
      <c r="D62" s="10">
        <f>AVERAGEIFS(Input_Dashboard!$K:$K,Input_Dashboard!$B:$B,$A62,Input_Dashboard!$F:$F,$B62,Input_Dashboard!$G:$G,$C62)</f>
        <v>5177.4535714285712</v>
      </c>
      <c r="E62" s="10">
        <f>AVERAGEIFS(Input_Dashboard!$L:$L,Input_Dashboard!$B:$B,$A62,Input_Dashboard!$F:$F,$B62,Input_Dashboard!$G:$G,$C62)</f>
        <v>4273.6312500000004</v>
      </c>
      <c r="F62" s="10">
        <f>AVERAGEIFS(Input_Dashboard!$M:$M,Input_Dashboard!$B:$B,$A62,Input_Dashboard!$F:$F,$B62,Input_Dashboard!$G:$G,$C62)</f>
        <v>903.82232142857083</v>
      </c>
      <c r="G62" s="8">
        <f t="shared" si="1"/>
        <v>0.1745688896982589</v>
      </c>
      <c r="H62" s="10">
        <f>SUMIFS(MeasureStack!$Y:$Y,MeasureStack!$F:$F,$A62,MeasureStack!$J:$J,$B62,MeasureStack!$K:$K,$C62)</f>
        <v>5177.4535714285712</v>
      </c>
      <c r="I62" s="10">
        <f>SUMIFS(MeasureStack!$Z:$Z,MeasureStack!$F:$F,$A62,MeasureStack!$J:$J,$B62,MeasureStack!$K:$K,$C62)</f>
        <v>4273.6312500000004</v>
      </c>
      <c r="J62" s="10">
        <f>SUMIFS(MeasureStack!$AA:$AA,MeasureStack!$F:$F,$A62,MeasureStack!$J:$J,$B62,MeasureStack!$K:$K,$C62)</f>
        <v>903.82232142857083</v>
      </c>
      <c r="K62" s="8">
        <f t="shared" si="2"/>
        <v>0.1745688896982589</v>
      </c>
      <c r="L62" s="11" t="str">
        <f t="shared" si="3"/>
        <v>Y</v>
      </c>
      <c r="M62" s="11" t="str">
        <f t="shared" si="4"/>
        <v>Y</v>
      </c>
      <c r="N62" s="11" t="str">
        <f t="shared" si="5"/>
        <v>Y</v>
      </c>
      <c r="O62" s="12" t="str">
        <f t="shared" si="6"/>
        <v>Y</v>
      </c>
    </row>
    <row r="63" spans="1:15" x14ac:dyDescent="0.3">
      <c r="A63" t="s">
        <v>242</v>
      </c>
      <c r="B63" t="s">
        <v>64</v>
      </c>
      <c r="C63" t="s">
        <v>84</v>
      </c>
      <c r="D63" s="10">
        <f>AVERAGEIFS(Input_Dashboard!$K:$K,Input_Dashboard!$B:$B,$A63,Input_Dashboard!$F:$F,$B63,Input_Dashboard!$G:$G,$C63)</f>
        <v>5177.4535714285712</v>
      </c>
      <c r="E63" s="10">
        <f>AVERAGEIFS(Input_Dashboard!$L:$L,Input_Dashboard!$B:$B,$A63,Input_Dashboard!$F:$F,$B63,Input_Dashboard!$G:$G,$C63)</f>
        <v>4273.6312500000004</v>
      </c>
      <c r="F63" s="10">
        <f>AVERAGEIFS(Input_Dashboard!$M:$M,Input_Dashboard!$B:$B,$A63,Input_Dashboard!$F:$F,$B63,Input_Dashboard!$G:$G,$C63)</f>
        <v>903.82232142857083</v>
      </c>
      <c r="G63" s="8">
        <f t="shared" si="1"/>
        <v>0.1745688896982589</v>
      </c>
      <c r="H63" s="10">
        <f>SUMIFS(MeasureStack!$Y:$Y,MeasureStack!$F:$F,$A63,MeasureStack!$J:$J,$B63,MeasureStack!$K:$K,$C63)</f>
        <v>5177.4535714285712</v>
      </c>
      <c r="I63" s="10">
        <f>SUMIFS(MeasureStack!$Z:$Z,MeasureStack!$F:$F,$A63,MeasureStack!$J:$J,$B63,MeasureStack!$K:$K,$C63)</f>
        <v>4273.6312500000004</v>
      </c>
      <c r="J63" s="10">
        <f>SUMIFS(MeasureStack!$AA:$AA,MeasureStack!$F:$F,$A63,MeasureStack!$J:$J,$B63,MeasureStack!$K:$K,$C63)</f>
        <v>903.82232142857083</v>
      </c>
      <c r="K63" s="8">
        <f t="shared" si="2"/>
        <v>0.1745688896982589</v>
      </c>
      <c r="L63" s="11" t="str">
        <f t="shared" si="3"/>
        <v>Y</v>
      </c>
      <c r="M63" s="11" t="str">
        <f t="shared" si="4"/>
        <v>Y</v>
      </c>
      <c r="N63" s="11" t="str">
        <f t="shared" si="5"/>
        <v>Y</v>
      </c>
      <c r="O63" s="12" t="str">
        <f t="shared" si="6"/>
        <v>Y</v>
      </c>
    </row>
    <row r="64" spans="1:15" x14ac:dyDescent="0.3">
      <c r="A64" t="s">
        <v>242</v>
      </c>
      <c r="B64" t="s">
        <v>64</v>
      </c>
      <c r="C64" t="s">
        <v>86</v>
      </c>
      <c r="D64" s="10">
        <f>AVERAGEIFS(Input_Dashboard!$K:$K,Input_Dashboard!$B:$B,$A64,Input_Dashboard!$F:$F,$B64,Input_Dashboard!$G:$G,$C64)</f>
        <v>5177.4535714285712</v>
      </c>
      <c r="E64" s="10">
        <f>AVERAGEIFS(Input_Dashboard!$L:$L,Input_Dashboard!$B:$B,$A64,Input_Dashboard!$F:$F,$B64,Input_Dashboard!$G:$G,$C64)</f>
        <v>4273.6312500000004</v>
      </c>
      <c r="F64" s="10">
        <f>AVERAGEIFS(Input_Dashboard!$M:$M,Input_Dashboard!$B:$B,$A64,Input_Dashboard!$F:$F,$B64,Input_Dashboard!$G:$G,$C64)</f>
        <v>903.82232142857083</v>
      </c>
      <c r="G64" s="8">
        <f t="shared" si="1"/>
        <v>0.1745688896982589</v>
      </c>
      <c r="H64" s="10">
        <f>SUMIFS(MeasureStack!$Y:$Y,MeasureStack!$F:$F,$A64,MeasureStack!$J:$J,$B64,MeasureStack!$K:$K,$C64)</f>
        <v>5177.4535714285712</v>
      </c>
      <c r="I64" s="10">
        <f>SUMIFS(MeasureStack!$Z:$Z,MeasureStack!$F:$F,$A64,MeasureStack!$J:$J,$B64,MeasureStack!$K:$K,$C64)</f>
        <v>4273.6312500000004</v>
      </c>
      <c r="J64" s="10">
        <f>SUMIFS(MeasureStack!$AA:$AA,MeasureStack!$F:$F,$A64,MeasureStack!$J:$J,$B64,MeasureStack!$K:$K,$C64)</f>
        <v>903.82232142857083</v>
      </c>
      <c r="K64" s="8">
        <f t="shared" si="2"/>
        <v>0.1745688896982589</v>
      </c>
      <c r="L64" s="11" t="str">
        <f t="shared" si="3"/>
        <v>Y</v>
      </c>
      <c r="M64" s="11" t="str">
        <f t="shared" si="4"/>
        <v>Y</v>
      </c>
      <c r="N64" s="11" t="str">
        <f t="shared" si="5"/>
        <v>Y</v>
      </c>
      <c r="O64" s="12" t="str">
        <f t="shared" si="6"/>
        <v>Y</v>
      </c>
    </row>
    <row r="65" spans="1:15" x14ac:dyDescent="0.3">
      <c r="A65" t="s">
        <v>242</v>
      </c>
      <c r="B65" t="s">
        <v>64</v>
      </c>
      <c r="C65" t="s">
        <v>88</v>
      </c>
      <c r="D65" s="10">
        <f>AVERAGEIFS(Input_Dashboard!$K:$K,Input_Dashboard!$B:$B,$A65,Input_Dashboard!$F:$F,$B65,Input_Dashboard!$G:$G,$C65)</f>
        <v>5177.4535714285712</v>
      </c>
      <c r="E65" s="10">
        <f>AVERAGEIFS(Input_Dashboard!$L:$L,Input_Dashboard!$B:$B,$A65,Input_Dashboard!$F:$F,$B65,Input_Dashboard!$G:$G,$C65)</f>
        <v>4273.6312500000004</v>
      </c>
      <c r="F65" s="10">
        <f>AVERAGEIFS(Input_Dashboard!$M:$M,Input_Dashboard!$B:$B,$A65,Input_Dashboard!$F:$F,$B65,Input_Dashboard!$G:$G,$C65)</f>
        <v>903.82232142857083</v>
      </c>
      <c r="G65" s="8">
        <f t="shared" si="1"/>
        <v>0.1745688896982589</v>
      </c>
      <c r="H65" s="10">
        <f>SUMIFS(MeasureStack!$Y:$Y,MeasureStack!$F:$F,$A65,MeasureStack!$J:$J,$B65,MeasureStack!$K:$K,$C65)</f>
        <v>5177.4535714285712</v>
      </c>
      <c r="I65" s="10">
        <f>SUMIFS(MeasureStack!$Z:$Z,MeasureStack!$F:$F,$A65,MeasureStack!$J:$J,$B65,MeasureStack!$K:$K,$C65)</f>
        <v>4273.6312500000004</v>
      </c>
      <c r="J65" s="10">
        <f>SUMIFS(MeasureStack!$AA:$AA,MeasureStack!$F:$F,$A65,MeasureStack!$J:$J,$B65,MeasureStack!$K:$K,$C65)</f>
        <v>903.82232142857083</v>
      </c>
      <c r="K65" s="8">
        <f t="shared" si="2"/>
        <v>0.1745688896982589</v>
      </c>
      <c r="L65" s="11" t="str">
        <f t="shared" si="3"/>
        <v>Y</v>
      </c>
      <c r="M65" s="11" t="str">
        <f t="shared" si="4"/>
        <v>Y</v>
      </c>
      <c r="N65" s="11" t="str">
        <f t="shared" si="5"/>
        <v>Y</v>
      </c>
      <c r="O65" s="12" t="str">
        <f t="shared" si="6"/>
        <v>Y</v>
      </c>
    </row>
    <row r="66" spans="1:15" x14ac:dyDescent="0.3">
      <c r="A66" t="s">
        <v>242</v>
      </c>
      <c r="B66" t="s">
        <v>64</v>
      </c>
      <c r="C66" t="s">
        <v>90</v>
      </c>
      <c r="D66" s="10">
        <f>AVERAGEIFS(Input_Dashboard!$K:$K,Input_Dashboard!$B:$B,$A66,Input_Dashboard!$F:$F,$B66,Input_Dashboard!$G:$G,$C66)</f>
        <v>5177.4535714285712</v>
      </c>
      <c r="E66" s="10">
        <f>AVERAGEIFS(Input_Dashboard!$L:$L,Input_Dashboard!$B:$B,$A66,Input_Dashboard!$F:$F,$B66,Input_Dashboard!$G:$G,$C66)</f>
        <v>4273.6312500000004</v>
      </c>
      <c r="F66" s="10">
        <f>AVERAGEIFS(Input_Dashboard!$M:$M,Input_Dashboard!$B:$B,$A66,Input_Dashboard!$F:$F,$B66,Input_Dashboard!$G:$G,$C66)</f>
        <v>903.82232142857083</v>
      </c>
      <c r="G66" s="8">
        <f t="shared" si="1"/>
        <v>0.1745688896982589</v>
      </c>
      <c r="H66" s="10">
        <f>SUMIFS(MeasureStack!$Y:$Y,MeasureStack!$F:$F,$A66,MeasureStack!$J:$J,$B66,MeasureStack!$K:$K,$C66)</f>
        <v>5177.4535714285712</v>
      </c>
      <c r="I66" s="10">
        <f>SUMIFS(MeasureStack!$Z:$Z,MeasureStack!$F:$F,$A66,MeasureStack!$J:$J,$B66,MeasureStack!$K:$K,$C66)</f>
        <v>4273.6312500000004</v>
      </c>
      <c r="J66" s="10">
        <f>SUMIFS(MeasureStack!$AA:$AA,MeasureStack!$F:$F,$A66,MeasureStack!$J:$J,$B66,MeasureStack!$K:$K,$C66)</f>
        <v>903.82232142857083</v>
      </c>
      <c r="K66" s="8">
        <f t="shared" si="2"/>
        <v>0.1745688896982589</v>
      </c>
      <c r="L66" s="11" t="str">
        <f t="shared" si="3"/>
        <v>Y</v>
      </c>
      <c r="M66" s="11" t="str">
        <f t="shared" si="4"/>
        <v>Y</v>
      </c>
      <c r="N66" s="11" t="str">
        <f t="shared" si="5"/>
        <v>Y</v>
      </c>
      <c r="O66" s="12" t="str">
        <f t="shared" si="6"/>
        <v>Y</v>
      </c>
    </row>
    <row r="67" spans="1:15" x14ac:dyDescent="0.3">
      <c r="A67" t="s">
        <v>242</v>
      </c>
      <c r="B67" t="s">
        <v>64</v>
      </c>
      <c r="C67" t="s">
        <v>92</v>
      </c>
      <c r="D67" s="10">
        <f>AVERAGEIFS(Input_Dashboard!$K:$K,Input_Dashboard!$B:$B,$A67,Input_Dashboard!$F:$F,$B67,Input_Dashboard!$G:$G,$C67)</f>
        <v>5177.4535714285712</v>
      </c>
      <c r="E67" s="10">
        <f>AVERAGEIFS(Input_Dashboard!$L:$L,Input_Dashboard!$B:$B,$A67,Input_Dashboard!$F:$F,$B67,Input_Dashboard!$G:$G,$C67)</f>
        <v>4273.6312500000004</v>
      </c>
      <c r="F67" s="10">
        <f>AVERAGEIFS(Input_Dashboard!$M:$M,Input_Dashboard!$B:$B,$A67,Input_Dashboard!$F:$F,$B67,Input_Dashboard!$G:$G,$C67)</f>
        <v>903.82232142857083</v>
      </c>
      <c r="G67" s="8">
        <f t="shared" si="1"/>
        <v>0.1745688896982589</v>
      </c>
      <c r="H67" s="10">
        <f>SUMIFS(MeasureStack!$Y:$Y,MeasureStack!$F:$F,$A67,MeasureStack!$J:$J,$B67,MeasureStack!$K:$K,$C67)</f>
        <v>5177.4535714285712</v>
      </c>
      <c r="I67" s="10">
        <f>SUMIFS(MeasureStack!$Z:$Z,MeasureStack!$F:$F,$A67,MeasureStack!$J:$J,$B67,MeasureStack!$K:$K,$C67)</f>
        <v>4273.6312500000004</v>
      </c>
      <c r="J67" s="10">
        <f>SUMIFS(MeasureStack!$AA:$AA,MeasureStack!$F:$F,$A67,MeasureStack!$J:$J,$B67,MeasureStack!$K:$K,$C67)</f>
        <v>903.82232142857083</v>
      </c>
      <c r="K67" s="8">
        <f t="shared" si="2"/>
        <v>0.1745688896982589</v>
      </c>
      <c r="L67" s="11" t="str">
        <f t="shared" si="3"/>
        <v>Y</v>
      </c>
      <c r="M67" s="11" t="str">
        <f t="shared" si="4"/>
        <v>Y</v>
      </c>
      <c r="N67" s="11" t="str">
        <f t="shared" si="5"/>
        <v>Y</v>
      </c>
      <c r="O67" s="12" t="str">
        <f t="shared" si="6"/>
        <v>Y</v>
      </c>
    </row>
    <row r="68" spans="1:15" x14ac:dyDescent="0.3">
      <c r="A68" t="s">
        <v>242</v>
      </c>
      <c r="B68" t="s">
        <v>94</v>
      </c>
      <c r="C68" t="s">
        <v>65</v>
      </c>
      <c r="D68" s="10">
        <f>AVERAGEIFS(Input_Dashboard!$K:$K,Input_Dashboard!$B:$B,$A68,Input_Dashboard!$F:$F,$B68,Input_Dashboard!$G:$G,$C68)</f>
        <v>5177.4535714285712</v>
      </c>
      <c r="E68" s="10">
        <f>AVERAGEIFS(Input_Dashboard!$L:$L,Input_Dashboard!$B:$B,$A68,Input_Dashboard!$F:$F,$B68,Input_Dashboard!$G:$G,$C68)</f>
        <v>4273.6312500000004</v>
      </c>
      <c r="F68" s="10">
        <f>AVERAGEIFS(Input_Dashboard!$M:$M,Input_Dashboard!$B:$B,$A68,Input_Dashboard!$F:$F,$B68,Input_Dashboard!$G:$G,$C68)</f>
        <v>903.82232142857083</v>
      </c>
      <c r="G68" s="8">
        <f t="shared" ref="G68:G131" si="7">IFERROR(F68/D68,0)</f>
        <v>0.1745688896982589</v>
      </c>
      <c r="H68" s="10">
        <f>SUMIFS(MeasureStack!$Y:$Y,MeasureStack!$F:$F,$A68,MeasureStack!$J:$J,$B68,MeasureStack!$K:$K,$C68)</f>
        <v>5177.4535714285712</v>
      </c>
      <c r="I68" s="10">
        <f>SUMIFS(MeasureStack!$Z:$Z,MeasureStack!$F:$F,$A68,MeasureStack!$J:$J,$B68,MeasureStack!$K:$K,$C68)</f>
        <v>4273.6312500000004</v>
      </c>
      <c r="J68" s="10">
        <f>SUMIFS(MeasureStack!$AA:$AA,MeasureStack!$F:$F,$A68,MeasureStack!$J:$J,$B68,MeasureStack!$K:$K,$C68)</f>
        <v>903.82232142857083</v>
      </c>
      <c r="K68" s="8">
        <f t="shared" ref="K68:K131" si="8">IFERROR(J68/H68,0)</f>
        <v>0.1745688896982589</v>
      </c>
      <c r="L68" s="11" t="str">
        <f t="shared" ref="L68:L131" si="9">IF(ROUNDUP(D68,0)=ROUNDUP(H68,0),"Y","N")</f>
        <v>Y</v>
      </c>
      <c r="M68" s="11" t="str">
        <f t="shared" ref="M68:M131" si="10">IF(ROUNDUP(E68,0)=ROUNDUP(I68,0),"Y","N")</f>
        <v>Y</v>
      </c>
      <c r="N68" s="11" t="str">
        <f t="shared" ref="N68:N131" si="11">IF(ROUNDUP(F68,0)=ROUNDUP(J68,0),"Y","N")</f>
        <v>Y</v>
      </c>
      <c r="O68" s="12" t="str">
        <f t="shared" ref="O68:O131" si="12">IF(ROUNDUP(G68,0)=ROUNDUP(K68,0),"Y","N")</f>
        <v>Y</v>
      </c>
    </row>
    <row r="69" spans="1:15" x14ac:dyDescent="0.3">
      <c r="A69" t="s">
        <v>242</v>
      </c>
      <c r="B69" t="s">
        <v>94</v>
      </c>
      <c r="C69" t="s">
        <v>70</v>
      </c>
      <c r="D69" s="10">
        <f>AVERAGEIFS(Input_Dashboard!$K:$K,Input_Dashboard!$B:$B,$A69,Input_Dashboard!$F:$F,$B69,Input_Dashboard!$G:$G,$C69)</f>
        <v>5177.4535714285712</v>
      </c>
      <c r="E69" s="10">
        <f>AVERAGEIFS(Input_Dashboard!$L:$L,Input_Dashboard!$B:$B,$A69,Input_Dashboard!$F:$F,$B69,Input_Dashboard!$G:$G,$C69)</f>
        <v>4273.6312500000004</v>
      </c>
      <c r="F69" s="10">
        <f>AVERAGEIFS(Input_Dashboard!$M:$M,Input_Dashboard!$B:$B,$A69,Input_Dashboard!$F:$F,$B69,Input_Dashboard!$G:$G,$C69)</f>
        <v>903.82232142857083</v>
      </c>
      <c r="G69" s="8">
        <f t="shared" si="7"/>
        <v>0.1745688896982589</v>
      </c>
      <c r="H69" s="10">
        <f>SUMIFS(MeasureStack!$Y:$Y,MeasureStack!$F:$F,$A69,MeasureStack!$J:$J,$B69,MeasureStack!$K:$K,$C69)</f>
        <v>5177.4535714285712</v>
      </c>
      <c r="I69" s="10">
        <f>SUMIFS(MeasureStack!$Z:$Z,MeasureStack!$F:$F,$A69,MeasureStack!$J:$J,$B69,MeasureStack!$K:$K,$C69)</f>
        <v>4273.6312500000004</v>
      </c>
      <c r="J69" s="10">
        <f>SUMIFS(MeasureStack!$AA:$AA,MeasureStack!$F:$F,$A69,MeasureStack!$J:$J,$B69,MeasureStack!$K:$K,$C69)</f>
        <v>903.82232142857083</v>
      </c>
      <c r="K69" s="8">
        <f t="shared" si="8"/>
        <v>0.1745688896982589</v>
      </c>
      <c r="L69" s="11" t="str">
        <f t="shared" si="9"/>
        <v>Y</v>
      </c>
      <c r="M69" s="11" t="str">
        <f t="shared" si="10"/>
        <v>Y</v>
      </c>
      <c r="N69" s="11" t="str">
        <f t="shared" si="11"/>
        <v>Y</v>
      </c>
      <c r="O69" s="12" t="str">
        <f t="shared" si="12"/>
        <v>Y</v>
      </c>
    </row>
    <row r="70" spans="1:15" x14ac:dyDescent="0.3">
      <c r="A70" t="s">
        <v>242</v>
      </c>
      <c r="B70" t="s">
        <v>94</v>
      </c>
      <c r="C70" t="s">
        <v>72</v>
      </c>
      <c r="D70" s="10">
        <f>AVERAGEIFS(Input_Dashboard!$K:$K,Input_Dashboard!$B:$B,$A70,Input_Dashboard!$F:$F,$B70,Input_Dashboard!$G:$G,$C70)</f>
        <v>5177.4535714285712</v>
      </c>
      <c r="E70" s="10">
        <f>AVERAGEIFS(Input_Dashboard!$L:$L,Input_Dashboard!$B:$B,$A70,Input_Dashboard!$F:$F,$B70,Input_Dashboard!$G:$G,$C70)</f>
        <v>4273.6312500000004</v>
      </c>
      <c r="F70" s="10">
        <f>AVERAGEIFS(Input_Dashboard!$M:$M,Input_Dashboard!$B:$B,$A70,Input_Dashboard!$F:$F,$B70,Input_Dashboard!$G:$G,$C70)</f>
        <v>903.82232142857083</v>
      </c>
      <c r="G70" s="8">
        <f t="shared" si="7"/>
        <v>0.1745688896982589</v>
      </c>
      <c r="H70" s="10">
        <f>SUMIFS(MeasureStack!$Y:$Y,MeasureStack!$F:$F,$A70,MeasureStack!$J:$J,$B70,MeasureStack!$K:$K,$C70)</f>
        <v>5177.4535714285712</v>
      </c>
      <c r="I70" s="10">
        <f>SUMIFS(MeasureStack!$Z:$Z,MeasureStack!$F:$F,$A70,MeasureStack!$J:$J,$B70,MeasureStack!$K:$K,$C70)</f>
        <v>4273.6312500000004</v>
      </c>
      <c r="J70" s="10">
        <f>SUMIFS(MeasureStack!$AA:$AA,MeasureStack!$F:$F,$A70,MeasureStack!$J:$J,$B70,MeasureStack!$K:$K,$C70)</f>
        <v>903.82232142857083</v>
      </c>
      <c r="K70" s="8">
        <f t="shared" si="8"/>
        <v>0.1745688896982589</v>
      </c>
      <c r="L70" s="11" t="str">
        <f t="shared" si="9"/>
        <v>Y</v>
      </c>
      <c r="M70" s="11" t="str">
        <f t="shared" si="10"/>
        <v>Y</v>
      </c>
      <c r="N70" s="11" t="str">
        <f t="shared" si="11"/>
        <v>Y</v>
      </c>
      <c r="O70" s="12" t="str">
        <f t="shared" si="12"/>
        <v>Y</v>
      </c>
    </row>
    <row r="71" spans="1:15" x14ac:dyDescent="0.3">
      <c r="A71" t="s">
        <v>242</v>
      </c>
      <c r="B71" t="s">
        <v>94</v>
      </c>
      <c r="C71" t="s">
        <v>74</v>
      </c>
      <c r="D71" s="10">
        <f>AVERAGEIFS(Input_Dashboard!$K:$K,Input_Dashboard!$B:$B,$A71,Input_Dashboard!$F:$F,$B71,Input_Dashboard!$G:$G,$C71)</f>
        <v>5177.4535714285712</v>
      </c>
      <c r="E71" s="10">
        <f>AVERAGEIFS(Input_Dashboard!$L:$L,Input_Dashboard!$B:$B,$A71,Input_Dashboard!$F:$F,$B71,Input_Dashboard!$G:$G,$C71)</f>
        <v>4273.6312500000004</v>
      </c>
      <c r="F71" s="10">
        <f>AVERAGEIFS(Input_Dashboard!$M:$M,Input_Dashboard!$B:$B,$A71,Input_Dashboard!$F:$F,$B71,Input_Dashboard!$G:$G,$C71)</f>
        <v>903.82232142857083</v>
      </c>
      <c r="G71" s="8">
        <f t="shared" si="7"/>
        <v>0.1745688896982589</v>
      </c>
      <c r="H71" s="10">
        <f>SUMIFS(MeasureStack!$Y:$Y,MeasureStack!$F:$F,$A71,MeasureStack!$J:$J,$B71,MeasureStack!$K:$K,$C71)</f>
        <v>5177.4535714285712</v>
      </c>
      <c r="I71" s="10">
        <f>SUMIFS(MeasureStack!$Z:$Z,MeasureStack!$F:$F,$A71,MeasureStack!$J:$J,$B71,MeasureStack!$K:$K,$C71)</f>
        <v>4273.6312500000004</v>
      </c>
      <c r="J71" s="10">
        <f>SUMIFS(MeasureStack!$AA:$AA,MeasureStack!$F:$F,$A71,MeasureStack!$J:$J,$B71,MeasureStack!$K:$K,$C71)</f>
        <v>903.82232142857083</v>
      </c>
      <c r="K71" s="8">
        <f t="shared" si="8"/>
        <v>0.1745688896982589</v>
      </c>
      <c r="L71" s="11" t="str">
        <f t="shared" si="9"/>
        <v>Y</v>
      </c>
      <c r="M71" s="11" t="str">
        <f t="shared" si="10"/>
        <v>Y</v>
      </c>
      <c r="N71" s="11" t="str">
        <f t="shared" si="11"/>
        <v>Y</v>
      </c>
      <c r="O71" s="12" t="str">
        <f t="shared" si="12"/>
        <v>Y</v>
      </c>
    </row>
    <row r="72" spans="1:15" x14ac:dyDescent="0.3">
      <c r="A72" t="s">
        <v>242</v>
      </c>
      <c r="B72" t="s">
        <v>94</v>
      </c>
      <c r="C72" t="s">
        <v>76</v>
      </c>
      <c r="D72" s="10">
        <f>AVERAGEIFS(Input_Dashboard!$K:$K,Input_Dashboard!$B:$B,$A72,Input_Dashboard!$F:$F,$B72,Input_Dashboard!$G:$G,$C72)</f>
        <v>5177.4535714285712</v>
      </c>
      <c r="E72" s="10">
        <f>AVERAGEIFS(Input_Dashboard!$L:$L,Input_Dashboard!$B:$B,$A72,Input_Dashboard!$F:$F,$B72,Input_Dashboard!$G:$G,$C72)</f>
        <v>4273.6312500000004</v>
      </c>
      <c r="F72" s="10">
        <f>AVERAGEIFS(Input_Dashboard!$M:$M,Input_Dashboard!$B:$B,$A72,Input_Dashboard!$F:$F,$B72,Input_Dashboard!$G:$G,$C72)</f>
        <v>903.82232142857083</v>
      </c>
      <c r="G72" s="8">
        <f t="shared" si="7"/>
        <v>0.1745688896982589</v>
      </c>
      <c r="H72" s="10">
        <f>SUMIFS(MeasureStack!$Y:$Y,MeasureStack!$F:$F,$A72,MeasureStack!$J:$J,$B72,MeasureStack!$K:$K,$C72)</f>
        <v>5177.4535714285712</v>
      </c>
      <c r="I72" s="10">
        <f>SUMIFS(MeasureStack!$Z:$Z,MeasureStack!$F:$F,$A72,MeasureStack!$J:$J,$B72,MeasureStack!$K:$K,$C72)</f>
        <v>4273.6312500000004</v>
      </c>
      <c r="J72" s="10">
        <f>SUMIFS(MeasureStack!$AA:$AA,MeasureStack!$F:$F,$A72,MeasureStack!$J:$J,$B72,MeasureStack!$K:$K,$C72)</f>
        <v>903.82232142857083</v>
      </c>
      <c r="K72" s="8">
        <f t="shared" si="8"/>
        <v>0.1745688896982589</v>
      </c>
      <c r="L72" s="11" t="str">
        <f t="shared" si="9"/>
        <v>Y</v>
      </c>
      <c r="M72" s="11" t="str">
        <f t="shared" si="10"/>
        <v>Y</v>
      </c>
      <c r="N72" s="11" t="str">
        <f t="shared" si="11"/>
        <v>Y</v>
      </c>
      <c r="O72" s="12" t="str">
        <f t="shared" si="12"/>
        <v>Y</v>
      </c>
    </row>
    <row r="73" spans="1:15" x14ac:dyDescent="0.3">
      <c r="A73" t="s">
        <v>242</v>
      </c>
      <c r="B73" t="s">
        <v>94</v>
      </c>
      <c r="C73" t="s">
        <v>78</v>
      </c>
      <c r="D73" s="10">
        <f>AVERAGEIFS(Input_Dashboard!$K:$K,Input_Dashboard!$B:$B,$A73,Input_Dashboard!$F:$F,$B73,Input_Dashboard!$G:$G,$C73)</f>
        <v>5177.4535714285712</v>
      </c>
      <c r="E73" s="10">
        <f>AVERAGEIFS(Input_Dashboard!$L:$L,Input_Dashboard!$B:$B,$A73,Input_Dashboard!$F:$F,$B73,Input_Dashboard!$G:$G,$C73)</f>
        <v>4273.6312500000004</v>
      </c>
      <c r="F73" s="10">
        <f>AVERAGEIFS(Input_Dashboard!$M:$M,Input_Dashboard!$B:$B,$A73,Input_Dashboard!$F:$F,$B73,Input_Dashboard!$G:$G,$C73)</f>
        <v>903.82232142857083</v>
      </c>
      <c r="G73" s="8">
        <f t="shared" si="7"/>
        <v>0.1745688896982589</v>
      </c>
      <c r="H73" s="10">
        <f>SUMIFS(MeasureStack!$Y:$Y,MeasureStack!$F:$F,$A73,MeasureStack!$J:$J,$B73,MeasureStack!$K:$K,$C73)</f>
        <v>5177.4535714285712</v>
      </c>
      <c r="I73" s="10">
        <f>SUMIFS(MeasureStack!$Z:$Z,MeasureStack!$F:$F,$A73,MeasureStack!$J:$J,$B73,MeasureStack!$K:$K,$C73)</f>
        <v>4273.6312500000004</v>
      </c>
      <c r="J73" s="10">
        <f>SUMIFS(MeasureStack!$AA:$AA,MeasureStack!$F:$F,$A73,MeasureStack!$J:$J,$B73,MeasureStack!$K:$K,$C73)</f>
        <v>903.82232142857083</v>
      </c>
      <c r="K73" s="8">
        <f t="shared" si="8"/>
        <v>0.1745688896982589</v>
      </c>
      <c r="L73" s="11" t="str">
        <f t="shared" si="9"/>
        <v>Y</v>
      </c>
      <c r="M73" s="11" t="str">
        <f t="shared" si="10"/>
        <v>Y</v>
      </c>
      <c r="N73" s="11" t="str">
        <f t="shared" si="11"/>
        <v>Y</v>
      </c>
      <c r="O73" s="12" t="str">
        <f t="shared" si="12"/>
        <v>Y</v>
      </c>
    </row>
    <row r="74" spans="1:15" x14ac:dyDescent="0.3">
      <c r="A74" t="s">
        <v>242</v>
      </c>
      <c r="B74" t="s">
        <v>94</v>
      </c>
      <c r="C74" t="s">
        <v>80</v>
      </c>
      <c r="D74" s="10">
        <f>AVERAGEIFS(Input_Dashboard!$K:$K,Input_Dashboard!$B:$B,$A74,Input_Dashboard!$F:$F,$B74,Input_Dashboard!$G:$G,$C74)</f>
        <v>5177.4535714285712</v>
      </c>
      <c r="E74" s="10">
        <f>AVERAGEIFS(Input_Dashboard!$L:$L,Input_Dashboard!$B:$B,$A74,Input_Dashboard!$F:$F,$B74,Input_Dashboard!$G:$G,$C74)</f>
        <v>4273.6312500000004</v>
      </c>
      <c r="F74" s="10">
        <f>AVERAGEIFS(Input_Dashboard!$M:$M,Input_Dashboard!$B:$B,$A74,Input_Dashboard!$F:$F,$B74,Input_Dashboard!$G:$G,$C74)</f>
        <v>903.82232142857083</v>
      </c>
      <c r="G74" s="8">
        <f t="shared" si="7"/>
        <v>0.1745688896982589</v>
      </c>
      <c r="H74" s="10">
        <f>SUMIFS(MeasureStack!$Y:$Y,MeasureStack!$F:$F,$A74,MeasureStack!$J:$J,$B74,MeasureStack!$K:$K,$C74)</f>
        <v>5177.4535714285712</v>
      </c>
      <c r="I74" s="10">
        <f>SUMIFS(MeasureStack!$Z:$Z,MeasureStack!$F:$F,$A74,MeasureStack!$J:$J,$B74,MeasureStack!$K:$K,$C74)</f>
        <v>4273.6312500000004</v>
      </c>
      <c r="J74" s="10">
        <f>SUMIFS(MeasureStack!$AA:$AA,MeasureStack!$F:$F,$A74,MeasureStack!$J:$J,$B74,MeasureStack!$K:$K,$C74)</f>
        <v>903.82232142857083</v>
      </c>
      <c r="K74" s="8">
        <f t="shared" si="8"/>
        <v>0.1745688896982589</v>
      </c>
      <c r="L74" s="11" t="str">
        <f t="shared" si="9"/>
        <v>Y</v>
      </c>
      <c r="M74" s="11" t="str">
        <f t="shared" si="10"/>
        <v>Y</v>
      </c>
      <c r="N74" s="11" t="str">
        <f t="shared" si="11"/>
        <v>Y</v>
      </c>
      <c r="O74" s="12" t="str">
        <f t="shared" si="12"/>
        <v>Y</v>
      </c>
    </row>
    <row r="75" spans="1:15" x14ac:dyDescent="0.3">
      <c r="A75" t="s">
        <v>242</v>
      </c>
      <c r="B75" t="s">
        <v>94</v>
      </c>
      <c r="C75" t="s">
        <v>82</v>
      </c>
      <c r="D75" s="10">
        <f>AVERAGEIFS(Input_Dashboard!$K:$K,Input_Dashboard!$B:$B,$A75,Input_Dashboard!$F:$F,$B75,Input_Dashboard!$G:$G,$C75)</f>
        <v>5177.4535714285712</v>
      </c>
      <c r="E75" s="10">
        <f>AVERAGEIFS(Input_Dashboard!$L:$L,Input_Dashboard!$B:$B,$A75,Input_Dashboard!$F:$F,$B75,Input_Dashboard!$G:$G,$C75)</f>
        <v>4273.6312500000004</v>
      </c>
      <c r="F75" s="10">
        <f>AVERAGEIFS(Input_Dashboard!$M:$M,Input_Dashboard!$B:$B,$A75,Input_Dashboard!$F:$F,$B75,Input_Dashboard!$G:$G,$C75)</f>
        <v>903.82232142857083</v>
      </c>
      <c r="G75" s="8">
        <f t="shared" si="7"/>
        <v>0.1745688896982589</v>
      </c>
      <c r="H75" s="10">
        <f>SUMIFS(MeasureStack!$Y:$Y,MeasureStack!$F:$F,$A75,MeasureStack!$J:$J,$B75,MeasureStack!$K:$K,$C75)</f>
        <v>5177.4535714285712</v>
      </c>
      <c r="I75" s="10">
        <f>SUMIFS(MeasureStack!$Z:$Z,MeasureStack!$F:$F,$A75,MeasureStack!$J:$J,$B75,MeasureStack!$K:$K,$C75)</f>
        <v>4273.6312500000004</v>
      </c>
      <c r="J75" s="10">
        <f>SUMIFS(MeasureStack!$AA:$AA,MeasureStack!$F:$F,$A75,MeasureStack!$J:$J,$B75,MeasureStack!$K:$K,$C75)</f>
        <v>903.82232142857083</v>
      </c>
      <c r="K75" s="8">
        <f t="shared" si="8"/>
        <v>0.1745688896982589</v>
      </c>
      <c r="L75" s="11" t="str">
        <f t="shared" si="9"/>
        <v>Y</v>
      </c>
      <c r="M75" s="11" t="str">
        <f t="shared" si="10"/>
        <v>Y</v>
      </c>
      <c r="N75" s="11" t="str">
        <f t="shared" si="11"/>
        <v>Y</v>
      </c>
      <c r="O75" s="12" t="str">
        <f t="shared" si="12"/>
        <v>Y</v>
      </c>
    </row>
    <row r="76" spans="1:15" x14ac:dyDescent="0.3">
      <c r="A76" t="s">
        <v>242</v>
      </c>
      <c r="B76" t="s">
        <v>94</v>
      </c>
      <c r="C76" t="s">
        <v>84</v>
      </c>
      <c r="D76" s="10">
        <f>AVERAGEIFS(Input_Dashboard!$K:$K,Input_Dashboard!$B:$B,$A76,Input_Dashboard!$F:$F,$B76,Input_Dashboard!$G:$G,$C76)</f>
        <v>5177.4535714285712</v>
      </c>
      <c r="E76" s="10">
        <f>AVERAGEIFS(Input_Dashboard!$L:$L,Input_Dashboard!$B:$B,$A76,Input_Dashboard!$F:$F,$B76,Input_Dashboard!$G:$G,$C76)</f>
        <v>4273.6312500000004</v>
      </c>
      <c r="F76" s="10">
        <f>AVERAGEIFS(Input_Dashboard!$M:$M,Input_Dashboard!$B:$B,$A76,Input_Dashboard!$F:$F,$B76,Input_Dashboard!$G:$G,$C76)</f>
        <v>903.82232142857083</v>
      </c>
      <c r="G76" s="8">
        <f t="shared" si="7"/>
        <v>0.1745688896982589</v>
      </c>
      <c r="H76" s="10">
        <f>SUMIFS(MeasureStack!$Y:$Y,MeasureStack!$F:$F,$A76,MeasureStack!$J:$J,$B76,MeasureStack!$K:$K,$C76)</f>
        <v>5177.4535714285712</v>
      </c>
      <c r="I76" s="10">
        <f>SUMIFS(MeasureStack!$Z:$Z,MeasureStack!$F:$F,$A76,MeasureStack!$J:$J,$B76,MeasureStack!$K:$K,$C76)</f>
        <v>4273.6312500000004</v>
      </c>
      <c r="J76" s="10">
        <f>SUMIFS(MeasureStack!$AA:$AA,MeasureStack!$F:$F,$A76,MeasureStack!$J:$J,$B76,MeasureStack!$K:$K,$C76)</f>
        <v>903.82232142857083</v>
      </c>
      <c r="K76" s="8">
        <f t="shared" si="8"/>
        <v>0.1745688896982589</v>
      </c>
      <c r="L76" s="11" t="str">
        <f t="shared" si="9"/>
        <v>Y</v>
      </c>
      <c r="M76" s="11" t="str">
        <f t="shared" si="10"/>
        <v>Y</v>
      </c>
      <c r="N76" s="11" t="str">
        <f t="shared" si="11"/>
        <v>Y</v>
      </c>
      <c r="O76" s="12" t="str">
        <f t="shared" si="12"/>
        <v>Y</v>
      </c>
    </row>
    <row r="77" spans="1:15" x14ac:dyDescent="0.3">
      <c r="A77" t="s">
        <v>242</v>
      </c>
      <c r="B77" t="s">
        <v>94</v>
      </c>
      <c r="C77" t="s">
        <v>86</v>
      </c>
      <c r="D77" s="10">
        <f>AVERAGEIFS(Input_Dashboard!$K:$K,Input_Dashboard!$B:$B,$A77,Input_Dashboard!$F:$F,$B77,Input_Dashboard!$G:$G,$C77)</f>
        <v>5177.4535714285712</v>
      </c>
      <c r="E77" s="10">
        <f>AVERAGEIFS(Input_Dashboard!$L:$L,Input_Dashboard!$B:$B,$A77,Input_Dashboard!$F:$F,$B77,Input_Dashboard!$G:$G,$C77)</f>
        <v>4273.6312500000004</v>
      </c>
      <c r="F77" s="10">
        <f>AVERAGEIFS(Input_Dashboard!$M:$M,Input_Dashboard!$B:$B,$A77,Input_Dashboard!$F:$F,$B77,Input_Dashboard!$G:$G,$C77)</f>
        <v>903.82232142857083</v>
      </c>
      <c r="G77" s="8">
        <f t="shared" si="7"/>
        <v>0.1745688896982589</v>
      </c>
      <c r="H77" s="10">
        <f>SUMIFS(MeasureStack!$Y:$Y,MeasureStack!$F:$F,$A77,MeasureStack!$J:$J,$B77,MeasureStack!$K:$K,$C77)</f>
        <v>5177.4535714285712</v>
      </c>
      <c r="I77" s="10">
        <f>SUMIFS(MeasureStack!$Z:$Z,MeasureStack!$F:$F,$A77,MeasureStack!$J:$J,$B77,MeasureStack!$K:$K,$C77)</f>
        <v>4273.6312500000004</v>
      </c>
      <c r="J77" s="10">
        <f>SUMIFS(MeasureStack!$AA:$AA,MeasureStack!$F:$F,$A77,MeasureStack!$J:$J,$B77,MeasureStack!$K:$K,$C77)</f>
        <v>903.82232142857083</v>
      </c>
      <c r="K77" s="8">
        <f t="shared" si="8"/>
        <v>0.1745688896982589</v>
      </c>
      <c r="L77" s="11" t="str">
        <f t="shared" si="9"/>
        <v>Y</v>
      </c>
      <c r="M77" s="11" t="str">
        <f t="shared" si="10"/>
        <v>Y</v>
      </c>
      <c r="N77" s="11" t="str">
        <f t="shared" si="11"/>
        <v>Y</v>
      </c>
      <c r="O77" s="12" t="str">
        <f t="shared" si="12"/>
        <v>Y</v>
      </c>
    </row>
    <row r="78" spans="1:15" x14ac:dyDescent="0.3">
      <c r="A78" t="s">
        <v>242</v>
      </c>
      <c r="B78" t="s">
        <v>94</v>
      </c>
      <c r="C78" t="s">
        <v>88</v>
      </c>
      <c r="D78" s="10">
        <f>AVERAGEIFS(Input_Dashboard!$K:$K,Input_Dashboard!$B:$B,$A78,Input_Dashboard!$F:$F,$B78,Input_Dashboard!$G:$G,$C78)</f>
        <v>5177.4535714285712</v>
      </c>
      <c r="E78" s="10">
        <f>AVERAGEIFS(Input_Dashboard!$L:$L,Input_Dashboard!$B:$B,$A78,Input_Dashboard!$F:$F,$B78,Input_Dashboard!$G:$G,$C78)</f>
        <v>4273.6312500000004</v>
      </c>
      <c r="F78" s="10">
        <f>AVERAGEIFS(Input_Dashboard!$M:$M,Input_Dashboard!$B:$B,$A78,Input_Dashboard!$F:$F,$B78,Input_Dashboard!$G:$G,$C78)</f>
        <v>903.82232142857083</v>
      </c>
      <c r="G78" s="8">
        <f t="shared" si="7"/>
        <v>0.1745688896982589</v>
      </c>
      <c r="H78" s="10">
        <f>SUMIFS(MeasureStack!$Y:$Y,MeasureStack!$F:$F,$A78,MeasureStack!$J:$J,$B78,MeasureStack!$K:$K,$C78)</f>
        <v>5177.4535714285712</v>
      </c>
      <c r="I78" s="10">
        <f>SUMIFS(MeasureStack!$Z:$Z,MeasureStack!$F:$F,$A78,MeasureStack!$J:$J,$B78,MeasureStack!$K:$K,$C78)</f>
        <v>4273.6312500000004</v>
      </c>
      <c r="J78" s="10">
        <f>SUMIFS(MeasureStack!$AA:$AA,MeasureStack!$F:$F,$A78,MeasureStack!$J:$J,$B78,MeasureStack!$K:$K,$C78)</f>
        <v>903.82232142857083</v>
      </c>
      <c r="K78" s="8">
        <f t="shared" si="8"/>
        <v>0.1745688896982589</v>
      </c>
      <c r="L78" s="11" t="str">
        <f t="shared" si="9"/>
        <v>Y</v>
      </c>
      <c r="M78" s="11" t="str">
        <f t="shared" si="10"/>
        <v>Y</v>
      </c>
      <c r="N78" s="11" t="str">
        <f t="shared" si="11"/>
        <v>Y</v>
      </c>
      <c r="O78" s="12" t="str">
        <f t="shared" si="12"/>
        <v>Y</v>
      </c>
    </row>
    <row r="79" spans="1:15" x14ac:dyDescent="0.3">
      <c r="A79" t="s">
        <v>242</v>
      </c>
      <c r="B79" t="s">
        <v>94</v>
      </c>
      <c r="C79" t="s">
        <v>90</v>
      </c>
      <c r="D79" s="10">
        <f>AVERAGEIFS(Input_Dashboard!$K:$K,Input_Dashboard!$B:$B,$A79,Input_Dashboard!$F:$F,$B79,Input_Dashboard!$G:$G,$C79)</f>
        <v>5177.4535714285712</v>
      </c>
      <c r="E79" s="10">
        <f>AVERAGEIFS(Input_Dashboard!$L:$L,Input_Dashboard!$B:$B,$A79,Input_Dashboard!$F:$F,$B79,Input_Dashboard!$G:$G,$C79)</f>
        <v>4273.6312500000004</v>
      </c>
      <c r="F79" s="10">
        <f>AVERAGEIFS(Input_Dashboard!$M:$M,Input_Dashboard!$B:$B,$A79,Input_Dashboard!$F:$F,$B79,Input_Dashboard!$G:$G,$C79)</f>
        <v>903.82232142857083</v>
      </c>
      <c r="G79" s="8">
        <f t="shared" si="7"/>
        <v>0.1745688896982589</v>
      </c>
      <c r="H79" s="10">
        <f>SUMIFS(MeasureStack!$Y:$Y,MeasureStack!$F:$F,$A79,MeasureStack!$J:$J,$B79,MeasureStack!$K:$K,$C79)</f>
        <v>5177.4535714285712</v>
      </c>
      <c r="I79" s="10">
        <f>SUMIFS(MeasureStack!$Z:$Z,MeasureStack!$F:$F,$A79,MeasureStack!$J:$J,$B79,MeasureStack!$K:$K,$C79)</f>
        <v>4273.6312500000004</v>
      </c>
      <c r="J79" s="10">
        <f>SUMIFS(MeasureStack!$AA:$AA,MeasureStack!$F:$F,$A79,MeasureStack!$J:$J,$B79,MeasureStack!$K:$K,$C79)</f>
        <v>903.82232142857083</v>
      </c>
      <c r="K79" s="8">
        <f t="shared" si="8"/>
        <v>0.1745688896982589</v>
      </c>
      <c r="L79" s="11" t="str">
        <f t="shared" si="9"/>
        <v>Y</v>
      </c>
      <c r="M79" s="11" t="str">
        <f t="shared" si="10"/>
        <v>Y</v>
      </c>
      <c r="N79" s="11" t="str">
        <f t="shared" si="11"/>
        <v>Y</v>
      </c>
      <c r="O79" s="12" t="str">
        <f t="shared" si="12"/>
        <v>Y</v>
      </c>
    </row>
    <row r="80" spans="1:15" x14ac:dyDescent="0.3">
      <c r="A80" t="s">
        <v>242</v>
      </c>
      <c r="B80" t="s">
        <v>94</v>
      </c>
      <c r="C80" t="s">
        <v>92</v>
      </c>
      <c r="D80" s="10">
        <f>AVERAGEIFS(Input_Dashboard!$K:$K,Input_Dashboard!$B:$B,$A80,Input_Dashboard!$F:$F,$B80,Input_Dashboard!$G:$G,$C80)</f>
        <v>5177.4535714285712</v>
      </c>
      <c r="E80" s="10">
        <f>AVERAGEIFS(Input_Dashboard!$L:$L,Input_Dashboard!$B:$B,$A80,Input_Dashboard!$F:$F,$B80,Input_Dashboard!$G:$G,$C80)</f>
        <v>4273.6312500000004</v>
      </c>
      <c r="F80" s="10">
        <f>AVERAGEIFS(Input_Dashboard!$M:$M,Input_Dashboard!$B:$B,$A80,Input_Dashboard!$F:$F,$B80,Input_Dashboard!$G:$G,$C80)</f>
        <v>903.82232142857083</v>
      </c>
      <c r="G80" s="8">
        <f t="shared" si="7"/>
        <v>0.1745688896982589</v>
      </c>
      <c r="H80" s="10">
        <f>SUMIFS(MeasureStack!$Y:$Y,MeasureStack!$F:$F,$A80,MeasureStack!$J:$J,$B80,MeasureStack!$K:$K,$C80)</f>
        <v>5177.4535714285712</v>
      </c>
      <c r="I80" s="10">
        <f>SUMIFS(MeasureStack!$Z:$Z,MeasureStack!$F:$F,$A80,MeasureStack!$J:$J,$B80,MeasureStack!$K:$K,$C80)</f>
        <v>4273.6312500000004</v>
      </c>
      <c r="J80" s="10">
        <f>SUMIFS(MeasureStack!$AA:$AA,MeasureStack!$F:$F,$A80,MeasureStack!$J:$J,$B80,MeasureStack!$K:$K,$C80)</f>
        <v>903.82232142857083</v>
      </c>
      <c r="K80" s="8">
        <f t="shared" si="8"/>
        <v>0.1745688896982589</v>
      </c>
      <c r="L80" s="11" t="str">
        <f t="shared" si="9"/>
        <v>Y</v>
      </c>
      <c r="M80" s="11" t="str">
        <f t="shared" si="10"/>
        <v>Y</v>
      </c>
      <c r="N80" s="11" t="str">
        <f t="shared" si="11"/>
        <v>Y</v>
      </c>
      <c r="O80" s="12" t="str">
        <f t="shared" si="12"/>
        <v>Y</v>
      </c>
    </row>
    <row r="81" spans="1:15" x14ac:dyDescent="0.3">
      <c r="A81" t="s">
        <v>246</v>
      </c>
      <c r="B81" t="s">
        <v>64</v>
      </c>
      <c r="C81" t="s">
        <v>65</v>
      </c>
      <c r="D81" s="10">
        <f>AVERAGEIFS(Input_Dashboard!$K:$K,Input_Dashboard!$B:$B,$A81,Input_Dashboard!$F:$F,$B81,Input_Dashboard!$G:$G,$C81)</f>
        <v>15815</v>
      </c>
      <c r="E81" s="10">
        <f>AVERAGEIFS(Input_Dashboard!$L:$L,Input_Dashboard!$B:$B,$A81,Input_Dashboard!$F:$F,$B81,Input_Dashboard!$G:$G,$C81)</f>
        <v>13904.999999999998</v>
      </c>
      <c r="F81" s="10">
        <f>AVERAGEIFS(Input_Dashboard!$M:$M,Input_Dashboard!$B:$B,$A81,Input_Dashboard!$F:$F,$B81,Input_Dashboard!$G:$G,$C81)</f>
        <v>1910.0000000000018</v>
      </c>
      <c r="G81" s="8">
        <f t="shared" si="7"/>
        <v>0.12077141953841301</v>
      </c>
      <c r="H81" s="10">
        <f>SUMIFS(MeasureStack!$Y:$Y,MeasureStack!$F:$F,$A81,MeasureStack!$J:$J,$B81,MeasureStack!$K:$K,$C81)</f>
        <v>15815</v>
      </c>
      <c r="I81" s="10">
        <f>SUMIFS(MeasureStack!$Z:$Z,MeasureStack!$F:$F,$A81,MeasureStack!$J:$J,$B81,MeasureStack!$K:$K,$C81)</f>
        <v>13904.999999999998</v>
      </c>
      <c r="J81" s="10">
        <f>SUMIFS(MeasureStack!$AA:$AA,MeasureStack!$F:$F,$A81,MeasureStack!$J:$J,$B81,MeasureStack!$K:$K,$C81)</f>
        <v>1910.0000000000018</v>
      </c>
      <c r="K81" s="8">
        <f t="shared" si="8"/>
        <v>0.12077141953841301</v>
      </c>
      <c r="L81" s="11" t="str">
        <f t="shared" si="9"/>
        <v>Y</v>
      </c>
      <c r="M81" s="11" t="str">
        <f t="shared" si="10"/>
        <v>Y</v>
      </c>
      <c r="N81" s="11" t="str">
        <f t="shared" si="11"/>
        <v>Y</v>
      </c>
      <c r="O81" s="12" t="str">
        <f t="shared" si="12"/>
        <v>Y</v>
      </c>
    </row>
    <row r="82" spans="1:15" x14ac:dyDescent="0.3">
      <c r="A82" t="s">
        <v>246</v>
      </c>
      <c r="B82" t="s">
        <v>64</v>
      </c>
      <c r="C82" t="s">
        <v>70</v>
      </c>
      <c r="D82" s="10">
        <f>AVERAGEIFS(Input_Dashboard!$K:$K,Input_Dashboard!$B:$B,$A82,Input_Dashboard!$F:$F,$B82,Input_Dashboard!$G:$G,$C82)</f>
        <v>15815</v>
      </c>
      <c r="E82" s="10">
        <f>AVERAGEIFS(Input_Dashboard!$L:$L,Input_Dashboard!$B:$B,$A82,Input_Dashboard!$F:$F,$B82,Input_Dashboard!$G:$G,$C82)</f>
        <v>13904.999999999998</v>
      </c>
      <c r="F82" s="10">
        <f>AVERAGEIFS(Input_Dashboard!$M:$M,Input_Dashboard!$B:$B,$A82,Input_Dashboard!$F:$F,$B82,Input_Dashboard!$G:$G,$C82)</f>
        <v>1910.0000000000018</v>
      </c>
      <c r="G82" s="8">
        <f t="shared" si="7"/>
        <v>0.12077141953841301</v>
      </c>
      <c r="H82" s="10">
        <f>SUMIFS(MeasureStack!$Y:$Y,MeasureStack!$F:$F,$A82,MeasureStack!$J:$J,$B82,MeasureStack!$K:$K,$C82)</f>
        <v>15815</v>
      </c>
      <c r="I82" s="10">
        <f>SUMIFS(MeasureStack!$Z:$Z,MeasureStack!$F:$F,$A82,MeasureStack!$J:$J,$B82,MeasureStack!$K:$K,$C82)</f>
        <v>13904.999999999998</v>
      </c>
      <c r="J82" s="10">
        <f>SUMIFS(MeasureStack!$AA:$AA,MeasureStack!$F:$F,$A82,MeasureStack!$J:$J,$B82,MeasureStack!$K:$K,$C82)</f>
        <v>1910.0000000000018</v>
      </c>
      <c r="K82" s="8">
        <f t="shared" si="8"/>
        <v>0.12077141953841301</v>
      </c>
      <c r="L82" s="11" t="str">
        <f t="shared" si="9"/>
        <v>Y</v>
      </c>
      <c r="M82" s="11" t="str">
        <f t="shared" si="10"/>
        <v>Y</v>
      </c>
      <c r="N82" s="11" t="str">
        <f t="shared" si="11"/>
        <v>Y</v>
      </c>
      <c r="O82" s="12" t="str">
        <f t="shared" si="12"/>
        <v>Y</v>
      </c>
    </row>
    <row r="83" spans="1:15" x14ac:dyDescent="0.3">
      <c r="A83" t="s">
        <v>246</v>
      </c>
      <c r="B83" t="s">
        <v>64</v>
      </c>
      <c r="C83" t="s">
        <v>72</v>
      </c>
      <c r="D83" s="10">
        <f>AVERAGEIFS(Input_Dashboard!$K:$K,Input_Dashboard!$B:$B,$A83,Input_Dashboard!$F:$F,$B83,Input_Dashboard!$G:$G,$C83)</f>
        <v>15815</v>
      </c>
      <c r="E83" s="10">
        <f>AVERAGEIFS(Input_Dashboard!$L:$L,Input_Dashboard!$B:$B,$A83,Input_Dashboard!$F:$F,$B83,Input_Dashboard!$G:$G,$C83)</f>
        <v>13904.999999999998</v>
      </c>
      <c r="F83" s="10">
        <f>AVERAGEIFS(Input_Dashboard!$M:$M,Input_Dashboard!$B:$B,$A83,Input_Dashboard!$F:$F,$B83,Input_Dashboard!$G:$G,$C83)</f>
        <v>1910.0000000000018</v>
      </c>
      <c r="G83" s="8">
        <f t="shared" si="7"/>
        <v>0.12077141953841301</v>
      </c>
      <c r="H83" s="10">
        <f>SUMIFS(MeasureStack!$Y:$Y,MeasureStack!$F:$F,$A83,MeasureStack!$J:$J,$B83,MeasureStack!$K:$K,$C83)</f>
        <v>15815</v>
      </c>
      <c r="I83" s="10">
        <f>SUMIFS(MeasureStack!$Z:$Z,MeasureStack!$F:$F,$A83,MeasureStack!$J:$J,$B83,MeasureStack!$K:$K,$C83)</f>
        <v>13904.999999999998</v>
      </c>
      <c r="J83" s="10">
        <f>SUMIFS(MeasureStack!$AA:$AA,MeasureStack!$F:$F,$A83,MeasureStack!$J:$J,$B83,MeasureStack!$K:$K,$C83)</f>
        <v>1910.0000000000018</v>
      </c>
      <c r="K83" s="8">
        <f t="shared" si="8"/>
        <v>0.12077141953841301</v>
      </c>
      <c r="L83" s="11" t="str">
        <f t="shared" si="9"/>
        <v>Y</v>
      </c>
      <c r="M83" s="11" t="str">
        <f t="shared" si="10"/>
        <v>Y</v>
      </c>
      <c r="N83" s="11" t="str">
        <f t="shared" si="11"/>
        <v>Y</v>
      </c>
      <c r="O83" s="12" t="str">
        <f t="shared" si="12"/>
        <v>Y</v>
      </c>
    </row>
    <row r="84" spans="1:15" x14ac:dyDescent="0.3">
      <c r="A84" t="s">
        <v>246</v>
      </c>
      <c r="B84" t="s">
        <v>64</v>
      </c>
      <c r="C84" t="s">
        <v>74</v>
      </c>
      <c r="D84" s="10">
        <f>AVERAGEIFS(Input_Dashboard!$K:$K,Input_Dashboard!$B:$B,$A84,Input_Dashboard!$F:$F,$B84,Input_Dashboard!$G:$G,$C84)</f>
        <v>15815</v>
      </c>
      <c r="E84" s="10">
        <f>AVERAGEIFS(Input_Dashboard!$L:$L,Input_Dashboard!$B:$B,$A84,Input_Dashboard!$F:$F,$B84,Input_Dashboard!$G:$G,$C84)</f>
        <v>13904.999999999998</v>
      </c>
      <c r="F84" s="10">
        <f>AVERAGEIFS(Input_Dashboard!$M:$M,Input_Dashboard!$B:$B,$A84,Input_Dashboard!$F:$F,$B84,Input_Dashboard!$G:$G,$C84)</f>
        <v>1910.0000000000018</v>
      </c>
      <c r="G84" s="8">
        <f t="shared" si="7"/>
        <v>0.12077141953841301</v>
      </c>
      <c r="H84" s="10">
        <f>SUMIFS(MeasureStack!$Y:$Y,MeasureStack!$F:$F,$A84,MeasureStack!$J:$J,$B84,MeasureStack!$K:$K,$C84)</f>
        <v>15815</v>
      </c>
      <c r="I84" s="10">
        <f>SUMIFS(MeasureStack!$Z:$Z,MeasureStack!$F:$F,$A84,MeasureStack!$J:$J,$B84,MeasureStack!$K:$K,$C84)</f>
        <v>13904.999999999998</v>
      </c>
      <c r="J84" s="10">
        <f>SUMIFS(MeasureStack!$AA:$AA,MeasureStack!$F:$F,$A84,MeasureStack!$J:$J,$B84,MeasureStack!$K:$K,$C84)</f>
        <v>1910.0000000000018</v>
      </c>
      <c r="K84" s="8">
        <f t="shared" si="8"/>
        <v>0.12077141953841301</v>
      </c>
      <c r="L84" s="11" t="str">
        <f t="shared" si="9"/>
        <v>Y</v>
      </c>
      <c r="M84" s="11" t="str">
        <f t="shared" si="10"/>
        <v>Y</v>
      </c>
      <c r="N84" s="11" t="str">
        <f t="shared" si="11"/>
        <v>Y</v>
      </c>
      <c r="O84" s="12" t="str">
        <f t="shared" si="12"/>
        <v>Y</v>
      </c>
    </row>
    <row r="85" spans="1:15" x14ac:dyDescent="0.3">
      <c r="A85" t="s">
        <v>246</v>
      </c>
      <c r="B85" t="s">
        <v>64</v>
      </c>
      <c r="C85" t="s">
        <v>76</v>
      </c>
      <c r="D85" s="10">
        <f>AVERAGEIFS(Input_Dashboard!$K:$K,Input_Dashboard!$B:$B,$A85,Input_Dashboard!$F:$F,$B85,Input_Dashboard!$G:$G,$C85)</f>
        <v>15815</v>
      </c>
      <c r="E85" s="10">
        <f>AVERAGEIFS(Input_Dashboard!$L:$L,Input_Dashboard!$B:$B,$A85,Input_Dashboard!$F:$F,$B85,Input_Dashboard!$G:$G,$C85)</f>
        <v>13904.999999999998</v>
      </c>
      <c r="F85" s="10">
        <f>AVERAGEIFS(Input_Dashboard!$M:$M,Input_Dashboard!$B:$B,$A85,Input_Dashboard!$F:$F,$B85,Input_Dashboard!$G:$G,$C85)</f>
        <v>1910.0000000000018</v>
      </c>
      <c r="G85" s="8">
        <f t="shared" si="7"/>
        <v>0.12077141953841301</v>
      </c>
      <c r="H85" s="10">
        <f>SUMIFS(MeasureStack!$Y:$Y,MeasureStack!$F:$F,$A85,MeasureStack!$J:$J,$B85,MeasureStack!$K:$K,$C85)</f>
        <v>15815</v>
      </c>
      <c r="I85" s="10">
        <f>SUMIFS(MeasureStack!$Z:$Z,MeasureStack!$F:$F,$A85,MeasureStack!$J:$J,$B85,MeasureStack!$K:$K,$C85)</f>
        <v>13904.999999999998</v>
      </c>
      <c r="J85" s="10">
        <f>SUMIFS(MeasureStack!$AA:$AA,MeasureStack!$F:$F,$A85,MeasureStack!$J:$J,$B85,MeasureStack!$K:$K,$C85)</f>
        <v>1910.0000000000018</v>
      </c>
      <c r="K85" s="8">
        <f t="shared" si="8"/>
        <v>0.12077141953841301</v>
      </c>
      <c r="L85" s="11" t="str">
        <f t="shared" si="9"/>
        <v>Y</v>
      </c>
      <c r="M85" s="11" t="str">
        <f t="shared" si="10"/>
        <v>Y</v>
      </c>
      <c r="N85" s="11" t="str">
        <f t="shared" si="11"/>
        <v>Y</v>
      </c>
      <c r="O85" s="12" t="str">
        <f t="shared" si="12"/>
        <v>Y</v>
      </c>
    </row>
    <row r="86" spans="1:15" x14ac:dyDescent="0.3">
      <c r="A86" t="s">
        <v>246</v>
      </c>
      <c r="B86" t="s">
        <v>64</v>
      </c>
      <c r="C86" t="s">
        <v>78</v>
      </c>
      <c r="D86" s="10">
        <f>AVERAGEIFS(Input_Dashboard!$K:$K,Input_Dashboard!$B:$B,$A86,Input_Dashboard!$F:$F,$B86,Input_Dashboard!$G:$G,$C86)</f>
        <v>15815</v>
      </c>
      <c r="E86" s="10">
        <f>AVERAGEIFS(Input_Dashboard!$L:$L,Input_Dashboard!$B:$B,$A86,Input_Dashboard!$F:$F,$B86,Input_Dashboard!$G:$G,$C86)</f>
        <v>13904.999999999998</v>
      </c>
      <c r="F86" s="10">
        <f>AVERAGEIFS(Input_Dashboard!$M:$M,Input_Dashboard!$B:$B,$A86,Input_Dashboard!$F:$F,$B86,Input_Dashboard!$G:$G,$C86)</f>
        <v>1910.0000000000018</v>
      </c>
      <c r="G86" s="8">
        <f t="shared" si="7"/>
        <v>0.12077141953841301</v>
      </c>
      <c r="H86" s="10">
        <f>SUMIFS(MeasureStack!$Y:$Y,MeasureStack!$F:$F,$A86,MeasureStack!$J:$J,$B86,MeasureStack!$K:$K,$C86)</f>
        <v>15815</v>
      </c>
      <c r="I86" s="10">
        <f>SUMIFS(MeasureStack!$Z:$Z,MeasureStack!$F:$F,$A86,MeasureStack!$J:$J,$B86,MeasureStack!$K:$K,$C86)</f>
        <v>13904.999999999998</v>
      </c>
      <c r="J86" s="10">
        <f>SUMIFS(MeasureStack!$AA:$AA,MeasureStack!$F:$F,$A86,MeasureStack!$J:$J,$B86,MeasureStack!$K:$K,$C86)</f>
        <v>1910.0000000000018</v>
      </c>
      <c r="K86" s="8">
        <f t="shared" si="8"/>
        <v>0.12077141953841301</v>
      </c>
      <c r="L86" s="11" t="str">
        <f t="shared" si="9"/>
        <v>Y</v>
      </c>
      <c r="M86" s="11" t="str">
        <f t="shared" si="10"/>
        <v>Y</v>
      </c>
      <c r="N86" s="11" t="str">
        <f t="shared" si="11"/>
        <v>Y</v>
      </c>
      <c r="O86" s="12" t="str">
        <f t="shared" si="12"/>
        <v>Y</v>
      </c>
    </row>
    <row r="87" spans="1:15" x14ac:dyDescent="0.3">
      <c r="A87" t="s">
        <v>246</v>
      </c>
      <c r="B87" t="s">
        <v>64</v>
      </c>
      <c r="C87" t="s">
        <v>80</v>
      </c>
      <c r="D87" s="10">
        <f>AVERAGEIFS(Input_Dashboard!$K:$K,Input_Dashboard!$B:$B,$A87,Input_Dashboard!$F:$F,$B87,Input_Dashboard!$G:$G,$C87)</f>
        <v>15815</v>
      </c>
      <c r="E87" s="10">
        <f>AVERAGEIFS(Input_Dashboard!$L:$L,Input_Dashboard!$B:$B,$A87,Input_Dashboard!$F:$F,$B87,Input_Dashboard!$G:$G,$C87)</f>
        <v>13904.999999999998</v>
      </c>
      <c r="F87" s="10">
        <f>AVERAGEIFS(Input_Dashboard!$M:$M,Input_Dashboard!$B:$B,$A87,Input_Dashboard!$F:$F,$B87,Input_Dashboard!$G:$G,$C87)</f>
        <v>1910.0000000000018</v>
      </c>
      <c r="G87" s="8">
        <f t="shared" si="7"/>
        <v>0.12077141953841301</v>
      </c>
      <c r="H87" s="10">
        <f>SUMIFS(MeasureStack!$Y:$Y,MeasureStack!$F:$F,$A87,MeasureStack!$J:$J,$B87,MeasureStack!$K:$K,$C87)</f>
        <v>15815</v>
      </c>
      <c r="I87" s="10">
        <f>SUMIFS(MeasureStack!$Z:$Z,MeasureStack!$F:$F,$A87,MeasureStack!$J:$J,$B87,MeasureStack!$K:$K,$C87)</f>
        <v>13904.999999999998</v>
      </c>
      <c r="J87" s="10">
        <f>SUMIFS(MeasureStack!$AA:$AA,MeasureStack!$F:$F,$A87,MeasureStack!$J:$J,$B87,MeasureStack!$K:$K,$C87)</f>
        <v>1910.0000000000018</v>
      </c>
      <c r="K87" s="8">
        <f t="shared" si="8"/>
        <v>0.12077141953841301</v>
      </c>
      <c r="L87" s="11" t="str">
        <f t="shared" si="9"/>
        <v>Y</v>
      </c>
      <c r="M87" s="11" t="str">
        <f t="shared" si="10"/>
        <v>Y</v>
      </c>
      <c r="N87" s="11" t="str">
        <f t="shared" si="11"/>
        <v>Y</v>
      </c>
      <c r="O87" s="12" t="str">
        <f t="shared" si="12"/>
        <v>Y</v>
      </c>
    </row>
    <row r="88" spans="1:15" x14ac:dyDescent="0.3">
      <c r="A88" t="s">
        <v>246</v>
      </c>
      <c r="B88" t="s">
        <v>64</v>
      </c>
      <c r="C88" t="s">
        <v>82</v>
      </c>
      <c r="D88" s="10">
        <f>AVERAGEIFS(Input_Dashboard!$K:$K,Input_Dashboard!$B:$B,$A88,Input_Dashboard!$F:$F,$B88,Input_Dashboard!$G:$G,$C88)</f>
        <v>15815</v>
      </c>
      <c r="E88" s="10">
        <f>AVERAGEIFS(Input_Dashboard!$L:$L,Input_Dashboard!$B:$B,$A88,Input_Dashboard!$F:$F,$B88,Input_Dashboard!$G:$G,$C88)</f>
        <v>13904.999999999998</v>
      </c>
      <c r="F88" s="10">
        <f>AVERAGEIFS(Input_Dashboard!$M:$M,Input_Dashboard!$B:$B,$A88,Input_Dashboard!$F:$F,$B88,Input_Dashboard!$G:$G,$C88)</f>
        <v>1910.0000000000018</v>
      </c>
      <c r="G88" s="8">
        <f t="shared" si="7"/>
        <v>0.12077141953841301</v>
      </c>
      <c r="H88" s="10">
        <f>SUMIFS(MeasureStack!$Y:$Y,MeasureStack!$F:$F,$A88,MeasureStack!$J:$J,$B88,MeasureStack!$K:$K,$C88)</f>
        <v>15815</v>
      </c>
      <c r="I88" s="10">
        <f>SUMIFS(MeasureStack!$Z:$Z,MeasureStack!$F:$F,$A88,MeasureStack!$J:$J,$B88,MeasureStack!$K:$K,$C88)</f>
        <v>13904.999999999998</v>
      </c>
      <c r="J88" s="10">
        <f>SUMIFS(MeasureStack!$AA:$AA,MeasureStack!$F:$F,$A88,MeasureStack!$J:$J,$B88,MeasureStack!$K:$K,$C88)</f>
        <v>1910.0000000000018</v>
      </c>
      <c r="K88" s="8">
        <f t="shared" si="8"/>
        <v>0.12077141953841301</v>
      </c>
      <c r="L88" s="11" t="str">
        <f t="shared" si="9"/>
        <v>Y</v>
      </c>
      <c r="M88" s="11" t="str">
        <f t="shared" si="10"/>
        <v>Y</v>
      </c>
      <c r="N88" s="11" t="str">
        <f t="shared" si="11"/>
        <v>Y</v>
      </c>
      <c r="O88" s="12" t="str">
        <f t="shared" si="12"/>
        <v>Y</v>
      </c>
    </row>
    <row r="89" spans="1:15" x14ac:dyDescent="0.3">
      <c r="A89" t="s">
        <v>246</v>
      </c>
      <c r="B89" t="s">
        <v>64</v>
      </c>
      <c r="C89" t="s">
        <v>84</v>
      </c>
      <c r="D89" s="10">
        <f>AVERAGEIFS(Input_Dashboard!$K:$K,Input_Dashboard!$B:$B,$A89,Input_Dashboard!$F:$F,$B89,Input_Dashboard!$G:$G,$C89)</f>
        <v>15815</v>
      </c>
      <c r="E89" s="10">
        <f>AVERAGEIFS(Input_Dashboard!$L:$L,Input_Dashboard!$B:$B,$A89,Input_Dashboard!$F:$F,$B89,Input_Dashboard!$G:$G,$C89)</f>
        <v>13904.999999999998</v>
      </c>
      <c r="F89" s="10">
        <f>AVERAGEIFS(Input_Dashboard!$M:$M,Input_Dashboard!$B:$B,$A89,Input_Dashboard!$F:$F,$B89,Input_Dashboard!$G:$G,$C89)</f>
        <v>1910.0000000000018</v>
      </c>
      <c r="G89" s="8">
        <f t="shared" si="7"/>
        <v>0.12077141953841301</v>
      </c>
      <c r="H89" s="10">
        <f>SUMIFS(MeasureStack!$Y:$Y,MeasureStack!$F:$F,$A89,MeasureStack!$J:$J,$B89,MeasureStack!$K:$K,$C89)</f>
        <v>15815</v>
      </c>
      <c r="I89" s="10">
        <f>SUMIFS(MeasureStack!$Z:$Z,MeasureStack!$F:$F,$A89,MeasureStack!$J:$J,$B89,MeasureStack!$K:$K,$C89)</f>
        <v>13904.999999999998</v>
      </c>
      <c r="J89" s="10">
        <f>SUMIFS(MeasureStack!$AA:$AA,MeasureStack!$F:$F,$A89,MeasureStack!$J:$J,$B89,MeasureStack!$K:$K,$C89)</f>
        <v>1910.0000000000018</v>
      </c>
      <c r="K89" s="8">
        <f t="shared" si="8"/>
        <v>0.12077141953841301</v>
      </c>
      <c r="L89" s="11" t="str">
        <f t="shared" si="9"/>
        <v>Y</v>
      </c>
      <c r="M89" s="11" t="str">
        <f t="shared" si="10"/>
        <v>Y</v>
      </c>
      <c r="N89" s="11" t="str">
        <f t="shared" si="11"/>
        <v>Y</v>
      </c>
      <c r="O89" s="12" t="str">
        <f t="shared" si="12"/>
        <v>Y</v>
      </c>
    </row>
    <row r="90" spans="1:15" x14ac:dyDescent="0.3">
      <c r="A90" t="s">
        <v>246</v>
      </c>
      <c r="B90" t="s">
        <v>64</v>
      </c>
      <c r="C90" t="s">
        <v>86</v>
      </c>
      <c r="D90" s="10">
        <f>AVERAGEIFS(Input_Dashboard!$K:$K,Input_Dashboard!$B:$B,$A90,Input_Dashboard!$F:$F,$B90,Input_Dashboard!$G:$G,$C90)</f>
        <v>15815</v>
      </c>
      <c r="E90" s="10">
        <f>AVERAGEIFS(Input_Dashboard!$L:$L,Input_Dashboard!$B:$B,$A90,Input_Dashboard!$F:$F,$B90,Input_Dashboard!$G:$G,$C90)</f>
        <v>13904.999999999998</v>
      </c>
      <c r="F90" s="10">
        <f>AVERAGEIFS(Input_Dashboard!$M:$M,Input_Dashboard!$B:$B,$A90,Input_Dashboard!$F:$F,$B90,Input_Dashboard!$G:$G,$C90)</f>
        <v>1910.0000000000018</v>
      </c>
      <c r="G90" s="8">
        <f t="shared" si="7"/>
        <v>0.12077141953841301</v>
      </c>
      <c r="H90" s="10">
        <f>SUMIFS(MeasureStack!$Y:$Y,MeasureStack!$F:$F,$A90,MeasureStack!$J:$J,$B90,MeasureStack!$K:$K,$C90)</f>
        <v>15815</v>
      </c>
      <c r="I90" s="10">
        <f>SUMIFS(MeasureStack!$Z:$Z,MeasureStack!$F:$F,$A90,MeasureStack!$J:$J,$B90,MeasureStack!$K:$K,$C90)</f>
        <v>13904.999999999998</v>
      </c>
      <c r="J90" s="10">
        <f>SUMIFS(MeasureStack!$AA:$AA,MeasureStack!$F:$F,$A90,MeasureStack!$J:$J,$B90,MeasureStack!$K:$K,$C90)</f>
        <v>1910.0000000000018</v>
      </c>
      <c r="K90" s="8">
        <f t="shared" si="8"/>
        <v>0.12077141953841301</v>
      </c>
      <c r="L90" s="11" t="str">
        <f t="shared" si="9"/>
        <v>Y</v>
      </c>
      <c r="M90" s="11" t="str">
        <f t="shared" si="10"/>
        <v>Y</v>
      </c>
      <c r="N90" s="11" t="str">
        <f t="shared" si="11"/>
        <v>Y</v>
      </c>
      <c r="O90" s="12" t="str">
        <f t="shared" si="12"/>
        <v>Y</v>
      </c>
    </row>
    <row r="91" spans="1:15" x14ac:dyDescent="0.3">
      <c r="A91" t="s">
        <v>246</v>
      </c>
      <c r="B91" t="s">
        <v>64</v>
      </c>
      <c r="C91" t="s">
        <v>88</v>
      </c>
      <c r="D91" s="10">
        <f>AVERAGEIFS(Input_Dashboard!$K:$K,Input_Dashboard!$B:$B,$A91,Input_Dashboard!$F:$F,$B91,Input_Dashboard!$G:$G,$C91)</f>
        <v>15815</v>
      </c>
      <c r="E91" s="10">
        <f>AVERAGEIFS(Input_Dashboard!$L:$L,Input_Dashboard!$B:$B,$A91,Input_Dashboard!$F:$F,$B91,Input_Dashboard!$G:$G,$C91)</f>
        <v>13904.999999999998</v>
      </c>
      <c r="F91" s="10">
        <f>AVERAGEIFS(Input_Dashboard!$M:$M,Input_Dashboard!$B:$B,$A91,Input_Dashboard!$F:$F,$B91,Input_Dashboard!$G:$G,$C91)</f>
        <v>1910.0000000000018</v>
      </c>
      <c r="G91" s="8">
        <f t="shared" si="7"/>
        <v>0.12077141953841301</v>
      </c>
      <c r="H91" s="10">
        <f>SUMIFS(MeasureStack!$Y:$Y,MeasureStack!$F:$F,$A91,MeasureStack!$J:$J,$B91,MeasureStack!$K:$K,$C91)</f>
        <v>15815</v>
      </c>
      <c r="I91" s="10">
        <f>SUMIFS(MeasureStack!$Z:$Z,MeasureStack!$F:$F,$A91,MeasureStack!$J:$J,$B91,MeasureStack!$K:$K,$C91)</f>
        <v>13904.999999999998</v>
      </c>
      <c r="J91" s="10">
        <f>SUMIFS(MeasureStack!$AA:$AA,MeasureStack!$F:$F,$A91,MeasureStack!$J:$J,$B91,MeasureStack!$K:$K,$C91)</f>
        <v>1910.0000000000018</v>
      </c>
      <c r="K91" s="8">
        <f t="shared" si="8"/>
        <v>0.12077141953841301</v>
      </c>
      <c r="L91" s="11" t="str">
        <f t="shared" si="9"/>
        <v>Y</v>
      </c>
      <c r="M91" s="11" t="str">
        <f t="shared" si="10"/>
        <v>Y</v>
      </c>
      <c r="N91" s="11" t="str">
        <f t="shared" si="11"/>
        <v>Y</v>
      </c>
      <c r="O91" s="12" t="str">
        <f t="shared" si="12"/>
        <v>Y</v>
      </c>
    </row>
    <row r="92" spans="1:15" x14ac:dyDescent="0.3">
      <c r="A92" t="s">
        <v>246</v>
      </c>
      <c r="B92" t="s">
        <v>64</v>
      </c>
      <c r="C92" t="s">
        <v>90</v>
      </c>
      <c r="D92" s="10">
        <f>AVERAGEIFS(Input_Dashboard!$K:$K,Input_Dashboard!$B:$B,$A92,Input_Dashboard!$F:$F,$B92,Input_Dashboard!$G:$G,$C92)</f>
        <v>15815</v>
      </c>
      <c r="E92" s="10">
        <f>AVERAGEIFS(Input_Dashboard!$L:$L,Input_Dashboard!$B:$B,$A92,Input_Dashboard!$F:$F,$B92,Input_Dashboard!$G:$G,$C92)</f>
        <v>13904.999999999998</v>
      </c>
      <c r="F92" s="10">
        <f>AVERAGEIFS(Input_Dashboard!$M:$M,Input_Dashboard!$B:$B,$A92,Input_Dashboard!$F:$F,$B92,Input_Dashboard!$G:$G,$C92)</f>
        <v>1910.0000000000018</v>
      </c>
      <c r="G92" s="8">
        <f t="shared" si="7"/>
        <v>0.12077141953841301</v>
      </c>
      <c r="H92" s="10">
        <f>SUMIFS(MeasureStack!$Y:$Y,MeasureStack!$F:$F,$A92,MeasureStack!$J:$J,$B92,MeasureStack!$K:$K,$C92)</f>
        <v>15815</v>
      </c>
      <c r="I92" s="10">
        <f>SUMIFS(MeasureStack!$Z:$Z,MeasureStack!$F:$F,$A92,MeasureStack!$J:$J,$B92,MeasureStack!$K:$K,$C92)</f>
        <v>13904.999999999998</v>
      </c>
      <c r="J92" s="10">
        <f>SUMIFS(MeasureStack!$AA:$AA,MeasureStack!$F:$F,$A92,MeasureStack!$J:$J,$B92,MeasureStack!$K:$K,$C92)</f>
        <v>1910.0000000000018</v>
      </c>
      <c r="K92" s="8">
        <f t="shared" si="8"/>
        <v>0.12077141953841301</v>
      </c>
      <c r="L92" s="11" t="str">
        <f t="shared" si="9"/>
        <v>Y</v>
      </c>
      <c r="M92" s="11" t="str">
        <f t="shared" si="10"/>
        <v>Y</v>
      </c>
      <c r="N92" s="11" t="str">
        <f t="shared" si="11"/>
        <v>Y</v>
      </c>
      <c r="O92" s="12" t="str">
        <f t="shared" si="12"/>
        <v>Y</v>
      </c>
    </row>
    <row r="93" spans="1:15" x14ac:dyDescent="0.3">
      <c r="A93" t="s">
        <v>246</v>
      </c>
      <c r="B93" t="s">
        <v>64</v>
      </c>
      <c r="C93" t="s">
        <v>92</v>
      </c>
      <c r="D93" s="10">
        <f>AVERAGEIFS(Input_Dashboard!$K:$K,Input_Dashboard!$B:$B,$A93,Input_Dashboard!$F:$F,$B93,Input_Dashboard!$G:$G,$C93)</f>
        <v>15815</v>
      </c>
      <c r="E93" s="10">
        <f>AVERAGEIFS(Input_Dashboard!$L:$L,Input_Dashboard!$B:$B,$A93,Input_Dashboard!$F:$F,$B93,Input_Dashboard!$G:$G,$C93)</f>
        <v>13904.999999999998</v>
      </c>
      <c r="F93" s="10">
        <f>AVERAGEIFS(Input_Dashboard!$M:$M,Input_Dashboard!$B:$B,$A93,Input_Dashboard!$F:$F,$B93,Input_Dashboard!$G:$G,$C93)</f>
        <v>1910.0000000000018</v>
      </c>
      <c r="G93" s="8">
        <f t="shared" si="7"/>
        <v>0.12077141953841301</v>
      </c>
      <c r="H93" s="10">
        <f>SUMIFS(MeasureStack!$Y:$Y,MeasureStack!$F:$F,$A93,MeasureStack!$J:$J,$B93,MeasureStack!$K:$K,$C93)</f>
        <v>15815</v>
      </c>
      <c r="I93" s="10">
        <f>SUMIFS(MeasureStack!$Z:$Z,MeasureStack!$F:$F,$A93,MeasureStack!$J:$J,$B93,MeasureStack!$K:$K,$C93)</f>
        <v>13904.999999999998</v>
      </c>
      <c r="J93" s="10">
        <f>SUMIFS(MeasureStack!$AA:$AA,MeasureStack!$F:$F,$A93,MeasureStack!$J:$J,$B93,MeasureStack!$K:$K,$C93)</f>
        <v>1910.0000000000018</v>
      </c>
      <c r="K93" s="8">
        <f t="shared" si="8"/>
        <v>0.12077141953841301</v>
      </c>
      <c r="L93" s="11" t="str">
        <f t="shared" si="9"/>
        <v>Y</v>
      </c>
      <c r="M93" s="11" t="str">
        <f t="shared" si="10"/>
        <v>Y</v>
      </c>
      <c r="N93" s="11" t="str">
        <f t="shared" si="11"/>
        <v>Y</v>
      </c>
      <c r="O93" s="12" t="str">
        <f t="shared" si="12"/>
        <v>Y</v>
      </c>
    </row>
    <row r="94" spans="1:15" x14ac:dyDescent="0.3">
      <c r="A94" t="s">
        <v>246</v>
      </c>
      <c r="B94" t="s">
        <v>94</v>
      </c>
      <c r="C94" t="s">
        <v>65</v>
      </c>
      <c r="D94" s="10">
        <f>AVERAGEIFS(Input_Dashboard!$K:$K,Input_Dashboard!$B:$B,$A94,Input_Dashboard!$F:$F,$B94,Input_Dashboard!$G:$G,$C94)</f>
        <v>15815</v>
      </c>
      <c r="E94" s="10">
        <f>AVERAGEIFS(Input_Dashboard!$L:$L,Input_Dashboard!$B:$B,$A94,Input_Dashboard!$F:$F,$B94,Input_Dashboard!$G:$G,$C94)</f>
        <v>13904.999999999998</v>
      </c>
      <c r="F94" s="10">
        <f>AVERAGEIFS(Input_Dashboard!$M:$M,Input_Dashboard!$B:$B,$A94,Input_Dashboard!$F:$F,$B94,Input_Dashboard!$G:$G,$C94)</f>
        <v>1910.0000000000018</v>
      </c>
      <c r="G94" s="8">
        <f t="shared" si="7"/>
        <v>0.12077141953841301</v>
      </c>
      <c r="H94" s="10">
        <f>SUMIFS(MeasureStack!$Y:$Y,MeasureStack!$F:$F,$A94,MeasureStack!$J:$J,$B94,MeasureStack!$K:$K,$C94)</f>
        <v>15815</v>
      </c>
      <c r="I94" s="10">
        <f>SUMIFS(MeasureStack!$Z:$Z,MeasureStack!$F:$F,$A94,MeasureStack!$J:$J,$B94,MeasureStack!$K:$K,$C94)</f>
        <v>13904.999999999998</v>
      </c>
      <c r="J94" s="10">
        <f>SUMIFS(MeasureStack!$AA:$AA,MeasureStack!$F:$F,$A94,MeasureStack!$J:$J,$B94,MeasureStack!$K:$K,$C94)</f>
        <v>1910.0000000000018</v>
      </c>
      <c r="K94" s="8">
        <f t="shared" si="8"/>
        <v>0.12077141953841301</v>
      </c>
      <c r="L94" s="11" t="str">
        <f t="shared" si="9"/>
        <v>Y</v>
      </c>
      <c r="M94" s="11" t="str">
        <f t="shared" si="10"/>
        <v>Y</v>
      </c>
      <c r="N94" s="11" t="str">
        <f t="shared" si="11"/>
        <v>Y</v>
      </c>
      <c r="O94" s="12" t="str">
        <f t="shared" si="12"/>
        <v>Y</v>
      </c>
    </row>
    <row r="95" spans="1:15" x14ac:dyDescent="0.3">
      <c r="A95" t="s">
        <v>246</v>
      </c>
      <c r="B95" t="s">
        <v>94</v>
      </c>
      <c r="C95" t="s">
        <v>70</v>
      </c>
      <c r="D95" s="10">
        <f>AVERAGEIFS(Input_Dashboard!$K:$K,Input_Dashboard!$B:$B,$A95,Input_Dashboard!$F:$F,$B95,Input_Dashboard!$G:$G,$C95)</f>
        <v>15815</v>
      </c>
      <c r="E95" s="10">
        <f>AVERAGEIFS(Input_Dashboard!$L:$L,Input_Dashboard!$B:$B,$A95,Input_Dashboard!$F:$F,$B95,Input_Dashboard!$G:$G,$C95)</f>
        <v>13904.999999999998</v>
      </c>
      <c r="F95" s="10">
        <f>AVERAGEIFS(Input_Dashboard!$M:$M,Input_Dashboard!$B:$B,$A95,Input_Dashboard!$F:$F,$B95,Input_Dashboard!$G:$G,$C95)</f>
        <v>1910.0000000000018</v>
      </c>
      <c r="G95" s="8">
        <f t="shared" si="7"/>
        <v>0.12077141953841301</v>
      </c>
      <c r="H95" s="10">
        <f>SUMIFS(MeasureStack!$Y:$Y,MeasureStack!$F:$F,$A95,MeasureStack!$J:$J,$B95,MeasureStack!$K:$K,$C95)</f>
        <v>15815</v>
      </c>
      <c r="I95" s="10">
        <f>SUMIFS(MeasureStack!$Z:$Z,MeasureStack!$F:$F,$A95,MeasureStack!$J:$J,$B95,MeasureStack!$K:$K,$C95)</f>
        <v>13904.999999999998</v>
      </c>
      <c r="J95" s="10">
        <f>SUMIFS(MeasureStack!$AA:$AA,MeasureStack!$F:$F,$A95,MeasureStack!$J:$J,$B95,MeasureStack!$K:$K,$C95)</f>
        <v>1910.0000000000018</v>
      </c>
      <c r="K95" s="8">
        <f t="shared" si="8"/>
        <v>0.12077141953841301</v>
      </c>
      <c r="L95" s="11" t="str">
        <f t="shared" si="9"/>
        <v>Y</v>
      </c>
      <c r="M95" s="11" t="str">
        <f t="shared" si="10"/>
        <v>Y</v>
      </c>
      <c r="N95" s="11" t="str">
        <f t="shared" si="11"/>
        <v>Y</v>
      </c>
      <c r="O95" s="12" t="str">
        <f t="shared" si="12"/>
        <v>Y</v>
      </c>
    </row>
    <row r="96" spans="1:15" x14ac:dyDescent="0.3">
      <c r="A96" t="s">
        <v>246</v>
      </c>
      <c r="B96" t="s">
        <v>94</v>
      </c>
      <c r="C96" t="s">
        <v>72</v>
      </c>
      <c r="D96" s="10">
        <f>AVERAGEIFS(Input_Dashboard!$K:$K,Input_Dashboard!$B:$B,$A96,Input_Dashboard!$F:$F,$B96,Input_Dashboard!$G:$G,$C96)</f>
        <v>15815</v>
      </c>
      <c r="E96" s="10">
        <f>AVERAGEIFS(Input_Dashboard!$L:$L,Input_Dashboard!$B:$B,$A96,Input_Dashboard!$F:$F,$B96,Input_Dashboard!$G:$G,$C96)</f>
        <v>13904.999999999998</v>
      </c>
      <c r="F96" s="10">
        <f>AVERAGEIFS(Input_Dashboard!$M:$M,Input_Dashboard!$B:$B,$A96,Input_Dashboard!$F:$F,$B96,Input_Dashboard!$G:$G,$C96)</f>
        <v>1910.0000000000018</v>
      </c>
      <c r="G96" s="8">
        <f t="shared" si="7"/>
        <v>0.12077141953841301</v>
      </c>
      <c r="H96" s="10">
        <f>SUMIFS(MeasureStack!$Y:$Y,MeasureStack!$F:$F,$A96,MeasureStack!$J:$J,$B96,MeasureStack!$K:$K,$C96)</f>
        <v>15815</v>
      </c>
      <c r="I96" s="10">
        <f>SUMIFS(MeasureStack!$Z:$Z,MeasureStack!$F:$F,$A96,MeasureStack!$J:$J,$B96,MeasureStack!$K:$K,$C96)</f>
        <v>13904.999999999998</v>
      </c>
      <c r="J96" s="10">
        <f>SUMIFS(MeasureStack!$AA:$AA,MeasureStack!$F:$F,$A96,MeasureStack!$J:$J,$B96,MeasureStack!$K:$K,$C96)</f>
        <v>1910.0000000000018</v>
      </c>
      <c r="K96" s="8">
        <f t="shared" si="8"/>
        <v>0.12077141953841301</v>
      </c>
      <c r="L96" s="11" t="str">
        <f t="shared" si="9"/>
        <v>Y</v>
      </c>
      <c r="M96" s="11" t="str">
        <f t="shared" si="10"/>
        <v>Y</v>
      </c>
      <c r="N96" s="11" t="str">
        <f t="shared" si="11"/>
        <v>Y</v>
      </c>
      <c r="O96" s="12" t="str">
        <f t="shared" si="12"/>
        <v>Y</v>
      </c>
    </row>
    <row r="97" spans="1:15" x14ac:dyDescent="0.3">
      <c r="A97" t="s">
        <v>246</v>
      </c>
      <c r="B97" t="s">
        <v>94</v>
      </c>
      <c r="C97" t="s">
        <v>74</v>
      </c>
      <c r="D97" s="10">
        <f>AVERAGEIFS(Input_Dashboard!$K:$K,Input_Dashboard!$B:$B,$A97,Input_Dashboard!$F:$F,$B97,Input_Dashboard!$G:$G,$C97)</f>
        <v>15815</v>
      </c>
      <c r="E97" s="10">
        <f>AVERAGEIFS(Input_Dashboard!$L:$L,Input_Dashboard!$B:$B,$A97,Input_Dashboard!$F:$F,$B97,Input_Dashboard!$G:$G,$C97)</f>
        <v>13904.999999999998</v>
      </c>
      <c r="F97" s="10">
        <f>AVERAGEIFS(Input_Dashboard!$M:$M,Input_Dashboard!$B:$B,$A97,Input_Dashboard!$F:$F,$B97,Input_Dashboard!$G:$G,$C97)</f>
        <v>1910.0000000000018</v>
      </c>
      <c r="G97" s="8">
        <f t="shared" si="7"/>
        <v>0.12077141953841301</v>
      </c>
      <c r="H97" s="10">
        <f>SUMIFS(MeasureStack!$Y:$Y,MeasureStack!$F:$F,$A97,MeasureStack!$J:$J,$B97,MeasureStack!$K:$K,$C97)</f>
        <v>15815</v>
      </c>
      <c r="I97" s="10">
        <f>SUMIFS(MeasureStack!$Z:$Z,MeasureStack!$F:$F,$A97,MeasureStack!$J:$J,$B97,MeasureStack!$K:$K,$C97)</f>
        <v>13904.999999999998</v>
      </c>
      <c r="J97" s="10">
        <f>SUMIFS(MeasureStack!$AA:$AA,MeasureStack!$F:$F,$A97,MeasureStack!$J:$J,$B97,MeasureStack!$K:$K,$C97)</f>
        <v>1910.0000000000018</v>
      </c>
      <c r="K97" s="8">
        <f t="shared" si="8"/>
        <v>0.12077141953841301</v>
      </c>
      <c r="L97" s="11" t="str">
        <f t="shared" si="9"/>
        <v>Y</v>
      </c>
      <c r="M97" s="11" t="str">
        <f t="shared" si="10"/>
        <v>Y</v>
      </c>
      <c r="N97" s="11" t="str">
        <f t="shared" si="11"/>
        <v>Y</v>
      </c>
      <c r="O97" s="12" t="str">
        <f t="shared" si="12"/>
        <v>Y</v>
      </c>
    </row>
    <row r="98" spans="1:15" x14ac:dyDescent="0.3">
      <c r="A98" t="s">
        <v>246</v>
      </c>
      <c r="B98" t="s">
        <v>94</v>
      </c>
      <c r="C98" t="s">
        <v>76</v>
      </c>
      <c r="D98" s="10">
        <f>AVERAGEIFS(Input_Dashboard!$K:$K,Input_Dashboard!$B:$B,$A98,Input_Dashboard!$F:$F,$B98,Input_Dashboard!$G:$G,$C98)</f>
        <v>15815</v>
      </c>
      <c r="E98" s="10">
        <f>AVERAGEIFS(Input_Dashboard!$L:$L,Input_Dashboard!$B:$B,$A98,Input_Dashboard!$F:$F,$B98,Input_Dashboard!$G:$G,$C98)</f>
        <v>13904.999999999998</v>
      </c>
      <c r="F98" s="10">
        <f>AVERAGEIFS(Input_Dashboard!$M:$M,Input_Dashboard!$B:$B,$A98,Input_Dashboard!$F:$F,$B98,Input_Dashboard!$G:$G,$C98)</f>
        <v>1910.0000000000018</v>
      </c>
      <c r="G98" s="8">
        <f t="shared" si="7"/>
        <v>0.12077141953841301</v>
      </c>
      <c r="H98" s="10">
        <f>SUMIFS(MeasureStack!$Y:$Y,MeasureStack!$F:$F,$A98,MeasureStack!$J:$J,$B98,MeasureStack!$K:$K,$C98)</f>
        <v>15815</v>
      </c>
      <c r="I98" s="10">
        <f>SUMIFS(MeasureStack!$Z:$Z,MeasureStack!$F:$F,$A98,MeasureStack!$J:$J,$B98,MeasureStack!$K:$K,$C98)</f>
        <v>13904.999999999998</v>
      </c>
      <c r="J98" s="10">
        <f>SUMIFS(MeasureStack!$AA:$AA,MeasureStack!$F:$F,$A98,MeasureStack!$J:$J,$B98,MeasureStack!$K:$K,$C98)</f>
        <v>1910.0000000000018</v>
      </c>
      <c r="K98" s="8">
        <f t="shared" si="8"/>
        <v>0.12077141953841301</v>
      </c>
      <c r="L98" s="11" t="str">
        <f t="shared" si="9"/>
        <v>Y</v>
      </c>
      <c r="M98" s="11" t="str">
        <f t="shared" si="10"/>
        <v>Y</v>
      </c>
      <c r="N98" s="11" t="str">
        <f t="shared" si="11"/>
        <v>Y</v>
      </c>
      <c r="O98" s="12" t="str">
        <f t="shared" si="12"/>
        <v>Y</v>
      </c>
    </row>
    <row r="99" spans="1:15" x14ac:dyDescent="0.3">
      <c r="A99" t="s">
        <v>246</v>
      </c>
      <c r="B99" t="s">
        <v>94</v>
      </c>
      <c r="C99" t="s">
        <v>78</v>
      </c>
      <c r="D99" s="10">
        <f>AVERAGEIFS(Input_Dashboard!$K:$K,Input_Dashboard!$B:$B,$A99,Input_Dashboard!$F:$F,$B99,Input_Dashboard!$G:$G,$C99)</f>
        <v>15815</v>
      </c>
      <c r="E99" s="10">
        <f>AVERAGEIFS(Input_Dashboard!$L:$L,Input_Dashboard!$B:$B,$A99,Input_Dashboard!$F:$F,$B99,Input_Dashboard!$G:$G,$C99)</f>
        <v>13904.999999999998</v>
      </c>
      <c r="F99" s="10">
        <f>AVERAGEIFS(Input_Dashboard!$M:$M,Input_Dashboard!$B:$B,$A99,Input_Dashboard!$F:$F,$B99,Input_Dashboard!$G:$G,$C99)</f>
        <v>1910.0000000000018</v>
      </c>
      <c r="G99" s="8">
        <f t="shared" si="7"/>
        <v>0.12077141953841301</v>
      </c>
      <c r="H99" s="10">
        <f>SUMIFS(MeasureStack!$Y:$Y,MeasureStack!$F:$F,$A99,MeasureStack!$J:$J,$B99,MeasureStack!$K:$K,$C99)</f>
        <v>15815</v>
      </c>
      <c r="I99" s="10">
        <f>SUMIFS(MeasureStack!$Z:$Z,MeasureStack!$F:$F,$A99,MeasureStack!$J:$J,$B99,MeasureStack!$K:$K,$C99)</f>
        <v>13904.999999999998</v>
      </c>
      <c r="J99" s="10">
        <f>SUMIFS(MeasureStack!$AA:$AA,MeasureStack!$F:$F,$A99,MeasureStack!$J:$J,$B99,MeasureStack!$K:$K,$C99)</f>
        <v>1910.0000000000018</v>
      </c>
      <c r="K99" s="8">
        <f t="shared" si="8"/>
        <v>0.12077141953841301</v>
      </c>
      <c r="L99" s="11" t="str">
        <f t="shared" si="9"/>
        <v>Y</v>
      </c>
      <c r="M99" s="11" t="str">
        <f t="shared" si="10"/>
        <v>Y</v>
      </c>
      <c r="N99" s="11" t="str">
        <f t="shared" si="11"/>
        <v>Y</v>
      </c>
      <c r="O99" s="12" t="str">
        <f t="shared" si="12"/>
        <v>Y</v>
      </c>
    </row>
    <row r="100" spans="1:15" x14ac:dyDescent="0.3">
      <c r="A100" t="s">
        <v>246</v>
      </c>
      <c r="B100" t="s">
        <v>94</v>
      </c>
      <c r="C100" t="s">
        <v>80</v>
      </c>
      <c r="D100" s="10">
        <f>AVERAGEIFS(Input_Dashboard!$K:$K,Input_Dashboard!$B:$B,$A100,Input_Dashboard!$F:$F,$B100,Input_Dashboard!$G:$G,$C100)</f>
        <v>15815</v>
      </c>
      <c r="E100" s="10">
        <f>AVERAGEIFS(Input_Dashboard!$L:$L,Input_Dashboard!$B:$B,$A100,Input_Dashboard!$F:$F,$B100,Input_Dashboard!$G:$G,$C100)</f>
        <v>13904.999999999998</v>
      </c>
      <c r="F100" s="10">
        <f>AVERAGEIFS(Input_Dashboard!$M:$M,Input_Dashboard!$B:$B,$A100,Input_Dashboard!$F:$F,$B100,Input_Dashboard!$G:$G,$C100)</f>
        <v>1910.0000000000018</v>
      </c>
      <c r="G100" s="8">
        <f t="shared" si="7"/>
        <v>0.12077141953841301</v>
      </c>
      <c r="H100" s="10">
        <f>SUMIFS(MeasureStack!$Y:$Y,MeasureStack!$F:$F,$A100,MeasureStack!$J:$J,$B100,MeasureStack!$K:$K,$C100)</f>
        <v>15815</v>
      </c>
      <c r="I100" s="10">
        <f>SUMIFS(MeasureStack!$Z:$Z,MeasureStack!$F:$F,$A100,MeasureStack!$J:$J,$B100,MeasureStack!$K:$K,$C100)</f>
        <v>13904.999999999998</v>
      </c>
      <c r="J100" s="10">
        <f>SUMIFS(MeasureStack!$AA:$AA,MeasureStack!$F:$F,$A100,MeasureStack!$J:$J,$B100,MeasureStack!$K:$K,$C100)</f>
        <v>1910.0000000000018</v>
      </c>
      <c r="K100" s="8">
        <f t="shared" si="8"/>
        <v>0.12077141953841301</v>
      </c>
      <c r="L100" s="11" t="str">
        <f t="shared" si="9"/>
        <v>Y</v>
      </c>
      <c r="M100" s="11" t="str">
        <f t="shared" si="10"/>
        <v>Y</v>
      </c>
      <c r="N100" s="11" t="str">
        <f t="shared" si="11"/>
        <v>Y</v>
      </c>
      <c r="O100" s="12" t="str">
        <f t="shared" si="12"/>
        <v>Y</v>
      </c>
    </row>
    <row r="101" spans="1:15" x14ac:dyDescent="0.3">
      <c r="A101" t="s">
        <v>246</v>
      </c>
      <c r="B101" t="s">
        <v>94</v>
      </c>
      <c r="C101" t="s">
        <v>82</v>
      </c>
      <c r="D101" s="10">
        <f>AVERAGEIFS(Input_Dashboard!$K:$K,Input_Dashboard!$B:$B,$A101,Input_Dashboard!$F:$F,$B101,Input_Dashboard!$G:$G,$C101)</f>
        <v>15815</v>
      </c>
      <c r="E101" s="10">
        <f>AVERAGEIFS(Input_Dashboard!$L:$L,Input_Dashboard!$B:$B,$A101,Input_Dashboard!$F:$F,$B101,Input_Dashboard!$G:$G,$C101)</f>
        <v>13904.999999999998</v>
      </c>
      <c r="F101" s="10">
        <f>AVERAGEIFS(Input_Dashboard!$M:$M,Input_Dashboard!$B:$B,$A101,Input_Dashboard!$F:$F,$B101,Input_Dashboard!$G:$G,$C101)</f>
        <v>1910.0000000000018</v>
      </c>
      <c r="G101" s="8">
        <f t="shared" si="7"/>
        <v>0.12077141953841301</v>
      </c>
      <c r="H101" s="10">
        <f>SUMIFS(MeasureStack!$Y:$Y,MeasureStack!$F:$F,$A101,MeasureStack!$J:$J,$B101,MeasureStack!$K:$K,$C101)</f>
        <v>15815</v>
      </c>
      <c r="I101" s="10">
        <f>SUMIFS(MeasureStack!$Z:$Z,MeasureStack!$F:$F,$A101,MeasureStack!$J:$J,$B101,MeasureStack!$K:$K,$C101)</f>
        <v>13904.999999999998</v>
      </c>
      <c r="J101" s="10">
        <f>SUMIFS(MeasureStack!$AA:$AA,MeasureStack!$F:$F,$A101,MeasureStack!$J:$J,$B101,MeasureStack!$K:$K,$C101)</f>
        <v>1910.0000000000018</v>
      </c>
      <c r="K101" s="8">
        <f t="shared" si="8"/>
        <v>0.12077141953841301</v>
      </c>
      <c r="L101" s="11" t="str">
        <f t="shared" si="9"/>
        <v>Y</v>
      </c>
      <c r="M101" s="11" t="str">
        <f t="shared" si="10"/>
        <v>Y</v>
      </c>
      <c r="N101" s="11" t="str">
        <f t="shared" si="11"/>
        <v>Y</v>
      </c>
      <c r="O101" s="12" t="str">
        <f t="shared" si="12"/>
        <v>Y</v>
      </c>
    </row>
    <row r="102" spans="1:15" x14ac:dyDescent="0.3">
      <c r="A102" t="s">
        <v>246</v>
      </c>
      <c r="B102" t="s">
        <v>94</v>
      </c>
      <c r="C102" t="s">
        <v>84</v>
      </c>
      <c r="D102" s="10">
        <f>AVERAGEIFS(Input_Dashboard!$K:$K,Input_Dashboard!$B:$B,$A102,Input_Dashboard!$F:$F,$B102,Input_Dashboard!$G:$G,$C102)</f>
        <v>15815</v>
      </c>
      <c r="E102" s="10">
        <f>AVERAGEIFS(Input_Dashboard!$L:$L,Input_Dashboard!$B:$B,$A102,Input_Dashboard!$F:$F,$B102,Input_Dashboard!$G:$G,$C102)</f>
        <v>13904.999999999998</v>
      </c>
      <c r="F102" s="10">
        <f>AVERAGEIFS(Input_Dashboard!$M:$M,Input_Dashboard!$B:$B,$A102,Input_Dashboard!$F:$F,$B102,Input_Dashboard!$G:$G,$C102)</f>
        <v>1910.0000000000018</v>
      </c>
      <c r="G102" s="8">
        <f t="shared" si="7"/>
        <v>0.12077141953841301</v>
      </c>
      <c r="H102" s="10">
        <f>SUMIFS(MeasureStack!$Y:$Y,MeasureStack!$F:$F,$A102,MeasureStack!$J:$J,$B102,MeasureStack!$K:$K,$C102)</f>
        <v>15815</v>
      </c>
      <c r="I102" s="10">
        <f>SUMIFS(MeasureStack!$Z:$Z,MeasureStack!$F:$F,$A102,MeasureStack!$J:$J,$B102,MeasureStack!$K:$K,$C102)</f>
        <v>13904.999999999998</v>
      </c>
      <c r="J102" s="10">
        <f>SUMIFS(MeasureStack!$AA:$AA,MeasureStack!$F:$F,$A102,MeasureStack!$J:$J,$B102,MeasureStack!$K:$K,$C102)</f>
        <v>1910.0000000000018</v>
      </c>
      <c r="K102" s="8">
        <f t="shared" si="8"/>
        <v>0.12077141953841301</v>
      </c>
      <c r="L102" s="11" t="str">
        <f t="shared" si="9"/>
        <v>Y</v>
      </c>
      <c r="M102" s="11" t="str">
        <f t="shared" si="10"/>
        <v>Y</v>
      </c>
      <c r="N102" s="11" t="str">
        <f t="shared" si="11"/>
        <v>Y</v>
      </c>
      <c r="O102" s="12" t="str">
        <f t="shared" si="12"/>
        <v>Y</v>
      </c>
    </row>
    <row r="103" spans="1:15" x14ac:dyDescent="0.3">
      <c r="A103" t="s">
        <v>246</v>
      </c>
      <c r="B103" t="s">
        <v>94</v>
      </c>
      <c r="C103" t="s">
        <v>86</v>
      </c>
      <c r="D103" s="10">
        <f>AVERAGEIFS(Input_Dashboard!$K:$K,Input_Dashboard!$B:$B,$A103,Input_Dashboard!$F:$F,$B103,Input_Dashboard!$G:$G,$C103)</f>
        <v>15815</v>
      </c>
      <c r="E103" s="10">
        <f>AVERAGEIFS(Input_Dashboard!$L:$L,Input_Dashboard!$B:$B,$A103,Input_Dashboard!$F:$F,$B103,Input_Dashboard!$G:$G,$C103)</f>
        <v>13904.999999999998</v>
      </c>
      <c r="F103" s="10">
        <f>AVERAGEIFS(Input_Dashboard!$M:$M,Input_Dashboard!$B:$B,$A103,Input_Dashboard!$F:$F,$B103,Input_Dashboard!$G:$G,$C103)</f>
        <v>1910.0000000000018</v>
      </c>
      <c r="G103" s="8">
        <f t="shared" si="7"/>
        <v>0.12077141953841301</v>
      </c>
      <c r="H103" s="10">
        <f>SUMIFS(MeasureStack!$Y:$Y,MeasureStack!$F:$F,$A103,MeasureStack!$J:$J,$B103,MeasureStack!$K:$K,$C103)</f>
        <v>15815</v>
      </c>
      <c r="I103" s="10">
        <f>SUMIFS(MeasureStack!$Z:$Z,MeasureStack!$F:$F,$A103,MeasureStack!$J:$J,$B103,MeasureStack!$K:$K,$C103)</f>
        <v>13904.999999999998</v>
      </c>
      <c r="J103" s="10">
        <f>SUMIFS(MeasureStack!$AA:$AA,MeasureStack!$F:$F,$A103,MeasureStack!$J:$J,$B103,MeasureStack!$K:$K,$C103)</f>
        <v>1910.0000000000018</v>
      </c>
      <c r="K103" s="8">
        <f t="shared" si="8"/>
        <v>0.12077141953841301</v>
      </c>
      <c r="L103" s="11" t="str">
        <f t="shared" si="9"/>
        <v>Y</v>
      </c>
      <c r="M103" s="11" t="str">
        <f t="shared" si="10"/>
        <v>Y</v>
      </c>
      <c r="N103" s="11" t="str">
        <f t="shared" si="11"/>
        <v>Y</v>
      </c>
      <c r="O103" s="12" t="str">
        <f t="shared" si="12"/>
        <v>Y</v>
      </c>
    </row>
    <row r="104" spans="1:15" x14ac:dyDescent="0.3">
      <c r="A104" t="s">
        <v>246</v>
      </c>
      <c r="B104" t="s">
        <v>94</v>
      </c>
      <c r="C104" t="s">
        <v>88</v>
      </c>
      <c r="D104" s="10">
        <f>AVERAGEIFS(Input_Dashboard!$K:$K,Input_Dashboard!$B:$B,$A104,Input_Dashboard!$F:$F,$B104,Input_Dashboard!$G:$G,$C104)</f>
        <v>15815</v>
      </c>
      <c r="E104" s="10">
        <f>AVERAGEIFS(Input_Dashboard!$L:$L,Input_Dashboard!$B:$B,$A104,Input_Dashboard!$F:$F,$B104,Input_Dashboard!$G:$G,$C104)</f>
        <v>13904.999999999998</v>
      </c>
      <c r="F104" s="10">
        <f>AVERAGEIFS(Input_Dashboard!$M:$M,Input_Dashboard!$B:$B,$A104,Input_Dashboard!$F:$F,$B104,Input_Dashboard!$G:$G,$C104)</f>
        <v>1910.0000000000018</v>
      </c>
      <c r="G104" s="8">
        <f t="shared" si="7"/>
        <v>0.12077141953841301</v>
      </c>
      <c r="H104" s="10">
        <f>SUMIFS(MeasureStack!$Y:$Y,MeasureStack!$F:$F,$A104,MeasureStack!$J:$J,$B104,MeasureStack!$K:$K,$C104)</f>
        <v>15815</v>
      </c>
      <c r="I104" s="10">
        <f>SUMIFS(MeasureStack!$Z:$Z,MeasureStack!$F:$F,$A104,MeasureStack!$J:$J,$B104,MeasureStack!$K:$K,$C104)</f>
        <v>13904.999999999998</v>
      </c>
      <c r="J104" s="10">
        <f>SUMIFS(MeasureStack!$AA:$AA,MeasureStack!$F:$F,$A104,MeasureStack!$J:$J,$B104,MeasureStack!$K:$K,$C104)</f>
        <v>1910.0000000000018</v>
      </c>
      <c r="K104" s="8">
        <f t="shared" si="8"/>
        <v>0.12077141953841301</v>
      </c>
      <c r="L104" s="11" t="str">
        <f t="shared" si="9"/>
        <v>Y</v>
      </c>
      <c r="M104" s="11" t="str">
        <f t="shared" si="10"/>
        <v>Y</v>
      </c>
      <c r="N104" s="11" t="str">
        <f t="shared" si="11"/>
        <v>Y</v>
      </c>
      <c r="O104" s="12" t="str">
        <f t="shared" si="12"/>
        <v>Y</v>
      </c>
    </row>
    <row r="105" spans="1:15" x14ac:dyDescent="0.3">
      <c r="A105" t="s">
        <v>246</v>
      </c>
      <c r="B105" t="s">
        <v>94</v>
      </c>
      <c r="C105" t="s">
        <v>90</v>
      </c>
      <c r="D105" s="10">
        <f>AVERAGEIFS(Input_Dashboard!$K:$K,Input_Dashboard!$B:$B,$A105,Input_Dashboard!$F:$F,$B105,Input_Dashboard!$G:$G,$C105)</f>
        <v>15815</v>
      </c>
      <c r="E105" s="10">
        <f>AVERAGEIFS(Input_Dashboard!$L:$L,Input_Dashboard!$B:$B,$A105,Input_Dashboard!$F:$F,$B105,Input_Dashboard!$G:$G,$C105)</f>
        <v>13904.999999999998</v>
      </c>
      <c r="F105" s="10">
        <f>AVERAGEIFS(Input_Dashboard!$M:$M,Input_Dashboard!$B:$B,$A105,Input_Dashboard!$F:$F,$B105,Input_Dashboard!$G:$G,$C105)</f>
        <v>1910.0000000000018</v>
      </c>
      <c r="G105" s="8">
        <f t="shared" si="7"/>
        <v>0.12077141953841301</v>
      </c>
      <c r="H105" s="10">
        <f>SUMIFS(MeasureStack!$Y:$Y,MeasureStack!$F:$F,$A105,MeasureStack!$J:$J,$B105,MeasureStack!$K:$K,$C105)</f>
        <v>15815</v>
      </c>
      <c r="I105" s="10">
        <f>SUMIFS(MeasureStack!$Z:$Z,MeasureStack!$F:$F,$A105,MeasureStack!$J:$J,$B105,MeasureStack!$K:$K,$C105)</f>
        <v>13904.999999999998</v>
      </c>
      <c r="J105" s="10">
        <f>SUMIFS(MeasureStack!$AA:$AA,MeasureStack!$F:$F,$A105,MeasureStack!$J:$J,$B105,MeasureStack!$K:$K,$C105)</f>
        <v>1910.0000000000018</v>
      </c>
      <c r="K105" s="8">
        <f t="shared" si="8"/>
        <v>0.12077141953841301</v>
      </c>
      <c r="L105" s="11" t="str">
        <f t="shared" si="9"/>
        <v>Y</v>
      </c>
      <c r="M105" s="11" t="str">
        <f t="shared" si="10"/>
        <v>Y</v>
      </c>
      <c r="N105" s="11" t="str">
        <f t="shared" si="11"/>
        <v>Y</v>
      </c>
      <c r="O105" s="12" t="str">
        <f t="shared" si="12"/>
        <v>Y</v>
      </c>
    </row>
    <row r="106" spans="1:15" x14ac:dyDescent="0.3">
      <c r="A106" t="s">
        <v>246</v>
      </c>
      <c r="B106" t="s">
        <v>94</v>
      </c>
      <c r="C106" t="s">
        <v>92</v>
      </c>
      <c r="D106" s="10">
        <f>AVERAGEIFS(Input_Dashboard!$K:$K,Input_Dashboard!$B:$B,$A106,Input_Dashboard!$F:$F,$B106,Input_Dashboard!$G:$G,$C106)</f>
        <v>15815</v>
      </c>
      <c r="E106" s="10">
        <f>AVERAGEIFS(Input_Dashboard!$L:$L,Input_Dashboard!$B:$B,$A106,Input_Dashboard!$F:$F,$B106,Input_Dashboard!$G:$G,$C106)</f>
        <v>13904.999999999998</v>
      </c>
      <c r="F106" s="10">
        <f>AVERAGEIFS(Input_Dashboard!$M:$M,Input_Dashboard!$B:$B,$A106,Input_Dashboard!$F:$F,$B106,Input_Dashboard!$G:$G,$C106)</f>
        <v>1910.0000000000018</v>
      </c>
      <c r="G106" s="8">
        <f t="shared" si="7"/>
        <v>0.12077141953841301</v>
      </c>
      <c r="H106" s="10">
        <f>SUMIFS(MeasureStack!$Y:$Y,MeasureStack!$F:$F,$A106,MeasureStack!$J:$J,$B106,MeasureStack!$K:$K,$C106)</f>
        <v>15815</v>
      </c>
      <c r="I106" s="10">
        <f>SUMIFS(MeasureStack!$Z:$Z,MeasureStack!$F:$F,$A106,MeasureStack!$J:$J,$B106,MeasureStack!$K:$K,$C106)</f>
        <v>13904.999999999998</v>
      </c>
      <c r="J106" s="10">
        <f>SUMIFS(MeasureStack!$AA:$AA,MeasureStack!$F:$F,$A106,MeasureStack!$J:$J,$B106,MeasureStack!$K:$K,$C106)</f>
        <v>1910.0000000000018</v>
      </c>
      <c r="K106" s="8">
        <f t="shared" si="8"/>
        <v>0.12077141953841301</v>
      </c>
      <c r="L106" s="11" t="str">
        <f t="shared" si="9"/>
        <v>Y</v>
      </c>
      <c r="M106" s="11" t="str">
        <f t="shared" si="10"/>
        <v>Y</v>
      </c>
      <c r="N106" s="11" t="str">
        <f t="shared" si="11"/>
        <v>Y</v>
      </c>
      <c r="O106" s="12" t="str">
        <f t="shared" si="12"/>
        <v>Y</v>
      </c>
    </row>
    <row r="107" spans="1:15" x14ac:dyDescent="0.3">
      <c r="A107" t="s">
        <v>249</v>
      </c>
      <c r="B107" t="s">
        <v>64</v>
      </c>
      <c r="C107" t="s">
        <v>65</v>
      </c>
      <c r="D107" s="10">
        <f>AVERAGEIFS(Input_Dashboard!$K:$K,Input_Dashboard!$B:$B,$A107,Input_Dashboard!$F:$F,$B107,Input_Dashboard!$G:$G,$C107)</f>
        <v>3285</v>
      </c>
      <c r="E107" s="10">
        <f>AVERAGEIFS(Input_Dashboard!$L:$L,Input_Dashboard!$B:$B,$A107,Input_Dashboard!$F:$F,$B107,Input_Dashboard!$G:$G,$C107)</f>
        <v>1554.8999999999999</v>
      </c>
      <c r="F107" s="10">
        <f>AVERAGEIFS(Input_Dashboard!$M:$M,Input_Dashboard!$B:$B,$A107,Input_Dashboard!$F:$F,$B107,Input_Dashboard!$G:$G,$C107)</f>
        <v>1730.1000000000001</v>
      </c>
      <c r="G107" s="8">
        <f t="shared" si="7"/>
        <v>0.52666666666666673</v>
      </c>
      <c r="H107" s="10">
        <f>SUMIFS(MeasureStack!$Y:$Y,MeasureStack!$F:$F,$A107,MeasureStack!$J:$J,$B107,MeasureStack!$K:$K,$C107)</f>
        <v>3285</v>
      </c>
      <c r="I107" s="10">
        <f>SUMIFS(MeasureStack!$Z:$Z,MeasureStack!$F:$F,$A107,MeasureStack!$J:$J,$B107,MeasureStack!$K:$K,$C107)</f>
        <v>1554.8999999999999</v>
      </c>
      <c r="J107" s="10">
        <f>SUMIFS(MeasureStack!$AA:$AA,MeasureStack!$F:$F,$A107,MeasureStack!$J:$J,$B107,MeasureStack!$K:$K,$C107)</f>
        <v>1730.1000000000001</v>
      </c>
      <c r="K107" s="8">
        <f t="shared" si="8"/>
        <v>0.52666666666666673</v>
      </c>
      <c r="L107" s="11" t="str">
        <f t="shared" si="9"/>
        <v>Y</v>
      </c>
      <c r="M107" s="11" t="str">
        <f t="shared" si="10"/>
        <v>Y</v>
      </c>
      <c r="N107" s="11" t="str">
        <f t="shared" si="11"/>
        <v>Y</v>
      </c>
      <c r="O107" s="12" t="str">
        <f t="shared" si="12"/>
        <v>Y</v>
      </c>
    </row>
    <row r="108" spans="1:15" x14ac:dyDescent="0.3">
      <c r="A108" t="s">
        <v>249</v>
      </c>
      <c r="B108" t="s">
        <v>64</v>
      </c>
      <c r="C108" t="s">
        <v>70</v>
      </c>
      <c r="D108" s="10">
        <f>AVERAGEIFS(Input_Dashboard!$K:$K,Input_Dashboard!$B:$B,$A108,Input_Dashboard!$F:$F,$B108,Input_Dashboard!$G:$G,$C108)</f>
        <v>3285</v>
      </c>
      <c r="E108" s="10">
        <f>AVERAGEIFS(Input_Dashboard!$L:$L,Input_Dashboard!$B:$B,$A108,Input_Dashboard!$F:$F,$B108,Input_Dashboard!$G:$G,$C108)</f>
        <v>1554.8999999999999</v>
      </c>
      <c r="F108" s="10">
        <f>AVERAGEIFS(Input_Dashboard!$M:$M,Input_Dashboard!$B:$B,$A108,Input_Dashboard!$F:$F,$B108,Input_Dashboard!$G:$G,$C108)</f>
        <v>1730.1000000000001</v>
      </c>
      <c r="G108" s="8">
        <f t="shared" si="7"/>
        <v>0.52666666666666673</v>
      </c>
      <c r="H108" s="10">
        <f>SUMIFS(MeasureStack!$Y:$Y,MeasureStack!$F:$F,$A108,MeasureStack!$J:$J,$B108,MeasureStack!$K:$K,$C108)</f>
        <v>3285</v>
      </c>
      <c r="I108" s="10">
        <f>SUMIFS(MeasureStack!$Z:$Z,MeasureStack!$F:$F,$A108,MeasureStack!$J:$J,$B108,MeasureStack!$K:$K,$C108)</f>
        <v>1554.8999999999999</v>
      </c>
      <c r="J108" s="10">
        <f>SUMIFS(MeasureStack!$AA:$AA,MeasureStack!$F:$F,$A108,MeasureStack!$J:$J,$B108,MeasureStack!$K:$K,$C108)</f>
        <v>1730.1000000000001</v>
      </c>
      <c r="K108" s="8">
        <f t="shared" si="8"/>
        <v>0.52666666666666673</v>
      </c>
      <c r="L108" s="11" t="str">
        <f t="shared" si="9"/>
        <v>Y</v>
      </c>
      <c r="M108" s="11" t="str">
        <f t="shared" si="10"/>
        <v>Y</v>
      </c>
      <c r="N108" s="11" t="str">
        <f t="shared" si="11"/>
        <v>Y</v>
      </c>
      <c r="O108" s="12" t="str">
        <f t="shared" si="12"/>
        <v>Y</v>
      </c>
    </row>
    <row r="109" spans="1:15" x14ac:dyDescent="0.3">
      <c r="A109" t="s">
        <v>249</v>
      </c>
      <c r="B109" t="s">
        <v>64</v>
      </c>
      <c r="C109" t="s">
        <v>72</v>
      </c>
      <c r="D109" s="10">
        <f>AVERAGEIFS(Input_Dashboard!$K:$K,Input_Dashboard!$B:$B,$A109,Input_Dashboard!$F:$F,$B109,Input_Dashboard!$G:$G,$C109)</f>
        <v>3285</v>
      </c>
      <c r="E109" s="10">
        <f>AVERAGEIFS(Input_Dashboard!$L:$L,Input_Dashboard!$B:$B,$A109,Input_Dashboard!$F:$F,$B109,Input_Dashboard!$G:$G,$C109)</f>
        <v>1554.8999999999999</v>
      </c>
      <c r="F109" s="10">
        <f>AVERAGEIFS(Input_Dashboard!$M:$M,Input_Dashboard!$B:$B,$A109,Input_Dashboard!$F:$F,$B109,Input_Dashboard!$G:$G,$C109)</f>
        <v>1730.1000000000001</v>
      </c>
      <c r="G109" s="8">
        <f t="shared" si="7"/>
        <v>0.52666666666666673</v>
      </c>
      <c r="H109" s="10">
        <f>SUMIFS(MeasureStack!$Y:$Y,MeasureStack!$F:$F,$A109,MeasureStack!$J:$J,$B109,MeasureStack!$K:$K,$C109)</f>
        <v>3285</v>
      </c>
      <c r="I109" s="10">
        <f>SUMIFS(MeasureStack!$Z:$Z,MeasureStack!$F:$F,$A109,MeasureStack!$J:$J,$B109,MeasureStack!$K:$K,$C109)</f>
        <v>1554.8999999999999</v>
      </c>
      <c r="J109" s="10">
        <f>SUMIFS(MeasureStack!$AA:$AA,MeasureStack!$F:$F,$A109,MeasureStack!$J:$J,$B109,MeasureStack!$K:$K,$C109)</f>
        <v>1730.1000000000001</v>
      </c>
      <c r="K109" s="8">
        <f t="shared" si="8"/>
        <v>0.52666666666666673</v>
      </c>
      <c r="L109" s="11" t="str">
        <f t="shared" si="9"/>
        <v>Y</v>
      </c>
      <c r="M109" s="11" t="str">
        <f t="shared" si="10"/>
        <v>Y</v>
      </c>
      <c r="N109" s="11" t="str">
        <f t="shared" si="11"/>
        <v>Y</v>
      </c>
      <c r="O109" s="12" t="str">
        <f t="shared" si="12"/>
        <v>Y</v>
      </c>
    </row>
    <row r="110" spans="1:15" x14ac:dyDescent="0.3">
      <c r="A110" t="s">
        <v>249</v>
      </c>
      <c r="B110" t="s">
        <v>64</v>
      </c>
      <c r="C110" t="s">
        <v>74</v>
      </c>
      <c r="D110" s="10">
        <f>AVERAGEIFS(Input_Dashboard!$K:$K,Input_Dashboard!$B:$B,$A110,Input_Dashboard!$F:$F,$B110,Input_Dashboard!$G:$G,$C110)</f>
        <v>3285</v>
      </c>
      <c r="E110" s="10">
        <f>AVERAGEIFS(Input_Dashboard!$L:$L,Input_Dashboard!$B:$B,$A110,Input_Dashboard!$F:$F,$B110,Input_Dashboard!$G:$G,$C110)</f>
        <v>1554.8999999999999</v>
      </c>
      <c r="F110" s="10">
        <f>AVERAGEIFS(Input_Dashboard!$M:$M,Input_Dashboard!$B:$B,$A110,Input_Dashboard!$F:$F,$B110,Input_Dashboard!$G:$G,$C110)</f>
        <v>1730.1000000000001</v>
      </c>
      <c r="G110" s="8">
        <f t="shared" si="7"/>
        <v>0.52666666666666673</v>
      </c>
      <c r="H110" s="10">
        <f>SUMIFS(MeasureStack!$Y:$Y,MeasureStack!$F:$F,$A110,MeasureStack!$J:$J,$B110,MeasureStack!$K:$K,$C110)</f>
        <v>3285</v>
      </c>
      <c r="I110" s="10">
        <f>SUMIFS(MeasureStack!$Z:$Z,MeasureStack!$F:$F,$A110,MeasureStack!$J:$J,$B110,MeasureStack!$K:$K,$C110)</f>
        <v>1554.8999999999999</v>
      </c>
      <c r="J110" s="10">
        <f>SUMIFS(MeasureStack!$AA:$AA,MeasureStack!$F:$F,$A110,MeasureStack!$J:$J,$B110,MeasureStack!$K:$K,$C110)</f>
        <v>1730.1000000000001</v>
      </c>
      <c r="K110" s="8">
        <f t="shared" si="8"/>
        <v>0.52666666666666673</v>
      </c>
      <c r="L110" s="11" t="str">
        <f t="shared" si="9"/>
        <v>Y</v>
      </c>
      <c r="M110" s="11" t="str">
        <f t="shared" si="10"/>
        <v>Y</v>
      </c>
      <c r="N110" s="11" t="str">
        <f t="shared" si="11"/>
        <v>Y</v>
      </c>
      <c r="O110" s="12" t="str">
        <f t="shared" si="12"/>
        <v>Y</v>
      </c>
    </row>
    <row r="111" spans="1:15" x14ac:dyDescent="0.3">
      <c r="A111" t="s">
        <v>249</v>
      </c>
      <c r="B111" t="s">
        <v>64</v>
      </c>
      <c r="C111" t="s">
        <v>76</v>
      </c>
      <c r="D111" s="10">
        <f>AVERAGEIFS(Input_Dashboard!$K:$K,Input_Dashboard!$B:$B,$A111,Input_Dashboard!$F:$F,$B111,Input_Dashboard!$G:$G,$C111)</f>
        <v>3285</v>
      </c>
      <c r="E111" s="10">
        <f>AVERAGEIFS(Input_Dashboard!$L:$L,Input_Dashboard!$B:$B,$A111,Input_Dashboard!$F:$F,$B111,Input_Dashboard!$G:$G,$C111)</f>
        <v>1554.8999999999999</v>
      </c>
      <c r="F111" s="10">
        <f>AVERAGEIFS(Input_Dashboard!$M:$M,Input_Dashboard!$B:$B,$A111,Input_Dashboard!$F:$F,$B111,Input_Dashboard!$G:$G,$C111)</f>
        <v>1730.1000000000001</v>
      </c>
      <c r="G111" s="8">
        <f t="shared" si="7"/>
        <v>0.52666666666666673</v>
      </c>
      <c r="H111" s="10">
        <f>SUMIFS(MeasureStack!$Y:$Y,MeasureStack!$F:$F,$A111,MeasureStack!$J:$J,$B111,MeasureStack!$K:$K,$C111)</f>
        <v>3285</v>
      </c>
      <c r="I111" s="10">
        <f>SUMIFS(MeasureStack!$Z:$Z,MeasureStack!$F:$F,$A111,MeasureStack!$J:$J,$B111,MeasureStack!$K:$K,$C111)</f>
        <v>1554.8999999999999</v>
      </c>
      <c r="J111" s="10">
        <f>SUMIFS(MeasureStack!$AA:$AA,MeasureStack!$F:$F,$A111,MeasureStack!$J:$J,$B111,MeasureStack!$K:$K,$C111)</f>
        <v>1730.1000000000001</v>
      </c>
      <c r="K111" s="8">
        <f t="shared" si="8"/>
        <v>0.52666666666666673</v>
      </c>
      <c r="L111" s="11" t="str">
        <f t="shared" si="9"/>
        <v>Y</v>
      </c>
      <c r="M111" s="11" t="str">
        <f t="shared" si="10"/>
        <v>Y</v>
      </c>
      <c r="N111" s="11" t="str">
        <f t="shared" si="11"/>
        <v>Y</v>
      </c>
      <c r="O111" s="12" t="str">
        <f t="shared" si="12"/>
        <v>Y</v>
      </c>
    </row>
    <row r="112" spans="1:15" x14ac:dyDescent="0.3">
      <c r="A112" t="s">
        <v>249</v>
      </c>
      <c r="B112" t="s">
        <v>64</v>
      </c>
      <c r="C112" t="s">
        <v>78</v>
      </c>
      <c r="D112" s="10">
        <f>AVERAGEIFS(Input_Dashboard!$K:$K,Input_Dashboard!$B:$B,$A112,Input_Dashboard!$F:$F,$B112,Input_Dashboard!$G:$G,$C112)</f>
        <v>3285</v>
      </c>
      <c r="E112" s="10">
        <f>AVERAGEIFS(Input_Dashboard!$L:$L,Input_Dashboard!$B:$B,$A112,Input_Dashboard!$F:$F,$B112,Input_Dashboard!$G:$G,$C112)</f>
        <v>1554.8999999999999</v>
      </c>
      <c r="F112" s="10">
        <f>AVERAGEIFS(Input_Dashboard!$M:$M,Input_Dashboard!$B:$B,$A112,Input_Dashboard!$F:$F,$B112,Input_Dashboard!$G:$G,$C112)</f>
        <v>1730.1000000000001</v>
      </c>
      <c r="G112" s="8">
        <f t="shared" si="7"/>
        <v>0.52666666666666673</v>
      </c>
      <c r="H112" s="10">
        <f>SUMIFS(MeasureStack!$Y:$Y,MeasureStack!$F:$F,$A112,MeasureStack!$J:$J,$B112,MeasureStack!$K:$K,$C112)</f>
        <v>3285</v>
      </c>
      <c r="I112" s="10">
        <f>SUMIFS(MeasureStack!$Z:$Z,MeasureStack!$F:$F,$A112,MeasureStack!$J:$J,$B112,MeasureStack!$K:$K,$C112)</f>
        <v>1554.8999999999999</v>
      </c>
      <c r="J112" s="10">
        <f>SUMIFS(MeasureStack!$AA:$AA,MeasureStack!$F:$F,$A112,MeasureStack!$J:$J,$B112,MeasureStack!$K:$K,$C112)</f>
        <v>1730.1000000000001</v>
      </c>
      <c r="K112" s="8">
        <f t="shared" si="8"/>
        <v>0.52666666666666673</v>
      </c>
      <c r="L112" s="11" t="str">
        <f t="shared" si="9"/>
        <v>Y</v>
      </c>
      <c r="M112" s="11" t="str">
        <f t="shared" si="10"/>
        <v>Y</v>
      </c>
      <c r="N112" s="11" t="str">
        <f t="shared" si="11"/>
        <v>Y</v>
      </c>
      <c r="O112" s="12" t="str">
        <f t="shared" si="12"/>
        <v>Y</v>
      </c>
    </row>
    <row r="113" spans="1:15" x14ac:dyDescent="0.3">
      <c r="A113" t="s">
        <v>249</v>
      </c>
      <c r="B113" t="s">
        <v>64</v>
      </c>
      <c r="C113" t="s">
        <v>80</v>
      </c>
      <c r="D113" s="10">
        <f>AVERAGEIFS(Input_Dashboard!$K:$K,Input_Dashboard!$B:$B,$A113,Input_Dashboard!$F:$F,$B113,Input_Dashboard!$G:$G,$C113)</f>
        <v>3285</v>
      </c>
      <c r="E113" s="10">
        <f>AVERAGEIFS(Input_Dashboard!$L:$L,Input_Dashboard!$B:$B,$A113,Input_Dashboard!$F:$F,$B113,Input_Dashboard!$G:$G,$C113)</f>
        <v>1554.8999999999999</v>
      </c>
      <c r="F113" s="10">
        <f>AVERAGEIFS(Input_Dashboard!$M:$M,Input_Dashboard!$B:$B,$A113,Input_Dashboard!$F:$F,$B113,Input_Dashboard!$G:$G,$C113)</f>
        <v>1730.1000000000001</v>
      </c>
      <c r="G113" s="8">
        <f t="shared" si="7"/>
        <v>0.52666666666666673</v>
      </c>
      <c r="H113" s="10">
        <f>SUMIFS(MeasureStack!$Y:$Y,MeasureStack!$F:$F,$A113,MeasureStack!$J:$J,$B113,MeasureStack!$K:$K,$C113)</f>
        <v>3285</v>
      </c>
      <c r="I113" s="10">
        <f>SUMIFS(MeasureStack!$Z:$Z,MeasureStack!$F:$F,$A113,MeasureStack!$J:$J,$B113,MeasureStack!$K:$K,$C113)</f>
        <v>1554.8999999999999</v>
      </c>
      <c r="J113" s="10">
        <f>SUMIFS(MeasureStack!$AA:$AA,MeasureStack!$F:$F,$A113,MeasureStack!$J:$J,$B113,MeasureStack!$K:$K,$C113)</f>
        <v>1730.1000000000001</v>
      </c>
      <c r="K113" s="8">
        <f t="shared" si="8"/>
        <v>0.52666666666666673</v>
      </c>
      <c r="L113" s="11" t="str">
        <f t="shared" si="9"/>
        <v>Y</v>
      </c>
      <c r="M113" s="11" t="str">
        <f t="shared" si="10"/>
        <v>Y</v>
      </c>
      <c r="N113" s="11" t="str">
        <f t="shared" si="11"/>
        <v>Y</v>
      </c>
      <c r="O113" s="12" t="str">
        <f t="shared" si="12"/>
        <v>Y</v>
      </c>
    </row>
    <row r="114" spans="1:15" x14ac:dyDescent="0.3">
      <c r="A114" t="s">
        <v>249</v>
      </c>
      <c r="B114" t="s">
        <v>64</v>
      </c>
      <c r="C114" t="s">
        <v>82</v>
      </c>
      <c r="D114" s="10">
        <f>AVERAGEIFS(Input_Dashboard!$K:$K,Input_Dashboard!$B:$B,$A114,Input_Dashboard!$F:$F,$B114,Input_Dashboard!$G:$G,$C114)</f>
        <v>3285</v>
      </c>
      <c r="E114" s="10">
        <f>AVERAGEIFS(Input_Dashboard!$L:$L,Input_Dashboard!$B:$B,$A114,Input_Dashboard!$F:$F,$B114,Input_Dashboard!$G:$G,$C114)</f>
        <v>1554.8999999999999</v>
      </c>
      <c r="F114" s="10">
        <f>AVERAGEIFS(Input_Dashboard!$M:$M,Input_Dashboard!$B:$B,$A114,Input_Dashboard!$F:$F,$B114,Input_Dashboard!$G:$G,$C114)</f>
        <v>1730.1000000000001</v>
      </c>
      <c r="G114" s="8">
        <f t="shared" si="7"/>
        <v>0.52666666666666673</v>
      </c>
      <c r="H114" s="10">
        <f>SUMIFS(MeasureStack!$Y:$Y,MeasureStack!$F:$F,$A114,MeasureStack!$J:$J,$B114,MeasureStack!$K:$K,$C114)</f>
        <v>3285</v>
      </c>
      <c r="I114" s="10">
        <f>SUMIFS(MeasureStack!$Z:$Z,MeasureStack!$F:$F,$A114,MeasureStack!$J:$J,$B114,MeasureStack!$K:$K,$C114)</f>
        <v>1554.8999999999999</v>
      </c>
      <c r="J114" s="10">
        <f>SUMIFS(MeasureStack!$AA:$AA,MeasureStack!$F:$F,$A114,MeasureStack!$J:$J,$B114,MeasureStack!$K:$K,$C114)</f>
        <v>1730.1000000000001</v>
      </c>
      <c r="K114" s="8">
        <f t="shared" si="8"/>
        <v>0.52666666666666673</v>
      </c>
      <c r="L114" s="11" t="str">
        <f t="shared" si="9"/>
        <v>Y</v>
      </c>
      <c r="M114" s="11" t="str">
        <f t="shared" si="10"/>
        <v>Y</v>
      </c>
      <c r="N114" s="11" t="str">
        <f t="shared" si="11"/>
        <v>Y</v>
      </c>
      <c r="O114" s="12" t="str">
        <f t="shared" si="12"/>
        <v>Y</v>
      </c>
    </row>
    <row r="115" spans="1:15" x14ac:dyDescent="0.3">
      <c r="A115" t="s">
        <v>249</v>
      </c>
      <c r="B115" t="s">
        <v>64</v>
      </c>
      <c r="C115" t="s">
        <v>84</v>
      </c>
      <c r="D115" s="10">
        <f>AVERAGEIFS(Input_Dashboard!$K:$K,Input_Dashboard!$B:$B,$A115,Input_Dashboard!$F:$F,$B115,Input_Dashboard!$G:$G,$C115)</f>
        <v>3285</v>
      </c>
      <c r="E115" s="10">
        <f>AVERAGEIFS(Input_Dashboard!$L:$L,Input_Dashboard!$B:$B,$A115,Input_Dashboard!$F:$F,$B115,Input_Dashboard!$G:$G,$C115)</f>
        <v>1554.8999999999999</v>
      </c>
      <c r="F115" s="10">
        <f>AVERAGEIFS(Input_Dashboard!$M:$M,Input_Dashboard!$B:$B,$A115,Input_Dashboard!$F:$F,$B115,Input_Dashboard!$G:$G,$C115)</f>
        <v>1730.1000000000001</v>
      </c>
      <c r="G115" s="8">
        <f t="shared" si="7"/>
        <v>0.52666666666666673</v>
      </c>
      <c r="H115" s="10">
        <f>SUMIFS(MeasureStack!$Y:$Y,MeasureStack!$F:$F,$A115,MeasureStack!$J:$J,$B115,MeasureStack!$K:$K,$C115)</f>
        <v>3285</v>
      </c>
      <c r="I115" s="10">
        <f>SUMIFS(MeasureStack!$Z:$Z,MeasureStack!$F:$F,$A115,MeasureStack!$J:$J,$B115,MeasureStack!$K:$K,$C115)</f>
        <v>1554.8999999999999</v>
      </c>
      <c r="J115" s="10">
        <f>SUMIFS(MeasureStack!$AA:$AA,MeasureStack!$F:$F,$A115,MeasureStack!$J:$J,$B115,MeasureStack!$K:$K,$C115)</f>
        <v>1730.1000000000001</v>
      </c>
      <c r="K115" s="8">
        <f t="shared" si="8"/>
        <v>0.52666666666666673</v>
      </c>
      <c r="L115" s="11" t="str">
        <f t="shared" si="9"/>
        <v>Y</v>
      </c>
      <c r="M115" s="11" t="str">
        <f t="shared" si="10"/>
        <v>Y</v>
      </c>
      <c r="N115" s="11" t="str">
        <f t="shared" si="11"/>
        <v>Y</v>
      </c>
      <c r="O115" s="12" t="str">
        <f t="shared" si="12"/>
        <v>Y</v>
      </c>
    </row>
    <row r="116" spans="1:15" x14ac:dyDescent="0.3">
      <c r="A116" t="s">
        <v>249</v>
      </c>
      <c r="B116" t="s">
        <v>64</v>
      </c>
      <c r="C116" t="s">
        <v>86</v>
      </c>
      <c r="D116" s="10">
        <f>AVERAGEIFS(Input_Dashboard!$K:$K,Input_Dashboard!$B:$B,$A116,Input_Dashboard!$F:$F,$B116,Input_Dashboard!$G:$G,$C116)</f>
        <v>3285</v>
      </c>
      <c r="E116" s="10">
        <f>AVERAGEIFS(Input_Dashboard!$L:$L,Input_Dashboard!$B:$B,$A116,Input_Dashboard!$F:$F,$B116,Input_Dashboard!$G:$G,$C116)</f>
        <v>1554.8999999999999</v>
      </c>
      <c r="F116" s="10">
        <f>AVERAGEIFS(Input_Dashboard!$M:$M,Input_Dashboard!$B:$B,$A116,Input_Dashboard!$F:$F,$B116,Input_Dashboard!$G:$G,$C116)</f>
        <v>1730.1000000000001</v>
      </c>
      <c r="G116" s="8">
        <f t="shared" si="7"/>
        <v>0.52666666666666673</v>
      </c>
      <c r="H116" s="10">
        <f>SUMIFS(MeasureStack!$Y:$Y,MeasureStack!$F:$F,$A116,MeasureStack!$J:$J,$B116,MeasureStack!$K:$K,$C116)</f>
        <v>3285</v>
      </c>
      <c r="I116" s="10">
        <f>SUMIFS(MeasureStack!$Z:$Z,MeasureStack!$F:$F,$A116,MeasureStack!$J:$J,$B116,MeasureStack!$K:$K,$C116)</f>
        <v>1554.8999999999999</v>
      </c>
      <c r="J116" s="10">
        <f>SUMIFS(MeasureStack!$AA:$AA,MeasureStack!$F:$F,$A116,MeasureStack!$J:$J,$B116,MeasureStack!$K:$K,$C116)</f>
        <v>1730.1000000000001</v>
      </c>
      <c r="K116" s="8">
        <f t="shared" si="8"/>
        <v>0.52666666666666673</v>
      </c>
      <c r="L116" s="11" t="str">
        <f t="shared" si="9"/>
        <v>Y</v>
      </c>
      <c r="M116" s="11" t="str">
        <f t="shared" si="10"/>
        <v>Y</v>
      </c>
      <c r="N116" s="11" t="str">
        <f t="shared" si="11"/>
        <v>Y</v>
      </c>
      <c r="O116" s="12" t="str">
        <f t="shared" si="12"/>
        <v>Y</v>
      </c>
    </row>
    <row r="117" spans="1:15" x14ac:dyDescent="0.3">
      <c r="A117" t="s">
        <v>249</v>
      </c>
      <c r="B117" t="s">
        <v>64</v>
      </c>
      <c r="C117" t="s">
        <v>88</v>
      </c>
      <c r="D117" s="10">
        <f>AVERAGEIFS(Input_Dashboard!$K:$K,Input_Dashboard!$B:$B,$A117,Input_Dashboard!$F:$F,$B117,Input_Dashboard!$G:$G,$C117)</f>
        <v>3285</v>
      </c>
      <c r="E117" s="10">
        <f>AVERAGEIFS(Input_Dashboard!$L:$L,Input_Dashboard!$B:$B,$A117,Input_Dashboard!$F:$F,$B117,Input_Dashboard!$G:$G,$C117)</f>
        <v>1554.8999999999999</v>
      </c>
      <c r="F117" s="10">
        <f>AVERAGEIFS(Input_Dashboard!$M:$M,Input_Dashboard!$B:$B,$A117,Input_Dashboard!$F:$F,$B117,Input_Dashboard!$G:$G,$C117)</f>
        <v>1730.1000000000001</v>
      </c>
      <c r="G117" s="8">
        <f t="shared" si="7"/>
        <v>0.52666666666666673</v>
      </c>
      <c r="H117" s="10">
        <f>SUMIFS(MeasureStack!$Y:$Y,MeasureStack!$F:$F,$A117,MeasureStack!$J:$J,$B117,MeasureStack!$K:$K,$C117)</f>
        <v>3285</v>
      </c>
      <c r="I117" s="10">
        <f>SUMIFS(MeasureStack!$Z:$Z,MeasureStack!$F:$F,$A117,MeasureStack!$J:$J,$B117,MeasureStack!$K:$K,$C117)</f>
        <v>1554.8999999999999</v>
      </c>
      <c r="J117" s="10">
        <f>SUMIFS(MeasureStack!$AA:$AA,MeasureStack!$F:$F,$A117,MeasureStack!$J:$J,$B117,MeasureStack!$K:$K,$C117)</f>
        <v>1730.1000000000001</v>
      </c>
      <c r="K117" s="8">
        <f t="shared" si="8"/>
        <v>0.52666666666666673</v>
      </c>
      <c r="L117" s="11" t="str">
        <f t="shared" si="9"/>
        <v>Y</v>
      </c>
      <c r="M117" s="11" t="str">
        <f t="shared" si="10"/>
        <v>Y</v>
      </c>
      <c r="N117" s="11" t="str">
        <f t="shared" si="11"/>
        <v>Y</v>
      </c>
      <c r="O117" s="12" t="str">
        <f t="shared" si="12"/>
        <v>Y</v>
      </c>
    </row>
    <row r="118" spans="1:15" x14ac:dyDescent="0.3">
      <c r="A118" t="s">
        <v>249</v>
      </c>
      <c r="B118" t="s">
        <v>64</v>
      </c>
      <c r="C118" t="s">
        <v>90</v>
      </c>
      <c r="D118" s="10">
        <f>AVERAGEIFS(Input_Dashboard!$K:$K,Input_Dashboard!$B:$B,$A118,Input_Dashboard!$F:$F,$B118,Input_Dashboard!$G:$G,$C118)</f>
        <v>3285</v>
      </c>
      <c r="E118" s="10">
        <f>AVERAGEIFS(Input_Dashboard!$L:$L,Input_Dashboard!$B:$B,$A118,Input_Dashboard!$F:$F,$B118,Input_Dashboard!$G:$G,$C118)</f>
        <v>1554.8999999999999</v>
      </c>
      <c r="F118" s="10">
        <f>AVERAGEIFS(Input_Dashboard!$M:$M,Input_Dashboard!$B:$B,$A118,Input_Dashboard!$F:$F,$B118,Input_Dashboard!$G:$G,$C118)</f>
        <v>1730.1000000000001</v>
      </c>
      <c r="G118" s="8">
        <f t="shared" si="7"/>
        <v>0.52666666666666673</v>
      </c>
      <c r="H118" s="10">
        <f>SUMIFS(MeasureStack!$Y:$Y,MeasureStack!$F:$F,$A118,MeasureStack!$J:$J,$B118,MeasureStack!$K:$K,$C118)</f>
        <v>3285</v>
      </c>
      <c r="I118" s="10">
        <f>SUMIFS(MeasureStack!$Z:$Z,MeasureStack!$F:$F,$A118,MeasureStack!$J:$J,$B118,MeasureStack!$K:$K,$C118)</f>
        <v>1554.8999999999999</v>
      </c>
      <c r="J118" s="10">
        <f>SUMIFS(MeasureStack!$AA:$AA,MeasureStack!$F:$F,$A118,MeasureStack!$J:$J,$B118,MeasureStack!$K:$K,$C118)</f>
        <v>1730.1000000000001</v>
      </c>
      <c r="K118" s="8">
        <f t="shared" si="8"/>
        <v>0.52666666666666673</v>
      </c>
      <c r="L118" s="11" t="str">
        <f t="shared" si="9"/>
        <v>Y</v>
      </c>
      <c r="M118" s="11" t="str">
        <f t="shared" si="10"/>
        <v>Y</v>
      </c>
      <c r="N118" s="11" t="str">
        <f t="shared" si="11"/>
        <v>Y</v>
      </c>
      <c r="O118" s="12" t="str">
        <f t="shared" si="12"/>
        <v>Y</v>
      </c>
    </row>
    <row r="119" spans="1:15" x14ac:dyDescent="0.3">
      <c r="A119" t="s">
        <v>249</v>
      </c>
      <c r="B119" t="s">
        <v>64</v>
      </c>
      <c r="C119" t="s">
        <v>92</v>
      </c>
      <c r="D119" s="10">
        <f>AVERAGEIFS(Input_Dashboard!$K:$K,Input_Dashboard!$B:$B,$A119,Input_Dashboard!$F:$F,$B119,Input_Dashboard!$G:$G,$C119)</f>
        <v>3285</v>
      </c>
      <c r="E119" s="10">
        <f>AVERAGEIFS(Input_Dashboard!$L:$L,Input_Dashboard!$B:$B,$A119,Input_Dashboard!$F:$F,$B119,Input_Dashboard!$G:$G,$C119)</f>
        <v>1554.8999999999999</v>
      </c>
      <c r="F119" s="10">
        <f>AVERAGEIFS(Input_Dashboard!$M:$M,Input_Dashboard!$B:$B,$A119,Input_Dashboard!$F:$F,$B119,Input_Dashboard!$G:$G,$C119)</f>
        <v>1730.1000000000001</v>
      </c>
      <c r="G119" s="8">
        <f t="shared" si="7"/>
        <v>0.52666666666666673</v>
      </c>
      <c r="H119" s="10">
        <f>SUMIFS(MeasureStack!$Y:$Y,MeasureStack!$F:$F,$A119,MeasureStack!$J:$J,$B119,MeasureStack!$K:$K,$C119)</f>
        <v>3285</v>
      </c>
      <c r="I119" s="10">
        <f>SUMIFS(MeasureStack!$Z:$Z,MeasureStack!$F:$F,$A119,MeasureStack!$J:$J,$B119,MeasureStack!$K:$K,$C119)</f>
        <v>1554.8999999999999</v>
      </c>
      <c r="J119" s="10">
        <f>SUMIFS(MeasureStack!$AA:$AA,MeasureStack!$F:$F,$A119,MeasureStack!$J:$J,$B119,MeasureStack!$K:$K,$C119)</f>
        <v>1730.1000000000001</v>
      </c>
      <c r="K119" s="8">
        <f t="shared" si="8"/>
        <v>0.52666666666666673</v>
      </c>
      <c r="L119" s="11" t="str">
        <f t="shared" si="9"/>
        <v>Y</v>
      </c>
      <c r="M119" s="11" t="str">
        <f t="shared" si="10"/>
        <v>Y</v>
      </c>
      <c r="N119" s="11" t="str">
        <f t="shared" si="11"/>
        <v>Y</v>
      </c>
      <c r="O119" s="12" t="str">
        <f t="shared" si="12"/>
        <v>Y</v>
      </c>
    </row>
    <row r="120" spans="1:15" x14ac:dyDescent="0.3">
      <c r="A120" t="s">
        <v>249</v>
      </c>
      <c r="B120" t="s">
        <v>94</v>
      </c>
      <c r="C120" t="s">
        <v>65</v>
      </c>
      <c r="D120" s="10">
        <f>AVERAGEIFS(Input_Dashboard!$K:$K,Input_Dashboard!$B:$B,$A120,Input_Dashboard!$F:$F,$B120,Input_Dashboard!$G:$G,$C120)</f>
        <v>3285</v>
      </c>
      <c r="E120" s="10">
        <f>AVERAGEIFS(Input_Dashboard!$L:$L,Input_Dashboard!$B:$B,$A120,Input_Dashboard!$F:$F,$B120,Input_Dashboard!$G:$G,$C120)</f>
        <v>1554.8999999999999</v>
      </c>
      <c r="F120" s="10">
        <f>AVERAGEIFS(Input_Dashboard!$M:$M,Input_Dashboard!$B:$B,$A120,Input_Dashboard!$F:$F,$B120,Input_Dashboard!$G:$G,$C120)</f>
        <v>1730.1000000000001</v>
      </c>
      <c r="G120" s="8">
        <f t="shared" si="7"/>
        <v>0.52666666666666673</v>
      </c>
      <c r="H120" s="10">
        <f>SUMIFS(MeasureStack!$Y:$Y,MeasureStack!$F:$F,$A120,MeasureStack!$J:$J,$B120,MeasureStack!$K:$K,$C120)</f>
        <v>3285</v>
      </c>
      <c r="I120" s="10">
        <f>SUMIFS(MeasureStack!$Z:$Z,MeasureStack!$F:$F,$A120,MeasureStack!$J:$J,$B120,MeasureStack!$K:$K,$C120)</f>
        <v>1554.8999999999999</v>
      </c>
      <c r="J120" s="10">
        <f>SUMIFS(MeasureStack!$AA:$AA,MeasureStack!$F:$F,$A120,MeasureStack!$J:$J,$B120,MeasureStack!$K:$K,$C120)</f>
        <v>1730.1000000000001</v>
      </c>
      <c r="K120" s="8">
        <f t="shared" si="8"/>
        <v>0.52666666666666673</v>
      </c>
      <c r="L120" s="11" t="str">
        <f t="shared" si="9"/>
        <v>Y</v>
      </c>
      <c r="M120" s="11" t="str">
        <f t="shared" si="10"/>
        <v>Y</v>
      </c>
      <c r="N120" s="11" t="str">
        <f t="shared" si="11"/>
        <v>Y</v>
      </c>
      <c r="O120" s="12" t="str">
        <f t="shared" si="12"/>
        <v>Y</v>
      </c>
    </row>
    <row r="121" spans="1:15" x14ac:dyDescent="0.3">
      <c r="A121" t="s">
        <v>249</v>
      </c>
      <c r="B121" t="s">
        <v>94</v>
      </c>
      <c r="C121" t="s">
        <v>70</v>
      </c>
      <c r="D121" s="10">
        <f>AVERAGEIFS(Input_Dashboard!$K:$K,Input_Dashboard!$B:$B,$A121,Input_Dashboard!$F:$F,$B121,Input_Dashboard!$G:$G,$C121)</f>
        <v>3285</v>
      </c>
      <c r="E121" s="10">
        <f>AVERAGEIFS(Input_Dashboard!$L:$L,Input_Dashboard!$B:$B,$A121,Input_Dashboard!$F:$F,$B121,Input_Dashboard!$G:$G,$C121)</f>
        <v>1554.8999999999999</v>
      </c>
      <c r="F121" s="10">
        <f>AVERAGEIFS(Input_Dashboard!$M:$M,Input_Dashboard!$B:$B,$A121,Input_Dashboard!$F:$F,$B121,Input_Dashboard!$G:$G,$C121)</f>
        <v>1730.1000000000001</v>
      </c>
      <c r="G121" s="8">
        <f t="shared" si="7"/>
        <v>0.52666666666666673</v>
      </c>
      <c r="H121" s="10">
        <f>SUMIFS(MeasureStack!$Y:$Y,MeasureStack!$F:$F,$A121,MeasureStack!$J:$J,$B121,MeasureStack!$K:$K,$C121)</f>
        <v>3285</v>
      </c>
      <c r="I121" s="10">
        <f>SUMIFS(MeasureStack!$Z:$Z,MeasureStack!$F:$F,$A121,MeasureStack!$J:$J,$B121,MeasureStack!$K:$K,$C121)</f>
        <v>1554.8999999999999</v>
      </c>
      <c r="J121" s="10">
        <f>SUMIFS(MeasureStack!$AA:$AA,MeasureStack!$F:$F,$A121,MeasureStack!$J:$J,$B121,MeasureStack!$K:$K,$C121)</f>
        <v>1730.1000000000001</v>
      </c>
      <c r="K121" s="8">
        <f t="shared" si="8"/>
        <v>0.52666666666666673</v>
      </c>
      <c r="L121" s="11" t="str">
        <f t="shared" si="9"/>
        <v>Y</v>
      </c>
      <c r="M121" s="11" t="str">
        <f t="shared" si="10"/>
        <v>Y</v>
      </c>
      <c r="N121" s="11" t="str">
        <f t="shared" si="11"/>
        <v>Y</v>
      </c>
      <c r="O121" s="12" t="str">
        <f t="shared" si="12"/>
        <v>Y</v>
      </c>
    </row>
    <row r="122" spans="1:15" x14ac:dyDescent="0.3">
      <c r="A122" t="s">
        <v>249</v>
      </c>
      <c r="B122" t="s">
        <v>94</v>
      </c>
      <c r="C122" t="s">
        <v>72</v>
      </c>
      <c r="D122" s="10">
        <f>AVERAGEIFS(Input_Dashboard!$K:$K,Input_Dashboard!$B:$B,$A122,Input_Dashboard!$F:$F,$B122,Input_Dashboard!$G:$G,$C122)</f>
        <v>3285</v>
      </c>
      <c r="E122" s="10">
        <f>AVERAGEIFS(Input_Dashboard!$L:$L,Input_Dashboard!$B:$B,$A122,Input_Dashboard!$F:$F,$B122,Input_Dashboard!$G:$G,$C122)</f>
        <v>1554.8999999999999</v>
      </c>
      <c r="F122" s="10">
        <f>AVERAGEIFS(Input_Dashboard!$M:$M,Input_Dashboard!$B:$B,$A122,Input_Dashboard!$F:$F,$B122,Input_Dashboard!$G:$G,$C122)</f>
        <v>1730.1000000000001</v>
      </c>
      <c r="G122" s="8">
        <f t="shared" si="7"/>
        <v>0.52666666666666673</v>
      </c>
      <c r="H122" s="10">
        <f>SUMIFS(MeasureStack!$Y:$Y,MeasureStack!$F:$F,$A122,MeasureStack!$J:$J,$B122,MeasureStack!$K:$K,$C122)</f>
        <v>3285</v>
      </c>
      <c r="I122" s="10">
        <f>SUMIFS(MeasureStack!$Z:$Z,MeasureStack!$F:$F,$A122,MeasureStack!$J:$J,$B122,MeasureStack!$K:$K,$C122)</f>
        <v>1554.8999999999999</v>
      </c>
      <c r="J122" s="10">
        <f>SUMIFS(MeasureStack!$AA:$AA,MeasureStack!$F:$F,$A122,MeasureStack!$J:$J,$B122,MeasureStack!$K:$K,$C122)</f>
        <v>1730.1000000000001</v>
      </c>
      <c r="K122" s="8">
        <f t="shared" si="8"/>
        <v>0.52666666666666673</v>
      </c>
      <c r="L122" s="11" t="str">
        <f t="shared" si="9"/>
        <v>Y</v>
      </c>
      <c r="M122" s="11" t="str">
        <f t="shared" si="10"/>
        <v>Y</v>
      </c>
      <c r="N122" s="11" t="str">
        <f t="shared" si="11"/>
        <v>Y</v>
      </c>
      <c r="O122" s="12" t="str">
        <f t="shared" si="12"/>
        <v>Y</v>
      </c>
    </row>
    <row r="123" spans="1:15" x14ac:dyDescent="0.3">
      <c r="A123" t="s">
        <v>249</v>
      </c>
      <c r="B123" t="s">
        <v>94</v>
      </c>
      <c r="C123" t="s">
        <v>74</v>
      </c>
      <c r="D123" s="10">
        <f>AVERAGEIFS(Input_Dashboard!$K:$K,Input_Dashboard!$B:$B,$A123,Input_Dashboard!$F:$F,$B123,Input_Dashboard!$G:$G,$C123)</f>
        <v>3285</v>
      </c>
      <c r="E123" s="10">
        <f>AVERAGEIFS(Input_Dashboard!$L:$L,Input_Dashboard!$B:$B,$A123,Input_Dashboard!$F:$F,$B123,Input_Dashboard!$G:$G,$C123)</f>
        <v>1554.8999999999999</v>
      </c>
      <c r="F123" s="10">
        <f>AVERAGEIFS(Input_Dashboard!$M:$M,Input_Dashboard!$B:$B,$A123,Input_Dashboard!$F:$F,$B123,Input_Dashboard!$G:$G,$C123)</f>
        <v>1730.1000000000001</v>
      </c>
      <c r="G123" s="8">
        <f t="shared" si="7"/>
        <v>0.52666666666666673</v>
      </c>
      <c r="H123" s="10">
        <f>SUMIFS(MeasureStack!$Y:$Y,MeasureStack!$F:$F,$A123,MeasureStack!$J:$J,$B123,MeasureStack!$K:$K,$C123)</f>
        <v>3285</v>
      </c>
      <c r="I123" s="10">
        <f>SUMIFS(MeasureStack!$Z:$Z,MeasureStack!$F:$F,$A123,MeasureStack!$J:$J,$B123,MeasureStack!$K:$K,$C123)</f>
        <v>1554.8999999999999</v>
      </c>
      <c r="J123" s="10">
        <f>SUMIFS(MeasureStack!$AA:$AA,MeasureStack!$F:$F,$A123,MeasureStack!$J:$J,$B123,MeasureStack!$K:$K,$C123)</f>
        <v>1730.1000000000001</v>
      </c>
      <c r="K123" s="8">
        <f t="shared" si="8"/>
        <v>0.52666666666666673</v>
      </c>
      <c r="L123" s="11" t="str">
        <f t="shared" si="9"/>
        <v>Y</v>
      </c>
      <c r="M123" s="11" t="str">
        <f t="shared" si="10"/>
        <v>Y</v>
      </c>
      <c r="N123" s="11" t="str">
        <f t="shared" si="11"/>
        <v>Y</v>
      </c>
      <c r="O123" s="12" t="str">
        <f t="shared" si="12"/>
        <v>Y</v>
      </c>
    </row>
    <row r="124" spans="1:15" x14ac:dyDescent="0.3">
      <c r="A124" t="s">
        <v>249</v>
      </c>
      <c r="B124" t="s">
        <v>94</v>
      </c>
      <c r="C124" t="s">
        <v>76</v>
      </c>
      <c r="D124" s="10">
        <f>AVERAGEIFS(Input_Dashboard!$K:$K,Input_Dashboard!$B:$B,$A124,Input_Dashboard!$F:$F,$B124,Input_Dashboard!$G:$G,$C124)</f>
        <v>3285</v>
      </c>
      <c r="E124" s="10">
        <f>AVERAGEIFS(Input_Dashboard!$L:$L,Input_Dashboard!$B:$B,$A124,Input_Dashboard!$F:$F,$B124,Input_Dashboard!$G:$G,$C124)</f>
        <v>1554.8999999999999</v>
      </c>
      <c r="F124" s="10">
        <f>AVERAGEIFS(Input_Dashboard!$M:$M,Input_Dashboard!$B:$B,$A124,Input_Dashboard!$F:$F,$B124,Input_Dashboard!$G:$G,$C124)</f>
        <v>1730.1000000000001</v>
      </c>
      <c r="G124" s="8">
        <f t="shared" si="7"/>
        <v>0.52666666666666673</v>
      </c>
      <c r="H124" s="10">
        <f>SUMIFS(MeasureStack!$Y:$Y,MeasureStack!$F:$F,$A124,MeasureStack!$J:$J,$B124,MeasureStack!$K:$K,$C124)</f>
        <v>3285</v>
      </c>
      <c r="I124" s="10">
        <f>SUMIFS(MeasureStack!$Z:$Z,MeasureStack!$F:$F,$A124,MeasureStack!$J:$J,$B124,MeasureStack!$K:$K,$C124)</f>
        <v>1554.8999999999999</v>
      </c>
      <c r="J124" s="10">
        <f>SUMIFS(MeasureStack!$AA:$AA,MeasureStack!$F:$F,$A124,MeasureStack!$J:$J,$B124,MeasureStack!$K:$K,$C124)</f>
        <v>1730.1000000000001</v>
      </c>
      <c r="K124" s="8">
        <f t="shared" si="8"/>
        <v>0.52666666666666673</v>
      </c>
      <c r="L124" s="11" t="str">
        <f t="shared" si="9"/>
        <v>Y</v>
      </c>
      <c r="M124" s="11" t="str">
        <f t="shared" si="10"/>
        <v>Y</v>
      </c>
      <c r="N124" s="11" t="str">
        <f t="shared" si="11"/>
        <v>Y</v>
      </c>
      <c r="O124" s="12" t="str">
        <f t="shared" si="12"/>
        <v>Y</v>
      </c>
    </row>
    <row r="125" spans="1:15" x14ac:dyDescent="0.3">
      <c r="A125" t="s">
        <v>249</v>
      </c>
      <c r="B125" t="s">
        <v>94</v>
      </c>
      <c r="C125" t="s">
        <v>78</v>
      </c>
      <c r="D125" s="10">
        <f>AVERAGEIFS(Input_Dashboard!$K:$K,Input_Dashboard!$B:$B,$A125,Input_Dashboard!$F:$F,$B125,Input_Dashboard!$G:$G,$C125)</f>
        <v>3285</v>
      </c>
      <c r="E125" s="10">
        <f>AVERAGEIFS(Input_Dashboard!$L:$L,Input_Dashboard!$B:$B,$A125,Input_Dashboard!$F:$F,$B125,Input_Dashboard!$G:$G,$C125)</f>
        <v>1554.8999999999999</v>
      </c>
      <c r="F125" s="10">
        <f>AVERAGEIFS(Input_Dashboard!$M:$M,Input_Dashboard!$B:$B,$A125,Input_Dashboard!$F:$F,$B125,Input_Dashboard!$G:$G,$C125)</f>
        <v>1730.1000000000001</v>
      </c>
      <c r="G125" s="8">
        <f t="shared" si="7"/>
        <v>0.52666666666666673</v>
      </c>
      <c r="H125" s="10">
        <f>SUMIFS(MeasureStack!$Y:$Y,MeasureStack!$F:$F,$A125,MeasureStack!$J:$J,$B125,MeasureStack!$K:$K,$C125)</f>
        <v>3285</v>
      </c>
      <c r="I125" s="10">
        <f>SUMIFS(MeasureStack!$Z:$Z,MeasureStack!$F:$F,$A125,MeasureStack!$J:$J,$B125,MeasureStack!$K:$K,$C125)</f>
        <v>1554.8999999999999</v>
      </c>
      <c r="J125" s="10">
        <f>SUMIFS(MeasureStack!$AA:$AA,MeasureStack!$F:$F,$A125,MeasureStack!$J:$J,$B125,MeasureStack!$K:$K,$C125)</f>
        <v>1730.1000000000001</v>
      </c>
      <c r="K125" s="8">
        <f t="shared" si="8"/>
        <v>0.52666666666666673</v>
      </c>
      <c r="L125" s="11" t="str">
        <f t="shared" si="9"/>
        <v>Y</v>
      </c>
      <c r="M125" s="11" t="str">
        <f t="shared" si="10"/>
        <v>Y</v>
      </c>
      <c r="N125" s="11" t="str">
        <f t="shared" si="11"/>
        <v>Y</v>
      </c>
      <c r="O125" s="12" t="str">
        <f t="shared" si="12"/>
        <v>Y</v>
      </c>
    </row>
    <row r="126" spans="1:15" x14ac:dyDescent="0.3">
      <c r="A126" t="s">
        <v>249</v>
      </c>
      <c r="B126" t="s">
        <v>94</v>
      </c>
      <c r="C126" t="s">
        <v>80</v>
      </c>
      <c r="D126" s="10">
        <f>AVERAGEIFS(Input_Dashboard!$K:$K,Input_Dashboard!$B:$B,$A126,Input_Dashboard!$F:$F,$B126,Input_Dashboard!$G:$G,$C126)</f>
        <v>3285</v>
      </c>
      <c r="E126" s="10">
        <f>AVERAGEIFS(Input_Dashboard!$L:$L,Input_Dashboard!$B:$B,$A126,Input_Dashboard!$F:$F,$B126,Input_Dashboard!$G:$G,$C126)</f>
        <v>1554.8999999999999</v>
      </c>
      <c r="F126" s="10">
        <f>AVERAGEIFS(Input_Dashboard!$M:$M,Input_Dashboard!$B:$B,$A126,Input_Dashboard!$F:$F,$B126,Input_Dashboard!$G:$G,$C126)</f>
        <v>1730.1000000000001</v>
      </c>
      <c r="G126" s="8">
        <f t="shared" si="7"/>
        <v>0.52666666666666673</v>
      </c>
      <c r="H126" s="10">
        <f>SUMIFS(MeasureStack!$Y:$Y,MeasureStack!$F:$F,$A126,MeasureStack!$J:$J,$B126,MeasureStack!$K:$K,$C126)</f>
        <v>3285</v>
      </c>
      <c r="I126" s="10">
        <f>SUMIFS(MeasureStack!$Z:$Z,MeasureStack!$F:$F,$A126,MeasureStack!$J:$J,$B126,MeasureStack!$K:$K,$C126)</f>
        <v>1554.8999999999999</v>
      </c>
      <c r="J126" s="10">
        <f>SUMIFS(MeasureStack!$AA:$AA,MeasureStack!$F:$F,$A126,MeasureStack!$J:$J,$B126,MeasureStack!$K:$K,$C126)</f>
        <v>1730.1000000000001</v>
      </c>
      <c r="K126" s="8">
        <f t="shared" si="8"/>
        <v>0.52666666666666673</v>
      </c>
      <c r="L126" s="11" t="str">
        <f t="shared" si="9"/>
        <v>Y</v>
      </c>
      <c r="M126" s="11" t="str">
        <f t="shared" si="10"/>
        <v>Y</v>
      </c>
      <c r="N126" s="11" t="str">
        <f t="shared" si="11"/>
        <v>Y</v>
      </c>
      <c r="O126" s="12" t="str">
        <f t="shared" si="12"/>
        <v>Y</v>
      </c>
    </row>
    <row r="127" spans="1:15" x14ac:dyDescent="0.3">
      <c r="A127" t="s">
        <v>249</v>
      </c>
      <c r="B127" t="s">
        <v>94</v>
      </c>
      <c r="C127" t="s">
        <v>82</v>
      </c>
      <c r="D127" s="10">
        <f>AVERAGEIFS(Input_Dashboard!$K:$K,Input_Dashboard!$B:$B,$A127,Input_Dashboard!$F:$F,$B127,Input_Dashboard!$G:$G,$C127)</f>
        <v>3285</v>
      </c>
      <c r="E127" s="10">
        <f>AVERAGEIFS(Input_Dashboard!$L:$L,Input_Dashboard!$B:$B,$A127,Input_Dashboard!$F:$F,$B127,Input_Dashboard!$G:$G,$C127)</f>
        <v>1554.8999999999999</v>
      </c>
      <c r="F127" s="10">
        <f>AVERAGEIFS(Input_Dashboard!$M:$M,Input_Dashboard!$B:$B,$A127,Input_Dashboard!$F:$F,$B127,Input_Dashboard!$G:$G,$C127)</f>
        <v>1730.1000000000001</v>
      </c>
      <c r="G127" s="8">
        <f t="shared" si="7"/>
        <v>0.52666666666666673</v>
      </c>
      <c r="H127" s="10">
        <f>SUMIFS(MeasureStack!$Y:$Y,MeasureStack!$F:$F,$A127,MeasureStack!$J:$J,$B127,MeasureStack!$K:$K,$C127)</f>
        <v>3285</v>
      </c>
      <c r="I127" s="10">
        <f>SUMIFS(MeasureStack!$Z:$Z,MeasureStack!$F:$F,$A127,MeasureStack!$J:$J,$B127,MeasureStack!$K:$K,$C127)</f>
        <v>1554.8999999999999</v>
      </c>
      <c r="J127" s="10">
        <f>SUMIFS(MeasureStack!$AA:$AA,MeasureStack!$F:$F,$A127,MeasureStack!$J:$J,$B127,MeasureStack!$K:$K,$C127)</f>
        <v>1730.1000000000001</v>
      </c>
      <c r="K127" s="8">
        <f t="shared" si="8"/>
        <v>0.52666666666666673</v>
      </c>
      <c r="L127" s="11" t="str">
        <f t="shared" si="9"/>
        <v>Y</v>
      </c>
      <c r="M127" s="11" t="str">
        <f t="shared" si="10"/>
        <v>Y</v>
      </c>
      <c r="N127" s="11" t="str">
        <f t="shared" si="11"/>
        <v>Y</v>
      </c>
      <c r="O127" s="12" t="str">
        <f t="shared" si="12"/>
        <v>Y</v>
      </c>
    </row>
    <row r="128" spans="1:15" x14ac:dyDescent="0.3">
      <c r="A128" t="s">
        <v>249</v>
      </c>
      <c r="B128" t="s">
        <v>94</v>
      </c>
      <c r="C128" t="s">
        <v>84</v>
      </c>
      <c r="D128" s="10">
        <f>AVERAGEIFS(Input_Dashboard!$K:$K,Input_Dashboard!$B:$B,$A128,Input_Dashboard!$F:$F,$B128,Input_Dashboard!$G:$G,$C128)</f>
        <v>3285</v>
      </c>
      <c r="E128" s="10">
        <f>AVERAGEIFS(Input_Dashboard!$L:$L,Input_Dashboard!$B:$B,$A128,Input_Dashboard!$F:$F,$B128,Input_Dashboard!$G:$G,$C128)</f>
        <v>1554.8999999999999</v>
      </c>
      <c r="F128" s="10">
        <f>AVERAGEIFS(Input_Dashboard!$M:$M,Input_Dashboard!$B:$B,$A128,Input_Dashboard!$F:$F,$B128,Input_Dashboard!$G:$G,$C128)</f>
        <v>1730.1000000000001</v>
      </c>
      <c r="G128" s="8">
        <f t="shared" si="7"/>
        <v>0.52666666666666673</v>
      </c>
      <c r="H128" s="10">
        <f>SUMIFS(MeasureStack!$Y:$Y,MeasureStack!$F:$F,$A128,MeasureStack!$J:$J,$B128,MeasureStack!$K:$K,$C128)</f>
        <v>3285</v>
      </c>
      <c r="I128" s="10">
        <f>SUMIFS(MeasureStack!$Z:$Z,MeasureStack!$F:$F,$A128,MeasureStack!$J:$J,$B128,MeasureStack!$K:$K,$C128)</f>
        <v>1554.8999999999999</v>
      </c>
      <c r="J128" s="10">
        <f>SUMIFS(MeasureStack!$AA:$AA,MeasureStack!$F:$F,$A128,MeasureStack!$J:$J,$B128,MeasureStack!$K:$K,$C128)</f>
        <v>1730.1000000000001</v>
      </c>
      <c r="K128" s="8">
        <f t="shared" si="8"/>
        <v>0.52666666666666673</v>
      </c>
      <c r="L128" s="11" t="str">
        <f t="shared" si="9"/>
        <v>Y</v>
      </c>
      <c r="M128" s="11" t="str">
        <f t="shared" si="10"/>
        <v>Y</v>
      </c>
      <c r="N128" s="11" t="str">
        <f t="shared" si="11"/>
        <v>Y</v>
      </c>
      <c r="O128" s="12" t="str">
        <f t="shared" si="12"/>
        <v>Y</v>
      </c>
    </row>
    <row r="129" spans="1:15" x14ac:dyDescent="0.3">
      <c r="A129" t="s">
        <v>249</v>
      </c>
      <c r="B129" t="s">
        <v>94</v>
      </c>
      <c r="C129" t="s">
        <v>86</v>
      </c>
      <c r="D129" s="10">
        <f>AVERAGEIFS(Input_Dashboard!$K:$K,Input_Dashboard!$B:$B,$A129,Input_Dashboard!$F:$F,$B129,Input_Dashboard!$G:$G,$C129)</f>
        <v>3285</v>
      </c>
      <c r="E129" s="10">
        <f>AVERAGEIFS(Input_Dashboard!$L:$L,Input_Dashboard!$B:$B,$A129,Input_Dashboard!$F:$F,$B129,Input_Dashboard!$G:$G,$C129)</f>
        <v>1554.8999999999999</v>
      </c>
      <c r="F129" s="10">
        <f>AVERAGEIFS(Input_Dashboard!$M:$M,Input_Dashboard!$B:$B,$A129,Input_Dashboard!$F:$F,$B129,Input_Dashboard!$G:$G,$C129)</f>
        <v>1730.1000000000001</v>
      </c>
      <c r="G129" s="8">
        <f t="shared" si="7"/>
        <v>0.52666666666666673</v>
      </c>
      <c r="H129" s="10">
        <f>SUMIFS(MeasureStack!$Y:$Y,MeasureStack!$F:$F,$A129,MeasureStack!$J:$J,$B129,MeasureStack!$K:$K,$C129)</f>
        <v>3285</v>
      </c>
      <c r="I129" s="10">
        <f>SUMIFS(MeasureStack!$Z:$Z,MeasureStack!$F:$F,$A129,MeasureStack!$J:$J,$B129,MeasureStack!$K:$K,$C129)</f>
        <v>1554.8999999999999</v>
      </c>
      <c r="J129" s="10">
        <f>SUMIFS(MeasureStack!$AA:$AA,MeasureStack!$F:$F,$A129,MeasureStack!$J:$J,$B129,MeasureStack!$K:$K,$C129)</f>
        <v>1730.1000000000001</v>
      </c>
      <c r="K129" s="8">
        <f t="shared" si="8"/>
        <v>0.52666666666666673</v>
      </c>
      <c r="L129" s="11" t="str">
        <f t="shared" si="9"/>
        <v>Y</v>
      </c>
      <c r="M129" s="11" t="str">
        <f t="shared" si="10"/>
        <v>Y</v>
      </c>
      <c r="N129" s="11" t="str">
        <f t="shared" si="11"/>
        <v>Y</v>
      </c>
      <c r="O129" s="12" t="str">
        <f t="shared" si="12"/>
        <v>Y</v>
      </c>
    </row>
    <row r="130" spans="1:15" x14ac:dyDescent="0.3">
      <c r="A130" t="s">
        <v>249</v>
      </c>
      <c r="B130" t="s">
        <v>94</v>
      </c>
      <c r="C130" t="s">
        <v>88</v>
      </c>
      <c r="D130" s="10">
        <f>AVERAGEIFS(Input_Dashboard!$K:$K,Input_Dashboard!$B:$B,$A130,Input_Dashboard!$F:$F,$B130,Input_Dashboard!$G:$G,$C130)</f>
        <v>3285</v>
      </c>
      <c r="E130" s="10">
        <f>AVERAGEIFS(Input_Dashboard!$L:$L,Input_Dashboard!$B:$B,$A130,Input_Dashboard!$F:$F,$B130,Input_Dashboard!$G:$G,$C130)</f>
        <v>1554.8999999999999</v>
      </c>
      <c r="F130" s="10">
        <f>AVERAGEIFS(Input_Dashboard!$M:$M,Input_Dashboard!$B:$B,$A130,Input_Dashboard!$F:$F,$B130,Input_Dashboard!$G:$G,$C130)</f>
        <v>1730.1000000000001</v>
      </c>
      <c r="G130" s="8">
        <f t="shared" si="7"/>
        <v>0.52666666666666673</v>
      </c>
      <c r="H130" s="10">
        <f>SUMIFS(MeasureStack!$Y:$Y,MeasureStack!$F:$F,$A130,MeasureStack!$J:$J,$B130,MeasureStack!$K:$K,$C130)</f>
        <v>3285</v>
      </c>
      <c r="I130" s="10">
        <f>SUMIFS(MeasureStack!$Z:$Z,MeasureStack!$F:$F,$A130,MeasureStack!$J:$J,$B130,MeasureStack!$K:$K,$C130)</f>
        <v>1554.8999999999999</v>
      </c>
      <c r="J130" s="10">
        <f>SUMIFS(MeasureStack!$AA:$AA,MeasureStack!$F:$F,$A130,MeasureStack!$J:$J,$B130,MeasureStack!$K:$K,$C130)</f>
        <v>1730.1000000000001</v>
      </c>
      <c r="K130" s="8">
        <f t="shared" si="8"/>
        <v>0.52666666666666673</v>
      </c>
      <c r="L130" s="11" t="str">
        <f t="shared" si="9"/>
        <v>Y</v>
      </c>
      <c r="M130" s="11" t="str">
        <f t="shared" si="10"/>
        <v>Y</v>
      </c>
      <c r="N130" s="11" t="str">
        <f t="shared" si="11"/>
        <v>Y</v>
      </c>
      <c r="O130" s="12" t="str">
        <f t="shared" si="12"/>
        <v>Y</v>
      </c>
    </row>
    <row r="131" spans="1:15" x14ac:dyDescent="0.3">
      <c r="A131" t="s">
        <v>249</v>
      </c>
      <c r="B131" t="s">
        <v>94</v>
      </c>
      <c r="C131" t="s">
        <v>90</v>
      </c>
      <c r="D131" s="10">
        <f>AVERAGEIFS(Input_Dashboard!$K:$K,Input_Dashboard!$B:$B,$A131,Input_Dashboard!$F:$F,$B131,Input_Dashboard!$G:$G,$C131)</f>
        <v>3285</v>
      </c>
      <c r="E131" s="10">
        <f>AVERAGEIFS(Input_Dashboard!$L:$L,Input_Dashboard!$B:$B,$A131,Input_Dashboard!$F:$F,$B131,Input_Dashboard!$G:$G,$C131)</f>
        <v>1554.8999999999999</v>
      </c>
      <c r="F131" s="10">
        <f>AVERAGEIFS(Input_Dashboard!$M:$M,Input_Dashboard!$B:$B,$A131,Input_Dashboard!$F:$F,$B131,Input_Dashboard!$G:$G,$C131)</f>
        <v>1730.1000000000001</v>
      </c>
      <c r="G131" s="8">
        <f t="shared" si="7"/>
        <v>0.52666666666666673</v>
      </c>
      <c r="H131" s="10">
        <f>SUMIFS(MeasureStack!$Y:$Y,MeasureStack!$F:$F,$A131,MeasureStack!$J:$J,$B131,MeasureStack!$K:$K,$C131)</f>
        <v>3285</v>
      </c>
      <c r="I131" s="10">
        <f>SUMIFS(MeasureStack!$Z:$Z,MeasureStack!$F:$F,$A131,MeasureStack!$J:$J,$B131,MeasureStack!$K:$K,$C131)</f>
        <v>1554.8999999999999</v>
      </c>
      <c r="J131" s="10">
        <f>SUMIFS(MeasureStack!$AA:$AA,MeasureStack!$F:$F,$A131,MeasureStack!$J:$J,$B131,MeasureStack!$K:$K,$C131)</f>
        <v>1730.1000000000001</v>
      </c>
      <c r="K131" s="8">
        <f t="shared" si="8"/>
        <v>0.52666666666666673</v>
      </c>
      <c r="L131" s="11" t="str">
        <f t="shared" si="9"/>
        <v>Y</v>
      </c>
      <c r="M131" s="11" t="str">
        <f t="shared" si="10"/>
        <v>Y</v>
      </c>
      <c r="N131" s="11" t="str">
        <f t="shared" si="11"/>
        <v>Y</v>
      </c>
      <c r="O131" s="12" t="str">
        <f t="shared" si="12"/>
        <v>Y</v>
      </c>
    </row>
    <row r="132" spans="1:15" x14ac:dyDescent="0.3">
      <c r="A132" t="s">
        <v>249</v>
      </c>
      <c r="B132" t="s">
        <v>94</v>
      </c>
      <c r="C132" t="s">
        <v>92</v>
      </c>
      <c r="D132" s="10">
        <f>AVERAGEIFS(Input_Dashboard!$K:$K,Input_Dashboard!$B:$B,$A132,Input_Dashboard!$F:$F,$B132,Input_Dashboard!$G:$G,$C132)</f>
        <v>3285</v>
      </c>
      <c r="E132" s="10">
        <f>AVERAGEIFS(Input_Dashboard!$L:$L,Input_Dashboard!$B:$B,$A132,Input_Dashboard!$F:$F,$B132,Input_Dashboard!$G:$G,$C132)</f>
        <v>1554.8999999999999</v>
      </c>
      <c r="F132" s="10">
        <f>AVERAGEIFS(Input_Dashboard!$M:$M,Input_Dashboard!$B:$B,$A132,Input_Dashboard!$F:$F,$B132,Input_Dashboard!$G:$G,$C132)</f>
        <v>1730.1000000000001</v>
      </c>
      <c r="G132" s="8">
        <f t="shared" ref="G132:G195" si="13">IFERROR(F132/D132,0)</f>
        <v>0.52666666666666673</v>
      </c>
      <c r="H132" s="10">
        <f>SUMIFS(MeasureStack!$Y:$Y,MeasureStack!$F:$F,$A132,MeasureStack!$J:$J,$B132,MeasureStack!$K:$K,$C132)</f>
        <v>3285</v>
      </c>
      <c r="I132" s="10">
        <f>SUMIFS(MeasureStack!$Z:$Z,MeasureStack!$F:$F,$A132,MeasureStack!$J:$J,$B132,MeasureStack!$K:$K,$C132)</f>
        <v>1554.8999999999999</v>
      </c>
      <c r="J132" s="10">
        <f>SUMIFS(MeasureStack!$AA:$AA,MeasureStack!$F:$F,$A132,MeasureStack!$J:$J,$B132,MeasureStack!$K:$K,$C132)</f>
        <v>1730.1000000000001</v>
      </c>
      <c r="K132" s="8">
        <f t="shared" ref="K132:K195" si="14">IFERROR(J132/H132,0)</f>
        <v>0.52666666666666673</v>
      </c>
      <c r="L132" s="11" t="str">
        <f t="shared" ref="L132:L195" si="15">IF(ROUNDUP(D132,0)=ROUNDUP(H132,0),"Y","N")</f>
        <v>Y</v>
      </c>
      <c r="M132" s="11" t="str">
        <f t="shared" ref="M132:M195" si="16">IF(ROUNDUP(E132,0)=ROUNDUP(I132,0),"Y","N")</f>
        <v>Y</v>
      </c>
      <c r="N132" s="11" t="str">
        <f t="shared" ref="N132:N195" si="17">IF(ROUNDUP(F132,0)=ROUNDUP(J132,0),"Y","N")</f>
        <v>Y</v>
      </c>
      <c r="O132" s="12" t="str">
        <f t="shared" ref="O132:O195" si="18">IF(ROUNDUP(G132,0)=ROUNDUP(K132,0),"Y","N")</f>
        <v>Y</v>
      </c>
    </row>
    <row r="133" spans="1:15" x14ac:dyDescent="0.3">
      <c r="A133" t="s">
        <v>273</v>
      </c>
      <c r="B133" t="s">
        <v>64</v>
      </c>
      <c r="C133" t="s">
        <v>65</v>
      </c>
      <c r="D133" s="10">
        <f>AVERAGEIFS(Input_Dashboard!$K:$K,Input_Dashboard!$B:$B,$A133,Input_Dashboard!$F:$F,$B133,Input_Dashboard!$G:$G,$C133)</f>
        <v>17599</v>
      </c>
      <c r="E133" s="10">
        <f>AVERAGEIFS(Input_Dashboard!$L:$L,Input_Dashboard!$B:$B,$A133,Input_Dashboard!$F:$F,$B133,Input_Dashboard!$G:$G,$C133)</f>
        <v>7632</v>
      </c>
      <c r="F133" s="10">
        <f>AVERAGEIFS(Input_Dashboard!$M:$M,Input_Dashboard!$B:$B,$A133,Input_Dashboard!$F:$F,$B133,Input_Dashboard!$G:$G,$C133)</f>
        <v>9967</v>
      </c>
      <c r="G133" s="8">
        <f t="shared" si="13"/>
        <v>0.56633899653389397</v>
      </c>
      <c r="H133" s="10">
        <f>SUMIFS(MeasureStack!$Y:$Y,MeasureStack!$F:$F,$A133,MeasureStack!$J:$J,$B133,MeasureStack!$K:$K,$C133)</f>
        <v>17599</v>
      </c>
      <c r="I133" s="10">
        <f>SUMIFS(MeasureStack!$Z:$Z,MeasureStack!$F:$F,$A133,MeasureStack!$J:$J,$B133,MeasureStack!$K:$K,$C133)</f>
        <v>7632</v>
      </c>
      <c r="J133" s="10">
        <f>SUMIFS(MeasureStack!$AA:$AA,MeasureStack!$F:$F,$A133,MeasureStack!$J:$J,$B133,MeasureStack!$K:$K,$C133)</f>
        <v>9967</v>
      </c>
      <c r="K133" s="8">
        <f t="shared" si="14"/>
        <v>0.56633899653389397</v>
      </c>
      <c r="L133" s="11" t="str">
        <f t="shared" si="15"/>
        <v>Y</v>
      </c>
      <c r="M133" s="11" t="str">
        <f t="shared" si="16"/>
        <v>Y</v>
      </c>
      <c r="N133" s="11" t="str">
        <f t="shared" si="17"/>
        <v>Y</v>
      </c>
      <c r="O133" s="12" t="str">
        <f t="shared" si="18"/>
        <v>Y</v>
      </c>
    </row>
    <row r="134" spans="1:15" x14ac:dyDescent="0.3">
      <c r="A134" t="s">
        <v>273</v>
      </c>
      <c r="B134" t="s">
        <v>64</v>
      </c>
      <c r="C134" t="s">
        <v>70</v>
      </c>
      <c r="D134" s="10">
        <f>AVERAGEIFS(Input_Dashboard!$K:$K,Input_Dashboard!$B:$B,$A134,Input_Dashboard!$F:$F,$B134,Input_Dashboard!$G:$G,$C134)</f>
        <v>17599</v>
      </c>
      <c r="E134" s="10">
        <f>AVERAGEIFS(Input_Dashboard!$L:$L,Input_Dashboard!$B:$B,$A134,Input_Dashboard!$F:$F,$B134,Input_Dashboard!$G:$G,$C134)</f>
        <v>7632</v>
      </c>
      <c r="F134" s="10">
        <f>AVERAGEIFS(Input_Dashboard!$M:$M,Input_Dashboard!$B:$B,$A134,Input_Dashboard!$F:$F,$B134,Input_Dashboard!$G:$G,$C134)</f>
        <v>9967</v>
      </c>
      <c r="G134" s="8">
        <f t="shared" si="13"/>
        <v>0.56633899653389397</v>
      </c>
      <c r="H134" s="10">
        <f>SUMIFS(MeasureStack!$Y:$Y,MeasureStack!$F:$F,$A134,MeasureStack!$J:$J,$B134,MeasureStack!$K:$K,$C134)</f>
        <v>17599</v>
      </c>
      <c r="I134" s="10">
        <f>SUMIFS(MeasureStack!$Z:$Z,MeasureStack!$F:$F,$A134,MeasureStack!$J:$J,$B134,MeasureStack!$K:$K,$C134)</f>
        <v>7632</v>
      </c>
      <c r="J134" s="10">
        <f>SUMIFS(MeasureStack!$AA:$AA,MeasureStack!$F:$F,$A134,MeasureStack!$J:$J,$B134,MeasureStack!$K:$K,$C134)</f>
        <v>9967</v>
      </c>
      <c r="K134" s="8">
        <f t="shared" si="14"/>
        <v>0.56633899653389397</v>
      </c>
      <c r="L134" s="11" t="str">
        <f t="shared" si="15"/>
        <v>Y</v>
      </c>
      <c r="M134" s="11" t="str">
        <f t="shared" si="16"/>
        <v>Y</v>
      </c>
      <c r="N134" s="11" t="str">
        <f t="shared" si="17"/>
        <v>Y</v>
      </c>
      <c r="O134" s="12" t="str">
        <f t="shared" si="18"/>
        <v>Y</v>
      </c>
    </row>
    <row r="135" spans="1:15" x14ac:dyDescent="0.3">
      <c r="A135" t="s">
        <v>273</v>
      </c>
      <c r="B135" t="s">
        <v>64</v>
      </c>
      <c r="C135" t="s">
        <v>72</v>
      </c>
      <c r="D135" s="10">
        <f>AVERAGEIFS(Input_Dashboard!$K:$K,Input_Dashboard!$B:$B,$A135,Input_Dashboard!$F:$F,$B135,Input_Dashboard!$G:$G,$C135)</f>
        <v>17599</v>
      </c>
      <c r="E135" s="10">
        <f>AVERAGEIFS(Input_Dashboard!$L:$L,Input_Dashboard!$B:$B,$A135,Input_Dashboard!$F:$F,$B135,Input_Dashboard!$G:$G,$C135)</f>
        <v>7632</v>
      </c>
      <c r="F135" s="10">
        <f>AVERAGEIFS(Input_Dashboard!$M:$M,Input_Dashboard!$B:$B,$A135,Input_Dashboard!$F:$F,$B135,Input_Dashboard!$G:$G,$C135)</f>
        <v>9967</v>
      </c>
      <c r="G135" s="8">
        <f t="shared" si="13"/>
        <v>0.56633899653389397</v>
      </c>
      <c r="H135" s="10">
        <f>SUMIFS(MeasureStack!$Y:$Y,MeasureStack!$F:$F,$A135,MeasureStack!$J:$J,$B135,MeasureStack!$K:$K,$C135)</f>
        <v>17599</v>
      </c>
      <c r="I135" s="10">
        <f>SUMIFS(MeasureStack!$Z:$Z,MeasureStack!$F:$F,$A135,MeasureStack!$J:$J,$B135,MeasureStack!$K:$K,$C135)</f>
        <v>7632</v>
      </c>
      <c r="J135" s="10">
        <f>SUMIFS(MeasureStack!$AA:$AA,MeasureStack!$F:$F,$A135,MeasureStack!$J:$J,$B135,MeasureStack!$K:$K,$C135)</f>
        <v>9967</v>
      </c>
      <c r="K135" s="8">
        <f t="shared" si="14"/>
        <v>0.56633899653389397</v>
      </c>
      <c r="L135" s="11" t="str">
        <f t="shared" si="15"/>
        <v>Y</v>
      </c>
      <c r="M135" s="11" t="str">
        <f t="shared" si="16"/>
        <v>Y</v>
      </c>
      <c r="N135" s="11" t="str">
        <f t="shared" si="17"/>
        <v>Y</v>
      </c>
      <c r="O135" s="12" t="str">
        <f t="shared" si="18"/>
        <v>Y</v>
      </c>
    </row>
    <row r="136" spans="1:15" x14ac:dyDescent="0.3">
      <c r="A136" t="s">
        <v>273</v>
      </c>
      <c r="B136" t="s">
        <v>64</v>
      </c>
      <c r="C136" t="s">
        <v>74</v>
      </c>
      <c r="D136" s="10">
        <f>AVERAGEIFS(Input_Dashboard!$K:$K,Input_Dashboard!$B:$B,$A136,Input_Dashboard!$F:$F,$B136,Input_Dashboard!$G:$G,$C136)</f>
        <v>17599</v>
      </c>
      <c r="E136" s="10">
        <f>AVERAGEIFS(Input_Dashboard!$L:$L,Input_Dashboard!$B:$B,$A136,Input_Dashboard!$F:$F,$B136,Input_Dashboard!$G:$G,$C136)</f>
        <v>7632</v>
      </c>
      <c r="F136" s="10">
        <f>AVERAGEIFS(Input_Dashboard!$M:$M,Input_Dashboard!$B:$B,$A136,Input_Dashboard!$F:$F,$B136,Input_Dashboard!$G:$G,$C136)</f>
        <v>9967</v>
      </c>
      <c r="G136" s="8">
        <f t="shared" si="13"/>
        <v>0.56633899653389397</v>
      </c>
      <c r="H136" s="10">
        <f>SUMIFS(MeasureStack!$Y:$Y,MeasureStack!$F:$F,$A136,MeasureStack!$J:$J,$B136,MeasureStack!$K:$K,$C136)</f>
        <v>17599</v>
      </c>
      <c r="I136" s="10">
        <f>SUMIFS(MeasureStack!$Z:$Z,MeasureStack!$F:$F,$A136,MeasureStack!$J:$J,$B136,MeasureStack!$K:$K,$C136)</f>
        <v>7632</v>
      </c>
      <c r="J136" s="10">
        <f>SUMIFS(MeasureStack!$AA:$AA,MeasureStack!$F:$F,$A136,MeasureStack!$J:$J,$B136,MeasureStack!$K:$K,$C136)</f>
        <v>9967</v>
      </c>
      <c r="K136" s="8">
        <f t="shared" si="14"/>
        <v>0.56633899653389397</v>
      </c>
      <c r="L136" s="11" t="str">
        <f t="shared" si="15"/>
        <v>Y</v>
      </c>
      <c r="M136" s="11" t="str">
        <f t="shared" si="16"/>
        <v>Y</v>
      </c>
      <c r="N136" s="11" t="str">
        <f t="shared" si="17"/>
        <v>Y</v>
      </c>
      <c r="O136" s="12" t="str">
        <f t="shared" si="18"/>
        <v>Y</v>
      </c>
    </row>
    <row r="137" spans="1:15" x14ac:dyDescent="0.3">
      <c r="A137" t="s">
        <v>273</v>
      </c>
      <c r="B137" t="s">
        <v>64</v>
      </c>
      <c r="C137" t="s">
        <v>76</v>
      </c>
      <c r="D137" s="10">
        <f>AVERAGEIFS(Input_Dashboard!$K:$K,Input_Dashboard!$B:$B,$A137,Input_Dashboard!$F:$F,$B137,Input_Dashboard!$G:$G,$C137)</f>
        <v>17599</v>
      </c>
      <c r="E137" s="10">
        <f>AVERAGEIFS(Input_Dashboard!$L:$L,Input_Dashboard!$B:$B,$A137,Input_Dashboard!$F:$F,$B137,Input_Dashboard!$G:$G,$C137)</f>
        <v>7632</v>
      </c>
      <c r="F137" s="10">
        <f>AVERAGEIFS(Input_Dashboard!$M:$M,Input_Dashboard!$B:$B,$A137,Input_Dashboard!$F:$F,$B137,Input_Dashboard!$G:$G,$C137)</f>
        <v>9967</v>
      </c>
      <c r="G137" s="8">
        <f t="shared" si="13"/>
        <v>0.56633899653389397</v>
      </c>
      <c r="H137" s="10">
        <f>SUMIFS(MeasureStack!$Y:$Y,MeasureStack!$F:$F,$A137,MeasureStack!$J:$J,$B137,MeasureStack!$K:$K,$C137)</f>
        <v>17599</v>
      </c>
      <c r="I137" s="10">
        <f>SUMIFS(MeasureStack!$Z:$Z,MeasureStack!$F:$F,$A137,MeasureStack!$J:$J,$B137,MeasureStack!$K:$K,$C137)</f>
        <v>7632</v>
      </c>
      <c r="J137" s="10">
        <f>SUMIFS(MeasureStack!$AA:$AA,MeasureStack!$F:$F,$A137,MeasureStack!$J:$J,$B137,MeasureStack!$K:$K,$C137)</f>
        <v>9967</v>
      </c>
      <c r="K137" s="8">
        <f t="shared" si="14"/>
        <v>0.56633899653389397</v>
      </c>
      <c r="L137" s="11" t="str">
        <f t="shared" si="15"/>
        <v>Y</v>
      </c>
      <c r="M137" s="11" t="str">
        <f t="shared" si="16"/>
        <v>Y</v>
      </c>
      <c r="N137" s="11" t="str">
        <f t="shared" si="17"/>
        <v>Y</v>
      </c>
      <c r="O137" s="12" t="str">
        <f t="shared" si="18"/>
        <v>Y</v>
      </c>
    </row>
    <row r="138" spans="1:15" x14ac:dyDescent="0.3">
      <c r="A138" t="s">
        <v>273</v>
      </c>
      <c r="B138" t="s">
        <v>64</v>
      </c>
      <c r="C138" t="s">
        <v>78</v>
      </c>
      <c r="D138" s="10">
        <f>AVERAGEIFS(Input_Dashboard!$K:$K,Input_Dashboard!$B:$B,$A138,Input_Dashboard!$F:$F,$B138,Input_Dashboard!$G:$G,$C138)</f>
        <v>17599</v>
      </c>
      <c r="E138" s="10">
        <f>AVERAGEIFS(Input_Dashboard!$L:$L,Input_Dashboard!$B:$B,$A138,Input_Dashboard!$F:$F,$B138,Input_Dashboard!$G:$G,$C138)</f>
        <v>7632</v>
      </c>
      <c r="F138" s="10">
        <f>AVERAGEIFS(Input_Dashboard!$M:$M,Input_Dashboard!$B:$B,$A138,Input_Dashboard!$F:$F,$B138,Input_Dashboard!$G:$G,$C138)</f>
        <v>9967</v>
      </c>
      <c r="G138" s="8">
        <f t="shared" si="13"/>
        <v>0.56633899653389397</v>
      </c>
      <c r="H138" s="10">
        <f>SUMIFS(MeasureStack!$Y:$Y,MeasureStack!$F:$F,$A138,MeasureStack!$J:$J,$B138,MeasureStack!$K:$K,$C138)</f>
        <v>17599</v>
      </c>
      <c r="I138" s="10">
        <f>SUMIFS(MeasureStack!$Z:$Z,MeasureStack!$F:$F,$A138,MeasureStack!$J:$J,$B138,MeasureStack!$K:$K,$C138)</f>
        <v>7632</v>
      </c>
      <c r="J138" s="10">
        <f>SUMIFS(MeasureStack!$AA:$AA,MeasureStack!$F:$F,$A138,MeasureStack!$J:$J,$B138,MeasureStack!$K:$K,$C138)</f>
        <v>9967</v>
      </c>
      <c r="K138" s="8">
        <f t="shared" si="14"/>
        <v>0.56633899653389397</v>
      </c>
      <c r="L138" s="11" t="str">
        <f t="shared" si="15"/>
        <v>Y</v>
      </c>
      <c r="M138" s="11" t="str">
        <f t="shared" si="16"/>
        <v>Y</v>
      </c>
      <c r="N138" s="11" t="str">
        <f t="shared" si="17"/>
        <v>Y</v>
      </c>
      <c r="O138" s="12" t="str">
        <f t="shared" si="18"/>
        <v>Y</v>
      </c>
    </row>
    <row r="139" spans="1:15" x14ac:dyDescent="0.3">
      <c r="A139" t="s">
        <v>273</v>
      </c>
      <c r="B139" t="s">
        <v>64</v>
      </c>
      <c r="C139" t="s">
        <v>80</v>
      </c>
      <c r="D139" s="10">
        <f>AVERAGEIFS(Input_Dashboard!$K:$K,Input_Dashboard!$B:$B,$A139,Input_Dashboard!$F:$F,$B139,Input_Dashboard!$G:$G,$C139)</f>
        <v>17599</v>
      </c>
      <c r="E139" s="10">
        <f>AVERAGEIFS(Input_Dashboard!$L:$L,Input_Dashboard!$B:$B,$A139,Input_Dashboard!$F:$F,$B139,Input_Dashboard!$G:$G,$C139)</f>
        <v>7632</v>
      </c>
      <c r="F139" s="10">
        <f>AVERAGEIFS(Input_Dashboard!$M:$M,Input_Dashboard!$B:$B,$A139,Input_Dashboard!$F:$F,$B139,Input_Dashboard!$G:$G,$C139)</f>
        <v>9967</v>
      </c>
      <c r="G139" s="8">
        <f t="shared" si="13"/>
        <v>0.56633899653389397</v>
      </c>
      <c r="H139" s="10">
        <f>SUMIFS(MeasureStack!$Y:$Y,MeasureStack!$F:$F,$A139,MeasureStack!$J:$J,$B139,MeasureStack!$K:$K,$C139)</f>
        <v>17599</v>
      </c>
      <c r="I139" s="10">
        <f>SUMIFS(MeasureStack!$Z:$Z,MeasureStack!$F:$F,$A139,MeasureStack!$J:$J,$B139,MeasureStack!$K:$K,$C139)</f>
        <v>7632</v>
      </c>
      <c r="J139" s="10">
        <f>SUMIFS(MeasureStack!$AA:$AA,MeasureStack!$F:$F,$A139,MeasureStack!$J:$J,$B139,MeasureStack!$K:$K,$C139)</f>
        <v>9967</v>
      </c>
      <c r="K139" s="8">
        <f t="shared" si="14"/>
        <v>0.56633899653389397</v>
      </c>
      <c r="L139" s="11" t="str">
        <f t="shared" si="15"/>
        <v>Y</v>
      </c>
      <c r="M139" s="11" t="str">
        <f t="shared" si="16"/>
        <v>Y</v>
      </c>
      <c r="N139" s="11" t="str">
        <f t="shared" si="17"/>
        <v>Y</v>
      </c>
      <c r="O139" s="12" t="str">
        <f t="shared" si="18"/>
        <v>Y</v>
      </c>
    </row>
    <row r="140" spans="1:15" x14ac:dyDescent="0.3">
      <c r="A140" t="s">
        <v>273</v>
      </c>
      <c r="B140" t="s">
        <v>64</v>
      </c>
      <c r="C140" t="s">
        <v>82</v>
      </c>
      <c r="D140" s="10">
        <f>AVERAGEIFS(Input_Dashboard!$K:$K,Input_Dashboard!$B:$B,$A140,Input_Dashboard!$F:$F,$B140,Input_Dashboard!$G:$G,$C140)</f>
        <v>17599</v>
      </c>
      <c r="E140" s="10">
        <f>AVERAGEIFS(Input_Dashboard!$L:$L,Input_Dashboard!$B:$B,$A140,Input_Dashboard!$F:$F,$B140,Input_Dashboard!$G:$G,$C140)</f>
        <v>7632</v>
      </c>
      <c r="F140" s="10">
        <f>AVERAGEIFS(Input_Dashboard!$M:$M,Input_Dashboard!$B:$B,$A140,Input_Dashboard!$F:$F,$B140,Input_Dashboard!$G:$G,$C140)</f>
        <v>9967</v>
      </c>
      <c r="G140" s="8">
        <f t="shared" si="13"/>
        <v>0.56633899653389397</v>
      </c>
      <c r="H140" s="10">
        <f>SUMIFS(MeasureStack!$Y:$Y,MeasureStack!$F:$F,$A140,MeasureStack!$J:$J,$B140,MeasureStack!$K:$K,$C140)</f>
        <v>17599</v>
      </c>
      <c r="I140" s="10">
        <f>SUMIFS(MeasureStack!$Z:$Z,MeasureStack!$F:$F,$A140,MeasureStack!$J:$J,$B140,MeasureStack!$K:$K,$C140)</f>
        <v>7632</v>
      </c>
      <c r="J140" s="10">
        <f>SUMIFS(MeasureStack!$AA:$AA,MeasureStack!$F:$F,$A140,MeasureStack!$J:$J,$B140,MeasureStack!$K:$K,$C140)</f>
        <v>9967</v>
      </c>
      <c r="K140" s="8">
        <f t="shared" si="14"/>
        <v>0.56633899653389397</v>
      </c>
      <c r="L140" s="11" t="str">
        <f t="shared" si="15"/>
        <v>Y</v>
      </c>
      <c r="M140" s="11" t="str">
        <f t="shared" si="16"/>
        <v>Y</v>
      </c>
      <c r="N140" s="11" t="str">
        <f t="shared" si="17"/>
        <v>Y</v>
      </c>
      <c r="O140" s="12" t="str">
        <f t="shared" si="18"/>
        <v>Y</v>
      </c>
    </row>
    <row r="141" spans="1:15" x14ac:dyDescent="0.3">
      <c r="A141" t="s">
        <v>273</v>
      </c>
      <c r="B141" t="s">
        <v>64</v>
      </c>
      <c r="C141" t="s">
        <v>84</v>
      </c>
      <c r="D141" s="10">
        <f>AVERAGEIFS(Input_Dashboard!$K:$K,Input_Dashboard!$B:$B,$A141,Input_Dashboard!$F:$F,$B141,Input_Dashboard!$G:$G,$C141)</f>
        <v>17599</v>
      </c>
      <c r="E141" s="10">
        <f>AVERAGEIFS(Input_Dashboard!$L:$L,Input_Dashboard!$B:$B,$A141,Input_Dashboard!$F:$F,$B141,Input_Dashboard!$G:$G,$C141)</f>
        <v>7632</v>
      </c>
      <c r="F141" s="10">
        <f>AVERAGEIFS(Input_Dashboard!$M:$M,Input_Dashboard!$B:$B,$A141,Input_Dashboard!$F:$F,$B141,Input_Dashboard!$G:$G,$C141)</f>
        <v>9967</v>
      </c>
      <c r="G141" s="8">
        <f t="shared" si="13"/>
        <v>0.56633899653389397</v>
      </c>
      <c r="H141" s="10">
        <f>SUMIFS(MeasureStack!$Y:$Y,MeasureStack!$F:$F,$A141,MeasureStack!$J:$J,$B141,MeasureStack!$K:$K,$C141)</f>
        <v>17599</v>
      </c>
      <c r="I141" s="10">
        <f>SUMIFS(MeasureStack!$Z:$Z,MeasureStack!$F:$F,$A141,MeasureStack!$J:$J,$B141,MeasureStack!$K:$K,$C141)</f>
        <v>7632</v>
      </c>
      <c r="J141" s="10">
        <f>SUMIFS(MeasureStack!$AA:$AA,MeasureStack!$F:$F,$A141,MeasureStack!$J:$J,$B141,MeasureStack!$K:$K,$C141)</f>
        <v>9967</v>
      </c>
      <c r="K141" s="8">
        <f t="shared" si="14"/>
        <v>0.56633899653389397</v>
      </c>
      <c r="L141" s="11" t="str">
        <f t="shared" si="15"/>
        <v>Y</v>
      </c>
      <c r="M141" s="11" t="str">
        <f t="shared" si="16"/>
        <v>Y</v>
      </c>
      <c r="N141" s="11" t="str">
        <f t="shared" si="17"/>
        <v>Y</v>
      </c>
      <c r="O141" s="12" t="str">
        <f t="shared" si="18"/>
        <v>Y</v>
      </c>
    </row>
    <row r="142" spans="1:15" x14ac:dyDescent="0.3">
      <c r="A142" t="s">
        <v>273</v>
      </c>
      <c r="B142" t="s">
        <v>64</v>
      </c>
      <c r="C142" t="s">
        <v>86</v>
      </c>
      <c r="D142" s="10">
        <f>AVERAGEIFS(Input_Dashboard!$K:$K,Input_Dashboard!$B:$B,$A142,Input_Dashboard!$F:$F,$B142,Input_Dashboard!$G:$G,$C142)</f>
        <v>17599</v>
      </c>
      <c r="E142" s="10">
        <f>AVERAGEIFS(Input_Dashboard!$L:$L,Input_Dashboard!$B:$B,$A142,Input_Dashboard!$F:$F,$B142,Input_Dashboard!$G:$G,$C142)</f>
        <v>7632</v>
      </c>
      <c r="F142" s="10">
        <f>AVERAGEIFS(Input_Dashboard!$M:$M,Input_Dashboard!$B:$B,$A142,Input_Dashboard!$F:$F,$B142,Input_Dashboard!$G:$G,$C142)</f>
        <v>9967</v>
      </c>
      <c r="G142" s="8">
        <f t="shared" si="13"/>
        <v>0.56633899653389397</v>
      </c>
      <c r="H142" s="10">
        <f>SUMIFS(MeasureStack!$Y:$Y,MeasureStack!$F:$F,$A142,MeasureStack!$J:$J,$B142,MeasureStack!$K:$K,$C142)</f>
        <v>17599</v>
      </c>
      <c r="I142" s="10">
        <f>SUMIFS(MeasureStack!$Z:$Z,MeasureStack!$F:$F,$A142,MeasureStack!$J:$J,$B142,MeasureStack!$K:$K,$C142)</f>
        <v>7632</v>
      </c>
      <c r="J142" s="10">
        <f>SUMIFS(MeasureStack!$AA:$AA,MeasureStack!$F:$F,$A142,MeasureStack!$J:$J,$B142,MeasureStack!$K:$K,$C142)</f>
        <v>9967</v>
      </c>
      <c r="K142" s="8">
        <f t="shared" si="14"/>
        <v>0.56633899653389397</v>
      </c>
      <c r="L142" s="11" t="str">
        <f t="shared" si="15"/>
        <v>Y</v>
      </c>
      <c r="M142" s="11" t="str">
        <f t="shared" si="16"/>
        <v>Y</v>
      </c>
      <c r="N142" s="11" t="str">
        <f t="shared" si="17"/>
        <v>Y</v>
      </c>
      <c r="O142" s="12" t="str">
        <f t="shared" si="18"/>
        <v>Y</v>
      </c>
    </row>
    <row r="143" spans="1:15" x14ac:dyDescent="0.3">
      <c r="A143" t="s">
        <v>273</v>
      </c>
      <c r="B143" t="s">
        <v>64</v>
      </c>
      <c r="C143" t="s">
        <v>88</v>
      </c>
      <c r="D143" s="10">
        <f>AVERAGEIFS(Input_Dashboard!$K:$K,Input_Dashboard!$B:$B,$A143,Input_Dashboard!$F:$F,$B143,Input_Dashboard!$G:$G,$C143)</f>
        <v>17599</v>
      </c>
      <c r="E143" s="10">
        <f>AVERAGEIFS(Input_Dashboard!$L:$L,Input_Dashboard!$B:$B,$A143,Input_Dashboard!$F:$F,$B143,Input_Dashboard!$G:$G,$C143)</f>
        <v>7632</v>
      </c>
      <c r="F143" s="10">
        <f>AVERAGEIFS(Input_Dashboard!$M:$M,Input_Dashboard!$B:$B,$A143,Input_Dashboard!$F:$F,$B143,Input_Dashboard!$G:$G,$C143)</f>
        <v>9967</v>
      </c>
      <c r="G143" s="8">
        <f t="shared" si="13"/>
        <v>0.56633899653389397</v>
      </c>
      <c r="H143" s="10">
        <f>SUMIFS(MeasureStack!$Y:$Y,MeasureStack!$F:$F,$A143,MeasureStack!$J:$J,$B143,MeasureStack!$K:$K,$C143)</f>
        <v>17599</v>
      </c>
      <c r="I143" s="10">
        <f>SUMIFS(MeasureStack!$Z:$Z,MeasureStack!$F:$F,$A143,MeasureStack!$J:$J,$B143,MeasureStack!$K:$K,$C143)</f>
        <v>7632</v>
      </c>
      <c r="J143" s="10">
        <f>SUMIFS(MeasureStack!$AA:$AA,MeasureStack!$F:$F,$A143,MeasureStack!$J:$J,$B143,MeasureStack!$K:$K,$C143)</f>
        <v>9967</v>
      </c>
      <c r="K143" s="8">
        <f t="shared" si="14"/>
        <v>0.56633899653389397</v>
      </c>
      <c r="L143" s="11" t="str">
        <f t="shared" si="15"/>
        <v>Y</v>
      </c>
      <c r="M143" s="11" t="str">
        <f t="shared" si="16"/>
        <v>Y</v>
      </c>
      <c r="N143" s="11" t="str">
        <f t="shared" si="17"/>
        <v>Y</v>
      </c>
      <c r="O143" s="12" t="str">
        <f t="shared" si="18"/>
        <v>Y</v>
      </c>
    </row>
    <row r="144" spans="1:15" x14ac:dyDescent="0.3">
      <c r="A144" t="s">
        <v>273</v>
      </c>
      <c r="B144" t="s">
        <v>64</v>
      </c>
      <c r="C144" t="s">
        <v>90</v>
      </c>
      <c r="D144" s="10">
        <f>AVERAGEIFS(Input_Dashboard!$K:$K,Input_Dashboard!$B:$B,$A144,Input_Dashboard!$F:$F,$B144,Input_Dashboard!$G:$G,$C144)</f>
        <v>17599</v>
      </c>
      <c r="E144" s="10">
        <f>AVERAGEIFS(Input_Dashboard!$L:$L,Input_Dashboard!$B:$B,$A144,Input_Dashboard!$F:$F,$B144,Input_Dashboard!$G:$G,$C144)</f>
        <v>7632</v>
      </c>
      <c r="F144" s="10">
        <f>AVERAGEIFS(Input_Dashboard!$M:$M,Input_Dashboard!$B:$B,$A144,Input_Dashboard!$F:$F,$B144,Input_Dashboard!$G:$G,$C144)</f>
        <v>9967</v>
      </c>
      <c r="G144" s="8">
        <f t="shared" si="13"/>
        <v>0.56633899653389397</v>
      </c>
      <c r="H144" s="10">
        <f>SUMIFS(MeasureStack!$Y:$Y,MeasureStack!$F:$F,$A144,MeasureStack!$J:$J,$B144,MeasureStack!$K:$K,$C144)</f>
        <v>17599</v>
      </c>
      <c r="I144" s="10">
        <f>SUMIFS(MeasureStack!$Z:$Z,MeasureStack!$F:$F,$A144,MeasureStack!$J:$J,$B144,MeasureStack!$K:$K,$C144)</f>
        <v>7632</v>
      </c>
      <c r="J144" s="10">
        <f>SUMIFS(MeasureStack!$AA:$AA,MeasureStack!$F:$F,$A144,MeasureStack!$J:$J,$B144,MeasureStack!$K:$K,$C144)</f>
        <v>9967</v>
      </c>
      <c r="K144" s="8">
        <f t="shared" si="14"/>
        <v>0.56633899653389397</v>
      </c>
      <c r="L144" s="11" t="str">
        <f t="shared" si="15"/>
        <v>Y</v>
      </c>
      <c r="M144" s="11" t="str">
        <f t="shared" si="16"/>
        <v>Y</v>
      </c>
      <c r="N144" s="11" t="str">
        <f t="shared" si="17"/>
        <v>Y</v>
      </c>
      <c r="O144" s="12" t="str">
        <f t="shared" si="18"/>
        <v>Y</v>
      </c>
    </row>
    <row r="145" spans="1:15" x14ac:dyDescent="0.3">
      <c r="A145" t="s">
        <v>273</v>
      </c>
      <c r="B145" t="s">
        <v>64</v>
      </c>
      <c r="C145" t="s">
        <v>92</v>
      </c>
      <c r="D145" s="10">
        <f>AVERAGEIFS(Input_Dashboard!$K:$K,Input_Dashboard!$B:$B,$A145,Input_Dashboard!$F:$F,$B145,Input_Dashboard!$G:$G,$C145)</f>
        <v>17599</v>
      </c>
      <c r="E145" s="10">
        <f>AVERAGEIFS(Input_Dashboard!$L:$L,Input_Dashboard!$B:$B,$A145,Input_Dashboard!$F:$F,$B145,Input_Dashboard!$G:$G,$C145)</f>
        <v>7632</v>
      </c>
      <c r="F145" s="10">
        <f>AVERAGEIFS(Input_Dashboard!$M:$M,Input_Dashboard!$B:$B,$A145,Input_Dashboard!$F:$F,$B145,Input_Dashboard!$G:$G,$C145)</f>
        <v>9967</v>
      </c>
      <c r="G145" s="8">
        <f t="shared" si="13"/>
        <v>0.56633899653389397</v>
      </c>
      <c r="H145" s="10">
        <f>SUMIFS(MeasureStack!$Y:$Y,MeasureStack!$F:$F,$A145,MeasureStack!$J:$J,$B145,MeasureStack!$K:$K,$C145)</f>
        <v>17599</v>
      </c>
      <c r="I145" s="10">
        <f>SUMIFS(MeasureStack!$Z:$Z,MeasureStack!$F:$F,$A145,MeasureStack!$J:$J,$B145,MeasureStack!$K:$K,$C145)</f>
        <v>7632</v>
      </c>
      <c r="J145" s="10">
        <f>SUMIFS(MeasureStack!$AA:$AA,MeasureStack!$F:$F,$A145,MeasureStack!$J:$J,$B145,MeasureStack!$K:$K,$C145)</f>
        <v>9967</v>
      </c>
      <c r="K145" s="8">
        <f t="shared" si="14"/>
        <v>0.56633899653389397</v>
      </c>
      <c r="L145" s="11" t="str">
        <f t="shared" si="15"/>
        <v>Y</v>
      </c>
      <c r="M145" s="11" t="str">
        <f t="shared" si="16"/>
        <v>Y</v>
      </c>
      <c r="N145" s="11" t="str">
        <f t="shared" si="17"/>
        <v>Y</v>
      </c>
      <c r="O145" s="12" t="str">
        <f t="shared" si="18"/>
        <v>Y</v>
      </c>
    </row>
    <row r="146" spans="1:15" x14ac:dyDescent="0.3">
      <c r="A146" t="s">
        <v>273</v>
      </c>
      <c r="B146" t="s">
        <v>94</v>
      </c>
      <c r="C146" t="s">
        <v>65</v>
      </c>
      <c r="D146" s="10">
        <f>AVERAGEIFS(Input_Dashboard!$K:$K,Input_Dashboard!$B:$B,$A146,Input_Dashboard!$F:$F,$B146,Input_Dashboard!$G:$G,$C146)</f>
        <v>17599</v>
      </c>
      <c r="E146" s="10">
        <f>AVERAGEIFS(Input_Dashboard!$L:$L,Input_Dashboard!$B:$B,$A146,Input_Dashboard!$F:$F,$B146,Input_Dashboard!$G:$G,$C146)</f>
        <v>7632</v>
      </c>
      <c r="F146" s="10">
        <f>AVERAGEIFS(Input_Dashboard!$M:$M,Input_Dashboard!$B:$B,$A146,Input_Dashboard!$F:$F,$B146,Input_Dashboard!$G:$G,$C146)</f>
        <v>9967</v>
      </c>
      <c r="G146" s="8">
        <f t="shared" si="13"/>
        <v>0.56633899653389397</v>
      </c>
      <c r="H146" s="10">
        <f>SUMIFS(MeasureStack!$Y:$Y,MeasureStack!$F:$F,$A146,MeasureStack!$J:$J,$B146,MeasureStack!$K:$K,$C146)</f>
        <v>17599</v>
      </c>
      <c r="I146" s="10">
        <f>SUMIFS(MeasureStack!$Z:$Z,MeasureStack!$F:$F,$A146,MeasureStack!$J:$J,$B146,MeasureStack!$K:$K,$C146)</f>
        <v>7632</v>
      </c>
      <c r="J146" s="10">
        <f>SUMIFS(MeasureStack!$AA:$AA,MeasureStack!$F:$F,$A146,MeasureStack!$J:$J,$B146,MeasureStack!$K:$K,$C146)</f>
        <v>9967</v>
      </c>
      <c r="K146" s="8">
        <f t="shared" si="14"/>
        <v>0.56633899653389397</v>
      </c>
      <c r="L146" s="11" t="str">
        <f t="shared" si="15"/>
        <v>Y</v>
      </c>
      <c r="M146" s="11" t="str">
        <f t="shared" si="16"/>
        <v>Y</v>
      </c>
      <c r="N146" s="11" t="str">
        <f t="shared" si="17"/>
        <v>Y</v>
      </c>
      <c r="O146" s="12" t="str">
        <f t="shared" si="18"/>
        <v>Y</v>
      </c>
    </row>
    <row r="147" spans="1:15" x14ac:dyDescent="0.3">
      <c r="A147" t="s">
        <v>273</v>
      </c>
      <c r="B147" t="s">
        <v>94</v>
      </c>
      <c r="C147" t="s">
        <v>70</v>
      </c>
      <c r="D147" s="10">
        <f>AVERAGEIFS(Input_Dashboard!$K:$K,Input_Dashboard!$B:$B,$A147,Input_Dashboard!$F:$F,$B147,Input_Dashboard!$G:$G,$C147)</f>
        <v>17599</v>
      </c>
      <c r="E147" s="10">
        <f>AVERAGEIFS(Input_Dashboard!$L:$L,Input_Dashboard!$B:$B,$A147,Input_Dashboard!$F:$F,$B147,Input_Dashboard!$G:$G,$C147)</f>
        <v>7632</v>
      </c>
      <c r="F147" s="10">
        <f>AVERAGEIFS(Input_Dashboard!$M:$M,Input_Dashboard!$B:$B,$A147,Input_Dashboard!$F:$F,$B147,Input_Dashboard!$G:$G,$C147)</f>
        <v>9967</v>
      </c>
      <c r="G147" s="8">
        <f t="shared" si="13"/>
        <v>0.56633899653389397</v>
      </c>
      <c r="H147" s="10">
        <f>SUMIFS(MeasureStack!$Y:$Y,MeasureStack!$F:$F,$A147,MeasureStack!$J:$J,$B147,MeasureStack!$K:$K,$C147)</f>
        <v>17599</v>
      </c>
      <c r="I147" s="10">
        <f>SUMIFS(MeasureStack!$Z:$Z,MeasureStack!$F:$F,$A147,MeasureStack!$J:$J,$B147,MeasureStack!$K:$K,$C147)</f>
        <v>7632</v>
      </c>
      <c r="J147" s="10">
        <f>SUMIFS(MeasureStack!$AA:$AA,MeasureStack!$F:$F,$A147,MeasureStack!$J:$J,$B147,MeasureStack!$K:$K,$C147)</f>
        <v>9967</v>
      </c>
      <c r="K147" s="8">
        <f t="shared" si="14"/>
        <v>0.56633899653389397</v>
      </c>
      <c r="L147" s="11" t="str">
        <f t="shared" si="15"/>
        <v>Y</v>
      </c>
      <c r="M147" s="11" t="str">
        <f t="shared" si="16"/>
        <v>Y</v>
      </c>
      <c r="N147" s="11" t="str">
        <f t="shared" si="17"/>
        <v>Y</v>
      </c>
      <c r="O147" s="12" t="str">
        <f t="shared" si="18"/>
        <v>Y</v>
      </c>
    </row>
    <row r="148" spans="1:15" x14ac:dyDescent="0.3">
      <c r="A148" t="s">
        <v>273</v>
      </c>
      <c r="B148" t="s">
        <v>94</v>
      </c>
      <c r="C148" t="s">
        <v>72</v>
      </c>
      <c r="D148" s="10">
        <f>AVERAGEIFS(Input_Dashboard!$K:$K,Input_Dashboard!$B:$B,$A148,Input_Dashboard!$F:$F,$B148,Input_Dashboard!$G:$G,$C148)</f>
        <v>17599</v>
      </c>
      <c r="E148" s="10">
        <f>AVERAGEIFS(Input_Dashboard!$L:$L,Input_Dashboard!$B:$B,$A148,Input_Dashboard!$F:$F,$B148,Input_Dashboard!$G:$G,$C148)</f>
        <v>7632</v>
      </c>
      <c r="F148" s="10">
        <f>AVERAGEIFS(Input_Dashboard!$M:$M,Input_Dashboard!$B:$B,$A148,Input_Dashboard!$F:$F,$B148,Input_Dashboard!$G:$G,$C148)</f>
        <v>9967</v>
      </c>
      <c r="G148" s="8">
        <f t="shared" si="13"/>
        <v>0.56633899653389397</v>
      </c>
      <c r="H148" s="10">
        <f>SUMIFS(MeasureStack!$Y:$Y,MeasureStack!$F:$F,$A148,MeasureStack!$J:$J,$B148,MeasureStack!$K:$K,$C148)</f>
        <v>17599</v>
      </c>
      <c r="I148" s="10">
        <f>SUMIFS(MeasureStack!$Z:$Z,MeasureStack!$F:$F,$A148,MeasureStack!$J:$J,$B148,MeasureStack!$K:$K,$C148)</f>
        <v>7632</v>
      </c>
      <c r="J148" s="10">
        <f>SUMIFS(MeasureStack!$AA:$AA,MeasureStack!$F:$F,$A148,MeasureStack!$J:$J,$B148,MeasureStack!$K:$K,$C148)</f>
        <v>9967</v>
      </c>
      <c r="K148" s="8">
        <f t="shared" si="14"/>
        <v>0.56633899653389397</v>
      </c>
      <c r="L148" s="11" t="str">
        <f t="shared" si="15"/>
        <v>Y</v>
      </c>
      <c r="M148" s="11" t="str">
        <f t="shared" si="16"/>
        <v>Y</v>
      </c>
      <c r="N148" s="11" t="str">
        <f t="shared" si="17"/>
        <v>Y</v>
      </c>
      <c r="O148" s="12" t="str">
        <f t="shared" si="18"/>
        <v>Y</v>
      </c>
    </row>
    <row r="149" spans="1:15" x14ac:dyDescent="0.3">
      <c r="A149" t="s">
        <v>273</v>
      </c>
      <c r="B149" t="s">
        <v>94</v>
      </c>
      <c r="C149" t="s">
        <v>74</v>
      </c>
      <c r="D149" s="10">
        <f>AVERAGEIFS(Input_Dashboard!$K:$K,Input_Dashboard!$B:$B,$A149,Input_Dashboard!$F:$F,$B149,Input_Dashboard!$G:$G,$C149)</f>
        <v>17599</v>
      </c>
      <c r="E149" s="10">
        <f>AVERAGEIFS(Input_Dashboard!$L:$L,Input_Dashboard!$B:$B,$A149,Input_Dashboard!$F:$F,$B149,Input_Dashboard!$G:$G,$C149)</f>
        <v>7632</v>
      </c>
      <c r="F149" s="10">
        <f>AVERAGEIFS(Input_Dashboard!$M:$M,Input_Dashboard!$B:$B,$A149,Input_Dashboard!$F:$F,$B149,Input_Dashboard!$G:$G,$C149)</f>
        <v>9967</v>
      </c>
      <c r="G149" s="8">
        <f t="shared" si="13"/>
        <v>0.56633899653389397</v>
      </c>
      <c r="H149" s="10">
        <f>SUMIFS(MeasureStack!$Y:$Y,MeasureStack!$F:$F,$A149,MeasureStack!$J:$J,$B149,MeasureStack!$K:$K,$C149)</f>
        <v>17599</v>
      </c>
      <c r="I149" s="10">
        <f>SUMIFS(MeasureStack!$Z:$Z,MeasureStack!$F:$F,$A149,MeasureStack!$J:$J,$B149,MeasureStack!$K:$K,$C149)</f>
        <v>7632</v>
      </c>
      <c r="J149" s="10">
        <f>SUMIFS(MeasureStack!$AA:$AA,MeasureStack!$F:$F,$A149,MeasureStack!$J:$J,$B149,MeasureStack!$K:$K,$C149)</f>
        <v>9967</v>
      </c>
      <c r="K149" s="8">
        <f t="shared" si="14"/>
        <v>0.56633899653389397</v>
      </c>
      <c r="L149" s="11" t="str">
        <f t="shared" si="15"/>
        <v>Y</v>
      </c>
      <c r="M149" s="11" t="str">
        <f t="shared" si="16"/>
        <v>Y</v>
      </c>
      <c r="N149" s="11" t="str">
        <f t="shared" si="17"/>
        <v>Y</v>
      </c>
      <c r="O149" s="12" t="str">
        <f t="shared" si="18"/>
        <v>Y</v>
      </c>
    </row>
    <row r="150" spans="1:15" x14ac:dyDescent="0.3">
      <c r="A150" t="s">
        <v>273</v>
      </c>
      <c r="B150" t="s">
        <v>94</v>
      </c>
      <c r="C150" t="s">
        <v>76</v>
      </c>
      <c r="D150" s="10">
        <f>AVERAGEIFS(Input_Dashboard!$K:$K,Input_Dashboard!$B:$B,$A150,Input_Dashboard!$F:$F,$B150,Input_Dashboard!$G:$G,$C150)</f>
        <v>17599</v>
      </c>
      <c r="E150" s="10">
        <f>AVERAGEIFS(Input_Dashboard!$L:$L,Input_Dashboard!$B:$B,$A150,Input_Dashboard!$F:$F,$B150,Input_Dashboard!$G:$G,$C150)</f>
        <v>7632</v>
      </c>
      <c r="F150" s="10">
        <f>AVERAGEIFS(Input_Dashboard!$M:$M,Input_Dashboard!$B:$B,$A150,Input_Dashboard!$F:$F,$B150,Input_Dashboard!$G:$G,$C150)</f>
        <v>9967</v>
      </c>
      <c r="G150" s="8">
        <f t="shared" si="13"/>
        <v>0.56633899653389397</v>
      </c>
      <c r="H150" s="10">
        <f>SUMIFS(MeasureStack!$Y:$Y,MeasureStack!$F:$F,$A150,MeasureStack!$J:$J,$B150,MeasureStack!$K:$K,$C150)</f>
        <v>17599</v>
      </c>
      <c r="I150" s="10">
        <f>SUMIFS(MeasureStack!$Z:$Z,MeasureStack!$F:$F,$A150,MeasureStack!$J:$J,$B150,MeasureStack!$K:$K,$C150)</f>
        <v>7632</v>
      </c>
      <c r="J150" s="10">
        <f>SUMIFS(MeasureStack!$AA:$AA,MeasureStack!$F:$F,$A150,MeasureStack!$J:$J,$B150,MeasureStack!$K:$K,$C150)</f>
        <v>9967</v>
      </c>
      <c r="K150" s="8">
        <f t="shared" si="14"/>
        <v>0.56633899653389397</v>
      </c>
      <c r="L150" s="11" t="str">
        <f t="shared" si="15"/>
        <v>Y</v>
      </c>
      <c r="M150" s="11" t="str">
        <f t="shared" si="16"/>
        <v>Y</v>
      </c>
      <c r="N150" s="11" t="str">
        <f t="shared" si="17"/>
        <v>Y</v>
      </c>
      <c r="O150" s="12" t="str">
        <f t="shared" si="18"/>
        <v>Y</v>
      </c>
    </row>
    <row r="151" spans="1:15" x14ac:dyDescent="0.3">
      <c r="A151" t="s">
        <v>273</v>
      </c>
      <c r="B151" t="s">
        <v>94</v>
      </c>
      <c r="C151" t="s">
        <v>78</v>
      </c>
      <c r="D151" s="10">
        <f>AVERAGEIFS(Input_Dashboard!$K:$K,Input_Dashboard!$B:$B,$A151,Input_Dashboard!$F:$F,$B151,Input_Dashboard!$G:$G,$C151)</f>
        <v>17599</v>
      </c>
      <c r="E151" s="10">
        <f>AVERAGEIFS(Input_Dashboard!$L:$L,Input_Dashboard!$B:$B,$A151,Input_Dashboard!$F:$F,$B151,Input_Dashboard!$G:$G,$C151)</f>
        <v>7632</v>
      </c>
      <c r="F151" s="10">
        <f>AVERAGEIFS(Input_Dashboard!$M:$M,Input_Dashboard!$B:$B,$A151,Input_Dashboard!$F:$F,$B151,Input_Dashboard!$G:$G,$C151)</f>
        <v>9967</v>
      </c>
      <c r="G151" s="8">
        <f t="shared" si="13"/>
        <v>0.56633899653389397</v>
      </c>
      <c r="H151" s="10">
        <f>SUMIFS(MeasureStack!$Y:$Y,MeasureStack!$F:$F,$A151,MeasureStack!$J:$J,$B151,MeasureStack!$K:$K,$C151)</f>
        <v>17599</v>
      </c>
      <c r="I151" s="10">
        <f>SUMIFS(MeasureStack!$Z:$Z,MeasureStack!$F:$F,$A151,MeasureStack!$J:$J,$B151,MeasureStack!$K:$K,$C151)</f>
        <v>7632</v>
      </c>
      <c r="J151" s="10">
        <f>SUMIFS(MeasureStack!$AA:$AA,MeasureStack!$F:$F,$A151,MeasureStack!$J:$J,$B151,MeasureStack!$K:$K,$C151)</f>
        <v>9967</v>
      </c>
      <c r="K151" s="8">
        <f t="shared" si="14"/>
        <v>0.56633899653389397</v>
      </c>
      <c r="L151" s="11" t="str">
        <f t="shared" si="15"/>
        <v>Y</v>
      </c>
      <c r="M151" s="11" t="str">
        <f t="shared" si="16"/>
        <v>Y</v>
      </c>
      <c r="N151" s="11" t="str">
        <f t="shared" si="17"/>
        <v>Y</v>
      </c>
      <c r="O151" s="12" t="str">
        <f t="shared" si="18"/>
        <v>Y</v>
      </c>
    </row>
    <row r="152" spans="1:15" x14ac:dyDescent="0.3">
      <c r="A152" t="s">
        <v>273</v>
      </c>
      <c r="B152" t="s">
        <v>94</v>
      </c>
      <c r="C152" t="s">
        <v>80</v>
      </c>
      <c r="D152" s="10">
        <f>AVERAGEIFS(Input_Dashboard!$K:$K,Input_Dashboard!$B:$B,$A152,Input_Dashboard!$F:$F,$B152,Input_Dashboard!$G:$G,$C152)</f>
        <v>17599</v>
      </c>
      <c r="E152" s="10">
        <f>AVERAGEIFS(Input_Dashboard!$L:$L,Input_Dashboard!$B:$B,$A152,Input_Dashboard!$F:$F,$B152,Input_Dashboard!$G:$G,$C152)</f>
        <v>7632</v>
      </c>
      <c r="F152" s="10">
        <f>AVERAGEIFS(Input_Dashboard!$M:$M,Input_Dashboard!$B:$B,$A152,Input_Dashboard!$F:$F,$B152,Input_Dashboard!$G:$G,$C152)</f>
        <v>9967</v>
      </c>
      <c r="G152" s="8">
        <f t="shared" si="13"/>
        <v>0.56633899653389397</v>
      </c>
      <c r="H152" s="10">
        <f>SUMIFS(MeasureStack!$Y:$Y,MeasureStack!$F:$F,$A152,MeasureStack!$J:$J,$B152,MeasureStack!$K:$K,$C152)</f>
        <v>17599</v>
      </c>
      <c r="I152" s="10">
        <f>SUMIFS(MeasureStack!$Z:$Z,MeasureStack!$F:$F,$A152,MeasureStack!$J:$J,$B152,MeasureStack!$K:$K,$C152)</f>
        <v>7632</v>
      </c>
      <c r="J152" s="10">
        <f>SUMIFS(MeasureStack!$AA:$AA,MeasureStack!$F:$F,$A152,MeasureStack!$J:$J,$B152,MeasureStack!$K:$K,$C152)</f>
        <v>9967</v>
      </c>
      <c r="K152" s="8">
        <f t="shared" si="14"/>
        <v>0.56633899653389397</v>
      </c>
      <c r="L152" s="11" t="str">
        <f t="shared" si="15"/>
        <v>Y</v>
      </c>
      <c r="M152" s="11" t="str">
        <f t="shared" si="16"/>
        <v>Y</v>
      </c>
      <c r="N152" s="11" t="str">
        <f t="shared" si="17"/>
        <v>Y</v>
      </c>
      <c r="O152" s="12" t="str">
        <f t="shared" si="18"/>
        <v>Y</v>
      </c>
    </row>
    <row r="153" spans="1:15" x14ac:dyDescent="0.3">
      <c r="A153" t="s">
        <v>273</v>
      </c>
      <c r="B153" t="s">
        <v>94</v>
      </c>
      <c r="C153" t="s">
        <v>82</v>
      </c>
      <c r="D153" s="10">
        <f>AVERAGEIFS(Input_Dashboard!$K:$K,Input_Dashboard!$B:$B,$A153,Input_Dashboard!$F:$F,$B153,Input_Dashboard!$G:$G,$C153)</f>
        <v>17599</v>
      </c>
      <c r="E153" s="10">
        <f>AVERAGEIFS(Input_Dashboard!$L:$L,Input_Dashboard!$B:$B,$A153,Input_Dashboard!$F:$F,$B153,Input_Dashboard!$G:$G,$C153)</f>
        <v>7632</v>
      </c>
      <c r="F153" s="10">
        <f>AVERAGEIFS(Input_Dashboard!$M:$M,Input_Dashboard!$B:$B,$A153,Input_Dashboard!$F:$F,$B153,Input_Dashboard!$G:$G,$C153)</f>
        <v>9967</v>
      </c>
      <c r="G153" s="8">
        <f t="shared" si="13"/>
        <v>0.56633899653389397</v>
      </c>
      <c r="H153" s="10">
        <f>SUMIFS(MeasureStack!$Y:$Y,MeasureStack!$F:$F,$A153,MeasureStack!$J:$J,$B153,MeasureStack!$K:$K,$C153)</f>
        <v>17599</v>
      </c>
      <c r="I153" s="10">
        <f>SUMIFS(MeasureStack!$Z:$Z,MeasureStack!$F:$F,$A153,MeasureStack!$J:$J,$B153,MeasureStack!$K:$K,$C153)</f>
        <v>7632</v>
      </c>
      <c r="J153" s="10">
        <f>SUMIFS(MeasureStack!$AA:$AA,MeasureStack!$F:$F,$A153,MeasureStack!$J:$J,$B153,MeasureStack!$K:$K,$C153)</f>
        <v>9967</v>
      </c>
      <c r="K153" s="8">
        <f t="shared" si="14"/>
        <v>0.56633899653389397</v>
      </c>
      <c r="L153" s="11" t="str">
        <f t="shared" si="15"/>
        <v>Y</v>
      </c>
      <c r="M153" s="11" t="str">
        <f t="shared" si="16"/>
        <v>Y</v>
      </c>
      <c r="N153" s="11" t="str">
        <f t="shared" si="17"/>
        <v>Y</v>
      </c>
      <c r="O153" s="12" t="str">
        <f t="shared" si="18"/>
        <v>Y</v>
      </c>
    </row>
    <row r="154" spans="1:15" x14ac:dyDescent="0.3">
      <c r="A154" t="s">
        <v>273</v>
      </c>
      <c r="B154" t="s">
        <v>94</v>
      </c>
      <c r="C154" t="s">
        <v>84</v>
      </c>
      <c r="D154" s="10">
        <f>AVERAGEIFS(Input_Dashboard!$K:$K,Input_Dashboard!$B:$B,$A154,Input_Dashboard!$F:$F,$B154,Input_Dashboard!$G:$G,$C154)</f>
        <v>17599</v>
      </c>
      <c r="E154" s="10">
        <f>AVERAGEIFS(Input_Dashboard!$L:$L,Input_Dashboard!$B:$B,$A154,Input_Dashboard!$F:$F,$B154,Input_Dashboard!$G:$G,$C154)</f>
        <v>7632</v>
      </c>
      <c r="F154" s="10">
        <f>AVERAGEIFS(Input_Dashboard!$M:$M,Input_Dashboard!$B:$B,$A154,Input_Dashboard!$F:$F,$B154,Input_Dashboard!$G:$G,$C154)</f>
        <v>9967</v>
      </c>
      <c r="G154" s="8">
        <f t="shared" si="13"/>
        <v>0.56633899653389397</v>
      </c>
      <c r="H154" s="10">
        <f>SUMIFS(MeasureStack!$Y:$Y,MeasureStack!$F:$F,$A154,MeasureStack!$J:$J,$B154,MeasureStack!$K:$K,$C154)</f>
        <v>17599</v>
      </c>
      <c r="I154" s="10">
        <f>SUMIFS(MeasureStack!$Z:$Z,MeasureStack!$F:$F,$A154,MeasureStack!$J:$J,$B154,MeasureStack!$K:$K,$C154)</f>
        <v>7632</v>
      </c>
      <c r="J154" s="10">
        <f>SUMIFS(MeasureStack!$AA:$AA,MeasureStack!$F:$F,$A154,MeasureStack!$J:$J,$B154,MeasureStack!$K:$K,$C154)</f>
        <v>9967</v>
      </c>
      <c r="K154" s="8">
        <f t="shared" si="14"/>
        <v>0.56633899653389397</v>
      </c>
      <c r="L154" s="11" t="str">
        <f t="shared" si="15"/>
        <v>Y</v>
      </c>
      <c r="M154" s="11" t="str">
        <f t="shared" si="16"/>
        <v>Y</v>
      </c>
      <c r="N154" s="11" t="str">
        <f t="shared" si="17"/>
        <v>Y</v>
      </c>
      <c r="O154" s="12" t="str">
        <f t="shared" si="18"/>
        <v>Y</v>
      </c>
    </row>
    <row r="155" spans="1:15" x14ac:dyDescent="0.3">
      <c r="A155" t="s">
        <v>273</v>
      </c>
      <c r="B155" t="s">
        <v>94</v>
      </c>
      <c r="C155" t="s">
        <v>86</v>
      </c>
      <c r="D155" s="10">
        <f>AVERAGEIFS(Input_Dashboard!$K:$K,Input_Dashboard!$B:$B,$A155,Input_Dashboard!$F:$F,$B155,Input_Dashboard!$G:$G,$C155)</f>
        <v>17599</v>
      </c>
      <c r="E155" s="10">
        <f>AVERAGEIFS(Input_Dashboard!$L:$L,Input_Dashboard!$B:$B,$A155,Input_Dashboard!$F:$F,$B155,Input_Dashboard!$G:$G,$C155)</f>
        <v>7632</v>
      </c>
      <c r="F155" s="10">
        <f>AVERAGEIFS(Input_Dashboard!$M:$M,Input_Dashboard!$B:$B,$A155,Input_Dashboard!$F:$F,$B155,Input_Dashboard!$G:$G,$C155)</f>
        <v>9967</v>
      </c>
      <c r="G155" s="8">
        <f t="shared" si="13"/>
        <v>0.56633899653389397</v>
      </c>
      <c r="H155" s="10">
        <f>SUMIFS(MeasureStack!$Y:$Y,MeasureStack!$F:$F,$A155,MeasureStack!$J:$J,$B155,MeasureStack!$K:$K,$C155)</f>
        <v>17599</v>
      </c>
      <c r="I155" s="10">
        <f>SUMIFS(MeasureStack!$Z:$Z,MeasureStack!$F:$F,$A155,MeasureStack!$J:$J,$B155,MeasureStack!$K:$K,$C155)</f>
        <v>7632</v>
      </c>
      <c r="J155" s="10">
        <f>SUMIFS(MeasureStack!$AA:$AA,MeasureStack!$F:$F,$A155,MeasureStack!$J:$J,$B155,MeasureStack!$K:$K,$C155)</f>
        <v>9967</v>
      </c>
      <c r="K155" s="8">
        <f t="shared" si="14"/>
        <v>0.56633899653389397</v>
      </c>
      <c r="L155" s="11" t="str">
        <f t="shared" si="15"/>
        <v>Y</v>
      </c>
      <c r="M155" s="11" t="str">
        <f t="shared" si="16"/>
        <v>Y</v>
      </c>
      <c r="N155" s="11" t="str">
        <f t="shared" si="17"/>
        <v>Y</v>
      </c>
      <c r="O155" s="12" t="str">
        <f t="shared" si="18"/>
        <v>Y</v>
      </c>
    </row>
    <row r="156" spans="1:15" x14ac:dyDescent="0.3">
      <c r="A156" t="s">
        <v>273</v>
      </c>
      <c r="B156" t="s">
        <v>94</v>
      </c>
      <c r="C156" t="s">
        <v>88</v>
      </c>
      <c r="D156" s="10">
        <f>AVERAGEIFS(Input_Dashboard!$K:$K,Input_Dashboard!$B:$B,$A156,Input_Dashboard!$F:$F,$B156,Input_Dashboard!$G:$G,$C156)</f>
        <v>17599</v>
      </c>
      <c r="E156" s="10">
        <f>AVERAGEIFS(Input_Dashboard!$L:$L,Input_Dashboard!$B:$B,$A156,Input_Dashboard!$F:$F,$B156,Input_Dashboard!$G:$G,$C156)</f>
        <v>7632</v>
      </c>
      <c r="F156" s="10">
        <f>AVERAGEIFS(Input_Dashboard!$M:$M,Input_Dashboard!$B:$B,$A156,Input_Dashboard!$F:$F,$B156,Input_Dashboard!$G:$G,$C156)</f>
        <v>9967</v>
      </c>
      <c r="G156" s="8">
        <f t="shared" si="13"/>
        <v>0.56633899653389397</v>
      </c>
      <c r="H156" s="10">
        <f>SUMIFS(MeasureStack!$Y:$Y,MeasureStack!$F:$F,$A156,MeasureStack!$J:$J,$B156,MeasureStack!$K:$K,$C156)</f>
        <v>17599</v>
      </c>
      <c r="I156" s="10">
        <f>SUMIFS(MeasureStack!$Z:$Z,MeasureStack!$F:$F,$A156,MeasureStack!$J:$J,$B156,MeasureStack!$K:$K,$C156)</f>
        <v>7632</v>
      </c>
      <c r="J156" s="10">
        <f>SUMIFS(MeasureStack!$AA:$AA,MeasureStack!$F:$F,$A156,MeasureStack!$J:$J,$B156,MeasureStack!$K:$K,$C156)</f>
        <v>9967</v>
      </c>
      <c r="K156" s="8">
        <f t="shared" si="14"/>
        <v>0.56633899653389397</v>
      </c>
      <c r="L156" s="11" t="str">
        <f t="shared" si="15"/>
        <v>Y</v>
      </c>
      <c r="M156" s="11" t="str">
        <f t="shared" si="16"/>
        <v>Y</v>
      </c>
      <c r="N156" s="11" t="str">
        <f t="shared" si="17"/>
        <v>Y</v>
      </c>
      <c r="O156" s="12" t="str">
        <f t="shared" si="18"/>
        <v>Y</v>
      </c>
    </row>
    <row r="157" spans="1:15" x14ac:dyDescent="0.3">
      <c r="A157" t="s">
        <v>273</v>
      </c>
      <c r="B157" t="s">
        <v>94</v>
      </c>
      <c r="C157" t="s">
        <v>90</v>
      </c>
      <c r="D157" s="10">
        <f>AVERAGEIFS(Input_Dashboard!$K:$K,Input_Dashboard!$B:$B,$A157,Input_Dashboard!$F:$F,$B157,Input_Dashboard!$G:$G,$C157)</f>
        <v>17599</v>
      </c>
      <c r="E157" s="10">
        <f>AVERAGEIFS(Input_Dashboard!$L:$L,Input_Dashboard!$B:$B,$A157,Input_Dashboard!$F:$F,$B157,Input_Dashboard!$G:$G,$C157)</f>
        <v>7632</v>
      </c>
      <c r="F157" s="10">
        <f>AVERAGEIFS(Input_Dashboard!$M:$M,Input_Dashboard!$B:$B,$A157,Input_Dashboard!$F:$F,$B157,Input_Dashboard!$G:$G,$C157)</f>
        <v>9967</v>
      </c>
      <c r="G157" s="8">
        <f t="shared" si="13"/>
        <v>0.56633899653389397</v>
      </c>
      <c r="H157" s="10">
        <f>SUMIFS(MeasureStack!$Y:$Y,MeasureStack!$F:$F,$A157,MeasureStack!$J:$J,$B157,MeasureStack!$K:$K,$C157)</f>
        <v>17599</v>
      </c>
      <c r="I157" s="10">
        <f>SUMIFS(MeasureStack!$Z:$Z,MeasureStack!$F:$F,$A157,MeasureStack!$J:$J,$B157,MeasureStack!$K:$K,$C157)</f>
        <v>7632</v>
      </c>
      <c r="J157" s="10">
        <f>SUMIFS(MeasureStack!$AA:$AA,MeasureStack!$F:$F,$A157,MeasureStack!$J:$J,$B157,MeasureStack!$K:$K,$C157)</f>
        <v>9967</v>
      </c>
      <c r="K157" s="8">
        <f t="shared" si="14"/>
        <v>0.56633899653389397</v>
      </c>
      <c r="L157" s="11" t="str">
        <f t="shared" si="15"/>
        <v>Y</v>
      </c>
      <c r="M157" s="11" t="str">
        <f t="shared" si="16"/>
        <v>Y</v>
      </c>
      <c r="N157" s="11" t="str">
        <f t="shared" si="17"/>
        <v>Y</v>
      </c>
      <c r="O157" s="12" t="str">
        <f t="shared" si="18"/>
        <v>Y</v>
      </c>
    </row>
    <row r="158" spans="1:15" x14ac:dyDescent="0.3">
      <c r="A158" t="s">
        <v>273</v>
      </c>
      <c r="B158" t="s">
        <v>94</v>
      </c>
      <c r="C158" t="s">
        <v>92</v>
      </c>
      <c r="D158" s="10">
        <f>AVERAGEIFS(Input_Dashboard!$K:$K,Input_Dashboard!$B:$B,$A158,Input_Dashboard!$F:$F,$B158,Input_Dashboard!$G:$G,$C158)</f>
        <v>17599</v>
      </c>
      <c r="E158" s="10">
        <f>AVERAGEIFS(Input_Dashboard!$L:$L,Input_Dashboard!$B:$B,$A158,Input_Dashboard!$F:$F,$B158,Input_Dashboard!$G:$G,$C158)</f>
        <v>7632</v>
      </c>
      <c r="F158" s="10">
        <f>AVERAGEIFS(Input_Dashboard!$M:$M,Input_Dashboard!$B:$B,$A158,Input_Dashboard!$F:$F,$B158,Input_Dashboard!$G:$G,$C158)</f>
        <v>9967</v>
      </c>
      <c r="G158" s="8">
        <f t="shared" si="13"/>
        <v>0.56633899653389397</v>
      </c>
      <c r="H158" s="10">
        <f>SUMIFS(MeasureStack!$Y:$Y,MeasureStack!$F:$F,$A158,MeasureStack!$J:$J,$B158,MeasureStack!$K:$K,$C158)</f>
        <v>17599</v>
      </c>
      <c r="I158" s="10">
        <f>SUMIFS(MeasureStack!$Z:$Z,MeasureStack!$F:$F,$A158,MeasureStack!$J:$J,$B158,MeasureStack!$K:$K,$C158)</f>
        <v>7632</v>
      </c>
      <c r="J158" s="10">
        <f>SUMIFS(MeasureStack!$AA:$AA,MeasureStack!$F:$F,$A158,MeasureStack!$J:$J,$B158,MeasureStack!$K:$K,$C158)</f>
        <v>9967</v>
      </c>
      <c r="K158" s="8">
        <f t="shared" si="14"/>
        <v>0.56633899653389397</v>
      </c>
      <c r="L158" s="11" t="str">
        <f t="shared" si="15"/>
        <v>Y</v>
      </c>
      <c r="M158" s="11" t="str">
        <f t="shared" si="16"/>
        <v>Y</v>
      </c>
      <c r="N158" s="11" t="str">
        <f t="shared" si="17"/>
        <v>Y</v>
      </c>
      <c r="O158" s="12" t="str">
        <f t="shared" si="18"/>
        <v>Y</v>
      </c>
    </row>
    <row r="159" spans="1:15" x14ac:dyDescent="0.3">
      <c r="A159" t="s">
        <v>384</v>
      </c>
      <c r="B159" t="s">
        <v>64</v>
      </c>
      <c r="C159" t="s">
        <v>65</v>
      </c>
      <c r="D159" s="10">
        <f>AVERAGEIFS(Input_Dashboard!$K:$K,Input_Dashboard!$B:$B,$A159,Input_Dashboard!$F:$F,$B159,Input_Dashboard!$G:$G,$C159)</f>
        <v>10488.15</v>
      </c>
      <c r="E159" s="10">
        <f>AVERAGEIFS(Input_Dashboard!$L:$L,Input_Dashboard!$B:$B,$A159,Input_Dashboard!$F:$F,$B159,Input_Dashboard!$G:$G,$C159)</f>
        <v>8513.91</v>
      </c>
      <c r="F159" s="10">
        <f>AVERAGEIFS(Input_Dashboard!$M:$M,Input_Dashboard!$B:$B,$A159,Input_Dashboard!$F:$F,$B159,Input_Dashboard!$G:$G,$C159)</f>
        <v>1974.2399999999998</v>
      </c>
      <c r="G159" s="8">
        <f t="shared" si="13"/>
        <v>0.18823529411764706</v>
      </c>
      <c r="H159" s="10">
        <f>SUMIFS(MeasureStack!$Y:$Y,MeasureStack!$F:$F,$A159,MeasureStack!$J:$J,$B159,MeasureStack!$K:$K,$C159)</f>
        <v>10488.15</v>
      </c>
      <c r="I159" s="10">
        <f>SUMIFS(MeasureStack!$Z:$Z,MeasureStack!$F:$F,$A159,MeasureStack!$J:$J,$B159,MeasureStack!$K:$K,$C159)</f>
        <v>8513.91</v>
      </c>
      <c r="J159" s="10">
        <f>SUMIFS(MeasureStack!$AA:$AA,MeasureStack!$F:$F,$A159,MeasureStack!$J:$J,$B159,MeasureStack!$K:$K,$C159)</f>
        <v>1974.2399999999998</v>
      </c>
      <c r="K159" s="8">
        <f t="shared" si="14"/>
        <v>0.18823529411764706</v>
      </c>
      <c r="L159" s="11" t="str">
        <f t="shared" si="15"/>
        <v>Y</v>
      </c>
      <c r="M159" s="11" t="str">
        <f t="shared" si="16"/>
        <v>Y</v>
      </c>
      <c r="N159" s="11" t="str">
        <f t="shared" si="17"/>
        <v>Y</v>
      </c>
      <c r="O159" s="12" t="str">
        <f t="shared" si="18"/>
        <v>Y</v>
      </c>
    </row>
    <row r="160" spans="1:15" x14ac:dyDescent="0.3">
      <c r="A160" t="s">
        <v>384</v>
      </c>
      <c r="B160" t="s">
        <v>64</v>
      </c>
      <c r="C160" t="s">
        <v>70</v>
      </c>
      <c r="D160" s="10">
        <f>AVERAGEIFS(Input_Dashboard!$K:$K,Input_Dashboard!$B:$B,$A160,Input_Dashboard!$F:$F,$B160,Input_Dashboard!$G:$G,$C160)</f>
        <v>10488.15</v>
      </c>
      <c r="E160" s="10">
        <f>AVERAGEIFS(Input_Dashboard!$L:$L,Input_Dashboard!$B:$B,$A160,Input_Dashboard!$F:$F,$B160,Input_Dashboard!$G:$G,$C160)</f>
        <v>8513.91</v>
      </c>
      <c r="F160" s="10">
        <f>AVERAGEIFS(Input_Dashboard!$M:$M,Input_Dashboard!$B:$B,$A160,Input_Dashboard!$F:$F,$B160,Input_Dashboard!$G:$G,$C160)</f>
        <v>1974.2399999999998</v>
      </c>
      <c r="G160" s="8">
        <f t="shared" si="13"/>
        <v>0.18823529411764706</v>
      </c>
      <c r="H160" s="10">
        <f>SUMIFS(MeasureStack!$Y:$Y,MeasureStack!$F:$F,$A160,MeasureStack!$J:$J,$B160,MeasureStack!$K:$K,$C160)</f>
        <v>10488.15</v>
      </c>
      <c r="I160" s="10">
        <f>SUMIFS(MeasureStack!$Z:$Z,MeasureStack!$F:$F,$A160,MeasureStack!$J:$J,$B160,MeasureStack!$K:$K,$C160)</f>
        <v>8513.91</v>
      </c>
      <c r="J160" s="10">
        <f>SUMIFS(MeasureStack!$AA:$AA,MeasureStack!$F:$F,$A160,MeasureStack!$J:$J,$B160,MeasureStack!$K:$K,$C160)</f>
        <v>1974.2399999999998</v>
      </c>
      <c r="K160" s="8">
        <f t="shared" si="14"/>
        <v>0.18823529411764706</v>
      </c>
      <c r="L160" s="11" t="str">
        <f t="shared" si="15"/>
        <v>Y</v>
      </c>
      <c r="M160" s="11" t="str">
        <f t="shared" si="16"/>
        <v>Y</v>
      </c>
      <c r="N160" s="11" t="str">
        <f t="shared" si="17"/>
        <v>Y</v>
      </c>
      <c r="O160" s="12" t="str">
        <f t="shared" si="18"/>
        <v>Y</v>
      </c>
    </row>
    <row r="161" spans="1:15" x14ac:dyDescent="0.3">
      <c r="A161" t="s">
        <v>384</v>
      </c>
      <c r="B161" t="s">
        <v>64</v>
      </c>
      <c r="C161" t="s">
        <v>72</v>
      </c>
      <c r="D161" s="10">
        <f>AVERAGEIFS(Input_Dashboard!$K:$K,Input_Dashboard!$B:$B,$A161,Input_Dashboard!$F:$F,$B161,Input_Dashboard!$G:$G,$C161)</f>
        <v>10488.15</v>
      </c>
      <c r="E161" s="10">
        <f>AVERAGEIFS(Input_Dashboard!$L:$L,Input_Dashboard!$B:$B,$A161,Input_Dashboard!$F:$F,$B161,Input_Dashboard!$G:$G,$C161)</f>
        <v>8513.91</v>
      </c>
      <c r="F161" s="10">
        <f>AVERAGEIFS(Input_Dashboard!$M:$M,Input_Dashboard!$B:$B,$A161,Input_Dashboard!$F:$F,$B161,Input_Dashboard!$G:$G,$C161)</f>
        <v>1974.2399999999998</v>
      </c>
      <c r="G161" s="8">
        <f t="shared" si="13"/>
        <v>0.18823529411764706</v>
      </c>
      <c r="H161" s="10">
        <f>SUMIFS(MeasureStack!$Y:$Y,MeasureStack!$F:$F,$A161,MeasureStack!$J:$J,$B161,MeasureStack!$K:$K,$C161)</f>
        <v>10488.15</v>
      </c>
      <c r="I161" s="10">
        <f>SUMIFS(MeasureStack!$Z:$Z,MeasureStack!$F:$F,$A161,MeasureStack!$J:$J,$B161,MeasureStack!$K:$K,$C161)</f>
        <v>8513.91</v>
      </c>
      <c r="J161" s="10">
        <f>SUMIFS(MeasureStack!$AA:$AA,MeasureStack!$F:$F,$A161,MeasureStack!$J:$J,$B161,MeasureStack!$K:$K,$C161)</f>
        <v>1974.2399999999998</v>
      </c>
      <c r="K161" s="8">
        <f t="shared" si="14"/>
        <v>0.18823529411764706</v>
      </c>
      <c r="L161" s="11" t="str">
        <f t="shared" si="15"/>
        <v>Y</v>
      </c>
      <c r="M161" s="11" t="str">
        <f t="shared" si="16"/>
        <v>Y</v>
      </c>
      <c r="N161" s="11" t="str">
        <f t="shared" si="17"/>
        <v>Y</v>
      </c>
      <c r="O161" s="12" t="str">
        <f t="shared" si="18"/>
        <v>Y</v>
      </c>
    </row>
    <row r="162" spans="1:15" x14ac:dyDescent="0.3">
      <c r="A162" t="s">
        <v>384</v>
      </c>
      <c r="B162" t="s">
        <v>64</v>
      </c>
      <c r="C162" t="s">
        <v>74</v>
      </c>
      <c r="D162" s="10">
        <f>AVERAGEIFS(Input_Dashboard!$K:$K,Input_Dashboard!$B:$B,$A162,Input_Dashboard!$F:$F,$B162,Input_Dashboard!$G:$G,$C162)</f>
        <v>10488.15</v>
      </c>
      <c r="E162" s="10">
        <f>AVERAGEIFS(Input_Dashboard!$L:$L,Input_Dashboard!$B:$B,$A162,Input_Dashboard!$F:$F,$B162,Input_Dashboard!$G:$G,$C162)</f>
        <v>8513.91</v>
      </c>
      <c r="F162" s="10">
        <f>AVERAGEIFS(Input_Dashboard!$M:$M,Input_Dashboard!$B:$B,$A162,Input_Dashboard!$F:$F,$B162,Input_Dashboard!$G:$G,$C162)</f>
        <v>1974.2399999999998</v>
      </c>
      <c r="G162" s="8">
        <f t="shared" si="13"/>
        <v>0.18823529411764706</v>
      </c>
      <c r="H162" s="10">
        <f>SUMIFS(MeasureStack!$Y:$Y,MeasureStack!$F:$F,$A162,MeasureStack!$J:$J,$B162,MeasureStack!$K:$K,$C162)</f>
        <v>10488.15</v>
      </c>
      <c r="I162" s="10">
        <f>SUMIFS(MeasureStack!$Z:$Z,MeasureStack!$F:$F,$A162,MeasureStack!$J:$J,$B162,MeasureStack!$K:$K,$C162)</f>
        <v>8513.91</v>
      </c>
      <c r="J162" s="10">
        <f>SUMIFS(MeasureStack!$AA:$AA,MeasureStack!$F:$F,$A162,MeasureStack!$J:$J,$B162,MeasureStack!$K:$K,$C162)</f>
        <v>1974.2399999999998</v>
      </c>
      <c r="K162" s="8">
        <f t="shared" si="14"/>
        <v>0.18823529411764706</v>
      </c>
      <c r="L162" s="11" t="str">
        <f t="shared" si="15"/>
        <v>Y</v>
      </c>
      <c r="M162" s="11" t="str">
        <f t="shared" si="16"/>
        <v>Y</v>
      </c>
      <c r="N162" s="11" t="str">
        <f t="shared" si="17"/>
        <v>Y</v>
      </c>
      <c r="O162" s="12" t="str">
        <f t="shared" si="18"/>
        <v>Y</v>
      </c>
    </row>
    <row r="163" spans="1:15" x14ac:dyDescent="0.3">
      <c r="A163" t="s">
        <v>384</v>
      </c>
      <c r="B163" t="s">
        <v>64</v>
      </c>
      <c r="C163" t="s">
        <v>76</v>
      </c>
      <c r="D163" s="10">
        <f>AVERAGEIFS(Input_Dashboard!$K:$K,Input_Dashboard!$B:$B,$A163,Input_Dashboard!$F:$F,$B163,Input_Dashboard!$G:$G,$C163)</f>
        <v>10488.15</v>
      </c>
      <c r="E163" s="10">
        <f>AVERAGEIFS(Input_Dashboard!$L:$L,Input_Dashboard!$B:$B,$A163,Input_Dashboard!$F:$F,$B163,Input_Dashboard!$G:$G,$C163)</f>
        <v>8513.91</v>
      </c>
      <c r="F163" s="10">
        <f>AVERAGEIFS(Input_Dashboard!$M:$M,Input_Dashboard!$B:$B,$A163,Input_Dashboard!$F:$F,$B163,Input_Dashboard!$G:$G,$C163)</f>
        <v>1974.2399999999998</v>
      </c>
      <c r="G163" s="8">
        <f t="shared" si="13"/>
        <v>0.18823529411764706</v>
      </c>
      <c r="H163" s="10">
        <f>SUMIFS(MeasureStack!$Y:$Y,MeasureStack!$F:$F,$A163,MeasureStack!$J:$J,$B163,MeasureStack!$K:$K,$C163)</f>
        <v>10488.15</v>
      </c>
      <c r="I163" s="10">
        <f>SUMIFS(MeasureStack!$Z:$Z,MeasureStack!$F:$F,$A163,MeasureStack!$J:$J,$B163,MeasureStack!$K:$K,$C163)</f>
        <v>8513.91</v>
      </c>
      <c r="J163" s="10">
        <f>SUMIFS(MeasureStack!$AA:$AA,MeasureStack!$F:$F,$A163,MeasureStack!$J:$J,$B163,MeasureStack!$K:$K,$C163)</f>
        <v>1974.2399999999998</v>
      </c>
      <c r="K163" s="8">
        <f t="shared" si="14"/>
        <v>0.18823529411764706</v>
      </c>
      <c r="L163" s="11" t="str">
        <f t="shared" si="15"/>
        <v>Y</v>
      </c>
      <c r="M163" s="11" t="str">
        <f t="shared" si="16"/>
        <v>Y</v>
      </c>
      <c r="N163" s="11" t="str">
        <f t="shared" si="17"/>
        <v>Y</v>
      </c>
      <c r="O163" s="12" t="str">
        <f t="shared" si="18"/>
        <v>Y</v>
      </c>
    </row>
    <row r="164" spans="1:15" x14ac:dyDescent="0.3">
      <c r="A164" t="s">
        <v>384</v>
      </c>
      <c r="B164" t="s">
        <v>64</v>
      </c>
      <c r="C164" t="s">
        <v>78</v>
      </c>
      <c r="D164" s="10">
        <f>AVERAGEIFS(Input_Dashboard!$K:$K,Input_Dashboard!$B:$B,$A164,Input_Dashboard!$F:$F,$B164,Input_Dashboard!$G:$G,$C164)</f>
        <v>10488.15</v>
      </c>
      <c r="E164" s="10">
        <f>AVERAGEIFS(Input_Dashboard!$L:$L,Input_Dashboard!$B:$B,$A164,Input_Dashboard!$F:$F,$B164,Input_Dashboard!$G:$G,$C164)</f>
        <v>8513.91</v>
      </c>
      <c r="F164" s="10">
        <f>AVERAGEIFS(Input_Dashboard!$M:$M,Input_Dashboard!$B:$B,$A164,Input_Dashboard!$F:$F,$B164,Input_Dashboard!$G:$G,$C164)</f>
        <v>1974.2399999999998</v>
      </c>
      <c r="G164" s="8">
        <f t="shared" si="13"/>
        <v>0.18823529411764706</v>
      </c>
      <c r="H164" s="10">
        <f>SUMIFS(MeasureStack!$Y:$Y,MeasureStack!$F:$F,$A164,MeasureStack!$J:$J,$B164,MeasureStack!$K:$K,$C164)</f>
        <v>10488.15</v>
      </c>
      <c r="I164" s="10">
        <f>SUMIFS(MeasureStack!$Z:$Z,MeasureStack!$F:$F,$A164,MeasureStack!$J:$J,$B164,MeasureStack!$K:$K,$C164)</f>
        <v>8513.91</v>
      </c>
      <c r="J164" s="10">
        <f>SUMIFS(MeasureStack!$AA:$AA,MeasureStack!$F:$F,$A164,MeasureStack!$J:$J,$B164,MeasureStack!$K:$K,$C164)</f>
        <v>1974.2399999999998</v>
      </c>
      <c r="K164" s="8">
        <f t="shared" si="14"/>
        <v>0.18823529411764706</v>
      </c>
      <c r="L164" s="11" t="str">
        <f t="shared" si="15"/>
        <v>Y</v>
      </c>
      <c r="M164" s="11" t="str">
        <f t="shared" si="16"/>
        <v>Y</v>
      </c>
      <c r="N164" s="11" t="str">
        <f t="shared" si="17"/>
        <v>Y</v>
      </c>
      <c r="O164" s="12" t="str">
        <f t="shared" si="18"/>
        <v>Y</v>
      </c>
    </row>
    <row r="165" spans="1:15" x14ac:dyDescent="0.3">
      <c r="A165" t="s">
        <v>384</v>
      </c>
      <c r="B165" t="s">
        <v>64</v>
      </c>
      <c r="C165" t="s">
        <v>80</v>
      </c>
      <c r="D165" s="10">
        <f>AVERAGEIFS(Input_Dashboard!$K:$K,Input_Dashboard!$B:$B,$A165,Input_Dashboard!$F:$F,$B165,Input_Dashboard!$G:$G,$C165)</f>
        <v>10488.15</v>
      </c>
      <c r="E165" s="10">
        <f>AVERAGEIFS(Input_Dashboard!$L:$L,Input_Dashboard!$B:$B,$A165,Input_Dashboard!$F:$F,$B165,Input_Dashboard!$G:$G,$C165)</f>
        <v>8513.91</v>
      </c>
      <c r="F165" s="10">
        <f>AVERAGEIFS(Input_Dashboard!$M:$M,Input_Dashboard!$B:$B,$A165,Input_Dashboard!$F:$F,$B165,Input_Dashboard!$G:$G,$C165)</f>
        <v>1974.2399999999998</v>
      </c>
      <c r="G165" s="8">
        <f t="shared" si="13"/>
        <v>0.18823529411764706</v>
      </c>
      <c r="H165" s="10">
        <f>SUMIFS(MeasureStack!$Y:$Y,MeasureStack!$F:$F,$A165,MeasureStack!$J:$J,$B165,MeasureStack!$K:$K,$C165)</f>
        <v>10488.15</v>
      </c>
      <c r="I165" s="10">
        <f>SUMIFS(MeasureStack!$Z:$Z,MeasureStack!$F:$F,$A165,MeasureStack!$J:$J,$B165,MeasureStack!$K:$K,$C165)</f>
        <v>8513.91</v>
      </c>
      <c r="J165" s="10">
        <f>SUMIFS(MeasureStack!$AA:$AA,MeasureStack!$F:$F,$A165,MeasureStack!$J:$J,$B165,MeasureStack!$K:$K,$C165)</f>
        <v>1974.2399999999998</v>
      </c>
      <c r="K165" s="8">
        <f t="shared" si="14"/>
        <v>0.18823529411764706</v>
      </c>
      <c r="L165" s="11" t="str">
        <f t="shared" si="15"/>
        <v>Y</v>
      </c>
      <c r="M165" s="11" t="str">
        <f t="shared" si="16"/>
        <v>Y</v>
      </c>
      <c r="N165" s="11" t="str">
        <f t="shared" si="17"/>
        <v>Y</v>
      </c>
      <c r="O165" s="12" t="str">
        <f t="shared" si="18"/>
        <v>Y</v>
      </c>
    </row>
    <row r="166" spans="1:15" x14ac:dyDescent="0.3">
      <c r="A166" t="s">
        <v>384</v>
      </c>
      <c r="B166" t="s">
        <v>64</v>
      </c>
      <c r="C166" t="s">
        <v>82</v>
      </c>
      <c r="D166" s="10">
        <f>AVERAGEIFS(Input_Dashboard!$K:$K,Input_Dashboard!$B:$B,$A166,Input_Dashboard!$F:$F,$B166,Input_Dashboard!$G:$G,$C166)</f>
        <v>10488.15</v>
      </c>
      <c r="E166" s="10">
        <f>AVERAGEIFS(Input_Dashboard!$L:$L,Input_Dashboard!$B:$B,$A166,Input_Dashboard!$F:$F,$B166,Input_Dashboard!$G:$G,$C166)</f>
        <v>8513.91</v>
      </c>
      <c r="F166" s="10">
        <f>AVERAGEIFS(Input_Dashboard!$M:$M,Input_Dashboard!$B:$B,$A166,Input_Dashboard!$F:$F,$B166,Input_Dashboard!$G:$G,$C166)</f>
        <v>1974.2399999999998</v>
      </c>
      <c r="G166" s="8">
        <f t="shared" si="13"/>
        <v>0.18823529411764706</v>
      </c>
      <c r="H166" s="10">
        <f>SUMIFS(MeasureStack!$Y:$Y,MeasureStack!$F:$F,$A166,MeasureStack!$J:$J,$B166,MeasureStack!$K:$K,$C166)</f>
        <v>10488.15</v>
      </c>
      <c r="I166" s="10">
        <f>SUMIFS(MeasureStack!$Z:$Z,MeasureStack!$F:$F,$A166,MeasureStack!$J:$J,$B166,MeasureStack!$K:$K,$C166)</f>
        <v>8513.91</v>
      </c>
      <c r="J166" s="10">
        <f>SUMIFS(MeasureStack!$AA:$AA,MeasureStack!$F:$F,$A166,MeasureStack!$J:$J,$B166,MeasureStack!$K:$K,$C166)</f>
        <v>1974.2399999999998</v>
      </c>
      <c r="K166" s="8">
        <f t="shared" si="14"/>
        <v>0.18823529411764706</v>
      </c>
      <c r="L166" s="11" t="str">
        <f t="shared" si="15"/>
        <v>Y</v>
      </c>
      <c r="M166" s="11" t="str">
        <f t="shared" si="16"/>
        <v>Y</v>
      </c>
      <c r="N166" s="11" t="str">
        <f t="shared" si="17"/>
        <v>Y</v>
      </c>
      <c r="O166" s="12" t="str">
        <f t="shared" si="18"/>
        <v>Y</v>
      </c>
    </row>
    <row r="167" spans="1:15" x14ac:dyDescent="0.3">
      <c r="A167" t="s">
        <v>384</v>
      </c>
      <c r="B167" t="s">
        <v>64</v>
      </c>
      <c r="C167" t="s">
        <v>84</v>
      </c>
      <c r="D167" s="10">
        <f>AVERAGEIFS(Input_Dashboard!$K:$K,Input_Dashboard!$B:$B,$A167,Input_Dashboard!$F:$F,$B167,Input_Dashboard!$G:$G,$C167)</f>
        <v>10488.15</v>
      </c>
      <c r="E167" s="10">
        <f>AVERAGEIFS(Input_Dashboard!$L:$L,Input_Dashboard!$B:$B,$A167,Input_Dashboard!$F:$F,$B167,Input_Dashboard!$G:$G,$C167)</f>
        <v>8513.91</v>
      </c>
      <c r="F167" s="10">
        <f>AVERAGEIFS(Input_Dashboard!$M:$M,Input_Dashboard!$B:$B,$A167,Input_Dashboard!$F:$F,$B167,Input_Dashboard!$G:$G,$C167)</f>
        <v>1974.2399999999998</v>
      </c>
      <c r="G167" s="8">
        <f t="shared" si="13"/>
        <v>0.18823529411764706</v>
      </c>
      <c r="H167" s="10">
        <f>SUMIFS(MeasureStack!$Y:$Y,MeasureStack!$F:$F,$A167,MeasureStack!$J:$J,$B167,MeasureStack!$K:$K,$C167)</f>
        <v>10488.15</v>
      </c>
      <c r="I167" s="10">
        <f>SUMIFS(MeasureStack!$Z:$Z,MeasureStack!$F:$F,$A167,MeasureStack!$J:$J,$B167,MeasureStack!$K:$K,$C167)</f>
        <v>8513.91</v>
      </c>
      <c r="J167" s="10">
        <f>SUMIFS(MeasureStack!$AA:$AA,MeasureStack!$F:$F,$A167,MeasureStack!$J:$J,$B167,MeasureStack!$K:$K,$C167)</f>
        <v>1974.2399999999998</v>
      </c>
      <c r="K167" s="8">
        <f t="shared" si="14"/>
        <v>0.18823529411764706</v>
      </c>
      <c r="L167" s="11" t="str">
        <f t="shared" si="15"/>
        <v>Y</v>
      </c>
      <c r="M167" s="11" t="str">
        <f t="shared" si="16"/>
        <v>Y</v>
      </c>
      <c r="N167" s="11" t="str">
        <f t="shared" si="17"/>
        <v>Y</v>
      </c>
      <c r="O167" s="12" t="str">
        <f t="shared" si="18"/>
        <v>Y</v>
      </c>
    </row>
    <row r="168" spans="1:15" x14ac:dyDescent="0.3">
      <c r="A168" t="s">
        <v>384</v>
      </c>
      <c r="B168" t="s">
        <v>64</v>
      </c>
      <c r="C168" t="s">
        <v>86</v>
      </c>
      <c r="D168" s="10">
        <f>AVERAGEIFS(Input_Dashboard!$K:$K,Input_Dashboard!$B:$B,$A168,Input_Dashboard!$F:$F,$B168,Input_Dashboard!$G:$G,$C168)</f>
        <v>10488.15</v>
      </c>
      <c r="E168" s="10">
        <f>AVERAGEIFS(Input_Dashboard!$L:$L,Input_Dashboard!$B:$B,$A168,Input_Dashboard!$F:$F,$B168,Input_Dashboard!$G:$G,$C168)</f>
        <v>8513.91</v>
      </c>
      <c r="F168" s="10">
        <f>AVERAGEIFS(Input_Dashboard!$M:$M,Input_Dashboard!$B:$B,$A168,Input_Dashboard!$F:$F,$B168,Input_Dashboard!$G:$G,$C168)</f>
        <v>1974.2399999999998</v>
      </c>
      <c r="G168" s="8">
        <f t="shared" si="13"/>
        <v>0.18823529411764706</v>
      </c>
      <c r="H168" s="10">
        <f>SUMIFS(MeasureStack!$Y:$Y,MeasureStack!$F:$F,$A168,MeasureStack!$J:$J,$B168,MeasureStack!$K:$K,$C168)</f>
        <v>10488.15</v>
      </c>
      <c r="I168" s="10">
        <f>SUMIFS(MeasureStack!$Z:$Z,MeasureStack!$F:$F,$A168,MeasureStack!$J:$J,$B168,MeasureStack!$K:$K,$C168)</f>
        <v>8513.91</v>
      </c>
      <c r="J168" s="10">
        <f>SUMIFS(MeasureStack!$AA:$AA,MeasureStack!$F:$F,$A168,MeasureStack!$J:$J,$B168,MeasureStack!$K:$K,$C168)</f>
        <v>1974.2399999999998</v>
      </c>
      <c r="K168" s="8">
        <f t="shared" si="14"/>
        <v>0.18823529411764706</v>
      </c>
      <c r="L168" s="11" t="str">
        <f t="shared" si="15"/>
        <v>Y</v>
      </c>
      <c r="M168" s="11" t="str">
        <f t="shared" si="16"/>
        <v>Y</v>
      </c>
      <c r="N168" s="11" t="str">
        <f t="shared" si="17"/>
        <v>Y</v>
      </c>
      <c r="O168" s="12" t="str">
        <f t="shared" si="18"/>
        <v>Y</v>
      </c>
    </row>
    <row r="169" spans="1:15" x14ac:dyDescent="0.3">
      <c r="A169" t="s">
        <v>384</v>
      </c>
      <c r="B169" t="s">
        <v>64</v>
      </c>
      <c r="C169" t="s">
        <v>88</v>
      </c>
      <c r="D169" s="10">
        <f>AVERAGEIFS(Input_Dashboard!$K:$K,Input_Dashboard!$B:$B,$A169,Input_Dashboard!$F:$F,$B169,Input_Dashboard!$G:$G,$C169)</f>
        <v>10488.15</v>
      </c>
      <c r="E169" s="10">
        <f>AVERAGEIFS(Input_Dashboard!$L:$L,Input_Dashboard!$B:$B,$A169,Input_Dashboard!$F:$F,$B169,Input_Dashboard!$G:$G,$C169)</f>
        <v>8513.91</v>
      </c>
      <c r="F169" s="10">
        <f>AVERAGEIFS(Input_Dashboard!$M:$M,Input_Dashboard!$B:$B,$A169,Input_Dashboard!$F:$F,$B169,Input_Dashboard!$G:$G,$C169)</f>
        <v>1974.2399999999998</v>
      </c>
      <c r="G169" s="8">
        <f t="shared" si="13"/>
        <v>0.18823529411764706</v>
      </c>
      <c r="H169" s="10">
        <f>SUMIFS(MeasureStack!$Y:$Y,MeasureStack!$F:$F,$A169,MeasureStack!$J:$J,$B169,MeasureStack!$K:$K,$C169)</f>
        <v>10488.15</v>
      </c>
      <c r="I169" s="10">
        <f>SUMIFS(MeasureStack!$Z:$Z,MeasureStack!$F:$F,$A169,MeasureStack!$J:$J,$B169,MeasureStack!$K:$K,$C169)</f>
        <v>8513.91</v>
      </c>
      <c r="J169" s="10">
        <f>SUMIFS(MeasureStack!$AA:$AA,MeasureStack!$F:$F,$A169,MeasureStack!$J:$J,$B169,MeasureStack!$K:$K,$C169)</f>
        <v>1974.2399999999998</v>
      </c>
      <c r="K169" s="8">
        <f t="shared" si="14"/>
        <v>0.18823529411764706</v>
      </c>
      <c r="L169" s="11" t="str">
        <f t="shared" si="15"/>
        <v>Y</v>
      </c>
      <c r="M169" s="11" t="str">
        <f t="shared" si="16"/>
        <v>Y</v>
      </c>
      <c r="N169" s="11" t="str">
        <f t="shared" si="17"/>
        <v>Y</v>
      </c>
      <c r="O169" s="12" t="str">
        <f t="shared" si="18"/>
        <v>Y</v>
      </c>
    </row>
    <row r="170" spans="1:15" x14ac:dyDescent="0.3">
      <c r="A170" t="s">
        <v>384</v>
      </c>
      <c r="B170" t="s">
        <v>64</v>
      </c>
      <c r="C170" t="s">
        <v>90</v>
      </c>
      <c r="D170" s="10">
        <f>AVERAGEIFS(Input_Dashboard!$K:$K,Input_Dashboard!$B:$B,$A170,Input_Dashboard!$F:$F,$B170,Input_Dashboard!$G:$G,$C170)</f>
        <v>10488.15</v>
      </c>
      <c r="E170" s="10">
        <f>AVERAGEIFS(Input_Dashboard!$L:$L,Input_Dashboard!$B:$B,$A170,Input_Dashboard!$F:$F,$B170,Input_Dashboard!$G:$G,$C170)</f>
        <v>8513.91</v>
      </c>
      <c r="F170" s="10">
        <f>AVERAGEIFS(Input_Dashboard!$M:$M,Input_Dashboard!$B:$B,$A170,Input_Dashboard!$F:$F,$B170,Input_Dashboard!$G:$G,$C170)</f>
        <v>1974.2399999999998</v>
      </c>
      <c r="G170" s="8">
        <f t="shared" si="13"/>
        <v>0.18823529411764706</v>
      </c>
      <c r="H170" s="10">
        <f>SUMIFS(MeasureStack!$Y:$Y,MeasureStack!$F:$F,$A170,MeasureStack!$J:$J,$B170,MeasureStack!$K:$K,$C170)</f>
        <v>10488.15</v>
      </c>
      <c r="I170" s="10">
        <f>SUMIFS(MeasureStack!$Z:$Z,MeasureStack!$F:$F,$A170,MeasureStack!$J:$J,$B170,MeasureStack!$K:$K,$C170)</f>
        <v>8513.91</v>
      </c>
      <c r="J170" s="10">
        <f>SUMIFS(MeasureStack!$AA:$AA,MeasureStack!$F:$F,$A170,MeasureStack!$J:$J,$B170,MeasureStack!$K:$K,$C170)</f>
        <v>1974.2399999999998</v>
      </c>
      <c r="K170" s="8">
        <f t="shared" si="14"/>
        <v>0.18823529411764706</v>
      </c>
      <c r="L170" s="11" t="str">
        <f t="shared" si="15"/>
        <v>Y</v>
      </c>
      <c r="M170" s="11" t="str">
        <f t="shared" si="16"/>
        <v>Y</v>
      </c>
      <c r="N170" s="11" t="str">
        <f t="shared" si="17"/>
        <v>Y</v>
      </c>
      <c r="O170" s="12" t="str">
        <f t="shared" si="18"/>
        <v>Y</v>
      </c>
    </row>
    <row r="171" spans="1:15" x14ac:dyDescent="0.3">
      <c r="A171" t="s">
        <v>384</v>
      </c>
      <c r="B171" t="s">
        <v>64</v>
      </c>
      <c r="C171" t="s">
        <v>92</v>
      </c>
      <c r="D171" s="10">
        <f>AVERAGEIFS(Input_Dashboard!$K:$K,Input_Dashboard!$B:$B,$A171,Input_Dashboard!$F:$F,$B171,Input_Dashboard!$G:$G,$C171)</f>
        <v>10488.15</v>
      </c>
      <c r="E171" s="10">
        <f>AVERAGEIFS(Input_Dashboard!$L:$L,Input_Dashboard!$B:$B,$A171,Input_Dashboard!$F:$F,$B171,Input_Dashboard!$G:$G,$C171)</f>
        <v>8513.91</v>
      </c>
      <c r="F171" s="10">
        <f>AVERAGEIFS(Input_Dashboard!$M:$M,Input_Dashboard!$B:$B,$A171,Input_Dashboard!$F:$F,$B171,Input_Dashboard!$G:$G,$C171)</f>
        <v>1974.2399999999998</v>
      </c>
      <c r="G171" s="8">
        <f t="shared" si="13"/>
        <v>0.18823529411764706</v>
      </c>
      <c r="H171" s="10">
        <f>SUMIFS(MeasureStack!$Y:$Y,MeasureStack!$F:$F,$A171,MeasureStack!$J:$J,$B171,MeasureStack!$K:$K,$C171)</f>
        <v>10488.15</v>
      </c>
      <c r="I171" s="10">
        <f>SUMIFS(MeasureStack!$Z:$Z,MeasureStack!$F:$F,$A171,MeasureStack!$J:$J,$B171,MeasureStack!$K:$K,$C171)</f>
        <v>8513.91</v>
      </c>
      <c r="J171" s="10">
        <f>SUMIFS(MeasureStack!$AA:$AA,MeasureStack!$F:$F,$A171,MeasureStack!$J:$J,$B171,MeasureStack!$K:$K,$C171)</f>
        <v>1974.2399999999998</v>
      </c>
      <c r="K171" s="8">
        <f t="shared" si="14"/>
        <v>0.18823529411764706</v>
      </c>
      <c r="L171" s="11" t="str">
        <f t="shared" si="15"/>
        <v>Y</v>
      </c>
      <c r="M171" s="11" t="str">
        <f t="shared" si="16"/>
        <v>Y</v>
      </c>
      <c r="N171" s="11" t="str">
        <f t="shared" si="17"/>
        <v>Y</v>
      </c>
      <c r="O171" s="12" t="str">
        <f t="shared" si="18"/>
        <v>Y</v>
      </c>
    </row>
    <row r="172" spans="1:15" x14ac:dyDescent="0.3">
      <c r="A172" t="s">
        <v>384</v>
      </c>
      <c r="B172" t="s">
        <v>94</v>
      </c>
      <c r="C172" t="s">
        <v>65</v>
      </c>
      <c r="D172" s="10">
        <f>AVERAGEIFS(Input_Dashboard!$K:$K,Input_Dashboard!$B:$B,$A172,Input_Dashboard!$F:$F,$B172,Input_Dashboard!$G:$G,$C172)</f>
        <v>10488.15</v>
      </c>
      <c r="E172" s="10">
        <f>AVERAGEIFS(Input_Dashboard!$L:$L,Input_Dashboard!$B:$B,$A172,Input_Dashboard!$F:$F,$B172,Input_Dashboard!$G:$G,$C172)</f>
        <v>8513.91</v>
      </c>
      <c r="F172" s="10">
        <f>AVERAGEIFS(Input_Dashboard!$M:$M,Input_Dashboard!$B:$B,$A172,Input_Dashboard!$F:$F,$B172,Input_Dashboard!$G:$G,$C172)</f>
        <v>1974.2399999999998</v>
      </c>
      <c r="G172" s="8">
        <f t="shared" si="13"/>
        <v>0.18823529411764706</v>
      </c>
      <c r="H172" s="10">
        <f>SUMIFS(MeasureStack!$Y:$Y,MeasureStack!$F:$F,$A172,MeasureStack!$J:$J,$B172,MeasureStack!$K:$K,$C172)</f>
        <v>10488.15</v>
      </c>
      <c r="I172" s="10">
        <f>SUMIFS(MeasureStack!$Z:$Z,MeasureStack!$F:$F,$A172,MeasureStack!$J:$J,$B172,MeasureStack!$K:$K,$C172)</f>
        <v>8513.91</v>
      </c>
      <c r="J172" s="10">
        <f>SUMIFS(MeasureStack!$AA:$AA,MeasureStack!$F:$F,$A172,MeasureStack!$J:$J,$B172,MeasureStack!$K:$K,$C172)</f>
        <v>1974.2399999999998</v>
      </c>
      <c r="K172" s="8">
        <f t="shared" si="14"/>
        <v>0.18823529411764706</v>
      </c>
      <c r="L172" s="11" t="str">
        <f t="shared" si="15"/>
        <v>Y</v>
      </c>
      <c r="M172" s="11" t="str">
        <f t="shared" si="16"/>
        <v>Y</v>
      </c>
      <c r="N172" s="11" t="str">
        <f t="shared" si="17"/>
        <v>Y</v>
      </c>
      <c r="O172" s="12" t="str">
        <f t="shared" si="18"/>
        <v>Y</v>
      </c>
    </row>
    <row r="173" spans="1:15" x14ac:dyDescent="0.3">
      <c r="A173" t="s">
        <v>384</v>
      </c>
      <c r="B173" t="s">
        <v>94</v>
      </c>
      <c r="C173" t="s">
        <v>70</v>
      </c>
      <c r="D173" s="10">
        <f>AVERAGEIFS(Input_Dashboard!$K:$K,Input_Dashboard!$B:$B,$A173,Input_Dashboard!$F:$F,$B173,Input_Dashboard!$G:$G,$C173)</f>
        <v>10488.15</v>
      </c>
      <c r="E173" s="10">
        <f>AVERAGEIFS(Input_Dashboard!$L:$L,Input_Dashboard!$B:$B,$A173,Input_Dashboard!$F:$F,$B173,Input_Dashboard!$G:$G,$C173)</f>
        <v>8513.91</v>
      </c>
      <c r="F173" s="10">
        <f>AVERAGEIFS(Input_Dashboard!$M:$M,Input_Dashboard!$B:$B,$A173,Input_Dashboard!$F:$F,$B173,Input_Dashboard!$G:$G,$C173)</f>
        <v>1974.2399999999998</v>
      </c>
      <c r="G173" s="8">
        <f t="shared" si="13"/>
        <v>0.18823529411764706</v>
      </c>
      <c r="H173" s="10">
        <f>SUMIFS(MeasureStack!$Y:$Y,MeasureStack!$F:$F,$A173,MeasureStack!$J:$J,$B173,MeasureStack!$K:$K,$C173)</f>
        <v>10488.15</v>
      </c>
      <c r="I173" s="10">
        <f>SUMIFS(MeasureStack!$Z:$Z,MeasureStack!$F:$F,$A173,MeasureStack!$J:$J,$B173,MeasureStack!$K:$K,$C173)</f>
        <v>8513.91</v>
      </c>
      <c r="J173" s="10">
        <f>SUMIFS(MeasureStack!$AA:$AA,MeasureStack!$F:$F,$A173,MeasureStack!$J:$J,$B173,MeasureStack!$K:$K,$C173)</f>
        <v>1974.2399999999998</v>
      </c>
      <c r="K173" s="8">
        <f t="shared" si="14"/>
        <v>0.18823529411764706</v>
      </c>
      <c r="L173" s="11" t="str">
        <f t="shared" si="15"/>
        <v>Y</v>
      </c>
      <c r="M173" s="11" t="str">
        <f t="shared" si="16"/>
        <v>Y</v>
      </c>
      <c r="N173" s="11" t="str">
        <f t="shared" si="17"/>
        <v>Y</v>
      </c>
      <c r="O173" s="12" t="str">
        <f t="shared" si="18"/>
        <v>Y</v>
      </c>
    </row>
    <row r="174" spans="1:15" x14ac:dyDescent="0.3">
      <c r="A174" t="s">
        <v>384</v>
      </c>
      <c r="B174" t="s">
        <v>94</v>
      </c>
      <c r="C174" t="s">
        <v>72</v>
      </c>
      <c r="D174" s="10">
        <f>AVERAGEIFS(Input_Dashboard!$K:$K,Input_Dashboard!$B:$B,$A174,Input_Dashboard!$F:$F,$B174,Input_Dashboard!$G:$G,$C174)</f>
        <v>10488.15</v>
      </c>
      <c r="E174" s="10">
        <f>AVERAGEIFS(Input_Dashboard!$L:$L,Input_Dashboard!$B:$B,$A174,Input_Dashboard!$F:$F,$B174,Input_Dashboard!$G:$G,$C174)</f>
        <v>8513.91</v>
      </c>
      <c r="F174" s="10">
        <f>AVERAGEIFS(Input_Dashboard!$M:$M,Input_Dashboard!$B:$B,$A174,Input_Dashboard!$F:$F,$B174,Input_Dashboard!$G:$G,$C174)</f>
        <v>1974.2399999999998</v>
      </c>
      <c r="G174" s="8">
        <f t="shared" si="13"/>
        <v>0.18823529411764706</v>
      </c>
      <c r="H174" s="10">
        <f>SUMIFS(MeasureStack!$Y:$Y,MeasureStack!$F:$F,$A174,MeasureStack!$J:$J,$B174,MeasureStack!$K:$K,$C174)</f>
        <v>10488.15</v>
      </c>
      <c r="I174" s="10">
        <f>SUMIFS(MeasureStack!$Z:$Z,MeasureStack!$F:$F,$A174,MeasureStack!$J:$J,$B174,MeasureStack!$K:$K,$C174)</f>
        <v>8513.91</v>
      </c>
      <c r="J174" s="10">
        <f>SUMIFS(MeasureStack!$AA:$AA,MeasureStack!$F:$F,$A174,MeasureStack!$J:$J,$B174,MeasureStack!$K:$K,$C174)</f>
        <v>1974.2399999999998</v>
      </c>
      <c r="K174" s="8">
        <f t="shared" si="14"/>
        <v>0.18823529411764706</v>
      </c>
      <c r="L174" s="11" t="str">
        <f t="shared" si="15"/>
        <v>Y</v>
      </c>
      <c r="M174" s="11" t="str">
        <f t="shared" si="16"/>
        <v>Y</v>
      </c>
      <c r="N174" s="11" t="str">
        <f t="shared" si="17"/>
        <v>Y</v>
      </c>
      <c r="O174" s="12" t="str">
        <f t="shared" si="18"/>
        <v>Y</v>
      </c>
    </row>
    <row r="175" spans="1:15" x14ac:dyDescent="0.3">
      <c r="A175" t="s">
        <v>384</v>
      </c>
      <c r="B175" t="s">
        <v>94</v>
      </c>
      <c r="C175" t="s">
        <v>74</v>
      </c>
      <c r="D175" s="10">
        <f>AVERAGEIFS(Input_Dashboard!$K:$K,Input_Dashboard!$B:$B,$A175,Input_Dashboard!$F:$F,$B175,Input_Dashboard!$G:$G,$C175)</f>
        <v>10488.15</v>
      </c>
      <c r="E175" s="10">
        <f>AVERAGEIFS(Input_Dashboard!$L:$L,Input_Dashboard!$B:$B,$A175,Input_Dashboard!$F:$F,$B175,Input_Dashboard!$G:$G,$C175)</f>
        <v>8513.91</v>
      </c>
      <c r="F175" s="10">
        <f>AVERAGEIFS(Input_Dashboard!$M:$M,Input_Dashboard!$B:$B,$A175,Input_Dashboard!$F:$F,$B175,Input_Dashboard!$G:$G,$C175)</f>
        <v>1974.2399999999998</v>
      </c>
      <c r="G175" s="8">
        <f t="shared" si="13"/>
        <v>0.18823529411764706</v>
      </c>
      <c r="H175" s="10">
        <f>SUMIFS(MeasureStack!$Y:$Y,MeasureStack!$F:$F,$A175,MeasureStack!$J:$J,$B175,MeasureStack!$K:$K,$C175)</f>
        <v>10488.15</v>
      </c>
      <c r="I175" s="10">
        <f>SUMIFS(MeasureStack!$Z:$Z,MeasureStack!$F:$F,$A175,MeasureStack!$J:$J,$B175,MeasureStack!$K:$K,$C175)</f>
        <v>8513.91</v>
      </c>
      <c r="J175" s="10">
        <f>SUMIFS(MeasureStack!$AA:$AA,MeasureStack!$F:$F,$A175,MeasureStack!$J:$J,$B175,MeasureStack!$K:$K,$C175)</f>
        <v>1974.2399999999998</v>
      </c>
      <c r="K175" s="8">
        <f t="shared" si="14"/>
        <v>0.18823529411764706</v>
      </c>
      <c r="L175" s="11" t="str">
        <f t="shared" si="15"/>
        <v>Y</v>
      </c>
      <c r="M175" s="11" t="str">
        <f t="shared" si="16"/>
        <v>Y</v>
      </c>
      <c r="N175" s="11" t="str">
        <f t="shared" si="17"/>
        <v>Y</v>
      </c>
      <c r="O175" s="12" t="str">
        <f t="shared" si="18"/>
        <v>Y</v>
      </c>
    </row>
    <row r="176" spans="1:15" x14ac:dyDescent="0.3">
      <c r="A176" t="s">
        <v>384</v>
      </c>
      <c r="B176" t="s">
        <v>94</v>
      </c>
      <c r="C176" t="s">
        <v>76</v>
      </c>
      <c r="D176" s="10">
        <f>AVERAGEIFS(Input_Dashboard!$K:$K,Input_Dashboard!$B:$B,$A176,Input_Dashboard!$F:$F,$B176,Input_Dashboard!$G:$G,$C176)</f>
        <v>10488.15</v>
      </c>
      <c r="E176" s="10">
        <f>AVERAGEIFS(Input_Dashboard!$L:$L,Input_Dashboard!$B:$B,$A176,Input_Dashboard!$F:$F,$B176,Input_Dashboard!$G:$G,$C176)</f>
        <v>8513.91</v>
      </c>
      <c r="F176" s="10">
        <f>AVERAGEIFS(Input_Dashboard!$M:$M,Input_Dashboard!$B:$B,$A176,Input_Dashboard!$F:$F,$B176,Input_Dashboard!$G:$G,$C176)</f>
        <v>1974.2399999999998</v>
      </c>
      <c r="G176" s="8">
        <f t="shared" si="13"/>
        <v>0.18823529411764706</v>
      </c>
      <c r="H176" s="10">
        <f>SUMIFS(MeasureStack!$Y:$Y,MeasureStack!$F:$F,$A176,MeasureStack!$J:$J,$B176,MeasureStack!$K:$K,$C176)</f>
        <v>10488.15</v>
      </c>
      <c r="I176" s="10">
        <f>SUMIFS(MeasureStack!$Z:$Z,MeasureStack!$F:$F,$A176,MeasureStack!$J:$J,$B176,MeasureStack!$K:$K,$C176)</f>
        <v>8513.91</v>
      </c>
      <c r="J176" s="10">
        <f>SUMIFS(MeasureStack!$AA:$AA,MeasureStack!$F:$F,$A176,MeasureStack!$J:$J,$B176,MeasureStack!$K:$K,$C176)</f>
        <v>1974.2399999999998</v>
      </c>
      <c r="K176" s="8">
        <f t="shared" si="14"/>
        <v>0.18823529411764706</v>
      </c>
      <c r="L176" s="11" t="str">
        <f t="shared" si="15"/>
        <v>Y</v>
      </c>
      <c r="M176" s="11" t="str">
        <f t="shared" si="16"/>
        <v>Y</v>
      </c>
      <c r="N176" s="11" t="str">
        <f t="shared" si="17"/>
        <v>Y</v>
      </c>
      <c r="O176" s="12" t="str">
        <f t="shared" si="18"/>
        <v>Y</v>
      </c>
    </row>
    <row r="177" spans="1:15" x14ac:dyDescent="0.3">
      <c r="A177" t="s">
        <v>384</v>
      </c>
      <c r="B177" t="s">
        <v>94</v>
      </c>
      <c r="C177" t="s">
        <v>78</v>
      </c>
      <c r="D177" s="10">
        <f>AVERAGEIFS(Input_Dashboard!$K:$K,Input_Dashboard!$B:$B,$A177,Input_Dashboard!$F:$F,$B177,Input_Dashboard!$G:$G,$C177)</f>
        <v>10488.15</v>
      </c>
      <c r="E177" s="10">
        <f>AVERAGEIFS(Input_Dashboard!$L:$L,Input_Dashboard!$B:$B,$A177,Input_Dashboard!$F:$F,$B177,Input_Dashboard!$G:$G,$C177)</f>
        <v>8513.91</v>
      </c>
      <c r="F177" s="10">
        <f>AVERAGEIFS(Input_Dashboard!$M:$M,Input_Dashboard!$B:$B,$A177,Input_Dashboard!$F:$F,$B177,Input_Dashboard!$G:$G,$C177)</f>
        <v>1974.2399999999998</v>
      </c>
      <c r="G177" s="8">
        <f t="shared" si="13"/>
        <v>0.18823529411764706</v>
      </c>
      <c r="H177" s="10">
        <f>SUMIFS(MeasureStack!$Y:$Y,MeasureStack!$F:$F,$A177,MeasureStack!$J:$J,$B177,MeasureStack!$K:$K,$C177)</f>
        <v>10488.15</v>
      </c>
      <c r="I177" s="10">
        <f>SUMIFS(MeasureStack!$Z:$Z,MeasureStack!$F:$F,$A177,MeasureStack!$J:$J,$B177,MeasureStack!$K:$K,$C177)</f>
        <v>8513.91</v>
      </c>
      <c r="J177" s="10">
        <f>SUMIFS(MeasureStack!$AA:$AA,MeasureStack!$F:$F,$A177,MeasureStack!$J:$J,$B177,MeasureStack!$K:$K,$C177)</f>
        <v>1974.2399999999998</v>
      </c>
      <c r="K177" s="8">
        <f t="shared" si="14"/>
        <v>0.18823529411764706</v>
      </c>
      <c r="L177" s="11" t="str">
        <f t="shared" si="15"/>
        <v>Y</v>
      </c>
      <c r="M177" s="11" t="str">
        <f t="shared" si="16"/>
        <v>Y</v>
      </c>
      <c r="N177" s="11" t="str">
        <f t="shared" si="17"/>
        <v>Y</v>
      </c>
      <c r="O177" s="12" t="str">
        <f t="shared" si="18"/>
        <v>Y</v>
      </c>
    </row>
    <row r="178" spans="1:15" x14ac:dyDescent="0.3">
      <c r="A178" t="s">
        <v>384</v>
      </c>
      <c r="B178" t="s">
        <v>94</v>
      </c>
      <c r="C178" t="s">
        <v>80</v>
      </c>
      <c r="D178" s="10">
        <f>AVERAGEIFS(Input_Dashboard!$K:$K,Input_Dashboard!$B:$B,$A178,Input_Dashboard!$F:$F,$B178,Input_Dashboard!$G:$G,$C178)</f>
        <v>10488.15</v>
      </c>
      <c r="E178" s="10">
        <f>AVERAGEIFS(Input_Dashboard!$L:$L,Input_Dashboard!$B:$B,$A178,Input_Dashboard!$F:$F,$B178,Input_Dashboard!$G:$G,$C178)</f>
        <v>8513.91</v>
      </c>
      <c r="F178" s="10">
        <f>AVERAGEIFS(Input_Dashboard!$M:$M,Input_Dashboard!$B:$B,$A178,Input_Dashboard!$F:$F,$B178,Input_Dashboard!$G:$G,$C178)</f>
        <v>1974.2399999999998</v>
      </c>
      <c r="G178" s="8">
        <f t="shared" si="13"/>
        <v>0.18823529411764706</v>
      </c>
      <c r="H178" s="10">
        <f>SUMIFS(MeasureStack!$Y:$Y,MeasureStack!$F:$F,$A178,MeasureStack!$J:$J,$B178,MeasureStack!$K:$K,$C178)</f>
        <v>10488.15</v>
      </c>
      <c r="I178" s="10">
        <f>SUMIFS(MeasureStack!$Z:$Z,MeasureStack!$F:$F,$A178,MeasureStack!$J:$J,$B178,MeasureStack!$K:$K,$C178)</f>
        <v>8513.91</v>
      </c>
      <c r="J178" s="10">
        <f>SUMIFS(MeasureStack!$AA:$AA,MeasureStack!$F:$F,$A178,MeasureStack!$J:$J,$B178,MeasureStack!$K:$K,$C178)</f>
        <v>1974.2399999999998</v>
      </c>
      <c r="K178" s="8">
        <f t="shared" si="14"/>
        <v>0.18823529411764706</v>
      </c>
      <c r="L178" s="11" t="str">
        <f t="shared" si="15"/>
        <v>Y</v>
      </c>
      <c r="M178" s="11" t="str">
        <f t="shared" si="16"/>
        <v>Y</v>
      </c>
      <c r="N178" s="11" t="str">
        <f t="shared" si="17"/>
        <v>Y</v>
      </c>
      <c r="O178" s="12" t="str">
        <f t="shared" si="18"/>
        <v>Y</v>
      </c>
    </row>
    <row r="179" spans="1:15" x14ac:dyDescent="0.3">
      <c r="A179" t="s">
        <v>384</v>
      </c>
      <c r="B179" t="s">
        <v>94</v>
      </c>
      <c r="C179" t="s">
        <v>82</v>
      </c>
      <c r="D179" s="10">
        <f>AVERAGEIFS(Input_Dashboard!$K:$K,Input_Dashboard!$B:$B,$A179,Input_Dashboard!$F:$F,$B179,Input_Dashboard!$G:$G,$C179)</f>
        <v>10488.15</v>
      </c>
      <c r="E179" s="10">
        <f>AVERAGEIFS(Input_Dashboard!$L:$L,Input_Dashboard!$B:$B,$A179,Input_Dashboard!$F:$F,$B179,Input_Dashboard!$G:$G,$C179)</f>
        <v>8513.91</v>
      </c>
      <c r="F179" s="10">
        <f>AVERAGEIFS(Input_Dashboard!$M:$M,Input_Dashboard!$B:$B,$A179,Input_Dashboard!$F:$F,$B179,Input_Dashboard!$G:$G,$C179)</f>
        <v>1974.2399999999998</v>
      </c>
      <c r="G179" s="8">
        <f t="shared" si="13"/>
        <v>0.18823529411764706</v>
      </c>
      <c r="H179" s="10">
        <f>SUMIFS(MeasureStack!$Y:$Y,MeasureStack!$F:$F,$A179,MeasureStack!$J:$J,$B179,MeasureStack!$K:$K,$C179)</f>
        <v>10488.15</v>
      </c>
      <c r="I179" s="10">
        <f>SUMIFS(MeasureStack!$Z:$Z,MeasureStack!$F:$F,$A179,MeasureStack!$J:$J,$B179,MeasureStack!$K:$K,$C179)</f>
        <v>8513.91</v>
      </c>
      <c r="J179" s="10">
        <f>SUMIFS(MeasureStack!$AA:$AA,MeasureStack!$F:$F,$A179,MeasureStack!$J:$J,$B179,MeasureStack!$K:$K,$C179)</f>
        <v>1974.2399999999998</v>
      </c>
      <c r="K179" s="8">
        <f t="shared" si="14"/>
        <v>0.18823529411764706</v>
      </c>
      <c r="L179" s="11" t="str">
        <f t="shared" si="15"/>
        <v>Y</v>
      </c>
      <c r="M179" s="11" t="str">
        <f t="shared" si="16"/>
        <v>Y</v>
      </c>
      <c r="N179" s="11" t="str">
        <f t="shared" si="17"/>
        <v>Y</v>
      </c>
      <c r="O179" s="12" t="str">
        <f t="shared" si="18"/>
        <v>Y</v>
      </c>
    </row>
    <row r="180" spans="1:15" x14ac:dyDescent="0.3">
      <c r="A180" t="s">
        <v>384</v>
      </c>
      <c r="B180" t="s">
        <v>94</v>
      </c>
      <c r="C180" t="s">
        <v>84</v>
      </c>
      <c r="D180" s="10">
        <f>AVERAGEIFS(Input_Dashboard!$K:$K,Input_Dashboard!$B:$B,$A180,Input_Dashboard!$F:$F,$B180,Input_Dashboard!$G:$G,$C180)</f>
        <v>10488.15</v>
      </c>
      <c r="E180" s="10">
        <f>AVERAGEIFS(Input_Dashboard!$L:$L,Input_Dashboard!$B:$B,$A180,Input_Dashboard!$F:$F,$B180,Input_Dashboard!$G:$G,$C180)</f>
        <v>8513.91</v>
      </c>
      <c r="F180" s="10">
        <f>AVERAGEIFS(Input_Dashboard!$M:$M,Input_Dashboard!$B:$B,$A180,Input_Dashboard!$F:$F,$B180,Input_Dashboard!$G:$G,$C180)</f>
        <v>1974.2399999999998</v>
      </c>
      <c r="G180" s="8">
        <f t="shared" si="13"/>
        <v>0.18823529411764706</v>
      </c>
      <c r="H180" s="10">
        <f>SUMIFS(MeasureStack!$Y:$Y,MeasureStack!$F:$F,$A180,MeasureStack!$J:$J,$B180,MeasureStack!$K:$K,$C180)</f>
        <v>10488.15</v>
      </c>
      <c r="I180" s="10">
        <f>SUMIFS(MeasureStack!$Z:$Z,MeasureStack!$F:$F,$A180,MeasureStack!$J:$J,$B180,MeasureStack!$K:$K,$C180)</f>
        <v>8513.91</v>
      </c>
      <c r="J180" s="10">
        <f>SUMIFS(MeasureStack!$AA:$AA,MeasureStack!$F:$F,$A180,MeasureStack!$J:$J,$B180,MeasureStack!$K:$K,$C180)</f>
        <v>1974.2399999999998</v>
      </c>
      <c r="K180" s="8">
        <f t="shared" si="14"/>
        <v>0.18823529411764706</v>
      </c>
      <c r="L180" s="11" t="str">
        <f t="shared" si="15"/>
        <v>Y</v>
      </c>
      <c r="M180" s="11" t="str">
        <f t="shared" si="16"/>
        <v>Y</v>
      </c>
      <c r="N180" s="11" t="str">
        <f t="shared" si="17"/>
        <v>Y</v>
      </c>
      <c r="O180" s="12" t="str">
        <f t="shared" si="18"/>
        <v>Y</v>
      </c>
    </row>
    <row r="181" spans="1:15" x14ac:dyDescent="0.3">
      <c r="A181" t="s">
        <v>384</v>
      </c>
      <c r="B181" t="s">
        <v>94</v>
      </c>
      <c r="C181" t="s">
        <v>86</v>
      </c>
      <c r="D181" s="10">
        <f>AVERAGEIFS(Input_Dashboard!$K:$K,Input_Dashboard!$B:$B,$A181,Input_Dashboard!$F:$F,$B181,Input_Dashboard!$G:$G,$C181)</f>
        <v>10488.15</v>
      </c>
      <c r="E181" s="10">
        <f>AVERAGEIFS(Input_Dashboard!$L:$L,Input_Dashboard!$B:$B,$A181,Input_Dashboard!$F:$F,$B181,Input_Dashboard!$G:$G,$C181)</f>
        <v>8513.91</v>
      </c>
      <c r="F181" s="10">
        <f>AVERAGEIFS(Input_Dashboard!$M:$M,Input_Dashboard!$B:$B,$A181,Input_Dashboard!$F:$F,$B181,Input_Dashboard!$G:$G,$C181)</f>
        <v>1974.2399999999998</v>
      </c>
      <c r="G181" s="8">
        <f t="shared" si="13"/>
        <v>0.18823529411764706</v>
      </c>
      <c r="H181" s="10">
        <f>SUMIFS(MeasureStack!$Y:$Y,MeasureStack!$F:$F,$A181,MeasureStack!$J:$J,$B181,MeasureStack!$K:$K,$C181)</f>
        <v>10488.15</v>
      </c>
      <c r="I181" s="10">
        <f>SUMIFS(MeasureStack!$Z:$Z,MeasureStack!$F:$F,$A181,MeasureStack!$J:$J,$B181,MeasureStack!$K:$K,$C181)</f>
        <v>8513.91</v>
      </c>
      <c r="J181" s="10">
        <f>SUMIFS(MeasureStack!$AA:$AA,MeasureStack!$F:$F,$A181,MeasureStack!$J:$J,$B181,MeasureStack!$K:$K,$C181)</f>
        <v>1974.2399999999998</v>
      </c>
      <c r="K181" s="8">
        <f t="shared" si="14"/>
        <v>0.18823529411764706</v>
      </c>
      <c r="L181" s="11" t="str">
        <f t="shared" si="15"/>
        <v>Y</v>
      </c>
      <c r="M181" s="11" t="str">
        <f t="shared" si="16"/>
        <v>Y</v>
      </c>
      <c r="N181" s="11" t="str">
        <f t="shared" si="17"/>
        <v>Y</v>
      </c>
      <c r="O181" s="12" t="str">
        <f t="shared" si="18"/>
        <v>Y</v>
      </c>
    </row>
    <row r="182" spans="1:15" x14ac:dyDescent="0.3">
      <c r="A182" t="s">
        <v>384</v>
      </c>
      <c r="B182" t="s">
        <v>94</v>
      </c>
      <c r="C182" t="s">
        <v>88</v>
      </c>
      <c r="D182" s="10">
        <f>AVERAGEIFS(Input_Dashboard!$K:$K,Input_Dashboard!$B:$B,$A182,Input_Dashboard!$F:$F,$B182,Input_Dashboard!$G:$G,$C182)</f>
        <v>10488.15</v>
      </c>
      <c r="E182" s="10">
        <f>AVERAGEIFS(Input_Dashboard!$L:$L,Input_Dashboard!$B:$B,$A182,Input_Dashboard!$F:$F,$B182,Input_Dashboard!$G:$G,$C182)</f>
        <v>8513.91</v>
      </c>
      <c r="F182" s="10">
        <f>AVERAGEIFS(Input_Dashboard!$M:$M,Input_Dashboard!$B:$B,$A182,Input_Dashboard!$F:$F,$B182,Input_Dashboard!$G:$G,$C182)</f>
        <v>1974.2399999999998</v>
      </c>
      <c r="G182" s="8">
        <f t="shared" si="13"/>
        <v>0.18823529411764706</v>
      </c>
      <c r="H182" s="10">
        <f>SUMIFS(MeasureStack!$Y:$Y,MeasureStack!$F:$F,$A182,MeasureStack!$J:$J,$B182,MeasureStack!$K:$K,$C182)</f>
        <v>10488.15</v>
      </c>
      <c r="I182" s="10">
        <f>SUMIFS(MeasureStack!$Z:$Z,MeasureStack!$F:$F,$A182,MeasureStack!$J:$J,$B182,MeasureStack!$K:$K,$C182)</f>
        <v>8513.91</v>
      </c>
      <c r="J182" s="10">
        <f>SUMIFS(MeasureStack!$AA:$AA,MeasureStack!$F:$F,$A182,MeasureStack!$J:$J,$B182,MeasureStack!$K:$K,$C182)</f>
        <v>1974.2399999999998</v>
      </c>
      <c r="K182" s="8">
        <f t="shared" si="14"/>
        <v>0.18823529411764706</v>
      </c>
      <c r="L182" s="11" t="str">
        <f t="shared" si="15"/>
        <v>Y</v>
      </c>
      <c r="M182" s="11" t="str">
        <f t="shared" si="16"/>
        <v>Y</v>
      </c>
      <c r="N182" s="11" t="str">
        <f t="shared" si="17"/>
        <v>Y</v>
      </c>
      <c r="O182" s="12" t="str">
        <f t="shared" si="18"/>
        <v>Y</v>
      </c>
    </row>
    <row r="183" spans="1:15" x14ac:dyDescent="0.3">
      <c r="A183" t="s">
        <v>384</v>
      </c>
      <c r="B183" t="s">
        <v>94</v>
      </c>
      <c r="C183" t="s">
        <v>90</v>
      </c>
      <c r="D183" s="10">
        <f>AVERAGEIFS(Input_Dashboard!$K:$K,Input_Dashboard!$B:$B,$A183,Input_Dashboard!$F:$F,$B183,Input_Dashboard!$G:$G,$C183)</f>
        <v>10488.15</v>
      </c>
      <c r="E183" s="10">
        <f>AVERAGEIFS(Input_Dashboard!$L:$L,Input_Dashboard!$B:$B,$A183,Input_Dashboard!$F:$F,$B183,Input_Dashboard!$G:$G,$C183)</f>
        <v>8513.91</v>
      </c>
      <c r="F183" s="10">
        <f>AVERAGEIFS(Input_Dashboard!$M:$M,Input_Dashboard!$B:$B,$A183,Input_Dashboard!$F:$F,$B183,Input_Dashboard!$G:$G,$C183)</f>
        <v>1974.2399999999998</v>
      </c>
      <c r="G183" s="8">
        <f t="shared" si="13"/>
        <v>0.18823529411764706</v>
      </c>
      <c r="H183" s="10">
        <f>SUMIFS(MeasureStack!$Y:$Y,MeasureStack!$F:$F,$A183,MeasureStack!$J:$J,$B183,MeasureStack!$K:$K,$C183)</f>
        <v>10488.15</v>
      </c>
      <c r="I183" s="10">
        <f>SUMIFS(MeasureStack!$Z:$Z,MeasureStack!$F:$F,$A183,MeasureStack!$J:$J,$B183,MeasureStack!$K:$K,$C183)</f>
        <v>8513.91</v>
      </c>
      <c r="J183" s="10">
        <f>SUMIFS(MeasureStack!$AA:$AA,MeasureStack!$F:$F,$A183,MeasureStack!$J:$J,$B183,MeasureStack!$K:$K,$C183)</f>
        <v>1974.2399999999998</v>
      </c>
      <c r="K183" s="8">
        <f t="shared" si="14"/>
        <v>0.18823529411764706</v>
      </c>
      <c r="L183" s="11" t="str">
        <f t="shared" si="15"/>
        <v>Y</v>
      </c>
      <c r="M183" s="11" t="str">
        <f t="shared" si="16"/>
        <v>Y</v>
      </c>
      <c r="N183" s="11" t="str">
        <f t="shared" si="17"/>
        <v>Y</v>
      </c>
      <c r="O183" s="12" t="str">
        <f t="shared" si="18"/>
        <v>Y</v>
      </c>
    </row>
    <row r="184" spans="1:15" x14ac:dyDescent="0.3">
      <c r="A184" t="s">
        <v>384</v>
      </c>
      <c r="B184" t="s">
        <v>94</v>
      </c>
      <c r="C184" t="s">
        <v>92</v>
      </c>
      <c r="D184" s="10">
        <f>AVERAGEIFS(Input_Dashboard!$K:$K,Input_Dashboard!$B:$B,$A184,Input_Dashboard!$F:$F,$B184,Input_Dashboard!$G:$G,$C184)</f>
        <v>10488.15</v>
      </c>
      <c r="E184" s="10">
        <f>AVERAGEIFS(Input_Dashboard!$L:$L,Input_Dashboard!$B:$B,$A184,Input_Dashboard!$F:$F,$B184,Input_Dashboard!$G:$G,$C184)</f>
        <v>8513.91</v>
      </c>
      <c r="F184" s="10">
        <f>AVERAGEIFS(Input_Dashboard!$M:$M,Input_Dashboard!$B:$B,$A184,Input_Dashboard!$F:$F,$B184,Input_Dashboard!$G:$G,$C184)</f>
        <v>1974.2399999999998</v>
      </c>
      <c r="G184" s="8">
        <f t="shared" si="13"/>
        <v>0.18823529411764706</v>
      </c>
      <c r="H184" s="10">
        <f>SUMIFS(MeasureStack!$Y:$Y,MeasureStack!$F:$F,$A184,MeasureStack!$J:$J,$B184,MeasureStack!$K:$K,$C184)</f>
        <v>10488.15</v>
      </c>
      <c r="I184" s="10">
        <f>SUMIFS(MeasureStack!$Z:$Z,MeasureStack!$F:$F,$A184,MeasureStack!$J:$J,$B184,MeasureStack!$K:$K,$C184)</f>
        <v>8513.91</v>
      </c>
      <c r="J184" s="10">
        <f>SUMIFS(MeasureStack!$AA:$AA,MeasureStack!$F:$F,$A184,MeasureStack!$J:$J,$B184,MeasureStack!$K:$K,$C184)</f>
        <v>1974.2399999999998</v>
      </c>
      <c r="K184" s="8">
        <f t="shared" si="14"/>
        <v>0.18823529411764706</v>
      </c>
      <c r="L184" s="11" t="str">
        <f t="shared" si="15"/>
        <v>Y</v>
      </c>
      <c r="M184" s="11" t="str">
        <f t="shared" si="16"/>
        <v>Y</v>
      </c>
      <c r="N184" s="11" t="str">
        <f t="shared" si="17"/>
        <v>Y</v>
      </c>
      <c r="O184" s="12" t="str">
        <f t="shared" si="18"/>
        <v>Y</v>
      </c>
    </row>
    <row r="185" spans="1:15" x14ac:dyDescent="0.3">
      <c r="A185" t="s">
        <v>220</v>
      </c>
      <c r="B185" t="s">
        <v>64</v>
      </c>
      <c r="C185" t="s">
        <v>65</v>
      </c>
      <c r="D185" s="10">
        <f>AVERAGEIFS(Input_Dashboard!$K:$K,Input_Dashboard!$B:$B,$A185,Input_Dashboard!$F:$F,$B185,Input_Dashboard!$G:$G,$C185)</f>
        <v>64581.258953692843</v>
      </c>
      <c r="E185" s="10">
        <f>AVERAGEIFS(Input_Dashboard!$L:$L,Input_Dashboard!$B:$B,$A185,Input_Dashboard!$F:$F,$B185,Input_Dashboard!$G:$G,$C185)</f>
        <v>45527.132146346237</v>
      </c>
      <c r="F185" s="10">
        <f>AVERAGEIFS(Input_Dashboard!$M:$M,Input_Dashboard!$B:$B,$A185,Input_Dashboard!$F:$F,$B185,Input_Dashboard!$G:$G,$C185)</f>
        <v>19054.126807346609</v>
      </c>
      <c r="G185" s="8">
        <f t="shared" si="13"/>
        <v>0.29504111743949007</v>
      </c>
      <c r="H185" s="10">
        <f>SUMIFS(MeasureStack!$Y:$Y,MeasureStack!$F:$F,$A185,MeasureStack!$J:$J,$B185,MeasureStack!$K:$K,$C185)</f>
        <v>64581.258953692843</v>
      </c>
      <c r="I185" s="10">
        <f>SUMIFS(MeasureStack!$Z:$Z,MeasureStack!$F:$F,$A185,MeasureStack!$J:$J,$B185,MeasureStack!$K:$K,$C185)</f>
        <v>45527.132146346237</v>
      </c>
      <c r="J185" s="10">
        <f>SUMIFS(MeasureStack!$AA:$AA,MeasureStack!$F:$F,$A185,MeasureStack!$J:$J,$B185,MeasureStack!$K:$K,$C185)</f>
        <v>19054.126807346609</v>
      </c>
      <c r="K185" s="8">
        <f t="shared" si="14"/>
        <v>0.29504111743949007</v>
      </c>
      <c r="L185" s="11" t="str">
        <f t="shared" si="15"/>
        <v>Y</v>
      </c>
      <c r="M185" s="11" t="str">
        <f t="shared" si="16"/>
        <v>Y</v>
      </c>
      <c r="N185" s="11" t="str">
        <f t="shared" si="17"/>
        <v>Y</v>
      </c>
      <c r="O185" s="12" t="str">
        <f t="shared" si="18"/>
        <v>Y</v>
      </c>
    </row>
    <row r="186" spans="1:15" x14ac:dyDescent="0.3">
      <c r="A186" t="s">
        <v>220</v>
      </c>
      <c r="B186" t="s">
        <v>64</v>
      </c>
      <c r="C186" t="s">
        <v>70</v>
      </c>
      <c r="D186" s="10">
        <f>AVERAGEIFS(Input_Dashboard!$K:$K,Input_Dashboard!$B:$B,$A186,Input_Dashboard!$F:$F,$B186,Input_Dashboard!$G:$G,$C186)</f>
        <v>64581.258953692843</v>
      </c>
      <c r="E186" s="10">
        <f>AVERAGEIFS(Input_Dashboard!$L:$L,Input_Dashboard!$B:$B,$A186,Input_Dashboard!$F:$F,$B186,Input_Dashboard!$G:$G,$C186)</f>
        <v>45527.132146346237</v>
      </c>
      <c r="F186" s="10">
        <f>AVERAGEIFS(Input_Dashboard!$M:$M,Input_Dashboard!$B:$B,$A186,Input_Dashboard!$F:$F,$B186,Input_Dashboard!$G:$G,$C186)</f>
        <v>19054.126807346609</v>
      </c>
      <c r="G186" s="8">
        <f t="shared" si="13"/>
        <v>0.29504111743949007</v>
      </c>
      <c r="H186" s="10">
        <f>SUMIFS(MeasureStack!$Y:$Y,MeasureStack!$F:$F,$A186,MeasureStack!$J:$J,$B186,MeasureStack!$K:$K,$C186)</f>
        <v>64581.258953692843</v>
      </c>
      <c r="I186" s="10">
        <f>SUMIFS(MeasureStack!$Z:$Z,MeasureStack!$F:$F,$A186,MeasureStack!$J:$J,$B186,MeasureStack!$K:$K,$C186)</f>
        <v>45527.132146346237</v>
      </c>
      <c r="J186" s="10">
        <f>SUMIFS(MeasureStack!$AA:$AA,MeasureStack!$F:$F,$A186,MeasureStack!$J:$J,$B186,MeasureStack!$K:$K,$C186)</f>
        <v>19054.126807346609</v>
      </c>
      <c r="K186" s="8">
        <f t="shared" si="14"/>
        <v>0.29504111743949007</v>
      </c>
      <c r="L186" s="11" t="str">
        <f t="shared" si="15"/>
        <v>Y</v>
      </c>
      <c r="M186" s="11" t="str">
        <f t="shared" si="16"/>
        <v>Y</v>
      </c>
      <c r="N186" s="11" t="str">
        <f t="shared" si="17"/>
        <v>Y</v>
      </c>
      <c r="O186" s="12" t="str">
        <f t="shared" si="18"/>
        <v>Y</v>
      </c>
    </row>
    <row r="187" spans="1:15" x14ac:dyDescent="0.3">
      <c r="A187" t="s">
        <v>220</v>
      </c>
      <c r="B187" t="s">
        <v>64</v>
      </c>
      <c r="C187" t="s">
        <v>72</v>
      </c>
      <c r="D187" s="10">
        <f>AVERAGEIFS(Input_Dashboard!$K:$K,Input_Dashboard!$B:$B,$A187,Input_Dashboard!$F:$F,$B187,Input_Dashboard!$G:$G,$C187)</f>
        <v>64581.258953692843</v>
      </c>
      <c r="E187" s="10">
        <f>AVERAGEIFS(Input_Dashboard!$L:$L,Input_Dashboard!$B:$B,$A187,Input_Dashboard!$F:$F,$B187,Input_Dashboard!$G:$G,$C187)</f>
        <v>45527.132146346237</v>
      </c>
      <c r="F187" s="10">
        <f>AVERAGEIFS(Input_Dashboard!$M:$M,Input_Dashboard!$B:$B,$A187,Input_Dashboard!$F:$F,$B187,Input_Dashboard!$G:$G,$C187)</f>
        <v>19054.126807346609</v>
      </c>
      <c r="G187" s="8">
        <f t="shared" si="13"/>
        <v>0.29504111743949007</v>
      </c>
      <c r="H187" s="10">
        <f>SUMIFS(MeasureStack!$Y:$Y,MeasureStack!$F:$F,$A187,MeasureStack!$J:$J,$B187,MeasureStack!$K:$K,$C187)</f>
        <v>64581.258953692843</v>
      </c>
      <c r="I187" s="10">
        <f>SUMIFS(MeasureStack!$Z:$Z,MeasureStack!$F:$F,$A187,MeasureStack!$J:$J,$B187,MeasureStack!$K:$K,$C187)</f>
        <v>45527.132146346237</v>
      </c>
      <c r="J187" s="10">
        <f>SUMIFS(MeasureStack!$AA:$AA,MeasureStack!$F:$F,$A187,MeasureStack!$J:$J,$B187,MeasureStack!$K:$K,$C187)</f>
        <v>19054.126807346609</v>
      </c>
      <c r="K187" s="8">
        <f t="shared" si="14"/>
        <v>0.29504111743949007</v>
      </c>
      <c r="L187" s="11" t="str">
        <f t="shared" si="15"/>
        <v>Y</v>
      </c>
      <c r="M187" s="11" t="str">
        <f t="shared" si="16"/>
        <v>Y</v>
      </c>
      <c r="N187" s="11" t="str">
        <f t="shared" si="17"/>
        <v>Y</v>
      </c>
      <c r="O187" s="12" t="str">
        <f t="shared" si="18"/>
        <v>Y</v>
      </c>
    </row>
    <row r="188" spans="1:15" x14ac:dyDescent="0.3">
      <c r="A188" t="s">
        <v>220</v>
      </c>
      <c r="B188" t="s">
        <v>64</v>
      </c>
      <c r="C188" t="s">
        <v>74</v>
      </c>
      <c r="D188" s="10">
        <f>AVERAGEIFS(Input_Dashboard!$K:$K,Input_Dashboard!$B:$B,$A188,Input_Dashboard!$F:$F,$B188,Input_Dashboard!$G:$G,$C188)</f>
        <v>64581.258953692843</v>
      </c>
      <c r="E188" s="10">
        <f>AVERAGEIFS(Input_Dashboard!$L:$L,Input_Dashboard!$B:$B,$A188,Input_Dashboard!$F:$F,$B188,Input_Dashboard!$G:$G,$C188)</f>
        <v>45527.132146346237</v>
      </c>
      <c r="F188" s="10">
        <f>AVERAGEIFS(Input_Dashboard!$M:$M,Input_Dashboard!$B:$B,$A188,Input_Dashboard!$F:$F,$B188,Input_Dashboard!$G:$G,$C188)</f>
        <v>19054.126807346609</v>
      </c>
      <c r="G188" s="8">
        <f t="shared" si="13"/>
        <v>0.29504111743949007</v>
      </c>
      <c r="H188" s="10">
        <f>SUMIFS(MeasureStack!$Y:$Y,MeasureStack!$F:$F,$A188,MeasureStack!$J:$J,$B188,MeasureStack!$K:$K,$C188)</f>
        <v>64581.258953692843</v>
      </c>
      <c r="I188" s="10">
        <f>SUMIFS(MeasureStack!$Z:$Z,MeasureStack!$F:$F,$A188,MeasureStack!$J:$J,$B188,MeasureStack!$K:$K,$C188)</f>
        <v>45527.132146346237</v>
      </c>
      <c r="J188" s="10">
        <f>SUMIFS(MeasureStack!$AA:$AA,MeasureStack!$F:$F,$A188,MeasureStack!$J:$J,$B188,MeasureStack!$K:$K,$C188)</f>
        <v>19054.126807346609</v>
      </c>
      <c r="K188" s="8">
        <f t="shared" si="14"/>
        <v>0.29504111743949007</v>
      </c>
      <c r="L188" s="11" t="str">
        <f t="shared" si="15"/>
        <v>Y</v>
      </c>
      <c r="M188" s="11" t="str">
        <f t="shared" si="16"/>
        <v>Y</v>
      </c>
      <c r="N188" s="11" t="str">
        <f t="shared" si="17"/>
        <v>Y</v>
      </c>
      <c r="O188" s="12" t="str">
        <f t="shared" si="18"/>
        <v>Y</v>
      </c>
    </row>
    <row r="189" spans="1:15" x14ac:dyDescent="0.3">
      <c r="A189" t="s">
        <v>220</v>
      </c>
      <c r="B189" t="s">
        <v>64</v>
      </c>
      <c r="C189" t="s">
        <v>76</v>
      </c>
      <c r="D189" s="10">
        <f>AVERAGEIFS(Input_Dashboard!$K:$K,Input_Dashboard!$B:$B,$A189,Input_Dashboard!$F:$F,$B189,Input_Dashboard!$G:$G,$C189)</f>
        <v>64581.258953692843</v>
      </c>
      <c r="E189" s="10">
        <f>AVERAGEIFS(Input_Dashboard!$L:$L,Input_Dashboard!$B:$B,$A189,Input_Dashboard!$F:$F,$B189,Input_Dashboard!$G:$G,$C189)</f>
        <v>45527.132146346237</v>
      </c>
      <c r="F189" s="10">
        <f>AVERAGEIFS(Input_Dashboard!$M:$M,Input_Dashboard!$B:$B,$A189,Input_Dashboard!$F:$F,$B189,Input_Dashboard!$G:$G,$C189)</f>
        <v>19054.126807346609</v>
      </c>
      <c r="G189" s="8">
        <f t="shared" si="13"/>
        <v>0.29504111743949007</v>
      </c>
      <c r="H189" s="10">
        <f>SUMIFS(MeasureStack!$Y:$Y,MeasureStack!$F:$F,$A189,MeasureStack!$J:$J,$B189,MeasureStack!$K:$K,$C189)</f>
        <v>64581.258953692843</v>
      </c>
      <c r="I189" s="10">
        <f>SUMIFS(MeasureStack!$Z:$Z,MeasureStack!$F:$F,$A189,MeasureStack!$J:$J,$B189,MeasureStack!$K:$K,$C189)</f>
        <v>45527.132146346237</v>
      </c>
      <c r="J189" s="10">
        <f>SUMIFS(MeasureStack!$AA:$AA,MeasureStack!$F:$F,$A189,MeasureStack!$J:$J,$B189,MeasureStack!$K:$K,$C189)</f>
        <v>19054.126807346609</v>
      </c>
      <c r="K189" s="8">
        <f t="shared" si="14"/>
        <v>0.29504111743949007</v>
      </c>
      <c r="L189" s="11" t="str">
        <f t="shared" si="15"/>
        <v>Y</v>
      </c>
      <c r="M189" s="11" t="str">
        <f t="shared" si="16"/>
        <v>Y</v>
      </c>
      <c r="N189" s="11" t="str">
        <f t="shared" si="17"/>
        <v>Y</v>
      </c>
      <c r="O189" s="12" t="str">
        <f t="shared" si="18"/>
        <v>Y</v>
      </c>
    </row>
    <row r="190" spans="1:15" x14ac:dyDescent="0.3">
      <c r="A190" t="s">
        <v>220</v>
      </c>
      <c r="B190" t="s">
        <v>64</v>
      </c>
      <c r="C190" t="s">
        <v>78</v>
      </c>
      <c r="D190" s="10">
        <f>AVERAGEIFS(Input_Dashboard!$K:$K,Input_Dashboard!$B:$B,$A190,Input_Dashboard!$F:$F,$B190,Input_Dashboard!$G:$G,$C190)</f>
        <v>64581.258953692843</v>
      </c>
      <c r="E190" s="10">
        <f>AVERAGEIFS(Input_Dashboard!$L:$L,Input_Dashboard!$B:$B,$A190,Input_Dashboard!$F:$F,$B190,Input_Dashboard!$G:$G,$C190)</f>
        <v>45527.132146346237</v>
      </c>
      <c r="F190" s="10">
        <f>AVERAGEIFS(Input_Dashboard!$M:$M,Input_Dashboard!$B:$B,$A190,Input_Dashboard!$F:$F,$B190,Input_Dashboard!$G:$G,$C190)</f>
        <v>19054.126807346609</v>
      </c>
      <c r="G190" s="8">
        <f t="shared" si="13"/>
        <v>0.29504111743949007</v>
      </c>
      <c r="H190" s="10">
        <f>SUMIFS(MeasureStack!$Y:$Y,MeasureStack!$F:$F,$A190,MeasureStack!$J:$J,$B190,MeasureStack!$K:$K,$C190)</f>
        <v>64581.258953692843</v>
      </c>
      <c r="I190" s="10">
        <f>SUMIFS(MeasureStack!$Z:$Z,MeasureStack!$F:$F,$A190,MeasureStack!$J:$J,$B190,MeasureStack!$K:$K,$C190)</f>
        <v>45527.132146346237</v>
      </c>
      <c r="J190" s="10">
        <f>SUMIFS(MeasureStack!$AA:$AA,MeasureStack!$F:$F,$A190,MeasureStack!$J:$J,$B190,MeasureStack!$K:$K,$C190)</f>
        <v>19054.126807346609</v>
      </c>
      <c r="K190" s="8">
        <f t="shared" si="14"/>
        <v>0.29504111743949007</v>
      </c>
      <c r="L190" s="11" t="str">
        <f t="shared" si="15"/>
        <v>Y</v>
      </c>
      <c r="M190" s="11" t="str">
        <f t="shared" si="16"/>
        <v>Y</v>
      </c>
      <c r="N190" s="11" t="str">
        <f t="shared" si="17"/>
        <v>Y</v>
      </c>
      <c r="O190" s="12" t="str">
        <f t="shared" si="18"/>
        <v>Y</v>
      </c>
    </row>
    <row r="191" spans="1:15" x14ac:dyDescent="0.3">
      <c r="A191" t="s">
        <v>220</v>
      </c>
      <c r="B191" t="s">
        <v>64</v>
      </c>
      <c r="C191" t="s">
        <v>80</v>
      </c>
      <c r="D191" s="10">
        <f>AVERAGEIFS(Input_Dashboard!$K:$K,Input_Dashboard!$B:$B,$A191,Input_Dashboard!$F:$F,$B191,Input_Dashboard!$G:$G,$C191)</f>
        <v>64581.258953692843</v>
      </c>
      <c r="E191" s="10">
        <f>AVERAGEIFS(Input_Dashboard!$L:$L,Input_Dashboard!$B:$B,$A191,Input_Dashboard!$F:$F,$B191,Input_Dashboard!$G:$G,$C191)</f>
        <v>45527.132146346237</v>
      </c>
      <c r="F191" s="10">
        <f>AVERAGEIFS(Input_Dashboard!$M:$M,Input_Dashboard!$B:$B,$A191,Input_Dashboard!$F:$F,$B191,Input_Dashboard!$G:$G,$C191)</f>
        <v>19054.126807346609</v>
      </c>
      <c r="G191" s="8">
        <f t="shared" si="13"/>
        <v>0.29504111743949007</v>
      </c>
      <c r="H191" s="10">
        <f>SUMIFS(MeasureStack!$Y:$Y,MeasureStack!$F:$F,$A191,MeasureStack!$J:$J,$B191,MeasureStack!$K:$K,$C191)</f>
        <v>64581.258953692843</v>
      </c>
      <c r="I191" s="10">
        <f>SUMIFS(MeasureStack!$Z:$Z,MeasureStack!$F:$F,$A191,MeasureStack!$J:$J,$B191,MeasureStack!$K:$K,$C191)</f>
        <v>45527.132146346237</v>
      </c>
      <c r="J191" s="10">
        <f>SUMIFS(MeasureStack!$AA:$AA,MeasureStack!$F:$F,$A191,MeasureStack!$J:$J,$B191,MeasureStack!$K:$K,$C191)</f>
        <v>19054.126807346609</v>
      </c>
      <c r="K191" s="8">
        <f t="shared" si="14"/>
        <v>0.29504111743949007</v>
      </c>
      <c r="L191" s="11" t="str">
        <f t="shared" si="15"/>
        <v>Y</v>
      </c>
      <c r="M191" s="11" t="str">
        <f t="shared" si="16"/>
        <v>Y</v>
      </c>
      <c r="N191" s="11" t="str">
        <f t="shared" si="17"/>
        <v>Y</v>
      </c>
      <c r="O191" s="12" t="str">
        <f t="shared" si="18"/>
        <v>Y</v>
      </c>
    </row>
    <row r="192" spans="1:15" x14ac:dyDescent="0.3">
      <c r="A192" t="s">
        <v>220</v>
      </c>
      <c r="B192" t="s">
        <v>64</v>
      </c>
      <c r="C192" t="s">
        <v>82</v>
      </c>
      <c r="D192" s="10">
        <f>AVERAGEIFS(Input_Dashboard!$K:$K,Input_Dashboard!$B:$B,$A192,Input_Dashboard!$F:$F,$B192,Input_Dashboard!$G:$G,$C192)</f>
        <v>64581.258953692843</v>
      </c>
      <c r="E192" s="10">
        <f>AVERAGEIFS(Input_Dashboard!$L:$L,Input_Dashboard!$B:$B,$A192,Input_Dashboard!$F:$F,$B192,Input_Dashboard!$G:$G,$C192)</f>
        <v>45527.132146346237</v>
      </c>
      <c r="F192" s="10">
        <f>AVERAGEIFS(Input_Dashboard!$M:$M,Input_Dashboard!$B:$B,$A192,Input_Dashboard!$F:$F,$B192,Input_Dashboard!$G:$G,$C192)</f>
        <v>19054.126807346609</v>
      </c>
      <c r="G192" s="8">
        <f t="shared" si="13"/>
        <v>0.29504111743949007</v>
      </c>
      <c r="H192" s="10">
        <f>SUMIFS(MeasureStack!$Y:$Y,MeasureStack!$F:$F,$A192,MeasureStack!$J:$J,$B192,MeasureStack!$K:$K,$C192)</f>
        <v>64581.258953692843</v>
      </c>
      <c r="I192" s="10">
        <f>SUMIFS(MeasureStack!$Z:$Z,MeasureStack!$F:$F,$A192,MeasureStack!$J:$J,$B192,MeasureStack!$K:$K,$C192)</f>
        <v>45527.132146346237</v>
      </c>
      <c r="J192" s="10">
        <f>SUMIFS(MeasureStack!$AA:$AA,MeasureStack!$F:$F,$A192,MeasureStack!$J:$J,$B192,MeasureStack!$K:$K,$C192)</f>
        <v>19054.126807346609</v>
      </c>
      <c r="K192" s="8">
        <f t="shared" si="14"/>
        <v>0.29504111743949007</v>
      </c>
      <c r="L192" s="11" t="str">
        <f t="shared" si="15"/>
        <v>Y</v>
      </c>
      <c r="M192" s="11" t="str">
        <f t="shared" si="16"/>
        <v>Y</v>
      </c>
      <c r="N192" s="11" t="str">
        <f t="shared" si="17"/>
        <v>Y</v>
      </c>
      <c r="O192" s="12" t="str">
        <f t="shared" si="18"/>
        <v>Y</v>
      </c>
    </row>
    <row r="193" spans="1:15" x14ac:dyDescent="0.3">
      <c r="A193" t="s">
        <v>220</v>
      </c>
      <c r="B193" t="s">
        <v>64</v>
      </c>
      <c r="C193" t="s">
        <v>84</v>
      </c>
      <c r="D193" s="10">
        <f>AVERAGEIFS(Input_Dashboard!$K:$K,Input_Dashboard!$B:$B,$A193,Input_Dashboard!$F:$F,$B193,Input_Dashboard!$G:$G,$C193)</f>
        <v>64581.258953692843</v>
      </c>
      <c r="E193" s="10">
        <f>AVERAGEIFS(Input_Dashboard!$L:$L,Input_Dashboard!$B:$B,$A193,Input_Dashboard!$F:$F,$B193,Input_Dashboard!$G:$G,$C193)</f>
        <v>45527.132146346237</v>
      </c>
      <c r="F193" s="10">
        <f>AVERAGEIFS(Input_Dashboard!$M:$M,Input_Dashboard!$B:$B,$A193,Input_Dashboard!$F:$F,$B193,Input_Dashboard!$G:$G,$C193)</f>
        <v>19054.126807346609</v>
      </c>
      <c r="G193" s="8">
        <f t="shared" si="13"/>
        <v>0.29504111743949007</v>
      </c>
      <c r="H193" s="10">
        <f>SUMIFS(MeasureStack!$Y:$Y,MeasureStack!$F:$F,$A193,MeasureStack!$J:$J,$B193,MeasureStack!$K:$K,$C193)</f>
        <v>64581.258953692843</v>
      </c>
      <c r="I193" s="10">
        <f>SUMIFS(MeasureStack!$Z:$Z,MeasureStack!$F:$F,$A193,MeasureStack!$J:$J,$B193,MeasureStack!$K:$K,$C193)</f>
        <v>45527.132146346237</v>
      </c>
      <c r="J193" s="10">
        <f>SUMIFS(MeasureStack!$AA:$AA,MeasureStack!$F:$F,$A193,MeasureStack!$J:$J,$B193,MeasureStack!$K:$K,$C193)</f>
        <v>19054.126807346609</v>
      </c>
      <c r="K193" s="8">
        <f t="shared" si="14"/>
        <v>0.29504111743949007</v>
      </c>
      <c r="L193" s="11" t="str">
        <f t="shared" si="15"/>
        <v>Y</v>
      </c>
      <c r="M193" s="11" t="str">
        <f t="shared" si="16"/>
        <v>Y</v>
      </c>
      <c r="N193" s="11" t="str">
        <f t="shared" si="17"/>
        <v>Y</v>
      </c>
      <c r="O193" s="12" t="str">
        <f t="shared" si="18"/>
        <v>Y</v>
      </c>
    </row>
    <row r="194" spans="1:15" x14ac:dyDescent="0.3">
      <c r="A194" t="s">
        <v>220</v>
      </c>
      <c r="B194" t="s">
        <v>64</v>
      </c>
      <c r="C194" t="s">
        <v>86</v>
      </c>
      <c r="D194" s="10">
        <f>AVERAGEIFS(Input_Dashboard!$K:$K,Input_Dashboard!$B:$B,$A194,Input_Dashboard!$F:$F,$B194,Input_Dashboard!$G:$G,$C194)</f>
        <v>64581.258953692843</v>
      </c>
      <c r="E194" s="10">
        <f>AVERAGEIFS(Input_Dashboard!$L:$L,Input_Dashboard!$B:$B,$A194,Input_Dashboard!$F:$F,$B194,Input_Dashboard!$G:$G,$C194)</f>
        <v>45527.132146346237</v>
      </c>
      <c r="F194" s="10">
        <f>AVERAGEIFS(Input_Dashboard!$M:$M,Input_Dashboard!$B:$B,$A194,Input_Dashboard!$F:$F,$B194,Input_Dashboard!$G:$G,$C194)</f>
        <v>19054.126807346609</v>
      </c>
      <c r="G194" s="8">
        <f t="shared" si="13"/>
        <v>0.29504111743949007</v>
      </c>
      <c r="H194" s="10">
        <f>SUMIFS(MeasureStack!$Y:$Y,MeasureStack!$F:$F,$A194,MeasureStack!$J:$J,$B194,MeasureStack!$K:$K,$C194)</f>
        <v>64581.258953692843</v>
      </c>
      <c r="I194" s="10">
        <f>SUMIFS(MeasureStack!$Z:$Z,MeasureStack!$F:$F,$A194,MeasureStack!$J:$J,$B194,MeasureStack!$K:$K,$C194)</f>
        <v>45527.132146346237</v>
      </c>
      <c r="J194" s="10">
        <f>SUMIFS(MeasureStack!$AA:$AA,MeasureStack!$F:$F,$A194,MeasureStack!$J:$J,$B194,MeasureStack!$K:$K,$C194)</f>
        <v>19054.126807346609</v>
      </c>
      <c r="K194" s="8">
        <f t="shared" si="14"/>
        <v>0.29504111743949007</v>
      </c>
      <c r="L194" s="11" t="str">
        <f t="shared" si="15"/>
        <v>Y</v>
      </c>
      <c r="M194" s="11" t="str">
        <f t="shared" si="16"/>
        <v>Y</v>
      </c>
      <c r="N194" s="11" t="str">
        <f t="shared" si="17"/>
        <v>Y</v>
      </c>
      <c r="O194" s="12" t="str">
        <f t="shared" si="18"/>
        <v>Y</v>
      </c>
    </row>
    <row r="195" spans="1:15" x14ac:dyDescent="0.3">
      <c r="A195" t="s">
        <v>220</v>
      </c>
      <c r="B195" t="s">
        <v>64</v>
      </c>
      <c r="C195" t="s">
        <v>88</v>
      </c>
      <c r="D195" s="10">
        <f>AVERAGEIFS(Input_Dashboard!$K:$K,Input_Dashboard!$B:$B,$A195,Input_Dashboard!$F:$F,$B195,Input_Dashboard!$G:$G,$C195)</f>
        <v>64581.258953692843</v>
      </c>
      <c r="E195" s="10">
        <f>AVERAGEIFS(Input_Dashboard!$L:$L,Input_Dashboard!$B:$B,$A195,Input_Dashboard!$F:$F,$B195,Input_Dashboard!$G:$G,$C195)</f>
        <v>45527.132146346237</v>
      </c>
      <c r="F195" s="10">
        <f>AVERAGEIFS(Input_Dashboard!$M:$M,Input_Dashboard!$B:$B,$A195,Input_Dashboard!$F:$F,$B195,Input_Dashboard!$G:$G,$C195)</f>
        <v>19054.126807346609</v>
      </c>
      <c r="G195" s="8">
        <f t="shared" si="13"/>
        <v>0.29504111743949007</v>
      </c>
      <c r="H195" s="10">
        <f>SUMIFS(MeasureStack!$Y:$Y,MeasureStack!$F:$F,$A195,MeasureStack!$J:$J,$B195,MeasureStack!$K:$K,$C195)</f>
        <v>64581.258953692843</v>
      </c>
      <c r="I195" s="10">
        <f>SUMIFS(MeasureStack!$Z:$Z,MeasureStack!$F:$F,$A195,MeasureStack!$J:$J,$B195,MeasureStack!$K:$K,$C195)</f>
        <v>45527.132146346237</v>
      </c>
      <c r="J195" s="10">
        <f>SUMIFS(MeasureStack!$AA:$AA,MeasureStack!$F:$F,$A195,MeasureStack!$J:$J,$B195,MeasureStack!$K:$K,$C195)</f>
        <v>19054.126807346609</v>
      </c>
      <c r="K195" s="8">
        <f t="shared" si="14"/>
        <v>0.29504111743949007</v>
      </c>
      <c r="L195" s="11" t="str">
        <f t="shared" si="15"/>
        <v>Y</v>
      </c>
      <c r="M195" s="11" t="str">
        <f t="shared" si="16"/>
        <v>Y</v>
      </c>
      <c r="N195" s="11" t="str">
        <f t="shared" si="17"/>
        <v>Y</v>
      </c>
      <c r="O195" s="12" t="str">
        <f t="shared" si="18"/>
        <v>Y</v>
      </c>
    </row>
    <row r="196" spans="1:15" x14ac:dyDescent="0.3">
      <c r="A196" t="s">
        <v>220</v>
      </c>
      <c r="B196" t="s">
        <v>64</v>
      </c>
      <c r="C196" t="s">
        <v>90</v>
      </c>
      <c r="D196" s="10">
        <f>AVERAGEIFS(Input_Dashboard!$K:$K,Input_Dashboard!$B:$B,$A196,Input_Dashboard!$F:$F,$B196,Input_Dashboard!$G:$G,$C196)</f>
        <v>64581.258953692843</v>
      </c>
      <c r="E196" s="10">
        <f>AVERAGEIFS(Input_Dashboard!$L:$L,Input_Dashboard!$B:$B,$A196,Input_Dashboard!$F:$F,$B196,Input_Dashboard!$G:$G,$C196)</f>
        <v>45527.132146346237</v>
      </c>
      <c r="F196" s="10">
        <f>AVERAGEIFS(Input_Dashboard!$M:$M,Input_Dashboard!$B:$B,$A196,Input_Dashboard!$F:$F,$B196,Input_Dashboard!$G:$G,$C196)</f>
        <v>19054.126807346609</v>
      </c>
      <c r="G196" s="8">
        <f t="shared" ref="G196:G259" si="19">IFERROR(F196/D196,0)</f>
        <v>0.29504111743949007</v>
      </c>
      <c r="H196" s="10">
        <f>SUMIFS(MeasureStack!$Y:$Y,MeasureStack!$F:$F,$A196,MeasureStack!$J:$J,$B196,MeasureStack!$K:$K,$C196)</f>
        <v>64581.258953692843</v>
      </c>
      <c r="I196" s="10">
        <f>SUMIFS(MeasureStack!$Z:$Z,MeasureStack!$F:$F,$A196,MeasureStack!$J:$J,$B196,MeasureStack!$K:$K,$C196)</f>
        <v>45527.132146346237</v>
      </c>
      <c r="J196" s="10">
        <f>SUMIFS(MeasureStack!$AA:$AA,MeasureStack!$F:$F,$A196,MeasureStack!$J:$J,$B196,MeasureStack!$K:$K,$C196)</f>
        <v>19054.126807346609</v>
      </c>
      <c r="K196" s="8">
        <f t="shared" ref="K196:K259" si="20">IFERROR(J196/H196,0)</f>
        <v>0.29504111743949007</v>
      </c>
      <c r="L196" s="11" t="str">
        <f t="shared" ref="L196:L259" si="21">IF(ROUNDUP(D196,0)=ROUNDUP(H196,0),"Y","N")</f>
        <v>Y</v>
      </c>
      <c r="M196" s="11" t="str">
        <f t="shared" ref="M196:M259" si="22">IF(ROUNDUP(E196,0)=ROUNDUP(I196,0),"Y","N")</f>
        <v>Y</v>
      </c>
      <c r="N196" s="11" t="str">
        <f t="shared" ref="N196:N259" si="23">IF(ROUNDUP(F196,0)=ROUNDUP(J196,0),"Y","N")</f>
        <v>Y</v>
      </c>
      <c r="O196" s="12" t="str">
        <f t="shared" ref="O196:O259" si="24">IF(ROUNDUP(G196,0)=ROUNDUP(K196,0),"Y","N")</f>
        <v>Y</v>
      </c>
    </row>
    <row r="197" spans="1:15" x14ac:dyDescent="0.3">
      <c r="A197" t="s">
        <v>220</v>
      </c>
      <c r="B197" t="s">
        <v>64</v>
      </c>
      <c r="C197" t="s">
        <v>92</v>
      </c>
      <c r="D197" s="10">
        <f>AVERAGEIFS(Input_Dashboard!$K:$K,Input_Dashboard!$B:$B,$A197,Input_Dashboard!$F:$F,$B197,Input_Dashboard!$G:$G,$C197)</f>
        <v>64581.258953692843</v>
      </c>
      <c r="E197" s="10">
        <f>AVERAGEIFS(Input_Dashboard!$L:$L,Input_Dashboard!$B:$B,$A197,Input_Dashboard!$F:$F,$B197,Input_Dashboard!$G:$G,$C197)</f>
        <v>45527.132146346237</v>
      </c>
      <c r="F197" s="10">
        <f>AVERAGEIFS(Input_Dashboard!$M:$M,Input_Dashboard!$B:$B,$A197,Input_Dashboard!$F:$F,$B197,Input_Dashboard!$G:$G,$C197)</f>
        <v>19054.126807346609</v>
      </c>
      <c r="G197" s="8">
        <f t="shared" si="19"/>
        <v>0.29504111743949007</v>
      </c>
      <c r="H197" s="10">
        <f>SUMIFS(MeasureStack!$Y:$Y,MeasureStack!$F:$F,$A197,MeasureStack!$J:$J,$B197,MeasureStack!$K:$K,$C197)</f>
        <v>64581.258953692843</v>
      </c>
      <c r="I197" s="10">
        <f>SUMIFS(MeasureStack!$Z:$Z,MeasureStack!$F:$F,$A197,MeasureStack!$J:$J,$B197,MeasureStack!$K:$K,$C197)</f>
        <v>45527.132146346237</v>
      </c>
      <c r="J197" s="10">
        <f>SUMIFS(MeasureStack!$AA:$AA,MeasureStack!$F:$F,$A197,MeasureStack!$J:$J,$B197,MeasureStack!$K:$K,$C197)</f>
        <v>19054.126807346609</v>
      </c>
      <c r="K197" s="8">
        <f t="shared" si="20"/>
        <v>0.29504111743949007</v>
      </c>
      <c r="L197" s="11" t="str">
        <f t="shared" si="21"/>
        <v>Y</v>
      </c>
      <c r="M197" s="11" t="str">
        <f t="shared" si="22"/>
        <v>Y</v>
      </c>
      <c r="N197" s="11" t="str">
        <f t="shared" si="23"/>
        <v>Y</v>
      </c>
      <c r="O197" s="12" t="str">
        <f t="shared" si="24"/>
        <v>Y</v>
      </c>
    </row>
    <row r="198" spans="1:15" x14ac:dyDescent="0.3">
      <c r="A198" t="s">
        <v>220</v>
      </c>
      <c r="B198" t="s">
        <v>94</v>
      </c>
      <c r="C198" t="s">
        <v>65</v>
      </c>
      <c r="D198" s="10">
        <f>AVERAGEIFS(Input_Dashboard!$K:$K,Input_Dashboard!$B:$B,$A198,Input_Dashboard!$F:$F,$B198,Input_Dashboard!$G:$G,$C198)</f>
        <v>64581.258953692843</v>
      </c>
      <c r="E198" s="10">
        <f>AVERAGEIFS(Input_Dashboard!$L:$L,Input_Dashboard!$B:$B,$A198,Input_Dashboard!$F:$F,$B198,Input_Dashboard!$G:$G,$C198)</f>
        <v>45527.132146346237</v>
      </c>
      <c r="F198" s="10">
        <f>AVERAGEIFS(Input_Dashboard!$M:$M,Input_Dashboard!$B:$B,$A198,Input_Dashboard!$F:$F,$B198,Input_Dashboard!$G:$G,$C198)</f>
        <v>19054.126807346609</v>
      </c>
      <c r="G198" s="8">
        <f t="shared" si="19"/>
        <v>0.29504111743949007</v>
      </c>
      <c r="H198" s="10">
        <f>SUMIFS(MeasureStack!$Y:$Y,MeasureStack!$F:$F,$A198,MeasureStack!$J:$J,$B198,MeasureStack!$K:$K,$C198)</f>
        <v>64581.258953692843</v>
      </c>
      <c r="I198" s="10">
        <f>SUMIFS(MeasureStack!$Z:$Z,MeasureStack!$F:$F,$A198,MeasureStack!$J:$J,$B198,MeasureStack!$K:$K,$C198)</f>
        <v>45527.132146346237</v>
      </c>
      <c r="J198" s="10">
        <f>SUMIFS(MeasureStack!$AA:$AA,MeasureStack!$F:$F,$A198,MeasureStack!$J:$J,$B198,MeasureStack!$K:$K,$C198)</f>
        <v>19054.126807346609</v>
      </c>
      <c r="K198" s="8">
        <f t="shared" si="20"/>
        <v>0.29504111743949007</v>
      </c>
      <c r="L198" s="11" t="str">
        <f t="shared" si="21"/>
        <v>Y</v>
      </c>
      <c r="M198" s="11" t="str">
        <f t="shared" si="22"/>
        <v>Y</v>
      </c>
      <c r="N198" s="11" t="str">
        <f t="shared" si="23"/>
        <v>Y</v>
      </c>
      <c r="O198" s="12" t="str">
        <f t="shared" si="24"/>
        <v>Y</v>
      </c>
    </row>
    <row r="199" spans="1:15" x14ac:dyDescent="0.3">
      <c r="A199" t="s">
        <v>220</v>
      </c>
      <c r="B199" t="s">
        <v>94</v>
      </c>
      <c r="C199" t="s">
        <v>70</v>
      </c>
      <c r="D199" s="10">
        <f>AVERAGEIFS(Input_Dashboard!$K:$K,Input_Dashboard!$B:$B,$A199,Input_Dashboard!$F:$F,$B199,Input_Dashboard!$G:$G,$C199)</f>
        <v>64581.258953692843</v>
      </c>
      <c r="E199" s="10">
        <f>AVERAGEIFS(Input_Dashboard!$L:$L,Input_Dashboard!$B:$B,$A199,Input_Dashboard!$F:$F,$B199,Input_Dashboard!$G:$G,$C199)</f>
        <v>45527.132146346237</v>
      </c>
      <c r="F199" s="10">
        <f>AVERAGEIFS(Input_Dashboard!$M:$M,Input_Dashboard!$B:$B,$A199,Input_Dashboard!$F:$F,$B199,Input_Dashboard!$G:$G,$C199)</f>
        <v>19054.126807346609</v>
      </c>
      <c r="G199" s="8">
        <f t="shared" si="19"/>
        <v>0.29504111743949007</v>
      </c>
      <c r="H199" s="10">
        <f>SUMIFS(MeasureStack!$Y:$Y,MeasureStack!$F:$F,$A199,MeasureStack!$J:$J,$B199,MeasureStack!$K:$K,$C199)</f>
        <v>64581.258953692843</v>
      </c>
      <c r="I199" s="10">
        <f>SUMIFS(MeasureStack!$Z:$Z,MeasureStack!$F:$F,$A199,MeasureStack!$J:$J,$B199,MeasureStack!$K:$K,$C199)</f>
        <v>45527.132146346237</v>
      </c>
      <c r="J199" s="10">
        <f>SUMIFS(MeasureStack!$AA:$AA,MeasureStack!$F:$F,$A199,MeasureStack!$J:$J,$B199,MeasureStack!$K:$K,$C199)</f>
        <v>19054.126807346609</v>
      </c>
      <c r="K199" s="8">
        <f t="shared" si="20"/>
        <v>0.29504111743949007</v>
      </c>
      <c r="L199" s="11" t="str">
        <f t="shared" si="21"/>
        <v>Y</v>
      </c>
      <c r="M199" s="11" t="str">
        <f t="shared" si="22"/>
        <v>Y</v>
      </c>
      <c r="N199" s="11" t="str">
        <f t="shared" si="23"/>
        <v>Y</v>
      </c>
      <c r="O199" s="12" t="str">
        <f t="shared" si="24"/>
        <v>Y</v>
      </c>
    </row>
    <row r="200" spans="1:15" x14ac:dyDescent="0.3">
      <c r="A200" t="s">
        <v>220</v>
      </c>
      <c r="B200" t="s">
        <v>94</v>
      </c>
      <c r="C200" t="s">
        <v>72</v>
      </c>
      <c r="D200" s="10">
        <f>AVERAGEIFS(Input_Dashboard!$K:$K,Input_Dashboard!$B:$B,$A200,Input_Dashboard!$F:$F,$B200,Input_Dashboard!$G:$G,$C200)</f>
        <v>64581.258953692843</v>
      </c>
      <c r="E200" s="10">
        <f>AVERAGEIFS(Input_Dashboard!$L:$L,Input_Dashboard!$B:$B,$A200,Input_Dashboard!$F:$F,$B200,Input_Dashboard!$G:$G,$C200)</f>
        <v>45527.132146346237</v>
      </c>
      <c r="F200" s="10">
        <f>AVERAGEIFS(Input_Dashboard!$M:$M,Input_Dashboard!$B:$B,$A200,Input_Dashboard!$F:$F,$B200,Input_Dashboard!$G:$G,$C200)</f>
        <v>19054.126807346609</v>
      </c>
      <c r="G200" s="8">
        <f t="shared" si="19"/>
        <v>0.29504111743949007</v>
      </c>
      <c r="H200" s="10">
        <f>SUMIFS(MeasureStack!$Y:$Y,MeasureStack!$F:$F,$A200,MeasureStack!$J:$J,$B200,MeasureStack!$K:$K,$C200)</f>
        <v>64581.258953692843</v>
      </c>
      <c r="I200" s="10">
        <f>SUMIFS(MeasureStack!$Z:$Z,MeasureStack!$F:$F,$A200,MeasureStack!$J:$J,$B200,MeasureStack!$K:$K,$C200)</f>
        <v>45527.132146346237</v>
      </c>
      <c r="J200" s="10">
        <f>SUMIFS(MeasureStack!$AA:$AA,MeasureStack!$F:$F,$A200,MeasureStack!$J:$J,$B200,MeasureStack!$K:$K,$C200)</f>
        <v>19054.126807346609</v>
      </c>
      <c r="K200" s="8">
        <f t="shared" si="20"/>
        <v>0.29504111743949007</v>
      </c>
      <c r="L200" s="11" t="str">
        <f t="shared" si="21"/>
        <v>Y</v>
      </c>
      <c r="M200" s="11" t="str">
        <f t="shared" si="22"/>
        <v>Y</v>
      </c>
      <c r="N200" s="11" t="str">
        <f t="shared" si="23"/>
        <v>Y</v>
      </c>
      <c r="O200" s="12" t="str">
        <f t="shared" si="24"/>
        <v>Y</v>
      </c>
    </row>
    <row r="201" spans="1:15" x14ac:dyDescent="0.3">
      <c r="A201" t="s">
        <v>220</v>
      </c>
      <c r="B201" t="s">
        <v>94</v>
      </c>
      <c r="C201" t="s">
        <v>74</v>
      </c>
      <c r="D201" s="10">
        <f>AVERAGEIFS(Input_Dashboard!$K:$K,Input_Dashboard!$B:$B,$A201,Input_Dashboard!$F:$F,$B201,Input_Dashboard!$G:$G,$C201)</f>
        <v>64581.258953692843</v>
      </c>
      <c r="E201" s="10">
        <f>AVERAGEIFS(Input_Dashboard!$L:$L,Input_Dashboard!$B:$B,$A201,Input_Dashboard!$F:$F,$B201,Input_Dashboard!$G:$G,$C201)</f>
        <v>45527.132146346237</v>
      </c>
      <c r="F201" s="10">
        <f>AVERAGEIFS(Input_Dashboard!$M:$M,Input_Dashboard!$B:$B,$A201,Input_Dashboard!$F:$F,$B201,Input_Dashboard!$G:$G,$C201)</f>
        <v>19054.126807346609</v>
      </c>
      <c r="G201" s="8">
        <f t="shared" si="19"/>
        <v>0.29504111743949007</v>
      </c>
      <c r="H201" s="10">
        <f>SUMIFS(MeasureStack!$Y:$Y,MeasureStack!$F:$F,$A201,MeasureStack!$J:$J,$B201,MeasureStack!$K:$K,$C201)</f>
        <v>64581.258953692843</v>
      </c>
      <c r="I201" s="10">
        <f>SUMIFS(MeasureStack!$Z:$Z,MeasureStack!$F:$F,$A201,MeasureStack!$J:$J,$B201,MeasureStack!$K:$K,$C201)</f>
        <v>45527.132146346237</v>
      </c>
      <c r="J201" s="10">
        <f>SUMIFS(MeasureStack!$AA:$AA,MeasureStack!$F:$F,$A201,MeasureStack!$J:$J,$B201,MeasureStack!$K:$K,$C201)</f>
        <v>19054.126807346609</v>
      </c>
      <c r="K201" s="8">
        <f t="shared" si="20"/>
        <v>0.29504111743949007</v>
      </c>
      <c r="L201" s="11" t="str">
        <f t="shared" si="21"/>
        <v>Y</v>
      </c>
      <c r="M201" s="11" t="str">
        <f t="shared" si="22"/>
        <v>Y</v>
      </c>
      <c r="N201" s="11" t="str">
        <f t="shared" si="23"/>
        <v>Y</v>
      </c>
      <c r="O201" s="12" t="str">
        <f t="shared" si="24"/>
        <v>Y</v>
      </c>
    </row>
    <row r="202" spans="1:15" x14ac:dyDescent="0.3">
      <c r="A202" t="s">
        <v>220</v>
      </c>
      <c r="B202" t="s">
        <v>94</v>
      </c>
      <c r="C202" t="s">
        <v>76</v>
      </c>
      <c r="D202" s="10">
        <f>AVERAGEIFS(Input_Dashboard!$K:$K,Input_Dashboard!$B:$B,$A202,Input_Dashboard!$F:$F,$B202,Input_Dashboard!$G:$G,$C202)</f>
        <v>64581.258953692843</v>
      </c>
      <c r="E202" s="10">
        <f>AVERAGEIFS(Input_Dashboard!$L:$L,Input_Dashboard!$B:$B,$A202,Input_Dashboard!$F:$F,$B202,Input_Dashboard!$G:$G,$C202)</f>
        <v>45527.132146346237</v>
      </c>
      <c r="F202" s="10">
        <f>AVERAGEIFS(Input_Dashboard!$M:$M,Input_Dashboard!$B:$B,$A202,Input_Dashboard!$F:$F,$B202,Input_Dashboard!$G:$G,$C202)</f>
        <v>19054.126807346609</v>
      </c>
      <c r="G202" s="8">
        <f t="shared" si="19"/>
        <v>0.29504111743949007</v>
      </c>
      <c r="H202" s="10">
        <f>SUMIFS(MeasureStack!$Y:$Y,MeasureStack!$F:$F,$A202,MeasureStack!$J:$J,$B202,MeasureStack!$K:$K,$C202)</f>
        <v>64581.258953692843</v>
      </c>
      <c r="I202" s="10">
        <f>SUMIFS(MeasureStack!$Z:$Z,MeasureStack!$F:$F,$A202,MeasureStack!$J:$J,$B202,MeasureStack!$K:$K,$C202)</f>
        <v>45527.132146346237</v>
      </c>
      <c r="J202" s="10">
        <f>SUMIFS(MeasureStack!$AA:$AA,MeasureStack!$F:$F,$A202,MeasureStack!$J:$J,$B202,MeasureStack!$K:$K,$C202)</f>
        <v>19054.126807346609</v>
      </c>
      <c r="K202" s="8">
        <f t="shared" si="20"/>
        <v>0.29504111743949007</v>
      </c>
      <c r="L202" s="11" t="str">
        <f t="shared" si="21"/>
        <v>Y</v>
      </c>
      <c r="M202" s="11" t="str">
        <f t="shared" si="22"/>
        <v>Y</v>
      </c>
      <c r="N202" s="11" t="str">
        <f t="shared" si="23"/>
        <v>Y</v>
      </c>
      <c r="O202" s="12" t="str">
        <f t="shared" si="24"/>
        <v>Y</v>
      </c>
    </row>
    <row r="203" spans="1:15" x14ac:dyDescent="0.3">
      <c r="A203" t="s">
        <v>220</v>
      </c>
      <c r="B203" t="s">
        <v>94</v>
      </c>
      <c r="C203" t="s">
        <v>78</v>
      </c>
      <c r="D203" s="10">
        <f>AVERAGEIFS(Input_Dashboard!$K:$K,Input_Dashboard!$B:$B,$A203,Input_Dashboard!$F:$F,$B203,Input_Dashboard!$G:$G,$C203)</f>
        <v>64581.258953692843</v>
      </c>
      <c r="E203" s="10">
        <f>AVERAGEIFS(Input_Dashboard!$L:$L,Input_Dashboard!$B:$B,$A203,Input_Dashboard!$F:$F,$B203,Input_Dashboard!$G:$G,$C203)</f>
        <v>45527.132146346237</v>
      </c>
      <c r="F203" s="10">
        <f>AVERAGEIFS(Input_Dashboard!$M:$M,Input_Dashboard!$B:$B,$A203,Input_Dashboard!$F:$F,$B203,Input_Dashboard!$G:$G,$C203)</f>
        <v>19054.126807346609</v>
      </c>
      <c r="G203" s="8">
        <f t="shared" si="19"/>
        <v>0.29504111743949007</v>
      </c>
      <c r="H203" s="10">
        <f>SUMIFS(MeasureStack!$Y:$Y,MeasureStack!$F:$F,$A203,MeasureStack!$J:$J,$B203,MeasureStack!$K:$K,$C203)</f>
        <v>64581.258953692843</v>
      </c>
      <c r="I203" s="10">
        <f>SUMIFS(MeasureStack!$Z:$Z,MeasureStack!$F:$F,$A203,MeasureStack!$J:$J,$B203,MeasureStack!$K:$K,$C203)</f>
        <v>45527.132146346237</v>
      </c>
      <c r="J203" s="10">
        <f>SUMIFS(MeasureStack!$AA:$AA,MeasureStack!$F:$F,$A203,MeasureStack!$J:$J,$B203,MeasureStack!$K:$K,$C203)</f>
        <v>19054.126807346609</v>
      </c>
      <c r="K203" s="8">
        <f t="shared" si="20"/>
        <v>0.29504111743949007</v>
      </c>
      <c r="L203" s="11" t="str">
        <f t="shared" si="21"/>
        <v>Y</v>
      </c>
      <c r="M203" s="11" t="str">
        <f t="shared" si="22"/>
        <v>Y</v>
      </c>
      <c r="N203" s="11" t="str">
        <f t="shared" si="23"/>
        <v>Y</v>
      </c>
      <c r="O203" s="12" t="str">
        <f t="shared" si="24"/>
        <v>Y</v>
      </c>
    </row>
    <row r="204" spans="1:15" x14ac:dyDescent="0.3">
      <c r="A204" t="s">
        <v>220</v>
      </c>
      <c r="B204" t="s">
        <v>94</v>
      </c>
      <c r="C204" t="s">
        <v>80</v>
      </c>
      <c r="D204" s="10">
        <f>AVERAGEIFS(Input_Dashboard!$K:$K,Input_Dashboard!$B:$B,$A204,Input_Dashboard!$F:$F,$B204,Input_Dashboard!$G:$G,$C204)</f>
        <v>64581.258953692843</v>
      </c>
      <c r="E204" s="10">
        <f>AVERAGEIFS(Input_Dashboard!$L:$L,Input_Dashboard!$B:$B,$A204,Input_Dashboard!$F:$F,$B204,Input_Dashboard!$G:$G,$C204)</f>
        <v>45527.132146346237</v>
      </c>
      <c r="F204" s="10">
        <f>AVERAGEIFS(Input_Dashboard!$M:$M,Input_Dashboard!$B:$B,$A204,Input_Dashboard!$F:$F,$B204,Input_Dashboard!$G:$G,$C204)</f>
        <v>19054.126807346609</v>
      </c>
      <c r="G204" s="8">
        <f t="shared" si="19"/>
        <v>0.29504111743949007</v>
      </c>
      <c r="H204" s="10">
        <f>SUMIFS(MeasureStack!$Y:$Y,MeasureStack!$F:$F,$A204,MeasureStack!$J:$J,$B204,MeasureStack!$K:$K,$C204)</f>
        <v>64581.258953692843</v>
      </c>
      <c r="I204" s="10">
        <f>SUMIFS(MeasureStack!$Z:$Z,MeasureStack!$F:$F,$A204,MeasureStack!$J:$J,$B204,MeasureStack!$K:$K,$C204)</f>
        <v>45527.132146346237</v>
      </c>
      <c r="J204" s="10">
        <f>SUMIFS(MeasureStack!$AA:$AA,MeasureStack!$F:$F,$A204,MeasureStack!$J:$J,$B204,MeasureStack!$K:$K,$C204)</f>
        <v>19054.126807346609</v>
      </c>
      <c r="K204" s="8">
        <f t="shared" si="20"/>
        <v>0.29504111743949007</v>
      </c>
      <c r="L204" s="11" t="str">
        <f t="shared" si="21"/>
        <v>Y</v>
      </c>
      <c r="M204" s="11" t="str">
        <f t="shared" si="22"/>
        <v>Y</v>
      </c>
      <c r="N204" s="11" t="str">
        <f t="shared" si="23"/>
        <v>Y</v>
      </c>
      <c r="O204" s="12" t="str">
        <f t="shared" si="24"/>
        <v>Y</v>
      </c>
    </row>
    <row r="205" spans="1:15" x14ac:dyDescent="0.3">
      <c r="A205" t="s">
        <v>220</v>
      </c>
      <c r="B205" t="s">
        <v>94</v>
      </c>
      <c r="C205" t="s">
        <v>82</v>
      </c>
      <c r="D205" s="10">
        <f>AVERAGEIFS(Input_Dashboard!$K:$K,Input_Dashboard!$B:$B,$A205,Input_Dashboard!$F:$F,$B205,Input_Dashboard!$G:$G,$C205)</f>
        <v>64581.258953692843</v>
      </c>
      <c r="E205" s="10">
        <f>AVERAGEIFS(Input_Dashboard!$L:$L,Input_Dashboard!$B:$B,$A205,Input_Dashboard!$F:$F,$B205,Input_Dashboard!$G:$G,$C205)</f>
        <v>45527.132146346237</v>
      </c>
      <c r="F205" s="10">
        <f>AVERAGEIFS(Input_Dashboard!$M:$M,Input_Dashboard!$B:$B,$A205,Input_Dashboard!$F:$F,$B205,Input_Dashboard!$G:$G,$C205)</f>
        <v>19054.126807346609</v>
      </c>
      <c r="G205" s="8">
        <f t="shared" si="19"/>
        <v>0.29504111743949007</v>
      </c>
      <c r="H205" s="10">
        <f>SUMIFS(MeasureStack!$Y:$Y,MeasureStack!$F:$F,$A205,MeasureStack!$J:$J,$B205,MeasureStack!$K:$K,$C205)</f>
        <v>64581.258953692843</v>
      </c>
      <c r="I205" s="10">
        <f>SUMIFS(MeasureStack!$Z:$Z,MeasureStack!$F:$F,$A205,MeasureStack!$J:$J,$B205,MeasureStack!$K:$K,$C205)</f>
        <v>45527.132146346237</v>
      </c>
      <c r="J205" s="10">
        <f>SUMIFS(MeasureStack!$AA:$AA,MeasureStack!$F:$F,$A205,MeasureStack!$J:$J,$B205,MeasureStack!$K:$K,$C205)</f>
        <v>19054.126807346609</v>
      </c>
      <c r="K205" s="8">
        <f t="shared" si="20"/>
        <v>0.29504111743949007</v>
      </c>
      <c r="L205" s="11" t="str">
        <f t="shared" si="21"/>
        <v>Y</v>
      </c>
      <c r="M205" s="11" t="str">
        <f t="shared" si="22"/>
        <v>Y</v>
      </c>
      <c r="N205" s="11" t="str">
        <f t="shared" si="23"/>
        <v>Y</v>
      </c>
      <c r="O205" s="12" t="str">
        <f t="shared" si="24"/>
        <v>Y</v>
      </c>
    </row>
    <row r="206" spans="1:15" x14ac:dyDescent="0.3">
      <c r="A206" t="s">
        <v>220</v>
      </c>
      <c r="B206" t="s">
        <v>94</v>
      </c>
      <c r="C206" t="s">
        <v>84</v>
      </c>
      <c r="D206" s="10">
        <f>AVERAGEIFS(Input_Dashboard!$K:$K,Input_Dashboard!$B:$B,$A206,Input_Dashboard!$F:$F,$B206,Input_Dashboard!$G:$G,$C206)</f>
        <v>64581.258953692843</v>
      </c>
      <c r="E206" s="10">
        <f>AVERAGEIFS(Input_Dashboard!$L:$L,Input_Dashboard!$B:$B,$A206,Input_Dashboard!$F:$F,$B206,Input_Dashboard!$G:$G,$C206)</f>
        <v>45527.132146346237</v>
      </c>
      <c r="F206" s="10">
        <f>AVERAGEIFS(Input_Dashboard!$M:$M,Input_Dashboard!$B:$B,$A206,Input_Dashboard!$F:$F,$B206,Input_Dashboard!$G:$G,$C206)</f>
        <v>19054.126807346609</v>
      </c>
      <c r="G206" s="8">
        <f t="shared" si="19"/>
        <v>0.29504111743949007</v>
      </c>
      <c r="H206" s="10">
        <f>SUMIFS(MeasureStack!$Y:$Y,MeasureStack!$F:$F,$A206,MeasureStack!$J:$J,$B206,MeasureStack!$K:$K,$C206)</f>
        <v>64581.258953692843</v>
      </c>
      <c r="I206" s="10">
        <f>SUMIFS(MeasureStack!$Z:$Z,MeasureStack!$F:$F,$A206,MeasureStack!$J:$J,$B206,MeasureStack!$K:$K,$C206)</f>
        <v>45527.132146346237</v>
      </c>
      <c r="J206" s="10">
        <f>SUMIFS(MeasureStack!$AA:$AA,MeasureStack!$F:$F,$A206,MeasureStack!$J:$J,$B206,MeasureStack!$K:$K,$C206)</f>
        <v>19054.126807346609</v>
      </c>
      <c r="K206" s="8">
        <f t="shared" si="20"/>
        <v>0.29504111743949007</v>
      </c>
      <c r="L206" s="11" t="str">
        <f t="shared" si="21"/>
        <v>Y</v>
      </c>
      <c r="M206" s="11" t="str">
        <f t="shared" si="22"/>
        <v>Y</v>
      </c>
      <c r="N206" s="11" t="str">
        <f t="shared" si="23"/>
        <v>Y</v>
      </c>
      <c r="O206" s="12" t="str">
        <f t="shared" si="24"/>
        <v>Y</v>
      </c>
    </row>
    <row r="207" spans="1:15" x14ac:dyDescent="0.3">
      <c r="A207" t="s">
        <v>220</v>
      </c>
      <c r="B207" t="s">
        <v>94</v>
      </c>
      <c r="C207" t="s">
        <v>86</v>
      </c>
      <c r="D207" s="10">
        <f>AVERAGEIFS(Input_Dashboard!$K:$K,Input_Dashboard!$B:$B,$A207,Input_Dashboard!$F:$F,$B207,Input_Dashboard!$G:$G,$C207)</f>
        <v>64581.258953692843</v>
      </c>
      <c r="E207" s="10">
        <f>AVERAGEIFS(Input_Dashboard!$L:$L,Input_Dashboard!$B:$B,$A207,Input_Dashboard!$F:$F,$B207,Input_Dashboard!$G:$G,$C207)</f>
        <v>45527.132146346237</v>
      </c>
      <c r="F207" s="10">
        <f>AVERAGEIFS(Input_Dashboard!$M:$M,Input_Dashboard!$B:$B,$A207,Input_Dashboard!$F:$F,$B207,Input_Dashboard!$G:$G,$C207)</f>
        <v>19054.126807346609</v>
      </c>
      <c r="G207" s="8">
        <f t="shared" si="19"/>
        <v>0.29504111743949007</v>
      </c>
      <c r="H207" s="10">
        <f>SUMIFS(MeasureStack!$Y:$Y,MeasureStack!$F:$F,$A207,MeasureStack!$J:$J,$B207,MeasureStack!$K:$K,$C207)</f>
        <v>64581.258953692843</v>
      </c>
      <c r="I207" s="10">
        <f>SUMIFS(MeasureStack!$Z:$Z,MeasureStack!$F:$F,$A207,MeasureStack!$J:$J,$B207,MeasureStack!$K:$K,$C207)</f>
        <v>45527.132146346237</v>
      </c>
      <c r="J207" s="10">
        <f>SUMIFS(MeasureStack!$AA:$AA,MeasureStack!$F:$F,$A207,MeasureStack!$J:$J,$B207,MeasureStack!$K:$K,$C207)</f>
        <v>19054.126807346609</v>
      </c>
      <c r="K207" s="8">
        <f t="shared" si="20"/>
        <v>0.29504111743949007</v>
      </c>
      <c r="L207" s="11" t="str">
        <f t="shared" si="21"/>
        <v>Y</v>
      </c>
      <c r="M207" s="11" t="str">
        <f t="shared" si="22"/>
        <v>Y</v>
      </c>
      <c r="N207" s="11" t="str">
        <f t="shared" si="23"/>
        <v>Y</v>
      </c>
      <c r="O207" s="12" t="str">
        <f t="shared" si="24"/>
        <v>Y</v>
      </c>
    </row>
    <row r="208" spans="1:15" x14ac:dyDescent="0.3">
      <c r="A208" t="s">
        <v>220</v>
      </c>
      <c r="B208" t="s">
        <v>94</v>
      </c>
      <c r="C208" t="s">
        <v>88</v>
      </c>
      <c r="D208" s="10">
        <f>AVERAGEIFS(Input_Dashboard!$K:$K,Input_Dashboard!$B:$B,$A208,Input_Dashboard!$F:$F,$B208,Input_Dashboard!$G:$G,$C208)</f>
        <v>64581.258953692843</v>
      </c>
      <c r="E208" s="10">
        <f>AVERAGEIFS(Input_Dashboard!$L:$L,Input_Dashboard!$B:$B,$A208,Input_Dashboard!$F:$F,$B208,Input_Dashboard!$G:$G,$C208)</f>
        <v>45527.132146346237</v>
      </c>
      <c r="F208" s="10">
        <f>AVERAGEIFS(Input_Dashboard!$M:$M,Input_Dashboard!$B:$B,$A208,Input_Dashboard!$F:$F,$B208,Input_Dashboard!$G:$G,$C208)</f>
        <v>19054.126807346609</v>
      </c>
      <c r="G208" s="8">
        <f t="shared" si="19"/>
        <v>0.29504111743949007</v>
      </c>
      <c r="H208" s="10">
        <f>SUMIFS(MeasureStack!$Y:$Y,MeasureStack!$F:$F,$A208,MeasureStack!$J:$J,$B208,MeasureStack!$K:$K,$C208)</f>
        <v>64581.258953692843</v>
      </c>
      <c r="I208" s="10">
        <f>SUMIFS(MeasureStack!$Z:$Z,MeasureStack!$F:$F,$A208,MeasureStack!$J:$J,$B208,MeasureStack!$K:$K,$C208)</f>
        <v>45527.132146346237</v>
      </c>
      <c r="J208" s="10">
        <f>SUMIFS(MeasureStack!$AA:$AA,MeasureStack!$F:$F,$A208,MeasureStack!$J:$J,$B208,MeasureStack!$K:$K,$C208)</f>
        <v>19054.126807346609</v>
      </c>
      <c r="K208" s="8">
        <f t="shared" si="20"/>
        <v>0.29504111743949007</v>
      </c>
      <c r="L208" s="11" t="str">
        <f t="shared" si="21"/>
        <v>Y</v>
      </c>
      <c r="M208" s="11" t="str">
        <f t="shared" si="22"/>
        <v>Y</v>
      </c>
      <c r="N208" s="11" t="str">
        <f t="shared" si="23"/>
        <v>Y</v>
      </c>
      <c r="O208" s="12" t="str">
        <f t="shared" si="24"/>
        <v>Y</v>
      </c>
    </row>
    <row r="209" spans="1:15" x14ac:dyDescent="0.3">
      <c r="A209" t="s">
        <v>220</v>
      </c>
      <c r="B209" t="s">
        <v>94</v>
      </c>
      <c r="C209" t="s">
        <v>90</v>
      </c>
      <c r="D209" s="10">
        <f>AVERAGEIFS(Input_Dashboard!$K:$K,Input_Dashboard!$B:$B,$A209,Input_Dashboard!$F:$F,$B209,Input_Dashboard!$G:$G,$C209)</f>
        <v>64581.258953692843</v>
      </c>
      <c r="E209" s="10">
        <f>AVERAGEIFS(Input_Dashboard!$L:$L,Input_Dashboard!$B:$B,$A209,Input_Dashboard!$F:$F,$B209,Input_Dashboard!$G:$G,$C209)</f>
        <v>45527.132146346237</v>
      </c>
      <c r="F209" s="10">
        <f>AVERAGEIFS(Input_Dashboard!$M:$M,Input_Dashboard!$B:$B,$A209,Input_Dashboard!$F:$F,$B209,Input_Dashboard!$G:$G,$C209)</f>
        <v>19054.126807346609</v>
      </c>
      <c r="G209" s="8">
        <f t="shared" si="19"/>
        <v>0.29504111743949007</v>
      </c>
      <c r="H209" s="10">
        <f>SUMIFS(MeasureStack!$Y:$Y,MeasureStack!$F:$F,$A209,MeasureStack!$J:$J,$B209,MeasureStack!$K:$K,$C209)</f>
        <v>64581.258953692843</v>
      </c>
      <c r="I209" s="10">
        <f>SUMIFS(MeasureStack!$Z:$Z,MeasureStack!$F:$F,$A209,MeasureStack!$J:$J,$B209,MeasureStack!$K:$K,$C209)</f>
        <v>45527.132146346237</v>
      </c>
      <c r="J209" s="10">
        <f>SUMIFS(MeasureStack!$AA:$AA,MeasureStack!$F:$F,$A209,MeasureStack!$J:$J,$B209,MeasureStack!$K:$K,$C209)</f>
        <v>19054.126807346609</v>
      </c>
      <c r="K209" s="8">
        <f t="shared" si="20"/>
        <v>0.29504111743949007</v>
      </c>
      <c r="L209" s="11" t="str">
        <f t="shared" si="21"/>
        <v>Y</v>
      </c>
      <c r="M209" s="11" t="str">
        <f t="shared" si="22"/>
        <v>Y</v>
      </c>
      <c r="N209" s="11" t="str">
        <f t="shared" si="23"/>
        <v>Y</v>
      </c>
      <c r="O209" s="12" t="str">
        <f t="shared" si="24"/>
        <v>Y</v>
      </c>
    </row>
    <row r="210" spans="1:15" x14ac:dyDescent="0.3">
      <c r="A210" t="s">
        <v>220</v>
      </c>
      <c r="B210" t="s">
        <v>94</v>
      </c>
      <c r="C210" t="s">
        <v>92</v>
      </c>
      <c r="D210" s="10">
        <f>AVERAGEIFS(Input_Dashboard!$K:$K,Input_Dashboard!$B:$B,$A210,Input_Dashboard!$F:$F,$B210,Input_Dashboard!$G:$G,$C210)</f>
        <v>64581.258953692843</v>
      </c>
      <c r="E210" s="10">
        <f>AVERAGEIFS(Input_Dashboard!$L:$L,Input_Dashboard!$B:$B,$A210,Input_Dashboard!$F:$F,$B210,Input_Dashboard!$G:$G,$C210)</f>
        <v>45527.132146346237</v>
      </c>
      <c r="F210" s="10">
        <f>AVERAGEIFS(Input_Dashboard!$M:$M,Input_Dashboard!$B:$B,$A210,Input_Dashboard!$F:$F,$B210,Input_Dashboard!$G:$G,$C210)</f>
        <v>19054.126807346609</v>
      </c>
      <c r="G210" s="8">
        <f t="shared" si="19"/>
        <v>0.29504111743949007</v>
      </c>
      <c r="H210" s="10">
        <f>SUMIFS(MeasureStack!$Y:$Y,MeasureStack!$F:$F,$A210,MeasureStack!$J:$J,$B210,MeasureStack!$K:$K,$C210)</f>
        <v>64581.258953692843</v>
      </c>
      <c r="I210" s="10">
        <f>SUMIFS(MeasureStack!$Z:$Z,MeasureStack!$F:$F,$A210,MeasureStack!$J:$J,$B210,MeasureStack!$K:$K,$C210)</f>
        <v>45527.132146346237</v>
      </c>
      <c r="J210" s="10">
        <f>SUMIFS(MeasureStack!$AA:$AA,MeasureStack!$F:$F,$A210,MeasureStack!$J:$J,$B210,MeasureStack!$K:$K,$C210)</f>
        <v>19054.126807346609</v>
      </c>
      <c r="K210" s="8">
        <f t="shared" si="20"/>
        <v>0.29504111743949007</v>
      </c>
      <c r="L210" s="11" t="str">
        <f t="shared" si="21"/>
        <v>Y</v>
      </c>
      <c r="M210" s="11" t="str">
        <f t="shared" si="22"/>
        <v>Y</v>
      </c>
      <c r="N210" s="11" t="str">
        <f t="shared" si="23"/>
        <v>Y</v>
      </c>
      <c r="O210" s="12" t="str">
        <f t="shared" si="24"/>
        <v>Y</v>
      </c>
    </row>
    <row r="211" spans="1:15" x14ac:dyDescent="0.3">
      <c r="A211" t="s">
        <v>323</v>
      </c>
      <c r="B211" t="s">
        <v>64</v>
      </c>
      <c r="C211" t="s">
        <v>65</v>
      </c>
      <c r="D211" s="10">
        <f>AVERAGEIFS(Input_Dashboard!$K:$K,Input_Dashboard!$B:$B,$A211,Input_Dashboard!$F:$F,$B211,Input_Dashboard!$G:$G,$C211)</f>
        <v>7192.4897420867528</v>
      </c>
      <c r="E211" s="10">
        <f>AVERAGEIFS(Input_Dashboard!$L:$L,Input_Dashboard!$B:$B,$A211,Input_Dashboard!$F:$F,$B211,Input_Dashboard!$G:$G,$C211)</f>
        <v>2494.276259182378</v>
      </c>
      <c r="F211" s="10">
        <f>AVERAGEIFS(Input_Dashboard!$M:$M,Input_Dashboard!$B:$B,$A211,Input_Dashboard!$F:$F,$B211,Input_Dashboard!$G:$G,$C211)</f>
        <v>4698.2134829043753</v>
      </c>
      <c r="G211" s="8">
        <f t="shared" si="19"/>
        <v>0.65321100917431207</v>
      </c>
      <c r="H211" s="10">
        <f>SUMIFS(MeasureStack!$Y:$Y,MeasureStack!$F:$F,$A211,MeasureStack!$J:$J,$B211,MeasureStack!$K:$K,$C211)</f>
        <v>7192.4897420867528</v>
      </c>
      <c r="I211" s="10">
        <f>SUMIFS(MeasureStack!$Z:$Z,MeasureStack!$F:$F,$A211,MeasureStack!$J:$J,$B211,MeasureStack!$K:$K,$C211)</f>
        <v>2494.276259182378</v>
      </c>
      <c r="J211" s="10">
        <f>SUMIFS(MeasureStack!$AA:$AA,MeasureStack!$F:$F,$A211,MeasureStack!$J:$J,$B211,MeasureStack!$K:$K,$C211)</f>
        <v>4698.2134829043753</v>
      </c>
      <c r="K211" s="8">
        <f t="shared" si="20"/>
        <v>0.65321100917431207</v>
      </c>
      <c r="L211" s="11" t="str">
        <f t="shared" si="21"/>
        <v>Y</v>
      </c>
      <c r="M211" s="11" t="str">
        <f t="shared" si="22"/>
        <v>Y</v>
      </c>
      <c r="N211" s="11" t="str">
        <f t="shared" si="23"/>
        <v>Y</v>
      </c>
      <c r="O211" s="12" t="str">
        <f t="shared" si="24"/>
        <v>Y</v>
      </c>
    </row>
    <row r="212" spans="1:15" x14ac:dyDescent="0.3">
      <c r="A212" t="s">
        <v>323</v>
      </c>
      <c r="B212" t="s">
        <v>64</v>
      </c>
      <c r="C212" t="s">
        <v>70</v>
      </c>
      <c r="D212" s="10">
        <f>AVERAGEIFS(Input_Dashboard!$K:$K,Input_Dashboard!$B:$B,$A212,Input_Dashboard!$F:$F,$B212,Input_Dashboard!$G:$G,$C212)</f>
        <v>165427.2640679953</v>
      </c>
      <c r="E212" s="10">
        <f>AVERAGEIFS(Input_Dashboard!$L:$L,Input_Dashboard!$B:$B,$A212,Input_Dashboard!$F:$F,$B212,Input_Dashboard!$G:$G,$C212)</f>
        <v>57368.353961194698</v>
      </c>
      <c r="F212" s="10">
        <f>AVERAGEIFS(Input_Dashboard!$M:$M,Input_Dashboard!$B:$B,$A212,Input_Dashboard!$F:$F,$B212,Input_Dashboard!$G:$G,$C212)</f>
        <v>108058.91010680061</v>
      </c>
      <c r="G212" s="8">
        <f t="shared" si="19"/>
        <v>0.65321100917431196</v>
      </c>
      <c r="H212" s="10">
        <f>SUMIFS(MeasureStack!$Y:$Y,MeasureStack!$F:$F,$A212,MeasureStack!$J:$J,$B212,MeasureStack!$K:$K,$C212)</f>
        <v>165427.2640679953</v>
      </c>
      <c r="I212" s="10">
        <f>SUMIFS(MeasureStack!$Z:$Z,MeasureStack!$F:$F,$A212,MeasureStack!$J:$J,$B212,MeasureStack!$K:$K,$C212)</f>
        <v>57368.353961194698</v>
      </c>
      <c r="J212" s="10">
        <f>SUMIFS(MeasureStack!$AA:$AA,MeasureStack!$F:$F,$A212,MeasureStack!$J:$J,$B212,MeasureStack!$K:$K,$C212)</f>
        <v>108058.91010680061</v>
      </c>
      <c r="K212" s="8">
        <f t="shared" si="20"/>
        <v>0.65321100917431196</v>
      </c>
      <c r="L212" s="11" t="str">
        <f t="shared" si="21"/>
        <v>Y</v>
      </c>
      <c r="M212" s="11" t="str">
        <f t="shared" si="22"/>
        <v>Y</v>
      </c>
      <c r="N212" s="11" t="str">
        <f t="shared" si="23"/>
        <v>Y</v>
      </c>
      <c r="O212" s="12" t="str">
        <f t="shared" si="24"/>
        <v>Y</v>
      </c>
    </row>
    <row r="213" spans="1:15" x14ac:dyDescent="0.3">
      <c r="A213" t="s">
        <v>323</v>
      </c>
      <c r="B213" t="s">
        <v>64</v>
      </c>
      <c r="C213" t="s">
        <v>72</v>
      </c>
      <c r="D213" s="10">
        <f>AVERAGEIFS(Input_Dashboard!$K:$K,Input_Dashboard!$B:$B,$A213,Input_Dashboard!$F:$F,$B213,Input_Dashboard!$G:$G,$C213)</f>
        <v>14384.979484173506</v>
      </c>
      <c r="E213" s="10">
        <f>AVERAGEIFS(Input_Dashboard!$L:$L,Input_Dashboard!$B:$B,$A213,Input_Dashboard!$F:$F,$B213,Input_Dashboard!$G:$G,$C213)</f>
        <v>4988.552518364756</v>
      </c>
      <c r="F213" s="10">
        <f>AVERAGEIFS(Input_Dashboard!$M:$M,Input_Dashboard!$B:$B,$A213,Input_Dashboard!$F:$F,$B213,Input_Dashboard!$G:$G,$C213)</f>
        <v>9396.4269658087505</v>
      </c>
      <c r="G213" s="8">
        <f t="shared" si="19"/>
        <v>0.65321100917431207</v>
      </c>
      <c r="H213" s="10">
        <f>SUMIFS(MeasureStack!$Y:$Y,MeasureStack!$F:$F,$A213,MeasureStack!$J:$J,$B213,MeasureStack!$K:$K,$C213)</f>
        <v>14384.979484173506</v>
      </c>
      <c r="I213" s="10">
        <f>SUMIFS(MeasureStack!$Z:$Z,MeasureStack!$F:$F,$A213,MeasureStack!$J:$J,$B213,MeasureStack!$K:$K,$C213)</f>
        <v>4988.552518364756</v>
      </c>
      <c r="J213" s="10">
        <f>SUMIFS(MeasureStack!$AA:$AA,MeasureStack!$F:$F,$A213,MeasureStack!$J:$J,$B213,MeasureStack!$K:$K,$C213)</f>
        <v>9396.4269658087505</v>
      </c>
      <c r="K213" s="8">
        <f t="shared" si="20"/>
        <v>0.65321100917431207</v>
      </c>
      <c r="L213" s="11" t="str">
        <f t="shared" si="21"/>
        <v>Y</v>
      </c>
      <c r="M213" s="11" t="str">
        <f t="shared" si="22"/>
        <v>Y</v>
      </c>
      <c r="N213" s="11" t="str">
        <f t="shared" si="23"/>
        <v>Y</v>
      </c>
      <c r="O213" s="12" t="str">
        <f t="shared" si="24"/>
        <v>Y</v>
      </c>
    </row>
    <row r="214" spans="1:15" x14ac:dyDescent="0.3">
      <c r="A214" t="s">
        <v>323</v>
      </c>
      <c r="B214" t="s">
        <v>64</v>
      </c>
      <c r="C214" t="s">
        <v>74</v>
      </c>
      <c r="D214" s="10">
        <f>AVERAGEIFS(Input_Dashboard!$K:$K,Input_Dashboard!$B:$B,$A214,Input_Dashboard!$F:$F,$B214,Input_Dashboard!$G:$G,$C214)</f>
        <v>9589.9863227823371</v>
      </c>
      <c r="E214" s="10">
        <f>AVERAGEIFS(Input_Dashboard!$L:$L,Input_Dashboard!$B:$B,$A214,Input_Dashboard!$F:$F,$B214,Input_Dashboard!$G:$G,$C214)</f>
        <v>3325.7016789098375</v>
      </c>
      <c r="F214" s="10">
        <f>AVERAGEIFS(Input_Dashboard!$M:$M,Input_Dashboard!$B:$B,$A214,Input_Dashboard!$F:$F,$B214,Input_Dashboard!$G:$G,$C214)</f>
        <v>6264.2846438724991</v>
      </c>
      <c r="G214" s="8">
        <f t="shared" si="19"/>
        <v>0.65321100917431196</v>
      </c>
      <c r="H214" s="10">
        <f>SUMIFS(MeasureStack!$Y:$Y,MeasureStack!$F:$F,$A214,MeasureStack!$J:$J,$B214,MeasureStack!$K:$K,$C214)</f>
        <v>9589.9863227823371</v>
      </c>
      <c r="I214" s="10">
        <f>SUMIFS(MeasureStack!$Z:$Z,MeasureStack!$F:$F,$A214,MeasureStack!$J:$J,$B214,MeasureStack!$K:$K,$C214)</f>
        <v>3325.7016789098375</v>
      </c>
      <c r="J214" s="10">
        <f>SUMIFS(MeasureStack!$AA:$AA,MeasureStack!$F:$F,$A214,MeasureStack!$J:$J,$B214,MeasureStack!$K:$K,$C214)</f>
        <v>6264.2846438724991</v>
      </c>
      <c r="K214" s="8">
        <f t="shared" si="20"/>
        <v>0.65321100917431196</v>
      </c>
      <c r="L214" s="11" t="str">
        <f t="shared" si="21"/>
        <v>Y</v>
      </c>
      <c r="M214" s="11" t="str">
        <f t="shared" si="22"/>
        <v>Y</v>
      </c>
      <c r="N214" s="11" t="str">
        <f t="shared" si="23"/>
        <v>Y</v>
      </c>
      <c r="O214" s="12" t="str">
        <f t="shared" si="24"/>
        <v>Y</v>
      </c>
    </row>
    <row r="215" spans="1:15" x14ac:dyDescent="0.3">
      <c r="A215" t="s">
        <v>323</v>
      </c>
      <c r="B215" t="s">
        <v>64</v>
      </c>
      <c r="C215" t="s">
        <v>76</v>
      </c>
      <c r="D215" s="10">
        <f>AVERAGEIFS(Input_Dashboard!$K:$K,Input_Dashboard!$B:$B,$A215,Input_Dashboard!$F:$F,$B215,Input_Dashboard!$G:$G,$C215)</f>
        <v>290097.0862641657</v>
      </c>
      <c r="E215" s="10">
        <f>AVERAGEIFS(Input_Dashboard!$L:$L,Input_Dashboard!$B:$B,$A215,Input_Dashboard!$F:$F,$B215,Input_Dashboard!$G:$G,$C215)</f>
        <v>100602.47578702259</v>
      </c>
      <c r="F215" s="10">
        <f>AVERAGEIFS(Input_Dashboard!$M:$M,Input_Dashboard!$B:$B,$A215,Input_Dashboard!$F:$F,$B215,Input_Dashboard!$G:$G,$C215)</f>
        <v>189494.61047714311</v>
      </c>
      <c r="G215" s="8">
        <f t="shared" si="19"/>
        <v>0.65321100917431196</v>
      </c>
      <c r="H215" s="10">
        <f>SUMIFS(MeasureStack!$Y:$Y,MeasureStack!$F:$F,$A215,MeasureStack!$J:$J,$B215,MeasureStack!$K:$K,$C215)</f>
        <v>290097.0862641657</v>
      </c>
      <c r="I215" s="10">
        <f>SUMIFS(MeasureStack!$Z:$Z,MeasureStack!$F:$F,$A215,MeasureStack!$J:$J,$B215,MeasureStack!$K:$K,$C215)</f>
        <v>100602.47578702259</v>
      </c>
      <c r="J215" s="10">
        <f>SUMIFS(MeasureStack!$AA:$AA,MeasureStack!$F:$F,$A215,MeasureStack!$J:$J,$B215,MeasureStack!$K:$K,$C215)</f>
        <v>189494.61047714311</v>
      </c>
      <c r="K215" s="8">
        <f t="shared" si="20"/>
        <v>0.65321100917431196</v>
      </c>
      <c r="L215" s="11" t="str">
        <f t="shared" si="21"/>
        <v>Y</v>
      </c>
      <c r="M215" s="11" t="str">
        <f t="shared" si="22"/>
        <v>Y</v>
      </c>
      <c r="N215" s="11" t="str">
        <f t="shared" si="23"/>
        <v>Y</v>
      </c>
      <c r="O215" s="12" t="str">
        <f t="shared" si="24"/>
        <v>Y</v>
      </c>
    </row>
    <row r="216" spans="1:15" x14ac:dyDescent="0.3">
      <c r="A216" t="s">
        <v>323</v>
      </c>
      <c r="B216" t="s">
        <v>64</v>
      </c>
      <c r="C216" t="s">
        <v>78</v>
      </c>
      <c r="D216" s="10">
        <f>AVERAGEIFS(Input_Dashboard!$K:$K,Input_Dashboard!$B:$B,$A216,Input_Dashboard!$F:$F,$B216,Input_Dashboard!$G:$G,$C216)</f>
        <v>575399.17936694017</v>
      </c>
      <c r="E216" s="10">
        <f>AVERAGEIFS(Input_Dashboard!$L:$L,Input_Dashboard!$B:$B,$A216,Input_Dashboard!$F:$F,$B216,Input_Dashboard!$G:$G,$C216)</f>
        <v>199542.10073459026</v>
      </c>
      <c r="F216" s="10">
        <f>AVERAGEIFS(Input_Dashboard!$M:$M,Input_Dashboard!$B:$B,$A216,Input_Dashboard!$F:$F,$B216,Input_Dashboard!$G:$G,$C216)</f>
        <v>375857.07863234991</v>
      </c>
      <c r="G216" s="8">
        <f t="shared" si="19"/>
        <v>0.65321100917431196</v>
      </c>
      <c r="H216" s="10">
        <f>SUMIFS(MeasureStack!$Y:$Y,MeasureStack!$F:$F,$A216,MeasureStack!$J:$J,$B216,MeasureStack!$K:$K,$C216)</f>
        <v>575399.17936694017</v>
      </c>
      <c r="I216" s="10">
        <f>SUMIFS(MeasureStack!$Z:$Z,MeasureStack!$F:$F,$A216,MeasureStack!$J:$J,$B216,MeasureStack!$K:$K,$C216)</f>
        <v>199542.10073459026</v>
      </c>
      <c r="J216" s="10">
        <f>SUMIFS(MeasureStack!$AA:$AA,MeasureStack!$F:$F,$A216,MeasureStack!$J:$J,$B216,MeasureStack!$K:$K,$C216)</f>
        <v>375857.07863234991</v>
      </c>
      <c r="K216" s="8">
        <f t="shared" si="20"/>
        <v>0.65321100917431196</v>
      </c>
      <c r="L216" s="11" t="str">
        <f t="shared" si="21"/>
        <v>Y</v>
      </c>
      <c r="M216" s="11" t="str">
        <f t="shared" si="22"/>
        <v>Y</v>
      </c>
      <c r="N216" s="11" t="str">
        <f t="shared" si="23"/>
        <v>Y</v>
      </c>
      <c r="O216" s="12" t="str">
        <f t="shared" si="24"/>
        <v>Y</v>
      </c>
    </row>
    <row r="217" spans="1:15" x14ac:dyDescent="0.3">
      <c r="A217" t="s">
        <v>323</v>
      </c>
      <c r="B217" t="s">
        <v>64</v>
      </c>
      <c r="C217" t="s">
        <v>80</v>
      </c>
      <c r="D217" s="10">
        <f>AVERAGEIFS(Input_Dashboard!$K:$K,Input_Dashboard!$B:$B,$A217,Input_Dashboard!$F:$F,$B217,Input_Dashboard!$G:$G,$C217)</f>
        <v>69047.90152403283</v>
      </c>
      <c r="E217" s="10">
        <f>AVERAGEIFS(Input_Dashboard!$L:$L,Input_Dashboard!$B:$B,$A217,Input_Dashboard!$F:$F,$B217,Input_Dashboard!$G:$G,$C217)</f>
        <v>23945.052088150831</v>
      </c>
      <c r="F217" s="10">
        <f>AVERAGEIFS(Input_Dashboard!$M:$M,Input_Dashboard!$B:$B,$A217,Input_Dashboard!$F:$F,$B217,Input_Dashboard!$G:$G,$C217)</f>
        <v>45102.849435882003</v>
      </c>
      <c r="G217" s="8">
        <f t="shared" si="19"/>
        <v>0.65321100917431207</v>
      </c>
      <c r="H217" s="10">
        <f>SUMIFS(MeasureStack!$Y:$Y,MeasureStack!$F:$F,$A217,MeasureStack!$J:$J,$B217,MeasureStack!$K:$K,$C217)</f>
        <v>69047.90152403283</v>
      </c>
      <c r="I217" s="10">
        <f>SUMIFS(MeasureStack!$Z:$Z,MeasureStack!$F:$F,$A217,MeasureStack!$J:$J,$B217,MeasureStack!$K:$K,$C217)</f>
        <v>23945.052088150831</v>
      </c>
      <c r="J217" s="10">
        <f>SUMIFS(MeasureStack!$AA:$AA,MeasureStack!$F:$F,$A217,MeasureStack!$J:$J,$B217,MeasureStack!$K:$K,$C217)</f>
        <v>45102.849435882003</v>
      </c>
      <c r="K217" s="8">
        <f t="shared" si="20"/>
        <v>0.65321100917431207</v>
      </c>
      <c r="L217" s="11" t="str">
        <f t="shared" si="21"/>
        <v>Y</v>
      </c>
      <c r="M217" s="11" t="str">
        <f t="shared" si="22"/>
        <v>Y</v>
      </c>
      <c r="N217" s="11" t="str">
        <f t="shared" si="23"/>
        <v>Y</v>
      </c>
      <c r="O217" s="12" t="str">
        <f t="shared" si="24"/>
        <v>Y</v>
      </c>
    </row>
    <row r="218" spans="1:15" x14ac:dyDescent="0.3">
      <c r="A218" t="s">
        <v>323</v>
      </c>
      <c r="B218" t="s">
        <v>64</v>
      </c>
      <c r="C218" t="s">
        <v>82</v>
      </c>
      <c r="D218" s="10">
        <f>AVERAGEIFS(Input_Dashboard!$K:$K,Input_Dashboard!$B:$B,$A218,Input_Dashboard!$F:$F,$B218,Input_Dashboard!$G:$G,$C218)</f>
        <v>431549.38452520518</v>
      </c>
      <c r="E218" s="10">
        <f>AVERAGEIFS(Input_Dashboard!$L:$L,Input_Dashboard!$B:$B,$A218,Input_Dashboard!$F:$F,$B218,Input_Dashboard!$G:$G,$C218)</f>
        <v>149656.57555094268</v>
      </c>
      <c r="F218" s="10">
        <f>AVERAGEIFS(Input_Dashboard!$M:$M,Input_Dashboard!$B:$B,$A218,Input_Dashboard!$F:$F,$B218,Input_Dashboard!$G:$G,$C218)</f>
        <v>281892.8089742625</v>
      </c>
      <c r="G218" s="8">
        <f t="shared" si="19"/>
        <v>0.65321100917431196</v>
      </c>
      <c r="H218" s="10">
        <f>SUMIFS(MeasureStack!$Y:$Y,MeasureStack!$F:$F,$A218,MeasureStack!$J:$J,$B218,MeasureStack!$K:$K,$C218)</f>
        <v>431549.38452520518</v>
      </c>
      <c r="I218" s="10">
        <f>SUMIFS(MeasureStack!$Z:$Z,MeasureStack!$F:$F,$A218,MeasureStack!$J:$J,$B218,MeasureStack!$K:$K,$C218)</f>
        <v>149656.57555094268</v>
      </c>
      <c r="J218" s="10">
        <f>SUMIFS(MeasureStack!$AA:$AA,MeasureStack!$F:$F,$A218,MeasureStack!$J:$J,$B218,MeasureStack!$K:$K,$C218)</f>
        <v>281892.8089742625</v>
      </c>
      <c r="K218" s="8">
        <f t="shared" si="20"/>
        <v>0.65321100917431196</v>
      </c>
      <c r="L218" s="11" t="str">
        <f t="shared" si="21"/>
        <v>Y</v>
      </c>
      <c r="M218" s="11" t="str">
        <f t="shared" si="22"/>
        <v>Y</v>
      </c>
      <c r="N218" s="11" t="str">
        <f t="shared" si="23"/>
        <v>Y</v>
      </c>
      <c r="O218" s="12" t="str">
        <f t="shared" si="24"/>
        <v>Y</v>
      </c>
    </row>
    <row r="219" spans="1:15" x14ac:dyDescent="0.3">
      <c r="A219" t="s">
        <v>323</v>
      </c>
      <c r="B219" t="s">
        <v>64</v>
      </c>
      <c r="C219" t="s">
        <v>84</v>
      </c>
      <c r="D219" s="10">
        <f>AVERAGEIFS(Input_Dashboard!$K:$K,Input_Dashboard!$B:$B,$A219,Input_Dashboard!$F:$F,$B219,Input_Dashboard!$G:$G,$C219)</f>
        <v>59937.41451738961</v>
      </c>
      <c r="E219" s="10">
        <f>AVERAGEIFS(Input_Dashboard!$L:$L,Input_Dashboard!$B:$B,$A219,Input_Dashboard!$F:$F,$B219,Input_Dashboard!$G:$G,$C219)</f>
        <v>20785.635493186484</v>
      </c>
      <c r="F219" s="10">
        <f>AVERAGEIFS(Input_Dashboard!$M:$M,Input_Dashboard!$B:$B,$A219,Input_Dashboard!$F:$F,$B219,Input_Dashboard!$G:$G,$C219)</f>
        <v>39151.779024203126</v>
      </c>
      <c r="G219" s="8">
        <f t="shared" si="19"/>
        <v>0.65321100917431196</v>
      </c>
      <c r="H219" s="10">
        <f>SUMIFS(MeasureStack!$Y:$Y,MeasureStack!$F:$F,$A219,MeasureStack!$J:$J,$B219,MeasureStack!$K:$K,$C219)</f>
        <v>59937.41451738961</v>
      </c>
      <c r="I219" s="10">
        <f>SUMIFS(MeasureStack!$Z:$Z,MeasureStack!$F:$F,$A219,MeasureStack!$J:$J,$B219,MeasureStack!$K:$K,$C219)</f>
        <v>20785.635493186484</v>
      </c>
      <c r="J219" s="10">
        <f>SUMIFS(MeasureStack!$AA:$AA,MeasureStack!$F:$F,$A219,MeasureStack!$J:$J,$B219,MeasureStack!$K:$K,$C219)</f>
        <v>39151.779024203126</v>
      </c>
      <c r="K219" s="8">
        <f t="shared" si="20"/>
        <v>0.65321100917431196</v>
      </c>
      <c r="L219" s="11" t="str">
        <f t="shared" si="21"/>
        <v>Y</v>
      </c>
      <c r="M219" s="11" t="str">
        <f t="shared" si="22"/>
        <v>Y</v>
      </c>
      <c r="N219" s="11" t="str">
        <f t="shared" si="23"/>
        <v>Y</v>
      </c>
      <c r="O219" s="12" t="str">
        <f t="shared" si="24"/>
        <v>Y</v>
      </c>
    </row>
    <row r="220" spans="1:15" x14ac:dyDescent="0.3">
      <c r="A220" t="s">
        <v>323</v>
      </c>
      <c r="B220" t="s">
        <v>64</v>
      </c>
      <c r="C220" t="s">
        <v>86</v>
      </c>
      <c r="D220" s="10">
        <f>AVERAGEIFS(Input_Dashboard!$K:$K,Input_Dashboard!$B:$B,$A220,Input_Dashboard!$F:$F,$B220,Input_Dashboard!$G:$G,$C220)</f>
        <v>23974.965806955846</v>
      </c>
      <c r="E220" s="10">
        <f>AVERAGEIFS(Input_Dashboard!$L:$L,Input_Dashboard!$B:$B,$A220,Input_Dashboard!$F:$F,$B220,Input_Dashboard!$G:$G,$C220)</f>
        <v>8314.2541972745948</v>
      </c>
      <c r="F220" s="10">
        <f>AVERAGEIFS(Input_Dashboard!$M:$M,Input_Dashboard!$B:$B,$A220,Input_Dashboard!$F:$F,$B220,Input_Dashboard!$G:$G,$C220)</f>
        <v>15660.711609681252</v>
      </c>
      <c r="G220" s="8">
        <f t="shared" si="19"/>
        <v>0.65321100917431196</v>
      </c>
      <c r="H220" s="10">
        <f>SUMIFS(MeasureStack!$Y:$Y,MeasureStack!$F:$F,$A220,MeasureStack!$J:$J,$B220,MeasureStack!$K:$K,$C220)</f>
        <v>23974.965806955846</v>
      </c>
      <c r="I220" s="10">
        <f>SUMIFS(MeasureStack!$Z:$Z,MeasureStack!$F:$F,$A220,MeasureStack!$J:$J,$B220,MeasureStack!$K:$K,$C220)</f>
        <v>8314.2541972745948</v>
      </c>
      <c r="J220" s="10">
        <f>SUMIFS(MeasureStack!$AA:$AA,MeasureStack!$F:$F,$A220,MeasureStack!$J:$J,$B220,MeasureStack!$K:$K,$C220)</f>
        <v>15660.711609681252</v>
      </c>
      <c r="K220" s="8">
        <f t="shared" si="20"/>
        <v>0.65321100917431196</v>
      </c>
      <c r="L220" s="11" t="str">
        <f t="shared" si="21"/>
        <v>Y</v>
      </c>
      <c r="M220" s="11" t="str">
        <f t="shared" si="22"/>
        <v>Y</v>
      </c>
      <c r="N220" s="11" t="str">
        <f t="shared" si="23"/>
        <v>Y</v>
      </c>
      <c r="O220" s="12" t="str">
        <f t="shared" si="24"/>
        <v>Y</v>
      </c>
    </row>
    <row r="221" spans="1:15" x14ac:dyDescent="0.3">
      <c r="A221" t="s">
        <v>323</v>
      </c>
      <c r="B221" t="s">
        <v>64</v>
      </c>
      <c r="C221" t="s">
        <v>88</v>
      </c>
      <c r="D221" s="10">
        <f>AVERAGEIFS(Input_Dashboard!$K:$K,Input_Dashboard!$B:$B,$A221,Input_Dashboard!$F:$F,$B221,Input_Dashboard!$G:$G,$C221)</f>
        <v>42723.389067995311</v>
      </c>
      <c r="E221" s="10">
        <f>AVERAGEIFS(Input_Dashboard!$L:$L,Input_Dashboard!$B:$B,$A221,Input_Dashboard!$F:$F,$B221,Input_Dashboard!$G:$G,$C221)</f>
        <v>14816.000979543327</v>
      </c>
      <c r="F221" s="10">
        <f>AVERAGEIFS(Input_Dashboard!$M:$M,Input_Dashboard!$B:$B,$A221,Input_Dashboard!$F:$F,$B221,Input_Dashboard!$G:$G,$C221)</f>
        <v>27907.388088451982</v>
      </c>
      <c r="G221" s="8">
        <f t="shared" si="19"/>
        <v>0.65321100917431196</v>
      </c>
      <c r="H221" s="10">
        <f>SUMIFS(MeasureStack!$Y:$Y,MeasureStack!$F:$F,$A221,MeasureStack!$J:$J,$B221,MeasureStack!$K:$K,$C221)</f>
        <v>42723.389067995311</v>
      </c>
      <c r="I221" s="10">
        <f>SUMIFS(MeasureStack!$Z:$Z,MeasureStack!$F:$F,$A221,MeasureStack!$J:$J,$B221,MeasureStack!$K:$K,$C221)</f>
        <v>14816.000979543327</v>
      </c>
      <c r="J221" s="10">
        <f>SUMIFS(MeasureStack!$AA:$AA,MeasureStack!$F:$F,$A221,MeasureStack!$J:$J,$B221,MeasureStack!$K:$K,$C221)</f>
        <v>27907.388088451982</v>
      </c>
      <c r="K221" s="8">
        <f t="shared" si="20"/>
        <v>0.65321100917431196</v>
      </c>
      <c r="L221" s="11" t="str">
        <f t="shared" si="21"/>
        <v>Y</v>
      </c>
      <c r="M221" s="11" t="str">
        <f t="shared" si="22"/>
        <v>Y</v>
      </c>
      <c r="N221" s="11" t="str">
        <f t="shared" si="23"/>
        <v>Y</v>
      </c>
      <c r="O221" s="12" t="str">
        <f t="shared" si="24"/>
        <v>Y</v>
      </c>
    </row>
    <row r="222" spans="1:15" x14ac:dyDescent="0.3">
      <c r="A222" t="s">
        <v>323</v>
      </c>
      <c r="B222" t="s">
        <v>64</v>
      </c>
      <c r="C222" t="s">
        <v>90</v>
      </c>
      <c r="D222" s="10">
        <f>AVERAGEIFS(Input_Dashboard!$K:$K,Input_Dashboard!$B:$B,$A222,Input_Dashboard!$F:$F,$B222,Input_Dashboard!$G:$G,$C222)</f>
        <v>2996.9364107073075</v>
      </c>
      <c r="E222" s="10">
        <f>AVERAGEIFS(Input_Dashboard!$L:$L,Input_Dashboard!$B:$B,$A222,Input_Dashboard!$F:$F,$B222,Input_Dashboard!$G:$G,$C222)</f>
        <v>1039.3045534379471</v>
      </c>
      <c r="F222" s="10">
        <f>AVERAGEIFS(Input_Dashboard!$M:$M,Input_Dashboard!$B:$B,$A222,Input_Dashboard!$F:$F,$B222,Input_Dashboard!$G:$G,$C222)</f>
        <v>1957.6318572693604</v>
      </c>
      <c r="G222" s="8">
        <f t="shared" si="19"/>
        <v>0.65321100917431185</v>
      </c>
      <c r="H222" s="10">
        <f>SUMIFS(MeasureStack!$Y:$Y,MeasureStack!$F:$F,$A222,MeasureStack!$J:$J,$B222,MeasureStack!$K:$K,$C222)</f>
        <v>2996.9364107073075</v>
      </c>
      <c r="I222" s="10">
        <f>SUMIFS(MeasureStack!$Z:$Z,MeasureStack!$F:$F,$A222,MeasureStack!$J:$J,$B222,MeasureStack!$K:$K,$C222)</f>
        <v>1039.3045534379471</v>
      </c>
      <c r="J222" s="10">
        <f>SUMIFS(MeasureStack!$AA:$AA,MeasureStack!$F:$F,$A222,MeasureStack!$J:$J,$B222,MeasureStack!$K:$K,$C222)</f>
        <v>1957.6318572693604</v>
      </c>
      <c r="K222" s="8">
        <f t="shared" si="20"/>
        <v>0.65321100917431185</v>
      </c>
      <c r="L222" s="11" t="str">
        <f t="shared" si="21"/>
        <v>Y</v>
      </c>
      <c r="M222" s="11" t="str">
        <f t="shared" si="22"/>
        <v>Y</v>
      </c>
      <c r="N222" s="11" t="str">
        <f t="shared" si="23"/>
        <v>Y</v>
      </c>
      <c r="O222" s="12" t="str">
        <f t="shared" si="24"/>
        <v>Y</v>
      </c>
    </row>
    <row r="223" spans="1:15" x14ac:dyDescent="0.3">
      <c r="A223" t="s">
        <v>323</v>
      </c>
      <c r="B223" t="s">
        <v>64</v>
      </c>
      <c r="C223" t="s">
        <v>92</v>
      </c>
      <c r="D223" s="10">
        <f>AVERAGEIFS(Input_Dashboard!$K:$K,Input_Dashboard!$B:$B,$A223,Input_Dashboard!$F:$F,$B223,Input_Dashboard!$G:$G,$C223)</f>
        <v>14384.979484173506</v>
      </c>
      <c r="E223" s="10">
        <f>AVERAGEIFS(Input_Dashboard!$L:$L,Input_Dashboard!$B:$B,$A223,Input_Dashboard!$F:$F,$B223,Input_Dashboard!$G:$G,$C223)</f>
        <v>4988.552518364756</v>
      </c>
      <c r="F223" s="10">
        <f>AVERAGEIFS(Input_Dashboard!$M:$M,Input_Dashboard!$B:$B,$A223,Input_Dashboard!$F:$F,$B223,Input_Dashboard!$G:$G,$C223)</f>
        <v>9396.4269658087505</v>
      </c>
      <c r="G223" s="8">
        <f t="shared" si="19"/>
        <v>0.65321100917431207</v>
      </c>
      <c r="H223" s="10">
        <f>SUMIFS(MeasureStack!$Y:$Y,MeasureStack!$F:$F,$A223,MeasureStack!$J:$J,$B223,MeasureStack!$K:$K,$C223)</f>
        <v>14384.979484173506</v>
      </c>
      <c r="I223" s="10">
        <f>SUMIFS(MeasureStack!$Z:$Z,MeasureStack!$F:$F,$A223,MeasureStack!$J:$J,$B223,MeasureStack!$K:$K,$C223)</f>
        <v>4988.552518364756</v>
      </c>
      <c r="J223" s="10">
        <f>SUMIFS(MeasureStack!$AA:$AA,MeasureStack!$F:$F,$A223,MeasureStack!$J:$J,$B223,MeasureStack!$K:$K,$C223)</f>
        <v>9396.4269658087505</v>
      </c>
      <c r="K223" s="8">
        <f t="shared" si="20"/>
        <v>0.65321100917431207</v>
      </c>
      <c r="L223" s="11" t="str">
        <f t="shared" si="21"/>
        <v>Y</v>
      </c>
      <c r="M223" s="11" t="str">
        <f t="shared" si="22"/>
        <v>Y</v>
      </c>
      <c r="N223" s="11" t="str">
        <f t="shared" si="23"/>
        <v>Y</v>
      </c>
      <c r="O223" s="12" t="str">
        <f t="shared" si="24"/>
        <v>Y</v>
      </c>
    </row>
    <row r="224" spans="1:15" x14ac:dyDescent="0.3">
      <c r="A224" t="s">
        <v>323</v>
      </c>
      <c r="B224" t="s">
        <v>94</v>
      </c>
      <c r="C224" t="s">
        <v>65</v>
      </c>
      <c r="D224" s="10">
        <f>AVERAGEIFS(Input_Dashboard!$K:$K,Input_Dashboard!$B:$B,$A224,Input_Dashboard!$F:$F,$B224,Input_Dashboard!$G:$G,$C224)</f>
        <v>7192.4897420867528</v>
      </c>
      <c r="E224" s="10">
        <f>AVERAGEIFS(Input_Dashboard!$L:$L,Input_Dashboard!$B:$B,$A224,Input_Dashboard!$F:$F,$B224,Input_Dashboard!$G:$G,$C224)</f>
        <v>2494.276259182378</v>
      </c>
      <c r="F224" s="10">
        <f>AVERAGEIFS(Input_Dashboard!$M:$M,Input_Dashboard!$B:$B,$A224,Input_Dashboard!$F:$F,$B224,Input_Dashboard!$G:$G,$C224)</f>
        <v>4698.2134829043753</v>
      </c>
      <c r="G224" s="8">
        <f t="shared" si="19"/>
        <v>0.65321100917431207</v>
      </c>
      <c r="H224" s="10">
        <f>SUMIFS(MeasureStack!$Y:$Y,MeasureStack!$F:$F,$A224,MeasureStack!$J:$J,$B224,MeasureStack!$K:$K,$C224)</f>
        <v>7192.4897420867528</v>
      </c>
      <c r="I224" s="10">
        <f>SUMIFS(MeasureStack!$Z:$Z,MeasureStack!$F:$F,$A224,MeasureStack!$J:$J,$B224,MeasureStack!$K:$K,$C224)</f>
        <v>2494.276259182378</v>
      </c>
      <c r="J224" s="10">
        <f>SUMIFS(MeasureStack!$AA:$AA,MeasureStack!$F:$F,$A224,MeasureStack!$J:$J,$B224,MeasureStack!$K:$K,$C224)</f>
        <v>4698.2134829043753</v>
      </c>
      <c r="K224" s="8">
        <f t="shared" si="20"/>
        <v>0.65321100917431207</v>
      </c>
      <c r="L224" s="11" t="str">
        <f t="shared" si="21"/>
        <v>Y</v>
      </c>
      <c r="M224" s="11" t="str">
        <f t="shared" si="22"/>
        <v>Y</v>
      </c>
      <c r="N224" s="11" t="str">
        <f t="shared" si="23"/>
        <v>Y</v>
      </c>
      <c r="O224" s="12" t="str">
        <f t="shared" si="24"/>
        <v>Y</v>
      </c>
    </row>
    <row r="225" spans="1:15" x14ac:dyDescent="0.3">
      <c r="A225" t="s">
        <v>323</v>
      </c>
      <c r="B225" t="s">
        <v>94</v>
      </c>
      <c r="C225" t="s">
        <v>70</v>
      </c>
      <c r="D225" s="10">
        <f>AVERAGEIFS(Input_Dashboard!$K:$K,Input_Dashboard!$B:$B,$A225,Input_Dashboard!$F:$F,$B225,Input_Dashboard!$G:$G,$C225)</f>
        <v>165427.2640679953</v>
      </c>
      <c r="E225" s="10">
        <f>AVERAGEIFS(Input_Dashboard!$L:$L,Input_Dashboard!$B:$B,$A225,Input_Dashboard!$F:$F,$B225,Input_Dashboard!$G:$G,$C225)</f>
        <v>57368.353961194698</v>
      </c>
      <c r="F225" s="10">
        <f>AVERAGEIFS(Input_Dashboard!$M:$M,Input_Dashboard!$B:$B,$A225,Input_Dashboard!$F:$F,$B225,Input_Dashboard!$G:$G,$C225)</f>
        <v>108058.91010680061</v>
      </c>
      <c r="G225" s="8">
        <f t="shared" si="19"/>
        <v>0.65321100917431196</v>
      </c>
      <c r="H225" s="10">
        <f>SUMIFS(MeasureStack!$Y:$Y,MeasureStack!$F:$F,$A225,MeasureStack!$J:$J,$B225,MeasureStack!$K:$K,$C225)</f>
        <v>165427.2640679953</v>
      </c>
      <c r="I225" s="10">
        <f>SUMIFS(MeasureStack!$Z:$Z,MeasureStack!$F:$F,$A225,MeasureStack!$J:$J,$B225,MeasureStack!$K:$K,$C225)</f>
        <v>57368.353961194698</v>
      </c>
      <c r="J225" s="10">
        <f>SUMIFS(MeasureStack!$AA:$AA,MeasureStack!$F:$F,$A225,MeasureStack!$J:$J,$B225,MeasureStack!$K:$K,$C225)</f>
        <v>108058.91010680061</v>
      </c>
      <c r="K225" s="8">
        <f t="shared" si="20"/>
        <v>0.65321100917431196</v>
      </c>
      <c r="L225" s="11" t="str">
        <f t="shared" si="21"/>
        <v>Y</v>
      </c>
      <c r="M225" s="11" t="str">
        <f t="shared" si="22"/>
        <v>Y</v>
      </c>
      <c r="N225" s="11" t="str">
        <f t="shared" si="23"/>
        <v>Y</v>
      </c>
      <c r="O225" s="12" t="str">
        <f t="shared" si="24"/>
        <v>Y</v>
      </c>
    </row>
    <row r="226" spans="1:15" x14ac:dyDescent="0.3">
      <c r="A226" t="s">
        <v>323</v>
      </c>
      <c r="B226" t="s">
        <v>94</v>
      </c>
      <c r="C226" t="s">
        <v>72</v>
      </c>
      <c r="D226" s="10">
        <f>AVERAGEIFS(Input_Dashboard!$K:$K,Input_Dashboard!$B:$B,$A226,Input_Dashboard!$F:$F,$B226,Input_Dashboard!$G:$G,$C226)</f>
        <v>14384.979484173506</v>
      </c>
      <c r="E226" s="10">
        <f>AVERAGEIFS(Input_Dashboard!$L:$L,Input_Dashboard!$B:$B,$A226,Input_Dashboard!$F:$F,$B226,Input_Dashboard!$G:$G,$C226)</f>
        <v>4988.552518364756</v>
      </c>
      <c r="F226" s="10">
        <f>AVERAGEIFS(Input_Dashboard!$M:$M,Input_Dashboard!$B:$B,$A226,Input_Dashboard!$F:$F,$B226,Input_Dashboard!$G:$G,$C226)</f>
        <v>9396.4269658087505</v>
      </c>
      <c r="G226" s="8">
        <f t="shared" si="19"/>
        <v>0.65321100917431207</v>
      </c>
      <c r="H226" s="10">
        <f>SUMIFS(MeasureStack!$Y:$Y,MeasureStack!$F:$F,$A226,MeasureStack!$J:$J,$B226,MeasureStack!$K:$K,$C226)</f>
        <v>14384.979484173506</v>
      </c>
      <c r="I226" s="10">
        <f>SUMIFS(MeasureStack!$Z:$Z,MeasureStack!$F:$F,$A226,MeasureStack!$J:$J,$B226,MeasureStack!$K:$K,$C226)</f>
        <v>4988.552518364756</v>
      </c>
      <c r="J226" s="10">
        <f>SUMIFS(MeasureStack!$AA:$AA,MeasureStack!$F:$F,$A226,MeasureStack!$J:$J,$B226,MeasureStack!$K:$K,$C226)</f>
        <v>9396.4269658087505</v>
      </c>
      <c r="K226" s="8">
        <f t="shared" si="20"/>
        <v>0.65321100917431207</v>
      </c>
      <c r="L226" s="11" t="str">
        <f t="shared" si="21"/>
        <v>Y</v>
      </c>
      <c r="M226" s="11" t="str">
        <f t="shared" si="22"/>
        <v>Y</v>
      </c>
      <c r="N226" s="11" t="str">
        <f t="shared" si="23"/>
        <v>Y</v>
      </c>
      <c r="O226" s="12" t="str">
        <f t="shared" si="24"/>
        <v>Y</v>
      </c>
    </row>
    <row r="227" spans="1:15" x14ac:dyDescent="0.3">
      <c r="A227" t="s">
        <v>323</v>
      </c>
      <c r="B227" t="s">
        <v>94</v>
      </c>
      <c r="C227" t="s">
        <v>74</v>
      </c>
      <c r="D227" s="10">
        <f>AVERAGEIFS(Input_Dashboard!$K:$K,Input_Dashboard!$B:$B,$A227,Input_Dashboard!$F:$F,$B227,Input_Dashboard!$G:$G,$C227)</f>
        <v>9589.9863227823371</v>
      </c>
      <c r="E227" s="10">
        <f>AVERAGEIFS(Input_Dashboard!$L:$L,Input_Dashboard!$B:$B,$A227,Input_Dashboard!$F:$F,$B227,Input_Dashboard!$G:$G,$C227)</f>
        <v>3325.7016789098375</v>
      </c>
      <c r="F227" s="10">
        <f>AVERAGEIFS(Input_Dashboard!$M:$M,Input_Dashboard!$B:$B,$A227,Input_Dashboard!$F:$F,$B227,Input_Dashboard!$G:$G,$C227)</f>
        <v>6264.2846438724991</v>
      </c>
      <c r="G227" s="8">
        <f t="shared" si="19"/>
        <v>0.65321100917431196</v>
      </c>
      <c r="H227" s="10">
        <f>SUMIFS(MeasureStack!$Y:$Y,MeasureStack!$F:$F,$A227,MeasureStack!$J:$J,$B227,MeasureStack!$K:$K,$C227)</f>
        <v>9589.9863227823371</v>
      </c>
      <c r="I227" s="10">
        <f>SUMIFS(MeasureStack!$Z:$Z,MeasureStack!$F:$F,$A227,MeasureStack!$J:$J,$B227,MeasureStack!$K:$K,$C227)</f>
        <v>3325.7016789098375</v>
      </c>
      <c r="J227" s="10">
        <f>SUMIFS(MeasureStack!$AA:$AA,MeasureStack!$F:$F,$A227,MeasureStack!$J:$J,$B227,MeasureStack!$K:$K,$C227)</f>
        <v>6264.2846438724991</v>
      </c>
      <c r="K227" s="8">
        <f t="shared" si="20"/>
        <v>0.65321100917431196</v>
      </c>
      <c r="L227" s="11" t="str">
        <f t="shared" si="21"/>
        <v>Y</v>
      </c>
      <c r="M227" s="11" t="str">
        <f t="shared" si="22"/>
        <v>Y</v>
      </c>
      <c r="N227" s="11" t="str">
        <f t="shared" si="23"/>
        <v>Y</v>
      </c>
      <c r="O227" s="12" t="str">
        <f t="shared" si="24"/>
        <v>Y</v>
      </c>
    </row>
    <row r="228" spans="1:15" x14ac:dyDescent="0.3">
      <c r="A228" t="s">
        <v>323</v>
      </c>
      <c r="B228" t="s">
        <v>94</v>
      </c>
      <c r="C228" t="s">
        <v>76</v>
      </c>
      <c r="D228" s="10">
        <f>AVERAGEIFS(Input_Dashboard!$K:$K,Input_Dashboard!$B:$B,$A228,Input_Dashboard!$F:$F,$B228,Input_Dashboard!$G:$G,$C228)</f>
        <v>290097.0862641657</v>
      </c>
      <c r="E228" s="10">
        <f>AVERAGEIFS(Input_Dashboard!$L:$L,Input_Dashboard!$B:$B,$A228,Input_Dashboard!$F:$F,$B228,Input_Dashboard!$G:$G,$C228)</f>
        <v>100602.47578702259</v>
      </c>
      <c r="F228" s="10">
        <f>AVERAGEIFS(Input_Dashboard!$M:$M,Input_Dashboard!$B:$B,$A228,Input_Dashboard!$F:$F,$B228,Input_Dashboard!$G:$G,$C228)</f>
        <v>189494.61047714311</v>
      </c>
      <c r="G228" s="8">
        <f t="shared" si="19"/>
        <v>0.65321100917431196</v>
      </c>
      <c r="H228" s="10">
        <f>SUMIFS(MeasureStack!$Y:$Y,MeasureStack!$F:$F,$A228,MeasureStack!$J:$J,$B228,MeasureStack!$K:$K,$C228)</f>
        <v>290097.0862641657</v>
      </c>
      <c r="I228" s="10">
        <f>SUMIFS(MeasureStack!$Z:$Z,MeasureStack!$F:$F,$A228,MeasureStack!$J:$J,$B228,MeasureStack!$K:$K,$C228)</f>
        <v>100602.47578702259</v>
      </c>
      <c r="J228" s="10">
        <f>SUMIFS(MeasureStack!$AA:$AA,MeasureStack!$F:$F,$A228,MeasureStack!$J:$J,$B228,MeasureStack!$K:$K,$C228)</f>
        <v>189494.61047714311</v>
      </c>
      <c r="K228" s="8">
        <f t="shared" si="20"/>
        <v>0.65321100917431196</v>
      </c>
      <c r="L228" s="11" t="str">
        <f t="shared" si="21"/>
        <v>Y</v>
      </c>
      <c r="M228" s="11" t="str">
        <f t="shared" si="22"/>
        <v>Y</v>
      </c>
      <c r="N228" s="11" t="str">
        <f t="shared" si="23"/>
        <v>Y</v>
      </c>
      <c r="O228" s="12" t="str">
        <f t="shared" si="24"/>
        <v>Y</v>
      </c>
    </row>
    <row r="229" spans="1:15" x14ac:dyDescent="0.3">
      <c r="A229" t="s">
        <v>323</v>
      </c>
      <c r="B229" t="s">
        <v>94</v>
      </c>
      <c r="C229" t="s">
        <v>78</v>
      </c>
      <c r="D229" s="10">
        <f>AVERAGEIFS(Input_Dashboard!$K:$K,Input_Dashboard!$B:$B,$A229,Input_Dashboard!$F:$F,$B229,Input_Dashboard!$G:$G,$C229)</f>
        <v>575399.17936694017</v>
      </c>
      <c r="E229" s="10">
        <f>AVERAGEIFS(Input_Dashboard!$L:$L,Input_Dashboard!$B:$B,$A229,Input_Dashboard!$F:$F,$B229,Input_Dashboard!$G:$G,$C229)</f>
        <v>199542.10073459026</v>
      </c>
      <c r="F229" s="10">
        <f>AVERAGEIFS(Input_Dashboard!$M:$M,Input_Dashboard!$B:$B,$A229,Input_Dashboard!$F:$F,$B229,Input_Dashboard!$G:$G,$C229)</f>
        <v>375857.07863234991</v>
      </c>
      <c r="G229" s="8">
        <f t="shared" si="19"/>
        <v>0.65321100917431196</v>
      </c>
      <c r="H229" s="10">
        <f>SUMIFS(MeasureStack!$Y:$Y,MeasureStack!$F:$F,$A229,MeasureStack!$J:$J,$B229,MeasureStack!$K:$K,$C229)</f>
        <v>575399.17936694017</v>
      </c>
      <c r="I229" s="10">
        <f>SUMIFS(MeasureStack!$Z:$Z,MeasureStack!$F:$F,$A229,MeasureStack!$J:$J,$B229,MeasureStack!$K:$K,$C229)</f>
        <v>199542.10073459026</v>
      </c>
      <c r="J229" s="10">
        <f>SUMIFS(MeasureStack!$AA:$AA,MeasureStack!$F:$F,$A229,MeasureStack!$J:$J,$B229,MeasureStack!$K:$K,$C229)</f>
        <v>375857.07863234991</v>
      </c>
      <c r="K229" s="8">
        <f t="shared" si="20"/>
        <v>0.65321100917431196</v>
      </c>
      <c r="L229" s="11" t="str">
        <f t="shared" si="21"/>
        <v>Y</v>
      </c>
      <c r="M229" s="11" t="str">
        <f t="shared" si="22"/>
        <v>Y</v>
      </c>
      <c r="N229" s="11" t="str">
        <f t="shared" si="23"/>
        <v>Y</v>
      </c>
      <c r="O229" s="12" t="str">
        <f t="shared" si="24"/>
        <v>Y</v>
      </c>
    </row>
    <row r="230" spans="1:15" x14ac:dyDescent="0.3">
      <c r="A230" t="s">
        <v>323</v>
      </c>
      <c r="B230" t="s">
        <v>94</v>
      </c>
      <c r="C230" t="s">
        <v>80</v>
      </c>
      <c r="D230" s="10">
        <f>AVERAGEIFS(Input_Dashboard!$K:$K,Input_Dashboard!$B:$B,$A230,Input_Dashboard!$F:$F,$B230,Input_Dashboard!$G:$G,$C230)</f>
        <v>69047.90152403283</v>
      </c>
      <c r="E230" s="10">
        <f>AVERAGEIFS(Input_Dashboard!$L:$L,Input_Dashboard!$B:$B,$A230,Input_Dashboard!$F:$F,$B230,Input_Dashboard!$G:$G,$C230)</f>
        <v>23945.052088150831</v>
      </c>
      <c r="F230" s="10">
        <f>AVERAGEIFS(Input_Dashboard!$M:$M,Input_Dashboard!$B:$B,$A230,Input_Dashboard!$F:$F,$B230,Input_Dashboard!$G:$G,$C230)</f>
        <v>45102.849435882003</v>
      </c>
      <c r="G230" s="8">
        <f t="shared" si="19"/>
        <v>0.65321100917431207</v>
      </c>
      <c r="H230" s="10">
        <f>SUMIFS(MeasureStack!$Y:$Y,MeasureStack!$F:$F,$A230,MeasureStack!$J:$J,$B230,MeasureStack!$K:$K,$C230)</f>
        <v>69047.90152403283</v>
      </c>
      <c r="I230" s="10">
        <f>SUMIFS(MeasureStack!$Z:$Z,MeasureStack!$F:$F,$A230,MeasureStack!$J:$J,$B230,MeasureStack!$K:$K,$C230)</f>
        <v>23945.052088150831</v>
      </c>
      <c r="J230" s="10">
        <f>SUMIFS(MeasureStack!$AA:$AA,MeasureStack!$F:$F,$A230,MeasureStack!$J:$J,$B230,MeasureStack!$K:$K,$C230)</f>
        <v>45102.849435882003</v>
      </c>
      <c r="K230" s="8">
        <f t="shared" si="20"/>
        <v>0.65321100917431207</v>
      </c>
      <c r="L230" s="11" t="str">
        <f t="shared" si="21"/>
        <v>Y</v>
      </c>
      <c r="M230" s="11" t="str">
        <f t="shared" si="22"/>
        <v>Y</v>
      </c>
      <c r="N230" s="11" t="str">
        <f t="shared" si="23"/>
        <v>Y</v>
      </c>
      <c r="O230" s="12" t="str">
        <f t="shared" si="24"/>
        <v>Y</v>
      </c>
    </row>
    <row r="231" spans="1:15" x14ac:dyDescent="0.3">
      <c r="A231" t="s">
        <v>323</v>
      </c>
      <c r="B231" t="s">
        <v>94</v>
      </c>
      <c r="C231" t="s">
        <v>82</v>
      </c>
      <c r="D231" s="10">
        <f>AVERAGEIFS(Input_Dashboard!$K:$K,Input_Dashboard!$B:$B,$A231,Input_Dashboard!$F:$F,$B231,Input_Dashboard!$G:$G,$C231)</f>
        <v>431549.38452520518</v>
      </c>
      <c r="E231" s="10">
        <f>AVERAGEIFS(Input_Dashboard!$L:$L,Input_Dashboard!$B:$B,$A231,Input_Dashboard!$F:$F,$B231,Input_Dashboard!$G:$G,$C231)</f>
        <v>149656.57555094268</v>
      </c>
      <c r="F231" s="10">
        <f>AVERAGEIFS(Input_Dashboard!$M:$M,Input_Dashboard!$B:$B,$A231,Input_Dashboard!$F:$F,$B231,Input_Dashboard!$G:$G,$C231)</f>
        <v>281892.8089742625</v>
      </c>
      <c r="G231" s="8">
        <f t="shared" si="19"/>
        <v>0.65321100917431196</v>
      </c>
      <c r="H231" s="10">
        <f>SUMIFS(MeasureStack!$Y:$Y,MeasureStack!$F:$F,$A231,MeasureStack!$J:$J,$B231,MeasureStack!$K:$K,$C231)</f>
        <v>431549.38452520518</v>
      </c>
      <c r="I231" s="10">
        <f>SUMIFS(MeasureStack!$Z:$Z,MeasureStack!$F:$F,$A231,MeasureStack!$J:$J,$B231,MeasureStack!$K:$K,$C231)</f>
        <v>149656.57555094268</v>
      </c>
      <c r="J231" s="10">
        <f>SUMIFS(MeasureStack!$AA:$AA,MeasureStack!$F:$F,$A231,MeasureStack!$J:$J,$B231,MeasureStack!$K:$K,$C231)</f>
        <v>281892.8089742625</v>
      </c>
      <c r="K231" s="8">
        <f t="shared" si="20"/>
        <v>0.65321100917431196</v>
      </c>
      <c r="L231" s="11" t="str">
        <f t="shared" si="21"/>
        <v>Y</v>
      </c>
      <c r="M231" s="11" t="str">
        <f t="shared" si="22"/>
        <v>Y</v>
      </c>
      <c r="N231" s="11" t="str">
        <f t="shared" si="23"/>
        <v>Y</v>
      </c>
      <c r="O231" s="12" t="str">
        <f t="shared" si="24"/>
        <v>Y</v>
      </c>
    </row>
    <row r="232" spans="1:15" x14ac:dyDescent="0.3">
      <c r="A232" t="s">
        <v>323</v>
      </c>
      <c r="B232" t="s">
        <v>94</v>
      </c>
      <c r="C232" t="s">
        <v>84</v>
      </c>
      <c r="D232" s="10">
        <f>AVERAGEIFS(Input_Dashboard!$K:$K,Input_Dashboard!$B:$B,$A232,Input_Dashboard!$F:$F,$B232,Input_Dashboard!$G:$G,$C232)</f>
        <v>59937.41451738961</v>
      </c>
      <c r="E232" s="10">
        <f>AVERAGEIFS(Input_Dashboard!$L:$L,Input_Dashboard!$B:$B,$A232,Input_Dashboard!$F:$F,$B232,Input_Dashboard!$G:$G,$C232)</f>
        <v>20785.635493186484</v>
      </c>
      <c r="F232" s="10">
        <f>AVERAGEIFS(Input_Dashboard!$M:$M,Input_Dashboard!$B:$B,$A232,Input_Dashboard!$F:$F,$B232,Input_Dashboard!$G:$G,$C232)</f>
        <v>39151.779024203126</v>
      </c>
      <c r="G232" s="8">
        <f t="shared" si="19"/>
        <v>0.65321100917431196</v>
      </c>
      <c r="H232" s="10">
        <f>SUMIFS(MeasureStack!$Y:$Y,MeasureStack!$F:$F,$A232,MeasureStack!$J:$J,$B232,MeasureStack!$K:$K,$C232)</f>
        <v>59937.41451738961</v>
      </c>
      <c r="I232" s="10">
        <f>SUMIFS(MeasureStack!$Z:$Z,MeasureStack!$F:$F,$A232,MeasureStack!$J:$J,$B232,MeasureStack!$K:$K,$C232)</f>
        <v>20785.635493186484</v>
      </c>
      <c r="J232" s="10">
        <f>SUMIFS(MeasureStack!$AA:$AA,MeasureStack!$F:$F,$A232,MeasureStack!$J:$J,$B232,MeasureStack!$K:$K,$C232)</f>
        <v>39151.779024203126</v>
      </c>
      <c r="K232" s="8">
        <f t="shared" si="20"/>
        <v>0.65321100917431196</v>
      </c>
      <c r="L232" s="11" t="str">
        <f t="shared" si="21"/>
        <v>Y</v>
      </c>
      <c r="M232" s="11" t="str">
        <f t="shared" si="22"/>
        <v>Y</v>
      </c>
      <c r="N232" s="11" t="str">
        <f t="shared" si="23"/>
        <v>Y</v>
      </c>
      <c r="O232" s="12" t="str">
        <f t="shared" si="24"/>
        <v>Y</v>
      </c>
    </row>
    <row r="233" spans="1:15" x14ac:dyDescent="0.3">
      <c r="A233" t="s">
        <v>323</v>
      </c>
      <c r="B233" t="s">
        <v>94</v>
      </c>
      <c r="C233" t="s">
        <v>86</v>
      </c>
      <c r="D233" s="10">
        <f>AVERAGEIFS(Input_Dashboard!$K:$K,Input_Dashboard!$B:$B,$A233,Input_Dashboard!$F:$F,$B233,Input_Dashboard!$G:$G,$C233)</f>
        <v>23974.965806955846</v>
      </c>
      <c r="E233" s="10">
        <f>AVERAGEIFS(Input_Dashboard!$L:$L,Input_Dashboard!$B:$B,$A233,Input_Dashboard!$F:$F,$B233,Input_Dashboard!$G:$G,$C233)</f>
        <v>8314.2541972745948</v>
      </c>
      <c r="F233" s="10">
        <f>AVERAGEIFS(Input_Dashboard!$M:$M,Input_Dashboard!$B:$B,$A233,Input_Dashboard!$F:$F,$B233,Input_Dashboard!$G:$G,$C233)</f>
        <v>15660.711609681252</v>
      </c>
      <c r="G233" s="8">
        <f t="shared" si="19"/>
        <v>0.65321100917431196</v>
      </c>
      <c r="H233" s="10">
        <f>SUMIFS(MeasureStack!$Y:$Y,MeasureStack!$F:$F,$A233,MeasureStack!$J:$J,$B233,MeasureStack!$K:$K,$C233)</f>
        <v>23974.965806955846</v>
      </c>
      <c r="I233" s="10">
        <f>SUMIFS(MeasureStack!$Z:$Z,MeasureStack!$F:$F,$A233,MeasureStack!$J:$J,$B233,MeasureStack!$K:$K,$C233)</f>
        <v>8314.2541972745948</v>
      </c>
      <c r="J233" s="10">
        <f>SUMIFS(MeasureStack!$AA:$AA,MeasureStack!$F:$F,$A233,MeasureStack!$J:$J,$B233,MeasureStack!$K:$K,$C233)</f>
        <v>15660.711609681252</v>
      </c>
      <c r="K233" s="8">
        <f t="shared" si="20"/>
        <v>0.65321100917431196</v>
      </c>
      <c r="L233" s="11" t="str">
        <f t="shared" si="21"/>
        <v>Y</v>
      </c>
      <c r="M233" s="11" t="str">
        <f t="shared" si="22"/>
        <v>Y</v>
      </c>
      <c r="N233" s="11" t="str">
        <f t="shared" si="23"/>
        <v>Y</v>
      </c>
      <c r="O233" s="12" t="str">
        <f t="shared" si="24"/>
        <v>Y</v>
      </c>
    </row>
    <row r="234" spans="1:15" x14ac:dyDescent="0.3">
      <c r="A234" t="s">
        <v>323</v>
      </c>
      <c r="B234" t="s">
        <v>94</v>
      </c>
      <c r="C234" t="s">
        <v>88</v>
      </c>
      <c r="D234" s="10">
        <f>AVERAGEIFS(Input_Dashboard!$K:$K,Input_Dashboard!$B:$B,$A234,Input_Dashboard!$F:$F,$B234,Input_Dashboard!$G:$G,$C234)</f>
        <v>42723.389067995311</v>
      </c>
      <c r="E234" s="10">
        <f>AVERAGEIFS(Input_Dashboard!$L:$L,Input_Dashboard!$B:$B,$A234,Input_Dashboard!$F:$F,$B234,Input_Dashboard!$G:$G,$C234)</f>
        <v>14816.000979543327</v>
      </c>
      <c r="F234" s="10">
        <f>AVERAGEIFS(Input_Dashboard!$M:$M,Input_Dashboard!$B:$B,$A234,Input_Dashboard!$F:$F,$B234,Input_Dashboard!$G:$G,$C234)</f>
        <v>27907.388088451982</v>
      </c>
      <c r="G234" s="8">
        <f t="shared" si="19"/>
        <v>0.65321100917431196</v>
      </c>
      <c r="H234" s="10">
        <f>SUMIFS(MeasureStack!$Y:$Y,MeasureStack!$F:$F,$A234,MeasureStack!$J:$J,$B234,MeasureStack!$K:$K,$C234)</f>
        <v>42723.389067995311</v>
      </c>
      <c r="I234" s="10">
        <f>SUMIFS(MeasureStack!$Z:$Z,MeasureStack!$F:$F,$A234,MeasureStack!$J:$J,$B234,MeasureStack!$K:$K,$C234)</f>
        <v>14816.000979543327</v>
      </c>
      <c r="J234" s="10">
        <f>SUMIFS(MeasureStack!$AA:$AA,MeasureStack!$F:$F,$A234,MeasureStack!$J:$J,$B234,MeasureStack!$K:$K,$C234)</f>
        <v>27907.388088451982</v>
      </c>
      <c r="K234" s="8">
        <f t="shared" si="20"/>
        <v>0.65321100917431196</v>
      </c>
      <c r="L234" s="11" t="str">
        <f t="shared" si="21"/>
        <v>Y</v>
      </c>
      <c r="M234" s="11" t="str">
        <f t="shared" si="22"/>
        <v>Y</v>
      </c>
      <c r="N234" s="11" t="str">
        <f t="shared" si="23"/>
        <v>Y</v>
      </c>
      <c r="O234" s="12" t="str">
        <f t="shared" si="24"/>
        <v>Y</v>
      </c>
    </row>
    <row r="235" spans="1:15" x14ac:dyDescent="0.3">
      <c r="A235" t="s">
        <v>323</v>
      </c>
      <c r="B235" t="s">
        <v>94</v>
      </c>
      <c r="C235" t="s">
        <v>90</v>
      </c>
      <c r="D235" s="10">
        <f>AVERAGEIFS(Input_Dashboard!$K:$K,Input_Dashboard!$B:$B,$A235,Input_Dashboard!$F:$F,$B235,Input_Dashboard!$G:$G,$C235)</f>
        <v>2996.9364107073075</v>
      </c>
      <c r="E235" s="10">
        <f>AVERAGEIFS(Input_Dashboard!$L:$L,Input_Dashboard!$B:$B,$A235,Input_Dashboard!$F:$F,$B235,Input_Dashboard!$G:$G,$C235)</f>
        <v>1039.3045534379471</v>
      </c>
      <c r="F235" s="10">
        <f>AVERAGEIFS(Input_Dashboard!$M:$M,Input_Dashboard!$B:$B,$A235,Input_Dashboard!$F:$F,$B235,Input_Dashboard!$G:$G,$C235)</f>
        <v>1957.6318572693604</v>
      </c>
      <c r="G235" s="8">
        <f t="shared" si="19"/>
        <v>0.65321100917431185</v>
      </c>
      <c r="H235" s="10">
        <f>SUMIFS(MeasureStack!$Y:$Y,MeasureStack!$F:$F,$A235,MeasureStack!$J:$J,$B235,MeasureStack!$K:$K,$C235)</f>
        <v>2996.9364107073075</v>
      </c>
      <c r="I235" s="10">
        <f>SUMIFS(MeasureStack!$Z:$Z,MeasureStack!$F:$F,$A235,MeasureStack!$J:$J,$B235,MeasureStack!$K:$K,$C235)</f>
        <v>1039.3045534379471</v>
      </c>
      <c r="J235" s="10">
        <f>SUMIFS(MeasureStack!$AA:$AA,MeasureStack!$F:$F,$A235,MeasureStack!$J:$J,$B235,MeasureStack!$K:$K,$C235)</f>
        <v>1957.6318572693604</v>
      </c>
      <c r="K235" s="8">
        <f t="shared" si="20"/>
        <v>0.65321100917431185</v>
      </c>
      <c r="L235" s="11" t="str">
        <f t="shared" si="21"/>
        <v>Y</v>
      </c>
      <c r="M235" s="11" t="str">
        <f t="shared" si="22"/>
        <v>Y</v>
      </c>
      <c r="N235" s="11" t="str">
        <f t="shared" si="23"/>
        <v>Y</v>
      </c>
      <c r="O235" s="12" t="str">
        <f t="shared" si="24"/>
        <v>Y</v>
      </c>
    </row>
    <row r="236" spans="1:15" x14ac:dyDescent="0.3">
      <c r="A236" t="s">
        <v>323</v>
      </c>
      <c r="B236" t="s">
        <v>94</v>
      </c>
      <c r="C236" t="s">
        <v>92</v>
      </c>
      <c r="D236" s="10">
        <f>AVERAGEIFS(Input_Dashboard!$K:$K,Input_Dashboard!$B:$B,$A236,Input_Dashboard!$F:$F,$B236,Input_Dashboard!$G:$G,$C236)</f>
        <v>14384.979484173506</v>
      </c>
      <c r="E236" s="10">
        <f>AVERAGEIFS(Input_Dashboard!$L:$L,Input_Dashboard!$B:$B,$A236,Input_Dashboard!$F:$F,$B236,Input_Dashboard!$G:$G,$C236)</f>
        <v>4988.552518364756</v>
      </c>
      <c r="F236" s="10">
        <f>AVERAGEIFS(Input_Dashboard!$M:$M,Input_Dashboard!$B:$B,$A236,Input_Dashboard!$F:$F,$B236,Input_Dashboard!$G:$G,$C236)</f>
        <v>9396.4269658087505</v>
      </c>
      <c r="G236" s="8">
        <f t="shared" si="19"/>
        <v>0.65321100917431207</v>
      </c>
      <c r="H236" s="10">
        <f>SUMIFS(MeasureStack!$Y:$Y,MeasureStack!$F:$F,$A236,MeasureStack!$J:$J,$B236,MeasureStack!$K:$K,$C236)</f>
        <v>14384.979484173506</v>
      </c>
      <c r="I236" s="10">
        <f>SUMIFS(MeasureStack!$Z:$Z,MeasureStack!$F:$F,$A236,MeasureStack!$J:$J,$B236,MeasureStack!$K:$K,$C236)</f>
        <v>4988.552518364756</v>
      </c>
      <c r="J236" s="10">
        <f>SUMIFS(MeasureStack!$AA:$AA,MeasureStack!$F:$F,$A236,MeasureStack!$J:$J,$B236,MeasureStack!$K:$K,$C236)</f>
        <v>9396.4269658087505</v>
      </c>
      <c r="K236" s="8">
        <f t="shared" si="20"/>
        <v>0.65321100917431207</v>
      </c>
      <c r="L236" s="11" t="str">
        <f t="shared" si="21"/>
        <v>Y</v>
      </c>
      <c r="M236" s="11" t="str">
        <f t="shared" si="22"/>
        <v>Y</v>
      </c>
      <c r="N236" s="11" t="str">
        <f t="shared" si="23"/>
        <v>Y</v>
      </c>
      <c r="O236" s="12" t="str">
        <f t="shared" si="24"/>
        <v>Y</v>
      </c>
    </row>
    <row r="237" spans="1:15" x14ac:dyDescent="0.3">
      <c r="A237" t="s">
        <v>390</v>
      </c>
      <c r="B237" t="s">
        <v>64</v>
      </c>
      <c r="C237" t="s">
        <v>65</v>
      </c>
      <c r="D237" s="10">
        <f>AVERAGEIFS(Input_Dashboard!$K:$K,Input_Dashboard!$B:$B,$A237,Input_Dashboard!$F:$F,$B237,Input_Dashboard!$G:$G,$C237)</f>
        <v>6497.1370703949915</v>
      </c>
      <c r="E237" s="10">
        <f>AVERAGEIFS(Input_Dashboard!$L:$L,Input_Dashboard!$B:$B,$A237,Input_Dashboard!$F:$F,$B237,Input_Dashboard!$G:$G,$C237)</f>
        <v>6117.2534437280174</v>
      </c>
      <c r="F237" s="10">
        <f>AVERAGEIFS(Input_Dashboard!$M:$M,Input_Dashboard!$B:$B,$A237,Input_Dashboard!$F:$F,$B237,Input_Dashboard!$G:$G,$C237)</f>
        <v>379.88362666697412</v>
      </c>
      <c r="G237" s="8">
        <f t="shared" si="19"/>
        <v>5.8469387755102298E-2</v>
      </c>
      <c r="H237" s="10">
        <f>SUMIFS(MeasureStack!$Y:$Y,MeasureStack!$F:$F,$A237,MeasureStack!$J:$J,$B237,MeasureStack!$K:$K,$C237)</f>
        <v>6497.1370703949915</v>
      </c>
      <c r="I237" s="10">
        <f>SUMIFS(MeasureStack!$Z:$Z,MeasureStack!$F:$F,$A237,MeasureStack!$J:$J,$B237,MeasureStack!$K:$K,$C237)</f>
        <v>6117.2534437280174</v>
      </c>
      <c r="J237" s="10">
        <f>SUMIFS(MeasureStack!$AA:$AA,MeasureStack!$F:$F,$A237,MeasureStack!$J:$J,$B237,MeasureStack!$K:$K,$C237)</f>
        <v>379.88362666697412</v>
      </c>
      <c r="K237" s="8">
        <f t="shared" si="20"/>
        <v>5.8469387755102298E-2</v>
      </c>
      <c r="L237" s="11" t="str">
        <f t="shared" si="21"/>
        <v>Y</v>
      </c>
      <c r="M237" s="11" t="str">
        <f t="shared" si="22"/>
        <v>Y</v>
      </c>
      <c r="N237" s="11" t="str">
        <f t="shared" si="23"/>
        <v>Y</v>
      </c>
      <c r="O237" s="12" t="str">
        <f t="shared" si="24"/>
        <v>Y</v>
      </c>
    </row>
    <row r="238" spans="1:15" x14ac:dyDescent="0.3">
      <c r="A238" t="s">
        <v>390</v>
      </c>
      <c r="B238" t="s">
        <v>64</v>
      </c>
      <c r="C238" t="s">
        <v>70</v>
      </c>
      <c r="D238" s="10">
        <f>AVERAGEIFS(Input_Dashboard!$K:$K,Input_Dashboard!$B:$B,$A238,Input_Dashboard!$F:$F,$B238,Input_Dashboard!$G:$G,$C238)</f>
        <v>149434.15261908478</v>
      </c>
      <c r="E238" s="10">
        <f>AVERAGEIFS(Input_Dashboard!$L:$L,Input_Dashboard!$B:$B,$A238,Input_Dashboard!$F:$F,$B238,Input_Dashboard!$G:$G,$C238)</f>
        <v>140696.82920574441</v>
      </c>
      <c r="F238" s="10">
        <f>AVERAGEIFS(Input_Dashboard!$M:$M,Input_Dashboard!$B:$B,$A238,Input_Dashboard!$F:$F,$B238,Input_Dashboard!$G:$G,$C238)</f>
        <v>8737.3234133403748</v>
      </c>
      <c r="G238" s="8">
        <f t="shared" si="19"/>
        <v>5.8469387755102104E-2</v>
      </c>
      <c r="H238" s="10">
        <f>SUMIFS(MeasureStack!$Y:$Y,MeasureStack!$F:$F,$A238,MeasureStack!$J:$J,$B238,MeasureStack!$K:$K,$C238)</f>
        <v>149434.15261908478</v>
      </c>
      <c r="I238" s="10">
        <f>SUMIFS(MeasureStack!$Z:$Z,MeasureStack!$F:$F,$A238,MeasureStack!$J:$J,$B238,MeasureStack!$K:$K,$C238)</f>
        <v>140696.82920574441</v>
      </c>
      <c r="J238" s="10">
        <f>SUMIFS(MeasureStack!$AA:$AA,MeasureStack!$F:$F,$A238,MeasureStack!$J:$J,$B238,MeasureStack!$K:$K,$C238)</f>
        <v>8737.3234133403748</v>
      </c>
      <c r="K238" s="8">
        <f t="shared" si="20"/>
        <v>5.8469387755102104E-2</v>
      </c>
      <c r="L238" s="11" t="str">
        <f t="shared" si="21"/>
        <v>Y</v>
      </c>
      <c r="M238" s="11" t="str">
        <f t="shared" si="22"/>
        <v>Y</v>
      </c>
      <c r="N238" s="11" t="str">
        <f t="shared" si="23"/>
        <v>Y</v>
      </c>
      <c r="O238" s="12" t="str">
        <f t="shared" si="24"/>
        <v>Y</v>
      </c>
    </row>
    <row r="239" spans="1:15" x14ac:dyDescent="0.3">
      <c r="A239" t="s">
        <v>390</v>
      </c>
      <c r="B239" t="s">
        <v>64</v>
      </c>
      <c r="C239" t="s">
        <v>72</v>
      </c>
      <c r="D239" s="10">
        <f>AVERAGEIFS(Input_Dashboard!$K:$K,Input_Dashboard!$B:$B,$A239,Input_Dashboard!$F:$F,$B239,Input_Dashboard!$G:$G,$C239)</f>
        <v>12994.274140789983</v>
      </c>
      <c r="E239" s="10">
        <f>AVERAGEIFS(Input_Dashboard!$L:$L,Input_Dashboard!$B:$B,$A239,Input_Dashboard!$F:$F,$B239,Input_Dashboard!$G:$G,$C239)</f>
        <v>12234.506887456035</v>
      </c>
      <c r="F239" s="10">
        <f>AVERAGEIFS(Input_Dashboard!$M:$M,Input_Dashboard!$B:$B,$A239,Input_Dashboard!$F:$F,$B239,Input_Dashboard!$G:$G,$C239)</f>
        <v>759.76725333394825</v>
      </c>
      <c r="G239" s="8">
        <f t="shared" si="19"/>
        <v>5.8469387755102298E-2</v>
      </c>
      <c r="H239" s="10">
        <f>SUMIFS(MeasureStack!$Y:$Y,MeasureStack!$F:$F,$A239,MeasureStack!$J:$J,$B239,MeasureStack!$K:$K,$C239)</f>
        <v>12994.274140789983</v>
      </c>
      <c r="I239" s="10">
        <f>SUMIFS(MeasureStack!$Z:$Z,MeasureStack!$F:$F,$A239,MeasureStack!$J:$J,$B239,MeasureStack!$K:$K,$C239)</f>
        <v>12234.506887456035</v>
      </c>
      <c r="J239" s="10">
        <f>SUMIFS(MeasureStack!$AA:$AA,MeasureStack!$F:$F,$A239,MeasureStack!$J:$J,$B239,MeasureStack!$K:$K,$C239)</f>
        <v>759.76725333394825</v>
      </c>
      <c r="K239" s="8">
        <f t="shared" si="20"/>
        <v>5.8469387755102298E-2</v>
      </c>
      <c r="L239" s="11" t="str">
        <f t="shared" si="21"/>
        <v>Y</v>
      </c>
      <c r="M239" s="11" t="str">
        <f t="shared" si="22"/>
        <v>Y</v>
      </c>
      <c r="N239" s="11" t="str">
        <f t="shared" si="23"/>
        <v>Y</v>
      </c>
      <c r="O239" s="12" t="str">
        <f t="shared" si="24"/>
        <v>Y</v>
      </c>
    </row>
    <row r="240" spans="1:15" x14ac:dyDescent="0.3">
      <c r="A240" t="s">
        <v>390</v>
      </c>
      <c r="B240" t="s">
        <v>64</v>
      </c>
      <c r="C240" t="s">
        <v>74</v>
      </c>
      <c r="D240" s="10">
        <f>AVERAGEIFS(Input_Dashboard!$K:$K,Input_Dashboard!$B:$B,$A240,Input_Dashboard!$F:$F,$B240,Input_Dashboard!$G:$G,$C240)</f>
        <v>8662.8494271933214</v>
      </c>
      <c r="E240" s="10">
        <f>AVERAGEIFS(Input_Dashboard!$L:$L,Input_Dashboard!$B:$B,$A240,Input_Dashboard!$F:$F,$B240,Input_Dashboard!$G:$G,$C240)</f>
        <v>8156.3379249706904</v>
      </c>
      <c r="F240" s="10">
        <f>AVERAGEIFS(Input_Dashboard!$M:$M,Input_Dashboard!$B:$B,$A240,Input_Dashboard!$F:$F,$B240,Input_Dashboard!$G:$G,$C240)</f>
        <v>506.51150222263095</v>
      </c>
      <c r="G240" s="8">
        <f t="shared" si="19"/>
        <v>5.8469387755102159E-2</v>
      </c>
      <c r="H240" s="10">
        <f>SUMIFS(MeasureStack!$Y:$Y,MeasureStack!$F:$F,$A240,MeasureStack!$J:$J,$B240,MeasureStack!$K:$K,$C240)</f>
        <v>8662.8494271933214</v>
      </c>
      <c r="I240" s="10">
        <f>SUMIFS(MeasureStack!$Z:$Z,MeasureStack!$F:$F,$A240,MeasureStack!$J:$J,$B240,MeasureStack!$K:$K,$C240)</f>
        <v>8156.3379249706904</v>
      </c>
      <c r="J240" s="10">
        <f>SUMIFS(MeasureStack!$AA:$AA,MeasureStack!$F:$F,$A240,MeasureStack!$J:$J,$B240,MeasureStack!$K:$K,$C240)</f>
        <v>506.51150222263095</v>
      </c>
      <c r="K240" s="8">
        <f t="shared" si="20"/>
        <v>5.8469387755102159E-2</v>
      </c>
      <c r="L240" s="11" t="str">
        <f t="shared" si="21"/>
        <v>Y</v>
      </c>
      <c r="M240" s="11" t="str">
        <f t="shared" si="22"/>
        <v>Y</v>
      </c>
      <c r="N240" s="11" t="str">
        <f t="shared" si="23"/>
        <v>Y</v>
      </c>
      <c r="O240" s="12" t="str">
        <f t="shared" si="24"/>
        <v>Y</v>
      </c>
    </row>
    <row r="241" spans="1:15" x14ac:dyDescent="0.3">
      <c r="A241" t="s">
        <v>390</v>
      </c>
      <c r="B241" t="s">
        <v>64</v>
      </c>
      <c r="C241" t="s">
        <v>76</v>
      </c>
      <c r="D241" s="10">
        <f>AVERAGEIFS(Input_Dashboard!$K:$K,Input_Dashboard!$B:$B,$A241,Input_Dashboard!$F:$F,$B241,Input_Dashboard!$G:$G,$C241)</f>
        <v>262051.19517259792</v>
      </c>
      <c r="E241" s="10">
        <f>AVERAGEIFS(Input_Dashboard!$L:$L,Input_Dashboard!$B:$B,$A241,Input_Dashboard!$F:$F,$B241,Input_Dashboard!$G:$G,$C241)</f>
        <v>246729.22223036338</v>
      </c>
      <c r="F241" s="10">
        <f>AVERAGEIFS(Input_Dashboard!$M:$M,Input_Dashboard!$B:$B,$A241,Input_Dashboard!$F:$F,$B241,Input_Dashboard!$G:$G,$C241)</f>
        <v>15321.972942234541</v>
      </c>
      <c r="G241" s="8">
        <f t="shared" si="19"/>
        <v>5.8469387755101999E-2</v>
      </c>
      <c r="H241" s="10">
        <f>SUMIFS(MeasureStack!$Y:$Y,MeasureStack!$F:$F,$A241,MeasureStack!$J:$J,$B241,MeasureStack!$K:$K,$C241)</f>
        <v>262051.19517259792</v>
      </c>
      <c r="I241" s="10">
        <f>SUMIFS(MeasureStack!$Z:$Z,MeasureStack!$F:$F,$A241,MeasureStack!$J:$J,$B241,MeasureStack!$K:$K,$C241)</f>
        <v>246729.22223036338</v>
      </c>
      <c r="J241" s="10">
        <f>SUMIFS(MeasureStack!$AA:$AA,MeasureStack!$F:$F,$A241,MeasureStack!$J:$J,$B241,MeasureStack!$K:$K,$C241)</f>
        <v>15321.972942234541</v>
      </c>
      <c r="K241" s="8">
        <f t="shared" si="20"/>
        <v>5.8469387755101999E-2</v>
      </c>
      <c r="L241" s="11" t="str">
        <f t="shared" si="21"/>
        <v>Y</v>
      </c>
      <c r="M241" s="11" t="str">
        <f t="shared" si="22"/>
        <v>Y</v>
      </c>
      <c r="N241" s="11" t="str">
        <f t="shared" si="23"/>
        <v>Y</v>
      </c>
      <c r="O241" s="12" t="str">
        <f t="shared" si="24"/>
        <v>Y</v>
      </c>
    </row>
    <row r="242" spans="1:15" x14ac:dyDescent="0.3">
      <c r="A242" t="s">
        <v>390</v>
      </c>
      <c r="B242" t="s">
        <v>64</v>
      </c>
      <c r="C242" t="s">
        <v>78</v>
      </c>
      <c r="D242" s="10">
        <f>AVERAGEIFS(Input_Dashboard!$K:$K,Input_Dashboard!$B:$B,$A242,Input_Dashboard!$F:$F,$B242,Input_Dashboard!$G:$G,$C242)</f>
        <v>519770.96563159925</v>
      </c>
      <c r="E242" s="10">
        <f>AVERAGEIFS(Input_Dashboard!$L:$L,Input_Dashboard!$B:$B,$A242,Input_Dashboard!$F:$F,$B242,Input_Dashboard!$G:$G,$C242)</f>
        <v>489380.27549824142</v>
      </c>
      <c r="F242" s="10">
        <f>AVERAGEIFS(Input_Dashboard!$M:$M,Input_Dashboard!$B:$B,$A242,Input_Dashboard!$F:$F,$B242,Input_Dashboard!$G:$G,$C242)</f>
        <v>30390.690133357828</v>
      </c>
      <c r="G242" s="8">
        <f t="shared" si="19"/>
        <v>5.846938775510211E-2</v>
      </c>
      <c r="H242" s="10">
        <f>SUMIFS(MeasureStack!$Y:$Y,MeasureStack!$F:$F,$A242,MeasureStack!$J:$J,$B242,MeasureStack!$K:$K,$C242)</f>
        <v>519770.96563159925</v>
      </c>
      <c r="I242" s="10">
        <f>SUMIFS(MeasureStack!$Z:$Z,MeasureStack!$F:$F,$A242,MeasureStack!$J:$J,$B242,MeasureStack!$K:$K,$C242)</f>
        <v>489380.27549824142</v>
      </c>
      <c r="J242" s="10">
        <f>SUMIFS(MeasureStack!$AA:$AA,MeasureStack!$F:$F,$A242,MeasureStack!$J:$J,$B242,MeasureStack!$K:$K,$C242)</f>
        <v>30390.690133357828</v>
      </c>
      <c r="K242" s="8">
        <f t="shared" si="20"/>
        <v>5.846938775510211E-2</v>
      </c>
      <c r="L242" s="11" t="str">
        <f t="shared" si="21"/>
        <v>Y</v>
      </c>
      <c r="M242" s="11" t="str">
        <f t="shared" si="22"/>
        <v>Y</v>
      </c>
      <c r="N242" s="11" t="str">
        <f t="shared" si="23"/>
        <v>Y</v>
      </c>
      <c r="O242" s="12" t="str">
        <f t="shared" si="24"/>
        <v>Y</v>
      </c>
    </row>
    <row r="243" spans="1:15" x14ac:dyDescent="0.3">
      <c r="A243" t="s">
        <v>390</v>
      </c>
      <c r="B243" t="s">
        <v>64</v>
      </c>
      <c r="C243" t="s">
        <v>80</v>
      </c>
      <c r="D243" s="10">
        <f>AVERAGEIFS(Input_Dashboard!$K:$K,Input_Dashboard!$B:$B,$A243,Input_Dashboard!$F:$F,$B243,Input_Dashboard!$G:$G,$C243)</f>
        <v>62372.515875791905</v>
      </c>
      <c r="E243" s="10">
        <f>AVERAGEIFS(Input_Dashboard!$L:$L,Input_Dashboard!$B:$B,$A243,Input_Dashboard!$F:$F,$B243,Input_Dashboard!$G:$G,$C243)</f>
        <v>58725.633059788968</v>
      </c>
      <c r="F243" s="10">
        <f>AVERAGEIFS(Input_Dashboard!$M:$M,Input_Dashboard!$B:$B,$A243,Input_Dashboard!$F:$F,$B243,Input_Dashboard!$G:$G,$C243)</f>
        <v>3646.882816002937</v>
      </c>
      <c r="G243" s="8">
        <f t="shared" si="19"/>
        <v>5.8469387755102076E-2</v>
      </c>
      <c r="H243" s="10">
        <f>SUMIFS(MeasureStack!$Y:$Y,MeasureStack!$F:$F,$A243,MeasureStack!$J:$J,$B243,MeasureStack!$K:$K,$C243)</f>
        <v>62372.515875791905</v>
      </c>
      <c r="I243" s="10">
        <f>SUMIFS(MeasureStack!$Z:$Z,MeasureStack!$F:$F,$A243,MeasureStack!$J:$J,$B243,MeasureStack!$K:$K,$C243)</f>
        <v>58725.633059788968</v>
      </c>
      <c r="J243" s="10">
        <f>SUMIFS(MeasureStack!$AA:$AA,MeasureStack!$F:$F,$A243,MeasureStack!$J:$J,$B243,MeasureStack!$K:$K,$C243)</f>
        <v>3646.882816002937</v>
      </c>
      <c r="K243" s="8">
        <f t="shared" si="20"/>
        <v>5.8469387755102076E-2</v>
      </c>
      <c r="L243" s="11" t="str">
        <f t="shared" si="21"/>
        <v>Y</v>
      </c>
      <c r="M243" s="11" t="str">
        <f t="shared" si="22"/>
        <v>Y</v>
      </c>
      <c r="N243" s="11" t="str">
        <f t="shared" si="23"/>
        <v>Y</v>
      </c>
      <c r="O243" s="12" t="str">
        <f t="shared" si="24"/>
        <v>Y</v>
      </c>
    </row>
    <row r="244" spans="1:15" x14ac:dyDescent="0.3">
      <c r="A244" t="s">
        <v>390</v>
      </c>
      <c r="B244" t="s">
        <v>64</v>
      </c>
      <c r="C244" t="s">
        <v>82</v>
      </c>
      <c r="D244" s="10">
        <f>AVERAGEIFS(Input_Dashboard!$K:$K,Input_Dashboard!$B:$B,$A244,Input_Dashboard!$F:$F,$B244,Input_Dashboard!$G:$G,$C244)</f>
        <v>389828.22422369942</v>
      </c>
      <c r="E244" s="10">
        <f>AVERAGEIFS(Input_Dashboard!$L:$L,Input_Dashboard!$B:$B,$A244,Input_Dashboard!$F:$F,$B244,Input_Dashboard!$G:$G,$C244)</f>
        <v>367035.20662368106</v>
      </c>
      <c r="F244" s="10">
        <f>AVERAGEIFS(Input_Dashboard!$M:$M,Input_Dashboard!$B:$B,$A244,Input_Dashboard!$F:$F,$B244,Input_Dashboard!$G:$G,$C244)</f>
        <v>22793.017600018356</v>
      </c>
      <c r="G244" s="8">
        <f t="shared" si="19"/>
        <v>5.8469387755102076E-2</v>
      </c>
      <c r="H244" s="10">
        <f>SUMIFS(MeasureStack!$Y:$Y,MeasureStack!$F:$F,$A244,MeasureStack!$J:$J,$B244,MeasureStack!$K:$K,$C244)</f>
        <v>389828.22422369942</v>
      </c>
      <c r="I244" s="10">
        <f>SUMIFS(MeasureStack!$Z:$Z,MeasureStack!$F:$F,$A244,MeasureStack!$J:$J,$B244,MeasureStack!$K:$K,$C244)</f>
        <v>367035.20662368106</v>
      </c>
      <c r="J244" s="10">
        <f>SUMIFS(MeasureStack!$AA:$AA,MeasureStack!$F:$F,$A244,MeasureStack!$J:$J,$B244,MeasureStack!$K:$K,$C244)</f>
        <v>22793.017600018356</v>
      </c>
      <c r="K244" s="8">
        <f t="shared" si="20"/>
        <v>5.8469387755102076E-2</v>
      </c>
      <c r="L244" s="11" t="str">
        <f t="shared" si="21"/>
        <v>Y</v>
      </c>
      <c r="M244" s="11" t="str">
        <f t="shared" si="22"/>
        <v>Y</v>
      </c>
      <c r="N244" s="11" t="str">
        <f t="shared" si="23"/>
        <v>Y</v>
      </c>
      <c r="O244" s="12" t="str">
        <f t="shared" si="24"/>
        <v>Y</v>
      </c>
    </row>
    <row r="245" spans="1:15" x14ac:dyDescent="0.3">
      <c r="A245" t="s">
        <v>390</v>
      </c>
      <c r="B245" t="s">
        <v>64</v>
      </c>
      <c r="C245" t="s">
        <v>84</v>
      </c>
      <c r="D245" s="10">
        <f>AVERAGEIFS(Input_Dashboard!$K:$K,Input_Dashboard!$B:$B,$A245,Input_Dashboard!$F:$F,$B245,Input_Dashboard!$G:$G,$C245)</f>
        <v>54142.808919958254</v>
      </c>
      <c r="E245" s="10">
        <f>AVERAGEIFS(Input_Dashboard!$L:$L,Input_Dashboard!$B:$B,$A245,Input_Dashboard!$F:$F,$B245,Input_Dashboard!$G:$G,$C245)</f>
        <v>50977.112031066812</v>
      </c>
      <c r="F245" s="10">
        <f>AVERAGEIFS(Input_Dashboard!$M:$M,Input_Dashboard!$B:$B,$A245,Input_Dashboard!$F:$F,$B245,Input_Dashboard!$G:$G,$C245)</f>
        <v>3165.6968888914416</v>
      </c>
      <c r="G245" s="8">
        <f t="shared" si="19"/>
        <v>5.8469387755102131E-2</v>
      </c>
      <c r="H245" s="10">
        <f>SUMIFS(MeasureStack!$Y:$Y,MeasureStack!$F:$F,$A245,MeasureStack!$J:$J,$B245,MeasureStack!$K:$K,$C245)</f>
        <v>54142.808919958254</v>
      </c>
      <c r="I245" s="10">
        <f>SUMIFS(MeasureStack!$Z:$Z,MeasureStack!$F:$F,$A245,MeasureStack!$J:$J,$B245,MeasureStack!$K:$K,$C245)</f>
        <v>50977.112031066812</v>
      </c>
      <c r="J245" s="10">
        <f>SUMIFS(MeasureStack!$AA:$AA,MeasureStack!$F:$F,$A245,MeasureStack!$J:$J,$B245,MeasureStack!$K:$K,$C245)</f>
        <v>3165.6968888914416</v>
      </c>
      <c r="K245" s="8">
        <f t="shared" si="20"/>
        <v>5.8469387755102131E-2</v>
      </c>
      <c r="L245" s="11" t="str">
        <f t="shared" si="21"/>
        <v>Y</v>
      </c>
      <c r="M245" s="11" t="str">
        <f t="shared" si="22"/>
        <v>Y</v>
      </c>
      <c r="N245" s="11" t="str">
        <f t="shared" si="23"/>
        <v>Y</v>
      </c>
      <c r="O245" s="12" t="str">
        <f t="shared" si="24"/>
        <v>Y</v>
      </c>
    </row>
    <row r="246" spans="1:15" x14ac:dyDescent="0.3">
      <c r="A246" t="s">
        <v>390</v>
      </c>
      <c r="B246" t="s">
        <v>64</v>
      </c>
      <c r="C246" t="s">
        <v>86</v>
      </c>
      <c r="D246" s="10">
        <f>AVERAGEIFS(Input_Dashboard!$K:$K,Input_Dashboard!$B:$B,$A246,Input_Dashboard!$F:$F,$B246,Input_Dashboard!$G:$G,$C246)</f>
        <v>21657.123567983304</v>
      </c>
      <c r="E246" s="10">
        <f>AVERAGEIFS(Input_Dashboard!$L:$L,Input_Dashboard!$B:$B,$A246,Input_Dashboard!$F:$F,$B246,Input_Dashboard!$G:$G,$C246)</f>
        <v>20390.844812426723</v>
      </c>
      <c r="F246" s="10">
        <f>AVERAGEIFS(Input_Dashboard!$M:$M,Input_Dashboard!$B:$B,$A246,Input_Dashboard!$F:$F,$B246,Input_Dashboard!$G:$G,$C246)</f>
        <v>1266.278755556581</v>
      </c>
      <c r="G246" s="8">
        <f t="shared" si="19"/>
        <v>5.8469387755102326E-2</v>
      </c>
      <c r="H246" s="10">
        <f>SUMIFS(MeasureStack!$Y:$Y,MeasureStack!$F:$F,$A246,MeasureStack!$J:$J,$B246,MeasureStack!$K:$K,$C246)</f>
        <v>21657.123567983304</v>
      </c>
      <c r="I246" s="10">
        <f>SUMIFS(MeasureStack!$Z:$Z,MeasureStack!$F:$F,$A246,MeasureStack!$J:$J,$B246,MeasureStack!$K:$K,$C246)</f>
        <v>20390.844812426723</v>
      </c>
      <c r="J246" s="10">
        <f>SUMIFS(MeasureStack!$AA:$AA,MeasureStack!$F:$F,$A246,MeasureStack!$J:$J,$B246,MeasureStack!$K:$K,$C246)</f>
        <v>1266.278755556581</v>
      </c>
      <c r="K246" s="8">
        <f t="shared" si="20"/>
        <v>5.8469387755102326E-2</v>
      </c>
      <c r="L246" s="11" t="str">
        <f t="shared" si="21"/>
        <v>Y</v>
      </c>
      <c r="M246" s="11" t="str">
        <f t="shared" si="22"/>
        <v>Y</v>
      </c>
      <c r="N246" s="11" t="str">
        <f t="shared" si="23"/>
        <v>Y</v>
      </c>
      <c r="O246" s="12" t="str">
        <f t="shared" si="24"/>
        <v>Y</v>
      </c>
    </row>
    <row r="247" spans="1:15" x14ac:dyDescent="0.3">
      <c r="A247" t="s">
        <v>390</v>
      </c>
      <c r="B247" t="s">
        <v>64</v>
      </c>
      <c r="C247" t="s">
        <v>88</v>
      </c>
      <c r="D247" s="10">
        <f>AVERAGEIFS(Input_Dashboard!$K:$K,Input_Dashboard!$B:$B,$A247,Input_Dashboard!$F:$F,$B247,Input_Dashboard!$G:$G,$C247)</f>
        <v>38592.994198146247</v>
      </c>
      <c r="E247" s="10">
        <f>AVERAGEIFS(Input_Dashboard!$L:$L,Input_Dashboard!$B:$B,$A247,Input_Dashboard!$F:$F,$B247,Input_Dashboard!$G:$G,$C247)</f>
        <v>36336.485455744427</v>
      </c>
      <c r="F247" s="10">
        <f>AVERAGEIFS(Input_Dashboard!$M:$M,Input_Dashboard!$B:$B,$A247,Input_Dashboard!$F:$F,$B247,Input_Dashboard!$G:$G,$C247)</f>
        <v>2256.5087424018202</v>
      </c>
      <c r="G247" s="8">
        <f t="shared" si="19"/>
        <v>5.8469387755102145E-2</v>
      </c>
      <c r="H247" s="10">
        <f>SUMIFS(MeasureStack!$Y:$Y,MeasureStack!$F:$F,$A247,MeasureStack!$J:$J,$B247,MeasureStack!$K:$K,$C247)</f>
        <v>38592.994198146247</v>
      </c>
      <c r="I247" s="10">
        <f>SUMIFS(MeasureStack!$Z:$Z,MeasureStack!$F:$F,$A247,MeasureStack!$J:$J,$B247,MeasureStack!$K:$K,$C247)</f>
        <v>36336.485455744427</v>
      </c>
      <c r="J247" s="10">
        <f>SUMIFS(MeasureStack!$AA:$AA,MeasureStack!$F:$F,$A247,MeasureStack!$J:$J,$B247,MeasureStack!$K:$K,$C247)</f>
        <v>2256.5087424018202</v>
      </c>
      <c r="K247" s="8">
        <f t="shared" si="20"/>
        <v>5.8469387755102145E-2</v>
      </c>
      <c r="L247" s="11" t="str">
        <f t="shared" si="21"/>
        <v>Y</v>
      </c>
      <c r="M247" s="11" t="str">
        <f t="shared" si="22"/>
        <v>Y</v>
      </c>
      <c r="N247" s="11" t="str">
        <f t="shared" si="23"/>
        <v>Y</v>
      </c>
      <c r="O247" s="12" t="str">
        <f t="shared" si="24"/>
        <v>Y</v>
      </c>
    </row>
    <row r="248" spans="1:15" x14ac:dyDescent="0.3">
      <c r="A248" t="s">
        <v>390</v>
      </c>
      <c r="B248" t="s">
        <v>64</v>
      </c>
      <c r="C248" t="s">
        <v>90</v>
      </c>
      <c r="D248" s="10">
        <f>AVERAGEIFS(Input_Dashboard!$K:$K,Input_Dashboard!$B:$B,$A248,Input_Dashboard!$F:$F,$B248,Input_Dashboard!$G:$G,$C248)</f>
        <v>2707.1997805830306</v>
      </c>
      <c r="E248" s="10">
        <f>AVERAGEIFS(Input_Dashboard!$L:$L,Input_Dashboard!$B:$B,$A248,Input_Dashboard!$F:$F,$B248,Input_Dashboard!$G:$G,$C248)</f>
        <v>2548.9114668815942</v>
      </c>
      <c r="F248" s="10">
        <f>AVERAGEIFS(Input_Dashboard!$M:$M,Input_Dashboard!$B:$B,$A248,Input_Dashboard!$F:$F,$B248,Input_Dashboard!$G:$G,$C248)</f>
        <v>158.28831370143644</v>
      </c>
      <c r="G248" s="8">
        <f t="shared" si="19"/>
        <v>5.8469387755102062E-2</v>
      </c>
      <c r="H248" s="10">
        <f>SUMIFS(MeasureStack!$Y:$Y,MeasureStack!$F:$F,$A248,MeasureStack!$J:$J,$B248,MeasureStack!$K:$K,$C248)</f>
        <v>2707.1997805830306</v>
      </c>
      <c r="I248" s="10">
        <f>SUMIFS(MeasureStack!$Z:$Z,MeasureStack!$F:$F,$A248,MeasureStack!$J:$J,$B248,MeasureStack!$K:$K,$C248)</f>
        <v>2548.9114668815942</v>
      </c>
      <c r="J248" s="10">
        <f>SUMIFS(MeasureStack!$AA:$AA,MeasureStack!$F:$F,$A248,MeasureStack!$J:$J,$B248,MeasureStack!$K:$K,$C248)</f>
        <v>158.28831370143644</v>
      </c>
      <c r="K248" s="8">
        <f t="shared" si="20"/>
        <v>5.8469387755102062E-2</v>
      </c>
      <c r="L248" s="11" t="str">
        <f t="shared" si="21"/>
        <v>Y</v>
      </c>
      <c r="M248" s="11" t="str">
        <f t="shared" si="22"/>
        <v>Y</v>
      </c>
      <c r="N248" s="11" t="str">
        <f t="shared" si="23"/>
        <v>Y</v>
      </c>
      <c r="O248" s="12" t="str">
        <f t="shared" si="24"/>
        <v>Y</v>
      </c>
    </row>
    <row r="249" spans="1:15" x14ac:dyDescent="0.3">
      <c r="A249" t="s">
        <v>390</v>
      </c>
      <c r="B249" t="s">
        <v>64</v>
      </c>
      <c r="C249" t="s">
        <v>92</v>
      </c>
      <c r="D249" s="10">
        <f>AVERAGEIFS(Input_Dashboard!$K:$K,Input_Dashboard!$B:$B,$A249,Input_Dashboard!$F:$F,$B249,Input_Dashboard!$G:$G,$C249)</f>
        <v>12994.274140789983</v>
      </c>
      <c r="E249" s="10">
        <f>AVERAGEIFS(Input_Dashboard!$L:$L,Input_Dashboard!$B:$B,$A249,Input_Dashboard!$F:$F,$B249,Input_Dashboard!$G:$G,$C249)</f>
        <v>12234.506887456035</v>
      </c>
      <c r="F249" s="10">
        <f>AVERAGEIFS(Input_Dashboard!$M:$M,Input_Dashboard!$B:$B,$A249,Input_Dashboard!$F:$F,$B249,Input_Dashboard!$G:$G,$C249)</f>
        <v>759.76725333394825</v>
      </c>
      <c r="G249" s="8">
        <f t="shared" si="19"/>
        <v>5.8469387755102298E-2</v>
      </c>
      <c r="H249" s="10">
        <f>SUMIFS(MeasureStack!$Y:$Y,MeasureStack!$F:$F,$A249,MeasureStack!$J:$J,$B249,MeasureStack!$K:$K,$C249)</f>
        <v>12994.274140789983</v>
      </c>
      <c r="I249" s="10">
        <f>SUMIFS(MeasureStack!$Z:$Z,MeasureStack!$F:$F,$A249,MeasureStack!$J:$J,$B249,MeasureStack!$K:$K,$C249)</f>
        <v>12234.506887456035</v>
      </c>
      <c r="J249" s="10">
        <f>SUMIFS(MeasureStack!$AA:$AA,MeasureStack!$F:$F,$A249,MeasureStack!$J:$J,$B249,MeasureStack!$K:$K,$C249)</f>
        <v>759.76725333394825</v>
      </c>
      <c r="K249" s="8">
        <f t="shared" si="20"/>
        <v>5.8469387755102298E-2</v>
      </c>
      <c r="L249" s="11" t="str">
        <f t="shared" si="21"/>
        <v>Y</v>
      </c>
      <c r="M249" s="11" t="str">
        <f t="shared" si="22"/>
        <v>Y</v>
      </c>
      <c r="N249" s="11" t="str">
        <f t="shared" si="23"/>
        <v>Y</v>
      </c>
      <c r="O249" s="12" t="str">
        <f t="shared" si="24"/>
        <v>Y</v>
      </c>
    </row>
    <row r="250" spans="1:15" x14ac:dyDescent="0.3">
      <c r="A250" t="s">
        <v>390</v>
      </c>
      <c r="B250" t="s">
        <v>94</v>
      </c>
      <c r="C250" t="s">
        <v>65</v>
      </c>
      <c r="D250" s="10">
        <f>AVERAGEIFS(Input_Dashboard!$K:$K,Input_Dashboard!$B:$B,$A250,Input_Dashboard!$F:$F,$B250,Input_Dashboard!$G:$G,$C250)</f>
        <v>6497.1370703949915</v>
      </c>
      <c r="E250" s="10">
        <f>AVERAGEIFS(Input_Dashboard!$L:$L,Input_Dashboard!$B:$B,$A250,Input_Dashboard!$F:$F,$B250,Input_Dashboard!$G:$G,$C250)</f>
        <v>6117.2534437280174</v>
      </c>
      <c r="F250" s="10">
        <f>AVERAGEIFS(Input_Dashboard!$M:$M,Input_Dashboard!$B:$B,$A250,Input_Dashboard!$F:$F,$B250,Input_Dashboard!$G:$G,$C250)</f>
        <v>379.88362666697412</v>
      </c>
      <c r="G250" s="8">
        <f t="shared" si="19"/>
        <v>5.8469387755102298E-2</v>
      </c>
      <c r="H250" s="10">
        <f>SUMIFS(MeasureStack!$Y:$Y,MeasureStack!$F:$F,$A250,MeasureStack!$J:$J,$B250,MeasureStack!$K:$K,$C250)</f>
        <v>6497.1370703949915</v>
      </c>
      <c r="I250" s="10">
        <f>SUMIFS(MeasureStack!$Z:$Z,MeasureStack!$F:$F,$A250,MeasureStack!$J:$J,$B250,MeasureStack!$K:$K,$C250)</f>
        <v>6117.2534437280174</v>
      </c>
      <c r="J250" s="10">
        <f>SUMIFS(MeasureStack!$AA:$AA,MeasureStack!$F:$F,$A250,MeasureStack!$J:$J,$B250,MeasureStack!$K:$K,$C250)</f>
        <v>379.88362666697412</v>
      </c>
      <c r="K250" s="8">
        <f t="shared" si="20"/>
        <v>5.8469387755102298E-2</v>
      </c>
      <c r="L250" s="11" t="str">
        <f t="shared" si="21"/>
        <v>Y</v>
      </c>
      <c r="M250" s="11" t="str">
        <f t="shared" si="22"/>
        <v>Y</v>
      </c>
      <c r="N250" s="11" t="str">
        <f t="shared" si="23"/>
        <v>Y</v>
      </c>
      <c r="O250" s="12" t="str">
        <f t="shared" si="24"/>
        <v>Y</v>
      </c>
    </row>
    <row r="251" spans="1:15" x14ac:dyDescent="0.3">
      <c r="A251" t="s">
        <v>390</v>
      </c>
      <c r="B251" t="s">
        <v>94</v>
      </c>
      <c r="C251" t="s">
        <v>70</v>
      </c>
      <c r="D251" s="10">
        <f>AVERAGEIFS(Input_Dashboard!$K:$K,Input_Dashboard!$B:$B,$A251,Input_Dashboard!$F:$F,$B251,Input_Dashboard!$G:$G,$C251)</f>
        <v>149434.15261908478</v>
      </c>
      <c r="E251" s="10">
        <f>AVERAGEIFS(Input_Dashboard!$L:$L,Input_Dashboard!$B:$B,$A251,Input_Dashboard!$F:$F,$B251,Input_Dashboard!$G:$G,$C251)</f>
        <v>140696.82920574441</v>
      </c>
      <c r="F251" s="10">
        <f>AVERAGEIFS(Input_Dashboard!$M:$M,Input_Dashboard!$B:$B,$A251,Input_Dashboard!$F:$F,$B251,Input_Dashboard!$G:$G,$C251)</f>
        <v>8737.3234133403748</v>
      </c>
      <c r="G251" s="8">
        <f t="shared" si="19"/>
        <v>5.8469387755102104E-2</v>
      </c>
      <c r="H251" s="10">
        <f>SUMIFS(MeasureStack!$Y:$Y,MeasureStack!$F:$F,$A251,MeasureStack!$J:$J,$B251,MeasureStack!$K:$K,$C251)</f>
        <v>149434.15261908478</v>
      </c>
      <c r="I251" s="10">
        <f>SUMIFS(MeasureStack!$Z:$Z,MeasureStack!$F:$F,$A251,MeasureStack!$J:$J,$B251,MeasureStack!$K:$K,$C251)</f>
        <v>140696.82920574441</v>
      </c>
      <c r="J251" s="10">
        <f>SUMIFS(MeasureStack!$AA:$AA,MeasureStack!$F:$F,$A251,MeasureStack!$J:$J,$B251,MeasureStack!$K:$K,$C251)</f>
        <v>8737.3234133403748</v>
      </c>
      <c r="K251" s="8">
        <f t="shared" si="20"/>
        <v>5.8469387755102104E-2</v>
      </c>
      <c r="L251" s="11" t="str">
        <f t="shared" si="21"/>
        <v>Y</v>
      </c>
      <c r="M251" s="11" t="str">
        <f t="shared" si="22"/>
        <v>Y</v>
      </c>
      <c r="N251" s="11" t="str">
        <f t="shared" si="23"/>
        <v>Y</v>
      </c>
      <c r="O251" s="12" t="str">
        <f t="shared" si="24"/>
        <v>Y</v>
      </c>
    </row>
    <row r="252" spans="1:15" x14ac:dyDescent="0.3">
      <c r="A252" t="s">
        <v>390</v>
      </c>
      <c r="B252" t="s">
        <v>94</v>
      </c>
      <c r="C252" t="s">
        <v>72</v>
      </c>
      <c r="D252" s="10">
        <f>AVERAGEIFS(Input_Dashboard!$K:$K,Input_Dashboard!$B:$B,$A252,Input_Dashboard!$F:$F,$B252,Input_Dashboard!$G:$G,$C252)</f>
        <v>12994.274140789983</v>
      </c>
      <c r="E252" s="10">
        <f>AVERAGEIFS(Input_Dashboard!$L:$L,Input_Dashboard!$B:$B,$A252,Input_Dashboard!$F:$F,$B252,Input_Dashboard!$G:$G,$C252)</f>
        <v>12234.506887456035</v>
      </c>
      <c r="F252" s="10">
        <f>AVERAGEIFS(Input_Dashboard!$M:$M,Input_Dashboard!$B:$B,$A252,Input_Dashboard!$F:$F,$B252,Input_Dashboard!$G:$G,$C252)</f>
        <v>759.76725333394825</v>
      </c>
      <c r="G252" s="8">
        <f t="shared" si="19"/>
        <v>5.8469387755102298E-2</v>
      </c>
      <c r="H252" s="10">
        <f>SUMIFS(MeasureStack!$Y:$Y,MeasureStack!$F:$F,$A252,MeasureStack!$J:$J,$B252,MeasureStack!$K:$K,$C252)</f>
        <v>12994.274140789983</v>
      </c>
      <c r="I252" s="10">
        <f>SUMIFS(MeasureStack!$Z:$Z,MeasureStack!$F:$F,$A252,MeasureStack!$J:$J,$B252,MeasureStack!$K:$K,$C252)</f>
        <v>12234.506887456035</v>
      </c>
      <c r="J252" s="10">
        <f>SUMIFS(MeasureStack!$AA:$AA,MeasureStack!$F:$F,$A252,MeasureStack!$J:$J,$B252,MeasureStack!$K:$K,$C252)</f>
        <v>759.76725333394825</v>
      </c>
      <c r="K252" s="8">
        <f t="shared" si="20"/>
        <v>5.8469387755102298E-2</v>
      </c>
      <c r="L252" s="11" t="str">
        <f t="shared" si="21"/>
        <v>Y</v>
      </c>
      <c r="M252" s="11" t="str">
        <f t="shared" si="22"/>
        <v>Y</v>
      </c>
      <c r="N252" s="11" t="str">
        <f t="shared" si="23"/>
        <v>Y</v>
      </c>
      <c r="O252" s="12" t="str">
        <f t="shared" si="24"/>
        <v>Y</v>
      </c>
    </row>
    <row r="253" spans="1:15" x14ac:dyDescent="0.3">
      <c r="A253" t="s">
        <v>390</v>
      </c>
      <c r="B253" t="s">
        <v>94</v>
      </c>
      <c r="C253" t="s">
        <v>74</v>
      </c>
      <c r="D253" s="10">
        <f>AVERAGEIFS(Input_Dashboard!$K:$K,Input_Dashboard!$B:$B,$A253,Input_Dashboard!$F:$F,$B253,Input_Dashboard!$G:$G,$C253)</f>
        <v>8662.8494271933214</v>
      </c>
      <c r="E253" s="10">
        <f>AVERAGEIFS(Input_Dashboard!$L:$L,Input_Dashboard!$B:$B,$A253,Input_Dashboard!$F:$F,$B253,Input_Dashboard!$G:$G,$C253)</f>
        <v>8156.3379249706904</v>
      </c>
      <c r="F253" s="10">
        <f>AVERAGEIFS(Input_Dashboard!$M:$M,Input_Dashboard!$B:$B,$A253,Input_Dashboard!$F:$F,$B253,Input_Dashboard!$G:$G,$C253)</f>
        <v>506.51150222263095</v>
      </c>
      <c r="G253" s="8">
        <f t="shared" si="19"/>
        <v>5.8469387755102159E-2</v>
      </c>
      <c r="H253" s="10">
        <f>SUMIFS(MeasureStack!$Y:$Y,MeasureStack!$F:$F,$A253,MeasureStack!$J:$J,$B253,MeasureStack!$K:$K,$C253)</f>
        <v>8662.8494271933214</v>
      </c>
      <c r="I253" s="10">
        <f>SUMIFS(MeasureStack!$Z:$Z,MeasureStack!$F:$F,$A253,MeasureStack!$J:$J,$B253,MeasureStack!$K:$K,$C253)</f>
        <v>8156.3379249706904</v>
      </c>
      <c r="J253" s="10">
        <f>SUMIFS(MeasureStack!$AA:$AA,MeasureStack!$F:$F,$A253,MeasureStack!$J:$J,$B253,MeasureStack!$K:$K,$C253)</f>
        <v>506.51150222263095</v>
      </c>
      <c r="K253" s="8">
        <f t="shared" si="20"/>
        <v>5.8469387755102159E-2</v>
      </c>
      <c r="L253" s="11" t="str">
        <f t="shared" si="21"/>
        <v>Y</v>
      </c>
      <c r="M253" s="11" t="str">
        <f t="shared" si="22"/>
        <v>Y</v>
      </c>
      <c r="N253" s="11" t="str">
        <f t="shared" si="23"/>
        <v>Y</v>
      </c>
      <c r="O253" s="12" t="str">
        <f t="shared" si="24"/>
        <v>Y</v>
      </c>
    </row>
    <row r="254" spans="1:15" x14ac:dyDescent="0.3">
      <c r="A254" t="s">
        <v>390</v>
      </c>
      <c r="B254" t="s">
        <v>94</v>
      </c>
      <c r="C254" t="s">
        <v>76</v>
      </c>
      <c r="D254" s="10">
        <f>AVERAGEIFS(Input_Dashboard!$K:$K,Input_Dashboard!$B:$B,$A254,Input_Dashboard!$F:$F,$B254,Input_Dashboard!$G:$G,$C254)</f>
        <v>262051.19517259792</v>
      </c>
      <c r="E254" s="10">
        <f>AVERAGEIFS(Input_Dashboard!$L:$L,Input_Dashboard!$B:$B,$A254,Input_Dashboard!$F:$F,$B254,Input_Dashboard!$G:$G,$C254)</f>
        <v>246729.22223036338</v>
      </c>
      <c r="F254" s="10">
        <f>AVERAGEIFS(Input_Dashboard!$M:$M,Input_Dashboard!$B:$B,$A254,Input_Dashboard!$F:$F,$B254,Input_Dashboard!$G:$G,$C254)</f>
        <v>15321.972942234541</v>
      </c>
      <c r="G254" s="8">
        <f t="shared" si="19"/>
        <v>5.8469387755101999E-2</v>
      </c>
      <c r="H254" s="10">
        <f>SUMIFS(MeasureStack!$Y:$Y,MeasureStack!$F:$F,$A254,MeasureStack!$J:$J,$B254,MeasureStack!$K:$K,$C254)</f>
        <v>262051.19517259792</v>
      </c>
      <c r="I254" s="10">
        <f>SUMIFS(MeasureStack!$Z:$Z,MeasureStack!$F:$F,$A254,MeasureStack!$J:$J,$B254,MeasureStack!$K:$K,$C254)</f>
        <v>246729.22223036338</v>
      </c>
      <c r="J254" s="10">
        <f>SUMIFS(MeasureStack!$AA:$AA,MeasureStack!$F:$F,$A254,MeasureStack!$J:$J,$B254,MeasureStack!$K:$K,$C254)</f>
        <v>15321.972942234541</v>
      </c>
      <c r="K254" s="8">
        <f t="shared" si="20"/>
        <v>5.8469387755101999E-2</v>
      </c>
      <c r="L254" s="11" t="str">
        <f t="shared" si="21"/>
        <v>Y</v>
      </c>
      <c r="M254" s="11" t="str">
        <f t="shared" si="22"/>
        <v>Y</v>
      </c>
      <c r="N254" s="11" t="str">
        <f t="shared" si="23"/>
        <v>Y</v>
      </c>
      <c r="O254" s="12" t="str">
        <f t="shared" si="24"/>
        <v>Y</v>
      </c>
    </row>
    <row r="255" spans="1:15" x14ac:dyDescent="0.3">
      <c r="A255" t="s">
        <v>390</v>
      </c>
      <c r="B255" t="s">
        <v>94</v>
      </c>
      <c r="C255" t="s">
        <v>78</v>
      </c>
      <c r="D255" s="10">
        <f>AVERAGEIFS(Input_Dashboard!$K:$K,Input_Dashboard!$B:$B,$A255,Input_Dashboard!$F:$F,$B255,Input_Dashboard!$G:$G,$C255)</f>
        <v>519770.96563159925</v>
      </c>
      <c r="E255" s="10">
        <f>AVERAGEIFS(Input_Dashboard!$L:$L,Input_Dashboard!$B:$B,$A255,Input_Dashboard!$F:$F,$B255,Input_Dashboard!$G:$G,$C255)</f>
        <v>489380.27549824142</v>
      </c>
      <c r="F255" s="10">
        <f>AVERAGEIFS(Input_Dashboard!$M:$M,Input_Dashboard!$B:$B,$A255,Input_Dashboard!$F:$F,$B255,Input_Dashboard!$G:$G,$C255)</f>
        <v>30390.690133357828</v>
      </c>
      <c r="G255" s="8">
        <f t="shared" si="19"/>
        <v>5.846938775510211E-2</v>
      </c>
      <c r="H255" s="10">
        <f>SUMIFS(MeasureStack!$Y:$Y,MeasureStack!$F:$F,$A255,MeasureStack!$J:$J,$B255,MeasureStack!$K:$K,$C255)</f>
        <v>519770.96563159925</v>
      </c>
      <c r="I255" s="10">
        <f>SUMIFS(MeasureStack!$Z:$Z,MeasureStack!$F:$F,$A255,MeasureStack!$J:$J,$B255,MeasureStack!$K:$K,$C255)</f>
        <v>489380.27549824142</v>
      </c>
      <c r="J255" s="10">
        <f>SUMIFS(MeasureStack!$AA:$AA,MeasureStack!$F:$F,$A255,MeasureStack!$J:$J,$B255,MeasureStack!$K:$K,$C255)</f>
        <v>30390.690133357828</v>
      </c>
      <c r="K255" s="8">
        <f t="shared" si="20"/>
        <v>5.846938775510211E-2</v>
      </c>
      <c r="L255" s="11" t="str">
        <f t="shared" si="21"/>
        <v>Y</v>
      </c>
      <c r="M255" s="11" t="str">
        <f t="shared" si="22"/>
        <v>Y</v>
      </c>
      <c r="N255" s="11" t="str">
        <f t="shared" si="23"/>
        <v>Y</v>
      </c>
      <c r="O255" s="12" t="str">
        <f t="shared" si="24"/>
        <v>Y</v>
      </c>
    </row>
    <row r="256" spans="1:15" x14ac:dyDescent="0.3">
      <c r="A256" t="s">
        <v>390</v>
      </c>
      <c r="B256" t="s">
        <v>94</v>
      </c>
      <c r="C256" t="s">
        <v>80</v>
      </c>
      <c r="D256" s="10">
        <f>AVERAGEIFS(Input_Dashboard!$K:$K,Input_Dashboard!$B:$B,$A256,Input_Dashboard!$F:$F,$B256,Input_Dashboard!$G:$G,$C256)</f>
        <v>62372.515875791905</v>
      </c>
      <c r="E256" s="10">
        <f>AVERAGEIFS(Input_Dashboard!$L:$L,Input_Dashboard!$B:$B,$A256,Input_Dashboard!$F:$F,$B256,Input_Dashboard!$G:$G,$C256)</f>
        <v>58725.633059788968</v>
      </c>
      <c r="F256" s="10">
        <f>AVERAGEIFS(Input_Dashboard!$M:$M,Input_Dashboard!$B:$B,$A256,Input_Dashboard!$F:$F,$B256,Input_Dashboard!$G:$G,$C256)</f>
        <v>3646.882816002937</v>
      </c>
      <c r="G256" s="8">
        <f t="shared" si="19"/>
        <v>5.8469387755102076E-2</v>
      </c>
      <c r="H256" s="10">
        <f>SUMIFS(MeasureStack!$Y:$Y,MeasureStack!$F:$F,$A256,MeasureStack!$J:$J,$B256,MeasureStack!$K:$K,$C256)</f>
        <v>62372.515875791905</v>
      </c>
      <c r="I256" s="10">
        <f>SUMIFS(MeasureStack!$Z:$Z,MeasureStack!$F:$F,$A256,MeasureStack!$J:$J,$B256,MeasureStack!$K:$K,$C256)</f>
        <v>58725.633059788968</v>
      </c>
      <c r="J256" s="10">
        <f>SUMIFS(MeasureStack!$AA:$AA,MeasureStack!$F:$F,$A256,MeasureStack!$J:$J,$B256,MeasureStack!$K:$K,$C256)</f>
        <v>3646.882816002937</v>
      </c>
      <c r="K256" s="8">
        <f t="shared" si="20"/>
        <v>5.8469387755102076E-2</v>
      </c>
      <c r="L256" s="11" t="str">
        <f t="shared" si="21"/>
        <v>Y</v>
      </c>
      <c r="M256" s="11" t="str">
        <f t="shared" si="22"/>
        <v>Y</v>
      </c>
      <c r="N256" s="11" t="str">
        <f t="shared" si="23"/>
        <v>Y</v>
      </c>
      <c r="O256" s="12" t="str">
        <f t="shared" si="24"/>
        <v>Y</v>
      </c>
    </row>
    <row r="257" spans="1:15" x14ac:dyDescent="0.3">
      <c r="A257" t="s">
        <v>390</v>
      </c>
      <c r="B257" t="s">
        <v>94</v>
      </c>
      <c r="C257" t="s">
        <v>82</v>
      </c>
      <c r="D257" s="10">
        <f>AVERAGEIFS(Input_Dashboard!$K:$K,Input_Dashboard!$B:$B,$A257,Input_Dashboard!$F:$F,$B257,Input_Dashboard!$G:$G,$C257)</f>
        <v>389828.22422369942</v>
      </c>
      <c r="E257" s="10">
        <f>AVERAGEIFS(Input_Dashboard!$L:$L,Input_Dashboard!$B:$B,$A257,Input_Dashboard!$F:$F,$B257,Input_Dashboard!$G:$G,$C257)</f>
        <v>367035.20662368106</v>
      </c>
      <c r="F257" s="10">
        <f>AVERAGEIFS(Input_Dashboard!$M:$M,Input_Dashboard!$B:$B,$A257,Input_Dashboard!$F:$F,$B257,Input_Dashboard!$G:$G,$C257)</f>
        <v>22793.017600018356</v>
      </c>
      <c r="G257" s="8">
        <f t="shared" si="19"/>
        <v>5.8469387755102076E-2</v>
      </c>
      <c r="H257" s="10">
        <f>SUMIFS(MeasureStack!$Y:$Y,MeasureStack!$F:$F,$A257,MeasureStack!$J:$J,$B257,MeasureStack!$K:$K,$C257)</f>
        <v>389828.22422369942</v>
      </c>
      <c r="I257" s="10">
        <f>SUMIFS(MeasureStack!$Z:$Z,MeasureStack!$F:$F,$A257,MeasureStack!$J:$J,$B257,MeasureStack!$K:$K,$C257)</f>
        <v>367035.20662368106</v>
      </c>
      <c r="J257" s="10">
        <f>SUMIFS(MeasureStack!$AA:$AA,MeasureStack!$F:$F,$A257,MeasureStack!$J:$J,$B257,MeasureStack!$K:$K,$C257)</f>
        <v>22793.017600018356</v>
      </c>
      <c r="K257" s="8">
        <f t="shared" si="20"/>
        <v>5.8469387755102076E-2</v>
      </c>
      <c r="L257" s="11" t="str">
        <f t="shared" si="21"/>
        <v>Y</v>
      </c>
      <c r="M257" s="11" t="str">
        <f t="shared" si="22"/>
        <v>Y</v>
      </c>
      <c r="N257" s="11" t="str">
        <f t="shared" si="23"/>
        <v>Y</v>
      </c>
      <c r="O257" s="12" t="str">
        <f t="shared" si="24"/>
        <v>Y</v>
      </c>
    </row>
    <row r="258" spans="1:15" x14ac:dyDescent="0.3">
      <c r="A258" t="s">
        <v>390</v>
      </c>
      <c r="B258" t="s">
        <v>94</v>
      </c>
      <c r="C258" t="s">
        <v>84</v>
      </c>
      <c r="D258" s="10">
        <f>AVERAGEIFS(Input_Dashboard!$K:$K,Input_Dashboard!$B:$B,$A258,Input_Dashboard!$F:$F,$B258,Input_Dashboard!$G:$G,$C258)</f>
        <v>54142.808919958254</v>
      </c>
      <c r="E258" s="10">
        <f>AVERAGEIFS(Input_Dashboard!$L:$L,Input_Dashboard!$B:$B,$A258,Input_Dashboard!$F:$F,$B258,Input_Dashboard!$G:$G,$C258)</f>
        <v>50977.112031066812</v>
      </c>
      <c r="F258" s="10">
        <f>AVERAGEIFS(Input_Dashboard!$M:$M,Input_Dashboard!$B:$B,$A258,Input_Dashboard!$F:$F,$B258,Input_Dashboard!$G:$G,$C258)</f>
        <v>3165.6968888914416</v>
      </c>
      <c r="G258" s="8">
        <f t="shared" si="19"/>
        <v>5.8469387755102131E-2</v>
      </c>
      <c r="H258" s="10">
        <f>SUMIFS(MeasureStack!$Y:$Y,MeasureStack!$F:$F,$A258,MeasureStack!$J:$J,$B258,MeasureStack!$K:$K,$C258)</f>
        <v>54142.808919958254</v>
      </c>
      <c r="I258" s="10">
        <f>SUMIFS(MeasureStack!$Z:$Z,MeasureStack!$F:$F,$A258,MeasureStack!$J:$J,$B258,MeasureStack!$K:$K,$C258)</f>
        <v>50977.112031066812</v>
      </c>
      <c r="J258" s="10">
        <f>SUMIFS(MeasureStack!$AA:$AA,MeasureStack!$F:$F,$A258,MeasureStack!$J:$J,$B258,MeasureStack!$K:$K,$C258)</f>
        <v>3165.6968888914416</v>
      </c>
      <c r="K258" s="8">
        <f t="shared" si="20"/>
        <v>5.8469387755102131E-2</v>
      </c>
      <c r="L258" s="11" t="str">
        <f t="shared" si="21"/>
        <v>Y</v>
      </c>
      <c r="M258" s="11" t="str">
        <f t="shared" si="22"/>
        <v>Y</v>
      </c>
      <c r="N258" s="11" t="str">
        <f t="shared" si="23"/>
        <v>Y</v>
      </c>
      <c r="O258" s="12" t="str">
        <f t="shared" si="24"/>
        <v>Y</v>
      </c>
    </row>
    <row r="259" spans="1:15" x14ac:dyDescent="0.3">
      <c r="A259" t="s">
        <v>390</v>
      </c>
      <c r="B259" t="s">
        <v>94</v>
      </c>
      <c r="C259" t="s">
        <v>86</v>
      </c>
      <c r="D259" s="10">
        <f>AVERAGEIFS(Input_Dashboard!$K:$K,Input_Dashboard!$B:$B,$A259,Input_Dashboard!$F:$F,$B259,Input_Dashboard!$G:$G,$C259)</f>
        <v>21657.123567983304</v>
      </c>
      <c r="E259" s="10">
        <f>AVERAGEIFS(Input_Dashboard!$L:$L,Input_Dashboard!$B:$B,$A259,Input_Dashboard!$F:$F,$B259,Input_Dashboard!$G:$G,$C259)</f>
        <v>20390.844812426723</v>
      </c>
      <c r="F259" s="10">
        <f>AVERAGEIFS(Input_Dashboard!$M:$M,Input_Dashboard!$B:$B,$A259,Input_Dashboard!$F:$F,$B259,Input_Dashboard!$G:$G,$C259)</f>
        <v>1266.278755556581</v>
      </c>
      <c r="G259" s="8">
        <f t="shared" si="19"/>
        <v>5.8469387755102326E-2</v>
      </c>
      <c r="H259" s="10">
        <f>SUMIFS(MeasureStack!$Y:$Y,MeasureStack!$F:$F,$A259,MeasureStack!$J:$J,$B259,MeasureStack!$K:$K,$C259)</f>
        <v>21657.123567983304</v>
      </c>
      <c r="I259" s="10">
        <f>SUMIFS(MeasureStack!$Z:$Z,MeasureStack!$F:$F,$A259,MeasureStack!$J:$J,$B259,MeasureStack!$K:$K,$C259)</f>
        <v>20390.844812426723</v>
      </c>
      <c r="J259" s="10">
        <f>SUMIFS(MeasureStack!$AA:$AA,MeasureStack!$F:$F,$A259,MeasureStack!$J:$J,$B259,MeasureStack!$K:$K,$C259)</f>
        <v>1266.278755556581</v>
      </c>
      <c r="K259" s="8">
        <f t="shared" si="20"/>
        <v>5.8469387755102326E-2</v>
      </c>
      <c r="L259" s="11" t="str">
        <f t="shared" si="21"/>
        <v>Y</v>
      </c>
      <c r="M259" s="11" t="str">
        <f t="shared" si="22"/>
        <v>Y</v>
      </c>
      <c r="N259" s="11" t="str">
        <f t="shared" si="23"/>
        <v>Y</v>
      </c>
      <c r="O259" s="12" t="str">
        <f t="shared" si="24"/>
        <v>Y</v>
      </c>
    </row>
    <row r="260" spans="1:15" x14ac:dyDescent="0.3">
      <c r="A260" t="s">
        <v>390</v>
      </c>
      <c r="B260" t="s">
        <v>94</v>
      </c>
      <c r="C260" t="s">
        <v>88</v>
      </c>
      <c r="D260" s="10">
        <f>AVERAGEIFS(Input_Dashboard!$K:$K,Input_Dashboard!$B:$B,$A260,Input_Dashboard!$F:$F,$B260,Input_Dashboard!$G:$G,$C260)</f>
        <v>38592.994198146247</v>
      </c>
      <c r="E260" s="10">
        <f>AVERAGEIFS(Input_Dashboard!$L:$L,Input_Dashboard!$B:$B,$A260,Input_Dashboard!$F:$F,$B260,Input_Dashboard!$G:$G,$C260)</f>
        <v>36336.485455744427</v>
      </c>
      <c r="F260" s="10">
        <f>AVERAGEIFS(Input_Dashboard!$M:$M,Input_Dashboard!$B:$B,$A260,Input_Dashboard!$F:$F,$B260,Input_Dashboard!$G:$G,$C260)</f>
        <v>2256.5087424018202</v>
      </c>
      <c r="G260" s="8">
        <f t="shared" ref="G260:G323" si="25">IFERROR(F260/D260,0)</f>
        <v>5.8469387755102145E-2</v>
      </c>
      <c r="H260" s="10">
        <f>SUMIFS(MeasureStack!$Y:$Y,MeasureStack!$F:$F,$A260,MeasureStack!$J:$J,$B260,MeasureStack!$K:$K,$C260)</f>
        <v>38592.994198146247</v>
      </c>
      <c r="I260" s="10">
        <f>SUMIFS(MeasureStack!$Z:$Z,MeasureStack!$F:$F,$A260,MeasureStack!$J:$J,$B260,MeasureStack!$K:$K,$C260)</f>
        <v>36336.485455744427</v>
      </c>
      <c r="J260" s="10">
        <f>SUMIFS(MeasureStack!$AA:$AA,MeasureStack!$F:$F,$A260,MeasureStack!$J:$J,$B260,MeasureStack!$K:$K,$C260)</f>
        <v>2256.5087424018202</v>
      </c>
      <c r="K260" s="8">
        <f t="shared" ref="K260:K323" si="26">IFERROR(J260/H260,0)</f>
        <v>5.8469387755102145E-2</v>
      </c>
      <c r="L260" s="11" t="str">
        <f t="shared" ref="L260:L323" si="27">IF(ROUNDUP(D260,0)=ROUNDUP(H260,0),"Y","N")</f>
        <v>Y</v>
      </c>
      <c r="M260" s="11" t="str">
        <f t="shared" ref="M260:M323" si="28">IF(ROUNDUP(E260,0)=ROUNDUP(I260,0),"Y","N")</f>
        <v>Y</v>
      </c>
      <c r="N260" s="11" t="str">
        <f t="shared" ref="N260:N323" si="29">IF(ROUNDUP(F260,0)=ROUNDUP(J260,0),"Y","N")</f>
        <v>Y</v>
      </c>
      <c r="O260" s="12" t="str">
        <f t="shared" ref="O260:O323" si="30">IF(ROUNDUP(G260,0)=ROUNDUP(K260,0),"Y","N")</f>
        <v>Y</v>
      </c>
    </row>
    <row r="261" spans="1:15" x14ac:dyDescent="0.3">
      <c r="A261" t="s">
        <v>390</v>
      </c>
      <c r="B261" t="s">
        <v>94</v>
      </c>
      <c r="C261" t="s">
        <v>90</v>
      </c>
      <c r="D261" s="10">
        <f>AVERAGEIFS(Input_Dashboard!$K:$K,Input_Dashboard!$B:$B,$A261,Input_Dashboard!$F:$F,$B261,Input_Dashboard!$G:$G,$C261)</f>
        <v>2707.1997805830306</v>
      </c>
      <c r="E261" s="10">
        <f>AVERAGEIFS(Input_Dashboard!$L:$L,Input_Dashboard!$B:$B,$A261,Input_Dashboard!$F:$F,$B261,Input_Dashboard!$G:$G,$C261)</f>
        <v>2548.9114668815942</v>
      </c>
      <c r="F261" s="10">
        <f>AVERAGEIFS(Input_Dashboard!$M:$M,Input_Dashboard!$B:$B,$A261,Input_Dashboard!$F:$F,$B261,Input_Dashboard!$G:$G,$C261)</f>
        <v>158.28831370143644</v>
      </c>
      <c r="G261" s="8">
        <f t="shared" si="25"/>
        <v>5.8469387755102062E-2</v>
      </c>
      <c r="H261" s="10">
        <f>SUMIFS(MeasureStack!$Y:$Y,MeasureStack!$F:$F,$A261,MeasureStack!$J:$J,$B261,MeasureStack!$K:$K,$C261)</f>
        <v>2707.1997805830306</v>
      </c>
      <c r="I261" s="10">
        <f>SUMIFS(MeasureStack!$Z:$Z,MeasureStack!$F:$F,$A261,MeasureStack!$J:$J,$B261,MeasureStack!$K:$K,$C261)</f>
        <v>2548.9114668815942</v>
      </c>
      <c r="J261" s="10">
        <f>SUMIFS(MeasureStack!$AA:$AA,MeasureStack!$F:$F,$A261,MeasureStack!$J:$J,$B261,MeasureStack!$K:$K,$C261)</f>
        <v>158.28831370143644</v>
      </c>
      <c r="K261" s="8">
        <f t="shared" si="26"/>
        <v>5.8469387755102062E-2</v>
      </c>
      <c r="L261" s="11" t="str">
        <f t="shared" si="27"/>
        <v>Y</v>
      </c>
      <c r="M261" s="11" t="str">
        <f t="shared" si="28"/>
        <v>Y</v>
      </c>
      <c r="N261" s="11" t="str">
        <f t="shared" si="29"/>
        <v>Y</v>
      </c>
      <c r="O261" s="12" t="str">
        <f t="shared" si="30"/>
        <v>Y</v>
      </c>
    </row>
    <row r="262" spans="1:15" x14ac:dyDescent="0.3">
      <c r="A262" t="s">
        <v>390</v>
      </c>
      <c r="B262" t="s">
        <v>94</v>
      </c>
      <c r="C262" t="s">
        <v>92</v>
      </c>
      <c r="D262" s="10">
        <f>AVERAGEIFS(Input_Dashboard!$K:$K,Input_Dashboard!$B:$B,$A262,Input_Dashboard!$F:$F,$B262,Input_Dashboard!$G:$G,$C262)</f>
        <v>12994.274140789983</v>
      </c>
      <c r="E262" s="10">
        <f>AVERAGEIFS(Input_Dashboard!$L:$L,Input_Dashboard!$B:$B,$A262,Input_Dashboard!$F:$F,$B262,Input_Dashboard!$G:$G,$C262)</f>
        <v>12234.506887456035</v>
      </c>
      <c r="F262" s="10">
        <f>AVERAGEIFS(Input_Dashboard!$M:$M,Input_Dashboard!$B:$B,$A262,Input_Dashboard!$F:$F,$B262,Input_Dashboard!$G:$G,$C262)</f>
        <v>759.76725333394825</v>
      </c>
      <c r="G262" s="8">
        <f t="shared" si="25"/>
        <v>5.8469387755102298E-2</v>
      </c>
      <c r="H262" s="10">
        <f>SUMIFS(MeasureStack!$Y:$Y,MeasureStack!$F:$F,$A262,MeasureStack!$J:$J,$B262,MeasureStack!$K:$K,$C262)</f>
        <v>12994.274140789983</v>
      </c>
      <c r="I262" s="10">
        <f>SUMIFS(MeasureStack!$Z:$Z,MeasureStack!$F:$F,$A262,MeasureStack!$J:$J,$B262,MeasureStack!$K:$K,$C262)</f>
        <v>12234.506887456035</v>
      </c>
      <c r="J262" s="10">
        <f>SUMIFS(MeasureStack!$AA:$AA,MeasureStack!$F:$F,$A262,MeasureStack!$J:$J,$B262,MeasureStack!$K:$K,$C262)</f>
        <v>759.76725333394825</v>
      </c>
      <c r="K262" s="8">
        <f t="shared" si="26"/>
        <v>5.8469387755102298E-2</v>
      </c>
      <c r="L262" s="11" t="str">
        <f t="shared" si="27"/>
        <v>Y</v>
      </c>
      <c r="M262" s="11" t="str">
        <f t="shared" si="28"/>
        <v>Y</v>
      </c>
      <c r="N262" s="11" t="str">
        <f t="shared" si="29"/>
        <v>Y</v>
      </c>
      <c r="O262" s="12" t="str">
        <f t="shared" si="30"/>
        <v>Y</v>
      </c>
    </row>
    <row r="263" spans="1:15" x14ac:dyDescent="0.3">
      <c r="A263" t="s">
        <v>484</v>
      </c>
      <c r="B263" t="s">
        <v>64</v>
      </c>
      <c r="C263" t="s">
        <v>65</v>
      </c>
      <c r="D263" s="10">
        <f>AVERAGEIFS(Input_Dashboard!$K:$K,Input_Dashboard!$B:$B,$A263,Input_Dashboard!$F:$F,$B263,Input_Dashboard!$G:$G,$C263)</f>
        <v>7192.4897420867528</v>
      </c>
      <c r="E263" s="10">
        <f>AVERAGEIFS(Input_Dashboard!$L:$L,Input_Dashboard!$B:$B,$A263,Input_Dashboard!$F:$F,$B263,Input_Dashboard!$G:$G,$C263)</f>
        <v>1678.2476064869088</v>
      </c>
      <c r="F263" s="10">
        <f>AVERAGEIFS(Input_Dashboard!$M:$M,Input_Dashboard!$B:$B,$A263,Input_Dashboard!$F:$F,$B263,Input_Dashboard!$G:$G,$C263)</f>
        <v>5514.242135599844</v>
      </c>
      <c r="G263" s="8">
        <f t="shared" si="25"/>
        <v>0.76666666666666672</v>
      </c>
      <c r="H263" s="10">
        <f>SUMIFS(MeasureStack!$Y:$Y,MeasureStack!$F:$F,$A263,MeasureStack!$J:$J,$B263,MeasureStack!$K:$K,$C263)</f>
        <v>7192.4897420867528</v>
      </c>
      <c r="I263" s="10">
        <f>SUMIFS(MeasureStack!$Z:$Z,MeasureStack!$F:$F,$A263,MeasureStack!$J:$J,$B263,MeasureStack!$K:$K,$C263)</f>
        <v>1678.2476064869088</v>
      </c>
      <c r="J263" s="10">
        <f>SUMIFS(MeasureStack!$AA:$AA,MeasureStack!$F:$F,$A263,MeasureStack!$J:$J,$B263,MeasureStack!$K:$K,$C263)</f>
        <v>5514.242135599844</v>
      </c>
      <c r="K263" s="8">
        <f t="shared" si="26"/>
        <v>0.76666666666666672</v>
      </c>
      <c r="L263" s="11" t="str">
        <f t="shared" si="27"/>
        <v>Y</v>
      </c>
      <c r="M263" s="11" t="str">
        <f t="shared" si="28"/>
        <v>Y</v>
      </c>
      <c r="N263" s="11" t="str">
        <f t="shared" si="29"/>
        <v>Y</v>
      </c>
      <c r="O263" s="12" t="str">
        <f t="shared" si="30"/>
        <v>Y</v>
      </c>
    </row>
    <row r="264" spans="1:15" x14ac:dyDescent="0.3">
      <c r="A264" t="s">
        <v>484</v>
      </c>
      <c r="B264" t="s">
        <v>64</v>
      </c>
      <c r="C264" t="s">
        <v>70</v>
      </c>
      <c r="D264" s="10">
        <f>AVERAGEIFS(Input_Dashboard!$K:$K,Input_Dashboard!$B:$B,$A264,Input_Dashboard!$F:$F,$B264,Input_Dashboard!$G:$G,$C264)</f>
        <v>165427.2640679953</v>
      </c>
      <c r="E264" s="10">
        <f>AVERAGEIFS(Input_Dashboard!$L:$L,Input_Dashboard!$B:$B,$A264,Input_Dashboard!$F:$F,$B264,Input_Dashboard!$G:$G,$C264)</f>
        <v>38599.6949491989</v>
      </c>
      <c r="F264" s="10">
        <f>AVERAGEIFS(Input_Dashboard!$M:$M,Input_Dashboard!$B:$B,$A264,Input_Dashboard!$F:$F,$B264,Input_Dashboard!$G:$G,$C264)</f>
        <v>126827.56911879641</v>
      </c>
      <c r="G264" s="8">
        <f t="shared" si="25"/>
        <v>0.76666666666666672</v>
      </c>
      <c r="H264" s="10">
        <f>SUMIFS(MeasureStack!$Y:$Y,MeasureStack!$F:$F,$A264,MeasureStack!$J:$J,$B264,MeasureStack!$K:$K,$C264)</f>
        <v>165427.2640679953</v>
      </c>
      <c r="I264" s="10">
        <f>SUMIFS(MeasureStack!$Z:$Z,MeasureStack!$F:$F,$A264,MeasureStack!$J:$J,$B264,MeasureStack!$K:$K,$C264)</f>
        <v>38599.6949491989</v>
      </c>
      <c r="J264" s="10">
        <f>SUMIFS(MeasureStack!$AA:$AA,MeasureStack!$F:$F,$A264,MeasureStack!$J:$J,$B264,MeasureStack!$K:$K,$C264)</f>
        <v>126827.56911879641</v>
      </c>
      <c r="K264" s="8">
        <f t="shared" si="26"/>
        <v>0.76666666666666672</v>
      </c>
      <c r="L264" s="11" t="str">
        <f t="shared" si="27"/>
        <v>Y</v>
      </c>
      <c r="M264" s="11" t="str">
        <f t="shared" si="28"/>
        <v>Y</v>
      </c>
      <c r="N264" s="11" t="str">
        <f t="shared" si="29"/>
        <v>Y</v>
      </c>
      <c r="O264" s="12" t="str">
        <f t="shared" si="30"/>
        <v>Y</v>
      </c>
    </row>
    <row r="265" spans="1:15" x14ac:dyDescent="0.3">
      <c r="A265" t="s">
        <v>484</v>
      </c>
      <c r="B265" t="s">
        <v>64</v>
      </c>
      <c r="C265" t="s">
        <v>72</v>
      </c>
      <c r="D265" s="10">
        <f>AVERAGEIFS(Input_Dashboard!$K:$K,Input_Dashboard!$B:$B,$A265,Input_Dashboard!$F:$F,$B265,Input_Dashboard!$G:$G,$C265)</f>
        <v>14384.979484173506</v>
      </c>
      <c r="E265" s="10">
        <f>AVERAGEIFS(Input_Dashboard!$L:$L,Input_Dashboard!$B:$B,$A265,Input_Dashboard!$F:$F,$B265,Input_Dashboard!$G:$G,$C265)</f>
        <v>3356.4952129738176</v>
      </c>
      <c r="F265" s="10">
        <f>AVERAGEIFS(Input_Dashboard!$M:$M,Input_Dashboard!$B:$B,$A265,Input_Dashboard!$F:$F,$B265,Input_Dashboard!$G:$G,$C265)</f>
        <v>11028.484271199688</v>
      </c>
      <c r="G265" s="8">
        <f t="shared" si="25"/>
        <v>0.76666666666666672</v>
      </c>
      <c r="H265" s="10">
        <f>SUMIFS(MeasureStack!$Y:$Y,MeasureStack!$F:$F,$A265,MeasureStack!$J:$J,$B265,MeasureStack!$K:$K,$C265)</f>
        <v>14384.979484173506</v>
      </c>
      <c r="I265" s="10">
        <f>SUMIFS(MeasureStack!$Z:$Z,MeasureStack!$F:$F,$A265,MeasureStack!$J:$J,$B265,MeasureStack!$K:$K,$C265)</f>
        <v>3356.4952129738176</v>
      </c>
      <c r="J265" s="10">
        <f>SUMIFS(MeasureStack!$AA:$AA,MeasureStack!$F:$F,$A265,MeasureStack!$J:$J,$B265,MeasureStack!$K:$K,$C265)</f>
        <v>11028.484271199688</v>
      </c>
      <c r="K265" s="8">
        <f t="shared" si="26"/>
        <v>0.76666666666666672</v>
      </c>
      <c r="L265" s="11" t="str">
        <f t="shared" si="27"/>
        <v>Y</v>
      </c>
      <c r="M265" s="11" t="str">
        <f t="shared" si="28"/>
        <v>Y</v>
      </c>
      <c r="N265" s="11" t="str">
        <f t="shared" si="29"/>
        <v>Y</v>
      </c>
      <c r="O265" s="12" t="str">
        <f t="shared" si="30"/>
        <v>Y</v>
      </c>
    </row>
    <row r="266" spans="1:15" x14ac:dyDescent="0.3">
      <c r="A266" t="s">
        <v>484</v>
      </c>
      <c r="B266" t="s">
        <v>64</v>
      </c>
      <c r="C266" t="s">
        <v>74</v>
      </c>
      <c r="D266" s="10">
        <f>AVERAGEIFS(Input_Dashboard!$K:$K,Input_Dashboard!$B:$B,$A266,Input_Dashboard!$F:$F,$B266,Input_Dashboard!$G:$G,$C266)</f>
        <v>9589.9863227823371</v>
      </c>
      <c r="E266" s="10">
        <f>AVERAGEIFS(Input_Dashboard!$L:$L,Input_Dashboard!$B:$B,$A266,Input_Dashboard!$F:$F,$B266,Input_Dashboard!$G:$G,$C266)</f>
        <v>2237.6634753158783</v>
      </c>
      <c r="F266" s="10">
        <f>AVERAGEIFS(Input_Dashboard!$M:$M,Input_Dashboard!$B:$B,$A266,Input_Dashboard!$F:$F,$B266,Input_Dashboard!$G:$G,$C266)</f>
        <v>7352.3228474664593</v>
      </c>
      <c r="G266" s="8">
        <f t="shared" si="25"/>
        <v>0.76666666666666672</v>
      </c>
      <c r="H266" s="10">
        <f>SUMIFS(MeasureStack!$Y:$Y,MeasureStack!$F:$F,$A266,MeasureStack!$J:$J,$B266,MeasureStack!$K:$K,$C266)</f>
        <v>9589.9863227823371</v>
      </c>
      <c r="I266" s="10">
        <f>SUMIFS(MeasureStack!$Z:$Z,MeasureStack!$F:$F,$A266,MeasureStack!$J:$J,$B266,MeasureStack!$K:$K,$C266)</f>
        <v>2237.6634753158783</v>
      </c>
      <c r="J266" s="10">
        <f>SUMIFS(MeasureStack!$AA:$AA,MeasureStack!$F:$F,$A266,MeasureStack!$J:$J,$B266,MeasureStack!$K:$K,$C266)</f>
        <v>7352.3228474664593</v>
      </c>
      <c r="K266" s="8">
        <f t="shared" si="26"/>
        <v>0.76666666666666672</v>
      </c>
      <c r="L266" s="11" t="str">
        <f t="shared" si="27"/>
        <v>Y</v>
      </c>
      <c r="M266" s="11" t="str">
        <f t="shared" si="28"/>
        <v>Y</v>
      </c>
      <c r="N266" s="11" t="str">
        <f t="shared" si="29"/>
        <v>Y</v>
      </c>
      <c r="O266" s="12" t="str">
        <f t="shared" si="30"/>
        <v>Y</v>
      </c>
    </row>
    <row r="267" spans="1:15" x14ac:dyDescent="0.3">
      <c r="A267" t="s">
        <v>484</v>
      </c>
      <c r="B267" t="s">
        <v>64</v>
      </c>
      <c r="C267" t="s">
        <v>76</v>
      </c>
      <c r="D267" s="10">
        <f>AVERAGEIFS(Input_Dashboard!$K:$K,Input_Dashboard!$B:$B,$A267,Input_Dashboard!$F:$F,$B267,Input_Dashboard!$G:$G,$C267)</f>
        <v>290097.0862641657</v>
      </c>
      <c r="E267" s="10">
        <f>AVERAGEIFS(Input_Dashboard!$L:$L,Input_Dashboard!$B:$B,$A267,Input_Dashboard!$F:$F,$B267,Input_Dashboard!$G:$G,$C267)</f>
        <v>67689.32012830532</v>
      </c>
      <c r="F267" s="10">
        <f>AVERAGEIFS(Input_Dashboard!$M:$M,Input_Dashboard!$B:$B,$A267,Input_Dashboard!$F:$F,$B267,Input_Dashboard!$G:$G,$C267)</f>
        <v>222407.76613586038</v>
      </c>
      <c r="G267" s="8">
        <f t="shared" si="25"/>
        <v>0.76666666666666672</v>
      </c>
      <c r="H267" s="10">
        <f>SUMIFS(MeasureStack!$Y:$Y,MeasureStack!$F:$F,$A267,MeasureStack!$J:$J,$B267,MeasureStack!$K:$K,$C267)</f>
        <v>290097.0862641657</v>
      </c>
      <c r="I267" s="10">
        <f>SUMIFS(MeasureStack!$Z:$Z,MeasureStack!$F:$F,$A267,MeasureStack!$J:$J,$B267,MeasureStack!$K:$K,$C267)</f>
        <v>67689.32012830532</v>
      </c>
      <c r="J267" s="10">
        <f>SUMIFS(MeasureStack!$AA:$AA,MeasureStack!$F:$F,$A267,MeasureStack!$J:$J,$B267,MeasureStack!$K:$K,$C267)</f>
        <v>222407.76613586038</v>
      </c>
      <c r="K267" s="8">
        <f t="shared" si="26"/>
        <v>0.76666666666666672</v>
      </c>
      <c r="L267" s="11" t="str">
        <f t="shared" si="27"/>
        <v>Y</v>
      </c>
      <c r="M267" s="11" t="str">
        <f t="shared" si="28"/>
        <v>Y</v>
      </c>
      <c r="N267" s="11" t="str">
        <f t="shared" si="29"/>
        <v>Y</v>
      </c>
      <c r="O267" s="12" t="str">
        <f t="shared" si="30"/>
        <v>Y</v>
      </c>
    </row>
    <row r="268" spans="1:15" x14ac:dyDescent="0.3">
      <c r="A268" t="s">
        <v>484</v>
      </c>
      <c r="B268" t="s">
        <v>64</v>
      </c>
      <c r="C268" t="s">
        <v>78</v>
      </c>
      <c r="D268" s="10">
        <f>AVERAGEIFS(Input_Dashboard!$K:$K,Input_Dashboard!$B:$B,$A268,Input_Dashboard!$F:$F,$B268,Input_Dashboard!$G:$G,$C268)</f>
        <v>575399.17936694017</v>
      </c>
      <c r="E268" s="10">
        <f>AVERAGEIFS(Input_Dashboard!$L:$L,Input_Dashboard!$B:$B,$A268,Input_Dashboard!$F:$F,$B268,Input_Dashboard!$G:$G,$C268)</f>
        <v>134259.80851895272</v>
      </c>
      <c r="F268" s="10">
        <f>AVERAGEIFS(Input_Dashboard!$M:$M,Input_Dashboard!$B:$B,$A268,Input_Dashboard!$F:$F,$B268,Input_Dashboard!$G:$G,$C268)</f>
        <v>441139.37084798748</v>
      </c>
      <c r="G268" s="8">
        <f t="shared" si="25"/>
        <v>0.76666666666666672</v>
      </c>
      <c r="H268" s="10">
        <f>SUMIFS(MeasureStack!$Y:$Y,MeasureStack!$F:$F,$A268,MeasureStack!$J:$J,$B268,MeasureStack!$K:$K,$C268)</f>
        <v>575399.17936694017</v>
      </c>
      <c r="I268" s="10">
        <f>SUMIFS(MeasureStack!$Z:$Z,MeasureStack!$F:$F,$A268,MeasureStack!$J:$J,$B268,MeasureStack!$K:$K,$C268)</f>
        <v>134259.80851895272</v>
      </c>
      <c r="J268" s="10">
        <f>SUMIFS(MeasureStack!$AA:$AA,MeasureStack!$F:$F,$A268,MeasureStack!$J:$J,$B268,MeasureStack!$K:$K,$C268)</f>
        <v>441139.37084798748</v>
      </c>
      <c r="K268" s="8">
        <f t="shared" si="26"/>
        <v>0.76666666666666672</v>
      </c>
      <c r="L268" s="11" t="str">
        <f t="shared" si="27"/>
        <v>Y</v>
      </c>
      <c r="M268" s="11" t="str">
        <f t="shared" si="28"/>
        <v>Y</v>
      </c>
      <c r="N268" s="11" t="str">
        <f t="shared" si="29"/>
        <v>Y</v>
      </c>
      <c r="O268" s="12" t="str">
        <f t="shared" si="30"/>
        <v>Y</v>
      </c>
    </row>
    <row r="269" spans="1:15" x14ac:dyDescent="0.3">
      <c r="A269" t="s">
        <v>484</v>
      </c>
      <c r="B269" t="s">
        <v>64</v>
      </c>
      <c r="C269" t="s">
        <v>80</v>
      </c>
      <c r="D269" s="10">
        <f>AVERAGEIFS(Input_Dashboard!$K:$K,Input_Dashboard!$B:$B,$A269,Input_Dashboard!$F:$F,$B269,Input_Dashboard!$G:$G,$C269)</f>
        <v>69047.90152403283</v>
      </c>
      <c r="E269" s="10">
        <f>AVERAGEIFS(Input_Dashboard!$L:$L,Input_Dashboard!$B:$B,$A269,Input_Dashboard!$F:$F,$B269,Input_Dashboard!$G:$G,$C269)</f>
        <v>16111.177022274325</v>
      </c>
      <c r="F269" s="10">
        <f>AVERAGEIFS(Input_Dashboard!$M:$M,Input_Dashboard!$B:$B,$A269,Input_Dashboard!$F:$F,$B269,Input_Dashboard!$G:$G,$C269)</f>
        <v>52936.724501758508</v>
      </c>
      <c r="G269" s="8">
        <f t="shared" si="25"/>
        <v>0.76666666666666672</v>
      </c>
      <c r="H269" s="10">
        <f>SUMIFS(MeasureStack!$Y:$Y,MeasureStack!$F:$F,$A269,MeasureStack!$J:$J,$B269,MeasureStack!$K:$K,$C269)</f>
        <v>69047.90152403283</v>
      </c>
      <c r="I269" s="10">
        <f>SUMIFS(MeasureStack!$Z:$Z,MeasureStack!$F:$F,$A269,MeasureStack!$J:$J,$B269,MeasureStack!$K:$K,$C269)</f>
        <v>16111.177022274325</v>
      </c>
      <c r="J269" s="10">
        <f>SUMIFS(MeasureStack!$AA:$AA,MeasureStack!$F:$F,$A269,MeasureStack!$J:$J,$B269,MeasureStack!$K:$K,$C269)</f>
        <v>52936.724501758508</v>
      </c>
      <c r="K269" s="8">
        <f t="shared" si="26"/>
        <v>0.76666666666666672</v>
      </c>
      <c r="L269" s="11" t="str">
        <f t="shared" si="27"/>
        <v>Y</v>
      </c>
      <c r="M269" s="11" t="str">
        <f t="shared" si="28"/>
        <v>Y</v>
      </c>
      <c r="N269" s="11" t="str">
        <f t="shared" si="29"/>
        <v>Y</v>
      </c>
      <c r="O269" s="12" t="str">
        <f t="shared" si="30"/>
        <v>Y</v>
      </c>
    </row>
    <row r="270" spans="1:15" x14ac:dyDescent="0.3">
      <c r="A270" t="s">
        <v>484</v>
      </c>
      <c r="B270" t="s">
        <v>64</v>
      </c>
      <c r="C270" t="s">
        <v>82</v>
      </c>
      <c r="D270" s="10">
        <f>AVERAGEIFS(Input_Dashboard!$K:$K,Input_Dashboard!$B:$B,$A270,Input_Dashboard!$F:$F,$B270,Input_Dashboard!$G:$G,$C270)</f>
        <v>431549.38452520518</v>
      </c>
      <c r="E270" s="10">
        <f>AVERAGEIFS(Input_Dashboard!$L:$L,Input_Dashboard!$B:$B,$A270,Input_Dashboard!$F:$F,$B270,Input_Dashboard!$G:$G,$C270)</f>
        <v>100694.85638921453</v>
      </c>
      <c r="F270" s="10">
        <f>AVERAGEIFS(Input_Dashboard!$M:$M,Input_Dashboard!$B:$B,$A270,Input_Dashboard!$F:$F,$B270,Input_Dashboard!$G:$G,$C270)</f>
        <v>330854.52813599067</v>
      </c>
      <c r="G270" s="8">
        <f t="shared" si="25"/>
        <v>0.76666666666666672</v>
      </c>
      <c r="H270" s="10">
        <f>SUMIFS(MeasureStack!$Y:$Y,MeasureStack!$F:$F,$A270,MeasureStack!$J:$J,$B270,MeasureStack!$K:$K,$C270)</f>
        <v>431549.38452520518</v>
      </c>
      <c r="I270" s="10">
        <f>SUMIFS(MeasureStack!$Z:$Z,MeasureStack!$F:$F,$A270,MeasureStack!$J:$J,$B270,MeasureStack!$K:$K,$C270)</f>
        <v>100694.85638921453</v>
      </c>
      <c r="J270" s="10">
        <f>SUMIFS(MeasureStack!$AA:$AA,MeasureStack!$F:$F,$A270,MeasureStack!$J:$J,$B270,MeasureStack!$K:$K,$C270)</f>
        <v>330854.52813599067</v>
      </c>
      <c r="K270" s="8">
        <f t="shared" si="26"/>
        <v>0.76666666666666672</v>
      </c>
      <c r="L270" s="11" t="str">
        <f t="shared" si="27"/>
        <v>Y</v>
      </c>
      <c r="M270" s="11" t="str">
        <f t="shared" si="28"/>
        <v>Y</v>
      </c>
      <c r="N270" s="11" t="str">
        <f t="shared" si="29"/>
        <v>Y</v>
      </c>
      <c r="O270" s="12" t="str">
        <f t="shared" si="30"/>
        <v>Y</v>
      </c>
    </row>
    <row r="271" spans="1:15" x14ac:dyDescent="0.3">
      <c r="A271" t="s">
        <v>484</v>
      </c>
      <c r="B271" t="s">
        <v>64</v>
      </c>
      <c r="C271" t="s">
        <v>84</v>
      </c>
      <c r="D271" s="10">
        <f>AVERAGEIFS(Input_Dashboard!$K:$K,Input_Dashboard!$B:$B,$A271,Input_Dashboard!$F:$F,$B271,Input_Dashboard!$G:$G,$C271)</f>
        <v>59937.41451738961</v>
      </c>
      <c r="E271" s="10">
        <f>AVERAGEIFS(Input_Dashboard!$L:$L,Input_Dashboard!$B:$B,$A271,Input_Dashboard!$F:$F,$B271,Input_Dashboard!$G:$G,$C271)</f>
        <v>13985.396720724242</v>
      </c>
      <c r="F271" s="10">
        <f>AVERAGEIFS(Input_Dashboard!$M:$M,Input_Dashboard!$B:$B,$A271,Input_Dashboard!$F:$F,$B271,Input_Dashboard!$G:$G,$C271)</f>
        <v>45952.017796665372</v>
      </c>
      <c r="G271" s="8">
        <f t="shared" si="25"/>
        <v>0.76666666666666672</v>
      </c>
      <c r="H271" s="10">
        <f>SUMIFS(MeasureStack!$Y:$Y,MeasureStack!$F:$F,$A271,MeasureStack!$J:$J,$B271,MeasureStack!$K:$K,$C271)</f>
        <v>59937.41451738961</v>
      </c>
      <c r="I271" s="10">
        <f>SUMIFS(MeasureStack!$Z:$Z,MeasureStack!$F:$F,$A271,MeasureStack!$J:$J,$B271,MeasureStack!$K:$K,$C271)</f>
        <v>13985.396720724242</v>
      </c>
      <c r="J271" s="10">
        <f>SUMIFS(MeasureStack!$AA:$AA,MeasureStack!$F:$F,$A271,MeasureStack!$J:$J,$B271,MeasureStack!$K:$K,$C271)</f>
        <v>45952.017796665372</v>
      </c>
      <c r="K271" s="8">
        <f t="shared" si="26"/>
        <v>0.76666666666666672</v>
      </c>
      <c r="L271" s="11" t="str">
        <f t="shared" si="27"/>
        <v>Y</v>
      </c>
      <c r="M271" s="11" t="str">
        <f t="shared" si="28"/>
        <v>Y</v>
      </c>
      <c r="N271" s="11" t="str">
        <f t="shared" si="29"/>
        <v>Y</v>
      </c>
      <c r="O271" s="12" t="str">
        <f t="shared" si="30"/>
        <v>Y</v>
      </c>
    </row>
    <row r="272" spans="1:15" x14ac:dyDescent="0.3">
      <c r="A272" t="s">
        <v>484</v>
      </c>
      <c r="B272" t="s">
        <v>64</v>
      </c>
      <c r="C272" t="s">
        <v>86</v>
      </c>
      <c r="D272" s="10">
        <f>AVERAGEIFS(Input_Dashboard!$K:$K,Input_Dashboard!$B:$B,$A272,Input_Dashboard!$F:$F,$B272,Input_Dashboard!$G:$G,$C272)</f>
        <v>23974.965806955846</v>
      </c>
      <c r="E272" s="10">
        <f>AVERAGEIFS(Input_Dashboard!$L:$L,Input_Dashboard!$B:$B,$A272,Input_Dashboard!$F:$F,$B272,Input_Dashboard!$G:$G,$C272)</f>
        <v>5594.1586882896963</v>
      </c>
      <c r="F272" s="10">
        <f>AVERAGEIFS(Input_Dashboard!$M:$M,Input_Dashboard!$B:$B,$A272,Input_Dashboard!$F:$F,$B272,Input_Dashboard!$G:$G,$C272)</f>
        <v>18380.807118666151</v>
      </c>
      <c r="G272" s="8">
        <f t="shared" si="25"/>
        <v>0.76666666666666672</v>
      </c>
      <c r="H272" s="10">
        <f>SUMIFS(MeasureStack!$Y:$Y,MeasureStack!$F:$F,$A272,MeasureStack!$J:$J,$B272,MeasureStack!$K:$K,$C272)</f>
        <v>23974.965806955846</v>
      </c>
      <c r="I272" s="10">
        <f>SUMIFS(MeasureStack!$Z:$Z,MeasureStack!$F:$F,$A272,MeasureStack!$J:$J,$B272,MeasureStack!$K:$K,$C272)</f>
        <v>5594.1586882896963</v>
      </c>
      <c r="J272" s="10">
        <f>SUMIFS(MeasureStack!$AA:$AA,MeasureStack!$F:$F,$A272,MeasureStack!$J:$J,$B272,MeasureStack!$K:$K,$C272)</f>
        <v>18380.807118666151</v>
      </c>
      <c r="K272" s="8">
        <f t="shared" si="26"/>
        <v>0.76666666666666672</v>
      </c>
      <c r="L272" s="11" t="str">
        <f t="shared" si="27"/>
        <v>Y</v>
      </c>
      <c r="M272" s="11" t="str">
        <f t="shared" si="28"/>
        <v>Y</v>
      </c>
      <c r="N272" s="11" t="str">
        <f t="shared" si="29"/>
        <v>Y</v>
      </c>
      <c r="O272" s="12" t="str">
        <f t="shared" si="30"/>
        <v>Y</v>
      </c>
    </row>
    <row r="273" spans="1:15" x14ac:dyDescent="0.3">
      <c r="A273" t="s">
        <v>484</v>
      </c>
      <c r="B273" t="s">
        <v>64</v>
      </c>
      <c r="C273" t="s">
        <v>88</v>
      </c>
      <c r="D273" s="10">
        <f>AVERAGEIFS(Input_Dashboard!$K:$K,Input_Dashboard!$B:$B,$A273,Input_Dashboard!$F:$F,$B273,Input_Dashboard!$G:$G,$C273)</f>
        <v>42723.389067995311</v>
      </c>
      <c r="E273" s="10">
        <f>AVERAGEIFS(Input_Dashboard!$L:$L,Input_Dashboard!$B:$B,$A273,Input_Dashboard!$F:$F,$B273,Input_Dashboard!$G:$G,$C273)</f>
        <v>9968.7907825322382</v>
      </c>
      <c r="F273" s="10">
        <f>AVERAGEIFS(Input_Dashboard!$M:$M,Input_Dashboard!$B:$B,$A273,Input_Dashboard!$F:$F,$B273,Input_Dashboard!$G:$G,$C273)</f>
        <v>32754.598285463071</v>
      </c>
      <c r="G273" s="8">
        <f t="shared" si="25"/>
        <v>0.76666666666666661</v>
      </c>
      <c r="H273" s="10">
        <f>SUMIFS(MeasureStack!$Y:$Y,MeasureStack!$F:$F,$A273,MeasureStack!$J:$J,$B273,MeasureStack!$K:$K,$C273)</f>
        <v>42723.389067995311</v>
      </c>
      <c r="I273" s="10">
        <f>SUMIFS(MeasureStack!$Z:$Z,MeasureStack!$F:$F,$A273,MeasureStack!$J:$J,$B273,MeasureStack!$K:$K,$C273)</f>
        <v>9968.7907825322382</v>
      </c>
      <c r="J273" s="10">
        <f>SUMIFS(MeasureStack!$AA:$AA,MeasureStack!$F:$F,$A273,MeasureStack!$J:$J,$B273,MeasureStack!$K:$K,$C273)</f>
        <v>32754.598285463071</v>
      </c>
      <c r="K273" s="8">
        <f t="shared" si="26"/>
        <v>0.76666666666666661</v>
      </c>
      <c r="L273" s="11" t="str">
        <f t="shared" si="27"/>
        <v>Y</v>
      </c>
      <c r="M273" s="11" t="str">
        <f t="shared" si="28"/>
        <v>Y</v>
      </c>
      <c r="N273" s="11" t="str">
        <f t="shared" si="29"/>
        <v>Y</v>
      </c>
      <c r="O273" s="12" t="str">
        <f t="shared" si="30"/>
        <v>Y</v>
      </c>
    </row>
    <row r="274" spans="1:15" x14ac:dyDescent="0.3">
      <c r="A274" t="s">
        <v>484</v>
      </c>
      <c r="B274" t="s">
        <v>64</v>
      </c>
      <c r="C274" t="s">
        <v>90</v>
      </c>
      <c r="D274" s="10">
        <f>AVERAGEIFS(Input_Dashboard!$K:$K,Input_Dashboard!$B:$B,$A274,Input_Dashboard!$F:$F,$B274,Input_Dashboard!$G:$G,$C274)</f>
        <v>2996.9364107073075</v>
      </c>
      <c r="E274" s="10">
        <f>AVERAGEIFS(Input_Dashboard!$L:$L,Input_Dashboard!$B:$B,$A274,Input_Dashboard!$F:$F,$B274,Input_Dashboard!$G:$G,$C274)</f>
        <v>699.28516249837173</v>
      </c>
      <c r="F274" s="10">
        <f>AVERAGEIFS(Input_Dashboard!$M:$M,Input_Dashboard!$B:$B,$A274,Input_Dashboard!$F:$F,$B274,Input_Dashboard!$G:$G,$C274)</f>
        <v>2297.6512482089356</v>
      </c>
      <c r="G274" s="8">
        <f t="shared" si="25"/>
        <v>0.76666666666666661</v>
      </c>
      <c r="H274" s="10">
        <f>SUMIFS(MeasureStack!$Y:$Y,MeasureStack!$F:$F,$A274,MeasureStack!$J:$J,$B274,MeasureStack!$K:$K,$C274)</f>
        <v>2996.9364107073075</v>
      </c>
      <c r="I274" s="10">
        <f>SUMIFS(MeasureStack!$Z:$Z,MeasureStack!$F:$F,$A274,MeasureStack!$J:$J,$B274,MeasureStack!$K:$K,$C274)</f>
        <v>699.28516249837173</v>
      </c>
      <c r="J274" s="10">
        <f>SUMIFS(MeasureStack!$AA:$AA,MeasureStack!$F:$F,$A274,MeasureStack!$J:$J,$B274,MeasureStack!$K:$K,$C274)</f>
        <v>2297.6512482089356</v>
      </c>
      <c r="K274" s="8">
        <f t="shared" si="26"/>
        <v>0.76666666666666661</v>
      </c>
      <c r="L274" s="11" t="str">
        <f t="shared" si="27"/>
        <v>Y</v>
      </c>
      <c r="M274" s="11" t="str">
        <f t="shared" si="28"/>
        <v>Y</v>
      </c>
      <c r="N274" s="11" t="str">
        <f t="shared" si="29"/>
        <v>Y</v>
      </c>
      <c r="O274" s="12" t="str">
        <f t="shared" si="30"/>
        <v>Y</v>
      </c>
    </row>
    <row r="275" spans="1:15" x14ac:dyDescent="0.3">
      <c r="A275" t="s">
        <v>484</v>
      </c>
      <c r="B275" t="s">
        <v>64</v>
      </c>
      <c r="C275" t="s">
        <v>92</v>
      </c>
      <c r="D275" s="10">
        <f>AVERAGEIFS(Input_Dashboard!$K:$K,Input_Dashboard!$B:$B,$A275,Input_Dashboard!$F:$F,$B275,Input_Dashboard!$G:$G,$C275)</f>
        <v>14384.979484173506</v>
      </c>
      <c r="E275" s="10">
        <f>AVERAGEIFS(Input_Dashboard!$L:$L,Input_Dashboard!$B:$B,$A275,Input_Dashboard!$F:$F,$B275,Input_Dashboard!$G:$G,$C275)</f>
        <v>3356.4952129738176</v>
      </c>
      <c r="F275" s="10">
        <f>AVERAGEIFS(Input_Dashboard!$M:$M,Input_Dashboard!$B:$B,$A275,Input_Dashboard!$F:$F,$B275,Input_Dashboard!$G:$G,$C275)</f>
        <v>11028.484271199688</v>
      </c>
      <c r="G275" s="8">
        <f t="shared" si="25"/>
        <v>0.76666666666666672</v>
      </c>
      <c r="H275" s="10">
        <f>SUMIFS(MeasureStack!$Y:$Y,MeasureStack!$F:$F,$A275,MeasureStack!$J:$J,$B275,MeasureStack!$K:$K,$C275)</f>
        <v>14384.979484173506</v>
      </c>
      <c r="I275" s="10">
        <f>SUMIFS(MeasureStack!$Z:$Z,MeasureStack!$F:$F,$A275,MeasureStack!$J:$J,$B275,MeasureStack!$K:$K,$C275)</f>
        <v>3356.4952129738176</v>
      </c>
      <c r="J275" s="10">
        <f>SUMIFS(MeasureStack!$AA:$AA,MeasureStack!$F:$F,$A275,MeasureStack!$J:$J,$B275,MeasureStack!$K:$K,$C275)</f>
        <v>11028.484271199688</v>
      </c>
      <c r="K275" s="8">
        <f t="shared" si="26"/>
        <v>0.76666666666666672</v>
      </c>
      <c r="L275" s="11" t="str">
        <f t="shared" si="27"/>
        <v>Y</v>
      </c>
      <c r="M275" s="11" t="str">
        <f t="shared" si="28"/>
        <v>Y</v>
      </c>
      <c r="N275" s="11" t="str">
        <f t="shared" si="29"/>
        <v>Y</v>
      </c>
      <c r="O275" s="12" t="str">
        <f t="shared" si="30"/>
        <v>Y</v>
      </c>
    </row>
    <row r="276" spans="1:15" x14ac:dyDescent="0.3">
      <c r="A276" t="s">
        <v>484</v>
      </c>
      <c r="B276" t="s">
        <v>94</v>
      </c>
      <c r="C276" t="s">
        <v>65</v>
      </c>
      <c r="D276" s="10">
        <f>AVERAGEIFS(Input_Dashboard!$K:$K,Input_Dashboard!$B:$B,$A276,Input_Dashboard!$F:$F,$B276,Input_Dashboard!$G:$G,$C276)</f>
        <v>7192.4897420867528</v>
      </c>
      <c r="E276" s="10">
        <f>AVERAGEIFS(Input_Dashboard!$L:$L,Input_Dashboard!$B:$B,$A276,Input_Dashboard!$F:$F,$B276,Input_Dashboard!$G:$G,$C276)</f>
        <v>1678.2476064869088</v>
      </c>
      <c r="F276" s="10">
        <f>AVERAGEIFS(Input_Dashboard!$M:$M,Input_Dashboard!$B:$B,$A276,Input_Dashboard!$F:$F,$B276,Input_Dashboard!$G:$G,$C276)</f>
        <v>5514.242135599844</v>
      </c>
      <c r="G276" s="8">
        <f t="shared" si="25"/>
        <v>0.76666666666666672</v>
      </c>
      <c r="H276" s="10">
        <f>SUMIFS(MeasureStack!$Y:$Y,MeasureStack!$F:$F,$A276,MeasureStack!$J:$J,$B276,MeasureStack!$K:$K,$C276)</f>
        <v>7192.4897420867528</v>
      </c>
      <c r="I276" s="10">
        <f>SUMIFS(MeasureStack!$Z:$Z,MeasureStack!$F:$F,$A276,MeasureStack!$J:$J,$B276,MeasureStack!$K:$K,$C276)</f>
        <v>1678.2476064869088</v>
      </c>
      <c r="J276" s="10">
        <f>SUMIFS(MeasureStack!$AA:$AA,MeasureStack!$F:$F,$A276,MeasureStack!$J:$J,$B276,MeasureStack!$K:$K,$C276)</f>
        <v>5514.242135599844</v>
      </c>
      <c r="K276" s="8">
        <f t="shared" si="26"/>
        <v>0.76666666666666672</v>
      </c>
      <c r="L276" s="11" t="str">
        <f t="shared" si="27"/>
        <v>Y</v>
      </c>
      <c r="M276" s="11" t="str">
        <f t="shared" si="28"/>
        <v>Y</v>
      </c>
      <c r="N276" s="11" t="str">
        <f t="shared" si="29"/>
        <v>Y</v>
      </c>
      <c r="O276" s="12" t="str">
        <f t="shared" si="30"/>
        <v>Y</v>
      </c>
    </row>
    <row r="277" spans="1:15" x14ac:dyDescent="0.3">
      <c r="A277" t="s">
        <v>484</v>
      </c>
      <c r="B277" t="s">
        <v>94</v>
      </c>
      <c r="C277" t="s">
        <v>70</v>
      </c>
      <c r="D277" s="10">
        <f>AVERAGEIFS(Input_Dashboard!$K:$K,Input_Dashboard!$B:$B,$A277,Input_Dashboard!$F:$F,$B277,Input_Dashboard!$G:$G,$C277)</f>
        <v>165427.2640679953</v>
      </c>
      <c r="E277" s="10">
        <f>AVERAGEIFS(Input_Dashboard!$L:$L,Input_Dashboard!$B:$B,$A277,Input_Dashboard!$F:$F,$B277,Input_Dashboard!$G:$G,$C277)</f>
        <v>38599.6949491989</v>
      </c>
      <c r="F277" s="10">
        <f>AVERAGEIFS(Input_Dashboard!$M:$M,Input_Dashboard!$B:$B,$A277,Input_Dashboard!$F:$F,$B277,Input_Dashboard!$G:$G,$C277)</f>
        <v>126827.56911879641</v>
      </c>
      <c r="G277" s="8">
        <f t="shared" si="25"/>
        <v>0.76666666666666672</v>
      </c>
      <c r="H277" s="10">
        <f>SUMIFS(MeasureStack!$Y:$Y,MeasureStack!$F:$F,$A277,MeasureStack!$J:$J,$B277,MeasureStack!$K:$K,$C277)</f>
        <v>165427.2640679953</v>
      </c>
      <c r="I277" s="10">
        <f>SUMIFS(MeasureStack!$Z:$Z,MeasureStack!$F:$F,$A277,MeasureStack!$J:$J,$B277,MeasureStack!$K:$K,$C277)</f>
        <v>38599.6949491989</v>
      </c>
      <c r="J277" s="10">
        <f>SUMIFS(MeasureStack!$AA:$AA,MeasureStack!$F:$F,$A277,MeasureStack!$J:$J,$B277,MeasureStack!$K:$K,$C277)</f>
        <v>126827.56911879641</v>
      </c>
      <c r="K277" s="8">
        <f t="shared" si="26"/>
        <v>0.76666666666666672</v>
      </c>
      <c r="L277" s="11" t="str">
        <f t="shared" si="27"/>
        <v>Y</v>
      </c>
      <c r="M277" s="11" t="str">
        <f t="shared" si="28"/>
        <v>Y</v>
      </c>
      <c r="N277" s="11" t="str">
        <f t="shared" si="29"/>
        <v>Y</v>
      </c>
      <c r="O277" s="12" t="str">
        <f t="shared" si="30"/>
        <v>Y</v>
      </c>
    </row>
    <row r="278" spans="1:15" x14ac:dyDescent="0.3">
      <c r="A278" t="s">
        <v>484</v>
      </c>
      <c r="B278" t="s">
        <v>94</v>
      </c>
      <c r="C278" t="s">
        <v>72</v>
      </c>
      <c r="D278" s="10">
        <f>AVERAGEIFS(Input_Dashboard!$K:$K,Input_Dashboard!$B:$B,$A278,Input_Dashboard!$F:$F,$B278,Input_Dashboard!$G:$G,$C278)</f>
        <v>14384.979484173506</v>
      </c>
      <c r="E278" s="10">
        <f>AVERAGEIFS(Input_Dashboard!$L:$L,Input_Dashboard!$B:$B,$A278,Input_Dashboard!$F:$F,$B278,Input_Dashboard!$G:$G,$C278)</f>
        <v>3356.4952129738176</v>
      </c>
      <c r="F278" s="10">
        <f>AVERAGEIFS(Input_Dashboard!$M:$M,Input_Dashboard!$B:$B,$A278,Input_Dashboard!$F:$F,$B278,Input_Dashboard!$G:$G,$C278)</f>
        <v>11028.484271199688</v>
      </c>
      <c r="G278" s="8">
        <f t="shared" si="25"/>
        <v>0.76666666666666672</v>
      </c>
      <c r="H278" s="10">
        <f>SUMIFS(MeasureStack!$Y:$Y,MeasureStack!$F:$F,$A278,MeasureStack!$J:$J,$B278,MeasureStack!$K:$K,$C278)</f>
        <v>14384.979484173506</v>
      </c>
      <c r="I278" s="10">
        <f>SUMIFS(MeasureStack!$Z:$Z,MeasureStack!$F:$F,$A278,MeasureStack!$J:$J,$B278,MeasureStack!$K:$K,$C278)</f>
        <v>3356.4952129738176</v>
      </c>
      <c r="J278" s="10">
        <f>SUMIFS(MeasureStack!$AA:$AA,MeasureStack!$F:$F,$A278,MeasureStack!$J:$J,$B278,MeasureStack!$K:$K,$C278)</f>
        <v>11028.484271199688</v>
      </c>
      <c r="K278" s="8">
        <f t="shared" si="26"/>
        <v>0.76666666666666672</v>
      </c>
      <c r="L278" s="11" t="str">
        <f t="shared" si="27"/>
        <v>Y</v>
      </c>
      <c r="M278" s="11" t="str">
        <f t="shared" si="28"/>
        <v>Y</v>
      </c>
      <c r="N278" s="11" t="str">
        <f t="shared" si="29"/>
        <v>Y</v>
      </c>
      <c r="O278" s="12" t="str">
        <f t="shared" si="30"/>
        <v>Y</v>
      </c>
    </row>
    <row r="279" spans="1:15" x14ac:dyDescent="0.3">
      <c r="A279" t="s">
        <v>484</v>
      </c>
      <c r="B279" t="s">
        <v>94</v>
      </c>
      <c r="C279" t="s">
        <v>74</v>
      </c>
      <c r="D279" s="10">
        <f>AVERAGEIFS(Input_Dashboard!$K:$K,Input_Dashboard!$B:$B,$A279,Input_Dashboard!$F:$F,$B279,Input_Dashboard!$G:$G,$C279)</f>
        <v>9589.9863227823371</v>
      </c>
      <c r="E279" s="10">
        <f>AVERAGEIFS(Input_Dashboard!$L:$L,Input_Dashboard!$B:$B,$A279,Input_Dashboard!$F:$F,$B279,Input_Dashboard!$G:$G,$C279)</f>
        <v>2237.6634753158783</v>
      </c>
      <c r="F279" s="10">
        <f>AVERAGEIFS(Input_Dashboard!$M:$M,Input_Dashboard!$B:$B,$A279,Input_Dashboard!$F:$F,$B279,Input_Dashboard!$G:$G,$C279)</f>
        <v>7352.3228474664593</v>
      </c>
      <c r="G279" s="8">
        <f t="shared" si="25"/>
        <v>0.76666666666666672</v>
      </c>
      <c r="H279" s="10">
        <f>SUMIFS(MeasureStack!$Y:$Y,MeasureStack!$F:$F,$A279,MeasureStack!$J:$J,$B279,MeasureStack!$K:$K,$C279)</f>
        <v>9589.9863227823371</v>
      </c>
      <c r="I279" s="10">
        <f>SUMIFS(MeasureStack!$Z:$Z,MeasureStack!$F:$F,$A279,MeasureStack!$J:$J,$B279,MeasureStack!$K:$K,$C279)</f>
        <v>2237.6634753158783</v>
      </c>
      <c r="J279" s="10">
        <f>SUMIFS(MeasureStack!$AA:$AA,MeasureStack!$F:$F,$A279,MeasureStack!$J:$J,$B279,MeasureStack!$K:$K,$C279)</f>
        <v>7352.3228474664593</v>
      </c>
      <c r="K279" s="8">
        <f t="shared" si="26"/>
        <v>0.76666666666666672</v>
      </c>
      <c r="L279" s="11" t="str">
        <f t="shared" si="27"/>
        <v>Y</v>
      </c>
      <c r="M279" s="11" t="str">
        <f t="shared" si="28"/>
        <v>Y</v>
      </c>
      <c r="N279" s="11" t="str">
        <f t="shared" si="29"/>
        <v>Y</v>
      </c>
      <c r="O279" s="12" t="str">
        <f t="shared" si="30"/>
        <v>Y</v>
      </c>
    </row>
    <row r="280" spans="1:15" x14ac:dyDescent="0.3">
      <c r="A280" t="s">
        <v>484</v>
      </c>
      <c r="B280" t="s">
        <v>94</v>
      </c>
      <c r="C280" t="s">
        <v>76</v>
      </c>
      <c r="D280" s="10">
        <f>AVERAGEIFS(Input_Dashboard!$K:$K,Input_Dashboard!$B:$B,$A280,Input_Dashboard!$F:$F,$B280,Input_Dashboard!$G:$G,$C280)</f>
        <v>290097.0862641657</v>
      </c>
      <c r="E280" s="10">
        <f>AVERAGEIFS(Input_Dashboard!$L:$L,Input_Dashboard!$B:$B,$A280,Input_Dashboard!$F:$F,$B280,Input_Dashboard!$G:$G,$C280)</f>
        <v>67689.32012830532</v>
      </c>
      <c r="F280" s="10">
        <f>AVERAGEIFS(Input_Dashboard!$M:$M,Input_Dashboard!$B:$B,$A280,Input_Dashboard!$F:$F,$B280,Input_Dashboard!$G:$G,$C280)</f>
        <v>222407.76613586038</v>
      </c>
      <c r="G280" s="8">
        <f t="shared" si="25"/>
        <v>0.76666666666666672</v>
      </c>
      <c r="H280" s="10">
        <f>SUMIFS(MeasureStack!$Y:$Y,MeasureStack!$F:$F,$A280,MeasureStack!$J:$J,$B280,MeasureStack!$K:$K,$C280)</f>
        <v>290097.0862641657</v>
      </c>
      <c r="I280" s="10">
        <f>SUMIFS(MeasureStack!$Z:$Z,MeasureStack!$F:$F,$A280,MeasureStack!$J:$J,$B280,MeasureStack!$K:$K,$C280)</f>
        <v>67689.32012830532</v>
      </c>
      <c r="J280" s="10">
        <f>SUMIFS(MeasureStack!$AA:$AA,MeasureStack!$F:$F,$A280,MeasureStack!$J:$J,$B280,MeasureStack!$K:$K,$C280)</f>
        <v>222407.76613586038</v>
      </c>
      <c r="K280" s="8">
        <f t="shared" si="26"/>
        <v>0.76666666666666672</v>
      </c>
      <c r="L280" s="11" t="str">
        <f t="shared" si="27"/>
        <v>Y</v>
      </c>
      <c r="M280" s="11" t="str">
        <f t="shared" si="28"/>
        <v>Y</v>
      </c>
      <c r="N280" s="11" t="str">
        <f t="shared" si="29"/>
        <v>Y</v>
      </c>
      <c r="O280" s="12" t="str">
        <f t="shared" si="30"/>
        <v>Y</v>
      </c>
    </row>
    <row r="281" spans="1:15" x14ac:dyDescent="0.3">
      <c r="A281" t="s">
        <v>484</v>
      </c>
      <c r="B281" t="s">
        <v>94</v>
      </c>
      <c r="C281" t="s">
        <v>78</v>
      </c>
      <c r="D281" s="10">
        <f>AVERAGEIFS(Input_Dashboard!$K:$K,Input_Dashboard!$B:$B,$A281,Input_Dashboard!$F:$F,$B281,Input_Dashboard!$G:$G,$C281)</f>
        <v>575399.17936694017</v>
      </c>
      <c r="E281" s="10">
        <f>AVERAGEIFS(Input_Dashboard!$L:$L,Input_Dashboard!$B:$B,$A281,Input_Dashboard!$F:$F,$B281,Input_Dashboard!$G:$G,$C281)</f>
        <v>134259.80851895272</v>
      </c>
      <c r="F281" s="10">
        <f>AVERAGEIFS(Input_Dashboard!$M:$M,Input_Dashboard!$B:$B,$A281,Input_Dashboard!$F:$F,$B281,Input_Dashboard!$G:$G,$C281)</f>
        <v>441139.37084798748</v>
      </c>
      <c r="G281" s="8">
        <f t="shared" si="25"/>
        <v>0.76666666666666672</v>
      </c>
      <c r="H281" s="10">
        <f>SUMIFS(MeasureStack!$Y:$Y,MeasureStack!$F:$F,$A281,MeasureStack!$J:$J,$B281,MeasureStack!$K:$K,$C281)</f>
        <v>575399.17936694017</v>
      </c>
      <c r="I281" s="10">
        <f>SUMIFS(MeasureStack!$Z:$Z,MeasureStack!$F:$F,$A281,MeasureStack!$J:$J,$B281,MeasureStack!$K:$K,$C281)</f>
        <v>134259.80851895272</v>
      </c>
      <c r="J281" s="10">
        <f>SUMIFS(MeasureStack!$AA:$AA,MeasureStack!$F:$F,$A281,MeasureStack!$J:$J,$B281,MeasureStack!$K:$K,$C281)</f>
        <v>441139.37084798748</v>
      </c>
      <c r="K281" s="8">
        <f t="shared" si="26"/>
        <v>0.76666666666666672</v>
      </c>
      <c r="L281" s="11" t="str">
        <f t="shared" si="27"/>
        <v>Y</v>
      </c>
      <c r="M281" s="11" t="str">
        <f t="shared" si="28"/>
        <v>Y</v>
      </c>
      <c r="N281" s="11" t="str">
        <f t="shared" si="29"/>
        <v>Y</v>
      </c>
      <c r="O281" s="12" t="str">
        <f t="shared" si="30"/>
        <v>Y</v>
      </c>
    </row>
    <row r="282" spans="1:15" x14ac:dyDescent="0.3">
      <c r="A282" t="s">
        <v>484</v>
      </c>
      <c r="B282" t="s">
        <v>94</v>
      </c>
      <c r="C282" t="s">
        <v>80</v>
      </c>
      <c r="D282" s="10">
        <f>AVERAGEIFS(Input_Dashboard!$K:$K,Input_Dashboard!$B:$B,$A282,Input_Dashboard!$F:$F,$B282,Input_Dashboard!$G:$G,$C282)</f>
        <v>69047.90152403283</v>
      </c>
      <c r="E282" s="10">
        <f>AVERAGEIFS(Input_Dashboard!$L:$L,Input_Dashboard!$B:$B,$A282,Input_Dashboard!$F:$F,$B282,Input_Dashboard!$G:$G,$C282)</f>
        <v>16111.177022274325</v>
      </c>
      <c r="F282" s="10">
        <f>AVERAGEIFS(Input_Dashboard!$M:$M,Input_Dashboard!$B:$B,$A282,Input_Dashboard!$F:$F,$B282,Input_Dashboard!$G:$G,$C282)</f>
        <v>52936.724501758508</v>
      </c>
      <c r="G282" s="8">
        <f t="shared" si="25"/>
        <v>0.76666666666666672</v>
      </c>
      <c r="H282" s="10">
        <f>SUMIFS(MeasureStack!$Y:$Y,MeasureStack!$F:$F,$A282,MeasureStack!$J:$J,$B282,MeasureStack!$K:$K,$C282)</f>
        <v>69047.90152403283</v>
      </c>
      <c r="I282" s="10">
        <f>SUMIFS(MeasureStack!$Z:$Z,MeasureStack!$F:$F,$A282,MeasureStack!$J:$J,$B282,MeasureStack!$K:$K,$C282)</f>
        <v>16111.177022274325</v>
      </c>
      <c r="J282" s="10">
        <f>SUMIFS(MeasureStack!$AA:$AA,MeasureStack!$F:$F,$A282,MeasureStack!$J:$J,$B282,MeasureStack!$K:$K,$C282)</f>
        <v>52936.724501758508</v>
      </c>
      <c r="K282" s="8">
        <f t="shared" si="26"/>
        <v>0.76666666666666672</v>
      </c>
      <c r="L282" s="11" t="str">
        <f t="shared" si="27"/>
        <v>Y</v>
      </c>
      <c r="M282" s="11" t="str">
        <f t="shared" si="28"/>
        <v>Y</v>
      </c>
      <c r="N282" s="11" t="str">
        <f t="shared" si="29"/>
        <v>Y</v>
      </c>
      <c r="O282" s="12" t="str">
        <f t="shared" si="30"/>
        <v>Y</v>
      </c>
    </row>
    <row r="283" spans="1:15" x14ac:dyDescent="0.3">
      <c r="A283" t="s">
        <v>484</v>
      </c>
      <c r="B283" t="s">
        <v>94</v>
      </c>
      <c r="C283" t="s">
        <v>82</v>
      </c>
      <c r="D283" s="10">
        <f>AVERAGEIFS(Input_Dashboard!$K:$K,Input_Dashboard!$B:$B,$A283,Input_Dashboard!$F:$F,$B283,Input_Dashboard!$G:$G,$C283)</f>
        <v>431549.38452520518</v>
      </c>
      <c r="E283" s="10">
        <f>AVERAGEIFS(Input_Dashboard!$L:$L,Input_Dashboard!$B:$B,$A283,Input_Dashboard!$F:$F,$B283,Input_Dashboard!$G:$G,$C283)</f>
        <v>100694.85638921453</v>
      </c>
      <c r="F283" s="10">
        <f>AVERAGEIFS(Input_Dashboard!$M:$M,Input_Dashboard!$B:$B,$A283,Input_Dashboard!$F:$F,$B283,Input_Dashboard!$G:$G,$C283)</f>
        <v>330854.52813599067</v>
      </c>
      <c r="G283" s="8">
        <f t="shared" si="25"/>
        <v>0.76666666666666672</v>
      </c>
      <c r="H283" s="10">
        <f>SUMIFS(MeasureStack!$Y:$Y,MeasureStack!$F:$F,$A283,MeasureStack!$J:$J,$B283,MeasureStack!$K:$K,$C283)</f>
        <v>431549.38452520518</v>
      </c>
      <c r="I283" s="10">
        <f>SUMIFS(MeasureStack!$Z:$Z,MeasureStack!$F:$F,$A283,MeasureStack!$J:$J,$B283,MeasureStack!$K:$K,$C283)</f>
        <v>100694.85638921453</v>
      </c>
      <c r="J283" s="10">
        <f>SUMIFS(MeasureStack!$AA:$AA,MeasureStack!$F:$F,$A283,MeasureStack!$J:$J,$B283,MeasureStack!$K:$K,$C283)</f>
        <v>330854.52813599067</v>
      </c>
      <c r="K283" s="8">
        <f t="shared" si="26"/>
        <v>0.76666666666666672</v>
      </c>
      <c r="L283" s="11" t="str">
        <f t="shared" si="27"/>
        <v>Y</v>
      </c>
      <c r="M283" s="11" t="str">
        <f t="shared" si="28"/>
        <v>Y</v>
      </c>
      <c r="N283" s="11" t="str">
        <f t="shared" si="29"/>
        <v>Y</v>
      </c>
      <c r="O283" s="12" t="str">
        <f t="shared" si="30"/>
        <v>Y</v>
      </c>
    </row>
    <row r="284" spans="1:15" x14ac:dyDescent="0.3">
      <c r="A284" t="s">
        <v>484</v>
      </c>
      <c r="B284" t="s">
        <v>94</v>
      </c>
      <c r="C284" t="s">
        <v>84</v>
      </c>
      <c r="D284" s="10">
        <f>AVERAGEIFS(Input_Dashboard!$K:$K,Input_Dashboard!$B:$B,$A284,Input_Dashboard!$F:$F,$B284,Input_Dashboard!$G:$G,$C284)</f>
        <v>59937.41451738961</v>
      </c>
      <c r="E284" s="10">
        <f>AVERAGEIFS(Input_Dashboard!$L:$L,Input_Dashboard!$B:$B,$A284,Input_Dashboard!$F:$F,$B284,Input_Dashboard!$G:$G,$C284)</f>
        <v>13985.396720724242</v>
      </c>
      <c r="F284" s="10">
        <f>AVERAGEIFS(Input_Dashboard!$M:$M,Input_Dashboard!$B:$B,$A284,Input_Dashboard!$F:$F,$B284,Input_Dashboard!$G:$G,$C284)</f>
        <v>45952.017796665372</v>
      </c>
      <c r="G284" s="8">
        <f t="shared" si="25"/>
        <v>0.76666666666666672</v>
      </c>
      <c r="H284" s="10">
        <f>SUMIFS(MeasureStack!$Y:$Y,MeasureStack!$F:$F,$A284,MeasureStack!$J:$J,$B284,MeasureStack!$K:$K,$C284)</f>
        <v>59937.41451738961</v>
      </c>
      <c r="I284" s="10">
        <f>SUMIFS(MeasureStack!$Z:$Z,MeasureStack!$F:$F,$A284,MeasureStack!$J:$J,$B284,MeasureStack!$K:$K,$C284)</f>
        <v>13985.396720724242</v>
      </c>
      <c r="J284" s="10">
        <f>SUMIFS(MeasureStack!$AA:$AA,MeasureStack!$F:$F,$A284,MeasureStack!$J:$J,$B284,MeasureStack!$K:$K,$C284)</f>
        <v>45952.017796665372</v>
      </c>
      <c r="K284" s="8">
        <f t="shared" si="26"/>
        <v>0.76666666666666672</v>
      </c>
      <c r="L284" s="11" t="str">
        <f t="shared" si="27"/>
        <v>Y</v>
      </c>
      <c r="M284" s="11" t="str">
        <f t="shared" si="28"/>
        <v>Y</v>
      </c>
      <c r="N284" s="11" t="str">
        <f t="shared" si="29"/>
        <v>Y</v>
      </c>
      <c r="O284" s="12" t="str">
        <f t="shared" si="30"/>
        <v>Y</v>
      </c>
    </row>
    <row r="285" spans="1:15" x14ac:dyDescent="0.3">
      <c r="A285" t="s">
        <v>484</v>
      </c>
      <c r="B285" t="s">
        <v>94</v>
      </c>
      <c r="C285" t="s">
        <v>86</v>
      </c>
      <c r="D285" s="10">
        <f>AVERAGEIFS(Input_Dashboard!$K:$K,Input_Dashboard!$B:$B,$A285,Input_Dashboard!$F:$F,$B285,Input_Dashboard!$G:$G,$C285)</f>
        <v>23974.965806955846</v>
      </c>
      <c r="E285" s="10">
        <f>AVERAGEIFS(Input_Dashboard!$L:$L,Input_Dashboard!$B:$B,$A285,Input_Dashboard!$F:$F,$B285,Input_Dashboard!$G:$G,$C285)</f>
        <v>5594.1586882896963</v>
      </c>
      <c r="F285" s="10">
        <f>AVERAGEIFS(Input_Dashboard!$M:$M,Input_Dashboard!$B:$B,$A285,Input_Dashboard!$F:$F,$B285,Input_Dashboard!$G:$G,$C285)</f>
        <v>18380.807118666151</v>
      </c>
      <c r="G285" s="8">
        <f t="shared" si="25"/>
        <v>0.76666666666666672</v>
      </c>
      <c r="H285" s="10">
        <f>SUMIFS(MeasureStack!$Y:$Y,MeasureStack!$F:$F,$A285,MeasureStack!$J:$J,$B285,MeasureStack!$K:$K,$C285)</f>
        <v>23974.965806955846</v>
      </c>
      <c r="I285" s="10">
        <f>SUMIFS(MeasureStack!$Z:$Z,MeasureStack!$F:$F,$A285,MeasureStack!$J:$J,$B285,MeasureStack!$K:$K,$C285)</f>
        <v>5594.1586882896963</v>
      </c>
      <c r="J285" s="10">
        <f>SUMIFS(MeasureStack!$AA:$AA,MeasureStack!$F:$F,$A285,MeasureStack!$J:$J,$B285,MeasureStack!$K:$K,$C285)</f>
        <v>18380.807118666151</v>
      </c>
      <c r="K285" s="8">
        <f t="shared" si="26"/>
        <v>0.76666666666666672</v>
      </c>
      <c r="L285" s="11" t="str">
        <f t="shared" si="27"/>
        <v>Y</v>
      </c>
      <c r="M285" s="11" t="str">
        <f t="shared" si="28"/>
        <v>Y</v>
      </c>
      <c r="N285" s="11" t="str">
        <f t="shared" si="29"/>
        <v>Y</v>
      </c>
      <c r="O285" s="12" t="str">
        <f t="shared" si="30"/>
        <v>Y</v>
      </c>
    </row>
    <row r="286" spans="1:15" x14ac:dyDescent="0.3">
      <c r="A286" t="s">
        <v>484</v>
      </c>
      <c r="B286" t="s">
        <v>94</v>
      </c>
      <c r="C286" t="s">
        <v>88</v>
      </c>
      <c r="D286" s="10">
        <f>AVERAGEIFS(Input_Dashboard!$K:$K,Input_Dashboard!$B:$B,$A286,Input_Dashboard!$F:$F,$B286,Input_Dashboard!$G:$G,$C286)</f>
        <v>42723.389067995311</v>
      </c>
      <c r="E286" s="10">
        <f>AVERAGEIFS(Input_Dashboard!$L:$L,Input_Dashboard!$B:$B,$A286,Input_Dashboard!$F:$F,$B286,Input_Dashboard!$G:$G,$C286)</f>
        <v>9968.7907825322382</v>
      </c>
      <c r="F286" s="10">
        <f>AVERAGEIFS(Input_Dashboard!$M:$M,Input_Dashboard!$B:$B,$A286,Input_Dashboard!$F:$F,$B286,Input_Dashboard!$G:$G,$C286)</f>
        <v>32754.598285463071</v>
      </c>
      <c r="G286" s="8">
        <f t="shared" si="25"/>
        <v>0.76666666666666661</v>
      </c>
      <c r="H286" s="10">
        <f>SUMIFS(MeasureStack!$Y:$Y,MeasureStack!$F:$F,$A286,MeasureStack!$J:$J,$B286,MeasureStack!$K:$K,$C286)</f>
        <v>42723.389067995311</v>
      </c>
      <c r="I286" s="10">
        <f>SUMIFS(MeasureStack!$Z:$Z,MeasureStack!$F:$F,$A286,MeasureStack!$J:$J,$B286,MeasureStack!$K:$K,$C286)</f>
        <v>9968.7907825322382</v>
      </c>
      <c r="J286" s="10">
        <f>SUMIFS(MeasureStack!$AA:$AA,MeasureStack!$F:$F,$A286,MeasureStack!$J:$J,$B286,MeasureStack!$K:$K,$C286)</f>
        <v>32754.598285463071</v>
      </c>
      <c r="K286" s="8">
        <f t="shared" si="26"/>
        <v>0.76666666666666661</v>
      </c>
      <c r="L286" s="11" t="str">
        <f t="shared" si="27"/>
        <v>Y</v>
      </c>
      <c r="M286" s="11" t="str">
        <f t="shared" si="28"/>
        <v>Y</v>
      </c>
      <c r="N286" s="11" t="str">
        <f t="shared" si="29"/>
        <v>Y</v>
      </c>
      <c r="O286" s="12" t="str">
        <f t="shared" si="30"/>
        <v>Y</v>
      </c>
    </row>
    <row r="287" spans="1:15" x14ac:dyDescent="0.3">
      <c r="A287" t="s">
        <v>484</v>
      </c>
      <c r="B287" t="s">
        <v>94</v>
      </c>
      <c r="C287" t="s">
        <v>90</v>
      </c>
      <c r="D287" s="10">
        <f>AVERAGEIFS(Input_Dashboard!$K:$K,Input_Dashboard!$B:$B,$A287,Input_Dashboard!$F:$F,$B287,Input_Dashboard!$G:$G,$C287)</f>
        <v>2996.9364107073075</v>
      </c>
      <c r="E287" s="10">
        <f>AVERAGEIFS(Input_Dashboard!$L:$L,Input_Dashboard!$B:$B,$A287,Input_Dashboard!$F:$F,$B287,Input_Dashboard!$G:$G,$C287)</f>
        <v>699.28516249837173</v>
      </c>
      <c r="F287" s="10">
        <f>AVERAGEIFS(Input_Dashboard!$M:$M,Input_Dashboard!$B:$B,$A287,Input_Dashboard!$F:$F,$B287,Input_Dashboard!$G:$G,$C287)</f>
        <v>2297.6512482089356</v>
      </c>
      <c r="G287" s="8">
        <f t="shared" si="25"/>
        <v>0.76666666666666661</v>
      </c>
      <c r="H287" s="10">
        <f>SUMIFS(MeasureStack!$Y:$Y,MeasureStack!$F:$F,$A287,MeasureStack!$J:$J,$B287,MeasureStack!$K:$K,$C287)</f>
        <v>2996.9364107073075</v>
      </c>
      <c r="I287" s="10">
        <f>SUMIFS(MeasureStack!$Z:$Z,MeasureStack!$F:$F,$A287,MeasureStack!$J:$J,$B287,MeasureStack!$K:$K,$C287)</f>
        <v>699.28516249837173</v>
      </c>
      <c r="J287" s="10">
        <f>SUMIFS(MeasureStack!$AA:$AA,MeasureStack!$F:$F,$A287,MeasureStack!$J:$J,$B287,MeasureStack!$K:$K,$C287)</f>
        <v>2297.6512482089356</v>
      </c>
      <c r="K287" s="8">
        <f t="shared" si="26"/>
        <v>0.76666666666666661</v>
      </c>
      <c r="L287" s="11" t="str">
        <f t="shared" si="27"/>
        <v>Y</v>
      </c>
      <c r="M287" s="11" t="str">
        <f t="shared" si="28"/>
        <v>Y</v>
      </c>
      <c r="N287" s="11" t="str">
        <f t="shared" si="29"/>
        <v>Y</v>
      </c>
      <c r="O287" s="12" t="str">
        <f t="shared" si="30"/>
        <v>Y</v>
      </c>
    </row>
    <row r="288" spans="1:15" x14ac:dyDescent="0.3">
      <c r="A288" t="s">
        <v>484</v>
      </c>
      <c r="B288" t="s">
        <v>94</v>
      </c>
      <c r="C288" t="s">
        <v>92</v>
      </c>
      <c r="D288" s="10">
        <f>AVERAGEIFS(Input_Dashboard!$K:$K,Input_Dashboard!$B:$B,$A288,Input_Dashboard!$F:$F,$B288,Input_Dashboard!$G:$G,$C288)</f>
        <v>14384.979484173506</v>
      </c>
      <c r="E288" s="10">
        <f>AVERAGEIFS(Input_Dashboard!$L:$L,Input_Dashboard!$B:$B,$A288,Input_Dashboard!$F:$F,$B288,Input_Dashboard!$G:$G,$C288)</f>
        <v>3356.4952129738176</v>
      </c>
      <c r="F288" s="10">
        <f>AVERAGEIFS(Input_Dashboard!$M:$M,Input_Dashboard!$B:$B,$A288,Input_Dashboard!$F:$F,$B288,Input_Dashboard!$G:$G,$C288)</f>
        <v>11028.484271199688</v>
      </c>
      <c r="G288" s="8">
        <f t="shared" si="25"/>
        <v>0.76666666666666672</v>
      </c>
      <c r="H288" s="10">
        <f>SUMIFS(MeasureStack!$Y:$Y,MeasureStack!$F:$F,$A288,MeasureStack!$J:$J,$B288,MeasureStack!$K:$K,$C288)</f>
        <v>14384.979484173506</v>
      </c>
      <c r="I288" s="10">
        <f>SUMIFS(MeasureStack!$Z:$Z,MeasureStack!$F:$F,$A288,MeasureStack!$J:$J,$B288,MeasureStack!$K:$K,$C288)</f>
        <v>3356.4952129738176</v>
      </c>
      <c r="J288" s="10">
        <f>SUMIFS(MeasureStack!$AA:$AA,MeasureStack!$F:$F,$A288,MeasureStack!$J:$J,$B288,MeasureStack!$K:$K,$C288)</f>
        <v>11028.484271199688</v>
      </c>
      <c r="K288" s="8">
        <f t="shared" si="26"/>
        <v>0.76666666666666672</v>
      </c>
      <c r="L288" s="11" t="str">
        <f t="shared" si="27"/>
        <v>Y</v>
      </c>
      <c r="M288" s="11" t="str">
        <f t="shared" si="28"/>
        <v>Y</v>
      </c>
      <c r="N288" s="11" t="str">
        <f t="shared" si="29"/>
        <v>Y</v>
      </c>
      <c r="O288" s="12" t="str">
        <f t="shared" si="30"/>
        <v>Y</v>
      </c>
    </row>
    <row r="289" spans="1:15" x14ac:dyDescent="0.3">
      <c r="A289" t="s">
        <v>153</v>
      </c>
      <c r="B289" t="s">
        <v>64</v>
      </c>
      <c r="C289" t="s">
        <v>65</v>
      </c>
      <c r="D289" s="10">
        <f>AVERAGEIFS(Input_Dashboard!$K:$K,Input_Dashboard!$B:$B,$A289,Input_Dashboard!$F:$F,$B289,Input_Dashboard!$G:$G,$C289)</f>
        <v>261.17</v>
      </c>
      <c r="E289" s="10">
        <f>AVERAGEIFS(Input_Dashboard!$L:$L,Input_Dashboard!$B:$B,$A289,Input_Dashboard!$F:$F,$B289,Input_Dashboard!$G:$G,$C289)</f>
        <v>60.27</v>
      </c>
      <c r="F289" s="10">
        <f>AVERAGEIFS(Input_Dashboard!$M:$M,Input_Dashboard!$B:$B,$A289,Input_Dashboard!$F:$F,$B289,Input_Dashboard!$G:$G,$C289)</f>
        <v>200.9</v>
      </c>
      <c r="G289" s="8">
        <f t="shared" si="25"/>
        <v>0.76923076923076916</v>
      </c>
      <c r="H289" s="10">
        <f>SUMIFS(MeasureStack!$Y:$Y,MeasureStack!$F:$F,$A289,MeasureStack!$J:$J,$B289,MeasureStack!$K:$K,$C289)</f>
        <v>261.17</v>
      </c>
      <c r="I289" s="10">
        <f>SUMIFS(MeasureStack!$Z:$Z,MeasureStack!$F:$F,$A289,MeasureStack!$J:$J,$B289,MeasureStack!$K:$K,$C289)</f>
        <v>60.27</v>
      </c>
      <c r="J289" s="10">
        <f>SUMIFS(MeasureStack!$AA:$AA,MeasureStack!$F:$F,$A289,MeasureStack!$J:$J,$B289,MeasureStack!$K:$K,$C289)</f>
        <v>200.9</v>
      </c>
      <c r="K289" s="8">
        <f t="shared" si="26"/>
        <v>0.76923076923076916</v>
      </c>
      <c r="L289" s="11" t="str">
        <f t="shared" si="27"/>
        <v>Y</v>
      </c>
      <c r="M289" s="11" t="str">
        <f t="shared" si="28"/>
        <v>Y</v>
      </c>
      <c r="N289" s="11" t="str">
        <f t="shared" si="29"/>
        <v>Y</v>
      </c>
      <c r="O289" s="12" t="str">
        <f t="shared" si="30"/>
        <v>Y</v>
      </c>
    </row>
    <row r="290" spans="1:15" x14ac:dyDescent="0.3">
      <c r="A290" t="s">
        <v>153</v>
      </c>
      <c r="B290" t="s">
        <v>64</v>
      </c>
      <c r="C290" t="s">
        <v>70</v>
      </c>
      <c r="D290" s="10">
        <f>AVERAGEIFS(Input_Dashboard!$K:$K,Input_Dashboard!$B:$B,$A290,Input_Dashboard!$F:$F,$B290,Input_Dashboard!$G:$G,$C290)</f>
        <v>261.17</v>
      </c>
      <c r="E290" s="10">
        <f>AVERAGEIFS(Input_Dashboard!$L:$L,Input_Dashboard!$B:$B,$A290,Input_Dashboard!$F:$F,$B290,Input_Dashboard!$G:$G,$C290)</f>
        <v>60.27</v>
      </c>
      <c r="F290" s="10">
        <f>AVERAGEIFS(Input_Dashboard!$M:$M,Input_Dashboard!$B:$B,$A290,Input_Dashboard!$F:$F,$B290,Input_Dashboard!$G:$G,$C290)</f>
        <v>200.9</v>
      </c>
      <c r="G290" s="8">
        <f t="shared" si="25"/>
        <v>0.76923076923076916</v>
      </c>
      <c r="H290" s="10">
        <f>SUMIFS(MeasureStack!$Y:$Y,MeasureStack!$F:$F,$A290,MeasureStack!$J:$J,$B290,MeasureStack!$K:$K,$C290)</f>
        <v>261.17</v>
      </c>
      <c r="I290" s="10">
        <f>SUMIFS(MeasureStack!$Z:$Z,MeasureStack!$F:$F,$A290,MeasureStack!$J:$J,$B290,MeasureStack!$K:$K,$C290)</f>
        <v>60.27</v>
      </c>
      <c r="J290" s="10">
        <f>SUMIFS(MeasureStack!$AA:$AA,MeasureStack!$F:$F,$A290,MeasureStack!$J:$J,$B290,MeasureStack!$K:$K,$C290)</f>
        <v>200.9</v>
      </c>
      <c r="K290" s="8">
        <f t="shared" si="26"/>
        <v>0.76923076923076916</v>
      </c>
      <c r="L290" s="11" t="str">
        <f t="shared" si="27"/>
        <v>Y</v>
      </c>
      <c r="M290" s="11" t="str">
        <f t="shared" si="28"/>
        <v>Y</v>
      </c>
      <c r="N290" s="11" t="str">
        <f t="shared" si="29"/>
        <v>Y</v>
      </c>
      <c r="O290" s="12" t="str">
        <f t="shared" si="30"/>
        <v>Y</v>
      </c>
    </row>
    <row r="291" spans="1:15" x14ac:dyDescent="0.3">
      <c r="A291" t="s">
        <v>153</v>
      </c>
      <c r="B291" t="s">
        <v>64</v>
      </c>
      <c r="C291" t="s">
        <v>72</v>
      </c>
      <c r="D291" s="10">
        <f>AVERAGEIFS(Input_Dashboard!$K:$K,Input_Dashboard!$B:$B,$A291,Input_Dashboard!$F:$F,$B291,Input_Dashboard!$G:$G,$C291)</f>
        <v>261.17</v>
      </c>
      <c r="E291" s="10">
        <f>AVERAGEIFS(Input_Dashboard!$L:$L,Input_Dashboard!$B:$B,$A291,Input_Dashboard!$F:$F,$B291,Input_Dashboard!$G:$G,$C291)</f>
        <v>60.27</v>
      </c>
      <c r="F291" s="10">
        <f>AVERAGEIFS(Input_Dashboard!$M:$M,Input_Dashboard!$B:$B,$A291,Input_Dashboard!$F:$F,$B291,Input_Dashboard!$G:$G,$C291)</f>
        <v>200.9</v>
      </c>
      <c r="G291" s="8">
        <f t="shared" si="25"/>
        <v>0.76923076923076916</v>
      </c>
      <c r="H291" s="10">
        <f>SUMIFS(MeasureStack!$Y:$Y,MeasureStack!$F:$F,$A291,MeasureStack!$J:$J,$B291,MeasureStack!$K:$K,$C291)</f>
        <v>261.17</v>
      </c>
      <c r="I291" s="10">
        <f>SUMIFS(MeasureStack!$Z:$Z,MeasureStack!$F:$F,$A291,MeasureStack!$J:$J,$B291,MeasureStack!$K:$K,$C291)</f>
        <v>60.27</v>
      </c>
      <c r="J291" s="10">
        <f>SUMIFS(MeasureStack!$AA:$AA,MeasureStack!$F:$F,$A291,MeasureStack!$J:$J,$B291,MeasureStack!$K:$K,$C291)</f>
        <v>200.9</v>
      </c>
      <c r="K291" s="8">
        <f t="shared" si="26"/>
        <v>0.76923076923076916</v>
      </c>
      <c r="L291" s="11" t="str">
        <f t="shared" si="27"/>
        <v>Y</v>
      </c>
      <c r="M291" s="11" t="str">
        <f t="shared" si="28"/>
        <v>Y</v>
      </c>
      <c r="N291" s="11" t="str">
        <f t="shared" si="29"/>
        <v>Y</v>
      </c>
      <c r="O291" s="12" t="str">
        <f t="shared" si="30"/>
        <v>Y</v>
      </c>
    </row>
    <row r="292" spans="1:15" x14ac:dyDescent="0.3">
      <c r="A292" t="s">
        <v>153</v>
      </c>
      <c r="B292" t="s">
        <v>64</v>
      </c>
      <c r="C292" t="s">
        <v>74</v>
      </c>
      <c r="D292" s="10">
        <f>AVERAGEIFS(Input_Dashboard!$K:$K,Input_Dashboard!$B:$B,$A292,Input_Dashboard!$F:$F,$B292,Input_Dashboard!$G:$G,$C292)</f>
        <v>261.17</v>
      </c>
      <c r="E292" s="10">
        <f>AVERAGEIFS(Input_Dashboard!$L:$L,Input_Dashboard!$B:$B,$A292,Input_Dashboard!$F:$F,$B292,Input_Dashboard!$G:$G,$C292)</f>
        <v>60.27</v>
      </c>
      <c r="F292" s="10">
        <f>AVERAGEIFS(Input_Dashboard!$M:$M,Input_Dashboard!$B:$B,$A292,Input_Dashboard!$F:$F,$B292,Input_Dashboard!$G:$G,$C292)</f>
        <v>200.9</v>
      </c>
      <c r="G292" s="8">
        <f t="shared" si="25"/>
        <v>0.76923076923076916</v>
      </c>
      <c r="H292" s="10">
        <f>SUMIFS(MeasureStack!$Y:$Y,MeasureStack!$F:$F,$A292,MeasureStack!$J:$J,$B292,MeasureStack!$K:$K,$C292)</f>
        <v>261.17</v>
      </c>
      <c r="I292" s="10">
        <f>SUMIFS(MeasureStack!$Z:$Z,MeasureStack!$F:$F,$A292,MeasureStack!$J:$J,$B292,MeasureStack!$K:$K,$C292)</f>
        <v>60.27</v>
      </c>
      <c r="J292" s="10">
        <f>SUMIFS(MeasureStack!$AA:$AA,MeasureStack!$F:$F,$A292,MeasureStack!$J:$J,$B292,MeasureStack!$K:$K,$C292)</f>
        <v>200.9</v>
      </c>
      <c r="K292" s="8">
        <f t="shared" si="26"/>
        <v>0.76923076923076916</v>
      </c>
      <c r="L292" s="11" t="str">
        <f t="shared" si="27"/>
        <v>Y</v>
      </c>
      <c r="M292" s="11" t="str">
        <f t="shared" si="28"/>
        <v>Y</v>
      </c>
      <c r="N292" s="11" t="str">
        <f t="shared" si="29"/>
        <v>Y</v>
      </c>
      <c r="O292" s="12" t="str">
        <f t="shared" si="30"/>
        <v>Y</v>
      </c>
    </row>
    <row r="293" spans="1:15" x14ac:dyDescent="0.3">
      <c r="A293" t="s">
        <v>153</v>
      </c>
      <c r="B293" t="s">
        <v>64</v>
      </c>
      <c r="C293" t="s">
        <v>76</v>
      </c>
      <c r="D293" s="10">
        <f>AVERAGEIFS(Input_Dashboard!$K:$K,Input_Dashboard!$B:$B,$A293,Input_Dashboard!$F:$F,$B293,Input_Dashboard!$G:$G,$C293)</f>
        <v>261.17</v>
      </c>
      <c r="E293" s="10">
        <f>AVERAGEIFS(Input_Dashboard!$L:$L,Input_Dashboard!$B:$B,$A293,Input_Dashboard!$F:$F,$B293,Input_Dashboard!$G:$G,$C293)</f>
        <v>60.27</v>
      </c>
      <c r="F293" s="10">
        <f>AVERAGEIFS(Input_Dashboard!$M:$M,Input_Dashboard!$B:$B,$A293,Input_Dashboard!$F:$F,$B293,Input_Dashboard!$G:$G,$C293)</f>
        <v>200.9</v>
      </c>
      <c r="G293" s="8">
        <f t="shared" si="25"/>
        <v>0.76923076923076916</v>
      </c>
      <c r="H293" s="10">
        <f>SUMIFS(MeasureStack!$Y:$Y,MeasureStack!$F:$F,$A293,MeasureStack!$J:$J,$B293,MeasureStack!$K:$K,$C293)</f>
        <v>261.17</v>
      </c>
      <c r="I293" s="10">
        <f>SUMIFS(MeasureStack!$Z:$Z,MeasureStack!$F:$F,$A293,MeasureStack!$J:$J,$B293,MeasureStack!$K:$K,$C293)</f>
        <v>60.27</v>
      </c>
      <c r="J293" s="10">
        <f>SUMIFS(MeasureStack!$AA:$AA,MeasureStack!$F:$F,$A293,MeasureStack!$J:$J,$B293,MeasureStack!$K:$K,$C293)</f>
        <v>200.9</v>
      </c>
      <c r="K293" s="8">
        <f t="shared" si="26"/>
        <v>0.76923076923076916</v>
      </c>
      <c r="L293" s="11" t="str">
        <f t="shared" si="27"/>
        <v>Y</v>
      </c>
      <c r="M293" s="11" t="str">
        <f t="shared" si="28"/>
        <v>Y</v>
      </c>
      <c r="N293" s="11" t="str">
        <f t="shared" si="29"/>
        <v>Y</v>
      </c>
      <c r="O293" s="12" t="str">
        <f t="shared" si="30"/>
        <v>Y</v>
      </c>
    </row>
    <row r="294" spans="1:15" x14ac:dyDescent="0.3">
      <c r="A294" t="s">
        <v>153</v>
      </c>
      <c r="B294" t="s">
        <v>64</v>
      </c>
      <c r="C294" t="s">
        <v>78</v>
      </c>
      <c r="D294" s="10">
        <f>AVERAGEIFS(Input_Dashboard!$K:$K,Input_Dashboard!$B:$B,$A294,Input_Dashboard!$F:$F,$B294,Input_Dashboard!$G:$G,$C294)</f>
        <v>261.17</v>
      </c>
      <c r="E294" s="10">
        <f>AVERAGEIFS(Input_Dashboard!$L:$L,Input_Dashboard!$B:$B,$A294,Input_Dashboard!$F:$F,$B294,Input_Dashboard!$G:$G,$C294)</f>
        <v>60.27</v>
      </c>
      <c r="F294" s="10">
        <f>AVERAGEIFS(Input_Dashboard!$M:$M,Input_Dashboard!$B:$B,$A294,Input_Dashboard!$F:$F,$B294,Input_Dashboard!$G:$G,$C294)</f>
        <v>200.9</v>
      </c>
      <c r="G294" s="8">
        <f t="shared" si="25"/>
        <v>0.76923076923076916</v>
      </c>
      <c r="H294" s="10">
        <f>SUMIFS(MeasureStack!$Y:$Y,MeasureStack!$F:$F,$A294,MeasureStack!$J:$J,$B294,MeasureStack!$K:$K,$C294)</f>
        <v>261.17</v>
      </c>
      <c r="I294" s="10">
        <f>SUMIFS(MeasureStack!$Z:$Z,MeasureStack!$F:$F,$A294,MeasureStack!$J:$J,$B294,MeasureStack!$K:$K,$C294)</f>
        <v>60.27</v>
      </c>
      <c r="J294" s="10">
        <f>SUMIFS(MeasureStack!$AA:$AA,MeasureStack!$F:$F,$A294,MeasureStack!$J:$J,$B294,MeasureStack!$K:$K,$C294)</f>
        <v>200.9</v>
      </c>
      <c r="K294" s="8">
        <f t="shared" si="26"/>
        <v>0.76923076923076916</v>
      </c>
      <c r="L294" s="11" t="str">
        <f t="shared" si="27"/>
        <v>Y</v>
      </c>
      <c r="M294" s="11" t="str">
        <f t="shared" si="28"/>
        <v>Y</v>
      </c>
      <c r="N294" s="11" t="str">
        <f t="shared" si="29"/>
        <v>Y</v>
      </c>
      <c r="O294" s="12" t="str">
        <f t="shared" si="30"/>
        <v>Y</v>
      </c>
    </row>
    <row r="295" spans="1:15" x14ac:dyDescent="0.3">
      <c r="A295" t="s">
        <v>153</v>
      </c>
      <c r="B295" t="s">
        <v>64</v>
      </c>
      <c r="C295" t="s">
        <v>80</v>
      </c>
      <c r="D295" s="10">
        <f>AVERAGEIFS(Input_Dashboard!$K:$K,Input_Dashboard!$B:$B,$A295,Input_Dashboard!$F:$F,$B295,Input_Dashboard!$G:$G,$C295)</f>
        <v>261.17</v>
      </c>
      <c r="E295" s="10">
        <f>AVERAGEIFS(Input_Dashboard!$L:$L,Input_Dashboard!$B:$B,$A295,Input_Dashboard!$F:$F,$B295,Input_Dashboard!$G:$G,$C295)</f>
        <v>60.27</v>
      </c>
      <c r="F295" s="10">
        <f>AVERAGEIFS(Input_Dashboard!$M:$M,Input_Dashboard!$B:$B,$A295,Input_Dashboard!$F:$F,$B295,Input_Dashboard!$G:$G,$C295)</f>
        <v>200.9</v>
      </c>
      <c r="G295" s="8">
        <f t="shared" si="25"/>
        <v>0.76923076923076916</v>
      </c>
      <c r="H295" s="10">
        <f>SUMIFS(MeasureStack!$Y:$Y,MeasureStack!$F:$F,$A295,MeasureStack!$J:$J,$B295,MeasureStack!$K:$K,$C295)</f>
        <v>261.17</v>
      </c>
      <c r="I295" s="10">
        <f>SUMIFS(MeasureStack!$Z:$Z,MeasureStack!$F:$F,$A295,MeasureStack!$J:$J,$B295,MeasureStack!$K:$K,$C295)</f>
        <v>60.27</v>
      </c>
      <c r="J295" s="10">
        <f>SUMIFS(MeasureStack!$AA:$AA,MeasureStack!$F:$F,$A295,MeasureStack!$J:$J,$B295,MeasureStack!$K:$K,$C295)</f>
        <v>200.9</v>
      </c>
      <c r="K295" s="8">
        <f t="shared" si="26"/>
        <v>0.76923076923076916</v>
      </c>
      <c r="L295" s="11" t="str">
        <f t="shared" si="27"/>
        <v>Y</v>
      </c>
      <c r="M295" s="11" t="str">
        <f t="shared" si="28"/>
        <v>Y</v>
      </c>
      <c r="N295" s="11" t="str">
        <f t="shared" si="29"/>
        <v>Y</v>
      </c>
      <c r="O295" s="12" t="str">
        <f t="shared" si="30"/>
        <v>Y</v>
      </c>
    </row>
    <row r="296" spans="1:15" x14ac:dyDescent="0.3">
      <c r="A296" t="s">
        <v>153</v>
      </c>
      <c r="B296" t="s">
        <v>64</v>
      </c>
      <c r="C296" t="s">
        <v>82</v>
      </c>
      <c r="D296" s="10">
        <f>AVERAGEIFS(Input_Dashboard!$K:$K,Input_Dashboard!$B:$B,$A296,Input_Dashboard!$F:$F,$B296,Input_Dashboard!$G:$G,$C296)</f>
        <v>261.17</v>
      </c>
      <c r="E296" s="10">
        <f>AVERAGEIFS(Input_Dashboard!$L:$L,Input_Dashboard!$B:$B,$A296,Input_Dashboard!$F:$F,$B296,Input_Dashboard!$G:$G,$C296)</f>
        <v>60.27</v>
      </c>
      <c r="F296" s="10">
        <f>AVERAGEIFS(Input_Dashboard!$M:$M,Input_Dashboard!$B:$B,$A296,Input_Dashboard!$F:$F,$B296,Input_Dashboard!$G:$G,$C296)</f>
        <v>200.9</v>
      </c>
      <c r="G296" s="8">
        <f t="shared" si="25"/>
        <v>0.76923076923076916</v>
      </c>
      <c r="H296" s="10">
        <f>SUMIFS(MeasureStack!$Y:$Y,MeasureStack!$F:$F,$A296,MeasureStack!$J:$J,$B296,MeasureStack!$K:$K,$C296)</f>
        <v>261.17</v>
      </c>
      <c r="I296" s="10">
        <f>SUMIFS(MeasureStack!$Z:$Z,MeasureStack!$F:$F,$A296,MeasureStack!$J:$J,$B296,MeasureStack!$K:$K,$C296)</f>
        <v>60.27</v>
      </c>
      <c r="J296" s="10">
        <f>SUMIFS(MeasureStack!$AA:$AA,MeasureStack!$F:$F,$A296,MeasureStack!$J:$J,$B296,MeasureStack!$K:$K,$C296)</f>
        <v>200.9</v>
      </c>
      <c r="K296" s="8">
        <f t="shared" si="26"/>
        <v>0.76923076923076916</v>
      </c>
      <c r="L296" s="11" t="str">
        <f t="shared" si="27"/>
        <v>Y</v>
      </c>
      <c r="M296" s="11" t="str">
        <f t="shared" si="28"/>
        <v>Y</v>
      </c>
      <c r="N296" s="11" t="str">
        <f t="shared" si="29"/>
        <v>Y</v>
      </c>
      <c r="O296" s="12" t="str">
        <f t="shared" si="30"/>
        <v>Y</v>
      </c>
    </row>
    <row r="297" spans="1:15" x14ac:dyDescent="0.3">
      <c r="A297" t="s">
        <v>153</v>
      </c>
      <c r="B297" t="s">
        <v>64</v>
      </c>
      <c r="C297" t="s">
        <v>84</v>
      </c>
      <c r="D297" s="10">
        <f>AVERAGEIFS(Input_Dashboard!$K:$K,Input_Dashboard!$B:$B,$A297,Input_Dashboard!$F:$F,$B297,Input_Dashboard!$G:$G,$C297)</f>
        <v>261.17</v>
      </c>
      <c r="E297" s="10">
        <f>AVERAGEIFS(Input_Dashboard!$L:$L,Input_Dashboard!$B:$B,$A297,Input_Dashboard!$F:$F,$B297,Input_Dashboard!$G:$G,$C297)</f>
        <v>60.27</v>
      </c>
      <c r="F297" s="10">
        <f>AVERAGEIFS(Input_Dashboard!$M:$M,Input_Dashboard!$B:$B,$A297,Input_Dashboard!$F:$F,$B297,Input_Dashboard!$G:$G,$C297)</f>
        <v>200.9</v>
      </c>
      <c r="G297" s="8">
        <f t="shared" si="25"/>
        <v>0.76923076923076916</v>
      </c>
      <c r="H297" s="10">
        <f>SUMIFS(MeasureStack!$Y:$Y,MeasureStack!$F:$F,$A297,MeasureStack!$J:$J,$B297,MeasureStack!$K:$K,$C297)</f>
        <v>261.17</v>
      </c>
      <c r="I297" s="10">
        <f>SUMIFS(MeasureStack!$Z:$Z,MeasureStack!$F:$F,$A297,MeasureStack!$J:$J,$B297,MeasureStack!$K:$K,$C297)</f>
        <v>60.27</v>
      </c>
      <c r="J297" s="10">
        <f>SUMIFS(MeasureStack!$AA:$AA,MeasureStack!$F:$F,$A297,MeasureStack!$J:$J,$B297,MeasureStack!$K:$K,$C297)</f>
        <v>200.9</v>
      </c>
      <c r="K297" s="8">
        <f t="shared" si="26"/>
        <v>0.76923076923076916</v>
      </c>
      <c r="L297" s="11" t="str">
        <f t="shared" si="27"/>
        <v>Y</v>
      </c>
      <c r="M297" s="11" t="str">
        <f t="shared" si="28"/>
        <v>Y</v>
      </c>
      <c r="N297" s="11" t="str">
        <f t="shared" si="29"/>
        <v>Y</v>
      </c>
      <c r="O297" s="12" t="str">
        <f t="shared" si="30"/>
        <v>Y</v>
      </c>
    </row>
    <row r="298" spans="1:15" x14ac:dyDescent="0.3">
      <c r="A298" t="s">
        <v>153</v>
      </c>
      <c r="B298" t="s">
        <v>64</v>
      </c>
      <c r="C298" t="s">
        <v>86</v>
      </c>
      <c r="D298" s="10">
        <f>AVERAGEIFS(Input_Dashboard!$K:$K,Input_Dashboard!$B:$B,$A298,Input_Dashboard!$F:$F,$B298,Input_Dashboard!$G:$G,$C298)</f>
        <v>261.17</v>
      </c>
      <c r="E298" s="10">
        <f>AVERAGEIFS(Input_Dashboard!$L:$L,Input_Dashboard!$B:$B,$A298,Input_Dashboard!$F:$F,$B298,Input_Dashboard!$G:$G,$C298)</f>
        <v>60.27</v>
      </c>
      <c r="F298" s="10">
        <f>AVERAGEIFS(Input_Dashboard!$M:$M,Input_Dashboard!$B:$B,$A298,Input_Dashboard!$F:$F,$B298,Input_Dashboard!$G:$G,$C298)</f>
        <v>200.9</v>
      </c>
      <c r="G298" s="8">
        <f t="shared" si="25"/>
        <v>0.76923076923076916</v>
      </c>
      <c r="H298" s="10">
        <f>SUMIFS(MeasureStack!$Y:$Y,MeasureStack!$F:$F,$A298,MeasureStack!$J:$J,$B298,MeasureStack!$K:$K,$C298)</f>
        <v>261.17</v>
      </c>
      <c r="I298" s="10">
        <f>SUMIFS(MeasureStack!$Z:$Z,MeasureStack!$F:$F,$A298,MeasureStack!$J:$J,$B298,MeasureStack!$K:$K,$C298)</f>
        <v>60.27</v>
      </c>
      <c r="J298" s="10">
        <f>SUMIFS(MeasureStack!$AA:$AA,MeasureStack!$F:$F,$A298,MeasureStack!$J:$J,$B298,MeasureStack!$K:$K,$C298)</f>
        <v>200.9</v>
      </c>
      <c r="K298" s="8">
        <f t="shared" si="26"/>
        <v>0.76923076923076916</v>
      </c>
      <c r="L298" s="11" t="str">
        <f t="shared" si="27"/>
        <v>Y</v>
      </c>
      <c r="M298" s="11" t="str">
        <f t="shared" si="28"/>
        <v>Y</v>
      </c>
      <c r="N298" s="11" t="str">
        <f t="shared" si="29"/>
        <v>Y</v>
      </c>
      <c r="O298" s="12" t="str">
        <f t="shared" si="30"/>
        <v>Y</v>
      </c>
    </row>
    <row r="299" spans="1:15" x14ac:dyDescent="0.3">
      <c r="A299" t="s">
        <v>153</v>
      </c>
      <c r="B299" t="s">
        <v>64</v>
      </c>
      <c r="C299" t="s">
        <v>88</v>
      </c>
      <c r="D299" s="10">
        <f>AVERAGEIFS(Input_Dashboard!$K:$K,Input_Dashboard!$B:$B,$A299,Input_Dashboard!$F:$F,$B299,Input_Dashboard!$G:$G,$C299)</f>
        <v>261.17</v>
      </c>
      <c r="E299" s="10">
        <f>AVERAGEIFS(Input_Dashboard!$L:$L,Input_Dashboard!$B:$B,$A299,Input_Dashboard!$F:$F,$B299,Input_Dashboard!$G:$G,$C299)</f>
        <v>60.27</v>
      </c>
      <c r="F299" s="10">
        <f>AVERAGEIFS(Input_Dashboard!$M:$M,Input_Dashboard!$B:$B,$A299,Input_Dashboard!$F:$F,$B299,Input_Dashboard!$G:$G,$C299)</f>
        <v>200.9</v>
      </c>
      <c r="G299" s="8">
        <f t="shared" si="25"/>
        <v>0.76923076923076916</v>
      </c>
      <c r="H299" s="10">
        <f>SUMIFS(MeasureStack!$Y:$Y,MeasureStack!$F:$F,$A299,MeasureStack!$J:$J,$B299,MeasureStack!$K:$K,$C299)</f>
        <v>261.17</v>
      </c>
      <c r="I299" s="10">
        <f>SUMIFS(MeasureStack!$Z:$Z,MeasureStack!$F:$F,$A299,MeasureStack!$J:$J,$B299,MeasureStack!$K:$K,$C299)</f>
        <v>60.27</v>
      </c>
      <c r="J299" s="10">
        <f>SUMIFS(MeasureStack!$AA:$AA,MeasureStack!$F:$F,$A299,MeasureStack!$J:$J,$B299,MeasureStack!$K:$K,$C299)</f>
        <v>200.9</v>
      </c>
      <c r="K299" s="8">
        <f t="shared" si="26"/>
        <v>0.76923076923076916</v>
      </c>
      <c r="L299" s="11" t="str">
        <f t="shared" si="27"/>
        <v>Y</v>
      </c>
      <c r="M299" s="11" t="str">
        <f t="shared" si="28"/>
        <v>Y</v>
      </c>
      <c r="N299" s="11" t="str">
        <f t="shared" si="29"/>
        <v>Y</v>
      </c>
      <c r="O299" s="12" t="str">
        <f t="shared" si="30"/>
        <v>Y</v>
      </c>
    </row>
    <row r="300" spans="1:15" x14ac:dyDescent="0.3">
      <c r="A300" t="s">
        <v>153</v>
      </c>
      <c r="B300" t="s">
        <v>64</v>
      </c>
      <c r="C300" t="s">
        <v>90</v>
      </c>
      <c r="D300" s="10">
        <f>AVERAGEIFS(Input_Dashboard!$K:$K,Input_Dashboard!$B:$B,$A300,Input_Dashboard!$F:$F,$B300,Input_Dashboard!$G:$G,$C300)</f>
        <v>261.17</v>
      </c>
      <c r="E300" s="10">
        <f>AVERAGEIFS(Input_Dashboard!$L:$L,Input_Dashboard!$B:$B,$A300,Input_Dashboard!$F:$F,$B300,Input_Dashboard!$G:$G,$C300)</f>
        <v>60.27</v>
      </c>
      <c r="F300" s="10">
        <f>AVERAGEIFS(Input_Dashboard!$M:$M,Input_Dashboard!$B:$B,$A300,Input_Dashboard!$F:$F,$B300,Input_Dashboard!$G:$G,$C300)</f>
        <v>200.9</v>
      </c>
      <c r="G300" s="8">
        <f t="shared" si="25"/>
        <v>0.76923076923076916</v>
      </c>
      <c r="H300" s="10">
        <f>SUMIFS(MeasureStack!$Y:$Y,MeasureStack!$F:$F,$A300,MeasureStack!$J:$J,$B300,MeasureStack!$K:$K,$C300)</f>
        <v>261.17</v>
      </c>
      <c r="I300" s="10">
        <f>SUMIFS(MeasureStack!$Z:$Z,MeasureStack!$F:$F,$A300,MeasureStack!$J:$J,$B300,MeasureStack!$K:$K,$C300)</f>
        <v>60.27</v>
      </c>
      <c r="J300" s="10">
        <f>SUMIFS(MeasureStack!$AA:$AA,MeasureStack!$F:$F,$A300,MeasureStack!$J:$J,$B300,MeasureStack!$K:$K,$C300)</f>
        <v>200.9</v>
      </c>
      <c r="K300" s="8">
        <f t="shared" si="26"/>
        <v>0.76923076923076916</v>
      </c>
      <c r="L300" s="11" t="str">
        <f t="shared" si="27"/>
        <v>Y</v>
      </c>
      <c r="M300" s="11" t="str">
        <f t="shared" si="28"/>
        <v>Y</v>
      </c>
      <c r="N300" s="11" t="str">
        <f t="shared" si="29"/>
        <v>Y</v>
      </c>
      <c r="O300" s="12" t="str">
        <f t="shared" si="30"/>
        <v>Y</v>
      </c>
    </row>
    <row r="301" spans="1:15" x14ac:dyDescent="0.3">
      <c r="A301" t="s">
        <v>153</v>
      </c>
      <c r="B301" t="s">
        <v>64</v>
      </c>
      <c r="C301" t="s">
        <v>92</v>
      </c>
      <c r="D301" s="10">
        <f>AVERAGEIFS(Input_Dashboard!$K:$K,Input_Dashboard!$B:$B,$A301,Input_Dashboard!$F:$F,$B301,Input_Dashboard!$G:$G,$C301)</f>
        <v>261.17</v>
      </c>
      <c r="E301" s="10">
        <f>AVERAGEIFS(Input_Dashboard!$L:$L,Input_Dashboard!$B:$B,$A301,Input_Dashboard!$F:$F,$B301,Input_Dashboard!$G:$G,$C301)</f>
        <v>60.27</v>
      </c>
      <c r="F301" s="10">
        <f>AVERAGEIFS(Input_Dashboard!$M:$M,Input_Dashboard!$B:$B,$A301,Input_Dashboard!$F:$F,$B301,Input_Dashboard!$G:$G,$C301)</f>
        <v>200.9</v>
      </c>
      <c r="G301" s="8">
        <f t="shared" si="25"/>
        <v>0.76923076923076916</v>
      </c>
      <c r="H301" s="10">
        <f>SUMIFS(MeasureStack!$Y:$Y,MeasureStack!$F:$F,$A301,MeasureStack!$J:$J,$B301,MeasureStack!$K:$K,$C301)</f>
        <v>261.17</v>
      </c>
      <c r="I301" s="10">
        <f>SUMIFS(MeasureStack!$Z:$Z,MeasureStack!$F:$F,$A301,MeasureStack!$J:$J,$B301,MeasureStack!$K:$K,$C301)</f>
        <v>60.27</v>
      </c>
      <c r="J301" s="10">
        <f>SUMIFS(MeasureStack!$AA:$AA,MeasureStack!$F:$F,$A301,MeasureStack!$J:$J,$B301,MeasureStack!$K:$K,$C301)</f>
        <v>200.9</v>
      </c>
      <c r="K301" s="8">
        <f t="shared" si="26"/>
        <v>0.76923076923076916</v>
      </c>
      <c r="L301" s="11" t="str">
        <f t="shared" si="27"/>
        <v>Y</v>
      </c>
      <c r="M301" s="11" t="str">
        <f t="shared" si="28"/>
        <v>Y</v>
      </c>
      <c r="N301" s="11" t="str">
        <f t="shared" si="29"/>
        <v>Y</v>
      </c>
      <c r="O301" s="12" t="str">
        <f t="shared" si="30"/>
        <v>Y</v>
      </c>
    </row>
    <row r="302" spans="1:15" x14ac:dyDescent="0.3">
      <c r="A302" t="s">
        <v>153</v>
      </c>
      <c r="B302" t="s">
        <v>94</v>
      </c>
      <c r="C302" t="s">
        <v>65</v>
      </c>
      <c r="D302" s="10">
        <f>AVERAGEIFS(Input_Dashboard!$K:$K,Input_Dashboard!$B:$B,$A302,Input_Dashboard!$F:$F,$B302,Input_Dashboard!$G:$G,$C302)</f>
        <v>261.17</v>
      </c>
      <c r="E302" s="10">
        <f>AVERAGEIFS(Input_Dashboard!$L:$L,Input_Dashboard!$B:$B,$A302,Input_Dashboard!$F:$F,$B302,Input_Dashboard!$G:$G,$C302)</f>
        <v>60.27</v>
      </c>
      <c r="F302" s="10">
        <f>AVERAGEIFS(Input_Dashboard!$M:$M,Input_Dashboard!$B:$B,$A302,Input_Dashboard!$F:$F,$B302,Input_Dashboard!$G:$G,$C302)</f>
        <v>200.9</v>
      </c>
      <c r="G302" s="8">
        <f t="shared" si="25"/>
        <v>0.76923076923076916</v>
      </c>
      <c r="H302" s="10">
        <f>SUMIFS(MeasureStack!$Y:$Y,MeasureStack!$F:$F,$A302,MeasureStack!$J:$J,$B302,MeasureStack!$K:$K,$C302)</f>
        <v>261.17</v>
      </c>
      <c r="I302" s="10">
        <f>SUMIFS(MeasureStack!$Z:$Z,MeasureStack!$F:$F,$A302,MeasureStack!$J:$J,$B302,MeasureStack!$K:$K,$C302)</f>
        <v>60.27</v>
      </c>
      <c r="J302" s="10">
        <f>SUMIFS(MeasureStack!$AA:$AA,MeasureStack!$F:$F,$A302,MeasureStack!$J:$J,$B302,MeasureStack!$K:$K,$C302)</f>
        <v>200.9</v>
      </c>
      <c r="K302" s="8">
        <f t="shared" si="26"/>
        <v>0.76923076923076916</v>
      </c>
      <c r="L302" s="11" t="str">
        <f t="shared" si="27"/>
        <v>Y</v>
      </c>
      <c r="M302" s="11" t="str">
        <f t="shared" si="28"/>
        <v>Y</v>
      </c>
      <c r="N302" s="11" t="str">
        <f t="shared" si="29"/>
        <v>Y</v>
      </c>
      <c r="O302" s="12" t="str">
        <f t="shared" si="30"/>
        <v>Y</v>
      </c>
    </row>
    <row r="303" spans="1:15" x14ac:dyDescent="0.3">
      <c r="A303" t="s">
        <v>153</v>
      </c>
      <c r="B303" t="s">
        <v>94</v>
      </c>
      <c r="C303" t="s">
        <v>70</v>
      </c>
      <c r="D303" s="10">
        <f>AVERAGEIFS(Input_Dashboard!$K:$K,Input_Dashboard!$B:$B,$A303,Input_Dashboard!$F:$F,$B303,Input_Dashboard!$G:$G,$C303)</f>
        <v>261.17</v>
      </c>
      <c r="E303" s="10">
        <f>AVERAGEIFS(Input_Dashboard!$L:$L,Input_Dashboard!$B:$B,$A303,Input_Dashboard!$F:$F,$B303,Input_Dashboard!$G:$G,$C303)</f>
        <v>60.27</v>
      </c>
      <c r="F303" s="10">
        <f>AVERAGEIFS(Input_Dashboard!$M:$M,Input_Dashboard!$B:$B,$A303,Input_Dashboard!$F:$F,$B303,Input_Dashboard!$G:$G,$C303)</f>
        <v>200.9</v>
      </c>
      <c r="G303" s="8">
        <f t="shared" si="25"/>
        <v>0.76923076923076916</v>
      </c>
      <c r="H303" s="10">
        <f>SUMIFS(MeasureStack!$Y:$Y,MeasureStack!$F:$F,$A303,MeasureStack!$J:$J,$B303,MeasureStack!$K:$K,$C303)</f>
        <v>261.17</v>
      </c>
      <c r="I303" s="10">
        <f>SUMIFS(MeasureStack!$Z:$Z,MeasureStack!$F:$F,$A303,MeasureStack!$J:$J,$B303,MeasureStack!$K:$K,$C303)</f>
        <v>60.27</v>
      </c>
      <c r="J303" s="10">
        <f>SUMIFS(MeasureStack!$AA:$AA,MeasureStack!$F:$F,$A303,MeasureStack!$J:$J,$B303,MeasureStack!$K:$K,$C303)</f>
        <v>200.9</v>
      </c>
      <c r="K303" s="8">
        <f t="shared" si="26"/>
        <v>0.76923076923076916</v>
      </c>
      <c r="L303" s="11" t="str">
        <f t="shared" si="27"/>
        <v>Y</v>
      </c>
      <c r="M303" s="11" t="str">
        <f t="shared" si="28"/>
        <v>Y</v>
      </c>
      <c r="N303" s="11" t="str">
        <f t="shared" si="29"/>
        <v>Y</v>
      </c>
      <c r="O303" s="12" t="str">
        <f t="shared" si="30"/>
        <v>Y</v>
      </c>
    </row>
    <row r="304" spans="1:15" x14ac:dyDescent="0.3">
      <c r="A304" t="s">
        <v>153</v>
      </c>
      <c r="B304" t="s">
        <v>94</v>
      </c>
      <c r="C304" t="s">
        <v>72</v>
      </c>
      <c r="D304" s="10">
        <f>AVERAGEIFS(Input_Dashboard!$K:$K,Input_Dashboard!$B:$B,$A304,Input_Dashboard!$F:$F,$B304,Input_Dashboard!$G:$G,$C304)</f>
        <v>261.17</v>
      </c>
      <c r="E304" s="10">
        <f>AVERAGEIFS(Input_Dashboard!$L:$L,Input_Dashboard!$B:$B,$A304,Input_Dashboard!$F:$F,$B304,Input_Dashboard!$G:$G,$C304)</f>
        <v>60.27</v>
      </c>
      <c r="F304" s="10">
        <f>AVERAGEIFS(Input_Dashboard!$M:$M,Input_Dashboard!$B:$B,$A304,Input_Dashboard!$F:$F,$B304,Input_Dashboard!$G:$G,$C304)</f>
        <v>200.9</v>
      </c>
      <c r="G304" s="8">
        <f t="shared" si="25"/>
        <v>0.76923076923076916</v>
      </c>
      <c r="H304" s="10">
        <f>SUMIFS(MeasureStack!$Y:$Y,MeasureStack!$F:$F,$A304,MeasureStack!$J:$J,$B304,MeasureStack!$K:$K,$C304)</f>
        <v>261.17</v>
      </c>
      <c r="I304" s="10">
        <f>SUMIFS(MeasureStack!$Z:$Z,MeasureStack!$F:$F,$A304,MeasureStack!$J:$J,$B304,MeasureStack!$K:$K,$C304)</f>
        <v>60.27</v>
      </c>
      <c r="J304" s="10">
        <f>SUMIFS(MeasureStack!$AA:$AA,MeasureStack!$F:$F,$A304,MeasureStack!$J:$J,$B304,MeasureStack!$K:$K,$C304)</f>
        <v>200.9</v>
      </c>
      <c r="K304" s="8">
        <f t="shared" si="26"/>
        <v>0.76923076923076916</v>
      </c>
      <c r="L304" s="11" t="str">
        <f t="shared" si="27"/>
        <v>Y</v>
      </c>
      <c r="M304" s="11" t="str">
        <f t="shared" si="28"/>
        <v>Y</v>
      </c>
      <c r="N304" s="11" t="str">
        <f t="shared" si="29"/>
        <v>Y</v>
      </c>
      <c r="O304" s="12" t="str">
        <f t="shared" si="30"/>
        <v>Y</v>
      </c>
    </row>
    <row r="305" spans="1:15" x14ac:dyDescent="0.3">
      <c r="A305" t="s">
        <v>153</v>
      </c>
      <c r="B305" t="s">
        <v>94</v>
      </c>
      <c r="C305" t="s">
        <v>74</v>
      </c>
      <c r="D305" s="10">
        <f>AVERAGEIFS(Input_Dashboard!$K:$K,Input_Dashboard!$B:$B,$A305,Input_Dashboard!$F:$F,$B305,Input_Dashboard!$G:$G,$C305)</f>
        <v>261.17</v>
      </c>
      <c r="E305" s="10">
        <f>AVERAGEIFS(Input_Dashboard!$L:$L,Input_Dashboard!$B:$B,$A305,Input_Dashboard!$F:$F,$B305,Input_Dashboard!$G:$G,$C305)</f>
        <v>60.27</v>
      </c>
      <c r="F305" s="10">
        <f>AVERAGEIFS(Input_Dashboard!$M:$M,Input_Dashboard!$B:$B,$A305,Input_Dashboard!$F:$F,$B305,Input_Dashboard!$G:$G,$C305)</f>
        <v>200.9</v>
      </c>
      <c r="G305" s="8">
        <f t="shared" si="25"/>
        <v>0.76923076923076916</v>
      </c>
      <c r="H305" s="10">
        <f>SUMIFS(MeasureStack!$Y:$Y,MeasureStack!$F:$F,$A305,MeasureStack!$J:$J,$B305,MeasureStack!$K:$K,$C305)</f>
        <v>261.17</v>
      </c>
      <c r="I305" s="10">
        <f>SUMIFS(MeasureStack!$Z:$Z,MeasureStack!$F:$F,$A305,MeasureStack!$J:$J,$B305,MeasureStack!$K:$K,$C305)</f>
        <v>60.27</v>
      </c>
      <c r="J305" s="10">
        <f>SUMIFS(MeasureStack!$AA:$AA,MeasureStack!$F:$F,$A305,MeasureStack!$J:$J,$B305,MeasureStack!$K:$K,$C305)</f>
        <v>200.9</v>
      </c>
      <c r="K305" s="8">
        <f t="shared" si="26"/>
        <v>0.76923076923076916</v>
      </c>
      <c r="L305" s="11" t="str">
        <f t="shared" si="27"/>
        <v>Y</v>
      </c>
      <c r="M305" s="11" t="str">
        <f t="shared" si="28"/>
        <v>Y</v>
      </c>
      <c r="N305" s="11" t="str">
        <f t="shared" si="29"/>
        <v>Y</v>
      </c>
      <c r="O305" s="12" t="str">
        <f t="shared" si="30"/>
        <v>Y</v>
      </c>
    </row>
    <row r="306" spans="1:15" x14ac:dyDescent="0.3">
      <c r="A306" t="s">
        <v>153</v>
      </c>
      <c r="B306" t="s">
        <v>94</v>
      </c>
      <c r="C306" t="s">
        <v>76</v>
      </c>
      <c r="D306" s="10">
        <f>AVERAGEIFS(Input_Dashboard!$K:$K,Input_Dashboard!$B:$B,$A306,Input_Dashboard!$F:$F,$B306,Input_Dashboard!$G:$G,$C306)</f>
        <v>261.17</v>
      </c>
      <c r="E306" s="10">
        <f>AVERAGEIFS(Input_Dashboard!$L:$L,Input_Dashboard!$B:$B,$A306,Input_Dashboard!$F:$F,$B306,Input_Dashboard!$G:$G,$C306)</f>
        <v>60.27</v>
      </c>
      <c r="F306" s="10">
        <f>AVERAGEIFS(Input_Dashboard!$M:$M,Input_Dashboard!$B:$B,$A306,Input_Dashboard!$F:$F,$B306,Input_Dashboard!$G:$G,$C306)</f>
        <v>200.9</v>
      </c>
      <c r="G306" s="8">
        <f t="shared" si="25"/>
        <v>0.76923076923076916</v>
      </c>
      <c r="H306" s="10">
        <f>SUMIFS(MeasureStack!$Y:$Y,MeasureStack!$F:$F,$A306,MeasureStack!$J:$J,$B306,MeasureStack!$K:$K,$C306)</f>
        <v>261.17</v>
      </c>
      <c r="I306" s="10">
        <f>SUMIFS(MeasureStack!$Z:$Z,MeasureStack!$F:$F,$A306,MeasureStack!$J:$J,$B306,MeasureStack!$K:$K,$C306)</f>
        <v>60.27</v>
      </c>
      <c r="J306" s="10">
        <f>SUMIFS(MeasureStack!$AA:$AA,MeasureStack!$F:$F,$A306,MeasureStack!$J:$J,$B306,MeasureStack!$K:$K,$C306)</f>
        <v>200.9</v>
      </c>
      <c r="K306" s="8">
        <f t="shared" si="26"/>
        <v>0.76923076923076916</v>
      </c>
      <c r="L306" s="11" t="str">
        <f t="shared" si="27"/>
        <v>Y</v>
      </c>
      <c r="M306" s="11" t="str">
        <f t="shared" si="28"/>
        <v>Y</v>
      </c>
      <c r="N306" s="11" t="str">
        <f t="shared" si="29"/>
        <v>Y</v>
      </c>
      <c r="O306" s="12" t="str">
        <f t="shared" si="30"/>
        <v>Y</v>
      </c>
    </row>
    <row r="307" spans="1:15" x14ac:dyDescent="0.3">
      <c r="A307" t="s">
        <v>153</v>
      </c>
      <c r="B307" t="s">
        <v>94</v>
      </c>
      <c r="C307" t="s">
        <v>78</v>
      </c>
      <c r="D307" s="10">
        <f>AVERAGEIFS(Input_Dashboard!$K:$K,Input_Dashboard!$B:$B,$A307,Input_Dashboard!$F:$F,$B307,Input_Dashboard!$G:$G,$C307)</f>
        <v>261.17</v>
      </c>
      <c r="E307" s="10">
        <f>AVERAGEIFS(Input_Dashboard!$L:$L,Input_Dashboard!$B:$B,$A307,Input_Dashboard!$F:$F,$B307,Input_Dashboard!$G:$G,$C307)</f>
        <v>60.27</v>
      </c>
      <c r="F307" s="10">
        <f>AVERAGEIFS(Input_Dashboard!$M:$M,Input_Dashboard!$B:$B,$A307,Input_Dashboard!$F:$F,$B307,Input_Dashboard!$G:$G,$C307)</f>
        <v>200.9</v>
      </c>
      <c r="G307" s="8">
        <f t="shared" si="25"/>
        <v>0.76923076923076916</v>
      </c>
      <c r="H307" s="10">
        <f>SUMIFS(MeasureStack!$Y:$Y,MeasureStack!$F:$F,$A307,MeasureStack!$J:$J,$B307,MeasureStack!$K:$K,$C307)</f>
        <v>261.17</v>
      </c>
      <c r="I307" s="10">
        <f>SUMIFS(MeasureStack!$Z:$Z,MeasureStack!$F:$F,$A307,MeasureStack!$J:$J,$B307,MeasureStack!$K:$K,$C307)</f>
        <v>60.27</v>
      </c>
      <c r="J307" s="10">
        <f>SUMIFS(MeasureStack!$AA:$AA,MeasureStack!$F:$F,$A307,MeasureStack!$J:$J,$B307,MeasureStack!$K:$K,$C307)</f>
        <v>200.9</v>
      </c>
      <c r="K307" s="8">
        <f t="shared" si="26"/>
        <v>0.76923076923076916</v>
      </c>
      <c r="L307" s="11" t="str">
        <f t="shared" si="27"/>
        <v>Y</v>
      </c>
      <c r="M307" s="11" t="str">
        <f t="shared" si="28"/>
        <v>Y</v>
      </c>
      <c r="N307" s="11" t="str">
        <f t="shared" si="29"/>
        <v>Y</v>
      </c>
      <c r="O307" s="12" t="str">
        <f t="shared" si="30"/>
        <v>Y</v>
      </c>
    </row>
    <row r="308" spans="1:15" x14ac:dyDescent="0.3">
      <c r="A308" t="s">
        <v>153</v>
      </c>
      <c r="B308" t="s">
        <v>94</v>
      </c>
      <c r="C308" t="s">
        <v>80</v>
      </c>
      <c r="D308" s="10">
        <f>AVERAGEIFS(Input_Dashboard!$K:$K,Input_Dashboard!$B:$B,$A308,Input_Dashboard!$F:$F,$B308,Input_Dashboard!$G:$G,$C308)</f>
        <v>261.17</v>
      </c>
      <c r="E308" s="10">
        <f>AVERAGEIFS(Input_Dashboard!$L:$L,Input_Dashboard!$B:$B,$A308,Input_Dashboard!$F:$F,$B308,Input_Dashboard!$G:$G,$C308)</f>
        <v>60.27</v>
      </c>
      <c r="F308" s="10">
        <f>AVERAGEIFS(Input_Dashboard!$M:$M,Input_Dashboard!$B:$B,$A308,Input_Dashboard!$F:$F,$B308,Input_Dashboard!$G:$G,$C308)</f>
        <v>200.9</v>
      </c>
      <c r="G308" s="8">
        <f t="shared" si="25"/>
        <v>0.76923076923076916</v>
      </c>
      <c r="H308" s="10">
        <f>SUMIFS(MeasureStack!$Y:$Y,MeasureStack!$F:$F,$A308,MeasureStack!$J:$J,$B308,MeasureStack!$K:$K,$C308)</f>
        <v>261.17</v>
      </c>
      <c r="I308" s="10">
        <f>SUMIFS(MeasureStack!$Z:$Z,MeasureStack!$F:$F,$A308,MeasureStack!$J:$J,$B308,MeasureStack!$K:$K,$C308)</f>
        <v>60.27</v>
      </c>
      <c r="J308" s="10">
        <f>SUMIFS(MeasureStack!$AA:$AA,MeasureStack!$F:$F,$A308,MeasureStack!$J:$J,$B308,MeasureStack!$K:$K,$C308)</f>
        <v>200.9</v>
      </c>
      <c r="K308" s="8">
        <f t="shared" si="26"/>
        <v>0.76923076923076916</v>
      </c>
      <c r="L308" s="11" t="str">
        <f t="shared" si="27"/>
        <v>Y</v>
      </c>
      <c r="M308" s="11" t="str">
        <f t="shared" si="28"/>
        <v>Y</v>
      </c>
      <c r="N308" s="11" t="str">
        <f t="shared" si="29"/>
        <v>Y</v>
      </c>
      <c r="O308" s="12" t="str">
        <f t="shared" si="30"/>
        <v>Y</v>
      </c>
    </row>
    <row r="309" spans="1:15" x14ac:dyDescent="0.3">
      <c r="A309" t="s">
        <v>153</v>
      </c>
      <c r="B309" t="s">
        <v>94</v>
      </c>
      <c r="C309" t="s">
        <v>82</v>
      </c>
      <c r="D309" s="10">
        <f>AVERAGEIFS(Input_Dashboard!$K:$K,Input_Dashboard!$B:$B,$A309,Input_Dashboard!$F:$F,$B309,Input_Dashboard!$G:$G,$C309)</f>
        <v>261.17</v>
      </c>
      <c r="E309" s="10">
        <f>AVERAGEIFS(Input_Dashboard!$L:$L,Input_Dashboard!$B:$B,$A309,Input_Dashboard!$F:$F,$B309,Input_Dashboard!$G:$G,$C309)</f>
        <v>60.27</v>
      </c>
      <c r="F309" s="10">
        <f>AVERAGEIFS(Input_Dashboard!$M:$M,Input_Dashboard!$B:$B,$A309,Input_Dashboard!$F:$F,$B309,Input_Dashboard!$G:$G,$C309)</f>
        <v>200.9</v>
      </c>
      <c r="G309" s="8">
        <f t="shared" si="25"/>
        <v>0.76923076923076916</v>
      </c>
      <c r="H309" s="10">
        <f>SUMIFS(MeasureStack!$Y:$Y,MeasureStack!$F:$F,$A309,MeasureStack!$J:$J,$B309,MeasureStack!$K:$K,$C309)</f>
        <v>261.17</v>
      </c>
      <c r="I309" s="10">
        <f>SUMIFS(MeasureStack!$Z:$Z,MeasureStack!$F:$F,$A309,MeasureStack!$J:$J,$B309,MeasureStack!$K:$K,$C309)</f>
        <v>60.27</v>
      </c>
      <c r="J309" s="10">
        <f>SUMIFS(MeasureStack!$AA:$AA,MeasureStack!$F:$F,$A309,MeasureStack!$J:$J,$B309,MeasureStack!$K:$K,$C309)</f>
        <v>200.9</v>
      </c>
      <c r="K309" s="8">
        <f t="shared" si="26"/>
        <v>0.76923076923076916</v>
      </c>
      <c r="L309" s="11" t="str">
        <f t="shared" si="27"/>
        <v>Y</v>
      </c>
      <c r="M309" s="11" t="str">
        <f t="shared" si="28"/>
        <v>Y</v>
      </c>
      <c r="N309" s="11" t="str">
        <f t="shared" si="29"/>
        <v>Y</v>
      </c>
      <c r="O309" s="12" t="str">
        <f t="shared" si="30"/>
        <v>Y</v>
      </c>
    </row>
    <row r="310" spans="1:15" x14ac:dyDescent="0.3">
      <c r="A310" t="s">
        <v>153</v>
      </c>
      <c r="B310" t="s">
        <v>94</v>
      </c>
      <c r="C310" t="s">
        <v>84</v>
      </c>
      <c r="D310" s="10">
        <f>AVERAGEIFS(Input_Dashboard!$K:$K,Input_Dashboard!$B:$B,$A310,Input_Dashboard!$F:$F,$B310,Input_Dashboard!$G:$G,$C310)</f>
        <v>261.17</v>
      </c>
      <c r="E310" s="10">
        <f>AVERAGEIFS(Input_Dashboard!$L:$L,Input_Dashboard!$B:$B,$A310,Input_Dashboard!$F:$F,$B310,Input_Dashboard!$G:$G,$C310)</f>
        <v>60.27</v>
      </c>
      <c r="F310" s="10">
        <f>AVERAGEIFS(Input_Dashboard!$M:$M,Input_Dashboard!$B:$B,$A310,Input_Dashboard!$F:$F,$B310,Input_Dashboard!$G:$G,$C310)</f>
        <v>200.9</v>
      </c>
      <c r="G310" s="8">
        <f t="shared" si="25"/>
        <v>0.76923076923076916</v>
      </c>
      <c r="H310" s="10">
        <f>SUMIFS(MeasureStack!$Y:$Y,MeasureStack!$F:$F,$A310,MeasureStack!$J:$J,$B310,MeasureStack!$K:$K,$C310)</f>
        <v>261.17</v>
      </c>
      <c r="I310" s="10">
        <f>SUMIFS(MeasureStack!$Z:$Z,MeasureStack!$F:$F,$A310,MeasureStack!$J:$J,$B310,MeasureStack!$K:$K,$C310)</f>
        <v>60.27</v>
      </c>
      <c r="J310" s="10">
        <f>SUMIFS(MeasureStack!$AA:$AA,MeasureStack!$F:$F,$A310,MeasureStack!$J:$J,$B310,MeasureStack!$K:$K,$C310)</f>
        <v>200.9</v>
      </c>
      <c r="K310" s="8">
        <f t="shared" si="26"/>
        <v>0.76923076923076916</v>
      </c>
      <c r="L310" s="11" t="str">
        <f t="shared" si="27"/>
        <v>Y</v>
      </c>
      <c r="M310" s="11" t="str">
        <f t="shared" si="28"/>
        <v>Y</v>
      </c>
      <c r="N310" s="11" t="str">
        <f t="shared" si="29"/>
        <v>Y</v>
      </c>
      <c r="O310" s="12" t="str">
        <f t="shared" si="30"/>
        <v>Y</v>
      </c>
    </row>
    <row r="311" spans="1:15" x14ac:dyDescent="0.3">
      <c r="A311" t="s">
        <v>153</v>
      </c>
      <c r="B311" t="s">
        <v>94</v>
      </c>
      <c r="C311" t="s">
        <v>86</v>
      </c>
      <c r="D311" s="10">
        <f>AVERAGEIFS(Input_Dashboard!$K:$K,Input_Dashboard!$B:$B,$A311,Input_Dashboard!$F:$F,$B311,Input_Dashboard!$G:$G,$C311)</f>
        <v>261.17</v>
      </c>
      <c r="E311" s="10">
        <f>AVERAGEIFS(Input_Dashboard!$L:$L,Input_Dashboard!$B:$B,$A311,Input_Dashboard!$F:$F,$B311,Input_Dashboard!$G:$G,$C311)</f>
        <v>60.27</v>
      </c>
      <c r="F311" s="10">
        <f>AVERAGEIFS(Input_Dashboard!$M:$M,Input_Dashboard!$B:$B,$A311,Input_Dashboard!$F:$F,$B311,Input_Dashboard!$G:$G,$C311)</f>
        <v>200.9</v>
      </c>
      <c r="G311" s="8">
        <f t="shared" si="25"/>
        <v>0.76923076923076916</v>
      </c>
      <c r="H311" s="10">
        <f>SUMIFS(MeasureStack!$Y:$Y,MeasureStack!$F:$F,$A311,MeasureStack!$J:$J,$B311,MeasureStack!$K:$K,$C311)</f>
        <v>261.17</v>
      </c>
      <c r="I311" s="10">
        <f>SUMIFS(MeasureStack!$Z:$Z,MeasureStack!$F:$F,$A311,MeasureStack!$J:$J,$B311,MeasureStack!$K:$K,$C311)</f>
        <v>60.27</v>
      </c>
      <c r="J311" s="10">
        <f>SUMIFS(MeasureStack!$AA:$AA,MeasureStack!$F:$F,$A311,MeasureStack!$J:$J,$B311,MeasureStack!$K:$K,$C311)</f>
        <v>200.9</v>
      </c>
      <c r="K311" s="8">
        <f t="shared" si="26"/>
        <v>0.76923076923076916</v>
      </c>
      <c r="L311" s="11" t="str">
        <f t="shared" si="27"/>
        <v>Y</v>
      </c>
      <c r="M311" s="11" t="str">
        <f t="shared" si="28"/>
        <v>Y</v>
      </c>
      <c r="N311" s="11" t="str">
        <f t="shared" si="29"/>
        <v>Y</v>
      </c>
      <c r="O311" s="12" t="str">
        <f t="shared" si="30"/>
        <v>Y</v>
      </c>
    </row>
    <row r="312" spans="1:15" x14ac:dyDescent="0.3">
      <c r="A312" t="s">
        <v>153</v>
      </c>
      <c r="B312" t="s">
        <v>94</v>
      </c>
      <c r="C312" t="s">
        <v>88</v>
      </c>
      <c r="D312" s="10">
        <f>AVERAGEIFS(Input_Dashboard!$K:$K,Input_Dashboard!$B:$B,$A312,Input_Dashboard!$F:$F,$B312,Input_Dashboard!$G:$G,$C312)</f>
        <v>261.17</v>
      </c>
      <c r="E312" s="10">
        <f>AVERAGEIFS(Input_Dashboard!$L:$L,Input_Dashboard!$B:$B,$A312,Input_Dashboard!$F:$F,$B312,Input_Dashboard!$G:$G,$C312)</f>
        <v>60.27</v>
      </c>
      <c r="F312" s="10">
        <f>AVERAGEIFS(Input_Dashboard!$M:$M,Input_Dashboard!$B:$B,$A312,Input_Dashboard!$F:$F,$B312,Input_Dashboard!$G:$G,$C312)</f>
        <v>200.9</v>
      </c>
      <c r="G312" s="8">
        <f t="shared" si="25"/>
        <v>0.76923076923076916</v>
      </c>
      <c r="H312" s="10">
        <f>SUMIFS(MeasureStack!$Y:$Y,MeasureStack!$F:$F,$A312,MeasureStack!$J:$J,$B312,MeasureStack!$K:$K,$C312)</f>
        <v>261.17</v>
      </c>
      <c r="I312" s="10">
        <f>SUMIFS(MeasureStack!$Z:$Z,MeasureStack!$F:$F,$A312,MeasureStack!$J:$J,$B312,MeasureStack!$K:$K,$C312)</f>
        <v>60.27</v>
      </c>
      <c r="J312" s="10">
        <f>SUMIFS(MeasureStack!$AA:$AA,MeasureStack!$F:$F,$A312,MeasureStack!$J:$J,$B312,MeasureStack!$K:$K,$C312)</f>
        <v>200.9</v>
      </c>
      <c r="K312" s="8">
        <f t="shared" si="26"/>
        <v>0.76923076923076916</v>
      </c>
      <c r="L312" s="11" t="str">
        <f t="shared" si="27"/>
        <v>Y</v>
      </c>
      <c r="M312" s="11" t="str">
        <f t="shared" si="28"/>
        <v>Y</v>
      </c>
      <c r="N312" s="11" t="str">
        <f t="shared" si="29"/>
        <v>Y</v>
      </c>
      <c r="O312" s="12" t="str">
        <f t="shared" si="30"/>
        <v>Y</v>
      </c>
    </row>
    <row r="313" spans="1:15" x14ac:dyDescent="0.3">
      <c r="A313" t="s">
        <v>153</v>
      </c>
      <c r="B313" t="s">
        <v>94</v>
      </c>
      <c r="C313" t="s">
        <v>90</v>
      </c>
      <c r="D313" s="10">
        <f>AVERAGEIFS(Input_Dashboard!$K:$K,Input_Dashboard!$B:$B,$A313,Input_Dashboard!$F:$F,$B313,Input_Dashboard!$G:$G,$C313)</f>
        <v>261.17</v>
      </c>
      <c r="E313" s="10">
        <f>AVERAGEIFS(Input_Dashboard!$L:$L,Input_Dashboard!$B:$B,$A313,Input_Dashboard!$F:$F,$B313,Input_Dashboard!$G:$G,$C313)</f>
        <v>60.27</v>
      </c>
      <c r="F313" s="10">
        <f>AVERAGEIFS(Input_Dashboard!$M:$M,Input_Dashboard!$B:$B,$A313,Input_Dashboard!$F:$F,$B313,Input_Dashboard!$G:$G,$C313)</f>
        <v>200.9</v>
      </c>
      <c r="G313" s="8">
        <f t="shared" si="25"/>
        <v>0.76923076923076916</v>
      </c>
      <c r="H313" s="10">
        <f>SUMIFS(MeasureStack!$Y:$Y,MeasureStack!$F:$F,$A313,MeasureStack!$J:$J,$B313,MeasureStack!$K:$K,$C313)</f>
        <v>261.17</v>
      </c>
      <c r="I313" s="10">
        <f>SUMIFS(MeasureStack!$Z:$Z,MeasureStack!$F:$F,$A313,MeasureStack!$J:$J,$B313,MeasureStack!$K:$K,$C313)</f>
        <v>60.27</v>
      </c>
      <c r="J313" s="10">
        <f>SUMIFS(MeasureStack!$AA:$AA,MeasureStack!$F:$F,$A313,MeasureStack!$J:$J,$B313,MeasureStack!$K:$K,$C313)</f>
        <v>200.9</v>
      </c>
      <c r="K313" s="8">
        <f t="shared" si="26"/>
        <v>0.76923076923076916</v>
      </c>
      <c r="L313" s="11" t="str">
        <f t="shared" si="27"/>
        <v>Y</v>
      </c>
      <c r="M313" s="11" t="str">
        <f t="shared" si="28"/>
        <v>Y</v>
      </c>
      <c r="N313" s="11" t="str">
        <f t="shared" si="29"/>
        <v>Y</v>
      </c>
      <c r="O313" s="12" t="str">
        <f t="shared" si="30"/>
        <v>Y</v>
      </c>
    </row>
    <row r="314" spans="1:15" x14ac:dyDescent="0.3">
      <c r="A314" t="s">
        <v>153</v>
      </c>
      <c r="B314" t="s">
        <v>94</v>
      </c>
      <c r="C314" t="s">
        <v>92</v>
      </c>
      <c r="D314" s="10">
        <f>AVERAGEIFS(Input_Dashboard!$K:$K,Input_Dashboard!$B:$B,$A314,Input_Dashboard!$F:$F,$B314,Input_Dashboard!$G:$G,$C314)</f>
        <v>261.17</v>
      </c>
      <c r="E314" s="10">
        <f>AVERAGEIFS(Input_Dashboard!$L:$L,Input_Dashboard!$B:$B,$A314,Input_Dashboard!$F:$F,$B314,Input_Dashboard!$G:$G,$C314)</f>
        <v>60.27</v>
      </c>
      <c r="F314" s="10">
        <f>AVERAGEIFS(Input_Dashboard!$M:$M,Input_Dashboard!$B:$B,$A314,Input_Dashboard!$F:$F,$B314,Input_Dashboard!$G:$G,$C314)</f>
        <v>200.9</v>
      </c>
      <c r="G314" s="8">
        <f t="shared" si="25"/>
        <v>0.76923076923076916</v>
      </c>
      <c r="H314" s="10">
        <f>SUMIFS(MeasureStack!$Y:$Y,MeasureStack!$F:$F,$A314,MeasureStack!$J:$J,$B314,MeasureStack!$K:$K,$C314)</f>
        <v>261.17</v>
      </c>
      <c r="I314" s="10">
        <f>SUMIFS(MeasureStack!$Z:$Z,MeasureStack!$F:$F,$A314,MeasureStack!$J:$J,$B314,MeasureStack!$K:$K,$C314)</f>
        <v>60.27</v>
      </c>
      <c r="J314" s="10">
        <f>SUMIFS(MeasureStack!$AA:$AA,MeasureStack!$F:$F,$A314,MeasureStack!$J:$J,$B314,MeasureStack!$K:$K,$C314)</f>
        <v>200.9</v>
      </c>
      <c r="K314" s="8">
        <f t="shared" si="26"/>
        <v>0.76923076923076916</v>
      </c>
      <c r="L314" s="11" t="str">
        <f t="shared" si="27"/>
        <v>Y</v>
      </c>
      <c r="M314" s="11" t="str">
        <f t="shared" si="28"/>
        <v>Y</v>
      </c>
      <c r="N314" s="11" t="str">
        <f t="shared" si="29"/>
        <v>Y</v>
      </c>
      <c r="O314" s="12" t="str">
        <f t="shared" si="30"/>
        <v>Y</v>
      </c>
    </row>
    <row r="315" spans="1:15" x14ac:dyDescent="0.3">
      <c r="A315" t="s">
        <v>352</v>
      </c>
      <c r="B315" t="s">
        <v>64</v>
      </c>
      <c r="C315" t="s">
        <v>65</v>
      </c>
      <c r="D315" s="10">
        <f>AVERAGEIFS(Input_Dashboard!$K:$K,Input_Dashboard!$B:$B,$A315,Input_Dashboard!$F:$F,$B315,Input_Dashboard!$G:$G,$C315)</f>
        <v>1416.345</v>
      </c>
      <c r="E315" s="10">
        <f>AVERAGEIFS(Input_Dashboard!$L:$L,Input_Dashboard!$B:$B,$A315,Input_Dashboard!$F:$F,$B315,Input_Dashboard!$G:$G,$C315)</f>
        <v>932.17600000000004</v>
      </c>
      <c r="F315" s="10">
        <f>AVERAGEIFS(Input_Dashboard!$M:$M,Input_Dashboard!$B:$B,$A315,Input_Dashboard!$F:$F,$B315,Input_Dashboard!$G:$G,$C315)</f>
        <v>484.16899999999998</v>
      </c>
      <c r="G315" s="8">
        <f t="shared" si="25"/>
        <v>0.34184397163120567</v>
      </c>
      <c r="H315" s="10">
        <f>SUMIFS(MeasureStack!$Y:$Y,MeasureStack!$F:$F,$A315,MeasureStack!$J:$J,$B315,MeasureStack!$K:$K,$C315)</f>
        <v>1416.345</v>
      </c>
      <c r="I315" s="10">
        <f>SUMIFS(MeasureStack!$Z:$Z,MeasureStack!$F:$F,$A315,MeasureStack!$J:$J,$B315,MeasureStack!$K:$K,$C315)</f>
        <v>932.17600000000004</v>
      </c>
      <c r="J315" s="10">
        <f>SUMIFS(MeasureStack!$AA:$AA,MeasureStack!$F:$F,$A315,MeasureStack!$J:$J,$B315,MeasureStack!$K:$K,$C315)</f>
        <v>484.16899999999998</v>
      </c>
      <c r="K315" s="8">
        <f t="shared" si="26"/>
        <v>0.34184397163120567</v>
      </c>
      <c r="L315" s="11" t="str">
        <f t="shared" si="27"/>
        <v>Y</v>
      </c>
      <c r="M315" s="11" t="str">
        <f t="shared" si="28"/>
        <v>Y</v>
      </c>
      <c r="N315" s="11" t="str">
        <f t="shared" si="29"/>
        <v>Y</v>
      </c>
      <c r="O315" s="12" t="str">
        <f t="shared" si="30"/>
        <v>Y</v>
      </c>
    </row>
    <row r="316" spans="1:15" x14ac:dyDescent="0.3">
      <c r="A316" t="s">
        <v>352</v>
      </c>
      <c r="B316" t="s">
        <v>64</v>
      </c>
      <c r="C316" t="s">
        <v>70</v>
      </c>
      <c r="D316" s="10">
        <f>AVERAGEIFS(Input_Dashboard!$K:$K,Input_Dashboard!$B:$B,$A316,Input_Dashboard!$F:$F,$B316,Input_Dashboard!$G:$G,$C316)</f>
        <v>1416.345</v>
      </c>
      <c r="E316" s="10">
        <f>AVERAGEIFS(Input_Dashboard!$L:$L,Input_Dashboard!$B:$B,$A316,Input_Dashboard!$F:$F,$B316,Input_Dashboard!$G:$G,$C316)</f>
        <v>932.17600000000004</v>
      </c>
      <c r="F316" s="10">
        <f>AVERAGEIFS(Input_Dashboard!$M:$M,Input_Dashboard!$B:$B,$A316,Input_Dashboard!$F:$F,$B316,Input_Dashboard!$G:$G,$C316)</f>
        <v>484.16899999999998</v>
      </c>
      <c r="G316" s="8">
        <f t="shared" si="25"/>
        <v>0.34184397163120567</v>
      </c>
      <c r="H316" s="10">
        <f>SUMIFS(MeasureStack!$Y:$Y,MeasureStack!$F:$F,$A316,MeasureStack!$J:$J,$B316,MeasureStack!$K:$K,$C316)</f>
        <v>1416.345</v>
      </c>
      <c r="I316" s="10">
        <f>SUMIFS(MeasureStack!$Z:$Z,MeasureStack!$F:$F,$A316,MeasureStack!$J:$J,$B316,MeasureStack!$K:$K,$C316)</f>
        <v>932.17600000000004</v>
      </c>
      <c r="J316" s="10">
        <f>SUMIFS(MeasureStack!$AA:$AA,MeasureStack!$F:$F,$A316,MeasureStack!$J:$J,$B316,MeasureStack!$K:$K,$C316)</f>
        <v>484.16899999999998</v>
      </c>
      <c r="K316" s="8">
        <f t="shared" si="26"/>
        <v>0.34184397163120567</v>
      </c>
      <c r="L316" s="11" t="str">
        <f t="shared" si="27"/>
        <v>Y</v>
      </c>
      <c r="M316" s="11" t="str">
        <f t="shared" si="28"/>
        <v>Y</v>
      </c>
      <c r="N316" s="11" t="str">
        <f t="shared" si="29"/>
        <v>Y</v>
      </c>
      <c r="O316" s="12" t="str">
        <f t="shared" si="30"/>
        <v>Y</v>
      </c>
    </row>
    <row r="317" spans="1:15" x14ac:dyDescent="0.3">
      <c r="A317" t="s">
        <v>352</v>
      </c>
      <c r="B317" t="s">
        <v>64</v>
      </c>
      <c r="C317" t="s">
        <v>72</v>
      </c>
      <c r="D317" s="10">
        <f>AVERAGEIFS(Input_Dashboard!$K:$K,Input_Dashboard!$B:$B,$A317,Input_Dashboard!$F:$F,$B317,Input_Dashboard!$G:$G,$C317)</f>
        <v>1416.345</v>
      </c>
      <c r="E317" s="10">
        <f>AVERAGEIFS(Input_Dashboard!$L:$L,Input_Dashboard!$B:$B,$A317,Input_Dashboard!$F:$F,$B317,Input_Dashboard!$G:$G,$C317)</f>
        <v>932.17600000000004</v>
      </c>
      <c r="F317" s="10">
        <f>AVERAGEIFS(Input_Dashboard!$M:$M,Input_Dashboard!$B:$B,$A317,Input_Dashboard!$F:$F,$B317,Input_Dashboard!$G:$G,$C317)</f>
        <v>484.16899999999998</v>
      </c>
      <c r="G317" s="8">
        <f t="shared" si="25"/>
        <v>0.34184397163120567</v>
      </c>
      <c r="H317" s="10">
        <f>SUMIFS(MeasureStack!$Y:$Y,MeasureStack!$F:$F,$A317,MeasureStack!$J:$J,$B317,MeasureStack!$K:$K,$C317)</f>
        <v>1416.345</v>
      </c>
      <c r="I317" s="10">
        <f>SUMIFS(MeasureStack!$Z:$Z,MeasureStack!$F:$F,$A317,MeasureStack!$J:$J,$B317,MeasureStack!$K:$K,$C317)</f>
        <v>932.17600000000004</v>
      </c>
      <c r="J317" s="10">
        <f>SUMIFS(MeasureStack!$AA:$AA,MeasureStack!$F:$F,$A317,MeasureStack!$J:$J,$B317,MeasureStack!$K:$K,$C317)</f>
        <v>484.16899999999998</v>
      </c>
      <c r="K317" s="8">
        <f t="shared" si="26"/>
        <v>0.34184397163120567</v>
      </c>
      <c r="L317" s="11" t="str">
        <f t="shared" si="27"/>
        <v>Y</v>
      </c>
      <c r="M317" s="11" t="str">
        <f t="shared" si="28"/>
        <v>Y</v>
      </c>
      <c r="N317" s="11" t="str">
        <f t="shared" si="29"/>
        <v>Y</v>
      </c>
      <c r="O317" s="12" t="str">
        <f t="shared" si="30"/>
        <v>Y</v>
      </c>
    </row>
    <row r="318" spans="1:15" x14ac:dyDescent="0.3">
      <c r="A318" t="s">
        <v>352</v>
      </c>
      <c r="B318" t="s">
        <v>64</v>
      </c>
      <c r="C318" t="s">
        <v>74</v>
      </c>
      <c r="D318" s="10">
        <f>AVERAGEIFS(Input_Dashboard!$K:$K,Input_Dashboard!$B:$B,$A318,Input_Dashboard!$F:$F,$B318,Input_Dashboard!$G:$G,$C318)</f>
        <v>1416.345</v>
      </c>
      <c r="E318" s="10">
        <f>AVERAGEIFS(Input_Dashboard!$L:$L,Input_Dashboard!$B:$B,$A318,Input_Dashboard!$F:$F,$B318,Input_Dashboard!$G:$G,$C318)</f>
        <v>932.17600000000004</v>
      </c>
      <c r="F318" s="10">
        <f>AVERAGEIFS(Input_Dashboard!$M:$M,Input_Dashboard!$B:$B,$A318,Input_Dashboard!$F:$F,$B318,Input_Dashboard!$G:$G,$C318)</f>
        <v>484.16899999999998</v>
      </c>
      <c r="G318" s="8">
        <f t="shared" si="25"/>
        <v>0.34184397163120567</v>
      </c>
      <c r="H318" s="10">
        <f>SUMIFS(MeasureStack!$Y:$Y,MeasureStack!$F:$F,$A318,MeasureStack!$J:$J,$B318,MeasureStack!$K:$K,$C318)</f>
        <v>1416.345</v>
      </c>
      <c r="I318" s="10">
        <f>SUMIFS(MeasureStack!$Z:$Z,MeasureStack!$F:$F,$A318,MeasureStack!$J:$J,$B318,MeasureStack!$K:$K,$C318)</f>
        <v>932.17600000000004</v>
      </c>
      <c r="J318" s="10">
        <f>SUMIFS(MeasureStack!$AA:$AA,MeasureStack!$F:$F,$A318,MeasureStack!$J:$J,$B318,MeasureStack!$K:$K,$C318)</f>
        <v>484.16899999999998</v>
      </c>
      <c r="K318" s="8">
        <f t="shared" si="26"/>
        <v>0.34184397163120567</v>
      </c>
      <c r="L318" s="11" t="str">
        <f t="shared" si="27"/>
        <v>Y</v>
      </c>
      <c r="M318" s="11" t="str">
        <f t="shared" si="28"/>
        <v>Y</v>
      </c>
      <c r="N318" s="11" t="str">
        <f t="shared" si="29"/>
        <v>Y</v>
      </c>
      <c r="O318" s="12" t="str">
        <f t="shared" si="30"/>
        <v>Y</v>
      </c>
    </row>
    <row r="319" spans="1:15" x14ac:dyDescent="0.3">
      <c r="A319" t="s">
        <v>352</v>
      </c>
      <c r="B319" t="s">
        <v>64</v>
      </c>
      <c r="C319" t="s">
        <v>76</v>
      </c>
      <c r="D319" s="10">
        <f>AVERAGEIFS(Input_Dashboard!$K:$K,Input_Dashboard!$B:$B,$A319,Input_Dashboard!$F:$F,$B319,Input_Dashboard!$G:$G,$C319)</f>
        <v>1416.345</v>
      </c>
      <c r="E319" s="10">
        <f>AVERAGEIFS(Input_Dashboard!$L:$L,Input_Dashboard!$B:$B,$A319,Input_Dashboard!$F:$F,$B319,Input_Dashboard!$G:$G,$C319)</f>
        <v>932.17600000000004</v>
      </c>
      <c r="F319" s="10">
        <f>AVERAGEIFS(Input_Dashboard!$M:$M,Input_Dashboard!$B:$B,$A319,Input_Dashboard!$F:$F,$B319,Input_Dashboard!$G:$G,$C319)</f>
        <v>484.16899999999998</v>
      </c>
      <c r="G319" s="8">
        <f t="shared" si="25"/>
        <v>0.34184397163120567</v>
      </c>
      <c r="H319" s="10">
        <f>SUMIFS(MeasureStack!$Y:$Y,MeasureStack!$F:$F,$A319,MeasureStack!$J:$J,$B319,MeasureStack!$K:$K,$C319)</f>
        <v>1416.345</v>
      </c>
      <c r="I319" s="10">
        <f>SUMIFS(MeasureStack!$Z:$Z,MeasureStack!$F:$F,$A319,MeasureStack!$J:$J,$B319,MeasureStack!$K:$K,$C319)</f>
        <v>932.17600000000004</v>
      </c>
      <c r="J319" s="10">
        <f>SUMIFS(MeasureStack!$AA:$AA,MeasureStack!$F:$F,$A319,MeasureStack!$J:$J,$B319,MeasureStack!$K:$K,$C319)</f>
        <v>484.16899999999998</v>
      </c>
      <c r="K319" s="8">
        <f t="shared" si="26"/>
        <v>0.34184397163120567</v>
      </c>
      <c r="L319" s="11" t="str">
        <f t="shared" si="27"/>
        <v>Y</v>
      </c>
      <c r="M319" s="11" t="str">
        <f t="shared" si="28"/>
        <v>Y</v>
      </c>
      <c r="N319" s="11" t="str">
        <f t="shared" si="29"/>
        <v>Y</v>
      </c>
      <c r="O319" s="12" t="str">
        <f t="shared" si="30"/>
        <v>Y</v>
      </c>
    </row>
    <row r="320" spans="1:15" x14ac:dyDescent="0.3">
      <c r="A320" t="s">
        <v>352</v>
      </c>
      <c r="B320" t="s">
        <v>64</v>
      </c>
      <c r="C320" t="s">
        <v>78</v>
      </c>
      <c r="D320" s="10">
        <f>AVERAGEIFS(Input_Dashboard!$K:$K,Input_Dashboard!$B:$B,$A320,Input_Dashboard!$F:$F,$B320,Input_Dashboard!$G:$G,$C320)</f>
        <v>1416.345</v>
      </c>
      <c r="E320" s="10">
        <f>AVERAGEIFS(Input_Dashboard!$L:$L,Input_Dashboard!$B:$B,$A320,Input_Dashboard!$F:$F,$B320,Input_Dashboard!$G:$G,$C320)</f>
        <v>932.17600000000004</v>
      </c>
      <c r="F320" s="10">
        <f>AVERAGEIFS(Input_Dashboard!$M:$M,Input_Dashboard!$B:$B,$A320,Input_Dashboard!$F:$F,$B320,Input_Dashboard!$G:$G,$C320)</f>
        <v>484.16899999999998</v>
      </c>
      <c r="G320" s="8">
        <f t="shared" si="25"/>
        <v>0.34184397163120567</v>
      </c>
      <c r="H320" s="10">
        <f>SUMIFS(MeasureStack!$Y:$Y,MeasureStack!$F:$F,$A320,MeasureStack!$J:$J,$B320,MeasureStack!$K:$K,$C320)</f>
        <v>1416.345</v>
      </c>
      <c r="I320" s="10">
        <f>SUMIFS(MeasureStack!$Z:$Z,MeasureStack!$F:$F,$A320,MeasureStack!$J:$J,$B320,MeasureStack!$K:$K,$C320)</f>
        <v>932.17600000000004</v>
      </c>
      <c r="J320" s="10">
        <f>SUMIFS(MeasureStack!$AA:$AA,MeasureStack!$F:$F,$A320,MeasureStack!$J:$J,$B320,MeasureStack!$K:$K,$C320)</f>
        <v>484.16899999999998</v>
      </c>
      <c r="K320" s="8">
        <f t="shared" si="26"/>
        <v>0.34184397163120567</v>
      </c>
      <c r="L320" s="11" t="str">
        <f t="shared" si="27"/>
        <v>Y</v>
      </c>
      <c r="M320" s="11" t="str">
        <f t="shared" si="28"/>
        <v>Y</v>
      </c>
      <c r="N320" s="11" t="str">
        <f t="shared" si="29"/>
        <v>Y</v>
      </c>
      <c r="O320" s="12" t="str">
        <f t="shared" si="30"/>
        <v>Y</v>
      </c>
    </row>
    <row r="321" spans="1:15" x14ac:dyDescent="0.3">
      <c r="A321" t="s">
        <v>352</v>
      </c>
      <c r="B321" t="s">
        <v>64</v>
      </c>
      <c r="C321" t="s">
        <v>80</v>
      </c>
      <c r="D321" s="10">
        <f>AVERAGEIFS(Input_Dashboard!$K:$K,Input_Dashboard!$B:$B,$A321,Input_Dashboard!$F:$F,$B321,Input_Dashboard!$G:$G,$C321)</f>
        <v>1416.345</v>
      </c>
      <c r="E321" s="10">
        <f>AVERAGEIFS(Input_Dashboard!$L:$L,Input_Dashboard!$B:$B,$A321,Input_Dashboard!$F:$F,$B321,Input_Dashboard!$G:$G,$C321)</f>
        <v>932.17600000000004</v>
      </c>
      <c r="F321" s="10">
        <f>AVERAGEIFS(Input_Dashboard!$M:$M,Input_Dashboard!$B:$B,$A321,Input_Dashboard!$F:$F,$B321,Input_Dashboard!$G:$G,$C321)</f>
        <v>484.16899999999998</v>
      </c>
      <c r="G321" s="8">
        <f t="shared" si="25"/>
        <v>0.34184397163120567</v>
      </c>
      <c r="H321" s="10">
        <f>SUMIFS(MeasureStack!$Y:$Y,MeasureStack!$F:$F,$A321,MeasureStack!$J:$J,$B321,MeasureStack!$K:$K,$C321)</f>
        <v>1416.345</v>
      </c>
      <c r="I321" s="10">
        <f>SUMIFS(MeasureStack!$Z:$Z,MeasureStack!$F:$F,$A321,MeasureStack!$J:$J,$B321,MeasureStack!$K:$K,$C321)</f>
        <v>932.17600000000004</v>
      </c>
      <c r="J321" s="10">
        <f>SUMIFS(MeasureStack!$AA:$AA,MeasureStack!$F:$F,$A321,MeasureStack!$J:$J,$B321,MeasureStack!$K:$K,$C321)</f>
        <v>484.16899999999998</v>
      </c>
      <c r="K321" s="8">
        <f t="shared" si="26"/>
        <v>0.34184397163120567</v>
      </c>
      <c r="L321" s="11" t="str">
        <f t="shared" si="27"/>
        <v>Y</v>
      </c>
      <c r="M321" s="11" t="str">
        <f t="shared" si="28"/>
        <v>Y</v>
      </c>
      <c r="N321" s="11" t="str">
        <f t="shared" si="29"/>
        <v>Y</v>
      </c>
      <c r="O321" s="12" t="str">
        <f t="shared" si="30"/>
        <v>Y</v>
      </c>
    </row>
    <row r="322" spans="1:15" x14ac:dyDescent="0.3">
      <c r="A322" t="s">
        <v>352</v>
      </c>
      <c r="B322" t="s">
        <v>64</v>
      </c>
      <c r="C322" t="s">
        <v>82</v>
      </c>
      <c r="D322" s="10">
        <f>AVERAGEIFS(Input_Dashboard!$K:$K,Input_Dashboard!$B:$B,$A322,Input_Dashboard!$F:$F,$B322,Input_Dashboard!$G:$G,$C322)</f>
        <v>1416.345</v>
      </c>
      <c r="E322" s="10">
        <f>AVERAGEIFS(Input_Dashboard!$L:$L,Input_Dashboard!$B:$B,$A322,Input_Dashboard!$F:$F,$B322,Input_Dashboard!$G:$G,$C322)</f>
        <v>932.17600000000004</v>
      </c>
      <c r="F322" s="10">
        <f>AVERAGEIFS(Input_Dashboard!$M:$M,Input_Dashboard!$B:$B,$A322,Input_Dashboard!$F:$F,$B322,Input_Dashboard!$G:$G,$C322)</f>
        <v>484.16899999999998</v>
      </c>
      <c r="G322" s="8">
        <f t="shared" si="25"/>
        <v>0.34184397163120567</v>
      </c>
      <c r="H322" s="10">
        <f>SUMIFS(MeasureStack!$Y:$Y,MeasureStack!$F:$F,$A322,MeasureStack!$J:$J,$B322,MeasureStack!$K:$K,$C322)</f>
        <v>1416.345</v>
      </c>
      <c r="I322" s="10">
        <f>SUMIFS(MeasureStack!$Z:$Z,MeasureStack!$F:$F,$A322,MeasureStack!$J:$J,$B322,MeasureStack!$K:$K,$C322)</f>
        <v>932.17600000000004</v>
      </c>
      <c r="J322" s="10">
        <f>SUMIFS(MeasureStack!$AA:$AA,MeasureStack!$F:$F,$A322,MeasureStack!$J:$J,$B322,MeasureStack!$K:$K,$C322)</f>
        <v>484.16899999999998</v>
      </c>
      <c r="K322" s="8">
        <f t="shared" si="26"/>
        <v>0.34184397163120567</v>
      </c>
      <c r="L322" s="11" t="str">
        <f t="shared" si="27"/>
        <v>Y</v>
      </c>
      <c r="M322" s="11" t="str">
        <f t="shared" si="28"/>
        <v>Y</v>
      </c>
      <c r="N322" s="11" t="str">
        <f t="shared" si="29"/>
        <v>Y</v>
      </c>
      <c r="O322" s="12" t="str">
        <f t="shared" si="30"/>
        <v>Y</v>
      </c>
    </row>
    <row r="323" spans="1:15" x14ac:dyDescent="0.3">
      <c r="A323" t="s">
        <v>352</v>
      </c>
      <c r="B323" t="s">
        <v>64</v>
      </c>
      <c r="C323" t="s">
        <v>84</v>
      </c>
      <c r="D323" s="10">
        <f>AVERAGEIFS(Input_Dashboard!$K:$K,Input_Dashboard!$B:$B,$A323,Input_Dashboard!$F:$F,$B323,Input_Dashboard!$G:$G,$C323)</f>
        <v>1416.345</v>
      </c>
      <c r="E323" s="10">
        <f>AVERAGEIFS(Input_Dashboard!$L:$L,Input_Dashboard!$B:$B,$A323,Input_Dashboard!$F:$F,$B323,Input_Dashboard!$G:$G,$C323)</f>
        <v>932.17600000000004</v>
      </c>
      <c r="F323" s="10">
        <f>AVERAGEIFS(Input_Dashboard!$M:$M,Input_Dashboard!$B:$B,$A323,Input_Dashboard!$F:$F,$B323,Input_Dashboard!$G:$G,$C323)</f>
        <v>484.16899999999998</v>
      </c>
      <c r="G323" s="8">
        <f t="shared" si="25"/>
        <v>0.34184397163120567</v>
      </c>
      <c r="H323" s="10">
        <f>SUMIFS(MeasureStack!$Y:$Y,MeasureStack!$F:$F,$A323,MeasureStack!$J:$J,$B323,MeasureStack!$K:$K,$C323)</f>
        <v>1416.345</v>
      </c>
      <c r="I323" s="10">
        <f>SUMIFS(MeasureStack!$Z:$Z,MeasureStack!$F:$F,$A323,MeasureStack!$J:$J,$B323,MeasureStack!$K:$K,$C323)</f>
        <v>932.17600000000004</v>
      </c>
      <c r="J323" s="10">
        <f>SUMIFS(MeasureStack!$AA:$AA,MeasureStack!$F:$F,$A323,MeasureStack!$J:$J,$B323,MeasureStack!$K:$K,$C323)</f>
        <v>484.16899999999998</v>
      </c>
      <c r="K323" s="8">
        <f t="shared" si="26"/>
        <v>0.34184397163120567</v>
      </c>
      <c r="L323" s="11" t="str">
        <f t="shared" si="27"/>
        <v>Y</v>
      </c>
      <c r="M323" s="11" t="str">
        <f t="shared" si="28"/>
        <v>Y</v>
      </c>
      <c r="N323" s="11" t="str">
        <f t="shared" si="29"/>
        <v>Y</v>
      </c>
      <c r="O323" s="12" t="str">
        <f t="shared" si="30"/>
        <v>Y</v>
      </c>
    </row>
    <row r="324" spans="1:15" x14ac:dyDescent="0.3">
      <c r="A324" t="s">
        <v>352</v>
      </c>
      <c r="B324" t="s">
        <v>64</v>
      </c>
      <c r="C324" t="s">
        <v>86</v>
      </c>
      <c r="D324" s="10">
        <f>AVERAGEIFS(Input_Dashboard!$K:$K,Input_Dashboard!$B:$B,$A324,Input_Dashboard!$F:$F,$B324,Input_Dashboard!$G:$G,$C324)</f>
        <v>1416.345</v>
      </c>
      <c r="E324" s="10">
        <f>AVERAGEIFS(Input_Dashboard!$L:$L,Input_Dashboard!$B:$B,$A324,Input_Dashboard!$F:$F,$B324,Input_Dashboard!$G:$G,$C324)</f>
        <v>932.17600000000004</v>
      </c>
      <c r="F324" s="10">
        <f>AVERAGEIFS(Input_Dashboard!$M:$M,Input_Dashboard!$B:$B,$A324,Input_Dashboard!$F:$F,$B324,Input_Dashboard!$G:$G,$C324)</f>
        <v>484.16899999999998</v>
      </c>
      <c r="G324" s="8">
        <f t="shared" ref="G324:G387" si="31">IFERROR(F324/D324,0)</f>
        <v>0.34184397163120567</v>
      </c>
      <c r="H324" s="10">
        <f>SUMIFS(MeasureStack!$Y:$Y,MeasureStack!$F:$F,$A324,MeasureStack!$J:$J,$B324,MeasureStack!$K:$K,$C324)</f>
        <v>1416.345</v>
      </c>
      <c r="I324" s="10">
        <f>SUMIFS(MeasureStack!$Z:$Z,MeasureStack!$F:$F,$A324,MeasureStack!$J:$J,$B324,MeasureStack!$K:$K,$C324)</f>
        <v>932.17600000000004</v>
      </c>
      <c r="J324" s="10">
        <f>SUMIFS(MeasureStack!$AA:$AA,MeasureStack!$F:$F,$A324,MeasureStack!$J:$J,$B324,MeasureStack!$K:$K,$C324)</f>
        <v>484.16899999999998</v>
      </c>
      <c r="K324" s="8">
        <f t="shared" ref="K324:K387" si="32">IFERROR(J324/H324,0)</f>
        <v>0.34184397163120567</v>
      </c>
      <c r="L324" s="11" t="str">
        <f t="shared" ref="L324:L387" si="33">IF(ROUNDUP(D324,0)=ROUNDUP(H324,0),"Y","N")</f>
        <v>Y</v>
      </c>
      <c r="M324" s="11" t="str">
        <f t="shared" ref="M324:M387" si="34">IF(ROUNDUP(E324,0)=ROUNDUP(I324,0),"Y","N")</f>
        <v>Y</v>
      </c>
      <c r="N324" s="11" t="str">
        <f t="shared" ref="N324:N387" si="35">IF(ROUNDUP(F324,0)=ROUNDUP(J324,0),"Y","N")</f>
        <v>Y</v>
      </c>
      <c r="O324" s="12" t="str">
        <f t="shared" ref="O324:O387" si="36">IF(ROUNDUP(G324,0)=ROUNDUP(K324,0),"Y","N")</f>
        <v>Y</v>
      </c>
    </row>
    <row r="325" spans="1:15" x14ac:dyDescent="0.3">
      <c r="A325" t="s">
        <v>352</v>
      </c>
      <c r="B325" t="s">
        <v>64</v>
      </c>
      <c r="C325" t="s">
        <v>88</v>
      </c>
      <c r="D325" s="10">
        <f>AVERAGEIFS(Input_Dashboard!$K:$K,Input_Dashboard!$B:$B,$A325,Input_Dashboard!$F:$F,$B325,Input_Dashboard!$G:$G,$C325)</f>
        <v>1416.345</v>
      </c>
      <c r="E325" s="10">
        <f>AVERAGEIFS(Input_Dashboard!$L:$L,Input_Dashboard!$B:$B,$A325,Input_Dashboard!$F:$F,$B325,Input_Dashboard!$G:$G,$C325)</f>
        <v>932.17600000000004</v>
      </c>
      <c r="F325" s="10">
        <f>AVERAGEIFS(Input_Dashboard!$M:$M,Input_Dashboard!$B:$B,$A325,Input_Dashboard!$F:$F,$B325,Input_Dashboard!$G:$G,$C325)</f>
        <v>484.16899999999998</v>
      </c>
      <c r="G325" s="8">
        <f t="shared" si="31"/>
        <v>0.34184397163120567</v>
      </c>
      <c r="H325" s="10">
        <f>SUMIFS(MeasureStack!$Y:$Y,MeasureStack!$F:$F,$A325,MeasureStack!$J:$J,$B325,MeasureStack!$K:$K,$C325)</f>
        <v>1416.345</v>
      </c>
      <c r="I325" s="10">
        <f>SUMIFS(MeasureStack!$Z:$Z,MeasureStack!$F:$F,$A325,MeasureStack!$J:$J,$B325,MeasureStack!$K:$K,$C325)</f>
        <v>932.17600000000004</v>
      </c>
      <c r="J325" s="10">
        <f>SUMIFS(MeasureStack!$AA:$AA,MeasureStack!$F:$F,$A325,MeasureStack!$J:$J,$B325,MeasureStack!$K:$K,$C325)</f>
        <v>484.16899999999998</v>
      </c>
      <c r="K325" s="8">
        <f t="shared" si="32"/>
        <v>0.34184397163120567</v>
      </c>
      <c r="L325" s="11" t="str">
        <f t="shared" si="33"/>
        <v>Y</v>
      </c>
      <c r="M325" s="11" t="str">
        <f t="shared" si="34"/>
        <v>Y</v>
      </c>
      <c r="N325" s="11" t="str">
        <f t="shared" si="35"/>
        <v>Y</v>
      </c>
      <c r="O325" s="12" t="str">
        <f t="shared" si="36"/>
        <v>Y</v>
      </c>
    </row>
    <row r="326" spans="1:15" x14ac:dyDescent="0.3">
      <c r="A326" t="s">
        <v>352</v>
      </c>
      <c r="B326" t="s">
        <v>64</v>
      </c>
      <c r="C326" t="s">
        <v>90</v>
      </c>
      <c r="D326" s="10">
        <f>AVERAGEIFS(Input_Dashboard!$K:$K,Input_Dashboard!$B:$B,$A326,Input_Dashboard!$F:$F,$B326,Input_Dashboard!$G:$G,$C326)</f>
        <v>1416.345</v>
      </c>
      <c r="E326" s="10">
        <f>AVERAGEIFS(Input_Dashboard!$L:$L,Input_Dashboard!$B:$B,$A326,Input_Dashboard!$F:$F,$B326,Input_Dashboard!$G:$G,$C326)</f>
        <v>932.17600000000004</v>
      </c>
      <c r="F326" s="10">
        <f>AVERAGEIFS(Input_Dashboard!$M:$M,Input_Dashboard!$B:$B,$A326,Input_Dashboard!$F:$F,$B326,Input_Dashboard!$G:$G,$C326)</f>
        <v>484.16899999999998</v>
      </c>
      <c r="G326" s="8">
        <f t="shared" si="31"/>
        <v>0.34184397163120567</v>
      </c>
      <c r="H326" s="10">
        <f>SUMIFS(MeasureStack!$Y:$Y,MeasureStack!$F:$F,$A326,MeasureStack!$J:$J,$B326,MeasureStack!$K:$K,$C326)</f>
        <v>1416.345</v>
      </c>
      <c r="I326" s="10">
        <f>SUMIFS(MeasureStack!$Z:$Z,MeasureStack!$F:$F,$A326,MeasureStack!$J:$J,$B326,MeasureStack!$K:$K,$C326)</f>
        <v>932.17600000000004</v>
      </c>
      <c r="J326" s="10">
        <f>SUMIFS(MeasureStack!$AA:$AA,MeasureStack!$F:$F,$A326,MeasureStack!$J:$J,$B326,MeasureStack!$K:$K,$C326)</f>
        <v>484.16899999999998</v>
      </c>
      <c r="K326" s="8">
        <f t="shared" si="32"/>
        <v>0.34184397163120567</v>
      </c>
      <c r="L326" s="11" t="str">
        <f t="shared" si="33"/>
        <v>Y</v>
      </c>
      <c r="M326" s="11" t="str">
        <f t="shared" si="34"/>
        <v>Y</v>
      </c>
      <c r="N326" s="11" t="str">
        <f t="shared" si="35"/>
        <v>Y</v>
      </c>
      <c r="O326" s="12" t="str">
        <f t="shared" si="36"/>
        <v>Y</v>
      </c>
    </row>
    <row r="327" spans="1:15" x14ac:dyDescent="0.3">
      <c r="A327" t="s">
        <v>352</v>
      </c>
      <c r="B327" t="s">
        <v>64</v>
      </c>
      <c r="C327" t="s">
        <v>92</v>
      </c>
      <c r="D327" s="10">
        <f>AVERAGEIFS(Input_Dashboard!$K:$K,Input_Dashboard!$B:$B,$A327,Input_Dashboard!$F:$F,$B327,Input_Dashboard!$G:$G,$C327)</f>
        <v>1416.345</v>
      </c>
      <c r="E327" s="10">
        <f>AVERAGEIFS(Input_Dashboard!$L:$L,Input_Dashboard!$B:$B,$A327,Input_Dashboard!$F:$F,$B327,Input_Dashboard!$G:$G,$C327)</f>
        <v>932.17600000000004</v>
      </c>
      <c r="F327" s="10">
        <f>AVERAGEIFS(Input_Dashboard!$M:$M,Input_Dashboard!$B:$B,$A327,Input_Dashboard!$F:$F,$B327,Input_Dashboard!$G:$G,$C327)</f>
        <v>484.16899999999998</v>
      </c>
      <c r="G327" s="8">
        <f t="shared" si="31"/>
        <v>0.34184397163120567</v>
      </c>
      <c r="H327" s="10">
        <f>SUMIFS(MeasureStack!$Y:$Y,MeasureStack!$F:$F,$A327,MeasureStack!$J:$J,$B327,MeasureStack!$K:$K,$C327)</f>
        <v>1416.345</v>
      </c>
      <c r="I327" s="10">
        <f>SUMIFS(MeasureStack!$Z:$Z,MeasureStack!$F:$F,$A327,MeasureStack!$J:$J,$B327,MeasureStack!$K:$K,$C327)</f>
        <v>932.17600000000004</v>
      </c>
      <c r="J327" s="10">
        <f>SUMIFS(MeasureStack!$AA:$AA,MeasureStack!$F:$F,$A327,MeasureStack!$J:$J,$B327,MeasureStack!$K:$K,$C327)</f>
        <v>484.16899999999998</v>
      </c>
      <c r="K327" s="8">
        <f t="shared" si="32"/>
        <v>0.34184397163120567</v>
      </c>
      <c r="L327" s="11" t="str">
        <f t="shared" si="33"/>
        <v>Y</v>
      </c>
      <c r="M327" s="11" t="str">
        <f t="shared" si="34"/>
        <v>Y</v>
      </c>
      <c r="N327" s="11" t="str">
        <f t="shared" si="35"/>
        <v>Y</v>
      </c>
      <c r="O327" s="12" t="str">
        <f t="shared" si="36"/>
        <v>Y</v>
      </c>
    </row>
    <row r="328" spans="1:15" x14ac:dyDescent="0.3">
      <c r="A328" t="s">
        <v>352</v>
      </c>
      <c r="B328" t="s">
        <v>94</v>
      </c>
      <c r="C328" t="s">
        <v>65</v>
      </c>
      <c r="D328" s="10">
        <f>AVERAGEIFS(Input_Dashboard!$K:$K,Input_Dashboard!$B:$B,$A328,Input_Dashboard!$F:$F,$B328,Input_Dashboard!$G:$G,$C328)</f>
        <v>1416.345</v>
      </c>
      <c r="E328" s="10">
        <f>AVERAGEIFS(Input_Dashboard!$L:$L,Input_Dashboard!$B:$B,$A328,Input_Dashboard!$F:$F,$B328,Input_Dashboard!$G:$G,$C328)</f>
        <v>932.17600000000004</v>
      </c>
      <c r="F328" s="10">
        <f>AVERAGEIFS(Input_Dashboard!$M:$M,Input_Dashboard!$B:$B,$A328,Input_Dashboard!$F:$F,$B328,Input_Dashboard!$G:$G,$C328)</f>
        <v>484.16899999999998</v>
      </c>
      <c r="G328" s="8">
        <f t="shared" si="31"/>
        <v>0.34184397163120567</v>
      </c>
      <c r="H328" s="10">
        <f>SUMIFS(MeasureStack!$Y:$Y,MeasureStack!$F:$F,$A328,MeasureStack!$J:$J,$B328,MeasureStack!$K:$K,$C328)</f>
        <v>1416.345</v>
      </c>
      <c r="I328" s="10">
        <f>SUMIFS(MeasureStack!$Z:$Z,MeasureStack!$F:$F,$A328,MeasureStack!$J:$J,$B328,MeasureStack!$K:$K,$C328)</f>
        <v>932.17600000000004</v>
      </c>
      <c r="J328" s="10">
        <f>SUMIFS(MeasureStack!$AA:$AA,MeasureStack!$F:$F,$A328,MeasureStack!$J:$J,$B328,MeasureStack!$K:$K,$C328)</f>
        <v>484.16899999999998</v>
      </c>
      <c r="K328" s="8">
        <f t="shared" si="32"/>
        <v>0.34184397163120567</v>
      </c>
      <c r="L328" s="11" t="str">
        <f t="shared" si="33"/>
        <v>Y</v>
      </c>
      <c r="M328" s="11" t="str">
        <f t="shared" si="34"/>
        <v>Y</v>
      </c>
      <c r="N328" s="11" t="str">
        <f t="shared" si="35"/>
        <v>Y</v>
      </c>
      <c r="O328" s="12" t="str">
        <f t="shared" si="36"/>
        <v>Y</v>
      </c>
    </row>
    <row r="329" spans="1:15" x14ac:dyDescent="0.3">
      <c r="A329" t="s">
        <v>352</v>
      </c>
      <c r="B329" t="s">
        <v>94</v>
      </c>
      <c r="C329" t="s">
        <v>70</v>
      </c>
      <c r="D329" s="10">
        <f>AVERAGEIFS(Input_Dashboard!$K:$K,Input_Dashboard!$B:$B,$A329,Input_Dashboard!$F:$F,$B329,Input_Dashboard!$G:$G,$C329)</f>
        <v>1416.345</v>
      </c>
      <c r="E329" s="10">
        <f>AVERAGEIFS(Input_Dashboard!$L:$L,Input_Dashboard!$B:$B,$A329,Input_Dashboard!$F:$F,$B329,Input_Dashboard!$G:$G,$C329)</f>
        <v>932.17600000000004</v>
      </c>
      <c r="F329" s="10">
        <f>AVERAGEIFS(Input_Dashboard!$M:$M,Input_Dashboard!$B:$B,$A329,Input_Dashboard!$F:$F,$B329,Input_Dashboard!$G:$G,$C329)</f>
        <v>484.16899999999998</v>
      </c>
      <c r="G329" s="8">
        <f t="shared" si="31"/>
        <v>0.34184397163120567</v>
      </c>
      <c r="H329" s="10">
        <f>SUMIFS(MeasureStack!$Y:$Y,MeasureStack!$F:$F,$A329,MeasureStack!$J:$J,$B329,MeasureStack!$K:$K,$C329)</f>
        <v>1416.345</v>
      </c>
      <c r="I329" s="10">
        <f>SUMIFS(MeasureStack!$Z:$Z,MeasureStack!$F:$F,$A329,MeasureStack!$J:$J,$B329,MeasureStack!$K:$K,$C329)</f>
        <v>932.17600000000004</v>
      </c>
      <c r="J329" s="10">
        <f>SUMIFS(MeasureStack!$AA:$AA,MeasureStack!$F:$F,$A329,MeasureStack!$J:$J,$B329,MeasureStack!$K:$K,$C329)</f>
        <v>484.16899999999998</v>
      </c>
      <c r="K329" s="8">
        <f t="shared" si="32"/>
        <v>0.34184397163120567</v>
      </c>
      <c r="L329" s="11" t="str">
        <f t="shared" si="33"/>
        <v>Y</v>
      </c>
      <c r="M329" s="11" t="str">
        <f t="shared" si="34"/>
        <v>Y</v>
      </c>
      <c r="N329" s="11" t="str">
        <f t="shared" si="35"/>
        <v>Y</v>
      </c>
      <c r="O329" s="12" t="str">
        <f t="shared" si="36"/>
        <v>Y</v>
      </c>
    </row>
    <row r="330" spans="1:15" x14ac:dyDescent="0.3">
      <c r="A330" t="s">
        <v>352</v>
      </c>
      <c r="B330" t="s">
        <v>94</v>
      </c>
      <c r="C330" t="s">
        <v>72</v>
      </c>
      <c r="D330" s="10">
        <f>AVERAGEIFS(Input_Dashboard!$K:$K,Input_Dashboard!$B:$B,$A330,Input_Dashboard!$F:$F,$B330,Input_Dashboard!$G:$G,$C330)</f>
        <v>1416.345</v>
      </c>
      <c r="E330" s="10">
        <f>AVERAGEIFS(Input_Dashboard!$L:$L,Input_Dashboard!$B:$B,$A330,Input_Dashboard!$F:$F,$B330,Input_Dashboard!$G:$G,$C330)</f>
        <v>932.17600000000004</v>
      </c>
      <c r="F330" s="10">
        <f>AVERAGEIFS(Input_Dashboard!$M:$M,Input_Dashboard!$B:$B,$A330,Input_Dashboard!$F:$F,$B330,Input_Dashboard!$G:$G,$C330)</f>
        <v>484.16899999999998</v>
      </c>
      <c r="G330" s="8">
        <f t="shared" si="31"/>
        <v>0.34184397163120567</v>
      </c>
      <c r="H330" s="10">
        <f>SUMIFS(MeasureStack!$Y:$Y,MeasureStack!$F:$F,$A330,MeasureStack!$J:$J,$B330,MeasureStack!$K:$K,$C330)</f>
        <v>1416.345</v>
      </c>
      <c r="I330" s="10">
        <f>SUMIFS(MeasureStack!$Z:$Z,MeasureStack!$F:$F,$A330,MeasureStack!$J:$J,$B330,MeasureStack!$K:$K,$C330)</f>
        <v>932.17600000000004</v>
      </c>
      <c r="J330" s="10">
        <f>SUMIFS(MeasureStack!$AA:$AA,MeasureStack!$F:$F,$A330,MeasureStack!$J:$J,$B330,MeasureStack!$K:$K,$C330)</f>
        <v>484.16899999999998</v>
      </c>
      <c r="K330" s="8">
        <f t="shared" si="32"/>
        <v>0.34184397163120567</v>
      </c>
      <c r="L330" s="11" t="str">
        <f t="shared" si="33"/>
        <v>Y</v>
      </c>
      <c r="M330" s="11" t="str">
        <f t="shared" si="34"/>
        <v>Y</v>
      </c>
      <c r="N330" s="11" t="str">
        <f t="shared" si="35"/>
        <v>Y</v>
      </c>
      <c r="O330" s="12" t="str">
        <f t="shared" si="36"/>
        <v>Y</v>
      </c>
    </row>
    <row r="331" spans="1:15" x14ac:dyDescent="0.3">
      <c r="A331" t="s">
        <v>352</v>
      </c>
      <c r="B331" t="s">
        <v>94</v>
      </c>
      <c r="C331" t="s">
        <v>74</v>
      </c>
      <c r="D331" s="10">
        <f>AVERAGEIFS(Input_Dashboard!$K:$K,Input_Dashboard!$B:$B,$A331,Input_Dashboard!$F:$F,$B331,Input_Dashboard!$G:$G,$C331)</f>
        <v>1416.345</v>
      </c>
      <c r="E331" s="10">
        <f>AVERAGEIFS(Input_Dashboard!$L:$L,Input_Dashboard!$B:$B,$A331,Input_Dashboard!$F:$F,$B331,Input_Dashboard!$G:$G,$C331)</f>
        <v>932.17600000000004</v>
      </c>
      <c r="F331" s="10">
        <f>AVERAGEIFS(Input_Dashboard!$M:$M,Input_Dashboard!$B:$B,$A331,Input_Dashboard!$F:$F,$B331,Input_Dashboard!$G:$G,$C331)</f>
        <v>484.16899999999998</v>
      </c>
      <c r="G331" s="8">
        <f t="shared" si="31"/>
        <v>0.34184397163120567</v>
      </c>
      <c r="H331" s="10">
        <f>SUMIFS(MeasureStack!$Y:$Y,MeasureStack!$F:$F,$A331,MeasureStack!$J:$J,$B331,MeasureStack!$K:$K,$C331)</f>
        <v>1416.345</v>
      </c>
      <c r="I331" s="10">
        <f>SUMIFS(MeasureStack!$Z:$Z,MeasureStack!$F:$F,$A331,MeasureStack!$J:$J,$B331,MeasureStack!$K:$K,$C331)</f>
        <v>932.17600000000004</v>
      </c>
      <c r="J331" s="10">
        <f>SUMIFS(MeasureStack!$AA:$AA,MeasureStack!$F:$F,$A331,MeasureStack!$J:$J,$B331,MeasureStack!$K:$K,$C331)</f>
        <v>484.16899999999998</v>
      </c>
      <c r="K331" s="8">
        <f t="shared" si="32"/>
        <v>0.34184397163120567</v>
      </c>
      <c r="L331" s="11" t="str">
        <f t="shared" si="33"/>
        <v>Y</v>
      </c>
      <c r="M331" s="11" t="str">
        <f t="shared" si="34"/>
        <v>Y</v>
      </c>
      <c r="N331" s="11" t="str">
        <f t="shared" si="35"/>
        <v>Y</v>
      </c>
      <c r="O331" s="12" t="str">
        <f t="shared" si="36"/>
        <v>Y</v>
      </c>
    </row>
    <row r="332" spans="1:15" x14ac:dyDescent="0.3">
      <c r="A332" t="s">
        <v>352</v>
      </c>
      <c r="B332" t="s">
        <v>94</v>
      </c>
      <c r="C332" t="s">
        <v>76</v>
      </c>
      <c r="D332" s="10">
        <f>AVERAGEIFS(Input_Dashboard!$K:$K,Input_Dashboard!$B:$B,$A332,Input_Dashboard!$F:$F,$B332,Input_Dashboard!$G:$G,$C332)</f>
        <v>1416.345</v>
      </c>
      <c r="E332" s="10">
        <f>AVERAGEIFS(Input_Dashboard!$L:$L,Input_Dashboard!$B:$B,$A332,Input_Dashboard!$F:$F,$B332,Input_Dashboard!$G:$G,$C332)</f>
        <v>932.17600000000004</v>
      </c>
      <c r="F332" s="10">
        <f>AVERAGEIFS(Input_Dashboard!$M:$M,Input_Dashboard!$B:$B,$A332,Input_Dashboard!$F:$F,$B332,Input_Dashboard!$G:$G,$C332)</f>
        <v>484.16899999999998</v>
      </c>
      <c r="G332" s="8">
        <f t="shared" si="31"/>
        <v>0.34184397163120567</v>
      </c>
      <c r="H332" s="10">
        <f>SUMIFS(MeasureStack!$Y:$Y,MeasureStack!$F:$F,$A332,MeasureStack!$J:$J,$B332,MeasureStack!$K:$K,$C332)</f>
        <v>1416.345</v>
      </c>
      <c r="I332" s="10">
        <f>SUMIFS(MeasureStack!$Z:$Z,MeasureStack!$F:$F,$A332,MeasureStack!$J:$J,$B332,MeasureStack!$K:$K,$C332)</f>
        <v>932.17600000000004</v>
      </c>
      <c r="J332" s="10">
        <f>SUMIFS(MeasureStack!$AA:$AA,MeasureStack!$F:$F,$A332,MeasureStack!$J:$J,$B332,MeasureStack!$K:$K,$C332)</f>
        <v>484.16899999999998</v>
      </c>
      <c r="K332" s="8">
        <f t="shared" si="32"/>
        <v>0.34184397163120567</v>
      </c>
      <c r="L332" s="11" t="str">
        <f t="shared" si="33"/>
        <v>Y</v>
      </c>
      <c r="M332" s="11" t="str">
        <f t="shared" si="34"/>
        <v>Y</v>
      </c>
      <c r="N332" s="11" t="str">
        <f t="shared" si="35"/>
        <v>Y</v>
      </c>
      <c r="O332" s="12" t="str">
        <f t="shared" si="36"/>
        <v>Y</v>
      </c>
    </row>
    <row r="333" spans="1:15" x14ac:dyDescent="0.3">
      <c r="A333" t="s">
        <v>352</v>
      </c>
      <c r="B333" t="s">
        <v>94</v>
      </c>
      <c r="C333" t="s">
        <v>78</v>
      </c>
      <c r="D333" s="10">
        <f>AVERAGEIFS(Input_Dashboard!$K:$K,Input_Dashboard!$B:$B,$A333,Input_Dashboard!$F:$F,$B333,Input_Dashboard!$G:$G,$C333)</f>
        <v>1416.345</v>
      </c>
      <c r="E333" s="10">
        <f>AVERAGEIFS(Input_Dashboard!$L:$L,Input_Dashboard!$B:$B,$A333,Input_Dashboard!$F:$F,$B333,Input_Dashboard!$G:$G,$C333)</f>
        <v>932.17600000000004</v>
      </c>
      <c r="F333" s="10">
        <f>AVERAGEIFS(Input_Dashboard!$M:$M,Input_Dashboard!$B:$B,$A333,Input_Dashboard!$F:$F,$B333,Input_Dashboard!$G:$G,$C333)</f>
        <v>484.16899999999998</v>
      </c>
      <c r="G333" s="8">
        <f t="shared" si="31"/>
        <v>0.34184397163120567</v>
      </c>
      <c r="H333" s="10">
        <f>SUMIFS(MeasureStack!$Y:$Y,MeasureStack!$F:$F,$A333,MeasureStack!$J:$J,$B333,MeasureStack!$K:$K,$C333)</f>
        <v>1416.345</v>
      </c>
      <c r="I333" s="10">
        <f>SUMIFS(MeasureStack!$Z:$Z,MeasureStack!$F:$F,$A333,MeasureStack!$J:$J,$B333,MeasureStack!$K:$K,$C333)</f>
        <v>932.17600000000004</v>
      </c>
      <c r="J333" s="10">
        <f>SUMIFS(MeasureStack!$AA:$AA,MeasureStack!$F:$F,$A333,MeasureStack!$J:$J,$B333,MeasureStack!$K:$K,$C333)</f>
        <v>484.16899999999998</v>
      </c>
      <c r="K333" s="8">
        <f t="shared" si="32"/>
        <v>0.34184397163120567</v>
      </c>
      <c r="L333" s="11" t="str">
        <f t="shared" si="33"/>
        <v>Y</v>
      </c>
      <c r="M333" s="11" t="str">
        <f t="shared" si="34"/>
        <v>Y</v>
      </c>
      <c r="N333" s="11" t="str">
        <f t="shared" si="35"/>
        <v>Y</v>
      </c>
      <c r="O333" s="12" t="str">
        <f t="shared" si="36"/>
        <v>Y</v>
      </c>
    </row>
    <row r="334" spans="1:15" x14ac:dyDescent="0.3">
      <c r="A334" t="s">
        <v>352</v>
      </c>
      <c r="B334" t="s">
        <v>94</v>
      </c>
      <c r="C334" t="s">
        <v>80</v>
      </c>
      <c r="D334" s="10">
        <f>AVERAGEIFS(Input_Dashboard!$K:$K,Input_Dashboard!$B:$B,$A334,Input_Dashboard!$F:$F,$B334,Input_Dashboard!$G:$G,$C334)</f>
        <v>1416.345</v>
      </c>
      <c r="E334" s="10">
        <f>AVERAGEIFS(Input_Dashboard!$L:$L,Input_Dashboard!$B:$B,$A334,Input_Dashboard!$F:$F,$B334,Input_Dashboard!$G:$G,$C334)</f>
        <v>932.17600000000004</v>
      </c>
      <c r="F334" s="10">
        <f>AVERAGEIFS(Input_Dashboard!$M:$M,Input_Dashboard!$B:$B,$A334,Input_Dashboard!$F:$F,$B334,Input_Dashboard!$G:$G,$C334)</f>
        <v>484.16899999999998</v>
      </c>
      <c r="G334" s="8">
        <f t="shared" si="31"/>
        <v>0.34184397163120567</v>
      </c>
      <c r="H334" s="10">
        <f>SUMIFS(MeasureStack!$Y:$Y,MeasureStack!$F:$F,$A334,MeasureStack!$J:$J,$B334,MeasureStack!$K:$K,$C334)</f>
        <v>1416.345</v>
      </c>
      <c r="I334" s="10">
        <f>SUMIFS(MeasureStack!$Z:$Z,MeasureStack!$F:$F,$A334,MeasureStack!$J:$J,$B334,MeasureStack!$K:$K,$C334)</f>
        <v>932.17600000000004</v>
      </c>
      <c r="J334" s="10">
        <f>SUMIFS(MeasureStack!$AA:$AA,MeasureStack!$F:$F,$A334,MeasureStack!$J:$J,$B334,MeasureStack!$K:$K,$C334)</f>
        <v>484.16899999999998</v>
      </c>
      <c r="K334" s="8">
        <f t="shared" si="32"/>
        <v>0.34184397163120567</v>
      </c>
      <c r="L334" s="11" t="str">
        <f t="shared" si="33"/>
        <v>Y</v>
      </c>
      <c r="M334" s="11" t="str">
        <f t="shared" si="34"/>
        <v>Y</v>
      </c>
      <c r="N334" s="11" t="str">
        <f t="shared" si="35"/>
        <v>Y</v>
      </c>
      <c r="O334" s="12" t="str">
        <f t="shared" si="36"/>
        <v>Y</v>
      </c>
    </row>
    <row r="335" spans="1:15" x14ac:dyDescent="0.3">
      <c r="A335" t="s">
        <v>352</v>
      </c>
      <c r="B335" t="s">
        <v>94</v>
      </c>
      <c r="C335" t="s">
        <v>82</v>
      </c>
      <c r="D335" s="10">
        <f>AVERAGEIFS(Input_Dashboard!$K:$K,Input_Dashboard!$B:$B,$A335,Input_Dashboard!$F:$F,$B335,Input_Dashboard!$G:$G,$C335)</f>
        <v>1416.345</v>
      </c>
      <c r="E335" s="10">
        <f>AVERAGEIFS(Input_Dashboard!$L:$L,Input_Dashboard!$B:$B,$A335,Input_Dashboard!$F:$F,$B335,Input_Dashboard!$G:$G,$C335)</f>
        <v>932.17600000000004</v>
      </c>
      <c r="F335" s="10">
        <f>AVERAGEIFS(Input_Dashboard!$M:$M,Input_Dashboard!$B:$B,$A335,Input_Dashboard!$F:$F,$B335,Input_Dashboard!$G:$G,$C335)</f>
        <v>484.16899999999998</v>
      </c>
      <c r="G335" s="8">
        <f t="shared" si="31"/>
        <v>0.34184397163120567</v>
      </c>
      <c r="H335" s="10">
        <f>SUMIFS(MeasureStack!$Y:$Y,MeasureStack!$F:$F,$A335,MeasureStack!$J:$J,$B335,MeasureStack!$K:$K,$C335)</f>
        <v>1416.345</v>
      </c>
      <c r="I335" s="10">
        <f>SUMIFS(MeasureStack!$Z:$Z,MeasureStack!$F:$F,$A335,MeasureStack!$J:$J,$B335,MeasureStack!$K:$K,$C335)</f>
        <v>932.17600000000004</v>
      </c>
      <c r="J335" s="10">
        <f>SUMIFS(MeasureStack!$AA:$AA,MeasureStack!$F:$F,$A335,MeasureStack!$J:$J,$B335,MeasureStack!$K:$K,$C335)</f>
        <v>484.16899999999998</v>
      </c>
      <c r="K335" s="8">
        <f t="shared" si="32"/>
        <v>0.34184397163120567</v>
      </c>
      <c r="L335" s="11" t="str">
        <f t="shared" si="33"/>
        <v>Y</v>
      </c>
      <c r="M335" s="11" t="str">
        <f t="shared" si="34"/>
        <v>Y</v>
      </c>
      <c r="N335" s="11" t="str">
        <f t="shared" si="35"/>
        <v>Y</v>
      </c>
      <c r="O335" s="12" t="str">
        <f t="shared" si="36"/>
        <v>Y</v>
      </c>
    </row>
    <row r="336" spans="1:15" x14ac:dyDescent="0.3">
      <c r="A336" t="s">
        <v>352</v>
      </c>
      <c r="B336" t="s">
        <v>94</v>
      </c>
      <c r="C336" t="s">
        <v>84</v>
      </c>
      <c r="D336" s="10">
        <f>AVERAGEIFS(Input_Dashboard!$K:$K,Input_Dashboard!$B:$B,$A336,Input_Dashboard!$F:$F,$B336,Input_Dashboard!$G:$G,$C336)</f>
        <v>1416.345</v>
      </c>
      <c r="E336" s="10">
        <f>AVERAGEIFS(Input_Dashboard!$L:$L,Input_Dashboard!$B:$B,$A336,Input_Dashboard!$F:$F,$B336,Input_Dashboard!$G:$G,$C336)</f>
        <v>932.17600000000004</v>
      </c>
      <c r="F336" s="10">
        <f>AVERAGEIFS(Input_Dashboard!$M:$M,Input_Dashboard!$B:$B,$A336,Input_Dashboard!$F:$F,$B336,Input_Dashboard!$G:$G,$C336)</f>
        <v>484.16899999999998</v>
      </c>
      <c r="G336" s="8">
        <f t="shared" si="31"/>
        <v>0.34184397163120567</v>
      </c>
      <c r="H336" s="10">
        <f>SUMIFS(MeasureStack!$Y:$Y,MeasureStack!$F:$F,$A336,MeasureStack!$J:$J,$B336,MeasureStack!$K:$K,$C336)</f>
        <v>1416.345</v>
      </c>
      <c r="I336" s="10">
        <f>SUMIFS(MeasureStack!$Z:$Z,MeasureStack!$F:$F,$A336,MeasureStack!$J:$J,$B336,MeasureStack!$K:$K,$C336)</f>
        <v>932.17600000000004</v>
      </c>
      <c r="J336" s="10">
        <f>SUMIFS(MeasureStack!$AA:$AA,MeasureStack!$F:$F,$A336,MeasureStack!$J:$J,$B336,MeasureStack!$K:$K,$C336)</f>
        <v>484.16899999999998</v>
      </c>
      <c r="K336" s="8">
        <f t="shared" si="32"/>
        <v>0.34184397163120567</v>
      </c>
      <c r="L336" s="11" t="str">
        <f t="shared" si="33"/>
        <v>Y</v>
      </c>
      <c r="M336" s="11" t="str">
        <f t="shared" si="34"/>
        <v>Y</v>
      </c>
      <c r="N336" s="11" t="str">
        <f t="shared" si="35"/>
        <v>Y</v>
      </c>
      <c r="O336" s="12" t="str">
        <f t="shared" si="36"/>
        <v>Y</v>
      </c>
    </row>
    <row r="337" spans="1:15" x14ac:dyDescent="0.3">
      <c r="A337" t="s">
        <v>352</v>
      </c>
      <c r="B337" t="s">
        <v>94</v>
      </c>
      <c r="C337" t="s">
        <v>86</v>
      </c>
      <c r="D337" s="10">
        <f>AVERAGEIFS(Input_Dashboard!$K:$K,Input_Dashboard!$B:$B,$A337,Input_Dashboard!$F:$F,$B337,Input_Dashboard!$G:$G,$C337)</f>
        <v>1416.345</v>
      </c>
      <c r="E337" s="10">
        <f>AVERAGEIFS(Input_Dashboard!$L:$L,Input_Dashboard!$B:$B,$A337,Input_Dashboard!$F:$F,$B337,Input_Dashboard!$G:$G,$C337)</f>
        <v>932.17600000000004</v>
      </c>
      <c r="F337" s="10">
        <f>AVERAGEIFS(Input_Dashboard!$M:$M,Input_Dashboard!$B:$B,$A337,Input_Dashboard!$F:$F,$B337,Input_Dashboard!$G:$G,$C337)</f>
        <v>484.16899999999998</v>
      </c>
      <c r="G337" s="8">
        <f t="shared" si="31"/>
        <v>0.34184397163120567</v>
      </c>
      <c r="H337" s="10">
        <f>SUMIFS(MeasureStack!$Y:$Y,MeasureStack!$F:$F,$A337,MeasureStack!$J:$J,$B337,MeasureStack!$K:$K,$C337)</f>
        <v>1416.345</v>
      </c>
      <c r="I337" s="10">
        <f>SUMIFS(MeasureStack!$Z:$Z,MeasureStack!$F:$F,$A337,MeasureStack!$J:$J,$B337,MeasureStack!$K:$K,$C337)</f>
        <v>932.17600000000004</v>
      </c>
      <c r="J337" s="10">
        <f>SUMIFS(MeasureStack!$AA:$AA,MeasureStack!$F:$F,$A337,MeasureStack!$J:$J,$B337,MeasureStack!$K:$K,$C337)</f>
        <v>484.16899999999998</v>
      </c>
      <c r="K337" s="8">
        <f t="shared" si="32"/>
        <v>0.34184397163120567</v>
      </c>
      <c r="L337" s="11" t="str">
        <f t="shared" si="33"/>
        <v>Y</v>
      </c>
      <c r="M337" s="11" t="str">
        <f t="shared" si="34"/>
        <v>Y</v>
      </c>
      <c r="N337" s="11" t="str">
        <f t="shared" si="35"/>
        <v>Y</v>
      </c>
      <c r="O337" s="12" t="str">
        <f t="shared" si="36"/>
        <v>Y</v>
      </c>
    </row>
    <row r="338" spans="1:15" x14ac:dyDescent="0.3">
      <c r="A338" t="s">
        <v>352</v>
      </c>
      <c r="B338" t="s">
        <v>94</v>
      </c>
      <c r="C338" t="s">
        <v>88</v>
      </c>
      <c r="D338" s="10">
        <f>AVERAGEIFS(Input_Dashboard!$K:$K,Input_Dashboard!$B:$B,$A338,Input_Dashboard!$F:$F,$B338,Input_Dashboard!$G:$G,$C338)</f>
        <v>1416.345</v>
      </c>
      <c r="E338" s="10">
        <f>AVERAGEIFS(Input_Dashboard!$L:$L,Input_Dashboard!$B:$B,$A338,Input_Dashboard!$F:$F,$B338,Input_Dashboard!$G:$G,$C338)</f>
        <v>932.17600000000004</v>
      </c>
      <c r="F338" s="10">
        <f>AVERAGEIFS(Input_Dashboard!$M:$M,Input_Dashboard!$B:$B,$A338,Input_Dashboard!$F:$F,$B338,Input_Dashboard!$G:$G,$C338)</f>
        <v>484.16899999999998</v>
      </c>
      <c r="G338" s="8">
        <f t="shared" si="31"/>
        <v>0.34184397163120567</v>
      </c>
      <c r="H338" s="10">
        <f>SUMIFS(MeasureStack!$Y:$Y,MeasureStack!$F:$F,$A338,MeasureStack!$J:$J,$B338,MeasureStack!$K:$K,$C338)</f>
        <v>1416.345</v>
      </c>
      <c r="I338" s="10">
        <f>SUMIFS(MeasureStack!$Z:$Z,MeasureStack!$F:$F,$A338,MeasureStack!$J:$J,$B338,MeasureStack!$K:$K,$C338)</f>
        <v>932.17600000000004</v>
      </c>
      <c r="J338" s="10">
        <f>SUMIFS(MeasureStack!$AA:$AA,MeasureStack!$F:$F,$A338,MeasureStack!$J:$J,$B338,MeasureStack!$K:$K,$C338)</f>
        <v>484.16899999999998</v>
      </c>
      <c r="K338" s="8">
        <f t="shared" si="32"/>
        <v>0.34184397163120567</v>
      </c>
      <c r="L338" s="11" t="str">
        <f t="shared" si="33"/>
        <v>Y</v>
      </c>
      <c r="M338" s="11" t="str">
        <f t="shared" si="34"/>
        <v>Y</v>
      </c>
      <c r="N338" s="11" t="str">
        <f t="shared" si="35"/>
        <v>Y</v>
      </c>
      <c r="O338" s="12" t="str">
        <f t="shared" si="36"/>
        <v>Y</v>
      </c>
    </row>
    <row r="339" spans="1:15" x14ac:dyDescent="0.3">
      <c r="A339" t="s">
        <v>352</v>
      </c>
      <c r="B339" t="s">
        <v>94</v>
      </c>
      <c r="C339" t="s">
        <v>90</v>
      </c>
      <c r="D339" s="10">
        <f>AVERAGEIFS(Input_Dashboard!$K:$K,Input_Dashboard!$B:$B,$A339,Input_Dashboard!$F:$F,$B339,Input_Dashboard!$G:$G,$C339)</f>
        <v>1416.345</v>
      </c>
      <c r="E339" s="10">
        <f>AVERAGEIFS(Input_Dashboard!$L:$L,Input_Dashboard!$B:$B,$A339,Input_Dashboard!$F:$F,$B339,Input_Dashboard!$G:$G,$C339)</f>
        <v>932.17600000000004</v>
      </c>
      <c r="F339" s="10">
        <f>AVERAGEIFS(Input_Dashboard!$M:$M,Input_Dashboard!$B:$B,$A339,Input_Dashboard!$F:$F,$B339,Input_Dashboard!$G:$G,$C339)</f>
        <v>484.16899999999998</v>
      </c>
      <c r="G339" s="8">
        <f t="shared" si="31"/>
        <v>0.34184397163120567</v>
      </c>
      <c r="H339" s="10">
        <f>SUMIFS(MeasureStack!$Y:$Y,MeasureStack!$F:$F,$A339,MeasureStack!$J:$J,$B339,MeasureStack!$K:$K,$C339)</f>
        <v>1416.345</v>
      </c>
      <c r="I339" s="10">
        <f>SUMIFS(MeasureStack!$Z:$Z,MeasureStack!$F:$F,$A339,MeasureStack!$J:$J,$B339,MeasureStack!$K:$K,$C339)</f>
        <v>932.17600000000004</v>
      </c>
      <c r="J339" s="10">
        <f>SUMIFS(MeasureStack!$AA:$AA,MeasureStack!$F:$F,$A339,MeasureStack!$J:$J,$B339,MeasureStack!$K:$K,$C339)</f>
        <v>484.16899999999998</v>
      </c>
      <c r="K339" s="8">
        <f t="shared" si="32"/>
        <v>0.34184397163120567</v>
      </c>
      <c r="L339" s="11" t="str">
        <f t="shared" si="33"/>
        <v>Y</v>
      </c>
      <c r="M339" s="11" t="str">
        <f t="shared" si="34"/>
        <v>Y</v>
      </c>
      <c r="N339" s="11" t="str">
        <f t="shared" si="35"/>
        <v>Y</v>
      </c>
      <c r="O339" s="12" t="str">
        <f t="shared" si="36"/>
        <v>Y</v>
      </c>
    </row>
    <row r="340" spans="1:15" x14ac:dyDescent="0.3">
      <c r="A340" t="s">
        <v>352</v>
      </c>
      <c r="B340" t="s">
        <v>94</v>
      </c>
      <c r="C340" t="s">
        <v>92</v>
      </c>
      <c r="D340" s="10">
        <f>AVERAGEIFS(Input_Dashboard!$K:$K,Input_Dashboard!$B:$B,$A340,Input_Dashboard!$F:$F,$B340,Input_Dashboard!$G:$G,$C340)</f>
        <v>1416.345</v>
      </c>
      <c r="E340" s="10">
        <f>AVERAGEIFS(Input_Dashboard!$L:$L,Input_Dashboard!$B:$B,$A340,Input_Dashboard!$F:$F,$B340,Input_Dashboard!$G:$G,$C340)</f>
        <v>932.17600000000004</v>
      </c>
      <c r="F340" s="10">
        <f>AVERAGEIFS(Input_Dashboard!$M:$M,Input_Dashboard!$B:$B,$A340,Input_Dashboard!$F:$F,$B340,Input_Dashboard!$G:$G,$C340)</f>
        <v>484.16899999999998</v>
      </c>
      <c r="G340" s="8">
        <f t="shared" si="31"/>
        <v>0.34184397163120567</v>
      </c>
      <c r="H340" s="10">
        <f>SUMIFS(MeasureStack!$Y:$Y,MeasureStack!$F:$F,$A340,MeasureStack!$J:$J,$B340,MeasureStack!$K:$K,$C340)</f>
        <v>1416.345</v>
      </c>
      <c r="I340" s="10">
        <f>SUMIFS(MeasureStack!$Z:$Z,MeasureStack!$F:$F,$A340,MeasureStack!$J:$J,$B340,MeasureStack!$K:$K,$C340)</f>
        <v>932.17600000000004</v>
      </c>
      <c r="J340" s="10">
        <f>SUMIFS(MeasureStack!$AA:$AA,MeasureStack!$F:$F,$A340,MeasureStack!$J:$J,$B340,MeasureStack!$K:$K,$C340)</f>
        <v>484.16899999999998</v>
      </c>
      <c r="K340" s="8">
        <f t="shared" si="32"/>
        <v>0.34184397163120567</v>
      </c>
      <c r="L340" s="11" t="str">
        <f t="shared" si="33"/>
        <v>Y</v>
      </c>
      <c r="M340" s="11" t="str">
        <f t="shared" si="34"/>
        <v>Y</v>
      </c>
      <c r="N340" s="11" t="str">
        <f t="shared" si="35"/>
        <v>Y</v>
      </c>
      <c r="O340" s="12" t="str">
        <f t="shared" si="36"/>
        <v>Y</v>
      </c>
    </row>
    <row r="341" spans="1:15" x14ac:dyDescent="0.3">
      <c r="A341" t="s">
        <v>397</v>
      </c>
      <c r="B341" t="s">
        <v>64</v>
      </c>
      <c r="C341" t="s">
        <v>65</v>
      </c>
      <c r="D341" s="10">
        <f>AVERAGEIFS(Input_Dashboard!$K:$K,Input_Dashboard!$B:$B,$A341,Input_Dashboard!$F:$F,$B341,Input_Dashboard!$G:$G,$C341)</f>
        <v>261.17</v>
      </c>
      <c r="E341" s="10">
        <f>AVERAGEIFS(Input_Dashboard!$L:$L,Input_Dashboard!$B:$B,$A341,Input_Dashboard!$F:$F,$B341,Input_Dashboard!$G:$G,$C341)</f>
        <v>36.161999999999999</v>
      </c>
      <c r="F341" s="10">
        <f>AVERAGEIFS(Input_Dashboard!$M:$M,Input_Dashboard!$B:$B,$A341,Input_Dashboard!$F:$F,$B341,Input_Dashboard!$G:$G,$C341)</f>
        <v>225.00800000000001</v>
      </c>
      <c r="G341" s="8">
        <f t="shared" si="31"/>
        <v>0.86153846153846148</v>
      </c>
      <c r="H341" s="10">
        <f>SUMIFS(MeasureStack!$Y:$Y,MeasureStack!$F:$F,$A341,MeasureStack!$J:$J,$B341,MeasureStack!$K:$K,$C341)</f>
        <v>261.17</v>
      </c>
      <c r="I341" s="10">
        <f>SUMIFS(MeasureStack!$Z:$Z,MeasureStack!$F:$F,$A341,MeasureStack!$J:$J,$B341,MeasureStack!$K:$K,$C341)</f>
        <v>36.161999999999999</v>
      </c>
      <c r="J341" s="10">
        <f>SUMIFS(MeasureStack!$AA:$AA,MeasureStack!$F:$F,$A341,MeasureStack!$J:$J,$B341,MeasureStack!$K:$K,$C341)</f>
        <v>225.00800000000001</v>
      </c>
      <c r="K341" s="8">
        <f t="shared" si="32"/>
        <v>0.86153846153846148</v>
      </c>
      <c r="L341" s="11" t="str">
        <f t="shared" si="33"/>
        <v>Y</v>
      </c>
      <c r="M341" s="11" t="str">
        <f t="shared" si="34"/>
        <v>Y</v>
      </c>
      <c r="N341" s="11" t="str">
        <f t="shared" si="35"/>
        <v>Y</v>
      </c>
      <c r="O341" s="12" t="str">
        <f t="shared" si="36"/>
        <v>Y</v>
      </c>
    </row>
    <row r="342" spans="1:15" x14ac:dyDescent="0.3">
      <c r="A342" t="s">
        <v>397</v>
      </c>
      <c r="B342" t="s">
        <v>64</v>
      </c>
      <c r="C342" t="s">
        <v>70</v>
      </c>
      <c r="D342" s="10">
        <f>AVERAGEIFS(Input_Dashboard!$K:$K,Input_Dashboard!$B:$B,$A342,Input_Dashboard!$F:$F,$B342,Input_Dashboard!$G:$G,$C342)</f>
        <v>261.17</v>
      </c>
      <c r="E342" s="10">
        <f>AVERAGEIFS(Input_Dashboard!$L:$L,Input_Dashboard!$B:$B,$A342,Input_Dashboard!$F:$F,$B342,Input_Dashboard!$G:$G,$C342)</f>
        <v>36.161999999999999</v>
      </c>
      <c r="F342" s="10">
        <f>AVERAGEIFS(Input_Dashboard!$M:$M,Input_Dashboard!$B:$B,$A342,Input_Dashboard!$F:$F,$B342,Input_Dashboard!$G:$G,$C342)</f>
        <v>225.00800000000001</v>
      </c>
      <c r="G342" s="8">
        <f t="shared" si="31"/>
        <v>0.86153846153846148</v>
      </c>
      <c r="H342" s="10">
        <f>SUMIFS(MeasureStack!$Y:$Y,MeasureStack!$F:$F,$A342,MeasureStack!$J:$J,$B342,MeasureStack!$K:$K,$C342)</f>
        <v>261.17</v>
      </c>
      <c r="I342" s="10">
        <f>SUMIFS(MeasureStack!$Z:$Z,MeasureStack!$F:$F,$A342,MeasureStack!$J:$J,$B342,MeasureStack!$K:$K,$C342)</f>
        <v>36.161999999999999</v>
      </c>
      <c r="J342" s="10">
        <f>SUMIFS(MeasureStack!$AA:$AA,MeasureStack!$F:$F,$A342,MeasureStack!$J:$J,$B342,MeasureStack!$K:$K,$C342)</f>
        <v>225.00800000000001</v>
      </c>
      <c r="K342" s="8">
        <f t="shared" si="32"/>
        <v>0.86153846153846148</v>
      </c>
      <c r="L342" s="11" t="str">
        <f t="shared" si="33"/>
        <v>Y</v>
      </c>
      <c r="M342" s="11" t="str">
        <f t="shared" si="34"/>
        <v>Y</v>
      </c>
      <c r="N342" s="11" t="str">
        <f t="shared" si="35"/>
        <v>Y</v>
      </c>
      <c r="O342" s="12" t="str">
        <f t="shared" si="36"/>
        <v>Y</v>
      </c>
    </row>
    <row r="343" spans="1:15" x14ac:dyDescent="0.3">
      <c r="A343" t="s">
        <v>397</v>
      </c>
      <c r="B343" t="s">
        <v>64</v>
      </c>
      <c r="C343" t="s">
        <v>72</v>
      </c>
      <c r="D343" s="10">
        <f>AVERAGEIFS(Input_Dashboard!$K:$K,Input_Dashboard!$B:$B,$A343,Input_Dashboard!$F:$F,$B343,Input_Dashboard!$G:$G,$C343)</f>
        <v>261.17</v>
      </c>
      <c r="E343" s="10">
        <f>AVERAGEIFS(Input_Dashboard!$L:$L,Input_Dashboard!$B:$B,$A343,Input_Dashboard!$F:$F,$B343,Input_Dashboard!$G:$G,$C343)</f>
        <v>36.161999999999999</v>
      </c>
      <c r="F343" s="10">
        <f>AVERAGEIFS(Input_Dashboard!$M:$M,Input_Dashboard!$B:$B,$A343,Input_Dashboard!$F:$F,$B343,Input_Dashboard!$G:$G,$C343)</f>
        <v>225.00800000000001</v>
      </c>
      <c r="G343" s="8">
        <f t="shared" si="31"/>
        <v>0.86153846153846148</v>
      </c>
      <c r="H343" s="10">
        <f>SUMIFS(MeasureStack!$Y:$Y,MeasureStack!$F:$F,$A343,MeasureStack!$J:$J,$B343,MeasureStack!$K:$K,$C343)</f>
        <v>261.17</v>
      </c>
      <c r="I343" s="10">
        <f>SUMIFS(MeasureStack!$Z:$Z,MeasureStack!$F:$F,$A343,MeasureStack!$J:$J,$B343,MeasureStack!$K:$K,$C343)</f>
        <v>36.161999999999999</v>
      </c>
      <c r="J343" s="10">
        <f>SUMIFS(MeasureStack!$AA:$AA,MeasureStack!$F:$F,$A343,MeasureStack!$J:$J,$B343,MeasureStack!$K:$K,$C343)</f>
        <v>225.00800000000001</v>
      </c>
      <c r="K343" s="8">
        <f t="shared" si="32"/>
        <v>0.86153846153846148</v>
      </c>
      <c r="L343" s="11" t="str">
        <f t="shared" si="33"/>
        <v>Y</v>
      </c>
      <c r="M343" s="11" t="str">
        <f t="shared" si="34"/>
        <v>Y</v>
      </c>
      <c r="N343" s="11" t="str">
        <f t="shared" si="35"/>
        <v>Y</v>
      </c>
      <c r="O343" s="12" t="str">
        <f t="shared" si="36"/>
        <v>Y</v>
      </c>
    </row>
    <row r="344" spans="1:15" x14ac:dyDescent="0.3">
      <c r="A344" t="s">
        <v>397</v>
      </c>
      <c r="B344" t="s">
        <v>64</v>
      </c>
      <c r="C344" t="s">
        <v>74</v>
      </c>
      <c r="D344" s="10">
        <f>AVERAGEIFS(Input_Dashboard!$K:$K,Input_Dashboard!$B:$B,$A344,Input_Dashboard!$F:$F,$B344,Input_Dashboard!$G:$G,$C344)</f>
        <v>261.17</v>
      </c>
      <c r="E344" s="10">
        <f>AVERAGEIFS(Input_Dashboard!$L:$L,Input_Dashboard!$B:$B,$A344,Input_Dashboard!$F:$F,$B344,Input_Dashboard!$G:$G,$C344)</f>
        <v>36.161999999999999</v>
      </c>
      <c r="F344" s="10">
        <f>AVERAGEIFS(Input_Dashboard!$M:$M,Input_Dashboard!$B:$B,$A344,Input_Dashboard!$F:$F,$B344,Input_Dashboard!$G:$G,$C344)</f>
        <v>225.00800000000001</v>
      </c>
      <c r="G344" s="8">
        <f t="shared" si="31"/>
        <v>0.86153846153846148</v>
      </c>
      <c r="H344" s="10">
        <f>SUMIFS(MeasureStack!$Y:$Y,MeasureStack!$F:$F,$A344,MeasureStack!$J:$J,$B344,MeasureStack!$K:$K,$C344)</f>
        <v>261.17</v>
      </c>
      <c r="I344" s="10">
        <f>SUMIFS(MeasureStack!$Z:$Z,MeasureStack!$F:$F,$A344,MeasureStack!$J:$J,$B344,MeasureStack!$K:$K,$C344)</f>
        <v>36.161999999999999</v>
      </c>
      <c r="J344" s="10">
        <f>SUMIFS(MeasureStack!$AA:$AA,MeasureStack!$F:$F,$A344,MeasureStack!$J:$J,$B344,MeasureStack!$K:$K,$C344)</f>
        <v>225.00800000000001</v>
      </c>
      <c r="K344" s="8">
        <f t="shared" si="32"/>
        <v>0.86153846153846148</v>
      </c>
      <c r="L344" s="11" t="str">
        <f t="shared" si="33"/>
        <v>Y</v>
      </c>
      <c r="M344" s="11" t="str">
        <f t="shared" si="34"/>
        <v>Y</v>
      </c>
      <c r="N344" s="11" t="str">
        <f t="shared" si="35"/>
        <v>Y</v>
      </c>
      <c r="O344" s="12" t="str">
        <f t="shared" si="36"/>
        <v>Y</v>
      </c>
    </row>
    <row r="345" spans="1:15" x14ac:dyDescent="0.3">
      <c r="A345" t="s">
        <v>397</v>
      </c>
      <c r="B345" t="s">
        <v>64</v>
      </c>
      <c r="C345" t="s">
        <v>76</v>
      </c>
      <c r="D345" s="10">
        <f>AVERAGEIFS(Input_Dashboard!$K:$K,Input_Dashboard!$B:$B,$A345,Input_Dashboard!$F:$F,$B345,Input_Dashboard!$G:$G,$C345)</f>
        <v>261.17</v>
      </c>
      <c r="E345" s="10">
        <f>AVERAGEIFS(Input_Dashboard!$L:$L,Input_Dashboard!$B:$B,$A345,Input_Dashboard!$F:$F,$B345,Input_Dashboard!$G:$G,$C345)</f>
        <v>36.161999999999999</v>
      </c>
      <c r="F345" s="10">
        <f>AVERAGEIFS(Input_Dashboard!$M:$M,Input_Dashboard!$B:$B,$A345,Input_Dashboard!$F:$F,$B345,Input_Dashboard!$G:$G,$C345)</f>
        <v>225.00800000000001</v>
      </c>
      <c r="G345" s="8">
        <f t="shared" si="31"/>
        <v>0.86153846153846148</v>
      </c>
      <c r="H345" s="10">
        <f>SUMIFS(MeasureStack!$Y:$Y,MeasureStack!$F:$F,$A345,MeasureStack!$J:$J,$B345,MeasureStack!$K:$K,$C345)</f>
        <v>261.17</v>
      </c>
      <c r="I345" s="10">
        <f>SUMIFS(MeasureStack!$Z:$Z,MeasureStack!$F:$F,$A345,MeasureStack!$J:$J,$B345,MeasureStack!$K:$K,$C345)</f>
        <v>36.161999999999999</v>
      </c>
      <c r="J345" s="10">
        <f>SUMIFS(MeasureStack!$AA:$AA,MeasureStack!$F:$F,$A345,MeasureStack!$J:$J,$B345,MeasureStack!$K:$K,$C345)</f>
        <v>225.00800000000001</v>
      </c>
      <c r="K345" s="8">
        <f t="shared" si="32"/>
        <v>0.86153846153846148</v>
      </c>
      <c r="L345" s="11" t="str">
        <f t="shared" si="33"/>
        <v>Y</v>
      </c>
      <c r="M345" s="11" t="str">
        <f t="shared" si="34"/>
        <v>Y</v>
      </c>
      <c r="N345" s="11" t="str">
        <f t="shared" si="35"/>
        <v>Y</v>
      </c>
      <c r="O345" s="12" t="str">
        <f t="shared" si="36"/>
        <v>Y</v>
      </c>
    </row>
    <row r="346" spans="1:15" x14ac:dyDescent="0.3">
      <c r="A346" t="s">
        <v>397</v>
      </c>
      <c r="B346" t="s">
        <v>64</v>
      </c>
      <c r="C346" t="s">
        <v>78</v>
      </c>
      <c r="D346" s="10">
        <f>AVERAGEIFS(Input_Dashboard!$K:$K,Input_Dashboard!$B:$B,$A346,Input_Dashboard!$F:$F,$B346,Input_Dashboard!$G:$G,$C346)</f>
        <v>261.17</v>
      </c>
      <c r="E346" s="10">
        <f>AVERAGEIFS(Input_Dashboard!$L:$L,Input_Dashboard!$B:$B,$A346,Input_Dashboard!$F:$F,$B346,Input_Dashboard!$G:$G,$C346)</f>
        <v>36.161999999999999</v>
      </c>
      <c r="F346" s="10">
        <f>AVERAGEIFS(Input_Dashboard!$M:$M,Input_Dashboard!$B:$B,$A346,Input_Dashboard!$F:$F,$B346,Input_Dashboard!$G:$G,$C346)</f>
        <v>225.00800000000001</v>
      </c>
      <c r="G346" s="8">
        <f t="shared" si="31"/>
        <v>0.86153846153846148</v>
      </c>
      <c r="H346" s="10">
        <f>SUMIFS(MeasureStack!$Y:$Y,MeasureStack!$F:$F,$A346,MeasureStack!$J:$J,$B346,MeasureStack!$K:$K,$C346)</f>
        <v>261.17</v>
      </c>
      <c r="I346" s="10">
        <f>SUMIFS(MeasureStack!$Z:$Z,MeasureStack!$F:$F,$A346,MeasureStack!$J:$J,$B346,MeasureStack!$K:$K,$C346)</f>
        <v>36.161999999999999</v>
      </c>
      <c r="J346" s="10">
        <f>SUMIFS(MeasureStack!$AA:$AA,MeasureStack!$F:$F,$A346,MeasureStack!$J:$J,$B346,MeasureStack!$K:$K,$C346)</f>
        <v>225.00800000000001</v>
      </c>
      <c r="K346" s="8">
        <f t="shared" si="32"/>
        <v>0.86153846153846148</v>
      </c>
      <c r="L346" s="11" t="str">
        <f t="shared" si="33"/>
        <v>Y</v>
      </c>
      <c r="M346" s="11" t="str">
        <f t="shared" si="34"/>
        <v>Y</v>
      </c>
      <c r="N346" s="11" t="str">
        <f t="shared" si="35"/>
        <v>Y</v>
      </c>
      <c r="O346" s="12" t="str">
        <f t="shared" si="36"/>
        <v>Y</v>
      </c>
    </row>
    <row r="347" spans="1:15" x14ac:dyDescent="0.3">
      <c r="A347" t="s">
        <v>397</v>
      </c>
      <c r="B347" t="s">
        <v>64</v>
      </c>
      <c r="C347" t="s">
        <v>80</v>
      </c>
      <c r="D347" s="10">
        <f>AVERAGEIFS(Input_Dashboard!$K:$K,Input_Dashboard!$B:$B,$A347,Input_Dashboard!$F:$F,$B347,Input_Dashboard!$G:$G,$C347)</f>
        <v>261.17</v>
      </c>
      <c r="E347" s="10">
        <f>AVERAGEIFS(Input_Dashboard!$L:$L,Input_Dashboard!$B:$B,$A347,Input_Dashboard!$F:$F,$B347,Input_Dashboard!$G:$G,$C347)</f>
        <v>36.161999999999999</v>
      </c>
      <c r="F347" s="10">
        <f>AVERAGEIFS(Input_Dashboard!$M:$M,Input_Dashboard!$B:$B,$A347,Input_Dashboard!$F:$F,$B347,Input_Dashboard!$G:$G,$C347)</f>
        <v>225.00800000000001</v>
      </c>
      <c r="G347" s="8">
        <f t="shared" si="31"/>
        <v>0.86153846153846148</v>
      </c>
      <c r="H347" s="10">
        <f>SUMIFS(MeasureStack!$Y:$Y,MeasureStack!$F:$F,$A347,MeasureStack!$J:$J,$B347,MeasureStack!$K:$K,$C347)</f>
        <v>261.17</v>
      </c>
      <c r="I347" s="10">
        <f>SUMIFS(MeasureStack!$Z:$Z,MeasureStack!$F:$F,$A347,MeasureStack!$J:$J,$B347,MeasureStack!$K:$K,$C347)</f>
        <v>36.161999999999999</v>
      </c>
      <c r="J347" s="10">
        <f>SUMIFS(MeasureStack!$AA:$AA,MeasureStack!$F:$F,$A347,MeasureStack!$J:$J,$B347,MeasureStack!$K:$K,$C347)</f>
        <v>225.00800000000001</v>
      </c>
      <c r="K347" s="8">
        <f t="shared" si="32"/>
        <v>0.86153846153846148</v>
      </c>
      <c r="L347" s="11" t="str">
        <f t="shared" si="33"/>
        <v>Y</v>
      </c>
      <c r="M347" s="11" t="str">
        <f t="shared" si="34"/>
        <v>Y</v>
      </c>
      <c r="N347" s="11" t="str">
        <f t="shared" si="35"/>
        <v>Y</v>
      </c>
      <c r="O347" s="12" t="str">
        <f t="shared" si="36"/>
        <v>Y</v>
      </c>
    </row>
    <row r="348" spans="1:15" x14ac:dyDescent="0.3">
      <c r="A348" t="s">
        <v>397</v>
      </c>
      <c r="B348" t="s">
        <v>64</v>
      </c>
      <c r="C348" t="s">
        <v>82</v>
      </c>
      <c r="D348" s="10">
        <f>AVERAGEIFS(Input_Dashboard!$K:$K,Input_Dashboard!$B:$B,$A348,Input_Dashboard!$F:$F,$B348,Input_Dashboard!$G:$G,$C348)</f>
        <v>261.17</v>
      </c>
      <c r="E348" s="10">
        <f>AVERAGEIFS(Input_Dashboard!$L:$L,Input_Dashboard!$B:$B,$A348,Input_Dashboard!$F:$F,$B348,Input_Dashboard!$G:$G,$C348)</f>
        <v>36.161999999999999</v>
      </c>
      <c r="F348" s="10">
        <f>AVERAGEIFS(Input_Dashboard!$M:$M,Input_Dashboard!$B:$B,$A348,Input_Dashboard!$F:$F,$B348,Input_Dashboard!$G:$G,$C348)</f>
        <v>225.00800000000001</v>
      </c>
      <c r="G348" s="8">
        <f t="shared" si="31"/>
        <v>0.86153846153846148</v>
      </c>
      <c r="H348" s="10">
        <f>SUMIFS(MeasureStack!$Y:$Y,MeasureStack!$F:$F,$A348,MeasureStack!$J:$J,$B348,MeasureStack!$K:$K,$C348)</f>
        <v>261.17</v>
      </c>
      <c r="I348" s="10">
        <f>SUMIFS(MeasureStack!$Z:$Z,MeasureStack!$F:$F,$A348,MeasureStack!$J:$J,$B348,MeasureStack!$K:$K,$C348)</f>
        <v>36.161999999999999</v>
      </c>
      <c r="J348" s="10">
        <f>SUMIFS(MeasureStack!$AA:$AA,MeasureStack!$F:$F,$A348,MeasureStack!$J:$J,$B348,MeasureStack!$K:$K,$C348)</f>
        <v>225.00800000000001</v>
      </c>
      <c r="K348" s="8">
        <f t="shared" si="32"/>
        <v>0.86153846153846148</v>
      </c>
      <c r="L348" s="11" t="str">
        <f t="shared" si="33"/>
        <v>Y</v>
      </c>
      <c r="M348" s="11" t="str">
        <f t="shared" si="34"/>
        <v>Y</v>
      </c>
      <c r="N348" s="11" t="str">
        <f t="shared" si="35"/>
        <v>Y</v>
      </c>
      <c r="O348" s="12" t="str">
        <f t="shared" si="36"/>
        <v>Y</v>
      </c>
    </row>
    <row r="349" spans="1:15" x14ac:dyDescent="0.3">
      <c r="A349" t="s">
        <v>397</v>
      </c>
      <c r="B349" t="s">
        <v>64</v>
      </c>
      <c r="C349" t="s">
        <v>84</v>
      </c>
      <c r="D349" s="10">
        <f>AVERAGEIFS(Input_Dashboard!$K:$K,Input_Dashboard!$B:$B,$A349,Input_Dashboard!$F:$F,$B349,Input_Dashboard!$G:$G,$C349)</f>
        <v>261.17</v>
      </c>
      <c r="E349" s="10">
        <f>AVERAGEIFS(Input_Dashboard!$L:$L,Input_Dashboard!$B:$B,$A349,Input_Dashboard!$F:$F,$B349,Input_Dashboard!$G:$G,$C349)</f>
        <v>36.161999999999999</v>
      </c>
      <c r="F349" s="10">
        <f>AVERAGEIFS(Input_Dashboard!$M:$M,Input_Dashboard!$B:$B,$A349,Input_Dashboard!$F:$F,$B349,Input_Dashboard!$G:$G,$C349)</f>
        <v>225.00800000000001</v>
      </c>
      <c r="G349" s="8">
        <f t="shared" si="31"/>
        <v>0.86153846153846148</v>
      </c>
      <c r="H349" s="10">
        <f>SUMIFS(MeasureStack!$Y:$Y,MeasureStack!$F:$F,$A349,MeasureStack!$J:$J,$B349,MeasureStack!$K:$K,$C349)</f>
        <v>261.17</v>
      </c>
      <c r="I349" s="10">
        <f>SUMIFS(MeasureStack!$Z:$Z,MeasureStack!$F:$F,$A349,MeasureStack!$J:$J,$B349,MeasureStack!$K:$K,$C349)</f>
        <v>36.161999999999999</v>
      </c>
      <c r="J349" s="10">
        <f>SUMIFS(MeasureStack!$AA:$AA,MeasureStack!$F:$F,$A349,MeasureStack!$J:$J,$B349,MeasureStack!$K:$K,$C349)</f>
        <v>225.00800000000001</v>
      </c>
      <c r="K349" s="8">
        <f t="shared" si="32"/>
        <v>0.86153846153846148</v>
      </c>
      <c r="L349" s="11" t="str">
        <f t="shared" si="33"/>
        <v>Y</v>
      </c>
      <c r="M349" s="11" t="str">
        <f t="shared" si="34"/>
        <v>Y</v>
      </c>
      <c r="N349" s="11" t="str">
        <f t="shared" si="35"/>
        <v>Y</v>
      </c>
      <c r="O349" s="12" t="str">
        <f t="shared" si="36"/>
        <v>Y</v>
      </c>
    </row>
    <row r="350" spans="1:15" x14ac:dyDescent="0.3">
      <c r="A350" t="s">
        <v>397</v>
      </c>
      <c r="B350" t="s">
        <v>64</v>
      </c>
      <c r="C350" t="s">
        <v>86</v>
      </c>
      <c r="D350" s="10">
        <f>AVERAGEIFS(Input_Dashboard!$K:$K,Input_Dashboard!$B:$B,$A350,Input_Dashboard!$F:$F,$B350,Input_Dashboard!$G:$G,$C350)</f>
        <v>261.17</v>
      </c>
      <c r="E350" s="10">
        <f>AVERAGEIFS(Input_Dashboard!$L:$L,Input_Dashboard!$B:$B,$A350,Input_Dashboard!$F:$F,$B350,Input_Dashboard!$G:$G,$C350)</f>
        <v>36.161999999999999</v>
      </c>
      <c r="F350" s="10">
        <f>AVERAGEIFS(Input_Dashboard!$M:$M,Input_Dashboard!$B:$B,$A350,Input_Dashboard!$F:$F,$B350,Input_Dashboard!$G:$G,$C350)</f>
        <v>225.00800000000001</v>
      </c>
      <c r="G350" s="8">
        <f t="shared" si="31"/>
        <v>0.86153846153846148</v>
      </c>
      <c r="H350" s="10">
        <f>SUMIFS(MeasureStack!$Y:$Y,MeasureStack!$F:$F,$A350,MeasureStack!$J:$J,$B350,MeasureStack!$K:$K,$C350)</f>
        <v>261.17</v>
      </c>
      <c r="I350" s="10">
        <f>SUMIFS(MeasureStack!$Z:$Z,MeasureStack!$F:$F,$A350,MeasureStack!$J:$J,$B350,MeasureStack!$K:$K,$C350)</f>
        <v>36.161999999999999</v>
      </c>
      <c r="J350" s="10">
        <f>SUMIFS(MeasureStack!$AA:$AA,MeasureStack!$F:$F,$A350,MeasureStack!$J:$J,$B350,MeasureStack!$K:$K,$C350)</f>
        <v>225.00800000000001</v>
      </c>
      <c r="K350" s="8">
        <f t="shared" si="32"/>
        <v>0.86153846153846148</v>
      </c>
      <c r="L350" s="11" t="str">
        <f t="shared" si="33"/>
        <v>Y</v>
      </c>
      <c r="M350" s="11" t="str">
        <f t="shared" si="34"/>
        <v>Y</v>
      </c>
      <c r="N350" s="11" t="str">
        <f t="shared" si="35"/>
        <v>Y</v>
      </c>
      <c r="O350" s="12" t="str">
        <f t="shared" si="36"/>
        <v>Y</v>
      </c>
    </row>
    <row r="351" spans="1:15" x14ac:dyDescent="0.3">
      <c r="A351" t="s">
        <v>397</v>
      </c>
      <c r="B351" t="s">
        <v>64</v>
      </c>
      <c r="C351" t="s">
        <v>88</v>
      </c>
      <c r="D351" s="10">
        <f>AVERAGEIFS(Input_Dashboard!$K:$K,Input_Dashboard!$B:$B,$A351,Input_Dashboard!$F:$F,$B351,Input_Dashboard!$G:$G,$C351)</f>
        <v>261.17</v>
      </c>
      <c r="E351" s="10">
        <f>AVERAGEIFS(Input_Dashboard!$L:$L,Input_Dashboard!$B:$B,$A351,Input_Dashboard!$F:$F,$B351,Input_Dashboard!$G:$G,$C351)</f>
        <v>36.161999999999999</v>
      </c>
      <c r="F351" s="10">
        <f>AVERAGEIFS(Input_Dashboard!$M:$M,Input_Dashboard!$B:$B,$A351,Input_Dashboard!$F:$F,$B351,Input_Dashboard!$G:$G,$C351)</f>
        <v>225.00800000000001</v>
      </c>
      <c r="G351" s="8">
        <f t="shared" si="31"/>
        <v>0.86153846153846148</v>
      </c>
      <c r="H351" s="10">
        <f>SUMIFS(MeasureStack!$Y:$Y,MeasureStack!$F:$F,$A351,MeasureStack!$J:$J,$B351,MeasureStack!$K:$K,$C351)</f>
        <v>261.17</v>
      </c>
      <c r="I351" s="10">
        <f>SUMIFS(MeasureStack!$Z:$Z,MeasureStack!$F:$F,$A351,MeasureStack!$J:$J,$B351,MeasureStack!$K:$K,$C351)</f>
        <v>36.161999999999999</v>
      </c>
      <c r="J351" s="10">
        <f>SUMIFS(MeasureStack!$AA:$AA,MeasureStack!$F:$F,$A351,MeasureStack!$J:$J,$B351,MeasureStack!$K:$K,$C351)</f>
        <v>225.00800000000001</v>
      </c>
      <c r="K351" s="8">
        <f t="shared" si="32"/>
        <v>0.86153846153846148</v>
      </c>
      <c r="L351" s="11" t="str">
        <f t="shared" si="33"/>
        <v>Y</v>
      </c>
      <c r="M351" s="11" t="str">
        <f t="shared" si="34"/>
        <v>Y</v>
      </c>
      <c r="N351" s="11" t="str">
        <f t="shared" si="35"/>
        <v>Y</v>
      </c>
      <c r="O351" s="12" t="str">
        <f t="shared" si="36"/>
        <v>Y</v>
      </c>
    </row>
    <row r="352" spans="1:15" x14ac:dyDescent="0.3">
      <c r="A352" t="s">
        <v>397</v>
      </c>
      <c r="B352" t="s">
        <v>64</v>
      </c>
      <c r="C352" t="s">
        <v>90</v>
      </c>
      <c r="D352" s="10">
        <f>AVERAGEIFS(Input_Dashboard!$K:$K,Input_Dashboard!$B:$B,$A352,Input_Dashboard!$F:$F,$B352,Input_Dashboard!$G:$G,$C352)</f>
        <v>261.17</v>
      </c>
      <c r="E352" s="10">
        <f>AVERAGEIFS(Input_Dashboard!$L:$L,Input_Dashboard!$B:$B,$A352,Input_Dashboard!$F:$F,$B352,Input_Dashboard!$G:$G,$C352)</f>
        <v>36.161999999999999</v>
      </c>
      <c r="F352" s="10">
        <f>AVERAGEIFS(Input_Dashboard!$M:$M,Input_Dashboard!$B:$B,$A352,Input_Dashboard!$F:$F,$B352,Input_Dashboard!$G:$G,$C352)</f>
        <v>225.00800000000001</v>
      </c>
      <c r="G352" s="8">
        <f t="shared" si="31"/>
        <v>0.86153846153846148</v>
      </c>
      <c r="H352" s="10">
        <f>SUMIFS(MeasureStack!$Y:$Y,MeasureStack!$F:$F,$A352,MeasureStack!$J:$J,$B352,MeasureStack!$K:$K,$C352)</f>
        <v>261.17</v>
      </c>
      <c r="I352" s="10">
        <f>SUMIFS(MeasureStack!$Z:$Z,MeasureStack!$F:$F,$A352,MeasureStack!$J:$J,$B352,MeasureStack!$K:$K,$C352)</f>
        <v>36.161999999999999</v>
      </c>
      <c r="J352" s="10">
        <f>SUMIFS(MeasureStack!$AA:$AA,MeasureStack!$F:$F,$A352,MeasureStack!$J:$J,$B352,MeasureStack!$K:$K,$C352)</f>
        <v>225.00800000000001</v>
      </c>
      <c r="K352" s="8">
        <f t="shared" si="32"/>
        <v>0.86153846153846148</v>
      </c>
      <c r="L352" s="11" t="str">
        <f t="shared" si="33"/>
        <v>Y</v>
      </c>
      <c r="M352" s="11" t="str">
        <f t="shared" si="34"/>
        <v>Y</v>
      </c>
      <c r="N352" s="11" t="str">
        <f t="shared" si="35"/>
        <v>Y</v>
      </c>
      <c r="O352" s="12" t="str">
        <f t="shared" si="36"/>
        <v>Y</v>
      </c>
    </row>
    <row r="353" spans="1:15" x14ac:dyDescent="0.3">
      <c r="A353" t="s">
        <v>397</v>
      </c>
      <c r="B353" t="s">
        <v>64</v>
      </c>
      <c r="C353" t="s">
        <v>92</v>
      </c>
      <c r="D353" s="10">
        <f>AVERAGEIFS(Input_Dashboard!$K:$K,Input_Dashboard!$B:$B,$A353,Input_Dashboard!$F:$F,$B353,Input_Dashboard!$G:$G,$C353)</f>
        <v>261.17</v>
      </c>
      <c r="E353" s="10">
        <f>AVERAGEIFS(Input_Dashboard!$L:$L,Input_Dashboard!$B:$B,$A353,Input_Dashboard!$F:$F,$B353,Input_Dashboard!$G:$G,$C353)</f>
        <v>36.161999999999999</v>
      </c>
      <c r="F353" s="10">
        <f>AVERAGEIFS(Input_Dashboard!$M:$M,Input_Dashboard!$B:$B,$A353,Input_Dashboard!$F:$F,$B353,Input_Dashboard!$G:$G,$C353)</f>
        <v>225.00800000000001</v>
      </c>
      <c r="G353" s="8">
        <f t="shared" si="31"/>
        <v>0.86153846153846148</v>
      </c>
      <c r="H353" s="10">
        <f>SUMIFS(MeasureStack!$Y:$Y,MeasureStack!$F:$F,$A353,MeasureStack!$J:$J,$B353,MeasureStack!$K:$K,$C353)</f>
        <v>261.17</v>
      </c>
      <c r="I353" s="10">
        <f>SUMIFS(MeasureStack!$Z:$Z,MeasureStack!$F:$F,$A353,MeasureStack!$J:$J,$B353,MeasureStack!$K:$K,$C353)</f>
        <v>36.161999999999999</v>
      </c>
      <c r="J353" s="10">
        <f>SUMIFS(MeasureStack!$AA:$AA,MeasureStack!$F:$F,$A353,MeasureStack!$J:$J,$B353,MeasureStack!$K:$K,$C353)</f>
        <v>225.00800000000001</v>
      </c>
      <c r="K353" s="8">
        <f t="shared" si="32"/>
        <v>0.86153846153846148</v>
      </c>
      <c r="L353" s="11" t="str">
        <f t="shared" si="33"/>
        <v>Y</v>
      </c>
      <c r="M353" s="11" t="str">
        <f t="shared" si="34"/>
        <v>Y</v>
      </c>
      <c r="N353" s="11" t="str">
        <f t="shared" si="35"/>
        <v>Y</v>
      </c>
      <c r="O353" s="12" t="str">
        <f t="shared" si="36"/>
        <v>Y</v>
      </c>
    </row>
    <row r="354" spans="1:15" x14ac:dyDescent="0.3">
      <c r="A354" t="s">
        <v>397</v>
      </c>
      <c r="B354" t="s">
        <v>94</v>
      </c>
      <c r="C354" t="s">
        <v>65</v>
      </c>
      <c r="D354" s="10">
        <f>AVERAGEIFS(Input_Dashboard!$K:$K,Input_Dashboard!$B:$B,$A354,Input_Dashboard!$F:$F,$B354,Input_Dashboard!$G:$G,$C354)</f>
        <v>261.17</v>
      </c>
      <c r="E354" s="10">
        <f>AVERAGEIFS(Input_Dashboard!$L:$L,Input_Dashboard!$B:$B,$A354,Input_Dashboard!$F:$F,$B354,Input_Dashboard!$G:$G,$C354)</f>
        <v>36.161999999999999</v>
      </c>
      <c r="F354" s="10">
        <f>AVERAGEIFS(Input_Dashboard!$M:$M,Input_Dashboard!$B:$B,$A354,Input_Dashboard!$F:$F,$B354,Input_Dashboard!$G:$G,$C354)</f>
        <v>225.00800000000001</v>
      </c>
      <c r="G354" s="8">
        <f t="shared" si="31"/>
        <v>0.86153846153846148</v>
      </c>
      <c r="H354" s="10">
        <f>SUMIFS(MeasureStack!$Y:$Y,MeasureStack!$F:$F,$A354,MeasureStack!$J:$J,$B354,MeasureStack!$K:$K,$C354)</f>
        <v>261.17</v>
      </c>
      <c r="I354" s="10">
        <f>SUMIFS(MeasureStack!$Z:$Z,MeasureStack!$F:$F,$A354,MeasureStack!$J:$J,$B354,MeasureStack!$K:$K,$C354)</f>
        <v>36.161999999999999</v>
      </c>
      <c r="J354" s="10">
        <f>SUMIFS(MeasureStack!$AA:$AA,MeasureStack!$F:$F,$A354,MeasureStack!$J:$J,$B354,MeasureStack!$K:$K,$C354)</f>
        <v>225.00800000000001</v>
      </c>
      <c r="K354" s="8">
        <f t="shared" si="32"/>
        <v>0.86153846153846148</v>
      </c>
      <c r="L354" s="11" t="str">
        <f t="shared" si="33"/>
        <v>Y</v>
      </c>
      <c r="M354" s="11" t="str">
        <f t="shared" si="34"/>
        <v>Y</v>
      </c>
      <c r="N354" s="11" t="str">
        <f t="shared" si="35"/>
        <v>Y</v>
      </c>
      <c r="O354" s="12" t="str">
        <f t="shared" si="36"/>
        <v>Y</v>
      </c>
    </row>
    <row r="355" spans="1:15" x14ac:dyDescent="0.3">
      <c r="A355" t="s">
        <v>397</v>
      </c>
      <c r="B355" t="s">
        <v>94</v>
      </c>
      <c r="C355" t="s">
        <v>70</v>
      </c>
      <c r="D355" s="10">
        <f>AVERAGEIFS(Input_Dashboard!$K:$K,Input_Dashboard!$B:$B,$A355,Input_Dashboard!$F:$F,$B355,Input_Dashboard!$G:$G,$C355)</f>
        <v>261.17</v>
      </c>
      <c r="E355" s="10">
        <f>AVERAGEIFS(Input_Dashboard!$L:$L,Input_Dashboard!$B:$B,$A355,Input_Dashboard!$F:$F,$B355,Input_Dashboard!$G:$G,$C355)</f>
        <v>36.161999999999999</v>
      </c>
      <c r="F355" s="10">
        <f>AVERAGEIFS(Input_Dashboard!$M:$M,Input_Dashboard!$B:$B,$A355,Input_Dashboard!$F:$F,$B355,Input_Dashboard!$G:$G,$C355)</f>
        <v>225.00800000000001</v>
      </c>
      <c r="G355" s="8">
        <f t="shared" si="31"/>
        <v>0.86153846153846148</v>
      </c>
      <c r="H355" s="10">
        <f>SUMIFS(MeasureStack!$Y:$Y,MeasureStack!$F:$F,$A355,MeasureStack!$J:$J,$B355,MeasureStack!$K:$K,$C355)</f>
        <v>261.17</v>
      </c>
      <c r="I355" s="10">
        <f>SUMIFS(MeasureStack!$Z:$Z,MeasureStack!$F:$F,$A355,MeasureStack!$J:$J,$B355,MeasureStack!$K:$K,$C355)</f>
        <v>36.161999999999999</v>
      </c>
      <c r="J355" s="10">
        <f>SUMIFS(MeasureStack!$AA:$AA,MeasureStack!$F:$F,$A355,MeasureStack!$J:$J,$B355,MeasureStack!$K:$K,$C355)</f>
        <v>225.00800000000001</v>
      </c>
      <c r="K355" s="8">
        <f t="shared" si="32"/>
        <v>0.86153846153846148</v>
      </c>
      <c r="L355" s="11" t="str">
        <f t="shared" si="33"/>
        <v>Y</v>
      </c>
      <c r="M355" s="11" t="str">
        <f t="shared" si="34"/>
        <v>Y</v>
      </c>
      <c r="N355" s="11" t="str">
        <f t="shared" si="35"/>
        <v>Y</v>
      </c>
      <c r="O355" s="12" t="str">
        <f t="shared" si="36"/>
        <v>Y</v>
      </c>
    </row>
    <row r="356" spans="1:15" x14ac:dyDescent="0.3">
      <c r="A356" t="s">
        <v>397</v>
      </c>
      <c r="B356" t="s">
        <v>94</v>
      </c>
      <c r="C356" t="s">
        <v>72</v>
      </c>
      <c r="D356" s="10">
        <f>AVERAGEIFS(Input_Dashboard!$K:$K,Input_Dashboard!$B:$B,$A356,Input_Dashboard!$F:$F,$B356,Input_Dashboard!$G:$G,$C356)</f>
        <v>261.17</v>
      </c>
      <c r="E356" s="10">
        <f>AVERAGEIFS(Input_Dashboard!$L:$L,Input_Dashboard!$B:$B,$A356,Input_Dashboard!$F:$F,$B356,Input_Dashboard!$G:$G,$C356)</f>
        <v>36.161999999999999</v>
      </c>
      <c r="F356" s="10">
        <f>AVERAGEIFS(Input_Dashboard!$M:$M,Input_Dashboard!$B:$B,$A356,Input_Dashboard!$F:$F,$B356,Input_Dashboard!$G:$G,$C356)</f>
        <v>225.00800000000001</v>
      </c>
      <c r="G356" s="8">
        <f t="shared" si="31"/>
        <v>0.86153846153846148</v>
      </c>
      <c r="H356" s="10">
        <f>SUMIFS(MeasureStack!$Y:$Y,MeasureStack!$F:$F,$A356,MeasureStack!$J:$J,$B356,MeasureStack!$K:$K,$C356)</f>
        <v>261.17</v>
      </c>
      <c r="I356" s="10">
        <f>SUMIFS(MeasureStack!$Z:$Z,MeasureStack!$F:$F,$A356,MeasureStack!$J:$J,$B356,MeasureStack!$K:$K,$C356)</f>
        <v>36.161999999999999</v>
      </c>
      <c r="J356" s="10">
        <f>SUMIFS(MeasureStack!$AA:$AA,MeasureStack!$F:$F,$A356,MeasureStack!$J:$J,$B356,MeasureStack!$K:$K,$C356)</f>
        <v>225.00800000000001</v>
      </c>
      <c r="K356" s="8">
        <f t="shared" si="32"/>
        <v>0.86153846153846148</v>
      </c>
      <c r="L356" s="11" t="str">
        <f t="shared" si="33"/>
        <v>Y</v>
      </c>
      <c r="M356" s="11" t="str">
        <f t="shared" si="34"/>
        <v>Y</v>
      </c>
      <c r="N356" s="11" t="str">
        <f t="shared" si="35"/>
        <v>Y</v>
      </c>
      <c r="O356" s="12" t="str">
        <f t="shared" si="36"/>
        <v>Y</v>
      </c>
    </row>
    <row r="357" spans="1:15" x14ac:dyDescent="0.3">
      <c r="A357" t="s">
        <v>397</v>
      </c>
      <c r="B357" t="s">
        <v>94</v>
      </c>
      <c r="C357" t="s">
        <v>74</v>
      </c>
      <c r="D357" s="10">
        <f>AVERAGEIFS(Input_Dashboard!$K:$K,Input_Dashboard!$B:$B,$A357,Input_Dashboard!$F:$F,$B357,Input_Dashboard!$G:$G,$C357)</f>
        <v>261.17</v>
      </c>
      <c r="E357" s="10">
        <f>AVERAGEIFS(Input_Dashboard!$L:$L,Input_Dashboard!$B:$B,$A357,Input_Dashboard!$F:$F,$B357,Input_Dashboard!$G:$G,$C357)</f>
        <v>36.161999999999999</v>
      </c>
      <c r="F357" s="10">
        <f>AVERAGEIFS(Input_Dashboard!$M:$M,Input_Dashboard!$B:$B,$A357,Input_Dashboard!$F:$F,$B357,Input_Dashboard!$G:$G,$C357)</f>
        <v>225.00800000000001</v>
      </c>
      <c r="G357" s="8">
        <f t="shared" si="31"/>
        <v>0.86153846153846148</v>
      </c>
      <c r="H357" s="10">
        <f>SUMIFS(MeasureStack!$Y:$Y,MeasureStack!$F:$F,$A357,MeasureStack!$J:$J,$B357,MeasureStack!$K:$K,$C357)</f>
        <v>261.17</v>
      </c>
      <c r="I357" s="10">
        <f>SUMIFS(MeasureStack!$Z:$Z,MeasureStack!$F:$F,$A357,MeasureStack!$J:$J,$B357,MeasureStack!$K:$K,$C357)</f>
        <v>36.161999999999999</v>
      </c>
      <c r="J357" s="10">
        <f>SUMIFS(MeasureStack!$AA:$AA,MeasureStack!$F:$F,$A357,MeasureStack!$J:$J,$B357,MeasureStack!$K:$K,$C357)</f>
        <v>225.00800000000001</v>
      </c>
      <c r="K357" s="8">
        <f t="shared" si="32"/>
        <v>0.86153846153846148</v>
      </c>
      <c r="L357" s="11" t="str">
        <f t="shared" si="33"/>
        <v>Y</v>
      </c>
      <c r="M357" s="11" t="str">
        <f t="shared" si="34"/>
        <v>Y</v>
      </c>
      <c r="N357" s="11" t="str">
        <f t="shared" si="35"/>
        <v>Y</v>
      </c>
      <c r="O357" s="12" t="str">
        <f t="shared" si="36"/>
        <v>Y</v>
      </c>
    </row>
    <row r="358" spans="1:15" x14ac:dyDescent="0.3">
      <c r="A358" t="s">
        <v>397</v>
      </c>
      <c r="B358" t="s">
        <v>94</v>
      </c>
      <c r="C358" t="s">
        <v>76</v>
      </c>
      <c r="D358" s="10">
        <f>AVERAGEIFS(Input_Dashboard!$K:$K,Input_Dashboard!$B:$B,$A358,Input_Dashboard!$F:$F,$B358,Input_Dashboard!$G:$G,$C358)</f>
        <v>261.17</v>
      </c>
      <c r="E358" s="10">
        <f>AVERAGEIFS(Input_Dashboard!$L:$L,Input_Dashboard!$B:$B,$A358,Input_Dashboard!$F:$F,$B358,Input_Dashboard!$G:$G,$C358)</f>
        <v>36.161999999999999</v>
      </c>
      <c r="F358" s="10">
        <f>AVERAGEIFS(Input_Dashboard!$M:$M,Input_Dashboard!$B:$B,$A358,Input_Dashboard!$F:$F,$B358,Input_Dashboard!$G:$G,$C358)</f>
        <v>225.00800000000001</v>
      </c>
      <c r="G358" s="8">
        <f t="shared" si="31"/>
        <v>0.86153846153846148</v>
      </c>
      <c r="H358" s="10">
        <f>SUMIFS(MeasureStack!$Y:$Y,MeasureStack!$F:$F,$A358,MeasureStack!$J:$J,$B358,MeasureStack!$K:$K,$C358)</f>
        <v>261.17</v>
      </c>
      <c r="I358" s="10">
        <f>SUMIFS(MeasureStack!$Z:$Z,MeasureStack!$F:$F,$A358,MeasureStack!$J:$J,$B358,MeasureStack!$K:$K,$C358)</f>
        <v>36.161999999999999</v>
      </c>
      <c r="J358" s="10">
        <f>SUMIFS(MeasureStack!$AA:$AA,MeasureStack!$F:$F,$A358,MeasureStack!$J:$J,$B358,MeasureStack!$K:$K,$C358)</f>
        <v>225.00800000000001</v>
      </c>
      <c r="K358" s="8">
        <f t="shared" si="32"/>
        <v>0.86153846153846148</v>
      </c>
      <c r="L358" s="11" t="str">
        <f t="shared" si="33"/>
        <v>Y</v>
      </c>
      <c r="M358" s="11" t="str">
        <f t="shared" si="34"/>
        <v>Y</v>
      </c>
      <c r="N358" s="11" t="str">
        <f t="shared" si="35"/>
        <v>Y</v>
      </c>
      <c r="O358" s="12" t="str">
        <f t="shared" si="36"/>
        <v>Y</v>
      </c>
    </row>
    <row r="359" spans="1:15" x14ac:dyDescent="0.3">
      <c r="A359" t="s">
        <v>397</v>
      </c>
      <c r="B359" t="s">
        <v>94</v>
      </c>
      <c r="C359" t="s">
        <v>78</v>
      </c>
      <c r="D359" s="10">
        <f>AVERAGEIFS(Input_Dashboard!$K:$K,Input_Dashboard!$B:$B,$A359,Input_Dashboard!$F:$F,$B359,Input_Dashboard!$G:$G,$C359)</f>
        <v>261.17</v>
      </c>
      <c r="E359" s="10">
        <f>AVERAGEIFS(Input_Dashboard!$L:$L,Input_Dashboard!$B:$B,$A359,Input_Dashboard!$F:$F,$B359,Input_Dashboard!$G:$G,$C359)</f>
        <v>36.161999999999999</v>
      </c>
      <c r="F359" s="10">
        <f>AVERAGEIFS(Input_Dashboard!$M:$M,Input_Dashboard!$B:$B,$A359,Input_Dashboard!$F:$F,$B359,Input_Dashboard!$G:$G,$C359)</f>
        <v>225.00800000000001</v>
      </c>
      <c r="G359" s="8">
        <f t="shared" si="31"/>
        <v>0.86153846153846148</v>
      </c>
      <c r="H359" s="10">
        <f>SUMIFS(MeasureStack!$Y:$Y,MeasureStack!$F:$F,$A359,MeasureStack!$J:$J,$B359,MeasureStack!$K:$K,$C359)</f>
        <v>261.17</v>
      </c>
      <c r="I359" s="10">
        <f>SUMIFS(MeasureStack!$Z:$Z,MeasureStack!$F:$F,$A359,MeasureStack!$J:$J,$B359,MeasureStack!$K:$K,$C359)</f>
        <v>36.161999999999999</v>
      </c>
      <c r="J359" s="10">
        <f>SUMIFS(MeasureStack!$AA:$AA,MeasureStack!$F:$F,$A359,MeasureStack!$J:$J,$B359,MeasureStack!$K:$K,$C359)</f>
        <v>225.00800000000001</v>
      </c>
      <c r="K359" s="8">
        <f t="shared" si="32"/>
        <v>0.86153846153846148</v>
      </c>
      <c r="L359" s="11" t="str">
        <f t="shared" si="33"/>
        <v>Y</v>
      </c>
      <c r="M359" s="11" t="str">
        <f t="shared" si="34"/>
        <v>Y</v>
      </c>
      <c r="N359" s="11" t="str">
        <f t="shared" si="35"/>
        <v>Y</v>
      </c>
      <c r="O359" s="12" t="str">
        <f t="shared" si="36"/>
        <v>Y</v>
      </c>
    </row>
    <row r="360" spans="1:15" x14ac:dyDescent="0.3">
      <c r="A360" t="s">
        <v>397</v>
      </c>
      <c r="B360" t="s">
        <v>94</v>
      </c>
      <c r="C360" t="s">
        <v>80</v>
      </c>
      <c r="D360" s="10">
        <f>AVERAGEIFS(Input_Dashboard!$K:$K,Input_Dashboard!$B:$B,$A360,Input_Dashboard!$F:$F,$B360,Input_Dashboard!$G:$G,$C360)</f>
        <v>261.17</v>
      </c>
      <c r="E360" s="10">
        <f>AVERAGEIFS(Input_Dashboard!$L:$L,Input_Dashboard!$B:$B,$A360,Input_Dashboard!$F:$F,$B360,Input_Dashboard!$G:$G,$C360)</f>
        <v>36.161999999999999</v>
      </c>
      <c r="F360" s="10">
        <f>AVERAGEIFS(Input_Dashboard!$M:$M,Input_Dashboard!$B:$B,$A360,Input_Dashboard!$F:$F,$B360,Input_Dashboard!$G:$G,$C360)</f>
        <v>225.00800000000001</v>
      </c>
      <c r="G360" s="8">
        <f t="shared" si="31"/>
        <v>0.86153846153846148</v>
      </c>
      <c r="H360" s="10">
        <f>SUMIFS(MeasureStack!$Y:$Y,MeasureStack!$F:$F,$A360,MeasureStack!$J:$J,$B360,MeasureStack!$K:$K,$C360)</f>
        <v>261.17</v>
      </c>
      <c r="I360" s="10">
        <f>SUMIFS(MeasureStack!$Z:$Z,MeasureStack!$F:$F,$A360,MeasureStack!$J:$J,$B360,MeasureStack!$K:$K,$C360)</f>
        <v>36.161999999999999</v>
      </c>
      <c r="J360" s="10">
        <f>SUMIFS(MeasureStack!$AA:$AA,MeasureStack!$F:$F,$A360,MeasureStack!$J:$J,$B360,MeasureStack!$K:$K,$C360)</f>
        <v>225.00800000000001</v>
      </c>
      <c r="K360" s="8">
        <f t="shared" si="32"/>
        <v>0.86153846153846148</v>
      </c>
      <c r="L360" s="11" t="str">
        <f t="shared" si="33"/>
        <v>Y</v>
      </c>
      <c r="M360" s="11" t="str">
        <f t="shared" si="34"/>
        <v>Y</v>
      </c>
      <c r="N360" s="11" t="str">
        <f t="shared" si="35"/>
        <v>Y</v>
      </c>
      <c r="O360" s="12" t="str">
        <f t="shared" si="36"/>
        <v>Y</v>
      </c>
    </row>
    <row r="361" spans="1:15" x14ac:dyDescent="0.3">
      <c r="A361" t="s">
        <v>397</v>
      </c>
      <c r="B361" t="s">
        <v>94</v>
      </c>
      <c r="C361" t="s">
        <v>82</v>
      </c>
      <c r="D361" s="10">
        <f>AVERAGEIFS(Input_Dashboard!$K:$K,Input_Dashboard!$B:$B,$A361,Input_Dashboard!$F:$F,$B361,Input_Dashboard!$G:$G,$C361)</f>
        <v>261.17</v>
      </c>
      <c r="E361" s="10">
        <f>AVERAGEIFS(Input_Dashboard!$L:$L,Input_Dashboard!$B:$B,$A361,Input_Dashboard!$F:$F,$B361,Input_Dashboard!$G:$G,$C361)</f>
        <v>36.161999999999999</v>
      </c>
      <c r="F361" s="10">
        <f>AVERAGEIFS(Input_Dashboard!$M:$M,Input_Dashboard!$B:$B,$A361,Input_Dashboard!$F:$F,$B361,Input_Dashboard!$G:$G,$C361)</f>
        <v>225.00800000000001</v>
      </c>
      <c r="G361" s="8">
        <f t="shared" si="31"/>
        <v>0.86153846153846148</v>
      </c>
      <c r="H361" s="10">
        <f>SUMIFS(MeasureStack!$Y:$Y,MeasureStack!$F:$F,$A361,MeasureStack!$J:$J,$B361,MeasureStack!$K:$K,$C361)</f>
        <v>261.17</v>
      </c>
      <c r="I361" s="10">
        <f>SUMIFS(MeasureStack!$Z:$Z,MeasureStack!$F:$F,$A361,MeasureStack!$J:$J,$B361,MeasureStack!$K:$K,$C361)</f>
        <v>36.161999999999999</v>
      </c>
      <c r="J361" s="10">
        <f>SUMIFS(MeasureStack!$AA:$AA,MeasureStack!$F:$F,$A361,MeasureStack!$J:$J,$B361,MeasureStack!$K:$K,$C361)</f>
        <v>225.00800000000001</v>
      </c>
      <c r="K361" s="8">
        <f t="shared" si="32"/>
        <v>0.86153846153846148</v>
      </c>
      <c r="L361" s="11" t="str">
        <f t="shared" si="33"/>
        <v>Y</v>
      </c>
      <c r="M361" s="11" t="str">
        <f t="shared" si="34"/>
        <v>Y</v>
      </c>
      <c r="N361" s="11" t="str">
        <f t="shared" si="35"/>
        <v>Y</v>
      </c>
      <c r="O361" s="12" t="str">
        <f t="shared" si="36"/>
        <v>Y</v>
      </c>
    </row>
    <row r="362" spans="1:15" x14ac:dyDescent="0.3">
      <c r="A362" t="s">
        <v>397</v>
      </c>
      <c r="B362" t="s">
        <v>94</v>
      </c>
      <c r="C362" t="s">
        <v>84</v>
      </c>
      <c r="D362" s="10">
        <f>AVERAGEIFS(Input_Dashboard!$K:$K,Input_Dashboard!$B:$B,$A362,Input_Dashboard!$F:$F,$B362,Input_Dashboard!$G:$G,$C362)</f>
        <v>261.17</v>
      </c>
      <c r="E362" s="10">
        <f>AVERAGEIFS(Input_Dashboard!$L:$L,Input_Dashboard!$B:$B,$A362,Input_Dashboard!$F:$F,$B362,Input_Dashboard!$G:$G,$C362)</f>
        <v>36.161999999999999</v>
      </c>
      <c r="F362" s="10">
        <f>AVERAGEIFS(Input_Dashboard!$M:$M,Input_Dashboard!$B:$B,$A362,Input_Dashboard!$F:$F,$B362,Input_Dashboard!$G:$G,$C362)</f>
        <v>225.00800000000001</v>
      </c>
      <c r="G362" s="8">
        <f t="shared" si="31"/>
        <v>0.86153846153846148</v>
      </c>
      <c r="H362" s="10">
        <f>SUMIFS(MeasureStack!$Y:$Y,MeasureStack!$F:$F,$A362,MeasureStack!$J:$J,$B362,MeasureStack!$K:$K,$C362)</f>
        <v>261.17</v>
      </c>
      <c r="I362" s="10">
        <f>SUMIFS(MeasureStack!$Z:$Z,MeasureStack!$F:$F,$A362,MeasureStack!$J:$J,$B362,MeasureStack!$K:$K,$C362)</f>
        <v>36.161999999999999</v>
      </c>
      <c r="J362" s="10">
        <f>SUMIFS(MeasureStack!$AA:$AA,MeasureStack!$F:$F,$A362,MeasureStack!$J:$J,$B362,MeasureStack!$K:$K,$C362)</f>
        <v>225.00800000000001</v>
      </c>
      <c r="K362" s="8">
        <f t="shared" si="32"/>
        <v>0.86153846153846148</v>
      </c>
      <c r="L362" s="11" t="str">
        <f t="shared" si="33"/>
        <v>Y</v>
      </c>
      <c r="M362" s="11" t="str">
        <f t="shared" si="34"/>
        <v>Y</v>
      </c>
      <c r="N362" s="11" t="str">
        <f t="shared" si="35"/>
        <v>Y</v>
      </c>
      <c r="O362" s="12" t="str">
        <f t="shared" si="36"/>
        <v>Y</v>
      </c>
    </row>
    <row r="363" spans="1:15" x14ac:dyDescent="0.3">
      <c r="A363" t="s">
        <v>397</v>
      </c>
      <c r="B363" t="s">
        <v>94</v>
      </c>
      <c r="C363" t="s">
        <v>86</v>
      </c>
      <c r="D363" s="10">
        <f>AVERAGEIFS(Input_Dashboard!$K:$K,Input_Dashboard!$B:$B,$A363,Input_Dashboard!$F:$F,$B363,Input_Dashboard!$G:$G,$C363)</f>
        <v>261.17</v>
      </c>
      <c r="E363" s="10">
        <f>AVERAGEIFS(Input_Dashboard!$L:$L,Input_Dashboard!$B:$B,$A363,Input_Dashboard!$F:$F,$B363,Input_Dashboard!$G:$G,$C363)</f>
        <v>36.161999999999999</v>
      </c>
      <c r="F363" s="10">
        <f>AVERAGEIFS(Input_Dashboard!$M:$M,Input_Dashboard!$B:$B,$A363,Input_Dashboard!$F:$F,$B363,Input_Dashboard!$G:$G,$C363)</f>
        <v>225.00800000000001</v>
      </c>
      <c r="G363" s="8">
        <f t="shared" si="31"/>
        <v>0.86153846153846148</v>
      </c>
      <c r="H363" s="10">
        <f>SUMIFS(MeasureStack!$Y:$Y,MeasureStack!$F:$F,$A363,MeasureStack!$J:$J,$B363,MeasureStack!$K:$K,$C363)</f>
        <v>261.17</v>
      </c>
      <c r="I363" s="10">
        <f>SUMIFS(MeasureStack!$Z:$Z,MeasureStack!$F:$F,$A363,MeasureStack!$J:$J,$B363,MeasureStack!$K:$K,$C363)</f>
        <v>36.161999999999999</v>
      </c>
      <c r="J363" s="10">
        <f>SUMIFS(MeasureStack!$AA:$AA,MeasureStack!$F:$F,$A363,MeasureStack!$J:$J,$B363,MeasureStack!$K:$K,$C363)</f>
        <v>225.00800000000001</v>
      </c>
      <c r="K363" s="8">
        <f t="shared" si="32"/>
        <v>0.86153846153846148</v>
      </c>
      <c r="L363" s="11" t="str">
        <f t="shared" si="33"/>
        <v>Y</v>
      </c>
      <c r="M363" s="11" t="str">
        <f t="shared" si="34"/>
        <v>Y</v>
      </c>
      <c r="N363" s="11" t="str">
        <f t="shared" si="35"/>
        <v>Y</v>
      </c>
      <c r="O363" s="12" t="str">
        <f t="shared" si="36"/>
        <v>Y</v>
      </c>
    </row>
    <row r="364" spans="1:15" x14ac:dyDescent="0.3">
      <c r="A364" t="s">
        <v>397</v>
      </c>
      <c r="B364" t="s">
        <v>94</v>
      </c>
      <c r="C364" t="s">
        <v>88</v>
      </c>
      <c r="D364" s="10">
        <f>AVERAGEIFS(Input_Dashboard!$K:$K,Input_Dashboard!$B:$B,$A364,Input_Dashboard!$F:$F,$B364,Input_Dashboard!$G:$G,$C364)</f>
        <v>261.17</v>
      </c>
      <c r="E364" s="10">
        <f>AVERAGEIFS(Input_Dashboard!$L:$L,Input_Dashboard!$B:$B,$A364,Input_Dashboard!$F:$F,$B364,Input_Dashboard!$G:$G,$C364)</f>
        <v>36.161999999999999</v>
      </c>
      <c r="F364" s="10">
        <f>AVERAGEIFS(Input_Dashboard!$M:$M,Input_Dashboard!$B:$B,$A364,Input_Dashboard!$F:$F,$B364,Input_Dashboard!$G:$G,$C364)</f>
        <v>225.00800000000001</v>
      </c>
      <c r="G364" s="8">
        <f t="shared" si="31"/>
        <v>0.86153846153846148</v>
      </c>
      <c r="H364" s="10">
        <f>SUMIFS(MeasureStack!$Y:$Y,MeasureStack!$F:$F,$A364,MeasureStack!$J:$J,$B364,MeasureStack!$K:$K,$C364)</f>
        <v>261.17</v>
      </c>
      <c r="I364" s="10">
        <f>SUMIFS(MeasureStack!$Z:$Z,MeasureStack!$F:$F,$A364,MeasureStack!$J:$J,$B364,MeasureStack!$K:$K,$C364)</f>
        <v>36.161999999999999</v>
      </c>
      <c r="J364" s="10">
        <f>SUMIFS(MeasureStack!$AA:$AA,MeasureStack!$F:$F,$A364,MeasureStack!$J:$J,$B364,MeasureStack!$K:$K,$C364)</f>
        <v>225.00800000000001</v>
      </c>
      <c r="K364" s="8">
        <f t="shared" si="32"/>
        <v>0.86153846153846148</v>
      </c>
      <c r="L364" s="11" t="str">
        <f t="shared" si="33"/>
        <v>Y</v>
      </c>
      <c r="M364" s="11" t="str">
        <f t="shared" si="34"/>
        <v>Y</v>
      </c>
      <c r="N364" s="11" t="str">
        <f t="shared" si="35"/>
        <v>Y</v>
      </c>
      <c r="O364" s="12" t="str">
        <f t="shared" si="36"/>
        <v>Y</v>
      </c>
    </row>
    <row r="365" spans="1:15" x14ac:dyDescent="0.3">
      <c r="A365" t="s">
        <v>397</v>
      </c>
      <c r="B365" t="s">
        <v>94</v>
      </c>
      <c r="C365" t="s">
        <v>90</v>
      </c>
      <c r="D365" s="10">
        <f>AVERAGEIFS(Input_Dashboard!$K:$K,Input_Dashboard!$B:$B,$A365,Input_Dashboard!$F:$F,$B365,Input_Dashboard!$G:$G,$C365)</f>
        <v>261.17</v>
      </c>
      <c r="E365" s="10">
        <f>AVERAGEIFS(Input_Dashboard!$L:$L,Input_Dashboard!$B:$B,$A365,Input_Dashboard!$F:$F,$B365,Input_Dashboard!$G:$G,$C365)</f>
        <v>36.161999999999999</v>
      </c>
      <c r="F365" s="10">
        <f>AVERAGEIFS(Input_Dashboard!$M:$M,Input_Dashboard!$B:$B,$A365,Input_Dashboard!$F:$F,$B365,Input_Dashboard!$G:$G,$C365)</f>
        <v>225.00800000000001</v>
      </c>
      <c r="G365" s="8">
        <f t="shared" si="31"/>
        <v>0.86153846153846148</v>
      </c>
      <c r="H365" s="10">
        <f>SUMIFS(MeasureStack!$Y:$Y,MeasureStack!$F:$F,$A365,MeasureStack!$J:$J,$B365,MeasureStack!$K:$K,$C365)</f>
        <v>261.17</v>
      </c>
      <c r="I365" s="10">
        <f>SUMIFS(MeasureStack!$Z:$Z,MeasureStack!$F:$F,$A365,MeasureStack!$J:$J,$B365,MeasureStack!$K:$K,$C365)</f>
        <v>36.161999999999999</v>
      </c>
      <c r="J365" s="10">
        <f>SUMIFS(MeasureStack!$AA:$AA,MeasureStack!$F:$F,$A365,MeasureStack!$J:$J,$B365,MeasureStack!$K:$K,$C365)</f>
        <v>225.00800000000001</v>
      </c>
      <c r="K365" s="8">
        <f t="shared" si="32"/>
        <v>0.86153846153846148</v>
      </c>
      <c r="L365" s="11" t="str">
        <f t="shared" si="33"/>
        <v>Y</v>
      </c>
      <c r="M365" s="11" t="str">
        <f t="shared" si="34"/>
        <v>Y</v>
      </c>
      <c r="N365" s="11" t="str">
        <f t="shared" si="35"/>
        <v>Y</v>
      </c>
      <c r="O365" s="12" t="str">
        <f t="shared" si="36"/>
        <v>Y</v>
      </c>
    </row>
    <row r="366" spans="1:15" x14ac:dyDescent="0.3">
      <c r="A366" t="s">
        <v>397</v>
      </c>
      <c r="B366" t="s">
        <v>94</v>
      </c>
      <c r="C366" t="s">
        <v>92</v>
      </c>
      <c r="D366" s="10">
        <f>AVERAGEIFS(Input_Dashboard!$K:$K,Input_Dashboard!$B:$B,$A366,Input_Dashboard!$F:$F,$B366,Input_Dashboard!$G:$G,$C366)</f>
        <v>261.17</v>
      </c>
      <c r="E366" s="10">
        <f>AVERAGEIFS(Input_Dashboard!$L:$L,Input_Dashboard!$B:$B,$A366,Input_Dashboard!$F:$F,$B366,Input_Dashboard!$G:$G,$C366)</f>
        <v>36.161999999999999</v>
      </c>
      <c r="F366" s="10">
        <f>AVERAGEIFS(Input_Dashboard!$M:$M,Input_Dashboard!$B:$B,$A366,Input_Dashboard!$F:$F,$B366,Input_Dashboard!$G:$G,$C366)</f>
        <v>225.00800000000001</v>
      </c>
      <c r="G366" s="8">
        <f t="shared" si="31"/>
        <v>0.86153846153846148</v>
      </c>
      <c r="H366" s="10">
        <f>SUMIFS(MeasureStack!$Y:$Y,MeasureStack!$F:$F,$A366,MeasureStack!$J:$J,$B366,MeasureStack!$K:$K,$C366)</f>
        <v>261.17</v>
      </c>
      <c r="I366" s="10">
        <f>SUMIFS(MeasureStack!$Z:$Z,MeasureStack!$F:$F,$A366,MeasureStack!$J:$J,$B366,MeasureStack!$K:$K,$C366)</f>
        <v>36.161999999999999</v>
      </c>
      <c r="J366" s="10">
        <f>SUMIFS(MeasureStack!$AA:$AA,MeasureStack!$F:$F,$A366,MeasureStack!$J:$J,$B366,MeasureStack!$K:$K,$C366)</f>
        <v>225.00800000000001</v>
      </c>
      <c r="K366" s="8">
        <f t="shared" si="32"/>
        <v>0.86153846153846148</v>
      </c>
      <c r="L366" s="11" t="str">
        <f t="shared" si="33"/>
        <v>Y</v>
      </c>
      <c r="M366" s="11" t="str">
        <f t="shared" si="34"/>
        <v>Y</v>
      </c>
      <c r="N366" s="11" t="str">
        <f t="shared" si="35"/>
        <v>Y</v>
      </c>
      <c r="O366" s="12" t="str">
        <f t="shared" si="36"/>
        <v>Y</v>
      </c>
    </row>
    <row r="367" spans="1:15" x14ac:dyDescent="0.3">
      <c r="A367" t="s">
        <v>399</v>
      </c>
      <c r="B367" t="s">
        <v>64</v>
      </c>
      <c r="C367" t="s">
        <v>65</v>
      </c>
      <c r="D367" s="10">
        <f>AVERAGEIFS(Input_Dashboard!$K:$K,Input_Dashboard!$B:$B,$A367,Input_Dashboard!$F:$F,$B367,Input_Dashboard!$G:$G,$C367)</f>
        <v>433.94400000000002</v>
      </c>
      <c r="E367" s="10">
        <f>AVERAGEIFS(Input_Dashboard!$L:$L,Input_Dashboard!$B:$B,$A367,Input_Dashboard!$F:$F,$B367,Input_Dashboard!$G:$G,$C367)</f>
        <v>56.252000000000002</v>
      </c>
      <c r="F367" s="10">
        <f>AVERAGEIFS(Input_Dashboard!$M:$M,Input_Dashboard!$B:$B,$A367,Input_Dashboard!$F:$F,$B367,Input_Dashboard!$G:$G,$C367)</f>
        <v>377.69200000000001</v>
      </c>
      <c r="G367" s="8">
        <f t="shared" si="31"/>
        <v>0.87037037037037035</v>
      </c>
      <c r="H367" s="10">
        <f>SUMIFS(MeasureStack!$Y:$Y,MeasureStack!$F:$F,$A367,MeasureStack!$J:$J,$B367,MeasureStack!$K:$K,$C367)</f>
        <v>433.94400000000002</v>
      </c>
      <c r="I367" s="10">
        <f>SUMIFS(MeasureStack!$Z:$Z,MeasureStack!$F:$F,$A367,MeasureStack!$J:$J,$B367,MeasureStack!$K:$K,$C367)</f>
        <v>56.252000000000002</v>
      </c>
      <c r="J367" s="10">
        <f>SUMIFS(MeasureStack!$AA:$AA,MeasureStack!$F:$F,$A367,MeasureStack!$J:$J,$B367,MeasureStack!$K:$K,$C367)</f>
        <v>377.69200000000001</v>
      </c>
      <c r="K367" s="8">
        <f t="shared" si="32"/>
        <v>0.87037037037037035</v>
      </c>
      <c r="L367" s="11" t="str">
        <f t="shared" si="33"/>
        <v>Y</v>
      </c>
      <c r="M367" s="11" t="str">
        <f t="shared" si="34"/>
        <v>Y</v>
      </c>
      <c r="N367" s="11" t="str">
        <f t="shared" si="35"/>
        <v>Y</v>
      </c>
      <c r="O367" s="12" t="str">
        <f t="shared" si="36"/>
        <v>Y</v>
      </c>
    </row>
    <row r="368" spans="1:15" x14ac:dyDescent="0.3">
      <c r="A368" t="s">
        <v>399</v>
      </c>
      <c r="B368" t="s">
        <v>64</v>
      </c>
      <c r="C368" t="s">
        <v>70</v>
      </c>
      <c r="D368" s="10">
        <f>AVERAGEIFS(Input_Dashboard!$K:$K,Input_Dashboard!$B:$B,$A368,Input_Dashboard!$F:$F,$B368,Input_Dashboard!$G:$G,$C368)</f>
        <v>433.94400000000002</v>
      </c>
      <c r="E368" s="10">
        <f>AVERAGEIFS(Input_Dashboard!$L:$L,Input_Dashboard!$B:$B,$A368,Input_Dashboard!$F:$F,$B368,Input_Dashboard!$G:$G,$C368)</f>
        <v>56.252000000000002</v>
      </c>
      <c r="F368" s="10">
        <f>AVERAGEIFS(Input_Dashboard!$M:$M,Input_Dashboard!$B:$B,$A368,Input_Dashboard!$F:$F,$B368,Input_Dashboard!$G:$G,$C368)</f>
        <v>377.69200000000001</v>
      </c>
      <c r="G368" s="8">
        <f t="shared" si="31"/>
        <v>0.87037037037037035</v>
      </c>
      <c r="H368" s="10">
        <f>SUMIFS(MeasureStack!$Y:$Y,MeasureStack!$F:$F,$A368,MeasureStack!$J:$J,$B368,MeasureStack!$K:$K,$C368)</f>
        <v>433.94400000000002</v>
      </c>
      <c r="I368" s="10">
        <f>SUMIFS(MeasureStack!$Z:$Z,MeasureStack!$F:$F,$A368,MeasureStack!$J:$J,$B368,MeasureStack!$K:$K,$C368)</f>
        <v>56.252000000000002</v>
      </c>
      <c r="J368" s="10">
        <f>SUMIFS(MeasureStack!$AA:$AA,MeasureStack!$F:$F,$A368,MeasureStack!$J:$J,$B368,MeasureStack!$K:$K,$C368)</f>
        <v>377.69200000000001</v>
      </c>
      <c r="K368" s="8">
        <f t="shared" si="32"/>
        <v>0.87037037037037035</v>
      </c>
      <c r="L368" s="11" t="str">
        <f t="shared" si="33"/>
        <v>Y</v>
      </c>
      <c r="M368" s="11" t="str">
        <f t="shared" si="34"/>
        <v>Y</v>
      </c>
      <c r="N368" s="11" t="str">
        <f t="shared" si="35"/>
        <v>Y</v>
      </c>
      <c r="O368" s="12" t="str">
        <f t="shared" si="36"/>
        <v>Y</v>
      </c>
    </row>
    <row r="369" spans="1:15" x14ac:dyDescent="0.3">
      <c r="A369" t="s">
        <v>399</v>
      </c>
      <c r="B369" t="s">
        <v>64</v>
      </c>
      <c r="C369" t="s">
        <v>72</v>
      </c>
      <c r="D369" s="10">
        <f>AVERAGEIFS(Input_Dashboard!$K:$K,Input_Dashboard!$B:$B,$A369,Input_Dashboard!$F:$F,$B369,Input_Dashboard!$G:$G,$C369)</f>
        <v>433.94400000000002</v>
      </c>
      <c r="E369" s="10">
        <f>AVERAGEIFS(Input_Dashboard!$L:$L,Input_Dashboard!$B:$B,$A369,Input_Dashboard!$F:$F,$B369,Input_Dashboard!$G:$G,$C369)</f>
        <v>56.252000000000002</v>
      </c>
      <c r="F369" s="10">
        <f>AVERAGEIFS(Input_Dashboard!$M:$M,Input_Dashboard!$B:$B,$A369,Input_Dashboard!$F:$F,$B369,Input_Dashboard!$G:$G,$C369)</f>
        <v>377.69200000000001</v>
      </c>
      <c r="G369" s="8">
        <f t="shared" si="31"/>
        <v>0.87037037037037035</v>
      </c>
      <c r="H369" s="10">
        <f>SUMIFS(MeasureStack!$Y:$Y,MeasureStack!$F:$F,$A369,MeasureStack!$J:$J,$B369,MeasureStack!$K:$K,$C369)</f>
        <v>433.94400000000002</v>
      </c>
      <c r="I369" s="10">
        <f>SUMIFS(MeasureStack!$Z:$Z,MeasureStack!$F:$F,$A369,MeasureStack!$J:$J,$B369,MeasureStack!$K:$K,$C369)</f>
        <v>56.252000000000002</v>
      </c>
      <c r="J369" s="10">
        <f>SUMIFS(MeasureStack!$AA:$AA,MeasureStack!$F:$F,$A369,MeasureStack!$J:$J,$B369,MeasureStack!$K:$K,$C369)</f>
        <v>377.69200000000001</v>
      </c>
      <c r="K369" s="8">
        <f t="shared" si="32"/>
        <v>0.87037037037037035</v>
      </c>
      <c r="L369" s="11" t="str">
        <f t="shared" si="33"/>
        <v>Y</v>
      </c>
      <c r="M369" s="11" t="str">
        <f t="shared" si="34"/>
        <v>Y</v>
      </c>
      <c r="N369" s="11" t="str">
        <f t="shared" si="35"/>
        <v>Y</v>
      </c>
      <c r="O369" s="12" t="str">
        <f t="shared" si="36"/>
        <v>Y</v>
      </c>
    </row>
    <row r="370" spans="1:15" x14ac:dyDescent="0.3">
      <c r="A370" t="s">
        <v>399</v>
      </c>
      <c r="B370" t="s">
        <v>64</v>
      </c>
      <c r="C370" t="s">
        <v>74</v>
      </c>
      <c r="D370" s="10">
        <f>AVERAGEIFS(Input_Dashboard!$K:$K,Input_Dashboard!$B:$B,$A370,Input_Dashboard!$F:$F,$B370,Input_Dashboard!$G:$G,$C370)</f>
        <v>433.94400000000002</v>
      </c>
      <c r="E370" s="10">
        <f>AVERAGEIFS(Input_Dashboard!$L:$L,Input_Dashboard!$B:$B,$A370,Input_Dashboard!$F:$F,$B370,Input_Dashboard!$G:$G,$C370)</f>
        <v>56.252000000000002</v>
      </c>
      <c r="F370" s="10">
        <f>AVERAGEIFS(Input_Dashboard!$M:$M,Input_Dashboard!$B:$B,$A370,Input_Dashboard!$F:$F,$B370,Input_Dashboard!$G:$G,$C370)</f>
        <v>377.69200000000001</v>
      </c>
      <c r="G370" s="8">
        <f t="shared" si="31"/>
        <v>0.87037037037037035</v>
      </c>
      <c r="H370" s="10">
        <f>SUMIFS(MeasureStack!$Y:$Y,MeasureStack!$F:$F,$A370,MeasureStack!$J:$J,$B370,MeasureStack!$K:$K,$C370)</f>
        <v>433.94400000000002</v>
      </c>
      <c r="I370" s="10">
        <f>SUMIFS(MeasureStack!$Z:$Z,MeasureStack!$F:$F,$A370,MeasureStack!$J:$J,$B370,MeasureStack!$K:$K,$C370)</f>
        <v>56.252000000000002</v>
      </c>
      <c r="J370" s="10">
        <f>SUMIFS(MeasureStack!$AA:$AA,MeasureStack!$F:$F,$A370,MeasureStack!$J:$J,$B370,MeasureStack!$K:$K,$C370)</f>
        <v>377.69200000000001</v>
      </c>
      <c r="K370" s="8">
        <f t="shared" si="32"/>
        <v>0.87037037037037035</v>
      </c>
      <c r="L370" s="11" t="str">
        <f t="shared" si="33"/>
        <v>Y</v>
      </c>
      <c r="M370" s="11" t="str">
        <f t="shared" si="34"/>
        <v>Y</v>
      </c>
      <c r="N370" s="11" t="str">
        <f t="shared" si="35"/>
        <v>Y</v>
      </c>
      <c r="O370" s="12" t="str">
        <f t="shared" si="36"/>
        <v>Y</v>
      </c>
    </row>
    <row r="371" spans="1:15" x14ac:dyDescent="0.3">
      <c r="A371" t="s">
        <v>399</v>
      </c>
      <c r="B371" t="s">
        <v>64</v>
      </c>
      <c r="C371" t="s">
        <v>76</v>
      </c>
      <c r="D371" s="10">
        <f>AVERAGEIFS(Input_Dashboard!$K:$K,Input_Dashboard!$B:$B,$A371,Input_Dashboard!$F:$F,$B371,Input_Dashboard!$G:$G,$C371)</f>
        <v>433.94400000000002</v>
      </c>
      <c r="E371" s="10">
        <f>AVERAGEIFS(Input_Dashboard!$L:$L,Input_Dashboard!$B:$B,$A371,Input_Dashboard!$F:$F,$B371,Input_Dashboard!$G:$G,$C371)</f>
        <v>56.252000000000002</v>
      </c>
      <c r="F371" s="10">
        <f>AVERAGEIFS(Input_Dashboard!$M:$M,Input_Dashboard!$B:$B,$A371,Input_Dashboard!$F:$F,$B371,Input_Dashboard!$G:$G,$C371)</f>
        <v>377.69200000000001</v>
      </c>
      <c r="G371" s="8">
        <f t="shared" si="31"/>
        <v>0.87037037037037035</v>
      </c>
      <c r="H371" s="10">
        <f>SUMIFS(MeasureStack!$Y:$Y,MeasureStack!$F:$F,$A371,MeasureStack!$J:$J,$B371,MeasureStack!$K:$K,$C371)</f>
        <v>433.94400000000002</v>
      </c>
      <c r="I371" s="10">
        <f>SUMIFS(MeasureStack!$Z:$Z,MeasureStack!$F:$F,$A371,MeasureStack!$J:$J,$B371,MeasureStack!$K:$K,$C371)</f>
        <v>56.252000000000002</v>
      </c>
      <c r="J371" s="10">
        <f>SUMIFS(MeasureStack!$AA:$AA,MeasureStack!$F:$F,$A371,MeasureStack!$J:$J,$B371,MeasureStack!$K:$K,$C371)</f>
        <v>377.69200000000001</v>
      </c>
      <c r="K371" s="8">
        <f t="shared" si="32"/>
        <v>0.87037037037037035</v>
      </c>
      <c r="L371" s="11" t="str">
        <f t="shared" si="33"/>
        <v>Y</v>
      </c>
      <c r="M371" s="11" t="str">
        <f t="shared" si="34"/>
        <v>Y</v>
      </c>
      <c r="N371" s="11" t="str">
        <f t="shared" si="35"/>
        <v>Y</v>
      </c>
      <c r="O371" s="12" t="str">
        <f t="shared" si="36"/>
        <v>Y</v>
      </c>
    </row>
    <row r="372" spans="1:15" x14ac:dyDescent="0.3">
      <c r="A372" t="s">
        <v>399</v>
      </c>
      <c r="B372" t="s">
        <v>64</v>
      </c>
      <c r="C372" t="s">
        <v>78</v>
      </c>
      <c r="D372" s="10">
        <f>AVERAGEIFS(Input_Dashboard!$K:$K,Input_Dashboard!$B:$B,$A372,Input_Dashboard!$F:$F,$B372,Input_Dashboard!$G:$G,$C372)</f>
        <v>433.94400000000002</v>
      </c>
      <c r="E372" s="10">
        <f>AVERAGEIFS(Input_Dashboard!$L:$L,Input_Dashboard!$B:$B,$A372,Input_Dashboard!$F:$F,$B372,Input_Dashboard!$G:$G,$C372)</f>
        <v>56.252000000000002</v>
      </c>
      <c r="F372" s="10">
        <f>AVERAGEIFS(Input_Dashboard!$M:$M,Input_Dashboard!$B:$B,$A372,Input_Dashboard!$F:$F,$B372,Input_Dashboard!$G:$G,$C372)</f>
        <v>377.69200000000001</v>
      </c>
      <c r="G372" s="8">
        <f t="shared" si="31"/>
        <v>0.87037037037037035</v>
      </c>
      <c r="H372" s="10">
        <f>SUMIFS(MeasureStack!$Y:$Y,MeasureStack!$F:$F,$A372,MeasureStack!$J:$J,$B372,MeasureStack!$K:$K,$C372)</f>
        <v>433.94400000000002</v>
      </c>
      <c r="I372" s="10">
        <f>SUMIFS(MeasureStack!$Z:$Z,MeasureStack!$F:$F,$A372,MeasureStack!$J:$J,$B372,MeasureStack!$K:$K,$C372)</f>
        <v>56.252000000000002</v>
      </c>
      <c r="J372" s="10">
        <f>SUMIFS(MeasureStack!$AA:$AA,MeasureStack!$F:$F,$A372,MeasureStack!$J:$J,$B372,MeasureStack!$K:$K,$C372)</f>
        <v>377.69200000000001</v>
      </c>
      <c r="K372" s="8">
        <f t="shared" si="32"/>
        <v>0.87037037037037035</v>
      </c>
      <c r="L372" s="11" t="str">
        <f t="shared" si="33"/>
        <v>Y</v>
      </c>
      <c r="M372" s="11" t="str">
        <f t="shared" si="34"/>
        <v>Y</v>
      </c>
      <c r="N372" s="11" t="str">
        <f t="shared" si="35"/>
        <v>Y</v>
      </c>
      <c r="O372" s="12" t="str">
        <f t="shared" si="36"/>
        <v>Y</v>
      </c>
    </row>
    <row r="373" spans="1:15" x14ac:dyDescent="0.3">
      <c r="A373" t="s">
        <v>399</v>
      </c>
      <c r="B373" t="s">
        <v>64</v>
      </c>
      <c r="C373" t="s">
        <v>80</v>
      </c>
      <c r="D373" s="10">
        <f>AVERAGEIFS(Input_Dashboard!$K:$K,Input_Dashboard!$B:$B,$A373,Input_Dashboard!$F:$F,$B373,Input_Dashboard!$G:$G,$C373)</f>
        <v>433.94400000000002</v>
      </c>
      <c r="E373" s="10">
        <f>AVERAGEIFS(Input_Dashboard!$L:$L,Input_Dashboard!$B:$B,$A373,Input_Dashboard!$F:$F,$B373,Input_Dashboard!$G:$G,$C373)</f>
        <v>56.252000000000002</v>
      </c>
      <c r="F373" s="10">
        <f>AVERAGEIFS(Input_Dashboard!$M:$M,Input_Dashboard!$B:$B,$A373,Input_Dashboard!$F:$F,$B373,Input_Dashboard!$G:$G,$C373)</f>
        <v>377.69200000000001</v>
      </c>
      <c r="G373" s="8">
        <f t="shared" si="31"/>
        <v>0.87037037037037035</v>
      </c>
      <c r="H373" s="10">
        <f>SUMIFS(MeasureStack!$Y:$Y,MeasureStack!$F:$F,$A373,MeasureStack!$J:$J,$B373,MeasureStack!$K:$K,$C373)</f>
        <v>433.94400000000002</v>
      </c>
      <c r="I373" s="10">
        <f>SUMIFS(MeasureStack!$Z:$Z,MeasureStack!$F:$F,$A373,MeasureStack!$J:$J,$B373,MeasureStack!$K:$K,$C373)</f>
        <v>56.252000000000002</v>
      </c>
      <c r="J373" s="10">
        <f>SUMIFS(MeasureStack!$AA:$AA,MeasureStack!$F:$F,$A373,MeasureStack!$J:$J,$B373,MeasureStack!$K:$K,$C373)</f>
        <v>377.69200000000001</v>
      </c>
      <c r="K373" s="8">
        <f t="shared" si="32"/>
        <v>0.87037037037037035</v>
      </c>
      <c r="L373" s="11" t="str">
        <f t="shared" si="33"/>
        <v>Y</v>
      </c>
      <c r="M373" s="11" t="str">
        <f t="shared" si="34"/>
        <v>Y</v>
      </c>
      <c r="N373" s="11" t="str">
        <f t="shared" si="35"/>
        <v>Y</v>
      </c>
      <c r="O373" s="12" t="str">
        <f t="shared" si="36"/>
        <v>Y</v>
      </c>
    </row>
    <row r="374" spans="1:15" x14ac:dyDescent="0.3">
      <c r="A374" t="s">
        <v>399</v>
      </c>
      <c r="B374" t="s">
        <v>64</v>
      </c>
      <c r="C374" t="s">
        <v>82</v>
      </c>
      <c r="D374" s="10">
        <f>AVERAGEIFS(Input_Dashboard!$K:$K,Input_Dashboard!$B:$B,$A374,Input_Dashboard!$F:$F,$B374,Input_Dashboard!$G:$G,$C374)</f>
        <v>433.94400000000002</v>
      </c>
      <c r="E374" s="10">
        <f>AVERAGEIFS(Input_Dashboard!$L:$L,Input_Dashboard!$B:$B,$A374,Input_Dashboard!$F:$F,$B374,Input_Dashboard!$G:$G,$C374)</f>
        <v>56.252000000000002</v>
      </c>
      <c r="F374" s="10">
        <f>AVERAGEIFS(Input_Dashboard!$M:$M,Input_Dashboard!$B:$B,$A374,Input_Dashboard!$F:$F,$B374,Input_Dashboard!$G:$G,$C374)</f>
        <v>377.69200000000001</v>
      </c>
      <c r="G374" s="8">
        <f t="shared" si="31"/>
        <v>0.87037037037037035</v>
      </c>
      <c r="H374" s="10">
        <f>SUMIFS(MeasureStack!$Y:$Y,MeasureStack!$F:$F,$A374,MeasureStack!$J:$J,$B374,MeasureStack!$K:$K,$C374)</f>
        <v>433.94400000000002</v>
      </c>
      <c r="I374" s="10">
        <f>SUMIFS(MeasureStack!$Z:$Z,MeasureStack!$F:$F,$A374,MeasureStack!$J:$J,$B374,MeasureStack!$K:$K,$C374)</f>
        <v>56.252000000000002</v>
      </c>
      <c r="J374" s="10">
        <f>SUMIFS(MeasureStack!$AA:$AA,MeasureStack!$F:$F,$A374,MeasureStack!$J:$J,$B374,MeasureStack!$K:$K,$C374)</f>
        <v>377.69200000000001</v>
      </c>
      <c r="K374" s="8">
        <f t="shared" si="32"/>
        <v>0.87037037037037035</v>
      </c>
      <c r="L374" s="11" t="str">
        <f t="shared" si="33"/>
        <v>Y</v>
      </c>
      <c r="M374" s="11" t="str">
        <f t="shared" si="34"/>
        <v>Y</v>
      </c>
      <c r="N374" s="11" t="str">
        <f t="shared" si="35"/>
        <v>Y</v>
      </c>
      <c r="O374" s="12" t="str">
        <f t="shared" si="36"/>
        <v>Y</v>
      </c>
    </row>
    <row r="375" spans="1:15" x14ac:dyDescent="0.3">
      <c r="A375" t="s">
        <v>399</v>
      </c>
      <c r="B375" t="s">
        <v>64</v>
      </c>
      <c r="C375" t="s">
        <v>84</v>
      </c>
      <c r="D375" s="10">
        <f>AVERAGEIFS(Input_Dashboard!$K:$K,Input_Dashboard!$B:$B,$A375,Input_Dashboard!$F:$F,$B375,Input_Dashboard!$G:$G,$C375)</f>
        <v>433.94400000000002</v>
      </c>
      <c r="E375" s="10">
        <f>AVERAGEIFS(Input_Dashboard!$L:$L,Input_Dashboard!$B:$B,$A375,Input_Dashboard!$F:$F,$B375,Input_Dashboard!$G:$G,$C375)</f>
        <v>56.252000000000002</v>
      </c>
      <c r="F375" s="10">
        <f>AVERAGEIFS(Input_Dashboard!$M:$M,Input_Dashboard!$B:$B,$A375,Input_Dashboard!$F:$F,$B375,Input_Dashboard!$G:$G,$C375)</f>
        <v>377.69200000000001</v>
      </c>
      <c r="G375" s="8">
        <f t="shared" si="31"/>
        <v>0.87037037037037035</v>
      </c>
      <c r="H375" s="10">
        <f>SUMIFS(MeasureStack!$Y:$Y,MeasureStack!$F:$F,$A375,MeasureStack!$J:$J,$B375,MeasureStack!$K:$K,$C375)</f>
        <v>433.94400000000002</v>
      </c>
      <c r="I375" s="10">
        <f>SUMIFS(MeasureStack!$Z:$Z,MeasureStack!$F:$F,$A375,MeasureStack!$J:$J,$B375,MeasureStack!$K:$K,$C375)</f>
        <v>56.252000000000002</v>
      </c>
      <c r="J375" s="10">
        <f>SUMIFS(MeasureStack!$AA:$AA,MeasureStack!$F:$F,$A375,MeasureStack!$J:$J,$B375,MeasureStack!$K:$K,$C375)</f>
        <v>377.69200000000001</v>
      </c>
      <c r="K375" s="8">
        <f t="shared" si="32"/>
        <v>0.87037037037037035</v>
      </c>
      <c r="L375" s="11" t="str">
        <f t="shared" si="33"/>
        <v>Y</v>
      </c>
      <c r="M375" s="11" t="str">
        <f t="shared" si="34"/>
        <v>Y</v>
      </c>
      <c r="N375" s="11" t="str">
        <f t="shared" si="35"/>
        <v>Y</v>
      </c>
      <c r="O375" s="12" t="str">
        <f t="shared" si="36"/>
        <v>Y</v>
      </c>
    </row>
    <row r="376" spans="1:15" x14ac:dyDescent="0.3">
      <c r="A376" t="s">
        <v>399</v>
      </c>
      <c r="B376" t="s">
        <v>64</v>
      </c>
      <c r="C376" t="s">
        <v>86</v>
      </c>
      <c r="D376" s="10">
        <f>AVERAGEIFS(Input_Dashboard!$K:$K,Input_Dashboard!$B:$B,$A376,Input_Dashboard!$F:$F,$B376,Input_Dashboard!$G:$G,$C376)</f>
        <v>433.94400000000002</v>
      </c>
      <c r="E376" s="10">
        <f>AVERAGEIFS(Input_Dashboard!$L:$L,Input_Dashboard!$B:$B,$A376,Input_Dashboard!$F:$F,$B376,Input_Dashboard!$G:$G,$C376)</f>
        <v>56.252000000000002</v>
      </c>
      <c r="F376" s="10">
        <f>AVERAGEIFS(Input_Dashboard!$M:$M,Input_Dashboard!$B:$B,$A376,Input_Dashboard!$F:$F,$B376,Input_Dashboard!$G:$G,$C376)</f>
        <v>377.69200000000001</v>
      </c>
      <c r="G376" s="8">
        <f t="shared" si="31"/>
        <v>0.87037037037037035</v>
      </c>
      <c r="H376" s="10">
        <f>SUMIFS(MeasureStack!$Y:$Y,MeasureStack!$F:$F,$A376,MeasureStack!$J:$J,$B376,MeasureStack!$K:$K,$C376)</f>
        <v>433.94400000000002</v>
      </c>
      <c r="I376" s="10">
        <f>SUMIFS(MeasureStack!$Z:$Z,MeasureStack!$F:$F,$A376,MeasureStack!$J:$J,$B376,MeasureStack!$K:$K,$C376)</f>
        <v>56.252000000000002</v>
      </c>
      <c r="J376" s="10">
        <f>SUMIFS(MeasureStack!$AA:$AA,MeasureStack!$F:$F,$A376,MeasureStack!$J:$J,$B376,MeasureStack!$K:$K,$C376)</f>
        <v>377.69200000000001</v>
      </c>
      <c r="K376" s="8">
        <f t="shared" si="32"/>
        <v>0.87037037037037035</v>
      </c>
      <c r="L376" s="11" t="str">
        <f t="shared" si="33"/>
        <v>Y</v>
      </c>
      <c r="M376" s="11" t="str">
        <f t="shared" si="34"/>
        <v>Y</v>
      </c>
      <c r="N376" s="11" t="str">
        <f t="shared" si="35"/>
        <v>Y</v>
      </c>
      <c r="O376" s="12" t="str">
        <f t="shared" si="36"/>
        <v>Y</v>
      </c>
    </row>
    <row r="377" spans="1:15" x14ac:dyDescent="0.3">
      <c r="A377" t="s">
        <v>399</v>
      </c>
      <c r="B377" t="s">
        <v>64</v>
      </c>
      <c r="C377" t="s">
        <v>88</v>
      </c>
      <c r="D377" s="10">
        <f>AVERAGEIFS(Input_Dashboard!$K:$K,Input_Dashboard!$B:$B,$A377,Input_Dashboard!$F:$F,$B377,Input_Dashboard!$G:$G,$C377)</f>
        <v>433.94400000000002</v>
      </c>
      <c r="E377" s="10">
        <f>AVERAGEIFS(Input_Dashboard!$L:$L,Input_Dashboard!$B:$B,$A377,Input_Dashboard!$F:$F,$B377,Input_Dashboard!$G:$G,$C377)</f>
        <v>56.252000000000002</v>
      </c>
      <c r="F377" s="10">
        <f>AVERAGEIFS(Input_Dashboard!$M:$M,Input_Dashboard!$B:$B,$A377,Input_Dashboard!$F:$F,$B377,Input_Dashboard!$G:$G,$C377)</f>
        <v>377.69200000000001</v>
      </c>
      <c r="G377" s="8">
        <f t="shared" si="31"/>
        <v>0.87037037037037035</v>
      </c>
      <c r="H377" s="10">
        <f>SUMIFS(MeasureStack!$Y:$Y,MeasureStack!$F:$F,$A377,MeasureStack!$J:$J,$B377,MeasureStack!$K:$K,$C377)</f>
        <v>433.94400000000002</v>
      </c>
      <c r="I377" s="10">
        <f>SUMIFS(MeasureStack!$Z:$Z,MeasureStack!$F:$F,$A377,MeasureStack!$J:$J,$B377,MeasureStack!$K:$K,$C377)</f>
        <v>56.252000000000002</v>
      </c>
      <c r="J377" s="10">
        <f>SUMIFS(MeasureStack!$AA:$AA,MeasureStack!$F:$F,$A377,MeasureStack!$J:$J,$B377,MeasureStack!$K:$K,$C377)</f>
        <v>377.69200000000001</v>
      </c>
      <c r="K377" s="8">
        <f t="shared" si="32"/>
        <v>0.87037037037037035</v>
      </c>
      <c r="L377" s="11" t="str">
        <f t="shared" si="33"/>
        <v>Y</v>
      </c>
      <c r="M377" s="11" t="str">
        <f t="shared" si="34"/>
        <v>Y</v>
      </c>
      <c r="N377" s="11" t="str">
        <f t="shared" si="35"/>
        <v>Y</v>
      </c>
      <c r="O377" s="12" t="str">
        <f t="shared" si="36"/>
        <v>Y</v>
      </c>
    </row>
    <row r="378" spans="1:15" x14ac:dyDescent="0.3">
      <c r="A378" t="s">
        <v>399</v>
      </c>
      <c r="B378" t="s">
        <v>64</v>
      </c>
      <c r="C378" t="s">
        <v>90</v>
      </c>
      <c r="D378" s="10">
        <f>AVERAGEIFS(Input_Dashboard!$K:$K,Input_Dashboard!$B:$B,$A378,Input_Dashboard!$F:$F,$B378,Input_Dashboard!$G:$G,$C378)</f>
        <v>433.94400000000002</v>
      </c>
      <c r="E378" s="10">
        <f>AVERAGEIFS(Input_Dashboard!$L:$L,Input_Dashboard!$B:$B,$A378,Input_Dashboard!$F:$F,$B378,Input_Dashboard!$G:$G,$C378)</f>
        <v>56.252000000000002</v>
      </c>
      <c r="F378" s="10">
        <f>AVERAGEIFS(Input_Dashboard!$M:$M,Input_Dashboard!$B:$B,$A378,Input_Dashboard!$F:$F,$B378,Input_Dashboard!$G:$G,$C378)</f>
        <v>377.69200000000001</v>
      </c>
      <c r="G378" s="8">
        <f t="shared" si="31"/>
        <v>0.87037037037037035</v>
      </c>
      <c r="H378" s="10">
        <f>SUMIFS(MeasureStack!$Y:$Y,MeasureStack!$F:$F,$A378,MeasureStack!$J:$J,$B378,MeasureStack!$K:$K,$C378)</f>
        <v>433.94400000000002</v>
      </c>
      <c r="I378" s="10">
        <f>SUMIFS(MeasureStack!$Z:$Z,MeasureStack!$F:$F,$A378,MeasureStack!$J:$J,$B378,MeasureStack!$K:$K,$C378)</f>
        <v>56.252000000000002</v>
      </c>
      <c r="J378" s="10">
        <f>SUMIFS(MeasureStack!$AA:$AA,MeasureStack!$F:$F,$A378,MeasureStack!$J:$J,$B378,MeasureStack!$K:$K,$C378)</f>
        <v>377.69200000000001</v>
      </c>
      <c r="K378" s="8">
        <f t="shared" si="32"/>
        <v>0.87037037037037035</v>
      </c>
      <c r="L378" s="11" t="str">
        <f t="shared" si="33"/>
        <v>Y</v>
      </c>
      <c r="M378" s="11" t="str">
        <f t="shared" si="34"/>
        <v>Y</v>
      </c>
      <c r="N378" s="11" t="str">
        <f t="shared" si="35"/>
        <v>Y</v>
      </c>
      <c r="O378" s="12" t="str">
        <f t="shared" si="36"/>
        <v>Y</v>
      </c>
    </row>
    <row r="379" spans="1:15" x14ac:dyDescent="0.3">
      <c r="A379" t="s">
        <v>399</v>
      </c>
      <c r="B379" t="s">
        <v>64</v>
      </c>
      <c r="C379" t="s">
        <v>92</v>
      </c>
      <c r="D379" s="10">
        <f>AVERAGEIFS(Input_Dashboard!$K:$K,Input_Dashboard!$B:$B,$A379,Input_Dashboard!$F:$F,$B379,Input_Dashboard!$G:$G,$C379)</f>
        <v>433.94400000000002</v>
      </c>
      <c r="E379" s="10">
        <f>AVERAGEIFS(Input_Dashboard!$L:$L,Input_Dashboard!$B:$B,$A379,Input_Dashboard!$F:$F,$B379,Input_Dashboard!$G:$G,$C379)</f>
        <v>56.252000000000002</v>
      </c>
      <c r="F379" s="10">
        <f>AVERAGEIFS(Input_Dashboard!$M:$M,Input_Dashboard!$B:$B,$A379,Input_Dashboard!$F:$F,$B379,Input_Dashboard!$G:$G,$C379)</f>
        <v>377.69200000000001</v>
      </c>
      <c r="G379" s="8">
        <f t="shared" si="31"/>
        <v>0.87037037037037035</v>
      </c>
      <c r="H379" s="10">
        <f>SUMIFS(MeasureStack!$Y:$Y,MeasureStack!$F:$F,$A379,MeasureStack!$J:$J,$B379,MeasureStack!$K:$K,$C379)</f>
        <v>433.94400000000002</v>
      </c>
      <c r="I379" s="10">
        <f>SUMIFS(MeasureStack!$Z:$Z,MeasureStack!$F:$F,$A379,MeasureStack!$J:$J,$B379,MeasureStack!$K:$K,$C379)</f>
        <v>56.252000000000002</v>
      </c>
      <c r="J379" s="10">
        <f>SUMIFS(MeasureStack!$AA:$AA,MeasureStack!$F:$F,$A379,MeasureStack!$J:$J,$B379,MeasureStack!$K:$K,$C379)</f>
        <v>377.69200000000001</v>
      </c>
      <c r="K379" s="8">
        <f t="shared" si="32"/>
        <v>0.87037037037037035</v>
      </c>
      <c r="L379" s="11" t="str">
        <f t="shared" si="33"/>
        <v>Y</v>
      </c>
      <c r="M379" s="11" t="str">
        <f t="shared" si="34"/>
        <v>Y</v>
      </c>
      <c r="N379" s="11" t="str">
        <f t="shared" si="35"/>
        <v>Y</v>
      </c>
      <c r="O379" s="12" t="str">
        <f t="shared" si="36"/>
        <v>Y</v>
      </c>
    </row>
    <row r="380" spans="1:15" x14ac:dyDescent="0.3">
      <c r="A380" t="s">
        <v>399</v>
      </c>
      <c r="B380" t="s">
        <v>94</v>
      </c>
      <c r="C380" t="s">
        <v>65</v>
      </c>
      <c r="D380" s="10">
        <f>AVERAGEIFS(Input_Dashboard!$K:$K,Input_Dashboard!$B:$B,$A380,Input_Dashboard!$F:$F,$B380,Input_Dashboard!$G:$G,$C380)</f>
        <v>433.94400000000002</v>
      </c>
      <c r="E380" s="10">
        <f>AVERAGEIFS(Input_Dashboard!$L:$L,Input_Dashboard!$B:$B,$A380,Input_Dashboard!$F:$F,$B380,Input_Dashboard!$G:$G,$C380)</f>
        <v>56.252000000000002</v>
      </c>
      <c r="F380" s="10">
        <f>AVERAGEIFS(Input_Dashboard!$M:$M,Input_Dashboard!$B:$B,$A380,Input_Dashboard!$F:$F,$B380,Input_Dashboard!$G:$G,$C380)</f>
        <v>377.69200000000001</v>
      </c>
      <c r="G380" s="8">
        <f t="shared" si="31"/>
        <v>0.87037037037037035</v>
      </c>
      <c r="H380" s="10">
        <f>SUMIFS(MeasureStack!$Y:$Y,MeasureStack!$F:$F,$A380,MeasureStack!$J:$J,$B380,MeasureStack!$K:$K,$C380)</f>
        <v>433.94400000000002</v>
      </c>
      <c r="I380" s="10">
        <f>SUMIFS(MeasureStack!$Z:$Z,MeasureStack!$F:$F,$A380,MeasureStack!$J:$J,$B380,MeasureStack!$K:$K,$C380)</f>
        <v>56.252000000000002</v>
      </c>
      <c r="J380" s="10">
        <f>SUMIFS(MeasureStack!$AA:$AA,MeasureStack!$F:$F,$A380,MeasureStack!$J:$J,$B380,MeasureStack!$K:$K,$C380)</f>
        <v>377.69200000000001</v>
      </c>
      <c r="K380" s="8">
        <f t="shared" si="32"/>
        <v>0.87037037037037035</v>
      </c>
      <c r="L380" s="11" t="str">
        <f t="shared" si="33"/>
        <v>Y</v>
      </c>
      <c r="M380" s="11" t="str">
        <f t="shared" si="34"/>
        <v>Y</v>
      </c>
      <c r="N380" s="11" t="str">
        <f t="shared" si="35"/>
        <v>Y</v>
      </c>
      <c r="O380" s="12" t="str">
        <f t="shared" si="36"/>
        <v>Y</v>
      </c>
    </row>
    <row r="381" spans="1:15" x14ac:dyDescent="0.3">
      <c r="A381" t="s">
        <v>399</v>
      </c>
      <c r="B381" t="s">
        <v>94</v>
      </c>
      <c r="C381" t="s">
        <v>70</v>
      </c>
      <c r="D381" s="10">
        <f>AVERAGEIFS(Input_Dashboard!$K:$K,Input_Dashboard!$B:$B,$A381,Input_Dashboard!$F:$F,$B381,Input_Dashboard!$G:$G,$C381)</f>
        <v>433.94400000000002</v>
      </c>
      <c r="E381" s="10">
        <f>AVERAGEIFS(Input_Dashboard!$L:$L,Input_Dashboard!$B:$B,$A381,Input_Dashboard!$F:$F,$B381,Input_Dashboard!$G:$G,$C381)</f>
        <v>56.252000000000002</v>
      </c>
      <c r="F381" s="10">
        <f>AVERAGEIFS(Input_Dashboard!$M:$M,Input_Dashboard!$B:$B,$A381,Input_Dashboard!$F:$F,$B381,Input_Dashboard!$G:$G,$C381)</f>
        <v>377.69200000000001</v>
      </c>
      <c r="G381" s="8">
        <f t="shared" si="31"/>
        <v>0.87037037037037035</v>
      </c>
      <c r="H381" s="10">
        <f>SUMIFS(MeasureStack!$Y:$Y,MeasureStack!$F:$F,$A381,MeasureStack!$J:$J,$B381,MeasureStack!$K:$K,$C381)</f>
        <v>433.94400000000002</v>
      </c>
      <c r="I381" s="10">
        <f>SUMIFS(MeasureStack!$Z:$Z,MeasureStack!$F:$F,$A381,MeasureStack!$J:$J,$B381,MeasureStack!$K:$K,$C381)</f>
        <v>56.252000000000002</v>
      </c>
      <c r="J381" s="10">
        <f>SUMIFS(MeasureStack!$AA:$AA,MeasureStack!$F:$F,$A381,MeasureStack!$J:$J,$B381,MeasureStack!$K:$K,$C381)</f>
        <v>377.69200000000001</v>
      </c>
      <c r="K381" s="8">
        <f t="shared" si="32"/>
        <v>0.87037037037037035</v>
      </c>
      <c r="L381" s="11" t="str">
        <f t="shared" si="33"/>
        <v>Y</v>
      </c>
      <c r="M381" s="11" t="str">
        <f t="shared" si="34"/>
        <v>Y</v>
      </c>
      <c r="N381" s="11" t="str">
        <f t="shared" si="35"/>
        <v>Y</v>
      </c>
      <c r="O381" s="12" t="str">
        <f t="shared" si="36"/>
        <v>Y</v>
      </c>
    </row>
    <row r="382" spans="1:15" x14ac:dyDescent="0.3">
      <c r="A382" t="s">
        <v>399</v>
      </c>
      <c r="B382" t="s">
        <v>94</v>
      </c>
      <c r="C382" t="s">
        <v>72</v>
      </c>
      <c r="D382" s="10">
        <f>AVERAGEIFS(Input_Dashboard!$K:$K,Input_Dashboard!$B:$B,$A382,Input_Dashboard!$F:$F,$B382,Input_Dashboard!$G:$G,$C382)</f>
        <v>433.94400000000002</v>
      </c>
      <c r="E382" s="10">
        <f>AVERAGEIFS(Input_Dashboard!$L:$L,Input_Dashboard!$B:$B,$A382,Input_Dashboard!$F:$F,$B382,Input_Dashboard!$G:$G,$C382)</f>
        <v>56.252000000000002</v>
      </c>
      <c r="F382" s="10">
        <f>AVERAGEIFS(Input_Dashboard!$M:$M,Input_Dashboard!$B:$B,$A382,Input_Dashboard!$F:$F,$B382,Input_Dashboard!$G:$G,$C382)</f>
        <v>377.69200000000001</v>
      </c>
      <c r="G382" s="8">
        <f t="shared" si="31"/>
        <v>0.87037037037037035</v>
      </c>
      <c r="H382" s="10">
        <f>SUMIFS(MeasureStack!$Y:$Y,MeasureStack!$F:$F,$A382,MeasureStack!$J:$J,$B382,MeasureStack!$K:$K,$C382)</f>
        <v>433.94400000000002</v>
      </c>
      <c r="I382" s="10">
        <f>SUMIFS(MeasureStack!$Z:$Z,MeasureStack!$F:$F,$A382,MeasureStack!$J:$J,$B382,MeasureStack!$K:$K,$C382)</f>
        <v>56.252000000000002</v>
      </c>
      <c r="J382" s="10">
        <f>SUMIFS(MeasureStack!$AA:$AA,MeasureStack!$F:$F,$A382,MeasureStack!$J:$J,$B382,MeasureStack!$K:$K,$C382)</f>
        <v>377.69200000000001</v>
      </c>
      <c r="K382" s="8">
        <f t="shared" si="32"/>
        <v>0.87037037037037035</v>
      </c>
      <c r="L382" s="11" t="str">
        <f t="shared" si="33"/>
        <v>Y</v>
      </c>
      <c r="M382" s="11" t="str">
        <f t="shared" si="34"/>
        <v>Y</v>
      </c>
      <c r="N382" s="11" t="str">
        <f t="shared" si="35"/>
        <v>Y</v>
      </c>
      <c r="O382" s="12" t="str">
        <f t="shared" si="36"/>
        <v>Y</v>
      </c>
    </row>
    <row r="383" spans="1:15" x14ac:dyDescent="0.3">
      <c r="A383" t="s">
        <v>399</v>
      </c>
      <c r="B383" t="s">
        <v>94</v>
      </c>
      <c r="C383" t="s">
        <v>74</v>
      </c>
      <c r="D383" s="10">
        <f>AVERAGEIFS(Input_Dashboard!$K:$K,Input_Dashboard!$B:$B,$A383,Input_Dashboard!$F:$F,$B383,Input_Dashboard!$G:$G,$C383)</f>
        <v>433.94400000000002</v>
      </c>
      <c r="E383" s="10">
        <f>AVERAGEIFS(Input_Dashboard!$L:$L,Input_Dashboard!$B:$B,$A383,Input_Dashboard!$F:$F,$B383,Input_Dashboard!$G:$G,$C383)</f>
        <v>56.252000000000002</v>
      </c>
      <c r="F383" s="10">
        <f>AVERAGEIFS(Input_Dashboard!$M:$M,Input_Dashboard!$B:$B,$A383,Input_Dashboard!$F:$F,$B383,Input_Dashboard!$G:$G,$C383)</f>
        <v>377.69200000000001</v>
      </c>
      <c r="G383" s="8">
        <f t="shared" si="31"/>
        <v>0.87037037037037035</v>
      </c>
      <c r="H383" s="10">
        <f>SUMIFS(MeasureStack!$Y:$Y,MeasureStack!$F:$F,$A383,MeasureStack!$J:$J,$B383,MeasureStack!$K:$K,$C383)</f>
        <v>433.94400000000002</v>
      </c>
      <c r="I383" s="10">
        <f>SUMIFS(MeasureStack!$Z:$Z,MeasureStack!$F:$F,$A383,MeasureStack!$J:$J,$B383,MeasureStack!$K:$K,$C383)</f>
        <v>56.252000000000002</v>
      </c>
      <c r="J383" s="10">
        <f>SUMIFS(MeasureStack!$AA:$AA,MeasureStack!$F:$F,$A383,MeasureStack!$J:$J,$B383,MeasureStack!$K:$K,$C383)</f>
        <v>377.69200000000001</v>
      </c>
      <c r="K383" s="8">
        <f t="shared" si="32"/>
        <v>0.87037037037037035</v>
      </c>
      <c r="L383" s="11" t="str">
        <f t="shared" si="33"/>
        <v>Y</v>
      </c>
      <c r="M383" s="11" t="str">
        <f t="shared" si="34"/>
        <v>Y</v>
      </c>
      <c r="N383" s="11" t="str">
        <f t="shared" si="35"/>
        <v>Y</v>
      </c>
      <c r="O383" s="12" t="str">
        <f t="shared" si="36"/>
        <v>Y</v>
      </c>
    </row>
    <row r="384" spans="1:15" x14ac:dyDescent="0.3">
      <c r="A384" t="s">
        <v>399</v>
      </c>
      <c r="B384" t="s">
        <v>94</v>
      </c>
      <c r="C384" t="s">
        <v>76</v>
      </c>
      <c r="D384" s="10">
        <f>AVERAGEIFS(Input_Dashboard!$K:$K,Input_Dashboard!$B:$B,$A384,Input_Dashboard!$F:$F,$B384,Input_Dashboard!$G:$G,$C384)</f>
        <v>433.94400000000002</v>
      </c>
      <c r="E384" s="10">
        <f>AVERAGEIFS(Input_Dashboard!$L:$L,Input_Dashboard!$B:$B,$A384,Input_Dashboard!$F:$F,$B384,Input_Dashboard!$G:$G,$C384)</f>
        <v>56.252000000000002</v>
      </c>
      <c r="F384" s="10">
        <f>AVERAGEIFS(Input_Dashboard!$M:$M,Input_Dashboard!$B:$B,$A384,Input_Dashboard!$F:$F,$B384,Input_Dashboard!$G:$G,$C384)</f>
        <v>377.69200000000001</v>
      </c>
      <c r="G384" s="8">
        <f t="shared" si="31"/>
        <v>0.87037037037037035</v>
      </c>
      <c r="H384" s="10">
        <f>SUMIFS(MeasureStack!$Y:$Y,MeasureStack!$F:$F,$A384,MeasureStack!$J:$J,$B384,MeasureStack!$K:$K,$C384)</f>
        <v>433.94400000000002</v>
      </c>
      <c r="I384" s="10">
        <f>SUMIFS(MeasureStack!$Z:$Z,MeasureStack!$F:$F,$A384,MeasureStack!$J:$J,$B384,MeasureStack!$K:$K,$C384)</f>
        <v>56.252000000000002</v>
      </c>
      <c r="J384" s="10">
        <f>SUMIFS(MeasureStack!$AA:$AA,MeasureStack!$F:$F,$A384,MeasureStack!$J:$J,$B384,MeasureStack!$K:$K,$C384)</f>
        <v>377.69200000000001</v>
      </c>
      <c r="K384" s="8">
        <f t="shared" si="32"/>
        <v>0.87037037037037035</v>
      </c>
      <c r="L384" s="11" t="str">
        <f t="shared" si="33"/>
        <v>Y</v>
      </c>
      <c r="M384" s="11" t="str">
        <f t="shared" si="34"/>
        <v>Y</v>
      </c>
      <c r="N384" s="11" t="str">
        <f t="shared" si="35"/>
        <v>Y</v>
      </c>
      <c r="O384" s="12" t="str">
        <f t="shared" si="36"/>
        <v>Y</v>
      </c>
    </row>
    <row r="385" spans="1:15" x14ac:dyDescent="0.3">
      <c r="A385" t="s">
        <v>399</v>
      </c>
      <c r="B385" t="s">
        <v>94</v>
      </c>
      <c r="C385" t="s">
        <v>78</v>
      </c>
      <c r="D385" s="10">
        <f>AVERAGEIFS(Input_Dashboard!$K:$K,Input_Dashboard!$B:$B,$A385,Input_Dashboard!$F:$F,$B385,Input_Dashboard!$G:$G,$C385)</f>
        <v>433.94400000000002</v>
      </c>
      <c r="E385" s="10">
        <f>AVERAGEIFS(Input_Dashboard!$L:$L,Input_Dashboard!$B:$B,$A385,Input_Dashboard!$F:$F,$B385,Input_Dashboard!$G:$G,$C385)</f>
        <v>56.252000000000002</v>
      </c>
      <c r="F385" s="10">
        <f>AVERAGEIFS(Input_Dashboard!$M:$M,Input_Dashboard!$B:$B,$A385,Input_Dashboard!$F:$F,$B385,Input_Dashboard!$G:$G,$C385)</f>
        <v>377.69200000000001</v>
      </c>
      <c r="G385" s="8">
        <f t="shared" si="31"/>
        <v>0.87037037037037035</v>
      </c>
      <c r="H385" s="10">
        <f>SUMIFS(MeasureStack!$Y:$Y,MeasureStack!$F:$F,$A385,MeasureStack!$J:$J,$B385,MeasureStack!$K:$K,$C385)</f>
        <v>433.94400000000002</v>
      </c>
      <c r="I385" s="10">
        <f>SUMIFS(MeasureStack!$Z:$Z,MeasureStack!$F:$F,$A385,MeasureStack!$J:$J,$B385,MeasureStack!$K:$K,$C385)</f>
        <v>56.252000000000002</v>
      </c>
      <c r="J385" s="10">
        <f>SUMIFS(MeasureStack!$AA:$AA,MeasureStack!$F:$F,$A385,MeasureStack!$J:$J,$B385,MeasureStack!$K:$K,$C385)</f>
        <v>377.69200000000001</v>
      </c>
      <c r="K385" s="8">
        <f t="shared" si="32"/>
        <v>0.87037037037037035</v>
      </c>
      <c r="L385" s="11" t="str">
        <f t="shared" si="33"/>
        <v>Y</v>
      </c>
      <c r="M385" s="11" t="str">
        <f t="shared" si="34"/>
        <v>Y</v>
      </c>
      <c r="N385" s="11" t="str">
        <f t="shared" si="35"/>
        <v>Y</v>
      </c>
      <c r="O385" s="12" t="str">
        <f t="shared" si="36"/>
        <v>Y</v>
      </c>
    </row>
    <row r="386" spans="1:15" x14ac:dyDescent="0.3">
      <c r="A386" t="s">
        <v>399</v>
      </c>
      <c r="B386" t="s">
        <v>94</v>
      </c>
      <c r="C386" t="s">
        <v>80</v>
      </c>
      <c r="D386" s="10">
        <f>AVERAGEIFS(Input_Dashboard!$K:$K,Input_Dashboard!$B:$B,$A386,Input_Dashboard!$F:$F,$B386,Input_Dashboard!$G:$G,$C386)</f>
        <v>433.94400000000002</v>
      </c>
      <c r="E386" s="10">
        <f>AVERAGEIFS(Input_Dashboard!$L:$L,Input_Dashboard!$B:$B,$A386,Input_Dashboard!$F:$F,$B386,Input_Dashboard!$G:$G,$C386)</f>
        <v>56.252000000000002</v>
      </c>
      <c r="F386" s="10">
        <f>AVERAGEIFS(Input_Dashboard!$M:$M,Input_Dashboard!$B:$B,$A386,Input_Dashboard!$F:$F,$B386,Input_Dashboard!$G:$G,$C386)</f>
        <v>377.69200000000001</v>
      </c>
      <c r="G386" s="8">
        <f t="shared" si="31"/>
        <v>0.87037037037037035</v>
      </c>
      <c r="H386" s="10">
        <f>SUMIFS(MeasureStack!$Y:$Y,MeasureStack!$F:$F,$A386,MeasureStack!$J:$J,$B386,MeasureStack!$K:$K,$C386)</f>
        <v>433.94400000000002</v>
      </c>
      <c r="I386" s="10">
        <f>SUMIFS(MeasureStack!$Z:$Z,MeasureStack!$F:$F,$A386,MeasureStack!$J:$J,$B386,MeasureStack!$K:$K,$C386)</f>
        <v>56.252000000000002</v>
      </c>
      <c r="J386" s="10">
        <f>SUMIFS(MeasureStack!$AA:$AA,MeasureStack!$F:$F,$A386,MeasureStack!$J:$J,$B386,MeasureStack!$K:$K,$C386)</f>
        <v>377.69200000000001</v>
      </c>
      <c r="K386" s="8">
        <f t="shared" si="32"/>
        <v>0.87037037037037035</v>
      </c>
      <c r="L386" s="11" t="str">
        <f t="shared" si="33"/>
        <v>Y</v>
      </c>
      <c r="M386" s="11" t="str">
        <f t="shared" si="34"/>
        <v>Y</v>
      </c>
      <c r="N386" s="11" t="str">
        <f t="shared" si="35"/>
        <v>Y</v>
      </c>
      <c r="O386" s="12" t="str">
        <f t="shared" si="36"/>
        <v>Y</v>
      </c>
    </row>
    <row r="387" spans="1:15" x14ac:dyDescent="0.3">
      <c r="A387" t="s">
        <v>399</v>
      </c>
      <c r="B387" t="s">
        <v>94</v>
      </c>
      <c r="C387" t="s">
        <v>82</v>
      </c>
      <c r="D387" s="10">
        <f>AVERAGEIFS(Input_Dashboard!$K:$K,Input_Dashboard!$B:$B,$A387,Input_Dashboard!$F:$F,$B387,Input_Dashboard!$G:$G,$C387)</f>
        <v>433.94400000000002</v>
      </c>
      <c r="E387" s="10">
        <f>AVERAGEIFS(Input_Dashboard!$L:$L,Input_Dashboard!$B:$B,$A387,Input_Dashboard!$F:$F,$B387,Input_Dashboard!$G:$G,$C387)</f>
        <v>56.252000000000002</v>
      </c>
      <c r="F387" s="10">
        <f>AVERAGEIFS(Input_Dashboard!$M:$M,Input_Dashboard!$B:$B,$A387,Input_Dashboard!$F:$F,$B387,Input_Dashboard!$G:$G,$C387)</f>
        <v>377.69200000000001</v>
      </c>
      <c r="G387" s="8">
        <f t="shared" si="31"/>
        <v>0.87037037037037035</v>
      </c>
      <c r="H387" s="10">
        <f>SUMIFS(MeasureStack!$Y:$Y,MeasureStack!$F:$F,$A387,MeasureStack!$J:$J,$B387,MeasureStack!$K:$K,$C387)</f>
        <v>433.94400000000002</v>
      </c>
      <c r="I387" s="10">
        <f>SUMIFS(MeasureStack!$Z:$Z,MeasureStack!$F:$F,$A387,MeasureStack!$J:$J,$B387,MeasureStack!$K:$K,$C387)</f>
        <v>56.252000000000002</v>
      </c>
      <c r="J387" s="10">
        <f>SUMIFS(MeasureStack!$AA:$AA,MeasureStack!$F:$F,$A387,MeasureStack!$J:$J,$B387,MeasureStack!$K:$K,$C387)</f>
        <v>377.69200000000001</v>
      </c>
      <c r="K387" s="8">
        <f t="shared" si="32"/>
        <v>0.87037037037037035</v>
      </c>
      <c r="L387" s="11" t="str">
        <f t="shared" si="33"/>
        <v>Y</v>
      </c>
      <c r="M387" s="11" t="str">
        <f t="shared" si="34"/>
        <v>Y</v>
      </c>
      <c r="N387" s="11" t="str">
        <f t="shared" si="35"/>
        <v>Y</v>
      </c>
      <c r="O387" s="12" t="str">
        <f t="shared" si="36"/>
        <v>Y</v>
      </c>
    </row>
    <row r="388" spans="1:15" x14ac:dyDescent="0.3">
      <c r="A388" t="s">
        <v>399</v>
      </c>
      <c r="B388" t="s">
        <v>94</v>
      </c>
      <c r="C388" t="s">
        <v>84</v>
      </c>
      <c r="D388" s="10">
        <f>AVERAGEIFS(Input_Dashboard!$K:$K,Input_Dashboard!$B:$B,$A388,Input_Dashboard!$F:$F,$B388,Input_Dashboard!$G:$G,$C388)</f>
        <v>433.94400000000002</v>
      </c>
      <c r="E388" s="10">
        <f>AVERAGEIFS(Input_Dashboard!$L:$L,Input_Dashboard!$B:$B,$A388,Input_Dashboard!$F:$F,$B388,Input_Dashboard!$G:$G,$C388)</f>
        <v>56.252000000000002</v>
      </c>
      <c r="F388" s="10">
        <f>AVERAGEIFS(Input_Dashboard!$M:$M,Input_Dashboard!$B:$B,$A388,Input_Dashboard!$F:$F,$B388,Input_Dashboard!$G:$G,$C388)</f>
        <v>377.69200000000001</v>
      </c>
      <c r="G388" s="8">
        <f t="shared" ref="G388:G451" si="37">IFERROR(F388/D388,0)</f>
        <v>0.87037037037037035</v>
      </c>
      <c r="H388" s="10">
        <f>SUMIFS(MeasureStack!$Y:$Y,MeasureStack!$F:$F,$A388,MeasureStack!$J:$J,$B388,MeasureStack!$K:$K,$C388)</f>
        <v>433.94400000000002</v>
      </c>
      <c r="I388" s="10">
        <f>SUMIFS(MeasureStack!$Z:$Z,MeasureStack!$F:$F,$A388,MeasureStack!$J:$J,$B388,MeasureStack!$K:$K,$C388)</f>
        <v>56.252000000000002</v>
      </c>
      <c r="J388" s="10">
        <f>SUMIFS(MeasureStack!$AA:$AA,MeasureStack!$F:$F,$A388,MeasureStack!$J:$J,$B388,MeasureStack!$K:$K,$C388)</f>
        <v>377.69200000000001</v>
      </c>
      <c r="K388" s="8">
        <f t="shared" ref="K388:K451" si="38">IFERROR(J388/H388,0)</f>
        <v>0.87037037037037035</v>
      </c>
      <c r="L388" s="11" t="str">
        <f t="shared" ref="L388:L451" si="39">IF(ROUNDUP(D388,0)=ROUNDUP(H388,0),"Y","N")</f>
        <v>Y</v>
      </c>
      <c r="M388" s="11" t="str">
        <f t="shared" ref="M388:M451" si="40">IF(ROUNDUP(E388,0)=ROUNDUP(I388,0),"Y","N")</f>
        <v>Y</v>
      </c>
      <c r="N388" s="11" t="str">
        <f t="shared" ref="N388:N451" si="41">IF(ROUNDUP(F388,0)=ROUNDUP(J388,0),"Y","N")</f>
        <v>Y</v>
      </c>
      <c r="O388" s="12" t="str">
        <f t="shared" ref="O388:O451" si="42">IF(ROUNDUP(G388,0)=ROUNDUP(K388,0),"Y","N")</f>
        <v>Y</v>
      </c>
    </row>
    <row r="389" spans="1:15" x14ac:dyDescent="0.3">
      <c r="A389" t="s">
        <v>399</v>
      </c>
      <c r="B389" t="s">
        <v>94</v>
      </c>
      <c r="C389" t="s">
        <v>86</v>
      </c>
      <c r="D389" s="10">
        <f>AVERAGEIFS(Input_Dashboard!$K:$K,Input_Dashboard!$B:$B,$A389,Input_Dashboard!$F:$F,$B389,Input_Dashboard!$G:$G,$C389)</f>
        <v>433.94400000000002</v>
      </c>
      <c r="E389" s="10">
        <f>AVERAGEIFS(Input_Dashboard!$L:$L,Input_Dashboard!$B:$B,$A389,Input_Dashboard!$F:$F,$B389,Input_Dashboard!$G:$G,$C389)</f>
        <v>56.252000000000002</v>
      </c>
      <c r="F389" s="10">
        <f>AVERAGEIFS(Input_Dashboard!$M:$M,Input_Dashboard!$B:$B,$A389,Input_Dashboard!$F:$F,$B389,Input_Dashboard!$G:$G,$C389)</f>
        <v>377.69200000000001</v>
      </c>
      <c r="G389" s="8">
        <f t="shared" si="37"/>
        <v>0.87037037037037035</v>
      </c>
      <c r="H389" s="10">
        <f>SUMIFS(MeasureStack!$Y:$Y,MeasureStack!$F:$F,$A389,MeasureStack!$J:$J,$B389,MeasureStack!$K:$K,$C389)</f>
        <v>433.94400000000002</v>
      </c>
      <c r="I389" s="10">
        <f>SUMIFS(MeasureStack!$Z:$Z,MeasureStack!$F:$F,$A389,MeasureStack!$J:$J,$B389,MeasureStack!$K:$K,$C389)</f>
        <v>56.252000000000002</v>
      </c>
      <c r="J389" s="10">
        <f>SUMIFS(MeasureStack!$AA:$AA,MeasureStack!$F:$F,$A389,MeasureStack!$J:$J,$B389,MeasureStack!$K:$K,$C389)</f>
        <v>377.69200000000001</v>
      </c>
      <c r="K389" s="8">
        <f t="shared" si="38"/>
        <v>0.87037037037037035</v>
      </c>
      <c r="L389" s="11" t="str">
        <f t="shared" si="39"/>
        <v>Y</v>
      </c>
      <c r="M389" s="11" t="str">
        <f t="shared" si="40"/>
        <v>Y</v>
      </c>
      <c r="N389" s="11" t="str">
        <f t="shared" si="41"/>
        <v>Y</v>
      </c>
      <c r="O389" s="12" t="str">
        <f t="shared" si="42"/>
        <v>Y</v>
      </c>
    </row>
    <row r="390" spans="1:15" x14ac:dyDescent="0.3">
      <c r="A390" t="s">
        <v>399</v>
      </c>
      <c r="B390" t="s">
        <v>94</v>
      </c>
      <c r="C390" t="s">
        <v>88</v>
      </c>
      <c r="D390" s="10">
        <f>AVERAGEIFS(Input_Dashboard!$K:$K,Input_Dashboard!$B:$B,$A390,Input_Dashboard!$F:$F,$B390,Input_Dashboard!$G:$G,$C390)</f>
        <v>433.94400000000002</v>
      </c>
      <c r="E390" s="10">
        <f>AVERAGEIFS(Input_Dashboard!$L:$L,Input_Dashboard!$B:$B,$A390,Input_Dashboard!$F:$F,$B390,Input_Dashboard!$G:$G,$C390)</f>
        <v>56.252000000000002</v>
      </c>
      <c r="F390" s="10">
        <f>AVERAGEIFS(Input_Dashboard!$M:$M,Input_Dashboard!$B:$B,$A390,Input_Dashboard!$F:$F,$B390,Input_Dashboard!$G:$G,$C390)</f>
        <v>377.69200000000001</v>
      </c>
      <c r="G390" s="8">
        <f t="shared" si="37"/>
        <v>0.87037037037037035</v>
      </c>
      <c r="H390" s="10">
        <f>SUMIFS(MeasureStack!$Y:$Y,MeasureStack!$F:$F,$A390,MeasureStack!$J:$J,$B390,MeasureStack!$K:$K,$C390)</f>
        <v>433.94400000000002</v>
      </c>
      <c r="I390" s="10">
        <f>SUMIFS(MeasureStack!$Z:$Z,MeasureStack!$F:$F,$A390,MeasureStack!$J:$J,$B390,MeasureStack!$K:$K,$C390)</f>
        <v>56.252000000000002</v>
      </c>
      <c r="J390" s="10">
        <f>SUMIFS(MeasureStack!$AA:$AA,MeasureStack!$F:$F,$A390,MeasureStack!$J:$J,$B390,MeasureStack!$K:$K,$C390)</f>
        <v>377.69200000000001</v>
      </c>
      <c r="K390" s="8">
        <f t="shared" si="38"/>
        <v>0.87037037037037035</v>
      </c>
      <c r="L390" s="11" t="str">
        <f t="shared" si="39"/>
        <v>Y</v>
      </c>
      <c r="M390" s="11" t="str">
        <f t="shared" si="40"/>
        <v>Y</v>
      </c>
      <c r="N390" s="11" t="str">
        <f t="shared" si="41"/>
        <v>Y</v>
      </c>
      <c r="O390" s="12" t="str">
        <f t="shared" si="42"/>
        <v>Y</v>
      </c>
    </row>
    <row r="391" spans="1:15" x14ac:dyDescent="0.3">
      <c r="A391" t="s">
        <v>399</v>
      </c>
      <c r="B391" t="s">
        <v>94</v>
      </c>
      <c r="C391" t="s">
        <v>90</v>
      </c>
      <c r="D391" s="10">
        <f>AVERAGEIFS(Input_Dashboard!$K:$K,Input_Dashboard!$B:$B,$A391,Input_Dashboard!$F:$F,$B391,Input_Dashboard!$G:$G,$C391)</f>
        <v>433.94400000000002</v>
      </c>
      <c r="E391" s="10">
        <f>AVERAGEIFS(Input_Dashboard!$L:$L,Input_Dashboard!$B:$B,$A391,Input_Dashboard!$F:$F,$B391,Input_Dashboard!$G:$G,$C391)</f>
        <v>56.252000000000002</v>
      </c>
      <c r="F391" s="10">
        <f>AVERAGEIFS(Input_Dashboard!$M:$M,Input_Dashboard!$B:$B,$A391,Input_Dashboard!$F:$F,$B391,Input_Dashboard!$G:$G,$C391)</f>
        <v>377.69200000000001</v>
      </c>
      <c r="G391" s="8">
        <f t="shared" si="37"/>
        <v>0.87037037037037035</v>
      </c>
      <c r="H391" s="10">
        <f>SUMIFS(MeasureStack!$Y:$Y,MeasureStack!$F:$F,$A391,MeasureStack!$J:$J,$B391,MeasureStack!$K:$K,$C391)</f>
        <v>433.94400000000002</v>
      </c>
      <c r="I391" s="10">
        <f>SUMIFS(MeasureStack!$Z:$Z,MeasureStack!$F:$F,$A391,MeasureStack!$J:$J,$B391,MeasureStack!$K:$K,$C391)</f>
        <v>56.252000000000002</v>
      </c>
      <c r="J391" s="10">
        <f>SUMIFS(MeasureStack!$AA:$AA,MeasureStack!$F:$F,$A391,MeasureStack!$J:$J,$B391,MeasureStack!$K:$K,$C391)</f>
        <v>377.69200000000001</v>
      </c>
      <c r="K391" s="8">
        <f t="shared" si="38"/>
        <v>0.87037037037037035</v>
      </c>
      <c r="L391" s="11" t="str">
        <f t="shared" si="39"/>
        <v>Y</v>
      </c>
      <c r="M391" s="11" t="str">
        <f t="shared" si="40"/>
        <v>Y</v>
      </c>
      <c r="N391" s="11" t="str">
        <f t="shared" si="41"/>
        <v>Y</v>
      </c>
      <c r="O391" s="12" t="str">
        <f t="shared" si="42"/>
        <v>Y</v>
      </c>
    </row>
    <row r="392" spans="1:15" x14ac:dyDescent="0.3">
      <c r="A392" t="s">
        <v>399</v>
      </c>
      <c r="B392" t="s">
        <v>94</v>
      </c>
      <c r="C392" t="s">
        <v>92</v>
      </c>
      <c r="D392" s="10">
        <f>AVERAGEIFS(Input_Dashboard!$K:$K,Input_Dashboard!$B:$B,$A392,Input_Dashboard!$F:$F,$B392,Input_Dashboard!$G:$G,$C392)</f>
        <v>433.94400000000002</v>
      </c>
      <c r="E392" s="10">
        <f>AVERAGEIFS(Input_Dashboard!$L:$L,Input_Dashboard!$B:$B,$A392,Input_Dashboard!$F:$F,$B392,Input_Dashboard!$G:$G,$C392)</f>
        <v>56.252000000000002</v>
      </c>
      <c r="F392" s="10">
        <f>AVERAGEIFS(Input_Dashboard!$M:$M,Input_Dashboard!$B:$B,$A392,Input_Dashboard!$F:$F,$B392,Input_Dashboard!$G:$G,$C392)</f>
        <v>377.69200000000001</v>
      </c>
      <c r="G392" s="8">
        <f t="shared" si="37"/>
        <v>0.87037037037037035</v>
      </c>
      <c r="H392" s="10">
        <f>SUMIFS(MeasureStack!$Y:$Y,MeasureStack!$F:$F,$A392,MeasureStack!$J:$J,$B392,MeasureStack!$K:$K,$C392)</f>
        <v>433.94400000000002</v>
      </c>
      <c r="I392" s="10">
        <f>SUMIFS(MeasureStack!$Z:$Z,MeasureStack!$F:$F,$A392,MeasureStack!$J:$J,$B392,MeasureStack!$K:$K,$C392)</f>
        <v>56.252000000000002</v>
      </c>
      <c r="J392" s="10">
        <f>SUMIFS(MeasureStack!$AA:$AA,MeasureStack!$F:$F,$A392,MeasureStack!$J:$J,$B392,MeasureStack!$K:$K,$C392)</f>
        <v>377.69200000000001</v>
      </c>
      <c r="K392" s="8">
        <f t="shared" si="38"/>
        <v>0.87037037037037035</v>
      </c>
      <c r="L392" s="11" t="str">
        <f t="shared" si="39"/>
        <v>Y</v>
      </c>
      <c r="M392" s="11" t="str">
        <f t="shared" si="40"/>
        <v>Y</v>
      </c>
      <c r="N392" s="11" t="str">
        <f t="shared" si="41"/>
        <v>Y</v>
      </c>
      <c r="O392" s="12" t="str">
        <f t="shared" si="42"/>
        <v>Y</v>
      </c>
    </row>
    <row r="393" spans="1:15" x14ac:dyDescent="0.3">
      <c r="A393" t="s">
        <v>404</v>
      </c>
      <c r="B393" t="s">
        <v>64</v>
      </c>
      <c r="C393" t="s">
        <v>65</v>
      </c>
      <c r="D393" s="10">
        <f>AVERAGEIFS(Input_Dashboard!$K:$K,Input_Dashboard!$B:$B,$A393,Input_Dashboard!$F:$F,$B393,Input_Dashboard!$G:$G,$C393)</f>
        <v>1261.652</v>
      </c>
      <c r="E393" s="10">
        <f>AVERAGEIFS(Input_Dashboard!$L:$L,Input_Dashboard!$B:$B,$A393,Input_Dashboard!$F:$F,$B393,Input_Dashboard!$G:$G,$C393)</f>
        <v>498.23199999999997</v>
      </c>
      <c r="F393" s="10">
        <f>AVERAGEIFS(Input_Dashboard!$M:$M,Input_Dashboard!$B:$B,$A393,Input_Dashboard!$F:$F,$B393,Input_Dashboard!$G:$G,$C393)</f>
        <v>763.42000000000007</v>
      </c>
      <c r="G393" s="8">
        <f t="shared" si="37"/>
        <v>0.60509554140127397</v>
      </c>
      <c r="H393" s="10">
        <f>SUMIFS(MeasureStack!$Y:$Y,MeasureStack!$F:$F,$A393,MeasureStack!$J:$J,$B393,MeasureStack!$K:$K,$C393)</f>
        <v>1261.652</v>
      </c>
      <c r="I393" s="10">
        <f>SUMIFS(MeasureStack!$Z:$Z,MeasureStack!$F:$F,$A393,MeasureStack!$J:$J,$B393,MeasureStack!$K:$K,$C393)</f>
        <v>498.23199999999997</v>
      </c>
      <c r="J393" s="10">
        <f>SUMIFS(MeasureStack!$AA:$AA,MeasureStack!$F:$F,$A393,MeasureStack!$J:$J,$B393,MeasureStack!$K:$K,$C393)</f>
        <v>763.42000000000007</v>
      </c>
      <c r="K393" s="8">
        <f t="shared" si="38"/>
        <v>0.60509554140127397</v>
      </c>
      <c r="L393" s="11" t="str">
        <f t="shared" si="39"/>
        <v>Y</v>
      </c>
      <c r="M393" s="11" t="str">
        <f t="shared" si="40"/>
        <v>Y</v>
      </c>
      <c r="N393" s="11" t="str">
        <f t="shared" si="41"/>
        <v>Y</v>
      </c>
      <c r="O393" s="12" t="str">
        <f t="shared" si="42"/>
        <v>Y</v>
      </c>
    </row>
    <row r="394" spans="1:15" x14ac:dyDescent="0.3">
      <c r="A394" t="s">
        <v>404</v>
      </c>
      <c r="B394" t="s">
        <v>64</v>
      </c>
      <c r="C394" t="s">
        <v>70</v>
      </c>
      <c r="D394" s="10">
        <f>AVERAGEIFS(Input_Dashboard!$K:$K,Input_Dashboard!$B:$B,$A394,Input_Dashboard!$F:$F,$B394,Input_Dashboard!$G:$G,$C394)</f>
        <v>1261.652</v>
      </c>
      <c r="E394" s="10">
        <f>AVERAGEIFS(Input_Dashboard!$L:$L,Input_Dashboard!$B:$B,$A394,Input_Dashboard!$F:$F,$B394,Input_Dashboard!$G:$G,$C394)</f>
        <v>498.23199999999997</v>
      </c>
      <c r="F394" s="10">
        <f>AVERAGEIFS(Input_Dashboard!$M:$M,Input_Dashboard!$B:$B,$A394,Input_Dashboard!$F:$F,$B394,Input_Dashboard!$G:$G,$C394)</f>
        <v>763.42000000000007</v>
      </c>
      <c r="G394" s="8">
        <f t="shared" si="37"/>
        <v>0.60509554140127397</v>
      </c>
      <c r="H394" s="10">
        <f>SUMIFS(MeasureStack!$Y:$Y,MeasureStack!$F:$F,$A394,MeasureStack!$J:$J,$B394,MeasureStack!$K:$K,$C394)</f>
        <v>1261.652</v>
      </c>
      <c r="I394" s="10">
        <f>SUMIFS(MeasureStack!$Z:$Z,MeasureStack!$F:$F,$A394,MeasureStack!$J:$J,$B394,MeasureStack!$K:$K,$C394)</f>
        <v>498.23199999999997</v>
      </c>
      <c r="J394" s="10">
        <f>SUMIFS(MeasureStack!$AA:$AA,MeasureStack!$F:$F,$A394,MeasureStack!$J:$J,$B394,MeasureStack!$K:$K,$C394)</f>
        <v>763.42000000000007</v>
      </c>
      <c r="K394" s="8">
        <f t="shared" si="38"/>
        <v>0.60509554140127397</v>
      </c>
      <c r="L394" s="11" t="str">
        <f t="shared" si="39"/>
        <v>Y</v>
      </c>
      <c r="M394" s="11" t="str">
        <f t="shared" si="40"/>
        <v>Y</v>
      </c>
      <c r="N394" s="11" t="str">
        <f t="shared" si="41"/>
        <v>Y</v>
      </c>
      <c r="O394" s="12" t="str">
        <f t="shared" si="42"/>
        <v>Y</v>
      </c>
    </row>
    <row r="395" spans="1:15" x14ac:dyDescent="0.3">
      <c r="A395" t="s">
        <v>404</v>
      </c>
      <c r="B395" t="s">
        <v>64</v>
      </c>
      <c r="C395" t="s">
        <v>72</v>
      </c>
      <c r="D395" s="10">
        <f>AVERAGEIFS(Input_Dashboard!$K:$K,Input_Dashboard!$B:$B,$A395,Input_Dashboard!$F:$F,$B395,Input_Dashboard!$G:$G,$C395)</f>
        <v>1261.652</v>
      </c>
      <c r="E395" s="10">
        <f>AVERAGEIFS(Input_Dashboard!$L:$L,Input_Dashboard!$B:$B,$A395,Input_Dashboard!$F:$F,$B395,Input_Dashboard!$G:$G,$C395)</f>
        <v>498.23199999999997</v>
      </c>
      <c r="F395" s="10">
        <f>AVERAGEIFS(Input_Dashboard!$M:$M,Input_Dashboard!$B:$B,$A395,Input_Dashboard!$F:$F,$B395,Input_Dashboard!$G:$G,$C395)</f>
        <v>763.42000000000007</v>
      </c>
      <c r="G395" s="8">
        <f t="shared" si="37"/>
        <v>0.60509554140127397</v>
      </c>
      <c r="H395" s="10">
        <f>SUMIFS(MeasureStack!$Y:$Y,MeasureStack!$F:$F,$A395,MeasureStack!$J:$J,$B395,MeasureStack!$K:$K,$C395)</f>
        <v>1261.652</v>
      </c>
      <c r="I395" s="10">
        <f>SUMIFS(MeasureStack!$Z:$Z,MeasureStack!$F:$F,$A395,MeasureStack!$J:$J,$B395,MeasureStack!$K:$K,$C395)</f>
        <v>498.23199999999997</v>
      </c>
      <c r="J395" s="10">
        <f>SUMIFS(MeasureStack!$AA:$AA,MeasureStack!$F:$F,$A395,MeasureStack!$J:$J,$B395,MeasureStack!$K:$K,$C395)</f>
        <v>763.42000000000007</v>
      </c>
      <c r="K395" s="8">
        <f t="shared" si="38"/>
        <v>0.60509554140127397</v>
      </c>
      <c r="L395" s="11" t="str">
        <f t="shared" si="39"/>
        <v>Y</v>
      </c>
      <c r="M395" s="11" t="str">
        <f t="shared" si="40"/>
        <v>Y</v>
      </c>
      <c r="N395" s="11" t="str">
        <f t="shared" si="41"/>
        <v>Y</v>
      </c>
      <c r="O395" s="12" t="str">
        <f t="shared" si="42"/>
        <v>Y</v>
      </c>
    </row>
    <row r="396" spans="1:15" x14ac:dyDescent="0.3">
      <c r="A396" t="s">
        <v>404</v>
      </c>
      <c r="B396" t="s">
        <v>64</v>
      </c>
      <c r="C396" t="s">
        <v>74</v>
      </c>
      <c r="D396" s="10">
        <f>AVERAGEIFS(Input_Dashboard!$K:$K,Input_Dashboard!$B:$B,$A396,Input_Dashboard!$F:$F,$B396,Input_Dashboard!$G:$G,$C396)</f>
        <v>1261.652</v>
      </c>
      <c r="E396" s="10">
        <f>AVERAGEIFS(Input_Dashboard!$L:$L,Input_Dashboard!$B:$B,$A396,Input_Dashboard!$F:$F,$B396,Input_Dashboard!$G:$G,$C396)</f>
        <v>498.23199999999997</v>
      </c>
      <c r="F396" s="10">
        <f>AVERAGEIFS(Input_Dashboard!$M:$M,Input_Dashboard!$B:$B,$A396,Input_Dashboard!$F:$F,$B396,Input_Dashboard!$G:$G,$C396)</f>
        <v>763.42000000000007</v>
      </c>
      <c r="G396" s="8">
        <f t="shared" si="37"/>
        <v>0.60509554140127397</v>
      </c>
      <c r="H396" s="10">
        <f>SUMIFS(MeasureStack!$Y:$Y,MeasureStack!$F:$F,$A396,MeasureStack!$J:$J,$B396,MeasureStack!$K:$K,$C396)</f>
        <v>1261.652</v>
      </c>
      <c r="I396" s="10">
        <f>SUMIFS(MeasureStack!$Z:$Z,MeasureStack!$F:$F,$A396,MeasureStack!$J:$J,$B396,MeasureStack!$K:$K,$C396)</f>
        <v>498.23199999999997</v>
      </c>
      <c r="J396" s="10">
        <f>SUMIFS(MeasureStack!$AA:$AA,MeasureStack!$F:$F,$A396,MeasureStack!$J:$J,$B396,MeasureStack!$K:$K,$C396)</f>
        <v>763.42000000000007</v>
      </c>
      <c r="K396" s="8">
        <f t="shared" si="38"/>
        <v>0.60509554140127397</v>
      </c>
      <c r="L396" s="11" t="str">
        <f t="shared" si="39"/>
        <v>Y</v>
      </c>
      <c r="M396" s="11" t="str">
        <f t="shared" si="40"/>
        <v>Y</v>
      </c>
      <c r="N396" s="11" t="str">
        <f t="shared" si="41"/>
        <v>Y</v>
      </c>
      <c r="O396" s="12" t="str">
        <f t="shared" si="42"/>
        <v>Y</v>
      </c>
    </row>
    <row r="397" spans="1:15" x14ac:dyDescent="0.3">
      <c r="A397" t="s">
        <v>404</v>
      </c>
      <c r="B397" t="s">
        <v>64</v>
      </c>
      <c r="C397" t="s">
        <v>76</v>
      </c>
      <c r="D397" s="10">
        <f>AVERAGEIFS(Input_Dashboard!$K:$K,Input_Dashboard!$B:$B,$A397,Input_Dashboard!$F:$F,$B397,Input_Dashboard!$G:$G,$C397)</f>
        <v>1261.652</v>
      </c>
      <c r="E397" s="10">
        <f>AVERAGEIFS(Input_Dashboard!$L:$L,Input_Dashboard!$B:$B,$A397,Input_Dashboard!$F:$F,$B397,Input_Dashboard!$G:$G,$C397)</f>
        <v>498.23199999999997</v>
      </c>
      <c r="F397" s="10">
        <f>AVERAGEIFS(Input_Dashboard!$M:$M,Input_Dashboard!$B:$B,$A397,Input_Dashboard!$F:$F,$B397,Input_Dashboard!$G:$G,$C397)</f>
        <v>763.42000000000007</v>
      </c>
      <c r="G397" s="8">
        <f t="shared" si="37"/>
        <v>0.60509554140127397</v>
      </c>
      <c r="H397" s="10">
        <f>SUMIFS(MeasureStack!$Y:$Y,MeasureStack!$F:$F,$A397,MeasureStack!$J:$J,$B397,MeasureStack!$K:$K,$C397)</f>
        <v>1261.652</v>
      </c>
      <c r="I397" s="10">
        <f>SUMIFS(MeasureStack!$Z:$Z,MeasureStack!$F:$F,$A397,MeasureStack!$J:$J,$B397,MeasureStack!$K:$K,$C397)</f>
        <v>498.23199999999997</v>
      </c>
      <c r="J397" s="10">
        <f>SUMIFS(MeasureStack!$AA:$AA,MeasureStack!$F:$F,$A397,MeasureStack!$J:$J,$B397,MeasureStack!$K:$K,$C397)</f>
        <v>763.42000000000007</v>
      </c>
      <c r="K397" s="8">
        <f t="shared" si="38"/>
        <v>0.60509554140127397</v>
      </c>
      <c r="L397" s="11" t="str">
        <f t="shared" si="39"/>
        <v>Y</v>
      </c>
      <c r="M397" s="11" t="str">
        <f t="shared" si="40"/>
        <v>Y</v>
      </c>
      <c r="N397" s="11" t="str">
        <f t="shared" si="41"/>
        <v>Y</v>
      </c>
      <c r="O397" s="12" t="str">
        <f t="shared" si="42"/>
        <v>Y</v>
      </c>
    </row>
    <row r="398" spans="1:15" x14ac:dyDescent="0.3">
      <c r="A398" t="s">
        <v>404</v>
      </c>
      <c r="B398" t="s">
        <v>64</v>
      </c>
      <c r="C398" t="s">
        <v>78</v>
      </c>
      <c r="D398" s="10">
        <f>AVERAGEIFS(Input_Dashboard!$K:$K,Input_Dashboard!$B:$B,$A398,Input_Dashboard!$F:$F,$B398,Input_Dashboard!$G:$G,$C398)</f>
        <v>1261.652</v>
      </c>
      <c r="E398" s="10">
        <f>AVERAGEIFS(Input_Dashboard!$L:$L,Input_Dashboard!$B:$B,$A398,Input_Dashboard!$F:$F,$B398,Input_Dashboard!$G:$G,$C398)</f>
        <v>498.23199999999997</v>
      </c>
      <c r="F398" s="10">
        <f>AVERAGEIFS(Input_Dashboard!$M:$M,Input_Dashboard!$B:$B,$A398,Input_Dashboard!$F:$F,$B398,Input_Dashboard!$G:$G,$C398)</f>
        <v>763.42000000000007</v>
      </c>
      <c r="G398" s="8">
        <f t="shared" si="37"/>
        <v>0.60509554140127397</v>
      </c>
      <c r="H398" s="10">
        <f>SUMIFS(MeasureStack!$Y:$Y,MeasureStack!$F:$F,$A398,MeasureStack!$J:$J,$B398,MeasureStack!$K:$K,$C398)</f>
        <v>1261.652</v>
      </c>
      <c r="I398" s="10">
        <f>SUMIFS(MeasureStack!$Z:$Z,MeasureStack!$F:$F,$A398,MeasureStack!$J:$J,$B398,MeasureStack!$K:$K,$C398)</f>
        <v>498.23199999999997</v>
      </c>
      <c r="J398" s="10">
        <f>SUMIFS(MeasureStack!$AA:$AA,MeasureStack!$F:$F,$A398,MeasureStack!$J:$J,$B398,MeasureStack!$K:$K,$C398)</f>
        <v>763.42000000000007</v>
      </c>
      <c r="K398" s="8">
        <f t="shared" si="38"/>
        <v>0.60509554140127397</v>
      </c>
      <c r="L398" s="11" t="str">
        <f t="shared" si="39"/>
        <v>Y</v>
      </c>
      <c r="M398" s="11" t="str">
        <f t="shared" si="40"/>
        <v>Y</v>
      </c>
      <c r="N398" s="11" t="str">
        <f t="shared" si="41"/>
        <v>Y</v>
      </c>
      <c r="O398" s="12" t="str">
        <f t="shared" si="42"/>
        <v>Y</v>
      </c>
    </row>
    <row r="399" spans="1:15" x14ac:dyDescent="0.3">
      <c r="A399" t="s">
        <v>404</v>
      </c>
      <c r="B399" t="s">
        <v>64</v>
      </c>
      <c r="C399" t="s">
        <v>80</v>
      </c>
      <c r="D399" s="10">
        <f>AVERAGEIFS(Input_Dashboard!$K:$K,Input_Dashboard!$B:$B,$A399,Input_Dashboard!$F:$F,$B399,Input_Dashboard!$G:$G,$C399)</f>
        <v>1261.652</v>
      </c>
      <c r="E399" s="10">
        <f>AVERAGEIFS(Input_Dashboard!$L:$L,Input_Dashboard!$B:$B,$A399,Input_Dashboard!$F:$F,$B399,Input_Dashboard!$G:$G,$C399)</f>
        <v>498.23199999999997</v>
      </c>
      <c r="F399" s="10">
        <f>AVERAGEIFS(Input_Dashboard!$M:$M,Input_Dashboard!$B:$B,$A399,Input_Dashboard!$F:$F,$B399,Input_Dashboard!$G:$G,$C399)</f>
        <v>763.42000000000007</v>
      </c>
      <c r="G399" s="8">
        <f t="shared" si="37"/>
        <v>0.60509554140127397</v>
      </c>
      <c r="H399" s="10">
        <f>SUMIFS(MeasureStack!$Y:$Y,MeasureStack!$F:$F,$A399,MeasureStack!$J:$J,$B399,MeasureStack!$K:$K,$C399)</f>
        <v>1261.652</v>
      </c>
      <c r="I399" s="10">
        <f>SUMIFS(MeasureStack!$Z:$Z,MeasureStack!$F:$F,$A399,MeasureStack!$J:$J,$B399,MeasureStack!$K:$K,$C399)</f>
        <v>498.23199999999997</v>
      </c>
      <c r="J399" s="10">
        <f>SUMIFS(MeasureStack!$AA:$AA,MeasureStack!$F:$F,$A399,MeasureStack!$J:$J,$B399,MeasureStack!$K:$K,$C399)</f>
        <v>763.42000000000007</v>
      </c>
      <c r="K399" s="8">
        <f t="shared" si="38"/>
        <v>0.60509554140127397</v>
      </c>
      <c r="L399" s="11" t="str">
        <f t="shared" si="39"/>
        <v>Y</v>
      </c>
      <c r="M399" s="11" t="str">
        <f t="shared" si="40"/>
        <v>Y</v>
      </c>
      <c r="N399" s="11" t="str">
        <f t="shared" si="41"/>
        <v>Y</v>
      </c>
      <c r="O399" s="12" t="str">
        <f t="shared" si="42"/>
        <v>Y</v>
      </c>
    </row>
    <row r="400" spans="1:15" x14ac:dyDescent="0.3">
      <c r="A400" t="s">
        <v>404</v>
      </c>
      <c r="B400" t="s">
        <v>64</v>
      </c>
      <c r="C400" t="s">
        <v>82</v>
      </c>
      <c r="D400" s="10">
        <f>AVERAGEIFS(Input_Dashboard!$K:$K,Input_Dashboard!$B:$B,$A400,Input_Dashboard!$F:$F,$B400,Input_Dashboard!$G:$G,$C400)</f>
        <v>1261.652</v>
      </c>
      <c r="E400" s="10">
        <f>AVERAGEIFS(Input_Dashboard!$L:$L,Input_Dashboard!$B:$B,$A400,Input_Dashboard!$F:$F,$B400,Input_Dashboard!$G:$G,$C400)</f>
        <v>498.23199999999997</v>
      </c>
      <c r="F400" s="10">
        <f>AVERAGEIFS(Input_Dashboard!$M:$M,Input_Dashboard!$B:$B,$A400,Input_Dashboard!$F:$F,$B400,Input_Dashboard!$G:$G,$C400)</f>
        <v>763.42000000000007</v>
      </c>
      <c r="G400" s="8">
        <f t="shared" si="37"/>
        <v>0.60509554140127397</v>
      </c>
      <c r="H400" s="10">
        <f>SUMIFS(MeasureStack!$Y:$Y,MeasureStack!$F:$F,$A400,MeasureStack!$J:$J,$B400,MeasureStack!$K:$K,$C400)</f>
        <v>1261.652</v>
      </c>
      <c r="I400" s="10">
        <f>SUMIFS(MeasureStack!$Z:$Z,MeasureStack!$F:$F,$A400,MeasureStack!$J:$J,$B400,MeasureStack!$K:$K,$C400)</f>
        <v>498.23199999999997</v>
      </c>
      <c r="J400" s="10">
        <f>SUMIFS(MeasureStack!$AA:$AA,MeasureStack!$F:$F,$A400,MeasureStack!$J:$J,$B400,MeasureStack!$K:$K,$C400)</f>
        <v>763.42000000000007</v>
      </c>
      <c r="K400" s="8">
        <f t="shared" si="38"/>
        <v>0.60509554140127397</v>
      </c>
      <c r="L400" s="11" t="str">
        <f t="shared" si="39"/>
        <v>Y</v>
      </c>
      <c r="M400" s="11" t="str">
        <f t="shared" si="40"/>
        <v>Y</v>
      </c>
      <c r="N400" s="11" t="str">
        <f t="shared" si="41"/>
        <v>Y</v>
      </c>
      <c r="O400" s="12" t="str">
        <f t="shared" si="42"/>
        <v>Y</v>
      </c>
    </row>
    <row r="401" spans="1:15" x14ac:dyDescent="0.3">
      <c r="A401" t="s">
        <v>404</v>
      </c>
      <c r="B401" t="s">
        <v>64</v>
      </c>
      <c r="C401" t="s">
        <v>84</v>
      </c>
      <c r="D401" s="10">
        <f>AVERAGEIFS(Input_Dashboard!$K:$K,Input_Dashboard!$B:$B,$A401,Input_Dashboard!$F:$F,$B401,Input_Dashboard!$G:$G,$C401)</f>
        <v>1261.652</v>
      </c>
      <c r="E401" s="10">
        <f>AVERAGEIFS(Input_Dashboard!$L:$L,Input_Dashboard!$B:$B,$A401,Input_Dashboard!$F:$F,$B401,Input_Dashboard!$G:$G,$C401)</f>
        <v>498.23199999999997</v>
      </c>
      <c r="F401" s="10">
        <f>AVERAGEIFS(Input_Dashboard!$M:$M,Input_Dashboard!$B:$B,$A401,Input_Dashboard!$F:$F,$B401,Input_Dashboard!$G:$G,$C401)</f>
        <v>763.42000000000007</v>
      </c>
      <c r="G401" s="8">
        <f t="shared" si="37"/>
        <v>0.60509554140127397</v>
      </c>
      <c r="H401" s="10">
        <f>SUMIFS(MeasureStack!$Y:$Y,MeasureStack!$F:$F,$A401,MeasureStack!$J:$J,$B401,MeasureStack!$K:$K,$C401)</f>
        <v>1261.652</v>
      </c>
      <c r="I401" s="10">
        <f>SUMIFS(MeasureStack!$Z:$Z,MeasureStack!$F:$F,$A401,MeasureStack!$J:$J,$B401,MeasureStack!$K:$K,$C401)</f>
        <v>498.23199999999997</v>
      </c>
      <c r="J401" s="10">
        <f>SUMIFS(MeasureStack!$AA:$AA,MeasureStack!$F:$F,$A401,MeasureStack!$J:$J,$B401,MeasureStack!$K:$K,$C401)</f>
        <v>763.42000000000007</v>
      </c>
      <c r="K401" s="8">
        <f t="shared" si="38"/>
        <v>0.60509554140127397</v>
      </c>
      <c r="L401" s="11" t="str">
        <f t="shared" si="39"/>
        <v>Y</v>
      </c>
      <c r="M401" s="11" t="str">
        <f t="shared" si="40"/>
        <v>Y</v>
      </c>
      <c r="N401" s="11" t="str">
        <f t="shared" si="41"/>
        <v>Y</v>
      </c>
      <c r="O401" s="12" t="str">
        <f t="shared" si="42"/>
        <v>Y</v>
      </c>
    </row>
    <row r="402" spans="1:15" x14ac:dyDescent="0.3">
      <c r="A402" t="s">
        <v>404</v>
      </c>
      <c r="B402" t="s">
        <v>64</v>
      </c>
      <c r="C402" t="s">
        <v>86</v>
      </c>
      <c r="D402" s="10">
        <f>AVERAGEIFS(Input_Dashboard!$K:$K,Input_Dashboard!$B:$B,$A402,Input_Dashboard!$F:$F,$B402,Input_Dashboard!$G:$G,$C402)</f>
        <v>1261.652</v>
      </c>
      <c r="E402" s="10">
        <f>AVERAGEIFS(Input_Dashboard!$L:$L,Input_Dashboard!$B:$B,$A402,Input_Dashboard!$F:$F,$B402,Input_Dashboard!$G:$G,$C402)</f>
        <v>498.23199999999997</v>
      </c>
      <c r="F402" s="10">
        <f>AVERAGEIFS(Input_Dashboard!$M:$M,Input_Dashboard!$B:$B,$A402,Input_Dashboard!$F:$F,$B402,Input_Dashboard!$G:$G,$C402)</f>
        <v>763.42000000000007</v>
      </c>
      <c r="G402" s="8">
        <f t="shared" si="37"/>
        <v>0.60509554140127397</v>
      </c>
      <c r="H402" s="10">
        <f>SUMIFS(MeasureStack!$Y:$Y,MeasureStack!$F:$F,$A402,MeasureStack!$J:$J,$B402,MeasureStack!$K:$K,$C402)</f>
        <v>1261.652</v>
      </c>
      <c r="I402" s="10">
        <f>SUMIFS(MeasureStack!$Z:$Z,MeasureStack!$F:$F,$A402,MeasureStack!$J:$J,$B402,MeasureStack!$K:$K,$C402)</f>
        <v>498.23199999999997</v>
      </c>
      <c r="J402" s="10">
        <f>SUMIFS(MeasureStack!$AA:$AA,MeasureStack!$F:$F,$A402,MeasureStack!$J:$J,$B402,MeasureStack!$K:$K,$C402)</f>
        <v>763.42000000000007</v>
      </c>
      <c r="K402" s="8">
        <f t="shared" si="38"/>
        <v>0.60509554140127397</v>
      </c>
      <c r="L402" s="11" t="str">
        <f t="shared" si="39"/>
        <v>Y</v>
      </c>
      <c r="M402" s="11" t="str">
        <f t="shared" si="40"/>
        <v>Y</v>
      </c>
      <c r="N402" s="11" t="str">
        <f t="shared" si="41"/>
        <v>Y</v>
      </c>
      <c r="O402" s="12" t="str">
        <f t="shared" si="42"/>
        <v>Y</v>
      </c>
    </row>
    <row r="403" spans="1:15" x14ac:dyDescent="0.3">
      <c r="A403" t="s">
        <v>404</v>
      </c>
      <c r="B403" t="s">
        <v>64</v>
      </c>
      <c r="C403" t="s">
        <v>88</v>
      </c>
      <c r="D403" s="10">
        <f>AVERAGEIFS(Input_Dashboard!$K:$K,Input_Dashboard!$B:$B,$A403,Input_Dashboard!$F:$F,$B403,Input_Dashboard!$G:$G,$C403)</f>
        <v>1261.652</v>
      </c>
      <c r="E403" s="10">
        <f>AVERAGEIFS(Input_Dashboard!$L:$L,Input_Dashboard!$B:$B,$A403,Input_Dashboard!$F:$F,$B403,Input_Dashboard!$G:$G,$C403)</f>
        <v>498.23199999999997</v>
      </c>
      <c r="F403" s="10">
        <f>AVERAGEIFS(Input_Dashboard!$M:$M,Input_Dashboard!$B:$B,$A403,Input_Dashboard!$F:$F,$B403,Input_Dashboard!$G:$G,$C403)</f>
        <v>763.42000000000007</v>
      </c>
      <c r="G403" s="8">
        <f t="shared" si="37"/>
        <v>0.60509554140127397</v>
      </c>
      <c r="H403" s="10">
        <f>SUMIFS(MeasureStack!$Y:$Y,MeasureStack!$F:$F,$A403,MeasureStack!$J:$J,$B403,MeasureStack!$K:$K,$C403)</f>
        <v>1261.652</v>
      </c>
      <c r="I403" s="10">
        <f>SUMIFS(MeasureStack!$Z:$Z,MeasureStack!$F:$F,$A403,MeasureStack!$J:$J,$B403,MeasureStack!$K:$K,$C403)</f>
        <v>498.23199999999997</v>
      </c>
      <c r="J403" s="10">
        <f>SUMIFS(MeasureStack!$AA:$AA,MeasureStack!$F:$F,$A403,MeasureStack!$J:$J,$B403,MeasureStack!$K:$K,$C403)</f>
        <v>763.42000000000007</v>
      </c>
      <c r="K403" s="8">
        <f t="shared" si="38"/>
        <v>0.60509554140127397</v>
      </c>
      <c r="L403" s="11" t="str">
        <f t="shared" si="39"/>
        <v>Y</v>
      </c>
      <c r="M403" s="11" t="str">
        <f t="shared" si="40"/>
        <v>Y</v>
      </c>
      <c r="N403" s="11" t="str">
        <f t="shared" si="41"/>
        <v>Y</v>
      </c>
      <c r="O403" s="12" t="str">
        <f t="shared" si="42"/>
        <v>Y</v>
      </c>
    </row>
    <row r="404" spans="1:15" x14ac:dyDescent="0.3">
      <c r="A404" t="s">
        <v>404</v>
      </c>
      <c r="B404" t="s">
        <v>64</v>
      </c>
      <c r="C404" t="s">
        <v>90</v>
      </c>
      <c r="D404" s="10">
        <f>AVERAGEIFS(Input_Dashboard!$K:$K,Input_Dashboard!$B:$B,$A404,Input_Dashboard!$F:$F,$B404,Input_Dashboard!$G:$G,$C404)</f>
        <v>1261.652</v>
      </c>
      <c r="E404" s="10">
        <f>AVERAGEIFS(Input_Dashboard!$L:$L,Input_Dashboard!$B:$B,$A404,Input_Dashboard!$F:$F,$B404,Input_Dashboard!$G:$G,$C404)</f>
        <v>498.23199999999997</v>
      </c>
      <c r="F404" s="10">
        <f>AVERAGEIFS(Input_Dashboard!$M:$M,Input_Dashboard!$B:$B,$A404,Input_Dashboard!$F:$F,$B404,Input_Dashboard!$G:$G,$C404)</f>
        <v>763.42000000000007</v>
      </c>
      <c r="G404" s="8">
        <f t="shared" si="37"/>
        <v>0.60509554140127397</v>
      </c>
      <c r="H404" s="10">
        <f>SUMIFS(MeasureStack!$Y:$Y,MeasureStack!$F:$F,$A404,MeasureStack!$J:$J,$B404,MeasureStack!$K:$K,$C404)</f>
        <v>1261.652</v>
      </c>
      <c r="I404" s="10">
        <f>SUMIFS(MeasureStack!$Z:$Z,MeasureStack!$F:$F,$A404,MeasureStack!$J:$J,$B404,MeasureStack!$K:$K,$C404)</f>
        <v>498.23199999999997</v>
      </c>
      <c r="J404" s="10">
        <f>SUMIFS(MeasureStack!$AA:$AA,MeasureStack!$F:$F,$A404,MeasureStack!$J:$J,$B404,MeasureStack!$K:$K,$C404)</f>
        <v>763.42000000000007</v>
      </c>
      <c r="K404" s="8">
        <f t="shared" si="38"/>
        <v>0.60509554140127397</v>
      </c>
      <c r="L404" s="11" t="str">
        <f t="shared" si="39"/>
        <v>Y</v>
      </c>
      <c r="M404" s="11" t="str">
        <f t="shared" si="40"/>
        <v>Y</v>
      </c>
      <c r="N404" s="11" t="str">
        <f t="shared" si="41"/>
        <v>Y</v>
      </c>
      <c r="O404" s="12" t="str">
        <f t="shared" si="42"/>
        <v>Y</v>
      </c>
    </row>
    <row r="405" spans="1:15" x14ac:dyDescent="0.3">
      <c r="A405" t="s">
        <v>404</v>
      </c>
      <c r="B405" t="s">
        <v>64</v>
      </c>
      <c r="C405" t="s">
        <v>92</v>
      </c>
      <c r="D405" s="10">
        <f>AVERAGEIFS(Input_Dashboard!$K:$K,Input_Dashboard!$B:$B,$A405,Input_Dashboard!$F:$F,$B405,Input_Dashboard!$G:$G,$C405)</f>
        <v>1261.652</v>
      </c>
      <c r="E405" s="10">
        <f>AVERAGEIFS(Input_Dashboard!$L:$L,Input_Dashboard!$B:$B,$A405,Input_Dashboard!$F:$F,$B405,Input_Dashboard!$G:$G,$C405)</f>
        <v>498.23199999999997</v>
      </c>
      <c r="F405" s="10">
        <f>AVERAGEIFS(Input_Dashboard!$M:$M,Input_Dashboard!$B:$B,$A405,Input_Dashboard!$F:$F,$B405,Input_Dashboard!$G:$G,$C405)</f>
        <v>763.42000000000007</v>
      </c>
      <c r="G405" s="8">
        <f t="shared" si="37"/>
        <v>0.60509554140127397</v>
      </c>
      <c r="H405" s="10">
        <f>SUMIFS(MeasureStack!$Y:$Y,MeasureStack!$F:$F,$A405,MeasureStack!$J:$J,$B405,MeasureStack!$K:$K,$C405)</f>
        <v>1261.652</v>
      </c>
      <c r="I405" s="10">
        <f>SUMIFS(MeasureStack!$Z:$Z,MeasureStack!$F:$F,$A405,MeasureStack!$J:$J,$B405,MeasureStack!$K:$K,$C405)</f>
        <v>498.23199999999997</v>
      </c>
      <c r="J405" s="10">
        <f>SUMIFS(MeasureStack!$AA:$AA,MeasureStack!$F:$F,$A405,MeasureStack!$J:$J,$B405,MeasureStack!$K:$K,$C405)</f>
        <v>763.42000000000007</v>
      </c>
      <c r="K405" s="8">
        <f t="shared" si="38"/>
        <v>0.60509554140127397</v>
      </c>
      <c r="L405" s="11" t="str">
        <f t="shared" si="39"/>
        <v>Y</v>
      </c>
      <c r="M405" s="11" t="str">
        <f t="shared" si="40"/>
        <v>Y</v>
      </c>
      <c r="N405" s="11" t="str">
        <f t="shared" si="41"/>
        <v>Y</v>
      </c>
      <c r="O405" s="12" t="str">
        <f t="shared" si="42"/>
        <v>Y</v>
      </c>
    </row>
    <row r="406" spans="1:15" x14ac:dyDescent="0.3">
      <c r="A406" t="s">
        <v>404</v>
      </c>
      <c r="B406" t="s">
        <v>94</v>
      </c>
      <c r="C406" t="s">
        <v>65</v>
      </c>
      <c r="D406" s="10">
        <f>AVERAGEIFS(Input_Dashboard!$K:$K,Input_Dashboard!$B:$B,$A406,Input_Dashboard!$F:$F,$B406,Input_Dashboard!$G:$G,$C406)</f>
        <v>1261.652</v>
      </c>
      <c r="E406" s="10">
        <f>AVERAGEIFS(Input_Dashboard!$L:$L,Input_Dashboard!$B:$B,$A406,Input_Dashboard!$F:$F,$B406,Input_Dashboard!$G:$G,$C406)</f>
        <v>498.23199999999997</v>
      </c>
      <c r="F406" s="10">
        <f>AVERAGEIFS(Input_Dashboard!$M:$M,Input_Dashboard!$B:$B,$A406,Input_Dashboard!$F:$F,$B406,Input_Dashboard!$G:$G,$C406)</f>
        <v>763.42000000000007</v>
      </c>
      <c r="G406" s="8">
        <f t="shared" si="37"/>
        <v>0.60509554140127397</v>
      </c>
      <c r="H406" s="10">
        <f>SUMIFS(MeasureStack!$Y:$Y,MeasureStack!$F:$F,$A406,MeasureStack!$J:$J,$B406,MeasureStack!$K:$K,$C406)</f>
        <v>1261.652</v>
      </c>
      <c r="I406" s="10">
        <f>SUMIFS(MeasureStack!$Z:$Z,MeasureStack!$F:$F,$A406,MeasureStack!$J:$J,$B406,MeasureStack!$K:$K,$C406)</f>
        <v>498.23199999999997</v>
      </c>
      <c r="J406" s="10">
        <f>SUMIFS(MeasureStack!$AA:$AA,MeasureStack!$F:$F,$A406,MeasureStack!$J:$J,$B406,MeasureStack!$K:$K,$C406)</f>
        <v>763.42000000000007</v>
      </c>
      <c r="K406" s="8">
        <f t="shared" si="38"/>
        <v>0.60509554140127397</v>
      </c>
      <c r="L406" s="11" t="str">
        <f t="shared" si="39"/>
        <v>Y</v>
      </c>
      <c r="M406" s="11" t="str">
        <f t="shared" si="40"/>
        <v>Y</v>
      </c>
      <c r="N406" s="11" t="str">
        <f t="shared" si="41"/>
        <v>Y</v>
      </c>
      <c r="O406" s="12" t="str">
        <f t="shared" si="42"/>
        <v>Y</v>
      </c>
    </row>
    <row r="407" spans="1:15" x14ac:dyDescent="0.3">
      <c r="A407" t="s">
        <v>404</v>
      </c>
      <c r="B407" t="s">
        <v>94</v>
      </c>
      <c r="C407" t="s">
        <v>70</v>
      </c>
      <c r="D407" s="10">
        <f>AVERAGEIFS(Input_Dashboard!$K:$K,Input_Dashboard!$B:$B,$A407,Input_Dashboard!$F:$F,$B407,Input_Dashboard!$G:$G,$C407)</f>
        <v>1261.652</v>
      </c>
      <c r="E407" s="10">
        <f>AVERAGEIFS(Input_Dashboard!$L:$L,Input_Dashboard!$B:$B,$A407,Input_Dashboard!$F:$F,$B407,Input_Dashboard!$G:$G,$C407)</f>
        <v>498.23199999999997</v>
      </c>
      <c r="F407" s="10">
        <f>AVERAGEIFS(Input_Dashboard!$M:$M,Input_Dashboard!$B:$B,$A407,Input_Dashboard!$F:$F,$B407,Input_Dashboard!$G:$G,$C407)</f>
        <v>763.42000000000007</v>
      </c>
      <c r="G407" s="8">
        <f t="shared" si="37"/>
        <v>0.60509554140127397</v>
      </c>
      <c r="H407" s="10">
        <f>SUMIFS(MeasureStack!$Y:$Y,MeasureStack!$F:$F,$A407,MeasureStack!$J:$J,$B407,MeasureStack!$K:$K,$C407)</f>
        <v>1261.652</v>
      </c>
      <c r="I407" s="10">
        <f>SUMIFS(MeasureStack!$Z:$Z,MeasureStack!$F:$F,$A407,MeasureStack!$J:$J,$B407,MeasureStack!$K:$K,$C407)</f>
        <v>498.23199999999997</v>
      </c>
      <c r="J407" s="10">
        <f>SUMIFS(MeasureStack!$AA:$AA,MeasureStack!$F:$F,$A407,MeasureStack!$J:$J,$B407,MeasureStack!$K:$K,$C407)</f>
        <v>763.42000000000007</v>
      </c>
      <c r="K407" s="8">
        <f t="shared" si="38"/>
        <v>0.60509554140127397</v>
      </c>
      <c r="L407" s="11" t="str">
        <f t="shared" si="39"/>
        <v>Y</v>
      </c>
      <c r="M407" s="11" t="str">
        <f t="shared" si="40"/>
        <v>Y</v>
      </c>
      <c r="N407" s="11" t="str">
        <f t="shared" si="41"/>
        <v>Y</v>
      </c>
      <c r="O407" s="12" t="str">
        <f t="shared" si="42"/>
        <v>Y</v>
      </c>
    </row>
    <row r="408" spans="1:15" x14ac:dyDescent="0.3">
      <c r="A408" t="s">
        <v>404</v>
      </c>
      <c r="B408" t="s">
        <v>94</v>
      </c>
      <c r="C408" t="s">
        <v>72</v>
      </c>
      <c r="D408" s="10">
        <f>AVERAGEIFS(Input_Dashboard!$K:$K,Input_Dashboard!$B:$B,$A408,Input_Dashboard!$F:$F,$B408,Input_Dashboard!$G:$G,$C408)</f>
        <v>1261.652</v>
      </c>
      <c r="E408" s="10">
        <f>AVERAGEIFS(Input_Dashboard!$L:$L,Input_Dashboard!$B:$B,$A408,Input_Dashboard!$F:$F,$B408,Input_Dashboard!$G:$G,$C408)</f>
        <v>498.23199999999997</v>
      </c>
      <c r="F408" s="10">
        <f>AVERAGEIFS(Input_Dashboard!$M:$M,Input_Dashboard!$B:$B,$A408,Input_Dashboard!$F:$F,$B408,Input_Dashboard!$G:$G,$C408)</f>
        <v>763.42000000000007</v>
      </c>
      <c r="G408" s="8">
        <f t="shared" si="37"/>
        <v>0.60509554140127397</v>
      </c>
      <c r="H408" s="10">
        <f>SUMIFS(MeasureStack!$Y:$Y,MeasureStack!$F:$F,$A408,MeasureStack!$J:$J,$B408,MeasureStack!$K:$K,$C408)</f>
        <v>1261.652</v>
      </c>
      <c r="I408" s="10">
        <f>SUMIFS(MeasureStack!$Z:$Z,MeasureStack!$F:$F,$A408,MeasureStack!$J:$J,$B408,MeasureStack!$K:$K,$C408)</f>
        <v>498.23199999999997</v>
      </c>
      <c r="J408" s="10">
        <f>SUMIFS(MeasureStack!$AA:$AA,MeasureStack!$F:$F,$A408,MeasureStack!$J:$J,$B408,MeasureStack!$K:$K,$C408)</f>
        <v>763.42000000000007</v>
      </c>
      <c r="K408" s="8">
        <f t="shared" si="38"/>
        <v>0.60509554140127397</v>
      </c>
      <c r="L408" s="11" t="str">
        <f t="shared" si="39"/>
        <v>Y</v>
      </c>
      <c r="M408" s="11" t="str">
        <f t="shared" si="40"/>
        <v>Y</v>
      </c>
      <c r="N408" s="11" t="str">
        <f t="shared" si="41"/>
        <v>Y</v>
      </c>
      <c r="O408" s="12" t="str">
        <f t="shared" si="42"/>
        <v>Y</v>
      </c>
    </row>
    <row r="409" spans="1:15" x14ac:dyDescent="0.3">
      <c r="A409" t="s">
        <v>404</v>
      </c>
      <c r="B409" t="s">
        <v>94</v>
      </c>
      <c r="C409" t="s">
        <v>74</v>
      </c>
      <c r="D409" s="10">
        <f>AVERAGEIFS(Input_Dashboard!$K:$K,Input_Dashboard!$B:$B,$A409,Input_Dashboard!$F:$F,$B409,Input_Dashboard!$G:$G,$C409)</f>
        <v>1261.652</v>
      </c>
      <c r="E409" s="10">
        <f>AVERAGEIFS(Input_Dashboard!$L:$L,Input_Dashboard!$B:$B,$A409,Input_Dashboard!$F:$F,$B409,Input_Dashboard!$G:$G,$C409)</f>
        <v>498.23199999999997</v>
      </c>
      <c r="F409" s="10">
        <f>AVERAGEIFS(Input_Dashboard!$M:$M,Input_Dashboard!$B:$B,$A409,Input_Dashboard!$F:$F,$B409,Input_Dashboard!$G:$G,$C409)</f>
        <v>763.42000000000007</v>
      </c>
      <c r="G409" s="8">
        <f t="shared" si="37"/>
        <v>0.60509554140127397</v>
      </c>
      <c r="H409" s="10">
        <f>SUMIFS(MeasureStack!$Y:$Y,MeasureStack!$F:$F,$A409,MeasureStack!$J:$J,$B409,MeasureStack!$K:$K,$C409)</f>
        <v>1261.652</v>
      </c>
      <c r="I409" s="10">
        <f>SUMIFS(MeasureStack!$Z:$Z,MeasureStack!$F:$F,$A409,MeasureStack!$J:$J,$B409,MeasureStack!$K:$K,$C409)</f>
        <v>498.23199999999997</v>
      </c>
      <c r="J409" s="10">
        <f>SUMIFS(MeasureStack!$AA:$AA,MeasureStack!$F:$F,$A409,MeasureStack!$J:$J,$B409,MeasureStack!$K:$K,$C409)</f>
        <v>763.42000000000007</v>
      </c>
      <c r="K409" s="8">
        <f t="shared" si="38"/>
        <v>0.60509554140127397</v>
      </c>
      <c r="L409" s="11" t="str">
        <f t="shared" si="39"/>
        <v>Y</v>
      </c>
      <c r="M409" s="11" t="str">
        <f t="shared" si="40"/>
        <v>Y</v>
      </c>
      <c r="N409" s="11" t="str">
        <f t="shared" si="41"/>
        <v>Y</v>
      </c>
      <c r="O409" s="12" t="str">
        <f t="shared" si="42"/>
        <v>Y</v>
      </c>
    </row>
    <row r="410" spans="1:15" x14ac:dyDescent="0.3">
      <c r="A410" t="s">
        <v>404</v>
      </c>
      <c r="B410" t="s">
        <v>94</v>
      </c>
      <c r="C410" t="s">
        <v>76</v>
      </c>
      <c r="D410" s="10">
        <f>AVERAGEIFS(Input_Dashboard!$K:$K,Input_Dashboard!$B:$B,$A410,Input_Dashboard!$F:$F,$B410,Input_Dashboard!$G:$G,$C410)</f>
        <v>1261.652</v>
      </c>
      <c r="E410" s="10">
        <f>AVERAGEIFS(Input_Dashboard!$L:$L,Input_Dashboard!$B:$B,$A410,Input_Dashboard!$F:$F,$B410,Input_Dashboard!$G:$G,$C410)</f>
        <v>498.23199999999997</v>
      </c>
      <c r="F410" s="10">
        <f>AVERAGEIFS(Input_Dashboard!$M:$M,Input_Dashboard!$B:$B,$A410,Input_Dashboard!$F:$F,$B410,Input_Dashboard!$G:$G,$C410)</f>
        <v>763.42000000000007</v>
      </c>
      <c r="G410" s="8">
        <f t="shared" si="37"/>
        <v>0.60509554140127397</v>
      </c>
      <c r="H410" s="10">
        <f>SUMIFS(MeasureStack!$Y:$Y,MeasureStack!$F:$F,$A410,MeasureStack!$J:$J,$B410,MeasureStack!$K:$K,$C410)</f>
        <v>1261.652</v>
      </c>
      <c r="I410" s="10">
        <f>SUMIFS(MeasureStack!$Z:$Z,MeasureStack!$F:$F,$A410,MeasureStack!$J:$J,$B410,MeasureStack!$K:$K,$C410)</f>
        <v>498.23199999999997</v>
      </c>
      <c r="J410" s="10">
        <f>SUMIFS(MeasureStack!$AA:$AA,MeasureStack!$F:$F,$A410,MeasureStack!$J:$J,$B410,MeasureStack!$K:$K,$C410)</f>
        <v>763.42000000000007</v>
      </c>
      <c r="K410" s="8">
        <f t="shared" si="38"/>
        <v>0.60509554140127397</v>
      </c>
      <c r="L410" s="11" t="str">
        <f t="shared" si="39"/>
        <v>Y</v>
      </c>
      <c r="M410" s="11" t="str">
        <f t="shared" si="40"/>
        <v>Y</v>
      </c>
      <c r="N410" s="11" t="str">
        <f t="shared" si="41"/>
        <v>Y</v>
      </c>
      <c r="O410" s="12" t="str">
        <f t="shared" si="42"/>
        <v>Y</v>
      </c>
    </row>
    <row r="411" spans="1:15" x14ac:dyDescent="0.3">
      <c r="A411" t="s">
        <v>404</v>
      </c>
      <c r="B411" t="s">
        <v>94</v>
      </c>
      <c r="C411" t="s">
        <v>78</v>
      </c>
      <c r="D411" s="10">
        <f>AVERAGEIFS(Input_Dashboard!$K:$K,Input_Dashboard!$B:$B,$A411,Input_Dashboard!$F:$F,$B411,Input_Dashboard!$G:$G,$C411)</f>
        <v>1261.652</v>
      </c>
      <c r="E411" s="10">
        <f>AVERAGEIFS(Input_Dashboard!$L:$L,Input_Dashboard!$B:$B,$A411,Input_Dashboard!$F:$F,$B411,Input_Dashboard!$G:$G,$C411)</f>
        <v>498.23199999999997</v>
      </c>
      <c r="F411" s="10">
        <f>AVERAGEIFS(Input_Dashboard!$M:$M,Input_Dashboard!$B:$B,$A411,Input_Dashboard!$F:$F,$B411,Input_Dashboard!$G:$G,$C411)</f>
        <v>763.42000000000007</v>
      </c>
      <c r="G411" s="8">
        <f t="shared" si="37"/>
        <v>0.60509554140127397</v>
      </c>
      <c r="H411" s="10">
        <f>SUMIFS(MeasureStack!$Y:$Y,MeasureStack!$F:$F,$A411,MeasureStack!$J:$J,$B411,MeasureStack!$K:$K,$C411)</f>
        <v>1261.652</v>
      </c>
      <c r="I411" s="10">
        <f>SUMIFS(MeasureStack!$Z:$Z,MeasureStack!$F:$F,$A411,MeasureStack!$J:$J,$B411,MeasureStack!$K:$K,$C411)</f>
        <v>498.23199999999997</v>
      </c>
      <c r="J411" s="10">
        <f>SUMIFS(MeasureStack!$AA:$AA,MeasureStack!$F:$F,$A411,MeasureStack!$J:$J,$B411,MeasureStack!$K:$K,$C411)</f>
        <v>763.42000000000007</v>
      </c>
      <c r="K411" s="8">
        <f t="shared" si="38"/>
        <v>0.60509554140127397</v>
      </c>
      <c r="L411" s="11" t="str">
        <f t="shared" si="39"/>
        <v>Y</v>
      </c>
      <c r="M411" s="11" t="str">
        <f t="shared" si="40"/>
        <v>Y</v>
      </c>
      <c r="N411" s="11" t="str">
        <f t="shared" si="41"/>
        <v>Y</v>
      </c>
      <c r="O411" s="12" t="str">
        <f t="shared" si="42"/>
        <v>Y</v>
      </c>
    </row>
    <row r="412" spans="1:15" x14ac:dyDescent="0.3">
      <c r="A412" t="s">
        <v>404</v>
      </c>
      <c r="B412" t="s">
        <v>94</v>
      </c>
      <c r="C412" t="s">
        <v>80</v>
      </c>
      <c r="D412" s="10">
        <f>AVERAGEIFS(Input_Dashboard!$K:$K,Input_Dashboard!$B:$B,$A412,Input_Dashboard!$F:$F,$B412,Input_Dashboard!$G:$G,$C412)</f>
        <v>1261.652</v>
      </c>
      <c r="E412" s="10">
        <f>AVERAGEIFS(Input_Dashboard!$L:$L,Input_Dashboard!$B:$B,$A412,Input_Dashboard!$F:$F,$B412,Input_Dashboard!$G:$G,$C412)</f>
        <v>498.23199999999997</v>
      </c>
      <c r="F412" s="10">
        <f>AVERAGEIFS(Input_Dashboard!$M:$M,Input_Dashboard!$B:$B,$A412,Input_Dashboard!$F:$F,$B412,Input_Dashboard!$G:$G,$C412)</f>
        <v>763.42000000000007</v>
      </c>
      <c r="G412" s="8">
        <f t="shared" si="37"/>
        <v>0.60509554140127397</v>
      </c>
      <c r="H412" s="10">
        <f>SUMIFS(MeasureStack!$Y:$Y,MeasureStack!$F:$F,$A412,MeasureStack!$J:$J,$B412,MeasureStack!$K:$K,$C412)</f>
        <v>1261.652</v>
      </c>
      <c r="I412" s="10">
        <f>SUMIFS(MeasureStack!$Z:$Z,MeasureStack!$F:$F,$A412,MeasureStack!$J:$J,$B412,MeasureStack!$K:$K,$C412)</f>
        <v>498.23199999999997</v>
      </c>
      <c r="J412" s="10">
        <f>SUMIFS(MeasureStack!$AA:$AA,MeasureStack!$F:$F,$A412,MeasureStack!$J:$J,$B412,MeasureStack!$K:$K,$C412)</f>
        <v>763.42000000000007</v>
      </c>
      <c r="K412" s="8">
        <f t="shared" si="38"/>
        <v>0.60509554140127397</v>
      </c>
      <c r="L412" s="11" t="str">
        <f t="shared" si="39"/>
        <v>Y</v>
      </c>
      <c r="M412" s="11" t="str">
        <f t="shared" si="40"/>
        <v>Y</v>
      </c>
      <c r="N412" s="11" t="str">
        <f t="shared" si="41"/>
        <v>Y</v>
      </c>
      <c r="O412" s="12" t="str">
        <f t="shared" si="42"/>
        <v>Y</v>
      </c>
    </row>
    <row r="413" spans="1:15" x14ac:dyDescent="0.3">
      <c r="A413" t="s">
        <v>404</v>
      </c>
      <c r="B413" t="s">
        <v>94</v>
      </c>
      <c r="C413" t="s">
        <v>82</v>
      </c>
      <c r="D413" s="10">
        <f>AVERAGEIFS(Input_Dashboard!$K:$K,Input_Dashboard!$B:$B,$A413,Input_Dashboard!$F:$F,$B413,Input_Dashboard!$G:$G,$C413)</f>
        <v>1261.652</v>
      </c>
      <c r="E413" s="10">
        <f>AVERAGEIFS(Input_Dashboard!$L:$L,Input_Dashboard!$B:$B,$A413,Input_Dashboard!$F:$F,$B413,Input_Dashboard!$G:$G,$C413)</f>
        <v>498.23199999999997</v>
      </c>
      <c r="F413" s="10">
        <f>AVERAGEIFS(Input_Dashboard!$M:$M,Input_Dashboard!$B:$B,$A413,Input_Dashboard!$F:$F,$B413,Input_Dashboard!$G:$G,$C413)</f>
        <v>763.42000000000007</v>
      </c>
      <c r="G413" s="8">
        <f t="shared" si="37"/>
        <v>0.60509554140127397</v>
      </c>
      <c r="H413" s="10">
        <f>SUMIFS(MeasureStack!$Y:$Y,MeasureStack!$F:$F,$A413,MeasureStack!$J:$J,$B413,MeasureStack!$K:$K,$C413)</f>
        <v>1261.652</v>
      </c>
      <c r="I413" s="10">
        <f>SUMIFS(MeasureStack!$Z:$Z,MeasureStack!$F:$F,$A413,MeasureStack!$J:$J,$B413,MeasureStack!$K:$K,$C413)</f>
        <v>498.23199999999997</v>
      </c>
      <c r="J413" s="10">
        <f>SUMIFS(MeasureStack!$AA:$AA,MeasureStack!$F:$F,$A413,MeasureStack!$J:$J,$B413,MeasureStack!$K:$K,$C413)</f>
        <v>763.42000000000007</v>
      </c>
      <c r="K413" s="8">
        <f t="shared" si="38"/>
        <v>0.60509554140127397</v>
      </c>
      <c r="L413" s="11" t="str">
        <f t="shared" si="39"/>
        <v>Y</v>
      </c>
      <c r="M413" s="11" t="str">
        <f t="shared" si="40"/>
        <v>Y</v>
      </c>
      <c r="N413" s="11" t="str">
        <f t="shared" si="41"/>
        <v>Y</v>
      </c>
      <c r="O413" s="12" t="str">
        <f t="shared" si="42"/>
        <v>Y</v>
      </c>
    </row>
    <row r="414" spans="1:15" x14ac:dyDescent="0.3">
      <c r="A414" t="s">
        <v>404</v>
      </c>
      <c r="B414" t="s">
        <v>94</v>
      </c>
      <c r="C414" t="s">
        <v>84</v>
      </c>
      <c r="D414" s="10">
        <f>AVERAGEIFS(Input_Dashboard!$K:$K,Input_Dashboard!$B:$B,$A414,Input_Dashboard!$F:$F,$B414,Input_Dashboard!$G:$G,$C414)</f>
        <v>1261.652</v>
      </c>
      <c r="E414" s="10">
        <f>AVERAGEIFS(Input_Dashboard!$L:$L,Input_Dashboard!$B:$B,$A414,Input_Dashboard!$F:$F,$B414,Input_Dashboard!$G:$G,$C414)</f>
        <v>498.23199999999997</v>
      </c>
      <c r="F414" s="10">
        <f>AVERAGEIFS(Input_Dashboard!$M:$M,Input_Dashboard!$B:$B,$A414,Input_Dashboard!$F:$F,$B414,Input_Dashboard!$G:$G,$C414)</f>
        <v>763.42000000000007</v>
      </c>
      <c r="G414" s="8">
        <f t="shared" si="37"/>
        <v>0.60509554140127397</v>
      </c>
      <c r="H414" s="10">
        <f>SUMIFS(MeasureStack!$Y:$Y,MeasureStack!$F:$F,$A414,MeasureStack!$J:$J,$B414,MeasureStack!$K:$K,$C414)</f>
        <v>1261.652</v>
      </c>
      <c r="I414" s="10">
        <f>SUMIFS(MeasureStack!$Z:$Z,MeasureStack!$F:$F,$A414,MeasureStack!$J:$J,$B414,MeasureStack!$K:$K,$C414)</f>
        <v>498.23199999999997</v>
      </c>
      <c r="J414" s="10">
        <f>SUMIFS(MeasureStack!$AA:$AA,MeasureStack!$F:$F,$A414,MeasureStack!$J:$J,$B414,MeasureStack!$K:$K,$C414)</f>
        <v>763.42000000000007</v>
      </c>
      <c r="K414" s="8">
        <f t="shared" si="38"/>
        <v>0.60509554140127397</v>
      </c>
      <c r="L414" s="11" t="str">
        <f t="shared" si="39"/>
        <v>Y</v>
      </c>
      <c r="M414" s="11" t="str">
        <f t="shared" si="40"/>
        <v>Y</v>
      </c>
      <c r="N414" s="11" t="str">
        <f t="shared" si="41"/>
        <v>Y</v>
      </c>
      <c r="O414" s="12" t="str">
        <f t="shared" si="42"/>
        <v>Y</v>
      </c>
    </row>
    <row r="415" spans="1:15" x14ac:dyDescent="0.3">
      <c r="A415" t="s">
        <v>404</v>
      </c>
      <c r="B415" t="s">
        <v>94</v>
      </c>
      <c r="C415" t="s">
        <v>86</v>
      </c>
      <c r="D415" s="10">
        <f>AVERAGEIFS(Input_Dashboard!$K:$K,Input_Dashboard!$B:$B,$A415,Input_Dashboard!$F:$F,$B415,Input_Dashboard!$G:$G,$C415)</f>
        <v>1261.652</v>
      </c>
      <c r="E415" s="10">
        <f>AVERAGEIFS(Input_Dashboard!$L:$L,Input_Dashboard!$B:$B,$A415,Input_Dashboard!$F:$F,$B415,Input_Dashboard!$G:$G,$C415)</f>
        <v>498.23199999999997</v>
      </c>
      <c r="F415" s="10">
        <f>AVERAGEIFS(Input_Dashboard!$M:$M,Input_Dashboard!$B:$B,$A415,Input_Dashboard!$F:$F,$B415,Input_Dashboard!$G:$G,$C415)</f>
        <v>763.42000000000007</v>
      </c>
      <c r="G415" s="8">
        <f t="shared" si="37"/>
        <v>0.60509554140127397</v>
      </c>
      <c r="H415" s="10">
        <f>SUMIFS(MeasureStack!$Y:$Y,MeasureStack!$F:$F,$A415,MeasureStack!$J:$J,$B415,MeasureStack!$K:$K,$C415)</f>
        <v>1261.652</v>
      </c>
      <c r="I415" s="10">
        <f>SUMIFS(MeasureStack!$Z:$Z,MeasureStack!$F:$F,$A415,MeasureStack!$J:$J,$B415,MeasureStack!$K:$K,$C415)</f>
        <v>498.23199999999997</v>
      </c>
      <c r="J415" s="10">
        <f>SUMIFS(MeasureStack!$AA:$AA,MeasureStack!$F:$F,$A415,MeasureStack!$J:$J,$B415,MeasureStack!$K:$K,$C415)</f>
        <v>763.42000000000007</v>
      </c>
      <c r="K415" s="8">
        <f t="shared" si="38"/>
        <v>0.60509554140127397</v>
      </c>
      <c r="L415" s="11" t="str">
        <f t="shared" si="39"/>
        <v>Y</v>
      </c>
      <c r="M415" s="11" t="str">
        <f t="shared" si="40"/>
        <v>Y</v>
      </c>
      <c r="N415" s="11" t="str">
        <f t="shared" si="41"/>
        <v>Y</v>
      </c>
      <c r="O415" s="12" t="str">
        <f t="shared" si="42"/>
        <v>Y</v>
      </c>
    </row>
    <row r="416" spans="1:15" x14ac:dyDescent="0.3">
      <c r="A416" t="s">
        <v>404</v>
      </c>
      <c r="B416" t="s">
        <v>94</v>
      </c>
      <c r="C416" t="s">
        <v>88</v>
      </c>
      <c r="D416" s="10">
        <f>AVERAGEIFS(Input_Dashboard!$K:$K,Input_Dashboard!$B:$B,$A416,Input_Dashboard!$F:$F,$B416,Input_Dashboard!$G:$G,$C416)</f>
        <v>1261.652</v>
      </c>
      <c r="E416" s="10">
        <f>AVERAGEIFS(Input_Dashboard!$L:$L,Input_Dashboard!$B:$B,$A416,Input_Dashboard!$F:$F,$B416,Input_Dashboard!$G:$G,$C416)</f>
        <v>498.23199999999997</v>
      </c>
      <c r="F416" s="10">
        <f>AVERAGEIFS(Input_Dashboard!$M:$M,Input_Dashboard!$B:$B,$A416,Input_Dashboard!$F:$F,$B416,Input_Dashboard!$G:$G,$C416)</f>
        <v>763.42000000000007</v>
      </c>
      <c r="G416" s="8">
        <f t="shared" si="37"/>
        <v>0.60509554140127397</v>
      </c>
      <c r="H416" s="10">
        <f>SUMIFS(MeasureStack!$Y:$Y,MeasureStack!$F:$F,$A416,MeasureStack!$J:$J,$B416,MeasureStack!$K:$K,$C416)</f>
        <v>1261.652</v>
      </c>
      <c r="I416" s="10">
        <f>SUMIFS(MeasureStack!$Z:$Z,MeasureStack!$F:$F,$A416,MeasureStack!$J:$J,$B416,MeasureStack!$K:$K,$C416)</f>
        <v>498.23199999999997</v>
      </c>
      <c r="J416" s="10">
        <f>SUMIFS(MeasureStack!$AA:$AA,MeasureStack!$F:$F,$A416,MeasureStack!$J:$J,$B416,MeasureStack!$K:$K,$C416)</f>
        <v>763.42000000000007</v>
      </c>
      <c r="K416" s="8">
        <f t="shared" si="38"/>
        <v>0.60509554140127397</v>
      </c>
      <c r="L416" s="11" t="str">
        <f t="shared" si="39"/>
        <v>Y</v>
      </c>
      <c r="M416" s="11" t="str">
        <f t="shared" si="40"/>
        <v>Y</v>
      </c>
      <c r="N416" s="11" t="str">
        <f t="shared" si="41"/>
        <v>Y</v>
      </c>
      <c r="O416" s="12" t="str">
        <f t="shared" si="42"/>
        <v>Y</v>
      </c>
    </row>
    <row r="417" spans="1:15" x14ac:dyDescent="0.3">
      <c r="A417" t="s">
        <v>404</v>
      </c>
      <c r="B417" t="s">
        <v>94</v>
      </c>
      <c r="C417" t="s">
        <v>90</v>
      </c>
      <c r="D417" s="10">
        <f>AVERAGEIFS(Input_Dashboard!$K:$K,Input_Dashboard!$B:$B,$A417,Input_Dashboard!$F:$F,$B417,Input_Dashboard!$G:$G,$C417)</f>
        <v>1261.652</v>
      </c>
      <c r="E417" s="10">
        <f>AVERAGEIFS(Input_Dashboard!$L:$L,Input_Dashboard!$B:$B,$A417,Input_Dashboard!$F:$F,$B417,Input_Dashboard!$G:$G,$C417)</f>
        <v>498.23199999999997</v>
      </c>
      <c r="F417" s="10">
        <f>AVERAGEIFS(Input_Dashboard!$M:$M,Input_Dashboard!$B:$B,$A417,Input_Dashboard!$F:$F,$B417,Input_Dashboard!$G:$G,$C417)</f>
        <v>763.42000000000007</v>
      </c>
      <c r="G417" s="8">
        <f t="shared" si="37"/>
        <v>0.60509554140127397</v>
      </c>
      <c r="H417" s="10">
        <f>SUMIFS(MeasureStack!$Y:$Y,MeasureStack!$F:$F,$A417,MeasureStack!$J:$J,$B417,MeasureStack!$K:$K,$C417)</f>
        <v>1261.652</v>
      </c>
      <c r="I417" s="10">
        <f>SUMIFS(MeasureStack!$Z:$Z,MeasureStack!$F:$F,$A417,MeasureStack!$J:$J,$B417,MeasureStack!$K:$K,$C417)</f>
        <v>498.23199999999997</v>
      </c>
      <c r="J417" s="10">
        <f>SUMIFS(MeasureStack!$AA:$AA,MeasureStack!$F:$F,$A417,MeasureStack!$J:$J,$B417,MeasureStack!$K:$K,$C417)</f>
        <v>763.42000000000007</v>
      </c>
      <c r="K417" s="8">
        <f t="shared" si="38"/>
        <v>0.60509554140127397</v>
      </c>
      <c r="L417" s="11" t="str">
        <f t="shared" si="39"/>
        <v>Y</v>
      </c>
      <c r="M417" s="11" t="str">
        <f t="shared" si="40"/>
        <v>Y</v>
      </c>
      <c r="N417" s="11" t="str">
        <f t="shared" si="41"/>
        <v>Y</v>
      </c>
      <c r="O417" s="12" t="str">
        <f t="shared" si="42"/>
        <v>Y</v>
      </c>
    </row>
    <row r="418" spans="1:15" x14ac:dyDescent="0.3">
      <c r="A418" t="s">
        <v>404</v>
      </c>
      <c r="B418" t="s">
        <v>94</v>
      </c>
      <c r="C418" t="s">
        <v>92</v>
      </c>
      <c r="D418" s="10">
        <f>AVERAGEIFS(Input_Dashboard!$K:$K,Input_Dashboard!$B:$B,$A418,Input_Dashboard!$F:$F,$B418,Input_Dashboard!$G:$G,$C418)</f>
        <v>1261.652</v>
      </c>
      <c r="E418" s="10">
        <f>AVERAGEIFS(Input_Dashboard!$L:$L,Input_Dashboard!$B:$B,$A418,Input_Dashboard!$F:$F,$B418,Input_Dashboard!$G:$G,$C418)</f>
        <v>498.23199999999997</v>
      </c>
      <c r="F418" s="10">
        <f>AVERAGEIFS(Input_Dashboard!$M:$M,Input_Dashboard!$B:$B,$A418,Input_Dashboard!$F:$F,$B418,Input_Dashboard!$G:$G,$C418)</f>
        <v>763.42000000000007</v>
      </c>
      <c r="G418" s="8">
        <f t="shared" si="37"/>
        <v>0.60509554140127397</v>
      </c>
      <c r="H418" s="10">
        <f>SUMIFS(MeasureStack!$Y:$Y,MeasureStack!$F:$F,$A418,MeasureStack!$J:$J,$B418,MeasureStack!$K:$K,$C418)</f>
        <v>1261.652</v>
      </c>
      <c r="I418" s="10">
        <f>SUMIFS(MeasureStack!$Z:$Z,MeasureStack!$F:$F,$A418,MeasureStack!$J:$J,$B418,MeasureStack!$K:$K,$C418)</f>
        <v>498.23199999999997</v>
      </c>
      <c r="J418" s="10">
        <f>SUMIFS(MeasureStack!$AA:$AA,MeasureStack!$F:$F,$A418,MeasureStack!$J:$J,$B418,MeasureStack!$K:$K,$C418)</f>
        <v>763.42000000000007</v>
      </c>
      <c r="K418" s="8">
        <f t="shared" si="38"/>
        <v>0.60509554140127397</v>
      </c>
      <c r="L418" s="11" t="str">
        <f t="shared" si="39"/>
        <v>Y</v>
      </c>
      <c r="M418" s="11" t="str">
        <f t="shared" si="40"/>
        <v>Y</v>
      </c>
      <c r="N418" s="11" t="str">
        <f t="shared" si="41"/>
        <v>Y</v>
      </c>
      <c r="O418" s="12" t="str">
        <f t="shared" si="42"/>
        <v>Y</v>
      </c>
    </row>
    <row r="419" spans="1:15" x14ac:dyDescent="0.3">
      <c r="A419" t="s">
        <v>414</v>
      </c>
      <c r="B419" t="s">
        <v>64</v>
      </c>
      <c r="C419" t="s">
        <v>65</v>
      </c>
      <c r="D419" s="10">
        <f>AVERAGEIFS(Input_Dashboard!$K:$K,Input_Dashboard!$B:$B,$A419,Input_Dashboard!$F:$F,$B419,Input_Dashboard!$G:$G,$C419)</f>
        <v>4018</v>
      </c>
      <c r="E419" s="10">
        <f>AVERAGEIFS(Input_Dashboard!$L:$L,Input_Dashboard!$B:$B,$A419,Input_Dashboard!$F:$F,$B419,Input_Dashboard!$G:$G,$C419)</f>
        <v>642.88</v>
      </c>
      <c r="F419" s="10">
        <f>AVERAGEIFS(Input_Dashboard!$M:$M,Input_Dashboard!$B:$B,$A419,Input_Dashboard!$F:$F,$B419,Input_Dashboard!$G:$G,$C419)</f>
        <v>3375.12</v>
      </c>
      <c r="G419" s="8">
        <f t="shared" si="37"/>
        <v>0.84</v>
      </c>
      <c r="H419" s="10">
        <f>SUMIFS(MeasureStack!$Y:$Y,MeasureStack!$F:$F,$A419,MeasureStack!$J:$J,$B419,MeasureStack!$K:$K,$C419)</f>
        <v>4018</v>
      </c>
      <c r="I419" s="10">
        <f>SUMIFS(MeasureStack!$Z:$Z,MeasureStack!$F:$F,$A419,MeasureStack!$J:$J,$B419,MeasureStack!$K:$K,$C419)</f>
        <v>642.88</v>
      </c>
      <c r="J419" s="10">
        <f>SUMIFS(MeasureStack!$AA:$AA,MeasureStack!$F:$F,$A419,MeasureStack!$J:$J,$B419,MeasureStack!$K:$K,$C419)</f>
        <v>3375.12</v>
      </c>
      <c r="K419" s="8">
        <f t="shared" si="38"/>
        <v>0.84</v>
      </c>
      <c r="L419" s="11" t="str">
        <f t="shared" si="39"/>
        <v>Y</v>
      </c>
      <c r="M419" s="11" t="str">
        <f t="shared" si="40"/>
        <v>Y</v>
      </c>
      <c r="N419" s="11" t="str">
        <f t="shared" si="41"/>
        <v>Y</v>
      </c>
      <c r="O419" s="12" t="str">
        <f t="shared" si="42"/>
        <v>Y</v>
      </c>
    </row>
    <row r="420" spans="1:15" x14ac:dyDescent="0.3">
      <c r="A420" t="s">
        <v>414</v>
      </c>
      <c r="B420" t="s">
        <v>64</v>
      </c>
      <c r="C420" t="s">
        <v>70</v>
      </c>
      <c r="D420" s="10">
        <f>AVERAGEIFS(Input_Dashboard!$K:$K,Input_Dashboard!$B:$B,$A420,Input_Dashboard!$F:$F,$B420,Input_Dashboard!$G:$G,$C420)</f>
        <v>4018</v>
      </c>
      <c r="E420" s="10">
        <f>AVERAGEIFS(Input_Dashboard!$L:$L,Input_Dashboard!$B:$B,$A420,Input_Dashboard!$F:$F,$B420,Input_Dashboard!$G:$G,$C420)</f>
        <v>642.88</v>
      </c>
      <c r="F420" s="10">
        <f>AVERAGEIFS(Input_Dashboard!$M:$M,Input_Dashboard!$B:$B,$A420,Input_Dashboard!$F:$F,$B420,Input_Dashboard!$G:$G,$C420)</f>
        <v>3375.12</v>
      </c>
      <c r="G420" s="8">
        <f t="shared" si="37"/>
        <v>0.84</v>
      </c>
      <c r="H420" s="10">
        <f>SUMIFS(MeasureStack!$Y:$Y,MeasureStack!$F:$F,$A420,MeasureStack!$J:$J,$B420,MeasureStack!$K:$K,$C420)</f>
        <v>4018</v>
      </c>
      <c r="I420" s="10">
        <f>SUMIFS(MeasureStack!$Z:$Z,MeasureStack!$F:$F,$A420,MeasureStack!$J:$J,$B420,MeasureStack!$K:$K,$C420)</f>
        <v>642.88</v>
      </c>
      <c r="J420" s="10">
        <f>SUMIFS(MeasureStack!$AA:$AA,MeasureStack!$F:$F,$A420,MeasureStack!$J:$J,$B420,MeasureStack!$K:$K,$C420)</f>
        <v>3375.12</v>
      </c>
      <c r="K420" s="8">
        <f t="shared" si="38"/>
        <v>0.84</v>
      </c>
      <c r="L420" s="11" t="str">
        <f t="shared" si="39"/>
        <v>Y</v>
      </c>
      <c r="M420" s="11" t="str">
        <f t="shared" si="40"/>
        <v>Y</v>
      </c>
      <c r="N420" s="11" t="str">
        <f t="shared" si="41"/>
        <v>Y</v>
      </c>
      <c r="O420" s="12" t="str">
        <f t="shared" si="42"/>
        <v>Y</v>
      </c>
    </row>
    <row r="421" spans="1:15" x14ac:dyDescent="0.3">
      <c r="A421" t="s">
        <v>414</v>
      </c>
      <c r="B421" t="s">
        <v>64</v>
      </c>
      <c r="C421" t="s">
        <v>72</v>
      </c>
      <c r="D421" s="10">
        <f>AVERAGEIFS(Input_Dashboard!$K:$K,Input_Dashboard!$B:$B,$A421,Input_Dashboard!$F:$F,$B421,Input_Dashboard!$G:$G,$C421)</f>
        <v>4018</v>
      </c>
      <c r="E421" s="10">
        <f>AVERAGEIFS(Input_Dashboard!$L:$L,Input_Dashboard!$B:$B,$A421,Input_Dashboard!$F:$F,$B421,Input_Dashboard!$G:$G,$C421)</f>
        <v>642.88</v>
      </c>
      <c r="F421" s="10">
        <f>AVERAGEIFS(Input_Dashboard!$M:$M,Input_Dashboard!$B:$B,$A421,Input_Dashboard!$F:$F,$B421,Input_Dashboard!$G:$G,$C421)</f>
        <v>3375.12</v>
      </c>
      <c r="G421" s="8">
        <f t="shared" si="37"/>
        <v>0.84</v>
      </c>
      <c r="H421" s="10">
        <f>SUMIFS(MeasureStack!$Y:$Y,MeasureStack!$F:$F,$A421,MeasureStack!$J:$J,$B421,MeasureStack!$K:$K,$C421)</f>
        <v>4018</v>
      </c>
      <c r="I421" s="10">
        <f>SUMIFS(MeasureStack!$Z:$Z,MeasureStack!$F:$F,$A421,MeasureStack!$J:$J,$B421,MeasureStack!$K:$K,$C421)</f>
        <v>642.88</v>
      </c>
      <c r="J421" s="10">
        <f>SUMIFS(MeasureStack!$AA:$AA,MeasureStack!$F:$F,$A421,MeasureStack!$J:$J,$B421,MeasureStack!$K:$K,$C421)</f>
        <v>3375.12</v>
      </c>
      <c r="K421" s="8">
        <f t="shared" si="38"/>
        <v>0.84</v>
      </c>
      <c r="L421" s="11" t="str">
        <f t="shared" si="39"/>
        <v>Y</v>
      </c>
      <c r="M421" s="11" t="str">
        <f t="shared" si="40"/>
        <v>Y</v>
      </c>
      <c r="N421" s="11" t="str">
        <f t="shared" si="41"/>
        <v>Y</v>
      </c>
      <c r="O421" s="12" t="str">
        <f t="shared" si="42"/>
        <v>Y</v>
      </c>
    </row>
    <row r="422" spans="1:15" x14ac:dyDescent="0.3">
      <c r="A422" t="s">
        <v>414</v>
      </c>
      <c r="B422" t="s">
        <v>64</v>
      </c>
      <c r="C422" t="s">
        <v>74</v>
      </c>
      <c r="D422" s="10">
        <f>AVERAGEIFS(Input_Dashboard!$K:$K,Input_Dashboard!$B:$B,$A422,Input_Dashboard!$F:$F,$B422,Input_Dashboard!$G:$G,$C422)</f>
        <v>4018</v>
      </c>
      <c r="E422" s="10">
        <f>AVERAGEIFS(Input_Dashboard!$L:$L,Input_Dashboard!$B:$B,$A422,Input_Dashboard!$F:$F,$B422,Input_Dashboard!$G:$G,$C422)</f>
        <v>642.88</v>
      </c>
      <c r="F422" s="10">
        <f>AVERAGEIFS(Input_Dashboard!$M:$M,Input_Dashboard!$B:$B,$A422,Input_Dashboard!$F:$F,$B422,Input_Dashboard!$G:$G,$C422)</f>
        <v>3375.12</v>
      </c>
      <c r="G422" s="8">
        <f t="shared" si="37"/>
        <v>0.84</v>
      </c>
      <c r="H422" s="10">
        <f>SUMIFS(MeasureStack!$Y:$Y,MeasureStack!$F:$F,$A422,MeasureStack!$J:$J,$B422,MeasureStack!$K:$K,$C422)</f>
        <v>4018</v>
      </c>
      <c r="I422" s="10">
        <f>SUMIFS(MeasureStack!$Z:$Z,MeasureStack!$F:$F,$A422,MeasureStack!$J:$J,$B422,MeasureStack!$K:$K,$C422)</f>
        <v>642.88</v>
      </c>
      <c r="J422" s="10">
        <f>SUMIFS(MeasureStack!$AA:$AA,MeasureStack!$F:$F,$A422,MeasureStack!$J:$J,$B422,MeasureStack!$K:$K,$C422)</f>
        <v>3375.12</v>
      </c>
      <c r="K422" s="8">
        <f t="shared" si="38"/>
        <v>0.84</v>
      </c>
      <c r="L422" s="11" t="str">
        <f t="shared" si="39"/>
        <v>Y</v>
      </c>
      <c r="M422" s="11" t="str">
        <f t="shared" si="40"/>
        <v>Y</v>
      </c>
      <c r="N422" s="11" t="str">
        <f t="shared" si="41"/>
        <v>Y</v>
      </c>
      <c r="O422" s="12" t="str">
        <f t="shared" si="42"/>
        <v>Y</v>
      </c>
    </row>
    <row r="423" spans="1:15" x14ac:dyDescent="0.3">
      <c r="A423" t="s">
        <v>414</v>
      </c>
      <c r="B423" t="s">
        <v>64</v>
      </c>
      <c r="C423" t="s">
        <v>76</v>
      </c>
      <c r="D423" s="10">
        <f>AVERAGEIFS(Input_Dashboard!$K:$K,Input_Dashboard!$B:$B,$A423,Input_Dashboard!$F:$F,$B423,Input_Dashboard!$G:$G,$C423)</f>
        <v>4018</v>
      </c>
      <c r="E423" s="10">
        <f>AVERAGEIFS(Input_Dashboard!$L:$L,Input_Dashboard!$B:$B,$A423,Input_Dashboard!$F:$F,$B423,Input_Dashboard!$G:$G,$C423)</f>
        <v>642.88</v>
      </c>
      <c r="F423" s="10">
        <f>AVERAGEIFS(Input_Dashboard!$M:$M,Input_Dashboard!$B:$B,$A423,Input_Dashboard!$F:$F,$B423,Input_Dashboard!$G:$G,$C423)</f>
        <v>3375.12</v>
      </c>
      <c r="G423" s="8">
        <f t="shared" si="37"/>
        <v>0.84</v>
      </c>
      <c r="H423" s="10">
        <f>SUMIFS(MeasureStack!$Y:$Y,MeasureStack!$F:$F,$A423,MeasureStack!$J:$J,$B423,MeasureStack!$K:$K,$C423)</f>
        <v>4018</v>
      </c>
      <c r="I423" s="10">
        <f>SUMIFS(MeasureStack!$Z:$Z,MeasureStack!$F:$F,$A423,MeasureStack!$J:$J,$B423,MeasureStack!$K:$K,$C423)</f>
        <v>642.88</v>
      </c>
      <c r="J423" s="10">
        <f>SUMIFS(MeasureStack!$AA:$AA,MeasureStack!$F:$F,$A423,MeasureStack!$J:$J,$B423,MeasureStack!$K:$K,$C423)</f>
        <v>3375.12</v>
      </c>
      <c r="K423" s="8">
        <f t="shared" si="38"/>
        <v>0.84</v>
      </c>
      <c r="L423" s="11" t="str">
        <f t="shared" si="39"/>
        <v>Y</v>
      </c>
      <c r="M423" s="11" t="str">
        <f t="shared" si="40"/>
        <v>Y</v>
      </c>
      <c r="N423" s="11" t="str">
        <f t="shared" si="41"/>
        <v>Y</v>
      </c>
      <c r="O423" s="12" t="str">
        <f t="shared" si="42"/>
        <v>Y</v>
      </c>
    </row>
    <row r="424" spans="1:15" x14ac:dyDescent="0.3">
      <c r="A424" t="s">
        <v>414</v>
      </c>
      <c r="B424" t="s">
        <v>64</v>
      </c>
      <c r="C424" t="s">
        <v>78</v>
      </c>
      <c r="D424" s="10">
        <f>AVERAGEIFS(Input_Dashboard!$K:$K,Input_Dashboard!$B:$B,$A424,Input_Dashboard!$F:$F,$B424,Input_Dashboard!$G:$G,$C424)</f>
        <v>4018</v>
      </c>
      <c r="E424" s="10">
        <f>AVERAGEIFS(Input_Dashboard!$L:$L,Input_Dashboard!$B:$B,$A424,Input_Dashboard!$F:$F,$B424,Input_Dashboard!$G:$G,$C424)</f>
        <v>642.88</v>
      </c>
      <c r="F424" s="10">
        <f>AVERAGEIFS(Input_Dashboard!$M:$M,Input_Dashboard!$B:$B,$A424,Input_Dashboard!$F:$F,$B424,Input_Dashboard!$G:$G,$C424)</f>
        <v>3375.12</v>
      </c>
      <c r="G424" s="8">
        <f t="shared" si="37"/>
        <v>0.84</v>
      </c>
      <c r="H424" s="10">
        <f>SUMIFS(MeasureStack!$Y:$Y,MeasureStack!$F:$F,$A424,MeasureStack!$J:$J,$B424,MeasureStack!$K:$K,$C424)</f>
        <v>4018</v>
      </c>
      <c r="I424" s="10">
        <f>SUMIFS(MeasureStack!$Z:$Z,MeasureStack!$F:$F,$A424,MeasureStack!$J:$J,$B424,MeasureStack!$K:$K,$C424)</f>
        <v>642.88</v>
      </c>
      <c r="J424" s="10">
        <f>SUMIFS(MeasureStack!$AA:$AA,MeasureStack!$F:$F,$A424,MeasureStack!$J:$J,$B424,MeasureStack!$K:$K,$C424)</f>
        <v>3375.12</v>
      </c>
      <c r="K424" s="8">
        <f t="shared" si="38"/>
        <v>0.84</v>
      </c>
      <c r="L424" s="11" t="str">
        <f t="shared" si="39"/>
        <v>Y</v>
      </c>
      <c r="M424" s="11" t="str">
        <f t="shared" si="40"/>
        <v>Y</v>
      </c>
      <c r="N424" s="11" t="str">
        <f t="shared" si="41"/>
        <v>Y</v>
      </c>
      <c r="O424" s="12" t="str">
        <f t="shared" si="42"/>
        <v>Y</v>
      </c>
    </row>
    <row r="425" spans="1:15" x14ac:dyDescent="0.3">
      <c r="A425" t="s">
        <v>414</v>
      </c>
      <c r="B425" t="s">
        <v>64</v>
      </c>
      <c r="C425" t="s">
        <v>80</v>
      </c>
      <c r="D425" s="10">
        <f>AVERAGEIFS(Input_Dashboard!$K:$K,Input_Dashboard!$B:$B,$A425,Input_Dashboard!$F:$F,$B425,Input_Dashboard!$G:$G,$C425)</f>
        <v>4018</v>
      </c>
      <c r="E425" s="10">
        <f>AVERAGEIFS(Input_Dashboard!$L:$L,Input_Dashboard!$B:$B,$A425,Input_Dashboard!$F:$F,$B425,Input_Dashboard!$G:$G,$C425)</f>
        <v>642.88</v>
      </c>
      <c r="F425" s="10">
        <f>AVERAGEIFS(Input_Dashboard!$M:$M,Input_Dashboard!$B:$B,$A425,Input_Dashboard!$F:$F,$B425,Input_Dashboard!$G:$G,$C425)</f>
        <v>3375.12</v>
      </c>
      <c r="G425" s="8">
        <f t="shared" si="37"/>
        <v>0.84</v>
      </c>
      <c r="H425" s="10">
        <f>SUMIFS(MeasureStack!$Y:$Y,MeasureStack!$F:$F,$A425,MeasureStack!$J:$J,$B425,MeasureStack!$K:$K,$C425)</f>
        <v>4018</v>
      </c>
      <c r="I425" s="10">
        <f>SUMIFS(MeasureStack!$Z:$Z,MeasureStack!$F:$F,$A425,MeasureStack!$J:$J,$B425,MeasureStack!$K:$K,$C425)</f>
        <v>642.88</v>
      </c>
      <c r="J425" s="10">
        <f>SUMIFS(MeasureStack!$AA:$AA,MeasureStack!$F:$F,$A425,MeasureStack!$J:$J,$B425,MeasureStack!$K:$K,$C425)</f>
        <v>3375.12</v>
      </c>
      <c r="K425" s="8">
        <f t="shared" si="38"/>
        <v>0.84</v>
      </c>
      <c r="L425" s="11" t="str">
        <f t="shared" si="39"/>
        <v>Y</v>
      </c>
      <c r="M425" s="11" t="str">
        <f t="shared" si="40"/>
        <v>Y</v>
      </c>
      <c r="N425" s="11" t="str">
        <f t="shared" si="41"/>
        <v>Y</v>
      </c>
      <c r="O425" s="12" t="str">
        <f t="shared" si="42"/>
        <v>Y</v>
      </c>
    </row>
    <row r="426" spans="1:15" x14ac:dyDescent="0.3">
      <c r="A426" t="s">
        <v>414</v>
      </c>
      <c r="B426" t="s">
        <v>64</v>
      </c>
      <c r="C426" t="s">
        <v>82</v>
      </c>
      <c r="D426" s="10">
        <f>AVERAGEIFS(Input_Dashboard!$K:$K,Input_Dashboard!$B:$B,$A426,Input_Dashboard!$F:$F,$B426,Input_Dashboard!$G:$G,$C426)</f>
        <v>4018</v>
      </c>
      <c r="E426" s="10">
        <f>AVERAGEIFS(Input_Dashboard!$L:$L,Input_Dashboard!$B:$B,$A426,Input_Dashboard!$F:$F,$B426,Input_Dashboard!$G:$G,$C426)</f>
        <v>642.88</v>
      </c>
      <c r="F426" s="10">
        <f>AVERAGEIFS(Input_Dashboard!$M:$M,Input_Dashboard!$B:$B,$A426,Input_Dashboard!$F:$F,$B426,Input_Dashboard!$G:$G,$C426)</f>
        <v>3375.12</v>
      </c>
      <c r="G426" s="8">
        <f t="shared" si="37"/>
        <v>0.84</v>
      </c>
      <c r="H426" s="10">
        <f>SUMIFS(MeasureStack!$Y:$Y,MeasureStack!$F:$F,$A426,MeasureStack!$J:$J,$B426,MeasureStack!$K:$K,$C426)</f>
        <v>4018</v>
      </c>
      <c r="I426" s="10">
        <f>SUMIFS(MeasureStack!$Z:$Z,MeasureStack!$F:$F,$A426,MeasureStack!$J:$J,$B426,MeasureStack!$K:$K,$C426)</f>
        <v>642.88</v>
      </c>
      <c r="J426" s="10">
        <f>SUMIFS(MeasureStack!$AA:$AA,MeasureStack!$F:$F,$A426,MeasureStack!$J:$J,$B426,MeasureStack!$K:$K,$C426)</f>
        <v>3375.12</v>
      </c>
      <c r="K426" s="8">
        <f t="shared" si="38"/>
        <v>0.84</v>
      </c>
      <c r="L426" s="11" t="str">
        <f t="shared" si="39"/>
        <v>Y</v>
      </c>
      <c r="M426" s="11" t="str">
        <f t="shared" si="40"/>
        <v>Y</v>
      </c>
      <c r="N426" s="11" t="str">
        <f t="shared" si="41"/>
        <v>Y</v>
      </c>
      <c r="O426" s="12" t="str">
        <f t="shared" si="42"/>
        <v>Y</v>
      </c>
    </row>
    <row r="427" spans="1:15" x14ac:dyDescent="0.3">
      <c r="A427" t="s">
        <v>414</v>
      </c>
      <c r="B427" t="s">
        <v>64</v>
      </c>
      <c r="C427" t="s">
        <v>84</v>
      </c>
      <c r="D427" s="10">
        <f>AVERAGEIFS(Input_Dashboard!$K:$K,Input_Dashboard!$B:$B,$A427,Input_Dashboard!$F:$F,$B427,Input_Dashboard!$G:$G,$C427)</f>
        <v>4018</v>
      </c>
      <c r="E427" s="10">
        <f>AVERAGEIFS(Input_Dashboard!$L:$L,Input_Dashboard!$B:$B,$A427,Input_Dashboard!$F:$F,$B427,Input_Dashboard!$G:$G,$C427)</f>
        <v>642.88</v>
      </c>
      <c r="F427" s="10">
        <f>AVERAGEIFS(Input_Dashboard!$M:$M,Input_Dashboard!$B:$B,$A427,Input_Dashboard!$F:$F,$B427,Input_Dashboard!$G:$G,$C427)</f>
        <v>3375.12</v>
      </c>
      <c r="G427" s="8">
        <f t="shared" si="37"/>
        <v>0.84</v>
      </c>
      <c r="H427" s="10">
        <f>SUMIFS(MeasureStack!$Y:$Y,MeasureStack!$F:$F,$A427,MeasureStack!$J:$J,$B427,MeasureStack!$K:$K,$C427)</f>
        <v>4018</v>
      </c>
      <c r="I427" s="10">
        <f>SUMIFS(MeasureStack!$Z:$Z,MeasureStack!$F:$F,$A427,MeasureStack!$J:$J,$B427,MeasureStack!$K:$K,$C427)</f>
        <v>642.88</v>
      </c>
      <c r="J427" s="10">
        <f>SUMIFS(MeasureStack!$AA:$AA,MeasureStack!$F:$F,$A427,MeasureStack!$J:$J,$B427,MeasureStack!$K:$K,$C427)</f>
        <v>3375.12</v>
      </c>
      <c r="K427" s="8">
        <f t="shared" si="38"/>
        <v>0.84</v>
      </c>
      <c r="L427" s="11" t="str">
        <f t="shared" si="39"/>
        <v>Y</v>
      </c>
      <c r="M427" s="11" t="str">
        <f t="shared" si="40"/>
        <v>Y</v>
      </c>
      <c r="N427" s="11" t="str">
        <f t="shared" si="41"/>
        <v>Y</v>
      </c>
      <c r="O427" s="12" t="str">
        <f t="shared" si="42"/>
        <v>Y</v>
      </c>
    </row>
    <row r="428" spans="1:15" x14ac:dyDescent="0.3">
      <c r="A428" t="s">
        <v>414</v>
      </c>
      <c r="B428" t="s">
        <v>64</v>
      </c>
      <c r="C428" t="s">
        <v>86</v>
      </c>
      <c r="D428" s="10">
        <f>AVERAGEIFS(Input_Dashboard!$K:$K,Input_Dashboard!$B:$B,$A428,Input_Dashboard!$F:$F,$B428,Input_Dashboard!$G:$G,$C428)</f>
        <v>4018</v>
      </c>
      <c r="E428" s="10">
        <f>AVERAGEIFS(Input_Dashboard!$L:$L,Input_Dashboard!$B:$B,$A428,Input_Dashboard!$F:$F,$B428,Input_Dashboard!$G:$G,$C428)</f>
        <v>642.88</v>
      </c>
      <c r="F428" s="10">
        <f>AVERAGEIFS(Input_Dashboard!$M:$M,Input_Dashboard!$B:$B,$A428,Input_Dashboard!$F:$F,$B428,Input_Dashboard!$G:$G,$C428)</f>
        <v>3375.12</v>
      </c>
      <c r="G428" s="8">
        <f t="shared" si="37"/>
        <v>0.84</v>
      </c>
      <c r="H428" s="10">
        <f>SUMIFS(MeasureStack!$Y:$Y,MeasureStack!$F:$F,$A428,MeasureStack!$J:$J,$B428,MeasureStack!$K:$K,$C428)</f>
        <v>4018</v>
      </c>
      <c r="I428" s="10">
        <f>SUMIFS(MeasureStack!$Z:$Z,MeasureStack!$F:$F,$A428,MeasureStack!$J:$J,$B428,MeasureStack!$K:$K,$C428)</f>
        <v>642.88</v>
      </c>
      <c r="J428" s="10">
        <f>SUMIFS(MeasureStack!$AA:$AA,MeasureStack!$F:$F,$A428,MeasureStack!$J:$J,$B428,MeasureStack!$K:$K,$C428)</f>
        <v>3375.12</v>
      </c>
      <c r="K428" s="8">
        <f t="shared" si="38"/>
        <v>0.84</v>
      </c>
      <c r="L428" s="11" t="str">
        <f t="shared" si="39"/>
        <v>Y</v>
      </c>
      <c r="M428" s="11" t="str">
        <f t="shared" si="40"/>
        <v>Y</v>
      </c>
      <c r="N428" s="11" t="str">
        <f t="shared" si="41"/>
        <v>Y</v>
      </c>
      <c r="O428" s="12" t="str">
        <f t="shared" si="42"/>
        <v>Y</v>
      </c>
    </row>
    <row r="429" spans="1:15" x14ac:dyDescent="0.3">
      <c r="A429" t="s">
        <v>414</v>
      </c>
      <c r="B429" t="s">
        <v>64</v>
      </c>
      <c r="C429" t="s">
        <v>88</v>
      </c>
      <c r="D429" s="10">
        <f>AVERAGEIFS(Input_Dashboard!$K:$K,Input_Dashboard!$B:$B,$A429,Input_Dashboard!$F:$F,$B429,Input_Dashboard!$G:$G,$C429)</f>
        <v>4018</v>
      </c>
      <c r="E429" s="10">
        <f>AVERAGEIFS(Input_Dashboard!$L:$L,Input_Dashboard!$B:$B,$A429,Input_Dashboard!$F:$F,$B429,Input_Dashboard!$G:$G,$C429)</f>
        <v>642.88</v>
      </c>
      <c r="F429" s="10">
        <f>AVERAGEIFS(Input_Dashboard!$M:$M,Input_Dashboard!$B:$B,$A429,Input_Dashboard!$F:$F,$B429,Input_Dashboard!$G:$G,$C429)</f>
        <v>3375.12</v>
      </c>
      <c r="G429" s="8">
        <f t="shared" si="37"/>
        <v>0.84</v>
      </c>
      <c r="H429" s="10">
        <f>SUMIFS(MeasureStack!$Y:$Y,MeasureStack!$F:$F,$A429,MeasureStack!$J:$J,$B429,MeasureStack!$K:$K,$C429)</f>
        <v>4018</v>
      </c>
      <c r="I429" s="10">
        <f>SUMIFS(MeasureStack!$Z:$Z,MeasureStack!$F:$F,$A429,MeasureStack!$J:$J,$B429,MeasureStack!$K:$K,$C429)</f>
        <v>642.88</v>
      </c>
      <c r="J429" s="10">
        <f>SUMIFS(MeasureStack!$AA:$AA,MeasureStack!$F:$F,$A429,MeasureStack!$J:$J,$B429,MeasureStack!$K:$K,$C429)</f>
        <v>3375.12</v>
      </c>
      <c r="K429" s="8">
        <f t="shared" si="38"/>
        <v>0.84</v>
      </c>
      <c r="L429" s="11" t="str">
        <f t="shared" si="39"/>
        <v>Y</v>
      </c>
      <c r="M429" s="11" t="str">
        <f t="shared" si="40"/>
        <v>Y</v>
      </c>
      <c r="N429" s="11" t="str">
        <f t="shared" si="41"/>
        <v>Y</v>
      </c>
      <c r="O429" s="12" t="str">
        <f t="shared" si="42"/>
        <v>Y</v>
      </c>
    </row>
    <row r="430" spans="1:15" x14ac:dyDescent="0.3">
      <c r="A430" t="s">
        <v>414</v>
      </c>
      <c r="B430" t="s">
        <v>64</v>
      </c>
      <c r="C430" t="s">
        <v>90</v>
      </c>
      <c r="D430" s="10">
        <f>AVERAGEIFS(Input_Dashboard!$K:$K,Input_Dashboard!$B:$B,$A430,Input_Dashboard!$F:$F,$B430,Input_Dashboard!$G:$G,$C430)</f>
        <v>4018</v>
      </c>
      <c r="E430" s="10">
        <f>AVERAGEIFS(Input_Dashboard!$L:$L,Input_Dashboard!$B:$B,$A430,Input_Dashboard!$F:$F,$B430,Input_Dashboard!$G:$G,$C430)</f>
        <v>642.88</v>
      </c>
      <c r="F430" s="10">
        <f>AVERAGEIFS(Input_Dashboard!$M:$M,Input_Dashboard!$B:$B,$A430,Input_Dashboard!$F:$F,$B430,Input_Dashboard!$G:$G,$C430)</f>
        <v>3375.12</v>
      </c>
      <c r="G430" s="8">
        <f t="shared" si="37"/>
        <v>0.84</v>
      </c>
      <c r="H430" s="10">
        <f>SUMIFS(MeasureStack!$Y:$Y,MeasureStack!$F:$F,$A430,MeasureStack!$J:$J,$B430,MeasureStack!$K:$K,$C430)</f>
        <v>4018</v>
      </c>
      <c r="I430" s="10">
        <f>SUMIFS(MeasureStack!$Z:$Z,MeasureStack!$F:$F,$A430,MeasureStack!$J:$J,$B430,MeasureStack!$K:$K,$C430)</f>
        <v>642.88</v>
      </c>
      <c r="J430" s="10">
        <f>SUMIFS(MeasureStack!$AA:$AA,MeasureStack!$F:$F,$A430,MeasureStack!$J:$J,$B430,MeasureStack!$K:$K,$C430)</f>
        <v>3375.12</v>
      </c>
      <c r="K430" s="8">
        <f t="shared" si="38"/>
        <v>0.84</v>
      </c>
      <c r="L430" s="11" t="str">
        <f t="shared" si="39"/>
        <v>Y</v>
      </c>
      <c r="M430" s="11" t="str">
        <f t="shared" si="40"/>
        <v>Y</v>
      </c>
      <c r="N430" s="11" t="str">
        <f t="shared" si="41"/>
        <v>Y</v>
      </c>
      <c r="O430" s="12" t="str">
        <f t="shared" si="42"/>
        <v>Y</v>
      </c>
    </row>
    <row r="431" spans="1:15" x14ac:dyDescent="0.3">
      <c r="A431" t="s">
        <v>414</v>
      </c>
      <c r="B431" t="s">
        <v>64</v>
      </c>
      <c r="C431" t="s">
        <v>92</v>
      </c>
      <c r="D431" s="10">
        <f>AVERAGEIFS(Input_Dashboard!$K:$K,Input_Dashboard!$B:$B,$A431,Input_Dashboard!$F:$F,$B431,Input_Dashboard!$G:$G,$C431)</f>
        <v>4018</v>
      </c>
      <c r="E431" s="10">
        <f>AVERAGEIFS(Input_Dashboard!$L:$L,Input_Dashboard!$B:$B,$A431,Input_Dashboard!$F:$F,$B431,Input_Dashboard!$G:$G,$C431)</f>
        <v>642.88</v>
      </c>
      <c r="F431" s="10">
        <f>AVERAGEIFS(Input_Dashboard!$M:$M,Input_Dashboard!$B:$B,$A431,Input_Dashboard!$F:$F,$B431,Input_Dashboard!$G:$G,$C431)</f>
        <v>3375.12</v>
      </c>
      <c r="G431" s="8">
        <f t="shared" si="37"/>
        <v>0.84</v>
      </c>
      <c r="H431" s="10">
        <f>SUMIFS(MeasureStack!$Y:$Y,MeasureStack!$F:$F,$A431,MeasureStack!$J:$J,$B431,MeasureStack!$K:$K,$C431)</f>
        <v>4018</v>
      </c>
      <c r="I431" s="10">
        <f>SUMIFS(MeasureStack!$Z:$Z,MeasureStack!$F:$F,$A431,MeasureStack!$J:$J,$B431,MeasureStack!$K:$K,$C431)</f>
        <v>642.88</v>
      </c>
      <c r="J431" s="10">
        <f>SUMIFS(MeasureStack!$AA:$AA,MeasureStack!$F:$F,$A431,MeasureStack!$J:$J,$B431,MeasureStack!$K:$K,$C431)</f>
        <v>3375.12</v>
      </c>
      <c r="K431" s="8">
        <f t="shared" si="38"/>
        <v>0.84</v>
      </c>
      <c r="L431" s="11" t="str">
        <f t="shared" si="39"/>
        <v>Y</v>
      </c>
      <c r="M431" s="11" t="str">
        <f t="shared" si="40"/>
        <v>Y</v>
      </c>
      <c r="N431" s="11" t="str">
        <f t="shared" si="41"/>
        <v>Y</v>
      </c>
      <c r="O431" s="12" t="str">
        <f t="shared" si="42"/>
        <v>Y</v>
      </c>
    </row>
    <row r="432" spans="1:15" x14ac:dyDescent="0.3">
      <c r="A432" t="s">
        <v>414</v>
      </c>
      <c r="B432" t="s">
        <v>94</v>
      </c>
      <c r="C432" t="s">
        <v>65</v>
      </c>
      <c r="D432" s="10">
        <f>AVERAGEIFS(Input_Dashboard!$K:$K,Input_Dashboard!$B:$B,$A432,Input_Dashboard!$F:$F,$B432,Input_Dashboard!$G:$G,$C432)</f>
        <v>4018</v>
      </c>
      <c r="E432" s="10">
        <f>AVERAGEIFS(Input_Dashboard!$L:$L,Input_Dashboard!$B:$B,$A432,Input_Dashboard!$F:$F,$B432,Input_Dashboard!$G:$G,$C432)</f>
        <v>642.88</v>
      </c>
      <c r="F432" s="10">
        <f>AVERAGEIFS(Input_Dashboard!$M:$M,Input_Dashboard!$B:$B,$A432,Input_Dashboard!$F:$F,$B432,Input_Dashboard!$G:$G,$C432)</f>
        <v>3375.12</v>
      </c>
      <c r="G432" s="8">
        <f t="shared" si="37"/>
        <v>0.84</v>
      </c>
      <c r="H432" s="10">
        <f>SUMIFS(MeasureStack!$Y:$Y,MeasureStack!$F:$F,$A432,MeasureStack!$J:$J,$B432,MeasureStack!$K:$K,$C432)</f>
        <v>4018</v>
      </c>
      <c r="I432" s="10">
        <f>SUMIFS(MeasureStack!$Z:$Z,MeasureStack!$F:$F,$A432,MeasureStack!$J:$J,$B432,MeasureStack!$K:$K,$C432)</f>
        <v>642.88</v>
      </c>
      <c r="J432" s="10">
        <f>SUMIFS(MeasureStack!$AA:$AA,MeasureStack!$F:$F,$A432,MeasureStack!$J:$J,$B432,MeasureStack!$K:$K,$C432)</f>
        <v>3375.12</v>
      </c>
      <c r="K432" s="8">
        <f t="shared" si="38"/>
        <v>0.84</v>
      </c>
      <c r="L432" s="11" t="str">
        <f t="shared" si="39"/>
        <v>Y</v>
      </c>
      <c r="M432" s="11" t="str">
        <f t="shared" si="40"/>
        <v>Y</v>
      </c>
      <c r="N432" s="11" t="str">
        <f t="shared" si="41"/>
        <v>Y</v>
      </c>
      <c r="O432" s="12" t="str">
        <f t="shared" si="42"/>
        <v>Y</v>
      </c>
    </row>
    <row r="433" spans="1:15" x14ac:dyDescent="0.3">
      <c r="A433" t="s">
        <v>414</v>
      </c>
      <c r="B433" t="s">
        <v>94</v>
      </c>
      <c r="C433" t="s">
        <v>70</v>
      </c>
      <c r="D433" s="10">
        <f>AVERAGEIFS(Input_Dashboard!$K:$K,Input_Dashboard!$B:$B,$A433,Input_Dashboard!$F:$F,$B433,Input_Dashboard!$G:$G,$C433)</f>
        <v>4018</v>
      </c>
      <c r="E433" s="10">
        <f>AVERAGEIFS(Input_Dashboard!$L:$L,Input_Dashboard!$B:$B,$A433,Input_Dashboard!$F:$F,$B433,Input_Dashboard!$G:$G,$C433)</f>
        <v>642.88</v>
      </c>
      <c r="F433" s="10">
        <f>AVERAGEIFS(Input_Dashboard!$M:$M,Input_Dashboard!$B:$B,$A433,Input_Dashboard!$F:$F,$B433,Input_Dashboard!$G:$G,$C433)</f>
        <v>3375.12</v>
      </c>
      <c r="G433" s="8">
        <f t="shared" si="37"/>
        <v>0.84</v>
      </c>
      <c r="H433" s="10">
        <f>SUMIFS(MeasureStack!$Y:$Y,MeasureStack!$F:$F,$A433,MeasureStack!$J:$J,$B433,MeasureStack!$K:$K,$C433)</f>
        <v>4018</v>
      </c>
      <c r="I433" s="10">
        <f>SUMIFS(MeasureStack!$Z:$Z,MeasureStack!$F:$F,$A433,MeasureStack!$J:$J,$B433,MeasureStack!$K:$K,$C433)</f>
        <v>642.88</v>
      </c>
      <c r="J433" s="10">
        <f>SUMIFS(MeasureStack!$AA:$AA,MeasureStack!$F:$F,$A433,MeasureStack!$J:$J,$B433,MeasureStack!$K:$K,$C433)</f>
        <v>3375.12</v>
      </c>
      <c r="K433" s="8">
        <f t="shared" si="38"/>
        <v>0.84</v>
      </c>
      <c r="L433" s="11" t="str">
        <f t="shared" si="39"/>
        <v>Y</v>
      </c>
      <c r="M433" s="11" t="str">
        <f t="shared" si="40"/>
        <v>Y</v>
      </c>
      <c r="N433" s="11" t="str">
        <f t="shared" si="41"/>
        <v>Y</v>
      </c>
      <c r="O433" s="12" t="str">
        <f t="shared" si="42"/>
        <v>Y</v>
      </c>
    </row>
    <row r="434" spans="1:15" x14ac:dyDescent="0.3">
      <c r="A434" t="s">
        <v>414</v>
      </c>
      <c r="B434" t="s">
        <v>94</v>
      </c>
      <c r="C434" t="s">
        <v>72</v>
      </c>
      <c r="D434" s="10">
        <f>AVERAGEIFS(Input_Dashboard!$K:$K,Input_Dashboard!$B:$B,$A434,Input_Dashboard!$F:$F,$B434,Input_Dashboard!$G:$G,$C434)</f>
        <v>4018</v>
      </c>
      <c r="E434" s="10">
        <f>AVERAGEIFS(Input_Dashboard!$L:$L,Input_Dashboard!$B:$B,$A434,Input_Dashboard!$F:$F,$B434,Input_Dashboard!$G:$G,$C434)</f>
        <v>642.88</v>
      </c>
      <c r="F434" s="10">
        <f>AVERAGEIFS(Input_Dashboard!$M:$M,Input_Dashboard!$B:$B,$A434,Input_Dashboard!$F:$F,$B434,Input_Dashboard!$G:$G,$C434)</f>
        <v>3375.12</v>
      </c>
      <c r="G434" s="8">
        <f t="shared" si="37"/>
        <v>0.84</v>
      </c>
      <c r="H434" s="10">
        <f>SUMIFS(MeasureStack!$Y:$Y,MeasureStack!$F:$F,$A434,MeasureStack!$J:$J,$B434,MeasureStack!$K:$K,$C434)</f>
        <v>4018</v>
      </c>
      <c r="I434" s="10">
        <f>SUMIFS(MeasureStack!$Z:$Z,MeasureStack!$F:$F,$A434,MeasureStack!$J:$J,$B434,MeasureStack!$K:$K,$C434)</f>
        <v>642.88</v>
      </c>
      <c r="J434" s="10">
        <f>SUMIFS(MeasureStack!$AA:$AA,MeasureStack!$F:$F,$A434,MeasureStack!$J:$J,$B434,MeasureStack!$K:$K,$C434)</f>
        <v>3375.12</v>
      </c>
      <c r="K434" s="8">
        <f t="shared" si="38"/>
        <v>0.84</v>
      </c>
      <c r="L434" s="11" t="str">
        <f t="shared" si="39"/>
        <v>Y</v>
      </c>
      <c r="M434" s="11" t="str">
        <f t="shared" si="40"/>
        <v>Y</v>
      </c>
      <c r="N434" s="11" t="str">
        <f t="shared" si="41"/>
        <v>Y</v>
      </c>
      <c r="O434" s="12" t="str">
        <f t="shared" si="42"/>
        <v>Y</v>
      </c>
    </row>
    <row r="435" spans="1:15" x14ac:dyDescent="0.3">
      <c r="A435" t="s">
        <v>414</v>
      </c>
      <c r="B435" t="s">
        <v>94</v>
      </c>
      <c r="C435" t="s">
        <v>74</v>
      </c>
      <c r="D435" s="10">
        <f>AVERAGEIFS(Input_Dashboard!$K:$K,Input_Dashboard!$B:$B,$A435,Input_Dashboard!$F:$F,$B435,Input_Dashboard!$G:$G,$C435)</f>
        <v>4018</v>
      </c>
      <c r="E435" s="10">
        <f>AVERAGEIFS(Input_Dashboard!$L:$L,Input_Dashboard!$B:$B,$A435,Input_Dashboard!$F:$F,$B435,Input_Dashboard!$G:$G,$C435)</f>
        <v>642.88</v>
      </c>
      <c r="F435" s="10">
        <f>AVERAGEIFS(Input_Dashboard!$M:$M,Input_Dashboard!$B:$B,$A435,Input_Dashboard!$F:$F,$B435,Input_Dashboard!$G:$G,$C435)</f>
        <v>3375.12</v>
      </c>
      <c r="G435" s="8">
        <f t="shared" si="37"/>
        <v>0.84</v>
      </c>
      <c r="H435" s="10">
        <f>SUMIFS(MeasureStack!$Y:$Y,MeasureStack!$F:$F,$A435,MeasureStack!$J:$J,$B435,MeasureStack!$K:$K,$C435)</f>
        <v>4018</v>
      </c>
      <c r="I435" s="10">
        <f>SUMIFS(MeasureStack!$Z:$Z,MeasureStack!$F:$F,$A435,MeasureStack!$J:$J,$B435,MeasureStack!$K:$K,$C435)</f>
        <v>642.88</v>
      </c>
      <c r="J435" s="10">
        <f>SUMIFS(MeasureStack!$AA:$AA,MeasureStack!$F:$F,$A435,MeasureStack!$J:$J,$B435,MeasureStack!$K:$K,$C435)</f>
        <v>3375.12</v>
      </c>
      <c r="K435" s="8">
        <f t="shared" si="38"/>
        <v>0.84</v>
      </c>
      <c r="L435" s="11" t="str">
        <f t="shared" si="39"/>
        <v>Y</v>
      </c>
      <c r="M435" s="11" t="str">
        <f t="shared" si="40"/>
        <v>Y</v>
      </c>
      <c r="N435" s="11" t="str">
        <f t="shared" si="41"/>
        <v>Y</v>
      </c>
      <c r="O435" s="12" t="str">
        <f t="shared" si="42"/>
        <v>Y</v>
      </c>
    </row>
    <row r="436" spans="1:15" x14ac:dyDescent="0.3">
      <c r="A436" t="s">
        <v>414</v>
      </c>
      <c r="B436" t="s">
        <v>94</v>
      </c>
      <c r="C436" t="s">
        <v>76</v>
      </c>
      <c r="D436" s="10">
        <f>AVERAGEIFS(Input_Dashboard!$K:$K,Input_Dashboard!$B:$B,$A436,Input_Dashboard!$F:$F,$B436,Input_Dashboard!$G:$G,$C436)</f>
        <v>4018</v>
      </c>
      <c r="E436" s="10">
        <f>AVERAGEIFS(Input_Dashboard!$L:$L,Input_Dashboard!$B:$B,$A436,Input_Dashboard!$F:$F,$B436,Input_Dashboard!$G:$G,$C436)</f>
        <v>642.88</v>
      </c>
      <c r="F436" s="10">
        <f>AVERAGEIFS(Input_Dashboard!$M:$M,Input_Dashboard!$B:$B,$A436,Input_Dashboard!$F:$F,$B436,Input_Dashboard!$G:$G,$C436)</f>
        <v>3375.12</v>
      </c>
      <c r="G436" s="8">
        <f t="shared" si="37"/>
        <v>0.84</v>
      </c>
      <c r="H436" s="10">
        <f>SUMIFS(MeasureStack!$Y:$Y,MeasureStack!$F:$F,$A436,MeasureStack!$J:$J,$B436,MeasureStack!$K:$K,$C436)</f>
        <v>4018</v>
      </c>
      <c r="I436" s="10">
        <f>SUMIFS(MeasureStack!$Z:$Z,MeasureStack!$F:$F,$A436,MeasureStack!$J:$J,$B436,MeasureStack!$K:$K,$C436)</f>
        <v>642.88</v>
      </c>
      <c r="J436" s="10">
        <f>SUMIFS(MeasureStack!$AA:$AA,MeasureStack!$F:$F,$A436,MeasureStack!$J:$J,$B436,MeasureStack!$K:$K,$C436)</f>
        <v>3375.12</v>
      </c>
      <c r="K436" s="8">
        <f t="shared" si="38"/>
        <v>0.84</v>
      </c>
      <c r="L436" s="11" t="str">
        <f t="shared" si="39"/>
        <v>Y</v>
      </c>
      <c r="M436" s="11" t="str">
        <f t="shared" si="40"/>
        <v>Y</v>
      </c>
      <c r="N436" s="11" t="str">
        <f t="shared" si="41"/>
        <v>Y</v>
      </c>
      <c r="O436" s="12" t="str">
        <f t="shared" si="42"/>
        <v>Y</v>
      </c>
    </row>
    <row r="437" spans="1:15" x14ac:dyDescent="0.3">
      <c r="A437" t="s">
        <v>414</v>
      </c>
      <c r="B437" t="s">
        <v>94</v>
      </c>
      <c r="C437" t="s">
        <v>78</v>
      </c>
      <c r="D437" s="10">
        <f>AVERAGEIFS(Input_Dashboard!$K:$K,Input_Dashboard!$B:$B,$A437,Input_Dashboard!$F:$F,$B437,Input_Dashboard!$G:$G,$C437)</f>
        <v>4018</v>
      </c>
      <c r="E437" s="10">
        <f>AVERAGEIFS(Input_Dashboard!$L:$L,Input_Dashboard!$B:$B,$A437,Input_Dashboard!$F:$F,$B437,Input_Dashboard!$G:$G,$C437)</f>
        <v>642.88</v>
      </c>
      <c r="F437" s="10">
        <f>AVERAGEIFS(Input_Dashboard!$M:$M,Input_Dashboard!$B:$B,$A437,Input_Dashboard!$F:$F,$B437,Input_Dashboard!$G:$G,$C437)</f>
        <v>3375.12</v>
      </c>
      <c r="G437" s="8">
        <f t="shared" si="37"/>
        <v>0.84</v>
      </c>
      <c r="H437" s="10">
        <f>SUMIFS(MeasureStack!$Y:$Y,MeasureStack!$F:$F,$A437,MeasureStack!$J:$J,$B437,MeasureStack!$K:$K,$C437)</f>
        <v>4018</v>
      </c>
      <c r="I437" s="10">
        <f>SUMIFS(MeasureStack!$Z:$Z,MeasureStack!$F:$F,$A437,MeasureStack!$J:$J,$B437,MeasureStack!$K:$K,$C437)</f>
        <v>642.88</v>
      </c>
      <c r="J437" s="10">
        <f>SUMIFS(MeasureStack!$AA:$AA,MeasureStack!$F:$F,$A437,MeasureStack!$J:$J,$B437,MeasureStack!$K:$K,$C437)</f>
        <v>3375.12</v>
      </c>
      <c r="K437" s="8">
        <f t="shared" si="38"/>
        <v>0.84</v>
      </c>
      <c r="L437" s="11" t="str">
        <f t="shared" si="39"/>
        <v>Y</v>
      </c>
      <c r="M437" s="11" t="str">
        <f t="shared" si="40"/>
        <v>Y</v>
      </c>
      <c r="N437" s="11" t="str">
        <f t="shared" si="41"/>
        <v>Y</v>
      </c>
      <c r="O437" s="12" t="str">
        <f t="shared" si="42"/>
        <v>Y</v>
      </c>
    </row>
    <row r="438" spans="1:15" x14ac:dyDescent="0.3">
      <c r="A438" t="s">
        <v>414</v>
      </c>
      <c r="B438" t="s">
        <v>94</v>
      </c>
      <c r="C438" t="s">
        <v>80</v>
      </c>
      <c r="D438" s="10">
        <f>AVERAGEIFS(Input_Dashboard!$K:$K,Input_Dashboard!$B:$B,$A438,Input_Dashboard!$F:$F,$B438,Input_Dashboard!$G:$G,$C438)</f>
        <v>4018</v>
      </c>
      <c r="E438" s="10">
        <f>AVERAGEIFS(Input_Dashboard!$L:$L,Input_Dashboard!$B:$B,$A438,Input_Dashboard!$F:$F,$B438,Input_Dashboard!$G:$G,$C438)</f>
        <v>642.88</v>
      </c>
      <c r="F438" s="10">
        <f>AVERAGEIFS(Input_Dashboard!$M:$M,Input_Dashboard!$B:$B,$A438,Input_Dashboard!$F:$F,$B438,Input_Dashboard!$G:$G,$C438)</f>
        <v>3375.12</v>
      </c>
      <c r="G438" s="8">
        <f t="shared" si="37"/>
        <v>0.84</v>
      </c>
      <c r="H438" s="10">
        <f>SUMIFS(MeasureStack!$Y:$Y,MeasureStack!$F:$F,$A438,MeasureStack!$J:$J,$B438,MeasureStack!$K:$K,$C438)</f>
        <v>4018</v>
      </c>
      <c r="I438" s="10">
        <f>SUMIFS(MeasureStack!$Z:$Z,MeasureStack!$F:$F,$A438,MeasureStack!$J:$J,$B438,MeasureStack!$K:$K,$C438)</f>
        <v>642.88</v>
      </c>
      <c r="J438" s="10">
        <f>SUMIFS(MeasureStack!$AA:$AA,MeasureStack!$F:$F,$A438,MeasureStack!$J:$J,$B438,MeasureStack!$K:$K,$C438)</f>
        <v>3375.12</v>
      </c>
      <c r="K438" s="8">
        <f t="shared" si="38"/>
        <v>0.84</v>
      </c>
      <c r="L438" s="11" t="str">
        <f t="shared" si="39"/>
        <v>Y</v>
      </c>
      <c r="M438" s="11" t="str">
        <f t="shared" si="40"/>
        <v>Y</v>
      </c>
      <c r="N438" s="11" t="str">
        <f t="shared" si="41"/>
        <v>Y</v>
      </c>
      <c r="O438" s="12" t="str">
        <f t="shared" si="42"/>
        <v>Y</v>
      </c>
    </row>
    <row r="439" spans="1:15" x14ac:dyDescent="0.3">
      <c r="A439" t="s">
        <v>414</v>
      </c>
      <c r="B439" t="s">
        <v>94</v>
      </c>
      <c r="C439" t="s">
        <v>82</v>
      </c>
      <c r="D439" s="10">
        <f>AVERAGEIFS(Input_Dashboard!$K:$K,Input_Dashboard!$B:$B,$A439,Input_Dashboard!$F:$F,$B439,Input_Dashboard!$G:$G,$C439)</f>
        <v>4018</v>
      </c>
      <c r="E439" s="10">
        <f>AVERAGEIFS(Input_Dashboard!$L:$L,Input_Dashboard!$B:$B,$A439,Input_Dashboard!$F:$F,$B439,Input_Dashboard!$G:$G,$C439)</f>
        <v>642.88</v>
      </c>
      <c r="F439" s="10">
        <f>AVERAGEIFS(Input_Dashboard!$M:$M,Input_Dashboard!$B:$B,$A439,Input_Dashboard!$F:$F,$B439,Input_Dashboard!$G:$G,$C439)</f>
        <v>3375.12</v>
      </c>
      <c r="G439" s="8">
        <f t="shared" si="37"/>
        <v>0.84</v>
      </c>
      <c r="H439" s="10">
        <f>SUMIFS(MeasureStack!$Y:$Y,MeasureStack!$F:$F,$A439,MeasureStack!$J:$J,$B439,MeasureStack!$K:$K,$C439)</f>
        <v>4018</v>
      </c>
      <c r="I439" s="10">
        <f>SUMIFS(MeasureStack!$Z:$Z,MeasureStack!$F:$F,$A439,MeasureStack!$J:$J,$B439,MeasureStack!$K:$K,$C439)</f>
        <v>642.88</v>
      </c>
      <c r="J439" s="10">
        <f>SUMIFS(MeasureStack!$AA:$AA,MeasureStack!$F:$F,$A439,MeasureStack!$J:$J,$B439,MeasureStack!$K:$K,$C439)</f>
        <v>3375.12</v>
      </c>
      <c r="K439" s="8">
        <f t="shared" si="38"/>
        <v>0.84</v>
      </c>
      <c r="L439" s="11" t="str">
        <f t="shared" si="39"/>
        <v>Y</v>
      </c>
      <c r="M439" s="11" t="str">
        <f t="shared" si="40"/>
        <v>Y</v>
      </c>
      <c r="N439" s="11" t="str">
        <f t="shared" si="41"/>
        <v>Y</v>
      </c>
      <c r="O439" s="12" t="str">
        <f t="shared" si="42"/>
        <v>Y</v>
      </c>
    </row>
    <row r="440" spans="1:15" x14ac:dyDescent="0.3">
      <c r="A440" t="s">
        <v>414</v>
      </c>
      <c r="B440" t="s">
        <v>94</v>
      </c>
      <c r="C440" t="s">
        <v>84</v>
      </c>
      <c r="D440" s="10">
        <f>AVERAGEIFS(Input_Dashboard!$K:$K,Input_Dashboard!$B:$B,$A440,Input_Dashboard!$F:$F,$B440,Input_Dashboard!$G:$G,$C440)</f>
        <v>4018</v>
      </c>
      <c r="E440" s="10">
        <f>AVERAGEIFS(Input_Dashboard!$L:$L,Input_Dashboard!$B:$B,$A440,Input_Dashboard!$F:$F,$B440,Input_Dashboard!$G:$G,$C440)</f>
        <v>642.88</v>
      </c>
      <c r="F440" s="10">
        <f>AVERAGEIFS(Input_Dashboard!$M:$M,Input_Dashboard!$B:$B,$A440,Input_Dashboard!$F:$F,$B440,Input_Dashboard!$G:$G,$C440)</f>
        <v>3375.12</v>
      </c>
      <c r="G440" s="8">
        <f t="shared" si="37"/>
        <v>0.84</v>
      </c>
      <c r="H440" s="10">
        <f>SUMIFS(MeasureStack!$Y:$Y,MeasureStack!$F:$F,$A440,MeasureStack!$J:$J,$B440,MeasureStack!$K:$K,$C440)</f>
        <v>4018</v>
      </c>
      <c r="I440" s="10">
        <f>SUMIFS(MeasureStack!$Z:$Z,MeasureStack!$F:$F,$A440,MeasureStack!$J:$J,$B440,MeasureStack!$K:$K,$C440)</f>
        <v>642.88</v>
      </c>
      <c r="J440" s="10">
        <f>SUMIFS(MeasureStack!$AA:$AA,MeasureStack!$F:$F,$A440,MeasureStack!$J:$J,$B440,MeasureStack!$K:$K,$C440)</f>
        <v>3375.12</v>
      </c>
      <c r="K440" s="8">
        <f t="shared" si="38"/>
        <v>0.84</v>
      </c>
      <c r="L440" s="11" t="str">
        <f t="shared" si="39"/>
        <v>Y</v>
      </c>
      <c r="M440" s="11" t="str">
        <f t="shared" si="40"/>
        <v>Y</v>
      </c>
      <c r="N440" s="11" t="str">
        <f t="shared" si="41"/>
        <v>Y</v>
      </c>
      <c r="O440" s="12" t="str">
        <f t="shared" si="42"/>
        <v>Y</v>
      </c>
    </row>
    <row r="441" spans="1:15" x14ac:dyDescent="0.3">
      <c r="A441" t="s">
        <v>414</v>
      </c>
      <c r="B441" t="s">
        <v>94</v>
      </c>
      <c r="C441" t="s">
        <v>86</v>
      </c>
      <c r="D441" s="10">
        <f>AVERAGEIFS(Input_Dashboard!$K:$K,Input_Dashboard!$B:$B,$A441,Input_Dashboard!$F:$F,$B441,Input_Dashboard!$G:$G,$C441)</f>
        <v>4018</v>
      </c>
      <c r="E441" s="10">
        <f>AVERAGEIFS(Input_Dashboard!$L:$L,Input_Dashboard!$B:$B,$A441,Input_Dashboard!$F:$F,$B441,Input_Dashboard!$G:$G,$C441)</f>
        <v>642.88</v>
      </c>
      <c r="F441" s="10">
        <f>AVERAGEIFS(Input_Dashboard!$M:$M,Input_Dashboard!$B:$B,$A441,Input_Dashboard!$F:$F,$B441,Input_Dashboard!$G:$G,$C441)</f>
        <v>3375.12</v>
      </c>
      <c r="G441" s="8">
        <f t="shared" si="37"/>
        <v>0.84</v>
      </c>
      <c r="H441" s="10">
        <f>SUMIFS(MeasureStack!$Y:$Y,MeasureStack!$F:$F,$A441,MeasureStack!$J:$J,$B441,MeasureStack!$K:$K,$C441)</f>
        <v>4018</v>
      </c>
      <c r="I441" s="10">
        <f>SUMIFS(MeasureStack!$Z:$Z,MeasureStack!$F:$F,$A441,MeasureStack!$J:$J,$B441,MeasureStack!$K:$K,$C441)</f>
        <v>642.88</v>
      </c>
      <c r="J441" s="10">
        <f>SUMIFS(MeasureStack!$AA:$AA,MeasureStack!$F:$F,$A441,MeasureStack!$J:$J,$B441,MeasureStack!$K:$K,$C441)</f>
        <v>3375.12</v>
      </c>
      <c r="K441" s="8">
        <f t="shared" si="38"/>
        <v>0.84</v>
      </c>
      <c r="L441" s="11" t="str">
        <f t="shared" si="39"/>
        <v>Y</v>
      </c>
      <c r="M441" s="11" t="str">
        <f t="shared" si="40"/>
        <v>Y</v>
      </c>
      <c r="N441" s="11" t="str">
        <f t="shared" si="41"/>
        <v>Y</v>
      </c>
      <c r="O441" s="12" t="str">
        <f t="shared" si="42"/>
        <v>Y</v>
      </c>
    </row>
    <row r="442" spans="1:15" x14ac:dyDescent="0.3">
      <c r="A442" t="s">
        <v>414</v>
      </c>
      <c r="B442" t="s">
        <v>94</v>
      </c>
      <c r="C442" t="s">
        <v>88</v>
      </c>
      <c r="D442" s="10">
        <f>AVERAGEIFS(Input_Dashboard!$K:$K,Input_Dashboard!$B:$B,$A442,Input_Dashboard!$F:$F,$B442,Input_Dashboard!$G:$G,$C442)</f>
        <v>4018</v>
      </c>
      <c r="E442" s="10">
        <f>AVERAGEIFS(Input_Dashboard!$L:$L,Input_Dashboard!$B:$B,$A442,Input_Dashboard!$F:$F,$B442,Input_Dashboard!$G:$G,$C442)</f>
        <v>642.88</v>
      </c>
      <c r="F442" s="10">
        <f>AVERAGEIFS(Input_Dashboard!$M:$M,Input_Dashboard!$B:$B,$A442,Input_Dashboard!$F:$F,$B442,Input_Dashboard!$G:$G,$C442)</f>
        <v>3375.12</v>
      </c>
      <c r="G442" s="8">
        <f t="shared" si="37"/>
        <v>0.84</v>
      </c>
      <c r="H442" s="10">
        <f>SUMIFS(MeasureStack!$Y:$Y,MeasureStack!$F:$F,$A442,MeasureStack!$J:$J,$B442,MeasureStack!$K:$K,$C442)</f>
        <v>4018</v>
      </c>
      <c r="I442" s="10">
        <f>SUMIFS(MeasureStack!$Z:$Z,MeasureStack!$F:$F,$A442,MeasureStack!$J:$J,$B442,MeasureStack!$K:$K,$C442)</f>
        <v>642.88</v>
      </c>
      <c r="J442" s="10">
        <f>SUMIFS(MeasureStack!$AA:$AA,MeasureStack!$F:$F,$A442,MeasureStack!$J:$J,$B442,MeasureStack!$K:$K,$C442)</f>
        <v>3375.12</v>
      </c>
      <c r="K442" s="8">
        <f t="shared" si="38"/>
        <v>0.84</v>
      </c>
      <c r="L442" s="11" t="str">
        <f t="shared" si="39"/>
        <v>Y</v>
      </c>
      <c r="M442" s="11" t="str">
        <f t="shared" si="40"/>
        <v>Y</v>
      </c>
      <c r="N442" s="11" t="str">
        <f t="shared" si="41"/>
        <v>Y</v>
      </c>
      <c r="O442" s="12" t="str">
        <f t="shared" si="42"/>
        <v>Y</v>
      </c>
    </row>
    <row r="443" spans="1:15" x14ac:dyDescent="0.3">
      <c r="A443" t="s">
        <v>414</v>
      </c>
      <c r="B443" t="s">
        <v>94</v>
      </c>
      <c r="C443" t="s">
        <v>90</v>
      </c>
      <c r="D443" s="10">
        <f>AVERAGEIFS(Input_Dashboard!$K:$K,Input_Dashboard!$B:$B,$A443,Input_Dashboard!$F:$F,$B443,Input_Dashboard!$G:$G,$C443)</f>
        <v>4018</v>
      </c>
      <c r="E443" s="10">
        <f>AVERAGEIFS(Input_Dashboard!$L:$L,Input_Dashboard!$B:$B,$A443,Input_Dashboard!$F:$F,$B443,Input_Dashboard!$G:$G,$C443)</f>
        <v>642.88</v>
      </c>
      <c r="F443" s="10">
        <f>AVERAGEIFS(Input_Dashboard!$M:$M,Input_Dashboard!$B:$B,$A443,Input_Dashboard!$F:$F,$B443,Input_Dashboard!$G:$G,$C443)</f>
        <v>3375.12</v>
      </c>
      <c r="G443" s="8">
        <f t="shared" si="37"/>
        <v>0.84</v>
      </c>
      <c r="H443" s="10">
        <f>SUMIFS(MeasureStack!$Y:$Y,MeasureStack!$F:$F,$A443,MeasureStack!$J:$J,$B443,MeasureStack!$K:$K,$C443)</f>
        <v>4018</v>
      </c>
      <c r="I443" s="10">
        <f>SUMIFS(MeasureStack!$Z:$Z,MeasureStack!$F:$F,$A443,MeasureStack!$J:$J,$B443,MeasureStack!$K:$K,$C443)</f>
        <v>642.88</v>
      </c>
      <c r="J443" s="10">
        <f>SUMIFS(MeasureStack!$AA:$AA,MeasureStack!$F:$F,$A443,MeasureStack!$J:$J,$B443,MeasureStack!$K:$K,$C443)</f>
        <v>3375.12</v>
      </c>
      <c r="K443" s="8">
        <f t="shared" si="38"/>
        <v>0.84</v>
      </c>
      <c r="L443" s="11" t="str">
        <f t="shared" si="39"/>
        <v>Y</v>
      </c>
      <c r="M443" s="11" t="str">
        <f t="shared" si="40"/>
        <v>Y</v>
      </c>
      <c r="N443" s="11" t="str">
        <f t="shared" si="41"/>
        <v>Y</v>
      </c>
      <c r="O443" s="12" t="str">
        <f t="shared" si="42"/>
        <v>Y</v>
      </c>
    </row>
    <row r="444" spans="1:15" x14ac:dyDescent="0.3">
      <c r="A444" t="s">
        <v>414</v>
      </c>
      <c r="B444" t="s">
        <v>94</v>
      </c>
      <c r="C444" t="s">
        <v>92</v>
      </c>
      <c r="D444" s="10">
        <f>AVERAGEIFS(Input_Dashboard!$K:$K,Input_Dashboard!$B:$B,$A444,Input_Dashboard!$F:$F,$B444,Input_Dashboard!$G:$G,$C444)</f>
        <v>4018</v>
      </c>
      <c r="E444" s="10">
        <f>AVERAGEIFS(Input_Dashboard!$L:$L,Input_Dashboard!$B:$B,$A444,Input_Dashboard!$F:$F,$B444,Input_Dashboard!$G:$G,$C444)</f>
        <v>642.88</v>
      </c>
      <c r="F444" s="10">
        <f>AVERAGEIFS(Input_Dashboard!$M:$M,Input_Dashboard!$B:$B,$A444,Input_Dashboard!$F:$F,$B444,Input_Dashboard!$G:$G,$C444)</f>
        <v>3375.12</v>
      </c>
      <c r="G444" s="8">
        <f t="shared" si="37"/>
        <v>0.84</v>
      </c>
      <c r="H444" s="10">
        <f>SUMIFS(MeasureStack!$Y:$Y,MeasureStack!$F:$F,$A444,MeasureStack!$J:$J,$B444,MeasureStack!$K:$K,$C444)</f>
        <v>4018</v>
      </c>
      <c r="I444" s="10">
        <f>SUMIFS(MeasureStack!$Z:$Z,MeasureStack!$F:$F,$A444,MeasureStack!$J:$J,$B444,MeasureStack!$K:$K,$C444)</f>
        <v>642.88</v>
      </c>
      <c r="J444" s="10">
        <f>SUMIFS(MeasureStack!$AA:$AA,MeasureStack!$F:$F,$A444,MeasureStack!$J:$J,$B444,MeasureStack!$K:$K,$C444)</f>
        <v>3375.12</v>
      </c>
      <c r="K444" s="8">
        <f t="shared" si="38"/>
        <v>0.84</v>
      </c>
      <c r="L444" s="11" t="str">
        <f t="shared" si="39"/>
        <v>Y</v>
      </c>
      <c r="M444" s="11" t="str">
        <f t="shared" si="40"/>
        <v>Y</v>
      </c>
      <c r="N444" s="11" t="str">
        <f t="shared" si="41"/>
        <v>Y</v>
      </c>
      <c r="O444" s="12" t="str">
        <f t="shared" si="42"/>
        <v>Y</v>
      </c>
    </row>
    <row r="445" spans="1:15" x14ac:dyDescent="0.3">
      <c r="A445" t="s">
        <v>417</v>
      </c>
      <c r="B445" t="s">
        <v>64</v>
      </c>
      <c r="C445" t="s">
        <v>65</v>
      </c>
      <c r="D445" s="10">
        <f>AVERAGEIFS(Input_Dashboard!$K:$K,Input_Dashboard!$B:$B,$A445,Input_Dashboard!$F:$F,$B445,Input_Dashboard!$G:$G,$C445)</f>
        <v>2542.0546666666664</v>
      </c>
      <c r="E445" s="10">
        <f>AVERAGEIFS(Input_Dashboard!$L:$L,Input_Dashboard!$B:$B,$A445,Input_Dashboard!$F:$F,$B445,Input_Dashboard!$G:$G,$C445)</f>
        <v>850.93204000000003</v>
      </c>
      <c r="F445" s="10">
        <f>AVERAGEIFS(Input_Dashboard!$M:$M,Input_Dashboard!$B:$B,$A445,Input_Dashboard!$F:$F,$B445,Input_Dashboard!$G:$G,$C445)</f>
        <v>1691.1226266666663</v>
      </c>
      <c r="G445" s="8">
        <f t="shared" si="37"/>
        <v>0.66525816649104308</v>
      </c>
      <c r="H445" s="10">
        <f>SUMIFS(MeasureStack!$Y:$Y,MeasureStack!$F:$F,$A445,MeasureStack!$J:$J,$B445,MeasureStack!$K:$K,$C445)</f>
        <v>2542.0546666666664</v>
      </c>
      <c r="I445" s="10">
        <f>SUMIFS(MeasureStack!$Z:$Z,MeasureStack!$F:$F,$A445,MeasureStack!$J:$J,$B445,MeasureStack!$K:$K,$C445)</f>
        <v>850.93204000000003</v>
      </c>
      <c r="J445" s="10">
        <f>SUMIFS(MeasureStack!$AA:$AA,MeasureStack!$F:$F,$A445,MeasureStack!$J:$J,$B445,MeasureStack!$K:$K,$C445)</f>
        <v>1691.1226266666663</v>
      </c>
      <c r="K445" s="8">
        <f t="shared" si="38"/>
        <v>0.66525816649104308</v>
      </c>
      <c r="L445" s="11" t="str">
        <f t="shared" si="39"/>
        <v>Y</v>
      </c>
      <c r="M445" s="11" t="str">
        <f t="shared" si="40"/>
        <v>Y</v>
      </c>
      <c r="N445" s="11" t="str">
        <f t="shared" si="41"/>
        <v>Y</v>
      </c>
      <c r="O445" s="12" t="str">
        <f t="shared" si="42"/>
        <v>Y</v>
      </c>
    </row>
    <row r="446" spans="1:15" x14ac:dyDescent="0.3">
      <c r="A446" t="s">
        <v>417</v>
      </c>
      <c r="B446" t="s">
        <v>64</v>
      </c>
      <c r="C446" t="s">
        <v>70</v>
      </c>
      <c r="D446" s="10">
        <f>AVERAGEIFS(Input_Dashboard!$K:$K,Input_Dashboard!$B:$B,$A446,Input_Dashboard!$F:$F,$B446,Input_Dashboard!$G:$G,$C446)</f>
        <v>2542.0546666666664</v>
      </c>
      <c r="E446" s="10">
        <f>AVERAGEIFS(Input_Dashboard!$L:$L,Input_Dashboard!$B:$B,$A446,Input_Dashboard!$F:$F,$B446,Input_Dashboard!$G:$G,$C446)</f>
        <v>850.93204000000003</v>
      </c>
      <c r="F446" s="10">
        <f>AVERAGEIFS(Input_Dashboard!$M:$M,Input_Dashboard!$B:$B,$A446,Input_Dashboard!$F:$F,$B446,Input_Dashboard!$G:$G,$C446)</f>
        <v>1691.1226266666663</v>
      </c>
      <c r="G446" s="8">
        <f t="shared" si="37"/>
        <v>0.66525816649104308</v>
      </c>
      <c r="H446" s="10">
        <f>SUMIFS(MeasureStack!$Y:$Y,MeasureStack!$F:$F,$A446,MeasureStack!$J:$J,$B446,MeasureStack!$K:$K,$C446)</f>
        <v>2542.0546666666664</v>
      </c>
      <c r="I446" s="10">
        <f>SUMIFS(MeasureStack!$Z:$Z,MeasureStack!$F:$F,$A446,MeasureStack!$J:$J,$B446,MeasureStack!$K:$K,$C446)</f>
        <v>850.93204000000003</v>
      </c>
      <c r="J446" s="10">
        <f>SUMIFS(MeasureStack!$AA:$AA,MeasureStack!$F:$F,$A446,MeasureStack!$J:$J,$B446,MeasureStack!$K:$K,$C446)</f>
        <v>1691.1226266666663</v>
      </c>
      <c r="K446" s="8">
        <f t="shared" si="38"/>
        <v>0.66525816649104308</v>
      </c>
      <c r="L446" s="11" t="str">
        <f t="shared" si="39"/>
        <v>Y</v>
      </c>
      <c r="M446" s="11" t="str">
        <f t="shared" si="40"/>
        <v>Y</v>
      </c>
      <c r="N446" s="11" t="str">
        <f t="shared" si="41"/>
        <v>Y</v>
      </c>
      <c r="O446" s="12" t="str">
        <f t="shared" si="42"/>
        <v>Y</v>
      </c>
    </row>
    <row r="447" spans="1:15" x14ac:dyDescent="0.3">
      <c r="A447" t="s">
        <v>417</v>
      </c>
      <c r="B447" t="s">
        <v>64</v>
      </c>
      <c r="C447" t="s">
        <v>72</v>
      </c>
      <c r="D447" s="10">
        <f>AVERAGEIFS(Input_Dashboard!$K:$K,Input_Dashboard!$B:$B,$A447,Input_Dashboard!$F:$F,$B447,Input_Dashboard!$G:$G,$C447)</f>
        <v>2542.0546666666664</v>
      </c>
      <c r="E447" s="10">
        <f>AVERAGEIFS(Input_Dashboard!$L:$L,Input_Dashboard!$B:$B,$A447,Input_Dashboard!$F:$F,$B447,Input_Dashboard!$G:$G,$C447)</f>
        <v>850.93204000000003</v>
      </c>
      <c r="F447" s="10">
        <f>AVERAGEIFS(Input_Dashboard!$M:$M,Input_Dashboard!$B:$B,$A447,Input_Dashboard!$F:$F,$B447,Input_Dashboard!$G:$G,$C447)</f>
        <v>1691.1226266666663</v>
      </c>
      <c r="G447" s="8">
        <f t="shared" si="37"/>
        <v>0.66525816649104308</v>
      </c>
      <c r="H447" s="10">
        <f>SUMIFS(MeasureStack!$Y:$Y,MeasureStack!$F:$F,$A447,MeasureStack!$J:$J,$B447,MeasureStack!$K:$K,$C447)</f>
        <v>2542.0546666666664</v>
      </c>
      <c r="I447" s="10">
        <f>SUMIFS(MeasureStack!$Z:$Z,MeasureStack!$F:$F,$A447,MeasureStack!$J:$J,$B447,MeasureStack!$K:$K,$C447)</f>
        <v>850.93204000000003</v>
      </c>
      <c r="J447" s="10">
        <f>SUMIFS(MeasureStack!$AA:$AA,MeasureStack!$F:$F,$A447,MeasureStack!$J:$J,$B447,MeasureStack!$K:$K,$C447)</f>
        <v>1691.1226266666663</v>
      </c>
      <c r="K447" s="8">
        <f t="shared" si="38"/>
        <v>0.66525816649104308</v>
      </c>
      <c r="L447" s="11" t="str">
        <f t="shared" si="39"/>
        <v>Y</v>
      </c>
      <c r="M447" s="11" t="str">
        <f t="shared" si="40"/>
        <v>Y</v>
      </c>
      <c r="N447" s="11" t="str">
        <f t="shared" si="41"/>
        <v>Y</v>
      </c>
      <c r="O447" s="12" t="str">
        <f t="shared" si="42"/>
        <v>Y</v>
      </c>
    </row>
    <row r="448" spans="1:15" x14ac:dyDescent="0.3">
      <c r="A448" t="s">
        <v>417</v>
      </c>
      <c r="B448" t="s">
        <v>64</v>
      </c>
      <c r="C448" t="s">
        <v>74</v>
      </c>
      <c r="D448" s="10">
        <f>AVERAGEIFS(Input_Dashboard!$K:$K,Input_Dashboard!$B:$B,$A448,Input_Dashboard!$F:$F,$B448,Input_Dashboard!$G:$G,$C448)</f>
        <v>2542.0546666666664</v>
      </c>
      <c r="E448" s="10">
        <f>AVERAGEIFS(Input_Dashboard!$L:$L,Input_Dashboard!$B:$B,$A448,Input_Dashboard!$F:$F,$B448,Input_Dashboard!$G:$G,$C448)</f>
        <v>850.93204000000003</v>
      </c>
      <c r="F448" s="10">
        <f>AVERAGEIFS(Input_Dashboard!$M:$M,Input_Dashboard!$B:$B,$A448,Input_Dashboard!$F:$F,$B448,Input_Dashboard!$G:$G,$C448)</f>
        <v>1691.1226266666663</v>
      </c>
      <c r="G448" s="8">
        <f t="shared" si="37"/>
        <v>0.66525816649104308</v>
      </c>
      <c r="H448" s="10">
        <f>SUMIFS(MeasureStack!$Y:$Y,MeasureStack!$F:$F,$A448,MeasureStack!$J:$J,$B448,MeasureStack!$K:$K,$C448)</f>
        <v>2542.0546666666664</v>
      </c>
      <c r="I448" s="10">
        <f>SUMIFS(MeasureStack!$Z:$Z,MeasureStack!$F:$F,$A448,MeasureStack!$J:$J,$B448,MeasureStack!$K:$K,$C448)</f>
        <v>850.93204000000003</v>
      </c>
      <c r="J448" s="10">
        <f>SUMIFS(MeasureStack!$AA:$AA,MeasureStack!$F:$F,$A448,MeasureStack!$J:$J,$B448,MeasureStack!$K:$K,$C448)</f>
        <v>1691.1226266666663</v>
      </c>
      <c r="K448" s="8">
        <f t="shared" si="38"/>
        <v>0.66525816649104308</v>
      </c>
      <c r="L448" s="11" t="str">
        <f t="shared" si="39"/>
        <v>Y</v>
      </c>
      <c r="M448" s="11" t="str">
        <f t="shared" si="40"/>
        <v>Y</v>
      </c>
      <c r="N448" s="11" t="str">
        <f t="shared" si="41"/>
        <v>Y</v>
      </c>
      <c r="O448" s="12" t="str">
        <f t="shared" si="42"/>
        <v>Y</v>
      </c>
    </row>
    <row r="449" spans="1:15" x14ac:dyDescent="0.3">
      <c r="A449" t="s">
        <v>417</v>
      </c>
      <c r="B449" t="s">
        <v>64</v>
      </c>
      <c r="C449" t="s">
        <v>76</v>
      </c>
      <c r="D449" s="10">
        <f>AVERAGEIFS(Input_Dashboard!$K:$K,Input_Dashboard!$B:$B,$A449,Input_Dashboard!$F:$F,$B449,Input_Dashboard!$G:$G,$C449)</f>
        <v>2542.0546666666664</v>
      </c>
      <c r="E449" s="10">
        <f>AVERAGEIFS(Input_Dashboard!$L:$L,Input_Dashboard!$B:$B,$A449,Input_Dashboard!$F:$F,$B449,Input_Dashboard!$G:$G,$C449)</f>
        <v>850.93204000000003</v>
      </c>
      <c r="F449" s="10">
        <f>AVERAGEIFS(Input_Dashboard!$M:$M,Input_Dashboard!$B:$B,$A449,Input_Dashboard!$F:$F,$B449,Input_Dashboard!$G:$G,$C449)</f>
        <v>1691.1226266666663</v>
      </c>
      <c r="G449" s="8">
        <f t="shared" si="37"/>
        <v>0.66525816649104308</v>
      </c>
      <c r="H449" s="10">
        <f>SUMIFS(MeasureStack!$Y:$Y,MeasureStack!$F:$F,$A449,MeasureStack!$J:$J,$B449,MeasureStack!$K:$K,$C449)</f>
        <v>2542.0546666666664</v>
      </c>
      <c r="I449" s="10">
        <f>SUMIFS(MeasureStack!$Z:$Z,MeasureStack!$F:$F,$A449,MeasureStack!$J:$J,$B449,MeasureStack!$K:$K,$C449)</f>
        <v>850.93204000000003</v>
      </c>
      <c r="J449" s="10">
        <f>SUMIFS(MeasureStack!$AA:$AA,MeasureStack!$F:$F,$A449,MeasureStack!$J:$J,$B449,MeasureStack!$K:$K,$C449)</f>
        <v>1691.1226266666663</v>
      </c>
      <c r="K449" s="8">
        <f t="shared" si="38"/>
        <v>0.66525816649104308</v>
      </c>
      <c r="L449" s="11" t="str">
        <f t="shared" si="39"/>
        <v>Y</v>
      </c>
      <c r="M449" s="11" t="str">
        <f t="shared" si="40"/>
        <v>Y</v>
      </c>
      <c r="N449" s="11" t="str">
        <f t="shared" si="41"/>
        <v>Y</v>
      </c>
      <c r="O449" s="12" t="str">
        <f t="shared" si="42"/>
        <v>Y</v>
      </c>
    </row>
    <row r="450" spans="1:15" x14ac:dyDescent="0.3">
      <c r="A450" t="s">
        <v>417</v>
      </c>
      <c r="B450" t="s">
        <v>64</v>
      </c>
      <c r="C450" t="s">
        <v>78</v>
      </c>
      <c r="D450" s="10">
        <f>AVERAGEIFS(Input_Dashboard!$K:$K,Input_Dashboard!$B:$B,$A450,Input_Dashboard!$F:$F,$B450,Input_Dashboard!$G:$G,$C450)</f>
        <v>2542.0546666666664</v>
      </c>
      <c r="E450" s="10">
        <f>AVERAGEIFS(Input_Dashboard!$L:$L,Input_Dashboard!$B:$B,$A450,Input_Dashboard!$F:$F,$B450,Input_Dashboard!$G:$G,$C450)</f>
        <v>850.93204000000003</v>
      </c>
      <c r="F450" s="10">
        <f>AVERAGEIFS(Input_Dashboard!$M:$M,Input_Dashboard!$B:$B,$A450,Input_Dashboard!$F:$F,$B450,Input_Dashboard!$G:$G,$C450)</f>
        <v>1691.1226266666663</v>
      </c>
      <c r="G450" s="8">
        <f t="shared" si="37"/>
        <v>0.66525816649104308</v>
      </c>
      <c r="H450" s="10">
        <f>SUMIFS(MeasureStack!$Y:$Y,MeasureStack!$F:$F,$A450,MeasureStack!$J:$J,$B450,MeasureStack!$K:$K,$C450)</f>
        <v>2542.0546666666664</v>
      </c>
      <c r="I450" s="10">
        <f>SUMIFS(MeasureStack!$Z:$Z,MeasureStack!$F:$F,$A450,MeasureStack!$J:$J,$B450,MeasureStack!$K:$K,$C450)</f>
        <v>850.93204000000003</v>
      </c>
      <c r="J450" s="10">
        <f>SUMIFS(MeasureStack!$AA:$AA,MeasureStack!$F:$F,$A450,MeasureStack!$J:$J,$B450,MeasureStack!$K:$K,$C450)</f>
        <v>1691.1226266666663</v>
      </c>
      <c r="K450" s="8">
        <f t="shared" si="38"/>
        <v>0.66525816649104308</v>
      </c>
      <c r="L450" s="11" t="str">
        <f t="shared" si="39"/>
        <v>Y</v>
      </c>
      <c r="M450" s="11" t="str">
        <f t="shared" si="40"/>
        <v>Y</v>
      </c>
      <c r="N450" s="11" t="str">
        <f t="shared" si="41"/>
        <v>Y</v>
      </c>
      <c r="O450" s="12" t="str">
        <f t="shared" si="42"/>
        <v>Y</v>
      </c>
    </row>
    <row r="451" spans="1:15" x14ac:dyDescent="0.3">
      <c r="A451" t="s">
        <v>417</v>
      </c>
      <c r="B451" t="s">
        <v>64</v>
      </c>
      <c r="C451" t="s">
        <v>80</v>
      </c>
      <c r="D451" s="10">
        <f>AVERAGEIFS(Input_Dashboard!$K:$K,Input_Dashboard!$B:$B,$A451,Input_Dashboard!$F:$F,$B451,Input_Dashboard!$G:$G,$C451)</f>
        <v>2542.0546666666664</v>
      </c>
      <c r="E451" s="10">
        <f>AVERAGEIFS(Input_Dashboard!$L:$L,Input_Dashboard!$B:$B,$A451,Input_Dashboard!$F:$F,$B451,Input_Dashboard!$G:$G,$C451)</f>
        <v>850.93204000000003</v>
      </c>
      <c r="F451" s="10">
        <f>AVERAGEIFS(Input_Dashboard!$M:$M,Input_Dashboard!$B:$B,$A451,Input_Dashboard!$F:$F,$B451,Input_Dashboard!$G:$G,$C451)</f>
        <v>1691.1226266666663</v>
      </c>
      <c r="G451" s="8">
        <f t="shared" si="37"/>
        <v>0.66525816649104308</v>
      </c>
      <c r="H451" s="10">
        <f>SUMIFS(MeasureStack!$Y:$Y,MeasureStack!$F:$F,$A451,MeasureStack!$J:$J,$B451,MeasureStack!$K:$K,$C451)</f>
        <v>2542.0546666666664</v>
      </c>
      <c r="I451" s="10">
        <f>SUMIFS(MeasureStack!$Z:$Z,MeasureStack!$F:$F,$A451,MeasureStack!$J:$J,$B451,MeasureStack!$K:$K,$C451)</f>
        <v>850.93204000000003</v>
      </c>
      <c r="J451" s="10">
        <f>SUMIFS(MeasureStack!$AA:$AA,MeasureStack!$F:$F,$A451,MeasureStack!$J:$J,$B451,MeasureStack!$K:$K,$C451)</f>
        <v>1691.1226266666663</v>
      </c>
      <c r="K451" s="8">
        <f t="shared" si="38"/>
        <v>0.66525816649104308</v>
      </c>
      <c r="L451" s="11" t="str">
        <f t="shared" si="39"/>
        <v>Y</v>
      </c>
      <c r="M451" s="11" t="str">
        <f t="shared" si="40"/>
        <v>Y</v>
      </c>
      <c r="N451" s="11" t="str">
        <f t="shared" si="41"/>
        <v>Y</v>
      </c>
      <c r="O451" s="12" t="str">
        <f t="shared" si="42"/>
        <v>Y</v>
      </c>
    </row>
    <row r="452" spans="1:15" x14ac:dyDescent="0.3">
      <c r="A452" t="s">
        <v>417</v>
      </c>
      <c r="B452" t="s">
        <v>64</v>
      </c>
      <c r="C452" t="s">
        <v>82</v>
      </c>
      <c r="D452" s="10">
        <f>AVERAGEIFS(Input_Dashboard!$K:$K,Input_Dashboard!$B:$B,$A452,Input_Dashboard!$F:$F,$B452,Input_Dashboard!$G:$G,$C452)</f>
        <v>2542.0546666666664</v>
      </c>
      <c r="E452" s="10">
        <f>AVERAGEIFS(Input_Dashboard!$L:$L,Input_Dashboard!$B:$B,$A452,Input_Dashboard!$F:$F,$B452,Input_Dashboard!$G:$G,$C452)</f>
        <v>850.93204000000003</v>
      </c>
      <c r="F452" s="10">
        <f>AVERAGEIFS(Input_Dashboard!$M:$M,Input_Dashboard!$B:$B,$A452,Input_Dashboard!$F:$F,$B452,Input_Dashboard!$G:$G,$C452)</f>
        <v>1691.1226266666663</v>
      </c>
      <c r="G452" s="8">
        <f t="shared" ref="G452:G515" si="43">IFERROR(F452/D452,0)</f>
        <v>0.66525816649104308</v>
      </c>
      <c r="H452" s="10">
        <f>SUMIFS(MeasureStack!$Y:$Y,MeasureStack!$F:$F,$A452,MeasureStack!$J:$J,$B452,MeasureStack!$K:$K,$C452)</f>
        <v>2542.0546666666664</v>
      </c>
      <c r="I452" s="10">
        <f>SUMIFS(MeasureStack!$Z:$Z,MeasureStack!$F:$F,$A452,MeasureStack!$J:$J,$B452,MeasureStack!$K:$K,$C452)</f>
        <v>850.93204000000003</v>
      </c>
      <c r="J452" s="10">
        <f>SUMIFS(MeasureStack!$AA:$AA,MeasureStack!$F:$F,$A452,MeasureStack!$J:$J,$B452,MeasureStack!$K:$K,$C452)</f>
        <v>1691.1226266666663</v>
      </c>
      <c r="K452" s="8">
        <f t="shared" ref="K452:K515" si="44">IFERROR(J452/H452,0)</f>
        <v>0.66525816649104308</v>
      </c>
      <c r="L452" s="11" t="str">
        <f t="shared" ref="L452:L515" si="45">IF(ROUNDUP(D452,0)=ROUNDUP(H452,0),"Y","N")</f>
        <v>Y</v>
      </c>
      <c r="M452" s="11" t="str">
        <f t="shared" ref="M452:M515" si="46">IF(ROUNDUP(E452,0)=ROUNDUP(I452,0),"Y","N")</f>
        <v>Y</v>
      </c>
      <c r="N452" s="11" t="str">
        <f t="shared" ref="N452:N515" si="47">IF(ROUNDUP(F452,0)=ROUNDUP(J452,0),"Y","N")</f>
        <v>Y</v>
      </c>
      <c r="O452" s="12" t="str">
        <f t="shared" ref="O452:O515" si="48">IF(ROUNDUP(G452,0)=ROUNDUP(K452,0),"Y","N")</f>
        <v>Y</v>
      </c>
    </row>
    <row r="453" spans="1:15" x14ac:dyDescent="0.3">
      <c r="A453" t="s">
        <v>417</v>
      </c>
      <c r="B453" t="s">
        <v>64</v>
      </c>
      <c r="C453" t="s">
        <v>84</v>
      </c>
      <c r="D453" s="10">
        <f>AVERAGEIFS(Input_Dashboard!$K:$K,Input_Dashboard!$B:$B,$A453,Input_Dashboard!$F:$F,$B453,Input_Dashboard!$G:$G,$C453)</f>
        <v>2542.0546666666664</v>
      </c>
      <c r="E453" s="10">
        <f>AVERAGEIFS(Input_Dashboard!$L:$L,Input_Dashboard!$B:$B,$A453,Input_Dashboard!$F:$F,$B453,Input_Dashboard!$G:$G,$C453)</f>
        <v>850.93204000000003</v>
      </c>
      <c r="F453" s="10">
        <f>AVERAGEIFS(Input_Dashboard!$M:$M,Input_Dashboard!$B:$B,$A453,Input_Dashboard!$F:$F,$B453,Input_Dashboard!$G:$G,$C453)</f>
        <v>1691.1226266666663</v>
      </c>
      <c r="G453" s="8">
        <f t="shared" si="43"/>
        <v>0.66525816649104308</v>
      </c>
      <c r="H453" s="10">
        <f>SUMIFS(MeasureStack!$Y:$Y,MeasureStack!$F:$F,$A453,MeasureStack!$J:$J,$B453,MeasureStack!$K:$K,$C453)</f>
        <v>2542.0546666666664</v>
      </c>
      <c r="I453" s="10">
        <f>SUMIFS(MeasureStack!$Z:$Z,MeasureStack!$F:$F,$A453,MeasureStack!$J:$J,$B453,MeasureStack!$K:$K,$C453)</f>
        <v>850.93204000000003</v>
      </c>
      <c r="J453" s="10">
        <f>SUMIFS(MeasureStack!$AA:$AA,MeasureStack!$F:$F,$A453,MeasureStack!$J:$J,$B453,MeasureStack!$K:$K,$C453)</f>
        <v>1691.1226266666663</v>
      </c>
      <c r="K453" s="8">
        <f t="shared" si="44"/>
        <v>0.66525816649104308</v>
      </c>
      <c r="L453" s="11" t="str">
        <f t="shared" si="45"/>
        <v>Y</v>
      </c>
      <c r="M453" s="11" t="str">
        <f t="shared" si="46"/>
        <v>Y</v>
      </c>
      <c r="N453" s="11" t="str">
        <f t="shared" si="47"/>
        <v>Y</v>
      </c>
      <c r="O453" s="12" t="str">
        <f t="shared" si="48"/>
        <v>Y</v>
      </c>
    </row>
    <row r="454" spans="1:15" x14ac:dyDescent="0.3">
      <c r="A454" t="s">
        <v>417</v>
      </c>
      <c r="B454" t="s">
        <v>64</v>
      </c>
      <c r="C454" t="s">
        <v>86</v>
      </c>
      <c r="D454" s="10">
        <f>AVERAGEIFS(Input_Dashboard!$K:$K,Input_Dashboard!$B:$B,$A454,Input_Dashboard!$F:$F,$B454,Input_Dashboard!$G:$G,$C454)</f>
        <v>2542.0546666666664</v>
      </c>
      <c r="E454" s="10">
        <f>AVERAGEIFS(Input_Dashboard!$L:$L,Input_Dashboard!$B:$B,$A454,Input_Dashboard!$F:$F,$B454,Input_Dashboard!$G:$G,$C454)</f>
        <v>850.93204000000003</v>
      </c>
      <c r="F454" s="10">
        <f>AVERAGEIFS(Input_Dashboard!$M:$M,Input_Dashboard!$B:$B,$A454,Input_Dashboard!$F:$F,$B454,Input_Dashboard!$G:$G,$C454)</f>
        <v>1691.1226266666663</v>
      </c>
      <c r="G454" s="8">
        <f t="shared" si="43"/>
        <v>0.66525816649104308</v>
      </c>
      <c r="H454" s="10">
        <f>SUMIFS(MeasureStack!$Y:$Y,MeasureStack!$F:$F,$A454,MeasureStack!$J:$J,$B454,MeasureStack!$K:$K,$C454)</f>
        <v>2542.0546666666664</v>
      </c>
      <c r="I454" s="10">
        <f>SUMIFS(MeasureStack!$Z:$Z,MeasureStack!$F:$F,$A454,MeasureStack!$J:$J,$B454,MeasureStack!$K:$K,$C454)</f>
        <v>850.93204000000003</v>
      </c>
      <c r="J454" s="10">
        <f>SUMIFS(MeasureStack!$AA:$AA,MeasureStack!$F:$F,$A454,MeasureStack!$J:$J,$B454,MeasureStack!$K:$K,$C454)</f>
        <v>1691.1226266666663</v>
      </c>
      <c r="K454" s="8">
        <f t="shared" si="44"/>
        <v>0.66525816649104308</v>
      </c>
      <c r="L454" s="11" t="str">
        <f t="shared" si="45"/>
        <v>Y</v>
      </c>
      <c r="M454" s="11" t="str">
        <f t="shared" si="46"/>
        <v>Y</v>
      </c>
      <c r="N454" s="11" t="str">
        <f t="shared" si="47"/>
        <v>Y</v>
      </c>
      <c r="O454" s="12" t="str">
        <f t="shared" si="48"/>
        <v>Y</v>
      </c>
    </row>
    <row r="455" spans="1:15" x14ac:dyDescent="0.3">
      <c r="A455" t="s">
        <v>417</v>
      </c>
      <c r="B455" t="s">
        <v>64</v>
      </c>
      <c r="C455" t="s">
        <v>88</v>
      </c>
      <c r="D455" s="10">
        <f>AVERAGEIFS(Input_Dashboard!$K:$K,Input_Dashboard!$B:$B,$A455,Input_Dashboard!$F:$F,$B455,Input_Dashboard!$G:$G,$C455)</f>
        <v>2542.0546666666664</v>
      </c>
      <c r="E455" s="10">
        <f>AVERAGEIFS(Input_Dashboard!$L:$L,Input_Dashboard!$B:$B,$A455,Input_Dashboard!$F:$F,$B455,Input_Dashboard!$G:$G,$C455)</f>
        <v>850.93204000000003</v>
      </c>
      <c r="F455" s="10">
        <f>AVERAGEIFS(Input_Dashboard!$M:$M,Input_Dashboard!$B:$B,$A455,Input_Dashboard!$F:$F,$B455,Input_Dashboard!$G:$G,$C455)</f>
        <v>1691.1226266666663</v>
      </c>
      <c r="G455" s="8">
        <f t="shared" si="43"/>
        <v>0.66525816649104308</v>
      </c>
      <c r="H455" s="10">
        <f>SUMIFS(MeasureStack!$Y:$Y,MeasureStack!$F:$F,$A455,MeasureStack!$J:$J,$B455,MeasureStack!$K:$K,$C455)</f>
        <v>2542.0546666666664</v>
      </c>
      <c r="I455" s="10">
        <f>SUMIFS(MeasureStack!$Z:$Z,MeasureStack!$F:$F,$A455,MeasureStack!$J:$J,$B455,MeasureStack!$K:$K,$C455)</f>
        <v>850.93204000000003</v>
      </c>
      <c r="J455" s="10">
        <f>SUMIFS(MeasureStack!$AA:$AA,MeasureStack!$F:$F,$A455,MeasureStack!$J:$J,$B455,MeasureStack!$K:$K,$C455)</f>
        <v>1691.1226266666663</v>
      </c>
      <c r="K455" s="8">
        <f t="shared" si="44"/>
        <v>0.66525816649104308</v>
      </c>
      <c r="L455" s="11" t="str">
        <f t="shared" si="45"/>
        <v>Y</v>
      </c>
      <c r="M455" s="11" t="str">
        <f t="shared" si="46"/>
        <v>Y</v>
      </c>
      <c r="N455" s="11" t="str">
        <f t="shared" si="47"/>
        <v>Y</v>
      </c>
      <c r="O455" s="12" t="str">
        <f t="shared" si="48"/>
        <v>Y</v>
      </c>
    </row>
    <row r="456" spans="1:15" x14ac:dyDescent="0.3">
      <c r="A456" t="s">
        <v>417</v>
      </c>
      <c r="B456" t="s">
        <v>64</v>
      </c>
      <c r="C456" t="s">
        <v>90</v>
      </c>
      <c r="D456" s="10">
        <f>AVERAGEIFS(Input_Dashboard!$K:$K,Input_Dashboard!$B:$B,$A456,Input_Dashboard!$F:$F,$B456,Input_Dashboard!$G:$G,$C456)</f>
        <v>2542.0546666666664</v>
      </c>
      <c r="E456" s="10">
        <f>AVERAGEIFS(Input_Dashboard!$L:$L,Input_Dashboard!$B:$B,$A456,Input_Dashboard!$F:$F,$B456,Input_Dashboard!$G:$G,$C456)</f>
        <v>850.93204000000003</v>
      </c>
      <c r="F456" s="10">
        <f>AVERAGEIFS(Input_Dashboard!$M:$M,Input_Dashboard!$B:$B,$A456,Input_Dashboard!$F:$F,$B456,Input_Dashboard!$G:$G,$C456)</f>
        <v>1691.1226266666663</v>
      </c>
      <c r="G456" s="8">
        <f t="shared" si="43"/>
        <v>0.66525816649104308</v>
      </c>
      <c r="H456" s="10">
        <f>SUMIFS(MeasureStack!$Y:$Y,MeasureStack!$F:$F,$A456,MeasureStack!$J:$J,$B456,MeasureStack!$K:$K,$C456)</f>
        <v>2542.0546666666664</v>
      </c>
      <c r="I456" s="10">
        <f>SUMIFS(MeasureStack!$Z:$Z,MeasureStack!$F:$F,$A456,MeasureStack!$J:$J,$B456,MeasureStack!$K:$K,$C456)</f>
        <v>850.93204000000003</v>
      </c>
      <c r="J456" s="10">
        <f>SUMIFS(MeasureStack!$AA:$AA,MeasureStack!$F:$F,$A456,MeasureStack!$J:$J,$B456,MeasureStack!$K:$K,$C456)</f>
        <v>1691.1226266666663</v>
      </c>
      <c r="K456" s="8">
        <f t="shared" si="44"/>
        <v>0.66525816649104308</v>
      </c>
      <c r="L456" s="11" t="str">
        <f t="shared" si="45"/>
        <v>Y</v>
      </c>
      <c r="M456" s="11" t="str">
        <f t="shared" si="46"/>
        <v>Y</v>
      </c>
      <c r="N456" s="11" t="str">
        <f t="shared" si="47"/>
        <v>Y</v>
      </c>
      <c r="O456" s="12" t="str">
        <f t="shared" si="48"/>
        <v>Y</v>
      </c>
    </row>
    <row r="457" spans="1:15" x14ac:dyDescent="0.3">
      <c r="A457" t="s">
        <v>417</v>
      </c>
      <c r="B457" t="s">
        <v>64</v>
      </c>
      <c r="C457" t="s">
        <v>92</v>
      </c>
      <c r="D457" s="10">
        <f>AVERAGEIFS(Input_Dashboard!$K:$K,Input_Dashboard!$B:$B,$A457,Input_Dashboard!$F:$F,$B457,Input_Dashboard!$G:$G,$C457)</f>
        <v>2542.0546666666664</v>
      </c>
      <c r="E457" s="10">
        <f>AVERAGEIFS(Input_Dashboard!$L:$L,Input_Dashboard!$B:$B,$A457,Input_Dashboard!$F:$F,$B457,Input_Dashboard!$G:$G,$C457)</f>
        <v>850.93204000000003</v>
      </c>
      <c r="F457" s="10">
        <f>AVERAGEIFS(Input_Dashboard!$M:$M,Input_Dashboard!$B:$B,$A457,Input_Dashboard!$F:$F,$B457,Input_Dashboard!$G:$G,$C457)</f>
        <v>1691.1226266666663</v>
      </c>
      <c r="G457" s="8">
        <f t="shared" si="43"/>
        <v>0.66525816649104308</v>
      </c>
      <c r="H457" s="10">
        <f>SUMIFS(MeasureStack!$Y:$Y,MeasureStack!$F:$F,$A457,MeasureStack!$J:$J,$B457,MeasureStack!$K:$K,$C457)</f>
        <v>2542.0546666666664</v>
      </c>
      <c r="I457" s="10">
        <f>SUMIFS(MeasureStack!$Z:$Z,MeasureStack!$F:$F,$A457,MeasureStack!$J:$J,$B457,MeasureStack!$K:$K,$C457)</f>
        <v>850.93204000000003</v>
      </c>
      <c r="J457" s="10">
        <f>SUMIFS(MeasureStack!$AA:$AA,MeasureStack!$F:$F,$A457,MeasureStack!$J:$J,$B457,MeasureStack!$K:$K,$C457)</f>
        <v>1691.1226266666663</v>
      </c>
      <c r="K457" s="8">
        <f t="shared" si="44"/>
        <v>0.66525816649104308</v>
      </c>
      <c r="L457" s="11" t="str">
        <f t="shared" si="45"/>
        <v>Y</v>
      </c>
      <c r="M457" s="11" t="str">
        <f t="shared" si="46"/>
        <v>Y</v>
      </c>
      <c r="N457" s="11" t="str">
        <f t="shared" si="47"/>
        <v>Y</v>
      </c>
      <c r="O457" s="12" t="str">
        <f t="shared" si="48"/>
        <v>Y</v>
      </c>
    </row>
    <row r="458" spans="1:15" x14ac:dyDescent="0.3">
      <c r="A458" t="s">
        <v>417</v>
      </c>
      <c r="B458" t="s">
        <v>94</v>
      </c>
      <c r="C458" t="s">
        <v>65</v>
      </c>
      <c r="D458" s="10">
        <f>AVERAGEIFS(Input_Dashboard!$K:$K,Input_Dashboard!$B:$B,$A458,Input_Dashboard!$F:$F,$B458,Input_Dashboard!$G:$G,$C458)</f>
        <v>2542.0546666666664</v>
      </c>
      <c r="E458" s="10">
        <f>AVERAGEIFS(Input_Dashboard!$L:$L,Input_Dashboard!$B:$B,$A458,Input_Dashboard!$F:$F,$B458,Input_Dashboard!$G:$G,$C458)</f>
        <v>850.93204000000003</v>
      </c>
      <c r="F458" s="10">
        <f>AVERAGEIFS(Input_Dashboard!$M:$M,Input_Dashboard!$B:$B,$A458,Input_Dashboard!$F:$F,$B458,Input_Dashboard!$G:$G,$C458)</f>
        <v>1691.1226266666663</v>
      </c>
      <c r="G458" s="8">
        <f t="shared" si="43"/>
        <v>0.66525816649104308</v>
      </c>
      <c r="H458" s="10">
        <f>SUMIFS(MeasureStack!$Y:$Y,MeasureStack!$F:$F,$A458,MeasureStack!$J:$J,$B458,MeasureStack!$K:$K,$C458)</f>
        <v>2542.0546666666664</v>
      </c>
      <c r="I458" s="10">
        <f>SUMIFS(MeasureStack!$Z:$Z,MeasureStack!$F:$F,$A458,MeasureStack!$J:$J,$B458,MeasureStack!$K:$K,$C458)</f>
        <v>850.93204000000003</v>
      </c>
      <c r="J458" s="10">
        <f>SUMIFS(MeasureStack!$AA:$AA,MeasureStack!$F:$F,$A458,MeasureStack!$J:$J,$B458,MeasureStack!$K:$K,$C458)</f>
        <v>1691.1226266666663</v>
      </c>
      <c r="K458" s="8">
        <f t="shared" si="44"/>
        <v>0.66525816649104308</v>
      </c>
      <c r="L458" s="11" t="str">
        <f t="shared" si="45"/>
        <v>Y</v>
      </c>
      <c r="M458" s="11" t="str">
        <f t="shared" si="46"/>
        <v>Y</v>
      </c>
      <c r="N458" s="11" t="str">
        <f t="shared" si="47"/>
        <v>Y</v>
      </c>
      <c r="O458" s="12" t="str">
        <f t="shared" si="48"/>
        <v>Y</v>
      </c>
    </row>
    <row r="459" spans="1:15" x14ac:dyDescent="0.3">
      <c r="A459" t="s">
        <v>417</v>
      </c>
      <c r="B459" t="s">
        <v>94</v>
      </c>
      <c r="C459" t="s">
        <v>70</v>
      </c>
      <c r="D459" s="10">
        <f>AVERAGEIFS(Input_Dashboard!$K:$K,Input_Dashboard!$B:$B,$A459,Input_Dashboard!$F:$F,$B459,Input_Dashboard!$G:$G,$C459)</f>
        <v>2542.0546666666664</v>
      </c>
      <c r="E459" s="10">
        <f>AVERAGEIFS(Input_Dashboard!$L:$L,Input_Dashboard!$B:$B,$A459,Input_Dashboard!$F:$F,$B459,Input_Dashboard!$G:$G,$C459)</f>
        <v>850.93204000000003</v>
      </c>
      <c r="F459" s="10">
        <f>AVERAGEIFS(Input_Dashboard!$M:$M,Input_Dashboard!$B:$B,$A459,Input_Dashboard!$F:$F,$B459,Input_Dashboard!$G:$G,$C459)</f>
        <v>1691.1226266666663</v>
      </c>
      <c r="G459" s="8">
        <f t="shared" si="43"/>
        <v>0.66525816649104308</v>
      </c>
      <c r="H459" s="10">
        <f>SUMIFS(MeasureStack!$Y:$Y,MeasureStack!$F:$F,$A459,MeasureStack!$J:$J,$B459,MeasureStack!$K:$K,$C459)</f>
        <v>2542.0546666666664</v>
      </c>
      <c r="I459" s="10">
        <f>SUMIFS(MeasureStack!$Z:$Z,MeasureStack!$F:$F,$A459,MeasureStack!$J:$J,$B459,MeasureStack!$K:$K,$C459)</f>
        <v>850.93204000000003</v>
      </c>
      <c r="J459" s="10">
        <f>SUMIFS(MeasureStack!$AA:$AA,MeasureStack!$F:$F,$A459,MeasureStack!$J:$J,$B459,MeasureStack!$K:$K,$C459)</f>
        <v>1691.1226266666663</v>
      </c>
      <c r="K459" s="8">
        <f t="shared" si="44"/>
        <v>0.66525816649104308</v>
      </c>
      <c r="L459" s="11" t="str">
        <f t="shared" si="45"/>
        <v>Y</v>
      </c>
      <c r="M459" s="11" t="str">
        <f t="shared" si="46"/>
        <v>Y</v>
      </c>
      <c r="N459" s="11" t="str">
        <f t="shared" si="47"/>
        <v>Y</v>
      </c>
      <c r="O459" s="12" t="str">
        <f t="shared" si="48"/>
        <v>Y</v>
      </c>
    </row>
    <row r="460" spans="1:15" x14ac:dyDescent="0.3">
      <c r="A460" t="s">
        <v>417</v>
      </c>
      <c r="B460" t="s">
        <v>94</v>
      </c>
      <c r="C460" t="s">
        <v>72</v>
      </c>
      <c r="D460" s="10">
        <f>AVERAGEIFS(Input_Dashboard!$K:$K,Input_Dashboard!$B:$B,$A460,Input_Dashboard!$F:$F,$B460,Input_Dashboard!$G:$G,$C460)</f>
        <v>2542.0546666666664</v>
      </c>
      <c r="E460" s="10">
        <f>AVERAGEIFS(Input_Dashboard!$L:$L,Input_Dashboard!$B:$B,$A460,Input_Dashboard!$F:$F,$B460,Input_Dashboard!$G:$G,$C460)</f>
        <v>850.93204000000003</v>
      </c>
      <c r="F460" s="10">
        <f>AVERAGEIFS(Input_Dashboard!$M:$M,Input_Dashboard!$B:$B,$A460,Input_Dashboard!$F:$F,$B460,Input_Dashboard!$G:$G,$C460)</f>
        <v>1691.1226266666663</v>
      </c>
      <c r="G460" s="8">
        <f t="shared" si="43"/>
        <v>0.66525816649104308</v>
      </c>
      <c r="H460" s="10">
        <f>SUMIFS(MeasureStack!$Y:$Y,MeasureStack!$F:$F,$A460,MeasureStack!$J:$J,$B460,MeasureStack!$K:$K,$C460)</f>
        <v>2542.0546666666664</v>
      </c>
      <c r="I460" s="10">
        <f>SUMIFS(MeasureStack!$Z:$Z,MeasureStack!$F:$F,$A460,MeasureStack!$J:$J,$B460,MeasureStack!$K:$K,$C460)</f>
        <v>850.93204000000003</v>
      </c>
      <c r="J460" s="10">
        <f>SUMIFS(MeasureStack!$AA:$AA,MeasureStack!$F:$F,$A460,MeasureStack!$J:$J,$B460,MeasureStack!$K:$K,$C460)</f>
        <v>1691.1226266666663</v>
      </c>
      <c r="K460" s="8">
        <f t="shared" si="44"/>
        <v>0.66525816649104308</v>
      </c>
      <c r="L460" s="11" t="str">
        <f t="shared" si="45"/>
        <v>Y</v>
      </c>
      <c r="M460" s="11" t="str">
        <f t="shared" si="46"/>
        <v>Y</v>
      </c>
      <c r="N460" s="11" t="str">
        <f t="shared" si="47"/>
        <v>Y</v>
      </c>
      <c r="O460" s="12" t="str">
        <f t="shared" si="48"/>
        <v>Y</v>
      </c>
    </row>
    <row r="461" spans="1:15" x14ac:dyDescent="0.3">
      <c r="A461" t="s">
        <v>417</v>
      </c>
      <c r="B461" t="s">
        <v>94</v>
      </c>
      <c r="C461" t="s">
        <v>74</v>
      </c>
      <c r="D461" s="10">
        <f>AVERAGEIFS(Input_Dashboard!$K:$K,Input_Dashboard!$B:$B,$A461,Input_Dashboard!$F:$F,$B461,Input_Dashboard!$G:$G,$C461)</f>
        <v>2542.0546666666664</v>
      </c>
      <c r="E461" s="10">
        <f>AVERAGEIFS(Input_Dashboard!$L:$L,Input_Dashboard!$B:$B,$A461,Input_Dashboard!$F:$F,$B461,Input_Dashboard!$G:$G,$C461)</f>
        <v>850.93204000000003</v>
      </c>
      <c r="F461" s="10">
        <f>AVERAGEIFS(Input_Dashboard!$M:$M,Input_Dashboard!$B:$B,$A461,Input_Dashboard!$F:$F,$B461,Input_Dashboard!$G:$G,$C461)</f>
        <v>1691.1226266666663</v>
      </c>
      <c r="G461" s="8">
        <f t="shared" si="43"/>
        <v>0.66525816649104308</v>
      </c>
      <c r="H461" s="10">
        <f>SUMIFS(MeasureStack!$Y:$Y,MeasureStack!$F:$F,$A461,MeasureStack!$J:$J,$B461,MeasureStack!$K:$K,$C461)</f>
        <v>2542.0546666666664</v>
      </c>
      <c r="I461" s="10">
        <f>SUMIFS(MeasureStack!$Z:$Z,MeasureStack!$F:$F,$A461,MeasureStack!$J:$J,$B461,MeasureStack!$K:$K,$C461)</f>
        <v>850.93204000000003</v>
      </c>
      <c r="J461" s="10">
        <f>SUMIFS(MeasureStack!$AA:$AA,MeasureStack!$F:$F,$A461,MeasureStack!$J:$J,$B461,MeasureStack!$K:$K,$C461)</f>
        <v>1691.1226266666663</v>
      </c>
      <c r="K461" s="8">
        <f t="shared" si="44"/>
        <v>0.66525816649104308</v>
      </c>
      <c r="L461" s="11" t="str">
        <f t="shared" si="45"/>
        <v>Y</v>
      </c>
      <c r="M461" s="11" t="str">
        <f t="shared" si="46"/>
        <v>Y</v>
      </c>
      <c r="N461" s="11" t="str">
        <f t="shared" si="47"/>
        <v>Y</v>
      </c>
      <c r="O461" s="12" t="str">
        <f t="shared" si="48"/>
        <v>Y</v>
      </c>
    </row>
    <row r="462" spans="1:15" x14ac:dyDescent="0.3">
      <c r="A462" t="s">
        <v>417</v>
      </c>
      <c r="B462" t="s">
        <v>94</v>
      </c>
      <c r="C462" t="s">
        <v>76</v>
      </c>
      <c r="D462" s="10">
        <f>AVERAGEIFS(Input_Dashboard!$K:$K,Input_Dashboard!$B:$B,$A462,Input_Dashboard!$F:$F,$B462,Input_Dashboard!$G:$G,$C462)</f>
        <v>2542.0546666666664</v>
      </c>
      <c r="E462" s="10">
        <f>AVERAGEIFS(Input_Dashboard!$L:$L,Input_Dashboard!$B:$B,$A462,Input_Dashboard!$F:$F,$B462,Input_Dashboard!$G:$G,$C462)</f>
        <v>850.93204000000003</v>
      </c>
      <c r="F462" s="10">
        <f>AVERAGEIFS(Input_Dashboard!$M:$M,Input_Dashboard!$B:$B,$A462,Input_Dashboard!$F:$F,$B462,Input_Dashboard!$G:$G,$C462)</f>
        <v>1691.1226266666663</v>
      </c>
      <c r="G462" s="8">
        <f t="shared" si="43"/>
        <v>0.66525816649104308</v>
      </c>
      <c r="H462" s="10">
        <f>SUMIFS(MeasureStack!$Y:$Y,MeasureStack!$F:$F,$A462,MeasureStack!$J:$J,$B462,MeasureStack!$K:$K,$C462)</f>
        <v>2542.0546666666664</v>
      </c>
      <c r="I462" s="10">
        <f>SUMIFS(MeasureStack!$Z:$Z,MeasureStack!$F:$F,$A462,MeasureStack!$J:$J,$B462,MeasureStack!$K:$K,$C462)</f>
        <v>850.93204000000003</v>
      </c>
      <c r="J462" s="10">
        <f>SUMIFS(MeasureStack!$AA:$AA,MeasureStack!$F:$F,$A462,MeasureStack!$J:$J,$B462,MeasureStack!$K:$K,$C462)</f>
        <v>1691.1226266666663</v>
      </c>
      <c r="K462" s="8">
        <f t="shared" si="44"/>
        <v>0.66525816649104308</v>
      </c>
      <c r="L462" s="11" t="str">
        <f t="shared" si="45"/>
        <v>Y</v>
      </c>
      <c r="M462" s="11" t="str">
        <f t="shared" si="46"/>
        <v>Y</v>
      </c>
      <c r="N462" s="11" t="str">
        <f t="shared" si="47"/>
        <v>Y</v>
      </c>
      <c r="O462" s="12" t="str">
        <f t="shared" si="48"/>
        <v>Y</v>
      </c>
    </row>
    <row r="463" spans="1:15" x14ac:dyDescent="0.3">
      <c r="A463" t="s">
        <v>417</v>
      </c>
      <c r="B463" t="s">
        <v>94</v>
      </c>
      <c r="C463" t="s">
        <v>78</v>
      </c>
      <c r="D463" s="10">
        <f>AVERAGEIFS(Input_Dashboard!$K:$K,Input_Dashboard!$B:$B,$A463,Input_Dashboard!$F:$F,$B463,Input_Dashboard!$G:$G,$C463)</f>
        <v>2542.0546666666664</v>
      </c>
      <c r="E463" s="10">
        <f>AVERAGEIFS(Input_Dashboard!$L:$L,Input_Dashboard!$B:$B,$A463,Input_Dashboard!$F:$F,$B463,Input_Dashboard!$G:$G,$C463)</f>
        <v>850.93204000000003</v>
      </c>
      <c r="F463" s="10">
        <f>AVERAGEIFS(Input_Dashboard!$M:$M,Input_Dashboard!$B:$B,$A463,Input_Dashboard!$F:$F,$B463,Input_Dashboard!$G:$G,$C463)</f>
        <v>1691.1226266666663</v>
      </c>
      <c r="G463" s="8">
        <f t="shared" si="43"/>
        <v>0.66525816649104308</v>
      </c>
      <c r="H463" s="10">
        <f>SUMIFS(MeasureStack!$Y:$Y,MeasureStack!$F:$F,$A463,MeasureStack!$J:$J,$B463,MeasureStack!$K:$K,$C463)</f>
        <v>2542.0546666666664</v>
      </c>
      <c r="I463" s="10">
        <f>SUMIFS(MeasureStack!$Z:$Z,MeasureStack!$F:$F,$A463,MeasureStack!$J:$J,$B463,MeasureStack!$K:$K,$C463)</f>
        <v>850.93204000000003</v>
      </c>
      <c r="J463" s="10">
        <f>SUMIFS(MeasureStack!$AA:$AA,MeasureStack!$F:$F,$A463,MeasureStack!$J:$J,$B463,MeasureStack!$K:$K,$C463)</f>
        <v>1691.1226266666663</v>
      </c>
      <c r="K463" s="8">
        <f t="shared" si="44"/>
        <v>0.66525816649104308</v>
      </c>
      <c r="L463" s="11" t="str">
        <f t="shared" si="45"/>
        <v>Y</v>
      </c>
      <c r="M463" s="11" t="str">
        <f t="shared" si="46"/>
        <v>Y</v>
      </c>
      <c r="N463" s="11" t="str">
        <f t="shared" si="47"/>
        <v>Y</v>
      </c>
      <c r="O463" s="12" t="str">
        <f t="shared" si="48"/>
        <v>Y</v>
      </c>
    </row>
    <row r="464" spans="1:15" x14ac:dyDescent="0.3">
      <c r="A464" t="s">
        <v>417</v>
      </c>
      <c r="B464" t="s">
        <v>94</v>
      </c>
      <c r="C464" t="s">
        <v>80</v>
      </c>
      <c r="D464" s="10">
        <f>AVERAGEIFS(Input_Dashboard!$K:$K,Input_Dashboard!$B:$B,$A464,Input_Dashboard!$F:$F,$B464,Input_Dashboard!$G:$G,$C464)</f>
        <v>2542.0546666666664</v>
      </c>
      <c r="E464" s="10">
        <f>AVERAGEIFS(Input_Dashboard!$L:$L,Input_Dashboard!$B:$B,$A464,Input_Dashboard!$F:$F,$B464,Input_Dashboard!$G:$G,$C464)</f>
        <v>850.93204000000003</v>
      </c>
      <c r="F464" s="10">
        <f>AVERAGEIFS(Input_Dashboard!$M:$M,Input_Dashboard!$B:$B,$A464,Input_Dashboard!$F:$F,$B464,Input_Dashboard!$G:$G,$C464)</f>
        <v>1691.1226266666663</v>
      </c>
      <c r="G464" s="8">
        <f t="shared" si="43"/>
        <v>0.66525816649104308</v>
      </c>
      <c r="H464" s="10">
        <f>SUMIFS(MeasureStack!$Y:$Y,MeasureStack!$F:$F,$A464,MeasureStack!$J:$J,$B464,MeasureStack!$K:$K,$C464)</f>
        <v>2542.0546666666664</v>
      </c>
      <c r="I464" s="10">
        <f>SUMIFS(MeasureStack!$Z:$Z,MeasureStack!$F:$F,$A464,MeasureStack!$J:$J,$B464,MeasureStack!$K:$K,$C464)</f>
        <v>850.93204000000003</v>
      </c>
      <c r="J464" s="10">
        <f>SUMIFS(MeasureStack!$AA:$AA,MeasureStack!$F:$F,$A464,MeasureStack!$J:$J,$B464,MeasureStack!$K:$K,$C464)</f>
        <v>1691.1226266666663</v>
      </c>
      <c r="K464" s="8">
        <f t="shared" si="44"/>
        <v>0.66525816649104308</v>
      </c>
      <c r="L464" s="11" t="str">
        <f t="shared" si="45"/>
        <v>Y</v>
      </c>
      <c r="M464" s="11" t="str">
        <f t="shared" si="46"/>
        <v>Y</v>
      </c>
      <c r="N464" s="11" t="str">
        <f t="shared" si="47"/>
        <v>Y</v>
      </c>
      <c r="O464" s="12" t="str">
        <f t="shared" si="48"/>
        <v>Y</v>
      </c>
    </row>
    <row r="465" spans="1:15" x14ac:dyDescent="0.3">
      <c r="A465" t="s">
        <v>417</v>
      </c>
      <c r="B465" t="s">
        <v>94</v>
      </c>
      <c r="C465" t="s">
        <v>82</v>
      </c>
      <c r="D465" s="10">
        <f>AVERAGEIFS(Input_Dashboard!$K:$K,Input_Dashboard!$B:$B,$A465,Input_Dashboard!$F:$F,$B465,Input_Dashboard!$G:$G,$C465)</f>
        <v>2542.0546666666664</v>
      </c>
      <c r="E465" s="10">
        <f>AVERAGEIFS(Input_Dashboard!$L:$L,Input_Dashboard!$B:$B,$A465,Input_Dashboard!$F:$F,$B465,Input_Dashboard!$G:$G,$C465)</f>
        <v>850.93204000000003</v>
      </c>
      <c r="F465" s="10">
        <f>AVERAGEIFS(Input_Dashboard!$M:$M,Input_Dashboard!$B:$B,$A465,Input_Dashboard!$F:$F,$B465,Input_Dashboard!$G:$G,$C465)</f>
        <v>1691.1226266666663</v>
      </c>
      <c r="G465" s="8">
        <f t="shared" si="43"/>
        <v>0.66525816649104308</v>
      </c>
      <c r="H465" s="10">
        <f>SUMIFS(MeasureStack!$Y:$Y,MeasureStack!$F:$F,$A465,MeasureStack!$J:$J,$B465,MeasureStack!$K:$K,$C465)</f>
        <v>2542.0546666666664</v>
      </c>
      <c r="I465" s="10">
        <f>SUMIFS(MeasureStack!$Z:$Z,MeasureStack!$F:$F,$A465,MeasureStack!$J:$J,$B465,MeasureStack!$K:$K,$C465)</f>
        <v>850.93204000000003</v>
      </c>
      <c r="J465" s="10">
        <f>SUMIFS(MeasureStack!$AA:$AA,MeasureStack!$F:$F,$A465,MeasureStack!$J:$J,$B465,MeasureStack!$K:$K,$C465)</f>
        <v>1691.1226266666663</v>
      </c>
      <c r="K465" s="8">
        <f t="shared" si="44"/>
        <v>0.66525816649104308</v>
      </c>
      <c r="L465" s="11" t="str">
        <f t="shared" si="45"/>
        <v>Y</v>
      </c>
      <c r="M465" s="11" t="str">
        <f t="shared" si="46"/>
        <v>Y</v>
      </c>
      <c r="N465" s="11" t="str">
        <f t="shared" si="47"/>
        <v>Y</v>
      </c>
      <c r="O465" s="12" t="str">
        <f t="shared" si="48"/>
        <v>Y</v>
      </c>
    </row>
    <row r="466" spans="1:15" x14ac:dyDescent="0.3">
      <c r="A466" t="s">
        <v>417</v>
      </c>
      <c r="B466" t="s">
        <v>94</v>
      </c>
      <c r="C466" t="s">
        <v>84</v>
      </c>
      <c r="D466" s="10">
        <f>AVERAGEIFS(Input_Dashboard!$K:$K,Input_Dashboard!$B:$B,$A466,Input_Dashboard!$F:$F,$B466,Input_Dashboard!$G:$G,$C466)</f>
        <v>2542.0546666666664</v>
      </c>
      <c r="E466" s="10">
        <f>AVERAGEIFS(Input_Dashboard!$L:$L,Input_Dashboard!$B:$B,$A466,Input_Dashboard!$F:$F,$B466,Input_Dashboard!$G:$G,$C466)</f>
        <v>850.93204000000003</v>
      </c>
      <c r="F466" s="10">
        <f>AVERAGEIFS(Input_Dashboard!$M:$M,Input_Dashboard!$B:$B,$A466,Input_Dashboard!$F:$F,$B466,Input_Dashboard!$G:$G,$C466)</f>
        <v>1691.1226266666663</v>
      </c>
      <c r="G466" s="8">
        <f t="shared" si="43"/>
        <v>0.66525816649104308</v>
      </c>
      <c r="H466" s="10">
        <f>SUMIFS(MeasureStack!$Y:$Y,MeasureStack!$F:$F,$A466,MeasureStack!$J:$J,$B466,MeasureStack!$K:$K,$C466)</f>
        <v>2542.0546666666664</v>
      </c>
      <c r="I466" s="10">
        <f>SUMIFS(MeasureStack!$Z:$Z,MeasureStack!$F:$F,$A466,MeasureStack!$J:$J,$B466,MeasureStack!$K:$K,$C466)</f>
        <v>850.93204000000003</v>
      </c>
      <c r="J466" s="10">
        <f>SUMIFS(MeasureStack!$AA:$AA,MeasureStack!$F:$F,$A466,MeasureStack!$J:$J,$B466,MeasureStack!$K:$K,$C466)</f>
        <v>1691.1226266666663</v>
      </c>
      <c r="K466" s="8">
        <f t="shared" si="44"/>
        <v>0.66525816649104308</v>
      </c>
      <c r="L466" s="11" t="str">
        <f t="shared" si="45"/>
        <v>Y</v>
      </c>
      <c r="M466" s="11" t="str">
        <f t="shared" si="46"/>
        <v>Y</v>
      </c>
      <c r="N466" s="11" t="str">
        <f t="shared" si="47"/>
        <v>Y</v>
      </c>
      <c r="O466" s="12" t="str">
        <f t="shared" si="48"/>
        <v>Y</v>
      </c>
    </row>
    <row r="467" spans="1:15" x14ac:dyDescent="0.3">
      <c r="A467" t="s">
        <v>417</v>
      </c>
      <c r="B467" t="s">
        <v>94</v>
      </c>
      <c r="C467" t="s">
        <v>86</v>
      </c>
      <c r="D467" s="10">
        <f>AVERAGEIFS(Input_Dashboard!$K:$K,Input_Dashboard!$B:$B,$A467,Input_Dashboard!$F:$F,$B467,Input_Dashboard!$G:$G,$C467)</f>
        <v>2542.0546666666664</v>
      </c>
      <c r="E467" s="10">
        <f>AVERAGEIFS(Input_Dashboard!$L:$L,Input_Dashboard!$B:$B,$A467,Input_Dashboard!$F:$F,$B467,Input_Dashboard!$G:$G,$C467)</f>
        <v>850.93204000000003</v>
      </c>
      <c r="F467" s="10">
        <f>AVERAGEIFS(Input_Dashboard!$M:$M,Input_Dashboard!$B:$B,$A467,Input_Dashboard!$F:$F,$B467,Input_Dashboard!$G:$G,$C467)</f>
        <v>1691.1226266666663</v>
      </c>
      <c r="G467" s="8">
        <f t="shared" si="43"/>
        <v>0.66525816649104308</v>
      </c>
      <c r="H467" s="10">
        <f>SUMIFS(MeasureStack!$Y:$Y,MeasureStack!$F:$F,$A467,MeasureStack!$J:$J,$B467,MeasureStack!$K:$K,$C467)</f>
        <v>2542.0546666666664</v>
      </c>
      <c r="I467" s="10">
        <f>SUMIFS(MeasureStack!$Z:$Z,MeasureStack!$F:$F,$A467,MeasureStack!$J:$J,$B467,MeasureStack!$K:$K,$C467)</f>
        <v>850.93204000000003</v>
      </c>
      <c r="J467" s="10">
        <f>SUMIFS(MeasureStack!$AA:$AA,MeasureStack!$F:$F,$A467,MeasureStack!$J:$J,$B467,MeasureStack!$K:$K,$C467)</f>
        <v>1691.1226266666663</v>
      </c>
      <c r="K467" s="8">
        <f t="shared" si="44"/>
        <v>0.66525816649104308</v>
      </c>
      <c r="L467" s="11" t="str">
        <f t="shared" si="45"/>
        <v>Y</v>
      </c>
      <c r="M467" s="11" t="str">
        <f t="shared" si="46"/>
        <v>Y</v>
      </c>
      <c r="N467" s="11" t="str">
        <f t="shared" si="47"/>
        <v>Y</v>
      </c>
      <c r="O467" s="12" t="str">
        <f t="shared" si="48"/>
        <v>Y</v>
      </c>
    </row>
    <row r="468" spans="1:15" x14ac:dyDescent="0.3">
      <c r="A468" t="s">
        <v>417</v>
      </c>
      <c r="B468" t="s">
        <v>94</v>
      </c>
      <c r="C468" t="s">
        <v>88</v>
      </c>
      <c r="D468" s="10">
        <f>AVERAGEIFS(Input_Dashboard!$K:$K,Input_Dashboard!$B:$B,$A468,Input_Dashboard!$F:$F,$B468,Input_Dashboard!$G:$G,$C468)</f>
        <v>2542.0546666666664</v>
      </c>
      <c r="E468" s="10">
        <f>AVERAGEIFS(Input_Dashboard!$L:$L,Input_Dashboard!$B:$B,$A468,Input_Dashboard!$F:$F,$B468,Input_Dashboard!$G:$G,$C468)</f>
        <v>850.93204000000003</v>
      </c>
      <c r="F468" s="10">
        <f>AVERAGEIFS(Input_Dashboard!$M:$M,Input_Dashboard!$B:$B,$A468,Input_Dashboard!$F:$F,$B468,Input_Dashboard!$G:$G,$C468)</f>
        <v>1691.1226266666663</v>
      </c>
      <c r="G468" s="8">
        <f t="shared" si="43"/>
        <v>0.66525816649104308</v>
      </c>
      <c r="H468" s="10">
        <f>SUMIFS(MeasureStack!$Y:$Y,MeasureStack!$F:$F,$A468,MeasureStack!$J:$J,$B468,MeasureStack!$K:$K,$C468)</f>
        <v>2542.0546666666664</v>
      </c>
      <c r="I468" s="10">
        <f>SUMIFS(MeasureStack!$Z:$Z,MeasureStack!$F:$F,$A468,MeasureStack!$J:$J,$B468,MeasureStack!$K:$K,$C468)</f>
        <v>850.93204000000003</v>
      </c>
      <c r="J468" s="10">
        <f>SUMIFS(MeasureStack!$AA:$AA,MeasureStack!$F:$F,$A468,MeasureStack!$J:$J,$B468,MeasureStack!$K:$K,$C468)</f>
        <v>1691.1226266666663</v>
      </c>
      <c r="K468" s="8">
        <f t="shared" si="44"/>
        <v>0.66525816649104308</v>
      </c>
      <c r="L468" s="11" t="str">
        <f t="shared" si="45"/>
        <v>Y</v>
      </c>
      <c r="M468" s="11" t="str">
        <f t="shared" si="46"/>
        <v>Y</v>
      </c>
      <c r="N468" s="11" t="str">
        <f t="shared" si="47"/>
        <v>Y</v>
      </c>
      <c r="O468" s="12" t="str">
        <f t="shared" si="48"/>
        <v>Y</v>
      </c>
    </row>
    <row r="469" spans="1:15" x14ac:dyDescent="0.3">
      <c r="A469" t="s">
        <v>417</v>
      </c>
      <c r="B469" t="s">
        <v>94</v>
      </c>
      <c r="C469" t="s">
        <v>90</v>
      </c>
      <c r="D469" s="10">
        <f>AVERAGEIFS(Input_Dashboard!$K:$K,Input_Dashboard!$B:$B,$A469,Input_Dashboard!$F:$F,$B469,Input_Dashboard!$G:$G,$C469)</f>
        <v>2542.0546666666664</v>
      </c>
      <c r="E469" s="10">
        <f>AVERAGEIFS(Input_Dashboard!$L:$L,Input_Dashboard!$B:$B,$A469,Input_Dashboard!$F:$F,$B469,Input_Dashboard!$G:$G,$C469)</f>
        <v>850.93204000000003</v>
      </c>
      <c r="F469" s="10">
        <f>AVERAGEIFS(Input_Dashboard!$M:$M,Input_Dashboard!$B:$B,$A469,Input_Dashboard!$F:$F,$B469,Input_Dashboard!$G:$G,$C469)</f>
        <v>1691.1226266666663</v>
      </c>
      <c r="G469" s="8">
        <f t="shared" si="43"/>
        <v>0.66525816649104308</v>
      </c>
      <c r="H469" s="10">
        <f>SUMIFS(MeasureStack!$Y:$Y,MeasureStack!$F:$F,$A469,MeasureStack!$J:$J,$B469,MeasureStack!$K:$K,$C469)</f>
        <v>2542.0546666666664</v>
      </c>
      <c r="I469" s="10">
        <f>SUMIFS(MeasureStack!$Z:$Z,MeasureStack!$F:$F,$A469,MeasureStack!$J:$J,$B469,MeasureStack!$K:$K,$C469)</f>
        <v>850.93204000000003</v>
      </c>
      <c r="J469" s="10">
        <f>SUMIFS(MeasureStack!$AA:$AA,MeasureStack!$F:$F,$A469,MeasureStack!$J:$J,$B469,MeasureStack!$K:$K,$C469)</f>
        <v>1691.1226266666663</v>
      </c>
      <c r="K469" s="8">
        <f t="shared" si="44"/>
        <v>0.66525816649104308</v>
      </c>
      <c r="L469" s="11" t="str">
        <f t="shared" si="45"/>
        <v>Y</v>
      </c>
      <c r="M469" s="11" t="str">
        <f t="shared" si="46"/>
        <v>Y</v>
      </c>
      <c r="N469" s="11" t="str">
        <f t="shared" si="47"/>
        <v>Y</v>
      </c>
      <c r="O469" s="12" t="str">
        <f t="shared" si="48"/>
        <v>Y</v>
      </c>
    </row>
    <row r="470" spans="1:15" x14ac:dyDescent="0.3">
      <c r="A470" t="s">
        <v>417</v>
      </c>
      <c r="B470" t="s">
        <v>94</v>
      </c>
      <c r="C470" t="s">
        <v>92</v>
      </c>
      <c r="D470" s="10">
        <f>AVERAGEIFS(Input_Dashboard!$K:$K,Input_Dashboard!$B:$B,$A470,Input_Dashboard!$F:$F,$B470,Input_Dashboard!$G:$G,$C470)</f>
        <v>2542.0546666666664</v>
      </c>
      <c r="E470" s="10">
        <f>AVERAGEIFS(Input_Dashboard!$L:$L,Input_Dashboard!$B:$B,$A470,Input_Dashboard!$F:$F,$B470,Input_Dashboard!$G:$G,$C470)</f>
        <v>850.93204000000003</v>
      </c>
      <c r="F470" s="10">
        <f>AVERAGEIFS(Input_Dashboard!$M:$M,Input_Dashboard!$B:$B,$A470,Input_Dashboard!$F:$F,$B470,Input_Dashboard!$G:$G,$C470)</f>
        <v>1691.1226266666663</v>
      </c>
      <c r="G470" s="8">
        <f t="shared" si="43"/>
        <v>0.66525816649104308</v>
      </c>
      <c r="H470" s="10">
        <f>SUMIFS(MeasureStack!$Y:$Y,MeasureStack!$F:$F,$A470,MeasureStack!$J:$J,$B470,MeasureStack!$K:$K,$C470)</f>
        <v>2542.0546666666664</v>
      </c>
      <c r="I470" s="10">
        <f>SUMIFS(MeasureStack!$Z:$Z,MeasureStack!$F:$F,$A470,MeasureStack!$J:$J,$B470,MeasureStack!$K:$K,$C470)</f>
        <v>850.93204000000003</v>
      </c>
      <c r="J470" s="10">
        <f>SUMIFS(MeasureStack!$AA:$AA,MeasureStack!$F:$F,$A470,MeasureStack!$J:$J,$B470,MeasureStack!$K:$K,$C470)</f>
        <v>1691.1226266666663</v>
      </c>
      <c r="K470" s="8">
        <f t="shared" si="44"/>
        <v>0.66525816649104308</v>
      </c>
      <c r="L470" s="11" t="str">
        <f t="shared" si="45"/>
        <v>Y</v>
      </c>
      <c r="M470" s="11" t="str">
        <f t="shared" si="46"/>
        <v>Y</v>
      </c>
      <c r="N470" s="11" t="str">
        <f t="shared" si="47"/>
        <v>Y</v>
      </c>
      <c r="O470" s="12" t="str">
        <f t="shared" si="48"/>
        <v>Y</v>
      </c>
    </row>
    <row r="471" spans="1:15" x14ac:dyDescent="0.3">
      <c r="A471" t="s">
        <v>420</v>
      </c>
      <c r="B471" t="s">
        <v>64</v>
      </c>
      <c r="C471" t="s">
        <v>65</v>
      </c>
      <c r="D471" s="10">
        <f>AVERAGEIFS(Input_Dashboard!$K:$K,Input_Dashboard!$B:$B,$A471,Input_Dashboard!$F:$F,$B471,Input_Dashboard!$G:$G,$C471)</f>
        <v>102.20000000000029</v>
      </c>
      <c r="E471" s="10">
        <f>AVERAGEIFS(Input_Dashboard!$L:$L,Input_Dashboard!$B:$B,$A471,Input_Dashboard!$F:$F,$B471,Input_Dashboard!$G:$G,$C471)</f>
        <v>64.239999999999995</v>
      </c>
      <c r="F471" s="10">
        <f>AVERAGEIFS(Input_Dashboard!$M:$M,Input_Dashboard!$B:$B,$A471,Input_Dashboard!$F:$F,$B471,Input_Dashboard!$G:$G,$C471)</f>
        <v>37.960000000000292</v>
      </c>
      <c r="G471" s="8">
        <f t="shared" si="43"/>
        <v>0.37142857142857322</v>
      </c>
      <c r="H471" s="10">
        <f>SUMIFS(MeasureStack!$Y:$Y,MeasureStack!$F:$F,$A471,MeasureStack!$J:$J,$B471,MeasureStack!$K:$K,$C471)</f>
        <v>102.20000000000029</v>
      </c>
      <c r="I471" s="10">
        <f>SUMIFS(MeasureStack!$Z:$Z,MeasureStack!$F:$F,$A471,MeasureStack!$J:$J,$B471,MeasureStack!$K:$K,$C471)</f>
        <v>64.239999999999995</v>
      </c>
      <c r="J471" s="10">
        <f>SUMIFS(MeasureStack!$AA:$AA,MeasureStack!$F:$F,$A471,MeasureStack!$J:$J,$B471,MeasureStack!$K:$K,$C471)</f>
        <v>37.960000000000292</v>
      </c>
      <c r="K471" s="8">
        <f t="shared" si="44"/>
        <v>0.37142857142857322</v>
      </c>
      <c r="L471" s="11" t="str">
        <f t="shared" si="45"/>
        <v>Y</v>
      </c>
      <c r="M471" s="11" t="str">
        <f t="shared" si="46"/>
        <v>Y</v>
      </c>
      <c r="N471" s="11" t="str">
        <f t="shared" si="47"/>
        <v>Y</v>
      </c>
      <c r="O471" s="12" t="str">
        <f t="shared" si="48"/>
        <v>Y</v>
      </c>
    </row>
    <row r="472" spans="1:15" x14ac:dyDescent="0.3">
      <c r="A472" t="s">
        <v>420</v>
      </c>
      <c r="B472" t="s">
        <v>64</v>
      </c>
      <c r="C472" t="s">
        <v>70</v>
      </c>
      <c r="D472" s="10">
        <f>AVERAGEIFS(Input_Dashboard!$K:$K,Input_Dashboard!$B:$B,$A472,Input_Dashboard!$F:$F,$B472,Input_Dashboard!$G:$G,$C472)</f>
        <v>102.20000000000029</v>
      </c>
      <c r="E472" s="10">
        <f>AVERAGEIFS(Input_Dashboard!$L:$L,Input_Dashboard!$B:$B,$A472,Input_Dashboard!$F:$F,$B472,Input_Dashboard!$G:$G,$C472)</f>
        <v>64.239999999999995</v>
      </c>
      <c r="F472" s="10">
        <f>AVERAGEIFS(Input_Dashboard!$M:$M,Input_Dashboard!$B:$B,$A472,Input_Dashboard!$F:$F,$B472,Input_Dashboard!$G:$G,$C472)</f>
        <v>37.960000000000292</v>
      </c>
      <c r="G472" s="8">
        <f t="shared" si="43"/>
        <v>0.37142857142857322</v>
      </c>
      <c r="H472" s="10">
        <f>SUMIFS(MeasureStack!$Y:$Y,MeasureStack!$F:$F,$A472,MeasureStack!$J:$J,$B472,MeasureStack!$K:$K,$C472)</f>
        <v>102.20000000000029</v>
      </c>
      <c r="I472" s="10">
        <f>SUMIFS(MeasureStack!$Z:$Z,MeasureStack!$F:$F,$A472,MeasureStack!$J:$J,$B472,MeasureStack!$K:$K,$C472)</f>
        <v>64.239999999999995</v>
      </c>
      <c r="J472" s="10">
        <f>SUMIFS(MeasureStack!$AA:$AA,MeasureStack!$F:$F,$A472,MeasureStack!$J:$J,$B472,MeasureStack!$K:$K,$C472)</f>
        <v>37.960000000000292</v>
      </c>
      <c r="K472" s="8">
        <f t="shared" si="44"/>
        <v>0.37142857142857322</v>
      </c>
      <c r="L472" s="11" t="str">
        <f t="shared" si="45"/>
        <v>Y</v>
      </c>
      <c r="M472" s="11" t="str">
        <f t="shared" si="46"/>
        <v>Y</v>
      </c>
      <c r="N472" s="11" t="str">
        <f t="shared" si="47"/>
        <v>Y</v>
      </c>
      <c r="O472" s="12" t="str">
        <f t="shared" si="48"/>
        <v>Y</v>
      </c>
    </row>
    <row r="473" spans="1:15" x14ac:dyDescent="0.3">
      <c r="A473" t="s">
        <v>420</v>
      </c>
      <c r="B473" t="s">
        <v>64</v>
      </c>
      <c r="C473" t="s">
        <v>72</v>
      </c>
      <c r="D473" s="10">
        <f>AVERAGEIFS(Input_Dashboard!$K:$K,Input_Dashboard!$B:$B,$A473,Input_Dashboard!$F:$F,$B473,Input_Dashboard!$G:$G,$C473)</f>
        <v>102.20000000000029</v>
      </c>
      <c r="E473" s="10">
        <f>AVERAGEIFS(Input_Dashboard!$L:$L,Input_Dashboard!$B:$B,$A473,Input_Dashboard!$F:$F,$B473,Input_Dashboard!$G:$G,$C473)</f>
        <v>64.239999999999995</v>
      </c>
      <c r="F473" s="10">
        <f>AVERAGEIFS(Input_Dashboard!$M:$M,Input_Dashboard!$B:$B,$A473,Input_Dashboard!$F:$F,$B473,Input_Dashboard!$G:$G,$C473)</f>
        <v>37.960000000000292</v>
      </c>
      <c r="G473" s="8">
        <f t="shared" si="43"/>
        <v>0.37142857142857322</v>
      </c>
      <c r="H473" s="10">
        <f>SUMIFS(MeasureStack!$Y:$Y,MeasureStack!$F:$F,$A473,MeasureStack!$J:$J,$B473,MeasureStack!$K:$K,$C473)</f>
        <v>102.20000000000029</v>
      </c>
      <c r="I473" s="10">
        <f>SUMIFS(MeasureStack!$Z:$Z,MeasureStack!$F:$F,$A473,MeasureStack!$J:$J,$B473,MeasureStack!$K:$K,$C473)</f>
        <v>64.239999999999995</v>
      </c>
      <c r="J473" s="10">
        <f>SUMIFS(MeasureStack!$AA:$AA,MeasureStack!$F:$F,$A473,MeasureStack!$J:$J,$B473,MeasureStack!$K:$K,$C473)</f>
        <v>37.960000000000292</v>
      </c>
      <c r="K473" s="8">
        <f t="shared" si="44"/>
        <v>0.37142857142857322</v>
      </c>
      <c r="L473" s="11" t="str">
        <f t="shared" si="45"/>
        <v>Y</v>
      </c>
      <c r="M473" s="11" t="str">
        <f t="shared" si="46"/>
        <v>Y</v>
      </c>
      <c r="N473" s="11" t="str">
        <f t="shared" si="47"/>
        <v>Y</v>
      </c>
      <c r="O473" s="12" t="str">
        <f t="shared" si="48"/>
        <v>Y</v>
      </c>
    </row>
    <row r="474" spans="1:15" x14ac:dyDescent="0.3">
      <c r="A474" t="s">
        <v>420</v>
      </c>
      <c r="B474" t="s">
        <v>64</v>
      </c>
      <c r="C474" t="s">
        <v>74</v>
      </c>
      <c r="D474" s="10">
        <f>AVERAGEIFS(Input_Dashboard!$K:$K,Input_Dashboard!$B:$B,$A474,Input_Dashboard!$F:$F,$B474,Input_Dashboard!$G:$G,$C474)</f>
        <v>102.20000000000029</v>
      </c>
      <c r="E474" s="10">
        <f>AVERAGEIFS(Input_Dashboard!$L:$L,Input_Dashboard!$B:$B,$A474,Input_Dashboard!$F:$F,$B474,Input_Dashboard!$G:$G,$C474)</f>
        <v>64.239999999999995</v>
      </c>
      <c r="F474" s="10">
        <f>AVERAGEIFS(Input_Dashboard!$M:$M,Input_Dashboard!$B:$B,$A474,Input_Dashboard!$F:$F,$B474,Input_Dashboard!$G:$G,$C474)</f>
        <v>37.960000000000292</v>
      </c>
      <c r="G474" s="8">
        <f t="shared" si="43"/>
        <v>0.37142857142857322</v>
      </c>
      <c r="H474" s="10">
        <f>SUMIFS(MeasureStack!$Y:$Y,MeasureStack!$F:$F,$A474,MeasureStack!$J:$J,$B474,MeasureStack!$K:$K,$C474)</f>
        <v>102.20000000000029</v>
      </c>
      <c r="I474" s="10">
        <f>SUMIFS(MeasureStack!$Z:$Z,MeasureStack!$F:$F,$A474,MeasureStack!$J:$J,$B474,MeasureStack!$K:$K,$C474)</f>
        <v>64.239999999999995</v>
      </c>
      <c r="J474" s="10">
        <f>SUMIFS(MeasureStack!$AA:$AA,MeasureStack!$F:$F,$A474,MeasureStack!$J:$J,$B474,MeasureStack!$K:$K,$C474)</f>
        <v>37.960000000000292</v>
      </c>
      <c r="K474" s="8">
        <f t="shared" si="44"/>
        <v>0.37142857142857322</v>
      </c>
      <c r="L474" s="11" t="str">
        <f t="shared" si="45"/>
        <v>Y</v>
      </c>
      <c r="M474" s="11" t="str">
        <f t="shared" si="46"/>
        <v>Y</v>
      </c>
      <c r="N474" s="11" t="str">
        <f t="shared" si="47"/>
        <v>Y</v>
      </c>
      <c r="O474" s="12" t="str">
        <f t="shared" si="48"/>
        <v>Y</v>
      </c>
    </row>
    <row r="475" spans="1:15" x14ac:dyDescent="0.3">
      <c r="A475" t="s">
        <v>420</v>
      </c>
      <c r="B475" t="s">
        <v>64</v>
      </c>
      <c r="C475" t="s">
        <v>76</v>
      </c>
      <c r="D475" s="10">
        <f>AVERAGEIFS(Input_Dashboard!$K:$K,Input_Dashboard!$B:$B,$A475,Input_Dashboard!$F:$F,$B475,Input_Dashboard!$G:$G,$C475)</f>
        <v>102.20000000000029</v>
      </c>
      <c r="E475" s="10">
        <f>AVERAGEIFS(Input_Dashboard!$L:$L,Input_Dashboard!$B:$B,$A475,Input_Dashboard!$F:$F,$B475,Input_Dashboard!$G:$G,$C475)</f>
        <v>64.239999999999995</v>
      </c>
      <c r="F475" s="10">
        <f>AVERAGEIFS(Input_Dashboard!$M:$M,Input_Dashboard!$B:$B,$A475,Input_Dashboard!$F:$F,$B475,Input_Dashboard!$G:$G,$C475)</f>
        <v>37.960000000000292</v>
      </c>
      <c r="G475" s="8">
        <f t="shared" si="43"/>
        <v>0.37142857142857322</v>
      </c>
      <c r="H475" s="10">
        <f>SUMIFS(MeasureStack!$Y:$Y,MeasureStack!$F:$F,$A475,MeasureStack!$J:$J,$B475,MeasureStack!$K:$K,$C475)</f>
        <v>102.20000000000029</v>
      </c>
      <c r="I475" s="10">
        <f>SUMIFS(MeasureStack!$Z:$Z,MeasureStack!$F:$F,$A475,MeasureStack!$J:$J,$B475,MeasureStack!$K:$K,$C475)</f>
        <v>64.239999999999995</v>
      </c>
      <c r="J475" s="10">
        <f>SUMIFS(MeasureStack!$AA:$AA,MeasureStack!$F:$F,$A475,MeasureStack!$J:$J,$B475,MeasureStack!$K:$K,$C475)</f>
        <v>37.960000000000292</v>
      </c>
      <c r="K475" s="8">
        <f t="shared" si="44"/>
        <v>0.37142857142857322</v>
      </c>
      <c r="L475" s="11" t="str">
        <f t="shared" si="45"/>
        <v>Y</v>
      </c>
      <c r="M475" s="11" t="str">
        <f t="shared" si="46"/>
        <v>Y</v>
      </c>
      <c r="N475" s="11" t="str">
        <f t="shared" si="47"/>
        <v>Y</v>
      </c>
      <c r="O475" s="12" t="str">
        <f t="shared" si="48"/>
        <v>Y</v>
      </c>
    </row>
    <row r="476" spans="1:15" x14ac:dyDescent="0.3">
      <c r="A476" t="s">
        <v>420</v>
      </c>
      <c r="B476" t="s">
        <v>64</v>
      </c>
      <c r="C476" t="s">
        <v>78</v>
      </c>
      <c r="D476" s="10">
        <f>AVERAGEIFS(Input_Dashboard!$K:$K,Input_Dashboard!$B:$B,$A476,Input_Dashboard!$F:$F,$B476,Input_Dashboard!$G:$G,$C476)</f>
        <v>102.20000000000029</v>
      </c>
      <c r="E476" s="10">
        <f>AVERAGEIFS(Input_Dashboard!$L:$L,Input_Dashboard!$B:$B,$A476,Input_Dashboard!$F:$F,$B476,Input_Dashboard!$G:$G,$C476)</f>
        <v>64.239999999999995</v>
      </c>
      <c r="F476" s="10">
        <f>AVERAGEIFS(Input_Dashboard!$M:$M,Input_Dashboard!$B:$B,$A476,Input_Dashboard!$F:$F,$B476,Input_Dashboard!$G:$G,$C476)</f>
        <v>37.960000000000292</v>
      </c>
      <c r="G476" s="8">
        <f t="shared" si="43"/>
        <v>0.37142857142857322</v>
      </c>
      <c r="H476" s="10">
        <f>SUMIFS(MeasureStack!$Y:$Y,MeasureStack!$F:$F,$A476,MeasureStack!$J:$J,$B476,MeasureStack!$K:$K,$C476)</f>
        <v>102.20000000000029</v>
      </c>
      <c r="I476" s="10">
        <f>SUMIFS(MeasureStack!$Z:$Z,MeasureStack!$F:$F,$A476,MeasureStack!$J:$J,$B476,MeasureStack!$K:$K,$C476)</f>
        <v>64.239999999999995</v>
      </c>
      <c r="J476" s="10">
        <f>SUMIFS(MeasureStack!$AA:$AA,MeasureStack!$F:$F,$A476,MeasureStack!$J:$J,$B476,MeasureStack!$K:$K,$C476)</f>
        <v>37.960000000000292</v>
      </c>
      <c r="K476" s="8">
        <f t="shared" si="44"/>
        <v>0.37142857142857322</v>
      </c>
      <c r="L476" s="11" t="str">
        <f t="shared" si="45"/>
        <v>Y</v>
      </c>
      <c r="M476" s="11" t="str">
        <f t="shared" si="46"/>
        <v>Y</v>
      </c>
      <c r="N476" s="11" t="str">
        <f t="shared" si="47"/>
        <v>Y</v>
      </c>
      <c r="O476" s="12" t="str">
        <f t="shared" si="48"/>
        <v>Y</v>
      </c>
    </row>
    <row r="477" spans="1:15" x14ac:dyDescent="0.3">
      <c r="A477" t="s">
        <v>420</v>
      </c>
      <c r="B477" t="s">
        <v>64</v>
      </c>
      <c r="C477" t="s">
        <v>80</v>
      </c>
      <c r="D477" s="10">
        <f>AVERAGEIFS(Input_Dashboard!$K:$K,Input_Dashboard!$B:$B,$A477,Input_Dashboard!$F:$F,$B477,Input_Dashboard!$G:$G,$C477)</f>
        <v>102.20000000000029</v>
      </c>
      <c r="E477" s="10">
        <f>AVERAGEIFS(Input_Dashboard!$L:$L,Input_Dashboard!$B:$B,$A477,Input_Dashboard!$F:$F,$B477,Input_Dashboard!$G:$G,$C477)</f>
        <v>64.239999999999995</v>
      </c>
      <c r="F477" s="10">
        <f>AVERAGEIFS(Input_Dashboard!$M:$M,Input_Dashboard!$B:$B,$A477,Input_Dashboard!$F:$F,$B477,Input_Dashboard!$G:$G,$C477)</f>
        <v>37.960000000000292</v>
      </c>
      <c r="G477" s="8">
        <f t="shared" si="43"/>
        <v>0.37142857142857322</v>
      </c>
      <c r="H477" s="10">
        <f>SUMIFS(MeasureStack!$Y:$Y,MeasureStack!$F:$F,$A477,MeasureStack!$J:$J,$B477,MeasureStack!$K:$K,$C477)</f>
        <v>102.20000000000029</v>
      </c>
      <c r="I477" s="10">
        <f>SUMIFS(MeasureStack!$Z:$Z,MeasureStack!$F:$F,$A477,MeasureStack!$J:$J,$B477,MeasureStack!$K:$K,$C477)</f>
        <v>64.239999999999995</v>
      </c>
      <c r="J477" s="10">
        <f>SUMIFS(MeasureStack!$AA:$AA,MeasureStack!$F:$F,$A477,MeasureStack!$J:$J,$B477,MeasureStack!$K:$K,$C477)</f>
        <v>37.960000000000292</v>
      </c>
      <c r="K477" s="8">
        <f t="shared" si="44"/>
        <v>0.37142857142857322</v>
      </c>
      <c r="L477" s="11" t="str">
        <f t="shared" si="45"/>
        <v>Y</v>
      </c>
      <c r="M477" s="11" t="str">
        <f t="shared" si="46"/>
        <v>Y</v>
      </c>
      <c r="N477" s="11" t="str">
        <f t="shared" si="47"/>
        <v>Y</v>
      </c>
      <c r="O477" s="12" t="str">
        <f t="shared" si="48"/>
        <v>Y</v>
      </c>
    </row>
    <row r="478" spans="1:15" x14ac:dyDescent="0.3">
      <c r="A478" t="s">
        <v>420</v>
      </c>
      <c r="B478" t="s">
        <v>64</v>
      </c>
      <c r="C478" t="s">
        <v>82</v>
      </c>
      <c r="D478" s="10">
        <f>AVERAGEIFS(Input_Dashboard!$K:$K,Input_Dashboard!$B:$B,$A478,Input_Dashboard!$F:$F,$B478,Input_Dashboard!$G:$G,$C478)</f>
        <v>102.20000000000029</v>
      </c>
      <c r="E478" s="10">
        <f>AVERAGEIFS(Input_Dashboard!$L:$L,Input_Dashboard!$B:$B,$A478,Input_Dashboard!$F:$F,$B478,Input_Dashboard!$G:$G,$C478)</f>
        <v>64.239999999999995</v>
      </c>
      <c r="F478" s="10">
        <f>AVERAGEIFS(Input_Dashboard!$M:$M,Input_Dashboard!$B:$B,$A478,Input_Dashboard!$F:$F,$B478,Input_Dashboard!$G:$G,$C478)</f>
        <v>37.960000000000292</v>
      </c>
      <c r="G478" s="8">
        <f t="shared" si="43"/>
        <v>0.37142857142857322</v>
      </c>
      <c r="H478" s="10">
        <f>SUMIFS(MeasureStack!$Y:$Y,MeasureStack!$F:$F,$A478,MeasureStack!$J:$J,$B478,MeasureStack!$K:$K,$C478)</f>
        <v>102.20000000000029</v>
      </c>
      <c r="I478" s="10">
        <f>SUMIFS(MeasureStack!$Z:$Z,MeasureStack!$F:$F,$A478,MeasureStack!$J:$J,$B478,MeasureStack!$K:$K,$C478)</f>
        <v>64.239999999999995</v>
      </c>
      <c r="J478" s="10">
        <f>SUMIFS(MeasureStack!$AA:$AA,MeasureStack!$F:$F,$A478,MeasureStack!$J:$J,$B478,MeasureStack!$K:$K,$C478)</f>
        <v>37.960000000000292</v>
      </c>
      <c r="K478" s="8">
        <f t="shared" si="44"/>
        <v>0.37142857142857322</v>
      </c>
      <c r="L478" s="11" t="str">
        <f t="shared" si="45"/>
        <v>Y</v>
      </c>
      <c r="M478" s="11" t="str">
        <f t="shared" si="46"/>
        <v>Y</v>
      </c>
      <c r="N478" s="11" t="str">
        <f t="shared" si="47"/>
        <v>Y</v>
      </c>
      <c r="O478" s="12" t="str">
        <f t="shared" si="48"/>
        <v>Y</v>
      </c>
    </row>
    <row r="479" spans="1:15" x14ac:dyDescent="0.3">
      <c r="A479" t="s">
        <v>420</v>
      </c>
      <c r="B479" t="s">
        <v>64</v>
      </c>
      <c r="C479" t="s">
        <v>84</v>
      </c>
      <c r="D479" s="10">
        <f>AVERAGEIFS(Input_Dashboard!$K:$K,Input_Dashboard!$B:$B,$A479,Input_Dashboard!$F:$F,$B479,Input_Dashboard!$G:$G,$C479)</f>
        <v>102.20000000000029</v>
      </c>
      <c r="E479" s="10">
        <f>AVERAGEIFS(Input_Dashboard!$L:$L,Input_Dashboard!$B:$B,$A479,Input_Dashboard!$F:$F,$B479,Input_Dashboard!$G:$G,$C479)</f>
        <v>64.239999999999995</v>
      </c>
      <c r="F479" s="10">
        <f>AVERAGEIFS(Input_Dashboard!$M:$M,Input_Dashboard!$B:$B,$A479,Input_Dashboard!$F:$F,$B479,Input_Dashboard!$G:$G,$C479)</f>
        <v>37.960000000000292</v>
      </c>
      <c r="G479" s="8">
        <f t="shared" si="43"/>
        <v>0.37142857142857322</v>
      </c>
      <c r="H479" s="10">
        <f>SUMIFS(MeasureStack!$Y:$Y,MeasureStack!$F:$F,$A479,MeasureStack!$J:$J,$B479,MeasureStack!$K:$K,$C479)</f>
        <v>102.20000000000029</v>
      </c>
      <c r="I479" s="10">
        <f>SUMIFS(MeasureStack!$Z:$Z,MeasureStack!$F:$F,$A479,MeasureStack!$J:$J,$B479,MeasureStack!$K:$K,$C479)</f>
        <v>64.239999999999995</v>
      </c>
      <c r="J479" s="10">
        <f>SUMIFS(MeasureStack!$AA:$AA,MeasureStack!$F:$F,$A479,MeasureStack!$J:$J,$B479,MeasureStack!$K:$K,$C479)</f>
        <v>37.960000000000292</v>
      </c>
      <c r="K479" s="8">
        <f t="shared" si="44"/>
        <v>0.37142857142857322</v>
      </c>
      <c r="L479" s="11" t="str">
        <f t="shared" si="45"/>
        <v>Y</v>
      </c>
      <c r="M479" s="11" t="str">
        <f t="shared" si="46"/>
        <v>Y</v>
      </c>
      <c r="N479" s="11" t="str">
        <f t="shared" si="47"/>
        <v>Y</v>
      </c>
      <c r="O479" s="12" t="str">
        <f t="shared" si="48"/>
        <v>Y</v>
      </c>
    </row>
    <row r="480" spans="1:15" x14ac:dyDescent="0.3">
      <c r="A480" t="s">
        <v>420</v>
      </c>
      <c r="B480" t="s">
        <v>64</v>
      </c>
      <c r="C480" t="s">
        <v>86</v>
      </c>
      <c r="D480" s="10">
        <f>AVERAGEIFS(Input_Dashboard!$K:$K,Input_Dashboard!$B:$B,$A480,Input_Dashboard!$F:$F,$B480,Input_Dashboard!$G:$G,$C480)</f>
        <v>102.20000000000029</v>
      </c>
      <c r="E480" s="10">
        <f>AVERAGEIFS(Input_Dashboard!$L:$L,Input_Dashboard!$B:$B,$A480,Input_Dashboard!$F:$F,$B480,Input_Dashboard!$G:$G,$C480)</f>
        <v>64.239999999999995</v>
      </c>
      <c r="F480" s="10">
        <f>AVERAGEIFS(Input_Dashboard!$M:$M,Input_Dashboard!$B:$B,$A480,Input_Dashboard!$F:$F,$B480,Input_Dashboard!$G:$G,$C480)</f>
        <v>37.960000000000292</v>
      </c>
      <c r="G480" s="8">
        <f t="shared" si="43"/>
        <v>0.37142857142857322</v>
      </c>
      <c r="H480" s="10">
        <f>SUMIFS(MeasureStack!$Y:$Y,MeasureStack!$F:$F,$A480,MeasureStack!$J:$J,$B480,MeasureStack!$K:$K,$C480)</f>
        <v>102.20000000000029</v>
      </c>
      <c r="I480" s="10">
        <f>SUMIFS(MeasureStack!$Z:$Z,MeasureStack!$F:$F,$A480,MeasureStack!$J:$J,$B480,MeasureStack!$K:$K,$C480)</f>
        <v>64.239999999999995</v>
      </c>
      <c r="J480" s="10">
        <f>SUMIFS(MeasureStack!$AA:$AA,MeasureStack!$F:$F,$A480,MeasureStack!$J:$J,$B480,MeasureStack!$K:$K,$C480)</f>
        <v>37.960000000000292</v>
      </c>
      <c r="K480" s="8">
        <f t="shared" si="44"/>
        <v>0.37142857142857322</v>
      </c>
      <c r="L480" s="11" t="str">
        <f t="shared" si="45"/>
        <v>Y</v>
      </c>
      <c r="M480" s="11" t="str">
        <f t="shared" si="46"/>
        <v>Y</v>
      </c>
      <c r="N480" s="11" t="str">
        <f t="shared" si="47"/>
        <v>Y</v>
      </c>
      <c r="O480" s="12" t="str">
        <f t="shared" si="48"/>
        <v>Y</v>
      </c>
    </row>
    <row r="481" spans="1:15" x14ac:dyDescent="0.3">
      <c r="A481" t="s">
        <v>420</v>
      </c>
      <c r="B481" t="s">
        <v>64</v>
      </c>
      <c r="C481" t="s">
        <v>88</v>
      </c>
      <c r="D481" s="10">
        <f>AVERAGEIFS(Input_Dashboard!$K:$K,Input_Dashboard!$B:$B,$A481,Input_Dashboard!$F:$F,$B481,Input_Dashboard!$G:$G,$C481)</f>
        <v>102.20000000000029</v>
      </c>
      <c r="E481" s="10">
        <f>AVERAGEIFS(Input_Dashboard!$L:$L,Input_Dashboard!$B:$B,$A481,Input_Dashboard!$F:$F,$B481,Input_Dashboard!$G:$G,$C481)</f>
        <v>64.239999999999995</v>
      </c>
      <c r="F481" s="10">
        <f>AVERAGEIFS(Input_Dashboard!$M:$M,Input_Dashboard!$B:$B,$A481,Input_Dashboard!$F:$F,$B481,Input_Dashboard!$G:$G,$C481)</f>
        <v>37.960000000000292</v>
      </c>
      <c r="G481" s="8">
        <f t="shared" si="43"/>
        <v>0.37142857142857322</v>
      </c>
      <c r="H481" s="10">
        <f>SUMIFS(MeasureStack!$Y:$Y,MeasureStack!$F:$F,$A481,MeasureStack!$J:$J,$B481,MeasureStack!$K:$K,$C481)</f>
        <v>102.20000000000029</v>
      </c>
      <c r="I481" s="10">
        <f>SUMIFS(MeasureStack!$Z:$Z,MeasureStack!$F:$F,$A481,MeasureStack!$J:$J,$B481,MeasureStack!$K:$K,$C481)</f>
        <v>64.239999999999995</v>
      </c>
      <c r="J481" s="10">
        <f>SUMIFS(MeasureStack!$AA:$AA,MeasureStack!$F:$F,$A481,MeasureStack!$J:$J,$B481,MeasureStack!$K:$K,$C481)</f>
        <v>37.960000000000292</v>
      </c>
      <c r="K481" s="8">
        <f t="shared" si="44"/>
        <v>0.37142857142857322</v>
      </c>
      <c r="L481" s="11" t="str">
        <f t="shared" si="45"/>
        <v>Y</v>
      </c>
      <c r="M481" s="11" t="str">
        <f t="shared" si="46"/>
        <v>Y</v>
      </c>
      <c r="N481" s="11" t="str">
        <f t="shared" si="47"/>
        <v>Y</v>
      </c>
      <c r="O481" s="12" t="str">
        <f t="shared" si="48"/>
        <v>Y</v>
      </c>
    </row>
    <row r="482" spans="1:15" x14ac:dyDescent="0.3">
      <c r="A482" t="s">
        <v>420</v>
      </c>
      <c r="B482" t="s">
        <v>64</v>
      </c>
      <c r="C482" t="s">
        <v>90</v>
      </c>
      <c r="D482" s="10">
        <f>AVERAGEIFS(Input_Dashboard!$K:$K,Input_Dashboard!$B:$B,$A482,Input_Dashboard!$F:$F,$B482,Input_Dashboard!$G:$G,$C482)</f>
        <v>102.20000000000029</v>
      </c>
      <c r="E482" s="10">
        <f>AVERAGEIFS(Input_Dashboard!$L:$L,Input_Dashboard!$B:$B,$A482,Input_Dashboard!$F:$F,$B482,Input_Dashboard!$G:$G,$C482)</f>
        <v>64.239999999999995</v>
      </c>
      <c r="F482" s="10">
        <f>AVERAGEIFS(Input_Dashboard!$M:$M,Input_Dashboard!$B:$B,$A482,Input_Dashboard!$F:$F,$B482,Input_Dashboard!$G:$G,$C482)</f>
        <v>37.960000000000292</v>
      </c>
      <c r="G482" s="8">
        <f t="shared" si="43"/>
        <v>0.37142857142857322</v>
      </c>
      <c r="H482" s="10">
        <f>SUMIFS(MeasureStack!$Y:$Y,MeasureStack!$F:$F,$A482,MeasureStack!$J:$J,$B482,MeasureStack!$K:$K,$C482)</f>
        <v>102.20000000000029</v>
      </c>
      <c r="I482" s="10">
        <f>SUMIFS(MeasureStack!$Z:$Z,MeasureStack!$F:$F,$A482,MeasureStack!$J:$J,$B482,MeasureStack!$K:$K,$C482)</f>
        <v>64.239999999999995</v>
      </c>
      <c r="J482" s="10">
        <f>SUMIFS(MeasureStack!$AA:$AA,MeasureStack!$F:$F,$A482,MeasureStack!$J:$J,$B482,MeasureStack!$K:$K,$C482)</f>
        <v>37.960000000000292</v>
      </c>
      <c r="K482" s="8">
        <f t="shared" si="44"/>
        <v>0.37142857142857322</v>
      </c>
      <c r="L482" s="11" t="str">
        <f t="shared" si="45"/>
        <v>Y</v>
      </c>
      <c r="M482" s="11" t="str">
        <f t="shared" si="46"/>
        <v>Y</v>
      </c>
      <c r="N482" s="11" t="str">
        <f t="shared" si="47"/>
        <v>Y</v>
      </c>
      <c r="O482" s="12" t="str">
        <f t="shared" si="48"/>
        <v>Y</v>
      </c>
    </row>
    <row r="483" spans="1:15" x14ac:dyDescent="0.3">
      <c r="A483" t="s">
        <v>420</v>
      </c>
      <c r="B483" t="s">
        <v>64</v>
      </c>
      <c r="C483" t="s">
        <v>92</v>
      </c>
      <c r="D483" s="10">
        <f>AVERAGEIFS(Input_Dashboard!$K:$K,Input_Dashboard!$B:$B,$A483,Input_Dashboard!$F:$F,$B483,Input_Dashboard!$G:$G,$C483)</f>
        <v>102.20000000000029</v>
      </c>
      <c r="E483" s="10">
        <f>AVERAGEIFS(Input_Dashboard!$L:$L,Input_Dashboard!$B:$B,$A483,Input_Dashboard!$F:$F,$B483,Input_Dashboard!$G:$G,$C483)</f>
        <v>64.239999999999995</v>
      </c>
      <c r="F483" s="10">
        <f>AVERAGEIFS(Input_Dashboard!$M:$M,Input_Dashboard!$B:$B,$A483,Input_Dashboard!$F:$F,$B483,Input_Dashboard!$G:$G,$C483)</f>
        <v>37.960000000000292</v>
      </c>
      <c r="G483" s="8">
        <f t="shared" si="43"/>
        <v>0.37142857142857322</v>
      </c>
      <c r="H483" s="10">
        <f>SUMIFS(MeasureStack!$Y:$Y,MeasureStack!$F:$F,$A483,MeasureStack!$J:$J,$B483,MeasureStack!$K:$K,$C483)</f>
        <v>102.20000000000029</v>
      </c>
      <c r="I483" s="10">
        <f>SUMIFS(MeasureStack!$Z:$Z,MeasureStack!$F:$F,$A483,MeasureStack!$J:$J,$B483,MeasureStack!$K:$K,$C483)</f>
        <v>64.239999999999995</v>
      </c>
      <c r="J483" s="10">
        <f>SUMIFS(MeasureStack!$AA:$AA,MeasureStack!$F:$F,$A483,MeasureStack!$J:$J,$B483,MeasureStack!$K:$K,$C483)</f>
        <v>37.960000000000292</v>
      </c>
      <c r="K483" s="8">
        <f t="shared" si="44"/>
        <v>0.37142857142857322</v>
      </c>
      <c r="L483" s="11" t="str">
        <f t="shared" si="45"/>
        <v>Y</v>
      </c>
      <c r="M483" s="11" t="str">
        <f t="shared" si="46"/>
        <v>Y</v>
      </c>
      <c r="N483" s="11" t="str">
        <f t="shared" si="47"/>
        <v>Y</v>
      </c>
      <c r="O483" s="12" t="str">
        <f t="shared" si="48"/>
        <v>Y</v>
      </c>
    </row>
    <row r="484" spans="1:15" x14ac:dyDescent="0.3">
      <c r="A484" t="s">
        <v>420</v>
      </c>
      <c r="B484" t="s">
        <v>94</v>
      </c>
      <c r="C484" t="s">
        <v>65</v>
      </c>
      <c r="D484" s="10">
        <f>AVERAGEIFS(Input_Dashboard!$K:$K,Input_Dashboard!$B:$B,$A484,Input_Dashboard!$F:$F,$B484,Input_Dashboard!$G:$G,$C484)</f>
        <v>102.20000000000029</v>
      </c>
      <c r="E484" s="10">
        <f>AVERAGEIFS(Input_Dashboard!$L:$L,Input_Dashboard!$B:$B,$A484,Input_Dashboard!$F:$F,$B484,Input_Dashboard!$G:$G,$C484)</f>
        <v>64.239999999999995</v>
      </c>
      <c r="F484" s="10">
        <f>AVERAGEIFS(Input_Dashboard!$M:$M,Input_Dashboard!$B:$B,$A484,Input_Dashboard!$F:$F,$B484,Input_Dashboard!$G:$G,$C484)</f>
        <v>37.960000000000292</v>
      </c>
      <c r="G484" s="8">
        <f t="shared" si="43"/>
        <v>0.37142857142857322</v>
      </c>
      <c r="H484" s="10">
        <f>SUMIFS(MeasureStack!$Y:$Y,MeasureStack!$F:$F,$A484,MeasureStack!$J:$J,$B484,MeasureStack!$K:$K,$C484)</f>
        <v>102.20000000000029</v>
      </c>
      <c r="I484" s="10">
        <f>SUMIFS(MeasureStack!$Z:$Z,MeasureStack!$F:$F,$A484,MeasureStack!$J:$J,$B484,MeasureStack!$K:$K,$C484)</f>
        <v>64.239999999999995</v>
      </c>
      <c r="J484" s="10">
        <f>SUMIFS(MeasureStack!$AA:$AA,MeasureStack!$F:$F,$A484,MeasureStack!$J:$J,$B484,MeasureStack!$K:$K,$C484)</f>
        <v>37.960000000000292</v>
      </c>
      <c r="K484" s="8">
        <f t="shared" si="44"/>
        <v>0.37142857142857322</v>
      </c>
      <c r="L484" s="11" t="str">
        <f t="shared" si="45"/>
        <v>Y</v>
      </c>
      <c r="M484" s="11" t="str">
        <f t="shared" si="46"/>
        <v>Y</v>
      </c>
      <c r="N484" s="11" t="str">
        <f t="shared" si="47"/>
        <v>Y</v>
      </c>
      <c r="O484" s="12" t="str">
        <f t="shared" si="48"/>
        <v>Y</v>
      </c>
    </row>
    <row r="485" spans="1:15" x14ac:dyDescent="0.3">
      <c r="A485" t="s">
        <v>420</v>
      </c>
      <c r="B485" t="s">
        <v>94</v>
      </c>
      <c r="C485" t="s">
        <v>70</v>
      </c>
      <c r="D485" s="10">
        <f>AVERAGEIFS(Input_Dashboard!$K:$K,Input_Dashboard!$B:$B,$A485,Input_Dashboard!$F:$F,$B485,Input_Dashboard!$G:$G,$C485)</f>
        <v>102.20000000000029</v>
      </c>
      <c r="E485" s="10">
        <f>AVERAGEIFS(Input_Dashboard!$L:$L,Input_Dashboard!$B:$B,$A485,Input_Dashboard!$F:$F,$B485,Input_Dashboard!$G:$G,$C485)</f>
        <v>64.239999999999995</v>
      </c>
      <c r="F485" s="10">
        <f>AVERAGEIFS(Input_Dashboard!$M:$M,Input_Dashboard!$B:$B,$A485,Input_Dashboard!$F:$F,$B485,Input_Dashboard!$G:$G,$C485)</f>
        <v>37.960000000000292</v>
      </c>
      <c r="G485" s="8">
        <f t="shared" si="43"/>
        <v>0.37142857142857322</v>
      </c>
      <c r="H485" s="10">
        <f>SUMIFS(MeasureStack!$Y:$Y,MeasureStack!$F:$F,$A485,MeasureStack!$J:$J,$B485,MeasureStack!$K:$K,$C485)</f>
        <v>102.20000000000029</v>
      </c>
      <c r="I485" s="10">
        <f>SUMIFS(MeasureStack!$Z:$Z,MeasureStack!$F:$F,$A485,MeasureStack!$J:$J,$B485,MeasureStack!$K:$K,$C485)</f>
        <v>64.239999999999995</v>
      </c>
      <c r="J485" s="10">
        <f>SUMIFS(MeasureStack!$AA:$AA,MeasureStack!$F:$F,$A485,MeasureStack!$J:$J,$B485,MeasureStack!$K:$K,$C485)</f>
        <v>37.960000000000292</v>
      </c>
      <c r="K485" s="8">
        <f t="shared" si="44"/>
        <v>0.37142857142857322</v>
      </c>
      <c r="L485" s="11" t="str">
        <f t="shared" si="45"/>
        <v>Y</v>
      </c>
      <c r="M485" s="11" t="str">
        <f t="shared" si="46"/>
        <v>Y</v>
      </c>
      <c r="N485" s="11" t="str">
        <f t="shared" si="47"/>
        <v>Y</v>
      </c>
      <c r="O485" s="12" t="str">
        <f t="shared" si="48"/>
        <v>Y</v>
      </c>
    </row>
    <row r="486" spans="1:15" x14ac:dyDescent="0.3">
      <c r="A486" t="s">
        <v>420</v>
      </c>
      <c r="B486" t="s">
        <v>94</v>
      </c>
      <c r="C486" t="s">
        <v>72</v>
      </c>
      <c r="D486" s="10">
        <f>AVERAGEIFS(Input_Dashboard!$K:$K,Input_Dashboard!$B:$B,$A486,Input_Dashboard!$F:$F,$B486,Input_Dashboard!$G:$G,$C486)</f>
        <v>102.20000000000029</v>
      </c>
      <c r="E486" s="10">
        <f>AVERAGEIFS(Input_Dashboard!$L:$L,Input_Dashboard!$B:$B,$A486,Input_Dashboard!$F:$F,$B486,Input_Dashboard!$G:$G,$C486)</f>
        <v>64.239999999999995</v>
      </c>
      <c r="F486" s="10">
        <f>AVERAGEIFS(Input_Dashboard!$M:$M,Input_Dashboard!$B:$B,$A486,Input_Dashboard!$F:$F,$B486,Input_Dashboard!$G:$G,$C486)</f>
        <v>37.960000000000292</v>
      </c>
      <c r="G486" s="8">
        <f t="shared" si="43"/>
        <v>0.37142857142857322</v>
      </c>
      <c r="H486" s="10">
        <f>SUMIFS(MeasureStack!$Y:$Y,MeasureStack!$F:$F,$A486,MeasureStack!$J:$J,$B486,MeasureStack!$K:$K,$C486)</f>
        <v>102.20000000000029</v>
      </c>
      <c r="I486" s="10">
        <f>SUMIFS(MeasureStack!$Z:$Z,MeasureStack!$F:$F,$A486,MeasureStack!$J:$J,$B486,MeasureStack!$K:$K,$C486)</f>
        <v>64.239999999999995</v>
      </c>
      <c r="J486" s="10">
        <f>SUMIFS(MeasureStack!$AA:$AA,MeasureStack!$F:$F,$A486,MeasureStack!$J:$J,$B486,MeasureStack!$K:$K,$C486)</f>
        <v>37.960000000000292</v>
      </c>
      <c r="K486" s="8">
        <f t="shared" si="44"/>
        <v>0.37142857142857322</v>
      </c>
      <c r="L486" s="11" t="str">
        <f t="shared" si="45"/>
        <v>Y</v>
      </c>
      <c r="M486" s="11" t="str">
        <f t="shared" si="46"/>
        <v>Y</v>
      </c>
      <c r="N486" s="11" t="str">
        <f t="shared" si="47"/>
        <v>Y</v>
      </c>
      <c r="O486" s="12" t="str">
        <f t="shared" si="48"/>
        <v>Y</v>
      </c>
    </row>
    <row r="487" spans="1:15" x14ac:dyDescent="0.3">
      <c r="A487" t="s">
        <v>420</v>
      </c>
      <c r="B487" t="s">
        <v>94</v>
      </c>
      <c r="C487" t="s">
        <v>74</v>
      </c>
      <c r="D487" s="10">
        <f>AVERAGEIFS(Input_Dashboard!$K:$K,Input_Dashboard!$B:$B,$A487,Input_Dashboard!$F:$F,$B487,Input_Dashboard!$G:$G,$C487)</f>
        <v>102.20000000000029</v>
      </c>
      <c r="E487" s="10">
        <f>AVERAGEIFS(Input_Dashboard!$L:$L,Input_Dashboard!$B:$B,$A487,Input_Dashboard!$F:$F,$B487,Input_Dashboard!$G:$G,$C487)</f>
        <v>64.239999999999995</v>
      </c>
      <c r="F487" s="10">
        <f>AVERAGEIFS(Input_Dashboard!$M:$M,Input_Dashboard!$B:$B,$A487,Input_Dashboard!$F:$F,$B487,Input_Dashboard!$G:$G,$C487)</f>
        <v>37.960000000000292</v>
      </c>
      <c r="G487" s="8">
        <f t="shared" si="43"/>
        <v>0.37142857142857322</v>
      </c>
      <c r="H487" s="10">
        <f>SUMIFS(MeasureStack!$Y:$Y,MeasureStack!$F:$F,$A487,MeasureStack!$J:$J,$B487,MeasureStack!$K:$K,$C487)</f>
        <v>102.20000000000029</v>
      </c>
      <c r="I487" s="10">
        <f>SUMIFS(MeasureStack!$Z:$Z,MeasureStack!$F:$F,$A487,MeasureStack!$J:$J,$B487,MeasureStack!$K:$K,$C487)</f>
        <v>64.239999999999995</v>
      </c>
      <c r="J487" s="10">
        <f>SUMIFS(MeasureStack!$AA:$AA,MeasureStack!$F:$F,$A487,MeasureStack!$J:$J,$B487,MeasureStack!$K:$K,$C487)</f>
        <v>37.960000000000292</v>
      </c>
      <c r="K487" s="8">
        <f t="shared" si="44"/>
        <v>0.37142857142857322</v>
      </c>
      <c r="L487" s="11" t="str">
        <f t="shared" si="45"/>
        <v>Y</v>
      </c>
      <c r="M487" s="11" t="str">
        <f t="shared" si="46"/>
        <v>Y</v>
      </c>
      <c r="N487" s="11" t="str">
        <f t="shared" si="47"/>
        <v>Y</v>
      </c>
      <c r="O487" s="12" t="str">
        <f t="shared" si="48"/>
        <v>Y</v>
      </c>
    </row>
    <row r="488" spans="1:15" x14ac:dyDescent="0.3">
      <c r="A488" t="s">
        <v>420</v>
      </c>
      <c r="B488" t="s">
        <v>94</v>
      </c>
      <c r="C488" t="s">
        <v>76</v>
      </c>
      <c r="D488" s="10">
        <f>AVERAGEIFS(Input_Dashboard!$K:$K,Input_Dashboard!$B:$B,$A488,Input_Dashboard!$F:$F,$B488,Input_Dashboard!$G:$G,$C488)</f>
        <v>102.20000000000029</v>
      </c>
      <c r="E488" s="10">
        <f>AVERAGEIFS(Input_Dashboard!$L:$L,Input_Dashboard!$B:$B,$A488,Input_Dashboard!$F:$F,$B488,Input_Dashboard!$G:$G,$C488)</f>
        <v>64.239999999999995</v>
      </c>
      <c r="F488" s="10">
        <f>AVERAGEIFS(Input_Dashboard!$M:$M,Input_Dashboard!$B:$B,$A488,Input_Dashboard!$F:$F,$B488,Input_Dashboard!$G:$G,$C488)</f>
        <v>37.960000000000292</v>
      </c>
      <c r="G488" s="8">
        <f t="shared" si="43"/>
        <v>0.37142857142857322</v>
      </c>
      <c r="H488" s="10">
        <f>SUMIFS(MeasureStack!$Y:$Y,MeasureStack!$F:$F,$A488,MeasureStack!$J:$J,$B488,MeasureStack!$K:$K,$C488)</f>
        <v>102.20000000000029</v>
      </c>
      <c r="I488" s="10">
        <f>SUMIFS(MeasureStack!$Z:$Z,MeasureStack!$F:$F,$A488,MeasureStack!$J:$J,$B488,MeasureStack!$K:$K,$C488)</f>
        <v>64.239999999999995</v>
      </c>
      <c r="J488" s="10">
        <f>SUMIFS(MeasureStack!$AA:$AA,MeasureStack!$F:$F,$A488,MeasureStack!$J:$J,$B488,MeasureStack!$K:$K,$C488)</f>
        <v>37.960000000000292</v>
      </c>
      <c r="K488" s="8">
        <f t="shared" si="44"/>
        <v>0.37142857142857322</v>
      </c>
      <c r="L488" s="11" t="str">
        <f t="shared" si="45"/>
        <v>Y</v>
      </c>
      <c r="M488" s="11" t="str">
        <f t="shared" si="46"/>
        <v>Y</v>
      </c>
      <c r="N488" s="11" t="str">
        <f t="shared" si="47"/>
        <v>Y</v>
      </c>
      <c r="O488" s="12" t="str">
        <f t="shared" si="48"/>
        <v>Y</v>
      </c>
    </row>
    <row r="489" spans="1:15" x14ac:dyDescent="0.3">
      <c r="A489" t="s">
        <v>420</v>
      </c>
      <c r="B489" t="s">
        <v>94</v>
      </c>
      <c r="C489" t="s">
        <v>78</v>
      </c>
      <c r="D489" s="10">
        <f>AVERAGEIFS(Input_Dashboard!$K:$K,Input_Dashboard!$B:$B,$A489,Input_Dashboard!$F:$F,$B489,Input_Dashboard!$G:$G,$C489)</f>
        <v>102.20000000000029</v>
      </c>
      <c r="E489" s="10">
        <f>AVERAGEIFS(Input_Dashboard!$L:$L,Input_Dashboard!$B:$B,$A489,Input_Dashboard!$F:$F,$B489,Input_Dashboard!$G:$G,$C489)</f>
        <v>64.239999999999995</v>
      </c>
      <c r="F489" s="10">
        <f>AVERAGEIFS(Input_Dashboard!$M:$M,Input_Dashboard!$B:$B,$A489,Input_Dashboard!$F:$F,$B489,Input_Dashboard!$G:$G,$C489)</f>
        <v>37.960000000000292</v>
      </c>
      <c r="G489" s="8">
        <f t="shared" si="43"/>
        <v>0.37142857142857322</v>
      </c>
      <c r="H489" s="10">
        <f>SUMIFS(MeasureStack!$Y:$Y,MeasureStack!$F:$F,$A489,MeasureStack!$J:$J,$B489,MeasureStack!$K:$K,$C489)</f>
        <v>102.20000000000029</v>
      </c>
      <c r="I489" s="10">
        <f>SUMIFS(MeasureStack!$Z:$Z,MeasureStack!$F:$F,$A489,MeasureStack!$J:$J,$B489,MeasureStack!$K:$K,$C489)</f>
        <v>64.239999999999995</v>
      </c>
      <c r="J489" s="10">
        <f>SUMIFS(MeasureStack!$AA:$AA,MeasureStack!$F:$F,$A489,MeasureStack!$J:$J,$B489,MeasureStack!$K:$K,$C489)</f>
        <v>37.960000000000292</v>
      </c>
      <c r="K489" s="8">
        <f t="shared" si="44"/>
        <v>0.37142857142857322</v>
      </c>
      <c r="L489" s="11" t="str">
        <f t="shared" si="45"/>
        <v>Y</v>
      </c>
      <c r="M489" s="11" t="str">
        <f t="shared" si="46"/>
        <v>Y</v>
      </c>
      <c r="N489" s="11" t="str">
        <f t="shared" si="47"/>
        <v>Y</v>
      </c>
      <c r="O489" s="12" t="str">
        <f t="shared" si="48"/>
        <v>Y</v>
      </c>
    </row>
    <row r="490" spans="1:15" x14ac:dyDescent="0.3">
      <c r="A490" t="s">
        <v>420</v>
      </c>
      <c r="B490" t="s">
        <v>94</v>
      </c>
      <c r="C490" t="s">
        <v>80</v>
      </c>
      <c r="D490" s="10">
        <f>AVERAGEIFS(Input_Dashboard!$K:$K,Input_Dashboard!$B:$B,$A490,Input_Dashboard!$F:$F,$B490,Input_Dashboard!$G:$G,$C490)</f>
        <v>102.20000000000029</v>
      </c>
      <c r="E490" s="10">
        <f>AVERAGEIFS(Input_Dashboard!$L:$L,Input_Dashboard!$B:$B,$A490,Input_Dashboard!$F:$F,$B490,Input_Dashboard!$G:$G,$C490)</f>
        <v>64.239999999999995</v>
      </c>
      <c r="F490" s="10">
        <f>AVERAGEIFS(Input_Dashboard!$M:$M,Input_Dashboard!$B:$B,$A490,Input_Dashboard!$F:$F,$B490,Input_Dashboard!$G:$G,$C490)</f>
        <v>37.960000000000292</v>
      </c>
      <c r="G490" s="8">
        <f t="shared" si="43"/>
        <v>0.37142857142857322</v>
      </c>
      <c r="H490" s="10">
        <f>SUMIFS(MeasureStack!$Y:$Y,MeasureStack!$F:$F,$A490,MeasureStack!$J:$J,$B490,MeasureStack!$K:$K,$C490)</f>
        <v>102.20000000000029</v>
      </c>
      <c r="I490" s="10">
        <f>SUMIFS(MeasureStack!$Z:$Z,MeasureStack!$F:$F,$A490,MeasureStack!$J:$J,$B490,MeasureStack!$K:$K,$C490)</f>
        <v>64.239999999999995</v>
      </c>
      <c r="J490" s="10">
        <f>SUMIFS(MeasureStack!$AA:$AA,MeasureStack!$F:$F,$A490,MeasureStack!$J:$J,$B490,MeasureStack!$K:$K,$C490)</f>
        <v>37.960000000000292</v>
      </c>
      <c r="K490" s="8">
        <f t="shared" si="44"/>
        <v>0.37142857142857322</v>
      </c>
      <c r="L490" s="11" t="str">
        <f t="shared" si="45"/>
        <v>Y</v>
      </c>
      <c r="M490" s="11" t="str">
        <f t="shared" si="46"/>
        <v>Y</v>
      </c>
      <c r="N490" s="11" t="str">
        <f t="shared" si="47"/>
        <v>Y</v>
      </c>
      <c r="O490" s="12" t="str">
        <f t="shared" si="48"/>
        <v>Y</v>
      </c>
    </row>
    <row r="491" spans="1:15" x14ac:dyDescent="0.3">
      <c r="A491" t="s">
        <v>420</v>
      </c>
      <c r="B491" t="s">
        <v>94</v>
      </c>
      <c r="C491" t="s">
        <v>82</v>
      </c>
      <c r="D491" s="10">
        <f>AVERAGEIFS(Input_Dashboard!$K:$K,Input_Dashboard!$B:$B,$A491,Input_Dashboard!$F:$F,$B491,Input_Dashboard!$G:$G,$C491)</f>
        <v>102.20000000000029</v>
      </c>
      <c r="E491" s="10">
        <f>AVERAGEIFS(Input_Dashboard!$L:$L,Input_Dashboard!$B:$B,$A491,Input_Dashboard!$F:$F,$B491,Input_Dashboard!$G:$G,$C491)</f>
        <v>64.239999999999995</v>
      </c>
      <c r="F491" s="10">
        <f>AVERAGEIFS(Input_Dashboard!$M:$M,Input_Dashboard!$B:$B,$A491,Input_Dashboard!$F:$F,$B491,Input_Dashboard!$G:$G,$C491)</f>
        <v>37.960000000000292</v>
      </c>
      <c r="G491" s="8">
        <f t="shared" si="43"/>
        <v>0.37142857142857322</v>
      </c>
      <c r="H491" s="10">
        <f>SUMIFS(MeasureStack!$Y:$Y,MeasureStack!$F:$F,$A491,MeasureStack!$J:$J,$B491,MeasureStack!$K:$K,$C491)</f>
        <v>102.20000000000029</v>
      </c>
      <c r="I491" s="10">
        <f>SUMIFS(MeasureStack!$Z:$Z,MeasureStack!$F:$F,$A491,MeasureStack!$J:$J,$B491,MeasureStack!$K:$K,$C491)</f>
        <v>64.239999999999995</v>
      </c>
      <c r="J491" s="10">
        <f>SUMIFS(MeasureStack!$AA:$AA,MeasureStack!$F:$F,$A491,MeasureStack!$J:$J,$B491,MeasureStack!$K:$K,$C491)</f>
        <v>37.960000000000292</v>
      </c>
      <c r="K491" s="8">
        <f t="shared" si="44"/>
        <v>0.37142857142857322</v>
      </c>
      <c r="L491" s="11" t="str">
        <f t="shared" si="45"/>
        <v>Y</v>
      </c>
      <c r="M491" s="11" t="str">
        <f t="shared" si="46"/>
        <v>Y</v>
      </c>
      <c r="N491" s="11" t="str">
        <f t="shared" si="47"/>
        <v>Y</v>
      </c>
      <c r="O491" s="12" t="str">
        <f t="shared" si="48"/>
        <v>Y</v>
      </c>
    </row>
    <row r="492" spans="1:15" x14ac:dyDescent="0.3">
      <c r="A492" t="s">
        <v>420</v>
      </c>
      <c r="B492" t="s">
        <v>94</v>
      </c>
      <c r="C492" t="s">
        <v>84</v>
      </c>
      <c r="D492" s="10">
        <f>AVERAGEIFS(Input_Dashboard!$K:$K,Input_Dashboard!$B:$B,$A492,Input_Dashboard!$F:$F,$B492,Input_Dashboard!$G:$G,$C492)</f>
        <v>102.20000000000029</v>
      </c>
      <c r="E492" s="10">
        <f>AVERAGEIFS(Input_Dashboard!$L:$L,Input_Dashboard!$B:$B,$A492,Input_Dashboard!$F:$F,$B492,Input_Dashboard!$G:$G,$C492)</f>
        <v>64.239999999999995</v>
      </c>
      <c r="F492" s="10">
        <f>AVERAGEIFS(Input_Dashboard!$M:$M,Input_Dashboard!$B:$B,$A492,Input_Dashboard!$F:$F,$B492,Input_Dashboard!$G:$G,$C492)</f>
        <v>37.960000000000292</v>
      </c>
      <c r="G492" s="8">
        <f t="shared" si="43"/>
        <v>0.37142857142857322</v>
      </c>
      <c r="H492" s="10">
        <f>SUMIFS(MeasureStack!$Y:$Y,MeasureStack!$F:$F,$A492,MeasureStack!$J:$J,$B492,MeasureStack!$K:$K,$C492)</f>
        <v>102.20000000000029</v>
      </c>
      <c r="I492" s="10">
        <f>SUMIFS(MeasureStack!$Z:$Z,MeasureStack!$F:$F,$A492,MeasureStack!$J:$J,$B492,MeasureStack!$K:$K,$C492)</f>
        <v>64.239999999999995</v>
      </c>
      <c r="J492" s="10">
        <f>SUMIFS(MeasureStack!$AA:$AA,MeasureStack!$F:$F,$A492,MeasureStack!$J:$J,$B492,MeasureStack!$K:$K,$C492)</f>
        <v>37.960000000000292</v>
      </c>
      <c r="K492" s="8">
        <f t="shared" si="44"/>
        <v>0.37142857142857322</v>
      </c>
      <c r="L492" s="11" t="str">
        <f t="shared" si="45"/>
        <v>Y</v>
      </c>
      <c r="M492" s="11" t="str">
        <f t="shared" si="46"/>
        <v>Y</v>
      </c>
      <c r="N492" s="11" t="str">
        <f t="shared" si="47"/>
        <v>Y</v>
      </c>
      <c r="O492" s="12" t="str">
        <f t="shared" si="48"/>
        <v>Y</v>
      </c>
    </row>
    <row r="493" spans="1:15" x14ac:dyDescent="0.3">
      <c r="A493" t="s">
        <v>420</v>
      </c>
      <c r="B493" t="s">
        <v>94</v>
      </c>
      <c r="C493" t="s">
        <v>86</v>
      </c>
      <c r="D493" s="10">
        <f>AVERAGEIFS(Input_Dashboard!$K:$K,Input_Dashboard!$B:$B,$A493,Input_Dashboard!$F:$F,$B493,Input_Dashboard!$G:$G,$C493)</f>
        <v>102.20000000000029</v>
      </c>
      <c r="E493" s="10">
        <f>AVERAGEIFS(Input_Dashboard!$L:$L,Input_Dashboard!$B:$B,$A493,Input_Dashboard!$F:$F,$B493,Input_Dashboard!$G:$G,$C493)</f>
        <v>64.239999999999995</v>
      </c>
      <c r="F493" s="10">
        <f>AVERAGEIFS(Input_Dashboard!$M:$M,Input_Dashboard!$B:$B,$A493,Input_Dashboard!$F:$F,$B493,Input_Dashboard!$G:$G,$C493)</f>
        <v>37.960000000000292</v>
      </c>
      <c r="G493" s="8">
        <f t="shared" si="43"/>
        <v>0.37142857142857322</v>
      </c>
      <c r="H493" s="10">
        <f>SUMIFS(MeasureStack!$Y:$Y,MeasureStack!$F:$F,$A493,MeasureStack!$J:$J,$B493,MeasureStack!$K:$K,$C493)</f>
        <v>102.20000000000029</v>
      </c>
      <c r="I493" s="10">
        <f>SUMIFS(MeasureStack!$Z:$Z,MeasureStack!$F:$F,$A493,MeasureStack!$J:$J,$B493,MeasureStack!$K:$K,$C493)</f>
        <v>64.239999999999995</v>
      </c>
      <c r="J493" s="10">
        <f>SUMIFS(MeasureStack!$AA:$AA,MeasureStack!$F:$F,$A493,MeasureStack!$J:$J,$B493,MeasureStack!$K:$K,$C493)</f>
        <v>37.960000000000292</v>
      </c>
      <c r="K493" s="8">
        <f t="shared" si="44"/>
        <v>0.37142857142857322</v>
      </c>
      <c r="L493" s="11" t="str">
        <f t="shared" si="45"/>
        <v>Y</v>
      </c>
      <c r="M493" s="11" t="str">
        <f t="shared" si="46"/>
        <v>Y</v>
      </c>
      <c r="N493" s="11" t="str">
        <f t="shared" si="47"/>
        <v>Y</v>
      </c>
      <c r="O493" s="12" t="str">
        <f t="shared" si="48"/>
        <v>Y</v>
      </c>
    </row>
    <row r="494" spans="1:15" x14ac:dyDescent="0.3">
      <c r="A494" t="s">
        <v>420</v>
      </c>
      <c r="B494" t="s">
        <v>94</v>
      </c>
      <c r="C494" t="s">
        <v>88</v>
      </c>
      <c r="D494" s="10">
        <f>AVERAGEIFS(Input_Dashboard!$K:$K,Input_Dashboard!$B:$B,$A494,Input_Dashboard!$F:$F,$B494,Input_Dashboard!$G:$G,$C494)</f>
        <v>102.20000000000029</v>
      </c>
      <c r="E494" s="10">
        <f>AVERAGEIFS(Input_Dashboard!$L:$L,Input_Dashboard!$B:$B,$A494,Input_Dashboard!$F:$F,$B494,Input_Dashboard!$G:$G,$C494)</f>
        <v>64.239999999999995</v>
      </c>
      <c r="F494" s="10">
        <f>AVERAGEIFS(Input_Dashboard!$M:$M,Input_Dashboard!$B:$B,$A494,Input_Dashboard!$F:$F,$B494,Input_Dashboard!$G:$G,$C494)</f>
        <v>37.960000000000292</v>
      </c>
      <c r="G494" s="8">
        <f t="shared" si="43"/>
        <v>0.37142857142857322</v>
      </c>
      <c r="H494" s="10">
        <f>SUMIFS(MeasureStack!$Y:$Y,MeasureStack!$F:$F,$A494,MeasureStack!$J:$J,$B494,MeasureStack!$K:$K,$C494)</f>
        <v>102.20000000000029</v>
      </c>
      <c r="I494" s="10">
        <f>SUMIFS(MeasureStack!$Z:$Z,MeasureStack!$F:$F,$A494,MeasureStack!$J:$J,$B494,MeasureStack!$K:$K,$C494)</f>
        <v>64.239999999999995</v>
      </c>
      <c r="J494" s="10">
        <f>SUMIFS(MeasureStack!$AA:$AA,MeasureStack!$F:$F,$A494,MeasureStack!$J:$J,$B494,MeasureStack!$K:$K,$C494)</f>
        <v>37.960000000000292</v>
      </c>
      <c r="K494" s="8">
        <f t="shared" si="44"/>
        <v>0.37142857142857322</v>
      </c>
      <c r="L494" s="11" t="str">
        <f t="shared" si="45"/>
        <v>Y</v>
      </c>
      <c r="M494" s="11" t="str">
        <f t="shared" si="46"/>
        <v>Y</v>
      </c>
      <c r="N494" s="11" t="str">
        <f t="shared" si="47"/>
        <v>Y</v>
      </c>
      <c r="O494" s="12" t="str">
        <f t="shared" si="48"/>
        <v>Y</v>
      </c>
    </row>
    <row r="495" spans="1:15" x14ac:dyDescent="0.3">
      <c r="A495" t="s">
        <v>420</v>
      </c>
      <c r="B495" t="s">
        <v>94</v>
      </c>
      <c r="C495" t="s">
        <v>90</v>
      </c>
      <c r="D495" s="10">
        <f>AVERAGEIFS(Input_Dashboard!$K:$K,Input_Dashboard!$B:$B,$A495,Input_Dashboard!$F:$F,$B495,Input_Dashboard!$G:$G,$C495)</f>
        <v>102.20000000000029</v>
      </c>
      <c r="E495" s="10">
        <f>AVERAGEIFS(Input_Dashboard!$L:$L,Input_Dashboard!$B:$B,$A495,Input_Dashboard!$F:$F,$B495,Input_Dashboard!$G:$G,$C495)</f>
        <v>64.239999999999995</v>
      </c>
      <c r="F495" s="10">
        <f>AVERAGEIFS(Input_Dashboard!$M:$M,Input_Dashboard!$B:$B,$A495,Input_Dashboard!$F:$F,$B495,Input_Dashboard!$G:$G,$C495)</f>
        <v>37.960000000000292</v>
      </c>
      <c r="G495" s="8">
        <f t="shared" si="43"/>
        <v>0.37142857142857322</v>
      </c>
      <c r="H495" s="10">
        <f>SUMIFS(MeasureStack!$Y:$Y,MeasureStack!$F:$F,$A495,MeasureStack!$J:$J,$B495,MeasureStack!$K:$K,$C495)</f>
        <v>102.20000000000029</v>
      </c>
      <c r="I495" s="10">
        <f>SUMIFS(MeasureStack!$Z:$Z,MeasureStack!$F:$F,$A495,MeasureStack!$J:$J,$B495,MeasureStack!$K:$K,$C495)</f>
        <v>64.239999999999995</v>
      </c>
      <c r="J495" s="10">
        <f>SUMIFS(MeasureStack!$AA:$AA,MeasureStack!$F:$F,$A495,MeasureStack!$J:$J,$B495,MeasureStack!$K:$K,$C495)</f>
        <v>37.960000000000292</v>
      </c>
      <c r="K495" s="8">
        <f t="shared" si="44"/>
        <v>0.37142857142857322</v>
      </c>
      <c r="L495" s="11" t="str">
        <f t="shared" si="45"/>
        <v>Y</v>
      </c>
      <c r="M495" s="11" t="str">
        <f t="shared" si="46"/>
        <v>Y</v>
      </c>
      <c r="N495" s="11" t="str">
        <f t="shared" si="47"/>
        <v>Y</v>
      </c>
      <c r="O495" s="12" t="str">
        <f t="shared" si="48"/>
        <v>Y</v>
      </c>
    </row>
    <row r="496" spans="1:15" x14ac:dyDescent="0.3">
      <c r="A496" t="s">
        <v>420</v>
      </c>
      <c r="B496" t="s">
        <v>94</v>
      </c>
      <c r="C496" t="s">
        <v>92</v>
      </c>
      <c r="D496" s="10">
        <f>AVERAGEIFS(Input_Dashboard!$K:$K,Input_Dashboard!$B:$B,$A496,Input_Dashboard!$F:$F,$B496,Input_Dashboard!$G:$G,$C496)</f>
        <v>102.20000000000029</v>
      </c>
      <c r="E496" s="10">
        <f>AVERAGEIFS(Input_Dashboard!$L:$L,Input_Dashboard!$B:$B,$A496,Input_Dashboard!$F:$F,$B496,Input_Dashboard!$G:$G,$C496)</f>
        <v>64.239999999999995</v>
      </c>
      <c r="F496" s="10">
        <f>AVERAGEIFS(Input_Dashboard!$M:$M,Input_Dashboard!$B:$B,$A496,Input_Dashboard!$F:$F,$B496,Input_Dashboard!$G:$G,$C496)</f>
        <v>37.960000000000292</v>
      </c>
      <c r="G496" s="8">
        <f t="shared" si="43"/>
        <v>0.37142857142857322</v>
      </c>
      <c r="H496" s="10">
        <f>SUMIFS(MeasureStack!$Y:$Y,MeasureStack!$F:$F,$A496,MeasureStack!$J:$J,$B496,MeasureStack!$K:$K,$C496)</f>
        <v>102.20000000000029</v>
      </c>
      <c r="I496" s="10">
        <f>SUMIFS(MeasureStack!$Z:$Z,MeasureStack!$F:$F,$A496,MeasureStack!$J:$J,$B496,MeasureStack!$K:$K,$C496)</f>
        <v>64.239999999999995</v>
      </c>
      <c r="J496" s="10">
        <f>SUMIFS(MeasureStack!$AA:$AA,MeasureStack!$F:$F,$A496,MeasureStack!$J:$J,$B496,MeasureStack!$K:$K,$C496)</f>
        <v>37.960000000000292</v>
      </c>
      <c r="K496" s="8">
        <f t="shared" si="44"/>
        <v>0.37142857142857322</v>
      </c>
      <c r="L496" s="11" t="str">
        <f t="shared" si="45"/>
        <v>Y</v>
      </c>
      <c r="M496" s="11" t="str">
        <f t="shared" si="46"/>
        <v>Y</v>
      </c>
      <c r="N496" s="11" t="str">
        <f t="shared" si="47"/>
        <v>Y</v>
      </c>
      <c r="O496" s="12" t="str">
        <f t="shared" si="48"/>
        <v>Y</v>
      </c>
    </row>
    <row r="497" spans="1:15" x14ac:dyDescent="0.3">
      <c r="A497" t="s">
        <v>314</v>
      </c>
      <c r="B497" t="s">
        <v>64</v>
      </c>
      <c r="C497" t="s">
        <v>65</v>
      </c>
      <c r="D497" s="10">
        <f>AVERAGEIFS(Input_Dashboard!$K:$K,Input_Dashboard!$B:$B,$A497,Input_Dashboard!$F:$F,$B497,Input_Dashboard!$G:$G,$C497)</f>
        <v>14736.026047314435</v>
      </c>
      <c r="E497" s="10">
        <f>AVERAGEIFS(Input_Dashboard!$L:$L,Input_Dashboard!$B:$B,$A497,Input_Dashboard!$F:$F,$B497,Input_Dashboard!$G:$G,$C497)</f>
        <v>11653.923219385635</v>
      </c>
      <c r="F497" s="10">
        <f>AVERAGEIFS(Input_Dashboard!$M:$M,Input_Dashboard!$B:$B,$A497,Input_Dashboard!$F:$F,$B497,Input_Dashboard!$G:$G,$C497)</f>
        <v>3082.1028279288003</v>
      </c>
      <c r="G497" s="8">
        <f t="shared" si="43"/>
        <v>0.20915427388854932</v>
      </c>
      <c r="H497" s="10">
        <f>SUMIFS(MeasureStack!$Y:$Y,MeasureStack!$F:$F,$A497,MeasureStack!$J:$J,$B497,MeasureStack!$K:$K,$C497)</f>
        <v>14736.026047314435</v>
      </c>
      <c r="I497" s="10">
        <f>SUMIFS(MeasureStack!$Z:$Z,MeasureStack!$F:$F,$A497,MeasureStack!$J:$J,$B497,MeasureStack!$K:$K,$C497)</f>
        <v>11653.923219385635</v>
      </c>
      <c r="J497" s="10">
        <f>SUMIFS(MeasureStack!$AA:$AA,MeasureStack!$F:$F,$A497,MeasureStack!$J:$J,$B497,MeasureStack!$K:$K,$C497)</f>
        <v>3082.1028279288003</v>
      </c>
      <c r="K497" s="8">
        <f t="shared" si="44"/>
        <v>0.20915427388854932</v>
      </c>
      <c r="L497" s="11" t="str">
        <f t="shared" si="45"/>
        <v>Y</v>
      </c>
      <c r="M497" s="11" t="str">
        <f t="shared" si="46"/>
        <v>Y</v>
      </c>
      <c r="N497" s="11" t="str">
        <f t="shared" si="47"/>
        <v>Y</v>
      </c>
      <c r="O497" s="12" t="str">
        <f t="shared" si="48"/>
        <v>Y</v>
      </c>
    </row>
    <row r="498" spans="1:15" x14ac:dyDescent="0.3">
      <c r="A498" t="s">
        <v>314</v>
      </c>
      <c r="B498" t="s">
        <v>64</v>
      </c>
      <c r="C498" t="s">
        <v>70</v>
      </c>
      <c r="D498" s="10">
        <f>AVERAGEIFS(Input_Dashboard!$K:$K,Input_Dashboard!$B:$B,$A498,Input_Dashboard!$F:$F,$B498,Input_Dashboard!$G:$G,$C498)</f>
        <v>16325.227151125664</v>
      </c>
      <c r="E498" s="10">
        <f>AVERAGEIFS(Input_Dashboard!$L:$L,Input_Dashboard!$B:$B,$A498,Input_Dashboard!$F:$F,$B498,Input_Dashboard!$G:$G,$C498)</f>
        <v>12906.587618860367</v>
      </c>
      <c r="F498" s="10">
        <f>AVERAGEIFS(Input_Dashboard!$M:$M,Input_Dashboard!$B:$B,$A498,Input_Dashboard!$F:$F,$B498,Input_Dashboard!$G:$G,$C498)</f>
        <v>3418.639532265297</v>
      </c>
      <c r="G498" s="8">
        <f t="shared" si="43"/>
        <v>0.20940838988752286</v>
      </c>
      <c r="H498" s="10">
        <f>SUMIFS(MeasureStack!$Y:$Y,MeasureStack!$F:$F,$A498,MeasureStack!$J:$J,$B498,MeasureStack!$K:$K,$C498)</f>
        <v>16325.227151125664</v>
      </c>
      <c r="I498" s="10">
        <f>SUMIFS(MeasureStack!$Z:$Z,MeasureStack!$F:$F,$A498,MeasureStack!$J:$J,$B498,MeasureStack!$K:$K,$C498)</f>
        <v>12906.587618860367</v>
      </c>
      <c r="J498" s="10">
        <f>SUMIFS(MeasureStack!$AA:$AA,MeasureStack!$F:$F,$A498,MeasureStack!$J:$J,$B498,MeasureStack!$K:$K,$C498)</f>
        <v>3418.639532265297</v>
      </c>
      <c r="K498" s="8">
        <f t="shared" si="44"/>
        <v>0.20940838988752286</v>
      </c>
      <c r="L498" s="11" t="str">
        <f t="shared" si="45"/>
        <v>Y</v>
      </c>
      <c r="M498" s="11" t="str">
        <f t="shared" si="46"/>
        <v>Y</v>
      </c>
      <c r="N498" s="11" t="str">
        <f t="shared" si="47"/>
        <v>Y</v>
      </c>
      <c r="O498" s="12" t="str">
        <f t="shared" si="48"/>
        <v>Y</v>
      </c>
    </row>
    <row r="499" spans="1:15" x14ac:dyDescent="0.3">
      <c r="A499" t="s">
        <v>314</v>
      </c>
      <c r="B499" t="s">
        <v>64</v>
      </c>
      <c r="C499" t="s">
        <v>72</v>
      </c>
      <c r="D499" s="10">
        <f>AVERAGEIFS(Input_Dashboard!$K:$K,Input_Dashboard!$B:$B,$A499,Input_Dashboard!$F:$F,$B499,Input_Dashboard!$G:$G,$C499)</f>
        <v>8386.6329659956536</v>
      </c>
      <c r="E499" s="10">
        <f>AVERAGEIFS(Input_Dashboard!$L:$L,Input_Dashboard!$B:$B,$A499,Input_Dashboard!$F:$F,$B499,Input_Dashboard!$G:$G,$C499)</f>
        <v>6676.8040200396799</v>
      </c>
      <c r="F499" s="10">
        <f>AVERAGEIFS(Input_Dashboard!$M:$M,Input_Dashboard!$B:$B,$A499,Input_Dashboard!$F:$F,$B499,Input_Dashboard!$G:$G,$C499)</f>
        <v>1709.8289459559728</v>
      </c>
      <c r="G499" s="8">
        <f t="shared" si="43"/>
        <v>0.20387549483667949</v>
      </c>
      <c r="H499" s="10">
        <f>SUMIFS(MeasureStack!$Y:$Y,MeasureStack!$F:$F,$A499,MeasureStack!$J:$J,$B499,MeasureStack!$K:$K,$C499)</f>
        <v>8386.6329659956536</v>
      </c>
      <c r="I499" s="10">
        <f>SUMIFS(MeasureStack!$Z:$Z,MeasureStack!$F:$F,$A499,MeasureStack!$J:$J,$B499,MeasureStack!$K:$K,$C499)</f>
        <v>6676.8040200396799</v>
      </c>
      <c r="J499" s="10">
        <f>SUMIFS(MeasureStack!$AA:$AA,MeasureStack!$F:$F,$A499,MeasureStack!$J:$J,$B499,MeasureStack!$K:$K,$C499)</f>
        <v>1709.8289459559728</v>
      </c>
      <c r="K499" s="8">
        <f t="shared" si="44"/>
        <v>0.20387549483667949</v>
      </c>
      <c r="L499" s="11" t="str">
        <f t="shared" si="45"/>
        <v>Y</v>
      </c>
      <c r="M499" s="11" t="str">
        <f t="shared" si="46"/>
        <v>Y</v>
      </c>
      <c r="N499" s="11" t="str">
        <f t="shared" si="47"/>
        <v>Y</v>
      </c>
      <c r="O499" s="12" t="str">
        <f t="shared" si="48"/>
        <v>Y</v>
      </c>
    </row>
    <row r="500" spans="1:15" x14ac:dyDescent="0.3">
      <c r="A500" t="s">
        <v>314</v>
      </c>
      <c r="B500" t="s">
        <v>64</v>
      </c>
      <c r="C500" t="s">
        <v>74</v>
      </c>
      <c r="D500" s="10">
        <f>AVERAGEIFS(Input_Dashboard!$K:$K,Input_Dashboard!$B:$B,$A500,Input_Dashboard!$F:$F,$B500,Input_Dashboard!$G:$G,$C500)</f>
        <v>31936.979317118345</v>
      </c>
      <c r="E500" s="10">
        <f>AVERAGEIFS(Input_Dashboard!$L:$L,Input_Dashboard!$B:$B,$A500,Input_Dashboard!$F:$F,$B500,Input_Dashboard!$G:$G,$C500)</f>
        <v>25234.171158823305</v>
      </c>
      <c r="F500" s="10">
        <f>AVERAGEIFS(Input_Dashboard!$M:$M,Input_Dashboard!$B:$B,$A500,Input_Dashboard!$F:$F,$B500,Input_Dashboard!$G:$G,$C500)</f>
        <v>6702.8081582950381</v>
      </c>
      <c r="G500" s="8">
        <f t="shared" si="43"/>
        <v>0.20987608413868705</v>
      </c>
      <c r="H500" s="10">
        <f>SUMIFS(MeasureStack!$Y:$Y,MeasureStack!$F:$F,$A500,MeasureStack!$J:$J,$B500,MeasureStack!$K:$K,$C500)</f>
        <v>31936.979317118345</v>
      </c>
      <c r="I500" s="10">
        <f>SUMIFS(MeasureStack!$Z:$Z,MeasureStack!$F:$F,$A500,MeasureStack!$J:$J,$B500,MeasureStack!$K:$K,$C500)</f>
        <v>25234.171158823305</v>
      </c>
      <c r="J500" s="10">
        <f>SUMIFS(MeasureStack!$AA:$AA,MeasureStack!$F:$F,$A500,MeasureStack!$J:$J,$B500,MeasureStack!$K:$K,$C500)</f>
        <v>6702.8081582950381</v>
      </c>
      <c r="K500" s="8">
        <f t="shared" si="44"/>
        <v>0.20987608413868705</v>
      </c>
      <c r="L500" s="11" t="str">
        <f t="shared" si="45"/>
        <v>Y</v>
      </c>
      <c r="M500" s="11" t="str">
        <f t="shared" si="46"/>
        <v>Y</v>
      </c>
      <c r="N500" s="11" t="str">
        <f t="shared" si="47"/>
        <v>Y</v>
      </c>
      <c r="O500" s="12" t="str">
        <f t="shared" si="48"/>
        <v>Y</v>
      </c>
    </row>
    <row r="501" spans="1:15" x14ac:dyDescent="0.3">
      <c r="A501" t="s">
        <v>314</v>
      </c>
      <c r="B501" t="s">
        <v>64</v>
      </c>
      <c r="C501" t="s">
        <v>76</v>
      </c>
      <c r="D501" s="10">
        <f>AVERAGEIFS(Input_Dashboard!$K:$K,Input_Dashboard!$B:$B,$A501,Input_Dashboard!$F:$F,$B501,Input_Dashboard!$G:$G,$C501)</f>
        <v>30315.550400744989</v>
      </c>
      <c r="E501" s="10">
        <f>AVERAGEIFS(Input_Dashboard!$L:$L,Input_Dashboard!$B:$B,$A501,Input_Dashboard!$F:$F,$B501,Input_Dashboard!$G:$G,$C501)</f>
        <v>23964.412617107668</v>
      </c>
      <c r="F501" s="10">
        <f>AVERAGEIFS(Input_Dashboard!$M:$M,Input_Dashboard!$B:$B,$A501,Input_Dashboard!$F:$F,$B501,Input_Dashboard!$G:$G,$C501)</f>
        <v>6351.1377836373204</v>
      </c>
      <c r="G501" s="8">
        <f t="shared" si="43"/>
        <v>0.20950098875596349</v>
      </c>
      <c r="H501" s="10">
        <f>SUMIFS(MeasureStack!$Y:$Y,MeasureStack!$F:$F,$A501,MeasureStack!$J:$J,$B501,MeasureStack!$K:$K,$C501)</f>
        <v>30315.550400744989</v>
      </c>
      <c r="I501" s="10">
        <f>SUMIFS(MeasureStack!$Z:$Z,MeasureStack!$F:$F,$A501,MeasureStack!$J:$J,$B501,MeasureStack!$K:$K,$C501)</f>
        <v>23964.412617107668</v>
      </c>
      <c r="J501" s="10">
        <f>SUMIFS(MeasureStack!$AA:$AA,MeasureStack!$F:$F,$A501,MeasureStack!$J:$J,$B501,MeasureStack!$K:$K,$C501)</f>
        <v>6351.1377836373204</v>
      </c>
      <c r="K501" s="8">
        <f t="shared" si="44"/>
        <v>0.20950098875596349</v>
      </c>
      <c r="L501" s="11" t="str">
        <f t="shared" si="45"/>
        <v>Y</v>
      </c>
      <c r="M501" s="11" t="str">
        <f t="shared" si="46"/>
        <v>Y</v>
      </c>
      <c r="N501" s="11" t="str">
        <f t="shared" si="47"/>
        <v>Y</v>
      </c>
      <c r="O501" s="12" t="str">
        <f t="shared" si="48"/>
        <v>Y</v>
      </c>
    </row>
    <row r="502" spans="1:15" x14ac:dyDescent="0.3">
      <c r="A502" t="s">
        <v>314</v>
      </c>
      <c r="B502" t="s">
        <v>64</v>
      </c>
      <c r="C502" t="s">
        <v>78</v>
      </c>
      <c r="D502" s="10">
        <f>AVERAGEIFS(Input_Dashboard!$K:$K,Input_Dashboard!$B:$B,$A502,Input_Dashboard!$F:$F,$B502,Input_Dashboard!$G:$G,$C502)</f>
        <v>8029.9344648152291</v>
      </c>
      <c r="E502" s="10">
        <f>AVERAGEIFS(Input_Dashboard!$L:$L,Input_Dashboard!$B:$B,$A502,Input_Dashboard!$F:$F,$B502,Input_Dashboard!$G:$G,$C502)</f>
        <v>6363.0213220609985</v>
      </c>
      <c r="F502" s="10">
        <f>AVERAGEIFS(Input_Dashboard!$M:$M,Input_Dashboard!$B:$B,$A502,Input_Dashboard!$F:$F,$B502,Input_Dashboard!$G:$G,$C502)</f>
        <v>1666.91314275423</v>
      </c>
      <c r="G502" s="8">
        <f t="shared" si="43"/>
        <v>0.207587390664039</v>
      </c>
      <c r="H502" s="10">
        <f>SUMIFS(MeasureStack!$Y:$Y,MeasureStack!$F:$F,$A502,MeasureStack!$J:$J,$B502,MeasureStack!$K:$K,$C502)</f>
        <v>8029.9344648152291</v>
      </c>
      <c r="I502" s="10">
        <f>SUMIFS(MeasureStack!$Z:$Z,MeasureStack!$F:$F,$A502,MeasureStack!$J:$J,$B502,MeasureStack!$K:$K,$C502)</f>
        <v>6363.0213220609985</v>
      </c>
      <c r="J502" s="10">
        <f>SUMIFS(MeasureStack!$AA:$AA,MeasureStack!$F:$F,$A502,MeasureStack!$J:$J,$B502,MeasureStack!$K:$K,$C502)</f>
        <v>1666.91314275423</v>
      </c>
      <c r="K502" s="8">
        <f t="shared" si="44"/>
        <v>0.207587390664039</v>
      </c>
      <c r="L502" s="11" t="str">
        <f t="shared" si="45"/>
        <v>Y</v>
      </c>
      <c r="M502" s="11" t="str">
        <f t="shared" si="46"/>
        <v>Y</v>
      </c>
      <c r="N502" s="11" t="str">
        <f t="shared" si="47"/>
        <v>Y</v>
      </c>
      <c r="O502" s="12" t="str">
        <f t="shared" si="48"/>
        <v>Y</v>
      </c>
    </row>
    <row r="503" spans="1:15" x14ac:dyDescent="0.3">
      <c r="A503" t="s">
        <v>314</v>
      </c>
      <c r="B503" t="s">
        <v>64</v>
      </c>
      <c r="C503" t="s">
        <v>80</v>
      </c>
      <c r="D503" s="10">
        <f>AVERAGEIFS(Input_Dashboard!$K:$K,Input_Dashboard!$B:$B,$A503,Input_Dashboard!$F:$F,$B503,Input_Dashboard!$G:$G,$C503)</f>
        <v>24216.366116152942</v>
      </c>
      <c r="E503" s="10">
        <f>AVERAGEIFS(Input_Dashboard!$L:$L,Input_Dashboard!$B:$B,$A503,Input_Dashboard!$F:$F,$B503,Input_Dashboard!$G:$G,$C503)</f>
        <v>19128.816035937776</v>
      </c>
      <c r="F503" s="10">
        <f>AVERAGEIFS(Input_Dashboard!$M:$M,Input_Dashboard!$B:$B,$A503,Input_Dashboard!$F:$F,$B503,Input_Dashboard!$G:$G,$C503)</f>
        <v>5087.5500802151673</v>
      </c>
      <c r="G503" s="8">
        <f t="shared" si="43"/>
        <v>0.21008726312663567</v>
      </c>
      <c r="H503" s="10">
        <f>SUMIFS(MeasureStack!$Y:$Y,MeasureStack!$F:$F,$A503,MeasureStack!$J:$J,$B503,MeasureStack!$K:$K,$C503)</f>
        <v>24216.366116152942</v>
      </c>
      <c r="I503" s="10">
        <f>SUMIFS(MeasureStack!$Z:$Z,MeasureStack!$F:$F,$A503,MeasureStack!$J:$J,$B503,MeasureStack!$K:$K,$C503)</f>
        <v>19128.816035937776</v>
      </c>
      <c r="J503" s="10">
        <f>SUMIFS(MeasureStack!$AA:$AA,MeasureStack!$F:$F,$A503,MeasureStack!$J:$J,$B503,MeasureStack!$K:$K,$C503)</f>
        <v>5087.5500802151673</v>
      </c>
      <c r="K503" s="8">
        <f t="shared" si="44"/>
        <v>0.21008726312663567</v>
      </c>
      <c r="L503" s="11" t="str">
        <f t="shared" si="45"/>
        <v>Y</v>
      </c>
      <c r="M503" s="11" t="str">
        <f t="shared" si="46"/>
        <v>Y</v>
      </c>
      <c r="N503" s="11" t="str">
        <f t="shared" si="47"/>
        <v>Y</v>
      </c>
      <c r="O503" s="12" t="str">
        <f t="shared" si="48"/>
        <v>Y</v>
      </c>
    </row>
    <row r="504" spans="1:15" x14ac:dyDescent="0.3">
      <c r="A504" t="s">
        <v>314</v>
      </c>
      <c r="B504" t="s">
        <v>64</v>
      </c>
      <c r="C504" t="s">
        <v>82</v>
      </c>
      <c r="D504" s="10">
        <f>AVERAGEIFS(Input_Dashboard!$K:$K,Input_Dashboard!$B:$B,$A504,Input_Dashboard!$F:$F,$B504,Input_Dashboard!$G:$G,$C504)</f>
        <v>8229.149459391223</v>
      </c>
      <c r="E504" s="10">
        <f>AVERAGEIFS(Input_Dashboard!$L:$L,Input_Dashboard!$B:$B,$A504,Input_Dashboard!$F:$F,$B504,Input_Dashboard!$G:$G,$C504)</f>
        <v>6507.7400458695156</v>
      </c>
      <c r="F504" s="10">
        <f>AVERAGEIFS(Input_Dashboard!$M:$M,Input_Dashboard!$B:$B,$A504,Input_Dashboard!$F:$F,$B504,Input_Dashboard!$G:$G,$C504)</f>
        <v>1721.4094135217076</v>
      </c>
      <c r="G504" s="8">
        <f t="shared" si="43"/>
        <v>0.20918436613849692</v>
      </c>
      <c r="H504" s="10">
        <f>SUMIFS(MeasureStack!$Y:$Y,MeasureStack!$F:$F,$A504,MeasureStack!$J:$J,$B504,MeasureStack!$K:$K,$C504)</f>
        <v>8229.149459391223</v>
      </c>
      <c r="I504" s="10">
        <f>SUMIFS(MeasureStack!$Z:$Z,MeasureStack!$F:$F,$A504,MeasureStack!$J:$J,$B504,MeasureStack!$K:$K,$C504)</f>
        <v>6507.7400458695156</v>
      </c>
      <c r="J504" s="10">
        <f>SUMIFS(MeasureStack!$AA:$AA,MeasureStack!$F:$F,$A504,MeasureStack!$J:$J,$B504,MeasureStack!$K:$K,$C504)</f>
        <v>1721.4094135217076</v>
      </c>
      <c r="K504" s="8">
        <f t="shared" si="44"/>
        <v>0.20918436613849692</v>
      </c>
      <c r="L504" s="11" t="str">
        <f t="shared" si="45"/>
        <v>Y</v>
      </c>
      <c r="M504" s="11" t="str">
        <f t="shared" si="46"/>
        <v>Y</v>
      </c>
      <c r="N504" s="11" t="str">
        <f t="shared" si="47"/>
        <v>Y</v>
      </c>
      <c r="O504" s="12" t="str">
        <f t="shared" si="48"/>
        <v>Y</v>
      </c>
    </row>
    <row r="505" spans="1:15" x14ac:dyDescent="0.3">
      <c r="A505" t="s">
        <v>314</v>
      </c>
      <c r="B505" t="s">
        <v>64</v>
      </c>
      <c r="C505" t="s">
        <v>84</v>
      </c>
      <c r="D505" s="10">
        <f>AVERAGEIFS(Input_Dashboard!$K:$K,Input_Dashboard!$B:$B,$A505,Input_Dashboard!$F:$F,$B505,Input_Dashboard!$G:$G,$C505)</f>
        <v>16470.851040865538</v>
      </c>
      <c r="E505" s="10">
        <f>AVERAGEIFS(Input_Dashboard!$L:$L,Input_Dashboard!$B:$B,$A505,Input_Dashboard!$F:$F,$B505,Input_Dashboard!$G:$G,$C505)</f>
        <v>13005.371072576174</v>
      </c>
      <c r="F505" s="10">
        <f>AVERAGEIFS(Input_Dashboard!$M:$M,Input_Dashboard!$B:$B,$A505,Input_Dashboard!$F:$F,$B505,Input_Dashboard!$G:$G,$C505)</f>
        <v>3465.4799682893649</v>
      </c>
      <c r="G505" s="8">
        <f t="shared" si="43"/>
        <v>0.21040078376589186</v>
      </c>
      <c r="H505" s="10">
        <f>SUMIFS(MeasureStack!$Y:$Y,MeasureStack!$F:$F,$A505,MeasureStack!$J:$J,$B505,MeasureStack!$K:$K,$C505)</f>
        <v>16470.851040865538</v>
      </c>
      <c r="I505" s="10">
        <f>SUMIFS(MeasureStack!$Z:$Z,MeasureStack!$F:$F,$A505,MeasureStack!$J:$J,$B505,MeasureStack!$K:$K,$C505)</f>
        <v>13005.371072576174</v>
      </c>
      <c r="J505" s="10">
        <f>SUMIFS(MeasureStack!$AA:$AA,MeasureStack!$F:$F,$A505,MeasureStack!$J:$J,$B505,MeasureStack!$K:$K,$C505)</f>
        <v>3465.4799682893649</v>
      </c>
      <c r="K505" s="8">
        <f t="shared" si="44"/>
        <v>0.21040078376589186</v>
      </c>
      <c r="L505" s="11" t="str">
        <f t="shared" si="45"/>
        <v>Y</v>
      </c>
      <c r="M505" s="11" t="str">
        <f t="shared" si="46"/>
        <v>Y</v>
      </c>
      <c r="N505" s="11" t="str">
        <f t="shared" si="47"/>
        <v>Y</v>
      </c>
      <c r="O505" s="12" t="str">
        <f t="shared" si="48"/>
        <v>Y</v>
      </c>
    </row>
    <row r="506" spans="1:15" x14ac:dyDescent="0.3">
      <c r="A506" t="s">
        <v>314</v>
      </c>
      <c r="B506" t="s">
        <v>64</v>
      </c>
      <c r="C506" t="s">
        <v>86</v>
      </c>
      <c r="D506" s="10">
        <f>AVERAGEIFS(Input_Dashboard!$K:$K,Input_Dashboard!$B:$B,$A506,Input_Dashboard!$F:$F,$B506,Input_Dashboard!$G:$G,$C506)</f>
        <v>24315.942034968713</v>
      </c>
      <c r="E506" s="10">
        <f>AVERAGEIFS(Input_Dashboard!$L:$L,Input_Dashboard!$B:$B,$A506,Input_Dashboard!$F:$F,$B506,Input_Dashboard!$G:$G,$C506)</f>
        <v>19308.551470220053</v>
      </c>
      <c r="F506" s="10">
        <f>AVERAGEIFS(Input_Dashboard!$M:$M,Input_Dashboard!$B:$B,$A506,Input_Dashboard!$F:$F,$B506,Input_Dashboard!$G:$G,$C506)</f>
        <v>5007.3905647486617</v>
      </c>
      <c r="G506" s="8">
        <f t="shared" si="43"/>
        <v>0.20593035456111641</v>
      </c>
      <c r="H506" s="10">
        <f>SUMIFS(MeasureStack!$Y:$Y,MeasureStack!$F:$F,$A506,MeasureStack!$J:$J,$B506,MeasureStack!$K:$K,$C506)</f>
        <v>24315.942034968713</v>
      </c>
      <c r="I506" s="10">
        <f>SUMIFS(MeasureStack!$Z:$Z,MeasureStack!$F:$F,$A506,MeasureStack!$J:$J,$B506,MeasureStack!$K:$K,$C506)</f>
        <v>19308.551470220053</v>
      </c>
      <c r="J506" s="10">
        <f>SUMIFS(MeasureStack!$AA:$AA,MeasureStack!$F:$F,$A506,MeasureStack!$J:$J,$B506,MeasureStack!$K:$K,$C506)</f>
        <v>5007.3905647486617</v>
      </c>
      <c r="K506" s="8">
        <f t="shared" si="44"/>
        <v>0.20593035456111641</v>
      </c>
      <c r="L506" s="11" t="str">
        <f t="shared" si="45"/>
        <v>Y</v>
      </c>
      <c r="M506" s="11" t="str">
        <f t="shared" si="46"/>
        <v>Y</v>
      </c>
      <c r="N506" s="11" t="str">
        <f t="shared" si="47"/>
        <v>Y</v>
      </c>
      <c r="O506" s="12" t="str">
        <f t="shared" si="48"/>
        <v>Y</v>
      </c>
    </row>
    <row r="507" spans="1:15" x14ac:dyDescent="0.3">
      <c r="A507" t="s">
        <v>314</v>
      </c>
      <c r="B507" t="s">
        <v>64</v>
      </c>
      <c r="C507" t="s">
        <v>88</v>
      </c>
      <c r="D507" s="10">
        <f>AVERAGEIFS(Input_Dashboard!$K:$K,Input_Dashboard!$B:$B,$A507,Input_Dashboard!$F:$F,$B507,Input_Dashboard!$G:$G,$C507)</f>
        <v>18935.785676268853</v>
      </c>
      <c r="E507" s="10">
        <f>AVERAGEIFS(Input_Dashboard!$L:$L,Input_Dashboard!$B:$B,$A507,Input_Dashboard!$F:$F,$B507,Input_Dashboard!$G:$G,$C507)</f>
        <v>15014.791206476264</v>
      </c>
      <c r="F507" s="10">
        <f>AVERAGEIFS(Input_Dashboard!$M:$M,Input_Dashboard!$B:$B,$A507,Input_Dashboard!$F:$F,$B507,Input_Dashboard!$G:$G,$C507)</f>
        <v>3920.9944697925894</v>
      </c>
      <c r="G507" s="8">
        <f t="shared" si="43"/>
        <v>0.20706795782477352</v>
      </c>
      <c r="H507" s="10">
        <f>SUMIFS(MeasureStack!$Y:$Y,MeasureStack!$F:$F,$A507,MeasureStack!$J:$J,$B507,MeasureStack!$K:$K,$C507)</f>
        <v>18935.785676268853</v>
      </c>
      <c r="I507" s="10">
        <f>SUMIFS(MeasureStack!$Z:$Z,MeasureStack!$F:$F,$A507,MeasureStack!$J:$J,$B507,MeasureStack!$K:$K,$C507)</f>
        <v>15014.791206476264</v>
      </c>
      <c r="J507" s="10">
        <f>SUMIFS(MeasureStack!$AA:$AA,MeasureStack!$F:$F,$A507,MeasureStack!$J:$J,$B507,MeasureStack!$K:$K,$C507)</f>
        <v>3920.9944697925894</v>
      </c>
      <c r="K507" s="8">
        <f t="shared" si="44"/>
        <v>0.20706795782477352</v>
      </c>
      <c r="L507" s="11" t="str">
        <f t="shared" si="45"/>
        <v>Y</v>
      </c>
      <c r="M507" s="11" t="str">
        <f t="shared" si="46"/>
        <v>Y</v>
      </c>
      <c r="N507" s="11" t="str">
        <f t="shared" si="47"/>
        <v>Y</v>
      </c>
      <c r="O507" s="12" t="str">
        <f t="shared" si="48"/>
        <v>Y</v>
      </c>
    </row>
    <row r="508" spans="1:15" x14ac:dyDescent="0.3">
      <c r="A508" t="s">
        <v>314</v>
      </c>
      <c r="B508" t="s">
        <v>64</v>
      </c>
      <c r="C508" t="s">
        <v>90</v>
      </c>
      <c r="D508" s="10">
        <f>AVERAGEIFS(Input_Dashboard!$K:$K,Input_Dashboard!$B:$B,$A508,Input_Dashboard!$F:$F,$B508,Input_Dashboard!$G:$G,$C508)</f>
        <v>16485.385943187597</v>
      </c>
      <c r="E508" s="10">
        <f>AVERAGEIFS(Input_Dashboard!$L:$L,Input_Dashboard!$B:$B,$A508,Input_Dashboard!$F:$F,$B508,Input_Dashboard!$G:$G,$C508)</f>
        <v>13076.221651695758</v>
      </c>
      <c r="F508" s="10">
        <f>AVERAGEIFS(Input_Dashboard!$M:$M,Input_Dashboard!$B:$B,$A508,Input_Dashboard!$F:$F,$B508,Input_Dashboard!$G:$G,$C508)</f>
        <v>3409.164291491838</v>
      </c>
      <c r="G508" s="8">
        <f t="shared" si="43"/>
        <v>0.20679917978508944</v>
      </c>
      <c r="H508" s="10">
        <f>SUMIFS(MeasureStack!$Y:$Y,MeasureStack!$F:$F,$A508,MeasureStack!$J:$J,$B508,MeasureStack!$K:$K,$C508)</f>
        <v>16485.385943187597</v>
      </c>
      <c r="I508" s="10">
        <f>SUMIFS(MeasureStack!$Z:$Z,MeasureStack!$F:$F,$A508,MeasureStack!$J:$J,$B508,MeasureStack!$K:$K,$C508)</f>
        <v>13076.221651695758</v>
      </c>
      <c r="J508" s="10">
        <f>SUMIFS(MeasureStack!$AA:$AA,MeasureStack!$F:$F,$A508,MeasureStack!$J:$J,$B508,MeasureStack!$K:$K,$C508)</f>
        <v>3409.164291491838</v>
      </c>
      <c r="K508" s="8">
        <f t="shared" si="44"/>
        <v>0.20679917978508944</v>
      </c>
      <c r="L508" s="11" t="str">
        <f t="shared" si="45"/>
        <v>Y</v>
      </c>
      <c r="M508" s="11" t="str">
        <f t="shared" si="46"/>
        <v>Y</v>
      </c>
      <c r="N508" s="11" t="str">
        <f t="shared" si="47"/>
        <v>Y</v>
      </c>
      <c r="O508" s="12" t="str">
        <f t="shared" si="48"/>
        <v>Y</v>
      </c>
    </row>
    <row r="509" spans="1:15" x14ac:dyDescent="0.3">
      <c r="A509" t="s">
        <v>314</v>
      </c>
      <c r="B509" t="s">
        <v>64</v>
      </c>
      <c r="C509" t="s">
        <v>92</v>
      </c>
      <c r="D509" s="10">
        <f>AVERAGEIFS(Input_Dashboard!$K:$K,Input_Dashboard!$B:$B,$A509,Input_Dashboard!$F:$F,$B509,Input_Dashboard!$G:$G,$C509)</f>
        <v>3639.3588588734924</v>
      </c>
      <c r="E509" s="10">
        <f>AVERAGEIFS(Input_Dashboard!$L:$L,Input_Dashboard!$B:$B,$A509,Input_Dashboard!$F:$F,$B509,Input_Dashboard!$G:$G,$C509)</f>
        <v>2889.9051019320095</v>
      </c>
      <c r="F509" s="10">
        <f>AVERAGEIFS(Input_Dashboard!$M:$M,Input_Dashboard!$B:$B,$A509,Input_Dashboard!$F:$F,$B509,Input_Dashboard!$G:$G,$C509)</f>
        <v>749.45375694148277</v>
      </c>
      <c r="G509" s="8">
        <f t="shared" si="43"/>
        <v>0.20593016132887337</v>
      </c>
      <c r="H509" s="10">
        <f>SUMIFS(MeasureStack!$Y:$Y,MeasureStack!$F:$F,$A509,MeasureStack!$J:$J,$B509,MeasureStack!$K:$K,$C509)</f>
        <v>3639.3588588734924</v>
      </c>
      <c r="I509" s="10">
        <f>SUMIFS(MeasureStack!$Z:$Z,MeasureStack!$F:$F,$A509,MeasureStack!$J:$J,$B509,MeasureStack!$K:$K,$C509)</f>
        <v>2889.9051019320095</v>
      </c>
      <c r="J509" s="10">
        <f>SUMIFS(MeasureStack!$AA:$AA,MeasureStack!$F:$F,$A509,MeasureStack!$J:$J,$B509,MeasureStack!$K:$K,$C509)</f>
        <v>749.45375694148277</v>
      </c>
      <c r="K509" s="8">
        <f t="shared" si="44"/>
        <v>0.20593016132887337</v>
      </c>
      <c r="L509" s="11" t="str">
        <f t="shared" si="45"/>
        <v>Y</v>
      </c>
      <c r="M509" s="11" t="str">
        <f t="shared" si="46"/>
        <v>Y</v>
      </c>
      <c r="N509" s="11" t="str">
        <f t="shared" si="47"/>
        <v>Y</v>
      </c>
      <c r="O509" s="12" t="str">
        <f t="shared" si="48"/>
        <v>Y</v>
      </c>
    </row>
    <row r="510" spans="1:15" x14ac:dyDescent="0.3">
      <c r="A510" t="s">
        <v>314</v>
      </c>
      <c r="B510" t="s">
        <v>94</v>
      </c>
      <c r="C510" t="s">
        <v>65</v>
      </c>
      <c r="D510" s="10">
        <f>AVERAGEIFS(Input_Dashboard!$K:$K,Input_Dashboard!$B:$B,$A510,Input_Dashboard!$F:$F,$B510,Input_Dashboard!$G:$G,$C510)</f>
        <v>14736.026047314435</v>
      </c>
      <c r="E510" s="10">
        <f>AVERAGEIFS(Input_Dashboard!$L:$L,Input_Dashboard!$B:$B,$A510,Input_Dashboard!$F:$F,$B510,Input_Dashboard!$G:$G,$C510)</f>
        <v>11653.923219385635</v>
      </c>
      <c r="F510" s="10">
        <f>AVERAGEIFS(Input_Dashboard!$M:$M,Input_Dashboard!$B:$B,$A510,Input_Dashboard!$F:$F,$B510,Input_Dashboard!$G:$G,$C510)</f>
        <v>3082.1028279288003</v>
      </c>
      <c r="G510" s="8">
        <f t="shared" si="43"/>
        <v>0.20915427388854932</v>
      </c>
      <c r="H510" s="10">
        <f>SUMIFS(MeasureStack!$Y:$Y,MeasureStack!$F:$F,$A510,MeasureStack!$J:$J,$B510,MeasureStack!$K:$K,$C510)</f>
        <v>14736.026047314435</v>
      </c>
      <c r="I510" s="10">
        <f>SUMIFS(MeasureStack!$Z:$Z,MeasureStack!$F:$F,$A510,MeasureStack!$J:$J,$B510,MeasureStack!$K:$K,$C510)</f>
        <v>11653.923219385635</v>
      </c>
      <c r="J510" s="10">
        <f>SUMIFS(MeasureStack!$AA:$AA,MeasureStack!$F:$F,$A510,MeasureStack!$J:$J,$B510,MeasureStack!$K:$K,$C510)</f>
        <v>3082.1028279288003</v>
      </c>
      <c r="K510" s="8">
        <f t="shared" si="44"/>
        <v>0.20915427388854932</v>
      </c>
      <c r="L510" s="11" t="str">
        <f t="shared" si="45"/>
        <v>Y</v>
      </c>
      <c r="M510" s="11" t="str">
        <f t="shared" si="46"/>
        <v>Y</v>
      </c>
      <c r="N510" s="11" t="str">
        <f t="shared" si="47"/>
        <v>Y</v>
      </c>
      <c r="O510" s="12" t="str">
        <f t="shared" si="48"/>
        <v>Y</v>
      </c>
    </row>
    <row r="511" spans="1:15" x14ac:dyDescent="0.3">
      <c r="A511" t="s">
        <v>314</v>
      </c>
      <c r="B511" t="s">
        <v>94</v>
      </c>
      <c r="C511" t="s">
        <v>70</v>
      </c>
      <c r="D511" s="10">
        <f>AVERAGEIFS(Input_Dashboard!$K:$K,Input_Dashboard!$B:$B,$A511,Input_Dashboard!$F:$F,$B511,Input_Dashboard!$G:$G,$C511)</f>
        <v>16325.227151125664</v>
      </c>
      <c r="E511" s="10">
        <f>AVERAGEIFS(Input_Dashboard!$L:$L,Input_Dashboard!$B:$B,$A511,Input_Dashboard!$F:$F,$B511,Input_Dashboard!$G:$G,$C511)</f>
        <v>12906.587618860367</v>
      </c>
      <c r="F511" s="10">
        <f>AVERAGEIFS(Input_Dashboard!$M:$M,Input_Dashboard!$B:$B,$A511,Input_Dashboard!$F:$F,$B511,Input_Dashboard!$G:$G,$C511)</f>
        <v>3418.639532265297</v>
      </c>
      <c r="G511" s="8">
        <f t="shared" si="43"/>
        <v>0.20940838988752286</v>
      </c>
      <c r="H511" s="10">
        <f>SUMIFS(MeasureStack!$Y:$Y,MeasureStack!$F:$F,$A511,MeasureStack!$J:$J,$B511,MeasureStack!$K:$K,$C511)</f>
        <v>16325.227151125664</v>
      </c>
      <c r="I511" s="10">
        <f>SUMIFS(MeasureStack!$Z:$Z,MeasureStack!$F:$F,$A511,MeasureStack!$J:$J,$B511,MeasureStack!$K:$K,$C511)</f>
        <v>12906.587618860367</v>
      </c>
      <c r="J511" s="10">
        <f>SUMIFS(MeasureStack!$AA:$AA,MeasureStack!$F:$F,$A511,MeasureStack!$J:$J,$B511,MeasureStack!$K:$K,$C511)</f>
        <v>3418.639532265297</v>
      </c>
      <c r="K511" s="8">
        <f t="shared" si="44"/>
        <v>0.20940838988752286</v>
      </c>
      <c r="L511" s="11" t="str">
        <f t="shared" si="45"/>
        <v>Y</v>
      </c>
      <c r="M511" s="11" t="str">
        <f t="shared" si="46"/>
        <v>Y</v>
      </c>
      <c r="N511" s="11" t="str">
        <f t="shared" si="47"/>
        <v>Y</v>
      </c>
      <c r="O511" s="12" t="str">
        <f t="shared" si="48"/>
        <v>Y</v>
      </c>
    </row>
    <row r="512" spans="1:15" x14ac:dyDescent="0.3">
      <c r="A512" t="s">
        <v>314</v>
      </c>
      <c r="B512" t="s">
        <v>94</v>
      </c>
      <c r="C512" t="s">
        <v>72</v>
      </c>
      <c r="D512" s="10">
        <f>AVERAGEIFS(Input_Dashboard!$K:$K,Input_Dashboard!$B:$B,$A512,Input_Dashboard!$F:$F,$B512,Input_Dashboard!$G:$G,$C512)</f>
        <v>8386.6329659956536</v>
      </c>
      <c r="E512" s="10">
        <f>AVERAGEIFS(Input_Dashboard!$L:$L,Input_Dashboard!$B:$B,$A512,Input_Dashboard!$F:$F,$B512,Input_Dashboard!$G:$G,$C512)</f>
        <v>6676.8040200396799</v>
      </c>
      <c r="F512" s="10">
        <f>AVERAGEIFS(Input_Dashboard!$M:$M,Input_Dashboard!$B:$B,$A512,Input_Dashboard!$F:$F,$B512,Input_Dashboard!$G:$G,$C512)</f>
        <v>1709.8289459559728</v>
      </c>
      <c r="G512" s="8">
        <f t="shared" si="43"/>
        <v>0.20387549483667949</v>
      </c>
      <c r="H512" s="10">
        <f>SUMIFS(MeasureStack!$Y:$Y,MeasureStack!$F:$F,$A512,MeasureStack!$J:$J,$B512,MeasureStack!$K:$K,$C512)</f>
        <v>8386.6329659956536</v>
      </c>
      <c r="I512" s="10">
        <f>SUMIFS(MeasureStack!$Z:$Z,MeasureStack!$F:$F,$A512,MeasureStack!$J:$J,$B512,MeasureStack!$K:$K,$C512)</f>
        <v>6676.8040200396799</v>
      </c>
      <c r="J512" s="10">
        <f>SUMIFS(MeasureStack!$AA:$AA,MeasureStack!$F:$F,$A512,MeasureStack!$J:$J,$B512,MeasureStack!$K:$K,$C512)</f>
        <v>1709.8289459559728</v>
      </c>
      <c r="K512" s="8">
        <f t="shared" si="44"/>
        <v>0.20387549483667949</v>
      </c>
      <c r="L512" s="11" t="str">
        <f t="shared" si="45"/>
        <v>Y</v>
      </c>
      <c r="M512" s="11" t="str">
        <f t="shared" si="46"/>
        <v>Y</v>
      </c>
      <c r="N512" s="11" t="str">
        <f t="shared" si="47"/>
        <v>Y</v>
      </c>
      <c r="O512" s="12" t="str">
        <f t="shared" si="48"/>
        <v>Y</v>
      </c>
    </row>
    <row r="513" spans="1:15" x14ac:dyDescent="0.3">
      <c r="A513" t="s">
        <v>314</v>
      </c>
      <c r="B513" t="s">
        <v>94</v>
      </c>
      <c r="C513" t="s">
        <v>74</v>
      </c>
      <c r="D513" s="10">
        <f>AVERAGEIFS(Input_Dashboard!$K:$K,Input_Dashboard!$B:$B,$A513,Input_Dashboard!$F:$F,$B513,Input_Dashboard!$G:$G,$C513)</f>
        <v>31936.979317118345</v>
      </c>
      <c r="E513" s="10">
        <f>AVERAGEIFS(Input_Dashboard!$L:$L,Input_Dashboard!$B:$B,$A513,Input_Dashboard!$F:$F,$B513,Input_Dashboard!$G:$G,$C513)</f>
        <v>25234.171158823305</v>
      </c>
      <c r="F513" s="10">
        <f>AVERAGEIFS(Input_Dashboard!$M:$M,Input_Dashboard!$B:$B,$A513,Input_Dashboard!$F:$F,$B513,Input_Dashboard!$G:$G,$C513)</f>
        <v>6702.8081582950381</v>
      </c>
      <c r="G513" s="8">
        <f t="shared" si="43"/>
        <v>0.20987608413868705</v>
      </c>
      <c r="H513" s="10">
        <f>SUMIFS(MeasureStack!$Y:$Y,MeasureStack!$F:$F,$A513,MeasureStack!$J:$J,$B513,MeasureStack!$K:$K,$C513)</f>
        <v>31936.979317118345</v>
      </c>
      <c r="I513" s="10">
        <f>SUMIFS(MeasureStack!$Z:$Z,MeasureStack!$F:$F,$A513,MeasureStack!$J:$J,$B513,MeasureStack!$K:$K,$C513)</f>
        <v>25234.171158823305</v>
      </c>
      <c r="J513" s="10">
        <f>SUMIFS(MeasureStack!$AA:$AA,MeasureStack!$F:$F,$A513,MeasureStack!$J:$J,$B513,MeasureStack!$K:$K,$C513)</f>
        <v>6702.8081582950381</v>
      </c>
      <c r="K513" s="8">
        <f t="shared" si="44"/>
        <v>0.20987608413868705</v>
      </c>
      <c r="L513" s="11" t="str">
        <f t="shared" si="45"/>
        <v>Y</v>
      </c>
      <c r="M513" s="11" t="str">
        <f t="shared" si="46"/>
        <v>Y</v>
      </c>
      <c r="N513" s="11" t="str">
        <f t="shared" si="47"/>
        <v>Y</v>
      </c>
      <c r="O513" s="12" t="str">
        <f t="shared" si="48"/>
        <v>Y</v>
      </c>
    </row>
    <row r="514" spans="1:15" x14ac:dyDescent="0.3">
      <c r="A514" t="s">
        <v>314</v>
      </c>
      <c r="B514" t="s">
        <v>94</v>
      </c>
      <c r="C514" t="s">
        <v>76</v>
      </c>
      <c r="D514" s="10">
        <f>AVERAGEIFS(Input_Dashboard!$K:$K,Input_Dashboard!$B:$B,$A514,Input_Dashboard!$F:$F,$B514,Input_Dashboard!$G:$G,$C514)</f>
        <v>30315.550400744989</v>
      </c>
      <c r="E514" s="10">
        <f>AVERAGEIFS(Input_Dashboard!$L:$L,Input_Dashboard!$B:$B,$A514,Input_Dashboard!$F:$F,$B514,Input_Dashboard!$G:$G,$C514)</f>
        <v>23964.412617107668</v>
      </c>
      <c r="F514" s="10">
        <f>AVERAGEIFS(Input_Dashboard!$M:$M,Input_Dashboard!$B:$B,$A514,Input_Dashboard!$F:$F,$B514,Input_Dashboard!$G:$G,$C514)</f>
        <v>6351.1377836373204</v>
      </c>
      <c r="G514" s="8">
        <f t="shared" si="43"/>
        <v>0.20950098875596349</v>
      </c>
      <c r="H514" s="10">
        <f>SUMIFS(MeasureStack!$Y:$Y,MeasureStack!$F:$F,$A514,MeasureStack!$J:$J,$B514,MeasureStack!$K:$K,$C514)</f>
        <v>30315.550400744989</v>
      </c>
      <c r="I514" s="10">
        <f>SUMIFS(MeasureStack!$Z:$Z,MeasureStack!$F:$F,$A514,MeasureStack!$J:$J,$B514,MeasureStack!$K:$K,$C514)</f>
        <v>23964.412617107668</v>
      </c>
      <c r="J514" s="10">
        <f>SUMIFS(MeasureStack!$AA:$AA,MeasureStack!$F:$F,$A514,MeasureStack!$J:$J,$B514,MeasureStack!$K:$K,$C514)</f>
        <v>6351.1377836373204</v>
      </c>
      <c r="K514" s="8">
        <f t="shared" si="44"/>
        <v>0.20950098875596349</v>
      </c>
      <c r="L514" s="11" t="str">
        <f t="shared" si="45"/>
        <v>Y</v>
      </c>
      <c r="M514" s="11" t="str">
        <f t="shared" si="46"/>
        <v>Y</v>
      </c>
      <c r="N514" s="11" t="str">
        <f t="shared" si="47"/>
        <v>Y</v>
      </c>
      <c r="O514" s="12" t="str">
        <f t="shared" si="48"/>
        <v>Y</v>
      </c>
    </row>
    <row r="515" spans="1:15" x14ac:dyDescent="0.3">
      <c r="A515" t="s">
        <v>314</v>
      </c>
      <c r="B515" t="s">
        <v>94</v>
      </c>
      <c r="C515" t="s">
        <v>78</v>
      </c>
      <c r="D515" s="10">
        <f>AVERAGEIFS(Input_Dashboard!$K:$K,Input_Dashboard!$B:$B,$A515,Input_Dashboard!$F:$F,$B515,Input_Dashboard!$G:$G,$C515)</f>
        <v>8029.9344648152291</v>
      </c>
      <c r="E515" s="10">
        <f>AVERAGEIFS(Input_Dashboard!$L:$L,Input_Dashboard!$B:$B,$A515,Input_Dashboard!$F:$F,$B515,Input_Dashboard!$G:$G,$C515)</f>
        <v>6363.0213220609985</v>
      </c>
      <c r="F515" s="10">
        <f>AVERAGEIFS(Input_Dashboard!$M:$M,Input_Dashboard!$B:$B,$A515,Input_Dashboard!$F:$F,$B515,Input_Dashboard!$G:$G,$C515)</f>
        <v>1666.91314275423</v>
      </c>
      <c r="G515" s="8">
        <f t="shared" si="43"/>
        <v>0.207587390664039</v>
      </c>
      <c r="H515" s="10">
        <f>SUMIFS(MeasureStack!$Y:$Y,MeasureStack!$F:$F,$A515,MeasureStack!$J:$J,$B515,MeasureStack!$K:$K,$C515)</f>
        <v>8029.9344648152291</v>
      </c>
      <c r="I515" s="10">
        <f>SUMIFS(MeasureStack!$Z:$Z,MeasureStack!$F:$F,$A515,MeasureStack!$J:$J,$B515,MeasureStack!$K:$K,$C515)</f>
        <v>6363.0213220609985</v>
      </c>
      <c r="J515" s="10">
        <f>SUMIFS(MeasureStack!$AA:$AA,MeasureStack!$F:$F,$A515,MeasureStack!$J:$J,$B515,MeasureStack!$K:$K,$C515)</f>
        <v>1666.91314275423</v>
      </c>
      <c r="K515" s="8">
        <f t="shared" si="44"/>
        <v>0.207587390664039</v>
      </c>
      <c r="L515" s="11" t="str">
        <f t="shared" si="45"/>
        <v>Y</v>
      </c>
      <c r="M515" s="11" t="str">
        <f t="shared" si="46"/>
        <v>Y</v>
      </c>
      <c r="N515" s="11" t="str">
        <f t="shared" si="47"/>
        <v>Y</v>
      </c>
      <c r="O515" s="12" t="str">
        <f t="shared" si="48"/>
        <v>Y</v>
      </c>
    </row>
    <row r="516" spans="1:15" x14ac:dyDescent="0.3">
      <c r="A516" t="s">
        <v>314</v>
      </c>
      <c r="B516" t="s">
        <v>94</v>
      </c>
      <c r="C516" t="s">
        <v>80</v>
      </c>
      <c r="D516" s="10">
        <f>AVERAGEIFS(Input_Dashboard!$K:$K,Input_Dashboard!$B:$B,$A516,Input_Dashboard!$F:$F,$B516,Input_Dashboard!$G:$G,$C516)</f>
        <v>24216.366116152942</v>
      </c>
      <c r="E516" s="10">
        <f>AVERAGEIFS(Input_Dashboard!$L:$L,Input_Dashboard!$B:$B,$A516,Input_Dashboard!$F:$F,$B516,Input_Dashboard!$G:$G,$C516)</f>
        <v>19128.816035937776</v>
      </c>
      <c r="F516" s="10">
        <f>AVERAGEIFS(Input_Dashboard!$M:$M,Input_Dashboard!$B:$B,$A516,Input_Dashboard!$F:$F,$B516,Input_Dashboard!$G:$G,$C516)</f>
        <v>5087.5500802151673</v>
      </c>
      <c r="G516" s="8">
        <f t="shared" ref="G516:G579" si="49">IFERROR(F516/D516,0)</f>
        <v>0.21008726312663567</v>
      </c>
      <c r="H516" s="10">
        <f>SUMIFS(MeasureStack!$Y:$Y,MeasureStack!$F:$F,$A516,MeasureStack!$J:$J,$B516,MeasureStack!$K:$K,$C516)</f>
        <v>24216.366116152942</v>
      </c>
      <c r="I516" s="10">
        <f>SUMIFS(MeasureStack!$Z:$Z,MeasureStack!$F:$F,$A516,MeasureStack!$J:$J,$B516,MeasureStack!$K:$K,$C516)</f>
        <v>19128.816035937776</v>
      </c>
      <c r="J516" s="10">
        <f>SUMIFS(MeasureStack!$AA:$AA,MeasureStack!$F:$F,$A516,MeasureStack!$J:$J,$B516,MeasureStack!$K:$K,$C516)</f>
        <v>5087.5500802151673</v>
      </c>
      <c r="K516" s="8">
        <f t="shared" ref="K516:K579" si="50">IFERROR(J516/H516,0)</f>
        <v>0.21008726312663567</v>
      </c>
      <c r="L516" s="11" t="str">
        <f t="shared" ref="L516:L579" si="51">IF(ROUNDUP(D516,0)=ROUNDUP(H516,0),"Y","N")</f>
        <v>Y</v>
      </c>
      <c r="M516" s="11" t="str">
        <f t="shared" ref="M516:M579" si="52">IF(ROUNDUP(E516,0)=ROUNDUP(I516,0),"Y","N")</f>
        <v>Y</v>
      </c>
      <c r="N516" s="11" t="str">
        <f t="shared" ref="N516:N579" si="53">IF(ROUNDUP(F516,0)=ROUNDUP(J516,0),"Y","N")</f>
        <v>Y</v>
      </c>
      <c r="O516" s="12" t="str">
        <f t="shared" ref="O516:O579" si="54">IF(ROUNDUP(G516,0)=ROUNDUP(K516,0),"Y","N")</f>
        <v>Y</v>
      </c>
    </row>
    <row r="517" spans="1:15" x14ac:dyDescent="0.3">
      <c r="A517" t="s">
        <v>314</v>
      </c>
      <c r="B517" t="s">
        <v>94</v>
      </c>
      <c r="C517" t="s">
        <v>82</v>
      </c>
      <c r="D517" s="10">
        <f>AVERAGEIFS(Input_Dashboard!$K:$K,Input_Dashboard!$B:$B,$A517,Input_Dashboard!$F:$F,$B517,Input_Dashboard!$G:$G,$C517)</f>
        <v>8229.149459391223</v>
      </c>
      <c r="E517" s="10">
        <f>AVERAGEIFS(Input_Dashboard!$L:$L,Input_Dashboard!$B:$B,$A517,Input_Dashboard!$F:$F,$B517,Input_Dashboard!$G:$G,$C517)</f>
        <v>6507.7400458695156</v>
      </c>
      <c r="F517" s="10">
        <f>AVERAGEIFS(Input_Dashboard!$M:$M,Input_Dashboard!$B:$B,$A517,Input_Dashboard!$F:$F,$B517,Input_Dashboard!$G:$G,$C517)</f>
        <v>1721.4094135217076</v>
      </c>
      <c r="G517" s="8">
        <f t="shared" si="49"/>
        <v>0.20918436613849692</v>
      </c>
      <c r="H517" s="10">
        <f>SUMIFS(MeasureStack!$Y:$Y,MeasureStack!$F:$F,$A517,MeasureStack!$J:$J,$B517,MeasureStack!$K:$K,$C517)</f>
        <v>8229.149459391223</v>
      </c>
      <c r="I517" s="10">
        <f>SUMIFS(MeasureStack!$Z:$Z,MeasureStack!$F:$F,$A517,MeasureStack!$J:$J,$B517,MeasureStack!$K:$K,$C517)</f>
        <v>6507.7400458695156</v>
      </c>
      <c r="J517" s="10">
        <f>SUMIFS(MeasureStack!$AA:$AA,MeasureStack!$F:$F,$A517,MeasureStack!$J:$J,$B517,MeasureStack!$K:$K,$C517)</f>
        <v>1721.4094135217076</v>
      </c>
      <c r="K517" s="8">
        <f t="shared" si="50"/>
        <v>0.20918436613849692</v>
      </c>
      <c r="L517" s="11" t="str">
        <f t="shared" si="51"/>
        <v>Y</v>
      </c>
      <c r="M517" s="11" t="str">
        <f t="shared" si="52"/>
        <v>Y</v>
      </c>
      <c r="N517" s="11" t="str">
        <f t="shared" si="53"/>
        <v>Y</v>
      </c>
      <c r="O517" s="12" t="str">
        <f t="shared" si="54"/>
        <v>Y</v>
      </c>
    </row>
    <row r="518" spans="1:15" x14ac:dyDescent="0.3">
      <c r="A518" t="s">
        <v>314</v>
      </c>
      <c r="B518" t="s">
        <v>94</v>
      </c>
      <c r="C518" t="s">
        <v>84</v>
      </c>
      <c r="D518" s="10">
        <f>AVERAGEIFS(Input_Dashboard!$K:$K,Input_Dashboard!$B:$B,$A518,Input_Dashboard!$F:$F,$B518,Input_Dashboard!$G:$G,$C518)</f>
        <v>16470.851040865538</v>
      </c>
      <c r="E518" s="10">
        <f>AVERAGEIFS(Input_Dashboard!$L:$L,Input_Dashboard!$B:$B,$A518,Input_Dashboard!$F:$F,$B518,Input_Dashboard!$G:$G,$C518)</f>
        <v>13005.371072576174</v>
      </c>
      <c r="F518" s="10">
        <f>AVERAGEIFS(Input_Dashboard!$M:$M,Input_Dashboard!$B:$B,$A518,Input_Dashboard!$F:$F,$B518,Input_Dashboard!$G:$G,$C518)</f>
        <v>3465.4799682893649</v>
      </c>
      <c r="G518" s="8">
        <f t="shared" si="49"/>
        <v>0.21040078376589186</v>
      </c>
      <c r="H518" s="10">
        <f>SUMIFS(MeasureStack!$Y:$Y,MeasureStack!$F:$F,$A518,MeasureStack!$J:$J,$B518,MeasureStack!$K:$K,$C518)</f>
        <v>16470.851040865538</v>
      </c>
      <c r="I518" s="10">
        <f>SUMIFS(MeasureStack!$Z:$Z,MeasureStack!$F:$F,$A518,MeasureStack!$J:$J,$B518,MeasureStack!$K:$K,$C518)</f>
        <v>13005.371072576174</v>
      </c>
      <c r="J518" s="10">
        <f>SUMIFS(MeasureStack!$AA:$AA,MeasureStack!$F:$F,$A518,MeasureStack!$J:$J,$B518,MeasureStack!$K:$K,$C518)</f>
        <v>3465.4799682893649</v>
      </c>
      <c r="K518" s="8">
        <f t="shared" si="50"/>
        <v>0.21040078376589186</v>
      </c>
      <c r="L518" s="11" t="str">
        <f t="shared" si="51"/>
        <v>Y</v>
      </c>
      <c r="M518" s="11" t="str">
        <f t="shared" si="52"/>
        <v>Y</v>
      </c>
      <c r="N518" s="11" t="str">
        <f t="shared" si="53"/>
        <v>Y</v>
      </c>
      <c r="O518" s="12" t="str">
        <f t="shared" si="54"/>
        <v>Y</v>
      </c>
    </row>
    <row r="519" spans="1:15" x14ac:dyDescent="0.3">
      <c r="A519" t="s">
        <v>314</v>
      </c>
      <c r="B519" t="s">
        <v>94</v>
      </c>
      <c r="C519" t="s">
        <v>86</v>
      </c>
      <c r="D519" s="10">
        <f>AVERAGEIFS(Input_Dashboard!$K:$K,Input_Dashboard!$B:$B,$A519,Input_Dashboard!$F:$F,$B519,Input_Dashboard!$G:$G,$C519)</f>
        <v>24315.942034968713</v>
      </c>
      <c r="E519" s="10">
        <f>AVERAGEIFS(Input_Dashboard!$L:$L,Input_Dashboard!$B:$B,$A519,Input_Dashboard!$F:$F,$B519,Input_Dashboard!$G:$G,$C519)</f>
        <v>19308.551470220053</v>
      </c>
      <c r="F519" s="10">
        <f>AVERAGEIFS(Input_Dashboard!$M:$M,Input_Dashboard!$B:$B,$A519,Input_Dashboard!$F:$F,$B519,Input_Dashboard!$G:$G,$C519)</f>
        <v>5007.3905647486617</v>
      </c>
      <c r="G519" s="8">
        <f t="shared" si="49"/>
        <v>0.20593035456111641</v>
      </c>
      <c r="H519" s="10">
        <f>SUMIFS(MeasureStack!$Y:$Y,MeasureStack!$F:$F,$A519,MeasureStack!$J:$J,$B519,MeasureStack!$K:$K,$C519)</f>
        <v>24315.942034968713</v>
      </c>
      <c r="I519" s="10">
        <f>SUMIFS(MeasureStack!$Z:$Z,MeasureStack!$F:$F,$A519,MeasureStack!$J:$J,$B519,MeasureStack!$K:$K,$C519)</f>
        <v>19308.551470220053</v>
      </c>
      <c r="J519" s="10">
        <f>SUMIFS(MeasureStack!$AA:$AA,MeasureStack!$F:$F,$A519,MeasureStack!$J:$J,$B519,MeasureStack!$K:$K,$C519)</f>
        <v>5007.3905647486617</v>
      </c>
      <c r="K519" s="8">
        <f t="shared" si="50"/>
        <v>0.20593035456111641</v>
      </c>
      <c r="L519" s="11" t="str">
        <f t="shared" si="51"/>
        <v>Y</v>
      </c>
      <c r="M519" s="11" t="str">
        <f t="shared" si="52"/>
        <v>Y</v>
      </c>
      <c r="N519" s="11" t="str">
        <f t="shared" si="53"/>
        <v>Y</v>
      </c>
      <c r="O519" s="12" t="str">
        <f t="shared" si="54"/>
        <v>Y</v>
      </c>
    </row>
    <row r="520" spans="1:15" x14ac:dyDescent="0.3">
      <c r="A520" t="s">
        <v>314</v>
      </c>
      <c r="B520" t="s">
        <v>94</v>
      </c>
      <c r="C520" t="s">
        <v>88</v>
      </c>
      <c r="D520" s="10">
        <f>AVERAGEIFS(Input_Dashboard!$K:$K,Input_Dashboard!$B:$B,$A520,Input_Dashboard!$F:$F,$B520,Input_Dashboard!$G:$G,$C520)</f>
        <v>18935.785676268853</v>
      </c>
      <c r="E520" s="10">
        <f>AVERAGEIFS(Input_Dashboard!$L:$L,Input_Dashboard!$B:$B,$A520,Input_Dashboard!$F:$F,$B520,Input_Dashboard!$G:$G,$C520)</f>
        <v>15014.791206476264</v>
      </c>
      <c r="F520" s="10">
        <f>AVERAGEIFS(Input_Dashboard!$M:$M,Input_Dashboard!$B:$B,$A520,Input_Dashboard!$F:$F,$B520,Input_Dashboard!$G:$G,$C520)</f>
        <v>3920.9944697925894</v>
      </c>
      <c r="G520" s="8">
        <f t="shared" si="49"/>
        <v>0.20706795782477352</v>
      </c>
      <c r="H520" s="10">
        <f>SUMIFS(MeasureStack!$Y:$Y,MeasureStack!$F:$F,$A520,MeasureStack!$J:$J,$B520,MeasureStack!$K:$K,$C520)</f>
        <v>18935.785676268853</v>
      </c>
      <c r="I520" s="10">
        <f>SUMIFS(MeasureStack!$Z:$Z,MeasureStack!$F:$F,$A520,MeasureStack!$J:$J,$B520,MeasureStack!$K:$K,$C520)</f>
        <v>15014.791206476264</v>
      </c>
      <c r="J520" s="10">
        <f>SUMIFS(MeasureStack!$AA:$AA,MeasureStack!$F:$F,$A520,MeasureStack!$J:$J,$B520,MeasureStack!$K:$K,$C520)</f>
        <v>3920.9944697925894</v>
      </c>
      <c r="K520" s="8">
        <f t="shared" si="50"/>
        <v>0.20706795782477352</v>
      </c>
      <c r="L520" s="11" t="str">
        <f t="shared" si="51"/>
        <v>Y</v>
      </c>
      <c r="M520" s="11" t="str">
        <f t="shared" si="52"/>
        <v>Y</v>
      </c>
      <c r="N520" s="11" t="str">
        <f t="shared" si="53"/>
        <v>Y</v>
      </c>
      <c r="O520" s="12" t="str">
        <f t="shared" si="54"/>
        <v>Y</v>
      </c>
    </row>
    <row r="521" spans="1:15" x14ac:dyDescent="0.3">
      <c r="A521" t="s">
        <v>314</v>
      </c>
      <c r="B521" t="s">
        <v>94</v>
      </c>
      <c r="C521" t="s">
        <v>90</v>
      </c>
      <c r="D521" s="10">
        <f>AVERAGEIFS(Input_Dashboard!$K:$K,Input_Dashboard!$B:$B,$A521,Input_Dashboard!$F:$F,$B521,Input_Dashboard!$G:$G,$C521)</f>
        <v>16485.385943187597</v>
      </c>
      <c r="E521" s="10">
        <f>AVERAGEIFS(Input_Dashboard!$L:$L,Input_Dashboard!$B:$B,$A521,Input_Dashboard!$F:$F,$B521,Input_Dashboard!$G:$G,$C521)</f>
        <v>13076.221651695758</v>
      </c>
      <c r="F521" s="10">
        <f>AVERAGEIFS(Input_Dashboard!$M:$M,Input_Dashboard!$B:$B,$A521,Input_Dashboard!$F:$F,$B521,Input_Dashboard!$G:$G,$C521)</f>
        <v>3409.164291491838</v>
      </c>
      <c r="G521" s="8">
        <f t="shared" si="49"/>
        <v>0.20679917978508944</v>
      </c>
      <c r="H521" s="10">
        <f>SUMIFS(MeasureStack!$Y:$Y,MeasureStack!$F:$F,$A521,MeasureStack!$J:$J,$B521,MeasureStack!$K:$K,$C521)</f>
        <v>16485.385943187597</v>
      </c>
      <c r="I521" s="10">
        <f>SUMIFS(MeasureStack!$Z:$Z,MeasureStack!$F:$F,$A521,MeasureStack!$J:$J,$B521,MeasureStack!$K:$K,$C521)</f>
        <v>13076.221651695758</v>
      </c>
      <c r="J521" s="10">
        <f>SUMIFS(MeasureStack!$AA:$AA,MeasureStack!$F:$F,$A521,MeasureStack!$J:$J,$B521,MeasureStack!$K:$K,$C521)</f>
        <v>3409.164291491838</v>
      </c>
      <c r="K521" s="8">
        <f t="shared" si="50"/>
        <v>0.20679917978508944</v>
      </c>
      <c r="L521" s="11" t="str">
        <f t="shared" si="51"/>
        <v>Y</v>
      </c>
      <c r="M521" s="11" t="str">
        <f t="shared" si="52"/>
        <v>Y</v>
      </c>
      <c r="N521" s="11" t="str">
        <f t="shared" si="53"/>
        <v>Y</v>
      </c>
      <c r="O521" s="12" t="str">
        <f t="shared" si="54"/>
        <v>Y</v>
      </c>
    </row>
    <row r="522" spans="1:15" x14ac:dyDescent="0.3">
      <c r="A522" t="s">
        <v>314</v>
      </c>
      <c r="B522" t="s">
        <v>94</v>
      </c>
      <c r="C522" t="s">
        <v>92</v>
      </c>
      <c r="D522" s="10">
        <f>AVERAGEIFS(Input_Dashboard!$K:$K,Input_Dashboard!$B:$B,$A522,Input_Dashboard!$F:$F,$B522,Input_Dashboard!$G:$G,$C522)</f>
        <v>3639.3588588734924</v>
      </c>
      <c r="E522" s="10">
        <f>AVERAGEIFS(Input_Dashboard!$L:$L,Input_Dashboard!$B:$B,$A522,Input_Dashboard!$F:$F,$B522,Input_Dashboard!$G:$G,$C522)</f>
        <v>2889.9051019320095</v>
      </c>
      <c r="F522" s="10">
        <f>AVERAGEIFS(Input_Dashboard!$M:$M,Input_Dashboard!$B:$B,$A522,Input_Dashboard!$F:$F,$B522,Input_Dashboard!$G:$G,$C522)</f>
        <v>749.45375694148277</v>
      </c>
      <c r="G522" s="8">
        <f t="shared" si="49"/>
        <v>0.20593016132887337</v>
      </c>
      <c r="H522" s="10">
        <f>SUMIFS(MeasureStack!$Y:$Y,MeasureStack!$F:$F,$A522,MeasureStack!$J:$J,$B522,MeasureStack!$K:$K,$C522)</f>
        <v>3639.3588588734924</v>
      </c>
      <c r="I522" s="10">
        <f>SUMIFS(MeasureStack!$Z:$Z,MeasureStack!$F:$F,$A522,MeasureStack!$J:$J,$B522,MeasureStack!$K:$K,$C522)</f>
        <v>2889.9051019320095</v>
      </c>
      <c r="J522" s="10">
        <f>SUMIFS(MeasureStack!$AA:$AA,MeasureStack!$F:$F,$A522,MeasureStack!$J:$J,$B522,MeasureStack!$K:$K,$C522)</f>
        <v>749.45375694148277</v>
      </c>
      <c r="K522" s="8">
        <f t="shared" si="50"/>
        <v>0.20593016132887337</v>
      </c>
      <c r="L522" s="11" t="str">
        <f t="shared" si="51"/>
        <v>Y</v>
      </c>
      <c r="M522" s="11" t="str">
        <f t="shared" si="52"/>
        <v>Y</v>
      </c>
      <c r="N522" s="11" t="str">
        <f t="shared" si="53"/>
        <v>Y</v>
      </c>
      <c r="O522" s="12" t="str">
        <f t="shared" si="54"/>
        <v>Y</v>
      </c>
    </row>
    <row r="523" spans="1:15" x14ac:dyDescent="0.3">
      <c r="A523" t="s">
        <v>334</v>
      </c>
      <c r="B523" t="s">
        <v>64</v>
      </c>
      <c r="C523" t="s">
        <v>65</v>
      </c>
      <c r="D523" s="10">
        <f>AVERAGEIFS(Input_Dashboard!$K:$K,Input_Dashboard!$B:$B,$A523,Input_Dashboard!$F:$F,$B523,Input_Dashboard!$G:$G,$C523)</f>
        <v>155708.81282198054</v>
      </c>
      <c r="E523" s="10">
        <f>AVERAGEIFS(Input_Dashboard!$L:$L,Input_Dashboard!$B:$B,$A523,Input_Dashboard!$F:$F,$B523,Input_Dashboard!$G:$G,$C523)</f>
        <v>142070.0846915881</v>
      </c>
      <c r="F523" s="10">
        <f>AVERAGEIFS(Input_Dashboard!$M:$M,Input_Dashboard!$B:$B,$A523,Input_Dashboard!$F:$F,$B523,Input_Dashboard!$G:$G,$C523)</f>
        <v>13638.728130392439</v>
      </c>
      <c r="G523" s="8">
        <f t="shared" si="49"/>
        <v>8.7591240875912302E-2</v>
      </c>
      <c r="H523" s="10">
        <f>SUMIFS(MeasureStack!$Y:$Y,MeasureStack!$F:$F,$A523,MeasureStack!$J:$J,$B523,MeasureStack!$K:$K,$C523)</f>
        <v>155708.81282198054</v>
      </c>
      <c r="I523" s="10">
        <f>SUMIFS(MeasureStack!$Z:$Z,MeasureStack!$F:$F,$A523,MeasureStack!$J:$J,$B523,MeasureStack!$K:$K,$C523)</f>
        <v>142070.0846915881</v>
      </c>
      <c r="J523" s="10">
        <f>SUMIFS(MeasureStack!$AA:$AA,MeasureStack!$F:$F,$A523,MeasureStack!$J:$J,$B523,MeasureStack!$K:$K,$C523)</f>
        <v>13638.728130392439</v>
      </c>
      <c r="K523" s="8">
        <f t="shared" si="50"/>
        <v>8.7591240875912302E-2</v>
      </c>
      <c r="L523" s="11" t="str">
        <f t="shared" si="51"/>
        <v>Y</v>
      </c>
      <c r="M523" s="11" t="str">
        <f t="shared" si="52"/>
        <v>Y</v>
      </c>
      <c r="N523" s="11" t="str">
        <f t="shared" si="53"/>
        <v>Y</v>
      </c>
      <c r="O523" s="12" t="str">
        <f t="shared" si="54"/>
        <v>Y</v>
      </c>
    </row>
    <row r="524" spans="1:15" x14ac:dyDescent="0.3">
      <c r="A524" t="s">
        <v>334</v>
      </c>
      <c r="B524" t="s">
        <v>64</v>
      </c>
      <c r="C524" t="s">
        <v>70</v>
      </c>
      <c r="D524" s="10">
        <f>AVERAGEIFS(Input_Dashboard!$K:$K,Input_Dashboard!$B:$B,$A524,Input_Dashboard!$F:$F,$B524,Input_Dashboard!$G:$G,$C524)</f>
        <v>172745.04865483686</v>
      </c>
      <c r="E524" s="10">
        <f>AVERAGEIFS(Input_Dashboard!$L:$L,Input_Dashboard!$B:$B,$A524,Input_Dashboard!$F:$F,$B524,Input_Dashboard!$G:$G,$C524)</f>
        <v>157614.09548798986</v>
      </c>
      <c r="F524" s="10">
        <f>AVERAGEIFS(Input_Dashboard!$M:$M,Input_Dashboard!$B:$B,$A524,Input_Dashboard!$F:$F,$B524,Input_Dashboard!$G:$G,$C524)</f>
        <v>15130.953166847001</v>
      </c>
      <c r="G524" s="8">
        <f t="shared" si="49"/>
        <v>8.7591240875912274E-2</v>
      </c>
      <c r="H524" s="10">
        <f>SUMIFS(MeasureStack!$Y:$Y,MeasureStack!$F:$F,$A524,MeasureStack!$J:$J,$B524,MeasureStack!$K:$K,$C524)</f>
        <v>172745.04865483686</v>
      </c>
      <c r="I524" s="10">
        <f>SUMIFS(MeasureStack!$Z:$Z,MeasureStack!$F:$F,$A524,MeasureStack!$J:$J,$B524,MeasureStack!$K:$K,$C524)</f>
        <v>157614.09548798986</v>
      </c>
      <c r="J524" s="10">
        <f>SUMIFS(MeasureStack!$AA:$AA,MeasureStack!$F:$F,$A524,MeasureStack!$J:$J,$B524,MeasureStack!$K:$K,$C524)</f>
        <v>15130.953166847001</v>
      </c>
      <c r="K524" s="8">
        <f t="shared" si="50"/>
        <v>8.7591240875912274E-2</v>
      </c>
      <c r="L524" s="11" t="str">
        <f t="shared" si="51"/>
        <v>Y</v>
      </c>
      <c r="M524" s="11" t="str">
        <f t="shared" si="52"/>
        <v>Y</v>
      </c>
      <c r="N524" s="11" t="str">
        <f t="shared" si="53"/>
        <v>Y</v>
      </c>
      <c r="O524" s="12" t="str">
        <f t="shared" si="54"/>
        <v>Y</v>
      </c>
    </row>
    <row r="525" spans="1:15" x14ac:dyDescent="0.3">
      <c r="A525" t="s">
        <v>334</v>
      </c>
      <c r="B525" t="s">
        <v>64</v>
      </c>
      <c r="C525" t="s">
        <v>72</v>
      </c>
      <c r="D525" s="10">
        <f>AVERAGEIFS(Input_Dashboard!$K:$K,Input_Dashboard!$B:$B,$A525,Input_Dashboard!$F:$F,$B525,Input_Dashboard!$G:$G,$C525)</f>
        <v>86015.120778477401</v>
      </c>
      <c r="E525" s="10">
        <f>AVERAGEIFS(Input_Dashboard!$L:$L,Input_Dashboard!$B:$B,$A525,Input_Dashboard!$F:$F,$B525,Input_Dashboard!$G:$G,$C525)</f>
        <v>78480.949615399091</v>
      </c>
      <c r="F525" s="10">
        <f>AVERAGEIFS(Input_Dashboard!$M:$M,Input_Dashboard!$B:$B,$A525,Input_Dashboard!$F:$F,$B525,Input_Dashboard!$G:$G,$C525)</f>
        <v>7534.1711630783102</v>
      </c>
      <c r="G525" s="8">
        <f t="shared" si="49"/>
        <v>8.7591240875912385E-2</v>
      </c>
      <c r="H525" s="10">
        <f>SUMIFS(MeasureStack!$Y:$Y,MeasureStack!$F:$F,$A525,MeasureStack!$J:$J,$B525,MeasureStack!$K:$K,$C525)</f>
        <v>86015.120778477401</v>
      </c>
      <c r="I525" s="10">
        <f>SUMIFS(MeasureStack!$Z:$Z,MeasureStack!$F:$F,$A525,MeasureStack!$J:$J,$B525,MeasureStack!$K:$K,$C525)</f>
        <v>78480.949615399091</v>
      </c>
      <c r="J525" s="10">
        <f>SUMIFS(MeasureStack!$AA:$AA,MeasureStack!$F:$F,$A525,MeasureStack!$J:$J,$B525,MeasureStack!$K:$K,$C525)</f>
        <v>7534.1711630783102</v>
      </c>
      <c r="K525" s="8">
        <f t="shared" si="50"/>
        <v>8.7591240875912385E-2</v>
      </c>
      <c r="L525" s="11" t="str">
        <f t="shared" si="51"/>
        <v>Y</v>
      </c>
      <c r="M525" s="11" t="str">
        <f t="shared" si="52"/>
        <v>Y</v>
      </c>
      <c r="N525" s="11" t="str">
        <f t="shared" si="53"/>
        <v>Y</v>
      </c>
      <c r="O525" s="12" t="str">
        <f t="shared" si="54"/>
        <v>Y</v>
      </c>
    </row>
    <row r="526" spans="1:15" x14ac:dyDescent="0.3">
      <c r="A526" t="s">
        <v>334</v>
      </c>
      <c r="B526" t="s">
        <v>64</v>
      </c>
      <c r="C526" t="s">
        <v>74</v>
      </c>
      <c r="D526" s="10">
        <f>AVERAGEIFS(Input_Dashboard!$K:$K,Input_Dashboard!$B:$B,$A526,Input_Dashboard!$F:$F,$B526,Input_Dashboard!$G:$G,$C526)</f>
        <v>338818.56439610763</v>
      </c>
      <c r="E526" s="10">
        <f>AVERAGEIFS(Input_Dashboard!$L:$L,Input_Dashboard!$B:$B,$A526,Input_Dashboard!$F:$F,$B526,Input_Dashboard!$G:$G,$C526)</f>
        <v>309141.02590885735</v>
      </c>
      <c r="F526" s="10">
        <f>AVERAGEIFS(Input_Dashboard!$M:$M,Input_Dashboard!$B:$B,$A526,Input_Dashboard!$F:$F,$B526,Input_Dashboard!$G:$G,$C526)</f>
        <v>29677.538487250276</v>
      </c>
      <c r="G526" s="8">
        <f t="shared" si="49"/>
        <v>8.759124087591233E-2</v>
      </c>
      <c r="H526" s="10">
        <f>SUMIFS(MeasureStack!$Y:$Y,MeasureStack!$F:$F,$A526,MeasureStack!$J:$J,$B526,MeasureStack!$K:$K,$C526)</f>
        <v>338818.56439610763</v>
      </c>
      <c r="I526" s="10">
        <f>SUMIFS(MeasureStack!$Z:$Z,MeasureStack!$F:$F,$A526,MeasureStack!$J:$J,$B526,MeasureStack!$K:$K,$C526)</f>
        <v>309141.02590885735</v>
      </c>
      <c r="J526" s="10">
        <f>SUMIFS(MeasureStack!$AA:$AA,MeasureStack!$F:$F,$A526,MeasureStack!$J:$J,$B526,MeasureStack!$K:$K,$C526)</f>
        <v>29677.538487250276</v>
      </c>
      <c r="K526" s="8">
        <f t="shared" si="50"/>
        <v>8.759124087591233E-2</v>
      </c>
      <c r="L526" s="11" t="str">
        <f t="shared" si="51"/>
        <v>Y</v>
      </c>
      <c r="M526" s="11" t="str">
        <f t="shared" si="52"/>
        <v>Y</v>
      </c>
      <c r="N526" s="11" t="str">
        <f t="shared" si="53"/>
        <v>Y</v>
      </c>
      <c r="O526" s="12" t="str">
        <f t="shared" si="54"/>
        <v>Y</v>
      </c>
    </row>
    <row r="527" spans="1:15" x14ac:dyDescent="0.3">
      <c r="A527" t="s">
        <v>334</v>
      </c>
      <c r="B527" t="s">
        <v>64</v>
      </c>
      <c r="C527" t="s">
        <v>76</v>
      </c>
      <c r="D527" s="10">
        <f>AVERAGEIFS(Input_Dashboard!$K:$K,Input_Dashboard!$B:$B,$A527,Input_Dashboard!$F:$F,$B527,Input_Dashboard!$G:$G,$C527)</f>
        <v>320948.38694905548</v>
      </c>
      <c r="E527" s="10">
        <f>AVERAGEIFS(Input_Dashboard!$L:$L,Input_Dashboard!$B:$B,$A527,Input_Dashboard!$F:$F,$B527,Input_Dashboard!$G:$G,$C527)</f>
        <v>292836.1194790653</v>
      </c>
      <c r="F527" s="10">
        <f>AVERAGEIFS(Input_Dashboard!$M:$M,Input_Dashboard!$B:$B,$A527,Input_Dashboard!$F:$F,$B527,Input_Dashboard!$G:$G,$C527)</f>
        <v>28112.267469990184</v>
      </c>
      <c r="G527" s="8">
        <f t="shared" si="49"/>
        <v>8.7591240875912163E-2</v>
      </c>
      <c r="H527" s="10">
        <f>SUMIFS(MeasureStack!$Y:$Y,MeasureStack!$F:$F,$A527,MeasureStack!$J:$J,$B527,MeasureStack!$K:$K,$C527)</f>
        <v>320948.38694905548</v>
      </c>
      <c r="I527" s="10">
        <f>SUMIFS(MeasureStack!$Z:$Z,MeasureStack!$F:$F,$A527,MeasureStack!$J:$J,$B527,MeasureStack!$K:$K,$C527)</f>
        <v>292836.1194790653</v>
      </c>
      <c r="J527" s="10">
        <f>SUMIFS(MeasureStack!$AA:$AA,MeasureStack!$F:$F,$A527,MeasureStack!$J:$J,$B527,MeasureStack!$K:$K,$C527)</f>
        <v>28112.267469990184</v>
      </c>
      <c r="K527" s="8">
        <f t="shared" si="50"/>
        <v>8.7591240875912163E-2</v>
      </c>
      <c r="L527" s="11" t="str">
        <f t="shared" si="51"/>
        <v>Y</v>
      </c>
      <c r="M527" s="11" t="str">
        <f t="shared" si="52"/>
        <v>Y</v>
      </c>
      <c r="N527" s="11" t="str">
        <f t="shared" si="53"/>
        <v>Y</v>
      </c>
      <c r="O527" s="12" t="str">
        <f t="shared" si="54"/>
        <v>Y</v>
      </c>
    </row>
    <row r="528" spans="1:15" x14ac:dyDescent="0.3">
      <c r="A528" t="s">
        <v>334</v>
      </c>
      <c r="B528" t="s">
        <v>64</v>
      </c>
      <c r="C528" t="s">
        <v>78</v>
      </c>
      <c r="D528" s="10">
        <f>AVERAGEIFS(Input_Dashboard!$K:$K,Input_Dashboard!$B:$B,$A528,Input_Dashboard!$F:$F,$B528,Input_Dashboard!$G:$G,$C528)</f>
        <v>84108.968517458503</v>
      </c>
      <c r="E528" s="10">
        <f>AVERAGEIFS(Input_Dashboard!$L:$L,Input_Dashboard!$B:$B,$A528,Input_Dashboard!$F:$F,$B528,Input_Dashboard!$G:$G,$C528)</f>
        <v>76741.759596221265</v>
      </c>
      <c r="F528" s="10">
        <f>AVERAGEIFS(Input_Dashboard!$M:$M,Input_Dashboard!$B:$B,$A528,Input_Dashboard!$F:$F,$B528,Input_Dashboard!$G:$G,$C528)</f>
        <v>7367.2089212372375</v>
      </c>
      <c r="G528" s="8">
        <f t="shared" si="49"/>
        <v>8.7591240875912371E-2</v>
      </c>
      <c r="H528" s="10">
        <f>SUMIFS(MeasureStack!$Y:$Y,MeasureStack!$F:$F,$A528,MeasureStack!$J:$J,$B528,MeasureStack!$K:$K,$C528)</f>
        <v>84108.968517458503</v>
      </c>
      <c r="I528" s="10">
        <f>SUMIFS(MeasureStack!$Z:$Z,MeasureStack!$F:$F,$A528,MeasureStack!$J:$J,$B528,MeasureStack!$K:$K,$C528)</f>
        <v>76741.759596221265</v>
      </c>
      <c r="J528" s="10">
        <f>SUMIFS(MeasureStack!$AA:$AA,MeasureStack!$F:$F,$A528,MeasureStack!$J:$J,$B528,MeasureStack!$K:$K,$C528)</f>
        <v>7367.2089212372375</v>
      </c>
      <c r="K528" s="8">
        <f t="shared" si="50"/>
        <v>8.7591240875912371E-2</v>
      </c>
      <c r="L528" s="11" t="str">
        <f t="shared" si="51"/>
        <v>Y</v>
      </c>
      <c r="M528" s="11" t="str">
        <f t="shared" si="52"/>
        <v>Y</v>
      </c>
      <c r="N528" s="11" t="str">
        <f t="shared" si="53"/>
        <v>Y</v>
      </c>
      <c r="O528" s="12" t="str">
        <f t="shared" si="54"/>
        <v>Y</v>
      </c>
    </row>
    <row r="529" spans="1:15" x14ac:dyDescent="0.3">
      <c r="A529" t="s">
        <v>334</v>
      </c>
      <c r="B529" t="s">
        <v>64</v>
      </c>
      <c r="C529" t="s">
        <v>80</v>
      </c>
      <c r="D529" s="10">
        <f>AVERAGEIFS(Input_Dashboard!$K:$K,Input_Dashboard!$B:$B,$A529,Input_Dashboard!$F:$F,$B529,Input_Dashboard!$G:$G,$C529)</f>
        <v>257211.42072123638</v>
      </c>
      <c r="E529" s="10">
        <f>AVERAGEIFS(Input_Dashboard!$L:$L,Input_Dashboard!$B:$B,$A529,Input_Dashboard!$F:$F,$B529,Input_Dashboard!$G:$G,$C529)</f>
        <v>234681.95321280695</v>
      </c>
      <c r="F529" s="10">
        <f>AVERAGEIFS(Input_Dashboard!$M:$M,Input_Dashboard!$B:$B,$A529,Input_Dashboard!$F:$F,$B529,Input_Dashboard!$G:$G,$C529)</f>
        <v>22529.467508429429</v>
      </c>
      <c r="G529" s="8">
        <f t="shared" si="49"/>
        <v>8.7591240875912274E-2</v>
      </c>
      <c r="H529" s="10">
        <f>SUMIFS(MeasureStack!$Y:$Y,MeasureStack!$F:$F,$A529,MeasureStack!$J:$J,$B529,MeasureStack!$K:$K,$C529)</f>
        <v>257211.42072123638</v>
      </c>
      <c r="I529" s="10">
        <f>SUMIFS(MeasureStack!$Z:$Z,MeasureStack!$F:$F,$A529,MeasureStack!$J:$J,$B529,MeasureStack!$K:$K,$C529)</f>
        <v>234681.95321280695</v>
      </c>
      <c r="J529" s="10">
        <f>SUMIFS(MeasureStack!$AA:$AA,MeasureStack!$F:$F,$A529,MeasureStack!$J:$J,$B529,MeasureStack!$K:$K,$C529)</f>
        <v>22529.467508429429</v>
      </c>
      <c r="K529" s="8">
        <f t="shared" si="50"/>
        <v>8.7591240875912274E-2</v>
      </c>
      <c r="L529" s="11" t="str">
        <f t="shared" si="51"/>
        <v>Y</v>
      </c>
      <c r="M529" s="11" t="str">
        <f t="shared" si="52"/>
        <v>Y</v>
      </c>
      <c r="N529" s="11" t="str">
        <f t="shared" si="53"/>
        <v>Y</v>
      </c>
      <c r="O529" s="12" t="str">
        <f t="shared" si="54"/>
        <v>Y</v>
      </c>
    </row>
    <row r="530" spans="1:15" x14ac:dyDescent="0.3">
      <c r="A530" t="s">
        <v>334</v>
      </c>
      <c r="B530" t="s">
        <v>64</v>
      </c>
      <c r="C530" t="s">
        <v>82</v>
      </c>
      <c r="D530" s="10">
        <f>AVERAGEIFS(Input_Dashboard!$K:$K,Input_Dashboard!$B:$B,$A530,Input_Dashboard!$F:$F,$B530,Input_Dashboard!$G:$G,$C530)</f>
        <v>86968.196908986836</v>
      </c>
      <c r="E530" s="10">
        <f>AVERAGEIFS(Input_Dashboard!$L:$L,Input_Dashboard!$B:$B,$A530,Input_Dashboard!$F:$F,$B530,Input_Dashboard!$G:$G,$C530)</f>
        <v>79350.54462498799</v>
      </c>
      <c r="F530" s="10">
        <f>AVERAGEIFS(Input_Dashboard!$M:$M,Input_Dashboard!$B:$B,$A530,Input_Dashboard!$F:$F,$B530,Input_Dashboard!$G:$G,$C530)</f>
        <v>7617.6522839988465</v>
      </c>
      <c r="G530" s="8">
        <f t="shared" si="49"/>
        <v>8.7591240875912399E-2</v>
      </c>
      <c r="H530" s="10">
        <f>SUMIFS(MeasureStack!$Y:$Y,MeasureStack!$F:$F,$A530,MeasureStack!$J:$J,$B530,MeasureStack!$K:$K,$C530)</f>
        <v>86968.196908986836</v>
      </c>
      <c r="I530" s="10">
        <f>SUMIFS(MeasureStack!$Z:$Z,MeasureStack!$F:$F,$A530,MeasureStack!$J:$J,$B530,MeasureStack!$K:$K,$C530)</f>
        <v>79350.54462498799</v>
      </c>
      <c r="J530" s="10">
        <f>SUMIFS(MeasureStack!$AA:$AA,MeasureStack!$F:$F,$A530,MeasureStack!$J:$J,$B530,MeasureStack!$K:$K,$C530)</f>
        <v>7617.6522839988465</v>
      </c>
      <c r="K530" s="8">
        <f t="shared" si="50"/>
        <v>8.7591240875912399E-2</v>
      </c>
      <c r="L530" s="11" t="str">
        <f t="shared" si="51"/>
        <v>Y</v>
      </c>
      <c r="M530" s="11" t="str">
        <f t="shared" si="52"/>
        <v>Y</v>
      </c>
      <c r="N530" s="11" t="str">
        <f t="shared" si="53"/>
        <v>Y</v>
      </c>
      <c r="O530" s="12" t="str">
        <f t="shared" si="54"/>
        <v>Y</v>
      </c>
    </row>
    <row r="531" spans="1:15" x14ac:dyDescent="0.3">
      <c r="A531" t="s">
        <v>334</v>
      </c>
      <c r="B531" t="s">
        <v>64</v>
      </c>
      <c r="C531" t="s">
        <v>84</v>
      </c>
      <c r="D531" s="10">
        <f>AVERAGEIFS(Input_Dashboard!$K:$K,Input_Dashboard!$B:$B,$A531,Input_Dashboard!$F:$F,$B531,Input_Dashboard!$G:$G,$C531)</f>
        <v>175246.87349742415</v>
      </c>
      <c r="E531" s="10">
        <f>AVERAGEIFS(Input_Dashboard!$L:$L,Input_Dashboard!$B:$B,$A531,Input_Dashboard!$F:$F,$B531,Input_Dashboard!$G:$G,$C531)</f>
        <v>159896.78238816073</v>
      </c>
      <c r="F531" s="10">
        <f>AVERAGEIFS(Input_Dashboard!$M:$M,Input_Dashboard!$B:$B,$A531,Input_Dashboard!$F:$F,$B531,Input_Dashboard!$G:$G,$C531)</f>
        <v>15350.09110926342</v>
      </c>
      <c r="G531" s="8">
        <f t="shared" si="49"/>
        <v>8.7591240875912357E-2</v>
      </c>
      <c r="H531" s="10">
        <f>SUMIFS(MeasureStack!$Y:$Y,MeasureStack!$F:$F,$A531,MeasureStack!$J:$J,$B531,MeasureStack!$K:$K,$C531)</f>
        <v>175246.87349742415</v>
      </c>
      <c r="I531" s="10">
        <f>SUMIFS(MeasureStack!$Z:$Z,MeasureStack!$F:$F,$A531,MeasureStack!$J:$J,$B531,MeasureStack!$K:$K,$C531)</f>
        <v>159896.78238816073</v>
      </c>
      <c r="J531" s="10">
        <f>SUMIFS(MeasureStack!$AA:$AA,MeasureStack!$F:$F,$A531,MeasureStack!$J:$J,$B531,MeasureStack!$K:$K,$C531)</f>
        <v>15350.09110926342</v>
      </c>
      <c r="K531" s="8">
        <f t="shared" si="50"/>
        <v>8.7591240875912357E-2</v>
      </c>
      <c r="L531" s="11" t="str">
        <f t="shared" si="51"/>
        <v>Y</v>
      </c>
      <c r="M531" s="11" t="str">
        <f t="shared" si="52"/>
        <v>Y</v>
      </c>
      <c r="N531" s="11" t="str">
        <f t="shared" si="53"/>
        <v>Y</v>
      </c>
      <c r="O531" s="12" t="str">
        <f t="shared" si="54"/>
        <v>Y</v>
      </c>
    </row>
    <row r="532" spans="1:15" x14ac:dyDescent="0.3">
      <c r="A532" t="s">
        <v>334</v>
      </c>
      <c r="B532" t="s">
        <v>64</v>
      </c>
      <c r="C532" t="s">
        <v>86</v>
      </c>
      <c r="D532" s="10">
        <f>AVERAGEIFS(Input_Dashboard!$K:$K,Input_Dashboard!$B:$B,$A532,Input_Dashboard!$F:$F,$B532,Input_Dashboard!$G:$G,$C532)</f>
        <v>252326.90555237551</v>
      </c>
      <c r="E532" s="10">
        <f>AVERAGEIFS(Input_Dashboard!$L:$L,Input_Dashboard!$B:$B,$A532,Input_Dashboard!$F:$F,$B532,Input_Dashboard!$G:$G,$C532)</f>
        <v>230225.27878866383</v>
      </c>
      <c r="F532" s="10">
        <f>AVERAGEIFS(Input_Dashboard!$M:$M,Input_Dashboard!$B:$B,$A532,Input_Dashboard!$F:$F,$B532,Input_Dashboard!$G:$G,$C532)</f>
        <v>22101.626763711683</v>
      </c>
      <c r="G532" s="8">
        <f t="shared" si="49"/>
        <v>8.7591240875912246E-2</v>
      </c>
      <c r="H532" s="10">
        <f>SUMIFS(MeasureStack!$Y:$Y,MeasureStack!$F:$F,$A532,MeasureStack!$J:$J,$B532,MeasureStack!$K:$K,$C532)</f>
        <v>252326.90555237551</v>
      </c>
      <c r="I532" s="10">
        <f>SUMIFS(MeasureStack!$Z:$Z,MeasureStack!$F:$F,$A532,MeasureStack!$J:$J,$B532,MeasureStack!$K:$K,$C532)</f>
        <v>230225.27878866383</v>
      </c>
      <c r="J532" s="10">
        <f>SUMIFS(MeasureStack!$AA:$AA,MeasureStack!$F:$F,$A532,MeasureStack!$J:$J,$B532,MeasureStack!$K:$K,$C532)</f>
        <v>22101.626763711683</v>
      </c>
      <c r="K532" s="8">
        <f t="shared" si="50"/>
        <v>8.7591240875912246E-2</v>
      </c>
      <c r="L532" s="11" t="str">
        <f t="shared" si="51"/>
        <v>Y</v>
      </c>
      <c r="M532" s="11" t="str">
        <f t="shared" si="52"/>
        <v>Y</v>
      </c>
      <c r="N532" s="11" t="str">
        <f t="shared" si="53"/>
        <v>Y</v>
      </c>
      <c r="O532" s="12" t="str">
        <f t="shared" si="54"/>
        <v>Y</v>
      </c>
    </row>
    <row r="533" spans="1:15" x14ac:dyDescent="0.3">
      <c r="A533" t="s">
        <v>334</v>
      </c>
      <c r="B533" t="s">
        <v>64</v>
      </c>
      <c r="C533" t="s">
        <v>88</v>
      </c>
      <c r="D533" s="10">
        <f>AVERAGEIFS(Input_Dashboard!$K:$K,Input_Dashboard!$B:$B,$A533,Input_Dashboard!$F:$F,$B533,Input_Dashboard!$G:$G,$C533)</f>
        <v>197763.29708070977</v>
      </c>
      <c r="E533" s="10">
        <f>AVERAGEIFS(Input_Dashboard!$L:$L,Input_Dashboard!$B:$B,$A533,Input_Dashboard!$F:$F,$B533,Input_Dashboard!$G:$G,$C533)</f>
        <v>180440.96448969873</v>
      </c>
      <c r="F533" s="10">
        <f>AVERAGEIFS(Input_Dashboard!$M:$M,Input_Dashboard!$B:$B,$A533,Input_Dashboard!$F:$F,$B533,Input_Dashboard!$G:$G,$C533)</f>
        <v>17322.332591011043</v>
      </c>
      <c r="G533" s="8">
        <f t="shared" si="49"/>
        <v>8.7591240875912246E-2</v>
      </c>
      <c r="H533" s="10">
        <f>SUMIFS(MeasureStack!$Y:$Y,MeasureStack!$F:$F,$A533,MeasureStack!$J:$J,$B533,MeasureStack!$K:$K,$C533)</f>
        <v>197763.29708070977</v>
      </c>
      <c r="I533" s="10">
        <f>SUMIFS(MeasureStack!$Z:$Z,MeasureStack!$F:$F,$A533,MeasureStack!$J:$J,$B533,MeasureStack!$K:$K,$C533)</f>
        <v>180440.96448969873</v>
      </c>
      <c r="J533" s="10">
        <f>SUMIFS(MeasureStack!$AA:$AA,MeasureStack!$F:$F,$A533,MeasureStack!$J:$J,$B533,MeasureStack!$K:$K,$C533)</f>
        <v>17322.332591011043</v>
      </c>
      <c r="K533" s="8">
        <f t="shared" si="50"/>
        <v>8.7591240875912246E-2</v>
      </c>
      <c r="L533" s="11" t="str">
        <f t="shared" si="51"/>
        <v>Y</v>
      </c>
      <c r="M533" s="11" t="str">
        <f t="shared" si="52"/>
        <v>Y</v>
      </c>
      <c r="N533" s="11" t="str">
        <f t="shared" si="53"/>
        <v>Y</v>
      </c>
      <c r="O533" s="12" t="str">
        <f t="shared" si="54"/>
        <v>Y</v>
      </c>
    </row>
    <row r="534" spans="1:15" x14ac:dyDescent="0.3">
      <c r="A534" t="s">
        <v>334</v>
      </c>
      <c r="B534" t="s">
        <v>64</v>
      </c>
      <c r="C534" t="s">
        <v>90</v>
      </c>
      <c r="D534" s="10">
        <f>AVERAGEIFS(Input_Dashboard!$K:$K,Input_Dashboard!$B:$B,$A534,Input_Dashboard!$F:$F,$B534,Input_Dashboard!$G:$G,$C534)</f>
        <v>171911.1070406411</v>
      </c>
      <c r="E534" s="10">
        <f>AVERAGEIFS(Input_Dashboard!$L:$L,Input_Dashboard!$B:$B,$A534,Input_Dashboard!$F:$F,$B534,Input_Dashboard!$G:$G,$C534)</f>
        <v>156853.19985459957</v>
      </c>
      <c r="F534" s="10">
        <f>AVERAGEIFS(Input_Dashboard!$M:$M,Input_Dashboard!$B:$B,$A534,Input_Dashboard!$F:$F,$B534,Input_Dashboard!$G:$G,$C534)</f>
        <v>15057.907186041528</v>
      </c>
      <c r="G534" s="8">
        <f t="shared" si="49"/>
        <v>8.7591240875912246E-2</v>
      </c>
      <c r="H534" s="10">
        <f>SUMIFS(MeasureStack!$Y:$Y,MeasureStack!$F:$F,$A534,MeasureStack!$J:$J,$B534,MeasureStack!$K:$K,$C534)</f>
        <v>171911.1070406411</v>
      </c>
      <c r="I534" s="10">
        <f>SUMIFS(MeasureStack!$Z:$Z,MeasureStack!$F:$F,$A534,MeasureStack!$J:$J,$B534,MeasureStack!$K:$K,$C534)</f>
        <v>156853.19985459957</v>
      </c>
      <c r="J534" s="10">
        <f>SUMIFS(MeasureStack!$AA:$AA,MeasureStack!$F:$F,$A534,MeasureStack!$J:$J,$B534,MeasureStack!$K:$K,$C534)</f>
        <v>15057.907186041528</v>
      </c>
      <c r="K534" s="8">
        <f t="shared" si="50"/>
        <v>8.7591240875912246E-2</v>
      </c>
      <c r="L534" s="11" t="str">
        <f t="shared" si="51"/>
        <v>Y</v>
      </c>
      <c r="M534" s="11" t="str">
        <f t="shared" si="52"/>
        <v>Y</v>
      </c>
      <c r="N534" s="11" t="str">
        <f t="shared" si="53"/>
        <v>Y</v>
      </c>
      <c r="O534" s="12" t="str">
        <f t="shared" si="54"/>
        <v>Y</v>
      </c>
    </row>
    <row r="535" spans="1:15" x14ac:dyDescent="0.3">
      <c r="A535" t="s">
        <v>334</v>
      </c>
      <c r="B535" t="s">
        <v>64</v>
      </c>
      <c r="C535" t="s">
        <v>92</v>
      </c>
      <c r="D535" s="10">
        <f>AVERAGEIFS(Input_Dashboard!$K:$K,Input_Dashboard!$B:$B,$A535,Input_Dashboard!$F:$F,$B535,Input_Dashboard!$G:$G,$C535)</f>
        <v>37765.641671436751</v>
      </c>
      <c r="E535" s="10">
        <f>AVERAGEIFS(Input_Dashboard!$L:$L,Input_Dashboard!$B:$B,$A535,Input_Dashboard!$F:$F,$B535,Input_Dashboard!$G:$G,$C535)</f>
        <v>34457.702254960539</v>
      </c>
      <c r="F535" s="10">
        <f>AVERAGEIFS(Input_Dashboard!$M:$M,Input_Dashboard!$B:$B,$A535,Input_Dashboard!$F:$F,$B535,Input_Dashboard!$G:$G,$C535)</f>
        <v>3307.9394164762125</v>
      </c>
      <c r="G535" s="8">
        <f t="shared" si="49"/>
        <v>8.7591240875912427E-2</v>
      </c>
      <c r="H535" s="10">
        <f>SUMIFS(MeasureStack!$Y:$Y,MeasureStack!$F:$F,$A535,MeasureStack!$J:$J,$B535,MeasureStack!$K:$K,$C535)</f>
        <v>37765.641671436751</v>
      </c>
      <c r="I535" s="10">
        <f>SUMIFS(MeasureStack!$Z:$Z,MeasureStack!$F:$F,$A535,MeasureStack!$J:$J,$B535,MeasureStack!$K:$K,$C535)</f>
        <v>34457.702254960539</v>
      </c>
      <c r="J535" s="10">
        <f>SUMIFS(MeasureStack!$AA:$AA,MeasureStack!$F:$F,$A535,MeasureStack!$J:$J,$B535,MeasureStack!$K:$K,$C535)</f>
        <v>3307.9394164762125</v>
      </c>
      <c r="K535" s="8">
        <f t="shared" si="50"/>
        <v>8.7591240875912427E-2</v>
      </c>
      <c r="L535" s="11" t="str">
        <f t="shared" si="51"/>
        <v>Y</v>
      </c>
      <c r="M535" s="11" t="str">
        <f t="shared" si="52"/>
        <v>Y</v>
      </c>
      <c r="N535" s="11" t="str">
        <f t="shared" si="53"/>
        <v>Y</v>
      </c>
      <c r="O535" s="12" t="str">
        <f t="shared" si="54"/>
        <v>Y</v>
      </c>
    </row>
    <row r="536" spans="1:15" x14ac:dyDescent="0.3">
      <c r="A536" t="s">
        <v>334</v>
      </c>
      <c r="B536" t="s">
        <v>94</v>
      </c>
      <c r="C536" t="s">
        <v>65</v>
      </c>
      <c r="D536" s="10">
        <f>AVERAGEIFS(Input_Dashboard!$K:$K,Input_Dashboard!$B:$B,$A536,Input_Dashboard!$F:$F,$B536,Input_Dashboard!$G:$G,$C536)</f>
        <v>155708.81282198054</v>
      </c>
      <c r="E536" s="10">
        <f>AVERAGEIFS(Input_Dashboard!$L:$L,Input_Dashboard!$B:$B,$A536,Input_Dashboard!$F:$F,$B536,Input_Dashboard!$G:$G,$C536)</f>
        <v>142070.0846915881</v>
      </c>
      <c r="F536" s="10">
        <f>AVERAGEIFS(Input_Dashboard!$M:$M,Input_Dashboard!$B:$B,$A536,Input_Dashboard!$F:$F,$B536,Input_Dashboard!$G:$G,$C536)</f>
        <v>13638.728130392439</v>
      </c>
      <c r="G536" s="8">
        <f t="shared" si="49"/>
        <v>8.7591240875912302E-2</v>
      </c>
      <c r="H536" s="10">
        <f>SUMIFS(MeasureStack!$Y:$Y,MeasureStack!$F:$F,$A536,MeasureStack!$J:$J,$B536,MeasureStack!$K:$K,$C536)</f>
        <v>155708.81282198054</v>
      </c>
      <c r="I536" s="10">
        <f>SUMIFS(MeasureStack!$Z:$Z,MeasureStack!$F:$F,$A536,MeasureStack!$J:$J,$B536,MeasureStack!$K:$K,$C536)</f>
        <v>142070.0846915881</v>
      </c>
      <c r="J536" s="10">
        <f>SUMIFS(MeasureStack!$AA:$AA,MeasureStack!$F:$F,$A536,MeasureStack!$J:$J,$B536,MeasureStack!$K:$K,$C536)</f>
        <v>13638.728130392439</v>
      </c>
      <c r="K536" s="8">
        <f t="shared" si="50"/>
        <v>8.7591240875912302E-2</v>
      </c>
      <c r="L536" s="11" t="str">
        <f t="shared" si="51"/>
        <v>Y</v>
      </c>
      <c r="M536" s="11" t="str">
        <f t="shared" si="52"/>
        <v>Y</v>
      </c>
      <c r="N536" s="11" t="str">
        <f t="shared" si="53"/>
        <v>Y</v>
      </c>
      <c r="O536" s="12" t="str">
        <f t="shared" si="54"/>
        <v>Y</v>
      </c>
    </row>
    <row r="537" spans="1:15" x14ac:dyDescent="0.3">
      <c r="A537" t="s">
        <v>334</v>
      </c>
      <c r="B537" t="s">
        <v>94</v>
      </c>
      <c r="C537" t="s">
        <v>70</v>
      </c>
      <c r="D537" s="10">
        <f>AVERAGEIFS(Input_Dashboard!$K:$K,Input_Dashboard!$B:$B,$A537,Input_Dashboard!$F:$F,$B537,Input_Dashboard!$G:$G,$C537)</f>
        <v>172745.04865483686</v>
      </c>
      <c r="E537" s="10">
        <f>AVERAGEIFS(Input_Dashboard!$L:$L,Input_Dashboard!$B:$B,$A537,Input_Dashboard!$F:$F,$B537,Input_Dashboard!$G:$G,$C537)</f>
        <v>157614.09548798986</v>
      </c>
      <c r="F537" s="10">
        <f>AVERAGEIFS(Input_Dashboard!$M:$M,Input_Dashboard!$B:$B,$A537,Input_Dashboard!$F:$F,$B537,Input_Dashboard!$G:$G,$C537)</f>
        <v>15130.953166847001</v>
      </c>
      <c r="G537" s="8">
        <f t="shared" si="49"/>
        <v>8.7591240875912274E-2</v>
      </c>
      <c r="H537" s="10">
        <f>SUMIFS(MeasureStack!$Y:$Y,MeasureStack!$F:$F,$A537,MeasureStack!$J:$J,$B537,MeasureStack!$K:$K,$C537)</f>
        <v>172745.04865483686</v>
      </c>
      <c r="I537" s="10">
        <f>SUMIFS(MeasureStack!$Z:$Z,MeasureStack!$F:$F,$A537,MeasureStack!$J:$J,$B537,MeasureStack!$K:$K,$C537)</f>
        <v>157614.09548798986</v>
      </c>
      <c r="J537" s="10">
        <f>SUMIFS(MeasureStack!$AA:$AA,MeasureStack!$F:$F,$A537,MeasureStack!$J:$J,$B537,MeasureStack!$K:$K,$C537)</f>
        <v>15130.953166847001</v>
      </c>
      <c r="K537" s="8">
        <f t="shared" si="50"/>
        <v>8.7591240875912274E-2</v>
      </c>
      <c r="L537" s="11" t="str">
        <f t="shared" si="51"/>
        <v>Y</v>
      </c>
      <c r="M537" s="11" t="str">
        <f t="shared" si="52"/>
        <v>Y</v>
      </c>
      <c r="N537" s="11" t="str">
        <f t="shared" si="53"/>
        <v>Y</v>
      </c>
      <c r="O537" s="12" t="str">
        <f t="shared" si="54"/>
        <v>Y</v>
      </c>
    </row>
    <row r="538" spans="1:15" x14ac:dyDescent="0.3">
      <c r="A538" t="s">
        <v>334</v>
      </c>
      <c r="B538" t="s">
        <v>94</v>
      </c>
      <c r="C538" t="s">
        <v>72</v>
      </c>
      <c r="D538" s="10">
        <f>AVERAGEIFS(Input_Dashboard!$K:$K,Input_Dashboard!$B:$B,$A538,Input_Dashboard!$F:$F,$B538,Input_Dashboard!$G:$G,$C538)</f>
        <v>86015.120778477401</v>
      </c>
      <c r="E538" s="10">
        <f>AVERAGEIFS(Input_Dashboard!$L:$L,Input_Dashboard!$B:$B,$A538,Input_Dashboard!$F:$F,$B538,Input_Dashboard!$G:$G,$C538)</f>
        <v>78480.949615399091</v>
      </c>
      <c r="F538" s="10">
        <f>AVERAGEIFS(Input_Dashboard!$M:$M,Input_Dashboard!$B:$B,$A538,Input_Dashboard!$F:$F,$B538,Input_Dashboard!$G:$G,$C538)</f>
        <v>7534.1711630783102</v>
      </c>
      <c r="G538" s="8">
        <f t="shared" si="49"/>
        <v>8.7591240875912385E-2</v>
      </c>
      <c r="H538" s="10">
        <f>SUMIFS(MeasureStack!$Y:$Y,MeasureStack!$F:$F,$A538,MeasureStack!$J:$J,$B538,MeasureStack!$K:$K,$C538)</f>
        <v>86015.120778477401</v>
      </c>
      <c r="I538" s="10">
        <f>SUMIFS(MeasureStack!$Z:$Z,MeasureStack!$F:$F,$A538,MeasureStack!$J:$J,$B538,MeasureStack!$K:$K,$C538)</f>
        <v>78480.949615399091</v>
      </c>
      <c r="J538" s="10">
        <f>SUMIFS(MeasureStack!$AA:$AA,MeasureStack!$F:$F,$A538,MeasureStack!$J:$J,$B538,MeasureStack!$K:$K,$C538)</f>
        <v>7534.1711630783102</v>
      </c>
      <c r="K538" s="8">
        <f t="shared" si="50"/>
        <v>8.7591240875912385E-2</v>
      </c>
      <c r="L538" s="11" t="str">
        <f t="shared" si="51"/>
        <v>Y</v>
      </c>
      <c r="M538" s="11" t="str">
        <f t="shared" si="52"/>
        <v>Y</v>
      </c>
      <c r="N538" s="11" t="str">
        <f t="shared" si="53"/>
        <v>Y</v>
      </c>
      <c r="O538" s="12" t="str">
        <f t="shared" si="54"/>
        <v>Y</v>
      </c>
    </row>
    <row r="539" spans="1:15" x14ac:dyDescent="0.3">
      <c r="A539" t="s">
        <v>334</v>
      </c>
      <c r="B539" t="s">
        <v>94</v>
      </c>
      <c r="C539" t="s">
        <v>74</v>
      </c>
      <c r="D539" s="10">
        <f>AVERAGEIFS(Input_Dashboard!$K:$K,Input_Dashboard!$B:$B,$A539,Input_Dashboard!$F:$F,$B539,Input_Dashboard!$G:$G,$C539)</f>
        <v>338818.56439610763</v>
      </c>
      <c r="E539" s="10">
        <f>AVERAGEIFS(Input_Dashboard!$L:$L,Input_Dashboard!$B:$B,$A539,Input_Dashboard!$F:$F,$B539,Input_Dashboard!$G:$G,$C539)</f>
        <v>309141.02590885735</v>
      </c>
      <c r="F539" s="10">
        <f>AVERAGEIFS(Input_Dashboard!$M:$M,Input_Dashboard!$B:$B,$A539,Input_Dashboard!$F:$F,$B539,Input_Dashboard!$G:$G,$C539)</f>
        <v>29677.538487250276</v>
      </c>
      <c r="G539" s="8">
        <f t="shared" si="49"/>
        <v>8.759124087591233E-2</v>
      </c>
      <c r="H539" s="10">
        <f>SUMIFS(MeasureStack!$Y:$Y,MeasureStack!$F:$F,$A539,MeasureStack!$J:$J,$B539,MeasureStack!$K:$K,$C539)</f>
        <v>338818.56439610763</v>
      </c>
      <c r="I539" s="10">
        <f>SUMIFS(MeasureStack!$Z:$Z,MeasureStack!$F:$F,$A539,MeasureStack!$J:$J,$B539,MeasureStack!$K:$K,$C539)</f>
        <v>309141.02590885735</v>
      </c>
      <c r="J539" s="10">
        <f>SUMIFS(MeasureStack!$AA:$AA,MeasureStack!$F:$F,$A539,MeasureStack!$J:$J,$B539,MeasureStack!$K:$K,$C539)</f>
        <v>29677.538487250276</v>
      </c>
      <c r="K539" s="8">
        <f t="shared" si="50"/>
        <v>8.759124087591233E-2</v>
      </c>
      <c r="L539" s="11" t="str">
        <f t="shared" si="51"/>
        <v>Y</v>
      </c>
      <c r="M539" s="11" t="str">
        <f t="shared" si="52"/>
        <v>Y</v>
      </c>
      <c r="N539" s="11" t="str">
        <f t="shared" si="53"/>
        <v>Y</v>
      </c>
      <c r="O539" s="12" t="str">
        <f t="shared" si="54"/>
        <v>Y</v>
      </c>
    </row>
    <row r="540" spans="1:15" x14ac:dyDescent="0.3">
      <c r="A540" t="s">
        <v>334</v>
      </c>
      <c r="B540" t="s">
        <v>94</v>
      </c>
      <c r="C540" t="s">
        <v>76</v>
      </c>
      <c r="D540" s="10">
        <f>AVERAGEIFS(Input_Dashboard!$K:$K,Input_Dashboard!$B:$B,$A540,Input_Dashboard!$F:$F,$B540,Input_Dashboard!$G:$G,$C540)</f>
        <v>320948.38694905548</v>
      </c>
      <c r="E540" s="10">
        <f>AVERAGEIFS(Input_Dashboard!$L:$L,Input_Dashboard!$B:$B,$A540,Input_Dashboard!$F:$F,$B540,Input_Dashboard!$G:$G,$C540)</f>
        <v>292836.1194790653</v>
      </c>
      <c r="F540" s="10">
        <f>AVERAGEIFS(Input_Dashboard!$M:$M,Input_Dashboard!$B:$B,$A540,Input_Dashboard!$F:$F,$B540,Input_Dashboard!$G:$G,$C540)</f>
        <v>28112.267469990184</v>
      </c>
      <c r="G540" s="8">
        <f t="shared" si="49"/>
        <v>8.7591240875912163E-2</v>
      </c>
      <c r="H540" s="10">
        <f>SUMIFS(MeasureStack!$Y:$Y,MeasureStack!$F:$F,$A540,MeasureStack!$J:$J,$B540,MeasureStack!$K:$K,$C540)</f>
        <v>320948.38694905548</v>
      </c>
      <c r="I540" s="10">
        <f>SUMIFS(MeasureStack!$Z:$Z,MeasureStack!$F:$F,$A540,MeasureStack!$J:$J,$B540,MeasureStack!$K:$K,$C540)</f>
        <v>292836.1194790653</v>
      </c>
      <c r="J540" s="10">
        <f>SUMIFS(MeasureStack!$AA:$AA,MeasureStack!$F:$F,$A540,MeasureStack!$J:$J,$B540,MeasureStack!$K:$K,$C540)</f>
        <v>28112.267469990184</v>
      </c>
      <c r="K540" s="8">
        <f t="shared" si="50"/>
        <v>8.7591240875912163E-2</v>
      </c>
      <c r="L540" s="11" t="str">
        <f t="shared" si="51"/>
        <v>Y</v>
      </c>
      <c r="M540" s="11" t="str">
        <f t="shared" si="52"/>
        <v>Y</v>
      </c>
      <c r="N540" s="11" t="str">
        <f t="shared" si="53"/>
        <v>Y</v>
      </c>
      <c r="O540" s="12" t="str">
        <f t="shared" si="54"/>
        <v>Y</v>
      </c>
    </row>
    <row r="541" spans="1:15" x14ac:dyDescent="0.3">
      <c r="A541" t="s">
        <v>334</v>
      </c>
      <c r="B541" t="s">
        <v>94</v>
      </c>
      <c r="C541" t="s">
        <v>78</v>
      </c>
      <c r="D541" s="10">
        <f>AVERAGEIFS(Input_Dashboard!$K:$K,Input_Dashboard!$B:$B,$A541,Input_Dashboard!$F:$F,$B541,Input_Dashboard!$G:$G,$C541)</f>
        <v>84108.968517458503</v>
      </c>
      <c r="E541" s="10">
        <f>AVERAGEIFS(Input_Dashboard!$L:$L,Input_Dashboard!$B:$B,$A541,Input_Dashboard!$F:$F,$B541,Input_Dashboard!$G:$G,$C541)</f>
        <v>76741.759596221265</v>
      </c>
      <c r="F541" s="10">
        <f>AVERAGEIFS(Input_Dashboard!$M:$M,Input_Dashboard!$B:$B,$A541,Input_Dashboard!$F:$F,$B541,Input_Dashboard!$G:$G,$C541)</f>
        <v>7367.2089212372375</v>
      </c>
      <c r="G541" s="8">
        <f t="shared" si="49"/>
        <v>8.7591240875912371E-2</v>
      </c>
      <c r="H541" s="10">
        <f>SUMIFS(MeasureStack!$Y:$Y,MeasureStack!$F:$F,$A541,MeasureStack!$J:$J,$B541,MeasureStack!$K:$K,$C541)</f>
        <v>84108.968517458503</v>
      </c>
      <c r="I541" s="10">
        <f>SUMIFS(MeasureStack!$Z:$Z,MeasureStack!$F:$F,$A541,MeasureStack!$J:$J,$B541,MeasureStack!$K:$K,$C541)</f>
        <v>76741.759596221265</v>
      </c>
      <c r="J541" s="10">
        <f>SUMIFS(MeasureStack!$AA:$AA,MeasureStack!$F:$F,$A541,MeasureStack!$J:$J,$B541,MeasureStack!$K:$K,$C541)</f>
        <v>7367.2089212372375</v>
      </c>
      <c r="K541" s="8">
        <f t="shared" si="50"/>
        <v>8.7591240875912371E-2</v>
      </c>
      <c r="L541" s="11" t="str">
        <f t="shared" si="51"/>
        <v>Y</v>
      </c>
      <c r="M541" s="11" t="str">
        <f t="shared" si="52"/>
        <v>Y</v>
      </c>
      <c r="N541" s="11" t="str">
        <f t="shared" si="53"/>
        <v>Y</v>
      </c>
      <c r="O541" s="12" t="str">
        <f t="shared" si="54"/>
        <v>Y</v>
      </c>
    </row>
    <row r="542" spans="1:15" x14ac:dyDescent="0.3">
      <c r="A542" t="s">
        <v>334</v>
      </c>
      <c r="B542" t="s">
        <v>94</v>
      </c>
      <c r="C542" t="s">
        <v>80</v>
      </c>
      <c r="D542" s="10">
        <f>AVERAGEIFS(Input_Dashboard!$K:$K,Input_Dashboard!$B:$B,$A542,Input_Dashboard!$F:$F,$B542,Input_Dashboard!$G:$G,$C542)</f>
        <v>257211.42072123638</v>
      </c>
      <c r="E542" s="10">
        <f>AVERAGEIFS(Input_Dashboard!$L:$L,Input_Dashboard!$B:$B,$A542,Input_Dashboard!$F:$F,$B542,Input_Dashboard!$G:$G,$C542)</f>
        <v>234681.95321280695</v>
      </c>
      <c r="F542" s="10">
        <f>AVERAGEIFS(Input_Dashboard!$M:$M,Input_Dashboard!$B:$B,$A542,Input_Dashboard!$F:$F,$B542,Input_Dashboard!$G:$G,$C542)</f>
        <v>22529.467508429429</v>
      </c>
      <c r="G542" s="8">
        <f t="shared" si="49"/>
        <v>8.7591240875912274E-2</v>
      </c>
      <c r="H542" s="10">
        <f>SUMIFS(MeasureStack!$Y:$Y,MeasureStack!$F:$F,$A542,MeasureStack!$J:$J,$B542,MeasureStack!$K:$K,$C542)</f>
        <v>257211.42072123638</v>
      </c>
      <c r="I542" s="10">
        <f>SUMIFS(MeasureStack!$Z:$Z,MeasureStack!$F:$F,$A542,MeasureStack!$J:$J,$B542,MeasureStack!$K:$K,$C542)</f>
        <v>234681.95321280695</v>
      </c>
      <c r="J542" s="10">
        <f>SUMIFS(MeasureStack!$AA:$AA,MeasureStack!$F:$F,$A542,MeasureStack!$J:$J,$B542,MeasureStack!$K:$K,$C542)</f>
        <v>22529.467508429429</v>
      </c>
      <c r="K542" s="8">
        <f t="shared" si="50"/>
        <v>8.7591240875912274E-2</v>
      </c>
      <c r="L542" s="11" t="str">
        <f t="shared" si="51"/>
        <v>Y</v>
      </c>
      <c r="M542" s="11" t="str">
        <f t="shared" si="52"/>
        <v>Y</v>
      </c>
      <c r="N542" s="11" t="str">
        <f t="shared" si="53"/>
        <v>Y</v>
      </c>
      <c r="O542" s="12" t="str">
        <f t="shared" si="54"/>
        <v>Y</v>
      </c>
    </row>
    <row r="543" spans="1:15" x14ac:dyDescent="0.3">
      <c r="A543" t="s">
        <v>334</v>
      </c>
      <c r="B543" t="s">
        <v>94</v>
      </c>
      <c r="C543" t="s">
        <v>82</v>
      </c>
      <c r="D543" s="10">
        <f>AVERAGEIFS(Input_Dashboard!$K:$K,Input_Dashboard!$B:$B,$A543,Input_Dashboard!$F:$F,$B543,Input_Dashboard!$G:$G,$C543)</f>
        <v>86968.196908986836</v>
      </c>
      <c r="E543" s="10">
        <f>AVERAGEIFS(Input_Dashboard!$L:$L,Input_Dashboard!$B:$B,$A543,Input_Dashboard!$F:$F,$B543,Input_Dashboard!$G:$G,$C543)</f>
        <v>79350.54462498799</v>
      </c>
      <c r="F543" s="10">
        <f>AVERAGEIFS(Input_Dashboard!$M:$M,Input_Dashboard!$B:$B,$A543,Input_Dashboard!$F:$F,$B543,Input_Dashboard!$G:$G,$C543)</f>
        <v>7617.6522839988465</v>
      </c>
      <c r="G543" s="8">
        <f t="shared" si="49"/>
        <v>8.7591240875912399E-2</v>
      </c>
      <c r="H543" s="10">
        <f>SUMIFS(MeasureStack!$Y:$Y,MeasureStack!$F:$F,$A543,MeasureStack!$J:$J,$B543,MeasureStack!$K:$K,$C543)</f>
        <v>86968.196908986836</v>
      </c>
      <c r="I543" s="10">
        <f>SUMIFS(MeasureStack!$Z:$Z,MeasureStack!$F:$F,$A543,MeasureStack!$J:$J,$B543,MeasureStack!$K:$K,$C543)</f>
        <v>79350.54462498799</v>
      </c>
      <c r="J543" s="10">
        <f>SUMIFS(MeasureStack!$AA:$AA,MeasureStack!$F:$F,$A543,MeasureStack!$J:$J,$B543,MeasureStack!$K:$K,$C543)</f>
        <v>7617.6522839988465</v>
      </c>
      <c r="K543" s="8">
        <f t="shared" si="50"/>
        <v>8.7591240875912399E-2</v>
      </c>
      <c r="L543" s="11" t="str">
        <f t="shared" si="51"/>
        <v>Y</v>
      </c>
      <c r="M543" s="11" t="str">
        <f t="shared" si="52"/>
        <v>Y</v>
      </c>
      <c r="N543" s="11" t="str">
        <f t="shared" si="53"/>
        <v>Y</v>
      </c>
      <c r="O543" s="12" t="str">
        <f t="shared" si="54"/>
        <v>Y</v>
      </c>
    </row>
    <row r="544" spans="1:15" x14ac:dyDescent="0.3">
      <c r="A544" t="s">
        <v>334</v>
      </c>
      <c r="B544" t="s">
        <v>94</v>
      </c>
      <c r="C544" t="s">
        <v>84</v>
      </c>
      <c r="D544" s="10">
        <f>AVERAGEIFS(Input_Dashboard!$K:$K,Input_Dashboard!$B:$B,$A544,Input_Dashboard!$F:$F,$B544,Input_Dashboard!$G:$G,$C544)</f>
        <v>175246.87349742415</v>
      </c>
      <c r="E544" s="10">
        <f>AVERAGEIFS(Input_Dashboard!$L:$L,Input_Dashboard!$B:$B,$A544,Input_Dashboard!$F:$F,$B544,Input_Dashboard!$G:$G,$C544)</f>
        <v>159896.78238816073</v>
      </c>
      <c r="F544" s="10">
        <f>AVERAGEIFS(Input_Dashboard!$M:$M,Input_Dashboard!$B:$B,$A544,Input_Dashboard!$F:$F,$B544,Input_Dashboard!$G:$G,$C544)</f>
        <v>15350.09110926342</v>
      </c>
      <c r="G544" s="8">
        <f t="shared" si="49"/>
        <v>8.7591240875912357E-2</v>
      </c>
      <c r="H544" s="10">
        <f>SUMIFS(MeasureStack!$Y:$Y,MeasureStack!$F:$F,$A544,MeasureStack!$J:$J,$B544,MeasureStack!$K:$K,$C544)</f>
        <v>175246.87349742415</v>
      </c>
      <c r="I544" s="10">
        <f>SUMIFS(MeasureStack!$Z:$Z,MeasureStack!$F:$F,$A544,MeasureStack!$J:$J,$B544,MeasureStack!$K:$K,$C544)</f>
        <v>159896.78238816073</v>
      </c>
      <c r="J544" s="10">
        <f>SUMIFS(MeasureStack!$AA:$AA,MeasureStack!$F:$F,$A544,MeasureStack!$J:$J,$B544,MeasureStack!$K:$K,$C544)</f>
        <v>15350.09110926342</v>
      </c>
      <c r="K544" s="8">
        <f t="shared" si="50"/>
        <v>8.7591240875912357E-2</v>
      </c>
      <c r="L544" s="11" t="str">
        <f t="shared" si="51"/>
        <v>Y</v>
      </c>
      <c r="M544" s="11" t="str">
        <f t="shared" si="52"/>
        <v>Y</v>
      </c>
      <c r="N544" s="11" t="str">
        <f t="shared" si="53"/>
        <v>Y</v>
      </c>
      <c r="O544" s="12" t="str">
        <f t="shared" si="54"/>
        <v>Y</v>
      </c>
    </row>
    <row r="545" spans="1:15" x14ac:dyDescent="0.3">
      <c r="A545" t="s">
        <v>334</v>
      </c>
      <c r="B545" t="s">
        <v>94</v>
      </c>
      <c r="C545" t="s">
        <v>86</v>
      </c>
      <c r="D545" s="10">
        <f>AVERAGEIFS(Input_Dashboard!$K:$K,Input_Dashboard!$B:$B,$A545,Input_Dashboard!$F:$F,$B545,Input_Dashboard!$G:$G,$C545)</f>
        <v>252326.90555237551</v>
      </c>
      <c r="E545" s="10">
        <f>AVERAGEIFS(Input_Dashboard!$L:$L,Input_Dashboard!$B:$B,$A545,Input_Dashboard!$F:$F,$B545,Input_Dashboard!$G:$G,$C545)</f>
        <v>230225.27878866383</v>
      </c>
      <c r="F545" s="10">
        <f>AVERAGEIFS(Input_Dashboard!$M:$M,Input_Dashboard!$B:$B,$A545,Input_Dashboard!$F:$F,$B545,Input_Dashboard!$G:$G,$C545)</f>
        <v>22101.626763711683</v>
      </c>
      <c r="G545" s="8">
        <f t="shared" si="49"/>
        <v>8.7591240875912246E-2</v>
      </c>
      <c r="H545" s="10">
        <f>SUMIFS(MeasureStack!$Y:$Y,MeasureStack!$F:$F,$A545,MeasureStack!$J:$J,$B545,MeasureStack!$K:$K,$C545)</f>
        <v>252326.90555237551</v>
      </c>
      <c r="I545" s="10">
        <f>SUMIFS(MeasureStack!$Z:$Z,MeasureStack!$F:$F,$A545,MeasureStack!$J:$J,$B545,MeasureStack!$K:$K,$C545)</f>
        <v>230225.27878866383</v>
      </c>
      <c r="J545" s="10">
        <f>SUMIFS(MeasureStack!$AA:$AA,MeasureStack!$F:$F,$A545,MeasureStack!$J:$J,$B545,MeasureStack!$K:$K,$C545)</f>
        <v>22101.626763711683</v>
      </c>
      <c r="K545" s="8">
        <f t="shared" si="50"/>
        <v>8.7591240875912246E-2</v>
      </c>
      <c r="L545" s="11" t="str">
        <f t="shared" si="51"/>
        <v>Y</v>
      </c>
      <c r="M545" s="11" t="str">
        <f t="shared" si="52"/>
        <v>Y</v>
      </c>
      <c r="N545" s="11" t="str">
        <f t="shared" si="53"/>
        <v>Y</v>
      </c>
      <c r="O545" s="12" t="str">
        <f t="shared" si="54"/>
        <v>Y</v>
      </c>
    </row>
    <row r="546" spans="1:15" x14ac:dyDescent="0.3">
      <c r="A546" t="s">
        <v>334</v>
      </c>
      <c r="B546" t="s">
        <v>94</v>
      </c>
      <c r="C546" t="s">
        <v>88</v>
      </c>
      <c r="D546" s="10">
        <f>AVERAGEIFS(Input_Dashboard!$K:$K,Input_Dashboard!$B:$B,$A546,Input_Dashboard!$F:$F,$B546,Input_Dashboard!$G:$G,$C546)</f>
        <v>197763.29708070977</v>
      </c>
      <c r="E546" s="10">
        <f>AVERAGEIFS(Input_Dashboard!$L:$L,Input_Dashboard!$B:$B,$A546,Input_Dashboard!$F:$F,$B546,Input_Dashboard!$G:$G,$C546)</f>
        <v>180440.96448969873</v>
      </c>
      <c r="F546" s="10">
        <f>AVERAGEIFS(Input_Dashboard!$M:$M,Input_Dashboard!$B:$B,$A546,Input_Dashboard!$F:$F,$B546,Input_Dashboard!$G:$G,$C546)</f>
        <v>17322.332591011043</v>
      </c>
      <c r="G546" s="8">
        <f t="shared" si="49"/>
        <v>8.7591240875912246E-2</v>
      </c>
      <c r="H546" s="10">
        <f>SUMIFS(MeasureStack!$Y:$Y,MeasureStack!$F:$F,$A546,MeasureStack!$J:$J,$B546,MeasureStack!$K:$K,$C546)</f>
        <v>197763.29708070977</v>
      </c>
      <c r="I546" s="10">
        <f>SUMIFS(MeasureStack!$Z:$Z,MeasureStack!$F:$F,$A546,MeasureStack!$J:$J,$B546,MeasureStack!$K:$K,$C546)</f>
        <v>180440.96448969873</v>
      </c>
      <c r="J546" s="10">
        <f>SUMIFS(MeasureStack!$AA:$AA,MeasureStack!$F:$F,$A546,MeasureStack!$J:$J,$B546,MeasureStack!$K:$K,$C546)</f>
        <v>17322.332591011043</v>
      </c>
      <c r="K546" s="8">
        <f t="shared" si="50"/>
        <v>8.7591240875912246E-2</v>
      </c>
      <c r="L546" s="11" t="str">
        <f t="shared" si="51"/>
        <v>Y</v>
      </c>
      <c r="M546" s="11" t="str">
        <f t="shared" si="52"/>
        <v>Y</v>
      </c>
      <c r="N546" s="11" t="str">
        <f t="shared" si="53"/>
        <v>Y</v>
      </c>
      <c r="O546" s="12" t="str">
        <f t="shared" si="54"/>
        <v>Y</v>
      </c>
    </row>
    <row r="547" spans="1:15" x14ac:dyDescent="0.3">
      <c r="A547" t="s">
        <v>334</v>
      </c>
      <c r="B547" t="s">
        <v>94</v>
      </c>
      <c r="C547" t="s">
        <v>90</v>
      </c>
      <c r="D547" s="10">
        <f>AVERAGEIFS(Input_Dashboard!$K:$K,Input_Dashboard!$B:$B,$A547,Input_Dashboard!$F:$F,$B547,Input_Dashboard!$G:$G,$C547)</f>
        <v>171911.1070406411</v>
      </c>
      <c r="E547" s="10">
        <f>AVERAGEIFS(Input_Dashboard!$L:$L,Input_Dashboard!$B:$B,$A547,Input_Dashboard!$F:$F,$B547,Input_Dashboard!$G:$G,$C547)</f>
        <v>156853.19985459957</v>
      </c>
      <c r="F547" s="10">
        <f>AVERAGEIFS(Input_Dashboard!$M:$M,Input_Dashboard!$B:$B,$A547,Input_Dashboard!$F:$F,$B547,Input_Dashboard!$G:$G,$C547)</f>
        <v>15057.907186041528</v>
      </c>
      <c r="G547" s="8">
        <f t="shared" si="49"/>
        <v>8.7591240875912246E-2</v>
      </c>
      <c r="H547" s="10">
        <f>SUMIFS(MeasureStack!$Y:$Y,MeasureStack!$F:$F,$A547,MeasureStack!$J:$J,$B547,MeasureStack!$K:$K,$C547)</f>
        <v>171911.1070406411</v>
      </c>
      <c r="I547" s="10">
        <f>SUMIFS(MeasureStack!$Z:$Z,MeasureStack!$F:$F,$A547,MeasureStack!$J:$J,$B547,MeasureStack!$K:$K,$C547)</f>
        <v>156853.19985459957</v>
      </c>
      <c r="J547" s="10">
        <f>SUMIFS(MeasureStack!$AA:$AA,MeasureStack!$F:$F,$A547,MeasureStack!$J:$J,$B547,MeasureStack!$K:$K,$C547)</f>
        <v>15057.907186041528</v>
      </c>
      <c r="K547" s="8">
        <f t="shared" si="50"/>
        <v>8.7591240875912246E-2</v>
      </c>
      <c r="L547" s="11" t="str">
        <f t="shared" si="51"/>
        <v>Y</v>
      </c>
      <c r="M547" s="11" t="str">
        <f t="shared" si="52"/>
        <v>Y</v>
      </c>
      <c r="N547" s="11" t="str">
        <f t="shared" si="53"/>
        <v>Y</v>
      </c>
      <c r="O547" s="12" t="str">
        <f t="shared" si="54"/>
        <v>Y</v>
      </c>
    </row>
    <row r="548" spans="1:15" x14ac:dyDescent="0.3">
      <c r="A548" t="s">
        <v>334</v>
      </c>
      <c r="B548" t="s">
        <v>94</v>
      </c>
      <c r="C548" t="s">
        <v>92</v>
      </c>
      <c r="D548" s="10">
        <f>AVERAGEIFS(Input_Dashboard!$K:$K,Input_Dashboard!$B:$B,$A548,Input_Dashboard!$F:$F,$B548,Input_Dashboard!$G:$G,$C548)</f>
        <v>37765.641671436751</v>
      </c>
      <c r="E548" s="10">
        <f>AVERAGEIFS(Input_Dashboard!$L:$L,Input_Dashboard!$B:$B,$A548,Input_Dashboard!$F:$F,$B548,Input_Dashboard!$G:$G,$C548)</f>
        <v>34457.702254960539</v>
      </c>
      <c r="F548" s="10">
        <f>AVERAGEIFS(Input_Dashboard!$M:$M,Input_Dashboard!$B:$B,$A548,Input_Dashboard!$F:$F,$B548,Input_Dashboard!$G:$G,$C548)</f>
        <v>3307.9394164762125</v>
      </c>
      <c r="G548" s="8">
        <f t="shared" si="49"/>
        <v>8.7591240875912427E-2</v>
      </c>
      <c r="H548" s="10">
        <f>SUMIFS(MeasureStack!$Y:$Y,MeasureStack!$F:$F,$A548,MeasureStack!$J:$J,$B548,MeasureStack!$K:$K,$C548)</f>
        <v>37765.641671436751</v>
      </c>
      <c r="I548" s="10">
        <f>SUMIFS(MeasureStack!$Z:$Z,MeasureStack!$F:$F,$A548,MeasureStack!$J:$J,$B548,MeasureStack!$K:$K,$C548)</f>
        <v>34457.702254960539</v>
      </c>
      <c r="J548" s="10">
        <f>SUMIFS(MeasureStack!$AA:$AA,MeasureStack!$F:$F,$A548,MeasureStack!$J:$J,$B548,MeasureStack!$K:$K,$C548)</f>
        <v>3307.9394164762125</v>
      </c>
      <c r="K548" s="8">
        <f t="shared" si="50"/>
        <v>8.7591240875912427E-2</v>
      </c>
      <c r="L548" s="11" t="str">
        <f t="shared" si="51"/>
        <v>Y</v>
      </c>
      <c r="M548" s="11" t="str">
        <f t="shared" si="52"/>
        <v>Y</v>
      </c>
      <c r="N548" s="11" t="str">
        <f t="shared" si="53"/>
        <v>Y</v>
      </c>
      <c r="O548" s="12" t="str">
        <f t="shared" si="54"/>
        <v>Y</v>
      </c>
    </row>
    <row r="549" spans="1:15" x14ac:dyDescent="0.3">
      <c r="A549" t="s">
        <v>338</v>
      </c>
      <c r="B549" t="s">
        <v>64</v>
      </c>
      <c r="C549" t="s">
        <v>65</v>
      </c>
      <c r="D549" s="10">
        <f>AVERAGEIFS(Input_Dashboard!$K:$K,Input_Dashboard!$B:$B,$A549,Input_Dashboard!$F:$F,$B549,Input_Dashboard!$G:$G,$C549)</f>
        <v>386676.88517458492</v>
      </c>
      <c r="E549" s="10">
        <f>AVERAGEIFS(Input_Dashboard!$L:$L,Input_Dashboard!$B:$B,$A549,Input_Dashboard!$F:$F,$B549,Input_Dashboard!$G:$G,$C549)</f>
        <v>369808.43045220373</v>
      </c>
      <c r="F549" s="10">
        <f>AVERAGEIFS(Input_Dashboard!$M:$M,Input_Dashboard!$B:$B,$A549,Input_Dashboard!$F:$F,$B549,Input_Dashboard!$G:$G,$C549)</f>
        <v>16868.454722381197</v>
      </c>
      <c r="G549" s="8">
        <f t="shared" si="49"/>
        <v>4.362416107382544E-2</v>
      </c>
      <c r="H549" s="10">
        <f>SUMIFS(MeasureStack!$Y:$Y,MeasureStack!$F:$F,$A549,MeasureStack!$J:$J,$B549,MeasureStack!$K:$K,$C549)</f>
        <v>386676.88517458492</v>
      </c>
      <c r="I549" s="10">
        <f>SUMIFS(MeasureStack!$Z:$Z,MeasureStack!$F:$F,$A549,MeasureStack!$J:$J,$B549,MeasureStack!$K:$K,$C549)</f>
        <v>369808.43045220373</v>
      </c>
      <c r="J549" s="10">
        <f>SUMIFS(MeasureStack!$AA:$AA,MeasureStack!$F:$F,$A549,MeasureStack!$J:$J,$B549,MeasureStack!$K:$K,$C549)</f>
        <v>16868.454722381197</v>
      </c>
      <c r="K549" s="8">
        <f t="shared" si="50"/>
        <v>4.362416107382544E-2</v>
      </c>
      <c r="L549" s="11" t="str">
        <f t="shared" si="51"/>
        <v>Y</v>
      </c>
      <c r="M549" s="11" t="str">
        <f t="shared" si="52"/>
        <v>Y</v>
      </c>
      <c r="N549" s="11" t="str">
        <f t="shared" si="53"/>
        <v>Y</v>
      </c>
      <c r="O549" s="12" t="str">
        <f t="shared" si="54"/>
        <v>Y</v>
      </c>
    </row>
    <row r="550" spans="1:15" x14ac:dyDescent="0.3">
      <c r="A550" t="s">
        <v>338</v>
      </c>
      <c r="B550" t="s">
        <v>64</v>
      </c>
      <c r="C550" t="s">
        <v>70</v>
      </c>
      <c r="D550" s="10">
        <f>AVERAGEIFS(Input_Dashboard!$K:$K,Input_Dashboard!$B:$B,$A550,Input_Dashboard!$F:$F,$B550,Input_Dashboard!$G:$G,$C550)</f>
        <v>428983.53749284486</v>
      </c>
      <c r="E550" s="10">
        <f>AVERAGEIFS(Input_Dashboard!$L:$L,Input_Dashboard!$B:$B,$A550,Input_Dashboard!$F:$F,$B550,Input_Dashboard!$G:$G,$C550)</f>
        <v>410269.49055523751</v>
      </c>
      <c r="F550" s="10">
        <f>AVERAGEIFS(Input_Dashboard!$M:$M,Input_Dashboard!$B:$B,$A550,Input_Dashboard!$F:$F,$B550,Input_Dashboard!$G:$G,$C550)</f>
        <v>18714.046937607345</v>
      </c>
      <c r="G550" s="8">
        <f t="shared" si="49"/>
        <v>4.3624161073825551E-2</v>
      </c>
      <c r="H550" s="10">
        <f>SUMIFS(MeasureStack!$Y:$Y,MeasureStack!$F:$F,$A550,MeasureStack!$J:$J,$B550,MeasureStack!$K:$K,$C550)</f>
        <v>428983.53749284486</v>
      </c>
      <c r="I550" s="10">
        <f>SUMIFS(MeasureStack!$Z:$Z,MeasureStack!$F:$F,$A550,MeasureStack!$J:$J,$B550,MeasureStack!$K:$K,$C550)</f>
        <v>410269.49055523751</v>
      </c>
      <c r="J550" s="10">
        <f>SUMIFS(MeasureStack!$AA:$AA,MeasureStack!$F:$F,$A550,MeasureStack!$J:$J,$B550,MeasureStack!$K:$K,$C550)</f>
        <v>18714.046937607345</v>
      </c>
      <c r="K550" s="8">
        <f t="shared" si="50"/>
        <v>4.3624161073825551E-2</v>
      </c>
      <c r="L550" s="11" t="str">
        <f t="shared" si="51"/>
        <v>Y</v>
      </c>
      <c r="M550" s="11" t="str">
        <f t="shared" si="52"/>
        <v>Y</v>
      </c>
      <c r="N550" s="11" t="str">
        <f t="shared" si="53"/>
        <v>Y</v>
      </c>
      <c r="O550" s="12" t="str">
        <f t="shared" si="54"/>
        <v>Y</v>
      </c>
    </row>
    <row r="551" spans="1:15" x14ac:dyDescent="0.3">
      <c r="A551" t="s">
        <v>338</v>
      </c>
      <c r="B551" t="s">
        <v>64</v>
      </c>
      <c r="C551" t="s">
        <v>72</v>
      </c>
      <c r="D551" s="10">
        <f>AVERAGEIFS(Input_Dashboard!$K:$K,Input_Dashboard!$B:$B,$A551,Input_Dashboard!$F:$F,$B551,Input_Dashboard!$G:$G,$C551)</f>
        <v>213604.21659988552</v>
      </c>
      <c r="E551" s="10">
        <f>AVERAGEIFS(Input_Dashboard!$L:$L,Input_Dashboard!$B:$B,$A551,Input_Dashboard!$F:$F,$B551,Input_Dashboard!$G:$G,$C551)</f>
        <v>204285.91184888378</v>
      </c>
      <c r="F551" s="10">
        <f>AVERAGEIFS(Input_Dashboard!$M:$M,Input_Dashboard!$B:$B,$A551,Input_Dashboard!$F:$F,$B551,Input_Dashboard!$G:$G,$C551)</f>
        <v>9318.304751001735</v>
      </c>
      <c r="G551" s="8">
        <f t="shared" si="49"/>
        <v>4.3624161073825586E-2</v>
      </c>
      <c r="H551" s="10">
        <f>SUMIFS(MeasureStack!$Y:$Y,MeasureStack!$F:$F,$A551,MeasureStack!$J:$J,$B551,MeasureStack!$K:$K,$C551)</f>
        <v>213604.21659988552</v>
      </c>
      <c r="I551" s="10">
        <f>SUMIFS(MeasureStack!$Z:$Z,MeasureStack!$F:$F,$A551,MeasureStack!$J:$J,$B551,MeasureStack!$K:$K,$C551)</f>
        <v>204285.91184888378</v>
      </c>
      <c r="J551" s="10">
        <f>SUMIFS(MeasureStack!$AA:$AA,MeasureStack!$F:$F,$A551,MeasureStack!$J:$J,$B551,MeasureStack!$K:$K,$C551)</f>
        <v>9318.304751001735</v>
      </c>
      <c r="K551" s="8">
        <f t="shared" si="50"/>
        <v>4.3624161073825586E-2</v>
      </c>
      <c r="L551" s="11" t="str">
        <f t="shared" si="51"/>
        <v>Y</v>
      </c>
      <c r="M551" s="11" t="str">
        <f t="shared" si="52"/>
        <v>Y</v>
      </c>
      <c r="N551" s="11" t="str">
        <f t="shared" si="53"/>
        <v>Y</v>
      </c>
      <c r="O551" s="12" t="str">
        <f t="shared" si="54"/>
        <v>Y</v>
      </c>
    </row>
    <row r="552" spans="1:15" x14ac:dyDescent="0.3">
      <c r="A552" t="s">
        <v>338</v>
      </c>
      <c r="B552" t="s">
        <v>64</v>
      </c>
      <c r="C552" t="s">
        <v>74</v>
      </c>
      <c r="D552" s="10">
        <f>AVERAGEIFS(Input_Dashboard!$K:$K,Input_Dashboard!$B:$B,$A552,Input_Dashboard!$F:$F,$B552,Input_Dashboard!$G:$G,$C552)</f>
        <v>841399.43491700047</v>
      </c>
      <c r="E552" s="10">
        <f>AVERAGEIFS(Input_Dashboard!$L:$L,Input_Dashboard!$B:$B,$A552,Input_Dashboard!$F:$F,$B552,Input_Dashboard!$G:$G,$C552)</f>
        <v>804694.09044075548</v>
      </c>
      <c r="F552" s="10">
        <f>AVERAGEIFS(Input_Dashboard!$M:$M,Input_Dashboard!$B:$B,$A552,Input_Dashboard!$F:$F,$B552,Input_Dashboard!$G:$G,$C552)</f>
        <v>36705.344476244994</v>
      </c>
      <c r="G552" s="8">
        <f t="shared" si="49"/>
        <v>4.362416107382551E-2</v>
      </c>
      <c r="H552" s="10">
        <f>SUMIFS(MeasureStack!$Y:$Y,MeasureStack!$F:$F,$A552,MeasureStack!$J:$J,$B552,MeasureStack!$K:$K,$C552)</f>
        <v>841399.43491700047</v>
      </c>
      <c r="I552" s="10">
        <f>SUMIFS(MeasureStack!$Z:$Z,MeasureStack!$F:$F,$A552,MeasureStack!$J:$J,$B552,MeasureStack!$K:$K,$C552)</f>
        <v>804694.09044075548</v>
      </c>
      <c r="J552" s="10">
        <f>SUMIFS(MeasureStack!$AA:$AA,MeasureStack!$F:$F,$A552,MeasureStack!$J:$J,$B552,MeasureStack!$K:$K,$C552)</f>
        <v>36705.344476244994</v>
      </c>
      <c r="K552" s="8">
        <f t="shared" si="50"/>
        <v>4.362416107382551E-2</v>
      </c>
      <c r="L552" s="11" t="str">
        <f t="shared" si="51"/>
        <v>Y</v>
      </c>
      <c r="M552" s="11" t="str">
        <f t="shared" si="52"/>
        <v>Y</v>
      </c>
      <c r="N552" s="11" t="str">
        <f t="shared" si="53"/>
        <v>Y</v>
      </c>
      <c r="O552" s="12" t="str">
        <f t="shared" si="54"/>
        <v>Y</v>
      </c>
    </row>
    <row r="553" spans="1:15" x14ac:dyDescent="0.3">
      <c r="A553" t="s">
        <v>338</v>
      </c>
      <c r="B553" t="s">
        <v>64</v>
      </c>
      <c r="C553" t="s">
        <v>76</v>
      </c>
      <c r="D553" s="10">
        <f>AVERAGEIFS(Input_Dashboard!$K:$K,Input_Dashboard!$B:$B,$A553,Input_Dashboard!$F:$F,$B553,Input_Dashboard!$G:$G,$C553)</f>
        <v>797021.82759015448</v>
      </c>
      <c r="E553" s="10">
        <f>AVERAGEIFS(Input_Dashboard!$L:$L,Input_Dashboard!$B:$B,$A553,Input_Dashboard!$F:$F,$B553,Input_Dashboard!$G:$G,$C553)</f>
        <v>762252.41900400678</v>
      </c>
      <c r="F553" s="10">
        <f>AVERAGEIFS(Input_Dashboard!$M:$M,Input_Dashboard!$B:$B,$A553,Input_Dashboard!$F:$F,$B553,Input_Dashboard!$G:$G,$C553)</f>
        <v>34769.408586147707</v>
      </c>
      <c r="G553" s="8">
        <f t="shared" si="49"/>
        <v>4.3624161073825538E-2</v>
      </c>
      <c r="H553" s="10">
        <f>SUMIFS(MeasureStack!$Y:$Y,MeasureStack!$F:$F,$A553,MeasureStack!$J:$J,$B553,MeasureStack!$K:$K,$C553)</f>
        <v>797021.82759015448</v>
      </c>
      <c r="I553" s="10">
        <f>SUMIFS(MeasureStack!$Z:$Z,MeasureStack!$F:$F,$A553,MeasureStack!$J:$J,$B553,MeasureStack!$K:$K,$C553)</f>
        <v>762252.41900400678</v>
      </c>
      <c r="J553" s="10">
        <f>SUMIFS(MeasureStack!$AA:$AA,MeasureStack!$F:$F,$A553,MeasureStack!$J:$J,$B553,MeasureStack!$K:$K,$C553)</f>
        <v>34769.408586147707</v>
      </c>
      <c r="K553" s="8">
        <f t="shared" si="50"/>
        <v>4.3624161073825538E-2</v>
      </c>
      <c r="L553" s="11" t="str">
        <f t="shared" si="51"/>
        <v>Y</v>
      </c>
      <c r="M553" s="11" t="str">
        <f t="shared" si="52"/>
        <v>Y</v>
      </c>
      <c r="N553" s="11" t="str">
        <f t="shared" si="53"/>
        <v>Y</v>
      </c>
      <c r="O553" s="12" t="str">
        <f t="shared" si="54"/>
        <v>Y</v>
      </c>
    </row>
    <row r="554" spans="1:15" x14ac:dyDescent="0.3">
      <c r="A554" t="s">
        <v>338</v>
      </c>
      <c r="B554" t="s">
        <v>64</v>
      </c>
      <c r="C554" t="s">
        <v>78</v>
      </c>
      <c r="D554" s="10">
        <f>AVERAGEIFS(Input_Dashboard!$K:$K,Input_Dashboard!$B:$B,$A554,Input_Dashboard!$F:$F,$B554,Input_Dashboard!$G:$G,$C554)</f>
        <v>208870.60515168856</v>
      </c>
      <c r="E554" s="10">
        <f>AVERAGEIFS(Input_Dashboard!$L:$L,Input_Dashboard!$B:$B,$A554,Input_Dashboard!$F:$F,$B554,Input_Dashboard!$G:$G,$C554)</f>
        <v>199758.8002289639</v>
      </c>
      <c r="F554" s="10">
        <f>AVERAGEIFS(Input_Dashboard!$M:$M,Input_Dashboard!$B:$B,$A554,Input_Dashboard!$F:$F,$B554,Input_Dashboard!$G:$G,$C554)</f>
        <v>9111.8049227246665</v>
      </c>
      <c r="G554" s="8">
        <f t="shared" si="49"/>
        <v>4.3624161073825489E-2</v>
      </c>
      <c r="H554" s="10">
        <f>SUMIFS(MeasureStack!$Y:$Y,MeasureStack!$F:$F,$A554,MeasureStack!$J:$J,$B554,MeasureStack!$K:$K,$C554)</f>
        <v>208870.60515168856</v>
      </c>
      <c r="I554" s="10">
        <f>SUMIFS(MeasureStack!$Z:$Z,MeasureStack!$F:$F,$A554,MeasureStack!$J:$J,$B554,MeasureStack!$K:$K,$C554)</f>
        <v>199758.8002289639</v>
      </c>
      <c r="J554" s="10">
        <f>SUMIFS(MeasureStack!$AA:$AA,MeasureStack!$F:$F,$A554,MeasureStack!$J:$J,$B554,MeasureStack!$K:$K,$C554)</f>
        <v>9111.8049227246665</v>
      </c>
      <c r="K554" s="8">
        <f t="shared" si="50"/>
        <v>4.3624161073825489E-2</v>
      </c>
      <c r="L554" s="11" t="str">
        <f t="shared" si="51"/>
        <v>Y</v>
      </c>
      <c r="M554" s="11" t="str">
        <f t="shared" si="52"/>
        <v>Y</v>
      </c>
      <c r="N554" s="11" t="str">
        <f t="shared" si="53"/>
        <v>Y</v>
      </c>
      <c r="O554" s="12" t="str">
        <f t="shared" si="54"/>
        <v>Y</v>
      </c>
    </row>
    <row r="555" spans="1:15" x14ac:dyDescent="0.3">
      <c r="A555" t="s">
        <v>338</v>
      </c>
      <c r="B555" t="s">
        <v>64</v>
      </c>
      <c r="C555" t="s">
        <v>80</v>
      </c>
      <c r="D555" s="10">
        <f>AVERAGEIFS(Input_Dashboard!$K:$K,Input_Dashboard!$B:$B,$A555,Input_Dashboard!$F:$F,$B555,Input_Dashboard!$G:$G,$C555)</f>
        <v>638741.6947910703</v>
      </c>
      <c r="E555" s="10">
        <f>AVERAGEIFS(Input_Dashboard!$L:$L,Input_Dashboard!$B:$B,$A555,Input_Dashboard!$F:$F,$B555,Input_Dashboard!$G:$G,$C555)</f>
        <v>610877.12421293638</v>
      </c>
      <c r="F555" s="10">
        <f>AVERAGEIFS(Input_Dashboard!$M:$M,Input_Dashboard!$B:$B,$A555,Input_Dashboard!$F:$F,$B555,Input_Dashboard!$G:$G,$C555)</f>
        <v>27864.57057813392</v>
      </c>
      <c r="G555" s="8">
        <f t="shared" si="49"/>
        <v>4.3624161073825475E-2</v>
      </c>
      <c r="H555" s="10">
        <f>SUMIFS(MeasureStack!$Y:$Y,MeasureStack!$F:$F,$A555,MeasureStack!$J:$J,$B555,MeasureStack!$K:$K,$C555)</f>
        <v>638741.6947910703</v>
      </c>
      <c r="I555" s="10">
        <f>SUMIFS(MeasureStack!$Z:$Z,MeasureStack!$F:$F,$A555,MeasureStack!$J:$J,$B555,MeasureStack!$K:$K,$C555)</f>
        <v>610877.12421293638</v>
      </c>
      <c r="J555" s="10">
        <f>SUMIFS(MeasureStack!$AA:$AA,MeasureStack!$F:$F,$A555,MeasureStack!$J:$J,$B555,MeasureStack!$K:$K,$C555)</f>
        <v>27864.57057813392</v>
      </c>
      <c r="K555" s="8">
        <f t="shared" si="50"/>
        <v>4.3624161073825475E-2</v>
      </c>
      <c r="L555" s="11" t="str">
        <f t="shared" si="51"/>
        <v>Y</v>
      </c>
      <c r="M555" s="11" t="str">
        <f t="shared" si="52"/>
        <v>Y</v>
      </c>
      <c r="N555" s="11" t="str">
        <f t="shared" si="53"/>
        <v>Y</v>
      </c>
      <c r="O555" s="12" t="str">
        <f t="shared" si="54"/>
        <v>Y</v>
      </c>
    </row>
    <row r="556" spans="1:15" x14ac:dyDescent="0.3">
      <c r="A556" t="s">
        <v>338</v>
      </c>
      <c r="B556" t="s">
        <v>64</v>
      </c>
      <c r="C556" t="s">
        <v>82</v>
      </c>
      <c r="D556" s="10">
        <f>AVERAGEIFS(Input_Dashboard!$K:$K,Input_Dashboard!$B:$B,$A556,Input_Dashboard!$F:$F,$B556,Input_Dashboard!$G:$G,$C556)</f>
        <v>215971.02232398395</v>
      </c>
      <c r="E556" s="10">
        <f>AVERAGEIFS(Input_Dashboard!$L:$L,Input_Dashboard!$B:$B,$A556,Input_Dashboard!$F:$F,$B556,Input_Dashboard!$G:$G,$C556)</f>
        <v>206549.4676588437</v>
      </c>
      <c r="F556" s="10">
        <f>AVERAGEIFS(Input_Dashboard!$M:$M,Input_Dashboard!$B:$B,$A556,Input_Dashboard!$F:$F,$B556,Input_Dashboard!$G:$G,$C556)</f>
        <v>9421.5546651402547</v>
      </c>
      <c r="G556" s="8">
        <f t="shared" si="49"/>
        <v>4.3624161073825572E-2</v>
      </c>
      <c r="H556" s="10">
        <f>SUMIFS(MeasureStack!$Y:$Y,MeasureStack!$F:$F,$A556,MeasureStack!$J:$J,$B556,MeasureStack!$K:$K,$C556)</f>
        <v>215971.02232398395</v>
      </c>
      <c r="I556" s="10">
        <f>SUMIFS(MeasureStack!$Z:$Z,MeasureStack!$F:$F,$A556,MeasureStack!$J:$J,$B556,MeasureStack!$K:$K,$C556)</f>
        <v>206549.4676588437</v>
      </c>
      <c r="J556" s="10">
        <f>SUMIFS(MeasureStack!$AA:$AA,MeasureStack!$F:$F,$A556,MeasureStack!$J:$J,$B556,MeasureStack!$K:$K,$C556)</f>
        <v>9421.5546651402547</v>
      </c>
      <c r="K556" s="8">
        <f t="shared" si="50"/>
        <v>4.3624161073825572E-2</v>
      </c>
      <c r="L556" s="11" t="str">
        <f t="shared" si="51"/>
        <v>Y</v>
      </c>
      <c r="M556" s="11" t="str">
        <f t="shared" si="52"/>
        <v>Y</v>
      </c>
      <c r="N556" s="11" t="str">
        <f t="shared" si="53"/>
        <v>Y</v>
      </c>
      <c r="O556" s="12" t="str">
        <f t="shared" si="54"/>
        <v>Y</v>
      </c>
    </row>
    <row r="557" spans="1:15" x14ac:dyDescent="0.3">
      <c r="A557" t="s">
        <v>338</v>
      </c>
      <c r="B557" t="s">
        <v>64</v>
      </c>
      <c r="C557" t="s">
        <v>84</v>
      </c>
      <c r="D557" s="10">
        <f>AVERAGEIFS(Input_Dashboard!$K:$K,Input_Dashboard!$B:$B,$A557,Input_Dashboard!$F:$F,$B557,Input_Dashboard!$G:$G,$C557)</f>
        <v>435196.40251860325</v>
      </c>
      <c r="E557" s="10">
        <f>AVERAGEIFS(Input_Dashboard!$L:$L,Input_Dashboard!$B:$B,$A557,Input_Dashboard!$F:$F,$B557,Input_Dashboard!$G:$G,$C557)</f>
        <v>416211.32455638231</v>
      </c>
      <c r="F557" s="10">
        <f>AVERAGEIFS(Input_Dashboard!$M:$M,Input_Dashboard!$B:$B,$A557,Input_Dashboard!$F:$F,$B557,Input_Dashboard!$G:$G,$C557)</f>
        <v>18985.077962220937</v>
      </c>
      <c r="G557" s="8">
        <f t="shared" si="49"/>
        <v>4.3624161073825482E-2</v>
      </c>
      <c r="H557" s="10">
        <f>SUMIFS(MeasureStack!$Y:$Y,MeasureStack!$F:$F,$A557,MeasureStack!$J:$J,$B557,MeasureStack!$K:$K,$C557)</f>
        <v>435196.40251860325</v>
      </c>
      <c r="I557" s="10">
        <f>SUMIFS(MeasureStack!$Z:$Z,MeasureStack!$F:$F,$A557,MeasureStack!$J:$J,$B557,MeasureStack!$K:$K,$C557)</f>
        <v>416211.32455638231</v>
      </c>
      <c r="J557" s="10">
        <f>SUMIFS(MeasureStack!$AA:$AA,MeasureStack!$F:$F,$A557,MeasureStack!$J:$J,$B557,MeasureStack!$K:$K,$C557)</f>
        <v>18985.077962220937</v>
      </c>
      <c r="K557" s="8">
        <f t="shared" si="50"/>
        <v>4.3624161073825482E-2</v>
      </c>
      <c r="L557" s="11" t="str">
        <f t="shared" si="51"/>
        <v>Y</v>
      </c>
      <c r="M557" s="11" t="str">
        <f t="shared" si="52"/>
        <v>Y</v>
      </c>
      <c r="N557" s="11" t="str">
        <f t="shared" si="53"/>
        <v>Y</v>
      </c>
      <c r="O557" s="12" t="str">
        <f t="shared" si="54"/>
        <v>Y</v>
      </c>
    </row>
    <row r="558" spans="1:15" x14ac:dyDescent="0.3">
      <c r="A558" t="s">
        <v>338</v>
      </c>
      <c r="B558" t="s">
        <v>64</v>
      </c>
      <c r="C558" t="s">
        <v>86</v>
      </c>
      <c r="D558" s="10">
        <f>AVERAGEIFS(Input_Dashboard!$K:$K,Input_Dashboard!$B:$B,$A558,Input_Dashboard!$F:$F,$B558,Input_Dashboard!$G:$G,$C558)</f>
        <v>626611.81545506581</v>
      </c>
      <c r="E558" s="10">
        <f>AVERAGEIFS(Input_Dashboard!$L:$L,Input_Dashboard!$B:$B,$A558,Input_Dashboard!$F:$F,$B558,Input_Dashboard!$G:$G,$C558)</f>
        <v>599276.40068689175</v>
      </c>
      <c r="F558" s="10">
        <f>AVERAGEIFS(Input_Dashboard!$M:$M,Input_Dashboard!$B:$B,$A558,Input_Dashboard!$F:$F,$B558,Input_Dashboard!$G:$G,$C558)</f>
        <v>27335.414768174058</v>
      </c>
      <c r="G558" s="8">
        <f t="shared" si="49"/>
        <v>4.3624161073825579E-2</v>
      </c>
      <c r="H558" s="10">
        <f>SUMIFS(MeasureStack!$Y:$Y,MeasureStack!$F:$F,$A558,MeasureStack!$J:$J,$B558,MeasureStack!$K:$K,$C558)</f>
        <v>626611.81545506581</v>
      </c>
      <c r="I558" s="10">
        <f>SUMIFS(MeasureStack!$Z:$Z,MeasureStack!$F:$F,$A558,MeasureStack!$J:$J,$B558,MeasureStack!$K:$K,$C558)</f>
        <v>599276.40068689175</v>
      </c>
      <c r="J558" s="10">
        <f>SUMIFS(MeasureStack!$AA:$AA,MeasureStack!$F:$F,$A558,MeasureStack!$J:$J,$B558,MeasureStack!$K:$K,$C558)</f>
        <v>27335.414768174058</v>
      </c>
      <c r="K558" s="8">
        <f t="shared" si="50"/>
        <v>4.3624161073825579E-2</v>
      </c>
      <c r="L558" s="11" t="str">
        <f t="shared" si="51"/>
        <v>Y</v>
      </c>
      <c r="M558" s="11" t="str">
        <f t="shared" si="52"/>
        <v>Y</v>
      </c>
      <c r="N558" s="11" t="str">
        <f t="shared" si="53"/>
        <v>Y</v>
      </c>
      <c r="O558" s="12" t="str">
        <f t="shared" si="54"/>
        <v>Y</v>
      </c>
    </row>
    <row r="559" spans="1:15" x14ac:dyDescent="0.3">
      <c r="A559" t="s">
        <v>338</v>
      </c>
      <c r="B559" t="s">
        <v>64</v>
      </c>
      <c r="C559" t="s">
        <v>88</v>
      </c>
      <c r="D559" s="10">
        <f>AVERAGEIFS(Input_Dashboard!$K:$K,Input_Dashboard!$B:$B,$A559,Input_Dashboard!$F:$F,$B559,Input_Dashboard!$G:$G,$C559)</f>
        <v>491112.18775042926</v>
      </c>
      <c r="E559" s="10">
        <f>AVERAGEIFS(Input_Dashboard!$L:$L,Input_Dashboard!$B:$B,$A559,Input_Dashboard!$F:$F,$B559,Input_Dashboard!$G:$G,$C559)</f>
        <v>469687.8305666857</v>
      </c>
      <c r="F559" s="10">
        <f>AVERAGEIFS(Input_Dashboard!$M:$M,Input_Dashboard!$B:$B,$A559,Input_Dashboard!$F:$F,$B559,Input_Dashboard!$G:$G,$C559)</f>
        <v>21424.357183743559</v>
      </c>
      <c r="G559" s="8">
        <f t="shared" si="49"/>
        <v>4.3624161073825503E-2</v>
      </c>
      <c r="H559" s="10">
        <f>SUMIFS(MeasureStack!$Y:$Y,MeasureStack!$F:$F,$A559,MeasureStack!$J:$J,$B559,MeasureStack!$K:$K,$C559)</f>
        <v>491112.18775042926</v>
      </c>
      <c r="I559" s="10">
        <f>SUMIFS(MeasureStack!$Z:$Z,MeasureStack!$F:$F,$A559,MeasureStack!$J:$J,$B559,MeasureStack!$K:$K,$C559)</f>
        <v>469687.8305666857</v>
      </c>
      <c r="J559" s="10">
        <f>SUMIFS(MeasureStack!$AA:$AA,MeasureStack!$F:$F,$A559,MeasureStack!$J:$J,$B559,MeasureStack!$K:$K,$C559)</f>
        <v>21424.357183743559</v>
      </c>
      <c r="K559" s="8">
        <f t="shared" si="50"/>
        <v>4.3624161073825503E-2</v>
      </c>
      <c r="L559" s="11" t="str">
        <f t="shared" si="51"/>
        <v>Y</v>
      </c>
      <c r="M559" s="11" t="str">
        <f t="shared" si="52"/>
        <v>Y</v>
      </c>
      <c r="N559" s="11" t="str">
        <f t="shared" si="53"/>
        <v>Y</v>
      </c>
      <c r="O559" s="12" t="str">
        <f t="shared" si="54"/>
        <v>Y</v>
      </c>
    </row>
    <row r="560" spans="1:15" x14ac:dyDescent="0.3">
      <c r="A560" t="s">
        <v>338</v>
      </c>
      <c r="B560" t="s">
        <v>64</v>
      </c>
      <c r="C560" t="s">
        <v>90</v>
      </c>
      <c r="D560" s="10">
        <f>AVERAGEIFS(Input_Dashboard!$K:$K,Input_Dashboard!$B:$B,$A560,Input_Dashboard!$F:$F,$B560,Input_Dashboard!$G:$G,$C560)</f>
        <v>426912.58248425869</v>
      </c>
      <c r="E560" s="10">
        <f>AVERAGEIFS(Input_Dashboard!$L:$L,Input_Dashboard!$B:$B,$A560,Input_Dashboard!$F:$F,$B560,Input_Dashboard!$G:$G,$C560)</f>
        <v>408288.87922152254</v>
      </c>
      <c r="F560" s="10">
        <f>AVERAGEIFS(Input_Dashboard!$M:$M,Input_Dashboard!$B:$B,$A560,Input_Dashboard!$F:$F,$B560,Input_Dashboard!$G:$G,$C560)</f>
        <v>18623.703262736148</v>
      </c>
      <c r="G560" s="8">
        <f t="shared" si="49"/>
        <v>4.3624161073825572E-2</v>
      </c>
      <c r="H560" s="10">
        <f>SUMIFS(MeasureStack!$Y:$Y,MeasureStack!$F:$F,$A560,MeasureStack!$J:$J,$B560,MeasureStack!$K:$K,$C560)</f>
        <v>426912.58248425869</v>
      </c>
      <c r="I560" s="10">
        <f>SUMIFS(MeasureStack!$Z:$Z,MeasureStack!$F:$F,$A560,MeasureStack!$J:$J,$B560,MeasureStack!$K:$K,$C560)</f>
        <v>408288.87922152254</v>
      </c>
      <c r="J560" s="10">
        <f>SUMIFS(MeasureStack!$AA:$AA,MeasureStack!$F:$F,$A560,MeasureStack!$J:$J,$B560,MeasureStack!$K:$K,$C560)</f>
        <v>18623.703262736148</v>
      </c>
      <c r="K560" s="8">
        <f t="shared" si="50"/>
        <v>4.3624161073825572E-2</v>
      </c>
      <c r="L560" s="11" t="str">
        <f t="shared" si="51"/>
        <v>Y</v>
      </c>
      <c r="M560" s="11" t="str">
        <f t="shared" si="52"/>
        <v>Y</v>
      </c>
      <c r="N560" s="11" t="str">
        <f t="shared" si="53"/>
        <v>Y</v>
      </c>
      <c r="O560" s="12" t="str">
        <f t="shared" si="54"/>
        <v>Y</v>
      </c>
    </row>
    <row r="561" spans="1:15" x14ac:dyDescent="0.3">
      <c r="A561" t="s">
        <v>338</v>
      </c>
      <c r="B561" t="s">
        <v>64</v>
      </c>
      <c r="C561" t="s">
        <v>92</v>
      </c>
      <c r="D561" s="10">
        <f>AVERAGEIFS(Input_Dashboard!$K:$K,Input_Dashboard!$B:$B,$A561,Input_Dashboard!$F:$F,$B561,Input_Dashboard!$G:$G,$C561)</f>
        <v>93784.676817401254</v>
      </c>
      <c r="E561" s="10">
        <f>AVERAGEIFS(Input_Dashboard!$L:$L,Input_Dashboard!$B:$B,$A561,Input_Dashboard!$F:$F,$B561,Input_Dashboard!$G:$G,$C561)</f>
        <v>89693.398969662259</v>
      </c>
      <c r="F561" s="10">
        <f>AVERAGEIFS(Input_Dashboard!$M:$M,Input_Dashboard!$B:$B,$A561,Input_Dashboard!$F:$F,$B561,Input_Dashboard!$G:$G,$C561)</f>
        <v>4091.2778477389948</v>
      </c>
      <c r="G561" s="8">
        <f t="shared" si="49"/>
        <v>4.3624161073825649E-2</v>
      </c>
      <c r="H561" s="10">
        <f>SUMIFS(MeasureStack!$Y:$Y,MeasureStack!$F:$F,$A561,MeasureStack!$J:$J,$B561,MeasureStack!$K:$K,$C561)</f>
        <v>93784.676817401254</v>
      </c>
      <c r="I561" s="10">
        <f>SUMIFS(MeasureStack!$Z:$Z,MeasureStack!$F:$F,$A561,MeasureStack!$J:$J,$B561,MeasureStack!$K:$K,$C561)</f>
        <v>89693.398969662259</v>
      </c>
      <c r="J561" s="10">
        <f>SUMIFS(MeasureStack!$AA:$AA,MeasureStack!$F:$F,$A561,MeasureStack!$J:$J,$B561,MeasureStack!$K:$K,$C561)</f>
        <v>4091.2778477389948</v>
      </c>
      <c r="K561" s="8">
        <f t="shared" si="50"/>
        <v>4.3624161073825649E-2</v>
      </c>
      <c r="L561" s="11" t="str">
        <f t="shared" si="51"/>
        <v>Y</v>
      </c>
      <c r="M561" s="11" t="str">
        <f t="shared" si="52"/>
        <v>Y</v>
      </c>
      <c r="N561" s="11" t="str">
        <f t="shared" si="53"/>
        <v>Y</v>
      </c>
      <c r="O561" s="12" t="str">
        <f t="shared" si="54"/>
        <v>Y</v>
      </c>
    </row>
    <row r="562" spans="1:15" x14ac:dyDescent="0.3">
      <c r="A562" t="s">
        <v>338</v>
      </c>
      <c r="B562" t="s">
        <v>94</v>
      </c>
      <c r="C562" t="s">
        <v>65</v>
      </c>
      <c r="D562" s="10">
        <f>AVERAGEIFS(Input_Dashboard!$K:$K,Input_Dashboard!$B:$B,$A562,Input_Dashboard!$F:$F,$B562,Input_Dashboard!$G:$G,$C562)</f>
        <v>386676.88517458492</v>
      </c>
      <c r="E562" s="10">
        <f>AVERAGEIFS(Input_Dashboard!$L:$L,Input_Dashboard!$B:$B,$A562,Input_Dashboard!$F:$F,$B562,Input_Dashboard!$G:$G,$C562)</f>
        <v>369808.43045220373</v>
      </c>
      <c r="F562" s="10">
        <f>AVERAGEIFS(Input_Dashboard!$M:$M,Input_Dashboard!$B:$B,$A562,Input_Dashboard!$F:$F,$B562,Input_Dashboard!$G:$G,$C562)</f>
        <v>16868.454722381197</v>
      </c>
      <c r="G562" s="8">
        <f t="shared" si="49"/>
        <v>4.362416107382544E-2</v>
      </c>
      <c r="H562" s="10">
        <f>SUMIFS(MeasureStack!$Y:$Y,MeasureStack!$F:$F,$A562,MeasureStack!$J:$J,$B562,MeasureStack!$K:$K,$C562)</f>
        <v>386676.88517458492</v>
      </c>
      <c r="I562" s="10">
        <f>SUMIFS(MeasureStack!$Z:$Z,MeasureStack!$F:$F,$A562,MeasureStack!$J:$J,$B562,MeasureStack!$K:$K,$C562)</f>
        <v>369808.43045220373</v>
      </c>
      <c r="J562" s="10">
        <f>SUMIFS(MeasureStack!$AA:$AA,MeasureStack!$F:$F,$A562,MeasureStack!$J:$J,$B562,MeasureStack!$K:$K,$C562)</f>
        <v>16868.454722381197</v>
      </c>
      <c r="K562" s="8">
        <f t="shared" si="50"/>
        <v>4.362416107382544E-2</v>
      </c>
      <c r="L562" s="11" t="str">
        <f t="shared" si="51"/>
        <v>Y</v>
      </c>
      <c r="M562" s="11" t="str">
        <f t="shared" si="52"/>
        <v>Y</v>
      </c>
      <c r="N562" s="11" t="str">
        <f t="shared" si="53"/>
        <v>Y</v>
      </c>
      <c r="O562" s="12" t="str">
        <f t="shared" si="54"/>
        <v>Y</v>
      </c>
    </row>
    <row r="563" spans="1:15" x14ac:dyDescent="0.3">
      <c r="A563" t="s">
        <v>338</v>
      </c>
      <c r="B563" t="s">
        <v>94</v>
      </c>
      <c r="C563" t="s">
        <v>70</v>
      </c>
      <c r="D563" s="10">
        <f>AVERAGEIFS(Input_Dashboard!$K:$K,Input_Dashboard!$B:$B,$A563,Input_Dashboard!$F:$F,$B563,Input_Dashboard!$G:$G,$C563)</f>
        <v>428983.53749284486</v>
      </c>
      <c r="E563" s="10">
        <f>AVERAGEIFS(Input_Dashboard!$L:$L,Input_Dashboard!$B:$B,$A563,Input_Dashboard!$F:$F,$B563,Input_Dashboard!$G:$G,$C563)</f>
        <v>410269.49055523751</v>
      </c>
      <c r="F563" s="10">
        <f>AVERAGEIFS(Input_Dashboard!$M:$M,Input_Dashboard!$B:$B,$A563,Input_Dashboard!$F:$F,$B563,Input_Dashboard!$G:$G,$C563)</f>
        <v>18714.046937607345</v>
      </c>
      <c r="G563" s="8">
        <f t="shared" si="49"/>
        <v>4.3624161073825551E-2</v>
      </c>
      <c r="H563" s="10">
        <f>SUMIFS(MeasureStack!$Y:$Y,MeasureStack!$F:$F,$A563,MeasureStack!$J:$J,$B563,MeasureStack!$K:$K,$C563)</f>
        <v>428983.53749284486</v>
      </c>
      <c r="I563" s="10">
        <f>SUMIFS(MeasureStack!$Z:$Z,MeasureStack!$F:$F,$A563,MeasureStack!$J:$J,$B563,MeasureStack!$K:$K,$C563)</f>
        <v>410269.49055523751</v>
      </c>
      <c r="J563" s="10">
        <f>SUMIFS(MeasureStack!$AA:$AA,MeasureStack!$F:$F,$A563,MeasureStack!$J:$J,$B563,MeasureStack!$K:$K,$C563)</f>
        <v>18714.046937607345</v>
      </c>
      <c r="K563" s="8">
        <f t="shared" si="50"/>
        <v>4.3624161073825551E-2</v>
      </c>
      <c r="L563" s="11" t="str">
        <f t="shared" si="51"/>
        <v>Y</v>
      </c>
      <c r="M563" s="11" t="str">
        <f t="shared" si="52"/>
        <v>Y</v>
      </c>
      <c r="N563" s="11" t="str">
        <f t="shared" si="53"/>
        <v>Y</v>
      </c>
      <c r="O563" s="12" t="str">
        <f t="shared" si="54"/>
        <v>Y</v>
      </c>
    </row>
    <row r="564" spans="1:15" x14ac:dyDescent="0.3">
      <c r="A564" t="s">
        <v>338</v>
      </c>
      <c r="B564" t="s">
        <v>94</v>
      </c>
      <c r="C564" t="s">
        <v>72</v>
      </c>
      <c r="D564" s="10">
        <f>AVERAGEIFS(Input_Dashboard!$K:$K,Input_Dashboard!$B:$B,$A564,Input_Dashboard!$F:$F,$B564,Input_Dashboard!$G:$G,$C564)</f>
        <v>213604.21659988552</v>
      </c>
      <c r="E564" s="10">
        <f>AVERAGEIFS(Input_Dashboard!$L:$L,Input_Dashboard!$B:$B,$A564,Input_Dashboard!$F:$F,$B564,Input_Dashboard!$G:$G,$C564)</f>
        <v>204285.91184888378</v>
      </c>
      <c r="F564" s="10">
        <f>AVERAGEIFS(Input_Dashboard!$M:$M,Input_Dashboard!$B:$B,$A564,Input_Dashboard!$F:$F,$B564,Input_Dashboard!$G:$G,$C564)</f>
        <v>9318.304751001735</v>
      </c>
      <c r="G564" s="8">
        <f t="shared" si="49"/>
        <v>4.3624161073825586E-2</v>
      </c>
      <c r="H564" s="10">
        <f>SUMIFS(MeasureStack!$Y:$Y,MeasureStack!$F:$F,$A564,MeasureStack!$J:$J,$B564,MeasureStack!$K:$K,$C564)</f>
        <v>213604.21659988552</v>
      </c>
      <c r="I564" s="10">
        <f>SUMIFS(MeasureStack!$Z:$Z,MeasureStack!$F:$F,$A564,MeasureStack!$J:$J,$B564,MeasureStack!$K:$K,$C564)</f>
        <v>204285.91184888378</v>
      </c>
      <c r="J564" s="10">
        <f>SUMIFS(MeasureStack!$AA:$AA,MeasureStack!$F:$F,$A564,MeasureStack!$J:$J,$B564,MeasureStack!$K:$K,$C564)</f>
        <v>9318.304751001735</v>
      </c>
      <c r="K564" s="8">
        <f t="shared" si="50"/>
        <v>4.3624161073825586E-2</v>
      </c>
      <c r="L564" s="11" t="str">
        <f t="shared" si="51"/>
        <v>Y</v>
      </c>
      <c r="M564" s="11" t="str">
        <f t="shared" si="52"/>
        <v>Y</v>
      </c>
      <c r="N564" s="11" t="str">
        <f t="shared" si="53"/>
        <v>Y</v>
      </c>
      <c r="O564" s="12" t="str">
        <f t="shared" si="54"/>
        <v>Y</v>
      </c>
    </row>
    <row r="565" spans="1:15" x14ac:dyDescent="0.3">
      <c r="A565" t="s">
        <v>338</v>
      </c>
      <c r="B565" t="s">
        <v>94</v>
      </c>
      <c r="C565" t="s">
        <v>74</v>
      </c>
      <c r="D565" s="10">
        <f>AVERAGEIFS(Input_Dashboard!$K:$K,Input_Dashboard!$B:$B,$A565,Input_Dashboard!$F:$F,$B565,Input_Dashboard!$G:$G,$C565)</f>
        <v>841399.43491700047</v>
      </c>
      <c r="E565" s="10">
        <f>AVERAGEIFS(Input_Dashboard!$L:$L,Input_Dashboard!$B:$B,$A565,Input_Dashboard!$F:$F,$B565,Input_Dashboard!$G:$G,$C565)</f>
        <v>804694.09044075548</v>
      </c>
      <c r="F565" s="10">
        <f>AVERAGEIFS(Input_Dashboard!$M:$M,Input_Dashboard!$B:$B,$A565,Input_Dashboard!$F:$F,$B565,Input_Dashboard!$G:$G,$C565)</f>
        <v>36705.344476244994</v>
      </c>
      <c r="G565" s="8">
        <f t="shared" si="49"/>
        <v>4.362416107382551E-2</v>
      </c>
      <c r="H565" s="10">
        <f>SUMIFS(MeasureStack!$Y:$Y,MeasureStack!$F:$F,$A565,MeasureStack!$J:$J,$B565,MeasureStack!$K:$K,$C565)</f>
        <v>841399.43491700047</v>
      </c>
      <c r="I565" s="10">
        <f>SUMIFS(MeasureStack!$Z:$Z,MeasureStack!$F:$F,$A565,MeasureStack!$J:$J,$B565,MeasureStack!$K:$K,$C565)</f>
        <v>804694.09044075548</v>
      </c>
      <c r="J565" s="10">
        <f>SUMIFS(MeasureStack!$AA:$AA,MeasureStack!$F:$F,$A565,MeasureStack!$J:$J,$B565,MeasureStack!$K:$K,$C565)</f>
        <v>36705.344476244994</v>
      </c>
      <c r="K565" s="8">
        <f t="shared" si="50"/>
        <v>4.362416107382551E-2</v>
      </c>
      <c r="L565" s="11" t="str">
        <f t="shared" si="51"/>
        <v>Y</v>
      </c>
      <c r="M565" s="11" t="str">
        <f t="shared" si="52"/>
        <v>Y</v>
      </c>
      <c r="N565" s="11" t="str">
        <f t="shared" si="53"/>
        <v>Y</v>
      </c>
      <c r="O565" s="12" t="str">
        <f t="shared" si="54"/>
        <v>Y</v>
      </c>
    </row>
    <row r="566" spans="1:15" x14ac:dyDescent="0.3">
      <c r="A566" t="s">
        <v>338</v>
      </c>
      <c r="B566" t="s">
        <v>94</v>
      </c>
      <c r="C566" t="s">
        <v>76</v>
      </c>
      <c r="D566" s="10">
        <f>AVERAGEIFS(Input_Dashboard!$K:$K,Input_Dashboard!$B:$B,$A566,Input_Dashboard!$F:$F,$B566,Input_Dashboard!$G:$G,$C566)</f>
        <v>797021.82759015448</v>
      </c>
      <c r="E566" s="10">
        <f>AVERAGEIFS(Input_Dashboard!$L:$L,Input_Dashboard!$B:$B,$A566,Input_Dashboard!$F:$F,$B566,Input_Dashboard!$G:$G,$C566)</f>
        <v>762252.41900400678</v>
      </c>
      <c r="F566" s="10">
        <f>AVERAGEIFS(Input_Dashboard!$M:$M,Input_Dashboard!$B:$B,$A566,Input_Dashboard!$F:$F,$B566,Input_Dashboard!$G:$G,$C566)</f>
        <v>34769.408586147707</v>
      </c>
      <c r="G566" s="8">
        <f t="shared" si="49"/>
        <v>4.3624161073825538E-2</v>
      </c>
      <c r="H566" s="10">
        <f>SUMIFS(MeasureStack!$Y:$Y,MeasureStack!$F:$F,$A566,MeasureStack!$J:$J,$B566,MeasureStack!$K:$K,$C566)</f>
        <v>797021.82759015448</v>
      </c>
      <c r="I566" s="10">
        <f>SUMIFS(MeasureStack!$Z:$Z,MeasureStack!$F:$F,$A566,MeasureStack!$J:$J,$B566,MeasureStack!$K:$K,$C566)</f>
        <v>762252.41900400678</v>
      </c>
      <c r="J566" s="10">
        <f>SUMIFS(MeasureStack!$AA:$AA,MeasureStack!$F:$F,$A566,MeasureStack!$J:$J,$B566,MeasureStack!$K:$K,$C566)</f>
        <v>34769.408586147707</v>
      </c>
      <c r="K566" s="8">
        <f t="shared" si="50"/>
        <v>4.3624161073825538E-2</v>
      </c>
      <c r="L566" s="11" t="str">
        <f t="shared" si="51"/>
        <v>Y</v>
      </c>
      <c r="M566" s="11" t="str">
        <f t="shared" si="52"/>
        <v>Y</v>
      </c>
      <c r="N566" s="11" t="str">
        <f t="shared" si="53"/>
        <v>Y</v>
      </c>
      <c r="O566" s="12" t="str">
        <f t="shared" si="54"/>
        <v>Y</v>
      </c>
    </row>
    <row r="567" spans="1:15" x14ac:dyDescent="0.3">
      <c r="A567" t="s">
        <v>338</v>
      </c>
      <c r="B567" t="s">
        <v>94</v>
      </c>
      <c r="C567" t="s">
        <v>78</v>
      </c>
      <c r="D567" s="10">
        <f>AVERAGEIFS(Input_Dashboard!$K:$K,Input_Dashboard!$B:$B,$A567,Input_Dashboard!$F:$F,$B567,Input_Dashboard!$G:$G,$C567)</f>
        <v>208870.60515168856</v>
      </c>
      <c r="E567" s="10">
        <f>AVERAGEIFS(Input_Dashboard!$L:$L,Input_Dashboard!$B:$B,$A567,Input_Dashboard!$F:$F,$B567,Input_Dashboard!$G:$G,$C567)</f>
        <v>199758.8002289639</v>
      </c>
      <c r="F567" s="10">
        <f>AVERAGEIFS(Input_Dashboard!$M:$M,Input_Dashboard!$B:$B,$A567,Input_Dashboard!$F:$F,$B567,Input_Dashboard!$G:$G,$C567)</f>
        <v>9111.8049227246665</v>
      </c>
      <c r="G567" s="8">
        <f t="shared" si="49"/>
        <v>4.3624161073825489E-2</v>
      </c>
      <c r="H567" s="10">
        <f>SUMIFS(MeasureStack!$Y:$Y,MeasureStack!$F:$F,$A567,MeasureStack!$J:$J,$B567,MeasureStack!$K:$K,$C567)</f>
        <v>208870.60515168856</v>
      </c>
      <c r="I567" s="10">
        <f>SUMIFS(MeasureStack!$Z:$Z,MeasureStack!$F:$F,$A567,MeasureStack!$J:$J,$B567,MeasureStack!$K:$K,$C567)</f>
        <v>199758.8002289639</v>
      </c>
      <c r="J567" s="10">
        <f>SUMIFS(MeasureStack!$AA:$AA,MeasureStack!$F:$F,$A567,MeasureStack!$J:$J,$B567,MeasureStack!$K:$K,$C567)</f>
        <v>9111.8049227246665</v>
      </c>
      <c r="K567" s="8">
        <f t="shared" si="50"/>
        <v>4.3624161073825489E-2</v>
      </c>
      <c r="L567" s="11" t="str">
        <f t="shared" si="51"/>
        <v>Y</v>
      </c>
      <c r="M567" s="11" t="str">
        <f t="shared" si="52"/>
        <v>Y</v>
      </c>
      <c r="N567" s="11" t="str">
        <f t="shared" si="53"/>
        <v>Y</v>
      </c>
      <c r="O567" s="12" t="str">
        <f t="shared" si="54"/>
        <v>Y</v>
      </c>
    </row>
    <row r="568" spans="1:15" x14ac:dyDescent="0.3">
      <c r="A568" t="s">
        <v>338</v>
      </c>
      <c r="B568" t="s">
        <v>94</v>
      </c>
      <c r="C568" t="s">
        <v>80</v>
      </c>
      <c r="D568" s="10">
        <f>AVERAGEIFS(Input_Dashboard!$K:$K,Input_Dashboard!$B:$B,$A568,Input_Dashboard!$F:$F,$B568,Input_Dashboard!$G:$G,$C568)</f>
        <v>638741.6947910703</v>
      </c>
      <c r="E568" s="10">
        <f>AVERAGEIFS(Input_Dashboard!$L:$L,Input_Dashboard!$B:$B,$A568,Input_Dashboard!$F:$F,$B568,Input_Dashboard!$G:$G,$C568)</f>
        <v>610877.12421293638</v>
      </c>
      <c r="F568" s="10">
        <f>AVERAGEIFS(Input_Dashboard!$M:$M,Input_Dashboard!$B:$B,$A568,Input_Dashboard!$F:$F,$B568,Input_Dashboard!$G:$G,$C568)</f>
        <v>27864.57057813392</v>
      </c>
      <c r="G568" s="8">
        <f t="shared" si="49"/>
        <v>4.3624161073825475E-2</v>
      </c>
      <c r="H568" s="10">
        <f>SUMIFS(MeasureStack!$Y:$Y,MeasureStack!$F:$F,$A568,MeasureStack!$J:$J,$B568,MeasureStack!$K:$K,$C568)</f>
        <v>638741.6947910703</v>
      </c>
      <c r="I568" s="10">
        <f>SUMIFS(MeasureStack!$Z:$Z,MeasureStack!$F:$F,$A568,MeasureStack!$J:$J,$B568,MeasureStack!$K:$K,$C568)</f>
        <v>610877.12421293638</v>
      </c>
      <c r="J568" s="10">
        <f>SUMIFS(MeasureStack!$AA:$AA,MeasureStack!$F:$F,$A568,MeasureStack!$J:$J,$B568,MeasureStack!$K:$K,$C568)</f>
        <v>27864.57057813392</v>
      </c>
      <c r="K568" s="8">
        <f t="shared" si="50"/>
        <v>4.3624161073825475E-2</v>
      </c>
      <c r="L568" s="11" t="str">
        <f t="shared" si="51"/>
        <v>Y</v>
      </c>
      <c r="M568" s="11" t="str">
        <f t="shared" si="52"/>
        <v>Y</v>
      </c>
      <c r="N568" s="11" t="str">
        <f t="shared" si="53"/>
        <v>Y</v>
      </c>
      <c r="O568" s="12" t="str">
        <f t="shared" si="54"/>
        <v>Y</v>
      </c>
    </row>
    <row r="569" spans="1:15" x14ac:dyDescent="0.3">
      <c r="A569" t="s">
        <v>338</v>
      </c>
      <c r="B569" t="s">
        <v>94</v>
      </c>
      <c r="C569" t="s">
        <v>82</v>
      </c>
      <c r="D569" s="10">
        <f>AVERAGEIFS(Input_Dashboard!$K:$K,Input_Dashboard!$B:$B,$A569,Input_Dashboard!$F:$F,$B569,Input_Dashboard!$G:$G,$C569)</f>
        <v>215971.02232398395</v>
      </c>
      <c r="E569" s="10">
        <f>AVERAGEIFS(Input_Dashboard!$L:$L,Input_Dashboard!$B:$B,$A569,Input_Dashboard!$F:$F,$B569,Input_Dashboard!$G:$G,$C569)</f>
        <v>206549.4676588437</v>
      </c>
      <c r="F569" s="10">
        <f>AVERAGEIFS(Input_Dashboard!$M:$M,Input_Dashboard!$B:$B,$A569,Input_Dashboard!$F:$F,$B569,Input_Dashboard!$G:$G,$C569)</f>
        <v>9421.5546651402547</v>
      </c>
      <c r="G569" s="8">
        <f t="shared" si="49"/>
        <v>4.3624161073825572E-2</v>
      </c>
      <c r="H569" s="10">
        <f>SUMIFS(MeasureStack!$Y:$Y,MeasureStack!$F:$F,$A569,MeasureStack!$J:$J,$B569,MeasureStack!$K:$K,$C569)</f>
        <v>215971.02232398395</v>
      </c>
      <c r="I569" s="10">
        <f>SUMIFS(MeasureStack!$Z:$Z,MeasureStack!$F:$F,$A569,MeasureStack!$J:$J,$B569,MeasureStack!$K:$K,$C569)</f>
        <v>206549.4676588437</v>
      </c>
      <c r="J569" s="10">
        <f>SUMIFS(MeasureStack!$AA:$AA,MeasureStack!$F:$F,$A569,MeasureStack!$J:$J,$B569,MeasureStack!$K:$K,$C569)</f>
        <v>9421.5546651402547</v>
      </c>
      <c r="K569" s="8">
        <f t="shared" si="50"/>
        <v>4.3624161073825572E-2</v>
      </c>
      <c r="L569" s="11" t="str">
        <f t="shared" si="51"/>
        <v>Y</v>
      </c>
      <c r="M569" s="11" t="str">
        <f t="shared" si="52"/>
        <v>Y</v>
      </c>
      <c r="N569" s="11" t="str">
        <f t="shared" si="53"/>
        <v>Y</v>
      </c>
      <c r="O569" s="12" t="str">
        <f t="shared" si="54"/>
        <v>Y</v>
      </c>
    </row>
    <row r="570" spans="1:15" x14ac:dyDescent="0.3">
      <c r="A570" t="s">
        <v>338</v>
      </c>
      <c r="B570" t="s">
        <v>94</v>
      </c>
      <c r="C570" t="s">
        <v>84</v>
      </c>
      <c r="D570" s="10">
        <f>AVERAGEIFS(Input_Dashboard!$K:$K,Input_Dashboard!$B:$B,$A570,Input_Dashboard!$F:$F,$B570,Input_Dashboard!$G:$G,$C570)</f>
        <v>435196.40251860325</v>
      </c>
      <c r="E570" s="10">
        <f>AVERAGEIFS(Input_Dashboard!$L:$L,Input_Dashboard!$B:$B,$A570,Input_Dashboard!$F:$F,$B570,Input_Dashboard!$G:$G,$C570)</f>
        <v>416211.32455638231</v>
      </c>
      <c r="F570" s="10">
        <f>AVERAGEIFS(Input_Dashboard!$M:$M,Input_Dashboard!$B:$B,$A570,Input_Dashboard!$F:$F,$B570,Input_Dashboard!$G:$G,$C570)</f>
        <v>18985.077962220937</v>
      </c>
      <c r="G570" s="8">
        <f t="shared" si="49"/>
        <v>4.3624161073825482E-2</v>
      </c>
      <c r="H570" s="10">
        <f>SUMIFS(MeasureStack!$Y:$Y,MeasureStack!$F:$F,$A570,MeasureStack!$J:$J,$B570,MeasureStack!$K:$K,$C570)</f>
        <v>435196.40251860325</v>
      </c>
      <c r="I570" s="10">
        <f>SUMIFS(MeasureStack!$Z:$Z,MeasureStack!$F:$F,$A570,MeasureStack!$J:$J,$B570,MeasureStack!$K:$K,$C570)</f>
        <v>416211.32455638231</v>
      </c>
      <c r="J570" s="10">
        <f>SUMIFS(MeasureStack!$AA:$AA,MeasureStack!$F:$F,$A570,MeasureStack!$J:$J,$B570,MeasureStack!$K:$K,$C570)</f>
        <v>18985.077962220937</v>
      </c>
      <c r="K570" s="8">
        <f t="shared" si="50"/>
        <v>4.3624161073825482E-2</v>
      </c>
      <c r="L570" s="11" t="str">
        <f t="shared" si="51"/>
        <v>Y</v>
      </c>
      <c r="M570" s="11" t="str">
        <f t="shared" si="52"/>
        <v>Y</v>
      </c>
      <c r="N570" s="11" t="str">
        <f t="shared" si="53"/>
        <v>Y</v>
      </c>
      <c r="O570" s="12" t="str">
        <f t="shared" si="54"/>
        <v>Y</v>
      </c>
    </row>
    <row r="571" spans="1:15" x14ac:dyDescent="0.3">
      <c r="A571" t="s">
        <v>338</v>
      </c>
      <c r="B571" t="s">
        <v>94</v>
      </c>
      <c r="C571" t="s">
        <v>86</v>
      </c>
      <c r="D571" s="10">
        <f>AVERAGEIFS(Input_Dashboard!$K:$K,Input_Dashboard!$B:$B,$A571,Input_Dashboard!$F:$F,$B571,Input_Dashboard!$G:$G,$C571)</f>
        <v>626611.81545506581</v>
      </c>
      <c r="E571" s="10">
        <f>AVERAGEIFS(Input_Dashboard!$L:$L,Input_Dashboard!$B:$B,$A571,Input_Dashboard!$F:$F,$B571,Input_Dashboard!$G:$G,$C571)</f>
        <v>599276.40068689175</v>
      </c>
      <c r="F571" s="10">
        <f>AVERAGEIFS(Input_Dashboard!$M:$M,Input_Dashboard!$B:$B,$A571,Input_Dashboard!$F:$F,$B571,Input_Dashboard!$G:$G,$C571)</f>
        <v>27335.414768174058</v>
      </c>
      <c r="G571" s="8">
        <f t="shared" si="49"/>
        <v>4.3624161073825579E-2</v>
      </c>
      <c r="H571" s="10">
        <f>SUMIFS(MeasureStack!$Y:$Y,MeasureStack!$F:$F,$A571,MeasureStack!$J:$J,$B571,MeasureStack!$K:$K,$C571)</f>
        <v>626611.81545506581</v>
      </c>
      <c r="I571" s="10">
        <f>SUMIFS(MeasureStack!$Z:$Z,MeasureStack!$F:$F,$A571,MeasureStack!$J:$J,$B571,MeasureStack!$K:$K,$C571)</f>
        <v>599276.40068689175</v>
      </c>
      <c r="J571" s="10">
        <f>SUMIFS(MeasureStack!$AA:$AA,MeasureStack!$F:$F,$A571,MeasureStack!$J:$J,$B571,MeasureStack!$K:$K,$C571)</f>
        <v>27335.414768174058</v>
      </c>
      <c r="K571" s="8">
        <f t="shared" si="50"/>
        <v>4.3624161073825579E-2</v>
      </c>
      <c r="L571" s="11" t="str">
        <f t="shared" si="51"/>
        <v>Y</v>
      </c>
      <c r="M571" s="11" t="str">
        <f t="shared" si="52"/>
        <v>Y</v>
      </c>
      <c r="N571" s="11" t="str">
        <f t="shared" si="53"/>
        <v>Y</v>
      </c>
      <c r="O571" s="12" t="str">
        <f t="shared" si="54"/>
        <v>Y</v>
      </c>
    </row>
    <row r="572" spans="1:15" x14ac:dyDescent="0.3">
      <c r="A572" t="s">
        <v>338</v>
      </c>
      <c r="B572" t="s">
        <v>94</v>
      </c>
      <c r="C572" t="s">
        <v>88</v>
      </c>
      <c r="D572" s="10">
        <f>AVERAGEIFS(Input_Dashboard!$K:$K,Input_Dashboard!$B:$B,$A572,Input_Dashboard!$F:$F,$B572,Input_Dashboard!$G:$G,$C572)</f>
        <v>491112.18775042926</v>
      </c>
      <c r="E572" s="10">
        <f>AVERAGEIFS(Input_Dashboard!$L:$L,Input_Dashboard!$B:$B,$A572,Input_Dashboard!$F:$F,$B572,Input_Dashboard!$G:$G,$C572)</f>
        <v>469687.8305666857</v>
      </c>
      <c r="F572" s="10">
        <f>AVERAGEIFS(Input_Dashboard!$M:$M,Input_Dashboard!$B:$B,$A572,Input_Dashboard!$F:$F,$B572,Input_Dashboard!$G:$G,$C572)</f>
        <v>21424.357183743559</v>
      </c>
      <c r="G572" s="8">
        <f t="shared" si="49"/>
        <v>4.3624161073825503E-2</v>
      </c>
      <c r="H572" s="10">
        <f>SUMIFS(MeasureStack!$Y:$Y,MeasureStack!$F:$F,$A572,MeasureStack!$J:$J,$B572,MeasureStack!$K:$K,$C572)</f>
        <v>491112.18775042926</v>
      </c>
      <c r="I572" s="10">
        <f>SUMIFS(MeasureStack!$Z:$Z,MeasureStack!$F:$F,$A572,MeasureStack!$J:$J,$B572,MeasureStack!$K:$K,$C572)</f>
        <v>469687.8305666857</v>
      </c>
      <c r="J572" s="10">
        <f>SUMIFS(MeasureStack!$AA:$AA,MeasureStack!$F:$F,$A572,MeasureStack!$J:$J,$B572,MeasureStack!$K:$K,$C572)</f>
        <v>21424.357183743559</v>
      </c>
      <c r="K572" s="8">
        <f t="shared" si="50"/>
        <v>4.3624161073825503E-2</v>
      </c>
      <c r="L572" s="11" t="str">
        <f t="shared" si="51"/>
        <v>Y</v>
      </c>
      <c r="M572" s="11" t="str">
        <f t="shared" si="52"/>
        <v>Y</v>
      </c>
      <c r="N572" s="11" t="str">
        <f t="shared" si="53"/>
        <v>Y</v>
      </c>
      <c r="O572" s="12" t="str">
        <f t="shared" si="54"/>
        <v>Y</v>
      </c>
    </row>
    <row r="573" spans="1:15" x14ac:dyDescent="0.3">
      <c r="A573" t="s">
        <v>338</v>
      </c>
      <c r="B573" t="s">
        <v>94</v>
      </c>
      <c r="C573" t="s">
        <v>90</v>
      </c>
      <c r="D573" s="10">
        <f>AVERAGEIFS(Input_Dashboard!$K:$K,Input_Dashboard!$B:$B,$A573,Input_Dashboard!$F:$F,$B573,Input_Dashboard!$G:$G,$C573)</f>
        <v>426912.58248425869</v>
      </c>
      <c r="E573" s="10">
        <f>AVERAGEIFS(Input_Dashboard!$L:$L,Input_Dashboard!$B:$B,$A573,Input_Dashboard!$F:$F,$B573,Input_Dashboard!$G:$G,$C573)</f>
        <v>408288.87922152254</v>
      </c>
      <c r="F573" s="10">
        <f>AVERAGEIFS(Input_Dashboard!$M:$M,Input_Dashboard!$B:$B,$A573,Input_Dashboard!$F:$F,$B573,Input_Dashboard!$G:$G,$C573)</f>
        <v>18623.703262736148</v>
      </c>
      <c r="G573" s="8">
        <f t="shared" si="49"/>
        <v>4.3624161073825572E-2</v>
      </c>
      <c r="H573" s="10">
        <f>SUMIFS(MeasureStack!$Y:$Y,MeasureStack!$F:$F,$A573,MeasureStack!$J:$J,$B573,MeasureStack!$K:$K,$C573)</f>
        <v>426912.58248425869</v>
      </c>
      <c r="I573" s="10">
        <f>SUMIFS(MeasureStack!$Z:$Z,MeasureStack!$F:$F,$A573,MeasureStack!$J:$J,$B573,MeasureStack!$K:$K,$C573)</f>
        <v>408288.87922152254</v>
      </c>
      <c r="J573" s="10">
        <f>SUMIFS(MeasureStack!$AA:$AA,MeasureStack!$F:$F,$A573,MeasureStack!$J:$J,$B573,MeasureStack!$K:$K,$C573)</f>
        <v>18623.703262736148</v>
      </c>
      <c r="K573" s="8">
        <f t="shared" si="50"/>
        <v>4.3624161073825572E-2</v>
      </c>
      <c r="L573" s="11" t="str">
        <f t="shared" si="51"/>
        <v>Y</v>
      </c>
      <c r="M573" s="11" t="str">
        <f t="shared" si="52"/>
        <v>Y</v>
      </c>
      <c r="N573" s="11" t="str">
        <f t="shared" si="53"/>
        <v>Y</v>
      </c>
      <c r="O573" s="12" t="str">
        <f t="shared" si="54"/>
        <v>Y</v>
      </c>
    </row>
    <row r="574" spans="1:15" x14ac:dyDescent="0.3">
      <c r="A574" t="s">
        <v>338</v>
      </c>
      <c r="B574" t="s">
        <v>94</v>
      </c>
      <c r="C574" t="s">
        <v>92</v>
      </c>
      <c r="D574" s="10">
        <f>AVERAGEIFS(Input_Dashboard!$K:$K,Input_Dashboard!$B:$B,$A574,Input_Dashboard!$F:$F,$B574,Input_Dashboard!$G:$G,$C574)</f>
        <v>93784.676817401254</v>
      </c>
      <c r="E574" s="10">
        <f>AVERAGEIFS(Input_Dashboard!$L:$L,Input_Dashboard!$B:$B,$A574,Input_Dashboard!$F:$F,$B574,Input_Dashboard!$G:$G,$C574)</f>
        <v>89693.398969662259</v>
      </c>
      <c r="F574" s="10">
        <f>AVERAGEIFS(Input_Dashboard!$M:$M,Input_Dashboard!$B:$B,$A574,Input_Dashboard!$F:$F,$B574,Input_Dashboard!$G:$G,$C574)</f>
        <v>4091.2778477389948</v>
      </c>
      <c r="G574" s="8">
        <f t="shared" si="49"/>
        <v>4.3624161073825649E-2</v>
      </c>
      <c r="H574" s="10">
        <f>SUMIFS(MeasureStack!$Y:$Y,MeasureStack!$F:$F,$A574,MeasureStack!$J:$J,$B574,MeasureStack!$K:$K,$C574)</f>
        <v>93784.676817401254</v>
      </c>
      <c r="I574" s="10">
        <f>SUMIFS(MeasureStack!$Z:$Z,MeasureStack!$F:$F,$A574,MeasureStack!$J:$J,$B574,MeasureStack!$K:$K,$C574)</f>
        <v>89693.398969662259</v>
      </c>
      <c r="J574" s="10">
        <f>SUMIFS(MeasureStack!$AA:$AA,MeasureStack!$F:$F,$A574,MeasureStack!$J:$J,$B574,MeasureStack!$K:$K,$C574)</f>
        <v>4091.2778477389948</v>
      </c>
      <c r="K574" s="8">
        <f t="shared" si="50"/>
        <v>4.3624161073825649E-2</v>
      </c>
      <c r="L574" s="11" t="str">
        <f t="shared" si="51"/>
        <v>Y</v>
      </c>
      <c r="M574" s="11" t="str">
        <f t="shared" si="52"/>
        <v>Y</v>
      </c>
      <c r="N574" s="11" t="str">
        <f t="shared" si="53"/>
        <v>Y</v>
      </c>
      <c r="O574" s="12" t="str">
        <f t="shared" si="54"/>
        <v>Y</v>
      </c>
    </row>
    <row r="575" spans="1:15" x14ac:dyDescent="0.3">
      <c r="A575" t="s">
        <v>341</v>
      </c>
      <c r="B575" t="s">
        <v>64</v>
      </c>
      <c r="C575" t="s">
        <v>65</v>
      </c>
      <c r="D575" s="10">
        <f>AVERAGEIFS(Input_Dashboard!$K:$K,Input_Dashboard!$B:$B,$A575,Input_Dashboard!$F:$F,$B575,Input_Dashboard!$G:$G,$C575)</f>
        <v>199501.91642816254</v>
      </c>
      <c r="E575" s="10">
        <f>AVERAGEIFS(Input_Dashboard!$L:$L,Input_Dashboard!$B:$B,$A575,Input_Dashboard!$F:$F,$B575,Input_Dashboard!$G:$G,$C575)</f>
        <v>194149.42598740695</v>
      </c>
      <c r="F575" s="10">
        <f>AVERAGEIFS(Input_Dashboard!$M:$M,Input_Dashboard!$B:$B,$A575,Input_Dashboard!$F:$F,$B575,Input_Dashboard!$G:$G,$C575)</f>
        <v>5352.4904407555878</v>
      </c>
      <c r="G575" s="8">
        <f t="shared" si="49"/>
        <v>2.6829268292682965E-2</v>
      </c>
      <c r="H575" s="10">
        <f>SUMIFS(MeasureStack!$Y:$Y,MeasureStack!$F:$F,$A575,MeasureStack!$J:$J,$B575,MeasureStack!$K:$K,$C575)</f>
        <v>199501.91642816254</v>
      </c>
      <c r="I575" s="10">
        <f>SUMIFS(MeasureStack!$Z:$Z,MeasureStack!$F:$F,$A575,MeasureStack!$J:$J,$B575,MeasureStack!$K:$K,$C575)</f>
        <v>194149.42598740695</v>
      </c>
      <c r="J575" s="10">
        <f>SUMIFS(MeasureStack!$AA:$AA,MeasureStack!$F:$F,$A575,MeasureStack!$J:$J,$B575,MeasureStack!$K:$K,$C575)</f>
        <v>5352.4904407555878</v>
      </c>
      <c r="K575" s="8">
        <f t="shared" si="50"/>
        <v>2.6829268292682965E-2</v>
      </c>
      <c r="L575" s="11" t="str">
        <f t="shared" si="51"/>
        <v>Y</v>
      </c>
      <c r="M575" s="11" t="str">
        <f t="shared" si="52"/>
        <v>Y</v>
      </c>
      <c r="N575" s="11" t="str">
        <f t="shared" si="53"/>
        <v>Y</v>
      </c>
      <c r="O575" s="12" t="str">
        <f t="shared" si="54"/>
        <v>Y</v>
      </c>
    </row>
    <row r="576" spans="1:15" x14ac:dyDescent="0.3">
      <c r="A576" t="s">
        <v>341</v>
      </c>
      <c r="B576" t="s">
        <v>64</v>
      </c>
      <c r="C576" t="s">
        <v>70</v>
      </c>
      <c r="D576" s="10">
        <f>AVERAGEIFS(Input_Dashboard!$K:$K,Input_Dashboard!$B:$B,$A576,Input_Dashboard!$F:$F,$B576,Input_Dashboard!$G:$G,$C576)</f>
        <v>221329.59358900975</v>
      </c>
      <c r="E576" s="10">
        <f>AVERAGEIFS(Input_Dashboard!$L:$L,Input_Dashboard!$B:$B,$A576,Input_Dashboard!$F:$F,$B576,Input_Dashboard!$G:$G,$C576)</f>
        <v>215391.48254149969</v>
      </c>
      <c r="F576" s="10">
        <f>AVERAGEIFS(Input_Dashboard!$M:$M,Input_Dashboard!$B:$B,$A576,Input_Dashboard!$F:$F,$B576,Input_Dashboard!$G:$G,$C576)</f>
        <v>5938.1110475100577</v>
      </c>
      <c r="G576" s="8">
        <f t="shared" si="49"/>
        <v>2.6829268292683107E-2</v>
      </c>
      <c r="H576" s="10">
        <f>SUMIFS(MeasureStack!$Y:$Y,MeasureStack!$F:$F,$A576,MeasureStack!$J:$J,$B576,MeasureStack!$K:$K,$C576)</f>
        <v>221329.59358900975</v>
      </c>
      <c r="I576" s="10">
        <f>SUMIFS(MeasureStack!$Z:$Z,MeasureStack!$F:$F,$A576,MeasureStack!$J:$J,$B576,MeasureStack!$K:$K,$C576)</f>
        <v>215391.48254149969</v>
      </c>
      <c r="J576" s="10">
        <f>SUMIFS(MeasureStack!$AA:$AA,MeasureStack!$F:$F,$A576,MeasureStack!$J:$J,$B576,MeasureStack!$K:$K,$C576)</f>
        <v>5938.1110475100577</v>
      </c>
      <c r="K576" s="8">
        <f t="shared" si="50"/>
        <v>2.6829268292683107E-2</v>
      </c>
      <c r="L576" s="11" t="str">
        <f t="shared" si="51"/>
        <v>Y</v>
      </c>
      <c r="M576" s="11" t="str">
        <f t="shared" si="52"/>
        <v>Y</v>
      </c>
      <c r="N576" s="11" t="str">
        <f t="shared" si="53"/>
        <v>Y</v>
      </c>
      <c r="O576" s="12" t="str">
        <f t="shared" si="54"/>
        <v>Y</v>
      </c>
    </row>
    <row r="577" spans="1:15" x14ac:dyDescent="0.3">
      <c r="A577" t="s">
        <v>341</v>
      </c>
      <c r="B577" t="s">
        <v>64</v>
      </c>
      <c r="C577" t="s">
        <v>72</v>
      </c>
      <c r="D577" s="10">
        <f>AVERAGEIFS(Input_Dashboard!$K:$K,Input_Dashboard!$B:$B,$A577,Input_Dashboard!$F:$F,$B577,Input_Dashboard!$G:$G,$C577)</f>
        <v>110206.87349742417</v>
      </c>
      <c r="E577" s="10">
        <f>AVERAGEIFS(Input_Dashboard!$L:$L,Input_Dashboard!$B:$B,$A577,Input_Dashboard!$F:$F,$B577,Input_Dashboard!$G:$G,$C577)</f>
        <v>107250.10372066399</v>
      </c>
      <c r="F577" s="10">
        <f>AVERAGEIFS(Input_Dashboard!$M:$M,Input_Dashboard!$B:$B,$A577,Input_Dashboard!$F:$F,$B577,Input_Dashboard!$G:$G,$C577)</f>
        <v>2956.7697767601785</v>
      </c>
      <c r="G577" s="8">
        <f t="shared" si="49"/>
        <v>2.6829268292683089E-2</v>
      </c>
      <c r="H577" s="10">
        <f>SUMIFS(MeasureStack!$Y:$Y,MeasureStack!$F:$F,$A577,MeasureStack!$J:$J,$B577,MeasureStack!$K:$K,$C577)</f>
        <v>110206.87349742417</v>
      </c>
      <c r="I577" s="10">
        <f>SUMIFS(MeasureStack!$Z:$Z,MeasureStack!$F:$F,$A577,MeasureStack!$J:$J,$B577,MeasureStack!$K:$K,$C577)</f>
        <v>107250.10372066399</v>
      </c>
      <c r="J577" s="10">
        <f>SUMIFS(MeasureStack!$AA:$AA,MeasureStack!$F:$F,$A577,MeasureStack!$J:$J,$B577,MeasureStack!$K:$K,$C577)</f>
        <v>2956.7697767601785</v>
      </c>
      <c r="K577" s="8">
        <f t="shared" si="50"/>
        <v>2.6829268292683089E-2</v>
      </c>
      <c r="L577" s="11" t="str">
        <f t="shared" si="51"/>
        <v>Y</v>
      </c>
      <c r="M577" s="11" t="str">
        <f t="shared" si="52"/>
        <v>Y</v>
      </c>
      <c r="N577" s="11" t="str">
        <f t="shared" si="53"/>
        <v>Y</v>
      </c>
      <c r="O577" s="12" t="str">
        <f t="shared" si="54"/>
        <v>Y</v>
      </c>
    </row>
    <row r="578" spans="1:15" x14ac:dyDescent="0.3">
      <c r="A578" t="s">
        <v>341</v>
      </c>
      <c r="B578" t="s">
        <v>64</v>
      </c>
      <c r="C578" t="s">
        <v>74</v>
      </c>
      <c r="D578" s="10">
        <f>AVERAGEIFS(Input_Dashboard!$K:$K,Input_Dashboard!$B:$B,$A578,Input_Dashboard!$F:$F,$B578,Input_Dashboard!$G:$G,$C578)</f>
        <v>434111.28563251288</v>
      </c>
      <c r="E578" s="10">
        <f>AVERAGEIFS(Input_Dashboard!$L:$L,Input_Dashboard!$B:$B,$A578,Input_Dashboard!$F:$F,$B578,Input_Dashboard!$G:$G,$C578)</f>
        <v>422464.39748139668</v>
      </c>
      <c r="F578" s="10">
        <f>AVERAGEIFS(Input_Dashboard!$M:$M,Input_Dashboard!$B:$B,$A578,Input_Dashboard!$F:$F,$B578,Input_Dashboard!$G:$G,$C578)</f>
        <v>11646.888151116204</v>
      </c>
      <c r="G578" s="8">
        <f t="shared" si="49"/>
        <v>2.6829268292682937E-2</v>
      </c>
      <c r="H578" s="10">
        <f>SUMIFS(MeasureStack!$Y:$Y,MeasureStack!$F:$F,$A578,MeasureStack!$J:$J,$B578,MeasureStack!$K:$K,$C578)</f>
        <v>434111.28563251288</v>
      </c>
      <c r="I578" s="10">
        <f>SUMIFS(MeasureStack!$Z:$Z,MeasureStack!$F:$F,$A578,MeasureStack!$J:$J,$B578,MeasureStack!$K:$K,$C578)</f>
        <v>422464.39748139668</v>
      </c>
      <c r="J578" s="10">
        <f>SUMIFS(MeasureStack!$AA:$AA,MeasureStack!$F:$F,$A578,MeasureStack!$J:$J,$B578,MeasureStack!$K:$K,$C578)</f>
        <v>11646.888151116204</v>
      </c>
      <c r="K578" s="8">
        <f t="shared" si="50"/>
        <v>2.6829268292682937E-2</v>
      </c>
      <c r="L578" s="11" t="str">
        <f t="shared" si="51"/>
        <v>Y</v>
      </c>
      <c r="M578" s="11" t="str">
        <f t="shared" si="52"/>
        <v>Y</v>
      </c>
      <c r="N578" s="11" t="str">
        <f t="shared" si="53"/>
        <v>Y</v>
      </c>
      <c r="O578" s="12" t="str">
        <f t="shared" si="54"/>
        <v>Y</v>
      </c>
    </row>
    <row r="579" spans="1:15" x14ac:dyDescent="0.3">
      <c r="A579" t="s">
        <v>341</v>
      </c>
      <c r="B579" t="s">
        <v>64</v>
      </c>
      <c r="C579" t="s">
        <v>76</v>
      </c>
      <c r="D579" s="10">
        <f>AVERAGEIFS(Input_Dashboard!$K:$K,Input_Dashboard!$B:$B,$A579,Input_Dashboard!$F:$F,$B579,Input_Dashboard!$G:$G,$C579)</f>
        <v>411215.12077847734</v>
      </c>
      <c r="E579" s="10">
        <f>AVERAGEIFS(Input_Dashboard!$L:$L,Input_Dashboard!$B:$B,$A579,Input_Dashboard!$F:$F,$B579,Input_Dashboard!$G:$G,$C579)</f>
        <v>400182.51997710357</v>
      </c>
      <c r="F579" s="10">
        <f>AVERAGEIFS(Input_Dashboard!$M:$M,Input_Dashboard!$B:$B,$A579,Input_Dashboard!$F:$F,$B579,Input_Dashboard!$G:$G,$C579)</f>
        <v>11032.600801373774</v>
      </c>
      <c r="G579" s="8">
        <f t="shared" si="49"/>
        <v>2.6829268292682906E-2</v>
      </c>
      <c r="H579" s="10">
        <f>SUMIFS(MeasureStack!$Y:$Y,MeasureStack!$F:$F,$A579,MeasureStack!$J:$J,$B579,MeasureStack!$K:$K,$C579)</f>
        <v>411215.12077847734</v>
      </c>
      <c r="I579" s="10">
        <f>SUMIFS(MeasureStack!$Z:$Z,MeasureStack!$F:$F,$A579,MeasureStack!$J:$J,$B579,MeasureStack!$K:$K,$C579)</f>
        <v>400182.51997710357</v>
      </c>
      <c r="J579" s="10">
        <f>SUMIFS(MeasureStack!$AA:$AA,MeasureStack!$F:$F,$A579,MeasureStack!$J:$J,$B579,MeasureStack!$K:$K,$C579)</f>
        <v>11032.600801373774</v>
      </c>
      <c r="K579" s="8">
        <f t="shared" si="50"/>
        <v>2.6829268292682906E-2</v>
      </c>
      <c r="L579" s="11" t="str">
        <f t="shared" si="51"/>
        <v>Y</v>
      </c>
      <c r="M579" s="11" t="str">
        <f t="shared" si="52"/>
        <v>Y</v>
      </c>
      <c r="N579" s="11" t="str">
        <f t="shared" si="53"/>
        <v>Y</v>
      </c>
      <c r="O579" s="12" t="str">
        <f t="shared" si="54"/>
        <v>Y</v>
      </c>
    </row>
    <row r="580" spans="1:15" x14ac:dyDescent="0.3">
      <c r="A580" t="s">
        <v>341</v>
      </c>
      <c r="B580" t="s">
        <v>64</v>
      </c>
      <c r="C580" t="s">
        <v>78</v>
      </c>
      <c r="D580" s="10">
        <f>AVERAGEIFS(Input_Dashboard!$K:$K,Input_Dashboard!$B:$B,$A580,Input_Dashboard!$F:$F,$B580,Input_Dashboard!$G:$G,$C580)</f>
        <v>107764.6159129937</v>
      </c>
      <c r="E580" s="10">
        <f>AVERAGEIFS(Input_Dashboard!$L:$L,Input_Dashboard!$B:$B,$A580,Input_Dashboard!$F:$F,$B580,Input_Dashboard!$G:$G,$C580)</f>
        <v>104873.37012020605</v>
      </c>
      <c r="F580" s="10">
        <f>AVERAGEIFS(Input_Dashboard!$M:$M,Input_Dashboard!$B:$B,$A580,Input_Dashboard!$F:$F,$B580,Input_Dashboard!$G:$G,$C580)</f>
        <v>2891.245792787653</v>
      </c>
      <c r="G580" s="8">
        <f t="shared" ref="G580:G643" si="55">IFERROR(F580/D580,0)</f>
        <v>2.6829268292683086E-2</v>
      </c>
      <c r="H580" s="10">
        <f>SUMIFS(MeasureStack!$Y:$Y,MeasureStack!$F:$F,$A580,MeasureStack!$J:$J,$B580,MeasureStack!$K:$K,$C580)</f>
        <v>107764.6159129937</v>
      </c>
      <c r="I580" s="10">
        <f>SUMIFS(MeasureStack!$Z:$Z,MeasureStack!$F:$F,$A580,MeasureStack!$J:$J,$B580,MeasureStack!$K:$K,$C580)</f>
        <v>104873.37012020605</v>
      </c>
      <c r="J580" s="10">
        <f>SUMIFS(MeasureStack!$AA:$AA,MeasureStack!$F:$F,$A580,MeasureStack!$J:$J,$B580,MeasureStack!$K:$K,$C580)</f>
        <v>2891.245792787653</v>
      </c>
      <c r="K580" s="8">
        <f t="shared" ref="K580:K643" si="56">IFERROR(J580/H580,0)</f>
        <v>2.6829268292683086E-2</v>
      </c>
      <c r="L580" s="11" t="str">
        <f t="shared" ref="L580:L643" si="57">IF(ROUNDUP(D580,0)=ROUNDUP(H580,0),"Y","N")</f>
        <v>Y</v>
      </c>
      <c r="M580" s="11" t="str">
        <f t="shared" ref="M580:M643" si="58">IF(ROUNDUP(E580,0)=ROUNDUP(I580,0),"Y","N")</f>
        <v>Y</v>
      </c>
      <c r="N580" s="11" t="str">
        <f t="shared" ref="N580:N643" si="59">IF(ROUNDUP(F580,0)=ROUNDUP(J580,0),"Y","N")</f>
        <v>Y</v>
      </c>
      <c r="O580" s="12" t="str">
        <f t="shared" ref="O580:O643" si="60">IF(ROUNDUP(G580,0)=ROUNDUP(K580,0),"Y","N")</f>
        <v>Y</v>
      </c>
    </row>
    <row r="581" spans="1:15" x14ac:dyDescent="0.3">
      <c r="A581" t="s">
        <v>341</v>
      </c>
      <c r="B581" t="s">
        <v>64</v>
      </c>
      <c r="C581" t="s">
        <v>80</v>
      </c>
      <c r="D581" s="10">
        <f>AVERAGEIFS(Input_Dashboard!$K:$K,Input_Dashboard!$B:$B,$A581,Input_Dashboard!$F:$F,$B581,Input_Dashboard!$G:$G,$C581)</f>
        <v>329552.13279908412</v>
      </c>
      <c r="E581" s="10">
        <f>AVERAGEIFS(Input_Dashboard!$L:$L,Input_Dashboard!$B:$B,$A581,Input_Dashboard!$F:$F,$B581,Input_Dashboard!$G:$G,$C581)</f>
        <v>320710.49021179159</v>
      </c>
      <c r="F581" s="10">
        <f>AVERAGEIFS(Input_Dashboard!$M:$M,Input_Dashboard!$B:$B,$A581,Input_Dashboard!$F:$F,$B581,Input_Dashboard!$G:$G,$C581)</f>
        <v>8841.642587292532</v>
      </c>
      <c r="G581" s="8">
        <f t="shared" si="55"/>
        <v>2.682926829268302E-2</v>
      </c>
      <c r="H581" s="10">
        <f>SUMIFS(MeasureStack!$Y:$Y,MeasureStack!$F:$F,$A581,MeasureStack!$J:$J,$B581,MeasureStack!$K:$K,$C581)</f>
        <v>329552.13279908412</v>
      </c>
      <c r="I581" s="10">
        <f>SUMIFS(MeasureStack!$Z:$Z,MeasureStack!$F:$F,$A581,MeasureStack!$J:$J,$B581,MeasureStack!$K:$K,$C581)</f>
        <v>320710.49021179159</v>
      </c>
      <c r="J581" s="10">
        <f>SUMIFS(MeasureStack!$AA:$AA,MeasureStack!$F:$F,$A581,MeasureStack!$J:$J,$B581,MeasureStack!$K:$K,$C581)</f>
        <v>8841.642587292532</v>
      </c>
      <c r="K581" s="8">
        <f t="shared" si="56"/>
        <v>2.682926829268302E-2</v>
      </c>
      <c r="L581" s="11" t="str">
        <f t="shared" si="57"/>
        <v>Y</v>
      </c>
      <c r="M581" s="11" t="str">
        <f t="shared" si="58"/>
        <v>Y</v>
      </c>
      <c r="N581" s="11" t="str">
        <f t="shared" si="59"/>
        <v>Y</v>
      </c>
      <c r="O581" s="12" t="str">
        <f t="shared" si="60"/>
        <v>Y</v>
      </c>
    </row>
    <row r="582" spans="1:15" x14ac:dyDescent="0.3">
      <c r="A582" t="s">
        <v>341</v>
      </c>
      <c r="B582" t="s">
        <v>64</v>
      </c>
      <c r="C582" t="s">
        <v>82</v>
      </c>
      <c r="D582" s="10">
        <f>AVERAGEIFS(Input_Dashboard!$K:$K,Input_Dashboard!$B:$B,$A582,Input_Dashboard!$F:$F,$B582,Input_Dashboard!$G:$G,$C582)</f>
        <v>111428.00228963938</v>
      </c>
      <c r="E582" s="10">
        <f>AVERAGEIFS(Input_Dashboard!$L:$L,Input_Dashboard!$B:$B,$A582,Input_Dashboard!$F:$F,$B582,Input_Dashboard!$G:$G,$C582)</f>
        <v>108438.47052089295</v>
      </c>
      <c r="F582" s="10">
        <f>AVERAGEIFS(Input_Dashboard!$M:$M,Input_Dashboard!$B:$B,$A582,Input_Dashboard!$F:$F,$B582,Input_Dashboard!$G:$G,$C582)</f>
        <v>2989.5317687464267</v>
      </c>
      <c r="G582" s="8">
        <f t="shared" si="55"/>
        <v>2.6829268292682965E-2</v>
      </c>
      <c r="H582" s="10">
        <f>SUMIFS(MeasureStack!$Y:$Y,MeasureStack!$F:$F,$A582,MeasureStack!$J:$J,$B582,MeasureStack!$K:$K,$C582)</f>
        <v>111428.00228963938</v>
      </c>
      <c r="I582" s="10">
        <f>SUMIFS(MeasureStack!$Z:$Z,MeasureStack!$F:$F,$A582,MeasureStack!$J:$J,$B582,MeasureStack!$K:$K,$C582)</f>
        <v>108438.47052089295</v>
      </c>
      <c r="J582" s="10">
        <f>SUMIFS(MeasureStack!$AA:$AA,MeasureStack!$F:$F,$A582,MeasureStack!$J:$J,$B582,MeasureStack!$K:$K,$C582)</f>
        <v>2989.5317687464267</v>
      </c>
      <c r="K582" s="8">
        <f t="shared" si="56"/>
        <v>2.6829268292682965E-2</v>
      </c>
      <c r="L582" s="11" t="str">
        <f t="shared" si="57"/>
        <v>Y</v>
      </c>
      <c r="M582" s="11" t="str">
        <f t="shared" si="58"/>
        <v>Y</v>
      </c>
      <c r="N582" s="11" t="str">
        <f t="shared" si="59"/>
        <v>Y</v>
      </c>
      <c r="O582" s="12" t="str">
        <f t="shared" si="60"/>
        <v>Y</v>
      </c>
    </row>
    <row r="583" spans="1:15" x14ac:dyDescent="0.3">
      <c r="A583" t="s">
        <v>341</v>
      </c>
      <c r="B583" t="s">
        <v>64</v>
      </c>
      <c r="C583" t="s">
        <v>84</v>
      </c>
      <c r="D583" s="10">
        <f>AVERAGEIFS(Input_Dashboard!$K:$K,Input_Dashboard!$B:$B,$A583,Input_Dashboard!$F:$F,$B583,Input_Dashboard!$G:$G,$C583)</f>
        <v>224535.05666857469</v>
      </c>
      <c r="E583" s="10">
        <f>AVERAGEIFS(Input_Dashboard!$L:$L,Input_Dashboard!$B:$B,$A583,Input_Dashboard!$F:$F,$B583,Input_Dashboard!$G:$G,$C583)</f>
        <v>218510.94539210072</v>
      </c>
      <c r="F583" s="10">
        <f>AVERAGEIFS(Input_Dashboard!$M:$M,Input_Dashboard!$B:$B,$A583,Input_Dashboard!$F:$F,$B583,Input_Dashboard!$G:$G,$C583)</f>
        <v>6024.1112764739664</v>
      </c>
      <c r="G583" s="8">
        <f t="shared" si="55"/>
        <v>2.6829268292682978E-2</v>
      </c>
      <c r="H583" s="10">
        <f>SUMIFS(MeasureStack!$Y:$Y,MeasureStack!$F:$F,$A583,MeasureStack!$J:$J,$B583,MeasureStack!$K:$K,$C583)</f>
        <v>224535.05666857469</v>
      </c>
      <c r="I583" s="10">
        <f>SUMIFS(MeasureStack!$Z:$Z,MeasureStack!$F:$F,$A583,MeasureStack!$J:$J,$B583,MeasureStack!$K:$K,$C583)</f>
        <v>218510.94539210072</v>
      </c>
      <c r="J583" s="10">
        <f>SUMIFS(MeasureStack!$AA:$AA,MeasureStack!$F:$F,$A583,MeasureStack!$J:$J,$B583,MeasureStack!$K:$K,$C583)</f>
        <v>6024.1112764739664</v>
      </c>
      <c r="K583" s="8">
        <f t="shared" si="56"/>
        <v>2.6829268292682978E-2</v>
      </c>
      <c r="L583" s="11" t="str">
        <f t="shared" si="57"/>
        <v>Y</v>
      </c>
      <c r="M583" s="11" t="str">
        <f t="shared" si="58"/>
        <v>Y</v>
      </c>
      <c r="N583" s="11" t="str">
        <f t="shared" si="59"/>
        <v>Y</v>
      </c>
      <c r="O583" s="12" t="str">
        <f t="shared" si="60"/>
        <v>Y</v>
      </c>
    </row>
    <row r="584" spans="1:15" x14ac:dyDescent="0.3">
      <c r="A584" t="s">
        <v>341</v>
      </c>
      <c r="B584" t="s">
        <v>64</v>
      </c>
      <c r="C584" t="s">
        <v>86</v>
      </c>
      <c r="D584" s="10">
        <f>AVERAGEIFS(Input_Dashboard!$K:$K,Input_Dashboard!$B:$B,$A584,Input_Dashboard!$F:$F,$B584,Input_Dashboard!$G:$G,$C584)</f>
        <v>323293.84773898113</v>
      </c>
      <c r="E584" s="10">
        <f>AVERAGEIFS(Input_Dashboard!$L:$L,Input_Dashboard!$B:$B,$A584,Input_Dashboard!$F:$F,$B584,Input_Dashboard!$G:$G,$C584)</f>
        <v>314620.11036061816</v>
      </c>
      <c r="F584" s="10">
        <f>AVERAGEIFS(Input_Dashboard!$M:$M,Input_Dashboard!$B:$B,$A584,Input_Dashboard!$F:$F,$B584,Input_Dashboard!$G:$G,$C584)</f>
        <v>8673.7373783629737</v>
      </c>
      <c r="G584" s="8">
        <f t="shared" si="55"/>
        <v>2.6829268292683128E-2</v>
      </c>
      <c r="H584" s="10">
        <f>SUMIFS(MeasureStack!$Y:$Y,MeasureStack!$F:$F,$A584,MeasureStack!$J:$J,$B584,MeasureStack!$K:$K,$C584)</f>
        <v>323293.84773898113</v>
      </c>
      <c r="I584" s="10">
        <f>SUMIFS(MeasureStack!$Z:$Z,MeasureStack!$F:$F,$A584,MeasureStack!$J:$J,$B584,MeasureStack!$K:$K,$C584)</f>
        <v>314620.11036061816</v>
      </c>
      <c r="J584" s="10">
        <f>SUMIFS(MeasureStack!$AA:$AA,MeasureStack!$F:$F,$A584,MeasureStack!$J:$J,$B584,MeasureStack!$K:$K,$C584)</f>
        <v>8673.7373783629737</v>
      </c>
      <c r="K584" s="8">
        <f t="shared" si="56"/>
        <v>2.6829268292683128E-2</v>
      </c>
      <c r="L584" s="11" t="str">
        <f t="shared" si="57"/>
        <v>Y</v>
      </c>
      <c r="M584" s="11" t="str">
        <f t="shared" si="58"/>
        <v>Y</v>
      </c>
      <c r="N584" s="11" t="str">
        <f t="shared" si="59"/>
        <v>Y</v>
      </c>
      <c r="O584" s="12" t="str">
        <f t="shared" si="60"/>
        <v>Y</v>
      </c>
    </row>
    <row r="585" spans="1:15" x14ac:dyDescent="0.3">
      <c r="A585" t="s">
        <v>341</v>
      </c>
      <c r="B585" t="s">
        <v>64</v>
      </c>
      <c r="C585" t="s">
        <v>88</v>
      </c>
      <c r="D585" s="10">
        <f>AVERAGEIFS(Input_Dashboard!$K:$K,Input_Dashboard!$B:$B,$A585,Input_Dashboard!$F:$F,$B585,Input_Dashboard!$G:$G,$C585)</f>
        <v>253384.22438465941</v>
      </c>
      <c r="E585" s="10">
        <f>AVERAGEIFS(Input_Dashboard!$L:$L,Input_Dashboard!$B:$B,$A585,Input_Dashboard!$F:$F,$B585,Input_Dashboard!$G:$G,$C585)</f>
        <v>246586.11104751</v>
      </c>
      <c r="F585" s="10">
        <f>AVERAGEIFS(Input_Dashboard!$M:$M,Input_Dashboard!$B:$B,$A585,Input_Dashboard!$F:$F,$B585,Input_Dashboard!$G:$G,$C585)</f>
        <v>6798.113337149407</v>
      </c>
      <c r="G585" s="8">
        <f t="shared" si="55"/>
        <v>2.6829268292682961E-2</v>
      </c>
      <c r="H585" s="10">
        <f>SUMIFS(MeasureStack!$Y:$Y,MeasureStack!$F:$F,$A585,MeasureStack!$J:$J,$B585,MeasureStack!$K:$K,$C585)</f>
        <v>253384.22438465941</v>
      </c>
      <c r="I585" s="10">
        <f>SUMIFS(MeasureStack!$Z:$Z,MeasureStack!$F:$F,$A585,MeasureStack!$J:$J,$B585,MeasureStack!$K:$K,$C585)</f>
        <v>246586.11104751</v>
      </c>
      <c r="J585" s="10">
        <f>SUMIFS(MeasureStack!$AA:$AA,MeasureStack!$F:$F,$A585,MeasureStack!$J:$J,$B585,MeasureStack!$K:$K,$C585)</f>
        <v>6798.113337149407</v>
      </c>
      <c r="K585" s="8">
        <f t="shared" si="56"/>
        <v>2.6829268292682961E-2</v>
      </c>
      <c r="L585" s="11" t="str">
        <f t="shared" si="57"/>
        <v>Y</v>
      </c>
      <c r="M585" s="11" t="str">
        <f t="shared" si="58"/>
        <v>Y</v>
      </c>
      <c r="N585" s="11" t="str">
        <f t="shared" si="59"/>
        <v>Y</v>
      </c>
      <c r="O585" s="12" t="str">
        <f t="shared" si="60"/>
        <v>Y</v>
      </c>
    </row>
    <row r="586" spans="1:15" x14ac:dyDescent="0.3">
      <c r="A586" t="s">
        <v>341</v>
      </c>
      <c r="B586" t="s">
        <v>64</v>
      </c>
      <c r="C586" t="s">
        <v>90</v>
      </c>
      <c r="D586" s="10">
        <f>AVERAGEIFS(Input_Dashboard!$K:$K,Input_Dashboard!$B:$B,$A586,Input_Dashboard!$F:$F,$B586,Input_Dashboard!$G:$G,$C586)</f>
        <v>220261.10589582141</v>
      </c>
      <c r="E586" s="10">
        <f>AVERAGEIFS(Input_Dashboard!$L:$L,Input_Dashboard!$B:$B,$A586,Input_Dashboard!$F:$F,$B586,Input_Dashboard!$G:$G,$C586)</f>
        <v>214351.66159129934</v>
      </c>
      <c r="F586" s="10">
        <f>AVERAGEIFS(Input_Dashboard!$M:$M,Input_Dashboard!$B:$B,$A586,Input_Dashboard!$F:$F,$B586,Input_Dashboard!$G:$G,$C586)</f>
        <v>5909.4443045220687</v>
      </c>
      <c r="G586" s="8">
        <f t="shared" si="55"/>
        <v>2.6829268292683065E-2</v>
      </c>
      <c r="H586" s="10">
        <f>SUMIFS(MeasureStack!$Y:$Y,MeasureStack!$F:$F,$A586,MeasureStack!$J:$J,$B586,MeasureStack!$K:$K,$C586)</f>
        <v>220261.10589582141</v>
      </c>
      <c r="I586" s="10">
        <f>SUMIFS(MeasureStack!$Z:$Z,MeasureStack!$F:$F,$A586,MeasureStack!$J:$J,$B586,MeasureStack!$K:$K,$C586)</f>
        <v>214351.66159129934</v>
      </c>
      <c r="J586" s="10">
        <f>SUMIFS(MeasureStack!$AA:$AA,MeasureStack!$F:$F,$A586,MeasureStack!$J:$J,$B586,MeasureStack!$K:$K,$C586)</f>
        <v>5909.4443045220687</v>
      </c>
      <c r="K586" s="8">
        <f t="shared" si="56"/>
        <v>2.6829268292683065E-2</v>
      </c>
      <c r="L586" s="11" t="str">
        <f t="shared" si="57"/>
        <v>Y</v>
      </c>
      <c r="M586" s="11" t="str">
        <f t="shared" si="58"/>
        <v>Y</v>
      </c>
      <c r="N586" s="11" t="str">
        <f t="shared" si="59"/>
        <v>Y</v>
      </c>
      <c r="O586" s="12" t="str">
        <f t="shared" si="60"/>
        <v>Y</v>
      </c>
    </row>
    <row r="587" spans="1:15" x14ac:dyDescent="0.3">
      <c r="A587" t="s">
        <v>341</v>
      </c>
      <c r="B587" t="s">
        <v>64</v>
      </c>
      <c r="C587" t="s">
        <v>92</v>
      </c>
      <c r="D587" s="10">
        <f>AVERAGEIFS(Input_Dashboard!$K:$K,Input_Dashboard!$B:$B,$A587,Input_Dashboard!$F:$F,$B587,Input_Dashboard!$G:$G,$C587)</f>
        <v>48387.228391528333</v>
      </c>
      <c r="E587" s="10">
        <f>AVERAGEIFS(Input_Dashboard!$L:$L,Input_Dashboard!$B:$B,$A587,Input_Dashboard!$F:$F,$B587,Input_Dashboard!$G:$G,$C587)</f>
        <v>47089.034459072689</v>
      </c>
      <c r="F587" s="10">
        <f>AVERAGEIFS(Input_Dashboard!$M:$M,Input_Dashboard!$B:$B,$A587,Input_Dashboard!$F:$F,$B587,Input_Dashboard!$G:$G,$C587)</f>
        <v>1298.1939324556442</v>
      </c>
      <c r="G587" s="8">
        <f t="shared" si="55"/>
        <v>2.6829268292683051E-2</v>
      </c>
      <c r="H587" s="10">
        <f>SUMIFS(MeasureStack!$Y:$Y,MeasureStack!$F:$F,$A587,MeasureStack!$J:$J,$B587,MeasureStack!$K:$K,$C587)</f>
        <v>48387.228391528333</v>
      </c>
      <c r="I587" s="10">
        <f>SUMIFS(MeasureStack!$Z:$Z,MeasureStack!$F:$F,$A587,MeasureStack!$J:$J,$B587,MeasureStack!$K:$K,$C587)</f>
        <v>47089.034459072689</v>
      </c>
      <c r="J587" s="10">
        <f>SUMIFS(MeasureStack!$AA:$AA,MeasureStack!$F:$F,$A587,MeasureStack!$J:$J,$B587,MeasureStack!$K:$K,$C587)</f>
        <v>1298.1939324556442</v>
      </c>
      <c r="K587" s="8">
        <f t="shared" si="56"/>
        <v>2.6829268292683051E-2</v>
      </c>
      <c r="L587" s="11" t="str">
        <f t="shared" si="57"/>
        <v>Y</v>
      </c>
      <c r="M587" s="11" t="str">
        <f t="shared" si="58"/>
        <v>Y</v>
      </c>
      <c r="N587" s="11" t="str">
        <f t="shared" si="59"/>
        <v>Y</v>
      </c>
      <c r="O587" s="12" t="str">
        <f t="shared" si="60"/>
        <v>Y</v>
      </c>
    </row>
    <row r="588" spans="1:15" x14ac:dyDescent="0.3">
      <c r="A588" t="s">
        <v>341</v>
      </c>
      <c r="B588" t="s">
        <v>94</v>
      </c>
      <c r="C588" t="s">
        <v>65</v>
      </c>
      <c r="D588" s="10">
        <f>AVERAGEIFS(Input_Dashboard!$K:$K,Input_Dashboard!$B:$B,$A588,Input_Dashboard!$F:$F,$B588,Input_Dashboard!$G:$G,$C588)</f>
        <v>199501.91642816254</v>
      </c>
      <c r="E588" s="10">
        <f>AVERAGEIFS(Input_Dashboard!$L:$L,Input_Dashboard!$B:$B,$A588,Input_Dashboard!$F:$F,$B588,Input_Dashboard!$G:$G,$C588)</f>
        <v>194149.42598740695</v>
      </c>
      <c r="F588" s="10">
        <f>AVERAGEIFS(Input_Dashboard!$M:$M,Input_Dashboard!$B:$B,$A588,Input_Dashboard!$F:$F,$B588,Input_Dashboard!$G:$G,$C588)</f>
        <v>5352.4904407555878</v>
      </c>
      <c r="G588" s="8">
        <f t="shared" si="55"/>
        <v>2.6829268292682965E-2</v>
      </c>
      <c r="H588" s="10">
        <f>SUMIFS(MeasureStack!$Y:$Y,MeasureStack!$F:$F,$A588,MeasureStack!$J:$J,$B588,MeasureStack!$K:$K,$C588)</f>
        <v>199501.91642816254</v>
      </c>
      <c r="I588" s="10">
        <f>SUMIFS(MeasureStack!$Z:$Z,MeasureStack!$F:$F,$A588,MeasureStack!$J:$J,$B588,MeasureStack!$K:$K,$C588)</f>
        <v>194149.42598740695</v>
      </c>
      <c r="J588" s="10">
        <f>SUMIFS(MeasureStack!$AA:$AA,MeasureStack!$F:$F,$A588,MeasureStack!$J:$J,$B588,MeasureStack!$K:$K,$C588)</f>
        <v>5352.4904407555878</v>
      </c>
      <c r="K588" s="8">
        <f t="shared" si="56"/>
        <v>2.6829268292682965E-2</v>
      </c>
      <c r="L588" s="11" t="str">
        <f t="shared" si="57"/>
        <v>Y</v>
      </c>
      <c r="M588" s="11" t="str">
        <f t="shared" si="58"/>
        <v>Y</v>
      </c>
      <c r="N588" s="11" t="str">
        <f t="shared" si="59"/>
        <v>Y</v>
      </c>
      <c r="O588" s="12" t="str">
        <f t="shared" si="60"/>
        <v>Y</v>
      </c>
    </row>
    <row r="589" spans="1:15" x14ac:dyDescent="0.3">
      <c r="A589" t="s">
        <v>341</v>
      </c>
      <c r="B589" t="s">
        <v>94</v>
      </c>
      <c r="C589" t="s">
        <v>70</v>
      </c>
      <c r="D589" s="10">
        <f>AVERAGEIFS(Input_Dashboard!$K:$K,Input_Dashboard!$B:$B,$A589,Input_Dashboard!$F:$F,$B589,Input_Dashboard!$G:$G,$C589)</f>
        <v>221329.59358900975</v>
      </c>
      <c r="E589" s="10">
        <f>AVERAGEIFS(Input_Dashboard!$L:$L,Input_Dashboard!$B:$B,$A589,Input_Dashboard!$F:$F,$B589,Input_Dashboard!$G:$G,$C589)</f>
        <v>215391.48254149969</v>
      </c>
      <c r="F589" s="10">
        <f>AVERAGEIFS(Input_Dashboard!$M:$M,Input_Dashboard!$B:$B,$A589,Input_Dashboard!$F:$F,$B589,Input_Dashboard!$G:$G,$C589)</f>
        <v>5938.1110475100577</v>
      </c>
      <c r="G589" s="8">
        <f t="shared" si="55"/>
        <v>2.6829268292683107E-2</v>
      </c>
      <c r="H589" s="10">
        <f>SUMIFS(MeasureStack!$Y:$Y,MeasureStack!$F:$F,$A589,MeasureStack!$J:$J,$B589,MeasureStack!$K:$K,$C589)</f>
        <v>221329.59358900975</v>
      </c>
      <c r="I589" s="10">
        <f>SUMIFS(MeasureStack!$Z:$Z,MeasureStack!$F:$F,$A589,MeasureStack!$J:$J,$B589,MeasureStack!$K:$K,$C589)</f>
        <v>215391.48254149969</v>
      </c>
      <c r="J589" s="10">
        <f>SUMIFS(MeasureStack!$AA:$AA,MeasureStack!$F:$F,$A589,MeasureStack!$J:$J,$B589,MeasureStack!$K:$K,$C589)</f>
        <v>5938.1110475100577</v>
      </c>
      <c r="K589" s="8">
        <f t="shared" si="56"/>
        <v>2.6829268292683107E-2</v>
      </c>
      <c r="L589" s="11" t="str">
        <f t="shared" si="57"/>
        <v>Y</v>
      </c>
      <c r="M589" s="11" t="str">
        <f t="shared" si="58"/>
        <v>Y</v>
      </c>
      <c r="N589" s="11" t="str">
        <f t="shared" si="59"/>
        <v>Y</v>
      </c>
      <c r="O589" s="12" t="str">
        <f t="shared" si="60"/>
        <v>Y</v>
      </c>
    </row>
    <row r="590" spans="1:15" x14ac:dyDescent="0.3">
      <c r="A590" t="s">
        <v>341</v>
      </c>
      <c r="B590" t="s">
        <v>94</v>
      </c>
      <c r="C590" t="s">
        <v>72</v>
      </c>
      <c r="D590" s="10">
        <f>AVERAGEIFS(Input_Dashboard!$K:$K,Input_Dashboard!$B:$B,$A590,Input_Dashboard!$F:$F,$B590,Input_Dashboard!$G:$G,$C590)</f>
        <v>110206.87349742417</v>
      </c>
      <c r="E590" s="10">
        <f>AVERAGEIFS(Input_Dashboard!$L:$L,Input_Dashboard!$B:$B,$A590,Input_Dashboard!$F:$F,$B590,Input_Dashboard!$G:$G,$C590)</f>
        <v>107250.10372066399</v>
      </c>
      <c r="F590" s="10">
        <f>AVERAGEIFS(Input_Dashboard!$M:$M,Input_Dashboard!$B:$B,$A590,Input_Dashboard!$F:$F,$B590,Input_Dashboard!$G:$G,$C590)</f>
        <v>2956.7697767601785</v>
      </c>
      <c r="G590" s="8">
        <f t="shared" si="55"/>
        <v>2.6829268292683089E-2</v>
      </c>
      <c r="H590" s="10">
        <f>SUMIFS(MeasureStack!$Y:$Y,MeasureStack!$F:$F,$A590,MeasureStack!$J:$J,$B590,MeasureStack!$K:$K,$C590)</f>
        <v>110206.87349742417</v>
      </c>
      <c r="I590" s="10">
        <f>SUMIFS(MeasureStack!$Z:$Z,MeasureStack!$F:$F,$A590,MeasureStack!$J:$J,$B590,MeasureStack!$K:$K,$C590)</f>
        <v>107250.10372066399</v>
      </c>
      <c r="J590" s="10">
        <f>SUMIFS(MeasureStack!$AA:$AA,MeasureStack!$F:$F,$A590,MeasureStack!$J:$J,$B590,MeasureStack!$K:$K,$C590)</f>
        <v>2956.7697767601785</v>
      </c>
      <c r="K590" s="8">
        <f t="shared" si="56"/>
        <v>2.6829268292683089E-2</v>
      </c>
      <c r="L590" s="11" t="str">
        <f t="shared" si="57"/>
        <v>Y</v>
      </c>
      <c r="M590" s="11" t="str">
        <f t="shared" si="58"/>
        <v>Y</v>
      </c>
      <c r="N590" s="11" t="str">
        <f t="shared" si="59"/>
        <v>Y</v>
      </c>
      <c r="O590" s="12" t="str">
        <f t="shared" si="60"/>
        <v>Y</v>
      </c>
    </row>
    <row r="591" spans="1:15" x14ac:dyDescent="0.3">
      <c r="A591" t="s">
        <v>341</v>
      </c>
      <c r="B591" t="s">
        <v>94</v>
      </c>
      <c r="C591" t="s">
        <v>74</v>
      </c>
      <c r="D591" s="10">
        <f>AVERAGEIFS(Input_Dashboard!$K:$K,Input_Dashboard!$B:$B,$A591,Input_Dashboard!$F:$F,$B591,Input_Dashboard!$G:$G,$C591)</f>
        <v>434111.28563251288</v>
      </c>
      <c r="E591" s="10">
        <f>AVERAGEIFS(Input_Dashboard!$L:$L,Input_Dashboard!$B:$B,$A591,Input_Dashboard!$F:$F,$B591,Input_Dashboard!$G:$G,$C591)</f>
        <v>422464.39748139668</v>
      </c>
      <c r="F591" s="10">
        <f>AVERAGEIFS(Input_Dashboard!$M:$M,Input_Dashboard!$B:$B,$A591,Input_Dashboard!$F:$F,$B591,Input_Dashboard!$G:$G,$C591)</f>
        <v>11646.888151116204</v>
      </c>
      <c r="G591" s="8">
        <f t="shared" si="55"/>
        <v>2.6829268292682937E-2</v>
      </c>
      <c r="H591" s="10">
        <f>SUMIFS(MeasureStack!$Y:$Y,MeasureStack!$F:$F,$A591,MeasureStack!$J:$J,$B591,MeasureStack!$K:$K,$C591)</f>
        <v>434111.28563251288</v>
      </c>
      <c r="I591" s="10">
        <f>SUMIFS(MeasureStack!$Z:$Z,MeasureStack!$F:$F,$A591,MeasureStack!$J:$J,$B591,MeasureStack!$K:$K,$C591)</f>
        <v>422464.39748139668</v>
      </c>
      <c r="J591" s="10">
        <f>SUMIFS(MeasureStack!$AA:$AA,MeasureStack!$F:$F,$A591,MeasureStack!$J:$J,$B591,MeasureStack!$K:$K,$C591)</f>
        <v>11646.888151116204</v>
      </c>
      <c r="K591" s="8">
        <f t="shared" si="56"/>
        <v>2.6829268292682937E-2</v>
      </c>
      <c r="L591" s="11" t="str">
        <f t="shared" si="57"/>
        <v>Y</v>
      </c>
      <c r="M591" s="11" t="str">
        <f t="shared" si="58"/>
        <v>Y</v>
      </c>
      <c r="N591" s="11" t="str">
        <f t="shared" si="59"/>
        <v>Y</v>
      </c>
      <c r="O591" s="12" t="str">
        <f t="shared" si="60"/>
        <v>Y</v>
      </c>
    </row>
    <row r="592" spans="1:15" x14ac:dyDescent="0.3">
      <c r="A592" t="s">
        <v>341</v>
      </c>
      <c r="B592" t="s">
        <v>94</v>
      </c>
      <c r="C592" t="s">
        <v>76</v>
      </c>
      <c r="D592" s="10">
        <f>AVERAGEIFS(Input_Dashboard!$K:$K,Input_Dashboard!$B:$B,$A592,Input_Dashboard!$F:$F,$B592,Input_Dashboard!$G:$G,$C592)</f>
        <v>411215.12077847734</v>
      </c>
      <c r="E592" s="10">
        <f>AVERAGEIFS(Input_Dashboard!$L:$L,Input_Dashboard!$B:$B,$A592,Input_Dashboard!$F:$F,$B592,Input_Dashboard!$G:$G,$C592)</f>
        <v>400182.51997710357</v>
      </c>
      <c r="F592" s="10">
        <f>AVERAGEIFS(Input_Dashboard!$M:$M,Input_Dashboard!$B:$B,$A592,Input_Dashboard!$F:$F,$B592,Input_Dashboard!$G:$G,$C592)</f>
        <v>11032.600801373774</v>
      </c>
      <c r="G592" s="8">
        <f t="shared" si="55"/>
        <v>2.6829268292682906E-2</v>
      </c>
      <c r="H592" s="10">
        <f>SUMIFS(MeasureStack!$Y:$Y,MeasureStack!$F:$F,$A592,MeasureStack!$J:$J,$B592,MeasureStack!$K:$K,$C592)</f>
        <v>411215.12077847734</v>
      </c>
      <c r="I592" s="10">
        <f>SUMIFS(MeasureStack!$Z:$Z,MeasureStack!$F:$F,$A592,MeasureStack!$J:$J,$B592,MeasureStack!$K:$K,$C592)</f>
        <v>400182.51997710357</v>
      </c>
      <c r="J592" s="10">
        <f>SUMIFS(MeasureStack!$AA:$AA,MeasureStack!$F:$F,$A592,MeasureStack!$J:$J,$B592,MeasureStack!$K:$K,$C592)</f>
        <v>11032.600801373774</v>
      </c>
      <c r="K592" s="8">
        <f t="shared" si="56"/>
        <v>2.6829268292682906E-2</v>
      </c>
      <c r="L592" s="11" t="str">
        <f t="shared" si="57"/>
        <v>Y</v>
      </c>
      <c r="M592" s="11" t="str">
        <f t="shared" si="58"/>
        <v>Y</v>
      </c>
      <c r="N592" s="11" t="str">
        <f t="shared" si="59"/>
        <v>Y</v>
      </c>
      <c r="O592" s="12" t="str">
        <f t="shared" si="60"/>
        <v>Y</v>
      </c>
    </row>
    <row r="593" spans="1:15" x14ac:dyDescent="0.3">
      <c r="A593" t="s">
        <v>341</v>
      </c>
      <c r="B593" t="s">
        <v>94</v>
      </c>
      <c r="C593" t="s">
        <v>78</v>
      </c>
      <c r="D593" s="10">
        <f>AVERAGEIFS(Input_Dashboard!$K:$K,Input_Dashboard!$B:$B,$A593,Input_Dashboard!$F:$F,$B593,Input_Dashboard!$G:$G,$C593)</f>
        <v>107764.6159129937</v>
      </c>
      <c r="E593" s="10">
        <f>AVERAGEIFS(Input_Dashboard!$L:$L,Input_Dashboard!$B:$B,$A593,Input_Dashboard!$F:$F,$B593,Input_Dashboard!$G:$G,$C593)</f>
        <v>104873.37012020605</v>
      </c>
      <c r="F593" s="10">
        <f>AVERAGEIFS(Input_Dashboard!$M:$M,Input_Dashboard!$B:$B,$A593,Input_Dashboard!$F:$F,$B593,Input_Dashboard!$G:$G,$C593)</f>
        <v>2891.245792787653</v>
      </c>
      <c r="G593" s="8">
        <f t="shared" si="55"/>
        <v>2.6829268292683086E-2</v>
      </c>
      <c r="H593" s="10">
        <f>SUMIFS(MeasureStack!$Y:$Y,MeasureStack!$F:$F,$A593,MeasureStack!$J:$J,$B593,MeasureStack!$K:$K,$C593)</f>
        <v>107764.6159129937</v>
      </c>
      <c r="I593" s="10">
        <f>SUMIFS(MeasureStack!$Z:$Z,MeasureStack!$F:$F,$A593,MeasureStack!$J:$J,$B593,MeasureStack!$K:$K,$C593)</f>
        <v>104873.37012020605</v>
      </c>
      <c r="J593" s="10">
        <f>SUMIFS(MeasureStack!$AA:$AA,MeasureStack!$F:$F,$A593,MeasureStack!$J:$J,$B593,MeasureStack!$K:$K,$C593)</f>
        <v>2891.245792787653</v>
      </c>
      <c r="K593" s="8">
        <f t="shared" si="56"/>
        <v>2.6829268292683086E-2</v>
      </c>
      <c r="L593" s="11" t="str">
        <f t="shared" si="57"/>
        <v>Y</v>
      </c>
      <c r="M593" s="11" t="str">
        <f t="shared" si="58"/>
        <v>Y</v>
      </c>
      <c r="N593" s="11" t="str">
        <f t="shared" si="59"/>
        <v>Y</v>
      </c>
      <c r="O593" s="12" t="str">
        <f t="shared" si="60"/>
        <v>Y</v>
      </c>
    </row>
    <row r="594" spans="1:15" x14ac:dyDescent="0.3">
      <c r="A594" t="s">
        <v>341</v>
      </c>
      <c r="B594" t="s">
        <v>94</v>
      </c>
      <c r="C594" t="s">
        <v>80</v>
      </c>
      <c r="D594" s="10">
        <f>AVERAGEIFS(Input_Dashboard!$K:$K,Input_Dashboard!$B:$B,$A594,Input_Dashboard!$F:$F,$B594,Input_Dashboard!$G:$G,$C594)</f>
        <v>329552.13279908412</v>
      </c>
      <c r="E594" s="10">
        <f>AVERAGEIFS(Input_Dashboard!$L:$L,Input_Dashboard!$B:$B,$A594,Input_Dashboard!$F:$F,$B594,Input_Dashboard!$G:$G,$C594)</f>
        <v>320710.49021179159</v>
      </c>
      <c r="F594" s="10">
        <f>AVERAGEIFS(Input_Dashboard!$M:$M,Input_Dashboard!$B:$B,$A594,Input_Dashboard!$F:$F,$B594,Input_Dashboard!$G:$G,$C594)</f>
        <v>8841.642587292532</v>
      </c>
      <c r="G594" s="8">
        <f t="shared" si="55"/>
        <v>2.682926829268302E-2</v>
      </c>
      <c r="H594" s="10">
        <f>SUMIFS(MeasureStack!$Y:$Y,MeasureStack!$F:$F,$A594,MeasureStack!$J:$J,$B594,MeasureStack!$K:$K,$C594)</f>
        <v>329552.13279908412</v>
      </c>
      <c r="I594" s="10">
        <f>SUMIFS(MeasureStack!$Z:$Z,MeasureStack!$F:$F,$A594,MeasureStack!$J:$J,$B594,MeasureStack!$K:$K,$C594)</f>
        <v>320710.49021179159</v>
      </c>
      <c r="J594" s="10">
        <f>SUMIFS(MeasureStack!$AA:$AA,MeasureStack!$F:$F,$A594,MeasureStack!$J:$J,$B594,MeasureStack!$K:$K,$C594)</f>
        <v>8841.642587292532</v>
      </c>
      <c r="K594" s="8">
        <f t="shared" si="56"/>
        <v>2.682926829268302E-2</v>
      </c>
      <c r="L594" s="11" t="str">
        <f t="shared" si="57"/>
        <v>Y</v>
      </c>
      <c r="M594" s="11" t="str">
        <f t="shared" si="58"/>
        <v>Y</v>
      </c>
      <c r="N594" s="11" t="str">
        <f t="shared" si="59"/>
        <v>Y</v>
      </c>
      <c r="O594" s="12" t="str">
        <f t="shared" si="60"/>
        <v>Y</v>
      </c>
    </row>
    <row r="595" spans="1:15" x14ac:dyDescent="0.3">
      <c r="A595" t="s">
        <v>341</v>
      </c>
      <c r="B595" t="s">
        <v>94</v>
      </c>
      <c r="C595" t="s">
        <v>82</v>
      </c>
      <c r="D595" s="10">
        <f>AVERAGEIFS(Input_Dashboard!$K:$K,Input_Dashboard!$B:$B,$A595,Input_Dashboard!$F:$F,$B595,Input_Dashboard!$G:$G,$C595)</f>
        <v>111428.00228963938</v>
      </c>
      <c r="E595" s="10">
        <f>AVERAGEIFS(Input_Dashboard!$L:$L,Input_Dashboard!$B:$B,$A595,Input_Dashboard!$F:$F,$B595,Input_Dashboard!$G:$G,$C595)</f>
        <v>108438.47052089295</v>
      </c>
      <c r="F595" s="10">
        <f>AVERAGEIFS(Input_Dashboard!$M:$M,Input_Dashboard!$B:$B,$A595,Input_Dashboard!$F:$F,$B595,Input_Dashboard!$G:$G,$C595)</f>
        <v>2989.5317687464267</v>
      </c>
      <c r="G595" s="8">
        <f t="shared" si="55"/>
        <v>2.6829268292682965E-2</v>
      </c>
      <c r="H595" s="10">
        <f>SUMIFS(MeasureStack!$Y:$Y,MeasureStack!$F:$F,$A595,MeasureStack!$J:$J,$B595,MeasureStack!$K:$K,$C595)</f>
        <v>111428.00228963938</v>
      </c>
      <c r="I595" s="10">
        <f>SUMIFS(MeasureStack!$Z:$Z,MeasureStack!$F:$F,$A595,MeasureStack!$J:$J,$B595,MeasureStack!$K:$K,$C595)</f>
        <v>108438.47052089295</v>
      </c>
      <c r="J595" s="10">
        <f>SUMIFS(MeasureStack!$AA:$AA,MeasureStack!$F:$F,$A595,MeasureStack!$J:$J,$B595,MeasureStack!$K:$K,$C595)</f>
        <v>2989.5317687464267</v>
      </c>
      <c r="K595" s="8">
        <f t="shared" si="56"/>
        <v>2.6829268292682965E-2</v>
      </c>
      <c r="L595" s="11" t="str">
        <f t="shared" si="57"/>
        <v>Y</v>
      </c>
      <c r="M595" s="11" t="str">
        <f t="shared" si="58"/>
        <v>Y</v>
      </c>
      <c r="N595" s="11" t="str">
        <f t="shared" si="59"/>
        <v>Y</v>
      </c>
      <c r="O595" s="12" t="str">
        <f t="shared" si="60"/>
        <v>Y</v>
      </c>
    </row>
    <row r="596" spans="1:15" x14ac:dyDescent="0.3">
      <c r="A596" t="s">
        <v>341</v>
      </c>
      <c r="B596" t="s">
        <v>94</v>
      </c>
      <c r="C596" t="s">
        <v>84</v>
      </c>
      <c r="D596" s="10">
        <f>AVERAGEIFS(Input_Dashboard!$K:$K,Input_Dashboard!$B:$B,$A596,Input_Dashboard!$F:$F,$B596,Input_Dashboard!$G:$G,$C596)</f>
        <v>224535.05666857469</v>
      </c>
      <c r="E596" s="10">
        <f>AVERAGEIFS(Input_Dashboard!$L:$L,Input_Dashboard!$B:$B,$A596,Input_Dashboard!$F:$F,$B596,Input_Dashboard!$G:$G,$C596)</f>
        <v>218510.94539210072</v>
      </c>
      <c r="F596" s="10">
        <f>AVERAGEIFS(Input_Dashboard!$M:$M,Input_Dashboard!$B:$B,$A596,Input_Dashboard!$F:$F,$B596,Input_Dashboard!$G:$G,$C596)</f>
        <v>6024.1112764739664</v>
      </c>
      <c r="G596" s="8">
        <f t="shared" si="55"/>
        <v>2.6829268292682978E-2</v>
      </c>
      <c r="H596" s="10">
        <f>SUMIFS(MeasureStack!$Y:$Y,MeasureStack!$F:$F,$A596,MeasureStack!$J:$J,$B596,MeasureStack!$K:$K,$C596)</f>
        <v>224535.05666857469</v>
      </c>
      <c r="I596" s="10">
        <f>SUMIFS(MeasureStack!$Z:$Z,MeasureStack!$F:$F,$A596,MeasureStack!$J:$J,$B596,MeasureStack!$K:$K,$C596)</f>
        <v>218510.94539210072</v>
      </c>
      <c r="J596" s="10">
        <f>SUMIFS(MeasureStack!$AA:$AA,MeasureStack!$F:$F,$A596,MeasureStack!$J:$J,$B596,MeasureStack!$K:$K,$C596)</f>
        <v>6024.1112764739664</v>
      </c>
      <c r="K596" s="8">
        <f t="shared" si="56"/>
        <v>2.6829268292682978E-2</v>
      </c>
      <c r="L596" s="11" t="str">
        <f t="shared" si="57"/>
        <v>Y</v>
      </c>
      <c r="M596" s="11" t="str">
        <f t="shared" si="58"/>
        <v>Y</v>
      </c>
      <c r="N596" s="11" t="str">
        <f t="shared" si="59"/>
        <v>Y</v>
      </c>
      <c r="O596" s="12" t="str">
        <f t="shared" si="60"/>
        <v>Y</v>
      </c>
    </row>
    <row r="597" spans="1:15" x14ac:dyDescent="0.3">
      <c r="A597" t="s">
        <v>341</v>
      </c>
      <c r="B597" t="s">
        <v>94</v>
      </c>
      <c r="C597" t="s">
        <v>86</v>
      </c>
      <c r="D597" s="10">
        <f>AVERAGEIFS(Input_Dashboard!$K:$K,Input_Dashboard!$B:$B,$A597,Input_Dashboard!$F:$F,$B597,Input_Dashboard!$G:$G,$C597)</f>
        <v>323293.84773898113</v>
      </c>
      <c r="E597" s="10">
        <f>AVERAGEIFS(Input_Dashboard!$L:$L,Input_Dashboard!$B:$B,$A597,Input_Dashboard!$F:$F,$B597,Input_Dashboard!$G:$G,$C597)</f>
        <v>314620.11036061816</v>
      </c>
      <c r="F597" s="10">
        <f>AVERAGEIFS(Input_Dashboard!$M:$M,Input_Dashboard!$B:$B,$A597,Input_Dashboard!$F:$F,$B597,Input_Dashboard!$G:$G,$C597)</f>
        <v>8673.7373783629737</v>
      </c>
      <c r="G597" s="8">
        <f t="shared" si="55"/>
        <v>2.6829268292683128E-2</v>
      </c>
      <c r="H597" s="10">
        <f>SUMIFS(MeasureStack!$Y:$Y,MeasureStack!$F:$F,$A597,MeasureStack!$J:$J,$B597,MeasureStack!$K:$K,$C597)</f>
        <v>323293.84773898113</v>
      </c>
      <c r="I597" s="10">
        <f>SUMIFS(MeasureStack!$Z:$Z,MeasureStack!$F:$F,$A597,MeasureStack!$J:$J,$B597,MeasureStack!$K:$K,$C597)</f>
        <v>314620.11036061816</v>
      </c>
      <c r="J597" s="10">
        <f>SUMIFS(MeasureStack!$AA:$AA,MeasureStack!$F:$F,$A597,MeasureStack!$J:$J,$B597,MeasureStack!$K:$K,$C597)</f>
        <v>8673.7373783629737</v>
      </c>
      <c r="K597" s="8">
        <f t="shared" si="56"/>
        <v>2.6829268292683128E-2</v>
      </c>
      <c r="L597" s="11" t="str">
        <f t="shared" si="57"/>
        <v>Y</v>
      </c>
      <c r="M597" s="11" t="str">
        <f t="shared" si="58"/>
        <v>Y</v>
      </c>
      <c r="N597" s="11" t="str">
        <f t="shared" si="59"/>
        <v>Y</v>
      </c>
      <c r="O597" s="12" t="str">
        <f t="shared" si="60"/>
        <v>Y</v>
      </c>
    </row>
    <row r="598" spans="1:15" x14ac:dyDescent="0.3">
      <c r="A598" t="s">
        <v>341</v>
      </c>
      <c r="B598" t="s">
        <v>94</v>
      </c>
      <c r="C598" t="s">
        <v>88</v>
      </c>
      <c r="D598" s="10">
        <f>AVERAGEIFS(Input_Dashboard!$K:$K,Input_Dashboard!$B:$B,$A598,Input_Dashboard!$F:$F,$B598,Input_Dashboard!$G:$G,$C598)</f>
        <v>253384.22438465941</v>
      </c>
      <c r="E598" s="10">
        <f>AVERAGEIFS(Input_Dashboard!$L:$L,Input_Dashboard!$B:$B,$A598,Input_Dashboard!$F:$F,$B598,Input_Dashboard!$G:$G,$C598)</f>
        <v>246586.11104751</v>
      </c>
      <c r="F598" s="10">
        <f>AVERAGEIFS(Input_Dashboard!$M:$M,Input_Dashboard!$B:$B,$A598,Input_Dashboard!$F:$F,$B598,Input_Dashboard!$G:$G,$C598)</f>
        <v>6798.113337149407</v>
      </c>
      <c r="G598" s="8">
        <f t="shared" si="55"/>
        <v>2.6829268292682961E-2</v>
      </c>
      <c r="H598" s="10">
        <f>SUMIFS(MeasureStack!$Y:$Y,MeasureStack!$F:$F,$A598,MeasureStack!$J:$J,$B598,MeasureStack!$K:$K,$C598)</f>
        <v>253384.22438465941</v>
      </c>
      <c r="I598" s="10">
        <f>SUMIFS(MeasureStack!$Z:$Z,MeasureStack!$F:$F,$A598,MeasureStack!$J:$J,$B598,MeasureStack!$K:$K,$C598)</f>
        <v>246586.11104751</v>
      </c>
      <c r="J598" s="10">
        <f>SUMIFS(MeasureStack!$AA:$AA,MeasureStack!$F:$F,$A598,MeasureStack!$J:$J,$B598,MeasureStack!$K:$K,$C598)</f>
        <v>6798.113337149407</v>
      </c>
      <c r="K598" s="8">
        <f t="shared" si="56"/>
        <v>2.6829268292682961E-2</v>
      </c>
      <c r="L598" s="11" t="str">
        <f t="shared" si="57"/>
        <v>Y</v>
      </c>
      <c r="M598" s="11" t="str">
        <f t="shared" si="58"/>
        <v>Y</v>
      </c>
      <c r="N598" s="11" t="str">
        <f t="shared" si="59"/>
        <v>Y</v>
      </c>
      <c r="O598" s="12" t="str">
        <f t="shared" si="60"/>
        <v>Y</v>
      </c>
    </row>
    <row r="599" spans="1:15" x14ac:dyDescent="0.3">
      <c r="A599" t="s">
        <v>341</v>
      </c>
      <c r="B599" t="s">
        <v>94</v>
      </c>
      <c r="C599" t="s">
        <v>90</v>
      </c>
      <c r="D599" s="10">
        <f>AVERAGEIFS(Input_Dashboard!$K:$K,Input_Dashboard!$B:$B,$A599,Input_Dashboard!$F:$F,$B599,Input_Dashboard!$G:$G,$C599)</f>
        <v>220261.10589582141</v>
      </c>
      <c r="E599" s="10">
        <f>AVERAGEIFS(Input_Dashboard!$L:$L,Input_Dashboard!$B:$B,$A599,Input_Dashboard!$F:$F,$B599,Input_Dashboard!$G:$G,$C599)</f>
        <v>214351.66159129934</v>
      </c>
      <c r="F599" s="10">
        <f>AVERAGEIFS(Input_Dashboard!$M:$M,Input_Dashboard!$B:$B,$A599,Input_Dashboard!$F:$F,$B599,Input_Dashboard!$G:$G,$C599)</f>
        <v>5909.4443045220687</v>
      </c>
      <c r="G599" s="8">
        <f t="shared" si="55"/>
        <v>2.6829268292683065E-2</v>
      </c>
      <c r="H599" s="10">
        <f>SUMIFS(MeasureStack!$Y:$Y,MeasureStack!$F:$F,$A599,MeasureStack!$J:$J,$B599,MeasureStack!$K:$K,$C599)</f>
        <v>220261.10589582141</v>
      </c>
      <c r="I599" s="10">
        <f>SUMIFS(MeasureStack!$Z:$Z,MeasureStack!$F:$F,$A599,MeasureStack!$J:$J,$B599,MeasureStack!$K:$K,$C599)</f>
        <v>214351.66159129934</v>
      </c>
      <c r="J599" s="10">
        <f>SUMIFS(MeasureStack!$AA:$AA,MeasureStack!$F:$F,$A599,MeasureStack!$J:$J,$B599,MeasureStack!$K:$K,$C599)</f>
        <v>5909.4443045220687</v>
      </c>
      <c r="K599" s="8">
        <f t="shared" si="56"/>
        <v>2.6829268292683065E-2</v>
      </c>
      <c r="L599" s="11" t="str">
        <f t="shared" si="57"/>
        <v>Y</v>
      </c>
      <c r="M599" s="11" t="str">
        <f t="shared" si="58"/>
        <v>Y</v>
      </c>
      <c r="N599" s="11" t="str">
        <f t="shared" si="59"/>
        <v>Y</v>
      </c>
      <c r="O599" s="12" t="str">
        <f t="shared" si="60"/>
        <v>Y</v>
      </c>
    </row>
    <row r="600" spans="1:15" x14ac:dyDescent="0.3">
      <c r="A600" t="s">
        <v>341</v>
      </c>
      <c r="B600" t="s">
        <v>94</v>
      </c>
      <c r="C600" t="s">
        <v>92</v>
      </c>
      <c r="D600" s="10">
        <f>AVERAGEIFS(Input_Dashboard!$K:$K,Input_Dashboard!$B:$B,$A600,Input_Dashboard!$F:$F,$B600,Input_Dashboard!$G:$G,$C600)</f>
        <v>48387.228391528333</v>
      </c>
      <c r="E600" s="10">
        <f>AVERAGEIFS(Input_Dashboard!$L:$L,Input_Dashboard!$B:$B,$A600,Input_Dashboard!$F:$F,$B600,Input_Dashboard!$G:$G,$C600)</f>
        <v>47089.034459072689</v>
      </c>
      <c r="F600" s="10">
        <f>AVERAGEIFS(Input_Dashboard!$M:$M,Input_Dashboard!$B:$B,$A600,Input_Dashboard!$F:$F,$B600,Input_Dashboard!$G:$G,$C600)</f>
        <v>1298.1939324556442</v>
      </c>
      <c r="G600" s="8">
        <f t="shared" si="55"/>
        <v>2.6829268292683051E-2</v>
      </c>
      <c r="H600" s="10">
        <f>SUMIFS(MeasureStack!$Y:$Y,MeasureStack!$F:$F,$A600,MeasureStack!$J:$J,$B600,MeasureStack!$K:$K,$C600)</f>
        <v>48387.228391528333</v>
      </c>
      <c r="I600" s="10">
        <f>SUMIFS(MeasureStack!$Z:$Z,MeasureStack!$F:$F,$A600,MeasureStack!$J:$J,$B600,MeasureStack!$K:$K,$C600)</f>
        <v>47089.034459072689</v>
      </c>
      <c r="J600" s="10">
        <f>SUMIFS(MeasureStack!$AA:$AA,MeasureStack!$F:$F,$A600,MeasureStack!$J:$J,$B600,MeasureStack!$K:$K,$C600)</f>
        <v>1298.1939324556442</v>
      </c>
      <c r="K600" s="8">
        <f t="shared" si="56"/>
        <v>2.6829268292683051E-2</v>
      </c>
      <c r="L600" s="11" t="str">
        <f t="shared" si="57"/>
        <v>Y</v>
      </c>
      <c r="M600" s="11" t="str">
        <f t="shared" si="58"/>
        <v>Y</v>
      </c>
      <c r="N600" s="11" t="str">
        <f t="shared" si="59"/>
        <v>Y</v>
      </c>
      <c r="O600" s="12" t="str">
        <f t="shared" si="60"/>
        <v>Y</v>
      </c>
    </row>
    <row r="601" spans="1:15" x14ac:dyDescent="0.3">
      <c r="A601" t="s">
        <v>344</v>
      </c>
      <c r="B601" t="s">
        <v>64</v>
      </c>
      <c r="C601" t="s">
        <v>65</v>
      </c>
      <c r="D601" s="10">
        <f>AVERAGEIFS(Input_Dashboard!$K:$K,Input_Dashboard!$B:$B,$A601,Input_Dashboard!$F:$F,$B601,Input_Dashboard!$G:$G,$C601)</f>
        <v>463559.98436889407</v>
      </c>
      <c r="E601" s="10">
        <f>AVERAGEIFS(Input_Dashboard!$L:$L,Input_Dashboard!$B:$B,$A601,Input_Dashboard!$F:$F,$B601,Input_Dashboard!$G:$G,$C601)</f>
        <v>333763.18874560372</v>
      </c>
      <c r="F601" s="10">
        <f>AVERAGEIFS(Input_Dashboard!$M:$M,Input_Dashboard!$B:$B,$A601,Input_Dashboard!$F:$F,$B601,Input_Dashboard!$G:$G,$C601)</f>
        <v>129796.79562329035</v>
      </c>
      <c r="G601" s="8">
        <f t="shared" si="55"/>
        <v>0.28000000000000003</v>
      </c>
      <c r="H601" s="10">
        <f>SUMIFS(MeasureStack!$Y:$Y,MeasureStack!$F:$F,$A601,MeasureStack!$J:$J,$B601,MeasureStack!$K:$K,$C601)</f>
        <v>463559.98436889407</v>
      </c>
      <c r="I601" s="10">
        <f>SUMIFS(MeasureStack!$Z:$Z,MeasureStack!$F:$F,$A601,MeasureStack!$J:$J,$B601,MeasureStack!$K:$K,$C601)</f>
        <v>333763.18874560372</v>
      </c>
      <c r="J601" s="10">
        <f>SUMIFS(MeasureStack!$AA:$AA,MeasureStack!$F:$F,$A601,MeasureStack!$J:$J,$B601,MeasureStack!$K:$K,$C601)</f>
        <v>129796.79562329035</v>
      </c>
      <c r="K601" s="8">
        <f t="shared" si="56"/>
        <v>0.28000000000000003</v>
      </c>
      <c r="L601" s="11" t="str">
        <f t="shared" si="57"/>
        <v>Y</v>
      </c>
      <c r="M601" s="11" t="str">
        <f t="shared" si="58"/>
        <v>Y</v>
      </c>
      <c r="N601" s="11" t="str">
        <f t="shared" si="59"/>
        <v>Y</v>
      </c>
      <c r="O601" s="12" t="str">
        <f t="shared" si="60"/>
        <v>Y</v>
      </c>
    </row>
    <row r="602" spans="1:15" x14ac:dyDescent="0.3">
      <c r="A602" t="s">
        <v>344</v>
      </c>
      <c r="B602" t="s">
        <v>64</v>
      </c>
      <c r="C602" t="s">
        <v>70</v>
      </c>
      <c r="D602" s="10">
        <f>AVERAGEIFS(Input_Dashboard!$K:$K,Input_Dashboard!$B:$B,$A602,Input_Dashboard!$F:$F,$B602,Input_Dashboard!$G:$G,$C602)</f>
        <v>463559.98436889407</v>
      </c>
      <c r="E602" s="10">
        <f>AVERAGEIFS(Input_Dashboard!$L:$L,Input_Dashboard!$B:$B,$A602,Input_Dashboard!$F:$F,$B602,Input_Dashboard!$G:$G,$C602)</f>
        <v>333763.18874560372</v>
      </c>
      <c r="F602" s="10">
        <f>AVERAGEIFS(Input_Dashboard!$M:$M,Input_Dashboard!$B:$B,$A602,Input_Dashboard!$F:$F,$B602,Input_Dashboard!$G:$G,$C602)</f>
        <v>129796.79562329035</v>
      </c>
      <c r="G602" s="8">
        <f t="shared" si="55"/>
        <v>0.28000000000000003</v>
      </c>
      <c r="H602" s="10">
        <f>SUMIFS(MeasureStack!$Y:$Y,MeasureStack!$F:$F,$A602,MeasureStack!$J:$J,$B602,MeasureStack!$K:$K,$C602)</f>
        <v>463559.98436889407</v>
      </c>
      <c r="I602" s="10">
        <f>SUMIFS(MeasureStack!$Z:$Z,MeasureStack!$F:$F,$A602,MeasureStack!$J:$J,$B602,MeasureStack!$K:$K,$C602)</f>
        <v>333763.18874560372</v>
      </c>
      <c r="J602" s="10">
        <f>SUMIFS(MeasureStack!$AA:$AA,MeasureStack!$F:$F,$A602,MeasureStack!$J:$J,$B602,MeasureStack!$K:$K,$C602)</f>
        <v>129796.79562329035</v>
      </c>
      <c r="K602" s="8">
        <f t="shared" si="56"/>
        <v>0.28000000000000003</v>
      </c>
      <c r="L602" s="11" t="str">
        <f t="shared" si="57"/>
        <v>Y</v>
      </c>
      <c r="M602" s="11" t="str">
        <f t="shared" si="58"/>
        <v>Y</v>
      </c>
      <c r="N602" s="11" t="str">
        <f t="shared" si="59"/>
        <v>Y</v>
      </c>
      <c r="O602" s="12" t="str">
        <f t="shared" si="60"/>
        <v>Y</v>
      </c>
    </row>
    <row r="603" spans="1:15" x14ac:dyDescent="0.3">
      <c r="A603" t="s">
        <v>344</v>
      </c>
      <c r="B603" t="s">
        <v>64</v>
      </c>
      <c r="C603" t="s">
        <v>72</v>
      </c>
      <c r="D603" s="10">
        <f>AVERAGEIFS(Input_Dashboard!$K:$K,Input_Dashboard!$B:$B,$A603,Input_Dashboard!$F:$F,$B603,Input_Dashboard!$G:$G,$C603)</f>
        <v>463559.98436889407</v>
      </c>
      <c r="E603" s="10">
        <f>AVERAGEIFS(Input_Dashboard!$L:$L,Input_Dashboard!$B:$B,$A603,Input_Dashboard!$F:$F,$B603,Input_Dashboard!$G:$G,$C603)</f>
        <v>333763.18874560372</v>
      </c>
      <c r="F603" s="10">
        <f>AVERAGEIFS(Input_Dashboard!$M:$M,Input_Dashboard!$B:$B,$A603,Input_Dashboard!$F:$F,$B603,Input_Dashboard!$G:$G,$C603)</f>
        <v>129796.79562329035</v>
      </c>
      <c r="G603" s="8">
        <f t="shared" si="55"/>
        <v>0.28000000000000003</v>
      </c>
      <c r="H603" s="10">
        <f>SUMIFS(MeasureStack!$Y:$Y,MeasureStack!$F:$F,$A603,MeasureStack!$J:$J,$B603,MeasureStack!$K:$K,$C603)</f>
        <v>463559.98436889407</v>
      </c>
      <c r="I603" s="10">
        <f>SUMIFS(MeasureStack!$Z:$Z,MeasureStack!$F:$F,$A603,MeasureStack!$J:$J,$B603,MeasureStack!$K:$K,$C603)</f>
        <v>333763.18874560372</v>
      </c>
      <c r="J603" s="10">
        <f>SUMIFS(MeasureStack!$AA:$AA,MeasureStack!$F:$F,$A603,MeasureStack!$J:$J,$B603,MeasureStack!$K:$K,$C603)</f>
        <v>129796.79562329035</v>
      </c>
      <c r="K603" s="8">
        <f t="shared" si="56"/>
        <v>0.28000000000000003</v>
      </c>
      <c r="L603" s="11" t="str">
        <f t="shared" si="57"/>
        <v>Y</v>
      </c>
      <c r="M603" s="11" t="str">
        <f t="shared" si="58"/>
        <v>Y</v>
      </c>
      <c r="N603" s="11" t="str">
        <f t="shared" si="59"/>
        <v>Y</v>
      </c>
      <c r="O603" s="12" t="str">
        <f t="shared" si="60"/>
        <v>Y</v>
      </c>
    </row>
    <row r="604" spans="1:15" x14ac:dyDescent="0.3">
      <c r="A604" t="s">
        <v>344</v>
      </c>
      <c r="B604" t="s">
        <v>64</v>
      </c>
      <c r="C604" t="s">
        <v>74</v>
      </c>
      <c r="D604" s="10">
        <f>AVERAGEIFS(Input_Dashboard!$K:$K,Input_Dashboard!$B:$B,$A604,Input_Dashboard!$F:$F,$B604,Input_Dashboard!$G:$G,$C604)</f>
        <v>463559.98436889407</v>
      </c>
      <c r="E604" s="10">
        <f>AVERAGEIFS(Input_Dashboard!$L:$L,Input_Dashboard!$B:$B,$A604,Input_Dashboard!$F:$F,$B604,Input_Dashboard!$G:$G,$C604)</f>
        <v>333763.18874560372</v>
      </c>
      <c r="F604" s="10">
        <f>AVERAGEIFS(Input_Dashboard!$M:$M,Input_Dashboard!$B:$B,$A604,Input_Dashboard!$F:$F,$B604,Input_Dashboard!$G:$G,$C604)</f>
        <v>129796.79562329035</v>
      </c>
      <c r="G604" s="8">
        <f t="shared" si="55"/>
        <v>0.28000000000000003</v>
      </c>
      <c r="H604" s="10">
        <f>SUMIFS(MeasureStack!$Y:$Y,MeasureStack!$F:$F,$A604,MeasureStack!$J:$J,$B604,MeasureStack!$K:$K,$C604)</f>
        <v>463559.98436889407</v>
      </c>
      <c r="I604" s="10">
        <f>SUMIFS(MeasureStack!$Z:$Z,MeasureStack!$F:$F,$A604,MeasureStack!$J:$J,$B604,MeasureStack!$K:$K,$C604)</f>
        <v>333763.18874560372</v>
      </c>
      <c r="J604" s="10">
        <f>SUMIFS(MeasureStack!$AA:$AA,MeasureStack!$F:$F,$A604,MeasureStack!$J:$J,$B604,MeasureStack!$K:$K,$C604)</f>
        <v>129796.79562329035</v>
      </c>
      <c r="K604" s="8">
        <f t="shared" si="56"/>
        <v>0.28000000000000003</v>
      </c>
      <c r="L604" s="11" t="str">
        <f t="shared" si="57"/>
        <v>Y</v>
      </c>
      <c r="M604" s="11" t="str">
        <f t="shared" si="58"/>
        <v>Y</v>
      </c>
      <c r="N604" s="11" t="str">
        <f t="shared" si="59"/>
        <v>Y</v>
      </c>
      <c r="O604" s="12" t="str">
        <f t="shared" si="60"/>
        <v>Y</v>
      </c>
    </row>
    <row r="605" spans="1:15" x14ac:dyDescent="0.3">
      <c r="A605" t="s">
        <v>344</v>
      </c>
      <c r="B605" t="s">
        <v>64</v>
      </c>
      <c r="C605" t="s">
        <v>76</v>
      </c>
      <c r="D605" s="10">
        <f>AVERAGEIFS(Input_Dashboard!$K:$K,Input_Dashboard!$B:$B,$A605,Input_Dashboard!$F:$F,$B605,Input_Dashboard!$G:$G,$C605)</f>
        <v>463559.98436889407</v>
      </c>
      <c r="E605" s="10">
        <f>AVERAGEIFS(Input_Dashboard!$L:$L,Input_Dashboard!$B:$B,$A605,Input_Dashboard!$F:$F,$B605,Input_Dashboard!$G:$G,$C605)</f>
        <v>333763.18874560372</v>
      </c>
      <c r="F605" s="10">
        <f>AVERAGEIFS(Input_Dashboard!$M:$M,Input_Dashboard!$B:$B,$A605,Input_Dashboard!$F:$F,$B605,Input_Dashboard!$G:$G,$C605)</f>
        <v>129796.79562329035</v>
      </c>
      <c r="G605" s="8">
        <f t="shared" si="55"/>
        <v>0.28000000000000003</v>
      </c>
      <c r="H605" s="10">
        <f>SUMIFS(MeasureStack!$Y:$Y,MeasureStack!$F:$F,$A605,MeasureStack!$J:$J,$B605,MeasureStack!$K:$K,$C605)</f>
        <v>463559.98436889407</v>
      </c>
      <c r="I605" s="10">
        <f>SUMIFS(MeasureStack!$Z:$Z,MeasureStack!$F:$F,$A605,MeasureStack!$J:$J,$B605,MeasureStack!$K:$K,$C605)</f>
        <v>333763.18874560372</v>
      </c>
      <c r="J605" s="10">
        <f>SUMIFS(MeasureStack!$AA:$AA,MeasureStack!$F:$F,$A605,MeasureStack!$J:$J,$B605,MeasureStack!$K:$K,$C605)</f>
        <v>129796.79562329035</v>
      </c>
      <c r="K605" s="8">
        <f t="shared" si="56"/>
        <v>0.28000000000000003</v>
      </c>
      <c r="L605" s="11" t="str">
        <f t="shared" si="57"/>
        <v>Y</v>
      </c>
      <c r="M605" s="11" t="str">
        <f t="shared" si="58"/>
        <v>Y</v>
      </c>
      <c r="N605" s="11" t="str">
        <f t="shared" si="59"/>
        <v>Y</v>
      </c>
      <c r="O605" s="12" t="str">
        <f t="shared" si="60"/>
        <v>Y</v>
      </c>
    </row>
    <row r="606" spans="1:15" x14ac:dyDescent="0.3">
      <c r="A606" t="s">
        <v>344</v>
      </c>
      <c r="B606" t="s">
        <v>64</v>
      </c>
      <c r="C606" t="s">
        <v>78</v>
      </c>
      <c r="D606" s="10">
        <f>AVERAGEIFS(Input_Dashboard!$K:$K,Input_Dashboard!$B:$B,$A606,Input_Dashboard!$F:$F,$B606,Input_Dashboard!$G:$G,$C606)</f>
        <v>463559.98436889407</v>
      </c>
      <c r="E606" s="10">
        <f>AVERAGEIFS(Input_Dashboard!$L:$L,Input_Dashboard!$B:$B,$A606,Input_Dashboard!$F:$F,$B606,Input_Dashboard!$G:$G,$C606)</f>
        <v>333763.18874560372</v>
      </c>
      <c r="F606" s="10">
        <f>AVERAGEIFS(Input_Dashboard!$M:$M,Input_Dashboard!$B:$B,$A606,Input_Dashboard!$F:$F,$B606,Input_Dashboard!$G:$G,$C606)</f>
        <v>129796.79562329035</v>
      </c>
      <c r="G606" s="8">
        <f t="shared" si="55"/>
        <v>0.28000000000000003</v>
      </c>
      <c r="H606" s="10">
        <f>SUMIFS(MeasureStack!$Y:$Y,MeasureStack!$F:$F,$A606,MeasureStack!$J:$J,$B606,MeasureStack!$K:$K,$C606)</f>
        <v>463559.98436889407</v>
      </c>
      <c r="I606" s="10">
        <f>SUMIFS(MeasureStack!$Z:$Z,MeasureStack!$F:$F,$A606,MeasureStack!$J:$J,$B606,MeasureStack!$K:$K,$C606)</f>
        <v>333763.18874560372</v>
      </c>
      <c r="J606" s="10">
        <f>SUMIFS(MeasureStack!$AA:$AA,MeasureStack!$F:$F,$A606,MeasureStack!$J:$J,$B606,MeasureStack!$K:$K,$C606)</f>
        <v>129796.79562329035</v>
      </c>
      <c r="K606" s="8">
        <f t="shared" si="56"/>
        <v>0.28000000000000003</v>
      </c>
      <c r="L606" s="11" t="str">
        <f t="shared" si="57"/>
        <v>Y</v>
      </c>
      <c r="M606" s="11" t="str">
        <f t="shared" si="58"/>
        <v>Y</v>
      </c>
      <c r="N606" s="11" t="str">
        <f t="shared" si="59"/>
        <v>Y</v>
      </c>
      <c r="O606" s="12" t="str">
        <f t="shared" si="60"/>
        <v>Y</v>
      </c>
    </row>
    <row r="607" spans="1:15" x14ac:dyDescent="0.3">
      <c r="A607" t="s">
        <v>344</v>
      </c>
      <c r="B607" t="s">
        <v>64</v>
      </c>
      <c r="C607" t="s">
        <v>80</v>
      </c>
      <c r="D607" s="10">
        <f>AVERAGEIFS(Input_Dashboard!$K:$K,Input_Dashboard!$B:$B,$A607,Input_Dashboard!$F:$F,$B607,Input_Dashboard!$G:$G,$C607)</f>
        <v>463559.98436889407</v>
      </c>
      <c r="E607" s="10">
        <f>AVERAGEIFS(Input_Dashboard!$L:$L,Input_Dashboard!$B:$B,$A607,Input_Dashboard!$F:$F,$B607,Input_Dashboard!$G:$G,$C607)</f>
        <v>333763.18874560372</v>
      </c>
      <c r="F607" s="10">
        <f>AVERAGEIFS(Input_Dashboard!$M:$M,Input_Dashboard!$B:$B,$A607,Input_Dashboard!$F:$F,$B607,Input_Dashboard!$G:$G,$C607)</f>
        <v>129796.79562329035</v>
      </c>
      <c r="G607" s="8">
        <f t="shared" si="55"/>
        <v>0.28000000000000003</v>
      </c>
      <c r="H607" s="10">
        <f>SUMIFS(MeasureStack!$Y:$Y,MeasureStack!$F:$F,$A607,MeasureStack!$J:$J,$B607,MeasureStack!$K:$K,$C607)</f>
        <v>463559.98436889407</v>
      </c>
      <c r="I607" s="10">
        <f>SUMIFS(MeasureStack!$Z:$Z,MeasureStack!$F:$F,$A607,MeasureStack!$J:$J,$B607,MeasureStack!$K:$K,$C607)</f>
        <v>333763.18874560372</v>
      </c>
      <c r="J607" s="10">
        <f>SUMIFS(MeasureStack!$AA:$AA,MeasureStack!$F:$F,$A607,MeasureStack!$J:$J,$B607,MeasureStack!$K:$K,$C607)</f>
        <v>129796.79562329035</v>
      </c>
      <c r="K607" s="8">
        <f t="shared" si="56"/>
        <v>0.28000000000000003</v>
      </c>
      <c r="L607" s="11" t="str">
        <f t="shared" si="57"/>
        <v>Y</v>
      </c>
      <c r="M607" s="11" t="str">
        <f t="shared" si="58"/>
        <v>Y</v>
      </c>
      <c r="N607" s="11" t="str">
        <f t="shared" si="59"/>
        <v>Y</v>
      </c>
      <c r="O607" s="12" t="str">
        <f t="shared" si="60"/>
        <v>Y</v>
      </c>
    </row>
    <row r="608" spans="1:15" x14ac:dyDescent="0.3">
      <c r="A608" t="s">
        <v>344</v>
      </c>
      <c r="B608" t="s">
        <v>64</v>
      </c>
      <c r="C608" t="s">
        <v>82</v>
      </c>
      <c r="D608" s="10">
        <f>AVERAGEIFS(Input_Dashboard!$K:$K,Input_Dashboard!$B:$B,$A608,Input_Dashboard!$F:$F,$B608,Input_Dashboard!$G:$G,$C608)</f>
        <v>463559.98436889407</v>
      </c>
      <c r="E608" s="10">
        <f>AVERAGEIFS(Input_Dashboard!$L:$L,Input_Dashboard!$B:$B,$A608,Input_Dashboard!$F:$F,$B608,Input_Dashboard!$G:$G,$C608)</f>
        <v>333763.18874560372</v>
      </c>
      <c r="F608" s="10">
        <f>AVERAGEIFS(Input_Dashboard!$M:$M,Input_Dashboard!$B:$B,$A608,Input_Dashboard!$F:$F,$B608,Input_Dashboard!$G:$G,$C608)</f>
        <v>129796.79562329035</v>
      </c>
      <c r="G608" s="8">
        <f t="shared" si="55"/>
        <v>0.28000000000000003</v>
      </c>
      <c r="H608" s="10">
        <f>SUMIFS(MeasureStack!$Y:$Y,MeasureStack!$F:$F,$A608,MeasureStack!$J:$J,$B608,MeasureStack!$K:$K,$C608)</f>
        <v>463559.98436889407</v>
      </c>
      <c r="I608" s="10">
        <f>SUMIFS(MeasureStack!$Z:$Z,MeasureStack!$F:$F,$A608,MeasureStack!$J:$J,$B608,MeasureStack!$K:$K,$C608)</f>
        <v>333763.18874560372</v>
      </c>
      <c r="J608" s="10">
        <f>SUMIFS(MeasureStack!$AA:$AA,MeasureStack!$F:$F,$A608,MeasureStack!$J:$J,$B608,MeasureStack!$K:$K,$C608)</f>
        <v>129796.79562329035</v>
      </c>
      <c r="K608" s="8">
        <f t="shared" si="56"/>
        <v>0.28000000000000003</v>
      </c>
      <c r="L608" s="11" t="str">
        <f t="shared" si="57"/>
        <v>Y</v>
      </c>
      <c r="M608" s="11" t="str">
        <f t="shared" si="58"/>
        <v>Y</v>
      </c>
      <c r="N608" s="11" t="str">
        <f t="shared" si="59"/>
        <v>Y</v>
      </c>
      <c r="O608" s="12" t="str">
        <f t="shared" si="60"/>
        <v>Y</v>
      </c>
    </row>
    <row r="609" spans="1:15" x14ac:dyDescent="0.3">
      <c r="A609" t="s">
        <v>344</v>
      </c>
      <c r="B609" t="s">
        <v>64</v>
      </c>
      <c r="C609" t="s">
        <v>84</v>
      </c>
      <c r="D609" s="10">
        <f>AVERAGEIFS(Input_Dashboard!$K:$K,Input_Dashboard!$B:$B,$A609,Input_Dashboard!$F:$F,$B609,Input_Dashboard!$G:$G,$C609)</f>
        <v>463559.98436889407</v>
      </c>
      <c r="E609" s="10">
        <f>AVERAGEIFS(Input_Dashboard!$L:$L,Input_Dashboard!$B:$B,$A609,Input_Dashboard!$F:$F,$B609,Input_Dashboard!$G:$G,$C609)</f>
        <v>333763.18874560372</v>
      </c>
      <c r="F609" s="10">
        <f>AVERAGEIFS(Input_Dashboard!$M:$M,Input_Dashboard!$B:$B,$A609,Input_Dashboard!$F:$F,$B609,Input_Dashboard!$G:$G,$C609)</f>
        <v>129796.79562329035</v>
      </c>
      <c r="G609" s="8">
        <f t="shared" si="55"/>
        <v>0.28000000000000003</v>
      </c>
      <c r="H609" s="10">
        <f>SUMIFS(MeasureStack!$Y:$Y,MeasureStack!$F:$F,$A609,MeasureStack!$J:$J,$B609,MeasureStack!$K:$K,$C609)</f>
        <v>463559.98436889407</v>
      </c>
      <c r="I609" s="10">
        <f>SUMIFS(MeasureStack!$Z:$Z,MeasureStack!$F:$F,$A609,MeasureStack!$J:$J,$B609,MeasureStack!$K:$K,$C609)</f>
        <v>333763.18874560372</v>
      </c>
      <c r="J609" s="10">
        <f>SUMIFS(MeasureStack!$AA:$AA,MeasureStack!$F:$F,$A609,MeasureStack!$J:$J,$B609,MeasureStack!$K:$K,$C609)</f>
        <v>129796.79562329035</v>
      </c>
      <c r="K609" s="8">
        <f t="shared" si="56"/>
        <v>0.28000000000000003</v>
      </c>
      <c r="L609" s="11" t="str">
        <f t="shared" si="57"/>
        <v>Y</v>
      </c>
      <c r="M609" s="11" t="str">
        <f t="shared" si="58"/>
        <v>Y</v>
      </c>
      <c r="N609" s="11" t="str">
        <f t="shared" si="59"/>
        <v>Y</v>
      </c>
      <c r="O609" s="12" t="str">
        <f t="shared" si="60"/>
        <v>Y</v>
      </c>
    </row>
    <row r="610" spans="1:15" x14ac:dyDescent="0.3">
      <c r="A610" t="s">
        <v>344</v>
      </c>
      <c r="B610" t="s">
        <v>64</v>
      </c>
      <c r="C610" t="s">
        <v>86</v>
      </c>
      <c r="D610" s="10">
        <f>AVERAGEIFS(Input_Dashboard!$K:$K,Input_Dashboard!$B:$B,$A610,Input_Dashboard!$F:$F,$B610,Input_Dashboard!$G:$G,$C610)</f>
        <v>463559.98436889407</v>
      </c>
      <c r="E610" s="10">
        <f>AVERAGEIFS(Input_Dashboard!$L:$L,Input_Dashboard!$B:$B,$A610,Input_Dashboard!$F:$F,$B610,Input_Dashboard!$G:$G,$C610)</f>
        <v>333763.18874560372</v>
      </c>
      <c r="F610" s="10">
        <f>AVERAGEIFS(Input_Dashboard!$M:$M,Input_Dashboard!$B:$B,$A610,Input_Dashboard!$F:$F,$B610,Input_Dashboard!$G:$G,$C610)</f>
        <v>129796.79562329035</v>
      </c>
      <c r="G610" s="8">
        <f t="shared" si="55"/>
        <v>0.28000000000000003</v>
      </c>
      <c r="H610" s="10">
        <f>SUMIFS(MeasureStack!$Y:$Y,MeasureStack!$F:$F,$A610,MeasureStack!$J:$J,$B610,MeasureStack!$K:$K,$C610)</f>
        <v>463559.98436889407</v>
      </c>
      <c r="I610" s="10">
        <f>SUMIFS(MeasureStack!$Z:$Z,MeasureStack!$F:$F,$A610,MeasureStack!$J:$J,$B610,MeasureStack!$K:$K,$C610)</f>
        <v>333763.18874560372</v>
      </c>
      <c r="J610" s="10">
        <f>SUMIFS(MeasureStack!$AA:$AA,MeasureStack!$F:$F,$A610,MeasureStack!$J:$J,$B610,MeasureStack!$K:$K,$C610)</f>
        <v>129796.79562329035</v>
      </c>
      <c r="K610" s="8">
        <f t="shared" si="56"/>
        <v>0.28000000000000003</v>
      </c>
      <c r="L610" s="11" t="str">
        <f t="shared" si="57"/>
        <v>Y</v>
      </c>
      <c r="M610" s="11" t="str">
        <f t="shared" si="58"/>
        <v>Y</v>
      </c>
      <c r="N610" s="11" t="str">
        <f t="shared" si="59"/>
        <v>Y</v>
      </c>
      <c r="O610" s="12" t="str">
        <f t="shared" si="60"/>
        <v>Y</v>
      </c>
    </row>
    <row r="611" spans="1:15" x14ac:dyDescent="0.3">
      <c r="A611" t="s">
        <v>344</v>
      </c>
      <c r="B611" t="s">
        <v>64</v>
      </c>
      <c r="C611" t="s">
        <v>88</v>
      </c>
      <c r="D611" s="10">
        <f>AVERAGEIFS(Input_Dashboard!$K:$K,Input_Dashboard!$B:$B,$A611,Input_Dashboard!$F:$F,$B611,Input_Dashboard!$G:$G,$C611)</f>
        <v>463559.98436889407</v>
      </c>
      <c r="E611" s="10">
        <f>AVERAGEIFS(Input_Dashboard!$L:$L,Input_Dashboard!$B:$B,$A611,Input_Dashboard!$F:$F,$B611,Input_Dashboard!$G:$G,$C611)</f>
        <v>333763.18874560372</v>
      </c>
      <c r="F611" s="10">
        <f>AVERAGEIFS(Input_Dashboard!$M:$M,Input_Dashboard!$B:$B,$A611,Input_Dashboard!$F:$F,$B611,Input_Dashboard!$G:$G,$C611)</f>
        <v>129796.79562329035</v>
      </c>
      <c r="G611" s="8">
        <f t="shared" si="55"/>
        <v>0.28000000000000003</v>
      </c>
      <c r="H611" s="10">
        <f>SUMIFS(MeasureStack!$Y:$Y,MeasureStack!$F:$F,$A611,MeasureStack!$J:$J,$B611,MeasureStack!$K:$K,$C611)</f>
        <v>463559.98436889407</v>
      </c>
      <c r="I611" s="10">
        <f>SUMIFS(MeasureStack!$Z:$Z,MeasureStack!$F:$F,$A611,MeasureStack!$J:$J,$B611,MeasureStack!$K:$K,$C611)</f>
        <v>333763.18874560372</v>
      </c>
      <c r="J611" s="10">
        <f>SUMIFS(MeasureStack!$AA:$AA,MeasureStack!$F:$F,$A611,MeasureStack!$J:$J,$B611,MeasureStack!$K:$K,$C611)</f>
        <v>129796.79562329035</v>
      </c>
      <c r="K611" s="8">
        <f t="shared" si="56"/>
        <v>0.28000000000000003</v>
      </c>
      <c r="L611" s="11" t="str">
        <f t="shared" si="57"/>
        <v>Y</v>
      </c>
      <c r="M611" s="11" t="str">
        <f t="shared" si="58"/>
        <v>Y</v>
      </c>
      <c r="N611" s="11" t="str">
        <f t="shared" si="59"/>
        <v>Y</v>
      </c>
      <c r="O611" s="12" t="str">
        <f t="shared" si="60"/>
        <v>Y</v>
      </c>
    </row>
    <row r="612" spans="1:15" x14ac:dyDescent="0.3">
      <c r="A612" t="s">
        <v>344</v>
      </c>
      <c r="B612" t="s">
        <v>64</v>
      </c>
      <c r="C612" t="s">
        <v>90</v>
      </c>
      <c r="D612" s="10">
        <f>AVERAGEIFS(Input_Dashboard!$K:$K,Input_Dashboard!$B:$B,$A612,Input_Dashboard!$F:$F,$B612,Input_Dashboard!$G:$G,$C612)</f>
        <v>463559.98436889407</v>
      </c>
      <c r="E612" s="10">
        <f>AVERAGEIFS(Input_Dashboard!$L:$L,Input_Dashboard!$B:$B,$A612,Input_Dashboard!$F:$F,$B612,Input_Dashboard!$G:$G,$C612)</f>
        <v>333763.18874560372</v>
      </c>
      <c r="F612" s="10">
        <f>AVERAGEIFS(Input_Dashboard!$M:$M,Input_Dashboard!$B:$B,$A612,Input_Dashboard!$F:$F,$B612,Input_Dashboard!$G:$G,$C612)</f>
        <v>129796.79562329035</v>
      </c>
      <c r="G612" s="8">
        <f t="shared" si="55"/>
        <v>0.28000000000000003</v>
      </c>
      <c r="H612" s="10">
        <f>SUMIFS(MeasureStack!$Y:$Y,MeasureStack!$F:$F,$A612,MeasureStack!$J:$J,$B612,MeasureStack!$K:$K,$C612)</f>
        <v>463559.98436889407</v>
      </c>
      <c r="I612" s="10">
        <f>SUMIFS(MeasureStack!$Z:$Z,MeasureStack!$F:$F,$A612,MeasureStack!$J:$J,$B612,MeasureStack!$K:$K,$C612)</f>
        <v>333763.18874560372</v>
      </c>
      <c r="J612" s="10">
        <f>SUMIFS(MeasureStack!$AA:$AA,MeasureStack!$F:$F,$A612,MeasureStack!$J:$J,$B612,MeasureStack!$K:$K,$C612)</f>
        <v>129796.79562329035</v>
      </c>
      <c r="K612" s="8">
        <f t="shared" si="56"/>
        <v>0.28000000000000003</v>
      </c>
      <c r="L612" s="11" t="str">
        <f t="shared" si="57"/>
        <v>Y</v>
      </c>
      <c r="M612" s="11" t="str">
        <f t="shared" si="58"/>
        <v>Y</v>
      </c>
      <c r="N612" s="11" t="str">
        <f t="shared" si="59"/>
        <v>Y</v>
      </c>
      <c r="O612" s="12" t="str">
        <f t="shared" si="60"/>
        <v>Y</v>
      </c>
    </row>
    <row r="613" spans="1:15" x14ac:dyDescent="0.3">
      <c r="A613" t="s">
        <v>344</v>
      </c>
      <c r="B613" t="s">
        <v>64</v>
      </c>
      <c r="C613" t="s">
        <v>92</v>
      </c>
      <c r="D613" s="10">
        <f>AVERAGEIFS(Input_Dashboard!$K:$K,Input_Dashboard!$B:$B,$A613,Input_Dashboard!$F:$F,$B613,Input_Dashboard!$G:$G,$C613)</f>
        <v>463559.98436889407</v>
      </c>
      <c r="E613" s="10">
        <f>AVERAGEIFS(Input_Dashboard!$L:$L,Input_Dashboard!$B:$B,$A613,Input_Dashboard!$F:$F,$B613,Input_Dashboard!$G:$G,$C613)</f>
        <v>333763.18874560372</v>
      </c>
      <c r="F613" s="10">
        <f>AVERAGEIFS(Input_Dashboard!$M:$M,Input_Dashboard!$B:$B,$A613,Input_Dashboard!$F:$F,$B613,Input_Dashboard!$G:$G,$C613)</f>
        <v>129796.79562329035</v>
      </c>
      <c r="G613" s="8">
        <f t="shared" si="55"/>
        <v>0.28000000000000003</v>
      </c>
      <c r="H613" s="10">
        <f>SUMIFS(MeasureStack!$Y:$Y,MeasureStack!$F:$F,$A613,MeasureStack!$J:$J,$B613,MeasureStack!$K:$K,$C613)</f>
        <v>463559.98436889407</v>
      </c>
      <c r="I613" s="10">
        <f>SUMIFS(MeasureStack!$Z:$Z,MeasureStack!$F:$F,$A613,MeasureStack!$J:$J,$B613,MeasureStack!$K:$K,$C613)</f>
        <v>333763.18874560372</v>
      </c>
      <c r="J613" s="10">
        <f>SUMIFS(MeasureStack!$AA:$AA,MeasureStack!$F:$F,$A613,MeasureStack!$J:$J,$B613,MeasureStack!$K:$K,$C613)</f>
        <v>129796.79562329035</v>
      </c>
      <c r="K613" s="8">
        <f t="shared" si="56"/>
        <v>0.28000000000000003</v>
      </c>
      <c r="L613" s="11" t="str">
        <f t="shared" si="57"/>
        <v>Y</v>
      </c>
      <c r="M613" s="11" t="str">
        <f t="shared" si="58"/>
        <v>Y</v>
      </c>
      <c r="N613" s="11" t="str">
        <f t="shared" si="59"/>
        <v>Y</v>
      </c>
      <c r="O613" s="12" t="str">
        <f t="shared" si="60"/>
        <v>Y</v>
      </c>
    </row>
    <row r="614" spans="1:15" x14ac:dyDescent="0.3">
      <c r="A614" t="s">
        <v>344</v>
      </c>
      <c r="B614" t="s">
        <v>94</v>
      </c>
      <c r="C614" t="s">
        <v>65</v>
      </c>
      <c r="D614" s="10">
        <f>AVERAGEIFS(Input_Dashboard!$K:$K,Input_Dashboard!$B:$B,$A614,Input_Dashboard!$F:$F,$B614,Input_Dashboard!$G:$G,$C614)</f>
        <v>463559.98436889407</v>
      </c>
      <c r="E614" s="10">
        <f>AVERAGEIFS(Input_Dashboard!$L:$L,Input_Dashboard!$B:$B,$A614,Input_Dashboard!$F:$F,$B614,Input_Dashboard!$G:$G,$C614)</f>
        <v>333763.18874560372</v>
      </c>
      <c r="F614" s="10">
        <f>AVERAGEIFS(Input_Dashboard!$M:$M,Input_Dashboard!$B:$B,$A614,Input_Dashboard!$F:$F,$B614,Input_Dashboard!$G:$G,$C614)</f>
        <v>129796.79562329035</v>
      </c>
      <c r="G614" s="8">
        <f t="shared" si="55"/>
        <v>0.28000000000000003</v>
      </c>
      <c r="H614" s="10">
        <f>SUMIFS(MeasureStack!$Y:$Y,MeasureStack!$F:$F,$A614,MeasureStack!$J:$J,$B614,MeasureStack!$K:$K,$C614)</f>
        <v>463559.98436889407</v>
      </c>
      <c r="I614" s="10">
        <f>SUMIFS(MeasureStack!$Z:$Z,MeasureStack!$F:$F,$A614,MeasureStack!$J:$J,$B614,MeasureStack!$K:$K,$C614)</f>
        <v>333763.18874560372</v>
      </c>
      <c r="J614" s="10">
        <f>SUMIFS(MeasureStack!$AA:$AA,MeasureStack!$F:$F,$A614,MeasureStack!$J:$J,$B614,MeasureStack!$K:$K,$C614)</f>
        <v>129796.79562329035</v>
      </c>
      <c r="K614" s="8">
        <f t="shared" si="56"/>
        <v>0.28000000000000003</v>
      </c>
      <c r="L614" s="11" t="str">
        <f t="shared" si="57"/>
        <v>Y</v>
      </c>
      <c r="M614" s="11" t="str">
        <f t="shared" si="58"/>
        <v>Y</v>
      </c>
      <c r="N614" s="11" t="str">
        <f t="shared" si="59"/>
        <v>Y</v>
      </c>
      <c r="O614" s="12" t="str">
        <f t="shared" si="60"/>
        <v>Y</v>
      </c>
    </row>
    <row r="615" spans="1:15" x14ac:dyDescent="0.3">
      <c r="A615" t="s">
        <v>344</v>
      </c>
      <c r="B615" t="s">
        <v>94</v>
      </c>
      <c r="C615" t="s">
        <v>70</v>
      </c>
      <c r="D615" s="10">
        <f>AVERAGEIFS(Input_Dashboard!$K:$K,Input_Dashboard!$B:$B,$A615,Input_Dashboard!$F:$F,$B615,Input_Dashboard!$G:$G,$C615)</f>
        <v>463559.98436889407</v>
      </c>
      <c r="E615" s="10">
        <f>AVERAGEIFS(Input_Dashboard!$L:$L,Input_Dashboard!$B:$B,$A615,Input_Dashboard!$F:$F,$B615,Input_Dashboard!$G:$G,$C615)</f>
        <v>333763.18874560372</v>
      </c>
      <c r="F615" s="10">
        <f>AVERAGEIFS(Input_Dashboard!$M:$M,Input_Dashboard!$B:$B,$A615,Input_Dashboard!$F:$F,$B615,Input_Dashboard!$G:$G,$C615)</f>
        <v>129796.79562329035</v>
      </c>
      <c r="G615" s="8">
        <f t="shared" si="55"/>
        <v>0.28000000000000003</v>
      </c>
      <c r="H615" s="10">
        <f>SUMIFS(MeasureStack!$Y:$Y,MeasureStack!$F:$F,$A615,MeasureStack!$J:$J,$B615,MeasureStack!$K:$K,$C615)</f>
        <v>463559.98436889407</v>
      </c>
      <c r="I615" s="10">
        <f>SUMIFS(MeasureStack!$Z:$Z,MeasureStack!$F:$F,$A615,MeasureStack!$J:$J,$B615,MeasureStack!$K:$K,$C615)</f>
        <v>333763.18874560372</v>
      </c>
      <c r="J615" s="10">
        <f>SUMIFS(MeasureStack!$AA:$AA,MeasureStack!$F:$F,$A615,MeasureStack!$J:$J,$B615,MeasureStack!$K:$K,$C615)</f>
        <v>129796.79562329035</v>
      </c>
      <c r="K615" s="8">
        <f t="shared" si="56"/>
        <v>0.28000000000000003</v>
      </c>
      <c r="L615" s="11" t="str">
        <f t="shared" si="57"/>
        <v>Y</v>
      </c>
      <c r="M615" s="11" t="str">
        <f t="shared" si="58"/>
        <v>Y</v>
      </c>
      <c r="N615" s="11" t="str">
        <f t="shared" si="59"/>
        <v>Y</v>
      </c>
      <c r="O615" s="12" t="str">
        <f t="shared" si="60"/>
        <v>Y</v>
      </c>
    </row>
    <row r="616" spans="1:15" x14ac:dyDescent="0.3">
      <c r="A616" t="s">
        <v>344</v>
      </c>
      <c r="B616" t="s">
        <v>94</v>
      </c>
      <c r="C616" t="s">
        <v>72</v>
      </c>
      <c r="D616" s="10">
        <f>AVERAGEIFS(Input_Dashboard!$K:$K,Input_Dashboard!$B:$B,$A616,Input_Dashboard!$F:$F,$B616,Input_Dashboard!$G:$G,$C616)</f>
        <v>463559.98436889407</v>
      </c>
      <c r="E616" s="10">
        <f>AVERAGEIFS(Input_Dashboard!$L:$L,Input_Dashboard!$B:$B,$A616,Input_Dashboard!$F:$F,$B616,Input_Dashboard!$G:$G,$C616)</f>
        <v>333763.18874560372</v>
      </c>
      <c r="F616" s="10">
        <f>AVERAGEIFS(Input_Dashboard!$M:$M,Input_Dashboard!$B:$B,$A616,Input_Dashboard!$F:$F,$B616,Input_Dashboard!$G:$G,$C616)</f>
        <v>129796.79562329035</v>
      </c>
      <c r="G616" s="8">
        <f t="shared" si="55"/>
        <v>0.28000000000000003</v>
      </c>
      <c r="H616" s="10">
        <f>SUMIFS(MeasureStack!$Y:$Y,MeasureStack!$F:$F,$A616,MeasureStack!$J:$J,$B616,MeasureStack!$K:$K,$C616)</f>
        <v>463559.98436889407</v>
      </c>
      <c r="I616" s="10">
        <f>SUMIFS(MeasureStack!$Z:$Z,MeasureStack!$F:$F,$A616,MeasureStack!$J:$J,$B616,MeasureStack!$K:$K,$C616)</f>
        <v>333763.18874560372</v>
      </c>
      <c r="J616" s="10">
        <f>SUMIFS(MeasureStack!$AA:$AA,MeasureStack!$F:$F,$A616,MeasureStack!$J:$J,$B616,MeasureStack!$K:$K,$C616)</f>
        <v>129796.79562329035</v>
      </c>
      <c r="K616" s="8">
        <f t="shared" si="56"/>
        <v>0.28000000000000003</v>
      </c>
      <c r="L616" s="11" t="str">
        <f t="shared" si="57"/>
        <v>Y</v>
      </c>
      <c r="M616" s="11" t="str">
        <f t="shared" si="58"/>
        <v>Y</v>
      </c>
      <c r="N616" s="11" t="str">
        <f t="shared" si="59"/>
        <v>Y</v>
      </c>
      <c r="O616" s="12" t="str">
        <f t="shared" si="60"/>
        <v>Y</v>
      </c>
    </row>
    <row r="617" spans="1:15" x14ac:dyDescent="0.3">
      <c r="A617" t="s">
        <v>344</v>
      </c>
      <c r="B617" t="s">
        <v>94</v>
      </c>
      <c r="C617" t="s">
        <v>74</v>
      </c>
      <c r="D617" s="10">
        <f>AVERAGEIFS(Input_Dashboard!$K:$K,Input_Dashboard!$B:$B,$A617,Input_Dashboard!$F:$F,$B617,Input_Dashboard!$G:$G,$C617)</f>
        <v>463559.98436889407</v>
      </c>
      <c r="E617" s="10">
        <f>AVERAGEIFS(Input_Dashboard!$L:$L,Input_Dashboard!$B:$B,$A617,Input_Dashboard!$F:$F,$B617,Input_Dashboard!$G:$G,$C617)</f>
        <v>333763.18874560372</v>
      </c>
      <c r="F617" s="10">
        <f>AVERAGEIFS(Input_Dashboard!$M:$M,Input_Dashboard!$B:$B,$A617,Input_Dashboard!$F:$F,$B617,Input_Dashboard!$G:$G,$C617)</f>
        <v>129796.79562329035</v>
      </c>
      <c r="G617" s="8">
        <f t="shared" si="55"/>
        <v>0.28000000000000003</v>
      </c>
      <c r="H617" s="10">
        <f>SUMIFS(MeasureStack!$Y:$Y,MeasureStack!$F:$F,$A617,MeasureStack!$J:$J,$B617,MeasureStack!$K:$K,$C617)</f>
        <v>463559.98436889407</v>
      </c>
      <c r="I617" s="10">
        <f>SUMIFS(MeasureStack!$Z:$Z,MeasureStack!$F:$F,$A617,MeasureStack!$J:$J,$B617,MeasureStack!$K:$K,$C617)</f>
        <v>333763.18874560372</v>
      </c>
      <c r="J617" s="10">
        <f>SUMIFS(MeasureStack!$AA:$AA,MeasureStack!$F:$F,$A617,MeasureStack!$J:$J,$B617,MeasureStack!$K:$K,$C617)</f>
        <v>129796.79562329035</v>
      </c>
      <c r="K617" s="8">
        <f t="shared" si="56"/>
        <v>0.28000000000000003</v>
      </c>
      <c r="L617" s="11" t="str">
        <f t="shared" si="57"/>
        <v>Y</v>
      </c>
      <c r="M617" s="11" t="str">
        <f t="shared" si="58"/>
        <v>Y</v>
      </c>
      <c r="N617" s="11" t="str">
        <f t="shared" si="59"/>
        <v>Y</v>
      </c>
      <c r="O617" s="12" t="str">
        <f t="shared" si="60"/>
        <v>Y</v>
      </c>
    </row>
    <row r="618" spans="1:15" x14ac:dyDescent="0.3">
      <c r="A618" t="s">
        <v>344</v>
      </c>
      <c r="B618" t="s">
        <v>94</v>
      </c>
      <c r="C618" t="s">
        <v>76</v>
      </c>
      <c r="D618" s="10">
        <f>AVERAGEIFS(Input_Dashboard!$K:$K,Input_Dashboard!$B:$B,$A618,Input_Dashboard!$F:$F,$B618,Input_Dashboard!$G:$G,$C618)</f>
        <v>463559.98436889407</v>
      </c>
      <c r="E618" s="10">
        <f>AVERAGEIFS(Input_Dashboard!$L:$L,Input_Dashboard!$B:$B,$A618,Input_Dashboard!$F:$F,$B618,Input_Dashboard!$G:$G,$C618)</f>
        <v>333763.18874560372</v>
      </c>
      <c r="F618" s="10">
        <f>AVERAGEIFS(Input_Dashboard!$M:$M,Input_Dashboard!$B:$B,$A618,Input_Dashboard!$F:$F,$B618,Input_Dashboard!$G:$G,$C618)</f>
        <v>129796.79562329035</v>
      </c>
      <c r="G618" s="8">
        <f t="shared" si="55"/>
        <v>0.28000000000000003</v>
      </c>
      <c r="H618" s="10">
        <f>SUMIFS(MeasureStack!$Y:$Y,MeasureStack!$F:$F,$A618,MeasureStack!$J:$J,$B618,MeasureStack!$K:$K,$C618)</f>
        <v>463559.98436889407</v>
      </c>
      <c r="I618" s="10">
        <f>SUMIFS(MeasureStack!$Z:$Z,MeasureStack!$F:$F,$A618,MeasureStack!$J:$J,$B618,MeasureStack!$K:$K,$C618)</f>
        <v>333763.18874560372</v>
      </c>
      <c r="J618" s="10">
        <f>SUMIFS(MeasureStack!$AA:$AA,MeasureStack!$F:$F,$A618,MeasureStack!$J:$J,$B618,MeasureStack!$K:$K,$C618)</f>
        <v>129796.79562329035</v>
      </c>
      <c r="K618" s="8">
        <f t="shared" si="56"/>
        <v>0.28000000000000003</v>
      </c>
      <c r="L618" s="11" t="str">
        <f t="shared" si="57"/>
        <v>Y</v>
      </c>
      <c r="M618" s="11" t="str">
        <f t="shared" si="58"/>
        <v>Y</v>
      </c>
      <c r="N618" s="11" t="str">
        <f t="shared" si="59"/>
        <v>Y</v>
      </c>
      <c r="O618" s="12" t="str">
        <f t="shared" si="60"/>
        <v>Y</v>
      </c>
    </row>
    <row r="619" spans="1:15" x14ac:dyDescent="0.3">
      <c r="A619" t="s">
        <v>344</v>
      </c>
      <c r="B619" t="s">
        <v>94</v>
      </c>
      <c r="C619" t="s">
        <v>78</v>
      </c>
      <c r="D619" s="10">
        <f>AVERAGEIFS(Input_Dashboard!$K:$K,Input_Dashboard!$B:$B,$A619,Input_Dashboard!$F:$F,$B619,Input_Dashboard!$G:$G,$C619)</f>
        <v>463559.98436889407</v>
      </c>
      <c r="E619" s="10">
        <f>AVERAGEIFS(Input_Dashboard!$L:$L,Input_Dashboard!$B:$B,$A619,Input_Dashboard!$F:$F,$B619,Input_Dashboard!$G:$G,$C619)</f>
        <v>333763.18874560372</v>
      </c>
      <c r="F619" s="10">
        <f>AVERAGEIFS(Input_Dashboard!$M:$M,Input_Dashboard!$B:$B,$A619,Input_Dashboard!$F:$F,$B619,Input_Dashboard!$G:$G,$C619)</f>
        <v>129796.79562329035</v>
      </c>
      <c r="G619" s="8">
        <f t="shared" si="55"/>
        <v>0.28000000000000003</v>
      </c>
      <c r="H619" s="10">
        <f>SUMIFS(MeasureStack!$Y:$Y,MeasureStack!$F:$F,$A619,MeasureStack!$J:$J,$B619,MeasureStack!$K:$K,$C619)</f>
        <v>463559.98436889407</v>
      </c>
      <c r="I619" s="10">
        <f>SUMIFS(MeasureStack!$Z:$Z,MeasureStack!$F:$F,$A619,MeasureStack!$J:$J,$B619,MeasureStack!$K:$K,$C619)</f>
        <v>333763.18874560372</v>
      </c>
      <c r="J619" s="10">
        <f>SUMIFS(MeasureStack!$AA:$AA,MeasureStack!$F:$F,$A619,MeasureStack!$J:$J,$B619,MeasureStack!$K:$K,$C619)</f>
        <v>129796.79562329035</v>
      </c>
      <c r="K619" s="8">
        <f t="shared" si="56"/>
        <v>0.28000000000000003</v>
      </c>
      <c r="L619" s="11" t="str">
        <f t="shared" si="57"/>
        <v>Y</v>
      </c>
      <c r="M619" s="11" t="str">
        <f t="shared" si="58"/>
        <v>Y</v>
      </c>
      <c r="N619" s="11" t="str">
        <f t="shared" si="59"/>
        <v>Y</v>
      </c>
      <c r="O619" s="12" t="str">
        <f t="shared" si="60"/>
        <v>Y</v>
      </c>
    </row>
    <row r="620" spans="1:15" x14ac:dyDescent="0.3">
      <c r="A620" t="s">
        <v>344</v>
      </c>
      <c r="B620" t="s">
        <v>94</v>
      </c>
      <c r="C620" t="s">
        <v>80</v>
      </c>
      <c r="D620" s="10">
        <f>AVERAGEIFS(Input_Dashboard!$K:$K,Input_Dashboard!$B:$B,$A620,Input_Dashboard!$F:$F,$B620,Input_Dashboard!$G:$G,$C620)</f>
        <v>463559.98436889407</v>
      </c>
      <c r="E620" s="10">
        <f>AVERAGEIFS(Input_Dashboard!$L:$L,Input_Dashboard!$B:$B,$A620,Input_Dashboard!$F:$F,$B620,Input_Dashboard!$G:$G,$C620)</f>
        <v>333763.18874560372</v>
      </c>
      <c r="F620" s="10">
        <f>AVERAGEIFS(Input_Dashboard!$M:$M,Input_Dashboard!$B:$B,$A620,Input_Dashboard!$F:$F,$B620,Input_Dashboard!$G:$G,$C620)</f>
        <v>129796.79562329035</v>
      </c>
      <c r="G620" s="8">
        <f t="shared" si="55"/>
        <v>0.28000000000000003</v>
      </c>
      <c r="H620" s="10">
        <f>SUMIFS(MeasureStack!$Y:$Y,MeasureStack!$F:$F,$A620,MeasureStack!$J:$J,$B620,MeasureStack!$K:$K,$C620)</f>
        <v>463559.98436889407</v>
      </c>
      <c r="I620" s="10">
        <f>SUMIFS(MeasureStack!$Z:$Z,MeasureStack!$F:$F,$A620,MeasureStack!$J:$J,$B620,MeasureStack!$K:$K,$C620)</f>
        <v>333763.18874560372</v>
      </c>
      <c r="J620" s="10">
        <f>SUMIFS(MeasureStack!$AA:$AA,MeasureStack!$F:$F,$A620,MeasureStack!$J:$J,$B620,MeasureStack!$K:$K,$C620)</f>
        <v>129796.79562329035</v>
      </c>
      <c r="K620" s="8">
        <f t="shared" si="56"/>
        <v>0.28000000000000003</v>
      </c>
      <c r="L620" s="11" t="str">
        <f t="shared" si="57"/>
        <v>Y</v>
      </c>
      <c r="M620" s="11" t="str">
        <f t="shared" si="58"/>
        <v>Y</v>
      </c>
      <c r="N620" s="11" t="str">
        <f t="shared" si="59"/>
        <v>Y</v>
      </c>
      <c r="O620" s="12" t="str">
        <f t="shared" si="60"/>
        <v>Y</v>
      </c>
    </row>
    <row r="621" spans="1:15" x14ac:dyDescent="0.3">
      <c r="A621" t="s">
        <v>344</v>
      </c>
      <c r="B621" t="s">
        <v>94</v>
      </c>
      <c r="C621" t="s">
        <v>82</v>
      </c>
      <c r="D621" s="10">
        <f>AVERAGEIFS(Input_Dashboard!$K:$K,Input_Dashboard!$B:$B,$A621,Input_Dashboard!$F:$F,$B621,Input_Dashboard!$G:$G,$C621)</f>
        <v>463559.98436889407</v>
      </c>
      <c r="E621" s="10">
        <f>AVERAGEIFS(Input_Dashboard!$L:$L,Input_Dashboard!$B:$B,$A621,Input_Dashboard!$F:$F,$B621,Input_Dashboard!$G:$G,$C621)</f>
        <v>333763.18874560372</v>
      </c>
      <c r="F621" s="10">
        <f>AVERAGEIFS(Input_Dashboard!$M:$M,Input_Dashboard!$B:$B,$A621,Input_Dashboard!$F:$F,$B621,Input_Dashboard!$G:$G,$C621)</f>
        <v>129796.79562329035</v>
      </c>
      <c r="G621" s="8">
        <f t="shared" si="55"/>
        <v>0.28000000000000003</v>
      </c>
      <c r="H621" s="10">
        <f>SUMIFS(MeasureStack!$Y:$Y,MeasureStack!$F:$F,$A621,MeasureStack!$J:$J,$B621,MeasureStack!$K:$K,$C621)</f>
        <v>463559.98436889407</v>
      </c>
      <c r="I621" s="10">
        <f>SUMIFS(MeasureStack!$Z:$Z,MeasureStack!$F:$F,$A621,MeasureStack!$J:$J,$B621,MeasureStack!$K:$K,$C621)</f>
        <v>333763.18874560372</v>
      </c>
      <c r="J621" s="10">
        <f>SUMIFS(MeasureStack!$AA:$AA,MeasureStack!$F:$F,$A621,MeasureStack!$J:$J,$B621,MeasureStack!$K:$K,$C621)</f>
        <v>129796.79562329035</v>
      </c>
      <c r="K621" s="8">
        <f t="shared" si="56"/>
        <v>0.28000000000000003</v>
      </c>
      <c r="L621" s="11" t="str">
        <f t="shared" si="57"/>
        <v>Y</v>
      </c>
      <c r="M621" s="11" t="str">
        <f t="shared" si="58"/>
        <v>Y</v>
      </c>
      <c r="N621" s="11" t="str">
        <f t="shared" si="59"/>
        <v>Y</v>
      </c>
      <c r="O621" s="12" t="str">
        <f t="shared" si="60"/>
        <v>Y</v>
      </c>
    </row>
    <row r="622" spans="1:15" x14ac:dyDescent="0.3">
      <c r="A622" t="s">
        <v>344</v>
      </c>
      <c r="B622" t="s">
        <v>94</v>
      </c>
      <c r="C622" t="s">
        <v>84</v>
      </c>
      <c r="D622" s="10">
        <f>AVERAGEIFS(Input_Dashboard!$K:$K,Input_Dashboard!$B:$B,$A622,Input_Dashboard!$F:$F,$B622,Input_Dashboard!$G:$G,$C622)</f>
        <v>463559.98436889407</v>
      </c>
      <c r="E622" s="10">
        <f>AVERAGEIFS(Input_Dashboard!$L:$L,Input_Dashboard!$B:$B,$A622,Input_Dashboard!$F:$F,$B622,Input_Dashboard!$G:$G,$C622)</f>
        <v>333763.18874560372</v>
      </c>
      <c r="F622" s="10">
        <f>AVERAGEIFS(Input_Dashboard!$M:$M,Input_Dashboard!$B:$B,$A622,Input_Dashboard!$F:$F,$B622,Input_Dashboard!$G:$G,$C622)</f>
        <v>129796.79562329035</v>
      </c>
      <c r="G622" s="8">
        <f t="shared" si="55"/>
        <v>0.28000000000000003</v>
      </c>
      <c r="H622" s="10">
        <f>SUMIFS(MeasureStack!$Y:$Y,MeasureStack!$F:$F,$A622,MeasureStack!$J:$J,$B622,MeasureStack!$K:$K,$C622)</f>
        <v>463559.98436889407</v>
      </c>
      <c r="I622" s="10">
        <f>SUMIFS(MeasureStack!$Z:$Z,MeasureStack!$F:$F,$A622,MeasureStack!$J:$J,$B622,MeasureStack!$K:$K,$C622)</f>
        <v>333763.18874560372</v>
      </c>
      <c r="J622" s="10">
        <f>SUMIFS(MeasureStack!$AA:$AA,MeasureStack!$F:$F,$A622,MeasureStack!$J:$J,$B622,MeasureStack!$K:$K,$C622)</f>
        <v>129796.79562329035</v>
      </c>
      <c r="K622" s="8">
        <f t="shared" si="56"/>
        <v>0.28000000000000003</v>
      </c>
      <c r="L622" s="11" t="str">
        <f t="shared" si="57"/>
        <v>Y</v>
      </c>
      <c r="M622" s="11" t="str">
        <f t="shared" si="58"/>
        <v>Y</v>
      </c>
      <c r="N622" s="11" t="str">
        <f t="shared" si="59"/>
        <v>Y</v>
      </c>
      <c r="O622" s="12" t="str">
        <f t="shared" si="60"/>
        <v>Y</v>
      </c>
    </row>
    <row r="623" spans="1:15" x14ac:dyDescent="0.3">
      <c r="A623" t="s">
        <v>344</v>
      </c>
      <c r="B623" t="s">
        <v>94</v>
      </c>
      <c r="C623" t="s">
        <v>86</v>
      </c>
      <c r="D623" s="10">
        <f>AVERAGEIFS(Input_Dashboard!$K:$K,Input_Dashboard!$B:$B,$A623,Input_Dashboard!$F:$F,$B623,Input_Dashboard!$G:$G,$C623)</f>
        <v>463559.98436889407</v>
      </c>
      <c r="E623" s="10">
        <f>AVERAGEIFS(Input_Dashboard!$L:$L,Input_Dashboard!$B:$B,$A623,Input_Dashboard!$F:$F,$B623,Input_Dashboard!$G:$G,$C623)</f>
        <v>333763.18874560372</v>
      </c>
      <c r="F623" s="10">
        <f>AVERAGEIFS(Input_Dashboard!$M:$M,Input_Dashboard!$B:$B,$A623,Input_Dashboard!$F:$F,$B623,Input_Dashboard!$G:$G,$C623)</f>
        <v>129796.79562329035</v>
      </c>
      <c r="G623" s="8">
        <f t="shared" si="55"/>
        <v>0.28000000000000003</v>
      </c>
      <c r="H623" s="10">
        <f>SUMIFS(MeasureStack!$Y:$Y,MeasureStack!$F:$F,$A623,MeasureStack!$J:$J,$B623,MeasureStack!$K:$K,$C623)</f>
        <v>463559.98436889407</v>
      </c>
      <c r="I623" s="10">
        <f>SUMIFS(MeasureStack!$Z:$Z,MeasureStack!$F:$F,$A623,MeasureStack!$J:$J,$B623,MeasureStack!$K:$K,$C623)</f>
        <v>333763.18874560372</v>
      </c>
      <c r="J623" s="10">
        <f>SUMIFS(MeasureStack!$AA:$AA,MeasureStack!$F:$F,$A623,MeasureStack!$J:$J,$B623,MeasureStack!$K:$K,$C623)</f>
        <v>129796.79562329035</v>
      </c>
      <c r="K623" s="8">
        <f t="shared" si="56"/>
        <v>0.28000000000000003</v>
      </c>
      <c r="L623" s="11" t="str">
        <f t="shared" si="57"/>
        <v>Y</v>
      </c>
      <c r="M623" s="11" t="str">
        <f t="shared" si="58"/>
        <v>Y</v>
      </c>
      <c r="N623" s="11" t="str">
        <f t="shared" si="59"/>
        <v>Y</v>
      </c>
      <c r="O623" s="12" t="str">
        <f t="shared" si="60"/>
        <v>Y</v>
      </c>
    </row>
    <row r="624" spans="1:15" x14ac:dyDescent="0.3">
      <c r="A624" t="s">
        <v>344</v>
      </c>
      <c r="B624" t="s">
        <v>94</v>
      </c>
      <c r="C624" t="s">
        <v>88</v>
      </c>
      <c r="D624" s="10">
        <f>AVERAGEIFS(Input_Dashboard!$K:$K,Input_Dashboard!$B:$B,$A624,Input_Dashboard!$F:$F,$B624,Input_Dashboard!$G:$G,$C624)</f>
        <v>463559.98436889407</v>
      </c>
      <c r="E624" s="10">
        <f>AVERAGEIFS(Input_Dashboard!$L:$L,Input_Dashboard!$B:$B,$A624,Input_Dashboard!$F:$F,$B624,Input_Dashboard!$G:$G,$C624)</f>
        <v>333763.18874560372</v>
      </c>
      <c r="F624" s="10">
        <f>AVERAGEIFS(Input_Dashboard!$M:$M,Input_Dashboard!$B:$B,$A624,Input_Dashboard!$F:$F,$B624,Input_Dashboard!$G:$G,$C624)</f>
        <v>129796.79562329035</v>
      </c>
      <c r="G624" s="8">
        <f t="shared" si="55"/>
        <v>0.28000000000000003</v>
      </c>
      <c r="H624" s="10">
        <f>SUMIFS(MeasureStack!$Y:$Y,MeasureStack!$F:$F,$A624,MeasureStack!$J:$J,$B624,MeasureStack!$K:$K,$C624)</f>
        <v>463559.98436889407</v>
      </c>
      <c r="I624" s="10">
        <f>SUMIFS(MeasureStack!$Z:$Z,MeasureStack!$F:$F,$A624,MeasureStack!$J:$J,$B624,MeasureStack!$K:$K,$C624)</f>
        <v>333763.18874560372</v>
      </c>
      <c r="J624" s="10">
        <f>SUMIFS(MeasureStack!$AA:$AA,MeasureStack!$F:$F,$A624,MeasureStack!$J:$J,$B624,MeasureStack!$K:$K,$C624)</f>
        <v>129796.79562329035</v>
      </c>
      <c r="K624" s="8">
        <f t="shared" si="56"/>
        <v>0.28000000000000003</v>
      </c>
      <c r="L624" s="11" t="str">
        <f t="shared" si="57"/>
        <v>Y</v>
      </c>
      <c r="M624" s="11" t="str">
        <f t="shared" si="58"/>
        <v>Y</v>
      </c>
      <c r="N624" s="11" t="str">
        <f t="shared" si="59"/>
        <v>Y</v>
      </c>
      <c r="O624" s="12" t="str">
        <f t="shared" si="60"/>
        <v>Y</v>
      </c>
    </row>
    <row r="625" spans="1:15" x14ac:dyDescent="0.3">
      <c r="A625" t="s">
        <v>344</v>
      </c>
      <c r="B625" t="s">
        <v>94</v>
      </c>
      <c r="C625" t="s">
        <v>90</v>
      </c>
      <c r="D625" s="10">
        <f>AVERAGEIFS(Input_Dashboard!$K:$K,Input_Dashboard!$B:$B,$A625,Input_Dashboard!$F:$F,$B625,Input_Dashboard!$G:$G,$C625)</f>
        <v>463559.98436889407</v>
      </c>
      <c r="E625" s="10">
        <f>AVERAGEIFS(Input_Dashboard!$L:$L,Input_Dashboard!$B:$B,$A625,Input_Dashboard!$F:$F,$B625,Input_Dashboard!$G:$G,$C625)</f>
        <v>333763.18874560372</v>
      </c>
      <c r="F625" s="10">
        <f>AVERAGEIFS(Input_Dashboard!$M:$M,Input_Dashboard!$B:$B,$A625,Input_Dashboard!$F:$F,$B625,Input_Dashboard!$G:$G,$C625)</f>
        <v>129796.79562329035</v>
      </c>
      <c r="G625" s="8">
        <f t="shared" si="55"/>
        <v>0.28000000000000003</v>
      </c>
      <c r="H625" s="10">
        <f>SUMIFS(MeasureStack!$Y:$Y,MeasureStack!$F:$F,$A625,MeasureStack!$J:$J,$B625,MeasureStack!$K:$K,$C625)</f>
        <v>463559.98436889407</v>
      </c>
      <c r="I625" s="10">
        <f>SUMIFS(MeasureStack!$Z:$Z,MeasureStack!$F:$F,$A625,MeasureStack!$J:$J,$B625,MeasureStack!$K:$K,$C625)</f>
        <v>333763.18874560372</v>
      </c>
      <c r="J625" s="10">
        <f>SUMIFS(MeasureStack!$AA:$AA,MeasureStack!$F:$F,$A625,MeasureStack!$J:$J,$B625,MeasureStack!$K:$K,$C625)</f>
        <v>129796.79562329035</v>
      </c>
      <c r="K625" s="8">
        <f t="shared" si="56"/>
        <v>0.28000000000000003</v>
      </c>
      <c r="L625" s="11" t="str">
        <f t="shared" si="57"/>
        <v>Y</v>
      </c>
      <c r="M625" s="11" t="str">
        <f t="shared" si="58"/>
        <v>Y</v>
      </c>
      <c r="N625" s="11" t="str">
        <f t="shared" si="59"/>
        <v>Y</v>
      </c>
      <c r="O625" s="12" t="str">
        <f t="shared" si="60"/>
        <v>Y</v>
      </c>
    </row>
    <row r="626" spans="1:15" x14ac:dyDescent="0.3">
      <c r="A626" t="s">
        <v>344</v>
      </c>
      <c r="B626" t="s">
        <v>94</v>
      </c>
      <c r="C626" t="s">
        <v>92</v>
      </c>
      <c r="D626" s="10">
        <f>AVERAGEIFS(Input_Dashboard!$K:$K,Input_Dashboard!$B:$B,$A626,Input_Dashboard!$F:$F,$B626,Input_Dashboard!$G:$G,$C626)</f>
        <v>463559.98436889407</v>
      </c>
      <c r="E626" s="10">
        <f>AVERAGEIFS(Input_Dashboard!$L:$L,Input_Dashboard!$B:$B,$A626,Input_Dashboard!$F:$F,$B626,Input_Dashboard!$G:$G,$C626)</f>
        <v>333763.18874560372</v>
      </c>
      <c r="F626" s="10">
        <f>AVERAGEIFS(Input_Dashboard!$M:$M,Input_Dashboard!$B:$B,$A626,Input_Dashboard!$F:$F,$B626,Input_Dashboard!$G:$G,$C626)</f>
        <v>129796.79562329035</v>
      </c>
      <c r="G626" s="8">
        <f t="shared" si="55"/>
        <v>0.28000000000000003</v>
      </c>
      <c r="H626" s="10">
        <f>SUMIFS(MeasureStack!$Y:$Y,MeasureStack!$F:$F,$A626,MeasureStack!$J:$J,$B626,MeasureStack!$K:$K,$C626)</f>
        <v>463559.98436889407</v>
      </c>
      <c r="I626" s="10">
        <f>SUMIFS(MeasureStack!$Z:$Z,MeasureStack!$F:$F,$A626,MeasureStack!$J:$J,$B626,MeasureStack!$K:$K,$C626)</f>
        <v>333763.18874560372</v>
      </c>
      <c r="J626" s="10">
        <f>SUMIFS(MeasureStack!$AA:$AA,MeasureStack!$F:$F,$A626,MeasureStack!$J:$J,$B626,MeasureStack!$K:$K,$C626)</f>
        <v>129796.79562329035</v>
      </c>
      <c r="K626" s="8">
        <f t="shared" si="56"/>
        <v>0.28000000000000003</v>
      </c>
      <c r="L626" s="11" t="str">
        <f t="shared" si="57"/>
        <v>Y</v>
      </c>
      <c r="M626" s="11" t="str">
        <f t="shared" si="58"/>
        <v>Y</v>
      </c>
      <c r="N626" s="11" t="str">
        <f t="shared" si="59"/>
        <v>Y</v>
      </c>
      <c r="O626" s="12" t="str">
        <f t="shared" si="60"/>
        <v>Y</v>
      </c>
    </row>
    <row r="627" spans="1:15" x14ac:dyDescent="0.3">
      <c r="A627" t="s">
        <v>347</v>
      </c>
      <c r="B627" t="s">
        <v>64</v>
      </c>
      <c r="C627" t="s">
        <v>65</v>
      </c>
      <c r="D627" s="10">
        <f>AVERAGEIFS(Input_Dashboard!$K:$K,Input_Dashboard!$B:$B,$A627,Input_Dashboard!$F:$F,$B627,Input_Dashboard!$G:$G,$C627)</f>
        <v>53280.909295275815</v>
      </c>
      <c r="E627" s="10">
        <f>AVERAGEIFS(Input_Dashboard!$L:$L,Input_Dashboard!$B:$B,$A627,Input_Dashboard!$F:$F,$B627,Input_Dashboard!$G:$G,$C627)</f>
        <v>51316.648869821642</v>
      </c>
      <c r="F627" s="10">
        <f>AVERAGEIFS(Input_Dashboard!$M:$M,Input_Dashboard!$B:$B,$A627,Input_Dashboard!$F:$F,$B627,Input_Dashboard!$G:$G,$C627)</f>
        <v>1964.2604254541766</v>
      </c>
      <c r="G627" s="8">
        <f t="shared" si="55"/>
        <v>3.6866120556773962E-2</v>
      </c>
      <c r="H627" s="10">
        <f>SUMIFS(MeasureStack!$Y:$Y,MeasureStack!$F:$F,$A627,MeasureStack!$J:$J,$B627,MeasureStack!$K:$K,$C627)</f>
        <v>53280.909295275815</v>
      </c>
      <c r="I627" s="10">
        <f>SUMIFS(MeasureStack!$Z:$Z,MeasureStack!$F:$F,$A627,MeasureStack!$J:$J,$B627,MeasureStack!$K:$K,$C627)</f>
        <v>51316.648869821642</v>
      </c>
      <c r="J627" s="10">
        <f>SUMIFS(MeasureStack!$AA:$AA,MeasureStack!$F:$F,$A627,MeasureStack!$J:$J,$B627,MeasureStack!$K:$K,$C627)</f>
        <v>1964.2604254541766</v>
      </c>
      <c r="K627" s="8">
        <f t="shared" si="56"/>
        <v>3.6866120556773962E-2</v>
      </c>
      <c r="L627" s="11" t="str">
        <f t="shared" si="57"/>
        <v>Y</v>
      </c>
      <c r="M627" s="11" t="str">
        <f t="shared" si="58"/>
        <v>Y</v>
      </c>
      <c r="N627" s="11" t="str">
        <f t="shared" si="59"/>
        <v>Y</v>
      </c>
      <c r="O627" s="12" t="str">
        <f t="shared" si="60"/>
        <v>Y</v>
      </c>
    </row>
    <row r="628" spans="1:15" x14ac:dyDescent="0.3">
      <c r="A628" t="s">
        <v>347</v>
      </c>
      <c r="B628" t="s">
        <v>64</v>
      </c>
      <c r="C628" t="s">
        <v>70</v>
      </c>
      <c r="D628" s="10">
        <f>AVERAGEIFS(Input_Dashboard!$K:$K,Input_Dashboard!$B:$B,$A628,Input_Dashboard!$F:$F,$B628,Input_Dashboard!$G:$G,$C628)</f>
        <v>59110.419646633454</v>
      </c>
      <c r="E628" s="10">
        <f>AVERAGEIFS(Input_Dashboard!$L:$L,Input_Dashboard!$B:$B,$A628,Input_Dashboard!$F:$F,$B628,Input_Dashboard!$G:$G,$C628)</f>
        <v>56931.247789779169</v>
      </c>
      <c r="F628" s="10">
        <f>AVERAGEIFS(Input_Dashboard!$M:$M,Input_Dashboard!$B:$B,$A628,Input_Dashboard!$F:$F,$B628,Input_Dashboard!$G:$G,$C628)</f>
        <v>2179.1718568542856</v>
      </c>
      <c r="G628" s="8">
        <f t="shared" si="55"/>
        <v>3.68661205567739E-2</v>
      </c>
      <c r="H628" s="10">
        <f>SUMIFS(MeasureStack!$Y:$Y,MeasureStack!$F:$F,$A628,MeasureStack!$J:$J,$B628,MeasureStack!$K:$K,$C628)</f>
        <v>59110.419646633454</v>
      </c>
      <c r="I628" s="10">
        <f>SUMIFS(MeasureStack!$Z:$Z,MeasureStack!$F:$F,$A628,MeasureStack!$J:$J,$B628,MeasureStack!$K:$K,$C628)</f>
        <v>56931.247789779169</v>
      </c>
      <c r="J628" s="10">
        <f>SUMIFS(MeasureStack!$AA:$AA,MeasureStack!$F:$F,$A628,MeasureStack!$J:$J,$B628,MeasureStack!$K:$K,$C628)</f>
        <v>2179.1718568542856</v>
      </c>
      <c r="K628" s="8">
        <f t="shared" si="56"/>
        <v>3.68661205567739E-2</v>
      </c>
      <c r="L628" s="11" t="str">
        <f t="shared" si="57"/>
        <v>Y</v>
      </c>
      <c r="M628" s="11" t="str">
        <f t="shared" si="58"/>
        <v>Y</v>
      </c>
      <c r="N628" s="11" t="str">
        <f t="shared" si="59"/>
        <v>Y</v>
      </c>
      <c r="O628" s="12" t="str">
        <f t="shared" si="60"/>
        <v>Y</v>
      </c>
    </row>
    <row r="629" spans="1:15" x14ac:dyDescent="0.3">
      <c r="A629" t="s">
        <v>347</v>
      </c>
      <c r="B629" t="s">
        <v>64</v>
      </c>
      <c r="C629" t="s">
        <v>72</v>
      </c>
      <c r="D629" s="10">
        <f>AVERAGEIFS(Input_Dashboard!$K:$K,Input_Dashboard!$B:$B,$A629,Input_Dashboard!$F:$F,$B629,Input_Dashboard!$G:$G,$C629)</f>
        <v>29432.912403358179</v>
      </c>
      <c r="E629" s="10">
        <f>AVERAGEIFS(Input_Dashboard!$L:$L,Input_Dashboard!$B:$B,$A629,Input_Dashboard!$F:$F,$B629,Input_Dashboard!$G:$G,$C629)</f>
        <v>28347.835106359009</v>
      </c>
      <c r="F629" s="10">
        <f>AVERAGEIFS(Input_Dashboard!$M:$M,Input_Dashboard!$B:$B,$A629,Input_Dashboard!$F:$F,$B629,Input_Dashboard!$G:$G,$C629)</f>
        <v>1085.0772969991704</v>
      </c>
      <c r="G629" s="8">
        <f t="shared" si="55"/>
        <v>3.6866120556773962E-2</v>
      </c>
      <c r="H629" s="10">
        <f>SUMIFS(MeasureStack!$Y:$Y,MeasureStack!$F:$F,$A629,MeasureStack!$J:$J,$B629,MeasureStack!$K:$K,$C629)</f>
        <v>29432.912403358179</v>
      </c>
      <c r="I629" s="10">
        <f>SUMIFS(MeasureStack!$Z:$Z,MeasureStack!$F:$F,$A629,MeasureStack!$J:$J,$B629,MeasureStack!$K:$K,$C629)</f>
        <v>28347.835106359009</v>
      </c>
      <c r="J629" s="10">
        <f>SUMIFS(MeasureStack!$AA:$AA,MeasureStack!$F:$F,$A629,MeasureStack!$J:$J,$B629,MeasureStack!$K:$K,$C629)</f>
        <v>1085.0772969991704</v>
      </c>
      <c r="K629" s="8">
        <f t="shared" si="56"/>
        <v>3.6866120556773962E-2</v>
      </c>
      <c r="L629" s="11" t="str">
        <f t="shared" si="57"/>
        <v>Y</v>
      </c>
      <c r="M629" s="11" t="str">
        <f t="shared" si="58"/>
        <v>Y</v>
      </c>
      <c r="N629" s="11" t="str">
        <f t="shared" si="59"/>
        <v>Y</v>
      </c>
      <c r="O629" s="12" t="str">
        <f t="shared" si="60"/>
        <v>Y</v>
      </c>
    </row>
    <row r="630" spans="1:15" x14ac:dyDescent="0.3">
      <c r="A630" t="s">
        <v>347</v>
      </c>
      <c r="B630" t="s">
        <v>64</v>
      </c>
      <c r="C630" t="s">
        <v>74</v>
      </c>
      <c r="D630" s="10">
        <f>AVERAGEIFS(Input_Dashboard!$K:$K,Input_Dashboard!$B:$B,$A630,Input_Dashboard!$F:$F,$B630,Input_Dashboard!$G:$G,$C630)</f>
        <v>115937.95412070729</v>
      </c>
      <c r="E630" s="10">
        <f>AVERAGEIFS(Input_Dashboard!$L:$L,Input_Dashboard!$B:$B,$A630,Input_Dashboard!$F:$F,$B630,Input_Dashboard!$G:$G,$C630)</f>
        <v>111663.77152698758</v>
      </c>
      <c r="F630" s="10">
        <f>AVERAGEIFS(Input_Dashboard!$M:$M,Input_Dashboard!$B:$B,$A630,Input_Dashboard!$F:$F,$B630,Input_Dashboard!$G:$G,$C630)</f>
        <v>4274.1825937197136</v>
      </c>
      <c r="G630" s="8">
        <f t="shared" si="55"/>
        <v>3.6866120556773879E-2</v>
      </c>
      <c r="H630" s="10">
        <f>SUMIFS(MeasureStack!$Y:$Y,MeasureStack!$F:$F,$A630,MeasureStack!$J:$J,$B630,MeasureStack!$K:$K,$C630)</f>
        <v>115937.95412070729</v>
      </c>
      <c r="I630" s="10">
        <f>SUMIFS(MeasureStack!$Z:$Z,MeasureStack!$F:$F,$A630,MeasureStack!$J:$J,$B630,MeasureStack!$K:$K,$C630)</f>
        <v>111663.77152698758</v>
      </c>
      <c r="J630" s="10">
        <f>SUMIFS(MeasureStack!$AA:$AA,MeasureStack!$F:$F,$A630,MeasureStack!$J:$J,$B630,MeasureStack!$K:$K,$C630)</f>
        <v>4274.1825937197136</v>
      </c>
      <c r="K630" s="8">
        <f t="shared" si="56"/>
        <v>3.6866120556773879E-2</v>
      </c>
      <c r="L630" s="11" t="str">
        <f t="shared" si="57"/>
        <v>Y</v>
      </c>
      <c r="M630" s="11" t="str">
        <f t="shared" si="58"/>
        <v>Y</v>
      </c>
      <c r="N630" s="11" t="str">
        <f t="shared" si="59"/>
        <v>Y</v>
      </c>
      <c r="O630" s="12" t="str">
        <f t="shared" si="60"/>
        <v>Y</v>
      </c>
    </row>
    <row r="631" spans="1:15" x14ac:dyDescent="0.3">
      <c r="A631" t="s">
        <v>347</v>
      </c>
      <c r="B631" t="s">
        <v>64</v>
      </c>
      <c r="C631" t="s">
        <v>76</v>
      </c>
      <c r="D631" s="10">
        <f>AVERAGEIFS(Input_Dashboard!$K:$K,Input_Dashboard!$B:$B,$A631,Input_Dashboard!$F:$F,$B631,Input_Dashboard!$G:$G,$C631)</f>
        <v>109823.08312277967</v>
      </c>
      <c r="E631" s="10">
        <f>AVERAGEIFS(Input_Dashboard!$L:$L,Input_Dashboard!$B:$B,$A631,Input_Dashboard!$F:$F,$B631,Input_Dashboard!$G:$G,$C631)</f>
        <v>105774.33210045868</v>
      </c>
      <c r="F631" s="10">
        <f>AVERAGEIFS(Input_Dashboard!$M:$M,Input_Dashboard!$B:$B,$A631,Input_Dashboard!$F:$F,$B631,Input_Dashboard!$G:$G,$C631)</f>
        <v>4048.7510223209974</v>
      </c>
      <c r="G631" s="8">
        <f t="shared" si="55"/>
        <v>3.6866120556773907E-2</v>
      </c>
      <c r="H631" s="10">
        <f>SUMIFS(MeasureStack!$Y:$Y,MeasureStack!$F:$F,$A631,MeasureStack!$J:$J,$B631,MeasureStack!$K:$K,$C631)</f>
        <v>109823.08312277967</v>
      </c>
      <c r="I631" s="10">
        <f>SUMIFS(MeasureStack!$Z:$Z,MeasureStack!$F:$F,$A631,MeasureStack!$J:$J,$B631,MeasureStack!$K:$K,$C631)</f>
        <v>105774.33210045868</v>
      </c>
      <c r="J631" s="10">
        <f>SUMIFS(MeasureStack!$AA:$AA,MeasureStack!$F:$F,$A631,MeasureStack!$J:$J,$B631,MeasureStack!$K:$K,$C631)</f>
        <v>4048.7510223209974</v>
      </c>
      <c r="K631" s="8">
        <f t="shared" si="56"/>
        <v>3.6866120556773907E-2</v>
      </c>
      <c r="L631" s="11" t="str">
        <f t="shared" si="57"/>
        <v>Y</v>
      </c>
      <c r="M631" s="11" t="str">
        <f t="shared" si="58"/>
        <v>Y</v>
      </c>
      <c r="N631" s="11" t="str">
        <f t="shared" si="59"/>
        <v>Y</v>
      </c>
      <c r="O631" s="12" t="str">
        <f t="shared" si="60"/>
        <v>Y</v>
      </c>
    </row>
    <row r="632" spans="1:15" x14ac:dyDescent="0.3">
      <c r="A632" t="s">
        <v>347</v>
      </c>
      <c r="B632" t="s">
        <v>64</v>
      </c>
      <c r="C632" t="s">
        <v>78</v>
      </c>
      <c r="D632" s="10">
        <f>AVERAGEIFS(Input_Dashboard!$K:$K,Input_Dashboard!$B:$B,$A632,Input_Dashboard!$F:$F,$B632,Input_Dashboard!$G:$G,$C632)</f>
        <v>28780.659496912565</v>
      </c>
      <c r="E632" s="10">
        <f>AVERAGEIFS(Input_Dashboard!$L:$L,Input_Dashboard!$B:$B,$A632,Input_Dashboard!$F:$F,$B632,Input_Dashboard!$G:$G,$C632)</f>
        <v>27719.628234195927</v>
      </c>
      <c r="F632" s="10">
        <f>AVERAGEIFS(Input_Dashboard!$M:$M,Input_Dashboard!$B:$B,$A632,Input_Dashboard!$F:$F,$B632,Input_Dashboard!$G:$G,$C632)</f>
        <v>1061.0312627166386</v>
      </c>
      <c r="G632" s="8">
        <f t="shared" si="55"/>
        <v>3.6866120556773907E-2</v>
      </c>
      <c r="H632" s="10">
        <f>SUMIFS(MeasureStack!$Y:$Y,MeasureStack!$F:$F,$A632,MeasureStack!$J:$J,$B632,MeasureStack!$K:$K,$C632)</f>
        <v>28780.659496912565</v>
      </c>
      <c r="I632" s="10">
        <f>SUMIFS(MeasureStack!$Z:$Z,MeasureStack!$F:$F,$A632,MeasureStack!$J:$J,$B632,MeasureStack!$K:$K,$C632)</f>
        <v>27719.628234195927</v>
      </c>
      <c r="J632" s="10">
        <f>SUMIFS(MeasureStack!$AA:$AA,MeasureStack!$F:$F,$A632,MeasureStack!$J:$J,$B632,MeasureStack!$K:$K,$C632)</f>
        <v>1061.0312627166386</v>
      </c>
      <c r="K632" s="8">
        <f t="shared" si="56"/>
        <v>3.6866120556773907E-2</v>
      </c>
      <c r="L632" s="11" t="str">
        <f t="shared" si="57"/>
        <v>Y</v>
      </c>
      <c r="M632" s="11" t="str">
        <f t="shared" si="58"/>
        <v>Y</v>
      </c>
      <c r="N632" s="11" t="str">
        <f t="shared" si="59"/>
        <v>Y</v>
      </c>
      <c r="O632" s="12" t="str">
        <f t="shared" si="60"/>
        <v>Y</v>
      </c>
    </row>
    <row r="633" spans="1:15" x14ac:dyDescent="0.3">
      <c r="A633" t="s">
        <v>347</v>
      </c>
      <c r="B633" t="s">
        <v>64</v>
      </c>
      <c r="C633" t="s">
        <v>80</v>
      </c>
      <c r="D633" s="10">
        <f>AVERAGEIFS(Input_Dashboard!$K:$K,Input_Dashboard!$B:$B,$A633,Input_Dashboard!$F:$F,$B633,Input_Dashboard!$G:$G,$C633)</f>
        <v>88013.376563504571</v>
      </c>
      <c r="E633" s="10">
        <f>AVERAGEIFS(Input_Dashboard!$L:$L,Input_Dashboard!$B:$B,$A633,Input_Dashboard!$F:$F,$B633,Input_Dashboard!$G:$G,$C633)</f>
        <v>84768.664812505682</v>
      </c>
      <c r="F633" s="10">
        <f>AVERAGEIFS(Input_Dashboard!$M:$M,Input_Dashboard!$B:$B,$A633,Input_Dashboard!$F:$F,$B633,Input_Dashboard!$G:$G,$C633)</f>
        <v>3244.7117509988966</v>
      </c>
      <c r="G633" s="8">
        <f t="shared" si="55"/>
        <v>3.6866120556773886E-2</v>
      </c>
      <c r="H633" s="10">
        <f>SUMIFS(MeasureStack!$Y:$Y,MeasureStack!$F:$F,$A633,MeasureStack!$J:$J,$B633,MeasureStack!$K:$K,$C633)</f>
        <v>88013.376563504571</v>
      </c>
      <c r="I633" s="10">
        <f>SUMIFS(MeasureStack!$Z:$Z,MeasureStack!$F:$F,$A633,MeasureStack!$J:$J,$B633,MeasureStack!$K:$K,$C633)</f>
        <v>84768.664812505682</v>
      </c>
      <c r="J633" s="10">
        <f>SUMIFS(MeasureStack!$AA:$AA,MeasureStack!$F:$F,$A633,MeasureStack!$J:$J,$B633,MeasureStack!$K:$K,$C633)</f>
        <v>3244.7117509988966</v>
      </c>
      <c r="K633" s="8">
        <f t="shared" si="56"/>
        <v>3.6866120556773886E-2</v>
      </c>
      <c r="L633" s="11" t="str">
        <f t="shared" si="57"/>
        <v>Y</v>
      </c>
      <c r="M633" s="11" t="str">
        <f t="shared" si="58"/>
        <v>Y</v>
      </c>
      <c r="N633" s="11" t="str">
        <f t="shared" si="59"/>
        <v>Y</v>
      </c>
      <c r="O633" s="12" t="str">
        <f t="shared" si="60"/>
        <v>Y</v>
      </c>
    </row>
    <row r="634" spans="1:15" x14ac:dyDescent="0.3">
      <c r="A634" t="s">
        <v>347</v>
      </c>
      <c r="B634" t="s">
        <v>64</v>
      </c>
      <c r="C634" t="s">
        <v>82</v>
      </c>
      <c r="D634" s="10">
        <f>AVERAGEIFS(Input_Dashboard!$K:$K,Input_Dashboard!$B:$B,$A634,Input_Dashboard!$F:$F,$B634,Input_Dashboard!$G:$G,$C634)</f>
        <v>29759.038856580984</v>
      </c>
      <c r="E634" s="10">
        <f>AVERAGEIFS(Input_Dashboard!$L:$L,Input_Dashboard!$B:$B,$A634,Input_Dashboard!$F:$F,$B634,Input_Dashboard!$G:$G,$C634)</f>
        <v>28661.938542440548</v>
      </c>
      <c r="F634" s="10">
        <f>AVERAGEIFS(Input_Dashboard!$M:$M,Input_Dashboard!$B:$B,$A634,Input_Dashboard!$F:$F,$B634,Input_Dashboard!$G:$G,$C634)</f>
        <v>1097.1003141404344</v>
      </c>
      <c r="G634" s="8">
        <f t="shared" si="55"/>
        <v>3.6866120556773935E-2</v>
      </c>
      <c r="H634" s="10">
        <f>SUMIFS(MeasureStack!$Y:$Y,MeasureStack!$F:$F,$A634,MeasureStack!$J:$J,$B634,MeasureStack!$K:$K,$C634)</f>
        <v>29759.038856580984</v>
      </c>
      <c r="I634" s="10">
        <f>SUMIFS(MeasureStack!$Z:$Z,MeasureStack!$F:$F,$A634,MeasureStack!$J:$J,$B634,MeasureStack!$K:$K,$C634)</f>
        <v>28661.938542440548</v>
      </c>
      <c r="J634" s="10">
        <f>SUMIFS(MeasureStack!$AA:$AA,MeasureStack!$F:$F,$A634,MeasureStack!$J:$J,$B634,MeasureStack!$K:$K,$C634)</f>
        <v>1097.1003141404344</v>
      </c>
      <c r="K634" s="8">
        <f t="shared" si="56"/>
        <v>3.6866120556773935E-2</v>
      </c>
      <c r="L634" s="11" t="str">
        <f t="shared" si="57"/>
        <v>Y</v>
      </c>
      <c r="M634" s="11" t="str">
        <f t="shared" si="58"/>
        <v>Y</v>
      </c>
      <c r="N634" s="11" t="str">
        <f t="shared" si="59"/>
        <v>Y</v>
      </c>
      <c r="O634" s="12" t="str">
        <f t="shared" si="60"/>
        <v>Y</v>
      </c>
    </row>
    <row r="635" spans="1:15" x14ac:dyDescent="0.3">
      <c r="A635" t="s">
        <v>347</v>
      </c>
      <c r="B635" t="s">
        <v>64</v>
      </c>
      <c r="C635" t="s">
        <v>84</v>
      </c>
      <c r="D635" s="10">
        <f>AVERAGEIFS(Input_Dashboard!$K:$K,Input_Dashboard!$B:$B,$A635,Input_Dashboard!$F:$F,$B635,Input_Dashboard!$G:$G,$C635)</f>
        <v>59966.501586343322</v>
      </c>
      <c r="E635" s="10">
        <f>AVERAGEIFS(Input_Dashboard!$L:$L,Input_Dashboard!$B:$B,$A635,Input_Dashboard!$F:$F,$B635,Input_Dashboard!$G:$G,$C635)</f>
        <v>57755.769309493218</v>
      </c>
      <c r="F635" s="10">
        <f>AVERAGEIFS(Input_Dashboard!$M:$M,Input_Dashboard!$B:$B,$A635,Input_Dashboard!$F:$F,$B635,Input_Dashboard!$G:$G,$C635)</f>
        <v>2210.7322768501072</v>
      </c>
      <c r="G635" s="8">
        <f t="shared" si="55"/>
        <v>3.6866120556773914E-2</v>
      </c>
      <c r="H635" s="10">
        <f>SUMIFS(MeasureStack!$Y:$Y,MeasureStack!$F:$F,$A635,MeasureStack!$J:$J,$B635,MeasureStack!$K:$K,$C635)</f>
        <v>59966.501586343322</v>
      </c>
      <c r="I635" s="10">
        <f>SUMIFS(MeasureStack!$Z:$Z,MeasureStack!$F:$F,$A635,MeasureStack!$J:$J,$B635,MeasureStack!$K:$K,$C635)</f>
        <v>57755.769309493218</v>
      </c>
      <c r="J635" s="10">
        <f>SUMIFS(MeasureStack!$AA:$AA,MeasureStack!$F:$F,$A635,MeasureStack!$J:$J,$B635,MeasureStack!$K:$K,$C635)</f>
        <v>2210.7322768501072</v>
      </c>
      <c r="K635" s="8">
        <f t="shared" si="56"/>
        <v>3.6866120556773914E-2</v>
      </c>
      <c r="L635" s="11" t="str">
        <f t="shared" si="57"/>
        <v>Y</v>
      </c>
      <c r="M635" s="11" t="str">
        <f t="shared" si="58"/>
        <v>Y</v>
      </c>
      <c r="N635" s="11" t="str">
        <f t="shared" si="59"/>
        <v>Y</v>
      </c>
      <c r="O635" s="12" t="str">
        <f t="shared" si="60"/>
        <v>Y</v>
      </c>
    </row>
    <row r="636" spans="1:15" x14ac:dyDescent="0.3">
      <c r="A636" t="s">
        <v>347</v>
      </c>
      <c r="B636" t="s">
        <v>64</v>
      </c>
      <c r="C636" t="s">
        <v>86</v>
      </c>
      <c r="D636" s="10">
        <f>AVERAGEIFS(Input_Dashboard!$K:$K,Input_Dashboard!$B:$B,$A636,Input_Dashboard!$F:$F,$B636,Input_Dashboard!$G:$G,$C636)</f>
        <v>86341.978490737703</v>
      </c>
      <c r="E636" s="10">
        <f>AVERAGEIFS(Input_Dashboard!$L:$L,Input_Dashboard!$B:$B,$A636,Input_Dashboard!$F:$F,$B636,Input_Dashboard!$G:$G,$C636)</f>
        <v>83158.884702587791</v>
      </c>
      <c r="F636" s="10">
        <f>AVERAGEIFS(Input_Dashboard!$M:$M,Input_Dashboard!$B:$B,$A636,Input_Dashboard!$F:$F,$B636,Input_Dashboard!$G:$G,$C636)</f>
        <v>3183.0937881499121</v>
      </c>
      <c r="G636" s="8">
        <f t="shared" si="55"/>
        <v>3.6866120556773865E-2</v>
      </c>
      <c r="H636" s="10">
        <f>SUMIFS(MeasureStack!$Y:$Y,MeasureStack!$F:$F,$A636,MeasureStack!$J:$J,$B636,MeasureStack!$K:$K,$C636)</f>
        <v>86341.978490737703</v>
      </c>
      <c r="I636" s="10">
        <f>SUMIFS(MeasureStack!$Z:$Z,MeasureStack!$F:$F,$A636,MeasureStack!$J:$J,$B636,MeasureStack!$K:$K,$C636)</f>
        <v>83158.884702587791</v>
      </c>
      <c r="J636" s="10">
        <f>SUMIFS(MeasureStack!$AA:$AA,MeasureStack!$F:$F,$A636,MeasureStack!$J:$J,$B636,MeasureStack!$K:$K,$C636)</f>
        <v>3183.0937881499121</v>
      </c>
      <c r="K636" s="8">
        <f t="shared" si="56"/>
        <v>3.6866120556773865E-2</v>
      </c>
      <c r="L636" s="11" t="str">
        <f t="shared" si="57"/>
        <v>Y</v>
      </c>
      <c r="M636" s="11" t="str">
        <f t="shared" si="58"/>
        <v>Y</v>
      </c>
      <c r="N636" s="11" t="str">
        <f t="shared" si="59"/>
        <v>Y</v>
      </c>
      <c r="O636" s="12" t="str">
        <f t="shared" si="60"/>
        <v>Y</v>
      </c>
    </row>
    <row r="637" spans="1:15" x14ac:dyDescent="0.3">
      <c r="A637" t="s">
        <v>347</v>
      </c>
      <c r="B637" t="s">
        <v>64</v>
      </c>
      <c r="C637" t="s">
        <v>88</v>
      </c>
      <c r="D637" s="10">
        <f>AVERAGEIFS(Input_Dashboard!$K:$K,Input_Dashboard!$B:$B,$A637,Input_Dashboard!$F:$F,$B637,Input_Dashboard!$G:$G,$C637)</f>
        <v>67671.239043732086</v>
      </c>
      <c r="E637" s="10">
        <f>AVERAGEIFS(Input_Dashboard!$L:$L,Input_Dashboard!$B:$B,$A637,Input_Dashboard!$F:$F,$B637,Input_Dashboard!$G:$G,$C637)</f>
        <v>65176.462986919607</v>
      </c>
      <c r="F637" s="10">
        <f>AVERAGEIFS(Input_Dashboard!$M:$M,Input_Dashboard!$B:$B,$A637,Input_Dashboard!$F:$F,$B637,Input_Dashboard!$G:$G,$C637)</f>
        <v>2494.7760568124904</v>
      </c>
      <c r="G637" s="8">
        <f t="shared" si="55"/>
        <v>3.6866120556773879E-2</v>
      </c>
      <c r="H637" s="10">
        <f>SUMIFS(MeasureStack!$Y:$Y,MeasureStack!$F:$F,$A637,MeasureStack!$J:$J,$B637,MeasureStack!$K:$K,$C637)</f>
        <v>67671.239043732086</v>
      </c>
      <c r="I637" s="10">
        <f>SUMIFS(MeasureStack!$Z:$Z,MeasureStack!$F:$F,$A637,MeasureStack!$J:$J,$B637,MeasureStack!$K:$K,$C637)</f>
        <v>65176.462986919607</v>
      </c>
      <c r="J637" s="10">
        <f>SUMIFS(MeasureStack!$AA:$AA,MeasureStack!$F:$F,$A637,MeasureStack!$J:$J,$B637,MeasureStack!$K:$K,$C637)</f>
        <v>2494.7760568124904</v>
      </c>
      <c r="K637" s="8">
        <f t="shared" si="56"/>
        <v>3.6866120556773879E-2</v>
      </c>
      <c r="L637" s="11" t="str">
        <f t="shared" si="57"/>
        <v>Y</v>
      </c>
      <c r="M637" s="11" t="str">
        <f t="shared" si="58"/>
        <v>Y</v>
      </c>
      <c r="N637" s="11" t="str">
        <f t="shared" si="59"/>
        <v>Y</v>
      </c>
      <c r="O637" s="12" t="str">
        <f t="shared" si="60"/>
        <v>Y</v>
      </c>
    </row>
    <row r="638" spans="1:15" x14ac:dyDescent="0.3">
      <c r="A638" t="s">
        <v>347</v>
      </c>
      <c r="B638" t="s">
        <v>64</v>
      </c>
      <c r="C638" t="s">
        <v>90</v>
      </c>
      <c r="D638" s="10">
        <f>AVERAGEIFS(Input_Dashboard!$K:$K,Input_Dashboard!$B:$B,$A638,Input_Dashboard!$F:$F,$B638,Input_Dashboard!$G:$G,$C638)</f>
        <v>58825.059000063506</v>
      </c>
      <c r="E638" s="10">
        <f>AVERAGEIFS(Input_Dashboard!$L:$L,Input_Dashboard!$B:$B,$A638,Input_Dashboard!$F:$F,$B638,Input_Dashboard!$G:$G,$C638)</f>
        <v>56656.407283207824</v>
      </c>
      <c r="F638" s="10">
        <f>AVERAGEIFS(Input_Dashboard!$M:$M,Input_Dashboard!$B:$B,$A638,Input_Dashboard!$F:$F,$B638,Input_Dashboard!$G:$G,$C638)</f>
        <v>2168.6517168556784</v>
      </c>
      <c r="G638" s="8">
        <f t="shared" si="55"/>
        <v>3.6866120556773893E-2</v>
      </c>
      <c r="H638" s="10">
        <f>SUMIFS(MeasureStack!$Y:$Y,MeasureStack!$F:$F,$A638,MeasureStack!$J:$J,$B638,MeasureStack!$K:$K,$C638)</f>
        <v>58825.059000063506</v>
      </c>
      <c r="I638" s="10">
        <f>SUMIFS(MeasureStack!$Z:$Z,MeasureStack!$F:$F,$A638,MeasureStack!$J:$J,$B638,MeasureStack!$K:$K,$C638)</f>
        <v>56656.407283207824</v>
      </c>
      <c r="J638" s="10">
        <f>SUMIFS(MeasureStack!$AA:$AA,MeasureStack!$F:$F,$A638,MeasureStack!$J:$J,$B638,MeasureStack!$K:$K,$C638)</f>
        <v>2168.6517168556784</v>
      </c>
      <c r="K638" s="8">
        <f t="shared" si="56"/>
        <v>3.6866120556773893E-2</v>
      </c>
      <c r="L638" s="11" t="str">
        <f t="shared" si="57"/>
        <v>Y</v>
      </c>
      <c r="M638" s="11" t="str">
        <f t="shared" si="58"/>
        <v>Y</v>
      </c>
      <c r="N638" s="11" t="str">
        <f t="shared" si="59"/>
        <v>Y</v>
      </c>
      <c r="O638" s="12" t="str">
        <f t="shared" si="60"/>
        <v>Y</v>
      </c>
    </row>
    <row r="639" spans="1:15" x14ac:dyDescent="0.3">
      <c r="A639" t="s">
        <v>347</v>
      </c>
      <c r="B639" t="s">
        <v>64</v>
      </c>
      <c r="C639" t="s">
        <v>92</v>
      </c>
      <c r="D639" s="10">
        <f>AVERAGEIFS(Input_Dashboard!$K:$K,Input_Dashboard!$B:$B,$A639,Input_Dashboard!$F:$F,$B639,Input_Dashboard!$G:$G,$C639)</f>
        <v>12922.76070895366</v>
      </c>
      <c r="E639" s="10">
        <f>AVERAGEIFS(Input_Dashboard!$L:$L,Input_Dashboard!$B:$B,$A639,Input_Dashboard!$F:$F,$B639,Input_Dashboard!$G:$G,$C639)</f>
        <v>12446.348654731031</v>
      </c>
      <c r="F639" s="10">
        <f>AVERAGEIFS(Input_Dashboard!$M:$M,Input_Dashboard!$B:$B,$A639,Input_Dashboard!$F:$F,$B639,Input_Dashboard!$G:$G,$C639)</f>
        <v>476.41205422262738</v>
      </c>
      <c r="G639" s="8">
        <f t="shared" si="55"/>
        <v>3.6866120556773962E-2</v>
      </c>
      <c r="H639" s="10">
        <f>SUMIFS(MeasureStack!$Y:$Y,MeasureStack!$F:$F,$A639,MeasureStack!$J:$J,$B639,MeasureStack!$K:$K,$C639)</f>
        <v>12922.76070895366</v>
      </c>
      <c r="I639" s="10">
        <f>SUMIFS(MeasureStack!$Z:$Z,MeasureStack!$F:$F,$A639,MeasureStack!$J:$J,$B639,MeasureStack!$K:$K,$C639)</f>
        <v>12446.348654731031</v>
      </c>
      <c r="J639" s="10">
        <f>SUMIFS(MeasureStack!$AA:$AA,MeasureStack!$F:$F,$A639,MeasureStack!$J:$J,$B639,MeasureStack!$K:$K,$C639)</f>
        <v>476.41205422262738</v>
      </c>
      <c r="K639" s="8">
        <f t="shared" si="56"/>
        <v>3.6866120556773962E-2</v>
      </c>
      <c r="L639" s="11" t="str">
        <f t="shared" si="57"/>
        <v>Y</v>
      </c>
      <c r="M639" s="11" t="str">
        <f t="shared" si="58"/>
        <v>Y</v>
      </c>
      <c r="N639" s="11" t="str">
        <f t="shared" si="59"/>
        <v>Y</v>
      </c>
      <c r="O639" s="12" t="str">
        <f t="shared" si="60"/>
        <v>Y</v>
      </c>
    </row>
    <row r="640" spans="1:15" x14ac:dyDescent="0.3">
      <c r="A640" t="s">
        <v>347</v>
      </c>
      <c r="B640" t="s">
        <v>94</v>
      </c>
      <c r="C640" t="s">
        <v>65</v>
      </c>
      <c r="D640" s="10">
        <f>AVERAGEIFS(Input_Dashboard!$K:$K,Input_Dashboard!$B:$B,$A640,Input_Dashboard!$F:$F,$B640,Input_Dashboard!$G:$G,$C640)</f>
        <v>53280.909295275815</v>
      </c>
      <c r="E640" s="10">
        <f>AVERAGEIFS(Input_Dashboard!$L:$L,Input_Dashboard!$B:$B,$A640,Input_Dashboard!$F:$F,$B640,Input_Dashboard!$G:$G,$C640)</f>
        <v>51316.648869821642</v>
      </c>
      <c r="F640" s="10">
        <f>AVERAGEIFS(Input_Dashboard!$M:$M,Input_Dashboard!$B:$B,$A640,Input_Dashboard!$F:$F,$B640,Input_Dashboard!$G:$G,$C640)</f>
        <v>1964.2604254541766</v>
      </c>
      <c r="G640" s="8">
        <f t="shared" si="55"/>
        <v>3.6866120556773962E-2</v>
      </c>
      <c r="H640" s="10">
        <f>SUMIFS(MeasureStack!$Y:$Y,MeasureStack!$F:$F,$A640,MeasureStack!$J:$J,$B640,MeasureStack!$K:$K,$C640)</f>
        <v>53280.909295275815</v>
      </c>
      <c r="I640" s="10">
        <f>SUMIFS(MeasureStack!$Z:$Z,MeasureStack!$F:$F,$A640,MeasureStack!$J:$J,$B640,MeasureStack!$K:$K,$C640)</f>
        <v>51316.648869821642</v>
      </c>
      <c r="J640" s="10">
        <f>SUMIFS(MeasureStack!$AA:$AA,MeasureStack!$F:$F,$A640,MeasureStack!$J:$J,$B640,MeasureStack!$K:$K,$C640)</f>
        <v>1964.2604254541766</v>
      </c>
      <c r="K640" s="8">
        <f t="shared" si="56"/>
        <v>3.6866120556773962E-2</v>
      </c>
      <c r="L640" s="11" t="str">
        <f t="shared" si="57"/>
        <v>Y</v>
      </c>
      <c r="M640" s="11" t="str">
        <f t="shared" si="58"/>
        <v>Y</v>
      </c>
      <c r="N640" s="11" t="str">
        <f t="shared" si="59"/>
        <v>Y</v>
      </c>
      <c r="O640" s="12" t="str">
        <f t="shared" si="60"/>
        <v>Y</v>
      </c>
    </row>
    <row r="641" spans="1:15" x14ac:dyDescent="0.3">
      <c r="A641" t="s">
        <v>347</v>
      </c>
      <c r="B641" t="s">
        <v>94</v>
      </c>
      <c r="C641" t="s">
        <v>70</v>
      </c>
      <c r="D641" s="10">
        <f>AVERAGEIFS(Input_Dashboard!$K:$K,Input_Dashboard!$B:$B,$A641,Input_Dashboard!$F:$F,$B641,Input_Dashboard!$G:$G,$C641)</f>
        <v>59110.419646633454</v>
      </c>
      <c r="E641" s="10">
        <f>AVERAGEIFS(Input_Dashboard!$L:$L,Input_Dashboard!$B:$B,$A641,Input_Dashboard!$F:$F,$B641,Input_Dashboard!$G:$G,$C641)</f>
        <v>56931.247789779169</v>
      </c>
      <c r="F641" s="10">
        <f>AVERAGEIFS(Input_Dashboard!$M:$M,Input_Dashboard!$B:$B,$A641,Input_Dashboard!$F:$F,$B641,Input_Dashboard!$G:$G,$C641)</f>
        <v>2179.1718568542856</v>
      </c>
      <c r="G641" s="8">
        <f t="shared" si="55"/>
        <v>3.68661205567739E-2</v>
      </c>
      <c r="H641" s="10">
        <f>SUMIFS(MeasureStack!$Y:$Y,MeasureStack!$F:$F,$A641,MeasureStack!$J:$J,$B641,MeasureStack!$K:$K,$C641)</f>
        <v>59110.419646633454</v>
      </c>
      <c r="I641" s="10">
        <f>SUMIFS(MeasureStack!$Z:$Z,MeasureStack!$F:$F,$A641,MeasureStack!$J:$J,$B641,MeasureStack!$K:$K,$C641)</f>
        <v>56931.247789779169</v>
      </c>
      <c r="J641" s="10">
        <f>SUMIFS(MeasureStack!$AA:$AA,MeasureStack!$F:$F,$A641,MeasureStack!$J:$J,$B641,MeasureStack!$K:$K,$C641)</f>
        <v>2179.1718568542856</v>
      </c>
      <c r="K641" s="8">
        <f t="shared" si="56"/>
        <v>3.68661205567739E-2</v>
      </c>
      <c r="L641" s="11" t="str">
        <f t="shared" si="57"/>
        <v>Y</v>
      </c>
      <c r="M641" s="11" t="str">
        <f t="shared" si="58"/>
        <v>Y</v>
      </c>
      <c r="N641" s="11" t="str">
        <f t="shared" si="59"/>
        <v>Y</v>
      </c>
      <c r="O641" s="12" t="str">
        <f t="shared" si="60"/>
        <v>Y</v>
      </c>
    </row>
    <row r="642" spans="1:15" x14ac:dyDescent="0.3">
      <c r="A642" t="s">
        <v>347</v>
      </c>
      <c r="B642" t="s">
        <v>94</v>
      </c>
      <c r="C642" t="s">
        <v>72</v>
      </c>
      <c r="D642" s="10">
        <f>AVERAGEIFS(Input_Dashboard!$K:$K,Input_Dashboard!$B:$B,$A642,Input_Dashboard!$F:$F,$B642,Input_Dashboard!$G:$G,$C642)</f>
        <v>29432.912403358179</v>
      </c>
      <c r="E642" s="10">
        <f>AVERAGEIFS(Input_Dashboard!$L:$L,Input_Dashboard!$B:$B,$A642,Input_Dashboard!$F:$F,$B642,Input_Dashboard!$G:$G,$C642)</f>
        <v>28347.835106359009</v>
      </c>
      <c r="F642" s="10">
        <f>AVERAGEIFS(Input_Dashboard!$M:$M,Input_Dashboard!$B:$B,$A642,Input_Dashboard!$F:$F,$B642,Input_Dashboard!$G:$G,$C642)</f>
        <v>1085.0772969991704</v>
      </c>
      <c r="G642" s="8">
        <f t="shared" si="55"/>
        <v>3.6866120556773962E-2</v>
      </c>
      <c r="H642" s="10">
        <f>SUMIFS(MeasureStack!$Y:$Y,MeasureStack!$F:$F,$A642,MeasureStack!$J:$J,$B642,MeasureStack!$K:$K,$C642)</f>
        <v>29432.912403358179</v>
      </c>
      <c r="I642" s="10">
        <f>SUMIFS(MeasureStack!$Z:$Z,MeasureStack!$F:$F,$A642,MeasureStack!$J:$J,$B642,MeasureStack!$K:$K,$C642)</f>
        <v>28347.835106359009</v>
      </c>
      <c r="J642" s="10">
        <f>SUMIFS(MeasureStack!$AA:$AA,MeasureStack!$F:$F,$A642,MeasureStack!$J:$J,$B642,MeasureStack!$K:$K,$C642)</f>
        <v>1085.0772969991704</v>
      </c>
      <c r="K642" s="8">
        <f t="shared" si="56"/>
        <v>3.6866120556773962E-2</v>
      </c>
      <c r="L642" s="11" t="str">
        <f t="shared" si="57"/>
        <v>Y</v>
      </c>
      <c r="M642" s="11" t="str">
        <f t="shared" si="58"/>
        <v>Y</v>
      </c>
      <c r="N642" s="11" t="str">
        <f t="shared" si="59"/>
        <v>Y</v>
      </c>
      <c r="O642" s="12" t="str">
        <f t="shared" si="60"/>
        <v>Y</v>
      </c>
    </row>
    <row r="643" spans="1:15" x14ac:dyDescent="0.3">
      <c r="A643" t="s">
        <v>347</v>
      </c>
      <c r="B643" t="s">
        <v>94</v>
      </c>
      <c r="C643" t="s">
        <v>74</v>
      </c>
      <c r="D643" s="10">
        <f>AVERAGEIFS(Input_Dashboard!$K:$K,Input_Dashboard!$B:$B,$A643,Input_Dashboard!$F:$F,$B643,Input_Dashboard!$G:$G,$C643)</f>
        <v>115937.95412070729</v>
      </c>
      <c r="E643" s="10">
        <f>AVERAGEIFS(Input_Dashboard!$L:$L,Input_Dashboard!$B:$B,$A643,Input_Dashboard!$F:$F,$B643,Input_Dashboard!$G:$G,$C643)</f>
        <v>111663.77152698758</v>
      </c>
      <c r="F643" s="10">
        <f>AVERAGEIFS(Input_Dashboard!$M:$M,Input_Dashboard!$B:$B,$A643,Input_Dashboard!$F:$F,$B643,Input_Dashboard!$G:$G,$C643)</f>
        <v>4274.1825937197136</v>
      </c>
      <c r="G643" s="8">
        <f t="shared" si="55"/>
        <v>3.6866120556773879E-2</v>
      </c>
      <c r="H643" s="10">
        <f>SUMIFS(MeasureStack!$Y:$Y,MeasureStack!$F:$F,$A643,MeasureStack!$J:$J,$B643,MeasureStack!$K:$K,$C643)</f>
        <v>115937.95412070729</v>
      </c>
      <c r="I643" s="10">
        <f>SUMIFS(MeasureStack!$Z:$Z,MeasureStack!$F:$F,$A643,MeasureStack!$J:$J,$B643,MeasureStack!$K:$K,$C643)</f>
        <v>111663.77152698758</v>
      </c>
      <c r="J643" s="10">
        <f>SUMIFS(MeasureStack!$AA:$AA,MeasureStack!$F:$F,$A643,MeasureStack!$J:$J,$B643,MeasureStack!$K:$K,$C643)</f>
        <v>4274.1825937197136</v>
      </c>
      <c r="K643" s="8">
        <f t="shared" si="56"/>
        <v>3.6866120556773879E-2</v>
      </c>
      <c r="L643" s="11" t="str">
        <f t="shared" si="57"/>
        <v>Y</v>
      </c>
      <c r="M643" s="11" t="str">
        <f t="shared" si="58"/>
        <v>Y</v>
      </c>
      <c r="N643" s="11" t="str">
        <f t="shared" si="59"/>
        <v>Y</v>
      </c>
      <c r="O643" s="12" t="str">
        <f t="shared" si="60"/>
        <v>Y</v>
      </c>
    </row>
    <row r="644" spans="1:15" x14ac:dyDescent="0.3">
      <c r="A644" t="s">
        <v>347</v>
      </c>
      <c r="B644" t="s">
        <v>94</v>
      </c>
      <c r="C644" t="s">
        <v>76</v>
      </c>
      <c r="D644" s="10">
        <f>AVERAGEIFS(Input_Dashboard!$K:$K,Input_Dashboard!$B:$B,$A644,Input_Dashboard!$F:$F,$B644,Input_Dashboard!$G:$G,$C644)</f>
        <v>109823.08312277967</v>
      </c>
      <c r="E644" s="10">
        <f>AVERAGEIFS(Input_Dashboard!$L:$L,Input_Dashboard!$B:$B,$A644,Input_Dashboard!$F:$F,$B644,Input_Dashboard!$G:$G,$C644)</f>
        <v>105774.33210045868</v>
      </c>
      <c r="F644" s="10">
        <f>AVERAGEIFS(Input_Dashboard!$M:$M,Input_Dashboard!$B:$B,$A644,Input_Dashboard!$F:$F,$B644,Input_Dashboard!$G:$G,$C644)</f>
        <v>4048.7510223209974</v>
      </c>
      <c r="G644" s="8">
        <f t="shared" ref="G644:G707" si="61">IFERROR(F644/D644,0)</f>
        <v>3.6866120556773907E-2</v>
      </c>
      <c r="H644" s="10">
        <f>SUMIFS(MeasureStack!$Y:$Y,MeasureStack!$F:$F,$A644,MeasureStack!$J:$J,$B644,MeasureStack!$K:$K,$C644)</f>
        <v>109823.08312277967</v>
      </c>
      <c r="I644" s="10">
        <f>SUMIFS(MeasureStack!$Z:$Z,MeasureStack!$F:$F,$A644,MeasureStack!$J:$J,$B644,MeasureStack!$K:$K,$C644)</f>
        <v>105774.33210045868</v>
      </c>
      <c r="J644" s="10">
        <f>SUMIFS(MeasureStack!$AA:$AA,MeasureStack!$F:$F,$A644,MeasureStack!$J:$J,$B644,MeasureStack!$K:$K,$C644)</f>
        <v>4048.7510223209974</v>
      </c>
      <c r="K644" s="8">
        <f t="shared" ref="K644:K707" si="62">IFERROR(J644/H644,0)</f>
        <v>3.6866120556773907E-2</v>
      </c>
      <c r="L644" s="11" t="str">
        <f t="shared" ref="L644:L707" si="63">IF(ROUNDUP(D644,0)=ROUNDUP(H644,0),"Y","N")</f>
        <v>Y</v>
      </c>
      <c r="M644" s="11" t="str">
        <f t="shared" ref="M644:M707" si="64">IF(ROUNDUP(E644,0)=ROUNDUP(I644,0),"Y","N")</f>
        <v>Y</v>
      </c>
      <c r="N644" s="11" t="str">
        <f t="shared" ref="N644:N707" si="65">IF(ROUNDUP(F644,0)=ROUNDUP(J644,0),"Y","N")</f>
        <v>Y</v>
      </c>
      <c r="O644" s="12" t="str">
        <f t="shared" ref="O644:O707" si="66">IF(ROUNDUP(G644,0)=ROUNDUP(K644,0),"Y","N")</f>
        <v>Y</v>
      </c>
    </row>
    <row r="645" spans="1:15" x14ac:dyDescent="0.3">
      <c r="A645" t="s">
        <v>347</v>
      </c>
      <c r="B645" t="s">
        <v>94</v>
      </c>
      <c r="C645" t="s">
        <v>78</v>
      </c>
      <c r="D645" s="10">
        <f>AVERAGEIFS(Input_Dashboard!$K:$K,Input_Dashboard!$B:$B,$A645,Input_Dashboard!$F:$F,$B645,Input_Dashboard!$G:$G,$C645)</f>
        <v>28780.659496912565</v>
      </c>
      <c r="E645" s="10">
        <f>AVERAGEIFS(Input_Dashboard!$L:$L,Input_Dashboard!$B:$B,$A645,Input_Dashboard!$F:$F,$B645,Input_Dashboard!$G:$G,$C645)</f>
        <v>27719.628234195927</v>
      </c>
      <c r="F645" s="10">
        <f>AVERAGEIFS(Input_Dashboard!$M:$M,Input_Dashboard!$B:$B,$A645,Input_Dashboard!$F:$F,$B645,Input_Dashboard!$G:$G,$C645)</f>
        <v>1061.0312627166386</v>
      </c>
      <c r="G645" s="8">
        <f t="shared" si="61"/>
        <v>3.6866120556773907E-2</v>
      </c>
      <c r="H645" s="10">
        <f>SUMIFS(MeasureStack!$Y:$Y,MeasureStack!$F:$F,$A645,MeasureStack!$J:$J,$B645,MeasureStack!$K:$K,$C645)</f>
        <v>28780.659496912565</v>
      </c>
      <c r="I645" s="10">
        <f>SUMIFS(MeasureStack!$Z:$Z,MeasureStack!$F:$F,$A645,MeasureStack!$J:$J,$B645,MeasureStack!$K:$K,$C645)</f>
        <v>27719.628234195927</v>
      </c>
      <c r="J645" s="10">
        <f>SUMIFS(MeasureStack!$AA:$AA,MeasureStack!$F:$F,$A645,MeasureStack!$J:$J,$B645,MeasureStack!$K:$K,$C645)</f>
        <v>1061.0312627166386</v>
      </c>
      <c r="K645" s="8">
        <f t="shared" si="62"/>
        <v>3.6866120556773907E-2</v>
      </c>
      <c r="L645" s="11" t="str">
        <f t="shared" si="63"/>
        <v>Y</v>
      </c>
      <c r="M645" s="11" t="str">
        <f t="shared" si="64"/>
        <v>Y</v>
      </c>
      <c r="N645" s="11" t="str">
        <f t="shared" si="65"/>
        <v>Y</v>
      </c>
      <c r="O645" s="12" t="str">
        <f t="shared" si="66"/>
        <v>Y</v>
      </c>
    </row>
    <row r="646" spans="1:15" x14ac:dyDescent="0.3">
      <c r="A646" t="s">
        <v>347</v>
      </c>
      <c r="B646" t="s">
        <v>94</v>
      </c>
      <c r="C646" t="s">
        <v>80</v>
      </c>
      <c r="D646" s="10">
        <f>AVERAGEIFS(Input_Dashboard!$K:$K,Input_Dashboard!$B:$B,$A646,Input_Dashboard!$F:$F,$B646,Input_Dashboard!$G:$G,$C646)</f>
        <v>88013.376563504571</v>
      </c>
      <c r="E646" s="10">
        <f>AVERAGEIFS(Input_Dashboard!$L:$L,Input_Dashboard!$B:$B,$A646,Input_Dashboard!$F:$F,$B646,Input_Dashboard!$G:$G,$C646)</f>
        <v>84768.664812505682</v>
      </c>
      <c r="F646" s="10">
        <f>AVERAGEIFS(Input_Dashboard!$M:$M,Input_Dashboard!$B:$B,$A646,Input_Dashboard!$F:$F,$B646,Input_Dashboard!$G:$G,$C646)</f>
        <v>3244.7117509988966</v>
      </c>
      <c r="G646" s="8">
        <f t="shared" si="61"/>
        <v>3.6866120556773886E-2</v>
      </c>
      <c r="H646" s="10">
        <f>SUMIFS(MeasureStack!$Y:$Y,MeasureStack!$F:$F,$A646,MeasureStack!$J:$J,$B646,MeasureStack!$K:$K,$C646)</f>
        <v>88013.376563504571</v>
      </c>
      <c r="I646" s="10">
        <f>SUMIFS(MeasureStack!$Z:$Z,MeasureStack!$F:$F,$A646,MeasureStack!$J:$J,$B646,MeasureStack!$K:$K,$C646)</f>
        <v>84768.664812505682</v>
      </c>
      <c r="J646" s="10">
        <f>SUMIFS(MeasureStack!$AA:$AA,MeasureStack!$F:$F,$A646,MeasureStack!$J:$J,$B646,MeasureStack!$K:$K,$C646)</f>
        <v>3244.7117509988966</v>
      </c>
      <c r="K646" s="8">
        <f t="shared" si="62"/>
        <v>3.6866120556773886E-2</v>
      </c>
      <c r="L646" s="11" t="str">
        <f t="shared" si="63"/>
        <v>Y</v>
      </c>
      <c r="M646" s="11" t="str">
        <f t="shared" si="64"/>
        <v>Y</v>
      </c>
      <c r="N646" s="11" t="str">
        <f t="shared" si="65"/>
        <v>Y</v>
      </c>
      <c r="O646" s="12" t="str">
        <f t="shared" si="66"/>
        <v>Y</v>
      </c>
    </row>
    <row r="647" spans="1:15" x14ac:dyDescent="0.3">
      <c r="A647" t="s">
        <v>347</v>
      </c>
      <c r="B647" t="s">
        <v>94</v>
      </c>
      <c r="C647" t="s">
        <v>82</v>
      </c>
      <c r="D647" s="10">
        <f>AVERAGEIFS(Input_Dashboard!$K:$K,Input_Dashboard!$B:$B,$A647,Input_Dashboard!$F:$F,$B647,Input_Dashboard!$G:$G,$C647)</f>
        <v>29759.038856580984</v>
      </c>
      <c r="E647" s="10">
        <f>AVERAGEIFS(Input_Dashboard!$L:$L,Input_Dashboard!$B:$B,$A647,Input_Dashboard!$F:$F,$B647,Input_Dashboard!$G:$G,$C647)</f>
        <v>28661.938542440548</v>
      </c>
      <c r="F647" s="10">
        <f>AVERAGEIFS(Input_Dashboard!$M:$M,Input_Dashboard!$B:$B,$A647,Input_Dashboard!$F:$F,$B647,Input_Dashboard!$G:$G,$C647)</f>
        <v>1097.1003141404344</v>
      </c>
      <c r="G647" s="8">
        <f t="shared" si="61"/>
        <v>3.6866120556773935E-2</v>
      </c>
      <c r="H647" s="10">
        <f>SUMIFS(MeasureStack!$Y:$Y,MeasureStack!$F:$F,$A647,MeasureStack!$J:$J,$B647,MeasureStack!$K:$K,$C647)</f>
        <v>29759.038856580984</v>
      </c>
      <c r="I647" s="10">
        <f>SUMIFS(MeasureStack!$Z:$Z,MeasureStack!$F:$F,$A647,MeasureStack!$J:$J,$B647,MeasureStack!$K:$K,$C647)</f>
        <v>28661.938542440548</v>
      </c>
      <c r="J647" s="10">
        <f>SUMIFS(MeasureStack!$AA:$AA,MeasureStack!$F:$F,$A647,MeasureStack!$J:$J,$B647,MeasureStack!$K:$K,$C647)</f>
        <v>1097.1003141404344</v>
      </c>
      <c r="K647" s="8">
        <f t="shared" si="62"/>
        <v>3.6866120556773935E-2</v>
      </c>
      <c r="L647" s="11" t="str">
        <f t="shared" si="63"/>
        <v>Y</v>
      </c>
      <c r="M647" s="11" t="str">
        <f t="shared" si="64"/>
        <v>Y</v>
      </c>
      <c r="N647" s="11" t="str">
        <f t="shared" si="65"/>
        <v>Y</v>
      </c>
      <c r="O647" s="12" t="str">
        <f t="shared" si="66"/>
        <v>Y</v>
      </c>
    </row>
    <row r="648" spans="1:15" x14ac:dyDescent="0.3">
      <c r="A648" t="s">
        <v>347</v>
      </c>
      <c r="B648" t="s">
        <v>94</v>
      </c>
      <c r="C648" t="s">
        <v>84</v>
      </c>
      <c r="D648" s="10">
        <f>AVERAGEIFS(Input_Dashboard!$K:$K,Input_Dashboard!$B:$B,$A648,Input_Dashboard!$F:$F,$B648,Input_Dashboard!$G:$G,$C648)</f>
        <v>59966.501586343322</v>
      </c>
      <c r="E648" s="10">
        <f>AVERAGEIFS(Input_Dashboard!$L:$L,Input_Dashboard!$B:$B,$A648,Input_Dashboard!$F:$F,$B648,Input_Dashboard!$G:$G,$C648)</f>
        <v>57755.769309493218</v>
      </c>
      <c r="F648" s="10">
        <f>AVERAGEIFS(Input_Dashboard!$M:$M,Input_Dashboard!$B:$B,$A648,Input_Dashboard!$F:$F,$B648,Input_Dashboard!$G:$G,$C648)</f>
        <v>2210.7322768501072</v>
      </c>
      <c r="G648" s="8">
        <f t="shared" si="61"/>
        <v>3.6866120556773914E-2</v>
      </c>
      <c r="H648" s="10">
        <f>SUMIFS(MeasureStack!$Y:$Y,MeasureStack!$F:$F,$A648,MeasureStack!$J:$J,$B648,MeasureStack!$K:$K,$C648)</f>
        <v>59966.501586343322</v>
      </c>
      <c r="I648" s="10">
        <f>SUMIFS(MeasureStack!$Z:$Z,MeasureStack!$F:$F,$A648,MeasureStack!$J:$J,$B648,MeasureStack!$K:$K,$C648)</f>
        <v>57755.769309493218</v>
      </c>
      <c r="J648" s="10">
        <f>SUMIFS(MeasureStack!$AA:$AA,MeasureStack!$F:$F,$A648,MeasureStack!$J:$J,$B648,MeasureStack!$K:$K,$C648)</f>
        <v>2210.7322768501072</v>
      </c>
      <c r="K648" s="8">
        <f t="shared" si="62"/>
        <v>3.6866120556773914E-2</v>
      </c>
      <c r="L648" s="11" t="str">
        <f t="shared" si="63"/>
        <v>Y</v>
      </c>
      <c r="M648" s="11" t="str">
        <f t="shared" si="64"/>
        <v>Y</v>
      </c>
      <c r="N648" s="11" t="str">
        <f t="shared" si="65"/>
        <v>Y</v>
      </c>
      <c r="O648" s="12" t="str">
        <f t="shared" si="66"/>
        <v>Y</v>
      </c>
    </row>
    <row r="649" spans="1:15" x14ac:dyDescent="0.3">
      <c r="A649" t="s">
        <v>347</v>
      </c>
      <c r="B649" t="s">
        <v>94</v>
      </c>
      <c r="C649" t="s">
        <v>86</v>
      </c>
      <c r="D649" s="10">
        <f>AVERAGEIFS(Input_Dashboard!$K:$K,Input_Dashboard!$B:$B,$A649,Input_Dashboard!$F:$F,$B649,Input_Dashboard!$G:$G,$C649)</f>
        <v>86341.978490737703</v>
      </c>
      <c r="E649" s="10">
        <f>AVERAGEIFS(Input_Dashboard!$L:$L,Input_Dashboard!$B:$B,$A649,Input_Dashboard!$F:$F,$B649,Input_Dashboard!$G:$G,$C649)</f>
        <v>83158.884702587791</v>
      </c>
      <c r="F649" s="10">
        <f>AVERAGEIFS(Input_Dashboard!$M:$M,Input_Dashboard!$B:$B,$A649,Input_Dashboard!$F:$F,$B649,Input_Dashboard!$G:$G,$C649)</f>
        <v>3183.0937881499121</v>
      </c>
      <c r="G649" s="8">
        <f t="shared" si="61"/>
        <v>3.6866120556773865E-2</v>
      </c>
      <c r="H649" s="10">
        <f>SUMIFS(MeasureStack!$Y:$Y,MeasureStack!$F:$F,$A649,MeasureStack!$J:$J,$B649,MeasureStack!$K:$K,$C649)</f>
        <v>86341.978490737703</v>
      </c>
      <c r="I649" s="10">
        <f>SUMIFS(MeasureStack!$Z:$Z,MeasureStack!$F:$F,$A649,MeasureStack!$J:$J,$B649,MeasureStack!$K:$K,$C649)</f>
        <v>83158.884702587791</v>
      </c>
      <c r="J649" s="10">
        <f>SUMIFS(MeasureStack!$AA:$AA,MeasureStack!$F:$F,$A649,MeasureStack!$J:$J,$B649,MeasureStack!$K:$K,$C649)</f>
        <v>3183.0937881499121</v>
      </c>
      <c r="K649" s="8">
        <f t="shared" si="62"/>
        <v>3.6866120556773865E-2</v>
      </c>
      <c r="L649" s="11" t="str">
        <f t="shared" si="63"/>
        <v>Y</v>
      </c>
      <c r="M649" s="11" t="str">
        <f t="shared" si="64"/>
        <v>Y</v>
      </c>
      <c r="N649" s="11" t="str">
        <f t="shared" si="65"/>
        <v>Y</v>
      </c>
      <c r="O649" s="12" t="str">
        <f t="shared" si="66"/>
        <v>Y</v>
      </c>
    </row>
    <row r="650" spans="1:15" x14ac:dyDescent="0.3">
      <c r="A650" t="s">
        <v>347</v>
      </c>
      <c r="B650" t="s">
        <v>94</v>
      </c>
      <c r="C650" t="s">
        <v>88</v>
      </c>
      <c r="D650" s="10">
        <f>AVERAGEIFS(Input_Dashboard!$K:$K,Input_Dashboard!$B:$B,$A650,Input_Dashboard!$F:$F,$B650,Input_Dashboard!$G:$G,$C650)</f>
        <v>67671.239043732086</v>
      </c>
      <c r="E650" s="10">
        <f>AVERAGEIFS(Input_Dashboard!$L:$L,Input_Dashboard!$B:$B,$A650,Input_Dashboard!$F:$F,$B650,Input_Dashboard!$G:$G,$C650)</f>
        <v>65176.462986919607</v>
      </c>
      <c r="F650" s="10">
        <f>AVERAGEIFS(Input_Dashboard!$M:$M,Input_Dashboard!$B:$B,$A650,Input_Dashboard!$F:$F,$B650,Input_Dashboard!$G:$G,$C650)</f>
        <v>2494.7760568124904</v>
      </c>
      <c r="G650" s="8">
        <f t="shared" si="61"/>
        <v>3.6866120556773879E-2</v>
      </c>
      <c r="H650" s="10">
        <f>SUMIFS(MeasureStack!$Y:$Y,MeasureStack!$F:$F,$A650,MeasureStack!$J:$J,$B650,MeasureStack!$K:$K,$C650)</f>
        <v>67671.239043732086</v>
      </c>
      <c r="I650" s="10">
        <f>SUMIFS(MeasureStack!$Z:$Z,MeasureStack!$F:$F,$A650,MeasureStack!$J:$J,$B650,MeasureStack!$K:$K,$C650)</f>
        <v>65176.462986919607</v>
      </c>
      <c r="J650" s="10">
        <f>SUMIFS(MeasureStack!$AA:$AA,MeasureStack!$F:$F,$A650,MeasureStack!$J:$J,$B650,MeasureStack!$K:$K,$C650)</f>
        <v>2494.7760568124904</v>
      </c>
      <c r="K650" s="8">
        <f t="shared" si="62"/>
        <v>3.6866120556773879E-2</v>
      </c>
      <c r="L650" s="11" t="str">
        <f t="shared" si="63"/>
        <v>Y</v>
      </c>
      <c r="M650" s="11" t="str">
        <f t="shared" si="64"/>
        <v>Y</v>
      </c>
      <c r="N650" s="11" t="str">
        <f t="shared" si="65"/>
        <v>Y</v>
      </c>
      <c r="O650" s="12" t="str">
        <f t="shared" si="66"/>
        <v>Y</v>
      </c>
    </row>
    <row r="651" spans="1:15" x14ac:dyDescent="0.3">
      <c r="A651" t="s">
        <v>347</v>
      </c>
      <c r="B651" t="s">
        <v>94</v>
      </c>
      <c r="C651" t="s">
        <v>90</v>
      </c>
      <c r="D651" s="10">
        <f>AVERAGEIFS(Input_Dashboard!$K:$K,Input_Dashboard!$B:$B,$A651,Input_Dashboard!$F:$F,$B651,Input_Dashboard!$G:$G,$C651)</f>
        <v>58825.059000063506</v>
      </c>
      <c r="E651" s="10">
        <f>AVERAGEIFS(Input_Dashboard!$L:$L,Input_Dashboard!$B:$B,$A651,Input_Dashboard!$F:$F,$B651,Input_Dashboard!$G:$G,$C651)</f>
        <v>56656.407283207824</v>
      </c>
      <c r="F651" s="10">
        <f>AVERAGEIFS(Input_Dashboard!$M:$M,Input_Dashboard!$B:$B,$A651,Input_Dashboard!$F:$F,$B651,Input_Dashboard!$G:$G,$C651)</f>
        <v>2168.6517168556784</v>
      </c>
      <c r="G651" s="8">
        <f t="shared" si="61"/>
        <v>3.6866120556773893E-2</v>
      </c>
      <c r="H651" s="10">
        <f>SUMIFS(MeasureStack!$Y:$Y,MeasureStack!$F:$F,$A651,MeasureStack!$J:$J,$B651,MeasureStack!$K:$K,$C651)</f>
        <v>58825.059000063506</v>
      </c>
      <c r="I651" s="10">
        <f>SUMIFS(MeasureStack!$Z:$Z,MeasureStack!$F:$F,$A651,MeasureStack!$J:$J,$B651,MeasureStack!$K:$K,$C651)</f>
        <v>56656.407283207824</v>
      </c>
      <c r="J651" s="10">
        <f>SUMIFS(MeasureStack!$AA:$AA,MeasureStack!$F:$F,$A651,MeasureStack!$J:$J,$B651,MeasureStack!$K:$K,$C651)</f>
        <v>2168.6517168556784</v>
      </c>
      <c r="K651" s="8">
        <f t="shared" si="62"/>
        <v>3.6866120556773893E-2</v>
      </c>
      <c r="L651" s="11" t="str">
        <f t="shared" si="63"/>
        <v>Y</v>
      </c>
      <c r="M651" s="11" t="str">
        <f t="shared" si="64"/>
        <v>Y</v>
      </c>
      <c r="N651" s="11" t="str">
        <f t="shared" si="65"/>
        <v>Y</v>
      </c>
      <c r="O651" s="12" t="str">
        <f t="shared" si="66"/>
        <v>Y</v>
      </c>
    </row>
    <row r="652" spans="1:15" x14ac:dyDescent="0.3">
      <c r="A652" t="s">
        <v>347</v>
      </c>
      <c r="B652" t="s">
        <v>94</v>
      </c>
      <c r="C652" t="s">
        <v>92</v>
      </c>
      <c r="D652" s="10">
        <f>AVERAGEIFS(Input_Dashboard!$K:$K,Input_Dashboard!$B:$B,$A652,Input_Dashboard!$F:$F,$B652,Input_Dashboard!$G:$G,$C652)</f>
        <v>12922.76070895366</v>
      </c>
      <c r="E652" s="10">
        <f>AVERAGEIFS(Input_Dashboard!$L:$L,Input_Dashboard!$B:$B,$A652,Input_Dashboard!$F:$F,$B652,Input_Dashboard!$G:$G,$C652)</f>
        <v>12446.348654731031</v>
      </c>
      <c r="F652" s="10">
        <f>AVERAGEIFS(Input_Dashboard!$M:$M,Input_Dashboard!$B:$B,$A652,Input_Dashboard!$F:$F,$B652,Input_Dashboard!$G:$G,$C652)</f>
        <v>476.41205422262738</v>
      </c>
      <c r="G652" s="8">
        <f t="shared" si="61"/>
        <v>3.6866120556773962E-2</v>
      </c>
      <c r="H652" s="10">
        <f>SUMIFS(MeasureStack!$Y:$Y,MeasureStack!$F:$F,$A652,MeasureStack!$J:$J,$B652,MeasureStack!$K:$K,$C652)</f>
        <v>12922.76070895366</v>
      </c>
      <c r="I652" s="10">
        <f>SUMIFS(MeasureStack!$Z:$Z,MeasureStack!$F:$F,$A652,MeasureStack!$J:$J,$B652,MeasureStack!$K:$K,$C652)</f>
        <v>12446.348654731031</v>
      </c>
      <c r="J652" s="10">
        <f>SUMIFS(MeasureStack!$AA:$AA,MeasureStack!$F:$F,$A652,MeasureStack!$J:$J,$B652,MeasureStack!$K:$K,$C652)</f>
        <v>476.41205422262738</v>
      </c>
      <c r="K652" s="8">
        <f t="shared" si="62"/>
        <v>3.6866120556773962E-2</v>
      </c>
      <c r="L652" s="11" t="str">
        <f t="shared" si="63"/>
        <v>Y</v>
      </c>
      <c r="M652" s="11" t="str">
        <f t="shared" si="64"/>
        <v>Y</v>
      </c>
      <c r="N652" s="11" t="str">
        <f t="shared" si="65"/>
        <v>Y</v>
      </c>
      <c r="O652" s="12" t="str">
        <f t="shared" si="66"/>
        <v>Y</v>
      </c>
    </row>
    <row r="653" spans="1:15" x14ac:dyDescent="0.3">
      <c r="A653" t="s">
        <v>355</v>
      </c>
      <c r="B653" t="s">
        <v>64</v>
      </c>
      <c r="C653" t="s">
        <v>65</v>
      </c>
      <c r="D653" s="10">
        <f>AVERAGEIFS(Input_Dashboard!$K:$K,Input_Dashboard!$B:$B,$A653,Input_Dashboard!$F:$F,$B653,Input_Dashboard!$G:$G,$C653)</f>
        <v>3475.6431433477796</v>
      </c>
      <c r="E653" s="10">
        <f>AVERAGEIFS(Input_Dashboard!$L:$L,Input_Dashboard!$B:$B,$A653,Input_Dashboard!$F:$F,$B653,Input_Dashboard!$G:$G,$C653)</f>
        <v>2654.1274912837589</v>
      </c>
      <c r="F653" s="10">
        <f>AVERAGEIFS(Input_Dashboard!$M:$M,Input_Dashboard!$B:$B,$A653,Input_Dashboard!$F:$F,$B653,Input_Dashboard!$G:$G,$C653)</f>
        <v>821.51565206402074</v>
      </c>
      <c r="G653" s="8">
        <f t="shared" si="61"/>
        <v>0.23636363636363639</v>
      </c>
      <c r="H653" s="10">
        <f>SUMIFS(MeasureStack!$Y:$Y,MeasureStack!$F:$F,$A653,MeasureStack!$J:$J,$B653,MeasureStack!$K:$K,$C653)</f>
        <v>3475.6431433477796</v>
      </c>
      <c r="I653" s="10">
        <f>SUMIFS(MeasureStack!$Z:$Z,MeasureStack!$F:$F,$A653,MeasureStack!$J:$J,$B653,MeasureStack!$K:$K,$C653)</f>
        <v>2654.1274912837589</v>
      </c>
      <c r="J653" s="10">
        <f>SUMIFS(MeasureStack!$AA:$AA,MeasureStack!$F:$F,$A653,MeasureStack!$J:$J,$B653,MeasureStack!$K:$K,$C653)</f>
        <v>821.51565206402074</v>
      </c>
      <c r="K653" s="8">
        <f t="shared" si="62"/>
        <v>0.23636363636363639</v>
      </c>
      <c r="L653" s="11" t="str">
        <f t="shared" si="63"/>
        <v>Y</v>
      </c>
      <c r="M653" s="11" t="str">
        <f t="shared" si="64"/>
        <v>Y</v>
      </c>
      <c r="N653" s="11" t="str">
        <f t="shared" si="65"/>
        <v>Y</v>
      </c>
      <c r="O653" s="12" t="str">
        <f t="shared" si="66"/>
        <v>Y</v>
      </c>
    </row>
    <row r="654" spans="1:15" x14ac:dyDescent="0.3">
      <c r="A654" t="s">
        <v>355</v>
      </c>
      <c r="B654" t="s">
        <v>64</v>
      </c>
      <c r="C654" t="s">
        <v>70</v>
      </c>
      <c r="D654" s="10">
        <f>AVERAGEIFS(Input_Dashboard!$K:$K,Input_Dashboard!$B:$B,$A654,Input_Dashboard!$F:$F,$B654,Input_Dashboard!$G:$G,$C654)</f>
        <v>3855.9162646168943</v>
      </c>
      <c r="E654" s="10">
        <f>AVERAGEIFS(Input_Dashboard!$L:$L,Input_Dashboard!$B:$B,$A654,Input_Dashboard!$F:$F,$B654,Input_Dashboard!$G:$G,$C654)</f>
        <v>2944.5178747983559</v>
      </c>
      <c r="F654" s="10">
        <f>AVERAGEIFS(Input_Dashboard!$M:$M,Input_Dashboard!$B:$B,$A654,Input_Dashboard!$F:$F,$B654,Input_Dashboard!$G:$G,$C654)</f>
        <v>911.39838981853836</v>
      </c>
      <c r="G654" s="8">
        <f t="shared" si="61"/>
        <v>0.23636363636363628</v>
      </c>
      <c r="H654" s="10">
        <f>SUMIFS(MeasureStack!$Y:$Y,MeasureStack!$F:$F,$A654,MeasureStack!$J:$J,$B654,MeasureStack!$K:$K,$C654)</f>
        <v>3855.9162646168943</v>
      </c>
      <c r="I654" s="10">
        <f>SUMIFS(MeasureStack!$Z:$Z,MeasureStack!$F:$F,$A654,MeasureStack!$J:$J,$B654,MeasureStack!$K:$K,$C654)</f>
        <v>2944.5178747983559</v>
      </c>
      <c r="J654" s="10">
        <f>SUMIFS(MeasureStack!$AA:$AA,MeasureStack!$F:$F,$A654,MeasureStack!$J:$J,$B654,MeasureStack!$K:$K,$C654)</f>
        <v>911.39838981853836</v>
      </c>
      <c r="K654" s="8">
        <f t="shared" si="62"/>
        <v>0.23636363636363628</v>
      </c>
      <c r="L654" s="11" t="str">
        <f t="shared" si="63"/>
        <v>Y</v>
      </c>
      <c r="M654" s="11" t="str">
        <f t="shared" si="64"/>
        <v>Y</v>
      </c>
      <c r="N654" s="11" t="str">
        <f t="shared" si="65"/>
        <v>Y</v>
      </c>
      <c r="O654" s="12" t="str">
        <f t="shared" si="66"/>
        <v>Y</v>
      </c>
    </row>
    <row r="655" spans="1:15" x14ac:dyDescent="0.3">
      <c r="A655" t="s">
        <v>355</v>
      </c>
      <c r="B655" t="s">
        <v>64</v>
      </c>
      <c r="C655" t="s">
        <v>72</v>
      </c>
      <c r="D655" s="10">
        <f>AVERAGEIFS(Input_Dashboard!$K:$K,Input_Dashboard!$B:$B,$A655,Input_Dashboard!$F:$F,$B655,Input_Dashboard!$G:$G,$C655)</f>
        <v>1919.9803745195848</v>
      </c>
      <c r="E655" s="10">
        <f>AVERAGEIFS(Input_Dashboard!$L:$L,Input_Dashboard!$B:$B,$A655,Input_Dashboard!$F:$F,$B655,Input_Dashboard!$G:$G,$C655)</f>
        <v>1466.1668314513195</v>
      </c>
      <c r="F655" s="10">
        <f>AVERAGEIFS(Input_Dashboard!$M:$M,Input_Dashboard!$B:$B,$A655,Input_Dashboard!$F:$F,$B655,Input_Dashboard!$G:$G,$C655)</f>
        <v>453.81354306826529</v>
      </c>
      <c r="G655" s="8">
        <f t="shared" si="61"/>
        <v>0.23636363636363625</v>
      </c>
      <c r="H655" s="10">
        <f>SUMIFS(MeasureStack!$Y:$Y,MeasureStack!$F:$F,$A655,MeasureStack!$J:$J,$B655,MeasureStack!$K:$K,$C655)</f>
        <v>1919.9803745195848</v>
      </c>
      <c r="I655" s="10">
        <f>SUMIFS(MeasureStack!$Z:$Z,MeasureStack!$F:$F,$A655,MeasureStack!$J:$J,$B655,MeasureStack!$K:$K,$C655)</f>
        <v>1466.1668314513195</v>
      </c>
      <c r="J655" s="10">
        <f>SUMIFS(MeasureStack!$AA:$AA,MeasureStack!$F:$F,$A655,MeasureStack!$J:$J,$B655,MeasureStack!$K:$K,$C655)</f>
        <v>453.81354306826529</v>
      </c>
      <c r="K655" s="8">
        <f t="shared" si="62"/>
        <v>0.23636363636363625</v>
      </c>
      <c r="L655" s="11" t="str">
        <f t="shared" si="63"/>
        <v>Y</v>
      </c>
      <c r="M655" s="11" t="str">
        <f t="shared" si="64"/>
        <v>Y</v>
      </c>
      <c r="N655" s="11" t="str">
        <f t="shared" si="65"/>
        <v>Y</v>
      </c>
      <c r="O655" s="12" t="str">
        <f t="shared" si="66"/>
        <v>Y</v>
      </c>
    </row>
    <row r="656" spans="1:15" x14ac:dyDescent="0.3">
      <c r="A656" t="s">
        <v>355</v>
      </c>
      <c r="B656" t="s">
        <v>64</v>
      </c>
      <c r="C656" t="s">
        <v>74</v>
      </c>
      <c r="D656" s="10">
        <f>AVERAGEIFS(Input_Dashboard!$K:$K,Input_Dashboard!$B:$B,$A656,Input_Dashboard!$F:$F,$B656,Input_Dashboard!$G:$G,$C656)</f>
        <v>7562.9143838416885</v>
      </c>
      <c r="E656" s="10">
        <f>AVERAGEIFS(Input_Dashboard!$L:$L,Input_Dashboard!$B:$B,$A656,Input_Dashboard!$F:$F,$B656,Input_Dashboard!$G:$G,$C656)</f>
        <v>5775.3164385700165</v>
      </c>
      <c r="F656" s="10">
        <f>AVERAGEIFS(Input_Dashboard!$M:$M,Input_Dashboard!$B:$B,$A656,Input_Dashboard!$F:$F,$B656,Input_Dashboard!$G:$G,$C656)</f>
        <v>1787.597945271672</v>
      </c>
      <c r="G656" s="8">
        <f t="shared" si="61"/>
        <v>0.23636363636363639</v>
      </c>
      <c r="H656" s="10">
        <f>SUMIFS(MeasureStack!$Y:$Y,MeasureStack!$F:$F,$A656,MeasureStack!$J:$J,$B656,MeasureStack!$K:$K,$C656)</f>
        <v>7562.9143838416885</v>
      </c>
      <c r="I656" s="10">
        <f>SUMIFS(MeasureStack!$Z:$Z,MeasureStack!$F:$F,$A656,MeasureStack!$J:$J,$B656,MeasureStack!$K:$K,$C656)</f>
        <v>5775.3164385700165</v>
      </c>
      <c r="J656" s="10">
        <f>SUMIFS(MeasureStack!$AA:$AA,MeasureStack!$F:$F,$A656,MeasureStack!$J:$J,$B656,MeasureStack!$K:$K,$C656)</f>
        <v>1787.597945271672</v>
      </c>
      <c r="K656" s="8">
        <f t="shared" si="62"/>
        <v>0.23636363636363639</v>
      </c>
      <c r="L656" s="11" t="str">
        <f t="shared" si="63"/>
        <v>Y</v>
      </c>
      <c r="M656" s="11" t="str">
        <f t="shared" si="64"/>
        <v>Y</v>
      </c>
      <c r="N656" s="11" t="str">
        <f t="shared" si="65"/>
        <v>Y</v>
      </c>
      <c r="O656" s="12" t="str">
        <f t="shared" si="66"/>
        <v>Y</v>
      </c>
    </row>
    <row r="657" spans="1:15" x14ac:dyDescent="0.3">
      <c r="A657" t="s">
        <v>355</v>
      </c>
      <c r="B657" t="s">
        <v>64</v>
      </c>
      <c r="C657" t="s">
        <v>76</v>
      </c>
      <c r="D657" s="10">
        <f>AVERAGEIFS(Input_Dashboard!$K:$K,Input_Dashboard!$B:$B,$A657,Input_Dashboard!$F:$F,$B657,Input_Dashboard!$G:$G,$C657)</f>
        <v>7164.0264943985594</v>
      </c>
      <c r="E657" s="10">
        <f>AVERAGEIFS(Input_Dashboard!$L:$L,Input_Dashboard!$B:$B,$A657,Input_Dashboard!$F:$F,$B657,Input_Dashboard!$G:$G,$C657)</f>
        <v>5470.711141177082</v>
      </c>
      <c r="F657" s="10">
        <f>AVERAGEIFS(Input_Dashboard!$M:$M,Input_Dashboard!$B:$B,$A657,Input_Dashboard!$F:$F,$B657,Input_Dashboard!$G:$G,$C657)</f>
        <v>1693.3153532214774</v>
      </c>
      <c r="G657" s="8">
        <f t="shared" si="61"/>
        <v>0.23636363636363633</v>
      </c>
      <c r="H657" s="10">
        <f>SUMIFS(MeasureStack!$Y:$Y,MeasureStack!$F:$F,$A657,MeasureStack!$J:$J,$B657,MeasureStack!$K:$K,$C657)</f>
        <v>7164.0264943985594</v>
      </c>
      <c r="I657" s="10">
        <f>SUMIFS(MeasureStack!$Z:$Z,MeasureStack!$F:$F,$A657,MeasureStack!$J:$J,$B657,MeasureStack!$K:$K,$C657)</f>
        <v>5470.711141177082</v>
      </c>
      <c r="J657" s="10">
        <f>SUMIFS(MeasureStack!$AA:$AA,MeasureStack!$F:$F,$A657,MeasureStack!$J:$J,$B657,MeasureStack!$K:$K,$C657)</f>
        <v>1693.3153532214774</v>
      </c>
      <c r="K657" s="8">
        <f t="shared" si="62"/>
        <v>0.23636363636363633</v>
      </c>
      <c r="L657" s="11" t="str">
        <f t="shared" si="63"/>
        <v>Y</v>
      </c>
      <c r="M657" s="11" t="str">
        <f t="shared" si="64"/>
        <v>Y</v>
      </c>
      <c r="N657" s="11" t="str">
        <f t="shared" si="65"/>
        <v>Y</v>
      </c>
      <c r="O657" s="12" t="str">
        <f t="shared" si="66"/>
        <v>Y</v>
      </c>
    </row>
    <row r="658" spans="1:15" x14ac:dyDescent="0.3">
      <c r="A658" t="s">
        <v>355</v>
      </c>
      <c r="B658" t="s">
        <v>64</v>
      </c>
      <c r="C658" t="s">
        <v>78</v>
      </c>
      <c r="D658" s="10">
        <f>AVERAGEIFS(Input_Dashboard!$K:$K,Input_Dashboard!$B:$B,$A658,Input_Dashboard!$F:$F,$B658,Input_Dashboard!$G:$G,$C658)</f>
        <v>1877.4323329789843</v>
      </c>
      <c r="E658" s="10">
        <f>AVERAGEIFS(Input_Dashboard!$L:$L,Input_Dashboard!$B:$B,$A658,Input_Dashboard!$F:$F,$B658,Input_Dashboard!$G:$G,$C658)</f>
        <v>1433.6755997294063</v>
      </c>
      <c r="F658" s="10">
        <f>AVERAGEIFS(Input_Dashboard!$M:$M,Input_Dashboard!$B:$B,$A658,Input_Dashboard!$F:$F,$B658,Input_Dashboard!$G:$G,$C658)</f>
        <v>443.75673324957802</v>
      </c>
      <c r="G658" s="8">
        <f t="shared" si="61"/>
        <v>0.23636363636363633</v>
      </c>
      <c r="H658" s="10">
        <f>SUMIFS(MeasureStack!$Y:$Y,MeasureStack!$F:$F,$A658,MeasureStack!$J:$J,$B658,MeasureStack!$K:$K,$C658)</f>
        <v>1877.4323329789843</v>
      </c>
      <c r="I658" s="10">
        <f>SUMIFS(MeasureStack!$Z:$Z,MeasureStack!$F:$F,$A658,MeasureStack!$J:$J,$B658,MeasureStack!$K:$K,$C658)</f>
        <v>1433.6755997294063</v>
      </c>
      <c r="J658" s="10">
        <f>SUMIFS(MeasureStack!$AA:$AA,MeasureStack!$F:$F,$A658,MeasureStack!$J:$J,$B658,MeasureStack!$K:$K,$C658)</f>
        <v>443.75673324957802</v>
      </c>
      <c r="K658" s="8">
        <f t="shared" si="62"/>
        <v>0.23636363636363633</v>
      </c>
      <c r="L658" s="11" t="str">
        <f t="shared" si="63"/>
        <v>Y</v>
      </c>
      <c r="M658" s="11" t="str">
        <f t="shared" si="64"/>
        <v>Y</v>
      </c>
      <c r="N658" s="11" t="str">
        <f t="shared" si="65"/>
        <v>Y</v>
      </c>
      <c r="O658" s="12" t="str">
        <f t="shared" si="66"/>
        <v>Y</v>
      </c>
    </row>
    <row r="659" spans="1:15" x14ac:dyDescent="0.3">
      <c r="A659" t="s">
        <v>355</v>
      </c>
      <c r="B659" t="s">
        <v>64</v>
      </c>
      <c r="C659" t="s">
        <v>80</v>
      </c>
      <c r="D659" s="10">
        <f>AVERAGEIFS(Input_Dashboard!$K:$K,Input_Dashboard!$B:$B,$A659,Input_Dashboard!$F:$F,$B659,Input_Dashboard!$G:$G,$C659)</f>
        <v>5741.3263553847401</v>
      </c>
      <c r="E659" s="10">
        <f>AVERAGEIFS(Input_Dashboard!$L:$L,Input_Dashboard!$B:$B,$A659,Input_Dashboard!$F:$F,$B659,Input_Dashboard!$G:$G,$C659)</f>
        <v>4384.28558047562</v>
      </c>
      <c r="F659" s="10">
        <f>AVERAGEIFS(Input_Dashboard!$M:$M,Input_Dashboard!$B:$B,$A659,Input_Dashboard!$F:$F,$B659,Input_Dashboard!$G:$G,$C659)</f>
        <v>1357.04077490912</v>
      </c>
      <c r="G659" s="8">
        <f t="shared" si="61"/>
        <v>0.2363636363636363</v>
      </c>
      <c r="H659" s="10">
        <f>SUMIFS(MeasureStack!$Y:$Y,MeasureStack!$F:$F,$A659,MeasureStack!$J:$J,$B659,MeasureStack!$K:$K,$C659)</f>
        <v>5741.3263553847401</v>
      </c>
      <c r="I659" s="10">
        <f>SUMIFS(MeasureStack!$Z:$Z,MeasureStack!$F:$F,$A659,MeasureStack!$J:$J,$B659,MeasureStack!$K:$K,$C659)</f>
        <v>4384.28558047562</v>
      </c>
      <c r="J659" s="10">
        <f>SUMIFS(MeasureStack!$AA:$AA,MeasureStack!$F:$F,$A659,MeasureStack!$J:$J,$B659,MeasureStack!$K:$K,$C659)</f>
        <v>1357.04077490912</v>
      </c>
      <c r="K659" s="8">
        <f t="shared" si="62"/>
        <v>0.2363636363636363</v>
      </c>
      <c r="L659" s="11" t="str">
        <f t="shared" si="63"/>
        <v>Y</v>
      </c>
      <c r="M659" s="11" t="str">
        <f t="shared" si="64"/>
        <v>Y</v>
      </c>
      <c r="N659" s="11" t="str">
        <f t="shared" si="65"/>
        <v>Y</v>
      </c>
      <c r="O659" s="12" t="str">
        <f t="shared" si="66"/>
        <v>Y</v>
      </c>
    </row>
    <row r="660" spans="1:15" x14ac:dyDescent="0.3">
      <c r="A660" t="s">
        <v>355</v>
      </c>
      <c r="B660" t="s">
        <v>64</v>
      </c>
      <c r="C660" t="s">
        <v>82</v>
      </c>
      <c r="D660" s="10">
        <f>AVERAGEIFS(Input_Dashboard!$K:$K,Input_Dashboard!$B:$B,$A660,Input_Dashboard!$F:$F,$B660,Input_Dashboard!$G:$G,$C660)</f>
        <v>1941.2543952898845</v>
      </c>
      <c r="E660" s="10">
        <f>AVERAGEIFS(Input_Dashboard!$L:$L,Input_Dashboard!$B:$B,$A660,Input_Dashboard!$F:$F,$B660,Input_Dashboard!$G:$G,$C660)</f>
        <v>1482.4124473122756</v>
      </c>
      <c r="F660" s="10">
        <f>AVERAGEIFS(Input_Dashboard!$M:$M,Input_Dashboard!$B:$B,$A660,Input_Dashboard!$F:$F,$B660,Input_Dashboard!$G:$G,$C660)</f>
        <v>458.84194797760892</v>
      </c>
      <c r="G660" s="8">
        <f t="shared" si="61"/>
        <v>0.23636363636363628</v>
      </c>
      <c r="H660" s="10">
        <f>SUMIFS(MeasureStack!$Y:$Y,MeasureStack!$F:$F,$A660,MeasureStack!$J:$J,$B660,MeasureStack!$K:$K,$C660)</f>
        <v>1941.2543952898845</v>
      </c>
      <c r="I660" s="10">
        <f>SUMIFS(MeasureStack!$Z:$Z,MeasureStack!$F:$F,$A660,MeasureStack!$J:$J,$B660,MeasureStack!$K:$K,$C660)</f>
        <v>1482.4124473122756</v>
      </c>
      <c r="J660" s="10">
        <f>SUMIFS(MeasureStack!$AA:$AA,MeasureStack!$F:$F,$A660,MeasureStack!$J:$J,$B660,MeasureStack!$K:$K,$C660)</f>
        <v>458.84194797760892</v>
      </c>
      <c r="K660" s="8">
        <f t="shared" si="62"/>
        <v>0.23636363636363628</v>
      </c>
      <c r="L660" s="11" t="str">
        <f t="shared" si="63"/>
        <v>Y</v>
      </c>
      <c r="M660" s="11" t="str">
        <f t="shared" si="64"/>
        <v>Y</v>
      </c>
      <c r="N660" s="11" t="str">
        <f t="shared" si="65"/>
        <v>Y</v>
      </c>
      <c r="O660" s="12" t="str">
        <f t="shared" si="66"/>
        <v>Y</v>
      </c>
    </row>
    <row r="661" spans="1:15" x14ac:dyDescent="0.3">
      <c r="A661" t="s">
        <v>355</v>
      </c>
      <c r="B661" t="s">
        <v>64</v>
      </c>
      <c r="C661" t="s">
        <v>84</v>
      </c>
      <c r="D661" s="10">
        <f>AVERAGEIFS(Input_Dashboard!$K:$K,Input_Dashboard!$B:$B,$A661,Input_Dashboard!$F:$F,$B661,Input_Dashboard!$G:$G,$C661)</f>
        <v>3911.7605691389317</v>
      </c>
      <c r="E661" s="10">
        <f>AVERAGEIFS(Input_Dashboard!$L:$L,Input_Dashboard!$B:$B,$A661,Input_Dashboard!$F:$F,$B661,Input_Dashboard!$G:$G,$C661)</f>
        <v>2987.1626164333661</v>
      </c>
      <c r="F661" s="10">
        <f>AVERAGEIFS(Input_Dashboard!$M:$M,Input_Dashboard!$B:$B,$A661,Input_Dashboard!$F:$F,$B661,Input_Dashboard!$G:$G,$C661)</f>
        <v>924.5979527055656</v>
      </c>
      <c r="G661" s="8">
        <f t="shared" si="61"/>
        <v>0.23636363636363633</v>
      </c>
      <c r="H661" s="10">
        <f>SUMIFS(MeasureStack!$Y:$Y,MeasureStack!$F:$F,$A661,MeasureStack!$J:$J,$B661,MeasureStack!$K:$K,$C661)</f>
        <v>3911.7605691389317</v>
      </c>
      <c r="I661" s="10">
        <f>SUMIFS(MeasureStack!$Z:$Z,MeasureStack!$F:$F,$A661,MeasureStack!$J:$J,$B661,MeasureStack!$K:$K,$C661)</f>
        <v>2987.1626164333661</v>
      </c>
      <c r="J661" s="10">
        <f>SUMIFS(MeasureStack!$AA:$AA,MeasureStack!$F:$F,$A661,MeasureStack!$J:$J,$B661,MeasureStack!$K:$K,$C661)</f>
        <v>924.5979527055656</v>
      </c>
      <c r="K661" s="8">
        <f t="shared" si="62"/>
        <v>0.23636363636363633</v>
      </c>
      <c r="L661" s="11" t="str">
        <f t="shared" si="63"/>
        <v>Y</v>
      </c>
      <c r="M661" s="11" t="str">
        <f t="shared" si="64"/>
        <v>Y</v>
      </c>
      <c r="N661" s="11" t="str">
        <f t="shared" si="65"/>
        <v>Y</v>
      </c>
      <c r="O661" s="12" t="str">
        <f t="shared" si="66"/>
        <v>Y</v>
      </c>
    </row>
    <row r="662" spans="1:15" x14ac:dyDescent="0.3">
      <c r="A662" t="s">
        <v>355</v>
      </c>
      <c r="B662" t="s">
        <v>64</v>
      </c>
      <c r="C662" t="s">
        <v>86</v>
      </c>
      <c r="D662" s="10">
        <f>AVERAGEIFS(Input_Dashboard!$K:$K,Input_Dashboard!$B:$B,$A662,Input_Dashboard!$F:$F,$B662,Input_Dashboard!$G:$G,$C662)</f>
        <v>5632.2969989369531</v>
      </c>
      <c r="E662" s="10">
        <f>AVERAGEIFS(Input_Dashboard!$L:$L,Input_Dashboard!$B:$B,$A662,Input_Dashboard!$F:$F,$B662,Input_Dashboard!$G:$G,$C662)</f>
        <v>4301.0267991882192</v>
      </c>
      <c r="F662" s="10">
        <f>AVERAGEIFS(Input_Dashboard!$M:$M,Input_Dashboard!$B:$B,$A662,Input_Dashboard!$F:$F,$B662,Input_Dashboard!$G:$G,$C662)</f>
        <v>1331.2701997487338</v>
      </c>
      <c r="G662" s="8">
        <f t="shared" si="61"/>
        <v>0.23636363636363628</v>
      </c>
      <c r="H662" s="10">
        <f>SUMIFS(MeasureStack!$Y:$Y,MeasureStack!$F:$F,$A662,MeasureStack!$J:$J,$B662,MeasureStack!$K:$K,$C662)</f>
        <v>5632.2969989369531</v>
      </c>
      <c r="I662" s="10">
        <f>SUMIFS(MeasureStack!$Z:$Z,MeasureStack!$F:$F,$A662,MeasureStack!$J:$J,$B662,MeasureStack!$K:$K,$C662)</f>
        <v>4301.0267991882192</v>
      </c>
      <c r="J662" s="10">
        <f>SUMIFS(MeasureStack!$AA:$AA,MeasureStack!$F:$F,$A662,MeasureStack!$J:$J,$B662,MeasureStack!$K:$K,$C662)</f>
        <v>1331.2701997487338</v>
      </c>
      <c r="K662" s="8">
        <f t="shared" si="62"/>
        <v>0.23636363636363628</v>
      </c>
      <c r="L662" s="11" t="str">
        <f t="shared" si="63"/>
        <v>Y</v>
      </c>
      <c r="M662" s="11" t="str">
        <f t="shared" si="64"/>
        <v>Y</v>
      </c>
      <c r="N662" s="11" t="str">
        <f t="shared" si="65"/>
        <v>Y</v>
      </c>
      <c r="O662" s="12" t="str">
        <f t="shared" si="66"/>
        <v>Y</v>
      </c>
    </row>
    <row r="663" spans="1:15" x14ac:dyDescent="0.3">
      <c r="A663" t="s">
        <v>355</v>
      </c>
      <c r="B663" t="s">
        <v>64</v>
      </c>
      <c r="C663" t="s">
        <v>88</v>
      </c>
      <c r="D663" s="10">
        <f>AVERAGEIFS(Input_Dashboard!$K:$K,Input_Dashboard!$B:$B,$A663,Input_Dashboard!$F:$F,$B663,Input_Dashboard!$G:$G,$C663)</f>
        <v>4414.3593098372712</v>
      </c>
      <c r="E663" s="10">
        <f>AVERAGEIFS(Input_Dashboard!$L:$L,Input_Dashboard!$B:$B,$A663,Input_Dashboard!$F:$F,$B663,Input_Dashboard!$G:$G,$C663)</f>
        <v>3370.9652911484618</v>
      </c>
      <c r="F663" s="10">
        <f>AVERAGEIFS(Input_Dashboard!$M:$M,Input_Dashboard!$B:$B,$A663,Input_Dashboard!$F:$F,$B663,Input_Dashboard!$G:$G,$C663)</f>
        <v>1043.3940186888094</v>
      </c>
      <c r="G663" s="8">
        <f t="shared" si="61"/>
        <v>0.23636363636363633</v>
      </c>
      <c r="H663" s="10">
        <f>SUMIFS(MeasureStack!$Y:$Y,MeasureStack!$F:$F,$A663,MeasureStack!$J:$J,$B663,MeasureStack!$K:$K,$C663)</f>
        <v>4414.3593098372712</v>
      </c>
      <c r="I663" s="10">
        <f>SUMIFS(MeasureStack!$Z:$Z,MeasureStack!$F:$F,$A663,MeasureStack!$J:$J,$B663,MeasureStack!$K:$K,$C663)</f>
        <v>3370.9652911484618</v>
      </c>
      <c r="J663" s="10">
        <f>SUMIFS(MeasureStack!$AA:$AA,MeasureStack!$F:$F,$A663,MeasureStack!$J:$J,$B663,MeasureStack!$K:$K,$C663)</f>
        <v>1043.3940186888094</v>
      </c>
      <c r="K663" s="8">
        <f t="shared" si="62"/>
        <v>0.23636363636363633</v>
      </c>
      <c r="L663" s="11" t="str">
        <f t="shared" si="63"/>
        <v>Y</v>
      </c>
      <c r="M663" s="11" t="str">
        <f t="shared" si="64"/>
        <v>Y</v>
      </c>
      <c r="N663" s="11" t="str">
        <f t="shared" si="65"/>
        <v>Y</v>
      </c>
      <c r="O663" s="12" t="str">
        <f t="shared" si="66"/>
        <v>Y</v>
      </c>
    </row>
    <row r="664" spans="1:15" x14ac:dyDescent="0.3">
      <c r="A664" t="s">
        <v>355</v>
      </c>
      <c r="B664" t="s">
        <v>64</v>
      </c>
      <c r="C664" t="s">
        <v>90</v>
      </c>
      <c r="D664" s="10">
        <f>AVERAGEIFS(Input_Dashboard!$K:$K,Input_Dashboard!$B:$B,$A664,Input_Dashboard!$F:$F,$B664,Input_Dashboard!$G:$G,$C664)</f>
        <v>3837.3014964428812</v>
      </c>
      <c r="E664" s="10">
        <f>AVERAGEIFS(Input_Dashboard!$L:$L,Input_Dashboard!$B:$B,$A664,Input_Dashboard!$F:$F,$B664,Input_Dashboard!$G:$G,$C664)</f>
        <v>2930.3029609200189</v>
      </c>
      <c r="F664" s="10">
        <f>AVERAGEIFS(Input_Dashboard!$M:$M,Input_Dashboard!$B:$B,$A664,Input_Dashboard!$F:$F,$B664,Input_Dashboard!$G:$G,$C664)</f>
        <v>906.99853552286231</v>
      </c>
      <c r="G664" s="8">
        <f t="shared" si="61"/>
        <v>0.23636363636363622</v>
      </c>
      <c r="H664" s="10">
        <f>SUMIFS(MeasureStack!$Y:$Y,MeasureStack!$F:$F,$A664,MeasureStack!$J:$J,$B664,MeasureStack!$K:$K,$C664)</f>
        <v>3837.3014964428812</v>
      </c>
      <c r="I664" s="10">
        <f>SUMIFS(MeasureStack!$Z:$Z,MeasureStack!$F:$F,$A664,MeasureStack!$J:$J,$B664,MeasureStack!$K:$K,$C664)</f>
        <v>2930.3029609200189</v>
      </c>
      <c r="J664" s="10">
        <f>SUMIFS(MeasureStack!$AA:$AA,MeasureStack!$F:$F,$A664,MeasureStack!$J:$J,$B664,MeasureStack!$K:$K,$C664)</f>
        <v>906.99853552286231</v>
      </c>
      <c r="K664" s="8">
        <f t="shared" si="62"/>
        <v>0.23636363636363622</v>
      </c>
      <c r="L664" s="11" t="str">
        <f t="shared" si="63"/>
        <v>Y</v>
      </c>
      <c r="M664" s="11" t="str">
        <f t="shared" si="64"/>
        <v>Y</v>
      </c>
      <c r="N664" s="11" t="str">
        <f t="shared" si="65"/>
        <v>Y</v>
      </c>
      <c r="O664" s="12" t="str">
        <f t="shared" si="66"/>
        <v>Y</v>
      </c>
    </row>
    <row r="665" spans="1:15" x14ac:dyDescent="0.3">
      <c r="A665" t="s">
        <v>355</v>
      </c>
      <c r="B665" t="s">
        <v>64</v>
      </c>
      <c r="C665" t="s">
        <v>92</v>
      </c>
      <c r="D665" s="10">
        <f>AVERAGEIFS(Input_Dashboard!$K:$K,Input_Dashboard!$B:$B,$A665,Input_Dashboard!$F:$F,$B665,Input_Dashboard!$G:$G,$C665)</f>
        <v>842.98307302314174</v>
      </c>
      <c r="E665" s="10">
        <f>AVERAGEIFS(Input_Dashboard!$L:$L,Input_Dashboard!$B:$B,$A665,Input_Dashboard!$F:$F,$B665,Input_Dashboard!$G:$G,$C665)</f>
        <v>643.7325284903992</v>
      </c>
      <c r="F665" s="10">
        <f>AVERAGEIFS(Input_Dashboard!$M:$M,Input_Dashboard!$B:$B,$A665,Input_Dashboard!$F:$F,$B665,Input_Dashboard!$G:$G,$C665)</f>
        <v>199.25054453274254</v>
      </c>
      <c r="G665" s="8">
        <f t="shared" si="61"/>
        <v>0.2363636363636363</v>
      </c>
      <c r="H665" s="10">
        <f>SUMIFS(MeasureStack!$Y:$Y,MeasureStack!$F:$F,$A665,MeasureStack!$J:$J,$B665,MeasureStack!$K:$K,$C665)</f>
        <v>842.98307302314174</v>
      </c>
      <c r="I665" s="10">
        <f>SUMIFS(MeasureStack!$Z:$Z,MeasureStack!$F:$F,$A665,MeasureStack!$J:$J,$B665,MeasureStack!$K:$K,$C665)</f>
        <v>643.7325284903992</v>
      </c>
      <c r="J665" s="10">
        <f>SUMIFS(MeasureStack!$AA:$AA,MeasureStack!$F:$F,$A665,MeasureStack!$J:$J,$B665,MeasureStack!$K:$K,$C665)</f>
        <v>199.25054453274254</v>
      </c>
      <c r="K665" s="8">
        <f t="shared" si="62"/>
        <v>0.2363636363636363</v>
      </c>
      <c r="L665" s="11" t="str">
        <f t="shared" si="63"/>
        <v>Y</v>
      </c>
      <c r="M665" s="11" t="str">
        <f t="shared" si="64"/>
        <v>Y</v>
      </c>
      <c r="N665" s="11" t="str">
        <f t="shared" si="65"/>
        <v>Y</v>
      </c>
      <c r="O665" s="12" t="str">
        <f t="shared" si="66"/>
        <v>Y</v>
      </c>
    </row>
    <row r="666" spans="1:15" x14ac:dyDescent="0.3">
      <c r="A666" t="s">
        <v>355</v>
      </c>
      <c r="B666" t="s">
        <v>94</v>
      </c>
      <c r="C666" t="s">
        <v>65</v>
      </c>
      <c r="D666" s="10">
        <f>AVERAGEIFS(Input_Dashboard!$K:$K,Input_Dashboard!$B:$B,$A666,Input_Dashboard!$F:$F,$B666,Input_Dashboard!$G:$G,$C666)</f>
        <v>3475.6431433477796</v>
      </c>
      <c r="E666" s="10">
        <f>AVERAGEIFS(Input_Dashboard!$L:$L,Input_Dashboard!$B:$B,$A666,Input_Dashboard!$F:$F,$B666,Input_Dashboard!$G:$G,$C666)</f>
        <v>2654.1274912837589</v>
      </c>
      <c r="F666" s="10">
        <f>AVERAGEIFS(Input_Dashboard!$M:$M,Input_Dashboard!$B:$B,$A666,Input_Dashboard!$F:$F,$B666,Input_Dashboard!$G:$G,$C666)</f>
        <v>821.51565206402074</v>
      </c>
      <c r="G666" s="8">
        <f t="shared" si="61"/>
        <v>0.23636363636363639</v>
      </c>
      <c r="H666" s="10">
        <f>SUMIFS(MeasureStack!$Y:$Y,MeasureStack!$F:$F,$A666,MeasureStack!$J:$J,$B666,MeasureStack!$K:$K,$C666)</f>
        <v>3475.6431433477796</v>
      </c>
      <c r="I666" s="10">
        <f>SUMIFS(MeasureStack!$Z:$Z,MeasureStack!$F:$F,$A666,MeasureStack!$J:$J,$B666,MeasureStack!$K:$K,$C666)</f>
        <v>2654.1274912837589</v>
      </c>
      <c r="J666" s="10">
        <f>SUMIFS(MeasureStack!$AA:$AA,MeasureStack!$F:$F,$A666,MeasureStack!$J:$J,$B666,MeasureStack!$K:$K,$C666)</f>
        <v>821.51565206402074</v>
      </c>
      <c r="K666" s="8">
        <f t="shared" si="62"/>
        <v>0.23636363636363639</v>
      </c>
      <c r="L666" s="11" t="str">
        <f t="shared" si="63"/>
        <v>Y</v>
      </c>
      <c r="M666" s="11" t="str">
        <f t="shared" si="64"/>
        <v>Y</v>
      </c>
      <c r="N666" s="11" t="str">
        <f t="shared" si="65"/>
        <v>Y</v>
      </c>
      <c r="O666" s="12" t="str">
        <f t="shared" si="66"/>
        <v>Y</v>
      </c>
    </row>
    <row r="667" spans="1:15" x14ac:dyDescent="0.3">
      <c r="A667" t="s">
        <v>355</v>
      </c>
      <c r="B667" t="s">
        <v>94</v>
      </c>
      <c r="C667" t="s">
        <v>70</v>
      </c>
      <c r="D667" s="10">
        <f>AVERAGEIFS(Input_Dashboard!$K:$K,Input_Dashboard!$B:$B,$A667,Input_Dashboard!$F:$F,$B667,Input_Dashboard!$G:$G,$C667)</f>
        <v>3855.9162646168943</v>
      </c>
      <c r="E667" s="10">
        <f>AVERAGEIFS(Input_Dashboard!$L:$L,Input_Dashboard!$B:$B,$A667,Input_Dashboard!$F:$F,$B667,Input_Dashboard!$G:$G,$C667)</f>
        <v>2944.5178747983559</v>
      </c>
      <c r="F667" s="10">
        <f>AVERAGEIFS(Input_Dashboard!$M:$M,Input_Dashboard!$B:$B,$A667,Input_Dashboard!$F:$F,$B667,Input_Dashboard!$G:$G,$C667)</f>
        <v>911.39838981853836</v>
      </c>
      <c r="G667" s="8">
        <f t="shared" si="61"/>
        <v>0.23636363636363628</v>
      </c>
      <c r="H667" s="10">
        <f>SUMIFS(MeasureStack!$Y:$Y,MeasureStack!$F:$F,$A667,MeasureStack!$J:$J,$B667,MeasureStack!$K:$K,$C667)</f>
        <v>3855.9162646168943</v>
      </c>
      <c r="I667" s="10">
        <f>SUMIFS(MeasureStack!$Z:$Z,MeasureStack!$F:$F,$A667,MeasureStack!$J:$J,$B667,MeasureStack!$K:$K,$C667)</f>
        <v>2944.5178747983559</v>
      </c>
      <c r="J667" s="10">
        <f>SUMIFS(MeasureStack!$AA:$AA,MeasureStack!$F:$F,$A667,MeasureStack!$J:$J,$B667,MeasureStack!$K:$K,$C667)</f>
        <v>911.39838981853836</v>
      </c>
      <c r="K667" s="8">
        <f t="shared" si="62"/>
        <v>0.23636363636363628</v>
      </c>
      <c r="L667" s="11" t="str">
        <f t="shared" si="63"/>
        <v>Y</v>
      </c>
      <c r="M667" s="11" t="str">
        <f t="shared" si="64"/>
        <v>Y</v>
      </c>
      <c r="N667" s="11" t="str">
        <f t="shared" si="65"/>
        <v>Y</v>
      </c>
      <c r="O667" s="12" t="str">
        <f t="shared" si="66"/>
        <v>Y</v>
      </c>
    </row>
    <row r="668" spans="1:15" x14ac:dyDescent="0.3">
      <c r="A668" t="s">
        <v>355</v>
      </c>
      <c r="B668" t="s">
        <v>94</v>
      </c>
      <c r="C668" t="s">
        <v>72</v>
      </c>
      <c r="D668" s="10">
        <f>AVERAGEIFS(Input_Dashboard!$K:$K,Input_Dashboard!$B:$B,$A668,Input_Dashboard!$F:$F,$B668,Input_Dashboard!$G:$G,$C668)</f>
        <v>1919.9803745195848</v>
      </c>
      <c r="E668" s="10">
        <f>AVERAGEIFS(Input_Dashboard!$L:$L,Input_Dashboard!$B:$B,$A668,Input_Dashboard!$F:$F,$B668,Input_Dashboard!$G:$G,$C668)</f>
        <v>1466.1668314513195</v>
      </c>
      <c r="F668" s="10">
        <f>AVERAGEIFS(Input_Dashboard!$M:$M,Input_Dashboard!$B:$B,$A668,Input_Dashboard!$F:$F,$B668,Input_Dashboard!$G:$G,$C668)</f>
        <v>453.81354306826529</v>
      </c>
      <c r="G668" s="8">
        <f t="shared" si="61"/>
        <v>0.23636363636363625</v>
      </c>
      <c r="H668" s="10">
        <f>SUMIFS(MeasureStack!$Y:$Y,MeasureStack!$F:$F,$A668,MeasureStack!$J:$J,$B668,MeasureStack!$K:$K,$C668)</f>
        <v>1919.9803745195848</v>
      </c>
      <c r="I668" s="10">
        <f>SUMIFS(MeasureStack!$Z:$Z,MeasureStack!$F:$F,$A668,MeasureStack!$J:$J,$B668,MeasureStack!$K:$K,$C668)</f>
        <v>1466.1668314513195</v>
      </c>
      <c r="J668" s="10">
        <f>SUMIFS(MeasureStack!$AA:$AA,MeasureStack!$F:$F,$A668,MeasureStack!$J:$J,$B668,MeasureStack!$K:$K,$C668)</f>
        <v>453.81354306826529</v>
      </c>
      <c r="K668" s="8">
        <f t="shared" si="62"/>
        <v>0.23636363636363625</v>
      </c>
      <c r="L668" s="11" t="str">
        <f t="shared" si="63"/>
        <v>Y</v>
      </c>
      <c r="M668" s="11" t="str">
        <f t="shared" si="64"/>
        <v>Y</v>
      </c>
      <c r="N668" s="11" t="str">
        <f t="shared" si="65"/>
        <v>Y</v>
      </c>
      <c r="O668" s="12" t="str">
        <f t="shared" si="66"/>
        <v>Y</v>
      </c>
    </row>
    <row r="669" spans="1:15" x14ac:dyDescent="0.3">
      <c r="A669" t="s">
        <v>355</v>
      </c>
      <c r="B669" t="s">
        <v>94</v>
      </c>
      <c r="C669" t="s">
        <v>74</v>
      </c>
      <c r="D669" s="10">
        <f>AVERAGEIFS(Input_Dashboard!$K:$K,Input_Dashboard!$B:$B,$A669,Input_Dashboard!$F:$F,$B669,Input_Dashboard!$G:$G,$C669)</f>
        <v>7562.9143838416885</v>
      </c>
      <c r="E669" s="10">
        <f>AVERAGEIFS(Input_Dashboard!$L:$L,Input_Dashboard!$B:$B,$A669,Input_Dashboard!$F:$F,$B669,Input_Dashboard!$G:$G,$C669)</f>
        <v>5775.3164385700165</v>
      </c>
      <c r="F669" s="10">
        <f>AVERAGEIFS(Input_Dashboard!$M:$M,Input_Dashboard!$B:$B,$A669,Input_Dashboard!$F:$F,$B669,Input_Dashboard!$G:$G,$C669)</f>
        <v>1787.597945271672</v>
      </c>
      <c r="G669" s="8">
        <f t="shared" si="61"/>
        <v>0.23636363636363639</v>
      </c>
      <c r="H669" s="10">
        <f>SUMIFS(MeasureStack!$Y:$Y,MeasureStack!$F:$F,$A669,MeasureStack!$J:$J,$B669,MeasureStack!$K:$K,$C669)</f>
        <v>7562.9143838416885</v>
      </c>
      <c r="I669" s="10">
        <f>SUMIFS(MeasureStack!$Z:$Z,MeasureStack!$F:$F,$A669,MeasureStack!$J:$J,$B669,MeasureStack!$K:$K,$C669)</f>
        <v>5775.3164385700165</v>
      </c>
      <c r="J669" s="10">
        <f>SUMIFS(MeasureStack!$AA:$AA,MeasureStack!$F:$F,$A669,MeasureStack!$J:$J,$B669,MeasureStack!$K:$K,$C669)</f>
        <v>1787.597945271672</v>
      </c>
      <c r="K669" s="8">
        <f t="shared" si="62"/>
        <v>0.23636363636363639</v>
      </c>
      <c r="L669" s="11" t="str">
        <f t="shared" si="63"/>
        <v>Y</v>
      </c>
      <c r="M669" s="11" t="str">
        <f t="shared" si="64"/>
        <v>Y</v>
      </c>
      <c r="N669" s="11" t="str">
        <f t="shared" si="65"/>
        <v>Y</v>
      </c>
      <c r="O669" s="12" t="str">
        <f t="shared" si="66"/>
        <v>Y</v>
      </c>
    </row>
    <row r="670" spans="1:15" x14ac:dyDescent="0.3">
      <c r="A670" t="s">
        <v>355</v>
      </c>
      <c r="B670" t="s">
        <v>94</v>
      </c>
      <c r="C670" t="s">
        <v>76</v>
      </c>
      <c r="D670" s="10">
        <f>AVERAGEIFS(Input_Dashboard!$K:$K,Input_Dashboard!$B:$B,$A670,Input_Dashboard!$F:$F,$B670,Input_Dashboard!$G:$G,$C670)</f>
        <v>7164.0264943985594</v>
      </c>
      <c r="E670" s="10">
        <f>AVERAGEIFS(Input_Dashboard!$L:$L,Input_Dashboard!$B:$B,$A670,Input_Dashboard!$F:$F,$B670,Input_Dashboard!$G:$G,$C670)</f>
        <v>5470.711141177082</v>
      </c>
      <c r="F670" s="10">
        <f>AVERAGEIFS(Input_Dashboard!$M:$M,Input_Dashboard!$B:$B,$A670,Input_Dashboard!$F:$F,$B670,Input_Dashboard!$G:$G,$C670)</f>
        <v>1693.3153532214774</v>
      </c>
      <c r="G670" s="8">
        <f t="shared" si="61"/>
        <v>0.23636363636363633</v>
      </c>
      <c r="H670" s="10">
        <f>SUMIFS(MeasureStack!$Y:$Y,MeasureStack!$F:$F,$A670,MeasureStack!$J:$J,$B670,MeasureStack!$K:$K,$C670)</f>
        <v>7164.0264943985594</v>
      </c>
      <c r="I670" s="10">
        <f>SUMIFS(MeasureStack!$Z:$Z,MeasureStack!$F:$F,$A670,MeasureStack!$J:$J,$B670,MeasureStack!$K:$K,$C670)</f>
        <v>5470.711141177082</v>
      </c>
      <c r="J670" s="10">
        <f>SUMIFS(MeasureStack!$AA:$AA,MeasureStack!$F:$F,$A670,MeasureStack!$J:$J,$B670,MeasureStack!$K:$K,$C670)</f>
        <v>1693.3153532214774</v>
      </c>
      <c r="K670" s="8">
        <f t="shared" si="62"/>
        <v>0.23636363636363633</v>
      </c>
      <c r="L670" s="11" t="str">
        <f t="shared" si="63"/>
        <v>Y</v>
      </c>
      <c r="M670" s="11" t="str">
        <f t="shared" si="64"/>
        <v>Y</v>
      </c>
      <c r="N670" s="11" t="str">
        <f t="shared" si="65"/>
        <v>Y</v>
      </c>
      <c r="O670" s="12" t="str">
        <f t="shared" si="66"/>
        <v>Y</v>
      </c>
    </row>
    <row r="671" spans="1:15" x14ac:dyDescent="0.3">
      <c r="A671" t="s">
        <v>355</v>
      </c>
      <c r="B671" t="s">
        <v>94</v>
      </c>
      <c r="C671" t="s">
        <v>78</v>
      </c>
      <c r="D671" s="10">
        <f>AVERAGEIFS(Input_Dashboard!$K:$K,Input_Dashboard!$B:$B,$A671,Input_Dashboard!$F:$F,$B671,Input_Dashboard!$G:$G,$C671)</f>
        <v>1877.4323329789843</v>
      </c>
      <c r="E671" s="10">
        <f>AVERAGEIFS(Input_Dashboard!$L:$L,Input_Dashboard!$B:$B,$A671,Input_Dashboard!$F:$F,$B671,Input_Dashboard!$G:$G,$C671)</f>
        <v>1433.6755997294063</v>
      </c>
      <c r="F671" s="10">
        <f>AVERAGEIFS(Input_Dashboard!$M:$M,Input_Dashboard!$B:$B,$A671,Input_Dashboard!$F:$F,$B671,Input_Dashboard!$G:$G,$C671)</f>
        <v>443.75673324957802</v>
      </c>
      <c r="G671" s="8">
        <f t="shared" si="61"/>
        <v>0.23636363636363633</v>
      </c>
      <c r="H671" s="10">
        <f>SUMIFS(MeasureStack!$Y:$Y,MeasureStack!$F:$F,$A671,MeasureStack!$J:$J,$B671,MeasureStack!$K:$K,$C671)</f>
        <v>1877.4323329789843</v>
      </c>
      <c r="I671" s="10">
        <f>SUMIFS(MeasureStack!$Z:$Z,MeasureStack!$F:$F,$A671,MeasureStack!$J:$J,$B671,MeasureStack!$K:$K,$C671)</f>
        <v>1433.6755997294063</v>
      </c>
      <c r="J671" s="10">
        <f>SUMIFS(MeasureStack!$AA:$AA,MeasureStack!$F:$F,$A671,MeasureStack!$J:$J,$B671,MeasureStack!$K:$K,$C671)</f>
        <v>443.75673324957802</v>
      </c>
      <c r="K671" s="8">
        <f t="shared" si="62"/>
        <v>0.23636363636363633</v>
      </c>
      <c r="L671" s="11" t="str">
        <f t="shared" si="63"/>
        <v>Y</v>
      </c>
      <c r="M671" s="11" t="str">
        <f t="shared" si="64"/>
        <v>Y</v>
      </c>
      <c r="N671" s="11" t="str">
        <f t="shared" si="65"/>
        <v>Y</v>
      </c>
      <c r="O671" s="12" t="str">
        <f t="shared" si="66"/>
        <v>Y</v>
      </c>
    </row>
    <row r="672" spans="1:15" x14ac:dyDescent="0.3">
      <c r="A672" t="s">
        <v>355</v>
      </c>
      <c r="B672" t="s">
        <v>94</v>
      </c>
      <c r="C672" t="s">
        <v>80</v>
      </c>
      <c r="D672" s="10">
        <f>AVERAGEIFS(Input_Dashboard!$K:$K,Input_Dashboard!$B:$B,$A672,Input_Dashboard!$F:$F,$B672,Input_Dashboard!$G:$G,$C672)</f>
        <v>5741.3263553847401</v>
      </c>
      <c r="E672" s="10">
        <f>AVERAGEIFS(Input_Dashboard!$L:$L,Input_Dashboard!$B:$B,$A672,Input_Dashboard!$F:$F,$B672,Input_Dashboard!$G:$G,$C672)</f>
        <v>4384.28558047562</v>
      </c>
      <c r="F672" s="10">
        <f>AVERAGEIFS(Input_Dashboard!$M:$M,Input_Dashboard!$B:$B,$A672,Input_Dashboard!$F:$F,$B672,Input_Dashboard!$G:$G,$C672)</f>
        <v>1357.04077490912</v>
      </c>
      <c r="G672" s="8">
        <f t="shared" si="61"/>
        <v>0.2363636363636363</v>
      </c>
      <c r="H672" s="10">
        <f>SUMIFS(MeasureStack!$Y:$Y,MeasureStack!$F:$F,$A672,MeasureStack!$J:$J,$B672,MeasureStack!$K:$K,$C672)</f>
        <v>5741.3263553847401</v>
      </c>
      <c r="I672" s="10">
        <f>SUMIFS(MeasureStack!$Z:$Z,MeasureStack!$F:$F,$A672,MeasureStack!$J:$J,$B672,MeasureStack!$K:$K,$C672)</f>
        <v>4384.28558047562</v>
      </c>
      <c r="J672" s="10">
        <f>SUMIFS(MeasureStack!$AA:$AA,MeasureStack!$F:$F,$A672,MeasureStack!$J:$J,$B672,MeasureStack!$K:$K,$C672)</f>
        <v>1357.04077490912</v>
      </c>
      <c r="K672" s="8">
        <f t="shared" si="62"/>
        <v>0.2363636363636363</v>
      </c>
      <c r="L672" s="11" t="str">
        <f t="shared" si="63"/>
        <v>Y</v>
      </c>
      <c r="M672" s="11" t="str">
        <f t="shared" si="64"/>
        <v>Y</v>
      </c>
      <c r="N672" s="11" t="str">
        <f t="shared" si="65"/>
        <v>Y</v>
      </c>
      <c r="O672" s="12" t="str">
        <f t="shared" si="66"/>
        <v>Y</v>
      </c>
    </row>
    <row r="673" spans="1:15" x14ac:dyDescent="0.3">
      <c r="A673" t="s">
        <v>355</v>
      </c>
      <c r="B673" t="s">
        <v>94</v>
      </c>
      <c r="C673" t="s">
        <v>82</v>
      </c>
      <c r="D673" s="10">
        <f>AVERAGEIFS(Input_Dashboard!$K:$K,Input_Dashboard!$B:$B,$A673,Input_Dashboard!$F:$F,$B673,Input_Dashboard!$G:$G,$C673)</f>
        <v>1941.2543952898845</v>
      </c>
      <c r="E673" s="10">
        <f>AVERAGEIFS(Input_Dashboard!$L:$L,Input_Dashboard!$B:$B,$A673,Input_Dashboard!$F:$F,$B673,Input_Dashboard!$G:$G,$C673)</f>
        <v>1482.4124473122756</v>
      </c>
      <c r="F673" s="10">
        <f>AVERAGEIFS(Input_Dashboard!$M:$M,Input_Dashboard!$B:$B,$A673,Input_Dashboard!$F:$F,$B673,Input_Dashboard!$G:$G,$C673)</f>
        <v>458.84194797760892</v>
      </c>
      <c r="G673" s="8">
        <f t="shared" si="61"/>
        <v>0.23636363636363628</v>
      </c>
      <c r="H673" s="10">
        <f>SUMIFS(MeasureStack!$Y:$Y,MeasureStack!$F:$F,$A673,MeasureStack!$J:$J,$B673,MeasureStack!$K:$K,$C673)</f>
        <v>1941.2543952898845</v>
      </c>
      <c r="I673" s="10">
        <f>SUMIFS(MeasureStack!$Z:$Z,MeasureStack!$F:$F,$A673,MeasureStack!$J:$J,$B673,MeasureStack!$K:$K,$C673)</f>
        <v>1482.4124473122756</v>
      </c>
      <c r="J673" s="10">
        <f>SUMIFS(MeasureStack!$AA:$AA,MeasureStack!$F:$F,$A673,MeasureStack!$J:$J,$B673,MeasureStack!$K:$K,$C673)</f>
        <v>458.84194797760892</v>
      </c>
      <c r="K673" s="8">
        <f t="shared" si="62"/>
        <v>0.23636363636363628</v>
      </c>
      <c r="L673" s="11" t="str">
        <f t="shared" si="63"/>
        <v>Y</v>
      </c>
      <c r="M673" s="11" t="str">
        <f t="shared" si="64"/>
        <v>Y</v>
      </c>
      <c r="N673" s="11" t="str">
        <f t="shared" si="65"/>
        <v>Y</v>
      </c>
      <c r="O673" s="12" t="str">
        <f t="shared" si="66"/>
        <v>Y</v>
      </c>
    </row>
    <row r="674" spans="1:15" x14ac:dyDescent="0.3">
      <c r="A674" t="s">
        <v>355</v>
      </c>
      <c r="B674" t="s">
        <v>94</v>
      </c>
      <c r="C674" t="s">
        <v>84</v>
      </c>
      <c r="D674" s="10">
        <f>AVERAGEIFS(Input_Dashboard!$K:$K,Input_Dashboard!$B:$B,$A674,Input_Dashboard!$F:$F,$B674,Input_Dashboard!$G:$G,$C674)</f>
        <v>3911.7605691389317</v>
      </c>
      <c r="E674" s="10">
        <f>AVERAGEIFS(Input_Dashboard!$L:$L,Input_Dashboard!$B:$B,$A674,Input_Dashboard!$F:$F,$B674,Input_Dashboard!$G:$G,$C674)</f>
        <v>2987.1626164333661</v>
      </c>
      <c r="F674" s="10">
        <f>AVERAGEIFS(Input_Dashboard!$M:$M,Input_Dashboard!$B:$B,$A674,Input_Dashboard!$F:$F,$B674,Input_Dashboard!$G:$G,$C674)</f>
        <v>924.5979527055656</v>
      </c>
      <c r="G674" s="8">
        <f t="shared" si="61"/>
        <v>0.23636363636363633</v>
      </c>
      <c r="H674" s="10">
        <f>SUMIFS(MeasureStack!$Y:$Y,MeasureStack!$F:$F,$A674,MeasureStack!$J:$J,$B674,MeasureStack!$K:$K,$C674)</f>
        <v>3911.7605691389317</v>
      </c>
      <c r="I674" s="10">
        <f>SUMIFS(MeasureStack!$Z:$Z,MeasureStack!$F:$F,$A674,MeasureStack!$J:$J,$B674,MeasureStack!$K:$K,$C674)</f>
        <v>2987.1626164333661</v>
      </c>
      <c r="J674" s="10">
        <f>SUMIFS(MeasureStack!$AA:$AA,MeasureStack!$F:$F,$A674,MeasureStack!$J:$J,$B674,MeasureStack!$K:$K,$C674)</f>
        <v>924.5979527055656</v>
      </c>
      <c r="K674" s="8">
        <f t="shared" si="62"/>
        <v>0.23636363636363633</v>
      </c>
      <c r="L674" s="11" t="str">
        <f t="shared" si="63"/>
        <v>Y</v>
      </c>
      <c r="M674" s="11" t="str">
        <f t="shared" si="64"/>
        <v>Y</v>
      </c>
      <c r="N674" s="11" t="str">
        <f t="shared" si="65"/>
        <v>Y</v>
      </c>
      <c r="O674" s="12" t="str">
        <f t="shared" si="66"/>
        <v>Y</v>
      </c>
    </row>
    <row r="675" spans="1:15" x14ac:dyDescent="0.3">
      <c r="A675" t="s">
        <v>355</v>
      </c>
      <c r="B675" t="s">
        <v>94</v>
      </c>
      <c r="C675" t="s">
        <v>86</v>
      </c>
      <c r="D675" s="10">
        <f>AVERAGEIFS(Input_Dashboard!$K:$K,Input_Dashboard!$B:$B,$A675,Input_Dashboard!$F:$F,$B675,Input_Dashboard!$G:$G,$C675)</f>
        <v>5632.2969989369531</v>
      </c>
      <c r="E675" s="10">
        <f>AVERAGEIFS(Input_Dashboard!$L:$L,Input_Dashboard!$B:$B,$A675,Input_Dashboard!$F:$F,$B675,Input_Dashboard!$G:$G,$C675)</f>
        <v>4301.0267991882192</v>
      </c>
      <c r="F675" s="10">
        <f>AVERAGEIFS(Input_Dashboard!$M:$M,Input_Dashboard!$B:$B,$A675,Input_Dashboard!$F:$F,$B675,Input_Dashboard!$G:$G,$C675)</f>
        <v>1331.2701997487338</v>
      </c>
      <c r="G675" s="8">
        <f t="shared" si="61"/>
        <v>0.23636363636363628</v>
      </c>
      <c r="H675" s="10">
        <f>SUMIFS(MeasureStack!$Y:$Y,MeasureStack!$F:$F,$A675,MeasureStack!$J:$J,$B675,MeasureStack!$K:$K,$C675)</f>
        <v>5632.2969989369531</v>
      </c>
      <c r="I675" s="10">
        <f>SUMIFS(MeasureStack!$Z:$Z,MeasureStack!$F:$F,$A675,MeasureStack!$J:$J,$B675,MeasureStack!$K:$K,$C675)</f>
        <v>4301.0267991882192</v>
      </c>
      <c r="J675" s="10">
        <f>SUMIFS(MeasureStack!$AA:$AA,MeasureStack!$F:$F,$A675,MeasureStack!$J:$J,$B675,MeasureStack!$K:$K,$C675)</f>
        <v>1331.2701997487338</v>
      </c>
      <c r="K675" s="8">
        <f t="shared" si="62"/>
        <v>0.23636363636363628</v>
      </c>
      <c r="L675" s="11" t="str">
        <f t="shared" si="63"/>
        <v>Y</v>
      </c>
      <c r="M675" s="11" t="str">
        <f t="shared" si="64"/>
        <v>Y</v>
      </c>
      <c r="N675" s="11" t="str">
        <f t="shared" si="65"/>
        <v>Y</v>
      </c>
      <c r="O675" s="12" t="str">
        <f t="shared" si="66"/>
        <v>Y</v>
      </c>
    </row>
    <row r="676" spans="1:15" x14ac:dyDescent="0.3">
      <c r="A676" t="s">
        <v>355</v>
      </c>
      <c r="B676" t="s">
        <v>94</v>
      </c>
      <c r="C676" t="s">
        <v>88</v>
      </c>
      <c r="D676" s="10">
        <f>AVERAGEIFS(Input_Dashboard!$K:$K,Input_Dashboard!$B:$B,$A676,Input_Dashboard!$F:$F,$B676,Input_Dashboard!$G:$G,$C676)</f>
        <v>4414.3593098372712</v>
      </c>
      <c r="E676" s="10">
        <f>AVERAGEIFS(Input_Dashboard!$L:$L,Input_Dashboard!$B:$B,$A676,Input_Dashboard!$F:$F,$B676,Input_Dashboard!$G:$G,$C676)</f>
        <v>3370.9652911484618</v>
      </c>
      <c r="F676" s="10">
        <f>AVERAGEIFS(Input_Dashboard!$M:$M,Input_Dashboard!$B:$B,$A676,Input_Dashboard!$F:$F,$B676,Input_Dashboard!$G:$G,$C676)</f>
        <v>1043.3940186888094</v>
      </c>
      <c r="G676" s="8">
        <f t="shared" si="61"/>
        <v>0.23636363636363633</v>
      </c>
      <c r="H676" s="10">
        <f>SUMIFS(MeasureStack!$Y:$Y,MeasureStack!$F:$F,$A676,MeasureStack!$J:$J,$B676,MeasureStack!$K:$K,$C676)</f>
        <v>4414.3593098372712</v>
      </c>
      <c r="I676" s="10">
        <f>SUMIFS(MeasureStack!$Z:$Z,MeasureStack!$F:$F,$A676,MeasureStack!$J:$J,$B676,MeasureStack!$K:$K,$C676)</f>
        <v>3370.9652911484618</v>
      </c>
      <c r="J676" s="10">
        <f>SUMIFS(MeasureStack!$AA:$AA,MeasureStack!$F:$F,$A676,MeasureStack!$J:$J,$B676,MeasureStack!$K:$K,$C676)</f>
        <v>1043.3940186888094</v>
      </c>
      <c r="K676" s="8">
        <f t="shared" si="62"/>
        <v>0.23636363636363633</v>
      </c>
      <c r="L676" s="11" t="str">
        <f t="shared" si="63"/>
        <v>Y</v>
      </c>
      <c r="M676" s="11" t="str">
        <f t="shared" si="64"/>
        <v>Y</v>
      </c>
      <c r="N676" s="11" t="str">
        <f t="shared" si="65"/>
        <v>Y</v>
      </c>
      <c r="O676" s="12" t="str">
        <f t="shared" si="66"/>
        <v>Y</v>
      </c>
    </row>
    <row r="677" spans="1:15" x14ac:dyDescent="0.3">
      <c r="A677" t="s">
        <v>355</v>
      </c>
      <c r="B677" t="s">
        <v>94</v>
      </c>
      <c r="C677" t="s">
        <v>90</v>
      </c>
      <c r="D677" s="10">
        <f>AVERAGEIFS(Input_Dashboard!$K:$K,Input_Dashboard!$B:$B,$A677,Input_Dashboard!$F:$F,$B677,Input_Dashboard!$G:$G,$C677)</f>
        <v>3837.3014964428812</v>
      </c>
      <c r="E677" s="10">
        <f>AVERAGEIFS(Input_Dashboard!$L:$L,Input_Dashboard!$B:$B,$A677,Input_Dashboard!$F:$F,$B677,Input_Dashboard!$G:$G,$C677)</f>
        <v>2930.3029609200189</v>
      </c>
      <c r="F677" s="10">
        <f>AVERAGEIFS(Input_Dashboard!$M:$M,Input_Dashboard!$B:$B,$A677,Input_Dashboard!$F:$F,$B677,Input_Dashboard!$G:$G,$C677)</f>
        <v>906.99853552286231</v>
      </c>
      <c r="G677" s="8">
        <f t="shared" si="61"/>
        <v>0.23636363636363622</v>
      </c>
      <c r="H677" s="10">
        <f>SUMIFS(MeasureStack!$Y:$Y,MeasureStack!$F:$F,$A677,MeasureStack!$J:$J,$B677,MeasureStack!$K:$K,$C677)</f>
        <v>3837.3014964428812</v>
      </c>
      <c r="I677" s="10">
        <f>SUMIFS(MeasureStack!$Z:$Z,MeasureStack!$F:$F,$A677,MeasureStack!$J:$J,$B677,MeasureStack!$K:$K,$C677)</f>
        <v>2930.3029609200189</v>
      </c>
      <c r="J677" s="10">
        <f>SUMIFS(MeasureStack!$AA:$AA,MeasureStack!$F:$F,$A677,MeasureStack!$J:$J,$B677,MeasureStack!$K:$K,$C677)</f>
        <v>906.99853552286231</v>
      </c>
      <c r="K677" s="8">
        <f t="shared" si="62"/>
        <v>0.23636363636363622</v>
      </c>
      <c r="L677" s="11" t="str">
        <f t="shared" si="63"/>
        <v>Y</v>
      </c>
      <c r="M677" s="11" t="str">
        <f t="shared" si="64"/>
        <v>Y</v>
      </c>
      <c r="N677" s="11" t="str">
        <f t="shared" si="65"/>
        <v>Y</v>
      </c>
      <c r="O677" s="12" t="str">
        <f t="shared" si="66"/>
        <v>Y</v>
      </c>
    </row>
    <row r="678" spans="1:15" x14ac:dyDescent="0.3">
      <c r="A678" t="s">
        <v>355</v>
      </c>
      <c r="B678" t="s">
        <v>94</v>
      </c>
      <c r="C678" t="s">
        <v>92</v>
      </c>
      <c r="D678" s="10">
        <f>AVERAGEIFS(Input_Dashboard!$K:$K,Input_Dashboard!$B:$B,$A678,Input_Dashboard!$F:$F,$B678,Input_Dashboard!$G:$G,$C678)</f>
        <v>842.98307302314174</v>
      </c>
      <c r="E678" s="10">
        <f>AVERAGEIFS(Input_Dashboard!$L:$L,Input_Dashboard!$B:$B,$A678,Input_Dashboard!$F:$F,$B678,Input_Dashboard!$G:$G,$C678)</f>
        <v>643.7325284903992</v>
      </c>
      <c r="F678" s="10">
        <f>AVERAGEIFS(Input_Dashboard!$M:$M,Input_Dashboard!$B:$B,$A678,Input_Dashboard!$F:$F,$B678,Input_Dashboard!$G:$G,$C678)</f>
        <v>199.25054453274254</v>
      </c>
      <c r="G678" s="8">
        <f t="shared" si="61"/>
        <v>0.2363636363636363</v>
      </c>
      <c r="H678" s="10">
        <f>SUMIFS(MeasureStack!$Y:$Y,MeasureStack!$F:$F,$A678,MeasureStack!$J:$J,$B678,MeasureStack!$K:$K,$C678)</f>
        <v>842.98307302314174</v>
      </c>
      <c r="I678" s="10">
        <f>SUMIFS(MeasureStack!$Z:$Z,MeasureStack!$F:$F,$A678,MeasureStack!$J:$J,$B678,MeasureStack!$K:$K,$C678)</f>
        <v>643.7325284903992</v>
      </c>
      <c r="J678" s="10">
        <f>SUMIFS(MeasureStack!$AA:$AA,MeasureStack!$F:$F,$A678,MeasureStack!$J:$J,$B678,MeasureStack!$K:$K,$C678)</f>
        <v>199.25054453274254</v>
      </c>
      <c r="K678" s="8">
        <f t="shared" si="62"/>
        <v>0.2363636363636363</v>
      </c>
      <c r="L678" s="11" t="str">
        <f t="shared" si="63"/>
        <v>Y</v>
      </c>
      <c r="M678" s="11" t="str">
        <f t="shared" si="64"/>
        <v>Y</v>
      </c>
      <c r="N678" s="11" t="str">
        <f t="shared" si="65"/>
        <v>Y</v>
      </c>
      <c r="O678" s="12" t="str">
        <f t="shared" si="66"/>
        <v>Y</v>
      </c>
    </row>
    <row r="679" spans="1:15" x14ac:dyDescent="0.3">
      <c r="A679" t="s">
        <v>357</v>
      </c>
      <c r="B679" t="s">
        <v>64</v>
      </c>
      <c r="C679" t="s">
        <v>65</v>
      </c>
      <c r="D679" s="10">
        <f>AVERAGEIFS(Input_Dashboard!$K:$K,Input_Dashboard!$B:$B,$A679,Input_Dashboard!$F:$F,$B679,Input_Dashboard!$G:$G,$C679)</f>
        <v>3511.6501644037812</v>
      </c>
      <c r="E679" s="10">
        <f>AVERAGEIFS(Input_Dashboard!$L:$L,Input_Dashboard!$B:$B,$A679,Input_Dashboard!$F:$F,$B679,Input_Dashboard!$G:$G,$C679)</f>
        <v>2686.7588541157602</v>
      </c>
      <c r="F679" s="10">
        <f>AVERAGEIFS(Input_Dashboard!$M:$M,Input_Dashboard!$B:$B,$A679,Input_Dashboard!$F:$F,$B679,Input_Dashboard!$G:$G,$C679)</f>
        <v>824.89131028802092</v>
      </c>
      <c r="G679" s="8">
        <f t="shared" si="61"/>
        <v>0.23490133460605508</v>
      </c>
      <c r="H679" s="10">
        <f>SUMIFS(MeasureStack!$Y:$Y,MeasureStack!$F:$F,$A679,MeasureStack!$J:$J,$B679,MeasureStack!$K:$K,$C679)</f>
        <v>3511.6501644037812</v>
      </c>
      <c r="I679" s="10">
        <f>SUMIFS(MeasureStack!$Z:$Z,MeasureStack!$F:$F,$A679,MeasureStack!$J:$J,$B679,MeasureStack!$K:$K,$C679)</f>
        <v>2686.7588541157602</v>
      </c>
      <c r="J679" s="10">
        <f>SUMIFS(MeasureStack!$AA:$AA,MeasureStack!$F:$F,$A679,MeasureStack!$J:$J,$B679,MeasureStack!$K:$K,$C679)</f>
        <v>824.89131028802092</v>
      </c>
      <c r="K679" s="8">
        <f t="shared" si="62"/>
        <v>0.23490133460605508</v>
      </c>
      <c r="L679" s="11" t="str">
        <f t="shared" si="63"/>
        <v>Y</v>
      </c>
      <c r="M679" s="11" t="str">
        <f t="shared" si="64"/>
        <v>Y</v>
      </c>
      <c r="N679" s="11" t="str">
        <f t="shared" si="65"/>
        <v>Y</v>
      </c>
      <c r="O679" s="12" t="str">
        <f t="shared" si="66"/>
        <v>Y</v>
      </c>
    </row>
    <row r="680" spans="1:15" x14ac:dyDescent="0.3">
      <c r="A680" t="s">
        <v>357</v>
      </c>
      <c r="B680" t="s">
        <v>64</v>
      </c>
      <c r="C680" t="s">
        <v>70</v>
      </c>
      <c r="D680" s="10">
        <f>AVERAGEIFS(Input_Dashboard!$K:$K,Input_Dashboard!$B:$B,$A680,Input_Dashboard!$F:$F,$B680,Input_Dashboard!$G:$G,$C680)</f>
        <v>3891.9232856728959</v>
      </c>
      <c r="E680" s="10">
        <f>AVERAGEIFS(Input_Dashboard!$L:$L,Input_Dashboard!$B:$B,$A680,Input_Dashboard!$F:$F,$B680,Input_Dashboard!$G:$G,$C680)</f>
        <v>2977.1492376303572</v>
      </c>
      <c r="F680" s="10">
        <f>AVERAGEIFS(Input_Dashboard!$M:$M,Input_Dashboard!$B:$B,$A680,Input_Dashboard!$F:$F,$B680,Input_Dashboard!$G:$G,$C680)</f>
        <v>914.77404804253854</v>
      </c>
      <c r="G680" s="8">
        <f t="shared" si="61"/>
        <v>0.23504421359229805</v>
      </c>
      <c r="H680" s="10">
        <f>SUMIFS(MeasureStack!$Y:$Y,MeasureStack!$F:$F,$A680,MeasureStack!$J:$J,$B680,MeasureStack!$K:$K,$C680)</f>
        <v>3891.9232856728959</v>
      </c>
      <c r="I680" s="10">
        <f>SUMIFS(MeasureStack!$Z:$Z,MeasureStack!$F:$F,$A680,MeasureStack!$J:$J,$B680,MeasureStack!$K:$K,$C680)</f>
        <v>2977.1492376303572</v>
      </c>
      <c r="J680" s="10">
        <f>SUMIFS(MeasureStack!$AA:$AA,MeasureStack!$F:$F,$A680,MeasureStack!$J:$J,$B680,MeasureStack!$K:$K,$C680)</f>
        <v>914.77404804253854</v>
      </c>
      <c r="K680" s="8">
        <f t="shared" si="62"/>
        <v>0.23504421359229805</v>
      </c>
      <c r="L680" s="11" t="str">
        <f t="shared" si="63"/>
        <v>Y</v>
      </c>
      <c r="M680" s="11" t="str">
        <f t="shared" si="64"/>
        <v>Y</v>
      </c>
      <c r="N680" s="11" t="str">
        <f t="shared" si="65"/>
        <v>Y</v>
      </c>
      <c r="O680" s="12" t="str">
        <f t="shared" si="66"/>
        <v>Y</v>
      </c>
    </row>
    <row r="681" spans="1:15" x14ac:dyDescent="0.3">
      <c r="A681" t="s">
        <v>357</v>
      </c>
      <c r="B681" t="s">
        <v>64</v>
      </c>
      <c r="C681" t="s">
        <v>72</v>
      </c>
      <c r="D681" s="10">
        <f>AVERAGEIFS(Input_Dashboard!$K:$K,Input_Dashboard!$B:$B,$A681,Input_Dashboard!$F:$F,$B681,Input_Dashboard!$G:$G,$C681)</f>
        <v>1981.9124507359072</v>
      </c>
      <c r="E681" s="10">
        <f>AVERAGEIFS(Input_Dashboard!$L:$L,Input_Dashboard!$B:$B,$A681,Input_Dashboard!$F:$F,$B681,Input_Dashboard!$G:$G,$C681)</f>
        <v>1522.2927755223616</v>
      </c>
      <c r="F681" s="10">
        <f>AVERAGEIFS(Input_Dashboard!$M:$M,Input_Dashboard!$B:$B,$A681,Input_Dashboard!$F:$F,$B681,Input_Dashboard!$G:$G,$C681)</f>
        <v>459.61967521354552</v>
      </c>
      <c r="G681" s="8">
        <f t="shared" si="61"/>
        <v>0.23190715363985093</v>
      </c>
      <c r="H681" s="10">
        <f>SUMIFS(MeasureStack!$Y:$Y,MeasureStack!$F:$F,$A681,MeasureStack!$J:$J,$B681,MeasureStack!$K:$K,$C681)</f>
        <v>1981.9124507359072</v>
      </c>
      <c r="I681" s="10">
        <f>SUMIFS(MeasureStack!$Z:$Z,MeasureStack!$F:$F,$A681,MeasureStack!$J:$J,$B681,MeasureStack!$K:$K,$C681)</f>
        <v>1522.2927755223616</v>
      </c>
      <c r="J681" s="10">
        <f>SUMIFS(MeasureStack!$AA:$AA,MeasureStack!$F:$F,$A681,MeasureStack!$J:$J,$B681,MeasureStack!$K:$K,$C681)</f>
        <v>459.61967521354552</v>
      </c>
      <c r="K681" s="8">
        <f t="shared" si="62"/>
        <v>0.23190715363985093</v>
      </c>
      <c r="L681" s="11" t="str">
        <f t="shared" si="63"/>
        <v>Y</v>
      </c>
      <c r="M681" s="11" t="str">
        <f t="shared" si="64"/>
        <v>Y</v>
      </c>
      <c r="N681" s="11" t="str">
        <f t="shared" si="65"/>
        <v>Y</v>
      </c>
      <c r="O681" s="12" t="str">
        <f t="shared" si="66"/>
        <v>Y</v>
      </c>
    </row>
    <row r="682" spans="1:15" x14ac:dyDescent="0.3">
      <c r="A682" t="s">
        <v>357</v>
      </c>
      <c r="B682" t="s">
        <v>64</v>
      </c>
      <c r="C682" t="s">
        <v>74</v>
      </c>
      <c r="D682" s="10">
        <f>AVERAGEIFS(Input_Dashboard!$K:$K,Input_Dashboard!$B:$B,$A682,Input_Dashboard!$F:$F,$B682,Input_Dashboard!$G:$G,$C682)</f>
        <v>7619.3733928574984</v>
      </c>
      <c r="E682" s="10">
        <f>AVERAGEIFS(Input_Dashboard!$L:$L,Input_Dashboard!$B:$B,$A682,Input_Dashboard!$F:$F,$B682,Input_Dashboard!$G:$G,$C682)</f>
        <v>5826.4824154905946</v>
      </c>
      <c r="F682" s="10">
        <f>AVERAGEIFS(Input_Dashboard!$M:$M,Input_Dashboard!$B:$B,$A682,Input_Dashboard!$F:$F,$B682,Input_Dashboard!$G:$G,$C682)</f>
        <v>1792.8909773669041</v>
      </c>
      <c r="G682" s="8">
        <f t="shared" si="61"/>
        <v>0.23530687957195848</v>
      </c>
      <c r="H682" s="10">
        <f>SUMIFS(MeasureStack!$Y:$Y,MeasureStack!$F:$F,$A682,MeasureStack!$J:$J,$B682,MeasureStack!$K:$K,$C682)</f>
        <v>7619.3733928574984</v>
      </c>
      <c r="I682" s="10">
        <f>SUMIFS(MeasureStack!$Z:$Z,MeasureStack!$F:$F,$A682,MeasureStack!$J:$J,$B682,MeasureStack!$K:$K,$C682)</f>
        <v>5826.4824154905946</v>
      </c>
      <c r="J682" s="10">
        <f>SUMIFS(MeasureStack!$AA:$AA,MeasureStack!$F:$F,$A682,MeasureStack!$J:$J,$B682,MeasureStack!$K:$K,$C682)</f>
        <v>1792.8909773669041</v>
      </c>
      <c r="K682" s="8">
        <f t="shared" si="62"/>
        <v>0.23530687957195848</v>
      </c>
      <c r="L682" s="11" t="str">
        <f t="shared" si="63"/>
        <v>Y</v>
      </c>
      <c r="M682" s="11" t="str">
        <f t="shared" si="64"/>
        <v>Y</v>
      </c>
      <c r="N682" s="11" t="str">
        <f t="shared" si="65"/>
        <v>Y</v>
      </c>
      <c r="O682" s="12" t="str">
        <f t="shared" si="66"/>
        <v>Y</v>
      </c>
    </row>
    <row r="683" spans="1:15" x14ac:dyDescent="0.3">
      <c r="A683" t="s">
        <v>357</v>
      </c>
      <c r="B683" t="s">
        <v>64</v>
      </c>
      <c r="C683" t="s">
        <v>76</v>
      </c>
      <c r="D683" s="10">
        <f>AVERAGEIFS(Input_Dashboard!$K:$K,Input_Dashboard!$B:$B,$A683,Input_Dashboard!$F:$F,$B683,Input_Dashboard!$G:$G,$C683)</f>
        <v>7228.2630199624655</v>
      </c>
      <c r="E683" s="10">
        <f>AVERAGEIFS(Input_Dashboard!$L:$L,Input_Dashboard!$B:$B,$A683,Input_Dashboard!$F:$F,$B683,Input_Dashboard!$G:$G,$C683)</f>
        <v>5528.9254924693723</v>
      </c>
      <c r="F683" s="10">
        <f>AVERAGEIFS(Input_Dashboard!$M:$M,Input_Dashboard!$B:$B,$A683,Input_Dashboard!$F:$F,$B683,Input_Dashboard!$G:$G,$C683)</f>
        <v>1699.3375274930936</v>
      </c>
      <c r="G683" s="8">
        <f t="shared" si="61"/>
        <v>0.23509624965223219</v>
      </c>
      <c r="H683" s="10">
        <f>SUMIFS(MeasureStack!$Y:$Y,MeasureStack!$F:$F,$A683,MeasureStack!$J:$J,$B683,MeasureStack!$K:$K,$C683)</f>
        <v>7228.2630199624655</v>
      </c>
      <c r="I683" s="10">
        <f>SUMIFS(MeasureStack!$Z:$Z,MeasureStack!$F:$F,$A683,MeasureStack!$J:$J,$B683,MeasureStack!$K:$K,$C683)</f>
        <v>5528.9254924693723</v>
      </c>
      <c r="J683" s="10">
        <f>SUMIFS(MeasureStack!$AA:$AA,MeasureStack!$F:$F,$A683,MeasureStack!$J:$J,$B683,MeasureStack!$K:$K,$C683)</f>
        <v>1699.3375274930936</v>
      </c>
      <c r="K683" s="8">
        <f t="shared" si="62"/>
        <v>0.23509624965223219</v>
      </c>
      <c r="L683" s="11" t="str">
        <f t="shared" si="63"/>
        <v>Y</v>
      </c>
      <c r="M683" s="11" t="str">
        <f t="shared" si="64"/>
        <v>Y</v>
      </c>
      <c r="N683" s="11" t="str">
        <f t="shared" si="65"/>
        <v>Y</v>
      </c>
      <c r="O683" s="12" t="str">
        <f t="shared" si="66"/>
        <v>Y</v>
      </c>
    </row>
    <row r="684" spans="1:15" x14ac:dyDescent="0.3">
      <c r="A684" t="s">
        <v>357</v>
      </c>
      <c r="B684" t="s">
        <v>64</v>
      </c>
      <c r="C684" t="s">
        <v>78</v>
      </c>
      <c r="D684" s="10">
        <f>AVERAGEIFS(Input_Dashboard!$K:$K,Input_Dashboard!$B:$B,$A684,Input_Dashboard!$F:$F,$B684,Input_Dashboard!$G:$G,$C684)</f>
        <v>1908.8304553398175</v>
      </c>
      <c r="E684" s="10">
        <f>AVERAGEIFS(Input_Dashboard!$L:$L,Input_Dashboard!$B:$B,$A684,Input_Dashboard!$F:$F,$B684,Input_Dashboard!$G:$G,$C684)</f>
        <v>1462.1301481189114</v>
      </c>
      <c r="F684" s="10">
        <f>AVERAGEIFS(Input_Dashboard!$M:$M,Input_Dashboard!$B:$B,$A684,Input_Dashboard!$F:$F,$B684,Input_Dashboard!$G:$G,$C684)</f>
        <v>446.70030722090615</v>
      </c>
      <c r="G684" s="8">
        <f t="shared" si="61"/>
        <v>0.23401780182796947</v>
      </c>
      <c r="H684" s="10">
        <f>SUMIFS(MeasureStack!$Y:$Y,MeasureStack!$F:$F,$A684,MeasureStack!$J:$J,$B684,MeasureStack!$K:$K,$C684)</f>
        <v>1908.8304553398175</v>
      </c>
      <c r="I684" s="10">
        <f>SUMIFS(MeasureStack!$Z:$Z,MeasureStack!$F:$F,$A684,MeasureStack!$J:$J,$B684,MeasureStack!$K:$K,$C684)</f>
        <v>1462.1301481189114</v>
      </c>
      <c r="J684" s="10">
        <f>SUMIFS(MeasureStack!$AA:$AA,MeasureStack!$F:$F,$A684,MeasureStack!$J:$J,$B684,MeasureStack!$K:$K,$C684)</f>
        <v>446.70030722090615</v>
      </c>
      <c r="K684" s="8">
        <f t="shared" si="62"/>
        <v>0.23401780182796947</v>
      </c>
      <c r="L684" s="11" t="str">
        <f t="shared" si="63"/>
        <v>Y</v>
      </c>
      <c r="M684" s="11" t="str">
        <f t="shared" si="64"/>
        <v>Y</v>
      </c>
      <c r="N684" s="11" t="str">
        <f t="shared" si="65"/>
        <v>Y</v>
      </c>
      <c r="O684" s="12" t="str">
        <f t="shared" si="66"/>
        <v>Y</v>
      </c>
    </row>
    <row r="685" spans="1:15" x14ac:dyDescent="0.3">
      <c r="A685" t="s">
        <v>357</v>
      </c>
      <c r="B685" t="s">
        <v>64</v>
      </c>
      <c r="C685" t="s">
        <v>80</v>
      </c>
      <c r="D685" s="10">
        <f>AVERAGEIFS(Input_Dashboard!$K:$K,Input_Dashboard!$B:$B,$A685,Input_Dashboard!$F:$F,$B685,Input_Dashboard!$G:$G,$C685)</f>
        <v>5779.3497696198774</v>
      </c>
      <c r="E685" s="10">
        <f>AVERAGEIFS(Input_Dashboard!$L:$L,Input_Dashboard!$B:$B,$A685,Input_Dashboard!$F:$F,$B685,Input_Dashboard!$G:$G,$C685)</f>
        <v>4418.7442996262134</v>
      </c>
      <c r="F685" s="10">
        <f>AVERAGEIFS(Input_Dashboard!$M:$M,Input_Dashboard!$B:$B,$A685,Input_Dashboard!$F:$F,$B685,Input_Dashboard!$G:$G,$C685)</f>
        <v>1360.6054699936642</v>
      </c>
      <c r="G685" s="8">
        <f t="shared" si="61"/>
        <v>0.23542535479439491</v>
      </c>
      <c r="H685" s="10">
        <f>SUMIFS(MeasureStack!$Y:$Y,MeasureStack!$F:$F,$A685,MeasureStack!$J:$J,$B685,MeasureStack!$K:$K,$C685)</f>
        <v>5779.3497696198774</v>
      </c>
      <c r="I685" s="10">
        <f>SUMIFS(MeasureStack!$Z:$Z,MeasureStack!$F:$F,$A685,MeasureStack!$J:$J,$B685,MeasureStack!$K:$K,$C685)</f>
        <v>4418.7442996262134</v>
      </c>
      <c r="J685" s="10">
        <f>SUMIFS(MeasureStack!$AA:$AA,MeasureStack!$F:$F,$A685,MeasureStack!$J:$J,$B685,MeasureStack!$K:$K,$C685)</f>
        <v>1360.6054699936642</v>
      </c>
      <c r="K685" s="8">
        <f t="shared" si="62"/>
        <v>0.23542535479439491</v>
      </c>
      <c r="L685" s="11" t="str">
        <f t="shared" si="63"/>
        <v>Y</v>
      </c>
      <c r="M685" s="11" t="str">
        <f t="shared" si="64"/>
        <v>Y</v>
      </c>
      <c r="N685" s="11" t="str">
        <f t="shared" si="65"/>
        <v>Y</v>
      </c>
      <c r="O685" s="12" t="str">
        <f t="shared" si="66"/>
        <v>Y</v>
      </c>
    </row>
    <row r="686" spans="1:15" x14ac:dyDescent="0.3">
      <c r="A686" t="s">
        <v>357</v>
      </c>
      <c r="B686" t="s">
        <v>64</v>
      </c>
      <c r="C686" t="s">
        <v>82</v>
      </c>
      <c r="D686" s="10">
        <f>AVERAGEIFS(Input_Dashboard!$K:$K,Input_Dashboard!$B:$B,$A686,Input_Dashboard!$F:$F,$B686,Input_Dashboard!$G:$G,$C686)</f>
        <v>1961.1302709127974</v>
      </c>
      <c r="E686" s="10">
        <f>AVERAGEIFS(Input_Dashboard!$L:$L,Input_Dashboard!$B:$B,$A686,Input_Dashboard!$F:$F,$B686,Input_Dashboard!$G:$G,$C686)</f>
        <v>1500.4249595955403</v>
      </c>
      <c r="F686" s="10">
        <f>AVERAGEIFS(Input_Dashboard!$M:$M,Input_Dashboard!$B:$B,$A686,Input_Dashboard!$F:$F,$B686,Input_Dashboard!$G:$G,$C686)</f>
        <v>460.70531131725699</v>
      </c>
      <c r="G686" s="8">
        <f t="shared" si="61"/>
        <v>0.23491826022491827</v>
      </c>
      <c r="H686" s="10">
        <f>SUMIFS(MeasureStack!$Y:$Y,MeasureStack!$F:$F,$A686,MeasureStack!$J:$J,$B686,MeasureStack!$K:$K,$C686)</f>
        <v>1961.1302709127974</v>
      </c>
      <c r="I686" s="10">
        <f>SUMIFS(MeasureStack!$Z:$Z,MeasureStack!$F:$F,$A686,MeasureStack!$J:$J,$B686,MeasureStack!$K:$K,$C686)</f>
        <v>1500.4249595955403</v>
      </c>
      <c r="J686" s="10">
        <f>SUMIFS(MeasureStack!$AA:$AA,MeasureStack!$F:$F,$A686,MeasureStack!$J:$J,$B686,MeasureStack!$K:$K,$C686)</f>
        <v>460.70531131725699</v>
      </c>
      <c r="K686" s="8">
        <f t="shared" si="62"/>
        <v>0.23491826022491827</v>
      </c>
      <c r="L686" s="11" t="str">
        <f t="shared" si="63"/>
        <v>Y</v>
      </c>
      <c r="M686" s="11" t="str">
        <f t="shared" si="64"/>
        <v>Y</v>
      </c>
      <c r="N686" s="11" t="str">
        <f t="shared" si="65"/>
        <v>Y</v>
      </c>
      <c r="O686" s="12" t="str">
        <f t="shared" si="66"/>
        <v>Y</v>
      </c>
    </row>
    <row r="687" spans="1:15" x14ac:dyDescent="0.3">
      <c r="A687" t="s">
        <v>357</v>
      </c>
      <c r="B687" t="s">
        <v>64</v>
      </c>
      <c r="C687" t="s">
        <v>84</v>
      </c>
      <c r="D687" s="10">
        <f>AVERAGEIFS(Input_Dashboard!$K:$K,Input_Dashboard!$B:$B,$A687,Input_Dashboard!$F:$F,$B687,Input_Dashboard!$G:$G,$C687)</f>
        <v>3932.7886694356366</v>
      </c>
      <c r="E687" s="10">
        <f>AVERAGEIFS(Input_Dashboard!$L:$L,Input_Dashboard!$B:$B,$A687,Input_Dashboard!$F:$F,$B687,Input_Dashboard!$G:$G,$C687)</f>
        <v>3006.219332327255</v>
      </c>
      <c r="F687" s="10">
        <f>AVERAGEIFS(Input_Dashboard!$M:$M,Input_Dashboard!$B:$B,$A687,Input_Dashboard!$F:$F,$B687,Input_Dashboard!$G:$G,$C687)</f>
        <v>926.56933710838166</v>
      </c>
      <c r="G687" s="8">
        <f t="shared" si="61"/>
        <v>0.23560110013268176</v>
      </c>
      <c r="H687" s="10">
        <f>SUMIFS(MeasureStack!$Y:$Y,MeasureStack!$F:$F,$A687,MeasureStack!$J:$J,$B687,MeasureStack!$K:$K,$C687)</f>
        <v>3932.7886694356366</v>
      </c>
      <c r="I687" s="10">
        <f>SUMIFS(MeasureStack!$Z:$Z,MeasureStack!$F:$F,$A687,MeasureStack!$J:$J,$B687,MeasureStack!$K:$K,$C687)</f>
        <v>3006.219332327255</v>
      </c>
      <c r="J687" s="10">
        <f>SUMIFS(MeasureStack!$AA:$AA,MeasureStack!$F:$F,$A687,MeasureStack!$J:$J,$B687,MeasureStack!$K:$K,$C687)</f>
        <v>926.56933710838166</v>
      </c>
      <c r="K687" s="8">
        <f t="shared" si="62"/>
        <v>0.23560110013268176</v>
      </c>
      <c r="L687" s="11" t="str">
        <f t="shared" si="63"/>
        <v>Y</v>
      </c>
      <c r="M687" s="11" t="str">
        <f t="shared" si="64"/>
        <v>Y</v>
      </c>
      <c r="N687" s="11" t="str">
        <f t="shared" si="65"/>
        <v>Y</v>
      </c>
      <c r="O687" s="12" t="str">
        <f t="shared" si="66"/>
        <v>Y</v>
      </c>
    </row>
    <row r="688" spans="1:15" x14ac:dyDescent="0.3">
      <c r="A688" t="s">
        <v>357</v>
      </c>
      <c r="B688" t="s">
        <v>64</v>
      </c>
      <c r="C688" t="s">
        <v>86</v>
      </c>
      <c r="D688" s="10">
        <f>AVERAGEIFS(Input_Dashboard!$K:$K,Input_Dashboard!$B:$B,$A688,Input_Dashboard!$F:$F,$B688,Input_Dashboard!$G:$G,$C688)</f>
        <v>5765.0908925914864</v>
      </c>
      <c r="E688" s="10">
        <f>AVERAGEIFS(Input_Dashboard!$L:$L,Input_Dashboard!$B:$B,$A688,Input_Dashboard!$F:$F,$B688,Input_Dashboard!$G:$G,$C688)</f>
        <v>4421.3712653126395</v>
      </c>
      <c r="F688" s="10">
        <f>AVERAGEIFS(Input_Dashboard!$M:$M,Input_Dashboard!$B:$B,$A688,Input_Dashboard!$F:$F,$B688,Input_Dashboard!$G:$G,$C688)</f>
        <v>1343.7196272788462</v>
      </c>
      <c r="G688" s="8">
        <f t="shared" si="61"/>
        <v>0.23307865432019687</v>
      </c>
      <c r="H688" s="10">
        <f>SUMIFS(MeasureStack!$Y:$Y,MeasureStack!$F:$F,$A688,MeasureStack!$J:$J,$B688,MeasureStack!$K:$K,$C688)</f>
        <v>5765.0908925914864</v>
      </c>
      <c r="I688" s="10">
        <f>SUMIFS(MeasureStack!$Z:$Z,MeasureStack!$F:$F,$A688,MeasureStack!$J:$J,$B688,MeasureStack!$K:$K,$C688)</f>
        <v>4421.3712653126395</v>
      </c>
      <c r="J688" s="10">
        <f>SUMIFS(MeasureStack!$AA:$AA,MeasureStack!$F:$F,$A688,MeasureStack!$J:$J,$B688,MeasureStack!$K:$K,$C688)</f>
        <v>1343.7196272788462</v>
      </c>
      <c r="K688" s="8">
        <f t="shared" si="62"/>
        <v>0.23307865432019687</v>
      </c>
      <c r="L688" s="11" t="str">
        <f t="shared" si="63"/>
        <v>Y</v>
      </c>
      <c r="M688" s="11" t="str">
        <f t="shared" si="64"/>
        <v>Y</v>
      </c>
      <c r="N688" s="11" t="str">
        <f t="shared" si="65"/>
        <v>Y</v>
      </c>
      <c r="O688" s="12" t="str">
        <f t="shared" si="66"/>
        <v>Y</v>
      </c>
    </row>
    <row r="689" spans="1:15" x14ac:dyDescent="0.3">
      <c r="A689" t="s">
        <v>357</v>
      </c>
      <c r="B689" t="s">
        <v>64</v>
      </c>
      <c r="C689" t="s">
        <v>88</v>
      </c>
      <c r="D689" s="10">
        <f>AVERAGEIFS(Input_Dashboard!$K:$K,Input_Dashboard!$B:$B,$A689,Input_Dashboard!$F:$F,$B689,Input_Dashboard!$G:$G,$C689)</f>
        <v>4497.6075425187464</v>
      </c>
      <c r="E689" s="10">
        <f>AVERAGEIFS(Input_Dashboard!$L:$L,Input_Dashboard!$B:$B,$A689,Input_Dashboard!$F:$F,$B689,Input_Dashboard!$G:$G,$C689)</f>
        <v>3446.4090020160488</v>
      </c>
      <c r="F689" s="10">
        <f>AVERAGEIFS(Input_Dashboard!$M:$M,Input_Dashboard!$B:$B,$A689,Input_Dashboard!$F:$F,$B689,Input_Dashboard!$G:$G,$C689)</f>
        <v>1051.1985405026976</v>
      </c>
      <c r="G689" s="8">
        <f t="shared" si="61"/>
        <v>0.23372393668523739</v>
      </c>
      <c r="H689" s="10">
        <f>SUMIFS(MeasureStack!$Y:$Y,MeasureStack!$F:$F,$A689,MeasureStack!$J:$J,$B689,MeasureStack!$K:$K,$C689)</f>
        <v>4497.6075425187464</v>
      </c>
      <c r="I689" s="10">
        <f>SUMIFS(MeasureStack!$Z:$Z,MeasureStack!$F:$F,$A689,MeasureStack!$J:$J,$B689,MeasureStack!$K:$K,$C689)</f>
        <v>3446.4090020160488</v>
      </c>
      <c r="J689" s="10">
        <f>SUMIFS(MeasureStack!$AA:$AA,MeasureStack!$F:$F,$A689,MeasureStack!$J:$J,$B689,MeasureStack!$K:$K,$C689)</f>
        <v>1051.1985405026976</v>
      </c>
      <c r="K689" s="8">
        <f t="shared" si="62"/>
        <v>0.23372393668523739</v>
      </c>
      <c r="L689" s="11" t="str">
        <f t="shared" si="63"/>
        <v>Y</v>
      </c>
      <c r="M689" s="11" t="str">
        <f t="shared" si="64"/>
        <v>Y</v>
      </c>
      <c r="N689" s="11" t="str">
        <f t="shared" si="65"/>
        <v>Y</v>
      </c>
      <c r="O689" s="12" t="str">
        <f t="shared" si="66"/>
        <v>Y</v>
      </c>
    </row>
    <row r="690" spans="1:15" x14ac:dyDescent="0.3">
      <c r="A690" t="s">
        <v>357</v>
      </c>
      <c r="B690" t="s">
        <v>64</v>
      </c>
      <c r="C690" t="s">
        <v>90</v>
      </c>
      <c r="D690" s="10">
        <f>AVERAGEIFS(Input_Dashboard!$K:$K,Input_Dashboard!$B:$B,$A690,Input_Dashboard!$F:$F,$B690,Input_Dashboard!$G:$G,$C690)</f>
        <v>3913.9244372500521</v>
      </c>
      <c r="E690" s="10">
        <f>AVERAGEIFS(Input_Dashboard!$L:$L,Input_Dashboard!$B:$B,$A690,Input_Dashboard!$F:$F,$B690,Input_Dashboard!$G:$G,$C690)</f>
        <v>2999.7425010265174</v>
      </c>
      <c r="F690" s="10">
        <f>AVERAGEIFS(Input_Dashboard!$M:$M,Input_Dashboard!$B:$B,$A690,Input_Dashboard!$F:$F,$B690,Input_Dashboard!$G:$G,$C690)</f>
        <v>914.18193622353454</v>
      </c>
      <c r="G690" s="8">
        <f t="shared" si="61"/>
        <v>0.23357168767055822</v>
      </c>
      <c r="H690" s="10">
        <f>SUMIFS(MeasureStack!$Y:$Y,MeasureStack!$F:$F,$A690,MeasureStack!$J:$J,$B690,MeasureStack!$K:$K,$C690)</f>
        <v>3913.9244372500521</v>
      </c>
      <c r="I690" s="10">
        <f>SUMIFS(MeasureStack!$Z:$Z,MeasureStack!$F:$F,$A690,MeasureStack!$J:$J,$B690,MeasureStack!$K:$K,$C690)</f>
        <v>2999.7425010265174</v>
      </c>
      <c r="J690" s="10">
        <f>SUMIFS(MeasureStack!$AA:$AA,MeasureStack!$F:$F,$A690,MeasureStack!$J:$J,$B690,MeasureStack!$K:$K,$C690)</f>
        <v>914.18193622353454</v>
      </c>
      <c r="K690" s="8">
        <f t="shared" si="62"/>
        <v>0.23357168767055822</v>
      </c>
      <c r="L690" s="11" t="str">
        <f t="shared" si="63"/>
        <v>Y</v>
      </c>
      <c r="M690" s="11" t="str">
        <f t="shared" si="64"/>
        <v>Y</v>
      </c>
      <c r="N690" s="11" t="str">
        <f t="shared" si="65"/>
        <v>Y</v>
      </c>
      <c r="O690" s="12" t="str">
        <f t="shared" si="66"/>
        <v>Y</v>
      </c>
    </row>
    <row r="691" spans="1:15" x14ac:dyDescent="0.3">
      <c r="A691" t="s">
        <v>357</v>
      </c>
      <c r="B691" t="s">
        <v>64</v>
      </c>
      <c r="C691" t="s">
        <v>92</v>
      </c>
      <c r="D691" s="10">
        <f>AVERAGEIFS(Input_Dashboard!$K:$K,Input_Dashboard!$B:$B,$A691,Input_Dashboard!$F:$F,$B691,Input_Dashboard!$G:$G,$C691)</f>
        <v>862.8589486460545</v>
      </c>
      <c r="E691" s="10">
        <f>AVERAGEIFS(Input_Dashboard!$L:$L,Input_Dashboard!$B:$B,$A691,Input_Dashboard!$F:$F,$B691,Input_Dashboard!$G:$G,$C691)</f>
        <v>661.74504077366396</v>
      </c>
      <c r="F691" s="10">
        <f>AVERAGEIFS(Input_Dashboard!$M:$M,Input_Dashboard!$B:$B,$A691,Input_Dashboard!$F:$F,$B691,Input_Dashboard!$G:$G,$C691)</f>
        <v>201.1139078723906</v>
      </c>
      <c r="G691" s="8">
        <f t="shared" si="61"/>
        <v>0.23307854451526086</v>
      </c>
      <c r="H691" s="10">
        <f>SUMIFS(MeasureStack!$Y:$Y,MeasureStack!$F:$F,$A691,MeasureStack!$J:$J,$B691,MeasureStack!$K:$K,$C691)</f>
        <v>862.8589486460545</v>
      </c>
      <c r="I691" s="10">
        <f>SUMIFS(MeasureStack!$Z:$Z,MeasureStack!$F:$F,$A691,MeasureStack!$J:$J,$B691,MeasureStack!$K:$K,$C691)</f>
        <v>661.74504077366396</v>
      </c>
      <c r="J691" s="10">
        <f>SUMIFS(MeasureStack!$AA:$AA,MeasureStack!$F:$F,$A691,MeasureStack!$J:$J,$B691,MeasureStack!$K:$K,$C691)</f>
        <v>201.1139078723906</v>
      </c>
      <c r="K691" s="8">
        <f t="shared" si="62"/>
        <v>0.23307854451526086</v>
      </c>
      <c r="L691" s="11" t="str">
        <f t="shared" si="63"/>
        <v>Y</v>
      </c>
      <c r="M691" s="11" t="str">
        <f t="shared" si="64"/>
        <v>Y</v>
      </c>
      <c r="N691" s="11" t="str">
        <f t="shared" si="65"/>
        <v>Y</v>
      </c>
      <c r="O691" s="12" t="str">
        <f t="shared" si="66"/>
        <v>Y</v>
      </c>
    </row>
    <row r="692" spans="1:15" x14ac:dyDescent="0.3">
      <c r="A692" t="s">
        <v>357</v>
      </c>
      <c r="B692" t="s">
        <v>94</v>
      </c>
      <c r="C692" t="s">
        <v>65</v>
      </c>
      <c r="D692" s="10">
        <f>AVERAGEIFS(Input_Dashboard!$K:$K,Input_Dashboard!$B:$B,$A692,Input_Dashboard!$F:$F,$B692,Input_Dashboard!$G:$G,$C692)</f>
        <v>3511.6501644037812</v>
      </c>
      <c r="E692" s="10">
        <f>AVERAGEIFS(Input_Dashboard!$L:$L,Input_Dashboard!$B:$B,$A692,Input_Dashboard!$F:$F,$B692,Input_Dashboard!$G:$G,$C692)</f>
        <v>2686.7588541157602</v>
      </c>
      <c r="F692" s="10">
        <f>AVERAGEIFS(Input_Dashboard!$M:$M,Input_Dashboard!$B:$B,$A692,Input_Dashboard!$F:$F,$B692,Input_Dashboard!$G:$G,$C692)</f>
        <v>824.89131028802092</v>
      </c>
      <c r="G692" s="8">
        <f t="shared" si="61"/>
        <v>0.23490133460605508</v>
      </c>
      <c r="H692" s="10">
        <f>SUMIFS(MeasureStack!$Y:$Y,MeasureStack!$F:$F,$A692,MeasureStack!$J:$J,$B692,MeasureStack!$K:$K,$C692)</f>
        <v>3511.6501644037812</v>
      </c>
      <c r="I692" s="10">
        <f>SUMIFS(MeasureStack!$Z:$Z,MeasureStack!$F:$F,$A692,MeasureStack!$J:$J,$B692,MeasureStack!$K:$K,$C692)</f>
        <v>2686.7588541157602</v>
      </c>
      <c r="J692" s="10">
        <f>SUMIFS(MeasureStack!$AA:$AA,MeasureStack!$F:$F,$A692,MeasureStack!$J:$J,$B692,MeasureStack!$K:$K,$C692)</f>
        <v>824.89131028802092</v>
      </c>
      <c r="K692" s="8">
        <f t="shared" si="62"/>
        <v>0.23490133460605508</v>
      </c>
      <c r="L692" s="11" t="str">
        <f t="shared" si="63"/>
        <v>Y</v>
      </c>
      <c r="M692" s="11" t="str">
        <f t="shared" si="64"/>
        <v>Y</v>
      </c>
      <c r="N692" s="11" t="str">
        <f t="shared" si="65"/>
        <v>Y</v>
      </c>
      <c r="O692" s="12" t="str">
        <f t="shared" si="66"/>
        <v>Y</v>
      </c>
    </row>
    <row r="693" spans="1:15" x14ac:dyDescent="0.3">
      <c r="A693" t="s">
        <v>357</v>
      </c>
      <c r="B693" t="s">
        <v>94</v>
      </c>
      <c r="C693" t="s">
        <v>70</v>
      </c>
      <c r="D693" s="10">
        <f>AVERAGEIFS(Input_Dashboard!$K:$K,Input_Dashboard!$B:$B,$A693,Input_Dashboard!$F:$F,$B693,Input_Dashboard!$G:$G,$C693)</f>
        <v>3891.9232856728959</v>
      </c>
      <c r="E693" s="10">
        <f>AVERAGEIFS(Input_Dashboard!$L:$L,Input_Dashboard!$B:$B,$A693,Input_Dashboard!$F:$F,$B693,Input_Dashboard!$G:$G,$C693)</f>
        <v>2977.1492376303572</v>
      </c>
      <c r="F693" s="10">
        <f>AVERAGEIFS(Input_Dashboard!$M:$M,Input_Dashboard!$B:$B,$A693,Input_Dashboard!$F:$F,$B693,Input_Dashboard!$G:$G,$C693)</f>
        <v>914.77404804253854</v>
      </c>
      <c r="G693" s="8">
        <f t="shared" si="61"/>
        <v>0.23504421359229805</v>
      </c>
      <c r="H693" s="10">
        <f>SUMIFS(MeasureStack!$Y:$Y,MeasureStack!$F:$F,$A693,MeasureStack!$J:$J,$B693,MeasureStack!$K:$K,$C693)</f>
        <v>3891.9232856728959</v>
      </c>
      <c r="I693" s="10">
        <f>SUMIFS(MeasureStack!$Z:$Z,MeasureStack!$F:$F,$A693,MeasureStack!$J:$J,$B693,MeasureStack!$K:$K,$C693)</f>
        <v>2977.1492376303572</v>
      </c>
      <c r="J693" s="10">
        <f>SUMIFS(MeasureStack!$AA:$AA,MeasureStack!$F:$F,$A693,MeasureStack!$J:$J,$B693,MeasureStack!$K:$K,$C693)</f>
        <v>914.77404804253854</v>
      </c>
      <c r="K693" s="8">
        <f t="shared" si="62"/>
        <v>0.23504421359229805</v>
      </c>
      <c r="L693" s="11" t="str">
        <f t="shared" si="63"/>
        <v>Y</v>
      </c>
      <c r="M693" s="11" t="str">
        <f t="shared" si="64"/>
        <v>Y</v>
      </c>
      <c r="N693" s="11" t="str">
        <f t="shared" si="65"/>
        <v>Y</v>
      </c>
      <c r="O693" s="12" t="str">
        <f t="shared" si="66"/>
        <v>Y</v>
      </c>
    </row>
    <row r="694" spans="1:15" x14ac:dyDescent="0.3">
      <c r="A694" t="s">
        <v>357</v>
      </c>
      <c r="B694" t="s">
        <v>94</v>
      </c>
      <c r="C694" t="s">
        <v>72</v>
      </c>
      <c r="D694" s="10">
        <f>AVERAGEIFS(Input_Dashboard!$K:$K,Input_Dashboard!$B:$B,$A694,Input_Dashboard!$F:$F,$B694,Input_Dashboard!$G:$G,$C694)</f>
        <v>1981.9124507359072</v>
      </c>
      <c r="E694" s="10">
        <f>AVERAGEIFS(Input_Dashboard!$L:$L,Input_Dashboard!$B:$B,$A694,Input_Dashboard!$F:$F,$B694,Input_Dashboard!$G:$G,$C694)</f>
        <v>1522.2927755223616</v>
      </c>
      <c r="F694" s="10">
        <f>AVERAGEIFS(Input_Dashboard!$M:$M,Input_Dashboard!$B:$B,$A694,Input_Dashboard!$F:$F,$B694,Input_Dashboard!$G:$G,$C694)</f>
        <v>459.61967521354552</v>
      </c>
      <c r="G694" s="8">
        <f t="shared" si="61"/>
        <v>0.23190715363985093</v>
      </c>
      <c r="H694" s="10">
        <f>SUMIFS(MeasureStack!$Y:$Y,MeasureStack!$F:$F,$A694,MeasureStack!$J:$J,$B694,MeasureStack!$K:$K,$C694)</f>
        <v>1981.9124507359072</v>
      </c>
      <c r="I694" s="10">
        <f>SUMIFS(MeasureStack!$Z:$Z,MeasureStack!$F:$F,$A694,MeasureStack!$J:$J,$B694,MeasureStack!$K:$K,$C694)</f>
        <v>1522.2927755223616</v>
      </c>
      <c r="J694" s="10">
        <f>SUMIFS(MeasureStack!$AA:$AA,MeasureStack!$F:$F,$A694,MeasureStack!$J:$J,$B694,MeasureStack!$K:$K,$C694)</f>
        <v>459.61967521354552</v>
      </c>
      <c r="K694" s="8">
        <f t="shared" si="62"/>
        <v>0.23190715363985093</v>
      </c>
      <c r="L694" s="11" t="str">
        <f t="shared" si="63"/>
        <v>Y</v>
      </c>
      <c r="M694" s="11" t="str">
        <f t="shared" si="64"/>
        <v>Y</v>
      </c>
      <c r="N694" s="11" t="str">
        <f t="shared" si="65"/>
        <v>Y</v>
      </c>
      <c r="O694" s="12" t="str">
        <f t="shared" si="66"/>
        <v>Y</v>
      </c>
    </row>
    <row r="695" spans="1:15" x14ac:dyDescent="0.3">
      <c r="A695" t="s">
        <v>357</v>
      </c>
      <c r="B695" t="s">
        <v>94</v>
      </c>
      <c r="C695" t="s">
        <v>74</v>
      </c>
      <c r="D695" s="10">
        <f>AVERAGEIFS(Input_Dashboard!$K:$K,Input_Dashboard!$B:$B,$A695,Input_Dashboard!$F:$F,$B695,Input_Dashboard!$G:$G,$C695)</f>
        <v>7619.3733928574984</v>
      </c>
      <c r="E695" s="10">
        <f>AVERAGEIFS(Input_Dashboard!$L:$L,Input_Dashboard!$B:$B,$A695,Input_Dashboard!$F:$F,$B695,Input_Dashboard!$G:$G,$C695)</f>
        <v>5826.4824154905946</v>
      </c>
      <c r="F695" s="10">
        <f>AVERAGEIFS(Input_Dashboard!$M:$M,Input_Dashboard!$B:$B,$A695,Input_Dashboard!$F:$F,$B695,Input_Dashboard!$G:$G,$C695)</f>
        <v>1792.8909773669041</v>
      </c>
      <c r="G695" s="8">
        <f t="shared" si="61"/>
        <v>0.23530687957195848</v>
      </c>
      <c r="H695" s="10">
        <f>SUMIFS(MeasureStack!$Y:$Y,MeasureStack!$F:$F,$A695,MeasureStack!$J:$J,$B695,MeasureStack!$K:$K,$C695)</f>
        <v>7619.3733928574984</v>
      </c>
      <c r="I695" s="10">
        <f>SUMIFS(MeasureStack!$Z:$Z,MeasureStack!$F:$F,$A695,MeasureStack!$J:$J,$B695,MeasureStack!$K:$K,$C695)</f>
        <v>5826.4824154905946</v>
      </c>
      <c r="J695" s="10">
        <f>SUMIFS(MeasureStack!$AA:$AA,MeasureStack!$F:$F,$A695,MeasureStack!$J:$J,$B695,MeasureStack!$K:$K,$C695)</f>
        <v>1792.8909773669041</v>
      </c>
      <c r="K695" s="8">
        <f t="shared" si="62"/>
        <v>0.23530687957195848</v>
      </c>
      <c r="L695" s="11" t="str">
        <f t="shared" si="63"/>
        <v>Y</v>
      </c>
      <c r="M695" s="11" t="str">
        <f t="shared" si="64"/>
        <v>Y</v>
      </c>
      <c r="N695" s="11" t="str">
        <f t="shared" si="65"/>
        <v>Y</v>
      </c>
      <c r="O695" s="12" t="str">
        <f t="shared" si="66"/>
        <v>Y</v>
      </c>
    </row>
    <row r="696" spans="1:15" x14ac:dyDescent="0.3">
      <c r="A696" t="s">
        <v>357</v>
      </c>
      <c r="B696" t="s">
        <v>94</v>
      </c>
      <c r="C696" t="s">
        <v>76</v>
      </c>
      <c r="D696" s="10">
        <f>AVERAGEIFS(Input_Dashboard!$K:$K,Input_Dashboard!$B:$B,$A696,Input_Dashboard!$F:$F,$B696,Input_Dashboard!$G:$G,$C696)</f>
        <v>7228.2630199624655</v>
      </c>
      <c r="E696" s="10">
        <f>AVERAGEIFS(Input_Dashboard!$L:$L,Input_Dashboard!$B:$B,$A696,Input_Dashboard!$F:$F,$B696,Input_Dashboard!$G:$G,$C696)</f>
        <v>5528.9254924693723</v>
      </c>
      <c r="F696" s="10">
        <f>AVERAGEIFS(Input_Dashboard!$M:$M,Input_Dashboard!$B:$B,$A696,Input_Dashboard!$F:$F,$B696,Input_Dashboard!$G:$G,$C696)</f>
        <v>1699.3375274930936</v>
      </c>
      <c r="G696" s="8">
        <f t="shared" si="61"/>
        <v>0.23509624965223219</v>
      </c>
      <c r="H696" s="10">
        <f>SUMIFS(MeasureStack!$Y:$Y,MeasureStack!$F:$F,$A696,MeasureStack!$J:$J,$B696,MeasureStack!$K:$K,$C696)</f>
        <v>7228.2630199624655</v>
      </c>
      <c r="I696" s="10">
        <f>SUMIFS(MeasureStack!$Z:$Z,MeasureStack!$F:$F,$A696,MeasureStack!$J:$J,$B696,MeasureStack!$K:$K,$C696)</f>
        <v>5528.9254924693723</v>
      </c>
      <c r="J696" s="10">
        <f>SUMIFS(MeasureStack!$AA:$AA,MeasureStack!$F:$F,$A696,MeasureStack!$J:$J,$B696,MeasureStack!$K:$K,$C696)</f>
        <v>1699.3375274930936</v>
      </c>
      <c r="K696" s="8">
        <f t="shared" si="62"/>
        <v>0.23509624965223219</v>
      </c>
      <c r="L696" s="11" t="str">
        <f t="shared" si="63"/>
        <v>Y</v>
      </c>
      <c r="M696" s="11" t="str">
        <f t="shared" si="64"/>
        <v>Y</v>
      </c>
      <c r="N696" s="11" t="str">
        <f t="shared" si="65"/>
        <v>Y</v>
      </c>
      <c r="O696" s="12" t="str">
        <f t="shared" si="66"/>
        <v>Y</v>
      </c>
    </row>
    <row r="697" spans="1:15" x14ac:dyDescent="0.3">
      <c r="A697" t="s">
        <v>357</v>
      </c>
      <c r="B697" t="s">
        <v>94</v>
      </c>
      <c r="C697" t="s">
        <v>78</v>
      </c>
      <c r="D697" s="10">
        <f>AVERAGEIFS(Input_Dashboard!$K:$K,Input_Dashboard!$B:$B,$A697,Input_Dashboard!$F:$F,$B697,Input_Dashboard!$G:$G,$C697)</f>
        <v>1908.8304553398175</v>
      </c>
      <c r="E697" s="10">
        <f>AVERAGEIFS(Input_Dashboard!$L:$L,Input_Dashboard!$B:$B,$A697,Input_Dashboard!$F:$F,$B697,Input_Dashboard!$G:$G,$C697)</f>
        <v>1462.1301481189114</v>
      </c>
      <c r="F697" s="10">
        <f>AVERAGEIFS(Input_Dashboard!$M:$M,Input_Dashboard!$B:$B,$A697,Input_Dashboard!$F:$F,$B697,Input_Dashboard!$G:$G,$C697)</f>
        <v>446.70030722090615</v>
      </c>
      <c r="G697" s="8">
        <f t="shared" si="61"/>
        <v>0.23401780182796947</v>
      </c>
      <c r="H697" s="10">
        <f>SUMIFS(MeasureStack!$Y:$Y,MeasureStack!$F:$F,$A697,MeasureStack!$J:$J,$B697,MeasureStack!$K:$K,$C697)</f>
        <v>1908.8304553398175</v>
      </c>
      <c r="I697" s="10">
        <f>SUMIFS(MeasureStack!$Z:$Z,MeasureStack!$F:$F,$A697,MeasureStack!$J:$J,$B697,MeasureStack!$K:$K,$C697)</f>
        <v>1462.1301481189114</v>
      </c>
      <c r="J697" s="10">
        <f>SUMIFS(MeasureStack!$AA:$AA,MeasureStack!$F:$F,$A697,MeasureStack!$J:$J,$B697,MeasureStack!$K:$K,$C697)</f>
        <v>446.70030722090615</v>
      </c>
      <c r="K697" s="8">
        <f t="shared" si="62"/>
        <v>0.23401780182796947</v>
      </c>
      <c r="L697" s="11" t="str">
        <f t="shared" si="63"/>
        <v>Y</v>
      </c>
      <c r="M697" s="11" t="str">
        <f t="shared" si="64"/>
        <v>Y</v>
      </c>
      <c r="N697" s="11" t="str">
        <f t="shared" si="65"/>
        <v>Y</v>
      </c>
      <c r="O697" s="12" t="str">
        <f t="shared" si="66"/>
        <v>Y</v>
      </c>
    </row>
    <row r="698" spans="1:15" x14ac:dyDescent="0.3">
      <c r="A698" t="s">
        <v>357</v>
      </c>
      <c r="B698" t="s">
        <v>94</v>
      </c>
      <c r="C698" t="s">
        <v>80</v>
      </c>
      <c r="D698" s="10">
        <f>AVERAGEIFS(Input_Dashboard!$K:$K,Input_Dashboard!$B:$B,$A698,Input_Dashboard!$F:$F,$B698,Input_Dashboard!$G:$G,$C698)</f>
        <v>5779.3497696198774</v>
      </c>
      <c r="E698" s="10">
        <f>AVERAGEIFS(Input_Dashboard!$L:$L,Input_Dashboard!$B:$B,$A698,Input_Dashboard!$F:$F,$B698,Input_Dashboard!$G:$G,$C698)</f>
        <v>4418.7442996262134</v>
      </c>
      <c r="F698" s="10">
        <f>AVERAGEIFS(Input_Dashboard!$M:$M,Input_Dashboard!$B:$B,$A698,Input_Dashboard!$F:$F,$B698,Input_Dashboard!$G:$G,$C698)</f>
        <v>1360.6054699936642</v>
      </c>
      <c r="G698" s="8">
        <f t="shared" si="61"/>
        <v>0.23542535479439491</v>
      </c>
      <c r="H698" s="10">
        <f>SUMIFS(MeasureStack!$Y:$Y,MeasureStack!$F:$F,$A698,MeasureStack!$J:$J,$B698,MeasureStack!$K:$K,$C698)</f>
        <v>5779.3497696198774</v>
      </c>
      <c r="I698" s="10">
        <f>SUMIFS(MeasureStack!$Z:$Z,MeasureStack!$F:$F,$A698,MeasureStack!$J:$J,$B698,MeasureStack!$K:$K,$C698)</f>
        <v>4418.7442996262134</v>
      </c>
      <c r="J698" s="10">
        <f>SUMIFS(MeasureStack!$AA:$AA,MeasureStack!$F:$F,$A698,MeasureStack!$J:$J,$B698,MeasureStack!$K:$K,$C698)</f>
        <v>1360.6054699936642</v>
      </c>
      <c r="K698" s="8">
        <f t="shared" si="62"/>
        <v>0.23542535479439491</v>
      </c>
      <c r="L698" s="11" t="str">
        <f t="shared" si="63"/>
        <v>Y</v>
      </c>
      <c r="M698" s="11" t="str">
        <f t="shared" si="64"/>
        <v>Y</v>
      </c>
      <c r="N698" s="11" t="str">
        <f t="shared" si="65"/>
        <v>Y</v>
      </c>
      <c r="O698" s="12" t="str">
        <f t="shared" si="66"/>
        <v>Y</v>
      </c>
    </row>
    <row r="699" spans="1:15" x14ac:dyDescent="0.3">
      <c r="A699" t="s">
        <v>357</v>
      </c>
      <c r="B699" t="s">
        <v>94</v>
      </c>
      <c r="C699" t="s">
        <v>82</v>
      </c>
      <c r="D699" s="10">
        <f>AVERAGEIFS(Input_Dashboard!$K:$K,Input_Dashboard!$B:$B,$A699,Input_Dashboard!$F:$F,$B699,Input_Dashboard!$G:$G,$C699)</f>
        <v>1961.1302709127974</v>
      </c>
      <c r="E699" s="10">
        <f>AVERAGEIFS(Input_Dashboard!$L:$L,Input_Dashboard!$B:$B,$A699,Input_Dashboard!$F:$F,$B699,Input_Dashboard!$G:$G,$C699)</f>
        <v>1500.4249595955403</v>
      </c>
      <c r="F699" s="10">
        <f>AVERAGEIFS(Input_Dashboard!$M:$M,Input_Dashboard!$B:$B,$A699,Input_Dashboard!$F:$F,$B699,Input_Dashboard!$G:$G,$C699)</f>
        <v>460.70531131725699</v>
      </c>
      <c r="G699" s="8">
        <f t="shared" si="61"/>
        <v>0.23491826022491827</v>
      </c>
      <c r="H699" s="10">
        <f>SUMIFS(MeasureStack!$Y:$Y,MeasureStack!$F:$F,$A699,MeasureStack!$J:$J,$B699,MeasureStack!$K:$K,$C699)</f>
        <v>1961.1302709127974</v>
      </c>
      <c r="I699" s="10">
        <f>SUMIFS(MeasureStack!$Z:$Z,MeasureStack!$F:$F,$A699,MeasureStack!$J:$J,$B699,MeasureStack!$K:$K,$C699)</f>
        <v>1500.4249595955403</v>
      </c>
      <c r="J699" s="10">
        <f>SUMIFS(MeasureStack!$AA:$AA,MeasureStack!$F:$F,$A699,MeasureStack!$J:$J,$B699,MeasureStack!$K:$K,$C699)</f>
        <v>460.70531131725699</v>
      </c>
      <c r="K699" s="8">
        <f t="shared" si="62"/>
        <v>0.23491826022491827</v>
      </c>
      <c r="L699" s="11" t="str">
        <f t="shared" si="63"/>
        <v>Y</v>
      </c>
      <c r="M699" s="11" t="str">
        <f t="shared" si="64"/>
        <v>Y</v>
      </c>
      <c r="N699" s="11" t="str">
        <f t="shared" si="65"/>
        <v>Y</v>
      </c>
      <c r="O699" s="12" t="str">
        <f t="shared" si="66"/>
        <v>Y</v>
      </c>
    </row>
    <row r="700" spans="1:15" x14ac:dyDescent="0.3">
      <c r="A700" t="s">
        <v>357</v>
      </c>
      <c r="B700" t="s">
        <v>94</v>
      </c>
      <c r="C700" t="s">
        <v>84</v>
      </c>
      <c r="D700" s="10">
        <f>AVERAGEIFS(Input_Dashboard!$K:$K,Input_Dashboard!$B:$B,$A700,Input_Dashboard!$F:$F,$B700,Input_Dashboard!$G:$G,$C700)</f>
        <v>3932.7886694356366</v>
      </c>
      <c r="E700" s="10">
        <f>AVERAGEIFS(Input_Dashboard!$L:$L,Input_Dashboard!$B:$B,$A700,Input_Dashboard!$F:$F,$B700,Input_Dashboard!$G:$G,$C700)</f>
        <v>3006.219332327255</v>
      </c>
      <c r="F700" s="10">
        <f>AVERAGEIFS(Input_Dashboard!$M:$M,Input_Dashboard!$B:$B,$A700,Input_Dashboard!$F:$F,$B700,Input_Dashboard!$G:$G,$C700)</f>
        <v>926.56933710838166</v>
      </c>
      <c r="G700" s="8">
        <f t="shared" si="61"/>
        <v>0.23560110013268176</v>
      </c>
      <c r="H700" s="10">
        <f>SUMIFS(MeasureStack!$Y:$Y,MeasureStack!$F:$F,$A700,MeasureStack!$J:$J,$B700,MeasureStack!$K:$K,$C700)</f>
        <v>3932.7886694356366</v>
      </c>
      <c r="I700" s="10">
        <f>SUMIFS(MeasureStack!$Z:$Z,MeasureStack!$F:$F,$A700,MeasureStack!$J:$J,$B700,MeasureStack!$K:$K,$C700)</f>
        <v>3006.219332327255</v>
      </c>
      <c r="J700" s="10">
        <f>SUMIFS(MeasureStack!$AA:$AA,MeasureStack!$F:$F,$A700,MeasureStack!$J:$J,$B700,MeasureStack!$K:$K,$C700)</f>
        <v>926.56933710838166</v>
      </c>
      <c r="K700" s="8">
        <f t="shared" si="62"/>
        <v>0.23560110013268176</v>
      </c>
      <c r="L700" s="11" t="str">
        <f t="shared" si="63"/>
        <v>Y</v>
      </c>
      <c r="M700" s="11" t="str">
        <f t="shared" si="64"/>
        <v>Y</v>
      </c>
      <c r="N700" s="11" t="str">
        <f t="shared" si="65"/>
        <v>Y</v>
      </c>
      <c r="O700" s="12" t="str">
        <f t="shared" si="66"/>
        <v>Y</v>
      </c>
    </row>
    <row r="701" spans="1:15" x14ac:dyDescent="0.3">
      <c r="A701" t="s">
        <v>357</v>
      </c>
      <c r="B701" t="s">
        <v>94</v>
      </c>
      <c r="C701" t="s">
        <v>86</v>
      </c>
      <c r="D701" s="10">
        <f>AVERAGEIFS(Input_Dashboard!$K:$K,Input_Dashboard!$B:$B,$A701,Input_Dashboard!$F:$F,$B701,Input_Dashboard!$G:$G,$C701)</f>
        <v>5765.0908925914864</v>
      </c>
      <c r="E701" s="10">
        <f>AVERAGEIFS(Input_Dashboard!$L:$L,Input_Dashboard!$B:$B,$A701,Input_Dashboard!$F:$F,$B701,Input_Dashboard!$G:$G,$C701)</f>
        <v>4421.3712653126395</v>
      </c>
      <c r="F701" s="10">
        <f>AVERAGEIFS(Input_Dashboard!$M:$M,Input_Dashboard!$B:$B,$A701,Input_Dashboard!$F:$F,$B701,Input_Dashboard!$G:$G,$C701)</f>
        <v>1343.7196272788462</v>
      </c>
      <c r="G701" s="8">
        <f t="shared" si="61"/>
        <v>0.23307865432019687</v>
      </c>
      <c r="H701" s="10">
        <f>SUMIFS(MeasureStack!$Y:$Y,MeasureStack!$F:$F,$A701,MeasureStack!$J:$J,$B701,MeasureStack!$K:$K,$C701)</f>
        <v>5765.0908925914864</v>
      </c>
      <c r="I701" s="10">
        <f>SUMIFS(MeasureStack!$Z:$Z,MeasureStack!$F:$F,$A701,MeasureStack!$J:$J,$B701,MeasureStack!$K:$K,$C701)</f>
        <v>4421.3712653126395</v>
      </c>
      <c r="J701" s="10">
        <f>SUMIFS(MeasureStack!$AA:$AA,MeasureStack!$F:$F,$A701,MeasureStack!$J:$J,$B701,MeasureStack!$K:$K,$C701)</f>
        <v>1343.7196272788462</v>
      </c>
      <c r="K701" s="8">
        <f t="shared" si="62"/>
        <v>0.23307865432019687</v>
      </c>
      <c r="L701" s="11" t="str">
        <f t="shared" si="63"/>
        <v>Y</v>
      </c>
      <c r="M701" s="11" t="str">
        <f t="shared" si="64"/>
        <v>Y</v>
      </c>
      <c r="N701" s="11" t="str">
        <f t="shared" si="65"/>
        <v>Y</v>
      </c>
      <c r="O701" s="12" t="str">
        <f t="shared" si="66"/>
        <v>Y</v>
      </c>
    </row>
    <row r="702" spans="1:15" x14ac:dyDescent="0.3">
      <c r="A702" t="s">
        <v>357</v>
      </c>
      <c r="B702" t="s">
        <v>94</v>
      </c>
      <c r="C702" t="s">
        <v>88</v>
      </c>
      <c r="D702" s="10">
        <f>AVERAGEIFS(Input_Dashboard!$K:$K,Input_Dashboard!$B:$B,$A702,Input_Dashboard!$F:$F,$B702,Input_Dashboard!$G:$G,$C702)</f>
        <v>4497.6075425187464</v>
      </c>
      <c r="E702" s="10">
        <f>AVERAGEIFS(Input_Dashboard!$L:$L,Input_Dashboard!$B:$B,$A702,Input_Dashboard!$F:$F,$B702,Input_Dashboard!$G:$G,$C702)</f>
        <v>3446.4090020160488</v>
      </c>
      <c r="F702" s="10">
        <f>AVERAGEIFS(Input_Dashboard!$M:$M,Input_Dashboard!$B:$B,$A702,Input_Dashboard!$F:$F,$B702,Input_Dashboard!$G:$G,$C702)</f>
        <v>1051.1985405026976</v>
      </c>
      <c r="G702" s="8">
        <f t="shared" si="61"/>
        <v>0.23372393668523739</v>
      </c>
      <c r="H702" s="10">
        <f>SUMIFS(MeasureStack!$Y:$Y,MeasureStack!$F:$F,$A702,MeasureStack!$J:$J,$B702,MeasureStack!$K:$K,$C702)</f>
        <v>4497.6075425187464</v>
      </c>
      <c r="I702" s="10">
        <f>SUMIFS(MeasureStack!$Z:$Z,MeasureStack!$F:$F,$A702,MeasureStack!$J:$J,$B702,MeasureStack!$K:$K,$C702)</f>
        <v>3446.4090020160488</v>
      </c>
      <c r="J702" s="10">
        <f>SUMIFS(MeasureStack!$AA:$AA,MeasureStack!$F:$F,$A702,MeasureStack!$J:$J,$B702,MeasureStack!$K:$K,$C702)</f>
        <v>1051.1985405026976</v>
      </c>
      <c r="K702" s="8">
        <f t="shared" si="62"/>
        <v>0.23372393668523739</v>
      </c>
      <c r="L702" s="11" t="str">
        <f t="shared" si="63"/>
        <v>Y</v>
      </c>
      <c r="M702" s="11" t="str">
        <f t="shared" si="64"/>
        <v>Y</v>
      </c>
      <c r="N702" s="11" t="str">
        <f t="shared" si="65"/>
        <v>Y</v>
      </c>
      <c r="O702" s="12" t="str">
        <f t="shared" si="66"/>
        <v>Y</v>
      </c>
    </row>
    <row r="703" spans="1:15" x14ac:dyDescent="0.3">
      <c r="A703" t="s">
        <v>357</v>
      </c>
      <c r="B703" t="s">
        <v>94</v>
      </c>
      <c r="C703" t="s">
        <v>90</v>
      </c>
      <c r="D703" s="10">
        <f>AVERAGEIFS(Input_Dashboard!$K:$K,Input_Dashboard!$B:$B,$A703,Input_Dashboard!$F:$F,$B703,Input_Dashboard!$G:$G,$C703)</f>
        <v>3913.9244372500521</v>
      </c>
      <c r="E703" s="10">
        <f>AVERAGEIFS(Input_Dashboard!$L:$L,Input_Dashboard!$B:$B,$A703,Input_Dashboard!$F:$F,$B703,Input_Dashboard!$G:$G,$C703)</f>
        <v>2999.7425010265174</v>
      </c>
      <c r="F703" s="10">
        <f>AVERAGEIFS(Input_Dashboard!$M:$M,Input_Dashboard!$B:$B,$A703,Input_Dashboard!$F:$F,$B703,Input_Dashboard!$G:$G,$C703)</f>
        <v>914.18193622353454</v>
      </c>
      <c r="G703" s="8">
        <f t="shared" si="61"/>
        <v>0.23357168767055822</v>
      </c>
      <c r="H703" s="10">
        <f>SUMIFS(MeasureStack!$Y:$Y,MeasureStack!$F:$F,$A703,MeasureStack!$J:$J,$B703,MeasureStack!$K:$K,$C703)</f>
        <v>3913.9244372500521</v>
      </c>
      <c r="I703" s="10">
        <f>SUMIFS(MeasureStack!$Z:$Z,MeasureStack!$F:$F,$A703,MeasureStack!$J:$J,$B703,MeasureStack!$K:$K,$C703)</f>
        <v>2999.7425010265174</v>
      </c>
      <c r="J703" s="10">
        <f>SUMIFS(MeasureStack!$AA:$AA,MeasureStack!$F:$F,$A703,MeasureStack!$J:$J,$B703,MeasureStack!$K:$K,$C703)</f>
        <v>914.18193622353454</v>
      </c>
      <c r="K703" s="8">
        <f t="shared" si="62"/>
        <v>0.23357168767055822</v>
      </c>
      <c r="L703" s="11" t="str">
        <f t="shared" si="63"/>
        <v>Y</v>
      </c>
      <c r="M703" s="11" t="str">
        <f t="shared" si="64"/>
        <v>Y</v>
      </c>
      <c r="N703" s="11" t="str">
        <f t="shared" si="65"/>
        <v>Y</v>
      </c>
      <c r="O703" s="12" t="str">
        <f t="shared" si="66"/>
        <v>Y</v>
      </c>
    </row>
    <row r="704" spans="1:15" x14ac:dyDescent="0.3">
      <c r="A704" t="s">
        <v>357</v>
      </c>
      <c r="B704" t="s">
        <v>94</v>
      </c>
      <c r="C704" t="s">
        <v>92</v>
      </c>
      <c r="D704" s="10">
        <f>AVERAGEIFS(Input_Dashboard!$K:$K,Input_Dashboard!$B:$B,$A704,Input_Dashboard!$F:$F,$B704,Input_Dashboard!$G:$G,$C704)</f>
        <v>862.8589486460545</v>
      </c>
      <c r="E704" s="10">
        <f>AVERAGEIFS(Input_Dashboard!$L:$L,Input_Dashboard!$B:$B,$A704,Input_Dashboard!$F:$F,$B704,Input_Dashboard!$G:$G,$C704)</f>
        <v>661.74504077366396</v>
      </c>
      <c r="F704" s="10">
        <f>AVERAGEIFS(Input_Dashboard!$M:$M,Input_Dashboard!$B:$B,$A704,Input_Dashboard!$F:$F,$B704,Input_Dashboard!$G:$G,$C704)</f>
        <v>201.1139078723906</v>
      </c>
      <c r="G704" s="8">
        <f t="shared" si="61"/>
        <v>0.23307854451526086</v>
      </c>
      <c r="H704" s="10">
        <f>SUMIFS(MeasureStack!$Y:$Y,MeasureStack!$F:$F,$A704,MeasureStack!$J:$J,$B704,MeasureStack!$K:$K,$C704)</f>
        <v>862.8589486460545</v>
      </c>
      <c r="I704" s="10">
        <f>SUMIFS(MeasureStack!$Z:$Z,MeasureStack!$F:$F,$A704,MeasureStack!$J:$J,$B704,MeasureStack!$K:$K,$C704)</f>
        <v>661.74504077366396</v>
      </c>
      <c r="J704" s="10">
        <f>SUMIFS(MeasureStack!$AA:$AA,MeasureStack!$F:$F,$A704,MeasureStack!$J:$J,$B704,MeasureStack!$K:$K,$C704)</f>
        <v>201.1139078723906</v>
      </c>
      <c r="K704" s="8">
        <f t="shared" si="62"/>
        <v>0.23307854451526086</v>
      </c>
      <c r="L704" s="11" t="str">
        <f t="shared" si="63"/>
        <v>Y</v>
      </c>
      <c r="M704" s="11" t="str">
        <f t="shared" si="64"/>
        <v>Y</v>
      </c>
      <c r="N704" s="11" t="str">
        <f t="shared" si="65"/>
        <v>Y</v>
      </c>
      <c r="O704" s="12" t="str">
        <f t="shared" si="66"/>
        <v>Y</v>
      </c>
    </row>
    <row r="705" spans="1:15" x14ac:dyDescent="0.3">
      <c r="A705" t="s">
        <v>502</v>
      </c>
      <c r="B705" t="s">
        <v>64</v>
      </c>
      <c r="C705" t="s">
        <v>65</v>
      </c>
      <c r="D705" s="10">
        <f>AVERAGEIFS(Input_Dashboard!$K:$K,Input_Dashboard!$B:$B,$A705,Input_Dashboard!$F:$F,$B705,Input_Dashboard!$G:$G,$C705)</f>
        <v>7852.309503504136</v>
      </c>
      <c r="E705" s="10">
        <f>AVERAGEIFS(Input_Dashboard!$L:$L,Input_Dashboard!$B:$B,$A705,Input_Dashboard!$F:$F,$B705,Input_Dashboard!$G:$G,$C705)</f>
        <v>4964.8676984493704</v>
      </c>
      <c r="F705" s="10">
        <f>AVERAGEIFS(Input_Dashboard!$M:$M,Input_Dashboard!$B:$B,$A705,Input_Dashboard!$F:$F,$B705,Input_Dashboard!$G:$G,$C705)</f>
        <v>2887.4418050547656</v>
      </c>
      <c r="G705" s="8">
        <f t="shared" si="61"/>
        <v>0.36771879709609367</v>
      </c>
      <c r="H705" s="10">
        <f>SUMIFS(MeasureStack!$Y:$Y,MeasureStack!$F:$F,$A705,MeasureStack!$J:$J,$B705,MeasureStack!$K:$K,$C705)</f>
        <v>7852.309503504136</v>
      </c>
      <c r="I705" s="10">
        <f>SUMIFS(MeasureStack!$Z:$Z,MeasureStack!$F:$F,$A705,MeasureStack!$J:$J,$B705,MeasureStack!$K:$K,$C705)</f>
        <v>4964.8676984493704</v>
      </c>
      <c r="J705" s="10">
        <f>SUMIFS(MeasureStack!$AA:$AA,MeasureStack!$F:$F,$A705,MeasureStack!$J:$J,$B705,MeasureStack!$K:$K,$C705)</f>
        <v>2887.4418050547656</v>
      </c>
      <c r="K705" s="8">
        <f t="shared" si="62"/>
        <v>0.36771879709609367</v>
      </c>
      <c r="L705" s="11" t="str">
        <f t="shared" si="63"/>
        <v>Y</v>
      </c>
      <c r="M705" s="11" t="str">
        <f t="shared" si="64"/>
        <v>Y</v>
      </c>
      <c r="N705" s="11" t="str">
        <f t="shared" si="65"/>
        <v>Y</v>
      </c>
      <c r="O705" s="12" t="str">
        <f t="shared" si="66"/>
        <v>Y</v>
      </c>
    </row>
    <row r="706" spans="1:15" x14ac:dyDescent="0.3">
      <c r="A706" t="s">
        <v>502</v>
      </c>
      <c r="B706" t="s">
        <v>64</v>
      </c>
      <c r="C706" t="s">
        <v>70</v>
      </c>
      <c r="D706" s="10">
        <f>AVERAGEIFS(Input_Dashboard!$K:$K,Input_Dashboard!$B:$B,$A706,Input_Dashboard!$F:$F,$B706,Input_Dashboard!$G:$G,$C706)</f>
        <v>8695.6875150316773</v>
      </c>
      <c r="E706" s="10">
        <f>AVERAGEIFS(Input_Dashboard!$L:$L,Input_Dashboard!$B:$B,$A706,Input_Dashboard!$F:$F,$B706,Input_Dashboard!$G:$G,$C706)</f>
        <v>5497.2500682261307</v>
      </c>
      <c r="F706" s="10">
        <f>AVERAGEIFS(Input_Dashboard!$M:$M,Input_Dashboard!$B:$B,$A706,Input_Dashboard!$F:$F,$B706,Input_Dashboard!$G:$G,$C706)</f>
        <v>3198.4374468055466</v>
      </c>
      <c r="G706" s="8">
        <f t="shared" si="61"/>
        <v>0.36781881148288886</v>
      </c>
      <c r="H706" s="10">
        <f>SUMIFS(MeasureStack!$Y:$Y,MeasureStack!$F:$F,$A706,MeasureStack!$J:$J,$B706,MeasureStack!$K:$K,$C706)</f>
        <v>8695.6875150316773</v>
      </c>
      <c r="I706" s="10">
        <f>SUMIFS(MeasureStack!$Z:$Z,MeasureStack!$F:$F,$A706,MeasureStack!$J:$J,$B706,MeasureStack!$K:$K,$C706)</f>
        <v>5497.2500682261307</v>
      </c>
      <c r="J706" s="10">
        <f>SUMIFS(MeasureStack!$AA:$AA,MeasureStack!$F:$F,$A706,MeasureStack!$J:$J,$B706,MeasureStack!$K:$K,$C706)</f>
        <v>3198.4374468055466</v>
      </c>
      <c r="K706" s="8">
        <f t="shared" si="62"/>
        <v>0.36781881148288886</v>
      </c>
      <c r="L706" s="11" t="str">
        <f t="shared" si="63"/>
        <v>Y</v>
      </c>
      <c r="M706" s="11" t="str">
        <f t="shared" si="64"/>
        <v>Y</v>
      </c>
      <c r="N706" s="11" t="str">
        <f t="shared" si="65"/>
        <v>Y</v>
      </c>
      <c r="O706" s="12" t="str">
        <f t="shared" si="66"/>
        <v>Y</v>
      </c>
    </row>
    <row r="707" spans="1:15" x14ac:dyDescent="0.3">
      <c r="A707" t="s">
        <v>502</v>
      </c>
      <c r="B707" t="s">
        <v>64</v>
      </c>
      <c r="C707" t="s">
        <v>72</v>
      </c>
      <c r="D707" s="10">
        <f>AVERAGEIFS(Input_Dashboard!$K:$K,Input_Dashboard!$B:$B,$A707,Input_Dashboard!$F:$F,$B707,Input_Dashboard!$G:$G,$C707)</f>
        <v>4505.7724809118108</v>
      </c>
      <c r="E707" s="10">
        <f>AVERAGEIFS(Input_Dashboard!$L:$L,Input_Dashboard!$B:$B,$A707,Input_Dashboard!$F:$F,$B707,Input_Dashboard!$G:$G,$C707)</f>
        <v>2858.1962764788818</v>
      </c>
      <c r="F707" s="10">
        <f>AVERAGEIFS(Input_Dashboard!$M:$M,Input_Dashboard!$B:$B,$A707,Input_Dashboard!$F:$F,$B707,Input_Dashboard!$G:$G,$C707)</f>
        <v>1647.5762044329285</v>
      </c>
      <c r="G707" s="8">
        <f t="shared" si="61"/>
        <v>0.36565898775686001</v>
      </c>
      <c r="H707" s="10">
        <f>SUMIFS(MeasureStack!$Y:$Y,MeasureStack!$F:$F,$A707,MeasureStack!$J:$J,$B707,MeasureStack!$K:$K,$C707)</f>
        <v>4505.7724809118108</v>
      </c>
      <c r="I707" s="10">
        <f>SUMIFS(MeasureStack!$Z:$Z,MeasureStack!$F:$F,$A707,MeasureStack!$J:$J,$B707,MeasureStack!$K:$K,$C707)</f>
        <v>2858.1962764788818</v>
      </c>
      <c r="J707" s="10">
        <f>SUMIFS(MeasureStack!$AA:$AA,MeasureStack!$F:$F,$A707,MeasureStack!$J:$J,$B707,MeasureStack!$K:$K,$C707)</f>
        <v>1647.5762044329285</v>
      </c>
      <c r="K707" s="8">
        <f t="shared" si="62"/>
        <v>0.36565898775686001</v>
      </c>
      <c r="L707" s="11" t="str">
        <f t="shared" si="63"/>
        <v>Y</v>
      </c>
      <c r="M707" s="11" t="str">
        <f t="shared" si="64"/>
        <v>Y</v>
      </c>
      <c r="N707" s="11" t="str">
        <f t="shared" si="65"/>
        <v>Y</v>
      </c>
      <c r="O707" s="12" t="str">
        <f t="shared" si="66"/>
        <v>Y</v>
      </c>
    </row>
    <row r="708" spans="1:15" x14ac:dyDescent="0.3">
      <c r="A708" t="s">
        <v>502</v>
      </c>
      <c r="B708" t="s">
        <v>64</v>
      </c>
      <c r="C708" t="s">
        <v>74</v>
      </c>
      <c r="D708" s="10">
        <f>AVERAGEIFS(Input_Dashboard!$K:$K,Input_Dashboard!$B:$B,$A708,Input_Dashboard!$F:$F,$B708,Input_Dashboard!$G:$G,$C708)</f>
        <v>16998.913672348059</v>
      </c>
      <c r="E708" s="10">
        <f>AVERAGEIFS(Input_Dashboard!$L:$L,Input_Dashboard!$B:$B,$A708,Input_Dashboard!$F:$F,$B708,Input_Dashboard!$G:$G,$C708)</f>
        <v>10743.260860269929</v>
      </c>
      <c r="F708" s="10">
        <f>AVERAGEIFS(Input_Dashboard!$M:$M,Input_Dashboard!$B:$B,$A708,Input_Dashboard!$F:$F,$B708,Input_Dashboard!$G:$G,$C708)</f>
        <v>6255.6528120781277</v>
      </c>
      <c r="G708" s="8">
        <f t="shared" ref="G708:G771" si="67">IFERROR(F708/D708,0)</f>
        <v>0.36800309317730862</v>
      </c>
      <c r="H708" s="10">
        <f>SUMIFS(MeasureStack!$Y:$Y,MeasureStack!$F:$F,$A708,MeasureStack!$J:$J,$B708,MeasureStack!$K:$K,$C708)</f>
        <v>16998.913672348059</v>
      </c>
      <c r="I708" s="10">
        <f>SUMIFS(MeasureStack!$Z:$Z,MeasureStack!$F:$F,$A708,MeasureStack!$J:$J,$B708,MeasureStack!$K:$K,$C708)</f>
        <v>10743.260860269929</v>
      </c>
      <c r="J708" s="10">
        <f>SUMIFS(MeasureStack!$AA:$AA,MeasureStack!$F:$F,$A708,MeasureStack!$J:$J,$B708,MeasureStack!$K:$K,$C708)</f>
        <v>6255.6528120781277</v>
      </c>
      <c r="K708" s="8">
        <f t="shared" ref="K708:K771" si="68">IFERROR(J708/H708,0)</f>
        <v>0.36800309317730862</v>
      </c>
      <c r="L708" s="11" t="str">
        <f t="shared" ref="L708:L771" si="69">IF(ROUNDUP(D708,0)=ROUNDUP(H708,0),"Y","N")</f>
        <v>Y</v>
      </c>
      <c r="M708" s="11" t="str">
        <f t="shared" ref="M708:M771" si="70">IF(ROUNDUP(E708,0)=ROUNDUP(I708,0),"Y","N")</f>
        <v>Y</v>
      </c>
      <c r="N708" s="11" t="str">
        <f t="shared" ref="N708:N771" si="71">IF(ROUNDUP(F708,0)=ROUNDUP(J708,0),"Y","N")</f>
        <v>Y</v>
      </c>
      <c r="O708" s="12" t="str">
        <f t="shared" ref="O708:O771" si="72">IF(ROUNDUP(G708,0)=ROUNDUP(K708,0),"Y","N")</f>
        <v>Y</v>
      </c>
    </row>
    <row r="709" spans="1:15" x14ac:dyDescent="0.3">
      <c r="A709" t="s">
        <v>502</v>
      </c>
      <c r="B709" t="s">
        <v>64</v>
      </c>
      <c r="C709" t="s">
        <v>76</v>
      </c>
      <c r="D709" s="10">
        <f>AVERAGEIFS(Input_Dashboard!$K:$K,Input_Dashboard!$B:$B,$A709,Input_Dashboard!$F:$F,$B709,Input_Dashboard!$G:$G,$C709)</f>
        <v>16145.345148045548</v>
      </c>
      <c r="E709" s="10">
        <f>AVERAGEIFS(Input_Dashboard!$L:$L,Input_Dashboard!$B:$B,$A709,Input_Dashboard!$F:$F,$B709,Input_Dashboard!$G:$G,$C709)</f>
        <v>10206.194751366245</v>
      </c>
      <c r="F709" s="10">
        <f>AVERAGEIFS(Input_Dashboard!$M:$M,Input_Dashboard!$B:$B,$A709,Input_Dashboard!$F:$F,$B709,Input_Dashboard!$G:$G,$C709)</f>
        <v>5939.1503966793016</v>
      </c>
      <c r="G709" s="8">
        <f t="shared" si="67"/>
        <v>0.36785527606997348</v>
      </c>
      <c r="H709" s="10">
        <f>SUMIFS(MeasureStack!$Y:$Y,MeasureStack!$F:$F,$A709,MeasureStack!$J:$J,$B709,MeasureStack!$K:$K,$C709)</f>
        <v>16145.345148045548</v>
      </c>
      <c r="I709" s="10">
        <f>SUMIFS(MeasureStack!$Z:$Z,MeasureStack!$F:$F,$A709,MeasureStack!$J:$J,$B709,MeasureStack!$K:$K,$C709)</f>
        <v>10206.194751366245</v>
      </c>
      <c r="J709" s="10">
        <f>SUMIFS(MeasureStack!$AA:$AA,MeasureStack!$F:$F,$A709,MeasureStack!$J:$J,$B709,MeasureStack!$K:$K,$C709)</f>
        <v>5939.1503966793016</v>
      </c>
      <c r="K709" s="8">
        <f t="shared" si="68"/>
        <v>0.36785527606997348</v>
      </c>
      <c r="L709" s="11" t="str">
        <f t="shared" si="69"/>
        <v>Y</v>
      </c>
      <c r="M709" s="11" t="str">
        <f t="shared" si="70"/>
        <v>Y</v>
      </c>
      <c r="N709" s="11" t="str">
        <f t="shared" si="71"/>
        <v>Y</v>
      </c>
      <c r="O709" s="12" t="str">
        <f t="shared" si="72"/>
        <v>Y</v>
      </c>
    </row>
    <row r="710" spans="1:15" x14ac:dyDescent="0.3">
      <c r="A710" t="s">
        <v>502</v>
      </c>
      <c r="B710" t="s">
        <v>64</v>
      </c>
      <c r="C710" t="s">
        <v>78</v>
      </c>
      <c r="D710" s="10">
        <f>AVERAGEIFS(Input_Dashboard!$K:$K,Input_Dashboard!$B:$B,$A710,Input_Dashboard!$F:$F,$B710,Input_Dashboard!$G:$G,$C710)</f>
        <v>4289.3368443175605</v>
      </c>
      <c r="E710" s="10">
        <f>AVERAGEIFS(Input_Dashboard!$L:$L,Input_Dashboard!$B:$B,$A710,Input_Dashboard!$F:$F,$B710,Input_Dashboard!$G:$G,$C710)</f>
        <v>2714.7047498194593</v>
      </c>
      <c r="F710" s="10">
        <f>AVERAGEIFS(Input_Dashboard!$M:$M,Input_Dashboard!$B:$B,$A710,Input_Dashboard!$F:$F,$B710,Input_Dashboard!$G:$G,$C710)</f>
        <v>1574.6320944981014</v>
      </c>
      <c r="G710" s="8">
        <f t="shared" si="67"/>
        <v>0.36710385582893701</v>
      </c>
      <c r="H710" s="10">
        <f>SUMIFS(MeasureStack!$Y:$Y,MeasureStack!$F:$F,$A710,MeasureStack!$J:$J,$B710,MeasureStack!$K:$K,$C710)</f>
        <v>4289.3368443175605</v>
      </c>
      <c r="I710" s="10">
        <f>SUMIFS(MeasureStack!$Z:$Z,MeasureStack!$F:$F,$A710,MeasureStack!$J:$J,$B710,MeasureStack!$K:$K,$C710)</f>
        <v>2714.7047498194593</v>
      </c>
      <c r="J710" s="10">
        <f>SUMIFS(MeasureStack!$AA:$AA,MeasureStack!$F:$F,$A710,MeasureStack!$J:$J,$B710,MeasureStack!$K:$K,$C710)</f>
        <v>1574.6320944981014</v>
      </c>
      <c r="K710" s="8">
        <f t="shared" si="68"/>
        <v>0.36710385582893701</v>
      </c>
      <c r="L710" s="11" t="str">
        <f t="shared" si="69"/>
        <v>Y</v>
      </c>
      <c r="M710" s="11" t="str">
        <f t="shared" si="70"/>
        <v>Y</v>
      </c>
      <c r="N710" s="11" t="str">
        <f t="shared" si="71"/>
        <v>Y</v>
      </c>
      <c r="O710" s="12" t="str">
        <f t="shared" si="72"/>
        <v>Y</v>
      </c>
    </row>
    <row r="711" spans="1:15" x14ac:dyDescent="0.3">
      <c r="A711" t="s">
        <v>502</v>
      </c>
      <c r="B711" t="s">
        <v>64</v>
      </c>
      <c r="C711" t="s">
        <v>80</v>
      </c>
      <c r="D711" s="10">
        <f>AVERAGEIFS(Input_Dashboard!$K:$K,Input_Dashboard!$B:$B,$A711,Input_Dashboard!$F:$F,$B711,Input_Dashboard!$G:$G,$C711)</f>
        <v>12885.252418929325</v>
      </c>
      <c r="E711" s="10">
        <f>AVERAGEIFS(Input_Dashboard!$L:$L,Input_Dashboard!$B:$B,$A711,Input_Dashboard!$F:$F,$B711,Input_Dashboard!$G:$G,$C711)</f>
        <v>8142.3663639758142</v>
      </c>
      <c r="F711" s="10">
        <f>AVERAGEIFS(Input_Dashboard!$M:$M,Input_Dashboard!$B:$B,$A711,Input_Dashboard!$F:$F,$B711,Input_Dashboard!$G:$G,$C711)</f>
        <v>4742.8860549535102</v>
      </c>
      <c r="G711" s="8">
        <f t="shared" si="67"/>
        <v>0.36808639060775272</v>
      </c>
      <c r="H711" s="10">
        <f>SUMIFS(MeasureStack!$Y:$Y,MeasureStack!$F:$F,$A711,MeasureStack!$J:$J,$B711,MeasureStack!$K:$K,$C711)</f>
        <v>12885.252418929325</v>
      </c>
      <c r="I711" s="10">
        <f>SUMIFS(MeasureStack!$Z:$Z,MeasureStack!$F:$F,$A711,MeasureStack!$J:$J,$B711,MeasureStack!$K:$K,$C711)</f>
        <v>8142.3663639758142</v>
      </c>
      <c r="J711" s="10">
        <f>SUMIFS(MeasureStack!$AA:$AA,MeasureStack!$F:$F,$A711,MeasureStack!$J:$J,$B711,MeasureStack!$K:$K,$C711)</f>
        <v>4742.8860549535102</v>
      </c>
      <c r="K711" s="8">
        <f t="shared" si="68"/>
        <v>0.36808639060775272</v>
      </c>
      <c r="L711" s="11" t="str">
        <f t="shared" si="69"/>
        <v>Y</v>
      </c>
      <c r="M711" s="11" t="str">
        <f t="shared" si="70"/>
        <v>Y</v>
      </c>
      <c r="N711" s="11" t="str">
        <f t="shared" si="71"/>
        <v>Y</v>
      </c>
      <c r="O711" s="12" t="str">
        <f t="shared" si="72"/>
        <v>Y</v>
      </c>
    </row>
    <row r="712" spans="1:15" x14ac:dyDescent="0.3">
      <c r="A712" t="s">
        <v>502</v>
      </c>
      <c r="B712" t="s">
        <v>64</v>
      </c>
      <c r="C712" t="s">
        <v>82</v>
      </c>
      <c r="D712" s="10">
        <f>AVERAGEIFS(Input_Dashboard!$K:$K,Input_Dashboard!$B:$B,$A712,Input_Dashboard!$F:$F,$B712,Input_Dashboard!$G:$G,$C712)</f>
        <v>4384.8180256993119</v>
      </c>
      <c r="E712" s="10">
        <f>AVERAGEIFS(Input_Dashboard!$L:$L,Input_Dashboard!$B:$B,$A712,Input_Dashboard!$F:$F,$B712,Input_Dashboard!$G:$G,$C712)</f>
        <v>2772.3861017707268</v>
      </c>
      <c r="F712" s="10">
        <f>AVERAGEIFS(Input_Dashboard!$M:$M,Input_Dashboard!$B:$B,$A712,Input_Dashboard!$F:$F,$B712,Input_Dashboard!$G:$G,$C712)</f>
        <v>1612.4319239285851</v>
      </c>
      <c r="G712" s="8">
        <f t="shared" si="67"/>
        <v>0.3677306365915668</v>
      </c>
      <c r="H712" s="10">
        <f>SUMIFS(MeasureStack!$Y:$Y,MeasureStack!$F:$F,$A712,MeasureStack!$J:$J,$B712,MeasureStack!$K:$K,$C712)</f>
        <v>4384.8180256993119</v>
      </c>
      <c r="I712" s="10">
        <f>SUMIFS(MeasureStack!$Z:$Z,MeasureStack!$F:$F,$A712,MeasureStack!$J:$J,$B712,MeasureStack!$K:$K,$C712)</f>
        <v>2772.3861017707268</v>
      </c>
      <c r="J712" s="10">
        <f>SUMIFS(MeasureStack!$AA:$AA,MeasureStack!$F:$F,$A712,MeasureStack!$J:$J,$B712,MeasureStack!$K:$K,$C712)</f>
        <v>1612.4319239285851</v>
      </c>
      <c r="K712" s="8">
        <f t="shared" si="68"/>
        <v>0.3677306365915668</v>
      </c>
      <c r="L712" s="11" t="str">
        <f t="shared" si="69"/>
        <v>Y</v>
      </c>
      <c r="M712" s="11" t="str">
        <f t="shared" si="70"/>
        <v>Y</v>
      </c>
      <c r="N712" s="11" t="str">
        <f t="shared" si="71"/>
        <v>Y</v>
      </c>
      <c r="O712" s="12" t="str">
        <f t="shared" si="72"/>
        <v>Y</v>
      </c>
    </row>
    <row r="713" spans="1:15" x14ac:dyDescent="0.3">
      <c r="A713" t="s">
        <v>502</v>
      </c>
      <c r="B713" t="s">
        <v>64</v>
      </c>
      <c r="C713" t="s">
        <v>84</v>
      </c>
      <c r="D713" s="10">
        <f>AVERAGEIFS(Input_Dashboard!$K:$K,Input_Dashboard!$B:$B,$A713,Input_Dashboard!$F:$F,$B713,Input_Dashboard!$G:$G,$C713)</f>
        <v>8759.6560178378768</v>
      </c>
      <c r="E713" s="10">
        <f>AVERAGEIFS(Input_Dashboard!$L:$L,Input_Dashboard!$B:$B,$A713,Input_Dashboard!$F:$F,$B713,Input_Dashboard!$G:$G,$C713)</f>
        <v>5534.261698687792</v>
      </c>
      <c r="F713" s="10">
        <f>AVERAGEIFS(Input_Dashboard!$M:$M,Input_Dashboard!$B:$B,$A713,Input_Dashboard!$F:$F,$B713,Input_Dashboard!$G:$G,$C713)</f>
        <v>3225.3943191500844</v>
      </c>
      <c r="G713" s="8">
        <f t="shared" si="67"/>
        <v>0.36821015717763311</v>
      </c>
      <c r="H713" s="10">
        <f>SUMIFS(MeasureStack!$Y:$Y,MeasureStack!$F:$F,$A713,MeasureStack!$J:$J,$B713,MeasureStack!$K:$K,$C713)</f>
        <v>8759.6560178378768</v>
      </c>
      <c r="I713" s="10">
        <f>SUMIFS(MeasureStack!$Z:$Z,MeasureStack!$F:$F,$A713,MeasureStack!$J:$J,$B713,MeasureStack!$K:$K,$C713)</f>
        <v>5534.261698687792</v>
      </c>
      <c r="J713" s="10">
        <f>SUMIFS(MeasureStack!$AA:$AA,MeasureStack!$F:$F,$A713,MeasureStack!$J:$J,$B713,MeasureStack!$K:$K,$C713)</f>
        <v>3225.3943191500844</v>
      </c>
      <c r="K713" s="8">
        <f t="shared" si="68"/>
        <v>0.36821015717763311</v>
      </c>
      <c r="L713" s="11" t="str">
        <f t="shared" si="69"/>
        <v>Y</v>
      </c>
      <c r="M713" s="11" t="str">
        <f t="shared" si="70"/>
        <v>Y</v>
      </c>
      <c r="N713" s="11" t="str">
        <f t="shared" si="71"/>
        <v>Y</v>
      </c>
      <c r="O713" s="12" t="str">
        <f t="shared" si="72"/>
        <v>Y</v>
      </c>
    </row>
    <row r="714" spans="1:15" x14ac:dyDescent="0.3">
      <c r="A714" t="s">
        <v>502</v>
      </c>
      <c r="B714" t="s">
        <v>64</v>
      </c>
      <c r="C714" t="s">
        <v>86</v>
      </c>
      <c r="D714" s="10">
        <f>AVERAGEIFS(Input_Dashboard!$K:$K,Input_Dashboard!$B:$B,$A714,Input_Dashboard!$F:$F,$B714,Input_Dashboard!$G:$G,$C714)</f>
        <v>13022.327541245595</v>
      </c>
      <c r="E714" s="10">
        <f>AVERAGEIFS(Input_Dashboard!$L:$L,Input_Dashboard!$B:$B,$A714,Input_Dashboard!$F:$F,$B714,Input_Dashboard!$G:$G,$C714)</f>
        <v>8250.2071926597546</v>
      </c>
      <c r="F714" s="10">
        <f>AVERAGEIFS(Input_Dashboard!$M:$M,Input_Dashboard!$B:$B,$A714,Input_Dashboard!$F:$F,$B714,Input_Dashboard!$G:$G,$C714)</f>
        <v>4772.1203485858396</v>
      </c>
      <c r="G714" s="8">
        <f t="shared" si="67"/>
        <v>0.36645678996101971</v>
      </c>
      <c r="H714" s="10">
        <f>SUMIFS(MeasureStack!$Y:$Y,MeasureStack!$F:$F,$A714,MeasureStack!$J:$J,$B714,MeasureStack!$K:$K,$C714)</f>
        <v>13022.327541245595</v>
      </c>
      <c r="I714" s="10">
        <f>SUMIFS(MeasureStack!$Z:$Z,MeasureStack!$F:$F,$A714,MeasureStack!$J:$J,$B714,MeasureStack!$K:$K,$C714)</f>
        <v>8250.2071926597546</v>
      </c>
      <c r="J714" s="10">
        <f>SUMIFS(MeasureStack!$AA:$AA,MeasureStack!$F:$F,$A714,MeasureStack!$J:$J,$B714,MeasureStack!$K:$K,$C714)</f>
        <v>4772.1203485858396</v>
      </c>
      <c r="K714" s="8">
        <f t="shared" si="68"/>
        <v>0.36645678996101971</v>
      </c>
      <c r="L714" s="11" t="str">
        <f t="shared" si="69"/>
        <v>Y</v>
      </c>
      <c r="M714" s="11" t="str">
        <f t="shared" si="70"/>
        <v>Y</v>
      </c>
      <c r="N714" s="11" t="str">
        <f t="shared" si="71"/>
        <v>Y</v>
      </c>
      <c r="O714" s="12" t="str">
        <f t="shared" si="72"/>
        <v>Y</v>
      </c>
    </row>
    <row r="715" spans="1:15" x14ac:dyDescent="0.3">
      <c r="A715" t="s">
        <v>502</v>
      </c>
      <c r="B715" t="s">
        <v>64</v>
      </c>
      <c r="C715" t="s">
        <v>88</v>
      </c>
      <c r="D715" s="10">
        <f>AVERAGEIFS(Input_Dashboard!$K:$K,Input_Dashboard!$B:$B,$A715,Input_Dashboard!$F:$F,$B715,Input_Dashboard!$G:$G,$C715)</f>
        <v>10123.080257066453</v>
      </c>
      <c r="E715" s="10">
        <f>AVERAGEIFS(Input_Dashboard!$L:$L,Input_Dashboard!$B:$B,$A715,Input_Dashboard!$F:$F,$B715,Input_Dashboard!$G:$G,$C715)</f>
        <v>6408.9154261990307</v>
      </c>
      <c r="F715" s="10">
        <f>AVERAGEIFS(Input_Dashboard!$M:$M,Input_Dashboard!$B:$B,$A715,Input_Dashboard!$F:$F,$B715,Input_Dashboard!$G:$G,$C715)</f>
        <v>3714.1648308674221</v>
      </c>
      <c r="G715" s="8">
        <f t="shared" si="67"/>
        <v>0.36690066032764446</v>
      </c>
      <c r="H715" s="10">
        <f>SUMIFS(MeasureStack!$Y:$Y,MeasureStack!$F:$F,$A715,MeasureStack!$J:$J,$B715,MeasureStack!$K:$K,$C715)</f>
        <v>10123.080257066453</v>
      </c>
      <c r="I715" s="10">
        <f>SUMIFS(MeasureStack!$Z:$Z,MeasureStack!$F:$F,$A715,MeasureStack!$J:$J,$B715,MeasureStack!$K:$K,$C715)</f>
        <v>6408.9154261990307</v>
      </c>
      <c r="J715" s="10">
        <f>SUMIFS(MeasureStack!$AA:$AA,MeasureStack!$F:$F,$A715,MeasureStack!$J:$J,$B715,MeasureStack!$K:$K,$C715)</f>
        <v>3714.1648308674221</v>
      </c>
      <c r="K715" s="8">
        <f t="shared" si="68"/>
        <v>0.36690066032764446</v>
      </c>
      <c r="L715" s="11" t="str">
        <f t="shared" si="69"/>
        <v>Y</v>
      </c>
      <c r="M715" s="11" t="str">
        <f t="shared" si="70"/>
        <v>Y</v>
      </c>
      <c r="N715" s="11" t="str">
        <f t="shared" si="71"/>
        <v>Y</v>
      </c>
      <c r="O715" s="12" t="str">
        <f t="shared" si="72"/>
        <v>Y</v>
      </c>
    </row>
    <row r="716" spans="1:15" x14ac:dyDescent="0.3">
      <c r="A716" t="s">
        <v>502</v>
      </c>
      <c r="B716" t="s">
        <v>64</v>
      </c>
      <c r="C716" t="s">
        <v>90</v>
      </c>
      <c r="D716" s="10">
        <f>AVERAGEIFS(Input_Dashboard!$K:$K,Input_Dashboard!$B:$B,$A716,Input_Dashboard!$F:$F,$B716,Input_Dashboard!$G:$G,$C716)</f>
        <v>8816.7816212521739</v>
      </c>
      <c r="E716" s="10">
        <f>AVERAGEIFS(Input_Dashboard!$L:$L,Input_Dashboard!$B:$B,$A716,Input_Dashboard!$F:$F,$B716,Input_Dashboard!$G:$G,$C716)</f>
        <v>5582.8245046585889</v>
      </c>
      <c r="F716" s="10">
        <f>AVERAGEIFS(Input_Dashboard!$M:$M,Input_Dashboard!$B:$B,$A716,Input_Dashboard!$F:$F,$B716,Input_Dashboard!$G:$G,$C716)</f>
        <v>3233.9571165935845</v>
      </c>
      <c r="G716" s="8">
        <f t="shared" si="67"/>
        <v>0.36679564670155601</v>
      </c>
      <c r="H716" s="10">
        <f>SUMIFS(MeasureStack!$Y:$Y,MeasureStack!$F:$F,$A716,MeasureStack!$J:$J,$B716,MeasureStack!$K:$K,$C716)</f>
        <v>8816.7816212521739</v>
      </c>
      <c r="I716" s="10">
        <f>SUMIFS(MeasureStack!$Z:$Z,MeasureStack!$F:$F,$A716,MeasureStack!$J:$J,$B716,MeasureStack!$K:$K,$C716)</f>
        <v>5582.8245046585889</v>
      </c>
      <c r="J716" s="10">
        <f>SUMIFS(MeasureStack!$AA:$AA,MeasureStack!$F:$F,$A716,MeasureStack!$J:$J,$B716,MeasureStack!$K:$K,$C716)</f>
        <v>3233.9571165935845</v>
      </c>
      <c r="K716" s="8">
        <f t="shared" si="68"/>
        <v>0.36679564670155601</v>
      </c>
      <c r="L716" s="11" t="str">
        <f t="shared" si="69"/>
        <v>Y</v>
      </c>
      <c r="M716" s="11" t="str">
        <f t="shared" si="70"/>
        <v>Y</v>
      </c>
      <c r="N716" s="11" t="str">
        <f t="shared" si="71"/>
        <v>Y</v>
      </c>
      <c r="O716" s="12" t="str">
        <f t="shared" si="72"/>
        <v>Y</v>
      </c>
    </row>
    <row r="717" spans="1:15" x14ac:dyDescent="0.3">
      <c r="A717" t="s">
        <v>502</v>
      </c>
      <c r="B717" t="s">
        <v>64</v>
      </c>
      <c r="C717" t="s">
        <v>92</v>
      </c>
      <c r="D717" s="10">
        <f>AVERAGEIFS(Input_Dashboard!$K:$K,Input_Dashboard!$B:$B,$A717,Input_Dashboard!$F:$F,$B717,Input_Dashboard!$G:$G,$C717)</f>
        <v>1949.0479644344562</v>
      </c>
      <c r="E717" s="10">
        <f>AVERAGEIFS(Input_Dashboard!$L:$L,Input_Dashboard!$B:$B,$A717,Input_Dashboard!$F:$F,$B717,Input_Dashboard!$G:$G,$C717)</f>
        <v>1234.8062505972866</v>
      </c>
      <c r="F717" s="10">
        <f>AVERAGEIFS(Input_Dashboard!$M:$M,Input_Dashboard!$B:$B,$A717,Input_Dashboard!$F:$F,$B717,Input_Dashboard!$G:$G,$C717)</f>
        <v>714.24171383716953</v>
      </c>
      <c r="G717" s="8">
        <f t="shared" si="67"/>
        <v>0.36645671469886931</v>
      </c>
      <c r="H717" s="10">
        <f>SUMIFS(MeasureStack!$Y:$Y,MeasureStack!$F:$F,$A717,MeasureStack!$J:$J,$B717,MeasureStack!$K:$K,$C717)</f>
        <v>1949.0479644344562</v>
      </c>
      <c r="I717" s="10">
        <f>SUMIFS(MeasureStack!$Z:$Z,MeasureStack!$F:$F,$A717,MeasureStack!$J:$J,$B717,MeasureStack!$K:$K,$C717)</f>
        <v>1234.8062505972866</v>
      </c>
      <c r="J717" s="10">
        <f>SUMIFS(MeasureStack!$AA:$AA,MeasureStack!$F:$F,$A717,MeasureStack!$J:$J,$B717,MeasureStack!$K:$K,$C717)</f>
        <v>714.24171383716953</v>
      </c>
      <c r="K717" s="8">
        <f t="shared" si="68"/>
        <v>0.36645671469886931</v>
      </c>
      <c r="L717" s="11" t="str">
        <f t="shared" si="69"/>
        <v>Y</v>
      </c>
      <c r="M717" s="11" t="str">
        <f t="shared" si="70"/>
        <v>Y</v>
      </c>
      <c r="N717" s="11" t="str">
        <f t="shared" si="71"/>
        <v>Y</v>
      </c>
      <c r="O717" s="12" t="str">
        <f t="shared" si="72"/>
        <v>Y</v>
      </c>
    </row>
    <row r="718" spans="1:15" x14ac:dyDescent="0.3">
      <c r="A718" t="s">
        <v>502</v>
      </c>
      <c r="B718" t="s">
        <v>94</v>
      </c>
      <c r="C718" t="s">
        <v>65</v>
      </c>
      <c r="D718" s="10">
        <f>AVERAGEIFS(Input_Dashboard!$K:$K,Input_Dashboard!$B:$B,$A718,Input_Dashboard!$F:$F,$B718,Input_Dashboard!$G:$G,$C718)</f>
        <v>7852.309503504136</v>
      </c>
      <c r="E718" s="10">
        <f>AVERAGEIFS(Input_Dashboard!$L:$L,Input_Dashboard!$B:$B,$A718,Input_Dashboard!$F:$F,$B718,Input_Dashboard!$G:$G,$C718)</f>
        <v>4964.8676984493704</v>
      </c>
      <c r="F718" s="10">
        <f>AVERAGEIFS(Input_Dashboard!$M:$M,Input_Dashboard!$B:$B,$A718,Input_Dashboard!$F:$F,$B718,Input_Dashboard!$G:$G,$C718)</f>
        <v>2887.4418050547656</v>
      </c>
      <c r="G718" s="8">
        <f t="shared" si="67"/>
        <v>0.36771879709609367</v>
      </c>
      <c r="H718" s="10">
        <f>SUMIFS(MeasureStack!$Y:$Y,MeasureStack!$F:$F,$A718,MeasureStack!$J:$J,$B718,MeasureStack!$K:$K,$C718)</f>
        <v>7852.309503504136</v>
      </c>
      <c r="I718" s="10">
        <f>SUMIFS(MeasureStack!$Z:$Z,MeasureStack!$F:$F,$A718,MeasureStack!$J:$J,$B718,MeasureStack!$K:$K,$C718)</f>
        <v>4964.8676984493704</v>
      </c>
      <c r="J718" s="10">
        <f>SUMIFS(MeasureStack!$AA:$AA,MeasureStack!$F:$F,$A718,MeasureStack!$J:$J,$B718,MeasureStack!$K:$K,$C718)</f>
        <v>2887.4418050547656</v>
      </c>
      <c r="K718" s="8">
        <f t="shared" si="68"/>
        <v>0.36771879709609367</v>
      </c>
      <c r="L718" s="11" t="str">
        <f t="shared" si="69"/>
        <v>Y</v>
      </c>
      <c r="M718" s="11" t="str">
        <f t="shared" si="70"/>
        <v>Y</v>
      </c>
      <c r="N718" s="11" t="str">
        <f t="shared" si="71"/>
        <v>Y</v>
      </c>
      <c r="O718" s="12" t="str">
        <f t="shared" si="72"/>
        <v>Y</v>
      </c>
    </row>
    <row r="719" spans="1:15" x14ac:dyDescent="0.3">
      <c r="A719" t="s">
        <v>502</v>
      </c>
      <c r="B719" t="s">
        <v>94</v>
      </c>
      <c r="C719" t="s">
        <v>70</v>
      </c>
      <c r="D719" s="10">
        <f>AVERAGEIFS(Input_Dashboard!$K:$K,Input_Dashboard!$B:$B,$A719,Input_Dashboard!$F:$F,$B719,Input_Dashboard!$G:$G,$C719)</f>
        <v>8695.6875150316773</v>
      </c>
      <c r="E719" s="10">
        <f>AVERAGEIFS(Input_Dashboard!$L:$L,Input_Dashboard!$B:$B,$A719,Input_Dashboard!$F:$F,$B719,Input_Dashboard!$G:$G,$C719)</f>
        <v>5497.2500682261307</v>
      </c>
      <c r="F719" s="10">
        <f>AVERAGEIFS(Input_Dashboard!$M:$M,Input_Dashboard!$B:$B,$A719,Input_Dashboard!$F:$F,$B719,Input_Dashboard!$G:$G,$C719)</f>
        <v>3198.4374468055466</v>
      </c>
      <c r="G719" s="8">
        <f t="shared" si="67"/>
        <v>0.36781881148288886</v>
      </c>
      <c r="H719" s="10">
        <f>SUMIFS(MeasureStack!$Y:$Y,MeasureStack!$F:$F,$A719,MeasureStack!$J:$J,$B719,MeasureStack!$K:$K,$C719)</f>
        <v>8695.6875150316773</v>
      </c>
      <c r="I719" s="10">
        <f>SUMIFS(MeasureStack!$Z:$Z,MeasureStack!$F:$F,$A719,MeasureStack!$J:$J,$B719,MeasureStack!$K:$K,$C719)</f>
        <v>5497.2500682261307</v>
      </c>
      <c r="J719" s="10">
        <f>SUMIFS(MeasureStack!$AA:$AA,MeasureStack!$F:$F,$A719,MeasureStack!$J:$J,$B719,MeasureStack!$K:$K,$C719)</f>
        <v>3198.4374468055466</v>
      </c>
      <c r="K719" s="8">
        <f t="shared" si="68"/>
        <v>0.36781881148288886</v>
      </c>
      <c r="L719" s="11" t="str">
        <f t="shared" si="69"/>
        <v>Y</v>
      </c>
      <c r="M719" s="11" t="str">
        <f t="shared" si="70"/>
        <v>Y</v>
      </c>
      <c r="N719" s="11" t="str">
        <f t="shared" si="71"/>
        <v>Y</v>
      </c>
      <c r="O719" s="12" t="str">
        <f t="shared" si="72"/>
        <v>Y</v>
      </c>
    </row>
    <row r="720" spans="1:15" x14ac:dyDescent="0.3">
      <c r="A720" t="s">
        <v>502</v>
      </c>
      <c r="B720" t="s">
        <v>94</v>
      </c>
      <c r="C720" t="s">
        <v>72</v>
      </c>
      <c r="D720" s="10">
        <f>AVERAGEIFS(Input_Dashboard!$K:$K,Input_Dashboard!$B:$B,$A720,Input_Dashboard!$F:$F,$B720,Input_Dashboard!$G:$G,$C720)</f>
        <v>4505.7724809118108</v>
      </c>
      <c r="E720" s="10">
        <f>AVERAGEIFS(Input_Dashboard!$L:$L,Input_Dashboard!$B:$B,$A720,Input_Dashboard!$F:$F,$B720,Input_Dashboard!$G:$G,$C720)</f>
        <v>2858.1962764788818</v>
      </c>
      <c r="F720" s="10">
        <f>AVERAGEIFS(Input_Dashboard!$M:$M,Input_Dashboard!$B:$B,$A720,Input_Dashboard!$F:$F,$B720,Input_Dashboard!$G:$G,$C720)</f>
        <v>1647.5762044329285</v>
      </c>
      <c r="G720" s="8">
        <f t="shared" si="67"/>
        <v>0.36565898775686001</v>
      </c>
      <c r="H720" s="10">
        <f>SUMIFS(MeasureStack!$Y:$Y,MeasureStack!$F:$F,$A720,MeasureStack!$J:$J,$B720,MeasureStack!$K:$K,$C720)</f>
        <v>4505.7724809118108</v>
      </c>
      <c r="I720" s="10">
        <f>SUMIFS(MeasureStack!$Z:$Z,MeasureStack!$F:$F,$A720,MeasureStack!$J:$J,$B720,MeasureStack!$K:$K,$C720)</f>
        <v>2858.1962764788818</v>
      </c>
      <c r="J720" s="10">
        <f>SUMIFS(MeasureStack!$AA:$AA,MeasureStack!$F:$F,$A720,MeasureStack!$J:$J,$B720,MeasureStack!$K:$K,$C720)</f>
        <v>1647.5762044329285</v>
      </c>
      <c r="K720" s="8">
        <f t="shared" si="68"/>
        <v>0.36565898775686001</v>
      </c>
      <c r="L720" s="11" t="str">
        <f t="shared" si="69"/>
        <v>Y</v>
      </c>
      <c r="M720" s="11" t="str">
        <f t="shared" si="70"/>
        <v>Y</v>
      </c>
      <c r="N720" s="11" t="str">
        <f t="shared" si="71"/>
        <v>Y</v>
      </c>
      <c r="O720" s="12" t="str">
        <f t="shared" si="72"/>
        <v>Y</v>
      </c>
    </row>
    <row r="721" spans="1:15" x14ac:dyDescent="0.3">
      <c r="A721" t="s">
        <v>502</v>
      </c>
      <c r="B721" t="s">
        <v>94</v>
      </c>
      <c r="C721" t="s">
        <v>74</v>
      </c>
      <c r="D721" s="10">
        <f>AVERAGEIFS(Input_Dashboard!$K:$K,Input_Dashboard!$B:$B,$A721,Input_Dashboard!$F:$F,$B721,Input_Dashboard!$G:$G,$C721)</f>
        <v>16998.913672348059</v>
      </c>
      <c r="E721" s="10">
        <f>AVERAGEIFS(Input_Dashboard!$L:$L,Input_Dashboard!$B:$B,$A721,Input_Dashboard!$F:$F,$B721,Input_Dashboard!$G:$G,$C721)</f>
        <v>10743.260860269929</v>
      </c>
      <c r="F721" s="10">
        <f>AVERAGEIFS(Input_Dashboard!$M:$M,Input_Dashboard!$B:$B,$A721,Input_Dashboard!$F:$F,$B721,Input_Dashboard!$G:$G,$C721)</f>
        <v>6255.6528120781277</v>
      </c>
      <c r="G721" s="8">
        <f t="shared" si="67"/>
        <v>0.36800309317730862</v>
      </c>
      <c r="H721" s="10">
        <f>SUMIFS(MeasureStack!$Y:$Y,MeasureStack!$F:$F,$A721,MeasureStack!$J:$J,$B721,MeasureStack!$K:$K,$C721)</f>
        <v>16998.913672348059</v>
      </c>
      <c r="I721" s="10">
        <f>SUMIFS(MeasureStack!$Z:$Z,MeasureStack!$F:$F,$A721,MeasureStack!$J:$J,$B721,MeasureStack!$K:$K,$C721)</f>
        <v>10743.260860269929</v>
      </c>
      <c r="J721" s="10">
        <f>SUMIFS(MeasureStack!$AA:$AA,MeasureStack!$F:$F,$A721,MeasureStack!$J:$J,$B721,MeasureStack!$K:$K,$C721)</f>
        <v>6255.6528120781277</v>
      </c>
      <c r="K721" s="8">
        <f t="shared" si="68"/>
        <v>0.36800309317730862</v>
      </c>
      <c r="L721" s="11" t="str">
        <f t="shared" si="69"/>
        <v>Y</v>
      </c>
      <c r="M721" s="11" t="str">
        <f t="shared" si="70"/>
        <v>Y</v>
      </c>
      <c r="N721" s="11" t="str">
        <f t="shared" si="71"/>
        <v>Y</v>
      </c>
      <c r="O721" s="12" t="str">
        <f t="shared" si="72"/>
        <v>Y</v>
      </c>
    </row>
    <row r="722" spans="1:15" x14ac:dyDescent="0.3">
      <c r="A722" t="s">
        <v>502</v>
      </c>
      <c r="B722" t="s">
        <v>94</v>
      </c>
      <c r="C722" t="s">
        <v>76</v>
      </c>
      <c r="D722" s="10">
        <f>AVERAGEIFS(Input_Dashboard!$K:$K,Input_Dashboard!$B:$B,$A722,Input_Dashboard!$F:$F,$B722,Input_Dashboard!$G:$G,$C722)</f>
        <v>16145.345148045548</v>
      </c>
      <c r="E722" s="10">
        <f>AVERAGEIFS(Input_Dashboard!$L:$L,Input_Dashboard!$B:$B,$A722,Input_Dashboard!$F:$F,$B722,Input_Dashboard!$G:$G,$C722)</f>
        <v>10206.194751366245</v>
      </c>
      <c r="F722" s="10">
        <f>AVERAGEIFS(Input_Dashboard!$M:$M,Input_Dashboard!$B:$B,$A722,Input_Dashboard!$F:$F,$B722,Input_Dashboard!$G:$G,$C722)</f>
        <v>5939.1503966793016</v>
      </c>
      <c r="G722" s="8">
        <f t="shared" si="67"/>
        <v>0.36785527606997348</v>
      </c>
      <c r="H722" s="10">
        <f>SUMIFS(MeasureStack!$Y:$Y,MeasureStack!$F:$F,$A722,MeasureStack!$J:$J,$B722,MeasureStack!$K:$K,$C722)</f>
        <v>16145.345148045548</v>
      </c>
      <c r="I722" s="10">
        <f>SUMIFS(MeasureStack!$Z:$Z,MeasureStack!$F:$F,$A722,MeasureStack!$J:$J,$B722,MeasureStack!$K:$K,$C722)</f>
        <v>10206.194751366245</v>
      </c>
      <c r="J722" s="10">
        <f>SUMIFS(MeasureStack!$AA:$AA,MeasureStack!$F:$F,$A722,MeasureStack!$J:$J,$B722,MeasureStack!$K:$K,$C722)</f>
        <v>5939.1503966793016</v>
      </c>
      <c r="K722" s="8">
        <f t="shared" si="68"/>
        <v>0.36785527606997348</v>
      </c>
      <c r="L722" s="11" t="str">
        <f t="shared" si="69"/>
        <v>Y</v>
      </c>
      <c r="M722" s="11" t="str">
        <f t="shared" si="70"/>
        <v>Y</v>
      </c>
      <c r="N722" s="11" t="str">
        <f t="shared" si="71"/>
        <v>Y</v>
      </c>
      <c r="O722" s="12" t="str">
        <f t="shared" si="72"/>
        <v>Y</v>
      </c>
    </row>
    <row r="723" spans="1:15" x14ac:dyDescent="0.3">
      <c r="A723" t="s">
        <v>502</v>
      </c>
      <c r="B723" t="s">
        <v>94</v>
      </c>
      <c r="C723" t="s">
        <v>78</v>
      </c>
      <c r="D723" s="10">
        <f>AVERAGEIFS(Input_Dashboard!$K:$K,Input_Dashboard!$B:$B,$A723,Input_Dashboard!$F:$F,$B723,Input_Dashboard!$G:$G,$C723)</f>
        <v>4289.3368443175605</v>
      </c>
      <c r="E723" s="10">
        <f>AVERAGEIFS(Input_Dashboard!$L:$L,Input_Dashboard!$B:$B,$A723,Input_Dashboard!$F:$F,$B723,Input_Dashboard!$G:$G,$C723)</f>
        <v>2714.7047498194593</v>
      </c>
      <c r="F723" s="10">
        <f>AVERAGEIFS(Input_Dashboard!$M:$M,Input_Dashboard!$B:$B,$A723,Input_Dashboard!$F:$F,$B723,Input_Dashboard!$G:$G,$C723)</f>
        <v>1574.6320944981014</v>
      </c>
      <c r="G723" s="8">
        <f t="shared" si="67"/>
        <v>0.36710385582893701</v>
      </c>
      <c r="H723" s="10">
        <f>SUMIFS(MeasureStack!$Y:$Y,MeasureStack!$F:$F,$A723,MeasureStack!$J:$J,$B723,MeasureStack!$K:$K,$C723)</f>
        <v>4289.3368443175605</v>
      </c>
      <c r="I723" s="10">
        <f>SUMIFS(MeasureStack!$Z:$Z,MeasureStack!$F:$F,$A723,MeasureStack!$J:$J,$B723,MeasureStack!$K:$K,$C723)</f>
        <v>2714.7047498194593</v>
      </c>
      <c r="J723" s="10">
        <f>SUMIFS(MeasureStack!$AA:$AA,MeasureStack!$F:$F,$A723,MeasureStack!$J:$J,$B723,MeasureStack!$K:$K,$C723)</f>
        <v>1574.6320944981014</v>
      </c>
      <c r="K723" s="8">
        <f t="shared" si="68"/>
        <v>0.36710385582893701</v>
      </c>
      <c r="L723" s="11" t="str">
        <f t="shared" si="69"/>
        <v>Y</v>
      </c>
      <c r="M723" s="11" t="str">
        <f t="shared" si="70"/>
        <v>Y</v>
      </c>
      <c r="N723" s="11" t="str">
        <f t="shared" si="71"/>
        <v>Y</v>
      </c>
      <c r="O723" s="12" t="str">
        <f t="shared" si="72"/>
        <v>Y</v>
      </c>
    </row>
    <row r="724" spans="1:15" x14ac:dyDescent="0.3">
      <c r="A724" t="s">
        <v>502</v>
      </c>
      <c r="B724" t="s">
        <v>94</v>
      </c>
      <c r="C724" t="s">
        <v>80</v>
      </c>
      <c r="D724" s="10">
        <f>AVERAGEIFS(Input_Dashboard!$K:$K,Input_Dashboard!$B:$B,$A724,Input_Dashboard!$F:$F,$B724,Input_Dashboard!$G:$G,$C724)</f>
        <v>12885.252418929325</v>
      </c>
      <c r="E724" s="10">
        <f>AVERAGEIFS(Input_Dashboard!$L:$L,Input_Dashboard!$B:$B,$A724,Input_Dashboard!$F:$F,$B724,Input_Dashboard!$G:$G,$C724)</f>
        <v>8142.3663639758142</v>
      </c>
      <c r="F724" s="10">
        <f>AVERAGEIFS(Input_Dashboard!$M:$M,Input_Dashboard!$B:$B,$A724,Input_Dashboard!$F:$F,$B724,Input_Dashboard!$G:$G,$C724)</f>
        <v>4742.8860549535102</v>
      </c>
      <c r="G724" s="8">
        <f t="shared" si="67"/>
        <v>0.36808639060775272</v>
      </c>
      <c r="H724" s="10">
        <f>SUMIFS(MeasureStack!$Y:$Y,MeasureStack!$F:$F,$A724,MeasureStack!$J:$J,$B724,MeasureStack!$K:$K,$C724)</f>
        <v>12885.252418929325</v>
      </c>
      <c r="I724" s="10">
        <f>SUMIFS(MeasureStack!$Z:$Z,MeasureStack!$F:$F,$A724,MeasureStack!$J:$J,$B724,MeasureStack!$K:$K,$C724)</f>
        <v>8142.3663639758142</v>
      </c>
      <c r="J724" s="10">
        <f>SUMIFS(MeasureStack!$AA:$AA,MeasureStack!$F:$F,$A724,MeasureStack!$J:$J,$B724,MeasureStack!$K:$K,$C724)</f>
        <v>4742.8860549535102</v>
      </c>
      <c r="K724" s="8">
        <f t="shared" si="68"/>
        <v>0.36808639060775272</v>
      </c>
      <c r="L724" s="11" t="str">
        <f t="shared" si="69"/>
        <v>Y</v>
      </c>
      <c r="M724" s="11" t="str">
        <f t="shared" si="70"/>
        <v>Y</v>
      </c>
      <c r="N724" s="11" t="str">
        <f t="shared" si="71"/>
        <v>Y</v>
      </c>
      <c r="O724" s="12" t="str">
        <f t="shared" si="72"/>
        <v>Y</v>
      </c>
    </row>
    <row r="725" spans="1:15" x14ac:dyDescent="0.3">
      <c r="A725" t="s">
        <v>502</v>
      </c>
      <c r="B725" t="s">
        <v>94</v>
      </c>
      <c r="C725" t="s">
        <v>82</v>
      </c>
      <c r="D725" s="10">
        <f>AVERAGEIFS(Input_Dashboard!$K:$K,Input_Dashboard!$B:$B,$A725,Input_Dashboard!$F:$F,$B725,Input_Dashboard!$G:$G,$C725)</f>
        <v>4384.8180256993119</v>
      </c>
      <c r="E725" s="10">
        <f>AVERAGEIFS(Input_Dashboard!$L:$L,Input_Dashboard!$B:$B,$A725,Input_Dashboard!$F:$F,$B725,Input_Dashboard!$G:$G,$C725)</f>
        <v>2772.3861017707268</v>
      </c>
      <c r="F725" s="10">
        <f>AVERAGEIFS(Input_Dashboard!$M:$M,Input_Dashboard!$B:$B,$A725,Input_Dashboard!$F:$F,$B725,Input_Dashboard!$G:$G,$C725)</f>
        <v>1612.4319239285851</v>
      </c>
      <c r="G725" s="8">
        <f t="shared" si="67"/>
        <v>0.3677306365915668</v>
      </c>
      <c r="H725" s="10">
        <f>SUMIFS(MeasureStack!$Y:$Y,MeasureStack!$F:$F,$A725,MeasureStack!$J:$J,$B725,MeasureStack!$K:$K,$C725)</f>
        <v>4384.8180256993119</v>
      </c>
      <c r="I725" s="10">
        <f>SUMIFS(MeasureStack!$Z:$Z,MeasureStack!$F:$F,$A725,MeasureStack!$J:$J,$B725,MeasureStack!$K:$K,$C725)</f>
        <v>2772.3861017707268</v>
      </c>
      <c r="J725" s="10">
        <f>SUMIFS(MeasureStack!$AA:$AA,MeasureStack!$F:$F,$A725,MeasureStack!$J:$J,$B725,MeasureStack!$K:$K,$C725)</f>
        <v>1612.4319239285851</v>
      </c>
      <c r="K725" s="8">
        <f t="shared" si="68"/>
        <v>0.3677306365915668</v>
      </c>
      <c r="L725" s="11" t="str">
        <f t="shared" si="69"/>
        <v>Y</v>
      </c>
      <c r="M725" s="11" t="str">
        <f t="shared" si="70"/>
        <v>Y</v>
      </c>
      <c r="N725" s="11" t="str">
        <f t="shared" si="71"/>
        <v>Y</v>
      </c>
      <c r="O725" s="12" t="str">
        <f t="shared" si="72"/>
        <v>Y</v>
      </c>
    </row>
    <row r="726" spans="1:15" x14ac:dyDescent="0.3">
      <c r="A726" t="s">
        <v>502</v>
      </c>
      <c r="B726" t="s">
        <v>94</v>
      </c>
      <c r="C726" t="s">
        <v>84</v>
      </c>
      <c r="D726" s="10">
        <f>AVERAGEIFS(Input_Dashboard!$K:$K,Input_Dashboard!$B:$B,$A726,Input_Dashboard!$F:$F,$B726,Input_Dashboard!$G:$G,$C726)</f>
        <v>8759.6560178378768</v>
      </c>
      <c r="E726" s="10">
        <f>AVERAGEIFS(Input_Dashboard!$L:$L,Input_Dashboard!$B:$B,$A726,Input_Dashboard!$F:$F,$B726,Input_Dashboard!$G:$G,$C726)</f>
        <v>5534.261698687792</v>
      </c>
      <c r="F726" s="10">
        <f>AVERAGEIFS(Input_Dashboard!$M:$M,Input_Dashboard!$B:$B,$A726,Input_Dashboard!$F:$F,$B726,Input_Dashboard!$G:$G,$C726)</f>
        <v>3225.3943191500844</v>
      </c>
      <c r="G726" s="8">
        <f t="shared" si="67"/>
        <v>0.36821015717763311</v>
      </c>
      <c r="H726" s="10">
        <f>SUMIFS(MeasureStack!$Y:$Y,MeasureStack!$F:$F,$A726,MeasureStack!$J:$J,$B726,MeasureStack!$K:$K,$C726)</f>
        <v>8759.6560178378768</v>
      </c>
      <c r="I726" s="10">
        <f>SUMIFS(MeasureStack!$Z:$Z,MeasureStack!$F:$F,$A726,MeasureStack!$J:$J,$B726,MeasureStack!$K:$K,$C726)</f>
        <v>5534.261698687792</v>
      </c>
      <c r="J726" s="10">
        <f>SUMIFS(MeasureStack!$AA:$AA,MeasureStack!$F:$F,$A726,MeasureStack!$J:$J,$B726,MeasureStack!$K:$K,$C726)</f>
        <v>3225.3943191500844</v>
      </c>
      <c r="K726" s="8">
        <f t="shared" si="68"/>
        <v>0.36821015717763311</v>
      </c>
      <c r="L726" s="11" t="str">
        <f t="shared" si="69"/>
        <v>Y</v>
      </c>
      <c r="M726" s="11" t="str">
        <f t="shared" si="70"/>
        <v>Y</v>
      </c>
      <c r="N726" s="11" t="str">
        <f t="shared" si="71"/>
        <v>Y</v>
      </c>
      <c r="O726" s="12" t="str">
        <f t="shared" si="72"/>
        <v>Y</v>
      </c>
    </row>
    <row r="727" spans="1:15" x14ac:dyDescent="0.3">
      <c r="A727" t="s">
        <v>502</v>
      </c>
      <c r="B727" t="s">
        <v>94</v>
      </c>
      <c r="C727" t="s">
        <v>86</v>
      </c>
      <c r="D727" s="10">
        <f>AVERAGEIFS(Input_Dashboard!$K:$K,Input_Dashboard!$B:$B,$A727,Input_Dashboard!$F:$F,$B727,Input_Dashboard!$G:$G,$C727)</f>
        <v>13022.327541245595</v>
      </c>
      <c r="E727" s="10">
        <f>AVERAGEIFS(Input_Dashboard!$L:$L,Input_Dashboard!$B:$B,$A727,Input_Dashboard!$F:$F,$B727,Input_Dashboard!$G:$G,$C727)</f>
        <v>8250.2071926597546</v>
      </c>
      <c r="F727" s="10">
        <f>AVERAGEIFS(Input_Dashboard!$M:$M,Input_Dashboard!$B:$B,$A727,Input_Dashboard!$F:$F,$B727,Input_Dashboard!$G:$G,$C727)</f>
        <v>4772.1203485858396</v>
      </c>
      <c r="G727" s="8">
        <f t="shared" si="67"/>
        <v>0.36645678996101971</v>
      </c>
      <c r="H727" s="10">
        <f>SUMIFS(MeasureStack!$Y:$Y,MeasureStack!$F:$F,$A727,MeasureStack!$J:$J,$B727,MeasureStack!$K:$K,$C727)</f>
        <v>13022.327541245595</v>
      </c>
      <c r="I727" s="10">
        <f>SUMIFS(MeasureStack!$Z:$Z,MeasureStack!$F:$F,$A727,MeasureStack!$J:$J,$B727,MeasureStack!$K:$K,$C727)</f>
        <v>8250.2071926597546</v>
      </c>
      <c r="J727" s="10">
        <f>SUMIFS(MeasureStack!$AA:$AA,MeasureStack!$F:$F,$A727,MeasureStack!$J:$J,$B727,MeasureStack!$K:$K,$C727)</f>
        <v>4772.1203485858396</v>
      </c>
      <c r="K727" s="8">
        <f t="shared" si="68"/>
        <v>0.36645678996101971</v>
      </c>
      <c r="L727" s="11" t="str">
        <f t="shared" si="69"/>
        <v>Y</v>
      </c>
      <c r="M727" s="11" t="str">
        <f t="shared" si="70"/>
        <v>Y</v>
      </c>
      <c r="N727" s="11" t="str">
        <f t="shared" si="71"/>
        <v>Y</v>
      </c>
      <c r="O727" s="12" t="str">
        <f t="shared" si="72"/>
        <v>Y</v>
      </c>
    </row>
    <row r="728" spans="1:15" x14ac:dyDescent="0.3">
      <c r="A728" t="s">
        <v>502</v>
      </c>
      <c r="B728" t="s">
        <v>94</v>
      </c>
      <c r="C728" t="s">
        <v>88</v>
      </c>
      <c r="D728" s="10">
        <f>AVERAGEIFS(Input_Dashboard!$K:$K,Input_Dashboard!$B:$B,$A728,Input_Dashboard!$F:$F,$B728,Input_Dashboard!$G:$G,$C728)</f>
        <v>10123.080257066453</v>
      </c>
      <c r="E728" s="10">
        <f>AVERAGEIFS(Input_Dashboard!$L:$L,Input_Dashboard!$B:$B,$A728,Input_Dashboard!$F:$F,$B728,Input_Dashboard!$G:$G,$C728)</f>
        <v>6408.9154261990307</v>
      </c>
      <c r="F728" s="10">
        <f>AVERAGEIFS(Input_Dashboard!$M:$M,Input_Dashboard!$B:$B,$A728,Input_Dashboard!$F:$F,$B728,Input_Dashboard!$G:$G,$C728)</f>
        <v>3714.1648308674221</v>
      </c>
      <c r="G728" s="8">
        <f t="shared" si="67"/>
        <v>0.36690066032764446</v>
      </c>
      <c r="H728" s="10">
        <f>SUMIFS(MeasureStack!$Y:$Y,MeasureStack!$F:$F,$A728,MeasureStack!$J:$J,$B728,MeasureStack!$K:$K,$C728)</f>
        <v>10123.080257066453</v>
      </c>
      <c r="I728" s="10">
        <f>SUMIFS(MeasureStack!$Z:$Z,MeasureStack!$F:$F,$A728,MeasureStack!$J:$J,$B728,MeasureStack!$K:$K,$C728)</f>
        <v>6408.9154261990307</v>
      </c>
      <c r="J728" s="10">
        <f>SUMIFS(MeasureStack!$AA:$AA,MeasureStack!$F:$F,$A728,MeasureStack!$J:$J,$B728,MeasureStack!$K:$K,$C728)</f>
        <v>3714.1648308674221</v>
      </c>
      <c r="K728" s="8">
        <f t="shared" si="68"/>
        <v>0.36690066032764446</v>
      </c>
      <c r="L728" s="11" t="str">
        <f t="shared" si="69"/>
        <v>Y</v>
      </c>
      <c r="M728" s="11" t="str">
        <f t="shared" si="70"/>
        <v>Y</v>
      </c>
      <c r="N728" s="11" t="str">
        <f t="shared" si="71"/>
        <v>Y</v>
      </c>
      <c r="O728" s="12" t="str">
        <f t="shared" si="72"/>
        <v>Y</v>
      </c>
    </row>
    <row r="729" spans="1:15" x14ac:dyDescent="0.3">
      <c r="A729" t="s">
        <v>502</v>
      </c>
      <c r="B729" t="s">
        <v>94</v>
      </c>
      <c r="C729" t="s">
        <v>90</v>
      </c>
      <c r="D729" s="10">
        <f>AVERAGEIFS(Input_Dashboard!$K:$K,Input_Dashboard!$B:$B,$A729,Input_Dashboard!$F:$F,$B729,Input_Dashboard!$G:$G,$C729)</f>
        <v>8816.7816212521739</v>
      </c>
      <c r="E729" s="10">
        <f>AVERAGEIFS(Input_Dashboard!$L:$L,Input_Dashboard!$B:$B,$A729,Input_Dashboard!$F:$F,$B729,Input_Dashboard!$G:$G,$C729)</f>
        <v>5582.8245046585889</v>
      </c>
      <c r="F729" s="10">
        <f>AVERAGEIFS(Input_Dashboard!$M:$M,Input_Dashboard!$B:$B,$A729,Input_Dashboard!$F:$F,$B729,Input_Dashboard!$G:$G,$C729)</f>
        <v>3233.9571165935845</v>
      </c>
      <c r="G729" s="8">
        <f t="shared" si="67"/>
        <v>0.36679564670155601</v>
      </c>
      <c r="H729" s="10">
        <f>SUMIFS(MeasureStack!$Y:$Y,MeasureStack!$F:$F,$A729,MeasureStack!$J:$J,$B729,MeasureStack!$K:$K,$C729)</f>
        <v>8816.7816212521739</v>
      </c>
      <c r="I729" s="10">
        <f>SUMIFS(MeasureStack!$Z:$Z,MeasureStack!$F:$F,$A729,MeasureStack!$J:$J,$B729,MeasureStack!$K:$K,$C729)</f>
        <v>5582.8245046585889</v>
      </c>
      <c r="J729" s="10">
        <f>SUMIFS(MeasureStack!$AA:$AA,MeasureStack!$F:$F,$A729,MeasureStack!$J:$J,$B729,MeasureStack!$K:$K,$C729)</f>
        <v>3233.9571165935845</v>
      </c>
      <c r="K729" s="8">
        <f t="shared" si="68"/>
        <v>0.36679564670155601</v>
      </c>
      <c r="L729" s="11" t="str">
        <f t="shared" si="69"/>
        <v>Y</v>
      </c>
      <c r="M729" s="11" t="str">
        <f t="shared" si="70"/>
        <v>Y</v>
      </c>
      <c r="N729" s="11" t="str">
        <f t="shared" si="71"/>
        <v>Y</v>
      </c>
      <c r="O729" s="12" t="str">
        <f t="shared" si="72"/>
        <v>Y</v>
      </c>
    </row>
    <row r="730" spans="1:15" x14ac:dyDescent="0.3">
      <c r="A730" t="s">
        <v>502</v>
      </c>
      <c r="B730" t="s">
        <v>94</v>
      </c>
      <c r="C730" t="s">
        <v>92</v>
      </c>
      <c r="D730" s="10">
        <f>AVERAGEIFS(Input_Dashboard!$K:$K,Input_Dashboard!$B:$B,$A730,Input_Dashboard!$F:$F,$B730,Input_Dashboard!$G:$G,$C730)</f>
        <v>1949.0479644344562</v>
      </c>
      <c r="E730" s="10">
        <f>AVERAGEIFS(Input_Dashboard!$L:$L,Input_Dashboard!$B:$B,$A730,Input_Dashboard!$F:$F,$B730,Input_Dashboard!$G:$G,$C730)</f>
        <v>1234.8062505972866</v>
      </c>
      <c r="F730" s="10">
        <f>AVERAGEIFS(Input_Dashboard!$M:$M,Input_Dashboard!$B:$B,$A730,Input_Dashboard!$F:$F,$B730,Input_Dashboard!$G:$G,$C730)</f>
        <v>714.24171383716953</v>
      </c>
      <c r="G730" s="8">
        <f t="shared" si="67"/>
        <v>0.36645671469886931</v>
      </c>
      <c r="H730" s="10">
        <f>SUMIFS(MeasureStack!$Y:$Y,MeasureStack!$F:$F,$A730,MeasureStack!$J:$J,$B730,MeasureStack!$K:$K,$C730)</f>
        <v>1949.0479644344562</v>
      </c>
      <c r="I730" s="10">
        <f>SUMIFS(MeasureStack!$Z:$Z,MeasureStack!$F:$F,$A730,MeasureStack!$J:$J,$B730,MeasureStack!$K:$K,$C730)</f>
        <v>1234.8062505972866</v>
      </c>
      <c r="J730" s="10">
        <f>SUMIFS(MeasureStack!$AA:$AA,MeasureStack!$F:$F,$A730,MeasureStack!$J:$J,$B730,MeasureStack!$K:$K,$C730)</f>
        <v>714.24171383716953</v>
      </c>
      <c r="K730" s="8">
        <f t="shared" si="68"/>
        <v>0.36645671469886931</v>
      </c>
      <c r="L730" s="11" t="str">
        <f t="shared" si="69"/>
        <v>Y</v>
      </c>
      <c r="M730" s="11" t="str">
        <f t="shared" si="70"/>
        <v>Y</v>
      </c>
      <c r="N730" s="11" t="str">
        <f t="shared" si="71"/>
        <v>Y</v>
      </c>
      <c r="O730" s="12" t="str">
        <f t="shared" si="72"/>
        <v>Y</v>
      </c>
    </row>
    <row r="731" spans="1:15" x14ac:dyDescent="0.3">
      <c r="A731" t="s">
        <v>158</v>
      </c>
      <c r="B731" t="s">
        <v>64</v>
      </c>
      <c r="C731" t="s">
        <v>65</v>
      </c>
      <c r="D731" s="10">
        <f>AVERAGEIFS(Input_Dashboard!$K:$K,Input_Dashboard!$B:$B,$A731,Input_Dashboard!$F:$F,$B731,Input_Dashboard!$G:$G,$C731)</f>
        <v>86.28</v>
      </c>
      <c r="E731" s="10">
        <f>AVERAGEIFS(Input_Dashboard!$L:$L,Input_Dashboard!$B:$B,$A731,Input_Dashboard!$F:$F,$B731,Input_Dashboard!$G:$G,$C731)</f>
        <v>66.147999999999996</v>
      </c>
      <c r="F731" s="10">
        <f>AVERAGEIFS(Input_Dashboard!$M:$M,Input_Dashboard!$B:$B,$A731,Input_Dashboard!$F:$F,$B731,Input_Dashboard!$G:$G,$C731)</f>
        <v>20.132000000000005</v>
      </c>
      <c r="G731" s="8">
        <f t="shared" si="67"/>
        <v>0.23333333333333339</v>
      </c>
      <c r="H731" s="10">
        <f>SUMIFS(MeasureStack!$Y:$Y,MeasureStack!$F:$F,$A731,MeasureStack!$J:$J,$B731,MeasureStack!$K:$K,$C731)</f>
        <v>86.28</v>
      </c>
      <c r="I731" s="10">
        <f>SUMIFS(MeasureStack!$Z:$Z,MeasureStack!$F:$F,$A731,MeasureStack!$J:$J,$B731,MeasureStack!$K:$K,$C731)</f>
        <v>66.147999999999996</v>
      </c>
      <c r="J731" s="10">
        <f>SUMIFS(MeasureStack!$AA:$AA,MeasureStack!$F:$F,$A731,MeasureStack!$J:$J,$B731,MeasureStack!$K:$K,$C731)</f>
        <v>20.132000000000005</v>
      </c>
      <c r="K731" s="8">
        <f t="shared" si="68"/>
        <v>0.23333333333333339</v>
      </c>
      <c r="L731" s="11" t="str">
        <f t="shared" si="69"/>
        <v>Y</v>
      </c>
      <c r="M731" s="11" t="str">
        <f t="shared" si="70"/>
        <v>Y</v>
      </c>
      <c r="N731" s="11" t="str">
        <f t="shared" si="71"/>
        <v>Y</v>
      </c>
      <c r="O731" s="12" t="str">
        <f t="shared" si="72"/>
        <v>Y</v>
      </c>
    </row>
    <row r="732" spans="1:15" x14ac:dyDescent="0.3">
      <c r="A732" t="s">
        <v>158</v>
      </c>
      <c r="B732" t="s">
        <v>64</v>
      </c>
      <c r="C732" t="s">
        <v>70</v>
      </c>
      <c r="D732" s="10">
        <f>AVERAGEIFS(Input_Dashboard!$K:$K,Input_Dashboard!$B:$B,$A732,Input_Dashboard!$F:$F,$B732,Input_Dashboard!$G:$G,$C732)</f>
        <v>132.24</v>
      </c>
      <c r="E732" s="10">
        <f>AVERAGEIFS(Input_Dashboard!$L:$L,Input_Dashboard!$B:$B,$A732,Input_Dashboard!$F:$F,$B732,Input_Dashboard!$G:$G,$C732)</f>
        <v>101.384</v>
      </c>
      <c r="F732" s="10">
        <f>AVERAGEIFS(Input_Dashboard!$M:$M,Input_Dashboard!$B:$B,$A732,Input_Dashboard!$F:$F,$B732,Input_Dashboard!$G:$G,$C732)</f>
        <v>30.856000000000009</v>
      </c>
      <c r="G732" s="8">
        <f t="shared" si="67"/>
        <v>0.23333333333333339</v>
      </c>
      <c r="H732" s="10">
        <f>SUMIFS(MeasureStack!$Y:$Y,MeasureStack!$F:$F,$A732,MeasureStack!$J:$J,$B732,MeasureStack!$K:$K,$C732)</f>
        <v>132.24</v>
      </c>
      <c r="I732" s="10">
        <f>SUMIFS(MeasureStack!$Z:$Z,MeasureStack!$F:$F,$A732,MeasureStack!$J:$J,$B732,MeasureStack!$K:$K,$C732)</f>
        <v>101.384</v>
      </c>
      <c r="J732" s="10">
        <f>SUMIFS(MeasureStack!$AA:$AA,MeasureStack!$F:$F,$A732,MeasureStack!$J:$J,$B732,MeasureStack!$K:$K,$C732)</f>
        <v>30.856000000000009</v>
      </c>
      <c r="K732" s="8">
        <f t="shared" si="68"/>
        <v>0.23333333333333339</v>
      </c>
      <c r="L732" s="11" t="str">
        <f t="shared" si="69"/>
        <v>Y</v>
      </c>
      <c r="M732" s="11" t="str">
        <f t="shared" si="70"/>
        <v>Y</v>
      </c>
      <c r="N732" s="11" t="str">
        <f t="shared" si="71"/>
        <v>Y</v>
      </c>
      <c r="O732" s="12" t="str">
        <f t="shared" si="72"/>
        <v>Y</v>
      </c>
    </row>
    <row r="733" spans="1:15" x14ac:dyDescent="0.3">
      <c r="A733" t="s">
        <v>158</v>
      </c>
      <c r="B733" t="s">
        <v>64</v>
      </c>
      <c r="C733" t="s">
        <v>72</v>
      </c>
      <c r="D733" s="10">
        <f>AVERAGEIFS(Input_Dashboard!$K:$K,Input_Dashboard!$B:$B,$A733,Input_Dashboard!$F:$F,$B733,Input_Dashboard!$G:$G,$C733)</f>
        <v>166.32</v>
      </c>
      <c r="E733" s="10">
        <f>AVERAGEIFS(Input_Dashboard!$L:$L,Input_Dashboard!$B:$B,$A733,Input_Dashboard!$F:$F,$B733,Input_Dashboard!$G:$G,$C733)</f>
        <v>127.512</v>
      </c>
      <c r="F733" s="10">
        <f>AVERAGEIFS(Input_Dashboard!$M:$M,Input_Dashboard!$B:$B,$A733,Input_Dashboard!$F:$F,$B733,Input_Dashboard!$G:$G,$C733)</f>
        <v>38.807999999999993</v>
      </c>
      <c r="G733" s="8">
        <f t="shared" si="67"/>
        <v>0.23333333333333331</v>
      </c>
      <c r="H733" s="10">
        <f>SUMIFS(MeasureStack!$Y:$Y,MeasureStack!$F:$F,$A733,MeasureStack!$J:$J,$B733,MeasureStack!$K:$K,$C733)</f>
        <v>166.32</v>
      </c>
      <c r="I733" s="10">
        <f>SUMIFS(MeasureStack!$Z:$Z,MeasureStack!$F:$F,$A733,MeasureStack!$J:$J,$B733,MeasureStack!$K:$K,$C733)</f>
        <v>127.512</v>
      </c>
      <c r="J733" s="10">
        <f>SUMIFS(MeasureStack!$AA:$AA,MeasureStack!$F:$F,$A733,MeasureStack!$J:$J,$B733,MeasureStack!$K:$K,$C733)</f>
        <v>38.807999999999993</v>
      </c>
      <c r="K733" s="8">
        <f t="shared" si="68"/>
        <v>0.23333333333333331</v>
      </c>
      <c r="L733" s="11" t="str">
        <f t="shared" si="69"/>
        <v>Y</v>
      </c>
      <c r="M733" s="11" t="str">
        <f t="shared" si="70"/>
        <v>Y</v>
      </c>
      <c r="N733" s="11" t="str">
        <f t="shared" si="71"/>
        <v>Y</v>
      </c>
      <c r="O733" s="12" t="str">
        <f t="shared" si="72"/>
        <v>Y</v>
      </c>
    </row>
    <row r="734" spans="1:15" x14ac:dyDescent="0.3">
      <c r="A734" t="s">
        <v>158</v>
      </c>
      <c r="B734" t="s">
        <v>64</v>
      </c>
      <c r="C734" t="s">
        <v>74</v>
      </c>
      <c r="D734" s="10">
        <f>AVERAGEIFS(Input_Dashboard!$K:$K,Input_Dashboard!$B:$B,$A734,Input_Dashboard!$F:$F,$B734,Input_Dashboard!$G:$G,$C734)</f>
        <v>150.84</v>
      </c>
      <c r="E734" s="10">
        <f>AVERAGEIFS(Input_Dashboard!$L:$L,Input_Dashboard!$B:$B,$A734,Input_Dashboard!$F:$F,$B734,Input_Dashboard!$G:$G,$C734)</f>
        <v>115.64400000000001</v>
      </c>
      <c r="F734" s="10">
        <f>AVERAGEIFS(Input_Dashboard!$M:$M,Input_Dashboard!$B:$B,$A734,Input_Dashboard!$F:$F,$B734,Input_Dashboard!$G:$G,$C734)</f>
        <v>35.195999999999998</v>
      </c>
      <c r="G734" s="8">
        <f t="shared" si="67"/>
        <v>0.23333333333333331</v>
      </c>
      <c r="H734" s="10">
        <f>SUMIFS(MeasureStack!$Y:$Y,MeasureStack!$F:$F,$A734,MeasureStack!$J:$J,$B734,MeasureStack!$K:$K,$C734)</f>
        <v>150.84</v>
      </c>
      <c r="I734" s="10">
        <f>SUMIFS(MeasureStack!$Z:$Z,MeasureStack!$F:$F,$A734,MeasureStack!$J:$J,$B734,MeasureStack!$K:$K,$C734)</f>
        <v>115.64400000000001</v>
      </c>
      <c r="J734" s="10">
        <f>SUMIFS(MeasureStack!$AA:$AA,MeasureStack!$F:$F,$A734,MeasureStack!$J:$J,$B734,MeasureStack!$K:$K,$C734)</f>
        <v>35.195999999999998</v>
      </c>
      <c r="K734" s="8">
        <f t="shared" si="68"/>
        <v>0.23333333333333331</v>
      </c>
      <c r="L734" s="11" t="str">
        <f t="shared" si="69"/>
        <v>Y</v>
      </c>
      <c r="M734" s="11" t="str">
        <f t="shared" si="70"/>
        <v>Y</v>
      </c>
      <c r="N734" s="11" t="str">
        <f t="shared" si="71"/>
        <v>Y</v>
      </c>
      <c r="O734" s="12" t="str">
        <f t="shared" si="72"/>
        <v>Y</v>
      </c>
    </row>
    <row r="735" spans="1:15" x14ac:dyDescent="0.3">
      <c r="A735" t="s">
        <v>158</v>
      </c>
      <c r="B735" t="s">
        <v>64</v>
      </c>
      <c r="C735" t="s">
        <v>76</v>
      </c>
      <c r="D735" s="10">
        <f>AVERAGEIFS(Input_Dashboard!$K:$K,Input_Dashboard!$B:$B,$A735,Input_Dashboard!$F:$F,$B735,Input_Dashboard!$G:$G,$C735)</f>
        <v>204.06</v>
      </c>
      <c r="E735" s="10">
        <f>AVERAGEIFS(Input_Dashboard!$L:$L,Input_Dashboard!$B:$B,$A735,Input_Dashboard!$F:$F,$B735,Input_Dashboard!$G:$G,$C735)</f>
        <v>156.446</v>
      </c>
      <c r="F735" s="10">
        <f>AVERAGEIFS(Input_Dashboard!$M:$M,Input_Dashboard!$B:$B,$A735,Input_Dashboard!$F:$F,$B735,Input_Dashboard!$G:$G,$C735)</f>
        <v>47.614000000000004</v>
      </c>
      <c r="G735" s="8">
        <f t="shared" si="67"/>
        <v>0.23333333333333336</v>
      </c>
      <c r="H735" s="10">
        <f>SUMIFS(MeasureStack!$Y:$Y,MeasureStack!$F:$F,$A735,MeasureStack!$J:$J,$B735,MeasureStack!$K:$K,$C735)</f>
        <v>204.06</v>
      </c>
      <c r="I735" s="10">
        <f>SUMIFS(MeasureStack!$Z:$Z,MeasureStack!$F:$F,$A735,MeasureStack!$J:$J,$B735,MeasureStack!$K:$K,$C735)</f>
        <v>156.446</v>
      </c>
      <c r="J735" s="10">
        <f>SUMIFS(MeasureStack!$AA:$AA,MeasureStack!$F:$F,$A735,MeasureStack!$J:$J,$B735,MeasureStack!$K:$K,$C735)</f>
        <v>47.614000000000004</v>
      </c>
      <c r="K735" s="8">
        <f t="shared" si="68"/>
        <v>0.23333333333333336</v>
      </c>
      <c r="L735" s="11" t="str">
        <f t="shared" si="69"/>
        <v>Y</v>
      </c>
      <c r="M735" s="11" t="str">
        <f t="shared" si="70"/>
        <v>Y</v>
      </c>
      <c r="N735" s="11" t="str">
        <f t="shared" si="71"/>
        <v>Y</v>
      </c>
      <c r="O735" s="12" t="str">
        <f t="shared" si="72"/>
        <v>Y</v>
      </c>
    </row>
    <row r="736" spans="1:15" x14ac:dyDescent="0.3">
      <c r="A736" t="s">
        <v>158</v>
      </c>
      <c r="B736" t="s">
        <v>64</v>
      </c>
      <c r="C736" t="s">
        <v>78</v>
      </c>
      <c r="D736" s="10">
        <f>AVERAGEIFS(Input_Dashboard!$K:$K,Input_Dashboard!$B:$B,$A736,Input_Dashboard!$F:$F,$B736,Input_Dashboard!$G:$G,$C736)</f>
        <v>98.97</v>
      </c>
      <c r="E736" s="10">
        <f>AVERAGEIFS(Input_Dashboard!$L:$L,Input_Dashboard!$B:$B,$A736,Input_Dashboard!$F:$F,$B736,Input_Dashboard!$G:$G,$C736)</f>
        <v>75.876999999999995</v>
      </c>
      <c r="F736" s="10">
        <f>AVERAGEIFS(Input_Dashboard!$M:$M,Input_Dashboard!$B:$B,$A736,Input_Dashboard!$F:$F,$B736,Input_Dashboard!$G:$G,$C736)</f>
        <v>23.093000000000004</v>
      </c>
      <c r="G736" s="8">
        <f t="shared" si="67"/>
        <v>0.23333333333333336</v>
      </c>
      <c r="H736" s="10">
        <f>SUMIFS(MeasureStack!$Y:$Y,MeasureStack!$F:$F,$A736,MeasureStack!$J:$J,$B736,MeasureStack!$K:$K,$C736)</f>
        <v>98.97</v>
      </c>
      <c r="I736" s="10">
        <f>SUMIFS(MeasureStack!$Z:$Z,MeasureStack!$F:$F,$A736,MeasureStack!$J:$J,$B736,MeasureStack!$K:$K,$C736)</f>
        <v>75.876999999999995</v>
      </c>
      <c r="J736" s="10">
        <f>SUMIFS(MeasureStack!$AA:$AA,MeasureStack!$F:$F,$A736,MeasureStack!$J:$J,$B736,MeasureStack!$K:$K,$C736)</f>
        <v>23.093000000000004</v>
      </c>
      <c r="K736" s="8">
        <f t="shared" si="68"/>
        <v>0.23333333333333336</v>
      </c>
      <c r="L736" s="11" t="str">
        <f t="shared" si="69"/>
        <v>Y</v>
      </c>
      <c r="M736" s="11" t="str">
        <f t="shared" si="70"/>
        <v>Y</v>
      </c>
      <c r="N736" s="11" t="str">
        <f t="shared" si="71"/>
        <v>Y</v>
      </c>
      <c r="O736" s="12" t="str">
        <f t="shared" si="72"/>
        <v>Y</v>
      </c>
    </row>
    <row r="737" spans="1:15" x14ac:dyDescent="0.3">
      <c r="A737" t="s">
        <v>158</v>
      </c>
      <c r="B737" t="s">
        <v>64</v>
      </c>
      <c r="C737" t="s">
        <v>80</v>
      </c>
      <c r="D737" s="10">
        <f>AVERAGEIFS(Input_Dashboard!$K:$K,Input_Dashboard!$B:$B,$A737,Input_Dashboard!$F:$F,$B737,Input_Dashboard!$G:$G,$C737)</f>
        <v>112.62</v>
      </c>
      <c r="E737" s="10">
        <f>AVERAGEIFS(Input_Dashboard!$L:$L,Input_Dashboard!$B:$B,$A737,Input_Dashboard!$F:$F,$B737,Input_Dashboard!$G:$G,$C737)</f>
        <v>86.341999999999999</v>
      </c>
      <c r="F737" s="10">
        <f>AVERAGEIFS(Input_Dashboard!$M:$M,Input_Dashboard!$B:$B,$A737,Input_Dashboard!$F:$F,$B737,Input_Dashboard!$G:$G,$C737)</f>
        <v>26.278000000000006</v>
      </c>
      <c r="G737" s="8">
        <f t="shared" si="67"/>
        <v>0.23333333333333336</v>
      </c>
      <c r="H737" s="10">
        <f>SUMIFS(MeasureStack!$Y:$Y,MeasureStack!$F:$F,$A737,MeasureStack!$J:$J,$B737,MeasureStack!$K:$K,$C737)</f>
        <v>112.62</v>
      </c>
      <c r="I737" s="10">
        <f>SUMIFS(MeasureStack!$Z:$Z,MeasureStack!$F:$F,$A737,MeasureStack!$J:$J,$B737,MeasureStack!$K:$K,$C737)</f>
        <v>86.341999999999999</v>
      </c>
      <c r="J737" s="10">
        <f>SUMIFS(MeasureStack!$AA:$AA,MeasureStack!$F:$F,$A737,MeasureStack!$J:$J,$B737,MeasureStack!$K:$K,$C737)</f>
        <v>26.278000000000006</v>
      </c>
      <c r="K737" s="8">
        <f t="shared" si="68"/>
        <v>0.23333333333333336</v>
      </c>
      <c r="L737" s="11" t="str">
        <f t="shared" si="69"/>
        <v>Y</v>
      </c>
      <c r="M737" s="11" t="str">
        <f t="shared" si="70"/>
        <v>Y</v>
      </c>
      <c r="N737" s="11" t="str">
        <f t="shared" si="71"/>
        <v>Y</v>
      </c>
      <c r="O737" s="12" t="str">
        <f t="shared" si="72"/>
        <v>Y</v>
      </c>
    </row>
    <row r="738" spans="1:15" x14ac:dyDescent="0.3">
      <c r="A738" t="s">
        <v>158</v>
      </c>
      <c r="B738" t="s">
        <v>64</v>
      </c>
      <c r="C738" t="s">
        <v>82</v>
      </c>
      <c r="D738" s="10">
        <f>AVERAGEIFS(Input_Dashboard!$K:$K,Input_Dashboard!$B:$B,$A738,Input_Dashboard!$F:$F,$B738,Input_Dashboard!$G:$G,$C738)</f>
        <v>132.24</v>
      </c>
      <c r="E738" s="10">
        <f>AVERAGEIFS(Input_Dashboard!$L:$L,Input_Dashboard!$B:$B,$A738,Input_Dashboard!$F:$F,$B738,Input_Dashboard!$G:$G,$C738)</f>
        <v>101.384</v>
      </c>
      <c r="F738" s="10">
        <f>AVERAGEIFS(Input_Dashboard!$M:$M,Input_Dashboard!$B:$B,$A738,Input_Dashboard!$F:$F,$B738,Input_Dashboard!$G:$G,$C738)</f>
        <v>30.856000000000009</v>
      </c>
      <c r="G738" s="8">
        <f t="shared" si="67"/>
        <v>0.23333333333333339</v>
      </c>
      <c r="H738" s="10">
        <f>SUMIFS(MeasureStack!$Y:$Y,MeasureStack!$F:$F,$A738,MeasureStack!$J:$J,$B738,MeasureStack!$K:$K,$C738)</f>
        <v>132.24</v>
      </c>
      <c r="I738" s="10">
        <f>SUMIFS(MeasureStack!$Z:$Z,MeasureStack!$F:$F,$A738,MeasureStack!$J:$J,$B738,MeasureStack!$K:$K,$C738)</f>
        <v>101.384</v>
      </c>
      <c r="J738" s="10">
        <f>SUMIFS(MeasureStack!$AA:$AA,MeasureStack!$F:$F,$A738,MeasureStack!$J:$J,$B738,MeasureStack!$K:$K,$C738)</f>
        <v>30.856000000000009</v>
      </c>
      <c r="K738" s="8">
        <f t="shared" si="68"/>
        <v>0.23333333333333339</v>
      </c>
      <c r="L738" s="11" t="str">
        <f t="shared" si="69"/>
        <v>Y</v>
      </c>
      <c r="M738" s="11" t="str">
        <f t="shared" si="70"/>
        <v>Y</v>
      </c>
      <c r="N738" s="11" t="str">
        <f t="shared" si="71"/>
        <v>Y</v>
      </c>
      <c r="O738" s="12" t="str">
        <f t="shared" si="72"/>
        <v>Y</v>
      </c>
    </row>
    <row r="739" spans="1:15" x14ac:dyDescent="0.3">
      <c r="A739" t="s">
        <v>158</v>
      </c>
      <c r="B739" t="s">
        <v>64</v>
      </c>
      <c r="C739" t="s">
        <v>84</v>
      </c>
      <c r="D739" s="10">
        <f>AVERAGEIFS(Input_Dashboard!$K:$K,Input_Dashboard!$B:$B,$A739,Input_Dashboard!$F:$F,$B739,Input_Dashboard!$G:$G,$C739)</f>
        <v>97.59</v>
      </c>
      <c r="E739" s="10">
        <f>AVERAGEIFS(Input_Dashboard!$L:$L,Input_Dashboard!$B:$B,$A739,Input_Dashboard!$F:$F,$B739,Input_Dashboard!$G:$G,$C739)</f>
        <v>74.819000000000003</v>
      </c>
      <c r="F739" s="10">
        <f>AVERAGEIFS(Input_Dashboard!$M:$M,Input_Dashboard!$B:$B,$A739,Input_Dashboard!$F:$F,$B739,Input_Dashboard!$G:$G,$C739)</f>
        <v>22.771000000000001</v>
      </c>
      <c r="G739" s="8">
        <f t="shared" si="67"/>
        <v>0.23333333333333334</v>
      </c>
      <c r="H739" s="10">
        <f>SUMIFS(MeasureStack!$Y:$Y,MeasureStack!$F:$F,$A739,MeasureStack!$J:$J,$B739,MeasureStack!$K:$K,$C739)</f>
        <v>97.59</v>
      </c>
      <c r="I739" s="10">
        <f>SUMIFS(MeasureStack!$Z:$Z,MeasureStack!$F:$F,$A739,MeasureStack!$J:$J,$B739,MeasureStack!$K:$K,$C739)</f>
        <v>74.819000000000003</v>
      </c>
      <c r="J739" s="10">
        <f>SUMIFS(MeasureStack!$AA:$AA,MeasureStack!$F:$F,$A739,MeasureStack!$J:$J,$B739,MeasureStack!$K:$K,$C739)</f>
        <v>22.771000000000001</v>
      </c>
      <c r="K739" s="8">
        <f t="shared" si="68"/>
        <v>0.23333333333333334</v>
      </c>
      <c r="L739" s="11" t="str">
        <f t="shared" si="69"/>
        <v>Y</v>
      </c>
      <c r="M739" s="11" t="str">
        <f t="shared" si="70"/>
        <v>Y</v>
      </c>
      <c r="N739" s="11" t="str">
        <f t="shared" si="71"/>
        <v>Y</v>
      </c>
      <c r="O739" s="12" t="str">
        <f t="shared" si="72"/>
        <v>Y</v>
      </c>
    </row>
    <row r="740" spans="1:15" x14ac:dyDescent="0.3">
      <c r="A740" t="s">
        <v>158</v>
      </c>
      <c r="B740" t="s">
        <v>64</v>
      </c>
      <c r="C740" t="s">
        <v>86</v>
      </c>
      <c r="D740" s="10">
        <f>AVERAGEIFS(Input_Dashboard!$K:$K,Input_Dashboard!$B:$B,$A740,Input_Dashboard!$F:$F,$B740,Input_Dashboard!$G:$G,$C740)</f>
        <v>100.71</v>
      </c>
      <c r="E740" s="10">
        <f>AVERAGEIFS(Input_Dashboard!$L:$L,Input_Dashboard!$B:$B,$A740,Input_Dashboard!$F:$F,$B740,Input_Dashboard!$G:$G,$C740)</f>
        <v>77.210999999999999</v>
      </c>
      <c r="F740" s="10">
        <f>AVERAGEIFS(Input_Dashboard!$M:$M,Input_Dashboard!$B:$B,$A740,Input_Dashboard!$F:$F,$B740,Input_Dashboard!$G:$G,$C740)</f>
        <v>23.498999999999995</v>
      </c>
      <c r="G740" s="8">
        <f t="shared" si="67"/>
        <v>0.23333333333333331</v>
      </c>
      <c r="H740" s="10">
        <f>SUMIFS(MeasureStack!$Y:$Y,MeasureStack!$F:$F,$A740,MeasureStack!$J:$J,$B740,MeasureStack!$K:$K,$C740)</f>
        <v>100.71</v>
      </c>
      <c r="I740" s="10">
        <f>SUMIFS(MeasureStack!$Z:$Z,MeasureStack!$F:$F,$A740,MeasureStack!$J:$J,$B740,MeasureStack!$K:$K,$C740)</f>
        <v>77.210999999999999</v>
      </c>
      <c r="J740" s="10">
        <f>SUMIFS(MeasureStack!$AA:$AA,MeasureStack!$F:$F,$A740,MeasureStack!$J:$J,$B740,MeasureStack!$K:$K,$C740)</f>
        <v>23.498999999999995</v>
      </c>
      <c r="K740" s="8">
        <f t="shared" si="68"/>
        <v>0.23333333333333331</v>
      </c>
      <c r="L740" s="11" t="str">
        <f t="shared" si="69"/>
        <v>Y</v>
      </c>
      <c r="M740" s="11" t="str">
        <f t="shared" si="70"/>
        <v>Y</v>
      </c>
      <c r="N740" s="11" t="str">
        <f t="shared" si="71"/>
        <v>Y</v>
      </c>
      <c r="O740" s="12" t="str">
        <f t="shared" si="72"/>
        <v>Y</v>
      </c>
    </row>
    <row r="741" spans="1:15" x14ac:dyDescent="0.3">
      <c r="A741" t="s">
        <v>158</v>
      </c>
      <c r="B741" t="s">
        <v>64</v>
      </c>
      <c r="C741" t="s">
        <v>88</v>
      </c>
      <c r="D741" s="10">
        <f>AVERAGEIFS(Input_Dashboard!$K:$K,Input_Dashboard!$B:$B,$A741,Input_Dashboard!$F:$F,$B741,Input_Dashboard!$G:$G,$C741)</f>
        <v>149.52000000000001</v>
      </c>
      <c r="E741" s="10">
        <f>AVERAGEIFS(Input_Dashboard!$L:$L,Input_Dashboard!$B:$B,$A741,Input_Dashboard!$F:$F,$B741,Input_Dashboard!$G:$G,$C741)</f>
        <v>114.63200000000001</v>
      </c>
      <c r="F741" s="10">
        <f>AVERAGEIFS(Input_Dashboard!$M:$M,Input_Dashboard!$B:$B,$A741,Input_Dashboard!$F:$F,$B741,Input_Dashboard!$G:$G,$C741)</f>
        <v>34.888000000000005</v>
      </c>
      <c r="G741" s="8">
        <f t="shared" si="67"/>
        <v>0.23333333333333336</v>
      </c>
      <c r="H741" s="10">
        <f>SUMIFS(MeasureStack!$Y:$Y,MeasureStack!$F:$F,$A741,MeasureStack!$J:$J,$B741,MeasureStack!$K:$K,$C741)</f>
        <v>149.52000000000001</v>
      </c>
      <c r="I741" s="10">
        <f>SUMIFS(MeasureStack!$Z:$Z,MeasureStack!$F:$F,$A741,MeasureStack!$J:$J,$B741,MeasureStack!$K:$K,$C741)</f>
        <v>114.63200000000001</v>
      </c>
      <c r="J741" s="10">
        <f>SUMIFS(MeasureStack!$AA:$AA,MeasureStack!$F:$F,$A741,MeasureStack!$J:$J,$B741,MeasureStack!$K:$K,$C741)</f>
        <v>34.888000000000005</v>
      </c>
      <c r="K741" s="8">
        <f t="shared" si="68"/>
        <v>0.23333333333333336</v>
      </c>
      <c r="L741" s="11" t="str">
        <f t="shared" si="69"/>
        <v>Y</v>
      </c>
      <c r="M741" s="11" t="str">
        <f t="shared" si="70"/>
        <v>Y</v>
      </c>
      <c r="N741" s="11" t="str">
        <f t="shared" si="71"/>
        <v>Y</v>
      </c>
      <c r="O741" s="12" t="str">
        <f t="shared" si="72"/>
        <v>Y</v>
      </c>
    </row>
    <row r="742" spans="1:15" x14ac:dyDescent="0.3">
      <c r="A742" t="s">
        <v>158</v>
      </c>
      <c r="B742" t="s">
        <v>64</v>
      </c>
      <c r="C742" t="s">
        <v>90</v>
      </c>
      <c r="D742" s="10">
        <f>AVERAGEIFS(Input_Dashboard!$K:$K,Input_Dashboard!$B:$B,$A742,Input_Dashboard!$F:$F,$B742,Input_Dashboard!$G:$G,$C742)</f>
        <v>71.37</v>
      </c>
      <c r="E742" s="10">
        <f>AVERAGEIFS(Input_Dashboard!$L:$L,Input_Dashboard!$B:$B,$A742,Input_Dashboard!$F:$F,$B742,Input_Dashboard!$G:$G,$C742)</f>
        <v>54.716999999999999</v>
      </c>
      <c r="F742" s="10">
        <f>AVERAGEIFS(Input_Dashboard!$M:$M,Input_Dashboard!$B:$B,$A742,Input_Dashboard!$F:$F,$B742,Input_Dashboard!$G:$G,$C742)</f>
        <v>16.653000000000006</v>
      </c>
      <c r="G742" s="8">
        <f t="shared" si="67"/>
        <v>0.23333333333333339</v>
      </c>
      <c r="H742" s="10">
        <f>SUMIFS(MeasureStack!$Y:$Y,MeasureStack!$F:$F,$A742,MeasureStack!$J:$J,$B742,MeasureStack!$K:$K,$C742)</f>
        <v>71.37</v>
      </c>
      <c r="I742" s="10">
        <f>SUMIFS(MeasureStack!$Z:$Z,MeasureStack!$F:$F,$A742,MeasureStack!$J:$J,$B742,MeasureStack!$K:$K,$C742)</f>
        <v>54.716999999999999</v>
      </c>
      <c r="J742" s="10">
        <f>SUMIFS(MeasureStack!$AA:$AA,MeasureStack!$F:$F,$A742,MeasureStack!$J:$J,$B742,MeasureStack!$K:$K,$C742)</f>
        <v>16.653000000000006</v>
      </c>
      <c r="K742" s="8">
        <f t="shared" si="68"/>
        <v>0.23333333333333339</v>
      </c>
      <c r="L742" s="11" t="str">
        <f t="shared" si="69"/>
        <v>Y</v>
      </c>
      <c r="M742" s="11" t="str">
        <f t="shared" si="70"/>
        <v>Y</v>
      </c>
      <c r="N742" s="11" t="str">
        <f t="shared" si="71"/>
        <v>Y</v>
      </c>
      <c r="O742" s="12" t="str">
        <f t="shared" si="72"/>
        <v>Y</v>
      </c>
    </row>
    <row r="743" spans="1:15" x14ac:dyDescent="0.3">
      <c r="A743" t="s">
        <v>158</v>
      </c>
      <c r="B743" t="s">
        <v>64</v>
      </c>
      <c r="C743" t="s">
        <v>92</v>
      </c>
      <c r="D743" s="10">
        <f>AVERAGEIFS(Input_Dashboard!$K:$K,Input_Dashboard!$B:$B,$A743,Input_Dashboard!$F:$F,$B743,Input_Dashboard!$G:$G,$C743)</f>
        <v>114.72</v>
      </c>
      <c r="E743" s="10">
        <f>AVERAGEIFS(Input_Dashboard!$L:$L,Input_Dashboard!$B:$B,$A743,Input_Dashboard!$F:$F,$B743,Input_Dashboard!$G:$G,$C743)</f>
        <v>87.951999999999998</v>
      </c>
      <c r="F743" s="10">
        <f>AVERAGEIFS(Input_Dashboard!$M:$M,Input_Dashboard!$B:$B,$A743,Input_Dashboard!$F:$F,$B743,Input_Dashboard!$G:$G,$C743)</f>
        <v>26.768000000000001</v>
      </c>
      <c r="G743" s="8">
        <f t="shared" si="67"/>
        <v>0.23333333333333334</v>
      </c>
      <c r="H743" s="10">
        <f>SUMIFS(MeasureStack!$Y:$Y,MeasureStack!$F:$F,$A743,MeasureStack!$J:$J,$B743,MeasureStack!$K:$K,$C743)</f>
        <v>114.72</v>
      </c>
      <c r="I743" s="10">
        <f>SUMIFS(MeasureStack!$Z:$Z,MeasureStack!$F:$F,$A743,MeasureStack!$J:$J,$B743,MeasureStack!$K:$K,$C743)</f>
        <v>87.951999999999998</v>
      </c>
      <c r="J743" s="10">
        <f>SUMIFS(MeasureStack!$AA:$AA,MeasureStack!$F:$F,$A743,MeasureStack!$J:$J,$B743,MeasureStack!$K:$K,$C743)</f>
        <v>26.768000000000001</v>
      </c>
      <c r="K743" s="8">
        <f t="shared" si="68"/>
        <v>0.23333333333333334</v>
      </c>
      <c r="L743" s="11" t="str">
        <f t="shared" si="69"/>
        <v>Y</v>
      </c>
      <c r="M743" s="11" t="str">
        <f t="shared" si="70"/>
        <v>Y</v>
      </c>
      <c r="N743" s="11" t="str">
        <f t="shared" si="71"/>
        <v>Y</v>
      </c>
      <c r="O743" s="12" t="str">
        <f t="shared" si="72"/>
        <v>Y</v>
      </c>
    </row>
    <row r="744" spans="1:15" x14ac:dyDescent="0.3">
      <c r="A744" t="s">
        <v>158</v>
      </c>
      <c r="B744" t="s">
        <v>94</v>
      </c>
      <c r="C744" t="s">
        <v>65</v>
      </c>
      <c r="D744" s="10">
        <f>AVERAGEIFS(Input_Dashboard!$K:$K,Input_Dashboard!$B:$B,$A744,Input_Dashboard!$F:$F,$B744,Input_Dashboard!$G:$G,$C744)</f>
        <v>86.28</v>
      </c>
      <c r="E744" s="10">
        <f>AVERAGEIFS(Input_Dashboard!$L:$L,Input_Dashboard!$B:$B,$A744,Input_Dashboard!$F:$F,$B744,Input_Dashboard!$G:$G,$C744)</f>
        <v>66.147999999999996</v>
      </c>
      <c r="F744" s="10">
        <f>AVERAGEIFS(Input_Dashboard!$M:$M,Input_Dashboard!$B:$B,$A744,Input_Dashboard!$F:$F,$B744,Input_Dashboard!$G:$G,$C744)</f>
        <v>20.132000000000005</v>
      </c>
      <c r="G744" s="8">
        <f t="shared" si="67"/>
        <v>0.23333333333333339</v>
      </c>
      <c r="H744" s="10">
        <f>SUMIFS(MeasureStack!$Y:$Y,MeasureStack!$F:$F,$A744,MeasureStack!$J:$J,$B744,MeasureStack!$K:$K,$C744)</f>
        <v>86.28</v>
      </c>
      <c r="I744" s="10">
        <f>SUMIFS(MeasureStack!$Z:$Z,MeasureStack!$F:$F,$A744,MeasureStack!$J:$J,$B744,MeasureStack!$K:$K,$C744)</f>
        <v>66.147999999999996</v>
      </c>
      <c r="J744" s="10">
        <f>SUMIFS(MeasureStack!$AA:$AA,MeasureStack!$F:$F,$A744,MeasureStack!$J:$J,$B744,MeasureStack!$K:$K,$C744)</f>
        <v>20.132000000000005</v>
      </c>
      <c r="K744" s="8">
        <f t="shared" si="68"/>
        <v>0.23333333333333339</v>
      </c>
      <c r="L744" s="11" t="str">
        <f t="shared" si="69"/>
        <v>Y</v>
      </c>
      <c r="M744" s="11" t="str">
        <f t="shared" si="70"/>
        <v>Y</v>
      </c>
      <c r="N744" s="11" t="str">
        <f t="shared" si="71"/>
        <v>Y</v>
      </c>
      <c r="O744" s="12" t="str">
        <f t="shared" si="72"/>
        <v>Y</v>
      </c>
    </row>
    <row r="745" spans="1:15" x14ac:dyDescent="0.3">
      <c r="A745" t="s">
        <v>158</v>
      </c>
      <c r="B745" t="s">
        <v>94</v>
      </c>
      <c r="C745" t="s">
        <v>70</v>
      </c>
      <c r="D745" s="10">
        <f>AVERAGEIFS(Input_Dashboard!$K:$K,Input_Dashboard!$B:$B,$A745,Input_Dashboard!$F:$F,$B745,Input_Dashboard!$G:$G,$C745)</f>
        <v>132.24</v>
      </c>
      <c r="E745" s="10">
        <f>AVERAGEIFS(Input_Dashboard!$L:$L,Input_Dashboard!$B:$B,$A745,Input_Dashboard!$F:$F,$B745,Input_Dashboard!$G:$G,$C745)</f>
        <v>101.384</v>
      </c>
      <c r="F745" s="10">
        <f>AVERAGEIFS(Input_Dashboard!$M:$M,Input_Dashboard!$B:$B,$A745,Input_Dashboard!$F:$F,$B745,Input_Dashboard!$G:$G,$C745)</f>
        <v>30.856000000000009</v>
      </c>
      <c r="G745" s="8">
        <f t="shared" si="67"/>
        <v>0.23333333333333339</v>
      </c>
      <c r="H745" s="10">
        <f>SUMIFS(MeasureStack!$Y:$Y,MeasureStack!$F:$F,$A745,MeasureStack!$J:$J,$B745,MeasureStack!$K:$K,$C745)</f>
        <v>132.24</v>
      </c>
      <c r="I745" s="10">
        <f>SUMIFS(MeasureStack!$Z:$Z,MeasureStack!$F:$F,$A745,MeasureStack!$J:$J,$B745,MeasureStack!$K:$K,$C745)</f>
        <v>101.384</v>
      </c>
      <c r="J745" s="10">
        <f>SUMIFS(MeasureStack!$AA:$AA,MeasureStack!$F:$F,$A745,MeasureStack!$J:$J,$B745,MeasureStack!$K:$K,$C745)</f>
        <v>30.856000000000009</v>
      </c>
      <c r="K745" s="8">
        <f t="shared" si="68"/>
        <v>0.23333333333333339</v>
      </c>
      <c r="L745" s="11" t="str">
        <f t="shared" si="69"/>
        <v>Y</v>
      </c>
      <c r="M745" s="11" t="str">
        <f t="shared" si="70"/>
        <v>Y</v>
      </c>
      <c r="N745" s="11" t="str">
        <f t="shared" si="71"/>
        <v>Y</v>
      </c>
      <c r="O745" s="12" t="str">
        <f t="shared" si="72"/>
        <v>Y</v>
      </c>
    </row>
    <row r="746" spans="1:15" x14ac:dyDescent="0.3">
      <c r="A746" t="s">
        <v>158</v>
      </c>
      <c r="B746" t="s">
        <v>94</v>
      </c>
      <c r="C746" t="s">
        <v>72</v>
      </c>
      <c r="D746" s="10">
        <f>AVERAGEIFS(Input_Dashboard!$K:$K,Input_Dashboard!$B:$B,$A746,Input_Dashboard!$F:$F,$B746,Input_Dashboard!$G:$G,$C746)</f>
        <v>166.32</v>
      </c>
      <c r="E746" s="10">
        <f>AVERAGEIFS(Input_Dashboard!$L:$L,Input_Dashboard!$B:$B,$A746,Input_Dashboard!$F:$F,$B746,Input_Dashboard!$G:$G,$C746)</f>
        <v>127.512</v>
      </c>
      <c r="F746" s="10">
        <f>AVERAGEIFS(Input_Dashboard!$M:$M,Input_Dashboard!$B:$B,$A746,Input_Dashboard!$F:$F,$B746,Input_Dashboard!$G:$G,$C746)</f>
        <v>38.807999999999993</v>
      </c>
      <c r="G746" s="8">
        <f t="shared" si="67"/>
        <v>0.23333333333333331</v>
      </c>
      <c r="H746" s="10">
        <f>SUMIFS(MeasureStack!$Y:$Y,MeasureStack!$F:$F,$A746,MeasureStack!$J:$J,$B746,MeasureStack!$K:$K,$C746)</f>
        <v>166.32</v>
      </c>
      <c r="I746" s="10">
        <f>SUMIFS(MeasureStack!$Z:$Z,MeasureStack!$F:$F,$A746,MeasureStack!$J:$J,$B746,MeasureStack!$K:$K,$C746)</f>
        <v>127.512</v>
      </c>
      <c r="J746" s="10">
        <f>SUMIFS(MeasureStack!$AA:$AA,MeasureStack!$F:$F,$A746,MeasureStack!$J:$J,$B746,MeasureStack!$K:$K,$C746)</f>
        <v>38.807999999999993</v>
      </c>
      <c r="K746" s="8">
        <f t="shared" si="68"/>
        <v>0.23333333333333331</v>
      </c>
      <c r="L746" s="11" t="str">
        <f t="shared" si="69"/>
        <v>Y</v>
      </c>
      <c r="M746" s="11" t="str">
        <f t="shared" si="70"/>
        <v>Y</v>
      </c>
      <c r="N746" s="11" t="str">
        <f t="shared" si="71"/>
        <v>Y</v>
      </c>
      <c r="O746" s="12" t="str">
        <f t="shared" si="72"/>
        <v>Y</v>
      </c>
    </row>
    <row r="747" spans="1:15" x14ac:dyDescent="0.3">
      <c r="A747" t="s">
        <v>158</v>
      </c>
      <c r="B747" t="s">
        <v>94</v>
      </c>
      <c r="C747" t="s">
        <v>74</v>
      </c>
      <c r="D747" s="10">
        <f>AVERAGEIFS(Input_Dashboard!$K:$K,Input_Dashboard!$B:$B,$A747,Input_Dashboard!$F:$F,$B747,Input_Dashboard!$G:$G,$C747)</f>
        <v>150.84</v>
      </c>
      <c r="E747" s="10">
        <f>AVERAGEIFS(Input_Dashboard!$L:$L,Input_Dashboard!$B:$B,$A747,Input_Dashboard!$F:$F,$B747,Input_Dashboard!$G:$G,$C747)</f>
        <v>115.64400000000001</v>
      </c>
      <c r="F747" s="10">
        <f>AVERAGEIFS(Input_Dashboard!$M:$M,Input_Dashboard!$B:$B,$A747,Input_Dashboard!$F:$F,$B747,Input_Dashboard!$G:$G,$C747)</f>
        <v>35.195999999999998</v>
      </c>
      <c r="G747" s="8">
        <f t="shared" si="67"/>
        <v>0.23333333333333331</v>
      </c>
      <c r="H747" s="10">
        <f>SUMIFS(MeasureStack!$Y:$Y,MeasureStack!$F:$F,$A747,MeasureStack!$J:$J,$B747,MeasureStack!$K:$K,$C747)</f>
        <v>150.84</v>
      </c>
      <c r="I747" s="10">
        <f>SUMIFS(MeasureStack!$Z:$Z,MeasureStack!$F:$F,$A747,MeasureStack!$J:$J,$B747,MeasureStack!$K:$K,$C747)</f>
        <v>115.64400000000001</v>
      </c>
      <c r="J747" s="10">
        <f>SUMIFS(MeasureStack!$AA:$AA,MeasureStack!$F:$F,$A747,MeasureStack!$J:$J,$B747,MeasureStack!$K:$K,$C747)</f>
        <v>35.195999999999998</v>
      </c>
      <c r="K747" s="8">
        <f t="shared" si="68"/>
        <v>0.23333333333333331</v>
      </c>
      <c r="L747" s="11" t="str">
        <f t="shared" si="69"/>
        <v>Y</v>
      </c>
      <c r="M747" s="11" t="str">
        <f t="shared" si="70"/>
        <v>Y</v>
      </c>
      <c r="N747" s="11" t="str">
        <f t="shared" si="71"/>
        <v>Y</v>
      </c>
      <c r="O747" s="12" t="str">
        <f t="shared" si="72"/>
        <v>Y</v>
      </c>
    </row>
    <row r="748" spans="1:15" x14ac:dyDescent="0.3">
      <c r="A748" t="s">
        <v>158</v>
      </c>
      <c r="B748" t="s">
        <v>94</v>
      </c>
      <c r="C748" t="s">
        <v>76</v>
      </c>
      <c r="D748" s="10">
        <f>AVERAGEIFS(Input_Dashboard!$K:$K,Input_Dashboard!$B:$B,$A748,Input_Dashboard!$F:$F,$B748,Input_Dashboard!$G:$G,$C748)</f>
        <v>204.06</v>
      </c>
      <c r="E748" s="10">
        <f>AVERAGEIFS(Input_Dashboard!$L:$L,Input_Dashboard!$B:$B,$A748,Input_Dashboard!$F:$F,$B748,Input_Dashboard!$G:$G,$C748)</f>
        <v>156.446</v>
      </c>
      <c r="F748" s="10">
        <f>AVERAGEIFS(Input_Dashboard!$M:$M,Input_Dashboard!$B:$B,$A748,Input_Dashboard!$F:$F,$B748,Input_Dashboard!$G:$G,$C748)</f>
        <v>47.614000000000004</v>
      </c>
      <c r="G748" s="8">
        <f t="shared" si="67"/>
        <v>0.23333333333333336</v>
      </c>
      <c r="H748" s="10">
        <f>SUMIFS(MeasureStack!$Y:$Y,MeasureStack!$F:$F,$A748,MeasureStack!$J:$J,$B748,MeasureStack!$K:$K,$C748)</f>
        <v>204.06</v>
      </c>
      <c r="I748" s="10">
        <f>SUMIFS(MeasureStack!$Z:$Z,MeasureStack!$F:$F,$A748,MeasureStack!$J:$J,$B748,MeasureStack!$K:$K,$C748)</f>
        <v>156.446</v>
      </c>
      <c r="J748" s="10">
        <f>SUMIFS(MeasureStack!$AA:$AA,MeasureStack!$F:$F,$A748,MeasureStack!$J:$J,$B748,MeasureStack!$K:$K,$C748)</f>
        <v>47.614000000000004</v>
      </c>
      <c r="K748" s="8">
        <f t="shared" si="68"/>
        <v>0.23333333333333336</v>
      </c>
      <c r="L748" s="11" t="str">
        <f t="shared" si="69"/>
        <v>Y</v>
      </c>
      <c r="M748" s="11" t="str">
        <f t="shared" si="70"/>
        <v>Y</v>
      </c>
      <c r="N748" s="11" t="str">
        <f t="shared" si="71"/>
        <v>Y</v>
      </c>
      <c r="O748" s="12" t="str">
        <f t="shared" si="72"/>
        <v>Y</v>
      </c>
    </row>
    <row r="749" spans="1:15" x14ac:dyDescent="0.3">
      <c r="A749" t="s">
        <v>158</v>
      </c>
      <c r="B749" t="s">
        <v>94</v>
      </c>
      <c r="C749" t="s">
        <v>78</v>
      </c>
      <c r="D749" s="10">
        <f>AVERAGEIFS(Input_Dashboard!$K:$K,Input_Dashboard!$B:$B,$A749,Input_Dashboard!$F:$F,$B749,Input_Dashboard!$G:$G,$C749)</f>
        <v>98.97</v>
      </c>
      <c r="E749" s="10">
        <f>AVERAGEIFS(Input_Dashboard!$L:$L,Input_Dashboard!$B:$B,$A749,Input_Dashboard!$F:$F,$B749,Input_Dashboard!$G:$G,$C749)</f>
        <v>75.876999999999995</v>
      </c>
      <c r="F749" s="10">
        <f>AVERAGEIFS(Input_Dashboard!$M:$M,Input_Dashboard!$B:$B,$A749,Input_Dashboard!$F:$F,$B749,Input_Dashboard!$G:$G,$C749)</f>
        <v>23.093000000000004</v>
      </c>
      <c r="G749" s="8">
        <f t="shared" si="67"/>
        <v>0.23333333333333336</v>
      </c>
      <c r="H749" s="10">
        <f>SUMIFS(MeasureStack!$Y:$Y,MeasureStack!$F:$F,$A749,MeasureStack!$J:$J,$B749,MeasureStack!$K:$K,$C749)</f>
        <v>98.97</v>
      </c>
      <c r="I749" s="10">
        <f>SUMIFS(MeasureStack!$Z:$Z,MeasureStack!$F:$F,$A749,MeasureStack!$J:$J,$B749,MeasureStack!$K:$K,$C749)</f>
        <v>75.876999999999995</v>
      </c>
      <c r="J749" s="10">
        <f>SUMIFS(MeasureStack!$AA:$AA,MeasureStack!$F:$F,$A749,MeasureStack!$J:$J,$B749,MeasureStack!$K:$K,$C749)</f>
        <v>23.093000000000004</v>
      </c>
      <c r="K749" s="8">
        <f t="shared" si="68"/>
        <v>0.23333333333333336</v>
      </c>
      <c r="L749" s="11" t="str">
        <f t="shared" si="69"/>
        <v>Y</v>
      </c>
      <c r="M749" s="11" t="str">
        <f t="shared" si="70"/>
        <v>Y</v>
      </c>
      <c r="N749" s="11" t="str">
        <f t="shared" si="71"/>
        <v>Y</v>
      </c>
      <c r="O749" s="12" t="str">
        <f t="shared" si="72"/>
        <v>Y</v>
      </c>
    </row>
    <row r="750" spans="1:15" x14ac:dyDescent="0.3">
      <c r="A750" t="s">
        <v>158</v>
      </c>
      <c r="B750" t="s">
        <v>94</v>
      </c>
      <c r="C750" t="s">
        <v>80</v>
      </c>
      <c r="D750" s="10">
        <f>AVERAGEIFS(Input_Dashboard!$K:$K,Input_Dashboard!$B:$B,$A750,Input_Dashboard!$F:$F,$B750,Input_Dashboard!$G:$G,$C750)</f>
        <v>112.62</v>
      </c>
      <c r="E750" s="10">
        <f>AVERAGEIFS(Input_Dashboard!$L:$L,Input_Dashboard!$B:$B,$A750,Input_Dashboard!$F:$F,$B750,Input_Dashboard!$G:$G,$C750)</f>
        <v>86.341999999999999</v>
      </c>
      <c r="F750" s="10">
        <f>AVERAGEIFS(Input_Dashboard!$M:$M,Input_Dashboard!$B:$B,$A750,Input_Dashboard!$F:$F,$B750,Input_Dashboard!$G:$G,$C750)</f>
        <v>26.278000000000006</v>
      </c>
      <c r="G750" s="8">
        <f t="shared" si="67"/>
        <v>0.23333333333333336</v>
      </c>
      <c r="H750" s="10">
        <f>SUMIFS(MeasureStack!$Y:$Y,MeasureStack!$F:$F,$A750,MeasureStack!$J:$J,$B750,MeasureStack!$K:$K,$C750)</f>
        <v>112.62</v>
      </c>
      <c r="I750" s="10">
        <f>SUMIFS(MeasureStack!$Z:$Z,MeasureStack!$F:$F,$A750,MeasureStack!$J:$J,$B750,MeasureStack!$K:$K,$C750)</f>
        <v>86.341999999999999</v>
      </c>
      <c r="J750" s="10">
        <f>SUMIFS(MeasureStack!$AA:$AA,MeasureStack!$F:$F,$A750,MeasureStack!$J:$J,$B750,MeasureStack!$K:$K,$C750)</f>
        <v>26.278000000000006</v>
      </c>
      <c r="K750" s="8">
        <f t="shared" si="68"/>
        <v>0.23333333333333336</v>
      </c>
      <c r="L750" s="11" t="str">
        <f t="shared" si="69"/>
        <v>Y</v>
      </c>
      <c r="M750" s="11" t="str">
        <f t="shared" si="70"/>
        <v>Y</v>
      </c>
      <c r="N750" s="11" t="str">
        <f t="shared" si="71"/>
        <v>Y</v>
      </c>
      <c r="O750" s="12" t="str">
        <f t="shared" si="72"/>
        <v>Y</v>
      </c>
    </row>
    <row r="751" spans="1:15" x14ac:dyDescent="0.3">
      <c r="A751" t="s">
        <v>158</v>
      </c>
      <c r="B751" t="s">
        <v>94</v>
      </c>
      <c r="C751" t="s">
        <v>82</v>
      </c>
      <c r="D751" s="10">
        <f>AVERAGEIFS(Input_Dashboard!$K:$K,Input_Dashboard!$B:$B,$A751,Input_Dashboard!$F:$F,$B751,Input_Dashboard!$G:$G,$C751)</f>
        <v>132.24</v>
      </c>
      <c r="E751" s="10">
        <f>AVERAGEIFS(Input_Dashboard!$L:$L,Input_Dashboard!$B:$B,$A751,Input_Dashboard!$F:$F,$B751,Input_Dashboard!$G:$G,$C751)</f>
        <v>101.384</v>
      </c>
      <c r="F751" s="10">
        <f>AVERAGEIFS(Input_Dashboard!$M:$M,Input_Dashboard!$B:$B,$A751,Input_Dashboard!$F:$F,$B751,Input_Dashboard!$G:$G,$C751)</f>
        <v>30.856000000000009</v>
      </c>
      <c r="G751" s="8">
        <f t="shared" si="67"/>
        <v>0.23333333333333339</v>
      </c>
      <c r="H751" s="10">
        <f>SUMIFS(MeasureStack!$Y:$Y,MeasureStack!$F:$F,$A751,MeasureStack!$J:$J,$B751,MeasureStack!$K:$K,$C751)</f>
        <v>132.24</v>
      </c>
      <c r="I751" s="10">
        <f>SUMIFS(MeasureStack!$Z:$Z,MeasureStack!$F:$F,$A751,MeasureStack!$J:$J,$B751,MeasureStack!$K:$K,$C751)</f>
        <v>101.384</v>
      </c>
      <c r="J751" s="10">
        <f>SUMIFS(MeasureStack!$AA:$AA,MeasureStack!$F:$F,$A751,MeasureStack!$J:$J,$B751,MeasureStack!$K:$K,$C751)</f>
        <v>30.856000000000009</v>
      </c>
      <c r="K751" s="8">
        <f t="shared" si="68"/>
        <v>0.23333333333333339</v>
      </c>
      <c r="L751" s="11" t="str">
        <f t="shared" si="69"/>
        <v>Y</v>
      </c>
      <c r="M751" s="11" t="str">
        <f t="shared" si="70"/>
        <v>Y</v>
      </c>
      <c r="N751" s="11" t="str">
        <f t="shared" si="71"/>
        <v>Y</v>
      </c>
      <c r="O751" s="12" t="str">
        <f t="shared" si="72"/>
        <v>Y</v>
      </c>
    </row>
    <row r="752" spans="1:15" x14ac:dyDescent="0.3">
      <c r="A752" t="s">
        <v>158</v>
      </c>
      <c r="B752" t="s">
        <v>94</v>
      </c>
      <c r="C752" t="s">
        <v>84</v>
      </c>
      <c r="D752" s="10">
        <f>AVERAGEIFS(Input_Dashboard!$K:$K,Input_Dashboard!$B:$B,$A752,Input_Dashboard!$F:$F,$B752,Input_Dashboard!$G:$G,$C752)</f>
        <v>97.59</v>
      </c>
      <c r="E752" s="10">
        <f>AVERAGEIFS(Input_Dashboard!$L:$L,Input_Dashboard!$B:$B,$A752,Input_Dashboard!$F:$F,$B752,Input_Dashboard!$G:$G,$C752)</f>
        <v>74.819000000000003</v>
      </c>
      <c r="F752" s="10">
        <f>AVERAGEIFS(Input_Dashboard!$M:$M,Input_Dashboard!$B:$B,$A752,Input_Dashboard!$F:$F,$B752,Input_Dashboard!$G:$G,$C752)</f>
        <v>22.771000000000001</v>
      </c>
      <c r="G752" s="8">
        <f t="shared" si="67"/>
        <v>0.23333333333333334</v>
      </c>
      <c r="H752" s="10">
        <f>SUMIFS(MeasureStack!$Y:$Y,MeasureStack!$F:$F,$A752,MeasureStack!$J:$J,$B752,MeasureStack!$K:$K,$C752)</f>
        <v>97.59</v>
      </c>
      <c r="I752" s="10">
        <f>SUMIFS(MeasureStack!$Z:$Z,MeasureStack!$F:$F,$A752,MeasureStack!$J:$J,$B752,MeasureStack!$K:$K,$C752)</f>
        <v>74.819000000000003</v>
      </c>
      <c r="J752" s="10">
        <f>SUMIFS(MeasureStack!$AA:$AA,MeasureStack!$F:$F,$A752,MeasureStack!$J:$J,$B752,MeasureStack!$K:$K,$C752)</f>
        <v>22.771000000000001</v>
      </c>
      <c r="K752" s="8">
        <f t="shared" si="68"/>
        <v>0.23333333333333334</v>
      </c>
      <c r="L752" s="11" t="str">
        <f t="shared" si="69"/>
        <v>Y</v>
      </c>
      <c r="M752" s="11" t="str">
        <f t="shared" si="70"/>
        <v>Y</v>
      </c>
      <c r="N752" s="11" t="str">
        <f t="shared" si="71"/>
        <v>Y</v>
      </c>
      <c r="O752" s="12" t="str">
        <f t="shared" si="72"/>
        <v>Y</v>
      </c>
    </row>
    <row r="753" spans="1:15" x14ac:dyDescent="0.3">
      <c r="A753" t="s">
        <v>158</v>
      </c>
      <c r="B753" t="s">
        <v>94</v>
      </c>
      <c r="C753" t="s">
        <v>86</v>
      </c>
      <c r="D753" s="10">
        <f>AVERAGEIFS(Input_Dashboard!$K:$K,Input_Dashboard!$B:$B,$A753,Input_Dashboard!$F:$F,$B753,Input_Dashboard!$G:$G,$C753)</f>
        <v>100.71</v>
      </c>
      <c r="E753" s="10">
        <f>AVERAGEIFS(Input_Dashboard!$L:$L,Input_Dashboard!$B:$B,$A753,Input_Dashboard!$F:$F,$B753,Input_Dashboard!$G:$G,$C753)</f>
        <v>77.210999999999999</v>
      </c>
      <c r="F753" s="10">
        <f>AVERAGEIFS(Input_Dashboard!$M:$M,Input_Dashboard!$B:$B,$A753,Input_Dashboard!$F:$F,$B753,Input_Dashboard!$G:$G,$C753)</f>
        <v>23.498999999999995</v>
      </c>
      <c r="G753" s="8">
        <f t="shared" si="67"/>
        <v>0.23333333333333331</v>
      </c>
      <c r="H753" s="10">
        <f>SUMIFS(MeasureStack!$Y:$Y,MeasureStack!$F:$F,$A753,MeasureStack!$J:$J,$B753,MeasureStack!$K:$K,$C753)</f>
        <v>100.71</v>
      </c>
      <c r="I753" s="10">
        <f>SUMIFS(MeasureStack!$Z:$Z,MeasureStack!$F:$F,$A753,MeasureStack!$J:$J,$B753,MeasureStack!$K:$K,$C753)</f>
        <v>77.210999999999999</v>
      </c>
      <c r="J753" s="10">
        <f>SUMIFS(MeasureStack!$AA:$AA,MeasureStack!$F:$F,$A753,MeasureStack!$J:$J,$B753,MeasureStack!$K:$K,$C753)</f>
        <v>23.498999999999995</v>
      </c>
      <c r="K753" s="8">
        <f t="shared" si="68"/>
        <v>0.23333333333333331</v>
      </c>
      <c r="L753" s="11" t="str">
        <f t="shared" si="69"/>
        <v>Y</v>
      </c>
      <c r="M753" s="11" t="str">
        <f t="shared" si="70"/>
        <v>Y</v>
      </c>
      <c r="N753" s="11" t="str">
        <f t="shared" si="71"/>
        <v>Y</v>
      </c>
      <c r="O753" s="12" t="str">
        <f t="shared" si="72"/>
        <v>Y</v>
      </c>
    </row>
    <row r="754" spans="1:15" x14ac:dyDescent="0.3">
      <c r="A754" t="s">
        <v>158</v>
      </c>
      <c r="B754" t="s">
        <v>94</v>
      </c>
      <c r="C754" t="s">
        <v>88</v>
      </c>
      <c r="D754" s="10">
        <f>AVERAGEIFS(Input_Dashboard!$K:$K,Input_Dashboard!$B:$B,$A754,Input_Dashboard!$F:$F,$B754,Input_Dashboard!$G:$G,$C754)</f>
        <v>149.52000000000001</v>
      </c>
      <c r="E754" s="10">
        <f>AVERAGEIFS(Input_Dashboard!$L:$L,Input_Dashboard!$B:$B,$A754,Input_Dashboard!$F:$F,$B754,Input_Dashboard!$G:$G,$C754)</f>
        <v>114.63200000000001</v>
      </c>
      <c r="F754" s="10">
        <f>AVERAGEIFS(Input_Dashboard!$M:$M,Input_Dashboard!$B:$B,$A754,Input_Dashboard!$F:$F,$B754,Input_Dashboard!$G:$G,$C754)</f>
        <v>34.888000000000005</v>
      </c>
      <c r="G754" s="8">
        <f t="shared" si="67"/>
        <v>0.23333333333333336</v>
      </c>
      <c r="H754" s="10">
        <f>SUMIFS(MeasureStack!$Y:$Y,MeasureStack!$F:$F,$A754,MeasureStack!$J:$J,$B754,MeasureStack!$K:$K,$C754)</f>
        <v>149.52000000000001</v>
      </c>
      <c r="I754" s="10">
        <f>SUMIFS(MeasureStack!$Z:$Z,MeasureStack!$F:$F,$A754,MeasureStack!$J:$J,$B754,MeasureStack!$K:$K,$C754)</f>
        <v>114.63200000000001</v>
      </c>
      <c r="J754" s="10">
        <f>SUMIFS(MeasureStack!$AA:$AA,MeasureStack!$F:$F,$A754,MeasureStack!$J:$J,$B754,MeasureStack!$K:$K,$C754)</f>
        <v>34.888000000000005</v>
      </c>
      <c r="K754" s="8">
        <f t="shared" si="68"/>
        <v>0.23333333333333336</v>
      </c>
      <c r="L754" s="11" t="str">
        <f t="shared" si="69"/>
        <v>Y</v>
      </c>
      <c r="M754" s="11" t="str">
        <f t="shared" si="70"/>
        <v>Y</v>
      </c>
      <c r="N754" s="11" t="str">
        <f t="shared" si="71"/>
        <v>Y</v>
      </c>
      <c r="O754" s="12" t="str">
        <f t="shared" si="72"/>
        <v>Y</v>
      </c>
    </row>
    <row r="755" spans="1:15" x14ac:dyDescent="0.3">
      <c r="A755" t="s">
        <v>158</v>
      </c>
      <c r="B755" t="s">
        <v>94</v>
      </c>
      <c r="C755" t="s">
        <v>90</v>
      </c>
      <c r="D755" s="10">
        <f>AVERAGEIFS(Input_Dashboard!$K:$K,Input_Dashboard!$B:$B,$A755,Input_Dashboard!$F:$F,$B755,Input_Dashboard!$G:$G,$C755)</f>
        <v>71.37</v>
      </c>
      <c r="E755" s="10">
        <f>AVERAGEIFS(Input_Dashboard!$L:$L,Input_Dashboard!$B:$B,$A755,Input_Dashboard!$F:$F,$B755,Input_Dashboard!$G:$G,$C755)</f>
        <v>54.716999999999999</v>
      </c>
      <c r="F755" s="10">
        <f>AVERAGEIFS(Input_Dashboard!$M:$M,Input_Dashboard!$B:$B,$A755,Input_Dashboard!$F:$F,$B755,Input_Dashboard!$G:$G,$C755)</f>
        <v>16.653000000000006</v>
      </c>
      <c r="G755" s="8">
        <f t="shared" si="67"/>
        <v>0.23333333333333339</v>
      </c>
      <c r="H755" s="10">
        <f>SUMIFS(MeasureStack!$Y:$Y,MeasureStack!$F:$F,$A755,MeasureStack!$J:$J,$B755,MeasureStack!$K:$K,$C755)</f>
        <v>71.37</v>
      </c>
      <c r="I755" s="10">
        <f>SUMIFS(MeasureStack!$Z:$Z,MeasureStack!$F:$F,$A755,MeasureStack!$J:$J,$B755,MeasureStack!$K:$K,$C755)</f>
        <v>54.716999999999999</v>
      </c>
      <c r="J755" s="10">
        <f>SUMIFS(MeasureStack!$AA:$AA,MeasureStack!$F:$F,$A755,MeasureStack!$J:$J,$B755,MeasureStack!$K:$K,$C755)</f>
        <v>16.653000000000006</v>
      </c>
      <c r="K755" s="8">
        <f t="shared" si="68"/>
        <v>0.23333333333333339</v>
      </c>
      <c r="L755" s="11" t="str">
        <f t="shared" si="69"/>
        <v>Y</v>
      </c>
      <c r="M755" s="11" t="str">
        <f t="shared" si="70"/>
        <v>Y</v>
      </c>
      <c r="N755" s="11" t="str">
        <f t="shared" si="71"/>
        <v>Y</v>
      </c>
      <c r="O755" s="12" t="str">
        <f t="shared" si="72"/>
        <v>Y</v>
      </c>
    </row>
    <row r="756" spans="1:15" x14ac:dyDescent="0.3">
      <c r="A756" t="s">
        <v>158</v>
      </c>
      <c r="B756" t="s">
        <v>94</v>
      </c>
      <c r="C756" t="s">
        <v>92</v>
      </c>
      <c r="D756" s="10">
        <f>AVERAGEIFS(Input_Dashboard!$K:$K,Input_Dashboard!$B:$B,$A756,Input_Dashboard!$F:$F,$B756,Input_Dashboard!$G:$G,$C756)</f>
        <v>114.72</v>
      </c>
      <c r="E756" s="10">
        <f>AVERAGEIFS(Input_Dashboard!$L:$L,Input_Dashboard!$B:$B,$A756,Input_Dashboard!$F:$F,$B756,Input_Dashboard!$G:$G,$C756)</f>
        <v>87.951999999999998</v>
      </c>
      <c r="F756" s="10">
        <f>AVERAGEIFS(Input_Dashboard!$M:$M,Input_Dashboard!$B:$B,$A756,Input_Dashboard!$F:$F,$B756,Input_Dashboard!$G:$G,$C756)</f>
        <v>26.768000000000001</v>
      </c>
      <c r="G756" s="8">
        <f t="shared" si="67"/>
        <v>0.23333333333333334</v>
      </c>
      <c r="H756" s="10">
        <f>SUMIFS(MeasureStack!$Y:$Y,MeasureStack!$F:$F,$A756,MeasureStack!$J:$J,$B756,MeasureStack!$K:$K,$C756)</f>
        <v>114.72</v>
      </c>
      <c r="I756" s="10">
        <f>SUMIFS(MeasureStack!$Z:$Z,MeasureStack!$F:$F,$A756,MeasureStack!$J:$J,$B756,MeasureStack!$K:$K,$C756)</f>
        <v>87.951999999999998</v>
      </c>
      <c r="J756" s="10">
        <f>SUMIFS(MeasureStack!$AA:$AA,MeasureStack!$F:$F,$A756,MeasureStack!$J:$J,$B756,MeasureStack!$K:$K,$C756)</f>
        <v>26.768000000000001</v>
      </c>
      <c r="K756" s="8">
        <f t="shared" si="68"/>
        <v>0.23333333333333334</v>
      </c>
      <c r="L756" s="11" t="str">
        <f t="shared" si="69"/>
        <v>Y</v>
      </c>
      <c r="M756" s="11" t="str">
        <f t="shared" si="70"/>
        <v>Y</v>
      </c>
      <c r="N756" s="11" t="str">
        <f t="shared" si="71"/>
        <v>Y</v>
      </c>
      <c r="O756" s="12" t="str">
        <f t="shared" si="72"/>
        <v>Y</v>
      </c>
    </row>
    <row r="757" spans="1:15" x14ac:dyDescent="0.3">
      <c r="A757" t="s">
        <v>326</v>
      </c>
      <c r="B757" t="s">
        <v>64</v>
      </c>
      <c r="C757" t="s">
        <v>65</v>
      </c>
      <c r="D757" s="10">
        <f>AVERAGEIFS(Input_Dashboard!$K:$K,Input_Dashboard!$B:$B,$A757,Input_Dashboard!$F:$F,$B757,Input_Dashboard!$G:$G,$C757)</f>
        <v>898.27066666666667</v>
      </c>
      <c r="E757" s="10">
        <f>AVERAGEIFS(Input_Dashboard!$L:$L,Input_Dashboard!$B:$B,$A757,Input_Dashboard!$F:$F,$B757,Input_Dashboard!$G:$G,$C757)</f>
        <v>322.11200000000002</v>
      </c>
      <c r="F757" s="10">
        <f>AVERAGEIFS(Input_Dashboard!$M:$M,Input_Dashboard!$B:$B,$A757,Input_Dashboard!$F:$F,$B757,Input_Dashboard!$G:$G,$C757)</f>
        <v>576.1586666666667</v>
      </c>
      <c r="G757" s="8">
        <f t="shared" si="67"/>
        <v>0.64140875133404485</v>
      </c>
      <c r="H757" s="10">
        <f>SUMIFS(MeasureStack!$Y:$Y,MeasureStack!$F:$F,$A757,MeasureStack!$J:$J,$B757,MeasureStack!$K:$K,$C757)</f>
        <v>898.27066666666667</v>
      </c>
      <c r="I757" s="10">
        <f>SUMIFS(MeasureStack!$Z:$Z,MeasureStack!$F:$F,$A757,MeasureStack!$J:$J,$B757,MeasureStack!$K:$K,$C757)</f>
        <v>322.11200000000002</v>
      </c>
      <c r="J757" s="10">
        <f>SUMIFS(MeasureStack!$AA:$AA,MeasureStack!$F:$F,$A757,MeasureStack!$J:$J,$B757,MeasureStack!$K:$K,$C757)</f>
        <v>576.1586666666667</v>
      </c>
      <c r="K757" s="8">
        <f t="shared" si="68"/>
        <v>0.64140875133404485</v>
      </c>
      <c r="L757" s="11" t="str">
        <f t="shared" si="69"/>
        <v>Y</v>
      </c>
      <c r="M757" s="11" t="str">
        <f t="shared" si="70"/>
        <v>Y</v>
      </c>
      <c r="N757" s="11" t="str">
        <f t="shared" si="71"/>
        <v>Y</v>
      </c>
      <c r="O757" s="12" t="str">
        <f t="shared" si="72"/>
        <v>Y</v>
      </c>
    </row>
    <row r="758" spans="1:15" x14ac:dyDescent="0.3">
      <c r="A758" t="s">
        <v>326</v>
      </c>
      <c r="B758" t="s">
        <v>64</v>
      </c>
      <c r="C758" t="s">
        <v>70</v>
      </c>
      <c r="D758" s="10">
        <f>AVERAGEIFS(Input_Dashboard!$K:$K,Input_Dashboard!$B:$B,$A758,Input_Dashboard!$F:$F,$B758,Input_Dashboard!$G:$G,$C758)</f>
        <v>1376.7653333333333</v>
      </c>
      <c r="E758" s="10">
        <f>AVERAGEIFS(Input_Dashboard!$L:$L,Input_Dashboard!$B:$B,$A758,Input_Dashboard!$F:$F,$B758,Input_Dashboard!$G:$G,$C758)</f>
        <v>493.69600000000003</v>
      </c>
      <c r="F758" s="10">
        <f>AVERAGEIFS(Input_Dashboard!$M:$M,Input_Dashboard!$B:$B,$A758,Input_Dashboard!$F:$F,$B758,Input_Dashboard!$G:$G,$C758)</f>
        <v>883.06933333333325</v>
      </c>
      <c r="G758" s="8">
        <f t="shared" si="67"/>
        <v>0.64140875133404474</v>
      </c>
      <c r="H758" s="10">
        <f>SUMIFS(MeasureStack!$Y:$Y,MeasureStack!$F:$F,$A758,MeasureStack!$J:$J,$B758,MeasureStack!$K:$K,$C758)</f>
        <v>1376.7653333333333</v>
      </c>
      <c r="I758" s="10">
        <f>SUMIFS(MeasureStack!$Z:$Z,MeasureStack!$F:$F,$A758,MeasureStack!$J:$J,$B758,MeasureStack!$K:$K,$C758)</f>
        <v>493.69600000000003</v>
      </c>
      <c r="J758" s="10">
        <f>SUMIFS(MeasureStack!$AA:$AA,MeasureStack!$F:$F,$A758,MeasureStack!$J:$J,$B758,MeasureStack!$K:$K,$C758)</f>
        <v>883.06933333333325</v>
      </c>
      <c r="K758" s="8">
        <f t="shared" si="68"/>
        <v>0.64140875133404474</v>
      </c>
      <c r="L758" s="11" t="str">
        <f t="shared" si="69"/>
        <v>Y</v>
      </c>
      <c r="M758" s="11" t="str">
        <f t="shared" si="70"/>
        <v>Y</v>
      </c>
      <c r="N758" s="11" t="str">
        <f t="shared" si="71"/>
        <v>Y</v>
      </c>
      <c r="O758" s="12" t="str">
        <f t="shared" si="72"/>
        <v>Y</v>
      </c>
    </row>
    <row r="759" spans="1:15" x14ac:dyDescent="0.3">
      <c r="A759" t="s">
        <v>326</v>
      </c>
      <c r="B759" t="s">
        <v>64</v>
      </c>
      <c r="C759" t="s">
        <v>72</v>
      </c>
      <c r="D759" s="10">
        <f>AVERAGEIFS(Input_Dashboard!$K:$K,Input_Dashboard!$B:$B,$A759,Input_Dashboard!$F:$F,$B759,Input_Dashboard!$G:$G,$C759)</f>
        <v>1731.576</v>
      </c>
      <c r="E759" s="10">
        <f>AVERAGEIFS(Input_Dashboard!$L:$L,Input_Dashboard!$B:$B,$A759,Input_Dashboard!$F:$F,$B759,Input_Dashboard!$G:$G,$C759)</f>
        <v>620.928</v>
      </c>
      <c r="F759" s="10">
        <f>AVERAGEIFS(Input_Dashboard!$M:$M,Input_Dashboard!$B:$B,$A759,Input_Dashboard!$F:$F,$B759,Input_Dashboard!$G:$G,$C759)</f>
        <v>1110.6480000000001</v>
      </c>
      <c r="G759" s="8">
        <f t="shared" si="67"/>
        <v>0.64140875133404485</v>
      </c>
      <c r="H759" s="10">
        <f>SUMIFS(MeasureStack!$Y:$Y,MeasureStack!$F:$F,$A759,MeasureStack!$J:$J,$B759,MeasureStack!$K:$K,$C759)</f>
        <v>1731.576</v>
      </c>
      <c r="I759" s="10">
        <f>SUMIFS(MeasureStack!$Z:$Z,MeasureStack!$F:$F,$A759,MeasureStack!$J:$J,$B759,MeasureStack!$K:$K,$C759)</f>
        <v>620.928</v>
      </c>
      <c r="J759" s="10">
        <f>SUMIFS(MeasureStack!$AA:$AA,MeasureStack!$F:$F,$A759,MeasureStack!$J:$J,$B759,MeasureStack!$K:$K,$C759)</f>
        <v>1110.6480000000001</v>
      </c>
      <c r="K759" s="8">
        <f t="shared" si="68"/>
        <v>0.64140875133404485</v>
      </c>
      <c r="L759" s="11" t="str">
        <f t="shared" si="69"/>
        <v>Y</v>
      </c>
      <c r="M759" s="11" t="str">
        <f t="shared" si="70"/>
        <v>Y</v>
      </c>
      <c r="N759" s="11" t="str">
        <f t="shared" si="71"/>
        <v>Y</v>
      </c>
      <c r="O759" s="12" t="str">
        <f t="shared" si="72"/>
        <v>Y</v>
      </c>
    </row>
    <row r="760" spans="1:15" x14ac:dyDescent="0.3">
      <c r="A760" t="s">
        <v>326</v>
      </c>
      <c r="B760" t="s">
        <v>64</v>
      </c>
      <c r="C760" t="s">
        <v>74</v>
      </c>
      <c r="D760" s="10">
        <f>AVERAGEIFS(Input_Dashboard!$K:$K,Input_Dashboard!$B:$B,$A760,Input_Dashboard!$F:$F,$B760,Input_Dashboard!$G:$G,$C760)</f>
        <v>1570.412</v>
      </c>
      <c r="E760" s="10">
        <f>AVERAGEIFS(Input_Dashboard!$L:$L,Input_Dashboard!$B:$B,$A760,Input_Dashboard!$F:$F,$B760,Input_Dashboard!$G:$G,$C760)</f>
        <v>563.13599999999997</v>
      </c>
      <c r="F760" s="10">
        <f>AVERAGEIFS(Input_Dashboard!$M:$M,Input_Dashboard!$B:$B,$A760,Input_Dashboard!$F:$F,$B760,Input_Dashboard!$G:$G,$C760)</f>
        <v>1007.2760000000001</v>
      </c>
      <c r="G760" s="8">
        <f t="shared" si="67"/>
        <v>0.64140875133404485</v>
      </c>
      <c r="H760" s="10">
        <f>SUMIFS(MeasureStack!$Y:$Y,MeasureStack!$F:$F,$A760,MeasureStack!$J:$J,$B760,MeasureStack!$K:$K,$C760)</f>
        <v>1570.412</v>
      </c>
      <c r="I760" s="10">
        <f>SUMIFS(MeasureStack!$Z:$Z,MeasureStack!$F:$F,$A760,MeasureStack!$J:$J,$B760,MeasureStack!$K:$K,$C760)</f>
        <v>563.13599999999997</v>
      </c>
      <c r="J760" s="10">
        <f>SUMIFS(MeasureStack!$AA:$AA,MeasureStack!$F:$F,$A760,MeasureStack!$J:$J,$B760,MeasureStack!$K:$K,$C760)</f>
        <v>1007.2760000000001</v>
      </c>
      <c r="K760" s="8">
        <f t="shared" si="68"/>
        <v>0.64140875133404485</v>
      </c>
      <c r="L760" s="11" t="str">
        <f t="shared" si="69"/>
        <v>Y</v>
      </c>
      <c r="M760" s="11" t="str">
        <f t="shared" si="70"/>
        <v>Y</v>
      </c>
      <c r="N760" s="11" t="str">
        <f t="shared" si="71"/>
        <v>Y</v>
      </c>
      <c r="O760" s="12" t="str">
        <f t="shared" si="72"/>
        <v>Y</v>
      </c>
    </row>
    <row r="761" spans="1:15" x14ac:dyDescent="0.3">
      <c r="A761" t="s">
        <v>326</v>
      </c>
      <c r="B761" t="s">
        <v>64</v>
      </c>
      <c r="C761" t="s">
        <v>76</v>
      </c>
      <c r="D761" s="10">
        <f>AVERAGEIFS(Input_Dashboard!$K:$K,Input_Dashboard!$B:$B,$A761,Input_Dashboard!$F:$F,$B761,Input_Dashboard!$G:$G,$C761)</f>
        <v>2124.4913333333329</v>
      </c>
      <c r="E761" s="10">
        <f>AVERAGEIFS(Input_Dashboard!$L:$L,Input_Dashboard!$B:$B,$A761,Input_Dashboard!$F:$F,$B761,Input_Dashboard!$G:$G,$C761)</f>
        <v>761.82399999999996</v>
      </c>
      <c r="F761" s="10">
        <f>AVERAGEIFS(Input_Dashboard!$M:$M,Input_Dashboard!$B:$B,$A761,Input_Dashboard!$F:$F,$B761,Input_Dashboard!$G:$G,$C761)</f>
        <v>1362.6673333333329</v>
      </c>
      <c r="G761" s="8">
        <f t="shared" si="67"/>
        <v>0.64140875133404474</v>
      </c>
      <c r="H761" s="10">
        <f>SUMIFS(MeasureStack!$Y:$Y,MeasureStack!$F:$F,$A761,MeasureStack!$J:$J,$B761,MeasureStack!$K:$K,$C761)</f>
        <v>2124.4913333333329</v>
      </c>
      <c r="I761" s="10">
        <f>SUMIFS(MeasureStack!$Z:$Z,MeasureStack!$F:$F,$A761,MeasureStack!$J:$J,$B761,MeasureStack!$K:$K,$C761)</f>
        <v>761.82399999999996</v>
      </c>
      <c r="J761" s="10">
        <f>SUMIFS(MeasureStack!$AA:$AA,MeasureStack!$F:$F,$A761,MeasureStack!$J:$J,$B761,MeasureStack!$K:$K,$C761)</f>
        <v>1362.6673333333329</v>
      </c>
      <c r="K761" s="8">
        <f t="shared" si="68"/>
        <v>0.64140875133404474</v>
      </c>
      <c r="L761" s="11" t="str">
        <f t="shared" si="69"/>
        <v>Y</v>
      </c>
      <c r="M761" s="11" t="str">
        <f t="shared" si="70"/>
        <v>Y</v>
      </c>
      <c r="N761" s="11" t="str">
        <f t="shared" si="71"/>
        <v>Y</v>
      </c>
      <c r="O761" s="12" t="str">
        <f t="shared" si="72"/>
        <v>Y</v>
      </c>
    </row>
    <row r="762" spans="1:15" x14ac:dyDescent="0.3">
      <c r="A762" t="s">
        <v>326</v>
      </c>
      <c r="B762" t="s">
        <v>64</v>
      </c>
      <c r="C762" t="s">
        <v>78</v>
      </c>
      <c r="D762" s="10">
        <f>AVERAGEIFS(Input_Dashboard!$K:$K,Input_Dashboard!$B:$B,$A762,Input_Dashboard!$F:$F,$B762,Input_Dashboard!$G:$G,$C762)</f>
        <v>1030.3876666666665</v>
      </c>
      <c r="E762" s="10">
        <f>AVERAGEIFS(Input_Dashboard!$L:$L,Input_Dashboard!$B:$B,$A762,Input_Dashboard!$F:$F,$B762,Input_Dashboard!$G:$G,$C762)</f>
        <v>369.488</v>
      </c>
      <c r="F762" s="10">
        <f>AVERAGEIFS(Input_Dashboard!$M:$M,Input_Dashboard!$B:$B,$A762,Input_Dashboard!$F:$F,$B762,Input_Dashboard!$G:$G,$C762)</f>
        <v>660.89966666666646</v>
      </c>
      <c r="G762" s="8">
        <f t="shared" si="67"/>
        <v>0.64140875133404474</v>
      </c>
      <c r="H762" s="10">
        <f>SUMIFS(MeasureStack!$Y:$Y,MeasureStack!$F:$F,$A762,MeasureStack!$J:$J,$B762,MeasureStack!$K:$K,$C762)</f>
        <v>1030.3876666666665</v>
      </c>
      <c r="I762" s="10">
        <f>SUMIFS(MeasureStack!$Z:$Z,MeasureStack!$F:$F,$A762,MeasureStack!$J:$J,$B762,MeasureStack!$K:$K,$C762)</f>
        <v>369.488</v>
      </c>
      <c r="J762" s="10">
        <f>SUMIFS(MeasureStack!$AA:$AA,MeasureStack!$F:$F,$A762,MeasureStack!$J:$J,$B762,MeasureStack!$K:$K,$C762)</f>
        <v>660.89966666666646</v>
      </c>
      <c r="K762" s="8">
        <f t="shared" si="68"/>
        <v>0.64140875133404474</v>
      </c>
      <c r="L762" s="11" t="str">
        <f t="shared" si="69"/>
        <v>Y</v>
      </c>
      <c r="M762" s="11" t="str">
        <f t="shared" si="70"/>
        <v>Y</v>
      </c>
      <c r="N762" s="11" t="str">
        <f t="shared" si="71"/>
        <v>Y</v>
      </c>
      <c r="O762" s="12" t="str">
        <f t="shared" si="72"/>
        <v>Y</v>
      </c>
    </row>
    <row r="763" spans="1:15" x14ac:dyDescent="0.3">
      <c r="A763" t="s">
        <v>326</v>
      </c>
      <c r="B763" t="s">
        <v>64</v>
      </c>
      <c r="C763" t="s">
        <v>80</v>
      </c>
      <c r="D763" s="10">
        <f>AVERAGEIFS(Input_Dashboard!$K:$K,Input_Dashboard!$B:$B,$A763,Input_Dashboard!$F:$F,$B763,Input_Dashboard!$G:$G,$C763)</f>
        <v>1172.4993333333332</v>
      </c>
      <c r="E763" s="10">
        <f>AVERAGEIFS(Input_Dashboard!$L:$L,Input_Dashboard!$B:$B,$A763,Input_Dashboard!$F:$F,$B763,Input_Dashboard!$G:$G,$C763)</f>
        <v>420.44799999999998</v>
      </c>
      <c r="F763" s="10">
        <f>AVERAGEIFS(Input_Dashboard!$M:$M,Input_Dashboard!$B:$B,$A763,Input_Dashboard!$F:$F,$B763,Input_Dashboard!$G:$G,$C763)</f>
        <v>752.05133333333322</v>
      </c>
      <c r="G763" s="8">
        <f t="shared" si="67"/>
        <v>0.64140875133404485</v>
      </c>
      <c r="H763" s="10">
        <f>SUMIFS(MeasureStack!$Y:$Y,MeasureStack!$F:$F,$A763,MeasureStack!$J:$J,$B763,MeasureStack!$K:$K,$C763)</f>
        <v>1172.4993333333332</v>
      </c>
      <c r="I763" s="10">
        <f>SUMIFS(MeasureStack!$Z:$Z,MeasureStack!$F:$F,$A763,MeasureStack!$J:$J,$B763,MeasureStack!$K:$K,$C763)</f>
        <v>420.44799999999998</v>
      </c>
      <c r="J763" s="10">
        <f>SUMIFS(MeasureStack!$AA:$AA,MeasureStack!$F:$F,$A763,MeasureStack!$J:$J,$B763,MeasureStack!$K:$K,$C763)</f>
        <v>752.05133333333322</v>
      </c>
      <c r="K763" s="8">
        <f t="shared" si="68"/>
        <v>0.64140875133404485</v>
      </c>
      <c r="L763" s="11" t="str">
        <f t="shared" si="69"/>
        <v>Y</v>
      </c>
      <c r="M763" s="11" t="str">
        <f t="shared" si="70"/>
        <v>Y</v>
      </c>
      <c r="N763" s="11" t="str">
        <f t="shared" si="71"/>
        <v>Y</v>
      </c>
      <c r="O763" s="12" t="str">
        <f t="shared" si="72"/>
        <v>Y</v>
      </c>
    </row>
    <row r="764" spans="1:15" x14ac:dyDescent="0.3">
      <c r="A764" t="s">
        <v>326</v>
      </c>
      <c r="B764" t="s">
        <v>64</v>
      </c>
      <c r="C764" t="s">
        <v>82</v>
      </c>
      <c r="D764" s="10">
        <f>AVERAGEIFS(Input_Dashboard!$K:$K,Input_Dashboard!$B:$B,$A764,Input_Dashboard!$F:$F,$B764,Input_Dashboard!$G:$G,$C764)</f>
        <v>1376.7653333333333</v>
      </c>
      <c r="E764" s="10">
        <f>AVERAGEIFS(Input_Dashboard!$L:$L,Input_Dashboard!$B:$B,$A764,Input_Dashboard!$F:$F,$B764,Input_Dashboard!$G:$G,$C764)</f>
        <v>493.69600000000003</v>
      </c>
      <c r="F764" s="10">
        <f>AVERAGEIFS(Input_Dashboard!$M:$M,Input_Dashboard!$B:$B,$A764,Input_Dashboard!$F:$F,$B764,Input_Dashboard!$G:$G,$C764)</f>
        <v>883.06933333333325</v>
      </c>
      <c r="G764" s="8">
        <f t="shared" si="67"/>
        <v>0.64140875133404474</v>
      </c>
      <c r="H764" s="10">
        <f>SUMIFS(MeasureStack!$Y:$Y,MeasureStack!$F:$F,$A764,MeasureStack!$J:$J,$B764,MeasureStack!$K:$K,$C764)</f>
        <v>1376.7653333333333</v>
      </c>
      <c r="I764" s="10">
        <f>SUMIFS(MeasureStack!$Z:$Z,MeasureStack!$F:$F,$A764,MeasureStack!$J:$J,$B764,MeasureStack!$K:$K,$C764)</f>
        <v>493.69600000000003</v>
      </c>
      <c r="J764" s="10">
        <f>SUMIFS(MeasureStack!$AA:$AA,MeasureStack!$F:$F,$A764,MeasureStack!$J:$J,$B764,MeasureStack!$K:$K,$C764)</f>
        <v>883.06933333333325</v>
      </c>
      <c r="K764" s="8">
        <f t="shared" si="68"/>
        <v>0.64140875133404474</v>
      </c>
      <c r="L764" s="11" t="str">
        <f t="shared" si="69"/>
        <v>Y</v>
      </c>
      <c r="M764" s="11" t="str">
        <f t="shared" si="70"/>
        <v>Y</v>
      </c>
      <c r="N764" s="11" t="str">
        <f t="shared" si="71"/>
        <v>Y</v>
      </c>
      <c r="O764" s="12" t="str">
        <f t="shared" si="72"/>
        <v>Y</v>
      </c>
    </row>
    <row r="765" spans="1:15" x14ac:dyDescent="0.3">
      <c r="A765" t="s">
        <v>326</v>
      </c>
      <c r="B765" t="s">
        <v>64</v>
      </c>
      <c r="C765" t="s">
        <v>84</v>
      </c>
      <c r="D765" s="10">
        <f>AVERAGEIFS(Input_Dashboard!$K:$K,Input_Dashboard!$B:$B,$A765,Input_Dashboard!$F:$F,$B765,Input_Dashboard!$G:$G,$C765)</f>
        <v>1016.0203333333333</v>
      </c>
      <c r="E765" s="10">
        <f>AVERAGEIFS(Input_Dashboard!$L:$L,Input_Dashboard!$B:$B,$A765,Input_Dashboard!$F:$F,$B765,Input_Dashboard!$G:$G,$C765)</f>
        <v>364.33600000000001</v>
      </c>
      <c r="F765" s="10">
        <f>AVERAGEIFS(Input_Dashboard!$M:$M,Input_Dashboard!$B:$B,$A765,Input_Dashboard!$F:$F,$B765,Input_Dashboard!$G:$G,$C765)</f>
        <v>651.68433333333326</v>
      </c>
      <c r="G765" s="8">
        <f t="shared" si="67"/>
        <v>0.64140875133404474</v>
      </c>
      <c r="H765" s="10">
        <f>SUMIFS(MeasureStack!$Y:$Y,MeasureStack!$F:$F,$A765,MeasureStack!$J:$J,$B765,MeasureStack!$K:$K,$C765)</f>
        <v>1016.0203333333333</v>
      </c>
      <c r="I765" s="10">
        <f>SUMIFS(MeasureStack!$Z:$Z,MeasureStack!$F:$F,$A765,MeasureStack!$J:$J,$B765,MeasureStack!$K:$K,$C765)</f>
        <v>364.33600000000001</v>
      </c>
      <c r="J765" s="10">
        <f>SUMIFS(MeasureStack!$AA:$AA,MeasureStack!$F:$F,$A765,MeasureStack!$J:$J,$B765,MeasureStack!$K:$K,$C765)</f>
        <v>651.68433333333326</v>
      </c>
      <c r="K765" s="8">
        <f t="shared" si="68"/>
        <v>0.64140875133404474</v>
      </c>
      <c r="L765" s="11" t="str">
        <f t="shared" si="69"/>
        <v>Y</v>
      </c>
      <c r="M765" s="11" t="str">
        <f t="shared" si="70"/>
        <v>Y</v>
      </c>
      <c r="N765" s="11" t="str">
        <f t="shared" si="71"/>
        <v>Y</v>
      </c>
      <c r="O765" s="12" t="str">
        <f t="shared" si="72"/>
        <v>Y</v>
      </c>
    </row>
    <row r="766" spans="1:15" x14ac:dyDescent="0.3">
      <c r="A766" t="s">
        <v>326</v>
      </c>
      <c r="B766" t="s">
        <v>64</v>
      </c>
      <c r="C766" t="s">
        <v>86</v>
      </c>
      <c r="D766" s="10">
        <f>AVERAGEIFS(Input_Dashboard!$K:$K,Input_Dashboard!$B:$B,$A766,Input_Dashboard!$F:$F,$B766,Input_Dashboard!$G:$G,$C766)</f>
        <v>1048.5029999999999</v>
      </c>
      <c r="E766" s="10">
        <f>AVERAGEIFS(Input_Dashboard!$L:$L,Input_Dashboard!$B:$B,$A766,Input_Dashboard!$F:$F,$B766,Input_Dashboard!$G:$G,$C766)</f>
        <v>375.98399999999998</v>
      </c>
      <c r="F766" s="10">
        <f>AVERAGEIFS(Input_Dashboard!$M:$M,Input_Dashboard!$B:$B,$A766,Input_Dashboard!$F:$F,$B766,Input_Dashboard!$G:$G,$C766)</f>
        <v>672.51900000000001</v>
      </c>
      <c r="G766" s="8">
        <f t="shared" si="67"/>
        <v>0.64140875133404485</v>
      </c>
      <c r="H766" s="10">
        <f>SUMIFS(MeasureStack!$Y:$Y,MeasureStack!$F:$F,$A766,MeasureStack!$J:$J,$B766,MeasureStack!$K:$K,$C766)</f>
        <v>1048.5029999999999</v>
      </c>
      <c r="I766" s="10">
        <f>SUMIFS(MeasureStack!$Z:$Z,MeasureStack!$F:$F,$A766,MeasureStack!$J:$J,$B766,MeasureStack!$K:$K,$C766)</f>
        <v>375.98399999999998</v>
      </c>
      <c r="J766" s="10">
        <f>SUMIFS(MeasureStack!$AA:$AA,MeasureStack!$F:$F,$A766,MeasureStack!$J:$J,$B766,MeasureStack!$K:$K,$C766)</f>
        <v>672.51900000000001</v>
      </c>
      <c r="K766" s="8">
        <f t="shared" si="68"/>
        <v>0.64140875133404485</v>
      </c>
      <c r="L766" s="11" t="str">
        <f t="shared" si="69"/>
        <v>Y</v>
      </c>
      <c r="M766" s="11" t="str">
        <f t="shared" si="70"/>
        <v>Y</v>
      </c>
      <c r="N766" s="11" t="str">
        <f t="shared" si="71"/>
        <v>Y</v>
      </c>
      <c r="O766" s="12" t="str">
        <f t="shared" si="72"/>
        <v>Y</v>
      </c>
    </row>
    <row r="767" spans="1:15" x14ac:dyDescent="0.3">
      <c r="A767" t="s">
        <v>326</v>
      </c>
      <c r="B767" t="s">
        <v>64</v>
      </c>
      <c r="C767" t="s">
        <v>88</v>
      </c>
      <c r="D767" s="10">
        <f>AVERAGEIFS(Input_Dashboard!$K:$K,Input_Dashboard!$B:$B,$A767,Input_Dashboard!$F:$F,$B767,Input_Dashboard!$G:$G,$C767)</f>
        <v>1556.6693333333333</v>
      </c>
      <c r="E767" s="10">
        <f>AVERAGEIFS(Input_Dashboard!$L:$L,Input_Dashboard!$B:$B,$A767,Input_Dashboard!$F:$F,$B767,Input_Dashboard!$G:$G,$C767)</f>
        <v>558.20799999999997</v>
      </c>
      <c r="F767" s="10">
        <f>AVERAGEIFS(Input_Dashboard!$M:$M,Input_Dashboard!$B:$B,$A767,Input_Dashboard!$F:$F,$B767,Input_Dashboard!$G:$G,$C767)</f>
        <v>998.4613333333333</v>
      </c>
      <c r="G767" s="8">
        <f t="shared" si="67"/>
        <v>0.64140875133404485</v>
      </c>
      <c r="H767" s="10">
        <f>SUMIFS(MeasureStack!$Y:$Y,MeasureStack!$F:$F,$A767,MeasureStack!$J:$J,$B767,MeasureStack!$K:$K,$C767)</f>
        <v>1556.6693333333333</v>
      </c>
      <c r="I767" s="10">
        <f>SUMIFS(MeasureStack!$Z:$Z,MeasureStack!$F:$F,$A767,MeasureStack!$J:$J,$B767,MeasureStack!$K:$K,$C767)</f>
        <v>558.20799999999997</v>
      </c>
      <c r="J767" s="10">
        <f>SUMIFS(MeasureStack!$AA:$AA,MeasureStack!$F:$F,$A767,MeasureStack!$J:$J,$B767,MeasureStack!$K:$K,$C767)</f>
        <v>998.4613333333333</v>
      </c>
      <c r="K767" s="8">
        <f t="shared" si="68"/>
        <v>0.64140875133404485</v>
      </c>
      <c r="L767" s="11" t="str">
        <f t="shared" si="69"/>
        <v>Y</v>
      </c>
      <c r="M767" s="11" t="str">
        <f t="shared" si="70"/>
        <v>Y</v>
      </c>
      <c r="N767" s="11" t="str">
        <f t="shared" si="71"/>
        <v>Y</v>
      </c>
      <c r="O767" s="12" t="str">
        <f t="shared" si="72"/>
        <v>Y</v>
      </c>
    </row>
    <row r="768" spans="1:15" x14ac:dyDescent="0.3">
      <c r="A768" t="s">
        <v>326</v>
      </c>
      <c r="B768" t="s">
        <v>64</v>
      </c>
      <c r="C768" t="s">
        <v>90</v>
      </c>
      <c r="D768" s="10">
        <f>AVERAGEIFS(Input_Dashboard!$K:$K,Input_Dashboard!$B:$B,$A768,Input_Dashboard!$F:$F,$B768,Input_Dashboard!$G:$G,$C768)</f>
        <v>743.04100000000005</v>
      </c>
      <c r="E768" s="10">
        <f>AVERAGEIFS(Input_Dashboard!$L:$L,Input_Dashboard!$B:$B,$A768,Input_Dashboard!$F:$F,$B768,Input_Dashboard!$G:$G,$C768)</f>
        <v>266.44799999999998</v>
      </c>
      <c r="F768" s="10">
        <f>AVERAGEIFS(Input_Dashboard!$M:$M,Input_Dashboard!$B:$B,$A768,Input_Dashboard!$F:$F,$B768,Input_Dashboard!$G:$G,$C768)</f>
        <v>476.59300000000007</v>
      </c>
      <c r="G768" s="8">
        <f t="shared" si="67"/>
        <v>0.64140875133404485</v>
      </c>
      <c r="H768" s="10">
        <f>SUMIFS(MeasureStack!$Y:$Y,MeasureStack!$F:$F,$A768,MeasureStack!$J:$J,$B768,MeasureStack!$K:$K,$C768)</f>
        <v>743.04100000000005</v>
      </c>
      <c r="I768" s="10">
        <f>SUMIFS(MeasureStack!$Z:$Z,MeasureStack!$F:$F,$A768,MeasureStack!$J:$J,$B768,MeasureStack!$K:$K,$C768)</f>
        <v>266.44799999999998</v>
      </c>
      <c r="J768" s="10">
        <f>SUMIFS(MeasureStack!$AA:$AA,MeasureStack!$F:$F,$A768,MeasureStack!$J:$J,$B768,MeasureStack!$K:$K,$C768)</f>
        <v>476.59300000000007</v>
      </c>
      <c r="K768" s="8">
        <f t="shared" si="68"/>
        <v>0.64140875133404485</v>
      </c>
      <c r="L768" s="11" t="str">
        <f t="shared" si="69"/>
        <v>Y</v>
      </c>
      <c r="M768" s="11" t="str">
        <f t="shared" si="70"/>
        <v>Y</v>
      </c>
      <c r="N768" s="11" t="str">
        <f t="shared" si="71"/>
        <v>Y</v>
      </c>
      <c r="O768" s="12" t="str">
        <f t="shared" si="72"/>
        <v>Y</v>
      </c>
    </row>
    <row r="769" spans="1:15" x14ac:dyDescent="0.3">
      <c r="A769" t="s">
        <v>326</v>
      </c>
      <c r="B769" t="s">
        <v>64</v>
      </c>
      <c r="C769" t="s">
        <v>92</v>
      </c>
      <c r="D769" s="10">
        <f>AVERAGEIFS(Input_Dashboard!$K:$K,Input_Dashboard!$B:$B,$A769,Input_Dashboard!$F:$F,$B769,Input_Dashboard!$G:$G,$C769)</f>
        <v>1194.3626666666664</v>
      </c>
      <c r="E769" s="10">
        <f>AVERAGEIFS(Input_Dashboard!$L:$L,Input_Dashboard!$B:$B,$A769,Input_Dashboard!$F:$F,$B769,Input_Dashboard!$G:$G,$C769)</f>
        <v>428.28800000000001</v>
      </c>
      <c r="F769" s="10">
        <f>AVERAGEIFS(Input_Dashboard!$M:$M,Input_Dashboard!$B:$B,$A769,Input_Dashboard!$F:$F,$B769,Input_Dashboard!$G:$G,$C769)</f>
        <v>766.07466666666642</v>
      </c>
      <c r="G769" s="8">
        <f t="shared" si="67"/>
        <v>0.64140875133404474</v>
      </c>
      <c r="H769" s="10">
        <f>SUMIFS(MeasureStack!$Y:$Y,MeasureStack!$F:$F,$A769,MeasureStack!$J:$J,$B769,MeasureStack!$K:$K,$C769)</f>
        <v>1194.3626666666664</v>
      </c>
      <c r="I769" s="10">
        <f>SUMIFS(MeasureStack!$Z:$Z,MeasureStack!$F:$F,$A769,MeasureStack!$J:$J,$B769,MeasureStack!$K:$K,$C769)</f>
        <v>428.28800000000001</v>
      </c>
      <c r="J769" s="10">
        <f>SUMIFS(MeasureStack!$AA:$AA,MeasureStack!$F:$F,$A769,MeasureStack!$J:$J,$B769,MeasureStack!$K:$K,$C769)</f>
        <v>766.07466666666642</v>
      </c>
      <c r="K769" s="8">
        <f t="shared" si="68"/>
        <v>0.64140875133404474</v>
      </c>
      <c r="L769" s="11" t="str">
        <f t="shared" si="69"/>
        <v>Y</v>
      </c>
      <c r="M769" s="11" t="str">
        <f t="shared" si="70"/>
        <v>Y</v>
      </c>
      <c r="N769" s="11" t="str">
        <f t="shared" si="71"/>
        <v>Y</v>
      </c>
      <c r="O769" s="12" t="str">
        <f t="shared" si="72"/>
        <v>Y</v>
      </c>
    </row>
    <row r="770" spans="1:15" x14ac:dyDescent="0.3">
      <c r="A770" t="s">
        <v>326</v>
      </c>
      <c r="B770" t="s">
        <v>94</v>
      </c>
      <c r="C770" t="s">
        <v>65</v>
      </c>
      <c r="D770" s="10">
        <f>AVERAGEIFS(Input_Dashboard!$K:$K,Input_Dashboard!$B:$B,$A770,Input_Dashboard!$F:$F,$B770,Input_Dashboard!$G:$G,$C770)</f>
        <v>898.27066666666667</v>
      </c>
      <c r="E770" s="10">
        <f>AVERAGEIFS(Input_Dashboard!$L:$L,Input_Dashboard!$B:$B,$A770,Input_Dashboard!$F:$F,$B770,Input_Dashboard!$G:$G,$C770)</f>
        <v>322.11200000000002</v>
      </c>
      <c r="F770" s="10">
        <f>AVERAGEIFS(Input_Dashboard!$M:$M,Input_Dashboard!$B:$B,$A770,Input_Dashboard!$F:$F,$B770,Input_Dashboard!$G:$G,$C770)</f>
        <v>576.1586666666667</v>
      </c>
      <c r="G770" s="8">
        <f t="shared" si="67"/>
        <v>0.64140875133404485</v>
      </c>
      <c r="H770" s="10">
        <f>SUMIFS(MeasureStack!$Y:$Y,MeasureStack!$F:$F,$A770,MeasureStack!$J:$J,$B770,MeasureStack!$K:$K,$C770)</f>
        <v>898.27066666666667</v>
      </c>
      <c r="I770" s="10">
        <f>SUMIFS(MeasureStack!$Z:$Z,MeasureStack!$F:$F,$A770,MeasureStack!$J:$J,$B770,MeasureStack!$K:$K,$C770)</f>
        <v>322.11200000000002</v>
      </c>
      <c r="J770" s="10">
        <f>SUMIFS(MeasureStack!$AA:$AA,MeasureStack!$F:$F,$A770,MeasureStack!$J:$J,$B770,MeasureStack!$K:$K,$C770)</f>
        <v>576.1586666666667</v>
      </c>
      <c r="K770" s="8">
        <f t="shared" si="68"/>
        <v>0.64140875133404485</v>
      </c>
      <c r="L770" s="11" t="str">
        <f t="shared" si="69"/>
        <v>Y</v>
      </c>
      <c r="M770" s="11" t="str">
        <f t="shared" si="70"/>
        <v>Y</v>
      </c>
      <c r="N770" s="11" t="str">
        <f t="shared" si="71"/>
        <v>Y</v>
      </c>
      <c r="O770" s="12" t="str">
        <f t="shared" si="72"/>
        <v>Y</v>
      </c>
    </row>
    <row r="771" spans="1:15" x14ac:dyDescent="0.3">
      <c r="A771" t="s">
        <v>326</v>
      </c>
      <c r="B771" t="s">
        <v>94</v>
      </c>
      <c r="C771" t="s">
        <v>70</v>
      </c>
      <c r="D771" s="10">
        <f>AVERAGEIFS(Input_Dashboard!$K:$K,Input_Dashboard!$B:$B,$A771,Input_Dashboard!$F:$F,$B771,Input_Dashboard!$G:$G,$C771)</f>
        <v>1376.7653333333333</v>
      </c>
      <c r="E771" s="10">
        <f>AVERAGEIFS(Input_Dashboard!$L:$L,Input_Dashboard!$B:$B,$A771,Input_Dashboard!$F:$F,$B771,Input_Dashboard!$G:$G,$C771)</f>
        <v>493.69600000000003</v>
      </c>
      <c r="F771" s="10">
        <f>AVERAGEIFS(Input_Dashboard!$M:$M,Input_Dashboard!$B:$B,$A771,Input_Dashboard!$F:$F,$B771,Input_Dashboard!$G:$G,$C771)</f>
        <v>883.06933333333325</v>
      </c>
      <c r="G771" s="8">
        <f t="shared" si="67"/>
        <v>0.64140875133404474</v>
      </c>
      <c r="H771" s="10">
        <f>SUMIFS(MeasureStack!$Y:$Y,MeasureStack!$F:$F,$A771,MeasureStack!$J:$J,$B771,MeasureStack!$K:$K,$C771)</f>
        <v>1376.7653333333333</v>
      </c>
      <c r="I771" s="10">
        <f>SUMIFS(MeasureStack!$Z:$Z,MeasureStack!$F:$F,$A771,MeasureStack!$J:$J,$B771,MeasureStack!$K:$K,$C771)</f>
        <v>493.69600000000003</v>
      </c>
      <c r="J771" s="10">
        <f>SUMIFS(MeasureStack!$AA:$AA,MeasureStack!$F:$F,$A771,MeasureStack!$J:$J,$B771,MeasureStack!$K:$K,$C771)</f>
        <v>883.06933333333325</v>
      </c>
      <c r="K771" s="8">
        <f t="shared" si="68"/>
        <v>0.64140875133404474</v>
      </c>
      <c r="L771" s="11" t="str">
        <f t="shared" si="69"/>
        <v>Y</v>
      </c>
      <c r="M771" s="11" t="str">
        <f t="shared" si="70"/>
        <v>Y</v>
      </c>
      <c r="N771" s="11" t="str">
        <f t="shared" si="71"/>
        <v>Y</v>
      </c>
      <c r="O771" s="12" t="str">
        <f t="shared" si="72"/>
        <v>Y</v>
      </c>
    </row>
    <row r="772" spans="1:15" x14ac:dyDescent="0.3">
      <c r="A772" t="s">
        <v>326</v>
      </c>
      <c r="B772" t="s">
        <v>94</v>
      </c>
      <c r="C772" t="s">
        <v>72</v>
      </c>
      <c r="D772" s="10">
        <f>AVERAGEIFS(Input_Dashboard!$K:$K,Input_Dashboard!$B:$B,$A772,Input_Dashboard!$F:$F,$B772,Input_Dashboard!$G:$G,$C772)</f>
        <v>1731.576</v>
      </c>
      <c r="E772" s="10">
        <f>AVERAGEIFS(Input_Dashboard!$L:$L,Input_Dashboard!$B:$B,$A772,Input_Dashboard!$F:$F,$B772,Input_Dashboard!$G:$G,$C772)</f>
        <v>620.928</v>
      </c>
      <c r="F772" s="10">
        <f>AVERAGEIFS(Input_Dashboard!$M:$M,Input_Dashboard!$B:$B,$A772,Input_Dashboard!$F:$F,$B772,Input_Dashboard!$G:$G,$C772)</f>
        <v>1110.6480000000001</v>
      </c>
      <c r="G772" s="8">
        <f t="shared" ref="G772:G835" si="73">IFERROR(F772/D772,0)</f>
        <v>0.64140875133404485</v>
      </c>
      <c r="H772" s="10">
        <f>SUMIFS(MeasureStack!$Y:$Y,MeasureStack!$F:$F,$A772,MeasureStack!$J:$J,$B772,MeasureStack!$K:$K,$C772)</f>
        <v>1731.576</v>
      </c>
      <c r="I772" s="10">
        <f>SUMIFS(MeasureStack!$Z:$Z,MeasureStack!$F:$F,$A772,MeasureStack!$J:$J,$B772,MeasureStack!$K:$K,$C772)</f>
        <v>620.928</v>
      </c>
      <c r="J772" s="10">
        <f>SUMIFS(MeasureStack!$AA:$AA,MeasureStack!$F:$F,$A772,MeasureStack!$J:$J,$B772,MeasureStack!$K:$K,$C772)</f>
        <v>1110.6480000000001</v>
      </c>
      <c r="K772" s="8">
        <f t="shared" ref="K772:K835" si="74">IFERROR(J772/H772,0)</f>
        <v>0.64140875133404485</v>
      </c>
      <c r="L772" s="11" t="str">
        <f t="shared" ref="L772:L835" si="75">IF(ROUNDUP(D772,0)=ROUNDUP(H772,0),"Y","N")</f>
        <v>Y</v>
      </c>
      <c r="M772" s="11" t="str">
        <f t="shared" ref="M772:M835" si="76">IF(ROUNDUP(E772,0)=ROUNDUP(I772,0),"Y","N")</f>
        <v>Y</v>
      </c>
      <c r="N772" s="11" t="str">
        <f t="shared" ref="N772:N835" si="77">IF(ROUNDUP(F772,0)=ROUNDUP(J772,0),"Y","N")</f>
        <v>Y</v>
      </c>
      <c r="O772" s="12" t="str">
        <f t="shared" ref="O772:O835" si="78">IF(ROUNDUP(G772,0)=ROUNDUP(K772,0),"Y","N")</f>
        <v>Y</v>
      </c>
    </row>
    <row r="773" spans="1:15" x14ac:dyDescent="0.3">
      <c r="A773" t="s">
        <v>326</v>
      </c>
      <c r="B773" t="s">
        <v>94</v>
      </c>
      <c r="C773" t="s">
        <v>74</v>
      </c>
      <c r="D773" s="10">
        <f>AVERAGEIFS(Input_Dashboard!$K:$K,Input_Dashboard!$B:$B,$A773,Input_Dashboard!$F:$F,$B773,Input_Dashboard!$G:$G,$C773)</f>
        <v>1570.412</v>
      </c>
      <c r="E773" s="10">
        <f>AVERAGEIFS(Input_Dashboard!$L:$L,Input_Dashboard!$B:$B,$A773,Input_Dashboard!$F:$F,$B773,Input_Dashboard!$G:$G,$C773)</f>
        <v>563.13599999999997</v>
      </c>
      <c r="F773" s="10">
        <f>AVERAGEIFS(Input_Dashboard!$M:$M,Input_Dashboard!$B:$B,$A773,Input_Dashboard!$F:$F,$B773,Input_Dashboard!$G:$G,$C773)</f>
        <v>1007.2760000000001</v>
      </c>
      <c r="G773" s="8">
        <f t="shared" si="73"/>
        <v>0.64140875133404485</v>
      </c>
      <c r="H773" s="10">
        <f>SUMIFS(MeasureStack!$Y:$Y,MeasureStack!$F:$F,$A773,MeasureStack!$J:$J,$B773,MeasureStack!$K:$K,$C773)</f>
        <v>1570.412</v>
      </c>
      <c r="I773" s="10">
        <f>SUMIFS(MeasureStack!$Z:$Z,MeasureStack!$F:$F,$A773,MeasureStack!$J:$J,$B773,MeasureStack!$K:$K,$C773)</f>
        <v>563.13599999999997</v>
      </c>
      <c r="J773" s="10">
        <f>SUMIFS(MeasureStack!$AA:$AA,MeasureStack!$F:$F,$A773,MeasureStack!$J:$J,$B773,MeasureStack!$K:$K,$C773)</f>
        <v>1007.2760000000001</v>
      </c>
      <c r="K773" s="8">
        <f t="shared" si="74"/>
        <v>0.64140875133404485</v>
      </c>
      <c r="L773" s="11" t="str">
        <f t="shared" si="75"/>
        <v>Y</v>
      </c>
      <c r="M773" s="11" t="str">
        <f t="shared" si="76"/>
        <v>Y</v>
      </c>
      <c r="N773" s="11" t="str">
        <f t="shared" si="77"/>
        <v>Y</v>
      </c>
      <c r="O773" s="12" t="str">
        <f t="shared" si="78"/>
        <v>Y</v>
      </c>
    </row>
    <row r="774" spans="1:15" x14ac:dyDescent="0.3">
      <c r="A774" t="s">
        <v>326</v>
      </c>
      <c r="B774" t="s">
        <v>94</v>
      </c>
      <c r="C774" t="s">
        <v>76</v>
      </c>
      <c r="D774" s="10">
        <f>AVERAGEIFS(Input_Dashboard!$K:$K,Input_Dashboard!$B:$B,$A774,Input_Dashboard!$F:$F,$B774,Input_Dashboard!$G:$G,$C774)</f>
        <v>2124.4913333333329</v>
      </c>
      <c r="E774" s="10">
        <f>AVERAGEIFS(Input_Dashboard!$L:$L,Input_Dashboard!$B:$B,$A774,Input_Dashboard!$F:$F,$B774,Input_Dashboard!$G:$G,$C774)</f>
        <v>761.82399999999996</v>
      </c>
      <c r="F774" s="10">
        <f>AVERAGEIFS(Input_Dashboard!$M:$M,Input_Dashboard!$B:$B,$A774,Input_Dashboard!$F:$F,$B774,Input_Dashboard!$G:$G,$C774)</f>
        <v>1362.6673333333329</v>
      </c>
      <c r="G774" s="8">
        <f t="shared" si="73"/>
        <v>0.64140875133404474</v>
      </c>
      <c r="H774" s="10">
        <f>SUMIFS(MeasureStack!$Y:$Y,MeasureStack!$F:$F,$A774,MeasureStack!$J:$J,$B774,MeasureStack!$K:$K,$C774)</f>
        <v>2124.4913333333329</v>
      </c>
      <c r="I774" s="10">
        <f>SUMIFS(MeasureStack!$Z:$Z,MeasureStack!$F:$F,$A774,MeasureStack!$J:$J,$B774,MeasureStack!$K:$K,$C774)</f>
        <v>761.82399999999996</v>
      </c>
      <c r="J774" s="10">
        <f>SUMIFS(MeasureStack!$AA:$AA,MeasureStack!$F:$F,$A774,MeasureStack!$J:$J,$B774,MeasureStack!$K:$K,$C774)</f>
        <v>1362.6673333333329</v>
      </c>
      <c r="K774" s="8">
        <f t="shared" si="74"/>
        <v>0.64140875133404474</v>
      </c>
      <c r="L774" s="11" t="str">
        <f t="shared" si="75"/>
        <v>Y</v>
      </c>
      <c r="M774" s="11" t="str">
        <f t="shared" si="76"/>
        <v>Y</v>
      </c>
      <c r="N774" s="11" t="str">
        <f t="shared" si="77"/>
        <v>Y</v>
      </c>
      <c r="O774" s="12" t="str">
        <f t="shared" si="78"/>
        <v>Y</v>
      </c>
    </row>
    <row r="775" spans="1:15" x14ac:dyDescent="0.3">
      <c r="A775" t="s">
        <v>326</v>
      </c>
      <c r="B775" t="s">
        <v>94</v>
      </c>
      <c r="C775" t="s">
        <v>78</v>
      </c>
      <c r="D775" s="10">
        <f>AVERAGEIFS(Input_Dashboard!$K:$K,Input_Dashboard!$B:$B,$A775,Input_Dashboard!$F:$F,$B775,Input_Dashboard!$G:$G,$C775)</f>
        <v>1030.3876666666665</v>
      </c>
      <c r="E775" s="10">
        <f>AVERAGEIFS(Input_Dashboard!$L:$L,Input_Dashboard!$B:$B,$A775,Input_Dashboard!$F:$F,$B775,Input_Dashboard!$G:$G,$C775)</f>
        <v>369.488</v>
      </c>
      <c r="F775" s="10">
        <f>AVERAGEIFS(Input_Dashboard!$M:$M,Input_Dashboard!$B:$B,$A775,Input_Dashboard!$F:$F,$B775,Input_Dashboard!$G:$G,$C775)</f>
        <v>660.89966666666646</v>
      </c>
      <c r="G775" s="8">
        <f t="shared" si="73"/>
        <v>0.64140875133404474</v>
      </c>
      <c r="H775" s="10">
        <f>SUMIFS(MeasureStack!$Y:$Y,MeasureStack!$F:$F,$A775,MeasureStack!$J:$J,$B775,MeasureStack!$K:$K,$C775)</f>
        <v>1030.3876666666665</v>
      </c>
      <c r="I775" s="10">
        <f>SUMIFS(MeasureStack!$Z:$Z,MeasureStack!$F:$F,$A775,MeasureStack!$J:$J,$B775,MeasureStack!$K:$K,$C775)</f>
        <v>369.488</v>
      </c>
      <c r="J775" s="10">
        <f>SUMIFS(MeasureStack!$AA:$AA,MeasureStack!$F:$F,$A775,MeasureStack!$J:$J,$B775,MeasureStack!$K:$K,$C775)</f>
        <v>660.89966666666646</v>
      </c>
      <c r="K775" s="8">
        <f t="shared" si="74"/>
        <v>0.64140875133404474</v>
      </c>
      <c r="L775" s="11" t="str">
        <f t="shared" si="75"/>
        <v>Y</v>
      </c>
      <c r="M775" s="11" t="str">
        <f t="shared" si="76"/>
        <v>Y</v>
      </c>
      <c r="N775" s="11" t="str">
        <f t="shared" si="77"/>
        <v>Y</v>
      </c>
      <c r="O775" s="12" t="str">
        <f t="shared" si="78"/>
        <v>Y</v>
      </c>
    </row>
    <row r="776" spans="1:15" x14ac:dyDescent="0.3">
      <c r="A776" t="s">
        <v>326</v>
      </c>
      <c r="B776" t="s">
        <v>94</v>
      </c>
      <c r="C776" t="s">
        <v>80</v>
      </c>
      <c r="D776" s="10">
        <f>AVERAGEIFS(Input_Dashboard!$K:$K,Input_Dashboard!$B:$B,$A776,Input_Dashboard!$F:$F,$B776,Input_Dashboard!$G:$G,$C776)</f>
        <v>1172.4993333333332</v>
      </c>
      <c r="E776" s="10">
        <f>AVERAGEIFS(Input_Dashboard!$L:$L,Input_Dashboard!$B:$B,$A776,Input_Dashboard!$F:$F,$B776,Input_Dashboard!$G:$G,$C776)</f>
        <v>420.44799999999998</v>
      </c>
      <c r="F776" s="10">
        <f>AVERAGEIFS(Input_Dashboard!$M:$M,Input_Dashboard!$B:$B,$A776,Input_Dashboard!$F:$F,$B776,Input_Dashboard!$G:$G,$C776)</f>
        <v>752.05133333333322</v>
      </c>
      <c r="G776" s="8">
        <f t="shared" si="73"/>
        <v>0.64140875133404485</v>
      </c>
      <c r="H776" s="10">
        <f>SUMIFS(MeasureStack!$Y:$Y,MeasureStack!$F:$F,$A776,MeasureStack!$J:$J,$B776,MeasureStack!$K:$K,$C776)</f>
        <v>1172.4993333333332</v>
      </c>
      <c r="I776" s="10">
        <f>SUMIFS(MeasureStack!$Z:$Z,MeasureStack!$F:$F,$A776,MeasureStack!$J:$J,$B776,MeasureStack!$K:$K,$C776)</f>
        <v>420.44799999999998</v>
      </c>
      <c r="J776" s="10">
        <f>SUMIFS(MeasureStack!$AA:$AA,MeasureStack!$F:$F,$A776,MeasureStack!$J:$J,$B776,MeasureStack!$K:$K,$C776)</f>
        <v>752.05133333333322</v>
      </c>
      <c r="K776" s="8">
        <f t="shared" si="74"/>
        <v>0.64140875133404485</v>
      </c>
      <c r="L776" s="11" t="str">
        <f t="shared" si="75"/>
        <v>Y</v>
      </c>
      <c r="M776" s="11" t="str">
        <f t="shared" si="76"/>
        <v>Y</v>
      </c>
      <c r="N776" s="11" t="str">
        <f t="shared" si="77"/>
        <v>Y</v>
      </c>
      <c r="O776" s="12" t="str">
        <f t="shared" si="78"/>
        <v>Y</v>
      </c>
    </row>
    <row r="777" spans="1:15" x14ac:dyDescent="0.3">
      <c r="A777" t="s">
        <v>326</v>
      </c>
      <c r="B777" t="s">
        <v>94</v>
      </c>
      <c r="C777" t="s">
        <v>82</v>
      </c>
      <c r="D777" s="10">
        <f>AVERAGEIFS(Input_Dashboard!$K:$K,Input_Dashboard!$B:$B,$A777,Input_Dashboard!$F:$F,$B777,Input_Dashboard!$G:$G,$C777)</f>
        <v>1376.7653333333333</v>
      </c>
      <c r="E777" s="10">
        <f>AVERAGEIFS(Input_Dashboard!$L:$L,Input_Dashboard!$B:$B,$A777,Input_Dashboard!$F:$F,$B777,Input_Dashboard!$G:$G,$C777)</f>
        <v>493.69600000000003</v>
      </c>
      <c r="F777" s="10">
        <f>AVERAGEIFS(Input_Dashboard!$M:$M,Input_Dashboard!$B:$B,$A777,Input_Dashboard!$F:$F,$B777,Input_Dashboard!$G:$G,$C777)</f>
        <v>883.06933333333325</v>
      </c>
      <c r="G777" s="8">
        <f t="shared" si="73"/>
        <v>0.64140875133404474</v>
      </c>
      <c r="H777" s="10">
        <f>SUMIFS(MeasureStack!$Y:$Y,MeasureStack!$F:$F,$A777,MeasureStack!$J:$J,$B777,MeasureStack!$K:$K,$C777)</f>
        <v>1376.7653333333333</v>
      </c>
      <c r="I777" s="10">
        <f>SUMIFS(MeasureStack!$Z:$Z,MeasureStack!$F:$F,$A777,MeasureStack!$J:$J,$B777,MeasureStack!$K:$K,$C777)</f>
        <v>493.69600000000003</v>
      </c>
      <c r="J777" s="10">
        <f>SUMIFS(MeasureStack!$AA:$AA,MeasureStack!$F:$F,$A777,MeasureStack!$J:$J,$B777,MeasureStack!$K:$K,$C777)</f>
        <v>883.06933333333325</v>
      </c>
      <c r="K777" s="8">
        <f t="shared" si="74"/>
        <v>0.64140875133404474</v>
      </c>
      <c r="L777" s="11" t="str">
        <f t="shared" si="75"/>
        <v>Y</v>
      </c>
      <c r="M777" s="11" t="str">
        <f t="shared" si="76"/>
        <v>Y</v>
      </c>
      <c r="N777" s="11" t="str">
        <f t="shared" si="77"/>
        <v>Y</v>
      </c>
      <c r="O777" s="12" t="str">
        <f t="shared" si="78"/>
        <v>Y</v>
      </c>
    </row>
    <row r="778" spans="1:15" x14ac:dyDescent="0.3">
      <c r="A778" t="s">
        <v>326</v>
      </c>
      <c r="B778" t="s">
        <v>94</v>
      </c>
      <c r="C778" t="s">
        <v>84</v>
      </c>
      <c r="D778" s="10">
        <f>AVERAGEIFS(Input_Dashboard!$K:$K,Input_Dashboard!$B:$B,$A778,Input_Dashboard!$F:$F,$B778,Input_Dashboard!$G:$G,$C778)</f>
        <v>1016.0203333333333</v>
      </c>
      <c r="E778" s="10">
        <f>AVERAGEIFS(Input_Dashboard!$L:$L,Input_Dashboard!$B:$B,$A778,Input_Dashboard!$F:$F,$B778,Input_Dashboard!$G:$G,$C778)</f>
        <v>364.33600000000001</v>
      </c>
      <c r="F778" s="10">
        <f>AVERAGEIFS(Input_Dashboard!$M:$M,Input_Dashboard!$B:$B,$A778,Input_Dashboard!$F:$F,$B778,Input_Dashboard!$G:$G,$C778)</f>
        <v>651.68433333333326</v>
      </c>
      <c r="G778" s="8">
        <f t="shared" si="73"/>
        <v>0.64140875133404474</v>
      </c>
      <c r="H778" s="10">
        <f>SUMIFS(MeasureStack!$Y:$Y,MeasureStack!$F:$F,$A778,MeasureStack!$J:$J,$B778,MeasureStack!$K:$K,$C778)</f>
        <v>1016.0203333333333</v>
      </c>
      <c r="I778" s="10">
        <f>SUMIFS(MeasureStack!$Z:$Z,MeasureStack!$F:$F,$A778,MeasureStack!$J:$J,$B778,MeasureStack!$K:$K,$C778)</f>
        <v>364.33600000000001</v>
      </c>
      <c r="J778" s="10">
        <f>SUMIFS(MeasureStack!$AA:$AA,MeasureStack!$F:$F,$A778,MeasureStack!$J:$J,$B778,MeasureStack!$K:$K,$C778)</f>
        <v>651.68433333333326</v>
      </c>
      <c r="K778" s="8">
        <f t="shared" si="74"/>
        <v>0.64140875133404474</v>
      </c>
      <c r="L778" s="11" t="str">
        <f t="shared" si="75"/>
        <v>Y</v>
      </c>
      <c r="M778" s="11" t="str">
        <f t="shared" si="76"/>
        <v>Y</v>
      </c>
      <c r="N778" s="11" t="str">
        <f t="shared" si="77"/>
        <v>Y</v>
      </c>
      <c r="O778" s="12" t="str">
        <f t="shared" si="78"/>
        <v>Y</v>
      </c>
    </row>
    <row r="779" spans="1:15" x14ac:dyDescent="0.3">
      <c r="A779" t="s">
        <v>326</v>
      </c>
      <c r="B779" t="s">
        <v>94</v>
      </c>
      <c r="C779" t="s">
        <v>86</v>
      </c>
      <c r="D779" s="10">
        <f>AVERAGEIFS(Input_Dashboard!$K:$K,Input_Dashboard!$B:$B,$A779,Input_Dashboard!$F:$F,$B779,Input_Dashboard!$G:$G,$C779)</f>
        <v>1048.5029999999999</v>
      </c>
      <c r="E779" s="10">
        <f>AVERAGEIFS(Input_Dashboard!$L:$L,Input_Dashboard!$B:$B,$A779,Input_Dashboard!$F:$F,$B779,Input_Dashboard!$G:$G,$C779)</f>
        <v>375.98399999999998</v>
      </c>
      <c r="F779" s="10">
        <f>AVERAGEIFS(Input_Dashboard!$M:$M,Input_Dashboard!$B:$B,$A779,Input_Dashboard!$F:$F,$B779,Input_Dashboard!$G:$G,$C779)</f>
        <v>672.51900000000001</v>
      </c>
      <c r="G779" s="8">
        <f t="shared" si="73"/>
        <v>0.64140875133404485</v>
      </c>
      <c r="H779" s="10">
        <f>SUMIFS(MeasureStack!$Y:$Y,MeasureStack!$F:$F,$A779,MeasureStack!$J:$J,$B779,MeasureStack!$K:$K,$C779)</f>
        <v>1048.5029999999999</v>
      </c>
      <c r="I779" s="10">
        <f>SUMIFS(MeasureStack!$Z:$Z,MeasureStack!$F:$F,$A779,MeasureStack!$J:$J,$B779,MeasureStack!$K:$K,$C779)</f>
        <v>375.98399999999998</v>
      </c>
      <c r="J779" s="10">
        <f>SUMIFS(MeasureStack!$AA:$AA,MeasureStack!$F:$F,$A779,MeasureStack!$J:$J,$B779,MeasureStack!$K:$K,$C779)</f>
        <v>672.51900000000001</v>
      </c>
      <c r="K779" s="8">
        <f t="shared" si="74"/>
        <v>0.64140875133404485</v>
      </c>
      <c r="L779" s="11" t="str">
        <f t="shared" si="75"/>
        <v>Y</v>
      </c>
      <c r="M779" s="11" t="str">
        <f t="shared" si="76"/>
        <v>Y</v>
      </c>
      <c r="N779" s="11" t="str">
        <f t="shared" si="77"/>
        <v>Y</v>
      </c>
      <c r="O779" s="12" t="str">
        <f t="shared" si="78"/>
        <v>Y</v>
      </c>
    </row>
    <row r="780" spans="1:15" x14ac:dyDescent="0.3">
      <c r="A780" t="s">
        <v>326</v>
      </c>
      <c r="B780" t="s">
        <v>94</v>
      </c>
      <c r="C780" t="s">
        <v>88</v>
      </c>
      <c r="D780" s="10">
        <f>AVERAGEIFS(Input_Dashboard!$K:$K,Input_Dashboard!$B:$B,$A780,Input_Dashboard!$F:$F,$B780,Input_Dashboard!$G:$G,$C780)</f>
        <v>1556.6693333333333</v>
      </c>
      <c r="E780" s="10">
        <f>AVERAGEIFS(Input_Dashboard!$L:$L,Input_Dashboard!$B:$B,$A780,Input_Dashboard!$F:$F,$B780,Input_Dashboard!$G:$G,$C780)</f>
        <v>558.20799999999997</v>
      </c>
      <c r="F780" s="10">
        <f>AVERAGEIFS(Input_Dashboard!$M:$M,Input_Dashboard!$B:$B,$A780,Input_Dashboard!$F:$F,$B780,Input_Dashboard!$G:$G,$C780)</f>
        <v>998.4613333333333</v>
      </c>
      <c r="G780" s="8">
        <f t="shared" si="73"/>
        <v>0.64140875133404485</v>
      </c>
      <c r="H780" s="10">
        <f>SUMIFS(MeasureStack!$Y:$Y,MeasureStack!$F:$F,$A780,MeasureStack!$J:$J,$B780,MeasureStack!$K:$K,$C780)</f>
        <v>1556.6693333333333</v>
      </c>
      <c r="I780" s="10">
        <f>SUMIFS(MeasureStack!$Z:$Z,MeasureStack!$F:$F,$A780,MeasureStack!$J:$J,$B780,MeasureStack!$K:$K,$C780)</f>
        <v>558.20799999999997</v>
      </c>
      <c r="J780" s="10">
        <f>SUMIFS(MeasureStack!$AA:$AA,MeasureStack!$F:$F,$A780,MeasureStack!$J:$J,$B780,MeasureStack!$K:$K,$C780)</f>
        <v>998.4613333333333</v>
      </c>
      <c r="K780" s="8">
        <f t="shared" si="74"/>
        <v>0.64140875133404485</v>
      </c>
      <c r="L780" s="11" t="str">
        <f t="shared" si="75"/>
        <v>Y</v>
      </c>
      <c r="M780" s="11" t="str">
        <f t="shared" si="76"/>
        <v>Y</v>
      </c>
      <c r="N780" s="11" t="str">
        <f t="shared" si="77"/>
        <v>Y</v>
      </c>
      <c r="O780" s="12" t="str">
        <f t="shared" si="78"/>
        <v>Y</v>
      </c>
    </row>
    <row r="781" spans="1:15" x14ac:dyDescent="0.3">
      <c r="A781" t="s">
        <v>326</v>
      </c>
      <c r="B781" t="s">
        <v>94</v>
      </c>
      <c r="C781" t="s">
        <v>90</v>
      </c>
      <c r="D781" s="10">
        <f>AVERAGEIFS(Input_Dashboard!$K:$K,Input_Dashboard!$B:$B,$A781,Input_Dashboard!$F:$F,$B781,Input_Dashboard!$G:$G,$C781)</f>
        <v>743.04100000000005</v>
      </c>
      <c r="E781" s="10">
        <f>AVERAGEIFS(Input_Dashboard!$L:$L,Input_Dashboard!$B:$B,$A781,Input_Dashboard!$F:$F,$B781,Input_Dashboard!$G:$G,$C781)</f>
        <v>266.44799999999998</v>
      </c>
      <c r="F781" s="10">
        <f>AVERAGEIFS(Input_Dashboard!$M:$M,Input_Dashboard!$B:$B,$A781,Input_Dashboard!$F:$F,$B781,Input_Dashboard!$G:$G,$C781)</f>
        <v>476.59300000000007</v>
      </c>
      <c r="G781" s="8">
        <f t="shared" si="73"/>
        <v>0.64140875133404485</v>
      </c>
      <c r="H781" s="10">
        <f>SUMIFS(MeasureStack!$Y:$Y,MeasureStack!$F:$F,$A781,MeasureStack!$J:$J,$B781,MeasureStack!$K:$K,$C781)</f>
        <v>743.04100000000005</v>
      </c>
      <c r="I781" s="10">
        <f>SUMIFS(MeasureStack!$Z:$Z,MeasureStack!$F:$F,$A781,MeasureStack!$J:$J,$B781,MeasureStack!$K:$K,$C781)</f>
        <v>266.44799999999998</v>
      </c>
      <c r="J781" s="10">
        <f>SUMIFS(MeasureStack!$AA:$AA,MeasureStack!$F:$F,$A781,MeasureStack!$J:$J,$B781,MeasureStack!$K:$K,$C781)</f>
        <v>476.59300000000007</v>
      </c>
      <c r="K781" s="8">
        <f t="shared" si="74"/>
        <v>0.64140875133404485</v>
      </c>
      <c r="L781" s="11" t="str">
        <f t="shared" si="75"/>
        <v>Y</v>
      </c>
      <c r="M781" s="11" t="str">
        <f t="shared" si="76"/>
        <v>Y</v>
      </c>
      <c r="N781" s="11" t="str">
        <f t="shared" si="77"/>
        <v>Y</v>
      </c>
      <c r="O781" s="12" t="str">
        <f t="shared" si="78"/>
        <v>Y</v>
      </c>
    </row>
    <row r="782" spans="1:15" x14ac:dyDescent="0.3">
      <c r="A782" t="s">
        <v>326</v>
      </c>
      <c r="B782" t="s">
        <v>94</v>
      </c>
      <c r="C782" t="s">
        <v>92</v>
      </c>
      <c r="D782" s="10">
        <f>AVERAGEIFS(Input_Dashboard!$K:$K,Input_Dashboard!$B:$B,$A782,Input_Dashboard!$F:$F,$B782,Input_Dashboard!$G:$G,$C782)</f>
        <v>1194.3626666666664</v>
      </c>
      <c r="E782" s="10">
        <f>AVERAGEIFS(Input_Dashboard!$L:$L,Input_Dashboard!$B:$B,$A782,Input_Dashboard!$F:$F,$B782,Input_Dashboard!$G:$G,$C782)</f>
        <v>428.28800000000001</v>
      </c>
      <c r="F782" s="10">
        <f>AVERAGEIFS(Input_Dashboard!$M:$M,Input_Dashboard!$B:$B,$A782,Input_Dashboard!$F:$F,$B782,Input_Dashboard!$G:$G,$C782)</f>
        <v>766.07466666666642</v>
      </c>
      <c r="G782" s="8">
        <f t="shared" si="73"/>
        <v>0.64140875133404474</v>
      </c>
      <c r="H782" s="10">
        <f>SUMIFS(MeasureStack!$Y:$Y,MeasureStack!$F:$F,$A782,MeasureStack!$J:$J,$B782,MeasureStack!$K:$K,$C782)</f>
        <v>1194.3626666666664</v>
      </c>
      <c r="I782" s="10">
        <f>SUMIFS(MeasureStack!$Z:$Z,MeasureStack!$F:$F,$A782,MeasureStack!$J:$J,$B782,MeasureStack!$K:$K,$C782)</f>
        <v>428.28800000000001</v>
      </c>
      <c r="J782" s="10">
        <f>SUMIFS(MeasureStack!$AA:$AA,MeasureStack!$F:$F,$A782,MeasureStack!$J:$J,$B782,MeasureStack!$K:$K,$C782)</f>
        <v>766.07466666666642</v>
      </c>
      <c r="K782" s="8">
        <f t="shared" si="74"/>
        <v>0.64140875133404474</v>
      </c>
      <c r="L782" s="11" t="str">
        <f t="shared" si="75"/>
        <v>Y</v>
      </c>
      <c r="M782" s="11" t="str">
        <f t="shared" si="76"/>
        <v>Y</v>
      </c>
      <c r="N782" s="11" t="str">
        <f t="shared" si="77"/>
        <v>Y</v>
      </c>
      <c r="O782" s="12" t="str">
        <f t="shared" si="78"/>
        <v>Y</v>
      </c>
    </row>
    <row r="783" spans="1:15" x14ac:dyDescent="0.3">
      <c r="A783" t="s">
        <v>330</v>
      </c>
      <c r="B783" t="s">
        <v>64</v>
      </c>
      <c r="C783" t="s">
        <v>65</v>
      </c>
      <c r="D783" s="10">
        <f>AVERAGEIFS(Input_Dashboard!$K:$K,Input_Dashboard!$B:$B,$A783,Input_Dashboard!$F:$F,$B783,Input_Dashboard!$G:$G,$C783)</f>
        <v>898.27066666666667</v>
      </c>
      <c r="E783" s="10">
        <f>AVERAGEIFS(Input_Dashboard!$L:$L,Input_Dashboard!$B:$B,$A783,Input_Dashboard!$F:$F,$B783,Input_Dashboard!$G:$G,$C783)</f>
        <v>316.36</v>
      </c>
      <c r="F783" s="10">
        <f>AVERAGEIFS(Input_Dashboard!$M:$M,Input_Dashboard!$B:$B,$A783,Input_Dashboard!$F:$F,$B783,Input_Dashboard!$G:$G,$C783)</f>
        <v>581.91066666666666</v>
      </c>
      <c r="G783" s="8">
        <f t="shared" si="73"/>
        <v>0.64781216648879403</v>
      </c>
      <c r="H783" s="10">
        <f>SUMIFS(MeasureStack!$Y:$Y,MeasureStack!$F:$F,$A783,MeasureStack!$J:$J,$B783,MeasureStack!$K:$K,$C783)</f>
        <v>898.27066666666667</v>
      </c>
      <c r="I783" s="10">
        <f>SUMIFS(MeasureStack!$Z:$Z,MeasureStack!$F:$F,$A783,MeasureStack!$J:$J,$B783,MeasureStack!$K:$K,$C783)</f>
        <v>316.36</v>
      </c>
      <c r="J783" s="10">
        <f>SUMIFS(MeasureStack!$AA:$AA,MeasureStack!$F:$F,$A783,MeasureStack!$J:$J,$B783,MeasureStack!$K:$K,$C783)</f>
        <v>581.91066666666666</v>
      </c>
      <c r="K783" s="8">
        <f t="shared" si="74"/>
        <v>0.64781216648879403</v>
      </c>
      <c r="L783" s="11" t="str">
        <f t="shared" si="75"/>
        <v>Y</v>
      </c>
      <c r="M783" s="11" t="str">
        <f t="shared" si="76"/>
        <v>Y</v>
      </c>
      <c r="N783" s="11" t="str">
        <f t="shared" si="77"/>
        <v>Y</v>
      </c>
      <c r="O783" s="12" t="str">
        <f t="shared" si="78"/>
        <v>Y</v>
      </c>
    </row>
    <row r="784" spans="1:15" x14ac:dyDescent="0.3">
      <c r="A784" t="s">
        <v>330</v>
      </c>
      <c r="B784" t="s">
        <v>64</v>
      </c>
      <c r="C784" t="s">
        <v>70</v>
      </c>
      <c r="D784" s="10">
        <f>AVERAGEIFS(Input_Dashboard!$K:$K,Input_Dashboard!$B:$B,$A784,Input_Dashboard!$F:$F,$B784,Input_Dashboard!$G:$G,$C784)</f>
        <v>1376.7653333333333</v>
      </c>
      <c r="E784" s="10">
        <f>AVERAGEIFS(Input_Dashboard!$L:$L,Input_Dashboard!$B:$B,$A784,Input_Dashboard!$F:$F,$B784,Input_Dashboard!$G:$G,$C784)</f>
        <v>484.88</v>
      </c>
      <c r="F784" s="10">
        <f>AVERAGEIFS(Input_Dashboard!$M:$M,Input_Dashboard!$B:$B,$A784,Input_Dashboard!$F:$F,$B784,Input_Dashboard!$G:$G,$C784)</f>
        <v>891.88533333333328</v>
      </c>
      <c r="G784" s="8">
        <f t="shared" si="73"/>
        <v>0.64781216648879403</v>
      </c>
      <c r="H784" s="10">
        <f>SUMIFS(MeasureStack!$Y:$Y,MeasureStack!$F:$F,$A784,MeasureStack!$J:$J,$B784,MeasureStack!$K:$K,$C784)</f>
        <v>1376.7653333333333</v>
      </c>
      <c r="I784" s="10">
        <f>SUMIFS(MeasureStack!$Z:$Z,MeasureStack!$F:$F,$A784,MeasureStack!$J:$J,$B784,MeasureStack!$K:$K,$C784)</f>
        <v>484.88</v>
      </c>
      <c r="J784" s="10">
        <f>SUMIFS(MeasureStack!$AA:$AA,MeasureStack!$F:$F,$A784,MeasureStack!$J:$J,$B784,MeasureStack!$K:$K,$C784)</f>
        <v>891.88533333333328</v>
      </c>
      <c r="K784" s="8">
        <f t="shared" si="74"/>
        <v>0.64781216648879403</v>
      </c>
      <c r="L784" s="11" t="str">
        <f t="shared" si="75"/>
        <v>Y</v>
      </c>
      <c r="M784" s="11" t="str">
        <f t="shared" si="76"/>
        <v>Y</v>
      </c>
      <c r="N784" s="11" t="str">
        <f t="shared" si="77"/>
        <v>Y</v>
      </c>
      <c r="O784" s="12" t="str">
        <f t="shared" si="78"/>
        <v>Y</v>
      </c>
    </row>
    <row r="785" spans="1:15" x14ac:dyDescent="0.3">
      <c r="A785" t="s">
        <v>330</v>
      </c>
      <c r="B785" t="s">
        <v>64</v>
      </c>
      <c r="C785" t="s">
        <v>72</v>
      </c>
      <c r="D785" s="10">
        <f>AVERAGEIFS(Input_Dashboard!$K:$K,Input_Dashboard!$B:$B,$A785,Input_Dashboard!$F:$F,$B785,Input_Dashboard!$G:$G,$C785)</f>
        <v>1731.576</v>
      </c>
      <c r="E785" s="10">
        <f>AVERAGEIFS(Input_Dashboard!$L:$L,Input_Dashboard!$B:$B,$A785,Input_Dashboard!$F:$F,$B785,Input_Dashboard!$G:$G,$C785)</f>
        <v>609.84</v>
      </c>
      <c r="F785" s="10">
        <f>AVERAGEIFS(Input_Dashboard!$M:$M,Input_Dashboard!$B:$B,$A785,Input_Dashboard!$F:$F,$B785,Input_Dashboard!$G:$G,$C785)</f>
        <v>1121.7359999999999</v>
      </c>
      <c r="G785" s="8">
        <f t="shared" si="73"/>
        <v>0.64781216648879392</v>
      </c>
      <c r="H785" s="10">
        <f>SUMIFS(MeasureStack!$Y:$Y,MeasureStack!$F:$F,$A785,MeasureStack!$J:$J,$B785,MeasureStack!$K:$K,$C785)</f>
        <v>1731.576</v>
      </c>
      <c r="I785" s="10">
        <f>SUMIFS(MeasureStack!$Z:$Z,MeasureStack!$F:$F,$A785,MeasureStack!$J:$J,$B785,MeasureStack!$K:$K,$C785)</f>
        <v>609.84</v>
      </c>
      <c r="J785" s="10">
        <f>SUMIFS(MeasureStack!$AA:$AA,MeasureStack!$F:$F,$A785,MeasureStack!$J:$J,$B785,MeasureStack!$K:$K,$C785)</f>
        <v>1121.7359999999999</v>
      </c>
      <c r="K785" s="8">
        <f t="shared" si="74"/>
        <v>0.64781216648879392</v>
      </c>
      <c r="L785" s="11" t="str">
        <f t="shared" si="75"/>
        <v>Y</v>
      </c>
      <c r="M785" s="11" t="str">
        <f t="shared" si="76"/>
        <v>Y</v>
      </c>
      <c r="N785" s="11" t="str">
        <f t="shared" si="77"/>
        <v>Y</v>
      </c>
      <c r="O785" s="12" t="str">
        <f t="shared" si="78"/>
        <v>Y</v>
      </c>
    </row>
    <row r="786" spans="1:15" x14ac:dyDescent="0.3">
      <c r="A786" t="s">
        <v>330</v>
      </c>
      <c r="B786" t="s">
        <v>64</v>
      </c>
      <c r="C786" t="s">
        <v>74</v>
      </c>
      <c r="D786" s="10">
        <f>AVERAGEIFS(Input_Dashboard!$K:$K,Input_Dashboard!$B:$B,$A786,Input_Dashboard!$F:$F,$B786,Input_Dashboard!$G:$G,$C786)</f>
        <v>1570.412</v>
      </c>
      <c r="E786" s="10">
        <f>AVERAGEIFS(Input_Dashboard!$L:$L,Input_Dashboard!$B:$B,$A786,Input_Dashboard!$F:$F,$B786,Input_Dashboard!$G:$G,$C786)</f>
        <v>553.08000000000004</v>
      </c>
      <c r="F786" s="10">
        <f>AVERAGEIFS(Input_Dashboard!$M:$M,Input_Dashboard!$B:$B,$A786,Input_Dashboard!$F:$F,$B786,Input_Dashboard!$G:$G,$C786)</f>
        <v>1017.332</v>
      </c>
      <c r="G786" s="8">
        <f t="shared" si="73"/>
        <v>0.64781216648879403</v>
      </c>
      <c r="H786" s="10">
        <f>SUMIFS(MeasureStack!$Y:$Y,MeasureStack!$F:$F,$A786,MeasureStack!$J:$J,$B786,MeasureStack!$K:$K,$C786)</f>
        <v>1570.412</v>
      </c>
      <c r="I786" s="10">
        <f>SUMIFS(MeasureStack!$Z:$Z,MeasureStack!$F:$F,$A786,MeasureStack!$J:$J,$B786,MeasureStack!$K:$K,$C786)</f>
        <v>553.08000000000004</v>
      </c>
      <c r="J786" s="10">
        <f>SUMIFS(MeasureStack!$AA:$AA,MeasureStack!$F:$F,$A786,MeasureStack!$J:$J,$B786,MeasureStack!$K:$K,$C786)</f>
        <v>1017.332</v>
      </c>
      <c r="K786" s="8">
        <f t="shared" si="74"/>
        <v>0.64781216648879403</v>
      </c>
      <c r="L786" s="11" t="str">
        <f t="shared" si="75"/>
        <v>Y</v>
      </c>
      <c r="M786" s="11" t="str">
        <f t="shared" si="76"/>
        <v>Y</v>
      </c>
      <c r="N786" s="11" t="str">
        <f t="shared" si="77"/>
        <v>Y</v>
      </c>
      <c r="O786" s="12" t="str">
        <f t="shared" si="78"/>
        <v>Y</v>
      </c>
    </row>
    <row r="787" spans="1:15" x14ac:dyDescent="0.3">
      <c r="A787" t="s">
        <v>330</v>
      </c>
      <c r="B787" t="s">
        <v>64</v>
      </c>
      <c r="C787" t="s">
        <v>76</v>
      </c>
      <c r="D787" s="10">
        <f>AVERAGEIFS(Input_Dashboard!$K:$K,Input_Dashboard!$B:$B,$A787,Input_Dashboard!$F:$F,$B787,Input_Dashboard!$G:$G,$C787)</f>
        <v>2124.4913333333329</v>
      </c>
      <c r="E787" s="10">
        <f>AVERAGEIFS(Input_Dashboard!$L:$L,Input_Dashboard!$B:$B,$A787,Input_Dashboard!$F:$F,$B787,Input_Dashboard!$G:$G,$C787)</f>
        <v>748.22</v>
      </c>
      <c r="F787" s="10">
        <f>AVERAGEIFS(Input_Dashboard!$M:$M,Input_Dashboard!$B:$B,$A787,Input_Dashboard!$F:$F,$B787,Input_Dashboard!$G:$G,$C787)</f>
        <v>1376.2713333333329</v>
      </c>
      <c r="G787" s="8">
        <f t="shared" si="73"/>
        <v>0.64781216648879392</v>
      </c>
      <c r="H787" s="10">
        <f>SUMIFS(MeasureStack!$Y:$Y,MeasureStack!$F:$F,$A787,MeasureStack!$J:$J,$B787,MeasureStack!$K:$K,$C787)</f>
        <v>2124.4913333333329</v>
      </c>
      <c r="I787" s="10">
        <f>SUMIFS(MeasureStack!$Z:$Z,MeasureStack!$F:$F,$A787,MeasureStack!$J:$J,$B787,MeasureStack!$K:$K,$C787)</f>
        <v>748.22</v>
      </c>
      <c r="J787" s="10">
        <f>SUMIFS(MeasureStack!$AA:$AA,MeasureStack!$F:$F,$A787,MeasureStack!$J:$J,$B787,MeasureStack!$K:$K,$C787)</f>
        <v>1376.2713333333329</v>
      </c>
      <c r="K787" s="8">
        <f t="shared" si="74"/>
        <v>0.64781216648879392</v>
      </c>
      <c r="L787" s="11" t="str">
        <f t="shared" si="75"/>
        <v>Y</v>
      </c>
      <c r="M787" s="11" t="str">
        <f t="shared" si="76"/>
        <v>Y</v>
      </c>
      <c r="N787" s="11" t="str">
        <f t="shared" si="77"/>
        <v>Y</v>
      </c>
      <c r="O787" s="12" t="str">
        <f t="shared" si="78"/>
        <v>Y</v>
      </c>
    </row>
    <row r="788" spans="1:15" x14ac:dyDescent="0.3">
      <c r="A788" t="s">
        <v>330</v>
      </c>
      <c r="B788" t="s">
        <v>64</v>
      </c>
      <c r="C788" t="s">
        <v>78</v>
      </c>
      <c r="D788" s="10">
        <f>AVERAGEIFS(Input_Dashboard!$K:$K,Input_Dashboard!$B:$B,$A788,Input_Dashboard!$F:$F,$B788,Input_Dashboard!$G:$G,$C788)</f>
        <v>1030.3876666666665</v>
      </c>
      <c r="E788" s="10">
        <f>AVERAGEIFS(Input_Dashboard!$L:$L,Input_Dashboard!$B:$B,$A788,Input_Dashboard!$F:$F,$B788,Input_Dashboard!$G:$G,$C788)</f>
        <v>362.89</v>
      </c>
      <c r="F788" s="10">
        <f>AVERAGEIFS(Input_Dashboard!$M:$M,Input_Dashboard!$B:$B,$A788,Input_Dashboard!$F:$F,$B788,Input_Dashboard!$G:$G,$C788)</f>
        <v>667.49766666666653</v>
      </c>
      <c r="G788" s="8">
        <f t="shared" si="73"/>
        <v>0.64781216648879403</v>
      </c>
      <c r="H788" s="10">
        <f>SUMIFS(MeasureStack!$Y:$Y,MeasureStack!$F:$F,$A788,MeasureStack!$J:$J,$B788,MeasureStack!$K:$K,$C788)</f>
        <v>1030.3876666666665</v>
      </c>
      <c r="I788" s="10">
        <f>SUMIFS(MeasureStack!$Z:$Z,MeasureStack!$F:$F,$A788,MeasureStack!$J:$J,$B788,MeasureStack!$K:$K,$C788)</f>
        <v>362.89</v>
      </c>
      <c r="J788" s="10">
        <f>SUMIFS(MeasureStack!$AA:$AA,MeasureStack!$F:$F,$A788,MeasureStack!$J:$J,$B788,MeasureStack!$K:$K,$C788)</f>
        <v>667.49766666666653</v>
      </c>
      <c r="K788" s="8">
        <f t="shared" si="74"/>
        <v>0.64781216648879403</v>
      </c>
      <c r="L788" s="11" t="str">
        <f t="shared" si="75"/>
        <v>Y</v>
      </c>
      <c r="M788" s="11" t="str">
        <f t="shared" si="76"/>
        <v>Y</v>
      </c>
      <c r="N788" s="11" t="str">
        <f t="shared" si="77"/>
        <v>Y</v>
      </c>
      <c r="O788" s="12" t="str">
        <f t="shared" si="78"/>
        <v>Y</v>
      </c>
    </row>
    <row r="789" spans="1:15" x14ac:dyDescent="0.3">
      <c r="A789" t="s">
        <v>330</v>
      </c>
      <c r="B789" t="s">
        <v>64</v>
      </c>
      <c r="C789" t="s">
        <v>80</v>
      </c>
      <c r="D789" s="10">
        <f>AVERAGEIFS(Input_Dashboard!$K:$K,Input_Dashboard!$B:$B,$A789,Input_Dashboard!$F:$F,$B789,Input_Dashboard!$G:$G,$C789)</f>
        <v>1172.4993333333332</v>
      </c>
      <c r="E789" s="10">
        <f>AVERAGEIFS(Input_Dashboard!$L:$L,Input_Dashboard!$B:$B,$A789,Input_Dashboard!$F:$F,$B789,Input_Dashboard!$G:$G,$C789)</f>
        <v>412.94</v>
      </c>
      <c r="F789" s="10">
        <f>AVERAGEIFS(Input_Dashboard!$M:$M,Input_Dashboard!$B:$B,$A789,Input_Dashboard!$F:$F,$B789,Input_Dashboard!$G:$G,$C789)</f>
        <v>759.55933333333314</v>
      </c>
      <c r="G789" s="8">
        <f t="shared" si="73"/>
        <v>0.64781216648879392</v>
      </c>
      <c r="H789" s="10">
        <f>SUMIFS(MeasureStack!$Y:$Y,MeasureStack!$F:$F,$A789,MeasureStack!$J:$J,$B789,MeasureStack!$K:$K,$C789)</f>
        <v>1172.4993333333332</v>
      </c>
      <c r="I789" s="10">
        <f>SUMIFS(MeasureStack!$Z:$Z,MeasureStack!$F:$F,$A789,MeasureStack!$J:$J,$B789,MeasureStack!$K:$K,$C789)</f>
        <v>412.94</v>
      </c>
      <c r="J789" s="10">
        <f>SUMIFS(MeasureStack!$AA:$AA,MeasureStack!$F:$F,$A789,MeasureStack!$J:$J,$B789,MeasureStack!$K:$K,$C789)</f>
        <v>759.55933333333314</v>
      </c>
      <c r="K789" s="8">
        <f t="shared" si="74"/>
        <v>0.64781216648879392</v>
      </c>
      <c r="L789" s="11" t="str">
        <f t="shared" si="75"/>
        <v>Y</v>
      </c>
      <c r="M789" s="11" t="str">
        <f t="shared" si="76"/>
        <v>Y</v>
      </c>
      <c r="N789" s="11" t="str">
        <f t="shared" si="77"/>
        <v>Y</v>
      </c>
      <c r="O789" s="12" t="str">
        <f t="shared" si="78"/>
        <v>Y</v>
      </c>
    </row>
    <row r="790" spans="1:15" x14ac:dyDescent="0.3">
      <c r="A790" t="s">
        <v>330</v>
      </c>
      <c r="B790" t="s">
        <v>64</v>
      </c>
      <c r="C790" t="s">
        <v>82</v>
      </c>
      <c r="D790" s="10">
        <f>AVERAGEIFS(Input_Dashboard!$K:$K,Input_Dashboard!$B:$B,$A790,Input_Dashboard!$F:$F,$B790,Input_Dashboard!$G:$G,$C790)</f>
        <v>1376.7653333333333</v>
      </c>
      <c r="E790" s="10">
        <f>AVERAGEIFS(Input_Dashboard!$L:$L,Input_Dashboard!$B:$B,$A790,Input_Dashboard!$F:$F,$B790,Input_Dashboard!$G:$G,$C790)</f>
        <v>484.88</v>
      </c>
      <c r="F790" s="10">
        <f>AVERAGEIFS(Input_Dashboard!$M:$M,Input_Dashboard!$B:$B,$A790,Input_Dashboard!$F:$F,$B790,Input_Dashboard!$G:$G,$C790)</f>
        <v>891.88533333333328</v>
      </c>
      <c r="G790" s="8">
        <f t="shared" si="73"/>
        <v>0.64781216648879403</v>
      </c>
      <c r="H790" s="10">
        <f>SUMIFS(MeasureStack!$Y:$Y,MeasureStack!$F:$F,$A790,MeasureStack!$J:$J,$B790,MeasureStack!$K:$K,$C790)</f>
        <v>1376.7653333333333</v>
      </c>
      <c r="I790" s="10">
        <f>SUMIFS(MeasureStack!$Z:$Z,MeasureStack!$F:$F,$A790,MeasureStack!$J:$J,$B790,MeasureStack!$K:$K,$C790)</f>
        <v>484.88</v>
      </c>
      <c r="J790" s="10">
        <f>SUMIFS(MeasureStack!$AA:$AA,MeasureStack!$F:$F,$A790,MeasureStack!$J:$J,$B790,MeasureStack!$K:$K,$C790)</f>
        <v>891.88533333333328</v>
      </c>
      <c r="K790" s="8">
        <f t="shared" si="74"/>
        <v>0.64781216648879403</v>
      </c>
      <c r="L790" s="11" t="str">
        <f t="shared" si="75"/>
        <v>Y</v>
      </c>
      <c r="M790" s="11" t="str">
        <f t="shared" si="76"/>
        <v>Y</v>
      </c>
      <c r="N790" s="11" t="str">
        <f t="shared" si="77"/>
        <v>Y</v>
      </c>
      <c r="O790" s="12" t="str">
        <f t="shared" si="78"/>
        <v>Y</v>
      </c>
    </row>
    <row r="791" spans="1:15" x14ac:dyDescent="0.3">
      <c r="A791" t="s">
        <v>330</v>
      </c>
      <c r="B791" t="s">
        <v>64</v>
      </c>
      <c r="C791" t="s">
        <v>84</v>
      </c>
      <c r="D791" s="10">
        <f>AVERAGEIFS(Input_Dashboard!$K:$K,Input_Dashboard!$B:$B,$A791,Input_Dashboard!$F:$F,$B791,Input_Dashboard!$G:$G,$C791)</f>
        <v>1016.0203333333333</v>
      </c>
      <c r="E791" s="10">
        <f>AVERAGEIFS(Input_Dashboard!$L:$L,Input_Dashboard!$B:$B,$A791,Input_Dashboard!$F:$F,$B791,Input_Dashboard!$G:$G,$C791)</f>
        <v>357.83</v>
      </c>
      <c r="F791" s="10">
        <f>AVERAGEIFS(Input_Dashboard!$M:$M,Input_Dashboard!$B:$B,$A791,Input_Dashboard!$F:$F,$B791,Input_Dashboard!$G:$G,$C791)</f>
        <v>658.19033333333323</v>
      </c>
      <c r="G791" s="8">
        <f t="shared" si="73"/>
        <v>0.64781216648879392</v>
      </c>
      <c r="H791" s="10">
        <f>SUMIFS(MeasureStack!$Y:$Y,MeasureStack!$F:$F,$A791,MeasureStack!$J:$J,$B791,MeasureStack!$K:$K,$C791)</f>
        <v>1016.0203333333333</v>
      </c>
      <c r="I791" s="10">
        <f>SUMIFS(MeasureStack!$Z:$Z,MeasureStack!$F:$F,$A791,MeasureStack!$J:$J,$B791,MeasureStack!$K:$K,$C791)</f>
        <v>357.83</v>
      </c>
      <c r="J791" s="10">
        <f>SUMIFS(MeasureStack!$AA:$AA,MeasureStack!$F:$F,$A791,MeasureStack!$J:$J,$B791,MeasureStack!$K:$K,$C791)</f>
        <v>658.19033333333323</v>
      </c>
      <c r="K791" s="8">
        <f t="shared" si="74"/>
        <v>0.64781216648879392</v>
      </c>
      <c r="L791" s="11" t="str">
        <f t="shared" si="75"/>
        <v>Y</v>
      </c>
      <c r="M791" s="11" t="str">
        <f t="shared" si="76"/>
        <v>Y</v>
      </c>
      <c r="N791" s="11" t="str">
        <f t="shared" si="77"/>
        <v>Y</v>
      </c>
      <c r="O791" s="12" t="str">
        <f t="shared" si="78"/>
        <v>Y</v>
      </c>
    </row>
    <row r="792" spans="1:15" x14ac:dyDescent="0.3">
      <c r="A792" t="s">
        <v>330</v>
      </c>
      <c r="B792" t="s">
        <v>64</v>
      </c>
      <c r="C792" t="s">
        <v>86</v>
      </c>
      <c r="D792" s="10">
        <f>AVERAGEIFS(Input_Dashboard!$K:$K,Input_Dashboard!$B:$B,$A792,Input_Dashboard!$F:$F,$B792,Input_Dashboard!$G:$G,$C792)</f>
        <v>1048.5029999999999</v>
      </c>
      <c r="E792" s="10">
        <f>AVERAGEIFS(Input_Dashboard!$L:$L,Input_Dashboard!$B:$B,$A792,Input_Dashboard!$F:$F,$B792,Input_Dashboard!$G:$G,$C792)</f>
        <v>369.27</v>
      </c>
      <c r="F792" s="10">
        <f>AVERAGEIFS(Input_Dashboard!$M:$M,Input_Dashboard!$B:$B,$A792,Input_Dashboard!$F:$F,$B792,Input_Dashboard!$G:$G,$C792)</f>
        <v>679.23299999999995</v>
      </c>
      <c r="G792" s="8">
        <f t="shared" si="73"/>
        <v>0.64781216648879403</v>
      </c>
      <c r="H792" s="10">
        <f>SUMIFS(MeasureStack!$Y:$Y,MeasureStack!$F:$F,$A792,MeasureStack!$J:$J,$B792,MeasureStack!$K:$K,$C792)</f>
        <v>1048.5029999999999</v>
      </c>
      <c r="I792" s="10">
        <f>SUMIFS(MeasureStack!$Z:$Z,MeasureStack!$F:$F,$A792,MeasureStack!$J:$J,$B792,MeasureStack!$K:$K,$C792)</f>
        <v>369.27</v>
      </c>
      <c r="J792" s="10">
        <f>SUMIFS(MeasureStack!$AA:$AA,MeasureStack!$F:$F,$A792,MeasureStack!$J:$J,$B792,MeasureStack!$K:$K,$C792)</f>
        <v>679.23299999999995</v>
      </c>
      <c r="K792" s="8">
        <f t="shared" si="74"/>
        <v>0.64781216648879403</v>
      </c>
      <c r="L792" s="11" t="str">
        <f t="shared" si="75"/>
        <v>Y</v>
      </c>
      <c r="M792" s="11" t="str">
        <f t="shared" si="76"/>
        <v>Y</v>
      </c>
      <c r="N792" s="11" t="str">
        <f t="shared" si="77"/>
        <v>Y</v>
      </c>
      <c r="O792" s="12" t="str">
        <f t="shared" si="78"/>
        <v>Y</v>
      </c>
    </row>
    <row r="793" spans="1:15" x14ac:dyDescent="0.3">
      <c r="A793" t="s">
        <v>330</v>
      </c>
      <c r="B793" t="s">
        <v>64</v>
      </c>
      <c r="C793" t="s">
        <v>88</v>
      </c>
      <c r="D793" s="10">
        <f>AVERAGEIFS(Input_Dashboard!$K:$K,Input_Dashboard!$B:$B,$A793,Input_Dashboard!$F:$F,$B793,Input_Dashboard!$G:$G,$C793)</f>
        <v>1556.6693333333333</v>
      </c>
      <c r="E793" s="10">
        <f>AVERAGEIFS(Input_Dashboard!$L:$L,Input_Dashboard!$B:$B,$A793,Input_Dashboard!$F:$F,$B793,Input_Dashboard!$G:$G,$C793)</f>
        <v>548.24</v>
      </c>
      <c r="F793" s="10">
        <f>AVERAGEIFS(Input_Dashboard!$M:$M,Input_Dashboard!$B:$B,$A793,Input_Dashboard!$F:$F,$B793,Input_Dashboard!$G:$G,$C793)</f>
        <v>1008.4293333333333</v>
      </c>
      <c r="G793" s="8">
        <f t="shared" si="73"/>
        <v>0.64781216648879403</v>
      </c>
      <c r="H793" s="10">
        <f>SUMIFS(MeasureStack!$Y:$Y,MeasureStack!$F:$F,$A793,MeasureStack!$J:$J,$B793,MeasureStack!$K:$K,$C793)</f>
        <v>1556.6693333333333</v>
      </c>
      <c r="I793" s="10">
        <f>SUMIFS(MeasureStack!$Z:$Z,MeasureStack!$F:$F,$A793,MeasureStack!$J:$J,$B793,MeasureStack!$K:$K,$C793)</f>
        <v>548.24</v>
      </c>
      <c r="J793" s="10">
        <f>SUMIFS(MeasureStack!$AA:$AA,MeasureStack!$F:$F,$A793,MeasureStack!$J:$J,$B793,MeasureStack!$K:$K,$C793)</f>
        <v>1008.4293333333333</v>
      </c>
      <c r="K793" s="8">
        <f t="shared" si="74"/>
        <v>0.64781216648879403</v>
      </c>
      <c r="L793" s="11" t="str">
        <f t="shared" si="75"/>
        <v>Y</v>
      </c>
      <c r="M793" s="11" t="str">
        <f t="shared" si="76"/>
        <v>Y</v>
      </c>
      <c r="N793" s="11" t="str">
        <f t="shared" si="77"/>
        <v>Y</v>
      </c>
      <c r="O793" s="12" t="str">
        <f t="shared" si="78"/>
        <v>Y</v>
      </c>
    </row>
    <row r="794" spans="1:15" x14ac:dyDescent="0.3">
      <c r="A794" t="s">
        <v>330</v>
      </c>
      <c r="B794" t="s">
        <v>64</v>
      </c>
      <c r="C794" t="s">
        <v>90</v>
      </c>
      <c r="D794" s="10">
        <f>AVERAGEIFS(Input_Dashboard!$K:$K,Input_Dashboard!$B:$B,$A794,Input_Dashboard!$F:$F,$B794,Input_Dashboard!$G:$G,$C794)</f>
        <v>743.04100000000005</v>
      </c>
      <c r="E794" s="10">
        <f>AVERAGEIFS(Input_Dashboard!$L:$L,Input_Dashboard!$B:$B,$A794,Input_Dashboard!$F:$F,$B794,Input_Dashboard!$G:$G,$C794)</f>
        <v>261.69</v>
      </c>
      <c r="F794" s="10">
        <f>AVERAGEIFS(Input_Dashboard!$M:$M,Input_Dashboard!$B:$B,$A794,Input_Dashboard!$F:$F,$B794,Input_Dashboard!$G:$G,$C794)</f>
        <v>481.35100000000006</v>
      </c>
      <c r="G794" s="8">
        <f t="shared" si="73"/>
        <v>0.64781216648879403</v>
      </c>
      <c r="H794" s="10">
        <f>SUMIFS(MeasureStack!$Y:$Y,MeasureStack!$F:$F,$A794,MeasureStack!$J:$J,$B794,MeasureStack!$K:$K,$C794)</f>
        <v>743.04100000000005</v>
      </c>
      <c r="I794" s="10">
        <f>SUMIFS(MeasureStack!$Z:$Z,MeasureStack!$F:$F,$A794,MeasureStack!$J:$J,$B794,MeasureStack!$K:$K,$C794)</f>
        <v>261.69</v>
      </c>
      <c r="J794" s="10">
        <f>SUMIFS(MeasureStack!$AA:$AA,MeasureStack!$F:$F,$A794,MeasureStack!$J:$J,$B794,MeasureStack!$K:$K,$C794)</f>
        <v>481.35100000000006</v>
      </c>
      <c r="K794" s="8">
        <f t="shared" si="74"/>
        <v>0.64781216648879403</v>
      </c>
      <c r="L794" s="11" t="str">
        <f t="shared" si="75"/>
        <v>Y</v>
      </c>
      <c r="M794" s="11" t="str">
        <f t="shared" si="76"/>
        <v>Y</v>
      </c>
      <c r="N794" s="11" t="str">
        <f t="shared" si="77"/>
        <v>Y</v>
      </c>
      <c r="O794" s="12" t="str">
        <f t="shared" si="78"/>
        <v>Y</v>
      </c>
    </row>
    <row r="795" spans="1:15" x14ac:dyDescent="0.3">
      <c r="A795" t="s">
        <v>330</v>
      </c>
      <c r="B795" t="s">
        <v>64</v>
      </c>
      <c r="C795" t="s">
        <v>92</v>
      </c>
      <c r="D795" s="10">
        <f>AVERAGEIFS(Input_Dashboard!$K:$K,Input_Dashboard!$B:$B,$A795,Input_Dashboard!$F:$F,$B795,Input_Dashboard!$G:$G,$C795)</f>
        <v>1194.3626666666664</v>
      </c>
      <c r="E795" s="10">
        <f>AVERAGEIFS(Input_Dashboard!$L:$L,Input_Dashboard!$B:$B,$A795,Input_Dashboard!$F:$F,$B795,Input_Dashboard!$G:$G,$C795)</f>
        <v>420.64</v>
      </c>
      <c r="F795" s="10">
        <f>AVERAGEIFS(Input_Dashboard!$M:$M,Input_Dashboard!$B:$B,$A795,Input_Dashboard!$F:$F,$B795,Input_Dashboard!$G:$G,$C795)</f>
        <v>773.72266666666644</v>
      </c>
      <c r="G795" s="8">
        <f t="shared" si="73"/>
        <v>0.64781216648879392</v>
      </c>
      <c r="H795" s="10">
        <f>SUMIFS(MeasureStack!$Y:$Y,MeasureStack!$F:$F,$A795,MeasureStack!$J:$J,$B795,MeasureStack!$K:$K,$C795)</f>
        <v>1194.3626666666664</v>
      </c>
      <c r="I795" s="10">
        <f>SUMIFS(MeasureStack!$Z:$Z,MeasureStack!$F:$F,$A795,MeasureStack!$J:$J,$B795,MeasureStack!$K:$K,$C795)</f>
        <v>420.64</v>
      </c>
      <c r="J795" s="10">
        <f>SUMIFS(MeasureStack!$AA:$AA,MeasureStack!$F:$F,$A795,MeasureStack!$J:$J,$B795,MeasureStack!$K:$K,$C795)</f>
        <v>773.72266666666644</v>
      </c>
      <c r="K795" s="8">
        <f t="shared" si="74"/>
        <v>0.64781216648879392</v>
      </c>
      <c r="L795" s="11" t="str">
        <f t="shared" si="75"/>
        <v>Y</v>
      </c>
      <c r="M795" s="11" t="str">
        <f t="shared" si="76"/>
        <v>Y</v>
      </c>
      <c r="N795" s="11" t="str">
        <f t="shared" si="77"/>
        <v>Y</v>
      </c>
      <c r="O795" s="12" t="str">
        <f t="shared" si="78"/>
        <v>Y</v>
      </c>
    </row>
    <row r="796" spans="1:15" x14ac:dyDescent="0.3">
      <c r="A796" t="s">
        <v>330</v>
      </c>
      <c r="B796" t="s">
        <v>94</v>
      </c>
      <c r="C796" t="s">
        <v>65</v>
      </c>
      <c r="D796" s="10">
        <f>AVERAGEIFS(Input_Dashboard!$K:$K,Input_Dashboard!$B:$B,$A796,Input_Dashboard!$F:$F,$B796,Input_Dashboard!$G:$G,$C796)</f>
        <v>898.27066666666667</v>
      </c>
      <c r="E796" s="10">
        <f>AVERAGEIFS(Input_Dashboard!$L:$L,Input_Dashboard!$B:$B,$A796,Input_Dashboard!$F:$F,$B796,Input_Dashboard!$G:$G,$C796)</f>
        <v>316.36</v>
      </c>
      <c r="F796" s="10">
        <f>AVERAGEIFS(Input_Dashboard!$M:$M,Input_Dashboard!$B:$B,$A796,Input_Dashboard!$F:$F,$B796,Input_Dashboard!$G:$G,$C796)</f>
        <v>581.91066666666666</v>
      </c>
      <c r="G796" s="8">
        <f t="shared" si="73"/>
        <v>0.64781216648879403</v>
      </c>
      <c r="H796" s="10">
        <f>SUMIFS(MeasureStack!$Y:$Y,MeasureStack!$F:$F,$A796,MeasureStack!$J:$J,$B796,MeasureStack!$K:$K,$C796)</f>
        <v>898.27066666666667</v>
      </c>
      <c r="I796" s="10">
        <f>SUMIFS(MeasureStack!$Z:$Z,MeasureStack!$F:$F,$A796,MeasureStack!$J:$J,$B796,MeasureStack!$K:$K,$C796)</f>
        <v>316.36</v>
      </c>
      <c r="J796" s="10">
        <f>SUMIFS(MeasureStack!$AA:$AA,MeasureStack!$F:$F,$A796,MeasureStack!$J:$J,$B796,MeasureStack!$K:$K,$C796)</f>
        <v>581.91066666666666</v>
      </c>
      <c r="K796" s="8">
        <f t="shared" si="74"/>
        <v>0.64781216648879403</v>
      </c>
      <c r="L796" s="11" t="str">
        <f t="shared" si="75"/>
        <v>Y</v>
      </c>
      <c r="M796" s="11" t="str">
        <f t="shared" si="76"/>
        <v>Y</v>
      </c>
      <c r="N796" s="11" t="str">
        <f t="shared" si="77"/>
        <v>Y</v>
      </c>
      <c r="O796" s="12" t="str">
        <f t="shared" si="78"/>
        <v>Y</v>
      </c>
    </row>
    <row r="797" spans="1:15" x14ac:dyDescent="0.3">
      <c r="A797" t="s">
        <v>330</v>
      </c>
      <c r="B797" t="s">
        <v>94</v>
      </c>
      <c r="C797" t="s">
        <v>70</v>
      </c>
      <c r="D797" s="10">
        <f>AVERAGEIFS(Input_Dashboard!$K:$K,Input_Dashboard!$B:$B,$A797,Input_Dashboard!$F:$F,$B797,Input_Dashboard!$G:$G,$C797)</f>
        <v>1376.7653333333333</v>
      </c>
      <c r="E797" s="10">
        <f>AVERAGEIFS(Input_Dashboard!$L:$L,Input_Dashboard!$B:$B,$A797,Input_Dashboard!$F:$F,$B797,Input_Dashboard!$G:$G,$C797)</f>
        <v>484.88</v>
      </c>
      <c r="F797" s="10">
        <f>AVERAGEIFS(Input_Dashboard!$M:$M,Input_Dashboard!$B:$B,$A797,Input_Dashboard!$F:$F,$B797,Input_Dashboard!$G:$G,$C797)</f>
        <v>891.88533333333328</v>
      </c>
      <c r="G797" s="8">
        <f t="shared" si="73"/>
        <v>0.64781216648879403</v>
      </c>
      <c r="H797" s="10">
        <f>SUMIFS(MeasureStack!$Y:$Y,MeasureStack!$F:$F,$A797,MeasureStack!$J:$J,$B797,MeasureStack!$K:$K,$C797)</f>
        <v>1376.7653333333333</v>
      </c>
      <c r="I797" s="10">
        <f>SUMIFS(MeasureStack!$Z:$Z,MeasureStack!$F:$F,$A797,MeasureStack!$J:$J,$B797,MeasureStack!$K:$K,$C797)</f>
        <v>484.88</v>
      </c>
      <c r="J797" s="10">
        <f>SUMIFS(MeasureStack!$AA:$AA,MeasureStack!$F:$F,$A797,MeasureStack!$J:$J,$B797,MeasureStack!$K:$K,$C797)</f>
        <v>891.88533333333328</v>
      </c>
      <c r="K797" s="8">
        <f t="shared" si="74"/>
        <v>0.64781216648879403</v>
      </c>
      <c r="L797" s="11" t="str">
        <f t="shared" si="75"/>
        <v>Y</v>
      </c>
      <c r="M797" s="11" t="str">
        <f t="shared" si="76"/>
        <v>Y</v>
      </c>
      <c r="N797" s="11" t="str">
        <f t="shared" si="77"/>
        <v>Y</v>
      </c>
      <c r="O797" s="12" t="str">
        <f t="shared" si="78"/>
        <v>Y</v>
      </c>
    </row>
    <row r="798" spans="1:15" x14ac:dyDescent="0.3">
      <c r="A798" t="s">
        <v>330</v>
      </c>
      <c r="B798" t="s">
        <v>94</v>
      </c>
      <c r="C798" t="s">
        <v>72</v>
      </c>
      <c r="D798" s="10">
        <f>AVERAGEIFS(Input_Dashboard!$K:$K,Input_Dashboard!$B:$B,$A798,Input_Dashboard!$F:$F,$B798,Input_Dashboard!$G:$G,$C798)</f>
        <v>1731.576</v>
      </c>
      <c r="E798" s="10">
        <f>AVERAGEIFS(Input_Dashboard!$L:$L,Input_Dashboard!$B:$B,$A798,Input_Dashboard!$F:$F,$B798,Input_Dashboard!$G:$G,$C798)</f>
        <v>609.84</v>
      </c>
      <c r="F798" s="10">
        <f>AVERAGEIFS(Input_Dashboard!$M:$M,Input_Dashboard!$B:$B,$A798,Input_Dashboard!$F:$F,$B798,Input_Dashboard!$G:$G,$C798)</f>
        <v>1121.7359999999999</v>
      </c>
      <c r="G798" s="8">
        <f t="shared" si="73"/>
        <v>0.64781216648879392</v>
      </c>
      <c r="H798" s="10">
        <f>SUMIFS(MeasureStack!$Y:$Y,MeasureStack!$F:$F,$A798,MeasureStack!$J:$J,$B798,MeasureStack!$K:$K,$C798)</f>
        <v>1731.576</v>
      </c>
      <c r="I798" s="10">
        <f>SUMIFS(MeasureStack!$Z:$Z,MeasureStack!$F:$F,$A798,MeasureStack!$J:$J,$B798,MeasureStack!$K:$K,$C798)</f>
        <v>609.84</v>
      </c>
      <c r="J798" s="10">
        <f>SUMIFS(MeasureStack!$AA:$AA,MeasureStack!$F:$F,$A798,MeasureStack!$J:$J,$B798,MeasureStack!$K:$K,$C798)</f>
        <v>1121.7359999999999</v>
      </c>
      <c r="K798" s="8">
        <f t="shared" si="74"/>
        <v>0.64781216648879392</v>
      </c>
      <c r="L798" s="11" t="str">
        <f t="shared" si="75"/>
        <v>Y</v>
      </c>
      <c r="M798" s="11" t="str">
        <f t="shared" si="76"/>
        <v>Y</v>
      </c>
      <c r="N798" s="11" t="str">
        <f t="shared" si="77"/>
        <v>Y</v>
      </c>
      <c r="O798" s="12" t="str">
        <f t="shared" si="78"/>
        <v>Y</v>
      </c>
    </row>
    <row r="799" spans="1:15" x14ac:dyDescent="0.3">
      <c r="A799" t="s">
        <v>330</v>
      </c>
      <c r="B799" t="s">
        <v>94</v>
      </c>
      <c r="C799" t="s">
        <v>74</v>
      </c>
      <c r="D799" s="10">
        <f>AVERAGEIFS(Input_Dashboard!$K:$K,Input_Dashboard!$B:$B,$A799,Input_Dashboard!$F:$F,$B799,Input_Dashboard!$G:$G,$C799)</f>
        <v>1570.412</v>
      </c>
      <c r="E799" s="10">
        <f>AVERAGEIFS(Input_Dashboard!$L:$L,Input_Dashboard!$B:$B,$A799,Input_Dashboard!$F:$F,$B799,Input_Dashboard!$G:$G,$C799)</f>
        <v>553.08000000000004</v>
      </c>
      <c r="F799" s="10">
        <f>AVERAGEIFS(Input_Dashboard!$M:$M,Input_Dashboard!$B:$B,$A799,Input_Dashboard!$F:$F,$B799,Input_Dashboard!$G:$G,$C799)</f>
        <v>1017.332</v>
      </c>
      <c r="G799" s="8">
        <f t="shared" si="73"/>
        <v>0.64781216648879403</v>
      </c>
      <c r="H799" s="10">
        <f>SUMIFS(MeasureStack!$Y:$Y,MeasureStack!$F:$F,$A799,MeasureStack!$J:$J,$B799,MeasureStack!$K:$K,$C799)</f>
        <v>1570.412</v>
      </c>
      <c r="I799" s="10">
        <f>SUMIFS(MeasureStack!$Z:$Z,MeasureStack!$F:$F,$A799,MeasureStack!$J:$J,$B799,MeasureStack!$K:$K,$C799)</f>
        <v>553.08000000000004</v>
      </c>
      <c r="J799" s="10">
        <f>SUMIFS(MeasureStack!$AA:$AA,MeasureStack!$F:$F,$A799,MeasureStack!$J:$J,$B799,MeasureStack!$K:$K,$C799)</f>
        <v>1017.332</v>
      </c>
      <c r="K799" s="8">
        <f t="shared" si="74"/>
        <v>0.64781216648879403</v>
      </c>
      <c r="L799" s="11" t="str">
        <f t="shared" si="75"/>
        <v>Y</v>
      </c>
      <c r="M799" s="11" t="str">
        <f t="shared" si="76"/>
        <v>Y</v>
      </c>
      <c r="N799" s="11" t="str">
        <f t="shared" si="77"/>
        <v>Y</v>
      </c>
      <c r="O799" s="12" t="str">
        <f t="shared" si="78"/>
        <v>Y</v>
      </c>
    </row>
    <row r="800" spans="1:15" x14ac:dyDescent="0.3">
      <c r="A800" t="s">
        <v>330</v>
      </c>
      <c r="B800" t="s">
        <v>94</v>
      </c>
      <c r="C800" t="s">
        <v>76</v>
      </c>
      <c r="D800" s="10">
        <f>AVERAGEIFS(Input_Dashboard!$K:$K,Input_Dashboard!$B:$B,$A800,Input_Dashboard!$F:$F,$B800,Input_Dashboard!$G:$G,$C800)</f>
        <v>2124.4913333333329</v>
      </c>
      <c r="E800" s="10">
        <f>AVERAGEIFS(Input_Dashboard!$L:$L,Input_Dashboard!$B:$B,$A800,Input_Dashboard!$F:$F,$B800,Input_Dashboard!$G:$G,$C800)</f>
        <v>748.22</v>
      </c>
      <c r="F800" s="10">
        <f>AVERAGEIFS(Input_Dashboard!$M:$M,Input_Dashboard!$B:$B,$A800,Input_Dashboard!$F:$F,$B800,Input_Dashboard!$G:$G,$C800)</f>
        <v>1376.2713333333329</v>
      </c>
      <c r="G800" s="8">
        <f t="shared" si="73"/>
        <v>0.64781216648879392</v>
      </c>
      <c r="H800" s="10">
        <f>SUMIFS(MeasureStack!$Y:$Y,MeasureStack!$F:$F,$A800,MeasureStack!$J:$J,$B800,MeasureStack!$K:$K,$C800)</f>
        <v>2124.4913333333329</v>
      </c>
      <c r="I800" s="10">
        <f>SUMIFS(MeasureStack!$Z:$Z,MeasureStack!$F:$F,$A800,MeasureStack!$J:$J,$B800,MeasureStack!$K:$K,$C800)</f>
        <v>748.22</v>
      </c>
      <c r="J800" s="10">
        <f>SUMIFS(MeasureStack!$AA:$AA,MeasureStack!$F:$F,$A800,MeasureStack!$J:$J,$B800,MeasureStack!$K:$K,$C800)</f>
        <v>1376.2713333333329</v>
      </c>
      <c r="K800" s="8">
        <f t="shared" si="74"/>
        <v>0.64781216648879392</v>
      </c>
      <c r="L800" s="11" t="str">
        <f t="shared" si="75"/>
        <v>Y</v>
      </c>
      <c r="M800" s="11" t="str">
        <f t="shared" si="76"/>
        <v>Y</v>
      </c>
      <c r="N800" s="11" t="str">
        <f t="shared" si="77"/>
        <v>Y</v>
      </c>
      <c r="O800" s="12" t="str">
        <f t="shared" si="78"/>
        <v>Y</v>
      </c>
    </row>
    <row r="801" spans="1:15" x14ac:dyDescent="0.3">
      <c r="A801" t="s">
        <v>330</v>
      </c>
      <c r="B801" t="s">
        <v>94</v>
      </c>
      <c r="C801" t="s">
        <v>78</v>
      </c>
      <c r="D801" s="10">
        <f>AVERAGEIFS(Input_Dashboard!$K:$K,Input_Dashboard!$B:$B,$A801,Input_Dashboard!$F:$F,$B801,Input_Dashboard!$G:$G,$C801)</f>
        <v>1030.3876666666665</v>
      </c>
      <c r="E801" s="10">
        <f>AVERAGEIFS(Input_Dashboard!$L:$L,Input_Dashboard!$B:$B,$A801,Input_Dashboard!$F:$F,$B801,Input_Dashboard!$G:$G,$C801)</f>
        <v>362.89</v>
      </c>
      <c r="F801" s="10">
        <f>AVERAGEIFS(Input_Dashboard!$M:$M,Input_Dashboard!$B:$B,$A801,Input_Dashboard!$F:$F,$B801,Input_Dashboard!$G:$G,$C801)</f>
        <v>667.49766666666653</v>
      </c>
      <c r="G801" s="8">
        <f t="shared" si="73"/>
        <v>0.64781216648879403</v>
      </c>
      <c r="H801" s="10">
        <f>SUMIFS(MeasureStack!$Y:$Y,MeasureStack!$F:$F,$A801,MeasureStack!$J:$J,$B801,MeasureStack!$K:$K,$C801)</f>
        <v>1030.3876666666665</v>
      </c>
      <c r="I801" s="10">
        <f>SUMIFS(MeasureStack!$Z:$Z,MeasureStack!$F:$F,$A801,MeasureStack!$J:$J,$B801,MeasureStack!$K:$K,$C801)</f>
        <v>362.89</v>
      </c>
      <c r="J801" s="10">
        <f>SUMIFS(MeasureStack!$AA:$AA,MeasureStack!$F:$F,$A801,MeasureStack!$J:$J,$B801,MeasureStack!$K:$K,$C801)</f>
        <v>667.49766666666653</v>
      </c>
      <c r="K801" s="8">
        <f t="shared" si="74"/>
        <v>0.64781216648879403</v>
      </c>
      <c r="L801" s="11" t="str">
        <f t="shared" si="75"/>
        <v>Y</v>
      </c>
      <c r="M801" s="11" t="str">
        <f t="shared" si="76"/>
        <v>Y</v>
      </c>
      <c r="N801" s="11" t="str">
        <f t="shared" si="77"/>
        <v>Y</v>
      </c>
      <c r="O801" s="12" t="str">
        <f t="shared" si="78"/>
        <v>Y</v>
      </c>
    </row>
    <row r="802" spans="1:15" x14ac:dyDescent="0.3">
      <c r="A802" t="s">
        <v>330</v>
      </c>
      <c r="B802" t="s">
        <v>94</v>
      </c>
      <c r="C802" t="s">
        <v>80</v>
      </c>
      <c r="D802" s="10">
        <f>AVERAGEIFS(Input_Dashboard!$K:$K,Input_Dashboard!$B:$B,$A802,Input_Dashboard!$F:$F,$B802,Input_Dashboard!$G:$G,$C802)</f>
        <v>1172.4993333333332</v>
      </c>
      <c r="E802" s="10">
        <f>AVERAGEIFS(Input_Dashboard!$L:$L,Input_Dashboard!$B:$B,$A802,Input_Dashboard!$F:$F,$B802,Input_Dashboard!$G:$G,$C802)</f>
        <v>412.94</v>
      </c>
      <c r="F802" s="10">
        <f>AVERAGEIFS(Input_Dashboard!$M:$M,Input_Dashboard!$B:$B,$A802,Input_Dashboard!$F:$F,$B802,Input_Dashboard!$G:$G,$C802)</f>
        <v>759.55933333333314</v>
      </c>
      <c r="G802" s="8">
        <f t="shared" si="73"/>
        <v>0.64781216648879392</v>
      </c>
      <c r="H802" s="10">
        <f>SUMIFS(MeasureStack!$Y:$Y,MeasureStack!$F:$F,$A802,MeasureStack!$J:$J,$B802,MeasureStack!$K:$K,$C802)</f>
        <v>1172.4993333333332</v>
      </c>
      <c r="I802" s="10">
        <f>SUMIFS(MeasureStack!$Z:$Z,MeasureStack!$F:$F,$A802,MeasureStack!$J:$J,$B802,MeasureStack!$K:$K,$C802)</f>
        <v>412.94</v>
      </c>
      <c r="J802" s="10">
        <f>SUMIFS(MeasureStack!$AA:$AA,MeasureStack!$F:$F,$A802,MeasureStack!$J:$J,$B802,MeasureStack!$K:$K,$C802)</f>
        <v>759.55933333333314</v>
      </c>
      <c r="K802" s="8">
        <f t="shared" si="74"/>
        <v>0.64781216648879392</v>
      </c>
      <c r="L802" s="11" t="str">
        <f t="shared" si="75"/>
        <v>Y</v>
      </c>
      <c r="M802" s="11" t="str">
        <f t="shared" si="76"/>
        <v>Y</v>
      </c>
      <c r="N802" s="11" t="str">
        <f t="shared" si="77"/>
        <v>Y</v>
      </c>
      <c r="O802" s="12" t="str">
        <f t="shared" si="78"/>
        <v>Y</v>
      </c>
    </row>
    <row r="803" spans="1:15" x14ac:dyDescent="0.3">
      <c r="A803" t="s">
        <v>330</v>
      </c>
      <c r="B803" t="s">
        <v>94</v>
      </c>
      <c r="C803" t="s">
        <v>82</v>
      </c>
      <c r="D803" s="10">
        <f>AVERAGEIFS(Input_Dashboard!$K:$K,Input_Dashboard!$B:$B,$A803,Input_Dashboard!$F:$F,$B803,Input_Dashboard!$G:$G,$C803)</f>
        <v>1376.7653333333333</v>
      </c>
      <c r="E803" s="10">
        <f>AVERAGEIFS(Input_Dashboard!$L:$L,Input_Dashboard!$B:$B,$A803,Input_Dashboard!$F:$F,$B803,Input_Dashboard!$G:$G,$C803)</f>
        <v>484.88</v>
      </c>
      <c r="F803" s="10">
        <f>AVERAGEIFS(Input_Dashboard!$M:$M,Input_Dashboard!$B:$B,$A803,Input_Dashboard!$F:$F,$B803,Input_Dashboard!$G:$G,$C803)</f>
        <v>891.88533333333328</v>
      </c>
      <c r="G803" s="8">
        <f t="shared" si="73"/>
        <v>0.64781216648879403</v>
      </c>
      <c r="H803" s="10">
        <f>SUMIFS(MeasureStack!$Y:$Y,MeasureStack!$F:$F,$A803,MeasureStack!$J:$J,$B803,MeasureStack!$K:$K,$C803)</f>
        <v>1376.7653333333333</v>
      </c>
      <c r="I803" s="10">
        <f>SUMIFS(MeasureStack!$Z:$Z,MeasureStack!$F:$F,$A803,MeasureStack!$J:$J,$B803,MeasureStack!$K:$K,$C803)</f>
        <v>484.88</v>
      </c>
      <c r="J803" s="10">
        <f>SUMIFS(MeasureStack!$AA:$AA,MeasureStack!$F:$F,$A803,MeasureStack!$J:$J,$B803,MeasureStack!$K:$K,$C803)</f>
        <v>891.88533333333328</v>
      </c>
      <c r="K803" s="8">
        <f t="shared" si="74"/>
        <v>0.64781216648879403</v>
      </c>
      <c r="L803" s="11" t="str">
        <f t="shared" si="75"/>
        <v>Y</v>
      </c>
      <c r="M803" s="11" t="str">
        <f t="shared" si="76"/>
        <v>Y</v>
      </c>
      <c r="N803" s="11" t="str">
        <f t="shared" si="77"/>
        <v>Y</v>
      </c>
      <c r="O803" s="12" t="str">
        <f t="shared" si="78"/>
        <v>Y</v>
      </c>
    </row>
    <row r="804" spans="1:15" x14ac:dyDescent="0.3">
      <c r="A804" t="s">
        <v>330</v>
      </c>
      <c r="B804" t="s">
        <v>94</v>
      </c>
      <c r="C804" t="s">
        <v>84</v>
      </c>
      <c r="D804" s="10">
        <f>AVERAGEIFS(Input_Dashboard!$K:$K,Input_Dashboard!$B:$B,$A804,Input_Dashboard!$F:$F,$B804,Input_Dashboard!$G:$G,$C804)</f>
        <v>1016.0203333333333</v>
      </c>
      <c r="E804" s="10">
        <f>AVERAGEIFS(Input_Dashboard!$L:$L,Input_Dashboard!$B:$B,$A804,Input_Dashboard!$F:$F,$B804,Input_Dashboard!$G:$G,$C804)</f>
        <v>357.83</v>
      </c>
      <c r="F804" s="10">
        <f>AVERAGEIFS(Input_Dashboard!$M:$M,Input_Dashboard!$B:$B,$A804,Input_Dashboard!$F:$F,$B804,Input_Dashboard!$G:$G,$C804)</f>
        <v>658.19033333333323</v>
      </c>
      <c r="G804" s="8">
        <f t="shared" si="73"/>
        <v>0.64781216648879392</v>
      </c>
      <c r="H804" s="10">
        <f>SUMIFS(MeasureStack!$Y:$Y,MeasureStack!$F:$F,$A804,MeasureStack!$J:$J,$B804,MeasureStack!$K:$K,$C804)</f>
        <v>1016.0203333333333</v>
      </c>
      <c r="I804" s="10">
        <f>SUMIFS(MeasureStack!$Z:$Z,MeasureStack!$F:$F,$A804,MeasureStack!$J:$J,$B804,MeasureStack!$K:$K,$C804)</f>
        <v>357.83</v>
      </c>
      <c r="J804" s="10">
        <f>SUMIFS(MeasureStack!$AA:$AA,MeasureStack!$F:$F,$A804,MeasureStack!$J:$J,$B804,MeasureStack!$K:$K,$C804)</f>
        <v>658.19033333333323</v>
      </c>
      <c r="K804" s="8">
        <f t="shared" si="74"/>
        <v>0.64781216648879392</v>
      </c>
      <c r="L804" s="11" t="str">
        <f t="shared" si="75"/>
        <v>Y</v>
      </c>
      <c r="M804" s="11" t="str">
        <f t="shared" si="76"/>
        <v>Y</v>
      </c>
      <c r="N804" s="11" t="str">
        <f t="shared" si="77"/>
        <v>Y</v>
      </c>
      <c r="O804" s="12" t="str">
        <f t="shared" si="78"/>
        <v>Y</v>
      </c>
    </row>
    <row r="805" spans="1:15" x14ac:dyDescent="0.3">
      <c r="A805" t="s">
        <v>330</v>
      </c>
      <c r="B805" t="s">
        <v>94</v>
      </c>
      <c r="C805" t="s">
        <v>86</v>
      </c>
      <c r="D805" s="10">
        <f>AVERAGEIFS(Input_Dashboard!$K:$K,Input_Dashboard!$B:$B,$A805,Input_Dashboard!$F:$F,$B805,Input_Dashboard!$G:$G,$C805)</f>
        <v>1048.5029999999999</v>
      </c>
      <c r="E805" s="10">
        <f>AVERAGEIFS(Input_Dashboard!$L:$L,Input_Dashboard!$B:$B,$A805,Input_Dashboard!$F:$F,$B805,Input_Dashboard!$G:$G,$C805)</f>
        <v>369.27</v>
      </c>
      <c r="F805" s="10">
        <f>AVERAGEIFS(Input_Dashboard!$M:$M,Input_Dashboard!$B:$B,$A805,Input_Dashboard!$F:$F,$B805,Input_Dashboard!$G:$G,$C805)</f>
        <v>679.23299999999995</v>
      </c>
      <c r="G805" s="8">
        <f t="shared" si="73"/>
        <v>0.64781216648879403</v>
      </c>
      <c r="H805" s="10">
        <f>SUMIFS(MeasureStack!$Y:$Y,MeasureStack!$F:$F,$A805,MeasureStack!$J:$J,$B805,MeasureStack!$K:$K,$C805)</f>
        <v>1048.5029999999999</v>
      </c>
      <c r="I805" s="10">
        <f>SUMIFS(MeasureStack!$Z:$Z,MeasureStack!$F:$F,$A805,MeasureStack!$J:$J,$B805,MeasureStack!$K:$K,$C805)</f>
        <v>369.27</v>
      </c>
      <c r="J805" s="10">
        <f>SUMIFS(MeasureStack!$AA:$AA,MeasureStack!$F:$F,$A805,MeasureStack!$J:$J,$B805,MeasureStack!$K:$K,$C805)</f>
        <v>679.23299999999995</v>
      </c>
      <c r="K805" s="8">
        <f t="shared" si="74"/>
        <v>0.64781216648879403</v>
      </c>
      <c r="L805" s="11" t="str">
        <f t="shared" si="75"/>
        <v>Y</v>
      </c>
      <c r="M805" s="11" t="str">
        <f t="shared" si="76"/>
        <v>Y</v>
      </c>
      <c r="N805" s="11" t="str">
        <f t="shared" si="77"/>
        <v>Y</v>
      </c>
      <c r="O805" s="12" t="str">
        <f t="shared" si="78"/>
        <v>Y</v>
      </c>
    </row>
    <row r="806" spans="1:15" x14ac:dyDescent="0.3">
      <c r="A806" t="s">
        <v>330</v>
      </c>
      <c r="B806" t="s">
        <v>94</v>
      </c>
      <c r="C806" t="s">
        <v>88</v>
      </c>
      <c r="D806" s="10">
        <f>AVERAGEIFS(Input_Dashboard!$K:$K,Input_Dashboard!$B:$B,$A806,Input_Dashboard!$F:$F,$B806,Input_Dashboard!$G:$G,$C806)</f>
        <v>1556.6693333333333</v>
      </c>
      <c r="E806" s="10">
        <f>AVERAGEIFS(Input_Dashboard!$L:$L,Input_Dashboard!$B:$B,$A806,Input_Dashboard!$F:$F,$B806,Input_Dashboard!$G:$G,$C806)</f>
        <v>548.24</v>
      </c>
      <c r="F806" s="10">
        <f>AVERAGEIFS(Input_Dashboard!$M:$M,Input_Dashboard!$B:$B,$A806,Input_Dashboard!$F:$F,$B806,Input_Dashboard!$G:$G,$C806)</f>
        <v>1008.4293333333333</v>
      </c>
      <c r="G806" s="8">
        <f t="shared" si="73"/>
        <v>0.64781216648879403</v>
      </c>
      <c r="H806" s="10">
        <f>SUMIFS(MeasureStack!$Y:$Y,MeasureStack!$F:$F,$A806,MeasureStack!$J:$J,$B806,MeasureStack!$K:$K,$C806)</f>
        <v>1556.6693333333333</v>
      </c>
      <c r="I806" s="10">
        <f>SUMIFS(MeasureStack!$Z:$Z,MeasureStack!$F:$F,$A806,MeasureStack!$J:$J,$B806,MeasureStack!$K:$K,$C806)</f>
        <v>548.24</v>
      </c>
      <c r="J806" s="10">
        <f>SUMIFS(MeasureStack!$AA:$AA,MeasureStack!$F:$F,$A806,MeasureStack!$J:$J,$B806,MeasureStack!$K:$K,$C806)</f>
        <v>1008.4293333333333</v>
      </c>
      <c r="K806" s="8">
        <f t="shared" si="74"/>
        <v>0.64781216648879403</v>
      </c>
      <c r="L806" s="11" t="str">
        <f t="shared" si="75"/>
        <v>Y</v>
      </c>
      <c r="M806" s="11" t="str">
        <f t="shared" si="76"/>
        <v>Y</v>
      </c>
      <c r="N806" s="11" t="str">
        <f t="shared" si="77"/>
        <v>Y</v>
      </c>
      <c r="O806" s="12" t="str">
        <f t="shared" si="78"/>
        <v>Y</v>
      </c>
    </row>
    <row r="807" spans="1:15" x14ac:dyDescent="0.3">
      <c r="A807" t="s">
        <v>330</v>
      </c>
      <c r="B807" t="s">
        <v>94</v>
      </c>
      <c r="C807" t="s">
        <v>90</v>
      </c>
      <c r="D807" s="10">
        <f>AVERAGEIFS(Input_Dashboard!$K:$K,Input_Dashboard!$B:$B,$A807,Input_Dashboard!$F:$F,$B807,Input_Dashboard!$G:$G,$C807)</f>
        <v>743.04100000000005</v>
      </c>
      <c r="E807" s="10">
        <f>AVERAGEIFS(Input_Dashboard!$L:$L,Input_Dashboard!$B:$B,$A807,Input_Dashboard!$F:$F,$B807,Input_Dashboard!$G:$G,$C807)</f>
        <v>261.69</v>
      </c>
      <c r="F807" s="10">
        <f>AVERAGEIFS(Input_Dashboard!$M:$M,Input_Dashboard!$B:$B,$A807,Input_Dashboard!$F:$F,$B807,Input_Dashboard!$G:$G,$C807)</f>
        <v>481.35100000000006</v>
      </c>
      <c r="G807" s="8">
        <f t="shared" si="73"/>
        <v>0.64781216648879403</v>
      </c>
      <c r="H807" s="10">
        <f>SUMIFS(MeasureStack!$Y:$Y,MeasureStack!$F:$F,$A807,MeasureStack!$J:$J,$B807,MeasureStack!$K:$K,$C807)</f>
        <v>743.04100000000005</v>
      </c>
      <c r="I807" s="10">
        <f>SUMIFS(MeasureStack!$Z:$Z,MeasureStack!$F:$F,$A807,MeasureStack!$J:$J,$B807,MeasureStack!$K:$K,$C807)</f>
        <v>261.69</v>
      </c>
      <c r="J807" s="10">
        <f>SUMIFS(MeasureStack!$AA:$AA,MeasureStack!$F:$F,$A807,MeasureStack!$J:$J,$B807,MeasureStack!$K:$K,$C807)</f>
        <v>481.35100000000006</v>
      </c>
      <c r="K807" s="8">
        <f t="shared" si="74"/>
        <v>0.64781216648879403</v>
      </c>
      <c r="L807" s="11" t="str">
        <f t="shared" si="75"/>
        <v>Y</v>
      </c>
      <c r="M807" s="11" t="str">
        <f t="shared" si="76"/>
        <v>Y</v>
      </c>
      <c r="N807" s="11" t="str">
        <f t="shared" si="77"/>
        <v>Y</v>
      </c>
      <c r="O807" s="12" t="str">
        <f t="shared" si="78"/>
        <v>Y</v>
      </c>
    </row>
    <row r="808" spans="1:15" x14ac:dyDescent="0.3">
      <c r="A808" t="s">
        <v>330</v>
      </c>
      <c r="B808" t="s">
        <v>94</v>
      </c>
      <c r="C808" t="s">
        <v>92</v>
      </c>
      <c r="D808" s="10">
        <f>AVERAGEIFS(Input_Dashboard!$K:$K,Input_Dashboard!$B:$B,$A808,Input_Dashboard!$F:$F,$B808,Input_Dashboard!$G:$G,$C808)</f>
        <v>1194.3626666666664</v>
      </c>
      <c r="E808" s="10">
        <f>AVERAGEIFS(Input_Dashboard!$L:$L,Input_Dashboard!$B:$B,$A808,Input_Dashboard!$F:$F,$B808,Input_Dashboard!$G:$G,$C808)</f>
        <v>420.64</v>
      </c>
      <c r="F808" s="10">
        <f>AVERAGEIFS(Input_Dashboard!$M:$M,Input_Dashboard!$B:$B,$A808,Input_Dashboard!$F:$F,$B808,Input_Dashboard!$G:$G,$C808)</f>
        <v>773.72266666666644</v>
      </c>
      <c r="G808" s="8">
        <f t="shared" si="73"/>
        <v>0.64781216648879392</v>
      </c>
      <c r="H808" s="10">
        <f>SUMIFS(MeasureStack!$Y:$Y,MeasureStack!$F:$F,$A808,MeasureStack!$J:$J,$B808,MeasureStack!$K:$K,$C808)</f>
        <v>1194.3626666666664</v>
      </c>
      <c r="I808" s="10">
        <f>SUMIFS(MeasureStack!$Z:$Z,MeasureStack!$F:$F,$A808,MeasureStack!$J:$J,$B808,MeasureStack!$K:$K,$C808)</f>
        <v>420.64</v>
      </c>
      <c r="J808" s="10">
        <f>SUMIFS(MeasureStack!$AA:$AA,MeasureStack!$F:$F,$A808,MeasureStack!$J:$J,$B808,MeasureStack!$K:$K,$C808)</f>
        <v>773.72266666666644</v>
      </c>
      <c r="K808" s="8">
        <f t="shared" si="74"/>
        <v>0.64781216648879392</v>
      </c>
      <c r="L808" s="11" t="str">
        <f t="shared" si="75"/>
        <v>Y</v>
      </c>
      <c r="M808" s="11" t="str">
        <f t="shared" si="76"/>
        <v>Y</v>
      </c>
      <c r="N808" s="11" t="str">
        <f t="shared" si="77"/>
        <v>Y</v>
      </c>
      <c r="O808" s="12" t="str">
        <f t="shared" si="78"/>
        <v>Y</v>
      </c>
    </row>
    <row r="809" spans="1:15" x14ac:dyDescent="0.3">
      <c r="A809" t="s">
        <v>395</v>
      </c>
      <c r="B809" t="s">
        <v>64</v>
      </c>
      <c r="C809" t="s">
        <v>65</v>
      </c>
      <c r="D809" s="10">
        <f>AVERAGEIFS(Input_Dashboard!$K:$K,Input_Dashboard!$B:$B,$A809,Input_Dashboard!$F:$F,$B809,Input_Dashboard!$G:$G,$C809)</f>
        <v>86.28</v>
      </c>
      <c r="E809" s="10">
        <f>AVERAGEIFS(Input_Dashboard!$L:$L,Input_Dashboard!$B:$B,$A809,Input_Dashboard!$F:$F,$B809,Input_Dashboard!$G:$G,$C809)</f>
        <v>40.264000000000003</v>
      </c>
      <c r="F809" s="10">
        <f>AVERAGEIFS(Input_Dashboard!$M:$M,Input_Dashboard!$B:$B,$A809,Input_Dashboard!$F:$F,$B809,Input_Dashboard!$G:$G,$C809)</f>
        <v>46.015999999999998</v>
      </c>
      <c r="G809" s="8">
        <f t="shared" si="73"/>
        <v>0.53333333333333333</v>
      </c>
      <c r="H809" s="10">
        <f>SUMIFS(MeasureStack!$Y:$Y,MeasureStack!$F:$F,$A809,MeasureStack!$J:$J,$B809,MeasureStack!$K:$K,$C809)</f>
        <v>86.28</v>
      </c>
      <c r="I809" s="10">
        <f>SUMIFS(MeasureStack!$Z:$Z,MeasureStack!$F:$F,$A809,MeasureStack!$J:$J,$B809,MeasureStack!$K:$K,$C809)</f>
        <v>40.264000000000003</v>
      </c>
      <c r="J809" s="10">
        <f>SUMIFS(MeasureStack!$AA:$AA,MeasureStack!$F:$F,$A809,MeasureStack!$J:$J,$B809,MeasureStack!$K:$K,$C809)</f>
        <v>46.015999999999998</v>
      </c>
      <c r="K809" s="8">
        <f t="shared" si="74"/>
        <v>0.53333333333333333</v>
      </c>
      <c r="L809" s="11" t="str">
        <f t="shared" si="75"/>
        <v>Y</v>
      </c>
      <c r="M809" s="11" t="str">
        <f t="shared" si="76"/>
        <v>Y</v>
      </c>
      <c r="N809" s="11" t="str">
        <f t="shared" si="77"/>
        <v>Y</v>
      </c>
      <c r="O809" s="12" t="str">
        <f t="shared" si="78"/>
        <v>Y</v>
      </c>
    </row>
    <row r="810" spans="1:15" x14ac:dyDescent="0.3">
      <c r="A810" t="s">
        <v>395</v>
      </c>
      <c r="B810" t="s">
        <v>64</v>
      </c>
      <c r="C810" t="s">
        <v>70</v>
      </c>
      <c r="D810" s="10">
        <f>AVERAGEIFS(Input_Dashboard!$K:$K,Input_Dashboard!$B:$B,$A810,Input_Dashboard!$F:$F,$B810,Input_Dashboard!$G:$G,$C810)</f>
        <v>132.24</v>
      </c>
      <c r="E810" s="10">
        <f>AVERAGEIFS(Input_Dashboard!$L:$L,Input_Dashboard!$B:$B,$A810,Input_Dashboard!$F:$F,$B810,Input_Dashboard!$G:$G,$C810)</f>
        <v>61.712000000000003</v>
      </c>
      <c r="F810" s="10">
        <f>AVERAGEIFS(Input_Dashboard!$M:$M,Input_Dashboard!$B:$B,$A810,Input_Dashboard!$F:$F,$B810,Input_Dashboard!$G:$G,$C810)</f>
        <v>70.528000000000006</v>
      </c>
      <c r="G810" s="8">
        <f t="shared" si="73"/>
        <v>0.53333333333333333</v>
      </c>
      <c r="H810" s="10">
        <f>SUMIFS(MeasureStack!$Y:$Y,MeasureStack!$F:$F,$A810,MeasureStack!$J:$J,$B810,MeasureStack!$K:$K,$C810)</f>
        <v>132.24</v>
      </c>
      <c r="I810" s="10">
        <f>SUMIFS(MeasureStack!$Z:$Z,MeasureStack!$F:$F,$A810,MeasureStack!$J:$J,$B810,MeasureStack!$K:$K,$C810)</f>
        <v>61.712000000000003</v>
      </c>
      <c r="J810" s="10">
        <f>SUMIFS(MeasureStack!$AA:$AA,MeasureStack!$F:$F,$A810,MeasureStack!$J:$J,$B810,MeasureStack!$K:$K,$C810)</f>
        <v>70.528000000000006</v>
      </c>
      <c r="K810" s="8">
        <f t="shared" si="74"/>
        <v>0.53333333333333333</v>
      </c>
      <c r="L810" s="11" t="str">
        <f t="shared" si="75"/>
        <v>Y</v>
      </c>
      <c r="M810" s="11" t="str">
        <f t="shared" si="76"/>
        <v>Y</v>
      </c>
      <c r="N810" s="11" t="str">
        <f t="shared" si="77"/>
        <v>Y</v>
      </c>
      <c r="O810" s="12" t="str">
        <f t="shared" si="78"/>
        <v>Y</v>
      </c>
    </row>
    <row r="811" spans="1:15" x14ac:dyDescent="0.3">
      <c r="A811" t="s">
        <v>395</v>
      </c>
      <c r="B811" t="s">
        <v>64</v>
      </c>
      <c r="C811" t="s">
        <v>72</v>
      </c>
      <c r="D811" s="10">
        <f>AVERAGEIFS(Input_Dashboard!$K:$K,Input_Dashboard!$B:$B,$A811,Input_Dashboard!$F:$F,$B811,Input_Dashboard!$G:$G,$C811)</f>
        <v>166.32</v>
      </c>
      <c r="E811" s="10">
        <f>AVERAGEIFS(Input_Dashboard!$L:$L,Input_Dashboard!$B:$B,$A811,Input_Dashboard!$F:$F,$B811,Input_Dashboard!$G:$G,$C811)</f>
        <v>77.616</v>
      </c>
      <c r="F811" s="10">
        <f>AVERAGEIFS(Input_Dashboard!$M:$M,Input_Dashboard!$B:$B,$A811,Input_Dashboard!$F:$F,$B811,Input_Dashboard!$G:$G,$C811)</f>
        <v>88.703999999999994</v>
      </c>
      <c r="G811" s="8">
        <f t="shared" si="73"/>
        <v>0.53333333333333333</v>
      </c>
      <c r="H811" s="10">
        <f>SUMIFS(MeasureStack!$Y:$Y,MeasureStack!$F:$F,$A811,MeasureStack!$J:$J,$B811,MeasureStack!$K:$K,$C811)</f>
        <v>166.32</v>
      </c>
      <c r="I811" s="10">
        <f>SUMIFS(MeasureStack!$Z:$Z,MeasureStack!$F:$F,$A811,MeasureStack!$J:$J,$B811,MeasureStack!$K:$K,$C811)</f>
        <v>77.616</v>
      </c>
      <c r="J811" s="10">
        <f>SUMIFS(MeasureStack!$AA:$AA,MeasureStack!$F:$F,$A811,MeasureStack!$J:$J,$B811,MeasureStack!$K:$K,$C811)</f>
        <v>88.703999999999994</v>
      </c>
      <c r="K811" s="8">
        <f t="shared" si="74"/>
        <v>0.53333333333333333</v>
      </c>
      <c r="L811" s="11" t="str">
        <f t="shared" si="75"/>
        <v>Y</v>
      </c>
      <c r="M811" s="11" t="str">
        <f t="shared" si="76"/>
        <v>Y</v>
      </c>
      <c r="N811" s="11" t="str">
        <f t="shared" si="77"/>
        <v>Y</v>
      </c>
      <c r="O811" s="12" t="str">
        <f t="shared" si="78"/>
        <v>Y</v>
      </c>
    </row>
    <row r="812" spans="1:15" x14ac:dyDescent="0.3">
      <c r="A812" t="s">
        <v>395</v>
      </c>
      <c r="B812" t="s">
        <v>64</v>
      </c>
      <c r="C812" t="s">
        <v>74</v>
      </c>
      <c r="D812" s="10">
        <f>AVERAGEIFS(Input_Dashboard!$K:$K,Input_Dashboard!$B:$B,$A812,Input_Dashboard!$F:$F,$B812,Input_Dashboard!$G:$G,$C812)</f>
        <v>150.84</v>
      </c>
      <c r="E812" s="10">
        <f>AVERAGEIFS(Input_Dashboard!$L:$L,Input_Dashboard!$B:$B,$A812,Input_Dashboard!$F:$F,$B812,Input_Dashboard!$G:$G,$C812)</f>
        <v>70.391999999999996</v>
      </c>
      <c r="F812" s="10">
        <f>AVERAGEIFS(Input_Dashboard!$M:$M,Input_Dashboard!$B:$B,$A812,Input_Dashboard!$F:$F,$B812,Input_Dashboard!$G:$G,$C812)</f>
        <v>80.448000000000008</v>
      </c>
      <c r="G812" s="8">
        <f t="shared" si="73"/>
        <v>0.53333333333333333</v>
      </c>
      <c r="H812" s="10">
        <f>SUMIFS(MeasureStack!$Y:$Y,MeasureStack!$F:$F,$A812,MeasureStack!$J:$J,$B812,MeasureStack!$K:$K,$C812)</f>
        <v>150.84</v>
      </c>
      <c r="I812" s="10">
        <f>SUMIFS(MeasureStack!$Z:$Z,MeasureStack!$F:$F,$A812,MeasureStack!$J:$J,$B812,MeasureStack!$K:$K,$C812)</f>
        <v>70.391999999999996</v>
      </c>
      <c r="J812" s="10">
        <f>SUMIFS(MeasureStack!$AA:$AA,MeasureStack!$F:$F,$A812,MeasureStack!$J:$J,$B812,MeasureStack!$K:$K,$C812)</f>
        <v>80.448000000000008</v>
      </c>
      <c r="K812" s="8">
        <f t="shared" si="74"/>
        <v>0.53333333333333333</v>
      </c>
      <c r="L812" s="11" t="str">
        <f t="shared" si="75"/>
        <v>Y</v>
      </c>
      <c r="M812" s="11" t="str">
        <f t="shared" si="76"/>
        <v>Y</v>
      </c>
      <c r="N812" s="11" t="str">
        <f t="shared" si="77"/>
        <v>Y</v>
      </c>
      <c r="O812" s="12" t="str">
        <f t="shared" si="78"/>
        <v>Y</v>
      </c>
    </row>
    <row r="813" spans="1:15" x14ac:dyDescent="0.3">
      <c r="A813" t="s">
        <v>395</v>
      </c>
      <c r="B813" t="s">
        <v>64</v>
      </c>
      <c r="C813" t="s">
        <v>76</v>
      </c>
      <c r="D813" s="10">
        <f>AVERAGEIFS(Input_Dashboard!$K:$K,Input_Dashboard!$B:$B,$A813,Input_Dashboard!$F:$F,$B813,Input_Dashboard!$G:$G,$C813)</f>
        <v>204.06</v>
      </c>
      <c r="E813" s="10">
        <f>AVERAGEIFS(Input_Dashboard!$L:$L,Input_Dashboard!$B:$B,$A813,Input_Dashboard!$F:$F,$B813,Input_Dashboard!$G:$G,$C813)</f>
        <v>95.227999999999994</v>
      </c>
      <c r="F813" s="10">
        <f>AVERAGEIFS(Input_Dashboard!$M:$M,Input_Dashboard!$B:$B,$A813,Input_Dashboard!$F:$F,$B813,Input_Dashboard!$G:$G,$C813)</f>
        <v>108.83200000000001</v>
      </c>
      <c r="G813" s="8">
        <f t="shared" si="73"/>
        <v>0.53333333333333333</v>
      </c>
      <c r="H813" s="10">
        <f>SUMIFS(MeasureStack!$Y:$Y,MeasureStack!$F:$F,$A813,MeasureStack!$J:$J,$B813,MeasureStack!$K:$K,$C813)</f>
        <v>204.06</v>
      </c>
      <c r="I813" s="10">
        <f>SUMIFS(MeasureStack!$Z:$Z,MeasureStack!$F:$F,$A813,MeasureStack!$J:$J,$B813,MeasureStack!$K:$K,$C813)</f>
        <v>95.227999999999994</v>
      </c>
      <c r="J813" s="10">
        <f>SUMIFS(MeasureStack!$AA:$AA,MeasureStack!$F:$F,$A813,MeasureStack!$J:$J,$B813,MeasureStack!$K:$K,$C813)</f>
        <v>108.83200000000001</v>
      </c>
      <c r="K813" s="8">
        <f t="shared" si="74"/>
        <v>0.53333333333333333</v>
      </c>
      <c r="L813" s="11" t="str">
        <f t="shared" si="75"/>
        <v>Y</v>
      </c>
      <c r="M813" s="11" t="str">
        <f t="shared" si="76"/>
        <v>Y</v>
      </c>
      <c r="N813" s="11" t="str">
        <f t="shared" si="77"/>
        <v>Y</v>
      </c>
      <c r="O813" s="12" t="str">
        <f t="shared" si="78"/>
        <v>Y</v>
      </c>
    </row>
    <row r="814" spans="1:15" x14ac:dyDescent="0.3">
      <c r="A814" t="s">
        <v>395</v>
      </c>
      <c r="B814" t="s">
        <v>64</v>
      </c>
      <c r="C814" t="s">
        <v>78</v>
      </c>
      <c r="D814" s="10">
        <f>AVERAGEIFS(Input_Dashboard!$K:$K,Input_Dashboard!$B:$B,$A814,Input_Dashboard!$F:$F,$B814,Input_Dashboard!$G:$G,$C814)</f>
        <v>98.97</v>
      </c>
      <c r="E814" s="10">
        <f>AVERAGEIFS(Input_Dashboard!$L:$L,Input_Dashboard!$B:$B,$A814,Input_Dashboard!$F:$F,$B814,Input_Dashboard!$G:$G,$C814)</f>
        <v>46.186</v>
      </c>
      <c r="F814" s="10">
        <f>AVERAGEIFS(Input_Dashboard!$M:$M,Input_Dashboard!$B:$B,$A814,Input_Dashboard!$F:$F,$B814,Input_Dashboard!$G:$G,$C814)</f>
        <v>52.783999999999999</v>
      </c>
      <c r="G814" s="8">
        <f t="shared" si="73"/>
        <v>0.53333333333333333</v>
      </c>
      <c r="H814" s="10">
        <f>SUMIFS(MeasureStack!$Y:$Y,MeasureStack!$F:$F,$A814,MeasureStack!$J:$J,$B814,MeasureStack!$K:$K,$C814)</f>
        <v>98.97</v>
      </c>
      <c r="I814" s="10">
        <f>SUMIFS(MeasureStack!$Z:$Z,MeasureStack!$F:$F,$A814,MeasureStack!$J:$J,$B814,MeasureStack!$K:$K,$C814)</f>
        <v>46.186</v>
      </c>
      <c r="J814" s="10">
        <f>SUMIFS(MeasureStack!$AA:$AA,MeasureStack!$F:$F,$A814,MeasureStack!$J:$J,$B814,MeasureStack!$K:$K,$C814)</f>
        <v>52.783999999999999</v>
      </c>
      <c r="K814" s="8">
        <f t="shared" si="74"/>
        <v>0.53333333333333333</v>
      </c>
      <c r="L814" s="11" t="str">
        <f t="shared" si="75"/>
        <v>Y</v>
      </c>
      <c r="M814" s="11" t="str">
        <f t="shared" si="76"/>
        <v>Y</v>
      </c>
      <c r="N814" s="11" t="str">
        <f t="shared" si="77"/>
        <v>Y</v>
      </c>
      <c r="O814" s="12" t="str">
        <f t="shared" si="78"/>
        <v>Y</v>
      </c>
    </row>
    <row r="815" spans="1:15" x14ac:dyDescent="0.3">
      <c r="A815" t="s">
        <v>395</v>
      </c>
      <c r="B815" t="s">
        <v>64</v>
      </c>
      <c r="C815" t="s">
        <v>80</v>
      </c>
      <c r="D815" s="10">
        <f>AVERAGEIFS(Input_Dashboard!$K:$K,Input_Dashboard!$B:$B,$A815,Input_Dashboard!$F:$F,$B815,Input_Dashboard!$G:$G,$C815)</f>
        <v>112.62</v>
      </c>
      <c r="E815" s="10">
        <f>AVERAGEIFS(Input_Dashboard!$L:$L,Input_Dashboard!$B:$B,$A815,Input_Dashboard!$F:$F,$B815,Input_Dashboard!$G:$G,$C815)</f>
        <v>52.555999999999997</v>
      </c>
      <c r="F815" s="10">
        <f>AVERAGEIFS(Input_Dashboard!$M:$M,Input_Dashboard!$B:$B,$A815,Input_Dashboard!$F:$F,$B815,Input_Dashboard!$G:$G,$C815)</f>
        <v>60.064000000000007</v>
      </c>
      <c r="G815" s="8">
        <f t="shared" si="73"/>
        <v>0.53333333333333333</v>
      </c>
      <c r="H815" s="10">
        <f>SUMIFS(MeasureStack!$Y:$Y,MeasureStack!$F:$F,$A815,MeasureStack!$J:$J,$B815,MeasureStack!$K:$K,$C815)</f>
        <v>112.62</v>
      </c>
      <c r="I815" s="10">
        <f>SUMIFS(MeasureStack!$Z:$Z,MeasureStack!$F:$F,$A815,MeasureStack!$J:$J,$B815,MeasureStack!$K:$K,$C815)</f>
        <v>52.555999999999997</v>
      </c>
      <c r="J815" s="10">
        <f>SUMIFS(MeasureStack!$AA:$AA,MeasureStack!$F:$F,$A815,MeasureStack!$J:$J,$B815,MeasureStack!$K:$K,$C815)</f>
        <v>60.064000000000007</v>
      </c>
      <c r="K815" s="8">
        <f t="shared" si="74"/>
        <v>0.53333333333333333</v>
      </c>
      <c r="L815" s="11" t="str">
        <f t="shared" si="75"/>
        <v>Y</v>
      </c>
      <c r="M815" s="11" t="str">
        <f t="shared" si="76"/>
        <v>Y</v>
      </c>
      <c r="N815" s="11" t="str">
        <f t="shared" si="77"/>
        <v>Y</v>
      </c>
      <c r="O815" s="12" t="str">
        <f t="shared" si="78"/>
        <v>Y</v>
      </c>
    </row>
    <row r="816" spans="1:15" x14ac:dyDescent="0.3">
      <c r="A816" t="s">
        <v>395</v>
      </c>
      <c r="B816" t="s">
        <v>64</v>
      </c>
      <c r="C816" t="s">
        <v>82</v>
      </c>
      <c r="D816" s="10">
        <f>AVERAGEIFS(Input_Dashboard!$K:$K,Input_Dashboard!$B:$B,$A816,Input_Dashboard!$F:$F,$B816,Input_Dashboard!$G:$G,$C816)</f>
        <v>132.24</v>
      </c>
      <c r="E816" s="10">
        <f>AVERAGEIFS(Input_Dashboard!$L:$L,Input_Dashboard!$B:$B,$A816,Input_Dashboard!$F:$F,$B816,Input_Dashboard!$G:$G,$C816)</f>
        <v>61.712000000000003</v>
      </c>
      <c r="F816" s="10">
        <f>AVERAGEIFS(Input_Dashboard!$M:$M,Input_Dashboard!$B:$B,$A816,Input_Dashboard!$F:$F,$B816,Input_Dashboard!$G:$G,$C816)</f>
        <v>70.528000000000006</v>
      </c>
      <c r="G816" s="8">
        <f t="shared" si="73"/>
        <v>0.53333333333333333</v>
      </c>
      <c r="H816" s="10">
        <f>SUMIFS(MeasureStack!$Y:$Y,MeasureStack!$F:$F,$A816,MeasureStack!$J:$J,$B816,MeasureStack!$K:$K,$C816)</f>
        <v>132.24</v>
      </c>
      <c r="I816" s="10">
        <f>SUMIFS(MeasureStack!$Z:$Z,MeasureStack!$F:$F,$A816,MeasureStack!$J:$J,$B816,MeasureStack!$K:$K,$C816)</f>
        <v>61.712000000000003</v>
      </c>
      <c r="J816" s="10">
        <f>SUMIFS(MeasureStack!$AA:$AA,MeasureStack!$F:$F,$A816,MeasureStack!$J:$J,$B816,MeasureStack!$K:$K,$C816)</f>
        <v>70.528000000000006</v>
      </c>
      <c r="K816" s="8">
        <f t="shared" si="74"/>
        <v>0.53333333333333333</v>
      </c>
      <c r="L816" s="11" t="str">
        <f t="shared" si="75"/>
        <v>Y</v>
      </c>
      <c r="M816" s="11" t="str">
        <f t="shared" si="76"/>
        <v>Y</v>
      </c>
      <c r="N816" s="11" t="str">
        <f t="shared" si="77"/>
        <v>Y</v>
      </c>
      <c r="O816" s="12" t="str">
        <f t="shared" si="78"/>
        <v>Y</v>
      </c>
    </row>
    <row r="817" spans="1:15" x14ac:dyDescent="0.3">
      <c r="A817" t="s">
        <v>395</v>
      </c>
      <c r="B817" t="s">
        <v>64</v>
      </c>
      <c r="C817" t="s">
        <v>84</v>
      </c>
      <c r="D817" s="10">
        <f>AVERAGEIFS(Input_Dashboard!$K:$K,Input_Dashboard!$B:$B,$A817,Input_Dashboard!$F:$F,$B817,Input_Dashboard!$G:$G,$C817)</f>
        <v>97.59</v>
      </c>
      <c r="E817" s="10">
        <f>AVERAGEIFS(Input_Dashboard!$L:$L,Input_Dashboard!$B:$B,$A817,Input_Dashboard!$F:$F,$B817,Input_Dashboard!$G:$G,$C817)</f>
        <v>45.542000000000002</v>
      </c>
      <c r="F817" s="10">
        <f>AVERAGEIFS(Input_Dashboard!$M:$M,Input_Dashboard!$B:$B,$A817,Input_Dashboard!$F:$F,$B817,Input_Dashboard!$G:$G,$C817)</f>
        <v>52.048000000000002</v>
      </c>
      <c r="G817" s="8">
        <f t="shared" si="73"/>
        <v>0.53333333333333333</v>
      </c>
      <c r="H817" s="10">
        <f>SUMIFS(MeasureStack!$Y:$Y,MeasureStack!$F:$F,$A817,MeasureStack!$J:$J,$B817,MeasureStack!$K:$K,$C817)</f>
        <v>97.59</v>
      </c>
      <c r="I817" s="10">
        <f>SUMIFS(MeasureStack!$Z:$Z,MeasureStack!$F:$F,$A817,MeasureStack!$J:$J,$B817,MeasureStack!$K:$K,$C817)</f>
        <v>45.542000000000002</v>
      </c>
      <c r="J817" s="10">
        <f>SUMIFS(MeasureStack!$AA:$AA,MeasureStack!$F:$F,$A817,MeasureStack!$J:$J,$B817,MeasureStack!$K:$K,$C817)</f>
        <v>52.048000000000002</v>
      </c>
      <c r="K817" s="8">
        <f t="shared" si="74"/>
        <v>0.53333333333333333</v>
      </c>
      <c r="L817" s="11" t="str">
        <f t="shared" si="75"/>
        <v>Y</v>
      </c>
      <c r="M817" s="11" t="str">
        <f t="shared" si="76"/>
        <v>Y</v>
      </c>
      <c r="N817" s="11" t="str">
        <f t="shared" si="77"/>
        <v>Y</v>
      </c>
      <c r="O817" s="12" t="str">
        <f t="shared" si="78"/>
        <v>Y</v>
      </c>
    </row>
    <row r="818" spans="1:15" x14ac:dyDescent="0.3">
      <c r="A818" t="s">
        <v>395</v>
      </c>
      <c r="B818" t="s">
        <v>64</v>
      </c>
      <c r="C818" t="s">
        <v>86</v>
      </c>
      <c r="D818" s="10">
        <f>AVERAGEIFS(Input_Dashboard!$K:$K,Input_Dashboard!$B:$B,$A818,Input_Dashboard!$F:$F,$B818,Input_Dashboard!$G:$G,$C818)</f>
        <v>100.71</v>
      </c>
      <c r="E818" s="10">
        <f>AVERAGEIFS(Input_Dashboard!$L:$L,Input_Dashboard!$B:$B,$A818,Input_Dashboard!$F:$F,$B818,Input_Dashboard!$G:$G,$C818)</f>
        <v>46.997999999999998</v>
      </c>
      <c r="F818" s="10">
        <f>AVERAGEIFS(Input_Dashboard!$M:$M,Input_Dashboard!$B:$B,$A818,Input_Dashboard!$F:$F,$B818,Input_Dashboard!$G:$G,$C818)</f>
        <v>53.711999999999996</v>
      </c>
      <c r="G818" s="8">
        <f t="shared" si="73"/>
        <v>0.53333333333333333</v>
      </c>
      <c r="H818" s="10">
        <f>SUMIFS(MeasureStack!$Y:$Y,MeasureStack!$F:$F,$A818,MeasureStack!$J:$J,$B818,MeasureStack!$K:$K,$C818)</f>
        <v>100.71</v>
      </c>
      <c r="I818" s="10">
        <f>SUMIFS(MeasureStack!$Z:$Z,MeasureStack!$F:$F,$A818,MeasureStack!$J:$J,$B818,MeasureStack!$K:$K,$C818)</f>
        <v>46.997999999999998</v>
      </c>
      <c r="J818" s="10">
        <f>SUMIFS(MeasureStack!$AA:$AA,MeasureStack!$F:$F,$A818,MeasureStack!$J:$J,$B818,MeasureStack!$K:$K,$C818)</f>
        <v>53.711999999999996</v>
      </c>
      <c r="K818" s="8">
        <f t="shared" si="74"/>
        <v>0.53333333333333333</v>
      </c>
      <c r="L818" s="11" t="str">
        <f t="shared" si="75"/>
        <v>Y</v>
      </c>
      <c r="M818" s="11" t="str">
        <f t="shared" si="76"/>
        <v>Y</v>
      </c>
      <c r="N818" s="11" t="str">
        <f t="shared" si="77"/>
        <v>Y</v>
      </c>
      <c r="O818" s="12" t="str">
        <f t="shared" si="78"/>
        <v>Y</v>
      </c>
    </row>
    <row r="819" spans="1:15" x14ac:dyDescent="0.3">
      <c r="A819" t="s">
        <v>395</v>
      </c>
      <c r="B819" t="s">
        <v>64</v>
      </c>
      <c r="C819" t="s">
        <v>88</v>
      </c>
      <c r="D819" s="10">
        <f>AVERAGEIFS(Input_Dashboard!$K:$K,Input_Dashboard!$B:$B,$A819,Input_Dashboard!$F:$F,$B819,Input_Dashboard!$G:$G,$C819)</f>
        <v>149.52000000000001</v>
      </c>
      <c r="E819" s="10">
        <f>AVERAGEIFS(Input_Dashboard!$L:$L,Input_Dashboard!$B:$B,$A819,Input_Dashboard!$F:$F,$B819,Input_Dashboard!$G:$G,$C819)</f>
        <v>69.775999999999996</v>
      </c>
      <c r="F819" s="10">
        <f>AVERAGEIFS(Input_Dashboard!$M:$M,Input_Dashboard!$B:$B,$A819,Input_Dashboard!$F:$F,$B819,Input_Dashboard!$G:$G,$C819)</f>
        <v>79.744000000000014</v>
      </c>
      <c r="G819" s="8">
        <f t="shared" si="73"/>
        <v>0.53333333333333344</v>
      </c>
      <c r="H819" s="10">
        <f>SUMIFS(MeasureStack!$Y:$Y,MeasureStack!$F:$F,$A819,MeasureStack!$J:$J,$B819,MeasureStack!$K:$K,$C819)</f>
        <v>149.52000000000001</v>
      </c>
      <c r="I819" s="10">
        <f>SUMIFS(MeasureStack!$Z:$Z,MeasureStack!$F:$F,$A819,MeasureStack!$J:$J,$B819,MeasureStack!$K:$K,$C819)</f>
        <v>69.775999999999996</v>
      </c>
      <c r="J819" s="10">
        <f>SUMIFS(MeasureStack!$AA:$AA,MeasureStack!$F:$F,$A819,MeasureStack!$J:$J,$B819,MeasureStack!$K:$K,$C819)</f>
        <v>79.744000000000014</v>
      </c>
      <c r="K819" s="8">
        <f t="shared" si="74"/>
        <v>0.53333333333333344</v>
      </c>
      <c r="L819" s="11" t="str">
        <f t="shared" si="75"/>
        <v>Y</v>
      </c>
      <c r="M819" s="11" t="str">
        <f t="shared" si="76"/>
        <v>Y</v>
      </c>
      <c r="N819" s="11" t="str">
        <f t="shared" si="77"/>
        <v>Y</v>
      </c>
      <c r="O819" s="12" t="str">
        <f t="shared" si="78"/>
        <v>Y</v>
      </c>
    </row>
    <row r="820" spans="1:15" x14ac:dyDescent="0.3">
      <c r="A820" t="s">
        <v>395</v>
      </c>
      <c r="B820" t="s">
        <v>64</v>
      </c>
      <c r="C820" t="s">
        <v>90</v>
      </c>
      <c r="D820" s="10">
        <f>AVERAGEIFS(Input_Dashboard!$K:$K,Input_Dashboard!$B:$B,$A820,Input_Dashboard!$F:$F,$B820,Input_Dashboard!$G:$G,$C820)</f>
        <v>71.37</v>
      </c>
      <c r="E820" s="10">
        <f>AVERAGEIFS(Input_Dashboard!$L:$L,Input_Dashboard!$B:$B,$A820,Input_Dashboard!$F:$F,$B820,Input_Dashboard!$G:$G,$C820)</f>
        <v>33.305999999999997</v>
      </c>
      <c r="F820" s="10">
        <f>AVERAGEIFS(Input_Dashboard!$M:$M,Input_Dashboard!$B:$B,$A820,Input_Dashboard!$F:$F,$B820,Input_Dashboard!$G:$G,$C820)</f>
        <v>38.064000000000007</v>
      </c>
      <c r="G820" s="8">
        <f t="shared" si="73"/>
        <v>0.53333333333333344</v>
      </c>
      <c r="H820" s="10">
        <f>SUMIFS(MeasureStack!$Y:$Y,MeasureStack!$F:$F,$A820,MeasureStack!$J:$J,$B820,MeasureStack!$K:$K,$C820)</f>
        <v>71.37</v>
      </c>
      <c r="I820" s="10">
        <f>SUMIFS(MeasureStack!$Z:$Z,MeasureStack!$F:$F,$A820,MeasureStack!$J:$J,$B820,MeasureStack!$K:$K,$C820)</f>
        <v>33.305999999999997</v>
      </c>
      <c r="J820" s="10">
        <f>SUMIFS(MeasureStack!$AA:$AA,MeasureStack!$F:$F,$A820,MeasureStack!$J:$J,$B820,MeasureStack!$K:$K,$C820)</f>
        <v>38.064000000000007</v>
      </c>
      <c r="K820" s="8">
        <f t="shared" si="74"/>
        <v>0.53333333333333344</v>
      </c>
      <c r="L820" s="11" t="str">
        <f t="shared" si="75"/>
        <v>Y</v>
      </c>
      <c r="M820" s="11" t="str">
        <f t="shared" si="76"/>
        <v>Y</v>
      </c>
      <c r="N820" s="11" t="str">
        <f t="shared" si="77"/>
        <v>Y</v>
      </c>
      <c r="O820" s="12" t="str">
        <f t="shared" si="78"/>
        <v>Y</v>
      </c>
    </row>
    <row r="821" spans="1:15" x14ac:dyDescent="0.3">
      <c r="A821" t="s">
        <v>395</v>
      </c>
      <c r="B821" t="s">
        <v>64</v>
      </c>
      <c r="C821" t="s">
        <v>92</v>
      </c>
      <c r="D821" s="10">
        <f>AVERAGEIFS(Input_Dashboard!$K:$K,Input_Dashboard!$B:$B,$A821,Input_Dashboard!$F:$F,$B821,Input_Dashboard!$G:$G,$C821)</f>
        <v>114.72</v>
      </c>
      <c r="E821" s="10">
        <f>AVERAGEIFS(Input_Dashboard!$L:$L,Input_Dashboard!$B:$B,$A821,Input_Dashboard!$F:$F,$B821,Input_Dashboard!$G:$G,$C821)</f>
        <v>53.536000000000001</v>
      </c>
      <c r="F821" s="10">
        <f>AVERAGEIFS(Input_Dashboard!$M:$M,Input_Dashboard!$B:$B,$A821,Input_Dashboard!$F:$F,$B821,Input_Dashboard!$G:$G,$C821)</f>
        <v>61.183999999999997</v>
      </c>
      <c r="G821" s="8">
        <f t="shared" si="73"/>
        <v>0.53333333333333333</v>
      </c>
      <c r="H821" s="10">
        <f>SUMIFS(MeasureStack!$Y:$Y,MeasureStack!$F:$F,$A821,MeasureStack!$J:$J,$B821,MeasureStack!$K:$K,$C821)</f>
        <v>114.72</v>
      </c>
      <c r="I821" s="10">
        <f>SUMIFS(MeasureStack!$Z:$Z,MeasureStack!$F:$F,$A821,MeasureStack!$J:$J,$B821,MeasureStack!$K:$K,$C821)</f>
        <v>53.536000000000001</v>
      </c>
      <c r="J821" s="10">
        <f>SUMIFS(MeasureStack!$AA:$AA,MeasureStack!$F:$F,$A821,MeasureStack!$J:$J,$B821,MeasureStack!$K:$K,$C821)</f>
        <v>61.183999999999997</v>
      </c>
      <c r="K821" s="8">
        <f t="shared" si="74"/>
        <v>0.53333333333333333</v>
      </c>
      <c r="L821" s="11" t="str">
        <f t="shared" si="75"/>
        <v>Y</v>
      </c>
      <c r="M821" s="11" t="str">
        <f t="shared" si="76"/>
        <v>Y</v>
      </c>
      <c r="N821" s="11" t="str">
        <f t="shared" si="77"/>
        <v>Y</v>
      </c>
      <c r="O821" s="12" t="str">
        <f t="shared" si="78"/>
        <v>Y</v>
      </c>
    </row>
    <row r="822" spans="1:15" x14ac:dyDescent="0.3">
      <c r="A822" t="s">
        <v>395</v>
      </c>
      <c r="B822" t="s">
        <v>94</v>
      </c>
      <c r="C822" t="s">
        <v>65</v>
      </c>
      <c r="D822" s="10">
        <f>AVERAGEIFS(Input_Dashboard!$K:$K,Input_Dashboard!$B:$B,$A822,Input_Dashboard!$F:$F,$B822,Input_Dashboard!$G:$G,$C822)</f>
        <v>86.28</v>
      </c>
      <c r="E822" s="10">
        <f>AVERAGEIFS(Input_Dashboard!$L:$L,Input_Dashboard!$B:$B,$A822,Input_Dashboard!$F:$F,$B822,Input_Dashboard!$G:$G,$C822)</f>
        <v>40.264000000000003</v>
      </c>
      <c r="F822" s="10">
        <f>AVERAGEIFS(Input_Dashboard!$M:$M,Input_Dashboard!$B:$B,$A822,Input_Dashboard!$F:$F,$B822,Input_Dashboard!$G:$G,$C822)</f>
        <v>46.015999999999998</v>
      </c>
      <c r="G822" s="8">
        <f t="shared" si="73"/>
        <v>0.53333333333333333</v>
      </c>
      <c r="H822" s="10">
        <f>SUMIFS(MeasureStack!$Y:$Y,MeasureStack!$F:$F,$A822,MeasureStack!$J:$J,$B822,MeasureStack!$K:$K,$C822)</f>
        <v>86.28</v>
      </c>
      <c r="I822" s="10">
        <f>SUMIFS(MeasureStack!$Z:$Z,MeasureStack!$F:$F,$A822,MeasureStack!$J:$J,$B822,MeasureStack!$K:$K,$C822)</f>
        <v>40.264000000000003</v>
      </c>
      <c r="J822" s="10">
        <f>SUMIFS(MeasureStack!$AA:$AA,MeasureStack!$F:$F,$A822,MeasureStack!$J:$J,$B822,MeasureStack!$K:$K,$C822)</f>
        <v>46.015999999999998</v>
      </c>
      <c r="K822" s="8">
        <f t="shared" si="74"/>
        <v>0.53333333333333333</v>
      </c>
      <c r="L822" s="11" t="str">
        <f t="shared" si="75"/>
        <v>Y</v>
      </c>
      <c r="M822" s="11" t="str">
        <f t="shared" si="76"/>
        <v>Y</v>
      </c>
      <c r="N822" s="11" t="str">
        <f t="shared" si="77"/>
        <v>Y</v>
      </c>
      <c r="O822" s="12" t="str">
        <f t="shared" si="78"/>
        <v>Y</v>
      </c>
    </row>
    <row r="823" spans="1:15" x14ac:dyDescent="0.3">
      <c r="A823" t="s">
        <v>395</v>
      </c>
      <c r="B823" t="s">
        <v>94</v>
      </c>
      <c r="C823" t="s">
        <v>70</v>
      </c>
      <c r="D823" s="10">
        <f>AVERAGEIFS(Input_Dashboard!$K:$K,Input_Dashboard!$B:$B,$A823,Input_Dashboard!$F:$F,$B823,Input_Dashboard!$G:$G,$C823)</f>
        <v>132.24</v>
      </c>
      <c r="E823" s="10">
        <f>AVERAGEIFS(Input_Dashboard!$L:$L,Input_Dashboard!$B:$B,$A823,Input_Dashboard!$F:$F,$B823,Input_Dashboard!$G:$G,$C823)</f>
        <v>61.712000000000003</v>
      </c>
      <c r="F823" s="10">
        <f>AVERAGEIFS(Input_Dashboard!$M:$M,Input_Dashboard!$B:$B,$A823,Input_Dashboard!$F:$F,$B823,Input_Dashboard!$G:$G,$C823)</f>
        <v>70.528000000000006</v>
      </c>
      <c r="G823" s="8">
        <f t="shared" si="73"/>
        <v>0.53333333333333333</v>
      </c>
      <c r="H823" s="10">
        <f>SUMIFS(MeasureStack!$Y:$Y,MeasureStack!$F:$F,$A823,MeasureStack!$J:$J,$B823,MeasureStack!$K:$K,$C823)</f>
        <v>132.24</v>
      </c>
      <c r="I823" s="10">
        <f>SUMIFS(MeasureStack!$Z:$Z,MeasureStack!$F:$F,$A823,MeasureStack!$J:$J,$B823,MeasureStack!$K:$K,$C823)</f>
        <v>61.712000000000003</v>
      </c>
      <c r="J823" s="10">
        <f>SUMIFS(MeasureStack!$AA:$AA,MeasureStack!$F:$F,$A823,MeasureStack!$J:$J,$B823,MeasureStack!$K:$K,$C823)</f>
        <v>70.528000000000006</v>
      </c>
      <c r="K823" s="8">
        <f t="shared" si="74"/>
        <v>0.53333333333333333</v>
      </c>
      <c r="L823" s="11" t="str">
        <f t="shared" si="75"/>
        <v>Y</v>
      </c>
      <c r="M823" s="11" t="str">
        <f t="shared" si="76"/>
        <v>Y</v>
      </c>
      <c r="N823" s="11" t="str">
        <f t="shared" si="77"/>
        <v>Y</v>
      </c>
      <c r="O823" s="12" t="str">
        <f t="shared" si="78"/>
        <v>Y</v>
      </c>
    </row>
    <row r="824" spans="1:15" x14ac:dyDescent="0.3">
      <c r="A824" t="s">
        <v>395</v>
      </c>
      <c r="B824" t="s">
        <v>94</v>
      </c>
      <c r="C824" t="s">
        <v>72</v>
      </c>
      <c r="D824" s="10">
        <f>AVERAGEIFS(Input_Dashboard!$K:$K,Input_Dashboard!$B:$B,$A824,Input_Dashboard!$F:$F,$B824,Input_Dashboard!$G:$G,$C824)</f>
        <v>166.32</v>
      </c>
      <c r="E824" s="10">
        <f>AVERAGEIFS(Input_Dashboard!$L:$L,Input_Dashboard!$B:$B,$A824,Input_Dashboard!$F:$F,$B824,Input_Dashboard!$G:$G,$C824)</f>
        <v>77.616</v>
      </c>
      <c r="F824" s="10">
        <f>AVERAGEIFS(Input_Dashboard!$M:$M,Input_Dashboard!$B:$B,$A824,Input_Dashboard!$F:$F,$B824,Input_Dashboard!$G:$G,$C824)</f>
        <v>88.703999999999994</v>
      </c>
      <c r="G824" s="8">
        <f t="shared" si="73"/>
        <v>0.53333333333333333</v>
      </c>
      <c r="H824" s="10">
        <f>SUMIFS(MeasureStack!$Y:$Y,MeasureStack!$F:$F,$A824,MeasureStack!$J:$J,$B824,MeasureStack!$K:$K,$C824)</f>
        <v>166.32</v>
      </c>
      <c r="I824" s="10">
        <f>SUMIFS(MeasureStack!$Z:$Z,MeasureStack!$F:$F,$A824,MeasureStack!$J:$J,$B824,MeasureStack!$K:$K,$C824)</f>
        <v>77.616</v>
      </c>
      <c r="J824" s="10">
        <f>SUMIFS(MeasureStack!$AA:$AA,MeasureStack!$F:$F,$A824,MeasureStack!$J:$J,$B824,MeasureStack!$K:$K,$C824)</f>
        <v>88.703999999999994</v>
      </c>
      <c r="K824" s="8">
        <f t="shared" si="74"/>
        <v>0.53333333333333333</v>
      </c>
      <c r="L824" s="11" t="str">
        <f t="shared" si="75"/>
        <v>Y</v>
      </c>
      <c r="M824" s="11" t="str">
        <f t="shared" si="76"/>
        <v>Y</v>
      </c>
      <c r="N824" s="11" t="str">
        <f t="shared" si="77"/>
        <v>Y</v>
      </c>
      <c r="O824" s="12" t="str">
        <f t="shared" si="78"/>
        <v>Y</v>
      </c>
    </row>
    <row r="825" spans="1:15" x14ac:dyDescent="0.3">
      <c r="A825" t="s">
        <v>395</v>
      </c>
      <c r="B825" t="s">
        <v>94</v>
      </c>
      <c r="C825" t="s">
        <v>74</v>
      </c>
      <c r="D825" s="10">
        <f>AVERAGEIFS(Input_Dashboard!$K:$K,Input_Dashboard!$B:$B,$A825,Input_Dashboard!$F:$F,$B825,Input_Dashboard!$G:$G,$C825)</f>
        <v>150.84</v>
      </c>
      <c r="E825" s="10">
        <f>AVERAGEIFS(Input_Dashboard!$L:$L,Input_Dashboard!$B:$B,$A825,Input_Dashboard!$F:$F,$B825,Input_Dashboard!$G:$G,$C825)</f>
        <v>70.391999999999996</v>
      </c>
      <c r="F825" s="10">
        <f>AVERAGEIFS(Input_Dashboard!$M:$M,Input_Dashboard!$B:$B,$A825,Input_Dashboard!$F:$F,$B825,Input_Dashboard!$G:$G,$C825)</f>
        <v>80.448000000000008</v>
      </c>
      <c r="G825" s="8">
        <f t="shared" si="73"/>
        <v>0.53333333333333333</v>
      </c>
      <c r="H825" s="10">
        <f>SUMIFS(MeasureStack!$Y:$Y,MeasureStack!$F:$F,$A825,MeasureStack!$J:$J,$B825,MeasureStack!$K:$K,$C825)</f>
        <v>150.84</v>
      </c>
      <c r="I825" s="10">
        <f>SUMIFS(MeasureStack!$Z:$Z,MeasureStack!$F:$F,$A825,MeasureStack!$J:$J,$B825,MeasureStack!$K:$K,$C825)</f>
        <v>70.391999999999996</v>
      </c>
      <c r="J825" s="10">
        <f>SUMIFS(MeasureStack!$AA:$AA,MeasureStack!$F:$F,$A825,MeasureStack!$J:$J,$B825,MeasureStack!$K:$K,$C825)</f>
        <v>80.448000000000008</v>
      </c>
      <c r="K825" s="8">
        <f t="shared" si="74"/>
        <v>0.53333333333333333</v>
      </c>
      <c r="L825" s="11" t="str">
        <f t="shared" si="75"/>
        <v>Y</v>
      </c>
      <c r="M825" s="11" t="str">
        <f t="shared" si="76"/>
        <v>Y</v>
      </c>
      <c r="N825" s="11" t="str">
        <f t="shared" si="77"/>
        <v>Y</v>
      </c>
      <c r="O825" s="12" t="str">
        <f t="shared" si="78"/>
        <v>Y</v>
      </c>
    </row>
    <row r="826" spans="1:15" x14ac:dyDescent="0.3">
      <c r="A826" t="s">
        <v>395</v>
      </c>
      <c r="B826" t="s">
        <v>94</v>
      </c>
      <c r="C826" t="s">
        <v>76</v>
      </c>
      <c r="D826" s="10">
        <f>AVERAGEIFS(Input_Dashboard!$K:$K,Input_Dashboard!$B:$B,$A826,Input_Dashboard!$F:$F,$B826,Input_Dashboard!$G:$G,$C826)</f>
        <v>204.06</v>
      </c>
      <c r="E826" s="10">
        <f>AVERAGEIFS(Input_Dashboard!$L:$L,Input_Dashboard!$B:$B,$A826,Input_Dashboard!$F:$F,$B826,Input_Dashboard!$G:$G,$C826)</f>
        <v>95.227999999999994</v>
      </c>
      <c r="F826" s="10">
        <f>AVERAGEIFS(Input_Dashboard!$M:$M,Input_Dashboard!$B:$B,$A826,Input_Dashboard!$F:$F,$B826,Input_Dashboard!$G:$G,$C826)</f>
        <v>108.83200000000001</v>
      </c>
      <c r="G826" s="8">
        <f t="shared" si="73"/>
        <v>0.53333333333333333</v>
      </c>
      <c r="H826" s="10">
        <f>SUMIFS(MeasureStack!$Y:$Y,MeasureStack!$F:$F,$A826,MeasureStack!$J:$J,$B826,MeasureStack!$K:$K,$C826)</f>
        <v>204.06</v>
      </c>
      <c r="I826" s="10">
        <f>SUMIFS(MeasureStack!$Z:$Z,MeasureStack!$F:$F,$A826,MeasureStack!$J:$J,$B826,MeasureStack!$K:$K,$C826)</f>
        <v>95.227999999999994</v>
      </c>
      <c r="J826" s="10">
        <f>SUMIFS(MeasureStack!$AA:$AA,MeasureStack!$F:$F,$A826,MeasureStack!$J:$J,$B826,MeasureStack!$K:$K,$C826)</f>
        <v>108.83200000000001</v>
      </c>
      <c r="K826" s="8">
        <f t="shared" si="74"/>
        <v>0.53333333333333333</v>
      </c>
      <c r="L826" s="11" t="str">
        <f t="shared" si="75"/>
        <v>Y</v>
      </c>
      <c r="M826" s="11" t="str">
        <f t="shared" si="76"/>
        <v>Y</v>
      </c>
      <c r="N826" s="11" t="str">
        <f t="shared" si="77"/>
        <v>Y</v>
      </c>
      <c r="O826" s="12" t="str">
        <f t="shared" si="78"/>
        <v>Y</v>
      </c>
    </row>
    <row r="827" spans="1:15" x14ac:dyDescent="0.3">
      <c r="A827" t="s">
        <v>395</v>
      </c>
      <c r="B827" t="s">
        <v>94</v>
      </c>
      <c r="C827" t="s">
        <v>78</v>
      </c>
      <c r="D827" s="10">
        <f>AVERAGEIFS(Input_Dashboard!$K:$K,Input_Dashboard!$B:$B,$A827,Input_Dashboard!$F:$F,$B827,Input_Dashboard!$G:$G,$C827)</f>
        <v>98.97</v>
      </c>
      <c r="E827" s="10">
        <f>AVERAGEIFS(Input_Dashboard!$L:$L,Input_Dashboard!$B:$B,$A827,Input_Dashboard!$F:$F,$B827,Input_Dashboard!$G:$G,$C827)</f>
        <v>46.186</v>
      </c>
      <c r="F827" s="10">
        <f>AVERAGEIFS(Input_Dashboard!$M:$M,Input_Dashboard!$B:$B,$A827,Input_Dashboard!$F:$F,$B827,Input_Dashboard!$G:$G,$C827)</f>
        <v>52.783999999999999</v>
      </c>
      <c r="G827" s="8">
        <f t="shared" si="73"/>
        <v>0.53333333333333333</v>
      </c>
      <c r="H827" s="10">
        <f>SUMIFS(MeasureStack!$Y:$Y,MeasureStack!$F:$F,$A827,MeasureStack!$J:$J,$B827,MeasureStack!$K:$K,$C827)</f>
        <v>98.97</v>
      </c>
      <c r="I827" s="10">
        <f>SUMIFS(MeasureStack!$Z:$Z,MeasureStack!$F:$F,$A827,MeasureStack!$J:$J,$B827,MeasureStack!$K:$K,$C827)</f>
        <v>46.186</v>
      </c>
      <c r="J827" s="10">
        <f>SUMIFS(MeasureStack!$AA:$AA,MeasureStack!$F:$F,$A827,MeasureStack!$J:$J,$B827,MeasureStack!$K:$K,$C827)</f>
        <v>52.783999999999999</v>
      </c>
      <c r="K827" s="8">
        <f t="shared" si="74"/>
        <v>0.53333333333333333</v>
      </c>
      <c r="L827" s="11" t="str">
        <f t="shared" si="75"/>
        <v>Y</v>
      </c>
      <c r="M827" s="11" t="str">
        <f t="shared" si="76"/>
        <v>Y</v>
      </c>
      <c r="N827" s="11" t="str">
        <f t="shared" si="77"/>
        <v>Y</v>
      </c>
      <c r="O827" s="12" t="str">
        <f t="shared" si="78"/>
        <v>Y</v>
      </c>
    </row>
    <row r="828" spans="1:15" x14ac:dyDescent="0.3">
      <c r="A828" t="s">
        <v>395</v>
      </c>
      <c r="B828" t="s">
        <v>94</v>
      </c>
      <c r="C828" t="s">
        <v>80</v>
      </c>
      <c r="D828" s="10">
        <f>AVERAGEIFS(Input_Dashboard!$K:$K,Input_Dashboard!$B:$B,$A828,Input_Dashboard!$F:$F,$B828,Input_Dashboard!$G:$G,$C828)</f>
        <v>112.62</v>
      </c>
      <c r="E828" s="10">
        <f>AVERAGEIFS(Input_Dashboard!$L:$L,Input_Dashboard!$B:$B,$A828,Input_Dashboard!$F:$F,$B828,Input_Dashboard!$G:$G,$C828)</f>
        <v>52.555999999999997</v>
      </c>
      <c r="F828" s="10">
        <f>AVERAGEIFS(Input_Dashboard!$M:$M,Input_Dashboard!$B:$B,$A828,Input_Dashboard!$F:$F,$B828,Input_Dashboard!$G:$G,$C828)</f>
        <v>60.064000000000007</v>
      </c>
      <c r="G828" s="8">
        <f t="shared" si="73"/>
        <v>0.53333333333333333</v>
      </c>
      <c r="H828" s="10">
        <f>SUMIFS(MeasureStack!$Y:$Y,MeasureStack!$F:$F,$A828,MeasureStack!$J:$J,$B828,MeasureStack!$K:$K,$C828)</f>
        <v>112.62</v>
      </c>
      <c r="I828" s="10">
        <f>SUMIFS(MeasureStack!$Z:$Z,MeasureStack!$F:$F,$A828,MeasureStack!$J:$J,$B828,MeasureStack!$K:$K,$C828)</f>
        <v>52.555999999999997</v>
      </c>
      <c r="J828" s="10">
        <f>SUMIFS(MeasureStack!$AA:$AA,MeasureStack!$F:$F,$A828,MeasureStack!$J:$J,$B828,MeasureStack!$K:$K,$C828)</f>
        <v>60.064000000000007</v>
      </c>
      <c r="K828" s="8">
        <f t="shared" si="74"/>
        <v>0.53333333333333333</v>
      </c>
      <c r="L828" s="11" t="str">
        <f t="shared" si="75"/>
        <v>Y</v>
      </c>
      <c r="M828" s="11" t="str">
        <f t="shared" si="76"/>
        <v>Y</v>
      </c>
      <c r="N828" s="11" t="str">
        <f t="shared" si="77"/>
        <v>Y</v>
      </c>
      <c r="O828" s="12" t="str">
        <f t="shared" si="78"/>
        <v>Y</v>
      </c>
    </row>
    <row r="829" spans="1:15" x14ac:dyDescent="0.3">
      <c r="A829" t="s">
        <v>395</v>
      </c>
      <c r="B829" t="s">
        <v>94</v>
      </c>
      <c r="C829" t="s">
        <v>82</v>
      </c>
      <c r="D829" s="10">
        <f>AVERAGEIFS(Input_Dashboard!$K:$K,Input_Dashboard!$B:$B,$A829,Input_Dashboard!$F:$F,$B829,Input_Dashboard!$G:$G,$C829)</f>
        <v>132.24</v>
      </c>
      <c r="E829" s="10">
        <f>AVERAGEIFS(Input_Dashboard!$L:$L,Input_Dashboard!$B:$B,$A829,Input_Dashboard!$F:$F,$B829,Input_Dashboard!$G:$G,$C829)</f>
        <v>61.712000000000003</v>
      </c>
      <c r="F829" s="10">
        <f>AVERAGEIFS(Input_Dashboard!$M:$M,Input_Dashboard!$B:$B,$A829,Input_Dashboard!$F:$F,$B829,Input_Dashboard!$G:$G,$C829)</f>
        <v>70.528000000000006</v>
      </c>
      <c r="G829" s="8">
        <f t="shared" si="73"/>
        <v>0.53333333333333333</v>
      </c>
      <c r="H829" s="10">
        <f>SUMIFS(MeasureStack!$Y:$Y,MeasureStack!$F:$F,$A829,MeasureStack!$J:$J,$B829,MeasureStack!$K:$K,$C829)</f>
        <v>132.24</v>
      </c>
      <c r="I829" s="10">
        <f>SUMIFS(MeasureStack!$Z:$Z,MeasureStack!$F:$F,$A829,MeasureStack!$J:$J,$B829,MeasureStack!$K:$K,$C829)</f>
        <v>61.712000000000003</v>
      </c>
      <c r="J829" s="10">
        <f>SUMIFS(MeasureStack!$AA:$AA,MeasureStack!$F:$F,$A829,MeasureStack!$J:$J,$B829,MeasureStack!$K:$K,$C829)</f>
        <v>70.528000000000006</v>
      </c>
      <c r="K829" s="8">
        <f t="shared" si="74"/>
        <v>0.53333333333333333</v>
      </c>
      <c r="L829" s="11" t="str">
        <f t="shared" si="75"/>
        <v>Y</v>
      </c>
      <c r="M829" s="11" t="str">
        <f t="shared" si="76"/>
        <v>Y</v>
      </c>
      <c r="N829" s="11" t="str">
        <f t="shared" si="77"/>
        <v>Y</v>
      </c>
      <c r="O829" s="12" t="str">
        <f t="shared" si="78"/>
        <v>Y</v>
      </c>
    </row>
    <row r="830" spans="1:15" x14ac:dyDescent="0.3">
      <c r="A830" t="s">
        <v>395</v>
      </c>
      <c r="B830" t="s">
        <v>94</v>
      </c>
      <c r="C830" t="s">
        <v>84</v>
      </c>
      <c r="D830" s="10">
        <f>AVERAGEIFS(Input_Dashboard!$K:$K,Input_Dashboard!$B:$B,$A830,Input_Dashboard!$F:$F,$B830,Input_Dashboard!$G:$G,$C830)</f>
        <v>97.59</v>
      </c>
      <c r="E830" s="10">
        <f>AVERAGEIFS(Input_Dashboard!$L:$L,Input_Dashboard!$B:$B,$A830,Input_Dashboard!$F:$F,$B830,Input_Dashboard!$G:$G,$C830)</f>
        <v>45.542000000000002</v>
      </c>
      <c r="F830" s="10">
        <f>AVERAGEIFS(Input_Dashboard!$M:$M,Input_Dashboard!$B:$B,$A830,Input_Dashboard!$F:$F,$B830,Input_Dashboard!$G:$G,$C830)</f>
        <v>52.048000000000002</v>
      </c>
      <c r="G830" s="8">
        <f t="shared" si="73"/>
        <v>0.53333333333333333</v>
      </c>
      <c r="H830" s="10">
        <f>SUMIFS(MeasureStack!$Y:$Y,MeasureStack!$F:$F,$A830,MeasureStack!$J:$J,$B830,MeasureStack!$K:$K,$C830)</f>
        <v>97.59</v>
      </c>
      <c r="I830" s="10">
        <f>SUMIFS(MeasureStack!$Z:$Z,MeasureStack!$F:$F,$A830,MeasureStack!$J:$J,$B830,MeasureStack!$K:$K,$C830)</f>
        <v>45.542000000000002</v>
      </c>
      <c r="J830" s="10">
        <f>SUMIFS(MeasureStack!$AA:$AA,MeasureStack!$F:$F,$A830,MeasureStack!$J:$J,$B830,MeasureStack!$K:$K,$C830)</f>
        <v>52.048000000000002</v>
      </c>
      <c r="K830" s="8">
        <f t="shared" si="74"/>
        <v>0.53333333333333333</v>
      </c>
      <c r="L830" s="11" t="str">
        <f t="shared" si="75"/>
        <v>Y</v>
      </c>
      <c r="M830" s="11" t="str">
        <f t="shared" si="76"/>
        <v>Y</v>
      </c>
      <c r="N830" s="11" t="str">
        <f t="shared" si="77"/>
        <v>Y</v>
      </c>
      <c r="O830" s="12" t="str">
        <f t="shared" si="78"/>
        <v>Y</v>
      </c>
    </row>
    <row r="831" spans="1:15" x14ac:dyDescent="0.3">
      <c r="A831" t="s">
        <v>395</v>
      </c>
      <c r="B831" t="s">
        <v>94</v>
      </c>
      <c r="C831" t="s">
        <v>86</v>
      </c>
      <c r="D831" s="10">
        <f>AVERAGEIFS(Input_Dashboard!$K:$K,Input_Dashboard!$B:$B,$A831,Input_Dashboard!$F:$F,$B831,Input_Dashboard!$G:$G,$C831)</f>
        <v>100.71</v>
      </c>
      <c r="E831" s="10">
        <f>AVERAGEIFS(Input_Dashboard!$L:$L,Input_Dashboard!$B:$B,$A831,Input_Dashboard!$F:$F,$B831,Input_Dashboard!$G:$G,$C831)</f>
        <v>46.997999999999998</v>
      </c>
      <c r="F831" s="10">
        <f>AVERAGEIFS(Input_Dashboard!$M:$M,Input_Dashboard!$B:$B,$A831,Input_Dashboard!$F:$F,$B831,Input_Dashboard!$G:$G,$C831)</f>
        <v>53.711999999999996</v>
      </c>
      <c r="G831" s="8">
        <f t="shared" si="73"/>
        <v>0.53333333333333333</v>
      </c>
      <c r="H831" s="10">
        <f>SUMIFS(MeasureStack!$Y:$Y,MeasureStack!$F:$F,$A831,MeasureStack!$J:$J,$B831,MeasureStack!$K:$K,$C831)</f>
        <v>100.71</v>
      </c>
      <c r="I831" s="10">
        <f>SUMIFS(MeasureStack!$Z:$Z,MeasureStack!$F:$F,$A831,MeasureStack!$J:$J,$B831,MeasureStack!$K:$K,$C831)</f>
        <v>46.997999999999998</v>
      </c>
      <c r="J831" s="10">
        <f>SUMIFS(MeasureStack!$AA:$AA,MeasureStack!$F:$F,$A831,MeasureStack!$J:$J,$B831,MeasureStack!$K:$K,$C831)</f>
        <v>53.711999999999996</v>
      </c>
      <c r="K831" s="8">
        <f t="shared" si="74"/>
        <v>0.53333333333333333</v>
      </c>
      <c r="L831" s="11" t="str">
        <f t="shared" si="75"/>
        <v>Y</v>
      </c>
      <c r="M831" s="11" t="str">
        <f t="shared" si="76"/>
        <v>Y</v>
      </c>
      <c r="N831" s="11" t="str">
        <f t="shared" si="77"/>
        <v>Y</v>
      </c>
      <c r="O831" s="12" t="str">
        <f t="shared" si="78"/>
        <v>Y</v>
      </c>
    </row>
    <row r="832" spans="1:15" x14ac:dyDescent="0.3">
      <c r="A832" t="s">
        <v>395</v>
      </c>
      <c r="B832" t="s">
        <v>94</v>
      </c>
      <c r="C832" t="s">
        <v>88</v>
      </c>
      <c r="D832" s="10">
        <f>AVERAGEIFS(Input_Dashboard!$K:$K,Input_Dashboard!$B:$B,$A832,Input_Dashboard!$F:$F,$B832,Input_Dashboard!$G:$G,$C832)</f>
        <v>149.52000000000001</v>
      </c>
      <c r="E832" s="10">
        <f>AVERAGEIFS(Input_Dashboard!$L:$L,Input_Dashboard!$B:$B,$A832,Input_Dashboard!$F:$F,$B832,Input_Dashboard!$G:$G,$C832)</f>
        <v>69.775999999999996</v>
      </c>
      <c r="F832" s="10">
        <f>AVERAGEIFS(Input_Dashboard!$M:$M,Input_Dashboard!$B:$B,$A832,Input_Dashboard!$F:$F,$B832,Input_Dashboard!$G:$G,$C832)</f>
        <v>79.744000000000014</v>
      </c>
      <c r="G832" s="8">
        <f t="shared" si="73"/>
        <v>0.53333333333333344</v>
      </c>
      <c r="H832" s="10">
        <f>SUMIFS(MeasureStack!$Y:$Y,MeasureStack!$F:$F,$A832,MeasureStack!$J:$J,$B832,MeasureStack!$K:$K,$C832)</f>
        <v>149.52000000000001</v>
      </c>
      <c r="I832" s="10">
        <f>SUMIFS(MeasureStack!$Z:$Z,MeasureStack!$F:$F,$A832,MeasureStack!$J:$J,$B832,MeasureStack!$K:$K,$C832)</f>
        <v>69.775999999999996</v>
      </c>
      <c r="J832" s="10">
        <f>SUMIFS(MeasureStack!$AA:$AA,MeasureStack!$F:$F,$A832,MeasureStack!$J:$J,$B832,MeasureStack!$K:$K,$C832)</f>
        <v>79.744000000000014</v>
      </c>
      <c r="K832" s="8">
        <f t="shared" si="74"/>
        <v>0.53333333333333344</v>
      </c>
      <c r="L832" s="11" t="str">
        <f t="shared" si="75"/>
        <v>Y</v>
      </c>
      <c r="M832" s="11" t="str">
        <f t="shared" si="76"/>
        <v>Y</v>
      </c>
      <c r="N832" s="11" t="str">
        <f t="shared" si="77"/>
        <v>Y</v>
      </c>
      <c r="O832" s="12" t="str">
        <f t="shared" si="78"/>
        <v>Y</v>
      </c>
    </row>
    <row r="833" spans="1:15" x14ac:dyDescent="0.3">
      <c r="A833" t="s">
        <v>395</v>
      </c>
      <c r="B833" t="s">
        <v>94</v>
      </c>
      <c r="C833" t="s">
        <v>90</v>
      </c>
      <c r="D833" s="10">
        <f>AVERAGEIFS(Input_Dashboard!$K:$K,Input_Dashboard!$B:$B,$A833,Input_Dashboard!$F:$F,$B833,Input_Dashboard!$G:$G,$C833)</f>
        <v>71.37</v>
      </c>
      <c r="E833" s="10">
        <f>AVERAGEIFS(Input_Dashboard!$L:$L,Input_Dashboard!$B:$B,$A833,Input_Dashboard!$F:$F,$B833,Input_Dashboard!$G:$G,$C833)</f>
        <v>33.305999999999997</v>
      </c>
      <c r="F833" s="10">
        <f>AVERAGEIFS(Input_Dashboard!$M:$M,Input_Dashboard!$B:$B,$A833,Input_Dashboard!$F:$F,$B833,Input_Dashboard!$G:$G,$C833)</f>
        <v>38.064000000000007</v>
      </c>
      <c r="G833" s="8">
        <f t="shared" si="73"/>
        <v>0.53333333333333344</v>
      </c>
      <c r="H833" s="10">
        <f>SUMIFS(MeasureStack!$Y:$Y,MeasureStack!$F:$F,$A833,MeasureStack!$J:$J,$B833,MeasureStack!$K:$K,$C833)</f>
        <v>71.37</v>
      </c>
      <c r="I833" s="10">
        <f>SUMIFS(MeasureStack!$Z:$Z,MeasureStack!$F:$F,$A833,MeasureStack!$J:$J,$B833,MeasureStack!$K:$K,$C833)</f>
        <v>33.305999999999997</v>
      </c>
      <c r="J833" s="10">
        <f>SUMIFS(MeasureStack!$AA:$AA,MeasureStack!$F:$F,$A833,MeasureStack!$J:$J,$B833,MeasureStack!$K:$K,$C833)</f>
        <v>38.064000000000007</v>
      </c>
      <c r="K833" s="8">
        <f t="shared" si="74"/>
        <v>0.53333333333333344</v>
      </c>
      <c r="L833" s="11" t="str">
        <f t="shared" si="75"/>
        <v>Y</v>
      </c>
      <c r="M833" s="11" t="str">
        <f t="shared" si="76"/>
        <v>Y</v>
      </c>
      <c r="N833" s="11" t="str">
        <f t="shared" si="77"/>
        <v>Y</v>
      </c>
      <c r="O833" s="12" t="str">
        <f t="shared" si="78"/>
        <v>Y</v>
      </c>
    </row>
    <row r="834" spans="1:15" x14ac:dyDescent="0.3">
      <c r="A834" t="s">
        <v>395</v>
      </c>
      <c r="B834" t="s">
        <v>94</v>
      </c>
      <c r="C834" t="s">
        <v>92</v>
      </c>
      <c r="D834" s="10">
        <f>AVERAGEIFS(Input_Dashboard!$K:$K,Input_Dashboard!$B:$B,$A834,Input_Dashboard!$F:$F,$B834,Input_Dashboard!$G:$G,$C834)</f>
        <v>114.72</v>
      </c>
      <c r="E834" s="10">
        <f>AVERAGEIFS(Input_Dashboard!$L:$L,Input_Dashboard!$B:$B,$A834,Input_Dashboard!$F:$F,$B834,Input_Dashboard!$G:$G,$C834)</f>
        <v>53.536000000000001</v>
      </c>
      <c r="F834" s="10">
        <f>AVERAGEIFS(Input_Dashboard!$M:$M,Input_Dashboard!$B:$B,$A834,Input_Dashboard!$F:$F,$B834,Input_Dashboard!$G:$G,$C834)</f>
        <v>61.183999999999997</v>
      </c>
      <c r="G834" s="8">
        <f t="shared" si="73"/>
        <v>0.53333333333333333</v>
      </c>
      <c r="H834" s="10">
        <f>SUMIFS(MeasureStack!$Y:$Y,MeasureStack!$F:$F,$A834,MeasureStack!$J:$J,$B834,MeasureStack!$K:$K,$C834)</f>
        <v>114.72</v>
      </c>
      <c r="I834" s="10">
        <f>SUMIFS(MeasureStack!$Z:$Z,MeasureStack!$F:$F,$A834,MeasureStack!$J:$J,$B834,MeasureStack!$K:$K,$C834)</f>
        <v>53.536000000000001</v>
      </c>
      <c r="J834" s="10">
        <f>SUMIFS(MeasureStack!$AA:$AA,MeasureStack!$F:$F,$A834,MeasureStack!$J:$J,$B834,MeasureStack!$K:$K,$C834)</f>
        <v>61.183999999999997</v>
      </c>
      <c r="K834" s="8">
        <f t="shared" si="74"/>
        <v>0.53333333333333333</v>
      </c>
      <c r="L834" s="11" t="str">
        <f t="shared" si="75"/>
        <v>Y</v>
      </c>
      <c r="M834" s="11" t="str">
        <f t="shared" si="76"/>
        <v>Y</v>
      </c>
      <c r="N834" s="11" t="str">
        <f t="shared" si="77"/>
        <v>Y</v>
      </c>
      <c r="O834" s="12" t="str">
        <f t="shared" si="78"/>
        <v>Y</v>
      </c>
    </row>
    <row r="835" spans="1:15" x14ac:dyDescent="0.3">
      <c r="A835" t="s">
        <v>403</v>
      </c>
      <c r="B835" t="s">
        <v>64</v>
      </c>
      <c r="C835" t="s">
        <v>65</v>
      </c>
      <c r="D835" s="10">
        <f>AVERAGEIFS(Input_Dashboard!$K:$K,Input_Dashboard!$B:$B,$A835,Input_Dashboard!$F:$F,$B835,Input_Dashboard!$G:$G,$C835)</f>
        <v>310.608</v>
      </c>
      <c r="E835" s="10">
        <f>AVERAGEIFS(Input_Dashboard!$L:$L,Input_Dashboard!$B:$B,$A835,Input_Dashboard!$F:$F,$B835,Input_Dashboard!$G:$G,$C835)</f>
        <v>40.264000000000003</v>
      </c>
      <c r="F835" s="10">
        <f>AVERAGEIFS(Input_Dashboard!$M:$M,Input_Dashboard!$B:$B,$A835,Input_Dashboard!$F:$F,$B835,Input_Dashboard!$G:$G,$C835)</f>
        <v>270.34399999999999</v>
      </c>
      <c r="G835" s="8">
        <f t="shared" si="73"/>
        <v>0.87037037037037035</v>
      </c>
      <c r="H835" s="10">
        <f>SUMIFS(MeasureStack!$Y:$Y,MeasureStack!$F:$F,$A835,MeasureStack!$J:$J,$B835,MeasureStack!$K:$K,$C835)</f>
        <v>310.608</v>
      </c>
      <c r="I835" s="10">
        <f>SUMIFS(MeasureStack!$Z:$Z,MeasureStack!$F:$F,$A835,MeasureStack!$J:$J,$B835,MeasureStack!$K:$K,$C835)</f>
        <v>40.264000000000003</v>
      </c>
      <c r="J835" s="10">
        <f>SUMIFS(MeasureStack!$AA:$AA,MeasureStack!$F:$F,$A835,MeasureStack!$J:$J,$B835,MeasureStack!$K:$K,$C835)</f>
        <v>270.34399999999999</v>
      </c>
      <c r="K835" s="8">
        <f t="shared" si="74"/>
        <v>0.87037037037037035</v>
      </c>
      <c r="L835" s="11" t="str">
        <f t="shared" si="75"/>
        <v>Y</v>
      </c>
      <c r="M835" s="11" t="str">
        <f t="shared" si="76"/>
        <v>Y</v>
      </c>
      <c r="N835" s="11" t="str">
        <f t="shared" si="77"/>
        <v>Y</v>
      </c>
      <c r="O835" s="12" t="str">
        <f t="shared" si="78"/>
        <v>Y</v>
      </c>
    </row>
    <row r="836" spans="1:15" x14ac:dyDescent="0.3">
      <c r="A836" t="s">
        <v>403</v>
      </c>
      <c r="B836" t="s">
        <v>64</v>
      </c>
      <c r="C836" t="s">
        <v>70</v>
      </c>
      <c r="D836" s="10">
        <f>AVERAGEIFS(Input_Dashboard!$K:$K,Input_Dashboard!$B:$B,$A836,Input_Dashboard!$F:$F,$B836,Input_Dashboard!$G:$G,$C836)</f>
        <v>476.06400000000002</v>
      </c>
      <c r="E836" s="10">
        <f>AVERAGEIFS(Input_Dashboard!$L:$L,Input_Dashboard!$B:$B,$A836,Input_Dashboard!$F:$F,$B836,Input_Dashboard!$G:$G,$C836)</f>
        <v>61.712000000000003</v>
      </c>
      <c r="F836" s="10">
        <f>AVERAGEIFS(Input_Dashboard!$M:$M,Input_Dashboard!$B:$B,$A836,Input_Dashboard!$F:$F,$B836,Input_Dashboard!$G:$G,$C836)</f>
        <v>414.35200000000003</v>
      </c>
      <c r="G836" s="8">
        <f t="shared" ref="G836:G899" si="79">IFERROR(F836/D836,0)</f>
        <v>0.87037037037037035</v>
      </c>
      <c r="H836" s="10">
        <f>SUMIFS(MeasureStack!$Y:$Y,MeasureStack!$F:$F,$A836,MeasureStack!$J:$J,$B836,MeasureStack!$K:$K,$C836)</f>
        <v>476.06400000000002</v>
      </c>
      <c r="I836" s="10">
        <f>SUMIFS(MeasureStack!$Z:$Z,MeasureStack!$F:$F,$A836,MeasureStack!$J:$J,$B836,MeasureStack!$K:$K,$C836)</f>
        <v>61.712000000000003</v>
      </c>
      <c r="J836" s="10">
        <f>SUMIFS(MeasureStack!$AA:$AA,MeasureStack!$F:$F,$A836,MeasureStack!$J:$J,$B836,MeasureStack!$K:$K,$C836)</f>
        <v>414.35200000000003</v>
      </c>
      <c r="K836" s="8">
        <f t="shared" ref="K836:K899" si="80">IFERROR(J836/H836,0)</f>
        <v>0.87037037037037035</v>
      </c>
      <c r="L836" s="11" t="str">
        <f t="shared" ref="L836:L899" si="81">IF(ROUNDUP(D836,0)=ROUNDUP(H836,0),"Y","N")</f>
        <v>Y</v>
      </c>
      <c r="M836" s="11" t="str">
        <f t="shared" ref="M836:M899" si="82">IF(ROUNDUP(E836,0)=ROUNDUP(I836,0),"Y","N")</f>
        <v>Y</v>
      </c>
      <c r="N836" s="11" t="str">
        <f t="shared" ref="N836:N899" si="83">IF(ROUNDUP(F836,0)=ROUNDUP(J836,0),"Y","N")</f>
        <v>Y</v>
      </c>
      <c r="O836" s="12" t="str">
        <f t="shared" ref="O836:O899" si="84">IF(ROUNDUP(G836,0)=ROUNDUP(K836,0),"Y","N")</f>
        <v>Y</v>
      </c>
    </row>
    <row r="837" spans="1:15" x14ac:dyDescent="0.3">
      <c r="A837" t="s">
        <v>403</v>
      </c>
      <c r="B837" t="s">
        <v>64</v>
      </c>
      <c r="C837" t="s">
        <v>72</v>
      </c>
      <c r="D837" s="10">
        <f>AVERAGEIFS(Input_Dashboard!$K:$K,Input_Dashboard!$B:$B,$A837,Input_Dashboard!$F:$F,$B837,Input_Dashboard!$G:$G,$C837)</f>
        <v>598.75199999999995</v>
      </c>
      <c r="E837" s="10">
        <f>AVERAGEIFS(Input_Dashboard!$L:$L,Input_Dashboard!$B:$B,$A837,Input_Dashboard!$F:$F,$B837,Input_Dashboard!$G:$G,$C837)</f>
        <v>77.616</v>
      </c>
      <c r="F837" s="10">
        <f>AVERAGEIFS(Input_Dashboard!$M:$M,Input_Dashboard!$B:$B,$A837,Input_Dashboard!$F:$F,$B837,Input_Dashboard!$G:$G,$C837)</f>
        <v>521.13599999999997</v>
      </c>
      <c r="G837" s="8">
        <f t="shared" si="79"/>
        <v>0.87037037037037035</v>
      </c>
      <c r="H837" s="10">
        <f>SUMIFS(MeasureStack!$Y:$Y,MeasureStack!$F:$F,$A837,MeasureStack!$J:$J,$B837,MeasureStack!$K:$K,$C837)</f>
        <v>598.75199999999995</v>
      </c>
      <c r="I837" s="10">
        <f>SUMIFS(MeasureStack!$Z:$Z,MeasureStack!$F:$F,$A837,MeasureStack!$J:$J,$B837,MeasureStack!$K:$K,$C837)</f>
        <v>77.616</v>
      </c>
      <c r="J837" s="10">
        <f>SUMIFS(MeasureStack!$AA:$AA,MeasureStack!$F:$F,$A837,MeasureStack!$J:$J,$B837,MeasureStack!$K:$K,$C837)</f>
        <v>521.13599999999997</v>
      </c>
      <c r="K837" s="8">
        <f t="shared" si="80"/>
        <v>0.87037037037037035</v>
      </c>
      <c r="L837" s="11" t="str">
        <f t="shared" si="81"/>
        <v>Y</v>
      </c>
      <c r="M837" s="11" t="str">
        <f t="shared" si="82"/>
        <v>Y</v>
      </c>
      <c r="N837" s="11" t="str">
        <f t="shared" si="83"/>
        <v>Y</v>
      </c>
      <c r="O837" s="12" t="str">
        <f t="shared" si="84"/>
        <v>Y</v>
      </c>
    </row>
    <row r="838" spans="1:15" x14ac:dyDescent="0.3">
      <c r="A838" t="s">
        <v>403</v>
      </c>
      <c r="B838" t="s">
        <v>64</v>
      </c>
      <c r="C838" t="s">
        <v>74</v>
      </c>
      <c r="D838" s="10">
        <f>AVERAGEIFS(Input_Dashboard!$K:$K,Input_Dashboard!$B:$B,$A838,Input_Dashboard!$F:$F,$B838,Input_Dashboard!$G:$G,$C838)</f>
        <v>543.024</v>
      </c>
      <c r="E838" s="10">
        <f>AVERAGEIFS(Input_Dashboard!$L:$L,Input_Dashboard!$B:$B,$A838,Input_Dashboard!$F:$F,$B838,Input_Dashboard!$G:$G,$C838)</f>
        <v>70.391999999999996</v>
      </c>
      <c r="F838" s="10">
        <f>AVERAGEIFS(Input_Dashboard!$M:$M,Input_Dashboard!$B:$B,$A838,Input_Dashboard!$F:$F,$B838,Input_Dashboard!$G:$G,$C838)</f>
        <v>472.63200000000001</v>
      </c>
      <c r="G838" s="8">
        <f t="shared" si="79"/>
        <v>0.87037037037037035</v>
      </c>
      <c r="H838" s="10">
        <f>SUMIFS(MeasureStack!$Y:$Y,MeasureStack!$F:$F,$A838,MeasureStack!$J:$J,$B838,MeasureStack!$K:$K,$C838)</f>
        <v>543.024</v>
      </c>
      <c r="I838" s="10">
        <f>SUMIFS(MeasureStack!$Z:$Z,MeasureStack!$F:$F,$A838,MeasureStack!$J:$J,$B838,MeasureStack!$K:$K,$C838)</f>
        <v>70.391999999999996</v>
      </c>
      <c r="J838" s="10">
        <f>SUMIFS(MeasureStack!$AA:$AA,MeasureStack!$F:$F,$A838,MeasureStack!$J:$J,$B838,MeasureStack!$K:$K,$C838)</f>
        <v>472.63200000000001</v>
      </c>
      <c r="K838" s="8">
        <f t="shared" si="80"/>
        <v>0.87037037037037035</v>
      </c>
      <c r="L838" s="11" t="str">
        <f t="shared" si="81"/>
        <v>Y</v>
      </c>
      <c r="M838" s="11" t="str">
        <f t="shared" si="82"/>
        <v>Y</v>
      </c>
      <c r="N838" s="11" t="str">
        <f t="shared" si="83"/>
        <v>Y</v>
      </c>
      <c r="O838" s="12" t="str">
        <f t="shared" si="84"/>
        <v>Y</v>
      </c>
    </row>
    <row r="839" spans="1:15" x14ac:dyDescent="0.3">
      <c r="A839" t="s">
        <v>403</v>
      </c>
      <c r="B839" t="s">
        <v>64</v>
      </c>
      <c r="C839" t="s">
        <v>76</v>
      </c>
      <c r="D839" s="10">
        <f>AVERAGEIFS(Input_Dashboard!$K:$K,Input_Dashboard!$B:$B,$A839,Input_Dashboard!$F:$F,$B839,Input_Dashboard!$G:$G,$C839)</f>
        <v>734.61599999999999</v>
      </c>
      <c r="E839" s="10">
        <f>AVERAGEIFS(Input_Dashboard!$L:$L,Input_Dashboard!$B:$B,$A839,Input_Dashboard!$F:$F,$B839,Input_Dashboard!$G:$G,$C839)</f>
        <v>95.228000000000009</v>
      </c>
      <c r="F839" s="10">
        <f>AVERAGEIFS(Input_Dashboard!$M:$M,Input_Dashboard!$B:$B,$A839,Input_Dashboard!$F:$F,$B839,Input_Dashboard!$G:$G,$C839)</f>
        <v>639.38799999999992</v>
      </c>
      <c r="G839" s="8">
        <f t="shared" si="79"/>
        <v>0.87037037037037024</v>
      </c>
      <c r="H839" s="10">
        <f>SUMIFS(MeasureStack!$Y:$Y,MeasureStack!$F:$F,$A839,MeasureStack!$J:$J,$B839,MeasureStack!$K:$K,$C839)</f>
        <v>734.61599999999999</v>
      </c>
      <c r="I839" s="10">
        <f>SUMIFS(MeasureStack!$Z:$Z,MeasureStack!$F:$F,$A839,MeasureStack!$J:$J,$B839,MeasureStack!$K:$K,$C839)</f>
        <v>95.228000000000009</v>
      </c>
      <c r="J839" s="10">
        <f>SUMIFS(MeasureStack!$AA:$AA,MeasureStack!$F:$F,$A839,MeasureStack!$J:$J,$B839,MeasureStack!$K:$K,$C839)</f>
        <v>639.38799999999992</v>
      </c>
      <c r="K839" s="8">
        <f t="shared" si="80"/>
        <v>0.87037037037037024</v>
      </c>
      <c r="L839" s="11" t="str">
        <f t="shared" si="81"/>
        <v>Y</v>
      </c>
      <c r="M839" s="11" t="str">
        <f t="shared" si="82"/>
        <v>Y</v>
      </c>
      <c r="N839" s="11" t="str">
        <f t="shared" si="83"/>
        <v>Y</v>
      </c>
      <c r="O839" s="12" t="str">
        <f t="shared" si="84"/>
        <v>Y</v>
      </c>
    </row>
    <row r="840" spans="1:15" x14ac:dyDescent="0.3">
      <c r="A840" t="s">
        <v>403</v>
      </c>
      <c r="B840" t="s">
        <v>64</v>
      </c>
      <c r="C840" t="s">
        <v>78</v>
      </c>
      <c r="D840" s="10">
        <f>AVERAGEIFS(Input_Dashboard!$K:$K,Input_Dashboard!$B:$B,$A840,Input_Dashboard!$F:$F,$B840,Input_Dashboard!$G:$G,$C840)</f>
        <v>356.29199999999997</v>
      </c>
      <c r="E840" s="10">
        <f>AVERAGEIFS(Input_Dashboard!$L:$L,Input_Dashboard!$B:$B,$A840,Input_Dashboard!$F:$F,$B840,Input_Dashboard!$G:$G,$C840)</f>
        <v>46.186</v>
      </c>
      <c r="F840" s="10">
        <f>AVERAGEIFS(Input_Dashboard!$M:$M,Input_Dashboard!$B:$B,$A840,Input_Dashboard!$F:$F,$B840,Input_Dashboard!$G:$G,$C840)</f>
        <v>310.10599999999999</v>
      </c>
      <c r="G840" s="8">
        <f t="shared" si="79"/>
        <v>0.87037037037037046</v>
      </c>
      <c r="H840" s="10">
        <f>SUMIFS(MeasureStack!$Y:$Y,MeasureStack!$F:$F,$A840,MeasureStack!$J:$J,$B840,MeasureStack!$K:$K,$C840)</f>
        <v>356.29199999999997</v>
      </c>
      <c r="I840" s="10">
        <f>SUMIFS(MeasureStack!$Z:$Z,MeasureStack!$F:$F,$A840,MeasureStack!$J:$J,$B840,MeasureStack!$K:$K,$C840)</f>
        <v>46.186</v>
      </c>
      <c r="J840" s="10">
        <f>SUMIFS(MeasureStack!$AA:$AA,MeasureStack!$F:$F,$A840,MeasureStack!$J:$J,$B840,MeasureStack!$K:$K,$C840)</f>
        <v>310.10599999999999</v>
      </c>
      <c r="K840" s="8">
        <f t="shared" si="80"/>
        <v>0.87037037037037046</v>
      </c>
      <c r="L840" s="11" t="str">
        <f t="shared" si="81"/>
        <v>Y</v>
      </c>
      <c r="M840" s="11" t="str">
        <f t="shared" si="82"/>
        <v>Y</v>
      </c>
      <c r="N840" s="11" t="str">
        <f t="shared" si="83"/>
        <v>Y</v>
      </c>
      <c r="O840" s="12" t="str">
        <f t="shared" si="84"/>
        <v>Y</v>
      </c>
    </row>
    <row r="841" spans="1:15" x14ac:dyDescent="0.3">
      <c r="A841" t="s">
        <v>403</v>
      </c>
      <c r="B841" t="s">
        <v>64</v>
      </c>
      <c r="C841" t="s">
        <v>80</v>
      </c>
      <c r="D841" s="10">
        <f>AVERAGEIFS(Input_Dashboard!$K:$K,Input_Dashboard!$B:$B,$A841,Input_Dashboard!$F:$F,$B841,Input_Dashboard!$G:$G,$C841)</f>
        <v>405.43200000000002</v>
      </c>
      <c r="E841" s="10">
        <f>AVERAGEIFS(Input_Dashboard!$L:$L,Input_Dashboard!$B:$B,$A841,Input_Dashboard!$F:$F,$B841,Input_Dashboard!$G:$G,$C841)</f>
        <v>52.556000000000004</v>
      </c>
      <c r="F841" s="10">
        <f>AVERAGEIFS(Input_Dashboard!$M:$M,Input_Dashboard!$B:$B,$A841,Input_Dashboard!$F:$F,$B841,Input_Dashboard!$G:$G,$C841)</f>
        <v>352.87600000000003</v>
      </c>
      <c r="G841" s="8">
        <f t="shared" si="79"/>
        <v>0.87037037037037046</v>
      </c>
      <c r="H841" s="10">
        <f>SUMIFS(MeasureStack!$Y:$Y,MeasureStack!$F:$F,$A841,MeasureStack!$J:$J,$B841,MeasureStack!$K:$K,$C841)</f>
        <v>405.43200000000002</v>
      </c>
      <c r="I841" s="10">
        <f>SUMIFS(MeasureStack!$Z:$Z,MeasureStack!$F:$F,$A841,MeasureStack!$J:$J,$B841,MeasureStack!$K:$K,$C841)</f>
        <v>52.556000000000004</v>
      </c>
      <c r="J841" s="10">
        <f>SUMIFS(MeasureStack!$AA:$AA,MeasureStack!$F:$F,$A841,MeasureStack!$J:$J,$B841,MeasureStack!$K:$K,$C841)</f>
        <v>352.87600000000003</v>
      </c>
      <c r="K841" s="8">
        <f t="shared" si="80"/>
        <v>0.87037037037037046</v>
      </c>
      <c r="L841" s="11" t="str">
        <f t="shared" si="81"/>
        <v>Y</v>
      </c>
      <c r="M841" s="11" t="str">
        <f t="shared" si="82"/>
        <v>Y</v>
      </c>
      <c r="N841" s="11" t="str">
        <f t="shared" si="83"/>
        <v>Y</v>
      </c>
      <c r="O841" s="12" t="str">
        <f t="shared" si="84"/>
        <v>Y</v>
      </c>
    </row>
    <row r="842" spans="1:15" x14ac:dyDescent="0.3">
      <c r="A842" t="s">
        <v>403</v>
      </c>
      <c r="B842" t="s">
        <v>64</v>
      </c>
      <c r="C842" t="s">
        <v>82</v>
      </c>
      <c r="D842" s="10">
        <f>AVERAGEIFS(Input_Dashboard!$K:$K,Input_Dashboard!$B:$B,$A842,Input_Dashboard!$F:$F,$B842,Input_Dashboard!$G:$G,$C842)</f>
        <v>476.06400000000002</v>
      </c>
      <c r="E842" s="10">
        <f>AVERAGEIFS(Input_Dashboard!$L:$L,Input_Dashboard!$B:$B,$A842,Input_Dashboard!$F:$F,$B842,Input_Dashboard!$G:$G,$C842)</f>
        <v>61.712000000000003</v>
      </c>
      <c r="F842" s="10">
        <f>AVERAGEIFS(Input_Dashboard!$M:$M,Input_Dashboard!$B:$B,$A842,Input_Dashboard!$F:$F,$B842,Input_Dashboard!$G:$G,$C842)</f>
        <v>414.35200000000003</v>
      </c>
      <c r="G842" s="8">
        <f t="shared" si="79"/>
        <v>0.87037037037037035</v>
      </c>
      <c r="H842" s="10">
        <f>SUMIFS(MeasureStack!$Y:$Y,MeasureStack!$F:$F,$A842,MeasureStack!$J:$J,$B842,MeasureStack!$K:$K,$C842)</f>
        <v>476.06400000000002</v>
      </c>
      <c r="I842" s="10">
        <f>SUMIFS(MeasureStack!$Z:$Z,MeasureStack!$F:$F,$A842,MeasureStack!$J:$J,$B842,MeasureStack!$K:$K,$C842)</f>
        <v>61.712000000000003</v>
      </c>
      <c r="J842" s="10">
        <f>SUMIFS(MeasureStack!$AA:$AA,MeasureStack!$F:$F,$A842,MeasureStack!$J:$J,$B842,MeasureStack!$K:$K,$C842)</f>
        <v>414.35200000000003</v>
      </c>
      <c r="K842" s="8">
        <f t="shared" si="80"/>
        <v>0.87037037037037035</v>
      </c>
      <c r="L842" s="11" t="str">
        <f t="shared" si="81"/>
        <v>Y</v>
      </c>
      <c r="M842" s="11" t="str">
        <f t="shared" si="82"/>
        <v>Y</v>
      </c>
      <c r="N842" s="11" t="str">
        <f t="shared" si="83"/>
        <v>Y</v>
      </c>
      <c r="O842" s="12" t="str">
        <f t="shared" si="84"/>
        <v>Y</v>
      </c>
    </row>
    <row r="843" spans="1:15" x14ac:dyDescent="0.3">
      <c r="A843" t="s">
        <v>403</v>
      </c>
      <c r="B843" t="s">
        <v>64</v>
      </c>
      <c r="C843" t="s">
        <v>84</v>
      </c>
      <c r="D843" s="10">
        <f>AVERAGEIFS(Input_Dashboard!$K:$K,Input_Dashboard!$B:$B,$A843,Input_Dashboard!$F:$F,$B843,Input_Dashboard!$G:$G,$C843)</f>
        <v>351.32400000000001</v>
      </c>
      <c r="E843" s="10">
        <f>AVERAGEIFS(Input_Dashboard!$L:$L,Input_Dashboard!$B:$B,$A843,Input_Dashboard!$F:$F,$B843,Input_Dashboard!$G:$G,$C843)</f>
        <v>45.542000000000002</v>
      </c>
      <c r="F843" s="10">
        <f>AVERAGEIFS(Input_Dashboard!$M:$M,Input_Dashboard!$B:$B,$A843,Input_Dashboard!$F:$F,$B843,Input_Dashboard!$G:$G,$C843)</f>
        <v>305.78200000000004</v>
      </c>
      <c r="G843" s="8">
        <f t="shared" si="79"/>
        <v>0.87037037037037046</v>
      </c>
      <c r="H843" s="10">
        <f>SUMIFS(MeasureStack!$Y:$Y,MeasureStack!$F:$F,$A843,MeasureStack!$J:$J,$B843,MeasureStack!$K:$K,$C843)</f>
        <v>351.32400000000001</v>
      </c>
      <c r="I843" s="10">
        <f>SUMIFS(MeasureStack!$Z:$Z,MeasureStack!$F:$F,$A843,MeasureStack!$J:$J,$B843,MeasureStack!$K:$K,$C843)</f>
        <v>45.542000000000002</v>
      </c>
      <c r="J843" s="10">
        <f>SUMIFS(MeasureStack!$AA:$AA,MeasureStack!$F:$F,$A843,MeasureStack!$J:$J,$B843,MeasureStack!$K:$K,$C843)</f>
        <v>305.78200000000004</v>
      </c>
      <c r="K843" s="8">
        <f t="shared" si="80"/>
        <v>0.87037037037037046</v>
      </c>
      <c r="L843" s="11" t="str">
        <f t="shared" si="81"/>
        <v>Y</v>
      </c>
      <c r="M843" s="11" t="str">
        <f t="shared" si="82"/>
        <v>Y</v>
      </c>
      <c r="N843" s="11" t="str">
        <f t="shared" si="83"/>
        <v>Y</v>
      </c>
      <c r="O843" s="12" t="str">
        <f t="shared" si="84"/>
        <v>Y</v>
      </c>
    </row>
    <row r="844" spans="1:15" x14ac:dyDescent="0.3">
      <c r="A844" t="s">
        <v>403</v>
      </c>
      <c r="B844" t="s">
        <v>64</v>
      </c>
      <c r="C844" t="s">
        <v>86</v>
      </c>
      <c r="D844" s="10">
        <f>AVERAGEIFS(Input_Dashboard!$K:$K,Input_Dashboard!$B:$B,$A844,Input_Dashboard!$F:$F,$B844,Input_Dashboard!$G:$G,$C844)</f>
        <v>362.55599999999998</v>
      </c>
      <c r="E844" s="10">
        <f>AVERAGEIFS(Input_Dashboard!$L:$L,Input_Dashboard!$B:$B,$A844,Input_Dashboard!$F:$F,$B844,Input_Dashboard!$G:$G,$C844)</f>
        <v>46.997999999999998</v>
      </c>
      <c r="F844" s="10">
        <f>AVERAGEIFS(Input_Dashboard!$M:$M,Input_Dashboard!$B:$B,$A844,Input_Dashboard!$F:$F,$B844,Input_Dashboard!$G:$G,$C844)</f>
        <v>315.55799999999999</v>
      </c>
      <c r="G844" s="8">
        <f t="shared" si="79"/>
        <v>0.87037037037037035</v>
      </c>
      <c r="H844" s="10">
        <f>SUMIFS(MeasureStack!$Y:$Y,MeasureStack!$F:$F,$A844,MeasureStack!$J:$J,$B844,MeasureStack!$K:$K,$C844)</f>
        <v>362.55599999999998</v>
      </c>
      <c r="I844" s="10">
        <f>SUMIFS(MeasureStack!$Z:$Z,MeasureStack!$F:$F,$A844,MeasureStack!$J:$J,$B844,MeasureStack!$K:$K,$C844)</f>
        <v>46.997999999999998</v>
      </c>
      <c r="J844" s="10">
        <f>SUMIFS(MeasureStack!$AA:$AA,MeasureStack!$F:$F,$A844,MeasureStack!$J:$J,$B844,MeasureStack!$K:$K,$C844)</f>
        <v>315.55799999999999</v>
      </c>
      <c r="K844" s="8">
        <f t="shared" si="80"/>
        <v>0.87037037037037035</v>
      </c>
      <c r="L844" s="11" t="str">
        <f t="shared" si="81"/>
        <v>Y</v>
      </c>
      <c r="M844" s="11" t="str">
        <f t="shared" si="82"/>
        <v>Y</v>
      </c>
      <c r="N844" s="11" t="str">
        <f t="shared" si="83"/>
        <v>Y</v>
      </c>
      <c r="O844" s="12" t="str">
        <f t="shared" si="84"/>
        <v>Y</v>
      </c>
    </row>
    <row r="845" spans="1:15" x14ac:dyDescent="0.3">
      <c r="A845" t="s">
        <v>403</v>
      </c>
      <c r="B845" t="s">
        <v>64</v>
      </c>
      <c r="C845" t="s">
        <v>88</v>
      </c>
      <c r="D845" s="10">
        <f>AVERAGEIFS(Input_Dashboard!$K:$K,Input_Dashboard!$B:$B,$A845,Input_Dashboard!$F:$F,$B845,Input_Dashboard!$G:$G,$C845)</f>
        <v>538.27200000000005</v>
      </c>
      <c r="E845" s="10">
        <f>AVERAGEIFS(Input_Dashboard!$L:$L,Input_Dashboard!$B:$B,$A845,Input_Dashboard!$F:$F,$B845,Input_Dashboard!$G:$G,$C845)</f>
        <v>69.775999999999996</v>
      </c>
      <c r="F845" s="10">
        <f>AVERAGEIFS(Input_Dashboard!$M:$M,Input_Dashboard!$B:$B,$A845,Input_Dashboard!$F:$F,$B845,Input_Dashboard!$G:$G,$C845)</f>
        <v>468.49600000000004</v>
      </c>
      <c r="G845" s="8">
        <f t="shared" si="79"/>
        <v>0.87037037037037035</v>
      </c>
      <c r="H845" s="10">
        <f>SUMIFS(MeasureStack!$Y:$Y,MeasureStack!$F:$F,$A845,MeasureStack!$J:$J,$B845,MeasureStack!$K:$K,$C845)</f>
        <v>538.27200000000005</v>
      </c>
      <c r="I845" s="10">
        <f>SUMIFS(MeasureStack!$Z:$Z,MeasureStack!$F:$F,$A845,MeasureStack!$J:$J,$B845,MeasureStack!$K:$K,$C845)</f>
        <v>69.775999999999996</v>
      </c>
      <c r="J845" s="10">
        <f>SUMIFS(MeasureStack!$AA:$AA,MeasureStack!$F:$F,$A845,MeasureStack!$J:$J,$B845,MeasureStack!$K:$K,$C845)</f>
        <v>468.49600000000004</v>
      </c>
      <c r="K845" s="8">
        <f t="shared" si="80"/>
        <v>0.87037037037037035</v>
      </c>
      <c r="L845" s="11" t="str">
        <f t="shared" si="81"/>
        <v>Y</v>
      </c>
      <c r="M845" s="11" t="str">
        <f t="shared" si="82"/>
        <v>Y</v>
      </c>
      <c r="N845" s="11" t="str">
        <f t="shared" si="83"/>
        <v>Y</v>
      </c>
      <c r="O845" s="12" t="str">
        <f t="shared" si="84"/>
        <v>Y</v>
      </c>
    </row>
    <row r="846" spans="1:15" x14ac:dyDescent="0.3">
      <c r="A846" t="s">
        <v>403</v>
      </c>
      <c r="B846" t="s">
        <v>64</v>
      </c>
      <c r="C846" t="s">
        <v>90</v>
      </c>
      <c r="D846" s="10">
        <f>AVERAGEIFS(Input_Dashboard!$K:$K,Input_Dashboard!$B:$B,$A846,Input_Dashboard!$F:$F,$B846,Input_Dashboard!$G:$G,$C846)</f>
        <v>256.93200000000002</v>
      </c>
      <c r="E846" s="10">
        <f>AVERAGEIFS(Input_Dashboard!$L:$L,Input_Dashboard!$B:$B,$A846,Input_Dashboard!$F:$F,$B846,Input_Dashboard!$G:$G,$C846)</f>
        <v>33.305999999999997</v>
      </c>
      <c r="F846" s="10">
        <f>AVERAGEIFS(Input_Dashboard!$M:$M,Input_Dashboard!$B:$B,$A846,Input_Dashboard!$F:$F,$B846,Input_Dashboard!$G:$G,$C846)</f>
        <v>223.62600000000003</v>
      </c>
      <c r="G846" s="8">
        <f t="shared" si="79"/>
        <v>0.87037037037037046</v>
      </c>
      <c r="H846" s="10">
        <f>SUMIFS(MeasureStack!$Y:$Y,MeasureStack!$F:$F,$A846,MeasureStack!$J:$J,$B846,MeasureStack!$K:$K,$C846)</f>
        <v>256.93200000000002</v>
      </c>
      <c r="I846" s="10">
        <f>SUMIFS(MeasureStack!$Z:$Z,MeasureStack!$F:$F,$A846,MeasureStack!$J:$J,$B846,MeasureStack!$K:$K,$C846)</f>
        <v>33.305999999999997</v>
      </c>
      <c r="J846" s="10">
        <f>SUMIFS(MeasureStack!$AA:$AA,MeasureStack!$F:$F,$A846,MeasureStack!$J:$J,$B846,MeasureStack!$K:$K,$C846)</f>
        <v>223.62600000000003</v>
      </c>
      <c r="K846" s="8">
        <f t="shared" si="80"/>
        <v>0.87037037037037046</v>
      </c>
      <c r="L846" s="11" t="str">
        <f t="shared" si="81"/>
        <v>Y</v>
      </c>
      <c r="M846" s="11" t="str">
        <f t="shared" si="82"/>
        <v>Y</v>
      </c>
      <c r="N846" s="11" t="str">
        <f t="shared" si="83"/>
        <v>Y</v>
      </c>
      <c r="O846" s="12" t="str">
        <f t="shared" si="84"/>
        <v>Y</v>
      </c>
    </row>
    <row r="847" spans="1:15" x14ac:dyDescent="0.3">
      <c r="A847" t="s">
        <v>403</v>
      </c>
      <c r="B847" t="s">
        <v>64</v>
      </c>
      <c r="C847" t="s">
        <v>92</v>
      </c>
      <c r="D847" s="10">
        <f>AVERAGEIFS(Input_Dashboard!$K:$K,Input_Dashboard!$B:$B,$A847,Input_Dashboard!$F:$F,$B847,Input_Dashboard!$G:$G,$C847)</f>
        <v>412.99200000000002</v>
      </c>
      <c r="E847" s="10">
        <f>AVERAGEIFS(Input_Dashboard!$L:$L,Input_Dashboard!$B:$B,$A847,Input_Dashboard!$F:$F,$B847,Input_Dashboard!$G:$G,$C847)</f>
        <v>53.536000000000001</v>
      </c>
      <c r="F847" s="10">
        <f>AVERAGEIFS(Input_Dashboard!$M:$M,Input_Dashboard!$B:$B,$A847,Input_Dashboard!$F:$F,$B847,Input_Dashboard!$G:$G,$C847)</f>
        <v>359.45600000000002</v>
      </c>
      <c r="G847" s="8">
        <f t="shared" si="79"/>
        <v>0.87037037037037035</v>
      </c>
      <c r="H847" s="10">
        <f>SUMIFS(MeasureStack!$Y:$Y,MeasureStack!$F:$F,$A847,MeasureStack!$J:$J,$B847,MeasureStack!$K:$K,$C847)</f>
        <v>412.99200000000002</v>
      </c>
      <c r="I847" s="10">
        <f>SUMIFS(MeasureStack!$Z:$Z,MeasureStack!$F:$F,$A847,MeasureStack!$J:$J,$B847,MeasureStack!$K:$K,$C847)</f>
        <v>53.536000000000001</v>
      </c>
      <c r="J847" s="10">
        <f>SUMIFS(MeasureStack!$AA:$AA,MeasureStack!$F:$F,$A847,MeasureStack!$J:$J,$B847,MeasureStack!$K:$K,$C847)</f>
        <v>359.45600000000002</v>
      </c>
      <c r="K847" s="8">
        <f t="shared" si="80"/>
        <v>0.87037037037037035</v>
      </c>
      <c r="L847" s="11" t="str">
        <f t="shared" si="81"/>
        <v>Y</v>
      </c>
      <c r="M847" s="11" t="str">
        <f t="shared" si="82"/>
        <v>Y</v>
      </c>
      <c r="N847" s="11" t="str">
        <f t="shared" si="83"/>
        <v>Y</v>
      </c>
      <c r="O847" s="12" t="str">
        <f t="shared" si="84"/>
        <v>Y</v>
      </c>
    </row>
    <row r="848" spans="1:15" x14ac:dyDescent="0.3">
      <c r="A848" t="s">
        <v>403</v>
      </c>
      <c r="B848" t="s">
        <v>94</v>
      </c>
      <c r="C848" t="s">
        <v>65</v>
      </c>
      <c r="D848" s="10">
        <f>AVERAGEIFS(Input_Dashboard!$K:$K,Input_Dashboard!$B:$B,$A848,Input_Dashboard!$F:$F,$B848,Input_Dashboard!$G:$G,$C848)</f>
        <v>310.608</v>
      </c>
      <c r="E848" s="10">
        <f>AVERAGEIFS(Input_Dashboard!$L:$L,Input_Dashboard!$B:$B,$A848,Input_Dashboard!$F:$F,$B848,Input_Dashboard!$G:$G,$C848)</f>
        <v>40.264000000000003</v>
      </c>
      <c r="F848" s="10">
        <f>AVERAGEIFS(Input_Dashboard!$M:$M,Input_Dashboard!$B:$B,$A848,Input_Dashboard!$F:$F,$B848,Input_Dashboard!$G:$G,$C848)</f>
        <v>270.34399999999999</v>
      </c>
      <c r="G848" s="8">
        <f t="shared" si="79"/>
        <v>0.87037037037037035</v>
      </c>
      <c r="H848" s="10">
        <f>SUMIFS(MeasureStack!$Y:$Y,MeasureStack!$F:$F,$A848,MeasureStack!$J:$J,$B848,MeasureStack!$K:$K,$C848)</f>
        <v>310.608</v>
      </c>
      <c r="I848" s="10">
        <f>SUMIFS(MeasureStack!$Z:$Z,MeasureStack!$F:$F,$A848,MeasureStack!$J:$J,$B848,MeasureStack!$K:$K,$C848)</f>
        <v>40.264000000000003</v>
      </c>
      <c r="J848" s="10">
        <f>SUMIFS(MeasureStack!$AA:$AA,MeasureStack!$F:$F,$A848,MeasureStack!$J:$J,$B848,MeasureStack!$K:$K,$C848)</f>
        <v>270.34399999999999</v>
      </c>
      <c r="K848" s="8">
        <f t="shared" si="80"/>
        <v>0.87037037037037035</v>
      </c>
      <c r="L848" s="11" t="str">
        <f t="shared" si="81"/>
        <v>Y</v>
      </c>
      <c r="M848" s="11" t="str">
        <f t="shared" si="82"/>
        <v>Y</v>
      </c>
      <c r="N848" s="11" t="str">
        <f t="shared" si="83"/>
        <v>Y</v>
      </c>
      <c r="O848" s="12" t="str">
        <f t="shared" si="84"/>
        <v>Y</v>
      </c>
    </row>
    <row r="849" spans="1:15" x14ac:dyDescent="0.3">
      <c r="A849" t="s">
        <v>403</v>
      </c>
      <c r="B849" t="s">
        <v>94</v>
      </c>
      <c r="C849" t="s">
        <v>70</v>
      </c>
      <c r="D849" s="10">
        <f>AVERAGEIFS(Input_Dashboard!$K:$K,Input_Dashboard!$B:$B,$A849,Input_Dashboard!$F:$F,$B849,Input_Dashboard!$G:$G,$C849)</f>
        <v>476.06400000000002</v>
      </c>
      <c r="E849" s="10">
        <f>AVERAGEIFS(Input_Dashboard!$L:$L,Input_Dashboard!$B:$B,$A849,Input_Dashboard!$F:$F,$B849,Input_Dashboard!$G:$G,$C849)</f>
        <v>61.712000000000003</v>
      </c>
      <c r="F849" s="10">
        <f>AVERAGEIFS(Input_Dashboard!$M:$M,Input_Dashboard!$B:$B,$A849,Input_Dashboard!$F:$F,$B849,Input_Dashboard!$G:$G,$C849)</f>
        <v>414.35200000000003</v>
      </c>
      <c r="G849" s="8">
        <f t="shared" si="79"/>
        <v>0.87037037037037035</v>
      </c>
      <c r="H849" s="10">
        <f>SUMIFS(MeasureStack!$Y:$Y,MeasureStack!$F:$F,$A849,MeasureStack!$J:$J,$B849,MeasureStack!$K:$K,$C849)</f>
        <v>476.06400000000002</v>
      </c>
      <c r="I849" s="10">
        <f>SUMIFS(MeasureStack!$Z:$Z,MeasureStack!$F:$F,$A849,MeasureStack!$J:$J,$B849,MeasureStack!$K:$K,$C849)</f>
        <v>61.712000000000003</v>
      </c>
      <c r="J849" s="10">
        <f>SUMIFS(MeasureStack!$AA:$AA,MeasureStack!$F:$F,$A849,MeasureStack!$J:$J,$B849,MeasureStack!$K:$K,$C849)</f>
        <v>414.35200000000003</v>
      </c>
      <c r="K849" s="8">
        <f t="shared" si="80"/>
        <v>0.87037037037037035</v>
      </c>
      <c r="L849" s="11" t="str">
        <f t="shared" si="81"/>
        <v>Y</v>
      </c>
      <c r="M849" s="11" t="str">
        <f t="shared" si="82"/>
        <v>Y</v>
      </c>
      <c r="N849" s="11" t="str">
        <f t="shared" si="83"/>
        <v>Y</v>
      </c>
      <c r="O849" s="12" t="str">
        <f t="shared" si="84"/>
        <v>Y</v>
      </c>
    </row>
    <row r="850" spans="1:15" x14ac:dyDescent="0.3">
      <c r="A850" t="s">
        <v>403</v>
      </c>
      <c r="B850" t="s">
        <v>94</v>
      </c>
      <c r="C850" t="s">
        <v>72</v>
      </c>
      <c r="D850" s="10">
        <f>AVERAGEIFS(Input_Dashboard!$K:$K,Input_Dashboard!$B:$B,$A850,Input_Dashboard!$F:$F,$B850,Input_Dashboard!$G:$G,$C850)</f>
        <v>598.75199999999995</v>
      </c>
      <c r="E850" s="10">
        <f>AVERAGEIFS(Input_Dashboard!$L:$L,Input_Dashboard!$B:$B,$A850,Input_Dashboard!$F:$F,$B850,Input_Dashboard!$G:$G,$C850)</f>
        <v>77.616</v>
      </c>
      <c r="F850" s="10">
        <f>AVERAGEIFS(Input_Dashboard!$M:$M,Input_Dashboard!$B:$B,$A850,Input_Dashboard!$F:$F,$B850,Input_Dashboard!$G:$G,$C850)</f>
        <v>521.13599999999997</v>
      </c>
      <c r="G850" s="8">
        <f t="shared" si="79"/>
        <v>0.87037037037037035</v>
      </c>
      <c r="H850" s="10">
        <f>SUMIFS(MeasureStack!$Y:$Y,MeasureStack!$F:$F,$A850,MeasureStack!$J:$J,$B850,MeasureStack!$K:$K,$C850)</f>
        <v>598.75199999999995</v>
      </c>
      <c r="I850" s="10">
        <f>SUMIFS(MeasureStack!$Z:$Z,MeasureStack!$F:$F,$A850,MeasureStack!$J:$J,$B850,MeasureStack!$K:$K,$C850)</f>
        <v>77.616</v>
      </c>
      <c r="J850" s="10">
        <f>SUMIFS(MeasureStack!$AA:$AA,MeasureStack!$F:$F,$A850,MeasureStack!$J:$J,$B850,MeasureStack!$K:$K,$C850)</f>
        <v>521.13599999999997</v>
      </c>
      <c r="K850" s="8">
        <f t="shared" si="80"/>
        <v>0.87037037037037035</v>
      </c>
      <c r="L850" s="11" t="str">
        <f t="shared" si="81"/>
        <v>Y</v>
      </c>
      <c r="M850" s="11" t="str">
        <f t="shared" si="82"/>
        <v>Y</v>
      </c>
      <c r="N850" s="11" t="str">
        <f t="shared" si="83"/>
        <v>Y</v>
      </c>
      <c r="O850" s="12" t="str">
        <f t="shared" si="84"/>
        <v>Y</v>
      </c>
    </row>
    <row r="851" spans="1:15" x14ac:dyDescent="0.3">
      <c r="A851" t="s">
        <v>403</v>
      </c>
      <c r="B851" t="s">
        <v>94</v>
      </c>
      <c r="C851" t="s">
        <v>74</v>
      </c>
      <c r="D851" s="10">
        <f>AVERAGEIFS(Input_Dashboard!$K:$K,Input_Dashboard!$B:$B,$A851,Input_Dashboard!$F:$F,$B851,Input_Dashboard!$G:$G,$C851)</f>
        <v>543.024</v>
      </c>
      <c r="E851" s="10">
        <f>AVERAGEIFS(Input_Dashboard!$L:$L,Input_Dashboard!$B:$B,$A851,Input_Dashboard!$F:$F,$B851,Input_Dashboard!$G:$G,$C851)</f>
        <v>70.391999999999996</v>
      </c>
      <c r="F851" s="10">
        <f>AVERAGEIFS(Input_Dashboard!$M:$M,Input_Dashboard!$B:$B,$A851,Input_Dashboard!$F:$F,$B851,Input_Dashboard!$G:$G,$C851)</f>
        <v>472.63200000000001</v>
      </c>
      <c r="G851" s="8">
        <f t="shared" si="79"/>
        <v>0.87037037037037035</v>
      </c>
      <c r="H851" s="10">
        <f>SUMIFS(MeasureStack!$Y:$Y,MeasureStack!$F:$F,$A851,MeasureStack!$J:$J,$B851,MeasureStack!$K:$K,$C851)</f>
        <v>543.024</v>
      </c>
      <c r="I851" s="10">
        <f>SUMIFS(MeasureStack!$Z:$Z,MeasureStack!$F:$F,$A851,MeasureStack!$J:$J,$B851,MeasureStack!$K:$K,$C851)</f>
        <v>70.391999999999996</v>
      </c>
      <c r="J851" s="10">
        <f>SUMIFS(MeasureStack!$AA:$AA,MeasureStack!$F:$F,$A851,MeasureStack!$J:$J,$B851,MeasureStack!$K:$K,$C851)</f>
        <v>472.63200000000001</v>
      </c>
      <c r="K851" s="8">
        <f t="shared" si="80"/>
        <v>0.87037037037037035</v>
      </c>
      <c r="L851" s="11" t="str">
        <f t="shared" si="81"/>
        <v>Y</v>
      </c>
      <c r="M851" s="11" t="str">
        <f t="shared" si="82"/>
        <v>Y</v>
      </c>
      <c r="N851" s="11" t="str">
        <f t="shared" si="83"/>
        <v>Y</v>
      </c>
      <c r="O851" s="12" t="str">
        <f t="shared" si="84"/>
        <v>Y</v>
      </c>
    </row>
    <row r="852" spans="1:15" x14ac:dyDescent="0.3">
      <c r="A852" t="s">
        <v>403</v>
      </c>
      <c r="B852" t="s">
        <v>94</v>
      </c>
      <c r="C852" t="s">
        <v>76</v>
      </c>
      <c r="D852" s="10">
        <f>AVERAGEIFS(Input_Dashboard!$K:$K,Input_Dashboard!$B:$B,$A852,Input_Dashboard!$F:$F,$B852,Input_Dashboard!$G:$G,$C852)</f>
        <v>734.61599999999999</v>
      </c>
      <c r="E852" s="10">
        <f>AVERAGEIFS(Input_Dashboard!$L:$L,Input_Dashboard!$B:$B,$A852,Input_Dashboard!$F:$F,$B852,Input_Dashboard!$G:$G,$C852)</f>
        <v>95.228000000000009</v>
      </c>
      <c r="F852" s="10">
        <f>AVERAGEIFS(Input_Dashboard!$M:$M,Input_Dashboard!$B:$B,$A852,Input_Dashboard!$F:$F,$B852,Input_Dashboard!$G:$G,$C852)</f>
        <v>639.38799999999992</v>
      </c>
      <c r="G852" s="8">
        <f t="shared" si="79"/>
        <v>0.87037037037037024</v>
      </c>
      <c r="H852" s="10">
        <f>SUMIFS(MeasureStack!$Y:$Y,MeasureStack!$F:$F,$A852,MeasureStack!$J:$J,$B852,MeasureStack!$K:$K,$C852)</f>
        <v>734.61599999999999</v>
      </c>
      <c r="I852" s="10">
        <f>SUMIFS(MeasureStack!$Z:$Z,MeasureStack!$F:$F,$A852,MeasureStack!$J:$J,$B852,MeasureStack!$K:$K,$C852)</f>
        <v>95.228000000000009</v>
      </c>
      <c r="J852" s="10">
        <f>SUMIFS(MeasureStack!$AA:$AA,MeasureStack!$F:$F,$A852,MeasureStack!$J:$J,$B852,MeasureStack!$K:$K,$C852)</f>
        <v>639.38799999999992</v>
      </c>
      <c r="K852" s="8">
        <f t="shared" si="80"/>
        <v>0.87037037037037024</v>
      </c>
      <c r="L852" s="11" t="str">
        <f t="shared" si="81"/>
        <v>Y</v>
      </c>
      <c r="M852" s="11" t="str">
        <f t="shared" si="82"/>
        <v>Y</v>
      </c>
      <c r="N852" s="11" t="str">
        <f t="shared" si="83"/>
        <v>Y</v>
      </c>
      <c r="O852" s="12" t="str">
        <f t="shared" si="84"/>
        <v>Y</v>
      </c>
    </row>
    <row r="853" spans="1:15" x14ac:dyDescent="0.3">
      <c r="A853" t="s">
        <v>403</v>
      </c>
      <c r="B853" t="s">
        <v>94</v>
      </c>
      <c r="C853" t="s">
        <v>78</v>
      </c>
      <c r="D853" s="10">
        <f>AVERAGEIFS(Input_Dashboard!$K:$K,Input_Dashboard!$B:$B,$A853,Input_Dashboard!$F:$F,$B853,Input_Dashboard!$G:$G,$C853)</f>
        <v>356.29199999999997</v>
      </c>
      <c r="E853" s="10">
        <f>AVERAGEIFS(Input_Dashboard!$L:$L,Input_Dashboard!$B:$B,$A853,Input_Dashboard!$F:$F,$B853,Input_Dashboard!$G:$G,$C853)</f>
        <v>46.186</v>
      </c>
      <c r="F853" s="10">
        <f>AVERAGEIFS(Input_Dashboard!$M:$M,Input_Dashboard!$B:$B,$A853,Input_Dashboard!$F:$F,$B853,Input_Dashboard!$G:$G,$C853)</f>
        <v>310.10599999999999</v>
      </c>
      <c r="G853" s="8">
        <f t="shared" si="79"/>
        <v>0.87037037037037046</v>
      </c>
      <c r="H853" s="10">
        <f>SUMIFS(MeasureStack!$Y:$Y,MeasureStack!$F:$F,$A853,MeasureStack!$J:$J,$B853,MeasureStack!$K:$K,$C853)</f>
        <v>356.29199999999997</v>
      </c>
      <c r="I853" s="10">
        <f>SUMIFS(MeasureStack!$Z:$Z,MeasureStack!$F:$F,$A853,MeasureStack!$J:$J,$B853,MeasureStack!$K:$K,$C853)</f>
        <v>46.186</v>
      </c>
      <c r="J853" s="10">
        <f>SUMIFS(MeasureStack!$AA:$AA,MeasureStack!$F:$F,$A853,MeasureStack!$J:$J,$B853,MeasureStack!$K:$K,$C853)</f>
        <v>310.10599999999999</v>
      </c>
      <c r="K853" s="8">
        <f t="shared" si="80"/>
        <v>0.87037037037037046</v>
      </c>
      <c r="L853" s="11" t="str">
        <f t="shared" si="81"/>
        <v>Y</v>
      </c>
      <c r="M853" s="11" t="str">
        <f t="shared" si="82"/>
        <v>Y</v>
      </c>
      <c r="N853" s="11" t="str">
        <f t="shared" si="83"/>
        <v>Y</v>
      </c>
      <c r="O853" s="12" t="str">
        <f t="shared" si="84"/>
        <v>Y</v>
      </c>
    </row>
    <row r="854" spans="1:15" x14ac:dyDescent="0.3">
      <c r="A854" t="s">
        <v>403</v>
      </c>
      <c r="B854" t="s">
        <v>94</v>
      </c>
      <c r="C854" t="s">
        <v>80</v>
      </c>
      <c r="D854" s="10">
        <f>AVERAGEIFS(Input_Dashboard!$K:$K,Input_Dashboard!$B:$B,$A854,Input_Dashboard!$F:$F,$B854,Input_Dashboard!$G:$G,$C854)</f>
        <v>405.43200000000002</v>
      </c>
      <c r="E854" s="10">
        <f>AVERAGEIFS(Input_Dashboard!$L:$L,Input_Dashboard!$B:$B,$A854,Input_Dashboard!$F:$F,$B854,Input_Dashboard!$G:$G,$C854)</f>
        <v>52.556000000000004</v>
      </c>
      <c r="F854" s="10">
        <f>AVERAGEIFS(Input_Dashboard!$M:$M,Input_Dashboard!$B:$B,$A854,Input_Dashboard!$F:$F,$B854,Input_Dashboard!$G:$G,$C854)</f>
        <v>352.87600000000003</v>
      </c>
      <c r="G854" s="8">
        <f t="shared" si="79"/>
        <v>0.87037037037037046</v>
      </c>
      <c r="H854" s="10">
        <f>SUMIFS(MeasureStack!$Y:$Y,MeasureStack!$F:$F,$A854,MeasureStack!$J:$J,$B854,MeasureStack!$K:$K,$C854)</f>
        <v>405.43200000000002</v>
      </c>
      <c r="I854" s="10">
        <f>SUMIFS(MeasureStack!$Z:$Z,MeasureStack!$F:$F,$A854,MeasureStack!$J:$J,$B854,MeasureStack!$K:$K,$C854)</f>
        <v>52.556000000000004</v>
      </c>
      <c r="J854" s="10">
        <f>SUMIFS(MeasureStack!$AA:$AA,MeasureStack!$F:$F,$A854,MeasureStack!$J:$J,$B854,MeasureStack!$K:$K,$C854)</f>
        <v>352.87600000000003</v>
      </c>
      <c r="K854" s="8">
        <f t="shared" si="80"/>
        <v>0.87037037037037046</v>
      </c>
      <c r="L854" s="11" t="str">
        <f t="shared" si="81"/>
        <v>Y</v>
      </c>
      <c r="M854" s="11" t="str">
        <f t="shared" si="82"/>
        <v>Y</v>
      </c>
      <c r="N854" s="11" t="str">
        <f t="shared" si="83"/>
        <v>Y</v>
      </c>
      <c r="O854" s="12" t="str">
        <f t="shared" si="84"/>
        <v>Y</v>
      </c>
    </row>
    <row r="855" spans="1:15" x14ac:dyDescent="0.3">
      <c r="A855" t="s">
        <v>403</v>
      </c>
      <c r="B855" t="s">
        <v>94</v>
      </c>
      <c r="C855" t="s">
        <v>82</v>
      </c>
      <c r="D855" s="10">
        <f>AVERAGEIFS(Input_Dashboard!$K:$K,Input_Dashboard!$B:$B,$A855,Input_Dashboard!$F:$F,$B855,Input_Dashboard!$G:$G,$C855)</f>
        <v>476.06400000000002</v>
      </c>
      <c r="E855" s="10">
        <f>AVERAGEIFS(Input_Dashboard!$L:$L,Input_Dashboard!$B:$B,$A855,Input_Dashboard!$F:$F,$B855,Input_Dashboard!$G:$G,$C855)</f>
        <v>61.712000000000003</v>
      </c>
      <c r="F855" s="10">
        <f>AVERAGEIFS(Input_Dashboard!$M:$M,Input_Dashboard!$B:$B,$A855,Input_Dashboard!$F:$F,$B855,Input_Dashboard!$G:$G,$C855)</f>
        <v>414.35200000000003</v>
      </c>
      <c r="G855" s="8">
        <f t="shared" si="79"/>
        <v>0.87037037037037035</v>
      </c>
      <c r="H855" s="10">
        <f>SUMIFS(MeasureStack!$Y:$Y,MeasureStack!$F:$F,$A855,MeasureStack!$J:$J,$B855,MeasureStack!$K:$K,$C855)</f>
        <v>476.06400000000002</v>
      </c>
      <c r="I855" s="10">
        <f>SUMIFS(MeasureStack!$Z:$Z,MeasureStack!$F:$F,$A855,MeasureStack!$J:$J,$B855,MeasureStack!$K:$K,$C855)</f>
        <v>61.712000000000003</v>
      </c>
      <c r="J855" s="10">
        <f>SUMIFS(MeasureStack!$AA:$AA,MeasureStack!$F:$F,$A855,MeasureStack!$J:$J,$B855,MeasureStack!$K:$K,$C855)</f>
        <v>414.35200000000003</v>
      </c>
      <c r="K855" s="8">
        <f t="shared" si="80"/>
        <v>0.87037037037037035</v>
      </c>
      <c r="L855" s="11" t="str">
        <f t="shared" si="81"/>
        <v>Y</v>
      </c>
      <c r="M855" s="11" t="str">
        <f t="shared" si="82"/>
        <v>Y</v>
      </c>
      <c r="N855" s="11" t="str">
        <f t="shared" si="83"/>
        <v>Y</v>
      </c>
      <c r="O855" s="12" t="str">
        <f t="shared" si="84"/>
        <v>Y</v>
      </c>
    </row>
    <row r="856" spans="1:15" x14ac:dyDescent="0.3">
      <c r="A856" t="s">
        <v>403</v>
      </c>
      <c r="B856" t="s">
        <v>94</v>
      </c>
      <c r="C856" t="s">
        <v>84</v>
      </c>
      <c r="D856" s="10">
        <f>AVERAGEIFS(Input_Dashboard!$K:$K,Input_Dashboard!$B:$B,$A856,Input_Dashboard!$F:$F,$B856,Input_Dashboard!$G:$G,$C856)</f>
        <v>351.32400000000001</v>
      </c>
      <c r="E856" s="10">
        <f>AVERAGEIFS(Input_Dashboard!$L:$L,Input_Dashboard!$B:$B,$A856,Input_Dashboard!$F:$F,$B856,Input_Dashboard!$G:$G,$C856)</f>
        <v>45.542000000000002</v>
      </c>
      <c r="F856" s="10">
        <f>AVERAGEIFS(Input_Dashboard!$M:$M,Input_Dashboard!$B:$B,$A856,Input_Dashboard!$F:$F,$B856,Input_Dashboard!$G:$G,$C856)</f>
        <v>305.78200000000004</v>
      </c>
      <c r="G856" s="8">
        <f t="shared" si="79"/>
        <v>0.87037037037037046</v>
      </c>
      <c r="H856" s="10">
        <f>SUMIFS(MeasureStack!$Y:$Y,MeasureStack!$F:$F,$A856,MeasureStack!$J:$J,$B856,MeasureStack!$K:$K,$C856)</f>
        <v>351.32400000000001</v>
      </c>
      <c r="I856" s="10">
        <f>SUMIFS(MeasureStack!$Z:$Z,MeasureStack!$F:$F,$A856,MeasureStack!$J:$J,$B856,MeasureStack!$K:$K,$C856)</f>
        <v>45.542000000000002</v>
      </c>
      <c r="J856" s="10">
        <f>SUMIFS(MeasureStack!$AA:$AA,MeasureStack!$F:$F,$A856,MeasureStack!$J:$J,$B856,MeasureStack!$K:$K,$C856)</f>
        <v>305.78200000000004</v>
      </c>
      <c r="K856" s="8">
        <f t="shared" si="80"/>
        <v>0.87037037037037046</v>
      </c>
      <c r="L856" s="11" t="str">
        <f t="shared" si="81"/>
        <v>Y</v>
      </c>
      <c r="M856" s="11" t="str">
        <f t="shared" si="82"/>
        <v>Y</v>
      </c>
      <c r="N856" s="11" t="str">
        <f t="shared" si="83"/>
        <v>Y</v>
      </c>
      <c r="O856" s="12" t="str">
        <f t="shared" si="84"/>
        <v>Y</v>
      </c>
    </row>
    <row r="857" spans="1:15" x14ac:dyDescent="0.3">
      <c r="A857" t="s">
        <v>403</v>
      </c>
      <c r="B857" t="s">
        <v>94</v>
      </c>
      <c r="C857" t="s">
        <v>86</v>
      </c>
      <c r="D857" s="10">
        <f>AVERAGEIFS(Input_Dashboard!$K:$K,Input_Dashboard!$B:$B,$A857,Input_Dashboard!$F:$F,$B857,Input_Dashboard!$G:$G,$C857)</f>
        <v>362.55599999999998</v>
      </c>
      <c r="E857" s="10">
        <f>AVERAGEIFS(Input_Dashboard!$L:$L,Input_Dashboard!$B:$B,$A857,Input_Dashboard!$F:$F,$B857,Input_Dashboard!$G:$G,$C857)</f>
        <v>46.997999999999998</v>
      </c>
      <c r="F857" s="10">
        <f>AVERAGEIFS(Input_Dashboard!$M:$M,Input_Dashboard!$B:$B,$A857,Input_Dashboard!$F:$F,$B857,Input_Dashboard!$G:$G,$C857)</f>
        <v>315.55799999999999</v>
      </c>
      <c r="G857" s="8">
        <f t="shared" si="79"/>
        <v>0.87037037037037035</v>
      </c>
      <c r="H857" s="10">
        <f>SUMIFS(MeasureStack!$Y:$Y,MeasureStack!$F:$F,$A857,MeasureStack!$J:$J,$B857,MeasureStack!$K:$K,$C857)</f>
        <v>362.55599999999998</v>
      </c>
      <c r="I857" s="10">
        <f>SUMIFS(MeasureStack!$Z:$Z,MeasureStack!$F:$F,$A857,MeasureStack!$J:$J,$B857,MeasureStack!$K:$K,$C857)</f>
        <v>46.997999999999998</v>
      </c>
      <c r="J857" s="10">
        <f>SUMIFS(MeasureStack!$AA:$AA,MeasureStack!$F:$F,$A857,MeasureStack!$J:$J,$B857,MeasureStack!$K:$K,$C857)</f>
        <v>315.55799999999999</v>
      </c>
      <c r="K857" s="8">
        <f t="shared" si="80"/>
        <v>0.87037037037037035</v>
      </c>
      <c r="L857" s="11" t="str">
        <f t="shared" si="81"/>
        <v>Y</v>
      </c>
      <c r="M857" s="11" t="str">
        <f t="shared" si="82"/>
        <v>Y</v>
      </c>
      <c r="N857" s="11" t="str">
        <f t="shared" si="83"/>
        <v>Y</v>
      </c>
      <c r="O857" s="12" t="str">
        <f t="shared" si="84"/>
        <v>Y</v>
      </c>
    </row>
    <row r="858" spans="1:15" x14ac:dyDescent="0.3">
      <c r="A858" t="s">
        <v>403</v>
      </c>
      <c r="B858" t="s">
        <v>94</v>
      </c>
      <c r="C858" t="s">
        <v>88</v>
      </c>
      <c r="D858" s="10">
        <f>AVERAGEIFS(Input_Dashboard!$K:$K,Input_Dashboard!$B:$B,$A858,Input_Dashboard!$F:$F,$B858,Input_Dashboard!$G:$G,$C858)</f>
        <v>538.27200000000005</v>
      </c>
      <c r="E858" s="10">
        <f>AVERAGEIFS(Input_Dashboard!$L:$L,Input_Dashboard!$B:$B,$A858,Input_Dashboard!$F:$F,$B858,Input_Dashboard!$G:$G,$C858)</f>
        <v>69.775999999999996</v>
      </c>
      <c r="F858" s="10">
        <f>AVERAGEIFS(Input_Dashboard!$M:$M,Input_Dashboard!$B:$B,$A858,Input_Dashboard!$F:$F,$B858,Input_Dashboard!$G:$G,$C858)</f>
        <v>468.49600000000004</v>
      </c>
      <c r="G858" s="8">
        <f t="shared" si="79"/>
        <v>0.87037037037037035</v>
      </c>
      <c r="H858" s="10">
        <f>SUMIFS(MeasureStack!$Y:$Y,MeasureStack!$F:$F,$A858,MeasureStack!$J:$J,$B858,MeasureStack!$K:$K,$C858)</f>
        <v>538.27200000000005</v>
      </c>
      <c r="I858" s="10">
        <f>SUMIFS(MeasureStack!$Z:$Z,MeasureStack!$F:$F,$A858,MeasureStack!$J:$J,$B858,MeasureStack!$K:$K,$C858)</f>
        <v>69.775999999999996</v>
      </c>
      <c r="J858" s="10">
        <f>SUMIFS(MeasureStack!$AA:$AA,MeasureStack!$F:$F,$A858,MeasureStack!$J:$J,$B858,MeasureStack!$K:$K,$C858)</f>
        <v>468.49600000000004</v>
      </c>
      <c r="K858" s="8">
        <f t="shared" si="80"/>
        <v>0.87037037037037035</v>
      </c>
      <c r="L858" s="11" t="str">
        <f t="shared" si="81"/>
        <v>Y</v>
      </c>
      <c r="M858" s="11" t="str">
        <f t="shared" si="82"/>
        <v>Y</v>
      </c>
      <c r="N858" s="11" t="str">
        <f t="shared" si="83"/>
        <v>Y</v>
      </c>
      <c r="O858" s="12" t="str">
        <f t="shared" si="84"/>
        <v>Y</v>
      </c>
    </row>
    <row r="859" spans="1:15" x14ac:dyDescent="0.3">
      <c r="A859" t="s">
        <v>403</v>
      </c>
      <c r="B859" t="s">
        <v>94</v>
      </c>
      <c r="C859" t="s">
        <v>90</v>
      </c>
      <c r="D859" s="10">
        <f>AVERAGEIFS(Input_Dashboard!$K:$K,Input_Dashboard!$B:$B,$A859,Input_Dashboard!$F:$F,$B859,Input_Dashboard!$G:$G,$C859)</f>
        <v>256.93200000000002</v>
      </c>
      <c r="E859" s="10">
        <f>AVERAGEIFS(Input_Dashboard!$L:$L,Input_Dashboard!$B:$B,$A859,Input_Dashboard!$F:$F,$B859,Input_Dashboard!$G:$G,$C859)</f>
        <v>33.305999999999997</v>
      </c>
      <c r="F859" s="10">
        <f>AVERAGEIFS(Input_Dashboard!$M:$M,Input_Dashboard!$B:$B,$A859,Input_Dashboard!$F:$F,$B859,Input_Dashboard!$G:$G,$C859)</f>
        <v>223.62600000000003</v>
      </c>
      <c r="G859" s="8">
        <f t="shared" si="79"/>
        <v>0.87037037037037046</v>
      </c>
      <c r="H859" s="10">
        <f>SUMIFS(MeasureStack!$Y:$Y,MeasureStack!$F:$F,$A859,MeasureStack!$J:$J,$B859,MeasureStack!$K:$K,$C859)</f>
        <v>256.93200000000002</v>
      </c>
      <c r="I859" s="10">
        <f>SUMIFS(MeasureStack!$Z:$Z,MeasureStack!$F:$F,$A859,MeasureStack!$J:$J,$B859,MeasureStack!$K:$K,$C859)</f>
        <v>33.305999999999997</v>
      </c>
      <c r="J859" s="10">
        <f>SUMIFS(MeasureStack!$AA:$AA,MeasureStack!$F:$F,$A859,MeasureStack!$J:$J,$B859,MeasureStack!$K:$K,$C859)</f>
        <v>223.62600000000003</v>
      </c>
      <c r="K859" s="8">
        <f t="shared" si="80"/>
        <v>0.87037037037037046</v>
      </c>
      <c r="L859" s="11" t="str">
        <f t="shared" si="81"/>
        <v>Y</v>
      </c>
      <c r="M859" s="11" t="str">
        <f t="shared" si="82"/>
        <v>Y</v>
      </c>
      <c r="N859" s="11" t="str">
        <f t="shared" si="83"/>
        <v>Y</v>
      </c>
      <c r="O859" s="12" t="str">
        <f t="shared" si="84"/>
        <v>Y</v>
      </c>
    </row>
    <row r="860" spans="1:15" x14ac:dyDescent="0.3">
      <c r="A860" t="s">
        <v>403</v>
      </c>
      <c r="B860" t="s">
        <v>94</v>
      </c>
      <c r="C860" t="s">
        <v>92</v>
      </c>
      <c r="D860" s="10">
        <f>AVERAGEIFS(Input_Dashboard!$K:$K,Input_Dashboard!$B:$B,$A860,Input_Dashboard!$F:$F,$B860,Input_Dashboard!$G:$G,$C860)</f>
        <v>412.99200000000002</v>
      </c>
      <c r="E860" s="10">
        <f>AVERAGEIFS(Input_Dashboard!$L:$L,Input_Dashboard!$B:$B,$A860,Input_Dashboard!$F:$F,$B860,Input_Dashboard!$G:$G,$C860)</f>
        <v>53.536000000000001</v>
      </c>
      <c r="F860" s="10">
        <f>AVERAGEIFS(Input_Dashboard!$M:$M,Input_Dashboard!$B:$B,$A860,Input_Dashboard!$F:$F,$B860,Input_Dashboard!$G:$G,$C860)</f>
        <v>359.45600000000002</v>
      </c>
      <c r="G860" s="8">
        <f t="shared" si="79"/>
        <v>0.87037037037037035</v>
      </c>
      <c r="H860" s="10">
        <f>SUMIFS(MeasureStack!$Y:$Y,MeasureStack!$F:$F,$A860,MeasureStack!$J:$J,$B860,MeasureStack!$K:$K,$C860)</f>
        <v>412.99200000000002</v>
      </c>
      <c r="I860" s="10">
        <f>SUMIFS(MeasureStack!$Z:$Z,MeasureStack!$F:$F,$A860,MeasureStack!$J:$J,$B860,MeasureStack!$K:$K,$C860)</f>
        <v>53.536000000000001</v>
      </c>
      <c r="J860" s="10">
        <f>SUMIFS(MeasureStack!$AA:$AA,MeasureStack!$F:$F,$A860,MeasureStack!$J:$J,$B860,MeasureStack!$K:$K,$C860)</f>
        <v>359.45600000000002</v>
      </c>
      <c r="K860" s="8">
        <f t="shared" si="80"/>
        <v>0.87037037037037035</v>
      </c>
      <c r="L860" s="11" t="str">
        <f t="shared" si="81"/>
        <v>Y</v>
      </c>
      <c r="M860" s="11" t="str">
        <f t="shared" si="82"/>
        <v>Y</v>
      </c>
      <c r="N860" s="11" t="str">
        <f t="shared" si="83"/>
        <v>Y</v>
      </c>
      <c r="O860" s="12" t="str">
        <f t="shared" si="84"/>
        <v>Y</v>
      </c>
    </row>
    <row r="861" spans="1:15" x14ac:dyDescent="0.3">
      <c r="A861" t="s">
        <v>407</v>
      </c>
      <c r="B861" t="s">
        <v>64</v>
      </c>
      <c r="C861" t="s">
        <v>65</v>
      </c>
      <c r="D861" s="10">
        <f>AVERAGEIFS(Input_Dashboard!$K:$K,Input_Dashboard!$B:$B,$A861,Input_Dashboard!$F:$F,$B861,Input_Dashboard!$G:$G,$C861)</f>
        <v>485.92896000000002</v>
      </c>
      <c r="E861" s="10">
        <f>AVERAGEIFS(Input_Dashboard!$L:$L,Input_Dashboard!$B:$B,$A861,Input_Dashboard!$F:$F,$B861,Input_Dashboard!$G:$G,$C861)</f>
        <v>241.584</v>
      </c>
      <c r="F861" s="10">
        <f>AVERAGEIFS(Input_Dashboard!$M:$M,Input_Dashboard!$B:$B,$A861,Input_Dashboard!$F:$F,$B861,Input_Dashboard!$G:$G,$C861)</f>
        <v>244.34496000000001</v>
      </c>
      <c r="G861" s="8">
        <f t="shared" si="79"/>
        <v>0.50284090909090906</v>
      </c>
      <c r="H861" s="10">
        <f>SUMIFS(MeasureStack!$Y:$Y,MeasureStack!$F:$F,$A861,MeasureStack!$J:$J,$B861,MeasureStack!$K:$K,$C861)</f>
        <v>485.92896000000002</v>
      </c>
      <c r="I861" s="10">
        <f>SUMIFS(MeasureStack!$Z:$Z,MeasureStack!$F:$F,$A861,MeasureStack!$J:$J,$B861,MeasureStack!$K:$K,$C861)</f>
        <v>241.584</v>
      </c>
      <c r="J861" s="10">
        <f>SUMIFS(MeasureStack!$AA:$AA,MeasureStack!$F:$F,$A861,MeasureStack!$J:$J,$B861,MeasureStack!$K:$K,$C861)</f>
        <v>244.34496000000001</v>
      </c>
      <c r="K861" s="8">
        <f t="shared" si="80"/>
        <v>0.50284090909090906</v>
      </c>
      <c r="L861" s="11" t="str">
        <f t="shared" si="81"/>
        <v>Y</v>
      </c>
      <c r="M861" s="11" t="str">
        <f t="shared" si="82"/>
        <v>Y</v>
      </c>
      <c r="N861" s="11" t="str">
        <f t="shared" si="83"/>
        <v>Y</v>
      </c>
      <c r="O861" s="12" t="str">
        <f t="shared" si="84"/>
        <v>Y</v>
      </c>
    </row>
    <row r="862" spans="1:15" x14ac:dyDescent="0.3">
      <c r="A862" t="s">
        <v>407</v>
      </c>
      <c r="B862" t="s">
        <v>64</v>
      </c>
      <c r="C862" t="s">
        <v>70</v>
      </c>
      <c r="D862" s="10">
        <f>AVERAGEIFS(Input_Dashboard!$K:$K,Input_Dashboard!$B:$B,$A862,Input_Dashboard!$F:$F,$B862,Input_Dashboard!$G:$G,$C862)</f>
        <v>744.77568000000008</v>
      </c>
      <c r="E862" s="10">
        <f>AVERAGEIFS(Input_Dashboard!$L:$L,Input_Dashboard!$B:$B,$A862,Input_Dashboard!$F:$F,$B862,Input_Dashboard!$G:$G,$C862)</f>
        <v>370.27199999999999</v>
      </c>
      <c r="F862" s="10">
        <f>AVERAGEIFS(Input_Dashboard!$M:$M,Input_Dashboard!$B:$B,$A862,Input_Dashboard!$F:$F,$B862,Input_Dashboard!$G:$G,$C862)</f>
        <v>374.50368000000009</v>
      </c>
      <c r="G862" s="8">
        <f t="shared" si="79"/>
        <v>0.50284090909090917</v>
      </c>
      <c r="H862" s="10">
        <f>SUMIFS(MeasureStack!$Y:$Y,MeasureStack!$F:$F,$A862,MeasureStack!$J:$J,$B862,MeasureStack!$K:$K,$C862)</f>
        <v>744.77568000000008</v>
      </c>
      <c r="I862" s="10">
        <f>SUMIFS(MeasureStack!$Z:$Z,MeasureStack!$F:$F,$A862,MeasureStack!$J:$J,$B862,MeasureStack!$K:$K,$C862)</f>
        <v>370.27199999999999</v>
      </c>
      <c r="J862" s="10">
        <f>SUMIFS(MeasureStack!$AA:$AA,MeasureStack!$F:$F,$A862,MeasureStack!$J:$J,$B862,MeasureStack!$K:$K,$C862)</f>
        <v>374.50368000000009</v>
      </c>
      <c r="K862" s="8">
        <f t="shared" si="80"/>
        <v>0.50284090909090917</v>
      </c>
      <c r="L862" s="11" t="str">
        <f t="shared" si="81"/>
        <v>Y</v>
      </c>
      <c r="M862" s="11" t="str">
        <f t="shared" si="82"/>
        <v>Y</v>
      </c>
      <c r="N862" s="11" t="str">
        <f t="shared" si="83"/>
        <v>Y</v>
      </c>
      <c r="O862" s="12" t="str">
        <f t="shared" si="84"/>
        <v>Y</v>
      </c>
    </row>
    <row r="863" spans="1:15" x14ac:dyDescent="0.3">
      <c r="A863" t="s">
        <v>407</v>
      </c>
      <c r="B863" t="s">
        <v>64</v>
      </c>
      <c r="C863" t="s">
        <v>72</v>
      </c>
      <c r="D863" s="10">
        <f>AVERAGEIFS(Input_Dashboard!$K:$K,Input_Dashboard!$B:$B,$A863,Input_Dashboard!$F:$F,$B863,Input_Dashboard!$G:$G,$C863)</f>
        <v>936.71424000000002</v>
      </c>
      <c r="E863" s="10">
        <f>AVERAGEIFS(Input_Dashboard!$L:$L,Input_Dashboard!$B:$B,$A863,Input_Dashboard!$F:$F,$B863,Input_Dashboard!$G:$G,$C863)</f>
        <v>465.69600000000003</v>
      </c>
      <c r="F863" s="10">
        <f>AVERAGEIFS(Input_Dashboard!$M:$M,Input_Dashboard!$B:$B,$A863,Input_Dashboard!$F:$F,$B863,Input_Dashboard!$G:$G,$C863)</f>
        <v>471.01823999999999</v>
      </c>
      <c r="G863" s="8">
        <f t="shared" si="79"/>
        <v>0.50284090909090906</v>
      </c>
      <c r="H863" s="10">
        <f>SUMIFS(MeasureStack!$Y:$Y,MeasureStack!$F:$F,$A863,MeasureStack!$J:$J,$B863,MeasureStack!$K:$K,$C863)</f>
        <v>936.71424000000002</v>
      </c>
      <c r="I863" s="10">
        <f>SUMIFS(MeasureStack!$Z:$Z,MeasureStack!$F:$F,$A863,MeasureStack!$J:$J,$B863,MeasureStack!$K:$K,$C863)</f>
        <v>465.69600000000003</v>
      </c>
      <c r="J863" s="10">
        <f>SUMIFS(MeasureStack!$AA:$AA,MeasureStack!$F:$F,$A863,MeasureStack!$J:$J,$B863,MeasureStack!$K:$K,$C863)</f>
        <v>471.01823999999999</v>
      </c>
      <c r="K863" s="8">
        <f t="shared" si="80"/>
        <v>0.50284090909090906</v>
      </c>
      <c r="L863" s="11" t="str">
        <f t="shared" si="81"/>
        <v>Y</v>
      </c>
      <c r="M863" s="11" t="str">
        <f t="shared" si="82"/>
        <v>Y</v>
      </c>
      <c r="N863" s="11" t="str">
        <f t="shared" si="83"/>
        <v>Y</v>
      </c>
      <c r="O863" s="12" t="str">
        <f t="shared" si="84"/>
        <v>Y</v>
      </c>
    </row>
    <row r="864" spans="1:15" x14ac:dyDescent="0.3">
      <c r="A864" t="s">
        <v>407</v>
      </c>
      <c r="B864" t="s">
        <v>64</v>
      </c>
      <c r="C864" t="s">
        <v>74</v>
      </c>
      <c r="D864" s="10">
        <f>AVERAGEIFS(Input_Dashboard!$K:$K,Input_Dashboard!$B:$B,$A864,Input_Dashboard!$F:$F,$B864,Input_Dashboard!$G:$G,$C864)</f>
        <v>849.53088000000002</v>
      </c>
      <c r="E864" s="10">
        <f>AVERAGEIFS(Input_Dashboard!$L:$L,Input_Dashboard!$B:$B,$A864,Input_Dashboard!$F:$F,$B864,Input_Dashboard!$G:$G,$C864)</f>
        <v>422.35199999999998</v>
      </c>
      <c r="F864" s="10">
        <f>AVERAGEIFS(Input_Dashboard!$M:$M,Input_Dashboard!$B:$B,$A864,Input_Dashboard!$F:$F,$B864,Input_Dashboard!$G:$G,$C864)</f>
        <v>427.17888000000005</v>
      </c>
      <c r="G864" s="8">
        <f t="shared" si="79"/>
        <v>0.50284090909090917</v>
      </c>
      <c r="H864" s="10">
        <f>SUMIFS(MeasureStack!$Y:$Y,MeasureStack!$F:$F,$A864,MeasureStack!$J:$J,$B864,MeasureStack!$K:$K,$C864)</f>
        <v>849.53088000000002</v>
      </c>
      <c r="I864" s="10">
        <f>SUMIFS(MeasureStack!$Z:$Z,MeasureStack!$F:$F,$A864,MeasureStack!$J:$J,$B864,MeasureStack!$K:$K,$C864)</f>
        <v>422.35199999999998</v>
      </c>
      <c r="J864" s="10">
        <f>SUMIFS(MeasureStack!$AA:$AA,MeasureStack!$F:$F,$A864,MeasureStack!$J:$J,$B864,MeasureStack!$K:$K,$C864)</f>
        <v>427.17888000000005</v>
      </c>
      <c r="K864" s="8">
        <f t="shared" si="80"/>
        <v>0.50284090909090917</v>
      </c>
      <c r="L864" s="11" t="str">
        <f t="shared" si="81"/>
        <v>Y</v>
      </c>
      <c r="M864" s="11" t="str">
        <f t="shared" si="82"/>
        <v>Y</v>
      </c>
      <c r="N864" s="11" t="str">
        <f t="shared" si="83"/>
        <v>Y</v>
      </c>
      <c r="O864" s="12" t="str">
        <f t="shared" si="84"/>
        <v>Y</v>
      </c>
    </row>
    <row r="865" spans="1:15" x14ac:dyDescent="0.3">
      <c r="A865" t="s">
        <v>407</v>
      </c>
      <c r="B865" t="s">
        <v>64</v>
      </c>
      <c r="C865" t="s">
        <v>76</v>
      </c>
      <c r="D865" s="10">
        <f>AVERAGEIFS(Input_Dashboard!$K:$K,Input_Dashboard!$B:$B,$A865,Input_Dashboard!$F:$F,$B865,Input_Dashboard!$G:$G,$C865)</f>
        <v>1149.2659200000001</v>
      </c>
      <c r="E865" s="10">
        <f>AVERAGEIFS(Input_Dashboard!$L:$L,Input_Dashboard!$B:$B,$A865,Input_Dashboard!$F:$F,$B865,Input_Dashboard!$G:$G,$C865)</f>
        <v>571.36800000000005</v>
      </c>
      <c r="F865" s="10">
        <f>AVERAGEIFS(Input_Dashboard!$M:$M,Input_Dashboard!$B:$B,$A865,Input_Dashboard!$F:$F,$B865,Input_Dashboard!$G:$G,$C865)</f>
        <v>577.89792</v>
      </c>
      <c r="G865" s="8">
        <f t="shared" si="79"/>
        <v>0.50284090909090906</v>
      </c>
      <c r="H865" s="10">
        <f>SUMIFS(MeasureStack!$Y:$Y,MeasureStack!$F:$F,$A865,MeasureStack!$J:$J,$B865,MeasureStack!$K:$K,$C865)</f>
        <v>1149.2659200000001</v>
      </c>
      <c r="I865" s="10">
        <f>SUMIFS(MeasureStack!$Z:$Z,MeasureStack!$F:$F,$A865,MeasureStack!$J:$J,$B865,MeasureStack!$K:$K,$C865)</f>
        <v>571.36800000000005</v>
      </c>
      <c r="J865" s="10">
        <f>SUMIFS(MeasureStack!$AA:$AA,MeasureStack!$F:$F,$A865,MeasureStack!$J:$J,$B865,MeasureStack!$K:$K,$C865)</f>
        <v>577.89792</v>
      </c>
      <c r="K865" s="8">
        <f t="shared" si="80"/>
        <v>0.50284090909090906</v>
      </c>
      <c r="L865" s="11" t="str">
        <f t="shared" si="81"/>
        <v>Y</v>
      </c>
      <c r="M865" s="11" t="str">
        <f t="shared" si="82"/>
        <v>Y</v>
      </c>
      <c r="N865" s="11" t="str">
        <f t="shared" si="83"/>
        <v>Y</v>
      </c>
      <c r="O865" s="12" t="str">
        <f t="shared" si="84"/>
        <v>Y</v>
      </c>
    </row>
    <row r="866" spans="1:15" x14ac:dyDescent="0.3">
      <c r="A866" t="s">
        <v>407</v>
      </c>
      <c r="B866" t="s">
        <v>64</v>
      </c>
      <c r="C866" t="s">
        <v>78</v>
      </c>
      <c r="D866" s="10">
        <f>AVERAGEIFS(Input_Dashboard!$K:$K,Input_Dashboard!$B:$B,$A866,Input_Dashboard!$F:$F,$B866,Input_Dashboard!$G:$G,$C866)</f>
        <v>557.39904000000001</v>
      </c>
      <c r="E866" s="10">
        <f>AVERAGEIFS(Input_Dashboard!$L:$L,Input_Dashboard!$B:$B,$A866,Input_Dashboard!$F:$F,$B866,Input_Dashboard!$G:$G,$C866)</f>
        <v>277.11599999999999</v>
      </c>
      <c r="F866" s="10">
        <f>AVERAGEIFS(Input_Dashboard!$M:$M,Input_Dashboard!$B:$B,$A866,Input_Dashboard!$F:$F,$B866,Input_Dashboard!$G:$G,$C866)</f>
        <v>280.28304000000003</v>
      </c>
      <c r="G866" s="8">
        <f t="shared" si="79"/>
        <v>0.50284090909090917</v>
      </c>
      <c r="H866" s="10">
        <f>SUMIFS(MeasureStack!$Y:$Y,MeasureStack!$F:$F,$A866,MeasureStack!$J:$J,$B866,MeasureStack!$K:$K,$C866)</f>
        <v>557.39904000000001</v>
      </c>
      <c r="I866" s="10">
        <f>SUMIFS(MeasureStack!$Z:$Z,MeasureStack!$F:$F,$A866,MeasureStack!$J:$J,$B866,MeasureStack!$K:$K,$C866)</f>
        <v>277.11599999999999</v>
      </c>
      <c r="J866" s="10">
        <f>SUMIFS(MeasureStack!$AA:$AA,MeasureStack!$F:$F,$A866,MeasureStack!$J:$J,$B866,MeasureStack!$K:$K,$C866)</f>
        <v>280.28304000000003</v>
      </c>
      <c r="K866" s="8">
        <f t="shared" si="80"/>
        <v>0.50284090909090917</v>
      </c>
      <c r="L866" s="11" t="str">
        <f t="shared" si="81"/>
        <v>Y</v>
      </c>
      <c r="M866" s="11" t="str">
        <f t="shared" si="82"/>
        <v>Y</v>
      </c>
      <c r="N866" s="11" t="str">
        <f t="shared" si="83"/>
        <v>Y</v>
      </c>
      <c r="O866" s="12" t="str">
        <f t="shared" si="84"/>
        <v>Y</v>
      </c>
    </row>
    <row r="867" spans="1:15" x14ac:dyDescent="0.3">
      <c r="A867" t="s">
        <v>407</v>
      </c>
      <c r="B867" t="s">
        <v>64</v>
      </c>
      <c r="C867" t="s">
        <v>80</v>
      </c>
      <c r="D867" s="10">
        <f>AVERAGEIFS(Input_Dashboard!$K:$K,Input_Dashboard!$B:$B,$A867,Input_Dashboard!$F:$F,$B867,Input_Dashboard!$G:$G,$C867)</f>
        <v>634.27584000000013</v>
      </c>
      <c r="E867" s="10">
        <f>AVERAGEIFS(Input_Dashboard!$L:$L,Input_Dashboard!$B:$B,$A867,Input_Dashboard!$F:$F,$B867,Input_Dashboard!$G:$G,$C867)</f>
        <v>315.33600000000001</v>
      </c>
      <c r="F867" s="10">
        <f>AVERAGEIFS(Input_Dashboard!$M:$M,Input_Dashboard!$B:$B,$A867,Input_Dashboard!$F:$F,$B867,Input_Dashboard!$G:$G,$C867)</f>
        <v>318.93984000000012</v>
      </c>
      <c r="G867" s="8">
        <f t="shared" si="79"/>
        <v>0.50284090909090917</v>
      </c>
      <c r="H867" s="10">
        <f>SUMIFS(MeasureStack!$Y:$Y,MeasureStack!$F:$F,$A867,MeasureStack!$J:$J,$B867,MeasureStack!$K:$K,$C867)</f>
        <v>634.27584000000013</v>
      </c>
      <c r="I867" s="10">
        <f>SUMIFS(MeasureStack!$Z:$Z,MeasureStack!$F:$F,$A867,MeasureStack!$J:$J,$B867,MeasureStack!$K:$K,$C867)</f>
        <v>315.33600000000001</v>
      </c>
      <c r="J867" s="10">
        <f>SUMIFS(MeasureStack!$AA:$AA,MeasureStack!$F:$F,$A867,MeasureStack!$J:$J,$B867,MeasureStack!$K:$K,$C867)</f>
        <v>318.93984000000012</v>
      </c>
      <c r="K867" s="8">
        <f t="shared" si="80"/>
        <v>0.50284090909090917</v>
      </c>
      <c r="L867" s="11" t="str">
        <f t="shared" si="81"/>
        <v>Y</v>
      </c>
      <c r="M867" s="11" t="str">
        <f t="shared" si="82"/>
        <v>Y</v>
      </c>
      <c r="N867" s="11" t="str">
        <f t="shared" si="83"/>
        <v>Y</v>
      </c>
      <c r="O867" s="12" t="str">
        <f t="shared" si="84"/>
        <v>Y</v>
      </c>
    </row>
    <row r="868" spans="1:15" x14ac:dyDescent="0.3">
      <c r="A868" t="s">
        <v>407</v>
      </c>
      <c r="B868" t="s">
        <v>64</v>
      </c>
      <c r="C868" t="s">
        <v>82</v>
      </c>
      <c r="D868" s="10">
        <f>AVERAGEIFS(Input_Dashboard!$K:$K,Input_Dashboard!$B:$B,$A868,Input_Dashboard!$F:$F,$B868,Input_Dashboard!$G:$G,$C868)</f>
        <v>744.77568000000008</v>
      </c>
      <c r="E868" s="10">
        <f>AVERAGEIFS(Input_Dashboard!$L:$L,Input_Dashboard!$B:$B,$A868,Input_Dashboard!$F:$F,$B868,Input_Dashboard!$G:$G,$C868)</f>
        <v>370.27199999999999</v>
      </c>
      <c r="F868" s="10">
        <f>AVERAGEIFS(Input_Dashboard!$M:$M,Input_Dashboard!$B:$B,$A868,Input_Dashboard!$F:$F,$B868,Input_Dashboard!$G:$G,$C868)</f>
        <v>374.50368000000009</v>
      </c>
      <c r="G868" s="8">
        <f t="shared" si="79"/>
        <v>0.50284090909090917</v>
      </c>
      <c r="H868" s="10">
        <f>SUMIFS(MeasureStack!$Y:$Y,MeasureStack!$F:$F,$A868,MeasureStack!$J:$J,$B868,MeasureStack!$K:$K,$C868)</f>
        <v>744.77568000000008</v>
      </c>
      <c r="I868" s="10">
        <f>SUMIFS(MeasureStack!$Z:$Z,MeasureStack!$F:$F,$A868,MeasureStack!$J:$J,$B868,MeasureStack!$K:$K,$C868)</f>
        <v>370.27199999999999</v>
      </c>
      <c r="J868" s="10">
        <f>SUMIFS(MeasureStack!$AA:$AA,MeasureStack!$F:$F,$A868,MeasureStack!$J:$J,$B868,MeasureStack!$K:$K,$C868)</f>
        <v>374.50368000000009</v>
      </c>
      <c r="K868" s="8">
        <f t="shared" si="80"/>
        <v>0.50284090909090917</v>
      </c>
      <c r="L868" s="11" t="str">
        <f t="shared" si="81"/>
        <v>Y</v>
      </c>
      <c r="M868" s="11" t="str">
        <f t="shared" si="82"/>
        <v>Y</v>
      </c>
      <c r="N868" s="11" t="str">
        <f t="shared" si="83"/>
        <v>Y</v>
      </c>
      <c r="O868" s="12" t="str">
        <f t="shared" si="84"/>
        <v>Y</v>
      </c>
    </row>
    <row r="869" spans="1:15" x14ac:dyDescent="0.3">
      <c r="A869" t="s">
        <v>407</v>
      </c>
      <c r="B869" t="s">
        <v>64</v>
      </c>
      <c r="C869" t="s">
        <v>84</v>
      </c>
      <c r="D869" s="10">
        <f>AVERAGEIFS(Input_Dashboard!$K:$K,Input_Dashboard!$B:$B,$A869,Input_Dashboard!$F:$F,$B869,Input_Dashboard!$G:$G,$C869)</f>
        <v>549.62688000000003</v>
      </c>
      <c r="E869" s="10">
        <f>AVERAGEIFS(Input_Dashboard!$L:$L,Input_Dashboard!$B:$B,$A869,Input_Dashboard!$F:$F,$B869,Input_Dashboard!$G:$G,$C869)</f>
        <v>273.25200000000001</v>
      </c>
      <c r="F869" s="10">
        <f>AVERAGEIFS(Input_Dashboard!$M:$M,Input_Dashboard!$B:$B,$A869,Input_Dashboard!$F:$F,$B869,Input_Dashboard!$G:$G,$C869)</f>
        <v>276.37488000000002</v>
      </c>
      <c r="G869" s="8">
        <f t="shared" si="79"/>
        <v>0.50284090909090906</v>
      </c>
      <c r="H869" s="10">
        <f>SUMIFS(MeasureStack!$Y:$Y,MeasureStack!$F:$F,$A869,MeasureStack!$J:$J,$B869,MeasureStack!$K:$K,$C869)</f>
        <v>549.62688000000003</v>
      </c>
      <c r="I869" s="10">
        <f>SUMIFS(MeasureStack!$Z:$Z,MeasureStack!$F:$F,$A869,MeasureStack!$J:$J,$B869,MeasureStack!$K:$K,$C869)</f>
        <v>273.25200000000001</v>
      </c>
      <c r="J869" s="10">
        <f>SUMIFS(MeasureStack!$AA:$AA,MeasureStack!$F:$F,$A869,MeasureStack!$J:$J,$B869,MeasureStack!$K:$K,$C869)</f>
        <v>276.37488000000002</v>
      </c>
      <c r="K869" s="8">
        <f t="shared" si="80"/>
        <v>0.50284090909090906</v>
      </c>
      <c r="L869" s="11" t="str">
        <f t="shared" si="81"/>
        <v>Y</v>
      </c>
      <c r="M869" s="11" t="str">
        <f t="shared" si="82"/>
        <v>Y</v>
      </c>
      <c r="N869" s="11" t="str">
        <f t="shared" si="83"/>
        <v>Y</v>
      </c>
      <c r="O869" s="12" t="str">
        <f t="shared" si="84"/>
        <v>Y</v>
      </c>
    </row>
    <row r="870" spans="1:15" x14ac:dyDescent="0.3">
      <c r="A870" t="s">
        <v>407</v>
      </c>
      <c r="B870" t="s">
        <v>64</v>
      </c>
      <c r="C870" t="s">
        <v>86</v>
      </c>
      <c r="D870" s="10">
        <f>AVERAGEIFS(Input_Dashboard!$K:$K,Input_Dashboard!$B:$B,$A870,Input_Dashboard!$F:$F,$B870,Input_Dashboard!$G:$G,$C870)</f>
        <v>567.19871999999998</v>
      </c>
      <c r="E870" s="10">
        <f>AVERAGEIFS(Input_Dashboard!$L:$L,Input_Dashboard!$B:$B,$A870,Input_Dashboard!$F:$F,$B870,Input_Dashboard!$G:$G,$C870)</f>
        <v>281.988</v>
      </c>
      <c r="F870" s="10">
        <f>AVERAGEIFS(Input_Dashboard!$M:$M,Input_Dashboard!$B:$B,$A870,Input_Dashboard!$F:$F,$B870,Input_Dashboard!$G:$G,$C870)</f>
        <v>285.21071999999998</v>
      </c>
      <c r="G870" s="8">
        <f t="shared" si="79"/>
        <v>0.50284090909090906</v>
      </c>
      <c r="H870" s="10">
        <f>SUMIFS(MeasureStack!$Y:$Y,MeasureStack!$F:$F,$A870,MeasureStack!$J:$J,$B870,MeasureStack!$K:$K,$C870)</f>
        <v>567.19871999999998</v>
      </c>
      <c r="I870" s="10">
        <f>SUMIFS(MeasureStack!$Z:$Z,MeasureStack!$F:$F,$A870,MeasureStack!$J:$J,$B870,MeasureStack!$K:$K,$C870)</f>
        <v>281.988</v>
      </c>
      <c r="J870" s="10">
        <f>SUMIFS(MeasureStack!$AA:$AA,MeasureStack!$F:$F,$A870,MeasureStack!$J:$J,$B870,MeasureStack!$K:$K,$C870)</f>
        <v>285.21071999999998</v>
      </c>
      <c r="K870" s="8">
        <f t="shared" si="80"/>
        <v>0.50284090909090906</v>
      </c>
      <c r="L870" s="11" t="str">
        <f t="shared" si="81"/>
        <v>Y</v>
      </c>
      <c r="M870" s="11" t="str">
        <f t="shared" si="82"/>
        <v>Y</v>
      </c>
      <c r="N870" s="11" t="str">
        <f t="shared" si="83"/>
        <v>Y</v>
      </c>
      <c r="O870" s="12" t="str">
        <f t="shared" si="84"/>
        <v>Y</v>
      </c>
    </row>
    <row r="871" spans="1:15" x14ac:dyDescent="0.3">
      <c r="A871" t="s">
        <v>407</v>
      </c>
      <c r="B871" t="s">
        <v>64</v>
      </c>
      <c r="C871" t="s">
        <v>88</v>
      </c>
      <c r="D871" s="10">
        <f>AVERAGEIFS(Input_Dashboard!$K:$K,Input_Dashboard!$B:$B,$A871,Input_Dashboard!$F:$F,$B871,Input_Dashboard!$G:$G,$C871)</f>
        <v>842.09663999999998</v>
      </c>
      <c r="E871" s="10">
        <f>AVERAGEIFS(Input_Dashboard!$L:$L,Input_Dashboard!$B:$B,$A871,Input_Dashboard!$F:$F,$B871,Input_Dashboard!$G:$G,$C871)</f>
        <v>418.65600000000001</v>
      </c>
      <c r="F871" s="10">
        <f>AVERAGEIFS(Input_Dashboard!$M:$M,Input_Dashboard!$B:$B,$A871,Input_Dashboard!$F:$F,$B871,Input_Dashboard!$G:$G,$C871)</f>
        <v>423.44063999999997</v>
      </c>
      <c r="G871" s="8">
        <f t="shared" si="79"/>
        <v>0.50284090909090906</v>
      </c>
      <c r="H871" s="10">
        <f>SUMIFS(MeasureStack!$Y:$Y,MeasureStack!$F:$F,$A871,MeasureStack!$J:$J,$B871,MeasureStack!$K:$K,$C871)</f>
        <v>842.09663999999998</v>
      </c>
      <c r="I871" s="10">
        <f>SUMIFS(MeasureStack!$Z:$Z,MeasureStack!$F:$F,$A871,MeasureStack!$J:$J,$B871,MeasureStack!$K:$K,$C871)</f>
        <v>418.65600000000001</v>
      </c>
      <c r="J871" s="10">
        <f>SUMIFS(MeasureStack!$AA:$AA,MeasureStack!$F:$F,$A871,MeasureStack!$J:$J,$B871,MeasureStack!$K:$K,$C871)</f>
        <v>423.44063999999997</v>
      </c>
      <c r="K871" s="8">
        <f t="shared" si="80"/>
        <v>0.50284090909090906</v>
      </c>
      <c r="L871" s="11" t="str">
        <f t="shared" si="81"/>
        <v>Y</v>
      </c>
      <c r="M871" s="11" t="str">
        <f t="shared" si="82"/>
        <v>Y</v>
      </c>
      <c r="N871" s="11" t="str">
        <f t="shared" si="83"/>
        <v>Y</v>
      </c>
      <c r="O871" s="12" t="str">
        <f t="shared" si="84"/>
        <v>Y</v>
      </c>
    </row>
    <row r="872" spans="1:15" x14ac:dyDescent="0.3">
      <c r="A872" t="s">
        <v>407</v>
      </c>
      <c r="B872" t="s">
        <v>64</v>
      </c>
      <c r="C872" t="s">
        <v>90</v>
      </c>
      <c r="D872" s="10">
        <f>AVERAGEIFS(Input_Dashboard!$K:$K,Input_Dashboard!$B:$B,$A872,Input_Dashboard!$F:$F,$B872,Input_Dashboard!$G:$G,$C872)</f>
        <v>401.95584000000002</v>
      </c>
      <c r="E872" s="10">
        <f>AVERAGEIFS(Input_Dashboard!$L:$L,Input_Dashboard!$B:$B,$A872,Input_Dashboard!$F:$F,$B872,Input_Dashboard!$G:$G,$C872)</f>
        <v>199.83600000000001</v>
      </c>
      <c r="F872" s="10">
        <f>AVERAGEIFS(Input_Dashboard!$M:$M,Input_Dashboard!$B:$B,$A872,Input_Dashboard!$F:$F,$B872,Input_Dashboard!$G:$G,$C872)</f>
        <v>202.11984000000001</v>
      </c>
      <c r="G872" s="8">
        <f t="shared" si="79"/>
        <v>0.50284090909090906</v>
      </c>
      <c r="H872" s="10">
        <f>SUMIFS(MeasureStack!$Y:$Y,MeasureStack!$F:$F,$A872,MeasureStack!$J:$J,$B872,MeasureStack!$K:$K,$C872)</f>
        <v>401.95584000000002</v>
      </c>
      <c r="I872" s="10">
        <f>SUMIFS(MeasureStack!$Z:$Z,MeasureStack!$F:$F,$A872,MeasureStack!$J:$J,$B872,MeasureStack!$K:$K,$C872)</f>
        <v>199.83600000000001</v>
      </c>
      <c r="J872" s="10">
        <f>SUMIFS(MeasureStack!$AA:$AA,MeasureStack!$F:$F,$A872,MeasureStack!$J:$J,$B872,MeasureStack!$K:$K,$C872)</f>
        <v>202.11984000000001</v>
      </c>
      <c r="K872" s="8">
        <f t="shared" si="80"/>
        <v>0.50284090909090906</v>
      </c>
      <c r="L872" s="11" t="str">
        <f t="shared" si="81"/>
        <v>Y</v>
      </c>
      <c r="M872" s="11" t="str">
        <f t="shared" si="82"/>
        <v>Y</v>
      </c>
      <c r="N872" s="11" t="str">
        <f t="shared" si="83"/>
        <v>Y</v>
      </c>
      <c r="O872" s="12" t="str">
        <f t="shared" si="84"/>
        <v>Y</v>
      </c>
    </row>
    <row r="873" spans="1:15" x14ac:dyDescent="0.3">
      <c r="A873" t="s">
        <v>407</v>
      </c>
      <c r="B873" t="s">
        <v>64</v>
      </c>
      <c r="C873" t="s">
        <v>92</v>
      </c>
      <c r="D873" s="10">
        <f>AVERAGEIFS(Input_Dashboard!$K:$K,Input_Dashboard!$B:$B,$A873,Input_Dashboard!$F:$F,$B873,Input_Dashboard!$G:$G,$C873)</f>
        <v>646.10304000000008</v>
      </c>
      <c r="E873" s="10">
        <f>AVERAGEIFS(Input_Dashboard!$L:$L,Input_Dashboard!$B:$B,$A873,Input_Dashboard!$F:$F,$B873,Input_Dashboard!$G:$G,$C873)</f>
        <v>321.21600000000001</v>
      </c>
      <c r="F873" s="10">
        <f>AVERAGEIFS(Input_Dashboard!$M:$M,Input_Dashboard!$B:$B,$A873,Input_Dashboard!$F:$F,$B873,Input_Dashboard!$G:$G,$C873)</f>
        <v>324.88704000000007</v>
      </c>
      <c r="G873" s="8">
        <f t="shared" si="79"/>
        <v>0.50284090909090917</v>
      </c>
      <c r="H873" s="10">
        <f>SUMIFS(MeasureStack!$Y:$Y,MeasureStack!$F:$F,$A873,MeasureStack!$J:$J,$B873,MeasureStack!$K:$K,$C873)</f>
        <v>646.10304000000008</v>
      </c>
      <c r="I873" s="10">
        <f>SUMIFS(MeasureStack!$Z:$Z,MeasureStack!$F:$F,$A873,MeasureStack!$J:$J,$B873,MeasureStack!$K:$K,$C873)</f>
        <v>321.21600000000001</v>
      </c>
      <c r="J873" s="10">
        <f>SUMIFS(MeasureStack!$AA:$AA,MeasureStack!$F:$F,$A873,MeasureStack!$J:$J,$B873,MeasureStack!$K:$K,$C873)</f>
        <v>324.88704000000007</v>
      </c>
      <c r="K873" s="8">
        <f t="shared" si="80"/>
        <v>0.50284090909090917</v>
      </c>
      <c r="L873" s="11" t="str">
        <f t="shared" si="81"/>
        <v>Y</v>
      </c>
      <c r="M873" s="11" t="str">
        <f t="shared" si="82"/>
        <v>Y</v>
      </c>
      <c r="N873" s="11" t="str">
        <f t="shared" si="83"/>
        <v>Y</v>
      </c>
      <c r="O873" s="12" t="str">
        <f t="shared" si="84"/>
        <v>Y</v>
      </c>
    </row>
    <row r="874" spans="1:15" x14ac:dyDescent="0.3">
      <c r="A874" t="s">
        <v>407</v>
      </c>
      <c r="B874" t="s">
        <v>94</v>
      </c>
      <c r="C874" t="s">
        <v>65</v>
      </c>
      <c r="D874" s="10">
        <f>AVERAGEIFS(Input_Dashboard!$K:$K,Input_Dashboard!$B:$B,$A874,Input_Dashboard!$F:$F,$B874,Input_Dashboard!$G:$G,$C874)</f>
        <v>485.92896000000002</v>
      </c>
      <c r="E874" s="10">
        <f>AVERAGEIFS(Input_Dashboard!$L:$L,Input_Dashboard!$B:$B,$A874,Input_Dashboard!$F:$F,$B874,Input_Dashboard!$G:$G,$C874)</f>
        <v>241.584</v>
      </c>
      <c r="F874" s="10">
        <f>AVERAGEIFS(Input_Dashboard!$M:$M,Input_Dashboard!$B:$B,$A874,Input_Dashboard!$F:$F,$B874,Input_Dashboard!$G:$G,$C874)</f>
        <v>244.34496000000001</v>
      </c>
      <c r="G874" s="8">
        <f t="shared" si="79"/>
        <v>0.50284090909090906</v>
      </c>
      <c r="H874" s="10">
        <f>SUMIFS(MeasureStack!$Y:$Y,MeasureStack!$F:$F,$A874,MeasureStack!$J:$J,$B874,MeasureStack!$K:$K,$C874)</f>
        <v>485.92896000000002</v>
      </c>
      <c r="I874" s="10">
        <f>SUMIFS(MeasureStack!$Z:$Z,MeasureStack!$F:$F,$A874,MeasureStack!$J:$J,$B874,MeasureStack!$K:$K,$C874)</f>
        <v>241.584</v>
      </c>
      <c r="J874" s="10">
        <f>SUMIFS(MeasureStack!$AA:$AA,MeasureStack!$F:$F,$A874,MeasureStack!$J:$J,$B874,MeasureStack!$K:$K,$C874)</f>
        <v>244.34496000000001</v>
      </c>
      <c r="K874" s="8">
        <f t="shared" si="80"/>
        <v>0.50284090909090906</v>
      </c>
      <c r="L874" s="11" t="str">
        <f t="shared" si="81"/>
        <v>Y</v>
      </c>
      <c r="M874" s="11" t="str">
        <f t="shared" si="82"/>
        <v>Y</v>
      </c>
      <c r="N874" s="11" t="str">
        <f t="shared" si="83"/>
        <v>Y</v>
      </c>
      <c r="O874" s="12" t="str">
        <f t="shared" si="84"/>
        <v>Y</v>
      </c>
    </row>
    <row r="875" spans="1:15" x14ac:dyDescent="0.3">
      <c r="A875" t="s">
        <v>407</v>
      </c>
      <c r="B875" t="s">
        <v>94</v>
      </c>
      <c r="C875" t="s">
        <v>70</v>
      </c>
      <c r="D875" s="10">
        <f>AVERAGEIFS(Input_Dashboard!$K:$K,Input_Dashboard!$B:$B,$A875,Input_Dashboard!$F:$F,$B875,Input_Dashboard!$G:$G,$C875)</f>
        <v>744.77568000000008</v>
      </c>
      <c r="E875" s="10">
        <f>AVERAGEIFS(Input_Dashboard!$L:$L,Input_Dashboard!$B:$B,$A875,Input_Dashboard!$F:$F,$B875,Input_Dashboard!$G:$G,$C875)</f>
        <v>370.27199999999999</v>
      </c>
      <c r="F875" s="10">
        <f>AVERAGEIFS(Input_Dashboard!$M:$M,Input_Dashboard!$B:$B,$A875,Input_Dashboard!$F:$F,$B875,Input_Dashboard!$G:$G,$C875)</f>
        <v>374.50368000000009</v>
      </c>
      <c r="G875" s="8">
        <f t="shared" si="79"/>
        <v>0.50284090909090917</v>
      </c>
      <c r="H875" s="10">
        <f>SUMIFS(MeasureStack!$Y:$Y,MeasureStack!$F:$F,$A875,MeasureStack!$J:$J,$B875,MeasureStack!$K:$K,$C875)</f>
        <v>744.77568000000008</v>
      </c>
      <c r="I875" s="10">
        <f>SUMIFS(MeasureStack!$Z:$Z,MeasureStack!$F:$F,$A875,MeasureStack!$J:$J,$B875,MeasureStack!$K:$K,$C875)</f>
        <v>370.27199999999999</v>
      </c>
      <c r="J875" s="10">
        <f>SUMIFS(MeasureStack!$AA:$AA,MeasureStack!$F:$F,$A875,MeasureStack!$J:$J,$B875,MeasureStack!$K:$K,$C875)</f>
        <v>374.50368000000009</v>
      </c>
      <c r="K875" s="8">
        <f t="shared" si="80"/>
        <v>0.50284090909090917</v>
      </c>
      <c r="L875" s="11" t="str">
        <f t="shared" si="81"/>
        <v>Y</v>
      </c>
      <c r="M875" s="11" t="str">
        <f t="shared" si="82"/>
        <v>Y</v>
      </c>
      <c r="N875" s="11" t="str">
        <f t="shared" si="83"/>
        <v>Y</v>
      </c>
      <c r="O875" s="12" t="str">
        <f t="shared" si="84"/>
        <v>Y</v>
      </c>
    </row>
    <row r="876" spans="1:15" x14ac:dyDescent="0.3">
      <c r="A876" t="s">
        <v>407</v>
      </c>
      <c r="B876" t="s">
        <v>94</v>
      </c>
      <c r="C876" t="s">
        <v>72</v>
      </c>
      <c r="D876" s="10">
        <f>AVERAGEIFS(Input_Dashboard!$K:$K,Input_Dashboard!$B:$B,$A876,Input_Dashboard!$F:$F,$B876,Input_Dashboard!$G:$G,$C876)</f>
        <v>936.71424000000002</v>
      </c>
      <c r="E876" s="10">
        <f>AVERAGEIFS(Input_Dashboard!$L:$L,Input_Dashboard!$B:$B,$A876,Input_Dashboard!$F:$F,$B876,Input_Dashboard!$G:$G,$C876)</f>
        <v>465.69600000000003</v>
      </c>
      <c r="F876" s="10">
        <f>AVERAGEIFS(Input_Dashboard!$M:$M,Input_Dashboard!$B:$B,$A876,Input_Dashboard!$F:$F,$B876,Input_Dashboard!$G:$G,$C876)</f>
        <v>471.01823999999999</v>
      </c>
      <c r="G876" s="8">
        <f t="shared" si="79"/>
        <v>0.50284090909090906</v>
      </c>
      <c r="H876" s="10">
        <f>SUMIFS(MeasureStack!$Y:$Y,MeasureStack!$F:$F,$A876,MeasureStack!$J:$J,$B876,MeasureStack!$K:$K,$C876)</f>
        <v>936.71424000000002</v>
      </c>
      <c r="I876" s="10">
        <f>SUMIFS(MeasureStack!$Z:$Z,MeasureStack!$F:$F,$A876,MeasureStack!$J:$J,$B876,MeasureStack!$K:$K,$C876)</f>
        <v>465.69600000000003</v>
      </c>
      <c r="J876" s="10">
        <f>SUMIFS(MeasureStack!$AA:$AA,MeasureStack!$F:$F,$A876,MeasureStack!$J:$J,$B876,MeasureStack!$K:$K,$C876)</f>
        <v>471.01823999999999</v>
      </c>
      <c r="K876" s="8">
        <f t="shared" si="80"/>
        <v>0.50284090909090906</v>
      </c>
      <c r="L876" s="11" t="str">
        <f t="shared" si="81"/>
        <v>Y</v>
      </c>
      <c r="M876" s="11" t="str">
        <f t="shared" si="82"/>
        <v>Y</v>
      </c>
      <c r="N876" s="11" t="str">
        <f t="shared" si="83"/>
        <v>Y</v>
      </c>
      <c r="O876" s="12" t="str">
        <f t="shared" si="84"/>
        <v>Y</v>
      </c>
    </row>
    <row r="877" spans="1:15" x14ac:dyDescent="0.3">
      <c r="A877" t="s">
        <v>407</v>
      </c>
      <c r="B877" t="s">
        <v>94</v>
      </c>
      <c r="C877" t="s">
        <v>74</v>
      </c>
      <c r="D877" s="10">
        <f>AVERAGEIFS(Input_Dashboard!$K:$K,Input_Dashboard!$B:$B,$A877,Input_Dashboard!$F:$F,$B877,Input_Dashboard!$G:$G,$C877)</f>
        <v>849.53088000000002</v>
      </c>
      <c r="E877" s="10">
        <f>AVERAGEIFS(Input_Dashboard!$L:$L,Input_Dashboard!$B:$B,$A877,Input_Dashboard!$F:$F,$B877,Input_Dashboard!$G:$G,$C877)</f>
        <v>422.35199999999998</v>
      </c>
      <c r="F877" s="10">
        <f>AVERAGEIFS(Input_Dashboard!$M:$M,Input_Dashboard!$B:$B,$A877,Input_Dashboard!$F:$F,$B877,Input_Dashboard!$G:$G,$C877)</f>
        <v>427.17888000000005</v>
      </c>
      <c r="G877" s="8">
        <f t="shared" si="79"/>
        <v>0.50284090909090917</v>
      </c>
      <c r="H877" s="10">
        <f>SUMIFS(MeasureStack!$Y:$Y,MeasureStack!$F:$F,$A877,MeasureStack!$J:$J,$B877,MeasureStack!$K:$K,$C877)</f>
        <v>849.53088000000002</v>
      </c>
      <c r="I877" s="10">
        <f>SUMIFS(MeasureStack!$Z:$Z,MeasureStack!$F:$F,$A877,MeasureStack!$J:$J,$B877,MeasureStack!$K:$K,$C877)</f>
        <v>422.35199999999998</v>
      </c>
      <c r="J877" s="10">
        <f>SUMIFS(MeasureStack!$AA:$AA,MeasureStack!$F:$F,$A877,MeasureStack!$J:$J,$B877,MeasureStack!$K:$K,$C877)</f>
        <v>427.17888000000005</v>
      </c>
      <c r="K877" s="8">
        <f t="shared" si="80"/>
        <v>0.50284090909090917</v>
      </c>
      <c r="L877" s="11" t="str">
        <f t="shared" si="81"/>
        <v>Y</v>
      </c>
      <c r="M877" s="11" t="str">
        <f t="shared" si="82"/>
        <v>Y</v>
      </c>
      <c r="N877" s="11" t="str">
        <f t="shared" si="83"/>
        <v>Y</v>
      </c>
      <c r="O877" s="12" t="str">
        <f t="shared" si="84"/>
        <v>Y</v>
      </c>
    </row>
    <row r="878" spans="1:15" x14ac:dyDescent="0.3">
      <c r="A878" t="s">
        <v>407</v>
      </c>
      <c r="B878" t="s">
        <v>94</v>
      </c>
      <c r="C878" t="s">
        <v>76</v>
      </c>
      <c r="D878" s="10">
        <f>AVERAGEIFS(Input_Dashboard!$K:$K,Input_Dashboard!$B:$B,$A878,Input_Dashboard!$F:$F,$B878,Input_Dashboard!$G:$G,$C878)</f>
        <v>1149.2659200000001</v>
      </c>
      <c r="E878" s="10">
        <f>AVERAGEIFS(Input_Dashboard!$L:$L,Input_Dashboard!$B:$B,$A878,Input_Dashboard!$F:$F,$B878,Input_Dashboard!$G:$G,$C878)</f>
        <v>571.36800000000005</v>
      </c>
      <c r="F878" s="10">
        <f>AVERAGEIFS(Input_Dashboard!$M:$M,Input_Dashboard!$B:$B,$A878,Input_Dashboard!$F:$F,$B878,Input_Dashboard!$G:$G,$C878)</f>
        <v>577.89792</v>
      </c>
      <c r="G878" s="8">
        <f t="shared" si="79"/>
        <v>0.50284090909090906</v>
      </c>
      <c r="H878" s="10">
        <f>SUMIFS(MeasureStack!$Y:$Y,MeasureStack!$F:$F,$A878,MeasureStack!$J:$J,$B878,MeasureStack!$K:$K,$C878)</f>
        <v>1149.2659200000001</v>
      </c>
      <c r="I878" s="10">
        <f>SUMIFS(MeasureStack!$Z:$Z,MeasureStack!$F:$F,$A878,MeasureStack!$J:$J,$B878,MeasureStack!$K:$K,$C878)</f>
        <v>571.36800000000005</v>
      </c>
      <c r="J878" s="10">
        <f>SUMIFS(MeasureStack!$AA:$AA,MeasureStack!$F:$F,$A878,MeasureStack!$J:$J,$B878,MeasureStack!$K:$K,$C878)</f>
        <v>577.89792</v>
      </c>
      <c r="K878" s="8">
        <f t="shared" si="80"/>
        <v>0.50284090909090906</v>
      </c>
      <c r="L878" s="11" t="str">
        <f t="shared" si="81"/>
        <v>Y</v>
      </c>
      <c r="M878" s="11" t="str">
        <f t="shared" si="82"/>
        <v>Y</v>
      </c>
      <c r="N878" s="11" t="str">
        <f t="shared" si="83"/>
        <v>Y</v>
      </c>
      <c r="O878" s="12" t="str">
        <f t="shared" si="84"/>
        <v>Y</v>
      </c>
    </row>
    <row r="879" spans="1:15" x14ac:dyDescent="0.3">
      <c r="A879" t="s">
        <v>407</v>
      </c>
      <c r="B879" t="s">
        <v>94</v>
      </c>
      <c r="C879" t="s">
        <v>78</v>
      </c>
      <c r="D879" s="10">
        <f>AVERAGEIFS(Input_Dashboard!$K:$K,Input_Dashboard!$B:$B,$A879,Input_Dashboard!$F:$F,$B879,Input_Dashboard!$G:$G,$C879)</f>
        <v>557.39904000000001</v>
      </c>
      <c r="E879" s="10">
        <f>AVERAGEIFS(Input_Dashboard!$L:$L,Input_Dashboard!$B:$B,$A879,Input_Dashboard!$F:$F,$B879,Input_Dashboard!$G:$G,$C879)</f>
        <v>277.11599999999999</v>
      </c>
      <c r="F879" s="10">
        <f>AVERAGEIFS(Input_Dashboard!$M:$M,Input_Dashboard!$B:$B,$A879,Input_Dashboard!$F:$F,$B879,Input_Dashboard!$G:$G,$C879)</f>
        <v>280.28304000000003</v>
      </c>
      <c r="G879" s="8">
        <f t="shared" si="79"/>
        <v>0.50284090909090917</v>
      </c>
      <c r="H879" s="10">
        <f>SUMIFS(MeasureStack!$Y:$Y,MeasureStack!$F:$F,$A879,MeasureStack!$J:$J,$B879,MeasureStack!$K:$K,$C879)</f>
        <v>557.39904000000001</v>
      </c>
      <c r="I879" s="10">
        <f>SUMIFS(MeasureStack!$Z:$Z,MeasureStack!$F:$F,$A879,MeasureStack!$J:$J,$B879,MeasureStack!$K:$K,$C879)</f>
        <v>277.11599999999999</v>
      </c>
      <c r="J879" s="10">
        <f>SUMIFS(MeasureStack!$AA:$AA,MeasureStack!$F:$F,$A879,MeasureStack!$J:$J,$B879,MeasureStack!$K:$K,$C879)</f>
        <v>280.28304000000003</v>
      </c>
      <c r="K879" s="8">
        <f t="shared" si="80"/>
        <v>0.50284090909090917</v>
      </c>
      <c r="L879" s="11" t="str">
        <f t="shared" si="81"/>
        <v>Y</v>
      </c>
      <c r="M879" s="11" t="str">
        <f t="shared" si="82"/>
        <v>Y</v>
      </c>
      <c r="N879" s="11" t="str">
        <f t="shared" si="83"/>
        <v>Y</v>
      </c>
      <c r="O879" s="12" t="str">
        <f t="shared" si="84"/>
        <v>Y</v>
      </c>
    </row>
    <row r="880" spans="1:15" x14ac:dyDescent="0.3">
      <c r="A880" t="s">
        <v>407</v>
      </c>
      <c r="B880" t="s">
        <v>94</v>
      </c>
      <c r="C880" t="s">
        <v>80</v>
      </c>
      <c r="D880" s="10">
        <f>AVERAGEIFS(Input_Dashboard!$K:$K,Input_Dashboard!$B:$B,$A880,Input_Dashboard!$F:$F,$B880,Input_Dashboard!$G:$G,$C880)</f>
        <v>634.27584000000013</v>
      </c>
      <c r="E880" s="10">
        <f>AVERAGEIFS(Input_Dashboard!$L:$L,Input_Dashboard!$B:$B,$A880,Input_Dashboard!$F:$F,$B880,Input_Dashboard!$G:$G,$C880)</f>
        <v>315.33600000000001</v>
      </c>
      <c r="F880" s="10">
        <f>AVERAGEIFS(Input_Dashboard!$M:$M,Input_Dashboard!$B:$B,$A880,Input_Dashboard!$F:$F,$B880,Input_Dashboard!$G:$G,$C880)</f>
        <v>318.93984000000012</v>
      </c>
      <c r="G880" s="8">
        <f t="shared" si="79"/>
        <v>0.50284090909090917</v>
      </c>
      <c r="H880" s="10">
        <f>SUMIFS(MeasureStack!$Y:$Y,MeasureStack!$F:$F,$A880,MeasureStack!$J:$J,$B880,MeasureStack!$K:$K,$C880)</f>
        <v>634.27584000000013</v>
      </c>
      <c r="I880" s="10">
        <f>SUMIFS(MeasureStack!$Z:$Z,MeasureStack!$F:$F,$A880,MeasureStack!$J:$J,$B880,MeasureStack!$K:$K,$C880)</f>
        <v>315.33600000000001</v>
      </c>
      <c r="J880" s="10">
        <f>SUMIFS(MeasureStack!$AA:$AA,MeasureStack!$F:$F,$A880,MeasureStack!$J:$J,$B880,MeasureStack!$K:$K,$C880)</f>
        <v>318.93984000000012</v>
      </c>
      <c r="K880" s="8">
        <f t="shared" si="80"/>
        <v>0.50284090909090917</v>
      </c>
      <c r="L880" s="11" t="str">
        <f t="shared" si="81"/>
        <v>Y</v>
      </c>
      <c r="M880" s="11" t="str">
        <f t="shared" si="82"/>
        <v>Y</v>
      </c>
      <c r="N880" s="11" t="str">
        <f t="shared" si="83"/>
        <v>Y</v>
      </c>
      <c r="O880" s="12" t="str">
        <f t="shared" si="84"/>
        <v>Y</v>
      </c>
    </row>
    <row r="881" spans="1:15" x14ac:dyDescent="0.3">
      <c r="A881" t="s">
        <v>407</v>
      </c>
      <c r="B881" t="s">
        <v>94</v>
      </c>
      <c r="C881" t="s">
        <v>82</v>
      </c>
      <c r="D881" s="10">
        <f>AVERAGEIFS(Input_Dashboard!$K:$K,Input_Dashboard!$B:$B,$A881,Input_Dashboard!$F:$F,$B881,Input_Dashboard!$G:$G,$C881)</f>
        <v>744.77568000000008</v>
      </c>
      <c r="E881" s="10">
        <f>AVERAGEIFS(Input_Dashboard!$L:$L,Input_Dashboard!$B:$B,$A881,Input_Dashboard!$F:$F,$B881,Input_Dashboard!$G:$G,$C881)</f>
        <v>370.27199999999999</v>
      </c>
      <c r="F881" s="10">
        <f>AVERAGEIFS(Input_Dashboard!$M:$M,Input_Dashboard!$B:$B,$A881,Input_Dashboard!$F:$F,$B881,Input_Dashboard!$G:$G,$C881)</f>
        <v>374.50368000000009</v>
      </c>
      <c r="G881" s="8">
        <f t="shared" si="79"/>
        <v>0.50284090909090917</v>
      </c>
      <c r="H881" s="10">
        <f>SUMIFS(MeasureStack!$Y:$Y,MeasureStack!$F:$F,$A881,MeasureStack!$J:$J,$B881,MeasureStack!$K:$K,$C881)</f>
        <v>744.77568000000008</v>
      </c>
      <c r="I881" s="10">
        <f>SUMIFS(MeasureStack!$Z:$Z,MeasureStack!$F:$F,$A881,MeasureStack!$J:$J,$B881,MeasureStack!$K:$K,$C881)</f>
        <v>370.27199999999999</v>
      </c>
      <c r="J881" s="10">
        <f>SUMIFS(MeasureStack!$AA:$AA,MeasureStack!$F:$F,$A881,MeasureStack!$J:$J,$B881,MeasureStack!$K:$K,$C881)</f>
        <v>374.50368000000009</v>
      </c>
      <c r="K881" s="8">
        <f t="shared" si="80"/>
        <v>0.50284090909090917</v>
      </c>
      <c r="L881" s="11" t="str">
        <f t="shared" si="81"/>
        <v>Y</v>
      </c>
      <c r="M881" s="11" t="str">
        <f t="shared" si="82"/>
        <v>Y</v>
      </c>
      <c r="N881" s="11" t="str">
        <f t="shared" si="83"/>
        <v>Y</v>
      </c>
      <c r="O881" s="12" t="str">
        <f t="shared" si="84"/>
        <v>Y</v>
      </c>
    </row>
    <row r="882" spans="1:15" x14ac:dyDescent="0.3">
      <c r="A882" t="s">
        <v>407</v>
      </c>
      <c r="B882" t="s">
        <v>94</v>
      </c>
      <c r="C882" t="s">
        <v>84</v>
      </c>
      <c r="D882" s="10">
        <f>AVERAGEIFS(Input_Dashboard!$K:$K,Input_Dashboard!$B:$B,$A882,Input_Dashboard!$F:$F,$B882,Input_Dashboard!$G:$G,$C882)</f>
        <v>549.62688000000003</v>
      </c>
      <c r="E882" s="10">
        <f>AVERAGEIFS(Input_Dashboard!$L:$L,Input_Dashboard!$B:$B,$A882,Input_Dashboard!$F:$F,$B882,Input_Dashboard!$G:$G,$C882)</f>
        <v>273.25200000000001</v>
      </c>
      <c r="F882" s="10">
        <f>AVERAGEIFS(Input_Dashboard!$M:$M,Input_Dashboard!$B:$B,$A882,Input_Dashboard!$F:$F,$B882,Input_Dashboard!$G:$G,$C882)</f>
        <v>276.37488000000002</v>
      </c>
      <c r="G882" s="8">
        <f t="shared" si="79"/>
        <v>0.50284090909090906</v>
      </c>
      <c r="H882" s="10">
        <f>SUMIFS(MeasureStack!$Y:$Y,MeasureStack!$F:$F,$A882,MeasureStack!$J:$J,$B882,MeasureStack!$K:$K,$C882)</f>
        <v>549.62688000000003</v>
      </c>
      <c r="I882" s="10">
        <f>SUMIFS(MeasureStack!$Z:$Z,MeasureStack!$F:$F,$A882,MeasureStack!$J:$J,$B882,MeasureStack!$K:$K,$C882)</f>
        <v>273.25200000000001</v>
      </c>
      <c r="J882" s="10">
        <f>SUMIFS(MeasureStack!$AA:$AA,MeasureStack!$F:$F,$A882,MeasureStack!$J:$J,$B882,MeasureStack!$K:$K,$C882)</f>
        <v>276.37488000000002</v>
      </c>
      <c r="K882" s="8">
        <f t="shared" si="80"/>
        <v>0.50284090909090906</v>
      </c>
      <c r="L882" s="11" t="str">
        <f t="shared" si="81"/>
        <v>Y</v>
      </c>
      <c r="M882" s="11" t="str">
        <f t="shared" si="82"/>
        <v>Y</v>
      </c>
      <c r="N882" s="11" t="str">
        <f t="shared" si="83"/>
        <v>Y</v>
      </c>
      <c r="O882" s="12" t="str">
        <f t="shared" si="84"/>
        <v>Y</v>
      </c>
    </row>
    <row r="883" spans="1:15" x14ac:dyDescent="0.3">
      <c r="A883" t="s">
        <v>407</v>
      </c>
      <c r="B883" t="s">
        <v>94</v>
      </c>
      <c r="C883" t="s">
        <v>86</v>
      </c>
      <c r="D883" s="10">
        <f>AVERAGEIFS(Input_Dashboard!$K:$K,Input_Dashboard!$B:$B,$A883,Input_Dashboard!$F:$F,$B883,Input_Dashboard!$G:$G,$C883)</f>
        <v>567.19871999999998</v>
      </c>
      <c r="E883" s="10">
        <f>AVERAGEIFS(Input_Dashboard!$L:$L,Input_Dashboard!$B:$B,$A883,Input_Dashboard!$F:$F,$B883,Input_Dashboard!$G:$G,$C883)</f>
        <v>281.988</v>
      </c>
      <c r="F883" s="10">
        <f>AVERAGEIFS(Input_Dashboard!$M:$M,Input_Dashboard!$B:$B,$A883,Input_Dashboard!$F:$F,$B883,Input_Dashboard!$G:$G,$C883)</f>
        <v>285.21071999999998</v>
      </c>
      <c r="G883" s="8">
        <f t="shared" si="79"/>
        <v>0.50284090909090906</v>
      </c>
      <c r="H883" s="10">
        <f>SUMIFS(MeasureStack!$Y:$Y,MeasureStack!$F:$F,$A883,MeasureStack!$J:$J,$B883,MeasureStack!$K:$K,$C883)</f>
        <v>567.19871999999998</v>
      </c>
      <c r="I883" s="10">
        <f>SUMIFS(MeasureStack!$Z:$Z,MeasureStack!$F:$F,$A883,MeasureStack!$J:$J,$B883,MeasureStack!$K:$K,$C883)</f>
        <v>281.988</v>
      </c>
      <c r="J883" s="10">
        <f>SUMIFS(MeasureStack!$AA:$AA,MeasureStack!$F:$F,$A883,MeasureStack!$J:$J,$B883,MeasureStack!$K:$K,$C883)</f>
        <v>285.21071999999998</v>
      </c>
      <c r="K883" s="8">
        <f t="shared" si="80"/>
        <v>0.50284090909090906</v>
      </c>
      <c r="L883" s="11" t="str">
        <f t="shared" si="81"/>
        <v>Y</v>
      </c>
      <c r="M883" s="11" t="str">
        <f t="shared" si="82"/>
        <v>Y</v>
      </c>
      <c r="N883" s="11" t="str">
        <f t="shared" si="83"/>
        <v>Y</v>
      </c>
      <c r="O883" s="12" t="str">
        <f t="shared" si="84"/>
        <v>Y</v>
      </c>
    </row>
    <row r="884" spans="1:15" x14ac:dyDescent="0.3">
      <c r="A884" t="s">
        <v>407</v>
      </c>
      <c r="B884" t="s">
        <v>94</v>
      </c>
      <c r="C884" t="s">
        <v>88</v>
      </c>
      <c r="D884" s="10">
        <f>AVERAGEIFS(Input_Dashboard!$K:$K,Input_Dashboard!$B:$B,$A884,Input_Dashboard!$F:$F,$B884,Input_Dashboard!$G:$G,$C884)</f>
        <v>842.09663999999998</v>
      </c>
      <c r="E884" s="10">
        <f>AVERAGEIFS(Input_Dashboard!$L:$L,Input_Dashboard!$B:$B,$A884,Input_Dashboard!$F:$F,$B884,Input_Dashboard!$G:$G,$C884)</f>
        <v>418.65600000000001</v>
      </c>
      <c r="F884" s="10">
        <f>AVERAGEIFS(Input_Dashboard!$M:$M,Input_Dashboard!$B:$B,$A884,Input_Dashboard!$F:$F,$B884,Input_Dashboard!$G:$G,$C884)</f>
        <v>423.44063999999997</v>
      </c>
      <c r="G884" s="8">
        <f t="shared" si="79"/>
        <v>0.50284090909090906</v>
      </c>
      <c r="H884" s="10">
        <f>SUMIFS(MeasureStack!$Y:$Y,MeasureStack!$F:$F,$A884,MeasureStack!$J:$J,$B884,MeasureStack!$K:$K,$C884)</f>
        <v>842.09663999999998</v>
      </c>
      <c r="I884" s="10">
        <f>SUMIFS(MeasureStack!$Z:$Z,MeasureStack!$F:$F,$A884,MeasureStack!$J:$J,$B884,MeasureStack!$K:$K,$C884)</f>
        <v>418.65600000000001</v>
      </c>
      <c r="J884" s="10">
        <f>SUMIFS(MeasureStack!$AA:$AA,MeasureStack!$F:$F,$A884,MeasureStack!$J:$J,$B884,MeasureStack!$K:$K,$C884)</f>
        <v>423.44063999999997</v>
      </c>
      <c r="K884" s="8">
        <f t="shared" si="80"/>
        <v>0.50284090909090906</v>
      </c>
      <c r="L884" s="11" t="str">
        <f t="shared" si="81"/>
        <v>Y</v>
      </c>
      <c r="M884" s="11" t="str">
        <f t="shared" si="82"/>
        <v>Y</v>
      </c>
      <c r="N884" s="11" t="str">
        <f t="shared" si="83"/>
        <v>Y</v>
      </c>
      <c r="O884" s="12" t="str">
        <f t="shared" si="84"/>
        <v>Y</v>
      </c>
    </row>
    <row r="885" spans="1:15" x14ac:dyDescent="0.3">
      <c r="A885" t="s">
        <v>407</v>
      </c>
      <c r="B885" t="s">
        <v>94</v>
      </c>
      <c r="C885" t="s">
        <v>90</v>
      </c>
      <c r="D885" s="10">
        <f>AVERAGEIFS(Input_Dashboard!$K:$K,Input_Dashboard!$B:$B,$A885,Input_Dashboard!$F:$F,$B885,Input_Dashboard!$G:$G,$C885)</f>
        <v>401.95584000000002</v>
      </c>
      <c r="E885" s="10">
        <f>AVERAGEIFS(Input_Dashboard!$L:$L,Input_Dashboard!$B:$B,$A885,Input_Dashboard!$F:$F,$B885,Input_Dashboard!$G:$G,$C885)</f>
        <v>199.83600000000001</v>
      </c>
      <c r="F885" s="10">
        <f>AVERAGEIFS(Input_Dashboard!$M:$M,Input_Dashboard!$B:$B,$A885,Input_Dashboard!$F:$F,$B885,Input_Dashboard!$G:$G,$C885)</f>
        <v>202.11984000000001</v>
      </c>
      <c r="G885" s="8">
        <f t="shared" si="79"/>
        <v>0.50284090909090906</v>
      </c>
      <c r="H885" s="10">
        <f>SUMIFS(MeasureStack!$Y:$Y,MeasureStack!$F:$F,$A885,MeasureStack!$J:$J,$B885,MeasureStack!$K:$K,$C885)</f>
        <v>401.95584000000002</v>
      </c>
      <c r="I885" s="10">
        <f>SUMIFS(MeasureStack!$Z:$Z,MeasureStack!$F:$F,$A885,MeasureStack!$J:$J,$B885,MeasureStack!$K:$K,$C885)</f>
        <v>199.83600000000001</v>
      </c>
      <c r="J885" s="10">
        <f>SUMIFS(MeasureStack!$AA:$AA,MeasureStack!$F:$F,$A885,MeasureStack!$J:$J,$B885,MeasureStack!$K:$K,$C885)</f>
        <v>202.11984000000001</v>
      </c>
      <c r="K885" s="8">
        <f t="shared" si="80"/>
        <v>0.50284090909090906</v>
      </c>
      <c r="L885" s="11" t="str">
        <f t="shared" si="81"/>
        <v>Y</v>
      </c>
      <c r="M885" s="11" t="str">
        <f t="shared" si="82"/>
        <v>Y</v>
      </c>
      <c r="N885" s="11" t="str">
        <f t="shared" si="83"/>
        <v>Y</v>
      </c>
      <c r="O885" s="12" t="str">
        <f t="shared" si="84"/>
        <v>Y</v>
      </c>
    </row>
    <row r="886" spans="1:15" x14ac:dyDescent="0.3">
      <c r="A886" t="s">
        <v>407</v>
      </c>
      <c r="B886" t="s">
        <v>94</v>
      </c>
      <c r="C886" t="s">
        <v>92</v>
      </c>
      <c r="D886" s="10">
        <f>AVERAGEIFS(Input_Dashboard!$K:$K,Input_Dashboard!$B:$B,$A886,Input_Dashboard!$F:$F,$B886,Input_Dashboard!$G:$G,$C886)</f>
        <v>646.10304000000008</v>
      </c>
      <c r="E886" s="10">
        <f>AVERAGEIFS(Input_Dashboard!$L:$L,Input_Dashboard!$B:$B,$A886,Input_Dashboard!$F:$F,$B886,Input_Dashboard!$G:$G,$C886)</f>
        <v>321.21600000000001</v>
      </c>
      <c r="F886" s="10">
        <f>AVERAGEIFS(Input_Dashboard!$M:$M,Input_Dashboard!$B:$B,$A886,Input_Dashboard!$F:$F,$B886,Input_Dashboard!$G:$G,$C886)</f>
        <v>324.88704000000007</v>
      </c>
      <c r="G886" s="8">
        <f t="shared" si="79"/>
        <v>0.50284090909090917</v>
      </c>
      <c r="H886" s="10">
        <f>SUMIFS(MeasureStack!$Y:$Y,MeasureStack!$F:$F,$A886,MeasureStack!$J:$J,$B886,MeasureStack!$K:$K,$C886)</f>
        <v>646.10304000000008</v>
      </c>
      <c r="I886" s="10">
        <f>SUMIFS(MeasureStack!$Z:$Z,MeasureStack!$F:$F,$A886,MeasureStack!$J:$J,$B886,MeasureStack!$K:$K,$C886)</f>
        <v>321.21600000000001</v>
      </c>
      <c r="J886" s="10">
        <f>SUMIFS(MeasureStack!$AA:$AA,MeasureStack!$F:$F,$A886,MeasureStack!$J:$J,$B886,MeasureStack!$K:$K,$C886)</f>
        <v>324.88704000000007</v>
      </c>
      <c r="K886" s="8">
        <f t="shared" si="80"/>
        <v>0.50284090909090917</v>
      </c>
      <c r="L886" s="11" t="str">
        <f t="shared" si="81"/>
        <v>Y</v>
      </c>
      <c r="M886" s="11" t="str">
        <f t="shared" si="82"/>
        <v>Y</v>
      </c>
      <c r="N886" s="11" t="str">
        <f t="shared" si="83"/>
        <v>Y</v>
      </c>
      <c r="O886" s="12" t="str">
        <f t="shared" si="84"/>
        <v>Y</v>
      </c>
    </row>
    <row r="887" spans="1:15" x14ac:dyDescent="0.3">
      <c r="A887" t="s">
        <v>411</v>
      </c>
      <c r="B887" t="s">
        <v>64</v>
      </c>
      <c r="C887" t="s">
        <v>65</v>
      </c>
      <c r="D887" s="10">
        <f>AVERAGEIFS(Input_Dashboard!$K:$K,Input_Dashboard!$B:$B,$A887,Input_Dashboard!$F:$F,$B887,Input_Dashboard!$G:$G,$C887)</f>
        <v>80.988160000000008</v>
      </c>
      <c r="E887" s="10">
        <f>AVERAGEIFS(Input_Dashboard!$L:$L,Input_Dashboard!$B:$B,$A887,Input_Dashboard!$F:$F,$B887,Input_Dashboard!$G:$G,$C887)</f>
        <v>60.396000000000001</v>
      </c>
      <c r="F887" s="10">
        <f>AVERAGEIFS(Input_Dashboard!$M:$M,Input_Dashboard!$B:$B,$A887,Input_Dashboard!$F:$F,$B887,Input_Dashboard!$G:$G,$C887)</f>
        <v>20.592160000000007</v>
      </c>
      <c r="G887" s="8">
        <f t="shared" si="79"/>
        <v>0.2542613636363637</v>
      </c>
      <c r="H887" s="10">
        <f>SUMIFS(MeasureStack!$Y:$Y,MeasureStack!$F:$F,$A887,MeasureStack!$J:$J,$B887,MeasureStack!$K:$K,$C887)</f>
        <v>80.988160000000008</v>
      </c>
      <c r="I887" s="10">
        <f>SUMIFS(MeasureStack!$Z:$Z,MeasureStack!$F:$F,$A887,MeasureStack!$J:$J,$B887,MeasureStack!$K:$K,$C887)</f>
        <v>60.396000000000001</v>
      </c>
      <c r="J887" s="10">
        <f>SUMIFS(MeasureStack!$AA:$AA,MeasureStack!$F:$F,$A887,MeasureStack!$J:$J,$B887,MeasureStack!$K:$K,$C887)</f>
        <v>20.592160000000007</v>
      </c>
      <c r="K887" s="8">
        <f t="shared" si="80"/>
        <v>0.2542613636363637</v>
      </c>
      <c r="L887" s="11" t="str">
        <f t="shared" si="81"/>
        <v>Y</v>
      </c>
      <c r="M887" s="11" t="str">
        <f t="shared" si="82"/>
        <v>Y</v>
      </c>
      <c r="N887" s="11" t="str">
        <f t="shared" si="83"/>
        <v>Y</v>
      </c>
      <c r="O887" s="12" t="str">
        <f t="shared" si="84"/>
        <v>Y</v>
      </c>
    </row>
    <row r="888" spans="1:15" x14ac:dyDescent="0.3">
      <c r="A888" t="s">
        <v>411</v>
      </c>
      <c r="B888" t="s">
        <v>64</v>
      </c>
      <c r="C888" t="s">
        <v>70</v>
      </c>
      <c r="D888" s="10">
        <f>AVERAGEIFS(Input_Dashboard!$K:$K,Input_Dashboard!$B:$B,$A888,Input_Dashboard!$F:$F,$B888,Input_Dashboard!$G:$G,$C888)</f>
        <v>124.12927999999999</v>
      </c>
      <c r="E888" s="10">
        <f>AVERAGEIFS(Input_Dashboard!$L:$L,Input_Dashboard!$B:$B,$A888,Input_Dashboard!$F:$F,$B888,Input_Dashboard!$G:$G,$C888)</f>
        <v>92.567999999999998</v>
      </c>
      <c r="F888" s="10">
        <f>AVERAGEIFS(Input_Dashboard!$M:$M,Input_Dashboard!$B:$B,$A888,Input_Dashboard!$F:$F,$B888,Input_Dashboard!$G:$G,$C888)</f>
        <v>31.561279999999996</v>
      </c>
      <c r="G888" s="8">
        <f t="shared" si="79"/>
        <v>0.25426136363636365</v>
      </c>
      <c r="H888" s="10">
        <f>SUMIFS(MeasureStack!$Y:$Y,MeasureStack!$F:$F,$A888,MeasureStack!$J:$J,$B888,MeasureStack!$K:$K,$C888)</f>
        <v>124.12927999999999</v>
      </c>
      <c r="I888" s="10">
        <f>SUMIFS(MeasureStack!$Z:$Z,MeasureStack!$F:$F,$A888,MeasureStack!$J:$J,$B888,MeasureStack!$K:$K,$C888)</f>
        <v>92.567999999999998</v>
      </c>
      <c r="J888" s="10">
        <f>SUMIFS(MeasureStack!$AA:$AA,MeasureStack!$F:$F,$A888,MeasureStack!$J:$J,$B888,MeasureStack!$K:$K,$C888)</f>
        <v>31.561279999999996</v>
      </c>
      <c r="K888" s="8">
        <f t="shared" si="80"/>
        <v>0.25426136363636365</v>
      </c>
      <c r="L888" s="11" t="str">
        <f t="shared" si="81"/>
        <v>Y</v>
      </c>
      <c r="M888" s="11" t="str">
        <f t="shared" si="82"/>
        <v>Y</v>
      </c>
      <c r="N888" s="11" t="str">
        <f t="shared" si="83"/>
        <v>Y</v>
      </c>
      <c r="O888" s="12" t="str">
        <f t="shared" si="84"/>
        <v>Y</v>
      </c>
    </row>
    <row r="889" spans="1:15" x14ac:dyDescent="0.3">
      <c r="A889" t="s">
        <v>411</v>
      </c>
      <c r="B889" t="s">
        <v>64</v>
      </c>
      <c r="C889" t="s">
        <v>72</v>
      </c>
      <c r="D889" s="10">
        <f>AVERAGEIFS(Input_Dashboard!$K:$K,Input_Dashboard!$B:$B,$A889,Input_Dashboard!$F:$F,$B889,Input_Dashboard!$G:$G,$C889)</f>
        <v>156.11904000000001</v>
      </c>
      <c r="E889" s="10">
        <f>AVERAGEIFS(Input_Dashboard!$L:$L,Input_Dashboard!$B:$B,$A889,Input_Dashboard!$F:$F,$B889,Input_Dashboard!$G:$G,$C889)</f>
        <v>116.42400000000001</v>
      </c>
      <c r="F889" s="10">
        <f>AVERAGEIFS(Input_Dashboard!$M:$M,Input_Dashboard!$B:$B,$A889,Input_Dashboard!$F:$F,$B889,Input_Dashboard!$G:$G,$C889)</f>
        <v>39.695040000000006</v>
      </c>
      <c r="G889" s="8">
        <f t="shared" si="79"/>
        <v>0.25426136363636365</v>
      </c>
      <c r="H889" s="10">
        <f>SUMIFS(MeasureStack!$Y:$Y,MeasureStack!$F:$F,$A889,MeasureStack!$J:$J,$B889,MeasureStack!$K:$K,$C889)</f>
        <v>156.11904000000001</v>
      </c>
      <c r="I889" s="10">
        <f>SUMIFS(MeasureStack!$Z:$Z,MeasureStack!$F:$F,$A889,MeasureStack!$J:$J,$B889,MeasureStack!$K:$K,$C889)</f>
        <v>116.42400000000001</v>
      </c>
      <c r="J889" s="10">
        <f>SUMIFS(MeasureStack!$AA:$AA,MeasureStack!$F:$F,$A889,MeasureStack!$J:$J,$B889,MeasureStack!$K:$K,$C889)</f>
        <v>39.695040000000006</v>
      </c>
      <c r="K889" s="8">
        <f t="shared" si="80"/>
        <v>0.25426136363636365</v>
      </c>
      <c r="L889" s="11" t="str">
        <f t="shared" si="81"/>
        <v>Y</v>
      </c>
      <c r="M889" s="11" t="str">
        <f t="shared" si="82"/>
        <v>Y</v>
      </c>
      <c r="N889" s="11" t="str">
        <f t="shared" si="83"/>
        <v>Y</v>
      </c>
      <c r="O889" s="12" t="str">
        <f t="shared" si="84"/>
        <v>Y</v>
      </c>
    </row>
    <row r="890" spans="1:15" x14ac:dyDescent="0.3">
      <c r="A890" t="s">
        <v>411</v>
      </c>
      <c r="B890" t="s">
        <v>64</v>
      </c>
      <c r="C890" t="s">
        <v>74</v>
      </c>
      <c r="D890" s="10">
        <f>AVERAGEIFS(Input_Dashboard!$K:$K,Input_Dashboard!$B:$B,$A890,Input_Dashboard!$F:$F,$B890,Input_Dashboard!$G:$G,$C890)</f>
        <v>141.58848</v>
      </c>
      <c r="E890" s="10">
        <f>AVERAGEIFS(Input_Dashboard!$L:$L,Input_Dashboard!$B:$B,$A890,Input_Dashboard!$F:$F,$B890,Input_Dashboard!$G:$G,$C890)</f>
        <v>105.58799999999999</v>
      </c>
      <c r="F890" s="10">
        <f>AVERAGEIFS(Input_Dashboard!$M:$M,Input_Dashboard!$B:$B,$A890,Input_Dashboard!$F:$F,$B890,Input_Dashboard!$G:$G,$C890)</f>
        <v>36.00048000000001</v>
      </c>
      <c r="G890" s="8">
        <f t="shared" si="79"/>
        <v>0.2542613636363637</v>
      </c>
      <c r="H890" s="10">
        <f>SUMIFS(MeasureStack!$Y:$Y,MeasureStack!$F:$F,$A890,MeasureStack!$J:$J,$B890,MeasureStack!$K:$K,$C890)</f>
        <v>141.58848</v>
      </c>
      <c r="I890" s="10">
        <f>SUMIFS(MeasureStack!$Z:$Z,MeasureStack!$F:$F,$A890,MeasureStack!$J:$J,$B890,MeasureStack!$K:$K,$C890)</f>
        <v>105.58799999999999</v>
      </c>
      <c r="J890" s="10">
        <f>SUMIFS(MeasureStack!$AA:$AA,MeasureStack!$F:$F,$A890,MeasureStack!$J:$J,$B890,MeasureStack!$K:$K,$C890)</f>
        <v>36.00048000000001</v>
      </c>
      <c r="K890" s="8">
        <f t="shared" si="80"/>
        <v>0.2542613636363637</v>
      </c>
      <c r="L890" s="11" t="str">
        <f t="shared" si="81"/>
        <v>Y</v>
      </c>
      <c r="M890" s="11" t="str">
        <f t="shared" si="82"/>
        <v>Y</v>
      </c>
      <c r="N890" s="11" t="str">
        <f t="shared" si="83"/>
        <v>Y</v>
      </c>
      <c r="O890" s="12" t="str">
        <f t="shared" si="84"/>
        <v>Y</v>
      </c>
    </row>
    <row r="891" spans="1:15" x14ac:dyDescent="0.3">
      <c r="A891" t="s">
        <v>411</v>
      </c>
      <c r="B891" t="s">
        <v>64</v>
      </c>
      <c r="C891" t="s">
        <v>76</v>
      </c>
      <c r="D891" s="10">
        <f>AVERAGEIFS(Input_Dashboard!$K:$K,Input_Dashboard!$B:$B,$A891,Input_Dashboard!$F:$F,$B891,Input_Dashboard!$G:$G,$C891)</f>
        <v>191.54432</v>
      </c>
      <c r="E891" s="10">
        <f>AVERAGEIFS(Input_Dashboard!$L:$L,Input_Dashboard!$B:$B,$A891,Input_Dashboard!$F:$F,$B891,Input_Dashboard!$G:$G,$C891)</f>
        <v>142.84200000000001</v>
      </c>
      <c r="F891" s="10">
        <f>AVERAGEIFS(Input_Dashboard!$M:$M,Input_Dashboard!$B:$B,$A891,Input_Dashboard!$F:$F,$B891,Input_Dashboard!$G:$G,$C891)</f>
        <v>48.702319999999986</v>
      </c>
      <c r="G891" s="8">
        <f t="shared" si="79"/>
        <v>0.25426136363636359</v>
      </c>
      <c r="H891" s="10">
        <f>SUMIFS(MeasureStack!$Y:$Y,MeasureStack!$F:$F,$A891,MeasureStack!$J:$J,$B891,MeasureStack!$K:$K,$C891)</f>
        <v>191.54432</v>
      </c>
      <c r="I891" s="10">
        <f>SUMIFS(MeasureStack!$Z:$Z,MeasureStack!$F:$F,$A891,MeasureStack!$J:$J,$B891,MeasureStack!$K:$K,$C891)</f>
        <v>142.84200000000001</v>
      </c>
      <c r="J891" s="10">
        <f>SUMIFS(MeasureStack!$AA:$AA,MeasureStack!$F:$F,$A891,MeasureStack!$J:$J,$B891,MeasureStack!$K:$K,$C891)</f>
        <v>48.702319999999986</v>
      </c>
      <c r="K891" s="8">
        <f t="shared" si="80"/>
        <v>0.25426136363636359</v>
      </c>
      <c r="L891" s="11" t="str">
        <f t="shared" si="81"/>
        <v>Y</v>
      </c>
      <c r="M891" s="11" t="str">
        <f t="shared" si="82"/>
        <v>Y</v>
      </c>
      <c r="N891" s="11" t="str">
        <f t="shared" si="83"/>
        <v>Y</v>
      </c>
      <c r="O891" s="12" t="str">
        <f t="shared" si="84"/>
        <v>Y</v>
      </c>
    </row>
    <row r="892" spans="1:15" x14ac:dyDescent="0.3">
      <c r="A892" t="s">
        <v>411</v>
      </c>
      <c r="B892" t="s">
        <v>64</v>
      </c>
      <c r="C892" t="s">
        <v>78</v>
      </c>
      <c r="D892" s="10">
        <f>AVERAGEIFS(Input_Dashboard!$K:$K,Input_Dashboard!$B:$B,$A892,Input_Dashboard!$F:$F,$B892,Input_Dashboard!$G:$G,$C892)</f>
        <v>92.899839999999998</v>
      </c>
      <c r="E892" s="10">
        <f>AVERAGEIFS(Input_Dashboard!$L:$L,Input_Dashboard!$B:$B,$A892,Input_Dashboard!$F:$F,$B892,Input_Dashboard!$G:$G,$C892)</f>
        <v>69.278999999999996</v>
      </c>
      <c r="F892" s="10">
        <f>AVERAGEIFS(Input_Dashboard!$M:$M,Input_Dashboard!$B:$B,$A892,Input_Dashboard!$F:$F,$B892,Input_Dashboard!$G:$G,$C892)</f>
        <v>23.620840000000001</v>
      </c>
      <c r="G892" s="8">
        <f t="shared" si="79"/>
        <v>0.25426136363636365</v>
      </c>
      <c r="H892" s="10">
        <f>SUMIFS(MeasureStack!$Y:$Y,MeasureStack!$F:$F,$A892,MeasureStack!$J:$J,$B892,MeasureStack!$K:$K,$C892)</f>
        <v>92.899839999999998</v>
      </c>
      <c r="I892" s="10">
        <f>SUMIFS(MeasureStack!$Z:$Z,MeasureStack!$F:$F,$A892,MeasureStack!$J:$J,$B892,MeasureStack!$K:$K,$C892)</f>
        <v>69.278999999999996</v>
      </c>
      <c r="J892" s="10">
        <f>SUMIFS(MeasureStack!$AA:$AA,MeasureStack!$F:$F,$A892,MeasureStack!$J:$J,$B892,MeasureStack!$K:$K,$C892)</f>
        <v>23.620840000000001</v>
      </c>
      <c r="K892" s="8">
        <f t="shared" si="80"/>
        <v>0.25426136363636365</v>
      </c>
      <c r="L892" s="11" t="str">
        <f t="shared" si="81"/>
        <v>Y</v>
      </c>
      <c r="M892" s="11" t="str">
        <f t="shared" si="82"/>
        <v>Y</v>
      </c>
      <c r="N892" s="11" t="str">
        <f t="shared" si="83"/>
        <v>Y</v>
      </c>
      <c r="O892" s="12" t="str">
        <f t="shared" si="84"/>
        <v>Y</v>
      </c>
    </row>
    <row r="893" spans="1:15" x14ac:dyDescent="0.3">
      <c r="A893" t="s">
        <v>411</v>
      </c>
      <c r="B893" t="s">
        <v>64</v>
      </c>
      <c r="C893" t="s">
        <v>80</v>
      </c>
      <c r="D893" s="10">
        <f>AVERAGEIFS(Input_Dashboard!$K:$K,Input_Dashboard!$B:$B,$A893,Input_Dashboard!$F:$F,$B893,Input_Dashboard!$G:$G,$C893)</f>
        <v>105.71263999999999</v>
      </c>
      <c r="E893" s="10">
        <f>AVERAGEIFS(Input_Dashboard!$L:$L,Input_Dashboard!$B:$B,$A893,Input_Dashboard!$F:$F,$B893,Input_Dashboard!$G:$G,$C893)</f>
        <v>78.834000000000003</v>
      </c>
      <c r="F893" s="10">
        <f>AVERAGEIFS(Input_Dashboard!$M:$M,Input_Dashboard!$B:$B,$A893,Input_Dashboard!$F:$F,$B893,Input_Dashboard!$G:$G,$C893)</f>
        <v>26.87863999999999</v>
      </c>
      <c r="G893" s="8">
        <f t="shared" si="79"/>
        <v>0.25426136363636354</v>
      </c>
      <c r="H893" s="10">
        <f>SUMIFS(MeasureStack!$Y:$Y,MeasureStack!$F:$F,$A893,MeasureStack!$J:$J,$B893,MeasureStack!$K:$K,$C893)</f>
        <v>105.71263999999999</v>
      </c>
      <c r="I893" s="10">
        <f>SUMIFS(MeasureStack!$Z:$Z,MeasureStack!$F:$F,$A893,MeasureStack!$J:$J,$B893,MeasureStack!$K:$K,$C893)</f>
        <v>78.834000000000003</v>
      </c>
      <c r="J893" s="10">
        <f>SUMIFS(MeasureStack!$AA:$AA,MeasureStack!$F:$F,$A893,MeasureStack!$J:$J,$B893,MeasureStack!$K:$K,$C893)</f>
        <v>26.87863999999999</v>
      </c>
      <c r="K893" s="8">
        <f t="shared" si="80"/>
        <v>0.25426136363636354</v>
      </c>
      <c r="L893" s="11" t="str">
        <f t="shared" si="81"/>
        <v>Y</v>
      </c>
      <c r="M893" s="11" t="str">
        <f t="shared" si="82"/>
        <v>Y</v>
      </c>
      <c r="N893" s="11" t="str">
        <f t="shared" si="83"/>
        <v>Y</v>
      </c>
      <c r="O893" s="12" t="str">
        <f t="shared" si="84"/>
        <v>Y</v>
      </c>
    </row>
    <row r="894" spans="1:15" x14ac:dyDescent="0.3">
      <c r="A894" t="s">
        <v>411</v>
      </c>
      <c r="B894" t="s">
        <v>64</v>
      </c>
      <c r="C894" t="s">
        <v>82</v>
      </c>
      <c r="D894" s="10">
        <f>AVERAGEIFS(Input_Dashboard!$K:$K,Input_Dashboard!$B:$B,$A894,Input_Dashboard!$F:$F,$B894,Input_Dashboard!$G:$G,$C894)</f>
        <v>124.12927999999999</v>
      </c>
      <c r="E894" s="10">
        <f>AVERAGEIFS(Input_Dashboard!$L:$L,Input_Dashboard!$B:$B,$A894,Input_Dashboard!$F:$F,$B894,Input_Dashboard!$G:$G,$C894)</f>
        <v>92.567999999999998</v>
      </c>
      <c r="F894" s="10">
        <f>AVERAGEIFS(Input_Dashboard!$M:$M,Input_Dashboard!$B:$B,$A894,Input_Dashboard!$F:$F,$B894,Input_Dashboard!$G:$G,$C894)</f>
        <v>31.561279999999996</v>
      </c>
      <c r="G894" s="8">
        <f t="shared" si="79"/>
        <v>0.25426136363636365</v>
      </c>
      <c r="H894" s="10">
        <f>SUMIFS(MeasureStack!$Y:$Y,MeasureStack!$F:$F,$A894,MeasureStack!$J:$J,$B894,MeasureStack!$K:$K,$C894)</f>
        <v>124.12927999999999</v>
      </c>
      <c r="I894" s="10">
        <f>SUMIFS(MeasureStack!$Z:$Z,MeasureStack!$F:$F,$A894,MeasureStack!$J:$J,$B894,MeasureStack!$K:$K,$C894)</f>
        <v>92.567999999999998</v>
      </c>
      <c r="J894" s="10">
        <f>SUMIFS(MeasureStack!$AA:$AA,MeasureStack!$F:$F,$A894,MeasureStack!$J:$J,$B894,MeasureStack!$K:$K,$C894)</f>
        <v>31.561279999999996</v>
      </c>
      <c r="K894" s="8">
        <f t="shared" si="80"/>
        <v>0.25426136363636365</v>
      </c>
      <c r="L894" s="11" t="str">
        <f t="shared" si="81"/>
        <v>Y</v>
      </c>
      <c r="M894" s="11" t="str">
        <f t="shared" si="82"/>
        <v>Y</v>
      </c>
      <c r="N894" s="11" t="str">
        <f t="shared" si="83"/>
        <v>Y</v>
      </c>
      <c r="O894" s="12" t="str">
        <f t="shared" si="84"/>
        <v>Y</v>
      </c>
    </row>
    <row r="895" spans="1:15" x14ac:dyDescent="0.3">
      <c r="A895" t="s">
        <v>411</v>
      </c>
      <c r="B895" t="s">
        <v>64</v>
      </c>
      <c r="C895" t="s">
        <v>84</v>
      </c>
      <c r="D895" s="10">
        <f>AVERAGEIFS(Input_Dashboard!$K:$K,Input_Dashboard!$B:$B,$A895,Input_Dashboard!$F:$F,$B895,Input_Dashboard!$G:$G,$C895)</f>
        <v>91.604479999999995</v>
      </c>
      <c r="E895" s="10">
        <f>AVERAGEIFS(Input_Dashboard!$L:$L,Input_Dashboard!$B:$B,$A895,Input_Dashboard!$F:$F,$B895,Input_Dashboard!$G:$G,$C895)</f>
        <v>68.313000000000002</v>
      </c>
      <c r="F895" s="10">
        <f>AVERAGEIFS(Input_Dashboard!$M:$M,Input_Dashboard!$B:$B,$A895,Input_Dashboard!$F:$F,$B895,Input_Dashboard!$G:$G,$C895)</f>
        <v>23.291479999999993</v>
      </c>
      <c r="G895" s="8">
        <f t="shared" si="79"/>
        <v>0.25426136363636359</v>
      </c>
      <c r="H895" s="10">
        <f>SUMIFS(MeasureStack!$Y:$Y,MeasureStack!$F:$F,$A895,MeasureStack!$J:$J,$B895,MeasureStack!$K:$K,$C895)</f>
        <v>91.604479999999995</v>
      </c>
      <c r="I895" s="10">
        <f>SUMIFS(MeasureStack!$Z:$Z,MeasureStack!$F:$F,$A895,MeasureStack!$J:$J,$B895,MeasureStack!$K:$K,$C895)</f>
        <v>68.313000000000002</v>
      </c>
      <c r="J895" s="10">
        <f>SUMIFS(MeasureStack!$AA:$AA,MeasureStack!$F:$F,$A895,MeasureStack!$J:$J,$B895,MeasureStack!$K:$K,$C895)</f>
        <v>23.291479999999993</v>
      </c>
      <c r="K895" s="8">
        <f t="shared" si="80"/>
        <v>0.25426136363636359</v>
      </c>
      <c r="L895" s="11" t="str">
        <f t="shared" si="81"/>
        <v>Y</v>
      </c>
      <c r="M895" s="11" t="str">
        <f t="shared" si="82"/>
        <v>Y</v>
      </c>
      <c r="N895" s="11" t="str">
        <f t="shared" si="83"/>
        <v>Y</v>
      </c>
      <c r="O895" s="12" t="str">
        <f t="shared" si="84"/>
        <v>Y</v>
      </c>
    </row>
    <row r="896" spans="1:15" x14ac:dyDescent="0.3">
      <c r="A896" t="s">
        <v>411</v>
      </c>
      <c r="B896" t="s">
        <v>64</v>
      </c>
      <c r="C896" t="s">
        <v>86</v>
      </c>
      <c r="D896" s="10">
        <f>AVERAGEIFS(Input_Dashboard!$K:$K,Input_Dashboard!$B:$B,$A896,Input_Dashboard!$F:$F,$B896,Input_Dashboard!$G:$G,$C896)</f>
        <v>94.533119999999997</v>
      </c>
      <c r="E896" s="10">
        <f>AVERAGEIFS(Input_Dashboard!$L:$L,Input_Dashboard!$B:$B,$A896,Input_Dashboard!$F:$F,$B896,Input_Dashboard!$G:$G,$C896)</f>
        <v>70.497</v>
      </c>
      <c r="F896" s="10">
        <f>AVERAGEIFS(Input_Dashboard!$M:$M,Input_Dashboard!$B:$B,$A896,Input_Dashboard!$F:$F,$B896,Input_Dashboard!$G:$G,$C896)</f>
        <v>24.036119999999997</v>
      </c>
      <c r="G896" s="8">
        <f t="shared" si="79"/>
        <v>0.25426136363636359</v>
      </c>
      <c r="H896" s="10">
        <f>SUMIFS(MeasureStack!$Y:$Y,MeasureStack!$F:$F,$A896,MeasureStack!$J:$J,$B896,MeasureStack!$K:$K,$C896)</f>
        <v>94.533119999999997</v>
      </c>
      <c r="I896" s="10">
        <f>SUMIFS(MeasureStack!$Z:$Z,MeasureStack!$F:$F,$A896,MeasureStack!$J:$J,$B896,MeasureStack!$K:$K,$C896)</f>
        <v>70.497</v>
      </c>
      <c r="J896" s="10">
        <f>SUMIFS(MeasureStack!$AA:$AA,MeasureStack!$F:$F,$A896,MeasureStack!$J:$J,$B896,MeasureStack!$K:$K,$C896)</f>
        <v>24.036119999999997</v>
      </c>
      <c r="K896" s="8">
        <f t="shared" si="80"/>
        <v>0.25426136363636359</v>
      </c>
      <c r="L896" s="11" t="str">
        <f t="shared" si="81"/>
        <v>Y</v>
      </c>
      <c r="M896" s="11" t="str">
        <f t="shared" si="82"/>
        <v>Y</v>
      </c>
      <c r="N896" s="11" t="str">
        <f t="shared" si="83"/>
        <v>Y</v>
      </c>
      <c r="O896" s="12" t="str">
        <f t="shared" si="84"/>
        <v>Y</v>
      </c>
    </row>
    <row r="897" spans="1:15" x14ac:dyDescent="0.3">
      <c r="A897" t="s">
        <v>411</v>
      </c>
      <c r="B897" t="s">
        <v>64</v>
      </c>
      <c r="C897" t="s">
        <v>88</v>
      </c>
      <c r="D897" s="10">
        <f>AVERAGEIFS(Input_Dashboard!$K:$K,Input_Dashboard!$B:$B,$A897,Input_Dashboard!$F:$F,$B897,Input_Dashboard!$G:$G,$C897)</f>
        <v>140.34944000000002</v>
      </c>
      <c r="E897" s="10">
        <f>AVERAGEIFS(Input_Dashboard!$L:$L,Input_Dashboard!$B:$B,$A897,Input_Dashboard!$F:$F,$B897,Input_Dashboard!$G:$G,$C897)</f>
        <v>104.664</v>
      </c>
      <c r="F897" s="10">
        <f>AVERAGEIFS(Input_Dashboard!$M:$M,Input_Dashboard!$B:$B,$A897,Input_Dashboard!$F:$F,$B897,Input_Dashboard!$G:$G,$C897)</f>
        <v>35.685440000000014</v>
      </c>
      <c r="G897" s="8">
        <f t="shared" si="79"/>
        <v>0.2542613636363637</v>
      </c>
      <c r="H897" s="10">
        <f>SUMIFS(MeasureStack!$Y:$Y,MeasureStack!$F:$F,$A897,MeasureStack!$J:$J,$B897,MeasureStack!$K:$K,$C897)</f>
        <v>140.34944000000002</v>
      </c>
      <c r="I897" s="10">
        <f>SUMIFS(MeasureStack!$Z:$Z,MeasureStack!$F:$F,$A897,MeasureStack!$J:$J,$B897,MeasureStack!$K:$K,$C897)</f>
        <v>104.664</v>
      </c>
      <c r="J897" s="10">
        <f>SUMIFS(MeasureStack!$AA:$AA,MeasureStack!$F:$F,$A897,MeasureStack!$J:$J,$B897,MeasureStack!$K:$K,$C897)</f>
        <v>35.685440000000014</v>
      </c>
      <c r="K897" s="8">
        <f t="shared" si="80"/>
        <v>0.2542613636363637</v>
      </c>
      <c r="L897" s="11" t="str">
        <f t="shared" si="81"/>
        <v>Y</v>
      </c>
      <c r="M897" s="11" t="str">
        <f t="shared" si="82"/>
        <v>Y</v>
      </c>
      <c r="N897" s="11" t="str">
        <f t="shared" si="83"/>
        <v>Y</v>
      </c>
      <c r="O897" s="12" t="str">
        <f t="shared" si="84"/>
        <v>Y</v>
      </c>
    </row>
    <row r="898" spans="1:15" x14ac:dyDescent="0.3">
      <c r="A898" t="s">
        <v>411</v>
      </c>
      <c r="B898" t="s">
        <v>64</v>
      </c>
      <c r="C898" t="s">
        <v>90</v>
      </c>
      <c r="D898" s="10">
        <f>AVERAGEIFS(Input_Dashboard!$K:$K,Input_Dashboard!$B:$B,$A898,Input_Dashboard!$F:$F,$B898,Input_Dashboard!$G:$G,$C898)</f>
        <v>66.992639999999994</v>
      </c>
      <c r="E898" s="10">
        <f>AVERAGEIFS(Input_Dashboard!$L:$L,Input_Dashboard!$B:$B,$A898,Input_Dashboard!$F:$F,$B898,Input_Dashboard!$G:$G,$C898)</f>
        <v>49.959000000000003</v>
      </c>
      <c r="F898" s="10">
        <f>AVERAGEIFS(Input_Dashboard!$M:$M,Input_Dashboard!$B:$B,$A898,Input_Dashboard!$F:$F,$B898,Input_Dashboard!$G:$G,$C898)</f>
        <v>17.033639999999991</v>
      </c>
      <c r="G898" s="8">
        <f t="shared" si="79"/>
        <v>0.25426136363636354</v>
      </c>
      <c r="H898" s="10">
        <f>SUMIFS(MeasureStack!$Y:$Y,MeasureStack!$F:$F,$A898,MeasureStack!$J:$J,$B898,MeasureStack!$K:$K,$C898)</f>
        <v>66.992639999999994</v>
      </c>
      <c r="I898" s="10">
        <f>SUMIFS(MeasureStack!$Z:$Z,MeasureStack!$F:$F,$A898,MeasureStack!$J:$J,$B898,MeasureStack!$K:$K,$C898)</f>
        <v>49.959000000000003</v>
      </c>
      <c r="J898" s="10">
        <f>SUMIFS(MeasureStack!$AA:$AA,MeasureStack!$F:$F,$A898,MeasureStack!$J:$J,$B898,MeasureStack!$K:$K,$C898)</f>
        <v>17.033639999999991</v>
      </c>
      <c r="K898" s="8">
        <f t="shared" si="80"/>
        <v>0.25426136363636354</v>
      </c>
      <c r="L898" s="11" t="str">
        <f t="shared" si="81"/>
        <v>Y</v>
      </c>
      <c r="M898" s="11" t="str">
        <f t="shared" si="82"/>
        <v>Y</v>
      </c>
      <c r="N898" s="11" t="str">
        <f t="shared" si="83"/>
        <v>Y</v>
      </c>
      <c r="O898" s="12" t="str">
        <f t="shared" si="84"/>
        <v>Y</v>
      </c>
    </row>
    <row r="899" spans="1:15" x14ac:dyDescent="0.3">
      <c r="A899" t="s">
        <v>411</v>
      </c>
      <c r="B899" t="s">
        <v>64</v>
      </c>
      <c r="C899" t="s">
        <v>92</v>
      </c>
      <c r="D899" s="10">
        <f>AVERAGEIFS(Input_Dashboard!$K:$K,Input_Dashboard!$B:$B,$A899,Input_Dashboard!$F:$F,$B899,Input_Dashboard!$G:$G,$C899)</f>
        <v>107.68384</v>
      </c>
      <c r="E899" s="10">
        <f>AVERAGEIFS(Input_Dashboard!$L:$L,Input_Dashboard!$B:$B,$A899,Input_Dashboard!$F:$F,$B899,Input_Dashboard!$G:$G,$C899)</f>
        <v>80.304000000000002</v>
      </c>
      <c r="F899" s="10">
        <f>AVERAGEIFS(Input_Dashboard!$M:$M,Input_Dashboard!$B:$B,$A899,Input_Dashboard!$F:$F,$B899,Input_Dashboard!$G:$G,$C899)</f>
        <v>27.379840000000002</v>
      </c>
      <c r="G899" s="8">
        <f t="shared" si="79"/>
        <v>0.25426136363636365</v>
      </c>
      <c r="H899" s="10">
        <f>SUMIFS(MeasureStack!$Y:$Y,MeasureStack!$F:$F,$A899,MeasureStack!$J:$J,$B899,MeasureStack!$K:$K,$C899)</f>
        <v>107.68384</v>
      </c>
      <c r="I899" s="10">
        <f>SUMIFS(MeasureStack!$Z:$Z,MeasureStack!$F:$F,$A899,MeasureStack!$J:$J,$B899,MeasureStack!$K:$K,$C899)</f>
        <v>80.304000000000002</v>
      </c>
      <c r="J899" s="10">
        <f>SUMIFS(MeasureStack!$AA:$AA,MeasureStack!$F:$F,$A899,MeasureStack!$J:$J,$B899,MeasureStack!$K:$K,$C899)</f>
        <v>27.379840000000002</v>
      </c>
      <c r="K899" s="8">
        <f t="shared" si="80"/>
        <v>0.25426136363636365</v>
      </c>
      <c r="L899" s="11" t="str">
        <f t="shared" si="81"/>
        <v>Y</v>
      </c>
      <c r="M899" s="11" t="str">
        <f t="shared" si="82"/>
        <v>Y</v>
      </c>
      <c r="N899" s="11" t="str">
        <f t="shared" si="83"/>
        <v>Y</v>
      </c>
      <c r="O899" s="12" t="str">
        <f t="shared" si="84"/>
        <v>Y</v>
      </c>
    </row>
    <row r="900" spans="1:15" x14ac:dyDescent="0.3">
      <c r="A900" t="s">
        <v>411</v>
      </c>
      <c r="B900" t="s">
        <v>94</v>
      </c>
      <c r="C900" t="s">
        <v>65</v>
      </c>
      <c r="D900" s="10">
        <f>AVERAGEIFS(Input_Dashboard!$K:$K,Input_Dashboard!$B:$B,$A900,Input_Dashboard!$F:$F,$B900,Input_Dashboard!$G:$G,$C900)</f>
        <v>80.988160000000008</v>
      </c>
      <c r="E900" s="10">
        <f>AVERAGEIFS(Input_Dashboard!$L:$L,Input_Dashboard!$B:$B,$A900,Input_Dashboard!$F:$F,$B900,Input_Dashboard!$G:$G,$C900)</f>
        <v>60.396000000000001</v>
      </c>
      <c r="F900" s="10">
        <f>AVERAGEIFS(Input_Dashboard!$M:$M,Input_Dashboard!$B:$B,$A900,Input_Dashboard!$F:$F,$B900,Input_Dashboard!$G:$G,$C900)</f>
        <v>20.592160000000007</v>
      </c>
      <c r="G900" s="8">
        <f t="shared" ref="G900:G963" si="85">IFERROR(F900/D900,0)</f>
        <v>0.2542613636363637</v>
      </c>
      <c r="H900" s="10">
        <f>SUMIFS(MeasureStack!$Y:$Y,MeasureStack!$F:$F,$A900,MeasureStack!$J:$J,$B900,MeasureStack!$K:$K,$C900)</f>
        <v>80.988160000000008</v>
      </c>
      <c r="I900" s="10">
        <f>SUMIFS(MeasureStack!$Z:$Z,MeasureStack!$F:$F,$A900,MeasureStack!$J:$J,$B900,MeasureStack!$K:$K,$C900)</f>
        <v>60.396000000000001</v>
      </c>
      <c r="J900" s="10">
        <f>SUMIFS(MeasureStack!$AA:$AA,MeasureStack!$F:$F,$A900,MeasureStack!$J:$J,$B900,MeasureStack!$K:$K,$C900)</f>
        <v>20.592160000000007</v>
      </c>
      <c r="K900" s="8">
        <f t="shared" ref="K900:K963" si="86">IFERROR(J900/H900,0)</f>
        <v>0.2542613636363637</v>
      </c>
      <c r="L900" s="11" t="str">
        <f t="shared" ref="L900:L963" si="87">IF(ROUNDUP(D900,0)=ROUNDUP(H900,0),"Y","N")</f>
        <v>Y</v>
      </c>
      <c r="M900" s="11" t="str">
        <f t="shared" ref="M900:M963" si="88">IF(ROUNDUP(E900,0)=ROUNDUP(I900,0),"Y","N")</f>
        <v>Y</v>
      </c>
      <c r="N900" s="11" t="str">
        <f t="shared" ref="N900:N963" si="89">IF(ROUNDUP(F900,0)=ROUNDUP(J900,0),"Y","N")</f>
        <v>Y</v>
      </c>
      <c r="O900" s="12" t="str">
        <f t="shared" ref="O900:O963" si="90">IF(ROUNDUP(G900,0)=ROUNDUP(K900,0),"Y","N")</f>
        <v>Y</v>
      </c>
    </row>
    <row r="901" spans="1:15" x14ac:dyDescent="0.3">
      <c r="A901" t="s">
        <v>411</v>
      </c>
      <c r="B901" t="s">
        <v>94</v>
      </c>
      <c r="C901" t="s">
        <v>70</v>
      </c>
      <c r="D901" s="10">
        <f>AVERAGEIFS(Input_Dashboard!$K:$K,Input_Dashboard!$B:$B,$A901,Input_Dashboard!$F:$F,$B901,Input_Dashboard!$G:$G,$C901)</f>
        <v>124.12927999999999</v>
      </c>
      <c r="E901" s="10">
        <f>AVERAGEIFS(Input_Dashboard!$L:$L,Input_Dashboard!$B:$B,$A901,Input_Dashboard!$F:$F,$B901,Input_Dashboard!$G:$G,$C901)</f>
        <v>92.567999999999998</v>
      </c>
      <c r="F901" s="10">
        <f>AVERAGEIFS(Input_Dashboard!$M:$M,Input_Dashboard!$B:$B,$A901,Input_Dashboard!$F:$F,$B901,Input_Dashboard!$G:$G,$C901)</f>
        <v>31.561279999999996</v>
      </c>
      <c r="G901" s="8">
        <f t="shared" si="85"/>
        <v>0.25426136363636365</v>
      </c>
      <c r="H901" s="10">
        <f>SUMIFS(MeasureStack!$Y:$Y,MeasureStack!$F:$F,$A901,MeasureStack!$J:$J,$B901,MeasureStack!$K:$K,$C901)</f>
        <v>124.12927999999999</v>
      </c>
      <c r="I901" s="10">
        <f>SUMIFS(MeasureStack!$Z:$Z,MeasureStack!$F:$F,$A901,MeasureStack!$J:$J,$B901,MeasureStack!$K:$K,$C901)</f>
        <v>92.567999999999998</v>
      </c>
      <c r="J901" s="10">
        <f>SUMIFS(MeasureStack!$AA:$AA,MeasureStack!$F:$F,$A901,MeasureStack!$J:$J,$B901,MeasureStack!$K:$K,$C901)</f>
        <v>31.561279999999996</v>
      </c>
      <c r="K901" s="8">
        <f t="shared" si="86"/>
        <v>0.25426136363636365</v>
      </c>
      <c r="L901" s="11" t="str">
        <f t="shared" si="87"/>
        <v>Y</v>
      </c>
      <c r="M901" s="11" t="str">
        <f t="shared" si="88"/>
        <v>Y</v>
      </c>
      <c r="N901" s="11" t="str">
        <f t="shared" si="89"/>
        <v>Y</v>
      </c>
      <c r="O901" s="12" t="str">
        <f t="shared" si="90"/>
        <v>Y</v>
      </c>
    </row>
    <row r="902" spans="1:15" x14ac:dyDescent="0.3">
      <c r="A902" t="s">
        <v>411</v>
      </c>
      <c r="B902" t="s">
        <v>94</v>
      </c>
      <c r="C902" t="s">
        <v>72</v>
      </c>
      <c r="D902" s="10">
        <f>AVERAGEIFS(Input_Dashboard!$K:$K,Input_Dashboard!$B:$B,$A902,Input_Dashboard!$F:$F,$B902,Input_Dashboard!$G:$G,$C902)</f>
        <v>156.11904000000001</v>
      </c>
      <c r="E902" s="10">
        <f>AVERAGEIFS(Input_Dashboard!$L:$L,Input_Dashboard!$B:$B,$A902,Input_Dashboard!$F:$F,$B902,Input_Dashboard!$G:$G,$C902)</f>
        <v>116.42400000000001</v>
      </c>
      <c r="F902" s="10">
        <f>AVERAGEIFS(Input_Dashboard!$M:$M,Input_Dashboard!$B:$B,$A902,Input_Dashboard!$F:$F,$B902,Input_Dashboard!$G:$G,$C902)</f>
        <v>39.695040000000006</v>
      </c>
      <c r="G902" s="8">
        <f t="shared" si="85"/>
        <v>0.25426136363636365</v>
      </c>
      <c r="H902" s="10">
        <f>SUMIFS(MeasureStack!$Y:$Y,MeasureStack!$F:$F,$A902,MeasureStack!$J:$J,$B902,MeasureStack!$K:$K,$C902)</f>
        <v>156.11904000000001</v>
      </c>
      <c r="I902" s="10">
        <f>SUMIFS(MeasureStack!$Z:$Z,MeasureStack!$F:$F,$A902,MeasureStack!$J:$J,$B902,MeasureStack!$K:$K,$C902)</f>
        <v>116.42400000000001</v>
      </c>
      <c r="J902" s="10">
        <f>SUMIFS(MeasureStack!$AA:$AA,MeasureStack!$F:$F,$A902,MeasureStack!$J:$J,$B902,MeasureStack!$K:$K,$C902)</f>
        <v>39.695040000000006</v>
      </c>
      <c r="K902" s="8">
        <f t="shared" si="86"/>
        <v>0.25426136363636365</v>
      </c>
      <c r="L902" s="11" t="str">
        <f t="shared" si="87"/>
        <v>Y</v>
      </c>
      <c r="M902" s="11" t="str">
        <f t="shared" si="88"/>
        <v>Y</v>
      </c>
      <c r="N902" s="11" t="str">
        <f t="shared" si="89"/>
        <v>Y</v>
      </c>
      <c r="O902" s="12" t="str">
        <f t="shared" si="90"/>
        <v>Y</v>
      </c>
    </row>
    <row r="903" spans="1:15" x14ac:dyDescent="0.3">
      <c r="A903" t="s">
        <v>411</v>
      </c>
      <c r="B903" t="s">
        <v>94</v>
      </c>
      <c r="C903" t="s">
        <v>74</v>
      </c>
      <c r="D903" s="10">
        <f>AVERAGEIFS(Input_Dashboard!$K:$K,Input_Dashboard!$B:$B,$A903,Input_Dashboard!$F:$F,$B903,Input_Dashboard!$G:$G,$C903)</f>
        <v>141.58848</v>
      </c>
      <c r="E903" s="10">
        <f>AVERAGEIFS(Input_Dashboard!$L:$L,Input_Dashboard!$B:$B,$A903,Input_Dashboard!$F:$F,$B903,Input_Dashboard!$G:$G,$C903)</f>
        <v>105.58799999999999</v>
      </c>
      <c r="F903" s="10">
        <f>AVERAGEIFS(Input_Dashboard!$M:$M,Input_Dashboard!$B:$B,$A903,Input_Dashboard!$F:$F,$B903,Input_Dashboard!$G:$G,$C903)</f>
        <v>36.00048000000001</v>
      </c>
      <c r="G903" s="8">
        <f t="shared" si="85"/>
        <v>0.2542613636363637</v>
      </c>
      <c r="H903" s="10">
        <f>SUMIFS(MeasureStack!$Y:$Y,MeasureStack!$F:$F,$A903,MeasureStack!$J:$J,$B903,MeasureStack!$K:$K,$C903)</f>
        <v>141.58848</v>
      </c>
      <c r="I903" s="10">
        <f>SUMIFS(MeasureStack!$Z:$Z,MeasureStack!$F:$F,$A903,MeasureStack!$J:$J,$B903,MeasureStack!$K:$K,$C903)</f>
        <v>105.58799999999999</v>
      </c>
      <c r="J903" s="10">
        <f>SUMIFS(MeasureStack!$AA:$AA,MeasureStack!$F:$F,$A903,MeasureStack!$J:$J,$B903,MeasureStack!$K:$K,$C903)</f>
        <v>36.00048000000001</v>
      </c>
      <c r="K903" s="8">
        <f t="shared" si="86"/>
        <v>0.2542613636363637</v>
      </c>
      <c r="L903" s="11" t="str">
        <f t="shared" si="87"/>
        <v>Y</v>
      </c>
      <c r="M903" s="11" t="str">
        <f t="shared" si="88"/>
        <v>Y</v>
      </c>
      <c r="N903" s="11" t="str">
        <f t="shared" si="89"/>
        <v>Y</v>
      </c>
      <c r="O903" s="12" t="str">
        <f t="shared" si="90"/>
        <v>Y</v>
      </c>
    </row>
    <row r="904" spans="1:15" x14ac:dyDescent="0.3">
      <c r="A904" t="s">
        <v>411</v>
      </c>
      <c r="B904" t="s">
        <v>94</v>
      </c>
      <c r="C904" t="s">
        <v>76</v>
      </c>
      <c r="D904" s="10">
        <f>AVERAGEIFS(Input_Dashboard!$K:$K,Input_Dashboard!$B:$B,$A904,Input_Dashboard!$F:$F,$B904,Input_Dashboard!$G:$G,$C904)</f>
        <v>191.54432</v>
      </c>
      <c r="E904" s="10">
        <f>AVERAGEIFS(Input_Dashboard!$L:$L,Input_Dashboard!$B:$B,$A904,Input_Dashboard!$F:$F,$B904,Input_Dashboard!$G:$G,$C904)</f>
        <v>142.84200000000001</v>
      </c>
      <c r="F904" s="10">
        <f>AVERAGEIFS(Input_Dashboard!$M:$M,Input_Dashboard!$B:$B,$A904,Input_Dashboard!$F:$F,$B904,Input_Dashboard!$G:$G,$C904)</f>
        <v>48.702319999999986</v>
      </c>
      <c r="G904" s="8">
        <f t="shared" si="85"/>
        <v>0.25426136363636359</v>
      </c>
      <c r="H904" s="10">
        <f>SUMIFS(MeasureStack!$Y:$Y,MeasureStack!$F:$F,$A904,MeasureStack!$J:$J,$B904,MeasureStack!$K:$K,$C904)</f>
        <v>191.54432</v>
      </c>
      <c r="I904" s="10">
        <f>SUMIFS(MeasureStack!$Z:$Z,MeasureStack!$F:$F,$A904,MeasureStack!$J:$J,$B904,MeasureStack!$K:$K,$C904)</f>
        <v>142.84200000000001</v>
      </c>
      <c r="J904" s="10">
        <f>SUMIFS(MeasureStack!$AA:$AA,MeasureStack!$F:$F,$A904,MeasureStack!$J:$J,$B904,MeasureStack!$K:$K,$C904)</f>
        <v>48.702319999999986</v>
      </c>
      <c r="K904" s="8">
        <f t="shared" si="86"/>
        <v>0.25426136363636359</v>
      </c>
      <c r="L904" s="11" t="str">
        <f t="shared" si="87"/>
        <v>Y</v>
      </c>
      <c r="M904" s="11" t="str">
        <f t="shared" si="88"/>
        <v>Y</v>
      </c>
      <c r="N904" s="11" t="str">
        <f t="shared" si="89"/>
        <v>Y</v>
      </c>
      <c r="O904" s="12" t="str">
        <f t="shared" si="90"/>
        <v>Y</v>
      </c>
    </row>
    <row r="905" spans="1:15" x14ac:dyDescent="0.3">
      <c r="A905" t="s">
        <v>411</v>
      </c>
      <c r="B905" t="s">
        <v>94</v>
      </c>
      <c r="C905" t="s">
        <v>78</v>
      </c>
      <c r="D905" s="10">
        <f>AVERAGEIFS(Input_Dashboard!$K:$K,Input_Dashboard!$B:$B,$A905,Input_Dashboard!$F:$F,$B905,Input_Dashboard!$G:$G,$C905)</f>
        <v>92.899839999999998</v>
      </c>
      <c r="E905" s="10">
        <f>AVERAGEIFS(Input_Dashboard!$L:$L,Input_Dashboard!$B:$B,$A905,Input_Dashboard!$F:$F,$B905,Input_Dashboard!$G:$G,$C905)</f>
        <v>69.278999999999996</v>
      </c>
      <c r="F905" s="10">
        <f>AVERAGEIFS(Input_Dashboard!$M:$M,Input_Dashboard!$B:$B,$A905,Input_Dashboard!$F:$F,$B905,Input_Dashboard!$G:$G,$C905)</f>
        <v>23.620840000000001</v>
      </c>
      <c r="G905" s="8">
        <f t="shared" si="85"/>
        <v>0.25426136363636365</v>
      </c>
      <c r="H905" s="10">
        <f>SUMIFS(MeasureStack!$Y:$Y,MeasureStack!$F:$F,$A905,MeasureStack!$J:$J,$B905,MeasureStack!$K:$K,$C905)</f>
        <v>92.899839999999998</v>
      </c>
      <c r="I905" s="10">
        <f>SUMIFS(MeasureStack!$Z:$Z,MeasureStack!$F:$F,$A905,MeasureStack!$J:$J,$B905,MeasureStack!$K:$K,$C905)</f>
        <v>69.278999999999996</v>
      </c>
      <c r="J905" s="10">
        <f>SUMIFS(MeasureStack!$AA:$AA,MeasureStack!$F:$F,$A905,MeasureStack!$J:$J,$B905,MeasureStack!$K:$K,$C905)</f>
        <v>23.620840000000001</v>
      </c>
      <c r="K905" s="8">
        <f t="shared" si="86"/>
        <v>0.25426136363636365</v>
      </c>
      <c r="L905" s="11" t="str">
        <f t="shared" si="87"/>
        <v>Y</v>
      </c>
      <c r="M905" s="11" t="str">
        <f t="shared" si="88"/>
        <v>Y</v>
      </c>
      <c r="N905" s="11" t="str">
        <f t="shared" si="89"/>
        <v>Y</v>
      </c>
      <c r="O905" s="12" t="str">
        <f t="shared" si="90"/>
        <v>Y</v>
      </c>
    </row>
    <row r="906" spans="1:15" x14ac:dyDescent="0.3">
      <c r="A906" t="s">
        <v>411</v>
      </c>
      <c r="B906" t="s">
        <v>94</v>
      </c>
      <c r="C906" t="s">
        <v>80</v>
      </c>
      <c r="D906" s="10">
        <f>AVERAGEIFS(Input_Dashboard!$K:$K,Input_Dashboard!$B:$B,$A906,Input_Dashboard!$F:$F,$B906,Input_Dashboard!$G:$G,$C906)</f>
        <v>105.71263999999999</v>
      </c>
      <c r="E906" s="10">
        <f>AVERAGEIFS(Input_Dashboard!$L:$L,Input_Dashboard!$B:$B,$A906,Input_Dashboard!$F:$F,$B906,Input_Dashboard!$G:$G,$C906)</f>
        <v>78.834000000000003</v>
      </c>
      <c r="F906" s="10">
        <f>AVERAGEIFS(Input_Dashboard!$M:$M,Input_Dashboard!$B:$B,$A906,Input_Dashboard!$F:$F,$B906,Input_Dashboard!$G:$G,$C906)</f>
        <v>26.87863999999999</v>
      </c>
      <c r="G906" s="8">
        <f t="shared" si="85"/>
        <v>0.25426136363636354</v>
      </c>
      <c r="H906" s="10">
        <f>SUMIFS(MeasureStack!$Y:$Y,MeasureStack!$F:$F,$A906,MeasureStack!$J:$J,$B906,MeasureStack!$K:$K,$C906)</f>
        <v>105.71263999999999</v>
      </c>
      <c r="I906" s="10">
        <f>SUMIFS(MeasureStack!$Z:$Z,MeasureStack!$F:$F,$A906,MeasureStack!$J:$J,$B906,MeasureStack!$K:$K,$C906)</f>
        <v>78.834000000000003</v>
      </c>
      <c r="J906" s="10">
        <f>SUMIFS(MeasureStack!$AA:$AA,MeasureStack!$F:$F,$A906,MeasureStack!$J:$J,$B906,MeasureStack!$K:$K,$C906)</f>
        <v>26.87863999999999</v>
      </c>
      <c r="K906" s="8">
        <f t="shared" si="86"/>
        <v>0.25426136363636354</v>
      </c>
      <c r="L906" s="11" t="str">
        <f t="shared" si="87"/>
        <v>Y</v>
      </c>
      <c r="M906" s="11" t="str">
        <f t="shared" si="88"/>
        <v>Y</v>
      </c>
      <c r="N906" s="11" t="str">
        <f t="shared" si="89"/>
        <v>Y</v>
      </c>
      <c r="O906" s="12" t="str">
        <f t="shared" si="90"/>
        <v>Y</v>
      </c>
    </row>
    <row r="907" spans="1:15" x14ac:dyDescent="0.3">
      <c r="A907" t="s">
        <v>411</v>
      </c>
      <c r="B907" t="s">
        <v>94</v>
      </c>
      <c r="C907" t="s">
        <v>82</v>
      </c>
      <c r="D907" s="10">
        <f>AVERAGEIFS(Input_Dashboard!$K:$K,Input_Dashboard!$B:$B,$A907,Input_Dashboard!$F:$F,$B907,Input_Dashboard!$G:$G,$C907)</f>
        <v>124.12927999999999</v>
      </c>
      <c r="E907" s="10">
        <f>AVERAGEIFS(Input_Dashboard!$L:$L,Input_Dashboard!$B:$B,$A907,Input_Dashboard!$F:$F,$B907,Input_Dashboard!$G:$G,$C907)</f>
        <v>92.567999999999998</v>
      </c>
      <c r="F907" s="10">
        <f>AVERAGEIFS(Input_Dashboard!$M:$M,Input_Dashboard!$B:$B,$A907,Input_Dashboard!$F:$F,$B907,Input_Dashboard!$G:$G,$C907)</f>
        <v>31.561279999999996</v>
      </c>
      <c r="G907" s="8">
        <f t="shared" si="85"/>
        <v>0.25426136363636365</v>
      </c>
      <c r="H907" s="10">
        <f>SUMIFS(MeasureStack!$Y:$Y,MeasureStack!$F:$F,$A907,MeasureStack!$J:$J,$B907,MeasureStack!$K:$K,$C907)</f>
        <v>124.12927999999999</v>
      </c>
      <c r="I907" s="10">
        <f>SUMIFS(MeasureStack!$Z:$Z,MeasureStack!$F:$F,$A907,MeasureStack!$J:$J,$B907,MeasureStack!$K:$K,$C907)</f>
        <v>92.567999999999998</v>
      </c>
      <c r="J907" s="10">
        <f>SUMIFS(MeasureStack!$AA:$AA,MeasureStack!$F:$F,$A907,MeasureStack!$J:$J,$B907,MeasureStack!$K:$K,$C907)</f>
        <v>31.561279999999996</v>
      </c>
      <c r="K907" s="8">
        <f t="shared" si="86"/>
        <v>0.25426136363636365</v>
      </c>
      <c r="L907" s="11" t="str">
        <f t="shared" si="87"/>
        <v>Y</v>
      </c>
      <c r="M907" s="11" t="str">
        <f t="shared" si="88"/>
        <v>Y</v>
      </c>
      <c r="N907" s="11" t="str">
        <f t="shared" si="89"/>
        <v>Y</v>
      </c>
      <c r="O907" s="12" t="str">
        <f t="shared" si="90"/>
        <v>Y</v>
      </c>
    </row>
    <row r="908" spans="1:15" x14ac:dyDescent="0.3">
      <c r="A908" t="s">
        <v>411</v>
      </c>
      <c r="B908" t="s">
        <v>94</v>
      </c>
      <c r="C908" t="s">
        <v>84</v>
      </c>
      <c r="D908" s="10">
        <f>AVERAGEIFS(Input_Dashboard!$K:$K,Input_Dashboard!$B:$B,$A908,Input_Dashboard!$F:$F,$B908,Input_Dashboard!$G:$G,$C908)</f>
        <v>91.604479999999995</v>
      </c>
      <c r="E908" s="10">
        <f>AVERAGEIFS(Input_Dashboard!$L:$L,Input_Dashboard!$B:$B,$A908,Input_Dashboard!$F:$F,$B908,Input_Dashboard!$G:$G,$C908)</f>
        <v>68.313000000000002</v>
      </c>
      <c r="F908" s="10">
        <f>AVERAGEIFS(Input_Dashboard!$M:$M,Input_Dashboard!$B:$B,$A908,Input_Dashboard!$F:$F,$B908,Input_Dashboard!$G:$G,$C908)</f>
        <v>23.291479999999993</v>
      </c>
      <c r="G908" s="8">
        <f t="shared" si="85"/>
        <v>0.25426136363636359</v>
      </c>
      <c r="H908" s="10">
        <f>SUMIFS(MeasureStack!$Y:$Y,MeasureStack!$F:$F,$A908,MeasureStack!$J:$J,$B908,MeasureStack!$K:$K,$C908)</f>
        <v>91.604479999999995</v>
      </c>
      <c r="I908" s="10">
        <f>SUMIFS(MeasureStack!$Z:$Z,MeasureStack!$F:$F,$A908,MeasureStack!$J:$J,$B908,MeasureStack!$K:$K,$C908)</f>
        <v>68.313000000000002</v>
      </c>
      <c r="J908" s="10">
        <f>SUMIFS(MeasureStack!$AA:$AA,MeasureStack!$F:$F,$A908,MeasureStack!$J:$J,$B908,MeasureStack!$K:$K,$C908)</f>
        <v>23.291479999999993</v>
      </c>
      <c r="K908" s="8">
        <f t="shared" si="86"/>
        <v>0.25426136363636359</v>
      </c>
      <c r="L908" s="11" t="str">
        <f t="shared" si="87"/>
        <v>Y</v>
      </c>
      <c r="M908" s="11" t="str">
        <f t="shared" si="88"/>
        <v>Y</v>
      </c>
      <c r="N908" s="11" t="str">
        <f t="shared" si="89"/>
        <v>Y</v>
      </c>
      <c r="O908" s="12" t="str">
        <f t="shared" si="90"/>
        <v>Y</v>
      </c>
    </row>
    <row r="909" spans="1:15" x14ac:dyDescent="0.3">
      <c r="A909" t="s">
        <v>411</v>
      </c>
      <c r="B909" t="s">
        <v>94</v>
      </c>
      <c r="C909" t="s">
        <v>86</v>
      </c>
      <c r="D909" s="10">
        <f>AVERAGEIFS(Input_Dashboard!$K:$K,Input_Dashboard!$B:$B,$A909,Input_Dashboard!$F:$F,$B909,Input_Dashboard!$G:$G,$C909)</f>
        <v>94.533119999999997</v>
      </c>
      <c r="E909" s="10">
        <f>AVERAGEIFS(Input_Dashboard!$L:$L,Input_Dashboard!$B:$B,$A909,Input_Dashboard!$F:$F,$B909,Input_Dashboard!$G:$G,$C909)</f>
        <v>70.497</v>
      </c>
      <c r="F909" s="10">
        <f>AVERAGEIFS(Input_Dashboard!$M:$M,Input_Dashboard!$B:$B,$A909,Input_Dashboard!$F:$F,$B909,Input_Dashboard!$G:$G,$C909)</f>
        <v>24.036119999999997</v>
      </c>
      <c r="G909" s="8">
        <f t="shared" si="85"/>
        <v>0.25426136363636359</v>
      </c>
      <c r="H909" s="10">
        <f>SUMIFS(MeasureStack!$Y:$Y,MeasureStack!$F:$F,$A909,MeasureStack!$J:$J,$B909,MeasureStack!$K:$K,$C909)</f>
        <v>94.533119999999997</v>
      </c>
      <c r="I909" s="10">
        <f>SUMIFS(MeasureStack!$Z:$Z,MeasureStack!$F:$F,$A909,MeasureStack!$J:$J,$B909,MeasureStack!$K:$K,$C909)</f>
        <v>70.497</v>
      </c>
      <c r="J909" s="10">
        <f>SUMIFS(MeasureStack!$AA:$AA,MeasureStack!$F:$F,$A909,MeasureStack!$J:$J,$B909,MeasureStack!$K:$K,$C909)</f>
        <v>24.036119999999997</v>
      </c>
      <c r="K909" s="8">
        <f t="shared" si="86"/>
        <v>0.25426136363636359</v>
      </c>
      <c r="L909" s="11" t="str">
        <f t="shared" si="87"/>
        <v>Y</v>
      </c>
      <c r="M909" s="11" t="str">
        <f t="shared" si="88"/>
        <v>Y</v>
      </c>
      <c r="N909" s="11" t="str">
        <f t="shared" si="89"/>
        <v>Y</v>
      </c>
      <c r="O909" s="12" t="str">
        <f t="shared" si="90"/>
        <v>Y</v>
      </c>
    </row>
    <row r="910" spans="1:15" x14ac:dyDescent="0.3">
      <c r="A910" t="s">
        <v>411</v>
      </c>
      <c r="B910" t="s">
        <v>94</v>
      </c>
      <c r="C910" t="s">
        <v>88</v>
      </c>
      <c r="D910" s="10">
        <f>AVERAGEIFS(Input_Dashboard!$K:$K,Input_Dashboard!$B:$B,$A910,Input_Dashboard!$F:$F,$B910,Input_Dashboard!$G:$G,$C910)</f>
        <v>140.34944000000002</v>
      </c>
      <c r="E910" s="10">
        <f>AVERAGEIFS(Input_Dashboard!$L:$L,Input_Dashboard!$B:$B,$A910,Input_Dashboard!$F:$F,$B910,Input_Dashboard!$G:$G,$C910)</f>
        <v>104.664</v>
      </c>
      <c r="F910" s="10">
        <f>AVERAGEIFS(Input_Dashboard!$M:$M,Input_Dashboard!$B:$B,$A910,Input_Dashboard!$F:$F,$B910,Input_Dashboard!$G:$G,$C910)</f>
        <v>35.685440000000014</v>
      </c>
      <c r="G910" s="8">
        <f t="shared" si="85"/>
        <v>0.2542613636363637</v>
      </c>
      <c r="H910" s="10">
        <f>SUMIFS(MeasureStack!$Y:$Y,MeasureStack!$F:$F,$A910,MeasureStack!$J:$J,$B910,MeasureStack!$K:$K,$C910)</f>
        <v>140.34944000000002</v>
      </c>
      <c r="I910" s="10">
        <f>SUMIFS(MeasureStack!$Z:$Z,MeasureStack!$F:$F,$A910,MeasureStack!$J:$J,$B910,MeasureStack!$K:$K,$C910)</f>
        <v>104.664</v>
      </c>
      <c r="J910" s="10">
        <f>SUMIFS(MeasureStack!$AA:$AA,MeasureStack!$F:$F,$A910,MeasureStack!$J:$J,$B910,MeasureStack!$K:$K,$C910)</f>
        <v>35.685440000000014</v>
      </c>
      <c r="K910" s="8">
        <f t="shared" si="86"/>
        <v>0.2542613636363637</v>
      </c>
      <c r="L910" s="11" t="str">
        <f t="shared" si="87"/>
        <v>Y</v>
      </c>
      <c r="M910" s="11" t="str">
        <f t="shared" si="88"/>
        <v>Y</v>
      </c>
      <c r="N910" s="11" t="str">
        <f t="shared" si="89"/>
        <v>Y</v>
      </c>
      <c r="O910" s="12" t="str">
        <f t="shared" si="90"/>
        <v>Y</v>
      </c>
    </row>
    <row r="911" spans="1:15" x14ac:dyDescent="0.3">
      <c r="A911" t="s">
        <v>411</v>
      </c>
      <c r="B911" t="s">
        <v>94</v>
      </c>
      <c r="C911" t="s">
        <v>90</v>
      </c>
      <c r="D911" s="10">
        <f>AVERAGEIFS(Input_Dashboard!$K:$K,Input_Dashboard!$B:$B,$A911,Input_Dashboard!$F:$F,$B911,Input_Dashboard!$G:$G,$C911)</f>
        <v>66.992639999999994</v>
      </c>
      <c r="E911" s="10">
        <f>AVERAGEIFS(Input_Dashboard!$L:$L,Input_Dashboard!$B:$B,$A911,Input_Dashboard!$F:$F,$B911,Input_Dashboard!$G:$G,$C911)</f>
        <v>49.959000000000003</v>
      </c>
      <c r="F911" s="10">
        <f>AVERAGEIFS(Input_Dashboard!$M:$M,Input_Dashboard!$B:$B,$A911,Input_Dashboard!$F:$F,$B911,Input_Dashboard!$G:$G,$C911)</f>
        <v>17.033639999999991</v>
      </c>
      <c r="G911" s="8">
        <f t="shared" si="85"/>
        <v>0.25426136363636354</v>
      </c>
      <c r="H911" s="10">
        <f>SUMIFS(MeasureStack!$Y:$Y,MeasureStack!$F:$F,$A911,MeasureStack!$J:$J,$B911,MeasureStack!$K:$K,$C911)</f>
        <v>66.992639999999994</v>
      </c>
      <c r="I911" s="10">
        <f>SUMIFS(MeasureStack!$Z:$Z,MeasureStack!$F:$F,$A911,MeasureStack!$J:$J,$B911,MeasureStack!$K:$K,$C911)</f>
        <v>49.959000000000003</v>
      </c>
      <c r="J911" s="10">
        <f>SUMIFS(MeasureStack!$AA:$AA,MeasureStack!$F:$F,$A911,MeasureStack!$J:$J,$B911,MeasureStack!$K:$K,$C911)</f>
        <v>17.033639999999991</v>
      </c>
      <c r="K911" s="8">
        <f t="shared" si="86"/>
        <v>0.25426136363636354</v>
      </c>
      <c r="L911" s="11" t="str">
        <f t="shared" si="87"/>
        <v>Y</v>
      </c>
      <c r="M911" s="11" t="str">
        <f t="shared" si="88"/>
        <v>Y</v>
      </c>
      <c r="N911" s="11" t="str">
        <f t="shared" si="89"/>
        <v>Y</v>
      </c>
      <c r="O911" s="12" t="str">
        <f t="shared" si="90"/>
        <v>Y</v>
      </c>
    </row>
    <row r="912" spans="1:15" x14ac:dyDescent="0.3">
      <c r="A912" t="s">
        <v>411</v>
      </c>
      <c r="B912" t="s">
        <v>94</v>
      </c>
      <c r="C912" t="s">
        <v>92</v>
      </c>
      <c r="D912" s="10">
        <f>AVERAGEIFS(Input_Dashboard!$K:$K,Input_Dashboard!$B:$B,$A912,Input_Dashboard!$F:$F,$B912,Input_Dashboard!$G:$G,$C912)</f>
        <v>107.68384</v>
      </c>
      <c r="E912" s="10">
        <f>AVERAGEIFS(Input_Dashboard!$L:$L,Input_Dashboard!$B:$B,$A912,Input_Dashboard!$F:$F,$B912,Input_Dashboard!$G:$G,$C912)</f>
        <v>80.304000000000002</v>
      </c>
      <c r="F912" s="10">
        <f>AVERAGEIFS(Input_Dashboard!$M:$M,Input_Dashboard!$B:$B,$A912,Input_Dashboard!$F:$F,$B912,Input_Dashboard!$G:$G,$C912)</f>
        <v>27.379840000000002</v>
      </c>
      <c r="G912" s="8">
        <f t="shared" si="85"/>
        <v>0.25426136363636365</v>
      </c>
      <c r="H912" s="10">
        <f>SUMIFS(MeasureStack!$Y:$Y,MeasureStack!$F:$F,$A912,MeasureStack!$J:$J,$B912,MeasureStack!$K:$K,$C912)</f>
        <v>107.68384</v>
      </c>
      <c r="I912" s="10">
        <f>SUMIFS(MeasureStack!$Z:$Z,MeasureStack!$F:$F,$A912,MeasureStack!$J:$J,$B912,MeasureStack!$K:$K,$C912)</f>
        <v>80.304000000000002</v>
      </c>
      <c r="J912" s="10">
        <f>SUMIFS(MeasureStack!$AA:$AA,MeasureStack!$F:$F,$A912,MeasureStack!$J:$J,$B912,MeasureStack!$K:$K,$C912)</f>
        <v>27.379840000000002</v>
      </c>
      <c r="K912" s="8">
        <f t="shared" si="86"/>
        <v>0.25426136363636365</v>
      </c>
      <c r="L912" s="11" t="str">
        <f t="shared" si="87"/>
        <v>Y</v>
      </c>
      <c r="M912" s="11" t="str">
        <f t="shared" si="88"/>
        <v>Y</v>
      </c>
      <c r="N912" s="11" t="str">
        <f t="shared" si="89"/>
        <v>Y</v>
      </c>
      <c r="O912" s="12" t="str">
        <f t="shared" si="90"/>
        <v>Y</v>
      </c>
    </row>
    <row r="913" spans="1:15" x14ac:dyDescent="0.3">
      <c r="A913" t="s">
        <v>443</v>
      </c>
      <c r="B913" t="s">
        <v>64</v>
      </c>
      <c r="C913" t="s">
        <v>65</v>
      </c>
      <c r="D913" s="10">
        <f>AVERAGEIFS(Input_Dashboard!$K:$K,Input_Dashboard!$B:$B,$A913,Input_Dashboard!$F:$F,$B913,Input_Dashboard!$G:$G,$C913)</f>
        <v>242.96448000000001</v>
      </c>
      <c r="E913" s="10">
        <f>AVERAGEIFS(Input_Dashboard!$L:$L,Input_Dashboard!$B:$B,$A913,Input_Dashboard!$F:$F,$B913,Input_Dashboard!$G:$G,$C913)</f>
        <v>212.59392000000003</v>
      </c>
      <c r="F913" s="10">
        <f>AVERAGEIFS(Input_Dashboard!$M:$M,Input_Dashboard!$B:$B,$A913,Input_Dashboard!$F:$F,$B913,Input_Dashboard!$G:$G,$C913)</f>
        <v>30.370559999999983</v>
      </c>
      <c r="G913" s="8">
        <f t="shared" si="85"/>
        <v>0.12499999999999993</v>
      </c>
      <c r="H913" s="10">
        <f>SUMIFS(MeasureStack!$Y:$Y,MeasureStack!$F:$F,$A913,MeasureStack!$J:$J,$B913,MeasureStack!$K:$K,$C913)</f>
        <v>242.96448000000001</v>
      </c>
      <c r="I913" s="10">
        <f>SUMIFS(MeasureStack!$Z:$Z,MeasureStack!$F:$F,$A913,MeasureStack!$J:$J,$B913,MeasureStack!$K:$K,$C913)</f>
        <v>212.59392000000003</v>
      </c>
      <c r="J913" s="10">
        <f>SUMIFS(MeasureStack!$AA:$AA,MeasureStack!$F:$F,$A913,MeasureStack!$J:$J,$B913,MeasureStack!$K:$K,$C913)</f>
        <v>30.370559999999983</v>
      </c>
      <c r="K913" s="8">
        <f t="shared" si="86"/>
        <v>0.12499999999999993</v>
      </c>
      <c r="L913" s="11" t="str">
        <f t="shared" si="87"/>
        <v>Y</v>
      </c>
      <c r="M913" s="11" t="str">
        <f t="shared" si="88"/>
        <v>Y</v>
      </c>
      <c r="N913" s="11" t="str">
        <f t="shared" si="89"/>
        <v>Y</v>
      </c>
      <c r="O913" s="12" t="str">
        <f t="shared" si="90"/>
        <v>Y</v>
      </c>
    </row>
    <row r="914" spans="1:15" x14ac:dyDescent="0.3">
      <c r="A914" t="s">
        <v>443</v>
      </c>
      <c r="B914" t="s">
        <v>64</v>
      </c>
      <c r="C914" t="s">
        <v>70</v>
      </c>
      <c r="D914" s="10">
        <f>AVERAGEIFS(Input_Dashboard!$K:$K,Input_Dashboard!$B:$B,$A914,Input_Dashboard!$F:$F,$B914,Input_Dashboard!$G:$G,$C914)</f>
        <v>372.38784000000004</v>
      </c>
      <c r="E914" s="10">
        <f>AVERAGEIFS(Input_Dashboard!$L:$L,Input_Dashboard!$B:$B,$A914,Input_Dashboard!$F:$F,$B914,Input_Dashboard!$G:$G,$C914)</f>
        <v>325.83936</v>
      </c>
      <c r="F914" s="10">
        <f>AVERAGEIFS(Input_Dashboard!$M:$M,Input_Dashboard!$B:$B,$A914,Input_Dashboard!$F:$F,$B914,Input_Dashboard!$G:$G,$C914)</f>
        <v>46.54848000000004</v>
      </c>
      <c r="G914" s="8">
        <f t="shared" si="85"/>
        <v>0.12500000000000008</v>
      </c>
      <c r="H914" s="10">
        <f>SUMIFS(MeasureStack!$Y:$Y,MeasureStack!$F:$F,$A914,MeasureStack!$J:$J,$B914,MeasureStack!$K:$K,$C914)</f>
        <v>372.38784000000004</v>
      </c>
      <c r="I914" s="10">
        <f>SUMIFS(MeasureStack!$Z:$Z,MeasureStack!$F:$F,$A914,MeasureStack!$J:$J,$B914,MeasureStack!$K:$K,$C914)</f>
        <v>325.83936</v>
      </c>
      <c r="J914" s="10">
        <f>SUMIFS(MeasureStack!$AA:$AA,MeasureStack!$F:$F,$A914,MeasureStack!$J:$J,$B914,MeasureStack!$K:$K,$C914)</f>
        <v>46.54848000000004</v>
      </c>
      <c r="K914" s="8">
        <f t="shared" si="86"/>
        <v>0.12500000000000008</v>
      </c>
      <c r="L914" s="11" t="str">
        <f t="shared" si="87"/>
        <v>Y</v>
      </c>
      <c r="M914" s="11" t="str">
        <f t="shared" si="88"/>
        <v>Y</v>
      </c>
      <c r="N914" s="11" t="str">
        <f t="shared" si="89"/>
        <v>Y</v>
      </c>
      <c r="O914" s="12" t="str">
        <f t="shared" si="90"/>
        <v>Y</v>
      </c>
    </row>
    <row r="915" spans="1:15" x14ac:dyDescent="0.3">
      <c r="A915" t="s">
        <v>443</v>
      </c>
      <c r="B915" t="s">
        <v>64</v>
      </c>
      <c r="C915" t="s">
        <v>72</v>
      </c>
      <c r="D915" s="10">
        <f>AVERAGEIFS(Input_Dashboard!$K:$K,Input_Dashboard!$B:$B,$A915,Input_Dashboard!$F:$F,$B915,Input_Dashboard!$G:$G,$C915)</f>
        <v>468.35712000000001</v>
      </c>
      <c r="E915" s="10">
        <f>AVERAGEIFS(Input_Dashboard!$L:$L,Input_Dashboard!$B:$B,$A915,Input_Dashboard!$F:$F,$B915,Input_Dashboard!$G:$G,$C915)</f>
        <v>409.81247999999999</v>
      </c>
      <c r="F915" s="10">
        <f>AVERAGEIFS(Input_Dashboard!$M:$M,Input_Dashboard!$B:$B,$A915,Input_Dashboard!$F:$F,$B915,Input_Dashboard!$G:$G,$C915)</f>
        <v>58.544640000000015</v>
      </c>
      <c r="G915" s="8">
        <f t="shared" si="85"/>
        <v>0.12500000000000003</v>
      </c>
      <c r="H915" s="10">
        <f>SUMIFS(MeasureStack!$Y:$Y,MeasureStack!$F:$F,$A915,MeasureStack!$J:$J,$B915,MeasureStack!$K:$K,$C915)</f>
        <v>468.35712000000001</v>
      </c>
      <c r="I915" s="10">
        <f>SUMIFS(MeasureStack!$Z:$Z,MeasureStack!$F:$F,$A915,MeasureStack!$J:$J,$B915,MeasureStack!$K:$K,$C915)</f>
        <v>409.81247999999999</v>
      </c>
      <c r="J915" s="10">
        <f>SUMIFS(MeasureStack!$AA:$AA,MeasureStack!$F:$F,$A915,MeasureStack!$J:$J,$B915,MeasureStack!$K:$K,$C915)</f>
        <v>58.544640000000015</v>
      </c>
      <c r="K915" s="8">
        <f t="shared" si="86"/>
        <v>0.12500000000000003</v>
      </c>
      <c r="L915" s="11" t="str">
        <f t="shared" si="87"/>
        <v>Y</v>
      </c>
      <c r="M915" s="11" t="str">
        <f t="shared" si="88"/>
        <v>Y</v>
      </c>
      <c r="N915" s="11" t="str">
        <f t="shared" si="89"/>
        <v>Y</v>
      </c>
      <c r="O915" s="12" t="str">
        <f t="shared" si="90"/>
        <v>Y</v>
      </c>
    </row>
    <row r="916" spans="1:15" x14ac:dyDescent="0.3">
      <c r="A916" t="s">
        <v>443</v>
      </c>
      <c r="B916" t="s">
        <v>64</v>
      </c>
      <c r="C916" t="s">
        <v>74</v>
      </c>
      <c r="D916" s="10">
        <f>AVERAGEIFS(Input_Dashboard!$K:$K,Input_Dashboard!$B:$B,$A916,Input_Dashboard!$F:$F,$B916,Input_Dashboard!$G:$G,$C916)</f>
        <v>424.76544000000001</v>
      </c>
      <c r="E916" s="10">
        <f>AVERAGEIFS(Input_Dashboard!$L:$L,Input_Dashboard!$B:$B,$A916,Input_Dashboard!$F:$F,$B916,Input_Dashboard!$G:$G,$C916)</f>
        <v>371.66976</v>
      </c>
      <c r="F916" s="10">
        <f>AVERAGEIFS(Input_Dashboard!$M:$M,Input_Dashboard!$B:$B,$A916,Input_Dashboard!$F:$F,$B916,Input_Dashboard!$G:$G,$C916)</f>
        <v>53.095680000000016</v>
      </c>
      <c r="G916" s="8">
        <f t="shared" si="85"/>
        <v>0.12500000000000003</v>
      </c>
      <c r="H916" s="10">
        <f>SUMIFS(MeasureStack!$Y:$Y,MeasureStack!$F:$F,$A916,MeasureStack!$J:$J,$B916,MeasureStack!$K:$K,$C916)</f>
        <v>424.76544000000001</v>
      </c>
      <c r="I916" s="10">
        <f>SUMIFS(MeasureStack!$Z:$Z,MeasureStack!$F:$F,$A916,MeasureStack!$J:$J,$B916,MeasureStack!$K:$K,$C916)</f>
        <v>371.66976</v>
      </c>
      <c r="J916" s="10">
        <f>SUMIFS(MeasureStack!$AA:$AA,MeasureStack!$F:$F,$A916,MeasureStack!$J:$J,$B916,MeasureStack!$K:$K,$C916)</f>
        <v>53.095680000000016</v>
      </c>
      <c r="K916" s="8">
        <f t="shared" si="86"/>
        <v>0.12500000000000003</v>
      </c>
      <c r="L916" s="11" t="str">
        <f t="shared" si="87"/>
        <v>Y</v>
      </c>
      <c r="M916" s="11" t="str">
        <f t="shared" si="88"/>
        <v>Y</v>
      </c>
      <c r="N916" s="11" t="str">
        <f t="shared" si="89"/>
        <v>Y</v>
      </c>
      <c r="O916" s="12" t="str">
        <f t="shared" si="90"/>
        <v>Y</v>
      </c>
    </row>
    <row r="917" spans="1:15" x14ac:dyDescent="0.3">
      <c r="A917" t="s">
        <v>443</v>
      </c>
      <c r="B917" t="s">
        <v>64</v>
      </c>
      <c r="C917" t="s">
        <v>76</v>
      </c>
      <c r="D917" s="10">
        <f>AVERAGEIFS(Input_Dashboard!$K:$K,Input_Dashboard!$B:$B,$A917,Input_Dashboard!$F:$F,$B917,Input_Dashboard!$G:$G,$C917)</f>
        <v>574.63296000000003</v>
      </c>
      <c r="E917" s="10">
        <f>AVERAGEIFS(Input_Dashboard!$L:$L,Input_Dashboard!$B:$B,$A917,Input_Dashboard!$F:$F,$B917,Input_Dashboard!$G:$G,$C917)</f>
        <v>502.80384000000004</v>
      </c>
      <c r="F917" s="10">
        <f>AVERAGEIFS(Input_Dashboard!$M:$M,Input_Dashboard!$B:$B,$A917,Input_Dashboard!$F:$F,$B917,Input_Dashboard!$G:$G,$C917)</f>
        <v>71.829119999999989</v>
      </c>
      <c r="G917" s="8">
        <f t="shared" si="85"/>
        <v>0.12499999999999997</v>
      </c>
      <c r="H917" s="10">
        <f>SUMIFS(MeasureStack!$Y:$Y,MeasureStack!$F:$F,$A917,MeasureStack!$J:$J,$B917,MeasureStack!$K:$K,$C917)</f>
        <v>574.63296000000003</v>
      </c>
      <c r="I917" s="10">
        <f>SUMIFS(MeasureStack!$Z:$Z,MeasureStack!$F:$F,$A917,MeasureStack!$J:$J,$B917,MeasureStack!$K:$K,$C917)</f>
        <v>502.80384000000004</v>
      </c>
      <c r="J917" s="10">
        <f>SUMIFS(MeasureStack!$AA:$AA,MeasureStack!$F:$F,$A917,MeasureStack!$J:$J,$B917,MeasureStack!$K:$K,$C917)</f>
        <v>71.829119999999989</v>
      </c>
      <c r="K917" s="8">
        <f t="shared" si="86"/>
        <v>0.12499999999999997</v>
      </c>
      <c r="L917" s="11" t="str">
        <f t="shared" si="87"/>
        <v>Y</v>
      </c>
      <c r="M917" s="11" t="str">
        <f t="shared" si="88"/>
        <v>Y</v>
      </c>
      <c r="N917" s="11" t="str">
        <f t="shared" si="89"/>
        <v>Y</v>
      </c>
      <c r="O917" s="12" t="str">
        <f t="shared" si="90"/>
        <v>Y</v>
      </c>
    </row>
    <row r="918" spans="1:15" x14ac:dyDescent="0.3">
      <c r="A918" t="s">
        <v>443</v>
      </c>
      <c r="B918" t="s">
        <v>64</v>
      </c>
      <c r="C918" t="s">
        <v>78</v>
      </c>
      <c r="D918" s="10">
        <f>AVERAGEIFS(Input_Dashboard!$K:$K,Input_Dashboard!$B:$B,$A918,Input_Dashboard!$F:$F,$B918,Input_Dashboard!$G:$G,$C918)</f>
        <v>278.69952000000001</v>
      </c>
      <c r="E918" s="10">
        <f>AVERAGEIFS(Input_Dashboard!$L:$L,Input_Dashboard!$B:$B,$A918,Input_Dashboard!$F:$F,$B918,Input_Dashboard!$G:$G,$C918)</f>
        <v>243.86208000000002</v>
      </c>
      <c r="F918" s="10">
        <f>AVERAGEIFS(Input_Dashboard!$M:$M,Input_Dashboard!$B:$B,$A918,Input_Dashboard!$F:$F,$B918,Input_Dashboard!$G:$G,$C918)</f>
        <v>34.837439999999987</v>
      </c>
      <c r="G918" s="8">
        <f t="shared" si="85"/>
        <v>0.12499999999999994</v>
      </c>
      <c r="H918" s="10">
        <f>SUMIFS(MeasureStack!$Y:$Y,MeasureStack!$F:$F,$A918,MeasureStack!$J:$J,$B918,MeasureStack!$K:$K,$C918)</f>
        <v>278.69952000000001</v>
      </c>
      <c r="I918" s="10">
        <f>SUMIFS(MeasureStack!$Z:$Z,MeasureStack!$F:$F,$A918,MeasureStack!$J:$J,$B918,MeasureStack!$K:$K,$C918)</f>
        <v>243.86208000000002</v>
      </c>
      <c r="J918" s="10">
        <f>SUMIFS(MeasureStack!$AA:$AA,MeasureStack!$F:$F,$A918,MeasureStack!$J:$J,$B918,MeasureStack!$K:$K,$C918)</f>
        <v>34.837439999999987</v>
      </c>
      <c r="K918" s="8">
        <f t="shared" si="86"/>
        <v>0.12499999999999994</v>
      </c>
      <c r="L918" s="11" t="str">
        <f t="shared" si="87"/>
        <v>Y</v>
      </c>
      <c r="M918" s="11" t="str">
        <f t="shared" si="88"/>
        <v>Y</v>
      </c>
      <c r="N918" s="11" t="str">
        <f t="shared" si="89"/>
        <v>Y</v>
      </c>
      <c r="O918" s="12" t="str">
        <f t="shared" si="90"/>
        <v>Y</v>
      </c>
    </row>
    <row r="919" spans="1:15" x14ac:dyDescent="0.3">
      <c r="A919" t="s">
        <v>443</v>
      </c>
      <c r="B919" t="s">
        <v>64</v>
      </c>
      <c r="C919" t="s">
        <v>80</v>
      </c>
      <c r="D919" s="10">
        <f>AVERAGEIFS(Input_Dashboard!$K:$K,Input_Dashboard!$B:$B,$A919,Input_Dashboard!$F:$F,$B919,Input_Dashboard!$G:$G,$C919)</f>
        <v>317.13792000000007</v>
      </c>
      <c r="E919" s="10">
        <f>AVERAGEIFS(Input_Dashboard!$L:$L,Input_Dashboard!$B:$B,$A919,Input_Dashboard!$F:$F,$B919,Input_Dashboard!$G:$G,$C919)</f>
        <v>277.49567999999999</v>
      </c>
      <c r="F919" s="10">
        <f>AVERAGEIFS(Input_Dashboard!$M:$M,Input_Dashboard!$B:$B,$A919,Input_Dashboard!$F:$F,$B919,Input_Dashboard!$G:$G,$C919)</f>
        <v>39.642240000000072</v>
      </c>
      <c r="G919" s="8">
        <f t="shared" si="85"/>
        <v>0.12500000000000019</v>
      </c>
      <c r="H919" s="10">
        <f>SUMIFS(MeasureStack!$Y:$Y,MeasureStack!$F:$F,$A919,MeasureStack!$J:$J,$B919,MeasureStack!$K:$K,$C919)</f>
        <v>317.13792000000007</v>
      </c>
      <c r="I919" s="10">
        <f>SUMIFS(MeasureStack!$Z:$Z,MeasureStack!$F:$F,$A919,MeasureStack!$J:$J,$B919,MeasureStack!$K:$K,$C919)</f>
        <v>277.49567999999999</v>
      </c>
      <c r="J919" s="10">
        <f>SUMIFS(MeasureStack!$AA:$AA,MeasureStack!$F:$F,$A919,MeasureStack!$J:$J,$B919,MeasureStack!$K:$K,$C919)</f>
        <v>39.642240000000072</v>
      </c>
      <c r="K919" s="8">
        <f t="shared" si="86"/>
        <v>0.12500000000000019</v>
      </c>
      <c r="L919" s="11" t="str">
        <f t="shared" si="87"/>
        <v>Y</v>
      </c>
      <c r="M919" s="11" t="str">
        <f t="shared" si="88"/>
        <v>Y</v>
      </c>
      <c r="N919" s="11" t="str">
        <f t="shared" si="89"/>
        <v>Y</v>
      </c>
      <c r="O919" s="12" t="str">
        <f t="shared" si="90"/>
        <v>Y</v>
      </c>
    </row>
    <row r="920" spans="1:15" x14ac:dyDescent="0.3">
      <c r="A920" t="s">
        <v>443</v>
      </c>
      <c r="B920" t="s">
        <v>64</v>
      </c>
      <c r="C920" t="s">
        <v>82</v>
      </c>
      <c r="D920" s="10">
        <f>AVERAGEIFS(Input_Dashboard!$K:$K,Input_Dashboard!$B:$B,$A920,Input_Dashboard!$F:$F,$B920,Input_Dashboard!$G:$G,$C920)</f>
        <v>372.38784000000004</v>
      </c>
      <c r="E920" s="10">
        <f>AVERAGEIFS(Input_Dashboard!$L:$L,Input_Dashboard!$B:$B,$A920,Input_Dashboard!$F:$F,$B920,Input_Dashboard!$G:$G,$C920)</f>
        <v>325.83936</v>
      </c>
      <c r="F920" s="10">
        <f>AVERAGEIFS(Input_Dashboard!$M:$M,Input_Dashboard!$B:$B,$A920,Input_Dashboard!$F:$F,$B920,Input_Dashboard!$G:$G,$C920)</f>
        <v>46.54848000000004</v>
      </c>
      <c r="G920" s="8">
        <f t="shared" si="85"/>
        <v>0.12500000000000008</v>
      </c>
      <c r="H920" s="10">
        <f>SUMIFS(MeasureStack!$Y:$Y,MeasureStack!$F:$F,$A920,MeasureStack!$J:$J,$B920,MeasureStack!$K:$K,$C920)</f>
        <v>372.38784000000004</v>
      </c>
      <c r="I920" s="10">
        <f>SUMIFS(MeasureStack!$Z:$Z,MeasureStack!$F:$F,$A920,MeasureStack!$J:$J,$B920,MeasureStack!$K:$K,$C920)</f>
        <v>325.83936</v>
      </c>
      <c r="J920" s="10">
        <f>SUMIFS(MeasureStack!$AA:$AA,MeasureStack!$F:$F,$A920,MeasureStack!$J:$J,$B920,MeasureStack!$K:$K,$C920)</f>
        <v>46.54848000000004</v>
      </c>
      <c r="K920" s="8">
        <f t="shared" si="86"/>
        <v>0.12500000000000008</v>
      </c>
      <c r="L920" s="11" t="str">
        <f t="shared" si="87"/>
        <v>Y</v>
      </c>
      <c r="M920" s="11" t="str">
        <f t="shared" si="88"/>
        <v>Y</v>
      </c>
      <c r="N920" s="11" t="str">
        <f t="shared" si="89"/>
        <v>Y</v>
      </c>
      <c r="O920" s="12" t="str">
        <f t="shared" si="90"/>
        <v>Y</v>
      </c>
    </row>
    <row r="921" spans="1:15" x14ac:dyDescent="0.3">
      <c r="A921" t="s">
        <v>443</v>
      </c>
      <c r="B921" t="s">
        <v>64</v>
      </c>
      <c r="C921" t="s">
        <v>84</v>
      </c>
      <c r="D921" s="10">
        <f>AVERAGEIFS(Input_Dashboard!$K:$K,Input_Dashboard!$B:$B,$A921,Input_Dashboard!$F:$F,$B921,Input_Dashboard!$G:$G,$C921)</f>
        <v>274.81344000000001</v>
      </c>
      <c r="E921" s="10">
        <f>AVERAGEIFS(Input_Dashboard!$L:$L,Input_Dashboard!$B:$B,$A921,Input_Dashboard!$F:$F,$B921,Input_Dashboard!$G:$G,$C921)</f>
        <v>240.46176</v>
      </c>
      <c r="F921" s="10">
        <f>AVERAGEIFS(Input_Dashboard!$M:$M,Input_Dashboard!$B:$B,$A921,Input_Dashboard!$F:$F,$B921,Input_Dashboard!$G:$G,$C921)</f>
        <v>34.351680000000016</v>
      </c>
      <c r="G921" s="8">
        <f t="shared" si="85"/>
        <v>0.12500000000000006</v>
      </c>
      <c r="H921" s="10">
        <f>SUMIFS(MeasureStack!$Y:$Y,MeasureStack!$F:$F,$A921,MeasureStack!$J:$J,$B921,MeasureStack!$K:$K,$C921)</f>
        <v>274.81344000000001</v>
      </c>
      <c r="I921" s="10">
        <f>SUMIFS(MeasureStack!$Z:$Z,MeasureStack!$F:$F,$A921,MeasureStack!$J:$J,$B921,MeasureStack!$K:$K,$C921)</f>
        <v>240.46176</v>
      </c>
      <c r="J921" s="10">
        <f>SUMIFS(MeasureStack!$AA:$AA,MeasureStack!$F:$F,$A921,MeasureStack!$J:$J,$B921,MeasureStack!$K:$K,$C921)</f>
        <v>34.351680000000016</v>
      </c>
      <c r="K921" s="8">
        <f t="shared" si="86"/>
        <v>0.12500000000000006</v>
      </c>
      <c r="L921" s="11" t="str">
        <f t="shared" si="87"/>
        <v>Y</v>
      </c>
      <c r="M921" s="11" t="str">
        <f t="shared" si="88"/>
        <v>Y</v>
      </c>
      <c r="N921" s="11" t="str">
        <f t="shared" si="89"/>
        <v>Y</v>
      </c>
      <c r="O921" s="12" t="str">
        <f t="shared" si="90"/>
        <v>Y</v>
      </c>
    </row>
    <row r="922" spans="1:15" x14ac:dyDescent="0.3">
      <c r="A922" t="s">
        <v>443</v>
      </c>
      <c r="B922" t="s">
        <v>64</v>
      </c>
      <c r="C922" t="s">
        <v>86</v>
      </c>
      <c r="D922" s="10">
        <f>AVERAGEIFS(Input_Dashboard!$K:$K,Input_Dashboard!$B:$B,$A922,Input_Dashboard!$F:$F,$B922,Input_Dashboard!$G:$G,$C922)</f>
        <v>283.59935999999999</v>
      </c>
      <c r="E922" s="10">
        <f>AVERAGEIFS(Input_Dashboard!$L:$L,Input_Dashboard!$B:$B,$A922,Input_Dashboard!$F:$F,$B922,Input_Dashboard!$G:$G,$C922)</f>
        <v>248.14944</v>
      </c>
      <c r="F922" s="10">
        <f>AVERAGEIFS(Input_Dashboard!$M:$M,Input_Dashboard!$B:$B,$A922,Input_Dashboard!$F:$F,$B922,Input_Dashboard!$G:$G,$C922)</f>
        <v>35.449919999999992</v>
      </c>
      <c r="G922" s="8">
        <f t="shared" si="85"/>
        <v>0.12499999999999997</v>
      </c>
      <c r="H922" s="10">
        <f>SUMIFS(MeasureStack!$Y:$Y,MeasureStack!$F:$F,$A922,MeasureStack!$J:$J,$B922,MeasureStack!$K:$K,$C922)</f>
        <v>283.59935999999999</v>
      </c>
      <c r="I922" s="10">
        <f>SUMIFS(MeasureStack!$Z:$Z,MeasureStack!$F:$F,$A922,MeasureStack!$J:$J,$B922,MeasureStack!$K:$K,$C922)</f>
        <v>248.14944</v>
      </c>
      <c r="J922" s="10">
        <f>SUMIFS(MeasureStack!$AA:$AA,MeasureStack!$F:$F,$A922,MeasureStack!$J:$J,$B922,MeasureStack!$K:$K,$C922)</f>
        <v>35.449919999999992</v>
      </c>
      <c r="K922" s="8">
        <f t="shared" si="86"/>
        <v>0.12499999999999997</v>
      </c>
      <c r="L922" s="11" t="str">
        <f t="shared" si="87"/>
        <v>Y</v>
      </c>
      <c r="M922" s="11" t="str">
        <f t="shared" si="88"/>
        <v>Y</v>
      </c>
      <c r="N922" s="11" t="str">
        <f t="shared" si="89"/>
        <v>Y</v>
      </c>
      <c r="O922" s="12" t="str">
        <f t="shared" si="90"/>
        <v>Y</v>
      </c>
    </row>
    <row r="923" spans="1:15" x14ac:dyDescent="0.3">
      <c r="A923" t="s">
        <v>443</v>
      </c>
      <c r="B923" t="s">
        <v>64</v>
      </c>
      <c r="C923" t="s">
        <v>88</v>
      </c>
      <c r="D923" s="10">
        <f>AVERAGEIFS(Input_Dashboard!$K:$K,Input_Dashboard!$B:$B,$A923,Input_Dashboard!$F:$F,$B923,Input_Dashboard!$G:$G,$C923)</f>
        <v>421.04831999999999</v>
      </c>
      <c r="E923" s="10">
        <f>AVERAGEIFS(Input_Dashboard!$L:$L,Input_Dashboard!$B:$B,$A923,Input_Dashboard!$F:$F,$B923,Input_Dashboard!$G:$G,$C923)</f>
        <v>368.41728000000001</v>
      </c>
      <c r="F923" s="10">
        <f>AVERAGEIFS(Input_Dashboard!$M:$M,Input_Dashboard!$B:$B,$A923,Input_Dashboard!$F:$F,$B923,Input_Dashboard!$G:$G,$C923)</f>
        <v>52.631039999999985</v>
      </c>
      <c r="G923" s="8">
        <f t="shared" si="85"/>
        <v>0.12499999999999997</v>
      </c>
      <c r="H923" s="10">
        <f>SUMIFS(MeasureStack!$Y:$Y,MeasureStack!$F:$F,$A923,MeasureStack!$J:$J,$B923,MeasureStack!$K:$K,$C923)</f>
        <v>421.04831999999999</v>
      </c>
      <c r="I923" s="10">
        <f>SUMIFS(MeasureStack!$Z:$Z,MeasureStack!$F:$F,$A923,MeasureStack!$J:$J,$B923,MeasureStack!$K:$K,$C923)</f>
        <v>368.41728000000001</v>
      </c>
      <c r="J923" s="10">
        <f>SUMIFS(MeasureStack!$AA:$AA,MeasureStack!$F:$F,$A923,MeasureStack!$J:$J,$B923,MeasureStack!$K:$K,$C923)</f>
        <v>52.631039999999985</v>
      </c>
      <c r="K923" s="8">
        <f t="shared" si="86"/>
        <v>0.12499999999999997</v>
      </c>
      <c r="L923" s="11" t="str">
        <f t="shared" si="87"/>
        <v>Y</v>
      </c>
      <c r="M923" s="11" t="str">
        <f t="shared" si="88"/>
        <v>Y</v>
      </c>
      <c r="N923" s="11" t="str">
        <f t="shared" si="89"/>
        <v>Y</v>
      </c>
      <c r="O923" s="12" t="str">
        <f t="shared" si="90"/>
        <v>Y</v>
      </c>
    </row>
    <row r="924" spans="1:15" x14ac:dyDescent="0.3">
      <c r="A924" t="s">
        <v>443</v>
      </c>
      <c r="B924" t="s">
        <v>64</v>
      </c>
      <c r="C924" t="s">
        <v>90</v>
      </c>
      <c r="D924" s="10">
        <f>AVERAGEIFS(Input_Dashboard!$K:$K,Input_Dashboard!$B:$B,$A924,Input_Dashboard!$F:$F,$B924,Input_Dashboard!$G:$G,$C924)</f>
        <v>200.97792000000001</v>
      </c>
      <c r="E924" s="10">
        <f>AVERAGEIFS(Input_Dashboard!$L:$L,Input_Dashboard!$B:$B,$A924,Input_Dashboard!$F:$F,$B924,Input_Dashboard!$G:$G,$C924)</f>
        <v>175.85568000000001</v>
      </c>
      <c r="F924" s="10">
        <f>AVERAGEIFS(Input_Dashboard!$M:$M,Input_Dashboard!$B:$B,$A924,Input_Dashboard!$F:$F,$B924,Input_Dashboard!$G:$G,$C924)</f>
        <v>25.122240000000005</v>
      </c>
      <c r="G924" s="8">
        <f t="shared" si="85"/>
        <v>0.12500000000000003</v>
      </c>
      <c r="H924" s="10">
        <f>SUMIFS(MeasureStack!$Y:$Y,MeasureStack!$F:$F,$A924,MeasureStack!$J:$J,$B924,MeasureStack!$K:$K,$C924)</f>
        <v>200.97792000000001</v>
      </c>
      <c r="I924" s="10">
        <f>SUMIFS(MeasureStack!$Z:$Z,MeasureStack!$F:$F,$A924,MeasureStack!$J:$J,$B924,MeasureStack!$K:$K,$C924)</f>
        <v>175.85568000000001</v>
      </c>
      <c r="J924" s="10">
        <f>SUMIFS(MeasureStack!$AA:$AA,MeasureStack!$F:$F,$A924,MeasureStack!$J:$J,$B924,MeasureStack!$K:$K,$C924)</f>
        <v>25.122240000000005</v>
      </c>
      <c r="K924" s="8">
        <f t="shared" si="86"/>
        <v>0.12500000000000003</v>
      </c>
      <c r="L924" s="11" t="str">
        <f t="shared" si="87"/>
        <v>Y</v>
      </c>
      <c r="M924" s="11" t="str">
        <f t="shared" si="88"/>
        <v>Y</v>
      </c>
      <c r="N924" s="11" t="str">
        <f t="shared" si="89"/>
        <v>Y</v>
      </c>
      <c r="O924" s="12" t="str">
        <f t="shared" si="90"/>
        <v>Y</v>
      </c>
    </row>
    <row r="925" spans="1:15" x14ac:dyDescent="0.3">
      <c r="A925" t="s">
        <v>443</v>
      </c>
      <c r="B925" t="s">
        <v>64</v>
      </c>
      <c r="C925" t="s">
        <v>92</v>
      </c>
      <c r="D925" s="10">
        <f>AVERAGEIFS(Input_Dashboard!$K:$K,Input_Dashboard!$B:$B,$A925,Input_Dashboard!$F:$F,$B925,Input_Dashboard!$G:$G,$C925)</f>
        <v>323.05152000000004</v>
      </c>
      <c r="E925" s="10">
        <f>AVERAGEIFS(Input_Dashboard!$L:$L,Input_Dashboard!$B:$B,$A925,Input_Dashboard!$F:$F,$B925,Input_Dashboard!$G:$G,$C925)</f>
        <v>282.67008000000004</v>
      </c>
      <c r="F925" s="10">
        <f>AVERAGEIFS(Input_Dashboard!$M:$M,Input_Dashboard!$B:$B,$A925,Input_Dashboard!$F:$F,$B925,Input_Dashboard!$G:$G,$C925)</f>
        <v>40.381439999999998</v>
      </c>
      <c r="G925" s="8">
        <f t="shared" si="85"/>
        <v>0.12499999999999997</v>
      </c>
      <c r="H925" s="10">
        <f>SUMIFS(MeasureStack!$Y:$Y,MeasureStack!$F:$F,$A925,MeasureStack!$J:$J,$B925,MeasureStack!$K:$K,$C925)</f>
        <v>323.05152000000004</v>
      </c>
      <c r="I925" s="10">
        <f>SUMIFS(MeasureStack!$Z:$Z,MeasureStack!$F:$F,$A925,MeasureStack!$J:$J,$B925,MeasureStack!$K:$K,$C925)</f>
        <v>282.67008000000004</v>
      </c>
      <c r="J925" s="10">
        <f>SUMIFS(MeasureStack!$AA:$AA,MeasureStack!$F:$F,$A925,MeasureStack!$J:$J,$B925,MeasureStack!$K:$K,$C925)</f>
        <v>40.381439999999998</v>
      </c>
      <c r="K925" s="8">
        <f t="shared" si="86"/>
        <v>0.12499999999999997</v>
      </c>
      <c r="L925" s="11" t="str">
        <f t="shared" si="87"/>
        <v>Y</v>
      </c>
      <c r="M925" s="11" t="str">
        <f t="shared" si="88"/>
        <v>Y</v>
      </c>
      <c r="N925" s="11" t="str">
        <f t="shared" si="89"/>
        <v>Y</v>
      </c>
      <c r="O925" s="12" t="str">
        <f t="shared" si="90"/>
        <v>Y</v>
      </c>
    </row>
    <row r="926" spans="1:15" x14ac:dyDescent="0.3">
      <c r="A926" t="s">
        <v>443</v>
      </c>
      <c r="B926" t="s">
        <v>94</v>
      </c>
      <c r="C926" t="s">
        <v>65</v>
      </c>
      <c r="D926" s="10">
        <f>AVERAGEIFS(Input_Dashboard!$K:$K,Input_Dashboard!$B:$B,$A926,Input_Dashboard!$F:$F,$B926,Input_Dashboard!$G:$G,$C926)</f>
        <v>242.96448000000001</v>
      </c>
      <c r="E926" s="10">
        <f>AVERAGEIFS(Input_Dashboard!$L:$L,Input_Dashboard!$B:$B,$A926,Input_Dashboard!$F:$F,$B926,Input_Dashboard!$G:$G,$C926)</f>
        <v>212.59392000000003</v>
      </c>
      <c r="F926" s="10">
        <f>AVERAGEIFS(Input_Dashboard!$M:$M,Input_Dashboard!$B:$B,$A926,Input_Dashboard!$F:$F,$B926,Input_Dashboard!$G:$G,$C926)</f>
        <v>30.370559999999983</v>
      </c>
      <c r="G926" s="8">
        <f t="shared" si="85"/>
        <v>0.12499999999999993</v>
      </c>
      <c r="H926" s="10">
        <f>SUMIFS(MeasureStack!$Y:$Y,MeasureStack!$F:$F,$A926,MeasureStack!$J:$J,$B926,MeasureStack!$K:$K,$C926)</f>
        <v>242.96448000000001</v>
      </c>
      <c r="I926" s="10">
        <f>SUMIFS(MeasureStack!$Z:$Z,MeasureStack!$F:$F,$A926,MeasureStack!$J:$J,$B926,MeasureStack!$K:$K,$C926)</f>
        <v>212.59392000000003</v>
      </c>
      <c r="J926" s="10">
        <f>SUMIFS(MeasureStack!$AA:$AA,MeasureStack!$F:$F,$A926,MeasureStack!$J:$J,$B926,MeasureStack!$K:$K,$C926)</f>
        <v>30.370559999999983</v>
      </c>
      <c r="K926" s="8">
        <f t="shared" si="86"/>
        <v>0.12499999999999993</v>
      </c>
      <c r="L926" s="11" t="str">
        <f t="shared" si="87"/>
        <v>Y</v>
      </c>
      <c r="M926" s="11" t="str">
        <f t="shared" si="88"/>
        <v>Y</v>
      </c>
      <c r="N926" s="11" t="str">
        <f t="shared" si="89"/>
        <v>Y</v>
      </c>
      <c r="O926" s="12" t="str">
        <f t="shared" si="90"/>
        <v>Y</v>
      </c>
    </row>
    <row r="927" spans="1:15" x14ac:dyDescent="0.3">
      <c r="A927" t="s">
        <v>443</v>
      </c>
      <c r="B927" t="s">
        <v>94</v>
      </c>
      <c r="C927" t="s">
        <v>70</v>
      </c>
      <c r="D927" s="10">
        <f>AVERAGEIFS(Input_Dashboard!$K:$K,Input_Dashboard!$B:$B,$A927,Input_Dashboard!$F:$F,$B927,Input_Dashboard!$G:$G,$C927)</f>
        <v>372.38784000000004</v>
      </c>
      <c r="E927" s="10">
        <f>AVERAGEIFS(Input_Dashboard!$L:$L,Input_Dashboard!$B:$B,$A927,Input_Dashboard!$F:$F,$B927,Input_Dashboard!$G:$G,$C927)</f>
        <v>325.83936</v>
      </c>
      <c r="F927" s="10">
        <f>AVERAGEIFS(Input_Dashboard!$M:$M,Input_Dashboard!$B:$B,$A927,Input_Dashboard!$F:$F,$B927,Input_Dashboard!$G:$G,$C927)</f>
        <v>46.54848000000004</v>
      </c>
      <c r="G927" s="8">
        <f t="shared" si="85"/>
        <v>0.12500000000000008</v>
      </c>
      <c r="H927" s="10">
        <f>SUMIFS(MeasureStack!$Y:$Y,MeasureStack!$F:$F,$A927,MeasureStack!$J:$J,$B927,MeasureStack!$K:$K,$C927)</f>
        <v>372.38784000000004</v>
      </c>
      <c r="I927" s="10">
        <f>SUMIFS(MeasureStack!$Z:$Z,MeasureStack!$F:$F,$A927,MeasureStack!$J:$J,$B927,MeasureStack!$K:$K,$C927)</f>
        <v>325.83936</v>
      </c>
      <c r="J927" s="10">
        <f>SUMIFS(MeasureStack!$AA:$AA,MeasureStack!$F:$F,$A927,MeasureStack!$J:$J,$B927,MeasureStack!$K:$K,$C927)</f>
        <v>46.54848000000004</v>
      </c>
      <c r="K927" s="8">
        <f t="shared" si="86"/>
        <v>0.12500000000000008</v>
      </c>
      <c r="L927" s="11" t="str">
        <f t="shared" si="87"/>
        <v>Y</v>
      </c>
      <c r="M927" s="11" t="str">
        <f t="shared" si="88"/>
        <v>Y</v>
      </c>
      <c r="N927" s="11" t="str">
        <f t="shared" si="89"/>
        <v>Y</v>
      </c>
      <c r="O927" s="12" t="str">
        <f t="shared" si="90"/>
        <v>Y</v>
      </c>
    </row>
    <row r="928" spans="1:15" x14ac:dyDescent="0.3">
      <c r="A928" t="s">
        <v>443</v>
      </c>
      <c r="B928" t="s">
        <v>94</v>
      </c>
      <c r="C928" t="s">
        <v>72</v>
      </c>
      <c r="D928" s="10">
        <f>AVERAGEIFS(Input_Dashboard!$K:$K,Input_Dashboard!$B:$B,$A928,Input_Dashboard!$F:$F,$B928,Input_Dashboard!$G:$G,$C928)</f>
        <v>468.35712000000001</v>
      </c>
      <c r="E928" s="10">
        <f>AVERAGEIFS(Input_Dashboard!$L:$L,Input_Dashboard!$B:$B,$A928,Input_Dashboard!$F:$F,$B928,Input_Dashboard!$G:$G,$C928)</f>
        <v>409.81247999999999</v>
      </c>
      <c r="F928" s="10">
        <f>AVERAGEIFS(Input_Dashboard!$M:$M,Input_Dashboard!$B:$B,$A928,Input_Dashboard!$F:$F,$B928,Input_Dashboard!$G:$G,$C928)</f>
        <v>58.544640000000015</v>
      </c>
      <c r="G928" s="8">
        <f t="shared" si="85"/>
        <v>0.12500000000000003</v>
      </c>
      <c r="H928" s="10">
        <f>SUMIFS(MeasureStack!$Y:$Y,MeasureStack!$F:$F,$A928,MeasureStack!$J:$J,$B928,MeasureStack!$K:$K,$C928)</f>
        <v>468.35712000000001</v>
      </c>
      <c r="I928" s="10">
        <f>SUMIFS(MeasureStack!$Z:$Z,MeasureStack!$F:$F,$A928,MeasureStack!$J:$J,$B928,MeasureStack!$K:$K,$C928)</f>
        <v>409.81247999999999</v>
      </c>
      <c r="J928" s="10">
        <f>SUMIFS(MeasureStack!$AA:$AA,MeasureStack!$F:$F,$A928,MeasureStack!$J:$J,$B928,MeasureStack!$K:$K,$C928)</f>
        <v>58.544640000000015</v>
      </c>
      <c r="K928" s="8">
        <f t="shared" si="86"/>
        <v>0.12500000000000003</v>
      </c>
      <c r="L928" s="11" t="str">
        <f t="shared" si="87"/>
        <v>Y</v>
      </c>
      <c r="M928" s="11" t="str">
        <f t="shared" si="88"/>
        <v>Y</v>
      </c>
      <c r="N928" s="11" t="str">
        <f t="shared" si="89"/>
        <v>Y</v>
      </c>
      <c r="O928" s="12" t="str">
        <f t="shared" si="90"/>
        <v>Y</v>
      </c>
    </row>
    <row r="929" spans="1:15" x14ac:dyDescent="0.3">
      <c r="A929" t="s">
        <v>443</v>
      </c>
      <c r="B929" t="s">
        <v>94</v>
      </c>
      <c r="C929" t="s">
        <v>74</v>
      </c>
      <c r="D929" s="10">
        <f>AVERAGEIFS(Input_Dashboard!$K:$K,Input_Dashboard!$B:$B,$A929,Input_Dashboard!$F:$F,$B929,Input_Dashboard!$G:$G,$C929)</f>
        <v>424.76544000000001</v>
      </c>
      <c r="E929" s="10">
        <f>AVERAGEIFS(Input_Dashboard!$L:$L,Input_Dashboard!$B:$B,$A929,Input_Dashboard!$F:$F,$B929,Input_Dashboard!$G:$G,$C929)</f>
        <v>371.66976</v>
      </c>
      <c r="F929" s="10">
        <f>AVERAGEIFS(Input_Dashboard!$M:$M,Input_Dashboard!$B:$B,$A929,Input_Dashboard!$F:$F,$B929,Input_Dashboard!$G:$G,$C929)</f>
        <v>53.095680000000016</v>
      </c>
      <c r="G929" s="8">
        <f t="shared" si="85"/>
        <v>0.12500000000000003</v>
      </c>
      <c r="H929" s="10">
        <f>SUMIFS(MeasureStack!$Y:$Y,MeasureStack!$F:$F,$A929,MeasureStack!$J:$J,$B929,MeasureStack!$K:$K,$C929)</f>
        <v>424.76544000000001</v>
      </c>
      <c r="I929" s="10">
        <f>SUMIFS(MeasureStack!$Z:$Z,MeasureStack!$F:$F,$A929,MeasureStack!$J:$J,$B929,MeasureStack!$K:$K,$C929)</f>
        <v>371.66976</v>
      </c>
      <c r="J929" s="10">
        <f>SUMIFS(MeasureStack!$AA:$AA,MeasureStack!$F:$F,$A929,MeasureStack!$J:$J,$B929,MeasureStack!$K:$K,$C929)</f>
        <v>53.095680000000016</v>
      </c>
      <c r="K929" s="8">
        <f t="shared" si="86"/>
        <v>0.12500000000000003</v>
      </c>
      <c r="L929" s="11" t="str">
        <f t="shared" si="87"/>
        <v>Y</v>
      </c>
      <c r="M929" s="11" t="str">
        <f t="shared" si="88"/>
        <v>Y</v>
      </c>
      <c r="N929" s="11" t="str">
        <f t="shared" si="89"/>
        <v>Y</v>
      </c>
      <c r="O929" s="12" t="str">
        <f t="shared" si="90"/>
        <v>Y</v>
      </c>
    </row>
    <row r="930" spans="1:15" x14ac:dyDescent="0.3">
      <c r="A930" t="s">
        <v>443</v>
      </c>
      <c r="B930" t="s">
        <v>94</v>
      </c>
      <c r="C930" t="s">
        <v>76</v>
      </c>
      <c r="D930" s="10">
        <f>AVERAGEIFS(Input_Dashboard!$K:$K,Input_Dashboard!$B:$B,$A930,Input_Dashboard!$F:$F,$B930,Input_Dashboard!$G:$G,$C930)</f>
        <v>574.63296000000003</v>
      </c>
      <c r="E930" s="10">
        <f>AVERAGEIFS(Input_Dashboard!$L:$L,Input_Dashboard!$B:$B,$A930,Input_Dashboard!$F:$F,$B930,Input_Dashboard!$G:$G,$C930)</f>
        <v>502.80384000000004</v>
      </c>
      <c r="F930" s="10">
        <f>AVERAGEIFS(Input_Dashboard!$M:$M,Input_Dashboard!$B:$B,$A930,Input_Dashboard!$F:$F,$B930,Input_Dashboard!$G:$G,$C930)</f>
        <v>71.829119999999989</v>
      </c>
      <c r="G930" s="8">
        <f t="shared" si="85"/>
        <v>0.12499999999999997</v>
      </c>
      <c r="H930" s="10">
        <f>SUMIFS(MeasureStack!$Y:$Y,MeasureStack!$F:$F,$A930,MeasureStack!$J:$J,$B930,MeasureStack!$K:$K,$C930)</f>
        <v>574.63296000000003</v>
      </c>
      <c r="I930" s="10">
        <f>SUMIFS(MeasureStack!$Z:$Z,MeasureStack!$F:$F,$A930,MeasureStack!$J:$J,$B930,MeasureStack!$K:$K,$C930)</f>
        <v>502.80384000000004</v>
      </c>
      <c r="J930" s="10">
        <f>SUMIFS(MeasureStack!$AA:$AA,MeasureStack!$F:$F,$A930,MeasureStack!$J:$J,$B930,MeasureStack!$K:$K,$C930)</f>
        <v>71.829119999999989</v>
      </c>
      <c r="K930" s="8">
        <f t="shared" si="86"/>
        <v>0.12499999999999997</v>
      </c>
      <c r="L930" s="11" t="str">
        <f t="shared" si="87"/>
        <v>Y</v>
      </c>
      <c r="M930" s="11" t="str">
        <f t="shared" si="88"/>
        <v>Y</v>
      </c>
      <c r="N930" s="11" t="str">
        <f t="shared" si="89"/>
        <v>Y</v>
      </c>
      <c r="O930" s="12" t="str">
        <f t="shared" si="90"/>
        <v>Y</v>
      </c>
    </row>
    <row r="931" spans="1:15" x14ac:dyDescent="0.3">
      <c r="A931" t="s">
        <v>443</v>
      </c>
      <c r="B931" t="s">
        <v>94</v>
      </c>
      <c r="C931" t="s">
        <v>78</v>
      </c>
      <c r="D931" s="10">
        <f>AVERAGEIFS(Input_Dashboard!$K:$K,Input_Dashboard!$B:$B,$A931,Input_Dashboard!$F:$F,$B931,Input_Dashboard!$G:$G,$C931)</f>
        <v>278.69952000000001</v>
      </c>
      <c r="E931" s="10">
        <f>AVERAGEIFS(Input_Dashboard!$L:$L,Input_Dashboard!$B:$B,$A931,Input_Dashboard!$F:$F,$B931,Input_Dashboard!$G:$G,$C931)</f>
        <v>243.86208000000002</v>
      </c>
      <c r="F931" s="10">
        <f>AVERAGEIFS(Input_Dashboard!$M:$M,Input_Dashboard!$B:$B,$A931,Input_Dashboard!$F:$F,$B931,Input_Dashboard!$G:$G,$C931)</f>
        <v>34.837439999999987</v>
      </c>
      <c r="G931" s="8">
        <f t="shared" si="85"/>
        <v>0.12499999999999994</v>
      </c>
      <c r="H931" s="10">
        <f>SUMIFS(MeasureStack!$Y:$Y,MeasureStack!$F:$F,$A931,MeasureStack!$J:$J,$B931,MeasureStack!$K:$K,$C931)</f>
        <v>278.69952000000001</v>
      </c>
      <c r="I931" s="10">
        <f>SUMIFS(MeasureStack!$Z:$Z,MeasureStack!$F:$F,$A931,MeasureStack!$J:$J,$B931,MeasureStack!$K:$K,$C931)</f>
        <v>243.86208000000002</v>
      </c>
      <c r="J931" s="10">
        <f>SUMIFS(MeasureStack!$AA:$AA,MeasureStack!$F:$F,$A931,MeasureStack!$J:$J,$B931,MeasureStack!$K:$K,$C931)</f>
        <v>34.837439999999987</v>
      </c>
      <c r="K931" s="8">
        <f t="shared" si="86"/>
        <v>0.12499999999999994</v>
      </c>
      <c r="L931" s="11" t="str">
        <f t="shared" si="87"/>
        <v>Y</v>
      </c>
      <c r="M931" s="11" t="str">
        <f t="shared" si="88"/>
        <v>Y</v>
      </c>
      <c r="N931" s="11" t="str">
        <f t="shared" si="89"/>
        <v>Y</v>
      </c>
      <c r="O931" s="12" t="str">
        <f t="shared" si="90"/>
        <v>Y</v>
      </c>
    </row>
    <row r="932" spans="1:15" x14ac:dyDescent="0.3">
      <c r="A932" t="s">
        <v>443</v>
      </c>
      <c r="B932" t="s">
        <v>94</v>
      </c>
      <c r="C932" t="s">
        <v>80</v>
      </c>
      <c r="D932" s="10">
        <f>AVERAGEIFS(Input_Dashboard!$K:$K,Input_Dashboard!$B:$B,$A932,Input_Dashboard!$F:$F,$B932,Input_Dashboard!$G:$G,$C932)</f>
        <v>317.13792000000007</v>
      </c>
      <c r="E932" s="10">
        <f>AVERAGEIFS(Input_Dashboard!$L:$L,Input_Dashboard!$B:$B,$A932,Input_Dashboard!$F:$F,$B932,Input_Dashboard!$G:$G,$C932)</f>
        <v>277.49567999999999</v>
      </c>
      <c r="F932" s="10">
        <f>AVERAGEIFS(Input_Dashboard!$M:$M,Input_Dashboard!$B:$B,$A932,Input_Dashboard!$F:$F,$B932,Input_Dashboard!$G:$G,$C932)</f>
        <v>39.642240000000072</v>
      </c>
      <c r="G932" s="8">
        <f t="shared" si="85"/>
        <v>0.12500000000000019</v>
      </c>
      <c r="H932" s="10">
        <f>SUMIFS(MeasureStack!$Y:$Y,MeasureStack!$F:$F,$A932,MeasureStack!$J:$J,$B932,MeasureStack!$K:$K,$C932)</f>
        <v>317.13792000000007</v>
      </c>
      <c r="I932" s="10">
        <f>SUMIFS(MeasureStack!$Z:$Z,MeasureStack!$F:$F,$A932,MeasureStack!$J:$J,$B932,MeasureStack!$K:$K,$C932)</f>
        <v>277.49567999999999</v>
      </c>
      <c r="J932" s="10">
        <f>SUMIFS(MeasureStack!$AA:$AA,MeasureStack!$F:$F,$A932,MeasureStack!$J:$J,$B932,MeasureStack!$K:$K,$C932)</f>
        <v>39.642240000000072</v>
      </c>
      <c r="K932" s="8">
        <f t="shared" si="86"/>
        <v>0.12500000000000019</v>
      </c>
      <c r="L932" s="11" t="str">
        <f t="shared" si="87"/>
        <v>Y</v>
      </c>
      <c r="M932" s="11" t="str">
        <f t="shared" si="88"/>
        <v>Y</v>
      </c>
      <c r="N932" s="11" t="str">
        <f t="shared" si="89"/>
        <v>Y</v>
      </c>
      <c r="O932" s="12" t="str">
        <f t="shared" si="90"/>
        <v>Y</v>
      </c>
    </row>
    <row r="933" spans="1:15" x14ac:dyDescent="0.3">
      <c r="A933" t="s">
        <v>443</v>
      </c>
      <c r="B933" t="s">
        <v>94</v>
      </c>
      <c r="C933" t="s">
        <v>82</v>
      </c>
      <c r="D933" s="10">
        <f>AVERAGEIFS(Input_Dashboard!$K:$K,Input_Dashboard!$B:$B,$A933,Input_Dashboard!$F:$F,$B933,Input_Dashboard!$G:$G,$C933)</f>
        <v>372.38784000000004</v>
      </c>
      <c r="E933" s="10">
        <f>AVERAGEIFS(Input_Dashboard!$L:$L,Input_Dashboard!$B:$B,$A933,Input_Dashboard!$F:$F,$B933,Input_Dashboard!$G:$G,$C933)</f>
        <v>325.83936</v>
      </c>
      <c r="F933" s="10">
        <f>AVERAGEIFS(Input_Dashboard!$M:$M,Input_Dashboard!$B:$B,$A933,Input_Dashboard!$F:$F,$B933,Input_Dashboard!$G:$G,$C933)</f>
        <v>46.54848000000004</v>
      </c>
      <c r="G933" s="8">
        <f t="shared" si="85"/>
        <v>0.12500000000000008</v>
      </c>
      <c r="H933" s="10">
        <f>SUMIFS(MeasureStack!$Y:$Y,MeasureStack!$F:$F,$A933,MeasureStack!$J:$J,$B933,MeasureStack!$K:$K,$C933)</f>
        <v>372.38784000000004</v>
      </c>
      <c r="I933" s="10">
        <f>SUMIFS(MeasureStack!$Z:$Z,MeasureStack!$F:$F,$A933,MeasureStack!$J:$J,$B933,MeasureStack!$K:$K,$C933)</f>
        <v>325.83936</v>
      </c>
      <c r="J933" s="10">
        <f>SUMIFS(MeasureStack!$AA:$AA,MeasureStack!$F:$F,$A933,MeasureStack!$J:$J,$B933,MeasureStack!$K:$K,$C933)</f>
        <v>46.54848000000004</v>
      </c>
      <c r="K933" s="8">
        <f t="shared" si="86"/>
        <v>0.12500000000000008</v>
      </c>
      <c r="L933" s="11" t="str">
        <f t="shared" si="87"/>
        <v>Y</v>
      </c>
      <c r="M933" s="11" t="str">
        <f t="shared" si="88"/>
        <v>Y</v>
      </c>
      <c r="N933" s="11" t="str">
        <f t="shared" si="89"/>
        <v>Y</v>
      </c>
      <c r="O933" s="12" t="str">
        <f t="shared" si="90"/>
        <v>Y</v>
      </c>
    </row>
    <row r="934" spans="1:15" x14ac:dyDescent="0.3">
      <c r="A934" t="s">
        <v>443</v>
      </c>
      <c r="B934" t="s">
        <v>94</v>
      </c>
      <c r="C934" t="s">
        <v>84</v>
      </c>
      <c r="D934" s="10">
        <f>AVERAGEIFS(Input_Dashboard!$K:$K,Input_Dashboard!$B:$B,$A934,Input_Dashboard!$F:$F,$B934,Input_Dashboard!$G:$G,$C934)</f>
        <v>274.81344000000001</v>
      </c>
      <c r="E934" s="10">
        <f>AVERAGEIFS(Input_Dashboard!$L:$L,Input_Dashboard!$B:$B,$A934,Input_Dashboard!$F:$F,$B934,Input_Dashboard!$G:$G,$C934)</f>
        <v>240.46176</v>
      </c>
      <c r="F934" s="10">
        <f>AVERAGEIFS(Input_Dashboard!$M:$M,Input_Dashboard!$B:$B,$A934,Input_Dashboard!$F:$F,$B934,Input_Dashboard!$G:$G,$C934)</f>
        <v>34.351680000000016</v>
      </c>
      <c r="G934" s="8">
        <f t="shared" si="85"/>
        <v>0.12500000000000006</v>
      </c>
      <c r="H934" s="10">
        <f>SUMIFS(MeasureStack!$Y:$Y,MeasureStack!$F:$F,$A934,MeasureStack!$J:$J,$B934,MeasureStack!$K:$K,$C934)</f>
        <v>274.81344000000001</v>
      </c>
      <c r="I934" s="10">
        <f>SUMIFS(MeasureStack!$Z:$Z,MeasureStack!$F:$F,$A934,MeasureStack!$J:$J,$B934,MeasureStack!$K:$K,$C934)</f>
        <v>240.46176</v>
      </c>
      <c r="J934" s="10">
        <f>SUMIFS(MeasureStack!$AA:$AA,MeasureStack!$F:$F,$A934,MeasureStack!$J:$J,$B934,MeasureStack!$K:$K,$C934)</f>
        <v>34.351680000000016</v>
      </c>
      <c r="K934" s="8">
        <f t="shared" si="86"/>
        <v>0.12500000000000006</v>
      </c>
      <c r="L934" s="11" t="str">
        <f t="shared" si="87"/>
        <v>Y</v>
      </c>
      <c r="M934" s="11" t="str">
        <f t="shared" si="88"/>
        <v>Y</v>
      </c>
      <c r="N934" s="11" t="str">
        <f t="shared" si="89"/>
        <v>Y</v>
      </c>
      <c r="O934" s="12" t="str">
        <f t="shared" si="90"/>
        <v>Y</v>
      </c>
    </row>
    <row r="935" spans="1:15" x14ac:dyDescent="0.3">
      <c r="A935" t="s">
        <v>443</v>
      </c>
      <c r="B935" t="s">
        <v>94</v>
      </c>
      <c r="C935" t="s">
        <v>86</v>
      </c>
      <c r="D935" s="10">
        <f>AVERAGEIFS(Input_Dashboard!$K:$K,Input_Dashboard!$B:$B,$A935,Input_Dashboard!$F:$F,$B935,Input_Dashboard!$G:$G,$C935)</f>
        <v>283.59935999999999</v>
      </c>
      <c r="E935" s="10">
        <f>AVERAGEIFS(Input_Dashboard!$L:$L,Input_Dashboard!$B:$B,$A935,Input_Dashboard!$F:$F,$B935,Input_Dashboard!$G:$G,$C935)</f>
        <v>248.14944</v>
      </c>
      <c r="F935" s="10">
        <f>AVERAGEIFS(Input_Dashboard!$M:$M,Input_Dashboard!$B:$B,$A935,Input_Dashboard!$F:$F,$B935,Input_Dashboard!$G:$G,$C935)</f>
        <v>35.449919999999992</v>
      </c>
      <c r="G935" s="8">
        <f t="shared" si="85"/>
        <v>0.12499999999999997</v>
      </c>
      <c r="H935" s="10">
        <f>SUMIFS(MeasureStack!$Y:$Y,MeasureStack!$F:$F,$A935,MeasureStack!$J:$J,$B935,MeasureStack!$K:$K,$C935)</f>
        <v>283.59935999999999</v>
      </c>
      <c r="I935" s="10">
        <f>SUMIFS(MeasureStack!$Z:$Z,MeasureStack!$F:$F,$A935,MeasureStack!$J:$J,$B935,MeasureStack!$K:$K,$C935)</f>
        <v>248.14944</v>
      </c>
      <c r="J935" s="10">
        <f>SUMIFS(MeasureStack!$AA:$AA,MeasureStack!$F:$F,$A935,MeasureStack!$J:$J,$B935,MeasureStack!$K:$K,$C935)</f>
        <v>35.449919999999992</v>
      </c>
      <c r="K935" s="8">
        <f t="shared" si="86"/>
        <v>0.12499999999999997</v>
      </c>
      <c r="L935" s="11" t="str">
        <f t="shared" si="87"/>
        <v>Y</v>
      </c>
      <c r="M935" s="11" t="str">
        <f t="shared" si="88"/>
        <v>Y</v>
      </c>
      <c r="N935" s="11" t="str">
        <f t="shared" si="89"/>
        <v>Y</v>
      </c>
      <c r="O935" s="12" t="str">
        <f t="shared" si="90"/>
        <v>Y</v>
      </c>
    </row>
    <row r="936" spans="1:15" x14ac:dyDescent="0.3">
      <c r="A936" t="s">
        <v>443</v>
      </c>
      <c r="B936" t="s">
        <v>94</v>
      </c>
      <c r="C936" t="s">
        <v>88</v>
      </c>
      <c r="D936" s="10">
        <f>AVERAGEIFS(Input_Dashboard!$K:$K,Input_Dashboard!$B:$B,$A936,Input_Dashboard!$F:$F,$B936,Input_Dashboard!$G:$G,$C936)</f>
        <v>421.04831999999999</v>
      </c>
      <c r="E936" s="10">
        <f>AVERAGEIFS(Input_Dashboard!$L:$L,Input_Dashboard!$B:$B,$A936,Input_Dashboard!$F:$F,$B936,Input_Dashboard!$G:$G,$C936)</f>
        <v>368.41728000000001</v>
      </c>
      <c r="F936" s="10">
        <f>AVERAGEIFS(Input_Dashboard!$M:$M,Input_Dashboard!$B:$B,$A936,Input_Dashboard!$F:$F,$B936,Input_Dashboard!$G:$G,$C936)</f>
        <v>52.631039999999985</v>
      </c>
      <c r="G936" s="8">
        <f t="shared" si="85"/>
        <v>0.12499999999999997</v>
      </c>
      <c r="H936" s="10">
        <f>SUMIFS(MeasureStack!$Y:$Y,MeasureStack!$F:$F,$A936,MeasureStack!$J:$J,$B936,MeasureStack!$K:$K,$C936)</f>
        <v>421.04831999999999</v>
      </c>
      <c r="I936" s="10">
        <f>SUMIFS(MeasureStack!$Z:$Z,MeasureStack!$F:$F,$A936,MeasureStack!$J:$J,$B936,MeasureStack!$K:$K,$C936)</f>
        <v>368.41728000000001</v>
      </c>
      <c r="J936" s="10">
        <f>SUMIFS(MeasureStack!$AA:$AA,MeasureStack!$F:$F,$A936,MeasureStack!$J:$J,$B936,MeasureStack!$K:$K,$C936)</f>
        <v>52.631039999999985</v>
      </c>
      <c r="K936" s="8">
        <f t="shared" si="86"/>
        <v>0.12499999999999997</v>
      </c>
      <c r="L936" s="11" t="str">
        <f t="shared" si="87"/>
        <v>Y</v>
      </c>
      <c r="M936" s="11" t="str">
        <f t="shared" si="88"/>
        <v>Y</v>
      </c>
      <c r="N936" s="11" t="str">
        <f t="shared" si="89"/>
        <v>Y</v>
      </c>
      <c r="O936" s="12" t="str">
        <f t="shared" si="90"/>
        <v>Y</v>
      </c>
    </row>
    <row r="937" spans="1:15" x14ac:dyDescent="0.3">
      <c r="A937" t="s">
        <v>443</v>
      </c>
      <c r="B937" t="s">
        <v>94</v>
      </c>
      <c r="C937" t="s">
        <v>90</v>
      </c>
      <c r="D937" s="10">
        <f>AVERAGEIFS(Input_Dashboard!$K:$K,Input_Dashboard!$B:$B,$A937,Input_Dashboard!$F:$F,$B937,Input_Dashboard!$G:$G,$C937)</f>
        <v>200.97792000000001</v>
      </c>
      <c r="E937" s="10">
        <f>AVERAGEIFS(Input_Dashboard!$L:$L,Input_Dashboard!$B:$B,$A937,Input_Dashboard!$F:$F,$B937,Input_Dashboard!$G:$G,$C937)</f>
        <v>175.85568000000001</v>
      </c>
      <c r="F937" s="10">
        <f>AVERAGEIFS(Input_Dashboard!$M:$M,Input_Dashboard!$B:$B,$A937,Input_Dashboard!$F:$F,$B937,Input_Dashboard!$G:$G,$C937)</f>
        <v>25.122240000000005</v>
      </c>
      <c r="G937" s="8">
        <f t="shared" si="85"/>
        <v>0.12500000000000003</v>
      </c>
      <c r="H937" s="10">
        <f>SUMIFS(MeasureStack!$Y:$Y,MeasureStack!$F:$F,$A937,MeasureStack!$J:$J,$B937,MeasureStack!$K:$K,$C937)</f>
        <v>200.97792000000001</v>
      </c>
      <c r="I937" s="10">
        <f>SUMIFS(MeasureStack!$Z:$Z,MeasureStack!$F:$F,$A937,MeasureStack!$J:$J,$B937,MeasureStack!$K:$K,$C937)</f>
        <v>175.85568000000001</v>
      </c>
      <c r="J937" s="10">
        <f>SUMIFS(MeasureStack!$AA:$AA,MeasureStack!$F:$F,$A937,MeasureStack!$J:$J,$B937,MeasureStack!$K:$K,$C937)</f>
        <v>25.122240000000005</v>
      </c>
      <c r="K937" s="8">
        <f t="shared" si="86"/>
        <v>0.12500000000000003</v>
      </c>
      <c r="L937" s="11" t="str">
        <f t="shared" si="87"/>
        <v>Y</v>
      </c>
      <c r="M937" s="11" t="str">
        <f t="shared" si="88"/>
        <v>Y</v>
      </c>
      <c r="N937" s="11" t="str">
        <f t="shared" si="89"/>
        <v>Y</v>
      </c>
      <c r="O937" s="12" t="str">
        <f t="shared" si="90"/>
        <v>Y</v>
      </c>
    </row>
    <row r="938" spans="1:15" x14ac:dyDescent="0.3">
      <c r="A938" t="s">
        <v>443</v>
      </c>
      <c r="B938" t="s">
        <v>94</v>
      </c>
      <c r="C938" t="s">
        <v>92</v>
      </c>
      <c r="D938" s="10">
        <f>AVERAGEIFS(Input_Dashboard!$K:$K,Input_Dashboard!$B:$B,$A938,Input_Dashboard!$F:$F,$B938,Input_Dashboard!$G:$G,$C938)</f>
        <v>323.05152000000004</v>
      </c>
      <c r="E938" s="10">
        <f>AVERAGEIFS(Input_Dashboard!$L:$L,Input_Dashboard!$B:$B,$A938,Input_Dashboard!$F:$F,$B938,Input_Dashboard!$G:$G,$C938)</f>
        <v>282.67008000000004</v>
      </c>
      <c r="F938" s="10">
        <f>AVERAGEIFS(Input_Dashboard!$M:$M,Input_Dashboard!$B:$B,$A938,Input_Dashboard!$F:$F,$B938,Input_Dashboard!$G:$G,$C938)</f>
        <v>40.381439999999998</v>
      </c>
      <c r="G938" s="8">
        <f t="shared" si="85"/>
        <v>0.12499999999999997</v>
      </c>
      <c r="H938" s="10">
        <f>SUMIFS(MeasureStack!$Y:$Y,MeasureStack!$F:$F,$A938,MeasureStack!$J:$J,$B938,MeasureStack!$K:$K,$C938)</f>
        <v>323.05152000000004</v>
      </c>
      <c r="I938" s="10">
        <f>SUMIFS(MeasureStack!$Z:$Z,MeasureStack!$F:$F,$A938,MeasureStack!$J:$J,$B938,MeasureStack!$K:$K,$C938)</f>
        <v>282.67008000000004</v>
      </c>
      <c r="J938" s="10">
        <f>SUMIFS(MeasureStack!$AA:$AA,MeasureStack!$F:$F,$A938,MeasureStack!$J:$J,$B938,MeasureStack!$K:$K,$C938)</f>
        <v>40.381439999999998</v>
      </c>
      <c r="K938" s="8">
        <f t="shared" si="86"/>
        <v>0.12499999999999997</v>
      </c>
      <c r="L938" s="11" t="str">
        <f t="shared" si="87"/>
        <v>Y</v>
      </c>
      <c r="M938" s="11" t="str">
        <f t="shared" si="88"/>
        <v>Y</v>
      </c>
      <c r="N938" s="11" t="str">
        <f t="shared" si="89"/>
        <v>Y</v>
      </c>
      <c r="O938" s="12" t="str">
        <f t="shared" si="90"/>
        <v>Y</v>
      </c>
    </row>
    <row r="939" spans="1:15" x14ac:dyDescent="0.3">
      <c r="A939" t="s">
        <v>445</v>
      </c>
      <c r="B939" t="s">
        <v>64</v>
      </c>
      <c r="C939" t="s">
        <v>65</v>
      </c>
      <c r="D939" s="10">
        <f>AVERAGEIFS(Input_Dashboard!$K:$K,Input_Dashboard!$B:$B,$A939,Input_Dashboard!$F:$F,$B939,Input_Dashboard!$G:$G,$C939)</f>
        <v>80.988160000000008</v>
      </c>
      <c r="E939" s="10">
        <f>AVERAGEIFS(Input_Dashboard!$L:$L,Input_Dashboard!$B:$B,$A939,Input_Dashboard!$F:$F,$B939,Input_Dashboard!$G:$G,$C939)</f>
        <v>70.864639999999994</v>
      </c>
      <c r="F939" s="10">
        <f>AVERAGEIFS(Input_Dashboard!$M:$M,Input_Dashboard!$B:$B,$A939,Input_Dashboard!$F:$F,$B939,Input_Dashboard!$G:$G,$C939)</f>
        <v>10.123520000000013</v>
      </c>
      <c r="G939" s="8">
        <f t="shared" si="85"/>
        <v>0.12500000000000017</v>
      </c>
      <c r="H939" s="10">
        <f>SUMIFS(MeasureStack!$Y:$Y,MeasureStack!$F:$F,$A939,MeasureStack!$J:$J,$B939,MeasureStack!$K:$K,$C939)</f>
        <v>80.988160000000008</v>
      </c>
      <c r="I939" s="10">
        <f>SUMIFS(MeasureStack!$Z:$Z,MeasureStack!$F:$F,$A939,MeasureStack!$J:$J,$B939,MeasureStack!$K:$K,$C939)</f>
        <v>70.864639999999994</v>
      </c>
      <c r="J939" s="10">
        <f>SUMIFS(MeasureStack!$AA:$AA,MeasureStack!$F:$F,$A939,MeasureStack!$J:$J,$B939,MeasureStack!$K:$K,$C939)</f>
        <v>10.123520000000013</v>
      </c>
      <c r="K939" s="8">
        <f t="shared" si="86"/>
        <v>0.12500000000000017</v>
      </c>
      <c r="L939" s="11" t="str">
        <f t="shared" si="87"/>
        <v>Y</v>
      </c>
      <c r="M939" s="11" t="str">
        <f t="shared" si="88"/>
        <v>Y</v>
      </c>
      <c r="N939" s="11" t="str">
        <f t="shared" si="89"/>
        <v>Y</v>
      </c>
      <c r="O939" s="12" t="str">
        <f t="shared" si="90"/>
        <v>Y</v>
      </c>
    </row>
    <row r="940" spans="1:15" x14ac:dyDescent="0.3">
      <c r="A940" t="s">
        <v>445</v>
      </c>
      <c r="B940" t="s">
        <v>64</v>
      </c>
      <c r="C940" t="s">
        <v>70</v>
      </c>
      <c r="D940" s="10">
        <f>AVERAGEIFS(Input_Dashboard!$K:$K,Input_Dashboard!$B:$B,$A940,Input_Dashboard!$F:$F,$B940,Input_Dashboard!$G:$G,$C940)</f>
        <v>124.12927999999999</v>
      </c>
      <c r="E940" s="10">
        <f>AVERAGEIFS(Input_Dashboard!$L:$L,Input_Dashboard!$B:$B,$A940,Input_Dashboard!$F:$F,$B940,Input_Dashboard!$G:$G,$C940)</f>
        <v>108.61312</v>
      </c>
      <c r="F940" s="10">
        <f>AVERAGEIFS(Input_Dashboard!$M:$M,Input_Dashboard!$B:$B,$A940,Input_Dashboard!$F:$F,$B940,Input_Dashboard!$G:$G,$C940)</f>
        <v>15.516159999999999</v>
      </c>
      <c r="G940" s="8">
        <f t="shared" si="85"/>
        <v>0.125</v>
      </c>
      <c r="H940" s="10">
        <f>SUMIFS(MeasureStack!$Y:$Y,MeasureStack!$F:$F,$A940,MeasureStack!$J:$J,$B940,MeasureStack!$K:$K,$C940)</f>
        <v>124.12927999999999</v>
      </c>
      <c r="I940" s="10">
        <f>SUMIFS(MeasureStack!$Z:$Z,MeasureStack!$F:$F,$A940,MeasureStack!$J:$J,$B940,MeasureStack!$K:$K,$C940)</f>
        <v>108.61312</v>
      </c>
      <c r="J940" s="10">
        <f>SUMIFS(MeasureStack!$AA:$AA,MeasureStack!$F:$F,$A940,MeasureStack!$J:$J,$B940,MeasureStack!$K:$K,$C940)</f>
        <v>15.516159999999999</v>
      </c>
      <c r="K940" s="8">
        <f t="shared" si="86"/>
        <v>0.125</v>
      </c>
      <c r="L940" s="11" t="str">
        <f t="shared" si="87"/>
        <v>Y</v>
      </c>
      <c r="M940" s="11" t="str">
        <f t="shared" si="88"/>
        <v>Y</v>
      </c>
      <c r="N940" s="11" t="str">
        <f t="shared" si="89"/>
        <v>Y</v>
      </c>
      <c r="O940" s="12" t="str">
        <f t="shared" si="90"/>
        <v>Y</v>
      </c>
    </row>
    <row r="941" spans="1:15" x14ac:dyDescent="0.3">
      <c r="A941" t="s">
        <v>445</v>
      </c>
      <c r="B941" t="s">
        <v>64</v>
      </c>
      <c r="C941" t="s">
        <v>72</v>
      </c>
      <c r="D941" s="10">
        <f>AVERAGEIFS(Input_Dashboard!$K:$K,Input_Dashboard!$B:$B,$A941,Input_Dashboard!$F:$F,$B941,Input_Dashboard!$G:$G,$C941)</f>
        <v>156.11904000000001</v>
      </c>
      <c r="E941" s="10">
        <f>AVERAGEIFS(Input_Dashboard!$L:$L,Input_Dashboard!$B:$B,$A941,Input_Dashboard!$F:$F,$B941,Input_Dashboard!$G:$G,$C941)</f>
        <v>136.60416000000001</v>
      </c>
      <c r="F941" s="10">
        <f>AVERAGEIFS(Input_Dashboard!$M:$M,Input_Dashboard!$B:$B,$A941,Input_Dashboard!$F:$F,$B941,Input_Dashboard!$G:$G,$C941)</f>
        <v>19.514880000000005</v>
      </c>
      <c r="G941" s="8">
        <f t="shared" si="85"/>
        <v>0.12500000000000003</v>
      </c>
      <c r="H941" s="10">
        <f>SUMIFS(MeasureStack!$Y:$Y,MeasureStack!$F:$F,$A941,MeasureStack!$J:$J,$B941,MeasureStack!$K:$K,$C941)</f>
        <v>156.11904000000001</v>
      </c>
      <c r="I941" s="10">
        <f>SUMIFS(MeasureStack!$Z:$Z,MeasureStack!$F:$F,$A941,MeasureStack!$J:$J,$B941,MeasureStack!$K:$K,$C941)</f>
        <v>136.60416000000001</v>
      </c>
      <c r="J941" s="10">
        <f>SUMIFS(MeasureStack!$AA:$AA,MeasureStack!$F:$F,$A941,MeasureStack!$J:$J,$B941,MeasureStack!$K:$K,$C941)</f>
        <v>19.514880000000005</v>
      </c>
      <c r="K941" s="8">
        <f t="shared" si="86"/>
        <v>0.12500000000000003</v>
      </c>
      <c r="L941" s="11" t="str">
        <f t="shared" si="87"/>
        <v>Y</v>
      </c>
      <c r="M941" s="11" t="str">
        <f t="shared" si="88"/>
        <v>Y</v>
      </c>
      <c r="N941" s="11" t="str">
        <f t="shared" si="89"/>
        <v>Y</v>
      </c>
      <c r="O941" s="12" t="str">
        <f t="shared" si="90"/>
        <v>Y</v>
      </c>
    </row>
    <row r="942" spans="1:15" x14ac:dyDescent="0.3">
      <c r="A942" t="s">
        <v>445</v>
      </c>
      <c r="B942" t="s">
        <v>64</v>
      </c>
      <c r="C942" t="s">
        <v>74</v>
      </c>
      <c r="D942" s="10">
        <f>AVERAGEIFS(Input_Dashboard!$K:$K,Input_Dashboard!$B:$B,$A942,Input_Dashboard!$F:$F,$B942,Input_Dashboard!$G:$G,$C942)</f>
        <v>141.58848</v>
      </c>
      <c r="E942" s="10">
        <f>AVERAGEIFS(Input_Dashboard!$L:$L,Input_Dashboard!$B:$B,$A942,Input_Dashboard!$F:$F,$B942,Input_Dashboard!$G:$G,$C942)</f>
        <v>123.88992</v>
      </c>
      <c r="F942" s="10">
        <f>AVERAGEIFS(Input_Dashboard!$M:$M,Input_Dashboard!$B:$B,$A942,Input_Dashboard!$F:$F,$B942,Input_Dashboard!$G:$G,$C942)</f>
        <v>17.698560000000001</v>
      </c>
      <c r="G942" s="8">
        <f t="shared" si="85"/>
        <v>0.125</v>
      </c>
      <c r="H942" s="10">
        <f>SUMIFS(MeasureStack!$Y:$Y,MeasureStack!$F:$F,$A942,MeasureStack!$J:$J,$B942,MeasureStack!$K:$K,$C942)</f>
        <v>141.58848</v>
      </c>
      <c r="I942" s="10">
        <f>SUMIFS(MeasureStack!$Z:$Z,MeasureStack!$F:$F,$A942,MeasureStack!$J:$J,$B942,MeasureStack!$K:$K,$C942)</f>
        <v>123.88992</v>
      </c>
      <c r="J942" s="10">
        <f>SUMIFS(MeasureStack!$AA:$AA,MeasureStack!$F:$F,$A942,MeasureStack!$J:$J,$B942,MeasureStack!$K:$K,$C942)</f>
        <v>17.698560000000001</v>
      </c>
      <c r="K942" s="8">
        <f t="shared" si="86"/>
        <v>0.125</v>
      </c>
      <c r="L942" s="11" t="str">
        <f t="shared" si="87"/>
        <v>Y</v>
      </c>
      <c r="M942" s="11" t="str">
        <f t="shared" si="88"/>
        <v>Y</v>
      </c>
      <c r="N942" s="11" t="str">
        <f t="shared" si="89"/>
        <v>Y</v>
      </c>
      <c r="O942" s="12" t="str">
        <f t="shared" si="90"/>
        <v>Y</v>
      </c>
    </row>
    <row r="943" spans="1:15" x14ac:dyDescent="0.3">
      <c r="A943" t="s">
        <v>445</v>
      </c>
      <c r="B943" t="s">
        <v>64</v>
      </c>
      <c r="C943" t="s">
        <v>76</v>
      </c>
      <c r="D943" s="10">
        <f>AVERAGEIFS(Input_Dashboard!$K:$K,Input_Dashboard!$B:$B,$A943,Input_Dashboard!$F:$F,$B943,Input_Dashboard!$G:$G,$C943)</f>
        <v>191.54432</v>
      </c>
      <c r="E943" s="10">
        <f>AVERAGEIFS(Input_Dashboard!$L:$L,Input_Dashboard!$B:$B,$A943,Input_Dashboard!$F:$F,$B943,Input_Dashboard!$G:$G,$C943)</f>
        <v>167.60128</v>
      </c>
      <c r="F943" s="10">
        <f>AVERAGEIFS(Input_Dashboard!$M:$M,Input_Dashboard!$B:$B,$A943,Input_Dashboard!$F:$F,$B943,Input_Dashboard!$G:$G,$C943)</f>
        <v>23.943039999999996</v>
      </c>
      <c r="G943" s="8">
        <f t="shared" si="85"/>
        <v>0.12499999999999999</v>
      </c>
      <c r="H943" s="10">
        <f>SUMIFS(MeasureStack!$Y:$Y,MeasureStack!$F:$F,$A943,MeasureStack!$J:$J,$B943,MeasureStack!$K:$K,$C943)</f>
        <v>191.54432</v>
      </c>
      <c r="I943" s="10">
        <f>SUMIFS(MeasureStack!$Z:$Z,MeasureStack!$F:$F,$A943,MeasureStack!$J:$J,$B943,MeasureStack!$K:$K,$C943)</f>
        <v>167.60128</v>
      </c>
      <c r="J943" s="10">
        <f>SUMIFS(MeasureStack!$AA:$AA,MeasureStack!$F:$F,$A943,MeasureStack!$J:$J,$B943,MeasureStack!$K:$K,$C943)</f>
        <v>23.943039999999996</v>
      </c>
      <c r="K943" s="8">
        <f t="shared" si="86"/>
        <v>0.12499999999999999</v>
      </c>
      <c r="L943" s="11" t="str">
        <f t="shared" si="87"/>
        <v>Y</v>
      </c>
      <c r="M943" s="11" t="str">
        <f t="shared" si="88"/>
        <v>Y</v>
      </c>
      <c r="N943" s="11" t="str">
        <f t="shared" si="89"/>
        <v>Y</v>
      </c>
      <c r="O943" s="12" t="str">
        <f t="shared" si="90"/>
        <v>Y</v>
      </c>
    </row>
    <row r="944" spans="1:15" x14ac:dyDescent="0.3">
      <c r="A944" t="s">
        <v>445</v>
      </c>
      <c r="B944" t="s">
        <v>64</v>
      </c>
      <c r="C944" t="s">
        <v>78</v>
      </c>
      <c r="D944" s="10">
        <f>AVERAGEIFS(Input_Dashboard!$K:$K,Input_Dashboard!$B:$B,$A944,Input_Dashboard!$F:$F,$B944,Input_Dashboard!$G:$G,$C944)</f>
        <v>92.899839999999998</v>
      </c>
      <c r="E944" s="10">
        <f>AVERAGEIFS(Input_Dashboard!$L:$L,Input_Dashboard!$B:$B,$A944,Input_Dashboard!$F:$F,$B944,Input_Dashboard!$G:$G,$C944)</f>
        <v>81.287360000000007</v>
      </c>
      <c r="F944" s="10">
        <f>AVERAGEIFS(Input_Dashboard!$M:$M,Input_Dashboard!$B:$B,$A944,Input_Dashboard!$F:$F,$B944,Input_Dashboard!$G:$G,$C944)</f>
        <v>11.612479999999991</v>
      </c>
      <c r="G944" s="8">
        <f t="shared" si="85"/>
        <v>0.1249999999999999</v>
      </c>
      <c r="H944" s="10">
        <f>SUMIFS(MeasureStack!$Y:$Y,MeasureStack!$F:$F,$A944,MeasureStack!$J:$J,$B944,MeasureStack!$K:$K,$C944)</f>
        <v>92.899839999999998</v>
      </c>
      <c r="I944" s="10">
        <f>SUMIFS(MeasureStack!$Z:$Z,MeasureStack!$F:$F,$A944,MeasureStack!$J:$J,$B944,MeasureStack!$K:$K,$C944)</f>
        <v>81.287360000000007</v>
      </c>
      <c r="J944" s="10">
        <f>SUMIFS(MeasureStack!$AA:$AA,MeasureStack!$F:$F,$A944,MeasureStack!$J:$J,$B944,MeasureStack!$K:$K,$C944)</f>
        <v>11.612479999999991</v>
      </c>
      <c r="K944" s="8">
        <f t="shared" si="86"/>
        <v>0.1249999999999999</v>
      </c>
      <c r="L944" s="11" t="str">
        <f t="shared" si="87"/>
        <v>Y</v>
      </c>
      <c r="M944" s="11" t="str">
        <f t="shared" si="88"/>
        <v>Y</v>
      </c>
      <c r="N944" s="11" t="str">
        <f t="shared" si="89"/>
        <v>Y</v>
      </c>
      <c r="O944" s="12" t="str">
        <f t="shared" si="90"/>
        <v>Y</v>
      </c>
    </row>
    <row r="945" spans="1:15" x14ac:dyDescent="0.3">
      <c r="A945" t="s">
        <v>445</v>
      </c>
      <c r="B945" t="s">
        <v>64</v>
      </c>
      <c r="C945" t="s">
        <v>80</v>
      </c>
      <c r="D945" s="10">
        <f>AVERAGEIFS(Input_Dashboard!$K:$K,Input_Dashboard!$B:$B,$A945,Input_Dashboard!$F:$F,$B945,Input_Dashboard!$G:$G,$C945)</f>
        <v>105.71263999999999</v>
      </c>
      <c r="E945" s="10">
        <f>AVERAGEIFS(Input_Dashboard!$L:$L,Input_Dashboard!$B:$B,$A945,Input_Dashboard!$F:$F,$B945,Input_Dashboard!$G:$G,$C945)</f>
        <v>92.498559999999998</v>
      </c>
      <c r="F945" s="10">
        <f>AVERAGEIFS(Input_Dashboard!$M:$M,Input_Dashboard!$B:$B,$A945,Input_Dashboard!$F:$F,$B945,Input_Dashboard!$G:$G,$C945)</f>
        <v>13.214079999999996</v>
      </c>
      <c r="G945" s="8">
        <f t="shared" si="85"/>
        <v>0.12499999999999997</v>
      </c>
      <c r="H945" s="10">
        <f>SUMIFS(MeasureStack!$Y:$Y,MeasureStack!$F:$F,$A945,MeasureStack!$J:$J,$B945,MeasureStack!$K:$K,$C945)</f>
        <v>105.71263999999999</v>
      </c>
      <c r="I945" s="10">
        <f>SUMIFS(MeasureStack!$Z:$Z,MeasureStack!$F:$F,$A945,MeasureStack!$J:$J,$B945,MeasureStack!$K:$K,$C945)</f>
        <v>92.498559999999998</v>
      </c>
      <c r="J945" s="10">
        <f>SUMIFS(MeasureStack!$AA:$AA,MeasureStack!$F:$F,$A945,MeasureStack!$J:$J,$B945,MeasureStack!$K:$K,$C945)</f>
        <v>13.214079999999996</v>
      </c>
      <c r="K945" s="8">
        <f t="shared" si="86"/>
        <v>0.12499999999999997</v>
      </c>
      <c r="L945" s="11" t="str">
        <f t="shared" si="87"/>
        <v>Y</v>
      </c>
      <c r="M945" s="11" t="str">
        <f t="shared" si="88"/>
        <v>Y</v>
      </c>
      <c r="N945" s="11" t="str">
        <f t="shared" si="89"/>
        <v>Y</v>
      </c>
      <c r="O945" s="12" t="str">
        <f t="shared" si="90"/>
        <v>Y</v>
      </c>
    </row>
    <row r="946" spans="1:15" x14ac:dyDescent="0.3">
      <c r="A946" t="s">
        <v>445</v>
      </c>
      <c r="B946" t="s">
        <v>64</v>
      </c>
      <c r="C946" t="s">
        <v>82</v>
      </c>
      <c r="D946" s="10">
        <f>AVERAGEIFS(Input_Dashboard!$K:$K,Input_Dashboard!$B:$B,$A946,Input_Dashboard!$F:$F,$B946,Input_Dashboard!$G:$G,$C946)</f>
        <v>124.12927999999999</v>
      </c>
      <c r="E946" s="10">
        <f>AVERAGEIFS(Input_Dashboard!$L:$L,Input_Dashboard!$B:$B,$A946,Input_Dashboard!$F:$F,$B946,Input_Dashboard!$G:$G,$C946)</f>
        <v>108.61312</v>
      </c>
      <c r="F946" s="10">
        <f>AVERAGEIFS(Input_Dashboard!$M:$M,Input_Dashboard!$B:$B,$A946,Input_Dashboard!$F:$F,$B946,Input_Dashboard!$G:$G,$C946)</f>
        <v>15.516159999999999</v>
      </c>
      <c r="G946" s="8">
        <f t="shared" si="85"/>
        <v>0.125</v>
      </c>
      <c r="H946" s="10">
        <f>SUMIFS(MeasureStack!$Y:$Y,MeasureStack!$F:$F,$A946,MeasureStack!$J:$J,$B946,MeasureStack!$K:$K,$C946)</f>
        <v>124.12927999999999</v>
      </c>
      <c r="I946" s="10">
        <f>SUMIFS(MeasureStack!$Z:$Z,MeasureStack!$F:$F,$A946,MeasureStack!$J:$J,$B946,MeasureStack!$K:$K,$C946)</f>
        <v>108.61312</v>
      </c>
      <c r="J946" s="10">
        <f>SUMIFS(MeasureStack!$AA:$AA,MeasureStack!$F:$F,$A946,MeasureStack!$J:$J,$B946,MeasureStack!$K:$K,$C946)</f>
        <v>15.516159999999999</v>
      </c>
      <c r="K946" s="8">
        <f t="shared" si="86"/>
        <v>0.125</v>
      </c>
      <c r="L946" s="11" t="str">
        <f t="shared" si="87"/>
        <v>Y</v>
      </c>
      <c r="M946" s="11" t="str">
        <f t="shared" si="88"/>
        <v>Y</v>
      </c>
      <c r="N946" s="11" t="str">
        <f t="shared" si="89"/>
        <v>Y</v>
      </c>
      <c r="O946" s="12" t="str">
        <f t="shared" si="90"/>
        <v>Y</v>
      </c>
    </row>
    <row r="947" spans="1:15" x14ac:dyDescent="0.3">
      <c r="A947" t="s">
        <v>445</v>
      </c>
      <c r="B947" t="s">
        <v>64</v>
      </c>
      <c r="C947" t="s">
        <v>84</v>
      </c>
      <c r="D947" s="10">
        <f>AVERAGEIFS(Input_Dashboard!$K:$K,Input_Dashboard!$B:$B,$A947,Input_Dashboard!$F:$F,$B947,Input_Dashboard!$G:$G,$C947)</f>
        <v>91.604479999999995</v>
      </c>
      <c r="E947" s="10">
        <f>AVERAGEIFS(Input_Dashboard!$L:$L,Input_Dashboard!$B:$B,$A947,Input_Dashboard!$F:$F,$B947,Input_Dashboard!$G:$G,$C947)</f>
        <v>80.153919999999999</v>
      </c>
      <c r="F947" s="10">
        <f>AVERAGEIFS(Input_Dashboard!$M:$M,Input_Dashboard!$B:$B,$A947,Input_Dashboard!$F:$F,$B947,Input_Dashboard!$G:$G,$C947)</f>
        <v>11.450559999999996</v>
      </c>
      <c r="G947" s="8">
        <f t="shared" si="85"/>
        <v>0.12499999999999996</v>
      </c>
      <c r="H947" s="10">
        <f>SUMIFS(MeasureStack!$Y:$Y,MeasureStack!$F:$F,$A947,MeasureStack!$J:$J,$B947,MeasureStack!$K:$K,$C947)</f>
        <v>91.604479999999995</v>
      </c>
      <c r="I947" s="10">
        <f>SUMIFS(MeasureStack!$Z:$Z,MeasureStack!$F:$F,$A947,MeasureStack!$J:$J,$B947,MeasureStack!$K:$K,$C947)</f>
        <v>80.153919999999999</v>
      </c>
      <c r="J947" s="10">
        <f>SUMIFS(MeasureStack!$AA:$AA,MeasureStack!$F:$F,$A947,MeasureStack!$J:$J,$B947,MeasureStack!$K:$K,$C947)</f>
        <v>11.450559999999996</v>
      </c>
      <c r="K947" s="8">
        <f t="shared" si="86"/>
        <v>0.12499999999999996</v>
      </c>
      <c r="L947" s="11" t="str">
        <f t="shared" si="87"/>
        <v>Y</v>
      </c>
      <c r="M947" s="11" t="str">
        <f t="shared" si="88"/>
        <v>Y</v>
      </c>
      <c r="N947" s="11" t="str">
        <f t="shared" si="89"/>
        <v>Y</v>
      </c>
      <c r="O947" s="12" t="str">
        <f t="shared" si="90"/>
        <v>Y</v>
      </c>
    </row>
    <row r="948" spans="1:15" x14ac:dyDescent="0.3">
      <c r="A948" t="s">
        <v>445</v>
      </c>
      <c r="B948" t="s">
        <v>64</v>
      </c>
      <c r="C948" t="s">
        <v>86</v>
      </c>
      <c r="D948" s="10">
        <f>AVERAGEIFS(Input_Dashboard!$K:$K,Input_Dashboard!$B:$B,$A948,Input_Dashboard!$F:$F,$B948,Input_Dashboard!$G:$G,$C948)</f>
        <v>94.533119999999997</v>
      </c>
      <c r="E948" s="10">
        <f>AVERAGEIFS(Input_Dashboard!$L:$L,Input_Dashboard!$B:$B,$A948,Input_Dashboard!$F:$F,$B948,Input_Dashboard!$G:$G,$C948)</f>
        <v>82.71647999999999</v>
      </c>
      <c r="F948" s="10">
        <f>AVERAGEIFS(Input_Dashboard!$M:$M,Input_Dashboard!$B:$B,$A948,Input_Dashboard!$F:$F,$B948,Input_Dashboard!$G:$G,$C948)</f>
        <v>11.816640000000007</v>
      </c>
      <c r="G948" s="8">
        <f t="shared" si="85"/>
        <v>0.12500000000000008</v>
      </c>
      <c r="H948" s="10">
        <f>SUMIFS(MeasureStack!$Y:$Y,MeasureStack!$F:$F,$A948,MeasureStack!$J:$J,$B948,MeasureStack!$K:$K,$C948)</f>
        <v>94.533119999999997</v>
      </c>
      <c r="I948" s="10">
        <f>SUMIFS(MeasureStack!$Z:$Z,MeasureStack!$F:$F,$A948,MeasureStack!$J:$J,$B948,MeasureStack!$K:$K,$C948)</f>
        <v>82.71647999999999</v>
      </c>
      <c r="J948" s="10">
        <f>SUMIFS(MeasureStack!$AA:$AA,MeasureStack!$F:$F,$A948,MeasureStack!$J:$J,$B948,MeasureStack!$K:$K,$C948)</f>
        <v>11.816640000000007</v>
      </c>
      <c r="K948" s="8">
        <f t="shared" si="86"/>
        <v>0.12500000000000008</v>
      </c>
      <c r="L948" s="11" t="str">
        <f t="shared" si="87"/>
        <v>Y</v>
      </c>
      <c r="M948" s="11" t="str">
        <f t="shared" si="88"/>
        <v>Y</v>
      </c>
      <c r="N948" s="11" t="str">
        <f t="shared" si="89"/>
        <v>Y</v>
      </c>
      <c r="O948" s="12" t="str">
        <f t="shared" si="90"/>
        <v>Y</v>
      </c>
    </row>
    <row r="949" spans="1:15" x14ac:dyDescent="0.3">
      <c r="A949" t="s">
        <v>445</v>
      </c>
      <c r="B949" t="s">
        <v>64</v>
      </c>
      <c r="C949" t="s">
        <v>88</v>
      </c>
      <c r="D949" s="10">
        <f>AVERAGEIFS(Input_Dashboard!$K:$K,Input_Dashboard!$B:$B,$A949,Input_Dashboard!$F:$F,$B949,Input_Dashboard!$G:$G,$C949)</f>
        <v>140.34944000000002</v>
      </c>
      <c r="E949" s="10">
        <f>AVERAGEIFS(Input_Dashboard!$L:$L,Input_Dashboard!$B:$B,$A949,Input_Dashboard!$F:$F,$B949,Input_Dashboard!$G:$G,$C949)</f>
        <v>122.80576000000001</v>
      </c>
      <c r="F949" s="10">
        <f>AVERAGEIFS(Input_Dashboard!$M:$M,Input_Dashboard!$B:$B,$A949,Input_Dashboard!$F:$F,$B949,Input_Dashboard!$G:$G,$C949)</f>
        <v>17.543680000000009</v>
      </c>
      <c r="G949" s="8">
        <f t="shared" si="85"/>
        <v>0.12500000000000006</v>
      </c>
      <c r="H949" s="10">
        <f>SUMIFS(MeasureStack!$Y:$Y,MeasureStack!$F:$F,$A949,MeasureStack!$J:$J,$B949,MeasureStack!$K:$K,$C949)</f>
        <v>140.34944000000002</v>
      </c>
      <c r="I949" s="10">
        <f>SUMIFS(MeasureStack!$Z:$Z,MeasureStack!$F:$F,$A949,MeasureStack!$J:$J,$B949,MeasureStack!$K:$K,$C949)</f>
        <v>122.80576000000001</v>
      </c>
      <c r="J949" s="10">
        <f>SUMIFS(MeasureStack!$AA:$AA,MeasureStack!$F:$F,$A949,MeasureStack!$J:$J,$B949,MeasureStack!$K:$K,$C949)</f>
        <v>17.543680000000009</v>
      </c>
      <c r="K949" s="8">
        <f t="shared" si="86"/>
        <v>0.12500000000000006</v>
      </c>
      <c r="L949" s="11" t="str">
        <f t="shared" si="87"/>
        <v>Y</v>
      </c>
      <c r="M949" s="11" t="str">
        <f t="shared" si="88"/>
        <v>Y</v>
      </c>
      <c r="N949" s="11" t="str">
        <f t="shared" si="89"/>
        <v>Y</v>
      </c>
      <c r="O949" s="12" t="str">
        <f t="shared" si="90"/>
        <v>Y</v>
      </c>
    </row>
    <row r="950" spans="1:15" x14ac:dyDescent="0.3">
      <c r="A950" t="s">
        <v>445</v>
      </c>
      <c r="B950" t="s">
        <v>64</v>
      </c>
      <c r="C950" t="s">
        <v>90</v>
      </c>
      <c r="D950" s="10">
        <f>AVERAGEIFS(Input_Dashboard!$K:$K,Input_Dashboard!$B:$B,$A950,Input_Dashboard!$F:$F,$B950,Input_Dashboard!$G:$G,$C950)</f>
        <v>66.992639999999994</v>
      </c>
      <c r="E950" s="10">
        <f>AVERAGEIFS(Input_Dashboard!$L:$L,Input_Dashboard!$B:$B,$A950,Input_Dashboard!$F:$F,$B950,Input_Dashboard!$G:$G,$C950)</f>
        <v>58.618560000000002</v>
      </c>
      <c r="F950" s="10">
        <f>AVERAGEIFS(Input_Dashboard!$M:$M,Input_Dashboard!$B:$B,$A950,Input_Dashboard!$F:$F,$B950,Input_Dashboard!$G:$G,$C950)</f>
        <v>8.3740799999999922</v>
      </c>
      <c r="G950" s="8">
        <f t="shared" si="85"/>
        <v>0.12499999999999989</v>
      </c>
      <c r="H950" s="10">
        <f>SUMIFS(MeasureStack!$Y:$Y,MeasureStack!$F:$F,$A950,MeasureStack!$J:$J,$B950,MeasureStack!$K:$K,$C950)</f>
        <v>66.992639999999994</v>
      </c>
      <c r="I950" s="10">
        <f>SUMIFS(MeasureStack!$Z:$Z,MeasureStack!$F:$F,$A950,MeasureStack!$J:$J,$B950,MeasureStack!$K:$K,$C950)</f>
        <v>58.618560000000002</v>
      </c>
      <c r="J950" s="10">
        <f>SUMIFS(MeasureStack!$AA:$AA,MeasureStack!$F:$F,$A950,MeasureStack!$J:$J,$B950,MeasureStack!$K:$K,$C950)</f>
        <v>8.3740799999999922</v>
      </c>
      <c r="K950" s="8">
        <f t="shared" si="86"/>
        <v>0.12499999999999989</v>
      </c>
      <c r="L950" s="11" t="str">
        <f t="shared" si="87"/>
        <v>Y</v>
      </c>
      <c r="M950" s="11" t="str">
        <f t="shared" si="88"/>
        <v>Y</v>
      </c>
      <c r="N950" s="11" t="str">
        <f t="shared" si="89"/>
        <v>Y</v>
      </c>
      <c r="O950" s="12" t="str">
        <f t="shared" si="90"/>
        <v>Y</v>
      </c>
    </row>
    <row r="951" spans="1:15" x14ac:dyDescent="0.3">
      <c r="A951" t="s">
        <v>445</v>
      </c>
      <c r="B951" t="s">
        <v>64</v>
      </c>
      <c r="C951" t="s">
        <v>92</v>
      </c>
      <c r="D951" s="10">
        <f>AVERAGEIFS(Input_Dashboard!$K:$K,Input_Dashboard!$B:$B,$A951,Input_Dashboard!$F:$F,$B951,Input_Dashboard!$G:$G,$C951)</f>
        <v>107.68384</v>
      </c>
      <c r="E951" s="10">
        <f>AVERAGEIFS(Input_Dashboard!$L:$L,Input_Dashboard!$B:$B,$A951,Input_Dashboard!$F:$F,$B951,Input_Dashboard!$G:$G,$C951)</f>
        <v>94.22336</v>
      </c>
      <c r="F951" s="10">
        <f>AVERAGEIFS(Input_Dashboard!$M:$M,Input_Dashboard!$B:$B,$A951,Input_Dashboard!$F:$F,$B951,Input_Dashboard!$G:$G,$C951)</f>
        <v>13.460480000000004</v>
      </c>
      <c r="G951" s="8">
        <f t="shared" si="85"/>
        <v>0.12500000000000003</v>
      </c>
      <c r="H951" s="10">
        <f>SUMIFS(MeasureStack!$Y:$Y,MeasureStack!$F:$F,$A951,MeasureStack!$J:$J,$B951,MeasureStack!$K:$K,$C951)</f>
        <v>107.68384</v>
      </c>
      <c r="I951" s="10">
        <f>SUMIFS(MeasureStack!$Z:$Z,MeasureStack!$F:$F,$A951,MeasureStack!$J:$J,$B951,MeasureStack!$K:$K,$C951)</f>
        <v>94.22336</v>
      </c>
      <c r="J951" s="10">
        <f>SUMIFS(MeasureStack!$AA:$AA,MeasureStack!$F:$F,$A951,MeasureStack!$J:$J,$B951,MeasureStack!$K:$K,$C951)</f>
        <v>13.460480000000004</v>
      </c>
      <c r="K951" s="8">
        <f t="shared" si="86"/>
        <v>0.12500000000000003</v>
      </c>
      <c r="L951" s="11" t="str">
        <f t="shared" si="87"/>
        <v>Y</v>
      </c>
      <c r="M951" s="11" t="str">
        <f t="shared" si="88"/>
        <v>Y</v>
      </c>
      <c r="N951" s="11" t="str">
        <f t="shared" si="89"/>
        <v>Y</v>
      </c>
      <c r="O951" s="12" t="str">
        <f t="shared" si="90"/>
        <v>Y</v>
      </c>
    </row>
    <row r="952" spans="1:15" x14ac:dyDescent="0.3">
      <c r="A952" t="s">
        <v>445</v>
      </c>
      <c r="B952" t="s">
        <v>94</v>
      </c>
      <c r="C952" t="s">
        <v>65</v>
      </c>
      <c r="D952" s="10">
        <f>AVERAGEIFS(Input_Dashboard!$K:$K,Input_Dashboard!$B:$B,$A952,Input_Dashboard!$F:$F,$B952,Input_Dashboard!$G:$G,$C952)</f>
        <v>80.988160000000008</v>
      </c>
      <c r="E952" s="10">
        <f>AVERAGEIFS(Input_Dashboard!$L:$L,Input_Dashboard!$B:$B,$A952,Input_Dashboard!$F:$F,$B952,Input_Dashboard!$G:$G,$C952)</f>
        <v>70.864639999999994</v>
      </c>
      <c r="F952" s="10">
        <f>AVERAGEIFS(Input_Dashboard!$M:$M,Input_Dashboard!$B:$B,$A952,Input_Dashboard!$F:$F,$B952,Input_Dashboard!$G:$G,$C952)</f>
        <v>10.123520000000013</v>
      </c>
      <c r="G952" s="8">
        <f t="shared" si="85"/>
        <v>0.12500000000000017</v>
      </c>
      <c r="H952" s="10">
        <f>SUMIFS(MeasureStack!$Y:$Y,MeasureStack!$F:$F,$A952,MeasureStack!$J:$J,$B952,MeasureStack!$K:$K,$C952)</f>
        <v>80.988160000000008</v>
      </c>
      <c r="I952" s="10">
        <f>SUMIFS(MeasureStack!$Z:$Z,MeasureStack!$F:$F,$A952,MeasureStack!$J:$J,$B952,MeasureStack!$K:$K,$C952)</f>
        <v>70.864639999999994</v>
      </c>
      <c r="J952" s="10">
        <f>SUMIFS(MeasureStack!$AA:$AA,MeasureStack!$F:$F,$A952,MeasureStack!$J:$J,$B952,MeasureStack!$K:$K,$C952)</f>
        <v>10.123520000000013</v>
      </c>
      <c r="K952" s="8">
        <f t="shared" si="86"/>
        <v>0.12500000000000017</v>
      </c>
      <c r="L952" s="11" t="str">
        <f t="shared" si="87"/>
        <v>Y</v>
      </c>
      <c r="M952" s="11" t="str">
        <f t="shared" si="88"/>
        <v>Y</v>
      </c>
      <c r="N952" s="11" t="str">
        <f t="shared" si="89"/>
        <v>Y</v>
      </c>
      <c r="O952" s="12" t="str">
        <f t="shared" si="90"/>
        <v>Y</v>
      </c>
    </row>
    <row r="953" spans="1:15" x14ac:dyDescent="0.3">
      <c r="A953" t="s">
        <v>445</v>
      </c>
      <c r="B953" t="s">
        <v>94</v>
      </c>
      <c r="C953" t="s">
        <v>70</v>
      </c>
      <c r="D953" s="10">
        <f>AVERAGEIFS(Input_Dashboard!$K:$K,Input_Dashboard!$B:$B,$A953,Input_Dashboard!$F:$F,$B953,Input_Dashboard!$G:$G,$C953)</f>
        <v>124.12927999999999</v>
      </c>
      <c r="E953" s="10">
        <f>AVERAGEIFS(Input_Dashboard!$L:$L,Input_Dashboard!$B:$B,$A953,Input_Dashboard!$F:$F,$B953,Input_Dashboard!$G:$G,$C953)</f>
        <v>108.61312</v>
      </c>
      <c r="F953" s="10">
        <f>AVERAGEIFS(Input_Dashboard!$M:$M,Input_Dashboard!$B:$B,$A953,Input_Dashboard!$F:$F,$B953,Input_Dashboard!$G:$G,$C953)</f>
        <v>15.516159999999999</v>
      </c>
      <c r="G953" s="8">
        <f t="shared" si="85"/>
        <v>0.125</v>
      </c>
      <c r="H953" s="10">
        <f>SUMIFS(MeasureStack!$Y:$Y,MeasureStack!$F:$F,$A953,MeasureStack!$J:$J,$B953,MeasureStack!$K:$K,$C953)</f>
        <v>124.12927999999999</v>
      </c>
      <c r="I953" s="10">
        <f>SUMIFS(MeasureStack!$Z:$Z,MeasureStack!$F:$F,$A953,MeasureStack!$J:$J,$B953,MeasureStack!$K:$K,$C953)</f>
        <v>108.61312</v>
      </c>
      <c r="J953" s="10">
        <f>SUMIFS(MeasureStack!$AA:$AA,MeasureStack!$F:$F,$A953,MeasureStack!$J:$J,$B953,MeasureStack!$K:$K,$C953)</f>
        <v>15.516159999999999</v>
      </c>
      <c r="K953" s="8">
        <f t="shared" si="86"/>
        <v>0.125</v>
      </c>
      <c r="L953" s="11" t="str">
        <f t="shared" si="87"/>
        <v>Y</v>
      </c>
      <c r="M953" s="11" t="str">
        <f t="shared" si="88"/>
        <v>Y</v>
      </c>
      <c r="N953" s="11" t="str">
        <f t="shared" si="89"/>
        <v>Y</v>
      </c>
      <c r="O953" s="12" t="str">
        <f t="shared" si="90"/>
        <v>Y</v>
      </c>
    </row>
    <row r="954" spans="1:15" x14ac:dyDescent="0.3">
      <c r="A954" t="s">
        <v>445</v>
      </c>
      <c r="B954" t="s">
        <v>94</v>
      </c>
      <c r="C954" t="s">
        <v>72</v>
      </c>
      <c r="D954" s="10">
        <f>AVERAGEIFS(Input_Dashboard!$K:$K,Input_Dashboard!$B:$B,$A954,Input_Dashboard!$F:$F,$B954,Input_Dashboard!$G:$G,$C954)</f>
        <v>156.11904000000001</v>
      </c>
      <c r="E954" s="10">
        <f>AVERAGEIFS(Input_Dashboard!$L:$L,Input_Dashboard!$B:$B,$A954,Input_Dashboard!$F:$F,$B954,Input_Dashboard!$G:$G,$C954)</f>
        <v>136.60416000000001</v>
      </c>
      <c r="F954" s="10">
        <f>AVERAGEIFS(Input_Dashboard!$M:$M,Input_Dashboard!$B:$B,$A954,Input_Dashboard!$F:$F,$B954,Input_Dashboard!$G:$G,$C954)</f>
        <v>19.514880000000005</v>
      </c>
      <c r="G954" s="8">
        <f t="shared" si="85"/>
        <v>0.12500000000000003</v>
      </c>
      <c r="H954" s="10">
        <f>SUMIFS(MeasureStack!$Y:$Y,MeasureStack!$F:$F,$A954,MeasureStack!$J:$J,$B954,MeasureStack!$K:$K,$C954)</f>
        <v>156.11904000000001</v>
      </c>
      <c r="I954" s="10">
        <f>SUMIFS(MeasureStack!$Z:$Z,MeasureStack!$F:$F,$A954,MeasureStack!$J:$J,$B954,MeasureStack!$K:$K,$C954)</f>
        <v>136.60416000000001</v>
      </c>
      <c r="J954" s="10">
        <f>SUMIFS(MeasureStack!$AA:$AA,MeasureStack!$F:$F,$A954,MeasureStack!$J:$J,$B954,MeasureStack!$K:$K,$C954)</f>
        <v>19.514880000000005</v>
      </c>
      <c r="K954" s="8">
        <f t="shared" si="86"/>
        <v>0.12500000000000003</v>
      </c>
      <c r="L954" s="11" t="str">
        <f t="shared" si="87"/>
        <v>Y</v>
      </c>
      <c r="M954" s="11" t="str">
        <f t="shared" si="88"/>
        <v>Y</v>
      </c>
      <c r="N954" s="11" t="str">
        <f t="shared" si="89"/>
        <v>Y</v>
      </c>
      <c r="O954" s="12" t="str">
        <f t="shared" si="90"/>
        <v>Y</v>
      </c>
    </row>
    <row r="955" spans="1:15" x14ac:dyDescent="0.3">
      <c r="A955" t="s">
        <v>445</v>
      </c>
      <c r="B955" t="s">
        <v>94</v>
      </c>
      <c r="C955" t="s">
        <v>74</v>
      </c>
      <c r="D955" s="10">
        <f>AVERAGEIFS(Input_Dashboard!$K:$K,Input_Dashboard!$B:$B,$A955,Input_Dashboard!$F:$F,$B955,Input_Dashboard!$G:$G,$C955)</f>
        <v>141.58848</v>
      </c>
      <c r="E955" s="10">
        <f>AVERAGEIFS(Input_Dashboard!$L:$L,Input_Dashboard!$B:$B,$A955,Input_Dashboard!$F:$F,$B955,Input_Dashboard!$G:$G,$C955)</f>
        <v>123.88992</v>
      </c>
      <c r="F955" s="10">
        <f>AVERAGEIFS(Input_Dashboard!$M:$M,Input_Dashboard!$B:$B,$A955,Input_Dashboard!$F:$F,$B955,Input_Dashboard!$G:$G,$C955)</f>
        <v>17.698560000000001</v>
      </c>
      <c r="G955" s="8">
        <f t="shared" si="85"/>
        <v>0.125</v>
      </c>
      <c r="H955" s="10">
        <f>SUMIFS(MeasureStack!$Y:$Y,MeasureStack!$F:$F,$A955,MeasureStack!$J:$J,$B955,MeasureStack!$K:$K,$C955)</f>
        <v>141.58848</v>
      </c>
      <c r="I955" s="10">
        <f>SUMIFS(MeasureStack!$Z:$Z,MeasureStack!$F:$F,$A955,MeasureStack!$J:$J,$B955,MeasureStack!$K:$K,$C955)</f>
        <v>123.88992</v>
      </c>
      <c r="J955" s="10">
        <f>SUMIFS(MeasureStack!$AA:$AA,MeasureStack!$F:$F,$A955,MeasureStack!$J:$J,$B955,MeasureStack!$K:$K,$C955)</f>
        <v>17.698560000000001</v>
      </c>
      <c r="K955" s="8">
        <f t="shared" si="86"/>
        <v>0.125</v>
      </c>
      <c r="L955" s="11" t="str">
        <f t="shared" si="87"/>
        <v>Y</v>
      </c>
      <c r="M955" s="11" t="str">
        <f t="shared" si="88"/>
        <v>Y</v>
      </c>
      <c r="N955" s="11" t="str">
        <f t="shared" si="89"/>
        <v>Y</v>
      </c>
      <c r="O955" s="12" t="str">
        <f t="shared" si="90"/>
        <v>Y</v>
      </c>
    </row>
    <row r="956" spans="1:15" x14ac:dyDescent="0.3">
      <c r="A956" t="s">
        <v>445</v>
      </c>
      <c r="B956" t="s">
        <v>94</v>
      </c>
      <c r="C956" t="s">
        <v>76</v>
      </c>
      <c r="D956" s="10">
        <f>AVERAGEIFS(Input_Dashboard!$K:$K,Input_Dashboard!$B:$B,$A956,Input_Dashboard!$F:$F,$B956,Input_Dashboard!$G:$G,$C956)</f>
        <v>191.54432</v>
      </c>
      <c r="E956" s="10">
        <f>AVERAGEIFS(Input_Dashboard!$L:$L,Input_Dashboard!$B:$B,$A956,Input_Dashboard!$F:$F,$B956,Input_Dashboard!$G:$G,$C956)</f>
        <v>167.60128</v>
      </c>
      <c r="F956" s="10">
        <f>AVERAGEIFS(Input_Dashboard!$M:$M,Input_Dashboard!$B:$B,$A956,Input_Dashboard!$F:$F,$B956,Input_Dashboard!$G:$G,$C956)</f>
        <v>23.943039999999996</v>
      </c>
      <c r="G956" s="8">
        <f t="shared" si="85"/>
        <v>0.12499999999999999</v>
      </c>
      <c r="H956" s="10">
        <f>SUMIFS(MeasureStack!$Y:$Y,MeasureStack!$F:$F,$A956,MeasureStack!$J:$J,$B956,MeasureStack!$K:$K,$C956)</f>
        <v>191.54432</v>
      </c>
      <c r="I956" s="10">
        <f>SUMIFS(MeasureStack!$Z:$Z,MeasureStack!$F:$F,$A956,MeasureStack!$J:$J,$B956,MeasureStack!$K:$K,$C956)</f>
        <v>167.60128</v>
      </c>
      <c r="J956" s="10">
        <f>SUMIFS(MeasureStack!$AA:$AA,MeasureStack!$F:$F,$A956,MeasureStack!$J:$J,$B956,MeasureStack!$K:$K,$C956)</f>
        <v>23.943039999999996</v>
      </c>
      <c r="K956" s="8">
        <f t="shared" si="86"/>
        <v>0.12499999999999999</v>
      </c>
      <c r="L956" s="11" t="str">
        <f t="shared" si="87"/>
        <v>Y</v>
      </c>
      <c r="M956" s="11" t="str">
        <f t="shared" si="88"/>
        <v>Y</v>
      </c>
      <c r="N956" s="11" t="str">
        <f t="shared" si="89"/>
        <v>Y</v>
      </c>
      <c r="O956" s="12" t="str">
        <f t="shared" si="90"/>
        <v>Y</v>
      </c>
    </row>
    <row r="957" spans="1:15" x14ac:dyDescent="0.3">
      <c r="A957" t="s">
        <v>445</v>
      </c>
      <c r="B957" t="s">
        <v>94</v>
      </c>
      <c r="C957" t="s">
        <v>78</v>
      </c>
      <c r="D957" s="10">
        <f>AVERAGEIFS(Input_Dashboard!$K:$K,Input_Dashboard!$B:$B,$A957,Input_Dashboard!$F:$F,$B957,Input_Dashboard!$G:$G,$C957)</f>
        <v>92.899839999999998</v>
      </c>
      <c r="E957" s="10">
        <f>AVERAGEIFS(Input_Dashboard!$L:$L,Input_Dashboard!$B:$B,$A957,Input_Dashboard!$F:$F,$B957,Input_Dashboard!$G:$G,$C957)</f>
        <v>81.287360000000007</v>
      </c>
      <c r="F957" s="10">
        <f>AVERAGEIFS(Input_Dashboard!$M:$M,Input_Dashboard!$B:$B,$A957,Input_Dashboard!$F:$F,$B957,Input_Dashboard!$G:$G,$C957)</f>
        <v>11.612479999999991</v>
      </c>
      <c r="G957" s="8">
        <f t="shared" si="85"/>
        <v>0.1249999999999999</v>
      </c>
      <c r="H957" s="10">
        <f>SUMIFS(MeasureStack!$Y:$Y,MeasureStack!$F:$F,$A957,MeasureStack!$J:$J,$B957,MeasureStack!$K:$K,$C957)</f>
        <v>92.899839999999998</v>
      </c>
      <c r="I957" s="10">
        <f>SUMIFS(MeasureStack!$Z:$Z,MeasureStack!$F:$F,$A957,MeasureStack!$J:$J,$B957,MeasureStack!$K:$K,$C957)</f>
        <v>81.287360000000007</v>
      </c>
      <c r="J957" s="10">
        <f>SUMIFS(MeasureStack!$AA:$AA,MeasureStack!$F:$F,$A957,MeasureStack!$J:$J,$B957,MeasureStack!$K:$K,$C957)</f>
        <v>11.612479999999991</v>
      </c>
      <c r="K957" s="8">
        <f t="shared" si="86"/>
        <v>0.1249999999999999</v>
      </c>
      <c r="L957" s="11" t="str">
        <f t="shared" si="87"/>
        <v>Y</v>
      </c>
      <c r="M957" s="11" t="str">
        <f t="shared" si="88"/>
        <v>Y</v>
      </c>
      <c r="N957" s="11" t="str">
        <f t="shared" si="89"/>
        <v>Y</v>
      </c>
      <c r="O957" s="12" t="str">
        <f t="shared" si="90"/>
        <v>Y</v>
      </c>
    </row>
    <row r="958" spans="1:15" x14ac:dyDescent="0.3">
      <c r="A958" t="s">
        <v>445</v>
      </c>
      <c r="B958" t="s">
        <v>94</v>
      </c>
      <c r="C958" t="s">
        <v>80</v>
      </c>
      <c r="D958" s="10">
        <f>AVERAGEIFS(Input_Dashboard!$K:$K,Input_Dashboard!$B:$B,$A958,Input_Dashboard!$F:$F,$B958,Input_Dashboard!$G:$G,$C958)</f>
        <v>105.71263999999999</v>
      </c>
      <c r="E958" s="10">
        <f>AVERAGEIFS(Input_Dashboard!$L:$L,Input_Dashboard!$B:$B,$A958,Input_Dashboard!$F:$F,$B958,Input_Dashboard!$G:$G,$C958)</f>
        <v>92.498559999999998</v>
      </c>
      <c r="F958" s="10">
        <f>AVERAGEIFS(Input_Dashboard!$M:$M,Input_Dashboard!$B:$B,$A958,Input_Dashboard!$F:$F,$B958,Input_Dashboard!$G:$G,$C958)</f>
        <v>13.214079999999996</v>
      </c>
      <c r="G958" s="8">
        <f t="shared" si="85"/>
        <v>0.12499999999999997</v>
      </c>
      <c r="H958" s="10">
        <f>SUMIFS(MeasureStack!$Y:$Y,MeasureStack!$F:$F,$A958,MeasureStack!$J:$J,$B958,MeasureStack!$K:$K,$C958)</f>
        <v>105.71263999999999</v>
      </c>
      <c r="I958" s="10">
        <f>SUMIFS(MeasureStack!$Z:$Z,MeasureStack!$F:$F,$A958,MeasureStack!$J:$J,$B958,MeasureStack!$K:$K,$C958)</f>
        <v>92.498559999999998</v>
      </c>
      <c r="J958" s="10">
        <f>SUMIFS(MeasureStack!$AA:$AA,MeasureStack!$F:$F,$A958,MeasureStack!$J:$J,$B958,MeasureStack!$K:$K,$C958)</f>
        <v>13.214079999999996</v>
      </c>
      <c r="K958" s="8">
        <f t="shared" si="86"/>
        <v>0.12499999999999997</v>
      </c>
      <c r="L958" s="11" t="str">
        <f t="shared" si="87"/>
        <v>Y</v>
      </c>
      <c r="M958" s="11" t="str">
        <f t="shared" si="88"/>
        <v>Y</v>
      </c>
      <c r="N958" s="11" t="str">
        <f t="shared" si="89"/>
        <v>Y</v>
      </c>
      <c r="O958" s="12" t="str">
        <f t="shared" si="90"/>
        <v>Y</v>
      </c>
    </row>
    <row r="959" spans="1:15" x14ac:dyDescent="0.3">
      <c r="A959" t="s">
        <v>445</v>
      </c>
      <c r="B959" t="s">
        <v>94</v>
      </c>
      <c r="C959" t="s">
        <v>82</v>
      </c>
      <c r="D959" s="10">
        <f>AVERAGEIFS(Input_Dashboard!$K:$K,Input_Dashboard!$B:$B,$A959,Input_Dashboard!$F:$F,$B959,Input_Dashboard!$G:$G,$C959)</f>
        <v>124.12927999999999</v>
      </c>
      <c r="E959" s="10">
        <f>AVERAGEIFS(Input_Dashboard!$L:$L,Input_Dashboard!$B:$B,$A959,Input_Dashboard!$F:$F,$B959,Input_Dashboard!$G:$G,$C959)</f>
        <v>108.61312</v>
      </c>
      <c r="F959" s="10">
        <f>AVERAGEIFS(Input_Dashboard!$M:$M,Input_Dashboard!$B:$B,$A959,Input_Dashboard!$F:$F,$B959,Input_Dashboard!$G:$G,$C959)</f>
        <v>15.516159999999999</v>
      </c>
      <c r="G959" s="8">
        <f t="shared" si="85"/>
        <v>0.125</v>
      </c>
      <c r="H959" s="10">
        <f>SUMIFS(MeasureStack!$Y:$Y,MeasureStack!$F:$F,$A959,MeasureStack!$J:$J,$B959,MeasureStack!$K:$K,$C959)</f>
        <v>124.12927999999999</v>
      </c>
      <c r="I959" s="10">
        <f>SUMIFS(MeasureStack!$Z:$Z,MeasureStack!$F:$F,$A959,MeasureStack!$J:$J,$B959,MeasureStack!$K:$K,$C959)</f>
        <v>108.61312</v>
      </c>
      <c r="J959" s="10">
        <f>SUMIFS(MeasureStack!$AA:$AA,MeasureStack!$F:$F,$A959,MeasureStack!$J:$J,$B959,MeasureStack!$K:$K,$C959)</f>
        <v>15.516159999999999</v>
      </c>
      <c r="K959" s="8">
        <f t="shared" si="86"/>
        <v>0.125</v>
      </c>
      <c r="L959" s="11" t="str">
        <f t="shared" si="87"/>
        <v>Y</v>
      </c>
      <c r="M959" s="11" t="str">
        <f t="shared" si="88"/>
        <v>Y</v>
      </c>
      <c r="N959" s="11" t="str">
        <f t="shared" si="89"/>
        <v>Y</v>
      </c>
      <c r="O959" s="12" t="str">
        <f t="shared" si="90"/>
        <v>Y</v>
      </c>
    </row>
    <row r="960" spans="1:15" x14ac:dyDescent="0.3">
      <c r="A960" t="s">
        <v>445</v>
      </c>
      <c r="B960" t="s">
        <v>94</v>
      </c>
      <c r="C960" t="s">
        <v>84</v>
      </c>
      <c r="D960" s="10">
        <f>AVERAGEIFS(Input_Dashboard!$K:$K,Input_Dashboard!$B:$B,$A960,Input_Dashboard!$F:$F,$B960,Input_Dashboard!$G:$G,$C960)</f>
        <v>91.604479999999995</v>
      </c>
      <c r="E960" s="10">
        <f>AVERAGEIFS(Input_Dashboard!$L:$L,Input_Dashboard!$B:$B,$A960,Input_Dashboard!$F:$F,$B960,Input_Dashboard!$G:$G,$C960)</f>
        <v>80.153919999999999</v>
      </c>
      <c r="F960" s="10">
        <f>AVERAGEIFS(Input_Dashboard!$M:$M,Input_Dashboard!$B:$B,$A960,Input_Dashboard!$F:$F,$B960,Input_Dashboard!$G:$G,$C960)</f>
        <v>11.450559999999996</v>
      </c>
      <c r="G960" s="8">
        <f t="shared" si="85"/>
        <v>0.12499999999999996</v>
      </c>
      <c r="H960" s="10">
        <f>SUMIFS(MeasureStack!$Y:$Y,MeasureStack!$F:$F,$A960,MeasureStack!$J:$J,$B960,MeasureStack!$K:$K,$C960)</f>
        <v>91.604479999999995</v>
      </c>
      <c r="I960" s="10">
        <f>SUMIFS(MeasureStack!$Z:$Z,MeasureStack!$F:$F,$A960,MeasureStack!$J:$J,$B960,MeasureStack!$K:$K,$C960)</f>
        <v>80.153919999999999</v>
      </c>
      <c r="J960" s="10">
        <f>SUMIFS(MeasureStack!$AA:$AA,MeasureStack!$F:$F,$A960,MeasureStack!$J:$J,$B960,MeasureStack!$K:$K,$C960)</f>
        <v>11.450559999999996</v>
      </c>
      <c r="K960" s="8">
        <f t="shared" si="86"/>
        <v>0.12499999999999996</v>
      </c>
      <c r="L960" s="11" t="str">
        <f t="shared" si="87"/>
        <v>Y</v>
      </c>
      <c r="M960" s="11" t="str">
        <f t="shared" si="88"/>
        <v>Y</v>
      </c>
      <c r="N960" s="11" t="str">
        <f t="shared" si="89"/>
        <v>Y</v>
      </c>
      <c r="O960" s="12" t="str">
        <f t="shared" si="90"/>
        <v>Y</v>
      </c>
    </row>
    <row r="961" spans="1:15" x14ac:dyDescent="0.3">
      <c r="A961" t="s">
        <v>445</v>
      </c>
      <c r="B961" t="s">
        <v>94</v>
      </c>
      <c r="C961" t="s">
        <v>86</v>
      </c>
      <c r="D961" s="10">
        <f>AVERAGEIFS(Input_Dashboard!$K:$K,Input_Dashboard!$B:$B,$A961,Input_Dashboard!$F:$F,$B961,Input_Dashboard!$G:$G,$C961)</f>
        <v>94.533119999999997</v>
      </c>
      <c r="E961" s="10">
        <f>AVERAGEIFS(Input_Dashboard!$L:$L,Input_Dashboard!$B:$B,$A961,Input_Dashboard!$F:$F,$B961,Input_Dashboard!$G:$G,$C961)</f>
        <v>82.71647999999999</v>
      </c>
      <c r="F961" s="10">
        <f>AVERAGEIFS(Input_Dashboard!$M:$M,Input_Dashboard!$B:$B,$A961,Input_Dashboard!$F:$F,$B961,Input_Dashboard!$G:$G,$C961)</f>
        <v>11.816640000000007</v>
      </c>
      <c r="G961" s="8">
        <f t="shared" si="85"/>
        <v>0.12500000000000008</v>
      </c>
      <c r="H961" s="10">
        <f>SUMIFS(MeasureStack!$Y:$Y,MeasureStack!$F:$F,$A961,MeasureStack!$J:$J,$B961,MeasureStack!$K:$K,$C961)</f>
        <v>94.533119999999997</v>
      </c>
      <c r="I961" s="10">
        <f>SUMIFS(MeasureStack!$Z:$Z,MeasureStack!$F:$F,$A961,MeasureStack!$J:$J,$B961,MeasureStack!$K:$K,$C961)</f>
        <v>82.71647999999999</v>
      </c>
      <c r="J961" s="10">
        <f>SUMIFS(MeasureStack!$AA:$AA,MeasureStack!$F:$F,$A961,MeasureStack!$J:$J,$B961,MeasureStack!$K:$K,$C961)</f>
        <v>11.816640000000007</v>
      </c>
      <c r="K961" s="8">
        <f t="shared" si="86"/>
        <v>0.12500000000000008</v>
      </c>
      <c r="L961" s="11" t="str">
        <f t="shared" si="87"/>
        <v>Y</v>
      </c>
      <c r="M961" s="11" t="str">
        <f t="shared" si="88"/>
        <v>Y</v>
      </c>
      <c r="N961" s="11" t="str">
        <f t="shared" si="89"/>
        <v>Y</v>
      </c>
      <c r="O961" s="12" t="str">
        <f t="shared" si="90"/>
        <v>Y</v>
      </c>
    </row>
    <row r="962" spans="1:15" x14ac:dyDescent="0.3">
      <c r="A962" t="s">
        <v>445</v>
      </c>
      <c r="B962" t="s">
        <v>94</v>
      </c>
      <c r="C962" t="s">
        <v>88</v>
      </c>
      <c r="D962" s="10">
        <f>AVERAGEIFS(Input_Dashboard!$K:$K,Input_Dashboard!$B:$B,$A962,Input_Dashboard!$F:$F,$B962,Input_Dashboard!$G:$G,$C962)</f>
        <v>140.34944000000002</v>
      </c>
      <c r="E962" s="10">
        <f>AVERAGEIFS(Input_Dashboard!$L:$L,Input_Dashboard!$B:$B,$A962,Input_Dashboard!$F:$F,$B962,Input_Dashboard!$G:$G,$C962)</f>
        <v>122.80576000000001</v>
      </c>
      <c r="F962" s="10">
        <f>AVERAGEIFS(Input_Dashboard!$M:$M,Input_Dashboard!$B:$B,$A962,Input_Dashboard!$F:$F,$B962,Input_Dashboard!$G:$G,$C962)</f>
        <v>17.543680000000009</v>
      </c>
      <c r="G962" s="8">
        <f t="shared" si="85"/>
        <v>0.12500000000000006</v>
      </c>
      <c r="H962" s="10">
        <f>SUMIFS(MeasureStack!$Y:$Y,MeasureStack!$F:$F,$A962,MeasureStack!$J:$J,$B962,MeasureStack!$K:$K,$C962)</f>
        <v>140.34944000000002</v>
      </c>
      <c r="I962" s="10">
        <f>SUMIFS(MeasureStack!$Z:$Z,MeasureStack!$F:$F,$A962,MeasureStack!$J:$J,$B962,MeasureStack!$K:$K,$C962)</f>
        <v>122.80576000000001</v>
      </c>
      <c r="J962" s="10">
        <f>SUMIFS(MeasureStack!$AA:$AA,MeasureStack!$F:$F,$A962,MeasureStack!$J:$J,$B962,MeasureStack!$K:$K,$C962)</f>
        <v>17.543680000000009</v>
      </c>
      <c r="K962" s="8">
        <f t="shared" si="86"/>
        <v>0.12500000000000006</v>
      </c>
      <c r="L962" s="11" t="str">
        <f t="shared" si="87"/>
        <v>Y</v>
      </c>
      <c r="M962" s="11" t="str">
        <f t="shared" si="88"/>
        <v>Y</v>
      </c>
      <c r="N962" s="11" t="str">
        <f t="shared" si="89"/>
        <v>Y</v>
      </c>
      <c r="O962" s="12" t="str">
        <f t="shared" si="90"/>
        <v>Y</v>
      </c>
    </row>
    <row r="963" spans="1:15" x14ac:dyDescent="0.3">
      <c r="A963" t="s">
        <v>445</v>
      </c>
      <c r="B963" t="s">
        <v>94</v>
      </c>
      <c r="C963" t="s">
        <v>90</v>
      </c>
      <c r="D963" s="10">
        <f>AVERAGEIFS(Input_Dashboard!$K:$K,Input_Dashboard!$B:$B,$A963,Input_Dashboard!$F:$F,$B963,Input_Dashboard!$G:$G,$C963)</f>
        <v>66.992639999999994</v>
      </c>
      <c r="E963" s="10">
        <f>AVERAGEIFS(Input_Dashboard!$L:$L,Input_Dashboard!$B:$B,$A963,Input_Dashboard!$F:$F,$B963,Input_Dashboard!$G:$G,$C963)</f>
        <v>58.618560000000002</v>
      </c>
      <c r="F963" s="10">
        <f>AVERAGEIFS(Input_Dashboard!$M:$M,Input_Dashboard!$B:$B,$A963,Input_Dashboard!$F:$F,$B963,Input_Dashboard!$G:$G,$C963)</f>
        <v>8.3740799999999922</v>
      </c>
      <c r="G963" s="8">
        <f t="shared" si="85"/>
        <v>0.12499999999999989</v>
      </c>
      <c r="H963" s="10">
        <f>SUMIFS(MeasureStack!$Y:$Y,MeasureStack!$F:$F,$A963,MeasureStack!$J:$J,$B963,MeasureStack!$K:$K,$C963)</f>
        <v>66.992639999999994</v>
      </c>
      <c r="I963" s="10">
        <f>SUMIFS(MeasureStack!$Z:$Z,MeasureStack!$F:$F,$A963,MeasureStack!$J:$J,$B963,MeasureStack!$K:$K,$C963)</f>
        <v>58.618560000000002</v>
      </c>
      <c r="J963" s="10">
        <f>SUMIFS(MeasureStack!$AA:$AA,MeasureStack!$F:$F,$A963,MeasureStack!$J:$J,$B963,MeasureStack!$K:$K,$C963)</f>
        <v>8.3740799999999922</v>
      </c>
      <c r="K963" s="8">
        <f t="shared" si="86"/>
        <v>0.12499999999999989</v>
      </c>
      <c r="L963" s="11" t="str">
        <f t="shared" si="87"/>
        <v>Y</v>
      </c>
      <c r="M963" s="11" t="str">
        <f t="shared" si="88"/>
        <v>Y</v>
      </c>
      <c r="N963" s="11" t="str">
        <f t="shared" si="89"/>
        <v>Y</v>
      </c>
      <c r="O963" s="12" t="str">
        <f t="shared" si="90"/>
        <v>Y</v>
      </c>
    </row>
    <row r="964" spans="1:15" x14ac:dyDescent="0.3">
      <c r="A964" t="s">
        <v>445</v>
      </c>
      <c r="B964" t="s">
        <v>94</v>
      </c>
      <c r="C964" t="s">
        <v>92</v>
      </c>
      <c r="D964" s="10">
        <f>AVERAGEIFS(Input_Dashboard!$K:$K,Input_Dashboard!$B:$B,$A964,Input_Dashboard!$F:$F,$B964,Input_Dashboard!$G:$G,$C964)</f>
        <v>107.68384</v>
      </c>
      <c r="E964" s="10">
        <f>AVERAGEIFS(Input_Dashboard!$L:$L,Input_Dashboard!$B:$B,$A964,Input_Dashboard!$F:$F,$B964,Input_Dashboard!$G:$G,$C964)</f>
        <v>94.22336</v>
      </c>
      <c r="F964" s="10">
        <f>AVERAGEIFS(Input_Dashboard!$M:$M,Input_Dashboard!$B:$B,$A964,Input_Dashboard!$F:$F,$B964,Input_Dashboard!$G:$G,$C964)</f>
        <v>13.460480000000004</v>
      </c>
      <c r="G964" s="8">
        <f t="shared" ref="G964:G1027" si="91">IFERROR(F964/D964,0)</f>
        <v>0.12500000000000003</v>
      </c>
      <c r="H964" s="10">
        <f>SUMIFS(MeasureStack!$Y:$Y,MeasureStack!$F:$F,$A964,MeasureStack!$J:$J,$B964,MeasureStack!$K:$K,$C964)</f>
        <v>107.68384</v>
      </c>
      <c r="I964" s="10">
        <f>SUMIFS(MeasureStack!$Z:$Z,MeasureStack!$F:$F,$A964,MeasureStack!$J:$J,$B964,MeasureStack!$K:$K,$C964)</f>
        <v>94.22336</v>
      </c>
      <c r="J964" s="10">
        <f>SUMIFS(MeasureStack!$AA:$AA,MeasureStack!$F:$F,$A964,MeasureStack!$J:$J,$B964,MeasureStack!$K:$K,$C964)</f>
        <v>13.460480000000004</v>
      </c>
      <c r="K964" s="8">
        <f t="shared" ref="K964:K1027" si="92">IFERROR(J964/H964,0)</f>
        <v>0.12500000000000003</v>
      </c>
      <c r="L964" s="11" t="str">
        <f t="shared" ref="L964:L1027" si="93">IF(ROUNDUP(D964,0)=ROUNDUP(H964,0),"Y","N")</f>
        <v>Y</v>
      </c>
      <c r="M964" s="11" t="str">
        <f t="shared" ref="M964:M1027" si="94">IF(ROUNDUP(E964,0)=ROUNDUP(I964,0),"Y","N")</f>
        <v>Y</v>
      </c>
      <c r="N964" s="11" t="str">
        <f t="shared" ref="N964:N1027" si="95">IF(ROUNDUP(F964,0)=ROUNDUP(J964,0),"Y","N")</f>
        <v>Y</v>
      </c>
      <c r="O964" s="12" t="str">
        <f t="shared" ref="O964:O1027" si="96">IF(ROUNDUP(G964,0)=ROUNDUP(K964,0),"Y","N")</f>
        <v>Y</v>
      </c>
    </row>
    <row r="965" spans="1:15" x14ac:dyDescent="0.3">
      <c r="A965" t="s">
        <v>200</v>
      </c>
      <c r="B965" t="s">
        <v>64</v>
      </c>
      <c r="C965" t="s">
        <v>65</v>
      </c>
      <c r="D965" s="10">
        <f>AVERAGEIFS(Input_Dashboard!$K:$K,Input_Dashboard!$B:$B,$A965,Input_Dashboard!$F:$F,$B965,Input_Dashboard!$G:$G,$C965)</f>
        <v>8124.9</v>
      </c>
      <c r="E965" s="10">
        <f>AVERAGEIFS(Input_Dashboard!$L:$L,Input_Dashboard!$B:$B,$A965,Input_Dashboard!$F:$F,$B965,Input_Dashboard!$G:$G,$C965)</f>
        <v>7013.6940000000004</v>
      </c>
      <c r="F965" s="10">
        <f>AVERAGEIFS(Input_Dashboard!$M:$M,Input_Dashboard!$B:$B,$A965,Input_Dashboard!$F:$F,$B965,Input_Dashboard!$G:$G,$C965)</f>
        <v>1111.2059999999992</v>
      </c>
      <c r="G965" s="8">
        <f t="shared" si="91"/>
        <v>0.13676549865229101</v>
      </c>
      <c r="H965" s="10">
        <f>SUMIFS(MeasureStack!$Y:$Y,MeasureStack!$F:$F,$A965,MeasureStack!$J:$J,$B965,MeasureStack!$K:$K,$C965)</f>
        <v>8124.9</v>
      </c>
      <c r="I965" s="10">
        <f>SUMIFS(MeasureStack!$Z:$Z,MeasureStack!$F:$F,$A965,MeasureStack!$J:$J,$B965,MeasureStack!$K:$K,$C965)</f>
        <v>7013.6940000000004</v>
      </c>
      <c r="J965" s="10">
        <f>SUMIFS(MeasureStack!$AA:$AA,MeasureStack!$F:$F,$A965,MeasureStack!$J:$J,$B965,MeasureStack!$K:$K,$C965)</f>
        <v>1111.2059999999992</v>
      </c>
      <c r="K965" s="8">
        <f t="shared" si="92"/>
        <v>0.13676549865229101</v>
      </c>
      <c r="L965" s="11" t="str">
        <f t="shared" si="93"/>
        <v>Y</v>
      </c>
      <c r="M965" s="11" t="str">
        <f t="shared" si="94"/>
        <v>Y</v>
      </c>
      <c r="N965" s="11" t="str">
        <f t="shared" si="95"/>
        <v>Y</v>
      </c>
      <c r="O965" s="12" t="str">
        <f t="shared" si="96"/>
        <v>Y</v>
      </c>
    </row>
    <row r="966" spans="1:15" x14ac:dyDescent="0.3">
      <c r="A966" t="s">
        <v>200</v>
      </c>
      <c r="B966" t="s">
        <v>64</v>
      </c>
      <c r="C966" t="s">
        <v>70</v>
      </c>
      <c r="D966" s="10">
        <f>AVERAGEIFS(Input_Dashboard!$K:$K,Input_Dashboard!$B:$B,$A966,Input_Dashboard!$F:$F,$B966,Input_Dashboard!$G:$G,$C966)</f>
        <v>8124.9</v>
      </c>
      <c r="E966" s="10">
        <f>AVERAGEIFS(Input_Dashboard!$L:$L,Input_Dashboard!$B:$B,$A966,Input_Dashboard!$F:$F,$B966,Input_Dashboard!$G:$G,$C966)</f>
        <v>7013.6940000000004</v>
      </c>
      <c r="F966" s="10">
        <f>AVERAGEIFS(Input_Dashboard!$M:$M,Input_Dashboard!$B:$B,$A966,Input_Dashboard!$F:$F,$B966,Input_Dashboard!$G:$G,$C966)</f>
        <v>1111.2059999999992</v>
      </c>
      <c r="G966" s="8">
        <f t="shared" si="91"/>
        <v>0.13676549865229101</v>
      </c>
      <c r="H966" s="10">
        <f>SUMIFS(MeasureStack!$Y:$Y,MeasureStack!$F:$F,$A966,MeasureStack!$J:$J,$B966,MeasureStack!$K:$K,$C966)</f>
        <v>8124.9</v>
      </c>
      <c r="I966" s="10">
        <f>SUMIFS(MeasureStack!$Z:$Z,MeasureStack!$F:$F,$A966,MeasureStack!$J:$J,$B966,MeasureStack!$K:$K,$C966)</f>
        <v>7013.6940000000004</v>
      </c>
      <c r="J966" s="10">
        <f>SUMIFS(MeasureStack!$AA:$AA,MeasureStack!$F:$F,$A966,MeasureStack!$J:$J,$B966,MeasureStack!$K:$K,$C966)</f>
        <v>1111.2059999999992</v>
      </c>
      <c r="K966" s="8">
        <f t="shared" si="92"/>
        <v>0.13676549865229101</v>
      </c>
      <c r="L966" s="11" t="str">
        <f t="shared" si="93"/>
        <v>Y</v>
      </c>
      <c r="M966" s="11" t="str">
        <f t="shared" si="94"/>
        <v>Y</v>
      </c>
      <c r="N966" s="11" t="str">
        <f t="shared" si="95"/>
        <v>Y</v>
      </c>
      <c r="O966" s="12" t="str">
        <f t="shared" si="96"/>
        <v>Y</v>
      </c>
    </row>
    <row r="967" spans="1:15" x14ac:dyDescent="0.3">
      <c r="A967" t="s">
        <v>200</v>
      </c>
      <c r="B967" t="s">
        <v>64</v>
      </c>
      <c r="C967" t="s">
        <v>72</v>
      </c>
      <c r="D967" s="10">
        <f>AVERAGEIFS(Input_Dashboard!$K:$K,Input_Dashboard!$B:$B,$A967,Input_Dashboard!$F:$F,$B967,Input_Dashboard!$G:$G,$C967)</f>
        <v>8124.9</v>
      </c>
      <c r="E967" s="10">
        <f>AVERAGEIFS(Input_Dashboard!$L:$L,Input_Dashboard!$B:$B,$A967,Input_Dashboard!$F:$F,$B967,Input_Dashboard!$G:$G,$C967)</f>
        <v>7013.6940000000004</v>
      </c>
      <c r="F967" s="10">
        <f>AVERAGEIFS(Input_Dashboard!$M:$M,Input_Dashboard!$B:$B,$A967,Input_Dashboard!$F:$F,$B967,Input_Dashboard!$G:$G,$C967)</f>
        <v>1111.2059999999992</v>
      </c>
      <c r="G967" s="8">
        <f t="shared" si="91"/>
        <v>0.13676549865229101</v>
      </c>
      <c r="H967" s="10">
        <f>SUMIFS(MeasureStack!$Y:$Y,MeasureStack!$F:$F,$A967,MeasureStack!$J:$J,$B967,MeasureStack!$K:$K,$C967)</f>
        <v>8124.9</v>
      </c>
      <c r="I967" s="10">
        <f>SUMIFS(MeasureStack!$Z:$Z,MeasureStack!$F:$F,$A967,MeasureStack!$J:$J,$B967,MeasureStack!$K:$K,$C967)</f>
        <v>7013.6940000000004</v>
      </c>
      <c r="J967" s="10">
        <f>SUMIFS(MeasureStack!$AA:$AA,MeasureStack!$F:$F,$A967,MeasureStack!$J:$J,$B967,MeasureStack!$K:$K,$C967)</f>
        <v>1111.2059999999992</v>
      </c>
      <c r="K967" s="8">
        <f t="shared" si="92"/>
        <v>0.13676549865229101</v>
      </c>
      <c r="L967" s="11" t="str">
        <f t="shared" si="93"/>
        <v>Y</v>
      </c>
      <c r="M967" s="11" t="str">
        <f t="shared" si="94"/>
        <v>Y</v>
      </c>
      <c r="N967" s="11" t="str">
        <f t="shared" si="95"/>
        <v>Y</v>
      </c>
      <c r="O967" s="12" t="str">
        <f t="shared" si="96"/>
        <v>Y</v>
      </c>
    </row>
    <row r="968" spans="1:15" x14ac:dyDescent="0.3">
      <c r="A968" t="s">
        <v>200</v>
      </c>
      <c r="B968" t="s">
        <v>64</v>
      </c>
      <c r="C968" t="s">
        <v>74</v>
      </c>
      <c r="D968" s="10">
        <f>AVERAGEIFS(Input_Dashboard!$K:$K,Input_Dashboard!$B:$B,$A968,Input_Dashboard!$F:$F,$B968,Input_Dashboard!$G:$G,$C968)</f>
        <v>8124.9</v>
      </c>
      <c r="E968" s="10">
        <f>AVERAGEIFS(Input_Dashboard!$L:$L,Input_Dashboard!$B:$B,$A968,Input_Dashboard!$F:$F,$B968,Input_Dashboard!$G:$G,$C968)</f>
        <v>7013.6940000000004</v>
      </c>
      <c r="F968" s="10">
        <f>AVERAGEIFS(Input_Dashboard!$M:$M,Input_Dashboard!$B:$B,$A968,Input_Dashboard!$F:$F,$B968,Input_Dashboard!$G:$G,$C968)</f>
        <v>1111.2059999999992</v>
      </c>
      <c r="G968" s="8">
        <f t="shared" si="91"/>
        <v>0.13676549865229101</v>
      </c>
      <c r="H968" s="10">
        <f>SUMIFS(MeasureStack!$Y:$Y,MeasureStack!$F:$F,$A968,MeasureStack!$J:$J,$B968,MeasureStack!$K:$K,$C968)</f>
        <v>8124.9</v>
      </c>
      <c r="I968" s="10">
        <f>SUMIFS(MeasureStack!$Z:$Z,MeasureStack!$F:$F,$A968,MeasureStack!$J:$J,$B968,MeasureStack!$K:$K,$C968)</f>
        <v>7013.6940000000004</v>
      </c>
      <c r="J968" s="10">
        <f>SUMIFS(MeasureStack!$AA:$AA,MeasureStack!$F:$F,$A968,MeasureStack!$J:$J,$B968,MeasureStack!$K:$K,$C968)</f>
        <v>1111.2059999999992</v>
      </c>
      <c r="K968" s="8">
        <f t="shared" si="92"/>
        <v>0.13676549865229101</v>
      </c>
      <c r="L968" s="11" t="str">
        <f t="shared" si="93"/>
        <v>Y</v>
      </c>
      <c r="M968" s="11" t="str">
        <f t="shared" si="94"/>
        <v>Y</v>
      </c>
      <c r="N968" s="11" t="str">
        <f t="shared" si="95"/>
        <v>Y</v>
      </c>
      <c r="O968" s="12" t="str">
        <f t="shared" si="96"/>
        <v>Y</v>
      </c>
    </row>
    <row r="969" spans="1:15" x14ac:dyDescent="0.3">
      <c r="A969" t="s">
        <v>200</v>
      </c>
      <c r="B969" t="s">
        <v>64</v>
      </c>
      <c r="C969" t="s">
        <v>76</v>
      </c>
      <c r="D969" s="10">
        <f>AVERAGEIFS(Input_Dashboard!$K:$K,Input_Dashboard!$B:$B,$A969,Input_Dashboard!$F:$F,$B969,Input_Dashboard!$G:$G,$C969)</f>
        <v>8124.9</v>
      </c>
      <c r="E969" s="10">
        <f>AVERAGEIFS(Input_Dashboard!$L:$L,Input_Dashboard!$B:$B,$A969,Input_Dashboard!$F:$F,$B969,Input_Dashboard!$G:$G,$C969)</f>
        <v>7013.6940000000004</v>
      </c>
      <c r="F969" s="10">
        <f>AVERAGEIFS(Input_Dashboard!$M:$M,Input_Dashboard!$B:$B,$A969,Input_Dashboard!$F:$F,$B969,Input_Dashboard!$G:$G,$C969)</f>
        <v>1111.2059999999992</v>
      </c>
      <c r="G969" s="8">
        <f t="shared" si="91"/>
        <v>0.13676549865229101</v>
      </c>
      <c r="H969" s="10">
        <f>SUMIFS(MeasureStack!$Y:$Y,MeasureStack!$F:$F,$A969,MeasureStack!$J:$J,$B969,MeasureStack!$K:$K,$C969)</f>
        <v>8124.9</v>
      </c>
      <c r="I969" s="10">
        <f>SUMIFS(MeasureStack!$Z:$Z,MeasureStack!$F:$F,$A969,MeasureStack!$J:$J,$B969,MeasureStack!$K:$K,$C969)</f>
        <v>7013.6940000000004</v>
      </c>
      <c r="J969" s="10">
        <f>SUMIFS(MeasureStack!$AA:$AA,MeasureStack!$F:$F,$A969,MeasureStack!$J:$J,$B969,MeasureStack!$K:$K,$C969)</f>
        <v>1111.2059999999992</v>
      </c>
      <c r="K969" s="8">
        <f t="shared" si="92"/>
        <v>0.13676549865229101</v>
      </c>
      <c r="L969" s="11" t="str">
        <f t="shared" si="93"/>
        <v>Y</v>
      </c>
      <c r="M969" s="11" t="str">
        <f t="shared" si="94"/>
        <v>Y</v>
      </c>
      <c r="N969" s="11" t="str">
        <f t="shared" si="95"/>
        <v>Y</v>
      </c>
      <c r="O969" s="12" t="str">
        <f t="shared" si="96"/>
        <v>Y</v>
      </c>
    </row>
    <row r="970" spans="1:15" x14ac:dyDescent="0.3">
      <c r="A970" t="s">
        <v>200</v>
      </c>
      <c r="B970" t="s">
        <v>64</v>
      </c>
      <c r="C970" t="s">
        <v>78</v>
      </c>
      <c r="D970" s="10">
        <f>AVERAGEIFS(Input_Dashboard!$K:$K,Input_Dashboard!$B:$B,$A970,Input_Dashboard!$F:$F,$B970,Input_Dashboard!$G:$G,$C970)</f>
        <v>8124.9</v>
      </c>
      <c r="E970" s="10">
        <f>AVERAGEIFS(Input_Dashboard!$L:$L,Input_Dashboard!$B:$B,$A970,Input_Dashboard!$F:$F,$B970,Input_Dashboard!$G:$G,$C970)</f>
        <v>7013.6940000000004</v>
      </c>
      <c r="F970" s="10">
        <f>AVERAGEIFS(Input_Dashboard!$M:$M,Input_Dashboard!$B:$B,$A970,Input_Dashboard!$F:$F,$B970,Input_Dashboard!$G:$G,$C970)</f>
        <v>1111.2059999999992</v>
      </c>
      <c r="G970" s="8">
        <f t="shared" si="91"/>
        <v>0.13676549865229101</v>
      </c>
      <c r="H970" s="10">
        <f>SUMIFS(MeasureStack!$Y:$Y,MeasureStack!$F:$F,$A970,MeasureStack!$J:$J,$B970,MeasureStack!$K:$K,$C970)</f>
        <v>8124.9</v>
      </c>
      <c r="I970" s="10">
        <f>SUMIFS(MeasureStack!$Z:$Z,MeasureStack!$F:$F,$A970,MeasureStack!$J:$J,$B970,MeasureStack!$K:$K,$C970)</f>
        <v>7013.6940000000004</v>
      </c>
      <c r="J970" s="10">
        <f>SUMIFS(MeasureStack!$AA:$AA,MeasureStack!$F:$F,$A970,MeasureStack!$J:$J,$B970,MeasureStack!$K:$K,$C970)</f>
        <v>1111.2059999999992</v>
      </c>
      <c r="K970" s="8">
        <f t="shared" si="92"/>
        <v>0.13676549865229101</v>
      </c>
      <c r="L970" s="11" t="str">
        <f t="shared" si="93"/>
        <v>Y</v>
      </c>
      <c r="M970" s="11" t="str">
        <f t="shared" si="94"/>
        <v>Y</v>
      </c>
      <c r="N970" s="11" t="str">
        <f t="shared" si="95"/>
        <v>Y</v>
      </c>
      <c r="O970" s="12" t="str">
        <f t="shared" si="96"/>
        <v>Y</v>
      </c>
    </row>
    <row r="971" spans="1:15" x14ac:dyDescent="0.3">
      <c r="A971" t="s">
        <v>200</v>
      </c>
      <c r="B971" t="s">
        <v>64</v>
      </c>
      <c r="C971" t="s">
        <v>80</v>
      </c>
      <c r="D971" s="10">
        <f>AVERAGEIFS(Input_Dashboard!$K:$K,Input_Dashboard!$B:$B,$A971,Input_Dashboard!$F:$F,$B971,Input_Dashboard!$G:$G,$C971)</f>
        <v>8124.9</v>
      </c>
      <c r="E971" s="10">
        <f>AVERAGEIFS(Input_Dashboard!$L:$L,Input_Dashboard!$B:$B,$A971,Input_Dashboard!$F:$F,$B971,Input_Dashboard!$G:$G,$C971)</f>
        <v>7013.6940000000004</v>
      </c>
      <c r="F971" s="10">
        <f>AVERAGEIFS(Input_Dashboard!$M:$M,Input_Dashboard!$B:$B,$A971,Input_Dashboard!$F:$F,$B971,Input_Dashboard!$G:$G,$C971)</f>
        <v>1111.2059999999992</v>
      </c>
      <c r="G971" s="8">
        <f t="shared" si="91"/>
        <v>0.13676549865229101</v>
      </c>
      <c r="H971" s="10">
        <f>SUMIFS(MeasureStack!$Y:$Y,MeasureStack!$F:$F,$A971,MeasureStack!$J:$J,$B971,MeasureStack!$K:$K,$C971)</f>
        <v>8124.9</v>
      </c>
      <c r="I971" s="10">
        <f>SUMIFS(MeasureStack!$Z:$Z,MeasureStack!$F:$F,$A971,MeasureStack!$J:$J,$B971,MeasureStack!$K:$K,$C971)</f>
        <v>7013.6940000000004</v>
      </c>
      <c r="J971" s="10">
        <f>SUMIFS(MeasureStack!$AA:$AA,MeasureStack!$F:$F,$A971,MeasureStack!$J:$J,$B971,MeasureStack!$K:$K,$C971)</f>
        <v>1111.2059999999992</v>
      </c>
      <c r="K971" s="8">
        <f t="shared" si="92"/>
        <v>0.13676549865229101</v>
      </c>
      <c r="L971" s="11" t="str">
        <f t="shared" si="93"/>
        <v>Y</v>
      </c>
      <c r="M971" s="11" t="str">
        <f t="shared" si="94"/>
        <v>Y</v>
      </c>
      <c r="N971" s="11" t="str">
        <f t="shared" si="95"/>
        <v>Y</v>
      </c>
      <c r="O971" s="12" t="str">
        <f t="shared" si="96"/>
        <v>Y</v>
      </c>
    </row>
    <row r="972" spans="1:15" x14ac:dyDescent="0.3">
      <c r="A972" t="s">
        <v>200</v>
      </c>
      <c r="B972" t="s">
        <v>64</v>
      </c>
      <c r="C972" t="s">
        <v>82</v>
      </c>
      <c r="D972" s="10">
        <f>AVERAGEIFS(Input_Dashboard!$K:$K,Input_Dashboard!$B:$B,$A972,Input_Dashboard!$F:$F,$B972,Input_Dashboard!$G:$G,$C972)</f>
        <v>8124.9</v>
      </c>
      <c r="E972" s="10">
        <f>AVERAGEIFS(Input_Dashboard!$L:$L,Input_Dashboard!$B:$B,$A972,Input_Dashboard!$F:$F,$B972,Input_Dashboard!$G:$G,$C972)</f>
        <v>7013.6940000000004</v>
      </c>
      <c r="F972" s="10">
        <f>AVERAGEIFS(Input_Dashboard!$M:$M,Input_Dashboard!$B:$B,$A972,Input_Dashboard!$F:$F,$B972,Input_Dashboard!$G:$G,$C972)</f>
        <v>1111.2059999999992</v>
      </c>
      <c r="G972" s="8">
        <f t="shared" si="91"/>
        <v>0.13676549865229101</v>
      </c>
      <c r="H972" s="10">
        <f>SUMIFS(MeasureStack!$Y:$Y,MeasureStack!$F:$F,$A972,MeasureStack!$J:$J,$B972,MeasureStack!$K:$K,$C972)</f>
        <v>8124.9</v>
      </c>
      <c r="I972" s="10">
        <f>SUMIFS(MeasureStack!$Z:$Z,MeasureStack!$F:$F,$A972,MeasureStack!$J:$J,$B972,MeasureStack!$K:$K,$C972)</f>
        <v>7013.6940000000004</v>
      </c>
      <c r="J972" s="10">
        <f>SUMIFS(MeasureStack!$AA:$AA,MeasureStack!$F:$F,$A972,MeasureStack!$J:$J,$B972,MeasureStack!$K:$K,$C972)</f>
        <v>1111.2059999999992</v>
      </c>
      <c r="K972" s="8">
        <f t="shared" si="92"/>
        <v>0.13676549865229101</v>
      </c>
      <c r="L972" s="11" t="str">
        <f t="shared" si="93"/>
        <v>Y</v>
      </c>
      <c r="M972" s="11" t="str">
        <f t="shared" si="94"/>
        <v>Y</v>
      </c>
      <c r="N972" s="11" t="str">
        <f t="shared" si="95"/>
        <v>Y</v>
      </c>
      <c r="O972" s="12" t="str">
        <f t="shared" si="96"/>
        <v>Y</v>
      </c>
    </row>
    <row r="973" spans="1:15" x14ac:dyDescent="0.3">
      <c r="A973" t="s">
        <v>200</v>
      </c>
      <c r="B973" t="s">
        <v>64</v>
      </c>
      <c r="C973" t="s">
        <v>84</v>
      </c>
      <c r="D973" s="10">
        <f>AVERAGEIFS(Input_Dashboard!$K:$K,Input_Dashboard!$B:$B,$A973,Input_Dashboard!$F:$F,$B973,Input_Dashboard!$G:$G,$C973)</f>
        <v>8124.9</v>
      </c>
      <c r="E973" s="10">
        <f>AVERAGEIFS(Input_Dashboard!$L:$L,Input_Dashboard!$B:$B,$A973,Input_Dashboard!$F:$F,$B973,Input_Dashboard!$G:$G,$C973)</f>
        <v>7013.6940000000004</v>
      </c>
      <c r="F973" s="10">
        <f>AVERAGEIFS(Input_Dashboard!$M:$M,Input_Dashboard!$B:$B,$A973,Input_Dashboard!$F:$F,$B973,Input_Dashboard!$G:$G,$C973)</f>
        <v>1111.2059999999992</v>
      </c>
      <c r="G973" s="8">
        <f t="shared" si="91"/>
        <v>0.13676549865229101</v>
      </c>
      <c r="H973" s="10">
        <f>SUMIFS(MeasureStack!$Y:$Y,MeasureStack!$F:$F,$A973,MeasureStack!$J:$J,$B973,MeasureStack!$K:$K,$C973)</f>
        <v>8124.9</v>
      </c>
      <c r="I973" s="10">
        <f>SUMIFS(MeasureStack!$Z:$Z,MeasureStack!$F:$F,$A973,MeasureStack!$J:$J,$B973,MeasureStack!$K:$K,$C973)</f>
        <v>7013.6940000000004</v>
      </c>
      <c r="J973" s="10">
        <f>SUMIFS(MeasureStack!$AA:$AA,MeasureStack!$F:$F,$A973,MeasureStack!$J:$J,$B973,MeasureStack!$K:$K,$C973)</f>
        <v>1111.2059999999992</v>
      </c>
      <c r="K973" s="8">
        <f t="shared" si="92"/>
        <v>0.13676549865229101</v>
      </c>
      <c r="L973" s="11" t="str">
        <f t="shared" si="93"/>
        <v>Y</v>
      </c>
      <c r="M973" s="11" t="str">
        <f t="shared" si="94"/>
        <v>Y</v>
      </c>
      <c r="N973" s="11" t="str">
        <f t="shared" si="95"/>
        <v>Y</v>
      </c>
      <c r="O973" s="12" t="str">
        <f t="shared" si="96"/>
        <v>Y</v>
      </c>
    </row>
    <row r="974" spans="1:15" x14ac:dyDescent="0.3">
      <c r="A974" t="s">
        <v>200</v>
      </c>
      <c r="B974" t="s">
        <v>64</v>
      </c>
      <c r="C974" t="s">
        <v>86</v>
      </c>
      <c r="D974" s="10">
        <f>AVERAGEIFS(Input_Dashboard!$K:$K,Input_Dashboard!$B:$B,$A974,Input_Dashboard!$F:$F,$B974,Input_Dashboard!$G:$G,$C974)</f>
        <v>8124.9</v>
      </c>
      <c r="E974" s="10">
        <f>AVERAGEIFS(Input_Dashboard!$L:$L,Input_Dashboard!$B:$B,$A974,Input_Dashboard!$F:$F,$B974,Input_Dashboard!$G:$G,$C974)</f>
        <v>7013.6940000000004</v>
      </c>
      <c r="F974" s="10">
        <f>AVERAGEIFS(Input_Dashboard!$M:$M,Input_Dashboard!$B:$B,$A974,Input_Dashboard!$F:$F,$B974,Input_Dashboard!$G:$G,$C974)</f>
        <v>1111.2059999999992</v>
      </c>
      <c r="G974" s="8">
        <f t="shared" si="91"/>
        <v>0.13676549865229101</v>
      </c>
      <c r="H974" s="10">
        <f>SUMIFS(MeasureStack!$Y:$Y,MeasureStack!$F:$F,$A974,MeasureStack!$J:$J,$B974,MeasureStack!$K:$K,$C974)</f>
        <v>8124.9</v>
      </c>
      <c r="I974" s="10">
        <f>SUMIFS(MeasureStack!$Z:$Z,MeasureStack!$F:$F,$A974,MeasureStack!$J:$J,$B974,MeasureStack!$K:$K,$C974)</f>
        <v>7013.6940000000004</v>
      </c>
      <c r="J974" s="10">
        <f>SUMIFS(MeasureStack!$AA:$AA,MeasureStack!$F:$F,$A974,MeasureStack!$J:$J,$B974,MeasureStack!$K:$K,$C974)</f>
        <v>1111.2059999999992</v>
      </c>
      <c r="K974" s="8">
        <f t="shared" si="92"/>
        <v>0.13676549865229101</v>
      </c>
      <c r="L974" s="11" t="str">
        <f t="shared" si="93"/>
        <v>Y</v>
      </c>
      <c r="M974" s="11" t="str">
        <f t="shared" si="94"/>
        <v>Y</v>
      </c>
      <c r="N974" s="11" t="str">
        <f t="shared" si="95"/>
        <v>Y</v>
      </c>
      <c r="O974" s="12" t="str">
        <f t="shared" si="96"/>
        <v>Y</v>
      </c>
    </row>
    <row r="975" spans="1:15" x14ac:dyDescent="0.3">
      <c r="A975" t="s">
        <v>200</v>
      </c>
      <c r="B975" t="s">
        <v>64</v>
      </c>
      <c r="C975" t="s">
        <v>88</v>
      </c>
      <c r="D975" s="10">
        <f>AVERAGEIFS(Input_Dashboard!$K:$K,Input_Dashboard!$B:$B,$A975,Input_Dashboard!$F:$F,$B975,Input_Dashboard!$G:$G,$C975)</f>
        <v>8124.9</v>
      </c>
      <c r="E975" s="10">
        <f>AVERAGEIFS(Input_Dashboard!$L:$L,Input_Dashboard!$B:$B,$A975,Input_Dashboard!$F:$F,$B975,Input_Dashboard!$G:$G,$C975)</f>
        <v>7013.6940000000004</v>
      </c>
      <c r="F975" s="10">
        <f>AVERAGEIFS(Input_Dashboard!$M:$M,Input_Dashboard!$B:$B,$A975,Input_Dashboard!$F:$F,$B975,Input_Dashboard!$G:$G,$C975)</f>
        <v>1111.2059999999992</v>
      </c>
      <c r="G975" s="8">
        <f t="shared" si="91"/>
        <v>0.13676549865229101</v>
      </c>
      <c r="H975" s="10">
        <f>SUMIFS(MeasureStack!$Y:$Y,MeasureStack!$F:$F,$A975,MeasureStack!$J:$J,$B975,MeasureStack!$K:$K,$C975)</f>
        <v>8124.9</v>
      </c>
      <c r="I975" s="10">
        <f>SUMIFS(MeasureStack!$Z:$Z,MeasureStack!$F:$F,$A975,MeasureStack!$J:$J,$B975,MeasureStack!$K:$K,$C975)</f>
        <v>7013.6940000000004</v>
      </c>
      <c r="J975" s="10">
        <f>SUMIFS(MeasureStack!$AA:$AA,MeasureStack!$F:$F,$A975,MeasureStack!$J:$J,$B975,MeasureStack!$K:$K,$C975)</f>
        <v>1111.2059999999992</v>
      </c>
      <c r="K975" s="8">
        <f t="shared" si="92"/>
        <v>0.13676549865229101</v>
      </c>
      <c r="L975" s="11" t="str">
        <f t="shared" si="93"/>
        <v>Y</v>
      </c>
      <c r="M975" s="11" t="str">
        <f t="shared" si="94"/>
        <v>Y</v>
      </c>
      <c r="N975" s="11" t="str">
        <f t="shared" si="95"/>
        <v>Y</v>
      </c>
      <c r="O975" s="12" t="str">
        <f t="shared" si="96"/>
        <v>Y</v>
      </c>
    </row>
    <row r="976" spans="1:15" x14ac:dyDescent="0.3">
      <c r="A976" t="s">
        <v>200</v>
      </c>
      <c r="B976" t="s">
        <v>64</v>
      </c>
      <c r="C976" t="s">
        <v>90</v>
      </c>
      <c r="D976" s="10">
        <f>AVERAGEIFS(Input_Dashboard!$K:$K,Input_Dashboard!$B:$B,$A976,Input_Dashboard!$F:$F,$B976,Input_Dashboard!$G:$G,$C976)</f>
        <v>8124.9</v>
      </c>
      <c r="E976" s="10">
        <f>AVERAGEIFS(Input_Dashboard!$L:$L,Input_Dashboard!$B:$B,$A976,Input_Dashboard!$F:$F,$B976,Input_Dashboard!$G:$G,$C976)</f>
        <v>7013.6940000000004</v>
      </c>
      <c r="F976" s="10">
        <f>AVERAGEIFS(Input_Dashboard!$M:$M,Input_Dashboard!$B:$B,$A976,Input_Dashboard!$F:$F,$B976,Input_Dashboard!$G:$G,$C976)</f>
        <v>1111.2059999999992</v>
      </c>
      <c r="G976" s="8">
        <f t="shared" si="91"/>
        <v>0.13676549865229101</v>
      </c>
      <c r="H976" s="10">
        <f>SUMIFS(MeasureStack!$Y:$Y,MeasureStack!$F:$F,$A976,MeasureStack!$J:$J,$B976,MeasureStack!$K:$K,$C976)</f>
        <v>8124.9</v>
      </c>
      <c r="I976" s="10">
        <f>SUMIFS(MeasureStack!$Z:$Z,MeasureStack!$F:$F,$A976,MeasureStack!$J:$J,$B976,MeasureStack!$K:$K,$C976)</f>
        <v>7013.6940000000004</v>
      </c>
      <c r="J976" s="10">
        <f>SUMIFS(MeasureStack!$AA:$AA,MeasureStack!$F:$F,$A976,MeasureStack!$J:$J,$B976,MeasureStack!$K:$K,$C976)</f>
        <v>1111.2059999999992</v>
      </c>
      <c r="K976" s="8">
        <f t="shared" si="92"/>
        <v>0.13676549865229101</v>
      </c>
      <c r="L976" s="11" t="str">
        <f t="shared" si="93"/>
        <v>Y</v>
      </c>
      <c r="M976" s="11" t="str">
        <f t="shared" si="94"/>
        <v>Y</v>
      </c>
      <c r="N976" s="11" t="str">
        <f t="shared" si="95"/>
        <v>Y</v>
      </c>
      <c r="O976" s="12" t="str">
        <f t="shared" si="96"/>
        <v>Y</v>
      </c>
    </row>
    <row r="977" spans="1:15" x14ac:dyDescent="0.3">
      <c r="A977" t="s">
        <v>200</v>
      </c>
      <c r="B977" t="s">
        <v>64</v>
      </c>
      <c r="C977" t="s">
        <v>92</v>
      </c>
      <c r="D977" s="10">
        <f>AVERAGEIFS(Input_Dashboard!$K:$K,Input_Dashboard!$B:$B,$A977,Input_Dashboard!$F:$F,$B977,Input_Dashboard!$G:$G,$C977)</f>
        <v>8124.9</v>
      </c>
      <c r="E977" s="10">
        <f>AVERAGEIFS(Input_Dashboard!$L:$L,Input_Dashboard!$B:$B,$A977,Input_Dashboard!$F:$F,$B977,Input_Dashboard!$G:$G,$C977)</f>
        <v>7013.6940000000004</v>
      </c>
      <c r="F977" s="10">
        <f>AVERAGEIFS(Input_Dashboard!$M:$M,Input_Dashboard!$B:$B,$A977,Input_Dashboard!$F:$F,$B977,Input_Dashboard!$G:$G,$C977)</f>
        <v>1111.2059999999992</v>
      </c>
      <c r="G977" s="8">
        <f t="shared" si="91"/>
        <v>0.13676549865229101</v>
      </c>
      <c r="H977" s="10">
        <f>SUMIFS(MeasureStack!$Y:$Y,MeasureStack!$F:$F,$A977,MeasureStack!$J:$J,$B977,MeasureStack!$K:$K,$C977)</f>
        <v>8124.9</v>
      </c>
      <c r="I977" s="10">
        <f>SUMIFS(MeasureStack!$Z:$Z,MeasureStack!$F:$F,$A977,MeasureStack!$J:$J,$B977,MeasureStack!$K:$K,$C977)</f>
        <v>7013.6940000000004</v>
      </c>
      <c r="J977" s="10">
        <f>SUMIFS(MeasureStack!$AA:$AA,MeasureStack!$F:$F,$A977,MeasureStack!$J:$J,$B977,MeasureStack!$K:$K,$C977)</f>
        <v>1111.2059999999992</v>
      </c>
      <c r="K977" s="8">
        <f t="shared" si="92"/>
        <v>0.13676549865229101</v>
      </c>
      <c r="L977" s="11" t="str">
        <f t="shared" si="93"/>
        <v>Y</v>
      </c>
      <c r="M977" s="11" t="str">
        <f t="shared" si="94"/>
        <v>Y</v>
      </c>
      <c r="N977" s="11" t="str">
        <f t="shared" si="95"/>
        <v>Y</v>
      </c>
      <c r="O977" s="12" t="str">
        <f t="shared" si="96"/>
        <v>Y</v>
      </c>
    </row>
    <row r="978" spans="1:15" x14ac:dyDescent="0.3">
      <c r="A978" t="s">
        <v>200</v>
      </c>
      <c r="B978" t="s">
        <v>94</v>
      </c>
      <c r="C978" t="s">
        <v>65</v>
      </c>
      <c r="D978" s="10">
        <f>AVERAGEIFS(Input_Dashboard!$K:$K,Input_Dashboard!$B:$B,$A978,Input_Dashboard!$F:$F,$B978,Input_Dashboard!$G:$G,$C978)</f>
        <v>8124.9</v>
      </c>
      <c r="E978" s="10">
        <f>AVERAGEIFS(Input_Dashboard!$L:$L,Input_Dashboard!$B:$B,$A978,Input_Dashboard!$F:$F,$B978,Input_Dashboard!$G:$G,$C978)</f>
        <v>7013.6940000000004</v>
      </c>
      <c r="F978" s="10">
        <f>AVERAGEIFS(Input_Dashboard!$M:$M,Input_Dashboard!$B:$B,$A978,Input_Dashboard!$F:$F,$B978,Input_Dashboard!$G:$G,$C978)</f>
        <v>1111.2059999999992</v>
      </c>
      <c r="G978" s="8">
        <f t="shared" si="91"/>
        <v>0.13676549865229101</v>
      </c>
      <c r="H978" s="10">
        <f>SUMIFS(MeasureStack!$Y:$Y,MeasureStack!$F:$F,$A978,MeasureStack!$J:$J,$B978,MeasureStack!$K:$K,$C978)</f>
        <v>8124.9</v>
      </c>
      <c r="I978" s="10">
        <f>SUMIFS(MeasureStack!$Z:$Z,MeasureStack!$F:$F,$A978,MeasureStack!$J:$J,$B978,MeasureStack!$K:$K,$C978)</f>
        <v>7013.6940000000004</v>
      </c>
      <c r="J978" s="10">
        <f>SUMIFS(MeasureStack!$AA:$AA,MeasureStack!$F:$F,$A978,MeasureStack!$J:$J,$B978,MeasureStack!$K:$K,$C978)</f>
        <v>1111.2059999999992</v>
      </c>
      <c r="K978" s="8">
        <f t="shared" si="92"/>
        <v>0.13676549865229101</v>
      </c>
      <c r="L978" s="11" t="str">
        <f t="shared" si="93"/>
        <v>Y</v>
      </c>
      <c r="M978" s="11" t="str">
        <f t="shared" si="94"/>
        <v>Y</v>
      </c>
      <c r="N978" s="11" t="str">
        <f t="shared" si="95"/>
        <v>Y</v>
      </c>
      <c r="O978" s="12" t="str">
        <f t="shared" si="96"/>
        <v>Y</v>
      </c>
    </row>
    <row r="979" spans="1:15" x14ac:dyDescent="0.3">
      <c r="A979" t="s">
        <v>200</v>
      </c>
      <c r="B979" t="s">
        <v>94</v>
      </c>
      <c r="C979" t="s">
        <v>70</v>
      </c>
      <c r="D979" s="10">
        <f>AVERAGEIFS(Input_Dashboard!$K:$K,Input_Dashboard!$B:$B,$A979,Input_Dashboard!$F:$F,$B979,Input_Dashboard!$G:$G,$C979)</f>
        <v>8124.9</v>
      </c>
      <c r="E979" s="10">
        <f>AVERAGEIFS(Input_Dashboard!$L:$L,Input_Dashboard!$B:$B,$A979,Input_Dashboard!$F:$F,$B979,Input_Dashboard!$G:$G,$C979)</f>
        <v>7013.6940000000004</v>
      </c>
      <c r="F979" s="10">
        <f>AVERAGEIFS(Input_Dashboard!$M:$M,Input_Dashboard!$B:$B,$A979,Input_Dashboard!$F:$F,$B979,Input_Dashboard!$G:$G,$C979)</f>
        <v>1111.2059999999992</v>
      </c>
      <c r="G979" s="8">
        <f t="shared" si="91"/>
        <v>0.13676549865229101</v>
      </c>
      <c r="H979" s="10">
        <f>SUMIFS(MeasureStack!$Y:$Y,MeasureStack!$F:$F,$A979,MeasureStack!$J:$J,$B979,MeasureStack!$K:$K,$C979)</f>
        <v>8124.9</v>
      </c>
      <c r="I979" s="10">
        <f>SUMIFS(MeasureStack!$Z:$Z,MeasureStack!$F:$F,$A979,MeasureStack!$J:$J,$B979,MeasureStack!$K:$K,$C979)</f>
        <v>7013.6940000000004</v>
      </c>
      <c r="J979" s="10">
        <f>SUMIFS(MeasureStack!$AA:$AA,MeasureStack!$F:$F,$A979,MeasureStack!$J:$J,$B979,MeasureStack!$K:$K,$C979)</f>
        <v>1111.2059999999992</v>
      </c>
      <c r="K979" s="8">
        <f t="shared" si="92"/>
        <v>0.13676549865229101</v>
      </c>
      <c r="L979" s="11" t="str">
        <f t="shared" si="93"/>
        <v>Y</v>
      </c>
      <c r="M979" s="11" t="str">
        <f t="shared" si="94"/>
        <v>Y</v>
      </c>
      <c r="N979" s="11" t="str">
        <f t="shared" si="95"/>
        <v>Y</v>
      </c>
      <c r="O979" s="12" t="str">
        <f t="shared" si="96"/>
        <v>Y</v>
      </c>
    </row>
    <row r="980" spans="1:15" x14ac:dyDescent="0.3">
      <c r="A980" t="s">
        <v>200</v>
      </c>
      <c r="B980" t="s">
        <v>94</v>
      </c>
      <c r="C980" t="s">
        <v>72</v>
      </c>
      <c r="D980" s="10">
        <f>AVERAGEIFS(Input_Dashboard!$K:$K,Input_Dashboard!$B:$B,$A980,Input_Dashboard!$F:$F,$B980,Input_Dashboard!$G:$G,$C980)</f>
        <v>8124.9</v>
      </c>
      <c r="E980" s="10">
        <f>AVERAGEIFS(Input_Dashboard!$L:$L,Input_Dashboard!$B:$B,$A980,Input_Dashboard!$F:$F,$B980,Input_Dashboard!$G:$G,$C980)</f>
        <v>7013.6940000000004</v>
      </c>
      <c r="F980" s="10">
        <f>AVERAGEIFS(Input_Dashboard!$M:$M,Input_Dashboard!$B:$B,$A980,Input_Dashboard!$F:$F,$B980,Input_Dashboard!$G:$G,$C980)</f>
        <v>1111.2059999999992</v>
      </c>
      <c r="G980" s="8">
        <f t="shared" si="91"/>
        <v>0.13676549865229101</v>
      </c>
      <c r="H980" s="10">
        <f>SUMIFS(MeasureStack!$Y:$Y,MeasureStack!$F:$F,$A980,MeasureStack!$J:$J,$B980,MeasureStack!$K:$K,$C980)</f>
        <v>8124.9</v>
      </c>
      <c r="I980" s="10">
        <f>SUMIFS(MeasureStack!$Z:$Z,MeasureStack!$F:$F,$A980,MeasureStack!$J:$J,$B980,MeasureStack!$K:$K,$C980)</f>
        <v>7013.6940000000004</v>
      </c>
      <c r="J980" s="10">
        <f>SUMIFS(MeasureStack!$AA:$AA,MeasureStack!$F:$F,$A980,MeasureStack!$J:$J,$B980,MeasureStack!$K:$K,$C980)</f>
        <v>1111.2059999999992</v>
      </c>
      <c r="K980" s="8">
        <f t="shared" si="92"/>
        <v>0.13676549865229101</v>
      </c>
      <c r="L980" s="11" t="str">
        <f t="shared" si="93"/>
        <v>Y</v>
      </c>
      <c r="M980" s="11" t="str">
        <f t="shared" si="94"/>
        <v>Y</v>
      </c>
      <c r="N980" s="11" t="str">
        <f t="shared" si="95"/>
        <v>Y</v>
      </c>
      <c r="O980" s="12" t="str">
        <f t="shared" si="96"/>
        <v>Y</v>
      </c>
    </row>
    <row r="981" spans="1:15" x14ac:dyDescent="0.3">
      <c r="A981" t="s">
        <v>200</v>
      </c>
      <c r="B981" t="s">
        <v>94</v>
      </c>
      <c r="C981" t="s">
        <v>74</v>
      </c>
      <c r="D981" s="10">
        <f>AVERAGEIFS(Input_Dashboard!$K:$K,Input_Dashboard!$B:$B,$A981,Input_Dashboard!$F:$F,$B981,Input_Dashboard!$G:$G,$C981)</f>
        <v>8124.9</v>
      </c>
      <c r="E981" s="10">
        <f>AVERAGEIFS(Input_Dashboard!$L:$L,Input_Dashboard!$B:$B,$A981,Input_Dashboard!$F:$F,$B981,Input_Dashboard!$G:$G,$C981)</f>
        <v>7013.6940000000004</v>
      </c>
      <c r="F981" s="10">
        <f>AVERAGEIFS(Input_Dashboard!$M:$M,Input_Dashboard!$B:$B,$A981,Input_Dashboard!$F:$F,$B981,Input_Dashboard!$G:$G,$C981)</f>
        <v>1111.2059999999992</v>
      </c>
      <c r="G981" s="8">
        <f t="shared" si="91"/>
        <v>0.13676549865229101</v>
      </c>
      <c r="H981" s="10">
        <f>SUMIFS(MeasureStack!$Y:$Y,MeasureStack!$F:$F,$A981,MeasureStack!$J:$J,$B981,MeasureStack!$K:$K,$C981)</f>
        <v>8124.9</v>
      </c>
      <c r="I981" s="10">
        <f>SUMIFS(MeasureStack!$Z:$Z,MeasureStack!$F:$F,$A981,MeasureStack!$J:$J,$B981,MeasureStack!$K:$K,$C981)</f>
        <v>7013.6940000000004</v>
      </c>
      <c r="J981" s="10">
        <f>SUMIFS(MeasureStack!$AA:$AA,MeasureStack!$F:$F,$A981,MeasureStack!$J:$J,$B981,MeasureStack!$K:$K,$C981)</f>
        <v>1111.2059999999992</v>
      </c>
      <c r="K981" s="8">
        <f t="shared" si="92"/>
        <v>0.13676549865229101</v>
      </c>
      <c r="L981" s="11" t="str">
        <f t="shared" si="93"/>
        <v>Y</v>
      </c>
      <c r="M981" s="11" t="str">
        <f t="shared" si="94"/>
        <v>Y</v>
      </c>
      <c r="N981" s="11" t="str">
        <f t="shared" si="95"/>
        <v>Y</v>
      </c>
      <c r="O981" s="12" t="str">
        <f t="shared" si="96"/>
        <v>Y</v>
      </c>
    </row>
    <row r="982" spans="1:15" x14ac:dyDescent="0.3">
      <c r="A982" t="s">
        <v>200</v>
      </c>
      <c r="B982" t="s">
        <v>94</v>
      </c>
      <c r="C982" t="s">
        <v>76</v>
      </c>
      <c r="D982" s="10">
        <f>AVERAGEIFS(Input_Dashboard!$K:$K,Input_Dashboard!$B:$B,$A982,Input_Dashboard!$F:$F,$B982,Input_Dashboard!$G:$G,$C982)</f>
        <v>8124.9</v>
      </c>
      <c r="E982" s="10">
        <f>AVERAGEIFS(Input_Dashboard!$L:$L,Input_Dashboard!$B:$B,$A982,Input_Dashboard!$F:$F,$B982,Input_Dashboard!$G:$G,$C982)</f>
        <v>7013.6940000000004</v>
      </c>
      <c r="F982" s="10">
        <f>AVERAGEIFS(Input_Dashboard!$M:$M,Input_Dashboard!$B:$B,$A982,Input_Dashboard!$F:$F,$B982,Input_Dashboard!$G:$G,$C982)</f>
        <v>1111.2059999999992</v>
      </c>
      <c r="G982" s="8">
        <f t="shared" si="91"/>
        <v>0.13676549865229101</v>
      </c>
      <c r="H982" s="10">
        <f>SUMIFS(MeasureStack!$Y:$Y,MeasureStack!$F:$F,$A982,MeasureStack!$J:$J,$B982,MeasureStack!$K:$K,$C982)</f>
        <v>8124.9</v>
      </c>
      <c r="I982" s="10">
        <f>SUMIFS(MeasureStack!$Z:$Z,MeasureStack!$F:$F,$A982,MeasureStack!$J:$J,$B982,MeasureStack!$K:$K,$C982)</f>
        <v>7013.6940000000004</v>
      </c>
      <c r="J982" s="10">
        <f>SUMIFS(MeasureStack!$AA:$AA,MeasureStack!$F:$F,$A982,MeasureStack!$J:$J,$B982,MeasureStack!$K:$K,$C982)</f>
        <v>1111.2059999999992</v>
      </c>
      <c r="K982" s="8">
        <f t="shared" si="92"/>
        <v>0.13676549865229101</v>
      </c>
      <c r="L982" s="11" t="str">
        <f t="shared" si="93"/>
        <v>Y</v>
      </c>
      <c r="M982" s="11" t="str">
        <f t="shared" si="94"/>
        <v>Y</v>
      </c>
      <c r="N982" s="11" t="str">
        <f t="shared" si="95"/>
        <v>Y</v>
      </c>
      <c r="O982" s="12" t="str">
        <f t="shared" si="96"/>
        <v>Y</v>
      </c>
    </row>
    <row r="983" spans="1:15" x14ac:dyDescent="0.3">
      <c r="A983" t="s">
        <v>200</v>
      </c>
      <c r="B983" t="s">
        <v>94</v>
      </c>
      <c r="C983" t="s">
        <v>78</v>
      </c>
      <c r="D983" s="10">
        <f>AVERAGEIFS(Input_Dashboard!$K:$K,Input_Dashboard!$B:$B,$A983,Input_Dashboard!$F:$F,$B983,Input_Dashboard!$G:$G,$C983)</f>
        <v>8124.9</v>
      </c>
      <c r="E983" s="10">
        <f>AVERAGEIFS(Input_Dashboard!$L:$L,Input_Dashboard!$B:$B,$A983,Input_Dashboard!$F:$F,$B983,Input_Dashboard!$G:$G,$C983)</f>
        <v>7013.6940000000004</v>
      </c>
      <c r="F983" s="10">
        <f>AVERAGEIFS(Input_Dashboard!$M:$M,Input_Dashboard!$B:$B,$A983,Input_Dashboard!$F:$F,$B983,Input_Dashboard!$G:$G,$C983)</f>
        <v>1111.2059999999992</v>
      </c>
      <c r="G983" s="8">
        <f t="shared" si="91"/>
        <v>0.13676549865229101</v>
      </c>
      <c r="H983" s="10">
        <f>SUMIFS(MeasureStack!$Y:$Y,MeasureStack!$F:$F,$A983,MeasureStack!$J:$J,$B983,MeasureStack!$K:$K,$C983)</f>
        <v>8124.9</v>
      </c>
      <c r="I983" s="10">
        <f>SUMIFS(MeasureStack!$Z:$Z,MeasureStack!$F:$F,$A983,MeasureStack!$J:$J,$B983,MeasureStack!$K:$K,$C983)</f>
        <v>7013.6940000000004</v>
      </c>
      <c r="J983" s="10">
        <f>SUMIFS(MeasureStack!$AA:$AA,MeasureStack!$F:$F,$A983,MeasureStack!$J:$J,$B983,MeasureStack!$K:$K,$C983)</f>
        <v>1111.2059999999992</v>
      </c>
      <c r="K983" s="8">
        <f t="shared" si="92"/>
        <v>0.13676549865229101</v>
      </c>
      <c r="L983" s="11" t="str">
        <f t="shared" si="93"/>
        <v>Y</v>
      </c>
      <c r="M983" s="11" t="str">
        <f t="shared" si="94"/>
        <v>Y</v>
      </c>
      <c r="N983" s="11" t="str">
        <f t="shared" si="95"/>
        <v>Y</v>
      </c>
      <c r="O983" s="12" t="str">
        <f t="shared" si="96"/>
        <v>Y</v>
      </c>
    </row>
    <row r="984" spans="1:15" x14ac:dyDescent="0.3">
      <c r="A984" t="s">
        <v>200</v>
      </c>
      <c r="B984" t="s">
        <v>94</v>
      </c>
      <c r="C984" t="s">
        <v>80</v>
      </c>
      <c r="D984" s="10">
        <f>AVERAGEIFS(Input_Dashboard!$K:$K,Input_Dashboard!$B:$B,$A984,Input_Dashboard!$F:$F,$B984,Input_Dashboard!$G:$G,$C984)</f>
        <v>8124.9</v>
      </c>
      <c r="E984" s="10">
        <f>AVERAGEIFS(Input_Dashboard!$L:$L,Input_Dashboard!$B:$B,$A984,Input_Dashboard!$F:$F,$B984,Input_Dashboard!$G:$G,$C984)</f>
        <v>7013.6940000000004</v>
      </c>
      <c r="F984" s="10">
        <f>AVERAGEIFS(Input_Dashboard!$M:$M,Input_Dashboard!$B:$B,$A984,Input_Dashboard!$F:$F,$B984,Input_Dashboard!$G:$G,$C984)</f>
        <v>1111.2059999999992</v>
      </c>
      <c r="G984" s="8">
        <f t="shared" si="91"/>
        <v>0.13676549865229101</v>
      </c>
      <c r="H984" s="10">
        <f>SUMIFS(MeasureStack!$Y:$Y,MeasureStack!$F:$F,$A984,MeasureStack!$J:$J,$B984,MeasureStack!$K:$K,$C984)</f>
        <v>8124.9</v>
      </c>
      <c r="I984" s="10">
        <f>SUMIFS(MeasureStack!$Z:$Z,MeasureStack!$F:$F,$A984,MeasureStack!$J:$J,$B984,MeasureStack!$K:$K,$C984)</f>
        <v>7013.6940000000004</v>
      </c>
      <c r="J984" s="10">
        <f>SUMIFS(MeasureStack!$AA:$AA,MeasureStack!$F:$F,$A984,MeasureStack!$J:$J,$B984,MeasureStack!$K:$K,$C984)</f>
        <v>1111.2059999999992</v>
      </c>
      <c r="K984" s="8">
        <f t="shared" si="92"/>
        <v>0.13676549865229101</v>
      </c>
      <c r="L984" s="11" t="str">
        <f t="shared" si="93"/>
        <v>Y</v>
      </c>
      <c r="M984" s="11" t="str">
        <f t="shared" si="94"/>
        <v>Y</v>
      </c>
      <c r="N984" s="11" t="str">
        <f t="shared" si="95"/>
        <v>Y</v>
      </c>
      <c r="O984" s="12" t="str">
        <f t="shared" si="96"/>
        <v>Y</v>
      </c>
    </row>
    <row r="985" spans="1:15" x14ac:dyDescent="0.3">
      <c r="A985" t="s">
        <v>200</v>
      </c>
      <c r="B985" t="s">
        <v>94</v>
      </c>
      <c r="C985" t="s">
        <v>82</v>
      </c>
      <c r="D985" s="10">
        <f>AVERAGEIFS(Input_Dashboard!$K:$K,Input_Dashboard!$B:$B,$A985,Input_Dashboard!$F:$F,$B985,Input_Dashboard!$G:$G,$C985)</f>
        <v>8124.9</v>
      </c>
      <c r="E985" s="10">
        <f>AVERAGEIFS(Input_Dashboard!$L:$L,Input_Dashboard!$B:$B,$A985,Input_Dashboard!$F:$F,$B985,Input_Dashboard!$G:$G,$C985)</f>
        <v>7013.6940000000004</v>
      </c>
      <c r="F985" s="10">
        <f>AVERAGEIFS(Input_Dashboard!$M:$M,Input_Dashboard!$B:$B,$A985,Input_Dashboard!$F:$F,$B985,Input_Dashboard!$G:$G,$C985)</f>
        <v>1111.2059999999992</v>
      </c>
      <c r="G985" s="8">
        <f t="shared" si="91"/>
        <v>0.13676549865229101</v>
      </c>
      <c r="H985" s="10">
        <f>SUMIFS(MeasureStack!$Y:$Y,MeasureStack!$F:$F,$A985,MeasureStack!$J:$J,$B985,MeasureStack!$K:$K,$C985)</f>
        <v>8124.9</v>
      </c>
      <c r="I985" s="10">
        <f>SUMIFS(MeasureStack!$Z:$Z,MeasureStack!$F:$F,$A985,MeasureStack!$J:$J,$B985,MeasureStack!$K:$K,$C985)</f>
        <v>7013.6940000000004</v>
      </c>
      <c r="J985" s="10">
        <f>SUMIFS(MeasureStack!$AA:$AA,MeasureStack!$F:$F,$A985,MeasureStack!$J:$J,$B985,MeasureStack!$K:$K,$C985)</f>
        <v>1111.2059999999992</v>
      </c>
      <c r="K985" s="8">
        <f t="shared" si="92"/>
        <v>0.13676549865229101</v>
      </c>
      <c r="L985" s="11" t="str">
        <f t="shared" si="93"/>
        <v>Y</v>
      </c>
      <c r="M985" s="11" t="str">
        <f t="shared" si="94"/>
        <v>Y</v>
      </c>
      <c r="N985" s="11" t="str">
        <f t="shared" si="95"/>
        <v>Y</v>
      </c>
      <c r="O985" s="12" t="str">
        <f t="shared" si="96"/>
        <v>Y</v>
      </c>
    </row>
    <row r="986" spans="1:15" x14ac:dyDescent="0.3">
      <c r="A986" t="s">
        <v>200</v>
      </c>
      <c r="B986" t="s">
        <v>94</v>
      </c>
      <c r="C986" t="s">
        <v>84</v>
      </c>
      <c r="D986" s="10">
        <f>AVERAGEIFS(Input_Dashboard!$K:$K,Input_Dashboard!$B:$B,$A986,Input_Dashboard!$F:$F,$B986,Input_Dashboard!$G:$G,$C986)</f>
        <v>8124.9</v>
      </c>
      <c r="E986" s="10">
        <f>AVERAGEIFS(Input_Dashboard!$L:$L,Input_Dashboard!$B:$B,$A986,Input_Dashboard!$F:$F,$B986,Input_Dashboard!$G:$G,$C986)</f>
        <v>7013.6940000000004</v>
      </c>
      <c r="F986" s="10">
        <f>AVERAGEIFS(Input_Dashboard!$M:$M,Input_Dashboard!$B:$B,$A986,Input_Dashboard!$F:$F,$B986,Input_Dashboard!$G:$G,$C986)</f>
        <v>1111.2059999999992</v>
      </c>
      <c r="G986" s="8">
        <f t="shared" si="91"/>
        <v>0.13676549865229101</v>
      </c>
      <c r="H986" s="10">
        <f>SUMIFS(MeasureStack!$Y:$Y,MeasureStack!$F:$F,$A986,MeasureStack!$J:$J,$B986,MeasureStack!$K:$K,$C986)</f>
        <v>8124.9</v>
      </c>
      <c r="I986" s="10">
        <f>SUMIFS(MeasureStack!$Z:$Z,MeasureStack!$F:$F,$A986,MeasureStack!$J:$J,$B986,MeasureStack!$K:$K,$C986)</f>
        <v>7013.6940000000004</v>
      </c>
      <c r="J986" s="10">
        <f>SUMIFS(MeasureStack!$AA:$AA,MeasureStack!$F:$F,$A986,MeasureStack!$J:$J,$B986,MeasureStack!$K:$K,$C986)</f>
        <v>1111.2059999999992</v>
      </c>
      <c r="K986" s="8">
        <f t="shared" si="92"/>
        <v>0.13676549865229101</v>
      </c>
      <c r="L986" s="11" t="str">
        <f t="shared" si="93"/>
        <v>Y</v>
      </c>
      <c r="M986" s="11" t="str">
        <f t="shared" si="94"/>
        <v>Y</v>
      </c>
      <c r="N986" s="11" t="str">
        <f t="shared" si="95"/>
        <v>Y</v>
      </c>
      <c r="O986" s="12" t="str">
        <f t="shared" si="96"/>
        <v>Y</v>
      </c>
    </row>
    <row r="987" spans="1:15" x14ac:dyDescent="0.3">
      <c r="A987" t="s">
        <v>200</v>
      </c>
      <c r="B987" t="s">
        <v>94</v>
      </c>
      <c r="C987" t="s">
        <v>86</v>
      </c>
      <c r="D987" s="10">
        <f>AVERAGEIFS(Input_Dashboard!$K:$K,Input_Dashboard!$B:$B,$A987,Input_Dashboard!$F:$F,$B987,Input_Dashboard!$G:$G,$C987)</f>
        <v>8124.9</v>
      </c>
      <c r="E987" s="10">
        <f>AVERAGEIFS(Input_Dashboard!$L:$L,Input_Dashboard!$B:$B,$A987,Input_Dashboard!$F:$F,$B987,Input_Dashboard!$G:$G,$C987)</f>
        <v>7013.6940000000004</v>
      </c>
      <c r="F987" s="10">
        <f>AVERAGEIFS(Input_Dashboard!$M:$M,Input_Dashboard!$B:$B,$A987,Input_Dashboard!$F:$F,$B987,Input_Dashboard!$G:$G,$C987)</f>
        <v>1111.2059999999992</v>
      </c>
      <c r="G987" s="8">
        <f t="shared" si="91"/>
        <v>0.13676549865229101</v>
      </c>
      <c r="H987" s="10">
        <f>SUMIFS(MeasureStack!$Y:$Y,MeasureStack!$F:$F,$A987,MeasureStack!$J:$J,$B987,MeasureStack!$K:$K,$C987)</f>
        <v>8124.9</v>
      </c>
      <c r="I987" s="10">
        <f>SUMIFS(MeasureStack!$Z:$Z,MeasureStack!$F:$F,$A987,MeasureStack!$J:$J,$B987,MeasureStack!$K:$K,$C987)</f>
        <v>7013.6940000000004</v>
      </c>
      <c r="J987" s="10">
        <f>SUMIFS(MeasureStack!$AA:$AA,MeasureStack!$F:$F,$A987,MeasureStack!$J:$J,$B987,MeasureStack!$K:$K,$C987)</f>
        <v>1111.2059999999992</v>
      </c>
      <c r="K987" s="8">
        <f t="shared" si="92"/>
        <v>0.13676549865229101</v>
      </c>
      <c r="L987" s="11" t="str">
        <f t="shared" si="93"/>
        <v>Y</v>
      </c>
      <c r="M987" s="11" t="str">
        <f t="shared" si="94"/>
        <v>Y</v>
      </c>
      <c r="N987" s="11" t="str">
        <f t="shared" si="95"/>
        <v>Y</v>
      </c>
      <c r="O987" s="12" t="str">
        <f t="shared" si="96"/>
        <v>Y</v>
      </c>
    </row>
    <row r="988" spans="1:15" x14ac:dyDescent="0.3">
      <c r="A988" t="s">
        <v>200</v>
      </c>
      <c r="B988" t="s">
        <v>94</v>
      </c>
      <c r="C988" t="s">
        <v>88</v>
      </c>
      <c r="D988" s="10">
        <f>AVERAGEIFS(Input_Dashboard!$K:$K,Input_Dashboard!$B:$B,$A988,Input_Dashboard!$F:$F,$B988,Input_Dashboard!$G:$G,$C988)</f>
        <v>8124.9</v>
      </c>
      <c r="E988" s="10">
        <f>AVERAGEIFS(Input_Dashboard!$L:$L,Input_Dashboard!$B:$B,$A988,Input_Dashboard!$F:$F,$B988,Input_Dashboard!$G:$G,$C988)</f>
        <v>7013.6940000000004</v>
      </c>
      <c r="F988" s="10">
        <f>AVERAGEIFS(Input_Dashboard!$M:$M,Input_Dashboard!$B:$B,$A988,Input_Dashboard!$F:$F,$B988,Input_Dashboard!$G:$G,$C988)</f>
        <v>1111.2059999999992</v>
      </c>
      <c r="G988" s="8">
        <f t="shared" si="91"/>
        <v>0.13676549865229101</v>
      </c>
      <c r="H988" s="10">
        <f>SUMIFS(MeasureStack!$Y:$Y,MeasureStack!$F:$F,$A988,MeasureStack!$J:$J,$B988,MeasureStack!$K:$K,$C988)</f>
        <v>8124.9</v>
      </c>
      <c r="I988" s="10">
        <f>SUMIFS(MeasureStack!$Z:$Z,MeasureStack!$F:$F,$A988,MeasureStack!$J:$J,$B988,MeasureStack!$K:$K,$C988)</f>
        <v>7013.6940000000004</v>
      </c>
      <c r="J988" s="10">
        <f>SUMIFS(MeasureStack!$AA:$AA,MeasureStack!$F:$F,$A988,MeasureStack!$J:$J,$B988,MeasureStack!$K:$K,$C988)</f>
        <v>1111.2059999999992</v>
      </c>
      <c r="K988" s="8">
        <f t="shared" si="92"/>
        <v>0.13676549865229101</v>
      </c>
      <c r="L988" s="11" t="str">
        <f t="shared" si="93"/>
        <v>Y</v>
      </c>
      <c r="M988" s="11" t="str">
        <f t="shared" si="94"/>
        <v>Y</v>
      </c>
      <c r="N988" s="11" t="str">
        <f t="shared" si="95"/>
        <v>Y</v>
      </c>
      <c r="O988" s="12" t="str">
        <f t="shared" si="96"/>
        <v>Y</v>
      </c>
    </row>
    <row r="989" spans="1:15" x14ac:dyDescent="0.3">
      <c r="A989" t="s">
        <v>200</v>
      </c>
      <c r="B989" t="s">
        <v>94</v>
      </c>
      <c r="C989" t="s">
        <v>90</v>
      </c>
      <c r="D989" s="10">
        <f>AVERAGEIFS(Input_Dashboard!$K:$K,Input_Dashboard!$B:$B,$A989,Input_Dashboard!$F:$F,$B989,Input_Dashboard!$G:$G,$C989)</f>
        <v>8124.9</v>
      </c>
      <c r="E989" s="10">
        <f>AVERAGEIFS(Input_Dashboard!$L:$L,Input_Dashboard!$B:$B,$A989,Input_Dashboard!$F:$F,$B989,Input_Dashboard!$G:$G,$C989)</f>
        <v>7013.6940000000004</v>
      </c>
      <c r="F989" s="10">
        <f>AVERAGEIFS(Input_Dashboard!$M:$M,Input_Dashboard!$B:$B,$A989,Input_Dashboard!$F:$F,$B989,Input_Dashboard!$G:$G,$C989)</f>
        <v>1111.2059999999992</v>
      </c>
      <c r="G989" s="8">
        <f t="shared" si="91"/>
        <v>0.13676549865229101</v>
      </c>
      <c r="H989" s="10">
        <f>SUMIFS(MeasureStack!$Y:$Y,MeasureStack!$F:$F,$A989,MeasureStack!$J:$J,$B989,MeasureStack!$K:$K,$C989)</f>
        <v>8124.9</v>
      </c>
      <c r="I989" s="10">
        <f>SUMIFS(MeasureStack!$Z:$Z,MeasureStack!$F:$F,$A989,MeasureStack!$J:$J,$B989,MeasureStack!$K:$K,$C989)</f>
        <v>7013.6940000000004</v>
      </c>
      <c r="J989" s="10">
        <f>SUMIFS(MeasureStack!$AA:$AA,MeasureStack!$F:$F,$A989,MeasureStack!$J:$J,$B989,MeasureStack!$K:$K,$C989)</f>
        <v>1111.2059999999992</v>
      </c>
      <c r="K989" s="8">
        <f t="shared" si="92"/>
        <v>0.13676549865229101</v>
      </c>
      <c r="L989" s="11" t="str">
        <f t="shared" si="93"/>
        <v>Y</v>
      </c>
      <c r="M989" s="11" t="str">
        <f t="shared" si="94"/>
        <v>Y</v>
      </c>
      <c r="N989" s="11" t="str">
        <f t="shared" si="95"/>
        <v>Y</v>
      </c>
      <c r="O989" s="12" t="str">
        <f t="shared" si="96"/>
        <v>Y</v>
      </c>
    </row>
    <row r="990" spans="1:15" x14ac:dyDescent="0.3">
      <c r="A990" t="s">
        <v>200</v>
      </c>
      <c r="B990" t="s">
        <v>94</v>
      </c>
      <c r="C990" t="s">
        <v>92</v>
      </c>
      <c r="D990" s="10">
        <f>AVERAGEIFS(Input_Dashboard!$K:$K,Input_Dashboard!$B:$B,$A990,Input_Dashboard!$F:$F,$B990,Input_Dashboard!$G:$G,$C990)</f>
        <v>8124.9</v>
      </c>
      <c r="E990" s="10">
        <f>AVERAGEIFS(Input_Dashboard!$L:$L,Input_Dashboard!$B:$B,$A990,Input_Dashboard!$F:$F,$B990,Input_Dashboard!$G:$G,$C990)</f>
        <v>7013.6940000000004</v>
      </c>
      <c r="F990" s="10">
        <f>AVERAGEIFS(Input_Dashboard!$M:$M,Input_Dashboard!$B:$B,$A990,Input_Dashboard!$F:$F,$B990,Input_Dashboard!$G:$G,$C990)</f>
        <v>1111.2059999999992</v>
      </c>
      <c r="G990" s="8">
        <f t="shared" si="91"/>
        <v>0.13676549865229101</v>
      </c>
      <c r="H990" s="10">
        <f>SUMIFS(MeasureStack!$Y:$Y,MeasureStack!$F:$F,$A990,MeasureStack!$J:$J,$B990,MeasureStack!$K:$K,$C990)</f>
        <v>8124.9</v>
      </c>
      <c r="I990" s="10">
        <f>SUMIFS(MeasureStack!$Z:$Z,MeasureStack!$F:$F,$A990,MeasureStack!$J:$J,$B990,MeasureStack!$K:$K,$C990)</f>
        <v>7013.6940000000004</v>
      </c>
      <c r="J990" s="10">
        <f>SUMIFS(MeasureStack!$AA:$AA,MeasureStack!$F:$F,$A990,MeasureStack!$J:$J,$B990,MeasureStack!$K:$K,$C990)</f>
        <v>1111.2059999999992</v>
      </c>
      <c r="K990" s="8">
        <f t="shared" si="92"/>
        <v>0.13676549865229101</v>
      </c>
      <c r="L990" s="11" t="str">
        <f t="shared" si="93"/>
        <v>Y</v>
      </c>
      <c r="M990" s="11" t="str">
        <f t="shared" si="94"/>
        <v>Y</v>
      </c>
      <c r="N990" s="11" t="str">
        <f t="shared" si="95"/>
        <v>Y</v>
      </c>
      <c r="O990" s="12" t="str">
        <f t="shared" si="96"/>
        <v>Y</v>
      </c>
    </row>
    <row r="991" spans="1:15" x14ac:dyDescent="0.3">
      <c r="A991" t="s">
        <v>217</v>
      </c>
      <c r="B991" t="s">
        <v>64</v>
      </c>
      <c r="C991" t="s">
        <v>65</v>
      </c>
      <c r="D991" s="10">
        <f>AVERAGEIFS(Input_Dashboard!$K:$K,Input_Dashboard!$B:$B,$A991,Input_Dashboard!$F:$F,$B991,Input_Dashboard!$G:$G,$C991)</f>
        <v>3887.25</v>
      </c>
      <c r="E991" s="10">
        <f>AVERAGEIFS(Input_Dashboard!$L:$L,Input_Dashboard!$B:$B,$A991,Input_Dashboard!$F:$F,$B991,Input_Dashboard!$G:$G,$C991)</f>
        <v>2827.090909090909</v>
      </c>
      <c r="F991" s="10">
        <f>AVERAGEIFS(Input_Dashboard!$M:$M,Input_Dashboard!$B:$B,$A991,Input_Dashboard!$F:$F,$B991,Input_Dashboard!$G:$G,$C991)</f>
        <v>1060.159090909091</v>
      </c>
      <c r="G991" s="8">
        <f t="shared" si="91"/>
        <v>0.27272727272727276</v>
      </c>
      <c r="H991" s="10">
        <f>SUMIFS(MeasureStack!$Y:$Y,MeasureStack!$F:$F,$A991,MeasureStack!$J:$J,$B991,MeasureStack!$K:$K,$C991)</f>
        <v>3887.25</v>
      </c>
      <c r="I991" s="10">
        <f>SUMIFS(MeasureStack!$Z:$Z,MeasureStack!$F:$F,$A991,MeasureStack!$J:$J,$B991,MeasureStack!$K:$K,$C991)</f>
        <v>2827.090909090909</v>
      </c>
      <c r="J991" s="10">
        <f>SUMIFS(MeasureStack!$AA:$AA,MeasureStack!$F:$F,$A991,MeasureStack!$J:$J,$B991,MeasureStack!$K:$K,$C991)</f>
        <v>1060.159090909091</v>
      </c>
      <c r="K991" s="8">
        <f t="shared" si="92"/>
        <v>0.27272727272727276</v>
      </c>
      <c r="L991" s="11" t="str">
        <f t="shared" si="93"/>
        <v>Y</v>
      </c>
      <c r="M991" s="11" t="str">
        <f t="shared" si="94"/>
        <v>Y</v>
      </c>
      <c r="N991" s="11" t="str">
        <f t="shared" si="95"/>
        <v>Y</v>
      </c>
      <c r="O991" s="12" t="str">
        <f t="shared" si="96"/>
        <v>Y</v>
      </c>
    </row>
    <row r="992" spans="1:15" x14ac:dyDescent="0.3">
      <c r="A992" t="s">
        <v>217</v>
      </c>
      <c r="B992" t="s">
        <v>64</v>
      </c>
      <c r="C992" t="s">
        <v>70</v>
      </c>
      <c r="D992" s="10">
        <f>AVERAGEIFS(Input_Dashboard!$K:$K,Input_Dashboard!$B:$B,$A992,Input_Dashboard!$F:$F,$B992,Input_Dashboard!$G:$G,$C992)</f>
        <v>3887.25</v>
      </c>
      <c r="E992" s="10">
        <f>AVERAGEIFS(Input_Dashboard!$L:$L,Input_Dashboard!$B:$B,$A992,Input_Dashboard!$F:$F,$B992,Input_Dashboard!$G:$G,$C992)</f>
        <v>2827.090909090909</v>
      </c>
      <c r="F992" s="10">
        <f>AVERAGEIFS(Input_Dashboard!$M:$M,Input_Dashboard!$B:$B,$A992,Input_Dashboard!$F:$F,$B992,Input_Dashboard!$G:$G,$C992)</f>
        <v>1060.159090909091</v>
      </c>
      <c r="G992" s="8">
        <f t="shared" si="91"/>
        <v>0.27272727272727276</v>
      </c>
      <c r="H992" s="10">
        <f>SUMIFS(MeasureStack!$Y:$Y,MeasureStack!$F:$F,$A992,MeasureStack!$J:$J,$B992,MeasureStack!$K:$K,$C992)</f>
        <v>3887.25</v>
      </c>
      <c r="I992" s="10">
        <f>SUMIFS(MeasureStack!$Z:$Z,MeasureStack!$F:$F,$A992,MeasureStack!$J:$J,$B992,MeasureStack!$K:$K,$C992)</f>
        <v>2827.090909090909</v>
      </c>
      <c r="J992" s="10">
        <f>SUMIFS(MeasureStack!$AA:$AA,MeasureStack!$F:$F,$A992,MeasureStack!$J:$J,$B992,MeasureStack!$K:$K,$C992)</f>
        <v>1060.159090909091</v>
      </c>
      <c r="K992" s="8">
        <f t="shared" si="92"/>
        <v>0.27272727272727276</v>
      </c>
      <c r="L992" s="11" t="str">
        <f t="shared" si="93"/>
        <v>Y</v>
      </c>
      <c r="M992" s="11" t="str">
        <f t="shared" si="94"/>
        <v>Y</v>
      </c>
      <c r="N992" s="11" t="str">
        <f t="shared" si="95"/>
        <v>Y</v>
      </c>
      <c r="O992" s="12" t="str">
        <f t="shared" si="96"/>
        <v>Y</v>
      </c>
    </row>
    <row r="993" spans="1:15" x14ac:dyDescent="0.3">
      <c r="A993" t="s">
        <v>217</v>
      </c>
      <c r="B993" t="s">
        <v>64</v>
      </c>
      <c r="C993" t="s">
        <v>72</v>
      </c>
      <c r="D993" s="10">
        <f>AVERAGEIFS(Input_Dashboard!$K:$K,Input_Dashboard!$B:$B,$A993,Input_Dashboard!$F:$F,$B993,Input_Dashboard!$G:$G,$C993)</f>
        <v>3887.25</v>
      </c>
      <c r="E993" s="10">
        <f>AVERAGEIFS(Input_Dashboard!$L:$L,Input_Dashboard!$B:$B,$A993,Input_Dashboard!$F:$F,$B993,Input_Dashboard!$G:$G,$C993)</f>
        <v>2827.090909090909</v>
      </c>
      <c r="F993" s="10">
        <f>AVERAGEIFS(Input_Dashboard!$M:$M,Input_Dashboard!$B:$B,$A993,Input_Dashboard!$F:$F,$B993,Input_Dashboard!$G:$G,$C993)</f>
        <v>1060.159090909091</v>
      </c>
      <c r="G993" s="8">
        <f t="shared" si="91"/>
        <v>0.27272727272727276</v>
      </c>
      <c r="H993" s="10">
        <f>SUMIFS(MeasureStack!$Y:$Y,MeasureStack!$F:$F,$A993,MeasureStack!$J:$J,$B993,MeasureStack!$K:$K,$C993)</f>
        <v>3887.25</v>
      </c>
      <c r="I993" s="10">
        <f>SUMIFS(MeasureStack!$Z:$Z,MeasureStack!$F:$F,$A993,MeasureStack!$J:$J,$B993,MeasureStack!$K:$K,$C993)</f>
        <v>2827.090909090909</v>
      </c>
      <c r="J993" s="10">
        <f>SUMIFS(MeasureStack!$AA:$AA,MeasureStack!$F:$F,$A993,MeasureStack!$J:$J,$B993,MeasureStack!$K:$K,$C993)</f>
        <v>1060.159090909091</v>
      </c>
      <c r="K993" s="8">
        <f t="shared" si="92"/>
        <v>0.27272727272727276</v>
      </c>
      <c r="L993" s="11" t="str">
        <f t="shared" si="93"/>
        <v>Y</v>
      </c>
      <c r="M993" s="11" t="str">
        <f t="shared" si="94"/>
        <v>Y</v>
      </c>
      <c r="N993" s="11" t="str">
        <f t="shared" si="95"/>
        <v>Y</v>
      </c>
      <c r="O993" s="12" t="str">
        <f t="shared" si="96"/>
        <v>Y</v>
      </c>
    </row>
    <row r="994" spans="1:15" x14ac:dyDescent="0.3">
      <c r="A994" t="s">
        <v>217</v>
      </c>
      <c r="B994" t="s">
        <v>64</v>
      </c>
      <c r="C994" t="s">
        <v>74</v>
      </c>
      <c r="D994" s="10">
        <f>AVERAGEIFS(Input_Dashboard!$K:$K,Input_Dashboard!$B:$B,$A994,Input_Dashboard!$F:$F,$B994,Input_Dashboard!$G:$G,$C994)</f>
        <v>3887.25</v>
      </c>
      <c r="E994" s="10">
        <f>AVERAGEIFS(Input_Dashboard!$L:$L,Input_Dashboard!$B:$B,$A994,Input_Dashboard!$F:$F,$B994,Input_Dashboard!$G:$G,$C994)</f>
        <v>2827.090909090909</v>
      </c>
      <c r="F994" s="10">
        <f>AVERAGEIFS(Input_Dashboard!$M:$M,Input_Dashboard!$B:$B,$A994,Input_Dashboard!$F:$F,$B994,Input_Dashboard!$G:$G,$C994)</f>
        <v>1060.159090909091</v>
      </c>
      <c r="G994" s="8">
        <f t="shared" si="91"/>
        <v>0.27272727272727276</v>
      </c>
      <c r="H994" s="10">
        <f>SUMIFS(MeasureStack!$Y:$Y,MeasureStack!$F:$F,$A994,MeasureStack!$J:$J,$B994,MeasureStack!$K:$K,$C994)</f>
        <v>3887.25</v>
      </c>
      <c r="I994" s="10">
        <f>SUMIFS(MeasureStack!$Z:$Z,MeasureStack!$F:$F,$A994,MeasureStack!$J:$J,$B994,MeasureStack!$K:$K,$C994)</f>
        <v>2827.090909090909</v>
      </c>
      <c r="J994" s="10">
        <f>SUMIFS(MeasureStack!$AA:$AA,MeasureStack!$F:$F,$A994,MeasureStack!$J:$J,$B994,MeasureStack!$K:$K,$C994)</f>
        <v>1060.159090909091</v>
      </c>
      <c r="K994" s="8">
        <f t="shared" si="92"/>
        <v>0.27272727272727276</v>
      </c>
      <c r="L994" s="11" t="str">
        <f t="shared" si="93"/>
        <v>Y</v>
      </c>
      <c r="M994" s="11" t="str">
        <f t="shared" si="94"/>
        <v>Y</v>
      </c>
      <c r="N994" s="11" t="str">
        <f t="shared" si="95"/>
        <v>Y</v>
      </c>
      <c r="O994" s="12" t="str">
        <f t="shared" si="96"/>
        <v>Y</v>
      </c>
    </row>
    <row r="995" spans="1:15" x14ac:dyDescent="0.3">
      <c r="A995" t="s">
        <v>217</v>
      </c>
      <c r="B995" t="s">
        <v>64</v>
      </c>
      <c r="C995" t="s">
        <v>76</v>
      </c>
      <c r="D995" s="10">
        <f>AVERAGEIFS(Input_Dashboard!$K:$K,Input_Dashboard!$B:$B,$A995,Input_Dashboard!$F:$F,$B995,Input_Dashboard!$G:$G,$C995)</f>
        <v>3887.25</v>
      </c>
      <c r="E995" s="10">
        <f>AVERAGEIFS(Input_Dashboard!$L:$L,Input_Dashboard!$B:$B,$A995,Input_Dashboard!$F:$F,$B995,Input_Dashboard!$G:$G,$C995)</f>
        <v>2827.090909090909</v>
      </c>
      <c r="F995" s="10">
        <f>AVERAGEIFS(Input_Dashboard!$M:$M,Input_Dashboard!$B:$B,$A995,Input_Dashboard!$F:$F,$B995,Input_Dashboard!$G:$G,$C995)</f>
        <v>1060.159090909091</v>
      </c>
      <c r="G995" s="8">
        <f t="shared" si="91"/>
        <v>0.27272727272727276</v>
      </c>
      <c r="H995" s="10">
        <f>SUMIFS(MeasureStack!$Y:$Y,MeasureStack!$F:$F,$A995,MeasureStack!$J:$J,$B995,MeasureStack!$K:$K,$C995)</f>
        <v>3887.25</v>
      </c>
      <c r="I995" s="10">
        <f>SUMIFS(MeasureStack!$Z:$Z,MeasureStack!$F:$F,$A995,MeasureStack!$J:$J,$B995,MeasureStack!$K:$K,$C995)</f>
        <v>2827.090909090909</v>
      </c>
      <c r="J995" s="10">
        <f>SUMIFS(MeasureStack!$AA:$AA,MeasureStack!$F:$F,$A995,MeasureStack!$J:$J,$B995,MeasureStack!$K:$K,$C995)</f>
        <v>1060.159090909091</v>
      </c>
      <c r="K995" s="8">
        <f t="shared" si="92"/>
        <v>0.27272727272727276</v>
      </c>
      <c r="L995" s="11" t="str">
        <f t="shared" si="93"/>
        <v>Y</v>
      </c>
      <c r="M995" s="11" t="str">
        <f t="shared" si="94"/>
        <v>Y</v>
      </c>
      <c r="N995" s="11" t="str">
        <f t="shared" si="95"/>
        <v>Y</v>
      </c>
      <c r="O995" s="12" t="str">
        <f t="shared" si="96"/>
        <v>Y</v>
      </c>
    </row>
    <row r="996" spans="1:15" x14ac:dyDescent="0.3">
      <c r="A996" t="s">
        <v>217</v>
      </c>
      <c r="B996" t="s">
        <v>64</v>
      </c>
      <c r="C996" t="s">
        <v>78</v>
      </c>
      <c r="D996" s="10">
        <f>AVERAGEIFS(Input_Dashboard!$K:$K,Input_Dashboard!$B:$B,$A996,Input_Dashboard!$F:$F,$B996,Input_Dashboard!$G:$G,$C996)</f>
        <v>3887.25</v>
      </c>
      <c r="E996" s="10">
        <f>AVERAGEIFS(Input_Dashboard!$L:$L,Input_Dashboard!$B:$B,$A996,Input_Dashboard!$F:$F,$B996,Input_Dashboard!$G:$G,$C996)</f>
        <v>2827.090909090909</v>
      </c>
      <c r="F996" s="10">
        <f>AVERAGEIFS(Input_Dashboard!$M:$M,Input_Dashboard!$B:$B,$A996,Input_Dashboard!$F:$F,$B996,Input_Dashboard!$G:$G,$C996)</f>
        <v>1060.159090909091</v>
      </c>
      <c r="G996" s="8">
        <f t="shared" si="91"/>
        <v>0.27272727272727276</v>
      </c>
      <c r="H996" s="10">
        <f>SUMIFS(MeasureStack!$Y:$Y,MeasureStack!$F:$F,$A996,MeasureStack!$J:$J,$B996,MeasureStack!$K:$K,$C996)</f>
        <v>3887.25</v>
      </c>
      <c r="I996" s="10">
        <f>SUMIFS(MeasureStack!$Z:$Z,MeasureStack!$F:$F,$A996,MeasureStack!$J:$J,$B996,MeasureStack!$K:$K,$C996)</f>
        <v>2827.090909090909</v>
      </c>
      <c r="J996" s="10">
        <f>SUMIFS(MeasureStack!$AA:$AA,MeasureStack!$F:$F,$A996,MeasureStack!$J:$J,$B996,MeasureStack!$K:$K,$C996)</f>
        <v>1060.159090909091</v>
      </c>
      <c r="K996" s="8">
        <f t="shared" si="92"/>
        <v>0.27272727272727276</v>
      </c>
      <c r="L996" s="11" t="str">
        <f t="shared" si="93"/>
        <v>Y</v>
      </c>
      <c r="M996" s="11" t="str">
        <f t="shared" si="94"/>
        <v>Y</v>
      </c>
      <c r="N996" s="11" t="str">
        <f t="shared" si="95"/>
        <v>Y</v>
      </c>
      <c r="O996" s="12" t="str">
        <f t="shared" si="96"/>
        <v>Y</v>
      </c>
    </row>
    <row r="997" spans="1:15" x14ac:dyDescent="0.3">
      <c r="A997" t="s">
        <v>217</v>
      </c>
      <c r="B997" t="s">
        <v>64</v>
      </c>
      <c r="C997" t="s">
        <v>80</v>
      </c>
      <c r="D997" s="10">
        <f>AVERAGEIFS(Input_Dashboard!$K:$K,Input_Dashboard!$B:$B,$A997,Input_Dashboard!$F:$F,$B997,Input_Dashboard!$G:$G,$C997)</f>
        <v>3887.25</v>
      </c>
      <c r="E997" s="10">
        <f>AVERAGEIFS(Input_Dashboard!$L:$L,Input_Dashboard!$B:$B,$A997,Input_Dashboard!$F:$F,$B997,Input_Dashboard!$G:$G,$C997)</f>
        <v>2827.090909090909</v>
      </c>
      <c r="F997" s="10">
        <f>AVERAGEIFS(Input_Dashboard!$M:$M,Input_Dashboard!$B:$B,$A997,Input_Dashboard!$F:$F,$B997,Input_Dashboard!$G:$G,$C997)</f>
        <v>1060.159090909091</v>
      </c>
      <c r="G997" s="8">
        <f t="shared" si="91"/>
        <v>0.27272727272727276</v>
      </c>
      <c r="H997" s="10">
        <f>SUMIFS(MeasureStack!$Y:$Y,MeasureStack!$F:$F,$A997,MeasureStack!$J:$J,$B997,MeasureStack!$K:$K,$C997)</f>
        <v>3887.25</v>
      </c>
      <c r="I997" s="10">
        <f>SUMIFS(MeasureStack!$Z:$Z,MeasureStack!$F:$F,$A997,MeasureStack!$J:$J,$B997,MeasureStack!$K:$K,$C997)</f>
        <v>2827.090909090909</v>
      </c>
      <c r="J997" s="10">
        <f>SUMIFS(MeasureStack!$AA:$AA,MeasureStack!$F:$F,$A997,MeasureStack!$J:$J,$B997,MeasureStack!$K:$K,$C997)</f>
        <v>1060.159090909091</v>
      </c>
      <c r="K997" s="8">
        <f t="shared" si="92"/>
        <v>0.27272727272727276</v>
      </c>
      <c r="L997" s="11" t="str">
        <f t="shared" si="93"/>
        <v>Y</v>
      </c>
      <c r="M997" s="11" t="str">
        <f t="shared" si="94"/>
        <v>Y</v>
      </c>
      <c r="N997" s="11" t="str">
        <f t="shared" si="95"/>
        <v>Y</v>
      </c>
      <c r="O997" s="12" t="str">
        <f t="shared" si="96"/>
        <v>Y</v>
      </c>
    </row>
    <row r="998" spans="1:15" x14ac:dyDescent="0.3">
      <c r="A998" t="s">
        <v>217</v>
      </c>
      <c r="B998" t="s">
        <v>64</v>
      </c>
      <c r="C998" t="s">
        <v>82</v>
      </c>
      <c r="D998" s="10">
        <f>AVERAGEIFS(Input_Dashboard!$K:$K,Input_Dashboard!$B:$B,$A998,Input_Dashboard!$F:$F,$B998,Input_Dashboard!$G:$G,$C998)</f>
        <v>3887.25</v>
      </c>
      <c r="E998" s="10">
        <f>AVERAGEIFS(Input_Dashboard!$L:$L,Input_Dashboard!$B:$B,$A998,Input_Dashboard!$F:$F,$B998,Input_Dashboard!$G:$G,$C998)</f>
        <v>2827.090909090909</v>
      </c>
      <c r="F998" s="10">
        <f>AVERAGEIFS(Input_Dashboard!$M:$M,Input_Dashboard!$B:$B,$A998,Input_Dashboard!$F:$F,$B998,Input_Dashboard!$G:$G,$C998)</f>
        <v>1060.159090909091</v>
      </c>
      <c r="G998" s="8">
        <f t="shared" si="91"/>
        <v>0.27272727272727276</v>
      </c>
      <c r="H998" s="10">
        <f>SUMIFS(MeasureStack!$Y:$Y,MeasureStack!$F:$F,$A998,MeasureStack!$J:$J,$B998,MeasureStack!$K:$K,$C998)</f>
        <v>3887.25</v>
      </c>
      <c r="I998" s="10">
        <f>SUMIFS(MeasureStack!$Z:$Z,MeasureStack!$F:$F,$A998,MeasureStack!$J:$J,$B998,MeasureStack!$K:$K,$C998)</f>
        <v>2827.090909090909</v>
      </c>
      <c r="J998" s="10">
        <f>SUMIFS(MeasureStack!$AA:$AA,MeasureStack!$F:$F,$A998,MeasureStack!$J:$J,$B998,MeasureStack!$K:$K,$C998)</f>
        <v>1060.159090909091</v>
      </c>
      <c r="K998" s="8">
        <f t="shared" si="92"/>
        <v>0.27272727272727276</v>
      </c>
      <c r="L998" s="11" t="str">
        <f t="shared" si="93"/>
        <v>Y</v>
      </c>
      <c r="M998" s="11" t="str">
        <f t="shared" si="94"/>
        <v>Y</v>
      </c>
      <c r="N998" s="11" t="str">
        <f t="shared" si="95"/>
        <v>Y</v>
      </c>
      <c r="O998" s="12" t="str">
        <f t="shared" si="96"/>
        <v>Y</v>
      </c>
    </row>
    <row r="999" spans="1:15" x14ac:dyDescent="0.3">
      <c r="A999" t="s">
        <v>217</v>
      </c>
      <c r="B999" t="s">
        <v>64</v>
      </c>
      <c r="C999" t="s">
        <v>84</v>
      </c>
      <c r="D999" s="10">
        <f>AVERAGEIFS(Input_Dashboard!$K:$K,Input_Dashboard!$B:$B,$A999,Input_Dashboard!$F:$F,$B999,Input_Dashboard!$G:$G,$C999)</f>
        <v>3887.25</v>
      </c>
      <c r="E999" s="10">
        <f>AVERAGEIFS(Input_Dashboard!$L:$L,Input_Dashboard!$B:$B,$A999,Input_Dashboard!$F:$F,$B999,Input_Dashboard!$G:$G,$C999)</f>
        <v>2827.090909090909</v>
      </c>
      <c r="F999" s="10">
        <f>AVERAGEIFS(Input_Dashboard!$M:$M,Input_Dashboard!$B:$B,$A999,Input_Dashboard!$F:$F,$B999,Input_Dashboard!$G:$G,$C999)</f>
        <v>1060.159090909091</v>
      </c>
      <c r="G999" s="8">
        <f t="shared" si="91"/>
        <v>0.27272727272727276</v>
      </c>
      <c r="H999" s="10">
        <f>SUMIFS(MeasureStack!$Y:$Y,MeasureStack!$F:$F,$A999,MeasureStack!$J:$J,$B999,MeasureStack!$K:$K,$C999)</f>
        <v>3887.25</v>
      </c>
      <c r="I999" s="10">
        <f>SUMIFS(MeasureStack!$Z:$Z,MeasureStack!$F:$F,$A999,MeasureStack!$J:$J,$B999,MeasureStack!$K:$K,$C999)</f>
        <v>2827.090909090909</v>
      </c>
      <c r="J999" s="10">
        <f>SUMIFS(MeasureStack!$AA:$AA,MeasureStack!$F:$F,$A999,MeasureStack!$J:$J,$B999,MeasureStack!$K:$K,$C999)</f>
        <v>1060.159090909091</v>
      </c>
      <c r="K999" s="8">
        <f t="shared" si="92"/>
        <v>0.27272727272727276</v>
      </c>
      <c r="L999" s="11" t="str">
        <f t="shared" si="93"/>
        <v>Y</v>
      </c>
      <c r="M999" s="11" t="str">
        <f t="shared" si="94"/>
        <v>Y</v>
      </c>
      <c r="N999" s="11" t="str">
        <f t="shared" si="95"/>
        <v>Y</v>
      </c>
      <c r="O999" s="12" t="str">
        <f t="shared" si="96"/>
        <v>Y</v>
      </c>
    </row>
    <row r="1000" spans="1:15" x14ac:dyDescent="0.3">
      <c r="A1000" t="s">
        <v>217</v>
      </c>
      <c r="B1000" t="s">
        <v>64</v>
      </c>
      <c r="C1000" t="s">
        <v>86</v>
      </c>
      <c r="D1000" s="10">
        <f>AVERAGEIFS(Input_Dashboard!$K:$K,Input_Dashboard!$B:$B,$A1000,Input_Dashboard!$F:$F,$B1000,Input_Dashboard!$G:$G,$C1000)</f>
        <v>3887.25</v>
      </c>
      <c r="E1000" s="10">
        <f>AVERAGEIFS(Input_Dashboard!$L:$L,Input_Dashboard!$B:$B,$A1000,Input_Dashboard!$F:$F,$B1000,Input_Dashboard!$G:$G,$C1000)</f>
        <v>2827.090909090909</v>
      </c>
      <c r="F1000" s="10">
        <f>AVERAGEIFS(Input_Dashboard!$M:$M,Input_Dashboard!$B:$B,$A1000,Input_Dashboard!$F:$F,$B1000,Input_Dashboard!$G:$G,$C1000)</f>
        <v>1060.159090909091</v>
      </c>
      <c r="G1000" s="8">
        <f t="shared" si="91"/>
        <v>0.27272727272727276</v>
      </c>
      <c r="H1000" s="10">
        <f>SUMIFS(MeasureStack!$Y:$Y,MeasureStack!$F:$F,$A1000,MeasureStack!$J:$J,$B1000,MeasureStack!$K:$K,$C1000)</f>
        <v>3887.25</v>
      </c>
      <c r="I1000" s="10">
        <f>SUMIFS(MeasureStack!$Z:$Z,MeasureStack!$F:$F,$A1000,MeasureStack!$J:$J,$B1000,MeasureStack!$K:$K,$C1000)</f>
        <v>2827.090909090909</v>
      </c>
      <c r="J1000" s="10">
        <f>SUMIFS(MeasureStack!$AA:$AA,MeasureStack!$F:$F,$A1000,MeasureStack!$J:$J,$B1000,MeasureStack!$K:$K,$C1000)</f>
        <v>1060.159090909091</v>
      </c>
      <c r="K1000" s="8">
        <f t="shared" si="92"/>
        <v>0.27272727272727276</v>
      </c>
      <c r="L1000" s="11" t="str">
        <f t="shared" si="93"/>
        <v>Y</v>
      </c>
      <c r="M1000" s="11" t="str">
        <f t="shared" si="94"/>
        <v>Y</v>
      </c>
      <c r="N1000" s="11" t="str">
        <f t="shared" si="95"/>
        <v>Y</v>
      </c>
      <c r="O1000" s="12" t="str">
        <f t="shared" si="96"/>
        <v>Y</v>
      </c>
    </row>
    <row r="1001" spans="1:15" x14ac:dyDescent="0.3">
      <c r="A1001" t="s">
        <v>217</v>
      </c>
      <c r="B1001" t="s">
        <v>64</v>
      </c>
      <c r="C1001" t="s">
        <v>88</v>
      </c>
      <c r="D1001" s="10">
        <f>AVERAGEIFS(Input_Dashboard!$K:$K,Input_Dashboard!$B:$B,$A1001,Input_Dashboard!$F:$F,$B1001,Input_Dashboard!$G:$G,$C1001)</f>
        <v>3887.25</v>
      </c>
      <c r="E1001" s="10">
        <f>AVERAGEIFS(Input_Dashboard!$L:$L,Input_Dashboard!$B:$B,$A1001,Input_Dashboard!$F:$F,$B1001,Input_Dashboard!$G:$G,$C1001)</f>
        <v>2827.090909090909</v>
      </c>
      <c r="F1001" s="10">
        <f>AVERAGEIFS(Input_Dashboard!$M:$M,Input_Dashboard!$B:$B,$A1001,Input_Dashboard!$F:$F,$B1001,Input_Dashboard!$G:$G,$C1001)</f>
        <v>1060.159090909091</v>
      </c>
      <c r="G1001" s="8">
        <f t="shared" si="91"/>
        <v>0.27272727272727276</v>
      </c>
      <c r="H1001" s="10">
        <f>SUMIFS(MeasureStack!$Y:$Y,MeasureStack!$F:$F,$A1001,MeasureStack!$J:$J,$B1001,MeasureStack!$K:$K,$C1001)</f>
        <v>3887.25</v>
      </c>
      <c r="I1001" s="10">
        <f>SUMIFS(MeasureStack!$Z:$Z,MeasureStack!$F:$F,$A1001,MeasureStack!$J:$J,$B1001,MeasureStack!$K:$K,$C1001)</f>
        <v>2827.090909090909</v>
      </c>
      <c r="J1001" s="10">
        <f>SUMIFS(MeasureStack!$AA:$AA,MeasureStack!$F:$F,$A1001,MeasureStack!$J:$J,$B1001,MeasureStack!$K:$K,$C1001)</f>
        <v>1060.159090909091</v>
      </c>
      <c r="K1001" s="8">
        <f t="shared" si="92"/>
        <v>0.27272727272727276</v>
      </c>
      <c r="L1001" s="11" t="str">
        <f t="shared" si="93"/>
        <v>Y</v>
      </c>
      <c r="M1001" s="11" t="str">
        <f t="shared" si="94"/>
        <v>Y</v>
      </c>
      <c r="N1001" s="11" t="str">
        <f t="shared" si="95"/>
        <v>Y</v>
      </c>
      <c r="O1001" s="12" t="str">
        <f t="shared" si="96"/>
        <v>Y</v>
      </c>
    </row>
    <row r="1002" spans="1:15" x14ac:dyDescent="0.3">
      <c r="A1002" t="s">
        <v>217</v>
      </c>
      <c r="B1002" t="s">
        <v>64</v>
      </c>
      <c r="C1002" t="s">
        <v>90</v>
      </c>
      <c r="D1002" s="10">
        <f>AVERAGEIFS(Input_Dashboard!$K:$K,Input_Dashboard!$B:$B,$A1002,Input_Dashboard!$F:$F,$B1002,Input_Dashboard!$G:$G,$C1002)</f>
        <v>3887.25</v>
      </c>
      <c r="E1002" s="10">
        <f>AVERAGEIFS(Input_Dashboard!$L:$L,Input_Dashboard!$B:$B,$A1002,Input_Dashboard!$F:$F,$B1002,Input_Dashboard!$G:$G,$C1002)</f>
        <v>2827.090909090909</v>
      </c>
      <c r="F1002" s="10">
        <f>AVERAGEIFS(Input_Dashboard!$M:$M,Input_Dashboard!$B:$B,$A1002,Input_Dashboard!$F:$F,$B1002,Input_Dashboard!$G:$G,$C1002)</f>
        <v>1060.159090909091</v>
      </c>
      <c r="G1002" s="8">
        <f t="shared" si="91"/>
        <v>0.27272727272727276</v>
      </c>
      <c r="H1002" s="10">
        <f>SUMIFS(MeasureStack!$Y:$Y,MeasureStack!$F:$F,$A1002,MeasureStack!$J:$J,$B1002,MeasureStack!$K:$K,$C1002)</f>
        <v>3887.25</v>
      </c>
      <c r="I1002" s="10">
        <f>SUMIFS(MeasureStack!$Z:$Z,MeasureStack!$F:$F,$A1002,MeasureStack!$J:$J,$B1002,MeasureStack!$K:$K,$C1002)</f>
        <v>2827.090909090909</v>
      </c>
      <c r="J1002" s="10">
        <f>SUMIFS(MeasureStack!$AA:$AA,MeasureStack!$F:$F,$A1002,MeasureStack!$J:$J,$B1002,MeasureStack!$K:$K,$C1002)</f>
        <v>1060.159090909091</v>
      </c>
      <c r="K1002" s="8">
        <f t="shared" si="92"/>
        <v>0.27272727272727276</v>
      </c>
      <c r="L1002" s="11" t="str">
        <f t="shared" si="93"/>
        <v>Y</v>
      </c>
      <c r="M1002" s="11" t="str">
        <f t="shared" si="94"/>
        <v>Y</v>
      </c>
      <c r="N1002" s="11" t="str">
        <f t="shared" si="95"/>
        <v>Y</v>
      </c>
      <c r="O1002" s="12" t="str">
        <f t="shared" si="96"/>
        <v>Y</v>
      </c>
    </row>
    <row r="1003" spans="1:15" x14ac:dyDescent="0.3">
      <c r="A1003" t="s">
        <v>217</v>
      </c>
      <c r="B1003" t="s">
        <v>64</v>
      </c>
      <c r="C1003" t="s">
        <v>92</v>
      </c>
      <c r="D1003" s="10">
        <f>AVERAGEIFS(Input_Dashboard!$K:$K,Input_Dashboard!$B:$B,$A1003,Input_Dashboard!$F:$F,$B1003,Input_Dashboard!$G:$G,$C1003)</f>
        <v>3887.25</v>
      </c>
      <c r="E1003" s="10">
        <f>AVERAGEIFS(Input_Dashboard!$L:$L,Input_Dashboard!$B:$B,$A1003,Input_Dashboard!$F:$F,$B1003,Input_Dashboard!$G:$G,$C1003)</f>
        <v>2827.090909090909</v>
      </c>
      <c r="F1003" s="10">
        <f>AVERAGEIFS(Input_Dashboard!$M:$M,Input_Dashboard!$B:$B,$A1003,Input_Dashboard!$F:$F,$B1003,Input_Dashboard!$G:$G,$C1003)</f>
        <v>1060.159090909091</v>
      </c>
      <c r="G1003" s="8">
        <f t="shared" si="91"/>
        <v>0.27272727272727276</v>
      </c>
      <c r="H1003" s="10">
        <f>SUMIFS(MeasureStack!$Y:$Y,MeasureStack!$F:$F,$A1003,MeasureStack!$J:$J,$B1003,MeasureStack!$K:$K,$C1003)</f>
        <v>3887.25</v>
      </c>
      <c r="I1003" s="10">
        <f>SUMIFS(MeasureStack!$Z:$Z,MeasureStack!$F:$F,$A1003,MeasureStack!$J:$J,$B1003,MeasureStack!$K:$K,$C1003)</f>
        <v>2827.090909090909</v>
      </c>
      <c r="J1003" s="10">
        <f>SUMIFS(MeasureStack!$AA:$AA,MeasureStack!$F:$F,$A1003,MeasureStack!$J:$J,$B1003,MeasureStack!$K:$K,$C1003)</f>
        <v>1060.159090909091</v>
      </c>
      <c r="K1003" s="8">
        <f t="shared" si="92"/>
        <v>0.27272727272727276</v>
      </c>
      <c r="L1003" s="11" t="str">
        <f t="shared" si="93"/>
        <v>Y</v>
      </c>
      <c r="M1003" s="11" t="str">
        <f t="shared" si="94"/>
        <v>Y</v>
      </c>
      <c r="N1003" s="11" t="str">
        <f t="shared" si="95"/>
        <v>Y</v>
      </c>
      <c r="O1003" s="12" t="str">
        <f t="shared" si="96"/>
        <v>Y</v>
      </c>
    </row>
    <row r="1004" spans="1:15" x14ac:dyDescent="0.3">
      <c r="A1004" t="s">
        <v>217</v>
      </c>
      <c r="B1004" t="s">
        <v>94</v>
      </c>
      <c r="C1004" t="s">
        <v>65</v>
      </c>
      <c r="D1004" s="10">
        <f>AVERAGEIFS(Input_Dashboard!$K:$K,Input_Dashboard!$B:$B,$A1004,Input_Dashboard!$F:$F,$B1004,Input_Dashboard!$G:$G,$C1004)</f>
        <v>3887.25</v>
      </c>
      <c r="E1004" s="10">
        <f>AVERAGEIFS(Input_Dashboard!$L:$L,Input_Dashboard!$B:$B,$A1004,Input_Dashboard!$F:$F,$B1004,Input_Dashboard!$G:$G,$C1004)</f>
        <v>2827.090909090909</v>
      </c>
      <c r="F1004" s="10">
        <f>AVERAGEIFS(Input_Dashboard!$M:$M,Input_Dashboard!$B:$B,$A1004,Input_Dashboard!$F:$F,$B1004,Input_Dashboard!$G:$G,$C1004)</f>
        <v>1060.159090909091</v>
      </c>
      <c r="G1004" s="8">
        <f t="shared" si="91"/>
        <v>0.27272727272727276</v>
      </c>
      <c r="H1004" s="10">
        <f>SUMIFS(MeasureStack!$Y:$Y,MeasureStack!$F:$F,$A1004,MeasureStack!$J:$J,$B1004,MeasureStack!$K:$K,$C1004)</f>
        <v>3887.25</v>
      </c>
      <c r="I1004" s="10">
        <f>SUMIFS(MeasureStack!$Z:$Z,MeasureStack!$F:$F,$A1004,MeasureStack!$J:$J,$B1004,MeasureStack!$K:$K,$C1004)</f>
        <v>2827.090909090909</v>
      </c>
      <c r="J1004" s="10">
        <f>SUMIFS(MeasureStack!$AA:$AA,MeasureStack!$F:$F,$A1004,MeasureStack!$J:$J,$B1004,MeasureStack!$K:$K,$C1004)</f>
        <v>1060.159090909091</v>
      </c>
      <c r="K1004" s="8">
        <f t="shared" si="92"/>
        <v>0.27272727272727276</v>
      </c>
      <c r="L1004" s="11" t="str">
        <f t="shared" si="93"/>
        <v>Y</v>
      </c>
      <c r="M1004" s="11" t="str">
        <f t="shared" si="94"/>
        <v>Y</v>
      </c>
      <c r="N1004" s="11" t="str">
        <f t="shared" si="95"/>
        <v>Y</v>
      </c>
      <c r="O1004" s="12" t="str">
        <f t="shared" si="96"/>
        <v>Y</v>
      </c>
    </row>
    <row r="1005" spans="1:15" x14ac:dyDescent="0.3">
      <c r="A1005" t="s">
        <v>217</v>
      </c>
      <c r="B1005" t="s">
        <v>94</v>
      </c>
      <c r="C1005" t="s">
        <v>70</v>
      </c>
      <c r="D1005" s="10">
        <f>AVERAGEIFS(Input_Dashboard!$K:$K,Input_Dashboard!$B:$B,$A1005,Input_Dashboard!$F:$F,$B1005,Input_Dashboard!$G:$G,$C1005)</f>
        <v>3887.25</v>
      </c>
      <c r="E1005" s="10">
        <f>AVERAGEIFS(Input_Dashboard!$L:$L,Input_Dashboard!$B:$B,$A1005,Input_Dashboard!$F:$F,$B1005,Input_Dashboard!$G:$G,$C1005)</f>
        <v>2827.090909090909</v>
      </c>
      <c r="F1005" s="10">
        <f>AVERAGEIFS(Input_Dashboard!$M:$M,Input_Dashboard!$B:$B,$A1005,Input_Dashboard!$F:$F,$B1005,Input_Dashboard!$G:$G,$C1005)</f>
        <v>1060.159090909091</v>
      </c>
      <c r="G1005" s="8">
        <f t="shared" si="91"/>
        <v>0.27272727272727276</v>
      </c>
      <c r="H1005" s="10">
        <f>SUMIFS(MeasureStack!$Y:$Y,MeasureStack!$F:$F,$A1005,MeasureStack!$J:$J,$B1005,MeasureStack!$K:$K,$C1005)</f>
        <v>3887.25</v>
      </c>
      <c r="I1005" s="10">
        <f>SUMIFS(MeasureStack!$Z:$Z,MeasureStack!$F:$F,$A1005,MeasureStack!$J:$J,$B1005,MeasureStack!$K:$K,$C1005)</f>
        <v>2827.090909090909</v>
      </c>
      <c r="J1005" s="10">
        <f>SUMIFS(MeasureStack!$AA:$AA,MeasureStack!$F:$F,$A1005,MeasureStack!$J:$J,$B1005,MeasureStack!$K:$K,$C1005)</f>
        <v>1060.159090909091</v>
      </c>
      <c r="K1005" s="8">
        <f t="shared" si="92"/>
        <v>0.27272727272727276</v>
      </c>
      <c r="L1005" s="11" t="str">
        <f t="shared" si="93"/>
        <v>Y</v>
      </c>
      <c r="M1005" s="11" t="str">
        <f t="shared" si="94"/>
        <v>Y</v>
      </c>
      <c r="N1005" s="11" t="str">
        <f t="shared" si="95"/>
        <v>Y</v>
      </c>
      <c r="O1005" s="12" t="str">
        <f t="shared" si="96"/>
        <v>Y</v>
      </c>
    </row>
    <row r="1006" spans="1:15" x14ac:dyDescent="0.3">
      <c r="A1006" t="s">
        <v>217</v>
      </c>
      <c r="B1006" t="s">
        <v>94</v>
      </c>
      <c r="C1006" t="s">
        <v>72</v>
      </c>
      <c r="D1006" s="10">
        <f>AVERAGEIFS(Input_Dashboard!$K:$K,Input_Dashboard!$B:$B,$A1006,Input_Dashboard!$F:$F,$B1006,Input_Dashboard!$G:$G,$C1006)</f>
        <v>3887.25</v>
      </c>
      <c r="E1006" s="10">
        <f>AVERAGEIFS(Input_Dashboard!$L:$L,Input_Dashboard!$B:$B,$A1006,Input_Dashboard!$F:$F,$B1006,Input_Dashboard!$G:$G,$C1006)</f>
        <v>2827.090909090909</v>
      </c>
      <c r="F1006" s="10">
        <f>AVERAGEIFS(Input_Dashboard!$M:$M,Input_Dashboard!$B:$B,$A1006,Input_Dashboard!$F:$F,$B1006,Input_Dashboard!$G:$G,$C1006)</f>
        <v>1060.159090909091</v>
      </c>
      <c r="G1006" s="8">
        <f t="shared" si="91"/>
        <v>0.27272727272727276</v>
      </c>
      <c r="H1006" s="10">
        <f>SUMIFS(MeasureStack!$Y:$Y,MeasureStack!$F:$F,$A1006,MeasureStack!$J:$J,$B1006,MeasureStack!$K:$K,$C1006)</f>
        <v>3887.25</v>
      </c>
      <c r="I1006" s="10">
        <f>SUMIFS(MeasureStack!$Z:$Z,MeasureStack!$F:$F,$A1006,MeasureStack!$J:$J,$B1006,MeasureStack!$K:$K,$C1006)</f>
        <v>2827.090909090909</v>
      </c>
      <c r="J1006" s="10">
        <f>SUMIFS(MeasureStack!$AA:$AA,MeasureStack!$F:$F,$A1006,MeasureStack!$J:$J,$B1006,MeasureStack!$K:$K,$C1006)</f>
        <v>1060.159090909091</v>
      </c>
      <c r="K1006" s="8">
        <f t="shared" si="92"/>
        <v>0.27272727272727276</v>
      </c>
      <c r="L1006" s="11" t="str">
        <f t="shared" si="93"/>
        <v>Y</v>
      </c>
      <c r="M1006" s="11" t="str">
        <f t="shared" si="94"/>
        <v>Y</v>
      </c>
      <c r="N1006" s="11" t="str">
        <f t="shared" si="95"/>
        <v>Y</v>
      </c>
      <c r="O1006" s="12" t="str">
        <f t="shared" si="96"/>
        <v>Y</v>
      </c>
    </row>
    <row r="1007" spans="1:15" x14ac:dyDescent="0.3">
      <c r="A1007" t="s">
        <v>217</v>
      </c>
      <c r="B1007" t="s">
        <v>94</v>
      </c>
      <c r="C1007" t="s">
        <v>74</v>
      </c>
      <c r="D1007" s="10">
        <f>AVERAGEIFS(Input_Dashboard!$K:$K,Input_Dashboard!$B:$B,$A1007,Input_Dashboard!$F:$F,$B1007,Input_Dashboard!$G:$G,$C1007)</f>
        <v>3887.25</v>
      </c>
      <c r="E1007" s="10">
        <f>AVERAGEIFS(Input_Dashboard!$L:$L,Input_Dashboard!$B:$B,$A1007,Input_Dashboard!$F:$F,$B1007,Input_Dashboard!$G:$G,$C1007)</f>
        <v>2827.090909090909</v>
      </c>
      <c r="F1007" s="10">
        <f>AVERAGEIFS(Input_Dashboard!$M:$M,Input_Dashboard!$B:$B,$A1007,Input_Dashboard!$F:$F,$B1007,Input_Dashboard!$G:$G,$C1007)</f>
        <v>1060.159090909091</v>
      </c>
      <c r="G1007" s="8">
        <f t="shared" si="91"/>
        <v>0.27272727272727276</v>
      </c>
      <c r="H1007" s="10">
        <f>SUMIFS(MeasureStack!$Y:$Y,MeasureStack!$F:$F,$A1007,MeasureStack!$J:$J,$B1007,MeasureStack!$K:$K,$C1007)</f>
        <v>3887.25</v>
      </c>
      <c r="I1007" s="10">
        <f>SUMIFS(MeasureStack!$Z:$Z,MeasureStack!$F:$F,$A1007,MeasureStack!$J:$J,$B1007,MeasureStack!$K:$K,$C1007)</f>
        <v>2827.090909090909</v>
      </c>
      <c r="J1007" s="10">
        <f>SUMIFS(MeasureStack!$AA:$AA,MeasureStack!$F:$F,$A1007,MeasureStack!$J:$J,$B1007,MeasureStack!$K:$K,$C1007)</f>
        <v>1060.159090909091</v>
      </c>
      <c r="K1007" s="8">
        <f t="shared" si="92"/>
        <v>0.27272727272727276</v>
      </c>
      <c r="L1007" s="11" t="str">
        <f t="shared" si="93"/>
        <v>Y</v>
      </c>
      <c r="M1007" s="11" t="str">
        <f t="shared" si="94"/>
        <v>Y</v>
      </c>
      <c r="N1007" s="11" t="str">
        <f t="shared" si="95"/>
        <v>Y</v>
      </c>
      <c r="O1007" s="12" t="str">
        <f t="shared" si="96"/>
        <v>Y</v>
      </c>
    </row>
    <row r="1008" spans="1:15" x14ac:dyDescent="0.3">
      <c r="A1008" t="s">
        <v>217</v>
      </c>
      <c r="B1008" t="s">
        <v>94</v>
      </c>
      <c r="C1008" t="s">
        <v>76</v>
      </c>
      <c r="D1008" s="10">
        <f>AVERAGEIFS(Input_Dashboard!$K:$K,Input_Dashboard!$B:$B,$A1008,Input_Dashboard!$F:$F,$B1008,Input_Dashboard!$G:$G,$C1008)</f>
        <v>3887.25</v>
      </c>
      <c r="E1008" s="10">
        <f>AVERAGEIFS(Input_Dashboard!$L:$L,Input_Dashboard!$B:$B,$A1008,Input_Dashboard!$F:$F,$B1008,Input_Dashboard!$G:$G,$C1008)</f>
        <v>2827.090909090909</v>
      </c>
      <c r="F1008" s="10">
        <f>AVERAGEIFS(Input_Dashboard!$M:$M,Input_Dashboard!$B:$B,$A1008,Input_Dashboard!$F:$F,$B1008,Input_Dashboard!$G:$G,$C1008)</f>
        <v>1060.159090909091</v>
      </c>
      <c r="G1008" s="8">
        <f t="shared" si="91"/>
        <v>0.27272727272727276</v>
      </c>
      <c r="H1008" s="10">
        <f>SUMIFS(MeasureStack!$Y:$Y,MeasureStack!$F:$F,$A1008,MeasureStack!$J:$J,$B1008,MeasureStack!$K:$K,$C1008)</f>
        <v>3887.25</v>
      </c>
      <c r="I1008" s="10">
        <f>SUMIFS(MeasureStack!$Z:$Z,MeasureStack!$F:$F,$A1008,MeasureStack!$J:$J,$B1008,MeasureStack!$K:$K,$C1008)</f>
        <v>2827.090909090909</v>
      </c>
      <c r="J1008" s="10">
        <f>SUMIFS(MeasureStack!$AA:$AA,MeasureStack!$F:$F,$A1008,MeasureStack!$J:$J,$B1008,MeasureStack!$K:$K,$C1008)</f>
        <v>1060.159090909091</v>
      </c>
      <c r="K1008" s="8">
        <f t="shared" si="92"/>
        <v>0.27272727272727276</v>
      </c>
      <c r="L1008" s="11" t="str">
        <f t="shared" si="93"/>
        <v>Y</v>
      </c>
      <c r="M1008" s="11" t="str">
        <f t="shared" si="94"/>
        <v>Y</v>
      </c>
      <c r="N1008" s="11" t="str">
        <f t="shared" si="95"/>
        <v>Y</v>
      </c>
      <c r="O1008" s="12" t="str">
        <f t="shared" si="96"/>
        <v>Y</v>
      </c>
    </row>
    <row r="1009" spans="1:15" x14ac:dyDescent="0.3">
      <c r="A1009" t="s">
        <v>217</v>
      </c>
      <c r="B1009" t="s">
        <v>94</v>
      </c>
      <c r="C1009" t="s">
        <v>78</v>
      </c>
      <c r="D1009" s="10">
        <f>AVERAGEIFS(Input_Dashboard!$K:$K,Input_Dashboard!$B:$B,$A1009,Input_Dashboard!$F:$F,$B1009,Input_Dashboard!$G:$G,$C1009)</f>
        <v>3887.25</v>
      </c>
      <c r="E1009" s="10">
        <f>AVERAGEIFS(Input_Dashboard!$L:$L,Input_Dashboard!$B:$B,$A1009,Input_Dashboard!$F:$F,$B1009,Input_Dashboard!$G:$G,$C1009)</f>
        <v>2827.090909090909</v>
      </c>
      <c r="F1009" s="10">
        <f>AVERAGEIFS(Input_Dashboard!$M:$M,Input_Dashboard!$B:$B,$A1009,Input_Dashboard!$F:$F,$B1009,Input_Dashboard!$G:$G,$C1009)</f>
        <v>1060.159090909091</v>
      </c>
      <c r="G1009" s="8">
        <f t="shared" si="91"/>
        <v>0.27272727272727276</v>
      </c>
      <c r="H1009" s="10">
        <f>SUMIFS(MeasureStack!$Y:$Y,MeasureStack!$F:$F,$A1009,MeasureStack!$J:$J,$B1009,MeasureStack!$K:$K,$C1009)</f>
        <v>3887.25</v>
      </c>
      <c r="I1009" s="10">
        <f>SUMIFS(MeasureStack!$Z:$Z,MeasureStack!$F:$F,$A1009,MeasureStack!$J:$J,$B1009,MeasureStack!$K:$K,$C1009)</f>
        <v>2827.090909090909</v>
      </c>
      <c r="J1009" s="10">
        <f>SUMIFS(MeasureStack!$AA:$AA,MeasureStack!$F:$F,$A1009,MeasureStack!$J:$J,$B1009,MeasureStack!$K:$K,$C1009)</f>
        <v>1060.159090909091</v>
      </c>
      <c r="K1009" s="8">
        <f t="shared" si="92"/>
        <v>0.27272727272727276</v>
      </c>
      <c r="L1009" s="11" t="str">
        <f t="shared" si="93"/>
        <v>Y</v>
      </c>
      <c r="M1009" s="11" t="str">
        <f t="shared" si="94"/>
        <v>Y</v>
      </c>
      <c r="N1009" s="11" t="str">
        <f t="shared" si="95"/>
        <v>Y</v>
      </c>
      <c r="O1009" s="12" t="str">
        <f t="shared" si="96"/>
        <v>Y</v>
      </c>
    </row>
    <row r="1010" spans="1:15" x14ac:dyDescent="0.3">
      <c r="A1010" t="s">
        <v>217</v>
      </c>
      <c r="B1010" t="s">
        <v>94</v>
      </c>
      <c r="C1010" t="s">
        <v>80</v>
      </c>
      <c r="D1010" s="10">
        <f>AVERAGEIFS(Input_Dashboard!$K:$K,Input_Dashboard!$B:$B,$A1010,Input_Dashboard!$F:$F,$B1010,Input_Dashboard!$G:$G,$C1010)</f>
        <v>3887.25</v>
      </c>
      <c r="E1010" s="10">
        <f>AVERAGEIFS(Input_Dashboard!$L:$L,Input_Dashboard!$B:$B,$A1010,Input_Dashboard!$F:$F,$B1010,Input_Dashboard!$G:$G,$C1010)</f>
        <v>2827.090909090909</v>
      </c>
      <c r="F1010" s="10">
        <f>AVERAGEIFS(Input_Dashboard!$M:$M,Input_Dashboard!$B:$B,$A1010,Input_Dashboard!$F:$F,$B1010,Input_Dashboard!$G:$G,$C1010)</f>
        <v>1060.159090909091</v>
      </c>
      <c r="G1010" s="8">
        <f t="shared" si="91"/>
        <v>0.27272727272727276</v>
      </c>
      <c r="H1010" s="10">
        <f>SUMIFS(MeasureStack!$Y:$Y,MeasureStack!$F:$F,$A1010,MeasureStack!$J:$J,$B1010,MeasureStack!$K:$K,$C1010)</f>
        <v>3887.25</v>
      </c>
      <c r="I1010" s="10">
        <f>SUMIFS(MeasureStack!$Z:$Z,MeasureStack!$F:$F,$A1010,MeasureStack!$J:$J,$B1010,MeasureStack!$K:$K,$C1010)</f>
        <v>2827.090909090909</v>
      </c>
      <c r="J1010" s="10">
        <f>SUMIFS(MeasureStack!$AA:$AA,MeasureStack!$F:$F,$A1010,MeasureStack!$J:$J,$B1010,MeasureStack!$K:$K,$C1010)</f>
        <v>1060.159090909091</v>
      </c>
      <c r="K1010" s="8">
        <f t="shared" si="92"/>
        <v>0.27272727272727276</v>
      </c>
      <c r="L1010" s="11" t="str">
        <f t="shared" si="93"/>
        <v>Y</v>
      </c>
      <c r="M1010" s="11" t="str">
        <f t="shared" si="94"/>
        <v>Y</v>
      </c>
      <c r="N1010" s="11" t="str">
        <f t="shared" si="95"/>
        <v>Y</v>
      </c>
      <c r="O1010" s="12" t="str">
        <f t="shared" si="96"/>
        <v>Y</v>
      </c>
    </row>
    <row r="1011" spans="1:15" x14ac:dyDescent="0.3">
      <c r="A1011" t="s">
        <v>217</v>
      </c>
      <c r="B1011" t="s">
        <v>94</v>
      </c>
      <c r="C1011" t="s">
        <v>82</v>
      </c>
      <c r="D1011" s="10">
        <f>AVERAGEIFS(Input_Dashboard!$K:$K,Input_Dashboard!$B:$B,$A1011,Input_Dashboard!$F:$F,$B1011,Input_Dashboard!$G:$G,$C1011)</f>
        <v>3887.25</v>
      </c>
      <c r="E1011" s="10">
        <f>AVERAGEIFS(Input_Dashboard!$L:$L,Input_Dashboard!$B:$B,$A1011,Input_Dashboard!$F:$F,$B1011,Input_Dashboard!$G:$G,$C1011)</f>
        <v>2827.090909090909</v>
      </c>
      <c r="F1011" s="10">
        <f>AVERAGEIFS(Input_Dashboard!$M:$M,Input_Dashboard!$B:$B,$A1011,Input_Dashboard!$F:$F,$B1011,Input_Dashboard!$G:$G,$C1011)</f>
        <v>1060.159090909091</v>
      </c>
      <c r="G1011" s="8">
        <f t="shared" si="91"/>
        <v>0.27272727272727276</v>
      </c>
      <c r="H1011" s="10">
        <f>SUMIFS(MeasureStack!$Y:$Y,MeasureStack!$F:$F,$A1011,MeasureStack!$J:$J,$B1011,MeasureStack!$K:$K,$C1011)</f>
        <v>3887.25</v>
      </c>
      <c r="I1011" s="10">
        <f>SUMIFS(MeasureStack!$Z:$Z,MeasureStack!$F:$F,$A1011,MeasureStack!$J:$J,$B1011,MeasureStack!$K:$K,$C1011)</f>
        <v>2827.090909090909</v>
      </c>
      <c r="J1011" s="10">
        <f>SUMIFS(MeasureStack!$AA:$AA,MeasureStack!$F:$F,$A1011,MeasureStack!$J:$J,$B1011,MeasureStack!$K:$K,$C1011)</f>
        <v>1060.159090909091</v>
      </c>
      <c r="K1011" s="8">
        <f t="shared" si="92"/>
        <v>0.27272727272727276</v>
      </c>
      <c r="L1011" s="11" t="str">
        <f t="shared" si="93"/>
        <v>Y</v>
      </c>
      <c r="M1011" s="11" t="str">
        <f t="shared" si="94"/>
        <v>Y</v>
      </c>
      <c r="N1011" s="11" t="str">
        <f t="shared" si="95"/>
        <v>Y</v>
      </c>
      <c r="O1011" s="12" t="str">
        <f t="shared" si="96"/>
        <v>Y</v>
      </c>
    </row>
    <row r="1012" spans="1:15" x14ac:dyDescent="0.3">
      <c r="A1012" t="s">
        <v>217</v>
      </c>
      <c r="B1012" t="s">
        <v>94</v>
      </c>
      <c r="C1012" t="s">
        <v>84</v>
      </c>
      <c r="D1012" s="10">
        <f>AVERAGEIFS(Input_Dashboard!$K:$K,Input_Dashboard!$B:$B,$A1012,Input_Dashboard!$F:$F,$B1012,Input_Dashboard!$G:$G,$C1012)</f>
        <v>3887.25</v>
      </c>
      <c r="E1012" s="10">
        <f>AVERAGEIFS(Input_Dashboard!$L:$L,Input_Dashboard!$B:$B,$A1012,Input_Dashboard!$F:$F,$B1012,Input_Dashboard!$G:$G,$C1012)</f>
        <v>2827.090909090909</v>
      </c>
      <c r="F1012" s="10">
        <f>AVERAGEIFS(Input_Dashboard!$M:$M,Input_Dashboard!$B:$B,$A1012,Input_Dashboard!$F:$F,$B1012,Input_Dashboard!$G:$G,$C1012)</f>
        <v>1060.159090909091</v>
      </c>
      <c r="G1012" s="8">
        <f t="shared" si="91"/>
        <v>0.27272727272727276</v>
      </c>
      <c r="H1012" s="10">
        <f>SUMIFS(MeasureStack!$Y:$Y,MeasureStack!$F:$F,$A1012,MeasureStack!$J:$J,$B1012,MeasureStack!$K:$K,$C1012)</f>
        <v>3887.25</v>
      </c>
      <c r="I1012" s="10">
        <f>SUMIFS(MeasureStack!$Z:$Z,MeasureStack!$F:$F,$A1012,MeasureStack!$J:$J,$B1012,MeasureStack!$K:$K,$C1012)</f>
        <v>2827.090909090909</v>
      </c>
      <c r="J1012" s="10">
        <f>SUMIFS(MeasureStack!$AA:$AA,MeasureStack!$F:$F,$A1012,MeasureStack!$J:$J,$B1012,MeasureStack!$K:$K,$C1012)</f>
        <v>1060.159090909091</v>
      </c>
      <c r="K1012" s="8">
        <f t="shared" si="92"/>
        <v>0.27272727272727276</v>
      </c>
      <c r="L1012" s="11" t="str">
        <f t="shared" si="93"/>
        <v>Y</v>
      </c>
      <c r="M1012" s="11" t="str">
        <f t="shared" si="94"/>
        <v>Y</v>
      </c>
      <c r="N1012" s="11" t="str">
        <f t="shared" si="95"/>
        <v>Y</v>
      </c>
      <c r="O1012" s="12" t="str">
        <f t="shared" si="96"/>
        <v>Y</v>
      </c>
    </row>
    <row r="1013" spans="1:15" x14ac:dyDescent="0.3">
      <c r="A1013" t="s">
        <v>217</v>
      </c>
      <c r="B1013" t="s">
        <v>94</v>
      </c>
      <c r="C1013" t="s">
        <v>86</v>
      </c>
      <c r="D1013" s="10">
        <f>AVERAGEIFS(Input_Dashboard!$K:$K,Input_Dashboard!$B:$B,$A1013,Input_Dashboard!$F:$F,$B1013,Input_Dashboard!$G:$G,$C1013)</f>
        <v>3887.25</v>
      </c>
      <c r="E1013" s="10">
        <f>AVERAGEIFS(Input_Dashboard!$L:$L,Input_Dashboard!$B:$B,$A1013,Input_Dashboard!$F:$F,$B1013,Input_Dashboard!$G:$G,$C1013)</f>
        <v>2827.090909090909</v>
      </c>
      <c r="F1013" s="10">
        <f>AVERAGEIFS(Input_Dashboard!$M:$M,Input_Dashboard!$B:$B,$A1013,Input_Dashboard!$F:$F,$B1013,Input_Dashboard!$G:$G,$C1013)</f>
        <v>1060.159090909091</v>
      </c>
      <c r="G1013" s="8">
        <f t="shared" si="91"/>
        <v>0.27272727272727276</v>
      </c>
      <c r="H1013" s="10">
        <f>SUMIFS(MeasureStack!$Y:$Y,MeasureStack!$F:$F,$A1013,MeasureStack!$J:$J,$B1013,MeasureStack!$K:$K,$C1013)</f>
        <v>3887.25</v>
      </c>
      <c r="I1013" s="10">
        <f>SUMIFS(MeasureStack!$Z:$Z,MeasureStack!$F:$F,$A1013,MeasureStack!$J:$J,$B1013,MeasureStack!$K:$K,$C1013)</f>
        <v>2827.090909090909</v>
      </c>
      <c r="J1013" s="10">
        <f>SUMIFS(MeasureStack!$AA:$AA,MeasureStack!$F:$F,$A1013,MeasureStack!$J:$J,$B1013,MeasureStack!$K:$K,$C1013)</f>
        <v>1060.159090909091</v>
      </c>
      <c r="K1013" s="8">
        <f t="shared" si="92"/>
        <v>0.27272727272727276</v>
      </c>
      <c r="L1013" s="11" t="str">
        <f t="shared" si="93"/>
        <v>Y</v>
      </c>
      <c r="M1013" s="11" t="str">
        <f t="shared" si="94"/>
        <v>Y</v>
      </c>
      <c r="N1013" s="11" t="str">
        <f t="shared" si="95"/>
        <v>Y</v>
      </c>
      <c r="O1013" s="12" t="str">
        <f t="shared" si="96"/>
        <v>Y</v>
      </c>
    </row>
    <row r="1014" spans="1:15" x14ac:dyDescent="0.3">
      <c r="A1014" t="s">
        <v>217</v>
      </c>
      <c r="B1014" t="s">
        <v>94</v>
      </c>
      <c r="C1014" t="s">
        <v>88</v>
      </c>
      <c r="D1014" s="10">
        <f>AVERAGEIFS(Input_Dashboard!$K:$K,Input_Dashboard!$B:$B,$A1014,Input_Dashboard!$F:$F,$B1014,Input_Dashboard!$G:$G,$C1014)</f>
        <v>3887.25</v>
      </c>
      <c r="E1014" s="10">
        <f>AVERAGEIFS(Input_Dashboard!$L:$L,Input_Dashboard!$B:$B,$A1014,Input_Dashboard!$F:$F,$B1014,Input_Dashboard!$G:$G,$C1014)</f>
        <v>2827.090909090909</v>
      </c>
      <c r="F1014" s="10">
        <f>AVERAGEIFS(Input_Dashboard!$M:$M,Input_Dashboard!$B:$B,$A1014,Input_Dashboard!$F:$F,$B1014,Input_Dashboard!$G:$G,$C1014)</f>
        <v>1060.159090909091</v>
      </c>
      <c r="G1014" s="8">
        <f t="shared" si="91"/>
        <v>0.27272727272727276</v>
      </c>
      <c r="H1014" s="10">
        <f>SUMIFS(MeasureStack!$Y:$Y,MeasureStack!$F:$F,$A1014,MeasureStack!$J:$J,$B1014,MeasureStack!$K:$K,$C1014)</f>
        <v>3887.25</v>
      </c>
      <c r="I1014" s="10">
        <f>SUMIFS(MeasureStack!$Z:$Z,MeasureStack!$F:$F,$A1014,MeasureStack!$J:$J,$B1014,MeasureStack!$K:$K,$C1014)</f>
        <v>2827.090909090909</v>
      </c>
      <c r="J1014" s="10">
        <f>SUMIFS(MeasureStack!$AA:$AA,MeasureStack!$F:$F,$A1014,MeasureStack!$J:$J,$B1014,MeasureStack!$K:$K,$C1014)</f>
        <v>1060.159090909091</v>
      </c>
      <c r="K1014" s="8">
        <f t="shared" si="92"/>
        <v>0.27272727272727276</v>
      </c>
      <c r="L1014" s="11" t="str">
        <f t="shared" si="93"/>
        <v>Y</v>
      </c>
      <c r="M1014" s="11" t="str">
        <f t="shared" si="94"/>
        <v>Y</v>
      </c>
      <c r="N1014" s="11" t="str">
        <f t="shared" si="95"/>
        <v>Y</v>
      </c>
      <c r="O1014" s="12" t="str">
        <f t="shared" si="96"/>
        <v>Y</v>
      </c>
    </row>
    <row r="1015" spans="1:15" x14ac:dyDescent="0.3">
      <c r="A1015" t="s">
        <v>217</v>
      </c>
      <c r="B1015" t="s">
        <v>94</v>
      </c>
      <c r="C1015" t="s">
        <v>90</v>
      </c>
      <c r="D1015" s="10">
        <f>AVERAGEIFS(Input_Dashboard!$K:$K,Input_Dashboard!$B:$B,$A1015,Input_Dashboard!$F:$F,$B1015,Input_Dashboard!$G:$G,$C1015)</f>
        <v>3887.25</v>
      </c>
      <c r="E1015" s="10">
        <f>AVERAGEIFS(Input_Dashboard!$L:$L,Input_Dashboard!$B:$B,$A1015,Input_Dashboard!$F:$F,$B1015,Input_Dashboard!$G:$G,$C1015)</f>
        <v>2827.090909090909</v>
      </c>
      <c r="F1015" s="10">
        <f>AVERAGEIFS(Input_Dashboard!$M:$M,Input_Dashboard!$B:$B,$A1015,Input_Dashboard!$F:$F,$B1015,Input_Dashboard!$G:$G,$C1015)</f>
        <v>1060.159090909091</v>
      </c>
      <c r="G1015" s="8">
        <f t="shared" si="91"/>
        <v>0.27272727272727276</v>
      </c>
      <c r="H1015" s="10">
        <f>SUMIFS(MeasureStack!$Y:$Y,MeasureStack!$F:$F,$A1015,MeasureStack!$J:$J,$B1015,MeasureStack!$K:$K,$C1015)</f>
        <v>3887.25</v>
      </c>
      <c r="I1015" s="10">
        <f>SUMIFS(MeasureStack!$Z:$Z,MeasureStack!$F:$F,$A1015,MeasureStack!$J:$J,$B1015,MeasureStack!$K:$K,$C1015)</f>
        <v>2827.090909090909</v>
      </c>
      <c r="J1015" s="10">
        <f>SUMIFS(MeasureStack!$AA:$AA,MeasureStack!$F:$F,$A1015,MeasureStack!$J:$J,$B1015,MeasureStack!$K:$K,$C1015)</f>
        <v>1060.159090909091</v>
      </c>
      <c r="K1015" s="8">
        <f t="shared" si="92"/>
        <v>0.27272727272727276</v>
      </c>
      <c r="L1015" s="11" t="str">
        <f t="shared" si="93"/>
        <v>Y</v>
      </c>
      <c r="M1015" s="11" t="str">
        <f t="shared" si="94"/>
        <v>Y</v>
      </c>
      <c r="N1015" s="11" t="str">
        <f t="shared" si="95"/>
        <v>Y</v>
      </c>
      <c r="O1015" s="12" t="str">
        <f t="shared" si="96"/>
        <v>Y</v>
      </c>
    </row>
    <row r="1016" spans="1:15" x14ac:dyDescent="0.3">
      <c r="A1016" t="s">
        <v>217</v>
      </c>
      <c r="B1016" t="s">
        <v>94</v>
      </c>
      <c r="C1016" t="s">
        <v>92</v>
      </c>
      <c r="D1016" s="10">
        <f>AVERAGEIFS(Input_Dashboard!$K:$K,Input_Dashboard!$B:$B,$A1016,Input_Dashboard!$F:$F,$B1016,Input_Dashboard!$G:$G,$C1016)</f>
        <v>3887.25</v>
      </c>
      <c r="E1016" s="10">
        <f>AVERAGEIFS(Input_Dashboard!$L:$L,Input_Dashboard!$B:$B,$A1016,Input_Dashboard!$F:$F,$B1016,Input_Dashboard!$G:$G,$C1016)</f>
        <v>2827.090909090909</v>
      </c>
      <c r="F1016" s="10">
        <f>AVERAGEIFS(Input_Dashboard!$M:$M,Input_Dashboard!$B:$B,$A1016,Input_Dashboard!$F:$F,$B1016,Input_Dashboard!$G:$G,$C1016)</f>
        <v>1060.159090909091</v>
      </c>
      <c r="G1016" s="8">
        <f t="shared" si="91"/>
        <v>0.27272727272727276</v>
      </c>
      <c r="H1016" s="10">
        <f>SUMIFS(MeasureStack!$Y:$Y,MeasureStack!$F:$F,$A1016,MeasureStack!$J:$J,$B1016,MeasureStack!$K:$K,$C1016)</f>
        <v>3887.25</v>
      </c>
      <c r="I1016" s="10">
        <f>SUMIFS(MeasureStack!$Z:$Z,MeasureStack!$F:$F,$A1016,MeasureStack!$J:$J,$B1016,MeasureStack!$K:$K,$C1016)</f>
        <v>2827.090909090909</v>
      </c>
      <c r="J1016" s="10">
        <f>SUMIFS(MeasureStack!$AA:$AA,MeasureStack!$F:$F,$A1016,MeasureStack!$J:$J,$B1016,MeasureStack!$K:$K,$C1016)</f>
        <v>1060.159090909091</v>
      </c>
      <c r="K1016" s="8">
        <f t="shared" si="92"/>
        <v>0.27272727272727276</v>
      </c>
      <c r="L1016" s="11" t="str">
        <f t="shared" si="93"/>
        <v>Y</v>
      </c>
      <c r="M1016" s="11" t="str">
        <f t="shared" si="94"/>
        <v>Y</v>
      </c>
      <c r="N1016" s="11" t="str">
        <f t="shared" si="95"/>
        <v>Y</v>
      </c>
      <c r="O1016" s="12" t="str">
        <f t="shared" si="96"/>
        <v>Y</v>
      </c>
    </row>
    <row r="1017" spans="1:15" x14ac:dyDescent="0.3">
      <c r="A1017" t="s">
        <v>285</v>
      </c>
      <c r="B1017" t="s">
        <v>64</v>
      </c>
      <c r="C1017" t="s">
        <v>65</v>
      </c>
      <c r="D1017" s="10">
        <f>AVERAGEIFS(Input_Dashboard!$K:$K,Input_Dashboard!$B:$B,$A1017,Input_Dashboard!$F:$F,$B1017,Input_Dashboard!$G:$G,$C1017)</f>
        <v>799.35</v>
      </c>
      <c r="E1017" s="10">
        <f>AVERAGEIFS(Input_Dashboard!$L:$L,Input_Dashboard!$B:$B,$A1017,Input_Dashboard!$F:$F,$B1017,Input_Dashboard!$G:$G,$C1017)</f>
        <v>251.85</v>
      </c>
      <c r="F1017" s="10">
        <f>AVERAGEIFS(Input_Dashboard!$M:$M,Input_Dashboard!$B:$B,$A1017,Input_Dashboard!$F:$F,$B1017,Input_Dashboard!$G:$G,$C1017)</f>
        <v>547.5</v>
      </c>
      <c r="G1017" s="8">
        <f t="shared" si="91"/>
        <v>0.68493150684931503</v>
      </c>
      <c r="H1017" s="10">
        <f>SUMIFS(MeasureStack!$Y:$Y,MeasureStack!$F:$F,$A1017,MeasureStack!$J:$J,$B1017,MeasureStack!$K:$K,$C1017)</f>
        <v>799.35</v>
      </c>
      <c r="I1017" s="10">
        <f>SUMIFS(MeasureStack!$Z:$Z,MeasureStack!$F:$F,$A1017,MeasureStack!$J:$J,$B1017,MeasureStack!$K:$K,$C1017)</f>
        <v>251.85</v>
      </c>
      <c r="J1017" s="10">
        <f>SUMIFS(MeasureStack!$AA:$AA,MeasureStack!$F:$F,$A1017,MeasureStack!$J:$J,$B1017,MeasureStack!$K:$K,$C1017)</f>
        <v>547.5</v>
      </c>
      <c r="K1017" s="8">
        <f t="shared" si="92"/>
        <v>0.68493150684931503</v>
      </c>
      <c r="L1017" s="11" t="str">
        <f t="shared" si="93"/>
        <v>Y</v>
      </c>
      <c r="M1017" s="11" t="str">
        <f t="shared" si="94"/>
        <v>Y</v>
      </c>
      <c r="N1017" s="11" t="str">
        <f t="shared" si="95"/>
        <v>Y</v>
      </c>
      <c r="O1017" s="12" t="str">
        <f t="shared" si="96"/>
        <v>Y</v>
      </c>
    </row>
    <row r="1018" spans="1:15" x14ac:dyDescent="0.3">
      <c r="A1018" t="s">
        <v>285</v>
      </c>
      <c r="B1018" t="s">
        <v>64</v>
      </c>
      <c r="C1018" t="s">
        <v>70</v>
      </c>
      <c r="D1018" s="10">
        <f>AVERAGEIFS(Input_Dashboard!$K:$K,Input_Dashboard!$B:$B,$A1018,Input_Dashboard!$F:$F,$B1018,Input_Dashboard!$G:$G,$C1018)</f>
        <v>799.35</v>
      </c>
      <c r="E1018" s="10">
        <f>AVERAGEIFS(Input_Dashboard!$L:$L,Input_Dashboard!$B:$B,$A1018,Input_Dashboard!$F:$F,$B1018,Input_Dashboard!$G:$G,$C1018)</f>
        <v>251.85</v>
      </c>
      <c r="F1018" s="10">
        <f>AVERAGEIFS(Input_Dashboard!$M:$M,Input_Dashboard!$B:$B,$A1018,Input_Dashboard!$F:$F,$B1018,Input_Dashboard!$G:$G,$C1018)</f>
        <v>547.5</v>
      </c>
      <c r="G1018" s="8">
        <f t="shared" si="91"/>
        <v>0.68493150684931503</v>
      </c>
      <c r="H1018" s="10">
        <f>SUMIFS(MeasureStack!$Y:$Y,MeasureStack!$F:$F,$A1018,MeasureStack!$J:$J,$B1018,MeasureStack!$K:$K,$C1018)</f>
        <v>799.35</v>
      </c>
      <c r="I1018" s="10">
        <f>SUMIFS(MeasureStack!$Z:$Z,MeasureStack!$F:$F,$A1018,MeasureStack!$J:$J,$B1018,MeasureStack!$K:$K,$C1018)</f>
        <v>251.85</v>
      </c>
      <c r="J1018" s="10">
        <f>SUMIFS(MeasureStack!$AA:$AA,MeasureStack!$F:$F,$A1018,MeasureStack!$J:$J,$B1018,MeasureStack!$K:$K,$C1018)</f>
        <v>547.5</v>
      </c>
      <c r="K1018" s="8">
        <f t="shared" si="92"/>
        <v>0.68493150684931503</v>
      </c>
      <c r="L1018" s="11" t="str">
        <f t="shared" si="93"/>
        <v>Y</v>
      </c>
      <c r="M1018" s="11" t="str">
        <f t="shared" si="94"/>
        <v>Y</v>
      </c>
      <c r="N1018" s="11" t="str">
        <f t="shared" si="95"/>
        <v>Y</v>
      </c>
      <c r="O1018" s="12" t="str">
        <f t="shared" si="96"/>
        <v>Y</v>
      </c>
    </row>
    <row r="1019" spans="1:15" x14ac:dyDescent="0.3">
      <c r="A1019" t="s">
        <v>285</v>
      </c>
      <c r="B1019" t="s">
        <v>64</v>
      </c>
      <c r="C1019" t="s">
        <v>72</v>
      </c>
      <c r="D1019" s="10">
        <f>AVERAGEIFS(Input_Dashboard!$K:$K,Input_Dashboard!$B:$B,$A1019,Input_Dashboard!$F:$F,$B1019,Input_Dashboard!$G:$G,$C1019)</f>
        <v>799.35</v>
      </c>
      <c r="E1019" s="10">
        <f>AVERAGEIFS(Input_Dashboard!$L:$L,Input_Dashboard!$B:$B,$A1019,Input_Dashboard!$F:$F,$B1019,Input_Dashboard!$G:$G,$C1019)</f>
        <v>251.85</v>
      </c>
      <c r="F1019" s="10">
        <f>AVERAGEIFS(Input_Dashboard!$M:$M,Input_Dashboard!$B:$B,$A1019,Input_Dashboard!$F:$F,$B1019,Input_Dashboard!$G:$G,$C1019)</f>
        <v>547.5</v>
      </c>
      <c r="G1019" s="8">
        <f t="shared" si="91"/>
        <v>0.68493150684931503</v>
      </c>
      <c r="H1019" s="10">
        <f>SUMIFS(MeasureStack!$Y:$Y,MeasureStack!$F:$F,$A1019,MeasureStack!$J:$J,$B1019,MeasureStack!$K:$K,$C1019)</f>
        <v>799.35</v>
      </c>
      <c r="I1019" s="10">
        <f>SUMIFS(MeasureStack!$Z:$Z,MeasureStack!$F:$F,$A1019,MeasureStack!$J:$J,$B1019,MeasureStack!$K:$K,$C1019)</f>
        <v>251.85</v>
      </c>
      <c r="J1019" s="10">
        <f>SUMIFS(MeasureStack!$AA:$AA,MeasureStack!$F:$F,$A1019,MeasureStack!$J:$J,$B1019,MeasureStack!$K:$K,$C1019)</f>
        <v>547.5</v>
      </c>
      <c r="K1019" s="8">
        <f t="shared" si="92"/>
        <v>0.68493150684931503</v>
      </c>
      <c r="L1019" s="11" t="str">
        <f t="shared" si="93"/>
        <v>Y</v>
      </c>
      <c r="M1019" s="11" t="str">
        <f t="shared" si="94"/>
        <v>Y</v>
      </c>
      <c r="N1019" s="11" t="str">
        <f t="shared" si="95"/>
        <v>Y</v>
      </c>
      <c r="O1019" s="12" t="str">
        <f t="shared" si="96"/>
        <v>Y</v>
      </c>
    </row>
    <row r="1020" spans="1:15" x14ac:dyDescent="0.3">
      <c r="A1020" t="s">
        <v>285</v>
      </c>
      <c r="B1020" t="s">
        <v>64</v>
      </c>
      <c r="C1020" t="s">
        <v>74</v>
      </c>
      <c r="D1020" s="10">
        <f>AVERAGEIFS(Input_Dashboard!$K:$K,Input_Dashboard!$B:$B,$A1020,Input_Dashboard!$F:$F,$B1020,Input_Dashboard!$G:$G,$C1020)</f>
        <v>799.35</v>
      </c>
      <c r="E1020" s="10">
        <f>AVERAGEIFS(Input_Dashboard!$L:$L,Input_Dashboard!$B:$B,$A1020,Input_Dashboard!$F:$F,$B1020,Input_Dashboard!$G:$G,$C1020)</f>
        <v>251.85</v>
      </c>
      <c r="F1020" s="10">
        <f>AVERAGEIFS(Input_Dashboard!$M:$M,Input_Dashboard!$B:$B,$A1020,Input_Dashboard!$F:$F,$B1020,Input_Dashboard!$G:$G,$C1020)</f>
        <v>547.5</v>
      </c>
      <c r="G1020" s="8">
        <f t="shared" si="91"/>
        <v>0.68493150684931503</v>
      </c>
      <c r="H1020" s="10">
        <f>SUMIFS(MeasureStack!$Y:$Y,MeasureStack!$F:$F,$A1020,MeasureStack!$J:$J,$B1020,MeasureStack!$K:$K,$C1020)</f>
        <v>799.35</v>
      </c>
      <c r="I1020" s="10">
        <f>SUMIFS(MeasureStack!$Z:$Z,MeasureStack!$F:$F,$A1020,MeasureStack!$J:$J,$B1020,MeasureStack!$K:$K,$C1020)</f>
        <v>251.85</v>
      </c>
      <c r="J1020" s="10">
        <f>SUMIFS(MeasureStack!$AA:$AA,MeasureStack!$F:$F,$A1020,MeasureStack!$J:$J,$B1020,MeasureStack!$K:$K,$C1020)</f>
        <v>547.5</v>
      </c>
      <c r="K1020" s="8">
        <f t="shared" si="92"/>
        <v>0.68493150684931503</v>
      </c>
      <c r="L1020" s="11" t="str">
        <f t="shared" si="93"/>
        <v>Y</v>
      </c>
      <c r="M1020" s="11" t="str">
        <f t="shared" si="94"/>
        <v>Y</v>
      </c>
      <c r="N1020" s="11" t="str">
        <f t="shared" si="95"/>
        <v>Y</v>
      </c>
      <c r="O1020" s="12" t="str">
        <f t="shared" si="96"/>
        <v>Y</v>
      </c>
    </row>
    <row r="1021" spans="1:15" x14ac:dyDescent="0.3">
      <c r="A1021" t="s">
        <v>285</v>
      </c>
      <c r="B1021" t="s">
        <v>64</v>
      </c>
      <c r="C1021" t="s">
        <v>76</v>
      </c>
      <c r="D1021" s="10">
        <f>AVERAGEIFS(Input_Dashboard!$K:$K,Input_Dashboard!$B:$B,$A1021,Input_Dashboard!$F:$F,$B1021,Input_Dashboard!$G:$G,$C1021)</f>
        <v>799.35</v>
      </c>
      <c r="E1021" s="10">
        <f>AVERAGEIFS(Input_Dashboard!$L:$L,Input_Dashboard!$B:$B,$A1021,Input_Dashboard!$F:$F,$B1021,Input_Dashboard!$G:$G,$C1021)</f>
        <v>251.85</v>
      </c>
      <c r="F1021" s="10">
        <f>AVERAGEIFS(Input_Dashboard!$M:$M,Input_Dashboard!$B:$B,$A1021,Input_Dashboard!$F:$F,$B1021,Input_Dashboard!$G:$G,$C1021)</f>
        <v>547.5</v>
      </c>
      <c r="G1021" s="8">
        <f t="shared" si="91"/>
        <v>0.68493150684931503</v>
      </c>
      <c r="H1021" s="10">
        <f>SUMIFS(MeasureStack!$Y:$Y,MeasureStack!$F:$F,$A1021,MeasureStack!$J:$J,$B1021,MeasureStack!$K:$K,$C1021)</f>
        <v>799.35</v>
      </c>
      <c r="I1021" s="10">
        <f>SUMIFS(MeasureStack!$Z:$Z,MeasureStack!$F:$F,$A1021,MeasureStack!$J:$J,$B1021,MeasureStack!$K:$K,$C1021)</f>
        <v>251.85</v>
      </c>
      <c r="J1021" s="10">
        <f>SUMIFS(MeasureStack!$AA:$AA,MeasureStack!$F:$F,$A1021,MeasureStack!$J:$J,$B1021,MeasureStack!$K:$K,$C1021)</f>
        <v>547.5</v>
      </c>
      <c r="K1021" s="8">
        <f t="shared" si="92"/>
        <v>0.68493150684931503</v>
      </c>
      <c r="L1021" s="11" t="str">
        <f t="shared" si="93"/>
        <v>Y</v>
      </c>
      <c r="M1021" s="11" t="str">
        <f t="shared" si="94"/>
        <v>Y</v>
      </c>
      <c r="N1021" s="11" t="str">
        <f t="shared" si="95"/>
        <v>Y</v>
      </c>
      <c r="O1021" s="12" t="str">
        <f t="shared" si="96"/>
        <v>Y</v>
      </c>
    </row>
    <row r="1022" spans="1:15" x14ac:dyDescent="0.3">
      <c r="A1022" t="s">
        <v>285</v>
      </c>
      <c r="B1022" t="s">
        <v>64</v>
      </c>
      <c r="C1022" t="s">
        <v>78</v>
      </c>
      <c r="D1022" s="10">
        <f>AVERAGEIFS(Input_Dashboard!$K:$K,Input_Dashboard!$B:$B,$A1022,Input_Dashboard!$F:$F,$B1022,Input_Dashboard!$G:$G,$C1022)</f>
        <v>799.35</v>
      </c>
      <c r="E1022" s="10">
        <f>AVERAGEIFS(Input_Dashboard!$L:$L,Input_Dashboard!$B:$B,$A1022,Input_Dashboard!$F:$F,$B1022,Input_Dashboard!$G:$G,$C1022)</f>
        <v>251.85</v>
      </c>
      <c r="F1022" s="10">
        <f>AVERAGEIFS(Input_Dashboard!$M:$M,Input_Dashboard!$B:$B,$A1022,Input_Dashboard!$F:$F,$B1022,Input_Dashboard!$G:$G,$C1022)</f>
        <v>547.5</v>
      </c>
      <c r="G1022" s="8">
        <f t="shared" si="91"/>
        <v>0.68493150684931503</v>
      </c>
      <c r="H1022" s="10">
        <f>SUMIFS(MeasureStack!$Y:$Y,MeasureStack!$F:$F,$A1022,MeasureStack!$J:$J,$B1022,MeasureStack!$K:$K,$C1022)</f>
        <v>799.35</v>
      </c>
      <c r="I1022" s="10">
        <f>SUMIFS(MeasureStack!$Z:$Z,MeasureStack!$F:$F,$A1022,MeasureStack!$J:$J,$B1022,MeasureStack!$K:$K,$C1022)</f>
        <v>251.85</v>
      </c>
      <c r="J1022" s="10">
        <f>SUMIFS(MeasureStack!$AA:$AA,MeasureStack!$F:$F,$A1022,MeasureStack!$J:$J,$B1022,MeasureStack!$K:$K,$C1022)</f>
        <v>547.5</v>
      </c>
      <c r="K1022" s="8">
        <f t="shared" si="92"/>
        <v>0.68493150684931503</v>
      </c>
      <c r="L1022" s="11" t="str">
        <f t="shared" si="93"/>
        <v>Y</v>
      </c>
      <c r="M1022" s="11" t="str">
        <f t="shared" si="94"/>
        <v>Y</v>
      </c>
      <c r="N1022" s="11" t="str">
        <f t="shared" si="95"/>
        <v>Y</v>
      </c>
      <c r="O1022" s="12" t="str">
        <f t="shared" si="96"/>
        <v>Y</v>
      </c>
    </row>
    <row r="1023" spans="1:15" x14ac:dyDescent="0.3">
      <c r="A1023" t="s">
        <v>285</v>
      </c>
      <c r="B1023" t="s">
        <v>64</v>
      </c>
      <c r="C1023" t="s">
        <v>80</v>
      </c>
      <c r="D1023" s="10">
        <f>AVERAGEIFS(Input_Dashboard!$K:$K,Input_Dashboard!$B:$B,$A1023,Input_Dashboard!$F:$F,$B1023,Input_Dashboard!$G:$G,$C1023)</f>
        <v>799.35</v>
      </c>
      <c r="E1023" s="10">
        <f>AVERAGEIFS(Input_Dashboard!$L:$L,Input_Dashboard!$B:$B,$A1023,Input_Dashboard!$F:$F,$B1023,Input_Dashboard!$G:$G,$C1023)</f>
        <v>251.85</v>
      </c>
      <c r="F1023" s="10">
        <f>AVERAGEIFS(Input_Dashboard!$M:$M,Input_Dashboard!$B:$B,$A1023,Input_Dashboard!$F:$F,$B1023,Input_Dashboard!$G:$G,$C1023)</f>
        <v>547.5</v>
      </c>
      <c r="G1023" s="8">
        <f t="shared" si="91"/>
        <v>0.68493150684931503</v>
      </c>
      <c r="H1023" s="10">
        <f>SUMIFS(MeasureStack!$Y:$Y,MeasureStack!$F:$F,$A1023,MeasureStack!$J:$J,$B1023,MeasureStack!$K:$K,$C1023)</f>
        <v>799.35</v>
      </c>
      <c r="I1023" s="10">
        <f>SUMIFS(MeasureStack!$Z:$Z,MeasureStack!$F:$F,$A1023,MeasureStack!$J:$J,$B1023,MeasureStack!$K:$K,$C1023)</f>
        <v>251.85</v>
      </c>
      <c r="J1023" s="10">
        <f>SUMIFS(MeasureStack!$AA:$AA,MeasureStack!$F:$F,$A1023,MeasureStack!$J:$J,$B1023,MeasureStack!$K:$K,$C1023)</f>
        <v>547.5</v>
      </c>
      <c r="K1023" s="8">
        <f t="shared" si="92"/>
        <v>0.68493150684931503</v>
      </c>
      <c r="L1023" s="11" t="str">
        <f t="shared" si="93"/>
        <v>Y</v>
      </c>
      <c r="M1023" s="11" t="str">
        <f t="shared" si="94"/>
        <v>Y</v>
      </c>
      <c r="N1023" s="11" t="str">
        <f t="shared" si="95"/>
        <v>Y</v>
      </c>
      <c r="O1023" s="12" t="str">
        <f t="shared" si="96"/>
        <v>Y</v>
      </c>
    </row>
    <row r="1024" spans="1:15" x14ac:dyDescent="0.3">
      <c r="A1024" t="s">
        <v>285</v>
      </c>
      <c r="B1024" t="s">
        <v>64</v>
      </c>
      <c r="C1024" t="s">
        <v>82</v>
      </c>
      <c r="D1024" s="10">
        <f>AVERAGEIFS(Input_Dashboard!$K:$K,Input_Dashboard!$B:$B,$A1024,Input_Dashboard!$F:$F,$B1024,Input_Dashboard!$G:$G,$C1024)</f>
        <v>799.35</v>
      </c>
      <c r="E1024" s="10">
        <f>AVERAGEIFS(Input_Dashboard!$L:$L,Input_Dashboard!$B:$B,$A1024,Input_Dashboard!$F:$F,$B1024,Input_Dashboard!$G:$G,$C1024)</f>
        <v>251.85</v>
      </c>
      <c r="F1024" s="10">
        <f>AVERAGEIFS(Input_Dashboard!$M:$M,Input_Dashboard!$B:$B,$A1024,Input_Dashboard!$F:$F,$B1024,Input_Dashboard!$G:$G,$C1024)</f>
        <v>547.5</v>
      </c>
      <c r="G1024" s="8">
        <f t="shared" si="91"/>
        <v>0.68493150684931503</v>
      </c>
      <c r="H1024" s="10">
        <f>SUMIFS(MeasureStack!$Y:$Y,MeasureStack!$F:$F,$A1024,MeasureStack!$J:$J,$B1024,MeasureStack!$K:$K,$C1024)</f>
        <v>799.35</v>
      </c>
      <c r="I1024" s="10">
        <f>SUMIFS(MeasureStack!$Z:$Z,MeasureStack!$F:$F,$A1024,MeasureStack!$J:$J,$B1024,MeasureStack!$K:$K,$C1024)</f>
        <v>251.85</v>
      </c>
      <c r="J1024" s="10">
        <f>SUMIFS(MeasureStack!$AA:$AA,MeasureStack!$F:$F,$A1024,MeasureStack!$J:$J,$B1024,MeasureStack!$K:$K,$C1024)</f>
        <v>547.5</v>
      </c>
      <c r="K1024" s="8">
        <f t="shared" si="92"/>
        <v>0.68493150684931503</v>
      </c>
      <c r="L1024" s="11" t="str">
        <f t="shared" si="93"/>
        <v>Y</v>
      </c>
      <c r="M1024" s="11" t="str">
        <f t="shared" si="94"/>
        <v>Y</v>
      </c>
      <c r="N1024" s="11" t="str">
        <f t="shared" si="95"/>
        <v>Y</v>
      </c>
      <c r="O1024" s="12" t="str">
        <f t="shared" si="96"/>
        <v>Y</v>
      </c>
    </row>
    <row r="1025" spans="1:15" x14ac:dyDescent="0.3">
      <c r="A1025" t="s">
        <v>285</v>
      </c>
      <c r="B1025" t="s">
        <v>64</v>
      </c>
      <c r="C1025" t="s">
        <v>84</v>
      </c>
      <c r="D1025" s="10">
        <f>AVERAGEIFS(Input_Dashboard!$K:$K,Input_Dashboard!$B:$B,$A1025,Input_Dashboard!$F:$F,$B1025,Input_Dashboard!$G:$G,$C1025)</f>
        <v>799.35</v>
      </c>
      <c r="E1025" s="10">
        <f>AVERAGEIFS(Input_Dashboard!$L:$L,Input_Dashboard!$B:$B,$A1025,Input_Dashboard!$F:$F,$B1025,Input_Dashboard!$G:$G,$C1025)</f>
        <v>251.85</v>
      </c>
      <c r="F1025" s="10">
        <f>AVERAGEIFS(Input_Dashboard!$M:$M,Input_Dashboard!$B:$B,$A1025,Input_Dashboard!$F:$F,$B1025,Input_Dashboard!$G:$G,$C1025)</f>
        <v>547.5</v>
      </c>
      <c r="G1025" s="8">
        <f t="shared" si="91"/>
        <v>0.68493150684931503</v>
      </c>
      <c r="H1025" s="10">
        <f>SUMIFS(MeasureStack!$Y:$Y,MeasureStack!$F:$F,$A1025,MeasureStack!$J:$J,$B1025,MeasureStack!$K:$K,$C1025)</f>
        <v>799.35</v>
      </c>
      <c r="I1025" s="10">
        <f>SUMIFS(MeasureStack!$Z:$Z,MeasureStack!$F:$F,$A1025,MeasureStack!$J:$J,$B1025,MeasureStack!$K:$K,$C1025)</f>
        <v>251.85</v>
      </c>
      <c r="J1025" s="10">
        <f>SUMIFS(MeasureStack!$AA:$AA,MeasureStack!$F:$F,$A1025,MeasureStack!$J:$J,$B1025,MeasureStack!$K:$K,$C1025)</f>
        <v>547.5</v>
      </c>
      <c r="K1025" s="8">
        <f t="shared" si="92"/>
        <v>0.68493150684931503</v>
      </c>
      <c r="L1025" s="11" t="str">
        <f t="shared" si="93"/>
        <v>Y</v>
      </c>
      <c r="M1025" s="11" t="str">
        <f t="shared" si="94"/>
        <v>Y</v>
      </c>
      <c r="N1025" s="11" t="str">
        <f t="shared" si="95"/>
        <v>Y</v>
      </c>
      <c r="O1025" s="12" t="str">
        <f t="shared" si="96"/>
        <v>Y</v>
      </c>
    </row>
    <row r="1026" spans="1:15" x14ac:dyDescent="0.3">
      <c r="A1026" t="s">
        <v>285</v>
      </c>
      <c r="B1026" t="s">
        <v>64</v>
      </c>
      <c r="C1026" t="s">
        <v>86</v>
      </c>
      <c r="D1026" s="10">
        <f>AVERAGEIFS(Input_Dashboard!$K:$K,Input_Dashboard!$B:$B,$A1026,Input_Dashboard!$F:$F,$B1026,Input_Dashboard!$G:$G,$C1026)</f>
        <v>799.35</v>
      </c>
      <c r="E1026" s="10">
        <f>AVERAGEIFS(Input_Dashboard!$L:$L,Input_Dashboard!$B:$B,$A1026,Input_Dashboard!$F:$F,$B1026,Input_Dashboard!$G:$G,$C1026)</f>
        <v>251.85</v>
      </c>
      <c r="F1026" s="10">
        <f>AVERAGEIFS(Input_Dashboard!$M:$M,Input_Dashboard!$B:$B,$A1026,Input_Dashboard!$F:$F,$B1026,Input_Dashboard!$G:$G,$C1026)</f>
        <v>547.5</v>
      </c>
      <c r="G1026" s="8">
        <f t="shared" si="91"/>
        <v>0.68493150684931503</v>
      </c>
      <c r="H1026" s="10">
        <f>SUMIFS(MeasureStack!$Y:$Y,MeasureStack!$F:$F,$A1026,MeasureStack!$J:$J,$B1026,MeasureStack!$K:$K,$C1026)</f>
        <v>799.35</v>
      </c>
      <c r="I1026" s="10">
        <f>SUMIFS(MeasureStack!$Z:$Z,MeasureStack!$F:$F,$A1026,MeasureStack!$J:$J,$B1026,MeasureStack!$K:$K,$C1026)</f>
        <v>251.85</v>
      </c>
      <c r="J1026" s="10">
        <f>SUMIFS(MeasureStack!$AA:$AA,MeasureStack!$F:$F,$A1026,MeasureStack!$J:$J,$B1026,MeasureStack!$K:$K,$C1026)</f>
        <v>547.5</v>
      </c>
      <c r="K1026" s="8">
        <f t="shared" si="92"/>
        <v>0.68493150684931503</v>
      </c>
      <c r="L1026" s="11" t="str">
        <f t="shared" si="93"/>
        <v>Y</v>
      </c>
      <c r="M1026" s="11" t="str">
        <f t="shared" si="94"/>
        <v>Y</v>
      </c>
      <c r="N1026" s="11" t="str">
        <f t="shared" si="95"/>
        <v>Y</v>
      </c>
      <c r="O1026" s="12" t="str">
        <f t="shared" si="96"/>
        <v>Y</v>
      </c>
    </row>
    <row r="1027" spans="1:15" x14ac:dyDescent="0.3">
      <c r="A1027" t="s">
        <v>285</v>
      </c>
      <c r="B1027" t="s">
        <v>64</v>
      </c>
      <c r="C1027" t="s">
        <v>88</v>
      </c>
      <c r="D1027" s="10">
        <f>AVERAGEIFS(Input_Dashboard!$K:$K,Input_Dashboard!$B:$B,$A1027,Input_Dashboard!$F:$F,$B1027,Input_Dashboard!$G:$G,$C1027)</f>
        <v>799.35</v>
      </c>
      <c r="E1027" s="10">
        <f>AVERAGEIFS(Input_Dashboard!$L:$L,Input_Dashboard!$B:$B,$A1027,Input_Dashboard!$F:$F,$B1027,Input_Dashboard!$G:$G,$C1027)</f>
        <v>251.85</v>
      </c>
      <c r="F1027" s="10">
        <f>AVERAGEIFS(Input_Dashboard!$M:$M,Input_Dashboard!$B:$B,$A1027,Input_Dashboard!$F:$F,$B1027,Input_Dashboard!$G:$G,$C1027)</f>
        <v>547.5</v>
      </c>
      <c r="G1027" s="8">
        <f t="shared" si="91"/>
        <v>0.68493150684931503</v>
      </c>
      <c r="H1027" s="10">
        <f>SUMIFS(MeasureStack!$Y:$Y,MeasureStack!$F:$F,$A1027,MeasureStack!$J:$J,$B1027,MeasureStack!$K:$K,$C1027)</f>
        <v>799.35</v>
      </c>
      <c r="I1027" s="10">
        <f>SUMIFS(MeasureStack!$Z:$Z,MeasureStack!$F:$F,$A1027,MeasureStack!$J:$J,$B1027,MeasureStack!$K:$K,$C1027)</f>
        <v>251.85</v>
      </c>
      <c r="J1027" s="10">
        <f>SUMIFS(MeasureStack!$AA:$AA,MeasureStack!$F:$F,$A1027,MeasureStack!$J:$J,$B1027,MeasureStack!$K:$K,$C1027)</f>
        <v>547.5</v>
      </c>
      <c r="K1027" s="8">
        <f t="shared" si="92"/>
        <v>0.68493150684931503</v>
      </c>
      <c r="L1027" s="11" t="str">
        <f t="shared" si="93"/>
        <v>Y</v>
      </c>
      <c r="M1027" s="11" t="str">
        <f t="shared" si="94"/>
        <v>Y</v>
      </c>
      <c r="N1027" s="11" t="str">
        <f t="shared" si="95"/>
        <v>Y</v>
      </c>
      <c r="O1027" s="12" t="str">
        <f t="shared" si="96"/>
        <v>Y</v>
      </c>
    </row>
    <row r="1028" spans="1:15" x14ac:dyDescent="0.3">
      <c r="A1028" t="s">
        <v>285</v>
      </c>
      <c r="B1028" t="s">
        <v>64</v>
      </c>
      <c r="C1028" t="s">
        <v>90</v>
      </c>
      <c r="D1028" s="10">
        <f>AVERAGEIFS(Input_Dashboard!$K:$K,Input_Dashboard!$B:$B,$A1028,Input_Dashboard!$F:$F,$B1028,Input_Dashboard!$G:$G,$C1028)</f>
        <v>799.35</v>
      </c>
      <c r="E1028" s="10">
        <f>AVERAGEIFS(Input_Dashboard!$L:$L,Input_Dashboard!$B:$B,$A1028,Input_Dashboard!$F:$F,$B1028,Input_Dashboard!$G:$G,$C1028)</f>
        <v>251.85</v>
      </c>
      <c r="F1028" s="10">
        <f>AVERAGEIFS(Input_Dashboard!$M:$M,Input_Dashboard!$B:$B,$A1028,Input_Dashboard!$F:$F,$B1028,Input_Dashboard!$G:$G,$C1028)</f>
        <v>547.5</v>
      </c>
      <c r="G1028" s="8">
        <f t="shared" ref="G1028:G1091" si="97">IFERROR(F1028/D1028,0)</f>
        <v>0.68493150684931503</v>
      </c>
      <c r="H1028" s="10">
        <f>SUMIFS(MeasureStack!$Y:$Y,MeasureStack!$F:$F,$A1028,MeasureStack!$J:$J,$B1028,MeasureStack!$K:$K,$C1028)</f>
        <v>799.35</v>
      </c>
      <c r="I1028" s="10">
        <f>SUMIFS(MeasureStack!$Z:$Z,MeasureStack!$F:$F,$A1028,MeasureStack!$J:$J,$B1028,MeasureStack!$K:$K,$C1028)</f>
        <v>251.85</v>
      </c>
      <c r="J1028" s="10">
        <f>SUMIFS(MeasureStack!$AA:$AA,MeasureStack!$F:$F,$A1028,MeasureStack!$J:$J,$B1028,MeasureStack!$K:$K,$C1028)</f>
        <v>547.5</v>
      </c>
      <c r="K1028" s="8">
        <f t="shared" ref="K1028:K1091" si="98">IFERROR(J1028/H1028,0)</f>
        <v>0.68493150684931503</v>
      </c>
      <c r="L1028" s="11" t="str">
        <f t="shared" ref="L1028:L1091" si="99">IF(ROUNDUP(D1028,0)=ROUNDUP(H1028,0),"Y","N")</f>
        <v>Y</v>
      </c>
      <c r="M1028" s="11" t="str">
        <f t="shared" ref="M1028:M1091" si="100">IF(ROUNDUP(E1028,0)=ROUNDUP(I1028,0),"Y","N")</f>
        <v>Y</v>
      </c>
      <c r="N1028" s="11" t="str">
        <f t="shared" ref="N1028:N1091" si="101">IF(ROUNDUP(F1028,0)=ROUNDUP(J1028,0),"Y","N")</f>
        <v>Y</v>
      </c>
      <c r="O1028" s="12" t="str">
        <f t="shared" ref="O1028:O1091" si="102">IF(ROUNDUP(G1028,0)=ROUNDUP(K1028,0),"Y","N")</f>
        <v>Y</v>
      </c>
    </row>
    <row r="1029" spans="1:15" x14ac:dyDescent="0.3">
      <c r="A1029" t="s">
        <v>285</v>
      </c>
      <c r="B1029" t="s">
        <v>64</v>
      </c>
      <c r="C1029" t="s">
        <v>92</v>
      </c>
      <c r="D1029" s="10">
        <f>AVERAGEIFS(Input_Dashboard!$K:$K,Input_Dashboard!$B:$B,$A1029,Input_Dashboard!$F:$F,$B1029,Input_Dashboard!$G:$G,$C1029)</f>
        <v>799.35</v>
      </c>
      <c r="E1029" s="10">
        <f>AVERAGEIFS(Input_Dashboard!$L:$L,Input_Dashboard!$B:$B,$A1029,Input_Dashboard!$F:$F,$B1029,Input_Dashboard!$G:$G,$C1029)</f>
        <v>251.85</v>
      </c>
      <c r="F1029" s="10">
        <f>AVERAGEIFS(Input_Dashboard!$M:$M,Input_Dashboard!$B:$B,$A1029,Input_Dashboard!$F:$F,$B1029,Input_Dashboard!$G:$G,$C1029)</f>
        <v>547.5</v>
      </c>
      <c r="G1029" s="8">
        <f t="shared" si="97"/>
        <v>0.68493150684931503</v>
      </c>
      <c r="H1029" s="10">
        <f>SUMIFS(MeasureStack!$Y:$Y,MeasureStack!$F:$F,$A1029,MeasureStack!$J:$J,$B1029,MeasureStack!$K:$K,$C1029)</f>
        <v>799.35</v>
      </c>
      <c r="I1029" s="10">
        <f>SUMIFS(MeasureStack!$Z:$Z,MeasureStack!$F:$F,$A1029,MeasureStack!$J:$J,$B1029,MeasureStack!$K:$K,$C1029)</f>
        <v>251.85</v>
      </c>
      <c r="J1029" s="10">
        <f>SUMIFS(MeasureStack!$AA:$AA,MeasureStack!$F:$F,$A1029,MeasureStack!$J:$J,$B1029,MeasureStack!$K:$K,$C1029)</f>
        <v>547.5</v>
      </c>
      <c r="K1029" s="8">
        <f t="shared" si="98"/>
        <v>0.68493150684931503</v>
      </c>
      <c r="L1029" s="11" t="str">
        <f t="shared" si="99"/>
        <v>Y</v>
      </c>
      <c r="M1029" s="11" t="str">
        <f t="shared" si="100"/>
        <v>Y</v>
      </c>
      <c r="N1029" s="11" t="str">
        <f t="shared" si="101"/>
        <v>Y</v>
      </c>
      <c r="O1029" s="12" t="str">
        <f t="shared" si="102"/>
        <v>Y</v>
      </c>
    </row>
    <row r="1030" spans="1:15" x14ac:dyDescent="0.3">
      <c r="A1030" t="s">
        <v>285</v>
      </c>
      <c r="B1030" t="s">
        <v>94</v>
      </c>
      <c r="C1030" t="s">
        <v>65</v>
      </c>
      <c r="D1030" s="10">
        <f>AVERAGEIFS(Input_Dashboard!$K:$K,Input_Dashboard!$B:$B,$A1030,Input_Dashboard!$F:$F,$B1030,Input_Dashboard!$G:$G,$C1030)</f>
        <v>799.35</v>
      </c>
      <c r="E1030" s="10">
        <f>AVERAGEIFS(Input_Dashboard!$L:$L,Input_Dashboard!$B:$B,$A1030,Input_Dashboard!$F:$F,$B1030,Input_Dashboard!$G:$G,$C1030)</f>
        <v>251.85</v>
      </c>
      <c r="F1030" s="10">
        <f>AVERAGEIFS(Input_Dashboard!$M:$M,Input_Dashboard!$B:$B,$A1030,Input_Dashboard!$F:$F,$B1030,Input_Dashboard!$G:$G,$C1030)</f>
        <v>547.5</v>
      </c>
      <c r="G1030" s="8">
        <f t="shared" si="97"/>
        <v>0.68493150684931503</v>
      </c>
      <c r="H1030" s="10">
        <f>SUMIFS(MeasureStack!$Y:$Y,MeasureStack!$F:$F,$A1030,MeasureStack!$J:$J,$B1030,MeasureStack!$K:$K,$C1030)</f>
        <v>799.35</v>
      </c>
      <c r="I1030" s="10">
        <f>SUMIFS(MeasureStack!$Z:$Z,MeasureStack!$F:$F,$A1030,MeasureStack!$J:$J,$B1030,MeasureStack!$K:$K,$C1030)</f>
        <v>251.85</v>
      </c>
      <c r="J1030" s="10">
        <f>SUMIFS(MeasureStack!$AA:$AA,MeasureStack!$F:$F,$A1030,MeasureStack!$J:$J,$B1030,MeasureStack!$K:$K,$C1030)</f>
        <v>547.5</v>
      </c>
      <c r="K1030" s="8">
        <f t="shared" si="98"/>
        <v>0.68493150684931503</v>
      </c>
      <c r="L1030" s="11" t="str">
        <f t="shared" si="99"/>
        <v>Y</v>
      </c>
      <c r="M1030" s="11" t="str">
        <f t="shared" si="100"/>
        <v>Y</v>
      </c>
      <c r="N1030" s="11" t="str">
        <f t="shared" si="101"/>
        <v>Y</v>
      </c>
      <c r="O1030" s="12" t="str">
        <f t="shared" si="102"/>
        <v>Y</v>
      </c>
    </row>
    <row r="1031" spans="1:15" x14ac:dyDescent="0.3">
      <c r="A1031" t="s">
        <v>285</v>
      </c>
      <c r="B1031" t="s">
        <v>94</v>
      </c>
      <c r="C1031" t="s">
        <v>70</v>
      </c>
      <c r="D1031" s="10">
        <f>AVERAGEIFS(Input_Dashboard!$K:$K,Input_Dashboard!$B:$B,$A1031,Input_Dashboard!$F:$F,$B1031,Input_Dashboard!$G:$G,$C1031)</f>
        <v>799.35</v>
      </c>
      <c r="E1031" s="10">
        <f>AVERAGEIFS(Input_Dashboard!$L:$L,Input_Dashboard!$B:$B,$A1031,Input_Dashboard!$F:$F,$B1031,Input_Dashboard!$G:$G,$C1031)</f>
        <v>251.85</v>
      </c>
      <c r="F1031" s="10">
        <f>AVERAGEIFS(Input_Dashboard!$M:$M,Input_Dashboard!$B:$B,$A1031,Input_Dashboard!$F:$F,$B1031,Input_Dashboard!$G:$G,$C1031)</f>
        <v>547.5</v>
      </c>
      <c r="G1031" s="8">
        <f t="shared" si="97"/>
        <v>0.68493150684931503</v>
      </c>
      <c r="H1031" s="10">
        <f>SUMIFS(MeasureStack!$Y:$Y,MeasureStack!$F:$F,$A1031,MeasureStack!$J:$J,$B1031,MeasureStack!$K:$K,$C1031)</f>
        <v>799.35</v>
      </c>
      <c r="I1031" s="10">
        <f>SUMIFS(MeasureStack!$Z:$Z,MeasureStack!$F:$F,$A1031,MeasureStack!$J:$J,$B1031,MeasureStack!$K:$K,$C1031)</f>
        <v>251.85</v>
      </c>
      <c r="J1031" s="10">
        <f>SUMIFS(MeasureStack!$AA:$AA,MeasureStack!$F:$F,$A1031,MeasureStack!$J:$J,$B1031,MeasureStack!$K:$K,$C1031)</f>
        <v>547.5</v>
      </c>
      <c r="K1031" s="8">
        <f t="shared" si="98"/>
        <v>0.68493150684931503</v>
      </c>
      <c r="L1031" s="11" t="str">
        <f t="shared" si="99"/>
        <v>Y</v>
      </c>
      <c r="M1031" s="11" t="str">
        <f t="shared" si="100"/>
        <v>Y</v>
      </c>
      <c r="N1031" s="11" t="str">
        <f t="shared" si="101"/>
        <v>Y</v>
      </c>
      <c r="O1031" s="12" t="str">
        <f t="shared" si="102"/>
        <v>Y</v>
      </c>
    </row>
    <row r="1032" spans="1:15" x14ac:dyDescent="0.3">
      <c r="A1032" t="s">
        <v>285</v>
      </c>
      <c r="B1032" t="s">
        <v>94</v>
      </c>
      <c r="C1032" t="s">
        <v>72</v>
      </c>
      <c r="D1032" s="10">
        <f>AVERAGEIFS(Input_Dashboard!$K:$K,Input_Dashboard!$B:$B,$A1032,Input_Dashboard!$F:$F,$B1032,Input_Dashboard!$G:$G,$C1032)</f>
        <v>799.35</v>
      </c>
      <c r="E1032" s="10">
        <f>AVERAGEIFS(Input_Dashboard!$L:$L,Input_Dashboard!$B:$B,$A1032,Input_Dashboard!$F:$F,$B1032,Input_Dashboard!$G:$G,$C1032)</f>
        <v>251.85</v>
      </c>
      <c r="F1032" s="10">
        <f>AVERAGEIFS(Input_Dashboard!$M:$M,Input_Dashboard!$B:$B,$A1032,Input_Dashboard!$F:$F,$B1032,Input_Dashboard!$G:$G,$C1032)</f>
        <v>547.5</v>
      </c>
      <c r="G1032" s="8">
        <f t="shared" si="97"/>
        <v>0.68493150684931503</v>
      </c>
      <c r="H1032" s="10">
        <f>SUMIFS(MeasureStack!$Y:$Y,MeasureStack!$F:$F,$A1032,MeasureStack!$J:$J,$B1032,MeasureStack!$K:$K,$C1032)</f>
        <v>799.35</v>
      </c>
      <c r="I1032" s="10">
        <f>SUMIFS(MeasureStack!$Z:$Z,MeasureStack!$F:$F,$A1032,MeasureStack!$J:$J,$B1032,MeasureStack!$K:$K,$C1032)</f>
        <v>251.85</v>
      </c>
      <c r="J1032" s="10">
        <f>SUMIFS(MeasureStack!$AA:$AA,MeasureStack!$F:$F,$A1032,MeasureStack!$J:$J,$B1032,MeasureStack!$K:$K,$C1032)</f>
        <v>547.5</v>
      </c>
      <c r="K1032" s="8">
        <f t="shared" si="98"/>
        <v>0.68493150684931503</v>
      </c>
      <c r="L1032" s="11" t="str">
        <f t="shared" si="99"/>
        <v>Y</v>
      </c>
      <c r="M1032" s="11" t="str">
        <f t="shared" si="100"/>
        <v>Y</v>
      </c>
      <c r="N1032" s="11" t="str">
        <f t="shared" si="101"/>
        <v>Y</v>
      </c>
      <c r="O1032" s="12" t="str">
        <f t="shared" si="102"/>
        <v>Y</v>
      </c>
    </row>
    <row r="1033" spans="1:15" x14ac:dyDescent="0.3">
      <c r="A1033" t="s">
        <v>285</v>
      </c>
      <c r="B1033" t="s">
        <v>94</v>
      </c>
      <c r="C1033" t="s">
        <v>74</v>
      </c>
      <c r="D1033" s="10">
        <f>AVERAGEIFS(Input_Dashboard!$K:$K,Input_Dashboard!$B:$B,$A1033,Input_Dashboard!$F:$F,$B1033,Input_Dashboard!$G:$G,$C1033)</f>
        <v>799.35</v>
      </c>
      <c r="E1033" s="10">
        <f>AVERAGEIFS(Input_Dashboard!$L:$L,Input_Dashboard!$B:$B,$A1033,Input_Dashboard!$F:$F,$B1033,Input_Dashboard!$G:$G,$C1033)</f>
        <v>251.85</v>
      </c>
      <c r="F1033" s="10">
        <f>AVERAGEIFS(Input_Dashboard!$M:$M,Input_Dashboard!$B:$B,$A1033,Input_Dashboard!$F:$F,$B1033,Input_Dashboard!$G:$G,$C1033)</f>
        <v>547.5</v>
      </c>
      <c r="G1033" s="8">
        <f t="shared" si="97"/>
        <v>0.68493150684931503</v>
      </c>
      <c r="H1033" s="10">
        <f>SUMIFS(MeasureStack!$Y:$Y,MeasureStack!$F:$F,$A1033,MeasureStack!$J:$J,$B1033,MeasureStack!$K:$K,$C1033)</f>
        <v>799.35</v>
      </c>
      <c r="I1033" s="10">
        <f>SUMIFS(MeasureStack!$Z:$Z,MeasureStack!$F:$F,$A1033,MeasureStack!$J:$J,$B1033,MeasureStack!$K:$K,$C1033)</f>
        <v>251.85</v>
      </c>
      <c r="J1033" s="10">
        <f>SUMIFS(MeasureStack!$AA:$AA,MeasureStack!$F:$F,$A1033,MeasureStack!$J:$J,$B1033,MeasureStack!$K:$K,$C1033)</f>
        <v>547.5</v>
      </c>
      <c r="K1033" s="8">
        <f t="shared" si="98"/>
        <v>0.68493150684931503</v>
      </c>
      <c r="L1033" s="11" t="str">
        <f t="shared" si="99"/>
        <v>Y</v>
      </c>
      <c r="M1033" s="11" t="str">
        <f t="shared" si="100"/>
        <v>Y</v>
      </c>
      <c r="N1033" s="11" t="str">
        <f t="shared" si="101"/>
        <v>Y</v>
      </c>
      <c r="O1033" s="12" t="str">
        <f t="shared" si="102"/>
        <v>Y</v>
      </c>
    </row>
    <row r="1034" spans="1:15" x14ac:dyDescent="0.3">
      <c r="A1034" t="s">
        <v>285</v>
      </c>
      <c r="B1034" t="s">
        <v>94</v>
      </c>
      <c r="C1034" t="s">
        <v>76</v>
      </c>
      <c r="D1034" s="10">
        <f>AVERAGEIFS(Input_Dashboard!$K:$K,Input_Dashboard!$B:$B,$A1034,Input_Dashboard!$F:$F,$B1034,Input_Dashboard!$G:$G,$C1034)</f>
        <v>799.35</v>
      </c>
      <c r="E1034" s="10">
        <f>AVERAGEIFS(Input_Dashboard!$L:$L,Input_Dashboard!$B:$B,$A1034,Input_Dashboard!$F:$F,$B1034,Input_Dashboard!$G:$G,$C1034)</f>
        <v>251.85</v>
      </c>
      <c r="F1034" s="10">
        <f>AVERAGEIFS(Input_Dashboard!$M:$M,Input_Dashboard!$B:$B,$A1034,Input_Dashboard!$F:$F,$B1034,Input_Dashboard!$G:$G,$C1034)</f>
        <v>547.5</v>
      </c>
      <c r="G1034" s="8">
        <f t="shared" si="97"/>
        <v>0.68493150684931503</v>
      </c>
      <c r="H1034" s="10">
        <f>SUMIFS(MeasureStack!$Y:$Y,MeasureStack!$F:$F,$A1034,MeasureStack!$J:$J,$B1034,MeasureStack!$K:$K,$C1034)</f>
        <v>799.35</v>
      </c>
      <c r="I1034" s="10">
        <f>SUMIFS(MeasureStack!$Z:$Z,MeasureStack!$F:$F,$A1034,MeasureStack!$J:$J,$B1034,MeasureStack!$K:$K,$C1034)</f>
        <v>251.85</v>
      </c>
      <c r="J1034" s="10">
        <f>SUMIFS(MeasureStack!$AA:$AA,MeasureStack!$F:$F,$A1034,MeasureStack!$J:$J,$B1034,MeasureStack!$K:$K,$C1034)</f>
        <v>547.5</v>
      </c>
      <c r="K1034" s="8">
        <f t="shared" si="98"/>
        <v>0.68493150684931503</v>
      </c>
      <c r="L1034" s="11" t="str">
        <f t="shared" si="99"/>
        <v>Y</v>
      </c>
      <c r="M1034" s="11" t="str">
        <f t="shared" si="100"/>
        <v>Y</v>
      </c>
      <c r="N1034" s="11" t="str">
        <f t="shared" si="101"/>
        <v>Y</v>
      </c>
      <c r="O1034" s="12" t="str">
        <f t="shared" si="102"/>
        <v>Y</v>
      </c>
    </row>
    <row r="1035" spans="1:15" x14ac:dyDescent="0.3">
      <c r="A1035" t="s">
        <v>285</v>
      </c>
      <c r="B1035" t="s">
        <v>94</v>
      </c>
      <c r="C1035" t="s">
        <v>78</v>
      </c>
      <c r="D1035" s="10">
        <f>AVERAGEIFS(Input_Dashboard!$K:$K,Input_Dashboard!$B:$B,$A1035,Input_Dashboard!$F:$F,$B1035,Input_Dashboard!$G:$G,$C1035)</f>
        <v>799.35</v>
      </c>
      <c r="E1035" s="10">
        <f>AVERAGEIFS(Input_Dashboard!$L:$L,Input_Dashboard!$B:$B,$A1035,Input_Dashboard!$F:$F,$B1035,Input_Dashboard!$G:$G,$C1035)</f>
        <v>251.85</v>
      </c>
      <c r="F1035" s="10">
        <f>AVERAGEIFS(Input_Dashboard!$M:$M,Input_Dashboard!$B:$B,$A1035,Input_Dashboard!$F:$F,$B1035,Input_Dashboard!$G:$G,$C1035)</f>
        <v>547.5</v>
      </c>
      <c r="G1035" s="8">
        <f t="shared" si="97"/>
        <v>0.68493150684931503</v>
      </c>
      <c r="H1035" s="10">
        <f>SUMIFS(MeasureStack!$Y:$Y,MeasureStack!$F:$F,$A1035,MeasureStack!$J:$J,$B1035,MeasureStack!$K:$K,$C1035)</f>
        <v>799.35</v>
      </c>
      <c r="I1035" s="10">
        <f>SUMIFS(MeasureStack!$Z:$Z,MeasureStack!$F:$F,$A1035,MeasureStack!$J:$J,$B1035,MeasureStack!$K:$K,$C1035)</f>
        <v>251.85</v>
      </c>
      <c r="J1035" s="10">
        <f>SUMIFS(MeasureStack!$AA:$AA,MeasureStack!$F:$F,$A1035,MeasureStack!$J:$J,$B1035,MeasureStack!$K:$K,$C1035)</f>
        <v>547.5</v>
      </c>
      <c r="K1035" s="8">
        <f t="shared" si="98"/>
        <v>0.68493150684931503</v>
      </c>
      <c r="L1035" s="11" t="str">
        <f t="shared" si="99"/>
        <v>Y</v>
      </c>
      <c r="M1035" s="11" t="str">
        <f t="shared" si="100"/>
        <v>Y</v>
      </c>
      <c r="N1035" s="11" t="str">
        <f t="shared" si="101"/>
        <v>Y</v>
      </c>
      <c r="O1035" s="12" t="str">
        <f t="shared" si="102"/>
        <v>Y</v>
      </c>
    </row>
    <row r="1036" spans="1:15" x14ac:dyDescent="0.3">
      <c r="A1036" t="s">
        <v>285</v>
      </c>
      <c r="B1036" t="s">
        <v>94</v>
      </c>
      <c r="C1036" t="s">
        <v>80</v>
      </c>
      <c r="D1036" s="10">
        <f>AVERAGEIFS(Input_Dashboard!$K:$K,Input_Dashboard!$B:$B,$A1036,Input_Dashboard!$F:$F,$B1036,Input_Dashboard!$G:$G,$C1036)</f>
        <v>799.35</v>
      </c>
      <c r="E1036" s="10">
        <f>AVERAGEIFS(Input_Dashboard!$L:$L,Input_Dashboard!$B:$B,$A1036,Input_Dashboard!$F:$F,$B1036,Input_Dashboard!$G:$G,$C1036)</f>
        <v>251.85</v>
      </c>
      <c r="F1036" s="10">
        <f>AVERAGEIFS(Input_Dashboard!$M:$M,Input_Dashboard!$B:$B,$A1036,Input_Dashboard!$F:$F,$B1036,Input_Dashboard!$G:$G,$C1036)</f>
        <v>547.5</v>
      </c>
      <c r="G1036" s="8">
        <f t="shared" si="97"/>
        <v>0.68493150684931503</v>
      </c>
      <c r="H1036" s="10">
        <f>SUMIFS(MeasureStack!$Y:$Y,MeasureStack!$F:$F,$A1036,MeasureStack!$J:$J,$B1036,MeasureStack!$K:$K,$C1036)</f>
        <v>799.35</v>
      </c>
      <c r="I1036" s="10">
        <f>SUMIFS(MeasureStack!$Z:$Z,MeasureStack!$F:$F,$A1036,MeasureStack!$J:$J,$B1036,MeasureStack!$K:$K,$C1036)</f>
        <v>251.85</v>
      </c>
      <c r="J1036" s="10">
        <f>SUMIFS(MeasureStack!$AA:$AA,MeasureStack!$F:$F,$A1036,MeasureStack!$J:$J,$B1036,MeasureStack!$K:$K,$C1036)</f>
        <v>547.5</v>
      </c>
      <c r="K1036" s="8">
        <f t="shared" si="98"/>
        <v>0.68493150684931503</v>
      </c>
      <c r="L1036" s="11" t="str">
        <f t="shared" si="99"/>
        <v>Y</v>
      </c>
      <c r="M1036" s="11" t="str">
        <f t="shared" si="100"/>
        <v>Y</v>
      </c>
      <c r="N1036" s="11" t="str">
        <f t="shared" si="101"/>
        <v>Y</v>
      </c>
      <c r="O1036" s="12" t="str">
        <f t="shared" si="102"/>
        <v>Y</v>
      </c>
    </row>
    <row r="1037" spans="1:15" x14ac:dyDescent="0.3">
      <c r="A1037" t="s">
        <v>285</v>
      </c>
      <c r="B1037" t="s">
        <v>94</v>
      </c>
      <c r="C1037" t="s">
        <v>82</v>
      </c>
      <c r="D1037" s="10">
        <f>AVERAGEIFS(Input_Dashboard!$K:$K,Input_Dashboard!$B:$B,$A1037,Input_Dashboard!$F:$F,$B1037,Input_Dashboard!$G:$G,$C1037)</f>
        <v>799.35</v>
      </c>
      <c r="E1037" s="10">
        <f>AVERAGEIFS(Input_Dashboard!$L:$L,Input_Dashboard!$B:$B,$A1037,Input_Dashboard!$F:$F,$B1037,Input_Dashboard!$G:$G,$C1037)</f>
        <v>251.85</v>
      </c>
      <c r="F1037" s="10">
        <f>AVERAGEIFS(Input_Dashboard!$M:$M,Input_Dashboard!$B:$B,$A1037,Input_Dashboard!$F:$F,$B1037,Input_Dashboard!$G:$G,$C1037)</f>
        <v>547.5</v>
      </c>
      <c r="G1037" s="8">
        <f t="shared" si="97"/>
        <v>0.68493150684931503</v>
      </c>
      <c r="H1037" s="10">
        <f>SUMIFS(MeasureStack!$Y:$Y,MeasureStack!$F:$F,$A1037,MeasureStack!$J:$J,$B1037,MeasureStack!$K:$K,$C1037)</f>
        <v>799.35</v>
      </c>
      <c r="I1037" s="10">
        <f>SUMIFS(MeasureStack!$Z:$Z,MeasureStack!$F:$F,$A1037,MeasureStack!$J:$J,$B1037,MeasureStack!$K:$K,$C1037)</f>
        <v>251.85</v>
      </c>
      <c r="J1037" s="10">
        <f>SUMIFS(MeasureStack!$AA:$AA,MeasureStack!$F:$F,$A1037,MeasureStack!$J:$J,$B1037,MeasureStack!$K:$K,$C1037)</f>
        <v>547.5</v>
      </c>
      <c r="K1037" s="8">
        <f t="shared" si="98"/>
        <v>0.68493150684931503</v>
      </c>
      <c r="L1037" s="11" t="str">
        <f t="shared" si="99"/>
        <v>Y</v>
      </c>
      <c r="M1037" s="11" t="str">
        <f t="shared" si="100"/>
        <v>Y</v>
      </c>
      <c r="N1037" s="11" t="str">
        <f t="shared" si="101"/>
        <v>Y</v>
      </c>
      <c r="O1037" s="12" t="str">
        <f t="shared" si="102"/>
        <v>Y</v>
      </c>
    </row>
    <row r="1038" spans="1:15" x14ac:dyDescent="0.3">
      <c r="A1038" t="s">
        <v>285</v>
      </c>
      <c r="B1038" t="s">
        <v>94</v>
      </c>
      <c r="C1038" t="s">
        <v>84</v>
      </c>
      <c r="D1038" s="10">
        <f>AVERAGEIFS(Input_Dashboard!$K:$K,Input_Dashboard!$B:$B,$A1038,Input_Dashboard!$F:$F,$B1038,Input_Dashboard!$G:$G,$C1038)</f>
        <v>799.35</v>
      </c>
      <c r="E1038" s="10">
        <f>AVERAGEIFS(Input_Dashboard!$L:$L,Input_Dashboard!$B:$B,$A1038,Input_Dashboard!$F:$F,$B1038,Input_Dashboard!$G:$G,$C1038)</f>
        <v>251.85</v>
      </c>
      <c r="F1038" s="10">
        <f>AVERAGEIFS(Input_Dashboard!$M:$M,Input_Dashboard!$B:$B,$A1038,Input_Dashboard!$F:$F,$B1038,Input_Dashboard!$G:$G,$C1038)</f>
        <v>547.5</v>
      </c>
      <c r="G1038" s="8">
        <f t="shared" si="97"/>
        <v>0.68493150684931503</v>
      </c>
      <c r="H1038" s="10">
        <f>SUMIFS(MeasureStack!$Y:$Y,MeasureStack!$F:$F,$A1038,MeasureStack!$J:$J,$B1038,MeasureStack!$K:$K,$C1038)</f>
        <v>799.35</v>
      </c>
      <c r="I1038" s="10">
        <f>SUMIFS(MeasureStack!$Z:$Z,MeasureStack!$F:$F,$A1038,MeasureStack!$J:$J,$B1038,MeasureStack!$K:$K,$C1038)</f>
        <v>251.85</v>
      </c>
      <c r="J1038" s="10">
        <f>SUMIFS(MeasureStack!$AA:$AA,MeasureStack!$F:$F,$A1038,MeasureStack!$J:$J,$B1038,MeasureStack!$K:$K,$C1038)</f>
        <v>547.5</v>
      </c>
      <c r="K1038" s="8">
        <f t="shared" si="98"/>
        <v>0.68493150684931503</v>
      </c>
      <c r="L1038" s="11" t="str">
        <f t="shared" si="99"/>
        <v>Y</v>
      </c>
      <c r="M1038" s="11" t="str">
        <f t="shared" si="100"/>
        <v>Y</v>
      </c>
      <c r="N1038" s="11" t="str">
        <f t="shared" si="101"/>
        <v>Y</v>
      </c>
      <c r="O1038" s="12" t="str">
        <f t="shared" si="102"/>
        <v>Y</v>
      </c>
    </row>
    <row r="1039" spans="1:15" x14ac:dyDescent="0.3">
      <c r="A1039" t="s">
        <v>285</v>
      </c>
      <c r="B1039" t="s">
        <v>94</v>
      </c>
      <c r="C1039" t="s">
        <v>86</v>
      </c>
      <c r="D1039" s="10">
        <f>AVERAGEIFS(Input_Dashboard!$K:$K,Input_Dashboard!$B:$B,$A1039,Input_Dashboard!$F:$F,$B1039,Input_Dashboard!$G:$G,$C1039)</f>
        <v>799.35</v>
      </c>
      <c r="E1039" s="10">
        <f>AVERAGEIFS(Input_Dashboard!$L:$L,Input_Dashboard!$B:$B,$A1039,Input_Dashboard!$F:$F,$B1039,Input_Dashboard!$G:$G,$C1039)</f>
        <v>251.85</v>
      </c>
      <c r="F1039" s="10">
        <f>AVERAGEIFS(Input_Dashboard!$M:$M,Input_Dashboard!$B:$B,$A1039,Input_Dashboard!$F:$F,$B1039,Input_Dashboard!$G:$G,$C1039)</f>
        <v>547.5</v>
      </c>
      <c r="G1039" s="8">
        <f t="shared" si="97"/>
        <v>0.68493150684931503</v>
      </c>
      <c r="H1039" s="10">
        <f>SUMIFS(MeasureStack!$Y:$Y,MeasureStack!$F:$F,$A1039,MeasureStack!$J:$J,$B1039,MeasureStack!$K:$K,$C1039)</f>
        <v>799.35</v>
      </c>
      <c r="I1039" s="10">
        <f>SUMIFS(MeasureStack!$Z:$Z,MeasureStack!$F:$F,$A1039,MeasureStack!$J:$J,$B1039,MeasureStack!$K:$K,$C1039)</f>
        <v>251.85</v>
      </c>
      <c r="J1039" s="10">
        <f>SUMIFS(MeasureStack!$AA:$AA,MeasureStack!$F:$F,$A1039,MeasureStack!$J:$J,$B1039,MeasureStack!$K:$K,$C1039)</f>
        <v>547.5</v>
      </c>
      <c r="K1039" s="8">
        <f t="shared" si="98"/>
        <v>0.68493150684931503</v>
      </c>
      <c r="L1039" s="11" t="str">
        <f t="shared" si="99"/>
        <v>Y</v>
      </c>
      <c r="M1039" s="11" t="str">
        <f t="shared" si="100"/>
        <v>Y</v>
      </c>
      <c r="N1039" s="11" t="str">
        <f t="shared" si="101"/>
        <v>Y</v>
      </c>
      <c r="O1039" s="12" t="str">
        <f t="shared" si="102"/>
        <v>Y</v>
      </c>
    </row>
    <row r="1040" spans="1:15" x14ac:dyDescent="0.3">
      <c r="A1040" t="s">
        <v>285</v>
      </c>
      <c r="B1040" t="s">
        <v>94</v>
      </c>
      <c r="C1040" t="s">
        <v>88</v>
      </c>
      <c r="D1040" s="10">
        <f>AVERAGEIFS(Input_Dashboard!$K:$K,Input_Dashboard!$B:$B,$A1040,Input_Dashboard!$F:$F,$B1040,Input_Dashboard!$G:$G,$C1040)</f>
        <v>799.35</v>
      </c>
      <c r="E1040" s="10">
        <f>AVERAGEIFS(Input_Dashboard!$L:$L,Input_Dashboard!$B:$B,$A1040,Input_Dashboard!$F:$F,$B1040,Input_Dashboard!$G:$G,$C1040)</f>
        <v>251.85</v>
      </c>
      <c r="F1040" s="10">
        <f>AVERAGEIFS(Input_Dashboard!$M:$M,Input_Dashboard!$B:$B,$A1040,Input_Dashboard!$F:$F,$B1040,Input_Dashboard!$G:$G,$C1040)</f>
        <v>547.5</v>
      </c>
      <c r="G1040" s="8">
        <f t="shared" si="97"/>
        <v>0.68493150684931503</v>
      </c>
      <c r="H1040" s="10">
        <f>SUMIFS(MeasureStack!$Y:$Y,MeasureStack!$F:$F,$A1040,MeasureStack!$J:$J,$B1040,MeasureStack!$K:$K,$C1040)</f>
        <v>799.35</v>
      </c>
      <c r="I1040" s="10">
        <f>SUMIFS(MeasureStack!$Z:$Z,MeasureStack!$F:$F,$A1040,MeasureStack!$J:$J,$B1040,MeasureStack!$K:$K,$C1040)</f>
        <v>251.85</v>
      </c>
      <c r="J1040" s="10">
        <f>SUMIFS(MeasureStack!$AA:$AA,MeasureStack!$F:$F,$A1040,MeasureStack!$J:$J,$B1040,MeasureStack!$K:$K,$C1040)</f>
        <v>547.5</v>
      </c>
      <c r="K1040" s="8">
        <f t="shared" si="98"/>
        <v>0.68493150684931503</v>
      </c>
      <c r="L1040" s="11" t="str">
        <f t="shared" si="99"/>
        <v>Y</v>
      </c>
      <c r="M1040" s="11" t="str">
        <f t="shared" si="100"/>
        <v>Y</v>
      </c>
      <c r="N1040" s="11" t="str">
        <f t="shared" si="101"/>
        <v>Y</v>
      </c>
      <c r="O1040" s="12" t="str">
        <f t="shared" si="102"/>
        <v>Y</v>
      </c>
    </row>
    <row r="1041" spans="1:15" x14ac:dyDescent="0.3">
      <c r="A1041" t="s">
        <v>285</v>
      </c>
      <c r="B1041" t="s">
        <v>94</v>
      </c>
      <c r="C1041" t="s">
        <v>90</v>
      </c>
      <c r="D1041" s="10">
        <f>AVERAGEIFS(Input_Dashboard!$K:$K,Input_Dashboard!$B:$B,$A1041,Input_Dashboard!$F:$F,$B1041,Input_Dashboard!$G:$G,$C1041)</f>
        <v>799.35</v>
      </c>
      <c r="E1041" s="10">
        <f>AVERAGEIFS(Input_Dashboard!$L:$L,Input_Dashboard!$B:$B,$A1041,Input_Dashboard!$F:$F,$B1041,Input_Dashboard!$G:$G,$C1041)</f>
        <v>251.85</v>
      </c>
      <c r="F1041" s="10">
        <f>AVERAGEIFS(Input_Dashboard!$M:$M,Input_Dashboard!$B:$B,$A1041,Input_Dashboard!$F:$F,$B1041,Input_Dashboard!$G:$G,$C1041)</f>
        <v>547.5</v>
      </c>
      <c r="G1041" s="8">
        <f t="shared" si="97"/>
        <v>0.68493150684931503</v>
      </c>
      <c r="H1041" s="10">
        <f>SUMIFS(MeasureStack!$Y:$Y,MeasureStack!$F:$F,$A1041,MeasureStack!$J:$J,$B1041,MeasureStack!$K:$K,$C1041)</f>
        <v>799.35</v>
      </c>
      <c r="I1041" s="10">
        <f>SUMIFS(MeasureStack!$Z:$Z,MeasureStack!$F:$F,$A1041,MeasureStack!$J:$J,$B1041,MeasureStack!$K:$K,$C1041)</f>
        <v>251.85</v>
      </c>
      <c r="J1041" s="10">
        <f>SUMIFS(MeasureStack!$AA:$AA,MeasureStack!$F:$F,$A1041,MeasureStack!$J:$J,$B1041,MeasureStack!$K:$K,$C1041)</f>
        <v>547.5</v>
      </c>
      <c r="K1041" s="8">
        <f t="shared" si="98"/>
        <v>0.68493150684931503</v>
      </c>
      <c r="L1041" s="11" t="str">
        <f t="shared" si="99"/>
        <v>Y</v>
      </c>
      <c r="M1041" s="11" t="str">
        <f t="shared" si="100"/>
        <v>Y</v>
      </c>
      <c r="N1041" s="11" t="str">
        <f t="shared" si="101"/>
        <v>Y</v>
      </c>
      <c r="O1041" s="12" t="str">
        <f t="shared" si="102"/>
        <v>Y</v>
      </c>
    </row>
    <row r="1042" spans="1:15" x14ac:dyDescent="0.3">
      <c r="A1042" t="s">
        <v>285</v>
      </c>
      <c r="B1042" t="s">
        <v>94</v>
      </c>
      <c r="C1042" t="s">
        <v>92</v>
      </c>
      <c r="D1042" s="10">
        <f>AVERAGEIFS(Input_Dashboard!$K:$K,Input_Dashboard!$B:$B,$A1042,Input_Dashboard!$F:$F,$B1042,Input_Dashboard!$G:$G,$C1042)</f>
        <v>799.35</v>
      </c>
      <c r="E1042" s="10">
        <f>AVERAGEIFS(Input_Dashboard!$L:$L,Input_Dashboard!$B:$B,$A1042,Input_Dashboard!$F:$F,$B1042,Input_Dashboard!$G:$G,$C1042)</f>
        <v>251.85</v>
      </c>
      <c r="F1042" s="10">
        <f>AVERAGEIFS(Input_Dashboard!$M:$M,Input_Dashboard!$B:$B,$A1042,Input_Dashboard!$F:$F,$B1042,Input_Dashboard!$G:$G,$C1042)</f>
        <v>547.5</v>
      </c>
      <c r="G1042" s="8">
        <f t="shared" si="97"/>
        <v>0.68493150684931503</v>
      </c>
      <c r="H1042" s="10">
        <f>SUMIFS(MeasureStack!$Y:$Y,MeasureStack!$F:$F,$A1042,MeasureStack!$J:$J,$B1042,MeasureStack!$K:$K,$C1042)</f>
        <v>799.35</v>
      </c>
      <c r="I1042" s="10">
        <f>SUMIFS(MeasureStack!$Z:$Z,MeasureStack!$F:$F,$A1042,MeasureStack!$J:$J,$B1042,MeasureStack!$K:$K,$C1042)</f>
        <v>251.85</v>
      </c>
      <c r="J1042" s="10">
        <f>SUMIFS(MeasureStack!$AA:$AA,MeasureStack!$F:$F,$A1042,MeasureStack!$J:$J,$B1042,MeasureStack!$K:$K,$C1042)</f>
        <v>547.5</v>
      </c>
      <c r="K1042" s="8">
        <f t="shared" si="98"/>
        <v>0.68493150684931503</v>
      </c>
      <c r="L1042" s="11" t="str">
        <f t="shared" si="99"/>
        <v>Y</v>
      </c>
      <c r="M1042" s="11" t="str">
        <f t="shared" si="100"/>
        <v>Y</v>
      </c>
      <c r="N1042" s="11" t="str">
        <f t="shared" si="101"/>
        <v>Y</v>
      </c>
      <c r="O1042" s="12" t="str">
        <f t="shared" si="102"/>
        <v>Y</v>
      </c>
    </row>
    <row r="1043" spans="1:15" x14ac:dyDescent="0.3">
      <c r="A1043" t="s">
        <v>319</v>
      </c>
      <c r="B1043" t="s">
        <v>64</v>
      </c>
      <c r="C1043" t="s">
        <v>65</v>
      </c>
      <c r="D1043" s="10">
        <f>AVERAGEIFS(Input_Dashboard!$K:$K,Input_Dashboard!$B:$B,$A1043,Input_Dashboard!$F:$F,$B1043,Input_Dashboard!$G:$G,$C1043)</f>
        <v>11764.705882352941</v>
      </c>
      <c r="E1043" s="10">
        <f>AVERAGEIFS(Input_Dashboard!$L:$L,Input_Dashboard!$B:$B,$A1043,Input_Dashboard!$F:$F,$B1043,Input_Dashboard!$G:$G,$C1043)</f>
        <v>2352.9411764705874</v>
      </c>
      <c r="F1043" s="10">
        <f>AVERAGEIFS(Input_Dashboard!$M:$M,Input_Dashboard!$B:$B,$A1043,Input_Dashboard!$F:$F,$B1043,Input_Dashboard!$G:$G,$C1043)</f>
        <v>9411.7647058823532</v>
      </c>
      <c r="G1043" s="8">
        <f t="shared" si="97"/>
        <v>0.8</v>
      </c>
      <c r="H1043" s="10">
        <f>SUMIFS(MeasureStack!$Y:$Y,MeasureStack!$F:$F,$A1043,MeasureStack!$J:$J,$B1043,MeasureStack!$K:$K,$C1043)</f>
        <v>11764.705882352941</v>
      </c>
      <c r="I1043" s="10">
        <f>SUMIFS(MeasureStack!$Z:$Z,MeasureStack!$F:$F,$A1043,MeasureStack!$J:$J,$B1043,MeasureStack!$K:$K,$C1043)</f>
        <v>2352.9411764705874</v>
      </c>
      <c r="J1043" s="10">
        <f>SUMIFS(MeasureStack!$AA:$AA,MeasureStack!$F:$F,$A1043,MeasureStack!$J:$J,$B1043,MeasureStack!$K:$K,$C1043)</f>
        <v>9411.7647058823532</v>
      </c>
      <c r="K1043" s="8">
        <f t="shared" si="98"/>
        <v>0.8</v>
      </c>
      <c r="L1043" s="11" t="str">
        <f t="shared" si="99"/>
        <v>Y</v>
      </c>
      <c r="M1043" s="11" t="str">
        <f t="shared" si="100"/>
        <v>Y</v>
      </c>
      <c r="N1043" s="11" t="str">
        <f t="shared" si="101"/>
        <v>Y</v>
      </c>
      <c r="O1043" s="12" t="str">
        <f t="shared" si="102"/>
        <v>Y</v>
      </c>
    </row>
    <row r="1044" spans="1:15" x14ac:dyDescent="0.3">
      <c r="A1044" t="s">
        <v>319</v>
      </c>
      <c r="B1044" t="s">
        <v>64</v>
      </c>
      <c r="C1044" t="s">
        <v>70</v>
      </c>
      <c r="D1044" s="10">
        <f>AVERAGEIFS(Input_Dashboard!$K:$K,Input_Dashboard!$B:$B,$A1044,Input_Dashboard!$F:$F,$B1044,Input_Dashboard!$G:$G,$C1044)</f>
        <v>11764.705882352941</v>
      </c>
      <c r="E1044" s="10">
        <f>AVERAGEIFS(Input_Dashboard!$L:$L,Input_Dashboard!$B:$B,$A1044,Input_Dashboard!$F:$F,$B1044,Input_Dashboard!$G:$G,$C1044)</f>
        <v>2352.9411764705874</v>
      </c>
      <c r="F1044" s="10">
        <f>AVERAGEIFS(Input_Dashboard!$M:$M,Input_Dashboard!$B:$B,$A1044,Input_Dashboard!$F:$F,$B1044,Input_Dashboard!$G:$G,$C1044)</f>
        <v>9411.7647058823532</v>
      </c>
      <c r="G1044" s="8">
        <f t="shared" si="97"/>
        <v>0.8</v>
      </c>
      <c r="H1044" s="10">
        <f>SUMIFS(MeasureStack!$Y:$Y,MeasureStack!$F:$F,$A1044,MeasureStack!$J:$J,$B1044,MeasureStack!$K:$K,$C1044)</f>
        <v>11764.705882352941</v>
      </c>
      <c r="I1044" s="10">
        <f>SUMIFS(MeasureStack!$Z:$Z,MeasureStack!$F:$F,$A1044,MeasureStack!$J:$J,$B1044,MeasureStack!$K:$K,$C1044)</f>
        <v>2352.9411764705874</v>
      </c>
      <c r="J1044" s="10">
        <f>SUMIFS(MeasureStack!$AA:$AA,MeasureStack!$F:$F,$A1044,MeasureStack!$J:$J,$B1044,MeasureStack!$K:$K,$C1044)</f>
        <v>9411.7647058823532</v>
      </c>
      <c r="K1044" s="8">
        <f t="shared" si="98"/>
        <v>0.8</v>
      </c>
      <c r="L1044" s="11" t="str">
        <f t="shared" si="99"/>
        <v>Y</v>
      </c>
      <c r="M1044" s="11" t="str">
        <f t="shared" si="100"/>
        <v>Y</v>
      </c>
      <c r="N1044" s="11" t="str">
        <f t="shared" si="101"/>
        <v>Y</v>
      </c>
      <c r="O1044" s="12" t="str">
        <f t="shared" si="102"/>
        <v>Y</v>
      </c>
    </row>
    <row r="1045" spans="1:15" x14ac:dyDescent="0.3">
      <c r="A1045" t="s">
        <v>319</v>
      </c>
      <c r="B1045" t="s">
        <v>64</v>
      </c>
      <c r="C1045" t="s">
        <v>72</v>
      </c>
      <c r="D1045" s="10">
        <f>AVERAGEIFS(Input_Dashboard!$K:$K,Input_Dashboard!$B:$B,$A1045,Input_Dashboard!$F:$F,$B1045,Input_Dashboard!$G:$G,$C1045)</f>
        <v>11764.705882352941</v>
      </c>
      <c r="E1045" s="10">
        <f>AVERAGEIFS(Input_Dashboard!$L:$L,Input_Dashboard!$B:$B,$A1045,Input_Dashboard!$F:$F,$B1045,Input_Dashboard!$G:$G,$C1045)</f>
        <v>2352.9411764705874</v>
      </c>
      <c r="F1045" s="10">
        <f>AVERAGEIFS(Input_Dashboard!$M:$M,Input_Dashboard!$B:$B,$A1045,Input_Dashboard!$F:$F,$B1045,Input_Dashboard!$G:$G,$C1045)</f>
        <v>9411.7647058823532</v>
      </c>
      <c r="G1045" s="8">
        <f t="shared" si="97"/>
        <v>0.8</v>
      </c>
      <c r="H1045" s="10">
        <f>SUMIFS(MeasureStack!$Y:$Y,MeasureStack!$F:$F,$A1045,MeasureStack!$J:$J,$B1045,MeasureStack!$K:$K,$C1045)</f>
        <v>11764.705882352941</v>
      </c>
      <c r="I1045" s="10">
        <f>SUMIFS(MeasureStack!$Z:$Z,MeasureStack!$F:$F,$A1045,MeasureStack!$J:$J,$B1045,MeasureStack!$K:$K,$C1045)</f>
        <v>2352.9411764705874</v>
      </c>
      <c r="J1045" s="10">
        <f>SUMIFS(MeasureStack!$AA:$AA,MeasureStack!$F:$F,$A1045,MeasureStack!$J:$J,$B1045,MeasureStack!$K:$K,$C1045)</f>
        <v>9411.7647058823532</v>
      </c>
      <c r="K1045" s="8">
        <f t="shared" si="98"/>
        <v>0.8</v>
      </c>
      <c r="L1045" s="11" t="str">
        <f t="shared" si="99"/>
        <v>Y</v>
      </c>
      <c r="M1045" s="11" t="str">
        <f t="shared" si="100"/>
        <v>Y</v>
      </c>
      <c r="N1045" s="11" t="str">
        <f t="shared" si="101"/>
        <v>Y</v>
      </c>
      <c r="O1045" s="12" t="str">
        <f t="shared" si="102"/>
        <v>Y</v>
      </c>
    </row>
    <row r="1046" spans="1:15" x14ac:dyDescent="0.3">
      <c r="A1046" t="s">
        <v>319</v>
      </c>
      <c r="B1046" t="s">
        <v>64</v>
      </c>
      <c r="C1046" t="s">
        <v>74</v>
      </c>
      <c r="D1046" s="10">
        <f>AVERAGEIFS(Input_Dashboard!$K:$K,Input_Dashboard!$B:$B,$A1046,Input_Dashboard!$F:$F,$B1046,Input_Dashboard!$G:$G,$C1046)</f>
        <v>11764.705882352941</v>
      </c>
      <c r="E1046" s="10">
        <f>AVERAGEIFS(Input_Dashboard!$L:$L,Input_Dashboard!$B:$B,$A1046,Input_Dashboard!$F:$F,$B1046,Input_Dashboard!$G:$G,$C1046)</f>
        <v>2352.9411764705874</v>
      </c>
      <c r="F1046" s="10">
        <f>AVERAGEIFS(Input_Dashboard!$M:$M,Input_Dashboard!$B:$B,$A1046,Input_Dashboard!$F:$F,$B1046,Input_Dashboard!$G:$G,$C1046)</f>
        <v>9411.7647058823532</v>
      </c>
      <c r="G1046" s="8">
        <f t="shared" si="97"/>
        <v>0.8</v>
      </c>
      <c r="H1046" s="10">
        <f>SUMIFS(MeasureStack!$Y:$Y,MeasureStack!$F:$F,$A1046,MeasureStack!$J:$J,$B1046,MeasureStack!$K:$K,$C1046)</f>
        <v>11764.705882352941</v>
      </c>
      <c r="I1046" s="10">
        <f>SUMIFS(MeasureStack!$Z:$Z,MeasureStack!$F:$F,$A1046,MeasureStack!$J:$J,$B1046,MeasureStack!$K:$K,$C1046)</f>
        <v>2352.9411764705874</v>
      </c>
      <c r="J1046" s="10">
        <f>SUMIFS(MeasureStack!$AA:$AA,MeasureStack!$F:$F,$A1046,MeasureStack!$J:$J,$B1046,MeasureStack!$K:$K,$C1046)</f>
        <v>9411.7647058823532</v>
      </c>
      <c r="K1046" s="8">
        <f t="shared" si="98"/>
        <v>0.8</v>
      </c>
      <c r="L1046" s="11" t="str">
        <f t="shared" si="99"/>
        <v>Y</v>
      </c>
      <c r="M1046" s="11" t="str">
        <f t="shared" si="100"/>
        <v>Y</v>
      </c>
      <c r="N1046" s="11" t="str">
        <f t="shared" si="101"/>
        <v>Y</v>
      </c>
      <c r="O1046" s="12" t="str">
        <f t="shared" si="102"/>
        <v>Y</v>
      </c>
    </row>
    <row r="1047" spans="1:15" x14ac:dyDescent="0.3">
      <c r="A1047" t="s">
        <v>319</v>
      </c>
      <c r="B1047" t="s">
        <v>64</v>
      </c>
      <c r="C1047" t="s">
        <v>76</v>
      </c>
      <c r="D1047" s="10">
        <f>AVERAGEIFS(Input_Dashboard!$K:$K,Input_Dashboard!$B:$B,$A1047,Input_Dashboard!$F:$F,$B1047,Input_Dashboard!$G:$G,$C1047)</f>
        <v>11764.705882352941</v>
      </c>
      <c r="E1047" s="10">
        <f>AVERAGEIFS(Input_Dashboard!$L:$L,Input_Dashboard!$B:$B,$A1047,Input_Dashboard!$F:$F,$B1047,Input_Dashboard!$G:$G,$C1047)</f>
        <v>2352.9411764705874</v>
      </c>
      <c r="F1047" s="10">
        <f>AVERAGEIFS(Input_Dashboard!$M:$M,Input_Dashboard!$B:$B,$A1047,Input_Dashboard!$F:$F,$B1047,Input_Dashboard!$G:$G,$C1047)</f>
        <v>9411.7647058823532</v>
      </c>
      <c r="G1047" s="8">
        <f t="shared" si="97"/>
        <v>0.8</v>
      </c>
      <c r="H1047" s="10">
        <f>SUMIFS(MeasureStack!$Y:$Y,MeasureStack!$F:$F,$A1047,MeasureStack!$J:$J,$B1047,MeasureStack!$K:$K,$C1047)</f>
        <v>11764.705882352941</v>
      </c>
      <c r="I1047" s="10">
        <f>SUMIFS(MeasureStack!$Z:$Z,MeasureStack!$F:$F,$A1047,MeasureStack!$J:$J,$B1047,MeasureStack!$K:$K,$C1047)</f>
        <v>2352.9411764705874</v>
      </c>
      <c r="J1047" s="10">
        <f>SUMIFS(MeasureStack!$AA:$AA,MeasureStack!$F:$F,$A1047,MeasureStack!$J:$J,$B1047,MeasureStack!$K:$K,$C1047)</f>
        <v>9411.7647058823532</v>
      </c>
      <c r="K1047" s="8">
        <f t="shared" si="98"/>
        <v>0.8</v>
      </c>
      <c r="L1047" s="11" t="str">
        <f t="shared" si="99"/>
        <v>Y</v>
      </c>
      <c r="M1047" s="11" t="str">
        <f t="shared" si="100"/>
        <v>Y</v>
      </c>
      <c r="N1047" s="11" t="str">
        <f t="shared" si="101"/>
        <v>Y</v>
      </c>
      <c r="O1047" s="12" t="str">
        <f t="shared" si="102"/>
        <v>Y</v>
      </c>
    </row>
    <row r="1048" spans="1:15" x14ac:dyDescent="0.3">
      <c r="A1048" t="s">
        <v>319</v>
      </c>
      <c r="B1048" t="s">
        <v>64</v>
      </c>
      <c r="C1048" t="s">
        <v>78</v>
      </c>
      <c r="D1048" s="10">
        <f>AVERAGEIFS(Input_Dashboard!$K:$K,Input_Dashboard!$B:$B,$A1048,Input_Dashboard!$F:$F,$B1048,Input_Dashboard!$G:$G,$C1048)</f>
        <v>11764.705882352941</v>
      </c>
      <c r="E1048" s="10">
        <f>AVERAGEIFS(Input_Dashboard!$L:$L,Input_Dashboard!$B:$B,$A1048,Input_Dashboard!$F:$F,$B1048,Input_Dashboard!$G:$G,$C1048)</f>
        <v>2352.9411764705874</v>
      </c>
      <c r="F1048" s="10">
        <f>AVERAGEIFS(Input_Dashboard!$M:$M,Input_Dashboard!$B:$B,$A1048,Input_Dashboard!$F:$F,$B1048,Input_Dashboard!$G:$G,$C1048)</f>
        <v>9411.7647058823532</v>
      </c>
      <c r="G1048" s="8">
        <f t="shared" si="97"/>
        <v>0.8</v>
      </c>
      <c r="H1048" s="10">
        <f>SUMIFS(MeasureStack!$Y:$Y,MeasureStack!$F:$F,$A1048,MeasureStack!$J:$J,$B1048,MeasureStack!$K:$K,$C1048)</f>
        <v>11764.705882352941</v>
      </c>
      <c r="I1048" s="10">
        <f>SUMIFS(MeasureStack!$Z:$Z,MeasureStack!$F:$F,$A1048,MeasureStack!$J:$J,$B1048,MeasureStack!$K:$K,$C1048)</f>
        <v>2352.9411764705874</v>
      </c>
      <c r="J1048" s="10">
        <f>SUMIFS(MeasureStack!$AA:$AA,MeasureStack!$F:$F,$A1048,MeasureStack!$J:$J,$B1048,MeasureStack!$K:$K,$C1048)</f>
        <v>9411.7647058823532</v>
      </c>
      <c r="K1048" s="8">
        <f t="shared" si="98"/>
        <v>0.8</v>
      </c>
      <c r="L1048" s="11" t="str">
        <f t="shared" si="99"/>
        <v>Y</v>
      </c>
      <c r="M1048" s="11" t="str">
        <f t="shared" si="100"/>
        <v>Y</v>
      </c>
      <c r="N1048" s="11" t="str">
        <f t="shared" si="101"/>
        <v>Y</v>
      </c>
      <c r="O1048" s="12" t="str">
        <f t="shared" si="102"/>
        <v>Y</v>
      </c>
    </row>
    <row r="1049" spans="1:15" x14ac:dyDescent="0.3">
      <c r="A1049" t="s">
        <v>319</v>
      </c>
      <c r="B1049" t="s">
        <v>64</v>
      </c>
      <c r="C1049" t="s">
        <v>80</v>
      </c>
      <c r="D1049" s="10">
        <f>AVERAGEIFS(Input_Dashboard!$K:$K,Input_Dashboard!$B:$B,$A1049,Input_Dashboard!$F:$F,$B1049,Input_Dashboard!$G:$G,$C1049)</f>
        <v>11764.705882352941</v>
      </c>
      <c r="E1049" s="10">
        <f>AVERAGEIFS(Input_Dashboard!$L:$L,Input_Dashboard!$B:$B,$A1049,Input_Dashboard!$F:$F,$B1049,Input_Dashboard!$G:$G,$C1049)</f>
        <v>2352.9411764705874</v>
      </c>
      <c r="F1049" s="10">
        <f>AVERAGEIFS(Input_Dashboard!$M:$M,Input_Dashboard!$B:$B,$A1049,Input_Dashboard!$F:$F,$B1049,Input_Dashboard!$G:$G,$C1049)</f>
        <v>9411.7647058823532</v>
      </c>
      <c r="G1049" s="8">
        <f t="shared" si="97"/>
        <v>0.8</v>
      </c>
      <c r="H1049" s="10">
        <f>SUMIFS(MeasureStack!$Y:$Y,MeasureStack!$F:$F,$A1049,MeasureStack!$J:$J,$B1049,MeasureStack!$K:$K,$C1049)</f>
        <v>11764.705882352941</v>
      </c>
      <c r="I1049" s="10">
        <f>SUMIFS(MeasureStack!$Z:$Z,MeasureStack!$F:$F,$A1049,MeasureStack!$J:$J,$B1049,MeasureStack!$K:$K,$C1049)</f>
        <v>2352.9411764705874</v>
      </c>
      <c r="J1049" s="10">
        <f>SUMIFS(MeasureStack!$AA:$AA,MeasureStack!$F:$F,$A1049,MeasureStack!$J:$J,$B1049,MeasureStack!$K:$K,$C1049)</f>
        <v>9411.7647058823532</v>
      </c>
      <c r="K1049" s="8">
        <f t="shared" si="98"/>
        <v>0.8</v>
      </c>
      <c r="L1049" s="11" t="str">
        <f t="shared" si="99"/>
        <v>Y</v>
      </c>
      <c r="M1049" s="11" t="str">
        <f t="shared" si="100"/>
        <v>Y</v>
      </c>
      <c r="N1049" s="11" t="str">
        <f t="shared" si="101"/>
        <v>Y</v>
      </c>
      <c r="O1049" s="12" t="str">
        <f t="shared" si="102"/>
        <v>Y</v>
      </c>
    </row>
    <row r="1050" spans="1:15" x14ac:dyDescent="0.3">
      <c r="A1050" t="s">
        <v>319</v>
      </c>
      <c r="B1050" t="s">
        <v>64</v>
      </c>
      <c r="C1050" t="s">
        <v>82</v>
      </c>
      <c r="D1050" s="10">
        <f>AVERAGEIFS(Input_Dashboard!$K:$K,Input_Dashboard!$B:$B,$A1050,Input_Dashboard!$F:$F,$B1050,Input_Dashboard!$G:$G,$C1050)</f>
        <v>11764.705882352941</v>
      </c>
      <c r="E1050" s="10">
        <f>AVERAGEIFS(Input_Dashboard!$L:$L,Input_Dashboard!$B:$B,$A1050,Input_Dashboard!$F:$F,$B1050,Input_Dashboard!$G:$G,$C1050)</f>
        <v>2352.9411764705874</v>
      </c>
      <c r="F1050" s="10">
        <f>AVERAGEIFS(Input_Dashboard!$M:$M,Input_Dashboard!$B:$B,$A1050,Input_Dashboard!$F:$F,$B1050,Input_Dashboard!$G:$G,$C1050)</f>
        <v>9411.7647058823532</v>
      </c>
      <c r="G1050" s="8">
        <f t="shared" si="97"/>
        <v>0.8</v>
      </c>
      <c r="H1050" s="10">
        <f>SUMIFS(MeasureStack!$Y:$Y,MeasureStack!$F:$F,$A1050,MeasureStack!$J:$J,$B1050,MeasureStack!$K:$K,$C1050)</f>
        <v>11764.705882352941</v>
      </c>
      <c r="I1050" s="10">
        <f>SUMIFS(MeasureStack!$Z:$Z,MeasureStack!$F:$F,$A1050,MeasureStack!$J:$J,$B1050,MeasureStack!$K:$K,$C1050)</f>
        <v>2352.9411764705874</v>
      </c>
      <c r="J1050" s="10">
        <f>SUMIFS(MeasureStack!$AA:$AA,MeasureStack!$F:$F,$A1050,MeasureStack!$J:$J,$B1050,MeasureStack!$K:$K,$C1050)</f>
        <v>9411.7647058823532</v>
      </c>
      <c r="K1050" s="8">
        <f t="shared" si="98"/>
        <v>0.8</v>
      </c>
      <c r="L1050" s="11" t="str">
        <f t="shared" si="99"/>
        <v>Y</v>
      </c>
      <c r="M1050" s="11" t="str">
        <f t="shared" si="100"/>
        <v>Y</v>
      </c>
      <c r="N1050" s="11" t="str">
        <f t="shared" si="101"/>
        <v>Y</v>
      </c>
      <c r="O1050" s="12" t="str">
        <f t="shared" si="102"/>
        <v>Y</v>
      </c>
    </row>
    <row r="1051" spans="1:15" x14ac:dyDescent="0.3">
      <c r="A1051" t="s">
        <v>319</v>
      </c>
      <c r="B1051" t="s">
        <v>64</v>
      </c>
      <c r="C1051" t="s">
        <v>84</v>
      </c>
      <c r="D1051" s="10">
        <f>AVERAGEIFS(Input_Dashboard!$K:$K,Input_Dashboard!$B:$B,$A1051,Input_Dashboard!$F:$F,$B1051,Input_Dashboard!$G:$G,$C1051)</f>
        <v>11764.705882352941</v>
      </c>
      <c r="E1051" s="10">
        <f>AVERAGEIFS(Input_Dashboard!$L:$L,Input_Dashboard!$B:$B,$A1051,Input_Dashboard!$F:$F,$B1051,Input_Dashboard!$G:$G,$C1051)</f>
        <v>2352.9411764705874</v>
      </c>
      <c r="F1051" s="10">
        <f>AVERAGEIFS(Input_Dashboard!$M:$M,Input_Dashboard!$B:$B,$A1051,Input_Dashboard!$F:$F,$B1051,Input_Dashboard!$G:$G,$C1051)</f>
        <v>9411.7647058823532</v>
      </c>
      <c r="G1051" s="8">
        <f t="shared" si="97"/>
        <v>0.8</v>
      </c>
      <c r="H1051" s="10">
        <f>SUMIFS(MeasureStack!$Y:$Y,MeasureStack!$F:$F,$A1051,MeasureStack!$J:$J,$B1051,MeasureStack!$K:$K,$C1051)</f>
        <v>11764.705882352941</v>
      </c>
      <c r="I1051" s="10">
        <f>SUMIFS(MeasureStack!$Z:$Z,MeasureStack!$F:$F,$A1051,MeasureStack!$J:$J,$B1051,MeasureStack!$K:$K,$C1051)</f>
        <v>2352.9411764705874</v>
      </c>
      <c r="J1051" s="10">
        <f>SUMIFS(MeasureStack!$AA:$AA,MeasureStack!$F:$F,$A1051,MeasureStack!$J:$J,$B1051,MeasureStack!$K:$K,$C1051)</f>
        <v>9411.7647058823532</v>
      </c>
      <c r="K1051" s="8">
        <f t="shared" si="98"/>
        <v>0.8</v>
      </c>
      <c r="L1051" s="11" t="str">
        <f t="shared" si="99"/>
        <v>Y</v>
      </c>
      <c r="M1051" s="11" t="str">
        <f t="shared" si="100"/>
        <v>Y</v>
      </c>
      <c r="N1051" s="11" t="str">
        <f t="shared" si="101"/>
        <v>Y</v>
      </c>
      <c r="O1051" s="12" t="str">
        <f t="shared" si="102"/>
        <v>Y</v>
      </c>
    </row>
    <row r="1052" spans="1:15" x14ac:dyDescent="0.3">
      <c r="A1052" t="s">
        <v>319</v>
      </c>
      <c r="B1052" t="s">
        <v>64</v>
      </c>
      <c r="C1052" t="s">
        <v>86</v>
      </c>
      <c r="D1052" s="10">
        <f>AVERAGEIFS(Input_Dashboard!$K:$K,Input_Dashboard!$B:$B,$A1052,Input_Dashboard!$F:$F,$B1052,Input_Dashboard!$G:$G,$C1052)</f>
        <v>11764.705882352941</v>
      </c>
      <c r="E1052" s="10">
        <f>AVERAGEIFS(Input_Dashboard!$L:$L,Input_Dashboard!$B:$B,$A1052,Input_Dashboard!$F:$F,$B1052,Input_Dashboard!$G:$G,$C1052)</f>
        <v>2352.9411764705874</v>
      </c>
      <c r="F1052" s="10">
        <f>AVERAGEIFS(Input_Dashboard!$M:$M,Input_Dashboard!$B:$B,$A1052,Input_Dashboard!$F:$F,$B1052,Input_Dashboard!$G:$G,$C1052)</f>
        <v>9411.7647058823532</v>
      </c>
      <c r="G1052" s="8">
        <f t="shared" si="97"/>
        <v>0.8</v>
      </c>
      <c r="H1052" s="10">
        <f>SUMIFS(MeasureStack!$Y:$Y,MeasureStack!$F:$F,$A1052,MeasureStack!$J:$J,$B1052,MeasureStack!$K:$K,$C1052)</f>
        <v>11764.705882352941</v>
      </c>
      <c r="I1052" s="10">
        <f>SUMIFS(MeasureStack!$Z:$Z,MeasureStack!$F:$F,$A1052,MeasureStack!$J:$J,$B1052,MeasureStack!$K:$K,$C1052)</f>
        <v>2352.9411764705874</v>
      </c>
      <c r="J1052" s="10">
        <f>SUMIFS(MeasureStack!$AA:$AA,MeasureStack!$F:$F,$A1052,MeasureStack!$J:$J,$B1052,MeasureStack!$K:$K,$C1052)</f>
        <v>9411.7647058823532</v>
      </c>
      <c r="K1052" s="8">
        <f t="shared" si="98"/>
        <v>0.8</v>
      </c>
      <c r="L1052" s="11" t="str">
        <f t="shared" si="99"/>
        <v>Y</v>
      </c>
      <c r="M1052" s="11" t="str">
        <f t="shared" si="100"/>
        <v>Y</v>
      </c>
      <c r="N1052" s="11" t="str">
        <f t="shared" si="101"/>
        <v>Y</v>
      </c>
      <c r="O1052" s="12" t="str">
        <f t="shared" si="102"/>
        <v>Y</v>
      </c>
    </row>
    <row r="1053" spans="1:15" x14ac:dyDescent="0.3">
      <c r="A1053" t="s">
        <v>319</v>
      </c>
      <c r="B1053" t="s">
        <v>64</v>
      </c>
      <c r="C1053" t="s">
        <v>88</v>
      </c>
      <c r="D1053" s="10">
        <f>AVERAGEIFS(Input_Dashboard!$K:$K,Input_Dashboard!$B:$B,$A1053,Input_Dashboard!$F:$F,$B1053,Input_Dashboard!$G:$G,$C1053)</f>
        <v>11764.705882352941</v>
      </c>
      <c r="E1053" s="10">
        <f>AVERAGEIFS(Input_Dashboard!$L:$L,Input_Dashboard!$B:$B,$A1053,Input_Dashboard!$F:$F,$B1053,Input_Dashboard!$G:$G,$C1053)</f>
        <v>2352.9411764705874</v>
      </c>
      <c r="F1053" s="10">
        <f>AVERAGEIFS(Input_Dashboard!$M:$M,Input_Dashboard!$B:$B,$A1053,Input_Dashboard!$F:$F,$B1053,Input_Dashboard!$G:$G,$C1053)</f>
        <v>9411.7647058823532</v>
      </c>
      <c r="G1053" s="8">
        <f t="shared" si="97"/>
        <v>0.8</v>
      </c>
      <c r="H1053" s="10">
        <f>SUMIFS(MeasureStack!$Y:$Y,MeasureStack!$F:$F,$A1053,MeasureStack!$J:$J,$B1053,MeasureStack!$K:$K,$C1053)</f>
        <v>11764.705882352941</v>
      </c>
      <c r="I1053" s="10">
        <f>SUMIFS(MeasureStack!$Z:$Z,MeasureStack!$F:$F,$A1053,MeasureStack!$J:$J,$B1053,MeasureStack!$K:$K,$C1053)</f>
        <v>2352.9411764705874</v>
      </c>
      <c r="J1053" s="10">
        <f>SUMIFS(MeasureStack!$AA:$AA,MeasureStack!$F:$F,$A1053,MeasureStack!$J:$J,$B1053,MeasureStack!$K:$K,$C1053)</f>
        <v>9411.7647058823532</v>
      </c>
      <c r="K1053" s="8">
        <f t="shared" si="98"/>
        <v>0.8</v>
      </c>
      <c r="L1053" s="11" t="str">
        <f t="shared" si="99"/>
        <v>Y</v>
      </c>
      <c r="M1053" s="11" t="str">
        <f t="shared" si="100"/>
        <v>Y</v>
      </c>
      <c r="N1053" s="11" t="str">
        <f t="shared" si="101"/>
        <v>Y</v>
      </c>
      <c r="O1053" s="12" t="str">
        <f t="shared" si="102"/>
        <v>Y</v>
      </c>
    </row>
    <row r="1054" spans="1:15" x14ac:dyDescent="0.3">
      <c r="A1054" t="s">
        <v>319</v>
      </c>
      <c r="B1054" t="s">
        <v>64</v>
      </c>
      <c r="C1054" t="s">
        <v>90</v>
      </c>
      <c r="D1054" s="10">
        <f>AVERAGEIFS(Input_Dashboard!$K:$K,Input_Dashboard!$B:$B,$A1054,Input_Dashboard!$F:$F,$B1054,Input_Dashboard!$G:$G,$C1054)</f>
        <v>11764.705882352941</v>
      </c>
      <c r="E1054" s="10">
        <f>AVERAGEIFS(Input_Dashboard!$L:$L,Input_Dashboard!$B:$B,$A1054,Input_Dashboard!$F:$F,$B1054,Input_Dashboard!$G:$G,$C1054)</f>
        <v>2352.9411764705874</v>
      </c>
      <c r="F1054" s="10">
        <f>AVERAGEIFS(Input_Dashboard!$M:$M,Input_Dashboard!$B:$B,$A1054,Input_Dashboard!$F:$F,$B1054,Input_Dashboard!$G:$G,$C1054)</f>
        <v>9411.7647058823532</v>
      </c>
      <c r="G1054" s="8">
        <f t="shared" si="97"/>
        <v>0.8</v>
      </c>
      <c r="H1054" s="10">
        <f>SUMIFS(MeasureStack!$Y:$Y,MeasureStack!$F:$F,$A1054,MeasureStack!$J:$J,$B1054,MeasureStack!$K:$K,$C1054)</f>
        <v>11764.705882352941</v>
      </c>
      <c r="I1054" s="10">
        <f>SUMIFS(MeasureStack!$Z:$Z,MeasureStack!$F:$F,$A1054,MeasureStack!$J:$J,$B1054,MeasureStack!$K:$K,$C1054)</f>
        <v>2352.9411764705874</v>
      </c>
      <c r="J1054" s="10">
        <f>SUMIFS(MeasureStack!$AA:$AA,MeasureStack!$F:$F,$A1054,MeasureStack!$J:$J,$B1054,MeasureStack!$K:$K,$C1054)</f>
        <v>9411.7647058823532</v>
      </c>
      <c r="K1054" s="8">
        <f t="shared" si="98"/>
        <v>0.8</v>
      </c>
      <c r="L1054" s="11" t="str">
        <f t="shared" si="99"/>
        <v>Y</v>
      </c>
      <c r="M1054" s="11" t="str">
        <f t="shared" si="100"/>
        <v>Y</v>
      </c>
      <c r="N1054" s="11" t="str">
        <f t="shared" si="101"/>
        <v>Y</v>
      </c>
      <c r="O1054" s="12" t="str">
        <f t="shared" si="102"/>
        <v>Y</v>
      </c>
    </row>
    <row r="1055" spans="1:15" x14ac:dyDescent="0.3">
      <c r="A1055" t="s">
        <v>319</v>
      </c>
      <c r="B1055" t="s">
        <v>64</v>
      </c>
      <c r="C1055" t="s">
        <v>92</v>
      </c>
      <c r="D1055" s="10">
        <f>AVERAGEIFS(Input_Dashboard!$K:$K,Input_Dashboard!$B:$B,$A1055,Input_Dashboard!$F:$F,$B1055,Input_Dashboard!$G:$G,$C1055)</f>
        <v>11764.705882352941</v>
      </c>
      <c r="E1055" s="10">
        <f>AVERAGEIFS(Input_Dashboard!$L:$L,Input_Dashboard!$B:$B,$A1055,Input_Dashboard!$F:$F,$B1055,Input_Dashboard!$G:$G,$C1055)</f>
        <v>2352.9411764705874</v>
      </c>
      <c r="F1055" s="10">
        <f>AVERAGEIFS(Input_Dashboard!$M:$M,Input_Dashboard!$B:$B,$A1055,Input_Dashboard!$F:$F,$B1055,Input_Dashboard!$G:$G,$C1055)</f>
        <v>9411.7647058823532</v>
      </c>
      <c r="G1055" s="8">
        <f t="shared" si="97"/>
        <v>0.8</v>
      </c>
      <c r="H1055" s="10">
        <f>SUMIFS(MeasureStack!$Y:$Y,MeasureStack!$F:$F,$A1055,MeasureStack!$J:$J,$B1055,MeasureStack!$K:$K,$C1055)</f>
        <v>11764.705882352941</v>
      </c>
      <c r="I1055" s="10">
        <f>SUMIFS(MeasureStack!$Z:$Z,MeasureStack!$F:$F,$A1055,MeasureStack!$J:$J,$B1055,MeasureStack!$K:$K,$C1055)</f>
        <v>2352.9411764705874</v>
      </c>
      <c r="J1055" s="10">
        <f>SUMIFS(MeasureStack!$AA:$AA,MeasureStack!$F:$F,$A1055,MeasureStack!$J:$J,$B1055,MeasureStack!$K:$K,$C1055)</f>
        <v>9411.7647058823532</v>
      </c>
      <c r="K1055" s="8">
        <f t="shared" si="98"/>
        <v>0.8</v>
      </c>
      <c r="L1055" s="11" t="str">
        <f t="shared" si="99"/>
        <v>Y</v>
      </c>
      <c r="M1055" s="11" t="str">
        <f t="shared" si="100"/>
        <v>Y</v>
      </c>
      <c r="N1055" s="11" t="str">
        <f t="shared" si="101"/>
        <v>Y</v>
      </c>
      <c r="O1055" s="12" t="str">
        <f t="shared" si="102"/>
        <v>Y</v>
      </c>
    </row>
    <row r="1056" spans="1:15" x14ac:dyDescent="0.3">
      <c r="A1056" t="s">
        <v>319</v>
      </c>
      <c r="B1056" t="s">
        <v>94</v>
      </c>
      <c r="C1056" t="s">
        <v>65</v>
      </c>
      <c r="D1056" s="10">
        <f>AVERAGEIFS(Input_Dashboard!$K:$K,Input_Dashboard!$B:$B,$A1056,Input_Dashboard!$F:$F,$B1056,Input_Dashboard!$G:$G,$C1056)</f>
        <v>11764.705882352941</v>
      </c>
      <c r="E1056" s="10">
        <f>AVERAGEIFS(Input_Dashboard!$L:$L,Input_Dashboard!$B:$B,$A1056,Input_Dashboard!$F:$F,$B1056,Input_Dashboard!$G:$G,$C1056)</f>
        <v>2352.9411764705874</v>
      </c>
      <c r="F1056" s="10">
        <f>AVERAGEIFS(Input_Dashboard!$M:$M,Input_Dashboard!$B:$B,$A1056,Input_Dashboard!$F:$F,$B1056,Input_Dashboard!$G:$G,$C1056)</f>
        <v>9411.7647058823532</v>
      </c>
      <c r="G1056" s="8">
        <f t="shared" si="97"/>
        <v>0.8</v>
      </c>
      <c r="H1056" s="10">
        <f>SUMIFS(MeasureStack!$Y:$Y,MeasureStack!$F:$F,$A1056,MeasureStack!$J:$J,$B1056,MeasureStack!$K:$K,$C1056)</f>
        <v>11764.705882352941</v>
      </c>
      <c r="I1056" s="10">
        <f>SUMIFS(MeasureStack!$Z:$Z,MeasureStack!$F:$F,$A1056,MeasureStack!$J:$J,$B1056,MeasureStack!$K:$K,$C1056)</f>
        <v>2352.9411764705874</v>
      </c>
      <c r="J1056" s="10">
        <f>SUMIFS(MeasureStack!$AA:$AA,MeasureStack!$F:$F,$A1056,MeasureStack!$J:$J,$B1056,MeasureStack!$K:$K,$C1056)</f>
        <v>9411.7647058823532</v>
      </c>
      <c r="K1056" s="8">
        <f t="shared" si="98"/>
        <v>0.8</v>
      </c>
      <c r="L1056" s="11" t="str">
        <f t="shared" si="99"/>
        <v>Y</v>
      </c>
      <c r="M1056" s="11" t="str">
        <f t="shared" si="100"/>
        <v>Y</v>
      </c>
      <c r="N1056" s="11" t="str">
        <f t="shared" si="101"/>
        <v>Y</v>
      </c>
      <c r="O1056" s="12" t="str">
        <f t="shared" si="102"/>
        <v>Y</v>
      </c>
    </row>
    <row r="1057" spans="1:15" x14ac:dyDescent="0.3">
      <c r="A1057" t="s">
        <v>319</v>
      </c>
      <c r="B1057" t="s">
        <v>94</v>
      </c>
      <c r="C1057" t="s">
        <v>70</v>
      </c>
      <c r="D1057" s="10">
        <f>AVERAGEIFS(Input_Dashboard!$K:$K,Input_Dashboard!$B:$B,$A1057,Input_Dashboard!$F:$F,$B1057,Input_Dashboard!$G:$G,$C1057)</f>
        <v>11764.705882352941</v>
      </c>
      <c r="E1057" s="10">
        <f>AVERAGEIFS(Input_Dashboard!$L:$L,Input_Dashboard!$B:$B,$A1057,Input_Dashboard!$F:$F,$B1057,Input_Dashboard!$G:$G,$C1057)</f>
        <v>2352.9411764705874</v>
      </c>
      <c r="F1057" s="10">
        <f>AVERAGEIFS(Input_Dashboard!$M:$M,Input_Dashboard!$B:$B,$A1057,Input_Dashboard!$F:$F,$B1057,Input_Dashboard!$G:$G,$C1057)</f>
        <v>9411.7647058823532</v>
      </c>
      <c r="G1057" s="8">
        <f t="shared" si="97"/>
        <v>0.8</v>
      </c>
      <c r="H1057" s="10">
        <f>SUMIFS(MeasureStack!$Y:$Y,MeasureStack!$F:$F,$A1057,MeasureStack!$J:$J,$B1057,MeasureStack!$K:$K,$C1057)</f>
        <v>11764.705882352941</v>
      </c>
      <c r="I1057" s="10">
        <f>SUMIFS(MeasureStack!$Z:$Z,MeasureStack!$F:$F,$A1057,MeasureStack!$J:$J,$B1057,MeasureStack!$K:$K,$C1057)</f>
        <v>2352.9411764705874</v>
      </c>
      <c r="J1057" s="10">
        <f>SUMIFS(MeasureStack!$AA:$AA,MeasureStack!$F:$F,$A1057,MeasureStack!$J:$J,$B1057,MeasureStack!$K:$K,$C1057)</f>
        <v>9411.7647058823532</v>
      </c>
      <c r="K1057" s="8">
        <f t="shared" si="98"/>
        <v>0.8</v>
      </c>
      <c r="L1057" s="11" t="str">
        <f t="shared" si="99"/>
        <v>Y</v>
      </c>
      <c r="M1057" s="11" t="str">
        <f t="shared" si="100"/>
        <v>Y</v>
      </c>
      <c r="N1057" s="11" t="str">
        <f t="shared" si="101"/>
        <v>Y</v>
      </c>
      <c r="O1057" s="12" t="str">
        <f t="shared" si="102"/>
        <v>Y</v>
      </c>
    </row>
    <row r="1058" spans="1:15" x14ac:dyDescent="0.3">
      <c r="A1058" t="s">
        <v>319</v>
      </c>
      <c r="B1058" t="s">
        <v>94</v>
      </c>
      <c r="C1058" t="s">
        <v>72</v>
      </c>
      <c r="D1058" s="10">
        <f>AVERAGEIFS(Input_Dashboard!$K:$K,Input_Dashboard!$B:$B,$A1058,Input_Dashboard!$F:$F,$B1058,Input_Dashboard!$G:$G,$C1058)</f>
        <v>11764.705882352941</v>
      </c>
      <c r="E1058" s="10">
        <f>AVERAGEIFS(Input_Dashboard!$L:$L,Input_Dashboard!$B:$B,$A1058,Input_Dashboard!$F:$F,$B1058,Input_Dashboard!$G:$G,$C1058)</f>
        <v>2352.9411764705874</v>
      </c>
      <c r="F1058" s="10">
        <f>AVERAGEIFS(Input_Dashboard!$M:$M,Input_Dashboard!$B:$B,$A1058,Input_Dashboard!$F:$F,$B1058,Input_Dashboard!$G:$G,$C1058)</f>
        <v>9411.7647058823532</v>
      </c>
      <c r="G1058" s="8">
        <f t="shared" si="97"/>
        <v>0.8</v>
      </c>
      <c r="H1058" s="10">
        <f>SUMIFS(MeasureStack!$Y:$Y,MeasureStack!$F:$F,$A1058,MeasureStack!$J:$J,$B1058,MeasureStack!$K:$K,$C1058)</f>
        <v>11764.705882352941</v>
      </c>
      <c r="I1058" s="10">
        <f>SUMIFS(MeasureStack!$Z:$Z,MeasureStack!$F:$F,$A1058,MeasureStack!$J:$J,$B1058,MeasureStack!$K:$K,$C1058)</f>
        <v>2352.9411764705874</v>
      </c>
      <c r="J1058" s="10">
        <f>SUMIFS(MeasureStack!$AA:$AA,MeasureStack!$F:$F,$A1058,MeasureStack!$J:$J,$B1058,MeasureStack!$K:$K,$C1058)</f>
        <v>9411.7647058823532</v>
      </c>
      <c r="K1058" s="8">
        <f t="shared" si="98"/>
        <v>0.8</v>
      </c>
      <c r="L1058" s="11" t="str">
        <f t="shared" si="99"/>
        <v>Y</v>
      </c>
      <c r="M1058" s="11" t="str">
        <f t="shared" si="100"/>
        <v>Y</v>
      </c>
      <c r="N1058" s="11" t="str">
        <f t="shared" si="101"/>
        <v>Y</v>
      </c>
      <c r="O1058" s="12" t="str">
        <f t="shared" si="102"/>
        <v>Y</v>
      </c>
    </row>
    <row r="1059" spans="1:15" x14ac:dyDescent="0.3">
      <c r="A1059" t="s">
        <v>319</v>
      </c>
      <c r="B1059" t="s">
        <v>94</v>
      </c>
      <c r="C1059" t="s">
        <v>74</v>
      </c>
      <c r="D1059" s="10">
        <f>AVERAGEIFS(Input_Dashboard!$K:$K,Input_Dashboard!$B:$B,$A1059,Input_Dashboard!$F:$F,$B1059,Input_Dashboard!$G:$G,$C1059)</f>
        <v>11764.705882352941</v>
      </c>
      <c r="E1059" s="10">
        <f>AVERAGEIFS(Input_Dashboard!$L:$L,Input_Dashboard!$B:$B,$A1059,Input_Dashboard!$F:$F,$B1059,Input_Dashboard!$G:$G,$C1059)</f>
        <v>2352.9411764705874</v>
      </c>
      <c r="F1059" s="10">
        <f>AVERAGEIFS(Input_Dashboard!$M:$M,Input_Dashboard!$B:$B,$A1059,Input_Dashboard!$F:$F,$B1059,Input_Dashboard!$G:$G,$C1059)</f>
        <v>9411.7647058823532</v>
      </c>
      <c r="G1059" s="8">
        <f t="shared" si="97"/>
        <v>0.8</v>
      </c>
      <c r="H1059" s="10">
        <f>SUMIFS(MeasureStack!$Y:$Y,MeasureStack!$F:$F,$A1059,MeasureStack!$J:$J,$B1059,MeasureStack!$K:$K,$C1059)</f>
        <v>11764.705882352941</v>
      </c>
      <c r="I1059" s="10">
        <f>SUMIFS(MeasureStack!$Z:$Z,MeasureStack!$F:$F,$A1059,MeasureStack!$J:$J,$B1059,MeasureStack!$K:$K,$C1059)</f>
        <v>2352.9411764705874</v>
      </c>
      <c r="J1059" s="10">
        <f>SUMIFS(MeasureStack!$AA:$AA,MeasureStack!$F:$F,$A1059,MeasureStack!$J:$J,$B1059,MeasureStack!$K:$K,$C1059)</f>
        <v>9411.7647058823532</v>
      </c>
      <c r="K1059" s="8">
        <f t="shared" si="98"/>
        <v>0.8</v>
      </c>
      <c r="L1059" s="11" t="str">
        <f t="shared" si="99"/>
        <v>Y</v>
      </c>
      <c r="M1059" s="11" t="str">
        <f t="shared" si="100"/>
        <v>Y</v>
      </c>
      <c r="N1059" s="11" t="str">
        <f t="shared" si="101"/>
        <v>Y</v>
      </c>
      <c r="O1059" s="12" t="str">
        <f t="shared" si="102"/>
        <v>Y</v>
      </c>
    </row>
    <row r="1060" spans="1:15" x14ac:dyDescent="0.3">
      <c r="A1060" t="s">
        <v>319</v>
      </c>
      <c r="B1060" t="s">
        <v>94</v>
      </c>
      <c r="C1060" t="s">
        <v>76</v>
      </c>
      <c r="D1060" s="10">
        <f>AVERAGEIFS(Input_Dashboard!$K:$K,Input_Dashboard!$B:$B,$A1060,Input_Dashboard!$F:$F,$B1060,Input_Dashboard!$G:$G,$C1060)</f>
        <v>11764.705882352941</v>
      </c>
      <c r="E1060" s="10">
        <f>AVERAGEIFS(Input_Dashboard!$L:$L,Input_Dashboard!$B:$B,$A1060,Input_Dashboard!$F:$F,$B1060,Input_Dashboard!$G:$G,$C1060)</f>
        <v>2352.9411764705874</v>
      </c>
      <c r="F1060" s="10">
        <f>AVERAGEIFS(Input_Dashboard!$M:$M,Input_Dashboard!$B:$B,$A1060,Input_Dashboard!$F:$F,$B1060,Input_Dashboard!$G:$G,$C1060)</f>
        <v>9411.7647058823532</v>
      </c>
      <c r="G1060" s="8">
        <f t="shared" si="97"/>
        <v>0.8</v>
      </c>
      <c r="H1060" s="10">
        <f>SUMIFS(MeasureStack!$Y:$Y,MeasureStack!$F:$F,$A1060,MeasureStack!$J:$J,$B1060,MeasureStack!$K:$K,$C1060)</f>
        <v>11764.705882352941</v>
      </c>
      <c r="I1060" s="10">
        <f>SUMIFS(MeasureStack!$Z:$Z,MeasureStack!$F:$F,$A1060,MeasureStack!$J:$J,$B1060,MeasureStack!$K:$K,$C1060)</f>
        <v>2352.9411764705874</v>
      </c>
      <c r="J1060" s="10">
        <f>SUMIFS(MeasureStack!$AA:$AA,MeasureStack!$F:$F,$A1060,MeasureStack!$J:$J,$B1060,MeasureStack!$K:$K,$C1060)</f>
        <v>9411.7647058823532</v>
      </c>
      <c r="K1060" s="8">
        <f t="shared" si="98"/>
        <v>0.8</v>
      </c>
      <c r="L1060" s="11" t="str">
        <f t="shared" si="99"/>
        <v>Y</v>
      </c>
      <c r="M1060" s="11" t="str">
        <f t="shared" si="100"/>
        <v>Y</v>
      </c>
      <c r="N1060" s="11" t="str">
        <f t="shared" si="101"/>
        <v>Y</v>
      </c>
      <c r="O1060" s="12" t="str">
        <f t="shared" si="102"/>
        <v>Y</v>
      </c>
    </row>
    <row r="1061" spans="1:15" x14ac:dyDescent="0.3">
      <c r="A1061" t="s">
        <v>319</v>
      </c>
      <c r="B1061" t="s">
        <v>94</v>
      </c>
      <c r="C1061" t="s">
        <v>78</v>
      </c>
      <c r="D1061" s="10">
        <f>AVERAGEIFS(Input_Dashboard!$K:$K,Input_Dashboard!$B:$B,$A1061,Input_Dashboard!$F:$F,$B1061,Input_Dashboard!$G:$G,$C1061)</f>
        <v>11764.705882352941</v>
      </c>
      <c r="E1061" s="10">
        <f>AVERAGEIFS(Input_Dashboard!$L:$L,Input_Dashboard!$B:$B,$A1061,Input_Dashboard!$F:$F,$B1061,Input_Dashboard!$G:$G,$C1061)</f>
        <v>2352.9411764705874</v>
      </c>
      <c r="F1061" s="10">
        <f>AVERAGEIFS(Input_Dashboard!$M:$M,Input_Dashboard!$B:$B,$A1061,Input_Dashboard!$F:$F,$B1061,Input_Dashboard!$G:$G,$C1061)</f>
        <v>9411.7647058823532</v>
      </c>
      <c r="G1061" s="8">
        <f t="shared" si="97"/>
        <v>0.8</v>
      </c>
      <c r="H1061" s="10">
        <f>SUMIFS(MeasureStack!$Y:$Y,MeasureStack!$F:$F,$A1061,MeasureStack!$J:$J,$B1061,MeasureStack!$K:$K,$C1061)</f>
        <v>11764.705882352941</v>
      </c>
      <c r="I1061" s="10">
        <f>SUMIFS(MeasureStack!$Z:$Z,MeasureStack!$F:$F,$A1061,MeasureStack!$J:$J,$B1061,MeasureStack!$K:$K,$C1061)</f>
        <v>2352.9411764705874</v>
      </c>
      <c r="J1061" s="10">
        <f>SUMIFS(MeasureStack!$AA:$AA,MeasureStack!$F:$F,$A1061,MeasureStack!$J:$J,$B1061,MeasureStack!$K:$K,$C1061)</f>
        <v>9411.7647058823532</v>
      </c>
      <c r="K1061" s="8">
        <f t="shared" si="98"/>
        <v>0.8</v>
      </c>
      <c r="L1061" s="11" t="str">
        <f t="shared" si="99"/>
        <v>Y</v>
      </c>
      <c r="M1061" s="11" t="str">
        <f t="shared" si="100"/>
        <v>Y</v>
      </c>
      <c r="N1061" s="11" t="str">
        <f t="shared" si="101"/>
        <v>Y</v>
      </c>
      <c r="O1061" s="12" t="str">
        <f t="shared" si="102"/>
        <v>Y</v>
      </c>
    </row>
    <row r="1062" spans="1:15" x14ac:dyDescent="0.3">
      <c r="A1062" t="s">
        <v>319</v>
      </c>
      <c r="B1062" t="s">
        <v>94</v>
      </c>
      <c r="C1062" t="s">
        <v>80</v>
      </c>
      <c r="D1062" s="10">
        <f>AVERAGEIFS(Input_Dashboard!$K:$K,Input_Dashboard!$B:$B,$A1062,Input_Dashboard!$F:$F,$B1062,Input_Dashboard!$G:$G,$C1062)</f>
        <v>11764.705882352941</v>
      </c>
      <c r="E1062" s="10">
        <f>AVERAGEIFS(Input_Dashboard!$L:$L,Input_Dashboard!$B:$B,$A1062,Input_Dashboard!$F:$F,$B1062,Input_Dashboard!$G:$G,$C1062)</f>
        <v>2352.9411764705874</v>
      </c>
      <c r="F1062" s="10">
        <f>AVERAGEIFS(Input_Dashboard!$M:$M,Input_Dashboard!$B:$B,$A1062,Input_Dashboard!$F:$F,$B1062,Input_Dashboard!$G:$G,$C1062)</f>
        <v>9411.7647058823532</v>
      </c>
      <c r="G1062" s="8">
        <f t="shared" si="97"/>
        <v>0.8</v>
      </c>
      <c r="H1062" s="10">
        <f>SUMIFS(MeasureStack!$Y:$Y,MeasureStack!$F:$F,$A1062,MeasureStack!$J:$J,$B1062,MeasureStack!$K:$K,$C1062)</f>
        <v>11764.705882352941</v>
      </c>
      <c r="I1062" s="10">
        <f>SUMIFS(MeasureStack!$Z:$Z,MeasureStack!$F:$F,$A1062,MeasureStack!$J:$J,$B1062,MeasureStack!$K:$K,$C1062)</f>
        <v>2352.9411764705874</v>
      </c>
      <c r="J1062" s="10">
        <f>SUMIFS(MeasureStack!$AA:$AA,MeasureStack!$F:$F,$A1062,MeasureStack!$J:$J,$B1062,MeasureStack!$K:$K,$C1062)</f>
        <v>9411.7647058823532</v>
      </c>
      <c r="K1062" s="8">
        <f t="shared" si="98"/>
        <v>0.8</v>
      </c>
      <c r="L1062" s="11" t="str">
        <f t="shared" si="99"/>
        <v>Y</v>
      </c>
      <c r="M1062" s="11" t="str">
        <f t="shared" si="100"/>
        <v>Y</v>
      </c>
      <c r="N1062" s="11" t="str">
        <f t="shared" si="101"/>
        <v>Y</v>
      </c>
      <c r="O1062" s="12" t="str">
        <f t="shared" si="102"/>
        <v>Y</v>
      </c>
    </row>
    <row r="1063" spans="1:15" x14ac:dyDescent="0.3">
      <c r="A1063" t="s">
        <v>319</v>
      </c>
      <c r="B1063" t="s">
        <v>94</v>
      </c>
      <c r="C1063" t="s">
        <v>82</v>
      </c>
      <c r="D1063" s="10">
        <f>AVERAGEIFS(Input_Dashboard!$K:$K,Input_Dashboard!$B:$B,$A1063,Input_Dashboard!$F:$F,$B1063,Input_Dashboard!$G:$G,$C1063)</f>
        <v>11764.705882352941</v>
      </c>
      <c r="E1063" s="10">
        <f>AVERAGEIFS(Input_Dashboard!$L:$L,Input_Dashboard!$B:$B,$A1063,Input_Dashboard!$F:$F,$B1063,Input_Dashboard!$G:$G,$C1063)</f>
        <v>2352.9411764705874</v>
      </c>
      <c r="F1063" s="10">
        <f>AVERAGEIFS(Input_Dashboard!$M:$M,Input_Dashboard!$B:$B,$A1063,Input_Dashboard!$F:$F,$B1063,Input_Dashboard!$G:$G,$C1063)</f>
        <v>9411.7647058823532</v>
      </c>
      <c r="G1063" s="8">
        <f t="shared" si="97"/>
        <v>0.8</v>
      </c>
      <c r="H1063" s="10">
        <f>SUMIFS(MeasureStack!$Y:$Y,MeasureStack!$F:$F,$A1063,MeasureStack!$J:$J,$B1063,MeasureStack!$K:$K,$C1063)</f>
        <v>11764.705882352941</v>
      </c>
      <c r="I1063" s="10">
        <f>SUMIFS(MeasureStack!$Z:$Z,MeasureStack!$F:$F,$A1063,MeasureStack!$J:$J,$B1063,MeasureStack!$K:$K,$C1063)</f>
        <v>2352.9411764705874</v>
      </c>
      <c r="J1063" s="10">
        <f>SUMIFS(MeasureStack!$AA:$AA,MeasureStack!$F:$F,$A1063,MeasureStack!$J:$J,$B1063,MeasureStack!$K:$K,$C1063)</f>
        <v>9411.7647058823532</v>
      </c>
      <c r="K1063" s="8">
        <f t="shared" si="98"/>
        <v>0.8</v>
      </c>
      <c r="L1063" s="11" t="str">
        <f t="shared" si="99"/>
        <v>Y</v>
      </c>
      <c r="M1063" s="11" t="str">
        <f t="shared" si="100"/>
        <v>Y</v>
      </c>
      <c r="N1063" s="11" t="str">
        <f t="shared" si="101"/>
        <v>Y</v>
      </c>
      <c r="O1063" s="12" t="str">
        <f t="shared" si="102"/>
        <v>Y</v>
      </c>
    </row>
    <row r="1064" spans="1:15" x14ac:dyDescent="0.3">
      <c r="A1064" t="s">
        <v>319</v>
      </c>
      <c r="B1064" t="s">
        <v>94</v>
      </c>
      <c r="C1064" t="s">
        <v>84</v>
      </c>
      <c r="D1064" s="10">
        <f>AVERAGEIFS(Input_Dashboard!$K:$K,Input_Dashboard!$B:$B,$A1064,Input_Dashboard!$F:$F,$B1064,Input_Dashboard!$G:$G,$C1064)</f>
        <v>11764.705882352941</v>
      </c>
      <c r="E1064" s="10">
        <f>AVERAGEIFS(Input_Dashboard!$L:$L,Input_Dashboard!$B:$B,$A1064,Input_Dashboard!$F:$F,$B1064,Input_Dashboard!$G:$G,$C1064)</f>
        <v>2352.9411764705874</v>
      </c>
      <c r="F1064" s="10">
        <f>AVERAGEIFS(Input_Dashboard!$M:$M,Input_Dashboard!$B:$B,$A1064,Input_Dashboard!$F:$F,$B1064,Input_Dashboard!$G:$G,$C1064)</f>
        <v>9411.7647058823532</v>
      </c>
      <c r="G1064" s="8">
        <f t="shared" si="97"/>
        <v>0.8</v>
      </c>
      <c r="H1064" s="10">
        <f>SUMIFS(MeasureStack!$Y:$Y,MeasureStack!$F:$F,$A1064,MeasureStack!$J:$J,$B1064,MeasureStack!$K:$K,$C1064)</f>
        <v>11764.705882352941</v>
      </c>
      <c r="I1064" s="10">
        <f>SUMIFS(MeasureStack!$Z:$Z,MeasureStack!$F:$F,$A1064,MeasureStack!$J:$J,$B1064,MeasureStack!$K:$K,$C1064)</f>
        <v>2352.9411764705874</v>
      </c>
      <c r="J1064" s="10">
        <f>SUMIFS(MeasureStack!$AA:$AA,MeasureStack!$F:$F,$A1064,MeasureStack!$J:$J,$B1064,MeasureStack!$K:$K,$C1064)</f>
        <v>9411.7647058823532</v>
      </c>
      <c r="K1064" s="8">
        <f t="shared" si="98"/>
        <v>0.8</v>
      </c>
      <c r="L1064" s="11" t="str">
        <f t="shared" si="99"/>
        <v>Y</v>
      </c>
      <c r="M1064" s="11" t="str">
        <f t="shared" si="100"/>
        <v>Y</v>
      </c>
      <c r="N1064" s="11" t="str">
        <f t="shared" si="101"/>
        <v>Y</v>
      </c>
      <c r="O1064" s="12" t="str">
        <f t="shared" si="102"/>
        <v>Y</v>
      </c>
    </row>
    <row r="1065" spans="1:15" x14ac:dyDescent="0.3">
      <c r="A1065" t="s">
        <v>319</v>
      </c>
      <c r="B1065" t="s">
        <v>94</v>
      </c>
      <c r="C1065" t="s">
        <v>86</v>
      </c>
      <c r="D1065" s="10">
        <f>AVERAGEIFS(Input_Dashboard!$K:$K,Input_Dashboard!$B:$B,$A1065,Input_Dashboard!$F:$F,$B1065,Input_Dashboard!$G:$G,$C1065)</f>
        <v>11764.705882352941</v>
      </c>
      <c r="E1065" s="10">
        <f>AVERAGEIFS(Input_Dashboard!$L:$L,Input_Dashboard!$B:$B,$A1065,Input_Dashboard!$F:$F,$B1065,Input_Dashboard!$G:$G,$C1065)</f>
        <v>2352.9411764705874</v>
      </c>
      <c r="F1065" s="10">
        <f>AVERAGEIFS(Input_Dashboard!$M:$M,Input_Dashboard!$B:$B,$A1065,Input_Dashboard!$F:$F,$B1065,Input_Dashboard!$G:$G,$C1065)</f>
        <v>9411.7647058823532</v>
      </c>
      <c r="G1065" s="8">
        <f t="shared" si="97"/>
        <v>0.8</v>
      </c>
      <c r="H1065" s="10">
        <f>SUMIFS(MeasureStack!$Y:$Y,MeasureStack!$F:$F,$A1065,MeasureStack!$J:$J,$B1065,MeasureStack!$K:$K,$C1065)</f>
        <v>11764.705882352941</v>
      </c>
      <c r="I1065" s="10">
        <f>SUMIFS(MeasureStack!$Z:$Z,MeasureStack!$F:$F,$A1065,MeasureStack!$J:$J,$B1065,MeasureStack!$K:$K,$C1065)</f>
        <v>2352.9411764705874</v>
      </c>
      <c r="J1065" s="10">
        <f>SUMIFS(MeasureStack!$AA:$AA,MeasureStack!$F:$F,$A1065,MeasureStack!$J:$J,$B1065,MeasureStack!$K:$K,$C1065)</f>
        <v>9411.7647058823532</v>
      </c>
      <c r="K1065" s="8">
        <f t="shared" si="98"/>
        <v>0.8</v>
      </c>
      <c r="L1065" s="11" t="str">
        <f t="shared" si="99"/>
        <v>Y</v>
      </c>
      <c r="M1065" s="11" t="str">
        <f t="shared" si="100"/>
        <v>Y</v>
      </c>
      <c r="N1065" s="11" t="str">
        <f t="shared" si="101"/>
        <v>Y</v>
      </c>
      <c r="O1065" s="12" t="str">
        <f t="shared" si="102"/>
        <v>Y</v>
      </c>
    </row>
    <row r="1066" spans="1:15" x14ac:dyDescent="0.3">
      <c r="A1066" t="s">
        <v>319</v>
      </c>
      <c r="B1066" t="s">
        <v>94</v>
      </c>
      <c r="C1066" t="s">
        <v>88</v>
      </c>
      <c r="D1066" s="10">
        <f>AVERAGEIFS(Input_Dashboard!$K:$K,Input_Dashboard!$B:$B,$A1066,Input_Dashboard!$F:$F,$B1066,Input_Dashboard!$G:$G,$C1066)</f>
        <v>11764.705882352941</v>
      </c>
      <c r="E1066" s="10">
        <f>AVERAGEIFS(Input_Dashboard!$L:$L,Input_Dashboard!$B:$B,$A1066,Input_Dashboard!$F:$F,$B1066,Input_Dashboard!$G:$G,$C1066)</f>
        <v>2352.9411764705874</v>
      </c>
      <c r="F1066" s="10">
        <f>AVERAGEIFS(Input_Dashboard!$M:$M,Input_Dashboard!$B:$B,$A1066,Input_Dashboard!$F:$F,$B1066,Input_Dashboard!$G:$G,$C1066)</f>
        <v>9411.7647058823532</v>
      </c>
      <c r="G1066" s="8">
        <f t="shared" si="97"/>
        <v>0.8</v>
      </c>
      <c r="H1066" s="10">
        <f>SUMIFS(MeasureStack!$Y:$Y,MeasureStack!$F:$F,$A1066,MeasureStack!$J:$J,$B1066,MeasureStack!$K:$K,$C1066)</f>
        <v>11764.705882352941</v>
      </c>
      <c r="I1066" s="10">
        <f>SUMIFS(MeasureStack!$Z:$Z,MeasureStack!$F:$F,$A1066,MeasureStack!$J:$J,$B1066,MeasureStack!$K:$K,$C1066)</f>
        <v>2352.9411764705874</v>
      </c>
      <c r="J1066" s="10">
        <f>SUMIFS(MeasureStack!$AA:$AA,MeasureStack!$F:$F,$A1066,MeasureStack!$J:$J,$B1066,MeasureStack!$K:$K,$C1066)</f>
        <v>9411.7647058823532</v>
      </c>
      <c r="K1066" s="8">
        <f t="shared" si="98"/>
        <v>0.8</v>
      </c>
      <c r="L1066" s="11" t="str">
        <f t="shared" si="99"/>
        <v>Y</v>
      </c>
      <c r="M1066" s="11" t="str">
        <f t="shared" si="100"/>
        <v>Y</v>
      </c>
      <c r="N1066" s="11" t="str">
        <f t="shared" si="101"/>
        <v>Y</v>
      </c>
      <c r="O1066" s="12" t="str">
        <f t="shared" si="102"/>
        <v>Y</v>
      </c>
    </row>
    <row r="1067" spans="1:15" x14ac:dyDescent="0.3">
      <c r="A1067" t="s">
        <v>319</v>
      </c>
      <c r="B1067" t="s">
        <v>94</v>
      </c>
      <c r="C1067" t="s">
        <v>90</v>
      </c>
      <c r="D1067" s="10">
        <f>AVERAGEIFS(Input_Dashboard!$K:$K,Input_Dashboard!$B:$B,$A1067,Input_Dashboard!$F:$F,$B1067,Input_Dashboard!$G:$G,$C1067)</f>
        <v>11764.705882352941</v>
      </c>
      <c r="E1067" s="10">
        <f>AVERAGEIFS(Input_Dashboard!$L:$L,Input_Dashboard!$B:$B,$A1067,Input_Dashboard!$F:$F,$B1067,Input_Dashboard!$G:$G,$C1067)</f>
        <v>2352.9411764705874</v>
      </c>
      <c r="F1067" s="10">
        <f>AVERAGEIFS(Input_Dashboard!$M:$M,Input_Dashboard!$B:$B,$A1067,Input_Dashboard!$F:$F,$B1067,Input_Dashboard!$G:$G,$C1067)</f>
        <v>9411.7647058823532</v>
      </c>
      <c r="G1067" s="8">
        <f t="shared" si="97"/>
        <v>0.8</v>
      </c>
      <c r="H1067" s="10">
        <f>SUMIFS(MeasureStack!$Y:$Y,MeasureStack!$F:$F,$A1067,MeasureStack!$J:$J,$B1067,MeasureStack!$K:$K,$C1067)</f>
        <v>11764.705882352941</v>
      </c>
      <c r="I1067" s="10">
        <f>SUMIFS(MeasureStack!$Z:$Z,MeasureStack!$F:$F,$A1067,MeasureStack!$J:$J,$B1067,MeasureStack!$K:$K,$C1067)</f>
        <v>2352.9411764705874</v>
      </c>
      <c r="J1067" s="10">
        <f>SUMIFS(MeasureStack!$AA:$AA,MeasureStack!$F:$F,$A1067,MeasureStack!$J:$J,$B1067,MeasureStack!$K:$K,$C1067)</f>
        <v>9411.7647058823532</v>
      </c>
      <c r="K1067" s="8">
        <f t="shared" si="98"/>
        <v>0.8</v>
      </c>
      <c r="L1067" s="11" t="str">
        <f t="shared" si="99"/>
        <v>Y</v>
      </c>
      <c r="M1067" s="11" t="str">
        <f t="shared" si="100"/>
        <v>Y</v>
      </c>
      <c r="N1067" s="11" t="str">
        <f t="shared" si="101"/>
        <v>Y</v>
      </c>
      <c r="O1067" s="12" t="str">
        <f t="shared" si="102"/>
        <v>Y</v>
      </c>
    </row>
    <row r="1068" spans="1:15" x14ac:dyDescent="0.3">
      <c r="A1068" t="s">
        <v>319</v>
      </c>
      <c r="B1068" t="s">
        <v>94</v>
      </c>
      <c r="C1068" t="s">
        <v>92</v>
      </c>
      <c r="D1068" s="10">
        <f>AVERAGEIFS(Input_Dashboard!$K:$K,Input_Dashboard!$B:$B,$A1068,Input_Dashboard!$F:$F,$B1068,Input_Dashboard!$G:$G,$C1068)</f>
        <v>11764.705882352941</v>
      </c>
      <c r="E1068" s="10">
        <f>AVERAGEIFS(Input_Dashboard!$L:$L,Input_Dashboard!$B:$B,$A1068,Input_Dashboard!$F:$F,$B1068,Input_Dashboard!$G:$G,$C1068)</f>
        <v>2352.9411764705874</v>
      </c>
      <c r="F1068" s="10">
        <f>AVERAGEIFS(Input_Dashboard!$M:$M,Input_Dashboard!$B:$B,$A1068,Input_Dashboard!$F:$F,$B1068,Input_Dashboard!$G:$G,$C1068)</f>
        <v>9411.7647058823532</v>
      </c>
      <c r="G1068" s="8">
        <f t="shared" si="97"/>
        <v>0.8</v>
      </c>
      <c r="H1068" s="10">
        <f>SUMIFS(MeasureStack!$Y:$Y,MeasureStack!$F:$F,$A1068,MeasureStack!$J:$J,$B1068,MeasureStack!$K:$K,$C1068)</f>
        <v>11764.705882352941</v>
      </c>
      <c r="I1068" s="10">
        <f>SUMIFS(MeasureStack!$Z:$Z,MeasureStack!$F:$F,$A1068,MeasureStack!$J:$J,$B1068,MeasureStack!$K:$K,$C1068)</f>
        <v>2352.9411764705874</v>
      </c>
      <c r="J1068" s="10">
        <f>SUMIFS(MeasureStack!$AA:$AA,MeasureStack!$F:$F,$A1068,MeasureStack!$J:$J,$B1068,MeasureStack!$K:$K,$C1068)</f>
        <v>9411.7647058823532</v>
      </c>
      <c r="K1068" s="8">
        <f t="shared" si="98"/>
        <v>0.8</v>
      </c>
      <c r="L1068" s="11" t="str">
        <f t="shared" si="99"/>
        <v>Y</v>
      </c>
      <c r="M1068" s="11" t="str">
        <f t="shared" si="100"/>
        <v>Y</v>
      </c>
      <c r="N1068" s="11" t="str">
        <f t="shared" si="101"/>
        <v>Y</v>
      </c>
      <c r="O1068" s="12" t="str">
        <f t="shared" si="102"/>
        <v>Y</v>
      </c>
    </row>
    <row r="1069" spans="1:15" x14ac:dyDescent="0.3">
      <c r="A1069" t="s">
        <v>478</v>
      </c>
      <c r="B1069" t="s">
        <v>64</v>
      </c>
      <c r="C1069" t="s">
        <v>65</v>
      </c>
      <c r="D1069" s="10">
        <f>AVERAGEIFS(Input_Dashboard!$K:$K,Input_Dashboard!$B:$B,$A1069,Input_Dashboard!$F:$F,$B1069,Input_Dashboard!$G:$G,$C1069)</f>
        <v>11764.705882352941</v>
      </c>
      <c r="E1069" s="10">
        <f>AVERAGEIFS(Input_Dashboard!$L:$L,Input_Dashboard!$B:$B,$A1069,Input_Dashboard!$F:$F,$B1069,Input_Dashboard!$G:$G,$C1069)</f>
        <v>1633.986928104574</v>
      </c>
      <c r="F1069" s="10">
        <f>AVERAGEIFS(Input_Dashboard!$M:$M,Input_Dashboard!$B:$B,$A1069,Input_Dashboard!$F:$F,$B1069,Input_Dashboard!$G:$G,$C1069)</f>
        <v>10130.718954248367</v>
      </c>
      <c r="G1069" s="8">
        <f t="shared" si="97"/>
        <v>0.86111111111111116</v>
      </c>
      <c r="H1069" s="10">
        <f>SUMIFS(MeasureStack!$Y:$Y,MeasureStack!$F:$F,$A1069,MeasureStack!$J:$J,$B1069,MeasureStack!$K:$K,$C1069)</f>
        <v>11764.705882352941</v>
      </c>
      <c r="I1069" s="10">
        <f>SUMIFS(MeasureStack!$Z:$Z,MeasureStack!$F:$F,$A1069,MeasureStack!$J:$J,$B1069,MeasureStack!$K:$K,$C1069)</f>
        <v>1633.986928104574</v>
      </c>
      <c r="J1069" s="10">
        <f>SUMIFS(MeasureStack!$AA:$AA,MeasureStack!$F:$F,$A1069,MeasureStack!$J:$J,$B1069,MeasureStack!$K:$K,$C1069)</f>
        <v>10130.718954248367</v>
      </c>
      <c r="K1069" s="8">
        <f t="shared" si="98"/>
        <v>0.86111111111111116</v>
      </c>
      <c r="L1069" s="11" t="str">
        <f t="shared" si="99"/>
        <v>Y</v>
      </c>
      <c r="M1069" s="11" t="str">
        <f t="shared" si="100"/>
        <v>Y</v>
      </c>
      <c r="N1069" s="11" t="str">
        <f t="shared" si="101"/>
        <v>Y</v>
      </c>
      <c r="O1069" s="12" t="str">
        <f t="shared" si="102"/>
        <v>Y</v>
      </c>
    </row>
    <row r="1070" spans="1:15" x14ac:dyDescent="0.3">
      <c r="A1070" t="s">
        <v>478</v>
      </c>
      <c r="B1070" t="s">
        <v>64</v>
      </c>
      <c r="C1070" t="s">
        <v>70</v>
      </c>
      <c r="D1070" s="10">
        <f>AVERAGEIFS(Input_Dashboard!$K:$K,Input_Dashboard!$B:$B,$A1070,Input_Dashboard!$F:$F,$B1070,Input_Dashboard!$G:$G,$C1070)</f>
        <v>11764.705882352941</v>
      </c>
      <c r="E1070" s="10">
        <f>AVERAGEIFS(Input_Dashboard!$L:$L,Input_Dashboard!$B:$B,$A1070,Input_Dashboard!$F:$F,$B1070,Input_Dashboard!$G:$G,$C1070)</f>
        <v>1633.986928104574</v>
      </c>
      <c r="F1070" s="10">
        <f>AVERAGEIFS(Input_Dashboard!$M:$M,Input_Dashboard!$B:$B,$A1070,Input_Dashboard!$F:$F,$B1070,Input_Dashboard!$G:$G,$C1070)</f>
        <v>10130.718954248367</v>
      </c>
      <c r="G1070" s="8">
        <f t="shared" si="97"/>
        <v>0.86111111111111116</v>
      </c>
      <c r="H1070" s="10">
        <f>SUMIFS(MeasureStack!$Y:$Y,MeasureStack!$F:$F,$A1070,MeasureStack!$J:$J,$B1070,MeasureStack!$K:$K,$C1070)</f>
        <v>11764.705882352941</v>
      </c>
      <c r="I1070" s="10">
        <f>SUMIFS(MeasureStack!$Z:$Z,MeasureStack!$F:$F,$A1070,MeasureStack!$J:$J,$B1070,MeasureStack!$K:$K,$C1070)</f>
        <v>1633.986928104574</v>
      </c>
      <c r="J1070" s="10">
        <f>SUMIFS(MeasureStack!$AA:$AA,MeasureStack!$F:$F,$A1070,MeasureStack!$J:$J,$B1070,MeasureStack!$K:$K,$C1070)</f>
        <v>10130.718954248367</v>
      </c>
      <c r="K1070" s="8">
        <f t="shared" si="98"/>
        <v>0.86111111111111116</v>
      </c>
      <c r="L1070" s="11" t="str">
        <f t="shared" si="99"/>
        <v>Y</v>
      </c>
      <c r="M1070" s="11" t="str">
        <f t="shared" si="100"/>
        <v>Y</v>
      </c>
      <c r="N1070" s="11" t="str">
        <f t="shared" si="101"/>
        <v>Y</v>
      </c>
      <c r="O1070" s="12" t="str">
        <f t="shared" si="102"/>
        <v>Y</v>
      </c>
    </row>
    <row r="1071" spans="1:15" x14ac:dyDescent="0.3">
      <c r="A1071" t="s">
        <v>478</v>
      </c>
      <c r="B1071" t="s">
        <v>64</v>
      </c>
      <c r="C1071" t="s">
        <v>72</v>
      </c>
      <c r="D1071" s="10">
        <f>AVERAGEIFS(Input_Dashboard!$K:$K,Input_Dashboard!$B:$B,$A1071,Input_Dashboard!$F:$F,$B1071,Input_Dashboard!$G:$G,$C1071)</f>
        <v>11764.705882352941</v>
      </c>
      <c r="E1071" s="10">
        <f>AVERAGEIFS(Input_Dashboard!$L:$L,Input_Dashboard!$B:$B,$A1071,Input_Dashboard!$F:$F,$B1071,Input_Dashboard!$G:$G,$C1071)</f>
        <v>1633.986928104574</v>
      </c>
      <c r="F1071" s="10">
        <f>AVERAGEIFS(Input_Dashboard!$M:$M,Input_Dashboard!$B:$B,$A1071,Input_Dashboard!$F:$F,$B1071,Input_Dashboard!$G:$G,$C1071)</f>
        <v>10130.718954248367</v>
      </c>
      <c r="G1071" s="8">
        <f t="shared" si="97"/>
        <v>0.86111111111111116</v>
      </c>
      <c r="H1071" s="10">
        <f>SUMIFS(MeasureStack!$Y:$Y,MeasureStack!$F:$F,$A1071,MeasureStack!$J:$J,$B1071,MeasureStack!$K:$K,$C1071)</f>
        <v>11764.705882352941</v>
      </c>
      <c r="I1071" s="10">
        <f>SUMIFS(MeasureStack!$Z:$Z,MeasureStack!$F:$F,$A1071,MeasureStack!$J:$J,$B1071,MeasureStack!$K:$K,$C1071)</f>
        <v>1633.986928104574</v>
      </c>
      <c r="J1071" s="10">
        <f>SUMIFS(MeasureStack!$AA:$AA,MeasureStack!$F:$F,$A1071,MeasureStack!$J:$J,$B1071,MeasureStack!$K:$K,$C1071)</f>
        <v>10130.718954248367</v>
      </c>
      <c r="K1071" s="8">
        <f t="shared" si="98"/>
        <v>0.86111111111111116</v>
      </c>
      <c r="L1071" s="11" t="str">
        <f t="shared" si="99"/>
        <v>Y</v>
      </c>
      <c r="M1071" s="11" t="str">
        <f t="shared" si="100"/>
        <v>Y</v>
      </c>
      <c r="N1071" s="11" t="str">
        <f t="shared" si="101"/>
        <v>Y</v>
      </c>
      <c r="O1071" s="12" t="str">
        <f t="shared" si="102"/>
        <v>Y</v>
      </c>
    </row>
    <row r="1072" spans="1:15" x14ac:dyDescent="0.3">
      <c r="A1072" t="s">
        <v>478</v>
      </c>
      <c r="B1072" t="s">
        <v>64</v>
      </c>
      <c r="C1072" t="s">
        <v>74</v>
      </c>
      <c r="D1072" s="10">
        <f>AVERAGEIFS(Input_Dashboard!$K:$K,Input_Dashboard!$B:$B,$A1072,Input_Dashboard!$F:$F,$B1072,Input_Dashboard!$G:$G,$C1072)</f>
        <v>11764.705882352941</v>
      </c>
      <c r="E1072" s="10">
        <f>AVERAGEIFS(Input_Dashboard!$L:$L,Input_Dashboard!$B:$B,$A1072,Input_Dashboard!$F:$F,$B1072,Input_Dashboard!$G:$G,$C1072)</f>
        <v>1633.986928104574</v>
      </c>
      <c r="F1072" s="10">
        <f>AVERAGEIFS(Input_Dashboard!$M:$M,Input_Dashboard!$B:$B,$A1072,Input_Dashboard!$F:$F,$B1072,Input_Dashboard!$G:$G,$C1072)</f>
        <v>10130.718954248367</v>
      </c>
      <c r="G1072" s="8">
        <f t="shared" si="97"/>
        <v>0.86111111111111116</v>
      </c>
      <c r="H1072" s="10">
        <f>SUMIFS(MeasureStack!$Y:$Y,MeasureStack!$F:$F,$A1072,MeasureStack!$J:$J,$B1072,MeasureStack!$K:$K,$C1072)</f>
        <v>11764.705882352941</v>
      </c>
      <c r="I1072" s="10">
        <f>SUMIFS(MeasureStack!$Z:$Z,MeasureStack!$F:$F,$A1072,MeasureStack!$J:$J,$B1072,MeasureStack!$K:$K,$C1072)</f>
        <v>1633.986928104574</v>
      </c>
      <c r="J1072" s="10">
        <f>SUMIFS(MeasureStack!$AA:$AA,MeasureStack!$F:$F,$A1072,MeasureStack!$J:$J,$B1072,MeasureStack!$K:$K,$C1072)</f>
        <v>10130.718954248367</v>
      </c>
      <c r="K1072" s="8">
        <f t="shared" si="98"/>
        <v>0.86111111111111116</v>
      </c>
      <c r="L1072" s="11" t="str">
        <f t="shared" si="99"/>
        <v>Y</v>
      </c>
      <c r="M1072" s="11" t="str">
        <f t="shared" si="100"/>
        <v>Y</v>
      </c>
      <c r="N1072" s="11" t="str">
        <f t="shared" si="101"/>
        <v>Y</v>
      </c>
      <c r="O1072" s="12" t="str">
        <f t="shared" si="102"/>
        <v>Y</v>
      </c>
    </row>
    <row r="1073" spans="1:15" x14ac:dyDescent="0.3">
      <c r="A1073" t="s">
        <v>478</v>
      </c>
      <c r="B1073" t="s">
        <v>64</v>
      </c>
      <c r="C1073" t="s">
        <v>76</v>
      </c>
      <c r="D1073" s="10">
        <f>AVERAGEIFS(Input_Dashboard!$K:$K,Input_Dashboard!$B:$B,$A1073,Input_Dashboard!$F:$F,$B1073,Input_Dashboard!$G:$G,$C1073)</f>
        <v>11764.705882352941</v>
      </c>
      <c r="E1073" s="10">
        <f>AVERAGEIFS(Input_Dashboard!$L:$L,Input_Dashboard!$B:$B,$A1073,Input_Dashboard!$F:$F,$B1073,Input_Dashboard!$G:$G,$C1073)</f>
        <v>1633.986928104574</v>
      </c>
      <c r="F1073" s="10">
        <f>AVERAGEIFS(Input_Dashboard!$M:$M,Input_Dashboard!$B:$B,$A1073,Input_Dashboard!$F:$F,$B1073,Input_Dashboard!$G:$G,$C1073)</f>
        <v>10130.718954248367</v>
      </c>
      <c r="G1073" s="8">
        <f t="shared" si="97"/>
        <v>0.86111111111111116</v>
      </c>
      <c r="H1073" s="10">
        <f>SUMIFS(MeasureStack!$Y:$Y,MeasureStack!$F:$F,$A1073,MeasureStack!$J:$J,$B1073,MeasureStack!$K:$K,$C1073)</f>
        <v>11764.705882352941</v>
      </c>
      <c r="I1073" s="10">
        <f>SUMIFS(MeasureStack!$Z:$Z,MeasureStack!$F:$F,$A1073,MeasureStack!$J:$J,$B1073,MeasureStack!$K:$K,$C1073)</f>
        <v>1633.986928104574</v>
      </c>
      <c r="J1073" s="10">
        <f>SUMIFS(MeasureStack!$AA:$AA,MeasureStack!$F:$F,$A1073,MeasureStack!$J:$J,$B1073,MeasureStack!$K:$K,$C1073)</f>
        <v>10130.718954248367</v>
      </c>
      <c r="K1073" s="8">
        <f t="shared" si="98"/>
        <v>0.86111111111111116</v>
      </c>
      <c r="L1073" s="11" t="str">
        <f t="shared" si="99"/>
        <v>Y</v>
      </c>
      <c r="M1073" s="11" t="str">
        <f t="shared" si="100"/>
        <v>Y</v>
      </c>
      <c r="N1073" s="11" t="str">
        <f t="shared" si="101"/>
        <v>Y</v>
      </c>
      <c r="O1073" s="12" t="str">
        <f t="shared" si="102"/>
        <v>Y</v>
      </c>
    </row>
    <row r="1074" spans="1:15" x14ac:dyDescent="0.3">
      <c r="A1074" t="s">
        <v>478</v>
      </c>
      <c r="B1074" t="s">
        <v>64</v>
      </c>
      <c r="C1074" t="s">
        <v>78</v>
      </c>
      <c r="D1074" s="10">
        <f>AVERAGEIFS(Input_Dashboard!$K:$K,Input_Dashboard!$B:$B,$A1074,Input_Dashboard!$F:$F,$B1074,Input_Dashboard!$G:$G,$C1074)</f>
        <v>11764.705882352941</v>
      </c>
      <c r="E1074" s="10">
        <f>AVERAGEIFS(Input_Dashboard!$L:$L,Input_Dashboard!$B:$B,$A1074,Input_Dashboard!$F:$F,$B1074,Input_Dashboard!$G:$G,$C1074)</f>
        <v>1633.986928104574</v>
      </c>
      <c r="F1074" s="10">
        <f>AVERAGEIFS(Input_Dashboard!$M:$M,Input_Dashboard!$B:$B,$A1074,Input_Dashboard!$F:$F,$B1074,Input_Dashboard!$G:$G,$C1074)</f>
        <v>10130.718954248367</v>
      </c>
      <c r="G1074" s="8">
        <f t="shared" si="97"/>
        <v>0.86111111111111116</v>
      </c>
      <c r="H1074" s="10">
        <f>SUMIFS(MeasureStack!$Y:$Y,MeasureStack!$F:$F,$A1074,MeasureStack!$J:$J,$B1074,MeasureStack!$K:$K,$C1074)</f>
        <v>11764.705882352941</v>
      </c>
      <c r="I1074" s="10">
        <f>SUMIFS(MeasureStack!$Z:$Z,MeasureStack!$F:$F,$A1074,MeasureStack!$J:$J,$B1074,MeasureStack!$K:$K,$C1074)</f>
        <v>1633.986928104574</v>
      </c>
      <c r="J1074" s="10">
        <f>SUMIFS(MeasureStack!$AA:$AA,MeasureStack!$F:$F,$A1074,MeasureStack!$J:$J,$B1074,MeasureStack!$K:$K,$C1074)</f>
        <v>10130.718954248367</v>
      </c>
      <c r="K1074" s="8">
        <f t="shared" si="98"/>
        <v>0.86111111111111116</v>
      </c>
      <c r="L1074" s="11" t="str">
        <f t="shared" si="99"/>
        <v>Y</v>
      </c>
      <c r="M1074" s="11" t="str">
        <f t="shared" si="100"/>
        <v>Y</v>
      </c>
      <c r="N1074" s="11" t="str">
        <f t="shared" si="101"/>
        <v>Y</v>
      </c>
      <c r="O1074" s="12" t="str">
        <f t="shared" si="102"/>
        <v>Y</v>
      </c>
    </row>
    <row r="1075" spans="1:15" x14ac:dyDescent="0.3">
      <c r="A1075" t="s">
        <v>478</v>
      </c>
      <c r="B1075" t="s">
        <v>64</v>
      </c>
      <c r="C1075" t="s">
        <v>80</v>
      </c>
      <c r="D1075" s="10">
        <f>AVERAGEIFS(Input_Dashboard!$K:$K,Input_Dashboard!$B:$B,$A1075,Input_Dashboard!$F:$F,$B1075,Input_Dashboard!$G:$G,$C1075)</f>
        <v>11764.705882352941</v>
      </c>
      <c r="E1075" s="10">
        <f>AVERAGEIFS(Input_Dashboard!$L:$L,Input_Dashboard!$B:$B,$A1075,Input_Dashboard!$F:$F,$B1075,Input_Dashboard!$G:$G,$C1075)</f>
        <v>1633.986928104574</v>
      </c>
      <c r="F1075" s="10">
        <f>AVERAGEIFS(Input_Dashboard!$M:$M,Input_Dashboard!$B:$B,$A1075,Input_Dashboard!$F:$F,$B1075,Input_Dashboard!$G:$G,$C1075)</f>
        <v>10130.718954248367</v>
      </c>
      <c r="G1075" s="8">
        <f t="shared" si="97"/>
        <v>0.86111111111111116</v>
      </c>
      <c r="H1075" s="10">
        <f>SUMIFS(MeasureStack!$Y:$Y,MeasureStack!$F:$F,$A1075,MeasureStack!$J:$J,$B1075,MeasureStack!$K:$K,$C1075)</f>
        <v>11764.705882352941</v>
      </c>
      <c r="I1075" s="10">
        <f>SUMIFS(MeasureStack!$Z:$Z,MeasureStack!$F:$F,$A1075,MeasureStack!$J:$J,$B1075,MeasureStack!$K:$K,$C1075)</f>
        <v>1633.986928104574</v>
      </c>
      <c r="J1075" s="10">
        <f>SUMIFS(MeasureStack!$AA:$AA,MeasureStack!$F:$F,$A1075,MeasureStack!$J:$J,$B1075,MeasureStack!$K:$K,$C1075)</f>
        <v>10130.718954248367</v>
      </c>
      <c r="K1075" s="8">
        <f t="shared" si="98"/>
        <v>0.86111111111111116</v>
      </c>
      <c r="L1075" s="11" t="str">
        <f t="shared" si="99"/>
        <v>Y</v>
      </c>
      <c r="M1075" s="11" t="str">
        <f t="shared" si="100"/>
        <v>Y</v>
      </c>
      <c r="N1075" s="11" t="str">
        <f t="shared" si="101"/>
        <v>Y</v>
      </c>
      <c r="O1075" s="12" t="str">
        <f t="shared" si="102"/>
        <v>Y</v>
      </c>
    </row>
    <row r="1076" spans="1:15" x14ac:dyDescent="0.3">
      <c r="A1076" t="s">
        <v>478</v>
      </c>
      <c r="B1076" t="s">
        <v>64</v>
      </c>
      <c r="C1076" t="s">
        <v>82</v>
      </c>
      <c r="D1076" s="10">
        <f>AVERAGEIFS(Input_Dashboard!$K:$K,Input_Dashboard!$B:$B,$A1076,Input_Dashboard!$F:$F,$B1076,Input_Dashboard!$G:$G,$C1076)</f>
        <v>11764.705882352941</v>
      </c>
      <c r="E1076" s="10">
        <f>AVERAGEIFS(Input_Dashboard!$L:$L,Input_Dashboard!$B:$B,$A1076,Input_Dashboard!$F:$F,$B1076,Input_Dashboard!$G:$G,$C1076)</f>
        <v>1633.986928104574</v>
      </c>
      <c r="F1076" s="10">
        <f>AVERAGEIFS(Input_Dashboard!$M:$M,Input_Dashboard!$B:$B,$A1076,Input_Dashboard!$F:$F,$B1076,Input_Dashboard!$G:$G,$C1076)</f>
        <v>10130.718954248367</v>
      </c>
      <c r="G1076" s="8">
        <f t="shared" si="97"/>
        <v>0.86111111111111116</v>
      </c>
      <c r="H1076" s="10">
        <f>SUMIFS(MeasureStack!$Y:$Y,MeasureStack!$F:$F,$A1076,MeasureStack!$J:$J,$B1076,MeasureStack!$K:$K,$C1076)</f>
        <v>11764.705882352941</v>
      </c>
      <c r="I1076" s="10">
        <f>SUMIFS(MeasureStack!$Z:$Z,MeasureStack!$F:$F,$A1076,MeasureStack!$J:$J,$B1076,MeasureStack!$K:$K,$C1076)</f>
        <v>1633.986928104574</v>
      </c>
      <c r="J1076" s="10">
        <f>SUMIFS(MeasureStack!$AA:$AA,MeasureStack!$F:$F,$A1076,MeasureStack!$J:$J,$B1076,MeasureStack!$K:$K,$C1076)</f>
        <v>10130.718954248367</v>
      </c>
      <c r="K1076" s="8">
        <f t="shared" si="98"/>
        <v>0.86111111111111116</v>
      </c>
      <c r="L1076" s="11" t="str">
        <f t="shared" si="99"/>
        <v>Y</v>
      </c>
      <c r="M1076" s="11" t="str">
        <f t="shared" si="100"/>
        <v>Y</v>
      </c>
      <c r="N1076" s="11" t="str">
        <f t="shared" si="101"/>
        <v>Y</v>
      </c>
      <c r="O1076" s="12" t="str">
        <f t="shared" si="102"/>
        <v>Y</v>
      </c>
    </row>
    <row r="1077" spans="1:15" x14ac:dyDescent="0.3">
      <c r="A1077" t="s">
        <v>478</v>
      </c>
      <c r="B1077" t="s">
        <v>64</v>
      </c>
      <c r="C1077" t="s">
        <v>84</v>
      </c>
      <c r="D1077" s="10">
        <f>AVERAGEIFS(Input_Dashboard!$K:$K,Input_Dashboard!$B:$B,$A1077,Input_Dashboard!$F:$F,$B1077,Input_Dashboard!$G:$G,$C1077)</f>
        <v>11764.705882352941</v>
      </c>
      <c r="E1077" s="10">
        <f>AVERAGEIFS(Input_Dashboard!$L:$L,Input_Dashboard!$B:$B,$A1077,Input_Dashboard!$F:$F,$B1077,Input_Dashboard!$G:$G,$C1077)</f>
        <v>1633.986928104574</v>
      </c>
      <c r="F1077" s="10">
        <f>AVERAGEIFS(Input_Dashboard!$M:$M,Input_Dashboard!$B:$B,$A1077,Input_Dashboard!$F:$F,$B1077,Input_Dashboard!$G:$G,$C1077)</f>
        <v>10130.718954248367</v>
      </c>
      <c r="G1077" s="8">
        <f t="shared" si="97"/>
        <v>0.86111111111111116</v>
      </c>
      <c r="H1077" s="10">
        <f>SUMIFS(MeasureStack!$Y:$Y,MeasureStack!$F:$F,$A1077,MeasureStack!$J:$J,$B1077,MeasureStack!$K:$K,$C1077)</f>
        <v>11764.705882352941</v>
      </c>
      <c r="I1077" s="10">
        <f>SUMIFS(MeasureStack!$Z:$Z,MeasureStack!$F:$F,$A1077,MeasureStack!$J:$J,$B1077,MeasureStack!$K:$K,$C1077)</f>
        <v>1633.986928104574</v>
      </c>
      <c r="J1077" s="10">
        <f>SUMIFS(MeasureStack!$AA:$AA,MeasureStack!$F:$F,$A1077,MeasureStack!$J:$J,$B1077,MeasureStack!$K:$K,$C1077)</f>
        <v>10130.718954248367</v>
      </c>
      <c r="K1077" s="8">
        <f t="shared" si="98"/>
        <v>0.86111111111111116</v>
      </c>
      <c r="L1077" s="11" t="str">
        <f t="shared" si="99"/>
        <v>Y</v>
      </c>
      <c r="M1077" s="11" t="str">
        <f t="shared" si="100"/>
        <v>Y</v>
      </c>
      <c r="N1077" s="11" t="str">
        <f t="shared" si="101"/>
        <v>Y</v>
      </c>
      <c r="O1077" s="12" t="str">
        <f t="shared" si="102"/>
        <v>Y</v>
      </c>
    </row>
    <row r="1078" spans="1:15" x14ac:dyDescent="0.3">
      <c r="A1078" t="s">
        <v>478</v>
      </c>
      <c r="B1078" t="s">
        <v>64</v>
      </c>
      <c r="C1078" t="s">
        <v>86</v>
      </c>
      <c r="D1078" s="10">
        <f>AVERAGEIFS(Input_Dashboard!$K:$K,Input_Dashboard!$B:$B,$A1078,Input_Dashboard!$F:$F,$B1078,Input_Dashboard!$G:$G,$C1078)</f>
        <v>11764.705882352941</v>
      </c>
      <c r="E1078" s="10">
        <f>AVERAGEIFS(Input_Dashboard!$L:$L,Input_Dashboard!$B:$B,$A1078,Input_Dashboard!$F:$F,$B1078,Input_Dashboard!$G:$G,$C1078)</f>
        <v>1633.986928104574</v>
      </c>
      <c r="F1078" s="10">
        <f>AVERAGEIFS(Input_Dashboard!$M:$M,Input_Dashboard!$B:$B,$A1078,Input_Dashboard!$F:$F,$B1078,Input_Dashboard!$G:$G,$C1078)</f>
        <v>10130.718954248367</v>
      </c>
      <c r="G1078" s="8">
        <f t="shared" si="97"/>
        <v>0.86111111111111116</v>
      </c>
      <c r="H1078" s="10">
        <f>SUMIFS(MeasureStack!$Y:$Y,MeasureStack!$F:$F,$A1078,MeasureStack!$J:$J,$B1078,MeasureStack!$K:$K,$C1078)</f>
        <v>11764.705882352941</v>
      </c>
      <c r="I1078" s="10">
        <f>SUMIFS(MeasureStack!$Z:$Z,MeasureStack!$F:$F,$A1078,MeasureStack!$J:$J,$B1078,MeasureStack!$K:$K,$C1078)</f>
        <v>1633.986928104574</v>
      </c>
      <c r="J1078" s="10">
        <f>SUMIFS(MeasureStack!$AA:$AA,MeasureStack!$F:$F,$A1078,MeasureStack!$J:$J,$B1078,MeasureStack!$K:$K,$C1078)</f>
        <v>10130.718954248367</v>
      </c>
      <c r="K1078" s="8">
        <f t="shared" si="98"/>
        <v>0.86111111111111116</v>
      </c>
      <c r="L1078" s="11" t="str">
        <f t="shared" si="99"/>
        <v>Y</v>
      </c>
      <c r="M1078" s="11" t="str">
        <f t="shared" si="100"/>
        <v>Y</v>
      </c>
      <c r="N1078" s="11" t="str">
        <f t="shared" si="101"/>
        <v>Y</v>
      </c>
      <c r="O1078" s="12" t="str">
        <f t="shared" si="102"/>
        <v>Y</v>
      </c>
    </row>
    <row r="1079" spans="1:15" x14ac:dyDescent="0.3">
      <c r="A1079" t="s">
        <v>478</v>
      </c>
      <c r="B1079" t="s">
        <v>64</v>
      </c>
      <c r="C1079" t="s">
        <v>88</v>
      </c>
      <c r="D1079" s="10">
        <f>AVERAGEIFS(Input_Dashboard!$K:$K,Input_Dashboard!$B:$B,$A1079,Input_Dashboard!$F:$F,$B1079,Input_Dashboard!$G:$G,$C1079)</f>
        <v>11764.705882352941</v>
      </c>
      <c r="E1079" s="10">
        <f>AVERAGEIFS(Input_Dashboard!$L:$L,Input_Dashboard!$B:$B,$A1079,Input_Dashboard!$F:$F,$B1079,Input_Dashboard!$G:$G,$C1079)</f>
        <v>1633.986928104574</v>
      </c>
      <c r="F1079" s="10">
        <f>AVERAGEIFS(Input_Dashboard!$M:$M,Input_Dashboard!$B:$B,$A1079,Input_Dashboard!$F:$F,$B1079,Input_Dashboard!$G:$G,$C1079)</f>
        <v>10130.718954248367</v>
      </c>
      <c r="G1079" s="8">
        <f t="shared" si="97"/>
        <v>0.86111111111111116</v>
      </c>
      <c r="H1079" s="10">
        <f>SUMIFS(MeasureStack!$Y:$Y,MeasureStack!$F:$F,$A1079,MeasureStack!$J:$J,$B1079,MeasureStack!$K:$K,$C1079)</f>
        <v>11764.705882352941</v>
      </c>
      <c r="I1079" s="10">
        <f>SUMIFS(MeasureStack!$Z:$Z,MeasureStack!$F:$F,$A1079,MeasureStack!$J:$J,$B1079,MeasureStack!$K:$K,$C1079)</f>
        <v>1633.986928104574</v>
      </c>
      <c r="J1079" s="10">
        <f>SUMIFS(MeasureStack!$AA:$AA,MeasureStack!$F:$F,$A1079,MeasureStack!$J:$J,$B1079,MeasureStack!$K:$K,$C1079)</f>
        <v>10130.718954248367</v>
      </c>
      <c r="K1079" s="8">
        <f t="shared" si="98"/>
        <v>0.86111111111111116</v>
      </c>
      <c r="L1079" s="11" t="str">
        <f t="shared" si="99"/>
        <v>Y</v>
      </c>
      <c r="M1079" s="11" t="str">
        <f t="shared" si="100"/>
        <v>Y</v>
      </c>
      <c r="N1079" s="11" t="str">
        <f t="shared" si="101"/>
        <v>Y</v>
      </c>
      <c r="O1079" s="12" t="str">
        <f t="shared" si="102"/>
        <v>Y</v>
      </c>
    </row>
    <row r="1080" spans="1:15" x14ac:dyDescent="0.3">
      <c r="A1080" t="s">
        <v>478</v>
      </c>
      <c r="B1080" t="s">
        <v>64</v>
      </c>
      <c r="C1080" t="s">
        <v>90</v>
      </c>
      <c r="D1080" s="10">
        <f>AVERAGEIFS(Input_Dashboard!$K:$K,Input_Dashboard!$B:$B,$A1080,Input_Dashboard!$F:$F,$B1080,Input_Dashboard!$G:$G,$C1080)</f>
        <v>11764.705882352941</v>
      </c>
      <c r="E1080" s="10">
        <f>AVERAGEIFS(Input_Dashboard!$L:$L,Input_Dashboard!$B:$B,$A1080,Input_Dashboard!$F:$F,$B1080,Input_Dashboard!$G:$G,$C1080)</f>
        <v>1633.986928104574</v>
      </c>
      <c r="F1080" s="10">
        <f>AVERAGEIFS(Input_Dashboard!$M:$M,Input_Dashboard!$B:$B,$A1080,Input_Dashboard!$F:$F,$B1080,Input_Dashboard!$G:$G,$C1080)</f>
        <v>10130.718954248367</v>
      </c>
      <c r="G1080" s="8">
        <f t="shared" si="97"/>
        <v>0.86111111111111116</v>
      </c>
      <c r="H1080" s="10">
        <f>SUMIFS(MeasureStack!$Y:$Y,MeasureStack!$F:$F,$A1080,MeasureStack!$J:$J,$B1080,MeasureStack!$K:$K,$C1080)</f>
        <v>11764.705882352941</v>
      </c>
      <c r="I1080" s="10">
        <f>SUMIFS(MeasureStack!$Z:$Z,MeasureStack!$F:$F,$A1080,MeasureStack!$J:$J,$B1080,MeasureStack!$K:$K,$C1080)</f>
        <v>1633.986928104574</v>
      </c>
      <c r="J1080" s="10">
        <f>SUMIFS(MeasureStack!$AA:$AA,MeasureStack!$F:$F,$A1080,MeasureStack!$J:$J,$B1080,MeasureStack!$K:$K,$C1080)</f>
        <v>10130.718954248367</v>
      </c>
      <c r="K1080" s="8">
        <f t="shared" si="98"/>
        <v>0.86111111111111116</v>
      </c>
      <c r="L1080" s="11" t="str">
        <f t="shared" si="99"/>
        <v>Y</v>
      </c>
      <c r="M1080" s="11" t="str">
        <f t="shared" si="100"/>
        <v>Y</v>
      </c>
      <c r="N1080" s="11" t="str">
        <f t="shared" si="101"/>
        <v>Y</v>
      </c>
      <c r="O1080" s="12" t="str">
        <f t="shared" si="102"/>
        <v>Y</v>
      </c>
    </row>
    <row r="1081" spans="1:15" x14ac:dyDescent="0.3">
      <c r="A1081" t="s">
        <v>478</v>
      </c>
      <c r="B1081" t="s">
        <v>64</v>
      </c>
      <c r="C1081" t="s">
        <v>92</v>
      </c>
      <c r="D1081" s="10">
        <f>AVERAGEIFS(Input_Dashboard!$K:$K,Input_Dashboard!$B:$B,$A1081,Input_Dashboard!$F:$F,$B1081,Input_Dashboard!$G:$G,$C1081)</f>
        <v>11764.705882352941</v>
      </c>
      <c r="E1081" s="10">
        <f>AVERAGEIFS(Input_Dashboard!$L:$L,Input_Dashboard!$B:$B,$A1081,Input_Dashboard!$F:$F,$B1081,Input_Dashboard!$G:$G,$C1081)</f>
        <v>1633.986928104574</v>
      </c>
      <c r="F1081" s="10">
        <f>AVERAGEIFS(Input_Dashboard!$M:$M,Input_Dashboard!$B:$B,$A1081,Input_Dashboard!$F:$F,$B1081,Input_Dashboard!$G:$G,$C1081)</f>
        <v>10130.718954248367</v>
      </c>
      <c r="G1081" s="8">
        <f t="shared" si="97"/>
        <v>0.86111111111111116</v>
      </c>
      <c r="H1081" s="10">
        <f>SUMIFS(MeasureStack!$Y:$Y,MeasureStack!$F:$F,$A1081,MeasureStack!$J:$J,$B1081,MeasureStack!$K:$K,$C1081)</f>
        <v>11764.705882352941</v>
      </c>
      <c r="I1081" s="10">
        <f>SUMIFS(MeasureStack!$Z:$Z,MeasureStack!$F:$F,$A1081,MeasureStack!$J:$J,$B1081,MeasureStack!$K:$K,$C1081)</f>
        <v>1633.986928104574</v>
      </c>
      <c r="J1081" s="10">
        <f>SUMIFS(MeasureStack!$AA:$AA,MeasureStack!$F:$F,$A1081,MeasureStack!$J:$J,$B1081,MeasureStack!$K:$K,$C1081)</f>
        <v>10130.718954248367</v>
      </c>
      <c r="K1081" s="8">
        <f t="shared" si="98"/>
        <v>0.86111111111111116</v>
      </c>
      <c r="L1081" s="11" t="str">
        <f t="shared" si="99"/>
        <v>Y</v>
      </c>
      <c r="M1081" s="11" t="str">
        <f t="shared" si="100"/>
        <v>Y</v>
      </c>
      <c r="N1081" s="11" t="str">
        <f t="shared" si="101"/>
        <v>Y</v>
      </c>
      <c r="O1081" s="12" t="str">
        <f t="shared" si="102"/>
        <v>Y</v>
      </c>
    </row>
    <row r="1082" spans="1:15" x14ac:dyDescent="0.3">
      <c r="A1082" t="s">
        <v>478</v>
      </c>
      <c r="B1082" t="s">
        <v>94</v>
      </c>
      <c r="C1082" t="s">
        <v>65</v>
      </c>
      <c r="D1082" s="10">
        <f>AVERAGEIFS(Input_Dashboard!$K:$K,Input_Dashboard!$B:$B,$A1082,Input_Dashboard!$F:$F,$B1082,Input_Dashboard!$G:$G,$C1082)</f>
        <v>11764.705882352941</v>
      </c>
      <c r="E1082" s="10">
        <f>AVERAGEIFS(Input_Dashboard!$L:$L,Input_Dashboard!$B:$B,$A1082,Input_Dashboard!$F:$F,$B1082,Input_Dashboard!$G:$G,$C1082)</f>
        <v>1633.986928104574</v>
      </c>
      <c r="F1082" s="10">
        <f>AVERAGEIFS(Input_Dashboard!$M:$M,Input_Dashboard!$B:$B,$A1082,Input_Dashboard!$F:$F,$B1082,Input_Dashboard!$G:$G,$C1082)</f>
        <v>10130.718954248367</v>
      </c>
      <c r="G1082" s="8">
        <f t="shared" si="97"/>
        <v>0.86111111111111116</v>
      </c>
      <c r="H1082" s="10">
        <f>SUMIFS(MeasureStack!$Y:$Y,MeasureStack!$F:$F,$A1082,MeasureStack!$J:$J,$B1082,MeasureStack!$K:$K,$C1082)</f>
        <v>11764.705882352941</v>
      </c>
      <c r="I1082" s="10">
        <f>SUMIFS(MeasureStack!$Z:$Z,MeasureStack!$F:$F,$A1082,MeasureStack!$J:$J,$B1082,MeasureStack!$K:$K,$C1082)</f>
        <v>1633.986928104574</v>
      </c>
      <c r="J1082" s="10">
        <f>SUMIFS(MeasureStack!$AA:$AA,MeasureStack!$F:$F,$A1082,MeasureStack!$J:$J,$B1082,MeasureStack!$K:$K,$C1082)</f>
        <v>10130.718954248367</v>
      </c>
      <c r="K1082" s="8">
        <f t="shared" si="98"/>
        <v>0.86111111111111116</v>
      </c>
      <c r="L1082" s="11" t="str">
        <f t="shared" si="99"/>
        <v>Y</v>
      </c>
      <c r="M1082" s="11" t="str">
        <f t="shared" si="100"/>
        <v>Y</v>
      </c>
      <c r="N1082" s="11" t="str">
        <f t="shared" si="101"/>
        <v>Y</v>
      </c>
      <c r="O1082" s="12" t="str">
        <f t="shared" si="102"/>
        <v>Y</v>
      </c>
    </row>
    <row r="1083" spans="1:15" x14ac:dyDescent="0.3">
      <c r="A1083" t="s">
        <v>478</v>
      </c>
      <c r="B1083" t="s">
        <v>94</v>
      </c>
      <c r="C1083" t="s">
        <v>70</v>
      </c>
      <c r="D1083" s="10">
        <f>AVERAGEIFS(Input_Dashboard!$K:$K,Input_Dashboard!$B:$B,$A1083,Input_Dashboard!$F:$F,$B1083,Input_Dashboard!$G:$G,$C1083)</f>
        <v>11764.705882352941</v>
      </c>
      <c r="E1083" s="10">
        <f>AVERAGEIFS(Input_Dashboard!$L:$L,Input_Dashboard!$B:$B,$A1083,Input_Dashboard!$F:$F,$B1083,Input_Dashboard!$G:$G,$C1083)</f>
        <v>1633.986928104574</v>
      </c>
      <c r="F1083" s="10">
        <f>AVERAGEIFS(Input_Dashboard!$M:$M,Input_Dashboard!$B:$B,$A1083,Input_Dashboard!$F:$F,$B1083,Input_Dashboard!$G:$G,$C1083)</f>
        <v>10130.718954248367</v>
      </c>
      <c r="G1083" s="8">
        <f t="shared" si="97"/>
        <v>0.86111111111111116</v>
      </c>
      <c r="H1083" s="10">
        <f>SUMIFS(MeasureStack!$Y:$Y,MeasureStack!$F:$F,$A1083,MeasureStack!$J:$J,$B1083,MeasureStack!$K:$K,$C1083)</f>
        <v>11764.705882352941</v>
      </c>
      <c r="I1083" s="10">
        <f>SUMIFS(MeasureStack!$Z:$Z,MeasureStack!$F:$F,$A1083,MeasureStack!$J:$J,$B1083,MeasureStack!$K:$K,$C1083)</f>
        <v>1633.986928104574</v>
      </c>
      <c r="J1083" s="10">
        <f>SUMIFS(MeasureStack!$AA:$AA,MeasureStack!$F:$F,$A1083,MeasureStack!$J:$J,$B1083,MeasureStack!$K:$K,$C1083)</f>
        <v>10130.718954248367</v>
      </c>
      <c r="K1083" s="8">
        <f t="shared" si="98"/>
        <v>0.86111111111111116</v>
      </c>
      <c r="L1083" s="11" t="str">
        <f t="shared" si="99"/>
        <v>Y</v>
      </c>
      <c r="M1083" s="11" t="str">
        <f t="shared" si="100"/>
        <v>Y</v>
      </c>
      <c r="N1083" s="11" t="str">
        <f t="shared" si="101"/>
        <v>Y</v>
      </c>
      <c r="O1083" s="12" t="str">
        <f t="shared" si="102"/>
        <v>Y</v>
      </c>
    </row>
    <row r="1084" spans="1:15" x14ac:dyDescent="0.3">
      <c r="A1084" t="s">
        <v>478</v>
      </c>
      <c r="B1084" t="s">
        <v>94</v>
      </c>
      <c r="C1084" t="s">
        <v>72</v>
      </c>
      <c r="D1084" s="10">
        <f>AVERAGEIFS(Input_Dashboard!$K:$K,Input_Dashboard!$B:$B,$A1084,Input_Dashboard!$F:$F,$B1084,Input_Dashboard!$G:$G,$C1084)</f>
        <v>11764.705882352941</v>
      </c>
      <c r="E1084" s="10">
        <f>AVERAGEIFS(Input_Dashboard!$L:$L,Input_Dashboard!$B:$B,$A1084,Input_Dashboard!$F:$F,$B1084,Input_Dashboard!$G:$G,$C1084)</f>
        <v>1633.986928104574</v>
      </c>
      <c r="F1084" s="10">
        <f>AVERAGEIFS(Input_Dashboard!$M:$M,Input_Dashboard!$B:$B,$A1084,Input_Dashboard!$F:$F,$B1084,Input_Dashboard!$G:$G,$C1084)</f>
        <v>10130.718954248367</v>
      </c>
      <c r="G1084" s="8">
        <f t="shared" si="97"/>
        <v>0.86111111111111116</v>
      </c>
      <c r="H1084" s="10">
        <f>SUMIFS(MeasureStack!$Y:$Y,MeasureStack!$F:$F,$A1084,MeasureStack!$J:$J,$B1084,MeasureStack!$K:$K,$C1084)</f>
        <v>11764.705882352941</v>
      </c>
      <c r="I1084" s="10">
        <f>SUMIFS(MeasureStack!$Z:$Z,MeasureStack!$F:$F,$A1084,MeasureStack!$J:$J,$B1084,MeasureStack!$K:$K,$C1084)</f>
        <v>1633.986928104574</v>
      </c>
      <c r="J1084" s="10">
        <f>SUMIFS(MeasureStack!$AA:$AA,MeasureStack!$F:$F,$A1084,MeasureStack!$J:$J,$B1084,MeasureStack!$K:$K,$C1084)</f>
        <v>10130.718954248367</v>
      </c>
      <c r="K1084" s="8">
        <f t="shared" si="98"/>
        <v>0.86111111111111116</v>
      </c>
      <c r="L1084" s="11" t="str">
        <f t="shared" si="99"/>
        <v>Y</v>
      </c>
      <c r="M1084" s="11" t="str">
        <f t="shared" si="100"/>
        <v>Y</v>
      </c>
      <c r="N1084" s="11" t="str">
        <f t="shared" si="101"/>
        <v>Y</v>
      </c>
      <c r="O1084" s="12" t="str">
        <f t="shared" si="102"/>
        <v>Y</v>
      </c>
    </row>
    <row r="1085" spans="1:15" x14ac:dyDescent="0.3">
      <c r="A1085" t="s">
        <v>478</v>
      </c>
      <c r="B1085" t="s">
        <v>94</v>
      </c>
      <c r="C1085" t="s">
        <v>74</v>
      </c>
      <c r="D1085" s="10">
        <f>AVERAGEIFS(Input_Dashboard!$K:$K,Input_Dashboard!$B:$B,$A1085,Input_Dashboard!$F:$F,$B1085,Input_Dashboard!$G:$G,$C1085)</f>
        <v>11764.705882352941</v>
      </c>
      <c r="E1085" s="10">
        <f>AVERAGEIFS(Input_Dashboard!$L:$L,Input_Dashboard!$B:$B,$A1085,Input_Dashboard!$F:$F,$B1085,Input_Dashboard!$G:$G,$C1085)</f>
        <v>1633.986928104574</v>
      </c>
      <c r="F1085" s="10">
        <f>AVERAGEIFS(Input_Dashboard!$M:$M,Input_Dashboard!$B:$B,$A1085,Input_Dashboard!$F:$F,$B1085,Input_Dashboard!$G:$G,$C1085)</f>
        <v>10130.718954248367</v>
      </c>
      <c r="G1085" s="8">
        <f t="shared" si="97"/>
        <v>0.86111111111111116</v>
      </c>
      <c r="H1085" s="10">
        <f>SUMIFS(MeasureStack!$Y:$Y,MeasureStack!$F:$F,$A1085,MeasureStack!$J:$J,$B1085,MeasureStack!$K:$K,$C1085)</f>
        <v>11764.705882352941</v>
      </c>
      <c r="I1085" s="10">
        <f>SUMIFS(MeasureStack!$Z:$Z,MeasureStack!$F:$F,$A1085,MeasureStack!$J:$J,$B1085,MeasureStack!$K:$K,$C1085)</f>
        <v>1633.986928104574</v>
      </c>
      <c r="J1085" s="10">
        <f>SUMIFS(MeasureStack!$AA:$AA,MeasureStack!$F:$F,$A1085,MeasureStack!$J:$J,$B1085,MeasureStack!$K:$K,$C1085)</f>
        <v>10130.718954248367</v>
      </c>
      <c r="K1085" s="8">
        <f t="shared" si="98"/>
        <v>0.86111111111111116</v>
      </c>
      <c r="L1085" s="11" t="str">
        <f t="shared" si="99"/>
        <v>Y</v>
      </c>
      <c r="M1085" s="11" t="str">
        <f t="shared" si="100"/>
        <v>Y</v>
      </c>
      <c r="N1085" s="11" t="str">
        <f t="shared" si="101"/>
        <v>Y</v>
      </c>
      <c r="O1085" s="12" t="str">
        <f t="shared" si="102"/>
        <v>Y</v>
      </c>
    </row>
    <row r="1086" spans="1:15" x14ac:dyDescent="0.3">
      <c r="A1086" t="s">
        <v>478</v>
      </c>
      <c r="B1086" t="s">
        <v>94</v>
      </c>
      <c r="C1086" t="s">
        <v>76</v>
      </c>
      <c r="D1086" s="10">
        <f>AVERAGEIFS(Input_Dashboard!$K:$K,Input_Dashboard!$B:$B,$A1086,Input_Dashboard!$F:$F,$B1086,Input_Dashboard!$G:$G,$C1086)</f>
        <v>11764.705882352941</v>
      </c>
      <c r="E1086" s="10">
        <f>AVERAGEIFS(Input_Dashboard!$L:$L,Input_Dashboard!$B:$B,$A1086,Input_Dashboard!$F:$F,$B1086,Input_Dashboard!$G:$G,$C1086)</f>
        <v>1633.986928104574</v>
      </c>
      <c r="F1086" s="10">
        <f>AVERAGEIFS(Input_Dashboard!$M:$M,Input_Dashboard!$B:$B,$A1086,Input_Dashboard!$F:$F,$B1086,Input_Dashboard!$G:$G,$C1086)</f>
        <v>10130.718954248367</v>
      </c>
      <c r="G1086" s="8">
        <f t="shared" si="97"/>
        <v>0.86111111111111116</v>
      </c>
      <c r="H1086" s="10">
        <f>SUMIFS(MeasureStack!$Y:$Y,MeasureStack!$F:$F,$A1086,MeasureStack!$J:$J,$B1086,MeasureStack!$K:$K,$C1086)</f>
        <v>11764.705882352941</v>
      </c>
      <c r="I1086" s="10">
        <f>SUMIFS(MeasureStack!$Z:$Z,MeasureStack!$F:$F,$A1086,MeasureStack!$J:$J,$B1086,MeasureStack!$K:$K,$C1086)</f>
        <v>1633.986928104574</v>
      </c>
      <c r="J1086" s="10">
        <f>SUMIFS(MeasureStack!$AA:$AA,MeasureStack!$F:$F,$A1086,MeasureStack!$J:$J,$B1086,MeasureStack!$K:$K,$C1086)</f>
        <v>10130.718954248367</v>
      </c>
      <c r="K1086" s="8">
        <f t="shared" si="98"/>
        <v>0.86111111111111116</v>
      </c>
      <c r="L1086" s="11" t="str">
        <f t="shared" si="99"/>
        <v>Y</v>
      </c>
      <c r="M1086" s="11" t="str">
        <f t="shared" si="100"/>
        <v>Y</v>
      </c>
      <c r="N1086" s="11" t="str">
        <f t="shared" si="101"/>
        <v>Y</v>
      </c>
      <c r="O1086" s="12" t="str">
        <f t="shared" si="102"/>
        <v>Y</v>
      </c>
    </row>
    <row r="1087" spans="1:15" x14ac:dyDescent="0.3">
      <c r="A1087" t="s">
        <v>478</v>
      </c>
      <c r="B1087" t="s">
        <v>94</v>
      </c>
      <c r="C1087" t="s">
        <v>78</v>
      </c>
      <c r="D1087" s="10">
        <f>AVERAGEIFS(Input_Dashboard!$K:$K,Input_Dashboard!$B:$B,$A1087,Input_Dashboard!$F:$F,$B1087,Input_Dashboard!$G:$G,$C1087)</f>
        <v>11764.705882352941</v>
      </c>
      <c r="E1087" s="10">
        <f>AVERAGEIFS(Input_Dashboard!$L:$L,Input_Dashboard!$B:$B,$A1087,Input_Dashboard!$F:$F,$B1087,Input_Dashboard!$G:$G,$C1087)</f>
        <v>1633.986928104574</v>
      </c>
      <c r="F1087" s="10">
        <f>AVERAGEIFS(Input_Dashboard!$M:$M,Input_Dashboard!$B:$B,$A1087,Input_Dashboard!$F:$F,$B1087,Input_Dashboard!$G:$G,$C1087)</f>
        <v>10130.718954248367</v>
      </c>
      <c r="G1087" s="8">
        <f t="shared" si="97"/>
        <v>0.86111111111111116</v>
      </c>
      <c r="H1087" s="10">
        <f>SUMIFS(MeasureStack!$Y:$Y,MeasureStack!$F:$F,$A1087,MeasureStack!$J:$J,$B1087,MeasureStack!$K:$K,$C1087)</f>
        <v>11764.705882352941</v>
      </c>
      <c r="I1087" s="10">
        <f>SUMIFS(MeasureStack!$Z:$Z,MeasureStack!$F:$F,$A1087,MeasureStack!$J:$J,$B1087,MeasureStack!$K:$K,$C1087)</f>
        <v>1633.986928104574</v>
      </c>
      <c r="J1087" s="10">
        <f>SUMIFS(MeasureStack!$AA:$AA,MeasureStack!$F:$F,$A1087,MeasureStack!$J:$J,$B1087,MeasureStack!$K:$K,$C1087)</f>
        <v>10130.718954248367</v>
      </c>
      <c r="K1087" s="8">
        <f t="shared" si="98"/>
        <v>0.86111111111111116</v>
      </c>
      <c r="L1087" s="11" t="str">
        <f t="shared" si="99"/>
        <v>Y</v>
      </c>
      <c r="M1087" s="11" t="str">
        <f t="shared" si="100"/>
        <v>Y</v>
      </c>
      <c r="N1087" s="11" t="str">
        <f t="shared" si="101"/>
        <v>Y</v>
      </c>
      <c r="O1087" s="12" t="str">
        <f t="shared" si="102"/>
        <v>Y</v>
      </c>
    </row>
    <row r="1088" spans="1:15" x14ac:dyDescent="0.3">
      <c r="A1088" t="s">
        <v>478</v>
      </c>
      <c r="B1088" t="s">
        <v>94</v>
      </c>
      <c r="C1088" t="s">
        <v>80</v>
      </c>
      <c r="D1088" s="10">
        <f>AVERAGEIFS(Input_Dashboard!$K:$K,Input_Dashboard!$B:$B,$A1088,Input_Dashboard!$F:$F,$B1088,Input_Dashboard!$G:$G,$C1088)</f>
        <v>11764.705882352941</v>
      </c>
      <c r="E1088" s="10">
        <f>AVERAGEIFS(Input_Dashboard!$L:$L,Input_Dashboard!$B:$B,$A1088,Input_Dashboard!$F:$F,$B1088,Input_Dashboard!$G:$G,$C1088)</f>
        <v>1633.986928104574</v>
      </c>
      <c r="F1088" s="10">
        <f>AVERAGEIFS(Input_Dashboard!$M:$M,Input_Dashboard!$B:$B,$A1088,Input_Dashboard!$F:$F,$B1088,Input_Dashboard!$G:$G,$C1088)</f>
        <v>10130.718954248367</v>
      </c>
      <c r="G1088" s="8">
        <f t="shared" si="97"/>
        <v>0.86111111111111116</v>
      </c>
      <c r="H1088" s="10">
        <f>SUMIFS(MeasureStack!$Y:$Y,MeasureStack!$F:$F,$A1088,MeasureStack!$J:$J,$B1088,MeasureStack!$K:$K,$C1088)</f>
        <v>11764.705882352941</v>
      </c>
      <c r="I1088" s="10">
        <f>SUMIFS(MeasureStack!$Z:$Z,MeasureStack!$F:$F,$A1088,MeasureStack!$J:$J,$B1088,MeasureStack!$K:$K,$C1088)</f>
        <v>1633.986928104574</v>
      </c>
      <c r="J1088" s="10">
        <f>SUMIFS(MeasureStack!$AA:$AA,MeasureStack!$F:$F,$A1088,MeasureStack!$J:$J,$B1088,MeasureStack!$K:$K,$C1088)</f>
        <v>10130.718954248367</v>
      </c>
      <c r="K1088" s="8">
        <f t="shared" si="98"/>
        <v>0.86111111111111116</v>
      </c>
      <c r="L1088" s="11" t="str">
        <f t="shared" si="99"/>
        <v>Y</v>
      </c>
      <c r="M1088" s="11" t="str">
        <f t="shared" si="100"/>
        <v>Y</v>
      </c>
      <c r="N1088" s="11" t="str">
        <f t="shared" si="101"/>
        <v>Y</v>
      </c>
      <c r="O1088" s="12" t="str">
        <f t="shared" si="102"/>
        <v>Y</v>
      </c>
    </row>
    <row r="1089" spans="1:15" x14ac:dyDescent="0.3">
      <c r="A1089" t="s">
        <v>478</v>
      </c>
      <c r="B1089" t="s">
        <v>94</v>
      </c>
      <c r="C1089" t="s">
        <v>82</v>
      </c>
      <c r="D1089" s="10">
        <f>AVERAGEIFS(Input_Dashboard!$K:$K,Input_Dashboard!$B:$B,$A1089,Input_Dashboard!$F:$F,$B1089,Input_Dashboard!$G:$G,$C1089)</f>
        <v>11764.705882352941</v>
      </c>
      <c r="E1089" s="10">
        <f>AVERAGEIFS(Input_Dashboard!$L:$L,Input_Dashboard!$B:$B,$A1089,Input_Dashboard!$F:$F,$B1089,Input_Dashboard!$G:$G,$C1089)</f>
        <v>1633.986928104574</v>
      </c>
      <c r="F1089" s="10">
        <f>AVERAGEIFS(Input_Dashboard!$M:$M,Input_Dashboard!$B:$B,$A1089,Input_Dashboard!$F:$F,$B1089,Input_Dashboard!$G:$G,$C1089)</f>
        <v>10130.718954248367</v>
      </c>
      <c r="G1089" s="8">
        <f t="shared" si="97"/>
        <v>0.86111111111111116</v>
      </c>
      <c r="H1089" s="10">
        <f>SUMIFS(MeasureStack!$Y:$Y,MeasureStack!$F:$F,$A1089,MeasureStack!$J:$J,$B1089,MeasureStack!$K:$K,$C1089)</f>
        <v>11764.705882352941</v>
      </c>
      <c r="I1089" s="10">
        <f>SUMIFS(MeasureStack!$Z:$Z,MeasureStack!$F:$F,$A1089,MeasureStack!$J:$J,$B1089,MeasureStack!$K:$K,$C1089)</f>
        <v>1633.986928104574</v>
      </c>
      <c r="J1089" s="10">
        <f>SUMIFS(MeasureStack!$AA:$AA,MeasureStack!$F:$F,$A1089,MeasureStack!$J:$J,$B1089,MeasureStack!$K:$K,$C1089)</f>
        <v>10130.718954248367</v>
      </c>
      <c r="K1089" s="8">
        <f t="shared" si="98"/>
        <v>0.86111111111111116</v>
      </c>
      <c r="L1089" s="11" t="str">
        <f t="shared" si="99"/>
        <v>Y</v>
      </c>
      <c r="M1089" s="11" t="str">
        <f t="shared" si="100"/>
        <v>Y</v>
      </c>
      <c r="N1089" s="11" t="str">
        <f t="shared" si="101"/>
        <v>Y</v>
      </c>
      <c r="O1089" s="12" t="str">
        <f t="shared" si="102"/>
        <v>Y</v>
      </c>
    </row>
    <row r="1090" spans="1:15" x14ac:dyDescent="0.3">
      <c r="A1090" t="s">
        <v>478</v>
      </c>
      <c r="B1090" t="s">
        <v>94</v>
      </c>
      <c r="C1090" t="s">
        <v>84</v>
      </c>
      <c r="D1090" s="10">
        <f>AVERAGEIFS(Input_Dashboard!$K:$K,Input_Dashboard!$B:$B,$A1090,Input_Dashboard!$F:$F,$B1090,Input_Dashboard!$G:$G,$C1090)</f>
        <v>11764.705882352941</v>
      </c>
      <c r="E1090" s="10">
        <f>AVERAGEIFS(Input_Dashboard!$L:$L,Input_Dashboard!$B:$B,$A1090,Input_Dashboard!$F:$F,$B1090,Input_Dashboard!$G:$G,$C1090)</f>
        <v>1633.986928104574</v>
      </c>
      <c r="F1090" s="10">
        <f>AVERAGEIFS(Input_Dashboard!$M:$M,Input_Dashboard!$B:$B,$A1090,Input_Dashboard!$F:$F,$B1090,Input_Dashboard!$G:$G,$C1090)</f>
        <v>10130.718954248367</v>
      </c>
      <c r="G1090" s="8">
        <f t="shared" si="97"/>
        <v>0.86111111111111116</v>
      </c>
      <c r="H1090" s="10">
        <f>SUMIFS(MeasureStack!$Y:$Y,MeasureStack!$F:$F,$A1090,MeasureStack!$J:$J,$B1090,MeasureStack!$K:$K,$C1090)</f>
        <v>11764.705882352941</v>
      </c>
      <c r="I1090" s="10">
        <f>SUMIFS(MeasureStack!$Z:$Z,MeasureStack!$F:$F,$A1090,MeasureStack!$J:$J,$B1090,MeasureStack!$K:$K,$C1090)</f>
        <v>1633.986928104574</v>
      </c>
      <c r="J1090" s="10">
        <f>SUMIFS(MeasureStack!$AA:$AA,MeasureStack!$F:$F,$A1090,MeasureStack!$J:$J,$B1090,MeasureStack!$K:$K,$C1090)</f>
        <v>10130.718954248367</v>
      </c>
      <c r="K1090" s="8">
        <f t="shared" si="98"/>
        <v>0.86111111111111116</v>
      </c>
      <c r="L1090" s="11" t="str">
        <f t="shared" si="99"/>
        <v>Y</v>
      </c>
      <c r="M1090" s="11" t="str">
        <f t="shared" si="100"/>
        <v>Y</v>
      </c>
      <c r="N1090" s="11" t="str">
        <f t="shared" si="101"/>
        <v>Y</v>
      </c>
      <c r="O1090" s="12" t="str">
        <f t="shared" si="102"/>
        <v>Y</v>
      </c>
    </row>
    <row r="1091" spans="1:15" x14ac:dyDescent="0.3">
      <c r="A1091" t="s">
        <v>478</v>
      </c>
      <c r="B1091" t="s">
        <v>94</v>
      </c>
      <c r="C1091" t="s">
        <v>86</v>
      </c>
      <c r="D1091" s="10">
        <f>AVERAGEIFS(Input_Dashboard!$K:$K,Input_Dashboard!$B:$B,$A1091,Input_Dashboard!$F:$F,$B1091,Input_Dashboard!$G:$G,$C1091)</f>
        <v>11764.705882352941</v>
      </c>
      <c r="E1091" s="10">
        <f>AVERAGEIFS(Input_Dashboard!$L:$L,Input_Dashboard!$B:$B,$A1091,Input_Dashboard!$F:$F,$B1091,Input_Dashboard!$G:$G,$C1091)</f>
        <v>1633.986928104574</v>
      </c>
      <c r="F1091" s="10">
        <f>AVERAGEIFS(Input_Dashboard!$M:$M,Input_Dashboard!$B:$B,$A1091,Input_Dashboard!$F:$F,$B1091,Input_Dashboard!$G:$G,$C1091)</f>
        <v>10130.718954248367</v>
      </c>
      <c r="G1091" s="8">
        <f t="shared" si="97"/>
        <v>0.86111111111111116</v>
      </c>
      <c r="H1091" s="10">
        <f>SUMIFS(MeasureStack!$Y:$Y,MeasureStack!$F:$F,$A1091,MeasureStack!$J:$J,$B1091,MeasureStack!$K:$K,$C1091)</f>
        <v>11764.705882352941</v>
      </c>
      <c r="I1091" s="10">
        <f>SUMIFS(MeasureStack!$Z:$Z,MeasureStack!$F:$F,$A1091,MeasureStack!$J:$J,$B1091,MeasureStack!$K:$K,$C1091)</f>
        <v>1633.986928104574</v>
      </c>
      <c r="J1091" s="10">
        <f>SUMIFS(MeasureStack!$AA:$AA,MeasureStack!$F:$F,$A1091,MeasureStack!$J:$J,$B1091,MeasureStack!$K:$K,$C1091)</f>
        <v>10130.718954248367</v>
      </c>
      <c r="K1091" s="8">
        <f t="shared" si="98"/>
        <v>0.86111111111111116</v>
      </c>
      <c r="L1091" s="11" t="str">
        <f t="shared" si="99"/>
        <v>Y</v>
      </c>
      <c r="M1091" s="11" t="str">
        <f t="shared" si="100"/>
        <v>Y</v>
      </c>
      <c r="N1091" s="11" t="str">
        <f t="shared" si="101"/>
        <v>Y</v>
      </c>
      <c r="O1091" s="12" t="str">
        <f t="shared" si="102"/>
        <v>Y</v>
      </c>
    </row>
    <row r="1092" spans="1:15" x14ac:dyDescent="0.3">
      <c r="A1092" t="s">
        <v>478</v>
      </c>
      <c r="B1092" t="s">
        <v>94</v>
      </c>
      <c r="C1092" t="s">
        <v>88</v>
      </c>
      <c r="D1092" s="10">
        <f>AVERAGEIFS(Input_Dashboard!$K:$K,Input_Dashboard!$B:$B,$A1092,Input_Dashboard!$F:$F,$B1092,Input_Dashboard!$G:$G,$C1092)</f>
        <v>11764.705882352941</v>
      </c>
      <c r="E1092" s="10">
        <f>AVERAGEIFS(Input_Dashboard!$L:$L,Input_Dashboard!$B:$B,$A1092,Input_Dashboard!$F:$F,$B1092,Input_Dashboard!$G:$G,$C1092)</f>
        <v>1633.986928104574</v>
      </c>
      <c r="F1092" s="10">
        <f>AVERAGEIFS(Input_Dashboard!$M:$M,Input_Dashboard!$B:$B,$A1092,Input_Dashboard!$F:$F,$B1092,Input_Dashboard!$G:$G,$C1092)</f>
        <v>10130.718954248367</v>
      </c>
      <c r="G1092" s="8">
        <f t="shared" ref="G1092:G1155" si="103">IFERROR(F1092/D1092,0)</f>
        <v>0.86111111111111116</v>
      </c>
      <c r="H1092" s="10">
        <f>SUMIFS(MeasureStack!$Y:$Y,MeasureStack!$F:$F,$A1092,MeasureStack!$J:$J,$B1092,MeasureStack!$K:$K,$C1092)</f>
        <v>11764.705882352941</v>
      </c>
      <c r="I1092" s="10">
        <f>SUMIFS(MeasureStack!$Z:$Z,MeasureStack!$F:$F,$A1092,MeasureStack!$J:$J,$B1092,MeasureStack!$K:$K,$C1092)</f>
        <v>1633.986928104574</v>
      </c>
      <c r="J1092" s="10">
        <f>SUMIFS(MeasureStack!$AA:$AA,MeasureStack!$F:$F,$A1092,MeasureStack!$J:$J,$B1092,MeasureStack!$K:$K,$C1092)</f>
        <v>10130.718954248367</v>
      </c>
      <c r="K1092" s="8">
        <f t="shared" ref="K1092:K1155" si="104">IFERROR(J1092/H1092,0)</f>
        <v>0.86111111111111116</v>
      </c>
      <c r="L1092" s="11" t="str">
        <f t="shared" ref="L1092:L1155" si="105">IF(ROUNDUP(D1092,0)=ROUNDUP(H1092,0),"Y","N")</f>
        <v>Y</v>
      </c>
      <c r="M1092" s="11" t="str">
        <f t="shared" ref="M1092:M1155" si="106">IF(ROUNDUP(E1092,0)=ROUNDUP(I1092,0),"Y","N")</f>
        <v>Y</v>
      </c>
      <c r="N1092" s="11" t="str">
        <f t="shared" ref="N1092:N1155" si="107">IF(ROUNDUP(F1092,0)=ROUNDUP(J1092,0),"Y","N")</f>
        <v>Y</v>
      </c>
      <c r="O1092" s="12" t="str">
        <f t="shared" ref="O1092:O1155" si="108">IF(ROUNDUP(G1092,0)=ROUNDUP(K1092,0),"Y","N")</f>
        <v>Y</v>
      </c>
    </row>
    <row r="1093" spans="1:15" x14ac:dyDescent="0.3">
      <c r="A1093" t="s">
        <v>478</v>
      </c>
      <c r="B1093" t="s">
        <v>94</v>
      </c>
      <c r="C1093" t="s">
        <v>90</v>
      </c>
      <c r="D1093" s="10">
        <f>AVERAGEIFS(Input_Dashboard!$K:$K,Input_Dashboard!$B:$B,$A1093,Input_Dashboard!$F:$F,$B1093,Input_Dashboard!$G:$G,$C1093)</f>
        <v>11764.705882352941</v>
      </c>
      <c r="E1093" s="10">
        <f>AVERAGEIFS(Input_Dashboard!$L:$L,Input_Dashboard!$B:$B,$A1093,Input_Dashboard!$F:$F,$B1093,Input_Dashboard!$G:$G,$C1093)</f>
        <v>1633.986928104574</v>
      </c>
      <c r="F1093" s="10">
        <f>AVERAGEIFS(Input_Dashboard!$M:$M,Input_Dashboard!$B:$B,$A1093,Input_Dashboard!$F:$F,$B1093,Input_Dashboard!$G:$G,$C1093)</f>
        <v>10130.718954248367</v>
      </c>
      <c r="G1093" s="8">
        <f t="shared" si="103"/>
        <v>0.86111111111111116</v>
      </c>
      <c r="H1093" s="10">
        <f>SUMIFS(MeasureStack!$Y:$Y,MeasureStack!$F:$F,$A1093,MeasureStack!$J:$J,$B1093,MeasureStack!$K:$K,$C1093)</f>
        <v>11764.705882352941</v>
      </c>
      <c r="I1093" s="10">
        <f>SUMIFS(MeasureStack!$Z:$Z,MeasureStack!$F:$F,$A1093,MeasureStack!$J:$J,$B1093,MeasureStack!$K:$K,$C1093)</f>
        <v>1633.986928104574</v>
      </c>
      <c r="J1093" s="10">
        <f>SUMIFS(MeasureStack!$AA:$AA,MeasureStack!$F:$F,$A1093,MeasureStack!$J:$J,$B1093,MeasureStack!$K:$K,$C1093)</f>
        <v>10130.718954248367</v>
      </c>
      <c r="K1093" s="8">
        <f t="shared" si="104"/>
        <v>0.86111111111111116</v>
      </c>
      <c r="L1093" s="11" t="str">
        <f t="shared" si="105"/>
        <v>Y</v>
      </c>
      <c r="M1093" s="11" t="str">
        <f t="shared" si="106"/>
        <v>Y</v>
      </c>
      <c r="N1093" s="11" t="str">
        <f t="shared" si="107"/>
        <v>Y</v>
      </c>
      <c r="O1093" s="12" t="str">
        <f t="shared" si="108"/>
        <v>Y</v>
      </c>
    </row>
    <row r="1094" spans="1:15" x14ac:dyDescent="0.3">
      <c r="A1094" t="s">
        <v>478</v>
      </c>
      <c r="B1094" t="s">
        <v>94</v>
      </c>
      <c r="C1094" t="s">
        <v>92</v>
      </c>
      <c r="D1094" s="10">
        <f>AVERAGEIFS(Input_Dashboard!$K:$K,Input_Dashboard!$B:$B,$A1094,Input_Dashboard!$F:$F,$B1094,Input_Dashboard!$G:$G,$C1094)</f>
        <v>11764.705882352941</v>
      </c>
      <c r="E1094" s="10">
        <f>AVERAGEIFS(Input_Dashboard!$L:$L,Input_Dashboard!$B:$B,$A1094,Input_Dashboard!$F:$F,$B1094,Input_Dashboard!$G:$G,$C1094)</f>
        <v>1633.986928104574</v>
      </c>
      <c r="F1094" s="10">
        <f>AVERAGEIFS(Input_Dashboard!$M:$M,Input_Dashboard!$B:$B,$A1094,Input_Dashboard!$F:$F,$B1094,Input_Dashboard!$G:$G,$C1094)</f>
        <v>10130.718954248367</v>
      </c>
      <c r="G1094" s="8">
        <f t="shared" si="103"/>
        <v>0.86111111111111116</v>
      </c>
      <c r="H1094" s="10">
        <f>SUMIFS(MeasureStack!$Y:$Y,MeasureStack!$F:$F,$A1094,MeasureStack!$J:$J,$B1094,MeasureStack!$K:$K,$C1094)</f>
        <v>11764.705882352941</v>
      </c>
      <c r="I1094" s="10">
        <f>SUMIFS(MeasureStack!$Z:$Z,MeasureStack!$F:$F,$A1094,MeasureStack!$J:$J,$B1094,MeasureStack!$K:$K,$C1094)</f>
        <v>1633.986928104574</v>
      </c>
      <c r="J1094" s="10">
        <f>SUMIFS(MeasureStack!$AA:$AA,MeasureStack!$F:$F,$A1094,MeasureStack!$J:$J,$B1094,MeasureStack!$K:$K,$C1094)</f>
        <v>10130.718954248367</v>
      </c>
      <c r="K1094" s="8">
        <f t="shared" si="104"/>
        <v>0.86111111111111116</v>
      </c>
      <c r="L1094" s="11" t="str">
        <f t="shared" si="105"/>
        <v>Y</v>
      </c>
      <c r="M1094" s="11" t="str">
        <f t="shared" si="106"/>
        <v>Y</v>
      </c>
      <c r="N1094" s="11" t="str">
        <f t="shared" si="107"/>
        <v>Y</v>
      </c>
      <c r="O1094" s="12" t="str">
        <f t="shared" si="108"/>
        <v>Y</v>
      </c>
    </row>
    <row r="1095" spans="1:15" x14ac:dyDescent="0.3">
      <c r="A1095" t="s">
        <v>480</v>
      </c>
      <c r="B1095" t="s">
        <v>64</v>
      </c>
      <c r="C1095" t="s">
        <v>65</v>
      </c>
      <c r="D1095" s="10">
        <f>AVERAGEIFS(Input_Dashboard!$K:$K,Input_Dashboard!$B:$B,$A1095,Input_Dashboard!$F:$F,$B1095,Input_Dashboard!$G:$G,$C1095)</f>
        <v>5018.7500000000009</v>
      </c>
      <c r="E1095" s="10">
        <f>AVERAGEIFS(Input_Dashboard!$L:$L,Input_Dashboard!$B:$B,$A1095,Input_Dashboard!$F:$F,$B1095,Input_Dashboard!$G:$G,$C1095)</f>
        <v>953.56250000000023</v>
      </c>
      <c r="F1095" s="10">
        <f>AVERAGEIFS(Input_Dashboard!$M:$M,Input_Dashboard!$B:$B,$A1095,Input_Dashboard!$F:$F,$B1095,Input_Dashboard!$G:$G,$C1095)</f>
        <v>4065.1875000000009</v>
      </c>
      <c r="G1095" s="8">
        <f t="shared" si="103"/>
        <v>0.81</v>
      </c>
      <c r="H1095" s="10">
        <f>SUMIFS(MeasureStack!$Y:$Y,MeasureStack!$F:$F,$A1095,MeasureStack!$J:$J,$B1095,MeasureStack!$K:$K,$C1095)</f>
        <v>5018.7500000000009</v>
      </c>
      <c r="I1095" s="10">
        <f>SUMIFS(MeasureStack!$Z:$Z,MeasureStack!$F:$F,$A1095,MeasureStack!$J:$J,$B1095,MeasureStack!$K:$K,$C1095)</f>
        <v>953.56250000000023</v>
      </c>
      <c r="J1095" s="10">
        <f>SUMIFS(MeasureStack!$AA:$AA,MeasureStack!$F:$F,$A1095,MeasureStack!$J:$J,$B1095,MeasureStack!$K:$K,$C1095)</f>
        <v>4065.1875000000009</v>
      </c>
      <c r="K1095" s="8">
        <f t="shared" si="104"/>
        <v>0.81</v>
      </c>
      <c r="L1095" s="11" t="str">
        <f t="shared" si="105"/>
        <v>Y</v>
      </c>
      <c r="M1095" s="11" t="str">
        <f t="shared" si="106"/>
        <v>Y</v>
      </c>
      <c r="N1095" s="11" t="str">
        <f t="shared" si="107"/>
        <v>Y</v>
      </c>
      <c r="O1095" s="12" t="str">
        <f t="shared" si="108"/>
        <v>Y</v>
      </c>
    </row>
    <row r="1096" spans="1:15" x14ac:dyDescent="0.3">
      <c r="A1096" t="s">
        <v>480</v>
      </c>
      <c r="B1096" t="s">
        <v>64</v>
      </c>
      <c r="C1096" t="s">
        <v>70</v>
      </c>
      <c r="D1096" s="10">
        <f>AVERAGEIFS(Input_Dashboard!$K:$K,Input_Dashboard!$B:$B,$A1096,Input_Dashboard!$F:$F,$B1096,Input_Dashboard!$G:$G,$C1096)</f>
        <v>5018.7500000000009</v>
      </c>
      <c r="E1096" s="10">
        <f>AVERAGEIFS(Input_Dashboard!$L:$L,Input_Dashboard!$B:$B,$A1096,Input_Dashboard!$F:$F,$B1096,Input_Dashboard!$G:$G,$C1096)</f>
        <v>953.56250000000023</v>
      </c>
      <c r="F1096" s="10">
        <f>AVERAGEIFS(Input_Dashboard!$M:$M,Input_Dashboard!$B:$B,$A1096,Input_Dashboard!$F:$F,$B1096,Input_Dashboard!$G:$G,$C1096)</f>
        <v>4065.1875000000009</v>
      </c>
      <c r="G1096" s="8">
        <f t="shared" si="103"/>
        <v>0.81</v>
      </c>
      <c r="H1096" s="10">
        <f>SUMIFS(MeasureStack!$Y:$Y,MeasureStack!$F:$F,$A1096,MeasureStack!$J:$J,$B1096,MeasureStack!$K:$K,$C1096)</f>
        <v>5018.7500000000009</v>
      </c>
      <c r="I1096" s="10">
        <f>SUMIFS(MeasureStack!$Z:$Z,MeasureStack!$F:$F,$A1096,MeasureStack!$J:$J,$B1096,MeasureStack!$K:$K,$C1096)</f>
        <v>953.56250000000023</v>
      </c>
      <c r="J1096" s="10">
        <f>SUMIFS(MeasureStack!$AA:$AA,MeasureStack!$F:$F,$A1096,MeasureStack!$J:$J,$B1096,MeasureStack!$K:$K,$C1096)</f>
        <v>4065.1875000000009</v>
      </c>
      <c r="K1096" s="8">
        <f t="shared" si="104"/>
        <v>0.81</v>
      </c>
      <c r="L1096" s="11" t="str">
        <f t="shared" si="105"/>
        <v>Y</v>
      </c>
      <c r="M1096" s="11" t="str">
        <f t="shared" si="106"/>
        <v>Y</v>
      </c>
      <c r="N1096" s="11" t="str">
        <f t="shared" si="107"/>
        <v>Y</v>
      </c>
      <c r="O1096" s="12" t="str">
        <f t="shared" si="108"/>
        <v>Y</v>
      </c>
    </row>
    <row r="1097" spans="1:15" x14ac:dyDescent="0.3">
      <c r="A1097" t="s">
        <v>480</v>
      </c>
      <c r="B1097" t="s">
        <v>64</v>
      </c>
      <c r="C1097" t="s">
        <v>72</v>
      </c>
      <c r="D1097" s="10">
        <f>AVERAGEIFS(Input_Dashboard!$K:$K,Input_Dashboard!$B:$B,$A1097,Input_Dashboard!$F:$F,$B1097,Input_Dashboard!$G:$G,$C1097)</f>
        <v>5018.7500000000009</v>
      </c>
      <c r="E1097" s="10">
        <f>AVERAGEIFS(Input_Dashboard!$L:$L,Input_Dashboard!$B:$B,$A1097,Input_Dashboard!$F:$F,$B1097,Input_Dashboard!$G:$G,$C1097)</f>
        <v>953.56250000000023</v>
      </c>
      <c r="F1097" s="10">
        <f>AVERAGEIFS(Input_Dashboard!$M:$M,Input_Dashboard!$B:$B,$A1097,Input_Dashboard!$F:$F,$B1097,Input_Dashboard!$G:$G,$C1097)</f>
        <v>4065.1875000000009</v>
      </c>
      <c r="G1097" s="8">
        <f t="shared" si="103"/>
        <v>0.81</v>
      </c>
      <c r="H1097" s="10">
        <f>SUMIFS(MeasureStack!$Y:$Y,MeasureStack!$F:$F,$A1097,MeasureStack!$J:$J,$B1097,MeasureStack!$K:$K,$C1097)</f>
        <v>5018.7500000000009</v>
      </c>
      <c r="I1097" s="10">
        <f>SUMIFS(MeasureStack!$Z:$Z,MeasureStack!$F:$F,$A1097,MeasureStack!$J:$J,$B1097,MeasureStack!$K:$K,$C1097)</f>
        <v>953.56250000000023</v>
      </c>
      <c r="J1097" s="10">
        <f>SUMIFS(MeasureStack!$AA:$AA,MeasureStack!$F:$F,$A1097,MeasureStack!$J:$J,$B1097,MeasureStack!$K:$K,$C1097)</f>
        <v>4065.1875000000009</v>
      </c>
      <c r="K1097" s="8">
        <f t="shared" si="104"/>
        <v>0.81</v>
      </c>
      <c r="L1097" s="11" t="str">
        <f t="shared" si="105"/>
        <v>Y</v>
      </c>
      <c r="M1097" s="11" t="str">
        <f t="shared" si="106"/>
        <v>Y</v>
      </c>
      <c r="N1097" s="11" t="str">
        <f t="shared" si="107"/>
        <v>Y</v>
      </c>
      <c r="O1097" s="12" t="str">
        <f t="shared" si="108"/>
        <v>Y</v>
      </c>
    </row>
    <row r="1098" spans="1:15" x14ac:dyDescent="0.3">
      <c r="A1098" t="s">
        <v>480</v>
      </c>
      <c r="B1098" t="s">
        <v>64</v>
      </c>
      <c r="C1098" t="s">
        <v>74</v>
      </c>
      <c r="D1098" s="10">
        <f>AVERAGEIFS(Input_Dashboard!$K:$K,Input_Dashboard!$B:$B,$A1098,Input_Dashboard!$F:$F,$B1098,Input_Dashboard!$G:$G,$C1098)</f>
        <v>5018.7500000000009</v>
      </c>
      <c r="E1098" s="10">
        <f>AVERAGEIFS(Input_Dashboard!$L:$L,Input_Dashboard!$B:$B,$A1098,Input_Dashboard!$F:$F,$B1098,Input_Dashboard!$G:$G,$C1098)</f>
        <v>953.56250000000023</v>
      </c>
      <c r="F1098" s="10">
        <f>AVERAGEIFS(Input_Dashboard!$M:$M,Input_Dashboard!$B:$B,$A1098,Input_Dashboard!$F:$F,$B1098,Input_Dashboard!$G:$G,$C1098)</f>
        <v>4065.1875000000009</v>
      </c>
      <c r="G1098" s="8">
        <f t="shared" si="103"/>
        <v>0.81</v>
      </c>
      <c r="H1098" s="10">
        <f>SUMIFS(MeasureStack!$Y:$Y,MeasureStack!$F:$F,$A1098,MeasureStack!$J:$J,$B1098,MeasureStack!$K:$K,$C1098)</f>
        <v>5018.7500000000009</v>
      </c>
      <c r="I1098" s="10">
        <f>SUMIFS(MeasureStack!$Z:$Z,MeasureStack!$F:$F,$A1098,MeasureStack!$J:$J,$B1098,MeasureStack!$K:$K,$C1098)</f>
        <v>953.56250000000023</v>
      </c>
      <c r="J1098" s="10">
        <f>SUMIFS(MeasureStack!$AA:$AA,MeasureStack!$F:$F,$A1098,MeasureStack!$J:$J,$B1098,MeasureStack!$K:$K,$C1098)</f>
        <v>4065.1875000000009</v>
      </c>
      <c r="K1098" s="8">
        <f t="shared" si="104"/>
        <v>0.81</v>
      </c>
      <c r="L1098" s="11" t="str">
        <f t="shared" si="105"/>
        <v>Y</v>
      </c>
      <c r="M1098" s="11" t="str">
        <f t="shared" si="106"/>
        <v>Y</v>
      </c>
      <c r="N1098" s="11" t="str">
        <f t="shared" si="107"/>
        <v>Y</v>
      </c>
      <c r="O1098" s="12" t="str">
        <f t="shared" si="108"/>
        <v>Y</v>
      </c>
    </row>
    <row r="1099" spans="1:15" x14ac:dyDescent="0.3">
      <c r="A1099" t="s">
        <v>480</v>
      </c>
      <c r="B1099" t="s">
        <v>64</v>
      </c>
      <c r="C1099" t="s">
        <v>76</v>
      </c>
      <c r="D1099" s="10">
        <f>AVERAGEIFS(Input_Dashboard!$K:$K,Input_Dashboard!$B:$B,$A1099,Input_Dashboard!$F:$F,$B1099,Input_Dashboard!$G:$G,$C1099)</f>
        <v>5018.7500000000009</v>
      </c>
      <c r="E1099" s="10">
        <f>AVERAGEIFS(Input_Dashboard!$L:$L,Input_Dashboard!$B:$B,$A1099,Input_Dashboard!$F:$F,$B1099,Input_Dashboard!$G:$G,$C1099)</f>
        <v>953.56250000000023</v>
      </c>
      <c r="F1099" s="10">
        <f>AVERAGEIFS(Input_Dashboard!$M:$M,Input_Dashboard!$B:$B,$A1099,Input_Dashboard!$F:$F,$B1099,Input_Dashboard!$G:$G,$C1099)</f>
        <v>4065.1875000000009</v>
      </c>
      <c r="G1099" s="8">
        <f t="shared" si="103"/>
        <v>0.81</v>
      </c>
      <c r="H1099" s="10">
        <f>SUMIFS(MeasureStack!$Y:$Y,MeasureStack!$F:$F,$A1099,MeasureStack!$J:$J,$B1099,MeasureStack!$K:$K,$C1099)</f>
        <v>5018.7500000000009</v>
      </c>
      <c r="I1099" s="10">
        <f>SUMIFS(MeasureStack!$Z:$Z,MeasureStack!$F:$F,$A1099,MeasureStack!$J:$J,$B1099,MeasureStack!$K:$K,$C1099)</f>
        <v>953.56250000000023</v>
      </c>
      <c r="J1099" s="10">
        <f>SUMIFS(MeasureStack!$AA:$AA,MeasureStack!$F:$F,$A1099,MeasureStack!$J:$J,$B1099,MeasureStack!$K:$K,$C1099)</f>
        <v>4065.1875000000009</v>
      </c>
      <c r="K1099" s="8">
        <f t="shared" si="104"/>
        <v>0.81</v>
      </c>
      <c r="L1099" s="11" t="str">
        <f t="shared" si="105"/>
        <v>Y</v>
      </c>
      <c r="M1099" s="11" t="str">
        <f t="shared" si="106"/>
        <v>Y</v>
      </c>
      <c r="N1099" s="11" t="str">
        <f t="shared" si="107"/>
        <v>Y</v>
      </c>
      <c r="O1099" s="12" t="str">
        <f t="shared" si="108"/>
        <v>Y</v>
      </c>
    </row>
    <row r="1100" spans="1:15" x14ac:dyDescent="0.3">
      <c r="A1100" t="s">
        <v>480</v>
      </c>
      <c r="B1100" t="s">
        <v>64</v>
      </c>
      <c r="C1100" t="s">
        <v>78</v>
      </c>
      <c r="D1100" s="10">
        <f>AVERAGEIFS(Input_Dashboard!$K:$K,Input_Dashboard!$B:$B,$A1100,Input_Dashboard!$F:$F,$B1100,Input_Dashboard!$G:$G,$C1100)</f>
        <v>5018.7500000000009</v>
      </c>
      <c r="E1100" s="10">
        <f>AVERAGEIFS(Input_Dashboard!$L:$L,Input_Dashboard!$B:$B,$A1100,Input_Dashboard!$F:$F,$B1100,Input_Dashboard!$G:$G,$C1100)</f>
        <v>953.56250000000023</v>
      </c>
      <c r="F1100" s="10">
        <f>AVERAGEIFS(Input_Dashboard!$M:$M,Input_Dashboard!$B:$B,$A1100,Input_Dashboard!$F:$F,$B1100,Input_Dashboard!$G:$G,$C1100)</f>
        <v>4065.1875000000009</v>
      </c>
      <c r="G1100" s="8">
        <f t="shared" si="103"/>
        <v>0.81</v>
      </c>
      <c r="H1100" s="10">
        <f>SUMIFS(MeasureStack!$Y:$Y,MeasureStack!$F:$F,$A1100,MeasureStack!$J:$J,$B1100,MeasureStack!$K:$K,$C1100)</f>
        <v>5018.7500000000009</v>
      </c>
      <c r="I1100" s="10">
        <f>SUMIFS(MeasureStack!$Z:$Z,MeasureStack!$F:$F,$A1100,MeasureStack!$J:$J,$B1100,MeasureStack!$K:$K,$C1100)</f>
        <v>953.56250000000023</v>
      </c>
      <c r="J1100" s="10">
        <f>SUMIFS(MeasureStack!$AA:$AA,MeasureStack!$F:$F,$A1100,MeasureStack!$J:$J,$B1100,MeasureStack!$K:$K,$C1100)</f>
        <v>4065.1875000000009</v>
      </c>
      <c r="K1100" s="8">
        <f t="shared" si="104"/>
        <v>0.81</v>
      </c>
      <c r="L1100" s="11" t="str">
        <f t="shared" si="105"/>
        <v>Y</v>
      </c>
      <c r="M1100" s="11" t="str">
        <f t="shared" si="106"/>
        <v>Y</v>
      </c>
      <c r="N1100" s="11" t="str">
        <f t="shared" si="107"/>
        <v>Y</v>
      </c>
      <c r="O1100" s="12" t="str">
        <f t="shared" si="108"/>
        <v>Y</v>
      </c>
    </row>
    <row r="1101" spans="1:15" x14ac:dyDescent="0.3">
      <c r="A1101" t="s">
        <v>480</v>
      </c>
      <c r="B1101" t="s">
        <v>64</v>
      </c>
      <c r="C1101" t="s">
        <v>80</v>
      </c>
      <c r="D1101" s="10">
        <f>AVERAGEIFS(Input_Dashboard!$K:$K,Input_Dashboard!$B:$B,$A1101,Input_Dashboard!$F:$F,$B1101,Input_Dashboard!$G:$G,$C1101)</f>
        <v>5018.7500000000009</v>
      </c>
      <c r="E1101" s="10">
        <f>AVERAGEIFS(Input_Dashboard!$L:$L,Input_Dashboard!$B:$B,$A1101,Input_Dashboard!$F:$F,$B1101,Input_Dashboard!$G:$G,$C1101)</f>
        <v>953.56250000000023</v>
      </c>
      <c r="F1101" s="10">
        <f>AVERAGEIFS(Input_Dashboard!$M:$M,Input_Dashboard!$B:$B,$A1101,Input_Dashboard!$F:$F,$B1101,Input_Dashboard!$G:$G,$C1101)</f>
        <v>4065.1875000000009</v>
      </c>
      <c r="G1101" s="8">
        <f t="shared" si="103"/>
        <v>0.81</v>
      </c>
      <c r="H1101" s="10">
        <f>SUMIFS(MeasureStack!$Y:$Y,MeasureStack!$F:$F,$A1101,MeasureStack!$J:$J,$B1101,MeasureStack!$K:$K,$C1101)</f>
        <v>5018.7500000000009</v>
      </c>
      <c r="I1101" s="10">
        <f>SUMIFS(MeasureStack!$Z:$Z,MeasureStack!$F:$F,$A1101,MeasureStack!$J:$J,$B1101,MeasureStack!$K:$K,$C1101)</f>
        <v>953.56250000000023</v>
      </c>
      <c r="J1101" s="10">
        <f>SUMIFS(MeasureStack!$AA:$AA,MeasureStack!$F:$F,$A1101,MeasureStack!$J:$J,$B1101,MeasureStack!$K:$K,$C1101)</f>
        <v>4065.1875000000009</v>
      </c>
      <c r="K1101" s="8">
        <f t="shared" si="104"/>
        <v>0.81</v>
      </c>
      <c r="L1101" s="11" t="str">
        <f t="shared" si="105"/>
        <v>Y</v>
      </c>
      <c r="M1101" s="11" t="str">
        <f t="shared" si="106"/>
        <v>Y</v>
      </c>
      <c r="N1101" s="11" t="str">
        <f t="shared" si="107"/>
        <v>Y</v>
      </c>
      <c r="O1101" s="12" t="str">
        <f t="shared" si="108"/>
        <v>Y</v>
      </c>
    </row>
    <row r="1102" spans="1:15" x14ac:dyDescent="0.3">
      <c r="A1102" t="s">
        <v>480</v>
      </c>
      <c r="B1102" t="s">
        <v>64</v>
      </c>
      <c r="C1102" t="s">
        <v>82</v>
      </c>
      <c r="D1102" s="10">
        <f>AVERAGEIFS(Input_Dashboard!$K:$K,Input_Dashboard!$B:$B,$A1102,Input_Dashboard!$F:$F,$B1102,Input_Dashboard!$G:$G,$C1102)</f>
        <v>5018.7500000000009</v>
      </c>
      <c r="E1102" s="10">
        <f>AVERAGEIFS(Input_Dashboard!$L:$L,Input_Dashboard!$B:$B,$A1102,Input_Dashboard!$F:$F,$B1102,Input_Dashboard!$G:$G,$C1102)</f>
        <v>953.56250000000023</v>
      </c>
      <c r="F1102" s="10">
        <f>AVERAGEIFS(Input_Dashboard!$M:$M,Input_Dashboard!$B:$B,$A1102,Input_Dashboard!$F:$F,$B1102,Input_Dashboard!$G:$G,$C1102)</f>
        <v>4065.1875000000009</v>
      </c>
      <c r="G1102" s="8">
        <f t="shared" si="103"/>
        <v>0.81</v>
      </c>
      <c r="H1102" s="10">
        <f>SUMIFS(MeasureStack!$Y:$Y,MeasureStack!$F:$F,$A1102,MeasureStack!$J:$J,$B1102,MeasureStack!$K:$K,$C1102)</f>
        <v>5018.7500000000009</v>
      </c>
      <c r="I1102" s="10">
        <f>SUMIFS(MeasureStack!$Z:$Z,MeasureStack!$F:$F,$A1102,MeasureStack!$J:$J,$B1102,MeasureStack!$K:$K,$C1102)</f>
        <v>953.56250000000023</v>
      </c>
      <c r="J1102" s="10">
        <f>SUMIFS(MeasureStack!$AA:$AA,MeasureStack!$F:$F,$A1102,MeasureStack!$J:$J,$B1102,MeasureStack!$K:$K,$C1102)</f>
        <v>4065.1875000000009</v>
      </c>
      <c r="K1102" s="8">
        <f t="shared" si="104"/>
        <v>0.81</v>
      </c>
      <c r="L1102" s="11" t="str">
        <f t="shared" si="105"/>
        <v>Y</v>
      </c>
      <c r="M1102" s="11" t="str">
        <f t="shared" si="106"/>
        <v>Y</v>
      </c>
      <c r="N1102" s="11" t="str">
        <f t="shared" si="107"/>
        <v>Y</v>
      </c>
      <c r="O1102" s="12" t="str">
        <f t="shared" si="108"/>
        <v>Y</v>
      </c>
    </row>
    <row r="1103" spans="1:15" x14ac:dyDescent="0.3">
      <c r="A1103" t="s">
        <v>480</v>
      </c>
      <c r="B1103" t="s">
        <v>64</v>
      </c>
      <c r="C1103" t="s">
        <v>84</v>
      </c>
      <c r="D1103" s="10">
        <f>AVERAGEIFS(Input_Dashboard!$K:$K,Input_Dashboard!$B:$B,$A1103,Input_Dashboard!$F:$F,$B1103,Input_Dashboard!$G:$G,$C1103)</f>
        <v>5018.7500000000009</v>
      </c>
      <c r="E1103" s="10">
        <f>AVERAGEIFS(Input_Dashboard!$L:$L,Input_Dashboard!$B:$B,$A1103,Input_Dashboard!$F:$F,$B1103,Input_Dashboard!$G:$G,$C1103)</f>
        <v>953.56250000000023</v>
      </c>
      <c r="F1103" s="10">
        <f>AVERAGEIFS(Input_Dashboard!$M:$M,Input_Dashboard!$B:$B,$A1103,Input_Dashboard!$F:$F,$B1103,Input_Dashboard!$G:$G,$C1103)</f>
        <v>4065.1875000000009</v>
      </c>
      <c r="G1103" s="8">
        <f t="shared" si="103"/>
        <v>0.81</v>
      </c>
      <c r="H1103" s="10">
        <f>SUMIFS(MeasureStack!$Y:$Y,MeasureStack!$F:$F,$A1103,MeasureStack!$J:$J,$B1103,MeasureStack!$K:$K,$C1103)</f>
        <v>5018.7500000000009</v>
      </c>
      <c r="I1103" s="10">
        <f>SUMIFS(MeasureStack!$Z:$Z,MeasureStack!$F:$F,$A1103,MeasureStack!$J:$J,$B1103,MeasureStack!$K:$K,$C1103)</f>
        <v>953.56250000000023</v>
      </c>
      <c r="J1103" s="10">
        <f>SUMIFS(MeasureStack!$AA:$AA,MeasureStack!$F:$F,$A1103,MeasureStack!$J:$J,$B1103,MeasureStack!$K:$K,$C1103)</f>
        <v>4065.1875000000009</v>
      </c>
      <c r="K1103" s="8">
        <f t="shared" si="104"/>
        <v>0.81</v>
      </c>
      <c r="L1103" s="11" t="str">
        <f t="shared" si="105"/>
        <v>Y</v>
      </c>
      <c r="M1103" s="11" t="str">
        <f t="shared" si="106"/>
        <v>Y</v>
      </c>
      <c r="N1103" s="11" t="str">
        <f t="shared" si="107"/>
        <v>Y</v>
      </c>
      <c r="O1103" s="12" t="str">
        <f t="shared" si="108"/>
        <v>Y</v>
      </c>
    </row>
    <row r="1104" spans="1:15" x14ac:dyDescent="0.3">
      <c r="A1104" t="s">
        <v>480</v>
      </c>
      <c r="B1104" t="s">
        <v>64</v>
      </c>
      <c r="C1104" t="s">
        <v>86</v>
      </c>
      <c r="D1104" s="10">
        <f>AVERAGEIFS(Input_Dashboard!$K:$K,Input_Dashboard!$B:$B,$A1104,Input_Dashboard!$F:$F,$B1104,Input_Dashboard!$G:$G,$C1104)</f>
        <v>5018.7500000000009</v>
      </c>
      <c r="E1104" s="10">
        <f>AVERAGEIFS(Input_Dashboard!$L:$L,Input_Dashboard!$B:$B,$A1104,Input_Dashboard!$F:$F,$B1104,Input_Dashboard!$G:$G,$C1104)</f>
        <v>953.56250000000023</v>
      </c>
      <c r="F1104" s="10">
        <f>AVERAGEIFS(Input_Dashboard!$M:$M,Input_Dashboard!$B:$B,$A1104,Input_Dashboard!$F:$F,$B1104,Input_Dashboard!$G:$G,$C1104)</f>
        <v>4065.1875000000009</v>
      </c>
      <c r="G1104" s="8">
        <f t="shared" si="103"/>
        <v>0.81</v>
      </c>
      <c r="H1104" s="10">
        <f>SUMIFS(MeasureStack!$Y:$Y,MeasureStack!$F:$F,$A1104,MeasureStack!$J:$J,$B1104,MeasureStack!$K:$K,$C1104)</f>
        <v>5018.7500000000009</v>
      </c>
      <c r="I1104" s="10">
        <f>SUMIFS(MeasureStack!$Z:$Z,MeasureStack!$F:$F,$A1104,MeasureStack!$J:$J,$B1104,MeasureStack!$K:$K,$C1104)</f>
        <v>953.56250000000023</v>
      </c>
      <c r="J1104" s="10">
        <f>SUMIFS(MeasureStack!$AA:$AA,MeasureStack!$F:$F,$A1104,MeasureStack!$J:$J,$B1104,MeasureStack!$K:$K,$C1104)</f>
        <v>4065.1875000000009</v>
      </c>
      <c r="K1104" s="8">
        <f t="shared" si="104"/>
        <v>0.81</v>
      </c>
      <c r="L1104" s="11" t="str">
        <f t="shared" si="105"/>
        <v>Y</v>
      </c>
      <c r="M1104" s="11" t="str">
        <f t="shared" si="106"/>
        <v>Y</v>
      </c>
      <c r="N1104" s="11" t="str">
        <f t="shared" si="107"/>
        <v>Y</v>
      </c>
      <c r="O1104" s="12" t="str">
        <f t="shared" si="108"/>
        <v>Y</v>
      </c>
    </row>
    <row r="1105" spans="1:15" x14ac:dyDescent="0.3">
      <c r="A1105" t="s">
        <v>480</v>
      </c>
      <c r="B1105" t="s">
        <v>64</v>
      </c>
      <c r="C1105" t="s">
        <v>88</v>
      </c>
      <c r="D1105" s="10">
        <f>AVERAGEIFS(Input_Dashboard!$K:$K,Input_Dashboard!$B:$B,$A1105,Input_Dashboard!$F:$F,$B1105,Input_Dashboard!$G:$G,$C1105)</f>
        <v>5018.7500000000009</v>
      </c>
      <c r="E1105" s="10">
        <f>AVERAGEIFS(Input_Dashboard!$L:$L,Input_Dashboard!$B:$B,$A1105,Input_Dashboard!$F:$F,$B1105,Input_Dashboard!$G:$G,$C1105)</f>
        <v>953.56250000000023</v>
      </c>
      <c r="F1105" s="10">
        <f>AVERAGEIFS(Input_Dashboard!$M:$M,Input_Dashboard!$B:$B,$A1105,Input_Dashboard!$F:$F,$B1105,Input_Dashboard!$G:$G,$C1105)</f>
        <v>4065.1875000000009</v>
      </c>
      <c r="G1105" s="8">
        <f t="shared" si="103"/>
        <v>0.81</v>
      </c>
      <c r="H1105" s="10">
        <f>SUMIFS(MeasureStack!$Y:$Y,MeasureStack!$F:$F,$A1105,MeasureStack!$J:$J,$B1105,MeasureStack!$K:$K,$C1105)</f>
        <v>5018.7500000000009</v>
      </c>
      <c r="I1105" s="10">
        <f>SUMIFS(MeasureStack!$Z:$Z,MeasureStack!$F:$F,$A1105,MeasureStack!$J:$J,$B1105,MeasureStack!$K:$K,$C1105)</f>
        <v>953.56250000000023</v>
      </c>
      <c r="J1105" s="10">
        <f>SUMIFS(MeasureStack!$AA:$AA,MeasureStack!$F:$F,$A1105,MeasureStack!$J:$J,$B1105,MeasureStack!$K:$K,$C1105)</f>
        <v>4065.1875000000009</v>
      </c>
      <c r="K1105" s="8">
        <f t="shared" si="104"/>
        <v>0.81</v>
      </c>
      <c r="L1105" s="11" t="str">
        <f t="shared" si="105"/>
        <v>Y</v>
      </c>
      <c r="M1105" s="11" t="str">
        <f t="shared" si="106"/>
        <v>Y</v>
      </c>
      <c r="N1105" s="11" t="str">
        <f t="shared" si="107"/>
        <v>Y</v>
      </c>
      <c r="O1105" s="12" t="str">
        <f t="shared" si="108"/>
        <v>Y</v>
      </c>
    </row>
    <row r="1106" spans="1:15" x14ac:dyDescent="0.3">
      <c r="A1106" t="s">
        <v>480</v>
      </c>
      <c r="B1106" t="s">
        <v>64</v>
      </c>
      <c r="C1106" t="s">
        <v>90</v>
      </c>
      <c r="D1106" s="10">
        <f>AVERAGEIFS(Input_Dashboard!$K:$K,Input_Dashboard!$B:$B,$A1106,Input_Dashboard!$F:$F,$B1106,Input_Dashboard!$G:$G,$C1106)</f>
        <v>5018.7500000000009</v>
      </c>
      <c r="E1106" s="10">
        <f>AVERAGEIFS(Input_Dashboard!$L:$L,Input_Dashboard!$B:$B,$A1106,Input_Dashboard!$F:$F,$B1106,Input_Dashboard!$G:$G,$C1106)</f>
        <v>953.56250000000023</v>
      </c>
      <c r="F1106" s="10">
        <f>AVERAGEIFS(Input_Dashboard!$M:$M,Input_Dashboard!$B:$B,$A1106,Input_Dashboard!$F:$F,$B1106,Input_Dashboard!$G:$G,$C1106)</f>
        <v>4065.1875000000009</v>
      </c>
      <c r="G1106" s="8">
        <f t="shared" si="103"/>
        <v>0.81</v>
      </c>
      <c r="H1106" s="10">
        <f>SUMIFS(MeasureStack!$Y:$Y,MeasureStack!$F:$F,$A1106,MeasureStack!$J:$J,$B1106,MeasureStack!$K:$K,$C1106)</f>
        <v>5018.7500000000009</v>
      </c>
      <c r="I1106" s="10">
        <f>SUMIFS(MeasureStack!$Z:$Z,MeasureStack!$F:$F,$A1106,MeasureStack!$J:$J,$B1106,MeasureStack!$K:$K,$C1106)</f>
        <v>953.56250000000023</v>
      </c>
      <c r="J1106" s="10">
        <f>SUMIFS(MeasureStack!$AA:$AA,MeasureStack!$F:$F,$A1106,MeasureStack!$J:$J,$B1106,MeasureStack!$K:$K,$C1106)</f>
        <v>4065.1875000000009</v>
      </c>
      <c r="K1106" s="8">
        <f t="shared" si="104"/>
        <v>0.81</v>
      </c>
      <c r="L1106" s="11" t="str">
        <f t="shared" si="105"/>
        <v>Y</v>
      </c>
      <c r="M1106" s="11" t="str">
        <f t="shared" si="106"/>
        <v>Y</v>
      </c>
      <c r="N1106" s="11" t="str">
        <f t="shared" si="107"/>
        <v>Y</v>
      </c>
      <c r="O1106" s="12" t="str">
        <f t="shared" si="108"/>
        <v>Y</v>
      </c>
    </row>
    <row r="1107" spans="1:15" x14ac:dyDescent="0.3">
      <c r="A1107" t="s">
        <v>480</v>
      </c>
      <c r="B1107" t="s">
        <v>94</v>
      </c>
      <c r="C1107" t="s">
        <v>65</v>
      </c>
      <c r="D1107" s="10">
        <f>AVERAGEIFS(Input_Dashboard!$K:$K,Input_Dashboard!$B:$B,$A1107,Input_Dashboard!$F:$F,$B1107,Input_Dashboard!$G:$G,$C1107)</f>
        <v>5018.7500000000009</v>
      </c>
      <c r="E1107" s="10">
        <f>AVERAGEIFS(Input_Dashboard!$L:$L,Input_Dashboard!$B:$B,$A1107,Input_Dashboard!$F:$F,$B1107,Input_Dashboard!$G:$G,$C1107)</f>
        <v>953.56250000000023</v>
      </c>
      <c r="F1107" s="10">
        <f>AVERAGEIFS(Input_Dashboard!$M:$M,Input_Dashboard!$B:$B,$A1107,Input_Dashboard!$F:$F,$B1107,Input_Dashboard!$G:$G,$C1107)</f>
        <v>4065.1875000000009</v>
      </c>
      <c r="G1107" s="8">
        <f t="shared" si="103"/>
        <v>0.81</v>
      </c>
      <c r="H1107" s="10">
        <f>SUMIFS(MeasureStack!$Y:$Y,MeasureStack!$F:$F,$A1107,MeasureStack!$J:$J,$B1107,MeasureStack!$K:$K,$C1107)</f>
        <v>5018.7500000000009</v>
      </c>
      <c r="I1107" s="10">
        <f>SUMIFS(MeasureStack!$Z:$Z,MeasureStack!$F:$F,$A1107,MeasureStack!$J:$J,$B1107,MeasureStack!$K:$K,$C1107)</f>
        <v>953.56250000000023</v>
      </c>
      <c r="J1107" s="10">
        <f>SUMIFS(MeasureStack!$AA:$AA,MeasureStack!$F:$F,$A1107,MeasureStack!$J:$J,$B1107,MeasureStack!$K:$K,$C1107)</f>
        <v>4065.1875000000009</v>
      </c>
      <c r="K1107" s="8">
        <f t="shared" si="104"/>
        <v>0.81</v>
      </c>
      <c r="L1107" s="11" t="str">
        <f t="shared" si="105"/>
        <v>Y</v>
      </c>
      <c r="M1107" s="11" t="str">
        <f t="shared" si="106"/>
        <v>Y</v>
      </c>
      <c r="N1107" s="11" t="str">
        <f t="shared" si="107"/>
        <v>Y</v>
      </c>
      <c r="O1107" s="12" t="str">
        <f t="shared" si="108"/>
        <v>Y</v>
      </c>
    </row>
    <row r="1108" spans="1:15" x14ac:dyDescent="0.3">
      <c r="A1108" t="s">
        <v>480</v>
      </c>
      <c r="B1108" t="s">
        <v>94</v>
      </c>
      <c r="C1108" t="s">
        <v>70</v>
      </c>
      <c r="D1108" s="10">
        <f>AVERAGEIFS(Input_Dashboard!$K:$K,Input_Dashboard!$B:$B,$A1108,Input_Dashboard!$F:$F,$B1108,Input_Dashboard!$G:$G,$C1108)</f>
        <v>5018.7500000000009</v>
      </c>
      <c r="E1108" s="10">
        <f>AVERAGEIFS(Input_Dashboard!$L:$L,Input_Dashboard!$B:$B,$A1108,Input_Dashboard!$F:$F,$B1108,Input_Dashboard!$G:$G,$C1108)</f>
        <v>953.56250000000023</v>
      </c>
      <c r="F1108" s="10">
        <f>AVERAGEIFS(Input_Dashboard!$M:$M,Input_Dashboard!$B:$B,$A1108,Input_Dashboard!$F:$F,$B1108,Input_Dashboard!$G:$G,$C1108)</f>
        <v>4065.1875000000009</v>
      </c>
      <c r="G1108" s="8">
        <f t="shared" si="103"/>
        <v>0.81</v>
      </c>
      <c r="H1108" s="10">
        <f>SUMIFS(MeasureStack!$Y:$Y,MeasureStack!$F:$F,$A1108,MeasureStack!$J:$J,$B1108,MeasureStack!$K:$K,$C1108)</f>
        <v>5018.7500000000009</v>
      </c>
      <c r="I1108" s="10">
        <f>SUMIFS(MeasureStack!$Z:$Z,MeasureStack!$F:$F,$A1108,MeasureStack!$J:$J,$B1108,MeasureStack!$K:$K,$C1108)</f>
        <v>953.56250000000023</v>
      </c>
      <c r="J1108" s="10">
        <f>SUMIFS(MeasureStack!$AA:$AA,MeasureStack!$F:$F,$A1108,MeasureStack!$J:$J,$B1108,MeasureStack!$K:$K,$C1108)</f>
        <v>4065.1875000000009</v>
      </c>
      <c r="K1108" s="8">
        <f t="shared" si="104"/>
        <v>0.81</v>
      </c>
      <c r="L1108" s="11" t="str">
        <f t="shared" si="105"/>
        <v>Y</v>
      </c>
      <c r="M1108" s="11" t="str">
        <f t="shared" si="106"/>
        <v>Y</v>
      </c>
      <c r="N1108" s="11" t="str">
        <f t="shared" si="107"/>
        <v>Y</v>
      </c>
      <c r="O1108" s="12" t="str">
        <f t="shared" si="108"/>
        <v>Y</v>
      </c>
    </row>
    <row r="1109" spans="1:15" x14ac:dyDescent="0.3">
      <c r="A1109" t="s">
        <v>480</v>
      </c>
      <c r="B1109" t="s">
        <v>94</v>
      </c>
      <c r="C1109" t="s">
        <v>72</v>
      </c>
      <c r="D1109" s="10">
        <f>AVERAGEIFS(Input_Dashboard!$K:$K,Input_Dashboard!$B:$B,$A1109,Input_Dashboard!$F:$F,$B1109,Input_Dashboard!$G:$G,$C1109)</f>
        <v>5018.7500000000009</v>
      </c>
      <c r="E1109" s="10">
        <f>AVERAGEIFS(Input_Dashboard!$L:$L,Input_Dashboard!$B:$B,$A1109,Input_Dashboard!$F:$F,$B1109,Input_Dashboard!$G:$G,$C1109)</f>
        <v>953.56250000000023</v>
      </c>
      <c r="F1109" s="10">
        <f>AVERAGEIFS(Input_Dashboard!$M:$M,Input_Dashboard!$B:$B,$A1109,Input_Dashboard!$F:$F,$B1109,Input_Dashboard!$G:$G,$C1109)</f>
        <v>4065.1875000000009</v>
      </c>
      <c r="G1109" s="8">
        <f t="shared" si="103"/>
        <v>0.81</v>
      </c>
      <c r="H1109" s="10">
        <f>SUMIFS(MeasureStack!$Y:$Y,MeasureStack!$F:$F,$A1109,MeasureStack!$J:$J,$B1109,MeasureStack!$K:$K,$C1109)</f>
        <v>5018.7500000000009</v>
      </c>
      <c r="I1109" s="10">
        <f>SUMIFS(MeasureStack!$Z:$Z,MeasureStack!$F:$F,$A1109,MeasureStack!$J:$J,$B1109,MeasureStack!$K:$K,$C1109)</f>
        <v>953.56250000000023</v>
      </c>
      <c r="J1109" s="10">
        <f>SUMIFS(MeasureStack!$AA:$AA,MeasureStack!$F:$F,$A1109,MeasureStack!$J:$J,$B1109,MeasureStack!$K:$K,$C1109)</f>
        <v>4065.1875000000009</v>
      </c>
      <c r="K1109" s="8">
        <f t="shared" si="104"/>
        <v>0.81</v>
      </c>
      <c r="L1109" s="11" t="str">
        <f t="shared" si="105"/>
        <v>Y</v>
      </c>
      <c r="M1109" s="11" t="str">
        <f t="shared" si="106"/>
        <v>Y</v>
      </c>
      <c r="N1109" s="11" t="str">
        <f t="shared" si="107"/>
        <v>Y</v>
      </c>
      <c r="O1109" s="12" t="str">
        <f t="shared" si="108"/>
        <v>Y</v>
      </c>
    </row>
    <row r="1110" spans="1:15" x14ac:dyDescent="0.3">
      <c r="A1110" t="s">
        <v>480</v>
      </c>
      <c r="B1110" t="s">
        <v>94</v>
      </c>
      <c r="C1110" t="s">
        <v>74</v>
      </c>
      <c r="D1110" s="10">
        <f>AVERAGEIFS(Input_Dashboard!$K:$K,Input_Dashboard!$B:$B,$A1110,Input_Dashboard!$F:$F,$B1110,Input_Dashboard!$G:$G,$C1110)</f>
        <v>5018.7500000000009</v>
      </c>
      <c r="E1110" s="10">
        <f>AVERAGEIFS(Input_Dashboard!$L:$L,Input_Dashboard!$B:$B,$A1110,Input_Dashboard!$F:$F,$B1110,Input_Dashboard!$G:$G,$C1110)</f>
        <v>953.56250000000023</v>
      </c>
      <c r="F1110" s="10">
        <f>AVERAGEIFS(Input_Dashboard!$M:$M,Input_Dashboard!$B:$B,$A1110,Input_Dashboard!$F:$F,$B1110,Input_Dashboard!$G:$G,$C1110)</f>
        <v>4065.1875000000009</v>
      </c>
      <c r="G1110" s="8">
        <f t="shared" si="103"/>
        <v>0.81</v>
      </c>
      <c r="H1110" s="10">
        <f>SUMIFS(MeasureStack!$Y:$Y,MeasureStack!$F:$F,$A1110,MeasureStack!$J:$J,$B1110,MeasureStack!$K:$K,$C1110)</f>
        <v>5018.7500000000009</v>
      </c>
      <c r="I1110" s="10">
        <f>SUMIFS(MeasureStack!$Z:$Z,MeasureStack!$F:$F,$A1110,MeasureStack!$J:$J,$B1110,MeasureStack!$K:$K,$C1110)</f>
        <v>953.56250000000023</v>
      </c>
      <c r="J1110" s="10">
        <f>SUMIFS(MeasureStack!$AA:$AA,MeasureStack!$F:$F,$A1110,MeasureStack!$J:$J,$B1110,MeasureStack!$K:$K,$C1110)</f>
        <v>4065.1875000000009</v>
      </c>
      <c r="K1110" s="8">
        <f t="shared" si="104"/>
        <v>0.81</v>
      </c>
      <c r="L1110" s="11" t="str">
        <f t="shared" si="105"/>
        <v>Y</v>
      </c>
      <c r="M1110" s="11" t="str">
        <f t="shared" si="106"/>
        <v>Y</v>
      </c>
      <c r="N1110" s="11" t="str">
        <f t="shared" si="107"/>
        <v>Y</v>
      </c>
      <c r="O1110" s="12" t="str">
        <f t="shared" si="108"/>
        <v>Y</v>
      </c>
    </row>
    <row r="1111" spans="1:15" x14ac:dyDescent="0.3">
      <c r="A1111" t="s">
        <v>480</v>
      </c>
      <c r="B1111" t="s">
        <v>94</v>
      </c>
      <c r="C1111" t="s">
        <v>76</v>
      </c>
      <c r="D1111" s="10">
        <f>AVERAGEIFS(Input_Dashboard!$K:$K,Input_Dashboard!$B:$B,$A1111,Input_Dashboard!$F:$F,$B1111,Input_Dashboard!$G:$G,$C1111)</f>
        <v>5018.7500000000009</v>
      </c>
      <c r="E1111" s="10">
        <f>AVERAGEIFS(Input_Dashboard!$L:$L,Input_Dashboard!$B:$B,$A1111,Input_Dashboard!$F:$F,$B1111,Input_Dashboard!$G:$G,$C1111)</f>
        <v>953.56250000000023</v>
      </c>
      <c r="F1111" s="10">
        <f>AVERAGEIFS(Input_Dashboard!$M:$M,Input_Dashboard!$B:$B,$A1111,Input_Dashboard!$F:$F,$B1111,Input_Dashboard!$G:$G,$C1111)</f>
        <v>4065.1875000000009</v>
      </c>
      <c r="G1111" s="8">
        <f t="shared" si="103"/>
        <v>0.81</v>
      </c>
      <c r="H1111" s="10">
        <f>SUMIFS(MeasureStack!$Y:$Y,MeasureStack!$F:$F,$A1111,MeasureStack!$J:$J,$B1111,MeasureStack!$K:$K,$C1111)</f>
        <v>5018.7500000000009</v>
      </c>
      <c r="I1111" s="10">
        <f>SUMIFS(MeasureStack!$Z:$Z,MeasureStack!$F:$F,$A1111,MeasureStack!$J:$J,$B1111,MeasureStack!$K:$K,$C1111)</f>
        <v>953.56250000000023</v>
      </c>
      <c r="J1111" s="10">
        <f>SUMIFS(MeasureStack!$AA:$AA,MeasureStack!$F:$F,$A1111,MeasureStack!$J:$J,$B1111,MeasureStack!$K:$K,$C1111)</f>
        <v>4065.1875000000009</v>
      </c>
      <c r="K1111" s="8">
        <f t="shared" si="104"/>
        <v>0.81</v>
      </c>
      <c r="L1111" s="11" t="str">
        <f t="shared" si="105"/>
        <v>Y</v>
      </c>
      <c r="M1111" s="11" t="str">
        <f t="shared" si="106"/>
        <v>Y</v>
      </c>
      <c r="N1111" s="11" t="str">
        <f t="shared" si="107"/>
        <v>Y</v>
      </c>
      <c r="O1111" s="12" t="str">
        <f t="shared" si="108"/>
        <v>Y</v>
      </c>
    </row>
    <row r="1112" spans="1:15" x14ac:dyDescent="0.3">
      <c r="A1112" t="s">
        <v>480</v>
      </c>
      <c r="B1112" t="s">
        <v>94</v>
      </c>
      <c r="C1112" t="s">
        <v>78</v>
      </c>
      <c r="D1112" s="10">
        <f>AVERAGEIFS(Input_Dashboard!$K:$K,Input_Dashboard!$B:$B,$A1112,Input_Dashboard!$F:$F,$B1112,Input_Dashboard!$G:$G,$C1112)</f>
        <v>5018.7500000000009</v>
      </c>
      <c r="E1112" s="10">
        <f>AVERAGEIFS(Input_Dashboard!$L:$L,Input_Dashboard!$B:$B,$A1112,Input_Dashboard!$F:$F,$B1112,Input_Dashboard!$G:$G,$C1112)</f>
        <v>953.56250000000023</v>
      </c>
      <c r="F1112" s="10">
        <f>AVERAGEIFS(Input_Dashboard!$M:$M,Input_Dashboard!$B:$B,$A1112,Input_Dashboard!$F:$F,$B1112,Input_Dashboard!$G:$G,$C1112)</f>
        <v>4065.1875000000009</v>
      </c>
      <c r="G1112" s="8">
        <f t="shared" si="103"/>
        <v>0.81</v>
      </c>
      <c r="H1112" s="10">
        <f>SUMIFS(MeasureStack!$Y:$Y,MeasureStack!$F:$F,$A1112,MeasureStack!$J:$J,$B1112,MeasureStack!$K:$K,$C1112)</f>
        <v>5018.7500000000009</v>
      </c>
      <c r="I1112" s="10">
        <f>SUMIFS(MeasureStack!$Z:$Z,MeasureStack!$F:$F,$A1112,MeasureStack!$J:$J,$B1112,MeasureStack!$K:$K,$C1112)</f>
        <v>953.56250000000023</v>
      </c>
      <c r="J1112" s="10">
        <f>SUMIFS(MeasureStack!$AA:$AA,MeasureStack!$F:$F,$A1112,MeasureStack!$J:$J,$B1112,MeasureStack!$K:$K,$C1112)</f>
        <v>4065.1875000000009</v>
      </c>
      <c r="K1112" s="8">
        <f t="shared" si="104"/>
        <v>0.81</v>
      </c>
      <c r="L1112" s="11" t="str">
        <f t="shared" si="105"/>
        <v>Y</v>
      </c>
      <c r="M1112" s="11" t="str">
        <f t="shared" si="106"/>
        <v>Y</v>
      </c>
      <c r="N1112" s="11" t="str">
        <f t="shared" si="107"/>
        <v>Y</v>
      </c>
      <c r="O1112" s="12" t="str">
        <f t="shared" si="108"/>
        <v>Y</v>
      </c>
    </row>
    <row r="1113" spans="1:15" x14ac:dyDescent="0.3">
      <c r="A1113" t="s">
        <v>480</v>
      </c>
      <c r="B1113" t="s">
        <v>94</v>
      </c>
      <c r="C1113" t="s">
        <v>80</v>
      </c>
      <c r="D1113" s="10">
        <f>AVERAGEIFS(Input_Dashboard!$K:$K,Input_Dashboard!$B:$B,$A1113,Input_Dashboard!$F:$F,$B1113,Input_Dashboard!$G:$G,$C1113)</f>
        <v>5018.7500000000009</v>
      </c>
      <c r="E1113" s="10">
        <f>AVERAGEIFS(Input_Dashboard!$L:$L,Input_Dashboard!$B:$B,$A1113,Input_Dashboard!$F:$F,$B1113,Input_Dashboard!$G:$G,$C1113)</f>
        <v>953.56250000000023</v>
      </c>
      <c r="F1113" s="10">
        <f>AVERAGEIFS(Input_Dashboard!$M:$M,Input_Dashboard!$B:$B,$A1113,Input_Dashboard!$F:$F,$B1113,Input_Dashboard!$G:$G,$C1113)</f>
        <v>4065.1875000000009</v>
      </c>
      <c r="G1113" s="8">
        <f t="shared" si="103"/>
        <v>0.81</v>
      </c>
      <c r="H1113" s="10">
        <f>SUMIFS(MeasureStack!$Y:$Y,MeasureStack!$F:$F,$A1113,MeasureStack!$J:$J,$B1113,MeasureStack!$K:$K,$C1113)</f>
        <v>5018.7500000000009</v>
      </c>
      <c r="I1113" s="10">
        <f>SUMIFS(MeasureStack!$Z:$Z,MeasureStack!$F:$F,$A1113,MeasureStack!$J:$J,$B1113,MeasureStack!$K:$K,$C1113)</f>
        <v>953.56250000000023</v>
      </c>
      <c r="J1113" s="10">
        <f>SUMIFS(MeasureStack!$AA:$AA,MeasureStack!$F:$F,$A1113,MeasureStack!$J:$J,$B1113,MeasureStack!$K:$K,$C1113)</f>
        <v>4065.1875000000009</v>
      </c>
      <c r="K1113" s="8">
        <f t="shared" si="104"/>
        <v>0.81</v>
      </c>
      <c r="L1113" s="11" t="str">
        <f t="shared" si="105"/>
        <v>Y</v>
      </c>
      <c r="M1113" s="11" t="str">
        <f t="shared" si="106"/>
        <v>Y</v>
      </c>
      <c r="N1113" s="11" t="str">
        <f t="shared" si="107"/>
        <v>Y</v>
      </c>
      <c r="O1113" s="12" t="str">
        <f t="shared" si="108"/>
        <v>Y</v>
      </c>
    </row>
    <row r="1114" spans="1:15" x14ac:dyDescent="0.3">
      <c r="A1114" t="s">
        <v>480</v>
      </c>
      <c r="B1114" t="s">
        <v>94</v>
      </c>
      <c r="C1114" t="s">
        <v>82</v>
      </c>
      <c r="D1114" s="10">
        <f>AVERAGEIFS(Input_Dashboard!$K:$K,Input_Dashboard!$B:$B,$A1114,Input_Dashboard!$F:$F,$B1114,Input_Dashboard!$G:$G,$C1114)</f>
        <v>5018.7500000000009</v>
      </c>
      <c r="E1114" s="10">
        <f>AVERAGEIFS(Input_Dashboard!$L:$L,Input_Dashboard!$B:$B,$A1114,Input_Dashboard!$F:$F,$B1114,Input_Dashboard!$G:$G,$C1114)</f>
        <v>953.56250000000023</v>
      </c>
      <c r="F1114" s="10">
        <f>AVERAGEIFS(Input_Dashboard!$M:$M,Input_Dashboard!$B:$B,$A1114,Input_Dashboard!$F:$F,$B1114,Input_Dashboard!$G:$G,$C1114)</f>
        <v>4065.1875000000009</v>
      </c>
      <c r="G1114" s="8">
        <f t="shared" si="103"/>
        <v>0.81</v>
      </c>
      <c r="H1114" s="10">
        <f>SUMIFS(MeasureStack!$Y:$Y,MeasureStack!$F:$F,$A1114,MeasureStack!$J:$J,$B1114,MeasureStack!$K:$K,$C1114)</f>
        <v>5018.7500000000009</v>
      </c>
      <c r="I1114" s="10">
        <f>SUMIFS(MeasureStack!$Z:$Z,MeasureStack!$F:$F,$A1114,MeasureStack!$J:$J,$B1114,MeasureStack!$K:$K,$C1114)</f>
        <v>953.56250000000023</v>
      </c>
      <c r="J1114" s="10">
        <f>SUMIFS(MeasureStack!$AA:$AA,MeasureStack!$F:$F,$A1114,MeasureStack!$J:$J,$B1114,MeasureStack!$K:$K,$C1114)</f>
        <v>4065.1875000000009</v>
      </c>
      <c r="K1114" s="8">
        <f t="shared" si="104"/>
        <v>0.81</v>
      </c>
      <c r="L1114" s="11" t="str">
        <f t="shared" si="105"/>
        <v>Y</v>
      </c>
      <c r="M1114" s="11" t="str">
        <f t="shared" si="106"/>
        <v>Y</v>
      </c>
      <c r="N1114" s="11" t="str">
        <f t="shared" si="107"/>
        <v>Y</v>
      </c>
      <c r="O1114" s="12" t="str">
        <f t="shared" si="108"/>
        <v>Y</v>
      </c>
    </row>
    <row r="1115" spans="1:15" x14ac:dyDescent="0.3">
      <c r="A1115" t="s">
        <v>480</v>
      </c>
      <c r="B1115" t="s">
        <v>94</v>
      </c>
      <c r="C1115" t="s">
        <v>84</v>
      </c>
      <c r="D1115" s="10">
        <f>AVERAGEIFS(Input_Dashboard!$K:$K,Input_Dashboard!$B:$B,$A1115,Input_Dashboard!$F:$F,$B1115,Input_Dashboard!$G:$G,$C1115)</f>
        <v>5018.7500000000009</v>
      </c>
      <c r="E1115" s="10">
        <f>AVERAGEIFS(Input_Dashboard!$L:$L,Input_Dashboard!$B:$B,$A1115,Input_Dashboard!$F:$F,$B1115,Input_Dashboard!$G:$G,$C1115)</f>
        <v>953.56250000000023</v>
      </c>
      <c r="F1115" s="10">
        <f>AVERAGEIFS(Input_Dashboard!$M:$M,Input_Dashboard!$B:$B,$A1115,Input_Dashboard!$F:$F,$B1115,Input_Dashboard!$G:$G,$C1115)</f>
        <v>4065.1875000000009</v>
      </c>
      <c r="G1115" s="8">
        <f t="shared" si="103"/>
        <v>0.81</v>
      </c>
      <c r="H1115" s="10">
        <f>SUMIFS(MeasureStack!$Y:$Y,MeasureStack!$F:$F,$A1115,MeasureStack!$J:$J,$B1115,MeasureStack!$K:$K,$C1115)</f>
        <v>5018.7500000000009</v>
      </c>
      <c r="I1115" s="10">
        <f>SUMIFS(MeasureStack!$Z:$Z,MeasureStack!$F:$F,$A1115,MeasureStack!$J:$J,$B1115,MeasureStack!$K:$K,$C1115)</f>
        <v>953.56250000000023</v>
      </c>
      <c r="J1115" s="10">
        <f>SUMIFS(MeasureStack!$AA:$AA,MeasureStack!$F:$F,$A1115,MeasureStack!$J:$J,$B1115,MeasureStack!$K:$K,$C1115)</f>
        <v>4065.1875000000009</v>
      </c>
      <c r="K1115" s="8">
        <f t="shared" si="104"/>
        <v>0.81</v>
      </c>
      <c r="L1115" s="11" t="str">
        <f t="shared" si="105"/>
        <v>Y</v>
      </c>
      <c r="M1115" s="11" t="str">
        <f t="shared" si="106"/>
        <v>Y</v>
      </c>
      <c r="N1115" s="11" t="str">
        <f t="shared" si="107"/>
        <v>Y</v>
      </c>
      <c r="O1115" s="12" t="str">
        <f t="shared" si="108"/>
        <v>Y</v>
      </c>
    </row>
    <row r="1116" spans="1:15" x14ac:dyDescent="0.3">
      <c r="A1116" t="s">
        <v>480</v>
      </c>
      <c r="B1116" t="s">
        <v>94</v>
      </c>
      <c r="C1116" t="s">
        <v>86</v>
      </c>
      <c r="D1116" s="10">
        <f>AVERAGEIFS(Input_Dashboard!$K:$K,Input_Dashboard!$B:$B,$A1116,Input_Dashboard!$F:$F,$B1116,Input_Dashboard!$G:$G,$C1116)</f>
        <v>5018.7500000000009</v>
      </c>
      <c r="E1116" s="10">
        <f>AVERAGEIFS(Input_Dashboard!$L:$L,Input_Dashboard!$B:$B,$A1116,Input_Dashboard!$F:$F,$B1116,Input_Dashboard!$G:$G,$C1116)</f>
        <v>953.56250000000023</v>
      </c>
      <c r="F1116" s="10">
        <f>AVERAGEIFS(Input_Dashboard!$M:$M,Input_Dashboard!$B:$B,$A1116,Input_Dashboard!$F:$F,$B1116,Input_Dashboard!$G:$G,$C1116)</f>
        <v>4065.1875000000009</v>
      </c>
      <c r="G1116" s="8">
        <f t="shared" si="103"/>
        <v>0.81</v>
      </c>
      <c r="H1116" s="10">
        <f>SUMIFS(MeasureStack!$Y:$Y,MeasureStack!$F:$F,$A1116,MeasureStack!$J:$J,$B1116,MeasureStack!$K:$K,$C1116)</f>
        <v>5018.7500000000009</v>
      </c>
      <c r="I1116" s="10">
        <f>SUMIFS(MeasureStack!$Z:$Z,MeasureStack!$F:$F,$A1116,MeasureStack!$J:$J,$B1116,MeasureStack!$K:$K,$C1116)</f>
        <v>953.56250000000023</v>
      </c>
      <c r="J1116" s="10">
        <f>SUMIFS(MeasureStack!$AA:$AA,MeasureStack!$F:$F,$A1116,MeasureStack!$J:$J,$B1116,MeasureStack!$K:$K,$C1116)</f>
        <v>4065.1875000000009</v>
      </c>
      <c r="K1116" s="8">
        <f t="shared" si="104"/>
        <v>0.81</v>
      </c>
      <c r="L1116" s="11" t="str">
        <f t="shared" si="105"/>
        <v>Y</v>
      </c>
      <c r="M1116" s="11" t="str">
        <f t="shared" si="106"/>
        <v>Y</v>
      </c>
      <c r="N1116" s="11" t="str">
        <f t="shared" si="107"/>
        <v>Y</v>
      </c>
      <c r="O1116" s="12" t="str">
        <f t="shared" si="108"/>
        <v>Y</v>
      </c>
    </row>
    <row r="1117" spans="1:15" x14ac:dyDescent="0.3">
      <c r="A1117" t="s">
        <v>480</v>
      </c>
      <c r="B1117" t="s">
        <v>94</v>
      </c>
      <c r="C1117" t="s">
        <v>88</v>
      </c>
      <c r="D1117" s="10">
        <f>AVERAGEIFS(Input_Dashboard!$K:$K,Input_Dashboard!$B:$B,$A1117,Input_Dashboard!$F:$F,$B1117,Input_Dashboard!$G:$G,$C1117)</f>
        <v>5018.7500000000009</v>
      </c>
      <c r="E1117" s="10">
        <f>AVERAGEIFS(Input_Dashboard!$L:$L,Input_Dashboard!$B:$B,$A1117,Input_Dashboard!$F:$F,$B1117,Input_Dashboard!$G:$G,$C1117)</f>
        <v>953.56250000000023</v>
      </c>
      <c r="F1117" s="10">
        <f>AVERAGEIFS(Input_Dashboard!$M:$M,Input_Dashboard!$B:$B,$A1117,Input_Dashboard!$F:$F,$B1117,Input_Dashboard!$G:$G,$C1117)</f>
        <v>4065.1875000000009</v>
      </c>
      <c r="G1117" s="8">
        <f t="shared" si="103"/>
        <v>0.81</v>
      </c>
      <c r="H1117" s="10">
        <f>SUMIFS(MeasureStack!$Y:$Y,MeasureStack!$F:$F,$A1117,MeasureStack!$J:$J,$B1117,MeasureStack!$K:$K,$C1117)</f>
        <v>5018.7500000000009</v>
      </c>
      <c r="I1117" s="10">
        <f>SUMIFS(MeasureStack!$Z:$Z,MeasureStack!$F:$F,$A1117,MeasureStack!$J:$J,$B1117,MeasureStack!$K:$K,$C1117)</f>
        <v>953.56250000000023</v>
      </c>
      <c r="J1117" s="10">
        <f>SUMIFS(MeasureStack!$AA:$AA,MeasureStack!$F:$F,$A1117,MeasureStack!$J:$J,$B1117,MeasureStack!$K:$K,$C1117)</f>
        <v>4065.1875000000009</v>
      </c>
      <c r="K1117" s="8">
        <f t="shared" si="104"/>
        <v>0.81</v>
      </c>
      <c r="L1117" s="11" t="str">
        <f t="shared" si="105"/>
        <v>Y</v>
      </c>
      <c r="M1117" s="11" t="str">
        <f t="shared" si="106"/>
        <v>Y</v>
      </c>
      <c r="N1117" s="11" t="str">
        <f t="shared" si="107"/>
        <v>Y</v>
      </c>
      <c r="O1117" s="12" t="str">
        <f t="shared" si="108"/>
        <v>Y</v>
      </c>
    </row>
    <row r="1118" spans="1:15" x14ac:dyDescent="0.3">
      <c r="A1118" t="s">
        <v>480</v>
      </c>
      <c r="B1118" t="s">
        <v>94</v>
      </c>
      <c r="C1118" t="s">
        <v>90</v>
      </c>
      <c r="D1118" s="10">
        <f>AVERAGEIFS(Input_Dashboard!$K:$K,Input_Dashboard!$B:$B,$A1118,Input_Dashboard!$F:$F,$B1118,Input_Dashboard!$G:$G,$C1118)</f>
        <v>5018.7500000000009</v>
      </c>
      <c r="E1118" s="10">
        <f>AVERAGEIFS(Input_Dashboard!$L:$L,Input_Dashboard!$B:$B,$A1118,Input_Dashboard!$F:$F,$B1118,Input_Dashboard!$G:$G,$C1118)</f>
        <v>953.56250000000023</v>
      </c>
      <c r="F1118" s="10">
        <f>AVERAGEIFS(Input_Dashboard!$M:$M,Input_Dashboard!$B:$B,$A1118,Input_Dashboard!$F:$F,$B1118,Input_Dashboard!$G:$G,$C1118)</f>
        <v>4065.1875000000009</v>
      </c>
      <c r="G1118" s="8">
        <f t="shared" si="103"/>
        <v>0.81</v>
      </c>
      <c r="H1118" s="10">
        <f>SUMIFS(MeasureStack!$Y:$Y,MeasureStack!$F:$F,$A1118,MeasureStack!$J:$J,$B1118,MeasureStack!$K:$K,$C1118)</f>
        <v>5018.7500000000009</v>
      </c>
      <c r="I1118" s="10">
        <f>SUMIFS(MeasureStack!$Z:$Z,MeasureStack!$F:$F,$A1118,MeasureStack!$J:$J,$B1118,MeasureStack!$K:$K,$C1118)</f>
        <v>953.56250000000023</v>
      </c>
      <c r="J1118" s="10">
        <f>SUMIFS(MeasureStack!$AA:$AA,MeasureStack!$F:$F,$A1118,MeasureStack!$J:$J,$B1118,MeasureStack!$K:$K,$C1118)</f>
        <v>4065.1875000000009</v>
      </c>
      <c r="K1118" s="8">
        <f t="shared" si="104"/>
        <v>0.81</v>
      </c>
      <c r="L1118" s="11" t="str">
        <f t="shared" si="105"/>
        <v>Y</v>
      </c>
      <c r="M1118" s="11" t="str">
        <f t="shared" si="106"/>
        <v>Y</v>
      </c>
      <c r="N1118" s="11" t="str">
        <f t="shared" si="107"/>
        <v>Y</v>
      </c>
      <c r="O1118" s="12" t="str">
        <f t="shared" si="108"/>
        <v>Y</v>
      </c>
    </row>
    <row r="1119" spans="1:15" x14ac:dyDescent="0.3">
      <c r="A1119" t="s">
        <v>500</v>
      </c>
      <c r="B1119" t="s">
        <v>64</v>
      </c>
      <c r="C1119" t="s">
        <v>65</v>
      </c>
      <c r="D1119" s="10">
        <f>AVERAGEIFS(Input_Dashboard!$K:$K,Input_Dashboard!$B:$B,$A1119,Input_Dashboard!$F:$F,$B1119,Input_Dashboard!$G:$G,$C1119)</f>
        <v>5018.7500000000009</v>
      </c>
      <c r="E1119" s="10">
        <f>AVERAGEIFS(Input_Dashboard!$L:$L,Input_Dashboard!$B:$B,$A1119,Input_Dashboard!$F:$F,$B1119,Input_Dashboard!$G:$G,$C1119)</f>
        <v>1917.909090909091</v>
      </c>
      <c r="F1119" s="10">
        <f>AVERAGEIFS(Input_Dashboard!$M:$M,Input_Dashboard!$B:$B,$A1119,Input_Dashboard!$F:$F,$B1119,Input_Dashboard!$G:$G,$C1119)</f>
        <v>3100.8409090909099</v>
      </c>
      <c r="G1119" s="8">
        <f t="shared" si="103"/>
        <v>0.61785123966942157</v>
      </c>
      <c r="H1119" s="10">
        <f>SUMIFS(MeasureStack!$Y:$Y,MeasureStack!$F:$F,$A1119,MeasureStack!$J:$J,$B1119,MeasureStack!$K:$K,$C1119)</f>
        <v>5018.7500000000009</v>
      </c>
      <c r="I1119" s="10">
        <f>SUMIFS(MeasureStack!$Z:$Z,MeasureStack!$F:$F,$A1119,MeasureStack!$J:$J,$B1119,MeasureStack!$K:$K,$C1119)</f>
        <v>1917.909090909091</v>
      </c>
      <c r="J1119" s="10">
        <f>SUMIFS(MeasureStack!$AA:$AA,MeasureStack!$F:$F,$A1119,MeasureStack!$J:$J,$B1119,MeasureStack!$K:$K,$C1119)</f>
        <v>3100.8409090909099</v>
      </c>
      <c r="K1119" s="8">
        <f t="shared" si="104"/>
        <v>0.61785123966942157</v>
      </c>
      <c r="L1119" s="11" t="str">
        <f t="shared" si="105"/>
        <v>Y</v>
      </c>
      <c r="M1119" s="11" t="str">
        <f t="shared" si="106"/>
        <v>Y</v>
      </c>
      <c r="N1119" s="11" t="str">
        <f t="shared" si="107"/>
        <v>Y</v>
      </c>
      <c r="O1119" s="12" t="str">
        <f t="shared" si="108"/>
        <v>Y</v>
      </c>
    </row>
    <row r="1120" spans="1:15" x14ac:dyDescent="0.3">
      <c r="A1120" t="s">
        <v>500</v>
      </c>
      <c r="B1120" t="s">
        <v>64</v>
      </c>
      <c r="C1120" t="s">
        <v>70</v>
      </c>
      <c r="D1120" s="10">
        <f>AVERAGEIFS(Input_Dashboard!$K:$K,Input_Dashboard!$B:$B,$A1120,Input_Dashboard!$F:$F,$B1120,Input_Dashboard!$G:$G,$C1120)</f>
        <v>5018.7500000000009</v>
      </c>
      <c r="E1120" s="10">
        <f>AVERAGEIFS(Input_Dashboard!$L:$L,Input_Dashboard!$B:$B,$A1120,Input_Dashboard!$F:$F,$B1120,Input_Dashboard!$G:$G,$C1120)</f>
        <v>1917.909090909091</v>
      </c>
      <c r="F1120" s="10">
        <f>AVERAGEIFS(Input_Dashboard!$M:$M,Input_Dashboard!$B:$B,$A1120,Input_Dashboard!$F:$F,$B1120,Input_Dashboard!$G:$G,$C1120)</f>
        <v>3100.8409090909099</v>
      </c>
      <c r="G1120" s="8">
        <f t="shared" si="103"/>
        <v>0.61785123966942157</v>
      </c>
      <c r="H1120" s="10">
        <f>SUMIFS(MeasureStack!$Y:$Y,MeasureStack!$F:$F,$A1120,MeasureStack!$J:$J,$B1120,MeasureStack!$K:$K,$C1120)</f>
        <v>5018.7500000000009</v>
      </c>
      <c r="I1120" s="10">
        <f>SUMIFS(MeasureStack!$Z:$Z,MeasureStack!$F:$F,$A1120,MeasureStack!$J:$J,$B1120,MeasureStack!$K:$K,$C1120)</f>
        <v>1917.909090909091</v>
      </c>
      <c r="J1120" s="10">
        <f>SUMIFS(MeasureStack!$AA:$AA,MeasureStack!$F:$F,$A1120,MeasureStack!$J:$J,$B1120,MeasureStack!$K:$K,$C1120)</f>
        <v>3100.8409090909099</v>
      </c>
      <c r="K1120" s="8">
        <f t="shared" si="104"/>
        <v>0.61785123966942157</v>
      </c>
      <c r="L1120" s="11" t="str">
        <f t="shared" si="105"/>
        <v>Y</v>
      </c>
      <c r="M1120" s="11" t="str">
        <f t="shared" si="106"/>
        <v>Y</v>
      </c>
      <c r="N1120" s="11" t="str">
        <f t="shared" si="107"/>
        <v>Y</v>
      </c>
      <c r="O1120" s="12" t="str">
        <f t="shared" si="108"/>
        <v>Y</v>
      </c>
    </row>
    <row r="1121" spans="1:15" x14ac:dyDescent="0.3">
      <c r="A1121" t="s">
        <v>500</v>
      </c>
      <c r="B1121" t="s">
        <v>64</v>
      </c>
      <c r="C1121" t="s">
        <v>72</v>
      </c>
      <c r="D1121" s="10">
        <f>AVERAGEIFS(Input_Dashboard!$K:$K,Input_Dashboard!$B:$B,$A1121,Input_Dashboard!$F:$F,$B1121,Input_Dashboard!$G:$G,$C1121)</f>
        <v>5018.7500000000009</v>
      </c>
      <c r="E1121" s="10">
        <f>AVERAGEIFS(Input_Dashboard!$L:$L,Input_Dashboard!$B:$B,$A1121,Input_Dashboard!$F:$F,$B1121,Input_Dashboard!$G:$G,$C1121)</f>
        <v>1917.909090909091</v>
      </c>
      <c r="F1121" s="10">
        <f>AVERAGEIFS(Input_Dashboard!$M:$M,Input_Dashboard!$B:$B,$A1121,Input_Dashboard!$F:$F,$B1121,Input_Dashboard!$G:$G,$C1121)</f>
        <v>3100.8409090909099</v>
      </c>
      <c r="G1121" s="8">
        <f t="shared" si="103"/>
        <v>0.61785123966942157</v>
      </c>
      <c r="H1121" s="10">
        <f>SUMIFS(MeasureStack!$Y:$Y,MeasureStack!$F:$F,$A1121,MeasureStack!$J:$J,$B1121,MeasureStack!$K:$K,$C1121)</f>
        <v>5018.7500000000009</v>
      </c>
      <c r="I1121" s="10">
        <f>SUMIFS(MeasureStack!$Z:$Z,MeasureStack!$F:$F,$A1121,MeasureStack!$J:$J,$B1121,MeasureStack!$K:$K,$C1121)</f>
        <v>1917.909090909091</v>
      </c>
      <c r="J1121" s="10">
        <f>SUMIFS(MeasureStack!$AA:$AA,MeasureStack!$F:$F,$A1121,MeasureStack!$J:$J,$B1121,MeasureStack!$K:$K,$C1121)</f>
        <v>3100.8409090909099</v>
      </c>
      <c r="K1121" s="8">
        <f t="shared" si="104"/>
        <v>0.61785123966942157</v>
      </c>
      <c r="L1121" s="11" t="str">
        <f t="shared" si="105"/>
        <v>Y</v>
      </c>
      <c r="M1121" s="11" t="str">
        <f t="shared" si="106"/>
        <v>Y</v>
      </c>
      <c r="N1121" s="11" t="str">
        <f t="shared" si="107"/>
        <v>Y</v>
      </c>
      <c r="O1121" s="12" t="str">
        <f t="shared" si="108"/>
        <v>Y</v>
      </c>
    </row>
    <row r="1122" spans="1:15" x14ac:dyDescent="0.3">
      <c r="A1122" t="s">
        <v>500</v>
      </c>
      <c r="B1122" t="s">
        <v>64</v>
      </c>
      <c r="C1122" t="s">
        <v>74</v>
      </c>
      <c r="D1122" s="10">
        <f>AVERAGEIFS(Input_Dashboard!$K:$K,Input_Dashboard!$B:$B,$A1122,Input_Dashboard!$F:$F,$B1122,Input_Dashboard!$G:$G,$C1122)</f>
        <v>5018.7500000000009</v>
      </c>
      <c r="E1122" s="10">
        <f>AVERAGEIFS(Input_Dashboard!$L:$L,Input_Dashboard!$B:$B,$A1122,Input_Dashboard!$F:$F,$B1122,Input_Dashboard!$G:$G,$C1122)</f>
        <v>1917.909090909091</v>
      </c>
      <c r="F1122" s="10">
        <f>AVERAGEIFS(Input_Dashboard!$M:$M,Input_Dashboard!$B:$B,$A1122,Input_Dashboard!$F:$F,$B1122,Input_Dashboard!$G:$G,$C1122)</f>
        <v>3100.8409090909099</v>
      </c>
      <c r="G1122" s="8">
        <f t="shared" si="103"/>
        <v>0.61785123966942157</v>
      </c>
      <c r="H1122" s="10">
        <f>SUMIFS(MeasureStack!$Y:$Y,MeasureStack!$F:$F,$A1122,MeasureStack!$J:$J,$B1122,MeasureStack!$K:$K,$C1122)</f>
        <v>5018.7500000000009</v>
      </c>
      <c r="I1122" s="10">
        <f>SUMIFS(MeasureStack!$Z:$Z,MeasureStack!$F:$F,$A1122,MeasureStack!$J:$J,$B1122,MeasureStack!$K:$K,$C1122)</f>
        <v>1917.909090909091</v>
      </c>
      <c r="J1122" s="10">
        <f>SUMIFS(MeasureStack!$AA:$AA,MeasureStack!$F:$F,$A1122,MeasureStack!$J:$J,$B1122,MeasureStack!$K:$K,$C1122)</f>
        <v>3100.8409090909099</v>
      </c>
      <c r="K1122" s="8">
        <f t="shared" si="104"/>
        <v>0.61785123966942157</v>
      </c>
      <c r="L1122" s="11" t="str">
        <f t="shared" si="105"/>
        <v>Y</v>
      </c>
      <c r="M1122" s="11" t="str">
        <f t="shared" si="106"/>
        <v>Y</v>
      </c>
      <c r="N1122" s="11" t="str">
        <f t="shared" si="107"/>
        <v>Y</v>
      </c>
      <c r="O1122" s="12" t="str">
        <f t="shared" si="108"/>
        <v>Y</v>
      </c>
    </row>
    <row r="1123" spans="1:15" x14ac:dyDescent="0.3">
      <c r="A1123" t="s">
        <v>500</v>
      </c>
      <c r="B1123" t="s">
        <v>64</v>
      </c>
      <c r="C1123" t="s">
        <v>76</v>
      </c>
      <c r="D1123" s="10">
        <f>AVERAGEIFS(Input_Dashboard!$K:$K,Input_Dashboard!$B:$B,$A1123,Input_Dashboard!$F:$F,$B1123,Input_Dashboard!$G:$G,$C1123)</f>
        <v>5018.7500000000009</v>
      </c>
      <c r="E1123" s="10">
        <f>AVERAGEIFS(Input_Dashboard!$L:$L,Input_Dashboard!$B:$B,$A1123,Input_Dashboard!$F:$F,$B1123,Input_Dashboard!$G:$G,$C1123)</f>
        <v>1917.909090909091</v>
      </c>
      <c r="F1123" s="10">
        <f>AVERAGEIFS(Input_Dashboard!$M:$M,Input_Dashboard!$B:$B,$A1123,Input_Dashboard!$F:$F,$B1123,Input_Dashboard!$G:$G,$C1123)</f>
        <v>3100.8409090909099</v>
      </c>
      <c r="G1123" s="8">
        <f t="shared" si="103"/>
        <v>0.61785123966942157</v>
      </c>
      <c r="H1123" s="10">
        <f>SUMIFS(MeasureStack!$Y:$Y,MeasureStack!$F:$F,$A1123,MeasureStack!$J:$J,$B1123,MeasureStack!$K:$K,$C1123)</f>
        <v>5018.7500000000009</v>
      </c>
      <c r="I1123" s="10">
        <f>SUMIFS(MeasureStack!$Z:$Z,MeasureStack!$F:$F,$A1123,MeasureStack!$J:$J,$B1123,MeasureStack!$K:$K,$C1123)</f>
        <v>1917.909090909091</v>
      </c>
      <c r="J1123" s="10">
        <f>SUMIFS(MeasureStack!$AA:$AA,MeasureStack!$F:$F,$A1123,MeasureStack!$J:$J,$B1123,MeasureStack!$K:$K,$C1123)</f>
        <v>3100.8409090909099</v>
      </c>
      <c r="K1123" s="8">
        <f t="shared" si="104"/>
        <v>0.61785123966942157</v>
      </c>
      <c r="L1123" s="11" t="str">
        <f t="shared" si="105"/>
        <v>Y</v>
      </c>
      <c r="M1123" s="11" t="str">
        <f t="shared" si="106"/>
        <v>Y</v>
      </c>
      <c r="N1123" s="11" t="str">
        <f t="shared" si="107"/>
        <v>Y</v>
      </c>
      <c r="O1123" s="12" t="str">
        <f t="shared" si="108"/>
        <v>Y</v>
      </c>
    </row>
    <row r="1124" spans="1:15" x14ac:dyDescent="0.3">
      <c r="A1124" t="s">
        <v>500</v>
      </c>
      <c r="B1124" t="s">
        <v>64</v>
      </c>
      <c r="C1124" t="s">
        <v>78</v>
      </c>
      <c r="D1124" s="10">
        <f>AVERAGEIFS(Input_Dashboard!$K:$K,Input_Dashboard!$B:$B,$A1124,Input_Dashboard!$F:$F,$B1124,Input_Dashboard!$G:$G,$C1124)</f>
        <v>5018.7500000000009</v>
      </c>
      <c r="E1124" s="10">
        <f>AVERAGEIFS(Input_Dashboard!$L:$L,Input_Dashboard!$B:$B,$A1124,Input_Dashboard!$F:$F,$B1124,Input_Dashboard!$G:$G,$C1124)</f>
        <v>1917.909090909091</v>
      </c>
      <c r="F1124" s="10">
        <f>AVERAGEIFS(Input_Dashboard!$M:$M,Input_Dashboard!$B:$B,$A1124,Input_Dashboard!$F:$F,$B1124,Input_Dashboard!$G:$G,$C1124)</f>
        <v>3100.8409090909099</v>
      </c>
      <c r="G1124" s="8">
        <f t="shared" si="103"/>
        <v>0.61785123966942157</v>
      </c>
      <c r="H1124" s="10">
        <f>SUMIFS(MeasureStack!$Y:$Y,MeasureStack!$F:$F,$A1124,MeasureStack!$J:$J,$B1124,MeasureStack!$K:$K,$C1124)</f>
        <v>5018.7500000000009</v>
      </c>
      <c r="I1124" s="10">
        <f>SUMIFS(MeasureStack!$Z:$Z,MeasureStack!$F:$F,$A1124,MeasureStack!$J:$J,$B1124,MeasureStack!$K:$K,$C1124)</f>
        <v>1917.909090909091</v>
      </c>
      <c r="J1124" s="10">
        <f>SUMIFS(MeasureStack!$AA:$AA,MeasureStack!$F:$F,$A1124,MeasureStack!$J:$J,$B1124,MeasureStack!$K:$K,$C1124)</f>
        <v>3100.8409090909099</v>
      </c>
      <c r="K1124" s="8">
        <f t="shared" si="104"/>
        <v>0.61785123966942157</v>
      </c>
      <c r="L1124" s="11" t="str">
        <f t="shared" si="105"/>
        <v>Y</v>
      </c>
      <c r="M1124" s="11" t="str">
        <f t="shared" si="106"/>
        <v>Y</v>
      </c>
      <c r="N1124" s="11" t="str">
        <f t="shared" si="107"/>
        <v>Y</v>
      </c>
      <c r="O1124" s="12" t="str">
        <f t="shared" si="108"/>
        <v>Y</v>
      </c>
    </row>
    <row r="1125" spans="1:15" x14ac:dyDescent="0.3">
      <c r="A1125" t="s">
        <v>500</v>
      </c>
      <c r="B1125" t="s">
        <v>64</v>
      </c>
      <c r="C1125" t="s">
        <v>80</v>
      </c>
      <c r="D1125" s="10">
        <f>AVERAGEIFS(Input_Dashboard!$K:$K,Input_Dashboard!$B:$B,$A1125,Input_Dashboard!$F:$F,$B1125,Input_Dashboard!$G:$G,$C1125)</f>
        <v>5018.7500000000009</v>
      </c>
      <c r="E1125" s="10">
        <f>AVERAGEIFS(Input_Dashboard!$L:$L,Input_Dashboard!$B:$B,$A1125,Input_Dashboard!$F:$F,$B1125,Input_Dashboard!$G:$G,$C1125)</f>
        <v>1917.909090909091</v>
      </c>
      <c r="F1125" s="10">
        <f>AVERAGEIFS(Input_Dashboard!$M:$M,Input_Dashboard!$B:$B,$A1125,Input_Dashboard!$F:$F,$B1125,Input_Dashboard!$G:$G,$C1125)</f>
        <v>3100.8409090909099</v>
      </c>
      <c r="G1125" s="8">
        <f t="shared" si="103"/>
        <v>0.61785123966942157</v>
      </c>
      <c r="H1125" s="10">
        <f>SUMIFS(MeasureStack!$Y:$Y,MeasureStack!$F:$F,$A1125,MeasureStack!$J:$J,$B1125,MeasureStack!$K:$K,$C1125)</f>
        <v>5018.7500000000009</v>
      </c>
      <c r="I1125" s="10">
        <f>SUMIFS(MeasureStack!$Z:$Z,MeasureStack!$F:$F,$A1125,MeasureStack!$J:$J,$B1125,MeasureStack!$K:$K,$C1125)</f>
        <v>1917.909090909091</v>
      </c>
      <c r="J1125" s="10">
        <f>SUMIFS(MeasureStack!$AA:$AA,MeasureStack!$F:$F,$A1125,MeasureStack!$J:$J,$B1125,MeasureStack!$K:$K,$C1125)</f>
        <v>3100.8409090909099</v>
      </c>
      <c r="K1125" s="8">
        <f t="shared" si="104"/>
        <v>0.61785123966942157</v>
      </c>
      <c r="L1125" s="11" t="str">
        <f t="shared" si="105"/>
        <v>Y</v>
      </c>
      <c r="M1125" s="11" t="str">
        <f t="shared" si="106"/>
        <v>Y</v>
      </c>
      <c r="N1125" s="11" t="str">
        <f t="shared" si="107"/>
        <v>Y</v>
      </c>
      <c r="O1125" s="12" t="str">
        <f t="shared" si="108"/>
        <v>Y</v>
      </c>
    </row>
    <row r="1126" spans="1:15" x14ac:dyDescent="0.3">
      <c r="A1126" t="s">
        <v>500</v>
      </c>
      <c r="B1126" t="s">
        <v>64</v>
      </c>
      <c r="C1126" t="s">
        <v>82</v>
      </c>
      <c r="D1126" s="10">
        <f>AVERAGEIFS(Input_Dashboard!$K:$K,Input_Dashboard!$B:$B,$A1126,Input_Dashboard!$F:$F,$B1126,Input_Dashboard!$G:$G,$C1126)</f>
        <v>5018.7500000000009</v>
      </c>
      <c r="E1126" s="10">
        <f>AVERAGEIFS(Input_Dashboard!$L:$L,Input_Dashboard!$B:$B,$A1126,Input_Dashboard!$F:$F,$B1126,Input_Dashboard!$G:$G,$C1126)</f>
        <v>1917.909090909091</v>
      </c>
      <c r="F1126" s="10">
        <f>AVERAGEIFS(Input_Dashboard!$M:$M,Input_Dashboard!$B:$B,$A1126,Input_Dashboard!$F:$F,$B1126,Input_Dashboard!$G:$G,$C1126)</f>
        <v>3100.8409090909099</v>
      </c>
      <c r="G1126" s="8">
        <f t="shared" si="103"/>
        <v>0.61785123966942157</v>
      </c>
      <c r="H1126" s="10">
        <f>SUMIFS(MeasureStack!$Y:$Y,MeasureStack!$F:$F,$A1126,MeasureStack!$J:$J,$B1126,MeasureStack!$K:$K,$C1126)</f>
        <v>5018.7500000000009</v>
      </c>
      <c r="I1126" s="10">
        <f>SUMIFS(MeasureStack!$Z:$Z,MeasureStack!$F:$F,$A1126,MeasureStack!$J:$J,$B1126,MeasureStack!$K:$K,$C1126)</f>
        <v>1917.909090909091</v>
      </c>
      <c r="J1126" s="10">
        <f>SUMIFS(MeasureStack!$AA:$AA,MeasureStack!$F:$F,$A1126,MeasureStack!$J:$J,$B1126,MeasureStack!$K:$K,$C1126)</f>
        <v>3100.8409090909099</v>
      </c>
      <c r="K1126" s="8">
        <f t="shared" si="104"/>
        <v>0.61785123966942157</v>
      </c>
      <c r="L1126" s="11" t="str">
        <f t="shared" si="105"/>
        <v>Y</v>
      </c>
      <c r="M1126" s="11" t="str">
        <f t="shared" si="106"/>
        <v>Y</v>
      </c>
      <c r="N1126" s="11" t="str">
        <f t="shared" si="107"/>
        <v>Y</v>
      </c>
      <c r="O1126" s="12" t="str">
        <f t="shared" si="108"/>
        <v>Y</v>
      </c>
    </row>
    <row r="1127" spans="1:15" x14ac:dyDescent="0.3">
      <c r="A1127" t="s">
        <v>500</v>
      </c>
      <c r="B1127" t="s">
        <v>64</v>
      </c>
      <c r="C1127" t="s">
        <v>84</v>
      </c>
      <c r="D1127" s="10">
        <f>AVERAGEIFS(Input_Dashboard!$K:$K,Input_Dashboard!$B:$B,$A1127,Input_Dashboard!$F:$F,$B1127,Input_Dashboard!$G:$G,$C1127)</f>
        <v>5018.7500000000009</v>
      </c>
      <c r="E1127" s="10">
        <f>AVERAGEIFS(Input_Dashboard!$L:$L,Input_Dashboard!$B:$B,$A1127,Input_Dashboard!$F:$F,$B1127,Input_Dashboard!$G:$G,$C1127)</f>
        <v>1917.909090909091</v>
      </c>
      <c r="F1127" s="10">
        <f>AVERAGEIFS(Input_Dashboard!$M:$M,Input_Dashboard!$B:$B,$A1127,Input_Dashboard!$F:$F,$B1127,Input_Dashboard!$G:$G,$C1127)</f>
        <v>3100.8409090909099</v>
      </c>
      <c r="G1127" s="8">
        <f t="shared" si="103"/>
        <v>0.61785123966942157</v>
      </c>
      <c r="H1127" s="10">
        <f>SUMIFS(MeasureStack!$Y:$Y,MeasureStack!$F:$F,$A1127,MeasureStack!$J:$J,$B1127,MeasureStack!$K:$K,$C1127)</f>
        <v>5018.7500000000009</v>
      </c>
      <c r="I1127" s="10">
        <f>SUMIFS(MeasureStack!$Z:$Z,MeasureStack!$F:$F,$A1127,MeasureStack!$J:$J,$B1127,MeasureStack!$K:$K,$C1127)</f>
        <v>1917.909090909091</v>
      </c>
      <c r="J1127" s="10">
        <f>SUMIFS(MeasureStack!$AA:$AA,MeasureStack!$F:$F,$A1127,MeasureStack!$J:$J,$B1127,MeasureStack!$K:$K,$C1127)</f>
        <v>3100.8409090909099</v>
      </c>
      <c r="K1127" s="8">
        <f t="shared" si="104"/>
        <v>0.61785123966942157</v>
      </c>
      <c r="L1127" s="11" t="str">
        <f t="shared" si="105"/>
        <v>Y</v>
      </c>
      <c r="M1127" s="11" t="str">
        <f t="shared" si="106"/>
        <v>Y</v>
      </c>
      <c r="N1127" s="11" t="str">
        <f t="shared" si="107"/>
        <v>Y</v>
      </c>
      <c r="O1127" s="12" t="str">
        <f t="shared" si="108"/>
        <v>Y</v>
      </c>
    </row>
    <row r="1128" spans="1:15" x14ac:dyDescent="0.3">
      <c r="A1128" t="s">
        <v>500</v>
      </c>
      <c r="B1128" t="s">
        <v>64</v>
      </c>
      <c r="C1128" t="s">
        <v>86</v>
      </c>
      <c r="D1128" s="10">
        <f>AVERAGEIFS(Input_Dashboard!$K:$K,Input_Dashboard!$B:$B,$A1128,Input_Dashboard!$F:$F,$B1128,Input_Dashboard!$G:$G,$C1128)</f>
        <v>5018.7500000000009</v>
      </c>
      <c r="E1128" s="10">
        <f>AVERAGEIFS(Input_Dashboard!$L:$L,Input_Dashboard!$B:$B,$A1128,Input_Dashboard!$F:$F,$B1128,Input_Dashboard!$G:$G,$C1128)</f>
        <v>1917.909090909091</v>
      </c>
      <c r="F1128" s="10">
        <f>AVERAGEIFS(Input_Dashboard!$M:$M,Input_Dashboard!$B:$B,$A1128,Input_Dashboard!$F:$F,$B1128,Input_Dashboard!$G:$G,$C1128)</f>
        <v>3100.8409090909099</v>
      </c>
      <c r="G1128" s="8">
        <f t="shared" si="103"/>
        <v>0.61785123966942157</v>
      </c>
      <c r="H1128" s="10">
        <f>SUMIFS(MeasureStack!$Y:$Y,MeasureStack!$F:$F,$A1128,MeasureStack!$J:$J,$B1128,MeasureStack!$K:$K,$C1128)</f>
        <v>5018.7500000000009</v>
      </c>
      <c r="I1128" s="10">
        <f>SUMIFS(MeasureStack!$Z:$Z,MeasureStack!$F:$F,$A1128,MeasureStack!$J:$J,$B1128,MeasureStack!$K:$K,$C1128)</f>
        <v>1917.909090909091</v>
      </c>
      <c r="J1128" s="10">
        <f>SUMIFS(MeasureStack!$AA:$AA,MeasureStack!$F:$F,$A1128,MeasureStack!$J:$J,$B1128,MeasureStack!$K:$K,$C1128)</f>
        <v>3100.8409090909099</v>
      </c>
      <c r="K1128" s="8">
        <f t="shared" si="104"/>
        <v>0.61785123966942157</v>
      </c>
      <c r="L1128" s="11" t="str">
        <f t="shared" si="105"/>
        <v>Y</v>
      </c>
      <c r="M1128" s="11" t="str">
        <f t="shared" si="106"/>
        <v>Y</v>
      </c>
      <c r="N1128" s="11" t="str">
        <f t="shared" si="107"/>
        <v>Y</v>
      </c>
      <c r="O1128" s="12" t="str">
        <f t="shared" si="108"/>
        <v>Y</v>
      </c>
    </row>
    <row r="1129" spans="1:15" x14ac:dyDescent="0.3">
      <c r="A1129" t="s">
        <v>500</v>
      </c>
      <c r="B1129" t="s">
        <v>64</v>
      </c>
      <c r="C1129" t="s">
        <v>88</v>
      </c>
      <c r="D1129" s="10">
        <f>AVERAGEIFS(Input_Dashboard!$K:$K,Input_Dashboard!$B:$B,$A1129,Input_Dashboard!$F:$F,$B1129,Input_Dashboard!$G:$G,$C1129)</f>
        <v>5018.7500000000009</v>
      </c>
      <c r="E1129" s="10">
        <f>AVERAGEIFS(Input_Dashboard!$L:$L,Input_Dashboard!$B:$B,$A1129,Input_Dashboard!$F:$F,$B1129,Input_Dashboard!$G:$G,$C1129)</f>
        <v>1917.909090909091</v>
      </c>
      <c r="F1129" s="10">
        <f>AVERAGEIFS(Input_Dashboard!$M:$M,Input_Dashboard!$B:$B,$A1129,Input_Dashboard!$F:$F,$B1129,Input_Dashboard!$G:$G,$C1129)</f>
        <v>3100.8409090909099</v>
      </c>
      <c r="G1129" s="8">
        <f t="shared" si="103"/>
        <v>0.61785123966942157</v>
      </c>
      <c r="H1129" s="10">
        <f>SUMIFS(MeasureStack!$Y:$Y,MeasureStack!$F:$F,$A1129,MeasureStack!$J:$J,$B1129,MeasureStack!$K:$K,$C1129)</f>
        <v>5018.7500000000009</v>
      </c>
      <c r="I1129" s="10">
        <f>SUMIFS(MeasureStack!$Z:$Z,MeasureStack!$F:$F,$A1129,MeasureStack!$J:$J,$B1129,MeasureStack!$K:$K,$C1129)</f>
        <v>1917.909090909091</v>
      </c>
      <c r="J1129" s="10">
        <f>SUMIFS(MeasureStack!$AA:$AA,MeasureStack!$F:$F,$A1129,MeasureStack!$J:$J,$B1129,MeasureStack!$K:$K,$C1129)</f>
        <v>3100.8409090909099</v>
      </c>
      <c r="K1129" s="8">
        <f t="shared" si="104"/>
        <v>0.61785123966942157</v>
      </c>
      <c r="L1129" s="11" t="str">
        <f t="shared" si="105"/>
        <v>Y</v>
      </c>
      <c r="M1129" s="11" t="str">
        <f t="shared" si="106"/>
        <v>Y</v>
      </c>
      <c r="N1129" s="11" t="str">
        <f t="shared" si="107"/>
        <v>Y</v>
      </c>
      <c r="O1129" s="12" t="str">
        <f t="shared" si="108"/>
        <v>Y</v>
      </c>
    </row>
    <row r="1130" spans="1:15" x14ac:dyDescent="0.3">
      <c r="A1130" t="s">
        <v>500</v>
      </c>
      <c r="B1130" t="s">
        <v>64</v>
      </c>
      <c r="C1130" t="s">
        <v>90</v>
      </c>
      <c r="D1130" s="10">
        <f>AVERAGEIFS(Input_Dashboard!$K:$K,Input_Dashboard!$B:$B,$A1130,Input_Dashboard!$F:$F,$B1130,Input_Dashboard!$G:$G,$C1130)</f>
        <v>5018.7500000000009</v>
      </c>
      <c r="E1130" s="10">
        <f>AVERAGEIFS(Input_Dashboard!$L:$L,Input_Dashboard!$B:$B,$A1130,Input_Dashboard!$F:$F,$B1130,Input_Dashboard!$G:$G,$C1130)</f>
        <v>1917.909090909091</v>
      </c>
      <c r="F1130" s="10">
        <f>AVERAGEIFS(Input_Dashboard!$M:$M,Input_Dashboard!$B:$B,$A1130,Input_Dashboard!$F:$F,$B1130,Input_Dashboard!$G:$G,$C1130)</f>
        <v>3100.8409090909099</v>
      </c>
      <c r="G1130" s="8">
        <f t="shared" si="103"/>
        <v>0.61785123966942157</v>
      </c>
      <c r="H1130" s="10">
        <f>SUMIFS(MeasureStack!$Y:$Y,MeasureStack!$F:$F,$A1130,MeasureStack!$J:$J,$B1130,MeasureStack!$K:$K,$C1130)</f>
        <v>5018.7500000000009</v>
      </c>
      <c r="I1130" s="10">
        <f>SUMIFS(MeasureStack!$Z:$Z,MeasureStack!$F:$F,$A1130,MeasureStack!$J:$J,$B1130,MeasureStack!$K:$K,$C1130)</f>
        <v>1917.909090909091</v>
      </c>
      <c r="J1130" s="10">
        <f>SUMIFS(MeasureStack!$AA:$AA,MeasureStack!$F:$F,$A1130,MeasureStack!$J:$J,$B1130,MeasureStack!$K:$K,$C1130)</f>
        <v>3100.8409090909099</v>
      </c>
      <c r="K1130" s="8">
        <f t="shared" si="104"/>
        <v>0.61785123966942157</v>
      </c>
      <c r="L1130" s="11" t="str">
        <f t="shared" si="105"/>
        <v>Y</v>
      </c>
      <c r="M1130" s="11" t="str">
        <f t="shared" si="106"/>
        <v>Y</v>
      </c>
      <c r="N1130" s="11" t="str">
        <f t="shared" si="107"/>
        <v>Y</v>
      </c>
      <c r="O1130" s="12" t="str">
        <f t="shared" si="108"/>
        <v>Y</v>
      </c>
    </row>
    <row r="1131" spans="1:15" x14ac:dyDescent="0.3">
      <c r="A1131" t="s">
        <v>500</v>
      </c>
      <c r="B1131" t="s">
        <v>64</v>
      </c>
      <c r="C1131" t="s">
        <v>92</v>
      </c>
      <c r="D1131" s="10">
        <f>AVERAGEIFS(Input_Dashboard!$K:$K,Input_Dashboard!$B:$B,$A1131,Input_Dashboard!$F:$F,$B1131,Input_Dashboard!$G:$G,$C1131)</f>
        <v>5018.7500000000009</v>
      </c>
      <c r="E1131" s="10">
        <f>AVERAGEIFS(Input_Dashboard!$L:$L,Input_Dashboard!$B:$B,$A1131,Input_Dashboard!$F:$F,$B1131,Input_Dashboard!$G:$G,$C1131)</f>
        <v>1917.909090909091</v>
      </c>
      <c r="F1131" s="10">
        <f>AVERAGEIFS(Input_Dashboard!$M:$M,Input_Dashboard!$B:$B,$A1131,Input_Dashboard!$F:$F,$B1131,Input_Dashboard!$G:$G,$C1131)</f>
        <v>3100.8409090909099</v>
      </c>
      <c r="G1131" s="8">
        <f t="shared" si="103"/>
        <v>0.61785123966942157</v>
      </c>
      <c r="H1131" s="10">
        <f>SUMIFS(MeasureStack!$Y:$Y,MeasureStack!$F:$F,$A1131,MeasureStack!$J:$J,$B1131,MeasureStack!$K:$K,$C1131)</f>
        <v>5018.7500000000009</v>
      </c>
      <c r="I1131" s="10">
        <f>SUMIFS(MeasureStack!$Z:$Z,MeasureStack!$F:$F,$A1131,MeasureStack!$J:$J,$B1131,MeasureStack!$K:$K,$C1131)</f>
        <v>1917.909090909091</v>
      </c>
      <c r="J1131" s="10">
        <f>SUMIFS(MeasureStack!$AA:$AA,MeasureStack!$F:$F,$A1131,MeasureStack!$J:$J,$B1131,MeasureStack!$K:$K,$C1131)</f>
        <v>3100.8409090909099</v>
      </c>
      <c r="K1131" s="8">
        <f t="shared" si="104"/>
        <v>0.61785123966942157</v>
      </c>
      <c r="L1131" s="11" t="str">
        <f t="shared" si="105"/>
        <v>Y</v>
      </c>
      <c r="M1131" s="11" t="str">
        <f t="shared" si="106"/>
        <v>Y</v>
      </c>
      <c r="N1131" s="11" t="str">
        <f t="shared" si="107"/>
        <v>Y</v>
      </c>
      <c r="O1131" s="12" t="str">
        <f t="shared" si="108"/>
        <v>Y</v>
      </c>
    </row>
    <row r="1132" spans="1:15" x14ac:dyDescent="0.3">
      <c r="A1132" t="s">
        <v>500</v>
      </c>
      <c r="B1132" t="s">
        <v>94</v>
      </c>
      <c r="C1132" t="s">
        <v>65</v>
      </c>
      <c r="D1132" s="10">
        <f>AVERAGEIFS(Input_Dashboard!$K:$K,Input_Dashboard!$B:$B,$A1132,Input_Dashboard!$F:$F,$B1132,Input_Dashboard!$G:$G,$C1132)</f>
        <v>5018.7500000000009</v>
      </c>
      <c r="E1132" s="10">
        <f>AVERAGEIFS(Input_Dashboard!$L:$L,Input_Dashboard!$B:$B,$A1132,Input_Dashboard!$F:$F,$B1132,Input_Dashboard!$G:$G,$C1132)</f>
        <v>1917.909090909091</v>
      </c>
      <c r="F1132" s="10">
        <f>AVERAGEIFS(Input_Dashboard!$M:$M,Input_Dashboard!$B:$B,$A1132,Input_Dashboard!$F:$F,$B1132,Input_Dashboard!$G:$G,$C1132)</f>
        <v>3100.8409090909099</v>
      </c>
      <c r="G1132" s="8">
        <f t="shared" si="103"/>
        <v>0.61785123966942157</v>
      </c>
      <c r="H1132" s="10">
        <f>SUMIFS(MeasureStack!$Y:$Y,MeasureStack!$F:$F,$A1132,MeasureStack!$J:$J,$B1132,MeasureStack!$K:$K,$C1132)</f>
        <v>5018.7500000000009</v>
      </c>
      <c r="I1132" s="10">
        <f>SUMIFS(MeasureStack!$Z:$Z,MeasureStack!$F:$F,$A1132,MeasureStack!$J:$J,$B1132,MeasureStack!$K:$K,$C1132)</f>
        <v>1917.909090909091</v>
      </c>
      <c r="J1132" s="10">
        <f>SUMIFS(MeasureStack!$AA:$AA,MeasureStack!$F:$F,$A1132,MeasureStack!$J:$J,$B1132,MeasureStack!$K:$K,$C1132)</f>
        <v>3100.8409090909099</v>
      </c>
      <c r="K1132" s="8">
        <f t="shared" si="104"/>
        <v>0.61785123966942157</v>
      </c>
      <c r="L1132" s="11" t="str">
        <f t="shared" si="105"/>
        <v>Y</v>
      </c>
      <c r="M1132" s="11" t="str">
        <f t="shared" si="106"/>
        <v>Y</v>
      </c>
      <c r="N1132" s="11" t="str">
        <f t="shared" si="107"/>
        <v>Y</v>
      </c>
      <c r="O1132" s="12" t="str">
        <f t="shared" si="108"/>
        <v>Y</v>
      </c>
    </row>
    <row r="1133" spans="1:15" x14ac:dyDescent="0.3">
      <c r="A1133" t="s">
        <v>500</v>
      </c>
      <c r="B1133" t="s">
        <v>94</v>
      </c>
      <c r="C1133" t="s">
        <v>70</v>
      </c>
      <c r="D1133" s="10">
        <f>AVERAGEIFS(Input_Dashboard!$K:$K,Input_Dashboard!$B:$B,$A1133,Input_Dashboard!$F:$F,$B1133,Input_Dashboard!$G:$G,$C1133)</f>
        <v>5018.7500000000009</v>
      </c>
      <c r="E1133" s="10">
        <f>AVERAGEIFS(Input_Dashboard!$L:$L,Input_Dashboard!$B:$B,$A1133,Input_Dashboard!$F:$F,$B1133,Input_Dashboard!$G:$G,$C1133)</f>
        <v>1917.909090909091</v>
      </c>
      <c r="F1133" s="10">
        <f>AVERAGEIFS(Input_Dashboard!$M:$M,Input_Dashboard!$B:$B,$A1133,Input_Dashboard!$F:$F,$B1133,Input_Dashboard!$G:$G,$C1133)</f>
        <v>3100.8409090909099</v>
      </c>
      <c r="G1133" s="8">
        <f t="shared" si="103"/>
        <v>0.61785123966942157</v>
      </c>
      <c r="H1133" s="10">
        <f>SUMIFS(MeasureStack!$Y:$Y,MeasureStack!$F:$F,$A1133,MeasureStack!$J:$J,$B1133,MeasureStack!$K:$K,$C1133)</f>
        <v>5018.7500000000009</v>
      </c>
      <c r="I1133" s="10">
        <f>SUMIFS(MeasureStack!$Z:$Z,MeasureStack!$F:$F,$A1133,MeasureStack!$J:$J,$B1133,MeasureStack!$K:$K,$C1133)</f>
        <v>1917.909090909091</v>
      </c>
      <c r="J1133" s="10">
        <f>SUMIFS(MeasureStack!$AA:$AA,MeasureStack!$F:$F,$A1133,MeasureStack!$J:$J,$B1133,MeasureStack!$K:$K,$C1133)</f>
        <v>3100.8409090909099</v>
      </c>
      <c r="K1133" s="8">
        <f t="shared" si="104"/>
        <v>0.61785123966942157</v>
      </c>
      <c r="L1133" s="11" t="str">
        <f t="shared" si="105"/>
        <v>Y</v>
      </c>
      <c r="M1133" s="11" t="str">
        <f t="shared" si="106"/>
        <v>Y</v>
      </c>
      <c r="N1133" s="11" t="str">
        <f t="shared" si="107"/>
        <v>Y</v>
      </c>
      <c r="O1133" s="12" t="str">
        <f t="shared" si="108"/>
        <v>Y</v>
      </c>
    </row>
    <row r="1134" spans="1:15" x14ac:dyDescent="0.3">
      <c r="A1134" t="s">
        <v>500</v>
      </c>
      <c r="B1134" t="s">
        <v>94</v>
      </c>
      <c r="C1134" t="s">
        <v>72</v>
      </c>
      <c r="D1134" s="10">
        <f>AVERAGEIFS(Input_Dashboard!$K:$K,Input_Dashboard!$B:$B,$A1134,Input_Dashboard!$F:$F,$B1134,Input_Dashboard!$G:$G,$C1134)</f>
        <v>5018.7500000000009</v>
      </c>
      <c r="E1134" s="10">
        <f>AVERAGEIFS(Input_Dashboard!$L:$L,Input_Dashboard!$B:$B,$A1134,Input_Dashboard!$F:$F,$B1134,Input_Dashboard!$G:$G,$C1134)</f>
        <v>1917.909090909091</v>
      </c>
      <c r="F1134" s="10">
        <f>AVERAGEIFS(Input_Dashboard!$M:$M,Input_Dashboard!$B:$B,$A1134,Input_Dashboard!$F:$F,$B1134,Input_Dashboard!$G:$G,$C1134)</f>
        <v>3100.8409090909099</v>
      </c>
      <c r="G1134" s="8">
        <f t="shared" si="103"/>
        <v>0.61785123966942157</v>
      </c>
      <c r="H1134" s="10">
        <f>SUMIFS(MeasureStack!$Y:$Y,MeasureStack!$F:$F,$A1134,MeasureStack!$J:$J,$B1134,MeasureStack!$K:$K,$C1134)</f>
        <v>5018.7500000000009</v>
      </c>
      <c r="I1134" s="10">
        <f>SUMIFS(MeasureStack!$Z:$Z,MeasureStack!$F:$F,$A1134,MeasureStack!$J:$J,$B1134,MeasureStack!$K:$K,$C1134)</f>
        <v>1917.909090909091</v>
      </c>
      <c r="J1134" s="10">
        <f>SUMIFS(MeasureStack!$AA:$AA,MeasureStack!$F:$F,$A1134,MeasureStack!$J:$J,$B1134,MeasureStack!$K:$K,$C1134)</f>
        <v>3100.8409090909099</v>
      </c>
      <c r="K1134" s="8">
        <f t="shared" si="104"/>
        <v>0.61785123966942157</v>
      </c>
      <c r="L1134" s="11" t="str">
        <f t="shared" si="105"/>
        <v>Y</v>
      </c>
      <c r="M1134" s="11" t="str">
        <f t="shared" si="106"/>
        <v>Y</v>
      </c>
      <c r="N1134" s="11" t="str">
        <f t="shared" si="107"/>
        <v>Y</v>
      </c>
      <c r="O1134" s="12" t="str">
        <f t="shared" si="108"/>
        <v>Y</v>
      </c>
    </row>
    <row r="1135" spans="1:15" x14ac:dyDescent="0.3">
      <c r="A1135" t="s">
        <v>500</v>
      </c>
      <c r="B1135" t="s">
        <v>94</v>
      </c>
      <c r="C1135" t="s">
        <v>74</v>
      </c>
      <c r="D1135" s="10">
        <f>AVERAGEIFS(Input_Dashboard!$K:$K,Input_Dashboard!$B:$B,$A1135,Input_Dashboard!$F:$F,$B1135,Input_Dashboard!$G:$G,$C1135)</f>
        <v>5018.7500000000009</v>
      </c>
      <c r="E1135" s="10">
        <f>AVERAGEIFS(Input_Dashboard!$L:$L,Input_Dashboard!$B:$B,$A1135,Input_Dashboard!$F:$F,$B1135,Input_Dashboard!$G:$G,$C1135)</f>
        <v>1917.909090909091</v>
      </c>
      <c r="F1135" s="10">
        <f>AVERAGEIFS(Input_Dashboard!$M:$M,Input_Dashboard!$B:$B,$A1135,Input_Dashboard!$F:$F,$B1135,Input_Dashboard!$G:$G,$C1135)</f>
        <v>3100.8409090909099</v>
      </c>
      <c r="G1135" s="8">
        <f t="shared" si="103"/>
        <v>0.61785123966942157</v>
      </c>
      <c r="H1135" s="10">
        <f>SUMIFS(MeasureStack!$Y:$Y,MeasureStack!$F:$F,$A1135,MeasureStack!$J:$J,$B1135,MeasureStack!$K:$K,$C1135)</f>
        <v>5018.7500000000009</v>
      </c>
      <c r="I1135" s="10">
        <f>SUMIFS(MeasureStack!$Z:$Z,MeasureStack!$F:$F,$A1135,MeasureStack!$J:$J,$B1135,MeasureStack!$K:$K,$C1135)</f>
        <v>1917.909090909091</v>
      </c>
      <c r="J1135" s="10">
        <f>SUMIFS(MeasureStack!$AA:$AA,MeasureStack!$F:$F,$A1135,MeasureStack!$J:$J,$B1135,MeasureStack!$K:$K,$C1135)</f>
        <v>3100.8409090909099</v>
      </c>
      <c r="K1135" s="8">
        <f t="shared" si="104"/>
        <v>0.61785123966942157</v>
      </c>
      <c r="L1135" s="11" t="str">
        <f t="shared" si="105"/>
        <v>Y</v>
      </c>
      <c r="M1135" s="11" t="str">
        <f t="shared" si="106"/>
        <v>Y</v>
      </c>
      <c r="N1135" s="11" t="str">
        <f t="shared" si="107"/>
        <v>Y</v>
      </c>
      <c r="O1135" s="12" t="str">
        <f t="shared" si="108"/>
        <v>Y</v>
      </c>
    </row>
    <row r="1136" spans="1:15" x14ac:dyDescent="0.3">
      <c r="A1136" t="s">
        <v>500</v>
      </c>
      <c r="B1136" t="s">
        <v>94</v>
      </c>
      <c r="C1136" t="s">
        <v>76</v>
      </c>
      <c r="D1136" s="10">
        <f>AVERAGEIFS(Input_Dashboard!$K:$K,Input_Dashboard!$B:$B,$A1136,Input_Dashboard!$F:$F,$B1136,Input_Dashboard!$G:$G,$C1136)</f>
        <v>5018.7500000000009</v>
      </c>
      <c r="E1136" s="10">
        <f>AVERAGEIFS(Input_Dashboard!$L:$L,Input_Dashboard!$B:$B,$A1136,Input_Dashboard!$F:$F,$B1136,Input_Dashboard!$G:$G,$C1136)</f>
        <v>1917.909090909091</v>
      </c>
      <c r="F1136" s="10">
        <f>AVERAGEIFS(Input_Dashboard!$M:$M,Input_Dashboard!$B:$B,$A1136,Input_Dashboard!$F:$F,$B1136,Input_Dashboard!$G:$G,$C1136)</f>
        <v>3100.8409090909099</v>
      </c>
      <c r="G1136" s="8">
        <f t="shared" si="103"/>
        <v>0.61785123966942157</v>
      </c>
      <c r="H1136" s="10">
        <f>SUMIFS(MeasureStack!$Y:$Y,MeasureStack!$F:$F,$A1136,MeasureStack!$J:$J,$B1136,MeasureStack!$K:$K,$C1136)</f>
        <v>5018.7500000000009</v>
      </c>
      <c r="I1136" s="10">
        <f>SUMIFS(MeasureStack!$Z:$Z,MeasureStack!$F:$F,$A1136,MeasureStack!$J:$J,$B1136,MeasureStack!$K:$K,$C1136)</f>
        <v>1917.909090909091</v>
      </c>
      <c r="J1136" s="10">
        <f>SUMIFS(MeasureStack!$AA:$AA,MeasureStack!$F:$F,$A1136,MeasureStack!$J:$J,$B1136,MeasureStack!$K:$K,$C1136)</f>
        <v>3100.8409090909099</v>
      </c>
      <c r="K1136" s="8">
        <f t="shared" si="104"/>
        <v>0.61785123966942157</v>
      </c>
      <c r="L1136" s="11" t="str">
        <f t="shared" si="105"/>
        <v>Y</v>
      </c>
      <c r="M1136" s="11" t="str">
        <f t="shared" si="106"/>
        <v>Y</v>
      </c>
      <c r="N1136" s="11" t="str">
        <f t="shared" si="107"/>
        <v>Y</v>
      </c>
      <c r="O1136" s="12" t="str">
        <f t="shared" si="108"/>
        <v>Y</v>
      </c>
    </row>
    <row r="1137" spans="1:15" x14ac:dyDescent="0.3">
      <c r="A1137" t="s">
        <v>500</v>
      </c>
      <c r="B1137" t="s">
        <v>94</v>
      </c>
      <c r="C1137" t="s">
        <v>78</v>
      </c>
      <c r="D1137" s="10">
        <f>AVERAGEIFS(Input_Dashboard!$K:$K,Input_Dashboard!$B:$B,$A1137,Input_Dashboard!$F:$F,$B1137,Input_Dashboard!$G:$G,$C1137)</f>
        <v>5018.7500000000009</v>
      </c>
      <c r="E1137" s="10">
        <f>AVERAGEIFS(Input_Dashboard!$L:$L,Input_Dashboard!$B:$B,$A1137,Input_Dashboard!$F:$F,$B1137,Input_Dashboard!$G:$G,$C1137)</f>
        <v>1917.909090909091</v>
      </c>
      <c r="F1137" s="10">
        <f>AVERAGEIFS(Input_Dashboard!$M:$M,Input_Dashboard!$B:$B,$A1137,Input_Dashboard!$F:$F,$B1137,Input_Dashboard!$G:$G,$C1137)</f>
        <v>3100.8409090909099</v>
      </c>
      <c r="G1137" s="8">
        <f t="shared" si="103"/>
        <v>0.61785123966942157</v>
      </c>
      <c r="H1137" s="10">
        <f>SUMIFS(MeasureStack!$Y:$Y,MeasureStack!$F:$F,$A1137,MeasureStack!$J:$J,$B1137,MeasureStack!$K:$K,$C1137)</f>
        <v>5018.7500000000009</v>
      </c>
      <c r="I1137" s="10">
        <f>SUMIFS(MeasureStack!$Z:$Z,MeasureStack!$F:$F,$A1137,MeasureStack!$J:$J,$B1137,MeasureStack!$K:$K,$C1137)</f>
        <v>1917.909090909091</v>
      </c>
      <c r="J1137" s="10">
        <f>SUMIFS(MeasureStack!$AA:$AA,MeasureStack!$F:$F,$A1137,MeasureStack!$J:$J,$B1137,MeasureStack!$K:$K,$C1137)</f>
        <v>3100.8409090909099</v>
      </c>
      <c r="K1137" s="8">
        <f t="shared" si="104"/>
        <v>0.61785123966942157</v>
      </c>
      <c r="L1137" s="11" t="str">
        <f t="shared" si="105"/>
        <v>Y</v>
      </c>
      <c r="M1137" s="11" t="str">
        <f t="shared" si="106"/>
        <v>Y</v>
      </c>
      <c r="N1137" s="11" t="str">
        <f t="shared" si="107"/>
        <v>Y</v>
      </c>
      <c r="O1137" s="12" t="str">
        <f t="shared" si="108"/>
        <v>Y</v>
      </c>
    </row>
    <row r="1138" spans="1:15" x14ac:dyDescent="0.3">
      <c r="A1138" t="s">
        <v>500</v>
      </c>
      <c r="B1138" t="s">
        <v>94</v>
      </c>
      <c r="C1138" t="s">
        <v>80</v>
      </c>
      <c r="D1138" s="10">
        <f>AVERAGEIFS(Input_Dashboard!$K:$K,Input_Dashboard!$B:$B,$A1138,Input_Dashboard!$F:$F,$B1138,Input_Dashboard!$G:$G,$C1138)</f>
        <v>5018.7500000000009</v>
      </c>
      <c r="E1138" s="10">
        <f>AVERAGEIFS(Input_Dashboard!$L:$L,Input_Dashboard!$B:$B,$A1138,Input_Dashboard!$F:$F,$B1138,Input_Dashboard!$G:$G,$C1138)</f>
        <v>1917.909090909091</v>
      </c>
      <c r="F1138" s="10">
        <f>AVERAGEIFS(Input_Dashboard!$M:$M,Input_Dashboard!$B:$B,$A1138,Input_Dashboard!$F:$F,$B1138,Input_Dashboard!$G:$G,$C1138)</f>
        <v>3100.8409090909099</v>
      </c>
      <c r="G1138" s="8">
        <f t="shared" si="103"/>
        <v>0.61785123966942157</v>
      </c>
      <c r="H1138" s="10">
        <f>SUMIFS(MeasureStack!$Y:$Y,MeasureStack!$F:$F,$A1138,MeasureStack!$J:$J,$B1138,MeasureStack!$K:$K,$C1138)</f>
        <v>5018.7500000000009</v>
      </c>
      <c r="I1138" s="10">
        <f>SUMIFS(MeasureStack!$Z:$Z,MeasureStack!$F:$F,$A1138,MeasureStack!$J:$J,$B1138,MeasureStack!$K:$K,$C1138)</f>
        <v>1917.909090909091</v>
      </c>
      <c r="J1138" s="10">
        <f>SUMIFS(MeasureStack!$AA:$AA,MeasureStack!$F:$F,$A1138,MeasureStack!$J:$J,$B1138,MeasureStack!$K:$K,$C1138)</f>
        <v>3100.8409090909099</v>
      </c>
      <c r="K1138" s="8">
        <f t="shared" si="104"/>
        <v>0.61785123966942157</v>
      </c>
      <c r="L1138" s="11" t="str">
        <f t="shared" si="105"/>
        <v>Y</v>
      </c>
      <c r="M1138" s="11" t="str">
        <f t="shared" si="106"/>
        <v>Y</v>
      </c>
      <c r="N1138" s="11" t="str">
        <f t="shared" si="107"/>
        <v>Y</v>
      </c>
      <c r="O1138" s="12" t="str">
        <f t="shared" si="108"/>
        <v>Y</v>
      </c>
    </row>
    <row r="1139" spans="1:15" x14ac:dyDescent="0.3">
      <c r="A1139" t="s">
        <v>500</v>
      </c>
      <c r="B1139" t="s">
        <v>94</v>
      </c>
      <c r="C1139" t="s">
        <v>82</v>
      </c>
      <c r="D1139" s="10">
        <f>AVERAGEIFS(Input_Dashboard!$K:$K,Input_Dashboard!$B:$B,$A1139,Input_Dashboard!$F:$F,$B1139,Input_Dashboard!$G:$G,$C1139)</f>
        <v>5018.7500000000009</v>
      </c>
      <c r="E1139" s="10">
        <f>AVERAGEIFS(Input_Dashboard!$L:$L,Input_Dashboard!$B:$B,$A1139,Input_Dashboard!$F:$F,$B1139,Input_Dashboard!$G:$G,$C1139)</f>
        <v>1917.909090909091</v>
      </c>
      <c r="F1139" s="10">
        <f>AVERAGEIFS(Input_Dashboard!$M:$M,Input_Dashboard!$B:$B,$A1139,Input_Dashboard!$F:$F,$B1139,Input_Dashboard!$G:$G,$C1139)</f>
        <v>3100.8409090909099</v>
      </c>
      <c r="G1139" s="8">
        <f t="shared" si="103"/>
        <v>0.61785123966942157</v>
      </c>
      <c r="H1139" s="10">
        <f>SUMIFS(MeasureStack!$Y:$Y,MeasureStack!$F:$F,$A1139,MeasureStack!$J:$J,$B1139,MeasureStack!$K:$K,$C1139)</f>
        <v>5018.7500000000009</v>
      </c>
      <c r="I1139" s="10">
        <f>SUMIFS(MeasureStack!$Z:$Z,MeasureStack!$F:$F,$A1139,MeasureStack!$J:$J,$B1139,MeasureStack!$K:$K,$C1139)</f>
        <v>1917.909090909091</v>
      </c>
      <c r="J1139" s="10">
        <f>SUMIFS(MeasureStack!$AA:$AA,MeasureStack!$F:$F,$A1139,MeasureStack!$J:$J,$B1139,MeasureStack!$K:$K,$C1139)</f>
        <v>3100.8409090909099</v>
      </c>
      <c r="K1139" s="8">
        <f t="shared" si="104"/>
        <v>0.61785123966942157</v>
      </c>
      <c r="L1139" s="11" t="str">
        <f t="shared" si="105"/>
        <v>Y</v>
      </c>
      <c r="M1139" s="11" t="str">
        <f t="shared" si="106"/>
        <v>Y</v>
      </c>
      <c r="N1139" s="11" t="str">
        <f t="shared" si="107"/>
        <v>Y</v>
      </c>
      <c r="O1139" s="12" t="str">
        <f t="shared" si="108"/>
        <v>Y</v>
      </c>
    </row>
    <row r="1140" spans="1:15" x14ac:dyDescent="0.3">
      <c r="A1140" t="s">
        <v>500</v>
      </c>
      <c r="B1140" t="s">
        <v>94</v>
      </c>
      <c r="C1140" t="s">
        <v>84</v>
      </c>
      <c r="D1140" s="10">
        <f>AVERAGEIFS(Input_Dashboard!$K:$K,Input_Dashboard!$B:$B,$A1140,Input_Dashboard!$F:$F,$B1140,Input_Dashboard!$G:$G,$C1140)</f>
        <v>5018.7500000000009</v>
      </c>
      <c r="E1140" s="10">
        <f>AVERAGEIFS(Input_Dashboard!$L:$L,Input_Dashboard!$B:$B,$A1140,Input_Dashboard!$F:$F,$B1140,Input_Dashboard!$G:$G,$C1140)</f>
        <v>1917.909090909091</v>
      </c>
      <c r="F1140" s="10">
        <f>AVERAGEIFS(Input_Dashboard!$M:$M,Input_Dashboard!$B:$B,$A1140,Input_Dashboard!$F:$F,$B1140,Input_Dashboard!$G:$G,$C1140)</f>
        <v>3100.8409090909099</v>
      </c>
      <c r="G1140" s="8">
        <f t="shared" si="103"/>
        <v>0.61785123966942157</v>
      </c>
      <c r="H1140" s="10">
        <f>SUMIFS(MeasureStack!$Y:$Y,MeasureStack!$F:$F,$A1140,MeasureStack!$J:$J,$B1140,MeasureStack!$K:$K,$C1140)</f>
        <v>5018.7500000000009</v>
      </c>
      <c r="I1140" s="10">
        <f>SUMIFS(MeasureStack!$Z:$Z,MeasureStack!$F:$F,$A1140,MeasureStack!$J:$J,$B1140,MeasureStack!$K:$K,$C1140)</f>
        <v>1917.909090909091</v>
      </c>
      <c r="J1140" s="10">
        <f>SUMIFS(MeasureStack!$AA:$AA,MeasureStack!$F:$F,$A1140,MeasureStack!$J:$J,$B1140,MeasureStack!$K:$K,$C1140)</f>
        <v>3100.8409090909099</v>
      </c>
      <c r="K1140" s="8">
        <f t="shared" si="104"/>
        <v>0.61785123966942157</v>
      </c>
      <c r="L1140" s="11" t="str">
        <f t="shared" si="105"/>
        <v>Y</v>
      </c>
      <c r="M1140" s="11" t="str">
        <f t="shared" si="106"/>
        <v>Y</v>
      </c>
      <c r="N1140" s="11" t="str">
        <f t="shared" si="107"/>
        <v>Y</v>
      </c>
      <c r="O1140" s="12" t="str">
        <f t="shared" si="108"/>
        <v>Y</v>
      </c>
    </row>
    <row r="1141" spans="1:15" x14ac:dyDescent="0.3">
      <c r="A1141" t="s">
        <v>500</v>
      </c>
      <c r="B1141" t="s">
        <v>94</v>
      </c>
      <c r="C1141" t="s">
        <v>86</v>
      </c>
      <c r="D1141" s="10">
        <f>AVERAGEIFS(Input_Dashboard!$K:$K,Input_Dashboard!$B:$B,$A1141,Input_Dashboard!$F:$F,$B1141,Input_Dashboard!$G:$G,$C1141)</f>
        <v>5018.7500000000009</v>
      </c>
      <c r="E1141" s="10">
        <f>AVERAGEIFS(Input_Dashboard!$L:$L,Input_Dashboard!$B:$B,$A1141,Input_Dashboard!$F:$F,$B1141,Input_Dashboard!$G:$G,$C1141)</f>
        <v>1917.909090909091</v>
      </c>
      <c r="F1141" s="10">
        <f>AVERAGEIFS(Input_Dashboard!$M:$M,Input_Dashboard!$B:$B,$A1141,Input_Dashboard!$F:$F,$B1141,Input_Dashboard!$G:$G,$C1141)</f>
        <v>3100.8409090909099</v>
      </c>
      <c r="G1141" s="8">
        <f t="shared" si="103"/>
        <v>0.61785123966942157</v>
      </c>
      <c r="H1141" s="10">
        <f>SUMIFS(MeasureStack!$Y:$Y,MeasureStack!$F:$F,$A1141,MeasureStack!$J:$J,$B1141,MeasureStack!$K:$K,$C1141)</f>
        <v>5018.7500000000009</v>
      </c>
      <c r="I1141" s="10">
        <f>SUMIFS(MeasureStack!$Z:$Z,MeasureStack!$F:$F,$A1141,MeasureStack!$J:$J,$B1141,MeasureStack!$K:$K,$C1141)</f>
        <v>1917.909090909091</v>
      </c>
      <c r="J1141" s="10">
        <f>SUMIFS(MeasureStack!$AA:$AA,MeasureStack!$F:$F,$A1141,MeasureStack!$J:$J,$B1141,MeasureStack!$K:$K,$C1141)</f>
        <v>3100.8409090909099</v>
      </c>
      <c r="K1141" s="8">
        <f t="shared" si="104"/>
        <v>0.61785123966942157</v>
      </c>
      <c r="L1141" s="11" t="str">
        <f t="shared" si="105"/>
        <v>Y</v>
      </c>
      <c r="M1141" s="11" t="str">
        <f t="shared" si="106"/>
        <v>Y</v>
      </c>
      <c r="N1141" s="11" t="str">
        <f t="shared" si="107"/>
        <v>Y</v>
      </c>
      <c r="O1141" s="12" t="str">
        <f t="shared" si="108"/>
        <v>Y</v>
      </c>
    </row>
    <row r="1142" spans="1:15" x14ac:dyDescent="0.3">
      <c r="A1142" t="s">
        <v>500</v>
      </c>
      <c r="B1142" t="s">
        <v>94</v>
      </c>
      <c r="C1142" t="s">
        <v>88</v>
      </c>
      <c r="D1142" s="10">
        <f>AVERAGEIFS(Input_Dashboard!$K:$K,Input_Dashboard!$B:$B,$A1142,Input_Dashboard!$F:$F,$B1142,Input_Dashboard!$G:$G,$C1142)</f>
        <v>5018.7500000000009</v>
      </c>
      <c r="E1142" s="10">
        <f>AVERAGEIFS(Input_Dashboard!$L:$L,Input_Dashboard!$B:$B,$A1142,Input_Dashboard!$F:$F,$B1142,Input_Dashboard!$G:$G,$C1142)</f>
        <v>1917.909090909091</v>
      </c>
      <c r="F1142" s="10">
        <f>AVERAGEIFS(Input_Dashboard!$M:$M,Input_Dashboard!$B:$B,$A1142,Input_Dashboard!$F:$F,$B1142,Input_Dashboard!$G:$G,$C1142)</f>
        <v>3100.8409090909099</v>
      </c>
      <c r="G1142" s="8">
        <f t="shared" si="103"/>
        <v>0.61785123966942157</v>
      </c>
      <c r="H1142" s="10">
        <f>SUMIFS(MeasureStack!$Y:$Y,MeasureStack!$F:$F,$A1142,MeasureStack!$J:$J,$B1142,MeasureStack!$K:$K,$C1142)</f>
        <v>5018.7500000000009</v>
      </c>
      <c r="I1142" s="10">
        <f>SUMIFS(MeasureStack!$Z:$Z,MeasureStack!$F:$F,$A1142,MeasureStack!$J:$J,$B1142,MeasureStack!$K:$K,$C1142)</f>
        <v>1917.909090909091</v>
      </c>
      <c r="J1142" s="10">
        <f>SUMIFS(MeasureStack!$AA:$AA,MeasureStack!$F:$F,$A1142,MeasureStack!$J:$J,$B1142,MeasureStack!$K:$K,$C1142)</f>
        <v>3100.8409090909099</v>
      </c>
      <c r="K1142" s="8">
        <f t="shared" si="104"/>
        <v>0.61785123966942157</v>
      </c>
      <c r="L1142" s="11" t="str">
        <f t="shared" si="105"/>
        <v>Y</v>
      </c>
      <c r="M1142" s="11" t="str">
        <f t="shared" si="106"/>
        <v>Y</v>
      </c>
      <c r="N1142" s="11" t="str">
        <f t="shared" si="107"/>
        <v>Y</v>
      </c>
      <c r="O1142" s="12" t="str">
        <f t="shared" si="108"/>
        <v>Y</v>
      </c>
    </row>
    <row r="1143" spans="1:15" x14ac:dyDescent="0.3">
      <c r="A1143" t="s">
        <v>500</v>
      </c>
      <c r="B1143" t="s">
        <v>94</v>
      </c>
      <c r="C1143" t="s">
        <v>90</v>
      </c>
      <c r="D1143" s="10">
        <f>AVERAGEIFS(Input_Dashboard!$K:$K,Input_Dashboard!$B:$B,$A1143,Input_Dashboard!$F:$F,$B1143,Input_Dashboard!$G:$G,$C1143)</f>
        <v>5018.7500000000009</v>
      </c>
      <c r="E1143" s="10">
        <f>AVERAGEIFS(Input_Dashboard!$L:$L,Input_Dashboard!$B:$B,$A1143,Input_Dashboard!$F:$F,$B1143,Input_Dashboard!$G:$G,$C1143)</f>
        <v>1917.909090909091</v>
      </c>
      <c r="F1143" s="10">
        <f>AVERAGEIFS(Input_Dashboard!$M:$M,Input_Dashboard!$B:$B,$A1143,Input_Dashboard!$F:$F,$B1143,Input_Dashboard!$G:$G,$C1143)</f>
        <v>3100.8409090909099</v>
      </c>
      <c r="G1143" s="8">
        <f t="shared" si="103"/>
        <v>0.61785123966942157</v>
      </c>
      <c r="H1143" s="10">
        <f>SUMIFS(MeasureStack!$Y:$Y,MeasureStack!$F:$F,$A1143,MeasureStack!$J:$J,$B1143,MeasureStack!$K:$K,$C1143)</f>
        <v>5018.7500000000009</v>
      </c>
      <c r="I1143" s="10">
        <f>SUMIFS(MeasureStack!$Z:$Z,MeasureStack!$F:$F,$A1143,MeasureStack!$J:$J,$B1143,MeasureStack!$K:$K,$C1143)</f>
        <v>1917.909090909091</v>
      </c>
      <c r="J1143" s="10">
        <f>SUMIFS(MeasureStack!$AA:$AA,MeasureStack!$F:$F,$A1143,MeasureStack!$J:$J,$B1143,MeasureStack!$K:$K,$C1143)</f>
        <v>3100.8409090909099</v>
      </c>
      <c r="K1143" s="8">
        <f t="shared" si="104"/>
        <v>0.61785123966942157</v>
      </c>
      <c r="L1143" s="11" t="str">
        <f t="shared" si="105"/>
        <v>Y</v>
      </c>
      <c r="M1143" s="11" t="str">
        <f t="shared" si="106"/>
        <v>Y</v>
      </c>
      <c r="N1143" s="11" t="str">
        <f t="shared" si="107"/>
        <v>Y</v>
      </c>
      <c r="O1143" s="12" t="str">
        <f t="shared" si="108"/>
        <v>Y</v>
      </c>
    </row>
    <row r="1144" spans="1:15" x14ac:dyDescent="0.3">
      <c r="A1144" t="s">
        <v>500</v>
      </c>
      <c r="B1144" t="s">
        <v>94</v>
      </c>
      <c r="C1144" t="s">
        <v>92</v>
      </c>
      <c r="D1144" s="10">
        <f>AVERAGEIFS(Input_Dashboard!$K:$K,Input_Dashboard!$B:$B,$A1144,Input_Dashboard!$F:$F,$B1144,Input_Dashboard!$G:$G,$C1144)</f>
        <v>5018.7500000000009</v>
      </c>
      <c r="E1144" s="10">
        <f>AVERAGEIFS(Input_Dashboard!$L:$L,Input_Dashboard!$B:$B,$A1144,Input_Dashboard!$F:$F,$B1144,Input_Dashboard!$G:$G,$C1144)</f>
        <v>1917.909090909091</v>
      </c>
      <c r="F1144" s="10">
        <f>AVERAGEIFS(Input_Dashboard!$M:$M,Input_Dashboard!$B:$B,$A1144,Input_Dashboard!$F:$F,$B1144,Input_Dashboard!$G:$G,$C1144)</f>
        <v>3100.8409090909099</v>
      </c>
      <c r="G1144" s="8">
        <f t="shared" si="103"/>
        <v>0.61785123966942157</v>
      </c>
      <c r="H1144" s="10">
        <f>SUMIFS(MeasureStack!$Y:$Y,MeasureStack!$F:$F,$A1144,MeasureStack!$J:$J,$B1144,MeasureStack!$K:$K,$C1144)</f>
        <v>5018.7500000000009</v>
      </c>
      <c r="I1144" s="10">
        <f>SUMIFS(MeasureStack!$Z:$Z,MeasureStack!$F:$F,$A1144,MeasureStack!$J:$J,$B1144,MeasureStack!$K:$K,$C1144)</f>
        <v>1917.909090909091</v>
      </c>
      <c r="J1144" s="10">
        <f>SUMIFS(MeasureStack!$AA:$AA,MeasureStack!$F:$F,$A1144,MeasureStack!$J:$J,$B1144,MeasureStack!$K:$K,$C1144)</f>
        <v>3100.8409090909099</v>
      </c>
      <c r="K1144" s="8">
        <f t="shared" si="104"/>
        <v>0.61785123966942157</v>
      </c>
      <c r="L1144" s="11" t="str">
        <f t="shared" si="105"/>
        <v>Y</v>
      </c>
      <c r="M1144" s="11" t="str">
        <f t="shared" si="106"/>
        <v>Y</v>
      </c>
      <c r="N1144" s="11" t="str">
        <f t="shared" si="107"/>
        <v>Y</v>
      </c>
      <c r="O1144" s="12" t="str">
        <f t="shared" si="108"/>
        <v>Y</v>
      </c>
    </row>
    <row r="1145" spans="1:15" x14ac:dyDescent="0.3">
      <c r="A1145" t="s">
        <v>503</v>
      </c>
      <c r="B1145" t="s">
        <v>64</v>
      </c>
      <c r="C1145" t="s">
        <v>65</v>
      </c>
      <c r="D1145" s="10">
        <f>AVERAGEIFS(Input_Dashboard!$K:$K,Input_Dashboard!$B:$B,$A1145,Input_Dashboard!$F:$F,$B1145,Input_Dashboard!$G:$G,$C1145)</f>
        <v>5018.7500000000009</v>
      </c>
      <c r="E1145" s="10">
        <f>AVERAGEIFS(Input_Dashboard!$L:$L,Input_Dashboard!$B:$B,$A1145,Input_Dashboard!$F:$F,$B1145,Input_Dashboard!$G:$G,$C1145)</f>
        <v>1788.5</v>
      </c>
      <c r="F1145" s="10">
        <f>AVERAGEIFS(Input_Dashboard!$M:$M,Input_Dashboard!$B:$B,$A1145,Input_Dashboard!$F:$F,$B1145,Input_Dashboard!$G:$G,$C1145)</f>
        <v>3230.2500000000009</v>
      </c>
      <c r="G1145" s="8">
        <f t="shared" si="103"/>
        <v>0.64363636363636367</v>
      </c>
      <c r="H1145" s="10">
        <f>SUMIFS(MeasureStack!$Y:$Y,MeasureStack!$F:$F,$A1145,MeasureStack!$J:$J,$B1145,MeasureStack!$K:$K,$C1145)</f>
        <v>5018.7500000000009</v>
      </c>
      <c r="I1145" s="10">
        <f>SUMIFS(MeasureStack!$Z:$Z,MeasureStack!$F:$F,$A1145,MeasureStack!$J:$J,$B1145,MeasureStack!$K:$K,$C1145)</f>
        <v>1788.5</v>
      </c>
      <c r="J1145" s="10">
        <f>SUMIFS(MeasureStack!$AA:$AA,MeasureStack!$F:$F,$A1145,MeasureStack!$J:$J,$B1145,MeasureStack!$K:$K,$C1145)</f>
        <v>3230.2500000000009</v>
      </c>
      <c r="K1145" s="8">
        <f t="shared" si="104"/>
        <v>0.64363636363636367</v>
      </c>
      <c r="L1145" s="11" t="str">
        <f t="shared" si="105"/>
        <v>Y</v>
      </c>
      <c r="M1145" s="11" t="str">
        <f t="shared" si="106"/>
        <v>Y</v>
      </c>
      <c r="N1145" s="11" t="str">
        <f t="shared" si="107"/>
        <v>Y</v>
      </c>
      <c r="O1145" s="12" t="str">
        <f t="shared" si="108"/>
        <v>Y</v>
      </c>
    </row>
    <row r="1146" spans="1:15" x14ac:dyDescent="0.3">
      <c r="A1146" t="s">
        <v>503</v>
      </c>
      <c r="B1146" t="s">
        <v>64</v>
      </c>
      <c r="C1146" t="s">
        <v>70</v>
      </c>
      <c r="D1146" s="10">
        <f>AVERAGEIFS(Input_Dashboard!$K:$K,Input_Dashboard!$B:$B,$A1146,Input_Dashboard!$F:$F,$B1146,Input_Dashboard!$G:$G,$C1146)</f>
        <v>5018.7500000000009</v>
      </c>
      <c r="E1146" s="10">
        <f>AVERAGEIFS(Input_Dashboard!$L:$L,Input_Dashboard!$B:$B,$A1146,Input_Dashboard!$F:$F,$B1146,Input_Dashboard!$G:$G,$C1146)</f>
        <v>1788.5</v>
      </c>
      <c r="F1146" s="10">
        <f>AVERAGEIFS(Input_Dashboard!$M:$M,Input_Dashboard!$B:$B,$A1146,Input_Dashboard!$F:$F,$B1146,Input_Dashboard!$G:$G,$C1146)</f>
        <v>3230.2500000000009</v>
      </c>
      <c r="G1146" s="8">
        <f t="shared" si="103"/>
        <v>0.64363636363636367</v>
      </c>
      <c r="H1146" s="10">
        <f>SUMIFS(MeasureStack!$Y:$Y,MeasureStack!$F:$F,$A1146,MeasureStack!$J:$J,$B1146,MeasureStack!$K:$K,$C1146)</f>
        <v>5018.7500000000009</v>
      </c>
      <c r="I1146" s="10">
        <f>SUMIFS(MeasureStack!$Z:$Z,MeasureStack!$F:$F,$A1146,MeasureStack!$J:$J,$B1146,MeasureStack!$K:$K,$C1146)</f>
        <v>1788.5</v>
      </c>
      <c r="J1146" s="10">
        <f>SUMIFS(MeasureStack!$AA:$AA,MeasureStack!$F:$F,$A1146,MeasureStack!$J:$J,$B1146,MeasureStack!$K:$K,$C1146)</f>
        <v>3230.2500000000009</v>
      </c>
      <c r="K1146" s="8">
        <f t="shared" si="104"/>
        <v>0.64363636363636367</v>
      </c>
      <c r="L1146" s="11" t="str">
        <f t="shared" si="105"/>
        <v>Y</v>
      </c>
      <c r="M1146" s="11" t="str">
        <f t="shared" si="106"/>
        <v>Y</v>
      </c>
      <c r="N1146" s="11" t="str">
        <f t="shared" si="107"/>
        <v>Y</v>
      </c>
      <c r="O1146" s="12" t="str">
        <f t="shared" si="108"/>
        <v>Y</v>
      </c>
    </row>
    <row r="1147" spans="1:15" x14ac:dyDescent="0.3">
      <c r="A1147" t="s">
        <v>503</v>
      </c>
      <c r="B1147" t="s">
        <v>64</v>
      </c>
      <c r="C1147" t="s">
        <v>72</v>
      </c>
      <c r="D1147" s="10">
        <f>AVERAGEIFS(Input_Dashboard!$K:$K,Input_Dashboard!$B:$B,$A1147,Input_Dashboard!$F:$F,$B1147,Input_Dashboard!$G:$G,$C1147)</f>
        <v>5018.7500000000009</v>
      </c>
      <c r="E1147" s="10">
        <f>AVERAGEIFS(Input_Dashboard!$L:$L,Input_Dashboard!$B:$B,$A1147,Input_Dashboard!$F:$F,$B1147,Input_Dashboard!$G:$G,$C1147)</f>
        <v>1788.5</v>
      </c>
      <c r="F1147" s="10">
        <f>AVERAGEIFS(Input_Dashboard!$M:$M,Input_Dashboard!$B:$B,$A1147,Input_Dashboard!$F:$F,$B1147,Input_Dashboard!$G:$G,$C1147)</f>
        <v>3230.2500000000009</v>
      </c>
      <c r="G1147" s="8">
        <f t="shared" si="103"/>
        <v>0.64363636363636367</v>
      </c>
      <c r="H1147" s="10">
        <f>SUMIFS(MeasureStack!$Y:$Y,MeasureStack!$F:$F,$A1147,MeasureStack!$J:$J,$B1147,MeasureStack!$K:$K,$C1147)</f>
        <v>5018.7500000000009</v>
      </c>
      <c r="I1147" s="10">
        <f>SUMIFS(MeasureStack!$Z:$Z,MeasureStack!$F:$F,$A1147,MeasureStack!$J:$J,$B1147,MeasureStack!$K:$K,$C1147)</f>
        <v>1788.5</v>
      </c>
      <c r="J1147" s="10">
        <f>SUMIFS(MeasureStack!$AA:$AA,MeasureStack!$F:$F,$A1147,MeasureStack!$J:$J,$B1147,MeasureStack!$K:$K,$C1147)</f>
        <v>3230.2500000000009</v>
      </c>
      <c r="K1147" s="8">
        <f t="shared" si="104"/>
        <v>0.64363636363636367</v>
      </c>
      <c r="L1147" s="11" t="str">
        <f t="shared" si="105"/>
        <v>Y</v>
      </c>
      <c r="M1147" s="11" t="str">
        <f t="shared" si="106"/>
        <v>Y</v>
      </c>
      <c r="N1147" s="11" t="str">
        <f t="shared" si="107"/>
        <v>Y</v>
      </c>
      <c r="O1147" s="12" t="str">
        <f t="shared" si="108"/>
        <v>Y</v>
      </c>
    </row>
    <row r="1148" spans="1:15" x14ac:dyDescent="0.3">
      <c r="A1148" t="s">
        <v>503</v>
      </c>
      <c r="B1148" t="s">
        <v>64</v>
      </c>
      <c r="C1148" t="s">
        <v>74</v>
      </c>
      <c r="D1148" s="10">
        <f>AVERAGEIFS(Input_Dashboard!$K:$K,Input_Dashboard!$B:$B,$A1148,Input_Dashboard!$F:$F,$B1148,Input_Dashboard!$G:$G,$C1148)</f>
        <v>5018.7500000000009</v>
      </c>
      <c r="E1148" s="10">
        <f>AVERAGEIFS(Input_Dashboard!$L:$L,Input_Dashboard!$B:$B,$A1148,Input_Dashboard!$F:$F,$B1148,Input_Dashboard!$G:$G,$C1148)</f>
        <v>1788.5</v>
      </c>
      <c r="F1148" s="10">
        <f>AVERAGEIFS(Input_Dashboard!$M:$M,Input_Dashboard!$B:$B,$A1148,Input_Dashboard!$F:$F,$B1148,Input_Dashboard!$G:$G,$C1148)</f>
        <v>3230.2500000000009</v>
      </c>
      <c r="G1148" s="8">
        <f t="shared" si="103"/>
        <v>0.64363636363636367</v>
      </c>
      <c r="H1148" s="10">
        <f>SUMIFS(MeasureStack!$Y:$Y,MeasureStack!$F:$F,$A1148,MeasureStack!$J:$J,$B1148,MeasureStack!$K:$K,$C1148)</f>
        <v>5018.7500000000009</v>
      </c>
      <c r="I1148" s="10">
        <f>SUMIFS(MeasureStack!$Z:$Z,MeasureStack!$F:$F,$A1148,MeasureStack!$J:$J,$B1148,MeasureStack!$K:$K,$C1148)</f>
        <v>1788.5</v>
      </c>
      <c r="J1148" s="10">
        <f>SUMIFS(MeasureStack!$AA:$AA,MeasureStack!$F:$F,$A1148,MeasureStack!$J:$J,$B1148,MeasureStack!$K:$K,$C1148)</f>
        <v>3230.2500000000009</v>
      </c>
      <c r="K1148" s="8">
        <f t="shared" si="104"/>
        <v>0.64363636363636367</v>
      </c>
      <c r="L1148" s="11" t="str">
        <f t="shared" si="105"/>
        <v>Y</v>
      </c>
      <c r="M1148" s="11" t="str">
        <f t="shared" si="106"/>
        <v>Y</v>
      </c>
      <c r="N1148" s="11" t="str">
        <f t="shared" si="107"/>
        <v>Y</v>
      </c>
      <c r="O1148" s="12" t="str">
        <f t="shared" si="108"/>
        <v>Y</v>
      </c>
    </row>
    <row r="1149" spans="1:15" x14ac:dyDescent="0.3">
      <c r="A1149" t="s">
        <v>503</v>
      </c>
      <c r="B1149" t="s">
        <v>64</v>
      </c>
      <c r="C1149" t="s">
        <v>76</v>
      </c>
      <c r="D1149" s="10">
        <f>AVERAGEIFS(Input_Dashboard!$K:$K,Input_Dashboard!$B:$B,$A1149,Input_Dashboard!$F:$F,$B1149,Input_Dashboard!$G:$G,$C1149)</f>
        <v>5018.7500000000009</v>
      </c>
      <c r="E1149" s="10">
        <f>AVERAGEIFS(Input_Dashboard!$L:$L,Input_Dashboard!$B:$B,$A1149,Input_Dashboard!$F:$F,$B1149,Input_Dashboard!$G:$G,$C1149)</f>
        <v>1788.5</v>
      </c>
      <c r="F1149" s="10">
        <f>AVERAGEIFS(Input_Dashboard!$M:$M,Input_Dashboard!$B:$B,$A1149,Input_Dashboard!$F:$F,$B1149,Input_Dashboard!$G:$G,$C1149)</f>
        <v>3230.2500000000009</v>
      </c>
      <c r="G1149" s="8">
        <f t="shared" si="103"/>
        <v>0.64363636363636367</v>
      </c>
      <c r="H1149" s="10">
        <f>SUMIFS(MeasureStack!$Y:$Y,MeasureStack!$F:$F,$A1149,MeasureStack!$J:$J,$B1149,MeasureStack!$K:$K,$C1149)</f>
        <v>5018.7500000000009</v>
      </c>
      <c r="I1149" s="10">
        <f>SUMIFS(MeasureStack!$Z:$Z,MeasureStack!$F:$F,$A1149,MeasureStack!$J:$J,$B1149,MeasureStack!$K:$K,$C1149)</f>
        <v>1788.5</v>
      </c>
      <c r="J1149" s="10">
        <f>SUMIFS(MeasureStack!$AA:$AA,MeasureStack!$F:$F,$A1149,MeasureStack!$J:$J,$B1149,MeasureStack!$K:$K,$C1149)</f>
        <v>3230.2500000000009</v>
      </c>
      <c r="K1149" s="8">
        <f t="shared" si="104"/>
        <v>0.64363636363636367</v>
      </c>
      <c r="L1149" s="11" t="str">
        <f t="shared" si="105"/>
        <v>Y</v>
      </c>
      <c r="M1149" s="11" t="str">
        <f t="shared" si="106"/>
        <v>Y</v>
      </c>
      <c r="N1149" s="11" t="str">
        <f t="shared" si="107"/>
        <v>Y</v>
      </c>
      <c r="O1149" s="12" t="str">
        <f t="shared" si="108"/>
        <v>Y</v>
      </c>
    </row>
    <row r="1150" spans="1:15" x14ac:dyDescent="0.3">
      <c r="A1150" t="s">
        <v>503</v>
      </c>
      <c r="B1150" t="s">
        <v>64</v>
      </c>
      <c r="C1150" t="s">
        <v>78</v>
      </c>
      <c r="D1150" s="10">
        <f>AVERAGEIFS(Input_Dashboard!$K:$K,Input_Dashboard!$B:$B,$A1150,Input_Dashboard!$F:$F,$B1150,Input_Dashboard!$G:$G,$C1150)</f>
        <v>5018.7500000000009</v>
      </c>
      <c r="E1150" s="10">
        <f>AVERAGEIFS(Input_Dashboard!$L:$L,Input_Dashboard!$B:$B,$A1150,Input_Dashboard!$F:$F,$B1150,Input_Dashboard!$G:$G,$C1150)</f>
        <v>1788.5</v>
      </c>
      <c r="F1150" s="10">
        <f>AVERAGEIFS(Input_Dashboard!$M:$M,Input_Dashboard!$B:$B,$A1150,Input_Dashboard!$F:$F,$B1150,Input_Dashboard!$G:$G,$C1150)</f>
        <v>3230.2500000000009</v>
      </c>
      <c r="G1150" s="8">
        <f t="shared" si="103"/>
        <v>0.64363636363636367</v>
      </c>
      <c r="H1150" s="10">
        <f>SUMIFS(MeasureStack!$Y:$Y,MeasureStack!$F:$F,$A1150,MeasureStack!$J:$J,$B1150,MeasureStack!$K:$K,$C1150)</f>
        <v>5018.7500000000009</v>
      </c>
      <c r="I1150" s="10">
        <f>SUMIFS(MeasureStack!$Z:$Z,MeasureStack!$F:$F,$A1150,MeasureStack!$J:$J,$B1150,MeasureStack!$K:$K,$C1150)</f>
        <v>1788.5</v>
      </c>
      <c r="J1150" s="10">
        <f>SUMIFS(MeasureStack!$AA:$AA,MeasureStack!$F:$F,$A1150,MeasureStack!$J:$J,$B1150,MeasureStack!$K:$K,$C1150)</f>
        <v>3230.2500000000009</v>
      </c>
      <c r="K1150" s="8">
        <f t="shared" si="104"/>
        <v>0.64363636363636367</v>
      </c>
      <c r="L1150" s="11" t="str">
        <f t="shared" si="105"/>
        <v>Y</v>
      </c>
      <c r="M1150" s="11" t="str">
        <f t="shared" si="106"/>
        <v>Y</v>
      </c>
      <c r="N1150" s="11" t="str">
        <f t="shared" si="107"/>
        <v>Y</v>
      </c>
      <c r="O1150" s="12" t="str">
        <f t="shared" si="108"/>
        <v>Y</v>
      </c>
    </row>
    <row r="1151" spans="1:15" x14ac:dyDescent="0.3">
      <c r="A1151" t="s">
        <v>503</v>
      </c>
      <c r="B1151" t="s">
        <v>64</v>
      </c>
      <c r="C1151" t="s">
        <v>80</v>
      </c>
      <c r="D1151" s="10">
        <f>AVERAGEIFS(Input_Dashboard!$K:$K,Input_Dashboard!$B:$B,$A1151,Input_Dashboard!$F:$F,$B1151,Input_Dashboard!$G:$G,$C1151)</f>
        <v>5018.7500000000009</v>
      </c>
      <c r="E1151" s="10">
        <f>AVERAGEIFS(Input_Dashboard!$L:$L,Input_Dashboard!$B:$B,$A1151,Input_Dashboard!$F:$F,$B1151,Input_Dashboard!$G:$G,$C1151)</f>
        <v>1788.5</v>
      </c>
      <c r="F1151" s="10">
        <f>AVERAGEIFS(Input_Dashboard!$M:$M,Input_Dashboard!$B:$B,$A1151,Input_Dashboard!$F:$F,$B1151,Input_Dashboard!$G:$G,$C1151)</f>
        <v>3230.2500000000009</v>
      </c>
      <c r="G1151" s="8">
        <f t="shared" si="103"/>
        <v>0.64363636363636367</v>
      </c>
      <c r="H1151" s="10">
        <f>SUMIFS(MeasureStack!$Y:$Y,MeasureStack!$F:$F,$A1151,MeasureStack!$J:$J,$B1151,MeasureStack!$K:$K,$C1151)</f>
        <v>5018.7500000000009</v>
      </c>
      <c r="I1151" s="10">
        <f>SUMIFS(MeasureStack!$Z:$Z,MeasureStack!$F:$F,$A1151,MeasureStack!$J:$J,$B1151,MeasureStack!$K:$K,$C1151)</f>
        <v>1788.5</v>
      </c>
      <c r="J1151" s="10">
        <f>SUMIFS(MeasureStack!$AA:$AA,MeasureStack!$F:$F,$A1151,MeasureStack!$J:$J,$B1151,MeasureStack!$K:$K,$C1151)</f>
        <v>3230.2500000000009</v>
      </c>
      <c r="K1151" s="8">
        <f t="shared" si="104"/>
        <v>0.64363636363636367</v>
      </c>
      <c r="L1151" s="11" t="str">
        <f t="shared" si="105"/>
        <v>Y</v>
      </c>
      <c r="M1151" s="11" t="str">
        <f t="shared" si="106"/>
        <v>Y</v>
      </c>
      <c r="N1151" s="11" t="str">
        <f t="shared" si="107"/>
        <v>Y</v>
      </c>
      <c r="O1151" s="12" t="str">
        <f t="shared" si="108"/>
        <v>Y</v>
      </c>
    </row>
    <row r="1152" spans="1:15" x14ac:dyDescent="0.3">
      <c r="A1152" t="s">
        <v>503</v>
      </c>
      <c r="B1152" t="s">
        <v>64</v>
      </c>
      <c r="C1152" t="s">
        <v>82</v>
      </c>
      <c r="D1152" s="10">
        <f>AVERAGEIFS(Input_Dashboard!$K:$K,Input_Dashboard!$B:$B,$A1152,Input_Dashboard!$F:$F,$B1152,Input_Dashboard!$G:$G,$C1152)</f>
        <v>5018.7500000000009</v>
      </c>
      <c r="E1152" s="10">
        <f>AVERAGEIFS(Input_Dashboard!$L:$L,Input_Dashboard!$B:$B,$A1152,Input_Dashboard!$F:$F,$B1152,Input_Dashboard!$G:$G,$C1152)</f>
        <v>1788.5</v>
      </c>
      <c r="F1152" s="10">
        <f>AVERAGEIFS(Input_Dashboard!$M:$M,Input_Dashboard!$B:$B,$A1152,Input_Dashboard!$F:$F,$B1152,Input_Dashboard!$G:$G,$C1152)</f>
        <v>3230.2500000000009</v>
      </c>
      <c r="G1152" s="8">
        <f t="shared" si="103"/>
        <v>0.64363636363636367</v>
      </c>
      <c r="H1152" s="10">
        <f>SUMIFS(MeasureStack!$Y:$Y,MeasureStack!$F:$F,$A1152,MeasureStack!$J:$J,$B1152,MeasureStack!$K:$K,$C1152)</f>
        <v>5018.7500000000009</v>
      </c>
      <c r="I1152" s="10">
        <f>SUMIFS(MeasureStack!$Z:$Z,MeasureStack!$F:$F,$A1152,MeasureStack!$J:$J,$B1152,MeasureStack!$K:$K,$C1152)</f>
        <v>1788.5</v>
      </c>
      <c r="J1152" s="10">
        <f>SUMIFS(MeasureStack!$AA:$AA,MeasureStack!$F:$F,$A1152,MeasureStack!$J:$J,$B1152,MeasureStack!$K:$K,$C1152)</f>
        <v>3230.2500000000009</v>
      </c>
      <c r="K1152" s="8">
        <f t="shared" si="104"/>
        <v>0.64363636363636367</v>
      </c>
      <c r="L1152" s="11" t="str">
        <f t="shared" si="105"/>
        <v>Y</v>
      </c>
      <c r="M1152" s="11" t="str">
        <f t="shared" si="106"/>
        <v>Y</v>
      </c>
      <c r="N1152" s="11" t="str">
        <f t="shared" si="107"/>
        <v>Y</v>
      </c>
      <c r="O1152" s="12" t="str">
        <f t="shared" si="108"/>
        <v>Y</v>
      </c>
    </row>
    <row r="1153" spans="1:15" x14ac:dyDescent="0.3">
      <c r="A1153" t="s">
        <v>503</v>
      </c>
      <c r="B1153" t="s">
        <v>64</v>
      </c>
      <c r="C1153" t="s">
        <v>84</v>
      </c>
      <c r="D1153" s="10">
        <f>AVERAGEIFS(Input_Dashboard!$K:$K,Input_Dashboard!$B:$B,$A1153,Input_Dashboard!$F:$F,$B1153,Input_Dashboard!$G:$G,$C1153)</f>
        <v>5018.7500000000009</v>
      </c>
      <c r="E1153" s="10">
        <f>AVERAGEIFS(Input_Dashboard!$L:$L,Input_Dashboard!$B:$B,$A1153,Input_Dashboard!$F:$F,$B1153,Input_Dashboard!$G:$G,$C1153)</f>
        <v>1788.5</v>
      </c>
      <c r="F1153" s="10">
        <f>AVERAGEIFS(Input_Dashboard!$M:$M,Input_Dashboard!$B:$B,$A1153,Input_Dashboard!$F:$F,$B1153,Input_Dashboard!$G:$G,$C1153)</f>
        <v>3230.2500000000009</v>
      </c>
      <c r="G1153" s="8">
        <f t="shared" si="103"/>
        <v>0.64363636363636367</v>
      </c>
      <c r="H1153" s="10">
        <f>SUMIFS(MeasureStack!$Y:$Y,MeasureStack!$F:$F,$A1153,MeasureStack!$J:$J,$B1153,MeasureStack!$K:$K,$C1153)</f>
        <v>5018.7500000000009</v>
      </c>
      <c r="I1153" s="10">
        <f>SUMIFS(MeasureStack!$Z:$Z,MeasureStack!$F:$F,$A1153,MeasureStack!$J:$J,$B1153,MeasureStack!$K:$K,$C1153)</f>
        <v>1788.5</v>
      </c>
      <c r="J1153" s="10">
        <f>SUMIFS(MeasureStack!$AA:$AA,MeasureStack!$F:$F,$A1153,MeasureStack!$J:$J,$B1153,MeasureStack!$K:$K,$C1153)</f>
        <v>3230.2500000000009</v>
      </c>
      <c r="K1153" s="8">
        <f t="shared" si="104"/>
        <v>0.64363636363636367</v>
      </c>
      <c r="L1153" s="11" t="str">
        <f t="shared" si="105"/>
        <v>Y</v>
      </c>
      <c r="M1153" s="11" t="str">
        <f t="shared" si="106"/>
        <v>Y</v>
      </c>
      <c r="N1153" s="11" t="str">
        <f t="shared" si="107"/>
        <v>Y</v>
      </c>
      <c r="O1153" s="12" t="str">
        <f t="shared" si="108"/>
        <v>Y</v>
      </c>
    </row>
    <row r="1154" spans="1:15" x14ac:dyDescent="0.3">
      <c r="A1154" t="s">
        <v>503</v>
      </c>
      <c r="B1154" t="s">
        <v>64</v>
      </c>
      <c r="C1154" t="s">
        <v>86</v>
      </c>
      <c r="D1154" s="10">
        <f>AVERAGEIFS(Input_Dashboard!$K:$K,Input_Dashboard!$B:$B,$A1154,Input_Dashboard!$F:$F,$B1154,Input_Dashboard!$G:$G,$C1154)</f>
        <v>5018.7500000000009</v>
      </c>
      <c r="E1154" s="10">
        <f>AVERAGEIFS(Input_Dashboard!$L:$L,Input_Dashboard!$B:$B,$A1154,Input_Dashboard!$F:$F,$B1154,Input_Dashboard!$G:$G,$C1154)</f>
        <v>1788.5</v>
      </c>
      <c r="F1154" s="10">
        <f>AVERAGEIFS(Input_Dashboard!$M:$M,Input_Dashboard!$B:$B,$A1154,Input_Dashboard!$F:$F,$B1154,Input_Dashboard!$G:$G,$C1154)</f>
        <v>3230.2500000000009</v>
      </c>
      <c r="G1154" s="8">
        <f t="shared" si="103"/>
        <v>0.64363636363636367</v>
      </c>
      <c r="H1154" s="10">
        <f>SUMIFS(MeasureStack!$Y:$Y,MeasureStack!$F:$F,$A1154,MeasureStack!$J:$J,$B1154,MeasureStack!$K:$K,$C1154)</f>
        <v>5018.7500000000009</v>
      </c>
      <c r="I1154" s="10">
        <f>SUMIFS(MeasureStack!$Z:$Z,MeasureStack!$F:$F,$A1154,MeasureStack!$J:$J,$B1154,MeasureStack!$K:$K,$C1154)</f>
        <v>1788.5</v>
      </c>
      <c r="J1154" s="10">
        <f>SUMIFS(MeasureStack!$AA:$AA,MeasureStack!$F:$F,$A1154,MeasureStack!$J:$J,$B1154,MeasureStack!$K:$K,$C1154)</f>
        <v>3230.2500000000009</v>
      </c>
      <c r="K1154" s="8">
        <f t="shared" si="104"/>
        <v>0.64363636363636367</v>
      </c>
      <c r="L1154" s="11" t="str">
        <f t="shared" si="105"/>
        <v>Y</v>
      </c>
      <c r="M1154" s="11" t="str">
        <f t="shared" si="106"/>
        <v>Y</v>
      </c>
      <c r="N1154" s="11" t="str">
        <f t="shared" si="107"/>
        <v>Y</v>
      </c>
      <c r="O1154" s="12" t="str">
        <f t="shared" si="108"/>
        <v>Y</v>
      </c>
    </row>
    <row r="1155" spans="1:15" x14ac:dyDescent="0.3">
      <c r="A1155" t="s">
        <v>503</v>
      </c>
      <c r="B1155" t="s">
        <v>64</v>
      </c>
      <c r="C1155" t="s">
        <v>88</v>
      </c>
      <c r="D1155" s="10">
        <f>AVERAGEIFS(Input_Dashboard!$K:$K,Input_Dashboard!$B:$B,$A1155,Input_Dashboard!$F:$F,$B1155,Input_Dashboard!$G:$G,$C1155)</f>
        <v>5018.7500000000009</v>
      </c>
      <c r="E1155" s="10">
        <f>AVERAGEIFS(Input_Dashboard!$L:$L,Input_Dashboard!$B:$B,$A1155,Input_Dashboard!$F:$F,$B1155,Input_Dashboard!$G:$G,$C1155)</f>
        <v>1788.5</v>
      </c>
      <c r="F1155" s="10">
        <f>AVERAGEIFS(Input_Dashboard!$M:$M,Input_Dashboard!$B:$B,$A1155,Input_Dashboard!$F:$F,$B1155,Input_Dashboard!$G:$G,$C1155)</f>
        <v>3230.2500000000009</v>
      </c>
      <c r="G1155" s="8">
        <f t="shared" si="103"/>
        <v>0.64363636363636367</v>
      </c>
      <c r="H1155" s="10">
        <f>SUMIFS(MeasureStack!$Y:$Y,MeasureStack!$F:$F,$A1155,MeasureStack!$J:$J,$B1155,MeasureStack!$K:$K,$C1155)</f>
        <v>5018.7500000000009</v>
      </c>
      <c r="I1155" s="10">
        <f>SUMIFS(MeasureStack!$Z:$Z,MeasureStack!$F:$F,$A1155,MeasureStack!$J:$J,$B1155,MeasureStack!$K:$K,$C1155)</f>
        <v>1788.5</v>
      </c>
      <c r="J1155" s="10">
        <f>SUMIFS(MeasureStack!$AA:$AA,MeasureStack!$F:$F,$A1155,MeasureStack!$J:$J,$B1155,MeasureStack!$K:$K,$C1155)</f>
        <v>3230.2500000000009</v>
      </c>
      <c r="K1155" s="8">
        <f t="shared" si="104"/>
        <v>0.64363636363636367</v>
      </c>
      <c r="L1155" s="11" t="str">
        <f t="shared" si="105"/>
        <v>Y</v>
      </c>
      <c r="M1155" s="11" t="str">
        <f t="shared" si="106"/>
        <v>Y</v>
      </c>
      <c r="N1155" s="11" t="str">
        <f t="shared" si="107"/>
        <v>Y</v>
      </c>
      <c r="O1155" s="12" t="str">
        <f t="shared" si="108"/>
        <v>Y</v>
      </c>
    </row>
    <row r="1156" spans="1:15" x14ac:dyDescent="0.3">
      <c r="A1156" t="s">
        <v>503</v>
      </c>
      <c r="B1156" t="s">
        <v>64</v>
      </c>
      <c r="C1156" t="s">
        <v>90</v>
      </c>
      <c r="D1156" s="10">
        <f>AVERAGEIFS(Input_Dashboard!$K:$K,Input_Dashboard!$B:$B,$A1156,Input_Dashboard!$F:$F,$B1156,Input_Dashboard!$G:$G,$C1156)</f>
        <v>5018.7500000000009</v>
      </c>
      <c r="E1156" s="10">
        <f>AVERAGEIFS(Input_Dashboard!$L:$L,Input_Dashboard!$B:$B,$A1156,Input_Dashboard!$F:$F,$B1156,Input_Dashboard!$G:$G,$C1156)</f>
        <v>1788.5</v>
      </c>
      <c r="F1156" s="10">
        <f>AVERAGEIFS(Input_Dashboard!$M:$M,Input_Dashboard!$B:$B,$A1156,Input_Dashboard!$F:$F,$B1156,Input_Dashboard!$G:$G,$C1156)</f>
        <v>3230.2500000000009</v>
      </c>
      <c r="G1156" s="8">
        <f t="shared" ref="G1156:G1219" si="109">IFERROR(F1156/D1156,0)</f>
        <v>0.64363636363636367</v>
      </c>
      <c r="H1156" s="10">
        <f>SUMIFS(MeasureStack!$Y:$Y,MeasureStack!$F:$F,$A1156,MeasureStack!$J:$J,$B1156,MeasureStack!$K:$K,$C1156)</f>
        <v>5018.7500000000009</v>
      </c>
      <c r="I1156" s="10">
        <f>SUMIFS(MeasureStack!$Z:$Z,MeasureStack!$F:$F,$A1156,MeasureStack!$J:$J,$B1156,MeasureStack!$K:$K,$C1156)</f>
        <v>1788.5</v>
      </c>
      <c r="J1156" s="10">
        <f>SUMIFS(MeasureStack!$AA:$AA,MeasureStack!$F:$F,$A1156,MeasureStack!$J:$J,$B1156,MeasureStack!$K:$K,$C1156)</f>
        <v>3230.2500000000009</v>
      </c>
      <c r="K1156" s="8">
        <f t="shared" ref="K1156:K1219" si="110">IFERROR(J1156/H1156,0)</f>
        <v>0.64363636363636367</v>
      </c>
      <c r="L1156" s="11" t="str">
        <f t="shared" ref="L1156:L1219" si="111">IF(ROUNDUP(D1156,0)=ROUNDUP(H1156,0),"Y","N")</f>
        <v>Y</v>
      </c>
      <c r="M1156" s="11" t="str">
        <f t="shared" ref="M1156:M1219" si="112">IF(ROUNDUP(E1156,0)=ROUNDUP(I1156,0),"Y","N")</f>
        <v>Y</v>
      </c>
      <c r="N1156" s="11" t="str">
        <f t="shared" ref="N1156:N1219" si="113">IF(ROUNDUP(F1156,0)=ROUNDUP(J1156,0),"Y","N")</f>
        <v>Y</v>
      </c>
      <c r="O1156" s="12" t="str">
        <f t="shared" ref="O1156:O1219" si="114">IF(ROUNDUP(G1156,0)=ROUNDUP(K1156,0),"Y","N")</f>
        <v>Y</v>
      </c>
    </row>
    <row r="1157" spans="1:15" x14ac:dyDescent="0.3">
      <c r="A1157" t="s">
        <v>503</v>
      </c>
      <c r="B1157" t="s">
        <v>94</v>
      </c>
      <c r="C1157" t="s">
        <v>65</v>
      </c>
      <c r="D1157" s="10">
        <f>AVERAGEIFS(Input_Dashboard!$K:$K,Input_Dashboard!$B:$B,$A1157,Input_Dashboard!$F:$F,$B1157,Input_Dashboard!$G:$G,$C1157)</f>
        <v>5018.7500000000009</v>
      </c>
      <c r="E1157" s="10">
        <f>AVERAGEIFS(Input_Dashboard!$L:$L,Input_Dashboard!$B:$B,$A1157,Input_Dashboard!$F:$F,$B1157,Input_Dashboard!$G:$G,$C1157)</f>
        <v>1788.5</v>
      </c>
      <c r="F1157" s="10">
        <f>AVERAGEIFS(Input_Dashboard!$M:$M,Input_Dashboard!$B:$B,$A1157,Input_Dashboard!$F:$F,$B1157,Input_Dashboard!$G:$G,$C1157)</f>
        <v>3230.2500000000009</v>
      </c>
      <c r="G1157" s="8">
        <f t="shared" si="109"/>
        <v>0.64363636363636367</v>
      </c>
      <c r="H1157" s="10">
        <f>SUMIFS(MeasureStack!$Y:$Y,MeasureStack!$F:$F,$A1157,MeasureStack!$J:$J,$B1157,MeasureStack!$K:$K,$C1157)</f>
        <v>5018.7500000000009</v>
      </c>
      <c r="I1157" s="10">
        <f>SUMIFS(MeasureStack!$Z:$Z,MeasureStack!$F:$F,$A1157,MeasureStack!$J:$J,$B1157,MeasureStack!$K:$K,$C1157)</f>
        <v>1788.5</v>
      </c>
      <c r="J1157" s="10">
        <f>SUMIFS(MeasureStack!$AA:$AA,MeasureStack!$F:$F,$A1157,MeasureStack!$J:$J,$B1157,MeasureStack!$K:$K,$C1157)</f>
        <v>3230.2500000000009</v>
      </c>
      <c r="K1157" s="8">
        <f t="shared" si="110"/>
        <v>0.64363636363636367</v>
      </c>
      <c r="L1157" s="11" t="str">
        <f t="shared" si="111"/>
        <v>Y</v>
      </c>
      <c r="M1157" s="11" t="str">
        <f t="shared" si="112"/>
        <v>Y</v>
      </c>
      <c r="N1157" s="11" t="str">
        <f t="shared" si="113"/>
        <v>Y</v>
      </c>
      <c r="O1157" s="12" t="str">
        <f t="shared" si="114"/>
        <v>Y</v>
      </c>
    </row>
    <row r="1158" spans="1:15" x14ac:dyDescent="0.3">
      <c r="A1158" t="s">
        <v>503</v>
      </c>
      <c r="B1158" t="s">
        <v>94</v>
      </c>
      <c r="C1158" t="s">
        <v>70</v>
      </c>
      <c r="D1158" s="10">
        <f>AVERAGEIFS(Input_Dashboard!$K:$K,Input_Dashboard!$B:$B,$A1158,Input_Dashboard!$F:$F,$B1158,Input_Dashboard!$G:$G,$C1158)</f>
        <v>5018.7500000000009</v>
      </c>
      <c r="E1158" s="10">
        <f>AVERAGEIFS(Input_Dashboard!$L:$L,Input_Dashboard!$B:$B,$A1158,Input_Dashboard!$F:$F,$B1158,Input_Dashboard!$G:$G,$C1158)</f>
        <v>1788.5</v>
      </c>
      <c r="F1158" s="10">
        <f>AVERAGEIFS(Input_Dashboard!$M:$M,Input_Dashboard!$B:$B,$A1158,Input_Dashboard!$F:$F,$B1158,Input_Dashboard!$G:$G,$C1158)</f>
        <v>3230.2500000000009</v>
      </c>
      <c r="G1158" s="8">
        <f t="shared" si="109"/>
        <v>0.64363636363636367</v>
      </c>
      <c r="H1158" s="10">
        <f>SUMIFS(MeasureStack!$Y:$Y,MeasureStack!$F:$F,$A1158,MeasureStack!$J:$J,$B1158,MeasureStack!$K:$K,$C1158)</f>
        <v>5018.7500000000009</v>
      </c>
      <c r="I1158" s="10">
        <f>SUMIFS(MeasureStack!$Z:$Z,MeasureStack!$F:$F,$A1158,MeasureStack!$J:$J,$B1158,MeasureStack!$K:$K,$C1158)</f>
        <v>1788.5</v>
      </c>
      <c r="J1158" s="10">
        <f>SUMIFS(MeasureStack!$AA:$AA,MeasureStack!$F:$F,$A1158,MeasureStack!$J:$J,$B1158,MeasureStack!$K:$K,$C1158)</f>
        <v>3230.2500000000009</v>
      </c>
      <c r="K1158" s="8">
        <f t="shared" si="110"/>
        <v>0.64363636363636367</v>
      </c>
      <c r="L1158" s="11" t="str">
        <f t="shared" si="111"/>
        <v>Y</v>
      </c>
      <c r="M1158" s="11" t="str">
        <f t="shared" si="112"/>
        <v>Y</v>
      </c>
      <c r="N1158" s="11" t="str">
        <f t="shared" si="113"/>
        <v>Y</v>
      </c>
      <c r="O1158" s="12" t="str">
        <f t="shared" si="114"/>
        <v>Y</v>
      </c>
    </row>
    <row r="1159" spans="1:15" x14ac:dyDescent="0.3">
      <c r="A1159" t="s">
        <v>503</v>
      </c>
      <c r="B1159" t="s">
        <v>94</v>
      </c>
      <c r="C1159" t="s">
        <v>72</v>
      </c>
      <c r="D1159" s="10">
        <f>AVERAGEIFS(Input_Dashboard!$K:$K,Input_Dashboard!$B:$B,$A1159,Input_Dashboard!$F:$F,$B1159,Input_Dashboard!$G:$G,$C1159)</f>
        <v>5018.7500000000009</v>
      </c>
      <c r="E1159" s="10">
        <f>AVERAGEIFS(Input_Dashboard!$L:$L,Input_Dashboard!$B:$B,$A1159,Input_Dashboard!$F:$F,$B1159,Input_Dashboard!$G:$G,$C1159)</f>
        <v>1788.5</v>
      </c>
      <c r="F1159" s="10">
        <f>AVERAGEIFS(Input_Dashboard!$M:$M,Input_Dashboard!$B:$B,$A1159,Input_Dashboard!$F:$F,$B1159,Input_Dashboard!$G:$G,$C1159)</f>
        <v>3230.2500000000009</v>
      </c>
      <c r="G1159" s="8">
        <f t="shared" si="109"/>
        <v>0.64363636363636367</v>
      </c>
      <c r="H1159" s="10">
        <f>SUMIFS(MeasureStack!$Y:$Y,MeasureStack!$F:$F,$A1159,MeasureStack!$J:$J,$B1159,MeasureStack!$K:$K,$C1159)</f>
        <v>5018.7500000000009</v>
      </c>
      <c r="I1159" s="10">
        <f>SUMIFS(MeasureStack!$Z:$Z,MeasureStack!$F:$F,$A1159,MeasureStack!$J:$J,$B1159,MeasureStack!$K:$K,$C1159)</f>
        <v>1788.5</v>
      </c>
      <c r="J1159" s="10">
        <f>SUMIFS(MeasureStack!$AA:$AA,MeasureStack!$F:$F,$A1159,MeasureStack!$J:$J,$B1159,MeasureStack!$K:$K,$C1159)</f>
        <v>3230.2500000000009</v>
      </c>
      <c r="K1159" s="8">
        <f t="shared" si="110"/>
        <v>0.64363636363636367</v>
      </c>
      <c r="L1159" s="11" t="str">
        <f t="shared" si="111"/>
        <v>Y</v>
      </c>
      <c r="M1159" s="11" t="str">
        <f t="shared" si="112"/>
        <v>Y</v>
      </c>
      <c r="N1159" s="11" t="str">
        <f t="shared" si="113"/>
        <v>Y</v>
      </c>
      <c r="O1159" s="12" t="str">
        <f t="shared" si="114"/>
        <v>Y</v>
      </c>
    </row>
    <row r="1160" spans="1:15" x14ac:dyDescent="0.3">
      <c r="A1160" t="s">
        <v>503</v>
      </c>
      <c r="B1160" t="s">
        <v>94</v>
      </c>
      <c r="C1160" t="s">
        <v>74</v>
      </c>
      <c r="D1160" s="10">
        <f>AVERAGEIFS(Input_Dashboard!$K:$K,Input_Dashboard!$B:$B,$A1160,Input_Dashboard!$F:$F,$B1160,Input_Dashboard!$G:$G,$C1160)</f>
        <v>5018.7500000000009</v>
      </c>
      <c r="E1160" s="10">
        <f>AVERAGEIFS(Input_Dashboard!$L:$L,Input_Dashboard!$B:$B,$A1160,Input_Dashboard!$F:$F,$B1160,Input_Dashboard!$G:$G,$C1160)</f>
        <v>1788.5</v>
      </c>
      <c r="F1160" s="10">
        <f>AVERAGEIFS(Input_Dashboard!$M:$M,Input_Dashboard!$B:$B,$A1160,Input_Dashboard!$F:$F,$B1160,Input_Dashboard!$G:$G,$C1160)</f>
        <v>3230.2500000000009</v>
      </c>
      <c r="G1160" s="8">
        <f t="shared" si="109"/>
        <v>0.64363636363636367</v>
      </c>
      <c r="H1160" s="10">
        <f>SUMIFS(MeasureStack!$Y:$Y,MeasureStack!$F:$F,$A1160,MeasureStack!$J:$J,$B1160,MeasureStack!$K:$K,$C1160)</f>
        <v>5018.7500000000009</v>
      </c>
      <c r="I1160" s="10">
        <f>SUMIFS(MeasureStack!$Z:$Z,MeasureStack!$F:$F,$A1160,MeasureStack!$J:$J,$B1160,MeasureStack!$K:$K,$C1160)</f>
        <v>1788.5</v>
      </c>
      <c r="J1160" s="10">
        <f>SUMIFS(MeasureStack!$AA:$AA,MeasureStack!$F:$F,$A1160,MeasureStack!$J:$J,$B1160,MeasureStack!$K:$K,$C1160)</f>
        <v>3230.2500000000009</v>
      </c>
      <c r="K1160" s="8">
        <f t="shared" si="110"/>
        <v>0.64363636363636367</v>
      </c>
      <c r="L1160" s="11" t="str">
        <f t="shared" si="111"/>
        <v>Y</v>
      </c>
      <c r="M1160" s="11" t="str">
        <f t="shared" si="112"/>
        <v>Y</v>
      </c>
      <c r="N1160" s="11" t="str">
        <f t="shared" si="113"/>
        <v>Y</v>
      </c>
      <c r="O1160" s="12" t="str">
        <f t="shared" si="114"/>
        <v>Y</v>
      </c>
    </row>
    <row r="1161" spans="1:15" x14ac:dyDescent="0.3">
      <c r="A1161" t="s">
        <v>503</v>
      </c>
      <c r="B1161" t="s">
        <v>94</v>
      </c>
      <c r="C1161" t="s">
        <v>76</v>
      </c>
      <c r="D1161" s="10">
        <f>AVERAGEIFS(Input_Dashboard!$K:$K,Input_Dashboard!$B:$B,$A1161,Input_Dashboard!$F:$F,$B1161,Input_Dashboard!$G:$G,$C1161)</f>
        <v>5018.7500000000009</v>
      </c>
      <c r="E1161" s="10">
        <f>AVERAGEIFS(Input_Dashboard!$L:$L,Input_Dashboard!$B:$B,$A1161,Input_Dashboard!$F:$F,$B1161,Input_Dashboard!$G:$G,$C1161)</f>
        <v>1788.5</v>
      </c>
      <c r="F1161" s="10">
        <f>AVERAGEIFS(Input_Dashboard!$M:$M,Input_Dashboard!$B:$B,$A1161,Input_Dashboard!$F:$F,$B1161,Input_Dashboard!$G:$G,$C1161)</f>
        <v>3230.2500000000009</v>
      </c>
      <c r="G1161" s="8">
        <f t="shared" si="109"/>
        <v>0.64363636363636367</v>
      </c>
      <c r="H1161" s="10">
        <f>SUMIFS(MeasureStack!$Y:$Y,MeasureStack!$F:$F,$A1161,MeasureStack!$J:$J,$B1161,MeasureStack!$K:$K,$C1161)</f>
        <v>5018.7500000000009</v>
      </c>
      <c r="I1161" s="10">
        <f>SUMIFS(MeasureStack!$Z:$Z,MeasureStack!$F:$F,$A1161,MeasureStack!$J:$J,$B1161,MeasureStack!$K:$K,$C1161)</f>
        <v>1788.5</v>
      </c>
      <c r="J1161" s="10">
        <f>SUMIFS(MeasureStack!$AA:$AA,MeasureStack!$F:$F,$A1161,MeasureStack!$J:$J,$B1161,MeasureStack!$K:$K,$C1161)</f>
        <v>3230.2500000000009</v>
      </c>
      <c r="K1161" s="8">
        <f t="shared" si="110"/>
        <v>0.64363636363636367</v>
      </c>
      <c r="L1161" s="11" t="str">
        <f t="shared" si="111"/>
        <v>Y</v>
      </c>
      <c r="M1161" s="11" t="str">
        <f t="shared" si="112"/>
        <v>Y</v>
      </c>
      <c r="N1161" s="11" t="str">
        <f t="shared" si="113"/>
        <v>Y</v>
      </c>
      <c r="O1161" s="12" t="str">
        <f t="shared" si="114"/>
        <v>Y</v>
      </c>
    </row>
    <row r="1162" spans="1:15" x14ac:dyDescent="0.3">
      <c r="A1162" t="s">
        <v>503</v>
      </c>
      <c r="B1162" t="s">
        <v>94</v>
      </c>
      <c r="C1162" t="s">
        <v>78</v>
      </c>
      <c r="D1162" s="10">
        <f>AVERAGEIFS(Input_Dashboard!$K:$K,Input_Dashboard!$B:$B,$A1162,Input_Dashboard!$F:$F,$B1162,Input_Dashboard!$G:$G,$C1162)</f>
        <v>5018.7500000000009</v>
      </c>
      <c r="E1162" s="10">
        <f>AVERAGEIFS(Input_Dashboard!$L:$L,Input_Dashboard!$B:$B,$A1162,Input_Dashboard!$F:$F,$B1162,Input_Dashboard!$G:$G,$C1162)</f>
        <v>1788.5</v>
      </c>
      <c r="F1162" s="10">
        <f>AVERAGEIFS(Input_Dashboard!$M:$M,Input_Dashboard!$B:$B,$A1162,Input_Dashboard!$F:$F,$B1162,Input_Dashboard!$G:$G,$C1162)</f>
        <v>3230.2500000000009</v>
      </c>
      <c r="G1162" s="8">
        <f t="shared" si="109"/>
        <v>0.64363636363636367</v>
      </c>
      <c r="H1162" s="10">
        <f>SUMIFS(MeasureStack!$Y:$Y,MeasureStack!$F:$F,$A1162,MeasureStack!$J:$J,$B1162,MeasureStack!$K:$K,$C1162)</f>
        <v>5018.7500000000009</v>
      </c>
      <c r="I1162" s="10">
        <f>SUMIFS(MeasureStack!$Z:$Z,MeasureStack!$F:$F,$A1162,MeasureStack!$J:$J,$B1162,MeasureStack!$K:$K,$C1162)</f>
        <v>1788.5</v>
      </c>
      <c r="J1162" s="10">
        <f>SUMIFS(MeasureStack!$AA:$AA,MeasureStack!$F:$F,$A1162,MeasureStack!$J:$J,$B1162,MeasureStack!$K:$K,$C1162)</f>
        <v>3230.2500000000009</v>
      </c>
      <c r="K1162" s="8">
        <f t="shared" si="110"/>
        <v>0.64363636363636367</v>
      </c>
      <c r="L1162" s="11" t="str">
        <f t="shared" si="111"/>
        <v>Y</v>
      </c>
      <c r="M1162" s="11" t="str">
        <f t="shared" si="112"/>
        <v>Y</v>
      </c>
      <c r="N1162" s="11" t="str">
        <f t="shared" si="113"/>
        <v>Y</v>
      </c>
      <c r="O1162" s="12" t="str">
        <f t="shared" si="114"/>
        <v>Y</v>
      </c>
    </row>
    <row r="1163" spans="1:15" x14ac:dyDescent="0.3">
      <c r="A1163" t="s">
        <v>503</v>
      </c>
      <c r="B1163" t="s">
        <v>94</v>
      </c>
      <c r="C1163" t="s">
        <v>80</v>
      </c>
      <c r="D1163" s="10">
        <f>AVERAGEIFS(Input_Dashboard!$K:$K,Input_Dashboard!$B:$B,$A1163,Input_Dashboard!$F:$F,$B1163,Input_Dashboard!$G:$G,$C1163)</f>
        <v>5018.7500000000009</v>
      </c>
      <c r="E1163" s="10">
        <f>AVERAGEIFS(Input_Dashboard!$L:$L,Input_Dashboard!$B:$B,$A1163,Input_Dashboard!$F:$F,$B1163,Input_Dashboard!$G:$G,$C1163)</f>
        <v>1788.5</v>
      </c>
      <c r="F1163" s="10">
        <f>AVERAGEIFS(Input_Dashboard!$M:$M,Input_Dashboard!$B:$B,$A1163,Input_Dashboard!$F:$F,$B1163,Input_Dashboard!$G:$G,$C1163)</f>
        <v>3230.2500000000009</v>
      </c>
      <c r="G1163" s="8">
        <f t="shared" si="109"/>
        <v>0.64363636363636367</v>
      </c>
      <c r="H1163" s="10">
        <f>SUMIFS(MeasureStack!$Y:$Y,MeasureStack!$F:$F,$A1163,MeasureStack!$J:$J,$B1163,MeasureStack!$K:$K,$C1163)</f>
        <v>5018.7500000000009</v>
      </c>
      <c r="I1163" s="10">
        <f>SUMIFS(MeasureStack!$Z:$Z,MeasureStack!$F:$F,$A1163,MeasureStack!$J:$J,$B1163,MeasureStack!$K:$K,$C1163)</f>
        <v>1788.5</v>
      </c>
      <c r="J1163" s="10">
        <f>SUMIFS(MeasureStack!$AA:$AA,MeasureStack!$F:$F,$A1163,MeasureStack!$J:$J,$B1163,MeasureStack!$K:$K,$C1163)</f>
        <v>3230.2500000000009</v>
      </c>
      <c r="K1163" s="8">
        <f t="shared" si="110"/>
        <v>0.64363636363636367</v>
      </c>
      <c r="L1163" s="11" t="str">
        <f t="shared" si="111"/>
        <v>Y</v>
      </c>
      <c r="M1163" s="11" t="str">
        <f t="shared" si="112"/>
        <v>Y</v>
      </c>
      <c r="N1163" s="11" t="str">
        <f t="shared" si="113"/>
        <v>Y</v>
      </c>
      <c r="O1163" s="12" t="str">
        <f t="shared" si="114"/>
        <v>Y</v>
      </c>
    </row>
    <row r="1164" spans="1:15" x14ac:dyDescent="0.3">
      <c r="A1164" t="s">
        <v>503</v>
      </c>
      <c r="B1164" t="s">
        <v>94</v>
      </c>
      <c r="C1164" t="s">
        <v>82</v>
      </c>
      <c r="D1164" s="10">
        <f>AVERAGEIFS(Input_Dashboard!$K:$K,Input_Dashboard!$B:$B,$A1164,Input_Dashboard!$F:$F,$B1164,Input_Dashboard!$G:$G,$C1164)</f>
        <v>5018.7500000000009</v>
      </c>
      <c r="E1164" s="10">
        <f>AVERAGEIFS(Input_Dashboard!$L:$L,Input_Dashboard!$B:$B,$A1164,Input_Dashboard!$F:$F,$B1164,Input_Dashboard!$G:$G,$C1164)</f>
        <v>1788.5</v>
      </c>
      <c r="F1164" s="10">
        <f>AVERAGEIFS(Input_Dashboard!$M:$M,Input_Dashboard!$B:$B,$A1164,Input_Dashboard!$F:$F,$B1164,Input_Dashboard!$G:$G,$C1164)</f>
        <v>3230.2500000000009</v>
      </c>
      <c r="G1164" s="8">
        <f t="shared" si="109"/>
        <v>0.64363636363636367</v>
      </c>
      <c r="H1164" s="10">
        <f>SUMIFS(MeasureStack!$Y:$Y,MeasureStack!$F:$F,$A1164,MeasureStack!$J:$J,$B1164,MeasureStack!$K:$K,$C1164)</f>
        <v>5018.7500000000009</v>
      </c>
      <c r="I1164" s="10">
        <f>SUMIFS(MeasureStack!$Z:$Z,MeasureStack!$F:$F,$A1164,MeasureStack!$J:$J,$B1164,MeasureStack!$K:$K,$C1164)</f>
        <v>1788.5</v>
      </c>
      <c r="J1164" s="10">
        <f>SUMIFS(MeasureStack!$AA:$AA,MeasureStack!$F:$F,$A1164,MeasureStack!$J:$J,$B1164,MeasureStack!$K:$K,$C1164)</f>
        <v>3230.2500000000009</v>
      </c>
      <c r="K1164" s="8">
        <f t="shared" si="110"/>
        <v>0.64363636363636367</v>
      </c>
      <c r="L1164" s="11" t="str">
        <f t="shared" si="111"/>
        <v>Y</v>
      </c>
      <c r="M1164" s="11" t="str">
        <f t="shared" si="112"/>
        <v>Y</v>
      </c>
      <c r="N1164" s="11" t="str">
        <f t="shared" si="113"/>
        <v>Y</v>
      </c>
      <c r="O1164" s="12" t="str">
        <f t="shared" si="114"/>
        <v>Y</v>
      </c>
    </row>
    <row r="1165" spans="1:15" x14ac:dyDescent="0.3">
      <c r="A1165" t="s">
        <v>503</v>
      </c>
      <c r="B1165" t="s">
        <v>94</v>
      </c>
      <c r="C1165" t="s">
        <v>84</v>
      </c>
      <c r="D1165" s="10">
        <f>AVERAGEIFS(Input_Dashboard!$K:$K,Input_Dashboard!$B:$B,$A1165,Input_Dashboard!$F:$F,$B1165,Input_Dashboard!$G:$G,$C1165)</f>
        <v>5018.7500000000009</v>
      </c>
      <c r="E1165" s="10">
        <f>AVERAGEIFS(Input_Dashboard!$L:$L,Input_Dashboard!$B:$B,$A1165,Input_Dashboard!$F:$F,$B1165,Input_Dashboard!$G:$G,$C1165)</f>
        <v>1788.5</v>
      </c>
      <c r="F1165" s="10">
        <f>AVERAGEIFS(Input_Dashboard!$M:$M,Input_Dashboard!$B:$B,$A1165,Input_Dashboard!$F:$F,$B1165,Input_Dashboard!$G:$G,$C1165)</f>
        <v>3230.2500000000009</v>
      </c>
      <c r="G1165" s="8">
        <f t="shared" si="109"/>
        <v>0.64363636363636367</v>
      </c>
      <c r="H1165" s="10">
        <f>SUMIFS(MeasureStack!$Y:$Y,MeasureStack!$F:$F,$A1165,MeasureStack!$J:$J,$B1165,MeasureStack!$K:$K,$C1165)</f>
        <v>5018.7500000000009</v>
      </c>
      <c r="I1165" s="10">
        <f>SUMIFS(MeasureStack!$Z:$Z,MeasureStack!$F:$F,$A1165,MeasureStack!$J:$J,$B1165,MeasureStack!$K:$K,$C1165)</f>
        <v>1788.5</v>
      </c>
      <c r="J1165" s="10">
        <f>SUMIFS(MeasureStack!$AA:$AA,MeasureStack!$F:$F,$A1165,MeasureStack!$J:$J,$B1165,MeasureStack!$K:$K,$C1165)</f>
        <v>3230.2500000000009</v>
      </c>
      <c r="K1165" s="8">
        <f t="shared" si="110"/>
        <v>0.64363636363636367</v>
      </c>
      <c r="L1165" s="11" t="str">
        <f t="shared" si="111"/>
        <v>Y</v>
      </c>
      <c r="M1165" s="11" t="str">
        <f t="shared" si="112"/>
        <v>Y</v>
      </c>
      <c r="N1165" s="11" t="str">
        <f t="shared" si="113"/>
        <v>Y</v>
      </c>
      <c r="O1165" s="12" t="str">
        <f t="shared" si="114"/>
        <v>Y</v>
      </c>
    </row>
    <row r="1166" spans="1:15" x14ac:dyDescent="0.3">
      <c r="A1166" t="s">
        <v>503</v>
      </c>
      <c r="B1166" t="s">
        <v>94</v>
      </c>
      <c r="C1166" t="s">
        <v>86</v>
      </c>
      <c r="D1166" s="10">
        <f>AVERAGEIFS(Input_Dashboard!$K:$K,Input_Dashboard!$B:$B,$A1166,Input_Dashboard!$F:$F,$B1166,Input_Dashboard!$G:$G,$C1166)</f>
        <v>5018.7500000000009</v>
      </c>
      <c r="E1166" s="10">
        <f>AVERAGEIFS(Input_Dashboard!$L:$L,Input_Dashboard!$B:$B,$A1166,Input_Dashboard!$F:$F,$B1166,Input_Dashboard!$G:$G,$C1166)</f>
        <v>1788.5</v>
      </c>
      <c r="F1166" s="10">
        <f>AVERAGEIFS(Input_Dashboard!$M:$M,Input_Dashboard!$B:$B,$A1166,Input_Dashboard!$F:$F,$B1166,Input_Dashboard!$G:$G,$C1166)</f>
        <v>3230.2500000000009</v>
      </c>
      <c r="G1166" s="8">
        <f t="shared" si="109"/>
        <v>0.64363636363636367</v>
      </c>
      <c r="H1166" s="10">
        <f>SUMIFS(MeasureStack!$Y:$Y,MeasureStack!$F:$F,$A1166,MeasureStack!$J:$J,$B1166,MeasureStack!$K:$K,$C1166)</f>
        <v>5018.7500000000009</v>
      </c>
      <c r="I1166" s="10">
        <f>SUMIFS(MeasureStack!$Z:$Z,MeasureStack!$F:$F,$A1166,MeasureStack!$J:$J,$B1166,MeasureStack!$K:$K,$C1166)</f>
        <v>1788.5</v>
      </c>
      <c r="J1166" s="10">
        <f>SUMIFS(MeasureStack!$AA:$AA,MeasureStack!$F:$F,$A1166,MeasureStack!$J:$J,$B1166,MeasureStack!$K:$K,$C1166)</f>
        <v>3230.2500000000009</v>
      </c>
      <c r="K1166" s="8">
        <f t="shared" si="110"/>
        <v>0.64363636363636367</v>
      </c>
      <c r="L1166" s="11" t="str">
        <f t="shared" si="111"/>
        <v>Y</v>
      </c>
      <c r="M1166" s="11" t="str">
        <f t="shared" si="112"/>
        <v>Y</v>
      </c>
      <c r="N1166" s="11" t="str">
        <f t="shared" si="113"/>
        <v>Y</v>
      </c>
      <c r="O1166" s="12" t="str">
        <f t="shared" si="114"/>
        <v>Y</v>
      </c>
    </row>
    <row r="1167" spans="1:15" x14ac:dyDescent="0.3">
      <c r="A1167" t="s">
        <v>503</v>
      </c>
      <c r="B1167" t="s">
        <v>94</v>
      </c>
      <c r="C1167" t="s">
        <v>88</v>
      </c>
      <c r="D1167" s="10">
        <f>AVERAGEIFS(Input_Dashboard!$K:$K,Input_Dashboard!$B:$B,$A1167,Input_Dashboard!$F:$F,$B1167,Input_Dashboard!$G:$G,$C1167)</f>
        <v>5018.7500000000009</v>
      </c>
      <c r="E1167" s="10">
        <f>AVERAGEIFS(Input_Dashboard!$L:$L,Input_Dashboard!$B:$B,$A1167,Input_Dashboard!$F:$F,$B1167,Input_Dashboard!$G:$G,$C1167)</f>
        <v>1788.5</v>
      </c>
      <c r="F1167" s="10">
        <f>AVERAGEIFS(Input_Dashboard!$M:$M,Input_Dashboard!$B:$B,$A1167,Input_Dashboard!$F:$F,$B1167,Input_Dashboard!$G:$G,$C1167)</f>
        <v>3230.2500000000009</v>
      </c>
      <c r="G1167" s="8">
        <f t="shared" si="109"/>
        <v>0.64363636363636367</v>
      </c>
      <c r="H1167" s="10">
        <f>SUMIFS(MeasureStack!$Y:$Y,MeasureStack!$F:$F,$A1167,MeasureStack!$J:$J,$B1167,MeasureStack!$K:$K,$C1167)</f>
        <v>5018.7500000000009</v>
      </c>
      <c r="I1167" s="10">
        <f>SUMIFS(MeasureStack!$Z:$Z,MeasureStack!$F:$F,$A1167,MeasureStack!$J:$J,$B1167,MeasureStack!$K:$K,$C1167)</f>
        <v>1788.5</v>
      </c>
      <c r="J1167" s="10">
        <f>SUMIFS(MeasureStack!$AA:$AA,MeasureStack!$F:$F,$A1167,MeasureStack!$J:$J,$B1167,MeasureStack!$K:$K,$C1167)</f>
        <v>3230.2500000000009</v>
      </c>
      <c r="K1167" s="8">
        <f t="shared" si="110"/>
        <v>0.64363636363636367</v>
      </c>
      <c r="L1167" s="11" t="str">
        <f t="shared" si="111"/>
        <v>Y</v>
      </c>
      <c r="M1167" s="11" t="str">
        <f t="shared" si="112"/>
        <v>Y</v>
      </c>
      <c r="N1167" s="11" t="str">
        <f t="shared" si="113"/>
        <v>Y</v>
      </c>
      <c r="O1167" s="12" t="str">
        <f t="shared" si="114"/>
        <v>Y</v>
      </c>
    </row>
    <row r="1168" spans="1:15" x14ac:dyDescent="0.3">
      <c r="A1168" t="s">
        <v>503</v>
      </c>
      <c r="B1168" t="s">
        <v>94</v>
      </c>
      <c r="C1168" t="s">
        <v>90</v>
      </c>
      <c r="D1168" s="10">
        <f>AVERAGEIFS(Input_Dashboard!$K:$K,Input_Dashboard!$B:$B,$A1168,Input_Dashboard!$F:$F,$B1168,Input_Dashboard!$G:$G,$C1168)</f>
        <v>5018.7500000000009</v>
      </c>
      <c r="E1168" s="10">
        <f>AVERAGEIFS(Input_Dashboard!$L:$L,Input_Dashboard!$B:$B,$A1168,Input_Dashboard!$F:$F,$B1168,Input_Dashboard!$G:$G,$C1168)</f>
        <v>1788.5</v>
      </c>
      <c r="F1168" s="10">
        <f>AVERAGEIFS(Input_Dashboard!$M:$M,Input_Dashboard!$B:$B,$A1168,Input_Dashboard!$F:$F,$B1168,Input_Dashboard!$G:$G,$C1168)</f>
        <v>3230.2500000000009</v>
      </c>
      <c r="G1168" s="8">
        <f t="shared" si="109"/>
        <v>0.64363636363636367</v>
      </c>
      <c r="H1168" s="10">
        <f>SUMIFS(MeasureStack!$Y:$Y,MeasureStack!$F:$F,$A1168,MeasureStack!$J:$J,$B1168,MeasureStack!$K:$K,$C1168)</f>
        <v>5018.7500000000009</v>
      </c>
      <c r="I1168" s="10">
        <f>SUMIFS(MeasureStack!$Z:$Z,MeasureStack!$F:$F,$A1168,MeasureStack!$J:$J,$B1168,MeasureStack!$K:$K,$C1168)</f>
        <v>1788.5</v>
      </c>
      <c r="J1168" s="10">
        <f>SUMIFS(MeasureStack!$AA:$AA,MeasureStack!$F:$F,$A1168,MeasureStack!$J:$J,$B1168,MeasureStack!$K:$K,$C1168)</f>
        <v>3230.2500000000009</v>
      </c>
      <c r="K1168" s="8">
        <f t="shared" si="110"/>
        <v>0.64363636363636367</v>
      </c>
      <c r="L1168" s="11" t="str">
        <f t="shared" si="111"/>
        <v>Y</v>
      </c>
      <c r="M1168" s="11" t="str">
        <f t="shared" si="112"/>
        <v>Y</v>
      </c>
      <c r="N1168" s="11" t="str">
        <f t="shared" si="113"/>
        <v>Y</v>
      </c>
      <c r="O1168" s="12" t="str">
        <f t="shared" si="114"/>
        <v>Y</v>
      </c>
    </row>
    <row r="1169" spans="1:15" x14ac:dyDescent="0.3">
      <c r="A1169" t="s">
        <v>256</v>
      </c>
      <c r="B1169" t="s">
        <v>64</v>
      </c>
      <c r="C1169" t="s">
        <v>65</v>
      </c>
      <c r="D1169" s="10">
        <f>AVERAGEIFS(Input_Dashboard!$K:$K,Input_Dashboard!$B:$B,$A1169,Input_Dashboard!$F:$F,$B1169,Input_Dashboard!$G:$G,$C1169)</f>
        <v>937.80000000000007</v>
      </c>
      <c r="E1169" s="10">
        <f>AVERAGEIFS(Input_Dashboard!$L:$L,Input_Dashboard!$B:$B,$A1169,Input_Dashboard!$F:$F,$B1169,Input_Dashboard!$G:$G,$C1169)</f>
        <v>521</v>
      </c>
      <c r="F1169" s="10">
        <f>AVERAGEIFS(Input_Dashboard!$M:$M,Input_Dashboard!$B:$B,$A1169,Input_Dashboard!$F:$F,$B1169,Input_Dashboard!$G:$G,$C1169)</f>
        <v>416.80000000000007</v>
      </c>
      <c r="G1169" s="8">
        <f t="shared" si="109"/>
        <v>0.44444444444444448</v>
      </c>
      <c r="H1169" s="10">
        <f>SUMIFS(MeasureStack!$Y:$Y,MeasureStack!$F:$F,$A1169,MeasureStack!$J:$J,$B1169,MeasureStack!$K:$K,$C1169)</f>
        <v>937.80000000000007</v>
      </c>
      <c r="I1169" s="10">
        <f>SUMIFS(MeasureStack!$Z:$Z,MeasureStack!$F:$F,$A1169,MeasureStack!$J:$J,$B1169,MeasureStack!$K:$K,$C1169)</f>
        <v>521</v>
      </c>
      <c r="J1169" s="10">
        <f>SUMIFS(MeasureStack!$AA:$AA,MeasureStack!$F:$F,$A1169,MeasureStack!$J:$J,$B1169,MeasureStack!$K:$K,$C1169)</f>
        <v>416.80000000000007</v>
      </c>
      <c r="K1169" s="8">
        <f t="shared" si="110"/>
        <v>0.44444444444444448</v>
      </c>
      <c r="L1169" s="11" t="str">
        <f t="shared" si="111"/>
        <v>Y</v>
      </c>
      <c r="M1169" s="11" t="str">
        <f t="shared" si="112"/>
        <v>Y</v>
      </c>
      <c r="N1169" s="11" t="str">
        <f t="shared" si="113"/>
        <v>Y</v>
      </c>
      <c r="O1169" s="12" t="str">
        <f t="shared" si="114"/>
        <v>Y</v>
      </c>
    </row>
    <row r="1170" spans="1:15" x14ac:dyDescent="0.3">
      <c r="A1170" t="s">
        <v>256</v>
      </c>
      <c r="B1170" t="s">
        <v>64</v>
      </c>
      <c r="C1170" t="s">
        <v>70</v>
      </c>
      <c r="D1170" s="10">
        <f>AVERAGEIFS(Input_Dashboard!$K:$K,Input_Dashboard!$B:$B,$A1170,Input_Dashboard!$F:$F,$B1170,Input_Dashboard!$G:$G,$C1170)</f>
        <v>937.80000000000007</v>
      </c>
      <c r="E1170" s="10">
        <f>AVERAGEIFS(Input_Dashboard!$L:$L,Input_Dashboard!$B:$B,$A1170,Input_Dashboard!$F:$F,$B1170,Input_Dashboard!$G:$G,$C1170)</f>
        <v>521</v>
      </c>
      <c r="F1170" s="10">
        <f>AVERAGEIFS(Input_Dashboard!$M:$M,Input_Dashboard!$B:$B,$A1170,Input_Dashboard!$F:$F,$B1170,Input_Dashboard!$G:$G,$C1170)</f>
        <v>416.80000000000007</v>
      </c>
      <c r="G1170" s="8">
        <f t="shared" si="109"/>
        <v>0.44444444444444448</v>
      </c>
      <c r="H1170" s="10">
        <f>SUMIFS(MeasureStack!$Y:$Y,MeasureStack!$F:$F,$A1170,MeasureStack!$J:$J,$B1170,MeasureStack!$K:$K,$C1170)</f>
        <v>937.80000000000007</v>
      </c>
      <c r="I1170" s="10">
        <f>SUMIFS(MeasureStack!$Z:$Z,MeasureStack!$F:$F,$A1170,MeasureStack!$J:$J,$B1170,MeasureStack!$K:$K,$C1170)</f>
        <v>521</v>
      </c>
      <c r="J1170" s="10">
        <f>SUMIFS(MeasureStack!$AA:$AA,MeasureStack!$F:$F,$A1170,MeasureStack!$J:$J,$B1170,MeasureStack!$K:$K,$C1170)</f>
        <v>416.80000000000007</v>
      </c>
      <c r="K1170" s="8">
        <f t="shared" si="110"/>
        <v>0.44444444444444448</v>
      </c>
      <c r="L1170" s="11" t="str">
        <f t="shared" si="111"/>
        <v>Y</v>
      </c>
      <c r="M1170" s="11" t="str">
        <f t="shared" si="112"/>
        <v>Y</v>
      </c>
      <c r="N1170" s="11" t="str">
        <f t="shared" si="113"/>
        <v>Y</v>
      </c>
      <c r="O1170" s="12" t="str">
        <f t="shared" si="114"/>
        <v>Y</v>
      </c>
    </row>
    <row r="1171" spans="1:15" x14ac:dyDescent="0.3">
      <c r="A1171" t="s">
        <v>256</v>
      </c>
      <c r="B1171" t="s">
        <v>64</v>
      </c>
      <c r="C1171" t="s">
        <v>72</v>
      </c>
      <c r="D1171" s="10">
        <f>AVERAGEIFS(Input_Dashboard!$K:$K,Input_Dashboard!$B:$B,$A1171,Input_Dashboard!$F:$F,$B1171,Input_Dashboard!$G:$G,$C1171)</f>
        <v>937.80000000000007</v>
      </c>
      <c r="E1171" s="10">
        <f>AVERAGEIFS(Input_Dashboard!$L:$L,Input_Dashboard!$B:$B,$A1171,Input_Dashboard!$F:$F,$B1171,Input_Dashboard!$G:$G,$C1171)</f>
        <v>521</v>
      </c>
      <c r="F1171" s="10">
        <f>AVERAGEIFS(Input_Dashboard!$M:$M,Input_Dashboard!$B:$B,$A1171,Input_Dashboard!$F:$F,$B1171,Input_Dashboard!$G:$G,$C1171)</f>
        <v>416.80000000000007</v>
      </c>
      <c r="G1171" s="8">
        <f t="shared" si="109"/>
        <v>0.44444444444444448</v>
      </c>
      <c r="H1171" s="10">
        <f>SUMIFS(MeasureStack!$Y:$Y,MeasureStack!$F:$F,$A1171,MeasureStack!$J:$J,$B1171,MeasureStack!$K:$K,$C1171)</f>
        <v>937.80000000000007</v>
      </c>
      <c r="I1171" s="10">
        <f>SUMIFS(MeasureStack!$Z:$Z,MeasureStack!$F:$F,$A1171,MeasureStack!$J:$J,$B1171,MeasureStack!$K:$K,$C1171)</f>
        <v>521</v>
      </c>
      <c r="J1171" s="10">
        <f>SUMIFS(MeasureStack!$AA:$AA,MeasureStack!$F:$F,$A1171,MeasureStack!$J:$J,$B1171,MeasureStack!$K:$K,$C1171)</f>
        <v>416.80000000000007</v>
      </c>
      <c r="K1171" s="8">
        <f t="shared" si="110"/>
        <v>0.44444444444444448</v>
      </c>
      <c r="L1171" s="11" t="str">
        <f t="shared" si="111"/>
        <v>Y</v>
      </c>
      <c r="M1171" s="11" t="str">
        <f t="shared" si="112"/>
        <v>Y</v>
      </c>
      <c r="N1171" s="11" t="str">
        <f t="shared" si="113"/>
        <v>Y</v>
      </c>
      <c r="O1171" s="12" t="str">
        <f t="shared" si="114"/>
        <v>Y</v>
      </c>
    </row>
    <row r="1172" spans="1:15" x14ac:dyDescent="0.3">
      <c r="A1172" t="s">
        <v>256</v>
      </c>
      <c r="B1172" t="s">
        <v>64</v>
      </c>
      <c r="C1172" t="s">
        <v>74</v>
      </c>
      <c r="D1172" s="10">
        <f>AVERAGEIFS(Input_Dashboard!$K:$K,Input_Dashboard!$B:$B,$A1172,Input_Dashboard!$F:$F,$B1172,Input_Dashboard!$G:$G,$C1172)</f>
        <v>937.80000000000007</v>
      </c>
      <c r="E1172" s="10">
        <f>AVERAGEIFS(Input_Dashboard!$L:$L,Input_Dashboard!$B:$B,$A1172,Input_Dashboard!$F:$F,$B1172,Input_Dashboard!$G:$G,$C1172)</f>
        <v>521</v>
      </c>
      <c r="F1172" s="10">
        <f>AVERAGEIFS(Input_Dashboard!$M:$M,Input_Dashboard!$B:$B,$A1172,Input_Dashboard!$F:$F,$B1172,Input_Dashboard!$G:$G,$C1172)</f>
        <v>416.80000000000007</v>
      </c>
      <c r="G1172" s="8">
        <f t="shared" si="109"/>
        <v>0.44444444444444448</v>
      </c>
      <c r="H1172" s="10">
        <f>SUMIFS(MeasureStack!$Y:$Y,MeasureStack!$F:$F,$A1172,MeasureStack!$J:$J,$B1172,MeasureStack!$K:$K,$C1172)</f>
        <v>937.80000000000007</v>
      </c>
      <c r="I1172" s="10">
        <f>SUMIFS(MeasureStack!$Z:$Z,MeasureStack!$F:$F,$A1172,MeasureStack!$J:$J,$B1172,MeasureStack!$K:$K,$C1172)</f>
        <v>521</v>
      </c>
      <c r="J1172" s="10">
        <f>SUMIFS(MeasureStack!$AA:$AA,MeasureStack!$F:$F,$A1172,MeasureStack!$J:$J,$B1172,MeasureStack!$K:$K,$C1172)</f>
        <v>416.80000000000007</v>
      </c>
      <c r="K1172" s="8">
        <f t="shared" si="110"/>
        <v>0.44444444444444448</v>
      </c>
      <c r="L1172" s="11" t="str">
        <f t="shared" si="111"/>
        <v>Y</v>
      </c>
      <c r="M1172" s="11" t="str">
        <f t="shared" si="112"/>
        <v>Y</v>
      </c>
      <c r="N1172" s="11" t="str">
        <f t="shared" si="113"/>
        <v>Y</v>
      </c>
      <c r="O1172" s="12" t="str">
        <f t="shared" si="114"/>
        <v>Y</v>
      </c>
    </row>
    <row r="1173" spans="1:15" x14ac:dyDescent="0.3">
      <c r="A1173" t="s">
        <v>256</v>
      </c>
      <c r="B1173" t="s">
        <v>64</v>
      </c>
      <c r="C1173" t="s">
        <v>76</v>
      </c>
      <c r="D1173" s="10">
        <f>AVERAGEIFS(Input_Dashboard!$K:$K,Input_Dashboard!$B:$B,$A1173,Input_Dashboard!$F:$F,$B1173,Input_Dashboard!$G:$G,$C1173)</f>
        <v>937.80000000000007</v>
      </c>
      <c r="E1173" s="10">
        <f>AVERAGEIFS(Input_Dashboard!$L:$L,Input_Dashboard!$B:$B,$A1173,Input_Dashboard!$F:$F,$B1173,Input_Dashboard!$G:$G,$C1173)</f>
        <v>521</v>
      </c>
      <c r="F1173" s="10">
        <f>AVERAGEIFS(Input_Dashboard!$M:$M,Input_Dashboard!$B:$B,$A1173,Input_Dashboard!$F:$F,$B1173,Input_Dashboard!$G:$G,$C1173)</f>
        <v>416.80000000000007</v>
      </c>
      <c r="G1173" s="8">
        <f t="shared" si="109"/>
        <v>0.44444444444444448</v>
      </c>
      <c r="H1173" s="10">
        <f>SUMIFS(MeasureStack!$Y:$Y,MeasureStack!$F:$F,$A1173,MeasureStack!$J:$J,$B1173,MeasureStack!$K:$K,$C1173)</f>
        <v>937.80000000000007</v>
      </c>
      <c r="I1173" s="10">
        <f>SUMIFS(MeasureStack!$Z:$Z,MeasureStack!$F:$F,$A1173,MeasureStack!$J:$J,$B1173,MeasureStack!$K:$K,$C1173)</f>
        <v>521</v>
      </c>
      <c r="J1173" s="10">
        <f>SUMIFS(MeasureStack!$AA:$AA,MeasureStack!$F:$F,$A1173,MeasureStack!$J:$J,$B1173,MeasureStack!$K:$K,$C1173)</f>
        <v>416.80000000000007</v>
      </c>
      <c r="K1173" s="8">
        <f t="shared" si="110"/>
        <v>0.44444444444444448</v>
      </c>
      <c r="L1173" s="11" t="str">
        <f t="shared" si="111"/>
        <v>Y</v>
      </c>
      <c r="M1173" s="11" t="str">
        <f t="shared" si="112"/>
        <v>Y</v>
      </c>
      <c r="N1173" s="11" t="str">
        <f t="shared" si="113"/>
        <v>Y</v>
      </c>
      <c r="O1173" s="12" t="str">
        <f t="shared" si="114"/>
        <v>Y</v>
      </c>
    </row>
    <row r="1174" spans="1:15" x14ac:dyDescent="0.3">
      <c r="A1174" t="s">
        <v>256</v>
      </c>
      <c r="B1174" t="s">
        <v>64</v>
      </c>
      <c r="C1174" t="s">
        <v>78</v>
      </c>
      <c r="D1174" s="10">
        <f>AVERAGEIFS(Input_Dashboard!$K:$K,Input_Dashboard!$B:$B,$A1174,Input_Dashboard!$F:$F,$B1174,Input_Dashboard!$G:$G,$C1174)</f>
        <v>937.80000000000007</v>
      </c>
      <c r="E1174" s="10">
        <f>AVERAGEIFS(Input_Dashboard!$L:$L,Input_Dashboard!$B:$B,$A1174,Input_Dashboard!$F:$F,$B1174,Input_Dashboard!$G:$G,$C1174)</f>
        <v>521</v>
      </c>
      <c r="F1174" s="10">
        <f>AVERAGEIFS(Input_Dashboard!$M:$M,Input_Dashboard!$B:$B,$A1174,Input_Dashboard!$F:$F,$B1174,Input_Dashboard!$G:$G,$C1174)</f>
        <v>416.80000000000007</v>
      </c>
      <c r="G1174" s="8">
        <f t="shared" si="109"/>
        <v>0.44444444444444448</v>
      </c>
      <c r="H1174" s="10">
        <f>SUMIFS(MeasureStack!$Y:$Y,MeasureStack!$F:$F,$A1174,MeasureStack!$J:$J,$B1174,MeasureStack!$K:$K,$C1174)</f>
        <v>937.80000000000007</v>
      </c>
      <c r="I1174" s="10">
        <f>SUMIFS(MeasureStack!$Z:$Z,MeasureStack!$F:$F,$A1174,MeasureStack!$J:$J,$B1174,MeasureStack!$K:$K,$C1174)</f>
        <v>521</v>
      </c>
      <c r="J1174" s="10">
        <f>SUMIFS(MeasureStack!$AA:$AA,MeasureStack!$F:$F,$A1174,MeasureStack!$J:$J,$B1174,MeasureStack!$K:$K,$C1174)</f>
        <v>416.80000000000007</v>
      </c>
      <c r="K1174" s="8">
        <f t="shared" si="110"/>
        <v>0.44444444444444448</v>
      </c>
      <c r="L1174" s="11" t="str">
        <f t="shared" si="111"/>
        <v>Y</v>
      </c>
      <c r="M1174" s="11" t="str">
        <f t="shared" si="112"/>
        <v>Y</v>
      </c>
      <c r="N1174" s="11" t="str">
        <f t="shared" si="113"/>
        <v>Y</v>
      </c>
      <c r="O1174" s="12" t="str">
        <f t="shared" si="114"/>
        <v>Y</v>
      </c>
    </row>
    <row r="1175" spans="1:15" x14ac:dyDescent="0.3">
      <c r="A1175" t="s">
        <v>256</v>
      </c>
      <c r="B1175" t="s">
        <v>64</v>
      </c>
      <c r="C1175" t="s">
        <v>80</v>
      </c>
      <c r="D1175" s="10">
        <f>AVERAGEIFS(Input_Dashboard!$K:$K,Input_Dashboard!$B:$B,$A1175,Input_Dashboard!$F:$F,$B1175,Input_Dashboard!$G:$G,$C1175)</f>
        <v>937.80000000000007</v>
      </c>
      <c r="E1175" s="10">
        <f>AVERAGEIFS(Input_Dashboard!$L:$L,Input_Dashboard!$B:$B,$A1175,Input_Dashboard!$F:$F,$B1175,Input_Dashboard!$G:$G,$C1175)</f>
        <v>521</v>
      </c>
      <c r="F1175" s="10">
        <f>AVERAGEIFS(Input_Dashboard!$M:$M,Input_Dashboard!$B:$B,$A1175,Input_Dashboard!$F:$F,$B1175,Input_Dashboard!$G:$G,$C1175)</f>
        <v>416.80000000000007</v>
      </c>
      <c r="G1175" s="8">
        <f t="shared" si="109"/>
        <v>0.44444444444444448</v>
      </c>
      <c r="H1175" s="10">
        <f>SUMIFS(MeasureStack!$Y:$Y,MeasureStack!$F:$F,$A1175,MeasureStack!$J:$J,$B1175,MeasureStack!$K:$K,$C1175)</f>
        <v>937.80000000000007</v>
      </c>
      <c r="I1175" s="10">
        <f>SUMIFS(MeasureStack!$Z:$Z,MeasureStack!$F:$F,$A1175,MeasureStack!$J:$J,$B1175,MeasureStack!$K:$K,$C1175)</f>
        <v>521</v>
      </c>
      <c r="J1175" s="10">
        <f>SUMIFS(MeasureStack!$AA:$AA,MeasureStack!$F:$F,$A1175,MeasureStack!$J:$J,$B1175,MeasureStack!$K:$K,$C1175)</f>
        <v>416.80000000000007</v>
      </c>
      <c r="K1175" s="8">
        <f t="shared" si="110"/>
        <v>0.44444444444444448</v>
      </c>
      <c r="L1175" s="11" t="str">
        <f t="shared" si="111"/>
        <v>Y</v>
      </c>
      <c r="M1175" s="11" t="str">
        <f t="shared" si="112"/>
        <v>Y</v>
      </c>
      <c r="N1175" s="11" t="str">
        <f t="shared" si="113"/>
        <v>Y</v>
      </c>
      <c r="O1175" s="12" t="str">
        <f t="shared" si="114"/>
        <v>Y</v>
      </c>
    </row>
    <row r="1176" spans="1:15" x14ac:dyDescent="0.3">
      <c r="A1176" t="s">
        <v>256</v>
      </c>
      <c r="B1176" t="s">
        <v>64</v>
      </c>
      <c r="C1176" t="s">
        <v>82</v>
      </c>
      <c r="D1176" s="10">
        <f>AVERAGEIFS(Input_Dashboard!$K:$K,Input_Dashboard!$B:$B,$A1176,Input_Dashboard!$F:$F,$B1176,Input_Dashboard!$G:$G,$C1176)</f>
        <v>937.80000000000007</v>
      </c>
      <c r="E1176" s="10">
        <f>AVERAGEIFS(Input_Dashboard!$L:$L,Input_Dashboard!$B:$B,$A1176,Input_Dashboard!$F:$F,$B1176,Input_Dashboard!$G:$G,$C1176)</f>
        <v>521</v>
      </c>
      <c r="F1176" s="10">
        <f>AVERAGEIFS(Input_Dashboard!$M:$M,Input_Dashboard!$B:$B,$A1176,Input_Dashboard!$F:$F,$B1176,Input_Dashboard!$G:$G,$C1176)</f>
        <v>416.80000000000007</v>
      </c>
      <c r="G1176" s="8">
        <f t="shared" si="109"/>
        <v>0.44444444444444448</v>
      </c>
      <c r="H1176" s="10">
        <f>SUMIFS(MeasureStack!$Y:$Y,MeasureStack!$F:$F,$A1176,MeasureStack!$J:$J,$B1176,MeasureStack!$K:$K,$C1176)</f>
        <v>937.80000000000007</v>
      </c>
      <c r="I1176" s="10">
        <f>SUMIFS(MeasureStack!$Z:$Z,MeasureStack!$F:$F,$A1176,MeasureStack!$J:$J,$B1176,MeasureStack!$K:$K,$C1176)</f>
        <v>521</v>
      </c>
      <c r="J1176" s="10">
        <f>SUMIFS(MeasureStack!$AA:$AA,MeasureStack!$F:$F,$A1176,MeasureStack!$J:$J,$B1176,MeasureStack!$K:$K,$C1176)</f>
        <v>416.80000000000007</v>
      </c>
      <c r="K1176" s="8">
        <f t="shared" si="110"/>
        <v>0.44444444444444448</v>
      </c>
      <c r="L1176" s="11" t="str">
        <f t="shared" si="111"/>
        <v>Y</v>
      </c>
      <c r="M1176" s="11" t="str">
        <f t="shared" si="112"/>
        <v>Y</v>
      </c>
      <c r="N1176" s="11" t="str">
        <f t="shared" si="113"/>
        <v>Y</v>
      </c>
      <c r="O1176" s="12" t="str">
        <f t="shared" si="114"/>
        <v>Y</v>
      </c>
    </row>
    <row r="1177" spans="1:15" x14ac:dyDescent="0.3">
      <c r="A1177" t="s">
        <v>256</v>
      </c>
      <c r="B1177" t="s">
        <v>64</v>
      </c>
      <c r="C1177" t="s">
        <v>84</v>
      </c>
      <c r="D1177" s="10">
        <f>AVERAGEIFS(Input_Dashboard!$K:$K,Input_Dashboard!$B:$B,$A1177,Input_Dashboard!$F:$F,$B1177,Input_Dashboard!$G:$G,$C1177)</f>
        <v>937.80000000000007</v>
      </c>
      <c r="E1177" s="10">
        <f>AVERAGEIFS(Input_Dashboard!$L:$L,Input_Dashboard!$B:$B,$A1177,Input_Dashboard!$F:$F,$B1177,Input_Dashboard!$G:$G,$C1177)</f>
        <v>521</v>
      </c>
      <c r="F1177" s="10">
        <f>AVERAGEIFS(Input_Dashboard!$M:$M,Input_Dashboard!$B:$B,$A1177,Input_Dashboard!$F:$F,$B1177,Input_Dashboard!$G:$G,$C1177)</f>
        <v>416.80000000000007</v>
      </c>
      <c r="G1177" s="8">
        <f t="shared" si="109"/>
        <v>0.44444444444444448</v>
      </c>
      <c r="H1177" s="10">
        <f>SUMIFS(MeasureStack!$Y:$Y,MeasureStack!$F:$F,$A1177,MeasureStack!$J:$J,$B1177,MeasureStack!$K:$K,$C1177)</f>
        <v>937.80000000000007</v>
      </c>
      <c r="I1177" s="10">
        <f>SUMIFS(MeasureStack!$Z:$Z,MeasureStack!$F:$F,$A1177,MeasureStack!$J:$J,$B1177,MeasureStack!$K:$K,$C1177)</f>
        <v>521</v>
      </c>
      <c r="J1177" s="10">
        <f>SUMIFS(MeasureStack!$AA:$AA,MeasureStack!$F:$F,$A1177,MeasureStack!$J:$J,$B1177,MeasureStack!$K:$K,$C1177)</f>
        <v>416.80000000000007</v>
      </c>
      <c r="K1177" s="8">
        <f t="shared" si="110"/>
        <v>0.44444444444444448</v>
      </c>
      <c r="L1177" s="11" t="str">
        <f t="shared" si="111"/>
        <v>Y</v>
      </c>
      <c r="M1177" s="11" t="str">
        <f t="shared" si="112"/>
        <v>Y</v>
      </c>
      <c r="N1177" s="11" t="str">
        <f t="shared" si="113"/>
        <v>Y</v>
      </c>
      <c r="O1177" s="12" t="str">
        <f t="shared" si="114"/>
        <v>Y</v>
      </c>
    </row>
    <row r="1178" spans="1:15" x14ac:dyDescent="0.3">
      <c r="A1178" t="s">
        <v>256</v>
      </c>
      <c r="B1178" t="s">
        <v>64</v>
      </c>
      <c r="C1178" t="s">
        <v>86</v>
      </c>
      <c r="D1178" s="10">
        <f>AVERAGEIFS(Input_Dashboard!$K:$K,Input_Dashboard!$B:$B,$A1178,Input_Dashboard!$F:$F,$B1178,Input_Dashboard!$G:$G,$C1178)</f>
        <v>937.80000000000007</v>
      </c>
      <c r="E1178" s="10">
        <f>AVERAGEIFS(Input_Dashboard!$L:$L,Input_Dashboard!$B:$B,$A1178,Input_Dashboard!$F:$F,$B1178,Input_Dashboard!$G:$G,$C1178)</f>
        <v>521</v>
      </c>
      <c r="F1178" s="10">
        <f>AVERAGEIFS(Input_Dashboard!$M:$M,Input_Dashboard!$B:$B,$A1178,Input_Dashboard!$F:$F,$B1178,Input_Dashboard!$G:$G,$C1178)</f>
        <v>416.80000000000007</v>
      </c>
      <c r="G1178" s="8">
        <f t="shared" si="109"/>
        <v>0.44444444444444448</v>
      </c>
      <c r="H1178" s="10">
        <f>SUMIFS(MeasureStack!$Y:$Y,MeasureStack!$F:$F,$A1178,MeasureStack!$J:$J,$B1178,MeasureStack!$K:$K,$C1178)</f>
        <v>937.80000000000007</v>
      </c>
      <c r="I1178" s="10">
        <f>SUMIFS(MeasureStack!$Z:$Z,MeasureStack!$F:$F,$A1178,MeasureStack!$J:$J,$B1178,MeasureStack!$K:$K,$C1178)</f>
        <v>521</v>
      </c>
      <c r="J1178" s="10">
        <f>SUMIFS(MeasureStack!$AA:$AA,MeasureStack!$F:$F,$A1178,MeasureStack!$J:$J,$B1178,MeasureStack!$K:$K,$C1178)</f>
        <v>416.80000000000007</v>
      </c>
      <c r="K1178" s="8">
        <f t="shared" si="110"/>
        <v>0.44444444444444448</v>
      </c>
      <c r="L1178" s="11" t="str">
        <f t="shared" si="111"/>
        <v>Y</v>
      </c>
      <c r="M1178" s="11" t="str">
        <f t="shared" si="112"/>
        <v>Y</v>
      </c>
      <c r="N1178" s="11" t="str">
        <f t="shared" si="113"/>
        <v>Y</v>
      </c>
      <c r="O1178" s="12" t="str">
        <f t="shared" si="114"/>
        <v>Y</v>
      </c>
    </row>
    <row r="1179" spans="1:15" x14ac:dyDescent="0.3">
      <c r="A1179" t="s">
        <v>256</v>
      </c>
      <c r="B1179" t="s">
        <v>64</v>
      </c>
      <c r="C1179" t="s">
        <v>88</v>
      </c>
      <c r="D1179" s="10">
        <f>AVERAGEIFS(Input_Dashboard!$K:$K,Input_Dashboard!$B:$B,$A1179,Input_Dashboard!$F:$F,$B1179,Input_Dashboard!$G:$G,$C1179)</f>
        <v>937.80000000000007</v>
      </c>
      <c r="E1179" s="10">
        <f>AVERAGEIFS(Input_Dashboard!$L:$L,Input_Dashboard!$B:$B,$A1179,Input_Dashboard!$F:$F,$B1179,Input_Dashboard!$G:$G,$C1179)</f>
        <v>521</v>
      </c>
      <c r="F1179" s="10">
        <f>AVERAGEIFS(Input_Dashboard!$M:$M,Input_Dashboard!$B:$B,$A1179,Input_Dashboard!$F:$F,$B1179,Input_Dashboard!$G:$G,$C1179)</f>
        <v>416.80000000000007</v>
      </c>
      <c r="G1179" s="8">
        <f t="shared" si="109"/>
        <v>0.44444444444444448</v>
      </c>
      <c r="H1179" s="10">
        <f>SUMIFS(MeasureStack!$Y:$Y,MeasureStack!$F:$F,$A1179,MeasureStack!$J:$J,$B1179,MeasureStack!$K:$K,$C1179)</f>
        <v>937.80000000000007</v>
      </c>
      <c r="I1179" s="10">
        <f>SUMIFS(MeasureStack!$Z:$Z,MeasureStack!$F:$F,$A1179,MeasureStack!$J:$J,$B1179,MeasureStack!$K:$K,$C1179)</f>
        <v>521</v>
      </c>
      <c r="J1179" s="10">
        <f>SUMIFS(MeasureStack!$AA:$AA,MeasureStack!$F:$F,$A1179,MeasureStack!$J:$J,$B1179,MeasureStack!$K:$K,$C1179)</f>
        <v>416.80000000000007</v>
      </c>
      <c r="K1179" s="8">
        <f t="shared" si="110"/>
        <v>0.44444444444444448</v>
      </c>
      <c r="L1179" s="11" t="str">
        <f t="shared" si="111"/>
        <v>Y</v>
      </c>
      <c r="M1179" s="11" t="str">
        <f t="shared" si="112"/>
        <v>Y</v>
      </c>
      <c r="N1179" s="11" t="str">
        <f t="shared" si="113"/>
        <v>Y</v>
      </c>
      <c r="O1179" s="12" t="str">
        <f t="shared" si="114"/>
        <v>Y</v>
      </c>
    </row>
    <row r="1180" spans="1:15" x14ac:dyDescent="0.3">
      <c r="A1180" t="s">
        <v>256</v>
      </c>
      <c r="B1180" t="s">
        <v>64</v>
      </c>
      <c r="C1180" t="s">
        <v>90</v>
      </c>
      <c r="D1180" s="10">
        <f>AVERAGEIFS(Input_Dashboard!$K:$K,Input_Dashboard!$B:$B,$A1180,Input_Dashboard!$F:$F,$B1180,Input_Dashboard!$G:$G,$C1180)</f>
        <v>937.80000000000007</v>
      </c>
      <c r="E1180" s="10">
        <f>AVERAGEIFS(Input_Dashboard!$L:$L,Input_Dashboard!$B:$B,$A1180,Input_Dashboard!$F:$F,$B1180,Input_Dashboard!$G:$G,$C1180)</f>
        <v>521</v>
      </c>
      <c r="F1180" s="10">
        <f>AVERAGEIFS(Input_Dashboard!$M:$M,Input_Dashboard!$B:$B,$A1180,Input_Dashboard!$F:$F,$B1180,Input_Dashboard!$G:$G,$C1180)</f>
        <v>416.80000000000007</v>
      </c>
      <c r="G1180" s="8">
        <f t="shared" si="109"/>
        <v>0.44444444444444448</v>
      </c>
      <c r="H1180" s="10">
        <f>SUMIFS(MeasureStack!$Y:$Y,MeasureStack!$F:$F,$A1180,MeasureStack!$J:$J,$B1180,MeasureStack!$K:$K,$C1180)</f>
        <v>937.80000000000007</v>
      </c>
      <c r="I1180" s="10">
        <f>SUMIFS(MeasureStack!$Z:$Z,MeasureStack!$F:$F,$A1180,MeasureStack!$J:$J,$B1180,MeasureStack!$K:$K,$C1180)</f>
        <v>521</v>
      </c>
      <c r="J1180" s="10">
        <f>SUMIFS(MeasureStack!$AA:$AA,MeasureStack!$F:$F,$A1180,MeasureStack!$J:$J,$B1180,MeasureStack!$K:$K,$C1180)</f>
        <v>416.80000000000007</v>
      </c>
      <c r="K1180" s="8">
        <f t="shared" si="110"/>
        <v>0.44444444444444448</v>
      </c>
      <c r="L1180" s="11" t="str">
        <f t="shared" si="111"/>
        <v>Y</v>
      </c>
      <c r="M1180" s="11" t="str">
        <f t="shared" si="112"/>
        <v>Y</v>
      </c>
      <c r="N1180" s="11" t="str">
        <f t="shared" si="113"/>
        <v>Y</v>
      </c>
      <c r="O1180" s="12" t="str">
        <f t="shared" si="114"/>
        <v>Y</v>
      </c>
    </row>
    <row r="1181" spans="1:15" x14ac:dyDescent="0.3">
      <c r="A1181" t="s">
        <v>256</v>
      </c>
      <c r="B1181" t="s">
        <v>64</v>
      </c>
      <c r="C1181" t="s">
        <v>92</v>
      </c>
      <c r="D1181" s="10">
        <f>AVERAGEIFS(Input_Dashboard!$K:$K,Input_Dashboard!$B:$B,$A1181,Input_Dashboard!$F:$F,$B1181,Input_Dashboard!$G:$G,$C1181)</f>
        <v>937.80000000000007</v>
      </c>
      <c r="E1181" s="10">
        <f>AVERAGEIFS(Input_Dashboard!$L:$L,Input_Dashboard!$B:$B,$A1181,Input_Dashboard!$F:$F,$B1181,Input_Dashboard!$G:$G,$C1181)</f>
        <v>521</v>
      </c>
      <c r="F1181" s="10">
        <f>AVERAGEIFS(Input_Dashboard!$M:$M,Input_Dashboard!$B:$B,$A1181,Input_Dashboard!$F:$F,$B1181,Input_Dashboard!$G:$G,$C1181)</f>
        <v>416.80000000000007</v>
      </c>
      <c r="G1181" s="8">
        <f t="shared" si="109"/>
        <v>0.44444444444444448</v>
      </c>
      <c r="H1181" s="10">
        <f>SUMIFS(MeasureStack!$Y:$Y,MeasureStack!$F:$F,$A1181,MeasureStack!$J:$J,$B1181,MeasureStack!$K:$K,$C1181)</f>
        <v>937.80000000000007</v>
      </c>
      <c r="I1181" s="10">
        <f>SUMIFS(MeasureStack!$Z:$Z,MeasureStack!$F:$F,$A1181,MeasureStack!$J:$J,$B1181,MeasureStack!$K:$K,$C1181)</f>
        <v>521</v>
      </c>
      <c r="J1181" s="10">
        <f>SUMIFS(MeasureStack!$AA:$AA,MeasureStack!$F:$F,$A1181,MeasureStack!$J:$J,$B1181,MeasureStack!$K:$K,$C1181)</f>
        <v>416.80000000000007</v>
      </c>
      <c r="K1181" s="8">
        <f t="shared" si="110"/>
        <v>0.44444444444444448</v>
      </c>
      <c r="L1181" s="11" t="str">
        <f t="shared" si="111"/>
        <v>Y</v>
      </c>
      <c r="M1181" s="11" t="str">
        <f t="shared" si="112"/>
        <v>Y</v>
      </c>
      <c r="N1181" s="11" t="str">
        <f t="shared" si="113"/>
        <v>Y</v>
      </c>
      <c r="O1181" s="12" t="str">
        <f t="shared" si="114"/>
        <v>Y</v>
      </c>
    </row>
    <row r="1182" spans="1:15" x14ac:dyDescent="0.3">
      <c r="A1182" t="s">
        <v>256</v>
      </c>
      <c r="B1182" t="s">
        <v>94</v>
      </c>
      <c r="C1182" t="s">
        <v>65</v>
      </c>
      <c r="D1182" s="10">
        <f>AVERAGEIFS(Input_Dashboard!$K:$K,Input_Dashboard!$B:$B,$A1182,Input_Dashboard!$F:$F,$B1182,Input_Dashboard!$G:$G,$C1182)</f>
        <v>937.80000000000007</v>
      </c>
      <c r="E1182" s="10">
        <f>AVERAGEIFS(Input_Dashboard!$L:$L,Input_Dashboard!$B:$B,$A1182,Input_Dashboard!$F:$F,$B1182,Input_Dashboard!$G:$G,$C1182)</f>
        <v>521</v>
      </c>
      <c r="F1182" s="10">
        <f>AVERAGEIFS(Input_Dashboard!$M:$M,Input_Dashboard!$B:$B,$A1182,Input_Dashboard!$F:$F,$B1182,Input_Dashboard!$G:$G,$C1182)</f>
        <v>416.80000000000007</v>
      </c>
      <c r="G1182" s="8">
        <f t="shared" si="109"/>
        <v>0.44444444444444448</v>
      </c>
      <c r="H1182" s="10">
        <f>SUMIFS(MeasureStack!$Y:$Y,MeasureStack!$F:$F,$A1182,MeasureStack!$J:$J,$B1182,MeasureStack!$K:$K,$C1182)</f>
        <v>937.80000000000007</v>
      </c>
      <c r="I1182" s="10">
        <f>SUMIFS(MeasureStack!$Z:$Z,MeasureStack!$F:$F,$A1182,MeasureStack!$J:$J,$B1182,MeasureStack!$K:$K,$C1182)</f>
        <v>521</v>
      </c>
      <c r="J1182" s="10">
        <f>SUMIFS(MeasureStack!$AA:$AA,MeasureStack!$F:$F,$A1182,MeasureStack!$J:$J,$B1182,MeasureStack!$K:$K,$C1182)</f>
        <v>416.80000000000007</v>
      </c>
      <c r="K1182" s="8">
        <f t="shared" si="110"/>
        <v>0.44444444444444448</v>
      </c>
      <c r="L1182" s="11" t="str">
        <f t="shared" si="111"/>
        <v>Y</v>
      </c>
      <c r="M1182" s="11" t="str">
        <f t="shared" si="112"/>
        <v>Y</v>
      </c>
      <c r="N1182" s="11" t="str">
        <f t="shared" si="113"/>
        <v>Y</v>
      </c>
      <c r="O1182" s="12" t="str">
        <f t="shared" si="114"/>
        <v>Y</v>
      </c>
    </row>
    <row r="1183" spans="1:15" x14ac:dyDescent="0.3">
      <c r="A1183" t="s">
        <v>256</v>
      </c>
      <c r="B1183" t="s">
        <v>94</v>
      </c>
      <c r="C1183" t="s">
        <v>70</v>
      </c>
      <c r="D1183" s="10">
        <f>AVERAGEIFS(Input_Dashboard!$K:$K,Input_Dashboard!$B:$B,$A1183,Input_Dashboard!$F:$F,$B1183,Input_Dashboard!$G:$G,$C1183)</f>
        <v>937.80000000000007</v>
      </c>
      <c r="E1183" s="10">
        <f>AVERAGEIFS(Input_Dashboard!$L:$L,Input_Dashboard!$B:$B,$A1183,Input_Dashboard!$F:$F,$B1183,Input_Dashboard!$G:$G,$C1183)</f>
        <v>521</v>
      </c>
      <c r="F1183" s="10">
        <f>AVERAGEIFS(Input_Dashboard!$M:$M,Input_Dashboard!$B:$B,$A1183,Input_Dashboard!$F:$F,$B1183,Input_Dashboard!$G:$G,$C1183)</f>
        <v>416.80000000000007</v>
      </c>
      <c r="G1183" s="8">
        <f t="shared" si="109"/>
        <v>0.44444444444444448</v>
      </c>
      <c r="H1183" s="10">
        <f>SUMIFS(MeasureStack!$Y:$Y,MeasureStack!$F:$F,$A1183,MeasureStack!$J:$J,$B1183,MeasureStack!$K:$K,$C1183)</f>
        <v>937.80000000000007</v>
      </c>
      <c r="I1183" s="10">
        <f>SUMIFS(MeasureStack!$Z:$Z,MeasureStack!$F:$F,$A1183,MeasureStack!$J:$J,$B1183,MeasureStack!$K:$K,$C1183)</f>
        <v>521</v>
      </c>
      <c r="J1183" s="10">
        <f>SUMIFS(MeasureStack!$AA:$AA,MeasureStack!$F:$F,$A1183,MeasureStack!$J:$J,$B1183,MeasureStack!$K:$K,$C1183)</f>
        <v>416.80000000000007</v>
      </c>
      <c r="K1183" s="8">
        <f t="shared" si="110"/>
        <v>0.44444444444444448</v>
      </c>
      <c r="L1183" s="11" t="str">
        <f t="shared" si="111"/>
        <v>Y</v>
      </c>
      <c r="M1183" s="11" t="str">
        <f t="shared" si="112"/>
        <v>Y</v>
      </c>
      <c r="N1183" s="11" t="str">
        <f t="shared" si="113"/>
        <v>Y</v>
      </c>
      <c r="O1183" s="12" t="str">
        <f t="shared" si="114"/>
        <v>Y</v>
      </c>
    </row>
    <row r="1184" spans="1:15" x14ac:dyDescent="0.3">
      <c r="A1184" t="s">
        <v>256</v>
      </c>
      <c r="B1184" t="s">
        <v>94</v>
      </c>
      <c r="C1184" t="s">
        <v>72</v>
      </c>
      <c r="D1184" s="10">
        <f>AVERAGEIFS(Input_Dashboard!$K:$K,Input_Dashboard!$B:$B,$A1184,Input_Dashboard!$F:$F,$B1184,Input_Dashboard!$G:$G,$C1184)</f>
        <v>937.80000000000007</v>
      </c>
      <c r="E1184" s="10">
        <f>AVERAGEIFS(Input_Dashboard!$L:$L,Input_Dashboard!$B:$B,$A1184,Input_Dashboard!$F:$F,$B1184,Input_Dashboard!$G:$G,$C1184)</f>
        <v>521</v>
      </c>
      <c r="F1184" s="10">
        <f>AVERAGEIFS(Input_Dashboard!$M:$M,Input_Dashboard!$B:$B,$A1184,Input_Dashboard!$F:$F,$B1184,Input_Dashboard!$G:$G,$C1184)</f>
        <v>416.80000000000007</v>
      </c>
      <c r="G1184" s="8">
        <f t="shared" si="109"/>
        <v>0.44444444444444448</v>
      </c>
      <c r="H1184" s="10">
        <f>SUMIFS(MeasureStack!$Y:$Y,MeasureStack!$F:$F,$A1184,MeasureStack!$J:$J,$B1184,MeasureStack!$K:$K,$C1184)</f>
        <v>937.80000000000007</v>
      </c>
      <c r="I1184" s="10">
        <f>SUMIFS(MeasureStack!$Z:$Z,MeasureStack!$F:$F,$A1184,MeasureStack!$J:$J,$B1184,MeasureStack!$K:$K,$C1184)</f>
        <v>521</v>
      </c>
      <c r="J1184" s="10">
        <f>SUMIFS(MeasureStack!$AA:$AA,MeasureStack!$F:$F,$A1184,MeasureStack!$J:$J,$B1184,MeasureStack!$K:$K,$C1184)</f>
        <v>416.80000000000007</v>
      </c>
      <c r="K1184" s="8">
        <f t="shared" si="110"/>
        <v>0.44444444444444448</v>
      </c>
      <c r="L1184" s="11" t="str">
        <f t="shared" si="111"/>
        <v>Y</v>
      </c>
      <c r="M1184" s="11" t="str">
        <f t="shared" si="112"/>
        <v>Y</v>
      </c>
      <c r="N1184" s="11" t="str">
        <f t="shared" si="113"/>
        <v>Y</v>
      </c>
      <c r="O1184" s="12" t="str">
        <f t="shared" si="114"/>
        <v>Y</v>
      </c>
    </row>
    <row r="1185" spans="1:15" x14ac:dyDescent="0.3">
      <c r="A1185" t="s">
        <v>256</v>
      </c>
      <c r="B1185" t="s">
        <v>94</v>
      </c>
      <c r="C1185" t="s">
        <v>74</v>
      </c>
      <c r="D1185" s="10">
        <f>AVERAGEIFS(Input_Dashboard!$K:$K,Input_Dashboard!$B:$B,$A1185,Input_Dashboard!$F:$F,$B1185,Input_Dashboard!$G:$G,$C1185)</f>
        <v>937.80000000000007</v>
      </c>
      <c r="E1185" s="10">
        <f>AVERAGEIFS(Input_Dashboard!$L:$L,Input_Dashboard!$B:$B,$A1185,Input_Dashboard!$F:$F,$B1185,Input_Dashboard!$G:$G,$C1185)</f>
        <v>521</v>
      </c>
      <c r="F1185" s="10">
        <f>AVERAGEIFS(Input_Dashboard!$M:$M,Input_Dashboard!$B:$B,$A1185,Input_Dashboard!$F:$F,$B1185,Input_Dashboard!$G:$G,$C1185)</f>
        <v>416.80000000000007</v>
      </c>
      <c r="G1185" s="8">
        <f t="shared" si="109"/>
        <v>0.44444444444444448</v>
      </c>
      <c r="H1185" s="10">
        <f>SUMIFS(MeasureStack!$Y:$Y,MeasureStack!$F:$F,$A1185,MeasureStack!$J:$J,$B1185,MeasureStack!$K:$K,$C1185)</f>
        <v>937.80000000000007</v>
      </c>
      <c r="I1185" s="10">
        <f>SUMIFS(MeasureStack!$Z:$Z,MeasureStack!$F:$F,$A1185,MeasureStack!$J:$J,$B1185,MeasureStack!$K:$K,$C1185)</f>
        <v>521</v>
      </c>
      <c r="J1185" s="10">
        <f>SUMIFS(MeasureStack!$AA:$AA,MeasureStack!$F:$F,$A1185,MeasureStack!$J:$J,$B1185,MeasureStack!$K:$K,$C1185)</f>
        <v>416.80000000000007</v>
      </c>
      <c r="K1185" s="8">
        <f t="shared" si="110"/>
        <v>0.44444444444444448</v>
      </c>
      <c r="L1185" s="11" t="str">
        <f t="shared" si="111"/>
        <v>Y</v>
      </c>
      <c r="M1185" s="11" t="str">
        <f t="shared" si="112"/>
        <v>Y</v>
      </c>
      <c r="N1185" s="11" t="str">
        <f t="shared" si="113"/>
        <v>Y</v>
      </c>
      <c r="O1185" s="12" t="str">
        <f t="shared" si="114"/>
        <v>Y</v>
      </c>
    </row>
    <row r="1186" spans="1:15" x14ac:dyDescent="0.3">
      <c r="A1186" t="s">
        <v>256</v>
      </c>
      <c r="B1186" t="s">
        <v>94</v>
      </c>
      <c r="C1186" t="s">
        <v>76</v>
      </c>
      <c r="D1186" s="10">
        <f>AVERAGEIFS(Input_Dashboard!$K:$K,Input_Dashboard!$B:$B,$A1186,Input_Dashboard!$F:$F,$B1186,Input_Dashboard!$G:$G,$C1186)</f>
        <v>937.80000000000007</v>
      </c>
      <c r="E1186" s="10">
        <f>AVERAGEIFS(Input_Dashboard!$L:$L,Input_Dashboard!$B:$B,$A1186,Input_Dashboard!$F:$F,$B1186,Input_Dashboard!$G:$G,$C1186)</f>
        <v>521</v>
      </c>
      <c r="F1186" s="10">
        <f>AVERAGEIFS(Input_Dashboard!$M:$M,Input_Dashboard!$B:$B,$A1186,Input_Dashboard!$F:$F,$B1186,Input_Dashboard!$G:$G,$C1186)</f>
        <v>416.80000000000007</v>
      </c>
      <c r="G1186" s="8">
        <f t="shared" si="109"/>
        <v>0.44444444444444448</v>
      </c>
      <c r="H1186" s="10">
        <f>SUMIFS(MeasureStack!$Y:$Y,MeasureStack!$F:$F,$A1186,MeasureStack!$J:$J,$B1186,MeasureStack!$K:$K,$C1186)</f>
        <v>937.80000000000007</v>
      </c>
      <c r="I1186" s="10">
        <f>SUMIFS(MeasureStack!$Z:$Z,MeasureStack!$F:$F,$A1186,MeasureStack!$J:$J,$B1186,MeasureStack!$K:$K,$C1186)</f>
        <v>521</v>
      </c>
      <c r="J1186" s="10">
        <f>SUMIFS(MeasureStack!$AA:$AA,MeasureStack!$F:$F,$A1186,MeasureStack!$J:$J,$B1186,MeasureStack!$K:$K,$C1186)</f>
        <v>416.80000000000007</v>
      </c>
      <c r="K1186" s="8">
        <f t="shared" si="110"/>
        <v>0.44444444444444448</v>
      </c>
      <c r="L1186" s="11" t="str">
        <f t="shared" si="111"/>
        <v>Y</v>
      </c>
      <c r="M1186" s="11" t="str">
        <f t="shared" si="112"/>
        <v>Y</v>
      </c>
      <c r="N1186" s="11" t="str">
        <f t="shared" si="113"/>
        <v>Y</v>
      </c>
      <c r="O1186" s="12" t="str">
        <f t="shared" si="114"/>
        <v>Y</v>
      </c>
    </row>
    <row r="1187" spans="1:15" x14ac:dyDescent="0.3">
      <c r="A1187" t="s">
        <v>256</v>
      </c>
      <c r="B1187" t="s">
        <v>94</v>
      </c>
      <c r="C1187" t="s">
        <v>78</v>
      </c>
      <c r="D1187" s="10">
        <f>AVERAGEIFS(Input_Dashboard!$K:$K,Input_Dashboard!$B:$B,$A1187,Input_Dashboard!$F:$F,$B1187,Input_Dashboard!$G:$G,$C1187)</f>
        <v>937.80000000000007</v>
      </c>
      <c r="E1187" s="10">
        <f>AVERAGEIFS(Input_Dashboard!$L:$L,Input_Dashboard!$B:$B,$A1187,Input_Dashboard!$F:$F,$B1187,Input_Dashboard!$G:$G,$C1187)</f>
        <v>521</v>
      </c>
      <c r="F1187" s="10">
        <f>AVERAGEIFS(Input_Dashboard!$M:$M,Input_Dashboard!$B:$B,$A1187,Input_Dashboard!$F:$F,$B1187,Input_Dashboard!$G:$G,$C1187)</f>
        <v>416.80000000000007</v>
      </c>
      <c r="G1187" s="8">
        <f t="shared" si="109"/>
        <v>0.44444444444444448</v>
      </c>
      <c r="H1187" s="10">
        <f>SUMIFS(MeasureStack!$Y:$Y,MeasureStack!$F:$F,$A1187,MeasureStack!$J:$J,$B1187,MeasureStack!$K:$K,$C1187)</f>
        <v>937.80000000000007</v>
      </c>
      <c r="I1187" s="10">
        <f>SUMIFS(MeasureStack!$Z:$Z,MeasureStack!$F:$F,$A1187,MeasureStack!$J:$J,$B1187,MeasureStack!$K:$K,$C1187)</f>
        <v>521</v>
      </c>
      <c r="J1187" s="10">
        <f>SUMIFS(MeasureStack!$AA:$AA,MeasureStack!$F:$F,$A1187,MeasureStack!$J:$J,$B1187,MeasureStack!$K:$K,$C1187)</f>
        <v>416.80000000000007</v>
      </c>
      <c r="K1187" s="8">
        <f t="shared" si="110"/>
        <v>0.44444444444444448</v>
      </c>
      <c r="L1187" s="11" t="str">
        <f t="shared" si="111"/>
        <v>Y</v>
      </c>
      <c r="M1187" s="11" t="str">
        <f t="shared" si="112"/>
        <v>Y</v>
      </c>
      <c r="N1187" s="11" t="str">
        <f t="shared" si="113"/>
        <v>Y</v>
      </c>
      <c r="O1187" s="12" t="str">
        <f t="shared" si="114"/>
        <v>Y</v>
      </c>
    </row>
    <row r="1188" spans="1:15" x14ac:dyDescent="0.3">
      <c r="A1188" t="s">
        <v>256</v>
      </c>
      <c r="B1188" t="s">
        <v>94</v>
      </c>
      <c r="C1188" t="s">
        <v>80</v>
      </c>
      <c r="D1188" s="10">
        <f>AVERAGEIFS(Input_Dashboard!$K:$K,Input_Dashboard!$B:$B,$A1188,Input_Dashboard!$F:$F,$B1188,Input_Dashboard!$G:$G,$C1188)</f>
        <v>937.80000000000007</v>
      </c>
      <c r="E1188" s="10">
        <f>AVERAGEIFS(Input_Dashboard!$L:$L,Input_Dashboard!$B:$B,$A1188,Input_Dashboard!$F:$F,$B1188,Input_Dashboard!$G:$G,$C1188)</f>
        <v>521</v>
      </c>
      <c r="F1188" s="10">
        <f>AVERAGEIFS(Input_Dashboard!$M:$M,Input_Dashboard!$B:$B,$A1188,Input_Dashboard!$F:$F,$B1188,Input_Dashboard!$G:$G,$C1188)</f>
        <v>416.80000000000007</v>
      </c>
      <c r="G1188" s="8">
        <f t="shared" si="109"/>
        <v>0.44444444444444448</v>
      </c>
      <c r="H1188" s="10">
        <f>SUMIFS(MeasureStack!$Y:$Y,MeasureStack!$F:$F,$A1188,MeasureStack!$J:$J,$B1188,MeasureStack!$K:$K,$C1188)</f>
        <v>937.80000000000007</v>
      </c>
      <c r="I1188" s="10">
        <f>SUMIFS(MeasureStack!$Z:$Z,MeasureStack!$F:$F,$A1188,MeasureStack!$J:$J,$B1188,MeasureStack!$K:$K,$C1188)</f>
        <v>521</v>
      </c>
      <c r="J1188" s="10">
        <f>SUMIFS(MeasureStack!$AA:$AA,MeasureStack!$F:$F,$A1188,MeasureStack!$J:$J,$B1188,MeasureStack!$K:$K,$C1188)</f>
        <v>416.80000000000007</v>
      </c>
      <c r="K1188" s="8">
        <f t="shared" si="110"/>
        <v>0.44444444444444448</v>
      </c>
      <c r="L1188" s="11" t="str">
        <f t="shared" si="111"/>
        <v>Y</v>
      </c>
      <c r="M1188" s="11" t="str">
        <f t="shared" si="112"/>
        <v>Y</v>
      </c>
      <c r="N1188" s="11" t="str">
        <f t="shared" si="113"/>
        <v>Y</v>
      </c>
      <c r="O1188" s="12" t="str">
        <f t="shared" si="114"/>
        <v>Y</v>
      </c>
    </row>
    <row r="1189" spans="1:15" x14ac:dyDescent="0.3">
      <c r="A1189" t="s">
        <v>256</v>
      </c>
      <c r="B1189" t="s">
        <v>94</v>
      </c>
      <c r="C1189" t="s">
        <v>82</v>
      </c>
      <c r="D1189" s="10">
        <f>AVERAGEIFS(Input_Dashboard!$K:$K,Input_Dashboard!$B:$B,$A1189,Input_Dashboard!$F:$F,$B1189,Input_Dashboard!$G:$G,$C1189)</f>
        <v>937.80000000000007</v>
      </c>
      <c r="E1189" s="10">
        <f>AVERAGEIFS(Input_Dashboard!$L:$L,Input_Dashboard!$B:$B,$A1189,Input_Dashboard!$F:$F,$B1189,Input_Dashboard!$G:$G,$C1189)</f>
        <v>521</v>
      </c>
      <c r="F1189" s="10">
        <f>AVERAGEIFS(Input_Dashboard!$M:$M,Input_Dashboard!$B:$B,$A1189,Input_Dashboard!$F:$F,$B1189,Input_Dashboard!$G:$G,$C1189)</f>
        <v>416.80000000000007</v>
      </c>
      <c r="G1189" s="8">
        <f t="shared" si="109"/>
        <v>0.44444444444444448</v>
      </c>
      <c r="H1189" s="10">
        <f>SUMIFS(MeasureStack!$Y:$Y,MeasureStack!$F:$F,$A1189,MeasureStack!$J:$J,$B1189,MeasureStack!$K:$K,$C1189)</f>
        <v>937.80000000000007</v>
      </c>
      <c r="I1189" s="10">
        <f>SUMIFS(MeasureStack!$Z:$Z,MeasureStack!$F:$F,$A1189,MeasureStack!$J:$J,$B1189,MeasureStack!$K:$K,$C1189)</f>
        <v>521</v>
      </c>
      <c r="J1189" s="10">
        <f>SUMIFS(MeasureStack!$AA:$AA,MeasureStack!$F:$F,$A1189,MeasureStack!$J:$J,$B1189,MeasureStack!$K:$K,$C1189)</f>
        <v>416.80000000000007</v>
      </c>
      <c r="K1189" s="8">
        <f t="shared" si="110"/>
        <v>0.44444444444444448</v>
      </c>
      <c r="L1189" s="11" t="str">
        <f t="shared" si="111"/>
        <v>Y</v>
      </c>
      <c r="M1189" s="11" t="str">
        <f t="shared" si="112"/>
        <v>Y</v>
      </c>
      <c r="N1189" s="11" t="str">
        <f t="shared" si="113"/>
        <v>Y</v>
      </c>
      <c r="O1189" s="12" t="str">
        <f t="shared" si="114"/>
        <v>Y</v>
      </c>
    </row>
    <row r="1190" spans="1:15" x14ac:dyDescent="0.3">
      <c r="A1190" t="s">
        <v>256</v>
      </c>
      <c r="B1190" t="s">
        <v>94</v>
      </c>
      <c r="C1190" t="s">
        <v>84</v>
      </c>
      <c r="D1190" s="10">
        <f>AVERAGEIFS(Input_Dashboard!$K:$K,Input_Dashboard!$B:$B,$A1190,Input_Dashboard!$F:$F,$B1190,Input_Dashboard!$G:$G,$C1190)</f>
        <v>937.80000000000007</v>
      </c>
      <c r="E1190" s="10">
        <f>AVERAGEIFS(Input_Dashboard!$L:$L,Input_Dashboard!$B:$B,$A1190,Input_Dashboard!$F:$F,$B1190,Input_Dashboard!$G:$G,$C1190)</f>
        <v>521</v>
      </c>
      <c r="F1190" s="10">
        <f>AVERAGEIFS(Input_Dashboard!$M:$M,Input_Dashboard!$B:$B,$A1190,Input_Dashboard!$F:$F,$B1190,Input_Dashboard!$G:$G,$C1190)</f>
        <v>416.80000000000007</v>
      </c>
      <c r="G1190" s="8">
        <f t="shared" si="109"/>
        <v>0.44444444444444448</v>
      </c>
      <c r="H1190" s="10">
        <f>SUMIFS(MeasureStack!$Y:$Y,MeasureStack!$F:$F,$A1190,MeasureStack!$J:$J,$B1190,MeasureStack!$K:$K,$C1190)</f>
        <v>937.80000000000007</v>
      </c>
      <c r="I1190" s="10">
        <f>SUMIFS(MeasureStack!$Z:$Z,MeasureStack!$F:$F,$A1190,MeasureStack!$J:$J,$B1190,MeasureStack!$K:$K,$C1190)</f>
        <v>521</v>
      </c>
      <c r="J1190" s="10">
        <f>SUMIFS(MeasureStack!$AA:$AA,MeasureStack!$F:$F,$A1190,MeasureStack!$J:$J,$B1190,MeasureStack!$K:$K,$C1190)</f>
        <v>416.80000000000007</v>
      </c>
      <c r="K1190" s="8">
        <f t="shared" si="110"/>
        <v>0.44444444444444448</v>
      </c>
      <c r="L1190" s="11" t="str">
        <f t="shared" si="111"/>
        <v>Y</v>
      </c>
      <c r="M1190" s="11" t="str">
        <f t="shared" si="112"/>
        <v>Y</v>
      </c>
      <c r="N1190" s="11" t="str">
        <f t="shared" si="113"/>
        <v>Y</v>
      </c>
      <c r="O1190" s="12" t="str">
        <f t="shared" si="114"/>
        <v>Y</v>
      </c>
    </row>
    <row r="1191" spans="1:15" x14ac:dyDescent="0.3">
      <c r="A1191" t="s">
        <v>256</v>
      </c>
      <c r="B1191" t="s">
        <v>94</v>
      </c>
      <c r="C1191" t="s">
        <v>86</v>
      </c>
      <c r="D1191" s="10">
        <f>AVERAGEIFS(Input_Dashboard!$K:$K,Input_Dashboard!$B:$B,$A1191,Input_Dashboard!$F:$F,$B1191,Input_Dashboard!$G:$G,$C1191)</f>
        <v>937.80000000000007</v>
      </c>
      <c r="E1191" s="10">
        <f>AVERAGEIFS(Input_Dashboard!$L:$L,Input_Dashboard!$B:$B,$A1191,Input_Dashboard!$F:$F,$B1191,Input_Dashboard!$G:$G,$C1191)</f>
        <v>521</v>
      </c>
      <c r="F1191" s="10">
        <f>AVERAGEIFS(Input_Dashboard!$M:$M,Input_Dashboard!$B:$B,$A1191,Input_Dashboard!$F:$F,$B1191,Input_Dashboard!$G:$G,$C1191)</f>
        <v>416.80000000000007</v>
      </c>
      <c r="G1191" s="8">
        <f t="shared" si="109"/>
        <v>0.44444444444444448</v>
      </c>
      <c r="H1191" s="10">
        <f>SUMIFS(MeasureStack!$Y:$Y,MeasureStack!$F:$F,$A1191,MeasureStack!$J:$J,$B1191,MeasureStack!$K:$K,$C1191)</f>
        <v>937.80000000000007</v>
      </c>
      <c r="I1191" s="10">
        <f>SUMIFS(MeasureStack!$Z:$Z,MeasureStack!$F:$F,$A1191,MeasureStack!$J:$J,$B1191,MeasureStack!$K:$K,$C1191)</f>
        <v>521</v>
      </c>
      <c r="J1191" s="10">
        <f>SUMIFS(MeasureStack!$AA:$AA,MeasureStack!$F:$F,$A1191,MeasureStack!$J:$J,$B1191,MeasureStack!$K:$K,$C1191)</f>
        <v>416.80000000000007</v>
      </c>
      <c r="K1191" s="8">
        <f t="shared" si="110"/>
        <v>0.44444444444444448</v>
      </c>
      <c r="L1191" s="11" t="str">
        <f t="shared" si="111"/>
        <v>Y</v>
      </c>
      <c r="M1191" s="11" t="str">
        <f t="shared" si="112"/>
        <v>Y</v>
      </c>
      <c r="N1191" s="11" t="str">
        <f t="shared" si="113"/>
        <v>Y</v>
      </c>
      <c r="O1191" s="12" t="str">
        <f t="shared" si="114"/>
        <v>Y</v>
      </c>
    </row>
    <row r="1192" spans="1:15" x14ac:dyDescent="0.3">
      <c r="A1192" t="s">
        <v>256</v>
      </c>
      <c r="B1192" t="s">
        <v>94</v>
      </c>
      <c r="C1192" t="s">
        <v>88</v>
      </c>
      <c r="D1192" s="10">
        <f>AVERAGEIFS(Input_Dashboard!$K:$K,Input_Dashboard!$B:$B,$A1192,Input_Dashboard!$F:$F,$B1192,Input_Dashboard!$G:$G,$C1192)</f>
        <v>937.80000000000007</v>
      </c>
      <c r="E1192" s="10">
        <f>AVERAGEIFS(Input_Dashboard!$L:$L,Input_Dashboard!$B:$B,$A1192,Input_Dashboard!$F:$F,$B1192,Input_Dashboard!$G:$G,$C1192)</f>
        <v>521</v>
      </c>
      <c r="F1192" s="10">
        <f>AVERAGEIFS(Input_Dashboard!$M:$M,Input_Dashboard!$B:$B,$A1192,Input_Dashboard!$F:$F,$B1192,Input_Dashboard!$G:$G,$C1192)</f>
        <v>416.80000000000007</v>
      </c>
      <c r="G1192" s="8">
        <f t="shared" si="109"/>
        <v>0.44444444444444448</v>
      </c>
      <c r="H1192" s="10">
        <f>SUMIFS(MeasureStack!$Y:$Y,MeasureStack!$F:$F,$A1192,MeasureStack!$J:$J,$B1192,MeasureStack!$K:$K,$C1192)</f>
        <v>937.80000000000007</v>
      </c>
      <c r="I1192" s="10">
        <f>SUMIFS(MeasureStack!$Z:$Z,MeasureStack!$F:$F,$A1192,MeasureStack!$J:$J,$B1192,MeasureStack!$K:$K,$C1192)</f>
        <v>521</v>
      </c>
      <c r="J1192" s="10">
        <f>SUMIFS(MeasureStack!$AA:$AA,MeasureStack!$F:$F,$A1192,MeasureStack!$J:$J,$B1192,MeasureStack!$K:$K,$C1192)</f>
        <v>416.80000000000007</v>
      </c>
      <c r="K1192" s="8">
        <f t="shared" si="110"/>
        <v>0.44444444444444448</v>
      </c>
      <c r="L1192" s="11" t="str">
        <f t="shared" si="111"/>
        <v>Y</v>
      </c>
      <c r="M1192" s="11" t="str">
        <f t="shared" si="112"/>
        <v>Y</v>
      </c>
      <c r="N1192" s="11" t="str">
        <f t="shared" si="113"/>
        <v>Y</v>
      </c>
      <c r="O1192" s="12" t="str">
        <f t="shared" si="114"/>
        <v>Y</v>
      </c>
    </row>
    <row r="1193" spans="1:15" x14ac:dyDescent="0.3">
      <c r="A1193" t="s">
        <v>256</v>
      </c>
      <c r="B1193" t="s">
        <v>94</v>
      </c>
      <c r="C1193" t="s">
        <v>90</v>
      </c>
      <c r="D1193" s="10">
        <f>AVERAGEIFS(Input_Dashboard!$K:$K,Input_Dashboard!$B:$B,$A1193,Input_Dashboard!$F:$F,$B1193,Input_Dashboard!$G:$G,$C1193)</f>
        <v>937.80000000000007</v>
      </c>
      <c r="E1193" s="10">
        <f>AVERAGEIFS(Input_Dashboard!$L:$L,Input_Dashboard!$B:$B,$A1193,Input_Dashboard!$F:$F,$B1193,Input_Dashboard!$G:$G,$C1193)</f>
        <v>521</v>
      </c>
      <c r="F1193" s="10">
        <f>AVERAGEIFS(Input_Dashboard!$M:$M,Input_Dashboard!$B:$B,$A1193,Input_Dashboard!$F:$F,$B1193,Input_Dashboard!$G:$G,$C1193)</f>
        <v>416.80000000000007</v>
      </c>
      <c r="G1193" s="8">
        <f t="shared" si="109"/>
        <v>0.44444444444444448</v>
      </c>
      <c r="H1193" s="10">
        <f>SUMIFS(MeasureStack!$Y:$Y,MeasureStack!$F:$F,$A1193,MeasureStack!$J:$J,$B1193,MeasureStack!$K:$K,$C1193)</f>
        <v>937.80000000000007</v>
      </c>
      <c r="I1193" s="10">
        <f>SUMIFS(MeasureStack!$Z:$Z,MeasureStack!$F:$F,$A1193,MeasureStack!$J:$J,$B1193,MeasureStack!$K:$K,$C1193)</f>
        <v>521</v>
      </c>
      <c r="J1193" s="10">
        <f>SUMIFS(MeasureStack!$AA:$AA,MeasureStack!$F:$F,$A1193,MeasureStack!$J:$J,$B1193,MeasureStack!$K:$K,$C1193)</f>
        <v>416.80000000000007</v>
      </c>
      <c r="K1193" s="8">
        <f t="shared" si="110"/>
        <v>0.44444444444444448</v>
      </c>
      <c r="L1193" s="11" t="str">
        <f t="shared" si="111"/>
        <v>Y</v>
      </c>
      <c r="M1193" s="11" t="str">
        <f t="shared" si="112"/>
        <v>Y</v>
      </c>
      <c r="N1193" s="11" t="str">
        <f t="shared" si="113"/>
        <v>Y</v>
      </c>
      <c r="O1193" s="12" t="str">
        <f t="shared" si="114"/>
        <v>Y</v>
      </c>
    </row>
    <row r="1194" spans="1:15" x14ac:dyDescent="0.3">
      <c r="A1194" t="s">
        <v>256</v>
      </c>
      <c r="B1194" t="s">
        <v>94</v>
      </c>
      <c r="C1194" t="s">
        <v>92</v>
      </c>
      <c r="D1194" s="10">
        <f>AVERAGEIFS(Input_Dashboard!$K:$K,Input_Dashboard!$B:$B,$A1194,Input_Dashboard!$F:$F,$B1194,Input_Dashboard!$G:$G,$C1194)</f>
        <v>937.80000000000007</v>
      </c>
      <c r="E1194" s="10">
        <f>AVERAGEIFS(Input_Dashboard!$L:$L,Input_Dashboard!$B:$B,$A1194,Input_Dashboard!$F:$F,$B1194,Input_Dashboard!$G:$G,$C1194)</f>
        <v>521</v>
      </c>
      <c r="F1194" s="10">
        <f>AVERAGEIFS(Input_Dashboard!$M:$M,Input_Dashboard!$B:$B,$A1194,Input_Dashboard!$F:$F,$B1194,Input_Dashboard!$G:$G,$C1194)</f>
        <v>416.80000000000007</v>
      </c>
      <c r="G1194" s="8">
        <f t="shared" si="109"/>
        <v>0.44444444444444448</v>
      </c>
      <c r="H1194" s="10">
        <f>SUMIFS(MeasureStack!$Y:$Y,MeasureStack!$F:$F,$A1194,MeasureStack!$J:$J,$B1194,MeasureStack!$K:$K,$C1194)</f>
        <v>937.80000000000007</v>
      </c>
      <c r="I1194" s="10">
        <f>SUMIFS(MeasureStack!$Z:$Z,MeasureStack!$F:$F,$A1194,MeasureStack!$J:$J,$B1194,MeasureStack!$K:$K,$C1194)</f>
        <v>521</v>
      </c>
      <c r="J1194" s="10">
        <f>SUMIFS(MeasureStack!$AA:$AA,MeasureStack!$F:$F,$A1194,MeasureStack!$J:$J,$B1194,MeasureStack!$K:$K,$C1194)</f>
        <v>416.80000000000007</v>
      </c>
      <c r="K1194" s="8">
        <f t="shared" si="110"/>
        <v>0.44444444444444448</v>
      </c>
      <c r="L1194" s="11" t="str">
        <f t="shared" si="111"/>
        <v>Y</v>
      </c>
      <c r="M1194" s="11" t="str">
        <f t="shared" si="112"/>
        <v>Y</v>
      </c>
      <c r="N1194" s="11" t="str">
        <f t="shared" si="113"/>
        <v>Y</v>
      </c>
      <c r="O1194" s="12" t="str">
        <f t="shared" si="114"/>
        <v>Y</v>
      </c>
    </row>
    <row r="1195" spans="1:15" x14ac:dyDescent="0.3">
      <c r="A1195" t="s">
        <v>261</v>
      </c>
      <c r="B1195" t="s">
        <v>64</v>
      </c>
      <c r="C1195" t="s">
        <v>65</v>
      </c>
      <c r="D1195" s="10">
        <f>AVERAGEIFS(Input_Dashboard!$K:$K,Input_Dashboard!$B:$B,$A1195,Input_Dashboard!$F:$F,$B1195,Input_Dashboard!$G:$G,$C1195)</f>
        <v>284.99012268800004</v>
      </c>
      <c r="E1195" s="10">
        <f>AVERAGEIFS(Input_Dashboard!$L:$L,Input_Dashboard!$B:$B,$A1195,Input_Dashboard!$F:$F,$B1195,Input_Dashboard!$G:$G,$C1195)</f>
        <v>161.474718752</v>
      </c>
      <c r="F1195" s="10">
        <f>AVERAGEIFS(Input_Dashboard!$M:$M,Input_Dashboard!$B:$B,$A1195,Input_Dashboard!$F:$F,$B1195,Input_Dashboard!$G:$G,$C1195)</f>
        <v>123.51540393600004</v>
      </c>
      <c r="G1195" s="8">
        <f t="shared" si="109"/>
        <v>0.4334024027605391</v>
      </c>
      <c r="H1195" s="10">
        <f>SUMIFS(MeasureStack!$Y:$Y,MeasureStack!$F:$F,$A1195,MeasureStack!$J:$J,$B1195,MeasureStack!$K:$K,$C1195)</f>
        <v>284.99012268800004</v>
      </c>
      <c r="I1195" s="10">
        <f>SUMIFS(MeasureStack!$Z:$Z,MeasureStack!$F:$F,$A1195,MeasureStack!$J:$J,$B1195,MeasureStack!$K:$K,$C1195)</f>
        <v>161.474718752</v>
      </c>
      <c r="J1195" s="10">
        <f>SUMIFS(MeasureStack!$AA:$AA,MeasureStack!$F:$F,$A1195,MeasureStack!$J:$J,$B1195,MeasureStack!$K:$K,$C1195)</f>
        <v>123.51540393600004</v>
      </c>
      <c r="K1195" s="8">
        <f t="shared" si="110"/>
        <v>0.4334024027605391</v>
      </c>
      <c r="L1195" s="11" t="str">
        <f t="shared" si="111"/>
        <v>Y</v>
      </c>
      <c r="M1195" s="11" t="str">
        <f t="shared" si="112"/>
        <v>Y</v>
      </c>
      <c r="N1195" s="11" t="str">
        <f t="shared" si="113"/>
        <v>Y</v>
      </c>
      <c r="O1195" s="12" t="str">
        <f t="shared" si="114"/>
        <v>Y</v>
      </c>
    </row>
    <row r="1196" spans="1:15" x14ac:dyDescent="0.3">
      <c r="A1196" t="s">
        <v>261</v>
      </c>
      <c r="B1196" t="s">
        <v>64</v>
      </c>
      <c r="C1196" t="s">
        <v>70</v>
      </c>
      <c r="D1196" s="10">
        <f>AVERAGEIFS(Input_Dashboard!$K:$K,Input_Dashboard!$B:$B,$A1196,Input_Dashboard!$F:$F,$B1196,Input_Dashboard!$G:$G,$C1196)</f>
        <v>284.99012268800004</v>
      </c>
      <c r="E1196" s="10">
        <f>AVERAGEIFS(Input_Dashboard!$L:$L,Input_Dashboard!$B:$B,$A1196,Input_Dashboard!$F:$F,$B1196,Input_Dashboard!$G:$G,$C1196)</f>
        <v>161.474718752</v>
      </c>
      <c r="F1196" s="10">
        <f>AVERAGEIFS(Input_Dashboard!$M:$M,Input_Dashboard!$B:$B,$A1196,Input_Dashboard!$F:$F,$B1196,Input_Dashboard!$G:$G,$C1196)</f>
        <v>123.51540393600004</v>
      </c>
      <c r="G1196" s="8">
        <f t="shared" si="109"/>
        <v>0.4334024027605391</v>
      </c>
      <c r="H1196" s="10">
        <f>SUMIFS(MeasureStack!$Y:$Y,MeasureStack!$F:$F,$A1196,MeasureStack!$J:$J,$B1196,MeasureStack!$K:$K,$C1196)</f>
        <v>284.99012268800004</v>
      </c>
      <c r="I1196" s="10">
        <f>SUMIFS(MeasureStack!$Z:$Z,MeasureStack!$F:$F,$A1196,MeasureStack!$J:$J,$B1196,MeasureStack!$K:$K,$C1196)</f>
        <v>161.474718752</v>
      </c>
      <c r="J1196" s="10">
        <f>SUMIFS(MeasureStack!$AA:$AA,MeasureStack!$F:$F,$A1196,MeasureStack!$J:$J,$B1196,MeasureStack!$K:$K,$C1196)</f>
        <v>123.51540393600004</v>
      </c>
      <c r="K1196" s="8">
        <f t="shared" si="110"/>
        <v>0.4334024027605391</v>
      </c>
      <c r="L1196" s="11" t="str">
        <f t="shared" si="111"/>
        <v>Y</v>
      </c>
      <c r="M1196" s="11" t="str">
        <f t="shared" si="112"/>
        <v>Y</v>
      </c>
      <c r="N1196" s="11" t="str">
        <f t="shared" si="113"/>
        <v>Y</v>
      </c>
      <c r="O1196" s="12" t="str">
        <f t="shared" si="114"/>
        <v>Y</v>
      </c>
    </row>
    <row r="1197" spans="1:15" x14ac:dyDescent="0.3">
      <c r="A1197" t="s">
        <v>261</v>
      </c>
      <c r="B1197" t="s">
        <v>64</v>
      </c>
      <c r="C1197" t="s">
        <v>72</v>
      </c>
      <c r="D1197" s="10">
        <f>AVERAGEIFS(Input_Dashboard!$K:$K,Input_Dashboard!$B:$B,$A1197,Input_Dashboard!$F:$F,$B1197,Input_Dashboard!$G:$G,$C1197)</f>
        <v>284.99012268800004</v>
      </c>
      <c r="E1197" s="10">
        <f>AVERAGEIFS(Input_Dashboard!$L:$L,Input_Dashboard!$B:$B,$A1197,Input_Dashboard!$F:$F,$B1197,Input_Dashboard!$G:$G,$C1197)</f>
        <v>161.474718752</v>
      </c>
      <c r="F1197" s="10">
        <f>AVERAGEIFS(Input_Dashboard!$M:$M,Input_Dashboard!$B:$B,$A1197,Input_Dashboard!$F:$F,$B1197,Input_Dashboard!$G:$G,$C1197)</f>
        <v>123.51540393600004</v>
      </c>
      <c r="G1197" s="8">
        <f t="shared" si="109"/>
        <v>0.4334024027605391</v>
      </c>
      <c r="H1197" s="10">
        <f>SUMIFS(MeasureStack!$Y:$Y,MeasureStack!$F:$F,$A1197,MeasureStack!$J:$J,$B1197,MeasureStack!$K:$K,$C1197)</f>
        <v>284.99012268800004</v>
      </c>
      <c r="I1197" s="10">
        <f>SUMIFS(MeasureStack!$Z:$Z,MeasureStack!$F:$F,$A1197,MeasureStack!$J:$J,$B1197,MeasureStack!$K:$K,$C1197)</f>
        <v>161.474718752</v>
      </c>
      <c r="J1197" s="10">
        <f>SUMIFS(MeasureStack!$AA:$AA,MeasureStack!$F:$F,$A1197,MeasureStack!$J:$J,$B1197,MeasureStack!$K:$K,$C1197)</f>
        <v>123.51540393600004</v>
      </c>
      <c r="K1197" s="8">
        <f t="shared" si="110"/>
        <v>0.4334024027605391</v>
      </c>
      <c r="L1197" s="11" t="str">
        <f t="shared" si="111"/>
        <v>Y</v>
      </c>
      <c r="M1197" s="11" t="str">
        <f t="shared" si="112"/>
        <v>Y</v>
      </c>
      <c r="N1197" s="11" t="str">
        <f t="shared" si="113"/>
        <v>Y</v>
      </c>
      <c r="O1197" s="12" t="str">
        <f t="shared" si="114"/>
        <v>Y</v>
      </c>
    </row>
    <row r="1198" spans="1:15" x14ac:dyDescent="0.3">
      <c r="A1198" t="s">
        <v>261</v>
      </c>
      <c r="B1198" t="s">
        <v>64</v>
      </c>
      <c r="C1198" t="s">
        <v>74</v>
      </c>
      <c r="D1198" s="10">
        <f>AVERAGEIFS(Input_Dashboard!$K:$K,Input_Dashboard!$B:$B,$A1198,Input_Dashboard!$F:$F,$B1198,Input_Dashboard!$G:$G,$C1198)</f>
        <v>284.99012268800004</v>
      </c>
      <c r="E1198" s="10">
        <f>AVERAGEIFS(Input_Dashboard!$L:$L,Input_Dashboard!$B:$B,$A1198,Input_Dashboard!$F:$F,$B1198,Input_Dashboard!$G:$G,$C1198)</f>
        <v>161.474718752</v>
      </c>
      <c r="F1198" s="10">
        <f>AVERAGEIFS(Input_Dashboard!$M:$M,Input_Dashboard!$B:$B,$A1198,Input_Dashboard!$F:$F,$B1198,Input_Dashboard!$G:$G,$C1198)</f>
        <v>123.51540393600004</v>
      </c>
      <c r="G1198" s="8">
        <f t="shared" si="109"/>
        <v>0.4334024027605391</v>
      </c>
      <c r="H1198" s="10">
        <f>SUMIFS(MeasureStack!$Y:$Y,MeasureStack!$F:$F,$A1198,MeasureStack!$J:$J,$B1198,MeasureStack!$K:$K,$C1198)</f>
        <v>284.99012268800004</v>
      </c>
      <c r="I1198" s="10">
        <f>SUMIFS(MeasureStack!$Z:$Z,MeasureStack!$F:$F,$A1198,MeasureStack!$J:$J,$B1198,MeasureStack!$K:$K,$C1198)</f>
        <v>161.474718752</v>
      </c>
      <c r="J1198" s="10">
        <f>SUMIFS(MeasureStack!$AA:$AA,MeasureStack!$F:$F,$A1198,MeasureStack!$J:$J,$B1198,MeasureStack!$K:$K,$C1198)</f>
        <v>123.51540393600004</v>
      </c>
      <c r="K1198" s="8">
        <f t="shared" si="110"/>
        <v>0.4334024027605391</v>
      </c>
      <c r="L1198" s="11" t="str">
        <f t="shared" si="111"/>
        <v>Y</v>
      </c>
      <c r="M1198" s="11" t="str">
        <f t="shared" si="112"/>
        <v>Y</v>
      </c>
      <c r="N1198" s="11" t="str">
        <f t="shared" si="113"/>
        <v>Y</v>
      </c>
      <c r="O1198" s="12" t="str">
        <f t="shared" si="114"/>
        <v>Y</v>
      </c>
    </row>
    <row r="1199" spans="1:15" x14ac:dyDescent="0.3">
      <c r="A1199" t="s">
        <v>261</v>
      </c>
      <c r="B1199" t="s">
        <v>64</v>
      </c>
      <c r="C1199" t="s">
        <v>76</v>
      </c>
      <c r="D1199" s="10">
        <f>AVERAGEIFS(Input_Dashboard!$K:$K,Input_Dashboard!$B:$B,$A1199,Input_Dashboard!$F:$F,$B1199,Input_Dashboard!$G:$G,$C1199)</f>
        <v>284.99012268800004</v>
      </c>
      <c r="E1199" s="10">
        <f>AVERAGEIFS(Input_Dashboard!$L:$L,Input_Dashboard!$B:$B,$A1199,Input_Dashboard!$F:$F,$B1199,Input_Dashboard!$G:$G,$C1199)</f>
        <v>161.474718752</v>
      </c>
      <c r="F1199" s="10">
        <f>AVERAGEIFS(Input_Dashboard!$M:$M,Input_Dashboard!$B:$B,$A1199,Input_Dashboard!$F:$F,$B1199,Input_Dashboard!$G:$G,$C1199)</f>
        <v>123.51540393600004</v>
      </c>
      <c r="G1199" s="8">
        <f t="shared" si="109"/>
        <v>0.4334024027605391</v>
      </c>
      <c r="H1199" s="10">
        <f>SUMIFS(MeasureStack!$Y:$Y,MeasureStack!$F:$F,$A1199,MeasureStack!$J:$J,$B1199,MeasureStack!$K:$K,$C1199)</f>
        <v>284.99012268800004</v>
      </c>
      <c r="I1199" s="10">
        <f>SUMIFS(MeasureStack!$Z:$Z,MeasureStack!$F:$F,$A1199,MeasureStack!$J:$J,$B1199,MeasureStack!$K:$K,$C1199)</f>
        <v>161.474718752</v>
      </c>
      <c r="J1199" s="10">
        <f>SUMIFS(MeasureStack!$AA:$AA,MeasureStack!$F:$F,$A1199,MeasureStack!$J:$J,$B1199,MeasureStack!$K:$K,$C1199)</f>
        <v>123.51540393600004</v>
      </c>
      <c r="K1199" s="8">
        <f t="shared" si="110"/>
        <v>0.4334024027605391</v>
      </c>
      <c r="L1199" s="11" t="str">
        <f t="shared" si="111"/>
        <v>Y</v>
      </c>
      <c r="M1199" s="11" t="str">
        <f t="shared" si="112"/>
        <v>Y</v>
      </c>
      <c r="N1199" s="11" t="str">
        <f t="shared" si="113"/>
        <v>Y</v>
      </c>
      <c r="O1199" s="12" t="str">
        <f t="shared" si="114"/>
        <v>Y</v>
      </c>
    </row>
    <row r="1200" spans="1:15" x14ac:dyDescent="0.3">
      <c r="A1200" t="s">
        <v>261</v>
      </c>
      <c r="B1200" t="s">
        <v>64</v>
      </c>
      <c r="C1200" t="s">
        <v>78</v>
      </c>
      <c r="D1200" s="10">
        <f>AVERAGEIFS(Input_Dashboard!$K:$K,Input_Dashboard!$B:$B,$A1200,Input_Dashboard!$F:$F,$B1200,Input_Dashboard!$G:$G,$C1200)</f>
        <v>284.99012268800004</v>
      </c>
      <c r="E1200" s="10">
        <f>AVERAGEIFS(Input_Dashboard!$L:$L,Input_Dashboard!$B:$B,$A1200,Input_Dashboard!$F:$F,$B1200,Input_Dashboard!$G:$G,$C1200)</f>
        <v>161.474718752</v>
      </c>
      <c r="F1200" s="10">
        <f>AVERAGEIFS(Input_Dashboard!$M:$M,Input_Dashboard!$B:$B,$A1200,Input_Dashboard!$F:$F,$B1200,Input_Dashboard!$G:$G,$C1200)</f>
        <v>123.51540393600004</v>
      </c>
      <c r="G1200" s="8">
        <f t="shared" si="109"/>
        <v>0.4334024027605391</v>
      </c>
      <c r="H1200" s="10">
        <f>SUMIFS(MeasureStack!$Y:$Y,MeasureStack!$F:$F,$A1200,MeasureStack!$J:$J,$B1200,MeasureStack!$K:$K,$C1200)</f>
        <v>284.99012268800004</v>
      </c>
      <c r="I1200" s="10">
        <f>SUMIFS(MeasureStack!$Z:$Z,MeasureStack!$F:$F,$A1200,MeasureStack!$J:$J,$B1200,MeasureStack!$K:$K,$C1200)</f>
        <v>161.474718752</v>
      </c>
      <c r="J1200" s="10">
        <f>SUMIFS(MeasureStack!$AA:$AA,MeasureStack!$F:$F,$A1200,MeasureStack!$J:$J,$B1200,MeasureStack!$K:$K,$C1200)</f>
        <v>123.51540393600004</v>
      </c>
      <c r="K1200" s="8">
        <f t="shared" si="110"/>
        <v>0.4334024027605391</v>
      </c>
      <c r="L1200" s="11" t="str">
        <f t="shared" si="111"/>
        <v>Y</v>
      </c>
      <c r="M1200" s="11" t="str">
        <f t="shared" si="112"/>
        <v>Y</v>
      </c>
      <c r="N1200" s="11" t="str">
        <f t="shared" si="113"/>
        <v>Y</v>
      </c>
      <c r="O1200" s="12" t="str">
        <f t="shared" si="114"/>
        <v>Y</v>
      </c>
    </row>
    <row r="1201" spans="1:15" x14ac:dyDescent="0.3">
      <c r="A1201" t="s">
        <v>261</v>
      </c>
      <c r="B1201" t="s">
        <v>64</v>
      </c>
      <c r="C1201" t="s">
        <v>80</v>
      </c>
      <c r="D1201" s="10">
        <f>AVERAGEIFS(Input_Dashboard!$K:$K,Input_Dashboard!$B:$B,$A1201,Input_Dashboard!$F:$F,$B1201,Input_Dashboard!$G:$G,$C1201)</f>
        <v>284.99012268800004</v>
      </c>
      <c r="E1201" s="10">
        <f>AVERAGEIFS(Input_Dashboard!$L:$L,Input_Dashboard!$B:$B,$A1201,Input_Dashboard!$F:$F,$B1201,Input_Dashboard!$G:$G,$C1201)</f>
        <v>161.474718752</v>
      </c>
      <c r="F1201" s="10">
        <f>AVERAGEIFS(Input_Dashboard!$M:$M,Input_Dashboard!$B:$B,$A1201,Input_Dashboard!$F:$F,$B1201,Input_Dashboard!$G:$G,$C1201)</f>
        <v>123.51540393600004</v>
      </c>
      <c r="G1201" s="8">
        <f t="shared" si="109"/>
        <v>0.4334024027605391</v>
      </c>
      <c r="H1201" s="10">
        <f>SUMIFS(MeasureStack!$Y:$Y,MeasureStack!$F:$F,$A1201,MeasureStack!$J:$J,$B1201,MeasureStack!$K:$K,$C1201)</f>
        <v>284.99012268800004</v>
      </c>
      <c r="I1201" s="10">
        <f>SUMIFS(MeasureStack!$Z:$Z,MeasureStack!$F:$F,$A1201,MeasureStack!$J:$J,$B1201,MeasureStack!$K:$K,$C1201)</f>
        <v>161.474718752</v>
      </c>
      <c r="J1201" s="10">
        <f>SUMIFS(MeasureStack!$AA:$AA,MeasureStack!$F:$F,$A1201,MeasureStack!$J:$J,$B1201,MeasureStack!$K:$K,$C1201)</f>
        <v>123.51540393600004</v>
      </c>
      <c r="K1201" s="8">
        <f t="shared" si="110"/>
        <v>0.4334024027605391</v>
      </c>
      <c r="L1201" s="11" t="str">
        <f t="shared" si="111"/>
        <v>Y</v>
      </c>
      <c r="M1201" s="11" t="str">
        <f t="shared" si="112"/>
        <v>Y</v>
      </c>
      <c r="N1201" s="11" t="str">
        <f t="shared" si="113"/>
        <v>Y</v>
      </c>
      <c r="O1201" s="12" t="str">
        <f t="shared" si="114"/>
        <v>Y</v>
      </c>
    </row>
    <row r="1202" spans="1:15" x14ac:dyDescent="0.3">
      <c r="A1202" t="s">
        <v>261</v>
      </c>
      <c r="B1202" t="s">
        <v>64</v>
      </c>
      <c r="C1202" t="s">
        <v>82</v>
      </c>
      <c r="D1202" s="10">
        <f>AVERAGEIFS(Input_Dashboard!$K:$K,Input_Dashboard!$B:$B,$A1202,Input_Dashboard!$F:$F,$B1202,Input_Dashboard!$G:$G,$C1202)</f>
        <v>284.99012268800004</v>
      </c>
      <c r="E1202" s="10">
        <f>AVERAGEIFS(Input_Dashboard!$L:$L,Input_Dashboard!$B:$B,$A1202,Input_Dashboard!$F:$F,$B1202,Input_Dashboard!$G:$G,$C1202)</f>
        <v>161.474718752</v>
      </c>
      <c r="F1202" s="10">
        <f>AVERAGEIFS(Input_Dashboard!$M:$M,Input_Dashboard!$B:$B,$A1202,Input_Dashboard!$F:$F,$B1202,Input_Dashboard!$G:$G,$C1202)</f>
        <v>123.51540393600004</v>
      </c>
      <c r="G1202" s="8">
        <f t="shared" si="109"/>
        <v>0.4334024027605391</v>
      </c>
      <c r="H1202" s="10">
        <f>SUMIFS(MeasureStack!$Y:$Y,MeasureStack!$F:$F,$A1202,MeasureStack!$J:$J,$B1202,MeasureStack!$K:$K,$C1202)</f>
        <v>284.99012268800004</v>
      </c>
      <c r="I1202" s="10">
        <f>SUMIFS(MeasureStack!$Z:$Z,MeasureStack!$F:$F,$A1202,MeasureStack!$J:$J,$B1202,MeasureStack!$K:$K,$C1202)</f>
        <v>161.474718752</v>
      </c>
      <c r="J1202" s="10">
        <f>SUMIFS(MeasureStack!$AA:$AA,MeasureStack!$F:$F,$A1202,MeasureStack!$J:$J,$B1202,MeasureStack!$K:$K,$C1202)</f>
        <v>123.51540393600004</v>
      </c>
      <c r="K1202" s="8">
        <f t="shared" si="110"/>
        <v>0.4334024027605391</v>
      </c>
      <c r="L1202" s="11" t="str">
        <f t="shared" si="111"/>
        <v>Y</v>
      </c>
      <c r="M1202" s="11" t="str">
        <f t="shared" si="112"/>
        <v>Y</v>
      </c>
      <c r="N1202" s="11" t="str">
        <f t="shared" si="113"/>
        <v>Y</v>
      </c>
      <c r="O1202" s="12" t="str">
        <f t="shared" si="114"/>
        <v>Y</v>
      </c>
    </row>
    <row r="1203" spans="1:15" x14ac:dyDescent="0.3">
      <c r="A1203" t="s">
        <v>261</v>
      </c>
      <c r="B1203" t="s">
        <v>64</v>
      </c>
      <c r="C1203" t="s">
        <v>84</v>
      </c>
      <c r="D1203" s="10">
        <f>AVERAGEIFS(Input_Dashboard!$K:$K,Input_Dashboard!$B:$B,$A1203,Input_Dashboard!$F:$F,$B1203,Input_Dashboard!$G:$G,$C1203)</f>
        <v>284.99012268800004</v>
      </c>
      <c r="E1203" s="10">
        <f>AVERAGEIFS(Input_Dashboard!$L:$L,Input_Dashboard!$B:$B,$A1203,Input_Dashboard!$F:$F,$B1203,Input_Dashboard!$G:$G,$C1203)</f>
        <v>161.474718752</v>
      </c>
      <c r="F1203" s="10">
        <f>AVERAGEIFS(Input_Dashboard!$M:$M,Input_Dashboard!$B:$B,$A1203,Input_Dashboard!$F:$F,$B1203,Input_Dashboard!$G:$G,$C1203)</f>
        <v>123.51540393600004</v>
      </c>
      <c r="G1203" s="8">
        <f t="shared" si="109"/>
        <v>0.4334024027605391</v>
      </c>
      <c r="H1203" s="10">
        <f>SUMIFS(MeasureStack!$Y:$Y,MeasureStack!$F:$F,$A1203,MeasureStack!$J:$J,$B1203,MeasureStack!$K:$K,$C1203)</f>
        <v>284.99012268800004</v>
      </c>
      <c r="I1203" s="10">
        <f>SUMIFS(MeasureStack!$Z:$Z,MeasureStack!$F:$F,$A1203,MeasureStack!$J:$J,$B1203,MeasureStack!$K:$K,$C1203)</f>
        <v>161.474718752</v>
      </c>
      <c r="J1203" s="10">
        <f>SUMIFS(MeasureStack!$AA:$AA,MeasureStack!$F:$F,$A1203,MeasureStack!$J:$J,$B1203,MeasureStack!$K:$K,$C1203)</f>
        <v>123.51540393600004</v>
      </c>
      <c r="K1203" s="8">
        <f t="shared" si="110"/>
        <v>0.4334024027605391</v>
      </c>
      <c r="L1203" s="11" t="str">
        <f t="shared" si="111"/>
        <v>Y</v>
      </c>
      <c r="M1203" s="11" t="str">
        <f t="shared" si="112"/>
        <v>Y</v>
      </c>
      <c r="N1203" s="11" t="str">
        <f t="shared" si="113"/>
        <v>Y</v>
      </c>
      <c r="O1203" s="12" t="str">
        <f t="shared" si="114"/>
        <v>Y</v>
      </c>
    </row>
    <row r="1204" spans="1:15" x14ac:dyDescent="0.3">
      <c r="A1204" t="s">
        <v>261</v>
      </c>
      <c r="B1204" t="s">
        <v>64</v>
      </c>
      <c r="C1204" t="s">
        <v>86</v>
      </c>
      <c r="D1204" s="10">
        <f>AVERAGEIFS(Input_Dashboard!$K:$K,Input_Dashboard!$B:$B,$A1204,Input_Dashboard!$F:$F,$B1204,Input_Dashboard!$G:$G,$C1204)</f>
        <v>284.99012268800004</v>
      </c>
      <c r="E1204" s="10">
        <f>AVERAGEIFS(Input_Dashboard!$L:$L,Input_Dashboard!$B:$B,$A1204,Input_Dashboard!$F:$F,$B1204,Input_Dashboard!$G:$G,$C1204)</f>
        <v>161.474718752</v>
      </c>
      <c r="F1204" s="10">
        <f>AVERAGEIFS(Input_Dashboard!$M:$M,Input_Dashboard!$B:$B,$A1204,Input_Dashboard!$F:$F,$B1204,Input_Dashboard!$G:$G,$C1204)</f>
        <v>123.51540393600004</v>
      </c>
      <c r="G1204" s="8">
        <f t="shared" si="109"/>
        <v>0.4334024027605391</v>
      </c>
      <c r="H1204" s="10">
        <f>SUMIFS(MeasureStack!$Y:$Y,MeasureStack!$F:$F,$A1204,MeasureStack!$J:$J,$B1204,MeasureStack!$K:$K,$C1204)</f>
        <v>284.99012268800004</v>
      </c>
      <c r="I1204" s="10">
        <f>SUMIFS(MeasureStack!$Z:$Z,MeasureStack!$F:$F,$A1204,MeasureStack!$J:$J,$B1204,MeasureStack!$K:$K,$C1204)</f>
        <v>161.474718752</v>
      </c>
      <c r="J1204" s="10">
        <f>SUMIFS(MeasureStack!$AA:$AA,MeasureStack!$F:$F,$A1204,MeasureStack!$J:$J,$B1204,MeasureStack!$K:$K,$C1204)</f>
        <v>123.51540393600004</v>
      </c>
      <c r="K1204" s="8">
        <f t="shared" si="110"/>
        <v>0.4334024027605391</v>
      </c>
      <c r="L1204" s="11" t="str">
        <f t="shared" si="111"/>
        <v>Y</v>
      </c>
      <c r="M1204" s="11" t="str">
        <f t="shared" si="112"/>
        <v>Y</v>
      </c>
      <c r="N1204" s="11" t="str">
        <f t="shared" si="113"/>
        <v>Y</v>
      </c>
      <c r="O1204" s="12" t="str">
        <f t="shared" si="114"/>
        <v>Y</v>
      </c>
    </row>
    <row r="1205" spans="1:15" x14ac:dyDescent="0.3">
      <c r="A1205" t="s">
        <v>261</v>
      </c>
      <c r="B1205" t="s">
        <v>64</v>
      </c>
      <c r="C1205" t="s">
        <v>88</v>
      </c>
      <c r="D1205" s="10">
        <f>AVERAGEIFS(Input_Dashboard!$K:$K,Input_Dashboard!$B:$B,$A1205,Input_Dashboard!$F:$F,$B1205,Input_Dashboard!$G:$G,$C1205)</f>
        <v>284.99012268800004</v>
      </c>
      <c r="E1205" s="10">
        <f>AVERAGEIFS(Input_Dashboard!$L:$L,Input_Dashboard!$B:$B,$A1205,Input_Dashboard!$F:$F,$B1205,Input_Dashboard!$G:$G,$C1205)</f>
        <v>161.474718752</v>
      </c>
      <c r="F1205" s="10">
        <f>AVERAGEIFS(Input_Dashboard!$M:$M,Input_Dashboard!$B:$B,$A1205,Input_Dashboard!$F:$F,$B1205,Input_Dashboard!$G:$G,$C1205)</f>
        <v>123.51540393600004</v>
      </c>
      <c r="G1205" s="8">
        <f t="shared" si="109"/>
        <v>0.4334024027605391</v>
      </c>
      <c r="H1205" s="10">
        <f>SUMIFS(MeasureStack!$Y:$Y,MeasureStack!$F:$F,$A1205,MeasureStack!$J:$J,$B1205,MeasureStack!$K:$K,$C1205)</f>
        <v>284.99012268800004</v>
      </c>
      <c r="I1205" s="10">
        <f>SUMIFS(MeasureStack!$Z:$Z,MeasureStack!$F:$F,$A1205,MeasureStack!$J:$J,$B1205,MeasureStack!$K:$K,$C1205)</f>
        <v>161.474718752</v>
      </c>
      <c r="J1205" s="10">
        <f>SUMIFS(MeasureStack!$AA:$AA,MeasureStack!$F:$F,$A1205,MeasureStack!$J:$J,$B1205,MeasureStack!$K:$K,$C1205)</f>
        <v>123.51540393600004</v>
      </c>
      <c r="K1205" s="8">
        <f t="shared" si="110"/>
        <v>0.4334024027605391</v>
      </c>
      <c r="L1205" s="11" t="str">
        <f t="shared" si="111"/>
        <v>Y</v>
      </c>
      <c r="M1205" s="11" t="str">
        <f t="shared" si="112"/>
        <v>Y</v>
      </c>
      <c r="N1205" s="11" t="str">
        <f t="shared" si="113"/>
        <v>Y</v>
      </c>
      <c r="O1205" s="12" t="str">
        <f t="shared" si="114"/>
        <v>Y</v>
      </c>
    </row>
    <row r="1206" spans="1:15" x14ac:dyDescent="0.3">
      <c r="A1206" t="s">
        <v>261</v>
      </c>
      <c r="B1206" t="s">
        <v>64</v>
      </c>
      <c r="C1206" t="s">
        <v>90</v>
      </c>
      <c r="D1206" s="10">
        <f>AVERAGEIFS(Input_Dashboard!$K:$K,Input_Dashboard!$B:$B,$A1206,Input_Dashboard!$F:$F,$B1206,Input_Dashboard!$G:$G,$C1206)</f>
        <v>284.99012268800004</v>
      </c>
      <c r="E1206" s="10">
        <f>AVERAGEIFS(Input_Dashboard!$L:$L,Input_Dashboard!$B:$B,$A1206,Input_Dashboard!$F:$F,$B1206,Input_Dashboard!$G:$G,$C1206)</f>
        <v>161.474718752</v>
      </c>
      <c r="F1206" s="10">
        <f>AVERAGEIFS(Input_Dashboard!$M:$M,Input_Dashboard!$B:$B,$A1206,Input_Dashboard!$F:$F,$B1206,Input_Dashboard!$G:$G,$C1206)</f>
        <v>123.51540393600004</v>
      </c>
      <c r="G1206" s="8">
        <f t="shared" si="109"/>
        <v>0.4334024027605391</v>
      </c>
      <c r="H1206" s="10">
        <f>SUMIFS(MeasureStack!$Y:$Y,MeasureStack!$F:$F,$A1206,MeasureStack!$J:$J,$B1206,MeasureStack!$K:$K,$C1206)</f>
        <v>284.99012268800004</v>
      </c>
      <c r="I1206" s="10">
        <f>SUMIFS(MeasureStack!$Z:$Z,MeasureStack!$F:$F,$A1206,MeasureStack!$J:$J,$B1206,MeasureStack!$K:$K,$C1206)</f>
        <v>161.474718752</v>
      </c>
      <c r="J1206" s="10">
        <f>SUMIFS(MeasureStack!$AA:$AA,MeasureStack!$F:$F,$A1206,MeasureStack!$J:$J,$B1206,MeasureStack!$K:$K,$C1206)</f>
        <v>123.51540393600004</v>
      </c>
      <c r="K1206" s="8">
        <f t="shared" si="110"/>
        <v>0.4334024027605391</v>
      </c>
      <c r="L1206" s="11" t="str">
        <f t="shared" si="111"/>
        <v>Y</v>
      </c>
      <c r="M1206" s="11" t="str">
        <f t="shared" si="112"/>
        <v>Y</v>
      </c>
      <c r="N1206" s="11" t="str">
        <f t="shared" si="113"/>
        <v>Y</v>
      </c>
      <c r="O1206" s="12" t="str">
        <f t="shared" si="114"/>
        <v>Y</v>
      </c>
    </row>
    <row r="1207" spans="1:15" x14ac:dyDescent="0.3">
      <c r="A1207" t="s">
        <v>261</v>
      </c>
      <c r="B1207" t="s">
        <v>64</v>
      </c>
      <c r="C1207" t="s">
        <v>92</v>
      </c>
      <c r="D1207" s="10">
        <f>AVERAGEIFS(Input_Dashboard!$K:$K,Input_Dashboard!$B:$B,$A1207,Input_Dashboard!$F:$F,$B1207,Input_Dashboard!$G:$G,$C1207)</f>
        <v>284.99012268800004</v>
      </c>
      <c r="E1207" s="10">
        <f>AVERAGEIFS(Input_Dashboard!$L:$L,Input_Dashboard!$B:$B,$A1207,Input_Dashboard!$F:$F,$B1207,Input_Dashboard!$G:$G,$C1207)</f>
        <v>161.474718752</v>
      </c>
      <c r="F1207" s="10">
        <f>AVERAGEIFS(Input_Dashboard!$M:$M,Input_Dashboard!$B:$B,$A1207,Input_Dashboard!$F:$F,$B1207,Input_Dashboard!$G:$G,$C1207)</f>
        <v>123.51540393600004</v>
      </c>
      <c r="G1207" s="8">
        <f t="shared" si="109"/>
        <v>0.4334024027605391</v>
      </c>
      <c r="H1207" s="10">
        <f>SUMIFS(MeasureStack!$Y:$Y,MeasureStack!$F:$F,$A1207,MeasureStack!$J:$J,$B1207,MeasureStack!$K:$K,$C1207)</f>
        <v>284.99012268800004</v>
      </c>
      <c r="I1207" s="10">
        <f>SUMIFS(MeasureStack!$Z:$Z,MeasureStack!$F:$F,$A1207,MeasureStack!$J:$J,$B1207,MeasureStack!$K:$K,$C1207)</f>
        <v>161.474718752</v>
      </c>
      <c r="J1207" s="10">
        <f>SUMIFS(MeasureStack!$AA:$AA,MeasureStack!$F:$F,$A1207,MeasureStack!$J:$J,$B1207,MeasureStack!$K:$K,$C1207)</f>
        <v>123.51540393600004</v>
      </c>
      <c r="K1207" s="8">
        <f t="shared" si="110"/>
        <v>0.4334024027605391</v>
      </c>
      <c r="L1207" s="11" t="str">
        <f t="shared" si="111"/>
        <v>Y</v>
      </c>
      <c r="M1207" s="11" t="str">
        <f t="shared" si="112"/>
        <v>Y</v>
      </c>
      <c r="N1207" s="11" t="str">
        <f t="shared" si="113"/>
        <v>Y</v>
      </c>
      <c r="O1207" s="12" t="str">
        <f t="shared" si="114"/>
        <v>Y</v>
      </c>
    </row>
    <row r="1208" spans="1:15" x14ac:dyDescent="0.3">
      <c r="A1208" t="s">
        <v>261</v>
      </c>
      <c r="B1208" t="s">
        <v>94</v>
      </c>
      <c r="C1208" t="s">
        <v>65</v>
      </c>
      <c r="D1208" s="10">
        <f>AVERAGEIFS(Input_Dashboard!$K:$K,Input_Dashboard!$B:$B,$A1208,Input_Dashboard!$F:$F,$B1208,Input_Dashboard!$G:$G,$C1208)</f>
        <v>284.99012268800004</v>
      </c>
      <c r="E1208" s="10">
        <f>AVERAGEIFS(Input_Dashboard!$L:$L,Input_Dashboard!$B:$B,$A1208,Input_Dashboard!$F:$F,$B1208,Input_Dashboard!$G:$G,$C1208)</f>
        <v>161.474718752</v>
      </c>
      <c r="F1208" s="10">
        <f>AVERAGEIFS(Input_Dashboard!$M:$M,Input_Dashboard!$B:$B,$A1208,Input_Dashboard!$F:$F,$B1208,Input_Dashboard!$G:$G,$C1208)</f>
        <v>123.51540393600004</v>
      </c>
      <c r="G1208" s="8">
        <f t="shared" si="109"/>
        <v>0.4334024027605391</v>
      </c>
      <c r="H1208" s="10">
        <f>SUMIFS(MeasureStack!$Y:$Y,MeasureStack!$F:$F,$A1208,MeasureStack!$J:$J,$B1208,MeasureStack!$K:$K,$C1208)</f>
        <v>284.99012268800004</v>
      </c>
      <c r="I1208" s="10">
        <f>SUMIFS(MeasureStack!$Z:$Z,MeasureStack!$F:$F,$A1208,MeasureStack!$J:$J,$B1208,MeasureStack!$K:$K,$C1208)</f>
        <v>161.474718752</v>
      </c>
      <c r="J1208" s="10">
        <f>SUMIFS(MeasureStack!$AA:$AA,MeasureStack!$F:$F,$A1208,MeasureStack!$J:$J,$B1208,MeasureStack!$K:$K,$C1208)</f>
        <v>123.51540393600004</v>
      </c>
      <c r="K1208" s="8">
        <f t="shared" si="110"/>
        <v>0.4334024027605391</v>
      </c>
      <c r="L1208" s="11" t="str">
        <f t="shared" si="111"/>
        <v>Y</v>
      </c>
      <c r="M1208" s="11" t="str">
        <f t="shared" si="112"/>
        <v>Y</v>
      </c>
      <c r="N1208" s="11" t="str">
        <f t="shared" si="113"/>
        <v>Y</v>
      </c>
      <c r="O1208" s="12" t="str">
        <f t="shared" si="114"/>
        <v>Y</v>
      </c>
    </row>
    <row r="1209" spans="1:15" x14ac:dyDescent="0.3">
      <c r="A1209" t="s">
        <v>261</v>
      </c>
      <c r="B1209" t="s">
        <v>94</v>
      </c>
      <c r="C1209" t="s">
        <v>70</v>
      </c>
      <c r="D1209" s="10">
        <f>AVERAGEIFS(Input_Dashboard!$K:$K,Input_Dashboard!$B:$B,$A1209,Input_Dashboard!$F:$F,$B1209,Input_Dashboard!$G:$G,$C1209)</f>
        <v>284.99012268800004</v>
      </c>
      <c r="E1209" s="10">
        <f>AVERAGEIFS(Input_Dashboard!$L:$L,Input_Dashboard!$B:$B,$A1209,Input_Dashboard!$F:$F,$B1209,Input_Dashboard!$G:$G,$C1209)</f>
        <v>161.474718752</v>
      </c>
      <c r="F1209" s="10">
        <f>AVERAGEIFS(Input_Dashboard!$M:$M,Input_Dashboard!$B:$B,$A1209,Input_Dashboard!$F:$F,$B1209,Input_Dashboard!$G:$G,$C1209)</f>
        <v>123.51540393600004</v>
      </c>
      <c r="G1209" s="8">
        <f t="shared" si="109"/>
        <v>0.4334024027605391</v>
      </c>
      <c r="H1209" s="10">
        <f>SUMIFS(MeasureStack!$Y:$Y,MeasureStack!$F:$F,$A1209,MeasureStack!$J:$J,$B1209,MeasureStack!$K:$K,$C1209)</f>
        <v>284.99012268800004</v>
      </c>
      <c r="I1209" s="10">
        <f>SUMIFS(MeasureStack!$Z:$Z,MeasureStack!$F:$F,$A1209,MeasureStack!$J:$J,$B1209,MeasureStack!$K:$K,$C1209)</f>
        <v>161.474718752</v>
      </c>
      <c r="J1209" s="10">
        <f>SUMIFS(MeasureStack!$AA:$AA,MeasureStack!$F:$F,$A1209,MeasureStack!$J:$J,$B1209,MeasureStack!$K:$K,$C1209)</f>
        <v>123.51540393600004</v>
      </c>
      <c r="K1209" s="8">
        <f t="shared" si="110"/>
        <v>0.4334024027605391</v>
      </c>
      <c r="L1209" s="11" t="str">
        <f t="shared" si="111"/>
        <v>Y</v>
      </c>
      <c r="M1209" s="11" t="str">
        <f t="shared" si="112"/>
        <v>Y</v>
      </c>
      <c r="N1209" s="11" t="str">
        <f t="shared" si="113"/>
        <v>Y</v>
      </c>
      <c r="O1209" s="12" t="str">
        <f t="shared" si="114"/>
        <v>Y</v>
      </c>
    </row>
    <row r="1210" spans="1:15" x14ac:dyDescent="0.3">
      <c r="A1210" t="s">
        <v>261</v>
      </c>
      <c r="B1210" t="s">
        <v>94</v>
      </c>
      <c r="C1210" t="s">
        <v>72</v>
      </c>
      <c r="D1210" s="10">
        <f>AVERAGEIFS(Input_Dashboard!$K:$K,Input_Dashboard!$B:$B,$A1210,Input_Dashboard!$F:$F,$B1210,Input_Dashboard!$G:$G,$C1210)</f>
        <v>284.99012268800004</v>
      </c>
      <c r="E1210" s="10">
        <f>AVERAGEIFS(Input_Dashboard!$L:$L,Input_Dashboard!$B:$B,$A1210,Input_Dashboard!$F:$F,$B1210,Input_Dashboard!$G:$G,$C1210)</f>
        <v>161.474718752</v>
      </c>
      <c r="F1210" s="10">
        <f>AVERAGEIFS(Input_Dashboard!$M:$M,Input_Dashboard!$B:$B,$A1210,Input_Dashboard!$F:$F,$B1210,Input_Dashboard!$G:$G,$C1210)</f>
        <v>123.51540393600004</v>
      </c>
      <c r="G1210" s="8">
        <f t="shared" si="109"/>
        <v>0.4334024027605391</v>
      </c>
      <c r="H1210" s="10">
        <f>SUMIFS(MeasureStack!$Y:$Y,MeasureStack!$F:$F,$A1210,MeasureStack!$J:$J,$B1210,MeasureStack!$K:$K,$C1210)</f>
        <v>284.99012268800004</v>
      </c>
      <c r="I1210" s="10">
        <f>SUMIFS(MeasureStack!$Z:$Z,MeasureStack!$F:$F,$A1210,MeasureStack!$J:$J,$B1210,MeasureStack!$K:$K,$C1210)</f>
        <v>161.474718752</v>
      </c>
      <c r="J1210" s="10">
        <f>SUMIFS(MeasureStack!$AA:$AA,MeasureStack!$F:$F,$A1210,MeasureStack!$J:$J,$B1210,MeasureStack!$K:$K,$C1210)</f>
        <v>123.51540393600004</v>
      </c>
      <c r="K1210" s="8">
        <f t="shared" si="110"/>
        <v>0.4334024027605391</v>
      </c>
      <c r="L1210" s="11" t="str">
        <f t="shared" si="111"/>
        <v>Y</v>
      </c>
      <c r="M1210" s="11" t="str">
        <f t="shared" si="112"/>
        <v>Y</v>
      </c>
      <c r="N1210" s="11" t="str">
        <f t="shared" si="113"/>
        <v>Y</v>
      </c>
      <c r="O1210" s="12" t="str">
        <f t="shared" si="114"/>
        <v>Y</v>
      </c>
    </row>
    <row r="1211" spans="1:15" x14ac:dyDescent="0.3">
      <c r="A1211" t="s">
        <v>261</v>
      </c>
      <c r="B1211" t="s">
        <v>94</v>
      </c>
      <c r="C1211" t="s">
        <v>74</v>
      </c>
      <c r="D1211" s="10">
        <f>AVERAGEIFS(Input_Dashboard!$K:$K,Input_Dashboard!$B:$B,$A1211,Input_Dashboard!$F:$F,$B1211,Input_Dashboard!$G:$G,$C1211)</f>
        <v>284.99012268800004</v>
      </c>
      <c r="E1211" s="10">
        <f>AVERAGEIFS(Input_Dashboard!$L:$L,Input_Dashboard!$B:$B,$A1211,Input_Dashboard!$F:$F,$B1211,Input_Dashboard!$G:$G,$C1211)</f>
        <v>161.474718752</v>
      </c>
      <c r="F1211" s="10">
        <f>AVERAGEIFS(Input_Dashboard!$M:$M,Input_Dashboard!$B:$B,$A1211,Input_Dashboard!$F:$F,$B1211,Input_Dashboard!$G:$G,$C1211)</f>
        <v>123.51540393600004</v>
      </c>
      <c r="G1211" s="8">
        <f t="shared" si="109"/>
        <v>0.4334024027605391</v>
      </c>
      <c r="H1211" s="10">
        <f>SUMIFS(MeasureStack!$Y:$Y,MeasureStack!$F:$F,$A1211,MeasureStack!$J:$J,$B1211,MeasureStack!$K:$K,$C1211)</f>
        <v>284.99012268800004</v>
      </c>
      <c r="I1211" s="10">
        <f>SUMIFS(MeasureStack!$Z:$Z,MeasureStack!$F:$F,$A1211,MeasureStack!$J:$J,$B1211,MeasureStack!$K:$K,$C1211)</f>
        <v>161.474718752</v>
      </c>
      <c r="J1211" s="10">
        <f>SUMIFS(MeasureStack!$AA:$AA,MeasureStack!$F:$F,$A1211,MeasureStack!$J:$J,$B1211,MeasureStack!$K:$K,$C1211)</f>
        <v>123.51540393600004</v>
      </c>
      <c r="K1211" s="8">
        <f t="shared" si="110"/>
        <v>0.4334024027605391</v>
      </c>
      <c r="L1211" s="11" t="str">
        <f t="shared" si="111"/>
        <v>Y</v>
      </c>
      <c r="M1211" s="11" t="str">
        <f t="shared" si="112"/>
        <v>Y</v>
      </c>
      <c r="N1211" s="11" t="str">
        <f t="shared" si="113"/>
        <v>Y</v>
      </c>
      <c r="O1211" s="12" t="str">
        <f t="shared" si="114"/>
        <v>Y</v>
      </c>
    </row>
    <row r="1212" spans="1:15" x14ac:dyDescent="0.3">
      <c r="A1212" t="s">
        <v>261</v>
      </c>
      <c r="B1212" t="s">
        <v>94</v>
      </c>
      <c r="C1212" t="s">
        <v>76</v>
      </c>
      <c r="D1212" s="10">
        <f>AVERAGEIFS(Input_Dashboard!$K:$K,Input_Dashboard!$B:$B,$A1212,Input_Dashboard!$F:$F,$B1212,Input_Dashboard!$G:$G,$C1212)</f>
        <v>284.99012268800004</v>
      </c>
      <c r="E1212" s="10">
        <f>AVERAGEIFS(Input_Dashboard!$L:$L,Input_Dashboard!$B:$B,$A1212,Input_Dashboard!$F:$F,$B1212,Input_Dashboard!$G:$G,$C1212)</f>
        <v>161.474718752</v>
      </c>
      <c r="F1212" s="10">
        <f>AVERAGEIFS(Input_Dashboard!$M:$M,Input_Dashboard!$B:$B,$A1212,Input_Dashboard!$F:$F,$B1212,Input_Dashboard!$G:$G,$C1212)</f>
        <v>123.51540393600004</v>
      </c>
      <c r="G1212" s="8">
        <f t="shared" si="109"/>
        <v>0.4334024027605391</v>
      </c>
      <c r="H1212" s="10">
        <f>SUMIFS(MeasureStack!$Y:$Y,MeasureStack!$F:$F,$A1212,MeasureStack!$J:$J,$B1212,MeasureStack!$K:$K,$C1212)</f>
        <v>284.99012268800004</v>
      </c>
      <c r="I1212" s="10">
        <f>SUMIFS(MeasureStack!$Z:$Z,MeasureStack!$F:$F,$A1212,MeasureStack!$J:$J,$B1212,MeasureStack!$K:$K,$C1212)</f>
        <v>161.474718752</v>
      </c>
      <c r="J1212" s="10">
        <f>SUMIFS(MeasureStack!$AA:$AA,MeasureStack!$F:$F,$A1212,MeasureStack!$J:$J,$B1212,MeasureStack!$K:$K,$C1212)</f>
        <v>123.51540393600004</v>
      </c>
      <c r="K1212" s="8">
        <f t="shared" si="110"/>
        <v>0.4334024027605391</v>
      </c>
      <c r="L1212" s="11" t="str">
        <f t="shared" si="111"/>
        <v>Y</v>
      </c>
      <c r="M1212" s="11" t="str">
        <f t="shared" si="112"/>
        <v>Y</v>
      </c>
      <c r="N1212" s="11" t="str">
        <f t="shared" si="113"/>
        <v>Y</v>
      </c>
      <c r="O1212" s="12" t="str">
        <f t="shared" si="114"/>
        <v>Y</v>
      </c>
    </row>
    <row r="1213" spans="1:15" x14ac:dyDescent="0.3">
      <c r="A1213" t="s">
        <v>261</v>
      </c>
      <c r="B1213" t="s">
        <v>94</v>
      </c>
      <c r="C1213" t="s">
        <v>78</v>
      </c>
      <c r="D1213" s="10">
        <f>AVERAGEIFS(Input_Dashboard!$K:$K,Input_Dashboard!$B:$B,$A1213,Input_Dashboard!$F:$F,$B1213,Input_Dashboard!$G:$G,$C1213)</f>
        <v>284.99012268800004</v>
      </c>
      <c r="E1213" s="10">
        <f>AVERAGEIFS(Input_Dashboard!$L:$L,Input_Dashboard!$B:$B,$A1213,Input_Dashboard!$F:$F,$B1213,Input_Dashboard!$G:$G,$C1213)</f>
        <v>161.474718752</v>
      </c>
      <c r="F1213" s="10">
        <f>AVERAGEIFS(Input_Dashboard!$M:$M,Input_Dashboard!$B:$B,$A1213,Input_Dashboard!$F:$F,$B1213,Input_Dashboard!$G:$G,$C1213)</f>
        <v>123.51540393600004</v>
      </c>
      <c r="G1213" s="8">
        <f t="shared" si="109"/>
        <v>0.4334024027605391</v>
      </c>
      <c r="H1213" s="10">
        <f>SUMIFS(MeasureStack!$Y:$Y,MeasureStack!$F:$F,$A1213,MeasureStack!$J:$J,$B1213,MeasureStack!$K:$K,$C1213)</f>
        <v>284.99012268800004</v>
      </c>
      <c r="I1213" s="10">
        <f>SUMIFS(MeasureStack!$Z:$Z,MeasureStack!$F:$F,$A1213,MeasureStack!$J:$J,$B1213,MeasureStack!$K:$K,$C1213)</f>
        <v>161.474718752</v>
      </c>
      <c r="J1213" s="10">
        <f>SUMIFS(MeasureStack!$AA:$AA,MeasureStack!$F:$F,$A1213,MeasureStack!$J:$J,$B1213,MeasureStack!$K:$K,$C1213)</f>
        <v>123.51540393600004</v>
      </c>
      <c r="K1213" s="8">
        <f t="shared" si="110"/>
        <v>0.4334024027605391</v>
      </c>
      <c r="L1213" s="11" t="str">
        <f t="shared" si="111"/>
        <v>Y</v>
      </c>
      <c r="M1213" s="11" t="str">
        <f t="shared" si="112"/>
        <v>Y</v>
      </c>
      <c r="N1213" s="11" t="str">
        <f t="shared" si="113"/>
        <v>Y</v>
      </c>
      <c r="O1213" s="12" t="str">
        <f t="shared" si="114"/>
        <v>Y</v>
      </c>
    </row>
    <row r="1214" spans="1:15" x14ac:dyDescent="0.3">
      <c r="A1214" t="s">
        <v>261</v>
      </c>
      <c r="B1214" t="s">
        <v>94</v>
      </c>
      <c r="C1214" t="s">
        <v>80</v>
      </c>
      <c r="D1214" s="10">
        <f>AVERAGEIFS(Input_Dashboard!$K:$K,Input_Dashboard!$B:$B,$A1214,Input_Dashboard!$F:$F,$B1214,Input_Dashboard!$G:$G,$C1214)</f>
        <v>284.99012268800004</v>
      </c>
      <c r="E1214" s="10">
        <f>AVERAGEIFS(Input_Dashboard!$L:$L,Input_Dashboard!$B:$B,$A1214,Input_Dashboard!$F:$F,$B1214,Input_Dashboard!$G:$G,$C1214)</f>
        <v>161.474718752</v>
      </c>
      <c r="F1214" s="10">
        <f>AVERAGEIFS(Input_Dashboard!$M:$M,Input_Dashboard!$B:$B,$A1214,Input_Dashboard!$F:$F,$B1214,Input_Dashboard!$G:$G,$C1214)</f>
        <v>123.51540393600004</v>
      </c>
      <c r="G1214" s="8">
        <f t="shared" si="109"/>
        <v>0.4334024027605391</v>
      </c>
      <c r="H1214" s="10">
        <f>SUMIFS(MeasureStack!$Y:$Y,MeasureStack!$F:$F,$A1214,MeasureStack!$J:$J,$B1214,MeasureStack!$K:$K,$C1214)</f>
        <v>284.99012268800004</v>
      </c>
      <c r="I1214" s="10">
        <f>SUMIFS(MeasureStack!$Z:$Z,MeasureStack!$F:$F,$A1214,MeasureStack!$J:$J,$B1214,MeasureStack!$K:$K,$C1214)</f>
        <v>161.474718752</v>
      </c>
      <c r="J1214" s="10">
        <f>SUMIFS(MeasureStack!$AA:$AA,MeasureStack!$F:$F,$A1214,MeasureStack!$J:$J,$B1214,MeasureStack!$K:$K,$C1214)</f>
        <v>123.51540393600004</v>
      </c>
      <c r="K1214" s="8">
        <f t="shared" si="110"/>
        <v>0.4334024027605391</v>
      </c>
      <c r="L1214" s="11" t="str">
        <f t="shared" si="111"/>
        <v>Y</v>
      </c>
      <c r="M1214" s="11" t="str">
        <f t="shared" si="112"/>
        <v>Y</v>
      </c>
      <c r="N1214" s="11" t="str">
        <f t="shared" si="113"/>
        <v>Y</v>
      </c>
      <c r="O1214" s="12" t="str">
        <f t="shared" si="114"/>
        <v>Y</v>
      </c>
    </row>
    <row r="1215" spans="1:15" x14ac:dyDescent="0.3">
      <c r="A1215" t="s">
        <v>261</v>
      </c>
      <c r="B1215" t="s">
        <v>94</v>
      </c>
      <c r="C1215" t="s">
        <v>82</v>
      </c>
      <c r="D1215" s="10">
        <f>AVERAGEIFS(Input_Dashboard!$K:$K,Input_Dashboard!$B:$B,$A1215,Input_Dashboard!$F:$F,$B1215,Input_Dashboard!$G:$G,$C1215)</f>
        <v>284.99012268800004</v>
      </c>
      <c r="E1215" s="10">
        <f>AVERAGEIFS(Input_Dashboard!$L:$L,Input_Dashboard!$B:$B,$A1215,Input_Dashboard!$F:$F,$B1215,Input_Dashboard!$G:$G,$C1215)</f>
        <v>161.474718752</v>
      </c>
      <c r="F1215" s="10">
        <f>AVERAGEIFS(Input_Dashboard!$M:$M,Input_Dashboard!$B:$B,$A1215,Input_Dashboard!$F:$F,$B1215,Input_Dashboard!$G:$G,$C1215)</f>
        <v>123.51540393600004</v>
      </c>
      <c r="G1215" s="8">
        <f t="shared" si="109"/>
        <v>0.4334024027605391</v>
      </c>
      <c r="H1215" s="10">
        <f>SUMIFS(MeasureStack!$Y:$Y,MeasureStack!$F:$F,$A1215,MeasureStack!$J:$J,$B1215,MeasureStack!$K:$K,$C1215)</f>
        <v>284.99012268800004</v>
      </c>
      <c r="I1215" s="10">
        <f>SUMIFS(MeasureStack!$Z:$Z,MeasureStack!$F:$F,$A1215,MeasureStack!$J:$J,$B1215,MeasureStack!$K:$K,$C1215)</f>
        <v>161.474718752</v>
      </c>
      <c r="J1215" s="10">
        <f>SUMIFS(MeasureStack!$AA:$AA,MeasureStack!$F:$F,$A1215,MeasureStack!$J:$J,$B1215,MeasureStack!$K:$K,$C1215)</f>
        <v>123.51540393600004</v>
      </c>
      <c r="K1215" s="8">
        <f t="shared" si="110"/>
        <v>0.4334024027605391</v>
      </c>
      <c r="L1215" s="11" t="str">
        <f t="shared" si="111"/>
        <v>Y</v>
      </c>
      <c r="M1215" s="11" t="str">
        <f t="shared" si="112"/>
        <v>Y</v>
      </c>
      <c r="N1215" s="11" t="str">
        <f t="shared" si="113"/>
        <v>Y</v>
      </c>
      <c r="O1215" s="12" t="str">
        <f t="shared" si="114"/>
        <v>Y</v>
      </c>
    </row>
    <row r="1216" spans="1:15" x14ac:dyDescent="0.3">
      <c r="A1216" t="s">
        <v>261</v>
      </c>
      <c r="B1216" t="s">
        <v>94</v>
      </c>
      <c r="C1216" t="s">
        <v>84</v>
      </c>
      <c r="D1216" s="10">
        <f>AVERAGEIFS(Input_Dashboard!$K:$K,Input_Dashboard!$B:$B,$A1216,Input_Dashboard!$F:$F,$B1216,Input_Dashboard!$G:$G,$C1216)</f>
        <v>284.99012268800004</v>
      </c>
      <c r="E1216" s="10">
        <f>AVERAGEIFS(Input_Dashboard!$L:$L,Input_Dashboard!$B:$B,$A1216,Input_Dashboard!$F:$F,$B1216,Input_Dashboard!$G:$G,$C1216)</f>
        <v>161.474718752</v>
      </c>
      <c r="F1216" s="10">
        <f>AVERAGEIFS(Input_Dashboard!$M:$M,Input_Dashboard!$B:$B,$A1216,Input_Dashboard!$F:$F,$B1216,Input_Dashboard!$G:$G,$C1216)</f>
        <v>123.51540393600004</v>
      </c>
      <c r="G1216" s="8">
        <f t="shared" si="109"/>
        <v>0.4334024027605391</v>
      </c>
      <c r="H1216" s="10">
        <f>SUMIFS(MeasureStack!$Y:$Y,MeasureStack!$F:$F,$A1216,MeasureStack!$J:$J,$B1216,MeasureStack!$K:$K,$C1216)</f>
        <v>284.99012268800004</v>
      </c>
      <c r="I1216" s="10">
        <f>SUMIFS(MeasureStack!$Z:$Z,MeasureStack!$F:$F,$A1216,MeasureStack!$J:$J,$B1216,MeasureStack!$K:$K,$C1216)</f>
        <v>161.474718752</v>
      </c>
      <c r="J1216" s="10">
        <f>SUMIFS(MeasureStack!$AA:$AA,MeasureStack!$F:$F,$A1216,MeasureStack!$J:$J,$B1216,MeasureStack!$K:$K,$C1216)</f>
        <v>123.51540393600004</v>
      </c>
      <c r="K1216" s="8">
        <f t="shared" si="110"/>
        <v>0.4334024027605391</v>
      </c>
      <c r="L1216" s="11" t="str">
        <f t="shared" si="111"/>
        <v>Y</v>
      </c>
      <c r="M1216" s="11" t="str">
        <f t="shared" si="112"/>
        <v>Y</v>
      </c>
      <c r="N1216" s="11" t="str">
        <f t="shared" si="113"/>
        <v>Y</v>
      </c>
      <c r="O1216" s="12" t="str">
        <f t="shared" si="114"/>
        <v>Y</v>
      </c>
    </row>
    <row r="1217" spans="1:15" x14ac:dyDescent="0.3">
      <c r="A1217" t="s">
        <v>261</v>
      </c>
      <c r="B1217" t="s">
        <v>94</v>
      </c>
      <c r="C1217" t="s">
        <v>86</v>
      </c>
      <c r="D1217" s="10">
        <f>AVERAGEIFS(Input_Dashboard!$K:$K,Input_Dashboard!$B:$B,$A1217,Input_Dashboard!$F:$F,$B1217,Input_Dashboard!$G:$G,$C1217)</f>
        <v>284.99012268800004</v>
      </c>
      <c r="E1217" s="10">
        <f>AVERAGEIFS(Input_Dashboard!$L:$L,Input_Dashboard!$B:$B,$A1217,Input_Dashboard!$F:$F,$B1217,Input_Dashboard!$G:$G,$C1217)</f>
        <v>161.474718752</v>
      </c>
      <c r="F1217" s="10">
        <f>AVERAGEIFS(Input_Dashboard!$M:$M,Input_Dashboard!$B:$B,$A1217,Input_Dashboard!$F:$F,$B1217,Input_Dashboard!$G:$G,$C1217)</f>
        <v>123.51540393600004</v>
      </c>
      <c r="G1217" s="8">
        <f t="shared" si="109"/>
        <v>0.4334024027605391</v>
      </c>
      <c r="H1217" s="10">
        <f>SUMIFS(MeasureStack!$Y:$Y,MeasureStack!$F:$F,$A1217,MeasureStack!$J:$J,$B1217,MeasureStack!$K:$K,$C1217)</f>
        <v>284.99012268800004</v>
      </c>
      <c r="I1217" s="10">
        <f>SUMIFS(MeasureStack!$Z:$Z,MeasureStack!$F:$F,$A1217,MeasureStack!$J:$J,$B1217,MeasureStack!$K:$K,$C1217)</f>
        <v>161.474718752</v>
      </c>
      <c r="J1217" s="10">
        <f>SUMIFS(MeasureStack!$AA:$AA,MeasureStack!$F:$F,$A1217,MeasureStack!$J:$J,$B1217,MeasureStack!$K:$K,$C1217)</f>
        <v>123.51540393600004</v>
      </c>
      <c r="K1217" s="8">
        <f t="shared" si="110"/>
        <v>0.4334024027605391</v>
      </c>
      <c r="L1217" s="11" t="str">
        <f t="shared" si="111"/>
        <v>Y</v>
      </c>
      <c r="M1217" s="11" t="str">
        <f t="shared" si="112"/>
        <v>Y</v>
      </c>
      <c r="N1217" s="11" t="str">
        <f t="shared" si="113"/>
        <v>Y</v>
      </c>
      <c r="O1217" s="12" t="str">
        <f t="shared" si="114"/>
        <v>Y</v>
      </c>
    </row>
    <row r="1218" spans="1:15" x14ac:dyDescent="0.3">
      <c r="A1218" t="s">
        <v>261</v>
      </c>
      <c r="B1218" t="s">
        <v>94</v>
      </c>
      <c r="C1218" t="s">
        <v>88</v>
      </c>
      <c r="D1218" s="10">
        <f>AVERAGEIFS(Input_Dashboard!$K:$K,Input_Dashboard!$B:$B,$A1218,Input_Dashboard!$F:$F,$B1218,Input_Dashboard!$G:$G,$C1218)</f>
        <v>284.99012268800004</v>
      </c>
      <c r="E1218" s="10">
        <f>AVERAGEIFS(Input_Dashboard!$L:$L,Input_Dashboard!$B:$B,$A1218,Input_Dashboard!$F:$F,$B1218,Input_Dashboard!$G:$G,$C1218)</f>
        <v>161.474718752</v>
      </c>
      <c r="F1218" s="10">
        <f>AVERAGEIFS(Input_Dashboard!$M:$M,Input_Dashboard!$B:$B,$A1218,Input_Dashboard!$F:$F,$B1218,Input_Dashboard!$G:$G,$C1218)</f>
        <v>123.51540393600004</v>
      </c>
      <c r="G1218" s="8">
        <f t="shared" si="109"/>
        <v>0.4334024027605391</v>
      </c>
      <c r="H1218" s="10">
        <f>SUMIFS(MeasureStack!$Y:$Y,MeasureStack!$F:$F,$A1218,MeasureStack!$J:$J,$B1218,MeasureStack!$K:$K,$C1218)</f>
        <v>284.99012268800004</v>
      </c>
      <c r="I1218" s="10">
        <f>SUMIFS(MeasureStack!$Z:$Z,MeasureStack!$F:$F,$A1218,MeasureStack!$J:$J,$B1218,MeasureStack!$K:$K,$C1218)</f>
        <v>161.474718752</v>
      </c>
      <c r="J1218" s="10">
        <f>SUMIFS(MeasureStack!$AA:$AA,MeasureStack!$F:$F,$A1218,MeasureStack!$J:$J,$B1218,MeasureStack!$K:$K,$C1218)</f>
        <v>123.51540393600004</v>
      </c>
      <c r="K1218" s="8">
        <f t="shared" si="110"/>
        <v>0.4334024027605391</v>
      </c>
      <c r="L1218" s="11" t="str">
        <f t="shared" si="111"/>
        <v>Y</v>
      </c>
      <c r="M1218" s="11" t="str">
        <f t="shared" si="112"/>
        <v>Y</v>
      </c>
      <c r="N1218" s="11" t="str">
        <f t="shared" si="113"/>
        <v>Y</v>
      </c>
      <c r="O1218" s="12" t="str">
        <f t="shared" si="114"/>
        <v>Y</v>
      </c>
    </row>
    <row r="1219" spans="1:15" x14ac:dyDescent="0.3">
      <c r="A1219" t="s">
        <v>261</v>
      </c>
      <c r="B1219" t="s">
        <v>94</v>
      </c>
      <c r="C1219" t="s">
        <v>90</v>
      </c>
      <c r="D1219" s="10">
        <f>AVERAGEIFS(Input_Dashboard!$K:$K,Input_Dashboard!$B:$B,$A1219,Input_Dashboard!$F:$F,$B1219,Input_Dashboard!$G:$G,$C1219)</f>
        <v>284.99012268800004</v>
      </c>
      <c r="E1219" s="10">
        <f>AVERAGEIFS(Input_Dashboard!$L:$L,Input_Dashboard!$B:$B,$A1219,Input_Dashboard!$F:$F,$B1219,Input_Dashboard!$G:$G,$C1219)</f>
        <v>161.474718752</v>
      </c>
      <c r="F1219" s="10">
        <f>AVERAGEIFS(Input_Dashboard!$M:$M,Input_Dashboard!$B:$B,$A1219,Input_Dashboard!$F:$F,$B1219,Input_Dashboard!$G:$G,$C1219)</f>
        <v>123.51540393600004</v>
      </c>
      <c r="G1219" s="8">
        <f t="shared" si="109"/>
        <v>0.4334024027605391</v>
      </c>
      <c r="H1219" s="10">
        <f>SUMIFS(MeasureStack!$Y:$Y,MeasureStack!$F:$F,$A1219,MeasureStack!$J:$J,$B1219,MeasureStack!$K:$K,$C1219)</f>
        <v>284.99012268800004</v>
      </c>
      <c r="I1219" s="10">
        <f>SUMIFS(MeasureStack!$Z:$Z,MeasureStack!$F:$F,$A1219,MeasureStack!$J:$J,$B1219,MeasureStack!$K:$K,$C1219)</f>
        <v>161.474718752</v>
      </c>
      <c r="J1219" s="10">
        <f>SUMIFS(MeasureStack!$AA:$AA,MeasureStack!$F:$F,$A1219,MeasureStack!$J:$J,$B1219,MeasureStack!$K:$K,$C1219)</f>
        <v>123.51540393600004</v>
      </c>
      <c r="K1219" s="8">
        <f t="shared" si="110"/>
        <v>0.4334024027605391</v>
      </c>
      <c r="L1219" s="11" t="str">
        <f t="shared" si="111"/>
        <v>Y</v>
      </c>
      <c r="M1219" s="11" t="str">
        <f t="shared" si="112"/>
        <v>Y</v>
      </c>
      <c r="N1219" s="11" t="str">
        <f t="shared" si="113"/>
        <v>Y</v>
      </c>
      <c r="O1219" s="12" t="str">
        <f t="shared" si="114"/>
        <v>Y</v>
      </c>
    </row>
    <row r="1220" spans="1:15" x14ac:dyDescent="0.3">
      <c r="A1220" t="s">
        <v>261</v>
      </c>
      <c r="B1220" t="s">
        <v>94</v>
      </c>
      <c r="C1220" t="s">
        <v>92</v>
      </c>
      <c r="D1220" s="10">
        <f>AVERAGEIFS(Input_Dashboard!$K:$K,Input_Dashboard!$B:$B,$A1220,Input_Dashboard!$F:$F,$B1220,Input_Dashboard!$G:$G,$C1220)</f>
        <v>284.99012268800004</v>
      </c>
      <c r="E1220" s="10">
        <f>AVERAGEIFS(Input_Dashboard!$L:$L,Input_Dashboard!$B:$B,$A1220,Input_Dashboard!$F:$F,$B1220,Input_Dashboard!$G:$G,$C1220)</f>
        <v>161.474718752</v>
      </c>
      <c r="F1220" s="10">
        <f>AVERAGEIFS(Input_Dashboard!$M:$M,Input_Dashboard!$B:$B,$A1220,Input_Dashboard!$F:$F,$B1220,Input_Dashboard!$G:$G,$C1220)</f>
        <v>123.51540393600004</v>
      </c>
      <c r="G1220" s="8">
        <f t="shared" ref="G1220:G1283" si="115">IFERROR(F1220/D1220,0)</f>
        <v>0.4334024027605391</v>
      </c>
      <c r="H1220" s="10">
        <f>SUMIFS(MeasureStack!$Y:$Y,MeasureStack!$F:$F,$A1220,MeasureStack!$J:$J,$B1220,MeasureStack!$K:$K,$C1220)</f>
        <v>284.99012268800004</v>
      </c>
      <c r="I1220" s="10">
        <f>SUMIFS(MeasureStack!$Z:$Z,MeasureStack!$F:$F,$A1220,MeasureStack!$J:$J,$B1220,MeasureStack!$K:$K,$C1220)</f>
        <v>161.474718752</v>
      </c>
      <c r="J1220" s="10">
        <f>SUMIFS(MeasureStack!$AA:$AA,MeasureStack!$F:$F,$A1220,MeasureStack!$J:$J,$B1220,MeasureStack!$K:$K,$C1220)</f>
        <v>123.51540393600004</v>
      </c>
      <c r="K1220" s="8">
        <f t="shared" ref="K1220:K1283" si="116">IFERROR(J1220/H1220,0)</f>
        <v>0.4334024027605391</v>
      </c>
      <c r="L1220" s="11" t="str">
        <f t="shared" ref="L1220:L1283" si="117">IF(ROUNDUP(D1220,0)=ROUNDUP(H1220,0),"Y","N")</f>
        <v>Y</v>
      </c>
      <c r="M1220" s="11" t="str">
        <f t="shared" ref="M1220:M1283" si="118">IF(ROUNDUP(E1220,0)=ROUNDUP(I1220,0),"Y","N")</f>
        <v>Y</v>
      </c>
      <c r="N1220" s="11" t="str">
        <f t="shared" ref="N1220:N1283" si="119">IF(ROUNDUP(F1220,0)=ROUNDUP(J1220,0),"Y","N")</f>
        <v>Y</v>
      </c>
      <c r="O1220" s="12" t="str">
        <f t="shared" ref="O1220:O1283" si="120">IF(ROUNDUP(G1220,0)=ROUNDUP(K1220,0),"Y","N")</f>
        <v>Y</v>
      </c>
    </row>
    <row r="1221" spans="1:15" x14ac:dyDescent="0.3">
      <c r="A1221" t="s">
        <v>269</v>
      </c>
      <c r="B1221" t="s">
        <v>64</v>
      </c>
      <c r="C1221" t="s">
        <v>65</v>
      </c>
      <c r="D1221" s="10">
        <f>AVERAGEIFS(Input_Dashboard!$K:$K,Input_Dashboard!$B:$B,$A1221,Input_Dashboard!$F:$F,$B1221,Input_Dashboard!$G:$G,$C1221)</f>
        <v>4925.6987789419818</v>
      </c>
      <c r="E1221" s="10">
        <f>AVERAGEIFS(Input_Dashboard!$L:$L,Input_Dashboard!$B:$B,$A1221,Input_Dashboard!$F:$F,$B1221,Input_Dashboard!$G:$G,$C1221)</f>
        <v>3788.9990607246009</v>
      </c>
      <c r="F1221" s="10">
        <f>AVERAGEIFS(Input_Dashboard!$M:$M,Input_Dashboard!$B:$B,$A1221,Input_Dashboard!$F:$F,$B1221,Input_Dashboard!$G:$G,$C1221)</f>
        <v>1136.6997182173809</v>
      </c>
      <c r="G1221" s="8">
        <f t="shared" si="115"/>
        <v>0.23076923076923087</v>
      </c>
      <c r="H1221" s="10">
        <f>SUMIFS(MeasureStack!$Y:$Y,MeasureStack!$F:$F,$A1221,MeasureStack!$J:$J,$B1221,MeasureStack!$K:$K,$C1221)</f>
        <v>4925.6987789419818</v>
      </c>
      <c r="I1221" s="10">
        <f>SUMIFS(MeasureStack!$Z:$Z,MeasureStack!$F:$F,$A1221,MeasureStack!$J:$J,$B1221,MeasureStack!$K:$K,$C1221)</f>
        <v>3788.9990607246009</v>
      </c>
      <c r="J1221" s="10">
        <f>SUMIFS(MeasureStack!$AA:$AA,MeasureStack!$F:$F,$A1221,MeasureStack!$J:$J,$B1221,MeasureStack!$K:$K,$C1221)</f>
        <v>1136.6997182173809</v>
      </c>
      <c r="K1221" s="8">
        <f t="shared" si="116"/>
        <v>0.23076923076923087</v>
      </c>
      <c r="L1221" s="11" t="str">
        <f t="shared" si="117"/>
        <v>Y</v>
      </c>
      <c r="M1221" s="11" t="str">
        <f t="shared" si="118"/>
        <v>Y</v>
      </c>
      <c r="N1221" s="11" t="str">
        <f t="shared" si="119"/>
        <v>Y</v>
      </c>
      <c r="O1221" s="12" t="str">
        <f t="shared" si="120"/>
        <v>Y</v>
      </c>
    </row>
    <row r="1222" spans="1:15" x14ac:dyDescent="0.3">
      <c r="A1222" t="s">
        <v>269</v>
      </c>
      <c r="B1222" t="s">
        <v>64</v>
      </c>
      <c r="C1222" t="s">
        <v>70</v>
      </c>
      <c r="D1222" s="10">
        <f>AVERAGEIFS(Input_Dashboard!$K:$K,Input_Dashboard!$B:$B,$A1222,Input_Dashboard!$F:$F,$B1222,Input_Dashboard!$G:$G,$C1222)</f>
        <v>4925.6987789419818</v>
      </c>
      <c r="E1222" s="10">
        <f>AVERAGEIFS(Input_Dashboard!$L:$L,Input_Dashboard!$B:$B,$A1222,Input_Dashboard!$F:$F,$B1222,Input_Dashboard!$G:$G,$C1222)</f>
        <v>3788.9990607246009</v>
      </c>
      <c r="F1222" s="10">
        <f>AVERAGEIFS(Input_Dashboard!$M:$M,Input_Dashboard!$B:$B,$A1222,Input_Dashboard!$F:$F,$B1222,Input_Dashboard!$G:$G,$C1222)</f>
        <v>1136.6997182173809</v>
      </c>
      <c r="G1222" s="8">
        <f t="shared" si="115"/>
        <v>0.23076923076923087</v>
      </c>
      <c r="H1222" s="10">
        <f>SUMIFS(MeasureStack!$Y:$Y,MeasureStack!$F:$F,$A1222,MeasureStack!$J:$J,$B1222,MeasureStack!$K:$K,$C1222)</f>
        <v>4925.6987789419818</v>
      </c>
      <c r="I1222" s="10">
        <f>SUMIFS(MeasureStack!$Z:$Z,MeasureStack!$F:$F,$A1222,MeasureStack!$J:$J,$B1222,MeasureStack!$K:$K,$C1222)</f>
        <v>3788.9990607246009</v>
      </c>
      <c r="J1222" s="10">
        <f>SUMIFS(MeasureStack!$AA:$AA,MeasureStack!$F:$F,$A1222,MeasureStack!$J:$J,$B1222,MeasureStack!$K:$K,$C1222)</f>
        <v>1136.6997182173809</v>
      </c>
      <c r="K1222" s="8">
        <f t="shared" si="116"/>
        <v>0.23076923076923087</v>
      </c>
      <c r="L1222" s="11" t="str">
        <f t="shared" si="117"/>
        <v>Y</v>
      </c>
      <c r="M1222" s="11" t="str">
        <f t="shared" si="118"/>
        <v>Y</v>
      </c>
      <c r="N1222" s="11" t="str">
        <f t="shared" si="119"/>
        <v>Y</v>
      </c>
      <c r="O1222" s="12" t="str">
        <f t="shared" si="120"/>
        <v>Y</v>
      </c>
    </row>
    <row r="1223" spans="1:15" x14ac:dyDescent="0.3">
      <c r="A1223" t="s">
        <v>269</v>
      </c>
      <c r="B1223" t="s">
        <v>64</v>
      </c>
      <c r="C1223" t="s">
        <v>72</v>
      </c>
      <c r="D1223" s="10">
        <f>AVERAGEIFS(Input_Dashboard!$K:$K,Input_Dashboard!$B:$B,$A1223,Input_Dashboard!$F:$F,$B1223,Input_Dashboard!$G:$G,$C1223)</f>
        <v>4925.6987789419818</v>
      </c>
      <c r="E1223" s="10">
        <f>AVERAGEIFS(Input_Dashboard!$L:$L,Input_Dashboard!$B:$B,$A1223,Input_Dashboard!$F:$F,$B1223,Input_Dashboard!$G:$G,$C1223)</f>
        <v>3788.9990607246009</v>
      </c>
      <c r="F1223" s="10">
        <f>AVERAGEIFS(Input_Dashboard!$M:$M,Input_Dashboard!$B:$B,$A1223,Input_Dashboard!$F:$F,$B1223,Input_Dashboard!$G:$G,$C1223)</f>
        <v>1136.6997182173809</v>
      </c>
      <c r="G1223" s="8">
        <f t="shared" si="115"/>
        <v>0.23076923076923087</v>
      </c>
      <c r="H1223" s="10">
        <f>SUMIFS(MeasureStack!$Y:$Y,MeasureStack!$F:$F,$A1223,MeasureStack!$J:$J,$B1223,MeasureStack!$K:$K,$C1223)</f>
        <v>4925.6987789419818</v>
      </c>
      <c r="I1223" s="10">
        <f>SUMIFS(MeasureStack!$Z:$Z,MeasureStack!$F:$F,$A1223,MeasureStack!$J:$J,$B1223,MeasureStack!$K:$K,$C1223)</f>
        <v>3788.9990607246009</v>
      </c>
      <c r="J1223" s="10">
        <f>SUMIFS(MeasureStack!$AA:$AA,MeasureStack!$F:$F,$A1223,MeasureStack!$J:$J,$B1223,MeasureStack!$K:$K,$C1223)</f>
        <v>1136.6997182173809</v>
      </c>
      <c r="K1223" s="8">
        <f t="shared" si="116"/>
        <v>0.23076923076923087</v>
      </c>
      <c r="L1223" s="11" t="str">
        <f t="shared" si="117"/>
        <v>Y</v>
      </c>
      <c r="M1223" s="11" t="str">
        <f t="shared" si="118"/>
        <v>Y</v>
      </c>
      <c r="N1223" s="11" t="str">
        <f t="shared" si="119"/>
        <v>Y</v>
      </c>
      <c r="O1223" s="12" t="str">
        <f t="shared" si="120"/>
        <v>Y</v>
      </c>
    </row>
    <row r="1224" spans="1:15" x14ac:dyDescent="0.3">
      <c r="A1224" t="s">
        <v>269</v>
      </c>
      <c r="B1224" t="s">
        <v>64</v>
      </c>
      <c r="C1224" t="s">
        <v>74</v>
      </c>
      <c r="D1224" s="10">
        <f>AVERAGEIFS(Input_Dashboard!$K:$K,Input_Dashboard!$B:$B,$A1224,Input_Dashboard!$F:$F,$B1224,Input_Dashboard!$G:$G,$C1224)</f>
        <v>4925.6987789419818</v>
      </c>
      <c r="E1224" s="10">
        <f>AVERAGEIFS(Input_Dashboard!$L:$L,Input_Dashboard!$B:$B,$A1224,Input_Dashboard!$F:$F,$B1224,Input_Dashboard!$G:$G,$C1224)</f>
        <v>3788.9990607246009</v>
      </c>
      <c r="F1224" s="10">
        <f>AVERAGEIFS(Input_Dashboard!$M:$M,Input_Dashboard!$B:$B,$A1224,Input_Dashboard!$F:$F,$B1224,Input_Dashboard!$G:$G,$C1224)</f>
        <v>1136.6997182173809</v>
      </c>
      <c r="G1224" s="8">
        <f t="shared" si="115"/>
        <v>0.23076923076923087</v>
      </c>
      <c r="H1224" s="10">
        <f>SUMIFS(MeasureStack!$Y:$Y,MeasureStack!$F:$F,$A1224,MeasureStack!$J:$J,$B1224,MeasureStack!$K:$K,$C1224)</f>
        <v>4925.6987789419818</v>
      </c>
      <c r="I1224" s="10">
        <f>SUMIFS(MeasureStack!$Z:$Z,MeasureStack!$F:$F,$A1224,MeasureStack!$J:$J,$B1224,MeasureStack!$K:$K,$C1224)</f>
        <v>3788.9990607246009</v>
      </c>
      <c r="J1224" s="10">
        <f>SUMIFS(MeasureStack!$AA:$AA,MeasureStack!$F:$F,$A1224,MeasureStack!$J:$J,$B1224,MeasureStack!$K:$K,$C1224)</f>
        <v>1136.6997182173809</v>
      </c>
      <c r="K1224" s="8">
        <f t="shared" si="116"/>
        <v>0.23076923076923087</v>
      </c>
      <c r="L1224" s="11" t="str">
        <f t="shared" si="117"/>
        <v>Y</v>
      </c>
      <c r="M1224" s="11" t="str">
        <f t="shared" si="118"/>
        <v>Y</v>
      </c>
      <c r="N1224" s="11" t="str">
        <f t="shared" si="119"/>
        <v>Y</v>
      </c>
      <c r="O1224" s="12" t="str">
        <f t="shared" si="120"/>
        <v>Y</v>
      </c>
    </row>
    <row r="1225" spans="1:15" x14ac:dyDescent="0.3">
      <c r="A1225" t="s">
        <v>269</v>
      </c>
      <c r="B1225" t="s">
        <v>64</v>
      </c>
      <c r="C1225" t="s">
        <v>76</v>
      </c>
      <c r="D1225" s="10">
        <f>AVERAGEIFS(Input_Dashboard!$K:$K,Input_Dashboard!$B:$B,$A1225,Input_Dashboard!$F:$F,$B1225,Input_Dashboard!$G:$G,$C1225)</f>
        <v>4925.6987789419818</v>
      </c>
      <c r="E1225" s="10">
        <f>AVERAGEIFS(Input_Dashboard!$L:$L,Input_Dashboard!$B:$B,$A1225,Input_Dashboard!$F:$F,$B1225,Input_Dashboard!$G:$G,$C1225)</f>
        <v>3788.9990607246009</v>
      </c>
      <c r="F1225" s="10">
        <f>AVERAGEIFS(Input_Dashboard!$M:$M,Input_Dashboard!$B:$B,$A1225,Input_Dashboard!$F:$F,$B1225,Input_Dashboard!$G:$G,$C1225)</f>
        <v>1136.6997182173809</v>
      </c>
      <c r="G1225" s="8">
        <f t="shared" si="115"/>
        <v>0.23076923076923087</v>
      </c>
      <c r="H1225" s="10">
        <f>SUMIFS(MeasureStack!$Y:$Y,MeasureStack!$F:$F,$A1225,MeasureStack!$J:$J,$B1225,MeasureStack!$K:$K,$C1225)</f>
        <v>4925.6987789419818</v>
      </c>
      <c r="I1225" s="10">
        <f>SUMIFS(MeasureStack!$Z:$Z,MeasureStack!$F:$F,$A1225,MeasureStack!$J:$J,$B1225,MeasureStack!$K:$K,$C1225)</f>
        <v>3788.9990607246009</v>
      </c>
      <c r="J1225" s="10">
        <f>SUMIFS(MeasureStack!$AA:$AA,MeasureStack!$F:$F,$A1225,MeasureStack!$J:$J,$B1225,MeasureStack!$K:$K,$C1225)</f>
        <v>1136.6997182173809</v>
      </c>
      <c r="K1225" s="8">
        <f t="shared" si="116"/>
        <v>0.23076923076923087</v>
      </c>
      <c r="L1225" s="11" t="str">
        <f t="shared" si="117"/>
        <v>Y</v>
      </c>
      <c r="M1225" s="11" t="str">
        <f t="shared" si="118"/>
        <v>Y</v>
      </c>
      <c r="N1225" s="11" t="str">
        <f t="shared" si="119"/>
        <v>Y</v>
      </c>
      <c r="O1225" s="12" t="str">
        <f t="shared" si="120"/>
        <v>Y</v>
      </c>
    </row>
    <row r="1226" spans="1:15" x14ac:dyDescent="0.3">
      <c r="A1226" t="s">
        <v>269</v>
      </c>
      <c r="B1226" t="s">
        <v>64</v>
      </c>
      <c r="C1226" t="s">
        <v>78</v>
      </c>
      <c r="D1226" s="10">
        <f>AVERAGEIFS(Input_Dashboard!$K:$K,Input_Dashboard!$B:$B,$A1226,Input_Dashboard!$F:$F,$B1226,Input_Dashboard!$G:$G,$C1226)</f>
        <v>4925.6987789419818</v>
      </c>
      <c r="E1226" s="10">
        <f>AVERAGEIFS(Input_Dashboard!$L:$L,Input_Dashboard!$B:$B,$A1226,Input_Dashboard!$F:$F,$B1226,Input_Dashboard!$G:$G,$C1226)</f>
        <v>3788.9990607246009</v>
      </c>
      <c r="F1226" s="10">
        <f>AVERAGEIFS(Input_Dashboard!$M:$M,Input_Dashboard!$B:$B,$A1226,Input_Dashboard!$F:$F,$B1226,Input_Dashboard!$G:$G,$C1226)</f>
        <v>1136.6997182173809</v>
      </c>
      <c r="G1226" s="8">
        <f t="shared" si="115"/>
        <v>0.23076923076923087</v>
      </c>
      <c r="H1226" s="10">
        <f>SUMIFS(MeasureStack!$Y:$Y,MeasureStack!$F:$F,$A1226,MeasureStack!$J:$J,$B1226,MeasureStack!$K:$K,$C1226)</f>
        <v>4925.6987789419818</v>
      </c>
      <c r="I1226" s="10">
        <f>SUMIFS(MeasureStack!$Z:$Z,MeasureStack!$F:$F,$A1226,MeasureStack!$J:$J,$B1226,MeasureStack!$K:$K,$C1226)</f>
        <v>3788.9990607246009</v>
      </c>
      <c r="J1226" s="10">
        <f>SUMIFS(MeasureStack!$AA:$AA,MeasureStack!$F:$F,$A1226,MeasureStack!$J:$J,$B1226,MeasureStack!$K:$K,$C1226)</f>
        <v>1136.6997182173809</v>
      </c>
      <c r="K1226" s="8">
        <f t="shared" si="116"/>
        <v>0.23076923076923087</v>
      </c>
      <c r="L1226" s="11" t="str">
        <f t="shared" si="117"/>
        <v>Y</v>
      </c>
      <c r="M1226" s="11" t="str">
        <f t="shared" si="118"/>
        <v>Y</v>
      </c>
      <c r="N1226" s="11" t="str">
        <f t="shared" si="119"/>
        <v>Y</v>
      </c>
      <c r="O1226" s="12" t="str">
        <f t="shared" si="120"/>
        <v>Y</v>
      </c>
    </row>
    <row r="1227" spans="1:15" x14ac:dyDescent="0.3">
      <c r="A1227" t="s">
        <v>269</v>
      </c>
      <c r="B1227" t="s">
        <v>64</v>
      </c>
      <c r="C1227" t="s">
        <v>80</v>
      </c>
      <c r="D1227" s="10">
        <f>AVERAGEIFS(Input_Dashboard!$K:$K,Input_Dashboard!$B:$B,$A1227,Input_Dashboard!$F:$F,$B1227,Input_Dashboard!$G:$G,$C1227)</f>
        <v>4925.6987789419818</v>
      </c>
      <c r="E1227" s="10">
        <f>AVERAGEIFS(Input_Dashboard!$L:$L,Input_Dashboard!$B:$B,$A1227,Input_Dashboard!$F:$F,$B1227,Input_Dashboard!$G:$G,$C1227)</f>
        <v>3788.9990607246009</v>
      </c>
      <c r="F1227" s="10">
        <f>AVERAGEIFS(Input_Dashboard!$M:$M,Input_Dashboard!$B:$B,$A1227,Input_Dashboard!$F:$F,$B1227,Input_Dashboard!$G:$G,$C1227)</f>
        <v>1136.6997182173809</v>
      </c>
      <c r="G1227" s="8">
        <f t="shared" si="115"/>
        <v>0.23076923076923087</v>
      </c>
      <c r="H1227" s="10">
        <f>SUMIFS(MeasureStack!$Y:$Y,MeasureStack!$F:$F,$A1227,MeasureStack!$J:$J,$B1227,MeasureStack!$K:$K,$C1227)</f>
        <v>4925.6987789419818</v>
      </c>
      <c r="I1227" s="10">
        <f>SUMIFS(MeasureStack!$Z:$Z,MeasureStack!$F:$F,$A1227,MeasureStack!$J:$J,$B1227,MeasureStack!$K:$K,$C1227)</f>
        <v>3788.9990607246009</v>
      </c>
      <c r="J1227" s="10">
        <f>SUMIFS(MeasureStack!$AA:$AA,MeasureStack!$F:$F,$A1227,MeasureStack!$J:$J,$B1227,MeasureStack!$K:$K,$C1227)</f>
        <v>1136.6997182173809</v>
      </c>
      <c r="K1227" s="8">
        <f t="shared" si="116"/>
        <v>0.23076923076923087</v>
      </c>
      <c r="L1227" s="11" t="str">
        <f t="shared" si="117"/>
        <v>Y</v>
      </c>
      <c r="M1227" s="11" t="str">
        <f t="shared" si="118"/>
        <v>Y</v>
      </c>
      <c r="N1227" s="11" t="str">
        <f t="shared" si="119"/>
        <v>Y</v>
      </c>
      <c r="O1227" s="12" t="str">
        <f t="shared" si="120"/>
        <v>Y</v>
      </c>
    </row>
    <row r="1228" spans="1:15" x14ac:dyDescent="0.3">
      <c r="A1228" t="s">
        <v>269</v>
      </c>
      <c r="B1228" t="s">
        <v>64</v>
      </c>
      <c r="C1228" t="s">
        <v>82</v>
      </c>
      <c r="D1228" s="10">
        <f>AVERAGEIFS(Input_Dashboard!$K:$K,Input_Dashboard!$B:$B,$A1228,Input_Dashboard!$F:$F,$B1228,Input_Dashboard!$G:$G,$C1228)</f>
        <v>4925.6987789419818</v>
      </c>
      <c r="E1228" s="10">
        <f>AVERAGEIFS(Input_Dashboard!$L:$L,Input_Dashboard!$B:$B,$A1228,Input_Dashboard!$F:$F,$B1228,Input_Dashboard!$G:$G,$C1228)</f>
        <v>3788.9990607246009</v>
      </c>
      <c r="F1228" s="10">
        <f>AVERAGEIFS(Input_Dashboard!$M:$M,Input_Dashboard!$B:$B,$A1228,Input_Dashboard!$F:$F,$B1228,Input_Dashboard!$G:$G,$C1228)</f>
        <v>1136.6997182173809</v>
      </c>
      <c r="G1228" s="8">
        <f t="shared" si="115"/>
        <v>0.23076923076923087</v>
      </c>
      <c r="H1228" s="10">
        <f>SUMIFS(MeasureStack!$Y:$Y,MeasureStack!$F:$F,$A1228,MeasureStack!$J:$J,$B1228,MeasureStack!$K:$K,$C1228)</f>
        <v>4925.6987789419818</v>
      </c>
      <c r="I1228" s="10">
        <f>SUMIFS(MeasureStack!$Z:$Z,MeasureStack!$F:$F,$A1228,MeasureStack!$J:$J,$B1228,MeasureStack!$K:$K,$C1228)</f>
        <v>3788.9990607246009</v>
      </c>
      <c r="J1228" s="10">
        <f>SUMIFS(MeasureStack!$AA:$AA,MeasureStack!$F:$F,$A1228,MeasureStack!$J:$J,$B1228,MeasureStack!$K:$K,$C1228)</f>
        <v>1136.6997182173809</v>
      </c>
      <c r="K1228" s="8">
        <f t="shared" si="116"/>
        <v>0.23076923076923087</v>
      </c>
      <c r="L1228" s="11" t="str">
        <f t="shared" si="117"/>
        <v>Y</v>
      </c>
      <c r="M1228" s="11" t="str">
        <f t="shared" si="118"/>
        <v>Y</v>
      </c>
      <c r="N1228" s="11" t="str">
        <f t="shared" si="119"/>
        <v>Y</v>
      </c>
      <c r="O1228" s="12" t="str">
        <f t="shared" si="120"/>
        <v>Y</v>
      </c>
    </row>
    <row r="1229" spans="1:15" x14ac:dyDescent="0.3">
      <c r="A1229" t="s">
        <v>269</v>
      </c>
      <c r="B1229" t="s">
        <v>64</v>
      </c>
      <c r="C1229" t="s">
        <v>84</v>
      </c>
      <c r="D1229" s="10">
        <f>AVERAGEIFS(Input_Dashboard!$K:$K,Input_Dashboard!$B:$B,$A1229,Input_Dashboard!$F:$F,$B1229,Input_Dashboard!$G:$G,$C1229)</f>
        <v>4925.6987789419818</v>
      </c>
      <c r="E1229" s="10">
        <f>AVERAGEIFS(Input_Dashboard!$L:$L,Input_Dashboard!$B:$B,$A1229,Input_Dashboard!$F:$F,$B1229,Input_Dashboard!$G:$G,$C1229)</f>
        <v>3788.9990607246009</v>
      </c>
      <c r="F1229" s="10">
        <f>AVERAGEIFS(Input_Dashboard!$M:$M,Input_Dashboard!$B:$B,$A1229,Input_Dashboard!$F:$F,$B1229,Input_Dashboard!$G:$G,$C1229)</f>
        <v>1136.6997182173809</v>
      </c>
      <c r="G1229" s="8">
        <f t="shared" si="115"/>
        <v>0.23076923076923087</v>
      </c>
      <c r="H1229" s="10">
        <f>SUMIFS(MeasureStack!$Y:$Y,MeasureStack!$F:$F,$A1229,MeasureStack!$J:$J,$B1229,MeasureStack!$K:$K,$C1229)</f>
        <v>4925.6987789419818</v>
      </c>
      <c r="I1229" s="10">
        <f>SUMIFS(MeasureStack!$Z:$Z,MeasureStack!$F:$F,$A1229,MeasureStack!$J:$J,$B1229,MeasureStack!$K:$K,$C1229)</f>
        <v>3788.9990607246009</v>
      </c>
      <c r="J1229" s="10">
        <f>SUMIFS(MeasureStack!$AA:$AA,MeasureStack!$F:$F,$A1229,MeasureStack!$J:$J,$B1229,MeasureStack!$K:$K,$C1229)</f>
        <v>1136.6997182173809</v>
      </c>
      <c r="K1229" s="8">
        <f t="shared" si="116"/>
        <v>0.23076923076923087</v>
      </c>
      <c r="L1229" s="11" t="str">
        <f t="shared" si="117"/>
        <v>Y</v>
      </c>
      <c r="M1229" s="11" t="str">
        <f t="shared" si="118"/>
        <v>Y</v>
      </c>
      <c r="N1229" s="11" t="str">
        <f t="shared" si="119"/>
        <v>Y</v>
      </c>
      <c r="O1229" s="12" t="str">
        <f t="shared" si="120"/>
        <v>Y</v>
      </c>
    </row>
    <row r="1230" spans="1:15" x14ac:dyDescent="0.3">
      <c r="A1230" t="s">
        <v>269</v>
      </c>
      <c r="B1230" t="s">
        <v>64</v>
      </c>
      <c r="C1230" t="s">
        <v>86</v>
      </c>
      <c r="D1230" s="10">
        <f>AVERAGEIFS(Input_Dashboard!$K:$K,Input_Dashboard!$B:$B,$A1230,Input_Dashboard!$F:$F,$B1230,Input_Dashboard!$G:$G,$C1230)</f>
        <v>4925.6987789419818</v>
      </c>
      <c r="E1230" s="10">
        <f>AVERAGEIFS(Input_Dashboard!$L:$L,Input_Dashboard!$B:$B,$A1230,Input_Dashboard!$F:$F,$B1230,Input_Dashboard!$G:$G,$C1230)</f>
        <v>3788.9990607246009</v>
      </c>
      <c r="F1230" s="10">
        <f>AVERAGEIFS(Input_Dashboard!$M:$M,Input_Dashboard!$B:$B,$A1230,Input_Dashboard!$F:$F,$B1230,Input_Dashboard!$G:$G,$C1230)</f>
        <v>1136.6997182173809</v>
      </c>
      <c r="G1230" s="8">
        <f t="shared" si="115"/>
        <v>0.23076923076923087</v>
      </c>
      <c r="H1230" s="10">
        <f>SUMIFS(MeasureStack!$Y:$Y,MeasureStack!$F:$F,$A1230,MeasureStack!$J:$J,$B1230,MeasureStack!$K:$K,$C1230)</f>
        <v>4925.6987789419818</v>
      </c>
      <c r="I1230" s="10">
        <f>SUMIFS(MeasureStack!$Z:$Z,MeasureStack!$F:$F,$A1230,MeasureStack!$J:$J,$B1230,MeasureStack!$K:$K,$C1230)</f>
        <v>3788.9990607246009</v>
      </c>
      <c r="J1230" s="10">
        <f>SUMIFS(MeasureStack!$AA:$AA,MeasureStack!$F:$F,$A1230,MeasureStack!$J:$J,$B1230,MeasureStack!$K:$K,$C1230)</f>
        <v>1136.6997182173809</v>
      </c>
      <c r="K1230" s="8">
        <f t="shared" si="116"/>
        <v>0.23076923076923087</v>
      </c>
      <c r="L1230" s="11" t="str">
        <f t="shared" si="117"/>
        <v>Y</v>
      </c>
      <c r="M1230" s="11" t="str">
        <f t="shared" si="118"/>
        <v>Y</v>
      </c>
      <c r="N1230" s="11" t="str">
        <f t="shared" si="119"/>
        <v>Y</v>
      </c>
      <c r="O1230" s="12" t="str">
        <f t="shared" si="120"/>
        <v>Y</v>
      </c>
    </row>
    <row r="1231" spans="1:15" x14ac:dyDescent="0.3">
      <c r="A1231" t="s">
        <v>269</v>
      </c>
      <c r="B1231" t="s">
        <v>64</v>
      </c>
      <c r="C1231" t="s">
        <v>88</v>
      </c>
      <c r="D1231" s="10">
        <f>AVERAGEIFS(Input_Dashboard!$K:$K,Input_Dashboard!$B:$B,$A1231,Input_Dashboard!$F:$F,$B1231,Input_Dashboard!$G:$G,$C1231)</f>
        <v>4925.6987789419818</v>
      </c>
      <c r="E1231" s="10">
        <f>AVERAGEIFS(Input_Dashboard!$L:$L,Input_Dashboard!$B:$B,$A1231,Input_Dashboard!$F:$F,$B1231,Input_Dashboard!$G:$G,$C1231)</f>
        <v>3788.9990607246009</v>
      </c>
      <c r="F1231" s="10">
        <f>AVERAGEIFS(Input_Dashboard!$M:$M,Input_Dashboard!$B:$B,$A1231,Input_Dashboard!$F:$F,$B1231,Input_Dashboard!$G:$G,$C1231)</f>
        <v>1136.6997182173809</v>
      </c>
      <c r="G1231" s="8">
        <f t="shared" si="115"/>
        <v>0.23076923076923087</v>
      </c>
      <c r="H1231" s="10">
        <f>SUMIFS(MeasureStack!$Y:$Y,MeasureStack!$F:$F,$A1231,MeasureStack!$J:$J,$B1231,MeasureStack!$K:$K,$C1231)</f>
        <v>4925.6987789419818</v>
      </c>
      <c r="I1231" s="10">
        <f>SUMIFS(MeasureStack!$Z:$Z,MeasureStack!$F:$F,$A1231,MeasureStack!$J:$J,$B1231,MeasureStack!$K:$K,$C1231)</f>
        <v>3788.9990607246009</v>
      </c>
      <c r="J1231" s="10">
        <f>SUMIFS(MeasureStack!$AA:$AA,MeasureStack!$F:$F,$A1231,MeasureStack!$J:$J,$B1231,MeasureStack!$K:$K,$C1231)</f>
        <v>1136.6997182173809</v>
      </c>
      <c r="K1231" s="8">
        <f t="shared" si="116"/>
        <v>0.23076923076923087</v>
      </c>
      <c r="L1231" s="11" t="str">
        <f t="shared" si="117"/>
        <v>Y</v>
      </c>
      <c r="M1231" s="11" t="str">
        <f t="shared" si="118"/>
        <v>Y</v>
      </c>
      <c r="N1231" s="11" t="str">
        <f t="shared" si="119"/>
        <v>Y</v>
      </c>
      <c r="O1231" s="12" t="str">
        <f t="shared" si="120"/>
        <v>Y</v>
      </c>
    </row>
    <row r="1232" spans="1:15" x14ac:dyDescent="0.3">
      <c r="A1232" t="s">
        <v>269</v>
      </c>
      <c r="B1232" t="s">
        <v>64</v>
      </c>
      <c r="C1232" t="s">
        <v>90</v>
      </c>
      <c r="D1232" s="10">
        <f>AVERAGEIFS(Input_Dashboard!$K:$K,Input_Dashboard!$B:$B,$A1232,Input_Dashboard!$F:$F,$B1232,Input_Dashboard!$G:$G,$C1232)</f>
        <v>4925.6987789419818</v>
      </c>
      <c r="E1232" s="10">
        <f>AVERAGEIFS(Input_Dashboard!$L:$L,Input_Dashboard!$B:$B,$A1232,Input_Dashboard!$F:$F,$B1232,Input_Dashboard!$G:$G,$C1232)</f>
        <v>3788.9990607246009</v>
      </c>
      <c r="F1232" s="10">
        <f>AVERAGEIFS(Input_Dashboard!$M:$M,Input_Dashboard!$B:$B,$A1232,Input_Dashboard!$F:$F,$B1232,Input_Dashboard!$G:$G,$C1232)</f>
        <v>1136.6997182173809</v>
      </c>
      <c r="G1232" s="8">
        <f t="shared" si="115"/>
        <v>0.23076923076923087</v>
      </c>
      <c r="H1232" s="10">
        <f>SUMIFS(MeasureStack!$Y:$Y,MeasureStack!$F:$F,$A1232,MeasureStack!$J:$J,$B1232,MeasureStack!$K:$K,$C1232)</f>
        <v>4925.6987789419818</v>
      </c>
      <c r="I1232" s="10">
        <f>SUMIFS(MeasureStack!$Z:$Z,MeasureStack!$F:$F,$A1232,MeasureStack!$J:$J,$B1232,MeasureStack!$K:$K,$C1232)</f>
        <v>3788.9990607246009</v>
      </c>
      <c r="J1232" s="10">
        <f>SUMIFS(MeasureStack!$AA:$AA,MeasureStack!$F:$F,$A1232,MeasureStack!$J:$J,$B1232,MeasureStack!$K:$K,$C1232)</f>
        <v>1136.6997182173809</v>
      </c>
      <c r="K1232" s="8">
        <f t="shared" si="116"/>
        <v>0.23076923076923087</v>
      </c>
      <c r="L1232" s="11" t="str">
        <f t="shared" si="117"/>
        <v>Y</v>
      </c>
      <c r="M1232" s="11" t="str">
        <f t="shared" si="118"/>
        <v>Y</v>
      </c>
      <c r="N1232" s="11" t="str">
        <f t="shared" si="119"/>
        <v>Y</v>
      </c>
      <c r="O1232" s="12" t="str">
        <f t="shared" si="120"/>
        <v>Y</v>
      </c>
    </row>
    <row r="1233" spans="1:15" x14ac:dyDescent="0.3">
      <c r="A1233" t="s">
        <v>269</v>
      </c>
      <c r="B1233" t="s">
        <v>64</v>
      </c>
      <c r="C1233" t="s">
        <v>92</v>
      </c>
      <c r="D1233" s="10">
        <f>AVERAGEIFS(Input_Dashboard!$K:$K,Input_Dashboard!$B:$B,$A1233,Input_Dashboard!$F:$F,$B1233,Input_Dashboard!$G:$G,$C1233)</f>
        <v>4925.6987789419818</v>
      </c>
      <c r="E1233" s="10">
        <f>AVERAGEIFS(Input_Dashboard!$L:$L,Input_Dashboard!$B:$B,$A1233,Input_Dashboard!$F:$F,$B1233,Input_Dashboard!$G:$G,$C1233)</f>
        <v>3788.9990607246009</v>
      </c>
      <c r="F1233" s="10">
        <f>AVERAGEIFS(Input_Dashboard!$M:$M,Input_Dashboard!$B:$B,$A1233,Input_Dashboard!$F:$F,$B1233,Input_Dashboard!$G:$G,$C1233)</f>
        <v>1136.6997182173809</v>
      </c>
      <c r="G1233" s="8">
        <f t="shared" si="115"/>
        <v>0.23076923076923087</v>
      </c>
      <c r="H1233" s="10">
        <f>SUMIFS(MeasureStack!$Y:$Y,MeasureStack!$F:$F,$A1233,MeasureStack!$J:$J,$B1233,MeasureStack!$K:$K,$C1233)</f>
        <v>4925.6987789419818</v>
      </c>
      <c r="I1233" s="10">
        <f>SUMIFS(MeasureStack!$Z:$Z,MeasureStack!$F:$F,$A1233,MeasureStack!$J:$J,$B1233,MeasureStack!$K:$K,$C1233)</f>
        <v>3788.9990607246009</v>
      </c>
      <c r="J1233" s="10">
        <f>SUMIFS(MeasureStack!$AA:$AA,MeasureStack!$F:$F,$A1233,MeasureStack!$J:$J,$B1233,MeasureStack!$K:$K,$C1233)</f>
        <v>1136.6997182173809</v>
      </c>
      <c r="K1233" s="8">
        <f t="shared" si="116"/>
        <v>0.23076923076923087</v>
      </c>
      <c r="L1233" s="11" t="str">
        <f t="shared" si="117"/>
        <v>Y</v>
      </c>
      <c r="M1233" s="11" t="str">
        <f t="shared" si="118"/>
        <v>Y</v>
      </c>
      <c r="N1233" s="11" t="str">
        <f t="shared" si="119"/>
        <v>Y</v>
      </c>
      <c r="O1233" s="12" t="str">
        <f t="shared" si="120"/>
        <v>Y</v>
      </c>
    </row>
    <row r="1234" spans="1:15" x14ac:dyDescent="0.3">
      <c r="A1234" t="s">
        <v>269</v>
      </c>
      <c r="B1234" t="s">
        <v>94</v>
      </c>
      <c r="C1234" t="s">
        <v>65</v>
      </c>
      <c r="D1234" s="10">
        <f>AVERAGEIFS(Input_Dashboard!$K:$K,Input_Dashboard!$B:$B,$A1234,Input_Dashboard!$F:$F,$B1234,Input_Dashboard!$G:$G,$C1234)</f>
        <v>4925.6987789419818</v>
      </c>
      <c r="E1234" s="10">
        <f>AVERAGEIFS(Input_Dashboard!$L:$L,Input_Dashboard!$B:$B,$A1234,Input_Dashboard!$F:$F,$B1234,Input_Dashboard!$G:$G,$C1234)</f>
        <v>3788.9990607246009</v>
      </c>
      <c r="F1234" s="10">
        <f>AVERAGEIFS(Input_Dashboard!$M:$M,Input_Dashboard!$B:$B,$A1234,Input_Dashboard!$F:$F,$B1234,Input_Dashboard!$G:$G,$C1234)</f>
        <v>1136.6997182173809</v>
      </c>
      <c r="G1234" s="8">
        <f t="shared" si="115"/>
        <v>0.23076923076923087</v>
      </c>
      <c r="H1234" s="10">
        <f>SUMIFS(MeasureStack!$Y:$Y,MeasureStack!$F:$F,$A1234,MeasureStack!$J:$J,$B1234,MeasureStack!$K:$K,$C1234)</f>
        <v>4925.6987789419818</v>
      </c>
      <c r="I1234" s="10">
        <f>SUMIFS(MeasureStack!$Z:$Z,MeasureStack!$F:$F,$A1234,MeasureStack!$J:$J,$B1234,MeasureStack!$K:$K,$C1234)</f>
        <v>3788.9990607246009</v>
      </c>
      <c r="J1234" s="10">
        <f>SUMIFS(MeasureStack!$AA:$AA,MeasureStack!$F:$F,$A1234,MeasureStack!$J:$J,$B1234,MeasureStack!$K:$K,$C1234)</f>
        <v>1136.6997182173809</v>
      </c>
      <c r="K1234" s="8">
        <f t="shared" si="116"/>
        <v>0.23076923076923087</v>
      </c>
      <c r="L1234" s="11" t="str">
        <f t="shared" si="117"/>
        <v>Y</v>
      </c>
      <c r="M1234" s="11" t="str">
        <f t="shared" si="118"/>
        <v>Y</v>
      </c>
      <c r="N1234" s="11" t="str">
        <f t="shared" si="119"/>
        <v>Y</v>
      </c>
      <c r="O1234" s="12" t="str">
        <f t="shared" si="120"/>
        <v>Y</v>
      </c>
    </row>
    <row r="1235" spans="1:15" x14ac:dyDescent="0.3">
      <c r="A1235" t="s">
        <v>269</v>
      </c>
      <c r="B1235" t="s">
        <v>94</v>
      </c>
      <c r="C1235" t="s">
        <v>70</v>
      </c>
      <c r="D1235" s="10">
        <f>AVERAGEIFS(Input_Dashboard!$K:$K,Input_Dashboard!$B:$B,$A1235,Input_Dashboard!$F:$F,$B1235,Input_Dashboard!$G:$G,$C1235)</f>
        <v>4925.6987789419818</v>
      </c>
      <c r="E1235" s="10">
        <f>AVERAGEIFS(Input_Dashboard!$L:$L,Input_Dashboard!$B:$B,$A1235,Input_Dashboard!$F:$F,$B1235,Input_Dashboard!$G:$G,$C1235)</f>
        <v>3788.9990607246009</v>
      </c>
      <c r="F1235" s="10">
        <f>AVERAGEIFS(Input_Dashboard!$M:$M,Input_Dashboard!$B:$B,$A1235,Input_Dashboard!$F:$F,$B1235,Input_Dashboard!$G:$G,$C1235)</f>
        <v>1136.6997182173809</v>
      </c>
      <c r="G1235" s="8">
        <f t="shared" si="115"/>
        <v>0.23076923076923087</v>
      </c>
      <c r="H1235" s="10">
        <f>SUMIFS(MeasureStack!$Y:$Y,MeasureStack!$F:$F,$A1235,MeasureStack!$J:$J,$B1235,MeasureStack!$K:$K,$C1235)</f>
        <v>4925.6987789419818</v>
      </c>
      <c r="I1235" s="10">
        <f>SUMIFS(MeasureStack!$Z:$Z,MeasureStack!$F:$F,$A1235,MeasureStack!$J:$J,$B1235,MeasureStack!$K:$K,$C1235)</f>
        <v>3788.9990607246009</v>
      </c>
      <c r="J1235" s="10">
        <f>SUMIFS(MeasureStack!$AA:$AA,MeasureStack!$F:$F,$A1235,MeasureStack!$J:$J,$B1235,MeasureStack!$K:$K,$C1235)</f>
        <v>1136.6997182173809</v>
      </c>
      <c r="K1235" s="8">
        <f t="shared" si="116"/>
        <v>0.23076923076923087</v>
      </c>
      <c r="L1235" s="11" t="str">
        <f t="shared" si="117"/>
        <v>Y</v>
      </c>
      <c r="M1235" s="11" t="str">
        <f t="shared" si="118"/>
        <v>Y</v>
      </c>
      <c r="N1235" s="11" t="str">
        <f t="shared" si="119"/>
        <v>Y</v>
      </c>
      <c r="O1235" s="12" t="str">
        <f t="shared" si="120"/>
        <v>Y</v>
      </c>
    </row>
    <row r="1236" spans="1:15" x14ac:dyDescent="0.3">
      <c r="A1236" t="s">
        <v>269</v>
      </c>
      <c r="B1236" t="s">
        <v>94</v>
      </c>
      <c r="C1236" t="s">
        <v>72</v>
      </c>
      <c r="D1236" s="10">
        <f>AVERAGEIFS(Input_Dashboard!$K:$K,Input_Dashboard!$B:$B,$A1236,Input_Dashboard!$F:$F,$B1236,Input_Dashboard!$G:$G,$C1236)</f>
        <v>4925.6987789419818</v>
      </c>
      <c r="E1236" s="10">
        <f>AVERAGEIFS(Input_Dashboard!$L:$L,Input_Dashboard!$B:$B,$A1236,Input_Dashboard!$F:$F,$B1236,Input_Dashboard!$G:$G,$C1236)</f>
        <v>3788.9990607246009</v>
      </c>
      <c r="F1236" s="10">
        <f>AVERAGEIFS(Input_Dashboard!$M:$M,Input_Dashboard!$B:$B,$A1236,Input_Dashboard!$F:$F,$B1236,Input_Dashboard!$G:$G,$C1236)</f>
        <v>1136.6997182173809</v>
      </c>
      <c r="G1236" s="8">
        <f t="shared" si="115"/>
        <v>0.23076923076923087</v>
      </c>
      <c r="H1236" s="10">
        <f>SUMIFS(MeasureStack!$Y:$Y,MeasureStack!$F:$F,$A1236,MeasureStack!$J:$J,$B1236,MeasureStack!$K:$K,$C1236)</f>
        <v>4925.6987789419818</v>
      </c>
      <c r="I1236" s="10">
        <f>SUMIFS(MeasureStack!$Z:$Z,MeasureStack!$F:$F,$A1236,MeasureStack!$J:$J,$B1236,MeasureStack!$K:$K,$C1236)</f>
        <v>3788.9990607246009</v>
      </c>
      <c r="J1236" s="10">
        <f>SUMIFS(MeasureStack!$AA:$AA,MeasureStack!$F:$F,$A1236,MeasureStack!$J:$J,$B1236,MeasureStack!$K:$K,$C1236)</f>
        <v>1136.6997182173809</v>
      </c>
      <c r="K1236" s="8">
        <f t="shared" si="116"/>
        <v>0.23076923076923087</v>
      </c>
      <c r="L1236" s="11" t="str">
        <f t="shared" si="117"/>
        <v>Y</v>
      </c>
      <c r="M1236" s="11" t="str">
        <f t="shared" si="118"/>
        <v>Y</v>
      </c>
      <c r="N1236" s="11" t="str">
        <f t="shared" si="119"/>
        <v>Y</v>
      </c>
      <c r="O1236" s="12" t="str">
        <f t="shared" si="120"/>
        <v>Y</v>
      </c>
    </row>
    <row r="1237" spans="1:15" x14ac:dyDescent="0.3">
      <c r="A1237" t="s">
        <v>269</v>
      </c>
      <c r="B1237" t="s">
        <v>94</v>
      </c>
      <c r="C1237" t="s">
        <v>74</v>
      </c>
      <c r="D1237" s="10">
        <f>AVERAGEIFS(Input_Dashboard!$K:$K,Input_Dashboard!$B:$B,$A1237,Input_Dashboard!$F:$F,$B1237,Input_Dashboard!$G:$G,$C1237)</f>
        <v>4925.6987789419818</v>
      </c>
      <c r="E1237" s="10">
        <f>AVERAGEIFS(Input_Dashboard!$L:$L,Input_Dashboard!$B:$B,$A1237,Input_Dashboard!$F:$F,$B1237,Input_Dashboard!$G:$G,$C1237)</f>
        <v>3788.9990607246009</v>
      </c>
      <c r="F1237" s="10">
        <f>AVERAGEIFS(Input_Dashboard!$M:$M,Input_Dashboard!$B:$B,$A1237,Input_Dashboard!$F:$F,$B1237,Input_Dashboard!$G:$G,$C1237)</f>
        <v>1136.6997182173809</v>
      </c>
      <c r="G1237" s="8">
        <f t="shared" si="115"/>
        <v>0.23076923076923087</v>
      </c>
      <c r="H1237" s="10">
        <f>SUMIFS(MeasureStack!$Y:$Y,MeasureStack!$F:$F,$A1237,MeasureStack!$J:$J,$B1237,MeasureStack!$K:$K,$C1237)</f>
        <v>4925.6987789419818</v>
      </c>
      <c r="I1237" s="10">
        <f>SUMIFS(MeasureStack!$Z:$Z,MeasureStack!$F:$F,$A1237,MeasureStack!$J:$J,$B1237,MeasureStack!$K:$K,$C1237)</f>
        <v>3788.9990607246009</v>
      </c>
      <c r="J1237" s="10">
        <f>SUMIFS(MeasureStack!$AA:$AA,MeasureStack!$F:$F,$A1237,MeasureStack!$J:$J,$B1237,MeasureStack!$K:$K,$C1237)</f>
        <v>1136.6997182173809</v>
      </c>
      <c r="K1237" s="8">
        <f t="shared" si="116"/>
        <v>0.23076923076923087</v>
      </c>
      <c r="L1237" s="11" t="str">
        <f t="shared" si="117"/>
        <v>Y</v>
      </c>
      <c r="M1237" s="11" t="str">
        <f t="shared" si="118"/>
        <v>Y</v>
      </c>
      <c r="N1237" s="11" t="str">
        <f t="shared" si="119"/>
        <v>Y</v>
      </c>
      <c r="O1237" s="12" t="str">
        <f t="shared" si="120"/>
        <v>Y</v>
      </c>
    </row>
    <row r="1238" spans="1:15" x14ac:dyDescent="0.3">
      <c r="A1238" t="s">
        <v>269</v>
      </c>
      <c r="B1238" t="s">
        <v>94</v>
      </c>
      <c r="C1238" t="s">
        <v>76</v>
      </c>
      <c r="D1238" s="10">
        <f>AVERAGEIFS(Input_Dashboard!$K:$K,Input_Dashboard!$B:$B,$A1238,Input_Dashboard!$F:$F,$B1238,Input_Dashboard!$G:$G,$C1238)</f>
        <v>4925.6987789419818</v>
      </c>
      <c r="E1238" s="10">
        <f>AVERAGEIFS(Input_Dashboard!$L:$L,Input_Dashboard!$B:$B,$A1238,Input_Dashboard!$F:$F,$B1238,Input_Dashboard!$G:$G,$C1238)</f>
        <v>3788.9990607246009</v>
      </c>
      <c r="F1238" s="10">
        <f>AVERAGEIFS(Input_Dashboard!$M:$M,Input_Dashboard!$B:$B,$A1238,Input_Dashboard!$F:$F,$B1238,Input_Dashboard!$G:$G,$C1238)</f>
        <v>1136.6997182173809</v>
      </c>
      <c r="G1238" s="8">
        <f t="shared" si="115"/>
        <v>0.23076923076923087</v>
      </c>
      <c r="H1238" s="10">
        <f>SUMIFS(MeasureStack!$Y:$Y,MeasureStack!$F:$F,$A1238,MeasureStack!$J:$J,$B1238,MeasureStack!$K:$K,$C1238)</f>
        <v>4925.6987789419818</v>
      </c>
      <c r="I1238" s="10">
        <f>SUMIFS(MeasureStack!$Z:$Z,MeasureStack!$F:$F,$A1238,MeasureStack!$J:$J,$B1238,MeasureStack!$K:$K,$C1238)</f>
        <v>3788.9990607246009</v>
      </c>
      <c r="J1238" s="10">
        <f>SUMIFS(MeasureStack!$AA:$AA,MeasureStack!$F:$F,$A1238,MeasureStack!$J:$J,$B1238,MeasureStack!$K:$K,$C1238)</f>
        <v>1136.6997182173809</v>
      </c>
      <c r="K1238" s="8">
        <f t="shared" si="116"/>
        <v>0.23076923076923087</v>
      </c>
      <c r="L1238" s="11" t="str">
        <f t="shared" si="117"/>
        <v>Y</v>
      </c>
      <c r="M1238" s="11" t="str">
        <f t="shared" si="118"/>
        <v>Y</v>
      </c>
      <c r="N1238" s="11" t="str">
        <f t="shared" si="119"/>
        <v>Y</v>
      </c>
      <c r="O1238" s="12" t="str">
        <f t="shared" si="120"/>
        <v>Y</v>
      </c>
    </row>
    <row r="1239" spans="1:15" x14ac:dyDescent="0.3">
      <c r="A1239" t="s">
        <v>269</v>
      </c>
      <c r="B1239" t="s">
        <v>94</v>
      </c>
      <c r="C1239" t="s">
        <v>78</v>
      </c>
      <c r="D1239" s="10">
        <f>AVERAGEIFS(Input_Dashboard!$K:$K,Input_Dashboard!$B:$B,$A1239,Input_Dashboard!$F:$F,$B1239,Input_Dashboard!$G:$G,$C1239)</f>
        <v>4925.6987789419818</v>
      </c>
      <c r="E1239" s="10">
        <f>AVERAGEIFS(Input_Dashboard!$L:$L,Input_Dashboard!$B:$B,$A1239,Input_Dashboard!$F:$F,$B1239,Input_Dashboard!$G:$G,$C1239)</f>
        <v>3788.9990607246009</v>
      </c>
      <c r="F1239" s="10">
        <f>AVERAGEIFS(Input_Dashboard!$M:$M,Input_Dashboard!$B:$B,$A1239,Input_Dashboard!$F:$F,$B1239,Input_Dashboard!$G:$G,$C1239)</f>
        <v>1136.6997182173809</v>
      </c>
      <c r="G1239" s="8">
        <f t="shared" si="115"/>
        <v>0.23076923076923087</v>
      </c>
      <c r="H1239" s="10">
        <f>SUMIFS(MeasureStack!$Y:$Y,MeasureStack!$F:$F,$A1239,MeasureStack!$J:$J,$B1239,MeasureStack!$K:$K,$C1239)</f>
        <v>4925.6987789419818</v>
      </c>
      <c r="I1239" s="10">
        <f>SUMIFS(MeasureStack!$Z:$Z,MeasureStack!$F:$F,$A1239,MeasureStack!$J:$J,$B1239,MeasureStack!$K:$K,$C1239)</f>
        <v>3788.9990607246009</v>
      </c>
      <c r="J1239" s="10">
        <f>SUMIFS(MeasureStack!$AA:$AA,MeasureStack!$F:$F,$A1239,MeasureStack!$J:$J,$B1239,MeasureStack!$K:$K,$C1239)</f>
        <v>1136.6997182173809</v>
      </c>
      <c r="K1239" s="8">
        <f t="shared" si="116"/>
        <v>0.23076923076923087</v>
      </c>
      <c r="L1239" s="11" t="str">
        <f t="shared" si="117"/>
        <v>Y</v>
      </c>
      <c r="M1239" s="11" t="str">
        <f t="shared" si="118"/>
        <v>Y</v>
      </c>
      <c r="N1239" s="11" t="str">
        <f t="shared" si="119"/>
        <v>Y</v>
      </c>
      <c r="O1239" s="12" t="str">
        <f t="shared" si="120"/>
        <v>Y</v>
      </c>
    </row>
    <row r="1240" spans="1:15" x14ac:dyDescent="0.3">
      <c r="A1240" t="s">
        <v>269</v>
      </c>
      <c r="B1240" t="s">
        <v>94</v>
      </c>
      <c r="C1240" t="s">
        <v>80</v>
      </c>
      <c r="D1240" s="10">
        <f>AVERAGEIFS(Input_Dashboard!$K:$K,Input_Dashboard!$B:$B,$A1240,Input_Dashboard!$F:$F,$B1240,Input_Dashboard!$G:$G,$C1240)</f>
        <v>4925.6987789419818</v>
      </c>
      <c r="E1240" s="10">
        <f>AVERAGEIFS(Input_Dashboard!$L:$L,Input_Dashboard!$B:$B,$A1240,Input_Dashboard!$F:$F,$B1240,Input_Dashboard!$G:$G,$C1240)</f>
        <v>3788.9990607246009</v>
      </c>
      <c r="F1240" s="10">
        <f>AVERAGEIFS(Input_Dashboard!$M:$M,Input_Dashboard!$B:$B,$A1240,Input_Dashboard!$F:$F,$B1240,Input_Dashboard!$G:$G,$C1240)</f>
        <v>1136.6997182173809</v>
      </c>
      <c r="G1240" s="8">
        <f t="shared" si="115"/>
        <v>0.23076923076923087</v>
      </c>
      <c r="H1240" s="10">
        <f>SUMIFS(MeasureStack!$Y:$Y,MeasureStack!$F:$F,$A1240,MeasureStack!$J:$J,$B1240,MeasureStack!$K:$K,$C1240)</f>
        <v>4925.6987789419818</v>
      </c>
      <c r="I1240" s="10">
        <f>SUMIFS(MeasureStack!$Z:$Z,MeasureStack!$F:$F,$A1240,MeasureStack!$J:$J,$B1240,MeasureStack!$K:$K,$C1240)</f>
        <v>3788.9990607246009</v>
      </c>
      <c r="J1240" s="10">
        <f>SUMIFS(MeasureStack!$AA:$AA,MeasureStack!$F:$F,$A1240,MeasureStack!$J:$J,$B1240,MeasureStack!$K:$K,$C1240)</f>
        <v>1136.6997182173809</v>
      </c>
      <c r="K1240" s="8">
        <f t="shared" si="116"/>
        <v>0.23076923076923087</v>
      </c>
      <c r="L1240" s="11" t="str">
        <f t="shared" si="117"/>
        <v>Y</v>
      </c>
      <c r="M1240" s="11" t="str">
        <f t="shared" si="118"/>
        <v>Y</v>
      </c>
      <c r="N1240" s="11" t="str">
        <f t="shared" si="119"/>
        <v>Y</v>
      </c>
      <c r="O1240" s="12" t="str">
        <f t="shared" si="120"/>
        <v>Y</v>
      </c>
    </row>
    <row r="1241" spans="1:15" x14ac:dyDescent="0.3">
      <c r="A1241" t="s">
        <v>269</v>
      </c>
      <c r="B1241" t="s">
        <v>94</v>
      </c>
      <c r="C1241" t="s">
        <v>82</v>
      </c>
      <c r="D1241" s="10">
        <f>AVERAGEIFS(Input_Dashboard!$K:$K,Input_Dashboard!$B:$B,$A1241,Input_Dashboard!$F:$F,$B1241,Input_Dashboard!$G:$G,$C1241)</f>
        <v>4925.6987789419818</v>
      </c>
      <c r="E1241" s="10">
        <f>AVERAGEIFS(Input_Dashboard!$L:$L,Input_Dashboard!$B:$B,$A1241,Input_Dashboard!$F:$F,$B1241,Input_Dashboard!$G:$G,$C1241)</f>
        <v>3788.9990607246009</v>
      </c>
      <c r="F1241" s="10">
        <f>AVERAGEIFS(Input_Dashboard!$M:$M,Input_Dashboard!$B:$B,$A1241,Input_Dashboard!$F:$F,$B1241,Input_Dashboard!$G:$G,$C1241)</f>
        <v>1136.6997182173809</v>
      </c>
      <c r="G1241" s="8">
        <f t="shared" si="115"/>
        <v>0.23076923076923087</v>
      </c>
      <c r="H1241" s="10">
        <f>SUMIFS(MeasureStack!$Y:$Y,MeasureStack!$F:$F,$A1241,MeasureStack!$J:$J,$B1241,MeasureStack!$K:$K,$C1241)</f>
        <v>4925.6987789419818</v>
      </c>
      <c r="I1241" s="10">
        <f>SUMIFS(MeasureStack!$Z:$Z,MeasureStack!$F:$F,$A1241,MeasureStack!$J:$J,$B1241,MeasureStack!$K:$K,$C1241)</f>
        <v>3788.9990607246009</v>
      </c>
      <c r="J1241" s="10">
        <f>SUMIFS(MeasureStack!$AA:$AA,MeasureStack!$F:$F,$A1241,MeasureStack!$J:$J,$B1241,MeasureStack!$K:$K,$C1241)</f>
        <v>1136.6997182173809</v>
      </c>
      <c r="K1241" s="8">
        <f t="shared" si="116"/>
        <v>0.23076923076923087</v>
      </c>
      <c r="L1241" s="11" t="str">
        <f t="shared" si="117"/>
        <v>Y</v>
      </c>
      <c r="M1241" s="11" t="str">
        <f t="shared" si="118"/>
        <v>Y</v>
      </c>
      <c r="N1241" s="11" t="str">
        <f t="shared" si="119"/>
        <v>Y</v>
      </c>
      <c r="O1241" s="12" t="str">
        <f t="shared" si="120"/>
        <v>Y</v>
      </c>
    </row>
    <row r="1242" spans="1:15" x14ac:dyDescent="0.3">
      <c r="A1242" t="s">
        <v>269</v>
      </c>
      <c r="B1242" t="s">
        <v>94</v>
      </c>
      <c r="C1242" t="s">
        <v>84</v>
      </c>
      <c r="D1242" s="10">
        <f>AVERAGEIFS(Input_Dashboard!$K:$K,Input_Dashboard!$B:$B,$A1242,Input_Dashboard!$F:$F,$B1242,Input_Dashboard!$G:$G,$C1242)</f>
        <v>4925.6987789419818</v>
      </c>
      <c r="E1242" s="10">
        <f>AVERAGEIFS(Input_Dashboard!$L:$L,Input_Dashboard!$B:$B,$A1242,Input_Dashboard!$F:$F,$B1242,Input_Dashboard!$G:$G,$C1242)</f>
        <v>3788.9990607246009</v>
      </c>
      <c r="F1242" s="10">
        <f>AVERAGEIFS(Input_Dashboard!$M:$M,Input_Dashboard!$B:$B,$A1242,Input_Dashboard!$F:$F,$B1242,Input_Dashboard!$G:$G,$C1242)</f>
        <v>1136.6997182173809</v>
      </c>
      <c r="G1242" s="8">
        <f t="shared" si="115"/>
        <v>0.23076923076923087</v>
      </c>
      <c r="H1242" s="10">
        <f>SUMIFS(MeasureStack!$Y:$Y,MeasureStack!$F:$F,$A1242,MeasureStack!$J:$J,$B1242,MeasureStack!$K:$K,$C1242)</f>
        <v>4925.6987789419818</v>
      </c>
      <c r="I1242" s="10">
        <f>SUMIFS(MeasureStack!$Z:$Z,MeasureStack!$F:$F,$A1242,MeasureStack!$J:$J,$B1242,MeasureStack!$K:$K,$C1242)</f>
        <v>3788.9990607246009</v>
      </c>
      <c r="J1242" s="10">
        <f>SUMIFS(MeasureStack!$AA:$AA,MeasureStack!$F:$F,$A1242,MeasureStack!$J:$J,$B1242,MeasureStack!$K:$K,$C1242)</f>
        <v>1136.6997182173809</v>
      </c>
      <c r="K1242" s="8">
        <f t="shared" si="116"/>
        <v>0.23076923076923087</v>
      </c>
      <c r="L1242" s="11" t="str">
        <f t="shared" si="117"/>
        <v>Y</v>
      </c>
      <c r="M1242" s="11" t="str">
        <f t="shared" si="118"/>
        <v>Y</v>
      </c>
      <c r="N1242" s="11" t="str">
        <f t="shared" si="119"/>
        <v>Y</v>
      </c>
      <c r="O1242" s="12" t="str">
        <f t="shared" si="120"/>
        <v>Y</v>
      </c>
    </row>
    <row r="1243" spans="1:15" x14ac:dyDescent="0.3">
      <c r="A1243" t="s">
        <v>269</v>
      </c>
      <c r="B1243" t="s">
        <v>94</v>
      </c>
      <c r="C1243" t="s">
        <v>86</v>
      </c>
      <c r="D1243" s="10">
        <f>AVERAGEIFS(Input_Dashboard!$K:$K,Input_Dashboard!$B:$B,$A1243,Input_Dashboard!$F:$F,$B1243,Input_Dashboard!$G:$G,$C1243)</f>
        <v>4925.6987789419818</v>
      </c>
      <c r="E1243" s="10">
        <f>AVERAGEIFS(Input_Dashboard!$L:$L,Input_Dashboard!$B:$B,$A1243,Input_Dashboard!$F:$F,$B1243,Input_Dashboard!$G:$G,$C1243)</f>
        <v>3788.9990607246009</v>
      </c>
      <c r="F1243" s="10">
        <f>AVERAGEIFS(Input_Dashboard!$M:$M,Input_Dashboard!$B:$B,$A1243,Input_Dashboard!$F:$F,$B1243,Input_Dashboard!$G:$G,$C1243)</f>
        <v>1136.6997182173809</v>
      </c>
      <c r="G1243" s="8">
        <f t="shared" si="115"/>
        <v>0.23076923076923087</v>
      </c>
      <c r="H1243" s="10">
        <f>SUMIFS(MeasureStack!$Y:$Y,MeasureStack!$F:$F,$A1243,MeasureStack!$J:$J,$B1243,MeasureStack!$K:$K,$C1243)</f>
        <v>4925.6987789419818</v>
      </c>
      <c r="I1243" s="10">
        <f>SUMIFS(MeasureStack!$Z:$Z,MeasureStack!$F:$F,$A1243,MeasureStack!$J:$J,$B1243,MeasureStack!$K:$K,$C1243)</f>
        <v>3788.9990607246009</v>
      </c>
      <c r="J1243" s="10">
        <f>SUMIFS(MeasureStack!$AA:$AA,MeasureStack!$F:$F,$A1243,MeasureStack!$J:$J,$B1243,MeasureStack!$K:$K,$C1243)</f>
        <v>1136.6997182173809</v>
      </c>
      <c r="K1243" s="8">
        <f t="shared" si="116"/>
        <v>0.23076923076923087</v>
      </c>
      <c r="L1243" s="11" t="str">
        <f t="shared" si="117"/>
        <v>Y</v>
      </c>
      <c r="M1243" s="11" t="str">
        <f t="shared" si="118"/>
        <v>Y</v>
      </c>
      <c r="N1243" s="11" t="str">
        <f t="shared" si="119"/>
        <v>Y</v>
      </c>
      <c r="O1243" s="12" t="str">
        <f t="shared" si="120"/>
        <v>Y</v>
      </c>
    </row>
    <row r="1244" spans="1:15" x14ac:dyDescent="0.3">
      <c r="A1244" t="s">
        <v>269</v>
      </c>
      <c r="B1244" t="s">
        <v>94</v>
      </c>
      <c r="C1244" t="s">
        <v>88</v>
      </c>
      <c r="D1244" s="10">
        <f>AVERAGEIFS(Input_Dashboard!$K:$K,Input_Dashboard!$B:$B,$A1244,Input_Dashboard!$F:$F,$B1244,Input_Dashboard!$G:$G,$C1244)</f>
        <v>4925.6987789419818</v>
      </c>
      <c r="E1244" s="10">
        <f>AVERAGEIFS(Input_Dashboard!$L:$L,Input_Dashboard!$B:$B,$A1244,Input_Dashboard!$F:$F,$B1244,Input_Dashboard!$G:$G,$C1244)</f>
        <v>3788.9990607246009</v>
      </c>
      <c r="F1244" s="10">
        <f>AVERAGEIFS(Input_Dashboard!$M:$M,Input_Dashboard!$B:$B,$A1244,Input_Dashboard!$F:$F,$B1244,Input_Dashboard!$G:$G,$C1244)</f>
        <v>1136.6997182173809</v>
      </c>
      <c r="G1244" s="8">
        <f t="shared" si="115"/>
        <v>0.23076923076923087</v>
      </c>
      <c r="H1244" s="10">
        <f>SUMIFS(MeasureStack!$Y:$Y,MeasureStack!$F:$F,$A1244,MeasureStack!$J:$J,$B1244,MeasureStack!$K:$K,$C1244)</f>
        <v>4925.6987789419818</v>
      </c>
      <c r="I1244" s="10">
        <f>SUMIFS(MeasureStack!$Z:$Z,MeasureStack!$F:$F,$A1244,MeasureStack!$J:$J,$B1244,MeasureStack!$K:$K,$C1244)</f>
        <v>3788.9990607246009</v>
      </c>
      <c r="J1244" s="10">
        <f>SUMIFS(MeasureStack!$AA:$AA,MeasureStack!$F:$F,$A1244,MeasureStack!$J:$J,$B1244,MeasureStack!$K:$K,$C1244)</f>
        <v>1136.6997182173809</v>
      </c>
      <c r="K1244" s="8">
        <f t="shared" si="116"/>
        <v>0.23076923076923087</v>
      </c>
      <c r="L1244" s="11" t="str">
        <f t="shared" si="117"/>
        <v>Y</v>
      </c>
      <c r="M1244" s="11" t="str">
        <f t="shared" si="118"/>
        <v>Y</v>
      </c>
      <c r="N1244" s="11" t="str">
        <f t="shared" si="119"/>
        <v>Y</v>
      </c>
      <c r="O1244" s="12" t="str">
        <f t="shared" si="120"/>
        <v>Y</v>
      </c>
    </row>
    <row r="1245" spans="1:15" x14ac:dyDescent="0.3">
      <c r="A1245" t="s">
        <v>269</v>
      </c>
      <c r="B1245" t="s">
        <v>94</v>
      </c>
      <c r="C1245" t="s">
        <v>90</v>
      </c>
      <c r="D1245" s="10">
        <f>AVERAGEIFS(Input_Dashboard!$K:$K,Input_Dashboard!$B:$B,$A1245,Input_Dashboard!$F:$F,$B1245,Input_Dashboard!$G:$G,$C1245)</f>
        <v>4925.6987789419818</v>
      </c>
      <c r="E1245" s="10">
        <f>AVERAGEIFS(Input_Dashboard!$L:$L,Input_Dashboard!$B:$B,$A1245,Input_Dashboard!$F:$F,$B1245,Input_Dashboard!$G:$G,$C1245)</f>
        <v>3788.9990607246009</v>
      </c>
      <c r="F1245" s="10">
        <f>AVERAGEIFS(Input_Dashboard!$M:$M,Input_Dashboard!$B:$B,$A1245,Input_Dashboard!$F:$F,$B1245,Input_Dashboard!$G:$G,$C1245)</f>
        <v>1136.6997182173809</v>
      </c>
      <c r="G1245" s="8">
        <f t="shared" si="115"/>
        <v>0.23076923076923087</v>
      </c>
      <c r="H1245" s="10">
        <f>SUMIFS(MeasureStack!$Y:$Y,MeasureStack!$F:$F,$A1245,MeasureStack!$J:$J,$B1245,MeasureStack!$K:$K,$C1245)</f>
        <v>4925.6987789419818</v>
      </c>
      <c r="I1245" s="10">
        <f>SUMIFS(MeasureStack!$Z:$Z,MeasureStack!$F:$F,$A1245,MeasureStack!$J:$J,$B1245,MeasureStack!$K:$K,$C1245)</f>
        <v>3788.9990607246009</v>
      </c>
      <c r="J1245" s="10">
        <f>SUMIFS(MeasureStack!$AA:$AA,MeasureStack!$F:$F,$A1245,MeasureStack!$J:$J,$B1245,MeasureStack!$K:$K,$C1245)</f>
        <v>1136.6997182173809</v>
      </c>
      <c r="K1245" s="8">
        <f t="shared" si="116"/>
        <v>0.23076923076923087</v>
      </c>
      <c r="L1245" s="11" t="str">
        <f t="shared" si="117"/>
        <v>Y</v>
      </c>
      <c r="M1245" s="11" t="str">
        <f t="shared" si="118"/>
        <v>Y</v>
      </c>
      <c r="N1245" s="11" t="str">
        <f t="shared" si="119"/>
        <v>Y</v>
      </c>
      <c r="O1245" s="12" t="str">
        <f t="shared" si="120"/>
        <v>Y</v>
      </c>
    </row>
    <row r="1246" spans="1:15" x14ac:dyDescent="0.3">
      <c r="A1246" t="s">
        <v>269</v>
      </c>
      <c r="B1246" t="s">
        <v>94</v>
      </c>
      <c r="C1246" t="s">
        <v>92</v>
      </c>
      <c r="D1246" s="10">
        <f>AVERAGEIFS(Input_Dashboard!$K:$K,Input_Dashboard!$B:$B,$A1246,Input_Dashboard!$F:$F,$B1246,Input_Dashboard!$G:$G,$C1246)</f>
        <v>4925.6987789419818</v>
      </c>
      <c r="E1246" s="10">
        <f>AVERAGEIFS(Input_Dashboard!$L:$L,Input_Dashboard!$B:$B,$A1246,Input_Dashboard!$F:$F,$B1246,Input_Dashboard!$G:$G,$C1246)</f>
        <v>3788.9990607246009</v>
      </c>
      <c r="F1246" s="10">
        <f>AVERAGEIFS(Input_Dashboard!$M:$M,Input_Dashboard!$B:$B,$A1246,Input_Dashboard!$F:$F,$B1246,Input_Dashboard!$G:$G,$C1246)</f>
        <v>1136.6997182173809</v>
      </c>
      <c r="G1246" s="8">
        <f t="shared" si="115"/>
        <v>0.23076923076923087</v>
      </c>
      <c r="H1246" s="10">
        <f>SUMIFS(MeasureStack!$Y:$Y,MeasureStack!$F:$F,$A1246,MeasureStack!$J:$J,$B1246,MeasureStack!$K:$K,$C1246)</f>
        <v>4925.6987789419818</v>
      </c>
      <c r="I1246" s="10">
        <f>SUMIFS(MeasureStack!$Z:$Z,MeasureStack!$F:$F,$A1246,MeasureStack!$J:$J,$B1246,MeasureStack!$K:$K,$C1246)</f>
        <v>3788.9990607246009</v>
      </c>
      <c r="J1246" s="10">
        <f>SUMIFS(MeasureStack!$AA:$AA,MeasureStack!$F:$F,$A1246,MeasureStack!$J:$J,$B1246,MeasureStack!$K:$K,$C1246)</f>
        <v>1136.6997182173809</v>
      </c>
      <c r="K1246" s="8">
        <f t="shared" si="116"/>
        <v>0.23076923076923087</v>
      </c>
      <c r="L1246" s="11" t="str">
        <f t="shared" si="117"/>
        <v>Y</v>
      </c>
      <c r="M1246" s="11" t="str">
        <f t="shared" si="118"/>
        <v>Y</v>
      </c>
      <c r="N1246" s="11" t="str">
        <f t="shared" si="119"/>
        <v>Y</v>
      </c>
      <c r="O1246" s="12" t="str">
        <f t="shared" si="120"/>
        <v>Y</v>
      </c>
    </row>
    <row r="1247" spans="1:15" x14ac:dyDescent="0.3">
      <c r="A1247" t="s">
        <v>277</v>
      </c>
      <c r="B1247" t="s">
        <v>64</v>
      </c>
      <c r="C1247" t="s">
        <v>65</v>
      </c>
      <c r="D1247" s="10">
        <f>AVERAGEIFS(Input_Dashboard!$K:$K,Input_Dashboard!$B:$B,$A1247,Input_Dashboard!$F:$F,$B1247,Input_Dashboard!$G:$G,$C1247)</f>
        <v>284.99012268800004</v>
      </c>
      <c r="E1247" s="10">
        <f>AVERAGEIFS(Input_Dashboard!$L:$L,Input_Dashboard!$B:$B,$A1247,Input_Dashboard!$F:$F,$B1247,Input_Dashboard!$G:$G,$C1247)</f>
        <v>279.6380081839194</v>
      </c>
      <c r="F1247" s="10">
        <f>AVERAGEIFS(Input_Dashboard!$M:$M,Input_Dashboard!$B:$B,$A1247,Input_Dashboard!$F:$F,$B1247,Input_Dashboard!$G:$G,$C1247)</f>
        <v>5.3521145040806459</v>
      </c>
      <c r="G1247" s="8">
        <f t="shared" si="115"/>
        <v>1.8780000000000019E-2</v>
      </c>
      <c r="H1247" s="10">
        <f>SUMIFS(MeasureStack!$Y:$Y,MeasureStack!$F:$F,$A1247,MeasureStack!$J:$J,$B1247,MeasureStack!$K:$K,$C1247)</f>
        <v>284.99012268800004</v>
      </c>
      <c r="I1247" s="10">
        <f>SUMIFS(MeasureStack!$Z:$Z,MeasureStack!$F:$F,$A1247,MeasureStack!$J:$J,$B1247,MeasureStack!$K:$K,$C1247)</f>
        <v>279.6380081839194</v>
      </c>
      <c r="J1247" s="10">
        <f>SUMIFS(MeasureStack!$AA:$AA,MeasureStack!$F:$F,$A1247,MeasureStack!$J:$J,$B1247,MeasureStack!$K:$K,$C1247)</f>
        <v>5.3521145040806459</v>
      </c>
      <c r="K1247" s="8">
        <f t="shared" si="116"/>
        <v>1.8780000000000019E-2</v>
      </c>
      <c r="L1247" s="11" t="str">
        <f t="shared" si="117"/>
        <v>Y</v>
      </c>
      <c r="M1247" s="11" t="str">
        <f t="shared" si="118"/>
        <v>Y</v>
      </c>
      <c r="N1247" s="11" t="str">
        <f t="shared" si="119"/>
        <v>Y</v>
      </c>
      <c r="O1247" s="12" t="str">
        <f t="shared" si="120"/>
        <v>Y</v>
      </c>
    </row>
    <row r="1248" spans="1:15" x14ac:dyDescent="0.3">
      <c r="A1248" t="s">
        <v>277</v>
      </c>
      <c r="B1248" t="s">
        <v>64</v>
      </c>
      <c r="C1248" t="s">
        <v>70</v>
      </c>
      <c r="D1248" s="10">
        <f>AVERAGEIFS(Input_Dashboard!$K:$K,Input_Dashboard!$B:$B,$A1248,Input_Dashboard!$F:$F,$B1248,Input_Dashboard!$G:$G,$C1248)</f>
        <v>284.99012268800004</v>
      </c>
      <c r="E1248" s="10">
        <f>AVERAGEIFS(Input_Dashboard!$L:$L,Input_Dashboard!$B:$B,$A1248,Input_Dashboard!$F:$F,$B1248,Input_Dashboard!$G:$G,$C1248)</f>
        <v>279.6380081839194</v>
      </c>
      <c r="F1248" s="10">
        <f>AVERAGEIFS(Input_Dashboard!$M:$M,Input_Dashboard!$B:$B,$A1248,Input_Dashboard!$F:$F,$B1248,Input_Dashboard!$G:$G,$C1248)</f>
        <v>5.3521145040806459</v>
      </c>
      <c r="G1248" s="8">
        <f t="shared" si="115"/>
        <v>1.8780000000000019E-2</v>
      </c>
      <c r="H1248" s="10">
        <f>SUMIFS(MeasureStack!$Y:$Y,MeasureStack!$F:$F,$A1248,MeasureStack!$J:$J,$B1248,MeasureStack!$K:$K,$C1248)</f>
        <v>284.99012268800004</v>
      </c>
      <c r="I1248" s="10">
        <f>SUMIFS(MeasureStack!$Z:$Z,MeasureStack!$F:$F,$A1248,MeasureStack!$J:$J,$B1248,MeasureStack!$K:$K,$C1248)</f>
        <v>279.6380081839194</v>
      </c>
      <c r="J1248" s="10">
        <f>SUMIFS(MeasureStack!$AA:$AA,MeasureStack!$F:$F,$A1248,MeasureStack!$J:$J,$B1248,MeasureStack!$K:$K,$C1248)</f>
        <v>5.3521145040806459</v>
      </c>
      <c r="K1248" s="8">
        <f t="shared" si="116"/>
        <v>1.8780000000000019E-2</v>
      </c>
      <c r="L1248" s="11" t="str">
        <f t="shared" si="117"/>
        <v>Y</v>
      </c>
      <c r="M1248" s="11" t="str">
        <f t="shared" si="118"/>
        <v>Y</v>
      </c>
      <c r="N1248" s="11" t="str">
        <f t="shared" si="119"/>
        <v>Y</v>
      </c>
      <c r="O1248" s="12" t="str">
        <f t="shared" si="120"/>
        <v>Y</v>
      </c>
    </row>
    <row r="1249" spans="1:15" x14ac:dyDescent="0.3">
      <c r="A1249" t="s">
        <v>277</v>
      </c>
      <c r="B1249" t="s">
        <v>64</v>
      </c>
      <c r="C1249" t="s">
        <v>72</v>
      </c>
      <c r="D1249" s="10">
        <f>AVERAGEIFS(Input_Dashboard!$K:$K,Input_Dashboard!$B:$B,$A1249,Input_Dashboard!$F:$F,$B1249,Input_Dashboard!$G:$G,$C1249)</f>
        <v>284.99012268800004</v>
      </c>
      <c r="E1249" s="10">
        <f>AVERAGEIFS(Input_Dashboard!$L:$L,Input_Dashboard!$B:$B,$A1249,Input_Dashboard!$F:$F,$B1249,Input_Dashboard!$G:$G,$C1249)</f>
        <v>279.6380081839194</v>
      </c>
      <c r="F1249" s="10">
        <f>AVERAGEIFS(Input_Dashboard!$M:$M,Input_Dashboard!$B:$B,$A1249,Input_Dashboard!$F:$F,$B1249,Input_Dashboard!$G:$G,$C1249)</f>
        <v>5.3521145040806459</v>
      </c>
      <c r="G1249" s="8">
        <f t="shared" si="115"/>
        <v>1.8780000000000019E-2</v>
      </c>
      <c r="H1249" s="10">
        <f>SUMIFS(MeasureStack!$Y:$Y,MeasureStack!$F:$F,$A1249,MeasureStack!$J:$J,$B1249,MeasureStack!$K:$K,$C1249)</f>
        <v>284.99012268800004</v>
      </c>
      <c r="I1249" s="10">
        <f>SUMIFS(MeasureStack!$Z:$Z,MeasureStack!$F:$F,$A1249,MeasureStack!$J:$J,$B1249,MeasureStack!$K:$K,$C1249)</f>
        <v>279.6380081839194</v>
      </c>
      <c r="J1249" s="10">
        <f>SUMIFS(MeasureStack!$AA:$AA,MeasureStack!$F:$F,$A1249,MeasureStack!$J:$J,$B1249,MeasureStack!$K:$K,$C1249)</f>
        <v>5.3521145040806459</v>
      </c>
      <c r="K1249" s="8">
        <f t="shared" si="116"/>
        <v>1.8780000000000019E-2</v>
      </c>
      <c r="L1249" s="11" t="str">
        <f t="shared" si="117"/>
        <v>Y</v>
      </c>
      <c r="M1249" s="11" t="str">
        <f t="shared" si="118"/>
        <v>Y</v>
      </c>
      <c r="N1249" s="11" t="str">
        <f t="shared" si="119"/>
        <v>Y</v>
      </c>
      <c r="O1249" s="12" t="str">
        <f t="shared" si="120"/>
        <v>Y</v>
      </c>
    </row>
    <row r="1250" spans="1:15" x14ac:dyDescent="0.3">
      <c r="A1250" t="s">
        <v>277</v>
      </c>
      <c r="B1250" t="s">
        <v>64</v>
      </c>
      <c r="C1250" t="s">
        <v>74</v>
      </c>
      <c r="D1250" s="10">
        <f>AVERAGEIFS(Input_Dashboard!$K:$K,Input_Dashboard!$B:$B,$A1250,Input_Dashboard!$F:$F,$B1250,Input_Dashboard!$G:$G,$C1250)</f>
        <v>284.99012268800004</v>
      </c>
      <c r="E1250" s="10">
        <f>AVERAGEIFS(Input_Dashboard!$L:$L,Input_Dashboard!$B:$B,$A1250,Input_Dashboard!$F:$F,$B1250,Input_Dashboard!$G:$G,$C1250)</f>
        <v>279.6380081839194</v>
      </c>
      <c r="F1250" s="10">
        <f>AVERAGEIFS(Input_Dashboard!$M:$M,Input_Dashboard!$B:$B,$A1250,Input_Dashboard!$F:$F,$B1250,Input_Dashboard!$G:$G,$C1250)</f>
        <v>5.3521145040806459</v>
      </c>
      <c r="G1250" s="8">
        <f t="shared" si="115"/>
        <v>1.8780000000000019E-2</v>
      </c>
      <c r="H1250" s="10">
        <f>SUMIFS(MeasureStack!$Y:$Y,MeasureStack!$F:$F,$A1250,MeasureStack!$J:$J,$B1250,MeasureStack!$K:$K,$C1250)</f>
        <v>284.99012268800004</v>
      </c>
      <c r="I1250" s="10">
        <f>SUMIFS(MeasureStack!$Z:$Z,MeasureStack!$F:$F,$A1250,MeasureStack!$J:$J,$B1250,MeasureStack!$K:$K,$C1250)</f>
        <v>279.6380081839194</v>
      </c>
      <c r="J1250" s="10">
        <f>SUMIFS(MeasureStack!$AA:$AA,MeasureStack!$F:$F,$A1250,MeasureStack!$J:$J,$B1250,MeasureStack!$K:$K,$C1250)</f>
        <v>5.3521145040806459</v>
      </c>
      <c r="K1250" s="8">
        <f t="shared" si="116"/>
        <v>1.8780000000000019E-2</v>
      </c>
      <c r="L1250" s="11" t="str">
        <f t="shared" si="117"/>
        <v>Y</v>
      </c>
      <c r="M1250" s="11" t="str">
        <f t="shared" si="118"/>
        <v>Y</v>
      </c>
      <c r="N1250" s="11" t="str">
        <f t="shared" si="119"/>
        <v>Y</v>
      </c>
      <c r="O1250" s="12" t="str">
        <f t="shared" si="120"/>
        <v>Y</v>
      </c>
    </row>
    <row r="1251" spans="1:15" x14ac:dyDescent="0.3">
      <c r="A1251" t="s">
        <v>277</v>
      </c>
      <c r="B1251" t="s">
        <v>64</v>
      </c>
      <c r="C1251" t="s">
        <v>76</v>
      </c>
      <c r="D1251" s="10">
        <f>AVERAGEIFS(Input_Dashboard!$K:$K,Input_Dashboard!$B:$B,$A1251,Input_Dashboard!$F:$F,$B1251,Input_Dashboard!$G:$G,$C1251)</f>
        <v>284.99012268800004</v>
      </c>
      <c r="E1251" s="10">
        <f>AVERAGEIFS(Input_Dashboard!$L:$L,Input_Dashboard!$B:$B,$A1251,Input_Dashboard!$F:$F,$B1251,Input_Dashboard!$G:$G,$C1251)</f>
        <v>279.6380081839194</v>
      </c>
      <c r="F1251" s="10">
        <f>AVERAGEIFS(Input_Dashboard!$M:$M,Input_Dashboard!$B:$B,$A1251,Input_Dashboard!$F:$F,$B1251,Input_Dashboard!$G:$G,$C1251)</f>
        <v>5.3521145040806459</v>
      </c>
      <c r="G1251" s="8">
        <f t="shared" si="115"/>
        <v>1.8780000000000019E-2</v>
      </c>
      <c r="H1251" s="10">
        <f>SUMIFS(MeasureStack!$Y:$Y,MeasureStack!$F:$F,$A1251,MeasureStack!$J:$J,$B1251,MeasureStack!$K:$K,$C1251)</f>
        <v>284.99012268800004</v>
      </c>
      <c r="I1251" s="10">
        <f>SUMIFS(MeasureStack!$Z:$Z,MeasureStack!$F:$F,$A1251,MeasureStack!$J:$J,$B1251,MeasureStack!$K:$K,$C1251)</f>
        <v>279.6380081839194</v>
      </c>
      <c r="J1251" s="10">
        <f>SUMIFS(MeasureStack!$AA:$AA,MeasureStack!$F:$F,$A1251,MeasureStack!$J:$J,$B1251,MeasureStack!$K:$K,$C1251)</f>
        <v>5.3521145040806459</v>
      </c>
      <c r="K1251" s="8">
        <f t="shared" si="116"/>
        <v>1.8780000000000019E-2</v>
      </c>
      <c r="L1251" s="11" t="str">
        <f t="shared" si="117"/>
        <v>Y</v>
      </c>
      <c r="M1251" s="11" t="str">
        <f t="shared" si="118"/>
        <v>Y</v>
      </c>
      <c r="N1251" s="11" t="str">
        <f t="shared" si="119"/>
        <v>Y</v>
      </c>
      <c r="O1251" s="12" t="str">
        <f t="shared" si="120"/>
        <v>Y</v>
      </c>
    </row>
    <row r="1252" spans="1:15" x14ac:dyDescent="0.3">
      <c r="A1252" t="s">
        <v>277</v>
      </c>
      <c r="B1252" t="s">
        <v>64</v>
      </c>
      <c r="C1252" t="s">
        <v>78</v>
      </c>
      <c r="D1252" s="10">
        <f>AVERAGEIFS(Input_Dashboard!$K:$K,Input_Dashboard!$B:$B,$A1252,Input_Dashboard!$F:$F,$B1252,Input_Dashboard!$G:$G,$C1252)</f>
        <v>284.99012268800004</v>
      </c>
      <c r="E1252" s="10">
        <f>AVERAGEIFS(Input_Dashboard!$L:$L,Input_Dashboard!$B:$B,$A1252,Input_Dashboard!$F:$F,$B1252,Input_Dashboard!$G:$G,$C1252)</f>
        <v>279.6380081839194</v>
      </c>
      <c r="F1252" s="10">
        <f>AVERAGEIFS(Input_Dashboard!$M:$M,Input_Dashboard!$B:$B,$A1252,Input_Dashboard!$F:$F,$B1252,Input_Dashboard!$G:$G,$C1252)</f>
        <v>5.3521145040806459</v>
      </c>
      <c r="G1252" s="8">
        <f t="shared" si="115"/>
        <v>1.8780000000000019E-2</v>
      </c>
      <c r="H1252" s="10">
        <f>SUMIFS(MeasureStack!$Y:$Y,MeasureStack!$F:$F,$A1252,MeasureStack!$J:$J,$B1252,MeasureStack!$K:$K,$C1252)</f>
        <v>284.99012268800004</v>
      </c>
      <c r="I1252" s="10">
        <f>SUMIFS(MeasureStack!$Z:$Z,MeasureStack!$F:$F,$A1252,MeasureStack!$J:$J,$B1252,MeasureStack!$K:$K,$C1252)</f>
        <v>279.6380081839194</v>
      </c>
      <c r="J1252" s="10">
        <f>SUMIFS(MeasureStack!$AA:$AA,MeasureStack!$F:$F,$A1252,MeasureStack!$J:$J,$B1252,MeasureStack!$K:$K,$C1252)</f>
        <v>5.3521145040806459</v>
      </c>
      <c r="K1252" s="8">
        <f t="shared" si="116"/>
        <v>1.8780000000000019E-2</v>
      </c>
      <c r="L1252" s="11" t="str">
        <f t="shared" si="117"/>
        <v>Y</v>
      </c>
      <c r="M1252" s="11" t="str">
        <f t="shared" si="118"/>
        <v>Y</v>
      </c>
      <c r="N1252" s="11" t="str">
        <f t="shared" si="119"/>
        <v>Y</v>
      </c>
      <c r="O1252" s="12" t="str">
        <f t="shared" si="120"/>
        <v>Y</v>
      </c>
    </row>
    <row r="1253" spans="1:15" x14ac:dyDescent="0.3">
      <c r="A1253" t="s">
        <v>277</v>
      </c>
      <c r="B1253" t="s">
        <v>64</v>
      </c>
      <c r="C1253" t="s">
        <v>80</v>
      </c>
      <c r="D1253" s="10">
        <f>AVERAGEIFS(Input_Dashboard!$K:$K,Input_Dashboard!$B:$B,$A1253,Input_Dashboard!$F:$F,$B1253,Input_Dashboard!$G:$G,$C1253)</f>
        <v>284.99012268800004</v>
      </c>
      <c r="E1253" s="10">
        <f>AVERAGEIFS(Input_Dashboard!$L:$L,Input_Dashboard!$B:$B,$A1253,Input_Dashboard!$F:$F,$B1253,Input_Dashboard!$G:$G,$C1253)</f>
        <v>279.6380081839194</v>
      </c>
      <c r="F1253" s="10">
        <f>AVERAGEIFS(Input_Dashboard!$M:$M,Input_Dashboard!$B:$B,$A1253,Input_Dashboard!$F:$F,$B1253,Input_Dashboard!$G:$G,$C1253)</f>
        <v>5.3521145040806459</v>
      </c>
      <c r="G1253" s="8">
        <f t="shared" si="115"/>
        <v>1.8780000000000019E-2</v>
      </c>
      <c r="H1253" s="10">
        <f>SUMIFS(MeasureStack!$Y:$Y,MeasureStack!$F:$F,$A1253,MeasureStack!$J:$J,$B1253,MeasureStack!$K:$K,$C1253)</f>
        <v>284.99012268800004</v>
      </c>
      <c r="I1253" s="10">
        <f>SUMIFS(MeasureStack!$Z:$Z,MeasureStack!$F:$F,$A1253,MeasureStack!$J:$J,$B1253,MeasureStack!$K:$K,$C1253)</f>
        <v>279.6380081839194</v>
      </c>
      <c r="J1253" s="10">
        <f>SUMIFS(MeasureStack!$AA:$AA,MeasureStack!$F:$F,$A1253,MeasureStack!$J:$J,$B1253,MeasureStack!$K:$K,$C1253)</f>
        <v>5.3521145040806459</v>
      </c>
      <c r="K1253" s="8">
        <f t="shared" si="116"/>
        <v>1.8780000000000019E-2</v>
      </c>
      <c r="L1253" s="11" t="str">
        <f t="shared" si="117"/>
        <v>Y</v>
      </c>
      <c r="M1253" s="11" t="str">
        <f t="shared" si="118"/>
        <v>Y</v>
      </c>
      <c r="N1253" s="11" t="str">
        <f t="shared" si="119"/>
        <v>Y</v>
      </c>
      <c r="O1253" s="12" t="str">
        <f t="shared" si="120"/>
        <v>Y</v>
      </c>
    </row>
    <row r="1254" spans="1:15" x14ac:dyDescent="0.3">
      <c r="A1254" t="s">
        <v>277</v>
      </c>
      <c r="B1254" t="s">
        <v>64</v>
      </c>
      <c r="C1254" t="s">
        <v>82</v>
      </c>
      <c r="D1254" s="10">
        <f>AVERAGEIFS(Input_Dashboard!$K:$K,Input_Dashboard!$B:$B,$A1254,Input_Dashboard!$F:$F,$B1254,Input_Dashboard!$G:$G,$C1254)</f>
        <v>284.99012268800004</v>
      </c>
      <c r="E1254" s="10">
        <f>AVERAGEIFS(Input_Dashboard!$L:$L,Input_Dashboard!$B:$B,$A1254,Input_Dashboard!$F:$F,$B1254,Input_Dashboard!$G:$G,$C1254)</f>
        <v>279.6380081839194</v>
      </c>
      <c r="F1254" s="10">
        <f>AVERAGEIFS(Input_Dashboard!$M:$M,Input_Dashboard!$B:$B,$A1254,Input_Dashboard!$F:$F,$B1254,Input_Dashboard!$G:$G,$C1254)</f>
        <v>5.3521145040806459</v>
      </c>
      <c r="G1254" s="8">
        <f t="shared" si="115"/>
        <v>1.8780000000000019E-2</v>
      </c>
      <c r="H1254" s="10">
        <f>SUMIFS(MeasureStack!$Y:$Y,MeasureStack!$F:$F,$A1254,MeasureStack!$J:$J,$B1254,MeasureStack!$K:$K,$C1254)</f>
        <v>284.99012268800004</v>
      </c>
      <c r="I1254" s="10">
        <f>SUMIFS(MeasureStack!$Z:$Z,MeasureStack!$F:$F,$A1254,MeasureStack!$J:$J,$B1254,MeasureStack!$K:$K,$C1254)</f>
        <v>279.6380081839194</v>
      </c>
      <c r="J1254" s="10">
        <f>SUMIFS(MeasureStack!$AA:$AA,MeasureStack!$F:$F,$A1254,MeasureStack!$J:$J,$B1254,MeasureStack!$K:$K,$C1254)</f>
        <v>5.3521145040806459</v>
      </c>
      <c r="K1254" s="8">
        <f t="shared" si="116"/>
        <v>1.8780000000000019E-2</v>
      </c>
      <c r="L1254" s="11" t="str">
        <f t="shared" si="117"/>
        <v>Y</v>
      </c>
      <c r="M1254" s="11" t="str">
        <f t="shared" si="118"/>
        <v>Y</v>
      </c>
      <c r="N1254" s="11" t="str">
        <f t="shared" si="119"/>
        <v>Y</v>
      </c>
      <c r="O1254" s="12" t="str">
        <f t="shared" si="120"/>
        <v>Y</v>
      </c>
    </row>
    <row r="1255" spans="1:15" x14ac:dyDescent="0.3">
      <c r="A1255" t="s">
        <v>277</v>
      </c>
      <c r="B1255" t="s">
        <v>64</v>
      </c>
      <c r="C1255" t="s">
        <v>84</v>
      </c>
      <c r="D1255" s="10">
        <f>AVERAGEIFS(Input_Dashboard!$K:$K,Input_Dashboard!$B:$B,$A1255,Input_Dashboard!$F:$F,$B1255,Input_Dashboard!$G:$G,$C1255)</f>
        <v>284.99012268800004</v>
      </c>
      <c r="E1255" s="10">
        <f>AVERAGEIFS(Input_Dashboard!$L:$L,Input_Dashboard!$B:$B,$A1255,Input_Dashboard!$F:$F,$B1255,Input_Dashboard!$G:$G,$C1255)</f>
        <v>279.6380081839194</v>
      </c>
      <c r="F1255" s="10">
        <f>AVERAGEIFS(Input_Dashboard!$M:$M,Input_Dashboard!$B:$B,$A1255,Input_Dashboard!$F:$F,$B1255,Input_Dashboard!$G:$G,$C1255)</f>
        <v>5.3521145040806459</v>
      </c>
      <c r="G1255" s="8">
        <f t="shared" si="115"/>
        <v>1.8780000000000019E-2</v>
      </c>
      <c r="H1255" s="10">
        <f>SUMIFS(MeasureStack!$Y:$Y,MeasureStack!$F:$F,$A1255,MeasureStack!$J:$J,$B1255,MeasureStack!$K:$K,$C1255)</f>
        <v>284.99012268800004</v>
      </c>
      <c r="I1255" s="10">
        <f>SUMIFS(MeasureStack!$Z:$Z,MeasureStack!$F:$F,$A1255,MeasureStack!$J:$J,$B1255,MeasureStack!$K:$K,$C1255)</f>
        <v>279.6380081839194</v>
      </c>
      <c r="J1255" s="10">
        <f>SUMIFS(MeasureStack!$AA:$AA,MeasureStack!$F:$F,$A1255,MeasureStack!$J:$J,$B1255,MeasureStack!$K:$K,$C1255)</f>
        <v>5.3521145040806459</v>
      </c>
      <c r="K1255" s="8">
        <f t="shared" si="116"/>
        <v>1.8780000000000019E-2</v>
      </c>
      <c r="L1255" s="11" t="str">
        <f t="shared" si="117"/>
        <v>Y</v>
      </c>
      <c r="M1255" s="11" t="str">
        <f t="shared" si="118"/>
        <v>Y</v>
      </c>
      <c r="N1255" s="11" t="str">
        <f t="shared" si="119"/>
        <v>Y</v>
      </c>
      <c r="O1255" s="12" t="str">
        <f t="shared" si="120"/>
        <v>Y</v>
      </c>
    </row>
    <row r="1256" spans="1:15" x14ac:dyDescent="0.3">
      <c r="A1256" t="s">
        <v>277</v>
      </c>
      <c r="B1256" t="s">
        <v>64</v>
      </c>
      <c r="C1256" t="s">
        <v>86</v>
      </c>
      <c r="D1256" s="10">
        <f>AVERAGEIFS(Input_Dashboard!$K:$K,Input_Dashboard!$B:$B,$A1256,Input_Dashboard!$F:$F,$B1256,Input_Dashboard!$G:$G,$C1256)</f>
        <v>284.99012268800004</v>
      </c>
      <c r="E1256" s="10">
        <f>AVERAGEIFS(Input_Dashboard!$L:$L,Input_Dashboard!$B:$B,$A1256,Input_Dashboard!$F:$F,$B1256,Input_Dashboard!$G:$G,$C1256)</f>
        <v>279.6380081839194</v>
      </c>
      <c r="F1256" s="10">
        <f>AVERAGEIFS(Input_Dashboard!$M:$M,Input_Dashboard!$B:$B,$A1256,Input_Dashboard!$F:$F,$B1256,Input_Dashboard!$G:$G,$C1256)</f>
        <v>5.3521145040806459</v>
      </c>
      <c r="G1256" s="8">
        <f t="shared" si="115"/>
        <v>1.8780000000000019E-2</v>
      </c>
      <c r="H1256" s="10">
        <f>SUMIFS(MeasureStack!$Y:$Y,MeasureStack!$F:$F,$A1256,MeasureStack!$J:$J,$B1256,MeasureStack!$K:$K,$C1256)</f>
        <v>284.99012268800004</v>
      </c>
      <c r="I1256" s="10">
        <f>SUMIFS(MeasureStack!$Z:$Z,MeasureStack!$F:$F,$A1256,MeasureStack!$J:$J,$B1256,MeasureStack!$K:$K,$C1256)</f>
        <v>279.6380081839194</v>
      </c>
      <c r="J1256" s="10">
        <f>SUMIFS(MeasureStack!$AA:$AA,MeasureStack!$F:$F,$A1256,MeasureStack!$J:$J,$B1256,MeasureStack!$K:$K,$C1256)</f>
        <v>5.3521145040806459</v>
      </c>
      <c r="K1256" s="8">
        <f t="shared" si="116"/>
        <v>1.8780000000000019E-2</v>
      </c>
      <c r="L1256" s="11" t="str">
        <f t="shared" si="117"/>
        <v>Y</v>
      </c>
      <c r="M1256" s="11" t="str">
        <f t="shared" si="118"/>
        <v>Y</v>
      </c>
      <c r="N1256" s="11" t="str">
        <f t="shared" si="119"/>
        <v>Y</v>
      </c>
      <c r="O1256" s="12" t="str">
        <f t="shared" si="120"/>
        <v>Y</v>
      </c>
    </row>
    <row r="1257" spans="1:15" x14ac:dyDescent="0.3">
      <c r="A1257" t="s">
        <v>277</v>
      </c>
      <c r="B1257" t="s">
        <v>64</v>
      </c>
      <c r="C1257" t="s">
        <v>88</v>
      </c>
      <c r="D1257" s="10">
        <f>AVERAGEIFS(Input_Dashboard!$K:$K,Input_Dashboard!$B:$B,$A1257,Input_Dashboard!$F:$F,$B1257,Input_Dashboard!$G:$G,$C1257)</f>
        <v>284.99012268800004</v>
      </c>
      <c r="E1257" s="10">
        <f>AVERAGEIFS(Input_Dashboard!$L:$L,Input_Dashboard!$B:$B,$A1257,Input_Dashboard!$F:$F,$B1257,Input_Dashboard!$G:$G,$C1257)</f>
        <v>279.6380081839194</v>
      </c>
      <c r="F1257" s="10">
        <f>AVERAGEIFS(Input_Dashboard!$M:$M,Input_Dashboard!$B:$B,$A1257,Input_Dashboard!$F:$F,$B1257,Input_Dashboard!$G:$G,$C1257)</f>
        <v>5.3521145040806459</v>
      </c>
      <c r="G1257" s="8">
        <f t="shared" si="115"/>
        <v>1.8780000000000019E-2</v>
      </c>
      <c r="H1257" s="10">
        <f>SUMIFS(MeasureStack!$Y:$Y,MeasureStack!$F:$F,$A1257,MeasureStack!$J:$J,$B1257,MeasureStack!$K:$K,$C1257)</f>
        <v>284.99012268800004</v>
      </c>
      <c r="I1257" s="10">
        <f>SUMIFS(MeasureStack!$Z:$Z,MeasureStack!$F:$F,$A1257,MeasureStack!$J:$J,$B1257,MeasureStack!$K:$K,$C1257)</f>
        <v>279.6380081839194</v>
      </c>
      <c r="J1257" s="10">
        <f>SUMIFS(MeasureStack!$AA:$AA,MeasureStack!$F:$F,$A1257,MeasureStack!$J:$J,$B1257,MeasureStack!$K:$K,$C1257)</f>
        <v>5.3521145040806459</v>
      </c>
      <c r="K1257" s="8">
        <f t="shared" si="116"/>
        <v>1.8780000000000019E-2</v>
      </c>
      <c r="L1257" s="11" t="str">
        <f t="shared" si="117"/>
        <v>Y</v>
      </c>
      <c r="M1257" s="11" t="str">
        <f t="shared" si="118"/>
        <v>Y</v>
      </c>
      <c r="N1257" s="11" t="str">
        <f t="shared" si="119"/>
        <v>Y</v>
      </c>
      <c r="O1257" s="12" t="str">
        <f t="shared" si="120"/>
        <v>Y</v>
      </c>
    </row>
    <row r="1258" spans="1:15" x14ac:dyDescent="0.3">
      <c r="A1258" t="s">
        <v>277</v>
      </c>
      <c r="B1258" t="s">
        <v>64</v>
      </c>
      <c r="C1258" t="s">
        <v>90</v>
      </c>
      <c r="D1258" s="10">
        <f>AVERAGEIFS(Input_Dashboard!$K:$K,Input_Dashboard!$B:$B,$A1258,Input_Dashboard!$F:$F,$B1258,Input_Dashboard!$G:$G,$C1258)</f>
        <v>284.99012268800004</v>
      </c>
      <c r="E1258" s="10">
        <f>AVERAGEIFS(Input_Dashboard!$L:$L,Input_Dashboard!$B:$B,$A1258,Input_Dashboard!$F:$F,$B1258,Input_Dashboard!$G:$G,$C1258)</f>
        <v>279.6380081839194</v>
      </c>
      <c r="F1258" s="10">
        <f>AVERAGEIFS(Input_Dashboard!$M:$M,Input_Dashboard!$B:$B,$A1258,Input_Dashboard!$F:$F,$B1258,Input_Dashboard!$G:$G,$C1258)</f>
        <v>5.3521145040806459</v>
      </c>
      <c r="G1258" s="8">
        <f t="shared" si="115"/>
        <v>1.8780000000000019E-2</v>
      </c>
      <c r="H1258" s="10">
        <f>SUMIFS(MeasureStack!$Y:$Y,MeasureStack!$F:$F,$A1258,MeasureStack!$J:$J,$B1258,MeasureStack!$K:$K,$C1258)</f>
        <v>284.99012268800004</v>
      </c>
      <c r="I1258" s="10">
        <f>SUMIFS(MeasureStack!$Z:$Z,MeasureStack!$F:$F,$A1258,MeasureStack!$J:$J,$B1258,MeasureStack!$K:$K,$C1258)</f>
        <v>279.6380081839194</v>
      </c>
      <c r="J1258" s="10">
        <f>SUMIFS(MeasureStack!$AA:$AA,MeasureStack!$F:$F,$A1258,MeasureStack!$J:$J,$B1258,MeasureStack!$K:$K,$C1258)</f>
        <v>5.3521145040806459</v>
      </c>
      <c r="K1258" s="8">
        <f t="shared" si="116"/>
        <v>1.8780000000000019E-2</v>
      </c>
      <c r="L1258" s="11" t="str">
        <f t="shared" si="117"/>
        <v>Y</v>
      </c>
      <c r="M1258" s="11" t="str">
        <f t="shared" si="118"/>
        <v>Y</v>
      </c>
      <c r="N1258" s="11" t="str">
        <f t="shared" si="119"/>
        <v>Y</v>
      </c>
      <c r="O1258" s="12" t="str">
        <f t="shared" si="120"/>
        <v>Y</v>
      </c>
    </row>
    <row r="1259" spans="1:15" x14ac:dyDescent="0.3">
      <c r="A1259" t="s">
        <v>277</v>
      </c>
      <c r="B1259" t="s">
        <v>64</v>
      </c>
      <c r="C1259" t="s">
        <v>92</v>
      </c>
      <c r="D1259" s="10">
        <f>AVERAGEIFS(Input_Dashboard!$K:$K,Input_Dashboard!$B:$B,$A1259,Input_Dashboard!$F:$F,$B1259,Input_Dashboard!$G:$G,$C1259)</f>
        <v>284.99012268800004</v>
      </c>
      <c r="E1259" s="10">
        <f>AVERAGEIFS(Input_Dashboard!$L:$L,Input_Dashboard!$B:$B,$A1259,Input_Dashboard!$F:$F,$B1259,Input_Dashboard!$G:$G,$C1259)</f>
        <v>279.6380081839194</v>
      </c>
      <c r="F1259" s="10">
        <f>AVERAGEIFS(Input_Dashboard!$M:$M,Input_Dashboard!$B:$B,$A1259,Input_Dashboard!$F:$F,$B1259,Input_Dashboard!$G:$G,$C1259)</f>
        <v>5.3521145040806459</v>
      </c>
      <c r="G1259" s="8">
        <f t="shared" si="115"/>
        <v>1.8780000000000019E-2</v>
      </c>
      <c r="H1259" s="10">
        <f>SUMIFS(MeasureStack!$Y:$Y,MeasureStack!$F:$F,$A1259,MeasureStack!$J:$J,$B1259,MeasureStack!$K:$K,$C1259)</f>
        <v>284.99012268800004</v>
      </c>
      <c r="I1259" s="10">
        <f>SUMIFS(MeasureStack!$Z:$Z,MeasureStack!$F:$F,$A1259,MeasureStack!$J:$J,$B1259,MeasureStack!$K:$K,$C1259)</f>
        <v>279.6380081839194</v>
      </c>
      <c r="J1259" s="10">
        <f>SUMIFS(MeasureStack!$AA:$AA,MeasureStack!$F:$F,$A1259,MeasureStack!$J:$J,$B1259,MeasureStack!$K:$K,$C1259)</f>
        <v>5.3521145040806459</v>
      </c>
      <c r="K1259" s="8">
        <f t="shared" si="116"/>
        <v>1.8780000000000019E-2</v>
      </c>
      <c r="L1259" s="11" t="str">
        <f t="shared" si="117"/>
        <v>Y</v>
      </c>
      <c r="M1259" s="11" t="str">
        <f t="shared" si="118"/>
        <v>Y</v>
      </c>
      <c r="N1259" s="11" t="str">
        <f t="shared" si="119"/>
        <v>Y</v>
      </c>
      <c r="O1259" s="12" t="str">
        <f t="shared" si="120"/>
        <v>Y</v>
      </c>
    </row>
    <row r="1260" spans="1:15" x14ac:dyDescent="0.3">
      <c r="A1260" t="s">
        <v>277</v>
      </c>
      <c r="B1260" t="s">
        <v>94</v>
      </c>
      <c r="C1260" t="s">
        <v>65</v>
      </c>
      <c r="D1260" s="10">
        <f>AVERAGEIFS(Input_Dashboard!$K:$K,Input_Dashboard!$B:$B,$A1260,Input_Dashboard!$F:$F,$B1260,Input_Dashboard!$G:$G,$C1260)</f>
        <v>284.99012268800004</v>
      </c>
      <c r="E1260" s="10">
        <f>AVERAGEIFS(Input_Dashboard!$L:$L,Input_Dashboard!$B:$B,$A1260,Input_Dashboard!$F:$F,$B1260,Input_Dashboard!$G:$G,$C1260)</f>
        <v>279.6380081839194</v>
      </c>
      <c r="F1260" s="10">
        <f>AVERAGEIFS(Input_Dashboard!$M:$M,Input_Dashboard!$B:$B,$A1260,Input_Dashboard!$F:$F,$B1260,Input_Dashboard!$G:$G,$C1260)</f>
        <v>5.3521145040806459</v>
      </c>
      <c r="G1260" s="8">
        <f t="shared" si="115"/>
        <v>1.8780000000000019E-2</v>
      </c>
      <c r="H1260" s="10">
        <f>SUMIFS(MeasureStack!$Y:$Y,MeasureStack!$F:$F,$A1260,MeasureStack!$J:$J,$B1260,MeasureStack!$K:$K,$C1260)</f>
        <v>284.99012268800004</v>
      </c>
      <c r="I1260" s="10">
        <f>SUMIFS(MeasureStack!$Z:$Z,MeasureStack!$F:$F,$A1260,MeasureStack!$J:$J,$B1260,MeasureStack!$K:$K,$C1260)</f>
        <v>279.6380081839194</v>
      </c>
      <c r="J1260" s="10">
        <f>SUMIFS(MeasureStack!$AA:$AA,MeasureStack!$F:$F,$A1260,MeasureStack!$J:$J,$B1260,MeasureStack!$K:$K,$C1260)</f>
        <v>5.3521145040806459</v>
      </c>
      <c r="K1260" s="8">
        <f t="shared" si="116"/>
        <v>1.8780000000000019E-2</v>
      </c>
      <c r="L1260" s="11" t="str">
        <f t="shared" si="117"/>
        <v>Y</v>
      </c>
      <c r="M1260" s="11" t="str">
        <f t="shared" si="118"/>
        <v>Y</v>
      </c>
      <c r="N1260" s="11" t="str">
        <f t="shared" si="119"/>
        <v>Y</v>
      </c>
      <c r="O1260" s="12" t="str">
        <f t="shared" si="120"/>
        <v>Y</v>
      </c>
    </row>
    <row r="1261" spans="1:15" x14ac:dyDescent="0.3">
      <c r="A1261" t="s">
        <v>277</v>
      </c>
      <c r="B1261" t="s">
        <v>94</v>
      </c>
      <c r="C1261" t="s">
        <v>70</v>
      </c>
      <c r="D1261" s="10">
        <f>AVERAGEIFS(Input_Dashboard!$K:$K,Input_Dashboard!$B:$B,$A1261,Input_Dashboard!$F:$F,$B1261,Input_Dashboard!$G:$G,$C1261)</f>
        <v>284.99012268800004</v>
      </c>
      <c r="E1261" s="10">
        <f>AVERAGEIFS(Input_Dashboard!$L:$L,Input_Dashboard!$B:$B,$A1261,Input_Dashboard!$F:$F,$B1261,Input_Dashboard!$G:$G,$C1261)</f>
        <v>279.6380081839194</v>
      </c>
      <c r="F1261" s="10">
        <f>AVERAGEIFS(Input_Dashboard!$M:$M,Input_Dashboard!$B:$B,$A1261,Input_Dashboard!$F:$F,$B1261,Input_Dashboard!$G:$G,$C1261)</f>
        <v>5.3521145040806459</v>
      </c>
      <c r="G1261" s="8">
        <f t="shared" si="115"/>
        <v>1.8780000000000019E-2</v>
      </c>
      <c r="H1261" s="10">
        <f>SUMIFS(MeasureStack!$Y:$Y,MeasureStack!$F:$F,$A1261,MeasureStack!$J:$J,$B1261,MeasureStack!$K:$K,$C1261)</f>
        <v>284.99012268800004</v>
      </c>
      <c r="I1261" s="10">
        <f>SUMIFS(MeasureStack!$Z:$Z,MeasureStack!$F:$F,$A1261,MeasureStack!$J:$J,$B1261,MeasureStack!$K:$K,$C1261)</f>
        <v>279.6380081839194</v>
      </c>
      <c r="J1261" s="10">
        <f>SUMIFS(MeasureStack!$AA:$AA,MeasureStack!$F:$F,$A1261,MeasureStack!$J:$J,$B1261,MeasureStack!$K:$K,$C1261)</f>
        <v>5.3521145040806459</v>
      </c>
      <c r="K1261" s="8">
        <f t="shared" si="116"/>
        <v>1.8780000000000019E-2</v>
      </c>
      <c r="L1261" s="11" t="str">
        <f t="shared" si="117"/>
        <v>Y</v>
      </c>
      <c r="M1261" s="11" t="str">
        <f t="shared" si="118"/>
        <v>Y</v>
      </c>
      <c r="N1261" s="11" t="str">
        <f t="shared" si="119"/>
        <v>Y</v>
      </c>
      <c r="O1261" s="12" t="str">
        <f t="shared" si="120"/>
        <v>Y</v>
      </c>
    </row>
    <row r="1262" spans="1:15" x14ac:dyDescent="0.3">
      <c r="A1262" t="s">
        <v>277</v>
      </c>
      <c r="B1262" t="s">
        <v>94</v>
      </c>
      <c r="C1262" t="s">
        <v>72</v>
      </c>
      <c r="D1262" s="10">
        <f>AVERAGEIFS(Input_Dashboard!$K:$K,Input_Dashboard!$B:$B,$A1262,Input_Dashboard!$F:$F,$B1262,Input_Dashboard!$G:$G,$C1262)</f>
        <v>284.99012268800004</v>
      </c>
      <c r="E1262" s="10">
        <f>AVERAGEIFS(Input_Dashboard!$L:$L,Input_Dashboard!$B:$B,$A1262,Input_Dashboard!$F:$F,$B1262,Input_Dashboard!$G:$G,$C1262)</f>
        <v>279.6380081839194</v>
      </c>
      <c r="F1262" s="10">
        <f>AVERAGEIFS(Input_Dashboard!$M:$M,Input_Dashboard!$B:$B,$A1262,Input_Dashboard!$F:$F,$B1262,Input_Dashboard!$G:$G,$C1262)</f>
        <v>5.3521145040806459</v>
      </c>
      <c r="G1262" s="8">
        <f t="shared" si="115"/>
        <v>1.8780000000000019E-2</v>
      </c>
      <c r="H1262" s="10">
        <f>SUMIFS(MeasureStack!$Y:$Y,MeasureStack!$F:$F,$A1262,MeasureStack!$J:$J,$B1262,MeasureStack!$K:$K,$C1262)</f>
        <v>284.99012268800004</v>
      </c>
      <c r="I1262" s="10">
        <f>SUMIFS(MeasureStack!$Z:$Z,MeasureStack!$F:$F,$A1262,MeasureStack!$J:$J,$B1262,MeasureStack!$K:$K,$C1262)</f>
        <v>279.6380081839194</v>
      </c>
      <c r="J1262" s="10">
        <f>SUMIFS(MeasureStack!$AA:$AA,MeasureStack!$F:$F,$A1262,MeasureStack!$J:$J,$B1262,MeasureStack!$K:$K,$C1262)</f>
        <v>5.3521145040806459</v>
      </c>
      <c r="K1262" s="8">
        <f t="shared" si="116"/>
        <v>1.8780000000000019E-2</v>
      </c>
      <c r="L1262" s="11" t="str">
        <f t="shared" si="117"/>
        <v>Y</v>
      </c>
      <c r="M1262" s="11" t="str">
        <f t="shared" si="118"/>
        <v>Y</v>
      </c>
      <c r="N1262" s="11" t="str">
        <f t="shared" si="119"/>
        <v>Y</v>
      </c>
      <c r="O1262" s="12" t="str">
        <f t="shared" si="120"/>
        <v>Y</v>
      </c>
    </row>
    <row r="1263" spans="1:15" x14ac:dyDescent="0.3">
      <c r="A1263" t="s">
        <v>277</v>
      </c>
      <c r="B1263" t="s">
        <v>94</v>
      </c>
      <c r="C1263" t="s">
        <v>74</v>
      </c>
      <c r="D1263" s="10">
        <f>AVERAGEIFS(Input_Dashboard!$K:$K,Input_Dashboard!$B:$B,$A1263,Input_Dashboard!$F:$F,$B1263,Input_Dashboard!$G:$G,$C1263)</f>
        <v>284.99012268800004</v>
      </c>
      <c r="E1263" s="10">
        <f>AVERAGEIFS(Input_Dashboard!$L:$L,Input_Dashboard!$B:$B,$A1263,Input_Dashboard!$F:$F,$B1263,Input_Dashboard!$G:$G,$C1263)</f>
        <v>279.6380081839194</v>
      </c>
      <c r="F1263" s="10">
        <f>AVERAGEIFS(Input_Dashboard!$M:$M,Input_Dashboard!$B:$B,$A1263,Input_Dashboard!$F:$F,$B1263,Input_Dashboard!$G:$G,$C1263)</f>
        <v>5.3521145040806459</v>
      </c>
      <c r="G1263" s="8">
        <f t="shared" si="115"/>
        <v>1.8780000000000019E-2</v>
      </c>
      <c r="H1263" s="10">
        <f>SUMIFS(MeasureStack!$Y:$Y,MeasureStack!$F:$F,$A1263,MeasureStack!$J:$J,$B1263,MeasureStack!$K:$K,$C1263)</f>
        <v>284.99012268800004</v>
      </c>
      <c r="I1263" s="10">
        <f>SUMIFS(MeasureStack!$Z:$Z,MeasureStack!$F:$F,$A1263,MeasureStack!$J:$J,$B1263,MeasureStack!$K:$K,$C1263)</f>
        <v>279.6380081839194</v>
      </c>
      <c r="J1263" s="10">
        <f>SUMIFS(MeasureStack!$AA:$AA,MeasureStack!$F:$F,$A1263,MeasureStack!$J:$J,$B1263,MeasureStack!$K:$K,$C1263)</f>
        <v>5.3521145040806459</v>
      </c>
      <c r="K1263" s="8">
        <f t="shared" si="116"/>
        <v>1.8780000000000019E-2</v>
      </c>
      <c r="L1263" s="11" t="str">
        <f t="shared" si="117"/>
        <v>Y</v>
      </c>
      <c r="M1263" s="11" t="str">
        <f t="shared" si="118"/>
        <v>Y</v>
      </c>
      <c r="N1263" s="11" t="str">
        <f t="shared" si="119"/>
        <v>Y</v>
      </c>
      <c r="O1263" s="12" t="str">
        <f t="shared" si="120"/>
        <v>Y</v>
      </c>
    </row>
    <row r="1264" spans="1:15" x14ac:dyDescent="0.3">
      <c r="A1264" t="s">
        <v>277</v>
      </c>
      <c r="B1264" t="s">
        <v>94</v>
      </c>
      <c r="C1264" t="s">
        <v>76</v>
      </c>
      <c r="D1264" s="10">
        <f>AVERAGEIFS(Input_Dashboard!$K:$K,Input_Dashboard!$B:$B,$A1264,Input_Dashboard!$F:$F,$B1264,Input_Dashboard!$G:$G,$C1264)</f>
        <v>284.99012268800004</v>
      </c>
      <c r="E1264" s="10">
        <f>AVERAGEIFS(Input_Dashboard!$L:$L,Input_Dashboard!$B:$B,$A1264,Input_Dashboard!$F:$F,$B1264,Input_Dashboard!$G:$G,$C1264)</f>
        <v>279.6380081839194</v>
      </c>
      <c r="F1264" s="10">
        <f>AVERAGEIFS(Input_Dashboard!$M:$M,Input_Dashboard!$B:$B,$A1264,Input_Dashboard!$F:$F,$B1264,Input_Dashboard!$G:$G,$C1264)</f>
        <v>5.3521145040806459</v>
      </c>
      <c r="G1264" s="8">
        <f t="shared" si="115"/>
        <v>1.8780000000000019E-2</v>
      </c>
      <c r="H1264" s="10">
        <f>SUMIFS(MeasureStack!$Y:$Y,MeasureStack!$F:$F,$A1264,MeasureStack!$J:$J,$B1264,MeasureStack!$K:$K,$C1264)</f>
        <v>284.99012268800004</v>
      </c>
      <c r="I1264" s="10">
        <f>SUMIFS(MeasureStack!$Z:$Z,MeasureStack!$F:$F,$A1264,MeasureStack!$J:$J,$B1264,MeasureStack!$K:$K,$C1264)</f>
        <v>279.6380081839194</v>
      </c>
      <c r="J1264" s="10">
        <f>SUMIFS(MeasureStack!$AA:$AA,MeasureStack!$F:$F,$A1264,MeasureStack!$J:$J,$B1264,MeasureStack!$K:$K,$C1264)</f>
        <v>5.3521145040806459</v>
      </c>
      <c r="K1264" s="8">
        <f t="shared" si="116"/>
        <v>1.8780000000000019E-2</v>
      </c>
      <c r="L1264" s="11" t="str">
        <f t="shared" si="117"/>
        <v>Y</v>
      </c>
      <c r="M1264" s="11" t="str">
        <f t="shared" si="118"/>
        <v>Y</v>
      </c>
      <c r="N1264" s="11" t="str">
        <f t="shared" si="119"/>
        <v>Y</v>
      </c>
      <c r="O1264" s="12" t="str">
        <f t="shared" si="120"/>
        <v>Y</v>
      </c>
    </row>
    <row r="1265" spans="1:15" x14ac:dyDescent="0.3">
      <c r="A1265" t="s">
        <v>277</v>
      </c>
      <c r="B1265" t="s">
        <v>94</v>
      </c>
      <c r="C1265" t="s">
        <v>78</v>
      </c>
      <c r="D1265" s="10">
        <f>AVERAGEIFS(Input_Dashboard!$K:$K,Input_Dashboard!$B:$B,$A1265,Input_Dashboard!$F:$F,$B1265,Input_Dashboard!$G:$G,$C1265)</f>
        <v>284.99012268800004</v>
      </c>
      <c r="E1265" s="10">
        <f>AVERAGEIFS(Input_Dashboard!$L:$L,Input_Dashboard!$B:$B,$A1265,Input_Dashboard!$F:$F,$B1265,Input_Dashboard!$G:$G,$C1265)</f>
        <v>279.6380081839194</v>
      </c>
      <c r="F1265" s="10">
        <f>AVERAGEIFS(Input_Dashboard!$M:$M,Input_Dashboard!$B:$B,$A1265,Input_Dashboard!$F:$F,$B1265,Input_Dashboard!$G:$G,$C1265)</f>
        <v>5.3521145040806459</v>
      </c>
      <c r="G1265" s="8">
        <f t="shared" si="115"/>
        <v>1.8780000000000019E-2</v>
      </c>
      <c r="H1265" s="10">
        <f>SUMIFS(MeasureStack!$Y:$Y,MeasureStack!$F:$F,$A1265,MeasureStack!$J:$J,$B1265,MeasureStack!$K:$K,$C1265)</f>
        <v>284.99012268800004</v>
      </c>
      <c r="I1265" s="10">
        <f>SUMIFS(MeasureStack!$Z:$Z,MeasureStack!$F:$F,$A1265,MeasureStack!$J:$J,$B1265,MeasureStack!$K:$K,$C1265)</f>
        <v>279.6380081839194</v>
      </c>
      <c r="J1265" s="10">
        <f>SUMIFS(MeasureStack!$AA:$AA,MeasureStack!$F:$F,$A1265,MeasureStack!$J:$J,$B1265,MeasureStack!$K:$K,$C1265)</f>
        <v>5.3521145040806459</v>
      </c>
      <c r="K1265" s="8">
        <f t="shared" si="116"/>
        <v>1.8780000000000019E-2</v>
      </c>
      <c r="L1265" s="11" t="str">
        <f t="shared" si="117"/>
        <v>Y</v>
      </c>
      <c r="M1265" s="11" t="str">
        <f t="shared" si="118"/>
        <v>Y</v>
      </c>
      <c r="N1265" s="11" t="str">
        <f t="shared" si="119"/>
        <v>Y</v>
      </c>
      <c r="O1265" s="12" t="str">
        <f t="shared" si="120"/>
        <v>Y</v>
      </c>
    </row>
    <row r="1266" spans="1:15" x14ac:dyDescent="0.3">
      <c r="A1266" t="s">
        <v>277</v>
      </c>
      <c r="B1266" t="s">
        <v>94</v>
      </c>
      <c r="C1266" t="s">
        <v>80</v>
      </c>
      <c r="D1266" s="10">
        <f>AVERAGEIFS(Input_Dashboard!$K:$K,Input_Dashboard!$B:$B,$A1266,Input_Dashboard!$F:$F,$B1266,Input_Dashboard!$G:$G,$C1266)</f>
        <v>284.99012268800004</v>
      </c>
      <c r="E1266" s="10">
        <f>AVERAGEIFS(Input_Dashboard!$L:$L,Input_Dashboard!$B:$B,$A1266,Input_Dashboard!$F:$F,$B1266,Input_Dashboard!$G:$G,$C1266)</f>
        <v>279.6380081839194</v>
      </c>
      <c r="F1266" s="10">
        <f>AVERAGEIFS(Input_Dashboard!$M:$M,Input_Dashboard!$B:$B,$A1266,Input_Dashboard!$F:$F,$B1266,Input_Dashboard!$G:$G,$C1266)</f>
        <v>5.3521145040806459</v>
      </c>
      <c r="G1266" s="8">
        <f t="shared" si="115"/>
        <v>1.8780000000000019E-2</v>
      </c>
      <c r="H1266" s="10">
        <f>SUMIFS(MeasureStack!$Y:$Y,MeasureStack!$F:$F,$A1266,MeasureStack!$J:$J,$B1266,MeasureStack!$K:$K,$C1266)</f>
        <v>284.99012268800004</v>
      </c>
      <c r="I1266" s="10">
        <f>SUMIFS(MeasureStack!$Z:$Z,MeasureStack!$F:$F,$A1266,MeasureStack!$J:$J,$B1266,MeasureStack!$K:$K,$C1266)</f>
        <v>279.6380081839194</v>
      </c>
      <c r="J1266" s="10">
        <f>SUMIFS(MeasureStack!$AA:$AA,MeasureStack!$F:$F,$A1266,MeasureStack!$J:$J,$B1266,MeasureStack!$K:$K,$C1266)</f>
        <v>5.3521145040806459</v>
      </c>
      <c r="K1266" s="8">
        <f t="shared" si="116"/>
        <v>1.8780000000000019E-2</v>
      </c>
      <c r="L1266" s="11" t="str">
        <f t="shared" si="117"/>
        <v>Y</v>
      </c>
      <c r="M1266" s="11" t="str">
        <f t="shared" si="118"/>
        <v>Y</v>
      </c>
      <c r="N1266" s="11" t="str">
        <f t="shared" si="119"/>
        <v>Y</v>
      </c>
      <c r="O1266" s="12" t="str">
        <f t="shared" si="120"/>
        <v>Y</v>
      </c>
    </row>
    <row r="1267" spans="1:15" x14ac:dyDescent="0.3">
      <c r="A1267" t="s">
        <v>277</v>
      </c>
      <c r="B1267" t="s">
        <v>94</v>
      </c>
      <c r="C1267" t="s">
        <v>82</v>
      </c>
      <c r="D1267" s="10">
        <f>AVERAGEIFS(Input_Dashboard!$K:$K,Input_Dashboard!$B:$B,$A1267,Input_Dashboard!$F:$F,$B1267,Input_Dashboard!$G:$G,$C1267)</f>
        <v>284.99012268800004</v>
      </c>
      <c r="E1267" s="10">
        <f>AVERAGEIFS(Input_Dashboard!$L:$L,Input_Dashboard!$B:$B,$A1267,Input_Dashboard!$F:$F,$B1267,Input_Dashboard!$G:$G,$C1267)</f>
        <v>279.6380081839194</v>
      </c>
      <c r="F1267" s="10">
        <f>AVERAGEIFS(Input_Dashboard!$M:$M,Input_Dashboard!$B:$B,$A1267,Input_Dashboard!$F:$F,$B1267,Input_Dashboard!$G:$G,$C1267)</f>
        <v>5.3521145040806459</v>
      </c>
      <c r="G1267" s="8">
        <f t="shared" si="115"/>
        <v>1.8780000000000019E-2</v>
      </c>
      <c r="H1267" s="10">
        <f>SUMIFS(MeasureStack!$Y:$Y,MeasureStack!$F:$F,$A1267,MeasureStack!$J:$J,$B1267,MeasureStack!$K:$K,$C1267)</f>
        <v>284.99012268800004</v>
      </c>
      <c r="I1267" s="10">
        <f>SUMIFS(MeasureStack!$Z:$Z,MeasureStack!$F:$F,$A1267,MeasureStack!$J:$J,$B1267,MeasureStack!$K:$K,$C1267)</f>
        <v>279.6380081839194</v>
      </c>
      <c r="J1267" s="10">
        <f>SUMIFS(MeasureStack!$AA:$AA,MeasureStack!$F:$F,$A1267,MeasureStack!$J:$J,$B1267,MeasureStack!$K:$K,$C1267)</f>
        <v>5.3521145040806459</v>
      </c>
      <c r="K1267" s="8">
        <f t="shared" si="116"/>
        <v>1.8780000000000019E-2</v>
      </c>
      <c r="L1267" s="11" t="str">
        <f t="shared" si="117"/>
        <v>Y</v>
      </c>
      <c r="M1267" s="11" t="str">
        <f t="shared" si="118"/>
        <v>Y</v>
      </c>
      <c r="N1267" s="11" t="str">
        <f t="shared" si="119"/>
        <v>Y</v>
      </c>
      <c r="O1267" s="12" t="str">
        <f t="shared" si="120"/>
        <v>Y</v>
      </c>
    </row>
    <row r="1268" spans="1:15" x14ac:dyDescent="0.3">
      <c r="A1268" t="s">
        <v>277</v>
      </c>
      <c r="B1268" t="s">
        <v>94</v>
      </c>
      <c r="C1268" t="s">
        <v>84</v>
      </c>
      <c r="D1268" s="10">
        <f>AVERAGEIFS(Input_Dashboard!$K:$K,Input_Dashboard!$B:$B,$A1268,Input_Dashboard!$F:$F,$B1268,Input_Dashboard!$G:$G,$C1268)</f>
        <v>284.99012268800004</v>
      </c>
      <c r="E1268" s="10">
        <f>AVERAGEIFS(Input_Dashboard!$L:$L,Input_Dashboard!$B:$B,$A1268,Input_Dashboard!$F:$F,$B1268,Input_Dashboard!$G:$G,$C1268)</f>
        <v>279.6380081839194</v>
      </c>
      <c r="F1268" s="10">
        <f>AVERAGEIFS(Input_Dashboard!$M:$M,Input_Dashboard!$B:$B,$A1268,Input_Dashboard!$F:$F,$B1268,Input_Dashboard!$G:$G,$C1268)</f>
        <v>5.3521145040806459</v>
      </c>
      <c r="G1268" s="8">
        <f t="shared" si="115"/>
        <v>1.8780000000000019E-2</v>
      </c>
      <c r="H1268" s="10">
        <f>SUMIFS(MeasureStack!$Y:$Y,MeasureStack!$F:$F,$A1268,MeasureStack!$J:$J,$B1268,MeasureStack!$K:$K,$C1268)</f>
        <v>284.99012268800004</v>
      </c>
      <c r="I1268" s="10">
        <f>SUMIFS(MeasureStack!$Z:$Z,MeasureStack!$F:$F,$A1268,MeasureStack!$J:$J,$B1268,MeasureStack!$K:$K,$C1268)</f>
        <v>279.6380081839194</v>
      </c>
      <c r="J1268" s="10">
        <f>SUMIFS(MeasureStack!$AA:$AA,MeasureStack!$F:$F,$A1268,MeasureStack!$J:$J,$B1268,MeasureStack!$K:$K,$C1268)</f>
        <v>5.3521145040806459</v>
      </c>
      <c r="K1268" s="8">
        <f t="shared" si="116"/>
        <v>1.8780000000000019E-2</v>
      </c>
      <c r="L1268" s="11" t="str">
        <f t="shared" si="117"/>
        <v>Y</v>
      </c>
      <c r="M1268" s="11" t="str">
        <f t="shared" si="118"/>
        <v>Y</v>
      </c>
      <c r="N1268" s="11" t="str">
        <f t="shared" si="119"/>
        <v>Y</v>
      </c>
      <c r="O1268" s="12" t="str">
        <f t="shared" si="120"/>
        <v>Y</v>
      </c>
    </row>
    <row r="1269" spans="1:15" x14ac:dyDescent="0.3">
      <c r="A1269" t="s">
        <v>277</v>
      </c>
      <c r="B1269" t="s">
        <v>94</v>
      </c>
      <c r="C1269" t="s">
        <v>86</v>
      </c>
      <c r="D1269" s="10">
        <f>AVERAGEIFS(Input_Dashboard!$K:$K,Input_Dashboard!$B:$B,$A1269,Input_Dashboard!$F:$F,$B1269,Input_Dashboard!$G:$G,$C1269)</f>
        <v>284.99012268800004</v>
      </c>
      <c r="E1269" s="10">
        <f>AVERAGEIFS(Input_Dashboard!$L:$L,Input_Dashboard!$B:$B,$A1269,Input_Dashboard!$F:$F,$B1269,Input_Dashboard!$G:$G,$C1269)</f>
        <v>279.6380081839194</v>
      </c>
      <c r="F1269" s="10">
        <f>AVERAGEIFS(Input_Dashboard!$M:$M,Input_Dashboard!$B:$B,$A1269,Input_Dashboard!$F:$F,$B1269,Input_Dashboard!$G:$G,$C1269)</f>
        <v>5.3521145040806459</v>
      </c>
      <c r="G1269" s="8">
        <f t="shared" si="115"/>
        <v>1.8780000000000019E-2</v>
      </c>
      <c r="H1269" s="10">
        <f>SUMIFS(MeasureStack!$Y:$Y,MeasureStack!$F:$F,$A1269,MeasureStack!$J:$J,$B1269,MeasureStack!$K:$K,$C1269)</f>
        <v>284.99012268800004</v>
      </c>
      <c r="I1269" s="10">
        <f>SUMIFS(MeasureStack!$Z:$Z,MeasureStack!$F:$F,$A1269,MeasureStack!$J:$J,$B1269,MeasureStack!$K:$K,$C1269)</f>
        <v>279.6380081839194</v>
      </c>
      <c r="J1269" s="10">
        <f>SUMIFS(MeasureStack!$AA:$AA,MeasureStack!$F:$F,$A1269,MeasureStack!$J:$J,$B1269,MeasureStack!$K:$K,$C1269)</f>
        <v>5.3521145040806459</v>
      </c>
      <c r="K1269" s="8">
        <f t="shared" si="116"/>
        <v>1.8780000000000019E-2</v>
      </c>
      <c r="L1269" s="11" t="str">
        <f t="shared" si="117"/>
        <v>Y</v>
      </c>
      <c r="M1269" s="11" t="str">
        <f t="shared" si="118"/>
        <v>Y</v>
      </c>
      <c r="N1269" s="11" t="str">
        <f t="shared" si="119"/>
        <v>Y</v>
      </c>
      <c r="O1269" s="12" t="str">
        <f t="shared" si="120"/>
        <v>Y</v>
      </c>
    </row>
    <row r="1270" spans="1:15" x14ac:dyDescent="0.3">
      <c r="A1270" t="s">
        <v>277</v>
      </c>
      <c r="B1270" t="s">
        <v>94</v>
      </c>
      <c r="C1270" t="s">
        <v>88</v>
      </c>
      <c r="D1270" s="10">
        <f>AVERAGEIFS(Input_Dashboard!$K:$K,Input_Dashboard!$B:$B,$A1270,Input_Dashboard!$F:$F,$B1270,Input_Dashboard!$G:$G,$C1270)</f>
        <v>284.99012268800004</v>
      </c>
      <c r="E1270" s="10">
        <f>AVERAGEIFS(Input_Dashboard!$L:$L,Input_Dashboard!$B:$B,$A1270,Input_Dashboard!$F:$F,$B1270,Input_Dashboard!$G:$G,$C1270)</f>
        <v>279.6380081839194</v>
      </c>
      <c r="F1270" s="10">
        <f>AVERAGEIFS(Input_Dashboard!$M:$M,Input_Dashboard!$B:$B,$A1270,Input_Dashboard!$F:$F,$B1270,Input_Dashboard!$G:$G,$C1270)</f>
        <v>5.3521145040806459</v>
      </c>
      <c r="G1270" s="8">
        <f t="shared" si="115"/>
        <v>1.8780000000000019E-2</v>
      </c>
      <c r="H1270" s="10">
        <f>SUMIFS(MeasureStack!$Y:$Y,MeasureStack!$F:$F,$A1270,MeasureStack!$J:$J,$B1270,MeasureStack!$K:$K,$C1270)</f>
        <v>284.99012268800004</v>
      </c>
      <c r="I1270" s="10">
        <f>SUMIFS(MeasureStack!$Z:$Z,MeasureStack!$F:$F,$A1270,MeasureStack!$J:$J,$B1270,MeasureStack!$K:$K,$C1270)</f>
        <v>279.6380081839194</v>
      </c>
      <c r="J1270" s="10">
        <f>SUMIFS(MeasureStack!$AA:$AA,MeasureStack!$F:$F,$A1270,MeasureStack!$J:$J,$B1270,MeasureStack!$K:$K,$C1270)</f>
        <v>5.3521145040806459</v>
      </c>
      <c r="K1270" s="8">
        <f t="shared" si="116"/>
        <v>1.8780000000000019E-2</v>
      </c>
      <c r="L1270" s="11" t="str">
        <f t="shared" si="117"/>
        <v>Y</v>
      </c>
      <c r="M1270" s="11" t="str">
        <f t="shared" si="118"/>
        <v>Y</v>
      </c>
      <c r="N1270" s="11" t="str">
        <f t="shared" si="119"/>
        <v>Y</v>
      </c>
      <c r="O1270" s="12" t="str">
        <f t="shared" si="120"/>
        <v>Y</v>
      </c>
    </row>
    <row r="1271" spans="1:15" x14ac:dyDescent="0.3">
      <c r="A1271" t="s">
        <v>277</v>
      </c>
      <c r="B1271" t="s">
        <v>94</v>
      </c>
      <c r="C1271" t="s">
        <v>90</v>
      </c>
      <c r="D1271" s="10">
        <f>AVERAGEIFS(Input_Dashboard!$K:$K,Input_Dashboard!$B:$B,$A1271,Input_Dashboard!$F:$F,$B1271,Input_Dashboard!$G:$G,$C1271)</f>
        <v>284.99012268800004</v>
      </c>
      <c r="E1271" s="10">
        <f>AVERAGEIFS(Input_Dashboard!$L:$L,Input_Dashboard!$B:$B,$A1271,Input_Dashboard!$F:$F,$B1271,Input_Dashboard!$G:$G,$C1271)</f>
        <v>279.6380081839194</v>
      </c>
      <c r="F1271" s="10">
        <f>AVERAGEIFS(Input_Dashboard!$M:$M,Input_Dashboard!$B:$B,$A1271,Input_Dashboard!$F:$F,$B1271,Input_Dashboard!$G:$G,$C1271)</f>
        <v>5.3521145040806459</v>
      </c>
      <c r="G1271" s="8">
        <f t="shared" si="115"/>
        <v>1.8780000000000019E-2</v>
      </c>
      <c r="H1271" s="10">
        <f>SUMIFS(MeasureStack!$Y:$Y,MeasureStack!$F:$F,$A1271,MeasureStack!$J:$J,$B1271,MeasureStack!$K:$K,$C1271)</f>
        <v>284.99012268800004</v>
      </c>
      <c r="I1271" s="10">
        <f>SUMIFS(MeasureStack!$Z:$Z,MeasureStack!$F:$F,$A1271,MeasureStack!$J:$J,$B1271,MeasureStack!$K:$K,$C1271)</f>
        <v>279.6380081839194</v>
      </c>
      <c r="J1271" s="10">
        <f>SUMIFS(MeasureStack!$AA:$AA,MeasureStack!$F:$F,$A1271,MeasureStack!$J:$J,$B1271,MeasureStack!$K:$K,$C1271)</f>
        <v>5.3521145040806459</v>
      </c>
      <c r="K1271" s="8">
        <f t="shared" si="116"/>
        <v>1.8780000000000019E-2</v>
      </c>
      <c r="L1271" s="11" t="str">
        <f t="shared" si="117"/>
        <v>Y</v>
      </c>
      <c r="M1271" s="11" t="str">
        <f t="shared" si="118"/>
        <v>Y</v>
      </c>
      <c r="N1271" s="11" t="str">
        <f t="shared" si="119"/>
        <v>Y</v>
      </c>
      <c r="O1271" s="12" t="str">
        <f t="shared" si="120"/>
        <v>Y</v>
      </c>
    </row>
    <row r="1272" spans="1:15" x14ac:dyDescent="0.3">
      <c r="A1272" t="s">
        <v>277</v>
      </c>
      <c r="B1272" t="s">
        <v>94</v>
      </c>
      <c r="C1272" t="s">
        <v>92</v>
      </c>
      <c r="D1272" s="10">
        <f>AVERAGEIFS(Input_Dashboard!$K:$K,Input_Dashboard!$B:$B,$A1272,Input_Dashboard!$F:$F,$B1272,Input_Dashboard!$G:$G,$C1272)</f>
        <v>284.99012268800004</v>
      </c>
      <c r="E1272" s="10">
        <f>AVERAGEIFS(Input_Dashboard!$L:$L,Input_Dashboard!$B:$B,$A1272,Input_Dashboard!$F:$F,$B1272,Input_Dashboard!$G:$G,$C1272)</f>
        <v>279.6380081839194</v>
      </c>
      <c r="F1272" s="10">
        <f>AVERAGEIFS(Input_Dashboard!$M:$M,Input_Dashboard!$B:$B,$A1272,Input_Dashboard!$F:$F,$B1272,Input_Dashboard!$G:$G,$C1272)</f>
        <v>5.3521145040806459</v>
      </c>
      <c r="G1272" s="8">
        <f t="shared" si="115"/>
        <v>1.8780000000000019E-2</v>
      </c>
      <c r="H1272" s="10">
        <f>SUMIFS(MeasureStack!$Y:$Y,MeasureStack!$F:$F,$A1272,MeasureStack!$J:$J,$B1272,MeasureStack!$K:$K,$C1272)</f>
        <v>284.99012268800004</v>
      </c>
      <c r="I1272" s="10">
        <f>SUMIFS(MeasureStack!$Z:$Z,MeasureStack!$F:$F,$A1272,MeasureStack!$J:$J,$B1272,MeasureStack!$K:$K,$C1272)</f>
        <v>279.6380081839194</v>
      </c>
      <c r="J1272" s="10">
        <f>SUMIFS(MeasureStack!$AA:$AA,MeasureStack!$F:$F,$A1272,MeasureStack!$J:$J,$B1272,MeasureStack!$K:$K,$C1272)</f>
        <v>5.3521145040806459</v>
      </c>
      <c r="K1272" s="8">
        <f t="shared" si="116"/>
        <v>1.8780000000000019E-2</v>
      </c>
      <c r="L1272" s="11" t="str">
        <f t="shared" si="117"/>
        <v>Y</v>
      </c>
      <c r="M1272" s="11" t="str">
        <f t="shared" si="118"/>
        <v>Y</v>
      </c>
      <c r="N1272" s="11" t="str">
        <f t="shared" si="119"/>
        <v>Y</v>
      </c>
      <c r="O1272" s="12" t="str">
        <f t="shared" si="120"/>
        <v>Y</v>
      </c>
    </row>
    <row r="1273" spans="1:15" x14ac:dyDescent="0.3">
      <c r="A1273" t="s">
        <v>470</v>
      </c>
      <c r="B1273" t="s">
        <v>64</v>
      </c>
      <c r="C1273" t="s">
        <v>65</v>
      </c>
      <c r="D1273" s="10">
        <f>AVERAGEIFS(Input_Dashboard!$K:$K,Input_Dashboard!$B:$B,$A1273,Input_Dashboard!$F:$F,$B1273,Input_Dashboard!$G:$G,$C1273)</f>
        <v>24528.000000000004</v>
      </c>
      <c r="E1273" s="10">
        <f>AVERAGEIFS(Input_Dashboard!$L:$L,Input_Dashboard!$B:$B,$A1273,Input_Dashboard!$F:$F,$B1273,Input_Dashboard!$G:$G,$C1273)</f>
        <v>3504</v>
      </c>
      <c r="F1273" s="10">
        <f>AVERAGEIFS(Input_Dashboard!$M:$M,Input_Dashboard!$B:$B,$A1273,Input_Dashboard!$F:$F,$B1273,Input_Dashboard!$G:$G,$C1273)</f>
        <v>21024.000000000004</v>
      </c>
      <c r="G1273" s="8">
        <f t="shared" si="115"/>
        <v>0.85714285714285721</v>
      </c>
      <c r="H1273" s="10">
        <f>SUMIFS(MeasureStack!$Y:$Y,MeasureStack!$F:$F,$A1273,MeasureStack!$J:$J,$B1273,MeasureStack!$K:$K,$C1273)</f>
        <v>24528.000000000004</v>
      </c>
      <c r="I1273" s="10">
        <f>SUMIFS(MeasureStack!$Z:$Z,MeasureStack!$F:$F,$A1273,MeasureStack!$J:$J,$B1273,MeasureStack!$K:$K,$C1273)</f>
        <v>3504</v>
      </c>
      <c r="J1273" s="10">
        <f>SUMIFS(MeasureStack!$AA:$AA,MeasureStack!$F:$F,$A1273,MeasureStack!$J:$J,$B1273,MeasureStack!$K:$K,$C1273)</f>
        <v>21024.000000000004</v>
      </c>
      <c r="K1273" s="8">
        <f t="shared" si="116"/>
        <v>0.85714285714285721</v>
      </c>
      <c r="L1273" s="11" t="str">
        <f t="shared" si="117"/>
        <v>Y</v>
      </c>
      <c r="M1273" s="11" t="str">
        <f t="shared" si="118"/>
        <v>Y</v>
      </c>
      <c r="N1273" s="11" t="str">
        <f t="shared" si="119"/>
        <v>Y</v>
      </c>
      <c r="O1273" s="12" t="str">
        <f t="shared" si="120"/>
        <v>Y</v>
      </c>
    </row>
    <row r="1274" spans="1:15" x14ac:dyDescent="0.3">
      <c r="A1274" t="s">
        <v>470</v>
      </c>
      <c r="B1274" t="s">
        <v>64</v>
      </c>
      <c r="C1274" t="s">
        <v>70</v>
      </c>
      <c r="D1274" s="10">
        <f>AVERAGEIFS(Input_Dashboard!$K:$K,Input_Dashboard!$B:$B,$A1274,Input_Dashboard!$F:$F,$B1274,Input_Dashboard!$G:$G,$C1274)</f>
        <v>24528.000000000004</v>
      </c>
      <c r="E1274" s="10">
        <f>AVERAGEIFS(Input_Dashboard!$L:$L,Input_Dashboard!$B:$B,$A1274,Input_Dashboard!$F:$F,$B1274,Input_Dashboard!$G:$G,$C1274)</f>
        <v>3504</v>
      </c>
      <c r="F1274" s="10">
        <f>AVERAGEIFS(Input_Dashboard!$M:$M,Input_Dashboard!$B:$B,$A1274,Input_Dashboard!$F:$F,$B1274,Input_Dashboard!$G:$G,$C1274)</f>
        <v>21024.000000000004</v>
      </c>
      <c r="G1274" s="8">
        <f t="shared" si="115"/>
        <v>0.85714285714285721</v>
      </c>
      <c r="H1274" s="10">
        <f>SUMIFS(MeasureStack!$Y:$Y,MeasureStack!$F:$F,$A1274,MeasureStack!$J:$J,$B1274,MeasureStack!$K:$K,$C1274)</f>
        <v>24528.000000000004</v>
      </c>
      <c r="I1274" s="10">
        <f>SUMIFS(MeasureStack!$Z:$Z,MeasureStack!$F:$F,$A1274,MeasureStack!$J:$J,$B1274,MeasureStack!$K:$K,$C1274)</f>
        <v>3504</v>
      </c>
      <c r="J1274" s="10">
        <f>SUMIFS(MeasureStack!$AA:$AA,MeasureStack!$F:$F,$A1274,MeasureStack!$J:$J,$B1274,MeasureStack!$K:$K,$C1274)</f>
        <v>21024.000000000004</v>
      </c>
      <c r="K1274" s="8">
        <f t="shared" si="116"/>
        <v>0.85714285714285721</v>
      </c>
      <c r="L1274" s="11" t="str">
        <f t="shared" si="117"/>
        <v>Y</v>
      </c>
      <c r="M1274" s="11" t="str">
        <f t="shared" si="118"/>
        <v>Y</v>
      </c>
      <c r="N1274" s="11" t="str">
        <f t="shared" si="119"/>
        <v>Y</v>
      </c>
      <c r="O1274" s="12" t="str">
        <f t="shared" si="120"/>
        <v>Y</v>
      </c>
    </row>
    <row r="1275" spans="1:15" x14ac:dyDescent="0.3">
      <c r="A1275" t="s">
        <v>470</v>
      </c>
      <c r="B1275" t="s">
        <v>64</v>
      </c>
      <c r="C1275" t="s">
        <v>72</v>
      </c>
      <c r="D1275" s="10">
        <f>AVERAGEIFS(Input_Dashboard!$K:$K,Input_Dashboard!$B:$B,$A1275,Input_Dashboard!$F:$F,$B1275,Input_Dashboard!$G:$G,$C1275)</f>
        <v>24528.000000000004</v>
      </c>
      <c r="E1275" s="10">
        <f>AVERAGEIFS(Input_Dashboard!$L:$L,Input_Dashboard!$B:$B,$A1275,Input_Dashboard!$F:$F,$B1275,Input_Dashboard!$G:$G,$C1275)</f>
        <v>3504</v>
      </c>
      <c r="F1275" s="10">
        <f>AVERAGEIFS(Input_Dashboard!$M:$M,Input_Dashboard!$B:$B,$A1275,Input_Dashboard!$F:$F,$B1275,Input_Dashboard!$G:$G,$C1275)</f>
        <v>21024.000000000004</v>
      </c>
      <c r="G1275" s="8">
        <f t="shared" si="115"/>
        <v>0.85714285714285721</v>
      </c>
      <c r="H1275" s="10">
        <f>SUMIFS(MeasureStack!$Y:$Y,MeasureStack!$F:$F,$A1275,MeasureStack!$J:$J,$B1275,MeasureStack!$K:$K,$C1275)</f>
        <v>24528.000000000004</v>
      </c>
      <c r="I1275" s="10">
        <f>SUMIFS(MeasureStack!$Z:$Z,MeasureStack!$F:$F,$A1275,MeasureStack!$J:$J,$B1275,MeasureStack!$K:$K,$C1275)</f>
        <v>3504</v>
      </c>
      <c r="J1275" s="10">
        <f>SUMIFS(MeasureStack!$AA:$AA,MeasureStack!$F:$F,$A1275,MeasureStack!$J:$J,$B1275,MeasureStack!$K:$K,$C1275)</f>
        <v>21024.000000000004</v>
      </c>
      <c r="K1275" s="8">
        <f t="shared" si="116"/>
        <v>0.85714285714285721</v>
      </c>
      <c r="L1275" s="11" t="str">
        <f t="shared" si="117"/>
        <v>Y</v>
      </c>
      <c r="M1275" s="11" t="str">
        <f t="shared" si="118"/>
        <v>Y</v>
      </c>
      <c r="N1275" s="11" t="str">
        <f t="shared" si="119"/>
        <v>Y</v>
      </c>
      <c r="O1275" s="12" t="str">
        <f t="shared" si="120"/>
        <v>Y</v>
      </c>
    </row>
    <row r="1276" spans="1:15" x14ac:dyDescent="0.3">
      <c r="A1276" t="s">
        <v>470</v>
      </c>
      <c r="B1276" t="s">
        <v>64</v>
      </c>
      <c r="C1276" t="s">
        <v>74</v>
      </c>
      <c r="D1276" s="10">
        <f>AVERAGEIFS(Input_Dashboard!$K:$K,Input_Dashboard!$B:$B,$A1276,Input_Dashboard!$F:$F,$B1276,Input_Dashboard!$G:$G,$C1276)</f>
        <v>24528.000000000004</v>
      </c>
      <c r="E1276" s="10">
        <f>AVERAGEIFS(Input_Dashboard!$L:$L,Input_Dashboard!$B:$B,$A1276,Input_Dashboard!$F:$F,$B1276,Input_Dashboard!$G:$G,$C1276)</f>
        <v>3504</v>
      </c>
      <c r="F1276" s="10">
        <f>AVERAGEIFS(Input_Dashboard!$M:$M,Input_Dashboard!$B:$B,$A1276,Input_Dashboard!$F:$F,$B1276,Input_Dashboard!$G:$G,$C1276)</f>
        <v>21024.000000000004</v>
      </c>
      <c r="G1276" s="8">
        <f t="shared" si="115"/>
        <v>0.85714285714285721</v>
      </c>
      <c r="H1276" s="10">
        <f>SUMIFS(MeasureStack!$Y:$Y,MeasureStack!$F:$F,$A1276,MeasureStack!$J:$J,$B1276,MeasureStack!$K:$K,$C1276)</f>
        <v>24528.000000000004</v>
      </c>
      <c r="I1276" s="10">
        <f>SUMIFS(MeasureStack!$Z:$Z,MeasureStack!$F:$F,$A1276,MeasureStack!$J:$J,$B1276,MeasureStack!$K:$K,$C1276)</f>
        <v>3504</v>
      </c>
      <c r="J1276" s="10">
        <f>SUMIFS(MeasureStack!$AA:$AA,MeasureStack!$F:$F,$A1276,MeasureStack!$J:$J,$B1276,MeasureStack!$K:$K,$C1276)</f>
        <v>21024.000000000004</v>
      </c>
      <c r="K1276" s="8">
        <f t="shared" si="116"/>
        <v>0.85714285714285721</v>
      </c>
      <c r="L1276" s="11" t="str">
        <f t="shared" si="117"/>
        <v>Y</v>
      </c>
      <c r="M1276" s="11" t="str">
        <f t="shared" si="118"/>
        <v>Y</v>
      </c>
      <c r="N1276" s="11" t="str">
        <f t="shared" si="119"/>
        <v>Y</v>
      </c>
      <c r="O1276" s="12" t="str">
        <f t="shared" si="120"/>
        <v>Y</v>
      </c>
    </row>
    <row r="1277" spans="1:15" x14ac:dyDescent="0.3">
      <c r="A1277" t="s">
        <v>470</v>
      </c>
      <c r="B1277" t="s">
        <v>64</v>
      </c>
      <c r="C1277" t="s">
        <v>76</v>
      </c>
      <c r="D1277" s="10">
        <f>AVERAGEIFS(Input_Dashboard!$K:$K,Input_Dashboard!$B:$B,$A1277,Input_Dashboard!$F:$F,$B1277,Input_Dashboard!$G:$G,$C1277)</f>
        <v>24528.000000000004</v>
      </c>
      <c r="E1277" s="10">
        <f>AVERAGEIFS(Input_Dashboard!$L:$L,Input_Dashboard!$B:$B,$A1277,Input_Dashboard!$F:$F,$B1277,Input_Dashboard!$G:$G,$C1277)</f>
        <v>3504</v>
      </c>
      <c r="F1277" s="10">
        <f>AVERAGEIFS(Input_Dashboard!$M:$M,Input_Dashboard!$B:$B,$A1277,Input_Dashboard!$F:$F,$B1277,Input_Dashboard!$G:$G,$C1277)</f>
        <v>21024.000000000004</v>
      </c>
      <c r="G1277" s="8">
        <f t="shared" si="115"/>
        <v>0.85714285714285721</v>
      </c>
      <c r="H1277" s="10">
        <f>SUMIFS(MeasureStack!$Y:$Y,MeasureStack!$F:$F,$A1277,MeasureStack!$J:$J,$B1277,MeasureStack!$K:$K,$C1277)</f>
        <v>24528.000000000004</v>
      </c>
      <c r="I1277" s="10">
        <f>SUMIFS(MeasureStack!$Z:$Z,MeasureStack!$F:$F,$A1277,MeasureStack!$J:$J,$B1277,MeasureStack!$K:$K,$C1277)</f>
        <v>3504</v>
      </c>
      <c r="J1277" s="10">
        <f>SUMIFS(MeasureStack!$AA:$AA,MeasureStack!$F:$F,$A1277,MeasureStack!$J:$J,$B1277,MeasureStack!$K:$K,$C1277)</f>
        <v>21024.000000000004</v>
      </c>
      <c r="K1277" s="8">
        <f t="shared" si="116"/>
        <v>0.85714285714285721</v>
      </c>
      <c r="L1277" s="11" t="str">
        <f t="shared" si="117"/>
        <v>Y</v>
      </c>
      <c r="M1277" s="11" t="str">
        <f t="shared" si="118"/>
        <v>Y</v>
      </c>
      <c r="N1277" s="11" t="str">
        <f t="shared" si="119"/>
        <v>Y</v>
      </c>
      <c r="O1277" s="12" t="str">
        <f t="shared" si="120"/>
        <v>Y</v>
      </c>
    </row>
    <row r="1278" spans="1:15" x14ac:dyDescent="0.3">
      <c r="A1278" t="s">
        <v>470</v>
      </c>
      <c r="B1278" t="s">
        <v>64</v>
      </c>
      <c r="C1278" t="s">
        <v>78</v>
      </c>
      <c r="D1278" s="10">
        <f>AVERAGEIFS(Input_Dashboard!$K:$K,Input_Dashboard!$B:$B,$A1278,Input_Dashboard!$F:$F,$B1278,Input_Dashboard!$G:$G,$C1278)</f>
        <v>24528.000000000004</v>
      </c>
      <c r="E1278" s="10">
        <f>AVERAGEIFS(Input_Dashboard!$L:$L,Input_Dashboard!$B:$B,$A1278,Input_Dashboard!$F:$F,$B1278,Input_Dashboard!$G:$G,$C1278)</f>
        <v>3504</v>
      </c>
      <c r="F1278" s="10">
        <f>AVERAGEIFS(Input_Dashboard!$M:$M,Input_Dashboard!$B:$B,$A1278,Input_Dashboard!$F:$F,$B1278,Input_Dashboard!$G:$G,$C1278)</f>
        <v>21024.000000000004</v>
      </c>
      <c r="G1278" s="8">
        <f t="shared" si="115"/>
        <v>0.85714285714285721</v>
      </c>
      <c r="H1278" s="10">
        <f>SUMIFS(MeasureStack!$Y:$Y,MeasureStack!$F:$F,$A1278,MeasureStack!$J:$J,$B1278,MeasureStack!$K:$K,$C1278)</f>
        <v>24528.000000000004</v>
      </c>
      <c r="I1278" s="10">
        <f>SUMIFS(MeasureStack!$Z:$Z,MeasureStack!$F:$F,$A1278,MeasureStack!$J:$J,$B1278,MeasureStack!$K:$K,$C1278)</f>
        <v>3504</v>
      </c>
      <c r="J1278" s="10">
        <f>SUMIFS(MeasureStack!$AA:$AA,MeasureStack!$F:$F,$A1278,MeasureStack!$J:$J,$B1278,MeasureStack!$K:$K,$C1278)</f>
        <v>21024.000000000004</v>
      </c>
      <c r="K1278" s="8">
        <f t="shared" si="116"/>
        <v>0.85714285714285721</v>
      </c>
      <c r="L1278" s="11" t="str">
        <f t="shared" si="117"/>
        <v>Y</v>
      </c>
      <c r="M1278" s="11" t="str">
        <f t="shared" si="118"/>
        <v>Y</v>
      </c>
      <c r="N1278" s="11" t="str">
        <f t="shared" si="119"/>
        <v>Y</v>
      </c>
      <c r="O1278" s="12" t="str">
        <f t="shared" si="120"/>
        <v>Y</v>
      </c>
    </row>
    <row r="1279" spans="1:15" x14ac:dyDescent="0.3">
      <c r="A1279" t="s">
        <v>470</v>
      </c>
      <c r="B1279" t="s">
        <v>64</v>
      </c>
      <c r="C1279" t="s">
        <v>80</v>
      </c>
      <c r="D1279" s="10">
        <f>AVERAGEIFS(Input_Dashboard!$K:$K,Input_Dashboard!$B:$B,$A1279,Input_Dashboard!$F:$F,$B1279,Input_Dashboard!$G:$G,$C1279)</f>
        <v>24528.000000000004</v>
      </c>
      <c r="E1279" s="10">
        <f>AVERAGEIFS(Input_Dashboard!$L:$L,Input_Dashboard!$B:$B,$A1279,Input_Dashboard!$F:$F,$B1279,Input_Dashboard!$G:$G,$C1279)</f>
        <v>3504</v>
      </c>
      <c r="F1279" s="10">
        <f>AVERAGEIFS(Input_Dashboard!$M:$M,Input_Dashboard!$B:$B,$A1279,Input_Dashboard!$F:$F,$B1279,Input_Dashboard!$G:$G,$C1279)</f>
        <v>21024.000000000004</v>
      </c>
      <c r="G1279" s="8">
        <f t="shared" si="115"/>
        <v>0.85714285714285721</v>
      </c>
      <c r="H1279" s="10">
        <f>SUMIFS(MeasureStack!$Y:$Y,MeasureStack!$F:$F,$A1279,MeasureStack!$J:$J,$B1279,MeasureStack!$K:$K,$C1279)</f>
        <v>24528.000000000004</v>
      </c>
      <c r="I1279" s="10">
        <f>SUMIFS(MeasureStack!$Z:$Z,MeasureStack!$F:$F,$A1279,MeasureStack!$J:$J,$B1279,MeasureStack!$K:$K,$C1279)</f>
        <v>3504</v>
      </c>
      <c r="J1279" s="10">
        <f>SUMIFS(MeasureStack!$AA:$AA,MeasureStack!$F:$F,$A1279,MeasureStack!$J:$J,$B1279,MeasureStack!$K:$K,$C1279)</f>
        <v>21024.000000000004</v>
      </c>
      <c r="K1279" s="8">
        <f t="shared" si="116"/>
        <v>0.85714285714285721</v>
      </c>
      <c r="L1279" s="11" t="str">
        <f t="shared" si="117"/>
        <v>Y</v>
      </c>
      <c r="M1279" s="11" t="str">
        <f t="shared" si="118"/>
        <v>Y</v>
      </c>
      <c r="N1279" s="11" t="str">
        <f t="shared" si="119"/>
        <v>Y</v>
      </c>
      <c r="O1279" s="12" t="str">
        <f t="shared" si="120"/>
        <v>Y</v>
      </c>
    </row>
    <row r="1280" spans="1:15" x14ac:dyDescent="0.3">
      <c r="A1280" t="s">
        <v>470</v>
      </c>
      <c r="B1280" t="s">
        <v>64</v>
      </c>
      <c r="C1280" t="s">
        <v>82</v>
      </c>
      <c r="D1280" s="10">
        <f>AVERAGEIFS(Input_Dashboard!$K:$K,Input_Dashboard!$B:$B,$A1280,Input_Dashboard!$F:$F,$B1280,Input_Dashboard!$G:$G,$C1280)</f>
        <v>24528.000000000004</v>
      </c>
      <c r="E1280" s="10">
        <f>AVERAGEIFS(Input_Dashboard!$L:$L,Input_Dashboard!$B:$B,$A1280,Input_Dashboard!$F:$F,$B1280,Input_Dashboard!$G:$G,$C1280)</f>
        <v>3504</v>
      </c>
      <c r="F1280" s="10">
        <f>AVERAGEIFS(Input_Dashboard!$M:$M,Input_Dashboard!$B:$B,$A1280,Input_Dashboard!$F:$F,$B1280,Input_Dashboard!$G:$G,$C1280)</f>
        <v>21024.000000000004</v>
      </c>
      <c r="G1280" s="8">
        <f t="shared" si="115"/>
        <v>0.85714285714285721</v>
      </c>
      <c r="H1280" s="10">
        <f>SUMIFS(MeasureStack!$Y:$Y,MeasureStack!$F:$F,$A1280,MeasureStack!$J:$J,$B1280,MeasureStack!$K:$K,$C1280)</f>
        <v>24528.000000000004</v>
      </c>
      <c r="I1280" s="10">
        <f>SUMIFS(MeasureStack!$Z:$Z,MeasureStack!$F:$F,$A1280,MeasureStack!$J:$J,$B1280,MeasureStack!$K:$K,$C1280)</f>
        <v>3504</v>
      </c>
      <c r="J1280" s="10">
        <f>SUMIFS(MeasureStack!$AA:$AA,MeasureStack!$F:$F,$A1280,MeasureStack!$J:$J,$B1280,MeasureStack!$K:$K,$C1280)</f>
        <v>21024.000000000004</v>
      </c>
      <c r="K1280" s="8">
        <f t="shared" si="116"/>
        <v>0.85714285714285721</v>
      </c>
      <c r="L1280" s="11" t="str">
        <f t="shared" si="117"/>
        <v>Y</v>
      </c>
      <c r="M1280" s="11" t="str">
        <f t="shared" si="118"/>
        <v>Y</v>
      </c>
      <c r="N1280" s="11" t="str">
        <f t="shared" si="119"/>
        <v>Y</v>
      </c>
      <c r="O1280" s="12" t="str">
        <f t="shared" si="120"/>
        <v>Y</v>
      </c>
    </row>
    <row r="1281" spans="1:15" x14ac:dyDescent="0.3">
      <c r="A1281" t="s">
        <v>470</v>
      </c>
      <c r="B1281" t="s">
        <v>64</v>
      </c>
      <c r="C1281" t="s">
        <v>84</v>
      </c>
      <c r="D1281" s="10">
        <f>AVERAGEIFS(Input_Dashboard!$K:$K,Input_Dashboard!$B:$B,$A1281,Input_Dashboard!$F:$F,$B1281,Input_Dashboard!$G:$G,$C1281)</f>
        <v>24528.000000000004</v>
      </c>
      <c r="E1281" s="10">
        <f>AVERAGEIFS(Input_Dashboard!$L:$L,Input_Dashboard!$B:$B,$A1281,Input_Dashboard!$F:$F,$B1281,Input_Dashboard!$G:$G,$C1281)</f>
        <v>3504</v>
      </c>
      <c r="F1281" s="10">
        <f>AVERAGEIFS(Input_Dashboard!$M:$M,Input_Dashboard!$B:$B,$A1281,Input_Dashboard!$F:$F,$B1281,Input_Dashboard!$G:$G,$C1281)</f>
        <v>21024.000000000004</v>
      </c>
      <c r="G1281" s="8">
        <f t="shared" si="115"/>
        <v>0.85714285714285721</v>
      </c>
      <c r="H1281" s="10">
        <f>SUMIFS(MeasureStack!$Y:$Y,MeasureStack!$F:$F,$A1281,MeasureStack!$J:$J,$B1281,MeasureStack!$K:$K,$C1281)</f>
        <v>24528.000000000004</v>
      </c>
      <c r="I1281" s="10">
        <f>SUMIFS(MeasureStack!$Z:$Z,MeasureStack!$F:$F,$A1281,MeasureStack!$J:$J,$B1281,MeasureStack!$K:$K,$C1281)</f>
        <v>3504</v>
      </c>
      <c r="J1281" s="10">
        <f>SUMIFS(MeasureStack!$AA:$AA,MeasureStack!$F:$F,$A1281,MeasureStack!$J:$J,$B1281,MeasureStack!$K:$K,$C1281)</f>
        <v>21024.000000000004</v>
      </c>
      <c r="K1281" s="8">
        <f t="shared" si="116"/>
        <v>0.85714285714285721</v>
      </c>
      <c r="L1281" s="11" t="str">
        <f t="shared" si="117"/>
        <v>Y</v>
      </c>
      <c r="M1281" s="11" t="str">
        <f t="shared" si="118"/>
        <v>Y</v>
      </c>
      <c r="N1281" s="11" t="str">
        <f t="shared" si="119"/>
        <v>Y</v>
      </c>
      <c r="O1281" s="12" t="str">
        <f t="shared" si="120"/>
        <v>Y</v>
      </c>
    </row>
    <row r="1282" spans="1:15" x14ac:dyDescent="0.3">
      <c r="A1282" t="s">
        <v>470</v>
      </c>
      <c r="B1282" t="s">
        <v>64</v>
      </c>
      <c r="C1282" t="s">
        <v>86</v>
      </c>
      <c r="D1282" s="10">
        <f>AVERAGEIFS(Input_Dashboard!$K:$K,Input_Dashboard!$B:$B,$A1282,Input_Dashboard!$F:$F,$B1282,Input_Dashboard!$G:$G,$C1282)</f>
        <v>24528.000000000004</v>
      </c>
      <c r="E1282" s="10">
        <f>AVERAGEIFS(Input_Dashboard!$L:$L,Input_Dashboard!$B:$B,$A1282,Input_Dashboard!$F:$F,$B1282,Input_Dashboard!$G:$G,$C1282)</f>
        <v>3504</v>
      </c>
      <c r="F1282" s="10">
        <f>AVERAGEIFS(Input_Dashboard!$M:$M,Input_Dashboard!$B:$B,$A1282,Input_Dashboard!$F:$F,$B1282,Input_Dashboard!$G:$G,$C1282)</f>
        <v>21024.000000000004</v>
      </c>
      <c r="G1282" s="8">
        <f t="shared" si="115"/>
        <v>0.85714285714285721</v>
      </c>
      <c r="H1282" s="10">
        <f>SUMIFS(MeasureStack!$Y:$Y,MeasureStack!$F:$F,$A1282,MeasureStack!$J:$J,$B1282,MeasureStack!$K:$K,$C1282)</f>
        <v>24528.000000000004</v>
      </c>
      <c r="I1282" s="10">
        <f>SUMIFS(MeasureStack!$Z:$Z,MeasureStack!$F:$F,$A1282,MeasureStack!$J:$J,$B1282,MeasureStack!$K:$K,$C1282)</f>
        <v>3504</v>
      </c>
      <c r="J1282" s="10">
        <f>SUMIFS(MeasureStack!$AA:$AA,MeasureStack!$F:$F,$A1282,MeasureStack!$J:$J,$B1282,MeasureStack!$K:$K,$C1282)</f>
        <v>21024.000000000004</v>
      </c>
      <c r="K1282" s="8">
        <f t="shared" si="116"/>
        <v>0.85714285714285721</v>
      </c>
      <c r="L1282" s="11" t="str">
        <f t="shared" si="117"/>
        <v>Y</v>
      </c>
      <c r="M1282" s="11" t="str">
        <f t="shared" si="118"/>
        <v>Y</v>
      </c>
      <c r="N1282" s="11" t="str">
        <f t="shared" si="119"/>
        <v>Y</v>
      </c>
      <c r="O1282" s="12" t="str">
        <f t="shared" si="120"/>
        <v>Y</v>
      </c>
    </row>
    <row r="1283" spans="1:15" x14ac:dyDescent="0.3">
      <c r="A1283" t="s">
        <v>470</v>
      </c>
      <c r="B1283" t="s">
        <v>64</v>
      </c>
      <c r="C1283" t="s">
        <v>88</v>
      </c>
      <c r="D1283" s="10">
        <f>AVERAGEIFS(Input_Dashboard!$K:$K,Input_Dashboard!$B:$B,$A1283,Input_Dashboard!$F:$F,$B1283,Input_Dashboard!$G:$G,$C1283)</f>
        <v>24528.000000000004</v>
      </c>
      <c r="E1283" s="10">
        <f>AVERAGEIFS(Input_Dashboard!$L:$L,Input_Dashboard!$B:$B,$A1283,Input_Dashboard!$F:$F,$B1283,Input_Dashboard!$G:$G,$C1283)</f>
        <v>3504</v>
      </c>
      <c r="F1283" s="10">
        <f>AVERAGEIFS(Input_Dashboard!$M:$M,Input_Dashboard!$B:$B,$A1283,Input_Dashboard!$F:$F,$B1283,Input_Dashboard!$G:$G,$C1283)</f>
        <v>21024.000000000004</v>
      </c>
      <c r="G1283" s="8">
        <f t="shared" si="115"/>
        <v>0.85714285714285721</v>
      </c>
      <c r="H1283" s="10">
        <f>SUMIFS(MeasureStack!$Y:$Y,MeasureStack!$F:$F,$A1283,MeasureStack!$J:$J,$B1283,MeasureStack!$K:$K,$C1283)</f>
        <v>24528.000000000004</v>
      </c>
      <c r="I1283" s="10">
        <f>SUMIFS(MeasureStack!$Z:$Z,MeasureStack!$F:$F,$A1283,MeasureStack!$J:$J,$B1283,MeasureStack!$K:$K,$C1283)</f>
        <v>3504</v>
      </c>
      <c r="J1283" s="10">
        <f>SUMIFS(MeasureStack!$AA:$AA,MeasureStack!$F:$F,$A1283,MeasureStack!$J:$J,$B1283,MeasureStack!$K:$K,$C1283)</f>
        <v>21024.000000000004</v>
      </c>
      <c r="K1283" s="8">
        <f t="shared" si="116"/>
        <v>0.85714285714285721</v>
      </c>
      <c r="L1283" s="11" t="str">
        <f t="shared" si="117"/>
        <v>Y</v>
      </c>
      <c r="M1283" s="11" t="str">
        <f t="shared" si="118"/>
        <v>Y</v>
      </c>
      <c r="N1283" s="11" t="str">
        <f t="shared" si="119"/>
        <v>Y</v>
      </c>
      <c r="O1283" s="12" t="str">
        <f t="shared" si="120"/>
        <v>Y</v>
      </c>
    </row>
    <row r="1284" spans="1:15" x14ac:dyDescent="0.3">
      <c r="A1284" t="s">
        <v>470</v>
      </c>
      <c r="B1284" t="s">
        <v>64</v>
      </c>
      <c r="C1284" t="s">
        <v>90</v>
      </c>
      <c r="D1284" s="10">
        <f>AVERAGEIFS(Input_Dashboard!$K:$K,Input_Dashboard!$B:$B,$A1284,Input_Dashboard!$F:$F,$B1284,Input_Dashboard!$G:$G,$C1284)</f>
        <v>24528.000000000004</v>
      </c>
      <c r="E1284" s="10">
        <f>AVERAGEIFS(Input_Dashboard!$L:$L,Input_Dashboard!$B:$B,$A1284,Input_Dashboard!$F:$F,$B1284,Input_Dashboard!$G:$G,$C1284)</f>
        <v>3504</v>
      </c>
      <c r="F1284" s="10">
        <f>AVERAGEIFS(Input_Dashboard!$M:$M,Input_Dashboard!$B:$B,$A1284,Input_Dashboard!$F:$F,$B1284,Input_Dashboard!$G:$G,$C1284)</f>
        <v>21024.000000000004</v>
      </c>
      <c r="G1284" s="8">
        <f t="shared" ref="G1284:G1347" si="121">IFERROR(F1284/D1284,0)</f>
        <v>0.85714285714285721</v>
      </c>
      <c r="H1284" s="10">
        <f>SUMIFS(MeasureStack!$Y:$Y,MeasureStack!$F:$F,$A1284,MeasureStack!$J:$J,$B1284,MeasureStack!$K:$K,$C1284)</f>
        <v>24528.000000000004</v>
      </c>
      <c r="I1284" s="10">
        <f>SUMIFS(MeasureStack!$Z:$Z,MeasureStack!$F:$F,$A1284,MeasureStack!$J:$J,$B1284,MeasureStack!$K:$K,$C1284)</f>
        <v>3504</v>
      </c>
      <c r="J1284" s="10">
        <f>SUMIFS(MeasureStack!$AA:$AA,MeasureStack!$F:$F,$A1284,MeasureStack!$J:$J,$B1284,MeasureStack!$K:$K,$C1284)</f>
        <v>21024.000000000004</v>
      </c>
      <c r="K1284" s="8">
        <f t="shared" ref="K1284:K1347" si="122">IFERROR(J1284/H1284,0)</f>
        <v>0.85714285714285721</v>
      </c>
      <c r="L1284" s="11" t="str">
        <f t="shared" ref="L1284:L1347" si="123">IF(ROUNDUP(D1284,0)=ROUNDUP(H1284,0),"Y","N")</f>
        <v>Y</v>
      </c>
      <c r="M1284" s="11" t="str">
        <f t="shared" ref="M1284:M1347" si="124">IF(ROUNDUP(E1284,0)=ROUNDUP(I1284,0),"Y","N")</f>
        <v>Y</v>
      </c>
      <c r="N1284" s="11" t="str">
        <f t="shared" ref="N1284:N1347" si="125">IF(ROUNDUP(F1284,0)=ROUNDUP(J1284,0),"Y","N")</f>
        <v>Y</v>
      </c>
      <c r="O1284" s="12" t="str">
        <f t="shared" ref="O1284:O1347" si="126">IF(ROUNDUP(G1284,0)=ROUNDUP(K1284,0),"Y","N")</f>
        <v>Y</v>
      </c>
    </row>
    <row r="1285" spans="1:15" x14ac:dyDescent="0.3">
      <c r="A1285" t="s">
        <v>470</v>
      </c>
      <c r="B1285" t="s">
        <v>64</v>
      </c>
      <c r="C1285" t="s">
        <v>92</v>
      </c>
      <c r="D1285" s="10">
        <f>AVERAGEIFS(Input_Dashboard!$K:$K,Input_Dashboard!$B:$B,$A1285,Input_Dashboard!$F:$F,$B1285,Input_Dashboard!$G:$G,$C1285)</f>
        <v>24528.000000000004</v>
      </c>
      <c r="E1285" s="10">
        <f>AVERAGEIFS(Input_Dashboard!$L:$L,Input_Dashboard!$B:$B,$A1285,Input_Dashboard!$F:$F,$B1285,Input_Dashboard!$G:$G,$C1285)</f>
        <v>3504</v>
      </c>
      <c r="F1285" s="10">
        <f>AVERAGEIFS(Input_Dashboard!$M:$M,Input_Dashboard!$B:$B,$A1285,Input_Dashboard!$F:$F,$B1285,Input_Dashboard!$G:$G,$C1285)</f>
        <v>21024.000000000004</v>
      </c>
      <c r="G1285" s="8">
        <f t="shared" si="121"/>
        <v>0.85714285714285721</v>
      </c>
      <c r="H1285" s="10">
        <f>SUMIFS(MeasureStack!$Y:$Y,MeasureStack!$F:$F,$A1285,MeasureStack!$J:$J,$B1285,MeasureStack!$K:$K,$C1285)</f>
        <v>24528.000000000004</v>
      </c>
      <c r="I1285" s="10">
        <f>SUMIFS(MeasureStack!$Z:$Z,MeasureStack!$F:$F,$A1285,MeasureStack!$J:$J,$B1285,MeasureStack!$K:$K,$C1285)</f>
        <v>3504</v>
      </c>
      <c r="J1285" s="10">
        <f>SUMIFS(MeasureStack!$AA:$AA,MeasureStack!$F:$F,$A1285,MeasureStack!$J:$J,$B1285,MeasureStack!$K:$K,$C1285)</f>
        <v>21024.000000000004</v>
      </c>
      <c r="K1285" s="8">
        <f t="shared" si="122"/>
        <v>0.85714285714285721</v>
      </c>
      <c r="L1285" s="11" t="str">
        <f t="shared" si="123"/>
        <v>Y</v>
      </c>
      <c r="M1285" s="11" t="str">
        <f t="shared" si="124"/>
        <v>Y</v>
      </c>
      <c r="N1285" s="11" t="str">
        <f t="shared" si="125"/>
        <v>Y</v>
      </c>
      <c r="O1285" s="12" t="str">
        <f t="shared" si="126"/>
        <v>Y</v>
      </c>
    </row>
    <row r="1286" spans="1:15" x14ac:dyDescent="0.3">
      <c r="A1286" t="s">
        <v>470</v>
      </c>
      <c r="B1286" t="s">
        <v>94</v>
      </c>
      <c r="C1286" t="s">
        <v>65</v>
      </c>
      <c r="D1286" s="10">
        <f>AVERAGEIFS(Input_Dashboard!$K:$K,Input_Dashboard!$B:$B,$A1286,Input_Dashboard!$F:$F,$B1286,Input_Dashboard!$G:$G,$C1286)</f>
        <v>24528.000000000004</v>
      </c>
      <c r="E1286" s="10">
        <f>AVERAGEIFS(Input_Dashboard!$L:$L,Input_Dashboard!$B:$B,$A1286,Input_Dashboard!$F:$F,$B1286,Input_Dashboard!$G:$G,$C1286)</f>
        <v>3504</v>
      </c>
      <c r="F1286" s="10">
        <f>AVERAGEIFS(Input_Dashboard!$M:$M,Input_Dashboard!$B:$B,$A1286,Input_Dashboard!$F:$F,$B1286,Input_Dashboard!$G:$G,$C1286)</f>
        <v>21024.000000000004</v>
      </c>
      <c r="G1286" s="8">
        <f t="shared" si="121"/>
        <v>0.85714285714285721</v>
      </c>
      <c r="H1286" s="10">
        <f>SUMIFS(MeasureStack!$Y:$Y,MeasureStack!$F:$F,$A1286,MeasureStack!$J:$J,$B1286,MeasureStack!$K:$K,$C1286)</f>
        <v>24528.000000000004</v>
      </c>
      <c r="I1286" s="10">
        <f>SUMIFS(MeasureStack!$Z:$Z,MeasureStack!$F:$F,$A1286,MeasureStack!$J:$J,$B1286,MeasureStack!$K:$K,$C1286)</f>
        <v>3504</v>
      </c>
      <c r="J1286" s="10">
        <f>SUMIFS(MeasureStack!$AA:$AA,MeasureStack!$F:$F,$A1286,MeasureStack!$J:$J,$B1286,MeasureStack!$K:$K,$C1286)</f>
        <v>21024.000000000004</v>
      </c>
      <c r="K1286" s="8">
        <f t="shared" si="122"/>
        <v>0.85714285714285721</v>
      </c>
      <c r="L1286" s="11" t="str">
        <f t="shared" si="123"/>
        <v>Y</v>
      </c>
      <c r="M1286" s="11" t="str">
        <f t="shared" si="124"/>
        <v>Y</v>
      </c>
      <c r="N1286" s="11" t="str">
        <f t="shared" si="125"/>
        <v>Y</v>
      </c>
      <c r="O1286" s="12" t="str">
        <f t="shared" si="126"/>
        <v>Y</v>
      </c>
    </row>
    <row r="1287" spans="1:15" x14ac:dyDescent="0.3">
      <c r="A1287" t="s">
        <v>470</v>
      </c>
      <c r="B1287" t="s">
        <v>94</v>
      </c>
      <c r="C1287" t="s">
        <v>70</v>
      </c>
      <c r="D1287" s="10">
        <f>AVERAGEIFS(Input_Dashboard!$K:$K,Input_Dashboard!$B:$B,$A1287,Input_Dashboard!$F:$F,$B1287,Input_Dashboard!$G:$G,$C1287)</f>
        <v>24528.000000000004</v>
      </c>
      <c r="E1287" s="10">
        <f>AVERAGEIFS(Input_Dashboard!$L:$L,Input_Dashboard!$B:$B,$A1287,Input_Dashboard!$F:$F,$B1287,Input_Dashboard!$G:$G,$C1287)</f>
        <v>3504</v>
      </c>
      <c r="F1287" s="10">
        <f>AVERAGEIFS(Input_Dashboard!$M:$M,Input_Dashboard!$B:$B,$A1287,Input_Dashboard!$F:$F,$B1287,Input_Dashboard!$G:$G,$C1287)</f>
        <v>21024.000000000004</v>
      </c>
      <c r="G1287" s="8">
        <f t="shared" si="121"/>
        <v>0.85714285714285721</v>
      </c>
      <c r="H1287" s="10">
        <f>SUMIFS(MeasureStack!$Y:$Y,MeasureStack!$F:$F,$A1287,MeasureStack!$J:$J,$B1287,MeasureStack!$K:$K,$C1287)</f>
        <v>24528.000000000004</v>
      </c>
      <c r="I1287" s="10">
        <f>SUMIFS(MeasureStack!$Z:$Z,MeasureStack!$F:$F,$A1287,MeasureStack!$J:$J,$B1287,MeasureStack!$K:$K,$C1287)</f>
        <v>3504</v>
      </c>
      <c r="J1287" s="10">
        <f>SUMIFS(MeasureStack!$AA:$AA,MeasureStack!$F:$F,$A1287,MeasureStack!$J:$J,$B1287,MeasureStack!$K:$K,$C1287)</f>
        <v>21024.000000000004</v>
      </c>
      <c r="K1287" s="8">
        <f t="shared" si="122"/>
        <v>0.85714285714285721</v>
      </c>
      <c r="L1287" s="11" t="str">
        <f t="shared" si="123"/>
        <v>Y</v>
      </c>
      <c r="M1287" s="11" t="str">
        <f t="shared" si="124"/>
        <v>Y</v>
      </c>
      <c r="N1287" s="11" t="str">
        <f t="shared" si="125"/>
        <v>Y</v>
      </c>
      <c r="O1287" s="12" t="str">
        <f t="shared" si="126"/>
        <v>Y</v>
      </c>
    </row>
    <row r="1288" spans="1:15" x14ac:dyDescent="0.3">
      <c r="A1288" t="s">
        <v>470</v>
      </c>
      <c r="B1288" t="s">
        <v>94</v>
      </c>
      <c r="C1288" t="s">
        <v>72</v>
      </c>
      <c r="D1288" s="10">
        <f>AVERAGEIFS(Input_Dashboard!$K:$K,Input_Dashboard!$B:$B,$A1288,Input_Dashboard!$F:$F,$B1288,Input_Dashboard!$G:$G,$C1288)</f>
        <v>24528.000000000004</v>
      </c>
      <c r="E1288" s="10">
        <f>AVERAGEIFS(Input_Dashboard!$L:$L,Input_Dashboard!$B:$B,$A1288,Input_Dashboard!$F:$F,$B1288,Input_Dashboard!$G:$G,$C1288)</f>
        <v>3504</v>
      </c>
      <c r="F1288" s="10">
        <f>AVERAGEIFS(Input_Dashboard!$M:$M,Input_Dashboard!$B:$B,$A1288,Input_Dashboard!$F:$F,$B1288,Input_Dashboard!$G:$G,$C1288)</f>
        <v>21024.000000000004</v>
      </c>
      <c r="G1288" s="8">
        <f t="shared" si="121"/>
        <v>0.85714285714285721</v>
      </c>
      <c r="H1288" s="10">
        <f>SUMIFS(MeasureStack!$Y:$Y,MeasureStack!$F:$F,$A1288,MeasureStack!$J:$J,$B1288,MeasureStack!$K:$K,$C1288)</f>
        <v>24528.000000000004</v>
      </c>
      <c r="I1288" s="10">
        <f>SUMIFS(MeasureStack!$Z:$Z,MeasureStack!$F:$F,$A1288,MeasureStack!$J:$J,$B1288,MeasureStack!$K:$K,$C1288)</f>
        <v>3504</v>
      </c>
      <c r="J1288" s="10">
        <f>SUMIFS(MeasureStack!$AA:$AA,MeasureStack!$F:$F,$A1288,MeasureStack!$J:$J,$B1288,MeasureStack!$K:$K,$C1288)</f>
        <v>21024.000000000004</v>
      </c>
      <c r="K1288" s="8">
        <f t="shared" si="122"/>
        <v>0.85714285714285721</v>
      </c>
      <c r="L1288" s="11" t="str">
        <f t="shared" si="123"/>
        <v>Y</v>
      </c>
      <c r="M1288" s="11" t="str">
        <f t="shared" si="124"/>
        <v>Y</v>
      </c>
      <c r="N1288" s="11" t="str">
        <f t="shared" si="125"/>
        <v>Y</v>
      </c>
      <c r="O1288" s="12" t="str">
        <f t="shared" si="126"/>
        <v>Y</v>
      </c>
    </row>
    <row r="1289" spans="1:15" x14ac:dyDescent="0.3">
      <c r="A1289" t="s">
        <v>470</v>
      </c>
      <c r="B1289" t="s">
        <v>94</v>
      </c>
      <c r="C1289" t="s">
        <v>74</v>
      </c>
      <c r="D1289" s="10">
        <f>AVERAGEIFS(Input_Dashboard!$K:$K,Input_Dashboard!$B:$B,$A1289,Input_Dashboard!$F:$F,$B1289,Input_Dashboard!$G:$G,$C1289)</f>
        <v>24528.000000000004</v>
      </c>
      <c r="E1289" s="10">
        <f>AVERAGEIFS(Input_Dashboard!$L:$L,Input_Dashboard!$B:$B,$A1289,Input_Dashboard!$F:$F,$B1289,Input_Dashboard!$G:$G,$C1289)</f>
        <v>3504</v>
      </c>
      <c r="F1289" s="10">
        <f>AVERAGEIFS(Input_Dashboard!$M:$M,Input_Dashboard!$B:$B,$A1289,Input_Dashboard!$F:$F,$B1289,Input_Dashboard!$G:$G,$C1289)</f>
        <v>21024.000000000004</v>
      </c>
      <c r="G1289" s="8">
        <f t="shared" si="121"/>
        <v>0.85714285714285721</v>
      </c>
      <c r="H1289" s="10">
        <f>SUMIFS(MeasureStack!$Y:$Y,MeasureStack!$F:$F,$A1289,MeasureStack!$J:$J,$B1289,MeasureStack!$K:$K,$C1289)</f>
        <v>24528.000000000004</v>
      </c>
      <c r="I1289" s="10">
        <f>SUMIFS(MeasureStack!$Z:$Z,MeasureStack!$F:$F,$A1289,MeasureStack!$J:$J,$B1289,MeasureStack!$K:$K,$C1289)</f>
        <v>3504</v>
      </c>
      <c r="J1289" s="10">
        <f>SUMIFS(MeasureStack!$AA:$AA,MeasureStack!$F:$F,$A1289,MeasureStack!$J:$J,$B1289,MeasureStack!$K:$K,$C1289)</f>
        <v>21024.000000000004</v>
      </c>
      <c r="K1289" s="8">
        <f t="shared" si="122"/>
        <v>0.85714285714285721</v>
      </c>
      <c r="L1289" s="11" t="str">
        <f t="shared" si="123"/>
        <v>Y</v>
      </c>
      <c r="M1289" s="11" t="str">
        <f t="shared" si="124"/>
        <v>Y</v>
      </c>
      <c r="N1289" s="11" t="str">
        <f t="shared" si="125"/>
        <v>Y</v>
      </c>
      <c r="O1289" s="12" t="str">
        <f t="shared" si="126"/>
        <v>Y</v>
      </c>
    </row>
    <row r="1290" spans="1:15" x14ac:dyDescent="0.3">
      <c r="A1290" t="s">
        <v>470</v>
      </c>
      <c r="B1290" t="s">
        <v>94</v>
      </c>
      <c r="C1290" t="s">
        <v>76</v>
      </c>
      <c r="D1290" s="10">
        <f>AVERAGEIFS(Input_Dashboard!$K:$K,Input_Dashboard!$B:$B,$A1290,Input_Dashboard!$F:$F,$B1290,Input_Dashboard!$G:$G,$C1290)</f>
        <v>24528.000000000004</v>
      </c>
      <c r="E1290" s="10">
        <f>AVERAGEIFS(Input_Dashboard!$L:$L,Input_Dashboard!$B:$B,$A1290,Input_Dashboard!$F:$F,$B1290,Input_Dashboard!$G:$G,$C1290)</f>
        <v>3504</v>
      </c>
      <c r="F1290" s="10">
        <f>AVERAGEIFS(Input_Dashboard!$M:$M,Input_Dashboard!$B:$B,$A1290,Input_Dashboard!$F:$F,$B1290,Input_Dashboard!$G:$G,$C1290)</f>
        <v>21024.000000000004</v>
      </c>
      <c r="G1290" s="8">
        <f t="shared" si="121"/>
        <v>0.85714285714285721</v>
      </c>
      <c r="H1290" s="10">
        <f>SUMIFS(MeasureStack!$Y:$Y,MeasureStack!$F:$F,$A1290,MeasureStack!$J:$J,$B1290,MeasureStack!$K:$K,$C1290)</f>
        <v>24528.000000000004</v>
      </c>
      <c r="I1290" s="10">
        <f>SUMIFS(MeasureStack!$Z:$Z,MeasureStack!$F:$F,$A1290,MeasureStack!$J:$J,$B1290,MeasureStack!$K:$K,$C1290)</f>
        <v>3504</v>
      </c>
      <c r="J1290" s="10">
        <f>SUMIFS(MeasureStack!$AA:$AA,MeasureStack!$F:$F,$A1290,MeasureStack!$J:$J,$B1290,MeasureStack!$K:$K,$C1290)</f>
        <v>21024.000000000004</v>
      </c>
      <c r="K1290" s="8">
        <f t="shared" si="122"/>
        <v>0.85714285714285721</v>
      </c>
      <c r="L1290" s="11" t="str">
        <f t="shared" si="123"/>
        <v>Y</v>
      </c>
      <c r="M1290" s="11" t="str">
        <f t="shared" si="124"/>
        <v>Y</v>
      </c>
      <c r="N1290" s="11" t="str">
        <f t="shared" si="125"/>
        <v>Y</v>
      </c>
      <c r="O1290" s="12" t="str">
        <f t="shared" si="126"/>
        <v>Y</v>
      </c>
    </row>
    <row r="1291" spans="1:15" x14ac:dyDescent="0.3">
      <c r="A1291" t="s">
        <v>470</v>
      </c>
      <c r="B1291" t="s">
        <v>94</v>
      </c>
      <c r="C1291" t="s">
        <v>78</v>
      </c>
      <c r="D1291" s="10">
        <f>AVERAGEIFS(Input_Dashboard!$K:$K,Input_Dashboard!$B:$B,$A1291,Input_Dashboard!$F:$F,$B1291,Input_Dashboard!$G:$G,$C1291)</f>
        <v>24528.000000000004</v>
      </c>
      <c r="E1291" s="10">
        <f>AVERAGEIFS(Input_Dashboard!$L:$L,Input_Dashboard!$B:$B,$A1291,Input_Dashboard!$F:$F,$B1291,Input_Dashboard!$G:$G,$C1291)</f>
        <v>3504</v>
      </c>
      <c r="F1291" s="10">
        <f>AVERAGEIFS(Input_Dashboard!$M:$M,Input_Dashboard!$B:$B,$A1291,Input_Dashboard!$F:$F,$B1291,Input_Dashboard!$G:$G,$C1291)</f>
        <v>21024.000000000004</v>
      </c>
      <c r="G1291" s="8">
        <f t="shared" si="121"/>
        <v>0.85714285714285721</v>
      </c>
      <c r="H1291" s="10">
        <f>SUMIFS(MeasureStack!$Y:$Y,MeasureStack!$F:$F,$A1291,MeasureStack!$J:$J,$B1291,MeasureStack!$K:$K,$C1291)</f>
        <v>24528.000000000004</v>
      </c>
      <c r="I1291" s="10">
        <f>SUMIFS(MeasureStack!$Z:$Z,MeasureStack!$F:$F,$A1291,MeasureStack!$J:$J,$B1291,MeasureStack!$K:$K,$C1291)</f>
        <v>3504</v>
      </c>
      <c r="J1291" s="10">
        <f>SUMIFS(MeasureStack!$AA:$AA,MeasureStack!$F:$F,$A1291,MeasureStack!$J:$J,$B1291,MeasureStack!$K:$K,$C1291)</f>
        <v>21024.000000000004</v>
      </c>
      <c r="K1291" s="8">
        <f t="shared" si="122"/>
        <v>0.85714285714285721</v>
      </c>
      <c r="L1291" s="11" t="str">
        <f t="shared" si="123"/>
        <v>Y</v>
      </c>
      <c r="M1291" s="11" t="str">
        <f t="shared" si="124"/>
        <v>Y</v>
      </c>
      <c r="N1291" s="11" t="str">
        <f t="shared" si="125"/>
        <v>Y</v>
      </c>
      <c r="O1291" s="12" t="str">
        <f t="shared" si="126"/>
        <v>Y</v>
      </c>
    </row>
    <row r="1292" spans="1:15" x14ac:dyDescent="0.3">
      <c r="A1292" t="s">
        <v>470</v>
      </c>
      <c r="B1292" t="s">
        <v>94</v>
      </c>
      <c r="C1292" t="s">
        <v>80</v>
      </c>
      <c r="D1292" s="10">
        <f>AVERAGEIFS(Input_Dashboard!$K:$K,Input_Dashboard!$B:$B,$A1292,Input_Dashboard!$F:$F,$B1292,Input_Dashboard!$G:$G,$C1292)</f>
        <v>24528.000000000004</v>
      </c>
      <c r="E1292" s="10">
        <f>AVERAGEIFS(Input_Dashboard!$L:$L,Input_Dashboard!$B:$B,$A1292,Input_Dashboard!$F:$F,$B1292,Input_Dashboard!$G:$G,$C1292)</f>
        <v>3504</v>
      </c>
      <c r="F1292" s="10">
        <f>AVERAGEIFS(Input_Dashboard!$M:$M,Input_Dashboard!$B:$B,$A1292,Input_Dashboard!$F:$F,$B1292,Input_Dashboard!$G:$G,$C1292)</f>
        <v>21024.000000000004</v>
      </c>
      <c r="G1292" s="8">
        <f t="shared" si="121"/>
        <v>0.85714285714285721</v>
      </c>
      <c r="H1292" s="10">
        <f>SUMIFS(MeasureStack!$Y:$Y,MeasureStack!$F:$F,$A1292,MeasureStack!$J:$J,$B1292,MeasureStack!$K:$K,$C1292)</f>
        <v>24528.000000000004</v>
      </c>
      <c r="I1292" s="10">
        <f>SUMIFS(MeasureStack!$Z:$Z,MeasureStack!$F:$F,$A1292,MeasureStack!$J:$J,$B1292,MeasureStack!$K:$K,$C1292)</f>
        <v>3504</v>
      </c>
      <c r="J1292" s="10">
        <f>SUMIFS(MeasureStack!$AA:$AA,MeasureStack!$F:$F,$A1292,MeasureStack!$J:$J,$B1292,MeasureStack!$K:$K,$C1292)</f>
        <v>21024.000000000004</v>
      </c>
      <c r="K1292" s="8">
        <f t="shared" si="122"/>
        <v>0.85714285714285721</v>
      </c>
      <c r="L1292" s="11" t="str">
        <f t="shared" si="123"/>
        <v>Y</v>
      </c>
      <c r="M1292" s="11" t="str">
        <f t="shared" si="124"/>
        <v>Y</v>
      </c>
      <c r="N1292" s="11" t="str">
        <f t="shared" si="125"/>
        <v>Y</v>
      </c>
      <c r="O1292" s="12" t="str">
        <f t="shared" si="126"/>
        <v>Y</v>
      </c>
    </row>
    <row r="1293" spans="1:15" x14ac:dyDescent="0.3">
      <c r="A1293" t="s">
        <v>470</v>
      </c>
      <c r="B1293" t="s">
        <v>94</v>
      </c>
      <c r="C1293" t="s">
        <v>82</v>
      </c>
      <c r="D1293" s="10">
        <f>AVERAGEIFS(Input_Dashboard!$K:$K,Input_Dashboard!$B:$B,$A1293,Input_Dashboard!$F:$F,$B1293,Input_Dashboard!$G:$G,$C1293)</f>
        <v>24528.000000000004</v>
      </c>
      <c r="E1293" s="10">
        <f>AVERAGEIFS(Input_Dashboard!$L:$L,Input_Dashboard!$B:$B,$A1293,Input_Dashboard!$F:$F,$B1293,Input_Dashboard!$G:$G,$C1293)</f>
        <v>3504</v>
      </c>
      <c r="F1293" s="10">
        <f>AVERAGEIFS(Input_Dashboard!$M:$M,Input_Dashboard!$B:$B,$A1293,Input_Dashboard!$F:$F,$B1293,Input_Dashboard!$G:$G,$C1293)</f>
        <v>21024.000000000004</v>
      </c>
      <c r="G1293" s="8">
        <f t="shared" si="121"/>
        <v>0.85714285714285721</v>
      </c>
      <c r="H1293" s="10">
        <f>SUMIFS(MeasureStack!$Y:$Y,MeasureStack!$F:$F,$A1293,MeasureStack!$J:$J,$B1293,MeasureStack!$K:$K,$C1293)</f>
        <v>24528.000000000004</v>
      </c>
      <c r="I1293" s="10">
        <f>SUMIFS(MeasureStack!$Z:$Z,MeasureStack!$F:$F,$A1293,MeasureStack!$J:$J,$B1293,MeasureStack!$K:$K,$C1293)</f>
        <v>3504</v>
      </c>
      <c r="J1293" s="10">
        <f>SUMIFS(MeasureStack!$AA:$AA,MeasureStack!$F:$F,$A1293,MeasureStack!$J:$J,$B1293,MeasureStack!$K:$K,$C1293)</f>
        <v>21024.000000000004</v>
      </c>
      <c r="K1293" s="8">
        <f t="shared" si="122"/>
        <v>0.85714285714285721</v>
      </c>
      <c r="L1293" s="11" t="str">
        <f t="shared" si="123"/>
        <v>Y</v>
      </c>
      <c r="M1293" s="11" t="str">
        <f t="shared" si="124"/>
        <v>Y</v>
      </c>
      <c r="N1293" s="11" t="str">
        <f t="shared" si="125"/>
        <v>Y</v>
      </c>
      <c r="O1293" s="12" t="str">
        <f t="shared" si="126"/>
        <v>Y</v>
      </c>
    </row>
    <row r="1294" spans="1:15" x14ac:dyDescent="0.3">
      <c r="A1294" t="s">
        <v>470</v>
      </c>
      <c r="B1294" t="s">
        <v>94</v>
      </c>
      <c r="C1294" t="s">
        <v>84</v>
      </c>
      <c r="D1294" s="10">
        <f>AVERAGEIFS(Input_Dashboard!$K:$K,Input_Dashboard!$B:$B,$A1294,Input_Dashboard!$F:$F,$B1294,Input_Dashboard!$G:$G,$C1294)</f>
        <v>24528.000000000004</v>
      </c>
      <c r="E1294" s="10">
        <f>AVERAGEIFS(Input_Dashboard!$L:$L,Input_Dashboard!$B:$B,$A1294,Input_Dashboard!$F:$F,$B1294,Input_Dashboard!$G:$G,$C1294)</f>
        <v>3504</v>
      </c>
      <c r="F1294" s="10">
        <f>AVERAGEIFS(Input_Dashboard!$M:$M,Input_Dashboard!$B:$B,$A1294,Input_Dashboard!$F:$F,$B1294,Input_Dashboard!$G:$G,$C1294)</f>
        <v>21024.000000000004</v>
      </c>
      <c r="G1294" s="8">
        <f t="shared" si="121"/>
        <v>0.85714285714285721</v>
      </c>
      <c r="H1294" s="10">
        <f>SUMIFS(MeasureStack!$Y:$Y,MeasureStack!$F:$F,$A1294,MeasureStack!$J:$J,$B1294,MeasureStack!$K:$K,$C1294)</f>
        <v>24528.000000000004</v>
      </c>
      <c r="I1294" s="10">
        <f>SUMIFS(MeasureStack!$Z:$Z,MeasureStack!$F:$F,$A1294,MeasureStack!$J:$J,$B1294,MeasureStack!$K:$K,$C1294)</f>
        <v>3504</v>
      </c>
      <c r="J1294" s="10">
        <f>SUMIFS(MeasureStack!$AA:$AA,MeasureStack!$F:$F,$A1294,MeasureStack!$J:$J,$B1294,MeasureStack!$K:$K,$C1294)</f>
        <v>21024.000000000004</v>
      </c>
      <c r="K1294" s="8">
        <f t="shared" si="122"/>
        <v>0.85714285714285721</v>
      </c>
      <c r="L1294" s="11" t="str">
        <f t="shared" si="123"/>
        <v>Y</v>
      </c>
      <c r="M1294" s="11" t="str">
        <f t="shared" si="124"/>
        <v>Y</v>
      </c>
      <c r="N1294" s="11" t="str">
        <f t="shared" si="125"/>
        <v>Y</v>
      </c>
      <c r="O1294" s="12" t="str">
        <f t="shared" si="126"/>
        <v>Y</v>
      </c>
    </row>
    <row r="1295" spans="1:15" x14ac:dyDescent="0.3">
      <c r="A1295" t="s">
        <v>470</v>
      </c>
      <c r="B1295" t="s">
        <v>94</v>
      </c>
      <c r="C1295" t="s">
        <v>86</v>
      </c>
      <c r="D1295" s="10">
        <f>AVERAGEIFS(Input_Dashboard!$K:$K,Input_Dashboard!$B:$B,$A1295,Input_Dashboard!$F:$F,$B1295,Input_Dashboard!$G:$G,$C1295)</f>
        <v>24528.000000000004</v>
      </c>
      <c r="E1295" s="10">
        <f>AVERAGEIFS(Input_Dashboard!$L:$L,Input_Dashboard!$B:$B,$A1295,Input_Dashboard!$F:$F,$B1295,Input_Dashboard!$G:$G,$C1295)</f>
        <v>3504</v>
      </c>
      <c r="F1295" s="10">
        <f>AVERAGEIFS(Input_Dashboard!$M:$M,Input_Dashboard!$B:$B,$A1295,Input_Dashboard!$F:$F,$B1295,Input_Dashboard!$G:$G,$C1295)</f>
        <v>21024.000000000004</v>
      </c>
      <c r="G1295" s="8">
        <f t="shared" si="121"/>
        <v>0.85714285714285721</v>
      </c>
      <c r="H1295" s="10">
        <f>SUMIFS(MeasureStack!$Y:$Y,MeasureStack!$F:$F,$A1295,MeasureStack!$J:$J,$B1295,MeasureStack!$K:$K,$C1295)</f>
        <v>24528.000000000004</v>
      </c>
      <c r="I1295" s="10">
        <f>SUMIFS(MeasureStack!$Z:$Z,MeasureStack!$F:$F,$A1295,MeasureStack!$J:$J,$B1295,MeasureStack!$K:$K,$C1295)</f>
        <v>3504</v>
      </c>
      <c r="J1295" s="10">
        <f>SUMIFS(MeasureStack!$AA:$AA,MeasureStack!$F:$F,$A1295,MeasureStack!$J:$J,$B1295,MeasureStack!$K:$K,$C1295)</f>
        <v>21024.000000000004</v>
      </c>
      <c r="K1295" s="8">
        <f t="shared" si="122"/>
        <v>0.85714285714285721</v>
      </c>
      <c r="L1295" s="11" t="str">
        <f t="shared" si="123"/>
        <v>Y</v>
      </c>
      <c r="M1295" s="11" t="str">
        <f t="shared" si="124"/>
        <v>Y</v>
      </c>
      <c r="N1295" s="11" t="str">
        <f t="shared" si="125"/>
        <v>Y</v>
      </c>
      <c r="O1295" s="12" t="str">
        <f t="shared" si="126"/>
        <v>Y</v>
      </c>
    </row>
    <row r="1296" spans="1:15" x14ac:dyDescent="0.3">
      <c r="A1296" t="s">
        <v>470</v>
      </c>
      <c r="B1296" t="s">
        <v>94</v>
      </c>
      <c r="C1296" t="s">
        <v>88</v>
      </c>
      <c r="D1296" s="10">
        <f>AVERAGEIFS(Input_Dashboard!$K:$K,Input_Dashboard!$B:$B,$A1296,Input_Dashboard!$F:$F,$B1296,Input_Dashboard!$G:$G,$C1296)</f>
        <v>24528.000000000004</v>
      </c>
      <c r="E1296" s="10">
        <f>AVERAGEIFS(Input_Dashboard!$L:$L,Input_Dashboard!$B:$B,$A1296,Input_Dashboard!$F:$F,$B1296,Input_Dashboard!$G:$G,$C1296)</f>
        <v>3504</v>
      </c>
      <c r="F1296" s="10">
        <f>AVERAGEIFS(Input_Dashboard!$M:$M,Input_Dashboard!$B:$B,$A1296,Input_Dashboard!$F:$F,$B1296,Input_Dashboard!$G:$G,$C1296)</f>
        <v>21024.000000000004</v>
      </c>
      <c r="G1296" s="8">
        <f t="shared" si="121"/>
        <v>0.85714285714285721</v>
      </c>
      <c r="H1296" s="10">
        <f>SUMIFS(MeasureStack!$Y:$Y,MeasureStack!$F:$F,$A1296,MeasureStack!$J:$J,$B1296,MeasureStack!$K:$K,$C1296)</f>
        <v>24528.000000000004</v>
      </c>
      <c r="I1296" s="10">
        <f>SUMIFS(MeasureStack!$Z:$Z,MeasureStack!$F:$F,$A1296,MeasureStack!$J:$J,$B1296,MeasureStack!$K:$K,$C1296)</f>
        <v>3504</v>
      </c>
      <c r="J1296" s="10">
        <f>SUMIFS(MeasureStack!$AA:$AA,MeasureStack!$F:$F,$A1296,MeasureStack!$J:$J,$B1296,MeasureStack!$K:$K,$C1296)</f>
        <v>21024.000000000004</v>
      </c>
      <c r="K1296" s="8">
        <f t="shared" si="122"/>
        <v>0.85714285714285721</v>
      </c>
      <c r="L1296" s="11" t="str">
        <f t="shared" si="123"/>
        <v>Y</v>
      </c>
      <c r="M1296" s="11" t="str">
        <f t="shared" si="124"/>
        <v>Y</v>
      </c>
      <c r="N1296" s="11" t="str">
        <f t="shared" si="125"/>
        <v>Y</v>
      </c>
      <c r="O1296" s="12" t="str">
        <f t="shared" si="126"/>
        <v>Y</v>
      </c>
    </row>
    <row r="1297" spans="1:15" x14ac:dyDescent="0.3">
      <c r="A1297" t="s">
        <v>470</v>
      </c>
      <c r="B1297" t="s">
        <v>94</v>
      </c>
      <c r="C1297" t="s">
        <v>90</v>
      </c>
      <c r="D1297" s="10">
        <f>AVERAGEIFS(Input_Dashboard!$K:$K,Input_Dashboard!$B:$B,$A1297,Input_Dashboard!$F:$F,$B1297,Input_Dashboard!$G:$G,$C1297)</f>
        <v>24528.000000000004</v>
      </c>
      <c r="E1297" s="10">
        <f>AVERAGEIFS(Input_Dashboard!$L:$L,Input_Dashboard!$B:$B,$A1297,Input_Dashboard!$F:$F,$B1297,Input_Dashboard!$G:$G,$C1297)</f>
        <v>3504</v>
      </c>
      <c r="F1297" s="10">
        <f>AVERAGEIFS(Input_Dashboard!$M:$M,Input_Dashboard!$B:$B,$A1297,Input_Dashboard!$F:$F,$B1297,Input_Dashboard!$G:$G,$C1297)</f>
        <v>21024.000000000004</v>
      </c>
      <c r="G1297" s="8">
        <f t="shared" si="121"/>
        <v>0.85714285714285721</v>
      </c>
      <c r="H1297" s="10">
        <f>SUMIFS(MeasureStack!$Y:$Y,MeasureStack!$F:$F,$A1297,MeasureStack!$J:$J,$B1297,MeasureStack!$K:$K,$C1297)</f>
        <v>24528.000000000004</v>
      </c>
      <c r="I1297" s="10">
        <f>SUMIFS(MeasureStack!$Z:$Z,MeasureStack!$F:$F,$A1297,MeasureStack!$J:$J,$B1297,MeasureStack!$K:$K,$C1297)</f>
        <v>3504</v>
      </c>
      <c r="J1297" s="10">
        <f>SUMIFS(MeasureStack!$AA:$AA,MeasureStack!$F:$F,$A1297,MeasureStack!$J:$J,$B1297,MeasureStack!$K:$K,$C1297)</f>
        <v>21024.000000000004</v>
      </c>
      <c r="K1297" s="8">
        <f t="shared" si="122"/>
        <v>0.85714285714285721</v>
      </c>
      <c r="L1297" s="11" t="str">
        <f t="shared" si="123"/>
        <v>Y</v>
      </c>
      <c r="M1297" s="11" t="str">
        <f t="shared" si="124"/>
        <v>Y</v>
      </c>
      <c r="N1297" s="11" t="str">
        <f t="shared" si="125"/>
        <v>Y</v>
      </c>
      <c r="O1297" s="12" t="str">
        <f t="shared" si="126"/>
        <v>Y</v>
      </c>
    </row>
    <row r="1298" spans="1:15" x14ac:dyDescent="0.3">
      <c r="A1298" t="s">
        <v>470</v>
      </c>
      <c r="B1298" t="s">
        <v>94</v>
      </c>
      <c r="C1298" t="s">
        <v>92</v>
      </c>
      <c r="D1298" s="10">
        <f>AVERAGEIFS(Input_Dashboard!$K:$K,Input_Dashboard!$B:$B,$A1298,Input_Dashboard!$F:$F,$B1298,Input_Dashboard!$G:$G,$C1298)</f>
        <v>24528.000000000004</v>
      </c>
      <c r="E1298" s="10">
        <f>AVERAGEIFS(Input_Dashboard!$L:$L,Input_Dashboard!$B:$B,$A1298,Input_Dashboard!$F:$F,$B1298,Input_Dashboard!$G:$G,$C1298)</f>
        <v>3504</v>
      </c>
      <c r="F1298" s="10">
        <f>AVERAGEIFS(Input_Dashboard!$M:$M,Input_Dashboard!$B:$B,$A1298,Input_Dashboard!$F:$F,$B1298,Input_Dashboard!$G:$G,$C1298)</f>
        <v>21024.000000000004</v>
      </c>
      <c r="G1298" s="8">
        <f t="shared" si="121"/>
        <v>0.85714285714285721</v>
      </c>
      <c r="H1298" s="10">
        <f>SUMIFS(MeasureStack!$Y:$Y,MeasureStack!$F:$F,$A1298,MeasureStack!$J:$J,$B1298,MeasureStack!$K:$K,$C1298)</f>
        <v>24528.000000000004</v>
      </c>
      <c r="I1298" s="10">
        <f>SUMIFS(MeasureStack!$Z:$Z,MeasureStack!$F:$F,$A1298,MeasureStack!$J:$J,$B1298,MeasureStack!$K:$K,$C1298)</f>
        <v>3504</v>
      </c>
      <c r="J1298" s="10">
        <f>SUMIFS(MeasureStack!$AA:$AA,MeasureStack!$F:$F,$A1298,MeasureStack!$J:$J,$B1298,MeasureStack!$K:$K,$C1298)</f>
        <v>21024.000000000004</v>
      </c>
      <c r="K1298" s="8">
        <f t="shared" si="122"/>
        <v>0.85714285714285721</v>
      </c>
      <c r="L1298" s="11" t="str">
        <f t="shared" si="123"/>
        <v>Y</v>
      </c>
      <c r="M1298" s="11" t="str">
        <f t="shared" si="124"/>
        <v>Y</v>
      </c>
      <c r="N1298" s="11" t="str">
        <f t="shared" si="125"/>
        <v>Y</v>
      </c>
      <c r="O1298" s="12" t="str">
        <f t="shared" si="126"/>
        <v>Y</v>
      </c>
    </row>
    <row r="1299" spans="1:15" x14ac:dyDescent="0.3">
      <c r="A1299" t="s">
        <v>225</v>
      </c>
      <c r="B1299" t="s">
        <v>64</v>
      </c>
      <c r="C1299" t="s">
        <v>65</v>
      </c>
      <c r="D1299" s="10">
        <f>AVERAGEIFS(Input_Dashboard!$K:$K,Input_Dashboard!$B:$B,$A1299,Input_Dashboard!$F:$F,$B1299,Input_Dashboard!$G:$G,$C1299)</f>
        <v>10820.552325581404</v>
      </c>
      <c r="E1299" s="10">
        <f>AVERAGEIFS(Input_Dashboard!$L:$L,Input_Dashboard!$B:$B,$A1299,Input_Dashboard!$F:$F,$B1299,Input_Dashboard!$G:$G,$C1299)</f>
        <v>6430.5700000000006</v>
      </c>
      <c r="F1299" s="10">
        <f>AVERAGEIFS(Input_Dashboard!$M:$M,Input_Dashboard!$B:$B,$A1299,Input_Dashboard!$F:$F,$B1299,Input_Dashboard!$G:$G,$C1299)</f>
        <v>4389.9823255814035</v>
      </c>
      <c r="G1299" s="8">
        <f t="shared" si="121"/>
        <v>0.40570778584036127</v>
      </c>
      <c r="H1299" s="10">
        <f>SUMIFS(MeasureStack!$Y:$Y,MeasureStack!$F:$F,$A1299,MeasureStack!$J:$J,$B1299,MeasureStack!$K:$K,$C1299)</f>
        <v>10820.552325581404</v>
      </c>
      <c r="I1299" s="10">
        <f>SUMIFS(MeasureStack!$Z:$Z,MeasureStack!$F:$F,$A1299,MeasureStack!$J:$J,$B1299,MeasureStack!$K:$K,$C1299)</f>
        <v>6430.5700000000006</v>
      </c>
      <c r="J1299" s="10">
        <f>SUMIFS(MeasureStack!$AA:$AA,MeasureStack!$F:$F,$A1299,MeasureStack!$J:$J,$B1299,MeasureStack!$K:$K,$C1299)</f>
        <v>4389.9823255814035</v>
      </c>
      <c r="K1299" s="8">
        <f t="shared" si="122"/>
        <v>0.40570778584036127</v>
      </c>
      <c r="L1299" s="11" t="str">
        <f t="shared" si="123"/>
        <v>Y</v>
      </c>
      <c r="M1299" s="11" t="str">
        <f t="shared" si="124"/>
        <v>Y</v>
      </c>
      <c r="N1299" s="11" t="str">
        <f t="shared" si="125"/>
        <v>Y</v>
      </c>
      <c r="O1299" s="12" t="str">
        <f t="shared" si="126"/>
        <v>Y</v>
      </c>
    </row>
    <row r="1300" spans="1:15" x14ac:dyDescent="0.3">
      <c r="A1300" t="s">
        <v>225</v>
      </c>
      <c r="B1300" t="s">
        <v>64</v>
      </c>
      <c r="C1300" t="s">
        <v>70</v>
      </c>
      <c r="D1300" s="10">
        <f>AVERAGEIFS(Input_Dashboard!$K:$K,Input_Dashboard!$B:$B,$A1300,Input_Dashboard!$F:$F,$B1300,Input_Dashboard!$G:$G,$C1300)</f>
        <v>10820.552325581404</v>
      </c>
      <c r="E1300" s="10">
        <f>AVERAGEIFS(Input_Dashboard!$L:$L,Input_Dashboard!$B:$B,$A1300,Input_Dashboard!$F:$F,$B1300,Input_Dashboard!$G:$G,$C1300)</f>
        <v>6430.5700000000006</v>
      </c>
      <c r="F1300" s="10">
        <f>AVERAGEIFS(Input_Dashboard!$M:$M,Input_Dashboard!$B:$B,$A1300,Input_Dashboard!$F:$F,$B1300,Input_Dashboard!$G:$G,$C1300)</f>
        <v>4389.9823255814035</v>
      </c>
      <c r="G1300" s="8">
        <f t="shared" si="121"/>
        <v>0.40570778584036127</v>
      </c>
      <c r="H1300" s="10">
        <f>SUMIFS(MeasureStack!$Y:$Y,MeasureStack!$F:$F,$A1300,MeasureStack!$J:$J,$B1300,MeasureStack!$K:$K,$C1300)</f>
        <v>10820.552325581404</v>
      </c>
      <c r="I1300" s="10">
        <f>SUMIFS(MeasureStack!$Z:$Z,MeasureStack!$F:$F,$A1300,MeasureStack!$J:$J,$B1300,MeasureStack!$K:$K,$C1300)</f>
        <v>6430.5700000000006</v>
      </c>
      <c r="J1300" s="10">
        <f>SUMIFS(MeasureStack!$AA:$AA,MeasureStack!$F:$F,$A1300,MeasureStack!$J:$J,$B1300,MeasureStack!$K:$K,$C1300)</f>
        <v>4389.9823255814035</v>
      </c>
      <c r="K1300" s="8">
        <f t="shared" si="122"/>
        <v>0.40570778584036127</v>
      </c>
      <c r="L1300" s="11" t="str">
        <f t="shared" si="123"/>
        <v>Y</v>
      </c>
      <c r="M1300" s="11" t="str">
        <f t="shared" si="124"/>
        <v>Y</v>
      </c>
      <c r="N1300" s="11" t="str">
        <f t="shared" si="125"/>
        <v>Y</v>
      </c>
      <c r="O1300" s="12" t="str">
        <f t="shared" si="126"/>
        <v>Y</v>
      </c>
    </row>
    <row r="1301" spans="1:15" x14ac:dyDescent="0.3">
      <c r="A1301" t="s">
        <v>225</v>
      </c>
      <c r="B1301" t="s">
        <v>64</v>
      </c>
      <c r="C1301" t="s">
        <v>72</v>
      </c>
      <c r="D1301" s="10">
        <f>AVERAGEIFS(Input_Dashboard!$K:$K,Input_Dashboard!$B:$B,$A1301,Input_Dashboard!$F:$F,$B1301,Input_Dashboard!$G:$G,$C1301)</f>
        <v>10820.552325581404</v>
      </c>
      <c r="E1301" s="10">
        <f>AVERAGEIFS(Input_Dashboard!$L:$L,Input_Dashboard!$B:$B,$A1301,Input_Dashboard!$F:$F,$B1301,Input_Dashboard!$G:$G,$C1301)</f>
        <v>6430.5700000000006</v>
      </c>
      <c r="F1301" s="10">
        <f>AVERAGEIFS(Input_Dashboard!$M:$M,Input_Dashboard!$B:$B,$A1301,Input_Dashboard!$F:$F,$B1301,Input_Dashboard!$G:$G,$C1301)</f>
        <v>4389.9823255814035</v>
      </c>
      <c r="G1301" s="8">
        <f t="shared" si="121"/>
        <v>0.40570778584036127</v>
      </c>
      <c r="H1301" s="10">
        <f>SUMIFS(MeasureStack!$Y:$Y,MeasureStack!$F:$F,$A1301,MeasureStack!$J:$J,$B1301,MeasureStack!$K:$K,$C1301)</f>
        <v>10820.552325581404</v>
      </c>
      <c r="I1301" s="10">
        <f>SUMIFS(MeasureStack!$Z:$Z,MeasureStack!$F:$F,$A1301,MeasureStack!$J:$J,$B1301,MeasureStack!$K:$K,$C1301)</f>
        <v>6430.5700000000006</v>
      </c>
      <c r="J1301" s="10">
        <f>SUMIFS(MeasureStack!$AA:$AA,MeasureStack!$F:$F,$A1301,MeasureStack!$J:$J,$B1301,MeasureStack!$K:$K,$C1301)</f>
        <v>4389.9823255814035</v>
      </c>
      <c r="K1301" s="8">
        <f t="shared" si="122"/>
        <v>0.40570778584036127</v>
      </c>
      <c r="L1301" s="11" t="str">
        <f t="shared" si="123"/>
        <v>Y</v>
      </c>
      <c r="M1301" s="11" t="str">
        <f t="shared" si="124"/>
        <v>Y</v>
      </c>
      <c r="N1301" s="11" t="str">
        <f t="shared" si="125"/>
        <v>Y</v>
      </c>
      <c r="O1301" s="12" t="str">
        <f t="shared" si="126"/>
        <v>Y</v>
      </c>
    </row>
    <row r="1302" spans="1:15" x14ac:dyDescent="0.3">
      <c r="A1302" t="s">
        <v>225</v>
      </c>
      <c r="B1302" t="s">
        <v>64</v>
      </c>
      <c r="C1302" t="s">
        <v>74</v>
      </c>
      <c r="D1302" s="10">
        <f>AVERAGEIFS(Input_Dashboard!$K:$K,Input_Dashboard!$B:$B,$A1302,Input_Dashboard!$F:$F,$B1302,Input_Dashboard!$G:$G,$C1302)</f>
        <v>10820.552325581404</v>
      </c>
      <c r="E1302" s="10">
        <f>AVERAGEIFS(Input_Dashboard!$L:$L,Input_Dashboard!$B:$B,$A1302,Input_Dashboard!$F:$F,$B1302,Input_Dashboard!$G:$G,$C1302)</f>
        <v>6430.5700000000006</v>
      </c>
      <c r="F1302" s="10">
        <f>AVERAGEIFS(Input_Dashboard!$M:$M,Input_Dashboard!$B:$B,$A1302,Input_Dashboard!$F:$F,$B1302,Input_Dashboard!$G:$G,$C1302)</f>
        <v>4389.9823255814035</v>
      </c>
      <c r="G1302" s="8">
        <f t="shared" si="121"/>
        <v>0.40570778584036127</v>
      </c>
      <c r="H1302" s="10">
        <f>SUMIFS(MeasureStack!$Y:$Y,MeasureStack!$F:$F,$A1302,MeasureStack!$J:$J,$B1302,MeasureStack!$K:$K,$C1302)</f>
        <v>10820.552325581404</v>
      </c>
      <c r="I1302" s="10">
        <f>SUMIFS(MeasureStack!$Z:$Z,MeasureStack!$F:$F,$A1302,MeasureStack!$J:$J,$B1302,MeasureStack!$K:$K,$C1302)</f>
        <v>6430.5700000000006</v>
      </c>
      <c r="J1302" s="10">
        <f>SUMIFS(MeasureStack!$AA:$AA,MeasureStack!$F:$F,$A1302,MeasureStack!$J:$J,$B1302,MeasureStack!$K:$K,$C1302)</f>
        <v>4389.9823255814035</v>
      </c>
      <c r="K1302" s="8">
        <f t="shared" si="122"/>
        <v>0.40570778584036127</v>
      </c>
      <c r="L1302" s="11" t="str">
        <f t="shared" si="123"/>
        <v>Y</v>
      </c>
      <c r="M1302" s="11" t="str">
        <f t="shared" si="124"/>
        <v>Y</v>
      </c>
      <c r="N1302" s="11" t="str">
        <f t="shared" si="125"/>
        <v>Y</v>
      </c>
      <c r="O1302" s="12" t="str">
        <f t="shared" si="126"/>
        <v>Y</v>
      </c>
    </row>
    <row r="1303" spans="1:15" x14ac:dyDescent="0.3">
      <c r="A1303" t="s">
        <v>225</v>
      </c>
      <c r="B1303" t="s">
        <v>64</v>
      </c>
      <c r="C1303" t="s">
        <v>76</v>
      </c>
      <c r="D1303" s="10">
        <f>AVERAGEIFS(Input_Dashboard!$K:$K,Input_Dashboard!$B:$B,$A1303,Input_Dashboard!$F:$F,$B1303,Input_Dashboard!$G:$G,$C1303)</f>
        <v>10820.552325581404</v>
      </c>
      <c r="E1303" s="10">
        <f>AVERAGEIFS(Input_Dashboard!$L:$L,Input_Dashboard!$B:$B,$A1303,Input_Dashboard!$F:$F,$B1303,Input_Dashboard!$G:$G,$C1303)</f>
        <v>6430.5700000000006</v>
      </c>
      <c r="F1303" s="10">
        <f>AVERAGEIFS(Input_Dashboard!$M:$M,Input_Dashboard!$B:$B,$A1303,Input_Dashboard!$F:$F,$B1303,Input_Dashboard!$G:$G,$C1303)</f>
        <v>4389.9823255814035</v>
      </c>
      <c r="G1303" s="8">
        <f t="shared" si="121"/>
        <v>0.40570778584036127</v>
      </c>
      <c r="H1303" s="10">
        <f>SUMIFS(MeasureStack!$Y:$Y,MeasureStack!$F:$F,$A1303,MeasureStack!$J:$J,$B1303,MeasureStack!$K:$K,$C1303)</f>
        <v>10820.552325581404</v>
      </c>
      <c r="I1303" s="10">
        <f>SUMIFS(MeasureStack!$Z:$Z,MeasureStack!$F:$F,$A1303,MeasureStack!$J:$J,$B1303,MeasureStack!$K:$K,$C1303)</f>
        <v>6430.5700000000006</v>
      </c>
      <c r="J1303" s="10">
        <f>SUMIFS(MeasureStack!$AA:$AA,MeasureStack!$F:$F,$A1303,MeasureStack!$J:$J,$B1303,MeasureStack!$K:$K,$C1303)</f>
        <v>4389.9823255814035</v>
      </c>
      <c r="K1303" s="8">
        <f t="shared" si="122"/>
        <v>0.40570778584036127</v>
      </c>
      <c r="L1303" s="11" t="str">
        <f t="shared" si="123"/>
        <v>Y</v>
      </c>
      <c r="M1303" s="11" t="str">
        <f t="shared" si="124"/>
        <v>Y</v>
      </c>
      <c r="N1303" s="11" t="str">
        <f t="shared" si="125"/>
        <v>Y</v>
      </c>
      <c r="O1303" s="12" t="str">
        <f t="shared" si="126"/>
        <v>Y</v>
      </c>
    </row>
    <row r="1304" spans="1:15" x14ac:dyDescent="0.3">
      <c r="A1304" t="s">
        <v>225</v>
      </c>
      <c r="B1304" t="s">
        <v>64</v>
      </c>
      <c r="C1304" t="s">
        <v>78</v>
      </c>
      <c r="D1304" s="10">
        <f>AVERAGEIFS(Input_Dashboard!$K:$K,Input_Dashboard!$B:$B,$A1304,Input_Dashboard!$F:$F,$B1304,Input_Dashboard!$G:$G,$C1304)</f>
        <v>10820.552325581404</v>
      </c>
      <c r="E1304" s="10">
        <f>AVERAGEIFS(Input_Dashboard!$L:$L,Input_Dashboard!$B:$B,$A1304,Input_Dashboard!$F:$F,$B1304,Input_Dashboard!$G:$G,$C1304)</f>
        <v>6430.5700000000006</v>
      </c>
      <c r="F1304" s="10">
        <f>AVERAGEIFS(Input_Dashboard!$M:$M,Input_Dashboard!$B:$B,$A1304,Input_Dashboard!$F:$F,$B1304,Input_Dashboard!$G:$G,$C1304)</f>
        <v>4389.9823255814035</v>
      </c>
      <c r="G1304" s="8">
        <f t="shared" si="121"/>
        <v>0.40570778584036127</v>
      </c>
      <c r="H1304" s="10">
        <f>SUMIFS(MeasureStack!$Y:$Y,MeasureStack!$F:$F,$A1304,MeasureStack!$J:$J,$B1304,MeasureStack!$K:$K,$C1304)</f>
        <v>10820.552325581404</v>
      </c>
      <c r="I1304" s="10">
        <f>SUMIFS(MeasureStack!$Z:$Z,MeasureStack!$F:$F,$A1304,MeasureStack!$J:$J,$B1304,MeasureStack!$K:$K,$C1304)</f>
        <v>6430.5700000000006</v>
      </c>
      <c r="J1304" s="10">
        <f>SUMIFS(MeasureStack!$AA:$AA,MeasureStack!$F:$F,$A1304,MeasureStack!$J:$J,$B1304,MeasureStack!$K:$K,$C1304)</f>
        <v>4389.9823255814035</v>
      </c>
      <c r="K1304" s="8">
        <f t="shared" si="122"/>
        <v>0.40570778584036127</v>
      </c>
      <c r="L1304" s="11" t="str">
        <f t="shared" si="123"/>
        <v>Y</v>
      </c>
      <c r="M1304" s="11" t="str">
        <f t="shared" si="124"/>
        <v>Y</v>
      </c>
      <c r="N1304" s="11" t="str">
        <f t="shared" si="125"/>
        <v>Y</v>
      </c>
      <c r="O1304" s="12" t="str">
        <f t="shared" si="126"/>
        <v>Y</v>
      </c>
    </row>
    <row r="1305" spans="1:15" x14ac:dyDescent="0.3">
      <c r="A1305" t="s">
        <v>225</v>
      </c>
      <c r="B1305" t="s">
        <v>64</v>
      </c>
      <c r="C1305" t="s">
        <v>80</v>
      </c>
      <c r="D1305" s="10">
        <f>AVERAGEIFS(Input_Dashboard!$K:$K,Input_Dashboard!$B:$B,$A1305,Input_Dashboard!$F:$F,$B1305,Input_Dashboard!$G:$G,$C1305)</f>
        <v>10820.552325581404</v>
      </c>
      <c r="E1305" s="10">
        <f>AVERAGEIFS(Input_Dashboard!$L:$L,Input_Dashboard!$B:$B,$A1305,Input_Dashboard!$F:$F,$B1305,Input_Dashboard!$G:$G,$C1305)</f>
        <v>6430.5700000000006</v>
      </c>
      <c r="F1305" s="10">
        <f>AVERAGEIFS(Input_Dashboard!$M:$M,Input_Dashboard!$B:$B,$A1305,Input_Dashboard!$F:$F,$B1305,Input_Dashboard!$G:$G,$C1305)</f>
        <v>4389.9823255814035</v>
      </c>
      <c r="G1305" s="8">
        <f t="shared" si="121"/>
        <v>0.40570778584036127</v>
      </c>
      <c r="H1305" s="10">
        <f>SUMIFS(MeasureStack!$Y:$Y,MeasureStack!$F:$F,$A1305,MeasureStack!$J:$J,$B1305,MeasureStack!$K:$K,$C1305)</f>
        <v>10820.552325581404</v>
      </c>
      <c r="I1305" s="10">
        <f>SUMIFS(MeasureStack!$Z:$Z,MeasureStack!$F:$F,$A1305,MeasureStack!$J:$J,$B1305,MeasureStack!$K:$K,$C1305)</f>
        <v>6430.5700000000006</v>
      </c>
      <c r="J1305" s="10">
        <f>SUMIFS(MeasureStack!$AA:$AA,MeasureStack!$F:$F,$A1305,MeasureStack!$J:$J,$B1305,MeasureStack!$K:$K,$C1305)</f>
        <v>4389.9823255814035</v>
      </c>
      <c r="K1305" s="8">
        <f t="shared" si="122"/>
        <v>0.40570778584036127</v>
      </c>
      <c r="L1305" s="11" t="str">
        <f t="shared" si="123"/>
        <v>Y</v>
      </c>
      <c r="M1305" s="11" t="str">
        <f t="shared" si="124"/>
        <v>Y</v>
      </c>
      <c r="N1305" s="11" t="str">
        <f t="shared" si="125"/>
        <v>Y</v>
      </c>
      <c r="O1305" s="12" t="str">
        <f t="shared" si="126"/>
        <v>Y</v>
      </c>
    </row>
    <row r="1306" spans="1:15" x14ac:dyDescent="0.3">
      <c r="A1306" t="s">
        <v>225</v>
      </c>
      <c r="B1306" t="s">
        <v>64</v>
      </c>
      <c r="C1306" t="s">
        <v>82</v>
      </c>
      <c r="D1306" s="10">
        <f>AVERAGEIFS(Input_Dashboard!$K:$K,Input_Dashboard!$B:$B,$A1306,Input_Dashboard!$F:$F,$B1306,Input_Dashboard!$G:$G,$C1306)</f>
        <v>10820.552325581404</v>
      </c>
      <c r="E1306" s="10">
        <f>AVERAGEIFS(Input_Dashboard!$L:$L,Input_Dashboard!$B:$B,$A1306,Input_Dashboard!$F:$F,$B1306,Input_Dashboard!$G:$G,$C1306)</f>
        <v>6430.5700000000006</v>
      </c>
      <c r="F1306" s="10">
        <f>AVERAGEIFS(Input_Dashboard!$M:$M,Input_Dashboard!$B:$B,$A1306,Input_Dashboard!$F:$F,$B1306,Input_Dashboard!$G:$G,$C1306)</f>
        <v>4389.9823255814035</v>
      </c>
      <c r="G1306" s="8">
        <f t="shared" si="121"/>
        <v>0.40570778584036127</v>
      </c>
      <c r="H1306" s="10">
        <f>SUMIFS(MeasureStack!$Y:$Y,MeasureStack!$F:$F,$A1306,MeasureStack!$J:$J,$B1306,MeasureStack!$K:$K,$C1306)</f>
        <v>10820.552325581404</v>
      </c>
      <c r="I1306" s="10">
        <f>SUMIFS(MeasureStack!$Z:$Z,MeasureStack!$F:$F,$A1306,MeasureStack!$J:$J,$B1306,MeasureStack!$K:$K,$C1306)</f>
        <v>6430.5700000000006</v>
      </c>
      <c r="J1306" s="10">
        <f>SUMIFS(MeasureStack!$AA:$AA,MeasureStack!$F:$F,$A1306,MeasureStack!$J:$J,$B1306,MeasureStack!$K:$K,$C1306)</f>
        <v>4389.9823255814035</v>
      </c>
      <c r="K1306" s="8">
        <f t="shared" si="122"/>
        <v>0.40570778584036127</v>
      </c>
      <c r="L1306" s="11" t="str">
        <f t="shared" si="123"/>
        <v>Y</v>
      </c>
      <c r="M1306" s="11" t="str">
        <f t="shared" si="124"/>
        <v>Y</v>
      </c>
      <c r="N1306" s="11" t="str">
        <f t="shared" si="125"/>
        <v>Y</v>
      </c>
      <c r="O1306" s="12" t="str">
        <f t="shared" si="126"/>
        <v>Y</v>
      </c>
    </row>
    <row r="1307" spans="1:15" x14ac:dyDescent="0.3">
      <c r="A1307" t="s">
        <v>225</v>
      </c>
      <c r="B1307" t="s">
        <v>64</v>
      </c>
      <c r="C1307" t="s">
        <v>84</v>
      </c>
      <c r="D1307" s="10">
        <f>AVERAGEIFS(Input_Dashboard!$K:$K,Input_Dashboard!$B:$B,$A1307,Input_Dashboard!$F:$F,$B1307,Input_Dashboard!$G:$G,$C1307)</f>
        <v>10820.552325581404</v>
      </c>
      <c r="E1307" s="10">
        <f>AVERAGEIFS(Input_Dashboard!$L:$L,Input_Dashboard!$B:$B,$A1307,Input_Dashboard!$F:$F,$B1307,Input_Dashboard!$G:$G,$C1307)</f>
        <v>6430.5700000000006</v>
      </c>
      <c r="F1307" s="10">
        <f>AVERAGEIFS(Input_Dashboard!$M:$M,Input_Dashboard!$B:$B,$A1307,Input_Dashboard!$F:$F,$B1307,Input_Dashboard!$G:$G,$C1307)</f>
        <v>4389.9823255814035</v>
      </c>
      <c r="G1307" s="8">
        <f t="shared" si="121"/>
        <v>0.40570778584036127</v>
      </c>
      <c r="H1307" s="10">
        <f>SUMIFS(MeasureStack!$Y:$Y,MeasureStack!$F:$F,$A1307,MeasureStack!$J:$J,$B1307,MeasureStack!$K:$K,$C1307)</f>
        <v>10820.552325581404</v>
      </c>
      <c r="I1307" s="10">
        <f>SUMIFS(MeasureStack!$Z:$Z,MeasureStack!$F:$F,$A1307,MeasureStack!$J:$J,$B1307,MeasureStack!$K:$K,$C1307)</f>
        <v>6430.5700000000006</v>
      </c>
      <c r="J1307" s="10">
        <f>SUMIFS(MeasureStack!$AA:$AA,MeasureStack!$F:$F,$A1307,MeasureStack!$J:$J,$B1307,MeasureStack!$K:$K,$C1307)</f>
        <v>4389.9823255814035</v>
      </c>
      <c r="K1307" s="8">
        <f t="shared" si="122"/>
        <v>0.40570778584036127</v>
      </c>
      <c r="L1307" s="11" t="str">
        <f t="shared" si="123"/>
        <v>Y</v>
      </c>
      <c r="M1307" s="11" t="str">
        <f t="shared" si="124"/>
        <v>Y</v>
      </c>
      <c r="N1307" s="11" t="str">
        <f t="shared" si="125"/>
        <v>Y</v>
      </c>
      <c r="O1307" s="12" t="str">
        <f t="shared" si="126"/>
        <v>Y</v>
      </c>
    </row>
    <row r="1308" spans="1:15" x14ac:dyDescent="0.3">
      <c r="A1308" t="s">
        <v>225</v>
      </c>
      <c r="B1308" t="s">
        <v>64</v>
      </c>
      <c r="C1308" t="s">
        <v>86</v>
      </c>
      <c r="D1308" s="10">
        <f>AVERAGEIFS(Input_Dashboard!$K:$K,Input_Dashboard!$B:$B,$A1308,Input_Dashboard!$F:$F,$B1308,Input_Dashboard!$G:$G,$C1308)</f>
        <v>10820.552325581404</v>
      </c>
      <c r="E1308" s="10">
        <f>AVERAGEIFS(Input_Dashboard!$L:$L,Input_Dashboard!$B:$B,$A1308,Input_Dashboard!$F:$F,$B1308,Input_Dashboard!$G:$G,$C1308)</f>
        <v>6430.5700000000006</v>
      </c>
      <c r="F1308" s="10">
        <f>AVERAGEIFS(Input_Dashboard!$M:$M,Input_Dashboard!$B:$B,$A1308,Input_Dashboard!$F:$F,$B1308,Input_Dashboard!$G:$G,$C1308)</f>
        <v>4389.9823255814035</v>
      </c>
      <c r="G1308" s="8">
        <f t="shared" si="121"/>
        <v>0.40570778584036127</v>
      </c>
      <c r="H1308" s="10">
        <f>SUMIFS(MeasureStack!$Y:$Y,MeasureStack!$F:$F,$A1308,MeasureStack!$J:$J,$B1308,MeasureStack!$K:$K,$C1308)</f>
        <v>10820.552325581404</v>
      </c>
      <c r="I1308" s="10">
        <f>SUMIFS(MeasureStack!$Z:$Z,MeasureStack!$F:$F,$A1308,MeasureStack!$J:$J,$B1308,MeasureStack!$K:$K,$C1308)</f>
        <v>6430.5700000000006</v>
      </c>
      <c r="J1308" s="10">
        <f>SUMIFS(MeasureStack!$AA:$AA,MeasureStack!$F:$F,$A1308,MeasureStack!$J:$J,$B1308,MeasureStack!$K:$K,$C1308)</f>
        <v>4389.9823255814035</v>
      </c>
      <c r="K1308" s="8">
        <f t="shared" si="122"/>
        <v>0.40570778584036127</v>
      </c>
      <c r="L1308" s="11" t="str">
        <f t="shared" si="123"/>
        <v>Y</v>
      </c>
      <c r="M1308" s="11" t="str">
        <f t="shared" si="124"/>
        <v>Y</v>
      </c>
      <c r="N1308" s="11" t="str">
        <f t="shared" si="125"/>
        <v>Y</v>
      </c>
      <c r="O1308" s="12" t="str">
        <f t="shared" si="126"/>
        <v>Y</v>
      </c>
    </row>
    <row r="1309" spans="1:15" x14ac:dyDescent="0.3">
      <c r="A1309" t="s">
        <v>225</v>
      </c>
      <c r="B1309" t="s">
        <v>64</v>
      </c>
      <c r="C1309" t="s">
        <v>88</v>
      </c>
      <c r="D1309" s="10">
        <f>AVERAGEIFS(Input_Dashboard!$K:$K,Input_Dashboard!$B:$B,$A1309,Input_Dashboard!$F:$F,$B1309,Input_Dashboard!$G:$G,$C1309)</f>
        <v>10820.552325581404</v>
      </c>
      <c r="E1309" s="10">
        <f>AVERAGEIFS(Input_Dashboard!$L:$L,Input_Dashboard!$B:$B,$A1309,Input_Dashboard!$F:$F,$B1309,Input_Dashboard!$G:$G,$C1309)</f>
        <v>6430.5700000000006</v>
      </c>
      <c r="F1309" s="10">
        <f>AVERAGEIFS(Input_Dashboard!$M:$M,Input_Dashboard!$B:$B,$A1309,Input_Dashboard!$F:$F,$B1309,Input_Dashboard!$G:$G,$C1309)</f>
        <v>4389.9823255814035</v>
      </c>
      <c r="G1309" s="8">
        <f t="shared" si="121"/>
        <v>0.40570778584036127</v>
      </c>
      <c r="H1309" s="10">
        <f>SUMIFS(MeasureStack!$Y:$Y,MeasureStack!$F:$F,$A1309,MeasureStack!$J:$J,$B1309,MeasureStack!$K:$K,$C1309)</f>
        <v>10820.552325581404</v>
      </c>
      <c r="I1309" s="10">
        <f>SUMIFS(MeasureStack!$Z:$Z,MeasureStack!$F:$F,$A1309,MeasureStack!$J:$J,$B1309,MeasureStack!$K:$K,$C1309)</f>
        <v>6430.5700000000006</v>
      </c>
      <c r="J1309" s="10">
        <f>SUMIFS(MeasureStack!$AA:$AA,MeasureStack!$F:$F,$A1309,MeasureStack!$J:$J,$B1309,MeasureStack!$K:$K,$C1309)</f>
        <v>4389.9823255814035</v>
      </c>
      <c r="K1309" s="8">
        <f t="shared" si="122"/>
        <v>0.40570778584036127</v>
      </c>
      <c r="L1309" s="11" t="str">
        <f t="shared" si="123"/>
        <v>Y</v>
      </c>
      <c r="M1309" s="11" t="str">
        <f t="shared" si="124"/>
        <v>Y</v>
      </c>
      <c r="N1309" s="11" t="str">
        <f t="shared" si="125"/>
        <v>Y</v>
      </c>
      <c r="O1309" s="12" t="str">
        <f t="shared" si="126"/>
        <v>Y</v>
      </c>
    </row>
    <row r="1310" spans="1:15" x14ac:dyDescent="0.3">
      <c r="A1310" t="s">
        <v>225</v>
      </c>
      <c r="B1310" t="s">
        <v>64</v>
      </c>
      <c r="C1310" t="s">
        <v>90</v>
      </c>
      <c r="D1310" s="10">
        <f>AVERAGEIFS(Input_Dashboard!$K:$K,Input_Dashboard!$B:$B,$A1310,Input_Dashboard!$F:$F,$B1310,Input_Dashboard!$G:$G,$C1310)</f>
        <v>10820.552325581404</v>
      </c>
      <c r="E1310" s="10">
        <f>AVERAGEIFS(Input_Dashboard!$L:$L,Input_Dashboard!$B:$B,$A1310,Input_Dashboard!$F:$F,$B1310,Input_Dashboard!$G:$G,$C1310)</f>
        <v>6430.5700000000006</v>
      </c>
      <c r="F1310" s="10">
        <f>AVERAGEIFS(Input_Dashboard!$M:$M,Input_Dashboard!$B:$B,$A1310,Input_Dashboard!$F:$F,$B1310,Input_Dashboard!$G:$G,$C1310)</f>
        <v>4389.9823255814035</v>
      </c>
      <c r="G1310" s="8">
        <f t="shared" si="121"/>
        <v>0.40570778584036127</v>
      </c>
      <c r="H1310" s="10">
        <f>SUMIFS(MeasureStack!$Y:$Y,MeasureStack!$F:$F,$A1310,MeasureStack!$J:$J,$B1310,MeasureStack!$K:$K,$C1310)</f>
        <v>10820.552325581404</v>
      </c>
      <c r="I1310" s="10">
        <f>SUMIFS(MeasureStack!$Z:$Z,MeasureStack!$F:$F,$A1310,MeasureStack!$J:$J,$B1310,MeasureStack!$K:$K,$C1310)</f>
        <v>6430.5700000000006</v>
      </c>
      <c r="J1310" s="10">
        <f>SUMIFS(MeasureStack!$AA:$AA,MeasureStack!$F:$F,$A1310,MeasureStack!$J:$J,$B1310,MeasureStack!$K:$K,$C1310)</f>
        <v>4389.9823255814035</v>
      </c>
      <c r="K1310" s="8">
        <f t="shared" si="122"/>
        <v>0.40570778584036127</v>
      </c>
      <c r="L1310" s="11" t="str">
        <f t="shared" si="123"/>
        <v>Y</v>
      </c>
      <c r="M1310" s="11" t="str">
        <f t="shared" si="124"/>
        <v>Y</v>
      </c>
      <c r="N1310" s="11" t="str">
        <f t="shared" si="125"/>
        <v>Y</v>
      </c>
      <c r="O1310" s="12" t="str">
        <f t="shared" si="126"/>
        <v>Y</v>
      </c>
    </row>
    <row r="1311" spans="1:15" x14ac:dyDescent="0.3">
      <c r="A1311" t="s">
        <v>225</v>
      </c>
      <c r="B1311" t="s">
        <v>64</v>
      </c>
      <c r="C1311" t="s">
        <v>92</v>
      </c>
      <c r="D1311" s="10">
        <f>AVERAGEIFS(Input_Dashboard!$K:$K,Input_Dashboard!$B:$B,$A1311,Input_Dashboard!$F:$F,$B1311,Input_Dashboard!$G:$G,$C1311)</f>
        <v>10820.552325581404</v>
      </c>
      <c r="E1311" s="10">
        <f>AVERAGEIFS(Input_Dashboard!$L:$L,Input_Dashboard!$B:$B,$A1311,Input_Dashboard!$F:$F,$B1311,Input_Dashboard!$G:$G,$C1311)</f>
        <v>6430.5700000000006</v>
      </c>
      <c r="F1311" s="10">
        <f>AVERAGEIFS(Input_Dashboard!$M:$M,Input_Dashboard!$B:$B,$A1311,Input_Dashboard!$F:$F,$B1311,Input_Dashboard!$G:$G,$C1311)</f>
        <v>4389.9823255814035</v>
      </c>
      <c r="G1311" s="8">
        <f t="shared" si="121"/>
        <v>0.40570778584036127</v>
      </c>
      <c r="H1311" s="10">
        <f>SUMIFS(MeasureStack!$Y:$Y,MeasureStack!$F:$F,$A1311,MeasureStack!$J:$J,$B1311,MeasureStack!$K:$K,$C1311)</f>
        <v>10820.552325581404</v>
      </c>
      <c r="I1311" s="10">
        <f>SUMIFS(MeasureStack!$Z:$Z,MeasureStack!$F:$F,$A1311,MeasureStack!$J:$J,$B1311,MeasureStack!$K:$K,$C1311)</f>
        <v>6430.5700000000006</v>
      </c>
      <c r="J1311" s="10">
        <f>SUMIFS(MeasureStack!$AA:$AA,MeasureStack!$F:$F,$A1311,MeasureStack!$J:$J,$B1311,MeasureStack!$K:$K,$C1311)</f>
        <v>4389.9823255814035</v>
      </c>
      <c r="K1311" s="8">
        <f t="shared" si="122"/>
        <v>0.40570778584036127</v>
      </c>
      <c r="L1311" s="11" t="str">
        <f t="shared" si="123"/>
        <v>Y</v>
      </c>
      <c r="M1311" s="11" t="str">
        <f t="shared" si="124"/>
        <v>Y</v>
      </c>
      <c r="N1311" s="11" t="str">
        <f t="shared" si="125"/>
        <v>Y</v>
      </c>
      <c r="O1311" s="12" t="str">
        <f t="shared" si="126"/>
        <v>Y</v>
      </c>
    </row>
    <row r="1312" spans="1:15" x14ac:dyDescent="0.3">
      <c r="A1312" t="s">
        <v>225</v>
      </c>
      <c r="B1312" t="s">
        <v>94</v>
      </c>
      <c r="C1312" t="s">
        <v>65</v>
      </c>
      <c r="D1312" s="10">
        <f>AVERAGEIFS(Input_Dashboard!$K:$K,Input_Dashboard!$B:$B,$A1312,Input_Dashboard!$F:$F,$B1312,Input_Dashboard!$G:$G,$C1312)</f>
        <v>10820.552325581404</v>
      </c>
      <c r="E1312" s="10">
        <f>AVERAGEIFS(Input_Dashboard!$L:$L,Input_Dashboard!$B:$B,$A1312,Input_Dashboard!$F:$F,$B1312,Input_Dashboard!$G:$G,$C1312)</f>
        <v>6430.5700000000006</v>
      </c>
      <c r="F1312" s="10">
        <f>AVERAGEIFS(Input_Dashboard!$M:$M,Input_Dashboard!$B:$B,$A1312,Input_Dashboard!$F:$F,$B1312,Input_Dashboard!$G:$G,$C1312)</f>
        <v>4389.9823255814035</v>
      </c>
      <c r="G1312" s="8">
        <f t="shared" si="121"/>
        <v>0.40570778584036127</v>
      </c>
      <c r="H1312" s="10">
        <f>SUMIFS(MeasureStack!$Y:$Y,MeasureStack!$F:$F,$A1312,MeasureStack!$J:$J,$B1312,MeasureStack!$K:$K,$C1312)</f>
        <v>10820.552325581404</v>
      </c>
      <c r="I1312" s="10">
        <f>SUMIFS(MeasureStack!$Z:$Z,MeasureStack!$F:$F,$A1312,MeasureStack!$J:$J,$B1312,MeasureStack!$K:$K,$C1312)</f>
        <v>6430.5700000000006</v>
      </c>
      <c r="J1312" s="10">
        <f>SUMIFS(MeasureStack!$AA:$AA,MeasureStack!$F:$F,$A1312,MeasureStack!$J:$J,$B1312,MeasureStack!$K:$K,$C1312)</f>
        <v>4389.9823255814035</v>
      </c>
      <c r="K1312" s="8">
        <f t="shared" si="122"/>
        <v>0.40570778584036127</v>
      </c>
      <c r="L1312" s="11" t="str">
        <f t="shared" si="123"/>
        <v>Y</v>
      </c>
      <c r="M1312" s="11" t="str">
        <f t="shared" si="124"/>
        <v>Y</v>
      </c>
      <c r="N1312" s="11" t="str">
        <f t="shared" si="125"/>
        <v>Y</v>
      </c>
      <c r="O1312" s="12" t="str">
        <f t="shared" si="126"/>
        <v>Y</v>
      </c>
    </row>
    <row r="1313" spans="1:15" x14ac:dyDescent="0.3">
      <c r="A1313" t="s">
        <v>225</v>
      </c>
      <c r="B1313" t="s">
        <v>94</v>
      </c>
      <c r="C1313" t="s">
        <v>70</v>
      </c>
      <c r="D1313" s="10">
        <f>AVERAGEIFS(Input_Dashboard!$K:$K,Input_Dashboard!$B:$B,$A1313,Input_Dashboard!$F:$F,$B1313,Input_Dashboard!$G:$G,$C1313)</f>
        <v>10820.552325581404</v>
      </c>
      <c r="E1313" s="10">
        <f>AVERAGEIFS(Input_Dashboard!$L:$L,Input_Dashboard!$B:$B,$A1313,Input_Dashboard!$F:$F,$B1313,Input_Dashboard!$G:$G,$C1313)</f>
        <v>6430.5700000000006</v>
      </c>
      <c r="F1313" s="10">
        <f>AVERAGEIFS(Input_Dashboard!$M:$M,Input_Dashboard!$B:$B,$A1313,Input_Dashboard!$F:$F,$B1313,Input_Dashboard!$G:$G,$C1313)</f>
        <v>4389.9823255814035</v>
      </c>
      <c r="G1313" s="8">
        <f t="shared" si="121"/>
        <v>0.40570778584036127</v>
      </c>
      <c r="H1313" s="10">
        <f>SUMIFS(MeasureStack!$Y:$Y,MeasureStack!$F:$F,$A1313,MeasureStack!$J:$J,$B1313,MeasureStack!$K:$K,$C1313)</f>
        <v>10820.552325581404</v>
      </c>
      <c r="I1313" s="10">
        <f>SUMIFS(MeasureStack!$Z:$Z,MeasureStack!$F:$F,$A1313,MeasureStack!$J:$J,$B1313,MeasureStack!$K:$K,$C1313)</f>
        <v>6430.5700000000006</v>
      </c>
      <c r="J1313" s="10">
        <f>SUMIFS(MeasureStack!$AA:$AA,MeasureStack!$F:$F,$A1313,MeasureStack!$J:$J,$B1313,MeasureStack!$K:$K,$C1313)</f>
        <v>4389.9823255814035</v>
      </c>
      <c r="K1313" s="8">
        <f t="shared" si="122"/>
        <v>0.40570778584036127</v>
      </c>
      <c r="L1313" s="11" t="str">
        <f t="shared" si="123"/>
        <v>Y</v>
      </c>
      <c r="M1313" s="11" t="str">
        <f t="shared" si="124"/>
        <v>Y</v>
      </c>
      <c r="N1313" s="11" t="str">
        <f t="shared" si="125"/>
        <v>Y</v>
      </c>
      <c r="O1313" s="12" t="str">
        <f t="shared" si="126"/>
        <v>Y</v>
      </c>
    </row>
    <row r="1314" spans="1:15" x14ac:dyDescent="0.3">
      <c r="A1314" t="s">
        <v>225</v>
      </c>
      <c r="B1314" t="s">
        <v>94</v>
      </c>
      <c r="C1314" t="s">
        <v>72</v>
      </c>
      <c r="D1314" s="10">
        <f>AVERAGEIFS(Input_Dashboard!$K:$K,Input_Dashboard!$B:$B,$A1314,Input_Dashboard!$F:$F,$B1314,Input_Dashboard!$G:$G,$C1314)</f>
        <v>10820.552325581404</v>
      </c>
      <c r="E1314" s="10">
        <f>AVERAGEIFS(Input_Dashboard!$L:$L,Input_Dashboard!$B:$B,$A1314,Input_Dashboard!$F:$F,$B1314,Input_Dashboard!$G:$G,$C1314)</f>
        <v>6430.5700000000006</v>
      </c>
      <c r="F1314" s="10">
        <f>AVERAGEIFS(Input_Dashboard!$M:$M,Input_Dashboard!$B:$B,$A1314,Input_Dashboard!$F:$F,$B1314,Input_Dashboard!$G:$G,$C1314)</f>
        <v>4389.9823255814035</v>
      </c>
      <c r="G1314" s="8">
        <f t="shared" si="121"/>
        <v>0.40570778584036127</v>
      </c>
      <c r="H1314" s="10">
        <f>SUMIFS(MeasureStack!$Y:$Y,MeasureStack!$F:$F,$A1314,MeasureStack!$J:$J,$B1314,MeasureStack!$K:$K,$C1314)</f>
        <v>10820.552325581404</v>
      </c>
      <c r="I1314" s="10">
        <f>SUMIFS(MeasureStack!$Z:$Z,MeasureStack!$F:$F,$A1314,MeasureStack!$J:$J,$B1314,MeasureStack!$K:$K,$C1314)</f>
        <v>6430.5700000000006</v>
      </c>
      <c r="J1314" s="10">
        <f>SUMIFS(MeasureStack!$AA:$AA,MeasureStack!$F:$F,$A1314,MeasureStack!$J:$J,$B1314,MeasureStack!$K:$K,$C1314)</f>
        <v>4389.9823255814035</v>
      </c>
      <c r="K1314" s="8">
        <f t="shared" si="122"/>
        <v>0.40570778584036127</v>
      </c>
      <c r="L1314" s="11" t="str">
        <f t="shared" si="123"/>
        <v>Y</v>
      </c>
      <c r="M1314" s="11" t="str">
        <f t="shared" si="124"/>
        <v>Y</v>
      </c>
      <c r="N1314" s="11" t="str">
        <f t="shared" si="125"/>
        <v>Y</v>
      </c>
      <c r="O1314" s="12" t="str">
        <f t="shared" si="126"/>
        <v>Y</v>
      </c>
    </row>
    <row r="1315" spans="1:15" x14ac:dyDescent="0.3">
      <c r="A1315" t="s">
        <v>225</v>
      </c>
      <c r="B1315" t="s">
        <v>94</v>
      </c>
      <c r="C1315" t="s">
        <v>74</v>
      </c>
      <c r="D1315" s="10">
        <f>AVERAGEIFS(Input_Dashboard!$K:$K,Input_Dashboard!$B:$B,$A1315,Input_Dashboard!$F:$F,$B1315,Input_Dashboard!$G:$G,$C1315)</f>
        <v>10820.552325581404</v>
      </c>
      <c r="E1315" s="10">
        <f>AVERAGEIFS(Input_Dashboard!$L:$L,Input_Dashboard!$B:$B,$A1315,Input_Dashboard!$F:$F,$B1315,Input_Dashboard!$G:$G,$C1315)</f>
        <v>6430.5700000000006</v>
      </c>
      <c r="F1315" s="10">
        <f>AVERAGEIFS(Input_Dashboard!$M:$M,Input_Dashboard!$B:$B,$A1315,Input_Dashboard!$F:$F,$B1315,Input_Dashboard!$G:$G,$C1315)</f>
        <v>4389.9823255814035</v>
      </c>
      <c r="G1315" s="8">
        <f t="shared" si="121"/>
        <v>0.40570778584036127</v>
      </c>
      <c r="H1315" s="10">
        <f>SUMIFS(MeasureStack!$Y:$Y,MeasureStack!$F:$F,$A1315,MeasureStack!$J:$J,$B1315,MeasureStack!$K:$K,$C1315)</f>
        <v>10820.552325581404</v>
      </c>
      <c r="I1315" s="10">
        <f>SUMIFS(MeasureStack!$Z:$Z,MeasureStack!$F:$F,$A1315,MeasureStack!$J:$J,$B1315,MeasureStack!$K:$K,$C1315)</f>
        <v>6430.5700000000006</v>
      </c>
      <c r="J1315" s="10">
        <f>SUMIFS(MeasureStack!$AA:$AA,MeasureStack!$F:$F,$A1315,MeasureStack!$J:$J,$B1315,MeasureStack!$K:$K,$C1315)</f>
        <v>4389.9823255814035</v>
      </c>
      <c r="K1315" s="8">
        <f t="shared" si="122"/>
        <v>0.40570778584036127</v>
      </c>
      <c r="L1315" s="11" t="str">
        <f t="shared" si="123"/>
        <v>Y</v>
      </c>
      <c r="M1315" s="11" t="str">
        <f t="shared" si="124"/>
        <v>Y</v>
      </c>
      <c r="N1315" s="11" t="str">
        <f t="shared" si="125"/>
        <v>Y</v>
      </c>
      <c r="O1315" s="12" t="str">
        <f t="shared" si="126"/>
        <v>Y</v>
      </c>
    </row>
    <row r="1316" spans="1:15" x14ac:dyDescent="0.3">
      <c r="A1316" t="s">
        <v>225</v>
      </c>
      <c r="B1316" t="s">
        <v>94</v>
      </c>
      <c r="C1316" t="s">
        <v>76</v>
      </c>
      <c r="D1316" s="10">
        <f>AVERAGEIFS(Input_Dashboard!$K:$K,Input_Dashboard!$B:$B,$A1316,Input_Dashboard!$F:$F,$B1316,Input_Dashboard!$G:$G,$C1316)</f>
        <v>10820.552325581404</v>
      </c>
      <c r="E1316" s="10">
        <f>AVERAGEIFS(Input_Dashboard!$L:$L,Input_Dashboard!$B:$B,$A1316,Input_Dashboard!$F:$F,$B1316,Input_Dashboard!$G:$G,$C1316)</f>
        <v>6430.5700000000006</v>
      </c>
      <c r="F1316" s="10">
        <f>AVERAGEIFS(Input_Dashboard!$M:$M,Input_Dashboard!$B:$B,$A1316,Input_Dashboard!$F:$F,$B1316,Input_Dashboard!$G:$G,$C1316)</f>
        <v>4389.9823255814035</v>
      </c>
      <c r="G1316" s="8">
        <f t="shared" si="121"/>
        <v>0.40570778584036127</v>
      </c>
      <c r="H1316" s="10">
        <f>SUMIFS(MeasureStack!$Y:$Y,MeasureStack!$F:$F,$A1316,MeasureStack!$J:$J,$B1316,MeasureStack!$K:$K,$C1316)</f>
        <v>10820.552325581404</v>
      </c>
      <c r="I1316" s="10">
        <f>SUMIFS(MeasureStack!$Z:$Z,MeasureStack!$F:$F,$A1316,MeasureStack!$J:$J,$B1316,MeasureStack!$K:$K,$C1316)</f>
        <v>6430.5700000000006</v>
      </c>
      <c r="J1316" s="10">
        <f>SUMIFS(MeasureStack!$AA:$AA,MeasureStack!$F:$F,$A1316,MeasureStack!$J:$J,$B1316,MeasureStack!$K:$K,$C1316)</f>
        <v>4389.9823255814035</v>
      </c>
      <c r="K1316" s="8">
        <f t="shared" si="122"/>
        <v>0.40570778584036127</v>
      </c>
      <c r="L1316" s="11" t="str">
        <f t="shared" si="123"/>
        <v>Y</v>
      </c>
      <c r="M1316" s="11" t="str">
        <f t="shared" si="124"/>
        <v>Y</v>
      </c>
      <c r="N1316" s="11" t="str">
        <f t="shared" si="125"/>
        <v>Y</v>
      </c>
      <c r="O1316" s="12" t="str">
        <f t="shared" si="126"/>
        <v>Y</v>
      </c>
    </row>
    <row r="1317" spans="1:15" x14ac:dyDescent="0.3">
      <c r="A1317" t="s">
        <v>225</v>
      </c>
      <c r="B1317" t="s">
        <v>94</v>
      </c>
      <c r="C1317" t="s">
        <v>78</v>
      </c>
      <c r="D1317" s="10">
        <f>AVERAGEIFS(Input_Dashboard!$K:$K,Input_Dashboard!$B:$B,$A1317,Input_Dashboard!$F:$F,$B1317,Input_Dashboard!$G:$G,$C1317)</f>
        <v>10820.552325581404</v>
      </c>
      <c r="E1317" s="10">
        <f>AVERAGEIFS(Input_Dashboard!$L:$L,Input_Dashboard!$B:$B,$A1317,Input_Dashboard!$F:$F,$B1317,Input_Dashboard!$G:$G,$C1317)</f>
        <v>6430.5700000000006</v>
      </c>
      <c r="F1317" s="10">
        <f>AVERAGEIFS(Input_Dashboard!$M:$M,Input_Dashboard!$B:$B,$A1317,Input_Dashboard!$F:$F,$B1317,Input_Dashboard!$G:$G,$C1317)</f>
        <v>4389.9823255814035</v>
      </c>
      <c r="G1317" s="8">
        <f t="shared" si="121"/>
        <v>0.40570778584036127</v>
      </c>
      <c r="H1317" s="10">
        <f>SUMIFS(MeasureStack!$Y:$Y,MeasureStack!$F:$F,$A1317,MeasureStack!$J:$J,$B1317,MeasureStack!$K:$K,$C1317)</f>
        <v>10820.552325581404</v>
      </c>
      <c r="I1317" s="10">
        <f>SUMIFS(MeasureStack!$Z:$Z,MeasureStack!$F:$F,$A1317,MeasureStack!$J:$J,$B1317,MeasureStack!$K:$K,$C1317)</f>
        <v>6430.5700000000006</v>
      </c>
      <c r="J1317" s="10">
        <f>SUMIFS(MeasureStack!$AA:$AA,MeasureStack!$F:$F,$A1317,MeasureStack!$J:$J,$B1317,MeasureStack!$K:$K,$C1317)</f>
        <v>4389.9823255814035</v>
      </c>
      <c r="K1317" s="8">
        <f t="shared" si="122"/>
        <v>0.40570778584036127</v>
      </c>
      <c r="L1317" s="11" t="str">
        <f t="shared" si="123"/>
        <v>Y</v>
      </c>
      <c r="M1317" s="11" t="str">
        <f t="shared" si="124"/>
        <v>Y</v>
      </c>
      <c r="N1317" s="11" t="str">
        <f t="shared" si="125"/>
        <v>Y</v>
      </c>
      <c r="O1317" s="12" t="str">
        <f t="shared" si="126"/>
        <v>Y</v>
      </c>
    </row>
    <row r="1318" spans="1:15" x14ac:dyDescent="0.3">
      <c r="A1318" t="s">
        <v>225</v>
      </c>
      <c r="B1318" t="s">
        <v>94</v>
      </c>
      <c r="C1318" t="s">
        <v>80</v>
      </c>
      <c r="D1318" s="10">
        <f>AVERAGEIFS(Input_Dashboard!$K:$K,Input_Dashboard!$B:$B,$A1318,Input_Dashboard!$F:$F,$B1318,Input_Dashboard!$G:$G,$C1318)</f>
        <v>10820.552325581404</v>
      </c>
      <c r="E1318" s="10">
        <f>AVERAGEIFS(Input_Dashboard!$L:$L,Input_Dashboard!$B:$B,$A1318,Input_Dashboard!$F:$F,$B1318,Input_Dashboard!$G:$G,$C1318)</f>
        <v>6430.5700000000006</v>
      </c>
      <c r="F1318" s="10">
        <f>AVERAGEIFS(Input_Dashboard!$M:$M,Input_Dashboard!$B:$B,$A1318,Input_Dashboard!$F:$F,$B1318,Input_Dashboard!$G:$G,$C1318)</f>
        <v>4389.9823255814035</v>
      </c>
      <c r="G1318" s="8">
        <f t="shared" si="121"/>
        <v>0.40570778584036127</v>
      </c>
      <c r="H1318" s="10">
        <f>SUMIFS(MeasureStack!$Y:$Y,MeasureStack!$F:$F,$A1318,MeasureStack!$J:$J,$B1318,MeasureStack!$K:$K,$C1318)</f>
        <v>10820.552325581404</v>
      </c>
      <c r="I1318" s="10">
        <f>SUMIFS(MeasureStack!$Z:$Z,MeasureStack!$F:$F,$A1318,MeasureStack!$J:$J,$B1318,MeasureStack!$K:$K,$C1318)</f>
        <v>6430.5700000000006</v>
      </c>
      <c r="J1318" s="10">
        <f>SUMIFS(MeasureStack!$AA:$AA,MeasureStack!$F:$F,$A1318,MeasureStack!$J:$J,$B1318,MeasureStack!$K:$K,$C1318)</f>
        <v>4389.9823255814035</v>
      </c>
      <c r="K1318" s="8">
        <f t="shared" si="122"/>
        <v>0.40570778584036127</v>
      </c>
      <c r="L1318" s="11" t="str">
        <f t="shared" si="123"/>
        <v>Y</v>
      </c>
      <c r="M1318" s="11" t="str">
        <f t="shared" si="124"/>
        <v>Y</v>
      </c>
      <c r="N1318" s="11" t="str">
        <f t="shared" si="125"/>
        <v>Y</v>
      </c>
      <c r="O1318" s="12" t="str">
        <f t="shared" si="126"/>
        <v>Y</v>
      </c>
    </row>
    <row r="1319" spans="1:15" x14ac:dyDescent="0.3">
      <c r="A1319" t="s">
        <v>225</v>
      </c>
      <c r="B1319" t="s">
        <v>94</v>
      </c>
      <c r="C1319" t="s">
        <v>82</v>
      </c>
      <c r="D1319" s="10">
        <f>AVERAGEIFS(Input_Dashboard!$K:$K,Input_Dashboard!$B:$B,$A1319,Input_Dashboard!$F:$F,$B1319,Input_Dashboard!$G:$G,$C1319)</f>
        <v>10820.552325581404</v>
      </c>
      <c r="E1319" s="10">
        <f>AVERAGEIFS(Input_Dashboard!$L:$L,Input_Dashboard!$B:$B,$A1319,Input_Dashboard!$F:$F,$B1319,Input_Dashboard!$G:$G,$C1319)</f>
        <v>6430.5700000000006</v>
      </c>
      <c r="F1319" s="10">
        <f>AVERAGEIFS(Input_Dashboard!$M:$M,Input_Dashboard!$B:$B,$A1319,Input_Dashboard!$F:$F,$B1319,Input_Dashboard!$G:$G,$C1319)</f>
        <v>4389.9823255814035</v>
      </c>
      <c r="G1319" s="8">
        <f t="shared" si="121"/>
        <v>0.40570778584036127</v>
      </c>
      <c r="H1319" s="10">
        <f>SUMIFS(MeasureStack!$Y:$Y,MeasureStack!$F:$F,$A1319,MeasureStack!$J:$J,$B1319,MeasureStack!$K:$K,$C1319)</f>
        <v>10820.552325581404</v>
      </c>
      <c r="I1319" s="10">
        <f>SUMIFS(MeasureStack!$Z:$Z,MeasureStack!$F:$F,$A1319,MeasureStack!$J:$J,$B1319,MeasureStack!$K:$K,$C1319)</f>
        <v>6430.5700000000006</v>
      </c>
      <c r="J1319" s="10">
        <f>SUMIFS(MeasureStack!$AA:$AA,MeasureStack!$F:$F,$A1319,MeasureStack!$J:$J,$B1319,MeasureStack!$K:$K,$C1319)</f>
        <v>4389.9823255814035</v>
      </c>
      <c r="K1319" s="8">
        <f t="shared" si="122"/>
        <v>0.40570778584036127</v>
      </c>
      <c r="L1319" s="11" t="str">
        <f t="shared" si="123"/>
        <v>Y</v>
      </c>
      <c r="M1319" s="11" t="str">
        <f t="shared" si="124"/>
        <v>Y</v>
      </c>
      <c r="N1319" s="11" t="str">
        <f t="shared" si="125"/>
        <v>Y</v>
      </c>
      <c r="O1319" s="12" t="str">
        <f t="shared" si="126"/>
        <v>Y</v>
      </c>
    </row>
    <row r="1320" spans="1:15" x14ac:dyDescent="0.3">
      <c r="A1320" t="s">
        <v>225</v>
      </c>
      <c r="B1320" t="s">
        <v>94</v>
      </c>
      <c r="C1320" t="s">
        <v>84</v>
      </c>
      <c r="D1320" s="10">
        <f>AVERAGEIFS(Input_Dashboard!$K:$K,Input_Dashboard!$B:$B,$A1320,Input_Dashboard!$F:$F,$B1320,Input_Dashboard!$G:$G,$C1320)</f>
        <v>10820.552325581404</v>
      </c>
      <c r="E1320" s="10">
        <f>AVERAGEIFS(Input_Dashboard!$L:$L,Input_Dashboard!$B:$B,$A1320,Input_Dashboard!$F:$F,$B1320,Input_Dashboard!$G:$G,$C1320)</f>
        <v>6430.5700000000006</v>
      </c>
      <c r="F1320" s="10">
        <f>AVERAGEIFS(Input_Dashboard!$M:$M,Input_Dashboard!$B:$B,$A1320,Input_Dashboard!$F:$F,$B1320,Input_Dashboard!$G:$G,$C1320)</f>
        <v>4389.9823255814035</v>
      </c>
      <c r="G1320" s="8">
        <f t="shared" si="121"/>
        <v>0.40570778584036127</v>
      </c>
      <c r="H1320" s="10">
        <f>SUMIFS(MeasureStack!$Y:$Y,MeasureStack!$F:$F,$A1320,MeasureStack!$J:$J,$B1320,MeasureStack!$K:$K,$C1320)</f>
        <v>10820.552325581404</v>
      </c>
      <c r="I1320" s="10">
        <f>SUMIFS(MeasureStack!$Z:$Z,MeasureStack!$F:$F,$A1320,MeasureStack!$J:$J,$B1320,MeasureStack!$K:$K,$C1320)</f>
        <v>6430.5700000000006</v>
      </c>
      <c r="J1320" s="10">
        <f>SUMIFS(MeasureStack!$AA:$AA,MeasureStack!$F:$F,$A1320,MeasureStack!$J:$J,$B1320,MeasureStack!$K:$K,$C1320)</f>
        <v>4389.9823255814035</v>
      </c>
      <c r="K1320" s="8">
        <f t="shared" si="122"/>
        <v>0.40570778584036127</v>
      </c>
      <c r="L1320" s="11" t="str">
        <f t="shared" si="123"/>
        <v>Y</v>
      </c>
      <c r="M1320" s="11" t="str">
        <f t="shared" si="124"/>
        <v>Y</v>
      </c>
      <c r="N1320" s="11" t="str">
        <f t="shared" si="125"/>
        <v>Y</v>
      </c>
      <c r="O1320" s="12" t="str">
        <f t="shared" si="126"/>
        <v>Y</v>
      </c>
    </row>
    <row r="1321" spans="1:15" x14ac:dyDescent="0.3">
      <c r="A1321" t="s">
        <v>225</v>
      </c>
      <c r="B1321" t="s">
        <v>94</v>
      </c>
      <c r="C1321" t="s">
        <v>86</v>
      </c>
      <c r="D1321" s="10">
        <f>AVERAGEIFS(Input_Dashboard!$K:$K,Input_Dashboard!$B:$B,$A1321,Input_Dashboard!$F:$F,$B1321,Input_Dashboard!$G:$G,$C1321)</f>
        <v>10820.552325581404</v>
      </c>
      <c r="E1321" s="10">
        <f>AVERAGEIFS(Input_Dashboard!$L:$L,Input_Dashboard!$B:$B,$A1321,Input_Dashboard!$F:$F,$B1321,Input_Dashboard!$G:$G,$C1321)</f>
        <v>6430.5700000000006</v>
      </c>
      <c r="F1321" s="10">
        <f>AVERAGEIFS(Input_Dashboard!$M:$M,Input_Dashboard!$B:$B,$A1321,Input_Dashboard!$F:$F,$B1321,Input_Dashboard!$G:$G,$C1321)</f>
        <v>4389.9823255814035</v>
      </c>
      <c r="G1321" s="8">
        <f t="shared" si="121"/>
        <v>0.40570778584036127</v>
      </c>
      <c r="H1321" s="10">
        <f>SUMIFS(MeasureStack!$Y:$Y,MeasureStack!$F:$F,$A1321,MeasureStack!$J:$J,$B1321,MeasureStack!$K:$K,$C1321)</f>
        <v>10820.552325581404</v>
      </c>
      <c r="I1321" s="10">
        <f>SUMIFS(MeasureStack!$Z:$Z,MeasureStack!$F:$F,$A1321,MeasureStack!$J:$J,$B1321,MeasureStack!$K:$K,$C1321)</f>
        <v>6430.5700000000006</v>
      </c>
      <c r="J1321" s="10">
        <f>SUMIFS(MeasureStack!$AA:$AA,MeasureStack!$F:$F,$A1321,MeasureStack!$J:$J,$B1321,MeasureStack!$K:$K,$C1321)</f>
        <v>4389.9823255814035</v>
      </c>
      <c r="K1321" s="8">
        <f t="shared" si="122"/>
        <v>0.40570778584036127</v>
      </c>
      <c r="L1321" s="11" t="str">
        <f t="shared" si="123"/>
        <v>Y</v>
      </c>
      <c r="M1321" s="11" t="str">
        <f t="shared" si="124"/>
        <v>Y</v>
      </c>
      <c r="N1321" s="11" t="str">
        <f t="shared" si="125"/>
        <v>Y</v>
      </c>
      <c r="O1321" s="12" t="str">
        <f t="shared" si="126"/>
        <v>Y</v>
      </c>
    </row>
    <row r="1322" spans="1:15" x14ac:dyDescent="0.3">
      <c r="A1322" t="s">
        <v>225</v>
      </c>
      <c r="B1322" t="s">
        <v>94</v>
      </c>
      <c r="C1322" t="s">
        <v>88</v>
      </c>
      <c r="D1322" s="10">
        <f>AVERAGEIFS(Input_Dashboard!$K:$K,Input_Dashboard!$B:$B,$A1322,Input_Dashboard!$F:$F,$B1322,Input_Dashboard!$G:$G,$C1322)</f>
        <v>10820.552325581404</v>
      </c>
      <c r="E1322" s="10">
        <f>AVERAGEIFS(Input_Dashboard!$L:$L,Input_Dashboard!$B:$B,$A1322,Input_Dashboard!$F:$F,$B1322,Input_Dashboard!$G:$G,$C1322)</f>
        <v>6430.5700000000006</v>
      </c>
      <c r="F1322" s="10">
        <f>AVERAGEIFS(Input_Dashboard!$M:$M,Input_Dashboard!$B:$B,$A1322,Input_Dashboard!$F:$F,$B1322,Input_Dashboard!$G:$G,$C1322)</f>
        <v>4389.9823255814035</v>
      </c>
      <c r="G1322" s="8">
        <f t="shared" si="121"/>
        <v>0.40570778584036127</v>
      </c>
      <c r="H1322" s="10">
        <f>SUMIFS(MeasureStack!$Y:$Y,MeasureStack!$F:$F,$A1322,MeasureStack!$J:$J,$B1322,MeasureStack!$K:$K,$C1322)</f>
        <v>10820.552325581404</v>
      </c>
      <c r="I1322" s="10">
        <f>SUMIFS(MeasureStack!$Z:$Z,MeasureStack!$F:$F,$A1322,MeasureStack!$J:$J,$B1322,MeasureStack!$K:$K,$C1322)</f>
        <v>6430.5700000000006</v>
      </c>
      <c r="J1322" s="10">
        <f>SUMIFS(MeasureStack!$AA:$AA,MeasureStack!$F:$F,$A1322,MeasureStack!$J:$J,$B1322,MeasureStack!$K:$K,$C1322)</f>
        <v>4389.9823255814035</v>
      </c>
      <c r="K1322" s="8">
        <f t="shared" si="122"/>
        <v>0.40570778584036127</v>
      </c>
      <c r="L1322" s="11" t="str">
        <f t="shared" si="123"/>
        <v>Y</v>
      </c>
      <c r="M1322" s="11" t="str">
        <f t="shared" si="124"/>
        <v>Y</v>
      </c>
      <c r="N1322" s="11" t="str">
        <f t="shared" si="125"/>
        <v>Y</v>
      </c>
      <c r="O1322" s="12" t="str">
        <f t="shared" si="126"/>
        <v>Y</v>
      </c>
    </row>
    <row r="1323" spans="1:15" x14ac:dyDescent="0.3">
      <c r="A1323" t="s">
        <v>225</v>
      </c>
      <c r="B1323" t="s">
        <v>94</v>
      </c>
      <c r="C1323" t="s">
        <v>90</v>
      </c>
      <c r="D1323" s="10">
        <f>AVERAGEIFS(Input_Dashboard!$K:$K,Input_Dashboard!$B:$B,$A1323,Input_Dashboard!$F:$F,$B1323,Input_Dashboard!$G:$G,$C1323)</f>
        <v>10820.552325581404</v>
      </c>
      <c r="E1323" s="10">
        <f>AVERAGEIFS(Input_Dashboard!$L:$L,Input_Dashboard!$B:$B,$A1323,Input_Dashboard!$F:$F,$B1323,Input_Dashboard!$G:$G,$C1323)</f>
        <v>6430.5700000000006</v>
      </c>
      <c r="F1323" s="10">
        <f>AVERAGEIFS(Input_Dashboard!$M:$M,Input_Dashboard!$B:$B,$A1323,Input_Dashboard!$F:$F,$B1323,Input_Dashboard!$G:$G,$C1323)</f>
        <v>4389.9823255814035</v>
      </c>
      <c r="G1323" s="8">
        <f t="shared" si="121"/>
        <v>0.40570778584036127</v>
      </c>
      <c r="H1323" s="10">
        <f>SUMIFS(MeasureStack!$Y:$Y,MeasureStack!$F:$F,$A1323,MeasureStack!$J:$J,$B1323,MeasureStack!$K:$K,$C1323)</f>
        <v>10820.552325581404</v>
      </c>
      <c r="I1323" s="10">
        <f>SUMIFS(MeasureStack!$Z:$Z,MeasureStack!$F:$F,$A1323,MeasureStack!$J:$J,$B1323,MeasureStack!$K:$K,$C1323)</f>
        <v>6430.5700000000006</v>
      </c>
      <c r="J1323" s="10">
        <f>SUMIFS(MeasureStack!$AA:$AA,MeasureStack!$F:$F,$A1323,MeasureStack!$J:$J,$B1323,MeasureStack!$K:$K,$C1323)</f>
        <v>4389.9823255814035</v>
      </c>
      <c r="K1323" s="8">
        <f t="shared" si="122"/>
        <v>0.40570778584036127</v>
      </c>
      <c r="L1323" s="11" t="str">
        <f t="shared" si="123"/>
        <v>Y</v>
      </c>
      <c r="M1323" s="11" t="str">
        <f t="shared" si="124"/>
        <v>Y</v>
      </c>
      <c r="N1323" s="11" t="str">
        <f t="shared" si="125"/>
        <v>Y</v>
      </c>
      <c r="O1323" s="12" t="str">
        <f t="shared" si="126"/>
        <v>Y</v>
      </c>
    </row>
    <row r="1324" spans="1:15" x14ac:dyDescent="0.3">
      <c r="A1324" t="s">
        <v>225</v>
      </c>
      <c r="B1324" t="s">
        <v>94</v>
      </c>
      <c r="C1324" t="s">
        <v>92</v>
      </c>
      <c r="D1324" s="10">
        <f>AVERAGEIFS(Input_Dashboard!$K:$K,Input_Dashboard!$B:$B,$A1324,Input_Dashboard!$F:$F,$B1324,Input_Dashboard!$G:$G,$C1324)</f>
        <v>10820.552325581404</v>
      </c>
      <c r="E1324" s="10">
        <f>AVERAGEIFS(Input_Dashboard!$L:$L,Input_Dashboard!$B:$B,$A1324,Input_Dashboard!$F:$F,$B1324,Input_Dashboard!$G:$G,$C1324)</f>
        <v>6430.5700000000006</v>
      </c>
      <c r="F1324" s="10">
        <f>AVERAGEIFS(Input_Dashboard!$M:$M,Input_Dashboard!$B:$B,$A1324,Input_Dashboard!$F:$F,$B1324,Input_Dashboard!$G:$G,$C1324)</f>
        <v>4389.9823255814035</v>
      </c>
      <c r="G1324" s="8">
        <f t="shared" si="121"/>
        <v>0.40570778584036127</v>
      </c>
      <c r="H1324" s="10">
        <f>SUMIFS(MeasureStack!$Y:$Y,MeasureStack!$F:$F,$A1324,MeasureStack!$J:$J,$B1324,MeasureStack!$K:$K,$C1324)</f>
        <v>10820.552325581404</v>
      </c>
      <c r="I1324" s="10">
        <f>SUMIFS(MeasureStack!$Z:$Z,MeasureStack!$F:$F,$A1324,MeasureStack!$J:$J,$B1324,MeasureStack!$K:$K,$C1324)</f>
        <v>6430.5700000000006</v>
      </c>
      <c r="J1324" s="10">
        <f>SUMIFS(MeasureStack!$AA:$AA,MeasureStack!$F:$F,$A1324,MeasureStack!$J:$J,$B1324,MeasureStack!$K:$K,$C1324)</f>
        <v>4389.9823255814035</v>
      </c>
      <c r="K1324" s="8">
        <f t="shared" si="122"/>
        <v>0.40570778584036127</v>
      </c>
      <c r="L1324" s="11" t="str">
        <f t="shared" si="123"/>
        <v>Y</v>
      </c>
      <c r="M1324" s="11" t="str">
        <f t="shared" si="124"/>
        <v>Y</v>
      </c>
      <c r="N1324" s="11" t="str">
        <f t="shared" si="125"/>
        <v>Y</v>
      </c>
      <c r="O1324" s="12" t="str">
        <f t="shared" si="126"/>
        <v>Y</v>
      </c>
    </row>
    <row r="1325" spans="1:15" x14ac:dyDescent="0.3">
      <c r="A1325" t="s">
        <v>229</v>
      </c>
      <c r="B1325" t="s">
        <v>64</v>
      </c>
      <c r="C1325" t="s">
        <v>65</v>
      </c>
      <c r="D1325" s="10">
        <f>AVERAGEIFS(Input_Dashboard!$K:$K,Input_Dashboard!$B:$B,$A1325,Input_Dashboard!$F:$F,$B1325,Input_Dashboard!$G:$G,$C1325)</f>
        <v>2436.1825454545456</v>
      </c>
      <c r="E1325" s="10">
        <f>AVERAGEIFS(Input_Dashboard!$L:$L,Input_Dashboard!$B:$B,$A1325,Input_Dashboard!$F:$F,$B1325,Input_Dashboard!$G:$G,$C1325)</f>
        <v>1513.3160714285709</v>
      </c>
      <c r="F1325" s="10">
        <f>AVERAGEIFS(Input_Dashboard!$M:$M,Input_Dashboard!$B:$B,$A1325,Input_Dashboard!$F:$F,$B1325,Input_Dashboard!$G:$G,$C1325)</f>
        <v>922.86647402597464</v>
      </c>
      <c r="G1325" s="8">
        <f t="shared" si="121"/>
        <v>0.37881663496352863</v>
      </c>
      <c r="H1325" s="10">
        <f>SUMIFS(MeasureStack!$Y:$Y,MeasureStack!$F:$F,$A1325,MeasureStack!$J:$J,$B1325,MeasureStack!$K:$K,$C1325)</f>
        <v>2436.1825454545456</v>
      </c>
      <c r="I1325" s="10">
        <f>SUMIFS(MeasureStack!$Z:$Z,MeasureStack!$F:$F,$A1325,MeasureStack!$J:$J,$B1325,MeasureStack!$K:$K,$C1325)</f>
        <v>1513.3160714285709</v>
      </c>
      <c r="J1325" s="10">
        <f>SUMIFS(MeasureStack!$AA:$AA,MeasureStack!$F:$F,$A1325,MeasureStack!$J:$J,$B1325,MeasureStack!$K:$K,$C1325)</f>
        <v>922.86647402597464</v>
      </c>
      <c r="K1325" s="8">
        <f t="shared" si="122"/>
        <v>0.37881663496352863</v>
      </c>
      <c r="L1325" s="11" t="str">
        <f t="shared" si="123"/>
        <v>Y</v>
      </c>
      <c r="M1325" s="11" t="str">
        <f t="shared" si="124"/>
        <v>Y</v>
      </c>
      <c r="N1325" s="11" t="str">
        <f t="shared" si="125"/>
        <v>Y</v>
      </c>
      <c r="O1325" s="12" t="str">
        <f t="shared" si="126"/>
        <v>Y</v>
      </c>
    </row>
    <row r="1326" spans="1:15" x14ac:dyDescent="0.3">
      <c r="A1326" t="s">
        <v>229</v>
      </c>
      <c r="B1326" t="s">
        <v>64</v>
      </c>
      <c r="C1326" t="s">
        <v>70</v>
      </c>
      <c r="D1326" s="10">
        <f>AVERAGEIFS(Input_Dashboard!$K:$K,Input_Dashboard!$B:$B,$A1326,Input_Dashboard!$F:$F,$B1326,Input_Dashboard!$G:$G,$C1326)</f>
        <v>2436.1825454545456</v>
      </c>
      <c r="E1326" s="10">
        <f>AVERAGEIFS(Input_Dashboard!$L:$L,Input_Dashboard!$B:$B,$A1326,Input_Dashboard!$F:$F,$B1326,Input_Dashboard!$G:$G,$C1326)</f>
        <v>1513.3160714285709</v>
      </c>
      <c r="F1326" s="10">
        <f>AVERAGEIFS(Input_Dashboard!$M:$M,Input_Dashboard!$B:$B,$A1326,Input_Dashboard!$F:$F,$B1326,Input_Dashboard!$G:$G,$C1326)</f>
        <v>922.86647402597464</v>
      </c>
      <c r="G1326" s="8">
        <f t="shared" si="121"/>
        <v>0.37881663496352863</v>
      </c>
      <c r="H1326" s="10">
        <f>SUMIFS(MeasureStack!$Y:$Y,MeasureStack!$F:$F,$A1326,MeasureStack!$J:$J,$B1326,MeasureStack!$K:$K,$C1326)</f>
        <v>2436.1825454545456</v>
      </c>
      <c r="I1326" s="10">
        <f>SUMIFS(MeasureStack!$Z:$Z,MeasureStack!$F:$F,$A1326,MeasureStack!$J:$J,$B1326,MeasureStack!$K:$K,$C1326)</f>
        <v>1513.3160714285709</v>
      </c>
      <c r="J1326" s="10">
        <f>SUMIFS(MeasureStack!$AA:$AA,MeasureStack!$F:$F,$A1326,MeasureStack!$J:$J,$B1326,MeasureStack!$K:$K,$C1326)</f>
        <v>922.86647402597464</v>
      </c>
      <c r="K1326" s="8">
        <f t="shared" si="122"/>
        <v>0.37881663496352863</v>
      </c>
      <c r="L1326" s="11" t="str">
        <f t="shared" si="123"/>
        <v>Y</v>
      </c>
      <c r="M1326" s="11" t="str">
        <f t="shared" si="124"/>
        <v>Y</v>
      </c>
      <c r="N1326" s="11" t="str">
        <f t="shared" si="125"/>
        <v>Y</v>
      </c>
      <c r="O1326" s="12" t="str">
        <f t="shared" si="126"/>
        <v>Y</v>
      </c>
    </row>
    <row r="1327" spans="1:15" x14ac:dyDescent="0.3">
      <c r="A1327" t="s">
        <v>229</v>
      </c>
      <c r="B1327" t="s">
        <v>64</v>
      </c>
      <c r="C1327" t="s">
        <v>72</v>
      </c>
      <c r="D1327" s="10">
        <f>AVERAGEIFS(Input_Dashboard!$K:$K,Input_Dashboard!$B:$B,$A1327,Input_Dashboard!$F:$F,$B1327,Input_Dashboard!$G:$G,$C1327)</f>
        <v>2436.1825454545456</v>
      </c>
      <c r="E1327" s="10">
        <f>AVERAGEIFS(Input_Dashboard!$L:$L,Input_Dashboard!$B:$B,$A1327,Input_Dashboard!$F:$F,$B1327,Input_Dashboard!$G:$G,$C1327)</f>
        <v>1513.3160714285709</v>
      </c>
      <c r="F1327" s="10">
        <f>AVERAGEIFS(Input_Dashboard!$M:$M,Input_Dashboard!$B:$B,$A1327,Input_Dashboard!$F:$F,$B1327,Input_Dashboard!$G:$G,$C1327)</f>
        <v>922.86647402597464</v>
      </c>
      <c r="G1327" s="8">
        <f t="shared" si="121"/>
        <v>0.37881663496352863</v>
      </c>
      <c r="H1327" s="10">
        <f>SUMIFS(MeasureStack!$Y:$Y,MeasureStack!$F:$F,$A1327,MeasureStack!$J:$J,$B1327,MeasureStack!$K:$K,$C1327)</f>
        <v>2436.1825454545456</v>
      </c>
      <c r="I1327" s="10">
        <f>SUMIFS(MeasureStack!$Z:$Z,MeasureStack!$F:$F,$A1327,MeasureStack!$J:$J,$B1327,MeasureStack!$K:$K,$C1327)</f>
        <v>1513.3160714285709</v>
      </c>
      <c r="J1327" s="10">
        <f>SUMIFS(MeasureStack!$AA:$AA,MeasureStack!$F:$F,$A1327,MeasureStack!$J:$J,$B1327,MeasureStack!$K:$K,$C1327)</f>
        <v>922.86647402597464</v>
      </c>
      <c r="K1327" s="8">
        <f t="shared" si="122"/>
        <v>0.37881663496352863</v>
      </c>
      <c r="L1327" s="11" t="str">
        <f t="shared" si="123"/>
        <v>Y</v>
      </c>
      <c r="M1327" s="11" t="str">
        <f t="shared" si="124"/>
        <v>Y</v>
      </c>
      <c r="N1327" s="11" t="str">
        <f t="shared" si="125"/>
        <v>Y</v>
      </c>
      <c r="O1327" s="12" t="str">
        <f t="shared" si="126"/>
        <v>Y</v>
      </c>
    </row>
    <row r="1328" spans="1:15" x14ac:dyDescent="0.3">
      <c r="A1328" t="s">
        <v>229</v>
      </c>
      <c r="B1328" t="s">
        <v>64</v>
      </c>
      <c r="C1328" t="s">
        <v>74</v>
      </c>
      <c r="D1328" s="10">
        <f>AVERAGEIFS(Input_Dashboard!$K:$K,Input_Dashboard!$B:$B,$A1328,Input_Dashboard!$F:$F,$B1328,Input_Dashboard!$G:$G,$C1328)</f>
        <v>2436.1825454545456</v>
      </c>
      <c r="E1328" s="10">
        <f>AVERAGEIFS(Input_Dashboard!$L:$L,Input_Dashboard!$B:$B,$A1328,Input_Dashboard!$F:$F,$B1328,Input_Dashboard!$G:$G,$C1328)</f>
        <v>1513.3160714285709</v>
      </c>
      <c r="F1328" s="10">
        <f>AVERAGEIFS(Input_Dashboard!$M:$M,Input_Dashboard!$B:$B,$A1328,Input_Dashboard!$F:$F,$B1328,Input_Dashboard!$G:$G,$C1328)</f>
        <v>922.86647402597464</v>
      </c>
      <c r="G1328" s="8">
        <f t="shared" si="121"/>
        <v>0.37881663496352863</v>
      </c>
      <c r="H1328" s="10">
        <f>SUMIFS(MeasureStack!$Y:$Y,MeasureStack!$F:$F,$A1328,MeasureStack!$J:$J,$B1328,MeasureStack!$K:$K,$C1328)</f>
        <v>2436.1825454545456</v>
      </c>
      <c r="I1328" s="10">
        <f>SUMIFS(MeasureStack!$Z:$Z,MeasureStack!$F:$F,$A1328,MeasureStack!$J:$J,$B1328,MeasureStack!$K:$K,$C1328)</f>
        <v>1513.3160714285709</v>
      </c>
      <c r="J1328" s="10">
        <f>SUMIFS(MeasureStack!$AA:$AA,MeasureStack!$F:$F,$A1328,MeasureStack!$J:$J,$B1328,MeasureStack!$K:$K,$C1328)</f>
        <v>922.86647402597464</v>
      </c>
      <c r="K1328" s="8">
        <f t="shared" si="122"/>
        <v>0.37881663496352863</v>
      </c>
      <c r="L1328" s="11" t="str">
        <f t="shared" si="123"/>
        <v>Y</v>
      </c>
      <c r="M1328" s="11" t="str">
        <f t="shared" si="124"/>
        <v>Y</v>
      </c>
      <c r="N1328" s="11" t="str">
        <f t="shared" si="125"/>
        <v>Y</v>
      </c>
      <c r="O1328" s="12" t="str">
        <f t="shared" si="126"/>
        <v>Y</v>
      </c>
    </row>
    <row r="1329" spans="1:15" x14ac:dyDescent="0.3">
      <c r="A1329" t="s">
        <v>229</v>
      </c>
      <c r="B1329" t="s">
        <v>64</v>
      </c>
      <c r="C1329" t="s">
        <v>76</v>
      </c>
      <c r="D1329" s="10">
        <f>AVERAGEIFS(Input_Dashboard!$K:$K,Input_Dashboard!$B:$B,$A1329,Input_Dashboard!$F:$F,$B1329,Input_Dashboard!$G:$G,$C1329)</f>
        <v>2436.1825454545456</v>
      </c>
      <c r="E1329" s="10">
        <f>AVERAGEIFS(Input_Dashboard!$L:$L,Input_Dashboard!$B:$B,$A1329,Input_Dashboard!$F:$F,$B1329,Input_Dashboard!$G:$G,$C1329)</f>
        <v>1513.3160714285709</v>
      </c>
      <c r="F1329" s="10">
        <f>AVERAGEIFS(Input_Dashboard!$M:$M,Input_Dashboard!$B:$B,$A1329,Input_Dashboard!$F:$F,$B1329,Input_Dashboard!$G:$G,$C1329)</f>
        <v>922.86647402597464</v>
      </c>
      <c r="G1329" s="8">
        <f t="shared" si="121"/>
        <v>0.37881663496352863</v>
      </c>
      <c r="H1329" s="10">
        <f>SUMIFS(MeasureStack!$Y:$Y,MeasureStack!$F:$F,$A1329,MeasureStack!$J:$J,$B1329,MeasureStack!$K:$K,$C1329)</f>
        <v>2436.1825454545456</v>
      </c>
      <c r="I1329" s="10">
        <f>SUMIFS(MeasureStack!$Z:$Z,MeasureStack!$F:$F,$A1329,MeasureStack!$J:$J,$B1329,MeasureStack!$K:$K,$C1329)</f>
        <v>1513.3160714285709</v>
      </c>
      <c r="J1329" s="10">
        <f>SUMIFS(MeasureStack!$AA:$AA,MeasureStack!$F:$F,$A1329,MeasureStack!$J:$J,$B1329,MeasureStack!$K:$K,$C1329)</f>
        <v>922.86647402597464</v>
      </c>
      <c r="K1329" s="8">
        <f t="shared" si="122"/>
        <v>0.37881663496352863</v>
      </c>
      <c r="L1329" s="11" t="str">
        <f t="shared" si="123"/>
        <v>Y</v>
      </c>
      <c r="M1329" s="11" t="str">
        <f t="shared" si="124"/>
        <v>Y</v>
      </c>
      <c r="N1329" s="11" t="str">
        <f t="shared" si="125"/>
        <v>Y</v>
      </c>
      <c r="O1329" s="12" t="str">
        <f t="shared" si="126"/>
        <v>Y</v>
      </c>
    </row>
    <row r="1330" spans="1:15" x14ac:dyDescent="0.3">
      <c r="A1330" t="s">
        <v>229</v>
      </c>
      <c r="B1330" t="s">
        <v>64</v>
      </c>
      <c r="C1330" t="s">
        <v>78</v>
      </c>
      <c r="D1330" s="10">
        <f>AVERAGEIFS(Input_Dashboard!$K:$K,Input_Dashboard!$B:$B,$A1330,Input_Dashboard!$F:$F,$B1330,Input_Dashboard!$G:$G,$C1330)</f>
        <v>2436.1825454545456</v>
      </c>
      <c r="E1330" s="10">
        <f>AVERAGEIFS(Input_Dashboard!$L:$L,Input_Dashboard!$B:$B,$A1330,Input_Dashboard!$F:$F,$B1330,Input_Dashboard!$G:$G,$C1330)</f>
        <v>1513.3160714285709</v>
      </c>
      <c r="F1330" s="10">
        <f>AVERAGEIFS(Input_Dashboard!$M:$M,Input_Dashboard!$B:$B,$A1330,Input_Dashboard!$F:$F,$B1330,Input_Dashboard!$G:$G,$C1330)</f>
        <v>922.86647402597464</v>
      </c>
      <c r="G1330" s="8">
        <f t="shared" si="121"/>
        <v>0.37881663496352863</v>
      </c>
      <c r="H1330" s="10">
        <f>SUMIFS(MeasureStack!$Y:$Y,MeasureStack!$F:$F,$A1330,MeasureStack!$J:$J,$B1330,MeasureStack!$K:$K,$C1330)</f>
        <v>2436.1825454545456</v>
      </c>
      <c r="I1330" s="10">
        <f>SUMIFS(MeasureStack!$Z:$Z,MeasureStack!$F:$F,$A1330,MeasureStack!$J:$J,$B1330,MeasureStack!$K:$K,$C1330)</f>
        <v>1513.3160714285709</v>
      </c>
      <c r="J1330" s="10">
        <f>SUMIFS(MeasureStack!$AA:$AA,MeasureStack!$F:$F,$A1330,MeasureStack!$J:$J,$B1330,MeasureStack!$K:$K,$C1330)</f>
        <v>922.86647402597464</v>
      </c>
      <c r="K1330" s="8">
        <f t="shared" si="122"/>
        <v>0.37881663496352863</v>
      </c>
      <c r="L1330" s="11" t="str">
        <f t="shared" si="123"/>
        <v>Y</v>
      </c>
      <c r="M1330" s="11" t="str">
        <f t="shared" si="124"/>
        <v>Y</v>
      </c>
      <c r="N1330" s="11" t="str">
        <f t="shared" si="125"/>
        <v>Y</v>
      </c>
      <c r="O1330" s="12" t="str">
        <f t="shared" si="126"/>
        <v>Y</v>
      </c>
    </row>
    <row r="1331" spans="1:15" x14ac:dyDescent="0.3">
      <c r="A1331" t="s">
        <v>229</v>
      </c>
      <c r="B1331" t="s">
        <v>64</v>
      </c>
      <c r="C1331" t="s">
        <v>80</v>
      </c>
      <c r="D1331" s="10">
        <f>AVERAGEIFS(Input_Dashboard!$K:$K,Input_Dashboard!$B:$B,$A1331,Input_Dashboard!$F:$F,$B1331,Input_Dashboard!$G:$G,$C1331)</f>
        <v>2436.1825454545456</v>
      </c>
      <c r="E1331" s="10">
        <f>AVERAGEIFS(Input_Dashboard!$L:$L,Input_Dashboard!$B:$B,$A1331,Input_Dashboard!$F:$F,$B1331,Input_Dashboard!$G:$G,$C1331)</f>
        <v>1513.3160714285709</v>
      </c>
      <c r="F1331" s="10">
        <f>AVERAGEIFS(Input_Dashboard!$M:$M,Input_Dashboard!$B:$B,$A1331,Input_Dashboard!$F:$F,$B1331,Input_Dashboard!$G:$G,$C1331)</f>
        <v>922.86647402597464</v>
      </c>
      <c r="G1331" s="8">
        <f t="shared" si="121"/>
        <v>0.37881663496352863</v>
      </c>
      <c r="H1331" s="10">
        <f>SUMIFS(MeasureStack!$Y:$Y,MeasureStack!$F:$F,$A1331,MeasureStack!$J:$J,$B1331,MeasureStack!$K:$K,$C1331)</f>
        <v>2436.1825454545456</v>
      </c>
      <c r="I1331" s="10">
        <f>SUMIFS(MeasureStack!$Z:$Z,MeasureStack!$F:$F,$A1331,MeasureStack!$J:$J,$B1331,MeasureStack!$K:$K,$C1331)</f>
        <v>1513.3160714285709</v>
      </c>
      <c r="J1331" s="10">
        <f>SUMIFS(MeasureStack!$AA:$AA,MeasureStack!$F:$F,$A1331,MeasureStack!$J:$J,$B1331,MeasureStack!$K:$K,$C1331)</f>
        <v>922.86647402597464</v>
      </c>
      <c r="K1331" s="8">
        <f t="shared" si="122"/>
        <v>0.37881663496352863</v>
      </c>
      <c r="L1331" s="11" t="str">
        <f t="shared" si="123"/>
        <v>Y</v>
      </c>
      <c r="M1331" s="11" t="str">
        <f t="shared" si="124"/>
        <v>Y</v>
      </c>
      <c r="N1331" s="11" t="str">
        <f t="shared" si="125"/>
        <v>Y</v>
      </c>
      <c r="O1331" s="12" t="str">
        <f t="shared" si="126"/>
        <v>Y</v>
      </c>
    </row>
    <row r="1332" spans="1:15" x14ac:dyDescent="0.3">
      <c r="A1332" t="s">
        <v>229</v>
      </c>
      <c r="B1332" t="s">
        <v>64</v>
      </c>
      <c r="C1332" t="s">
        <v>82</v>
      </c>
      <c r="D1332" s="10">
        <f>AVERAGEIFS(Input_Dashboard!$K:$K,Input_Dashboard!$B:$B,$A1332,Input_Dashboard!$F:$F,$B1332,Input_Dashboard!$G:$G,$C1332)</f>
        <v>2436.1825454545456</v>
      </c>
      <c r="E1332" s="10">
        <f>AVERAGEIFS(Input_Dashboard!$L:$L,Input_Dashboard!$B:$B,$A1332,Input_Dashboard!$F:$F,$B1332,Input_Dashboard!$G:$G,$C1332)</f>
        <v>1513.3160714285709</v>
      </c>
      <c r="F1332" s="10">
        <f>AVERAGEIFS(Input_Dashboard!$M:$M,Input_Dashboard!$B:$B,$A1332,Input_Dashboard!$F:$F,$B1332,Input_Dashboard!$G:$G,$C1332)</f>
        <v>922.86647402597464</v>
      </c>
      <c r="G1332" s="8">
        <f t="shared" si="121"/>
        <v>0.37881663496352863</v>
      </c>
      <c r="H1332" s="10">
        <f>SUMIFS(MeasureStack!$Y:$Y,MeasureStack!$F:$F,$A1332,MeasureStack!$J:$J,$B1332,MeasureStack!$K:$K,$C1332)</f>
        <v>2436.1825454545456</v>
      </c>
      <c r="I1332" s="10">
        <f>SUMIFS(MeasureStack!$Z:$Z,MeasureStack!$F:$F,$A1332,MeasureStack!$J:$J,$B1332,MeasureStack!$K:$K,$C1332)</f>
        <v>1513.3160714285709</v>
      </c>
      <c r="J1332" s="10">
        <f>SUMIFS(MeasureStack!$AA:$AA,MeasureStack!$F:$F,$A1332,MeasureStack!$J:$J,$B1332,MeasureStack!$K:$K,$C1332)</f>
        <v>922.86647402597464</v>
      </c>
      <c r="K1332" s="8">
        <f t="shared" si="122"/>
        <v>0.37881663496352863</v>
      </c>
      <c r="L1332" s="11" t="str">
        <f t="shared" si="123"/>
        <v>Y</v>
      </c>
      <c r="M1332" s="11" t="str">
        <f t="shared" si="124"/>
        <v>Y</v>
      </c>
      <c r="N1332" s="11" t="str">
        <f t="shared" si="125"/>
        <v>Y</v>
      </c>
      <c r="O1332" s="12" t="str">
        <f t="shared" si="126"/>
        <v>Y</v>
      </c>
    </row>
    <row r="1333" spans="1:15" x14ac:dyDescent="0.3">
      <c r="A1333" t="s">
        <v>229</v>
      </c>
      <c r="B1333" t="s">
        <v>64</v>
      </c>
      <c r="C1333" t="s">
        <v>84</v>
      </c>
      <c r="D1333" s="10">
        <f>AVERAGEIFS(Input_Dashboard!$K:$K,Input_Dashboard!$B:$B,$A1333,Input_Dashboard!$F:$F,$B1333,Input_Dashboard!$G:$G,$C1333)</f>
        <v>2436.1825454545456</v>
      </c>
      <c r="E1333" s="10">
        <f>AVERAGEIFS(Input_Dashboard!$L:$L,Input_Dashboard!$B:$B,$A1333,Input_Dashboard!$F:$F,$B1333,Input_Dashboard!$G:$G,$C1333)</f>
        <v>1513.3160714285709</v>
      </c>
      <c r="F1333" s="10">
        <f>AVERAGEIFS(Input_Dashboard!$M:$M,Input_Dashboard!$B:$B,$A1333,Input_Dashboard!$F:$F,$B1333,Input_Dashboard!$G:$G,$C1333)</f>
        <v>922.86647402597464</v>
      </c>
      <c r="G1333" s="8">
        <f t="shared" si="121"/>
        <v>0.37881663496352863</v>
      </c>
      <c r="H1333" s="10">
        <f>SUMIFS(MeasureStack!$Y:$Y,MeasureStack!$F:$F,$A1333,MeasureStack!$J:$J,$B1333,MeasureStack!$K:$K,$C1333)</f>
        <v>2436.1825454545456</v>
      </c>
      <c r="I1333" s="10">
        <f>SUMIFS(MeasureStack!$Z:$Z,MeasureStack!$F:$F,$A1333,MeasureStack!$J:$J,$B1333,MeasureStack!$K:$K,$C1333)</f>
        <v>1513.3160714285709</v>
      </c>
      <c r="J1333" s="10">
        <f>SUMIFS(MeasureStack!$AA:$AA,MeasureStack!$F:$F,$A1333,MeasureStack!$J:$J,$B1333,MeasureStack!$K:$K,$C1333)</f>
        <v>922.86647402597464</v>
      </c>
      <c r="K1333" s="8">
        <f t="shared" si="122"/>
        <v>0.37881663496352863</v>
      </c>
      <c r="L1333" s="11" t="str">
        <f t="shared" si="123"/>
        <v>Y</v>
      </c>
      <c r="M1333" s="11" t="str">
        <f t="shared" si="124"/>
        <v>Y</v>
      </c>
      <c r="N1333" s="11" t="str">
        <f t="shared" si="125"/>
        <v>Y</v>
      </c>
      <c r="O1333" s="12" t="str">
        <f t="shared" si="126"/>
        <v>Y</v>
      </c>
    </row>
    <row r="1334" spans="1:15" x14ac:dyDescent="0.3">
      <c r="A1334" t="s">
        <v>229</v>
      </c>
      <c r="B1334" t="s">
        <v>64</v>
      </c>
      <c r="C1334" t="s">
        <v>86</v>
      </c>
      <c r="D1334" s="10">
        <f>AVERAGEIFS(Input_Dashboard!$K:$K,Input_Dashboard!$B:$B,$A1334,Input_Dashboard!$F:$F,$B1334,Input_Dashboard!$G:$G,$C1334)</f>
        <v>2436.1825454545456</v>
      </c>
      <c r="E1334" s="10">
        <f>AVERAGEIFS(Input_Dashboard!$L:$L,Input_Dashboard!$B:$B,$A1334,Input_Dashboard!$F:$F,$B1334,Input_Dashboard!$G:$G,$C1334)</f>
        <v>1513.3160714285709</v>
      </c>
      <c r="F1334" s="10">
        <f>AVERAGEIFS(Input_Dashboard!$M:$M,Input_Dashboard!$B:$B,$A1334,Input_Dashboard!$F:$F,$B1334,Input_Dashboard!$G:$G,$C1334)</f>
        <v>922.86647402597464</v>
      </c>
      <c r="G1334" s="8">
        <f t="shared" si="121"/>
        <v>0.37881663496352863</v>
      </c>
      <c r="H1334" s="10">
        <f>SUMIFS(MeasureStack!$Y:$Y,MeasureStack!$F:$F,$A1334,MeasureStack!$J:$J,$B1334,MeasureStack!$K:$K,$C1334)</f>
        <v>2436.1825454545456</v>
      </c>
      <c r="I1334" s="10">
        <f>SUMIFS(MeasureStack!$Z:$Z,MeasureStack!$F:$F,$A1334,MeasureStack!$J:$J,$B1334,MeasureStack!$K:$K,$C1334)</f>
        <v>1513.3160714285709</v>
      </c>
      <c r="J1334" s="10">
        <f>SUMIFS(MeasureStack!$AA:$AA,MeasureStack!$F:$F,$A1334,MeasureStack!$J:$J,$B1334,MeasureStack!$K:$K,$C1334)</f>
        <v>922.86647402597464</v>
      </c>
      <c r="K1334" s="8">
        <f t="shared" si="122"/>
        <v>0.37881663496352863</v>
      </c>
      <c r="L1334" s="11" t="str">
        <f t="shared" si="123"/>
        <v>Y</v>
      </c>
      <c r="M1334" s="11" t="str">
        <f t="shared" si="124"/>
        <v>Y</v>
      </c>
      <c r="N1334" s="11" t="str">
        <f t="shared" si="125"/>
        <v>Y</v>
      </c>
      <c r="O1334" s="12" t="str">
        <f t="shared" si="126"/>
        <v>Y</v>
      </c>
    </row>
    <row r="1335" spans="1:15" x14ac:dyDescent="0.3">
      <c r="A1335" t="s">
        <v>229</v>
      </c>
      <c r="B1335" t="s">
        <v>64</v>
      </c>
      <c r="C1335" t="s">
        <v>88</v>
      </c>
      <c r="D1335" s="10">
        <f>AVERAGEIFS(Input_Dashboard!$K:$K,Input_Dashboard!$B:$B,$A1335,Input_Dashboard!$F:$F,$B1335,Input_Dashboard!$G:$G,$C1335)</f>
        <v>2436.1825454545456</v>
      </c>
      <c r="E1335" s="10">
        <f>AVERAGEIFS(Input_Dashboard!$L:$L,Input_Dashboard!$B:$B,$A1335,Input_Dashboard!$F:$F,$B1335,Input_Dashboard!$G:$G,$C1335)</f>
        <v>1513.3160714285709</v>
      </c>
      <c r="F1335" s="10">
        <f>AVERAGEIFS(Input_Dashboard!$M:$M,Input_Dashboard!$B:$B,$A1335,Input_Dashboard!$F:$F,$B1335,Input_Dashboard!$G:$G,$C1335)</f>
        <v>922.86647402597464</v>
      </c>
      <c r="G1335" s="8">
        <f t="shared" si="121"/>
        <v>0.37881663496352863</v>
      </c>
      <c r="H1335" s="10">
        <f>SUMIFS(MeasureStack!$Y:$Y,MeasureStack!$F:$F,$A1335,MeasureStack!$J:$J,$B1335,MeasureStack!$K:$K,$C1335)</f>
        <v>2436.1825454545456</v>
      </c>
      <c r="I1335" s="10">
        <f>SUMIFS(MeasureStack!$Z:$Z,MeasureStack!$F:$F,$A1335,MeasureStack!$J:$J,$B1335,MeasureStack!$K:$K,$C1335)</f>
        <v>1513.3160714285709</v>
      </c>
      <c r="J1335" s="10">
        <f>SUMIFS(MeasureStack!$AA:$AA,MeasureStack!$F:$F,$A1335,MeasureStack!$J:$J,$B1335,MeasureStack!$K:$K,$C1335)</f>
        <v>922.86647402597464</v>
      </c>
      <c r="K1335" s="8">
        <f t="shared" si="122"/>
        <v>0.37881663496352863</v>
      </c>
      <c r="L1335" s="11" t="str">
        <f t="shared" si="123"/>
        <v>Y</v>
      </c>
      <c r="M1335" s="11" t="str">
        <f t="shared" si="124"/>
        <v>Y</v>
      </c>
      <c r="N1335" s="11" t="str">
        <f t="shared" si="125"/>
        <v>Y</v>
      </c>
      <c r="O1335" s="12" t="str">
        <f t="shared" si="126"/>
        <v>Y</v>
      </c>
    </row>
    <row r="1336" spans="1:15" x14ac:dyDescent="0.3">
      <c r="A1336" t="s">
        <v>229</v>
      </c>
      <c r="B1336" t="s">
        <v>64</v>
      </c>
      <c r="C1336" t="s">
        <v>90</v>
      </c>
      <c r="D1336" s="10">
        <f>AVERAGEIFS(Input_Dashboard!$K:$K,Input_Dashboard!$B:$B,$A1336,Input_Dashboard!$F:$F,$B1336,Input_Dashboard!$G:$G,$C1336)</f>
        <v>2436.1825454545456</v>
      </c>
      <c r="E1336" s="10">
        <f>AVERAGEIFS(Input_Dashboard!$L:$L,Input_Dashboard!$B:$B,$A1336,Input_Dashboard!$F:$F,$B1336,Input_Dashboard!$G:$G,$C1336)</f>
        <v>1513.3160714285709</v>
      </c>
      <c r="F1336" s="10">
        <f>AVERAGEIFS(Input_Dashboard!$M:$M,Input_Dashboard!$B:$B,$A1336,Input_Dashboard!$F:$F,$B1336,Input_Dashboard!$G:$G,$C1336)</f>
        <v>922.86647402597464</v>
      </c>
      <c r="G1336" s="8">
        <f t="shared" si="121"/>
        <v>0.37881663496352863</v>
      </c>
      <c r="H1336" s="10">
        <f>SUMIFS(MeasureStack!$Y:$Y,MeasureStack!$F:$F,$A1336,MeasureStack!$J:$J,$B1336,MeasureStack!$K:$K,$C1336)</f>
        <v>2436.1825454545456</v>
      </c>
      <c r="I1336" s="10">
        <f>SUMIFS(MeasureStack!$Z:$Z,MeasureStack!$F:$F,$A1336,MeasureStack!$J:$J,$B1336,MeasureStack!$K:$K,$C1336)</f>
        <v>1513.3160714285709</v>
      </c>
      <c r="J1336" s="10">
        <f>SUMIFS(MeasureStack!$AA:$AA,MeasureStack!$F:$F,$A1336,MeasureStack!$J:$J,$B1336,MeasureStack!$K:$K,$C1336)</f>
        <v>922.86647402597464</v>
      </c>
      <c r="K1336" s="8">
        <f t="shared" si="122"/>
        <v>0.37881663496352863</v>
      </c>
      <c r="L1336" s="11" t="str">
        <f t="shared" si="123"/>
        <v>Y</v>
      </c>
      <c r="M1336" s="11" t="str">
        <f t="shared" si="124"/>
        <v>Y</v>
      </c>
      <c r="N1336" s="11" t="str">
        <f t="shared" si="125"/>
        <v>Y</v>
      </c>
      <c r="O1336" s="12" t="str">
        <f t="shared" si="126"/>
        <v>Y</v>
      </c>
    </row>
    <row r="1337" spans="1:15" x14ac:dyDescent="0.3">
      <c r="A1337" t="s">
        <v>229</v>
      </c>
      <c r="B1337" t="s">
        <v>64</v>
      </c>
      <c r="C1337" t="s">
        <v>92</v>
      </c>
      <c r="D1337" s="10">
        <f>AVERAGEIFS(Input_Dashboard!$K:$K,Input_Dashboard!$B:$B,$A1337,Input_Dashboard!$F:$F,$B1337,Input_Dashboard!$G:$G,$C1337)</f>
        <v>2436.1825454545456</v>
      </c>
      <c r="E1337" s="10">
        <f>AVERAGEIFS(Input_Dashboard!$L:$L,Input_Dashboard!$B:$B,$A1337,Input_Dashboard!$F:$F,$B1337,Input_Dashboard!$G:$G,$C1337)</f>
        <v>1513.3160714285709</v>
      </c>
      <c r="F1337" s="10">
        <f>AVERAGEIFS(Input_Dashboard!$M:$M,Input_Dashboard!$B:$B,$A1337,Input_Dashboard!$F:$F,$B1337,Input_Dashboard!$G:$G,$C1337)</f>
        <v>922.86647402597464</v>
      </c>
      <c r="G1337" s="8">
        <f t="shared" si="121"/>
        <v>0.37881663496352863</v>
      </c>
      <c r="H1337" s="10">
        <f>SUMIFS(MeasureStack!$Y:$Y,MeasureStack!$F:$F,$A1337,MeasureStack!$J:$J,$B1337,MeasureStack!$K:$K,$C1337)</f>
        <v>2436.1825454545456</v>
      </c>
      <c r="I1337" s="10">
        <f>SUMIFS(MeasureStack!$Z:$Z,MeasureStack!$F:$F,$A1337,MeasureStack!$J:$J,$B1337,MeasureStack!$K:$K,$C1337)</f>
        <v>1513.3160714285709</v>
      </c>
      <c r="J1337" s="10">
        <f>SUMIFS(MeasureStack!$AA:$AA,MeasureStack!$F:$F,$A1337,MeasureStack!$J:$J,$B1337,MeasureStack!$K:$K,$C1337)</f>
        <v>922.86647402597464</v>
      </c>
      <c r="K1337" s="8">
        <f t="shared" si="122"/>
        <v>0.37881663496352863</v>
      </c>
      <c r="L1337" s="11" t="str">
        <f t="shared" si="123"/>
        <v>Y</v>
      </c>
      <c r="M1337" s="11" t="str">
        <f t="shared" si="124"/>
        <v>Y</v>
      </c>
      <c r="N1337" s="11" t="str">
        <f t="shared" si="125"/>
        <v>Y</v>
      </c>
      <c r="O1337" s="12" t="str">
        <f t="shared" si="126"/>
        <v>Y</v>
      </c>
    </row>
    <row r="1338" spans="1:15" x14ac:dyDescent="0.3">
      <c r="A1338" t="s">
        <v>229</v>
      </c>
      <c r="B1338" t="s">
        <v>94</v>
      </c>
      <c r="C1338" t="s">
        <v>65</v>
      </c>
      <c r="D1338" s="10">
        <f>AVERAGEIFS(Input_Dashboard!$K:$K,Input_Dashboard!$B:$B,$A1338,Input_Dashboard!$F:$F,$B1338,Input_Dashboard!$G:$G,$C1338)</f>
        <v>2436.1825454545456</v>
      </c>
      <c r="E1338" s="10">
        <f>AVERAGEIFS(Input_Dashboard!$L:$L,Input_Dashboard!$B:$B,$A1338,Input_Dashboard!$F:$F,$B1338,Input_Dashboard!$G:$G,$C1338)</f>
        <v>1513.3160714285709</v>
      </c>
      <c r="F1338" s="10">
        <f>AVERAGEIFS(Input_Dashboard!$M:$M,Input_Dashboard!$B:$B,$A1338,Input_Dashboard!$F:$F,$B1338,Input_Dashboard!$G:$G,$C1338)</f>
        <v>922.86647402597464</v>
      </c>
      <c r="G1338" s="8">
        <f t="shared" si="121"/>
        <v>0.37881663496352863</v>
      </c>
      <c r="H1338" s="10">
        <f>SUMIFS(MeasureStack!$Y:$Y,MeasureStack!$F:$F,$A1338,MeasureStack!$J:$J,$B1338,MeasureStack!$K:$K,$C1338)</f>
        <v>2436.1825454545456</v>
      </c>
      <c r="I1338" s="10">
        <f>SUMIFS(MeasureStack!$Z:$Z,MeasureStack!$F:$F,$A1338,MeasureStack!$J:$J,$B1338,MeasureStack!$K:$K,$C1338)</f>
        <v>1513.3160714285709</v>
      </c>
      <c r="J1338" s="10">
        <f>SUMIFS(MeasureStack!$AA:$AA,MeasureStack!$F:$F,$A1338,MeasureStack!$J:$J,$B1338,MeasureStack!$K:$K,$C1338)</f>
        <v>922.86647402597464</v>
      </c>
      <c r="K1338" s="8">
        <f t="shared" si="122"/>
        <v>0.37881663496352863</v>
      </c>
      <c r="L1338" s="11" t="str">
        <f t="shared" si="123"/>
        <v>Y</v>
      </c>
      <c r="M1338" s="11" t="str">
        <f t="shared" si="124"/>
        <v>Y</v>
      </c>
      <c r="N1338" s="11" t="str">
        <f t="shared" si="125"/>
        <v>Y</v>
      </c>
      <c r="O1338" s="12" t="str">
        <f t="shared" si="126"/>
        <v>Y</v>
      </c>
    </row>
    <row r="1339" spans="1:15" x14ac:dyDescent="0.3">
      <c r="A1339" t="s">
        <v>229</v>
      </c>
      <c r="B1339" t="s">
        <v>94</v>
      </c>
      <c r="C1339" t="s">
        <v>70</v>
      </c>
      <c r="D1339" s="10">
        <f>AVERAGEIFS(Input_Dashboard!$K:$K,Input_Dashboard!$B:$B,$A1339,Input_Dashboard!$F:$F,$B1339,Input_Dashboard!$G:$G,$C1339)</f>
        <v>2436.1825454545456</v>
      </c>
      <c r="E1339" s="10">
        <f>AVERAGEIFS(Input_Dashboard!$L:$L,Input_Dashboard!$B:$B,$A1339,Input_Dashboard!$F:$F,$B1339,Input_Dashboard!$G:$G,$C1339)</f>
        <v>1513.3160714285709</v>
      </c>
      <c r="F1339" s="10">
        <f>AVERAGEIFS(Input_Dashboard!$M:$M,Input_Dashboard!$B:$B,$A1339,Input_Dashboard!$F:$F,$B1339,Input_Dashboard!$G:$G,$C1339)</f>
        <v>922.86647402597464</v>
      </c>
      <c r="G1339" s="8">
        <f t="shared" si="121"/>
        <v>0.37881663496352863</v>
      </c>
      <c r="H1339" s="10">
        <f>SUMIFS(MeasureStack!$Y:$Y,MeasureStack!$F:$F,$A1339,MeasureStack!$J:$J,$B1339,MeasureStack!$K:$K,$C1339)</f>
        <v>2436.1825454545456</v>
      </c>
      <c r="I1339" s="10">
        <f>SUMIFS(MeasureStack!$Z:$Z,MeasureStack!$F:$F,$A1339,MeasureStack!$J:$J,$B1339,MeasureStack!$K:$K,$C1339)</f>
        <v>1513.3160714285709</v>
      </c>
      <c r="J1339" s="10">
        <f>SUMIFS(MeasureStack!$AA:$AA,MeasureStack!$F:$F,$A1339,MeasureStack!$J:$J,$B1339,MeasureStack!$K:$K,$C1339)</f>
        <v>922.86647402597464</v>
      </c>
      <c r="K1339" s="8">
        <f t="shared" si="122"/>
        <v>0.37881663496352863</v>
      </c>
      <c r="L1339" s="11" t="str">
        <f t="shared" si="123"/>
        <v>Y</v>
      </c>
      <c r="M1339" s="11" t="str">
        <f t="shared" si="124"/>
        <v>Y</v>
      </c>
      <c r="N1339" s="11" t="str">
        <f t="shared" si="125"/>
        <v>Y</v>
      </c>
      <c r="O1339" s="12" t="str">
        <f t="shared" si="126"/>
        <v>Y</v>
      </c>
    </row>
    <row r="1340" spans="1:15" x14ac:dyDescent="0.3">
      <c r="A1340" t="s">
        <v>229</v>
      </c>
      <c r="B1340" t="s">
        <v>94</v>
      </c>
      <c r="C1340" t="s">
        <v>72</v>
      </c>
      <c r="D1340" s="10">
        <f>AVERAGEIFS(Input_Dashboard!$K:$K,Input_Dashboard!$B:$B,$A1340,Input_Dashboard!$F:$F,$B1340,Input_Dashboard!$G:$G,$C1340)</f>
        <v>2436.1825454545456</v>
      </c>
      <c r="E1340" s="10">
        <f>AVERAGEIFS(Input_Dashboard!$L:$L,Input_Dashboard!$B:$B,$A1340,Input_Dashboard!$F:$F,$B1340,Input_Dashboard!$G:$G,$C1340)</f>
        <v>1513.3160714285709</v>
      </c>
      <c r="F1340" s="10">
        <f>AVERAGEIFS(Input_Dashboard!$M:$M,Input_Dashboard!$B:$B,$A1340,Input_Dashboard!$F:$F,$B1340,Input_Dashboard!$G:$G,$C1340)</f>
        <v>922.86647402597464</v>
      </c>
      <c r="G1340" s="8">
        <f t="shared" si="121"/>
        <v>0.37881663496352863</v>
      </c>
      <c r="H1340" s="10">
        <f>SUMIFS(MeasureStack!$Y:$Y,MeasureStack!$F:$F,$A1340,MeasureStack!$J:$J,$B1340,MeasureStack!$K:$K,$C1340)</f>
        <v>2436.1825454545456</v>
      </c>
      <c r="I1340" s="10">
        <f>SUMIFS(MeasureStack!$Z:$Z,MeasureStack!$F:$F,$A1340,MeasureStack!$J:$J,$B1340,MeasureStack!$K:$K,$C1340)</f>
        <v>1513.3160714285709</v>
      </c>
      <c r="J1340" s="10">
        <f>SUMIFS(MeasureStack!$AA:$AA,MeasureStack!$F:$F,$A1340,MeasureStack!$J:$J,$B1340,MeasureStack!$K:$K,$C1340)</f>
        <v>922.86647402597464</v>
      </c>
      <c r="K1340" s="8">
        <f t="shared" si="122"/>
        <v>0.37881663496352863</v>
      </c>
      <c r="L1340" s="11" t="str">
        <f t="shared" si="123"/>
        <v>Y</v>
      </c>
      <c r="M1340" s="11" t="str">
        <f t="shared" si="124"/>
        <v>Y</v>
      </c>
      <c r="N1340" s="11" t="str">
        <f t="shared" si="125"/>
        <v>Y</v>
      </c>
      <c r="O1340" s="12" t="str">
        <f t="shared" si="126"/>
        <v>Y</v>
      </c>
    </row>
    <row r="1341" spans="1:15" x14ac:dyDescent="0.3">
      <c r="A1341" t="s">
        <v>229</v>
      </c>
      <c r="B1341" t="s">
        <v>94</v>
      </c>
      <c r="C1341" t="s">
        <v>74</v>
      </c>
      <c r="D1341" s="10">
        <f>AVERAGEIFS(Input_Dashboard!$K:$K,Input_Dashboard!$B:$B,$A1341,Input_Dashboard!$F:$F,$B1341,Input_Dashboard!$G:$G,$C1341)</f>
        <v>2436.1825454545456</v>
      </c>
      <c r="E1341" s="10">
        <f>AVERAGEIFS(Input_Dashboard!$L:$L,Input_Dashboard!$B:$B,$A1341,Input_Dashboard!$F:$F,$B1341,Input_Dashboard!$G:$G,$C1341)</f>
        <v>1513.3160714285709</v>
      </c>
      <c r="F1341" s="10">
        <f>AVERAGEIFS(Input_Dashboard!$M:$M,Input_Dashboard!$B:$B,$A1341,Input_Dashboard!$F:$F,$B1341,Input_Dashboard!$G:$G,$C1341)</f>
        <v>922.86647402597464</v>
      </c>
      <c r="G1341" s="8">
        <f t="shared" si="121"/>
        <v>0.37881663496352863</v>
      </c>
      <c r="H1341" s="10">
        <f>SUMIFS(MeasureStack!$Y:$Y,MeasureStack!$F:$F,$A1341,MeasureStack!$J:$J,$B1341,MeasureStack!$K:$K,$C1341)</f>
        <v>2436.1825454545456</v>
      </c>
      <c r="I1341" s="10">
        <f>SUMIFS(MeasureStack!$Z:$Z,MeasureStack!$F:$F,$A1341,MeasureStack!$J:$J,$B1341,MeasureStack!$K:$K,$C1341)</f>
        <v>1513.3160714285709</v>
      </c>
      <c r="J1341" s="10">
        <f>SUMIFS(MeasureStack!$AA:$AA,MeasureStack!$F:$F,$A1341,MeasureStack!$J:$J,$B1341,MeasureStack!$K:$K,$C1341)</f>
        <v>922.86647402597464</v>
      </c>
      <c r="K1341" s="8">
        <f t="shared" si="122"/>
        <v>0.37881663496352863</v>
      </c>
      <c r="L1341" s="11" t="str">
        <f t="shared" si="123"/>
        <v>Y</v>
      </c>
      <c r="M1341" s="11" t="str">
        <f t="shared" si="124"/>
        <v>Y</v>
      </c>
      <c r="N1341" s="11" t="str">
        <f t="shared" si="125"/>
        <v>Y</v>
      </c>
      <c r="O1341" s="12" t="str">
        <f t="shared" si="126"/>
        <v>Y</v>
      </c>
    </row>
    <row r="1342" spans="1:15" x14ac:dyDescent="0.3">
      <c r="A1342" t="s">
        <v>229</v>
      </c>
      <c r="B1342" t="s">
        <v>94</v>
      </c>
      <c r="C1342" t="s">
        <v>76</v>
      </c>
      <c r="D1342" s="10">
        <f>AVERAGEIFS(Input_Dashboard!$K:$K,Input_Dashboard!$B:$B,$A1342,Input_Dashboard!$F:$F,$B1342,Input_Dashboard!$G:$G,$C1342)</f>
        <v>2436.1825454545456</v>
      </c>
      <c r="E1342" s="10">
        <f>AVERAGEIFS(Input_Dashboard!$L:$L,Input_Dashboard!$B:$B,$A1342,Input_Dashboard!$F:$F,$B1342,Input_Dashboard!$G:$G,$C1342)</f>
        <v>1513.3160714285709</v>
      </c>
      <c r="F1342" s="10">
        <f>AVERAGEIFS(Input_Dashboard!$M:$M,Input_Dashboard!$B:$B,$A1342,Input_Dashboard!$F:$F,$B1342,Input_Dashboard!$G:$G,$C1342)</f>
        <v>922.86647402597464</v>
      </c>
      <c r="G1342" s="8">
        <f t="shared" si="121"/>
        <v>0.37881663496352863</v>
      </c>
      <c r="H1342" s="10">
        <f>SUMIFS(MeasureStack!$Y:$Y,MeasureStack!$F:$F,$A1342,MeasureStack!$J:$J,$B1342,MeasureStack!$K:$K,$C1342)</f>
        <v>2436.1825454545456</v>
      </c>
      <c r="I1342" s="10">
        <f>SUMIFS(MeasureStack!$Z:$Z,MeasureStack!$F:$F,$A1342,MeasureStack!$J:$J,$B1342,MeasureStack!$K:$K,$C1342)</f>
        <v>1513.3160714285709</v>
      </c>
      <c r="J1342" s="10">
        <f>SUMIFS(MeasureStack!$AA:$AA,MeasureStack!$F:$F,$A1342,MeasureStack!$J:$J,$B1342,MeasureStack!$K:$K,$C1342)</f>
        <v>922.86647402597464</v>
      </c>
      <c r="K1342" s="8">
        <f t="shared" si="122"/>
        <v>0.37881663496352863</v>
      </c>
      <c r="L1342" s="11" t="str">
        <f t="shared" si="123"/>
        <v>Y</v>
      </c>
      <c r="M1342" s="11" t="str">
        <f t="shared" si="124"/>
        <v>Y</v>
      </c>
      <c r="N1342" s="11" t="str">
        <f t="shared" si="125"/>
        <v>Y</v>
      </c>
      <c r="O1342" s="12" t="str">
        <f t="shared" si="126"/>
        <v>Y</v>
      </c>
    </row>
    <row r="1343" spans="1:15" x14ac:dyDescent="0.3">
      <c r="A1343" t="s">
        <v>229</v>
      </c>
      <c r="B1343" t="s">
        <v>94</v>
      </c>
      <c r="C1343" t="s">
        <v>78</v>
      </c>
      <c r="D1343" s="10">
        <f>AVERAGEIFS(Input_Dashboard!$K:$K,Input_Dashboard!$B:$B,$A1343,Input_Dashboard!$F:$F,$B1343,Input_Dashboard!$G:$G,$C1343)</f>
        <v>2436.1825454545456</v>
      </c>
      <c r="E1343" s="10">
        <f>AVERAGEIFS(Input_Dashboard!$L:$L,Input_Dashboard!$B:$B,$A1343,Input_Dashboard!$F:$F,$B1343,Input_Dashboard!$G:$G,$C1343)</f>
        <v>1513.3160714285709</v>
      </c>
      <c r="F1343" s="10">
        <f>AVERAGEIFS(Input_Dashboard!$M:$M,Input_Dashboard!$B:$B,$A1343,Input_Dashboard!$F:$F,$B1343,Input_Dashboard!$G:$G,$C1343)</f>
        <v>922.86647402597464</v>
      </c>
      <c r="G1343" s="8">
        <f t="shared" si="121"/>
        <v>0.37881663496352863</v>
      </c>
      <c r="H1343" s="10">
        <f>SUMIFS(MeasureStack!$Y:$Y,MeasureStack!$F:$F,$A1343,MeasureStack!$J:$J,$B1343,MeasureStack!$K:$K,$C1343)</f>
        <v>2436.1825454545456</v>
      </c>
      <c r="I1343" s="10">
        <f>SUMIFS(MeasureStack!$Z:$Z,MeasureStack!$F:$F,$A1343,MeasureStack!$J:$J,$B1343,MeasureStack!$K:$K,$C1343)</f>
        <v>1513.3160714285709</v>
      </c>
      <c r="J1343" s="10">
        <f>SUMIFS(MeasureStack!$AA:$AA,MeasureStack!$F:$F,$A1343,MeasureStack!$J:$J,$B1343,MeasureStack!$K:$K,$C1343)</f>
        <v>922.86647402597464</v>
      </c>
      <c r="K1343" s="8">
        <f t="shared" si="122"/>
        <v>0.37881663496352863</v>
      </c>
      <c r="L1343" s="11" t="str">
        <f t="shared" si="123"/>
        <v>Y</v>
      </c>
      <c r="M1343" s="11" t="str">
        <f t="shared" si="124"/>
        <v>Y</v>
      </c>
      <c r="N1343" s="11" t="str">
        <f t="shared" si="125"/>
        <v>Y</v>
      </c>
      <c r="O1343" s="12" t="str">
        <f t="shared" si="126"/>
        <v>Y</v>
      </c>
    </row>
    <row r="1344" spans="1:15" x14ac:dyDescent="0.3">
      <c r="A1344" t="s">
        <v>229</v>
      </c>
      <c r="B1344" t="s">
        <v>94</v>
      </c>
      <c r="C1344" t="s">
        <v>80</v>
      </c>
      <c r="D1344" s="10">
        <f>AVERAGEIFS(Input_Dashboard!$K:$K,Input_Dashboard!$B:$B,$A1344,Input_Dashboard!$F:$F,$B1344,Input_Dashboard!$G:$G,$C1344)</f>
        <v>2436.1825454545456</v>
      </c>
      <c r="E1344" s="10">
        <f>AVERAGEIFS(Input_Dashboard!$L:$L,Input_Dashboard!$B:$B,$A1344,Input_Dashboard!$F:$F,$B1344,Input_Dashboard!$G:$G,$C1344)</f>
        <v>1513.3160714285709</v>
      </c>
      <c r="F1344" s="10">
        <f>AVERAGEIFS(Input_Dashboard!$M:$M,Input_Dashboard!$B:$B,$A1344,Input_Dashboard!$F:$F,$B1344,Input_Dashboard!$G:$G,$C1344)</f>
        <v>922.86647402597464</v>
      </c>
      <c r="G1344" s="8">
        <f t="shared" si="121"/>
        <v>0.37881663496352863</v>
      </c>
      <c r="H1344" s="10">
        <f>SUMIFS(MeasureStack!$Y:$Y,MeasureStack!$F:$F,$A1344,MeasureStack!$J:$J,$B1344,MeasureStack!$K:$K,$C1344)</f>
        <v>2436.1825454545456</v>
      </c>
      <c r="I1344" s="10">
        <f>SUMIFS(MeasureStack!$Z:$Z,MeasureStack!$F:$F,$A1344,MeasureStack!$J:$J,$B1344,MeasureStack!$K:$K,$C1344)</f>
        <v>1513.3160714285709</v>
      </c>
      <c r="J1344" s="10">
        <f>SUMIFS(MeasureStack!$AA:$AA,MeasureStack!$F:$F,$A1344,MeasureStack!$J:$J,$B1344,MeasureStack!$K:$K,$C1344)</f>
        <v>922.86647402597464</v>
      </c>
      <c r="K1344" s="8">
        <f t="shared" si="122"/>
        <v>0.37881663496352863</v>
      </c>
      <c r="L1344" s="11" t="str">
        <f t="shared" si="123"/>
        <v>Y</v>
      </c>
      <c r="M1344" s="11" t="str">
        <f t="shared" si="124"/>
        <v>Y</v>
      </c>
      <c r="N1344" s="11" t="str">
        <f t="shared" si="125"/>
        <v>Y</v>
      </c>
      <c r="O1344" s="12" t="str">
        <f t="shared" si="126"/>
        <v>Y</v>
      </c>
    </row>
    <row r="1345" spans="1:15" x14ac:dyDescent="0.3">
      <c r="A1345" t="s">
        <v>229</v>
      </c>
      <c r="B1345" t="s">
        <v>94</v>
      </c>
      <c r="C1345" t="s">
        <v>82</v>
      </c>
      <c r="D1345" s="10">
        <f>AVERAGEIFS(Input_Dashboard!$K:$K,Input_Dashboard!$B:$B,$A1345,Input_Dashboard!$F:$F,$B1345,Input_Dashboard!$G:$G,$C1345)</f>
        <v>2436.1825454545456</v>
      </c>
      <c r="E1345" s="10">
        <f>AVERAGEIFS(Input_Dashboard!$L:$L,Input_Dashboard!$B:$B,$A1345,Input_Dashboard!$F:$F,$B1345,Input_Dashboard!$G:$G,$C1345)</f>
        <v>1513.3160714285709</v>
      </c>
      <c r="F1345" s="10">
        <f>AVERAGEIFS(Input_Dashboard!$M:$M,Input_Dashboard!$B:$B,$A1345,Input_Dashboard!$F:$F,$B1345,Input_Dashboard!$G:$G,$C1345)</f>
        <v>922.86647402597464</v>
      </c>
      <c r="G1345" s="8">
        <f t="shared" si="121"/>
        <v>0.37881663496352863</v>
      </c>
      <c r="H1345" s="10">
        <f>SUMIFS(MeasureStack!$Y:$Y,MeasureStack!$F:$F,$A1345,MeasureStack!$J:$J,$B1345,MeasureStack!$K:$K,$C1345)</f>
        <v>2436.1825454545456</v>
      </c>
      <c r="I1345" s="10">
        <f>SUMIFS(MeasureStack!$Z:$Z,MeasureStack!$F:$F,$A1345,MeasureStack!$J:$J,$B1345,MeasureStack!$K:$K,$C1345)</f>
        <v>1513.3160714285709</v>
      </c>
      <c r="J1345" s="10">
        <f>SUMIFS(MeasureStack!$AA:$AA,MeasureStack!$F:$F,$A1345,MeasureStack!$J:$J,$B1345,MeasureStack!$K:$K,$C1345)</f>
        <v>922.86647402597464</v>
      </c>
      <c r="K1345" s="8">
        <f t="shared" si="122"/>
        <v>0.37881663496352863</v>
      </c>
      <c r="L1345" s="11" t="str">
        <f t="shared" si="123"/>
        <v>Y</v>
      </c>
      <c r="M1345" s="11" t="str">
        <f t="shared" si="124"/>
        <v>Y</v>
      </c>
      <c r="N1345" s="11" t="str">
        <f t="shared" si="125"/>
        <v>Y</v>
      </c>
      <c r="O1345" s="12" t="str">
        <f t="shared" si="126"/>
        <v>Y</v>
      </c>
    </row>
    <row r="1346" spans="1:15" x14ac:dyDescent="0.3">
      <c r="A1346" t="s">
        <v>229</v>
      </c>
      <c r="B1346" t="s">
        <v>94</v>
      </c>
      <c r="C1346" t="s">
        <v>84</v>
      </c>
      <c r="D1346" s="10">
        <f>AVERAGEIFS(Input_Dashboard!$K:$K,Input_Dashboard!$B:$B,$A1346,Input_Dashboard!$F:$F,$B1346,Input_Dashboard!$G:$G,$C1346)</f>
        <v>2436.1825454545456</v>
      </c>
      <c r="E1346" s="10">
        <f>AVERAGEIFS(Input_Dashboard!$L:$L,Input_Dashboard!$B:$B,$A1346,Input_Dashboard!$F:$F,$B1346,Input_Dashboard!$G:$G,$C1346)</f>
        <v>1513.3160714285709</v>
      </c>
      <c r="F1346" s="10">
        <f>AVERAGEIFS(Input_Dashboard!$M:$M,Input_Dashboard!$B:$B,$A1346,Input_Dashboard!$F:$F,$B1346,Input_Dashboard!$G:$G,$C1346)</f>
        <v>922.86647402597464</v>
      </c>
      <c r="G1346" s="8">
        <f t="shared" si="121"/>
        <v>0.37881663496352863</v>
      </c>
      <c r="H1346" s="10">
        <f>SUMIFS(MeasureStack!$Y:$Y,MeasureStack!$F:$F,$A1346,MeasureStack!$J:$J,$B1346,MeasureStack!$K:$K,$C1346)</f>
        <v>2436.1825454545456</v>
      </c>
      <c r="I1346" s="10">
        <f>SUMIFS(MeasureStack!$Z:$Z,MeasureStack!$F:$F,$A1346,MeasureStack!$J:$J,$B1346,MeasureStack!$K:$K,$C1346)</f>
        <v>1513.3160714285709</v>
      </c>
      <c r="J1346" s="10">
        <f>SUMIFS(MeasureStack!$AA:$AA,MeasureStack!$F:$F,$A1346,MeasureStack!$J:$J,$B1346,MeasureStack!$K:$K,$C1346)</f>
        <v>922.86647402597464</v>
      </c>
      <c r="K1346" s="8">
        <f t="shared" si="122"/>
        <v>0.37881663496352863</v>
      </c>
      <c r="L1346" s="11" t="str">
        <f t="shared" si="123"/>
        <v>Y</v>
      </c>
      <c r="M1346" s="11" t="str">
        <f t="shared" si="124"/>
        <v>Y</v>
      </c>
      <c r="N1346" s="11" t="str">
        <f t="shared" si="125"/>
        <v>Y</v>
      </c>
      <c r="O1346" s="12" t="str">
        <f t="shared" si="126"/>
        <v>Y</v>
      </c>
    </row>
    <row r="1347" spans="1:15" x14ac:dyDescent="0.3">
      <c r="A1347" t="s">
        <v>229</v>
      </c>
      <c r="B1347" t="s">
        <v>94</v>
      </c>
      <c r="C1347" t="s">
        <v>86</v>
      </c>
      <c r="D1347" s="10">
        <f>AVERAGEIFS(Input_Dashboard!$K:$K,Input_Dashboard!$B:$B,$A1347,Input_Dashboard!$F:$F,$B1347,Input_Dashboard!$G:$G,$C1347)</f>
        <v>2436.1825454545456</v>
      </c>
      <c r="E1347" s="10">
        <f>AVERAGEIFS(Input_Dashboard!$L:$L,Input_Dashboard!$B:$B,$A1347,Input_Dashboard!$F:$F,$B1347,Input_Dashboard!$G:$G,$C1347)</f>
        <v>1513.3160714285709</v>
      </c>
      <c r="F1347" s="10">
        <f>AVERAGEIFS(Input_Dashboard!$M:$M,Input_Dashboard!$B:$B,$A1347,Input_Dashboard!$F:$F,$B1347,Input_Dashboard!$G:$G,$C1347)</f>
        <v>922.86647402597464</v>
      </c>
      <c r="G1347" s="8">
        <f t="shared" si="121"/>
        <v>0.37881663496352863</v>
      </c>
      <c r="H1347" s="10">
        <f>SUMIFS(MeasureStack!$Y:$Y,MeasureStack!$F:$F,$A1347,MeasureStack!$J:$J,$B1347,MeasureStack!$K:$K,$C1347)</f>
        <v>2436.1825454545456</v>
      </c>
      <c r="I1347" s="10">
        <f>SUMIFS(MeasureStack!$Z:$Z,MeasureStack!$F:$F,$A1347,MeasureStack!$J:$J,$B1347,MeasureStack!$K:$K,$C1347)</f>
        <v>1513.3160714285709</v>
      </c>
      <c r="J1347" s="10">
        <f>SUMIFS(MeasureStack!$AA:$AA,MeasureStack!$F:$F,$A1347,MeasureStack!$J:$J,$B1347,MeasureStack!$K:$K,$C1347)</f>
        <v>922.86647402597464</v>
      </c>
      <c r="K1347" s="8">
        <f t="shared" si="122"/>
        <v>0.37881663496352863</v>
      </c>
      <c r="L1347" s="11" t="str">
        <f t="shared" si="123"/>
        <v>Y</v>
      </c>
      <c r="M1347" s="11" t="str">
        <f t="shared" si="124"/>
        <v>Y</v>
      </c>
      <c r="N1347" s="11" t="str">
        <f t="shared" si="125"/>
        <v>Y</v>
      </c>
      <c r="O1347" s="12" t="str">
        <f t="shared" si="126"/>
        <v>Y</v>
      </c>
    </row>
    <row r="1348" spans="1:15" x14ac:dyDescent="0.3">
      <c r="A1348" t="s">
        <v>229</v>
      </c>
      <c r="B1348" t="s">
        <v>94</v>
      </c>
      <c r="C1348" t="s">
        <v>88</v>
      </c>
      <c r="D1348" s="10">
        <f>AVERAGEIFS(Input_Dashboard!$K:$K,Input_Dashboard!$B:$B,$A1348,Input_Dashboard!$F:$F,$B1348,Input_Dashboard!$G:$G,$C1348)</f>
        <v>2436.1825454545456</v>
      </c>
      <c r="E1348" s="10">
        <f>AVERAGEIFS(Input_Dashboard!$L:$L,Input_Dashboard!$B:$B,$A1348,Input_Dashboard!$F:$F,$B1348,Input_Dashboard!$G:$G,$C1348)</f>
        <v>1513.3160714285709</v>
      </c>
      <c r="F1348" s="10">
        <f>AVERAGEIFS(Input_Dashboard!$M:$M,Input_Dashboard!$B:$B,$A1348,Input_Dashboard!$F:$F,$B1348,Input_Dashboard!$G:$G,$C1348)</f>
        <v>922.86647402597464</v>
      </c>
      <c r="G1348" s="8">
        <f t="shared" ref="G1348:G1411" si="127">IFERROR(F1348/D1348,0)</f>
        <v>0.37881663496352863</v>
      </c>
      <c r="H1348" s="10">
        <f>SUMIFS(MeasureStack!$Y:$Y,MeasureStack!$F:$F,$A1348,MeasureStack!$J:$J,$B1348,MeasureStack!$K:$K,$C1348)</f>
        <v>2436.1825454545456</v>
      </c>
      <c r="I1348" s="10">
        <f>SUMIFS(MeasureStack!$Z:$Z,MeasureStack!$F:$F,$A1348,MeasureStack!$J:$J,$B1348,MeasureStack!$K:$K,$C1348)</f>
        <v>1513.3160714285709</v>
      </c>
      <c r="J1348" s="10">
        <f>SUMIFS(MeasureStack!$AA:$AA,MeasureStack!$F:$F,$A1348,MeasureStack!$J:$J,$B1348,MeasureStack!$K:$K,$C1348)</f>
        <v>922.86647402597464</v>
      </c>
      <c r="K1348" s="8">
        <f t="shared" ref="K1348:K1411" si="128">IFERROR(J1348/H1348,0)</f>
        <v>0.37881663496352863</v>
      </c>
      <c r="L1348" s="11" t="str">
        <f t="shared" ref="L1348:L1411" si="129">IF(ROUNDUP(D1348,0)=ROUNDUP(H1348,0),"Y","N")</f>
        <v>Y</v>
      </c>
      <c r="M1348" s="11" t="str">
        <f t="shared" ref="M1348:M1411" si="130">IF(ROUNDUP(E1348,0)=ROUNDUP(I1348,0),"Y","N")</f>
        <v>Y</v>
      </c>
      <c r="N1348" s="11" t="str">
        <f t="shared" ref="N1348:N1411" si="131">IF(ROUNDUP(F1348,0)=ROUNDUP(J1348,0),"Y","N")</f>
        <v>Y</v>
      </c>
      <c r="O1348" s="12" t="str">
        <f t="shared" ref="O1348:O1411" si="132">IF(ROUNDUP(G1348,0)=ROUNDUP(K1348,0),"Y","N")</f>
        <v>Y</v>
      </c>
    </row>
    <row r="1349" spans="1:15" x14ac:dyDescent="0.3">
      <c r="A1349" t="s">
        <v>229</v>
      </c>
      <c r="B1349" t="s">
        <v>94</v>
      </c>
      <c r="C1349" t="s">
        <v>90</v>
      </c>
      <c r="D1349" s="10">
        <f>AVERAGEIFS(Input_Dashboard!$K:$K,Input_Dashboard!$B:$B,$A1349,Input_Dashboard!$F:$F,$B1349,Input_Dashboard!$G:$G,$C1349)</f>
        <v>2436.1825454545456</v>
      </c>
      <c r="E1349" s="10">
        <f>AVERAGEIFS(Input_Dashboard!$L:$L,Input_Dashboard!$B:$B,$A1349,Input_Dashboard!$F:$F,$B1349,Input_Dashboard!$G:$G,$C1349)</f>
        <v>1513.3160714285709</v>
      </c>
      <c r="F1349" s="10">
        <f>AVERAGEIFS(Input_Dashboard!$M:$M,Input_Dashboard!$B:$B,$A1349,Input_Dashboard!$F:$F,$B1349,Input_Dashboard!$G:$G,$C1349)</f>
        <v>922.86647402597464</v>
      </c>
      <c r="G1349" s="8">
        <f t="shared" si="127"/>
        <v>0.37881663496352863</v>
      </c>
      <c r="H1349" s="10">
        <f>SUMIFS(MeasureStack!$Y:$Y,MeasureStack!$F:$F,$A1349,MeasureStack!$J:$J,$B1349,MeasureStack!$K:$K,$C1349)</f>
        <v>2436.1825454545456</v>
      </c>
      <c r="I1349" s="10">
        <f>SUMIFS(MeasureStack!$Z:$Z,MeasureStack!$F:$F,$A1349,MeasureStack!$J:$J,$B1349,MeasureStack!$K:$K,$C1349)</f>
        <v>1513.3160714285709</v>
      </c>
      <c r="J1349" s="10">
        <f>SUMIFS(MeasureStack!$AA:$AA,MeasureStack!$F:$F,$A1349,MeasureStack!$J:$J,$B1349,MeasureStack!$K:$K,$C1349)</f>
        <v>922.86647402597464</v>
      </c>
      <c r="K1349" s="8">
        <f t="shared" si="128"/>
        <v>0.37881663496352863</v>
      </c>
      <c r="L1349" s="11" t="str">
        <f t="shared" si="129"/>
        <v>Y</v>
      </c>
      <c r="M1349" s="11" t="str">
        <f t="shared" si="130"/>
        <v>Y</v>
      </c>
      <c r="N1349" s="11" t="str">
        <f t="shared" si="131"/>
        <v>Y</v>
      </c>
      <c r="O1349" s="12" t="str">
        <f t="shared" si="132"/>
        <v>Y</v>
      </c>
    </row>
    <row r="1350" spans="1:15" x14ac:dyDescent="0.3">
      <c r="A1350" t="s">
        <v>229</v>
      </c>
      <c r="B1350" t="s">
        <v>94</v>
      </c>
      <c r="C1350" t="s">
        <v>92</v>
      </c>
      <c r="D1350" s="10">
        <f>AVERAGEIFS(Input_Dashboard!$K:$K,Input_Dashboard!$B:$B,$A1350,Input_Dashboard!$F:$F,$B1350,Input_Dashboard!$G:$G,$C1350)</f>
        <v>2436.1825454545456</v>
      </c>
      <c r="E1350" s="10">
        <f>AVERAGEIFS(Input_Dashboard!$L:$L,Input_Dashboard!$B:$B,$A1350,Input_Dashboard!$F:$F,$B1350,Input_Dashboard!$G:$G,$C1350)</f>
        <v>1513.3160714285709</v>
      </c>
      <c r="F1350" s="10">
        <f>AVERAGEIFS(Input_Dashboard!$M:$M,Input_Dashboard!$B:$B,$A1350,Input_Dashboard!$F:$F,$B1350,Input_Dashboard!$G:$G,$C1350)</f>
        <v>922.86647402597464</v>
      </c>
      <c r="G1350" s="8">
        <f t="shared" si="127"/>
        <v>0.37881663496352863</v>
      </c>
      <c r="H1350" s="10">
        <f>SUMIFS(MeasureStack!$Y:$Y,MeasureStack!$F:$F,$A1350,MeasureStack!$J:$J,$B1350,MeasureStack!$K:$K,$C1350)</f>
        <v>2436.1825454545456</v>
      </c>
      <c r="I1350" s="10">
        <f>SUMIFS(MeasureStack!$Z:$Z,MeasureStack!$F:$F,$A1350,MeasureStack!$J:$J,$B1350,MeasureStack!$K:$K,$C1350)</f>
        <v>1513.3160714285709</v>
      </c>
      <c r="J1350" s="10">
        <f>SUMIFS(MeasureStack!$AA:$AA,MeasureStack!$F:$F,$A1350,MeasureStack!$J:$J,$B1350,MeasureStack!$K:$K,$C1350)</f>
        <v>922.86647402597464</v>
      </c>
      <c r="K1350" s="8">
        <f t="shared" si="128"/>
        <v>0.37881663496352863</v>
      </c>
      <c r="L1350" s="11" t="str">
        <f t="shared" si="129"/>
        <v>Y</v>
      </c>
      <c r="M1350" s="11" t="str">
        <f t="shared" si="130"/>
        <v>Y</v>
      </c>
      <c r="N1350" s="11" t="str">
        <f t="shared" si="131"/>
        <v>Y</v>
      </c>
      <c r="O1350" s="12" t="str">
        <f t="shared" si="132"/>
        <v>Y</v>
      </c>
    </row>
    <row r="1351" spans="1:15" x14ac:dyDescent="0.3">
      <c r="A1351" t="s">
        <v>236</v>
      </c>
      <c r="B1351" t="s">
        <v>64</v>
      </c>
      <c r="C1351" t="s">
        <v>65</v>
      </c>
      <c r="D1351" s="10">
        <f>AVERAGEIFS(Input_Dashboard!$K:$K,Input_Dashboard!$B:$B,$A1351,Input_Dashboard!$F:$F,$B1351,Input_Dashboard!$G:$G,$C1351)</f>
        <v>6015.1469090909113</v>
      </c>
      <c r="E1351" s="10">
        <f>AVERAGEIFS(Input_Dashboard!$L:$L,Input_Dashboard!$B:$B,$A1351,Input_Dashboard!$F:$F,$B1351,Input_Dashboard!$G:$G,$C1351)</f>
        <v>3482.1</v>
      </c>
      <c r="F1351" s="10">
        <f>AVERAGEIFS(Input_Dashboard!$M:$M,Input_Dashboard!$B:$B,$A1351,Input_Dashboard!$F:$F,$B1351,Input_Dashboard!$G:$G,$C1351)</f>
        <v>2533.0469090909114</v>
      </c>
      <c r="G1351" s="8">
        <f t="shared" si="127"/>
        <v>0.42111139551099325</v>
      </c>
      <c r="H1351" s="10">
        <f>SUMIFS(MeasureStack!$Y:$Y,MeasureStack!$F:$F,$A1351,MeasureStack!$J:$J,$B1351,MeasureStack!$K:$K,$C1351)</f>
        <v>6015.1469090909113</v>
      </c>
      <c r="I1351" s="10">
        <f>SUMIFS(MeasureStack!$Z:$Z,MeasureStack!$F:$F,$A1351,MeasureStack!$J:$J,$B1351,MeasureStack!$K:$K,$C1351)</f>
        <v>3482.1</v>
      </c>
      <c r="J1351" s="10">
        <f>SUMIFS(MeasureStack!$AA:$AA,MeasureStack!$F:$F,$A1351,MeasureStack!$J:$J,$B1351,MeasureStack!$K:$K,$C1351)</f>
        <v>2533.0469090909114</v>
      </c>
      <c r="K1351" s="8">
        <f t="shared" si="128"/>
        <v>0.42111139551099325</v>
      </c>
      <c r="L1351" s="11" t="str">
        <f t="shared" si="129"/>
        <v>Y</v>
      </c>
      <c r="M1351" s="11" t="str">
        <f t="shared" si="130"/>
        <v>Y</v>
      </c>
      <c r="N1351" s="11" t="str">
        <f t="shared" si="131"/>
        <v>Y</v>
      </c>
      <c r="O1351" s="12" t="str">
        <f t="shared" si="132"/>
        <v>Y</v>
      </c>
    </row>
    <row r="1352" spans="1:15" x14ac:dyDescent="0.3">
      <c r="A1352" t="s">
        <v>236</v>
      </c>
      <c r="B1352" t="s">
        <v>64</v>
      </c>
      <c r="C1352" t="s">
        <v>70</v>
      </c>
      <c r="D1352" s="10">
        <f>AVERAGEIFS(Input_Dashboard!$K:$K,Input_Dashboard!$B:$B,$A1352,Input_Dashboard!$F:$F,$B1352,Input_Dashboard!$G:$G,$C1352)</f>
        <v>6015.1469090909113</v>
      </c>
      <c r="E1352" s="10">
        <f>AVERAGEIFS(Input_Dashboard!$L:$L,Input_Dashboard!$B:$B,$A1352,Input_Dashboard!$F:$F,$B1352,Input_Dashboard!$G:$G,$C1352)</f>
        <v>3482.1</v>
      </c>
      <c r="F1352" s="10">
        <f>AVERAGEIFS(Input_Dashboard!$M:$M,Input_Dashboard!$B:$B,$A1352,Input_Dashboard!$F:$F,$B1352,Input_Dashboard!$G:$G,$C1352)</f>
        <v>2533.0469090909114</v>
      </c>
      <c r="G1352" s="8">
        <f t="shared" si="127"/>
        <v>0.42111139551099325</v>
      </c>
      <c r="H1352" s="10">
        <f>SUMIFS(MeasureStack!$Y:$Y,MeasureStack!$F:$F,$A1352,MeasureStack!$J:$J,$B1352,MeasureStack!$K:$K,$C1352)</f>
        <v>6015.1469090909113</v>
      </c>
      <c r="I1352" s="10">
        <f>SUMIFS(MeasureStack!$Z:$Z,MeasureStack!$F:$F,$A1352,MeasureStack!$J:$J,$B1352,MeasureStack!$K:$K,$C1352)</f>
        <v>3482.1</v>
      </c>
      <c r="J1352" s="10">
        <f>SUMIFS(MeasureStack!$AA:$AA,MeasureStack!$F:$F,$A1352,MeasureStack!$J:$J,$B1352,MeasureStack!$K:$K,$C1352)</f>
        <v>2533.0469090909114</v>
      </c>
      <c r="K1352" s="8">
        <f t="shared" si="128"/>
        <v>0.42111139551099325</v>
      </c>
      <c r="L1352" s="11" t="str">
        <f t="shared" si="129"/>
        <v>Y</v>
      </c>
      <c r="M1352" s="11" t="str">
        <f t="shared" si="130"/>
        <v>Y</v>
      </c>
      <c r="N1352" s="11" t="str">
        <f t="shared" si="131"/>
        <v>Y</v>
      </c>
      <c r="O1352" s="12" t="str">
        <f t="shared" si="132"/>
        <v>Y</v>
      </c>
    </row>
    <row r="1353" spans="1:15" x14ac:dyDescent="0.3">
      <c r="A1353" t="s">
        <v>236</v>
      </c>
      <c r="B1353" t="s">
        <v>64</v>
      </c>
      <c r="C1353" t="s">
        <v>72</v>
      </c>
      <c r="D1353" s="10">
        <f>AVERAGEIFS(Input_Dashboard!$K:$K,Input_Dashboard!$B:$B,$A1353,Input_Dashboard!$F:$F,$B1353,Input_Dashboard!$G:$G,$C1353)</f>
        <v>6015.1469090909113</v>
      </c>
      <c r="E1353" s="10">
        <f>AVERAGEIFS(Input_Dashboard!$L:$L,Input_Dashboard!$B:$B,$A1353,Input_Dashboard!$F:$F,$B1353,Input_Dashboard!$G:$G,$C1353)</f>
        <v>3482.1</v>
      </c>
      <c r="F1353" s="10">
        <f>AVERAGEIFS(Input_Dashboard!$M:$M,Input_Dashboard!$B:$B,$A1353,Input_Dashboard!$F:$F,$B1353,Input_Dashboard!$G:$G,$C1353)</f>
        <v>2533.0469090909114</v>
      </c>
      <c r="G1353" s="8">
        <f t="shared" si="127"/>
        <v>0.42111139551099325</v>
      </c>
      <c r="H1353" s="10">
        <f>SUMIFS(MeasureStack!$Y:$Y,MeasureStack!$F:$F,$A1353,MeasureStack!$J:$J,$B1353,MeasureStack!$K:$K,$C1353)</f>
        <v>6015.1469090909113</v>
      </c>
      <c r="I1353" s="10">
        <f>SUMIFS(MeasureStack!$Z:$Z,MeasureStack!$F:$F,$A1353,MeasureStack!$J:$J,$B1353,MeasureStack!$K:$K,$C1353)</f>
        <v>3482.1</v>
      </c>
      <c r="J1353" s="10">
        <f>SUMIFS(MeasureStack!$AA:$AA,MeasureStack!$F:$F,$A1353,MeasureStack!$J:$J,$B1353,MeasureStack!$K:$K,$C1353)</f>
        <v>2533.0469090909114</v>
      </c>
      <c r="K1353" s="8">
        <f t="shared" si="128"/>
        <v>0.42111139551099325</v>
      </c>
      <c r="L1353" s="11" t="str">
        <f t="shared" si="129"/>
        <v>Y</v>
      </c>
      <c r="M1353" s="11" t="str">
        <f t="shared" si="130"/>
        <v>Y</v>
      </c>
      <c r="N1353" s="11" t="str">
        <f t="shared" si="131"/>
        <v>Y</v>
      </c>
      <c r="O1353" s="12" t="str">
        <f t="shared" si="132"/>
        <v>Y</v>
      </c>
    </row>
    <row r="1354" spans="1:15" x14ac:dyDescent="0.3">
      <c r="A1354" t="s">
        <v>236</v>
      </c>
      <c r="B1354" t="s">
        <v>64</v>
      </c>
      <c r="C1354" t="s">
        <v>74</v>
      </c>
      <c r="D1354" s="10">
        <f>AVERAGEIFS(Input_Dashboard!$K:$K,Input_Dashboard!$B:$B,$A1354,Input_Dashboard!$F:$F,$B1354,Input_Dashboard!$G:$G,$C1354)</f>
        <v>6015.1469090909113</v>
      </c>
      <c r="E1354" s="10">
        <f>AVERAGEIFS(Input_Dashboard!$L:$L,Input_Dashboard!$B:$B,$A1354,Input_Dashboard!$F:$F,$B1354,Input_Dashboard!$G:$G,$C1354)</f>
        <v>3482.1</v>
      </c>
      <c r="F1354" s="10">
        <f>AVERAGEIFS(Input_Dashboard!$M:$M,Input_Dashboard!$B:$B,$A1354,Input_Dashboard!$F:$F,$B1354,Input_Dashboard!$G:$G,$C1354)</f>
        <v>2533.0469090909114</v>
      </c>
      <c r="G1354" s="8">
        <f t="shared" si="127"/>
        <v>0.42111139551099325</v>
      </c>
      <c r="H1354" s="10">
        <f>SUMIFS(MeasureStack!$Y:$Y,MeasureStack!$F:$F,$A1354,MeasureStack!$J:$J,$B1354,MeasureStack!$K:$K,$C1354)</f>
        <v>6015.1469090909113</v>
      </c>
      <c r="I1354" s="10">
        <f>SUMIFS(MeasureStack!$Z:$Z,MeasureStack!$F:$F,$A1354,MeasureStack!$J:$J,$B1354,MeasureStack!$K:$K,$C1354)</f>
        <v>3482.1</v>
      </c>
      <c r="J1354" s="10">
        <f>SUMIFS(MeasureStack!$AA:$AA,MeasureStack!$F:$F,$A1354,MeasureStack!$J:$J,$B1354,MeasureStack!$K:$K,$C1354)</f>
        <v>2533.0469090909114</v>
      </c>
      <c r="K1354" s="8">
        <f t="shared" si="128"/>
        <v>0.42111139551099325</v>
      </c>
      <c r="L1354" s="11" t="str">
        <f t="shared" si="129"/>
        <v>Y</v>
      </c>
      <c r="M1354" s="11" t="str">
        <f t="shared" si="130"/>
        <v>Y</v>
      </c>
      <c r="N1354" s="11" t="str">
        <f t="shared" si="131"/>
        <v>Y</v>
      </c>
      <c r="O1354" s="12" t="str">
        <f t="shared" si="132"/>
        <v>Y</v>
      </c>
    </row>
    <row r="1355" spans="1:15" x14ac:dyDescent="0.3">
      <c r="A1355" t="s">
        <v>236</v>
      </c>
      <c r="B1355" t="s">
        <v>64</v>
      </c>
      <c r="C1355" t="s">
        <v>76</v>
      </c>
      <c r="D1355" s="10">
        <f>AVERAGEIFS(Input_Dashboard!$K:$K,Input_Dashboard!$B:$B,$A1355,Input_Dashboard!$F:$F,$B1355,Input_Dashboard!$G:$G,$C1355)</f>
        <v>6015.1469090909113</v>
      </c>
      <c r="E1355" s="10">
        <f>AVERAGEIFS(Input_Dashboard!$L:$L,Input_Dashboard!$B:$B,$A1355,Input_Dashboard!$F:$F,$B1355,Input_Dashboard!$G:$G,$C1355)</f>
        <v>3482.1</v>
      </c>
      <c r="F1355" s="10">
        <f>AVERAGEIFS(Input_Dashboard!$M:$M,Input_Dashboard!$B:$B,$A1355,Input_Dashboard!$F:$F,$B1355,Input_Dashboard!$G:$G,$C1355)</f>
        <v>2533.0469090909114</v>
      </c>
      <c r="G1355" s="8">
        <f t="shared" si="127"/>
        <v>0.42111139551099325</v>
      </c>
      <c r="H1355" s="10">
        <f>SUMIFS(MeasureStack!$Y:$Y,MeasureStack!$F:$F,$A1355,MeasureStack!$J:$J,$B1355,MeasureStack!$K:$K,$C1355)</f>
        <v>6015.1469090909113</v>
      </c>
      <c r="I1355" s="10">
        <f>SUMIFS(MeasureStack!$Z:$Z,MeasureStack!$F:$F,$A1355,MeasureStack!$J:$J,$B1355,MeasureStack!$K:$K,$C1355)</f>
        <v>3482.1</v>
      </c>
      <c r="J1355" s="10">
        <f>SUMIFS(MeasureStack!$AA:$AA,MeasureStack!$F:$F,$A1355,MeasureStack!$J:$J,$B1355,MeasureStack!$K:$K,$C1355)</f>
        <v>2533.0469090909114</v>
      </c>
      <c r="K1355" s="8">
        <f t="shared" si="128"/>
        <v>0.42111139551099325</v>
      </c>
      <c r="L1355" s="11" t="str">
        <f t="shared" si="129"/>
        <v>Y</v>
      </c>
      <c r="M1355" s="11" t="str">
        <f t="shared" si="130"/>
        <v>Y</v>
      </c>
      <c r="N1355" s="11" t="str">
        <f t="shared" si="131"/>
        <v>Y</v>
      </c>
      <c r="O1355" s="12" t="str">
        <f t="shared" si="132"/>
        <v>Y</v>
      </c>
    </row>
    <row r="1356" spans="1:15" x14ac:dyDescent="0.3">
      <c r="A1356" t="s">
        <v>236</v>
      </c>
      <c r="B1356" t="s">
        <v>64</v>
      </c>
      <c r="C1356" t="s">
        <v>78</v>
      </c>
      <c r="D1356" s="10">
        <f>AVERAGEIFS(Input_Dashboard!$K:$K,Input_Dashboard!$B:$B,$A1356,Input_Dashboard!$F:$F,$B1356,Input_Dashboard!$G:$G,$C1356)</f>
        <v>6015.1469090909113</v>
      </c>
      <c r="E1356" s="10">
        <f>AVERAGEIFS(Input_Dashboard!$L:$L,Input_Dashboard!$B:$B,$A1356,Input_Dashboard!$F:$F,$B1356,Input_Dashboard!$G:$G,$C1356)</f>
        <v>3482.1</v>
      </c>
      <c r="F1356" s="10">
        <f>AVERAGEIFS(Input_Dashboard!$M:$M,Input_Dashboard!$B:$B,$A1356,Input_Dashboard!$F:$F,$B1356,Input_Dashboard!$G:$G,$C1356)</f>
        <v>2533.0469090909114</v>
      </c>
      <c r="G1356" s="8">
        <f t="shared" si="127"/>
        <v>0.42111139551099325</v>
      </c>
      <c r="H1356" s="10">
        <f>SUMIFS(MeasureStack!$Y:$Y,MeasureStack!$F:$F,$A1356,MeasureStack!$J:$J,$B1356,MeasureStack!$K:$K,$C1356)</f>
        <v>6015.1469090909113</v>
      </c>
      <c r="I1356" s="10">
        <f>SUMIFS(MeasureStack!$Z:$Z,MeasureStack!$F:$F,$A1356,MeasureStack!$J:$J,$B1356,MeasureStack!$K:$K,$C1356)</f>
        <v>3482.1</v>
      </c>
      <c r="J1356" s="10">
        <f>SUMIFS(MeasureStack!$AA:$AA,MeasureStack!$F:$F,$A1356,MeasureStack!$J:$J,$B1356,MeasureStack!$K:$K,$C1356)</f>
        <v>2533.0469090909114</v>
      </c>
      <c r="K1356" s="8">
        <f t="shared" si="128"/>
        <v>0.42111139551099325</v>
      </c>
      <c r="L1356" s="11" t="str">
        <f t="shared" si="129"/>
        <v>Y</v>
      </c>
      <c r="M1356" s="11" t="str">
        <f t="shared" si="130"/>
        <v>Y</v>
      </c>
      <c r="N1356" s="11" t="str">
        <f t="shared" si="131"/>
        <v>Y</v>
      </c>
      <c r="O1356" s="12" t="str">
        <f t="shared" si="132"/>
        <v>Y</v>
      </c>
    </row>
    <row r="1357" spans="1:15" x14ac:dyDescent="0.3">
      <c r="A1357" t="s">
        <v>236</v>
      </c>
      <c r="B1357" t="s">
        <v>64</v>
      </c>
      <c r="C1357" t="s">
        <v>80</v>
      </c>
      <c r="D1357" s="10">
        <f>AVERAGEIFS(Input_Dashboard!$K:$K,Input_Dashboard!$B:$B,$A1357,Input_Dashboard!$F:$F,$B1357,Input_Dashboard!$G:$G,$C1357)</f>
        <v>6015.1469090909113</v>
      </c>
      <c r="E1357" s="10">
        <f>AVERAGEIFS(Input_Dashboard!$L:$L,Input_Dashboard!$B:$B,$A1357,Input_Dashboard!$F:$F,$B1357,Input_Dashboard!$G:$G,$C1357)</f>
        <v>3482.1</v>
      </c>
      <c r="F1357" s="10">
        <f>AVERAGEIFS(Input_Dashboard!$M:$M,Input_Dashboard!$B:$B,$A1357,Input_Dashboard!$F:$F,$B1357,Input_Dashboard!$G:$G,$C1357)</f>
        <v>2533.0469090909114</v>
      </c>
      <c r="G1357" s="8">
        <f t="shared" si="127"/>
        <v>0.42111139551099325</v>
      </c>
      <c r="H1357" s="10">
        <f>SUMIFS(MeasureStack!$Y:$Y,MeasureStack!$F:$F,$A1357,MeasureStack!$J:$J,$B1357,MeasureStack!$K:$K,$C1357)</f>
        <v>6015.1469090909113</v>
      </c>
      <c r="I1357" s="10">
        <f>SUMIFS(MeasureStack!$Z:$Z,MeasureStack!$F:$F,$A1357,MeasureStack!$J:$J,$B1357,MeasureStack!$K:$K,$C1357)</f>
        <v>3482.1</v>
      </c>
      <c r="J1357" s="10">
        <f>SUMIFS(MeasureStack!$AA:$AA,MeasureStack!$F:$F,$A1357,MeasureStack!$J:$J,$B1357,MeasureStack!$K:$K,$C1357)</f>
        <v>2533.0469090909114</v>
      </c>
      <c r="K1357" s="8">
        <f t="shared" si="128"/>
        <v>0.42111139551099325</v>
      </c>
      <c r="L1357" s="11" t="str">
        <f t="shared" si="129"/>
        <v>Y</v>
      </c>
      <c r="M1357" s="11" t="str">
        <f t="shared" si="130"/>
        <v>Y</v>
      </c>
      <c r="N1357" s="11" t="str">
        <f t="shared" si="131"/>
        <v>Y</v>
      </c>
      <c r="O1357" s="12" t="str">
        <f t="shared" si="132"/>
        <v>Y</v>
      </c>
    </row>
    <row r="1358" spans="1:15" x14ac:dyDescent="0.3">
      <c r="A1358" t="s">
        <v>236</v>
      </c>
      <c r="B1358" t="s">
        <v>64</v>
      </c>
      <c r="C1358" t="s">
        <v>82</v>
      </c>
      <c r="D1358" s="10">
        <f>AVERAGEIFS(Input_Dashboard!$K:$K,Input_Dashboard!$B:$B,$A1358,Input_Dashboard!$F:$F,$B1358,Input_Dashboard!$G:$G,$C1358)</f>
        <v>6015.1469090909113</v>
      </c>
      <c r="E1358" s="10">
        <f>AVERAGEIFS(Input_Dashboard!$L:$L,Input_Dashboard!$B:$B,$A1358,Input_Dashboard!$F:$F,$B1358,Input_Dashboard!$G:$G,$C1358)</f>
        <v>3482.1</v>
      </c>
      <c r="F1358" s="10">
        <f>AVERAGEIFS(Input_Dashboard!$M:$M,Input_Dashboard!$B:$B,$A1358,Input_Dashboard!$F:$F,$B1358,Input_Dashboard!$G:$G,$C1358)</f>
        <v>2533.0469090909114</v>
      </c>
      <c r="G1358" s="8">
        <f t="shared" si="127"/>
        <v>0.42111139551099325</v>
      </c>
      <c r="H1358" s="10">
        <f>SUMIFS(MeasureStack!$Y:$Y,MeasureStack!$F:$F,$A1358,MeasureStack!$J:$J,$B1358,MeasureStack!$K:$K,$C1358)</f>
        <v>6015.1469090909113</v>
      </c>
      <c r="I1358" s="10">
        <f>SUMIFS(MeasureStack!$Z:$Z,MeasureStack!$F:$F,$A1358,MeasureStack!$J:$J,$B1358,MeasureStack!$K:$K,$C1358)</f>
        <v>3482.1</v>
      </c>
      <c r="J1358" s="10">
        <f>SUMIFS(MeasureStack!$AA:$AA,MeasureStack!$F:$F,$A1358,MeasureStack!$J:$J,$B1358,MeasureStack!$K:$K,$C1358)</f>
        <v>2533.0469090909114</v>
      </c>
      <c r="K1358" s="8">
        <f t="shared" si="128"/>
        <v>0.42111139551099325</v>
      </c>
      <c r="L1358" s="11" t="str">
        <f t="shared" si="129"/>
        <v>Y</v>
      </c>
      <c r="M1358" s="11" t="str">
        <f t="shared" si="130"/>
        <v>Y</v>
      </c>
      <c r="N1358" s="11" t="str">
        <f t="shared" si="131"/>
        <v>Y</v>
      </c>
      <c r="O1358" s="12" t="str">
        <f t="shared" si="132"/>
        <v>Y</v>
      </c>
    </row>
    <row r="1359" spans="1:15" x14ac:dyDescent="0.3">
      <c r="A1359" t="s">
        <v>236</v>
      </c>
      <c r="B1359" t="s">
        <v>64</v>
      </c>
      <c r="C1359" t="s">
        <v>84</v>
      </c>
      <c r="D1359" s="10">
        <f>AVERAGEIFS(Input_Dashboard!$K:$K,Input_Dashboard!$B:$B,$A1359,Input_Dashboard!$F:$F,$B1359,Input_Dashboard!$G:$G,$C1359)</f>
        <v>6015.1469090909113</v>
      </c>
      <c r="E1359" s="10">
        <f>AVERAGEIFS(Input_Dashboard!$L:$L,Input_Dashboard!$B:$B,$A1359,Input_Dashboard!$F:$F,$B1359,Input_Dashboard!$G:$G,$C1359)</f>
        <v>3482.1</v>
      </c>
      <c r="F1359" s="10">
        <f>AVERAGEIFS(Input_Dashboard!$M:$M,Input_Dashboard!$B:$B,$A1359,Input_Dashboard!$F:$F,$B1359,Input_Dashboard!$G:$G,$C1359)</f>
        <v>2533.0469090909114</v>
      </c>
      <c r="G1359" s="8">
        <f t="shared" si="127"/>
        <v>0.42111139551099325</v>
      </c>
      <c r="H1359" s="10">
        <f>SUMIFS(MeasureStack!$Y:$Y,MeasureStack!$F:$F,$A1359,MeasureStack!$J:$J,$B1359,MeasureStack!$K:$K,$C1359)</f>
        <v>6015.1469090909113</v>
      </c>
      <c r="I1359" s="10">
        <f>SUMIFS(MeasureStack!$Z:$Z,MeasureStack!$F:$F,$A1359,MeasureStack!$J:$J,$B1359,MeasureStack!$K:$K,$C1359)</f>
        <v>3482.1</v>
      </c>
      <c r="J1359" s="10">
        <f>SUMIFS(MeasureStack!$AA:$AA,MeasureStack!$F:$F,$A1359,MeasureStack!$J:$J,$B1359,MeasureStack!$K:$K,$C1359)</f>
        <v>2533.0469090909114</v>
      </c>
      <c r="K1359" s="8">
        <f t="shared" si="128"/>
        <v>0.42111139551099325</v>
      </c>
      <c r="L1359" s="11" t="str">
        <f t="shared" si="129"/>
        <v>Y</v>
      </c>
      <c r="M1359" s="11" t="str">
        <f t="shared" si="130"/>
        <v>Y</v>
      </c>
      <c r="N1359" s="11" t="str">
        <f t="shared" si="131"/>
        <v>Y</v>
      </c>
      <c r="O1359" s="12" t="str">
        <f t="shared" si="132"/>
        <v>Y</v>
      </c>
    </row>
    <row r="1360" spans="1:15" x14ac:dyDescent="0.3">
      <c r="A1360" t="s">
        <v>236</v>
      </c>
      <c r="B1360" t="s">
        <v>64</v>
      </c>
      <c r="C1360" t="s">
        <v>86</v>
      </c>
      <c r="D1360" s="10">
        <f>AVERAGEIFS(Input_Dashboard!$K:$K,Input_Dashboard!$B:$B,$A1360,Input_Dashboard!$F:$F,$B1360,Input_Dashboard!$G:$G,$C1360)</f>
        <v>6015.1469090909113</v>
      </c>
      <c r="E1360" s="10">
        <f>AVERAGEIFS(Input_Dashboard!$L:$L,Input_Dashboard!$B:$B,$A1360,Input_Dashboard!$F:$F,$B1360,Input_Dashboard!$G:$G,$C1360)</f>
        <v>3482.1</v>
      </c>
      <c r="F1360" s="10">
        <f>AVERAGEIFS(Input_Dashboard!$M:$M,Input_Dashboard!$B:$B,$A1360,Input_Dashboard!$F:$F,$B1360,Input_Dashboard!$G:$G,$C1360)</f>
        <v>2533.0469090909114</v>
      </c>
      <c r="G1360" s="8">
        <f t="shared" si="127"/>
        <v>0.42111139551099325</v>
      </c>
      <c r="H1360" s="10">
        <f>SUMIFS(MeasureStack!$Y:$Y,MeasureStack!$F:$F,$A1360,MeasureStack!$J:$J,$B1360,MeasureStack!$K:$K,$C1360)</f>
        <v>6015.1469090909113</v>
      </c>
      <c r="I1360" s="10">
        <f>SUMIFS(MeasureStack!$Z:$Z,MeasureStack!$F:$F,$A1360,MeasureStack!$J:$J,$B1360,MeasureStack!$K:$K,$C1360)</f>
        <v>3482.1</v>
      </c>
      <c r="J1360" s="10">
        <f>SUMIFS(MeasureStack!$AA:$AA,MeasureStack!$F:$F,$A1360,MeasureStack!$J:$J,$B1360,MeasureStack!$K:$K,$C1360)</f>
        <v>2533.0469090909114</v>
      </c>
      <c r="K1360" s="8">
        <f t="shared" si="128"/>
        <v>0.42111139551099325</v>
      </c>
      <c r="L1360" s="11" t="str">
        <f t="shared" si="129"/>
        <v>Y</v>
      </c>
      <c r="M1360" s="11" t="str">
        <f t="shared" si="130"/>
        <v>Y</v>
      </c>
      <c r="N1360" s="11" t="str">
        <f t="shared" si="131"/>
        <v>Y</v>
      </c>
      <c r="O1360" s="12" t="str">
        <f t="shared" si="132"/>
        <v>Y</v>
      </c>
    </row>
    <row r="1361" spans="1:15" x14ac:dyDescent="0.3">
      <c r="A1361" t="s">
        <v>236</v>
      </c>
      <c r="B1361" t="s">
        <v>64</v>
      </c>
      <c r="C1361" t="s">
        <v>88</v>
      </c>
      <c r="D1361" s="10">
        <f>AVERAGEIFS(Input_Dashboard!$K:$K,Input_Dashboard!$B:$B,$A1361,Input_Dashboard!$F:$F,$B1361,Input_Dashboard!$G:$G,$C1361)</f>
        <v>6015.1469090909113</v>
      </c>
      <c r="E1361" s="10">
        <f>AVERAGEIFS(Input_Dashboard!$L:$L,Input_Dashboard!$B:$B,$A1361,Input_Dashboard!$F:$F,$B1361,Input_Dashboard!$G:$G,$C1361)</f>
        <v>3482.1</v>
      </c>
      <c r="F1361" s="10">
        <f>AVERAGEIFS(Input_Dashboard!$M:$M,Input_Dashboard!$B:$B,$A1361,Input_Dashboard!$F:$F,$B1361,Input_Dashboard!$G:$G,$C1361)</f>
        <v>2533.0469090909114</v>
      </c>
      <c r="G1361" s="8">
        <f t="shared" si="127"/>
        <v>0.42111139551099325</v>
      </c>
      <c r="H1361" s="10">
        <f>SUMIFS(MeasureStack!$Y:$Y,MeasureStack!$F:$F,$A1361,MeasureStack!$J:$J,$B1361,MeasureStack!$K:$K,$C1361)</f>
        <v>6015.1469090909113</v>
      </c>
      <c r="I1361" s="10">
        <f>SUMIFS(MeasureStack!$Z:$Z,MeasureStack!$F:$F,$A1361,MeasureStack!$J:$J,$B1361,MeasureStack!$K:$K,$C1361)</f>
        <v>3482.1</v>
      </c>
      <c r="J1361" s="10">
        <f>SUMIFS(MeasureStack!$AA:$AA,MeasureStack!$F:$F,$A1361,MeasureStack!$J:$J,$B1361,MeasureStack!$K:$K,$C1361)</f>
        <v>2533.0469090909114</v>
      </c>
      <c r="K1361" s="8">
        <f t="shared" si="128"/>
        <v>0.42111139551099325</v>
      </c>
      <c r="L1361" s="11" t="str">
        <f t="shared" si="129"/>
        <v>Y</v>
      </c>
      <c r="M1361" s="11" t="str">
        <f t="shared" si="130"/>
        <v>Y</v>
      </c>
      <c r="N1361" s="11" t="str">
        <f t="shared" si="131"/>
        <v>Y</v>
      </c>
      <c r="O1361" s="12" t="str">
        <f t="shared" si="132"/>
        <v>Y</v>
      </c>
    </row>
    <row r="1362" spans="1:15" x14ac:dyDescent="0.3">
      <c r="A1362" t="s">
        <v>236</v>
      </c>
      <c r="B1362" t="s">
        <v>64</v>
      </c>
      <c r="C1362" t="s">
        <v>90</v>
      </c>
      <c r="D1362" s="10">
        <f>AVERAGEIFS(Input_Dashboard!$K:$K,Input_Dashboard!$B:$B,$A1362,Input_Dashboard!$F:$F,$B1362,Input_Dashboard!$G:$G,$C1362)</f>
        <v>6015.1469090909113</v>
      </c>
      <c r="E1362" s="10">
        <f>AVERAGEIFS(Input_Dashboard!$L:$L,Input_Dashboard!$B:$B,$A1362,Input_Dashboard!$F:$F,$B1362,Input_Dashboard!$G:$G,$C1362)</f>
        <v>3482.1</v>
      </c>
      <c r="F1362" s="10">
        <f>AVERAGEIFS(Input_Dashboard!$M:$M,Input_Dashboard!$B:$B,$A1362,Input_Dashboard!$F:$F,$B1362,Input_Dashboard!$G:$G,$C1362)</f>
        <v>2533.0469090909114</v>
      </c>
      <c r="G1362" s="8">
        <f t="shared" si="127"/>
        <v>0.42111139551099325</v>
      </c>
      <c r="H1362" s="10">
        <f>SUMIFS(MeasureStack!$Y:$Y,MeasureStack!$F:$F,$A1362,MeasureStack!$J:$J,$B1362,MeasureStack!$K:$K,$C1362)</f>
        <v>6015.1469090909113</v>
      </c>
      <c r="I1362" s="10">
        <f>SUMIFS(MeasureStack!$Z:$Z,MeasureStack!$F:$F,$A1362,MeasureStack!$J:$J,$B1362,MeasureStack!$K:$K,$C1362)</f>
        <v>3482.1</v>
      </c>
      <c r="J1362" s="10">
        <f>SUMIFS(MeasureStack!$AA:$AA,MeasureStack!$F:$F,$A1362,MeasureStack!$J:$J,$B1362,MeasureStack!$K:$K,$C1362)</f>
        <v>2533.0469090909114</v>
      </c>
      <c r="K1362" s="8">
        <f t="shared" si="128"/>
        <v>0.42111139551099325</v>
      </c>
      <c r="L1362" s="11" t="str">
        <f t="shared" si="129"/>
        <v>Y</v>
      </c>
      <c r="M1362" s="11" t="str">
        <f t="shared" si="130"/>
        <v>Y</v>
      </c>
      <c r="N1362" s="11" t="str">
        <f t="shared" si="131"/>
        <v>Y</v>
      </c>
      <c r="O1362" s="12" t="str">
        <f t="shared" si="132"/>
        <v>Y</v>
      </c>
    </row>
    <row r="1363" spans="1:15" x14ac:dyDescent="0.3">
      <c r="A1363" t="s">
        <v>236</v>
      </c>
      <c r="B1363" t="s">
        <v>64</v>
      </c>
      <c r="C1363" t="s">
        <v>92</v>
      </c>
      <c r="D1363" s="10">
        <f>AVERAGEIFS(Input_Dashboard!$K:$K,Input_Dashboard!$B:$B,$A1363,Input_Dashboard!$F:$F,$B1363,Input_Dashboard!$G:$G,$C1363)</f>
        <v>6015.1469090909113</v>
      </c>
      <c r="E1363" s="10">
        <f>AVERAGEIFS(Input_Dashboard!$L:$L,Input_Dashboard!$B:$B,$A1363,Input_Dashboard!$F:$F,$B1363,Input_Dashboard!$G:$G,$C1363)</f>
        <v>3482.1</v>
      </c>
      <c r="F1363" s="10">
        <f>AVERAGEIFS(Input_Dashboard!$M:$M,Input_Dashboard!$B:$B,$A1363,Input_Dashboard!$F:$F,$B1363,Input_Dashboard!$G:$G,$C1363)</f>
        <v>2533.0469090909114</v>
      </c>
      <c r="G1363" s="8">
        <f t="shared" si="127"/>
        <v>0.42111139551099325</v>
      </c>
      <c r="H1363" s="10">
        <f>SUMIFS(MeasureStack!$Y:$Y,MeasureStack!$F:$F,$A1363,MeasureStack!$J:$J,$B1363,MeasureStack!$K:$K,$C1363)</f>
        <v>6015.1469090909113</v>
      </c>
      <c r="I1363" s="10">
        <f>SUMIFS(MeasureStack!$Z:$Z,MeasureStack!$F:$F,$A1363,MeasureStack!$J:$J,$B1363,MeasureStack!$K:$K,$C1363)</f>
        <v>3482.1</v>
      </c>
      <c r="J1363" s="10">
        <f>SUMIFS(MeasureStack!$AA:$AA,MeasureStack!$F:$F,$A1363,MeasureStack!$J:$J,$B1363,MeasureStack!$K:$K,$C1363)</f>
        <v>2533.0469090909114</v>
      </c>
      <c r="K1363" s="8">
        <f t="shared" si="128"/>
        <v>0.42111139551099325</v>
      </c>
      <c r="L1363" s="11" t="str">
        <f t="shared" si="129"/>
        <v>Y</v>
      </c>
      <c r="M1363" s="11" t="str">
        <f t="shared" si="130"/>
        <v>Y</v>
      </c>
      <c r="N1363" s="11" t="str">
        <f t="shared" si="131"/>
        <v>Y</v>
      </c>
      <c r="O1363" s="12" t="str">
        <f t="shared" si="132"/>
        <v>Y</v>
      </c>
    </row>
    <row r="1364" spans="1:15" x14ac:dyDescent="0.3">
      <c r="A1364" t="s">
        <v>236</v>
      </c>
      <c r="B1364" t="s">
        <v>94</v>
      </c>
      <c r="C1364" t="s">
        <v>65</v>
      </c>
      <c r="D1364" s="10">
        <f>AVERAGEIFS(Input_Dashboard!$K:$K,Input_Dashboard!$B:$B,$A1364,Input_Dashboard!$F:$F,$B1364,Input_Dashboard!$G:$G,$C1364)</f>
        <v>6015.1469090909113</v>
      </c>
      <c r="E1364" s="10">
        <f>AVERAGEIFS(Input_Dashboard!$L:$L,Input_Dashboard!$B:$B,$A1364,Input_Dashboard!$F:$F,$B1364,Input_Dashboard!$G:$G,$C1364)</f>
        <v>3482.1</v>
      </c>
      <c r="F1364" s="10">
        <f>AVERAGEIFS(Input_Dashboard!$M:$M,Input_Dashboard!$B:$B,$A1364,Input_Dashboard!$F:$F,$B1364,Input_Dashboard!$G:$G,$C1364)</f>
        <v>2533.0469090909114</v>
      </c>
      <c r="G1364" s="8">
        <f t="shared" si="127"/>
        <v>0.42111139551099325</v>
      </c>
      <c r="H1364" s="10">
        <f>SUMIFS(MeasureStack!$Y:$Y,MeasureStack!$F:$F,$A1364,MeasureStack!$J:$J,$B1364,MeasureStack!$K:$K,$C1364)</f>
        <v>6015.1469090909113</v>
      </c>
      <c r="I1364" s="10">
        <f>SUMIFS(MeasureStack!$Z:$Z,MeasureStack!$F:$F,$A1364,MeasureStack!$J:$J,$B1364,MeasureStack!$K:$K,$C1364)</f>
        <v>3482.1</v>
      </c>
      <c r="J1364" s="10">
        <f>SUMIFS(MeasureStack!$AA:$AA,MeasureStack!$F:$F,$A1364,MeasureStack!$J:$J,$B1364,MeasureStack!$K:$K,$C1364)</f>
        <v>2533.0469090909114</v>
      </c>
      <c r="K1364" s="8">
        <f t="shared" si="128"/>
        <v>0.42111139551099325</v>
      </c>
      <c r="L1364" s="11" t="str">
        <f t="shared" si="129"/>
        <v>Y</v>
      </c>
      <c r="M1364" s="11" t="str">
        <f t="shared" si="130"/>
        <v>Y</v>
      </c>
      <c r="N1364" s="11" t="str">
        <f t="shared" si="131"/>
        <v>Y</v>
      </c>
      <c r="O1364" s="12" t="str">
        <f t="shared" si="132"/>
        <v>Y</v>
      </c>
    </row>
    <row r="1365" spans="1:15" x14ac:dyDescent="0.3">
      <c r="A1365" t="s">
        <v>236</v>
      </c>
      <c r="B1365" t="s">
        <v>94</v>
      </c>
      <c r="C1365" t="s">
        <v>70</v>
      </c>
      <c r="D1365" s="10">
        <f>AVERAGEIFS(Input_Dashboard!$K:$K,Input_Dashboard!$B:$B,$A1365,Input_Dashboard!$F:$F,$B1365,Input_Dashboard!$G:$G,$C1365)</f>
        <v>6015.1469090909113</v>
      </c>
      <c r="E1365" s="10">
        <f>AVERAGEIFS(Input_Dashboard!$L:$L,Input_Dashboard!$B:$B,$A1365,Input_Dashboard!$F:$F,$B1365,Input_Dashboard!$G:$G,$C1365)</f>
        <v>3482.1</v>
      </c>
      <c r="F1365" s="10">
        <f>AVERAGEIFS(Input_Dashboard!$M:$M,Input_Dashboard!$B:$B,$A1365,Input_Dashboard!$F:$F,$B1365,Input_Dashboard!$G:$G,$C1365)</f>
        <v>2533.0469090909114</v>
      </c>
      <c r="G1365" s="8">
        <f t="shared" si="127"/>
        <v>0.42111139551099325</v>
      </c>
      <c r="H1365" s="10">
        <f>SUMIFS(MeasureStack!$Y:$Y,MeasureStack!$F:$F,$A1365,MeasureStack!$J:$J,$B1365,MeasureStack!$K:$K,$C1365)</f>
        <v>6015.1469090909113</v>
      </c>
      <c r="I1365" s="10">
        <f>SUMIFS(MeasureStack!$Z:$Z,MeasureStack!$F:$F,$A1365,MeasureStack!$J:$J,$B1365,MeasureStack!$K:$K,$C1365)</f>
        <v>3482.1</v>
      </c>
      <c r="J1365" s="10">
        <f>SUMIFS(MeasureStack!$AA:$AA,MeasureStack!$F:$F,$A1365,MeasureStack!$J:$J,$B1365,MeasureStack!$K:$K,$C1365)</f>
        <v>2533.0469090909114</v>
      </c>
      <c r="K1365" s="8">
        <f t="shared" si="128"/>
        <v>0.42111139551099325</v>
      </c>
      <c r="L1365" s="11" t="str">
        <f t="shared" si="129"/>
        <v>Y</v>
      </c>
      <c r="M1365" s="11" t="str">
        <f t="shared" si="130"/>
        <v>Y</v>
      </c>
      <c r="N1365" s="11" t="str">
        <f t="shared" si="131"/>
        <v>Y</v>
      </c>
      <c r="O1365" s="12" t="str">
        <f t="shared" si="132"/>
        <v>Y</v>
      </c>
    </row>
    <row r="1366" spans="1:15" x14ac:dyDescent="0.3">
      <c r="A1366" t="s">
        <v>236</v>
      </c>
      <c r="B1366" t="s">
        <v>94</v>
      </c>
      <c r="C1366" t="s">
        <v>72</v>
      </c>
      <c r="D1366" s="10">
        <f>AVERAGEIFS(Input_Dashboard!$K:$K,Input_Dashboard!$B:$B,$A1366,Input_Dashboard!$F:$F,$B1366,Input_Dashboard!$G:$G,$C1366)</f>
        <v>6015.1469090909113</v>
      </c>
      <c r="E1366" s="10">
        <f>AVERAGEIFS(Input_Dashboard!$L:$L,Input_Dashboard!$B:$B,$A1366,Input_Dashboard!$F:$F,$B1366,Input_Dashboard!$G:$G,$C1366)</f>
        <v>3482.1</v>
      </c>
      <c r="F1366" s="10">
        <f>AVERAGEIFS(Input_Dashboard!$M:$M,Input_Dashboard!$B:$B,$A1366,Input_Dashboard!$F:$F,$B1366,Input_Dashboard!$G:$G,$C1366)</f>
        <v>2533.0469090909114</v>
      </c>
      <c r="G1366" s="8">
        <f t="shared" si="127"/>
        <v>0.42111139551099325</v>
      </c>
      <c r="H1366" s="10">
        <f>SUMIFS(MeasureStack!$Y:$Y,MeasureStack!$F:$F,$A1366,MeasureStack!$J:$J,$B1366,MeasureStack!$K:$K,$C1366)</f>
        <v>6015.1469090909113</v>
      </c>
      <c r="I1366" s="10">
        <f>SUMIFS(MeasureStack!$Z:$Z,MeasureStack!$F:$F,$A1366,MeasureStack!$J:$J,$B1366,MeasureStack!$K:$K,$C1366)</f>
        <v>3482.1</v>
      </c>
      <c r="J1366" s="10">
        <f>SUMIFS(MeasureStack!$AA:$AA,MeasureStack!$F:$F,$A1366,MeasureStack!$J:$J,$B1366,MeasureStack!$K:$K,$C1366)</f>
        <v>2533.0469090909114</v>
      </c>
      <c r="K1366" s="8">
        <f t="shared" si="128"/>
        <v>0.42111139551099325</v>
      </c>
      <c r="L1366" s="11" t="str">
        <f t="shared" si="129"/>
        <v>Y</v>
      </c>
      <c r="M1366" s="11" t="str">
        <f t="shared" si="130"/>
        <v>Y</v>
      </c>
      <c r="N1366" s="11" t="str">
        <f t="shared" si="131"/>
        <v>Y</v>
      </c>
      <c r="O1366" s="12" t="str">
        <f t="shared" si="132"/>
        <v>Y</v>
      </c>
    </row>
    <row r="1367" spans="1:15" x14ac:dyDescent="0.3">
      <c r="A1367" t="s">
        <v>236</v>
      </c>
      <c r="B1367" t="s">
        <v>94</v>
      </c>
      <c r="C1367" t="s">
        <v>74</v>
      </c>
      <c r="D1367" s="10">
        <f>AVERAGEIFS(Input_Dashboard!$K:$K,Input_Dashboard!$B:$B,$A1367,Input_Dashboard!$F:$F,$B1367,Input_Dashboard!$G:$G,$C1367)</f>
        <v>6015.1469090909113</v>
      </c>
      <c r="E1367" s="10">
        <f>AVERAGEIFS(Input_Dashboard!$L:$L,Input_Dashboard!$B:$B,$A1367,Input_Dashboard!$F:$F,$B1367,Input_Dashboard!$G:$G,$C1367)</f>
        <v>3482.1</v>
      </c>
      <c r="F1367" s="10">
        <f>AVERAGEIFS(Input_Dashboard!$M:$M,Input_Dashboard!$B:$B,$A1367,Input_Dashboard!$F:$F,$B1367,Input_Dashboard!$G:$G,$C1367)</f>
        <v>2533.0469090909114</v>
      </c>
      <c r="G1367" s="8">
        <f t="shared" si="127"/>
        <v>0.42111139551099325</v>
      </c>
      <c r="H1367" s="10">
        <f>SUMIFS(MeasureStack!$Y:$Y,MeasureStack!$F:$F,$A1367,MeasureStack!$J:$J,$B1367,MeasureStack!$K:$K,$C1367)</f>
        <v>6015.1469090909113</v>
      </c>
      <c r="I1367" s="10">
        <f>SUMIFS(MeasureStack!$Z:$Z,MeasureStack!$F:$F,$A1367,MeasureStack!$J:$J,$B1367,MeasureStack!$K:$K,$C1367)</f>
        <v>3482.1</v>
      </c>
      <c r="J1367" s="10">
        <f>SUMIFS(MeasureStack!$AA:$AA,MeasureStack!$F:$F,$A1367,MeasureStack!$J:$J,$B1367,MeasureStack!$K:$K,$C1367)</f>
        <v>2533.0469090909114</v>
      </c>
      <c r="K1367" s="8">
        <f t="shared" si="128"/>
        <v>0.42111139551099325</v>
      </c>
      <c r="L1367" s="11" t="str">
        <f t="shared" si="129"/>
        <v>Y</v>
      </c>
      <c r="M1367" s="11" t="str">
        <f t="shared" si="130"/>
        <v>Y</v>
      </c>
      <c r="N1367" s="11" t="str">
        <f t="shared" si="131"/>
        <v>Y</v>
      </c>
      <c r="O1367" s="12" t="str">
        <f t="shared" si="132"/>
        <v>Y</v>
      </c>
    </row>
    <row r="1368" spans="1:15" x14ac:dyDescent="0.3">
      <c r="A1368" t="s">
        <v>236</v>
      </c>
      <c r="B1368" t="s">
        <v>94</v>
      </c>
      <c r="C1368" t="s">
        <v>76</v>
      </c>
      <c r="D1368" s="10">
        <f>AVERAGEIFS(Input_Dashboard!$K:$K,Input_Dashboard!$B:$B,$A1368,Input_Dashboard!$F:$F,$B1368,Input_Dashboard!$G:$G,$C1368)</f>
        <v>6015.1469090909113</v>
      </c>
      <c r="E1368" s="10">
        <f>AVERAGEIFS(Input_Dashboard!$L:$L,Input_Dashboard!$B:$B,$A1368,Input_Dashboard!$F:$F,$B1368,Input_Dashboard!$G:$G,$C1368)</f>
        <v>3482.1</v>
      </c>
      <c r="F1368" s="10">
        <f>AVERAGEIFS(Input_Dashboard!$M:$M,Input_Dashboard!$B:$B,$A1368,Input_Dashboard!$F:$F,$B1368,Input_Dashboard!$G:$G,$C1368)</f>
        <v>2533.0469090909114</v>
      </c>
      <c r="G1368" s="8">
        <f t="shared" si="127"/>
        <v>0.42111139551099325</v>
      </c>
      <c r="H1368" s="10">
        <f>SUMIFS(MeasureStack!$Y:$Y,MeasureStack!$F:$F,$A1368,MeasureStack!$J:$J,$B1368,MeasureStack!$K:$K,$C1368)</f>
        <v>6015.1469090909113</v>
      </c>
      <c r="I1368" s="10">
        <f>SUMIFS(MeasureStack!$Z:$Z,MeasureStack!$F:$F,$A1368,MeasureStack!$J:$J,$B1368,MeasureStack!$K:$K,$C1368)</f>
        <v>3482.1</v>
      </c>
      <c r="J1368" s="10">
        <f>SUMIFS(MeasureStack!$AA:$AA,MeasureStack!$F:$F,$A1368,MeasureStack!$J:$J,$B1368,MeasureStack!$K:$K,$C1368)</f>
        <v>2533.0469090909114</v>
      </c>
      <c r="K1368" s="8">
        <f t="shared" si="128"/>
        <v>0.42111139551099325</v>
      </c>
      <c r="L1368" s="11" t="str">
        <f t="shared" si="129"/>
        <v>Y</v>
      </c>
      <c r="M1368" s="11" t="str">
        <f t="shared" si="130"/>
        <v>Y</v>
      </c>
      <c r="N1368" s="11" t="str">
        <f t="shared" si="131"/>
        <v>Y</v>
      </c>
      <c r="O1368" s="12" t="str">
        <f t="shared" si="132"/>
        <v>Y</v>
      </c>
    </row>
    <row r="1369" spans="1:15" x14ac:dyDescent="0.3">
      <c r="A1369" t="s">
        <v>236</v>
      </c>
      <c r="B1369" t="s">
        <v>94</v>
      </c>
      <c r="C1369" t="s">
        <v>78</v>
      </c>
      <c r="D1369" s="10">
        <f>AVERAGEIFS(Input_Dashboard!$K:$K,Input_Dashboard!$B:$B,$A1369,Input_Dashboard!$F:$F,$B1369,Input_Dashboard!$G:$G,$C1369)</f>
        <v>6015.1469090909113</v>
      </c>
      <c r="E1369" s="10">
        <f>AVERAGEIFS(Input_Dashboard!$L:$L,Input_Dashboard!$B:$B,$A1369,Input_Dashboard!$F:$F,$B1369,Input_Dashboard!$G:$G,$C1369)</f>
        <v>3482.1</v>
      </c>
      <c r="F1369" s="10">
        <f>AVERAGEIFS(Input_Dashboard!$M:$M,Input_Dashboard!$B:$B,$A1369,Input_Dashboard!$F:$F,$B1369,Input_Dashboard!$G:$G,$C1369)</f>
        <v>2533.0469090909114</v>
      </c>
      <c r="G1369" s="8">
        <f t="shared" si="127"/>
        <v>0.42111139551099325</v>
      </c>
      <c r="H1369" s="10">
        <f>SUMIFS(MeasureStack!$Y:$Y,MeasureStack!$F:$F,$A1369,MeasureStack!$J:$J,$B1369,MeasureStack!$K:$K,$C1369)</f>
        <v>6015.1469090909113</v>
      </c>
      <c r="I1369" s="10">
        <f>SUMIFS(MeasureStack!$Z:$Z,MeasureStack!$F:$F,$A1369,MeasureStack!$J:$J,$B1369,MeasureStack!$K:$K,$C1369)</f>
        <v>3482.1</v>
      </c>
      <c r="J1369" s="10">
        <f>SUMIFS(MeasureStack!$AA:$AA,MeasureStack!$F:$F,$A1369,MeasureStack!$J:$J,$B1369,MeasureStack!$K:$K,$C1369)</f>
        <v>2533.0469090909114</v>
      </c>
      <c r="K1369" s="8">
        <f t="shared" si="128"/>
        <v>0.42111139551099325</v>
      </c>
      <c r="L1369" s="11" t="str">
        <f t="shared" si="129"/>
        <v>Y</v>
      </c>
      <c r="M1369" s="11" t="str">
        <f t="shared" si="130"/>
        <v>Y</v>
      </c>
      <c r="N1369" s="11" t="str">
        <f t="shared" si="131"/>
        <v>Y</v>
      </c>
      <c r="O1369" s="12" t="str">
        <f t="shared" si="132"/>
        <v>Y</v>
      </c>
    </row>
    <row r="1370" spans="1:15" x14ac:dyDescent="0.3">
      <c r="A1370" t="s">
        <v>236</v>
      </c>
      <c r="B1370" t="s">
        <v>94</v>
      </c>
      <c r="C1370" t="s">
        <v>80</v>
      </c>
      <c r="D1370" s="10">
        <f>AVERAGEIFS(Input_Dashboard!$K:$K,Input_Dashboard!$B:$B,$A1370,Input_Dashboard!$F:$F,$B1370,Input_Dashboard!$G:$G,$C1370)</f>
        <v>6015.1469090909113</v>
      </c>
      <c r="E1370" s="10">
        <f>AVERAGEIFS(Input_Dashboard!$L:$L,Input_Dashboard!$B:$B,$A1370,Input_Dashboard!$F:$F,$B1370,Input_Dashboard!$G:$G,$C1370)</f>
        <v>3482.1</v>
      </c>
      <c r="F1370" s="10">
        <f>AVERAGEIFS(Input_Dashboard!$M:$M,Input_Dashboard!$B:$B,$A1370,Input_Dashboard!$F:$F,$B1370,Input_Dashboard!$G:$G,$C1370)</f>
        <v>2533.0469090909114</v>
      </c>
      <c r="G1370" s="8">
        <f t="shared" si="127"/>
        <v>0.42111139551099325</v>
      </c>
      <c r="H1370" s="10">
        <f>SUMIFS(MeasureStack!$Y:$Y,MeasureStack!$F:$F,$A1370,MeasureStack!$J:$J,$B1370,MeasureStack!$K:$K,$C1370)</f>
        <v>6015.1469090909113</v>
      </c>
      <c r="I1370" s="10">
        <f>SUMIFS(MeasureStack!$Z:$Z,MeasureStack!$F:$F,$A1370,MeasureStack!$J:$J,$B1370,MeasureStack!$K:$K,$C1370)</f>
        <v>3482.1</v>
      </c>
      <c r="J1370" s="10">
        <f>SUMIFS(MeasureStack!$AA:$AA,MeasureStack!$F:$F,$A1370,MeasureStack!$J:$J,$B1370,MeasureStack!$K:$K,$C1370)</f>
        <v>2533.0469090909114</v>
      </c>
      <c r="K1370" s="8">
        <f t="shared" si="128"/>
        <v>0.42111139551099325</v>
      </c>
      <c r="L1370" s="11" t="str">
        <f t="shared" si="129"/>
        <v>Y</v>
      </c>
      <c r="M1370" s="11" t="str">
        <f t="shared" si="130"/>
        <v>Y</v>
      </c>
      <c r="N1370" s="11" t="str">
        <f t="shared" si="131"/>
        <v>Y</v>
      </c>
      <c r="O1370" s="12" t="str">
        <f t="shared" si="132"/>
        <v>Y</v>
      </c>
    </row>
    <row r="1371" spans="1:15" x14ac:dyDescent="0.3">
      <c r="A1371" t="s">
        <v>236</v>
      </c>
      <c r="B1371" t="s">
        <v>94</v>
      </c>
      <c r="C1371" t="s">
        <v>82</v>
      </c>
      <c r="D1371" s="10">
        <f>AVERAGEIFS(Input_Dashboard!$K:$K,Input_Dashboard!$B:$B,$A1371,Input_Dashboard!$F:$F,$B1371,Input_Dashboard!$G:$G,$C1371)</f>
        <v>6015.1469090909113</v>
      </c>
      <c r="E1371" s="10">
        <f>AVERAGEIFS(Input_Dashboard!$L:$L,Input_Dashboard!$B:$B,$A1371,Input_Dashboard!$F:$F,$B1371,Input_Dashboard!$G:$G,$C1371)</f>
        <v>3482.1</v>
      </c>
      <c r="F1371" s="10">
        <f>AVERAGEIFS(Input_Dashboard!$M:$M,Input_Dashboard!$B:$B,$A1371,Input_Dashboard!$F:$F,$B1371,Input_Dashboard!$G:$G,$C1371)</f>
        <v>2533.0469090909114</v>
      </c>
      <c r="G1371" s="8">
        <f t="shared" si="127"/>
        <v>0.42111139551099325</v>
      </c>
      <c r="H1371" s="10">
        <f>SUMIFS(MeasureStack!$Y:$Y,MeasureStack!$F:$F,$A1371,MeasureStack!$J:$J,$B1371,MeasureStack!$K:$K,$C1371)</f>
        <v>6015.1469090909113</v>
      </c>
      <c r="I1371" s="10">
        <f>SUMIFS(MeasureStack!$Z:$Z,MeasureStack!$F:$F,$A1371,MeasureStack!$J:$J,$B1371,MeasureStack!$K:$K,$C1371)</f>
        <v>3482.1</v>
      </c>
      <c r="J1371" s="10">
        <f>SUMIFS(MeasureStack!$AA:$AA,MeasureStack!$F:$F,$A1371,MeasureStack!$J:$J,$B1371,MeasureStack!$K:$K,$C1371)</f>
        <v>2533.0469090909114</v>
      </c>
      <c r="K1371" s="8">
        <f t="shared" si="128"/>
        <v>0.42111139551099325</v>
      </c>
      <c r="L1371" s="11" t="str">
        <f t="shared" si="129"/>
        <v>Y</v>
      </c>
      <c r="M1371" s="11" t="str">
        <f t="shared" si="130"/>
        <v>Y</v>
      </c>
      <c r="N1371" s="11" t="str">
        <f t="shared" si="131"/>
        <v>Y</v>
      </c>
      <c r="O1371" s="12" t="str">
        <f t="shared" si="132"/>
        <v>Y</v>
      </c>
    </row>
    <row r="1372" spans="1:15" x14ac:dyDescent="0.3">
      <c r="A1372" t="s">
        <v>236</v>
      </c>
      <c r="B1372" t="s">
        <v>94</v>
      </c>
      <c r="C1372" t="s">
        <v>84</v>
      </c>
      <c r="D1372" s="10">
        <f>AVERAGEIFS(Input_Dashboard!$K:$K,Input_Dashboard!$B:$B,$A1372,Input_Dashboard!$F:$F,$B1372,Input_Dashboard!$G:$G,$C1372)</f>
        <v>6015.1469090909113</v>
      </c>
      <c r="E1372" s="10">
        <f>AVERAGEIFS(Input_Dashboard!$L:$L,Input_Dashboard!$B:$B,$A1372,Input_Dashboard!$F:$F,$B1372,Input_Dashboard!$G:$G,$C1372)</f>
        <v>3482.1</v>
      </c>
      <c r="F1372" s="10">
        <f>AVERAGEIFS(Input_Dashboard!$M:$M,Input_Dashboard!$B:$B,$A1372,Input_Dashboard!$F:$F,$B1372,Input_Dashboard!$G:$G,$C1372)</f>
        <v>2533.0469090909114</v>
      </c>
      <c r="G1372" s="8">
        <f t="shared" si="127"/>
        <v>0.42111139551099325</v>
      </c>
      <c r="H1372" s="10">
        <f>SUMIFS(MeasureStack!$Y:$Y,MeasureStack!$F:$F,$A1372,MeasureStack!$J:$J,$B1372,MeasureStack!$K:$K,$C1372)</f>
        <v>6015.1469090909113</v>
      </c>
      <c r="I1372" s="10">
        <f>SUMIFS(MeasureStack!$Z:$Z,MeasureStack!$F:$F,$A1372,MeasureStack!$J:$J,$B1372,MeasureStack!$K:$K,$C1372)</f>
        <v>3482.1</v>
      </c>
      <c r="J1372" s="10">
        <f>SUMIFS(MeasureStack!$AA:$AA,MeasureStack!$F:$F,$A1372,MeasureStack!$J:$J,$B1372,MeasureStack!$K:$K,$C1372)</f>
        <v>2533.0469090909114</v>
      </c>
      <c r="K1372" s="8">
        <f t="shared" si="128"/>
        <v>0.42111139551099325</v>
      </c>
      <c r="L1372" s="11" t="str">
        <f t="shared" si="129"/>
        <v>Y</v>
      </c>
      <c r="M1372" s="11" t="str">
        <f t="shared" si="130"/>
        <v>Y</v>
      </c>
      <c r="N1372" s="11" t="str">
        <f t="shared" si="131"/>
        <v>Y</v>
      </c>
      <c r="O1372" s="12" t="str">
        <f t="shared" si="132"/>
        <v>Y</v>
      </c>
    </row>
    <row r="1373" spans="1:15" x14ac:dyDescent="0.3">
      <c r="A1373" t="s">
        <v>236</v>
      </c>
      <c r="B1373" t="s">
        <v>94</v>
      </c>
      <c r="C1373" t="s">
        <v>86</v>
      </c>
      <c r="D1373" s="10">
        <f>AVERAGEIFS(Input_Dashboard!$K:$K,Input_Dashboard!$B:$B,$A1373,Input_Dashboard!$F:$F,$B1373,Input_Dashboard!$G:$G,$C1373)</f>
        <v>6015.1469090909113</v>
      </c>
      <c r="E1373" s="10">
        <f>AVERAGEIFS(Input_Dashboard!$L:$L,Input_Dashboard!$B:$B,$A1373,Input_Dashboard!$F:$F,$B1373,Input_Dashboard!$G:$G,$C1373)</f>
        <v>3482.1</v>
      </c>
      <c r="F1373" s="10">
        <f>AVERAGEIFS(Input_Dashboard!$M:$M,Input_Dashboard!$B:$B,$A1373,Input_Dashboard!$F:$F,$B1373,Input_Dashboard!$G:$G,$C1373)</f>
        <v>2533.0469090909114</v>
      </c>
      <c r="G1373" s="8">
        <f t="shared" si="127"/>
        <v>0.42111139551099325</v>
      </c>
      <c r="H1373" s="10">
        <f>SUMIFS(MeasureStack!$Y:$Y,MeasureStack!$F:$F,$A1373,MeasureStack!$J:$J,$B1373,MeasureStack!$K:$K,$C1373)</f>
        <v>6015.1469090909113</v>
      </c>
      <c r="I1373" s="10">
        <f>SUMIFS(MeasureStack!$Z:$Z,MeasureStack!$F:$F,$A1373,MeasureStack!$J:$J,$B1373,MeasureStack!$K:$K,$C1373)</f>
        <v>3482.1</v>
      </c>
      <c r="J1373" s="10">
        <f>SUMIFS(MeasureStack!$AA:$AA,MeasureStack!$F:$F,$A1373,MeasureStack!$J:$J,$B1373,MeasureStack!$K:$K,$C1373)</f>
        <v>2533.0469090909114</v>
      </c>
      <c r="K1373" s="8">
        <f t="shared" si="128"/>
        <v>0.42111139551099325</v>
      </c>
      <c r="L1373" s="11" t="str">
        <f t="shared" si="129"/>
        <v>Y</v>
      </c>
      <c r="M1373" s="11" t="str">
        <f t="shared" si="130"/>
        <v>Y</v>
      </c>
      <c r="N1373" s="11" t="str">
        <f t="shared" si="131"/>
        <v>Y</v>
      </c>
      <c r="O1373" s="12" t="str">
        <f t="shared" si="132"/>
        <v>Y</v>
      </c>
    </row>
    <row r="1374" spans="1:15" x14ac:dyDescent="0.3">
      <c r="A1374" t="s">
        <v>236</v>
      </c>
      <c r="B1374" t="s">
        <v>94</v>
      </c>
      <c r="C1374" t="s">
        <v>88</v>
      </c>
      <c r="D1374" s="10">
        <f>AVERAGEIFS(Input_Dashboard!$K:$K,Input_Dashboard!$B:$B,$A1374,Input_Dashboard!$F:$F,$B1374,Input_Dashboard!$G:$G,$C1374)</f>
        <v>6015.1469090909113</v>
      </c>
      <c r="E1374" s="10">
        <f>AVERAGEIFS(Input_Dashboard!$L:$L,Input_Dashboard!$B:$B,$A1374,Input_Dashboard!$F:$F,$B1374,Input_Dashboard!$G:$G,$C1374)</f>
        <v>3482.1</v>
      </c>
      <c r="F1374" s="10">
        <f>AVERAGEIFS(Input_Dashboard!$M:$M,Input_Dashboard!$B:$B,$A1374,Input_Dashboard!$F:$F,$B1374,Input_Dashboard!$G:$G,$C1374)</f>
        <v>2533.0469090909114</v>
      </c>
      <c r="G1374" s="8">
        <f t="shared" si="127"/>
        <v>0.42111139551099325</v>
      </c>
      <c r="H1374" s="10">
        <f>SUMIFS(MeasureStack!$Y:$Y,MeasureStack!$F:$F,$A1374,MeasureStack!$J:$J,$B1374,MeasureStack!$K:$K,$C1374)</f>
        <v>6015.1469090909113</v>
      </c>
      <c r="I1374" s="10">
        <f>SUMIFS(MeasureStack!$Z:$Z,MeasureStack!$F:$F,$A1374,MeasureStack!$J:$J,$B1374,MeasureStack!$K:$K,$C1374)</f>
        <v>3482.1</v>
      </c>
      <c r="J1374" s="10">
        <f>SUMIFS(MeasureStack!$AA:$AA,MeasureStack!$F:$F,$A1374,MeasureStack!$J:$J,$B1374,MeasureStack!$K:$K,$C1374)</f>
        <v>2533.0469090909114</v>
      </c>
      <c r="K1374" s="8">
        <f t="shared" si="128"/>
        <v>0.42111139551099325</v>
      </c>
      <c r="L1374" s="11" t="str">
        <f t="shared" si="129"/>
        <v>Y</v>
      </c>
      <c r="M1374" s="11" t="str">
        <f t="shared" si="130"/>
        <v>Y</v>
      </c>
      <c r="N1374" s="11" t="str">
        <f t="shared" si="131"/>
        <v>Y</v>
      </c>
      <c r="O1374" s="12" t="str">
        <f t="shared" si="132"/>
        <v>Y</v>
      </c>
    </row>
    <row r="1375" spans="1:15" x14ac:dyDescent="0.3">
      <c r="A1375" t="s">
        <v>236</v>
      </c>
      <c r="B1375" t="s">
        <v>94</v>
      </c>
      <c r="C1375" t="s">
        <v>90</v>
      </c>
      <c r="D1375" s="10">
        <f>AVERAGEIFS(Input_Dashboard!$K:$K,Input_Dashboard!$B:$B,$A1375,Input_Dashboard!$F:$F,$B1375,Input_Dashboard!$G:$G,$C1375)</f>
        <v>6015.1469090909113</v>
      </c>
      <c r="E1375" s="10">
        <f>AVERAGEIFS(Input_Dashboard!$L:$L,Input_Dashboard!$B:$B,$A1375,Input_Dashboard!$F:$F,$B1375,Input_Dashboard!$G:$G,$C1375)</f>
        <v>3482.1</v>
      </c>
      <c r="F1375" s="10">
        <f>AVERAGEIFS(Input_Dashboard!$M:$M,Input_Dashboard!$B:$B,$A1375,Input_Dashboard!$F:$F,$B1375,Input_Dashboard!$G:$G,$C1375)</f>
        <v>2533.0469090909114</v>
      </c>
      <c r="G1375" s="8">
        <f t="shared" si="127"/>
        <v>0.42111139551099325</v>
      </c>
      <c r="H1375" s="10">
        <f>SUMIFS(MeasureStack!$Y:$Y,MeasureStack!$F:$F,$A1375,MeasureStack!$J:$J,$B1375,MeasureStack!$K:$K,$C1375)</f>
        <v>6015.1469090909113</v>
      </c>
      <c r="I1375" s="10">
        <f>SUMIFS(MeasureStack!$Z:$Z,MeasureStack!$F:$F,$A1375,MeasureStack!$J:$J,$B1375,MeasureStack!$K:$K,$C1375)</f>
        <v>3482.1</v>
      </c>
      <c r="J1375" s="10">
        <f>SUMIFS(MeasureStack!$AA:$AA,MeasureStack!$F:$F,$A1375,MeasureStack!$J:$J,$B1375,MeasureStack!$K:$K,$C1375)</f>
        <v>2533.0469090909114</v>
      </c>
      <c r="K1375" s="8">
        <f t="shared" si="128"/>
        <v>0.42111139551099325</v>
      </c>
      <c r="L1375" s="11" t="str">
        <f t="shared" si="129"/>
        <v>Y</v>
      </c>
      <c r="M1375" s="11" t="str">
        <f t="shared" si="130"/>
        <v>Y</v>
      </c>
      <c r="N1375" s="11" t="str">
        <f t="shared" si="131"/>
        <v>Y</v>
      </c>
      <c r="O1375" s="12" t="str">
        <f t="shared" si="132"/>
        <v>Y</v>
      </c>
    </row>
    <row r="1376" spans="1:15" x14ac:dyDescent="0.3">
      <c r="A1376" t="s">
        <v>236</v>
      </c>
      <c r="B1376" t="s">
        <v>94</v>
      </c>
      <c r="C1376" t="s">
        <v>92</v>
      </c>
      <c r="D1376" s="10">
        <f>AVERAGEIFS(Input_Dashboard!$K:$K,Input_Dashboard!$B:$B,$A1376,Input_Dashboard!$F:$F,$B1376,Input_Dashboard!$G:$G,$C1376)</f>
        <v>6015.1469090909113</v>
      </c>
      <c r="E1376" s="10">
        <f>AVERAGEIFS(Input_Dashboard!$L:$L,Input_Dashboard!$B:$B,$A1376,Input_Dashboard!$F:$F,$B1376,Input_Dashboard!$G:$G,$C1376)</f>
        <v>3482.1</v>
      </c>
      <c r="F1376" s="10">
        <f>AVERAGEIFS(Input_Dashboard!$M:$M,Input_Dashboard!$B:$B,$A1376,Input_Dashboard!$F:$F,$B1376,Input_Dashboard!$G:$G,$C1376)</f>
        <v>2533.0469090909114</v>
      </c>
      <c r="G1376" s="8">
        <f t="shared" si="127"/>
        <v>0.42111139551099325</v>
      </c>
      <c r="H1376" s="10">
        <f>SUMIFS(MeasureStack!$Y:$Y,MeasureStack!$F:$F,$A1376,MeasureStack!$J:$J,$B1376,MeasureStack!$K:$K,$C1376)</f>
        <v>6015.1469090909113</v>
      </c>
      <c r="I1376" s="10">
        <f>SUMIFS(MeasureStack!$Z:$Z,MeasureStack!$F:$F,$A1376,MeasureStack!$J:$J,$B1376,MeasureStack!$K:$K,$C1376)</f>
        <v>3482.1</v>
      </c>
      <c r="J1376" s="10">
        <f>SUMIFS(MeasureStack!$AA:$AA,MeasureStack!$F:$F,$A1376,MeasureStack!$J:$J,$B1376,MeasureStack!$K:$K,$C1376)</f>
        <v>2533.0469090909114</v>
      </c>
      <c r="K1376" s="8">
        <f t="shared" si="128"/>
        <v>0.42111139551099325</v>
      </c>
      <c r="L1376" s="11" t="str">
        <f t="shared" si="129"/>
        <v>Y</v>
      </c>
      <c r="M1376" s="11" t="str">
        <f t="shared" si="130"/>
        <v>Y</v>
      </c>
      <c r="N1376" s="11" t="str">
        <f t="shared" si="131"/>
        <v>Y</v>
      </c>
      <c r="O1376" s="12" t="str">
        <f t="shared" si="132"/>
        <v>Y</v>
      </c>
    </row>
    <row r="1377" spans="1:15" x14ac:dyDescent="0.3">
      <c r="A1377" t="s">
        <v>239</v>
      </c>
      <c r="B1377" t="s">
        <v>64</v>
      </c>
      <c r="C1377" t="s">
        <v>65</v>
      </c>
      <c r="D1377" s="10">
        <f>AVERAGEIFS(Input_Dashboard!$K:$K,Input_Dashboard!$B:$B,$A1377,Input_Dashboard!$F:$F,$B1377,Input_Dashboard!$G:$G,$C1377)</f>
        <v>1690.4885098522161</v>
      </c>
      <c r="E1377" s="10">
        <f>AVERAGEIFS(Input_Dashboard!$L:$L,Input_Dashboard!$B:$B,$A1377,Input_Dashboard!$F:$F,$B1377,Input_Dashboard!$G:$G,$C1377)</f>
        <v>840.56458333333342</v>
      </c>
      <c r="F1377" s="10">
        <f>AVERAGEIFS(Input_Dashboard!$M:$M,Input_Dashboard!$B:$B,$A1377,Input_Dashboard!$F:$F,$B1377,Input_Dashboard!$G:$G,$C1377)</f>
        <v>849.92392651888269</v>
      </c>
      <c r="G1377" s="8">
        <f t="shared" si="127"/>
        <v>0.50276823626159028</v>
      </c>
      <c r="H1377" s="10">
        <f>SUMIFS(MeasureStack!$Y:$Y,MeasureStack!$F:$F,$A1377,MeasureStack!$J:$J,$B1377,MeasureStack!$K:$K,$C1377)</f>
        <v>1690.4885098522161</v>
      </c>
      <c r="I1377" s="10">
        <f>SUMIFS(MeasureStack!$Z:$Z,MeasureStack!$F:$F,$A1377,MeasureStack!$J:$J,$B1377,MeasureStack!$K:$K,$C1377)</f>
        <v>840.56458333333342</v>
      </c>
      <c r="J1377" s="10">
        <f>SUMIFS(MeasureStack!$AA:$AA,MeasureStack!$F:$F,$A1377,MeasureStack!$J:$J,$B1377,MeasureStack!$K:$K,$C1377)</f>
        <v>849.92392651888269</v>
      </c>
      <c r="K1377" s="8">
        <f t="shared" si="128"/>
        <v>0.50276823626159028</v>
      </c>
      <c r="L1377" s="11" t="str">
        <f t="shared" si="129"/>
        <v>Y</v>
      </c>
      <c r="M1377" s="11" t="str">
        <f t="shared" si="130"/>
        <v>Y</v>
      </c>
      <c r="N1377" s="11" t="str">
        <f t="shared" si="131"/>
        <v>Y</v>
      </c>
      <c r="O1377" s="12" t="str">
        <f t="shared" si="132"/>
        <v>Y</v>
      </c>
    </row>
    <row r="1378" spans="1:15" x14ac:dyDescent="0.3">
      <c r="A1378" t="s">
        <v>239</v>
      </c>
      <c r="B1378" t="s">
        <v>64</v>
      </c>
      <c r="C1378" t="s">
        <v>70</v>
      </c>
      <c r="D1378" s="10">
        <f>AVERAGEIFS(Input_Dashboard!$K:$K,Input_Dashboard!$B:$B,$A1378,Input_Dashboard!$F:$F,$B1378,Input_Dashboard!$G:$G,$C1378)</f>
        <v>1690.4885098522161</v>
      </c>
      <c r="E1378" s="10">
        <f>AVERAGEIFS(Input_Dashboard!$L:$L,Input_Dashboard!$B:$B,$A1378,Input_Dashboard!$F:$F,$B1378,Input_Dashboard!$G:$G,$C1378)</f>
        <v>840.56458333333342</v>
      </c>
      <c r="F1378" s="10">
        <f>AVERAGEIFS(Input_Dashboard!$M:$M,Input_Dashboard!$B:$B,$A1378,Input_Dashboard!$F:$F,$B1378,Input_Dashboard!$G:$G,$C1378)</f>
        <v>849.92392651888269</v>
      </c>
      <c r="G1378" s="8">
        <f t="shared" si="127"/>
        <v>0.50276823626159028</v>
      </c>
      <c r="H1378" s="10">
        <f>SUMIFS(MeasureStack!$Y:$Y,MeasureStack!$F:$F,$A1378,MeasureStack!$J:$J,$B1378,MeasureStack!$K:$K,$C1378)</f>
        <v>1690.4885098522161</v>
      </c>
      <c r="I1378" s="10">
        <f>SUMIFS(MeasureStack!$Z:$Z,MeasureStack!$F:$F,$A1378,MeasureStack!$J:$J,$B1378,MeasureStack!$K:$K,$C1378)</f>
        <v>840.56458333333342</v>
      </c>
      <c r="J1378" s="10">
        <f>SUMIFS(MeasureStack!$AA:$AA,MeasureStack!$F:$F,$A1378,MeasureStack!$J:$J,$B1378,MeasureStack!$K:$K,$C1378)</f>
        <v>849.92392651888269</v>
      </c>
      <c r="K1378" s="8">
        <f t="shared" si="128"/>
        <v>0.50276823626159028</v>
      </c>
      <c r="L1378" s="11" t="str">
        <f t="shared" si="129"/>
        <v>Y</v>
      </c>
      <c r="M1378" s="11" t="str">
        <f t="shared" si="130"/>
        <v>Y</v>
      </c>
      <c r="N1378" s="11" t="str">
        <f t="shared" si="131"/>
        <v>Y</v>
      </c>
      <c r="O1378" s="12" t="str">
        <f t="shared" si="132"/>
        <v>Y</v>
      </c>
    </row>
    <row r="1379" spans="1:15" x14ac:dyDescent="0.3">
      <c r="A1379" t="s">
        <v>239</v>
      </c>
      <c r="B1379" t="s">
        <v>64</v>
      </c>
      <c r="C1379" t="s">
        <v>72</v>
      </c>
      <c r="D1379" s="10">
        <f>AVERAGEIFS(Input_Dashboard!$K:$K,Input_Dashboard!$B:$B,$A1379,Input_Dashboard!$F:$F,$B1379,Input_Dashboard!$G:$G,$C1379)</f>
        <v>1690.4885098522161</v>
      </c>
      <c r="E1379" s="10">
        <f>AVERAGEIFS(Input_Dashboard!$L:$L,Input_Dashboard!$B:$B,$A1379,Input_Dashboard!$F:$F,$B1379,Input_Dashboard!$G:$G,$C1379)</f>
        <v>840.56458333333342</v>
      </c>
      <c r="F1379" s="10">
        <f>AVERAGEIFS(Input_Dashboard!$M:$M,Input_Dashboard!$B:$B,$A1379,Input_Dashboard!$F:$F,$B1379,Input_Dashboard!$G:$G,$C1379)</f>
        <v>849.92392651888269</v>
      </c>
      <c r="G1379" s="8">
        <f t="shared" si="127"/>
        <v>0.50276823626159028</v>
      </c>
      <c r="H1379" s="10">
        <f>SUMIFS(MeasureStack!$Y:$Y,MeasureStack!$F:$F,$A1379,MeasureStack!$J:$J,$B1379,MeasureStack!$K:$K,$C1379)</f>
        <v>1690.4885098522161</v>
      </c>
      <c r="I1379" s="10">
        <f>SUMIFS(MeasureStack!$Z:$Z,MeasureStack!$F:$F,$A1379,MeasureStack!$J:$J,$B1379,MeasureStack!$K:$K,$C1379)</f>
        <v>840.56458333333342</v>
      </c>
      <c r="J1379" s="10">
        <f>SUMIFS(MeasureStack!$AA:$AA,MeasureStack!$F:$F,$A1379,MeasureStack!$J:$J,$B1379,MeasureStack!$K:$K,$C1379)</f>
        <v>849.92392651888269</v>
      </c>
      <c r="K1379" s="8">
        <f t="shared" si="128"/>
        <v>0.50276823626159028</v>
      </c>
      <c r="L1379" s="11" t="str">
        <f t="shared" si="129"/>
        <v>Y</v>
      </c>
      <c r="M1379" s="11" t="str">
        <f t="shared" si="130"/>
        <v>Y</v>
      </c>
      <c r="N1379" s="11" t="str">
        <f t="shared" si="131"/>
        <v>Y</v>
      </c>
      <c r="O1379" s="12" t="str">
        <f t="shared" si="132"/>
        <v>Y</v>
      </c>
    </row>
    <row r="1380" spans="1:15" x14ac:dyDescent="0.3">
      <c r="A1380" t="s">
        <v>239</v>
      </c>
      <c r="B1380" t="s">
        <v>64</v>
      </c>
      <c r="C1380" t="s">
        <v>74</v>
      </c>
      <c r="D1380" s="10">
        <f>AVERAGEIFS(Input_Dashboard!$K:$K,Input_Dashboard!$B:$B,$A1380,Input_Dashboard!$F:$F,$B1380,Input_Dashboard!$G:$G,$C1380)</f>
        <v>1690.4885098522161</v>
      </c>
      <c r="E1380" s="10">
        <f>AVERAGEIFS(Input_Dashboard!$L:$L,Input_Dashboard!$B:$B,$A1380,Input_Dashboard!$F:$F,$B1380,Input_Dashboard!$G:$G,$C1380)</f>
        <v>840.56458333333342</v>
      </c>
      <c r="F1380" s="10">
        <f>AVERAGEIFS(Input_Dashboard!$M:$M,Input_Dashboard!$B:$B,$A1380,Input_Dashboard!$F:$F,$B1380,Input_Dashboard!$G:$G,$C1380)</f>
        <v>849.92392651888269</v>
      </c>
      <c r="G1380" s="8">
        <f t="shared" si="127"/>
        <v>0.50276823626159028</v>
      </c>
      <c r="H1380" s="10">
        <f>SUMIFS(MeasureStack!$Y:$Y,MeasureStack!$F:$F,$A1380,MeasureStack!$J:$J,$B1380,MeasureStack!$K:$K,$C1380)</f>
        <v>1690.4885098522161</v>
      </c>
      <c r="I1380" s="10">
        <f>SUMIFS(MeasureStack!$Z:$Z,MeasureStack!$F:$F,$A1380,MeasureStack!$J:$J,$B1380,MeasureStack!$K:$K,$C1380)</f>
        <v>840.56458333333342</v>
      </c>
      <c r="J1380" s="10">
        <f>SUMIFS(MeasureStack!$AA:$AA,MeasureStack!$F:$F,$A1380,MeasureStack!$J:$J,$B1380,MeasureStack!$K:$K,$C1380)</f>
        <v>849.92392651888269</v>
      </c>
      <c r="K1380" s="8">
        <f t="shared" si="128"/>
        <v>0.50276823626159028</v>
      </c>
      <c r="L1380" s="11" t="str">
        <f t="shared" si="129"/>
        <v>Y</v>
      </c>
      <c r="M1380" s="11" t="str">
        <f t="shared" si="130"/>
        <v>Y</v>
      </c>
      <c r="N1380" s="11" t="str">
        <f t="shared" si="131"/>
        <v>Y</v>
      </c>
      <c r="O1380" s="12" t="str">
        <f t="shared" si="132"/>
        <v>Y</v>
      </c>
    </row>
    <row r="1381" spans="1:15" x14ac:dyDescent="0.3">
      <c r="A1381" t="s">
        <v>239</v>
      </c>
      <c r="B1381" t="s">
        <v>64</v>
      </c>
      <c r="C1381" t="s">
        <v>76</v>
      </c>
      <c r="D1381" s="10">
        <f>AVERAGEIFS(Input_Dashboard!$K:$K,Input_Dashboard!$B:$B,$A1381,Input_Dashboard!$F:$F,$B1381,Input_Dashboard!$G:$G,$C1381)</f>
        <v>1690.4885098522161</v>
      </c>
      <c r="E1381" s="10">
        <f>AVERAGEIFS(Input_Dashboard!$L:$L,Input_Dashboard!$B:$B,$A1381,Input_Dashboard!$F:$F,$B1381,Input_Dashboard!$G:$G,$C1381)</f>
        <v>840.56458333333342</v>
      </c>
      <c r="F1381" s="10">
        <f>AVERAGEIFS(Input_Dashboard!$M:$M,Input_Dashboard!$B:$B,$A1381,Input_Dashboard!$F:$F,$B1381,Input_Dashboard!$G:$G,$C1381)</f>
        <v>849.92392651888269</v>
      </c>
      <c r="G1381" s="8">
        <f t="shared" si="127"/>
        <v>0.50276823626159028</v>
      </c>
      <c r="H1381" s="10">
        <f>SUMIFS(MeasureStack!$Y:$Y,MeasureStack!$F:$F,$A1381,MeasureStack!$J:$J,$B1381,MeasureStack!$K:$K,$C1381)</f>
        <v>1690.4885098522161</v>
      </c>
      <c r="I1381" s="10">
        <f>SUMIFS(MeasureStack!$Z:$Z,MeasureStack!$F:$F,$A1381,MeasureStack!$J:$J,$B1381,MeasureStack!$K:$K,$C1381)</f>
        <v>840.56458333333342</v>
      </c>
      <c r="J1381" s="10">
        <f>SUMIFS(MeasureStack!$AA:$AA,MeasureStack!$F:$F,$A1381,MeasureStack!$J:$J,$B1381,MeasureStack!$K:$K,$C1381)</f>
        <v>849.92392651888269</v>
      </c>
      <c r="K1381" s="8">
        <f t="shared" si="128"/>
        <v>0.50276823626159028</v>
      </c>
      <c r="L1381" s="11" t="str">
        <f t="shared" si="129"/>
        <v>Y</v>
      </c>
      <c r="M1381" s="11" t="str">
        <f t="shared" si="130"/>
        <v>Y</v>
      </c>
      <c r="N1381" s="11" t="str">
        <f t="shared" si="131"/>
        <v>Y</v>
      </c>
      <c r="O1381" s="12" t="str">
        <f t="shared" si="132"/>
        <v>Y</v>
      </c>
    </row>
    <row r="1382" spans="1:15" x14ac:dyDescent="0.3">
      <c r="A1382" t="s">
        <v>239</v>
      </c>
      <c r="B1382" t="s">
        <v>64</v>
      </c>
      <c r="C1382" t="s">
        <v>78</v>
      </c>
      <c r="D1382" s="10">
        <f>AVERAGEIFS(Input_Dashboard!$K:$K,Input_Dashboard!$B:$B,$A1382,Input_Dashboard!$F:$F,$B1382,Input_Dashboard!$G:$G,$C1382)</f>
        <v>1690.4885098522161</v>
      </c>
      <c r="E1382" s="10">
        <f>AVERAGEIFS(Input_Dashboard!$L:$L,Input_Dashboard!$B:$B,$A1382,Input_Dashboard!$F:$F,$B1382,Input_Dashboard!$G:$G,$C1382)</f>
        <v>840.56458333333342</v>
      </c>
      <c r="F1382" s="10">
        <f>AVERAGEIFS(Input_Dashboard!$M:$M,Input_Dashboard!$B:$B,$A1382,Input_Dashboard!$F:$F,$B1382,Input_Dashboard!$G:$G,$C1382)</f>
        <v>849.92392651888269</v>
      </c>
      <c r="G1382" s="8">
        <f t="shared" si="127"/>
        <v>0.50276823626159028</v>
      </c>
      <c r="H1382" s="10">
        <f>SUMIFS(MeasureStack!$Y:$Y,MeasureStack!$F:$F,$A1382,MeasureStack!$J:$J,$B1382,MeasureStack!$K:$K,$C1382)</f>
        <v>1690.4885098522161</v>
      </c>
      <c r="I1382" s="10">
        <f>SUMIFS(MeasureStack!$Z:$Z,MeasureStack!$F:$F,$A1382,MeasureStack!$J:$J,$B1382,MeasureStack!$K:$K,$C1382)</f>
        <v>840.56458333333342</v>
      </c>
      <c r="J1382" s="10">
        <f>SUMIFS(MeasureStack!$AA:$AA,MeasureStack!$F:$F,$A1382,MeasureStack!$J:$J,$B1382,MeasureStack!$K:$K,$C1382)</f>
        <v>849.92392651888269</v>
      </c>
      <c r="K1382" s="8">
        <f t="shared" si="128"/>
        <v>0.50276823626159028</v>
      </c>
      <c r="L1382" s="11" t="str">
        <f t="shared" si="129"/>
        <v>Y</v>
      </c>
      <c r="M1382" s="11" t="str">
        <f t="shared" si="130"/>
        <v>Y</v>
      </c>
      <c r="N1382" s="11" t="str">
        <f t="shared" si="131"/>
        <v>Y</v>
      </c>
      <c r="O1382" s="12" t="str">
        <f t="shared" si="132"/>
        <v>Y</v>
      </c>
    </row>
    <row r="1383" spans="1:15" x14ac:dyDescent="0.3">
      <c r="A1383" t="s">
        <v>239</v>
      </c>
      <c r="B1383" t="s">
        <v>64</v>
      </c>
      <c r="C1383" t="s">
        <v>80</v>
      </c>
      <c r="D1383" s="10">
        <f>AVERAGEIFS(Input_Dashboard!$K:$K,Input_Dashboard!$B:$B,$A1383,Input_Dashboard!$F:$F,$B1383,Input_Dashboard!$G:$G,$C1383)</f>
        <v>1690.4885098522161</v>
      </c>
      <c r="E1383" s="10">
        <f>AVERAGEIFS(Input_Dashboard!$L:$L,Input_Dashboard!$B:$B,$A1383,Input_Dashboard!$F:$F,$B1383,Input_Dashboard!$G:$G,$C1383)</f>
        <v>840.56458333333342</v>
      </c>
      <c r="F1383" s="10">
        <f>AVERAGEIFS(Input_Dashboard!$M:$M,Input_Dashboard!$B:$B,$A1383,Input_Dashboard!$F:$F,$B1383,Input_Dashboard!$G:$G,$C1383)</f>
        <v>849.92392651888269</v>
      </c>
      <c r="G1383" s="8">
        <f t="shared" si="127"/>
        <v>0.50276823626159028</v>
      </c>
      <c r="H1383" s="10">
        <f>SUMIFS(MeasureStack!$Y:$Y,MeasureStack!$F:$F,$A1383,MeasureStack!$J:$J,$B1383,MeasureStack!$K:$K,$C1383)</f>
        <v>1690.4885098522161</v>
      </c>
      <c r="I1383" s="10">
        <f>SUMIFS(MeasureStack!$Z:$Z,MeasureStack!$F:$F,$A1383,MeasureStack!$J:$J,$B1383,MeasureStack!$K:$K,$C1383)</f>
        <v>840.56458333333342</v>
      </c>
      <c r="J1383" s="10">
        <f>SUMIFS(MeasureStack!$AA:$AA,MeasureStack!$F:$F,$A1383,MeasureStack!$J:$J,$B1383,MeasureStack!$K:$K,$C1383)</f>
        <v>849.92392651888269</v>
      </c>
      <c r="K1383" s="8">
        <f t="shared" si="128"/>
        <v>0.50276823626159028</v>
      </c>
      <c r="L1383" s="11" t="str">
        <f t="shared" si="129"/>
        <v>Y</v>
      </c>
      <c r="M1383" s="11" t="str">
        <f t="shared" si="130"/>
        <v>Y</v>
      </c>
      <c r="N1383" s="11" t="str">
        <f t="shared" si="131"/>
        <v>Y</v>
      </c>
      <c r="O1383" s="12" t="str">
        <f t="shared" si="132"/>
        <v>Y</v>
      </c>
    </row>
    <row r="1384" spans="1:15" x14ac:dyDescent="0.3">
      <c r="A1384" t="s">
        <v>239</v>
      </c>
      <c r="B1384" t="s">
        <v>64</v>
      </c>
      <c r="C1384" t="s">
        <v>82</v>
      </c>
      <c r="D1384" s="10">
        <f>AVERAGEIFS(Input_Dashboard!$K:$K,Input_Dashboard!$B:$B,$A1384,Input_Dashboard!$F:$F,$B1384,Input_Dashboard!$G:$G,$C1384)</f>
        <v>1690.4885098522161</v>
      </c>
      <c r="E1384" s="10">
        <f>AVERAGEIFS(Input_Dashboard!$L:$L,Input_Dashboard!$B:$B,$A1384,Input_Dashboard!$F:$F,$B1384,Input_Dashboard!$G:$G,$C1384)</f>
        <v>840.56458333333342</v>
      </c>
      <c r="F1384" s="10">
        <f>AVERAGEIFS(Input_Dashboard!$M:$M,Input_Dashboard!$B:$B,$A1384,Input_Dashboard!$F:$F,$B1384,Input_Dashboard!$G:$G,$C1384)</f>
        <v>849.92392651888269</v>
      </c>
      <c r="G1384" s="8">
        <f t="shared" si="127"/>
        <v>0.50276823626159028</v>
      </c>
      <c r="H1384" s="10">
        <f>SUMIFS(MeasureStack!$Y:$Y,MeasureStack!$F:$F,$A1384,MeasureStack!$J:$J,$B1384,MeasureStack!$K:$K,$C1384)</f>
        <v>1690.4885098522161</v>
      </c>
      <c r="I1384" s="10">
        <f>SUMIFS(MeasureStack!$Z:$Z,MeasureStack!$F:$F,$A1384,MeasureStack!$J:$J,$B1384,MeasureStack!$K:$K,$C1384)</f>
        <v>840.56458333333342</v>
      </c>
      <c r="J1384" s="10">
        <f>SUMIFS(MeasureStack!$AA:$AA,MeasureStack!$F:$F,$A1384,MeasureStack!$J:$J,$B1384,MeasureStack!$K:$K,$C1384)</f>
        <v>849.92392651888269</v>
      </c>
      <c r="K1384" s="8">
        <f t="shared" si="128"/>
        <v>0.50276823626159028</v>
      </c>
      <c r="L1384" s="11" t="str">
        <f t="shared" si="129"/>
        <v>Y</v>
      </c>
      <c r="M1384" s="11" t="str">
        <f t="shared" si="130"/>
        <v>Y</v>
      </c>
      <c r="N1384" s="11" t="str">
        <f t="shared" si="131"/>
        <v>Y</v>
      </c>
      <c r="O1384" s="12" t="str">
        <f t="shared" si="132"/>
        <v>Y</v>
      </c>
    </row>
    <row r="1385" spans="1:15" x14ac:dyDescent="0.3">
      <c r="A1385" t="s">
        <v>239</v>
      </c>
      <c r="B1385" t="s">
        <v>64</v>
      </c>
      <c r="C1385" t="s">
        <v>84</v>
      </c>
      <c r="D1385" s="10">
        <f>AVERAGEIFS(Input_Dashboard!$K:$K,Input_Dashboard!$B:$B,$A1385,Input_Dashboard!$F:$F,$B1385,Input_Dashboard!$G:$G,$C1385)</f>
        <v>1690.4885098522161</v>
      </c>
      <c r="E1385" s="10">
        <f>AVERAGEIFS(Input_Dashboard!$L:$L,Input_Dashboard!$B:$B,$A1385,Input_Dashboard!$F:$F,$B1385,Input_Dashboard!$G:$G,$C1385)</f>
        <v>840.56458333333342</v>
      </c>
      <c r="F1385" s="10">
        <f>AVERAGEIFS(Input_Dashboard!$M:$M,Input_Dashboard!$B:$B,$A1385,Input_Dashboard!$F:$F,$B1385,Input_Dashboard!$G:$G,$C1385)</f>
        <v>849.92392651888269</v>
      </c>
      <c r="G1385" s="8">
        <f t="shared" si="127"/>
        <v>0.50276823626159028</v>
      </c>
      <c r="H1385" s="10">
        <f>SUMIFS(MeasureStack!$Y:$Y,MeasureStack!$F:$F,$A1385,MeasureStack!$J:$J,$B1385,MeasureStack!$K:$K,$C1385)</f>
        <v>1690.4885098522161</v>
      </c>
      <c r="I1385" s="10">
        <f>SUMIFS(MeasureStack!$Z:$Z,MeasureStack!$F:$F,$A1385,MeasureStack!$J:$J,$B1385,MeasureStack!$K:$K,$C1385)</f>
        <v>840.56458333333342</v>
      </c>
      <c r="J1385" s="10">
        <f>SUMIFS(MeasureStack!$AA:$AA,MeasureStack!$F:$F,$A1385,MeasureStack!$J:$J,$B1385,MeasureStack!$K:$K,$C1385)</f>
        <v>849.92392651888269</v>
      </c>
      <c r="K1385" s="8">
        <f t="shared" si="128"/>
        <v>0.50276823626159028</v>
      </c>
      <c r="L1385" s="11" t="str">
        <f t="shared" si="129"/>
        <v>Y</v>
      </c>
      <c r="M1385" s="11" t="str">
        <f t="shared" si="130"/>
        <v>Y</v>
      </c>
      <c r="N1385" s="11" t="str">
        <f t="shared" si="131"/>
        <v>Y</v>
      </c>
      <c r="O1385" s="12" t="str">
        <f t="shared" si="132"/>
        <v>Y</v>
      </c>
    </row>
    <row r="1386" spans="1:15" x14ac:dyDescent="0.3">
      <c r="A1386" t="s">
        <v>239</v>
      </c>
      <c r="B1386" t="s">
        <v>64</v>
      </c>
      <c r="C1386" t="s">
        <v>86</v>
      </c>
      <c r="D1386" s="10">
        <f>AVERAGEIFS(Input_Dashboard!$K:$K,Input_Dashboard!$B:$B,$A1386,Input_Dashboard!$F:$F,$B1386,Input_Dashboard!$G:$G,$C1386)</f>
        <v>1690.4885098522161</v>
      </c>
      <c r="E1386" s="10">
        <f>AVERAGEIFS(Input_Dashboard!$L:$L,Input_Dashboard!$B:$B,$A1386,Input_Dashboard!$F:$F,$B1386,Input_Dashboard!$G:$G,$C1386)</f>
        <v>840.56458333333342</v>
      </c>
      <c r="F1386" s="10">
        <f>AVERAGEIFS(Input_Dashboard!$M:$M,Input_Dashboard!$B:$B,$A1386,Input_Dashboard!$F:$F,$B1386,Input_Dashboard!$G:$G,$C1386)</f>
        <v>849.92392651888269</v>
      </c>
      <c r="G1386" s="8">
        <f t="shared" si="127"/>
        <v>0.50276823626159028</v>
      </c>
      <c r="H1386" s="10">
        <f>SUMIFS(MeasureStack!$Y:$Y,MeasureStack!$F:$F,$A1386,MeasureStack!$J:$J,$B1386,MeasureStack!$K:$K,$C1386)</f>
        <v>1690.4885098522161</v>
      </c>
      <c r="I1386" s="10">
        <f>SUMIFS(MeasureStack!$Z:$Z,MeasureStack!$F:$F,$A1386,MeasureStack!$J:$J,$B1386,MeasureStack!$K:$K,$C1386)</f>
        <v>840.56458333333342</v>
      </c>
      <c r="J1386" s="10">
        <f>SUMIFS(MeasureStack!$AA:$AA,MeasureStack!$F:$F,$A1386,MeasureStack!$J:$J,$B1386,MeasureStack!$K:$K,$C1386)</f>
        <v>849.92392651888269</v>
      </c>
      <c r="K1386" s="8">
        <f t="shared" si="128"/>
        <v>0.50276823626159028</v>
      </c>
      <c r="L1386" s="11" t="str">
        <f t="shared" si="129"/>
        <v>Y</v>
      </c>
      <c r="M1386" s="11" t="str">
        <f t="shared" si="130"/>
        <v>Y</v>
      </c>
      <c r="N1386" s="11" t="str">
        <f t="shared" si="131"/>
        <v>Y</v>
      </c>
      <c r="O1386" s="12" t="str">
        <f t="shared" si="132"/>
        <v>Y</v>
      </c>
    </row>
    <row r="1387" spans="1:15" x14ac:dyDescent="0.3">
      <c r="A1387" t="s">
        <v>239</v>
      </c>
      <c r="B1387" t="s">
        <v>64</v>
      </c>
      <c r="C1387" t="s">
        <v>88</v>
      </c>
      <c r="D1387" s="10">
        <f>AVERAGEIFS(Input_Dashboard!$K:$K,Input_Dashboard!$B:$B,$A1387,Input_Dashboard!$F:$F,$B1387,Input_Dashboard!$G:$G,$C1387)</f>
        <v>1690.4885098522161</v>
      </c>
      <c r="E1387" s="10">
        <f>AVERAGEIFS(Input_Dashboard!$L:$L,Input_Dashboard!$B:$B,$A1387,Input_Dashboard!$F:$F,$B1387,Input_Dashboard!$G:$G,$C1387)</f>
        <v>840.56458333333342</v>
      </c>
      <c r="F1387" s="10">
        <f>AVERAGEIFS(Input_Dashboard!$M:$M,Input_Dashboard!$B:$B,$A1387,Input_Dashboard!$F:$F,$B1387,Input_Dashboard!$G:$G,$C1387)</f>
        <v>849.92392651888269</v>
      </c>
      <c r="G1387" s="8">
        <f t="shared" si="127"/>
        <v>0.50276823626159028</v>
      </c>
      <c r="H1387" s="10">
        <f>SUMIFS(MeasureStack!$Y:$Y,MeasureStack!$F:$F,$A1387,MeasureStack!$J:$J,$B1387,MeasureStack!$K:$K,$C1387)</f>
        <v>1690.4885098522161</v>
      </c>
      <c r="I1387" s="10">
        <f>SUMIFS(MeasureStack!$Z:$Z,MeasureStack!$F:$F,$A1387,MeasureStack!$J:$J,$B1387,MeasureStack!$K:$K,$C1387)</f>
        <v>840.56458333333342</v>
      </c>
      <c r="J1387" s="10">
        <f>SUMIFS(MeasureStack!$AA:$AA,MeasureStack!$F:$F,$A1387,MeasureStack!$J:$J,$B1387,MeasureStack!$K:$K,$C1387)</f>
        <v>849.92392651888269</v>
      </c>
      <c r="K1387" s="8">
        <f t="shared" si="128"/>
        <v>0.50276823626159028</v>
      </c>
      <c r="L1387" s="11" t="str">
        <f t="shared" si="129"/>
        <v>Y</v>
      </c>
      <c r="M1387" s="11" t="str">
        <f t="shared" si="130"/>
        <v>Y</v>
      </c>
      <c r="N1387" s="11" t="str">
        <f t="shared" si="131"/>
        <v>Y</v>
      </c>
      <c r="O1387" s="12" t="str">
        <f t="shared" si="132"/>
        <v>Y</v>
      </c>
    </row>
    <row r="1388" spans="1:15" x14ac:dyDescent="0.3">
      <c r="A1388" t="s">
        <v>239</v>
      </c>
      <c r="B1388" t="s">
        <v>64</v>
      </c>
      <c r="C1388" t="s">
        <v>90</v>
      </c>
      <c r="D1388" s="10">
        <f>AVERAGEIFS(Input_Dashboard!$K:$K,Input_Dashboard!$B:$B,$A1388,Input_Dashboard!$F:$F,$B1388,Input_Dashboard!$G:$G,$C1388)</f>
        <v>1690.4885098522161</v>
      </c>
      <c r="E1388" s="10">
        <f>AVERAGEIFS(Input_Dashboard!$L:$L,Input_Dashboard!$B:$B,$A1388,Input_Dashboard!$F:$F,$B1388,Input_Dashboard!$G:$G,$C1388)</f>
        <v>840.56458333333342</v>
      </c>
      <c r="F1388" s="10">
        <f>AVERAGEIFS(Input_Dashboard!$M:$M,Input_Dashboard!$B:$B,$A1388,Input_Dashboard!$F:$F,$B1388,Input_Dashboard!$G:$G,$C1388)</f>
        <v>849.92392651888269</v>
      </c>
      <c r="G1388" s="8">
        <f t="shared" si="127"/>
        <v>0.50276823626159028</v>
      </c>
      <c r="H1388" s="10">
        <f>SUMIFS(MeasureStack!$Y:$Y,MeasureStack!$F:$F,$A1388,MeasureStack!$J:$J,$B1388,MeasureStack!$K:$K,$C1388)</f>
        <v>1690.4885098522161</v>
      </c>
      <c r="I1388" s="10">
        <f>SUMIFS(MeasureStack!$Z:$Z,MeasureStack!$F:$F,$A1388,MeasureStack!$J:$J,$B1388,MeasureStack!$K:$K,$C1388)</f>
        <v>840.56458333333342</v>
      </c>
      <c r="J1388" s="10">
        <f>SUMIFS(MeasureStack!$AA:$AA,MeasureStack!$F:$F,$A1388,MeasureStack!$J:$J,$B1388,MeasureStack!$K:$K,$C1388)</f>
        <v>849.92392651888269</v>
      </c>
      <c r="K1388" s="8">
        <f t="shared" si="128"/>
        <v>0.50276823626159028</v>
      </c>
      <c r="L1388" s="11" t="str">
        <f t="shared" si="129"/>
        <v>Y</v>
      </c>
      <c r="M1388" s="11" t="str">
        <f t="shared" si="130"/>
        <v>Y</v>
      </c>
      <c r="N1388" s="11" t="str">
        <f t="shared" si="131"/>
        <v>Y</v>
      </c>
      <c r="O1388" s="12" t="str">
        <f t="shared" si="132"/>
        <v>Y</v>
      </c>
    </row>
    <row r="1389" spans="1:15" x14ac:dyDescent="0.3">
      <c r="A1389" t="s">
        <v>239</v>
      </c>
      <c r="B1389" t="s">
        <v>64</v>
      </c>
      <c r="C1389" t="s">
        <v>92</v>
      </c>
      <c r="D1389" s="10">
        <f>AVERAGEIFS(Input_Dashboard!$K:$K,Input_Dashboard!$B:$B,$A1389,Input_Dashboard!$F:$F,$B1389,Input_Dashboard!$G:$G,$C1389)</f>
        <v>1690.4885098522161</v>
      </c>
      <c r="E1389" s="10">
        <f>AVERAGEIFS(Input_Dashboard!$L:$L,Input_Dashboard!$B:$B,$A1389,Input_Dashboard!$F:$F,$B1389,Input_Dashboard!$G:$G,$C1389)</f>
        <v>840.56458333333342</v>
      </c>
      <c r="F1389" s="10">
        <f>AVERAGEIFS(Input_Dashboard!$M:$M,Input_Dashboard!$B:$B,$A1389,Input_Dashboard!$F:$F,$B1389,Input_Dashboard!$G:$G,$C1389)</f>
        <v>849.92392651888269</v>
      </c>
      <c r="G1389" s="8">
        <f t="shared" si="127"/>
        <v>0.50276823626159028</v>
      </c>
      <c r="H1389" s="10">
        <f>SUMIFS(MeasureStack!$Y:$Y,MeasureStack!$F:$F,$A1389,MeasureStack!$J:$J,$B1389,MeasureStack!$K:$K,$C1389)</f>
        <v>1690.4885098522161</v>
      </c>
      <c r="I1389" s="10">
        <f>SUMIFS(MeasureStack!$Z:$Z,MeasureStack!$F:$F,$A1389,MeasureStack!$J:$J,$B1389,MeasureStack!$K:$K,$C1389)</f>
        <v>840.56458333333342</v>
      </c>
      <c r="J1389" s="10">
        <f>SUMIFS(MeasureStack!$AA:$AA,MeasureStack!$F:$F,$A1389,MeasureStack!$J:$J,$B1389,MeasureStack!$K:$K,$C1389)</f>
        <v>849.92392651888269</v>
      </c>
      <c r="K1389" s="8">
        <f t="shared" si="128"/>
        <v>0.50276823626159028</v>
      </c>
      <c r="L1389" s="11" t="str">
        <f t="shared" si="129"/>
        <v>Y</v>
      </c>
      <c r="M1389" s="11" t="str">
        <f t="shared" si="130"/>
        <v>Y</v>
      </c>
      <c r="N1389" s="11" t="str">
        <f t="shared" si="131"/>
        <v>Y</v>
      </c>
      <c r="O1389" s="12" t="str">
        <f t="shared" si="132"/>
        <v>Y</v>
      </c>
    </row>
    <row r="1390" spans="1:15" x14ac:dyDescent="0.3">
      <c r="A1390" t="s">
        <v>239</v>
      </c>
      <c r="B1390" t="s">
        <v>94</v>
      </c>
      <c r="C1390" t="s">
        <v>65</v>
      </c>
      <c r="D1390" s="10">
        <f>AVERAGEIFS(Input_Dashboard!$K:$K,Input_Dashboard!$B:$B,$A1390,Input_Dashboard!$F:$F,$B1390,Input_Dashboard!$G:$G,$C1390)</f>
        <v>1690.4885098522161</v>
      </c>
      <c r="E1390" s="10">
        <f>AVERAGEIFS(Input_Dashboard!$L:$L,Input_Dashboard!$B:$B,$A1390,Input_Dashboard!$F:$F,$B1390,Input_Dashboard!$G:$G,$C1390)</f>
        <v>840.56458333333342</v>
      </c>
      <c r="F1390" s="10">
        <f>AVERAGEIFS(Input_Dashboard!$M:$M,Input_Dashboard!$B:$B,$A1390,Input_Dashboard!$F:$F,$B1390,Input_Dashboard!$G:$G,$C1390)</f>
        <v>849.92392651888269</v>
      </c>
      <c r="G1390" s="8">
        <f t="shared" si="127"/>
        <v>0.50276823626159028</v>
      </c>
      <c r="H1390" s="10">
        <f>SUMIFS(MeasureStack!$Y:$Y,MeasureStack!$F:$F,$A1390,MeasureStack!$J:$J,$B1390,MeasureStack!$K:$K,$C1390)</f>
        <v>1690.4885098522161</v>
      </c>
      <c r="I1390" s="10">
        <f>SUMIFS(MeasureStack!$Z:$Z,MeasureStack!$F:$F,$A1390,MeasureStack!$J:$J,$B1390,MeasureStack!$K:$K,$C1390)</f>
        <v>840.56458333333342</v>
      </c>
      <c r="J1390" s="10">
        <f>SUMIFS(MeasureStack!$AA:$AA,MeasureStack!$F:$F,$A1390,MeasureStack!$J:$J,$B1390,MeasureStack!$K:$K,$C1390)</f>
        <v>849.92392651888269</v>
      </c>
      <c r="K1390" s="8">
        <f t="shared" si="128"/>
        <v>0.50276823626159028</v>
      </c>
      <c r="L1390" s="11" t="str">
        <f t="shared" si="129"/>
        <v>Y</v>
      </c>
      <c r="M1390" s="11" t="str">
        <f t="shared" si="130"/>
        <v>Y</v>
      </c>
      <c r="N1390" s="11" t="str">
        <f t="shared" si="131"/>
        <v>Y</v>
      </c>
      <c r="O1390" s="12" t="str">
        <f t="shared" si="132"/>
        <v>Y</v>
      </c>
    </row>
    <row r="1391" spans="1:15" x14ac:dyDescent="0.3">
      <c r="A1391" t="s">
        <v>239</v>
      </c>
      <c r="B1391" t="s">
        <v>94</v>
      </c>
      <c r="C1391" t="s">
        <v>70</v>
      </c>
      <c r="D1391" s="10">
        <f>AVERAGEIFS(Input_Dashboard!$K:$K,Input_Dashboard!$B:$B,$A1391,Input_Dashboard!$F:$F,$B1391,Input_Dashboard!$G:$G,$C1391)</f>
        <v>1690.4885098522161</v>
      </c>
      <c r="E1391" s="10">
        <f>AVERAGEIFS(Input_Dashboard!$L:$L,Input_Dashboard!$B:$B,$A1391,Input_Dashboard!$F:$F,$B1391,Input_Dashboard!$G:$G,$C1391)</f>
        <v>840.56458333333342</v>
      </c>
      <c r="F1391" s="10">
        <f>AVERAGEIFS(Input_Dashboard!$M:$M,Input_Dashboard!$B:$B,$A1391,Input_Dashboard!$F:$F,$B1391,Input_Dashboard!$G:$G,$C1391)</f>
        <v>849.92392651888269</v>
      </c>
      <c r="G1391" s="8">
        <f t="shared" si="127"/>
        <v>0.50276823626159028</v>
      </c>
      <c r="H1391" s="10">
        <f>SUMIFS(MeasureStack!$Y:$Y,MeasureStack!$F:$F,$A1391,MeasureStack!$J:$J,$B1391,MeasureStack!$K:$K,$C1391)</f>
        <v>1690.4885098522161</v>
      </c>
      <c r="I1391" s="10">
        <f>SUMIFS(MeasureStack!$Z:$Z,MeasureStack!$F:$F,$A1391,MeasureStack!$J:$J,$B1391,MeasureStack!$K:$K,$C1391)</f>
        <v>840.56458333333342</v>
      </c>
      <c r="J1391" s="10">
        <f>SUMIFS(MeasureStack!$AA:$AA,MeasureStack!$F:$F,$A1391,MeasureStack!$J:$J,$B1391,MeasureStack!$K:$K,$C1391)</f>
        <v>849.92392651888269</v>
      </c>
      <c r="K1391" s="8">
        <f t="shared" si="128"/>
        <v>0.50276823626159028</v>
      </c>
      <c r="L1391" s="11" t="str">
        <f t="shared" si="129"/>
        <v>Y</v>
      </c>
      <c r="M1391" s="11" t="str">
        <f t="shared" si="130"/>
        <v>Y</v>
      </c>
      <c r="N1391" s="11" t="str">
        <f t="shared" si="131"/>
        <v>Y</v>
      </c>
      <c r="O1391" s="12" t="str">
        <f t="shared" si="132"/>
        <v>Y</v>
      </c>
    </row>
    <row r="1392" spans="1:15" x14ac:dyDescent="0.3">
      <c r="A1392" t="s">
        <v>239</v>
      </c>
      <c r="B1392" t="s">
        <v>94</v>
      </c>
      <c r="C1392" t="s">
        <v>72</v>
      </c>
      <c r="D1392" s="10">
        <f>AVERAGEIFS(Input_Dashboard!$K:$K,Input_Dashboard!$B:$B,$A1392,Input_Dashboard!$F:$F,$B1392,Input_Dashboard!$G:$G,$C1392)</f>
        <v>1690.4885098522161</v>
      </c>
      <c r="E1392" s="10">
        <f>AVERAGEIFS(Input_Dashboard!$L:$L,Input_Dashboard!$B:$B,$A1392,Input_Dashboard!$F:$F,$B1392,Input_Dashboard!$G:$G,$C1392)</f>
        <v>840.56458333333342</v>
      </c>
      <c r="F1392" s="10">
        <f>AVERAGEIFS(Input_Dashboard!$M:$M,Input_Dashboard!$B:$B,$A1392,Input_Dashboard!$F:$F,$B1392,Input_Dashboard!$G:$G,$C1392)</f>
        <v>849.92392651888269</v>
      </c>
      <c r="G1392" s="8">
        <f t="shared" si="127"/>
        <v>0.50276823626159028</v>
      </c>
      <c r="H1392" s="10">
        <f>SUMIFS(MeasureStack!$Y:$Y,MeasureStack!$F:$F,$A1392,MeasureStack!$J:$J,$B1392,MeasureStack!$K:$K,$C1392)</f>
        <v>1690.4885098522161</v>
      </c>
      <c r="I1392" s="10">
        <f>SUMIFS(MeasureStack!$Z:$Z,MeasureStack!$F:$F,$A1392,MeasureStack!$J:$J,$B1392,MeasureStack!$K:$K,$C1392)</f>
        <v>840.56458333333342</v>
      </c>
      <c r="J1392" s="10">
        <f>SUMIFS(MeasureStack!$AA:$AA,MeasureStack!$F:$F,$A1392,MeasureStack!$J:$J,$B1392,MeasureStack!$K:$K,$C1392)</f>
        <v>849.92392651888269</v>
      </c>
      <c r="K1392" s="8">
        <f t="shared" si="128"/>
        <v>0.50276823626159028</v>
      </c>
      <c r="L1392" s="11" t="str">
        <f t="shared" si="129"/>
        <v>Y</v>
      </c>
      <c r="M1392" s="11" t="str">
        <f t="shared" si="130"/>
        <v>Y</v>
      </c>
      <c r="N1392" s="11" t="str">
        <f t="shared" si="131"/>
        <v>Y</v>
      </c>
      <c r="O1392" s="12" t="str">
        <f t="shared" si="132"/>
        <v>Y</v>
      </c>
    </row>
    <row r="1393" spans="1:15" x14ac:dyDescent="0.3">
      <c r="A1393" t="s">
        <v>239</v>
      </c>
      <c r="B1393" t="s">
        <v>94</v>
      </c>
      <c r="C1393" t="s">
        <v>74</v>
      </c>
      <c r="D1393" s="10">
        <f>AVERAGEIFS(Input_Dashboard!$K:$K,Input_Dashboard!$B:$B,$A1393,Input_Dashboard!$F:$F,$B1393,Input_Dashboard!$G:$G,$C1393)</f>
        <v>1690.4885098522161</v>
      </c>
      <c r="E1393" s="10">
        <f>AVERAGEIFS(Input_Dashboard!$L:$L,Input_Dashboard!$B:$B,$A1393,Input_Dashboard!$F:$F,$B1393,Input_Dashboard!$G:$G,$C1393)</f>
        <v>840.56458333333342</v>
      </c>
      <c r="F1393" s="10">
        <f>AVERAGEIFS(Input_Dashboard!$M:$M,Input_Dashboard!$B:$B,$A1393,Input_Dashboard!$F:$F,$B1393,Input_Dashboard!$G:$G,$C1393)</f>
        <v>849.92392651888269</v>
      </c>
      <c r="G1393" s="8">
        <f t="shared" si="127"/>
        <v>0.50276823626159028</v>
      </c>
      <c r="H1393" s="10">
        <f>SUMIFS(MeasureStack!$Y:$Y,MeasureStack!$F:$F,$A1393,MeasureStack!$J:$J,$B1393,MeasureStack!$K:$K,$C1393)</f>
        <v>1690.4885098522161</v>
      </c>
      <c r="I1393" s="10">
        <f>SUMIFS(MeasureStack!$Z:$Z,MeasureStack!$F:$F,$A1393,MeasureStack!$J:$J,$B1393,MeasureStack!$K:$K,$C1393)</f>
        <v>840.56458333333342</v>
      </c>
      <c r="J1393" s="10">
        <f>SUMIFS(MeasureStack!$AA:$AA,MeasureStack!$F:$F,$A1393,MeasureStack!$J:$J,$B1393,MeasureStack!$K:$K,$C1393)</f>
        <v>849.92392651888269</v>
      </c>
      <c r="K1393" s="8">
        <f t="shared" si="128"/>
        <v>0.50276823626159028</v>
      </c>
      <c r="L1393" s="11" t="str">
        <f t="shared" si="129"/>
        <v>Y</v>
      </c>
      <c r="M1393" s="11" t="str">
        <f t="shared" si="130"/>
        <v>Y</v>
      </c>
      <c r="N1393" s="11" t="str">
        <f t="shared" si="131"/>
        <v>Y</v>
      </c>
      <c r="O1393" s="12" t="str">
        <f t="shared" si="132"/>
        <v>Y</v>
      </c>
    </row>
    <row r="1394" spans="1:15" x14ac:dyDescent="0.3">
      <c r="A1394" t="s">
        <v>239</v>
      </c>
      <c r="B1394" t="s">
        <v>94</v>
      </c>
      <c r="C1394" t="s">
        <v>76</v>
      </c>
      <c r="D1394" s="10">
        <f>AVERAGEIFS(Input_Dashboard!$K:$K,Input_Dashboard!$B:$B,$A1394,Input_Dashboard!$F:$F,$B1394,Input_Dashboard!$G:$G,$C1394)</f>
        <v>1690.4885098522161</v>
      </c>
      <c r="E1394" s="10">
        <f>AVERAGEIFS(Input_Dashboard!$L:$L,Input_Dashboard!$B:$B,$A1394,Input_Dashboard!$F:$F,$B1394,Input_Dashboard!$G:$G,$C1394)</f>
        <v>840.56458333333342</v>
      </c>
      <c r="F1394" s="10">
        <f>AVERAGEIFS(Input_Dashboard!$M:$M,Input_Dashboard!$B:$B,$A1394,Input_Dashboard!$F:$F,$B1394,Input_Dashboard!$G:$G,$C1394)</f>
        <v>849.92392651888269</v>
      </c>
      <c r="G1394" s="8">
        <f t="shared" si="127"/>
        <v>0.50276823626159028</v>
      </c>
      <c r="H1394" s="10">
        <f>SUMIFS(MeasureStack!$Y:$Y,MeasureStack!$F:$F,$A1394,MeasureStack!$J:$J,$B1394,MeasureStack!$K:$K,$C1394)</f>
        <v>1690.4885098522161</v>
      </c>
      <c r="I1394" s="10">
        <f>SUMIFS(MeasureStack!$Z:$Z,MeasureStack!$F:$F,$A1394,MeasureStack!$J:$J,$B1394,MeasureStack!$K:$K,$C1394)</f>
        <v>840.56458333333342</v>
      </c>
      <c r="J1394" s="10">
        <f>SUMIFS(MeasureStack!$AA:$AA,MeasureStack!$F:$F,$A1394,MeasureStack!$J:$J,$B1394,MeasureStack!$K:$K,$C1394)</f>
        <v>849.92392651888269</v>
      </c>
      <c r="K1394" s="8">
        <f t="shared" si="128"/>
        <v>0.50276823626159028</v>
      </c>
      <c r="L1394" s="11" t="str">
        <f t="shared" si="129"/>
        <v>Y</v>
      </c>
      <c r="M1394" s="11" t="str">
        <f t="shared" si="130"/>
        <v>Y</v>
      </c>
      <c r="N1394" s="11" t="str">
        <f t="shared" si="131"/>
        <v>Y</v>
      </c>
      <c r="O1394" s="12" t="str">
        <f t="shared" si="132"/>
        <v>Y</v>
      </c>
    </row>
    <row r="1395" spans="1:15" x14ac:dyDescent="0.3">
      <c r="A1395" t="s">
        <v>239</v>
      </c>
      <c r="B1395" t="s">
        <v>94</v>
      </c>
      <c r="C1395" t="s">
        <v>78</v>
      </c>
      <c r="D1395" s="10">
        <f>AVERAGEIFS(Input_Dashboard!$K:$K,Input_Dashboard!$B:$B,$A1395,Input_Dashboard!$F:$F,$B1395,Input_Dashboard!$G:$G,$C1395)</f>
        <v>1690.4885098522161</v>
      </c>
      <c r="E1395" s="10">
        <f>AVERAGEIFS(Input_Dashboard!$L:$L,Input_Dashboard!$B:$B,$A1395,Input_Dashboard!$F:$F,$B1395,Input_Dashboard!$G:$G,$C1395)</f>
        <v>840.56458333333342</v>
      </c>
      <c r="F1395" s="10">
        <f>AVERAGEIFS(Input_Dashboard!$M:$M,Input_Dashboard!$B:$B,$A1395,Input_Dashboard!$F:$F,$B1395,Input_Dashboard!$G:$G,$C1395)</f>
        <v>849.92392651888269</v>
      </c>
      <c r="G1395" s="8">
        <f t="shared" si="127"/>
        <v>0.50276823626159028</v>
      </c>
      <c r="H1395" s="10">
        <f>SUMIFS(MeasureStack!$Y:$Y,MeasureStack!$F:$F,$A1395,MeasureStack!$J:$J,$B1395,MeasureStack!$K:$K,$C1395)</f>
        <v>1690.4885098522161</v>
      </c>
      <c r="I1395" s="10">
        <f>SUMIFS(MeasureStack!$Z:$Z,MeasureStack!$F:$F,$A1395,MeasureStack!$J:$J,$B1395,MeasureStack!$K:$K,$C1395)</f>
        <v>840.56458333333342</v>
      </c>
      <c r="J1395" s="10">
        <f>SUMIFS(MeasureStack!$AA:$AA,MeasureStack!$F:$F,$A1395,MeasureStack!$J:$J,$B1395,MeasureStack!$K:$K,$C1395)</f>
        <v>849.92392651888269</v>
      </c>
      <c r="K1395" s="8">
        <f t="shared" si="128"/>
        <v>0.50276823626159028</v>
      </c>
      <c r="L1395" s="11" t="str">
        <f t="shared" si="129"/>
        <v>Y</v>
      </c>
      <c r="M1395" s="11" t="str">
        <f t="shared" si="130"/>
        <v>Y</v>
      </c>
      <c r="N1395" s="11" t="str">
        <f t="shared" si="131"/>
        <v>Y</v>
      </c>
      <c r="O1395" s="12" t="str">
        <f t="shared" si="132"/>
        <v>Y</v>
      </c>
    </row>
    <row r="1396" spans="1:15" x14ac:dyDescent="0.3">
      <c r="A1396" t="s">
        <v>239</v>
      </c>
      <c r="B1396" t="s">
        <v>94</v>
      </c>
      <c r="C1396" t="s">
        <v>80</v>
      </c>
      <c r="D1396" s="10">
        <f>AVERAGEIFS(Input_Dashboard!$K:$K,Input_Dashboard!$B:$B,$A1396,Input_Dashboard!$F:$F,$B1396,Input_Dashboard!$G:$G,$C1396)</f>
        <v>1690.4885098522161</v>
      </c>
      <c r="E1396" s="10">
        <f>AVERAGEIFS(Input_Dashboard!$L:$L,Input_Dashboard!$B:$B,$A1396,Input_Dashboard!$F:$F,$B1396,Input_Dashboard!$G:$G,$C1396)</f>
        <v>840.56458333333342</v>
      </c>
      <c r="F1396" s="10">
        <f>AVERAGEIFS(Input_Dashboard!$M:$M,Input_Dashboard!$B:$B,$A1396,Input_Dashboard!$F:$F,$B1396,Input_Dashboard!$G:$G,$C1396)</f>
        <v>849.92392651888269</v>
      </c>
      <c r="G1396" s="8">
        <f t="shared" si="127"/>
        <v>0.50276823626159028</v>
      </c>
      <c r="H1396" s="10">
        <f>SUMIFS(MeasureStack!$Y:$Y,MeasureStack!$F:$F,$A1396,MeasureStack!$J:$J,$B1396,MeasureStack!$K:$K,$C1396)</f>
        <v>1690.4885098522161</v>
      </c>
      <c r="I1396" s="10">
        <f>SUMIFS(MeasureStack!$Z:$Z,MeasureStack!$F:$F,$A1396,MeasureStack!$J:$J,$B1396,MeasureStack!$K:$K,$C1396)</f>
        <v>840.56458333333342</v>
      </c>
      <c r="J1396" s="10">
        <f>SUMIFS(MeasureStack!$AA:$AA,MeasureStack!$F:$F,$A1396,MeasureStack!$J:$J,$B1396,MeasureStack!$K:$K,$C1396)</f>
        <v>849.92392651888269</v>
      </c>
      <c r="K1396" s="8">
        <f t="shared" si="128"/>
        <v>0.50276823626159028</v>
      </c>
      <c r="L1396" s="11" t="str">
        <f t="shared" si="129"/>
        <v>Y</v>
      </c>
      <c r="M1396" s="11" t="str">
        <f t="shared" si="130"/>
        <v>Y</v>
      </c>
      <c r="N1396" s="11" t="str">
        <f t="shared" si="131"/>
        <v>Y</v>
      </c>
      <c r="O1396" s="12" t="str">
        <f t="shared" si="132"/>
        <v>Y</v>
      </c>
    </row>
    <row r="1397" spans="1:15" x14ac:dyDescent="0.3">
      <c r="A1397" t="s">
        <v>239</v>
      </c>
      <c r="B1397" t="s">
        <v>94</v>
      </c>
      <c r="C1397" t="s">
        <v>82</v>
      </c>
      <c r="D1397" s="10">
        <f>AVERAGEIFS(Input_Dashboard!$K:$K,Input_Dashboard!$B:$B,$A1397,Input_Dashboard!$F:$F,$B1397,Input_Dashboard!$G:$G,$C1397)</f>
        <v>1690.4885098522161</v>
      </c>
      <c r="E1397" s="10">
        <f>AVERAGEIFS(Input_Dashboard!$L:$L,Input_Dashboard!$B:$B,$A1397,Input_Dashboard!$F:$F,$B1397,Input_Dashboard!$G:$G,$C1397)</f>
        <v>840.56458333333342</v>
      </c>
      <c r="F1397" s="10">
        <f>AVERAGEIFS(Input_Dashboard!$M:$M,Input_Dashboard!$B:$B,$A1397,Input_Dashboard!$F:$F,$B1397,Input_Dashboard!$G:$G,$C1397)</f>
        <v>849.92392651888269</v>
      </c>
      <c r="G1397" s="8">
        <f t="shared" si="127"/>
        <v>0.50276823626159028</v>
      </c>
      <c r="H1397" s="10">
        <f>SUMIFS(MeasureStack!$Y:$Y,MeasureStack!$F:$F,$A1397,MeasureStack!$J:$J,$B1397,MeasureStack!$K:$K,$C1397)</f>
        <v>1690.4885098522161</v>
      </c>
      <c r="I1397" s="10">
        <f>SUMIFS(MeasureStack!$Z:$Z,MeasureStack!$F:$F,$A1397,MeasureStack!$J:$J,$B1397,MeasureStack!$K:$K,$C1397)</f>
        <v>840.56458333333342</v>
      </c>
      <c r="J1397" s="10">
        <f>SUMIFS(MeasureStack!$AA:$AA,MeasureStack!$F:$F,$A1397,MeasureStack!$J:$J,$B1397,MeasureStack!$K:$K,$C1397)</f>
        <v>849.92392651888269</v>
      </c>
      <c r="K1397" s="8">
        <f t="shared" si="128"/>
        <v>0.50276823626159028</v>
      </c>
      <c r="L1397" s="11" t="str">
        <f t="shared" si="129"/>
        <v>Y</v>
      </c>
      <c r="M1397" s="11" t="str">
        <f t="shared" si="130"/>
        <v>Y</v>
      </c>
      <c r="N1397" s="11" t="str">
        <f t="shared" si="131"/>
        <v>Y</v>
      </c>
      <c r="O1397" s="12" t="str">
        <f t="shared" si="132"/>
        <v>Y</v>
      </c>
    </row>
    <row r="1398" spans="1:15" x14ac:dyDescent="0.3">
      <c r="A1398" t="s">
        <v>239</v>
      </c>
      <c r="B1398" t="s">
        <v>94</v>
      </c>
      <c r="C1398" t="s">
        <v>84</v>
      </c>
      <c r="D1398" s="10">
        <f>AVERAGEIFS(Input_Dashboard!$K:$K,Input_Dashboard!$B:$B,$A1398,Input_Dashboard!$F:$F,$B1398,Input_Dashboard!$G:$G,$C1398)</f>
        <v>1690.4885098522161</v>
      </c>
      <c r="E1398" s="10">
        <f>AVERAGEIFS(Input_Dashboard!$L:$L,Input_Dashboard!$B:$B,$A1398,Input_Dashboard!$F:$F,$B1398,Input_Dashboard!$G:$G,$C1398)</f>
        <v>840.56458333333342</v>
      </c>
      <c r="F1398" s="10">
        <f>AVERAGEIFS(Input_Dashboard!$M:$M,Input_Dashboard!$B:$B,$A1398,Input_Dashboard!$F:$F,$B1398,Input_Dashboard!$G:$G,$C1398)</f>
        <v>849.92392651888269</v>
      </c>
      <c r="G1398" s="8">
        <f t="shared" si="127"/>
        <v>0.50276823626159028</v>
      </c>
      <c r="H1398" s="10">
        <f>SUMIFS(MeasureStack!$Y:$Y,MeasureStack!$F:$F,$A1398,MeasureStack!$J:$J,$B1398,MeasureStack!$K:$K,$C1398)</f>
        <v>1690.4885098522161</v>
      </c>
      <c r="I1398" s="10">
        <f>SUMIFS(MeasureStack!$Z:$Z,MeasureStack!$F:$F,$A1398,MeasureStack!$J:$J,$B1398,MeasureStack!$K:$K,$C1398)</f>
        <v>840.56458333333342</v>
      </c>
      <c r="J1398" s="10">
        <f>SUMIFS(MeasureStack!$AA:$AA,MeasureStack!$F:$F,$A1398,MeasureStack!$J:$J,$B1398,MeasureStack!$K:$K,$C1398)</f>
        <v>849.92392651888269</v>
      </c>
      <c r="K1398" s="8">
        <f t="shared" si="128"/>
        <v>0.50276823626159028</v>
      </c>
      <c r="L1398" s="11" t="str">
        <f t="shared" si="129"/>
        <v>Y</v>
      </c>
      <c r="M1398" s="11" t="str">
        <f t="shared" si="130"/>
        <v>Y</v>
      </c>
      <c r="N1398" s="11" t="str">
        <f t="shared" si="131"/>
        <v>Y</v>
      </c>
      <c r="O1398" s="12" t="str">
        <f t="shared" si="132"/>
        <v>Y</v>
      </c>
    </row>
    <row r="1399" spans="1:15" x14ac:dyDescent="0.3">
      <c r="A1399" t="s">
        <v>239</v>
      </c>
      <c r="B1399" t="s">
        <v>94</v>
      </c>
      <c r="C1399" t="s">
        <v>86</v>
      </c>
      <c r="D1399" s="10">
        <f>AVERAGEIFS(Input_Dashboard!$K:$K,Input_Dashboard!$B:$B,$A1399,Input_Dashboard!$F:$F,$B1399,Input_Dashboard!$G:$G,$C1399)</f>
        <v>1690.4885098522161</v>
      </c>
      <c r="E1399" s="10">
        <f>AVERAGEIFS(Input_Dashboard!$L:$L,Input_Dashboard!$B:$B,$A1399,Input_Dashboard!$F:$F,$B1399,Input_Dashboard!$G:$G,$C1399)</f>
        <v>840.56458333333342</v>
      </c>
      <c r="F1399" s="10">
        <f>AVERAGEIFS(Input_Dashboard!$M:$M,Input_Dashboard!$B:$B,$A1399,Input_Dashboard!$F:$F,$B1399,Input_Dashboard!$G:$G,$C1399)</f>
        <v>849.92392651888269</v>
      </c>
      <c r="G1399" s="8">
        <f t="shared" si="127"/>
        <v>0.50276823626159028</v>
      </c>
      <c r="H1399" s="10">
        <f>SUMIFS(MeasureStack!$Y:$Y,MeasureStack!$F:$F,$A1399,MeasureStack!$J:$J,$B1399,MeasureStack!$K:$K,$C1399)</f>
        <v>1690.4885098522161</v>
      </c>
      <c r="I1399" s="10">
        <f>SUMIFS(MeasureStack!$Z:$Z,MeasureStack!$F:$F,$A1399,MeasureStack!$J:$J,$B1399,MeasureStack!$K:$K,$C1399)</f>
        <v>840.56458333333342</v>
      </c>
      <c r="J1399" s="10">
        <f>SUMIFS(MeasureStack!$AA:$AA,MeasureStack!$F:$F,$A1399,MeasureStack!$J:$J,$B1399,MeasureStack!$K:$K,$C1399)</f>
        <v>849.92392651888269</v>
      </c>
      <c r="K1399" s="8">
        <f t="shared" si="128"/>
        <v>0.50276823626159028</v>
      </c>
      <c r="L1399" s="11" t="str">
        <f t="shared" si="129"/>
        <v>Y</v>
      </c>
      <c r="M1399" s="11" t="str">
        <f t="shared" si="130"/>
        <v>Y</v>
      </c>
      <c r="N1399" s="11" t="str">
        <f t="shared" si="131"/>
        <v>Y</v>
      </c>
      <c r="O1399" s="12" t="str">
        <f t="shared" si="132"/>
        <v>Y</v>
      </c>
    </row>
    <row r="1400" spans="1:15" x14ac:dyDescent="0.3">
      <c r="A1400" t="s">
        <v>239</v>
      </c>
      <c r="B1400" t="s">
        <v>94</v>
      </c>
      <c r="C1400" t="s">
        <v>88</v>
      </c>
      <c r="D1400" s="10">
        <f>AVERAGEIFS(Input_Dashboard!$K:$K,Input_Dashboard!$B:$B,$A1400,Input_Dashboard!$F:$F,$B1400,Input_Dashboard!$G:$G,$C1400)</f>
        <v>1690.4885098522161</v>
      </c>
      <c r="E1400" s="10">
        <f>AVERAGEIFS(Input_Dashboard!$L:$L,Input_Dashboard!$B:$B,$A1400,Input_Dashboard!$F:$F,$B1400,Input_Dashboard!$G:$G,$C1400)</f>
        <v>840.56458333333342</v>
      </c>
      <c r="F1400" s="10">
        <f>AVERAGEIFS(Input_Dashboard!$M:$M,Input_Dashboard!$B:$B,$A1400,Input_Dashboard!$F:$F,$B1400,Input_Dashboard!$G:$G,$C1400)</f>
        <v>849.92392651888269</v>
      </c>
      <c r="G1400" s="8">
        <f t="shared" si="127"/>
        <v>0.50276823626159028</v>
      </c>
      <c r="H1400" s="10">
        <f>SUMIFS(MeasureStack!$Y:$Y,MeasureStack!$F:$F,$A1400,MeasureStack!$J:$J,$B1400,MeasureStack!$K:$K,$C1400)</f>
        <v>1690.4885098522161</v>
      </c>
      <c r="I1400" s="10">
        <f>SUMIFS(MeasureStack!$Z:$Z,MeasureStack!$F:$F,$A1400,MeasureStack!$J:$J,$B1400,MeasureStack!$K:$K,$C1400)</f>
        <v>840.56458333333342</v>
      </c>
      <c r="J1400" s="10">
        <f>SUMIFS(MeasureStack!$AA:$AA,MeasureStack!$F:$F,$A1400,MeasureStack!$J:$J,$B1400,MeasureStack!$K:$K,$C1400)</f>
        <v>849.92392651888269</v>
      </c>
      <c r="K1400" s="8">
        <f t="shared" si="128"/>
        <v>0.50276823626159028</v>
      </c>
      <c r="L1400" s="11" t="str">
        <f t="shared" si="129"/>
        <v>Y</v>
      </c>
      <c r="M1400" s="11" t="str">
        <f t="shared" si="130"/>
        <v>Y</v>
      </c>
      <c r="N1400" s="11" t="str">
        <f t="shared" si="131"/>
        <v>Y</v>
      </c>
      <c r="O1400" s="12" t="str">
        <f t="shared" si="132"/>
        <v>Y</v>
      </c>
    </row>
    <row r="1401" spans="1:15" x14ac:dyDescent="0.3">
      <c r="A1401" t="s">
        <v>239</v>
      </c>
      <c r="B1401" t="s">
        <v>94</v>
      </c>
      <c r="C1401" t="s">
        <v>90</v>
      </c>
      <c r="D1401" s="10">
        <f>AVERAGEIFS(Input_Dashboard!$K:$K,Input_Dashboard!$B:$B,$A1401,Input_Dashboard!$F:$F,$B1401,Input_Dashboard!$G:$G,$C1401)</f>
        <v>1690.4885098522161</v>
      </c>
      <c r="E1401" s="10">
        <f>AVERAGEIFS(Input_Dashboard!$L:$L,Input_Dashboard!$B:$B,$A1401,Input_Dashboard!$F:$F,$B1401,Input_Dashboard!$G:$G,$C1401)</f>
        <v>840.56458333333342</v>
      </c>
      <c r="F1401" s="10">
        <f>AVERAGEIFS(Input_Dashboard!$M:$M,Input_Dashboard!$B:$B,$A1401,Input_Dashboard!$F:$F,$B1401,Input_Dashboard!$G:$G,$C1401)</f>
        <v>849.92392651888269</v>
      </c>
      <c r="G1401" s="8">
        <f t="shared" si="127"/>
        <v>0.50276823626159028</v>
      </c>
      <c r="H1401" s="10">
        <f>SUMIFS(MeasureStack!$Y:$Y,MeasureStack!$F:$F,$A1401,MeasureStack!$J:$J,$B1401,MeasureStack!$K:$K,$C1401)</f>
        <v>1690.4885098522161</v>
      </c>
      <c r="I1401" s="10">
        <f>SUMIFS(MeasureStack!$Z:$Z,MeasureStack!$F:$F,$A1401,MeasureStack!$J:$J,$B1401,MeasureStack!$K:$K,$C1401)</f>
        <v>840.56458333333342</v>
      </c>
      <c r="J1401" s="10">
        <f>SUMIFS(MeasureStack!$AA:$AA,MeasureStack!$F:$F,$A1401,MeasureStack!$J:$J,$B1401,MeasureStack!$K:$K,$C1401)</f>
        <v>849.92392651888269</v>
      </c>
      <c r="K1401" s="8">
        <f t="shared" si="128"/>
        <v>0.50276823626159028</v>
      </c>
      <c r="L1401" s="11" t="str">
        <f t="shared" si="129"/>
        <v>Y</v>
      </c>
      <c r="M1401" s="11" t="str">
        <f t="shared" si="130"/>
        <v>Y</v>
      </c>
      <c r="N1401" s="11" t="str">
        <f t="shared" si="131"/>
        <v>Y</v>
      </c>
      <c r="O1401" s="12" t="str">
        <f t="shared" si="132"/>
        <v>Y</v>
      </c>
    </row>
    <row r="1402" spans="1:15" x14ac:dyDescent="0.3">
      <c r="A1402" t="s">
        <v>239</v>
      </c>
      <c r="B1402" t="s">
        <v>94</v>
      </c>
      <c r="C1402" t="s">
        <v>92</v>
      </c>
      <c r="D1402" s="10">
        <f>AVERAGEIFS(Input_Dashboard!$K:$K,Input_Dashboard!$B:$B,$A1402,Input_Dashboard!$F:$F,$B1402,Input_Dashboard!$G:$G,$C1402)</f>
        <v>1690.4885098522161</v>
      </c>
      <c r="E1402" s="10">
        <f>AVERAGEIFS(Input_Dashboard!$L:$L,Input_Dashboard!$B:$B,$A1402,Input_Dashboard!$F:$F,$B1402,Input_Dashboard!$G:$G,$C1402)</f>
        <v>840.56458333333342</v>
      </c>
      <c r="F1402" s="10">
        <f>AVERAGEIFS(Input_Dashboard!$M:$M,Input_Dashboard!$B:$B,$A1402,Input_Dashboard!$F:$F,$B1402,Input_Dashboard!$G:$G,$C1402)</f>
        <v>849.92392651888269</v>
      </c>
      <c r="G1402" s="8">
        <f t="shared" si="127"/>
        <v>0.50276823626159028</v>
      </c>
      <c r="H1402" s="10">
        <f>SUMIFS(MeasureStack!$Y:$Y,MeasureStack!$F:$F,$A1402,MeasureStack!$J:$J,$B1402,MeasureStack!$K:$K,$C1402)</f>
        <v>1690.4885098522161</v>
      </c>
      <c r="I1402" s="10">
        <f>SUMIFS(MeasureStack!$Z:$Z,MeasureStack!$F:$F,$A1402,MeasureStack!$J:$J,$B1402,MeasureStack!$K:$K,$C1402)</f>
        <v>840.56458333333342</v>
      </c>
      <c r="J1402" s="10">
        <f>SUMIFS(MeasureStack!$AA:$AA,MeasureStack!$F:$F,$A1402,MeasureStack!$J:$J,$B1402,MeasureStack!$K:$K,$C1402)</f>
        <v>849.92392651888269</v>
      </c>
      <c r="K1402" s="8">
        <f t="shared" si="128"/>
        <v>0.50276823626159028</v>
      </c>
      <c r="L1402" s="11" t="str">
        <f t="shared" si="129"/>
        <v>Y</v>
      </c>
      <c r="M1402" s="11" t="str">
        <f t="shared" si="130"/>
        <v>Y</v>
      </c>
      <c r="N1402" s="11" t="str">
        <f t="shared" si="131"/>
        <v>Y</v>
      </c>
      <c r="O1402" s="12" t="str">
        <f t="shared" si="132"/>
        <v>Y</v>
      </c>
    </row>
    <row r="1403" spans="1:15" x14ac:dyDescent="0.3">
      <c r="A1403" t="s">
        <v>252</v>
      </c>
      <c r="B1403" t="s">
        <v>64</v>
      </c>
      <c r="C1403" t="s">
        <v>65</v>
      </c>
      <c r="D1403" s="10">
        <f>AVERAGEIFS(Input_Dashboard!$K:$K,Input_Dashboard!$B:$B,$A1403,Input_Dashboard!$F:$F,$B1403,Input_Dashboard!$G:$G,$C1403)</f>
        <v>2088.5084999999999</v>
      </c>
      <c r="E1403" s="10">
        <f>AVERAGEIFS(Input_Dashboard!$L:$L,Input_Dashboard!$B:$B,$A1403,Input_Dashboard!$F:$F,$B1403,Input_Dashboard!$G:$G,$C1403)</f>
        <v>1850.6475</v>
      </c>
      <c r="F1403" s="10">
        <f>AVERAGEIFS(Input_Dashboard!$M:$M,Input_Dashboard!$B:$B,$A1403,Input_Dashboard!$F:$F,$B1403,Input_Dashboard!$G:$G,$C1403)</f>
        <v>237.86099999999988</v>
      </c>
      <c r="G1403" s="8">
        <f t="shared" si="127"/>
        <v>0.11389036721660452</v>
      </c>
      <c r="H1403" s="10">
        <f>SUMIFS(MeasureStack!$Y:$Y,MeasureStack!$F:$F,$A1403,MeasureStack!$J:$J,$B1403,MeasureStack!$K:$K,$C1403)</f>
        <v>2088.5084999999999</v>
      </c>
      <c r="I1403" s="10">
        <f>SUMIFS(MeasureStack!$Z:$Z,MeasureStack!$F:$F,$A1403,MeasureStack!$J:$J,$B1403,MeasureStack!$K:$K,$C1403)</f>
        <v>1850.6475</v>
      </c>
      <c r="J1403" s="10">
        <f>SUMIFS(MeasureStack!$AA:$AA,MeasureStack!$F:$F,$A1403,MeasureStack!$J:$J,$B1403,MeasureStack!$K:$K,$C1403)</f>
        <v>237.86099999999988</v>
      </c>
      <c r="K1403" s="8">
        <f t="shared" si="128"/>
        <v>0.11389036721660452</v>
      </c>
      <c r="L1403" s="11" t="str">
        <f t="shared" si="129"/>
        <v>Y</v>
      </c>
      <c r="M1403" s="11" t="str">
        <f t="shared" si="130"/>
        <v>Y</v>
      </c>
      <c r="N1403" s="11" t="str">
        <f t="shared" si="131"/>
        <v>Y</v>
      </c>
      <c r="O1403" s="12" t="str">
        <f t="shared" si="132"/>
        <v>Y</v>
      </c>
    </row>
    <row r="1404" spans="1:15" x14ac:dyDescent="0.3">
      <c r="A1404" t="s">
        <v>252</v>
      </c>
      <c r="B1404" t="s">
        <v>64</v>
      </c>
      <c r="C1404" t="s">
        <v>70</v>
      </c>
      <c r="D1404" s="10">
        <f>AVERAGEIFS(Input_Dashboard!$K:$K,Input_Dashboard!$B:$B,$A1404,Input_Dashboard!$F:$F,$B1404,Input_Dashboard!$G:$G,$C1404)</f>
        <v>2088.5084999999999</v>
      </c>
      <c r="E1404" s="10">
        <f>AVERAGEIFS(Input_Dashboard!$L:$L,Input_Dashboard!$B:$B,$A1404,Input_Dashboard!$F:$F,$B1404,Input_Dashboard!$G:$G,$C1404)</f>
        <v>1850.6475</v>
      </c>
      <c r="F1404" s="10">
        <f>AVERAGEIFS(Input_Dashboard!$M:$M,Input_Dashboard!$B:$B,$A1404,Input_Dashboard!$F:$F,$B1404,Input_Dashboard!$G:$G,$C1404)</f>
        <v>237.86099999999988</v>
      </c>
      <c r="G1404" s="8">
        <f t="shared" si="127"/>
        <v>0.11389036721660452</v>
      </c>
      <c r="H1404" s="10">
        <f>SUMIFS(MeasureStack!$Y:$Y,MeasureStack!$F:$F,$A1404,MeasureStack!$J:$J,$B1404,MeasureStack!$K:$K,$C1404)</f>
        <v>2088.5084999999999</v>
      </c>
      <c r="I1404" s="10">
        <f>SUMIFS(MeasureStack!$Z:$Z,MeasureStack!$F:$F,$A1404,MeasureStack!$J:$J,$B1404,MeasureStack!$K:$K,$C1404)</f>
        <v>1850.6475</v>
      </c>
      <c r="J1404" s="10">
        <f>SUMIFS(MeasureStack!$AA:$AA,MeasureStack!$F:$F,$A1404,MeasureStack!$J:$J,$B1404,MeasureStack!$K:$K,$C1404)</f>
        <v>237.86099999999988</v>
      </c>
      <c r="K1404" s="8">
        <f t="shared" si="128"/>
        <v>0.11389036721660452</v>
      </c>
      <c r="L1404" s="11" t="str">
        <f t="shared" si="129"/>
        <v>Y</v>
      </c>
      <c r="M1404" s="11" t="str">
        <f t="shared" si="130"/>
        <v>Y</v>
      </c>
      <c r="N1404" s="11" t="str">
        <f t="shared" si="131"/>
        <v>Y</v>
      </c>
      <c r="O1404" s="12" t="str">
        <f t="shared" si="132"/>
        <v>Y</v>
      </c>
    </row>
    <row r="1405" spans="1:15" x14ac:dyDescent="0.3">
      <c r="A1405" t="s">
        <v>252</v>
      </c>
      <c r="B1405" t="s">
        <v>64</v>
      </c>
      <c r="C1405" t="s">
        <v>72</v>
      </c>
      <c r="D1405" s="10">
        <f>AVERAGEIFS(Input_Dashboard!$K:$K,Input_Dashboard!$B:$B,$A1405,Input_Dashboard!$F:$F,$B1405,Input_Dashboard!$G:$G,$C1405)</f>
        <v>2088.5084999999999</v>
      </c>
      <c r="E1405" s="10">
        <f>AVERAGEIFS(Input_Dashboard!$L:$L,Input_Dashboard!$B:$B,$A1405,Input_Dashboard!$F:$F,$B1405,Input_Dashboard!$G:$G,$C1405)</f>
        <v>1850.6475</v>
      </c>
      <c r="F1405" s="10">
        <f>AVERAGEIFS(Input_Dashboard!$M:$M,Input_Dashboard!$B:$B,$A1405,Input_Dashboard!$F:$F,$B1405,Input_Dashboard!$G:$G,$C1405)</f>
        <v>237.86099999999988</v>
      </c>
      <c r="G1405" s="8">
        <f t="shared" si="127"/>
        <v>0.11389036721660452</v>
      </c>
      <c r="H1405" s="10">
        <f>SUMIFS(MeasureStack!$Y:$Y,MeasureStack!$F:$F,$A1405,MeasureStack!$J:$J,$B1405,MeasureStack!$K:$K,$C1405)</f>
        <v>2088.5084999999999</v>
      </c>
      <c r="I1405" s="10">
        <f>SUMIFS(MeasureStack!$Z:$Z,MeasureStack!$F:$F,$A1405,MeasureStack!$J:$J,$B1405,MeasureStack!$K:$K,$C1405)</f>
        <v>1850.6475</v>
      </c>
      <c r="J1405" s="10">
        <f>SUMIFS(MeasureStack!$AA:$AA,MeasureStack!$F:$F,$A1405,MeasureStack!$J:$J,$B1405,MeasureStack!$K:$K,$C1405)</f>
        <v>237.86099999999988</v>
      </c>
      <c r="K1405" s="8">
        <f t="shared" si="128"/>
        <v>0.11389036721660452</v>
      </c>
      <c r="L1405" s="11" t="str">
        <f t="shared" si="129"/>
        <v>Y</v>
      </c>
      <c r="M1405" s="11" t="str">
        <f t="shared" si="130"/>
        <v>Y</v>
      </c>
      <c r="N1405" s="11" t="str">
        <f t="shared" si="131"/>
        <v>Y</v>
      </c>
      <c r="O1405" s="12" t="str">
        <f t="shared" si="132"/>
        <v>Y</v>
      </c>
    </row>
    <row r="1406" spans="1:15" x14ac:dyDescent="0.3">
      <c r="A1406" t="s">
        <v>252</v>
      </c>
      <c r="B1406" t="s">
        <v>64</v>
      </c>
      <c r="C1406" t="s">
        <v>74</v>
      </c>
      <c r="D1406" s="10">
        <f>AVERAGEIFS(Input_Dashboard!$K:$K,Input_Dashboard!$B:$B,$A1406,Input_Dashboard!$F:$F,$B1406,Input_Dashboard!$G:$G,$C1406)</f>
        <v>2088.5084999999999</v>
      </c>
      <c r="E1406" s="10">
        <f>AVERAGEIFS(Input_Dashboard!$L:$L,Input_Dashboard!$B:$B,$A1406,Input_Dashboard!$F:$F,$B1406,Input_Dashboard!$G:$G,$C1406)</f>
        <v>1850.6475</v>
      </c>
      <c r="F1406" s="10">
        <f>AVERAGEIFS(Input_Dashboard!$M:$M,Input_Dashboard!$B:$B,$A1406,Input_Dashboard!$F:$F,$B1406,Input_Dashboard!$G:$G,$C1406)</f>
        <v>237.86099999999988</v>
      </c>
      <c r="G1406" s="8">
        <f t="shared" si="127"/>
        <v>0.11389036721660452</v>
      </c>
      <c r="H1406" s="10">
        <f>SUMIFS(MeasureStack!$Y:$Y,MeasureStack!$F:$F,$A1406,MeasureStack!$J:$J,$B1406,MeasureStack!$K:$K,$C1406)</f>
        <v>2088.5084999999999</v>
      </c>
      <c r="I1406" s="10">
        <f>SUMIFS(MeasureStack!$Z:$Z,MeasureStack!$F:$F,$A1406,MeasureStack!$J:$J,$B1406,MeasureStack!$K:$K,$C1406)</f>
        <v>1850.6475</v>
      </c>
      <c r="J1406" s="10">
        <f>SUMIFS(MeasureStack!$AA:$AA,MeasureStack!$F:$F,$A1406,MeasureStack!$J:$J,$B1406,MeasureStack!$K:$K,$C1406)</f>
        <v>237.86099999999988</v>
      </c>
      <c r="K1406" s="8">
        <f t="shared" si="128"/>
        <v>0.11389036721660452</v>
      </c>
      <c r="L1406" s="11" t="str">
        <f t="shared" si="129"/>
        <v>Y</v>
      </c>
      <c r="M1406" s="11" t="str">
        <f t="shared" si="130"/>
        <v>Y</v>
      </c>
      <c r="N1406" s="11" t="str">
        <f t="shared" si="131"/>
        <v>Y</v>
      </c>
      <c r="O1406" s="12" t="str">
        <f t="shared" si="132"/>
        <v>Y</v>
      </c>
    </row>
    <row r="1407" spans="1:15" x14ac:dyDescent="0.3">
      <c r="A1407" t="s">
        <v>252</v>
      </c>
      <c r="B1407" t="s">
        <v>64</v>
      </c>
      <c r="C1407" t="s">
        <v>76</v>
      </c>
      <c r="D1407" s="10">
        <f>AVERAGEIFS(Input_Dashboard!$K:$K,Input_Dashboard!$B:$B,$A1407,Input_Dashboard!$F:$F,$B1407,Input_Dashboard!$G:$G,$C1407)</f>
        <v>2088.5084999999999</v>
      </c>
      <c r="E1407" s="10">
        <f>AVERAGEIFS(Input_Dashboard!$L:$L,Input_Dashboard!$B:$B,$A1407,Input_Dashboard!$F:$F,$B1407,Input_Dashboard!$G:$G,$C1407)</f>
        <v>1850.6475</v>
      </c>
      <c r="F1407" s="10">
        <f>AVERAGEIFS(Input_Dashboard!$M:$M,Input_Dashboard!$B:$B,$A1407,Input_Dashboard!$F:$F,$B1407,Input_Dashboard!$G:$G,$C1407)</f>
        <v>237.86099999999988</v>
      </c>
      <c r="G1407" s="8">
        <f t="shared" si="127"/>
        <v>0.11389036721660452</v>
      </c>
      <c r="H1407" s="10">
        <f>SUMIFS(MeasureStack!$Y:$Y,MeasureStack!$F:$F,$A1407,MeasureStack!$J:$J,$B1407,MeasureStack!$K:$K,$C1407)</f>
        <v>2088.5084999999999</v>
      </c>
      <c r="I1407" s="10">
        <f>SUMIFS(MeasureStack!$Z:$Z,MeasureStack!$F:$F,$A1407,MeasureStack!$J:$J,$B1407,MeasureStack!$K:$K,$C1407)</f>
        <v>1850.6475</v>
      </c>
      <c r="J1407" s="10">
        <f>SUMIFS(MeasureStack!$AA:$AA,MeasureStack!$F:$F,$A1407,MeasureStack!$J:$J,$B1407,MeasureStack!$K:$K,$C1407)</f>
        <v>237.86099999999988</v>
      </c>
      <c r="K1407" s="8">
        <f t="shared" si="128"/>
        <v>0.11389036721660452</v>
      </c>
      <c r="L1407" s="11" t="str">
        <f t="shared" si="129"/>
        <v>Y</v>
      </c>
      <c r="M1407" s="11" t="str">
        <f t="shared" si="130"/>
        <v>Y</v>
      </c>
      <c r="N1407" s="11" t="str">
        <f t="shared" si="131"/>
        <v>Y</v>
      </c>
      <c r="O1407" s="12" t="str">
        <f t="shared" si="132"/>
        <v>Y</v>
      </c>
    </row>
    <row r="1408" spans="1:15" x14ac:dyDescent="0.3">
      <c r="A1408" t="s">
        <v>252</v>
      </c>
      <c r="B1408" t="s">
        <v>64</v>
      </c>
      <c r="C1408" t="s">
        <v>78</v>
      </c>
      <c r="D1408" s="10">
        <f>AVERAGEIFS(Input_Dashboard!$K:$K,Input_Dashboard!$B:$B,$A1408,Input_Dashboard!$F:$F,$B1408,Input_Dashboard!$G:$G,$C1408)</f>
        <v>2088.5084999999999</v>
      </c>
      <c r="E1408" s="10">
        <f>AVERAGEIFS(Input_Dashboard!$L:$L,Input_Dashboard!$B:$B,$A1408,Input_Dashboard!$F:$F,$B1408,Input_Dashboard!$G:$G,$C1408)</f>
        <v>1850.6475</v>
      </c>
      <c r="F1408" s="10">
        <f>AVERAGEIFS(Input_Dashboard!$M:$M,Input_Dashboard!$B:$B,$A1408,Input_Dashboard!$F:$F,$B1408,Input_Dashboard!$G:$G,$C1408)</f>
        <v>237.86099999999988</v>
      </c>
      <c r="G1408" s="8">
        <f t="shared" si="127"/>
        <v>0.11389036721660452</v>
      </c>
      <c r="H1408" s="10">
        <f>SUMIFS(MeasureStack!$Y:$Y,MeasureStack!$F:$F,$A1408,MeasureStack!$J:$J,$B1408,MeasureStack!$K:$K,$C1408)</f>
        <v>2088.5084999999999</v>
      </c>
      <c r="I1408" s="10">
        <f>SUMIFS(MeasureStack!$Z:$Z,MeasureStack!$F:$F,$A1408,MeasureStack!$J:$J,$B1408,MeasureStack!$K:$K,$C1408)</f>
        <v>1850.6475</v>
      </c>
      <c r="J1408" s="10">
        <f>SUMIFS(MeasureStack!$AA:$AA,MeasureStack!$F:$F,$A1408,MeasureStack!$J:$J,$B1408,MeasureStack!$K:$K,$C1408)</f>
        <v>237.86099999999988</v>
      </c>
      <c r="K1408" s="8">
        <f t="shared" si="128"/>
        <v>0.11389036721660452</v>
      </c>
      <c r="L1408" s="11" t="str">
        <f t="shared" si="129"/>
        <v>Y</v>
      </c>
      <c r="M1408" s="11" t="str">
        <f t="shared" si="130"/>
        <v>Y</v>
      </c>
      <c r="N1408" s="11" t="str">
        <f t="shared" si="131"/>
        <v>Y</v>
      </c>
      <c r="O1408" s="12" t="str">
        <f t="shared" si="132"/>
        <v>Y</v>
      </c>
    </row>
    <row r="1409" spans="1:15" x14ac:dyDescent="0.3">
      <c r="A1409" t="s">
        <v>252</v>
      </c>
      <c r="B1409" t="s">
        <v>64</v>
      </c>
      <c r="C1409" t="s">
        <v>80</v>
      </c>
      <c r="D1409" s="10">
        <f>AVERAGEIFS(Input_Dashboard!$K:$K,Input_Dashboard!$B:$B,$A1409,Input_Dashboard!$F:$F,$B1409,Input_Dashboard!$G:$G,$C1409)</f>
        <v>2088.5084999999999</v>
      </c>
      <c r="E1409" s="10">
        <f>AVERAGEIFS(Input_Dashboard!$L:$L,Input_Dashboard!$B:$B,$A1409,Input_Dashboard!$F:$F,$B1409,Input_Dashboard!$G:$G,$C1409)</f>
        <v>1850.6475</v>
      </c>
      <c r="F1409" s="10">
        <f>AVERAGEIFS(Input_Dashboard!$M:$M,Input_Dashboard!$B:$B,$A1409,Input_Dashboard!$F:$F,$B1409,Input_Dashboard!$G:$G,$C1409)</f>
        <v>237.86099999999988</v>
      </c>
      <c r="G1409" s="8">
        <f t="shared" si="127"/>
        <v>0.11389036721660452</v>
      </c>
      <c r="H1409" s="10">
        <f>SUMIFS(MeasureStack!$Y:$Y,MeasureStack!$F:$F,$A1409,MeasureStack!$J:$J,$B1409,MeasureStack!$K:$K,$C1409)</f>
        <v>2088.5084999999999</v>
      </c>
      <c r="I1409" s="10">
        <f>SUMIFS(MeasureStack!$Z:$Z,MeasureStack!$F:$F,$A1409,MeasureStack!$J:$J,$B1409,MeasureStack!$K:$K,$C1409)</f>
        <v>1850.6475</v>
      </c>
      <c r="J1409" s="10">
        <f>SUMIFS(MeasureStack!$AA:$AA,MeasureStack!$F:$F,$A1409,MeasureStack!$J:$J,$B1409,MeasureStack!$K:$K,$C1409)</f>
        <v>237.86099999999988</v>
      </c>
      <c r="K1409" s="8">
        <f t="shared" si="128"/>
        <v>0.11389036721660452</v>
      </c>
      <c r="L1409" s="11" t="str">
        <f t="shared" si="129"/>
        <v>Y</v>
      </c>
      <c r="M1409" s="11" t="str">
        <f t="shared" si="130"/>
        <v>Y</v>
      </c>
      <c r="N1409" s="11" t="str">
        <f t="shared" si="131"/>
        <v>Y</v>
      </c>
      <c r="O1409" s="12" t="str">
        <f t="shared" si="132"/>
        <v>Y</v>
      </c>
    </row>
    <row r="1410" spans="1:15" x14ac:dyDescent="0.3">
      <c r="A1410" t="s">
        <v>252</v>
      </c>
      <c r="B1410" t="s">
        <v>64</v>
      </c>
      <c r="C1410" t="s">
        <v>82</v>
      </c>
      <c r="D1410" s="10">
        <f>AVERAGEIFS(Input_Dashboard!$K:$K,Input_Dashboard!$B:$B,$A1410,Input_Dashboard!$F:$F,$B1410,Input_Dashboard!$G:$G,$C1410)</f>
        <v>2088.5084999999999</v>
      </c>
      <c r="E1410" s="10">
        <f>AVERAGEIFS(Input_Dashboard!$L:$L,Input_Dashboard!$B:$B,$A1410,Input_Dashboard!$F:$F,$B1410,Input_Dashboard!$G:$G,$C1410)</f>
        <v>1850.6475</v>
      </c>
      <c r="F1410" s="10">
        <f>AVERAGEIFS(Input_Dashboard!$M:$M,Input_Dashboard!$B:$B,$A1410,Input_Dashboard!$F:$F,$B1410,Input_Dashboard!$G:$G,$C1410)</f>
        <v>237.86099999999988</v>
      </c>
      <c r="G1410" s="8">
        <f t="shared" si="127"/>
        <v>0.11389036721660452</v>
      </c>
      <c r="H1410" s="10">
        <f>SUMIFS(MeasureStack!$Y:$Y,MeasureStack!$F:$F,$A1410,MeasureStack!$J:$J,$B1410,MeasureStack!$K:$K,$C1410)</f>
        <v>2088.5084999999999</v>
      </c>
      <c r="I1410" s="10">
        <f>SUMIFS(MeasureStack!$Z:$Z,MeasureStack!$F:$F,$A1410,MeasureStack!$J:$J,$B1410,MeasureStack!$K:$K,$C1410)</f>
        <v>1850.6475</v>
      </c>
      <c r="J1410" s="10">
        <f>SUMIFS(MeasureStack!$AA:$AA,MeasureStack!$F:$F,$A1410,MeasureStack!$J:$J,$B1410,MeasureStack!$K:$K,$C1410)</f>
        <v>237.86099999999988</v>
      </c>
      <c r="K1410" s="8">
        <f t="shared" si="128"/>
        <v>0.11389036721660452</v>
      </c>
      <c r="L1410" s="11" t="str">
        <f t="shared" si="129"/>
        <v>Y</v>
      </c>
      <c r="M1410" s="11" t="str">
        <f t="shared" si="130"/>
        <v>Y</v>
      </c>
      <c r="N1410" s="11" t="str">
        <f t="shared" si="131"/>
        <v>Y</v>
      </c>
      <c r="O1410" s="12" t="str">
        <f t="shared" si="132"/>
        <v>Y</v>
      </c>
    </row>
    <row r="1411" spans="1:15" x14ac:dyDescent="0.3">
      <c r="A1411" t="s">
        <v>252</v>
      </c>
      <c r="B1411" t="s">
        <v>64</v>
      </c>
      <c r="C1411" t="s">
        <v>84</v>
      </c>
      <c r="D1411" s="10">
        <f>AVERAGEIFS(Input_Dashboard!$K:$K,Input_Dashboard!$B:$B,$A1411,Input_Dashboard!$F:$F,$B1411,Input_Dashboard!$G:$G,$C1411)</f>
        <v>2088.5084999999999</v>
      </c>
      <c r="E1411" s="10">
        <f>AVERAGEIFS(Input_Dashboard!$L:$L,Input_Dashboard!$B:$B,$A1411,Input_Dashboard!$F:$F,$B1411,Input_Dashboard!$G:$G,$C1411)</f>
        <v>1850.6475</v>
      </c>
      <c r="F1411" s="10">
        <f>AVERAGEIFS(Input_Dashboard!$M:$M,Input_Dashboard!$B:$B,$A1411,Input_Dashboard!$F:$F,$B1411,Input_Dashboard!$G:$G,$C1411)</f>
        <v>237.86099999999988</v>
      </c>
      <c r="G1411" s="8">
        <f t="shared" si="127"/>
        <v>0.11389036721660452</v>
      </c>
      <c r="H1411" s="10">
        <f>SUMIFS(MeasureStack!$Y:$Y,MeasureStack!$F:$F,$A1411,MeasureStack!$J:$J,$B1411,MeasureStack!$K:$K,$C1411)</f>
        <v>2088.5084999999999</v>
      </c>
      <c r="I1411" s="10">
        <f>SUMIFS(MeasureStack!$Z:$Z,MeasureStack!$F:$F,$A1411,MeasureStack!$J:$J,$B1411,MeasureStack!$K:$K,$C1411)</f>
        <v>1850.6475</v>
      </c>
      <c r="J1411" s="10">
        <f>SUMIFS(MeasureStack!$AA:$AA,MeasureStack!$F:$F,$A1411,MeasureStack!$J:$J,$B1411,MeasureStack!$K:$K,$C1411)</f>
        <v>237.86099999999988</v>
      </c>
      <c r="K1411" s="8">
        <f t="shared" si="128"/>
        <v>0.11389036721660452</v>
      </c>
      <c r="L1411" s="11" t="str">
        <f t="shared" si="129"/>
        <v>Y</v>
      </c>
      <c r="M1411" s="11" t="str">
        <f t="shared" si="130"/>
        <v>Y</v>
      </c>
      <c r="N1411" s="11" t="str">
        <f t="shared" si="131"/>
        <v>Y</v>
      </c>
      <c r="O1411" s="12" t="str">
        <f t="shared" si="132"/>
        <v>Y</v>
      </c>
    </row>
    <row r="1412" spans="1:15" x14ac:dyDescent="0.3">
      <c r="A1412" t="s">
        <v>252</v>
      </c>
      <c r="B1412" t="s">
        <v>64</v>
      </c>
      <c r="C1412" t="s">
        <v>86</v>
      </c>
      <c r="D1412" s="10">
        <f>AVERAGEIFS(Input_Dashboard!$K:$K,Input_Dashboard!$B:$B,$A1412,Input_Dashboard!$F:$F,$B1412,Input_Dashboard!$G:$G,$C1412)</f>
        <v>2088.5084999999999</v>
      </c>
      <c r="E1412" s="10">
        <f>AVERAGEIFS(Input_Dashboard!$L:$L,Input_Dashboard!$B:$B,$A1412,Input_Dashboard!$F:$F,$B1412,Input_Dashboard!$G:$G,$C1412)</f>
        <v>1850.6475</v>
      </c>
      <c r="F1412" s="10">
        <f>AVERAGEIFS(Input_Dashboard!$M:$M,Input_Dashboard!$B:$B,$A1412,Input_Dashboard!$F:$F,$B1412,Input_Dashboard!$G:$G,$C1412)</f>
        <v>237.86099999999988</v>
      </c>
      <c r="G1412" s="8">
        <f t="shared" ref="G1412:G1475" si="133">IFERROR(F1412/D1412,0)</f>
        <v>0.11389036721660452</v>
      </c>
      <c r="H1412" s="10">
        <f>SUMIFS(MeasureStack!$Y:$Y,MeasureStack!$F:$F,$A1412,MeasureStack!$J:$J,$B1412,MeasureStack!$K:$K,$C1412)</f>
        <v>2088.5084999999999</v>
      </c>
      <c r="I1412" s="10">
        <f>SUMIFS(MeasureStack!$Z:$Z,MeasureStack!$F:$F,$A1412,MeasureStack!$J:$J,$B1412,MeasureStack!$K:$K,$C1412)</f>
        <v>1850.6475</v>
      </c>
      <c r="J1412" s="10">
        <f>SUMIFS(MeasureStack!$AA:$AA,MeasureStack!$F:$F,$A1412,MeasureStack!$J:$J,$B1412,MeasureStack!$K:$K,$C1412)</f>
        <v>237.86099999999988</v>
      </c>
      <c r="K1412" s="8">
        <f t="shared" ref="K1412:K1475" si="134">IFERROR(J1412/H1412,0)</f>
        <v>0.11389036721660452</v>
      </c>
      <c r="L1412" s="11" t="str">
        <f t="shared" ref="L1412:L1475" si="135">IF(ROUNDUP(D1412,0)=ROUNDUP(H1412,0),"Y","N")</f>
        <v>Y</v>
      </c>
      <c r="M1412" s="11" t="str">
        <f t="shared" ref="M1412:M1475" si="136">IF(ROUNDUP(E1412,0)=ROUNDUP(I1412,0),"Y","N")</f>
        <v>Y</v>
      </c>
      <c r="N1412" s="11" t="str">
        <f t="shared" ref="N1412:N1475" si="137">IF(ROUNDUP(F1412,0)=ROUNDUP(J1412,0),"Y","N")</f>
        <v>Y</v>
      </c>
      <c r="O1412" s="12" t="str">
        <f t="shared" ref="O1412:O1475" si="138">IF(ROUNDUP(G1412,0)=ROUNDUP(K1412,0),"Y","N")</f>
        <v>Y</v>
      </c>
    </row>
    <row r="1413" spans="1:15" x14ac:dyDescent="0.3">
      <c r="A1413" t="s">
        <v>252</v>
      </c>
      <c r="B1413" t="s">
        <v>64</v>
      </c>
      <c r="C1413" t="s">
        <v>88</v>
      </c>
      <c r="D1413" s="10">
        <f>AVERAGEIFS(Input_Dashboard!$K:$K,Input_Dashboard!$B:$B,$A1413,Input_Dashboard!$F:$F,$B1413,Input_Dashboard!$G:$G,$C1413)</f>
        <v>2088.5084999999999</v>
      </c>
      <c r="E1413" s="10">
        <f>AVERAGEIFS(Input_Dashboard!$L:$L,Input_Dashboard!$B:$B,$A1413,Input_Dashboard!$F:$F,$B1413,Input_Dashboard!$G:$G,$C1413)</f>
        <v>1850.6475</v>
      </c>
      <c r="F1413" s="10">
        <f>AVERAGEIFS(Input_Dashboard!$M:$M,Input_Dashboard!$B:$B,$A1413,Input_Dashboard!$F:$F,$B1413,Input_Dashboard!$G:$G,$C1413)</f>
        <v>237.86099999999988</v>
      </c>
      <c r="G1413" s="8">
        <f t="shared" si="133"/>
        <v>0.11389036721660452</v>
      </c>
      <c r="H1413" s="10">
        <f>SUMIFS(MeasureStack!$Y:$Y,MeasureStack!$F:$F,$A1413,MeasureStack!$J:$J,$B1413,MeasureStack!$K:$K,$C1413)</f>
        <v>2088.5084999999999</v>
      </c>
      <c r="I1413" s="10">
        <f>SUMIFS(MeasureStack!$Z:$Z,MeasureStack!$F:$F,$A1413,MeasureStack!$J:$J,$B1413,MeasureStack!$K:$K,$C1413)</f>
        <v>1850.6475</v>
      </c>
      <c r="J1413" s="10">
        <f>SUMIFS(MeasureStack!$AA:$AA,MeasureStack!$F:$F,$A1413,MeasureStack!$J:$J,$B1413,MeasureStack!$K:$K,$C1413)</f>
        <v>237.86099999999988</v>
      </c>
      <c r="K1413" s="8">
        <f t="shared" si="134"/>
        <v>0.11389036721660452</v>
      </c>
      <c r="L1413" s="11" t="str">
        <f t="shared" si="135"/>
        <v>Y</v>
      </c>
      <c r="M1413" s="11" t="str">
        <f t="shared" si="136"/>
        <v>Y</v>
      </c>
      <c r="N1413" s="11" t="str">
        <f t="shared" si="137"/>
        <v>Y</v>
      </c>
      <c r="O1413" s="12" t="str">
        <f t="shared" si="138"/>
        <v>Y</v>
      </c>
    </row>
    <row r="1414" spans="1:15" x14ac:dyDescent="0.3">
      <c r="A1414" t="s">
        <v>252</v>
      </c>
      <c r="B1414" t="s">
        <v>64</v>
      </c>
      <c r="C1414" t="s">
        <v>90</v>
      </c>
      <c r="D1414" s="10">
        <f>AVERAGEIFS(Input_Dashboard!$K:$K,Input_Dashboard!$B:$B,$A1414,Input_Dashboard!$F:$F,$B1414,Input_Dashboard!$G:$G,$C1414)</f>
        <v>2088.5084999999999</v>
      </c>
      <c r="E1414" s="10">
        <f>AVERAGEIFS(Input_Dashboard!$L:$L,Input_Dashboard!$B:$B,$A1414,Input_Dashboard!$F:$F,$B1414,Input_Dashboard!$G:$G,$C1414)</f>
        <v>1850.6475</v>
      </c>
      <c r="F1414" s="10">
        <f>AVERAGEIFS(Input_Dashboard!$M:$M,Input_Dashboard!$B:$B,$A1414,Input_Dashboard!$F:$F,$B1414,Input_Dashboard!$G:$G,$C1414)</f>
        <v>237.86099999999988</v>
      </c>
      <c r="G1414" s="8">
        <f t="shared" si="133"/>
        <v>0.11389036721660452</v>
      </c>
      <c r="H1414" s="10">
        <f>SUMIFS(MeasureStack!$Y:$Y,MeasureStack!$F:$F,$A1414,MeasureStack!$J:$J,$B1414,MeasureStack!$K:$K,$C1414)</f>
        <v>2088.5084999999999</v>
      </c>
      <c r="I1414" s="10">
        <f>SUMIFS(MeasureStack!$Z:$Z,MeasureStack!$F:$F,$A1414,MeasureStack!$J:$J,$B1414,MeasureStack!$K:$K,$C1414)</f>
        <v>1850.6475</v>
      </c>
      <c r="J1414" s="10">
        <f>SUMIFS(MeasureStack!$AA:$AA,MeasureStack!$F:$F,$A1414,MeasureStack!$J:$J,$B1414,MeasureStack!$K:$K,$C1414)</f>
        <v>237.86099999999988</v>
      </c>
      <c r="K1414" s="8">
        <f t="shared" si="134"/>
        <v>0.11389036721660452</v>
      </c>
      <c r="L1414" s="11" t="str">
        <f t="shared" si="135"/>
        <v>Y</v>
      </c>
      <c r="M1414" s="11" t="str">
        <f t="shared" si="136"/>
        <v>Y</v>
      </c>
      <c r="N1414" s="11" t="str">
        <f t="shared" si="137"/>
        <v>Y</v>
      </c>
      <c r="O1414" s="12" t="str">
        <f t="shared" si="138"/>
        <v>Y</v>
      </c>
    </row>
    <row r="1415" spans="1:15" x14ac:dyDescent="0.3">
      <c r="A1415" t="s">
        <v>252</v>
      </c>
      <c r="B1415" t="s">
        <v>64</v>
      </c>
      <c r="C1415" t="s">
        <v>92</v>
      </c>
      <c r="D1415" s="10">
        <f>AVERAGEIFS(Input_Dashboard!$K:$K,Input_Dashboard!$B:$B,$A1415,Input_Dashboard!$F:$F,$B1415,Input_Dashboard!$G:$G,$C1415)</f>
        <v>2088.5084999999999</v>
      </c>
      <c r="E1415" s="10">
        <f>AVERAGEIFS(Input_Dashboard!$L:$L,Input_Dashboard!$B:$B,$A1415,Input_Dashboard!$F:$F,$B1415,Input_Dashboard!$G:$G,$C1415)</f>
        <v>1850.6475</v>
      </c>
      <c r="F1415" s="10">
        <f>AVERAGEIFS(Input_Dashboard!$M:$M,Input_Dashboard!$B:$B,$A1415,Input_Dashboard!$F:$F,$B1415,Input_Dashboard!$G:$G,$C1415)</f>
        <v>237.86099999999988</v>
      </c>
      <c r="G1415" s="8">
        <f t="shared" si="133"/>
        <v>0.11389036721660452</v>
      </c>
      <c r="H1415" s="10">
        <f>SUMIFS(MeasureStack!$Y:$Y,MeasureStack!$F:$F,$A1415,MeasureStack!$J:$J,$B1415,MeasureStack!$K:$K,$C1415)</f>
        <v>2088.5084999999999</v>
      </c>
      <c r="I1415" s="10">
        <f>SUMIFS(MeasureStack!$Z:$Z,MeasureStack!$F:$F,$A1415,MeasureStack!$J:$J,$B1415,MeasureStack!$K:$K,$C1415)</f>
        <v>1850.6475</v>
      </c>
      <c r="J1415" s="10">
        <f>SUMIFS(MeasureStack!$AA:$AA,MeasureStack!$F:$F,$A1415,MeasureStack!$J:$J,$B1415,MeasureStack!$K:$K,$C1415)</f>
        <v>237.86099999999988</v>
      </c>
      <c r="K1415" s="8">
        <f t="shared" si="134"/>
        <v>0.11389036721660452</v>
      </c>
      <c r="L1415" s="11" t="str">
        <f t="shared" si="135"/>
        <v>Y</v>
      </c>
      <c r="M1415" s="11" t="str">
        <f t="shared" si="136"/>
        <v>Y</v>
      </c>
      <c r="N1415" s="11" t="str">
        <f t="shared" si="137"/>
        <v>Y</v>
      </c>
      <c r="O1415" s="12" t="str">
        <f t="shared" si="138"/>
        <v>Y</v>
      </c>
    </row>
    <row r="1416" spans="1:15" x14ac:dyDescent="0.3">
      <c r="A1416" t="s">
        <v>252</v>
      </c>
      <c r="B1416" t="s">
        <v>94</v>
      </c>
      <c r="C1416" t="s">
        <v>65</v>
      </c>
      <c r="D1416" s="10">
        <f>AVERAGEIFS(Input_Dashboard!$K:$K,Input_Dashboard!$B:$B,$A1416,Input_Dashboard!$F:$F,$B1416,Input_Dashboard!$G:$G,$C1416)</f>
        <v>2088.5084999999999</v>
      </c>
      <c r="E1416" s="10">
        <f>AVERAGEIFS(Input_Dashboard!$L:$L,Input_Dashboard!$B:$B,$A1416,Input_Dashboard!$F:$F,$B1416,Input_Dashboard!$G:$G,$C1416)</f>
        <v>1850.6475</v>
      </c>
      <c r="F1416" s="10">
        <f>AVERAGEIFS(Input_Dashboard!$M:$M,Input_Dashboard!$B:$B,$A1416,Input_Dashboard!$F:$F,$B1416,Input_Dashboard!$G:$G,$C1416)</f>
        <v>237.86099999999988</v>
      </c>
      <c r="G1416" s="8">
        <f t="shared" si="133"/>
        <v>0.11389036721660452</v>
      </c>
      <c r="H1416" s="10">
        <f>SUMIFS(MeasureStack!$Y:$Y,MeasureStack!$F:$F,$A1416,MeasureStack!$J:$J,$B1416,MeasureStack!$K:$K,$C1416)</f>
        <v>2088.5084999999999</v>
      </c>
      <c r="I1416" s="10">
        <f>SUMIFS(MeasureStack!$Z:$Z,MeasureStack!$F:$F,$A1416,MeasureStack!$J:$J,$B1416,MeasureStack!$K:$K,$C1416)</f>
        <v>1850.6475</v>
      </c>
      <c r="J1416" s="10">
        <f>SUMIFS(MeasureStack!$AA:$AA,MeasureStack!$F:$F,$A1416,MeasureStack!$J:$J,$B1416,MeasureStack!$K:$K,$C1416)</f>
        <v>237.86099999999988</v>
      </c>
      <c r="K1416" s="8">
        <f t="shared" si="134"/>
        <v>0.11389036721660452</v>
      </c>
      <c r="L1416" s="11" t="str">
        <f t="shared" si="135"/>
        <v>Y</v>
      </c>
      <c r="M1416" s="11" t="str">
        <f t="shared" si="136"/>
        <v>Y</v>
      </c>
      <c r="N1416" s="11" t="str">
        <f t="shared" si="137"/>
        <v>Y</v>
      </c>
      <c r="O1416" s="12" t="str">
        <f t="shared" si="138"/>
        <v>Y</v>
      </c>
    </row>
    <row r="1417" spans="1:15" x14ac:dyDescent="0.3">
      <c r="A1417" t="s">
        <v>252</v>
      </c>
      <c r="B1417" t="s">
        <v>94</v>
      </c>
      <c r="C1417" t="s">
        <v>70</v>
      </c>
      <c r="D1417" s="10">
        <f>AVERAGEIFS(Input_Dashboard!$K:$K,Input_Dashboard!$B:$B,$A1417,Input_Dashboard!$F:$F,$B1417,Input_Dashboard!$G:$G,$C1417)</f>
        <v>2088.5084999999999</v>
      </c>
      <c r="E1417" s="10">
        <f>AVERAGEIFS(Input_Dashboard!$L:$L,Input_Dashboard!$B:$B,$A1417,Input_Dashboard!$F:$F,$B1417,Input_Dashboard!$G:$G,$C1417)</f>
        <v>1850.6475</v>
      </c>
      <c r="F1417" s="10">
        <f>AVERAGEIFS(Input_Dashboard!$M:$M,Input_Dashboard!$B:$B,$A1417,Input_Dashboard!$F:$F,$B1417,Input_Dashboard!$G:$G,$C1417)</f>
        <v>237.86099999999988</v>
      </c>
      <c r="G1417" s="8">
        <f t="shared" si="133"/>
        <v>0.11389036721660452</v>
      </c>
      <c r="H1417" s="10">
        <f>SUMIFS(MeasureStack!$Y:$Y,MeasureStack!$F:$F,$A1417,MeasureStack!$J:$J,$B1417,MeasureStack!$K:$K,$C1417)</f>
        <v>2088.5084999999999</v>
      </c>
      <c r="I1417" s="10">
        <f>SUMIFS(MeasureStack!$Z:$Z,MeasureStack!$F:$F,$A1417,MeasureStack!$J:$J,$B1417,MeasureStack!$K:$K,$C1417)</f>
        <v>1850.6475</v>
      </c>
      <c r="J1417" s="10">
        <f>SUMIFS(MeasureStack!$AA:$AA,MeasureStack!$F:$F,$A1417,MeasureStack!$J:$J,$B1417,MeasureStack!$K:$K,$C1417)</f>
        <v>237.86099999999988</v>
      </c>
      <c r="K1417" s="8">
        <f t="shared" si="134"/>
        <v>0.11389036721660452</v>
      </c>
      <c r="L1417" s="11" t="str">
        <f t="shared" si="135"/>
        <v>Y</v>
      </c>
      <c r="M1417" s="11" t="str">
        <f t="shared" si="136"/>
        <v>Y</v>
      </c>
      <c r="N1417" s="11" t="str">
        <f t="shared" si="137"/>
        <v>Y</v>
      </c>
      <c r="O1417" s="12" t="str">
        <f t="shared" si="138"/>
        <v>Y</v>
      </c>
    </row>
    <row r="1418" spans="1:15" x14ac:dyDescent="0.3">
      <c r="A1418" t="s">
        <v>252</v>
      </c>
      <c r="B1418" t="s">
        <v>94</v>
      </c>
      <c r="C1418" t="s">
        <v>72</v>
      </c>
      <c r="D1418" s="10">
        <f>AVERAGEIFS(Input_Dashboard!$K:$K,Input_Dashboard!$B:$B,$A1418,Input_Dashboard!$F:$F,$B1418,Input_Dashboard!$G:$G,$C1418)</f>
        <v>2088.5084999999999</v>
      </c>
      <c r="E1418" s="10">
        <f>AVERAGEIFS(Input_Dashboard!$L:$L,Input_Dashboard!$B:$B,$A1418,Input_Dashboard!$F:$F,$B1418,Input_Dashboard!$G:$G,$C1418)</f>
        <v>1850.6475</v>
      </c>
      <c r="F1418" s="10">
        <f>AVERAGEIFS(Input_Dashboard!$M:$M,Input_Dashboard!$B:$B,$A1418,Input_Dashboard!$F:$F,$B1418,Input_Dashboard!$G:$G,$C1418)</f>
        <v>237.86099999999988</v>
      </c>
      <c r="G1418" s="8">
        <f t="shared" si="133"/>
        <v>0.11389036721660452</v>
      </c>
      <c r="H1418" s="10">
        <f>SUMIFS(MeasureStack!$Y:$Y,MeasureStack!$F:$F,$A1418,MeasureStack!$J:$J,$B1418,MeasureStack!$K:$K,$C1418)</f>
        <v>2088.5084999999999</v>
      </c>
      <c r="I1418" s="10">
        <f>SUMIFS(MeasureStack!$Z:$Z,MeasureStack!$F:$F,$A1418,MeasureStack!$J:$J,$B1418,MeasureStack!$K:$K,$C1418)</f>
        <v>1850.6475</v>
      </c>
      <c r="J1418" s="10">
        <f>SUMIFS(MeasureStack!$AA:$AA,MeasureStack!$F:$F,$A1418,MeasureStack!$J:$J,$B1418,MeasureStack!$K:$K,$C1418)</f>
        <v>237.86099999999988</v>
      </c>
      <c r="K1418" s="8">
        <f t="shared" si="134"/>
        <v>0.11389036721660452</v>
      </c>
      <c r="L1418" s="11" t="str">
        <f t="shared" si="135"/>
        <v>Y</v>
      </c>
      <c r="M1418" s="11" t="str">
        <f t="shared" si="136"/>
        <v>Y</v>
      </c>
      <c r="N1418" s="11" t="str">
        <f t="shared" si="137"/>
        <v>Y</v>
      </c>
      <c r="O1418" s="12" t="str">
        <f t="shared" si="138"/>
        <v>Y</v>
      </c>
    </row>
    <row r="1419" spans="1:15" x14ac:dyDescent="0.3">
      <c r="A1419" t="s">
        <v>252</v>
      </c>
      <c r="B1419" t="s">
        <v>94</v>
      </c>
      <c r="C1419" t="s">
        <v>74</v>
      </c>
      <c r="D1419" s="10">
        <f>AVERAGEIFS(Input_Dashboard!$K:$K,Input_Dashboard!$B:$B,$A1419,Input_Dashboard!$F:$F,$B1419,Input_Dashboard!$G:$G,$C1419)</f>
        <v>2088.5084999999999</v>
      </c>
      <c r="E1419" s="10">
        <f>AVERAGEIFS(Input_Dashboard!$L:$L,Input_Dashboard!$B:$B,$A1419,Input_Dashboard!$F:$F,$B1419,Input_Dashboard!$G:$G,$C1419)</f>
        <v>1850.6475</v>
      </c>
      <c r="F1419" s="10">
        <f>AVERAGEIFS(Input_Dashboard!$M:$M,Input_Dashboard!$B:$B,$A1419,Input_Dashboard!$F:$F,$B1419,Input_Dashboard!$G:$G,$C1419)</f>
        <v>237.86099999999988</v>
      </c>
      <c r="G1419" s="8">
        <f t="shared" si="133"/>
        <v>0.11389036721660452</v>
      </c>
      <c r="H1419" s="10">
        <f>SUMIFS(MeasureStack!$Y:$Y,MeasureStack!$F:$F,$A1419,MeasureStack!$J:$J,$B1419,MeasureStack!$K:$K,$C1419)</f>
        <v>2088.5084999999999</v>
      </c>
      <c r="I1419" s="10">
        <f>SUMIFS(MeasureStack!$Z:$Z,MeasureStack!$F:$F,$A1419,MeasureStack!$J:$J,$B1419,MeasureStack!$K:$K,$C1419)</f>
        <v>1850.6475</v>
      </c>
      <c r="J1419" s="10">
        <f>SUMIFS(MeasureStack!$AA:$AA,MeasureStack!$F:$F,$A1419,MeasureStack!$J:$J,$B1419,MeasureStack!$K:$K,$C1419)</f>
        <v>237.86099999999988</v>
      </c>
      <c r="K1419" s="8">
        <f t="shared" si="134"/>
        <v>0.11389036721660452</v>
      </c>
      <c r="L1419" s="11" t="str">
        <f t="shared" si="135"/>
        <v>Y</v>
      </c>
      <c r="M1419" s="11" t="str">
        <f t="shared" si="136"/>
        <v>Y</v>
      </c>
      <c r="N1419" s="11" t="str">
        <f t="shared" si="137"/>
        <v>Y</v>
      </c>
      <c r="O1419" s="12" t="str">
        <f t="shared" si="138"/>
        <v>Y</v>
      </c>
    </row>
    <row r="1420" spans="1:15" x14ac:dyDescent="0.3">
      <c r="A1420" t="s">
        <v>252</v>
      </c>
      <c r="B1420" t="s">
        <v>94</v>
      </c>
      <c r="C1420" t="s">
        <v>76</v>
      </c>
      <c r="D1420" s="10">
        <f>AVERAGEIFS(Input_Dashboard!$K:$K,Input_Dashboard!$B:$B,$A1420,Input_Dashboard!$F:$F,$B1420,Input_Dashboard!$G:$G,$C1420)</f>
        <v>2088.5084999999999</v>
      </c>
      <c r="E1420" s="10">
        <f>AVERAGEIFS(Input_Dashboard!$L:$L,Input_Dashboard!$B:$B,$A1420,Input_Dashboard!$F:$F,$B1420,Input_Dashboard!$G:$G,$C1420)</f>
        <v>1850.6475</v>
      </c>
      <c r="F1420" s="10">
        <f>AVERAGEIFS(Input_Dashboard!$M:$M,Input_Dashboard!$B:$B,$A1420,Input_Dashboard!$F:$F,$B1420,Input_Dashboard!$G:$G,$C1420)</f>
        <v>237.86099999999988</v>
      </c>
      <c r="G1420" s="8">
        <f t="shared" si="133"/>
        <v>0.11389036721660452</v>
      </c>
      <c r="H1420" s="10">
        <f>SUMIFS(MeasureStack!$Y:$Y,MeasureStack!$F:$F,$A1420,MeasureStack!$J:$J,$B1420,MeasureStack!$K:$K,$C1420)</f>
        <v>2088.5084999999999</v>
      </c>
      <c r="I1420" s="10">
        <f>SUMIFS(MeasureStack!$Z:$Z,MeasureStack!$F:$F,$A1420,MeasureStack!$J:$J,$B1420,MeasureStack!$K:$K,$C1420)</f>
        <v>1850.6475</v>
      </c>
      <c r="J1420" s="10">
        <f>SUMIFS(MeasureStack!$AA:$AA,MeasureStack!$F:$F,$A1420,MeasureStack!$J:$J,$B1420,MeasureStack!$K:$K,$C1420)</f>
        <v>237.86099999999988</v>
      </c>
      <c r="K1420" s="8">
        <f t="shared" si="134"/>
        <v>0.11389036721660452</v>
      </c>
      <c r="L1420" s="11" t="str">
        <f t="shared" si="135"/>
        <v>Y</v>
      </c>
      <c r="M1420" s="11" t="str">
        <f t="shared" si="136"/>
        <v>Y</v>
      </c>
      <c r="N1420" s="11" t="str">
        <f t="shared" si="137"/>
        <v>Y</v>
      </c>
      <c r="O1420" s="12" t="str">
        <f t="shared" si="138"/>
        <v>Y</v>
      </c>
    </row>
    <row r="1421" spans="1:15" x14ac:dyDescent="0.3">
      <c r="A1421" t="s">
        <v>252</v>
      </c>
      <c r="B1421" t="s">
        <v>94</v>
      </c>
      <c r="C1421" t="s">
        <v>78</v>
      </c>
      <c r="D1421" s="10">
        <f>AVERAGEIFS(Input_Dashboard!$K:$K,Input_Dashboard!$B:$B,$A1421,Input_Dashboard!$F:$F,$B1421,Input_Dashboard!$G:$G,$C1421)</f>
        <v>2088.5084999999999</v>
      </c>
      <c r="E1421" s="10">
        <f>AVERAGEIFS(Input_Dashboard!$L:$L,Input_Dashboard!$B:$B,$A1421,Input_Dashboard!$F:$F,$B1421,Input_Dashboard!$G:$G,$C1421)</f>
        <v>1850.6475</v>
      </c>
      <c r="F1421" s="10">
        <f>AVERAGEIFS(Input_Dashboard!$M:$M,Input_Dashboard!$B:$B,$A1421,Input_Dashboard!$F:$F,$B1421,Input_Dashboard!$G:$G,$C1421)</f>
        <v>237.86099999999988</v>
      </c>
      <c r="G1421" s="8">
        <f t="shared" si="133"/>
        <v>0.11389036721660452</v>
      </c>
      <c r="H1421" s="10">
        <f>SUMIFS(MeasureStack!$Y:$Y,MeasureStack!$F:$F,$A1421,MeasureStack!$J:$J,$B1421,MeasureStack!$K:$K,$C1421)</f>
        <v>2088.5084999999999</v>
      </c>
      <c r="I1421" s="10">
        <f>SUMIFS(MeasureStack!$Z:$Z,MeasureStack!$F:$F,$A1421,MeasureStack!$J:$J,$B1421,MeasureStack!$K:$K,$C1421)</f>
        <v>1850.6475</v>
      </c>
      <c r="J1421" s="10">
        <f>SUMIFS(MeasureStack!$AA:$AA,MeasureStack!$F:$F,$A1421,MeasureStack!$J:$J,$B1421,MeasureStack!$K:$K,$C1421)</f>
        <v>237.86099999999988</v>
      </c>
      <c r="K1421" s="8">
        <f t="shared" si="134"/>
        <v>0.11389036721660452</v>
      </c>
      <c r="L1421" s="11" t="str">
        <f t="shared" si="135"/>
        <v>Y</v>
      </c>
      <c r="M1421" s="11" t="str">
        <f t="shared" si="136"/>
        <v>Y</v>
      </c>
      <c r="N1421" s="11" t="str">
        <f t="shared" si="137"/>
        <v>Y</v>
      </c>
      <c r="O1421" s="12" t="str">
        <f t="shared" si="138"/>
        <v>Y</v>
      </c>
    </row>
    <row r="1422" spans="1:15" x14ac:dyDescent="0.3">
      <c r="A1422" t="s">
        <v>252</v>
      </c>
      <c r="B1422" t="s">
        <v>94</v>
      </c>
      <c r="C1422" t="s">
        <v>80</v>
      </c>
      <c r="D1422" s="10">
        <f>AVERAGEIFS(Input_Dashboard!$K:$K,Input_Dashboard!$B:$B,$A1422,Input_Dashboard!$F:$F,$B1422,Input_Dashboard!$G:$G,$C1422)</f>
        <v>2088.5084999999999</v>
      </c>
      <c r="E1422" s="10">
        <f>AVERAGEIFS(Input_Dashboard!$L:$L,Input_Dashboard!$B:$B,$A1422,Input_Dashboard!$F:$F,$B1422,Input_Dashboard!$G:$G,$C1422)</f>
        <v>1850.6475</v>
      </c>
      <c r="F1422" s="10">
        <f>AVERAGEIFS(Input_Dashboard!$M:$M,Input_Dashboard!$B:$B,$A1422,Input_Dashboard!$F:$F,$B1422,Input_Dashboard!$G:$G,$C1422)</f>
        <v>237.86099999999988</v>
      </c>
      <c r="G1422" s="8">
        <f t="shared" si="133"/>
        <v>0.11389036721660452</v>
      </c>
      <c r="H1422" s="10">
        <f>SUMIFS(MeasureStack!$Y:$Y,MeasureStack!$F:$F,$A1422,MeasureStack!$J:$J,$B1422,MeasureStack!$K:$K,$C1422)</f>
        <v>2088.5084999999999</v>
      </c>
      <c r="I1422" s="10">
        <f>SUMIFS(MeasureStack!$Z:$Z,MeasureStack!$F:$F,$A1422,MeasureStack!$J:$J,$B1422,MeasureStack!$K:$K,$C1422)</f>
        <v>1850.6475</v>
      </c>
      <c r="J1422" s="10">
        <f>SUMIFS(MeasureStack!$AA:$AA,MeasureStack!$F:$F,$A1422,MeasureStack!$J:$J,$B1422,MeasureStack!$K:$K,$C1422)</f>
        <v>237.86099999999988</v>
      </c>
      <c r="K1422" s="8">
        <f t="shared" si="134"/>
        <v>0.11389036721660452</v>
      </c>
      <c r="L1422" s="11" t="str">
        <f t="shared" si="135"/>
        <v>Y</v>
      </c>
      <c r="M1422" s="11" t="str">
        <f t="shared" si="136"/>
        <v>Y</v>
      </c>
      <c r="N1422" s="11" t="str">
        <f t="shared" si="137"/>
        <v>Y</v>
      </c>
      <c r="O1422" s="12" t="str">
        <f t="shared" si="138"/>
        <v>Y</v>
      </c>
    </row>
    <row r="1423" spans="1:15" x14ac:dyDescent="0.3">
      <c r="A1423" t="s">
        <v>252</v>
      </c>
      <c r="B1423" t="s">
        <v>94</v>
      </c>
      <c r="C1423" t="s">
        <v>82</v>
      </c>
      <c r="D1423" s="10">
        <f>AVERAGEIFS(Input_Dashboard!$K:$K,Input_Dashboard!$B:$B,$A1423,Input_Dashboard!$F:$F,$B1423,Input_Dashboard!$G:$G,$C1423)</f>
        <v>2088.5084999999999</v>
      </c>
      <c r="E1423" s="10">
        <f>AVERAGEIFS(Input_Dashboard!$L:$L,Input_Dashboard!$B:$B,$A1423,Input_Dashboard!$F:$F,$B1423,Input_Dashboard!$G:$G,$C1423)</f>
        <v>1850.6475</v>
      </c>
      <c r="F1423" s="10">
        <f>AVERAGEIFS(Input_Dashboard!$M:$M,Input_Dashboard!$B:$B,$A1423,Input_Dashboard!$F:$F,$B1423,Input_Dashboard!$G:$G,$C1423)</f>
        <v>237.86099999999988</v>
      </c>
      <c r="G1423" s="8">
        <f t="shared" si="133"/>
        <v>0.11389036721660452</v>
      </c>
      <c r="H1423" s="10">
        <f>SUMIFS(MeasureStack!$Y:$Y,MeasureStack!$F:$F,$A1423,MeasureStack!$J:$J,$B1423,MeasureStack!$K:$K,$C1423)</f>
        <v>2088.5084999999999</v>
      </c>
      <c r="I1423" s="10">
        <f>SUMIFS(MeasureStack!$Z:$Z,MeasureStack!$F:$F,$A1423,MeasureStack!$J:$J,$B1423,MeasureStack!$K:$K,$C1423)</f>
        <v>1850.6475</v>
      </c>
      <c r="J1423" s="10">
        <f>SUMIFS(MeasureStack!$AA:$AA,MeasureStack!$F:$F,$A1423,MeasureStack!$J:$J,$B1423,MeasureStack!$K:$K,$C1423)</f>
        <v>237.86099999999988</v>
      </c>
      <c r="K1423" s="8">
        <f t="shared" si="134"/>
        <v>0.11389036721660452</v>
      </c>
      <c r="L1423" s="11" t="str">
        <f t="shared" si="135"/>
        <v>Y</v>
      </c>
      <c r="M1423" s="11" t="str">
        <f t="shared" si="136"/>
        <v>Y</v>
      </c>
      <c r="N1423" s="11" t="str">
        <f t="shared" si="137"/>
        <v>Y</v>
      </c>
      <c r="O1423" s="12" t="str">
        <f t="shared" si="138"/>
        <v>Y</v>
      </c>
    </row>
    <row r="1424" spans="1:15" x14ac:dyDescent="0.3">
      <c r="A1424" t="s">
        <v>252</v>
      </c>
      <c r="B1424" t="s">
        <v>94</v>
      </c>
      <c r="C1424" t="s">
        <v>84</v>
      </c>
      <c r="D1424" s="10">
        <f>AVERAGEIFS(Input_Dashboard!$K:$K,Input_Dashboard!$B:$B,$A1424,Input_Dashboard!$F:$F,$B1424,Input_Dashboard!$G:$G,$C1424)</f>
        <v>2088.5084999999999</v>
      </c>
      <c r="E1424" s="10">
        <f>AVERAGEIFS(Input_Dashboard!$L:$L,Input_Dashboard!$B:$B,$A1424,Input_Dashboard!$F:$F,$B1424,Input_Dashboard!$G:$G,$C1424)</f>
        <v>1850.6475</v>
      </c>
      <c r="F1424" s="10">
        <f>AVERAGEIFS(Input_Dashboard!$M:$M,Input_Dashboard!$B:$B,$A1424,Input_Dashboard!$F:$F,$B1424,Input_Dashboard!$G:$G,$C1424)</f>
        <v>237.86099999999988</v>
      </c>
      <c r="G1424" s="8">
        <f t="shared" si="133"/>
        <v>0.11389036721660452</v>
      </c>
      <c r="H1424" s="10">
        <f>SUMIFS(MeasureStack!$Y:$Y,MeasureStack!$F:$F,$A1424,MeasureStack!$J:$J,$B1424,MeasureStack!$K:$K,$C1424)</f>
        <v>2088.5084999999999</v>
      </c>
      <c r="I1424" s="10">
        <f>SUMIFS(MeasureStack!$Z:$Z,MeasureStack!$F:$F,$A1424,MeasureStack!$J:$J,$B1424,MeasureStack!$K:$K,$C1424)</f>
        <v>1850.6475</v>
      </c>
      <c r="J1424" s="10">
        <f>SUMIFS(MeasureStack!$AA:$AA,MeasureStack!$F:$F,$A1424,MeasureStack!$J:$J,$B1424,MeasureStack!$K:$K,$C1424)</f>
        <v>237.86099999999988</v>
      </c>
      <c r="K1424" s="8">
        <f t="shared" si="134"/>
        <v>0.11389036721660452</v>
      </c>
      <c r="L1424" s="11" t="str">
        <f t="shared" si="135"/>
        <v>Y</v>
      </c>
      <c r="M1424" s="11" t="str">
        <f t="shared" si="136"/>
        <v>Y</v>
      </c>
      <c r="N1424" s="11" t="str">
        <f t="shared" si="137"/>
        <v>Y</v>
      </c>
      <c r="O1424" s="12" t="str">
        <f t="shared" si="138"/>
        <v>Y</v>
      </c>
    </row>
    <row r="1425" spans="1:15" x14ac:dyDescent="0.3">
      <c r="A1425" t="s">
        <v>252</v>
      </c>
      <c r="B1425" t="s">
        <v>94</v>
      </c>
      <c r="C1425" t="s">
        <v>86</v>
      </c>
      <c r="D1425" s="10">
        <f>AVERAGEIFS(Input_Dashboard!$K:$K,Input_Dashboard!$B:$B,$A1425,Input_Dashboard!$F:$F,$B1425,Input_Dashboard!$G:$G,$C1425)</f>
        <v>2088.5084999999999</v>
      </c>
      <c r="E1425" s="10">
        <f>AVERAGEIFS(Input_Dashboard!$L:$L,Input_Dashboard!$B:$B,$A1425,Input_Dashboard!$F:$F,$B1425,Input_Dashboard!$G:$G,$C1425)</f>
        <v>1850.6475</v>
      </c>
      <c r="F1425" s="10">
        <f>AVERAGEIFS(Input_Dashboard!$M:$M,Input_Dashboard!$B:$B,$A1425,Input_Dashboard!$F:$F,$B1425,Input_Dashboard!$G:$G,$C1425)</f>
        <v>237.86099999999988</v>
      </c>
      <c r="G1425" s="8">
        <f t="shared" si="133"/>
        <v>0.11389036721660452</v>
      </c>
      <c r="H1425" s="10">
        <f>SUMIFS(MeasureStack!$Y:$Y,MeasureStack!$F:$F,$A1425,MeasureStack!$J:$J,$B1425,MeasureStack!$K:$K,$C1425)</f>
        <v>2088.5084999999999</v>
      </c>
      <c r="I1425" s="10">
        <f>SUMIFS(MeasureStack!$Z:$Z,MeasureStack!$F:$F,$A1425,MeasureStack!$J:$J,$B1425,MeasureStack!$K:$K,$C1425)</f>
        <v>1850.6475</v>
      </c>
      <c r="J1425" s="10">
        <f>SUMIFS(MeasureStack!$AA:$AA,MeasureStack!$F:$F,$A1425,MeasureStack!$J:$J,$B1425,MeasureStack!$K:$K,$C1425)</f>
        <v>237.86099999999988</v>
      </c>
      <c r="K1425" s="8">
        <f t="shared" si="134"/>
        <v>0.11389036721660452</v>
      </c>
      <c r="L1425" s="11" t="str">
        <f t="shared" si="135"/>
        <v>Y</v>
      </c>
      <c r="M1425" s="11" t="str">
        <f t="shared" si="136"/>
        <v>Y</v>
      </c>
      <c r="N1425" s="11" t="str">
        <f t="shared" si="137"/>
        <v>Y</v>
      </c>
      <c r="O1425" s="12" t="str">
        <f t="shared" si="138"/>
        <v>Y</v>
      </c>
    </row>
    <row r="1426" spans="1:15" x14ac:dyDescent="0.3">
      <c r="A1426" t="s">
        <v>252</v>
      </c>
      <c r="B1426" t="s">
        <v>94</v>
      </c>
      <c r="C1426" t="s">
        <v>88</v>
      </c>
      <c r="D1426" s="10">
        <f>AVERAGEIFS(Input_Dashboard!$K:$K,Input_Dashboard!$B:$B,$A1426,Input_Dashboard!$F:$F,$B1426,Input_Dashboard!$G:$G,$C1426)</f>
        <v>2088.5084999999999</v>
      </c>
      <c r="E1426" s="10">
        <f>AVERAGEIFS(Input_Dashboard!$L:$L,Input_Dashboard!$B:$B,$A1426,Input_Dashboard!$F:$F,$B1426,Input_Dashboard!$G:$G,$C1426)</f>
        <v>1850.6475</v>
      </c>
      <c r="F1426" s="10">
        <f>AVERAGEIFS(Input_Dashboard!$M:$M,Input_Dashboard!$B:$B,$A1426,Input_Dashboard!$F:$F,$B1426,Input_Dashboard!$G:$G,$C1426)</f>
        <v>237.86099999999988</v>
      </c>
      <c r="G1426" s="8">
        <f t="shared" si="133"/>
        <v>0.11389036721660452</v>
      </c>
      <c r="H1426" s="10">
        <f>SUMIFS(MeasureStack!$Y:$Y,MeasureStack!$F:$F,$A1426,MeasureStack!$J:$J,$B1426,MeasureStack!$K:$K,$C1426)</f>
        <v>2088.5084999999999</v>
      </c>
      <c r="I1426" s="10">
        <f>SUMIFS(MeasureStack!$Z:$Z,MeasureStack!$F:$F,$A1426,MeasureStack!$J:$J,$B1426,MeasureStack!$K:$K,$C1426)</f>
        <v>1850.6475</v>
      </c>
      <c r="J1426" s="10">
        <f>SUMIFS(MeasureStack!$AA:$AA,MeasureStack!$F:$F,$A1426,MeasureStack!$J:$J,$B1426,MeasureStack!$K:$K,$C1426)</f>
        <v>237.86099999999988</v>
      </c>
      <c r="K1426" s="8">
        <f t="shared" si="134"/>
        <v>0.11389036721660452</v>
      </c>
      <c r="L1426" s="11" t="str">
        <f t="shared" si="135"/>
        <v>Y</v>
      </c>
      <c r="M1426" s="11" t="str">
        <f t="shared" si="136"/>
        <v>Y</v>
      </c>
      <c r="N1426" s="11" t="str">
        <f t="shared" si="137"/>
        <v>Y</v>
      </c>
      <c r="O1426" s="12" t="str">
        <f t="shared" si="138"/>
        <v>Y</v>
      </c>
    </row>
    <row r="1427" spans="1:15" x14ac:dyDescent="0.3">
      <c r="A1427" t="s">
        <v>252</v>
      </c>
      <c r="B1427" t="s">
        <v>94</v>
      </c>
      <c r="C1427" t="s">
        <v>90</v>
      </c>
      <c r="D1427" s="10">
        <f>AVERAGEIFS(Input_Dashboard!$K:$K,Input_Dashboard!$B:$B,$A1427,Input_Dashboard!$F:$F,$B1427,Input_Dashboard!$G:$G,$C1427)</f>
        <v>2088.5084999999999</v>
      </c>
      <c r="E1427" s="10">
        <f>AVERAGEIFS(Input_Dashboard!$L:$L,Input_Dashboard!$B:$B,$A1427,Input_Dashboard!$F:$F,$B1427,Input_Dashboard!$G:$G,$C1427)</f>
        <v>1850.6475</v>
      </c>
      <c r="F1427" s="10">
        <f>AVERAGEIFS(Input_Dashboard!$M:$M,Input_Dashboard!$B:$B,$A1427,Input_Dashboard!$F:$F,$B1427,Input_Dashboard!$G:$G,$C1427)</f>
        <v>237.86099999999988</v>
      </c>
      <c r="G1427" s="8">
        <f t="shared" si="133"/>
        <v>0.11389036721660452</v>
      </c>
      <c r="H1427" s="10">
        <f>SUMIFS(MeasureStack!$Y:$Y,MeasureStack!$F:$F,$A1427,MeasureStack!$J:$J,$B1427,MeasureStack!$K:$K,$C1427)</f>
        <v>2088.5084999999999</v>
      </c>
      <c r="I1427" s="10">
        <f>SUMIFS(MeasureStack!$Z:$Z,MeasureStack!$F:$F,$A1427,MeasureStack!$J:$J,$B1427,MeasureStack!$K:$K,$C1427)</f>
        <v>1850.6475</v>
      </c>
      <c r="J1427" s="10">
        <f>SUMIFS(MeasureStack!$AA:$AA,MeasureStack!$F:$F,$A1427,MeasureStack!$J:$J,$B1427,MeasureStack!$K:$K,$C1427)</f>
        <v>237.86099999999988</v>
      </c>
      <c r="K1427" s="8">
        <f t="shared" si="134"/>
        <v>0.11389036721660452</v>
      </c>
      <c r="L1427" s="11" t="str">
        <f t="shared" si="135"/>
        <v>Y</v>
      </c>
      <c r="M1427" s="11" t="str">
        <f t="shared" si="136"/>
        <v>Y</v>
      </c>
      <c r="N1427" s="11" t="str">
        <f t="shared" si="137"/>
        <v>Y</v>
      </c>
      <c r="O1427" s="12" t="str">
        <f t="shared" si="138"/>
        <v>Y</v>
      </c>
    </row>
    <row r="1428" spans="1:15" x14ac:dyDescent="0.3">
      <c r="A1428" t="s">
        <v>252</v>
      </c>
      <c r="B1428" t="s">
        <v>94</v>
      </c>
      <c r="C1428" t="s">
        <v>92</v>
      </c>
      <c r="D1428" s="10">
        <f>AVERAGEIFS(Input_Dashboard!$K:$K,Input_Dashboard!$B:$B,$A1428,Input_Dashboard!$F:$F,$B1428,Input_Dashboard!$G:$G,$C1428)</f>
        <v>2088.5084999999999</v>
      </c>
      <c r="E1428" s="10">
        <f>AVERAGEIFS(Input_Dashboard!$L:$L,Input_Dashboard!$B:$B,$A1428,Input_Dashboard!$F:$F,$B1428,Input_Dashboard!$G:$G,$C1428)</f>
        <v>1850.6475</v>
      </c>
      <c r="F1428" s="10">
        <f>AVERAGEIFS(Input_Dashboard!$M:$M,Input_Dashboard!$B:$B,$A1428,Input_Dashboard!$F:$F,$B1428,Input_Dashboard!$G:$G,$C1428)</f>
        <v>237.86099999999988</v>
      </c>
      <c r="G1428" s="8">
        <f t="shared" si="133"/>
        <v>0.11389036721660452</v>
      </c>
      <c r="H1428" s="10">
        <f>SUMIFS(MeasureStack!$Y:$Y,MeasureStack!$F:$F,$A1428,MeasureStack!$J:$J,$B1428,MeasureStack!$K:$K,$C1428)</f>
        <v>2088.5084999999999</v>
      </c>
      <c r="I1428" s="10">
        <f>SUMIFS(MeasureStack!$Z:$Z,MeasureStack!$F:$F,$A1428,MeasureStack!$J:$J,$B1428,MeasureStack!$K:$K,$C1428)</f>
        <v>1850.6475</v>
      </c>
      <c r="J1428" s="10">
        <f>SUMIFS(MeasureStack!$AA:$AA,MeasureStack!$F:$F,$A1428,MeasureStack!$J:$J,$B1428,MeasureStack!$K:$K,$C1428)</f>
        <v>237.86099999999988</v>
      </c>
      <c r="K1428" s="8">
        <f t="shared" si="134"/>
        <v>0.11389036721660452</v>
      </c>
      <c r="L1428" s="11" t="str">
        <f t="shared" si="135"/>
        <v>Y</v>
      </c>
      <c r="M1428" s="11" t="str">
        <f t="shared" si="136"/>
        <v>Y</v>
      </c>
      <c r="N1428" s="11" t="str">
        <f t="shared" si="137"/>
        <v>Y</v>
      </c>
      <c r="O1428" s="12" t="str">
        <f t="shared" si="138"/>
        <v>Y</v>
      </c>
    </row>
    <row r="1429" spans="1:15" x14ac:dyDescent="0.3">
      <c r="A1429" t="s">
        <v>265</v>
      </c>
      <c r="B1429" t="s">
        <v>64</v>
      </c>
      <c r="C1429" t="s">
        <v>65</v>
      </c>
      <c r="D1429" s="10">
        <f>AVERAGEIFS(Input_Dashboard!$K:$K,Input_Dashboard!$B:$B,$A1429,Input_Dashboard!$F:$F,$B1429,Input_Dashboard!$G:$G,$C1429)</f>
        <v>607.13</v>
      </c>
      <c r="E1429" s="10">
        <f>AVERAGEIFS(Input_Dashboard!$L:$L,Input_Dashboard!$B:$B,$A1429,Input_Dashboard!$F:$F,$B1429,Input_Dashboard!$G:$G,$C1429)</f>
        <v>473.63</v>
      </c>
      <c r="F1429" s="10">
        <f>AVERAGEIFS(Input_Dashboard!$M:$M,Input_Dashboard!$B:$B,$A1429,Input_Dashboard!$F:$F,$B1429,Input_Dashboard!$G:$G,$C1429)</f>
        <v>133.5</v>
      </c>
      <c r="G1429" s="8">
        <f t="shared" si="133"/>
        <v>0.21988700937196318</v>
      </c>
      <c r="H1429" s="10">
        <f>SUMIFS(MeasureStack!$Y:$Y,MeasureStack!$F:$F,$A1429,MeasureStack!$J:$J,$B1429,MeasureStack!$K:$K,$C1429)</f>
        <v>607.13</v>
      </c>
      <c r="I1429" s="10">
        <f>SUMIFS(MeasureStack!$Z:$Z,MeasureStack!$F:$F,$A1429,MeasureStack!$J:$J,$B1429,MeasureStack!$K:$K,$C1429)</f>
        <v>473.63</v>
      </c>
      <c r="J1429" s="10">
        <f>SUMIFS(MeasureStack!$AA:$AA,MeasureStack!$F:$F,$A1429,MeasureStack!$J:$J,$B1429,MeasureStack!$K:$K,$C1429)</f>
        <v>133.5</v>
      </c>
      <c r="K1429" s="8">
        <f t="shared" si="134"/>
        <v>0.21988700937196318</v>
      </c>
      <c r="L1429" s="11" t="str">
        <f t="shared" si="135"/>
        <v>Y</v>
      </c>
      <c r="M1429" s="11" t="str">
        <f t="shared" si="136"/>
        <v>Y</v>
      </c>
      <c r="N1429" s="11" t="str">
        <f t="shared" si="137"/>
        <v>Y</v>
      </c>
      <c r="O1429" s="12" t="str">
        <f t="shared" si="138"/>
        <v>Y</v>
      </c>
    </row>
    <row r="1430" spans="1:15" x14ac:dyDescent="0.3">
      <c r="A1430" t="s">
        <v>265</v>
      </c>
      <c r="B1430" t="s">
        <v>64</v>
      </c>
      <c r="C1430" t="s">
        <v>70</v>
      </c>
      <c r="D1430" s="10">
        <f>AVERAGEIFS(Input_Dashboard!$K:$K,Input_Dashboard!$B:$B,$A1430,Input_Dashboard!$F:$F,$B1430,Input_Dashboard!$G:$G,$C1430)</f>
        <v>607.13</v>
      </c>
      <c r="E1430" s="10">
        <f>AVERAGEIFS(Input_Dashboard!$L:$L,Input_Dashboard!$B:$B,$A1430,Input_Dashboard!$F:$F,$B1430,Input_Dashboard!$G:$G,$C1430)</f>
        <v>473.63</v>
      </c>
      <c r="F1430" s="10">
        <f>AVERAGEIFS(Input_Dashboard!$M:$M,Input_Dashboard!$B:$B,$A1430,Input_Dashboard!$F:$F,$B1430,Input_Dashboard!$G:$G,$C1430)</f>
        <v>133.5</v>
      </c>
      <c r="G1430" s="8">
        <f t="shared" si="133"/>
        <v>0.21988700937196318</v>
      </c>
      <c r="H1430" s="10">
        <f>SUMIFS(MeasureStack!$Y:$Y,MeasureStack!$F:$F,$A1430,MeasureStack!$J:$J,$B1430,MeasureStack!$K:$K,$C1430)</f>
        <v>607.13</v>
      </c>
      <c r="I1430" s="10">
        <f>SUMIFS(MeasureStack!$Z:$Z,MeasureStack!$F:$F,$A1430,MeasureStack!$J:$J,$B1430,MeasureStack!$K:$K,$C1430)</f>
        <v>473.63</v>
      </c>
      <c r="J1430" s="10">
        <f>SUMIFS(MeasureStack!$AA:$AA,MeasureStack!$F:$F,$A1430,MeasureStack!$J:$J,$B1430,MeasureStack!$K:$K,$C1430)</f>
        <v>133.5</v>
      </c>
      <c r="K1430" s="8">
        <f t="shared" si="134"/>
        <v>0.21988700937196318</v>
      </c>
      <c r="L1430" s="11" t="str">
        <f t="shared" si="135"/>
        <v>Y</v>
      </c>
      <c r="M1430" s="11" t="str">
        <f t="shared" si="136"/>
        <v>Y</v>
      </c>
      <c r="N1430" s="11" t="str">
        <f t="shared" si="137"/>
        <v>Y</v>
      </c>
      <c r="O1430" s="12" t="str">
        <f t="shared" si="138"/>
        <v>Y</v>
      </c>
    </row>
    <row r="1431" spans="1:15" x14ac:dyDescent="0.3">
      <c r="A1431" t="s">
        <v>265</v>
      </c>
      <c r="B1431" t="s">
        <v>64</v>
      </c>
      <c r="C1431" t="s">
        <v>72</v>
      </c>
      <c r="D1431" s="10">
        <f>AVERAGEIFS(Input_Dashboard!$K:$K,Input_Dashboard!$B:$B,$A1431,Input_Dashboard!$F:$F,$B1431,Input_Dashboard!$G:$G,$C1431)</f>
        <v>607.13</v>
      </c>
      <c r="E1431" s="10">
        <f>AVERAGEIFS(Input_Dashboard!$L:$L,Input_Dashboard!$B:$B,$A1431,Input_Dashboard!$F:$F,$B1431,Input_Dashboard!$G:$G,$C1431)</f>
        <v>473.63</v>
      </c>
      <c r="F1431" s="10">
        <f>AVERAGEIFS(Input_Dashboard!$M:$M,Input_Dashboard!$B:$B,$A1431,Input_Dashboard!$F:$F,$B1431,Input_Dashboard!$G:$G,$C1431)</f>
        <v>133.5</v>
      </c>
      <c r="G1431" s="8">
        <f t="shared" si="133"/>
        <v>0.21988700937196318</v>
      </c>
      <c r="H1431" s="10">
        <f>SUMIFS(MeasureStack!$Y:$Y,MeasureStack!$F:$F,$A1431,MeasureStack!$J:$J,$B1431,MeasureStack!$K:$K,$C1431)</f>
        <v>607.13</v>
      </c>
      <c r="I1431" s="10">
        <f>SUMIFS(MeasureStack!$Z:$Z,MeasureStack!$F:$F,$A1431,MeasureStack!$J:$J,$B1431,MeasureStack!$K:$K,$C1431)</f>
        <v>473.63</v>
      </c>
      <c r="J1431" s="10">
        <f>SUMIFS(MeasureStack!$AA:$AA,MeasureStack!$F:$F,$A1431,MeasureStack!$J:$J,$B1431,MeasureStack!$K:$K,$C1431)</f>
        <v>133.5</v>
      </c>
      <c r="K1431" s="8">
        <f t="shared" si="134"/>
        <v>0.21988700937196318</v>
      </c>
      <c r="L1431" s="11" t="str">
        <f t="shared" si="135"/>
        <v>Y</v>
      </c>
      <c r="M1431" s="11" t="str">
        <f t="shared" si="136"/>
        <v>Y</v>
      </c>
      <c r="N1431" s="11" t="str">
        <f t="shared" si="137"/>
        <v>Y</v>
      </c>
      <c r="O1431" s="12" t="str">
        <f t="shared" si="138"/>
        <v>Y</v>
      </c>
    </row>
    <row r="1432" spans="1:15" x14ac:dyDescent="0.3">
      <c r="A1432" t="s">
        <v>265</v>
      </c>
      <c r="B1432" t="s">
        <v>64</v>
      </c>
      <c r="C1432" t="s">
        <v>74</v>
      </c>
      <c r="D1432" s="10">
        <f>AVERAGEIFS(Input_Dashboard!$K:$K,Input_Dashboard!$B:$B,$A1432,Input_Dashboard!$F:$F,$B1432,Input_Dashboard!$G:$G,$C1432)</f>
        <v>607.13</v>
      </c>
      <c r="E1432" s="10">
        <f>AVERAGEIFS(Input_Dashboard!$L:$L,Input_Dashboard!$B:$B,$A1432,Input_Dashboard!$F:$F,$B1432,Input_Dashboard!$G:$G,$C1432)</f>
        <v>473.63</v>
      </c>
      <c r="F1432" s="10">
        <f>AVERAGEIFS(Input_Dashboard!$M:$M,Input_Dashboard!$B:$B,$A1432,Input_Dashboard!$F:$F,$B1432,Input_Dashboard!$G:$G,$C1432)</f>
        <v>133.5</v>
      </c>
      <c r="G1432" s="8">
        <f t="shared" si="133"/>
        <v>0.21988700937196318</v>
      </c>
      <c r="H1432" s="10">
        <f>SUMIFS(MeasureStack!$Y:$Y,MeasureStack!$F:$F,$A1432,MeasureStack!$J:$J,$B1432,MeasureStack!$K:$K,$C1432)</f>
        <v>607.13</v>
      </c>
      <c r="I1432" s="10">
        <f>SUMIFS(MeasureStack!$Z:$Z,MeasureStack!$F:$F,$A1432,MeasureStack!$J:$J,$B1432,MeasureStack!$K:$K,$C1432)</f>
        <v>473.63</v>
      </c>
      <c r="J1432" s="10">
        <f>SUMIFS(MeasureStack!$AA:$AA,MeasureStack!$F:$F,$A1432,MeasureStack!$J:$J,$B1432,MeasureStack!$K:$K,$C1432)</f>
        <v>133.5</v>
      </c>
      <c r="K1432" s="8">
        <f t="shared" si="134"/>
        <v>0.21988700937196318</v>
      </c>
      <c r="L1432" s="11" t="str">
        <f t="shared" si="135"/>
        <v>Y</v>
      </c>
      <c r="M1432" s="11" t="str">
        <f t="shared" si="136"/>
        <v>Y</v>
      </c>
      <c r="N1432" s="11" t="str">
        <f t="shared" si="137"/>
        <v>Y</v>
      </c>
      <c r="O1432" s="12" t="str">
        <f t="shared" si="138"/>
        <v>Y</v>
      </c>
    </row>
    <row r="1433" spans="1:15" x14ac:dyDescent="0.3">
      <c r="A1433" t="s">
        <v>265</v>
      </c>
      <c r="B1433" t="s">
        <v>64</v>
      </c>
      <c r="C1433" t="s">
        <v>76</v>
      </c>
      <c r="D1433" s="10">
        <f>AVERAGEIFS(Input_Dashboard!$K:$K,Input_Dashboard!$B:$B,$A1433,Input_Dashboard!$F:$F,$B1433,Input_Dashboard!$G:$G,$C1433)</f>
        <v>607.13</v>
      </c>
      <c r="E1433" s="10">
        <f>AVERAGEIFS(Input_Dashboard!$L:$L,Input_Dashboard!$B:$B,$A1433,Input_Dashboard!$F:$F,$B1433,Input_Dashboard!$G:$G,$C1433)</f>
        <v>473.63</v>
      </c>
      <c r="F1433" s="10">
        <f>AVERAGEIFS(Input_Dashboard!$M:$M,Input_Dashboard!$B:$B,$A1433,Input_Dashboard!$F:$F,$B1433,Input_Dashboard!$G:$G,$C1433)</f>
        <v>133.5</v>
      </c>
      <c r="G1433" s="8">
        <f t="shared" si="133"/>
        <v>0.21988700937196318</v>
      </c>
      <c r="H1433" s="10">
        <f>SUMIFS(MeasureStack!$Y:$Y,MeasureStack!$F:$F,$A1433,MeasureStack!$J:$J,$B1433,MeasureStack!$K:$K,$C1433)</f>
        <v>607.13</v>
      </c>
      <c r="I1433" s="10">
        <f>SUMIFS(MeasureStack!$Z:$Z,MeasureStack!$F:$F,$A1433,MeasureStack!$J:$J,$B1433,MeasureStack!$K:$K,$C1433)</f>
        <v>473.63</v>
      </c>
      <c r="J1433" s="10">
        <f>SUMIFS(MeasureStack!$AA:$AA,MeasureStack!$F:$F,$A1433,MeasureStack!$J:$J,$B1433,MeasureStack!$K:$K,$C1433)</f>
        <v>133.5</v>
      </c>
      <c r="K1433" s="8">
        <f t="shared" si="134"/>
        <v>0.21988700937196318</v>
      </c>
      <c r="L1433" s="11" t="str">
        <f t="shared" si="135"/>
        <v>Y</v>
      </c>
      <c r="M1433" s="11" t="str">
        <f t="shared" si="136"/>
        <v>Y</v>
      </c>
      <c r="N1433" s="11" t="str">
        <f t="shared" si="137"/>
        <v>Y</v>
      </c>
      <c r="O1433" s="12" t="str">
        <f t="shared" si="138"/>
        <v>Y</v>
      </c>
    </row>
    <row r="1434" spans="1:15" x14ac:dyDescent="0.3">
      <c r="A1434" t="s">
        <v>265</v>
      </c>
      <c r="B1434" t="s">
        <v>64</v>
      </c>
      <c r="C1434" t="s">
        <v>78</v>
      </c>
      <c r="D1434" s="10">
        <f>AVERAGEIFS(Input_Dashboard!$K:$K,Input_Dashboard!$B:$B,$A1434,Input_Dashboard!$F:$F,$B1434,Input_Dashboard!$G:$G,$C1434)</f>
        <v>607.13</v>
      </c>
      <c r="E1434" s="10">
        <f>AVERAGEIFS(Input_Dashboard!$L:$L,Input_Dashboard!$B:$B,$A1434,Input_Dashboard!$F:$F,$B1434,Input_Dashboard!$G:$G,$C1434)</f>
        <v>473.63</v>
      </c>
      <c r="F1434" s="10">
        <f>AVERAGEIFS(Input_Dashboard!$M:$M,Input_Dashboard!$B:$B,$A1434,Input_Dashboard!$F:$F,$B1434,Input_Dashboard!$G:$G,$C1434)</f>
        <v>133.5</v>
      </c>
      <c r="G1434" s="8">
        <f t="shared" si="133"/>
        <v>0.21988700937196318</v>
      </c>
      <c r="H1434" s="10">
        <f>SUMIFS(MeasureStack!$Y:$Y,MeasureStack!$F:$F,$A1434,MeasureStack!$J:$J,$B1434,MeasureStack!$K:$K,$C1434)</f>
        <v>607.13</v>
      </c>
      <c r="I1434" s="10">
        <f>SUMIFS(MeasureStack!$Z:$Z,MeasureStack!$F:$F,$A1434,MeasureStack!$J:$J,$B1434,MeasureStack!$K:$K,$C1434)</f>
        <v>473.63</v>
      </c>
      <c r="J1434" s="10">
        <f>SUMIFS(MeasureStack!$AA:$AA,MeasureStack!$F:$F,$A1434,MeasureStack!$J:$J,$B1434,MeasureStack!$K:$K,$C1434)</f>
        <v>133.5</v>
      </c>
      <c r="K1434" s="8">
        <f t="shared" si="134"/>
        <v>0.21988700937196318</v>
      </c>
      <c r="L1434" s="11" t="str">
        <f t="shared" si="135"/>
        <v>Y</v>
      </c>
      <c r="M1434" s="11" t="str">
        <f t="shared" si="136"/>
        <v>Y</v>
      </c>
      <c r="N1434" s="11" t="str">
        <f t="shared" si="137"/>
        <v>Y</v>
      </c>
      <c r="O1434" s="12" t="str">
        <f t="shared" si="138"/>
        <v>Y</v>
      </c>
    </row>
    <row r="1435" spans="1:15" x14ac:dyDescent="0.3">
      <c r="A1435" t="s">
        <v>265</v>
      </c>
      <c r="B1435" t="s">
        <v>64</v>
      </c>
      <c r="C1435" t="s">
        <v>80</v>
      </c>
      <c r="D1435" s="10">
        <f>AVERAGEIFS(Input_Dashboard!$K:$K,Input_Dashboard!$B:$B,$A1435,Input_Dashboard!$F:$F,$B1435,Input_Dashboard!$G:$G,$C1435)</f>
        <v>607.13</v>
      </c>
      <c r="E1435" s="10">
        <f>AVERAGEIFS(Input_Dashboard!$L:$L,Input_Dashboard!$B:$B,$A1435,Input_Dashboard!$F:$F,$B1435,Input_Dashboard!$G:$G,$C1435)</f>
        <v>473.63</v>
      </c>
      <c r="F1435" s="10">
        <f>AVERAGEIFS(Input_Dashboard!$M:$M,Input_Dashboard!$B:$B,$A1435,Input_Dashboard!$F:$F,$B1435,Input_Dashboard!$G:$G,$C1435)</f>
        <v>133.5</v>
      </c>
      <c r="G1435" s="8">
        <f t="shared" si="133"/>
        <v>0.21988700937196318</v>
      </c>
      <c r="H1435" s="10">
        <f>SUMIFS(MeasureStack!$Y:$Y,MeasureStack!$F:$F,$A1435,MeasureStack!$J:$J,$B1435,MeasureStack!$K:$K,$C1435)</f>
        <v>607.13</v>
      </c>
      <c r="I1435" s="10">
        <f>SUMIFS(MeasureStack!$Z:$Z,MeasureStack!$F:$F,$A1435,MeasureStack!$J:$J,$B1435,MeasureStack!$K:$K,$C1435)</f>
        <v>473.63</v>
      </c>
      <c r="J1435" s="10">
        <f>SUMIFS(MeasureStack!$AA:$AA,MeasureStack!$F:$F,$A1435,MeasureStack!$J:$J,$B1435,MeasureStack!$K:$K,$C1435)</f>
        <v>133.5</v>
      </c>
      <c r="K1435" s="8">
        <f t="shared" si="134"/>
        <v>0.21988700937196318</v>
      </c>
      <c r="L1435" s="11" t="str">
        <f t="shared" si="135"/>
        <v>Y</v>
      </c>
      <c r="M1435" s="11" t="str">
        <f t="shared" si="136"/>
        <v>Y</v>
      </c>
      <c r="N1435" s="11" t="str">
        <f t="shared" si="137"/>
        <v>Y</v>
      </c>
      <c r="O1435" s="12" t="str">
        <f t="shared" si="138"/>
        <v>Y</v>
      </c>
    </row>
    <row r="1436" spans="1:15" x14ac:dyDescent="0.3">
      <c r="A1436" t="s">
        <v>265</v>
      </c>
      <c r="B1436" t="s">
        <v>64</v>
      </c>
      <c r="C1436" t="s">
        <v>82</v>
      </c>
      <c r="D1436" s="10">
        <f>AVERAGEIFS(Input_Dashboard!$K:$K,Input_Dashboard!$B:$B,$A1436,Input_Dashboard!$F:$F,$B1436,Input_Dashboard!$G:$G,$C1436)</f>
        <v>607.13</v>
      </c>
      <c r="E1436" s="10">
        <f>AVERAGEIFS(Input_Dashboard!$L:$L,Input_Dashboard!$B:$B,$A1436,Input_Dashboard!$F:$F,$B1436,Input_Dashboard!$G:$G,$C1436)</f>
        <v>473.63</v>
      </c>
      <c r="F1436" s="10">
        <f>AVERAGEIFS(Input_Dashboard!$M:$M,Input_Dashboard!$B:$B,$A1436,Input_Dashboard!$F:$F,$B1436,Input_Dashboard!$G:$G,$C1436)</f>
        <v>133.5</v>
      </c>
      <c r="G1436" s="8">
        <f t="shared" si="133"/>
        <v>0.21988700937196318</v>
      </c>
      <c r="H1436" s="10">
        <f>SUMIFS(MeasureStack!$Y:$Y,MeasureStack!$F:$F,$A1436,MeasureStack!$J:$J,$B1436,MeasureStack!$K:$K,$C1436)</f>
        <v>607.13</v>
      </c>
      <c r="I1436" s="10">
        <f>SUMIFS(MeasureStack!$Z:$Z,MeasureStack!$F:$F,$A1436,MeasureStack!$J:$J,$B1436,MeasureStack!$K:$K,$C1436)</f>
        <v>473.63</v>
      </c>
      <c r="J1436" s="10">
        <f>SUMIFS(MeasureStack!$AA:$AA,MeasureStack!$F:$F,$A1436,MeasureStack!$J:$J,$B1436,MeasureStack!$K:$K,$C1436)</f>
        <v>133.5</v>
      </c>
      <c r="K1436" s="8">
        <f t="shared" si="134"/>
        <v>0.21988700937196318</v>
      </c>
      <c r="L1436" s="11" t="str">
        <f t="shared" si="135"/>
        <v>Y</v>
      </c>
      <c r="M1436" s="11" t="str">
        <f t="shared" si="136"/>
        <v>Y</v>
      </c>
      <c r="N1436" s="11" t="str">
        <f t="shared" si="137"/>
        <v>Y</v>
      </c>
      <c r="O1436" s="12" t="str">
        <f t="shared" si="138"/>
        <v>Y</v>
      </c>
    </row>
    <row r="1437" spans="1:15" x14ac:dyDescent="0.3">
      <c r="A1437" t="s">
        <v>265</v>
      </c>
      <c r="B1437" t="s">
        <v>64</v>
      </c>
      <c r="C1437" t="s">
        <v>84</v>
      </c>
      <c r="D1437" s="10">
        <f>AVERAGEIFS(Input_Dashboard!$K:$K,Input_Dashboard!$B:$B,$A1437,Input_Dashboard!$F:$F,$B1437,Input_Dashboard!$G:$G,$C1437)</f>
        <v>607.13</v>
      </c>
      <c r="E1437" s="10">
        <f>AVERAGEIFS(Input_Dashboard!$L:$L,Input_Dashboard!$B:$B,$A1437,Input_Dashboard!$F:$F,$B1437,Input_Dashboard!$G:$G,$C1437)</f>
        <v>473.63</v>
      </c>
      <c r="F1437" s="10">
        <f>AVERAGEIFS(Input_Dashboard!$M:$M,Input_Dashboard!$B:$B,$A1437,Input_Dashboard!$F:$F,$B1437,Input_Dashboard!$G:$G,$C1437)</f>
        <v>133.5</v>
      </c>
      <c r="G1437" s="8">
        <f t="shared" si="133"/>
        <v>0.21988700937196318</v>
      </c>
      <c r="H1437" s="10">
        <f>SUMIFS(MeasureStack!$Y:$Y,MeasureStack!$F:$F,$A1437,MeasureStack!$J:$J,$B1437,MeasureStack!$K:$K,$C1437)</f>
        <v>607.13</v>
      </c>
      <c r="I1437" s="10">
        <f>SUMIFS(MeasureStack!$Z:$Z,MeasureStack!$F:$F,$A1437,MeasureStack!$J:$J,$B1437,MeasureStack!$K:$K,$C1437)</f>
        <v>473.63</v>
      </c>
      <c r="J1437" s="10">
        <f>SUMIFS(MeasureStack!$AA:$AA,MeasureStack!$F:$F,$A1437,MeasureStack!$J:$J,$B1437,MeasureStack!$K:$K,$C1437)</f>
        <v>133.5</v>
      </c>
      <c r="K1437" s="8">
        <f t="shared" si="134"/>
        <v>0.21988700937196318</v>
      </c>
      <c r="L1437" s="11" t="str">
        <f t="shared" si="135"/>
        <v>Y</v>
      </c>
      <c r="M1437" s="11" t="str">
        <f t="shared" si="136"/>
        <v>Y</v>
      </c>
      <c r="N1437" s="11" t="str">
        <f t="shared" si="137"/>
        <v>Y</v>
      </c>
      <c r="O1437" s="12" t="str">
        <f t="shared" si="138"/>
        <v>Y</v>
      </c>
    </row>
    <row r="1438" spans="1:15" x14ac:dyDescent="0.3">
      <c r="A1438" t="s">
        <v>265</v>
      </c>
      <c r="B1438" t="s">
        <v>64</v>
      </c>
      <c r="C1438" t="s">
        <v>86</v>
      </c>
      <c r="D1438" s="10">
        <f>AVERAGEIFS(Input_Dashboard!$K:$K,Input_Dashboard!$B:$B,$A1438,Input_Dashboard!$F:$F,$B1438,Input_Dashboard!$G:$G,$C1438)</f>
        <v>607.13</v>
      </c>
      <c r="E1438" s="10">
        <f>AVERAGEIFS(Input_Dashboard!$L:$L,Input_Dashboard!$B:$B,$A1438,Input_Dashboard!$F:$F,$B1438,Input_Dashboard!$G:$G,$C1438)</f>
        <v>473.63</v>
      </c>
      <c r="F1438" s="10">
        <f>AVERAGEIFS(Input_Dashboard!$M:$M,Input_Dashboard!$B:$B,$A1438,Input_Dashboard!$F:$F,$B1438,Input_Dashboard!$G:$G,$C1438)</f>
        <v>133.5</v>
      </c>
      <c r="G1438" s="8">
        <f t="shared" si="133"/>
        <v>0.21988700937196318</v>
      </c>
      <c r="H1438" s="10">
        <f>SUMIFS(MeasureStack!$Y:$Y,MeasureStack!$F:$F,$A1438,MeasureStack!$J:$J,$B1438,MeasureStack!$K:$K,$C1438)</f>
        <v>607.13</v>
      </c>
      <c r="I1438" s="10">
        <f>SUMIFS(MeasureStack!$Z:$Z,MeasureStack!$F:$F,$A1438,MeasureStack!$J:$J,$B1438,MeasureStack!$K:$K,$C1438)</f>
        <v>473.63</v>
      </c>
      <c r="J1438" s="10">
        <f>SUMIFS(MeasureStack!$AA:$AA,MeasureStack!$F:$F,$A1438,MeasureStack!$J:$J,$B1438,MeasureStack!$K:$K,$C1438)</f>
        <v>133.5</v>
      </c>
      <c r="K1438" s="8">
        <f t="shared" si="134"/>
        <v>0.21988700937196318</v>
      </c>
      <c r="L1438" s="11" t="str">
        <f t="shared" si="135"/>
        <v>Y</v>
      </c>
      <c r="M1438" s="11" t="str">
        <f t="shared" si="136"/>
        <v>Y</v>
      </c>
      <c r="N1438" s="11" t="str">
        <f t="shared" si="137"/>
        <v>Y</v>
      </c>
      <c r="O1438" s="12" t="str">
        <f t="shared" si="138"/>
        <v>Y</v>
      </c>
    </row>
    <row r="1439" spans="1:15" x14ac:dyDescent="0.3">
      <c r="A1439" t="s">
        <v>265</v>
      </c>
      <c r="B1439" t="s">
        <v>64</v>
      </c>
      <c r="C1439" t="s">
        <v>88</v>
      </c>
      <c r="D1439" s="10">
        <f>AVERAGEIFS(Input_Dashboard!$K:$K,Input_Dashboard!$B:$B,$A1439,Input_Dashboard!$F:$F,$B1439,Input_Dashboard!$G:$G,$C1439)</f>
        <v>607.13</v>
      </c>
      <c r="E1439" s="10">
        <f>AVERAGEIFS(Input_Dashboard!$L:$L,Input_Dashboard!$B:$B,$A1439,Input_Dashboard!$F:$F,$B1439,Input_Dashboard!$G:$G,$C1439)</f>
        <v>473.63</v>
      </c>
      <c r="F1439" s="10">
        <f>AVERAGEIFS(Input_Dashboard!$M:$M,Input_Dashboard!$B:$B,$A1439,Input_Dashboard!$F:$F,$B1439,Input_Dashboard!$G:$G,$C1439)</f>
        <v>133.5</v>
      </c>
      <c r="G1439" s="8">
        <f t="shared" si="133"/>
        <v>0.21988700937196318</v>
      </c>
      <c r="H1439" s="10">
        <f>SUMIFS(MeasureStack!$Y:$Y,MeasureStack!$F:$F,$A1439,MeasureStack!$J:$J,$B1439,MeasureStack!$K:$K,$C1439)</f>
        <v>607.13</v>
      </c>
      <c r="I1439" s="10">
        <f>SUMIFS(MeasureStack!$Z:$Z,MeasureStack!$F:$F,$A1439,MeasureStack!$J:$J,$B1439,MeasureStack!$K:$K,$C1439)</f>
        <v>473.63</v>
      </c>
      <c r="J1439" s="10">
        <f>SUMIFS(MeasureStack!$AA:$AA,MeasureStack!$F:$F,$A1439,MeasureStack!$J:$J,$B1439,MeasureStack!$K:$K,$C1439)</f>
        <v>133.5</v>
      </c>
      <c r="K1439" s="8">
        <f t="shared" si="134"/>
        <v>0.21988700937196318</v>
      </c>
      <c r="L1439" s="11" t="str">
        <f t="shared" si="135"/>
        <v>Y</v>
      </c>
      <c r="M1439" s="11" t="str">
        <f t="shared" si="136"/>
        <v>Y</v>
      </c>
      <c r="N1439" s="11" t="str">
        <f t="shared" si="137"/>
        <v>Y</v>
      </c>
      <c r="O1439" s="12" t="str">
        <f t="shared" si="138"/>
        <v>Y</v>
      </c>
    </row>
    <row r="1440" spans="1:15" x14ac:dyDescent="0.3">
      <c r="A1440" t="s">
        <v>265</v>
      </c>
      <c r="B1440" t="s">
        <v>64</v>
      </c>
      <c r="C1440" t="s">
        <v>90</v>
      </c>
      <c r="D1440" s="10">
        <f>AVERAGEIFS(Input_Dashboard!$K:$K,Input_Dashboard!$B:$B,$A1440,Input_Dashboard!$F:$F,$B1440,Input_Dashboard!$G:$G,$C1440)</f>
        <v>607.13</v>
      </c>
      <c r="E1440" s="10">
        <f>AVERAGEIFS(Input_Dashboard!$L:$L,Input_Dashboard!$B:$B,$A1440,Input_Dashboard!$F:$F,$B1440,Input_Dashboard!$G:$G,$C1440)</f>
        <v>473.63</v>
      </c>
      <c r="F1440" s="10">
        <f>AVERAGEIFS(Input_Dashboard!$M:$M,Input_Dashboard!$B:$B,$A1440,Input_Dashboard!$F:$F,$B1440,Input_Dashboard!$G:$G,$C1440)</f>
        <v>133.5</v>
      </c>
      <c r="G1440" s="8">
        <f t="shared" si="133"/>
        <v>0.21988700937196318</v>
      </c>
      <c r="H1440" s="10">
        <f>SUMIFS(MeasureStack!$Y:$Y,MeasureStack!$F:$F,$A1440,MeasureStack!$J:$J,$B1440,MeasureStack!$K:$K,$C1440)</f>
        <v>607.13</v>
      </c>
      <c r="I1440" s="10">
        <f>SUMIFS(MeasureStack!$Z:$Z,MeasureStack!$F:$F,$A1440,MeasureStack!$J:$J,$B1440,MeasureStack!$K:$K,$C1440)</f>
        <v>473.63</v>
      </c>
      <c r="J1440" s="10">
        <f>SUMIFS(MeasureStack!$AA:$AA,MeasureStack!$F:$F,$A1440,MeasureStack!$J:$J,$B1440,MeasureStack!$K:$K,$C1440)</f>
        <v>133.5</v>
      </c>
      <c r="K1440" s="8">
        <f t="shared" si="134"/>
        <v>0.21988700937196318</v>
      </c>
      <c r="L1440" s="11" t="str">
        <f t="shared" si="135"/>
        <v>Y</v>
      </c>
      <c r="M1440" s="11" t="str">
        <f t="shared" si="136"/>
        <v>Y</v>
      </c>
      <c r="N1440" s="11" t="str">
        <f t="shared" si="137"/>
        <v>Y</v>
      </c>
      <c r="O1440" s="12" t="str">
        <f t="shared" si="138"/>
        <v>Y</v>
      </c>
    </row>
    <row r="1441" spans="1:15" x14ac:dyDescent="0.3">
      <c r="A1441" t="s">
        <v>265</v>
      </c>
      <c r="B1441" t="s">
        <v>64</v>
      </c>
      <c r="C1441" t="s">
        <v>92</v>
      </c>
      <c r="D1441" s="10">
        <f>AVERAGEIFS(Input_Dashboard!$K:$K,Input_Dashboard!$B:$B,$A1441,Input_Dashboard!$F:$F,$B1441,Input_Dashboard!$G:$G,$C1441)</f>
        <v>607.13</v>
      </c>
      <c r="E1441" s="10">
        <f>AVERAGEIFS(Input_Dashboard!$L:$L,Input_Dashboard!$B:$B,$A1441,Input_Dashboard!$F:$F,$B1441,Input_Dashboard!$G:$G,$C1441)</f>
        <v>473.63</v>
      </c>
      <c r="F1441" s="10">
        <f>AVERAGEIFS(Input_Dashboard!$M:$M,Input_Dashboard!$B:$B,$A1441,Input_Dashboard!$F:$F,$B1441,Input_Dashboard!$G:$G,$C1441)</f>
        <v>133.5</v>
      </c>
      <c r="G1441" s="8">
        <f t="shared" si="133"/>
        <v>0.21988700937196318</v>
      </c>
      <c r="H1441" s="10">
        <f>SUMIFS(MeasureStack!$Y:$Y,MeasureStack!$F:$F,$A1441,MeasureStack!$J:$J,$B1441,MeasureStack!$K:$K,$C1441)</f>
        <v>607.13</v>
      </c>
      <c r="I1441" s="10">
        <f>SUMIFS(MeasureStack!$Z:$Z,MeasureStack!$F:$F,$A1441,MeasureStack!$J:$J,$B1441,MeasureStack!$K:$K,$C1441)</f>
        <v>473.63</v>
      </c>
      <c r="J1441" s="10">
        <f>SUMIFS(MeasureStack!$AA:$AA,MeasureStack!$F:$F,$A1441,MeasureStack!$J:$J,$B1441,MeasureStack!$K:$K,$C1441)</f>
        <v>133.5</v>
      </c>
      <c r="K1441" s="8">
        <f t="shared" si="134"/>
        <v>0.21988700937196318</v>
      </c>
      <c r="L1441" s="11" t="str">
        <f t="shared" si="135"/>
        <v>Y</v>
      </c>
      <c r="M1441" s="11" t="str">
        <f t="shared" si="136"/>
        <v>Y</v>
      </c>
      <c r="N1441" s="11" t="str">
        <f t="shared" si="137"/>
        <v>Y</v>
      </c>
      <c r="O1441" s="12" t="str">
        <f t="shared" si="138"/>
        <v>Y</v>
      </c>
    </row>
    <row r="1442" spans="1:15" x14ac:dyDescent="0.3">
      <c r="A1442" t="s">
        <v>265</v>
      </c>
      <c r="B1442" t="s">
        <v>94</v>
      </c>
      <c r="C1442" t="s">
        <v>65</v>
      </c>
      <c r="D1442" s="10">
        <f>AVERAGEIFS(Input_Dashboard!$K:$K,Input_Dashboard!$B:$B,$A1442,Input_Dashboard!$F:$F,$B1442,Input_Dashboard!$G:$G,$C1442)</f>
        <v>607.13</v>
      </c>
      <c r="E1442" s="10">
        <f>AVERAGEIFS(Input_Dashboard!$L:$L,Input_Dashboard!$B:$B,$A1442,Input_Dashboard!$F:$F,$B1442,Input_Dashboard!$G:$G,$C1442)</f>
        <v>473.63</v>
      </c>
      <c r="F1442" s="10">
        <f>AVERAGEIFS(Input_Dashboard!$M:$M,Input_Dashboard!$B:$B,$A1442,Input_Dashboard!$F:$F,$B1442,Input_Dashboard!$G:$G,$C1442)</f>
        <v>133.5</v>
      </c>
      <c r="G1442" s="8">
        <f t="shared" si="133"/>
        <v>0.21988700937196318</v>
      </c>
      <c r="H1442" s="10">
        <f>SUMIFS(MeasureStack!$Y:$Y,MeasureStack!$F:$F,$A1442,MeasureStack!$J:$J,$B1442,MeasureStack!$K:$K,$C1442)</f>
        <v>607.13</v>
      </c>
      <c r="I1442" s="10">
        <f>SUMIFS(MeasureStack!$Z:$Z,MeasureStack!$F:$F,$A1442,MeasureStack!$J:$J,$B1442,MeasureStack!$K:$K,$C1442)</f>
        <v>473.63</v>
      </c>
      <c r="J1442" s="10">
        <f>SUMIFS(MeasureStack!$AA:$AA,MeasureStack!$F:$F,$A1442,MeasureStack!$J:$J,$B1442,MeasureStack!$K:$K,$C1442)</f>
        <v>133.5</v>
      </c>
      <c r="K1442" s="8">
        <f t="shared" si="134"/>
        <v>0.21988700937196318</v>
      </c>
      <c r="L1442" s="11" t="str">
        <f t="shared" si="135"/>
        <v>Y</v>
      </c>
      <c r="M1442" s="11" t="str">
        <f t="shared" si="136"/>
        <v>Y</v>
      </c>
      <c r="N1442" s="11" t="str">
        <f t="shared" si="137"/>
        <v>Y</v>
      </c>
      <c r="O1442" s="12" t="str">
        <f t="shared" si="138"/>
        <v>Y</v>
      </c>
    </row>
    <row r="1443" spans="1:15" x14ac:dyDescent="0.3">
      <c r="A1443" t="s">
        <v>265</v>
      </c>
      <c r="B1443" t="s">
        <v>94</v>
      </c>
      <c r="C1443" t="s">
        <v>70</v>
      </c>
      <c r="D1443" s="10">
        <f>AVERAGEIFS(Input_Dashboard!$K:$K,Input_Dashboard!$B:$B,$A1443,Input_Dashboard!$F:$F,$B1443,Input_Dashboard!$G:$G,$C1443)</f>
        <v>607.13</v>
      </c>
      <c r="E1443" s="10">
        <f>AVERAGEIFS(Input_Dashboard!$L:$L,Input_Dashboard!$B:$B,$A1443,Input_Dashboard!$F:$F,$B1443,Input_Dashboard!$G:$G,$C1443)</f>
        <v>473.63</v>
      </c>
      <c r="F1443" s="10">
        <f>AVERAGEIFS(Input_Dashboard!$M:$M,Input_Dashboard!$B:$B,$A1443,Input_Dashboard!$F:$F,$B1443,Input_Dashboard!$G:$G,$C1443)</f>
        <v>133.5</v>
      </c>
      <c r="G1443" s="8">
        <f t="shared" si="133"/>
        <v>0.21988700937196318</v>
      </c>
      <c r="H1443" s="10">
        <f>SUMIFS(MeasureStack!$Y:$Y,MeasureStack!$F:$F,$A1443,MeasureStack!$J:$J,$B1443,MeasureStack!$K:$K,$C1443)</f>
        <v>607.13</v>
      </c>
      <c r="I1443" s="10">
        <f>SUMIFS(MeasureStack!$Z:$Z,MeasureStack!$F:$F,$A1443,MeasureStack!$J:$J,$B1443,MeasureStack!$K:$K,$C1443)</f>
        <v>473.63</v>
      </c>
      <c r="J1443" s="10">
        <f>SUMIFS(MeasureStack!$AA:$AA,MeasureStack!$F:$F,$A1443,MeasureStack!$J:$J,$B1443,MeasureStack!$K:$K,$C1443)</f>
        <v>133.5</v>
      </c>
      <c r="K1443" s="8">
        <f t="shared" si="134"/>
        <v>0.21988700937196318</v>
      </c>
      <c r="L1443" s="11" t="str">
        <f t="shared" si="135"/>
        <v>Y</v>
      </c>
      <c r="M1443" s="11" t="str">
        <f t="shared" si="136"/>
        <v>Y</v>
      </c>
      <c r="N1443" s="11" t="str">
        <f t="shared" si="137"/>
        <v>Y</v>
      </c>
      <c r="O1443" s="12" t="str">
        <f t="shared" si="138"/>
        <v>Y</v>
      </c>
    </row>
    <row r="1444" spans="1:15" x14ac:dyDescent="0.3">
      <c r="A1444" t="s">
        <v>265</v>
      </c>
      <c r="B1444" t="s">
        <v>94</v>
      </c>
      <c r="C1444" t="s">
        <v>72</v>
      </c>
      <c r="D1444" s="10">
        <f>AVERAGEIFS(Input_Dashboard!$K:$K,Input_Dashboard!$B:$B,$A1444,Input_Dashboard!$F:$F,$B1444,Input_Dashboard!$G:$G,$C1444)</f>
        <v>607.13</v>
      </c>
      <c r="E1444" s="10">
        <f>AVERAGEIFS(Input_Dashboard!$L:$L,Input_Dashboard!$B:$B,$A1444,Input_Dashboard!$F:$F,$B1444,Input_Dashboard!$G:$G,$C1444)</f>
        <v>473.63</v>
      </c>
      <c r="F1444" s="10">
        <f>AVERAGEIFS(Input_Dashboard!$M:$M,Input_Dashboard!$B:$B,$A1444,Input_Dashboard!$F:$F,$B1444,Input_Dashboard!$G:$G,$C1444)</f>
        <v>133.5</v>
      </c>
      <c r="G1444" s="8">
        <f t="shared" si="133"/>
        <v>0.21988700937196318</v>
      </c>
      <c r="H1444" s="10">
        <f>SUMIFS(MeasureStack!$Y:$Y,MeasureStack!$F:$F,$A1444,MeasureStack!$J:$J,$B1444,MeasureStack!$K:$K,$C1444)</f>
        <v>607.13</v>
      </c>
      <c r="I1444" s="10">
        <f>SUMIFS(MeasureStack!$Z:$Z,MeasureStack!$F:$F,$A1444,MeasureStack!$J:$J,$B1444,MeasureStack!$K:$K,$C1444)</f>
        <v>473.63</v>
      </c>
      <c r="J1444" s="10">
        <f>SUMIFS(MeasureStack!$AA:$AA,MeasureStack!$F:$F,$A1444,MeasureStack!$J:$J,$B1444,MeasureStack!$K:$K,$C1444)</f>
        <v>133.5</v>
      </c>
      <c r="K1444" s="8">
        <f t="shared" si="134"/>
        <v>0.21988700937196318</v>
      </c>
      <c r="L1444" s="11" t="str">
        <f t="shared" si="135"/>
        <v>Y</v>
      </c>
      <c r="M1444" s="11" t="str">
        <f t="shared" si="136"/>
        <v>Y</v>
      </c>
      <c r="N1444" s="11" t="str">
        <f t="shared" si="137"/>
        <v>Y</v>
      </c>
      <c r="O1444" s="12" t="str">
        <f t="shared" si="138"/>
        <v>Y</v>
      </c>
    </row>
    <row r="1445" spans="1:15" x14ac:dyDescent="0.3">
      <c r="A1445" t="s">
        <v>265</v>
      </c>
      <c r="B1445" t="s">
        <v>94</v>
      </c>
      <c r="C1445" t="s">
        <v>74</v>
      </c>
      <c r="D1445" s="10">
        <f>AVERAGEIFS(Input_Dashboard!$K:$K,Input_Dashboard!$B:$B,$A1445,Input_Dashboard!$F:$F,$B1445,Input_Dashboard!$G:$G,$C1445)</f>
        <v>607.13</v>
      </c>
      <c r="E1445" s="10">
        <f>AVERAGEIFS(Input_Dashboard!$L:$L,Input_Dashboard!$B:$B,$A1445,Input_Dashboard!$F:$F,$B1445,Input_Dashboard!$G:$G,$C1445)</f>
        <v>473.63</v>
      </c>
      <c r="F1445" s="10">
        <f>AVERAGEIFS(Input_Dashboard!$M:$M,Input_Dashboard!$B:$B,$A1445,Input_Dashboard!$F:$F,$B1445,Input_Dashboard!$G:$G,$C1445)</f>
        <v>133.5</v>
      </c>
      <c r="G1445" s="8">
        <f t="shared" si="133"/>
        <v>0.21988700937196318</v>
      </c>
      <c r="H1445" s="10">
        <f>SUMIFS(MeasureStack!$Y:$Y,MeasureStack!$F:$F,$A1445,MeasureStack!$J:$J,$B1445,MeasureStack!$K:$K,$C1445)</f>
        <v>607.13</v>
      </c>
      <c r="I1445" s="10">
        <f>SUMIFS(MeasureStack!$Z:$Z,MeasureStack!$F:$F,$A1445,MeasureStack!$J:$J,$B1445,MeasureStack!$K:$K,$C1445)</f>
        <v>473.63</v>
      </c>
      <c r="J1445" s="10">
        <f>SUMIFS(MeasureStack!$AA:$AA,MeasureStack!$F:$F,$A1445,MeasureStack!$J:$J,$B1445,MeasureStack!$K:$K,$C1445)</f>
        <v>133.5</v>
      </c>
      <c r="K1445" s="8">
        <f t="shared" si="134"/>
        <v>0.21988700937196318</v>
      </c>
      <c r="L1445" s="11" t="str">
        <f t="shared" si="135"/>
        <v>Y</v>
      </c>
      <c r="M1445" s="11" t="str">
        <f t="shared" si="136"/>
        <v>Y</v>
      </c>
      <c r="N1445" s="11" t="str">
        <f t="shared" si="137"/>
        <v>Y</v>
      </c>
      <c r="O1445" s="12" t="str">
        <f t="shared" si="138"/>
        <v>Y</v>
      </c>
    </row>
    <row r="1446" spans="1:15" x14ac:dyDescent="0.3">
      <c r="A1446" t="s">
        <v>265</v>
      </c>
      <c r="B1446" t="s">
        <v>94</v>
      </c>
      <c r="C1446" t="s">
        <v>76</v>
      </c>
      <c r="D1446" s="10">
        <f>AVERAGEIFS(Input_Dashboard!$K:$K,Input_Dashboard!$B:$B,$A1446,Input_Dashboard!$F:$F,$B1446,Input_Dashboard!$G:$G,$C1446)</f>
        <v>607.13</v>
      </c>
      <c r="E1446" s="10">
        <f>AVERAGEIFS(Input_Dashboard!$L:$L,Input_Dashboard!$B:$B,$A1446,Input_Dashboard!$F:$F,$B1446,Input_Dashboard!$G:$G,$C1446)</f>
        <v>473.63</v>
      </c>
      <c r="F1446" s="10">
        <f>AVERAGEIFS(Input_Dashboard!$M:$M,Input_Dashboard!$B:$B,$A1446,Input_Dashboard!$F:$F,$B1446,Input_Dashboard!$G:$G,$C1446)</f>
        <v>133.5</v>
      </c>
      <c r="G1446" s="8">
        <f t="shared" si="133"/>
        <v>0.21988700937196318</v>
      </c>
      <c r="H1446" s="10">
        <f>SUMIFS(MeasureStack!$Y:$Y,MeasureStack!$F:$F,$A1446,MeasureStack!$J:$J,$B1446,MeasureStack!$K:$K,$C1446)</f>
        <v>607.13</v>
      </c>
      <c r="I1446" s="10">
        <f>SUMIFS(MeasureStack!$Z:$Z,MeasureStack!$F:$F,$A1446,MeasureStack!$J:$J,$B1446,MeasureStack!$K:$K,$C1446)</f>
        <v>473.63</v>
      </c>
      <c r="J1446" s="10">
        <f>SUMIFS(MeasureStack!$AA:$AA,MeasureStack!$F:$F,$A1446,MeasureStack!$J:$J,$B1446,MeasureStack!$K:$K,$C1446)</f>
        <v>133.5</v>
      </c>
      <c r="K1446" s="8">
        <f t="shared" si="134"/>
        <v>0.21988700937196318</v>
      </c>
      <c r="L1446" s="11" t="str">
        <f t="shared" si="135"/>
        <v>Y</v>
      </c>
      <c r="M1446" s="11" t="str">
        <f t="shared" si="136"/>
        <v>Y</v>
      </c>
      <c r="N1446" s="11" t="str">
        <f t="shared" si="137"/>
        <v>Y</v>
      </c>
      <c r="O1446" s="12" t="str">
        <f t="shared" si="138"/>
        <v>Y</v>
      </c>
    </row>
    <row r="1447" spans="1:15" x14ac:dyDescent="0.3">
      <c r="A1447" t="s">
        <v>265</v>
      </c>
      <c r="B1447" t="s">
        <v>94</v>
      </c>
      <c r="C1447" t="s">
        <v>78</v>
      </c>
      <c r="D1447" s="10">
        <f>AVERAGEIFS(Input_Dashboard!$K:$K,Input_Dashboard!$B:$B,$A1447,Input_Dashboard!$F:$F,$B1447,Input_Dashboard!$G:$G,$C1447)</f>
        <v>607.13</v>
      </c>
      <c r="E1447" s="10">
        <f>AVERAGEIFS(Input_Dashboard!$L:$L,Input_Dashboard!$B:$B,$A1447,Input_Dashboard!$F:$F,$B1447,Input_Dashboard!$G:$G,$C1447)</f>
        <v>473.63</v>
      </c>
      <c r="F1447" s="10">
        <f>AVERAGEIFS(Input_Dashboard!$M:$M,Input_Dashboard!$B:$B,$A1447,Input_Dashboard!$F:$F,$B1447,Input_Dashboard!$G:$G,$C1447)</f>
        <v>133.5</v>
      </c>
      <c r="G1447" s="8">
        <f t="shared" si="133"/>
        <v>0.21988700937196318</v>
      </c>
      <c r="H1447" s="10">
        <f>SUMIFS(MeasureStack!$Y:$Y,MeasureStack!$F:$F,$A1447,MeasureStack!$J:$J,$B1447,MeasureStack!$K:$K,$C1447)</f>
        <v>607.13</v>
      </c>
      <c r="I1447" s="10">
        <f>SUMIFS(MeasureStack!$Z:$Z,MeasureStack!$F:$F,$A1447,MeasureStack!$J:$J,$B1447,MeasureStack!$K:$K,$C1447)</f>
        <v>473.63</v>
      </c>
      <c r="J1447" s="10">
        <f>SUMIFS(MeasureStack!$AA:$AA,MeasureStack!$F:$F,$A1447,MeasureStack!$J:$J,$B1447,MeasureStack!$K:$K,$C1447)</f>
        <v>133.5</v>
      </c>
      <c r="K1447" s="8">
        <f t="shared" si="134"/>
        <v>0.21988700937196318</v>
      </c>
      <c r="L1447" s="11" t="str">
        <f t="shared" si="135"/>
        <v>Y</v>
      </c>
      <c r="M1447" s="11" t="str">
        <f t="shared" si="136"/>
        <v>Y</v>
      </c>
      <c r="N1447" s="11" t="str">
        <f t="shared" si="137"/>
        <v>Y</v>
      </c>
      <c r="O1447" s="12" t="str">
        <f t="shared" si="138"/>
        <v>Y</v>
      </c>
    </row>
    <row r="1448" spans="1:15" x14ac:dyDescent="0.3">
      <c r="A1448" t="s">
        <v>265</v>
      </c>
      <c r="B1448" t="s">
        <v>94</v>
      </c>
      <c r="C1448" t="s">
        <v>80</v>
      </c>
      <c r="D1448" s="10">
        <f>AVERAGEIFS(Input_Dashboard!$K:$K,Input_Dashboard!$B:$B,$A1448,Input_Dashboard!$F:$F,$B1448,Input_Dashboard!$G:$G,$C1448)</f>
        <v>607.13</v>
      </c>
      <c r="E1448" s="10">
        <f>AVERAGEIFS(Input_Dashboard!$L:$L,Input_Dashboard!$B:$B,$A1448,Input_Dashboard!$F:$F,$B1448,Input_Dashboard!$G:$G,$C1448)</f>
        <v>473.63</v>
      </c>
      <c r="F1448" s="10">
        <f>AVERAGEIFS(Input_Dashboard!$M:$M,Input_Dashboard!$B:$B,$A1448,Input_Dashboard!$F:$F,$B1448,Input_Dashboard!$G:$G,$C1448)</f>
        <v>133.5</v>
      </c>
      <c r="G1448" s="8">
        <f t="shared" si="133"/>
        <v>0.21988700937196318</v>
      </c>
      <c r="H1448" s="10">
        <f>SUMIFS(MeasureStack!$Y:$Y,MeasureStack!$F:$F,$A1448,MeasureStack!$J:$J,$B1448,MeasureStack!$K:$K,$C1448)</f>
        <v>607.13</v>
      </c>
      <c r="I1448" s="10">
        <f>SUMIFS(MeasureStack!$Z:$Z,MeasureStack!$F:$F,$A1448,MeasureStack!$J:$J,$B1448,MeasureStack!$K:$K,$C1448)</f>
        <v>473.63</v>
      </c>
      <c r="J1448" s="10">
        <f>SUMIFS(MeasureStack!$AA:$AA,MeasureStack!$F:$F,$A1448,MeasureStack!$J:$J,$B1448,MeasureStack!$K:$K,$C1448)</f>
        <v>133.5</v>
      </c>
      <c r="K1448" s="8">
        <f t="shared" si="134"/>
        <v>0.21988700937196318</v>
      </c>
      <c r="L1448" s="11" t="str">
        <f t="shared" si="135"/>
        <v>Y</v>
      </c>
      <c r="M1448" s="11" t="str">
        <f t="shared" si="136"/>
        <v>Y</v>
      </c>
      <c r="N1448" s="11" t="str">
        <f t="shared" si="137"/>
        <v>Y</v>
      </c>
      <c r="O1448" s="12" t="str">
        <f t="shared" si="138"/>
        <v>Y</v>
      </c>
    </row>
    <row r="1449" spans="1:15" x14ac:dyDescent="0.3">
      <c r="A1449" t="s">
        <v>265</v>
      </c>
      <c r="B1449" t="s">
        <v>94</v>
      </c>
      <c r="C1449" t="s">
        <v>82</v>
      </c>
      <c r="D1449" s="10">
        <f>AVERAGEIFS(Input_Dashboard!$K:$K,Input_Dashboard!$B:$B,$A1449,Input_Dashboard!$F:$F,$B1449,Input_Dashboard!$G:$G,$C1449)</f>
        <v>607.13</v>
      </c>
      <c r="E1449" s="10">
        <f>AVERAGEIFS(Input_Dashboard!$L:$L,Input_Dashboard!$B:$B,$A1449,Input_Dashboard!$F:$F,$B1449,Input_Dashboard!$G:$G,$C1449)</f>
        <v>473.63</v>
      </c>
      <c r="F1449" s="10">
        <f>AVERAGEIFS(Input_Dashboard!$M:$M,Input_Dashboard!$B:$B,$A1449,Input_Dashboard!$F:$F,$B1449,Input_Dashboard!$G:$G,$C1449)</f>
        <v>133.5</v>
      </c>
      <c r="G1449" s="8">
        <f t="shared" si="133"/>
        <v>0.21988700937196318</v>
      </c>
      <c r="H1449" s="10">
        <f>SUMIFS(MeasureStack!$Y:$Y,MeasureStack!$F:$F,$A1449,MeasureStack!$J:$J,$B1449,MeasureStack!$K:$K,$C1449)</f>
        <v>607.13</v>
      </c>
      <c r="I1449" s="10">
        <f>SUMIFS(MeasureStack!$Z:$Z,MeasureStack!$F:$F,$A1449,MeasureStack!$J:$J,$B1449,MeasureStack!$K:$K,$C1449)</f>
        <v>473.63</v>
      </c>
      <c r="J1449" s="10">
        <f>SUMIFS(MeasureStack!$AA:$AA,MeasureStack!$F:$F,$A1449,MeasureStack!$J:$J,$B1449,MeasureStack!$K:$K,$C1449)</f>
        <v>133.5</v>
      </c>
      <c r="K1449" s="8">
        <f t="shared" si="134"/>
        <v>0.21988700937196318</v>
      </c>
      <c r="L1449" s="11" t="str">
        <f t="shared" si="135"/>
        <v>Y</v>
      </c>
      <c r="M1449" s="11" t="str">
        <f t="shared" si="136"/>
        <v>Y</v>
      </c>
      <c r="N1449" s="11" t="str">
        <f t="shared" si="137"/>
        <v>Y</v>
      </c>
      <c r="O1449" s="12" t="str">
        <f t="shared" si="138"/>
        <v>Y</v>
      </c>
    </row>
    <row r="1450" spans="1:15" x14ac:dyDescent="0.3">
      <c r="A1450" t="s">
        <v>265</v>
      </c>
      <c r="B1450" t="s">
        <v>94</v>
      </c>
      <c r="C1450" t="s">
        <v>84</v>
      </c>
      <c r="D1450" s="10">
        <f>AVERAGEIFS(Input_Dashboard!$K:$K,Input_Dashboard!$B:$B,$A1450,Input_Dashboard!$F:$F,$B1450,Input_Dashboard!$G:$G,$C1450)</f>
        <v>607.13</v>
      </c>
      <c r="E1450" s="10">
        <f>AVERAGEIFS(Input_Dashboard!$L:$L,Input_Dashboard!$B:$B,$A1450,Input_Dashboard!$F:$F,$B1450,Input_Dashboard!$G:$G,$C1450)</f>
        <v>473.63</v>
      </c>
      <c r="F1450" s="10">
        <f>AVERAGEIFS(Input_Dashboard!$M:$M,Input_Dashboard!$B:$B,$A1450,Input_Dashboard!$F:$F,$B1450,Input_Dashboard!$G:$G,$C1450)</f>
        <v>133.5</v>
      </c>
      <c r="G1450" s="8">
        <f t="shared" si="133"/>
        <v>0.21988700937196318</v>
      </c>
      <c r="H1450" s="10">
        <f>SUMIFS(MeasureStack!$Y:$Y,MeasureStack!$F:$F,$A1450,MeasureStack!$J:$J,$B1450,MeasureStack!$K:$K,$C1450)</f>
        <v>607.13</v>
      </c>
      <c r="I1450" s="10">
        <f>SUMIFS(MeasureStack!$Z:$Z,MeasureStack!$F:$F,$A1450,MeasureStack!$J:$J,$B1450,MeasureStack!$K:$K,$C1450)</f>
        <v>473.63</v>
      </c>
      <c r="J1450" s="10">
        <f>SUMIFS(MeasureStack!$AA:$AA,MeasureStack!$F:$F,$A1450,MeasureStack!$J:$J,$B1450,MeasureStack!$K:$K,$C1450)</f>
        <v>133.5</v>
      </c>
      <c r="K1450" s="8">
        <f t="shared" si="134"/>
        <v>0.21988700937196318</v>
      </c>
      <c r="L1450" s="11" t="str">
        <f t="shared" si="135"/>
        <v>Y</v>
      </c>
      <c r="M1450" s="11" t="str">
        <f t="shared" si="136"/>
        <v>Y</v>
      </c>
      <c r="N1450" s="11" t="str">
        <f t="shared" si="137"/>
        <v>Y</v>
      </c>
      <c r="O1450" s="12" t="str">
        <f t="shared" si="138"/>
        <v>Y</v>
      </c>
    </row>
    <row r="1451" spans="1:15" x14ac:dyDescent="0.3">
      <c r="A1451" t="s">
        <v>265</v>
      </c>
      <c r="B1451" t="s">
        <v>94</v>
      </c>
      <c r="C1451" t="s">
        <v>86</v>
      </c>
      <c r="D1451" s="10">
        <f>AVERAGEIFS(Input_Dashboard!$K:$K,Input_Dashboard!$B:$B,$A1451,Input_Dashboard!$F:$F,$B1451,Input_Dashboard!$G:$G,$C1451)</f>
        <v>607.13</v>
      </c>
      <c r="E1451" s="10">
        <f>AVERAGEIFS(Input_Dashboard!$L:$L,Input_Dashboard!$B:$B,$A1451,Input_Dashboard!$F:$F,$B1451,Input_Dashboard!$G:$G,$C1451)</f>
        <v>473.63</v>
      </c>
      <c r="F1451" s="10">
        <f>AVERAGEIFS(Input_Dashboard!$M:$M,Input_Dashboard!$B:$B,$A1451,Input_Dashboard!$F:$F,$B1451,Input_Dashboard!$G:$G,$C1451)</f>
        <v>133.5</v>
      </c>
      <c r="G1451" s="8">
        <f t="shared" si="133"/>
        <v>0.21988700937196318</v>
      </c>
      <c r="H1451" s="10">
        <f>SUMIFS(MeasureStack!$Y:$Y,MeasureStack!$F:$F,$A1451,MeasureStack!$J:$J,$B1451,MeasureStack!$K:$K,$C1451)</f>
        <v>607.13</v>
      </c>
      <c r="I1451" s="10">
        <f>SUMIFS(MeasureStack!$Z:$Z,MeasureStack!$F:$F,$A1451,MeasureStack!$J:$J,$B1451,MeasureStack!$K:$K,$C1451)</f>
        <v>473.63</v>
      </c>
      <c r="J1451" s="10">
        <f>SUMIFS(MeasureStack!$AA:$AA,MeasureStack!$F:$F,$A1451,MeasureStack!$J:$J,$B1451,MeasureStack!$K:$K,$C1451)</f>
        <v>133.5</v>
      </c>
      <c r="K1451" s="8">
        <f t="shared" si="134"/>
        <v>0.21988700937196318</v>
      </c>
      <c r="L1451" s="11" t="str">
        <f t="shared" si="135"/>
        <v>Y</v>
      </c>
      <c r="M1451" s="11" t="str">
        <f t="shared" si="136"/>
        <v>Y</v>
      </c>
      <c r="N1451" s="11" t="str">
        <f t="shared" si="137"/>
        <v>Y</v>
      </c>
      <c r="O1451" s="12" t="str">
        <f t="shared" si="138"/>
        <v>Y</v>
      </c>
    </row>
    <row r="1452" spans="1:15" x14ac:dyDescent="0.3">
      <c r="A1452" t="s">
        <v>265</v>
      </c>
      <c r="B1452" t="s">
        <v>94</v>
      </c>
      <c r="C1452" t="s">
        <v>88</v>
      </c>
      <c r="D1452" s="10">
        <f>AVERAGEIFS(Input_Dashboard!$K:$K,Input_Dashboard!$B:$B,$A1452,Input_Dashboard!$F:$F,$B1452,Input_Dashboard!$G:$G,$C1452)</f>
        <v>607.13</v>
      </c>
      <c r="E1452" s="10">
        <f>AVERAGEIFS(Input_Dashboard!$L:$L,Input_Dashboard!$B:$B,$A1452,Input_Dashboard!$F:$F,$B1452,Input_Dashboard!$G:$G,$C1452)</f>
        <v>473.63</v>
      </c>
      <c r="F1452" s="10">
        <f>AVERAGEIFS(Input_Dashboard!$M:$M,Input_Dashboard!$B:$B,$A1452,Input_Dashboard!$F:$F,$B1452,Input_Dashboard!$G:$G,$C1452)</f>
        <v>133.5</v>
      </c>
      <c r="G1452" s="8">
        <f t="shared" si="133"/>
        <v>0.21988700937196318</v>
      </c>
      <c r="H1452" s="10">
        <f>SUMIFS(MeasureStack!$Y:$Y,MeasureStack!$F:$F,$A1452,MeasureStack!$J:$J,$B1452,MeasureStack!$K:$K,$C1452)</f>
        <v>607.13</v>
      </c>
      <c r="I1452" s="10">
        <f>SUMIFS(MeasureStack!$Z:$Z,MeasureStack!$F:$F,$A1452,MeasureStack!$J:$J,$B1452,MeasureStack!$K:$K,$C1452)</f>
        <v>473.63</v>
      </c>
      <c r="J1452" s="10">
        <f>SUMIFS(MeasureStack!$AA:$AA,MeasureStack!$F:$F,$A1452,MeasureStack!$J:$J,$B1452,MeasureStack!$K:$K,$C1452)</f>
        <v>133.5</v>
      </c>
      <c r="K1452" s="8">
        <f t="shared" si="134"/>
        <v>0.21988700937196318</v>
      </c>
      <c r="L1452" s="11" t="str">
        <f t="shared" si="135"/>
        <v>Y</v>
      </c>
      <c r="M1452" s="11" t="str">
        <f t="shared" si="136"/>
        <v>Y</v>
      </c>
      <c r="N1452" s="11" t="str">
        <f t="shared" si="137"/>
        <v>Y</v>
      </c>
      <c r="O1452" s="12" t="str">
        <f t="shared" si="138"/>
        <v>Y</v>
      </c>
    </row>
    <row r="1453" spans="1:15" x14ac:dyDescent="0.3">
      <c r="A1453" t="s">
        <v>265</v>
      </c>
      <c r="B1453" t="s">
        <v>94</v>
      </c>
      <c r="C1453" t="s">
        <v>90</v>
      </c>
      <c r="D1453" s="10">
        <f>AVERAGEIFS(Input_Dashboard!$K:$K,Input_Dashboard!$B:$B,$A1453,Input_Dashboard!$F:$F,$B1453,Input_Dashboard!$G:$G,$C1453)</f>
        <v>607.13</v>
      </c>
      <c r="E1453" s="10">
        <f>AVERAGEIFS(Input_Dashboard!$L:$L,Input_Dashboard!$B:$B,$A1453,Input_Dashboard!$F:$F,$B1453,Input_Dashboard!$G:$G,$C1453)</f>
        <v>473.63</v>
      </c>
      <c r="F1453" s="10">
        <f>AVERAGEIFS(Input_Dashboard!$M:$M,Input_Dashboard!$B:$B,$A1453,Input_Dashboard!$F:$F,$B1453,Input_Dashboard!$G:$G,$C1453)</f>
        <v>133.5</v>
      </c>
      <c r="G1453" s="8">
        <f t="shared" si="133"/>
        <v>0.21988700937196318</v>
      </c>
      <c r="H1453" s="10">
        <f>SUMIFS(MeasureStack!$Y:$Y,MeasureStack!$F:$F,$A1453,MeasureStack!$J:$J,$B1453,MeasureStack!$K:$K,$C1453)</f>
        <v>607.13</v>
      </c>
      <c r="I1453" s="10">
        <f>SUMIFS(MeasureStack!$Z:$Z,MeasureStack!$F:$F,$A1453,MeasureStack!$J:$J,$B1453,MeasureStack!$K:$K,$C1453)</f>
        <v>473.63</v>
      </c>
      <c r="J1453" s="10">
        <f>SUMIFS(MeasureStack!$AA:$AA,MeasureStack!$F:$F,$A1453,MeasureStack!$J:$J,$B1453,MeasureStack!$K:$K,$C1453)</f>
        <v>133.5</v>
      </c>
      <c r="K1453" s="8">
        <f t="shared" si="134"/>
        <v>0.21988700937196318</v>
      </c>
      <c r="L1453" s="11" t="str">
        <f t="shared" si="135"/>
        <v>Y</v>
      </c>
      <c r="M1453" s="11" t="str">
        <f t="shared" si="136"/>
        <v>Y</v>
      </c>
      <c r="N1453" s="11" t="str">
        <f t="shared" si="137"/>
        <v>Y</v>
      </c>
      <c r="O1453" s="12" t="str">
        <f t="shared" si="138"/>
        <v>Y</v>
      </c>
    </row>
    <row r="1454" spans="1:15" x14ac:dyDescent="0.3">
      <c r="A1454" t="s">
        <v>265</v>
      </c>
      <c r="B1454" t="s">
        <v>94</v>
      </c>
      <c r="C1454" t="s">
        <v>92</v>
      </c>
      <c r="D1454" s="10">
        <f>AVERAGEIFS(Input_Dashboard!$K:$K,Input_Dashboard!$B:$B,$A1454,Input_Dashboard!$F:$F,$B1454,Input_Dashboard!$G:$G,$C1454)</f>
        <v>607.13</v>
      </c>
      <c r="E1454" s="10">
        <f>AVERAGEIFS(Input_Dashboard!$L:$L,Input_Dashboard!$B:$B,$A1454,Input_Dashboard!$F:$F,$B1454,Input_Dashboard!$G:$G,$C1454)</f>
        <v>473.63</v>
      </c>
      <c r="F1454" s="10">
        <f>AVERAGEIFS(Input_Dashboard!$M:$M,Input_Dashboard!$B:$B,$A1454,Input_Dashboard!$F:$F,$B1454,Input_Dashboard!$G:$G,$C1454)</f>
        <v>133.5</v>
      </c>
      <c r="G1454" s="8">
        <f t="shared" si="133"/>
        <v>0.21988700937196318</v>
      </c>
      <c r="H1454" s="10">
        <f>SUMIFS(MeasureStack!$Y:$Y,MeasureStack!$F:$F,$A1454,MeasureStack!$J:$J,$B1454,MeasureStack!$K:$K,$C1454)</f>
        <v>607.13</v>
      </c>
      <c r="I1454" s="10">
        <f>SUMIFS(MeasureStack!$Z:$Z,MeasureStack!$F:$F,$A1454,MeasureStack!$J:$J,$B1454,MeasureStack!$K:$K,$C1454)</f>
        <v>473.63</v>
      </c>
      <c r="J1454" s="10">
        <f>SUMIFS(MeasureStack!$AA:$AA,MeasureStack!$F:$F,$A1454,MeasureStack!$J:$J,$B1454,MeasureStack!$K:$K,$C1454)</f>
        <v>133.5</v>
      </c>
      <c r="K1454" s="8">
        <f t="shared" si="134"/>
        <v>0.21988700937196318</v>
      </c>
      <c r="L1454" s="11" t="str">
        <f t="shared" si="135"/>
        <v>Y</v>
      </c>
      <c r="M1454" s="11" t="str">
        <f t="shared" si="136"/>
        <v>Y</v>
      </c>
      <c r="N1454" s="11" t="str">
        <f t="shared" si="137"/>
        <v>Y</v>
      </c>
      <c r="O1454" s="12" t="str">
        <f t="shared" si="138"/>
        <v>Y</v>
      </c>
    </row>
    <row r="1455" spans="1:15" x14ac:dyDescent="0.3">
      <c r="A1455" t="s">
        <v>282</v>
      </c>
      <c r="B1455" t="s">
        <v>64</v>
      </c>
      <c r="C1455" t="s">
        <v>65</v>
      </c>
      <c r="D1455" s="10">
        <f>AVERAGEIFS(Input_Dashboard!$K:$K,Input_Dashboard!$B:$B,$A1455,Input_Dashboard!$F:$F,$B1455,Input_Dashboard!$G:$G,$C1455)</f>
        <v>1460.365</v>
      </c>
      <c r="E1455" s="10">
        <f>AVERAGEIFS(Input_Dashboard!$L:$L,Input_Dashboard!$B:$B,$A1455,Input_Dashboard!$F:$F,$B1455,Input_Dashboard!$G:$G,$C1455)</f>
        <v>934.6336</v>
      </c>
      <c r="F1455" s="10">
        <f>AVERAGEIFS(Input_Dashboard!$M:$M,Input_Dashboard!$B:$B,$A1455,Input_Dashboard!$F:$F,$B1455,Input_Dashboard!$G:$G,$C1455)</f>
        <v>525.73140000000001</v>
      </c>
      <c r="G1455" s="8">
        <f t="shared" si="133"/>
        <v>0.36</v>
      </c>
      <c r="H1455" s="10">
        <f>SUMIFS(MeasureStack!$Y:$Y,MeasureStack!$F:$F,$A1455,MeasureStack!$J:$J,$B1455,MeasureStack!$K:$K,$C1455)</f>
        <v>1460.365</v>
      </c>
      <c r="I1455" s="10">
        <f>SUMIFS(MeasureStack!$Z:$Z,MeasureStack!$F:$F,$A1455,MeasureStack!$J:$J,$B1455,MeasureStack!$K:$K,$C1455)</f>
        <v>934.6336</v>
      </c>
      <c r="J1455" s="10">
        <f>SUMIFS(MeasureStack!$AA:$AA,MeasureStack!$F:$F,$A1455,MeasureStack!$J:$J,$B1455,MeasureStack!$K:$K,$C1455)</f>
        <v>525.73140000000001</v>
      </c>
      <c r="K1455" s="8">
        <f t="shared" si="134"/>
        <v>0.36</v>
      </c>
      <c r="L1455" s="11" t="str">
        <f t="shared" si="135"/>
        <v>Y</v>
      </c>
      <c r="M1455" s="11" t="str">
        <f t="shared" si="136"/>
        <v>Y</v>
      </c>
      <c r="N1455" s="11" t="str">
        <f t="shared" si="137"/>
        <v>Y</v>
      </c>
      <c r="O1455" s="12" t="str">
        <f t="shared" si="138"/>
        <v>Y</v>
      </c>
    </row>
    <row r="1456" spans="1:15" x14ac:dyDescent="0.3">
      <c r="A1456" t="s">
        <v>282</v>
      </c>
      <c r="B1456" t="s">
        <v>64</v>
      </c>
      <c r="C1456" t="s">
        <v>70</v>
      </c>
      <c r="D1456" s="10">
        <f>AVERAGEIFS(Input_Dashboard!$K:$K,Input_Dashboard!$B:$B,$A1456,Input_Dashboard!$F:$F,$B1456,Input_Dashboard!$G:$G,$C1456)</f>
        <v>1460.365</v>
      </c>
      <c r="E1456" s="10">
        <f>AVERAGEIFS(Input_Dashboard!$L:$L,Input_Dashboard!$B:$B,$A1456,Input_Dashboard!$F:$F,$B1456,Input_Dashboard!$G:$G,$C1456)</f>
        <v>934.6336</v>
      </c>
      <c r="F1456" s="10">
        <f>AVERAGEIFS(Input_Dashboard!$M:$M,Input_Dashboard!$B:$B,$A1456,Input_Dashboard!$F:$F,$B1456,Input_Dashboard!$G:$G,$C1456)</f>
        <v>525.73140000000001</v>
      </c>
      <c r="G1456" s="8">
        <f t="shared" si="133"/>
        <v>0.36</v>
      </c>
      <c r="H1456" s="10">
        <f>SUMIFS(MeasureStack!$Y:$Y,MeasureStack!$F:$F,$A1456,MeasureStack!$J:$J,$B1456,MeasureStack!$K:$K,$C1456)</f>
        <v>1460.365</v>
      </c>
      <c r="I1456" s="10">
        <f>SUMIFS(MeasureStack!$Z:$Z,MeasureStack!$F:$F,$A1456,MeasureStack!$J:$J,$B1456,MeasureStack!$K:$K,$C1456)</f>
        <v>934.6336</v>
      </c>
      <c r="J1456" s="10">
        <f>SUMIFS(MeasureStack!$AA:$AA,MeasureStack!$F:$F,$A1456,MeasureStack!$J:$J,$B1456,MeasureStack!$K:$K,$C1456)</f>
        <v>525.73140000000001</v>
      </c>
      <c r="K1456" s="8">
        <f t="shared" si="134"/>
        <v>0.36</v>
      </c>
      <c r="L1456" s="11" t="str">
        <f t="shared" si="135"/>
        <v>Y</v>
      </c>
      <c r="M1456" s="11" t="str">
        <f t="shared" si="136"/>
        <v>Y</v>
      </c>
      <c r="N1456" s="11" t="str">
        <f t="shared" si="137"/>
        <v>Y</v>
      </c>
      <c r="O1456" s="12" t="str">
        <f t="shared" si="138"/>
        <v>Y</v>
      </c>
    </row>
    <row r="1457" spans="1:15" x14ac:dyDescent="0.3">
      <c r="A1457" t="s">
        <v>282</v>
      </c>
      <c r="B1457" t="s">
        <v>64</v>
      </c>
      <c r="C1457" t="s">
        <v>72</v>
      </c>
      <c r="D1457" s="10">
        <f>AVERAGEIFS(Input_Dashboard!$K:$K,Input_Dashboard!$B:$B,$A1457,Input_Dashboard!$F:$F,$B1457,Input_Dashboard!$G:$G,$C1457)</f>
        <v>1460.365</v>
      </c>
      <c r="E1457" s="10">
        <f>AVERAGEIFS(Input_Dashboard!$L:$L,Input_Dashboard!$B:$B,$A1457,Input_Dashboard!$F:$F,$B1457,Input_Dashboard!$G:$G,$C1457)</f>
        <v>934.6336</v>
      </c>
      <c r="F1457" s="10">
        <f>AVERAGEIFS(Input_Dashboard!$M:$M,Input_Dashboard!$B:$B,$A1457,Input_Dashboard!$F:$F,$B1457,Input_Dashboard!$G:$G,$C1457)</f>
        <v>525.73140000000001</v>
      </c>
      <c r="G1457" s="8">
        <f t="shared" si="133"/>
        <v>0.36</v>
      </c>
      <c r="H1457" s="10">
        <f>SUMIFS(MeasureStack!$Y:$Y,MeasureStack!$F:$F,$A1457,MeasureStack!$J:$J,$B1457,MeasureStack!$K:$K,$C1457)</f>
        <v>1460.365</v>
      </c>
      <c r="I1457" s="10">
        <f>SUMIFS(MeasureStack!$Z:$Z,MeasureStack!$F:$F,$A1457,MeasureStack!$J:$J,$B1457,MeasureStack!$K:$K,$C1457)</f>
        <v>934.6336</v>
      </c>
      <c r="J1457" s="10">
        <f>SUMIFS(MeasureStack!$AA:$AA,MeasureStack!$F:$F,$A1457,MeasureStack!$J:$J,$B1457,MeasureStack!$K:$K,$C1457)</f>
        <v>525.73140000000001</v>
      </c>
      <c r="K1457" s="8">
        <f t="shared" si="134"/>
        <v>0.36</v>
      </c>
      <c r="L1457" s="11" t="str">
        <f t="shared" si="135"/>
        <v>Y</v>
      </c>
      <c r="M1457" s="11" t="str">
        <f t="shared" si="136"/>
        <v>Y</v>
      </c>
      <c r="N1457" s="11" t="str">
        <f t="shared" si="137"/>
        <v>Y</v>
      </c>
      <c r="O1457" s="12" t="str">
        <f t="shared" si="138"/>
        <v>Y</v>
      </c>
    </row>
    <row r="1458" spans="1:15" x14ac:dyDescent="0.3">
      <c r="A1458" t="s">
        <v>282</v>
      </c>
      <c r="B1458" t="s">
        <v>64</v>
      </c>
      <c r="C1458" t="s">
        <v>74</v>
      </c>
      <c r="D1458" s="10">
        <f>AVERAGEIFS(Input_Dashboard!$K:$K,Input_Dashboard!$B:$B,$A1458,Input_Dashboard!$F:$F,$B1458,Input_Dashboard!$G:$G,$C1458)</f>
        <v>1460.365</v>
      </c>
      <c r="E1458" s="10">
        <f>AVERAGEIFS(Input_Dashboard!$L:$L,Input_Dashboard!$B:$B,$A1458,Input_Dashboard!$F:$F,$B1458,Input_Dashboard!$G:$G,$C1458)</f>
        <v>934.6336</v>
      </c>
      <c r="F1458" s="10">
        <f>AVERAGEIFS(Input_Dashboard!$M:$M,Input_Dashboard!$B:$B,$A1458,Input_Dashboard!$F:$F,$B1458,Input_Dashboard!$G:$G,$C1458)</f>
        <v>525.73140000000001</v>
      </c>
      <c r="G1458" s="8">
        <f t="shared" si="133"/>
        <v>0.36</v>
      </c>
      <c r="H1458" s="10">
        <f>SUMIFS(MeasureStack!$Y:$Y,MeasureStack!$F:$F,$A1458,MeasureStack!$J:$J,$B1458,MeasureStack!$K:$K,$C1458)</f>
        <v>1460.365</v>
      </c>
      <c r="I1458" s="10">
        <f>SUMIFS(MeasureStack!$Z:$Z,MeasureStack!$F:$F,$A1458,MeasureStack!$J:$J,$B1458,MeasureStack!$K:$K,$C1458)</f>
        <v>934.6336</v>
      </c>
      <c r="J1458" s="10">
        <f>SUMIFS(MeasureStack!$AA:$AA,MeasureStack!$F:$F,$A1458,MeasureStack!$J:$J,$B1458,MeasureStack!$K:$K,$C1458)</f>
        <v>525.73140000000001</v>
      </c>
      <c r="K1458" s="8">
        <f t="shared" si="134"/>
        <v>0.36</v>
      </c>
      <c r="L1458" s="11" t="str">
        <f t="shared" si="135"/>
        <v>Y</v>
      </c>
      <c r="M1458" s="11" t="str">
        <f t="shared" si="136"/>
        <v>Y</v>
      </c>
      <c r="N1458" s="11" t="str">
        <f t="shared" si="137"/>
        <v>Y</v>
      </c>
      <c r="O1458" s="12" t="str">
        <f t="shared" si="138"/>
        <v>Y</v>
      </c>
    </row>
    <row r="1459" spans="1:15" x14ac:dyDescent="0.3">
      <c r="A1459" t="s">
        <v>282</v>
      </c>
      <c r="B1459" t="s">
        <v>64</v>
      </c>
      <c r="C1459" t="s">
        <v>76</v>
      </c>
      <c r="D1459" s="10">
        <f>AVERAGEIFS(Input_Dashboard!$K:$K,Input_Dashboard!$B:$B,$A1459,Input_Dashboard!$F:$F,$B1459,Input_Dashboard!$G:$G,$C1459)</f>
        <v>1460.365</v>
      </c>
      <c r="E1459" s="10">
        <f>AVERAGEIFS(Input_Dashboard!$L:$L,Input_Dashboard!$B:$B,$A1459,Input_Dashboard!$F:$F,$B1459,Input_Dashboard!$G:$G,$C1459)</f>
        <v>934.6336</v>
      </c>
      <c r="F1459" s="10">
        <f>AVERAGEIFS(Input_Dashboard!$M:$M,Input_Dashboard!$B:$B,$A1459,Input_Dashboard!$F:$F,$B1459,Input_Dashboard!$G:$G,$C1459)</f>
        <v>525.73140000000001</v>
      </c>
      <c r="G1459" s="8">
        <f t="shared" si="133"/>
        <v>0.36</v>
      </c>
      <c r="H1459" s="10">
        <f>SUMIFS(MeasureStack!$Y:$Y,MeasureStack!$F:$F,$A1459,MeasureStack!$J:$J,$B1459,MeasureStack!$K:$K,$C1459)</f>
        <v>1460.365</v>
      </c>
      <c r="I1459" s="10">
        <f>SUMIFS(MeasureStack!$Z:$Z,MeasureStack!$F:$F,$A1459,MeasureStack!$J:$J,$B1459,MeasureStack!$K:$K,$C1459)</f>
        <v>934.6336</v>
      </c>
      <c r="J1459" s="10">
        <f>SUMIFS(MeasureStack!$AA:$AA,MeasureStack!$F:$F,$A1459,MeasureStack!$J:$J,$B1459,MeasureStack!$K:$K,$C1459)</f>
        <v>525.73140000000001</v>
      </c>
      <c r="K1459" s="8">
        <f t="shared" si="134"/>
        <v>0.36</v>
      </c>
      <c r="L1459" s="11" t="str">
        <f t="shared" si="135"/>
        <v>Y</v>
      </c>
      <c r="M1459" s="11" t="str">
        <f t="shared" si="136"/>
        <v>Y</v>
      </c>
      <c r="N1459" s="11" t="str">
        <f t="shared" si="137"/>
        <v>Y</v>
      </c>
      <c r="O1459" s="12" t="str">
        <f t="shared" si="138"/>
        <v>Y</v>
      </c>
    </row>
    <row r="1460" spans="1:15" x14ac:dyDescent="0.3">
      <c r="A1460" t="s">
        <v>282</v>
      </c>
      <c r="B1460" t="s">
        <v>64</v>
      </c>
      <c r="C1460" t="s">
        <v>78</v>
      </c>
      <c r="D1460" s="10">
        <f>AVERAGEIFS(Input_Dashboard!$K:$K,Input_Dashboard!$B:$B,$A1460,Input_Dashboard!$F:$F,$B1460,Input_Dashboard!$G:$G,$C1460)</f>
        <v>1460.365</v>
      </c>
      <c r="E1460" s="10">
        <f>AVERAGEIFS(Input_Dashboard!$L:$L,Input_Dashboard!$B:$B,$A1460,Input_Dashboard!$F:$F,$B1460,Input_Dashboard!$G:$G,$C1460)</f>
        <v>934.6336</v>
      </c>
      <c r="F1460" s="10">
        <f>AVERAGEIFS(Input_Dashboard!$M:$M,Input_Dashboard!$B:$B,$A1460,Input_Dashboard!$F:$F,$B1460,Input_Dashboard!$G:$G,$C1460)</f>
        <v>525.73140000000001</v>
      </c>
      <c r="G1460" s="8">
        <f t="shared" si="133"/>
        <v>0.36</v>
      </c>
      <c r="H1460" s="10">
        <f>SUMIFS(MeasureStack!$Y:$Y,MeasureStack!$F:$F,$A1460,MeasureStack!$J:$J,$B1460,MeasureStack!$K:$K,$C1460)</f>
        <v>1460.365</v>
      </c>
      <c r="I1460" s="10">
        <f>SUMIFS(MeasureStack!$Z:$Z,MeasureStack!$F:$F,$A1460,MeasureStack!$J:$J,$B1460,MeasureStack!$K:$K,$C1460)</f>
        <v>934.6336</v>
      </c>
      <c r="J1460" s="10">
        <f>SUMIFS(MeasureStack!$AA:$AA,MeasureStack!$F:$F,$A1460,MeasureStack!$J:$J,$B1460,MeasureStack!$K:$K,$C1460)</f>
        <v>525.73140000000001</v>
      </c>
      <c r="K1460" s="8">
        <f t="shared" si="134"/>
        <v>0.36</v>
      </c>
      <c r="L1460" s="11" t="str">
        <f t="shared" si="135"/>
        <v>Y</v>
      </c>
      <c r="M1460" s="11" t="str">
        <f t="shared" si="136"/>
        <v>Y</v>
      </c>
      <c r="N1460" s="11" t="str">
        <f t="shared" si="137"/>
        <v>Y</v>
      </c>
      <c r="O1460" s="12" t="str">
        <f t="shared" si="138"/>
        <v>Y</v>
      </c>
    </row>
    <row r="1461" spans="1:15" x14ac:dyDescent="0.3">
      <c r="A1461" t="s">
        <v>282</v>
      </c>
      <c r="B1461" t="s">
        <v>64</v>
      </c>
      <c r="C1461" t="s">
        <v>80</v>
      </c>
      <c r="D1461" s="10">
        <f>AVERAGEIFS(Input_Dashboard!$K:$K,Input_Dashboard!$B:$B,$A1461,Input_Dashboard!$F:$F,$B1461,Input_Dashboard!$G:$G,$C1461)</f>
        <v>1460.365</v>
      </c>
      <c r="E1461" s="10">
        <f>AVERAGEIFS(Input_Dashboard!$L:$L,Input_Dashboard!$B:$B,$A1461,Input_Dashboard!$F:$F,$B1461,Input_Dashboard!$G:$G,$C1461)</f>
        <v>934.6336</v>
      </c>
      <c r="F1461" s="10">
        <f>AVERAGEIFS(Input_Dashboard!$M:$M,Input_Dashboard!$B:$B,$A1461,Input_Dashboard!$F:$F,$B1461,Input_Dashboard!$G:$G,$C1461)</f>
        <v>525.73140000000001</v>
      </c>
      <c r="G1461" s="8">
        <f t="shared" si="133"/>
        <v>0.36</v>
      </c>
      <c r="H1461" s="10">
        <f>SUMIFS(MeasureStack!$Y:$Y,MeasureStack!$F:$F,$A1461,MeasureStack!$J:$J,$B1461,MeasureStack!$K:$K,$C1461)</f>
        <v>1460.365</v>
      </c>
      <c r="I1461" s="10">
        <f>SUMIFS(MeasureStack!$Z:$Z,MeasureStack!$F:$F,$A1461,MeasureStack!$J:$J,$B1461,MeasureStack!$K:$K,$C1461)</f>
        <v>934.6336</v>
      </c>
      <c r="J1461" s="10">
        <f>SUMIFS(MeasureStack!$AA:$AA,MeasureStack!$F:$F,$A1461,MeasureStack!$J:$J,$B1461,MeasureStack!$K:$K,$C1461)</f>
        <v>525.73140000000001</v>
      </c>
      <c r="K1461" s="8">
        <f t="shared" si="134"/>
        <v>0.36</v>
      </c>
      <c r="L1461" s="11" t="str">
        <f t="shared" si="135"/>
        <v>Y</v>
      </c>
      <c r="M1461" s="11" t="str">
        <f t="shared" si="136"/>
        <v>Y</v>
      </c>
      <c r="N1461" s="11" t="str">
        <f t="shared" si="137"/>
        <v>Y</v>
      </c>
      <c r="O1461" s="12" t="str">
        <f t="shared" si="138"/>
        <v>Y</v>
      </c>
    </row>
    <row r="1462" spans="1:15" x14ac:dyDescent="0.3">
      <c r="A1462" t="s">
        <v>282</v>
      </c>
      <c r="B1462" t="s">
        <v>64</v>
      </c>
      <c r="C1462" t="s">
        <v>82</v>
      </c>
      <c r="D1462" s="10">
        <f>AVERAGEIFS(Input_Dashboard!$K:$K,Input_Dashboard!$B:$B,$A1462,Input_Dashboard!$F:$F,$B1462,Input_Dashboard!$G:$G,$C1462)</f>
        <v>1460.365</v>
      </c>
      <c r="E1462" s="10">
        <f>AVERAGEIFS(Input_Dashboard!$L:$L,Input_Dashboard!$B:$B,$A1462,Input_Dashboard!$F:$F,$B1462,Input_Dashboard!$G:$G,$C1462)</f>
        <v>934.6336</v>
      </c>
      <c r="F1462" s="10">
        <f>AVERAGEIFS(Input_Dashboard!$M:$M,Input_Dashboard!$B:$B,$A1462,Input_Dashboard!$F:$F,$B1462,Input_Dashboard!$G:$G,$C1462)</f>
        <v>525.73140000000001</v>
      </c>
      <c r="G1462" s="8">
        <f t="shared" si="133"/>
        <v>0.36</v>
      </c>
      <c r="H1462" s="10">
        <f>SUMIFS(MeasureStack!$Y:$Y,MeasureStack!$F:$F,$A1462,MeasureStack!$J:$J,$B1462,MeasureStack!$K:$K,$C1462)</f>
        <v>1460.365</v>
      </c>
      <c r="I1462" s="10">
        <f>SUMIFS(MeasureStack!$Z:$Z,MeasureStack!$F:$F,$A1462,MeasureStack!$J:$J,$B1462,MeasureStack!$K:$K,$C1462)</f>
        <v>934.6336</v>
      </c>
      <c r="J1462" s="10">
        <f>SUMIFS(MeasureStack!$AA:$AA,MeasureStack!$F:$F,$A1462,MeasureStack!$J:$J,$B1462,MeasureStack!$K:$K,$C1462)</f>
        <v>525.73140000000001</v>
      </c>
      <c r="K1462" s="8">
        <f t="shared" si="134"/>
        <v>0.36</v>
      </c>
      <c r="L1462" s="11" t="str">
        <f t="shared" si="135"/>
        <v>Y</v>
      </c>
      <c r="M1462" s="11" t="str">
        <f t="shared" si="136"/>
        <v>Y</v>
      </c>
      <c r="N1462" s="11" t="str">
        <f t="shared" si="137"/>
        <v>Y</v>
      </c>
      <c r="O1462" s="12" t="str">
        <f t="shared" si="138"/>
        <v>Y</v>
      </c>
    </row>
    <row r="1463" spans="1:15" x14ac:dyDescent="0.3">
      <c r="A1463" t="s">
        <v>282</v>
      </c>
      <c r="B1463" t="s">
        <v>64</v>
      </c>
      <c r="C1463" t="s">
        <v>84</v>
      </c>
      <c r="D1463" s="10">
        <f>AVERAGEIFS(Input_Dashboard!$K:$K,Input_Dashboard!$B:$B,$A1463,Input_Dashboard!$F:$F,$B1463,Input_Dashboard!$G:$G,$C1463)</f>
        <v>1460.365</v>
      </c>
      <c r="E1463" s="10">
        <f>AVERAGEIFS(Input_Dashboard!$L:$L,Input_Dashboard!$B:$B,$A1463,Input_Dashboard!$F:$F,$B1463,Input_Dashboard!$G:$G,$C1463)</f>
        <v>934.6336</v>
      </c>
      <c r="F1463" s="10">
        <f>AVERAGEIFS(Input_Dashboard!$M:$M,Input_Dashboard!$B:$B,$A1463,Input_Dashboard!$F:$F,$B1463,Input_Dashboard!$G:$G,$C1463)</f>
        <v>525.73140000000001</v>
      </c>
      <c r="G1463" s="8">
        <f t="shared" si="133"/>
        <v>0.36</v>
      </c>
      <c r="H1463" s="10">
        <f>SUMIFS(MeasureStack!$Y:$Y,MeasureStack!$F:$F,$A1463,MeasureStack!$J:$J,$B1463,MeasureStack!$K:$K,$C1463)</f>
        <v>1460.365</v>
      </c>
      <c r="I1463" s="10">
        <f>SUMIFS(MeasureStack!$Z:$Z,MeasureStack!$F:$F,$A1463,MeasureStack!$J:$J,$B1463,MeasureStack!$K:$K,$C1463)</f>
        <v>934.6336</v>
      </c>
      <c r="J1463" s="10">
        <f>SUMIFS(MeasureStack!$AA:$AA,MeasureStack!$F:$F,$A1463,MeasureStack!$J:$J,$B1463,MeasureStack!$K:$K,$C1463)</f>
        <v>525.73140000000001</v>
      </c>
      <c r="K1463" s="8">
        <f t="shared" si="134"/>
        <v>0.36</v>
      </c>
      <c r="L1463" s="11" t="str">
        <f t="shared" si="135"/>
        <v>Y</v>
      </c>
      <c r="M1463" s="11" t="str">
        <f t="shared" si="136"/>
        <v>Y</v>
      </c>
      <c r="N1463" s="11" t="str">
        <f t="shared" si="137"/>
        <v>Y</v>
      </c>
      <c r="O1463" s="12" t="str">
        <f t="shared" si="138"/>
        <v>Y</v>
      </c>
    </row>
    <row r="1464" spans="1:15" x14ac:dyDescent="0.3">
      <c r="A1464" t="s">
        <v>282</v>
      </c>
      <c r="B1464" t="s">
        <v>64</v>
      </c>
      <c r="C1464" t="s">
        <v>86</v>
      </c>
      <c r="D1464" s="10">
        <f>AVERAGEIFS(Input_Dashboard!$K:$K,Input_Dashboard!$B:$B,$A1464,Input_Dashboard!$F:$F,$B1464,Input_Dashboard!$G:$G,$C1464)</f>
        <v>1460.365</v>
      </c>
      <c r="E1464" s="10">
        <f>AVERAGEIFS(Input_Dashboard!$L:$L,Input_Dashboard!$B:$B,$A1464,Input_Dashboard!$F:$F,$B1464,Input_Dashboard!$G:$G,$C1464)</f>
        <v>934.6336</v>
      </c>
      <c r="F1464" s="10">
        <f>AVERAGEIFS(Input_Dashboard!$M:$M,Input_Dashboard!$B:$B,$A1464,Input_Dashboard!$F:$F,$B1464,Input_Dashboard!$G:$G,$C1464)</f>
        <v>525.73140000000001</v>
      </c>
      <c r="G1464" s="8">
        <f t="shared" si="133"/>
        <v>0.36</v>
      </c>
      <c r="H1464" s="10">
        <f>SUMIFS(MeasureStack!$Y:$Y,MeasureStack!$F:$F,$A1464,MeasureStack!$J:$J,$B1464,MeasureStack!$K:$K,$C1464)</f>
        <v>1460.365</v>
      </c>
      <c r="I1464" s="10">
        <f>SUMIFS(MeasureStack!$Z:$Z,MeasureStack!$F:$F,$A1464,MeasureStack!$J:$J,$B1464,MeasureStack!$K:$K,$C1464)</f>
        <v>934.6336</v>
      </c>
      <c r="J1464" s="10">
        <f>SUMIFS(MeasureStack!$AA:$AA,MeasureStack!$F:$F,$A1464,MeasureStack!$J:$J,$B1464,MeasureStack!$K:$K,$C1464)</f>
        <v>525.73140000000001</v>
      </c>
      <c r="K1464" s="8">
        <f t="shared" si="134"/>
        <v>0.36</v>
      </c>
      <c r="L1464" s="11" t="str">
        <f t="shared" si="135"/>
        <v>Y</v>
      </c>
      <c r="M1464" s="11" t="str">
        <f t="shared" si="136"/>
        <v>Y</v>
      </c>
      <c r="N1464" s="11" t="str">
        <f t="shared" si="137"/>
        <v>Y</v>
      </c>
      <c r="O1464" s="12" t="str">
        <f t="shared" si="138"/>
        <v>Y</v>
      </c>
    </row>
    <row r="1465" spans="1:15" x14ac:dyDescent="0.3">
      <c r="A1465" t="s">
        <v>282</v>
      </c>
      <c r="B1465" t="s">
        <v>64</v>
      </c>
      <c r="C1465" t="s">
        <v>88</v>
      </c>
      <c r="D1465" s="10">
        <f>AVERAGEIFS(Input_Dashboard!$K:$K,Input_Dashboard!$B:$B,$A1465,Input_Dashboard!$F:$F,$B1465,Input_Dashboard!$G:$G,$C1465)</f>
        <v>1460.365</v>
      </c>
      <c r="E1465" s="10">
        <f>AVERAGEIFS(Input_Dashboard!$L:$L,Input_Dashboard!$B:$B,$A1465,Input_Dashboard!$F:$F,$B1465,Input_Dashboard!$G:$G,$C1465)</f>
        <v>934.6336</v>
      </c>
      <c r="F1465" s="10">
        <f>AVERAGEIFS(Input_Dashboard!$M:$M,Input_Dashboard!$B:$B,$A1465,Input_Dashboard!$F:$F,$B1465,Input_Dashboard!$G:$G,$C1465)</f>
        <v>525.73140000000001</v>
      </c>
      <c r="G1465" s="8">
        <f t="shared" si="133"/>
        <v>0.36</v>
      </c>
      <c r="H1465" s="10">
        <f>SUMIFS(MeasureStack!$Y:$Y,MeasureStack!$F:$F,$A1465,MeasureStack!$J:$J,$B1465,MeasureStack!$K:$K,$C1465)</f>
        <v>1460.365</v>
      </c>
      <c r="I1465" s="10">
        <f>SUMIFS(MeasureStack!$Z:$Z,MeasureStack!$F:$F,$A1465,MeasureStack!$J:$J,$B1465,MeasureStack!$K:$K,$C1465)</f>
        <v>934.6336</v>
      </c>
      <c r="J1465" s="10">
        <f>SUMIFS(MeasureStack!$AA:$AA,MeasureStack!$F:$F,$A1465,MeasureStack!$J:$J,$B1465,MeasureStack!$K:$K,$C1465)</f>
        <v>525.73140000000001</v>
      </c>
      <c r="K1465" s="8">
        <f t="shared" si="134"/>
        <v>0.36</v>
      </c>
      <c r="L1465" s="11" t="str">
        <f t="shared" si="135"/>
        <v>Y</v>
      </c>
      <c r="M1465" s="11" t="str">
        <f t="shared" si="136"/>
        <v>Y</v>
      </c>
      <c r="N1465" s="11" t="str">
        <f t="shared" si="137"/>
        <v>Y</v>
      </c>
      <c r="O1465" s="12" t="str">
        <f t="shared" si="138"/>
        <v>Y</v>
      </c>
    </row>
    <row r="1466" spans="1:15" x14ac:dyDescent="0.3">
      <c r="A1466" t="s">
        <v>282</v>
      </c>
      <c r="B1466" t="s">
        <v>64</v>
      </c>
      <c r="C1466" t="s">
        <v>90</v>
      </c>
      <c r="D1466" s="10">
        <f>AVERAGEIFS(Input_Dashboard!$K:$K,Input_Dashboard!$B:$B,$A1466,Input_Dashboard!$F:$F,$B1466,Input_Dashboard!$G:$G,$C1466)</f>
        <v>1460.365</v>
      </c>
      <c r="E1466" s="10">
        <f>AVERAGEIFS(Input_Dashboard!$L:$L,Input_Dashboard!$B:$B,$A1466,Input_Dashboard!$F:$F,$B1466,Input_Dashboard!$G:$G,$C1466)</f>
        <v>934.6336</v>
      </c>
      <c r="F1466" s="10">
        <f>AVERAGEIFS(Input_Dashboard!$M:$M,Input_Dashboard!$B:$B,$A1466,Input_Dashboard!$F:$F,$B1466,Input_Dashboard!$G:$G,$C1466)</f>
        <v>525.73140000000001</v>
      </c>
      <c r="G1466" s="8">
        <f t="shared" si="133"/>
        <v>0.36</v>
      </c>
      <c r="H1466" s="10">
        <f>SUMIFS(MeasureStack!$Y:$Y,MeasureStack!$F:$F,$A1466,MeasureStack!$J:$J,$B1466,MeasureStack!$K:$K,$C1466)</f>
        <v>1460.365</v>
      </c>
      <c r="I1466" s="10">
        <f>SUMIFS(MeasureStack!$Z:$Z,MeasureStack!$F:$F,$A1466,MeasureStack!$J:$J,$B1466,MeasureStack!$K:$K,$C1466)</f>
        <v>934.6336</v>
      </c>
      <c r="J1466" s="10">
        <f>SUMIFS(MeasureStack!$AA:$AA,MeasureStack!$F:$F,$A1466,MeasureStack!$J:$J,$B1466,MeasureStack!$K:$K,$C1466)</f>
        <v>525.73140000000001</v>
      </c>
      <c r="K1466" s="8">
        <f t="shared" si="134"/>
        <v>0.36</v>
      </c>
      <c r="L1466" s="11" t="str">
        <f t="shared" si="135"/>
        <v>Y</v>
      </c>
      <c r="M1466" s="11" t="str">
        <f t="shared" si="136"/>
        <v>Y</v>
      </c>
      <c r="N1466" s="11" t="str">
        <f t="shared" si="137"/>
        <v>Y</v>
      </c>
      <c r="O1466" s="12" t="str">
        <f t="shared" si="138"/>
        <v>Y</v>
      </c>
    </row>
    <row r="1467" spans="1:15" x14ac:dyDescent="0.3">
      <c r="A1467" t="s">
        <v>282</v>
      </c>
      <c r="B1467" t="s">
        <v>64</v>
      </c>
      <c r="C1467" t="s">
        <v>92</v>
      </c>
      <c r="D1467" s="10">
        <f>AVERAGEIFS(Input_Dashboard!$K:$K,Input_Dashboard!$B:$B,$A1467,Input_Dashboard!$F:$F,$B1467,Input_Dashboard!$G:$G,$C1467)</f>
        <v>1460.365</v>
      </c>
      <c r="E1467" s="10">
        <f>AVERAGEIFS(Input_Dashboard!$L:$L,Input_Dashboard!$B:$B,$A1467,Input_Dashboard!$F:$F,$B1467,Input_Dashboard!$G:$G,$C1467)</f>
        <v>934.6336</v>
      </c>
      <c r="F1467" s="10">
        <f>AVERAGEIFS(Input_Dashboard!$M:$M,Input_Dashboard!$B:$B,$A1467,Input_Dashboard!$F:$F,$B1467,Input_Dashboard!$G:$G,$C1467)</f>
        <v>525.73140000000001</v>
      </c>
      <c r="G1467" s="8">
        <f t="shared" si="133"/>
        <v>0.36</v>
      </c>
      <c r="H1467" s="10">
        <f>SUMIFS(MeasureStack!$Y:$Y,MeasureStack!$F:$F,$A1467,MeasureStack!$J:$J,$B1467,MeasureStack!$K:$K,$C1467)</f>
        <v>1460.365</v>
      </c>
      <c r="I1467" s="10">
        <f>SUMIFS(MeasureStack!$Z:$Z,MeasureStack!$F:$F,$A1467,MeasureStack!$J:$J,$B1467,MeasureStack!$K:$K,$C1467)</f>
        <v>934.6336</v>
      </c>
      <c r="J1467" s="10">
        <f>SUMIFS(MeasureStack!$AA:$AA,MeasureStack!$F:$F,$A1467,MeasureStack!$J:$J,$B1467,MeasureStack!$K:$K,$C1467)</f>
        <v>525.73140000000001</v>
      </c>
      <c r="K1467" s="8">
        <f t="shared" si="134"/>
        <v>0.36</v>
      </c>
      <c r="L1467" s="11" t="str">
        <f t="shared" si="135"/>
        <v>Y</v>
      </c>
      <c r="M1467" s="11" t="str">
        <f t="shared" si="136"/>
        <v>Y</v>
      </c>
      <c r="N1467" s="11" t="str">
        <f t="shared" si="137"/>
        <v>Y</v>
      </c>
      <c r="O1467" s="12" t="str">
        <f t="shared" si="138"/>
        <v>Y</v>
      </c>
    </row>
    <row r="1468" spans="1:15" x14ac:dyDescent="0.3">
      <c r="A1468" t="s">
        <v>282</v>
      </c>
      <c r="B1468" t="s">
        <v>94</v>
      </c>
      <c r="C1468" t="s">
        <v>65</v>
      </c>
      <c r="D1468" s="10">
        <f>AVERAGEIFS(Input_Dashboard!$K:$K,Input_Dashboard!$B:$B,$A1468,Input_Dashboard!$F:$F,$B1468,Input_Dashboard!$G:$G,$C1468)</f>
        <v>1460.365</v>
      </c>
      <c r="E1468" s="10">
        <f>AVERAGEIFS(Input_Dashboard!$L:$L,Input_Dashboard!$B:$B,$A1468,Input_Dashboard!$F:$F,$B1468,Input_Dashboard!$G:$G,$C1468)</f>
        <v>934.6336</v>
      </c>
      <c r="F1468" s="10">
        <f>AVERAGEIFS(Input_Dashboard!$M:$M,Input_Dashboard!$B:$B,$A1468,Input_Dashboard!$F:$F,$B1468,Input_Dashboard!$G:$G,$C1468)</f>
        <v>525.73140000000001</v>
      </c>
      <c r="G1468" s="8">
        <f t="shared" si="133"/>
        <v>0.36</v>
      </c>
      <c r="H1468" s="10">
        <f>SUMIFS(MeasureStack!$Y:$Y,MeasureStack!$F:$F,$A1468,MeasureStack!$J:$J,$B1468,MeasureStack!$K:$K,$C1468)</f>
        <v>1460.365</v>
      </c>
      <c r="I1468" s="10">
        <f>SUMIFS(MeasureStack!$Z:$Z,MeasureStack!$F:$F,$A1468,MeasureStack!$J:$J,$B1468,MeasureStack!$K:$K,$C1468)</f>
        <v>934.6336</v>
      </c>
      <c r="J1468" s="10">
        <f>SUMIFS(MeasureStack!$AA:$AA,MeasureStack!$F:$F,$A1468,MeasureStack!$J:$J,$B1468,MeasureStack!$K:$K,$C1468)</f>
        <v>525.73140000000001</v>
      </c>
      <c r="K1468" s="8">
        <f t="shared" si="134"/>
        <v>0.36</v>
      </c>
      <c r="L1468" s="11" t="str">
        <f t="shared" si="135"/>
        <v>Y</v>
      </c>
      <c r="M1468" s="11" t="str">
        <f t="shared" si="136"/>
        <v>Y</v>
      </c>
      <c r="N1468" s="11" t="str">
        <f t="shared" si="137"/>
        <v>Y</v>
      </c>
      <c r="O1468" s="12" t="str">
        <f t="shared" si="138"/>
        <v>Y</v>
      </c>
    </row>
    <row r="1469" spans="1:15" x14ac:dyDescent="0.3">
      <c r="A1469" t="s">
        <v>282</v>
      </c>
      <c r="B1469" t="s">
        <v>94</v>
      </c>
      <c r="C1469" t="s">
        <v>70</v>
      </c>
      <c r="D1469" s="10">
        <f>AVERAGEIFS(Input_Dashboard!$K:$K,Input_Dashboard!$B:$B,$A1469,Input_Dashboard!$F:$F,$B1469,Input_Dashboard!$G:$G,$C1469)</f>
        <v>1460.365</v>
      </c>
      <c r="E1469" s="10">
        <f>AVERAGEIFS(Input_Dashboard!$L:$L,Input_Dashboard!$B:$B,$A1469,Input_Dashboard!$F:$F,$B1469,Input_Dashboard!$G:$G,$C1469)</f>
        <v>934.6336</v>
      </c>
      <c r="F1469" s="10">
        <f>AVERAGEIFS(Input_Dashboard!$M:$M,Input_Dashboard!$B:$B,$A1469,Input_Dashboard!$F:$F,$B1469,Input_Dashboard!$G:$G,$C1469)</f>
        <v>525.73140000000001</v>
      </c>
      <c r="G1469" s="8">
        <f t="shared" si="133"/>
        <v>0.36</v>
      </c>
      <c r="H1469" s="10">
        <f>SUMIFS(MeasureStack!$Y:$Y,MeasureStack!$F:$F,$A1469,MeasureStack!$J:$J,$B1469,MeasureStack!$K:$K,$C1469)</f>
        <v>1460.365</v>
      </c>
      <c r="I1469" s="10">
        <f>SUMIFS(MeasureStack!$Z:$Z,MeasureStack!$F:$F,$A1469,MeasureStack!$J:$J,$B1469,MeasureStack!$K:$K,$C1469)</f>
        <v>934.6336</v>
      </c>
      <c r="J1469" s="10">
        <f>SUMIFS(MeasureStack!$AA:$AA,MeasureStack!$F:$F,$A1469,MeasureStack!$J:$J,$B1469,MeasureStack!$K:$K,$C1469)</f>
        <v>525.73140000000001</v>
      </c>
      <c r="K1469" s="8">
        <f t="shared" si="134"/>
        <v>0.36</v>
      </c>
      <c r="L1469" s="11" t="str">
        <f t="shared" si="135"/>
        <v>Y</v>
      </c>
      <c r="M1469" s="11" t="str">
        <f t="shared" si="136"/>
        <v>Y</v>
      </c>
      <c r="N1469" s="11" t="str">
        <f t="shared" si="137"/>
        <v>Y</v>
      </c>
      <c r="O1469" s="12" t="str">
        <f t="shared" si="138"/>
        <v>Y</v>
      </c>
    </row>
    <row r="1470" spans="1:15" x14ac:dyDescent="0.3">
      <c r="A1470" t="s">
        <v>282</v>
      </c>
      <c r="B1470" t="s">
        <v>94</v>
      </c>
      <c r="C1470" t="s">
        <v>72</v>
      </c>
      <c r="D1470" s="10">
        <f>AVERAGEIFS(Input_Dashboard!$K:$K,Input_Dashboard!$B:$B,$A1470,Input_Dashboard!$F:$F,$B1470,Input_Dashboard!$G:$G,$C1470)</f>
        <v>1460.365</v>
      </c>
      <c r="E1470" s="10">
        <f>AVERAGEIFS(Input_Dashboard!$L:$L,Input_Dashboard!$B:$B,$A1470,Input_Dashboard!$F:$F,$B1470,Input_Dashboard!$G:$G,$C1470)</f>
        <v>934.6336</v>
      </c>
      <c r="F1470" s="10">
        <f>AVERAGEIFS(Input_Dashboard!$M:$M,Input_Dashboard!$B:$B,$A1470,Input_Dashboard!$F:$F,$B1470,Input_Dashboard!$G:$G,$C1470)</f>
        <v>525.73140000000001</v>
      </c>
      <c r="G1470" s="8">
        <f t="shared" si="133"/>
        <v>0.36</v>
      </c>
      <c r="H1470" s="10">
        <f>SUMIFS(MeasureStack!$Y:$Y,MeasureStack!$F:$F,$A1470,MeasureStack!$J:$J,$B1470,MeasureStack!$K:$K,$C1470)</f>
        <v>1460.365</v>
      </c>
      <c r="I1470" s="10">
        <f>SUMIFS(MeasureStack!$Z:$Z,MeasureStack!$F:$F,$A1470,MeasureStack!$J:$J,$B1470,MeasureStack!$K:$K,$C1470)</f>
        <v>934.6336</v>
      </c>
      <c r="J1470" s="10">
        <f>SUMIFS(MeasureStack!$AA:$AA,MeasureStack!$F:$F,$A1470,MeasureStack!$J:$J,$B1470,MeasureStack!$K:$K,$C1470)</f>
        <v>525.73140000000001</v>
      </c>
      <c r="K1470" s="8">
        <f t="shared" si="134"/>
        <v>0.36</v>
      </c>
      <c r="L1470" s="11" t="str">
        <f t="shared" si="135"/>
        <v>Y</v>
      </c>
      <c r="M1470" s="11" t="str">
        <f t="shared" si="136"/>
        <v>Y</v>
      </c>
      <c r="N1470" s="11" t="str">
        <f t="shared" si="137"/>
        <v>Y</v>
      </c>
      <c r="O1470" s="12" t="str">
        <f t="shared" si="138"/>
        <v>Y</v>
      </c>
    </row>
    <row r="1471" spans="1:15" x14ac:dyDescent="0.3">
      <c r="A1471" t="s">
        <v>282</v>
      </c>
      <c r="B1471" t="s">
        <v>94</v>
      </c>
      <c r="C1471" t="s">
        <v>74</v>
      </c>
      <c r="D1471" s="10">
        <f>AVERAGEIFS(Input_Dashboard!$K:$K,Input_Dashboard!$B:$B,$A1471,Input_Dashboard!$F:$F,$B1471,Input_Dashboard!$G:$G,$C1471)</f>
        <v>1460.365</v>
      </c>
      <c r="E1471" s="10">
        <f>AVERAGEIFS(Input_Dashboard!$L:$L,Input_Dashboard!$B:$B,$A1471,Input_Dashboard!$F:$F,$B1471,Input_Dashboard!$G:$G,$C1471)</f>
        <v>934.6336</v>
      </c>
      <c r="F1471" s="10">
        <f>AVERAGEIFS(Input_Dashboard!$M:$M,Input_Dashboard!$B:$B,$A1471,Input_Dashboard!$F:$F,$B1471,Input_Dashboard!$G:$G,$C1471)</f>
        <v>525.73140000000001</v>
      </c>
      <c r="G1471" s="8">
        <f t="shared" si="133"/>
        <v>0.36</v>
      </c>
      <c r="H1471" s="10">
        <f>SUMIFS(MeasureStack!$Y:$Y,MeasureStack!$F:$F,$A1471,MeasureStack!$J:$J,$B1471,MeasureStack!$K:$K,$C1471)</f>
        <v>1460.365</v>
      </c>
      <c r="I1471" s="10">
        <f>SUMIFS(MeasureStack!$Z:$Z,MeasureStack!$F:$F,$A1471,MeasureStack!$J:$J,$B1471,MeasureStack!$K:$K,$C1471)</f>
        <v>934.6336</v>
      </c>
      <c r="J1471" s="10">
        <f>SUMIFS(MeasureStack!$AA:$AA,MeasureStack!$F:$F,$A1471,MeasureStack!$J:$J,$B1471,MeasureStack!$K:$K,$C1471)</f>
        <v>525.73140000000001</v>
      </c>
      <c r="K1471" s="8">
        <f t="shared" si="134"/>
        <v>0.36</v>
      </c>
      <c r="L1471" s="11" t="str">
        <f t="shared" si="135"/>
        <v>Y</v>
      </c>
      <c r="M1471" s="11" t="str">
        <f t="shared" si="136"/>
        <v>Y</v>
      </c>
      <c r="N1471" s="11" t="str">
        <f t="shared" si="137"/>
        <v>Y</v>
      </c>
      <c r="O1471" s="12" t="str">
        <f t="shared" si="138"/>
        <v>Y</v>
      </c>
    </row>
    <row r="1472" spans="1:15" x14ac:dyDescent="0.3">
      <c r="A1472" t="s">
        <v>282</v>
      </c>
      <c r="B1472" t="s">
        <v>94</v>
      </c>
      <c r="C1472" t="s">
        <v>76</v>
      </c>
      <c r="D1472" s="10">
        <f>AVERAGEIFS(Input_Dashboard!$K:$K,Input_Dashboard!$B:$B,$A1472,Input_Dashboard!$F:$F,$B1472,Input_Dashboard!$G:$G,$C1472)</f>
        <v>1460.365</v>
      </c>
      <c r="E1472" s="10">
        <f>AVERAGEIFS(Input_Dashboard!$L:$L,Input_Dashboard!$B:$B,$A1472,Input_Dashboard!$F:$F,$B1472,Input_Dashboard!$G:$G,$C1472)</f>
        <v>934.6336</v>
      </c>
      <c r="F1472" s="10">
        <f>AVERAGEIFS(Input_Dashboard!$M:$M,Input_Dashboard!$B:$B,$A1472,Input_Dashboard!$F:$F,$B1472,Input_Dashboard!$G:$G,$C1472)</f>
        <v>525.73140000000001</v>
      </c>
      <c r="G1472" s="8">
        <f t="shared" si="133"/>
        <v>0.36</v>
      </c>
      <c r="H1472" s="10">
        <f>SUMIFS(MeasureStack!$Y:$Y,MeasureStack!$F:$F,$A1472,MeasureStack!$J:$J,$B1472,MeasureStack!$K:$K,$C1472)</f>
        <v>1460.365</v>
      </c>
      <c r="I1472" s="10">
        <f>SUMIFS(MeasureStack!$Z:$Z,MeasureStack!$F:$F,$A1472,MeasureStack!$J:$J,$B1472,MeasureStack!$K:$K,$C1472)</f>
        <v>934.6336</v>
      </c>
      <c r="J1472" s="10">
        <f>SUMIFS(MeasureStack!$AA:$AA,MeasureStack!$F:$F,$A1472,MeasureStack!$J:$J,$B1472,MeasureStack!$K:$K,$C1472)</f>
        <v>525.73140000000001</v>
      </c>
      <c r="K1472" s="8">
        <f t="shared" si="134"/>
        <v>0.36</v>
      </c>
      <c r="L1472" s="11" t="str">
        <f t="shared" si="135"/>
        <v>Y</v>
      </c>
      <c r="M1472" s="11" t="str">
        <f t="shared" si="136"/>
        <v>Y</v>
      </c>
      <c r="N1472" s="11" t="str">
        <f t="shared" si="137"/>
        <v>Y</v>
      </c>
      <c r="O1472" s="12" t="str">
        <f t="shared" si="138"/>
        <v>Y</v>
      </c>
    </row>
    <row r="1473" spans="1:15" x14ac:dyDescent="0.3">
      <c r="A1473" t="s">
        <v>282</v>
      </c>
      <c r="B1473" t="s">
        <v>94</v>
      </c>
      <c r="C1473" t="s">
        <v>78</v>
      </c>
      <c r="D1473" s="10">
        <f>AVERAGEIFS(Input_Dashboard!$K:$K,Input_Dashboard!$B:$B,$A1473,Input_Dashboard!$F:$F,$B1473,Input_Dashboard!$G:$G,$C1473)</f>
        <v>1460.365</v>
      </c>
      <c r="E1473" s="10">
        <f>AVERAGEIFS(Input_Dashboard!$L:$L,Input_Dashboard!$B:$B,$A1473,Input_Dashboard!$F:$F,$B1473,Input_Dashboard!$G:$G,$C1473)</f>
        <v>934.6336</v>
      </c>
      <c r="F1473" s="10">
        <f>AVERAGEIFS(Input_Dashboard!$M:$M,Input_Dashboard!$B:$B,$A1473,Input_Dashboard!$F:$F,$B1473,Input_Dashboard!$G:$G,$C1473)</f>
        <v>525.73140000000001</v>
      </c>
      <c r="G1473" s="8">
        <f t="shared" si="133"/>
        <v>0.36</v>
      </c>
      <c r="H1473" s="10">
        <f>SUMIFS(MeasureStack!$Y:$Y,MeasureStack!$F:$F,$A1473,MeasureStack!$J:$J,$B1473,MeasureStack!$K:$K,$C1473)</f>
        <v>1460.365</v>
      </c>
      <c r="I1473" s="10">
        <f>SUMIFS(MeasureStack!$Z:$Z,MeasureStack!$F:$F,$A1473,MeasureStack!$J:$J,$B1473,MeasureStack!$K:$K,$C1473)</f>
        <v>934.6336</v>
      </c>
      <c r="J1473" s="10">
        <f>SUMIFS(MeasureStack!$AA:$AA,MeasureStack!$F:$F,$A1473,MeasureStack!$J:$J,$B1473,MeasureStack!$K:$K,$C1473)</f>
        <v>525.73140000000001</v>
      </c>
      <c r="K1473" s="8">
        <f t="shared" si="134"/>
        <v>0.36</v>
      </c>
      <c r="L1473" s="11" t="str">
        <f t="shared" si="135"/>
        <v>Y</v>
      </c>
      <c r="M1473" s="11" t="str">
        <f t="shared" si="136"/>
        <v>Y</v>
      </c>
      <c r="N1473" s="11" t="str">
        <f t="shared" si="137"/>
        <v>Y</v>
      </c>
      <c r="O1473" s="12" t="str">
        <f t="shared" si="138"/>
        <v>Y</v>
      </c>
    </row>
    <row r="1474" spans="1:15" x14ac:dyDescent="0.3">
      <c r="A1474" t="s">
        <v>282</v>
      </c>
      <c r="B1474" t="s">
        <v>94</v>
      </c>
      <c r="C1474" t="s">
        <v>80</v>
      </c>
      <c r="D1474" s="10">
        <f>AVERAGEIFS(Input_Dashboard!$K:$K,Input_Dashboard!$B:$B,$A1474,Input_Dashboard!$F:$F,$B1474,Input_Dashboard!$G:$G,$C1474)</f>
        <v>1460.365</v>
      </c>
      <c r="E1474" s="10">
        <f>AVERAGEIFS(Input_Dashboard!$L:$L,Input_Dashboard!$B:$B,$A1474,Input_Dashboard!$F:$F,$B1474,Input_Dashboard!$G:$G,$C1474)</f>
        <v>934.6336</v>
      </c>
      <c r="F1474" s="10">
        <f>AVERAGEIFS(Input_Dashboard!$M:$M,Input_Dashboard!$B:$B,$A1474,Input_Dashboard!$F:$F,$B1474,Input_Dashboard!$G:$G,$C1474)</f>
        <v>525.73140000000001</v>
      </c>
      <c r="G1474" s="8">
        <f t="shared" si="133"/>
        <v>0.36</v>
      </c>
      <c r="H1474" s="10">
        <f>SUMIFS(MeasureStack!$Y:$Y,MeasureStack!$F:$F,$A1474,MeasureStack!$J:$J,$B1474,MeasureStack!$K:$K,$C1474)</f>
        <v>1460.365</v>
      </c>
      <c r="I1474" s="10">
        <f>SUMIFS(MeasureStack!$Z:$Z,MeasureStack!$F:$F,$A1474,MeasureStack!$J:$J,$B1474,MeasureStack!$K:$K,$C1474)</f>
        <v>934.6336</v>
      </c>
      <c r="J1474" s="10">
        <f>SUMIFS(MeasureStack!$AA:$AA,MeasureStack!$F:$F,$A1474,MeasureStack!$J:$J,$B1474,MeasureStack!$K:$K,$C1474)</f>
        <v>525.73140000000001</v>
      </c>
      <c r="K1474" s="8">
        <f t="shared" si="134"/>
        <v>0.36</v>
      </c>
      <c r="L1474" s="11" t="str">
        <f t="shared" si="135"/>
        <v>Y</v>
      </c>
      <c r="M1474" s="11" t="str">
        <f t="shared" si="136"/>
        <v>Y</v>
      </c>
      <c r="N1474" s="11" t="str">
        <f t="shared" si="137"/>
        <v>Y</v>
      </c>
      <c r="O1474" s="12" t="str">
        <f t="shared" si="138"/>
        <v>Y</v>
      </c>
    </row>
    <row r="1475" spans="1:15" x14ac:dyDescent="0.3">
      <c r="A1475" t="s">
        <v>282</v>
      </c>
      <c r="B1475" t="s">
        <v>94</v>
      </c>
      <c r="C1475" t="s">
        <v>82</v>
      </c>
      <c r="D1475" s="10">
        <f>AVERAGEIFS(Input_Dashboard!$K:$K,Input_Dashboard!$B:$B,$A1475,Input_Dashboard!$F:$F,$B1475,Input_Dashboard!$G:$G,$C1475)</f>
        <v>1460.365</v>
      </c>
      <c r="E1475" s="10">
        <f>AVERAGEIFS(Input_Dashboard!$L:$L,Input_Dashboard!$B:$B,$A1475,Input_Dashboard!$F:$F,$B1475,Input_Dashboard!$G:$G,$C1475)</f>
        <v>934.6336</v>
      </c>
      <c r="F1475" s="10">
        <f>AVERAGEIFS(Input_Dashboard!$M:$M,Input_Dashboard!$B:$B,$A1475,Input_Dashboard!$F:$F,$B1475,Input_Dashboard!$G:$G,$C1475)</f>
        <v>525.73140000000001</v>
      </c>
      <c r="G1475" s="8">
        <f t="shared" si="133"/>
        <v>0.36</v>
      </c>
      <c r="H1475" s="10">
        <f>SUMIFS(MeasureStack!$Y:$Y,MeasureStack!$F:$F,$A1475,MeasureStack!$J:$J,$B1475,MeasureStack!$K:$K,$C1475)</f>
        <v>1460.365</v>
      </c>
      <c r="I1475" s="10">
        <f>SUMIFS(MeasureStack!$Z:$Z,MeasureStack!$F:$F,$A1475,MeasureStack!$J:$J,$B1475,MeasureStack!$K:$K,$C1475)</f>
        <v>934.6336</v>
      </c>
      <c r="J1475" s="10">
        <f>SUMIFS(MeasureStack!$AA:$AA,MeasureStack!$F:$F,$A1475,MeasureStack!$J:$J,$B1475,MeasureStack!$K:$K,$C1475)</f>
        <v>525.73140000000001</v>
      </c>
      <c r="K1475" s="8">
        <f t="shared" si="134"/>
        <v>0.36</v>
      </c>
      <c r="L1475" s="11" t="str">
        <f t="shared" si="135"/>
        <v>Y</v>
      </c>
      <c r="M1475" s="11" t="str">
        <f t="shared" si="136"/>
        <v>Y</v>
      </c>
      <c r="N1475" s="11" t="str">
        <f t="shared" si="137"/>
        <v>Y</v>
      </c>
      <c r="O1475" s="12" t="str">
        <f t="shared" si="138"/>
        <v>Y</v>
      </c>
    </row>
    <row r="1476" spans="1:15" x14ac:dyDescent="0.3">
      <c r="A1476" t="s">
        <v>282</v>
      </c>
      <c r="B1476" t="s">
        <v>94</v>
      </c>
      <c r="C1476" t="s">
        <v>84</v>
      </c>
      <c r="D1476" s="10">
        <f>AVERAGEIFS(Input_Dashboard!$K:$K,Input_Dashboard!$B:$B,$A1476,Input_Dashboard!$F:$F,$B1476,Input_Dashboard!$G:$G,$C1476)</f>
        <v>1460.365</v>
      </c>
      <c r="E1476" s="10">
        <f>AVERAGEIFS(Input_Dashboard!$L:$L,Input_Dashboard!$B:$B,$A1476,Input_Dashboard!$F:$F,$B1476,Input_Dashboard!$G:$G,$C1476)</f>
        <v>934.6336</v>
      </c>
      <c r="F1476" s="10">
        <f>AVERAGEIFS(Input_Dashboard!$M:$M,Input_Dashboard!$B:$B,$A1476,Input_Dashboard!$F:$F,$B1476,Input_Dashboard!$G:$G,$C1476)</f>
        <v>525.73140000000001</v>
      </c>
      <c r="G1476" s="8">
        <f t="shared" ref="G1476:G1539" si="139">IFERROR(F1476/D1476,0)</f>
        <v>0.36</v>
      </c>
      <c r="H1476" s="10">
        <f>SUMIFS(MeasureStack!$Y:$Y,MeasureStack!$F:$F,$A1476,MeasureStack!$J:$J,$B1476,MeasureStack!$K:$K,$C1476)</f>
        <v>1460.365</v>
      </c>
      <c r="I1476" s="10">
        <f>SUMIFS(MeasureStack!$Z:$Z,MeasureStack!$F:$F,$A1476,MeasureStack!$J:$J,$B1476,MeasureStack!$K:$K,$C1476)</f>
        <v>934.6336</v>
      </c>
      <c r="J1476" s="10">
        <f>SUMIFS(MeasureStack!$AA:$AA,MeasureStack!$F:$F,$A1476,MeasureStack!$J:$J,$B1476,MeasureStack!$K:$K,$C1476)</f>
        <v>525.73140000000001</v>
      </c>
      <c r="K1476" s="8">
        <f t="shared" ref="K1476:K1539" si="140">IFERROR(J1476/H1476,0)</f>
        <v>0.36</v>
      </c>
      <c r="L1476" s="11" t="str">
        <f t="shared" ref="L1476:L1539" si="141">IF(ROUNDUP(D1476,0)=ROUNDUP(H1476,0),"Y","N")</f>
        <v>Y</v>
      </c>
      <c r="M1476" s="11" t="str">
        <f t="shared" ref="M1476:M1539" si="142">IF(ROUNDUP(E1476,0)=ROUNDUP(I1476,0),"Y","N")</f>
        <v>Y</v>
      </c>
      <c r="N1476" s="11" t="str">
        <f t="shared" ref="N1476:N1539" si="143">IF(ROUNDUP(F1476,0)=ROUNDUP(J1476,0),"Y","N")</f>
        <v>Y</v>
      </c>
      <c r="O1476" s="12" t="str">
        <f t="shared" ref="O1476:O1539" si="144">IF(ROUNDUP(G1476,0)=ROUNDUP(K1476,0),"Y","N")</f>
        <v>Y</v>
      </c>
    </row>
    <row r="1477" spans="1:15" x14ac:dyDescent="0.3">
      <c r="A1477" t="s">
        <v>282</v>
      </c>
      <c r="B1477" t="s">
        <v>94</v>
      </c>
      <c r="C1477" t="s">
        <v>86</v>
      </c>
      <c r="D1477" s="10">
        <f>AVERAGEIFS(Input_Dashboard!$K:$K,Input_Dashboard!$B:$B,$A1477,Input_Dashboard!$F:$F,$B1477,Input_Dashboard!$G:$G,$C1477)</f>
        <v>1460.365</v>
      </c>
      <c r="E1477" s="10">
        <f>AVERAGEIFS(Input_Dashboard!$L:$L,Input_Dashboard!$B:$B,$A1477,Input_Dashboard!$F:$F,$B1477,Input_Dashboard!$G:$G,$C1477)</f>
        <v>934.6336</v>
      </c>
      <c r="F1477" s="10">
        <f>AVERAGEIFS(Input_Dashboard!$M:$M,Input_Dashboard!$B:$B,$A1477,Input_Dashboard!$F:$F,$B1477,Input_Dashboard!$G:$G,$C1477)</f>
        <v>525.73140000000001</v>
      </c>
      <c r="G1477" s="8">
        <f t="shared" si="139"/>
        <v>0.36</v>
      </c>
      <c r="H1477" s="10">
        <f>SUMIFS(MeasureStack!$Y:$Y,MeasureStack!$F:$F,$A1477,MeasureStack!$J:$J,$B1477,MeasureStack!$K:$K,$C1477)</f>
        <v>1460.365</v>
      </c>
      <c r="I1477" s="10">
        <f>SUMIFS(MeasureStack!$Z:$Z,MeasureStack!$F:$F,$A1477,MeasureStack!$J:$J,$B1477,MeasureStack!$K:$K,$C1477)</f>
        <v>934.6336</v>
      </c>
      <c r="J1477" s="10">
        <f>SUMIFS(MeasureStack!$AA:$AA,MeasureStack!$F:$F,$A1477,MeasureStack!$J:$J,$B1477,MeasureStack!$K:$K,$C1477)</f>
        <v>525.73140000000001</v>
      </c>
      <c r="K1477" s="8">
        <f t="shared" si="140"/>
        <v>0.36</v>
      </c>
      <c r="L1477" s="11" t="str">
        <f t="shared" si="141"/>
        <v>Y</v>
      </c>
      <c r="M1477" s="11" t="str">
        <f t="shared" si="142"/>
        <v>Y</v>
      </c>
      <c r="N1477" s="11" t="str">
        <f t="shared" si="143"/>
        <v>Y</v>
      </c>
      <c r="O1477" s="12" t="str">
        <f t="shared" si="144"/>
        <v>Y</v>
      </c>
    </row>
    <row r="1478" spans="1:15" x14ac:dyDescent="0.3">
      <c r="A1478" t="s">
        <v>282</v>
      </c>
      <c r="B1478" t="s">
        <v>94</v>
      </c>
      <c r="C1478" t="s">
        <v>88</v>
      </c>
      <c r="D1478" s="10">
        <f>AVERAGEIFS(Input_Dashboard!$K:$K,Input_Dashboard!$B:$B,$A1478,Input_Dashboard!$F:$F,$B1478,Input_Dashboard!$G:$G,$C1478)</f>
        <v>1460.365</v>
      </c>
      <c r="E1478" s="10">
        <f>AVERAGEIFS(Input_Dashboard!$L:$L,Input_Dashboard!$B:$B,$A1478,Input_Dashboard!$F:$F,$B1478,Input_Dashboard!$G:$G,$C1478)</f>
        <v>934.6336</v>
      </c>
      <c r="F1478" s="10">
        <f>AVERAGEIFS(Input_Dashboard!$M:$M,Input_Dashboard!$B:$B,$A1478,Input_Dashboard!$F:$F,$B1478,Input_Dashboard!$G:$G,$C1478)</f>
        <v>525.73140000000001</v>
      </c>
      <c r="G1478" s="8">
        <f t="shared" si="139"/>
        <v>0.36</v>
      </c>
      <c r="H1478" s="10">
        <f>SUMIFS(MeasureStack!$Y:$Y,MeasureStack!$F:$F,$A1478,MeasureStack!$J:$J,$B1478,MeasureStack!$K:$K,$C1478)</f>
        <v>1460.365</v>
      </c>
      <c r="I1478" s="10">
        <f>SUMIFS(MeasureStack!$Z:$Z,MeasureStack!$F:$F,$A1478,MeasureStack!$J:$J,$B1478,MeasureStack!$K:$K,$C1478)</f>
        <v>934.6336</v>
      </c>
      <c r="J1478" s="10">
        <f>SUMIFS(MeasureStack!$AA:$AA,MeasureStack!$F:$F,$A1478,MeasureStack!$J:$J,$B1478,MeasureStack!$K:$K,$C1478)</f>
        <v>525.73140000000001</v>
      </c>
      <c r="K1478" s="8">
        <f t="shared" si="140"/>
        <v>0.36</v>
      </c>
      <c r="L1478" s="11" t="str">
        <f t="shared" si="141"/>
        <v>Y</v>
      </c>
      <c r="M1478" s="11" t="str">
        <f t="shared" si="142"/>
        <v>Y</v>
      </c>
      <c r="N1478" s="11" t="str">
        <f t="shared" si="143"/>
        <v>Y</v>
      </c>
      <c r="O1478" s="12" t="str">
        <f t="shared" si="144"/>
        <v>Y</v>
      </c>
    </row>
    <row r="1479" spans="1:15" x14ac:dyDescent="0.3">
      <c r="A1479" t="s">
        <v>282</v>
      </c>
      <c r="B1479" t="s">
        <v>94</v>
      </c>
      <c r="C1479" t="s">
        <v>90</v>
      </c>
      <c r="D1479" s="10">
        <f>AVERAGEIFS(Input_Dashboard!$K:$K,Input_Dashboard!$B:$B,$A1479,Input_Dashboard!$F:$F,$B1479,Input_Dashboard!$G:$G,$C1479)</f>
        <v>1460.365</v>
      </c>
      <c r="E1479" s="10">
        <f>AVERAGEIFS(Input_Dashboard!$L:$L,Input_Dashboard!$B:$B,$A1479,Input_Dashboard!$F:$F,$B1479,Input_Dashboard!$G:$G,$C1479)</f>
        <v>934.6336</v>
      </c>
      <c r="F1479" s="10">
        <f>AVERAGEIFS(Input_Dashboard!$M:$M,Input_Dashboard!$B:$B,$A1479,Input_Dashboard!$F:$F,$B1479,Input_Dashboard!$G:$G,$C1479)</f>
        <v>525.73140000000001</v>
      </c>
      <c r="G1479" s="8">
        <f t="shared" si="139"/>
        <v>0.36</v>
      </c>
      <c r="H1479" s="10">
        <f>SUMIFS(MeasureStack!$Y:$Y,MeasureStack!$F:$F,$A1479,MeasureStack!$J:$J,$B1479,MeasureStack!$K:$K,$C1479)</f>
        <v>1460.365</v>
      </c>
      <c r="I1479" s="10">
        <f>SUMIFS(MeasureStack!$Z:$Z,MeasureStack!$F:$F,$A1479,MeasureStack!$J:$J,$B1479,MeasureStack!$K:$K,$C1479)</f>
        <v>934.6336</v>
      </c>
      <c r="J1479" s="10">
        <f>SUMIFS(MeasureStack!$AA:$AA,MeasureStack!$F:$F,$A1479,MeasureStack!$J:$J,$B1479,MeasureStack!$K:$K,$C1479)</f>
        <v>525.73140000000001</v>
      </c>
      <c r="K1479" s="8">
        <f t="shared" si="140"/>
        <v>0.36</v>
      </c>
      <c r="L1479" s="11" t="str">
        <f t="shared" si="141"/>
        <v>Y</v>
      </c>
      <c r="M1479" s="11" t="str">
        <f t="shared" si="142"/>
        <v>Y</v>
      </c>
      <c r="N1479" s="11" t="str">
        <f t="shared" si="143"/>
        <v>Y</v>
      </c>
      <c r="O1479" s="12" t="str">
        <f t="shared" si="144"/>
        <v>Y</v>
      </c>
    </row>
    <row r="1480" spans="1:15" x14ac:dyDescent="0.3">
      <c r="A1480" t="s">
        <v>282</v>
      </c>
      <c r="B1480" t="s">
        <v>94</v>
      </c>
      <c r="C1480" t="s">
        <v>92</v>
      </c>
      <c r="D1480" s="10">
        <f>AVERAGEIFS(Input_Dashboard!$K:$K,Input_Dashboard!$B:$B,$A1480,Input_Dashboard!$F:$F,$B1480,Input_Dashboard!$G:$G,$C1480)</f>
        <v>1460.365</v>
      </c>
      <c r="E1480" s="10">
        <f>AVERAGEIFS(Input_Dashboard!$L:$L,Input_Dashboard!$B:$B,$A1480,Input_Dashboard!$F:$F,$B1480,Input_Dashboard!$G:$G,$C1480)</f>
        <v>934.6336</v>
      </c>
      <c r="F1480" s="10">
        <f>AVERAGEIFS(Input_Dashboard!$M:$M,Input_Dashboard!$B:$B,$A1480,Input_Dashboard!$F:$F,$B1480,Input_Dashboard!$G:$G,$C1480)</f>
        <v>525.73140000000001</v>
      </c>
      <c r="G1480" s="8">
        <f t="shared" si="139"/>
        <v>0.36</v>
      </c>
      <c r="H1480" s="10">
        <f>SUMIFS(MeasureStack!$Y:$Y,MeasureStack!$F:$F,$A1480,MeasureStack!$J:$J,$B1480,MeasureStack!$K:$K,$C1480)</f>
        <v>1460.365</v>
      </c>
      <c r="I1480" s="10">
        <f>SUMIFS(MeasureStack!$Z:$Z,MeasureStack!$F:$F,$A1480,MeasureStack!$J:$J,$B1480,MeasureStack!$K:$K,$C1480)</f>
        <v>934.6336</v>
      </c>
      <c r="J1480" s="10">
        <f>SUMIFS(MeasureStack!$AA:$AA,MeasureStack!$F:$F,$A1480,MeasureStack!$J:$J,$B1480,MeasureStack!$K:$K,$C1480)</f>
        <v>525.73140000000001</v>
      </c>
      <c r="K1480" s="8">
        <f t="shared" si="140"/>
        <v>0.36</v>
      </c>
      <c r="L1480" s="11" t="str">
        <f t="shared" si="141"/>
        <v>Y</v>
      </c>
      <c r="M1480" s="11" t="str">
        <f t="shared" si="142"/>
        <v>Y</v>
      </c>
      <c r="N1480" s="11" t="str">
        <f t="shared" si="143"/>
        <v>Y</v>
      </c>
      <c r="O1480" s="12" t="str">
        <f t="shared" si="144"/>
        <v>Y</v>
      </c>
    </row>
    <row r="1481" spans="1:15" x14ac:dyDescent="0.3">
      <c r="A1481" t="s">
        <v>456</v>
      </c>
      <c r="B1481" t="s">
        <v>64</v>
      </c>
      <c r="C1481" t="s">
        <v>65</v>
      </c>
      <c r="D1481" s="10">
        <f>AVERAGEIFS(Input_Dashboard!$K:$K,Input_Dashboard!$B:$B,$A1481,Input_Dashboard!$F:$F,$B1481,Input_Dashboard!$G:$G,$C1481)</f>
        <v>2434.5500000000002</v>
      </c>
      <c r="E1481" s="10">
        <f>AVERAGEIFS(Input_Dashboard!$L:$L,Input_Dashboard!$B:$B,$A1481,Input_Dashboard!$F:$F,$B1481,Input_Dashboard!$G:$G,$C1481)</f>
        <v>2273.5603442500001</v>
      </c>
      <c r="F1481" s="10">
        <f>AVERAGEIFS(Input_Dashboard!$M:$M,Input_Dashboard!$B:$B,$A1481,Input_Dashboard!$F:$F,$B1481,Input_Dashboard!$G:$G,$C1481)</f>
        <v>160.98965575</v>
      </c>
      <c r="G1481" s="8">
        <f t="shared" si="139"/>
        <v>6.6127068965517233E-2</v>
      </c>
      <c r="H1481" s="10">
        <f>SUMIFS(MeasureStack!$Y:$Y,MeasureStack!$F:$F,$A1481,MeasureStack!$J:$J,$B1481,MeasureStack!$K:$K,$C1481)</f>
        <v>2434.5500000000002</v>
      </c>
      <c r="I1481" s="10">
        <f>SUMIFS(MeasureStack!$Z:$Z,MeasureStack!$F:$F,$A1481,MeasureStack!$J:$J,$B1481,MeasureStack!$K:$K,$C1481)</f>
        <v>2273.5603442500001</v>
      </c>
      <c r="J1481" s="10">
        <f>SUMIFS(MeasureStack!$AA:$AA,MeasureStack!$F:$F,$A1481,MeasureStack!$J:$J,$B1481,MeasureStack!$K:$K,$C1481)</f>
        <v>160.98965575</v>
      </c>
      <c r="K1481" s="8">
        <f t="shared" si="140"/>
        <v>6.6127068965517233E-2</v>
      </c>
      <c r="L1481" s="11" t="str">
        <f t="shared" si="141"/>
        <v>Y</v>
      </c>
      <c r="M1481" s="11" t="str">
        <f t="shared" si="142"/>
        <v>Y</v>
      </c>
      <c r="N1481" s="11" t="str">
        <f t="shared" si="143"/>
        <v>Y</v>
      </c>
      <c r="O1481" s="12" t="str">
        <f t="shared" si="144"/>
        <v>Y</v>
      </c>
    </row>
    <row r="1482" spans="1:15" x14ac:dyDescent="0.3">
      <c r="A1482" t="s">
        <v>456</v>
      </c>
      <c r="B1482" t="s">
        <v>64</v>
      </c>
      <c r="C1482" t="s">
        <v>70</v>
      </c>
      <c r="D1482" s="10">
        <f>AVERAGEIFS(Input_Dashboard!$K:$K,Input_Dashboard!$B:$B,$A1482,Input_Dashboard!$F:$F,$B1482,Input_Dashboard!$G:$G,$C1482)</f>
        <v>2434.5500000000002</v>
      </c>
      <c r="E1482" s="10">
        <f>AVERAGEIFS(Input_Dashboard!$L:$L,Input_Dashboard!$B:$B,$A1482,Input_Dashboard!$F:$F,$B1482,Input_Dashboard!$G:$G,$C1482)</f>
        <v>2273.5603442500001</v>
      </c>
      <c r="F1482" s="10">
        <f>AVERAGEIFS(Input_Dashboard!$M:$M,Input_Dashboard!$B:$B,$A1482,Input_Dashboard!$F:$F,$B1482,Input_Dashboard!$G:$G,$C1482)</f>
        <v>160.98965575</v>
      </c>
      <c r="G1482" s="8">
        <f t="shared" si="139"/>
        <v>6.6127068965517233E-2</v>
      </c>
      <c r="H1482" s="10">
        <f>SUMIFS(MeasureStack!$Y:$Y,MeasureStack!$F:$F,$A1482,MeasureStack!$J:$J,$B1482,MeasureStack!$K:$K,$C1482)</f>
        <v>2434.5500000000002</v>
      </c>
      <c r="I1482" s="10">
        <f>SUMIFS(MeasureStack!$Z:$Z,MeasureStack!$F:$F,$A1482,MeasureStack!$J:$J,$B1482,MeasureStack!$K:$K,$C1482)</f>
        <v>2273.5603442500001</v>
      </c>
      <c r="J1482" s="10">
        <f>SUMIFS(MeasureStack!$AA:$AA,MeasureStack!$F:$F,$A1482,MeasureStack!$J:$J,$B1482,MeasureStack!$K:$K,$C1482)</f>
        <v>160.98965575</v>
      </c>
      <c r="K1482" s="8">
        <f t="shared" si="140"/>
        <v>6.6127068965517233E-2</v>
      </c>
      <c r="L1482" s="11" t="str">
        <f t="shared" si="141"/>
        <v>Y</v>
      </c>
      <c r="M1482" s="11" t="str">
        <f t="shared" si="142"/>
        <v>Y</v>
      </c>
      <c r="N1482" s="11" t="str">
        <f t="shared" si="143"/>
        <v>Y</v>
      </c>
      <c r="O1482" s="12" t="str">
        <f t="shared" si="144"/>
        <v>Y</v>
      </c>
    </row>
    <row r="1483" spans="1:15" x14ac:dyDescent="0.3">
      <c r="A1483" t="s">
        <v>456</v>
      </c>
      <c r="B1483" t="s">
        <v>64</v>
      </c>
      <c r="C1483" t="s">
        <v>72</v>
      </c>
      <c r="D1483" s="10">
        <f>AVERAGEIFS(Input_Dashboard!$K:$K,Input_Dashboard!$B:$B,$A1483,Input_Dashboard!$F:$F,$B1483,Input_Dashboard!$G:$G,$C1483)</f>
        <v>2434.5500000000002</v>
      </c>
      <c r="E1483" s="10">
        <f>AVERAGEIFS(Input_Dashboard!$L:$L,Input_Dashboard!$B:$B,$A1483,Input_Dashboard!$F:$F,$B1483,Input_Dashboard!$G:$G,$C1483)</f>
        <v>2273.5603442500001</v>
      </c>
      <c r="F1483" s="10">
        <f>AVERAGEIFS(Input_Dashboard!$M:$M,Input_Dashboard!$B:$B,$A1483,Input_Dashboard!$F:$F,$B1483,Input_Dashboard!$G:$G,$C1483)</f>
        <v>160.98965575</v>
      </c>
      <c r="G1483" s="8">
        <f t="shared" si="139"/>
        <v>6.6127068965517233E-2</v>
      </c>
      <c r="H1483" s="10">
        <f>SUMIFS(MeasureStack!$Y:$Y,MeasureStack!$F:$F,$A1483,MeasureStack!$J:$J,$B1483,MeasureStack!$K:$K,$C1483)</f>
        <v>2434.5500000000002</v>
      </c>
      <c r="I1483" s="10">
        <f>SUMIFS(MeasureStack!$Z:$Z,MeasureStack!$F:$F,$A1483,MeasureStack!$J:$J,$B1483,MeasureStack!$K:$K,$C1483)</f>
        <v>2273.5603442500001</v>
      </c>
      <c r="J1483" s="10">
        <f>SUMIFS(MeasureStack!$AA:$AA,MeasureStack!$F:$F,$A1483,MeasureStack!$J:$J,$B1483,MeasureStack!$K:$K,$C1483)</f>
        <v>160.98965575</v>
      </c>
      <c r="K1483" s="8">
        <f t="shared" si="140"/>
        <v>6.6127068965517233E-2</v>
      </c>
      <c r="L1483" s="11" t="str">
        <f t="shared" si="141"/>
        <v>Y</v>
      </c>
      <c r="M1483" s="11" t="str">
        <f t="shared" si="142"/>
        <v>Y</v>
      </c>
      <c r="N1483" s="11" t="str">
        <f t="shared" si="143"/>
        <v>Y</v>
      </c>
      <c r="O1483" s="12" t="str">
        <f t="shared" si="144"/>
        <v>Y</v>
      </c>
    </row>
    <row r="1484" spans="1:15" x14ac:dyDescent="0.3">
      <c r="A1484" t="s">
        <v>456</v>
      </c>
      <c r="B1484" t="s">
        <v>64</v>
      </c>
      <c r="C1484" t="s">
        <v>74</v>
      </c>
      <c r="D1484" s="10">
        <f>AVERAGEIFS(Input_Dashboard!$K:$K,Input_Dashboard!$B:$B,$A1484,Input_Dashboard!$F:$F,$B1484,Input_Dashboard!$G:$G,$C1484)</f>
        <v>2434.5500000000002</v>
      </c>
      <c r="E1484" s="10">
        <f>AVERAGEIFS(Input_Dashboard!$L:$L,Input_Dashboard!$B:$B,$A1484,Input_Dashboard!$F:$F,$B1484,Input_Dashboard!$G:$G,$C1484)</f>
        <v>2273.5603442500001</v>
      </c>
      <c r="F1484" s="10">
        <f>AVERAGEIFS(Input_Dashboard!$M:$M,Input_Dashboard!$B:$B,$A1484,Input_Dashboard!$F:$F,$B1484,Input_Dashboard!$G:$G,$C1484)</f>
        <v>160.98965575</v>
      </c>
      <c r="G1484" s="8">
        <f t="shared" si="139"/>
        <v>6.6127068965517233E-2</v>
      </c>
      <c r="H1484" s="10">
        <f>SUMIFS(MeasureStack!$Y:$Y,MeasureStack!$F:$F,$A1484,MeasureStack!$J:$J,$B1484,MeasureStack!$K:$K,$C1484)</f>
        <v>2434.5500000000002</v>
      </c>
      <c r="I1484" s="10">
        <f>SUMIFS(MeasureStack!$Z:$Z,MeasureStack!$F:$F,$A1484,MeasureStack!$J:$J,$B1484,MeasureStack!$K:$K,$C1484)</f>
        <v>2273.5603442500001</v>
      </c>
      <c r="J1484" s="10">
        <f>SUMIFS(MeasureStack!$AA:$AA,MeasureStack!$F:$F,$A1484,MeasureStack!$J:$J,$B1484,MeasureStack!$K:$K,$C1484)</f>
        <v>160.98965575</v>
      </c>
      <c r="K1484" s="8">
        <f t="shared" si="140"/>
        <v>6.6127068965517233E-2</v>
      </c>
      <c r="L1484" s="11" t="str">
        <f t="shared" si="141"/>
        <v>Y</v>
      </c>
      <c r="M1484" s="11" t="str">
        <f t="shared" si="142"/>
        <v>Y</v>
      </c>
      <c r="N1484" s="11" t="str">
        <f t="shared" si="143"/>
        <v>Y</v>
      </c>
      <c r="O1484" s="12" t="str">
        <f t="shared" si="144"/>
        <v>Y</v>
      </c>
    </row>
    <row r="1485" spans="1:15" x14ac:dyDescent="0.3">
      <c r="A1485" t="s">
        <v>456</v>
      </c>
      <c r="B1485" t="s">
        <v>64</v>
      </c>
      <c r="C1485" t="s">
        <v>76</v>
      </c>
      <c r="D1485" s="10">
        <f>AVERAGEIFS(Input_Dashboard!$K:$K,Input_Dashboard!$B:$B,$A1485,Input_Dashboard!$F:$F,$B1485,Input_Dashboard!$G:$G,$C1485)</f>
        <v>2434.5500000000002</v>
      </c>
      <c r="E1485" s="10">
        <f>AVERAGEIFS(Input_Dashboard!$L:$L,Input_Dashboard!$B:$B,$A1485,Input_Dashboard!$F:$F,$B1485,Input_Dashboard!$G:$G,$C1485)</f>
        <v>2273.5603442500001</v>
      </c>
      <c r="F1485" s="10">
        <f>AVERAGEIFS(Input_Dashboard!$M:$M,Input_Dashboard!$B:$B,$A1485,Input_Dashboard!$F:$F,$B1485,Input_Dashboard!$G:$G,$C1485)</f>
        <v>160.98965575</v>
      </c>
      <c r="G1485" s="8">
        <f t="shared" si="139"/>
        <v>6.6127068965517233E-2</v>
      </c>
      <c r="H1485" s="10">
        <f>SUMIFS(MeasureStack!$Y:$Y,MeasureStack!$F:$F,$A1485,MeasureStack!$J:$J,$B1485,MeasureStack!$K:$K,$C1485)</f>
        <v>2434.5500000000002</v>
      </c>
      <c r="I1485" s="10">
        <f>SUMIFS(MeasureStack!$Z:$Z,MeasureStack!$F:$F,$A1485,MeasureStack!$J:$J,$B1485,MeasureStack!$K:$K,$C1485)</f>
        <v>2273.5603442500001</v>
      </c>
      <c r="J1485" s="10">
        <f>SUMIFS(MeasureStack!$AA:$AA,MeasureStack!$F:$F,$A1485,MeasureStack!$J:$J,$B1485,MeasureStack!$K:$K,$C1485)</f>
        <v>160.98965575</v>
      </c>
      <c r="K1485" s="8">
        <f t="shared" si="140"/>
        <v>6.6127068965517233E-2</v>
      </c>
      <c r="L1485" s="11" t="str">
        <f t="shared" si="141"/>
        <v>Y</v>
      </c>
      <c r="M1485" s="11" t="str">
        <f t="shared" si="142"/>
        <v>Y</v>
      </c>
      <c r="N1485" s="11" t="str">
        <f t="shared" si="143"/>
        <v>Y</v>
      </c>
      <c r="O1485" s="12" t="str">
        <f t="shared" si="144"/>
        <v>Y</v>
      </c>
    </row>
    <row r="1486" spans="1:15" x14ac:dyDescent="0.3">
      <c r="A1486" t="s">
        <v>456</v>
      </c>
      <c r="B1486" t="s">
        <v>64</v>
      </c>
      <c r="C1486" t="s">
        <v>78</v>
      </c>
      <c r="D1486" s="10">
        <f>AVERAGEIFS(Input_Dashboard!$K:$K,Input_Dashboard!$B:$B,$A1486,Input_Dashboard!$F:$F,$B1486,Input_Dashboard!$G:$G,$C1486)</f>
        <v>2434.5500000000002</v>
      </c>
      <c r="E1486" s="10">
        <f>AVERAGEIFS(Input_Dashboard!$L:$L,Input_Dashboard!$B:$B,$A1486,Input_Dashboard!$F:$F,$B1486,Input_Dashboard!$G:$G,$C1486)</f>
        <v>2273.5603442500001</v>
      </c>
      <c r="F1486" s="10">
        <f>AVERAGEIFS(Input_Dashboard!$M:$M,Input_Dashboard!$B:$B,$A1486,Input_Dashboard!$F:$F,$B1486,Input_Dashboard!$G:$G,$C1486)</f>
        <v>160.98965575</v>
      </c>
      <c r="G1486" s="8">
        <f t="shared" si="139"/>
        <v>6.6127068965517233E-2</v>
      </c>
      <c r="H1486" s="10">
        <f>SUMIFS(MeasureStack!$Y:$Y,MeasureStack!$F:$F,$A1486,MeasureStack!$J:$J,$B1486,MeasureStack!$K:$K,$C1486)</f>
        <v>2434.5500000000002</v>
      </c>
      <c r="I1486" s="10">
        <f>SUMIFS(MeasureStack!$Z:$Z,MeasureStack!$F:$F,$A1486,MeasureStack!$J:$J,$B1486,MeasureStack!$K:$K,$C1486)</f>
        <v>2273.5603442500001</v>
      </c>
      <c r="J1486" s="10">
        <f>SUMIFS(MeasureStack!$AA:$AA,MeasureStack!$F:$F,$A1486,MeasureStack!$J:$J,$B1486,MeasureStack!$K:$K,$C1486)</f>
        <v>160.98965575</v>
      </c>
      <c r="K1486" s="8">
        <f t="shared" si="140"/>
        <v>6.6127068965517233E-2</v>
      </c>
      <c r="L1486" s="11" t="str">
        <f t="shared" si="141"/>
        <v>Y</v>
      </c>
      <c r="M1486" s="11" t="str">
        <f t="shared" si="142"/>
        <v>Y</v>
      </c>
      <c r="N1486" s="11" t="str">
        <f t="shared" si="143"/>
        <v>Y</v>
      </c>
      <c r="O1486" s="12" t="str">
        <f t="shared" si="144"/>
        <v>Y</v>
      </c>
    </row>
    <row r="1487" spans="1:15" x14ac:dyDescent="0.3">
      <c r="A1487" t="s">
        <v>456</v>
      </c>
      <c r="B1487" t="s">
        <v>64</v>
      </c>
      <c r="C1487" t="s">
        <v>80</v>
      </c>
      <c r="D1487" s="10">
        <f>AVERAGEIFS(Input_Dashboard!$K:$K,Input_Dashboard!$B:$B,$A1487,Input_Dashboard!$F:$F,$B1487,Input_Dashboard!$G:$G,$C1487)</f>
        <v>2434.5500000000002</v>
      </c>
      <c r="E1487" s="10">
        <f>AVERAGEIFS(Input_Dashboard!$L:$L,Input_Dashboard!$B:$B,$A1487,Input_Dashboard!$F:$F,$B1487,Input_Dashboard!$G:$G,$C1487)</f>
        <v>2273.5603442500001</v>
      </c>
      <c r="F1487" s="10">
        <f>AVERAGEIFS(Input_Dashboard!$M:$M,Input_Dashboard!$B:$B,$A1487,Input_Dashboard!$F:$F,$B1487,Input_Dashboard!$G:$G,$C1487)</f>
        <v>160.98965575</v>
      </c>
      <c r="G1487" s="8">
        <f t="shared" si="139"/>
        <v>6.6127068965517233E-2</v>
      </c>
      <c r="H1487" s="10">
        <f>SUMIFS(MeasureStack!$Y:$Y,MeasureStack!$F:$F,$A1487,MeasureStack!$J:$J,$B1487,MeasureStack!$K:$K,$C1487)</f>
        <v>2434.5500000000002</v>
      </c>
      <c r="I1487" s="10">
        <f>SUMIFS(MeasureStack!$Z:$Z,MeasureStack!$F:$F,$A1487,MeasureStack!$J:$J,$B1487,MeasureStack!$K:$K,$C1487)</f>
        <v>2273.5603442500001</v>
      </c>
      <c r="J1487" s="10">
        <f>SUMIFS(MeasureStack!$AA:$AA,MeasureStack!$F:$F,$A1487,MeasureStack!$J:$J,$B1487,MeasureStack!$K:$K,$C1487)</f>
        <v>160.98965575</v>
      </c>
      <c r="K1487" s="8">
        <f t="shared" si="140"/>
        <v>6.6127068965517233E-2</v>
      </c>
      <c r="L1487" s="11" t="str">
        <f t="shared" si="141"/>
        <v>Y</v>
      </c>
      <c r="M1487" s="11" t="str">
        <f t="shared" si="142"/>
        <v>Y</v>
      </c>
      <c r="N1487" s="11" t="str">
        <f t="shared" si="143"/>
        <v>Y</v>
      </c>
      <c r="O1487" s="12" t="str">
        <f t="shared" si="144"/>
        <v>Y</v>
      </c>
    </row>
    <row r="1488" spans="1:15" x14ac:dyDescent="0.3">
      <c r="A1488" t="s">
        <v>456</v>
      </c>
      <c r="B1488" t="s">
        <v>64</v>
      </c>
      <c r="C1488" t="s">
        <v>82</v>
      </c>
      <c r="D1488" s="10">
        <f>AVERAGEIFS(Input_Dashboard!$K:$K,Input_Dashboard!$B:$B,$A1488,Input_Dashboard!$F:$F,$B1488,Input_Dashboard!$G:$G,$C1488)</f>
        <v>2434.5500000000002</v>
      </c>
      <c r="E1488" s="10">
        <f>AVERAGEIFS(Input_Dashboard!$L:$L,Input_Dashboard!$B:$B,$A1488,Input_Dashboard!$F:$F,$B1488,Input_Dashboard!$G:$G,$C1488)</f>
        <v>2273.5603442500001</v>
      </c>
      <c r="F1488" s="10">
        <f>AVERAGEIFS(Input_Dashboard!$M:$M,Input_Dashboard!$B:$B,$A1488,Input_Dashboard!$F:$F,$B1488,Input_Dashboard!$G:$G,$C1488)</f>
        <v>160.98965575</v>
      </c>
      <c r="G1488" s="8">
        <f t="shared" si="139"/>
        <v>6.6127068965517233E-2</v>
      </c>
      <c r="H1488" s="10">
        <f>SUMIFS(MeasureStack!$Y:$Y,MeasureStack!$F:$F,$A1488,MeasureStack!$J:$J,$B1488,MeasureStack!$K:$K,$C1488)</f>
        <v>2434.5500000000002</v>
      </c>
      <c r="I1488" s="10">
        <f>SUMIFS(MeasureStack!$Z:$Z,MeasureStack!$F:$F,$A1488,MeasureStack!$J:$J,$B1488,MeasureStack!$K:$K,$C1488)</f>
        <v>2273.5603442500001</v>
      </c>
      <c r="J1488" s="10">
        <f>SUMIFS(MeasureStack!$AA:$AA,MeasureStack!$F:$F,$A1488,MeasureStack!$J:$J,$B1488,MeasureStack!$K:$K,$C1488)</f>
        <v>160.98965575</v>
      </c>
      <c r="K1488" s="8">
        <f t="shared" si="140"/>
        <v>6.6127068965517233E-2</v>
      </c>
      <c r="L1488" s="11" t="str">
        <f t="shared" si="141"/>
        <v>Y</v>
      </c>
      <c r="M1488" s="11" t="str">
        <f t="shared" si="142"/>
        <v>Y</v>
      </c>
      <c r="N1488" s="11" t="str">
        <f t="shared" si="143"/>
        <v>Y</v>
      </c>
      <c r="O1488" s="12" t="str">
        <f t="shared" si="144"/>
        <v>Y</v>
      </c>
    </row>
    <row r="1489" spans="1:15" x14ac:dyDescent="0.3">
      <c r="A1489" t="s">
        <v>456</v>
      </c>
      <c r="B1489" t="s">
        <v>64</v>
      </c>
      <c r="C1489" t="s">
        <v>84</v>
      </c>
      <c r="D1489" s="10">
        <f>AVERAGEIFS(Input_Dashboard!$K:$K,Input_Dashboard!$B:$B,$A1489,Input_Dashboard!$F:$F,$B1489,Input_Dashboard!$G:$G,$C1489)</f>
        <v>2434.5500000000002</v>
      </c>
      <c r="E1489" s="10">
        <f>AVERAGEIFS(Input_Dashboard!$L:$L,Input_Dashboard!$B:$B,$A1489,Input_Dashboard!$F:$F,$B1489,Input_Dashboard!$G:$G,$C1489)</f>
        <v>2273.5603442500001</v>
      </c>
      <c r="F1489" s="10">
        <f>AVERAGEIFS(Input_Dashboard!$M:$M,Input_Dashboard!$B:$B,$A1489,Input_Dashboard!$F:$F,$B1489,Input_Dashboard!$G:$G,$C1489)</f>
        <v>160.98965575</v>
      </c>
      <c r="G1489" s="8">
        <f t="shared" si="139"/>
        <v>6.6127068965517233E-2</v>
      </c>
      <c r="H1489" s="10">
        <f>SUMIFS(MeasureStack!$Y:$Y,MeasureStack!$F:$F,$A1489,MeasureStack!$J:$J,$B1489,MeasureStack!$K:$K,$C1489)</f>
        <v>2434.5500000000002</v>
      </c>
      <c r="I1489" s="10">
        <f>SUMIFS(MeasureStack!$Z:$Z,MeasureStack!$F:$F,$A1489,MeasureStack!$J:$J,$B1489,MeasureStack!$K:$K,$C1489)</f>
        <v>2273.5603442500001</v>
      </c>
      <c r="J1489" s="10">
        <f>SUMIFS(MeasureStack!$AA:$AA,MeasureStack!$F:$F,$A1489,MeasureStack!$J:$J,$B1489,MeasureStack!$K:$K,$C1489)</f>
        <v>160.98965575</v>
      </c>
      <c r="K1489" s="8">
        <f t="shared" si="140"/>
        <v>6.6127068965517233E-2</v>
      </c>
      <c r="L1489" s="11" t="str">
        <f t="shared" si="141"/>
        <v>Y</v>
      </c>
      <c r="M1489" s="11" t="str">
        <f t="shared" si="142"/>
        <v>Y</v>
      </c>
      <c r="N1489" s="11" t="str">
        <f t="shared" si="143"/>
        <v>Y</v>
      </c>
      <c r="O1489" s="12" t="str">
        <f t="shared" si="144"/>
        <v>Y</v>
      </c>
    </row>
    <row r="1490" spans="1:15" x14ac:dyDescent="0.3">
      <c r="A1490" t="s">
        <v>456</v>
      </c>
      <c r="B1490" t="s">
        <v>64</v>
      </c>
      <c r="C1490" t="s">
        <v>86</v>
      </c>
      <c r="D1490" s="10">
        <f>AVERAGEIFS(Input_Dashboard!$K:$K,Input_Dashboard!$B:$B,$A1490,Input_Dashboard!$F:$F,$B1490,Input_Dashboard!$G:$G,$C1490)</f>
        <v>2434.5500000000002</v>
      </c>
      <c r="E1490" s="10">
        <f>AVERAGEIFS(Input_Dashboard!$L:$L,Input_Dashboard!$B:$B,$A1490,Input_Dashboard!$F:$F,$B1490,Input_Dashboard!$G:$G,$C1490)</f>
        <v>2273.5603442500001</v>
      </c>
      <c r="F1490" s="10">
        <f>AVERAGEIFS(Input_Dashboard!$M:$M,Input_Dashboard!$B:$B,$A1490,Input_Dashboard!$F:$F,$B1490,Input_Dashboard!$G:$G,$C1490)</f>
        <v>160.98965575</v>
      </c>
      <c r="G1490" s="8">
        <f t="shared" si="139"/>
        <v>6.6127068965517233E-2</v>
      </c>
      <c r="H1490" s="10">
        <f>SUMIFS(MeasureStack!$Y:$Y,MeasureStack!$F:$F,$A1490,MeasureStack!$J:$J,$B1490,MeasureStack!$K:$K,$C1490)</f>
        <v>2434.5500000000002</v>
      </c>
      <c r="I1490" s="10">
        <f>SUMIFS(MeasureStack!$Z:$Z,MeasureStack!$F:$F,$A1490,MeasureStack!$J:$J,$B1490,MeasureStack!$K:$K,$C1490)</f>
        <v>2273.5603442500001</v>
      </c>
      <c r="J1490" s="10">
        <f>SUMIFS(MeasureStack!$AA:$AA,MeasureStack!$F:$F,$A1490,MeasureStack!$J:$J,$B1490,MeasureStack!$K:$K,$C1490)</f>
        <v>160.98965575</v>
      </c>
      <c r="K1490" s="8">
        <f t="shared" si="140"/>
        <v>6.6127068965517233E-2</v>
      </c>
      <c r="L1490" s="11" t="str">
        <f t="shared" si="141"/>
        <v>Y</v>
      </c>
      <c r="M1490" s="11" t="str">
        <f t="shared" si="142"/>
        <v>Y</v>
      </c>
      <c r="N1490" s="11" t="str">
        <f t="shared" si="143"/>
        <v>Y</v>
      </c>
      <c r="O1490" s="12" t="str">
        <f t="shared" si="144"/>
        <v>Y</v>
      </c>
    </row>
    <row r="1491" spans="1:15" x14ac:dyDescent="0.3">
      <c r="A1491" t="s">
        <v>456</v>
      </c>
      <c r="B1491" t="s">
        <v>64</v>
      </c>
      <c r="C1491" t="s">
        <v>88</v>
      </c>
      <c r="D1491" s="10">
        <f>AVERAGEIFS(Input_Dashboard!$K:$K,Input_Dashboard!$B:$B,$A1491,Input_Dashboard!$F:$F,$B1491,Input_Dashboard!$G:$G,$C1491)</f>
        <v>2434.5500000000002</v>
      </c>
      <c r="E1491" s="10">
        <f>AVERAGEIFS(Input_Dashboard!$L:$L,Input_Dashboard!$B:$B,$A1491,Input_Dashboard!$F:$F,$B1491,Input_Dashboard!$G:$G,$C1491)</f>
        <v>2273.5603442500001</v>
      </c>
      <c r="F1491" s="10">
        <f>AVERAGEIFS(Input_Dashboard!$M:$M,Input_Dashboard!$B:$B,$A1491,Input_Dashboard!$F:$F,$B1491,Input_Dashboard!$G:$G,$C1491)</f>
        <v>160.98965575</v>
      </c>
      <c r="G1491" s="8">
        <f t="shared" si="139"/>
        <v>6.6127068965517233E-2</v>
      </c>
      <c r="H1491" s="10">
        <f>SUMIFS(MeasureStack!$Y:$Y,MeasureStack!$F:$F,$A1491,MeasureStack!$J:$J,$B1491,MeasureStack!$K:$K,$C1491)</f>
        <v>2434.5500000000002</v>
      </c>
      <c r="I1491" s="10">
        <f>SUMIFS(MeasureStack!$Z:$Z,MeasureStack!$F:$F,$A1491,MeasureStack!$J:$J,$B1491,MeasureStack!$K:$K,$C1491)</f>
        <v>2273.5603442500001</v>
      </c>
      <c r="J1491" s="10">
        <f>SUMIFS(MeasureStack!$AA:$AA,MeasureStack!$F:$F,$A1491,MeasureStack!$J:$J,$B1491,MeasureStack!$K:$K,$C1491)</f>
        <v>160.98965575</v>
      </c>
      <c r="K1491" s="8">
        <f t="shared" si="140"/>
        <v>6.6127068965517233E-2</v>
      </c>
      <c r="L1491" s="11" t="str">
        <f t="shared" si="141"/>
        <v>Y</v>
      </c>
      <c r="M1491" s="11" t="str">
        <f t="shared" si="142"/>
        <v>Y</v>
      </c>
      <c r="N1491" s="11" t="str">
        <f t="shared" si="143"/>
        <v>Y</v>
      </c>
      <c r="O1491" s="12" t="str">
        <f t="shared" si="144"/>
        <v>Y</v>
      </c>
    </row>
    <row r="1492" spans="1:15" x14ac:dyDescent="0.3">
      <c r="A1492" t="s">
        <v>456</v>
      </c>
      <c r="B1492" t="s">
        <v>64</v>
      </c>
      <c r="C1492" t="s">
        <v>90</v>
      </c>
      <c r="D1492" s="10">
        <f>AVERAGEIFS(Input_Dashboard!$K:$K,Input_Dashboard!$B:$B,$A1492,Input_Dashboard!$F:$F,$B1492,Input_Dashboard!$G:$G,$C1492)</f>
        <v>2434.5500000000002</v>
      </c>
      <c r="E1492" s="10">
        <f>AVERAGEIFS(Input_Dashboard!$L:$L,Input_Dashboard!$B:$B,$A1492,Input_Dashboard!$F:$F,$B1492,Input_Dashboard!$G:$G,$C1492)</f>
        <v>2273.5603442500001</v>
      </c>
      <c r="F1492" s="10">
        <f>AVERAGEIFS(Input_Dashboard!$M:$M,Input_Dashboard!$B:$B,$A1492,Input_Dashboard!$F:$F,$B1492,Input_Dashboard!$G:$G,$C1492)</f>
        <v>160.98965575</v>
      </c>
      <c r="G1492" s="8">
        <f t="shared" si="139"/>
        <v>6.6127068965517233E-2</v>
      </c>
      <c r="H1492" s="10">
        <f>SUMIFS(MeasureStack!$Y:$Y,MeasureStack!$F:$F,$A1492,MeasureStack!$J:$J,$B1492,MeasureStack!$K:$K,$C1492)</f>
        <v>2434.5500000000002</v>
      </c>
      <c r="I1492" s="10">
        <f>SUMIFS(MeasureStack!$Z:$Z,MeasureStack!$F:$F,$A1492,MeasureStack!$J:$J,$B1492,MeasureStack!$K:$K,$C1492)</f>
        <v>2273.5603442500001</v>
      </c>
      <c r="J1492" s="10">
        <f>SUMIFS(MeasureStack!$AA:$AA,MeasureStack!$F:$F,$A1492,MeasureStack!$J:$J,$B1492,MeasureStack!$K:$K,$C1492)</f>
        <v>160.98965575</v>
      </c>
      <c r="K1492" s="8">
        <f t="shared" si="140"/>
        <v>6.6127068965517233E-2</v>
      </c>
      <c r="L1492" s="11" t="str">
        <f t="shared" si="141"/>
        <v>Y</v>
      </c>
      <c r="M1492" s="11" t="str">
        <f t="shared" si="142"/>
        <v>Y</v>
      </c>
      <c r="N1492" s="11" t="str">
        <f t="shared" si="143"/>
        <v>Y</v>
      </c>
      <c r="O1492" s="12" t="str">
        <f t="shared" si="144"/>
        <v>Y</v>
      </c>
    </row>
    <row r="1493" spans="1:15" x14ac:dyDescent="0.3">
      <c r="A1493" t="s">
        <v>456</v>
      </c>
      <c r="B1493" t="s">
        <v>64</v>
      </c>
      <c r="C1493" t="s">
        <v>92</v>
      </c>
      <c r="D1493" s="10">
        <f>AVERAGEIFS(Input_Dashboard!$K:$K,Input_Dashboard!$B:$B,$A1493,Input_Dashboard!$F:$F,$B1493,Input_Dashboard!$G:$G,$C1493)</f>
        <v>2434.5500000000002</v>
      </c>
      <c r="E1493" s="10">
        <f>AVERAGEIFS(Input_Dashboard!$L:$L,Input_Dashboard!$B:$B,$A1493,Input_Dashboard!$F:$F,$B1493,Input_Dashboard!$G:$G,$C1493)</f>
        <v>2273.5603442500001</v>
      </c>
      <c r="F1493" s="10">
        <f>AVERAGEIFS(Input_Dashboard!$M:$M,Input_Dashboard!$B:$B,$A1493,Input_Dashboard!$F:$F,$B1493,Input_Dashboard!$G:$G,$C1493)</f>
        <v>160.98965575</v>
      </c>
      <c r="G1493" s="8">
        <f t="shared" si="139"/>
        <v>6.6127068965517233E-2</v>
      </c>
      <c r="H1493" s="10">
        <f>SUMIFS(MeasureStack!$Y:$Y,MeasureStack!$F:$F,$A1493,MeasureStack!$J:$J,$B1493,MeasureStack!$K:$K,$C1493)</f>
        <v>2434.5500000000002</v>
      </c>
      <c r="I1493" s="10">
        <f>SUMIFS(MeasureStack!$Z:$Z,MeasureStack!$F:$F,$A1493,MeasureStack!$J:$J,$B1493,MeasureStack!$K:$K,$C1493)</f>
        <v>2273.5603442500001</v>
      </c>
      <c r="J1493" s="10">
        <f>SUMIFS(MeasureStack!$AA:$AA,MeasureStack!$F:$F,$A1493,MeasureStack!$J:$J,$B1493,MeasureStack!$K:$K,$C1493)</f>
        <v>160.98965575</v>
      </c>
      <c r="K1493" s="8">
        <f t="shared" si="140"/>
        <v>6.6127068965517233E-2</v>
      </c>
      <c r="L1493" s="11" t="str">
        <f t="shared" si="141"/>
        <v>Y</v>
      </c>
      <c r="M1493" s="11" t="str">
        <f t="shared" si="142"/>
        <v>Y</v>
      </c>
      <c r="N1493" s="11" t="str">
        <f t="shared" si="143"/>
        <v>Y</v>
      </c>
      <c r="O1493" s="12" t="str">
        <f t="shared" si="144"/>
        <v>Y</v>
      </c>
    </row>
    <row r="1494" spans="1:15" x14ac:dyDescent="0.3">
      <c r="A1494" t="s">
        <v>456</v>
      </c>
      <c r="B1494" t="s">
        <v>94</v>
      </c>
      <c r="C1494" t="s">
        <v>65</v>
      </c>
      <c r="D1494" s="10">
        <f>AVERAGEIFS(Input_Dashboard!$K:$K,Input_Dashboard!$B:$B,$A1494,Input_Dashboard!$F:$F,$B1494,Input_Dashboard!$G:$G,$C1494)</f>
        <v>2434.5500000000002</v>
      </c>
      <c r="E1494" s="10">
        <f>AVERAGEIFS(Input_Dashboard!$L:$L,Input_Dashboard!$B:$B,$A1494,Input_Dashboard!$F:$F,$B1494,Input_Dashboard!$G:$G,$C1494)</f>
        <v>2434.5500000000002</v>
      </c>
      <c r="F1494" s="10">
        <f>AVERAGEIFS(Input_Dashboard!$M:$M,Input_Dashboard!$B:$B,$A1494,Input_Dashboard!$F:$F,$B1494,Input_Dashboard!$G:$G,$C1494)</f>
        <v>0</v>
      </c>
      <c r="G1494" s="8">
        <f t="shared" si="139"/>
        <v>0</v>
      </c>
      <c r="H1494" s="10">
        <f>SUMIFS(MeasureStack!$Y:$Y,MeasureStack!$F:$F,$A1494,MeasureStack!$J:$J,$B1494,MeasureStack!$K:$K,$C1494)</f>
        <v>2434.5500000000002</v>
      </c>
      <c r="I1494" s="10">
        <f>SUMIFS(MeasureStack!$Z:$Z,MeasureStack!$F:$F,$A1494,MeasureStack!$J:$J,$B1494,MeasureStack!$K:$K,$C1494)</f>
        <v>2434.5500000000002</v>
      </c>
      <c r="J1494" s="10">
        <f>SUMIFS(MeasureStack!$AA:$AA,MeasureStack!$F:$F,$A1494,MeasureStack!$J:$J,$B1494,MeasureStack!$K:$K,$C1494)</f>
        <v>0</v>
      </c>
      <c r="K1494" s="8">
        <f t="shared" si="140"/>
        <v>0</v>
      </c>
      <c r="L1494" s="11" t="str">
        <f t="shared" si="141"/>
        <v>Y</v>
      </c>
      <c r="M1494" s="11" t="str">
        <f t="shared" si="142"/>
        <v>Y</v>
      </c>
      <c r="N1494" s="11" t="str">
        <f t="shared" si="143"/>
        <v>Y</v>
      </c>
      <c r="O1494" s="12" t="str">
        <f t="shared" si="144"/>
        <v>Y</v>
      </c>
    </row>
    <row r="1495" spans="1:15" x14ac:dyDescent="0.3">
      <c r="A1495" t="s">
        <v>456</v>
      </c>
      <c r="B1495" t="s">
        <v>94</v>
      </c>
      <c r="C1495" t="s">
        <v>70</v>
      </c>
      <c r="D1495" s="10">
        <f>AVERAGEIFS(Input_Dashboard!$K:$K,Input_Dashboard!$B:$B,$A1495,Input_Dashboard!$F:$F,$B1495,Input_Dashboard!$G:$G,$C1495)</f>
        <v>2434.5500000000002</v>
      </c>
      <c r="E1495" s="10">
        <f>AVERAGEIFS(Input_Dashboard!$L:$L,Input_Dashboard!$B:$B,$A1495,Input_Dashboard!$F:$F,$B1495,Input_Dashboard!$G:$G,$C1495)</f>
        <v>2434.5500000000002</v>
      </c>
      <c r="F1495" s="10">
        <f>AVERAGEIFS(Input_Dashboard!$M:$M,Input_Dashboard!$B:$B,$A1495,Input_Dashboard!$F:$F,$B1495,Input_Dashboard!$G:$G,$C1495)</f>
        <v>0</v>
      </c>
      <c r="G1495" s="8">
        <f t="shared" si="139"/>
        <v>0</v>
      </c>
      <c r="H1495" s="10">
        <f>SUMIFS(MeasureStack!$Y:$Y,MeasureStack!$F:$F,$A1495,MeasureStack!$J:$J,$B1495,MeasureStack!$K:$K,$C1495)</f>
        <v>2434.5500000000002</v>
      </c>
      <c r="I1495" s="10">
        <f>SUMIFS(MeasureStack!$Z:$Z,MeasureStack!$F:$F,$A1495,MeasureStack!$J:$J,$B1495,MeasureStack!$K:$K,$C1495)</f>
        <v>2434.5500000000002</v>
      </c>
      <c r="J1495" s="10">
        <f>SUMIFS(MeasureStack!$AA:$AA,MeasureStack!$F:$F,$A1495,MeasureStack!$J:$J,$B1495,MeasureStack!$K:$K,$C1495)</f>
        <v>0</v>
      </c>
      <c r="K1495" s="8">
        <f t="shared" si="140"/>
        <v>0</v>
      </c>
      <c r="L1495" s="11" t="str">
        <f t="shared" si="141"/>
        <v>Y</v>
      </c>
      <c r="M1495" s="11" t="str">
        <f t="shared" si="142"/>
        <v>Y</v>
      </c>
      <c r="N1495" s="11" t="str">
        <f t="shared" si="143"/>
        <v>Y</v>
      </c>
      <c r="O1495" s="12" t="str">
        <f t="shared" si="144"/>
        <v>Y</v>
      </c>
    </row>
    <row r="1496" spans="1:15" x14ac:dyDescent="0.3">
      <c r="A1496" t="s">
        <v>456</v>
      </c>
      <c r="B1496" t="s">
        <v>94</v>
      </c>
      <c r="C1496" t="s">
        <v>72</v>
      </c>
      <c r="D1496" s="10">
        <f>AVERAGEIFS(Input_Dashboard!$K:$K,Input_Dashboard!$B:$B,$A1496,Input_Dashboard!$F:$F,$B1496,Input_Dashboard!$G:$G,$C1496)</f>
        <v>2434.5500000000002</v>
      </c>
      <c r="E1496" s="10">
        <f>AVERAGEIFS(Input_Dashboard!$L:$L,Input_Dashboard!$B:$B,$A1496,Input_Dashboard!$F:$F,$B1496,Input_Dashboard!$G:$G,$C1496)</f>
        <v>2434.5500000000002</v>
      </c>
      <c r="F1496" s="10">
        <f>AVERAGEIFS(Input_Dashboard!$M:$M,Input_Dashboard!$B:$B,$A1496,Input_Dashboard!$F:$F,$B1496,Input_Dashboard!$G:$G,$C1496)</f>
        <v>0</v>
      </c>
      <c r="G1496" s="8">
        <f t="shared" si="139"/>
        <v>0</v>
      </c>
      <c r="H1496" s="10">
        <f>SUMIFS(MeasureStack!$Y:$Y,MeasureStack!$F:$F,$A1496,MeasureStack!$J:$J,$B1496,MeasureStack!$K:$K,$C1496)</f>
        <v>2434.5500000000002</v>
      </c>
      <c r="I1496" s="10">
        <f>SUMIFS(MeasureStack!$Z:$Z,MeasureStack!$F:$F,$A1496,MeasureStack!$J:$J,$B1496,MeasureStack!$K:$K,$C1496)</f>
        <v>2434.5500000000002</v>
      </c>
      <c r="J1496" s="10">
        <f>SUMIFS(MeasureStack!$AA:$AA,MeasureStack!$F:$F,$A1496,MeasureStack!$J:$J,$B1496,MeasureStack!$K:$K,$C1496)</f>
        <v>0</v>
      </c>
      <c r="K1496" s="8">
        <f t="shared" si="140"/>
        <v>0</v>
      </c>
      <c r="L1496" s="11" t="str">
        <f t="shared" si="141"/>
        <v>Y</v>
      </c>
      <c r="M1496" s="11" t="str">
        <f t="shared" si="142"/>
        <v>Y</v>
      </c>
      <c r="N1496" s="11" t="str">
        <f t="shared" si="143"/>
        <v>Y</v>
      </c>
      <c r="O1496" s="12" t="str">
        <f t="shared" si="144"/>
        <v>Y</v>
      </c>
    </row>
    <row r="1497" spans="1:15" x14ac:dyDescent="0.3">
      <c r="A1497" t="s">
        <v>456</v>
      </c>
      <c r="B1497" t="s">
        <v>94</v>
      </c>
      <c r="C1497" t="s">
        <v>74</v>
      </c>
      <c r="D1497" s="10">
        <f>AVERAGEIFS(Input_Dashboard!$K:$K,Input_Dashboard!$B:$B,$A1497,Input_Dashboard!$F:$F,$B1497,Input_Dashboard!$G:$G,$C1497)</f>
        <v>2434.5500000000002</v>
      </c>
      <c r="E1497" s="10">
        <f>AVERAGEIFS(Input_Dashboard!$L:$L,Input_Dashboard!$B:$B,$A1497,Input_Dashboard!$F:$F,$B1497,Input_Dashboard!$G:$G,$C1497)</f>
        <v>2434.5500000000002</v>
      </c>
      <c r="F1497" s="10">
        <f>AVERAGEIFS(Input_Dashboard!$M:$M,Input_Dashboard!$B:$B,$A1497,Input_Dashboard!$F:$F,$B1497,Input_Dashboard!$G:$G,$C1497)</f>
        <v>0</v>
      </c>
      <c r="G1497" s="8">
        <f t="shared" si="139"/>
        <v>0</v>
      </c>
      <c r="H1497" s="10">
        <f>SUMIFS(MeasureStack!$Y:$Y,MeasureStack!$F:$F,$A1497,MeasureStack!$J:$J,$B1497,MeasureStack!$K:$K,$C1497)</f>
        <v>2434.5500000000002</v>
      </c>
      <c r="I1497" s="10">
        <f>SUMIFS(MeasureStack!$Z:$Z,MeasureStack!$F:$F,$A1497,MeasureStack!$J:$J,$B1497,MeasureStack!$K:$K,$C1497)</f>
        <v>2434.5500000000002</v>
      </c>
      <c r="J1497" s="10">
        <f>SUMIFS(MeasureStack!$AA:$AA,MeasureStack!$F:$F,$A1497,MeasureStack!$J:$J,$B1497,MeasureStack!$K:$K,$C1497)</f>
        <v>0</v>
      </c>
      <c r="K1497" s="8">
        <f t="shared" si="140"/>
        <v>0</v>
      </c>
      <c r="L1497" s="11" t="str">
        <f t="shared" si="141"/>
        <v>Y</v>
      </c>
      <c r="M1497" s="11" t="str">
        <f t="shared" si="142"/>
        <v>Y</v>
      </c>
      <c r="N1497" s="11" t="str">
        <f t="shared" si="143"/>
        <v>Y</v>
      </c>
      <c r="O1497" s="12" t="str">
        <f t="shared" si="144"/>
        <v>Y</v>
      </c>
    </row>
    <row r="1498" spans="1:15" x14ac:dyDescent="0.3">
      <c r="A1498" t="s">
        <v>456</v>
      </c>
      <c r="B1498" t="s">
        <v>94</v>
      </c>
      <c r="C1498" t="s">
        <v>76</v>
      </c>
      <c r="D1498" s="10">
        <f>AVERAGEIFS(Input_Dashboard!$K:$K,Input_Dashboard!$B:$B,$A1498,Input_Dashboard!$F:$F,$B1498,Input_Dashboard!$G:$G,$C1498)</f>
        <v>2434.5500000000002</v>
      </c>
      <c r="E1498" s="10">
        <f>AVERAGEIFS(Input_Dashboard!$L:$L,Input_Dashboard!$B:$B,$A1498,Input_Dashboard!$F:$F,$B1498,Input_Dashboard!$G:$G,$C1498)</f>
        <v>2434.5500000000002</v>
      </c>
      <c r="F1498" s="10">
        <f>AVERAGEIFS(Input_Dashboard!$M:$M,Input_Dashboard!$B:$B,$A1498,Input_Dashboard!$F:$F,$B1498,Input_Dashboard!$G:$G,$C1498)</f>
        <v>0</v>
      </c>
      <c r="G1498" s="8">
        <f t="shared" si="139"/>
        <v>0</v>
      </c>
      <c r="H1498" s="10">
        <f>SUMIFS(MeasureStack!$Y:$Y,MeasureStack!$F:$F,$A1498,MeasureStack!$J:$J,$B1498,MeasureStack!$K:$K,$C1498)</f>
        <v>2434.5500000000002</v>
      </c>
      <c r="I1498" s="10">
        <f>SUMIFS(MeasureStack!$Z:$Z,MeasureStack!$F:$F,$A1498,MeasureStack!$J:$J,$B1498,MeasureStack!$K:$K,$C1498)</f>
        <v>2434.5500000000002</v>
      </c>
      <c r="J1498" s="10">
        <f>SUMIFS(MeasureStack!$AA:$AA,MeasureStack!$F:$F,$A1498,MeasureStack!$J:$J,$B1498,MeasureStack!$K:$K,$C1498)</f>
        <v>0</v>
      </c>
      <c r="K1498" s="8">
        <f t="shared" si="140"/>
        <v>0</v>
      </c>
      <c r="L1498" s="11" t="str">
        <f t="shared" si="141"/>
        <v>Y</v>
      </c>
      <c r="M1498" s="11" t="str">
        <f t="shared" si="142"/>
        <v>Y</v>
      </c>
      <c r="N1498" s="11" t="str">
        <f t="shared" si="143"/>
        <v>Y</v>
      </c>
      <c r="O1498" s="12" t="str">
        <f t="shared" si="144"/>
        <v>Y</v>
      </c>
    </row>
    <row r="1499" spans="1:15" x14ac:dyDescent="0.3">
      <c r="A1499" t="s">
        <v>456</v>
      </c>
      <c r="B1499" t="s">
        <v>94</v>
      </c>
      <c r="C1499" t="s">
        <v>78</v>
      </c>
      <c r="D1499" s="10">
        <f>AVERAGEIFS(Input_Dashboard!$K:$K,Input_Dashboard!$B:$B,$A1499,Input_Dashboard!$F:$F,$B1499,Input_Dashboard!$G:$G,$C1499)</f>
        <v>2434.5500000000002</v>
      </c>
      <c r="E1499" s="10">
        <f>AVERAGEIFS(Input_Dashboard!$L:$L,Input_Dashboard!$B:$B,$A1499,Input_Dashboard!$F:$F,$B1499,Input_Dashboard!$G:$G,$C1499)</f>
        <v>2434.5500000000002</v>
      </c>
      <c r="F1499" s="10">
        <f>AVERAGEIFS(Input_Dashboard!$M:$M,Input_Dashboard!$B:$B,$A1499,Input_Dashboard!$F:$F,$B1499,Input_Dashboard!$G:$G,$C1499)</f>
        <v>0</v>
      </c>
      <c r="G1499" s="8">
        <f t="shared" si="139"/>
        <v>0</v>
      </c>
      <c r="H1499" s="10">
        <f>SUMIFS(MeasureStack!$Y:$Y,MeasureStack!$F:$F,$A1499,MeasureStack!$J:$J,$B1499,MeasureStack!$K:$K,$C1499)</f>
        <v>2434.5500000000002</v>
      </c>
      <c r="I1499" s="10">
        <f>SUMIFS(MeasureStack!$Z:$Z,MeasureStack!$F:$F,$A1499,MeasureStack!$J:$J,$B1499,MeasureStack!$K:$K,$C1499)</f>
        <v>2434.5500000000002</v>
      </c>
      <c r="J1499" s="10">
        <f>SUMIFS(MeasureStack!$AA:$AA,MeasureStack!$F:$F,$A1499,MeasureStack!$J:$J,$B1499,MeasureStack!$K:$K,$C1499)</f>
        <v>0</v>
      </c>
      <c r="K1499" s="8">
        <f t="shared" si="140"/>
        <v>0</v>
      </c>
      <c r="L1499" s="11" t="str">
        <f t="shared" si="141"/>
        <v>Y</v>
      </c>
      <c r="M1499" s="11" t="str">
        <f t="shared" si="142"/>
        <v>Y</v>
      </c>
      <c r="N1499" s="11" t="str">
        <f t="shared" si="143"/>
        <v>Y</v>
      </c>
      <c r="O1499" s="12" t="str">
        <f t="shared" si="144"/>
        <v>Y</v>
      </c>
    </row>
    <row r="1500" spans="1:15" x14ac:dyDescent="0.3">
      <c r="A1500" t="s">
        <v>456</v>
      </c>
      <c r="B1500" t="s">
        <v>94</v>
      </c>
      <c r="C1500" t="s">
        <v>80</v>
      </c>
      <c r="D1500" s="10">
        <f>AVERAGEIFS(Input_Dashboard!$K:$K,Input_Dashboard!$B:$B,$A1500,Input_Dashboard!$F:$F,$B1500,Input_Dashboard!$G:$G,$C1500)</f>
        <v>2434.5500000000002</v>
      </c>
      <c r="E1500" s="10">
        <f>AVERAGEIFS(Input_Dashboard!$L:$L,Input_Dashboard!$B:$B,$A1500,Input_Dashboard!$F:$F,$B1500,Input_Dashboard!$G:$G,$C1500)</f>
        <v>2434.5500000000002</v>
      </c>
      <c r="F1500" s="10">
        <f>AVERAGEIFS(Input_Dashboard!$M:$M,Input_Dashboard!$B:$B,$A1500,Input_Dashboard!$F:$F,$B1500,Input_Dashboard!$G:$G,$C1500)</f>
        <v>0</v>
      </c>
      <c r="G1500" s="8">
        <f t="shared" si="139"/>
        <v>0</v>
      </c>
      <c r="H1500" s="10">
        <f>SUMIFS(MeasureStack!$Y:$Y,MeasureStack!$F:$F,$A1500,MeasureStack!$J:$J,$B1500,MeasureStack!$K:$K,$C1500)</f>
        <v>2434.5500000000002</v>
      </c>
      <c r="I1500" s="10">
        <f>SUMIFS(MeasureStack!$Z:$Z,MeasureStack!$F:$F,$A1500,MeasureStack!$J:$J,$B1500,MeasureStack!$K:$K,$C1500)</f>
        <v>2434.5500000000002</v>
      </c>
      <c r="J1500" s="10">
        <f>SUMIFS(MeasureStack!$AA:$AA,MeasureStack!$F:$F,$A1500,MeasureStack!$J:$J,$B1500,MeasureStack!$K:$K,$C1500)</f>
        <v>0</v>
      </c>
      <c r="K1500" s="8">
        <f t="shared" si="140"/>
        <v>0</v>
      </c>
      <c r="L1500" s="11" t="str">
        <f t="shared" si="141"/>
        <v>Y</v>
      </c>
      <c r="M1500" s="11" t="str">
        <f t="shared" si="142"/>
        <v>Y</v>
      </c>
      <c r="N1500" s="11" t="str">
        <f t="shared" si="143"/>
        <v>Y</v>
      </c>
      <c r="O1500" s="12" t="str">
        <f t="shared" si="144"/>
        <v>Y</v>
      </c>
    </row>
    <row r="1501" spans="1:15" x14ac:dyDescent="0.3">
      <c r="A1501" t="s">
        <v>456</v>
      </c>
      <c r="B1501" t="s">
        <v>94</v>
      </c>
      <c r="C1501" t="s">
        <v>82</v>
      </c>
      <c r="D1501" s="10">
        <f>AVERAGEIFS(Input_Dashboard!$K:$K,Input_Dashboard!$B:$B,$A1501,Input_Dashboard!$F:$F,$B1501,Input_Dashboard!$G:$G,$C1501)</f>
        <v>2434.5500000000002</v>
      </c>
      <c r="E1501" s="10">
        <f>AVERAGEIFS(Input_Dashboard!$L:$L,Input_Dashboard!$B:$B,$A1501,Input_Dashboard!$F:$F,$B1501,Input_Dashboard!$G:$G,$C1501)</f>
        <v>2434.5500000000002</v>
      </c>
      <c r="F1501" s="10">
        <f>AVERAGEIFS(Input_Dashboard!$M:$M,Input_Dashboard!$B:$B,$A1501,Input_Dashboard!$F:$F,$B1501,Input_Dashboard!$G:$G,$C1501)</f>
        <v>0</v>
      </c>
      <c r="G1501" s="8">
        <f t="shared" si="139"/>
        <v>0</v>
      </c>
      <c r="H1501" s="10">
        <f>SUMIFS(MeasureStack!$Y:$Y,MeasureStack!$F:$F,$A1501,MeasureStack!$J:$J,$B1501,MeasureStack!$K:$K,$C1501)</f>
        <v>2434.5500000000002</v>
      </c>
      <c r="I1501" s="10">
        <f>SUMIFS(MeasureStack!$Z:$Z,MeasureStack!$F:$F,$A1501,MeasureStack!$J:$J,$B1501,MeasureStack!$K:$K,$C1501)</f>
        <v>2434.5500000000002</v>
      </c>
      <c r="J1501" s="10">
        <f>SUMIFS(MeasureStack!$AA:$AA,MeasureStack!$F:$F,$A1501,MeasureStack!$J:$J,$B1501,MeasureStack!$K:$K,$C1501)</f>
        <v>0</v>
      </c>
      <c r="K1501" s="8">
        <f t="shared" si="140"/>
        <v>0</v>
      </c>
      <c r="L1501" s="11" t="str">
        <f t="shared" si="141"/>
        <v>Y</v>
      </c>
      <c r="M1501" s="11" t="str">
        <f t="shared" si="142"/>
        <v>Y</v>
      </c>
      <c r="N1501" s="11" t="str">
        <f t="shared" si="143"/>
        <v>Y</v>
      </c>
      <c r="O1501" s="12" t="str">
        <f t="shared" si="144"/>
        <v>Y</v>
      </c>
    </row>
    <row r="1502" spans="1:15" x14ac:dyDescent="0.3">
      <c r="A1502" t="s">
        <v>456</v>
      </c>
      <c r="B1502" t="s">
        <v>94</v>
      </c>
      <c r="C1502" t="s">
        <v>84</v>
      </c>
      <c r="D1502" s="10">
        <f>AVERAGEIFS(Input_Dashboard!$K:$K,Input_Dashboard!$B:$B,$A1502,Input_Dashboard!$F:$F,$B1502,Input_Dashboard!$G:$G,$C1502)</f>
        <v>2434.5500000000002</v>
      </c>
      <c r="E1502" s="10">
        <f>AVERAGEIFS(Input_Dashboard!$L:$L,Input_Dashboard!$B:$B,$A1502,Input_Dashboard!$F:$F,$B1502,Input_Dashboard!$G:$G,$C1502)</f>
        <v>2434.5500000000002</v>
      </c>
      <c r="F1502" s="10">
        <f>AVERAGEIFS(Input_Dashboard!$M:$M,Input_Dashboard!$B:$B,$A1502,Input_Dashboard!$F:$F,$B1502,Input_Dashboard!$G:$G,$C1502)</f>
        <v>0</v>
      </c>
      <c r="G1502" s="8">
        <f t="shared" si="139"/>
        <v>0</v>
      </c>
      <c r="H1502" s="10">
        <f>SUMIFS(MeasureStack!$Y:$Y,MeasureStack!$F:$F,$A1502,MeasureStack!$J:$J,$B1502,MeasureStack!$K:$K,$C1502)</f>
        <v>2434.5500000000002</v>
      </c>
      <c r="I1502" s="10">
        <f>SUMIFS(MeasureStack!$Z:$Z,MeasureStack!$F:$F,$A1502,MeasureStack!$J:$J,$B1502,MeasureStack!$K:$K,$C1502)</f>
        <v>2434.5500000000002</v>
      </c>
      <c r="J1502" s="10">
        <f>SUMIFS(MeasureStack!$AA:$AA,MeasureStack!$F:$F,$A1502,MeasureStack!$J:$J,$B1502,MeasureStack!$K:$K,$C1502)</f>
        <v>0</v>
      </c>
      <c r="K1502" s="8">
        <f t="shared" si="140"/>
        <v>0</v>
      </c>
      <c r="L1502" s="11" t="str">
        <f t="shared" si="141"/>
        <v>Y</v>
      </c>
      <c r="M1502" s="11" t="str">
        <f t="shared" si="142"/>
        <v>Y</v>
      </c>
      <c r="N1502" s="11" t="str">
        <f t="shared" si="143"/>
        <v>Y</v>
      </c>
      <c r="O1502" s="12" t="str">
        <f t="shared" si="144"/>
        <v>Y</v>
      </c>
    </row>
    <row r="1503" spans="1:15" x14ac:dyDescent="0.3">
      <c r="A1503" t="s">
        <v>456</v>
      </c>
      <c r="B1503" t="s">
        <v>94</v>
      </c>
      <c r="C1503" t="s">
        <v>86</v>
      </c>
      <c r="D1503" s="10">
        <f>AVERAGEIFS(Input_Dashboard!$K:$K,Input_Dashboard!$B:$B,$A1503,Input_Dashboard!$F:$F,$B1503,Input_Dashboard!$G:$G,$C1503)</f>
        <v>2434.5500000000002</v>
      </c>
      <c r="E1503" s="10">
        <f>AVERAGEIFS(Input_Dashboard!$L:$L,Input_Dashboard!$B:$B,$A1503,Input_Dashboard!$F:$F,$B1503,Input_Dashboard!$G:$G,$C1503)</f>
        <v>2434.5500000000002</v>
      </c>
      <c r="F1503" s="10">
        <f>AVERAGEIFS(Input_Dashboard!$M:$M,Input_Dashboard!$B:$B,$A1503,Input_Dashboard!$F:$F,$B1503,Input_Dashboard!$G:$G,$C1503)</f>
        <v>0</v>
      </c>
      <c r="G1503" s="8">
        <f t="shared" si="139"/>
        <v>0</v>
      </c>
      <c r="H1503" s="10">
        <f>SUMIFS(MeasureStack!$Y:$Y,MeasureStack!$F:$F,$A1503,MeasureStack!$J:$J,$B1503,MeasureStack!$K:$K,$C1503)</f>
        <v>2434.5500000000002</v>
      </c>
      <c r="I1503" s="10">
        <f>SUMIFS(MeasureStack!$Z:$Z,MeasureStack!$F:$F,$A1503,MeasureStack!$J:$J,$B1503,MeasureStack!$K:$K,$C1503)</f>
        <v>2434.5500000000002</v>
      </c>
      <c r="J1503" s="10">
        <f>SUMIFS(MeasureStack!$AA:$AA,MeasureStack!$F:$F,$A1503,MeasureStack!$J:$J,$B1503,MeasureStack!$K:$K,$C1503)</f>
        <v>0</v>
      </c>
      <c r="K1503" s="8">
        <f t="shared" si="140"/>
        <v>0</v>
      </c>
      <c r="L1503" s="11" t="str">
        <f t="shared" si="141"/>
        <v>Y</v>
      </c>
      <c r="M1503" s="11" t="str">
        <f t="shared" si="142"/>
        <v>Y</v>
      </c>
      <c r="N1503" s="11" t="str">
        <f t="shared" si="143"/>
        <v>Y</v>
      </c>
      <c r="O1503" s="12" t="str">
        <f t="shared" si="144"/>
        <v>Y</v>
      </c>
    </row>
    <row r="1504" spans="1:15" x14ac:dyDescent="0.3">
      <c r="A1504" t="s">
        <v>456</v>
      </c>
      <c r="B1504" t="s">
        <v>94</v>
      </c>
      <c r="C1504" t="s">
        <v>88</v>
      </c>
      <c r="D1504" s="10">
        <f>AVERAGEIFS(Input_Dashboard!$K:$K,Input_Dashboard!$B:$B,$A1504,Input_Dashboard!$F:$F,$B1504,Input_Dashboard!$G:$G,$C1504)</f>
        <v>2434.5500000000002</v>
      </c>
      <c r="E1504" s="10">
        <f>AVERAGEIFS(Input_Dashboard!$L:$L,Input_Dashboard!$B:$B,$A1504,Input_Dashboard!$F:$F,$B1504,Input_Dashboard!$G:$G,$C1504)</f>
        <v>2434.5500000000002</v>
      </c>
      <c r="F1504" s="10">
        <f>AVERAGEIFS(Input_Dashboard!$M:$M,Input_Dashboard!$B:$B,$A1504,Input_Dashboard!$F:$F,$B1504,Input_Dashboard!$G:$G,$C1504)</f>
        <v>0</v>
      </c>
      <c r="G1504" s="8">
        <f t="shared" si="139"/>
        <v>0</v>
      </c>
      <c r="H1504" s="10">
        <f>SUMIFS(MeasureStack!$Y:$Y,MeasureStack!$F:$F,$A1504,MeasureStack!$J:$J,$B1504,MeasureStack!$K:$K,$C1504)</f>
        <v>2434.5500000000002</v>
      </c>
      <c r="I1504" s="10">
        <f>SUMIFS(MeasureStack!$Z:$Z,MeasureStack!$F:$F,$A1504,MeasureStack!$J:$J,$B1504,MeasureStack!$K:$K,$C1504)</f>
        <v>2434.5500000000002</v>
      </c>
      <c r="J1504" s="10">
        <f>SUMIFS(MeasureStack!$AA:$AA,MeasureStack!$F:$F,$A1504,MeasureStack!$J:$J,$B1504,MeasureStack!$K:$K,$C1504)</f>
        <v>0</v>
      </c>
      <c r="K1504" s="8">
        <f t="shared" si="140"/>
        <v>0</v>
      </c>
      <c r="L1504" s="11" t="str">
        <f t="shared" si="141"/>
        <v>Y</v>
      </c>
      <c r="M1504" s="11" t="str">
        <f t="shared" si="142"/>
        <v>Y</v>
      </c>
      <c r="N1504" s="11" t="str">
        <f t="shared" si="143"/>
        <v>Y</v>
      </c>
      <c r="O1504" s="12" t="str">
        <f t="shared" si="144"/>
        <v>Y</v>
      </c>
    </row>
    <row r="1505" spans="1:15" x14ac:dyDescent="0.3">
      <c r="A1505" t="s">
        <v>456</v>
      </c>
      <c r="B1505" t="s">
        <v>94</v>
      </c>
      <c r="C1505" t="s">
        <v>90</v>
      </c>
      <c r="D1505" s="10">
        <f>AVERAGEIFS(Input_Dashboard!$K:$K,Input_Dashboard!$B:$B,$A1505,Input_Dashboard!$F:$F,$B1505,Input_Dashboard!$G:$G,$C1505)</f>
        <v>2434.5500000000002</v>
      </c>
      <c r="E1505" s="10">
        <f>AVERAGEIFS(Input_Dashboard!$L:$L,Input_Dashboard!$B:$B,$A1505,Input_Dashboard!$F:$F,$B1505,Input_Dashboard!$G:$G,$C1505)</f>
        <v>2434.5500000000002</v>
      </c>
      <c r="F1505" s="10">
        <f>AVERAGEIFS(Input_Dashboard!$M:$M,Input_Dashboard!$B:$B,$A1505,Input_Dashboard!$F:$F,$B1505,Input_Dashboard!$G:$G,$C1505)</f>
        <v>0</v>
      </c>
      <c r="G1505" s="8">
        <f t="shared" si="139"/>
        <v>0</v>
      </c>
      <c r="H1505" s="10">
        <f>SUMIFS(MeasureStack!$Y:$Y,MeasureStack!$F:$F,$A1505,MeasureStack!$J:$J,$B1505,MeasureStack!$K:$K,$C1505)</f>
        <v>2434.5500000000002</v>
      </c>
      <c r="I1505" s="10">
        <f>SUMIFS(MeasureStack!$Z:$Z,MeasureStack!$F:$F,$A1505,MeasureStack!$J:$J,$B1505,MeasureStack!$K:$K,$C1505)</f>
        <v>2434.5500000000002</v>
      </c>
      <c r="J1505" s="10">
        <f>SUMIFS(MeasureStack!$AA:$AA,MeasureStack!$F:$F,$A1505,MeasureStack!$J:$J,$B1505,MeasureStack!$K:$K,$C1505)</f>
        <v>0</v>
      </c>
      <c r="K1505" s="8">
        <f t="shared" si="140"/>
        <v>0</v>
      </c>
      <c r="L1505" s="11" t="str">
        <f t="shared" si="141"/>
        <v>Y</v>
      </c>
      <c r="M1505" s="11" t="str">
        <f t="shared" si="142"/>
        <v>Y</v>
      </c>
      <c r="N1505" s="11" t="str">
        <f t="shared" si="143"/>
        <v>Y</v>
      </c>
      <c r="O1505" s="12" t="str">
        <f t="shared" si="144"/>
        <v>Y</v>
      </c>
    </row>
    <row r="1506" spans="1:15" x14ac:dyDescent="0.3">
      <c r="A1506" t="s">
        <v>456</v>
      </c>
      <c r="B1506" t="s">
        <v>94</v>
      </c>
      <c r="C1506" t="s">
        <v>92</v>
      </c>
      <c r="D1506" s="10">
        <f>AVERAGEIFS(Input_Dashboard!$K:$K,Input_Dashboard!$B:$B,$A1506,Input_Dashboard!$F:$F,$B1506,Input_Dashboard!$G:$G,$C1506)</f>
        <v>2434.5500000000002</v>
      </c>
      <c r="E1506" s="10">
        <f>AVERAGEIFS(Input_Dashboard!$L:$L,Input_Dashboard!$B:$B,$A1506,Input_Dashboard!$F:$F,$B1506,Input_Dashboard!$G:$G,$C1506)</f>
        <v>2434.5500000000002</v>
      </c>
      <c r="F1506" s="10">
        <f>AVERAGEIFS(Input_Dashboard!$M:$M,Input_Dashboard!$B:$B,$A1506,Input_Dashboard!$F:$F,$B1506,Input_Dashboard!$G:$G,$C1506)</f>
        <v>0</v>
      </c>
      <c r="G1506" s="8">
        <f t="shared" si="139"/>
        <v>0</v>
      </c>
      <c r="H1506" s="10">
        <f>SUMIFS(MeasureStack!$Y:$Y,MeasureStack!$F:$F,$A1506,MeasureStack!$J:$J,$B1506,MeasureStack!$K:$K,$C1506)</f>
        <v>2434.5500000000002</v>
      </c>
      <c r="I1506" s="10">
        <f>SUMIFS(MeasureStack!$Z:$Z,MeasureStack!$F:$F,$A1506,MeasureStack!$J:$J,$B1506,MeasureStack!$K:$K,$C1506)</f>
        <v>2434.5500000000002</v>
      </c>
      <c r="J1506" s="10">
        <f>SUMIFS(MeasureStack!$AA:$AA,MeasureStack!$F:$F,$A1506,MeasureStack!$J:$J,$B1506,MeasureStack!$K:$K,$C1506)</f>
        <v>0</v>
      </c>
      <c r="K1506" s="8">
        <f t="shared" si="140"/>
        <v>0</v>
      </c>
      <c r="L1506" s="11" t="str">
        <f t="shared" si="141"/>
        <v>Y</v>
      </c>
      <c r="M1506" s="11" t="str">
        <f t="shared" si="142"/>
        <v>Y</v>
      </c>
      <c r="N1506" s="11" t="str">
        <f t="shared" si="143"/>
        <v>Y</v>
      </c>
      <c r="O1506" s="12" t="str">
        <f t="shared" si="144"/>
        <v>Y</v>
      </c>
    </row>
    <row r="1507" spans="1:15" x14ac:dyDescent="0.3">
      <c r="A1507" t="s">
        <v>60</v>
      </c>
      <c r="B1507" t="s">
        <v>64</v>
      </c>
      <c r="C1507" t="s">
        <v>65</v>
      </c>
      <c r="D1507" s="10">
        <f>AVERAGEIFS(Input_Dashboard!$K:$K,Input_Dashboard!$B:$B,$A1507,Input_Dashboard!$F:$F,$B1507,Input_Dashboard!$G:$G,$C1507)</f>
        <v>20689.907306434023</v>
      </c>
      <c r="E1507" s="10">
        <f>AVERAGEIFS(Input_Dashboard!$L:$L,Input_Dashboard!$B:$B,$A1507,Input_Dashboard!$F:$F,$B1507,Input_Dashboard!$G:$G,$C1507)</f>
        <v>20466.715210355986</v>
      </c>
      <c r="F1507" s="10">
        <f>AVERAGEIFS(Input_Dashboard!$M:$M,Input_Dashboard!$B:$B,$A1507,Input_Dashboard!$F:$F,$B1507,Input_Dashboard!$G:$G,$C1507)</f>
        <v>223.19209607803714</v>
      </c>
      <c r="G1507" s="8">
        <f t="shared" si="139"/>
        <v>1.0787486515641867E-2</v>
      </c>
      <c r="H1507" s="10">
        <f>SUMIFS(MeasureStack!$Y:$Y,MeasureStack!$F:$F,$A1507,MeasureStack!$J:$J,$B1507,MeasureStack!$K:$K,$C1507)</f>
        <v>20689.907306434023</v>
      </c>
      <c r="I1507" s="10">
        <f>SUMIFS(MeasureStack!$Z:$Z,MeasureStack!$F:$F,$A1507,MeasureStack!$J:$J,$B1507,MeasureStack!$K:$K,$C1507)</f>
        <v>20466.715210355986</v>
      </c>
      <c r="J1507" s="10">
        <f>SUMIFS(MeasureStack!$AA:$AA,MeasureStack!$F:$F,$A1507,MeasureStack!$J:$J,$B1507,MeasureStack!$K:$K,$C1507)</f>
        <v>223.19209607803714</v>
      </c>
      <c r="K1507" s="8">
        <f t="shared" si="140"/>
        <v>1.0787486515641867E-2</v>
      </c>
      <c r="L1507" s="11" t="str">
        <f t="shared" si="141"/>
        <v>Y</v>
      </c>
      <c r="M1507" s="11" t="str">
        <f t="shared" si="142"/>
        <v>Y</v>
      </c>
      <c r="N1507" s="11" t="str">
        <f t="shared" si="143"/>
        <v>Y</v>
      </c>
      <c r="O1507" s="12" t="str">
        <f t="shared" si="144"/>
        <v>Y</v>
      </c>
    </row>
    <row r="1508" spans="1:15" x14ac:dyDescent="0.3">
      <c r="A1508" t="s">
        <v>60</v>
      </c>
      <c r="B1508" t="s">
        <v>64</v>
      </c>
      <c r="C1508" t="s">
        <v>70</v>
      </c>
      <c r="D1508" s="10">
        <f>AVERAGEIFS(Input_Dashboard!$K:$K,Input_Dashboard!$B:$B,$A1508,Input_Dashboard!$F:$F,$B1508,Input_Dashboard!$G:$G,$C1508)</f>
        <v>20689.907306434023</v>
      </c>
      <c r="E1508" s="10">
        <f>AVERAGEIFS(Input_Dashboard!$L:$L,Input_Dashboard!$B:$B,$A1508,Input_Dashboard!$F:$F,$B1508,Input_Dashboard!$G:$G,$C1508)</f>
        <v>20466.715210355986</v>
      </c>
      <c r="F1508" s="10">
        <f>AVERAGEIFS(Input_Dashboard!$M:$M,Input_Dashboard!$B:$B,$A1508,Input_Dashboard!$F:$F,$B1508,Input_Dashboard!$G:$G,$C1508)</f>
        <v>223.19209607803714</v>
      </c>
      <c r="G1508" s="8">
        <f t="shared" si="139"/>
        <v>1.0787486515641867E-2</v>
      </c>
      <c r="H1508" s="10">
        <f>SUMIFS(MeasureStack!$Y:$Y,MeasureStack!$F:$F,$A1508,MeasureStack!$J:$J,$B1508,MeasureStack!$K:$K,$C1508)</f>
        <v>20689.907306434023</v>
      </c>
      <c r="I1508" s="10">
        <f>SUMIFS(MeasureStack!$Z:$Z,MeasureStack!$F:$F,$A1508,MeasureStack!$J:$J,$B1508,MeasureStack!$K:$K,$C1508)</f>
        <v>20466.715210355986</v>
      </c>
      <c r="J1508" s="10">
        <f>SUMIFS(MeasureStack!$AA:$AA,MeasureStack!$F:$F,$A1508,MeasureStack!$J:$J,$B1508,MeasureStack!$K:$K,$C1508)</f>
        <v>223.19209607803714</v>
      </c>
      <c r="K1508" s="8">
        <f t="shared" si="140"/>
        <v>1.0787486515641867E-2</v>
      </c>
      <c r="L1508" s="11" t="str">
        <f t="shared" si="141"/>
        <v>Y</v>
      </c>
      <c r="M1508" s="11" t="str">
        <f t="shared" si="142"/>
        <v>Y</v>
      </c>
      <c r="N1508" s="11" t="str">
        <f t="shared" si="143"/>
        <v>Y</v>
      </c>
      <c r="O1508" s="12" t="str">
        <f t="shared" si="144"/>
        <v>Y</v>
      </c>
    </row>
    <row r="1509" spans="1:15" x14ac:dyDescent="0.3">
      <c r="A1509" t="s">
        <v>60</v>
      </c>
      <c r="B1509" t="s">
        <v>64</v>
      </c>
      <c r="C1509" t="s">
        <v>72</v>
      </c>
      <c r="D1509" s="10">
        <f>AVERAGEIFS(Input_Dashboard!$K:$K,Input_Dashboard!$B:$B,$A1509,Input_Dashboard!$F:$F,$B1509,Input_Dashboard!$G:$G,$C1509)</f>
        <v>20689.907306434023</v>
      </c>
      <c r="E1509" s="10">
        <f>AVERAGEIFS(Input_Dashboard!$L:$L,Input_Dashboard!$B:$B,$A1509,Input_Dashboard!$F:$F,$B1509,Input_Dashboard!$G:$G,$C1509)</f>
        <v>20466.715210355986</v>
      </c>
      <c r="F1509" s="10">
        <f>AVERAGEIFS(Input_Dashboard!$M:$M,Input_Dashboard!$B:$B,$A1509,Input_Dashboard!$F:$F,$B1509,Input_Dashboard!$G:$G,$C1509)</f>
        <v>223.19209607803714</v>
      </c>
      <c r="G1509" s="8">
        <f t="shared" si="139"/>
        <v>1.0787486515641867E-2</v>
      </c>
      <c r="H1509" s="10">
        <f>SUMIFS(MeasureStack!$Y:$Y,MeasureStack!$F:$F,$A1509,MeasureStack!$J:$J,$B1509,MeasureStack!$K:$K,$C1509)</f>
        <v>20689.907306434023</v>
      </c>
      <c r="I1509" s="10">
        <f>SUMIFS(MeasureStack!$Z:$Z,MeasureStack!$F:$F,$A1509,MeasureStack!$J:$J,$B1509,MeasureStack!$K:$K,$C1509)</f>
        <v>20466.715210355986</v>
      </c>
      <c r="J1509" s="10">
        <f>SUMIFS(MeasureStack!$AA:$AA,MeasureStack!$F:$F,$A1509,MeasureStack!$J:$J,$B1509,MeasureStack!$K:$K,$C1509)</f>
        <v>223.19209607803714</v>
      </c>
      <c r="K1509" s="8">
        <f t="shared" si="140"/>
        <v>1.0787486515641867E-2</v>
      </c>
      <c r="L1509" s="11" t="str">
        <f t="shared" si="141"/>
        <v>Y</v>
      </c>
      <c r="M1509" s="11" t="str">
        <f t="shared" si="142"/>
        <v>Y</v>
      </c>
      <c r="N1509" s="11" t="str">
        <f t="shared" si="143"/>
        <v>Y</v>
      </c>
      <c r="O1509" s="12" t="str">
        <f t="shared" si="144"/>
        <v>Y</v>
      </c>
    </row>
    <row r="1510" spans="1:15" x14ac:dyDescent="0.3">
      <c r="A1510" t="s">
        <v>60</v>
      </c>
      <c r="B1510" t="s">
        <v>64</v>
      </c>
      <c r="C1510" t="s">
        <v>74</v>
      </c>
      <c r="D1510" s="10">
        <f>AVERAGEIFS(Input_Dashboard!$K:$K,Input_Dashboard!$B:$B,$A1510,Input_Dashboard!$F:$F,$B1510,Input_Dashboard!$G:$G,$C1510)</f>
        <v>20689.907306434023</v>
      </c>
      <c r="E1510" s="10">
        <f>AVERAGEIFS(Input_Dashboard!$L:$L,Input_Dashboard!$B:$B,$A1510,Input_Dashboard!$F:$F,$B1510,Input_Dashboard!$G:$G,$C1510)</f>
        <v>20466.715210355986</v>
      </c>
      <c r="F1510" s="10">
        <f>AVERAGEIFS(Input_Dashboard!$M:$M,Input_Dashboard!$B:$B,$A1510,Input_Dashboard!$F:$F,$B1510,Input_Dashboard!$G:$G,$C1510)</f>
        <v>223.19209607803714</v>
      </c>
      <c r="G1510" s="8">
        <f t="shared" si="139"/>
        <v>1.0787486515641867E-2</v>
      </c>
      <c r="H1510" s="10">
        <f>SUMIFS(MeasureStack!$Y:$Y,MeasureStack!$F:$F,$A1510,MeasureStack!$J:$J,$B1510,MeasureStack!$K:$K,$C1510)</f>
        <v>20689.907306434023</v>
      </c>
      <c r="I1510" s="10">
        <f>SUMIFS(MeasureStack!$Z:$Z,MeasureStack!$F:$F,$A1510,MeasureStack!$J:$J,$B1510,MeasureStack!$K:$K,$C1510)</f>
        <v>20466.715210355986</v>
      </c>
      <c r="J1510" s="10">
        <f>SUMIFS(MeasureStack!$AA:$AA,MeasureStack!$F:$F,$A1510,MeasureStack!$J:$J,$B1510,MeasureStack!$K:$K,$C1510)</f>
        <v>223.19209607803714</v>
      </c>
      <c r="K1510" s="8">
        <f t="shared" si="140"/>
        <v>1.0787486515641867E-2</v>
      </c>
      <c r="L1510" s="11" t="str">
        <f t="shared" si="141"/>
        <v>Y</v>
      </c>
      <c r="M1510" s="11" t="str">
        <f t="shared" si="142"/>
        <v>Y</v>
      </c>
      <c r="N1510" s="11" t="str">
        <f t="shared" si="143"/>
        <v>Y</v>
      </c>
      <c r="O1510" s="12" t="str">
        <f t="shared" si="144"/>
        <v>Y</v>
      </c>
    </row>
    <row r="1511" spans="1:15" x14ac:dyDescent="0.3">
      <c r="A1511" t="s">
        <v>60</v>
      </c>
      <c r="B1511" t="s">
        <v>64</v>
      </c>
      <c r="C1511" t="s">
        <v>76</v>
      </c>
      <c r="D1511" s="10">
        <f>AVERAGEIFS(Input_Dashboard!$K:$K,Input_Dashboard!$B:$B,$A1511,Input_Dashboard!$F:$F,$B1511,Input_Dashboard!$G:$G,$C1511)</f>
        <v>20689.907306434023</v>
      </c>
      <c r="E1511" s="10">
        <f>AVERAGEIFS(Input_Dashboard!$L:$L,Input_Dashboard!$B:$B,$A1511,Input_Dashboard!$F:$F,$B1511,Input_Dashboard!$G:$G,$C1511)</f>
        <v>20466.715210355986</v>
      </c>
      <c r="F1511" s="10">
        <f>AVERAGEIFS(Input_Dashboard!$M:$M,Input_Dashboard!$B:$B,$A1511,Input_Dashboard!$F:$F,$B1511,Input_Dashboard!$G:$G,$C1511)</f>
        <v>223.19209607803714</v>
      </c>
      <c r="G1511" s="8">
        <f t="shared" si="139"/>
        <v>1.0787486515641867E-2</v>
      </c>
      <c r="H1511" s="10">
        <f>SUMIFS(MeasureStack!$Y:$Y,MeasureStack!$F:$F,$A1511,MeasureStack!$J:$J,$B1511,MeasureStack!$K:$K,$C1511)</f>
        <v>20689.907306434023</v>
      </c>
      <c r="I1511" s="10">
        <f>SUMIFS(MeasureStack!$Z:$Z,MeasureStack!$F:$F,$A1511,MeasureStack!$J:$J,$B1511,MeasureStack!$K:$K,$C1511)</f>
        <v>20466.715210355986</v>
      </c>
      <c r="J1511" s="10">
        <f>SUMIFS(MeasureStack!$AA:$AA,MeasureStack!$F:$F,$A1511,MeasureStack!$J:$J,$B1511,MeasureStack!$K:$K,$C1511)</f>
        <v>223.19209607803714</v>
      </c>
      <c r="K1511" s="8">
        <f t="shared" si="140"/>
        <v>1.0787486515641867E-2</v>
      </c>
      <c r="L1511" s="11" t="str">
        <f t="shared" si="141"/>
        <v>Y</v>
      </c>
      <c r="M1511" s="11" t="str">
        <f t="shared" si="142"/>
        <v>Y</v>
      </c>
      <c r="N1511" s="11" t="str">
        <f t="shared" si="143"/>
        <v>Y</v>
      </c>
      <c r="O1511" s="12" t="str">
        <f t="shared" si="144"/>
        <v>Y</v>
      </c>
    </row>
    <row r="1512" spans="1:15" x14ac:dyDescent="0.3">
      <c r="A1512" t="s">
        <v>60</v>
      </c>
      <c r="B1512" t="s">
        <v>64</v>
      </c>
      <c r="C1512" t="s">
        <v>78</v>
      </c>
      <c r="D1512" s="10">
        <f>AVERAGEIFS(Input_Dashboard!$K:$K,Input_Dashboard!$B:$B,$A1512,Input_Dashboard!$F:$F,$B1512,Input_Dashboard!$G:$G,$C1512)</f>
        <v>20689.907306434023</v>
      </c>
      <c r="E1512" s="10">
        <f>AVERAGEIFS(Input_Dashboard!$L:$L,Input_Dashboard!$B:$B,$A1512,Input_Dashboard!$F:$F,$B1512,Input_Dashboard!$G:$G,$C1512)</f>
        <v>20466.715210355986</v>
      </c>
      <c r="F1512" s="10">
        <f>AVERAGEIFS(Input_Dashboard!$M:$M,Input_Dashboard!$B:$B,$A1512,Input_Dashboard!$F:$F,$B1512,Input_Dashboard!$G:$G,$C1512)</f>
        <v>223.19209607803714</v>
      </c>
      <c r="G1512" s="8">
        <f t="shared" si="139"/>
        <v>1.0787486515641867E-2</v>
      </c>
      <c r="H1512" s="10">
        <f>SUMIFS(MeasureStack!$Y:$Y,MeasureStack!$F:$F,$A1512,MeasureStack!$J:$J,$B1512,MeasureStack!$K:$K,$C1512)</f>
        <v>20689.907306434023</v>
      </c>
      <c r="I1512" s="10">
        <f>SUMIFS(MeasureStack!$Z:$Z,MeasureStack!$F:$F,$A1512,MeasureStack!$J:$J,$B1512,MeasureStack!$K:$K,$C1512)</f>
        <v>20466.715210355986</v>
      </c>
      <c r="J1512" s="10">
        <f>SUMIFS(MeasureStack!$AA:$AA,MeasureStack!$F:$F,$A1512,MeasureStack!$J:$J,$B1512,MeasureStack!$K:$K,$C1512)</f>
        <v>223.19209607803714</v>
      </c>
      <c r="K1512" s="8">
        <f t="shared" si="140"/>
        <v>1.0787486515641867E-2</v>
      </c>
      <c r="L1512" s="11" t="str">
        <f t="shared" si="141"/>
        <v>Y</v>
      </c>
      <c r="M1512" s="11" t="str">
        <f t="shared" si="142"/>
        <v>Y</v>
      </c>
      <c r="N1512" s="11" t="str">
        <f t="shared" si="143"/>
        <v>Y</v>
      </c>
      <c r="O1512" s="12" t="str">
        <f t="shared" si="144"/>
        <v>Y</v>
      </c>
    </row>
    <row r="1513" spans="1:15" x14ac:dyDescent="0.3">
      <c r="A1513" t="s">
        <v>60</v>
      </c>
      <c r="B1513" t="s">
        <v>64</v>
      </c>
      <c r="C1513" t="s">
        <v>80</v>
      </c>
      <c r="D1513" s="10">
        <f>AVERAGEIFS(Input_Dashboard!$K:$K,Input_Dashboard!$B:$B,$A1513,Input_Dashboard!$F:$F,$B1513,Input_Dashboard!$G:$G,$C1513)</f>
        <v>20689.907306434023</v>
      </c>
      <c r="E1513" s="10">
        <f>AVERAGEIFS(Input_Dashboard!$L:$L,Input_Dashboard!$B:$B,$A1513,Input_Dashboard!$F:$F,$B1513,Input_Dashboard!$G:$G,$C1513)</f>
        <v>20466.715210355986</v>
      </c>
      <c r="F1513" s="10">
        <f>AVERAGEIFS(Input_Dashboard!$M:$M,Input_Dashboard!$B:$B,$A1513,Input_Dashboard!$F:$F,$B1513,Input_Dashboard!$G:$G,$C1513)</f>
        <v>223.19209607803714</v>
      </c>
      <c r="G1513" s="8">
        <f t="shared" si="139"/>
        <v>1.0787486515641867E-2</v>
      </c>
      <c r="H1513" s="10">
        <f>SUMIFS(MeasureStack!$Y:$Y,MeasureStack!$F:$F,$A1513,MeasureStack!$J:$J,$B1513,MeasureStack!$K:$K,$C1513)</f>
        <v>20689.907306434023</v>
      </c>
      <c r="I1513" s="10">
        <f>SUMIFS(MeasureStack!$Z:$Z,MeasureStack!$F:$F,$A1513,MeasureStack!$J:$J,$B1513,MeasureStack!$K:$K,$C1513)</f>
        <v>20466.715210355986</v>
      </c>
      <c r="J1513" s="10">
        <f>SUMIFS(MeasureStack!$AA:$AA,MeasureStack!$F:$F,$A1513,MeasureStack!$J:$J,$B1513,MeasureStack!$K:$K,$C1513)</f>
        <v>223.19209607803714</v>
      </c>
      <c r="K1513" s="8">
        <f t="shared" si="140"/>
        <v>1.0787486515641867E-2</v>
      </c>
      <c r="L1513" s="11" t="str">
        <f t="shared" si="141"/>
        <v>Y</v>
      </c>
      <c r="M1513" s="11" t="str">
        <f t="shared" si="142"/>
        <v>Y</v>
      </c>
      <c r="N1513" s="11" t="str">
        <f t="shared" si="143"/>
        <v>Y</v>
      </c>
      <c r="O1513" s="12" t="str">
        <f t="shared" si="144"/>
        <v>Y</v>
      </c>
    </row>
    <row r="1514" spans="1:15" x14ac:dyDescent="0.3">
      <c r="A1514" t="s">
        <v>60</v>
      </c>
      <c r="B1514" t="s">
        <v>64</v>
      </c>
      <c r="C1514" t="s">
        <v>82</v>
      </c>
      <c r="D1514" s="10">
        <f>AVERAGEIFS(Input_Dashboard!$K:$K,Input_Dashboard!$B:$B,$A1514,Input_Dashboard!$F:$F,$B1514,Input_Dashboard!$G:$G,$C1514)</f>
        <v>20689.907306434023</v>
      </c>
      <c r="E1514" s="10">
        <f>AVERAGEIFS(Input_Dashboard!$L:$L,Input_Dashboard!$B:$B,$A1514,Input_Dashboard!$F:$F,$B1514,Input_Dashboard!$G:$G,$C1514)</f>
        <v>20466.715210355986</v>
      </c>
      <c r="F1514" s="10">
        <f>AVERAGEIFS(Input_Dashboard!$M:$M,Input_Dashboard!$B:$B,$A1514,Input_Dashboard!$F:$F,$B1514,Input_Dashboard!$G:$G,$C1514)</f>
        <v>223.19209607803714</v>
      </c>
      <c r="G1514" s="8">
        <f t="shared" si="139"/>
        <v>1.0787486515641867E-2</v>
      </c>
      <c r="H1514" s="10">
        <f>SUMIFS(MeasureStack!$Y:$Y,MeasureStack!$F:$F,$A1514,MeasureStack!$J:$J,$B1514,MeasureStack!$K:$K,$C1514)</f>
        <v>20689.907306434023</v>
      </c>
      <c r="I1514" s="10">
        <f>SUMIFS(MeasureStack!$Z:$Z,MeasureStack!$F:$F,$A1514,MeasureStack!$J:$J,$B1514,MeasureStack!$K:$K,$C1514)</f>
        <v>20466.715210355986</v>
      </c>
      <c r="J1514" s="10">
        <f>SUMIFS(MeasureStack!$AA:$AA,MeasureStack!$F:$F,$A1514,MeasureStack!$J:$J,$B1514,MeasureStack!$K:$K,$C1514)</f>
        <v>223.19209607803714</v>
      </c>
      <c r="K1514" s="8">
        <f t="shared" si="140"/>
        <v>1.0787486515641867E-2</v>
      </c>
      <c r="L1514" s="11" t="str">
        <f t="shared" si="141"/>
        <v>Y</v>
      </c>
      <c r="M1514" s="11" t="str">
        <f t="shared" si="142"/>
        <v>Y</v>
      </c>
      <c r="N1514" s="11" t="str">
        <f t="shared" si="143"/>
        <v>Y</v>
      </c>
      <c r="O1514" s="12" t="str">
        <f t="shared" si="144"/>
        <v>Y</v>
      </c>
    </row>
    <row r="1515" spans="1:15" x14ac:dyDescent="0.3">
      <c r="A1515" t="s">
        <v>60</v>
      </c>
      <c r="B1515" t="s">
        <v>64</v>
      </c>
      <c r="C1515" t="s">
        <v>84</v>
      </c>
      <c r="D1515" s="10">
        <f>AVERAGEIFS(Input_Dashboard!$K:$K,Input_Dashboard!$B:$B,$A1515,Input_Dashboard!$F:$F,$B1515,Input_Dashboard!$G:$G,$C1515)</f>
        <v>20689.907306434023</v>
      </c>
      <c r="E1515" s="10">
        <f>AVERAGEIFS(Input_Dashboard!$L:$L,Input_Dashboard!$B:$B,$A1515,Input_Dashboard!$F:$F,$B1515,Input_Dashboard!$G:$G,$C1515)</f>
        <v>20466.715210355986</v>
      </c>
      <c r="F1515" s="10">
        <f>AVERAGEIFS(Input_Dashboard!$M:$M,Input_Dashboard!$B:$B,$A1515,Input_Dashboard!$F:$F,$B1515,Input_Dashboard!$G:$G,$C1515)</f>
        <v>223.19209607803714</v>
      </c>
      <c r="G1515" s="8">
        <f t="shared" si="139"/>
        <v>1.0787486515641867E-2</v>
      </c>
      <c r="H1515" s="10">
        <f>SUMIFS(MeasureStack!$Y:$Y,MeasureStack!$F:$F,$A1515,MeasureStack!$J:$J,$B1515,MeasureStack!$K:$K,$C1515)</f>
        <v>20689.907306434023</v>
      </c>
      <c r="I1515" s="10">
        <f>SUMIFS(MeasureStack!$Z:$Z,MeasureStack!$F:$F,$A1515,MeasureStack!$J:$J,$B1515,MeasureStack!$K:$K,$C1515)</f>
        <v>20466.715210355986</v>
      </c>
      <c r="J1515" s="10">
        <f>SUMIFS(MeasureStack!$AA:$AA,MeasureStack!$F:$F,$A1515,MeasureStack!$J:$J,$B1515,MeasureStack!$K:$K,$C1515)</f>
        <v>223.19209607803714</v>
      </c>
      <c r="K1515" s="8">
        <f t="shared" si="140"/>
        <v>1.0787486515641867E-2</v>
      </c>
      <c r="L1515" s="11" t="str">
        <f t="shared" si="141"/>
        <v>Y</v>
      </c>
      <c r="M1515" s="11" t="str">
        <f t="shared" si="142"/>
        <v>Y</v>
      </c>
      <c r="N1515" s="11" t="str">
        <f t="shared" si="143"/>
        <v>Y</v>
      </c>
      <c r="O1515" s="12" t="str">
        <f t="shared" si="144"/>
        <v>Y</v>
      </c>
    </row>
    <row r="1516" spans="1:15" x14ac:dyDescent="0.3">
      <c r="A1516" t="s">
        <v>60</v>
      </c>
      <c r="B1516" t="s">
        <v>64</v>
      </c>
      <c r="C1516" t="s">
        <v>86</v>
      </c>
      <c r="D1516" s="10">
        <f>AVERAGEIFS(Input_Dashboard!$K:$K,Input_Dashboard!$B:$B,$A1516,Input_Dashboard!$F:$F,$B1516,Input_Dashboard!$G:$G,$C1516)</f>
        <v>20689.907306434023</v>
      </c>
      <c r="E1516" s="10">
        <f>AVERAGEIFS(Input_Dashboard!$L:$L,Input_Dashboard!$B:$B,$A1516,Input_Dashboard!$F:$F,$B1516,Input_Dashboard!$G:$G,$C1516)</f>
        <v>20466.715210355986</v>
      </c>
      <c r="F1516" s="10">
        <f>AVERAGEIFS(Input_Dashboard!$M:$M,Input_Dashboard!$B:$B,$A1516,Input_Dashboard!$F:$F,$B1516,Input_Dashboard!$G:$G,$C1516)</f>
        <v>223.19209607803714</v>
      </c>
      <c r="G1516" s="8">
        <f t="shared" si="139"/>
        <v>1.0787486515641867E-2</v>
      </c>
      <c r="H1516" s="10">
        <f>SUMIFS(MeasureStack!$Y:$Y,MeasureStack!$F:$F,$A1516,MeasureStack!$J:$J,$B1516,MeasureStack!$K:$K,$C1516)</f>
        <v>20689.907306434023</v>
      </c>
      <c r="I1516" s="10">
        <f>SUMIFS(MeasureStack!$Z:$Z,MeasureStack!$F:$F,$A1516,MeasureStack!$J:$J,$B1516,MeasureStack!$K:$K,$C1516)</f>
        <v>20466.715210355986</v>
      </c>
      <c r="J1516" s="10">
        <f>SUMIFS(MeasureStack!$AA:$AA,MeasureStack!$F:$F,$A1516,MeasureStack!$J:$J,$B1516,MeasureStack!$K:$K,$C1516)</f>
        <v>223.19209607803714</v>
      </c>
      <c r="K1516" s="8">
        <f t="shared" si="140"/>
        <v>1.0787486515641867E-2</v>
      </c>
      <c r="L1516" s="11" t="str">
        <f t="shared" si="141"/>
        <v>Y</v>
      </c>
      <c r="M1516" s="11" t="str">
        <f t="shared" si="142"/>
        <v>Y</v>
      </c>
      <c r="N1516" s="11" t="str">
        <f t="shared" si="143"/>
        <v>Y</v>
      </c>
      <c r="O1516" s="12" t="str">
        <f t="shared" si="144"/>
        <v>Y</v>
      </c>
    </row>
    <row r="1517" spans="1:15" x14ac:dyDescent="0.3">
      <c r="A1517" t="s">
        <v>60</v>
      </c>
      <c r="B1517" t="s">
        <v>64</v>
      </c>
      <c r="C1517" t="s">
        <v>88</v>
      </c>
      <c r="D1517" s="10">
        <f>AVERAGEIFS(Input_Dashboard!$K:$K,Input_Dashboard!$B:$B,$A1517,Input_Dashboard!$F:$F,$B1517,Input_Dashboard!$G:$G,$C1517)</f>
        <v>20689.907306434023</v>
      </c>
      <c r="E1517" s="10">
        <f>AVERAGEIFS(Input_Dashboard!$L:$L,Input_Dashboard!$B:$B,$A1517,Input_Dashboard!$F:$F,$B1517,Input_Dashboard!$G:$G,$C1517)</f>
        <v>20466.715210355986</v>
      </c>
      <c r="F1517" s="10">
        <f>AVERAGEIFS(Input_Dashboard!$M:$M,Input_Dashboard!$B:$B,$A1517,Input_Dashboard!$F:$F,$B1517,Input_Dashboard!$G:$G,$C1517)</f>
        <v>223.19209607803714</v>
      </c>
      <c r="G1517" s="8">
        <f t="shared" si="139"/>
        <v>1.0787486515641867E-2</v>
      </c>
      <c r="H1517" s="10">
        <f>SUMIFS(MeasureStack!$Y:$Y,MeasureStack!$F:$F,$A1517,MeasureStack!$J:$J,$B1517,MeasureStack!$K:$K,$C1517)</f>
        <v>20689.907306434023</v>
      </c>
      <c r="I1517" s="10">
        <f>SUMIFS(MeasureStack!$Z:$Z,MeasureStack!$F:$F,$A1517,MeasureStack!$J:$J,$B1517,MeasureStack!$K:$K,$C1517)</f>
        <v>20466.715210355986</v>
      </c>
      <c r="J1517" s="10">
        <f>SUMIFS(MeasureStack!$AA:$AA,MeasureStack!$F:$F,$A1517,MeasureStack!$J:$J,$B1517,MeasureStack!$K:$K,$C1517)</f>
        <v>223.19209607803714</v>
      </c>
      <c r="K1517" s="8">
        <f t="shared" si="140"/>
        <v>1.0787486515641867E-2</v>
      </c>
      <c r="L1517" s="11" t="str">
        <f t="shared" si="141"/>
        <v>Y</v>
      </c>
      <c r="M1517" s="11" t="str">
        <f t="shared" si="142"/>
        <v>Y</v>
      </c>
      <c r="N1517" s="11" t="str">
        <f t="shared" si="143"/>
        <v>Y</v>
      </c>
      <c r="O1517" s="12" t="str">
        <f t="shared" si="144"/>
        <v>Y</v>
      </c>
    </row>
    <row r="1518" spans="1:15" x14ac:dyDescent="0.3">
      <c r="A1518" t="s">
        <v>60</v>
      </c>
      <c r="B1518" t="s">
        <v>64</v>
      </c>
      <c r="C1518" t="s">
        <v>90</v>
      </c>
      <c r="D1518" s="10">
        <f>AVERAGEIFS(Input_Dashboard!$K:$K,Input_Dashboard!$B:$B,$A1518,Input_Dashboard!$F:$F,$B1518,Input_Dashboard!$G:$G,$C1518)</f>
        <v>20689.907306434023</v>
      </c>
      <c r="E1518" s="10">
        <f>AVERAGEIFS(Input_Dashboard!$L:$L,Input_Dashboard!$B:$B,$A1518,Input_Dashboard!$F:$F,$B1518,Input_Dashboard!$G:$G,$C1518)</f>
        <v>20466.715210355986</v>
      </c>
      <c r="F1518" s="10">
        <f>AVERAGEIFS(Input_Dashboard!$M:$M,Input_Dashboard!$B:$B,$A1518,Input_Dashboard!$F:$F,$B1518,Input_Dashboard!$G:$G,$C1518)</f>
        <v>223.19209607803714</v>
      </c>
      <c r="G1518" s="8">
        <f t="shared" si="139"/>
        <v>1.0787486515641867E-2</v>
      </c>
      <c r="H1518" s="10">
        <f>SUMIFS(MeasureStack!$Y:$Y,MeasureStack!$F:$F,$A1518,MeasureStack!$J:$J,$B1518,MeasureStack!$K:$K,$C1518)</f>
        <v>20689.907306434023</v>
      </c>
      <c r="I1518" s="10">
        <f>SUMIFS(MeasureStack!$Z:$Z,MeasureStack!$F:$F,$A1518,MeasureStack!$J:$J,$B1518,MeasureStack!$K:$K,$C1518)</f>
        <v>20466.715210355986</v>
      </c>
      <c r="J1518" s="10">
        <f>SUMIFS(MeasureStack!$AA:$AA,MeasureStack!$F:$F,$A1518,MeasureStack!$J:$J,$B1518,MeasureStack!$K:$K,$C1518)</f>
        <v>223.19209607803714</v>
      </c>
      <c r="K1518" s="8">
        <f t="shared" si="140"/>
        <v>1.0787486515641867E-2</v>
      </c>
      <c r="L1518" s="11" t="str">
        <f t="shared" si="141"/>
        <v>Y</v>
      </c>
      <c r="M1518" s="11" t="str">
        <f t="shared" si="142"/>
        <v>Y</v>
      </c>
      <c r="N1518" s="11" t="str">
        <f t="shared" si="143"/>
        <v>Y</v>
      </c>
      <c r="O1518" s="12" t="str">
        <f t="shared" si="144"/>
        <v>Y</v>
      </c>
    </row>
    <row r="1519" spans="1:15" x14ac:dyDescent="0.3">
      <c r="A1519" t="s">
        <v>60</v>
      </c>
      <c r="B1519" t="s">
        <v>64</v>
      </c>
      <c r="C1519" t="s">
        <v>92</v>
      </c>
      <c r="D1519" s="10">
        <f>AVERAGEIFS(Input_Dashboard!$K:$K,Input_Dashboard!$B:$B,$A1519,Input_Dashboard!$F:$F,$B1519,Input_Dashboard!$G:$G,$C1519)</f>
        <v>20689.907306434023</v>
      </c>
      <c r="E1519" s="10">
        <f>AVERAGEIFS(Input_Dashboard!$L:$L,Input_Dashboard!$B:$B,$A1519,Input_Dashboard!$F:$F,$B1519,Input_Dashboard!$G:$G,$C1519)</f>
        <v>20466.715210355986</v>
      </c>
      <c r="F1519" s="10">
        <f>AVERAGEIFS(Input_Dashboard!$M:$M,Input_Dashboard!$B:$B,$A1519,Input_Dashboard!$F:$F,$B1519,Input_Dashboard!$G:$G,$C1519)</f>
        <v>223.19209607803714</v>
      </c>
      <c r="G1519" s="8">
        <f t="shared" si="139"/>
        <v>1.0787486515641867E-2</v>
      </c>
      <c r="H1519" s="10">
        <f>SUMIFS(MeasureStack!$Y:$Y,MeasureStack!$F:$F,$A1519,MeasureStack!$J:$J,$B1519,MeasureStack!$K:$K,$C1519)</f>
        <v>20689.907306434023</v>
      </c>
      <c r="I1519" s="10">
        <f>SUMIFS(MeasureStack!$Z:$Z,MeasureStack!$F:$F,$A1519,MeasureStack!$J:$J,$B1519,MeasureStack!$K:$K,$C1519)</f>
        <v>20466.715210355986</v>
      </c>
      <c r="J1519" s="10">
        <f>SUMIFS(MeasureStack!$AA:$AA,MeasureStack!$F:$F,$A1519,MeasureStack!$J:$J,$B1519,MeasureStack!$K:$K,$C1519)</f>
        <v>223.19209607803714</v>
      </c>
      <c r="K1519" s="8">
        <f t="shared" si="140"/>
        <v>1.0787486515641867E-2</v>
      </c>
      <c r="L1519" s="11" t="str">
        <f t="shared" si="141"/>
        <v>Y</v>
      </c>
      <c r="M1519" s="11" t="str">
        <f t="shared" si="142"/>
        <v>Y</v>
      </c>
      <c r="N1519" s="11" t="str">
        <f t="shared" si="143"/>
        <v>Y</v>
      </c>
      <c r="O1519" s="12" t="str">
        <f t="shared" si="144"/>
        <v>Y</v>
      </c>
    </row>
    <row r="1520" spans="1:15" x14ac:dyDescent="0.3">
      <c r="A1520" t="s">
        <v>60</v>
      </c>
      <c r="B1520" t="s">
        <v>94</v>
      </c>
      <c r="C1520" t="s">
        <v>65</v>
      </c>
      <c r="D1520" s="10">
        <f>AVERAGEIFS(Input_Dashboard!$K:$K,Input_Dashboard!$B:$B,$A1520,Input_Dashboard!$F:$F,$B1520,Input_Dashboard!$G:$G,$C1520)</f>
        <v>20689.907306434023</v>
      </c>
      <c r="E1520" s="10">
        <f>AVERAGEIFS(Input_Dashboard!$L:$L,Input_Dashboard!$B:$B,$A1520,Input_Dashboard!$F:$F,$B1520,Input_Dashboard!$G:$G,$C1520)</f>
        <v>20466.715210355986</v>
      </c>
      <c r="F1520" s="10">
        <f>AVERAGEIFS(Input_Dashboard!$M:$M,Input_Dashboard!$B:$B,$A1520,Input_Dashboard!$F:$F,$B1520,Input_Dashboard!$G:$G,$C1520)</f>
        <v>223.19209607803714</v>
      </c>
      <c r="G1520" s="8">
        <f t="shared" si="139"/>
        <v>1.0787486515641867E-2</v>
      </c>
      <c r="H1520" s="10">
        <f>SUMIFS(MeasureStack!$Y:$Y,MeasureStack!$F:$F,$A1520,MeasureStack!$J:$J,$B1520,MeasureStack!$K:$K,$C1520)</f>
        <v>20689.907306434023</v>
      </c>
      <c r="I1520" s="10">
        <f>SUMIFS(MeasureStack!$Z:$Z,MeasureStack!$F:$F,$A1520,MeasureStack!$J:$J,$B1520,MeasureStack!$K:$K,$C1520)</f>
        <v>20466.715210355986</v>
      </c>
      <c r="J1520" s="10">
        <f>SUMIFS(MeasureStack!$AA:$AA,MeasureStack!$F:$F,$A1520,MeasureStack!$J:$J,$B1520,MeasureStack!$K:$K,$C1520)</f>
        <v>223.19209607803714</v>
      </c>
      <c r="K1520" s="8">
        <f t="shared" si="140"/>
        <v>1.0787486515641867E-2</v>
      </c>
      <c r="L1520" s="11" t="str">
        <f t="shared" si="141"/>
        <v>Y</v>
      </c>
      <c r="M1520" s="11" t="str">
        <f t="shared" si="142"/>
        <v>Y</v>
      </c>
      <c r="N1520" s="11" t="str">
        <f t="shared" si="143"/>
        <v>Y</v>
      </c>
      <c r="O1520" s="12" t="str">
        <f t="shared" si="144"/>
        <v>Y</v>
      </c>
    </row>
    <row r="1521" spans="1:15" x14ac:dyDescent="0.3">
      <c r="A1521" t="s">
        <v>60</v>
      </c>
      <c r="B1521" t="s">
        <v>94</v>
      </c>
      <c r="C1521" t="s">
        <v>70</v>
      </c>
      <c r="D1521" s="10">
        <f>AVERAGEIFS(Input_Dashboard!$K:$K,Input_Dashboard!$B:$B,$A1521,Input_Dashboard!$F:$F,$B1521,Input_Dashboard!$G:$G,$C1521)</f>
        <v>20689.907306434023</v>
      </c>
      <c r="E1521" s="10">
        <f>AVERAGEIFS(Input_Dashboard!$L:$L,Input_Dashboard!$B:$B,$A1521,Input_Dashboard!$F:$F,$B1521,Input_Dashboard!$G:$G,$C1521)</f>
        <v>20466.715210355986</v>
      </c>
      <c r="F1521" s="10">
        <f>AVERAGEIFS(Input_Dashboard!$M:$M,Input_Dashboard!$B:$B,$A1521,Input_Dashboard!$F:$F,$B1521,Input_Dashboard!$G:$G,$C1521)</f>
        <v>223.19209607803714</v>
      </c>
      <c r="G1521" s="8">
        <f t="shared" si="139"/>
        <v>1.0787486515641867E-2</v>
      </c>
      <c r="H1521" s="10">
        <f>SUMIFS(MeasureStack!$Y:$Y,MeasureStack!$F:$F,$A1521,MeasureStack!$J:$J,$B1521,MeasureStack!$K:$K,$C1521)</f>
        <v>20689.907306434023</v>
      </c>
      <c r="I1521" s="10">
        <f>SUMIFS(MeasureStack!$Z:$Z,MeasureStack!$F:$F,$A1521,MeasureStack!$J:$J,$B1521,MeasureStack!$K:$K,$C1521)</f>
        <v>20466.715210355986</v>
      </c>
      <c r="J1521" s="10">
        <f>SUMIFS(MeasureStack!$AA:$AA,MeasureStack!$F:$F,$A1521,MeasureStack!$J:$J,$B1521,MeasureStack!$K:$K,$C1521)</f>
        <v>223.19209607803714</v>
      </c>
      <c r="K1521" s="8">
        <f t="shared" si="140"/>
        <v>1.0787486515641867E-2</v>
      </c>
      <c r="L1521" s="11" t="str">
        <f t="shared" si="141"/>
        <v>Y</v>
      </c>
      <c r="M1521" s="11" t="str">
        <f t="shared" si="142"/>
        <v>Y</v>
      </c>
      <c r="N1521" s="11" t="str">
        <f t="shared" si="143"/>
        <v>Y</v>
      </c>
      <c r="O1521" s="12" t="str">
        <f t="shared" si="144"/>
        <v>Y</v>
      </c>
    </row>
    <row r="1522" spans="1:15" x14ac:dyDescent="0.3">
      <c r="A1522" t="s">
        <v>60</v>
      </c>
      <c r="B1522" t="s">
        <v>94</v>
      </c>
      <c r="C1522" t="s">
        <v>72</v>
      </c>
      <c r="D1522" s="10">
        <f>AVERAGEIFS(Input_Dashboard!$K:$K,Input_Dashboard!$B:$B,$A1522,Input_Dashboard!$F:$F,$B1522,Input_Dashboard!$G:$G,$C1522)</f>
        <v>20689.907306434023</v>
      </c>
      <c r="E1522" s="10">
        <f>AVERAGEIFS(Input_Dashboard!$L:$L,Input_Dashboard!$B:$B,$A1522,Input_Dashboard!$F:$F,$B1522,Input_Dashboard!$G:$G,$C1522)</f>
        <v>20466.715210355986</v>
      </c>
      <c r="F1522" s="10">
        <f>AVERAGEIFS(Input_Dashboard!$M:$M,Input_Dashboard!$B:$B,$A1522,Input_Dashboard!$F:$F,$B1522,Input_Dashboard!$G:$G,$C1522)</f>
        <v>223.19209607803714</v>
      </c>
      <c r="G1522" s="8">
        <f t="shared" si="139"/>
        <v>1.0787486515641867E-2</v>
      </c>
      <c r="H1522" s="10">
        <f>SUMIFS(MeasureStack!$Y:$Y,MeasureStack!$F:$F,$A1522,MeasureStack!$J:$J,$B1522,MeasureStack!$K:$K,$C1522)</f>
        <v>20689.907306434023</v>
      </c>
      <c r="I1522" s="10">
        <f>SUMIFS(MeasureStack!$Z:$Z,MeasureStack!$F:$F,$A1522,MeasureStack!$J:$J,$B1522,MeasureStack!$K:$K,$C1522)</f>
        <v>20466.715210355986</v>
      </c>
      <c r="J1522" s="10">
        <f>SUMIFS(MeasureStack!$AA:$AA,MeasureStack!$F:$F,$A1522,MeasureStack!$J:$J,$B1522,MeasureStack!$K:$K,$C1522)</f>
        <v>223.19209607803714</v>
      </c>
      <c r="K1522" s="8">
        <f t="shared" si="140"/>
        <v>1.0787486515641867E-2</v>
      </c>
      <c r="L1522" s="11" t="str">
        <f t="shared" si="141"/>
        <v>Y</v>
      </c>
      <c r="M1522" s="11" t="str">
        <f t="shared" si="142"/>
        <v>Y</v>
      </c>
      <c r="N1522" s="11" t="str">
        <f t="shared" si="143"/>
        <v>Y</v>
      </c>
      <c r="O1522" s="12" t="str">
        <f t="shared" si="144"/>
        <v>Y</v>
      </c>
    </row>
    <row r="1523" spans="1:15" x14ac:dyDescent="0.3">
      <c r="A1523" t="s">
        <v>60</v>
      </c>
      <c r="B1523" t="s">
        <v>94</v>
      </c>
      <c r="C1523" t="s">
        <v>74</v>
      </c>
      <c r="D1523" s="10">
        <f>AVERAGEIFS(Input_Dashboard!$K:$K,Input_Dashboard!$B:$B,$A1523,Input_Dashboard!$F:$F,$B1523,Input_Dashboard!$G:$G,$C1523)</f>
        <v>20689.907306434023</v>
      </c>
      <c r="E1523" s="10">
        <f>AVERAGEIFS(Input_Dashboard!$L:$L,Input_Dashboard!$B:$B,$A1523,Input_Dashboard!$F:$F,$B1523,Input_Dashboard!$G:$G,$C1523)</f>
        <v>20466.715210355986</v>
      </c>
      <c r="F1523" s="10">
        <f>AVERAGEIFS(Input_Dashboard!$M:$M,Input_Dashboard!$B:$B,$A1523,Input_Dashboard!$F:$F,$B1523,Input_Dashboard!$G:$G,$C1523)</f>
        <v>223.19209607803714</v>
      </c>
      <c r="G1523" s="8">
        <f t="shared" si="139"/>
        <v>1.0787486515641867E-2</v>
      </c>
      <c r="H1523" s="10">
        <f>SUMIFS(MeasureStack!$Y:$Y,MeasureStack!$F:$F,$A1523,MeasureStack!$J:$J,$B1523,MeasureStack!$K:$K,$C1523)</f>
        <v>20689.907306434023</v>
      </c>
      <c r="I1523" s="10">
        <f>SUMIFS(MeasureStack!$Z:$Z,MeasureStack!$F:$F,$A1523,MeasureStack!$J:$J,$B1523,MeasureStack!$K:$K,$C1523)</f>
        <v>20466.715210355986</v>
      </c>
      <c r="J1523" s="10">
        <f>SUMIFS(MeasureStack!$AA:$AA,MeasureStack!$F:$F,$A1523,MeasureStack!$J:$J,$B1523,MeasureStack!$K:$K,$C1523)</f>
        <v>223.19209607803714</v>
      </c>
      <c r="K1523" s="8">
        <f t="shared" si="140"/>
        <v>1.0787486515641867E-2</v>
      </c>
      <c r="L1523" s="11" t="str">
        <f t="shared" si="141"/>
        <v>Y</v>
      </c>
      <c r="M1523" s="11" t="str">
        <f t="shared" si="142"/>
        <v>Y</v>
      </c>
      <c r="N1523" s="11" t="str">
        <f t="shared" si="143"/>
        <v>Y</v>
      </c>
      <c r="O1523" s="12" t="str">
        <f t="shared" si="144"/>
        <v>Y</v>
      </c>
    </row>
    <row r="1524" spans="1:15" x14ac:dyDescent="0.3">
      <c r="A1524" t="s">
        <v>60</v>
      </c>
      <c r="B1524" t="s">
        <v>94</v>
      </c>
      <c r="C1524" t="s">
        <v>76</v>
      </c>
      <c r="D1524" s="10">
        <f>AVERAGEIFS(Input_Dashboard!$K:$K,Input_Dashboard!$B:$B,$A1524,Input_Dashboard!$F:$F,$B1524,Input_Dashboard!$G:$G,$C1524)</f>
        <v>20689.907306434023</v>
      </c>
      <c r="E1524" s="10">
        <f>AVERAGEIFS(Input_Dashboard!$L:$L,Input_Dashboard!$B:$B,$A1524,Input_Dashboard!$F:$F,$B1524,Input_Dashboard!$G:$G,$C1524)</f>
        <v>20466.715210355986</v>
      </c>
      <c r="F1524" s="10">
        <f>AVERAGEIFS(Input_Dashboard!$M:$M,Input_Dashboard!$B:$B,$A1524,Input_Dashboard!$F:$F,$B1524,Input_Dashboard!$G:$G,$C1524)</f>
        <v>223.19209607803714</v>
      </c>
      <c r="G1524" s="8">
        <f t="shared" si="139"/>
        <v>1.0787486515641867E-2</v>
      </c>
      <c r="H1524" s="10">
        <f>SUMIFS(MeasureStack!$Y:$Y,MeasureStack!$F:$F,$A1524,MeasureStack!$J:$J,$B1524,MeasureStack!$K:$K,$C1524)</f>
        <v>20689.907306434023</v>
      </c>
      <c r="I1524" s="10">
        <f>SUMIFS(MeasureStack!$Z:$Z,MeasureStack!$F:$F,$A1524,MeasureStack!$J:$J,$B1524,MeasureStack!$K:$K,$C1524)</f>
        <v>20466.715210355986</v>
      </c>
      <c r="J1524" s="10">
        <f>SUMIFS(MeasureStack!$AA:$AA,MeasureStack!$F:$F,$A1524,MeasureStack!$J:$J,$B1524,MeasureStack!$K:$K,$C1524)</f>
        <v>223.19209607803714</v>
      </c>
      <c r="K1524" s="8">
        <f t="shared" si="140"/>
        <v>1.0787486515641867E-2</v>
      </c>
      <c r="L1524" s="11" t="str">
        <f t="shared" si="141"/>
        <v>Y</v>
      </c>
      <c r="M1524" s="11" t="str">
        <f t="shared" si="142"/>
        <v>Y</v>
      </c>
      <c r="N1524" s="11" t="str">
        <f t="shared" si="143"/>
        <v>Y</v>
      </c>
      <c r="O1524" s="12" t="str">
        <f t="shared" si="144"/>
        <v>Y</v>
      </c>
    </row>
    <row r="1525" spans="1:15" x14ac:dyDescent="0.3">
      <c r="A1525" t="s">
        <v>60</v>
      </c>
      <c r="B1525" t="s">
        <v>94</v>
      </c>
      <c r="C1525" t="s">
        <v>78</v>
      </c>
      <c r="D1525" s="10">
        <f>AVERAGEIFS(Input_Dashboard!$K:$K,Input_Dashboard!$B:$B,$A1525,Input_Dashboard!$F:$F,$B1525,Input_Dashboard!$G:$G,$C1525)</f>
        <v>20689.907306434023</v>
      </c>
      <c r="E1525" s="10">
        <f>AVERAGEIFS(Input_Dashboard!$L:$L,Input_Dashboard!$B:$B,$A1525,Input_Dashboard!$F:$F,$B1525,Input_Dashboard!$G:$G,$C1525)</f>
        <v>20466.715210355986</v>
      </c>
      <c r="F1525" s="10">
        <f>AVERAGEIFS(Input_Dashboard!$M:$M,Input_Dashboard!$B:$B,$A1525,Input_Dashboard!$F:$F,$B1525,Input_Dashboard!$G:$G,$C1525)</f>
        <v>223.19209607803714</v>
      </c>
      <c r="G1525" s="8">
        <f t="shared" si="139"/>
        <v>1.0787486515641867E-2</v>
      </c>
      <c r="H1525" s="10">
        <f>SUMIFS(MeasureStack!$Y:$Y,MeasureStack!$F:$F,$A1525,MeasureStack!$J:$J,$B1525,MeasureStack!$K:$K,$C1525)</f>
        <v>20689.907306434023</v>
      </c>
      <c r="I1525" s="10">
        <f>SUMIFS(MeasureStack!$Z:$Z,MeasureStack!$F:$F,$A1525,MeasureStack!$J:$J,$B1525,MeasureStack!$K:$K,$C1525)</f>
        <v>20466.715210355986</v>
      </c>
      <c r="J1525" s="10">
        <f>SUMIFS(MeasureStack!$AA:$AA,MeasureStack!$F:$F,$A1525,MeasureStack!$J:$J,$B1525,MeasureStack!$K:$K,$C1525)</f>
        <v>223.19209607803714</v>
      </c>
      <c r="K1525" s="8">
        <f t="shared" si="140"/>
        <v>1.0787486515641867E-2</v>
      </c>
      <c r="L1525" s="11" t="str">
        <f t="shared" si="141"/>
        <v>Y</v>
      </c>
      <c r="M1525" s="11" t="str">
        <f t="shared" si="142"/>
        <v>Y</v>
      </c>
      <c r="N1525" s="11" t="str">
        <f t="shared" si="143"/>
        <v>Y</v>
      </c>
      <c r="O1525" s="12" t="str">
        <f t="shared" si="144"/>
        <v>Y</v>
      </c>
    </row>
    <row r="1526" spans="1:15" x14ac:dyDescent="0.3">
      <c r="A1526" t="s">
        <v>60</v>
      </c>
      <c r="B1526" t="s">
        <v>94</v>
      </c>
      <c r="C1526" t="s">
        <v>80</v>
      </c>
      <c r="D1526" s="10">
        <f>AVERAGEIFS(Input_Dashboard!$K:$K,Input_Dashboard!$B:$B,$A1526,Input_Dashboard!$F:$F,$B1526,Input_Dashboard!$G:$G,$C1526)</f>
        <v>20689.907306434023</v>
      </c>
      <c r="E1526" s="10">
        <f>AVERAGEIFS(Input_Dashboard!$L:$L,Input_Dashboard!$B:$B,$A1526,Input_Dashboard!$F:$F,$B1526,Input_Dashboard!$G:$G,$C1526)</f>
        <v>20466.715210355986</v>
      </c>
      <c r="F1526" s="10">
        <f>AVERAGEIFS(Input_Dashboard!$M:$M,Input_Dashboard!$B:$B,$A1526,Input_Dashboard!$F:$F,$B1526,Input_Dashboard!$G:$G,$C1526)</f>
        <v>223.19209607803714</v>
      </c>
      <c r="G1526" s="8">
        <f t="shared" si="139"/>
        <v>1.0787486515641867E-2</v>
      </c>
      <c r="H1526" s="10">
        <f>SUMIFS(MeasureStack!$Y:$Y,MeasureStack!$F:$F,$A1526,MeasureStack!$J:$J,$B1526,MeasureStack!$K:$K,$C1526)</f>
        <v>20689.907306434023</v>
      </c>
      <c r="I1526" s="10">
        <f>SUMIFS(MeasureStack!$Z:$Z,MeasureStack!$F:$F,$A1526,MeasureStack!$J:$J,$B1526,MeasureStack!$K:$K,$C1526)</f>
        <v>20466.715210355986</v>
      </c>
      <c r="J1526" s="10">
        <f>SUMIFS(MeasureStack!$AA:$AA,MeasureStack!$F:$F,$A1526,MeasureStack!$J:$J,$B1526,MeasureStack!$K:$K,$C1526)</f>
        <v>223.19209607803714</v>
      </c>
      <c r="K1526" s="8">
        <f t="shared" si="140"/>
        <v>1.0787486515641867E-2</v>
      </c>
      <c r="L1526" s="11" t="str">
        <f t="shared" si="141"/>
        <v>Y</v>
      </c>
      <c r="M1526" s="11" t="str">
        <f t="shared" si="142"/>
        <v>Y</v>
      </c>
      <c r="N1526" s="11" t="str">
        <f t="shared" si="143"/>
        <v>Y</v>
      </c>
      <c r="O1526" s="12" t="str">
        <f t="shared" si="144"/>
        <v>Y</v>
      </c>
    </row>
    <row r="1527" spans="1:15" x14ac:dyDescent="0.3">
      <c r="A1527" t="s">
        <v>60</v>
      </c>
      <c r="B1527" t="s">
        <v>94</v>
      </c>
      <c r="C1527" t="s">
        <v>82</v>
      </c>
      <c r="D1527" s="10">
        <f>AVERAGEIFS(Input_Dashboard!$K:$K,Input_Dashboard!$B:$B,$A1527,Input_Dashboard!$F:$F,$B1527,Input_Dashboard!$G:$G,$C1527)</f>
        <v>20689.907306434023</v>
      </c>
      <c r="E1527" s="10">
        <f>AVERAGEIFS(Input_Dashboard!$L:$L,Input_Dashboard!$B:$B,$A1527,Input_Dashboard!$F:$F,$B1527,Input_Dashboard!$G:$G,$C1527)</f>
        <v>20466.715210355986</v>
      </c>
      <c r="F1527" s="10">
        <f>AVERAGEIFS(Input_Dashboard!$M:$M,Input_Dashboard!$B:$B,$A1527,Input_Dashboard!$F:$F,$B1527,Input_Dashboard!$G:$G,$C1527)</f>
        <v>223.19209607803714</v>
      </c>
      <c r="G1527" s="8">
        <f t="shared" si="139"/>
        <v>1.0787486515641867E-2</v>
      </c>
      <c r="H1527" s="10">
        <f>SUMIFS(MeasureStack!$Y:$Y,MeasureStack!$F:$F,$A1527,MeasureStack!$J:$J,$B1527,MeasureStack!$K:$K,$C1527)</f>
        <v>20689.907306434023</v>
      </c>
      <c r="I1527" s="10">
        <f>SUMIFS(MeasureStack!$Z:$Z,MeasureStack!$F:$F,$A1527,MeasureStack!$J:$J,$B1527,MeasureStack!$K:$K,$C1527)</f>
        <v>20466.715210355986</v>
      </c>
      <c r="J1527" s="10">
        <f>SUMIFS(MeasureStack!$AA:$AA,MeasureStack!$F:$F,$A1527,MeasureStack!$J:$J,$B1527,MeasureStack!$K:$K,$C1527)</f>
        <v>223.19209607803714</v>
      </c>
      <c r="K1527" s="8">
        <f t="shared" si="140"/>
        <v>1.0787486515641867E-2</v>
      </c>
      <c r="L1527" s="11" t="str">
        <f t="shared" si="141"/>
        <v>Y</v>
      </c>
      <c r="M1527" s="11" t="str">
        <f t="shared" si="142"/>
        <v>Y</v>
      </c>
      <c r="N1527" s="11" t="str">
        <f t="shared" si="143"/>
        <v>Y</v>
      </c>
      <c r="O1527" s="12" t="str">
        <f t="shared" si="144"/>
        <v>Y</v>
      </c>
    </row>
    <row r="1528" spans="1:15" x14ac:dyDescent="0.3">
      <c r="A1528" t="s">
        <v>60</v>
      </c>
      <c r="B1528" t="s">
        <v>94</v>
      </c>
      <c r="C1528" t="s">
        <v>84</v>
      </c>
      <c r="D1528" s="10">
        <f>AVERAGEIFS(Input_Dashboard!$K:$K,Input_Dashboard!$B:$B,$A1528,Input_Dashboard!$F:$F,$B1528,Input_Dashboard!$G:$G,$C1528)</f>
        <v>20689.907306434023</v>
      </c>
      <c r="E1528" s="10">
        <f>AVERAGEIFS(Input_Dashboard!$L:$L,Input_Dashboard!$B:$B,$A1528,Input_Dashboard!$F:$F,$B1528,Input_Dashboard!$G:$G,$C1528)</f>
        <v>20466.715210355986</v>
      </c>
      <c r="F1528" s="10">
        <f>AVERAGEIFS(Input_Dashboard!$M:$M,Input_Dashboard!$B:$B,$A1528,Input_Dashboard!$F:$F,$B1528,Input_Dashboard!$G:$G,$C1528)</f>
        <v>223.19209607803714</v>
      </c>
      <c r="G1528" s="8">
        <f t="shared" si="139"/>
        <v>1.0787486515641867E-2</v>
      </c>
      <c r="H1528" s="10">
        <f>SUMIFS(MeasureStack!$Y:$Y,MeasureStack!$F:$F,$A1528,MeasureStack!$J:$J,$B1528,MeasureStack!$K:$K,$C1528)</f>
        <v>20689.907306434023</v>
      </c>
      <c r="I1528" s="10">
        <f>SUMIFS(MeasureStack!$Z:$Z,MeasureStack!$F:$F,$A1528,MeasureStack!$J:$J,$B1528,MeasureStack!$K:$K,$C1528)</f>
        <v>20466.715210355986</v>
      </c>
      <c r="J1528" s="10">
        <f>SUMIFS(MeasureStack!$AA:$AA,MeasureStack!$F:$F,$A1528,MeasureStack!$J:$J,$B1528,MeasureStack!$K:$K,$C1528)</f>
        <v>223.19209607803714</v>
      </c>
      <c r="K1528" s="8">
        <f t="shared" si="140"/>
        <v>1.0787486515641867E-2</v>
      </c>
      <c r="L1528" s="11" t="str">
        <f t="shared" si="141"/>
        <v>Y</v>
      </c>
      <c r="M1528" s="11" t="str">
        <f t="shared" si="142"/>
        <v>Y</v>
      </c>
      <c r="N1528" s="11" t="str">
        <f t="shared" si="143"/>
        <v>Y</v>
      </c>
      <c r="O1528" s="12" t="str">
        <f t="shared" si="144"/>
        <v>Y</v>
      </c>
    </row>
    <row r="1529" spans="1:15" x14ac:dyDescent="0.3">
      <c r="A1529" t="s">
        <v>60</v>
      </c>
      <c r="B1529" t="s">
        <v>94</v>
      </c>
      <c r="C1529" t="s">
        <v>86</v>
      </c>
      <c r="D1529" s="10">
        <f>AVERAGEIFS(Input_Dashboard!$K:$K,Input_Dashboard!$B:$B,$A1529,Input_Dashboard!$F:$F,$B1529,Input_Dashboard!$G:$G,$C1529)</f>
        <v>20689.907306434023</v>
      </c>
      <c r="E1529" s="10">
        <f>AVERAGEIFS(Input_Dashboard!$L:$L,Input_Dashboard!$B:$B,$A1529,Input_Dashboard!$F:$F,$B1529,Input_Dashboard!$G:$G,$C1529)</f>
        <v>20466.715210355986</v>
      </c>
      <c r="F1529" s="10">
        <f>AVERAGEIFS(Input_Dashboard!$M:$M,Input_Dashboard!$B:$B,$A1529,Input_Dashboard!$F:$F,$B1529,Input_Dashboard!$G:$G,$C1529)</f>
        <v>223.19209607803714</v>
      </c>
      <c r="G1529" s="8">
        <f t="shared" si="139"/>
        <v>1.0787486515641867E-2</v>
      </c>
      <c r="H1529" s="10">
        <f>SUMIFS(MeasureStack!$Y:$Y,MeasureStack!$F:$F,$A1529,MeasureStack!$J:$J,$B1529,MeasureStack!$K:$K,$C1529)</f>
        <v>20689.907306434023</v>
      </c>
      <c r="I1529" s="10">
        <f>SUMIFS(MeasureStack!$Z:$Z,MeasureStack!$F:$F,$A1529,MeasureStack!$J:$J,$B1529,MeasureStack!$K:$K,$C1529)</f>
        <v>20466.715210355986</v>
      </c>
      <c r="J1529" s="10">
        <f>SUMIFS(MeasureStack!$AA:$AA,MeasureStack!$F:$F,$A1529,MeasureStack!$J:$J,$B1529,MeasureStack!$K:$K,$C1529)</f>
        <v>223.19209607803714</v>
      </c>
      <c r="K1529" s="8">
        <f t="shared" si="140"/>
        <v>1.0787486515641867E-2</v>
      </c>
      <c r="L1529" s="11" t="str">
        <f t="shared" si="141"/>
        <v>Y</v>
      </c>
      <c r="M1529" s="11" t="str">
        <f t="shared" si="142"/>
        <v>Y</v>
      </c>
      <c r="N1529" s="11" t="str">
        <f t="shared" si="143"/>
        <v>Y</v>
      </c>
      <c r="O1529" s="12" t="str">
        <f t="shared" si="144"/>
        <v>Y</v>
      </c>
    </row>
    <row r="1530" spans="1:15" x14ac:dyDescent="0.3">
      <c r="A1530" t="s">
        <v>60</v>
      </c>
      <c r="B1530" t="s">
        <v>94</v>
      </c>
      <c r="C1530" t="s">
        <v>88</v>
      </c>
      <c r="D1530" s="10">
        <f>AVERAGEIFS(Input_Dashboard!$K:$K,Input_Dashboard!$B:$B,$A1530,Input_Dashboard!$F:$F,$B1530,Input_Dashboard!$G:$G,$C1530)</f>
        <v>20689.907306434023</v>
      </c>
      <c r="E1530" s="10">
        <f>AVERAGEIFS(Input_Dashboard!$L:$L,Input_Dashboard!$B:$B,$A1530,Input_Dashboard!$F:$F,$B1530,Input_Dashboard!$G:$G,$C1530)</f>
        <v>20466.715210355986</v>
      </c>
      <c r="F1530" s="10">
        <f>AVERAGEIFS(Input_Dashboard!$M:$M,Input_Dashboard!$B:$B,$A1530,Input_Dashboard!$F:$F,$B1530,Input_Dashboard!$G:$G,$C1530)</f>
        <v>223.19209607803714</v>
      </c>
      <c r="G1530" s="8">
        <f t="shared" si="139"/>
        <v>1.0787486515641867E-2</v>
      </c>
      <c r="H1530" s="10">
        <f>SUMIFS(MeasureStack!$Y:$Y,MeasureStack!$F:$F,$A1530,MeasureStack!$J:$J,$B1530,MeasureStack!$K:$K,$C1530)</f>
        <v>20689.907306434023</v>
      </c>
      <c r="I1530" s="10">
        <f>SUMIFS(MeasureStack!$Z:$Z,MeasureStack!$F:$F,$A1530,MeasureStack!$J:$J,$B1530,MeasureStack!$K:$K,$C1530)</f>
        <v>20466.715210355986</v>
      </c>
      <c r="J1530" s="10">
        <f>SUMIFS(MeasureStack!$AA:$AA,MeasureStack!$F:$F,$A1530,MeasureStack!$J:$J,$B1530,MeasureStack!$K:$K,$C1530)</f>
        <v>223.19209607803714</v>
      </c>
      <c r="K1530" s="8">
        <f t="shared" si="140"/>
        <v>1.0787486515641867E-2</v>
      </c>
      <c r="L1530" s="11" t="str">
        <f t="shared" si="141"/>
        <v>Y</v>
      </c>
      <c r="M1530" s="11" t="str">
        <f t="shared" si="142"/>
        <v>Y</v>
      </c>
      <c r="N1530" s="11" t="str">
        <f t="shared" si="143"/>
        <v>Y</v>
      </c>
      <c r="O1530" s="12" t="str">
        <f t="shared" si="144"/>
        <v>Y</v>
      </c>
    </row>
    <row r="1531" spans="1:15" x14ac:dyDescent="0.3">
      <c r="A1531" t="s">
        <v>60</v>
      </c>
      <c r="B1531" t="s">
        <v>94</v>
      </c>
      <c r="C1531" t="s">
        <v>90</v>
      </c>
      <c r="D1531" s="10">
        <f>AVERAGEIFS(Input_Dashboard!$K:$K,Input_Dashboard!$B:$B,$A1531,Input_Dashboard!$F:$F,$B1531,Input_Dashboard!$G:$G,$C1531)</f>
        <v>20689.907306434023</v>
      </c>
      <c r="E1531" s="10">
        <f>AVERAGEIFS(Input_Dashboard!$L:$L,Input_Dashboard!$B:$B,$A1531,Input_Dashboard!$F:$F,$B1531,Input_Dashboard!$G:$G,$C1531)</f>
        <v>20466.715210355986</v>
      </c>
      <c r="F1531" s="10">
        <f>AVERAGEIFS(Input_Dashboard!$M:$M,Input_Dashboard!$B:$B,$A1531,Input_Dashboard!$F:$F,$B1531,Input_Dashboard!$G:$G,$C1531)</f>
        <v>223.19209607803714</v>
      </c>
      <c r="G1531" s="8">
        <f t="shared" si="139"/>
        <v>1.0787486515641867E-2</v>
      </c>
      <c r="H1531" s="10">
        <f>SUMIFS(MeasureStack!$Y:$Y,MeasureStack!$F:$F,$A1531,MeasureStack!$J:$J,$B1531,MeasureStack!$K:$K,$C1531)</f>
        <v>20689.907306434023</v>
      </c>
      <c r="I1531" s="10">
        <f>SUMIFS(MeasureStack!$Z:$Z,MeasureStack!$F:$F,$A1531,MeasureStack!$J:$J,$B1531,MeasureStack!$K:$K,$C1531)</f>
        <v>20466.715210355986</v>
      </c>
      <c r="J1531" s="10">
        <f>SUMIFS(MeasureStack!$AA:$AA,MeasureStack!$F:$F,$A1531,MeasureStack!$J:$J,$B1531,MeasureStack!$K:$K,$C1531)</f>
        <v>223.19209607803714</v>
      </c>
      <c r="K1531" s="8">
        <f t="shared" si="140"/>
        <v>1.0787486515641867E-2</v>
      </c>
      <c r="L1531" s="11" t="str">
        <f t="shared" si="141"/>
        <v>Y</v>
      </c>
      <c r="M1531" s="11" t="str">
        <f t="shared" si="142"/>
        <v>Y</v>
      </c>
      <c r="N1531" s="11" t="str">
        <f t="shared" si="143"/>
        <v>Y</v>
      </c>
      <c r="O1531" s="12" t="str">
        <f t="shared" si="144"/>
        <v>Y</v>
      </c>
    </row>
    <row r="1532" spans="1:15" x14ac:dyDescent="0.3">
      <c r="A1532" t="s">
        <v>60</v>
      </c>
      <c r="B1532" t="s">
        <v>94</v>
      </c>
      <c r="C1532" t="s">
        <v>92</v>
      </c>
      <c r="D1532" s="10">
        <f>AVERAGEIFS(Input_Dashboard!$K:$K,Input_Dashboard!$B:$B,$A1532,Input_Dashboard!$F:$F,$B1532,Input_Dashboard!$G:$G,$C1532)</f>
        <v>20689.907306434023</v>
      </c>
      <c r="E1532" s="10">
        <f>AVERAGEIFS(Input_Dashboard!$L:$L,Input_Dashboard!$B:$B,$A1532,Input_Dashboard!$F:$F,$B1532,Input_Dashboard!$G:$G,$C1532)</f>
        <v>20466.715210355986</v>
      </c>
      <c r="F1532" s="10">
        <f>AVERAGEIFS(Input_Dashboard!$M:$M,Input_Dashboard!$B:$B,$A1532,Input_Dashboard!$F:$F,$B1532,Input_Dashboard!$G:$G,$C1532)</f>
        <v>223.19209607803714</v>
      </c>
      <c r="G1532" s="8">
        <f t="shared" si="139"/>
        <v>1.0787486515641867E-2</v>
      </c>
      <c r="H1532" s="10">
        <f>SUMIFS(MeasureStack!$Y:$Y,MeasureStack!$F:$F,$A1532,MeasureStack!$J:$J,$B1532,MeasureStack!$K:$K,$C1532)</f>
        <v>20689.907306434023</v>
      </c>
      <c r="I1532" s="10">
        <f>SUMIFS(MeasureStack!$Z:$Z,MeasureStack!$F:$F,$A1532,MeasureStack!$J:$J,$B1532,MeasureStack!$K:$K,$C1532)</f>
        <v>20466.715210355986</v>
      </c>
      <c r="J1532" s="10">
        <f>SUMIFS(MeasureStack!$AA:$AA,MeasureStack!$F:$F,$A1532,MeasureStack!$J:$J,$B1532,MeasureStack!$K:$K,$C1532)</f>
        <v>223.19209607803714</v>
      </c>
      <c r="K1532" s="8">
        <f t="shared" si="140"/>
        <v>1.0787486515641867E-2</v>
      </c>
      <c r="L1532" s="11" t="str">
        <f t="shared" si="141"/>
        <v>Y</v>
      </c>
      <c r="M1532" s="11" t="str">
        <f t="shared" si="142"/>
        <v>Y</v>
      </c>
      <c r="N1532" s="11" t="str">
        <f t="shared" si="143"/>
        <v>Y</v>
      </c>
      <c r="O1532" s="12" t="str">
        <f t="shared" si="144"/>
        <v>Y</v>
      </c>
    </row>
    <row r="1533" spans="1:15" x14ac:dyDescent="0.3">
      <c r="A1533" t="s">
        <v>364</v>
      </c>
      <c r="B1533" t="s">
        <v>64</v>
      </c>
      <c r="C1533" t="s">
        <v>65</v>
      </c>
      <c r="D1533" s="10">
        <f>AVERAGEIFS(Input_Dashboard!$K:$K,Input_Dashboard!$B:$B,$A1533,Input_Dashboard!$F:$F,$B1533,Input_Dashboard!$G:$G,$C1533)</f>
        <v>4629.1782000000003</v>
      </c>
      <c r="E1533" s="10">
        <f>AVERAGEIFS(Input_Dashboard!$L:$L,Input_Dashboard!$B:$B,$A1533,Input_Dashboard!$F:$F,$B1533,Input_Dashboard!$G:$G,$C1533)</f>
        <v>4120.6163999999999</v>
      </c>
      <c r="F1533" s="10">
        <f>AVERAGEIFS(Input_Dashboard!$M:$M,Input_Dashboard!$B:$B,$A1533,Input_Dashboard!$F:$F,$B1533,Input_Dashboard!$G:$G,$C1533)</f>
        <v>508.5618000000004</v>
      </c>
      <c r="G1533" s="8">
        <f t="shared" si="139"/>
        <v>0.10986006112272809</v>
      </c>
      <c r="H1533" s="10">
        <f>SUMIFS(MeasureStack!$Y:$Y,MeasureStack!$F:$F,$A1533,MeasureStack!$J:$J,$B1533,MeasureStack!$K:$K,$C1533)</f>
        <v>4629.1782000000003</v>
      </c>
      <c r="I1533" s="10">
        <f>SUMIFS(MeasureStack!$Z:$Z,MeasureStack!$F:$F,$A1533,MeasureStack!$J:$J,$B1533,MeasureStack!$K:$K,$C1533)</f>
        <v>4120.6163999999999</v>
      </c>
      <c r="J1533" s="10">
        <f>SUMIFS(MeasureStack!$AA:$AA,MeasureStack!$F:$F,$A1533,MeasureStack!$J:$J,$B1533,MeasureStack!$K:$K,$C1533)</f>
        <v>508.5618000000004</v>
      </c>
      <c r="K1533" s="8">
        <f t="shared" si="140"/>
        <v>0.10986006112272809</v>
      </c>
      <c r="L1533" s="11" t="str">
        <f t="shared" si="141"/>
        <v>Y</v>
      </c>
      <c r="M1533" s="11" t="str">
        <f t="shared" si="142"/>
        <v>Y</v>
      </c>
      <c r="N1533" s="11" t="str">
        <f t="shared" si="143"/>
        <v>Y</v>
      </c>
      <c r="O1533" s="12" t="str">
        <f t="shared" si="144"/>
        <v>Y</v>
      </c>
    </row>
    <row r="1534" spans="1:15" x14ac:dyDescent="0.3">
      <c r="A1534" t="s">
        <v>364</v>
      </c>
      <c r="B1534" t="s">
        <v>64</v>
      </c>
      <c r="C1534" t="s">
        <v>70</v>
      </c>
      <c r="D1534" s="10">
        <f>AVERAGEIFS(Input_Dashboard!$K:$K,Input_Dashboard!$B:$B,$A1534,Input_Dashboard!$F:$F,$B1534,Input_Dashboard!$G:$G,$C1534)</f>
        <v>4629.1782000000003</v>
      </c>
      <c r="E1534" s="10">
        <f>AVERAGEIFS(Input_Dashboard!$L:$L,Input_Dashboard!$B:$B,$A1534,Input_Dashboard!$F:$F,$B1534,Input_Dashboard!$G:$G,$C1534)</f>
        <v>4120.6163999999999</v>
      </c>
      <c r="F1534" s="10">
        <f>AVERAGEIFS(Input_Dashboard!$M:$M,Input_Dashboard!$B:$B,$A1534,Input_Dashboard!$F:$F,$B1534,Input_Dashboard!$G:$G,$C1534)</f>
        <v>508.5618000000004</v>
      </c>
      <c r="G1534" s="8">
        <f t="shared" si="139"/>
        <v>0.10986006112272809</v>
      </c>
      <c r="H1534" s="10">
        <f>SUMIFS(MeasureStack!$Y:$Y,MeasureStack!$F:$F,$A1534,MeasureStack!$J:$J,$B1534,MeasureStack!$K:$K,$C1534)</f>
        <v>4629.1782000000003</v>
      </c>
      <c r="I1534" s="10">
        <f>SUMIFS(MeasureStack!$Z:$Z,MeasureStack!$F:$F,$A1534,MeasureStack!$J:$J,$B1534,MeasureStack!$K:$K,$C1534)</f>
        <v>4120.6163999999999</v>
      </c>
      <c r="J1534" s="10">
        <f>SUMIFS(MeasureStack!$AA:$AA,MeasureStack!$F:$F,$A1534,MeasureStack!$J:$J,$B1534,MeasureStack!$K:$K,$C1534)</f>
        <v>508.5618000000004</v>
      </c>
      <c r="K1534" s="8">
        <f t="shared" si="140"/>
        <v>0.10986006112272809</v>
      </c>
      <c r="L1534" s="11" t="str">
        <f t="shared" si="141"/>
        <v>Y</v>
      </c>
      <c r="M1534" s="11" t="str">
        <f t="shared" si="142"/>
        <v>Y</v>
      </c>
      <c r="N1534" s="11" t="str">
        <f t="shared" si="143"/>
        <v>Y</v>
      </c>
      <c r="O1534" s="12" t="str">
        <f t="shared" si="144"/>
        <v>Y</v>
      </c>
    </row>
    <row r="1535" spans="1:15" x14ac:dyDescent="0.3">
      <c r="A1535" t="s">
        <v>364</v>
      </c>
      <c r="B1535" t="s">
        <v>64</v>
      </c>
      <c r="C1535" t="s">
        <v>72</v>
      </c>
      <c r="D1535" s="10">
        <f>AVERAGEIFS(Input_Dashboard!$K:$K,Input_Dashboard!$B:$B,$A1535,Input_Dashboard!$F:$F,$B1535,Input_Dashboard!$G:$G,$C1535)</f>
        <v>4629.1782000000003</v>
      </c>
      <c r="E1535" s="10">
        <f>AVERAGEIFS(Input_Dashboard!$L:$L,Input_Dashboard!$B:$B,$A1535,Input_Dashboard!$F:$F,$B1535,Input_Dashboard!$G:$G,$C1535)</f>
        <v>4120.6163999999999</v>
      </c>
      <c r="F1535" s="10">
        <f>AVERAGEIFS(Input_Dashboard!$M:$M,Input_Dashboard!$B:$B,$A1535,Input_Dashboard!$F:$F,$B1535,Input_Dashboard!$G:$G,$C1535)</f>
        <v>508.5618000000004</v>
      </c>
      <c r="G1535" s="8">
        <f t="shared" si="139"/>
        <v>0.10986006112272809</v>
      </c>
      <c r="H1535" s="10">
        <f>SUMIFS(MeasureStack!$Y:$Y,MeasureStack!$F:$F,$A1535,MeasureStack!$J:$J,$B1535,MeasureStack!$K:$K,$C1535)</f>
        <v>4629.1782000000003</v>
      </c>
      <c r="I1535" s="10">
        <f>SUMIFS(MeasureStack!$Z:$Z,MeasureStack!$F:$F,$A1535,MeasureStack!$J:$J,$B1535,MeasureStack!$K:$K,$C1535)</f>
        <v>4120.6163999999999</v>
      </c>
      <c r="J1535" s="10">
        <f>SUMIFS(MeasureStack!$AA:$AA,MeasureStack!$F:$F,$A1535,MeasureStack!$J:$J,$B1535,MeasureStack!$K:$K,$C1535)</f>
        <v>508.5618000000004</v>
      </c>
      <c r="K1535" s="8">
        <f t="shared" si="140"/>
        <v>0.10986006112272809</v>
      </c>
      <c r="L1535" s="11" t="str">
        <f t="shared" si="141"/>
        <v>Y</v>
      </c>
      <c r="M1535" s="11" t="str">
        <f t="shared" si="142"/>
        <v>Y</v>
      </c>
      <c r="N1535" s="11" t="str">
        <f t="shared" si="143"/>
        <v>Y</v>
      </c>
      <c r="O1535" s="12" t="str">
        <f t="shared" si="144"/>
        <v>Y</v>
      </c>
    </row>
    <row r="1536" spans="1:15" x14ac:dyDescent="0.3">
      <c r="A1536" t="s">
        <v>364</v>
      </c>
      <c r="B1536" t="s">
        <v>64</v>
      </c>
      <c r="C1536" t="s">
        <v>74</v>
      </c>
      <c r="D1536" s="10">
        <f>AVERAGEIFS(Input_Dashboard!$K:$K,Input_Dashboard!$B:$B,$A1536,Input_Dashboard!$F:$F,$B1536,Input_Dashboard!$G:$G,$C1536)</f>
        <v>4629.1782000000003</v>
      </c>
      <c r="E1536" s="10">
        <f>AVERAGEIFS(Input_Dashboard!$L:$L,Input_Dashboard!$B:$B,$A1536,Input_Dashboard!$F:$F,$B1536,Input_Dashboard!$G:$G,$C1536)</f>
        <v>4120.6163999999999</v>
      </c>
      <c r="F1536" s="10">
        <f>AVERAGEIFS(Input_Dashboard!$M:$M,Input_Dashboard!$B:$B,$A1536,Input_Dashboard!$F:$F,$B1536,Input_Dashboard!$G:$G,$C1536)</f>
        <v>508.5618000000004</v>
      </c>
      <c r="G1536" s="8">
        <f t="shared" si="139"/>
        <v>0.10986006112272809</v>
      </c>
      <c r="H1536" s="10">
        <f>SUMIFS(MeasureStack!$Y:$Y,MeasureStack!$F:$F,$A1536,MeasureStack!$J:$J,$B1536,MeasureStack!$K:$K,$C1536)</f>
        <v>4629.1782000000003</v>
      </c>
      <c r="I1536" s="10">
        <f>SUMIFS(MeasureStack!$Z:$Z,MeasureStack!$F:$F,$A1536,MeasureStack!$J:$J,$B1536,MeasureStack!$K:$K,$C1536)</f>
        <v>4120.6163999999999</v>
      </c>
      <c r="J1536" s="10">
        <f>SUMIFS(MeasureStack!$AA:$AA,MeasureStack!$F:$F,$A1536,MeasureStack!$J:$J,$B1536,MeasureStack!$K:$K,$C1536)</f>
        <v>508.5618000000004</v>
      </c>
      <c r="K1536" s="8">
        <f t="shared" si="140"/>
        <v>0.10986006112272809</v>
      </c>
      <c r="L1536" s="11" t="str">
        <f t="shared" si="141"/>
        <v>Y</v>
      </c>
      <c r="M1536" s="11" t="str">
        <f t="shared" si="142"/>
        <v>Y</v>
      </c>
      <c r="N1536" s="11" t="str">
        <f t="shared" si="143"/>
        <v>Y</v>
      </c>
      <c r="O1536" s="12" t="str">
        <f t="shared" si="144"/>
        <v>Y</v>
      </c>
    </row>
    <row r="1537" spans="1:15" x14ac:dyDescent="0.3">
      <c r="A1537" t="s">
        <v>364</v>
      </c>
      <c r="B1537" t="s">
        <v>64</v>
      </c>
      <c r="C1537" t="s">
        <v>76</v>
      </c>
      <c r="D1537" s="10">
        <f>AVERAGEIFS(Input_Dashboard!$K:$K,Input_Dashboard!$B:$B,$A1537,Input_Dashboard!$F:$F,$B1537,Input_Dashboard!$G:$G,$C1537)</f>
        <v>4629.1782000000003</v>
      </c>
      <c r="E1537" s="10">
        <f>AVERAGEIFS(Input_Dashboard!$L:$L,Input_Dashboard!$B:$B,$A1537,Input_Dashboard!$F:$F,$B1537,Input_Dashboard!$G:$G,$C1537)</f>
        <v>4120.6163999999999</v>
      </c>
      <c r="F1537" s="10">
        <f>AVERAGEIFS(Input_Dashboard!$M:$M,Input_Dashboard!$B:$B,$A1537,Input_Dashboard!$F:$F,$B1537,Input_Dashboard!$G:$G,$C1537)</f>
        <v>508.5618000000004</v>
      </c>
      <c r="G1537" s="8">
        <f t="shared" si="139"/>
        <v>0.10986006112272809</v>
      </c>
      <c r="H1537" s="10">
        <f>SUMIFS(MeasureStack!$Y:$Y,MeasureStack!$F:$F,$A1537,MeasureStack!$J:$J,$B1537,MeasureStack!$K:$K,$C1537)</f>
        <v>4629.1782000000003</v>
      </c>
      <c r="I1537" s="10">
        <f>SUMIFS(MeasureStack!$Z:$Z,MeasureStack!$F:$F,$A1537,MeasureStack!$J:$J,$B1537,MeasureStack!$K:$K,$C1537)</f>
        <v>4120.6163999999999</v>
      </c>
      <c r="J1537" s="10">
        <f>SUMIFS(MeasureStack!$AA:$AA,MeasureStack!$F:$F,$A1537,MeasureStack!$J:$J,$B1537,MeasureStack!$K:$K,$C1537)</f>
        <v>508.5618000000004</v>
      </c>
      <c r="K1537" s="8">
        <f t="shared" si="140"/>
        <v>0.10986006112272809</v>
      </c>
      <c r="L1537" s="11" t="str">
        <f t="shared" si="141"/>
        <v>Y</v>
      </c>
      <c r="M1537" s="11" t="str">
        <f t="shared" si="142"/>
        <v>Y</v>
      </c>
      <c r="N1537" s="11" t="str">
        <f t="shared" si="143"/>
        <v>Y</v>
      </c>
      <c r="O1537" s="12" t="str">
        <f t="shared" si="144"/>
        <v>Y</v>
      </c>
    </row>
    <row r="1538" spans="1:15" x14ac:dyDescent="0.3">
      <c r="A1538" t="s">
        <v>364</v>
      </c>
      <c r="B1538" t="s">
        <v>64</v>
      </c>
      <c r="C1538" t="s">
        <v>78</v>
      </c>
      <c r="D1538" s="10">
        <f>AVERAGEIFS(Input_Dashboard!$K:$K,Input_Dashboard!$B:$B,$A1538,Input_Dashboard!$F:$F,$B1538,Input_Dashboard!$G:$G,$C1538)</f>
        <v>4629.1782000000003</v>
      </c>
      <c r="E1538" s="10">
        <f>AVERAGEIFS(Input_Dashboard!$L:$L,Input_Dashboard!$B:$B,$A1538,Input_Dashboard!$F:$F,$B1538,Input_Dashboard!$G:$G,$C1538)</f>
        <v>4120.6163999999999</v>
      </c>
      <c r="F1538" s="10">
        <f>AVERAGEIFS(Input_Dashboard!$M:$M,Input_Dashboard!$B:$B,$A1538,Input_Dashboard!$F:$F,$B1538,Input_Dashboard!$G:$G,$C1538)</f>
        <v>508.5618000000004</v>
      </c>
      <c r="G1538" s="8">
        <f t="shared" si="139"/>
        <v>0.10986006112272809</v>
      </c>
      <c r="H1538" s="10">
        <f>SUMIFS(MeasureStack!$Y:$Y,MeasureStack!$F:$F,$A1538,MeasureStack!$J:$J,$B1538,MeasureStack!$K:$K,$C1538)</f>
        <v>4629.1782000000003</v>
      </c>
      <c r="I1538" s="10">
        <f>SUMIFS(MeasureStack!$Z:$Z,MeasureStack!$F:$F,$A1538,MeasureStack!$J:$J,$B1538,MeasureStack!$K:$K,$C1538)</f>
        <v>4120.6163999999999</v>
      </c>
      <c r="J1538" s="10">
        <f>SUMIFS(MeasureStack!$AA:$AA,MeasureStack!$F:$F,$A1538,MeasureStack!$J:$J,$B1538,MeasureStack!$K:$K,$C1538)</f>
        <v>508.5618000000004</v>
      </c>
      <c r="K1538" s="8">
        <f t="shared" si="140"/>
        <v>0.10986006112272809</v>
      </c>
      <c r="L1538" s="11" t="str">
        <f t="shared" si="141"/>
        <v>Y</v>
      </c>
      <c r="M1538" s="11" t="str">
        <f t="shared" si="142"/>
        <v>Y</v>
      </c>
      <c r="N1538" s="11" t="str">
        <f t="shared" si="143"/>
        <v>Y</v>
      </c>
      <c r="O1538" s="12" t="str">
        <f t="shared" si="144"/>
        <v>Y</v>
      </c>
    </row>
    <row r="1539" spans="1:15" x14ac:dyDescent="0.3">
      <c r="A1539" t="s">
        <v>364</v>
      </c>
      <c r="B1539" t="s">
        <v>64</v>
      </c>
      <c r="C1539" t="s">
        <v>80</v>
      </c>
      <c r="D1539" s="10">
        <f>AVERAGEIFS(Input_Dashboard!$K:$K,Input_Dashboard!$B:$B,$A1539,Input_Dashboard!$F:$F,$B1539,Input_Dashboard!$G:$G,$C1539)</f>
        <v>4629.1782000000003</v>
      </c>
      <c r="E1539" s="10">
        <f>AVERAGEIFS(Input_Dashboard!$L:$L,Input_Dashboard!$B:$B,$A1539,Input_Dashboard!$F:$F,$B1539,Input_Dashboard!$G:$G,$C1539)</f>
        <v>4120.6163999999999</v>
      </c>
      <c r="F1539" s="10">
        <f>AVERAGEIFS(Input_Dashboard!$M:$M,Input_Dashboard!$B:$B,$A1539,Input_Dashboard!$F:$F,$B1539,Input_Dashboard!$G:$G,$C1539)</f>
        <v>508.5618000000004</v>
      </c>
      <c r="G1539" s="8">
        <f t="shared" si="139"/>
        <v>0.10986006112272809</v>
      </c>
      <c r="H1539" s="10">
        <f>SUMIFS(MeasureStack!$Y:$Y,MeasureStack!$F:$F,$A1539,MeasureStack!$J:$J,$B1539,MeasureStack!$K:$K,$C1539)</f>
        <v>4629.1782000000003</v>
      </c>
      <c r="I1539" s="10">
        <f>SUMIFS(MeasureStack!$Z:$Z,MeasureStack!$F:$F,$A1539,MeasureStack!$J:$J,$B1539,MeasureStack!$K:$K,$C1539)</f>
        <v>4120.6163999999999</v>
      </c>
      <c r="J1539" s="10">
        <f>SUMIFS(MeasureStack!$AA:$AA,MeasureStack!$F:$F,$A1539,MeasureStack!$J:$J,$B1539,MeasureStack!$K:$K,$C1539)</f>
        <v>508.5618000000004</v>
      </c>
      <c r="K1539" s="8">
        <f t="shared" si="140"/>
        <v>0.10986006112272809</v>
      </c>
      <c r="L1539" s="11" t="str">
        <f t="shared" si="141"/>
        <v>Y</v>
      </c>
      <c r="M1539" s="11" t="str">
        <f t="shared" si="142"/>
        <v>Y</v>
      </c>
      <c r="N1539" s="11" t="str">
        <f t="shared" si="143"/>
        <v>Y</v>
      </c>
      <c r="O1539" s="12" t="str">
        <f t="shared" si="144"/>
        <v>Y</v>
      </c>
    </row>
    <row r="1540" spans="1:15" x14ac:dyDescent="0.3">
      <c r="A1540" t="s">
        <v>364</v>
      </c>
      <c r="B1540" t="s">
        <v>64</v>
      </c>
      <c r="C1540" t="s">
        <v>82</v>
      </c>
      <c r="D1540" s="10">
        <f>AVERAGEIFS(Input_Dashboard!$K:$K,Input_Dashboard!$B:$B,$A1540,Input_Dashboard!$F:$F,$B1540,Input_Dashboard!$G:$G,$C1540)</f>
        <v>4629.1782000000003</v>
      </c>
      <c r="E1540" s="10">
        <f>AVERAGEIFS(Input_Dashboard!$L:$L,Input_Dashboard!$B:$B,$A1540,Input_Dashboard!$F:$F,$B1540,Input_Dashboard!$G:$G,$C1540)</f>
        <v>4120.6163999999999</v>
      </c>
      <c r="F1540" s="10">
        <f>AVERAGEIFS(Input_Dashboard!$M:$M,Input_Dashboard!$B:$B,$A1540,Input_Dashboard!$F:$F,$B1540,Input_Dashboard!$G:$G,$C1540)</f>
        <v>508.5618000000004</v>
      </c>
      <c r="G1540" s="8">
        <f t="shared" ref="G1540:G1603" si="145">IFERROR(F1540/D1540,0)</f>
        <v>0.10986006112272809</v>
      </c>
      <c r="H1540" s="10">
        <f>SUMIFS(MeasureStack!$Y:$Y,MeasureStack!$F:$F,$A1540,MeasureStack!$J:$J,$B1540,MeasureStack!$K:$K,$C1540)</f>
        <v>4629.1782000000003</v>
      </c>
      <c r="I1540" s="10">
        <f>SUMIFS(MeasureStack!$Z:$Z,MeasureStack!$F:$F,$A1540,MeasureStack!$J:$J,$B1540,MeasureStack!$K:$K,$C1540)</f>
        <v>4120.6163999999999</v>
      </c>
      <c r="J1540" s="10">
        <f>SUMIFS(MeasureStack!$AA:$AA,MeasureStack!$F:$F,$A1540,MeasureStack!$J:$J,$B1540,MeasureStack!$K:$K,$C1540)</f>
        <v>508.5618000000004</v>
      </c>
      <c r="K1540" s="8">
        <f t="shared" ref="K1540:K1603" si="146">IFERROR(J1540/H1540,0)</f>
        <v>0.10986006112272809</v>
      </c>
      <c r="L1540" s="11" t="str">
        <f t="shared" ref="L1540:L1603" si="147">IF(ROUNDUP(D1540,0)=ROUNDUP(H1540,0),"Y","N")</f>
        <v>Y</v>
      </c>
      <c r="M1540" s="11" t="str">
        <f t="shared" ref="M1540:M1603" si="148">IF(ROUNDUP(E1540,0)=ROUNDUP(I1540,0),"Y","N")</f>
        <v>Y</v>
      </c>
      <c r="N1540" s="11" t="str">
        <f t="shared" ref="N1540:N1603" si="149">IF(ROUNDUP(F1540,0)=ROUNDUP(J1540,0),"Y","N")</f>
        <v>Y</v>
      </c>
      <c r="O1540" s="12" t="str">
        <f t="shared" ref="O1540:O1603" si="150">IF(ROUNDUP(G1540,0)=ROUNDUP(K1540,0),"Y","N")</f>
        <v>Y</v>
      </c>
    </row>
    <row r="1541" spans="1:15" x14ac:dyDescent="0.3">
      <c r="A1541" t="s">
        <v>364</v>
      </c>
      <c r="B1541" t="s">
        <v>64</v>
      </c>
      <c r="C1541" t="s">
        <v>84</v>
      </c>
      <c r="D1541" s="10">
        <f>AVERAGEIFS(Input_Dashboard!$K:$K,Input_Dashboard!$B:$B,$A1541,Input_Dashboard!$F:$F,$B1541,Input_Dashboard!$G:$G,$C1541)</f>
        <v>4629.1782000000003</v>
      </c>
      <c r="E1541" s="10">
        <f>AVERAGEIFS(Input_Dashboard!$L:$L,Input_Dashboard!$B:$B,$A1541,Input_Dashboard!$F:$F,$B1541,Input_Dashboard!$G:$G,$C1541)</f>
        <v>4120.6163999999999</v>
      </c>
      <c r="F1541" s="10">
        <f>AVERAGEIFS(Input_Dashboard!$M:$M,Input_Dashboard!$B:$B,$A1541,Input_Dashboard!$F:$F,$B1541,Input_Dashboard!$G:$G,$C1541)</f>
        <v>508.5618000000004</v>
      </c>
      <c r="G1541" s="8">
        <f t="shared" si="145"/>
        <v>0.10986006112272809</v>
      </c>
      <c r="H1541" s="10">
        <f>SUMIFS(MeasureStack!$Y:$Y,MeasureStack!$F:$F,$A1541,MeasureStack!$J:$J,$B1541,MeasureStack!$K:$K,$C1541)</f>
        <v>4629.1782000000003</v>
      </c>
      <c r="I1541" s="10">
        <f>SUMIFS(MeasureStack!$Z:$Z,MeasureStack!$F:$F,$A1541,MeasureStack!$J:$J,$B1541,MeasureStack!$K:$K,$C1541)</f>
        <v>4120.6163999999999</v>
      </c>
      <c r="J1541" s="10">
        <f>SUMIFS(MeasureStack!$AA:$AA,MeasureStack!$F:$F,$A1541,MeasureStack!$J:$J,$B1541,MeasureStack!$K:$K,$C1541)</f>
        <v>508.5618000000004</v>
      </c>
      <c r="K1541" s="8">
        <f t="shared" si="146"/>
        <v>0.10986006112272809</v>
      </c>
      <c r="L1541" s="11" t="str">
        <f t="shared" si="147"/>
        <v>Y</v>
      </c>
      <c r="M1541" s="11" t="str">
        <f t="shared" si="148"/>
        <v>Y</v>
      </c>
      <c r="N1541" s="11" t="str">
        <f t="shared" si="149"/>
        <v>Y</v>
      </c>
      <c r="O1541" s="12" t="str">
        <f t="shared" si="150"/>
        <v>Y</v>
      </c>
    </row>
    <row r="1542" spans="1:15" x14ac:dyDescent="0.3">
      <c r="A1542" t="s">
        <v>364</v>
      </c>
      <c r="B1542" t="s">
        <v>64</v>
      </c>
      <c r="C1542" t="s">
        <v>86</v>
      </c>
      <c r="D1542" s="10">
        <f>AVERAGEIFS(Input_Dashboard!$K:$K,Input_Dashboard!$B:$B,$A1542,Input_Dashboard!$F:$F,$B1542,Input_Dashboard!$G:$G,$C1542)</f>
        <v>4629.1782000000003</v>
      </c>
      <c r="E1542" s="10">
        <f>AVERAGEIFS(Input_Dashboard!$L:$L,Input_Dashboard!$B:$B,$A1542,Input_Dashboard!$F:$F,$B1542,Input_Dashboard!$G:$G,$C1542)</f>
        <v>4120.6163999999999</v>
      </c>
      <c r="F1542" s="10">
        <f>AVERAGEIFS(Input_Dashboard!$M:$M,Input_Dashboard!$B:$B,$A1542,Input_Dashboard!$F:$F,$B1542,Input_Dashboard!$G:$G,$C1542)</f>
        <v>508.5618000000004</v>
      </c>
      <c r="G1542" s="8">
        <f t="shared" si="145"/>
        <v>0.10986006112272809</v>
      </c>
      <c r="H1542" s="10">
        <f>SUMIFS(MeasureStack!$Y:$Y,MeasureStack!$F:$F,$A1542,MeasureStack!$J:$J,$B1542,MeasureStack!$K:$K,$C1542)</f>
        <v>4629.1782000000003</v>
      </c>
      <c r="I1542" s="10">
        <f>SUMIFS(MeasureStack!$Z:$Z,MeasureStack!$F:$F,$A1542,MeasureStack!$J:$J,$B1542,MeasureStack!$K:$K,$C1542)</f>
        <v>4120.6163999999999</v>
      </c>
      <c r="J1542" s="10">
        <f>SUMIFS(MeasureStack!$AA:$AA,MeasureStack!$F:$F,$A1542,MeasureStack!$J:$J,$B1542,MeasureStack!$K:$K,$C1542)</f>
        <v>508.5618000000004</v>
      </c>
      <c r="K1542" s="8">
        <f t="shared" si="146"/>
        <v>0.10986006112272809</v>
      </c>
      <c r="L1542" s="11" t="str">
        <f t="shared" si="147"/>
        <v>Y</v>
      </c>
      <c r="M1542" s="11" t="str">
        <f t="shared" si="148"/>
        <v>Y</v>
      </c>
      <c r="N1542" s="11" t="str">
        <f t="shared" si="149"/>
        <v>Y</v>
      </c>
      <c r="O1542" s="12" t="str">
        <f t="shared" si="150"/>
        <v>Y</v>
      </c>
    </row>
    <row r="1543" spans="1:15" x14ac:dyDescent="0.3">
      <c r="A1543" t="s">
        <v>364</v>
      </c>
      <c r="B1543" t="s">
        <v>64</v>
      </c>
      <c r="C1543" t="s">
        <v>88</v>
      </c>
      <c r="D1543" s="10">
        <f>AVERAGEIFS(Input_Dashboard!$K:$K,Input_Dashboard!$B:$B,$A1543,Input_Dashboard!$F:$F,$B1543,Input_Dashboard!$G:$G,$C1543)</f>
        <v>4629.1782000000003</v>
      </c>
      <c r="E1543" s="10">
        <f>AVERAGEIFS(Input_Dashboard!$L:$L,Input_Dashboard!$B:$B,$A1543,Input_Dashboard!$F:$F,$B1543,Input_Dashboard!$G:$G,$C1543)</f>
        <v>4120.6163999999999</v>
      </c>
      <c r="F1543" s="10">
        <f>AVERAGEIFS(Input_Dashboard!$M:$M,Input_Dashboard!$B:$B,$A1543,Input_Dashboard!$F:$F,$B1543,Input_Dashboard!$G:$G,$C1543)</f>
        <v>508.5618000000004</v>
      </c>
      <c r="G1543" s="8">
        <f t="shared" si="145"/>
        <v>0.10986006112272809</v>
      </c>
      <c r="H1543" s="10">
        <f>SUMIFS(MeasureStack!$Y:$Y,MeasureStack!$F:$F,$A1543,MeasureStack!$J:$J,$B1543,MeasureStack!$K:$K,$C1543)</f>
        <v>4629.1782000000003</v>
      </c>
      <c r="I1543" s="10">
        <f>SUMIFS(MeasureStack!$Z:$Z,MeasureStack!$F:$F,$A1543,MeasureStack!$J:$J,$B1543,MeasureStack!$K:$K,$C1543)</f>
        <v>4120.6163999999999</v>
      </c>
      <c r="J1543" s="10">
        <f>SUMIFS(MeasureStack!$AA:$AA,MeasureStack!$F:$F,$A1543,MeasureStack!$J:$J,$B1543,MeasureStack!$K:$K,$C1543)</f>
        <v>508.5618000000004</v>
      </c>
      <c r="K1543" s="8">
        <f t="shared" si="146"/>
        <v>0.10986006112272809</v>
      </c>
      <c r="L1543" s="11" t="str">
        <f t="shared" si="147"/>
        <v>Y</v>
      </c>
      <c r="M1543" s="11" t="str">
        <f t="shared" si="148"/>
        <v>Y</v>
      </c>
      <c r="N1543" s="11" t="str">
        <f t="shared" si="149"/>
        <v>Y</v>
      </c>
      <c r="O1543" s="12" t="str">
        <f t="shared" si="150"/>
        <v>Y</v>
      </c>
    </row>
    <row r="1544" spans="1:15" x14ac:dyDescent="0.3">
      <c r="A1544" t="s">
        <v>364</v>
      </c>
      <c r="B1544" t="s">
        <v>64</v>
      </c>
      <c r="C1544" t="s">
        <v>90</v>
      </c>
      <c r="D1544" s="10">
        <f>AVERAGEIFS(Input_Dashboard!$K:$K,Input_Dashboard!$B:$B,$A1544,Input_Dashboard!$F:$F,$B1544,Input_Dashboard!$G:$G,$C1544)</f>
        <v>4629.1782000000003</v>
      </c>
      <c r="E1544" s="10">
        <f>AVERAGEIFS(Input_Dashboard!$L:$L,Input_Dashboard!$B:$B,$A1544,Input_Dashboard!$F:$F,$B1544,Input_Dashboard!$G:$G,$C1544)</f>
        <v>4120.6163999999999</v>
      </c>
      <c r="F1544" s="10">
        <f>AVERAGEIFS(Input_Dashboard!$M:$M,Input_Dashboard!$B:$B,$A1544,Input_Dashboard!$F:$F,$B1544,Input_Dashboard!$G:$G,$C1544)</f>
        <v>508.5618000000004</v>
      </c>
      <c r="G1544" s="8">
        <f t="shared" si="145"/>
        <v>0.10986006112272809</v>
      </c>
      <c r="H1544" s="10">
        <f>SUMIFS(MeasureStack!$Y:$Y,MeasureStack!$F:$F,$A1544,MeasureStack!$J:$J,$B1544,MeasureStack!$K:$K,$C1544)</f>
        <v>4629.1782000000003</v>
      </c>
      <c r="I1544" s="10">
        <f>SUMIFS(MeasureStack!$Z:$Z,MeasureStack!$F:$F,$A1544,MeasureStack!$J:$J,$B1544,MeasureStack!$K:$K,$C1544)</f>
        <v>4120.6163999999999</v>
      </c>
      <c r="J1544" s="10">
        <f>SUMIFS(MeasureStack!$AA:$AA,MeasureStack!$F:$F,$A1544,MeasureStack!$J:$J,$B1544,MeasureStack!$K:$K,$C1544)</f>
        <v>508.5618000000004</v>
      </c>
      <c r="K1544" s="8">
        <f t="shared" si="146"/>
        <v>0.10986006112272809</v>
      </c>
      <c r="L1544" s="11" t="str">
        <f t="shared" si="147"/>
        <v>Y</v>
      </c>
      <c r="M1544" s="11" t="str">
        <f t="shared" si="148"/>
        <v>Y</v>
      </c>
      <c r="N1544" s="11" t="str">
        <f t="shared" si="149"/>
        <v>Y</v>
      </c>
      <c r="O1544" s="12" t="str">
        <f t="shared" si="150"/>
        <v>Y</v>
      </c>
    </row>
    <row r="1545" spans="1:15" x14ac:dyDescent="0.3">
      <c r="A1545" t="s">
        <v>364</v>
      </c>
      <c r="B1545" t="s">
        <v>64</v>
      </c>
      <c r="C1545" t="s">
        <v>92</v>
      </c>
      <c r="D1545" s="10">
        <f>AVERAGEIFS(Input_Dashboard!$K:$K,Input_Dashboard!$B:$B,$A1545,Input_Dashboard!$F:$F,$B1545,Input_Dashboard!$G:$G,$C1545)</f>
        <v>4629.1782000000003</v>
      </c>
      <c r="E1545" s="10">
        <f>AVERAGEIFS(Input_Dashboard!$L:$L,Input_Dashboard!$B:$B,$A1545,Input_Dashboard!$F:$F,$B1545,Input_Dashboard!$G:$G,$C1545)</f>
        <v>4120.6163999999999</v>
      </c>
      <c r="F1545" s="10">
        <f>AVERAGEIFS(Input_Dashboard!$M:$M,Input_Dashboard!$B:$B,$A1545,Input_Dashboard!$F:$F,$B1545,Input_Dashboard!$G:$G,$C1545)</f>
        <v>508.5618000000004</v>
      </c>
      <c r="G1545" s="8">
        <f t="shared" si="145"/>
        <v>0.10986006112272809</v>
      </c>
      <c r="H1545" s="10">
        <f>SUMIFS(MeasureStack!$Y:$Y,MeasureStack!$F:$F,$A1545,MeasureStack!$J:$J,$B1545,MeasureStack!$K:$K,$C1545)</f>
        <v>4629.1782000000003</v>
      </c>
      <c r="I1545" s="10">
        <f>SUMIFS(MeasureStack!$Z:$Z,MeasureStack!$F:$F,$A1545,MeasureStack!$J:$J,$B1545,MeasureStack!$K:$K,$C1545)</f>
        <v>4120.6163999999999</v>
      </c>
      <c r="J1545" s="10">
        <f>SUMIFS(MeasureStack!$AA:$AA,MeasureStack!$F:$F,$A1545,MeasureStack!$J:$J,$B1545,MeasureStack!$K:$K,$C1545)</f>
        <v>508.5618000000004</v>
      </c>
      <c r="K1545" s="8">
        <f t="shared" si="146"/>
        <v>0.10986006112272809</v>
      </c>
      <c r="L1545" s="11" t="str">
        <f t="shared" si="147"/>
        <v>Y</v>
      </c>
      <c r="M1545" s="11" t="str">
        <f t="shared" si="148"/>
        <v>Y</v>
      </c>
      <c r="N1545" s="11" t="str">
        <f t="shared" si="149"/>
        <v>Y</v>
      </c>
      <c r="O1545" s="12" t="str">
        <f t="shared" si="150"/>
        <v>Y</v>
      </c>
    </row>
    <row r="1546" spans="1:15" x14ac:dyDescent="0.3">
      <c r="A1546" t="s">
        <v>364</v>
      </c>
      <c r="B1546" t="s">
        <v>94</v>
      </c>
      <c r="C1546" t="s">
        <v>65</v>
      </c>
      <c r="D1546" s="10">
        <f>AVERAGEIFS(Input_Dashboard!$K:$K,Input_Dashboard!$B:$B,$A1546,Input_Dashboard!$F:$F,$B1546,Input_Dashboard!$G:$G,$C1546)</f>
        <v>4629.1782000000003</v>
      </c>
      <c r="E1546" s="10">
        <f>AVERAGEIFS(Input_Dashboard!$L:$L,Input_Dashboard!$B:$B,$A1546,Input_Dashboard!$F:$F,$B1546,Input_Dashboard!$G:$G,$C1546)</f>
        <v>4120.6163999999999</v>
      </c>
      <c r="F1546" s="10">
        <f>AVERAGEIFS(Input_Dashboard!$M:$M,Input_Dashboard!$B:$B,$A1546,Input_Dashboard!$F:$F,$B1546,Input_Dashboard!$G:$G,$C1546)</f>
        <v>508.5618000000004</v>
      </c>
      <c r="G1546" s="8">
        <f t="shared" si="145"/>
        <v>0.10986006112272809</v>
      </c>
      <c r="H1546" s="10">
        <f>SUMIFS(MeasureStack!$Y:$Y,MeasureStack!$F:$F,$A1546,MeasureStack!$J:$J,$B1546,MeasureStack!$K:$K,$C1546)</f>
        <v>4629.1782000000003</v>
      </c>
      <c r="I1546" s="10">
        <f>SUMIFS(MeasureStack!$Z:$Z,MeasureStack!$F:$F,$A1546,MeasureStack!$J:$J,$B1546,MeasureStack!$K:$K,$C1546)</f>
        <v>4120.6163999999999</v>
      </c>
      <c r="J1546" s="10">
        <f>SUMIFS(MeasureStack!$AA:$AA,MeasureStack!$F:$F,$A1546,MeasureStack!$J:$J,$B1546,MeasureStack!$K:$K,$C1546)</f>
        <v>508.5618000000004</v>
      </c>
      <c r="K1546" s="8">
        <f t="shared" si="146"/>
        <v>0.10986006112272809</v>
      </c>
      <c r="L1546" s="11" t="str">
        <f t="shared" si="147"/>
        <v>Y</v>
      </c>
      <c r="M1546" s="11" t="str">
        <f t="shared" si="148"/>
        <v>Y</v>
      </c>
      <c r="N1546" s="11" t="str">
        <f t="shared" si="149"/>
        <v>Y</v>
      </c>
      <c r="O1546" s="12" t="str">
        <f t="shared" si="150"/>
        <v>Y</v>
      </c>
    </row>
    <row r="1547" spans="1:15" x14ac:dyDescent="0.3">
      <c r="A1547" t="s">
        <v>364</v>
      </c>
      <c r="B1547" t="s">
        <v>94</v>
      </c>
      <c r="C1547" t="s">
        <v>70</v>
      </c>
      <c r="D1547" s="10">
        <f>AVERAGEIFS(Input_Dashboard!$K:$K,Input_Dashboard!$B:$B,$A1547,Input_Dashboard!$F:$F,$B1547,Input_Dashboard!$G:$G,$C1547)</f>
        <v>4629.1782000000003</v>
      </c>
      <c r="E1547" s="10">
        <f>AVERAGEIFS(Input_Dashboard!$L:$L,Input_Dashboard!$B:$B,$A1547,Input_Dashboard!$F:$F,$B1547,Input_Dashboard!$G:$G,$C1547)</f>
        <v>4120.6163999999999</v>
      </c>
      <c r="F1547" s="10">
        <f>AVERAGEIFS(Input_Dashboard!$M:$M,Input_Dashboard!$B:$B,$A1547,Input_Dashboard!$F:$F,$B1547,Input_Dashboard!$G:$G,$C1547)</f>
        <v>508.5618000000004</v>
      </c>
      <c r="G1547" s="8">
        <f t="shared" si="145"/>
        <v>0.10986006112272809</v>
      </c>
      <c r="H1547" s="10">
        <f>SUMIFS(MeasureStack!$Y:$Y,MeasureStack!$F:$F,$A1547,MeasureStack!$J:$J,$B1547,MeasureStack!$K:$K,$C1547)</f>
        <v>4629.1782000000003</v>
      </c>
      <c r="I1547" s="10">
        <f>SUMIFS(MeasureStack!$Z:$Z,MeasureStack!$F:$F,$A1547,MeasureStack!$J:$J,$B1547,MeasureStack!$K:$K,$C1547)</f>
        <v>4120.6163999999999</v>
      </c>
      <c r="J1547" s="10">
        <f>SUMIFS(MeasureStack!$AA:$AA,MeasureStack!$F:$F,$A1547,MeasureStack!$J:$J,$B1547,MeasureStack!$K:$K,$C1547)</f>
        <v>508.5618000000004</v>
      </c>
      <c r="K1547" s="8">
        <f t="shared" si="146"/>
        <v>0.10986006112272809</v>
      </c>
      <c r="L1547" s="11" t="str">
        <f t="shared" si="147"/>
        <v>Y</v>
      </c>
      <c r="M1547" s="11" t="str">
        <f t="shared" si="148"/>
        <v>Y</v>
      </c>
      <c r="N1547" s="11" t="str">
        <f t="shared" si="149"/>
        <v>Y</v>
      </c>
      <c r="O1547" s="12" t="str">
        <f t="shared" si="150"/>
        <v>Y</v>
      </c>
    </row>
    <row r="1548" spans="1:15" x14ac:dyDescent="0.3">
      <c r="A1548" t="s">
        <v>364</v>
      </c>
      <c r="B1548" t="s">
        <v>94</v>
      </c>
      <c r="C1548" t="s">
        <v>72</v>
      </c>
      <c r="D1548" s="10">
        <f>AVERAGEIFS(Input_Dashboard!$K:$K,Input_Dashboard!$B:$B,$A1548,Input_Dashboard!$F:$F,$B1548,Input_Dashboard!$G:$G,$C1548)</f>
        <v>4629.1782000000003</v>
      </c>
      <c r="E1548" s="10">
        <f>AVERAGEIFS(Input_Dashboard!$L:$L,Input_Dashboard!$B:$B,$A1548,Input_Dashboard!$F:$F,$B1548,Input_Dashboard!$G:$G,$C1548)</f>
        <v>4120.6163999999999</v>
      </c>
      <c r="F1548" s="10">
        <f>AVERAGEIFS(Input_Dashboard!$M:$M,Input_Dashboard!$B:$B,$A1548,Input_Dashboard!$F:$F,$B1548,Input_Dashboard!$G:$G,$C1548)</f>
        <v>508.5618000000004</v>
      </c>
      <c r="G1548" s="8">
        <f t="shared" si="145"/>
        <v>0.10986006112272809</v>
      </c>
      <c r="H1548" s="10">
        <f>SUMIFS(MeasureStack!$Y:$Y,MeasureStack!$F:$F,$A1548,MeasureStack!$J:$J,$B1548,MeasureStack!$K:$K,$C1548)</f>
        <v>4629.1782000000003</v>
      </c>
      <c r="I1548" s="10">
        <f>SUMIFS(MeasureStack!$Z:$Z,MeasureStack!$F:$F,$A1548,MeasureStack!$J:$J,$B1548,MeasureStack!$K:$K,$C1548)</f>
        <v>4120.6163999999999</v>
      </c>
      <c r="J1548" s="10">
        <f>SUMIFS(MeasureStack!$AA:$AA,MeasureStack!$F:$F,$A1548,MeasureStack!$J:$J,$B1548,MeasureStack!$K:$K,$C1548)</f>
        <v>508.5618000000004</v>
      </c>
      <c r="K1548" s="8">
        <f t="shared" si="146"/>
        <v>0.10986006112272809</v>
      </c>
      <c r="L1548" s="11" t="str">
        <f t="shared" si="147"/>
        <v>Y</v>
      </c>
      <c r="M1548" s="11" t="str">
        <f t="shared" si="148"/>
        <v>Y</v>
      </c>
      <c r="N1548" s="11" t="str">
        <f t="shared" si="149"/>
        <v>Y</v>
      </c>
      <c r="O1548" s="12" t="str">
        <f t="shared" si="150"/>
        <v>Y</v>
      </c>
    </row>
    <row r="1549" spans="1:15" x14ac:dyDescent="0.3">
      <c r="A1549" t="s">
        <v>364</v>
      </c>
      <c r="B1549" t="s">
        <v>94</v>
      </c>
      <c r="C1549" t="s">
        <v>74</v>
      </c>
      <c r="D1549" s="10">
        <f>AVERAGEIFS(Input_Dashboard!$K:$K,Input_Dashboard!$B:$B,$A1549,Input_Dashboard!$F:$F,$B1549,Input_Dashboard!$G:$G,$C1549)</f>
        <v>4629.1782000000003</v>
      </c>
      <c r="E1549" s="10">
        <f>AVERAGEIFS(Input_Dashboard!$L:$L,Input_Dashboard!$B:$B,$A1549,Input_Dashboard!$F:$F,$B1549,Input_Dashboard!$G:$G,$C1549)</f>
        <v>4120.6163999999999</v>
      </c>
      <c r="F1549" s="10">
        <f>AVERAGEIFS(Input_Dashboard!$M:$M,Input_Dashboard!$B:$B,$A1549,Input_Dashboard!$F:$F,$B1549,Input_Dashboard!$G:$G,$C1549)</f>
        <v>508.5618000000004</v>
      </c>
      <c r="G1549" s="8">
        <f t="shared" si="145"/>
        <v>0.10986006112272809</v>
      </c>
      <c r="H1549" s="10">
        <f>SUMIFS(MeasureStack!$Y:$Y,MeasureStack!$F:$F,$A1549,MeasureStack!$J:$J,$B1549,MeasureStack!$K:$K,$C1549)</f>
        <v>4629.1782000000003</v>
      </c>
      <c r="I1549" s="10">
        <f>SUMIFS(MeasureStack!$Z:$Z,MeasureStack!$F:$F,$A1549,MeasureStack!$J:$J,$B1549,MeasureStack!$K:$K,$C1549)</f>
        <v>4120.6163999999999</v>
      </c>
      <c r="J1549" s="10">
        <f>SUMIFS(MeasureStack!$AA:$AA,MeasureStack!$F:$F,$A1549,MeasureStack!$J:$J,$B1549,MeasureStack!$K:$K,$C1549)</f>
        <v>508.5618000000004</v>
      </c>
      <c r="K1549" s="8">
        <f t="shared" si="146"/>
        <v>0.10986006112272809</v>
      </c>
      <c r="L1549" s="11" t="str">
        <f t="shared" si="147"/>
        <v>Y</v>
      </c>
      <c r="M1549" s="11" t="str">
        <f t="shared" si="148"/>
        <v>Y</v>
      </c>
      <c r="N1549" s="11" t="str">
        <f t="shared" si="149"/>
        <v>Y</v>
      </c>
      <c r="O1549" s="12" t="str">
        <f t="shared" si="150"/>
        <v>Y</v>
      </c>
    </row>
    <row r="1550" spans="1:15" x14ac:dyDescent="0.3">
      <c r="A1550" t="s">
        <v>364</v>
      </c>
      <c r="B1550" t="s">
        <v>94</v>
      </c>
      <c r="C1550" t="s">
        <v>76</v>
      </c>
      <c r="D1550" s="10">
        <f>AVERAGEIFS(Input_Dashboard!$K:$K,Input_Dashboard!$B:$B,$A1550,Input_Dashboard!$F:$F,$B1550,Input_Dashboard!$G:$G,$C1550)</f>
        <v>4629.1782000000003</v>
      </c>
      <c r="E1550" s="10">
        <f>AVERAGEIFS(Input_Dashboard!$L:$L,Input_Dashboard!$B:$B,$A1550,Input_Dashboard!$F:$F,$B1550,Input_Dashboard!$G:$G,$C1550)</f>
        <v>4120.6163999999999</v>
      </c>
      <c r="F1550" s="10">
        <f>AVERAGEIFS(Input_Dashboard!$M:$M,Input_Dashboard!$B:$B,$A1550,Input_Dashboard!$F:$F,$B1550,Input_Dashboard!$G:$G,$C1550)</f>
        <v>508.5618000000004</v>
      </c>
      <c r="G1550" s="8">
        <f t="shared" si="145"/>
        <v>0.10986006112272809</v>
      </c>
      <c r="H1550" s="10">
        <f>SUMIFS(MeasureStack!$Y:$Y,MeasureStack!$F:$F,$A1550,MeasureStack!$J:$J,$B1550,MeasureStack!$K:$K,$C1550)</f>
        <v>4629.1782000000003</v>
      </c>
      <c r="I1550" s="10">
        <f>SUMIFS(MeasureStack!$Z:$Z,MeasureStack!$F:$F,$A1550,MeasureStack!$J:$J,$B1550,MeasureStack!$K:$K,$C1550)</f>
        <v>4120.6163999999999</v>
      </c>
      <c r="J1550" s="10">
        <f>SUMIFS(MeasureStack!$AA:$AA,MeasureStack!$F:$F,$A1550,MeasureStack!$J:$J,$B1550,MeasureStack!$K:$K,$C1550)</f>
        <v>508.5618000000004</v>
      </c>
      <c r="K1550" s="8">
        <f t="shared" si="146"/>
        <v>0.10986006112272809</v>
      </c>
      <c r="L1550" s="11" t="str">
        <f t="shared" si="147"/>
        <v>Y</v>
      </c>
      <c r="M1550" s="11" t="str">
        <f t="shared" si="148"/>
        <v>Y</v>
      </c>
      <c r="N1550" s="11" t="str">
        <f t="shared" si="149"/>
        <v>Y</v>
      </c>
      <c r="O1550" s="12" t="str">
        <f t="shared" si="150"/>
        <v>Y</v>
      </c>
    </row>
    <row r="1551" spans="1:15" x14ac:dyDescent="0.3">
      <c r="A1551" t="s">
        <v>364</v>
      </c>
      <c r="B1551" t="s">
        <v>94</v>
      </c>
      <c r="C1551" t="s">
        <v>78</v>
      </c>
      <c r="D1551" s="10">
        <f>AVERAGEIFS(Input_Dashboard!$K:$K,Input_Dashboard!$B:$B,$A1551,Input_Dashboard!$F:$F,$B1551,Input_Dashboard!$G:$G,$C1551)</f>
        <v>4629.1782000000003</v>
      </c>
      <c r="E1551" s="10">
        <f>AVERAGEIFS(Input_Dashboard!$L:$L,Input_Dashboard!$B:$B,$A1551,Input_Dashboard!$F:$F,$B1551,Input_Dashboard!$G:$G,$C1551)</f>
        <v>4120.6163999999999</v>
      </c>
      <c r="F1551" s="10">
        <f>AVERAGEIFS(Input_Dashboard!$M:$M,Input_Dashboard!$B:$B,$A1551,Input_Dashboard!$F:$F,$B1551,Input_Dashboard!$G:$G,$C1551)</f>
        <v>508.5618000000004</v>
      </c>
      <c r="G1551" s="8">
        <f t="shared" si="145"/>
        <v>0.10986006112272809</v>
      </c>
      <c r="H1551" s="10">
        <f>SUMIFS(MeasureStack!$Y:$Y,MeasureStack!$F:$F,$A1551,MeasureStack!$J:$J,$B1551,MeasureStack!$K:$K,$C1551)</f>
        <v>4629.1782000000003</v>
      </c>
      <c r="I1551" s="10">
        <f>SUMIFS(MeasureStack!$Z:$Z,MeasureStack!$F:$F,$A1551,MeasureStack!$J:$J,$B1551,MeasureStack!$K:$K,$C1551)</f>
        <v>4120.6163999999999</v>
      </c>
      <c r="J1551" s="10">
        <f>SUMIFS(MeasureStack!$AA:$AA,MeasureStack!$F:$F,$A1551,MeasureStack!$J:$J,$B1551,MeasureStack!$K:$K,$C1551)</f>
        <v>508.5618000000004</v>
      </c>
      <c r="K1551" s="8">
        <f t="shared" si="146"/>
        <v>0.10986006112272809</v>
      </c>
      <c r="L1551" s="11" t="str">
        <f t="shared" si="147"/>
        <v>Y</v>
      </c>
      <c r="M1551" s="11" t="str">
        <f t="shared" si="148"/>
        <v>Y</v>
      </c>
      <c r="N1551" s="11" t="str">
        <f t="shared" si="149"/>
        <v>Y</v>
      </c>
      <c r="O1551" s="12" t="str">
        <f t="shared" si="150"/>
        <v>Y</v>
      </c>
    </row>
    <row r="1552" spans="1:15" x14ac:dyDescent="0.3">
      <c r="A1552" t="s">
        <v>364</v>
      </c>
      <c r="B1552" t="s">
        <v>94</v>
      </c>
      <c r="C1552" t="s">
        <v>80</v>
      </c>
      <c r="D1552" s="10">
        <f>AVERAGEIFS(Input_Dashboard!$K:$K,Input_Dashboard!$B:$B,$A1552,Input_Dashboard!$F:$F,$B1552,Input_Dashboard!$G:$G,$C1552)</f>
        <v>4629.1782000000003</v>
      </c>
      <c r="E1552" s="10">
        <f>AVERAGEIFS(Input_Dashboard!$L:$L,Input_Dashboard!$B:$B,$A1552,Input_Dashboard!$F:$F,$B1552,Input_Dashboard!$G:$G,$C1552)</f>
        <v>4120.6163999999999</v>
      </c>
      <c r="F1552" s="10">
        <f>AVERAGEIFS(Input_Dashboard!$M:$M,Input_Dashboard!$B:$B,$A1552,Input_Dashboard!$F:$F,$B1552,Input_Dashboard!$G:$G,$C1552)</f>
        <v>508.5618000000004</v>
      </c>
      <c r="G1552" s="8">
        <f t="shared" si="145"/>
        <v>0.10986006112272809</v>
      </c>
      <c r="H1552" s="10">
        <f>SUMIFS(MeasureStack!$Y:$Y,MeasureStack!$F:$F,$A1552,MeasureStack!$J:$J,$B1552,MeasureStack!$K:$K,$C1552)</f>
        <v>4629.1782000000003</v>
      </c>
      <c r="I1552" s="10">
        <f>SUMIFS(MeasureStack!$Z:$Z,MeasureStack!$F:$F,$A1552,MeasureStack!$J:$J,$B1552,MeasureStack!$K:$K,$C1552)</f>
        <v>4120.6163999999999</v>
      </c>
      <c r="J1552" s="10">
        <f>SUMIFS(MeasureStack!$AA:$AA,MeasureStack!$F:$F,$A1552,MeasureStack!$J:$J,$B1552,MeasureStack!$K:$K,$C1552)</f>
        <v>508.5618000000004</v>
      </c>
      <c r="K1552" s="8">
        <f t="shared" si="146"/>
        <v>0.10986006112272809</v>
      </c>
      <c r="L1552" s="11" t="str">
        <f t="shared" si="147"/>
        <v>Y</v>
      </c>
      <c r="M1552" s="11" t="str">
        <f t="shared" si="148"/>
        <v>Y</v>
      </c>
      <c r="N1552" s="11" t="str">
        <f t="shared" si="149"/>
        <v>Y</v>
      </c>
      <c r="O1552" s="12" t="str">
        <f t="shared" si="150"/>
        <v>Y</v>
      </c>
    </row>
    <row r="1553" spans="1:15" x14ac:dyDescent="0.3">
      <c r="A1553" t="s">
        <v>364</v>
      </c>
      <c r="B1553" t="s">
        <v>94</v>
      </c>
      <c r="C1553" t="s">
        <v>82</v>
      </c>
      <c r="D1553" s="10">
        <f>AVERAGEIFS(Input_Dashboard!$K:$K,Input_Dashboard!$B:$B,$A1553,Input_Dashboard!$F:$F,$B1553,Input_Dashboard!$G:$G,$C1553)</f>
        <v>4629.1782000000003</v>
      </c>
      <c r="E1553" s="10">
        <f>AVERAGEIFS(Input_Dashboard!$L:$L,Input_Dashboard!$B:$B,$A1553,Input_Dashboard!$F:$F,$B1553,Input_Dashboard!$G:$G,$C1553)</f>
        <v>4120.6163999999999</v>
      </c>
      <c r="F1553" s="10">
        <f>AVERAGEIFS(Input_Dashboard!$M:$M,Input_Dashboard!$B:$B,$A1553,Input_Dashboard!$F:$F,$B1553,Input_Dashboard!$G:$G,$C1553)</f>
        <v>508.5618000000004</v>
      </c>
      <c r="G1553" s="8">
        <f t="shared" si="145"/>
        <v>0.10986006112272809</v>
      </c>
      <c r="H1553" s="10">
        <f>SUMIFS(MeasureStack!$Y:$Y,MeasureStack!$F:$F,$A1553,MeasureStack!$J:$J,$B1553,MeasureStack!$K:$K,$C1553)</f>
        <v>4629.1782000000003</v>
      </c>
      <c r="I1553" s="10">
        <f>SUMIFS(MeasureStack!$Z:$Z,MeasureStack!$F:$F,$A1553,MeasureStack!$J:$J,$B1553,MeasureStack!$K:$K,$C1553)</f>
        <v>4120.6163999999999</v>
      </c>
      <c r="J1553" s="10">
        <f>SUMIFS(MeasureStack!$AA:$AA,MeasureStack!$F:$F,$A1553,MeasureStack!$J:$J,$B1553,MeasureStack!$K:$K,$C1553)</f>
        <v>508.5618000000004</v>
      </c>
      <c r="K1553" s="8">
        <f t="shared" si="146"/>
        <v>0.10986006112272809</v>
      </c>
      <c r="L1553" s="11" t="str">
        <f t="shared" si="147"/>
        <v>Y</v>
      </c>
      <c r="M1553" s="11" t="str">
        <f t="shared" si="148"/>
        <v>Y</v>
      </c>
      <c r="N1553" s="11" t="str">
        <f t="shared" si="149"/>
        <v>Y</v>
      </c>
      <c r="O1553" s="12" t="str">
        <f t="shared" si="150"/>
        <v>Y</v>
      </c>
    </row>
    <row r="1554" spans="1:15" x14ac:dyDescent="0.3">
      <c r="A1554" t="s">
        <v>364</v>
      </c>
      <c r="B1554" t="s">
        <v>94</v>
      </c>
      <c r="C1554" t="s">
        <v>84</v>
      </c>
      <c r="D1554" s="10">
        <f>AVERAGEIFS(Input_Dashboard!$K:$K,Input_Dashboard!$B:$B,$A1554,Input_Dashboard!$F:$F,$B1554,Input_Dashboard!$G:$G,$C1554)</f>
        <v>4629.1782000000003</v>
      </c>
      <c r="E1554" s="10">
        <f>AVERAGEIFS(Input_Dashboard!$L:$L,Input_Dashboard!$B:$B,$A1554,Input_Dashboard!$F:$F,$B1554,Input_Dashboard!$G:$G,$C1554)</f>
        <v>4120.6163999999999</v>
      </c>
      <c r="F1554" s="10">
        <f>AVERAGEIFS(Input_Dashboard!$M:$M,Input_Dashboard!$B:$B,$A1554,Input_Dashboard!$F:$F,$B1554,Input_Dashboard!$G:$G,$C1554)</f>
        <v>508.5618000000004</v>
      </c>
      <c r="G1554" s="8">
        <f t="shared" si="145"/>
        <v>0.10986006112272809</v>
      </c>
      <c r="H1554" s="10">
        <f>SUMIFS(MeasureStack!$Y:$Y,MeasureStack!$F:$F,$A1554,MeasureStack!$J:$J,$B1554,MeasureStack!$K:$K,$C1554)</f>
        <v>4629.1782000000003</v>
      </c>
      <c r="I1554" s="10">
        <f>SUMIFS(MeasureStack!$Z:$Z,MeasureStack!$F:$F,$A1554,MeasureStack!$J:$J,$B1554,MeasureStack!$K:$K,$C1554)</f>
        <v>4120.6163999999999</v>
      </c>
      <c r="J1554" s="10">
        <f>SUMIFS(MeasureStack!$AA:$AA,MeasureStack!$F:$F,$A1554,MeasureStack!$J:$J,$B1554,MeasureStack!$K:$K,$C1554)</f>
        <v>508.5618000000004</v>
      </c>
      <c r="K1554" s="8">
        <f t="shared" si="146"/>
        <v>0.10986006112272809</v>
      </c>
      <c r="L1554" s="11" t="str">
        <f t="shared" si="147"/>
        <v>Y</v>
      </c>
      <c r="M1554" s="11" t="str">
        <f t="shared" si="148"/>
        <v>Y</v>
      </c>
      <c r="N1554" s="11" t="str">
        <f t="shared" si="149"/>
        <v>Y</v>
      </c>
      <c r="O1554" s="12" t="str">
        <f t="shared" si="150"/>
        <v>Y</v>
      </c>
    </row>
    <row r="1555" spans="1:15" x14ac:dyDescent="0.3">
      <c r="A1555" t="s">
        <v>364</v>
      </c>
      <c r="B1555" t="s">
        <v>94</v>
      </c>
      <c r="C1555" t="s">
        <v>86</v>
      </c>
      <c r="D1555" s="10">
        <f>AVERAGEIFS(Input_Dashboard!$K:$K,Input_Dashboard!$B:$B,$A1555,Input_Dashboard!$F:$F,$B1555,Input_Dashboard!$G:$G,$C1555)</f>
        <v>4629.1782000000003</v>
      </c>
      <c r="E1555" s="10">
        <f>AVERAGEIFS(Input_Dashboard!$L:$L,Input_Dashboard!$B:$B,$A1555,Input_Dashboard!$F:$F,$B1555,Input_Dashboard!$G:$G,$C1555)</f>
        <v>4120.6163999999999</v>
      </c>
      <c r="F1555" s="10">
        <f>AVERAGEIFS(Input_Dashboard!$M:$M,Input_Dashboard!$B:$B,$A1555,Input_Dashboard!$F:$F,$B1555,Input_Dashboard!$G:$G,$C1555)</f>
        <v>508.5618000000004</v>
      </c>
      <c r="G1555" s="8">
        <f t="shared" si="145"/>
        <v>0.10986006112272809</v>
      </c>
      <c r="H1555" s="10">
        <f>SUMIFS(MeasureStack!$Y:$Y,MeasureStack!$F:$F,$A1555,MeasureStack!$J:$J,$B1555,MeasureStack!$K:$K,$C1555)</f>
        <v>4629.1782000000003</v>
      </c>
      <c r="I1555" s="10">
        <f>SUMIFS(MeasureStack!$Z:$Z,MeasureStack!$F:$F,$A1555,MeasureStack!$J:$J,$B1555,MeasureStack!$K:$K,$C1555)</f>
        <v>4120.6163999999999</v>
      </c>
      <c r="J1555" s="10">
        <f>SUMIFS(MeasureStack!$AA:$AA,MeasureStack!$F:$F,$A1555,MeasureStack!$J:$J,$B1555,MeasureStack!$K:$K,$C1555)</f>
        <v>508.5618000000004</v>
      </c>
      <c r="K1555" s="8">
        <f t="shared" si="146"/>
        <v>0.10986006112272809</v>
      </c>
      <c r="L1555" s="11" t="str">
        <f t="shared" si="147"/>
        <v>Y</v>
      </c>
      <c r="M1555" s="11" t="str">
        <f t="shared" si="148"/>
        <v>Y</v>
      </c>
      <c r="N1555" s="11" t="str">
        <f t="shared" si="149"/>
        <v>Y</v>
      </c>
      <c r="O1555" s="12" t="str">
        <f t="shared" si="150"/>
        <v>Y</v>
      </c>
    </row>
    <row r="1556" spans="1:15" x14ac:dyDescent="0.3">
      <c r="A1556" t="s">
        <v>364</v>
      </c>
      <c r="B1556" t="s">
        <v>94</v>
      </c>
      <c r="C1556" t="s">
        <v>88</v>
      </c>
      <c r="D1556" s="10">
        <f>AVERAGEIFS(Input_Dashboard!$K:$K,Input_Dashboard!$B:$B,$A1556,Input_Dashboard!$F:$F,$B1556,Input_Dashboard!$G:$G,$C1556)</f>
        <v>4629.1782000000003</v>
      </c>
      <c r="E1556" s="10">
        <f>AVERAGEIFS(Input_Dashboard!$L:$L,Input_Dashboard!$B:$B,$A1556,Input_Dashboard!$F:$F,$B1556,Input_Dashboard!$G:$G,$C1556)</f>
        <v>4120.6163999999999</v>
      </c>
      <c r="F1556" s="10">
        <f>AVERAGEIFS(Input_Dashboard!$M:$M,Input_Dashboard!$B:$B,$A1556,Input_Dashboard!$F:$F,$B1556,Input_Dashboard!$G:$G,$C1556)</f>
        <v>508.5618000000004</v>
      </c>
      <c r="G1556" s="8">
        <f t="shared" si="145"/>
        <v>0.10986006112272809</v>
      </c>
      <c r="H1556" s="10">
        <f>SUMIFS(MeasureStack!$Y:$Y,MeasureStack!$F:$F,$A1556,MeasureStack!$J:$J,$B1556,MeasureStack!$K:$K,$C1556)</f>
        <v>4629.1782000000003</v>
      </c>
      <c r="I1556" s="10">
        <f>SUMIFS(MeasureStack!$Z:$Z,MeasureStack!$F:$F,$A1556,MeasureStack!$J:$J,$B1556,MeasureStack!$K:$K,$C1556)</f>
        <v>4120.6163999999999</v>
      </c>
      <c r="J1556" s="10">
        <f>SUMIFS(MeasureStack!$AA:$AA,MeasureStack!$F:$F,$A1556,MeasureStack!$J:$J,$B1556,MeasureStack!$K:$K,$C1556)</f>
        <v>508.5618000000004</v>
      </c>
      <c r="K1556" s="8">
        <f t="shared" si="146"/>
        <v>0.10986006112272809</v>
      </c>
      <c r="L1556" s="11" t="str">
        <f t="shared" si="147"/>
        <v>Y</v>
      </c>
      <c r="M1556" s="11" t="str">
        <f t="shared" si="148"/>
        <v>Y</v>
      </c>
      <c r="N1556" s="11" t="str">
        <f t="shared" si="149"/>
        <v>Y</v>
      </c>
      <c r="O1556" s="12" t="str">
        <f t="shared" si="150"/>
        <v>Y</v>
      </c>
    </row>
    <row r="1557" spans="1:15" x14ac:dyDescent="0.3">
      <c r="A1557" t="s">
        <v>364</v>
      </c>
      <c r="B1557" t="s">
        <v>94</v>
      </c>
      <c r="C1557" t="s">
        <v>90</v>
      </c>
      <c r="D1557" s="10">
        <f>AVERAGEIFS(Input_Dashboard!$K:$K,Input_Dashboard!$B:$B,$A1557,Input_Dashboard!$F:$F,$B1557,Input_Dashboard!$G:$G,$C1557)</f>
        <v>4629.1782000000003</v>
      </c>
      <c r="E1557" s="10">
        <f>AVERAGEIFS(Input_Dashboard!$L:$L,Input_Dashboard!$B:$B,$A1557,Input_Dashboard!$F:$F,$B1557,Input_Dashboard!$G:$G,$C1557)</f>
        <v>4120.6163999999999</v>
      </c>
      <c r="F1557" s="10">
        <f>AVERAGEIFS(Input_Dashboard!$M:$M,Input_Dashboard!$B:$B,$A1557,Input_Dashboard!$F:$F,$B1557,Input_Dashboard!$G:$G,$C1557)</f>
        <v>508.5618000000004</v>
      </c>
      <c r="G1557" s="8">
        <f t="shared" si="145"/>
        <v>0.10986006112272809</v>
      </c>
      <c r="H1557" s="10">
        <f>SUMIFS(MeasureStack!$Y:$Y,MeasureStack!$F:$F,$A1557,MeasureStack!$J:$J,$B1557,MeasureStack!$K:$K,$C1557)</f>
        <v>4629.1782000000003</v>
      </c>
      <c r="I1557" s="10">
        <f>SUMIFS(MeasureStack!$Z:$Z,MeasureStack!$F:$F,$A1557,MeasureStack!$J:$J,$B1557,MeasureStack!$K:$K,$C1557)</f>
        <v>4120.6163999999999</v>
      </c>
      <c r="J1557" s="10">
        <f>SUMIFS(MeasureStack!$AA:$AA,MeasureStack!$F:$F,$A1557,MeasureStack!$J:$J,$B1557,MeasureStack!$K:$K,$C1557)</f>
        <v>508.5618000000004</v>
      </c>
      <c r="K1557" s="8">
        <f t="shared" si="146"/>
        <v>0.10986006112272809</v>
      </c>
      <c r="L1557" s="11" t="str">
        <f t="shared" si="147"/>
        <v>Y</v>
      </c>
      <c r="M1557" s="11" t="str">
        <f t="shared" si="148"/>
        <v>Y</v>
      </c>
      <c r="N1557" s="11" t="str">
        <f t="shared" si="149"/>
        <v>Y</v>
      </c>
      <c r="O1557" s="12" t="str">
        <f t="shared" si="150"/>
        <v>Y</v>
      </c>
    </row>
    <row r="1558" spans="1:15" x14ac:dyDescent="0.3">
      <c r="A1558" t="s">
        <v>364</v>
      </c>
      <c r="B1558" t="s">
        <v>94</v>
      </c>
      <c r="C1558" t="s">
        <v>92</v>
      </c>
      <c r="D1558" s="10">
        <f>AVERAGEIFS(Input_Dashboard!$K:$K,Input_Dashboard!$B:$B,$A1558,Input_Dashboard!$F:$F,$B1558,Input_Dashboard!$G:$G,$C1558)</f>
        <v>4629.1782000000003</v>
      </c>
      <c r="E1558" s="10">
        <f>AVERAGEIFS(Input_Dashboard!$L:$L,Input_Dashboard!$B:$B,$A1558,Input_Dashboard!$F:$F,$B1558,Input_Dashboard!$G:$G,$C1558)</f>
        <v>4120.6163999999999</v>
      </c>
      <c r="F1558" s="10">
        <f>AVERAGEIFS(Input_Dashboard!$M:$M,Input_Dashboard!$B:$B,$A1558,Input_Dashboard!$F:$F,$B1558,Input_Dashboard!$G:$G,$C1558)</f>
        <v>508.5618000000004</v>
      </c>
      <c r="G1558" s="8">
        <f t="shared" si="145"/>
        <v>0.10986006112272809</v>
      </c>
      <c r="H1558" s="10">
        <f>SUMIFS(MeasureStack!$Y:$Y,MeasureStack!$F:$F,$A1558,MeasureStack!$J:$J,$B1558,MeasureStack!$K:$K,$C1558)</f>
        <v>4629.1782000000003</v>
      </c>
      <c r="I1558" s="10">
        <f>SUMIFS(MeasureStack!$Z:$Z,MeasureStack!$F:$F,$A1558,MeasureStack!$J:$J,$B1558,MeasureStack!$K:$K,$C1558)</f>
        <v>4120.6163999999999</v>
      </c>
      <c r="J1558" s="10">
        <f>SUMIFS(MeasureStack!$AA:$AA,MeasureStack!$F:$F,$A1558,MeasureStack!$J:$J,$B1558,MeasureStack!$K:$K,$C1558)</f>
        <v>508.5618000000004</v>
      </c>
      <c r="K1558" s="8">
        <f t="shared" si="146"/>
        <v>0.10986006112272809</v>
      </c>
      <c r="L1558" s="11" t="str">
        <f t="shared" si="147"/>
        <v>Y</v>
      </c>
      <c r="M1558" s="11" t="str">
        <f t="shared" si="148"/>
        <v>Y</v>
      </c>
      <c r="N1558" s="11" t="str">
        <f t="shared" si="149"/>
        <v>Y</v>
      </c>
      <c r="O1558" s="12" t="str">
        <f t="shared" si="150"/>
        <v>Y</v>
      </c>
    </row>
    <row r="1559" spans="1:15" x14ac:dyDescent="0.3">
      <c r="A1559" t="s">
        <v>187</v>
      </c>
      <c r="B1559" t="s">
        <v>111</v>
      </c>
      <c r="C1559" t="s">
        <v>65</v>
      </c>
      <c r="D1559" s="10">
        <f>AVERAGEIFS(Input_Dashboard!$K:$K,Input_Dashboard!$B:$B,$A1559,Input_Dashboard!$F:$F,$B1559,Input_Dashboard!$G:$G,$C1559)</f>
        <v>7518.6977945486506</v>
      </c>
      <c r="E1559" s="10">
        <f>AVERAGEIFS(Input_Dashboard!$L:$L,Input_Dashboard!$B:$B,$A1559,Input_Dashboard!$F:$F,$B1559,Input_Dashboard!$G:$G,$C1559)</f>
        <v>6595.9485197631348</v>
      </c>
      <c r="F1559" s="10">
        <f>AVERAGEIFS(Input_Dashboard!$M:$M,Input_Dashboard!$B:$B,$A1559,Input_Dashboard!$F:$F,$B1559,Input_Dashboard!$G:$G,$C1559)</f>
        <v>922.74927478551615</v>
      </c>
      <c r="G1559" s="8">
        <f t="shared" si="145"/>
        <v>0.12272727272727273</v>
      </c>
      <c r="H1559" s="10">
        <f>SUMIFS(MeasureStack!$Y:$Y,MeasureStack!$F:$F,$A1559,MeasureStack!$J:$J,$B1559,MeasureStack!$K:$K,$C1559)</f>
        <v>7518.6977945486506</v>
      </c>
      <c r="I1559" s="10">
        <f>SUMIFS(MeasureStack!$Z:$Z,MeasureStack!$F:$F,$A1559,MeasureStack!$J:$J,$B1559,MeasureStack!$K:$K,$C1559)</f>
        <v>6595.9485197631348</v>
      </c>
      <c r="J1559" s="10">
        <f>SUMIFS(MeasureStack!$AA:$AA,MeasureStack!$F:$F,$A1559,MeasureStack!$J:$J,$B1559,MeasureStack!$K:$K,$C1559)</f>
        <v>922.74927478551615</v>
      </c>
      <c r="K1559" s="8">
        <f t="shared" si="146"/>
        <v>0.12272727272727273</v>
      </c>
      <c r="L1559" s="11" t="str">
        <f t="shared" si="147"/>
        <v>Y</v>
      </c>
      <c r="M1559" s="11" t="str">
        <f t="shared" si="148"/>
        <v>Y</v>
      </c>
      <c r="N1559" s="11" t="str">
        <f t="shared" si="149"/>
        <v>Y</v>
      </c>
      <c r="O1559" s="12" t="str">
        <f t="shared" si="150"/>
        <v>Y</v>
      </c>
    </row>
    <row r="1560" spans="1:15" x14ac:dyDescent="0.3">
      <c r="A1560" t="s">
        <v>187</v>
      </c>
      <c r="B1560" t="s">
        <v>111</v>
      </c>
      <c r="C1560" t="s">
        <v>70</v>
      </c>
      <c r="D1560" s="10">
        <f>AVERAGEIFS(Input_Dashboard!$K:$K,Input_Dashboard!$B:$B,$A1560,Input_Dashboard!$F:$F,$B1560,Input_Dashboard!$G:$G,$C1560)</f>
        <v>172930.04927461897</v>
      </c>
      <c r="E1560" s="10">
        <f>AVERAGEIFS(Input_Dashboard!$L:$L,Input_Dashboard!$B:$B,$A1560,Input_Dashboard!$F:$F,$B1560,Input_Dashboard!$G:$G,$C1560)</f>
        <v>151706.81595455209</v>
      </c>
      <c r="F1560" s="10">
        <f>AVERAGEIFS(Input_Dashboard!$M:$M,Input_Dashboard!$B:$B,$A1560,Input_Dashboard!$F:$F,$B1560,Input_Dashboard!$G:$G,$C1560)</f>
        <v>21223.233320066873</v>
      </c>
      <c r="G1560" s="8">
        <f t="shared" si="145"/>
        <v>0.12272727272727273</v>
      </c>
      <c r="H1560" s="10">
        <f>SUMIFS(MeasureStack!$Y:$Y,MeasureStack!$F:$F,$A1560,MeasureStack!$J:$J,$B1560,MeasureStack!$K:$K,$C1560)</f>
        <v>172930.04927461897</v>
      </c>
      <c r="I1560" s="10">
        <f>SUMIFS(MeasureStack!$Z:$Z,MeasureStack!$F:$F,$A1560,MeasureStack!$J:$J,$B1560,MeasureStack!$K:$K,$C1560)</f>
        <v>151706.81595455209</v>
      </c>
      <c r="J1560" s="10">
        <f>SUMIFS(MeasureStack!$AA:$AA,MeasureStack!$F:$F,$A1560,MeasureStack!$J:$J,$B1560,MeasureStack!$K:$K,$C1560)</f>
        <v>21223.233320066873</v>
      </c>
      <c r="K1560" s="8">
        <f t="shared" si="146"/>
        <v>0.12272727272727273</v>
      </c>
      <c r="L1560" s="11" t="str">
        <f t="shared" si="147"/>
        <v>Y</v>
      </c>
      <c r="M1560" s="11" t="str">
        <f t="shared" si="148"/>
        <v>Y</v>
      </c>
      <c r="N1560" s="11" t="str">
        <f t="shared" si="149"/>
        <v>Y</v>
      </c>
      <c r="O1560" s="12" t="str">
        <f t="shared" si="150"/>
        <v>Y</v>
      </c>
    </row>
    <row r="1561" spans="1:15" x14ac:dyDescent="0.3">
      <c r="A1561" t="s">
        <v>187</v>
      </c>
      <c r="B1561" t="s">
        <v>111</v>
      </c>
      <c r="C1561" t="s">
        <v>72</v>
      </c>
      <c r="D1561" s="10">
        <f>AVERAGEIFS(Input_Dashboard!$K:$K,Input_Dashboard!$B:$B,$A1561,Input_Dashboard!$F:$F,$B1561,Input_Dashboard!$G:$G,$C1561)</f>
        <v>15037.395589097301</v>
      </c>
      <c r="E1561" s="10">
        <f>AVERAGEIFS(Input_Dashboard!$L:$L,Input_Dashboard!$B:$B,$A1561,Input_Dashboard!$F:$F,$B1561,Input_Dashboard!$G:$G,$C1561)</f>
        <v>13191.89703952627</v>
      </c>
      <c r="F1561" s="10">
        <f>AVERAGEIFS(Input_Dashboard!$M:$M,Input_Dashboard!$B:$B,$A1561,Input_Dashboard!$F:$F,$B1561,Input_Dashboard!$G:$G,$C1561)</f>
        <v>1845.4985495710323</v>
      </c>
      <c r="G1561" s="8">
        <f t="shared" si="145"/>
        <v>0.12272727272727273</v>
      </c>
      <c r="H1561" s="10">
        <f>SUMIFS(MeasureStack!$Y:$Y,MeasureStack!$F:$F,$A1561,MeasureStack!$J:$J,$B1561,MeasureStack!$K:$K,$C1561)</f>
        <v>15037.395589097301</v>
      </c>
      <c r="I1561" s="10">
        <f>SUMIFS(MeasureStack!$Z:$Z,MeasureStack!$F:$F,$A1561,MeasureStack!$J:$J,$B1561,MeasureStack!$K:$K,$C1561)</f>
        <v>13191.89703952627</v>
      </c>
      <c r="J1561" s="10">
        <f>SUMIFS(MeasureStack!$AA:$AA,MeasureStack!$F:$F,$A1561,MeasureStack!$J:$J,$B1561,MeasureStack!$K:$K,$C1561)</f>
        <v>1845.4985495710323</v>
      </c>
      <c r="K1561" s="8">
        <f t="shared" si="146"/>
        <v>0.12272727272727273</v>
      </c>
      <c r="L1561" s="11" t="str">
        <f t="shared" si="147"/>
        <v>Y</v>
      </c>
      <c r="M1561" s="11" t="str">
        <f t="shared" si="148"/>
        <v>Y</v>
      </c>
      <c r="N1561" s="11" t="str">
        <f t="shared" si="149"/>
        <v>Y</v>
      </c>
      <c r="O1561" s="12" t="str">
        <f t="shared" si="150"/>
        <v>Y</v>
      </c>
    </row>
    <row r="1562" spans="1:15" x14ac:dyDescent="0.3">
      <c r="A1562" t="s">
        <v>187</v>
      </c>
      <c r="B1562" t="s">
        <v>111</v>
      </c>
      <c r="C1562" t="s">
        <v>74</v>
      </c>
      <c r="D1562" s="10">
        <f>AVERAGEIFS(Input_Dashboard!$K:$K,Input_Dashboard!$B:$B,$A1562,Input_Dashboard!$F:$F,$B1562,Input_Dashboard!$G:$G,$C1562)</f>
        <v>10024.930392731534</v>
      </c>
      <c r="E1562" s="10">
        <f>AVERAGEIFS(Input_Dashboard!$L:$L,Input_Dashboard!$B:$B,$A1562,Input_Dashboard!$F:$F,$B1562,Input_Dashboard!$G:$G,$C1562)</f>
        <v>8794.5980263508463</v>
      </c>
      <c r="F1562" s="10">
        <f>AVERAGEIFS(Input_Dashboard!$M:$M,Input_Dashboard!$B:$B,$A1562,Input_Dashboard!$F:$F,$B1562,Input_Dashboard!$G:$G,$C1562)</f>
        <v>1230.3323663806882</v>
      </c>
      <c r="G1562" s="8">
        <f t="shared" si="145"/>
        <v>0.12272727272727273</v>
      </c>
      <c r="H1562" s="10">
        <f>SUMIFS(MeasureStack!$Y:$Y,MeasureStack!$F:$F,$A1562,MeasureStack!$J:$J,$B1562,MeasureStack!$K:$K,$C1562)</f>
        <v>10024.930392731534</v>
      </c>
      <c r="I1562" s="10">
        <f>SUMIFS(MeasureStack!$Z:$Z,MeasureStack!$F:$F,$A1562,MeasureStack!$J:$J,$B1562,MeasureStack!$K:$K,$C1562)</f>
        <v>8794.5980263508463</v>
      </c>
      <c r="J1562" s="10">
        <f>SUMIFS(MeasureStack!$AA:$AA,MeasureStack!$F:$F,$A1562,MeasureStack!$J:$J,$B1562,MeasureStack!$K:$K,$C1562)</f>
        <v>1230.3323663806882</v>
      </c>
      <c r="K1562" s="8">
        <f t="shared" si="146"/>
        <v>0.12272727272727273</v>
      </c>
      <c r="L1562" s="11" t="str">
        <f t="shared" si="147"/>
        <v>Y</v>
      </c>
      <c r="M1562" s="11" t="str">
        <f t="shared" si="148"/>
        <v>Y</v>
      </c>
      <c r="N1562" s="11" t="str">
        <f t="shared" si="149"/>
        <v>Y</v>
      </c>
      <c r="O1562" s="12" t="str">
        <f t="shared" si="150"/>
        <v>Y</v>
      </c>
    </row>
    <row r="1563" spans="1:15" x14ac:dyDescent="0.3">
      <c r="A1563" t="s">
        <v>187</v>
      </c>
      <c r="B1563" t="s">
        <v>111</v>
      </c>
      <c r="C1563" t="s">
        <v>76</v>
      </c>
      <c r="D1563" s="10">
        <f>AVERAGEIFS(Input_Dashboard!$K:$K,Input_Dashboard!$B:$B,$A1563,Input_Dashboard!$F:$F,$B1563,Input_Dashboard!$G:$G,$C1563)</f>
        <v>303254.14438012894</v>
      </c>
      <c r="E1563" s="10">
        <f>AVERAGEIFS(Input_Dashboard!$L:$L,Input_Dashboard!$B:$B,$A1563,Input_Dashboard!$F:$F,$B1563,Input_Dashboard!$G:$G,$C1563)</f>
        <v>266036.59029711311</v>
      </c>
      <c r="F1563" s="10">
        <f>AVERAGEIFS(Input_Dashboard!$M:$M,Input_Dashboard!$B:$B,$A1563,Input_Dashboard!$F:$F,$B1563,Input_Dashboard!$G:$G,$C1563)</f>
        <v>37217.554083015828</v>
      </c>
      <c r="G1563" s="8">
        <f t="shared" si="145"/>
        <v>0.12272727272727274</v>
      </c>
      <c r="H1563" s="10">
        <f>SUMIFS(MeasureStack!$Y:$Y,MeasureStack!$F:$F,$A1563,MeasureStack!$J:$J,$B1563,MeasureStack!$K:$K,$C1563)</f>
        <v>303254.14438012894</v>
      </c>
      <c r="I1563" s="10">
        <f>SUMIFS(MeasureStack!$Z:$Z,MeasureStack!$F:$F,$A1563,MeasureStack!$J:$J,$B1563,MeasureStack!$K:$K,$C1563)</f>
        <v>266036.59029711311</v>
      </c>
      <c r="J1563" s="10">
        <f>SUMIFS(MeasureStack!$AA:$AA,MeasureStack!$F:$F,$A1563,MeasureStack!$J:$J,$B1563,MeasureStack!$K:$K,$C1563)</f>
        <v>37217.554083015828</v>
      </c>
      <c r="K1563" s="8">
        <f t="shared" si="146"/>
        <v>0.12272727272727274</v>
      </c>
      <c r="L1563" s="11" t="str">
        <f t="shared" si="147"/>
        <v>Y</v>
      </c>
      <c r="M1563" s="11" t="str">
        <f t="shared" si="148"/>
        <v>Y</v>
      </c>
      <c r="N1563" s="11" t="str">
        <f t="shared" si="149"/>
        <v>Y</v>
      </c>
      <c r="O1563" s="12" t="str">
        <f t="shared" si="150"/>
        <v>Y</v>
      </c>
    </row>
    <row r="1564" spans="1:15" x14ac:dyDescent="0.3">
      <c r="A1564" t="s">
        <v>187</v>
      </c>
      <c r="B1564" t="s">
        <v>111</v>
      </c>
      <c r="C1564" t="s">
        <v>78</v>
      </c>
      <c r="D1564" s="10">
        <f>AVERAGEIFS(Input_Dashboard!$K:$K,Input_Dashboard!$B:$B,$A1564,Input_Dashboard!$F:$F,$B1564,Input_Dashboard!$G:$G,$C1564)</f>
        <v>601495.82356389205</v>
      </c>
      <c r="E1564" s="10">
        <f>AVERAGEIFS(Input_Dashboard!$L:$L,Input_Dashboard!$B:$B,$A1564,Input_Dashboard!$F:$F,$B1564,Input_Dashboard!$G:$G,$C1564)</f>
        <v>527675.88158105081</v>
      </c>
      <c r="F1564" s="10">
        <f>AVERAGEIFS(Input_Dashboard!$M:$M,Input_Dashboard!$B:$B,$A1564,Input_Dashboard!$F:$F,$B1564,Input_Dashboard!$G:$G,$C1564)</f>
        <v>73819.941982841294</v>
      </c>
      <c r="G1564" s="8">
        <f t="shared" si="145"/>
        <v>0.12272727272727273</v>
      </c>
      <c r="H1564" s="10">
        <f>SUMIFS(MeasureStack!$Y:$Y,MeasureStack!$F:$F,$A1564,MeasureStack!$J:$J,$B1564,MeasureStack!$K:$K,$C1564)</f>
        <v>601495.82356389205</v>
      </c>
      <c r="I1564" s="10">
        <f>SUMIFS(MeasureStack!$Z:$Z,MeasureStack!$F:$F,$A1564,MeasureStack!$J:$J,$B1564,MeasureStack!$K:$K,$C1564)</f>
        <v>527675.88158105081</v>
      </c>
      <c r="J1564" s="10">
        <f>SUMIFS(MeasureStack!$AA:$AA,MeasureStack!$F:$F,$A1564,MeasureStack!$J:$J,$B1564,MeasureStack!$K:$K,$C1564)</f>
        <v>73819.941982841294</v>
      </c>
      <c r="K1564" s="8">
        <f t="shared" si="146"/>
        <v>0.12272727272727273</v>
      </c>
      <c r="L1564" s="11" t="str">
        <f t="shared" si="147"/>
        <v>Y</v>
      </c>
      <c r="M1564" s="11" t="str">
        <f t="shared" si="148"/>
        <v>Y</v>
      </c>
      <c r="N1564" s="11" t="str">
        <f t="shared" si="149"/>
        <v>Y</v>
      </c>
      <c r="O1564" s="12" t="str">
        <f t="shared" si="150"/>
        <v>Y</v>
      </c>
    </row>
    <row r="1565" spans="1:15" x14ac:dyDescent="0.3">
      <c r="A1565" t="s">
        <v>187</v>
      </c>
      <c r="B1565" t="s">
        <v>111</v>
      </c>
      <c r="C1565" t="s">
        <v>80</v>
      </c>
      <c r="D1565" s="10">
        <f>AVERAGEIFS(Input_Dashboard!$K:$K,Input_Dashboard!$B:$B,$A1565,Input_Dashboard!$F:$F,$B1565,Input_Dashboard!$G:$G,$C1565)</f>
        <v>72179.498827667048</v>
      </c>
      <c r="E1565" s="10">
        <f>AVERAGEIFS(Input_Dashboard!$L:$L,Input_Dashboard!$B:$B,$A1565,Input_Dashboard!$F:$F,$B1565,Input_Dashboard!$G:$G,$C1565)</f>
        <v>63321.105789726091</v>
      </c>
      <c r="F1565" s="10">
        <f>AVERAGEIFS(Input_Dashboard!$M:$M,Input_Dashboard!$B:$B,$A1565,Input_Dashboard!$F:$F,$B1565,Input_Dashboard!$G:$G,$C1565)</f>
        <v>8858.3930379409558</v>
      </c>
      <c r="G1565" s="8">
        <f t="shared" si="145"/>
        <v>0.12272727272727273</v>
      </c>
      <c r="H1565" s="10">
        <f>SUMIFS(MeasureStack!$Y:$Y,MeasureStack!$F:$F,$A1565,MeasureStack!$J:$J,$B1565,MeasureStack!$K:$K,$C1565)</f>
        <v>72179.498827667048</v>
      </c>
      <c r="I1565" s="10">
        <f>SUMIFS(MeasureStack!$Z:$Z,MeasureStack!$F:$F,$A1565,MeasureStack!$J:$J,$B1565,MeasureStack!$K:$K,$C1565)</f>
        <v>63321.105789726091</v>
      </c>
      <c r="J1565" s="10">
        <f>SUMIFS(MeasureStack!$AA:$AA,MeasureStack!$F:$F,$A1565,MeasureStack!$J:$J,$B1565,MeasureStack!$K:$K,$C1565)</f>
        <v>8858.3930379409558</v>
      </c>
      <c r="K1565" s="8">
        <f t="shared" si="146"/>
        <v>0.12272727272727273</v>
      </c>
      <c r="L1565" s="11" t="str">
        <f t="shared" si="147"/>
        <v>Y</v>
      </c>
      <c r="M1565" s="11" t="str">
        <f t="shared" si="148"/>
        <v>Y</v>
      </c>
      <c r="N1565" s="11" t="str">
        <f t="shared" si="149"/>
        <v>Y</v>
      </c>
      <c r="O1565" s="12" t="str">
        <f t="shared" si="150"/>
        <v>Y</v>
      </c>
    </row>
    <row r="1566" spans="1:15" x14ac:dyDescent="0.3">
      <c r="A1566" t="s">
        <v>187</v>
      </c>
      <c r="B1566" t="s">
        <v>111</v>
      </c>
      <c r="C1566" t="s">
        <v>82</v>
      </c>
      <c r="D1566" s="10">
        <f>AVERAGEIFS(Input_Dashboard!$K:$K,Input_Dashboard!$B:$B,$A1566,Input_Dashboard!$F:$F,$B1566,Input_Dashboard!$G:$G,$C1566)</f>
        <v>451121.86767291906</v>
      </c>
      <c r="E1566" s="10">
        <f>AVERAGEIFS(Input_Dashboard!$L:$L,Input_Dashboard!$B:$B,$A1566,Input_Dashboard!$F:$F,$B1566,Input_Dashboard!$G:$G,$C1566)</f>
        <v>395756.91118578811</v>
      </c>
      <c r="F1566" s="10">
        <f>AVERAGEIFS(Input_Dashboard!$M:$M,Input_Dashboard!$B:$B,$A1566,Input_Dashboard!$F:$F,$B1566,Input_Dashboard!$G:$G,$C1566)</f>
        <v>55364.956487130978</v>
      </c>
      <c r="G1566" s="8">
        <f t="shared" si="145"/>
        <v>0.12272727272727273</v>
      </c>
      <c r="H1566" s="10">
        <f>SUMIFS(MeasureStack!$Y:$Y,MeasureStack!$F:$F,$A1566,MeasureStack!$J:$J,$B1566,MeasureStack!$K:$K,$C1566)</f>
        <v>451121.86767291906</v>
      </c>
      <c r="I1566" s="10">
        <f>SUMIFS(MeasureStack!$Z:$Z,MeasureStack!$F:$F,$A1566,MeasureStack!$J:$J,$B1566,MeasureStack!$K:$K,$C1566)</f>
        <v>395756.91118578811</v>
      </c>
      <c r="J1566" s="10">
        <f>SUMIFS(MeasureStack!$AA:$AA,MeasureStack!$F:$F,$A1566,MeasureStack!$J:$J,$B1566,MeasureStack!$K:$K,$C1566)</f>
        <v>55364.956487130978</v>
      </c>
      <c r="K1566" s="8">
        <f t="shared" si="146"/>
        <v>0.12272727272727273</v>
      </c>
      <c r="L1566" s="11" t="str">
        <f t="shared" si="147"/>
        <v>Y</v>
      </c>
      <c r="M1566" s="11" t="str">
        <f t="shared" si="148"/>
        <v>Y</v>
      </c>
      <c r="N1566" s="11" t="str">
        <f t="shared" si="149"/>
        <v>Y</v>
      </c>
      <c r="O1566" s="12" t="str">
        <f t="shared" si="150"/>
        <v>Y</v>
      </c>
    </row>
    <row r="1567" spans="1:15" x14ac:dyDescent="0.3">
      <c r="A1567" t="s">
        <v>187</v>
      </c>
      <c r="B1567" t="s">
        <v>111</v>
      </c>
      <c r="C1567" t="s">
        <v>84</v>
      </c>
      <c r="D1567" s="10">
        <f>AVERAGEIFS(Input_Dashboard!$K:$K,Input_Dashboard!$B:$B,$A1567,Input_Dashboard!$F:$F,$B1567,Input_Dashboard!$G:$G,$C1567)</f>
        <v>62655.814954572088</v>
      </c>
      <c r="E1567" s="10">
        <f>AVERAGEIFS(Input_Dashboard!$L:$L,Input_Dashboard!$B:$B,$A1567,Input_Dashboard!$F:$F,$B1567,Input_Dashboard!$G:$G,$C1567)</f>
        <v>54966.237664692788</v>
      </c>
      <c r="F1567" s="10">
        <f>AVERAGEIFS(Input_Dashboard!$M:$M,Input_Dashboard!$B:$B,$A1567,Input_Dashboard!$F:$F,$B1567,Input_Dashboard!$G:$G,$C1567)</f>
        <v>7689.577289879302</v>
      </c>
      <c r="G1567" s="8">
        <f t="shared" si="145"/>
        <v>0.12272727272727273</v>
      </c>
      <c r="H1567" s="10">
        <f>SUMIFS(MeasureStack!$Y:$Y,MeasureStack!$F:$F,$A1567,MeasureStack!$J:$J,$B1567,MeasureStack!$K:$K,$C1567)</f>
        <v>62655.814954572088</v>
      </c>
      <c r="I1567" s="10">
        <f>SUMIFS(MeasureStack!$Z:$Z,MeasureStack!$F:$F,$A1567,MeasureStack!$J:$J,$B1567,MeasureStack!$K:$K,$C1567)</f>
        <v>54966.237664692788</v>
      </c>
      <c r="J1567" s="10">
        <f>SUMIFS(MeasureStack!$AA:$AA,MeasureStack!$F:$F,$A1567,MeasureStack!$J:$J,$B1567,MeasureStack!$K:$K,$C1567)</f>
        <v>7689.577289879302</v>
      </c>
      <c r="K1567" s="8">
        <f t="shared" si="146"/>
        <v>0.12272727272727273</v>
      </c>
      <c r="L1567" s="11" t="str">
        <f t="shared" si="147"/>
        <v>Y</v>
      </c>
      <c r="M1567" s="11" t="str">
        <f t="shared" si="148"/>
        <v>Y</v>
      </c>
      <c r="N1567" s="11" t="str">
        <f t="shared" si="149"/>
        <v>Y</v>
      </c>
      <c r="O1567" s="12" t="str">
        <f t="shared" si="150"/>
        <v>Y</v>
      </c>
    </row>
    <row r="1568" spans="1:15" x14ac:dyDescent="0.3">
      <c r="A1568" t="s">
        <v>187</v>
      </c>
      <c r="B1568" t="s">
        <v>111</v>
      </c>
      <c r="C1568" t="s">
        <v>86</v>
      </c>
      <c r="D1568" s="10">
        <f>AVERAGEIFS(Input_Dashboard!$K:$K,Input_Dashboard!$B:$B,$A1568,Input_Dashboard!$F:$F,$B1568,Input_Dashboard!$G:$G,$C1568)</f>
        <v>25062.325981828835</v>
      </c>
      <c r="E1568" s="10">
        <f>AVERAGEIFS(Input_Dashboard!$L:$L,Input_Dashboard!$B:$B,$A1568,Input_Dashboard!$F:$F,$B1568,Input_Dashboard!$G:$G,$C1568)</f>
        <v>21986.495065877116</v>
      </c>
      <c r="F1568" s="10">
        <f>AVERAGEIFS(Input_Dashboard!$M:$M,Input_Dashboard!$B:$B,$A1568,Input_Dashboard!$F:$F,$B1568,Input_Dashboard!$G:$G,$C1568)</f>
        <v>3075.8309159517207</v>
      </c>
      <c r="G1568" s="8">
        <f t="shared" si="145"/>
        <v>0.12272727272727273</v>
      </c>
      <c r="H1568" s="10">
        <f>SUMIFS(MeasureStack!$Y:$Y,MeasureStack!$F:$F,$A1568,MeasureStack!$J:$J,$B1568,MeasureStack!$K:$K,$C1568)</f>
        <v>25062.325981828835</v>
      </c>
      <c r="I1568" s="10">
        <f>SUMIFS(MeasureStack!$Z:$Z,MeasureStack!$F:$F,$A1568,MeasureStack!$J:$J,$B1568,MeasureStack!$K:$K,$C1568)</f>
        <v>21986.495065877116</v>
      </c>
      <c r="J1568" s="10">
        <f>SUMIFS(MeasureStack!$AA:$AA,MeasureStack!$F:$F,$A1568,MeasureStack!$J:$J,$B1568,MeasureStack!$K:$K,$C1568)</f>
        <v>3075.8309159517207</v>
      </c>
      <c r="K1568" s="8">
        <f t="shared" si="146"/>
        <v>0.12272727272727273</v>
      </c>
      <c r="L1568" s="11" t="str">
        <f t="shared" si="147"/>
        <v>Y</v>
      </c>
      <c r="M1568" s="11" t="str">
        <f t="shared" si="148"/>
        <v>Y</v>
      </c>
      <c r="N1568" s="11" t="str">
        <f t="shared" si="149"/>
        <v>Y</v>
      </c>
      <c r="O1568" s="12" t="str">
        <f t="shared" si="150"/>
        <v>Y</v>
      </c>
    </row>
    <row r="1569" spans="1:15" x14ac:dyDescent="0.3">
      <c r="A1569" t="s">
        <v>187</v>
      </c>
      <c r="B1569" t="s">
        <v>111</v>
      </c>
      <c r="C1569" t="s">
        <v>88</v>
      </c>
      <c r="D1569" s="10">
        <f>AVERAGEIFS(Input_Dashboard!$K:$K,Input_Dashboard!$B:$B,$A1569,Input_Dashboard!$F:$F,$B1569,Input_Dashboard!$G:$G,$C1569)</f>
        <v>44661.064899618992</v>
      </c>
      <c r="E1569" s="10">
        <f>AVERAGEIFS(Input_Dashboard!$L:$L,Input_Dashboard!$B:$B,$A1569,Input_Dashboard!$F:$F,$B1569,Input_Dashboard!$G:$G,$C1569)</f>
        <v>39179.934207393024</v>
      </c>
      <c r="F1569" s="10">
        <f>AVERAGEIFS(Input_Dashboard!$M:$M,Input_Dashboard!$B:$B,$A1569,Input_Dashboard!$F:$F,$B1569,Input_Dashboard!$G:$G,$C1569)</f>
        <v>5481.1306922259673</v>
      </c>
      <c r="G1569" s="8">
        <f t="shared" si="145"/>
        <v>0.12272727272727273</v>
      </c>
      <c r="H1569" s="10">
        <f>SUMIFS(MeasureStack!$Y:$Y,MeasureStack!$F:$F,$A1569,MeasureStack!$J:$J,$B1569,MeasureStack!$K:$K,$C1569)</f>
        <v>44661.064899618992</v>
      </c>
      <c r="I1569" s="10">
        <f>SUMIFS(MeasureStack!$Z:$Z,MeasureStack!$F:$F,$A1569,MeasureStack!$J:$J,$B1569,MeasureStack!$K:$K,$C1569)</f>
        <v>39179.934207393024</v>
      </c>
      <c r="J1569" s="10">
        <f>SUMIFS(MeasureStack!$AA:$AA,MeasureStack!$F:$F,$A1569,MeasureStack!$J:$J,$B1569,MeasureStack!$K:$K,$C1569)</f>
        <v>5481.1306922259673</v>
      </c>
      <c r="K1569" s="8">
        <f t="shared" si="146"/>
        <v>0.12272727272727273</v>
      </c>
      <c r="L1569" s="11" t="str">
        <f t="shared" si="147"/>
        <v>Y</v>
      </c>
      <c r="M1569" s="11" t="str">
        <f t="shared" si="148"/>
        <v>Y</v>
      </c>
      <c r="N1569" s="11" t="str">
        <f t="shared" si="149"/>
        <v>Y</v>
      </c>
      <c r="O1569" s="12" t="str">
        <f t="shared" si="150"/>
        <v>Y</v>
      </c>
    </row>
    <row r="1570" spans="1:15" x14ac:dyDescent="0.3">
      <c r="A1570" t="s">
        <v>187</v>
      </c>
      <c r="B1570" t="s">
        <v>111</v>
      </c>
      <c r="C1570" t="s">
        <v>90</v>
      </c>
      <c r="D1570" s="10">
        <f>AVERAGEIFS(Input_Dashboard!$K:$K,Input_Dashboard!$B:$B,$A1570,Input_Dashboard!$F:$F,$B1570,Input_Dashboard!$G:$G,$C1570)</f>
        <v>3132.8594116354043</v>
      </c>
      <c r="E1570" s="10">
        <f>AVERAGEIFS(Input_Dashboard!$L:$L,Input_Dashboard!$B:$B,$A1570,Input_Dashboard!$F:$F,$B1570,Input_Dashboard!$G:$G,$C1570)</f>
        <v>2748.372120207423</v>
      </c>
      <c r="F1570" s="10">
        <f>AVERAGEIFS(Input_Dashboard!$M:$M,Input_Dashboard!$B:$B,$A1570,Input_Dashboard!$F:$F,$B1570,Input_Dashboard!$G:$G,$C1570)</f>
        <v>384.48729142798146</v>
      </c>
      <c r="G1570" s="8">
        <f t="shared" si="145"/>
        <v>0.12272727272727274</v>
      </c>
      <c r="H1570" s="10">
        <f>SUMIFS(MeasureStack!$Y:$Y,MeasureStack!$F:$F,$A1570,MeasureStack!$J:$J,$B1570,MeasureStack!$K:$K,$C1570)</f>
        <v>3132.8594116354043</v>
      </c>
      <c r="I1570" s="10">
        <f>SUMIFS(MeasureStack!$Z:$Z,MeasureStack!$F:$F,$A1570,MeasureStack!$J:$J,$B1570,MeasureStack!$K:$K,$C1570)</f>
        <v>2748.372120207423</v>
      </c>
      <c r="J1570" s="10">
        <f>SUMIFS(MeasureStack!$AA:$AA,MeasureStack!$F:$F,$A1570,MeasureStack!$J:$J,$B1570,MeasureStack!$K:$K,$C1570)</f>
        <v>384.48729142798146</v>
      </c>
      <c r="K1570" s="8">
        <f t="shared" si="146"/>
        <v>0.12272727272727274</v>
      </c>
      <c r="L1570" s="11" t="str">
        <f t="shared" si="147"/>
        <v>Y</v>
      </c>
      <c r="M1570" s="11" t="str">
        <f t="shared" si="148"/>
        <v>Y</v>
      </c>
      <c r="N1570" s="11" t="str">
        <f t="shared" si="149"/>
        <v>Y</v>
      </c>
      <c r="O1570" s="12" t="str">
        <f t="shared" si="150"/>
        <v>Y</v>
      </c>
    </row>
    <row r="1571" spans="1:15" x14ac:dyDescent="0.3">
      <c r="A1571" t="s">
        <v>187</v>
      </c>
      <c r="B1571" t="s">
        <v>111</v>
      </c>
      <c r="C1571" t="s">
        <v>92</v>
      </c>
      <c r="D1571" s="10">
        <f>AVERAGEIFS(Input_Dashboard!$K:$K,Input_Dashboard!$B:$B,$A1571,Input_Dashboard!$F:$F,$B1571,Input_Dashboard!$G:$G,$C1571)</f>
        <v>15037.395589097301</v>
      </c>
      <c r="E1571" s="10">
        <f>AVERAGEIFS(Input_Dashboard!$L:$L,Input_Dashboard!$B:$B,$A1571,Input_Dashboard!$F:$F,$B1571,Input_Dashboard!$G:$G,$C1571)</f>
        <v>13191.89703952627</v>
      </c>
      <c r="F1571" s="10">
        <f>AVERAGEIFS(Input_Dashboard!$M:$M,Input_Dashboard!$B:$B,$A1571,Input_Dashboard!$F:$F,$B1571,Input_Dashboard!$G:$G,$C1571)</f>
        <v>1845.4985495710323</v>
      </c>
      <c r="G1571" s="8">
        <f t="shared" si="145"/>
        <v>0.12272727272727273</v>
      </c>
      <c r="H1571" s="10">
        <f>SUMIFS(MeasureStack!$Y:$Y,MeasureStack!$F:$F,$A1571,MeasureStack!$J:$J,$B1571,MeasureStack!$K:$K,$C1571)</f>
        <v>15037.395589097301</v>
      </c>
      <c r="I1571" s="10">
        <f>SUMIFS(MeasureStack!$Z:$Z,MeasureStack!$F:$F,$A1571,MeasureStack!$J:$J,$B1571,MeasureStack!$K:$K,$C1571)</f>
        <v>13191.89703952627</v>
      </c>
      <c r="J1571" s="10">
        <f>SUMIFS(MeasureStack!$AA:$AA,MeasureStack!$F:$F,$A1571,MeasureStack!$J:$J,$B1571,MeasureStack!$K:$K,$C1571)</f>
        <v>1845.4985495710323</v>
      </c>
      <c r="K1571" s="8">
        <f t="shared" si="146"/>
        <v>0.12272727272727273</v>
      </c>
      <c r="L1571" s="11" t="str">
        <f t="shared" si="147"/>
        <v>Y</v>
      </c>
      <c r="M1571" s="11" t="str">
        <f t="shared" si="148"/>
        <v>Y</v>
      </c>
      <c r="N1571" s="11" t="str">
        <f t="shared" si="149"/>
        <v>Y</v>
      </c>
      <c r="O1571" s="12" t="str">
        <f t="shared" si="150"/>
        <v>Y</v>
      </c>
    </row>
    <row r="1572" spans="1:15" x14ac:dyDescent="0.3">
      <c r="A1572" t="s">
        <v>187</v>
      </c>
      <c r="B1572" t="s">
        <v>94</v>
      </c>
      <c r="C1572" t="s">
        <v>65</v>
      </c>
      <c r="D1572" s="10">
        <f>AVERAGEIFS(Input_Dashboard!$K:$K,Input_Dashboard!$B:$B,$A1572,Input_Dashboard!$F:$F,$B1572,Input_Dashboard!$G:$G,$C1572)</f>
        <v>7192.4897420867519</v>
      </c>
      <c r="E1572" s="10">
        <f>AVERAGEIFS(Input_Dashboard!$L:$L,Input_Dashboard!$B:$B,$A1572,Input_Dashboard!$F:$F,$B1572,Input_Dashboard!$G:$G,$C1572)</f>
        <v>6309.7750919215596</v>
      </c>
      <c r="F1572" s="10">
        <f>AVERAGEIFS(Input_Dashboard!$M:$M,Input_Dashboard!$B:$B,$A1572,Input_Dashboard!$F:$F,$B1572,Input_Dashboard!$G:$G,$C1572)</f>
        <v>882.71465016519232</v>
      </c>
      <c r="G1572" s="8">
        <f t="shared" si="145"/>
        <v>0.12272727272727274</v>
      </c>
      <c r="H1572" s="10">
        <f>SUMIFS(MeasureStack!$Y:$Y,MeasureStack!$F:$F,$A1572,MeasureStack!$J:$J,$B1572,MeasureStack!$K:$K,$C1572)</f>
        <v>7192.4897420867519</v>
      </c>
      <c r="I1572" s="10">
        <f>SUMIFS(MeasureStack!$Z:$Z,MeasureStack!$F:$F,$A1572,MeasureStack!$J:$J,$B1572,MeasureStack!$K:$K,$C1572)</f>
        <v>6309.7750919215596</v>
      </c>
      <c r="J1572" s="10">
        <f>SUMIFS(MeasureStack!$AA:$AA,MeasureStack!$F:$F,$A1572,MeasureStack!$J:$J,$B1572,MeasureStack!$K:$K,$C1572)</f>
        <v>882.71465016519232</v>
      </c>
      <c r="K1572" s="8">
        <f t="shared" si="146"/>
        <v>0.12272727272727274</v>
      </c>
      <c r="L1572" s="11" t="str">
        <f t="shared" si="147"/>
        <v>Y</v>
      </c>
      <c r="M1572" s="11" t="str">
        <f t="shared" si="148"/>
        <v>Y</v>
      </c>
      <c r="N1572" s="11" t="str">
        <f t="shared" si="149"/>
        <v>Y</v>
      </c>
      <c r="O1572" s="12" t="str">
        <f t="shared" si="150"/>
        <v>Y</v>
      </c>
    </row>
    <row r="1573" spans="1:15" x14ac:dyDescent="0.3">
      <c r="A1573" t="s">
        <v>187</v>
      </c>
      <c r="B1573" t="s">
        <v>94</v>
      </c>
      <c r="C1573" t="s">
        <v>70</v>
      </c>
      <c r="D1573" s="10">
        <f>AVERAGEIFS(Input_Dashboard!$K:$K,Input_Dashboard!$B:$B,$A1573,Input_Dashboard!$F:$F,$B1573,Input_Dashboard!$G:$G,$C1573)</f>
        <v>165427.2640679953</v>
      </c>
      <c r="E1573" s="10">
        <f>AVERAGEIFS(Input_Dashboard!$L:$L,Input_Dashboard!$B:$B,$A1573,Input_Dashboard!$F:$F,$B1573,Input_Dashboard!$G:$G,$C1573)</f>
        <v>145124.82711419588</v>
      </c>
      <c r="F1573" s="10">
        <f>AVERAGEIFS(Input_Dashboard!$M:$M,Input_Dashboard!$B:$B,$A1573,Input_Dashboard!$F:$F,$B1573,Input_Dashboard!$G:$G,$C1573)</f>
        <v>20302.436953799424</v>
      </c>
      <c r="G1573" s="8">
        <f t="shared" si="145"/>
        <v>0.12272727272727273</v>
      </c>
      <c r="H1573" s="10">
        <f>SUMIFS(MeasureStack!$Y:$Y,MeasureStack!$F:$F,$A1573,MeasureStack!$J:$J,$B1573,MeasureStack!$K:$K,$C1573)</f>
        <v>165427.2640679953</v>
      </c>
      <c r="I1573" s="10">
        <f>SUMIFS(MeasureStack!$Z:$Z,MeasureStack!$F:$F,$A1573,MeasureStack!$J:$J,$B1573,MeasureStack!$K:$K,$C1573)</f>
        <v>145124.82711419588</v>
      </c>
      <c r="J1573" s="10">
        <f>SUMIFS(MeasureStack!$AA:$AA,MeasureStack!$F:$F,$A1573,MeasureStack!$J:$J,$B1573,MeasureStack!$K:$K,$C1573)</f>
        <v>20302.436953799424</v>
      </c>
      <c r="K1573" s="8">
        <f t="shared" si="146"/>
        <v>0.12272727272727273</v>
      </c>
      <c r="L1573" s="11" t="str">
        <f t="shared" si="147"/>
        <v>Y</v>
      </c>
      <c r="M1573" s="11" t="str">
        <f t="shared" si="148"/>
        <v>Y</v>
      </c>
      <c r="N1573" s="11" t="str">
        <f t="shared" si="149"/>
        <v>Y</v>
      </c>
      <c r="O1573" s="12" t="str">
        <f t="shared" si="150"/>
        <v>Y</v>
      </c>
    </row>
    <row r="1574" spans="1:15" x14ac:dyDescent="0.3">
      <c r="A1574" t="s">
        <v>187</v>
      </c>
      <c r="B1574" t="s">
        <v>94</v>
      </c>
      <c r="C1574" t="s">
        <v>72</v>
      </c>
      <c r="D1574" s="10">
        <f>AVERAGEIFS(Input_Dashboard!$K:$K,Input_Dashboard!$B:$B,$A1574,Input_Dashboard!$F:$F,$B1574,Input_Dashboard!$G:$G,$C1574)</f>
        <v>14384.979484173504</v>
      </c>
      <c r="E1574" s="10">
        <f>AVERAGEIFS(Input_Dashboard!$L:$L,Input_Dashboard!$B:$B,$A1574,Input_Dashboard!$F:$F,$B1574,Input_Dashboard!$G:$G,$C1574)</f>
        <v>12619.550183843119</v>
      </c>
      <c r="F1574" s="10">
        <f>AVERAGEIFS(Input_Dashboard!$M:$M,Input_Dashboard!$B:$B,$A1574,Input_Dashboard!$F:$F,$B1574,Input_Dashboard!$G:$G,$C1574)</f>
        <v>1765.4293003303846</v>
      </c>
      <c r="G1574" s="8">
        <f t="shared" si="145"/>
        <v>0.12272727272727274</v>
      </c>
      <c r="H1574" s="10">
        <f>SUMIFS(MeasureStack!$Y:$Y,MeasureStack!$F:$F,$A1574,MeasureStack!$J:$J,$B1574,MeasureStack!$K:$K,$C1574)</f>
        <v>14384.979484173504</v>
      </c>
      <c r="I1574" s="10">
        <f>SUMIFS(MeasureStack!$Z:$Z,MeasureStack!$F:$F,$A1574,MeasureStack!$J:$J,$B1574,MeasureStack!$K:$K,$C1574)</f>
        <v>12619.550183843119</v>
      </c>
      <c r="J1574" s="10">
        <f>SUMIFS(MeasureStack!$AA:$AA,MeasureStack!$F:$F,$A1574,MeasureStack!$J:$J,$B1574,MeasureStack!$K:$K,$C1574)</f>
        <v>1765.4293003303846</v>
      </c>
      <c r="K1574" s="8">
        <f t="shared" si="146"/>
        <v>0.12272727272727274</v>
      </c>
      <c r="L1574" s="11" t="str">
        <f t="shared" si="147"/>
        <v>Y</v>
      </c>
      <c r="M1574" s="11" t="str">
        <f t="shared" si="148"/>
        <v>Y</v>
      </c>
      <c r="N1574" s="11" t="str">
        <f t="shared" si="149"/>
        <v>Y</v>
      </c>
      <c r="O1574" s="12" t="str">
        <f t="shared" si="150"/>
        <v>Y</v>
      </c>
    </row>
    <row r="1575" spans="1:15" x14ac:dyDescent="0.3">
      <c r="A1575" t="s">
        <v>187</v>
      </c>
      <c r="B1575" t="s">
        <v>94</v>
      </c>
      <c r="C1575" t="s">
        <v>74</v>
      </c>
      <c r="D1575" s="10">
        <f>AVERAGEIFS(Input_Dashboard!$K:$K,Input_Dashboard!$B:$B,$A1575,Input_Dashboard!$F:$F,$B1575,Input_Dashboard!$G:$G,$C1575)</f>
        <v>9589.9863227823371</v>
      </c>
      <c r="E1575" s="10">
        <f>AVERAGEIFS(Input_Dashboard!$L:$L,Input_Dashboard!$B:$B,$A1575,Input_Dashboard!$F:$F,$B1575,Input_Dashboard!$G:$G,$C1575)</f>
        <v>8413.0334558954146</v>
      </c>
      <c r="F1575" s="10">
        <f>AVERAGEIFS(Input_Dashboard!$M:$M,Input_Dashboard!$B:$B,$A1575,Input_Dashboard!$F:$F,$B1575,Input_Dashboard!$G:$G,$C1575)</f>
        <v>1176.9528668869232</v>
      </c>
      <c r="G1575" s="8">
        <f t="shared" si="145"/>
        <v>0.12272727272727273</v>
      </c>
      <c r="H1575" s="10">
        <f>SUMIFS(MeasureStack!$Y:$Y,MeasureStack!$F:$F,$A1575,MeasureStack!$J:$J,$B1575,MeasureStack!$K:$K,$C1575)</f>
        <v>9589.9863227823371</v>
      </c>
      <c r="I1575" s="10">
        <f>SUMIFS(MeasureStack!$Z:$Z,MeasureStack!$F:$F,$A1575,MeasureStack!$J:$J,$B1575,MeasureStack!$K:$K,$C1575)</f>
        <v>8413.0334558954146</v>
      </c>
      <c r="J1575" s="10">
        <f>SUMIFS(MeasureStack!$AA:$AA,MeasureStack!$F:$F,$A1575,MeasureStack!$J:$J,$B1575,MeasureStack!$K:$K,$C1575)</f>
        <v>1176.9528668869232</v>
      </c>
      <c r="K1575" s="8">
        <f t="shared" si="146"/>
        <v>0.12272727272727273</v>
      </c>
      <c r="L1575" s="11" t="str">
        <f t="shared" si="147"/>
        <v>Y</v>
      </c>
      <c r="M1575" s="11" t="str">
        <f t="shared" si="148"/>
        <v>Y</v>
      </c>
      <c r="N1575" s="11" t="str">
        <f t="shared" si="149"/>
        <v>Y</v>
      </c>
      <c r="O1575" s="12" t="str">
        <f t="shared" si="150"/>
        <v>Y</v>
      </c>
    </row>
    <row r="1576" spans="1:15" x14ac:dyDescent="0.3">
      <c r="A1576" t="s">
        <v>187</v>
      </c>
      <c r="B1576" t="s">
        <v>94</v>
      </c>
      <c r="C1576" t="s">
        <v>76</v>
      </c>
      <c r="D1576" s="10">
        <f>AVERAGEIFS(Input_Dashboard!$K:$K,Input_Dashboard!$B:$B,$A1576,Input_Dashboard!$F:$F,$B1576,Input_Dashboard!$G:$G,$C1576)</f>
        <v>290097.08626416564</v>
      </c>
      <c r="E1576" s="10">
        <f>AVERAGEIFS(Input_Dashboard!$L:$L,Input_Dashboard!$B:$B,$A1576,Input_Dashboard!$F:$F,$B1576,Input_Dashboard!$G:$G,$C1576)</f>
        <v>254494.26204083621</v>
      </c>
      <c r="F1576" s="10">
        <f>AVERAGEIFS(Input_Dashboard!$M:$M,Input_Dashboard!$B:$B,$A1576,Input_Dashboard!$F:$F,$B1576,Input_Dashboard!$G:$G,$C1576)</f>
        <v>35602.824223329422</v>
      </c>
      <c r="G1576" s="8">
        <f t="shared" si="145"/>
        <v>0.12272727272727274</v>
      </c>
      <c r="H1576" s="10">
        <f>SUMIFS(MeasureStack!$Y:$Y,MeasureStack!$F:$F,$A1576,MeasureStack!$J:$J,$B1576,MeasureStack!$K:$K,$C1576)</f>
        <v>290097.08626416564</v>
      </c>
      <c r="I1576" s="10">
        <f>SUMIFS(MeasureStack!$Z:$Z,MeasureStack!$F:$F,$A1576,MeasureStack!$J:$J,$B1576,MeasureStack!$K:$K,$C1576)</f>
        <v>254494.26204083621</v>
      </c>
      <c r="J1576" s="10">
        <f>SUMIFS(MeasureStack!$AA:$AA,MeasureStack!$F:$F,$A1576,MeasureStack!$J:$J,$B1576,MeasureStack!$K:$K,$C1576)</f>
        <v>35602.824223329422</v>
      </c>
      <c r="K1576" s="8">
        <f t="shared" si="146"/>
        <v>0.12272727272727274</v>
      </c>
      <c r="L1576" s="11" t="str">
        <f t="shared" si="147"/>
        <v>Y</v>
      </c>
      <c r="M1576" s="11" t="str">
        <f t="shared" si="148"/>
        <v>Y</v>
      </c>
      <c r="N1576" s="11" t="str">
        <f t="shared" si="149"/>
        <v>Y</v>
      </c>
      <c r="O1576" s="12" t="str">
        <f t="shared" si="150"/>
        <v>Y</v>
      </c>
    </row>
    <row r="1577" spans="1:15" x14ac:dyDescent="0.3">
      <c r="A1577" t="s">
        <v>187</v>
      </c>
      <c r="B1577" t="s">
        <v>94</v>
      </c>
      <c r="C1577" t="s">
        <v>78</v>
      </c>
      <c r="D1577" s="10">
        <f>AVERAGEIFS(Input_Dashboard!$K:$K,Input_Dashboard!$B:$B,$A1577,Input_Dashboard!$F:$F,$B1577,Input_Dashboard!$G:$G,$C1577)</f>
        <v>575399.17936694017</v>
      </c>
      <c r="E1577" s="10">
        <f>AVERAGEIFS(Input_Dashboard!$L:$L,Input_Dashboard!$B:$B,$A1577,Input_Dashboard!$F:$F,$B1577,Input_Dashboard!$G:$G,$C1577)</f>
        <v>504782.0073537248</v>
      </c>
      <c r="F1577" s="10">
        <f>AVERAGEIFS(Input_Dashboard!$M:$M,Input_Dashboard!$B:$B,$A1577,Input_Dashboard!$F:$F,$B1577,Input_Dashboard!$G:$G,$C1577)</f>
        <v>70617.172013215386</v>
      </c>
      <c r="G1577" s="8">
        <f t="shared" si="145"/>
        <v>0.12272727272727273</v>
      </c>
      <c r="H1577" s="10">
        <f>SUMIFS(MeasureStack!$Y:$Y,MeasureStack!$F:$F,$A1577,MeasureStack!$J:$J,$B1577,MeasureStack!$K:$K,$C1577)</f>
        <v>575399.17936694017</v>
      </c>
      <c r="I1577" s="10">
        <f>SUMIFS(MeasureStack!$Z:$Z,MeasureStack!$F:$F,$A1577,MeasureStack!$J:$J,$B1577,MeasureStack!$K:$K,$C1577)</f>
        <v>504782.0073537248</v>
      </c>
      <c r="J1577" s="10">
        <f>SUMIFS(MeasureStack!$AA:$AA,MeasureStack!$F:$F,$A1577,MeasureStack!$J:$J,$B1577,MeasureStack!$K:$K,$C1577)</f>
        <v>70617.172013215386</v>
      </c>
      <c r="K1577" s="8">
        <f t="shared" si="146"/>
        <v>0.12272727272727273</v>
      </c>
      <c r="L1577" s="11" t="str">
        <f t="shared" si="147"/>
        <v>Y</v>
      </c>
      <c r="M1577" s="11" t="str">
        <f t="shared" si="148"/>
        <v>Y</v>
      </c>
      <c r="N1577" s="11" t="str">
        <f t="shared" si="149"/>
        <v>Y</v>
      </c>
      <c r="O1577" s="12" t="str">
        <f t="shared" si="150"/>
        <v>Y</v>
      </c>
    </row>
    <row r="1578" spans="1:15" x14ac:dyDescent="0.3">
      <c r="A1578" t="s">
        <v>187</v>
      </c>
      <c r="B1578" t="s">
        <v>94</v>
      </c>
      <c r="C1578" t="s">
        <v>80</v>
      </c>
      <c r="D1578" s="10">
        <f>AVERAGEIFS(Input_Dashboard!$K:$K,Input_Dashboard!$B:$B,$A1578,Input_Dashboard!$F:$F,$B1578,Input_Dashboard!$G:$G,$C1578)</f>
        <v>69047.90152403283</v>
      </c>
      <c r="E1578" s="10">
        <f>AVERAGEIFS(Input_Dashboard!$L:$L,Input_Dashboard!$B:$B,$A1578,Input_Dashboard!$F:$F,$B1578,Input_Dashboard!$G:$G,$C1578)</f>
        <v>60573.840882446981</v>
      </c>
      <c r="F1578" s="10">
        <f>AVERAGEIFS(Input_Dashboard!$M:$M,Input_Dashboard!$B:$B,$A1578,Input_Dashboard!$F:$F,$B1578,Input_Dashboard!$G:$G,$C1578)</f>
        <v>8474.0606415858474</v>
      </c>
      <c r="G1578" s="8">
        <f t="shared" si="145"/>
        <v>0.12272727272727273</v>
      </c>
      <c r="H1578" s="10">
        <f>SUMIFS(MeasureStack!$Y:$Y,MeasureStack!$F:$F,$A1578,MeasureStack!$J:$J,$B1578,MeasureStack!$K:$K,$C1578)</f>
        <v>69047.90152403283</v>
      </c>
      <c r="I1578" s="10">
        <f>SUMIFS(MeasureStack!$Z:$Z,MeasureStack!$F:$F,$A1578,MeasureStack!$J:$J,$B1578,MeasureStack!$K:$K,$C1578)</f>
        <v>60573.840882446981</v>
      </c>
      <c r="J1578" s="10">
        <f>SUMIFS(MeasureStack!$AA:$AA,MeasureStack!$F:$F,$A1578,MeasureStack!$J:$J,$B1578,MeasureStack!$K:$K,$C1578)</f>
        <v>8474.0606415858474</v>
      </c>
      <c r="K1578" s="8">
        <f t="shared" si="146"/>
        <v>0.12272727272727273</v>
      </c>
      <c r="L1578" s="11" t="str">
        <f t="shared" si="147"/>
        <v>Y</v>
      </c>
      <c r="M1578" s="11" t="str">
        <f t="shared" si="148"/>
        <v>Y</v>
      </c>
      <c r="N1578" s="11" t="str">
        <f t="shared" si="149"/>
        <v>Y</v>
      </c>
      <c r="O1578" s="12" t="str">
        <f t="shared" si="150"/>
        <v>Y</v>
      </c>
    </row>
    <row r="1579" spans="1:15" x14ac:dyDescent="0.3">
      <c r="A1579" t="s">
        <v>187</v>
      </c>
      <c r="B1579" t="s">
        <v>94</v>
      </c>
      <c r="C1579" t="s">
        <v>82</v>
      </c>
      <c r="D1579" s="10">
        <f>AVERAGEIFS(Input_Dashboard!$K:$K,Input_Dashboard!$B:$B,$A1579,Input_Dashboard!$F:$F,$B1579,Input_Dashboard!$G:$G,$C1579)</f>
        <v>431549.38452520507</v>
      </c>
      <c r="E1579" s="10">
        <f>AVERAGEIFS(Input_Dashboard!$L:$L,Input_Dashboard!$B:$B,$A1579,Input_Dashboard!$F:$F,$B1579,Input_Dashboard!$G:$G,$C1579)</f>
        <v>378586.50551529357</v>
      </c>
      <c r="F1579" s="10">
        <f>AVERAGEIFS(Input_Dashboard!$M:$M,Input_Dashboard!$B:$B,$A1579,Input_Dashboard!$F:$F,$B1579,Input_Dashboard!$G:$G,$C1579)</f>
        <v>52962.879009911529</v>
      </c>
      <c r="G1579" s="8">
        <f t="shared" si="145"/>
        <v>0.12272727272727273</v>
      </c>
      <c r="H1579" s="10">
        <f>SUMIFS(MeasureStack!$Y:$Y,MeasureStack!$F:$F,$A1579,MeasureStack!$J:$J,$B1579,MeasureStack!$K:$K,$C1579)</f>
        <v>431549.38452520507</v>
      </c>
      <c r="I1579" s="10">
        <f>SUMIFS(MeasureStack!$Z:$Z,MeasureStack!$F:$F,$A1579,MeasureStack!$J:$J,$B1579,MeasureStack!$K:$K,$C1579)</f>
        <v>378586.50551529357</v>
      </c>
      <c r="J1579" s="10">
        <f>SUMIFS(MeasureStack!$AA:$AA,MeasureStack!$F:$F,$A1579,MeasureStack!$J:$J,$B1579,MeasureStack!$K:$K,$C1579)</f>
        <v>52962.879009911529</v>
      </c>
      <c r="K1579" s="8">
        <f t="shared" si="146"/>
        <v>0.12272727272727273</v>
      </c>
      <c r="L1579" s="11" t="str">
        <f t="shared" si="147"/>
        <v>Y</v>
      </c>
      <c r="M1579" s="11" t="str">
        <f t="shared" si="148"/>
        <v>Y</v>
      </c>
      <c r="N1579" s="11" t="str">
        <f t="shared" si="149"/>
        <v>Y</v>
      </c>
      <c r="O1579" s="12" t="str">
        <f t="shared" si="150"/>
        <v>Y</v>
      </c>
    </row>
    <row r="1580" spans="1:15" x14ac:dyDescent="0.3">
      <c r="A1580" t="s">
        <v>187</v>
      </c>
      <c r="B1580" t="s">
        <v>94</v>
      </c>
      <c r="C1580" t="s">
        <v>84</v>
      </c>
      <c r="D1580" s="10">
        <f>AVERAGEIFS(Input_Dashboard!$K:$K,Input_Dashboard!$B:$B,$A1580,Input_Dashboard!$F:$F,$B1580,Input_Dashboard!$G:$G,$C1580)</f>
        <v>59937.414517389596</v>
      </c>
      <c r="E1580" s="10">
        <f>AVERAGEIFS(Input_Dashboard!$L:$L,Input_Dashboard!$B:$B,$A1580,Input_Dashboard!$F:$F,$B1580,Input_Dashboard!$G:$G,$C1580)</f>
        <v>52581.459099346328</v>
      </c>
      <c r="F1580" s="10">
        <f>AVERAGEIFS(Input_Dashboard!$M:$M,Input_Dashboard!$B:$B,$A1580,Input_Dashboard!$F:$F,$B1580,Input_Dashboard!$G:$G,$C1580)</f>
        <v>7355.9554180432688</v>
      </c>
      <c r="G1580" s="8">
        <f t="shared" si="145"/>
        <v>0.12272727272727273</v>
      </c>
      <c r="H1580" s="10">
        <f>SUMIFS(MeasureStack!$Y:$Y,MeasureStack!$F:$F,$A1580,MeasureStack!$J:$J,$B1580,MeasureStack!$K:$K,$C1580)</f>
        <v>59937.414517389596</v>
      </c>
      <c r="I1580" s="10">
        <f>SUMIFS(MeasureStack!$Z:$Z,MeasureStack!$F:$F,$A1580,MeasureStack!$J:$J,$B1580,MeasureStack!$K:$K,$C1580)</f>
        <v>52581.459099346328</v>
      </c>
      <c r="J1580" s="10">
        <f>SUMIFS(MeasureStack!$AA:$AA,MeasureStack!$F:$F,$A1580,MeasureStack!$J:$J,$B1580,MeasureStack!$K:$K,$C1580)</f>
        <v>7355.9554180432688</v>
      </c>
      <c r="K1580" s="8">
        <f t="shared" si="146"/>
        <v>0.12272727272727273</v>
      </c>
      <c r="L1580" s="11" t="str">
        <f t="shared" si="147"/>
        <v>Y</v>
      </c>
      <c r="M1580" s="11" t="str">
        <f t="shared" si="148"/>
        <v>Y</v>
      </c>
      <c r="N1580" s="11" t="str">
        <f t="shared" si="149"/>
        <v>Y</v>
      </c>
      <c r="O1580" s="12" t="str">
        <f t="shared" si="150"/>
        <v>Y</v>
      </c>
    </row>
    <row r="1581" spans="1:15" x14ac:dyDescent="0.3">
      <c r="A1581" t="s">
        <v>187</v>
      </c>
      <c r="B1581" t="s">
        <v>94</v>
      </c>
      <c r="C1581" t="s">
        <v>86</v>
      </c>
      <c r="D1581" s="10">
        <f>AVERAGEIFS(Input_Dashboard!$K:$K,Input_Dashboard!$B:$B,$A1581,Input_Dashboard!$F:$F,$B1581,Input_Dashboard!$G:$G,$C1581)</f>
        <v>23974.965806955839</v>
      </c>
      <c r="E1581" s="10">
        <f>AVERAGEIFS(Input_Dashboard!$L:$L,Input_Dashboard!$B:$B,$A1581,Input_Dashboard!$F:$F,$B1581,Input_Dashboard!$G:$G,$C1581)</f>
        <v>21032.583639738532</v>
      </c>
      <c r="F1581" s="10">
        <f>AVERAGEIFS(Input_Dashboard!$M:$M,Input_Dashboard!$B:$B,$A1581,Input_Dashboard!$F:$F,$B1581,Input_Dashboard!$G:$G,$C1581)</f>
        <v>2942.3821672173076</v>
      </c>
      <c r="G1581" s="8">
        <f t="shared" si="145"/>
        <v>0.12272727272727273</v>
      </c>
      <c r="H1581" s="10">
        <f>SUMIFS(MeasureStack!$Y:$Y,MeasureStack!$F:$F,$A1581,MeasureStack!$J:$J,$B1581,MeasureStack!$K:$K,$C1581)</f>
        <v>23974.965806955839</v>
      </c>
      <c r="I1581" s="10">
        <f>SUMIFS(MeasureStack!$Z:$Z,MeasureStack!$F:$F,$A1581,MeasureStack!$J:$J,$B1581,MeasureStack!$K:$K,$C1581)</f>
        <v>21032.583639738532</v>
      </c>
      <c r="J1581" s="10">
        <f>SUMIFS(MeasureStack!$AA:$AA,MeasureStack!$F:$F,$A1581,MeasureStack!$J:$J,$B1581,MeasureStack!$K:$K,$C1581)</f>
        <v>2942.3821672173076</v>
      </c>
      <c r="K1581" s="8">
        <f t="shared" si="146"/>
        <v>0.12272727272727273</v>
      </c>
      <c r="L1581" s="11" t="str">
        <f t="shared" si="147"/>
        <v>Y</v>
      </c>
      <c r="M1581" s="11" t="str">
        <f t="shared" si="148"/>
        <v>Y</v>
      </c>
      <c r="N1581" s="11" t="str">
        <f t="shared" si="149"/>
        <v>Y</v>
      </c>
      <c r="O1581" s="12" t="str">
        <f t="shared" si="150"/>
        <v>Y</v>
      </c>
    </row>
    <row r="1582" spans="1:15" x14ac:dyDescent="0.3">
      <c r="A1582" t="s">
        <v>187</v>
      </c>
      <c r="B1582" t="s">
        <v>94</v>
      </c>
      <c r="C1582" t="s">
        <v>88</v>
      </c>
      <c r="D1582" s="10">
        <f>AVERAGEIFS(Input_Dashboard!$K:$K,Input_Dashboard!$B:$B,$A1582,Input_Dashboard!$F:$F,$B1582,Input_Dashboard!$G:$G,$C1582)</f>
        <v>42723.389067995311</v>
      </c>
      <c r="E1582" s="10">
        <f>AVERAGEIFS(Input_Dashboard!$L:$L,Input_Dashboard!$B:$B,$A1582,Input_Dashboard!$F:$F,$B1582,Input_Dashboard!$G:$G,$C1582)</f>
        <v>37480.064046014071</v>
      </c>
      <c r="F1582" s="10">
        <f>AVERAGEIFS(Input_Dashboard!$M:$M,Input_Dashboard!$B:$B,$A1582,Input_Dashboard!$F:$F,$B1582,Input_Dashboard!$G:$G,$C1582)</f>
        <v>5243.3250219812426</v>
      </c>
      <c r="G1582" s="8">
        <f t="shared" si="145"/>
        <v>0.12272727272727273</v>
      </c>
      <c r="H1582" s="10">
        <f>SUMIFS(MeasureStack!$Y:$Y,MeasureStack!$F:$F,$A1582,MeasureStack!$J:$J,$B1582,MeasureStack!$K:$K,$C1582)</f>
        <v>42723.389067995311</v>
      </c>
      <c r="I1582" s="10">
        <f>SUMIFS(MeasureStack!$Z:$Z,MeasureStack!$F:$F,$A1582,MeasureStack!$J:$J,$B1582,MeasureStack!$K:$K,$C1582)</f>
        <v>37480.064046014071</v>
      </c>
      <c r="J1582" s="10">
        <f>SUMIFS(MeasureStack!$AA:$AA,MeasureStack!$F:$F,$A1582,MeasureStack!$J:$J,$B1582,MeasureStack!$K:$K,$C1582)</f>
        <v>5243.3250219812426</v>
      </c>
      <c r="K1582" s="8">
        <f t="shared" si="146"/>
        <v>0.12272727272727273</v>
      </c>
      <c r="L1582" s="11" t="str">
        <f t="shared" si="147"/>
        <v>Y</v>
      </c>
      <c r="M1582" s="11" t="str">
        <f t="shared" si="148"/>
        <v>Y</v>
      </c>
      <c r="N1582" s="11" t="str">
        <f t="shared" si="149"/>
        <v>Y</v>
      </c>
      <c r="O1582" s="12" t="str">
        <f t="shared" si="150"/>
        <v>Y</v>
      </c>
    </row>
    <row r="1583" spans="1:15" x14ac:dyDescent="0.3">
      <c r="A1583" t="s">
        <v>187</v>
      </c>
      <c r="B1583" t="s">
        <v>94</v>
      </c>
      <c r="C1583" t="s">
        <v>90</v>
      </c>
      <c r="D1583" s="10">
        <f>AVERAGEIFS(Input_Dashboard!$K:$K,Input_Dashboard!$B:$B,$A1583,Input_Dashboard!$F:$F,$B1583,Input_Dashboard!$G:$G,$C1583)</f>
        <v>2996.9364107073075</v>
      </c>
      <c r="E1583" s="10">
        <f>AVERAGEIFS(Input_Dashboard!$L:$L,Input_Dashboard!$B:$B,$A1583,Input_Dashboard!$F:$F,$B1583,Input_Dashboard!$G:$G,$C1583)</f>
        <v>2629.1305784841379</v>
      </c>
      <c r="F1583" s="10">
        <f>AVERAGEIFS(Input_Dashboard!$M:$M,Input_Dashboard!$B:$B,$A1583,Input_Dashboard!$F:$F,$B1583,Input_Dashboard!$G:$G,$C1583)</f>
        <v>367.80583222316955</v>
      </c>
      <c r="G1583" s="8">
        <f t="shared" si="145"/>
        <v>0.12272727272727273</v>
      </c>
      <c r="H1583" s="10">
        <f>SUMIFS(MeasureStack!$Y:$Y,MeasureStack!$F:$F,$A1583,MeasureStack!$J:$J,$B1583,MeasureStack!$K:$K,$C1583)</f>
        <v>2996.9364107073075</v>
      </c>
      <c r="I1583" s="10">
        <f>SUMIFS(MeasureStack!$Z:$Z,MeasureStack!$F:$F,$A1583,MeasureStack!$J:$J,$B1583,MeasureStack!$K:$K,$C1583)</f>
        <v>2629.1305784841379</v>
      </c>
      <c r="J1583" s="10">
        <f>SUMIFS(MeasureStack!$AA:$AA,MeasureStack!$F:$F,$A1583,MeasureStack!$J:$J,$B1583,MeasureStack!$K:$K,$C1583)</f>
        <v>367.80583222316955</v>
      </c>
      <c r="K1583" s="8">
        <f t="shared" si="146"/>
        <v>0.12272727272727273</v>
      </c>
      <c r="L1583" s="11" t="str">
        <f t="shared" si="147"/>
        <v>Y</v>
      </c>
      <c r="M1583" s="11" t="str">
        <f t="shared" si="148"/>
        <v>Y</v>
      </c>
      <c r="N1583" s="11" t="str">
        <f t="shared" si="149"/>
        <v>Y</v>
      </c>
      <c r="O1583" s="12" t="str">
        <f t="shared" si="150"/>
        <v>Y</v>
      </c>
    </row>
    <row r="1584" spans="1:15" x14ac:dyDescent="0.3">
      <c r="A1584" t="s">
        <v>187</v>
      </c>
      <c r="B1584" t="s">
        <v>94</v>
      </c>
      <c r="C1584" t="s">
        <v>92</v>
      </c>
      <c r="D1584" s="10">
        <f>AVERAGEIFS(Input_Dashboard!$K:$K,Input_Dashboard!$B:$B,$A1584,Input_Dashboard!$F:$F,$B1584,Input_Dashboard!$G:$G,$C1584)</f>
        <v>14384.979484173504</v>
      </c>
      <c r="E1584" s="10">
        <f>AVERAGEIFS(Input_Dashboard!$L:$L,Input_Dashboard!$B:$B,$A1584,Input_Dashboard!$F:$F,$B1584,Input_Dashboard!$G:$G,$C1584)</f>
        <v>12619.550183843119</v>
      </c>
      <c r="F1584" s="10">
        <f>AVERAGEIFS(Input_Dashboard!$M:$M,Input_Dashboard!$B:$B,$A1584,Input_Dashboard!$F:$F,$B1584,Input_Dashboard!$G:$G,$C1584)</f>
        <v>1765.4293003303846</v>
      </c>
      <c r="G1584" s="8">
        <f t="shared" si="145"/>
        <v>0.12272727272727274</v>
      </c>
      <c r="H1584" s="10">
        <f>SUMIFS(MeasureStack!$Y:$Y,MeasureStack!$F:$F,$A1584,MeasureStack!$J:$J,$B1584,MeasureStack!$K:$K,$C1584)</f>
        <v>14384.979484173504</v>
      </c>
      <c r="I1584" s="10">
        <f>SUMIFS(MeasureStack!$Z:$Z,MeasureStack!$F:$F,$A1584,MeasureStack!$J:$J,$B1584,MeasureStack!$K:$K,$C1584)</f>
        <v>12619.550183843119</v>
      </c>
      <c r="J1584" s="10">
        <f>SUMIFS(MeasureStack!$AA:$AA,MeasureStack!$F:$F,$A1584,MeasureStack!$J:$J,$B1584,MeasureStack!$K:$K,$C1584)</f>
        <v>1765.4293003303846</v>
      </c>
      <c r="K1584" s="8">
        <f t="shared" si="146"/>
        <v>0.12272727272727274</v>
      </c>
      <c r="L1584" s="11" t="str">
        <f t="shared" si="147"/>
        <v>Y</v>
      </c>
      <c r="M1584" s="11" t="str">
        <f t="shared" si="148"/>
        <v>Y</v>
      </c>
      <c r="N1584" s="11" t="str">
        <f t="shared" si="149"/>
        <v>Y</v>
      </c>
      <c r="O1584" s="12" t="str">
        <f t="shared" si="150"/>
        <v>Y</v>
      </c>
    </row>
    <row r="1585" spans="1:15" x14ac:dyDescent="0.3">
      <c r="A1585" t="s">
        <v>299</v>
      </c>
      <c r="B1585" t="s">
        <v>111</v>
      </c>
      <c r="C1585" t="s">
        <v>65</v>
      </c>
      <c r="D1585" s="10">
        <f>AVERAGEIFS(Input_Dashboard!$K:$K,Input_Dashboard!$B:$B,$A1585,Input_Dashboard!$F:$F,$B1585,Input_Dashboard!$G:$G,$C1585)</f>
        <v>7518.6977945486506</v>
      </c>
      <c r="E1585" s="10">
        <f>AVERAGEIFS(Input_Dashboard!$L:$L,Input_Dashboard!$B:$B,$A1585,Input_Dashboard!$F:$F,$B1585,Input_Dashboard!$G:$G,$C1585)</f>
        <v>7273.1332429660015</v>
      </c>
      <c r="F1585" s="10">
        <f>AVERAGEIFS(Input_Dashboard!$M:$M,Input_Dashboard!$B:$B,$A1585,Input_Dashboard!$F:$F,$B1585,Input_Dashboard!$G:$G,$C1585)</f>
        <v>245.56455158264936</v>
      </c>
      <c r="G1585" s="8">
        <f t="shared" si="145"/>
        <v>3.2660516261299032E-2</v>
      </c>
      <c r="H1585" s="10">
        <f>SUMIFS(MeasureStack!$Y:$Y,MeasureStack!$F:$F,$A1585,MeasureStack!$J:$J,$B1585,MeasureStack!$K:$K,$C1585)</f>
        <v>7518.6977945486506</v>
      </c>
      <c r="I1585" s="10">
        <f>SUMIFS(MeasureStack!$Z:$Z,MeasureStack!$F:$F,$A1585,MeasureStack!$J:$J,$B1585,MeasureStack!$K:$K,$C1585)</f>
        <v>7273.1332429660015</v>
      </c>
      <c r="J1585" s="10">
        <f>SUMIFS(MeasureStack!$AA:$AA,MeasureStack!$F:$F,$A1585,MeasureStack!$J:$J,$B1585,MeasureStack!$K:$K,$C1585)</f>
        <v>245.56455158264936</v>
      </c>
      <c r="K1585" s="8">
        <f t="shared" si="146"/>
        <v>3.2660516261299032E-2</v>
      </c>
      <c r="L1585" s="11" t="str">
        <f t="shared" si="147"/>
        <v>Y</v>
      </c>
      <c r="M1585" s="11" t="str">
        <f t="shared" si="148"/>
        <v>Y</v>
      </c>
      <c r="N1585" s="11" t="str">
        <f t="shared" si="149"/>
        <v>Y</v>
      </c>
      <c r="O1585" s="12" t="str">
        <f t="shared" si="150"/>
        <v>Y</v>
      </c>
    </row>
    <row r="1586" spans="1:15" x14ac:dyDescent="0.3">
      <c r="A1586" t="s">
        <v>299</v>
      </c>
      <c r="B1586" t="s">
        <v>111</v>
      </c>
      <c r="C1586" t="s">
        <v>70</v>
      </c>
      <c r="D1586" s="10">
        <f>AVERAGEIFS(Input_Dashboard!$K:$K,Input_Dashboard!$B:$B,$A1586,Input_Dashboard!$F:$F,$B1586,Input_Dashboard!$G:$G,$C1586)</f>
        <v>172930.04927461897</v>
      </c>
      <c r="E1586" s="10">
        <f>AVERAGEIFS(Input_Dashboard!$L:$L,Input_Dashboard!$B:$B,$A1586,Input_Dashboard!$F:$F,$B1586,Input_Dashboard!$G:$G,$C1586)</f>
        <v>170146.98435668228</v>
      </c>
      <c r="F1586" s="10">
        <f>AVERAGEIFS(Input_Dashboard!$M:$M,Input_Dashboard!$B:$B,$A1586,Input_Dashboard!$F:$F,$B1586,Input_Dashboard!$G:$G,$C1586)</f>
        <v>2783.0649179366928</v>
      </c>
      <c r="G1586" s="8">
        <f t="shared" si="145"/>
        <v>1.6093587722958942E-2</v>
      </c>
      <c r="H1586" s="10">
        <f>SUMIFS(MeasureStack!$Y:$Y,MeasureStack!$F:$F,$A1586,MeasureStack!$J:$J,$B1586,MeasureStack!$K:$K,$C1586)</f>
        <v>172930.04927461897</v>
      </c>
      <c r="I1586" s="10">
        <f>SUMIFS(MeasureStack!$Z:$Z,MeasureStack!$F:$F,$A1586,MeasureStack!$J:$J,$B1586,MeasureStack!$K:$K,$C1586)</f>
        <v>170146.98435668228</v>
      </c>
      <c r="J1586" s="10">
        <f>SUMIFS(MeasureStack!$AA:$AA,MeasureStack!$F:$F,$A1586,MeasureStack!$J:$J,$B1586,MeasureStack!$K:$K,$C1586)</f>
        <v>2783.0649179366928</v>
      </c>
      <c r="K1586" s="8">
        <f t="shared" si="146"/>
        <v>1.6093587722958942E-2</v>
      </c>
      <c r="L1586" s="11" t="str">
        <f t="shared" si="147"/>
        <v>Y</v>
      </c>
      <c r="M1586" s="11" t="str">
        <f t="shared" si="148"/>
        <v>Y</v>
      </c>
      <c r="N1586" s="11" t="str">
        <f t="shared" si="149"/>
        <v>Y</v>
      </c>
      <c r="O1586" s="12" t="str">
        <f t="shared" si="150"/>
        <v>Y</v>
      </c>
    </row>
    <row r="1587" spans="1:15" x14ac:dyDescent="0.3">
      <c r="A1587" t="s">
        <v>299</v>
      </c>
      <c r="B1587" t="s">
        <v>111</v>
      </c>
      <c r="C1587" t="s">
        <v>72</v>
      </c>
      <c r="D1587" s="10">
        <f>AVERAGEIFS(Input_Dashboard!$K:$K,Input_Dashboard!$B:$B,$A1587,Input_Dashboard!$F:$F,$B1587,Input_Dashboard!$G:$G,$C1587)</f>
        <v>15037.395589097301</v>
      </c>
      <c r="E1587" s="10">
        <f>AVERAGEIFS(Input_Dashboard!$L:$L,Input_Dashboard!$B:$B,$A1587,Input_Dashboard!$F:$F,$B1587,Input_Dashboard!$G:$G,$C1587)</f>
        <v>14791.831037514652</v>
      </c>
      <c r="F1587" s="10">
        <f>AVERAGEIFS(Input_Dashboard!$M:$M,Input_Dashboard!$B:$B,$A1587,Input_Dashboard!$F:$F,$B1587,Input_Dashboard!$G:$G,$C1587)</f>
        <v>245.56455158264936</v>
      </c>
      <c r="G1587" s="8">
        <f t="shared" si="145"/>
        <v>1.6330258130649516E-2</v>
      </c>
      <c r="H1587" s="10">
        <f>SUMIFS(MeasureStack!$Y:$Y,MeasureStack!$F:$F,$A1587,MeasureStack!$J:$J,$B1587,MeasureStack!$K:$K,$C1587)</f>
        <v>15037.395589097301</v>
      </c>
      <c r="I1587" s="10">
        <f>SUMIFS(MeasureStack!$Z:$Z,MeasureStack!$F:$F,$A1587,MeasureStack!$J:$J,$B1587,MeasureStack!$K:$K,$C1587)</f>
        <v>14791.831037514652</v>
      </c>
      <c r="J1587" s="10">
        <f>SUMIFS(MeasureStack!$AA:$AA,MeasureStack!$F:$F,$A1587,MeasureStack!$J:$J,$B1587,MeasureStack!$K:$K,$C1587)</f>
        <v>245.56455158264936</v>
      </c>
      <c r="K1587" s="8">
        <f t="shared" si="146"/>
        <v>1.6330258130649516E-2</v>
      </c>
      <c r="L1587" s="11" t="str">
        <f t="shared" si="147"/>
        <v>Y</v>
      </c>
      <c r="M1587" s="11" t="str">
        <f t="shared" si="148"/>
        <v>Y</v>
      </c>
      <c r="N1587" s="11" t="str">
        <f t="shared" si="149"/>
        <v>Y</v>
      </c>
      <c r="O1587" s="12" t="str">
        <f t="shared" si="150"/>
        <v>Y</v>
      </c>
    </row>
    <row r="1588" spans="1:15" x14ac:dyDescent="0.3">
      <c r="A1588" t="s">
        <v>299</v>
      </c>
      <c r="B1588" t="s">
        <v>111</v>
      </c>
      <c r="C1588" t="s">
        <v>74</v>
      </c>
      <c r="D1588" s="10">
        <f>AVERAGEIFS(Input_Dashboard!$K:$K,Input_Dashboard!$B:$B,$A1588,Input_Dashboard!$F:$F,$B1588,Input_Dashboard!$G:$G,$C1588)</f>
        <v>10024.930392731534</v>
      </c>
      <c r="E1588" s="10">
        <f>AVERAGEIFS(Input_Dashboard!$L:$L,Input_Dashboard!$B:$B,$A1588,Input_Dashboard!$F:$F,$B1588,Input_Dashboard!$G:$G,$C1588)</f>
        <v>9779.365841148885</v>
      </c>
      <c r="F1588" s="10">
        <f>AVERAGEIFS(Input_Dashboard!$M:$M,Input_Dashboard!$B:$B,$A1588,Input_Dashboard!$F:$F,$B1588,Input_Dashboard!$G:$G,$C1588)</f>
        <v>245.56455158264936</v>
      </c>
      <c r="G1588" s="8">
        <f t="shared" si="145"/>
        <v>2.4495387195974272E-2</v>
      </c>
      <c r="H1588" s="10">
        <f>SUMIFS(MeasureStack!$Y:$Y,MeasureStack!$F:$F,$A1588,MeasureStack!$J:$J,$B1588,MeasureStack!$K:$K,$C1588)</f>
        <v>10024.930392731534</v>
      </c>
      <c r="I1588" s="10">
        <f>SUMIFS(MeasureStack!$Z:$Z,MeasureStack!$F:$F,$A1588,MeasureStack!$J:$J,$B1588,MeasureStack!$K:$K,$C1588)</f>
        <v>9779.365841148885</v>
      </c>
      <c r="J1588" s="10">
        <f>SUMIFS(MeasureStack!$AA:$AA,MeasureStack!$F:$F,$A1588,MeasureStack!$J:$J,$B1588,MeasureStack!$K:$K,$C1588)</f>
        <v>245.56455158264936</v>
      </c>
      <c r="K1588" s="8">
        <f t="shared" si="146"/>
        <v>2.4495387195974272E-2</v>
      </c>
      <c r="L1588" s="11" t="str">
        <f t="shared" si="147"/>
        <v>Y</v>
      </c>
      <c r="M1588" s="11" t="str">
        <f t="shared" si="148"/>
        <v>Y</v>
      </c>
      <c r="N1588" s="11" t="str">
        <f t="shared" si="149"/>
        <v>Y</v>
      </c>
      <c r="O1588" s="12" t="str">
        <f t="shared" si="150"/>
        <v>Y</v>
      </c>
    </row>
    <row r="1589" spans="1:15" x14ac:dyDescent="0.3">
      <c r="A1589" t="s">
        <v>299</v>
      </c>
      <c r="B1589" t="s">
        <v>111</v>
      </c>
      <c r="C1589" t="s">
        <v>76</v>
      </c>
      <c r="D1589" s="10">
        <f>AVERAGEIFS(Input_Dashboard!$K:$K,Input_Dashboard!$B:$B,$A1589,Input_Dashboard!$F:$F,$B1589,Input_Dashboard!$G:$G,$C1589)</f>
        <v>303254.14438012888</v>
      </c>
      <c r="E1589" s="10">
        <f>AVERAGEIFS(Input_Dashboard!$L:$L,Input_Dashboard!$B:$B,$A1589,Input_Dashboard!$F:$F,$B1589,Input_Dashboard!$G:$G,$C1589)</f>
        <v>300061.80520955444</v>
      </c>
      <c r="F1589" s="10">
        <f>AVERAGEIFS(Input_Dashboard!$M:$M,Input_Dashboard!$B:$B,$A1589,Input_Dashboard!$F:$F,$B1589,Input_Dashboard!$G:$G,$C1589)</f>
        <v>3192.3391705744416</v>
      </c>
      <c r="G1589" s="8">
        <f t="shared" si="145"/>
        <v>1.0526943257774068E-2</v>
      </c>
      <c r="H1589" s="10">
        <f>SUMIFS(MeasureStack!$Y:$Y,MeasureStack!$F:$F,$A1589,MeasureStack!$J:$J,$B1589,MeasureStack!$K:$K,$C1589)</f>
        <v>303254.14438012888</v>
      </c>
      <c r="I1589" s="10">
        <f>SUMIFS(MeasureStack!$Z:$Z,MeasureStack!$F:$F,$A1589,MeasureStack!$J:$J,$B1589,MeasureStack!$K:$K,$C1589)</f>
        <v>300061.80520955444</v>
      </c>
      <c r="J1589" s="10">
        <f>SUMIFS(MeasureStack!$AA:$AA,MeasureStack!$F:$F,$A1589,MeasureStack!$J:$J,$B1589,MeasureStack!$K:$K,$C1589)</f>
        <v>3192.3391705744416</v>
      </c>
      <c r="K1589" s="8">
        <f t="shared" si="146"/>
        <v>1.0526943257774068E-2</v>
      </c>
      <c r="L1589" s="11" t="str">
        <f t="shared" si="147"/>
        <v>Y</v>
      </c>
      <c r="M1589" s="11" t="str">
        <f t="shared" si="148"/>
        <v>Y</v>
      </c>
      <c r="N1589" s="11" t="str">
        <f t="shared" si="149"/>
        <v>Y</v>
      </c>
      <c r="O1589" s="12" t="str">
        <f t="shared" si="150"/>
        <v>Y</v>
      </c>
    </row>
    <row r="1590" spans="1:15" x14ac:dyDescent="0.3">
      <c r="A1590" t="s">
        <v>299</v>
      </c>
      <c r="B1590" t="s">
        <v>111</v>
      </c>
      <c r="C1590" t="s">
        <v>78</v>
      </c>
      <c r="D1590" s="10">
        <f>AVERAGEIFS(Input_Dashboard!$K:$K,Input_Dashboard!$B:$B,$A1590,Input_Dashboard!$F:$F,$B1590,Input_Dashboard!$G:$G,$C1590)</f>
        <v>601495.82356389205</v>
      </c>
      <c r="E1590" s="10">
        <f>AVERAGEIFS(Input_Dashboard!$L:$L,Input_Dashboard!$B:$B,$A1590,Input_Dashboard!$F:$F,$B1590,Input_Dashboard!$G:$G,$C1590)</f>
        <v>588235.33777842904</v>
      </c>
      <c r="F1590" s="10">
        <f>AVERAGEIFS(Input_Dashboard!$M:$M,Input_Dashboard!$B:$B,$A1590,Input_Dashboard!$F:$F,$B1590,Input_Dashboard!$G:$G,$C1590)</f>
        <v>13260.485785463065</v>
      </c>
      <c r="G1590" s="8">
        <f t="shared" si="145"/>
        <v>2.2045848476376844E-2</v>
      </c>
      <c r="H1590" s="10">
        <f>SUMIFS(MeasureStack!$Y:$Y,MeasureStack!$F:$F,$A1590,MeasureStack!$J:$J,$B1590,MeasureStack!$K:$K,$C1590)</f>
        <v>601495.82356389205</v>
      </c>
      <c r="I1590" s="10">
        <f>SUMIFS(MeasureStack!$Z:$Z,MeasureStack!$F:$F,$A1590,MeasureStack!$J:$J,$B1590,MeasureStack!$K:$K,$C1590)</f>
        <v>588235.33777842904</v>
      </c>
      <c r="J1590" s="10">
        <f>SUMIFS(MeasureStack!$AA:$AA,MeasureStack!$F:$F,$A1590,MeasureStack!$J:$J,$B1590,MeasureStack!$K:$K,$C1590)</f>
        <v>13260.485785463065</v>
      </c>
      <c r="K1590" s="8">
        <f t="shared" si="146"/>
        <v>2.2045848476376844E-2</v>
      </c>
      <c r="L1590" s="11" t="str">
        <f t="shared" si="147"/>
        <v>Y</v>
      </c>
      <c r="M1590" s="11" t="str">
        <f t="shared" si="148"/>
        <v>Y</v>
      </c>
      <c r="N1590" s="11" t="str">
        <f t="shared" si="149"/>
        <v>Y</v>
      </c>
      <c r="O1590" s="12" t="str">
        <f t="shared" si="150"/>
        <v>Y</v>
      </c>
    </row>
    <row r="1591" spans="1:15" x14ac:dyDescent="0.3">
      <c r="A1591" t="s">
        <v>299</v>
      </c>
      <c r="B1591" t="s">
        <v>111</v>
      </c>
      <c r="C1591" t="s">
        <v>80</v>
      </c>
      <c r="D1591" s="10">
        <f>AVERAGEIFS(Input_Dashboard!$K:$K,Input_Dashboard!$B:$B,$A1591,Input_Dashboard!$F:$F,$B1591,Input_Dashboard!$G:$G,$C1591)</f>
        <v>72179.498827667034</v>
      </c>
      <c r="E1591" s="10">
        <f>AVERAGEIFS(Input_Dashboard!$L:$L,Input_Dashboard!$B:$B,$A1591,Input_Dashboard!$F:$F,$B1591,Input_Dashboard!$G:$G,$C1591)</f>
        <v>71524.660023446631</v>
      </c>
      <c r="F1591" s="10">
        <f>AVERAGEIFS(Input_Dashboard!$M:$M,Input_Dashboard!$B:$B,$A1591,Input_Dashboard!$F:$F,$B1591,Input_Dashboard!$G:$G,$C1591)</f>
        <v>654.83880422039829</v>
      </c>
      <c r="G1591" s="8">
        <f t="shared" si="145"/>
        <v>9.0723656281386216E-3</v>
      </c>
      <c r="H1591" s="10">
        <f>SUMIFS(MeasureStack!$Y:$Y,MeasureStack!$F:$F,$A1591,MeasureStack!$J:$J,$B1591,MeasureStack!$K:$K,$C1591)</f>
        <v>72179.498827667034</v>
      </c>
      <c r="I1591" s="10">
        <f>SUMIFS(MeasureStack!$Z:$Z,MeasureStack!$F:$F,$A1591,MeasureStack!$J:$J,$B1591,MeasureStack!$K:$K,$C1591)</f>
        <v>71524.660023446631</v>
      </c>
      <c r="J1591" s="10">
        <f>SUMIFS(MeasureStack!$AA:$AA,MeasureStack!$F:$F,$A1591,MeasureStack!$J:$J,$B1591,MeasureStack!$K:$K,$C1591)</f>
        <v>654.83880422039829</v>
      </c>
      <c r="K1591" s="8">
        <f t="shared" si="146"/>
        <v>9.0723656281386216E-3</v>
      </c>
      <c r="L1591" s="11" t="str">
        <f t="shared" si="147"/>
        <v>Y</v>
      </c>
      <c r="M1591" s="11" t="str">
        <f t="shared" si="148"/>
        <v>Y</v>
      </c>
      <c r="N1591" s="11" t="str">
        <f t="shared" si="149"/>
        <v>Y</v>
      </c>
      <c r="O1591" s="12" t="str">
        <f t="shared" si="150"/>
        <v>Y</v>
      </c>
    </row>
    <row r="1592" spans="1:15" x14ac:dyDescent="0.3">
      <c r="A1592" t="s">
        <v>299</v>
      </c>
      <c r="B1592" t="s">
        <v>111</v>
      </c>
      <c r="C1592" t="s">
        <v>82</v>
      </c>
      <c r="D1592" s="10">
        <f>AVERAGEIFS(Input_Dashboard!$K:$K,Input_Dashboard!$B:$B,$A1592,Input_Dashboard!$F:$F,$B1592,Input_Dashboard!$G:$G,$C1592)</f>
        <v>451121.86767291906</v>
      </c>
      <c r="E1592" s="10">
        <f>AVERAGEIFS(Input_Dashboard!$L:$L,Input_Dashboard!$B:$B,$A1592,Input_Dashboard!$F:$F,$B1592,Input_Dashboard!$G:$G,$C1592)</f>
        <v>449157.35126025788</v>
      </c>
      <c r="F1592" s="10">
        <f>AVERAGEIFS(Input_Dashboard!$M:$M,Input_Dashboard!$B:$B,$A1592,Input_Dashboard!$F:$F,$B1592,Input_Dashboard!$G:$G,$C1592)</f>
        <v>1964.5164126611949</v>
      </c>
      <c r="G1592" s="8">
        <f t="shared" si="145"/>
        <v>4.354735501506537E-3</v>
      </c>
      <c r="H1592" s="10">
        <f>SUMIFS(MeasureStack!$Y:$Y,MeasureStack!$F:$F,$A1592,MeasureStack!$J:$J,$B1592,MeasureStack!$K:$K,$C1592)</f>
        <v>451121.86767291906</v>
      </c>
      <c r="I1592" s="10">
        <f>SUMIFS(MeasureStack!$Z:$Z,MeasureStack!$F:$F,$A1592,MeasureStack!$J:$J,$B1592,MeasureStack!$K:$K,$C1592)</f>
        <v>449157.35126025788</v>
      </c>
      <c r="J1592" s="10">
        <f>SUMIFS(MeasureStack!$AA:$AA,MeasureStack!$F:$F,$A1592,MeasureStack!$J:$J,$B1592,MeasureStack!$K:$K,$C1592)</f>
        <v>1964.5164126611949</v>
      </c>
      <c r="K1592" s="8">
        <f t="shared" si="146"/>
        <v>4.354735501506537E-3</v>
      </c>
      <c r="L1592" s="11" t="str">
        <f t="shared" si="147"/>
        <v>Y</v>
      </c>
      <c r="M1592" s="11" t="str">
        <f t="shared" si="148"/>
        <v>Y</v>
      </c>
      <c r="N1592" s="11" t="str">
        <f t="shared" si="149"/>
        <v>Y</v>
      </c>
      <c r="O1592" s="12" t="str">
        <f t="shared" si="150"/>
        <v>Y</v>
      </c>
    </row>
    <row r="1593" spans="1:15" x14ac:dyDescent="0.3">
      <c r="A1593" t="s">
        <v>299</v>
      </c>
      <c r="B1593" t="s">
        <v>111</v>
      </c>
      <c r="C1593" t="s">
        <v>84</v>
      </c>
      <c r="D1593" s="10">
        <f>AVERAGEIFS(Input_Dashboard!$K:$K,Input_Dashboard!$B:$B,$A1593,Input_Dashboard!$F:$F,$B1593,Input_Dashboard!$G:$G,$C1593)</f>
        <v>62655.814954572088</v>
      </c>
      <c r="E1593" s="10">
        <f>AVERAGEIFS(Input_Dashboard!$L:$L,Input_Dashboard!$B:$B,$A1593,Input_Dashboard!$F:$F,$B1593,Input_Dashboard!$G:$G,$C1593)</f>
        <v>62410.250402989441</v>
      </c>
      <c r="F1593" s="10">
        <f>AVERAGEIFS(Input_Dashboard!$M:$M,Input_Dashboard!$B:$B,$A1593,Input_Dashboard!$F:$F,$B1593,Input_Dashboard!$G:$G,$C1593)</f>
        <v>245.56455158264936</v>
      </c>
      <c r="G1593" s="8">
        <f t="shared" si="145"/>
        <v>3.9192619513558832E-3</v>
      </c>
      <c r="H1593" s="10">
        <f>SUMIFS(MeasureStack!$Y:$Y,MeasureStack!$F:$F,$A1593,MeasureStack!$J:$J,$B1593,MeasureStack!$K:$K,$C1593)</f>
        <v>62655.814954572088</v>
      </c>
      <c r="I1593" s="10">
        <f>SUMIFS(MeasureStack!$Z:$Z,MeasureStack!$F:$F,$A1593,MeasureStack!$J:$J,$B1593,MeasureStack!$K:$K,$C1593)</f>
        <v>62410.250402989441</v>
      </c>
      <c r="J1593" s="10">
        <f>SUMIFS(MeasureStack!$AA:$AA,MeasureStack!$F:$F,$A1593,MeasureStack!$J:$J,$B1593,MeasureStack!$K:$K,$C1593)</f>
        <v>245.56455158264936</v>
      </c>
      <c r="K1593" s="8">
        <f t="shared" si="146"/>
        <v>3.9192619513558832E-3</v>
      </c>
      <c r="L1593" s="11" t="str">
        <f t="shared" si="147"/>
        <v>Y</v>
      </c>
      <c r="M1593" s="11" t="str">
        <f t="shared" si="148"/>
        <v>Y</v>
      </c>
      <c r="N1593" s="11" t="str">
        <f t="shared" si="149"/>
        <v>Y</v>
      </c>
      <c r="O1593" s="12" t="str">
        <f t="shared" si="150"/>
        <v>Y</v>
      </c>
    </row>
    <row r="1594" spans="1:15" x14ac:dyDescent="0.3">
      <c r="A1594" t="s">
        <v>299</v>
      </c>
      <c r="B1594" t="s">
        <v>111</v>
      </c>
      <c r="C1594" t="s">
        <v>86</v>
      </c>
      <c r="D1594" s="10">
        <f>AVERAGEIFS(Input_Dashboard!$K:$K,Input_Dashboard!$B:$B,$A1594,Input_Dashboard!$F:$F,$B1594,Input_Dashboard!$G:$G,$C1594)</f>
        <v>25062.325981828835</v>
      </c>
      <c r="E1594" s="10">
        <f>AVERAGEIFS(Input_Dashboard!$L:$L,Input_Dashboard!$B:$B,$A1594,Input_Dashboard!$F:$F,$B1594,Input_Dashboard!$G:$G,$C1594)</f>
        <v>24980.471131301285</v>
      </c>
      <c r="F1594" s="10">
        <f>AVERAGEIFS(Input_Dashboard!$M:$M,Input_Dashboard!$B:$B,$A1594,Input_Dashboard!$F:$F,$B1594,Input_Dashboard!$G:$G,$C1594)</f>
        <v>81.854850527549786</v>
      </c>
      <c r="G1594" s="8">
        <f t="shared" si="145"/>
        <v>3.266051626129903E-3</v>
      </c>
      <c r="H1594" s="10">
        <f>SUMIFS(MeasureStack!$Y:$Y,MeasureStack!$F:$F,$A1594,MeasureStack!$J:$J,$B1594,MeasureStack!$K:$K,$C1594)</f>
        <v>25062.325981828835</v>
      </c>
      <c r="I1594" s="10">
        <f>SUMIFS(MeasureStack!$Z:$Z,MeasureStack!$F:$F,$A1594,MeasureStack!$J:$J,$B1594,MeasureStack!$K:$K,$C1594)</f>
        <v>24980.471131301285</v>
      </c>
      <c r="J1594" s="10">
        <f>SUMIFS(MeasureStack!$AA:$AA,MeasureStack!$F:$F,$A1594,MeasureStack!$J:$J,$B1594,MeasureStack!$K:$K,$C1594)</f>
        <v>81.854850527549786</v>
      </c>
      <c r="K1594" s="8">
        <f t="shared" si="146"/>
        <v>3.266051626129903E-3</v>
      </c>
      <c r="L1594" s="11" t="str">
        <f t="shared" si="147"/>
        <v>Y</v>
      </c>
      <c r="M1594" s="11" t="str">
        <f t="shared" si="148"/>
        <v>Y</v>
      </c>
      <c r="N1594" s="11" t="str">
        <f t="shared" si="149"/>
        <v>Y</v>
      </c>
      <c r="O1594" s="12" t="str">
        <f t="shared" si="150"/>
        <v>Y</v>
      </c>
    </row>
    <row r="1595" spans="1:15" x14ac:dyDescent="0.3">
      <c r="A1595" t="s">
        <v>299</v>
      </c>
      <c r="B1595" t="s">
        <v>111</v>
      </c>
      <c r="C1595" t="s">
        <v>88</v>
      </c>
      <c r="D1595" s="10">
        <f>AVERAGEIFS(Input_Dashboard!$K:$K,Input_Dashboard!$B:$B,$A1595,Input_Dashboard!$F:$F,$B1595,Input_Dashboard!$G:$G,$C1595)</f>
        <v>44661.064899618985</v>
      </c>
      <c r="E1595" s="10">
        <f>AVERAGEIFS(Input_Dashboard!$L:$L,Input_Dashboard!$B:$B,$A1595,Input_Dashboard!$F:$F,$B1595,Input_Dashboard!$G:$G,$C1595)</f>
        <v>44497.355198563884</v>
      </c>
      <c r="F1595" s="10">
        <f>AVERAGEIFS(Input_Dashboard!$M:$M,Input_Dashboard!$B:$B,$A1595,Input_Dashboard!$F:$F,$B1595,Input_Dashboard!$G:$G,$C1595)</f>
        <v>163.70970105509957</v>
      </c>
      <c r="G1595" s="8">
        <f t="shared" si="145"/>
        <v>3.6656022739954019E-3</v>
      </c>
      <c r="H1595" s="10">
        <f>SUMIFS(MeasureStack!$Y:$Y,MeasureStack!$F:$F,$A1595,MeasureStack!$J:$J,$B1595,MeasureStack!$K:$K,$C1595)</f>
        <v>44661.064899618985</v>
      </c>
      <c r="I1595" s="10">
        <f>SUMIFS(MeasureStack!$Z:$Z,MeasureStack!$F:$F,$A1595,MeasureStack!$J:$J,$B1595,MeasureStack!$K:$K,$C1595)</f>
        <v>44497.355198563884</v>
      </c>
      <c r="J1595" s="10">
        <f>SUMIFS(MeasureStack!$AA:$AA,MeasureStack!$F:$F,$A1595,MeasureStack!$J:$J,$B1595,MeasureStack!$K:$K,$C1595)</f>
        <v>163.70970105509957</v>
      </c>
      <c r="K1595" s="8">
        <f t="shared" si="146"/>
        <v>3.6656022739954019E-3</v>
      </c>
      <c r="L1595" s="11" t="str">
        <f t="shared" si="147"/>
        <v>Y</v>
      </c>
      <c r="M1595" s="11" t="str">
        <f t="shared" si="148"/>
        <v>Y</v>
      </c>
      <c r="N1595" s="11" t="str">
        <f t="shared" si="149"/>
        <v>Y</v>
      </c>
      <c r="O1595" s="12" t="str">
        <f t="shared" si="150"/>
        <v>Y</v>
      </c>
    </row>
    <row r="1596" spans="1:15" x14ac:dyDescent="0.3">
      <c r="A1596" t="s">
        <v>299</v>
      </c>
      <c r="B1596" t="s">
        <v>111</v>
      </c>
      <c r="C1596" t="s">
        <v>90</v>
      </c>
      <c r="D1596" s="10">
        <f>AVERAGEIFS(Input_Dashboard!$K:$K,Input_Dashboard!$B:$B,$A1596,Input_Dashboard!$F:$F,$B1596,Input_Dashboard!$G:$G,$C1596)</f>
        <v>3132.8594116354038</v>
      </c>
      <c r="E1596" s="10">
        <f>AVERAGEIFS(Input_Dashboard!$L:$L,Input_Dashboard!$B:$B,$A1596,Input_Dashboard!$F:$F,$B1596,Input_Dashboard!$G:$G,$C1596)</f>
        <v>3051.004561107854</v>
      </c>
      <c r="F1596" s="10">
        <f>AVERAGEIFS(Input_Dashboard!$M:$M,Input_Dashboard!$B:$B,$A1596,Input_Dashboard!$F:$F,$B1596,Input_Dashboard!$G:$G,$C1596)</f>
        <v>81.854850527549786</v>
      </c>
      <c r="G1596" s="8">
        <f t="shared" si="145"/>
        <v>2.6127840344045382E-2</v>
      </c>
      <c r="H1596" s="10">
        <f>SUMIFS(MeasureStack!$Y:$Y,MeasureStack!$F:$F,$A1596,MeasureStack!$J:$J,$B1596,MeasureStack!$K:$K,$C1596)</f>
        <v>3132.8594116354038</v>
      </c>
      <c r="I1596" s="10">
        <f>SUMIFS(MeasureStack!$Z:$Z,MeasureStack!$F:$F,$A1596,MeasureStack!$J:$J,$B1596,MeasureStack!$K:$K,$C1596)</f>
        <v>3051.004561107854</v>
      </c>
      <c r="J1596" s="10">
        <f>SUMIFS(MeasureStack!$AA:$AA,MeasureStack!$F:$F,$A1596,MeasureStack!$J:$J,$B1596,MeasureStack!$K:$K,$C1596)</f>
        <v>81.854850527549786</v>
      </c>
      <c r="K1596" s="8">
        <f t="shared" si="146"/>
        <v>2.6127840344045382E-2</v>
      </c>
      <c r="L1596" s="11" t="str">
        <f t="shared" si="147"/>
        <v>Y</v>
      </c>
      <c r="M1596" s="11" t="str">
        <f t="shared" si="148"/>
        <v>Y</v>
      </c>
      <c r="N1596" s="11" t="str">
        <f t="shared" si="149"/>
        <v>Y</v>
      </c>
      <c r="O1596" s="12" t="str">
        <f t="shared" si="150"/>
        <v>Y</v>
      </c>
    </row>
    <row r="1597" spans="1:15" x14ac:dyDescent="0.3">
      <c r="A1597" t="s">
        <v>299</v>
      </c>
      <c r="B1597" t="s">
        <v>111</v>
      </c>
      <c r="C1597" t="s">
        <v>92</v>
      </c>
      <c r="D1597" s="10">
        <f>AVERAGEIFS(Input_Dashboard!$K:$K,Input_Dashboard!$B:$B,$A1597,Input_Dashboard!$F:$F,$B1597,Input_Dashboard!$G:$G,$C1597)</f>
        <v>15037.395589097301</v>
      </c>
      <c r="E1597" s="10">
        <f>AVERAGEIFS(Input_Dashboard!$L:$L,Input_Dashboard!$B:$B,$A1597,Input_Dashboard!$F:$F,$B1597,Input_Dashboard!$G:$G,$C1597)</f>
        <v>14955.540738569751</v>
      </c>
      <c r="F1597" s="10">
        <f>AVERAGEIFS(Input_Dashboard!$M:$M,Input_Dashboard!$B:$B,$A1597,Input_Dashboard!$F:$F,$B1597,Input_Dashboard!$G:$G,$C1597)</f>
        <v>81.854850527549786</v>
      </c>
      <c r="G1597" s="8">
        <f t="shared" si="145"/>
        <v>5.4434193768831719E-3</v>
      </c>
      <c r="H1597" s="10">
        <f>SUMIFS(MeasureStack!$Y:$Y,MeasureStack!$F:$F,$A1597,MeasureStack!$J:$J,$B1597,MeasureStack!$K:$K,$C1597)</f>
        <v>15037.395589097301</v>
      </c>
      <c r="I1597" s="10">
        <f>SUMIFS(MeasureStack!$Z:$Z,MeasureStack!$F:$F,$A1597,MeasureStack!$J:$J,$B1597,MeasureStack!$K:$K,$C1597)</f>
        <v>14955.540738569751</v>
      </c>
      <c r="J1597" s="10">
        <f>SUMIFS(MeasureStack!$AA:$AA,MeasureStack!$F:$F,$A1597,MeasureStack!$J:$J,$B1597,MeasureStack!$K:$K,$C1597)</f>
        <v>81.854850527549786</v>
      </c>
      <c r="K1597" s="8">
        <f t="shared" si="146"/>
        <v>5.4434193768831719E-3</v>
      </c>
      <c r="L1597" s="11" t="str">
        <f t="shared" si="147"/>
        <v>Y</v>
      </c>
      <c r="M1597" s="11" t="str">
        <f t="shared" si="148"/>
        <v>Y</v>
      </c>
      <c r="N1597" s="11" t="str">
        <f t="shared" si="149"/>
        <v>Y</v>
      </c>
      <c r="O1597" s="12" t="str">
        <f t="shared" si="150"/>
        <v>Y</v>
      </c>
    </row>
    <row r="1598" spans="1:15" x14ac:dyDescent="0.3">
      <c r="A1598" t="s">
        <v>299</v>
      </c>
      <c r="B1598" t="s">
        <v>94</v>
      </c>
      <c r="C1598" t="s">
        <v>65</v>
      </c>
      <c r="D1598" s="10">
        <f>AVERAGEIFS(Input_Dashboard!$K:$K,Input_Dashboard!$B:$B,$A1598,Input_Dashboard!$F:$F,$B1598,Input_Dashboard!$G:$G,$C1598)</f>
        <v>7192.4897420867528</v>
      </c>
      <c r="E1598" s="10">
        <f>AVERAGEIFS(Input_Dashboard!$L:$L,Input_Dashboard!$B:$B,$A1598,Input_Dashboard!$F:$F,$B1598,Input_Dashboard!$G:$G,$C1598)</f>
        <v>6946.9251905041037</v>
      </c>
      <c r="F1598" s="10">
        <f>AVERAGEIFS(Input_Dashboard!$M:$M,Input_Dashboard!$B:$B,$A1598,Input_Dashboard!$F:$F,$B1598,Input_Dashboard!$G:$G,$C1598)</f>
        <v>245.56455158264936</v>
      </c>
      <c r="G1598" s="8">
        <f t="shared" si="145"/>
        <v>3.4141800737751749E-2</v>
      </c>
      <c r="H1598" s="10">
        <f>SUMIFS(MeasureStack!$Y:$Y,MeasureStack!$F:$F,$A1598,MeasureStack!$J:$J,$B1598,MeasureStack!$K:$K,$C1598)</f>
        <v>7192.4897420867528</v>
      </c>
      <c r="I1598" s="10">
        <f>SUMIFS(MeasureStack!$Z:$Z,MeasureStack!$F:$F,$A1598,MeasureStack!$J:$J,$B1598,MeasureStack!$K:$K,$C1598)</f>
        <v>6946.9251905041037</v>
      </c>
      <c r="J1598" s="10">
        <f>SUMIFS(MeasureStack!$AA:$AA,MeasureStack!$F:$F,$A1598,MeasureStack!$J:$J,$B1598,MeasureStack!$K:$K,$C1598)</f>
        <v>245.56455158264936</v>
      </c>
      <c r="K1598" s="8">
        <f t="shared" si="146"/>
        <v>3.4141800737751749E-2</v>
      </c>
      <c r="L1598" s="11" t="str">
        <f t="shared" si="147"/>
        <v>Y</v>
      </c>
      <c r="M1598" s="11" t="str">
        <f t="shared" si="148"/>
        <v>Y</v>
      </c>
      <c r="N1598" s="11" t="str">
        <f t="shared" si="149"/>
        <v>Y</v>
      </c>
      <c r="O1598" s="12" t="str">
        <f t="shared" si="150"/>
        <v>Y</v>
      </c>
    </row>
    <row r="1599" spans="1:15" x14ac:dyDescent="0.3">
      <c r="A1599" t="s">
        <v>299</v>
      </c>
      <c r="B1599" t="s">
        <v>94</v>
      </c>
      <c r="C1599" t="s">
        <v>70</v>
      </c>
      <c r="D1599" s="10">
        <f>AVERAGEIFS(Input_Dashboard!$K:$K,Input_Dashboard!$B:$B,$A1599,Input_Dashboard!$F:$F,$B1599,Input_Dashboard!$G:$G,$C1599)</f>
        <v>165427.2640679953</v>
      </c>
      <c r="E1599" s="10">
        <f>AVERAGEIFS(Input_Dashboard!$L:$L,Input_Dashboard!$B:$B,$A1599,Input_Dashboard!$F:$F,$B1599,Input_Dashboard!$G:$G,$C1599)</f>
        <v>162644.19915005862</v>
      </c>
      <c r="F1599" s="10">
        <f>AVERAGEIFS(Input_Dashboard!$M:$M,Input_Dashboard!$B:$B,$A1599,Input_Dashboard!$F:$F,$B1599,Input_Dashboard!$G:$G,$C1599)</f>
        <v>2783.0649179366928</v>
      </c>
      <c r="G1599" s="8">
        <f t="shared" si="145"/>
        <v>1.6823496015703761E-2</v>
      </c>
      <c r="H1599" s="10">
        <f>SUMIFS(MeasureStack!$Y:$Y,MeasureStack!$F:$F,$A1599,MeasureStack!$J:$J,$B1599,MeasureStack!$K:$K,$C1599)</f>
        <v>165427.2640679953</v>
      </c>
      <c r="I1599" s="10">
        <f>SUMIFS(MeasureStack!$Z:$Z,MeasureStack!$F:$F,$A1599,MeasureStack!$J:$J,$B1599,MeasureStack!$K:$K,$C1599)</f>
        <v>162644.19915005862</v>
      </c>
      <c r="J1599" s="10">
        <f>SUMIFS(MeasureStack!$AA:$AA,MeasureStack!$F:$F,$A1599,MeasureStack!$J:$J,$B1599,MeasureStack!$K:$K,$C1599)</f>
        <v>2783.0649179366928</v>
      </c>
      <c r="K1599" s="8">
        <f t="shared" si="146"/>
        <v>1.6823496015703761E-2</v>
      </c>
      <c r="L1599" s="11" t="str">
        <f t="shared" si="147"/>
        <v>Y</v>
      </c>
      <c r="M1599" s="11" t="str">
        <f t="shared" si="148"/>
        <v>Y</v>
      </c>
      <c r="N1599" s="11" t="str">
        <f t="shared" si="149"/>
        <v>Y</v>
      </c>
      <c r="O1599" s="12" t="str">
        <f t="shared" si="150"/>
        <v>Y</v>
      </c>
    </row>
    <row r="1600" spans="1:15" x14ac:dyDescent="0.3">
      <c r="A1600" t="s">
        <v>299</v>
      </c>
      <c r="B1600" t="s">
        <v>94</v>
      </c>
      <c r="C1600" t="s">
        <v>72</v>
      </c>
      <c r="D1600" s="10">
        <f>AVERAGEIFS(Input_Dashboard!$K:$K,Input_Dashboard!$B:$B,$A1600,Input_Dashboard!$F:$F,$B1600,Input_Dashboard!$G:$G,$C1600)</f>
        <v>14384.979484173506</v>
      </c>
      <c r="E1600" s="10">
        <f>AVERAGEIFS(Input_Dashboard!$L:$L,Input_Dashboard!$B:$B,$A1600,Input_Dashboard!$F:$F,$B1600,Input_Dashboard!$G:$G,$C1600)</f>
        <v>14139.414932590857</v>
      </c>
      <c r="F1600" s="10">
        <f>AVERAGEIFS(Input_Dashboard!$M:$M,Input_Dashboard!$B:$B,$A1600,Input_Dashboard!$F:$F,$B1600,Input_Dashboard!$G:$G,$C1600)</f>
        <v>245.56455158264936</v>
      </c>
      <c r="G1600" s="8">
        <f t="shared" si="145"/>
        <v>1.7070900368875874E-2</v>
      </c>
      <c r="H1600" s="10">
        <f>SUMIFS(MeasureStack!$Y:$Y,MeasureStack!$F:$F,$A1600,MeasureStack!$J:$J,$B1600,MeasureStack!$K:$K,$C1600)</f>
        <v>14384.979484173506</v>
      </c>
      <c r="I1600" s="10">
        <f>SUMIFS(MeasureStack!$Z:$Z,MeasureStack!$F:$F,$A1600,MeasureStack!$J:$J,$B1600,MeasureStack!$K:$K,$C1600)</f>
        <v>14139.414932590857</v>
      </c>
      <c r="J1600" s="10">
        <f>SUMIFS(MeasureStack!$AA:$AA,MeasureStack!$F:$F,$A1600,MeasureStack!$J:$J,$B1600,MeasureStack!$K:$K,$C1600)</f>
        <v>245.56455158264936</v>
      </c>
      <c r="K1600" s="8">
        <f t="shared" si="146"/>
        <v>1.7070900368875874E-2</v>
      </c>
      <c r="L1600" s="11" t="str">
        <f t="shared" si="147"/>
        <v>Y</v>
      </c>
      <c r="M1600" s="11" t="str">
        <f t="shared" si="148"/>
        <v>Y</v>
      </c>
      <c r="N1600" s="11" t="str">
        <f t="shared" si="149"/>
        <v>Y</v>
      </c>
      <c r="O1600" s="12" t="str">
        <f t="shared" si="150"/>
        <v>Y</v>
      </c>
    </row>
    <row r="1601" spans="1:15" x14ac:dyDescent="0.3">
      <c r="A1601" t="s">
        <v>299</v>
      </c>
      <c r="B1601" t="s">
        <v>94</v>
      </c>
      <c r="C1601" t="s">
        <v>74</v>
      </c>
      <c r="D1601" s="10">
        <f>AVERAGEIFS(Input_Dashboard!$K:$K,Input_Dashboard!$B:$B,$A1601,Input_Dashboard!$F:$F,$B1601,Input_Dashboard!$G:$G,$C1601)</f>
        <v>9589.9863227823371</v>
      </c>
      <c r="E1601" s="10">
        <f>AVERAGEIFS(Input_Dashboard!$L:$L,Input_Dashboard!$B:$B,$A1601,Input_Dashboard!$F:$F,$B1601,Input_Dashboard!$G:$G,$C1601)</f>
        <v>9344.421771199688</v>
      </c>
      <c r="F1601" s="10">
        <f>AVERAGEIFS(Input_Dashboard!$M:$M,Input_Dashboard!$B:$B,$A1601,Input_Dashboard!$F:$F,$B1601,Input_Dashboard!$G:$G,$C1601)</f>
        <v>245.56455158264936</v>
      </c>
      <c r="G1601" s="8">
        <f t="shared" si="145"/>
        <v>2.5606350553313808E-2</v>
      </c>
      <c r="H1601" s="10">
        <f>SUMIFS(MeasureStack!$Y:$Y,MeasureStack!$F:$F,$A1601,MeasureStack!$J:$J,$B1601,MeasureStack!$K:$K,$C1601)</f>
        <v>9589.9863227823371</v>
      </c>
      <c r="I1601" s="10">
        <f>SUMIFS(MeasureStack!$Z:$Z,MeasureStack!$F:$F,$A1601,MeasureStack!$J:$J,$B1601,MeasureStack!$K:$K,$C1601)</f>
        <v>9344.421771199688</v>
      </c>
      <c r="J1601" s="10">
        <f>SUMIFS(MeasureStack!$AA:$AA,MeasureStack!$F:$F,$A1601,MeasureStack!$J:$J,$B1601,MeasureStack!$K:$K,$C1601)</f>
        <v>245.56455158264936</v>
      </c>
      <c r="K1601" s="8">
        <f t="shared" si="146"/>
        <v>2.5606350553313808E-2</v>
      </c>
      <c r="L1601" s="11" t="str">
        <f t="shared" si="147"/>
        <v>Y</v>
      </c>
      <c r="M1601" s="11" t="str">
        <f t="shared" si="148"/>
        <v>Y</v>
      </c>
      <c r="N1601" s="11" t="str">
        <f t="shared" si="149"/>
        <v>Y</v>
      </c>
      <c r="O1601" s="12" t="str">
        <f t="shared" si="150"/>
        <v>Y</v>
      </c>
    </row>
    <row r="1602" spans="1:15" x14ac:dyDescent="0.3">
      <c r="A1602" t="s">
        <v>299</v>
      </c>
      <c r="B1602" t="s">
        <v>94</v>
      </c>
      <c r="C1602" t="s">
        <v>76</v>
      </c>
      <c r="D1602" s="10">
        <f>AVERAGEIFS(Input_Dashboard!$K:$K,Input_Dashboard!$B:$B,$A1602,Input_Dashboard!$F:$F,$B1602,Input_Dashboard!$G:$G,$C1602)</f>
        <v>290097.0862641657</v>
      </c>
      <c r="E1602" s="10">
        <f>AVERAGEIFS(Input_Dashboard!$L:$L,Input_Dashboard!$B:$B,$A1602,Input_Dashboard!$F:$F,$B1602,Input_Dashboard!$G:$G,$C1602)</f>
        <v>286904.74709359126</v>
      </c>
      <c r="F1602" s="10">
        <f>AVERAGEIFS(Input_Dashboard!$M:$M,Input_Dashboard!$B:$B,$A1602,Input_Dashboard!$F:$F,$B1602,Input_Dashboard!$G:$G,$C1602)</f>
        <v>3192.3391705744416</v>
      </c>
      <c r="G1602" s="8">
        <f t="shared" si="145"/>
        <v>1.1004382055969571E-2</v>
      </c>
      <c r="H1602" s="10">
        <f>SUMIFS(MeasureStack!$Y:$Y,MeasureStack!$F:$F,$A1602,MeasureStack!$J:$J,$B1602,MeasureStack!$K:$K,$C1602)</f>
        <v>290097.0862641657</v>
      </c>
      <c r="I1602" s="10">
        <f>SUMIFS(MeasureStack!$Z:$Z,MeasureStack!$F:$F,$A1602,MeasureStack!$J:$J,$B1602,MeasureStack!$K:$K,$C1602)</f>
        <v>286904.74709359126</v>
      </c>
      <c r="J1602" s="10">
        <f>SUMIFS(MeasureStack!$AA:$AA,MeasureStack!$F:$F,$A1602,MeasureStack!$J:$J,$B1602,MeasureStack!$K:$K,$C1602)</f>
        <v>3192.3391705744416</v>
      </c>
      <c r="K1602" s="8">
        <f t="shared" si="146"/>
        <v>1.1004382055969571E-2</v>
      </c>
      <c r="L1602" s="11" t="str">
        <f t="shared" si="147"/>
        <v>Y</v>
      </c>
      <c r="M1602" s="11" t="str">
        <f t="shared" si="148"/>
        <v>Y</v>
      </c>
      <c r="N1602" s="11" t="str">
        <f t="shared" si="149"/>
        <v>Y</v>
      </c>
      <c r="O1602" s="12" t="str">
        <f t="shared" si="150"/>
        <v>Y</v>
      </c>
    </row>
    <row r="1603" spans="1:15" x14ac:dyDescent="0.3">
      <c r="A1603" t="s">
        <v>299</v>
      </c>
      <c r="B1603" t="s">
        <v>94</v>
      </c>
      <c r="C1603" t="s">
        <v>78</v>
      </c>
      <c r="D1603" s="10">
        <f>AVERAGEIFS(Input_Dashboard!$K:$K,Input_Dashboard!$B:$B,$A1603,Input_Dashboard!$F:$F,$B1603,Input_Dashboard!$G:$G,$C1603)</f>
        <v>575399.17936694017</v>
      </c>
      <c r="E1603" s="10">
        <f>AVERAGEIFS(Input_Dashboard!$L:$L,Input_Dashboard!$B:$B,$A1603,Input_Dashboard!$F:$F,$B1603,Input_Dashboard!$G:$G,$C1603)</f>
        <v>562138.69358147716</v>
      </c>
      <c r="F1603" s="10">
        <f>AVERAGEIFS(Input_Dashboard!$M:$M,Input_Dashboard!$B:$B,$A1603,Input_Dashboard!$F:$F,$B1603,Input_Dashboard!$G:$G,$C1603)</f>
        <v>13260.485785463065</v>
      </c>
      <c r="G1603" s="8">
        <f t="shared" si="145"/>
        <v>2.3045715497982427E-2</v>
      </c>
      <c r="H1603" s="10">
        <f>SUMIFS(MeasureStack!$Y:$Y,MeasureStack!$F:$F,$A1603,MeasureStack!$J:$J,$B1603,MeasureStack!$K:$K,$C1603)</f>
        <v>575399.17936694017</v>
      </c>
      <c r="I1603" s="10">
        <f>SUMIFS(MeasureStack!$Z:$Z,MeasureStack!$F:$F,$A1603,MeasureStack!$J:$J,$B1603,MeasureStack!$K:$K,$C1603)</f>
        <v>562138.69358147716</v>
      </c>
      <c r="J1603" s="10">
        <f>SUMIFS(MeasureStack!$AA:$AA,MeasureStack!$F:$F,$A1603,MeasureStack!$J:$J,$B1603,MeasureStack!$K:$K,$C1603)</f>
        <v>13260.485785463065</v>
      </c>
      <c r="K1603" s="8">
        <f t="shared" si="146"/>
        <v>2.3045715497982427E-2</v>
      </c>
      <c r="L1603" s="11" t="str">
        <f t="shared" si="147"/>
        <v>Y</v>
      </c>
      <c r="M1603" s="11" t="str">
        <f t="shared" si="148"/>
        <v>Y</v>
      </c>
      <c r="N1603" s="11" t="str">
        <f t="shared" si="149"/>
        <v>Y</v>
      </c>
      <c r="O1603" s="12" t="str">
        <f t="shared" si="150"/>
        <v>Y</v>
      </c>
    </row>
    <row r="1604" spans="1:15" x14ac:dyDescent="0.3">
      <c r="A1604" t="s">
        <v>299</v>
      </c>
      <c r="B1604" t="s">
        <v>94</v>
      </c>
      <c r="C1604" t="s">
        <v>80</v>
      </c>
      <c r="D1604" s="10">
        <f>AVERAGEIFS(Input_Dashboard!$K:$K,Input_Dashboard!$B:$B,$A1604,Input_Dashboard!$F:$F,$B1604,Input_Dashboard!$G:$G,$C1604)</f>
        <v>69047.90152403283</v>
      </c>
      <c r="E1604" s="10">
        <f>AVERAGEIFS(Input_Dashboard!$L:$L,Input_Dashboard!$B:$B,$A1604,Input_Dashboard!$F:$F,$B1604,Input_Dashboard!$G:$G,$C1604)</f>
        <v>68393.062719812428</v>
      </c>
      <c r="F1604" s="10">
        <f>AVERAGEIFS(Input_Dashboard!$M:$M,Input_Dashboard!$B:$B,$A1604,Input_Dashboard!$F:$F,$B1604,Input_Dashboard!$G:$G,$C1604)</f>
        <v>654.83880422039829</v>
      </c>
      <c r="G1604" s="8">
        <f t="shared" ref="G1604:G1667" si="151">IFERROR(F1604/D1604,0)</f>
        <v>9.4838335382643729E-3</v>
      </c>
      <c r="H1604" s="10">
        <f>SUMIFS(MeasureStack!$Y:$Y,MeasureStack!$F:$F,$A1604,MeasureStack!$J:$J,$B1604,MeasureStack!$K:$K,$C1604)</f>
        <v>69047.90152403283</v>
      </c>
      <c r="I1604" s="10">
        <f>SUMIFS(MeasureStack!$Z:$Z,MeasureStack!$F:$F,$A1604,MeasureStack!$J:$J,$B1604,MeasureStack!$K:$K,$C1604)</f>
        <v>68393.062719812428</v>
      </c>
      <c r="J1604" s="10">
        <f>SUMIFS(MeasureStack!$AA:$AA,MeasureStack!$F:$F,$A1604,MeasureStack!$J:$J,$B1604,MeasureStack!$K:$K,$C1604)</f>
        <v>654.83880422039829</v>
      </c>
      <c r="K1604" s="8">
        <f t="shared" ref="K1604:K1667" si="152">IFERROR(J1604/H1604,0)</f>
        <v>9.4838335382643729E-3</v>
      </c>
      <c r="L1604" s="11" t="str">
        <f t="shared" ref="L1604:L1667" si="153">IF(ROUNDUP(D1604,0)=ROUNDUP(H1604,0),"Y","N")</f>
        <v>Y</v>
      </c>
      <c r="M1604" s="11" t="str">
        <f t="shared" ref="M1604:M1667" si="154">IF(ROUNDUP(E1604,0)=ROUNDUP(I1604,0),"Y","N")</f>
        <v>Y</v>
      </c>
      <c r="N1604" s="11" t="str">
        <f t="shared" ref="N1604:N1667" si="155">IF(ROUNDUP(F1604,0)=ROUNDUP(J1604,0),"Y","N")</f>
        <v>Y</v>
      </c>
      <c r="O1604" s="12" t="str">
        <f t="shared" ref="O1604:O1667" si="156">IF(ROUNDUP(G1604,0)=ROUNDUP(K1604,0),"Y","N")</f>
        <v>Y</v>
      </c>
    </row>
    <row r="1605" spans="1:15" x14ac:dyDescent="0.3">
      <c r="A1605" t="s">
        <v>299</v>
      </c>
      <c r="B1605" t="s">
        <v>94</v>
      </c>
      <c r="C1605" t="s">
        <v>82</v>
      </c>
      <c r="D1605" s="10">
        <f>AVERAGEIFS(Input_Dashboard!$K:$K,Input_Dashboard!$B:$B,$A1605,Input_Dashboard!$F:$F,$B1605,Input_Dashboard!$G:$G,$C1605)</f>
        <v>431549.38452520518</v>
      </c>
      <c r="E1605" s="10">
        <f>AVERAGEIFS(Input_Dashboard!$L:$L,Input_Dashboard!$B:$B,$A1605,Input_Dashboard!$F:$F,$B1605,Input_Dashboard!$G:$G,$C1605)</f>
        <v>429584.86811254401</v>
      </c>
      <c r="F1605" s="10">
        <f>AVERAGEIFS(Input_Dashboard!$M:$M,Input_Dashboard!$B:$B,$A1605,Input_Dashboard!$F:$F,$B1605,Input_Dashboard!$G:$G,$C1605)</f>
        <v>1964.5164126611949</v>
      </c>
      <c r="G1605" s="8">
        <f t="shared" si="151"/>
        <v>4.5522400983668996E-3</v>
      </c>
      <c r="H1605" s="10">
        <f>SUMIFS(MeasureStack!$Y:$Y,MeasureStack!$F:$F,$A1605,MeasureStack!$J:$J,$B1605,MeasureStack!$K:$K,$C1605)</f>
        <v>431549.38452520518</v>
      </c>
      <c r="I1605" s="10">
        <f>SUMIFS(MeasureStack!$Z:$Z,MeasureStack!$F:$F,$A1605,MeasureStack!$J:$J,$B1605,MeasureStack!$K:$K,$C1605)</f>
        <v>429584.86811254401</v>
      </c>
      <c r="J1605" s="10">
        <f>SUMIFS(MeasureStack!$AA:$AA,MeasureStack!$F:$F,$A1605,MeasureStack!$J:$J,$B1605,MeasureStack!$K:$K,$C1605)</f>
        <v>1964.5164126611949</v>
      </c>
      <c r="K1605" s="8">
        <f t="shared" si="152"/>
        <v>4.5522400983668996E-3</v>
      </c>
      <c r="L1605" s="11" t="str">
        <f t="shared" si="153"/>
        <v>Y</v>
      </c>
      <c r="M1605" s="11" t="str">
        <f t="shared" si="154"/>
        <v>Y</v>
      </c>
      <c r="N1605" s="11" t="str">
        <f t="shared" si="155"/>
        <v>Y</v>
      </c>
      <c r="O1605" s="12" t="str">
        <f t="shared" si="156"/>
        <v>Y</v>
      </c>
    </row>
    <row r="1606" spans="1:15" x14ac:dyDescent="0.3">
      <c r="A1606" t="s">
        <v>299</v>
      </c>
      <c r="B1606" t="s">
        <v>94</v>
      </c>
      <c r="C1606" t="s">
        <v>84</v>
      </c>
      <c r="D1606" s="10">
        <f>AVERAGEIFS(Input_Dashboard!$K:$K,Input_Dashboard!$B:$B,$A1606,Input_Dashboard!$F:$F,$B1606,Input_Dashboard!$G:$G,$C1606)</f>
        <v>59937.41451738961</v>
      </c>
      <c r="E1606" s="10">
        <f>AVERAGEIFS(Input_Dashboard!$L:$L,Input_Dashboard!$B:$B,$A1606,Input_Dashboard!$F:$F,$B1606,Input_Dashboard!$G:$G,$C1606)</f>
        <v>59691.849965806963</v>
      </c>
      <c r="F1606" s="10">
        <f>AVERAGEIFS(Input_Dashboard!$M:$M,Input_Dashboard!$B:$B,$A1606,Input_Dashboard!$F:$F,$B1606,Input_Dashboard!$G:$G,$C1606)</f>
        <v>245.56455158264936</v>
      </c>
      <c r="G1606" s="8">
        <f t="shared" si="151"/>
        <v>4.0970160885302094E-3</v>
      </c>
      <c r="H1606" s="10">
        <f>SUMIFS(MeasureStack!$Y:$Y,MeasureStack!$F:$F,$A1606,MeasureStack!$J:$J,$B1606,MeasureStack!$K:$K,$C1606)</f>
        <v>59937.41451738961</v>
      </c>
      <c r="I1606" s="10">
        <f>SUMIFS(MeasureStack!$Z:$Z,MeasureStack!$F:$F,$A1606,MeasureStack!$J:$J,$B1606,MeasureStack!$K:$K,$C1606)</f>
        <v>59691.849965806963</v>
      </c>
      <c r="J1606" s="10">
        <f>SUMIFS(MeasureStack!$AA:$AA,MeasureStack!$F:$F,$A1606,MeasureStack!$J:$J,$B1606,MeasureStack!$K:$K,$C1606)</f>
        <v>245.56455158264936</v>
      </c>
      <c r="K1606" s="8">
        <f t="shared" si="152"/>
        <v>4.0970160885302094E-3</v>
      </c>
      <c r="L1606" s="11" t="str">
        <f t="shared" si="153"/>
        <v>Y</v>
      </c>
      <c r="M1606" s="11" t="str">
        <f t="shared" si="154"/>
        <v>Y</v>
      </c>
      <c r="N1606" s="11" t="str">
        <f t="shared" si="155"/>
        <v>Y</v>
      </c>
      <c r="O1606" s="12" t="str">
        <f t="shared" si="156"/>
        <v>Y</v>
      </c>
    </row>
    <row r="1607" spans="1:15" x14ac:dyDescent="0.3">
      <c r="A1607" t="s">
        <v>299</v>
      </c>
      <c r="B1607" t="s">
        <v>94</v>
      </c>
      <c r="C1607" t="s">
        <v>86</v>
      </c>
      <c r="D1607" s="10">
        <f>AVERAGEIFS(Input_Dashboard!$K:$K,Input_Dashboard!$B:$B,$A1607,Input_Dashboard!$F:$F,$B1607,Input_Dashboard!$G:$G,$C1607)</f>
        <v>23974.965806955846</v>
      </c>
      <c r="E1607" s="10">
        <f>AVERAGEIFS(Input_Dashboard!$L:$L,Input_Dashboard!$B:$B,$A1607,Input_Dashboard!$F:$F,$B1607,Input_Dashboard!$G:$G,$C1607)</f>
        <v>23893.110956428296</v>
      </c>
      <c r="F1607" s="10">
        <f>AVERAGEIFS(Input_Dashboard!$M:$M,Input_Dashboard!$B:$B,$A1607,Input_Dashboard!$F:$F,$B1607,Input_Dashboard!$G:$G,$C1607)</f>
        <v>81.854850527549786</v>
      </c>
      <c r="G1607" s="8">
        <f t="shared" si="151"/>
        <v>3.4141800737751741E-3</v>
      </c>
      <c r="H1607" s="10">
        <f>SUMIFS(MeasureStack!$Y:$Y,MeasureStack!$F:$F,$A1607,MeasureStack!$J:$J,$B1607,MeasureStack!$K:$K,$C1607)</f>
        <v>23974.965806955846</v>
      </c>
      <c r="I1607" s="10">
        <f>SUMIFS(MeasureStack!$Z:$Z,MeasureStack!$F:$F,$A1607,MeasureStack!$J:$J,$B1607,MeasureStack!$K:$K,$C1607)</f>
        <v>23893.110956428296</v>
      </c>
      <c r="J1607" s="10">
        <f>SUMIFS(MeasureStack!$AA:$AA,MeasureStack!$F:$F,$A1607,MeasureStack!$J:$J,$B1607,MeasureStack!$K:$K,$C1607)</f>
        <v>81.854850527549786</v>
      </c>
      <c r="K1607" s="8">
        <f t="shared" si="152"/>
        <v>3.4141800737751741E-3</v>
      </c>
      <c r="L1607" s="11" t="str">
        <f t="shared" si="153"/>
        <v>Y</v>
      </c>
      <c r="M1607" s="11" t="str">
        <f t="shared" si="154"/>
        <v>Y</v>
      </c>
      <c r="N1607" s="11" t="str">
        <f t="shared" si="155"/>
        <v>Y</v>
      </c>
      <c r="O1607" s="12" t="str">
        <f t="shared" si="156"/>
        <v>Y</v>
      </c>
    </row>
    <row r="1608" spans="1:15" x14ac:dyDescent="0.3">
      <c r="A1608" t="s">
        <v>299</v>
      </c>
      <c r="B1608" t="s">
        <v>94</v>
      </c>
      <c r="C1608" t="s">
        <v>88</v>
      </c>
      <c r="D1608" s="10">
        <f>AVERAGEIFS(Input_Dashboard!$K:$K,Input_Dashboard!$B:$B,$A1608,Input_Dashboard!$F:$F,$B1608,Input_Dashboard!$G:$G,$C1608)</f>
        <v>42723.389067995311</v>
      </c>
      <c r="E1608" s="10">
        <f>AVERAGEIFS(Input_Dashboard!$L:$L,Input_Dashboard!$B:$B,$A1608,Input_Dashboard!$F:$F,$B1608,Input_Dashboard!$G:$G,$C1608)</f>
        <v>42559.67936694021</v>
      </c>
      <c r="F1608" s="10">
        <f>AVERAGEIFS(Input_Dashboard!$M:$M,Input_Dashboard!$B:$B,$A1608,Input_Dashboard!$F:$F,$B1608,Input_Dashboard!$G:$G,$C1608)</f>
        <v>163.70970105509957</v>
      </c>
      <c r="G1608" s="8">
        <f t="shared" si="151"/>
        <v>3.8318519346522721E-3</v>
      </c>
      <c r="H1608" s="10">
        <f>SUMIFS(MeasureStack!$Y:$Y,MeasureStack!$F:$F,$A1608,MeasureStack!$J:$J,$B1608,MeasureStack!$K:$K,$C1608)</f>
        <v>42723.389067995311</v>
      </c>
      <c r="I1608" s="10">
        <f>SUMIFS(MeasureStack!$Z:$Z,MeasureStack!$F:$F,$A1608,MeasureStack!$J:$J,$B1608,MeasureStack!$K:$K,$C1608)</f>
        <v>42559.67936694021</v>
      </c>
      <c r="J1608" s="10">
        <f>SUMIFS(MeasureStack!$AA:$AA,MeasureStack!$F:$F,$A1608,MeasureStack!$J:$J,$B1608,MeasureStack!$K:$K,$C1608)</f>
        <v>163.70970105509957</v>
      </c>
      <c r="K1608" s="8">
        <f t="shared" si="152"/>
        <v>3.8318519346522721E-3</v>
      </c>
      <c r="L1608" s="11" t="str">
        <f t="shared" si="153"/>
        <v>Y</v>
      </c>
      <c r="M1608" s="11" t="str">
        <f t="shared" si="154"/>
        <v>Y</v>
      </c>
      <c r="N1608" s="11" t="str">
        <f t="shared" si="155"/>
        <v>Y</v>
      </c>
      <c r="O1608" s="12" t="str">
        <f t="shared" si="156"/>
        <v>Y</v>
      </c>
    </row>
    <row r="1609" spans="1:15" x14ac:dyDescent="0.3">
      <c r="A1609" t="s">
        <v>299</v>
      </c>
      <c r="B1609" t="s">
        <v>94</v>
      </c>
      <c r="C1609" t="s">
        <v>90</v>
      </c>
      <c r="D1609" s="10">
        <f>AVERAGEIFS(Input_Dashboard!$K:$K,Input_Dashboard!$B:$B,$A1609,Input_Dashboard!$F:$F,$B1609,Input_Dashboard!$G:$G,$C1609)</f>
        <v>2996.9364107073075</v>
      </c>
      <c r="E1609" s="10">
        <f>AVERAGEIFS(Input_Dashboard!$L:$L,Input_Dashboard!$B:$B,$A1609,Input_Dashboard!$F:$F,$B1609,Input_Dashboard!$G:$G,$C1609)</f>
        <v>2915.0815601797576</v>
      </c>
      <c r="F1609" s="10">
        <f>AVERAGEIFS(Input_Dashboard!$M:$M,Input_Dashboard!$B:$B,$A1609,Input_Dashboard!$F:$F,$B1609,Input_Dashboard!$G:$G,$C1609)</f>
        <v>81.854850527549786</v>
      </c>
      <c r="G1609" s="8">
        <f t="shared" si="151"/>
        <v>2.7312841952569559E-2</v>
      </c>
      <c r="H1609" s="10">
        <f>SUMIFS(MeasureStack!$Y:$Y,MeasureStack!$F:$F,$A1609,MeasureStack!$J:$J,$B1609,MeasureStack!$K:$K,$C1609)</f>
        <v>2996.9364107073075</v>
      </c>
      <c r="I1609" s="10">
        <f>SUMIFS(MeasureStack!$Z:$Z,MeasureStack!$F:$F,$A1609,MeasureStack!$J:$J,$B1609,MeasureStack!$K:$K,$C1609)</f>
        <v>2915.0815601797576</v>
      </c>
      <c r="J1609" s="10">
        <f>SUMIFS(MeasureStack!$AA:$AA,MeasureStack!$F:$F,$A1609,MeasureStack!$J:$J,$B1609,MeasureStack!$K:$K,$C1609)</f>
        <v>81.854850527549786</v>
      </c>
      <c r="K1609" s="8">
        <f t="shared" si="152"/>
        <v>2.7312841952569559E-2</v>
      </c>
      <c r="L1609" s="11" t="str">
        <f t="shared" si="153"/>
        <v>Y</v>
      </c>
      <c r="M1609" s="11" t="str">
        <f t="shared" si="154"/>
        <v>Y</v>
      </c>
      <c r="N1609" s="11" t="str">
        <f t="shared" si="155"/>
        <v>Y</v>
      </c>
      <c r="O1609" s="12" t="str">
        <f t="shared" si="156"/>
        <v>Y</v>
      </c>
    </row>
    <row r="1610" spans="1:15" x14ac:dyDescent="0.3">
      <c r="A1610" t="s">
        <v>299</v>
      </c>
      <c r="B1610" t="s">
        <v>94</v>
      </c>
      <c r="C1610" t="s">
        <v>92</v>
      </c>
      <c r="D1610" s="10">
        <f>AVERAGEIFS(Input_Dashboard!$K:$K,Input_Dashboard!$B:$B,$A1610,Input_Dashboard!$F:$F,$B1610,Input_Dashboard!$G:$G,$C1610)</f>
        <v>14384.979484173506</v>
      </c>
      <c r="E1610" s="10">
        <f>AVERAGEIFS(Input_Dashboard!$L:$L,Input_Dashboard!$B:$B,$A1610,Input_Dashboard!$F:$F,$B1610,Input_Dashboard!$G:$G,$C1610)</f>
        <v>14303.124633645955</v>
      </c>
      <c r="F1610" s="10">
        <f>AVERAGEIFS(Input_Dashboard!$M:$M,Input_Dashboard!$B:$B,$A1610,Input_Dashboard!$F:$F,$B1610,Input_Dashboard!$G:$G,$C1610)</f>
        <v>81.854850527549786</v>
      </c>
      <c r="G1610" s="8">
        <f t="shared" si="151"/>
        <v>5.6903001229586239E-3</v>
      </c>
      <c r="H1610" s="10">
        <f>SUMIFS(MeasureStack!$Y:$Y,MeasureStack!$F:$F,$A1610,MeasureStack!$J:$J,$B1610,MeasureStack!$K:$K,$C1610)</f>
        <v>14384.979484173506</v>
      </c>
      <c r="I1610" s="10">
        <f>SUMIFS(MeasureStack!$Z:$Z,MeasureStack!$F:$F,$A1610,MeasureStack!$J:$J,$B1610,MeasureStack!$K:$K,$C1610)</f>
        <v>14303.124633645955</v>
      </c>
      <c r="J1610" s="10">
        <f>SUMIFS(MeasureStack!$AA:$AA,MeasureStack!$F:$F,$A1610,MeasureStack!$J:$J,$B1610,MeasureStack!$K:$K,$C1610)</f>
        <v>81.854850527549786</v>
      </c>
      <c r="K1610" s="8">
        <f t="shared" si="152"/>
        <v>5.6903001229586239E-3</v>
      </c>
      <c r="L1610" s="11" t="str">
        <f t="shared" si="153"/>
        <v>Y</v>
      </c>
      <c r="M1610" s="11" t="str">
        <f t="shared" si="154"/>
        <v>Y</v>
      </c>
      <c r="N1610" s="11" t="str">
        <f t="shared" si="155"/>
        <v>Y</v>
      </c>
      <c r="O1610" s="12" t="str">
        <f t="shared" si="156"/>
        <v>Y</v>
      </c>
    </row>
    <row r="1611" spans="1:15" x14ac:dyDescent="0.3">
      <c r="A1611" t="s">
        <v>367</v>
      </c>
      <c r="B1611" t="s">
        <v>111</v>
      </c>
      <c r="C1611" t="s">
        <v>65</v>
      </c>
      <c r="D1611" s="10">
        <f>AVERAGEIFS(Input_Dashboard!$K:$K,Input_Dashboard!$B:$B,$A1611,Input_Dashboard!$F:$F,$B1611,Input_Dashboard!$G:$G,$C1611)</f>
        <v>7518.6977945486506</v>
      </c>
      <c r="E1611" s="10">
        <f>AVERAGEIFS(Input_Dashboard!$L:$L,Input_Dashboard!$B:$B,$A1611,Input_Dashboard!$F:$F,$B1611,Input_Dashboard!$G:$G,$C1611)</f>
        <v>6867.6977945486506</v>
      </c>
      <c r="F1611" s="10">
        <f>AVERAGEIFS(Input_Dashboard!$M:$M,Input_Dashboard!$B:$B,$A1611,Input_Dashboard!$F:$F,$B1611,Input_Dashboard!$G:$G,$C1611)</f>
        <v>651</v>
      </c>
      <c r="G1611" s="8">
        <f t="shared" si="151"/>
        <v>8.6584142332732192E-2</v>
      </c>
      <c r="H1611" s="10">
        <f>SUMIFS(MeasureStack!$Y:$Y,MeasureStack!$F:$F,$A1611,MeasureStack!$J:$J,$B1611,MeasureStack!$K:$K,$C1611)</f>
        <v>7518.6977945486506</v>
      </c>
      <c r="I1611" s="10">
        <f>SUMIFS(MeasureStack!$Z:$Z,MeasureStack!$F:$F,$A1611,MeasureStack!$J:$J,$B1611,MeasureStack!$K:$K,$C1611)</f>
        <v>6867.6977945486506</v>
      </c>
      <c r="J1611" s="10">
        <f>SUMIFS(MeasureStack!$AA:$AA,MeasureStack!$F:$F,$A1611,MeasureStack!$J:$J,$B1611,MeasureStack!$K:$K,$C1611)</f>
        <v>651</v>
      </c>
      <c r="K1611" s="8">
        <f t="shared" si="152"/>
        <v>8.6584142332732192E-2</v>
      </c>
      <c r="L1611" s="11" t="str">
        <f t="shared" si="153"/>
        <v>Y</v>
      </c>
      <c r="M1611" s="11" t="str">
        <f t="shared" si="154"/>
        <v>Y</v>
      </c>
      <c r="N1611" s="11" t="str">
        <f t="shared" si="155"/>
        <v>Y</v>
      </c>
      <c r="O1611" s="12" t="str">
        <f t="shared" si="156"/>
        <v>Y</v>
      </c>
    </row>
    <row r="1612" spans="1:15" x14ac:dyDescent="0.3">
      <c r="A1612" t="s">
        <v>367</v>
      </c>
      <c r="B1612" t="s">
        <v>111</v>
      </c>
      <c r="C1612" t="s">
        <v>70</v>
      </c>
      <c r="D1612" s="10">
        <f>AVERAGEIFS(Input_Dashboard!$K:$K,Input_Dashboard!$B:$B,$A1612,Input_Dashboard!$F:$F,$B1612,Input_Dashboard!$G:$G,$C1612)</f>
        <v>172930.04927461897</v>
      </c>
      <c r="E1612" s="10">
        <f>AVERAGEIFS(Input_Dashboard!$L:$L,Input_Dashboard!$B:$B,$A1612,Input_Dashboard!$F:$F,$B1612,Input_Dashboard!$G:$G,$C1612)</f>
        <v>166420.04927461897</v>
      </c>
      <c r="F1612" s="10">
        <f>AVERAGEIFS(Input_Dashboard!$M:$M,Input_Dashboard!$B:$B,$A1612,Input_Dashboard!$F:$F,$B1612,Input_Dashboard!$G:$G,$C1612)</f>
        <v>6510</v>
      </c>
      <c r="G1612" s="8">
        <f t="shared" si="151"/>
        <v>3.7645279275100953E-2</v>
      </c>
      <c r="H1612" s="10">
        <f>SUMIFS(MeasureStack!$Y:$Y,MeasureStack!$F:$F,$A1612,MeasureStack!$J:$J,$B1612,MeasureStack!$K:$K,$C1612)</f>
        <v>172930.04927461897</v>
      </c>
      <c r="I1612" s="10">
        <f>SUMIFS(MeasureStack!$Z:$Z,MeasureStack!$F:$F,$A1612,MeasureStack!$J:$J,$B1612,MeasureStack!$K:$K,$C1612)</f>
        <v>166420.04927461897</v>
      </c>
      <c r="J1612" s="10">
        <f>SUMIFS(MeasureStack!$AA:$AA,MeasureStack!$F:$F,$A1612,MeasureStack!$J:$J,$B1612,MeasureStack!$K:$K,$C1612)</f>
        <v>6510</v>
      </c>
      <c r="K1612" s="8">
        <f t="shared" si="152"/>
        <v>3.7645279275100953E-2</v>
      </c>
      <c r="L1612" s="11" t="str">
        <f t="shared" si="153"/>
        <v>Y</v>
      </c>
      <c r="M1612" s="11" t="str">
        <f t="shared" si="154"/>
        <v>Y</v>
      </c>
      <c r="N1612" s="11" t="str">
        <f t="shared" si="155"/>
        <v>Y</v>
      </c>
      <c r="O1612" s="12" t="str">
        <f t="shared" si="156"/>
        <v>Y</v>
      </c>
    </row>
    <row r="1613" spans="1:15" x14ac:dyDescent="0.3">
      <c r="A1613" t="s">
        <v>367</v>
      </c>
      <c r="B1613" t="s">
        <v>111</v>
      </c>
      <c r="C1613" t="s">
        <v>72</v>
      </c>
      <c r="D1613" s="10">
        <f>AVERAGEIFS(Input_Dashboard!$K:$K,Input_Dashboard!$B:$B,$A1613,Input_Dashboard!$F:$F,$B1613,Input_Dashboard!$G:$G,$C1613)</f>
        <v>15037.395589097301</v>
      </c>
      <c r="E1613" s="10">
        <f>AVERAGEIFS(Input_Dashboard!$L:$L,Input_Dashboard!$B:$B,$A1613,Input_Dashboard!$F:$F,$B1613,Input_Dashboard!$G:$G,$C1613)</f>
        <v>14386.395589097301</v>
      </c>
      <c r="F1613" s="10">
        <f>AVERAGEIFS(Input_Dashboard!$M:$M,Input_Dashboard!$B:$B,$A1613,Input_Dashboard!$F:$F,$B1613,Input_Dashboard!$G:$G,$C1613)</f>
        <v>651</v>
      </c>
      <c r="G1613" s="8">
        <f t="shared" si="151"/>
        <v>4.3292071166366096E-2</v>
      </c>
      <c r="H1613" s="10">
        <f>SUMIFS(MeasureStack!$Y:$Y,MeasureStack!$F:$F,$A1613,MeasureStack!$J:$J,$B1613,MeasureStack!$K:$K,$C1613)</f>
        <v>15037.395589097301</v>
      </c>
      <c r="I1613" s="10">
        <f>SUMIFS(MeasureStack!$Z:$Z,MeasureStack!$F:$F,$A1613,MeasureStack!$J:$J,$B1613,MeasureStack!$K:$K,$C1613)</f>
        <v>14386.395589097301</v>
      </c>
      <c r="J1613" s="10">
        <f>SUMIFS(MeasureStack!$AA:$AA,MeasureStack!$F:$F,$A1613,MeasureStack!$J:$J,$B1613,MeasureStack!$K:$K,$C1613)</f>
        <v>651</v>
      </c>
      <c r="K1613" s="8">
        <f t="shared" si="152"/>
        <v>4.3292071166366096E-2</v>
      </c>
      <c r="L1613" s="11" t="str">
        <f t="shared" si="153"/>
        <v>Y</v>
      </c>
      <c r="M1613" s="11" t="str">
        <f t="shared" si="154"/>
        <v>Y</v>
      </c>
      <c r="N1613" s="11" t="str">
        <f t="shared" si="155"/>
        <v>Y</v>
      </c>
      <c r="O1613" s="12" t="str">
        <f t="shared" si="156"/>
        <v>Y</v>
      </c>
    </row>
    <row r="1614" spans="1:15" x14ac:dyDescent="0.3">
      <c r="A1614" t="s">
        <v>367</v>
      </c>
      <c r="B1614" t="s">
        <v>111</v>
      </c>
      <c r="C1614" t="s">
        <v>74</v>
      </c>
      <c r="D1614" s="10">
        <f>AVERAGEIFS(Input_Dashboard!$K:$K,Input_Dashboard!$B:$B,$A1614,Input_Dashboard!$F:$F,$B1614,Input_Dashboard!$G:$G,$C1614)</f>
        <v>10024.930392731534</v>
      </c>
      <c r="E1614" s="10">
        <f>AVERAGEIFS(Input_Dashboard!$L:$L,Input_Dashboard!$B:$B,$A1614,Input_Dashboard!$F:$F,$B1614,Input_Dashboard!$G:$G,$C1614)</f>
        <v>9373.9303927315341</v>
      </c>
      <c r="F1614" s="10">
        <f>AVERAGEIFS(Input_Dashboard!$M:$M,Input_Dashboard!$B:$B,$A1614,Input_Dashboard!$F:$F,$B1614,Input_Dashboard!$G:$G,$C1614)</f>
        <v>651</v>
      </c>
      <c r="G1614" s="8">
        <f t="shared" si="151"/>
        <v>6.493810674954914E-2</v>
      </c>
      <c r="H1614" s="10">
        <f>SUMIFS(MeasureStack!$Y:$Y,MeasureStack!$F:$F,$A1614,MeasureStack!$J:$J,$B1614,MeasureStack!$K:$K,$C1614)</f>
        <v>10024.930392731534</v>
      </c>
      <c r="I1614" s="10">
        <f>SUMIFS(MeasureStack!$Z:$Z,MeasureStack!$F:$F,$A1614,MeasureStack!$J:$J,$B1614,MeasureStack!$K:$K,$C1614)</f>
        <v>9373.9303927315341</v>
      </c>
      <c r="J1614" s="10">
        <f>SUMIFS(MeasureStack!$AA:$AA,MeasureStack!$F:$F,$A1614,MeasureStack!$J:$J,$B1614,MeasureStack!$K:$K,$C1614)</f>
        <v>651</v>
      </c>
      <c r="K1614" s="8">
        <f t="shared" si="152"/>
        <v>6.493810674954914E-2</v>
      </c>
      <c r="L1614" s="11" t="str">
        <f t="shared" si="153"/>
        <v>Y</v>
      </c>
      <c r="M1614" s="11" t="str">
        <f t="shared" si="154"/>
        <v>Y</v>
      </c>
      <c r="N1614" s="11" t="str">
        <f t="shared" si="155"/>
        <v>Y</v>
      </c>
      <c r="O1614" s="12" t="str">
        <f t="shared" si="156"/>
        <v>Y</v>
      </c>
    </row>
    <row r="1615" spans="1:15" x14ac:dyDescent="0.3">
      <c r="A1615" t="s">
        <v>367</v>
      </c>
      <c r="B1615" t="s">
        <v>111</v>
      </c>
      <c r="C1615" t="s">
        <v>76</v>
      </c>
      <c r="D1615" s="10">
        <f>AVERAGEIFS(Input_Dashboard!$K:$K,Input_Dashboard!$B:$B,$A1615,Input_Dashboard!$F:$F,$B1615,Input_Dashboard!$G:$G,$C1615)</f>
        <v>303254.14438012888</v>
      </c>
      <c r="E1615" s="10">
        <f>AVERAGEIFS(Input_Dashboard!$L:$L,Input_Dashboard!$B:$B,$A1615,Input_Dashboard!$F:$F,$B1615,Input_Dashboard!$G:$G,$C1615)</f>
        <v>293489.14438012888</v>
      </c>
      <c r="F1615" s="10">
        <f>AVERAGEIFS(Input_Dashboard!$M:$M,Input_Dashboard!$B:$B,$A1615,Input_Dashboard!$F:$F,$B1615,Input_Dashboard!$G:$G,$C1615)</f>
        <v>9765</v>
      </c>
      <c r="G1615" s="8">
        <f t="shared" si="151"/>
        <v>3.2200714090685527E-2</v>
      </c>
      <c r="H1615" s="10">
        <f>SUMIFS(MeasureStack!$Y:$Y,MeasureStack!$F:$F,$A1615,MeasureStack!$J:$J,$B1615,MeasureStack!$K:$K,$C1615)</f>
        <v>303254.14438012888</v>
      </c>
      <c r="I1615" s="10">
        <f>SUMIFS(MeasureStack!$Z:$Z,MeasureStack!$F:$F,$A1615,MeasureStack!$J:$J,$B1615,MeasureStack!$K:$K,$C1615)</f>
        <v>293489.14438012888</v>
      </c>
      <c r="J1615" s="10">
        <f>SUMIFS(MeasureStack!$AA:$AA,MeasureStack!$F:$F,$A1615,MeasureStack!$J:$J,$B1615,MeasureStack!$K:$K,$C1615)</f>
        <v>9765</v>
      </c>
      <c r="K1615" s="8">
        <f t="shared" si="152"/>
        <v>3.2200714090685527E-2</v>
      </c>
      <c r="L1615" s="11" t="str">
        <f t="shared" si="153"/>
        <v>Y</v>
      </c>
      <c r="M1615" s="11" t="str">
        <f t="shared" si="154"/>
        <v>Y</v>
      </c>
      <c r="N1615" s="11" t="str">
        <f t="shared" si="155"/>
        <v>Y</v>
      </c>
      <c r="O1615" s="12" t="str">
        <f t="shared" si="156"/>
        <v>Y</v>
      </c>
    </row>
    <row r="1616" spans="1:15" x14ac:dyDescent="0.3">
      <c r="A1616" t="s">
        <v>367</v>
      </c>
      <c r="B1616" t="s">
        <v>111</v>
      </c>
      <c r="C1616" t="s">
        <v>78</v>
      </c>
      <c r="D1616" s="10">
        <f>AVERAGEIFS(Input_Dashboard!$K:$K,Input_Dashboard!$B:$B,$A1616,Input_Dashboard!$F:$F,$B1616,Input_Dashboard!$G:$G,$C1616)</f>
        <v>601495.82356389205</v>
      </c>
      <c r="E1616" s="10">
        <f>AVERAGEIFS(Input_Dashboard!$L:$L,Input_Dashboard!$B:$B,$A1616,Input_Dashboard!$F:$F,$B1616,Input_Dashboard!$G:$G,$C1616)</f>
        <v>585220.82356389205</v>
      </c>
      <c r="F1616" s="10">
        <f>AVERAGEIFS(Input_Dashboard!$M:$M,Input_Dashboard!$B:$B,$A1616,Input_Dashboard!$F:$F,$B1616,Input_Dashboard!$G:$G,$C1616)</f>
        <v>16275</v>
      </c>
      <c r="G1616" s="8">
        <f t="shared" si="151"/>
        <v>2.7057544478978811E-2</v>
      </c>
      <c r="H1616" s="10">
        <f>SUMIFS(MeasureStack!$Y:$Y,MeasureStack!$F:$F,$A1616,MeasureStack!$J:$J,$B1616,MeasureStack!$K:$K,$C1616)</f>
        <v>601495.82356389205</v>
      </c>
      <c r="I1616" s="10">
        <f>SUMIFS(MeasureStack!$Z:$Z,MeasureStack!$F:$F,$A1616,MeasureStack!$J:$J,$B1616,MeasureStack!$K:$K,$C1616)</f>
        <v>585220.82356389205</v>
      </c>
      <c r="J1616" s="10">
        <f>SUMIFS(MeasureStack!$AA:$AA,MeasureStack!$F:$F,$A1616,MeasureStack!$J:$J,$B1616,MeasureStack!$K:$K,$C1616)</f>
        <v>16275</v>
      </c>
      <c r="K1616" s="8">
        <f t="shared" si="152"/>
        <v>2.7057544478978811E-2</v>
      </c>
      <c r="L1616" s="11" t="str">
        <f t="shared" si="153"/>
        <v>Y</v>
      </c>
      <c r="M1616" s="11" t="str">
        <f t="shared" si="154"/>
        <v>Y</v>
      </c>
      <c r="N1616" s="11" t="str">
        <f t="shared" si="155"/>
        <v>Y</v>
      </c>
      <c r="O1616" s="12" t="str">
        <f t="shared" si="156"/>
        <v>Y</v>
      </c>
    </row>
    <row r="1617" spans="1:15" x14ac:dyDescent="0.3">
      <c r="A1617" t="s">
        <v>367</v>
      </c>
      <c r="B1617" t="s">
        <v>111</v>
      </c>
      <c r="C1617" t="s">
        <v>80</v>
      </c>
      <c r="D1617" s="10">
        <f>AVERAGEIFS(Input_Dashboard!$K:$K,Input_Dashboard!$B:$B,$A1617,Input_Dashboard!$F:$F,$B1617,Input_Dashboard!$G:$G,$C1617)</f>
        <v>72179.498827667034</v>
      </c>
      <c r="E1617" s="10">
        <f>AVERAGEIFS(Input_Dashboard!$L:$L,Input_Dashboard!$B:$B,$A1617,Input_Dashboard!$F:$F,$B1617,Input_Dashboard!$G:$G,$C1617)</f>
        <v>70226.498827667034</v>
      </c>
      <c r="F1617" s="10">
        <f>AVERAGEIFS(Input_Dashboard!$M:$M,Input_Dashboard!$B:$B,$A1617,Input_Dashboard!$F:$F,$B1617,Input_Dashboard!$G:$G,$C1617)</f>
        <v>1953</v>
      </c>
      <c r="G1617" s="8">
        <f t="shared" si="151"/>
        <v>2.7057544478978814E-2</v>
      </c>
      <c r="H1617" s="10">
        <f>SUMIFS(MeasureStack!$Y:$Y,MeasureStack!$F:$F,$A1617,MeasureStack!$J:$J,$B1617,MeasureStack!$K:$K,$C1617)</f>
        <v>72179.498827667034</v>
      </c>
      <c r="I1617" s="10">
        <f>SUMIFS(MeasureStack!$Z:$Z,MeasureStack!$F:$F,$A1617,MeasureStack!$J:$J,$B1617,MeasureStack!$K:$K,$C1617)</f>
        <v>70226.498827667034</v>
      </c>
      <c r="J1617" s="10">
        <f>SUMIFS(MeasureStack!$AA:$AA,MeasureStack!$F:$F,$A1617,MeasureStack!$J:$J,$B1617,MeasureStack!$K:$K,$C1617)</f>
        <v>1953</v>
      </c>
      <c r="K1617" s="8">
        <f t="shared" si="152"/>
        <v>2.7057544478978814E-2</v>
      </c>
      <c r="L1617" s="11" t="str">
        <f t="shared" si="153"/>
        <v>Y</v>
      </c>
      <c r="M1617" s="11" t="str">
        <f t="shared" si="154"/>
        <v>Y</v>
      </c>
      <c r="N1617" s="11" t="str">
        <f t="shared" si="155"/>
        <v>Y</v>
      </c>
      <c r="O1617" s="12" t="str">
        <f t="shared" si="156"/>
        <v>Y</v>
      </c>
    </row>
    <row r="1618" spans="1:15" x14ac:dyDescent="0.3">
      <c r="A1618" t="s">
        <v>367</v>
      </c>
      <c r="B1618" t="s">
        <v>111</v>
      </c>
      <c r="C1618" t="s">
        <v>82</v>
      </c>
      <c r="D1618" s="10">
        <f>AVERAGEIFS(Input_Dashboard!$K:$K,Input_Dashboard!$B:$B,$A1618,Input_Dashboard!$F:$F,$B1618,Input_Dashboard!$G:$G,$C1618)</f>
        <v>451121.86767291906</v>
      </c>
      <c r="E1618" s="10">
        <f>AVERAGEIFS(Input_Dashboard!$L:$L,Input_Dashboard!$B:$B,$A1618,Input_Dashboard!$F:$F,$B1618,Input_Dashboard!$G:$G,$C1618)</f>
        <v>438101.86767291906</v>
      </c>
      <c r="F1618" s="10">
        <f>AVERAGEIFS(Input_Dashboard!$M:$M,Input_Dashboard!$B:$B,$A1618,Input_Dashboard!$F:$F,$B1618,Input_Dashboard!$G:$G,$C1618)</f>
        <v>13020</v>
      </c>
      <c r="G1618" s="8">
        <f t="shared" si="151"/>
        <v>2.8861380777577397E-2</v>
      </c>
      <c r="H1618" s="10">
        <f>SUMIFS(MeasureStack!$Y:$Y,MeasureStack!$F:$F,$A1618,MeasureStack!$J:$J,$B1618,MeasureStack!$K:$K,$C1618)</f>
        <v>451121.86767291906</v>
      </c>
      <c r="I1618" s="10">
        <f>SUMIFS(MeasureStack!$Z:$Z,MeasureStack!$F:$F,$A1618,MeasureStack!$J:$J,$B1618,MeasureStack!$K:$K,$C1618)</f>
        <v>438101.86767291906</v>
      </c>
      <c r="J1618" s="10">
        <f>SUMIFS(MeasureStack!$AA:$AA,MeasureStack!$F:$F,$A1618,MeasureStack!$J:$J,$B1618,MeasureStack!$K:$K,$C1618)</f>
        <v>13020</v>
      </c>
      <c r="K1618" s="8">
        <f t="shared" si="152"/>
        <v>2.8861380777577397E-2</v>
      </c>
      <c r="L1618" s="11" t="str">
        <f t="shared" si="153"/>
        <v>Y</v>
      </c>
      <c r="M1618" s="11" t="str">
        <f t="shared" si="154"/>
        <v>Y</v>
      </c>
      <c r="N1618" s="11" t="str">
        <f t="shared" si="155"/>
        <v>Y</v>
      </c>
      <c r="O1618" s="12" t="str">
        <f t="shared" si="156"/>
        <v>Y</v>
      </c>
    </row>
    <row r="1619" spans="1:15" x14ac:dyDescent="0.3">
      <c r="A1619" t="s">
        <v>367</v>
      </c>
      <c r="B1619" t="s">
        <v>111</v>
      </c>
      <c r="C1619" t="s">
        <v>84</v>
      </c>
      <c r="D1619" s="10">
        <f>AVERAGEIFS(Input_Dashboard!$K:$K,Input_Dashboard!$B:$B,$A1619,Input_Dashboard!$F:$F,$B1619,Input_Dashboard!$G:$G,$C1619)</f>
        <v>62655.814954572088</v>
      </c>
      <c r="E1619" s="10">
        <f>AVERAGEIFS(Input_Dashboard!$L:$L,Input_Dashboard!$B:$B,$A1619,Input_Dashboard!$F:$F,$B1619,Input_Dashboard!$G:$G,$C1619)</f>
        <v>60702.814954572088</v>
      </c>
      <c r="F1619" s="10">
        <f>AVERAGEIFS(Input_Dashboard!$M:$M,Input_Dashboard!$B:$B,$A1619,Input_Dashboard!$F:$F,$B1619,Input_Dashboard!$G:$G,$C1619)</f>
        <v>1953</v>
      </c>
      <c r="G1619" s="8">
        <f t="shared" si="151"/>
        <v>3.1170291239783592E-2</v>
      </c>
      <c r="H1619" s="10">
        <f>SUMIFS(MeasureStack!$Y:$Y,MeasureStack!$F:$F,$A1619,MeasureStack!$J:$J,$B1619,MeasureStack!$K:$K,$C1619)</f>
        <v>62655.814954572088</v>
      </c>
      <c r="I1619" s="10">
        <f>SUMIFS(MeasureStack!$Z:$Z,MeasureStack!$F:$F,$A1619,MeasureStack!$J:$J,$B1619,MeasureStack!$K:$K,$C1619)</f>
        <v>60702.814954572088</v>
      </c>
      <c r="J1619" s="10">
        <f>SUMIFS(MeasureStack!$AA:$AA,MeasureStack!$F:$F,$A1619,MeasureStack!$J:$J,$B1619,MeasureStack!$K:$K,$C1619)</f>
        <v>1953</v>
      </c>
      <c r="K1619" s="8">
        <f t="shared" si="152"/>
        <v>3.1170291239783592E-2</v>
      </c>
      <c r="L1619" s="11" t="str">
        <f t="shared" si="153"/>
        <v>Y</v>
      </c>
      <c r="M1619" s="11" t="str">
        <f t="shared" si="154"/>
        <v>Y</v>
      </c>
      <c r="N1619" s="11" t="str">
        <f t="shared" si="155"/>
        <v>Y</v>
      </c>
      <c r="O1619" s="12" t="str">
        <f t="shared" si="156"/>
        <v>Y</v>
      </c>
    </row>
    <row r="1620" spans="1:15" x14ac:dyDescent="0.3">
      <c r="A1620" t="s">
        <v>367</v>
      </c>
      <c r="B1620" t="s">
        <v>111</v>
      </c>
      <c r="C1620" t="s">
        <v>86</v>
      </c>
      <c r="D1620" s="10">
        <f>AVERAGEIFS(Input_Dashboard!$K:$K,Input_Dashboard!$B:$B,$A1620,Input_Dashboard!$F:$F,$B1620,Input_Dashboard!$G:$G,$C1620)</f>
        <v>25062.325981828835</v>
      </c>
      <c r="E1620" s="10">
        <f>AVERAGEIFS(Input_Dashboard!$L:$L,Input_Dashboard!$B:$B,$A1620,Input_Dashboard!$F:$F,$B1620,Input_Dashboard!$G:$G,$C1620)</f>
        <v>23760.325981828835</v>
      </c>
      <c r="F1620" s="10">
        <f>AVERAGEIFS(Input_Dashboard!$M:$M,Input_Dashboard!$B:$B,$A1620,Input_Dashboard!$F:$F,$B1620,Input_Dashboard!$G:$G,$C1620)</f>
        <v>1302</v>
      </c>
      <c r="G1620" s="8">
        <f t="shared" si="151"/>
        <v>5.1950485399639319E-2</v>
      </c>
      <c r="H1620" s="10">
        <f>SUMIFS(MeasureStack!$Y:$Y,MeasureStack!$F:$F,$A1620,MeasureStack!$J:$J,$B1620,MeasureStack!$K:$K,$C1620)</f>
        <v>25062.325981828835</v>
      </c>
      <c r="I1620" s="10">
        <f>SUMIFS(MeasureStack!$Z:$Z,MeasureStack!$F:$F,$A1620,MeasureStack!$J:$J,$B1620,MeasureStack!$K:$K,$C1620)</f>
        <v>23760.325981828835</v>
      </c>
      <c r="J1620" s="10">
        <f>SUMIFS(MeasureStack!$AA:$AA,MeasureStack!$F:$F,$A1620,MeasureStack!$J:$J,$B1620,MeasureStack!$K:$K,$C1620)</f>
        <v>1302</v>
      </c>
      <c r="K1620" s="8">
        <f t="shared" si="152"/>
        <v>5.1950485399639319E-2</v>
      </c>
      <c r="L1620" s="11" t="str">
        <f t="shared" si="153"/>
        <v>Y</v>
      </c>
      <c r="M1620" s="11" t="str">
        <f t="shared" si="154"/>
        <v>Y</v>
      </c>
      <c r="N1620" s="11" t="str">
        <f t="shared" si="155"/>
        <v>Y</v>
      </c>
      <c r="O1620" s="12" t="str">
        <f t="shared" si="156"/>
        <v>Y</v>
      </c>
    </row>
    <row r="1621" spans="1:15" x14ac:dyDescent="0.3">
      <c r="A1621" t="s">
        <v>367</v>
      </c>
      <c r="B1621" t="s">
        <v>111</v>
      </c>
      <c r="C1621" t="s">
        <v>88</v>
      </c>
      <c r="D1621" s="10">
        <f>AVERAGEIFS(Input_Dashboard!$K:$K,Input_Dashboard!$B:$B,$A1621,Input_Dashboard!$F:$F,$B1621,Input_Dashboard!$G:$G,$C1621)</f>
        <v>44661.064899618985</v>
      </c>
      <c r="E1621" s="10">
        <f>AVERAGEIFS(Input_Dashboard!$L:$L,Input_Dashboard!$B:$B,$A1621,Input_Dashboard!$F:$F,$B1621,Input_Dashboard!$G:$G,$C1621)</f>
        <v>42708.064899618985</v>
      </c>
      <c r="F1621" s="10">
        <f>AVERAGEIFS(Input_Dashboard!$M:$M,Input_Dashboard!$B:$B,$A1621,Input_Dashboard!$F:$F,$B1621,Input_Dashboard!$G:$G,$C1621)</f>
        <v>1953</v>
      </c>
      <c r="G1621" s="8">
        <f t="shared" si="151"/>
        <v>4.3729364814511208E-2</v>
      </c>
      <c r="H1621" s="10">
        <f>SUMIFS(MeasureStack!$Y:$Y,MeasureStack!$F:$F,$A1621,MeasureStack!$J:$J,$B1621,MeasureStack!$K:$K,$C1621)</f>
        <v>44661.064899618985</v>
      </c>
      <c r="I1621" s="10">
        <f>SUMIFS(MeasureStack!$Z:$Z,MeasureStack!$F:$F,$A1621,MeasureStack!$J:$J,$B1621,MeasureStack!$K:$K,$C1621)</f>
        <v>42708.064899618985</v>
      </c>
      <c r="J1621" s="10">
        <f>SUMIFS(MeasureStack!$AA:$AA,MeasureStack!$F:$F,$A1621,MeasureStack!$J:$J,$B1621,MeasureStack!$K:$K,$C1621)</f>
        <v>1953</v>
      </c>
      <c r="K1621" s="8">
        <f t="shared" si="152"/>
        <v>4.3729364814511208E-2</v>
      </c>
      <c r="L1621" s="11" t="str">
        <f t="shared" si="153"/>
        <v>Y</v>
      </c>
      <c r="M1621" s="11" t="str">
        <f t="shared" si="154"/>
        <v>Y</v>
      </c>
      <c r="N1621" s="11" t="str">
        <f t="shared" si="155"/>
        <v>Y</v>
      </c>
      <c r="O1621" s="12" t="str">
        <f t="shared" si="156"/>
        <v>Y</v>
      </c>
    </row>
    <row r="1622" spans="1:15" x14ac:dyDescent="0.3">
      <c r="A1622" t="s">
        <v>367</v>
      </c>
      <c r="B1622" t="s">
        <v>111</v>
      </c>
      <c r="C1622" t="s">
        <v>90</v>
      </c>
      <c r="D1622" s="10">
        <f>AVERAGEIFS(Input_Dashboard!$K:$K,Input_Dashboard!$B:$B,$A1622,Input_Dashboard!$F:$F,$B1622,Input_Dashboard!$G:$G,$C1622)</f>
        <v>3132.8594116354038</v>
      </c>
      <c r="E1622" s="10">
        <f>AVERAGEIFS(Input_Dashboard!$L:$L,Input_Dashboard!$B:$B,$A1622,Input_Dashboard!$F:$F,$B1622,Input_Dashboard!$G:$G,$C1622)</f>
        <v>2481.8594116354038</v>
      </c>
      <c r="F1622" s="10">
        <f>AVERAGEIFS(Input_Dashboard!$M:$M,Input_Dashboard!$B:$B,$A1622,Input_Dashboard!$F:$F,$B1622,Input_Dashboard!$G:$G,$C1622)</f>
        <v>651</v>
      </c>
      <c r="G1622" s="8">
        <f t="shared" si="151"/>
        <v>0.20779738713527759</v>
      </c>
      <c r="H1622" s="10">
        <f>SUMIFS(MeasureStack!$Y:$Y,MeasureStack!$F:$F,$A1622,MeasureStack!$J:$J,$B1622,MeasureStack!$K:$K,$C1622)</f>
        <v>3132.8594116354038</v>
      </c>
      <c r="I1622" s="10">
        <f>SUMIFS(MeasureStack!$Z:$Z,MeasureStack!$F:$F,$A1622,MeasureStack!$J:$J,$B1622,MeasureStack!$K:$K,$C1622)</f>
        <v>2481.8594116354038</v>
      </c>
      <c r="J1622" s="10">
        <f>SUMIFS(MeasureStack!$AA:$AA,MeasureStack!$F:$F,$A1622,MeasureStack!$J:$J,$B1622,MeasureStack!$K:$K,$C1622)</f>
        <v>651</v>
      </c>
      <c r="K1622" s="8">
        <f t="shared" si="152"/>
        <v>0.20779738713527759</v>
      </c>
      <c r="L1622" s="11" t="str">
        <f t="shared" si="153"/>
        <v>Y</v>
      </c>
      <c r="M1622" s="11" t="str">
        <f t="shared" si="154"/>
        <v>Y</v>
      </c>
      <c r="N1622" s="11" t="str">
        <f t="shared" si="155"/>
        <v>Y</v>
      </c>
      <c r="O1622" s="12" t="str">
        <f t="shared" si="156"/>
        <v>Y</v>
      </c>
    </row>
    <row r="1623" spans="1:15" x14ac:dyDescent="0.3">
      <c r="A1623" t="s">
        <v>367</v>
      </c>
      <c r="B1623" t="s">
        <v>111</v>
      </c>
      <c r="C1623" t="s">
        <v>92</v>
      </c>
      <c r="D1623" s="10">
        <f>AVERAGEIFS(Input_Dashboard!$K:$K,Input_Dashboard!$B:$B,$A1623,Input_Dashboard!$F:$F,$B1623,Input_Dashboard!$G:$G,$C1623)</f>
        <v>15037.395589097301</v>
      </c>
      <c r="E1623" s="10">
        <f>AVERAGEIFS(Input_Dashboard!$L:$L,Input_Dashboard!$B:$B,$A1623,Input_Dashboard!$F:$F,$B1623,Input_Dashboard!$G:$G,$C1623)</f>
        <v>14386.395589097301</v>
      </c>
      <c r="F1623" s="10">
        <f>AVERAGEIFS(Input_Dashboard!$M:$M,Input_Dashboard!$B:$B,$A1623,Input_Dashboard!$F:$F,$B1623,Input_Dashboard!$G:$G,$C1623)</f>
        <v>651</v>
      </c>
      <c r="G1623" s="8">
        <f t="shared" si="151"/>
        <v>4.3292071166366096E-2</v>
      </c>
      <c r="H1623" s="10">
        <f>SUMIFS(MeasureStack!$Y:$Y,MeasureStack!$F:$F,$A1623,MeasureStack!$J:$J,$B1623,MeasureStack!$K:$K,$C1623)</f>
        <v>15037.395589097301</v>
      </c>
      <c r="I1623" s="10">
        <f>SUMIFS(MeasureStack!$Z:$Z,MeasureStack!$F:$F,$A1623,MeasureStack!$J:$J,$B1623,MeasureStack!$K:$K,$C1623)</f>
        <v>14386.395589097301</v>
      </c>
      <c r="J1623" s="10">
        <f>SUMIFS(MeasureStack!$AA:$AA,MeasureStack!$F:$F,$A1623,MeasureStack!$J:$J,$B1623,MeasureStack!$K:$K,$C1623)</f>
        <v>651</v>
      </c>
      <c r="K1623" s="8">
        <f t="shared" si="152"/>
        <v>4.3292071166366096E-2</v>
      </c>
      <c r="L1623" s="11" t="str">
        <f t="shared" si="153"/>
        <v>Y</v>
      </c>
      <c r="M1623" s="11" t="str">
        <f t="shared" si="154"/>
        <v>Y</v>
      </c>
      <c r="N1623" s="11" t="str">
        <f t="shared" si="155"/>
        <v>Y</v>
      </c>
      <c r="O1623" s="12" t="str">
        <f t="shared" si="156"/>
        <v>Y</v>
      </c>
    </row>
    <row r="1624" spans="1:15" x14ac:dyDescent="0.3">
      <c r="A1624" t="s">
        <v>367</v>
      </c>
      <c r="B1624" t="s">
        <v>94</v>
      </c>
      <c r="C1624" t="s">
        <v>65</v>
      </c>
      <c r="D1624" s="10">
        <f>AVERAGEIFS(Input_Dashboard!$K:$K,Input_Dashboard!$B:$B,$A1624,Input_Dashboard!$F:$F,$B1624,Input_Dashboard!$G:$G,$C1624)</f>
        <v>7192.4897420867528</v>
      </c>
      <c r="E1624" s="10">
        <f>AVERAGEIFS(Input_Dashboard!$L:$L,Input_Dashboard!$B:$B,$A1624,Input_Dashboard!$F:$F,$B1624,Input_Dashboard!$G:$G,$C1624)</f>
        <v>6541.4897420867528</v>
      </c>
      <c r="F1624" s="10">
        <f>AVERAGEIFS(Input_Dashboard!$M:$M,Input_Dashboard!$B:$B,$A1624,Input_Dashboard!$F:$F,$B1624,Input_Dashboard!$G:$G,$C1624)</f>
        <v>651</v>
      </c>
      <c r="G1624" s="8">
        <f t="shared" si="151"/>
        <v>9.0511077991628219E-2</v>
      </c>
      <c r="H1624" s="10">
        <f>SUMIFS(MeasureStack!$Y:$Y,MeasureStack!$F:$F,$A1624,MeasureStack!$J:$J,$B1624,MeasureStack!$K:$K,$C1624)</f>
        <v>7192.4897420867528</v>
      </c>
      <c r="I1624" s="10">
        <f>SUMIFS(MeasureStack!$Z:$Z,MeasureStack!$F:$F,$A1624,MeasureStack!$J:$J,$B1624,MeasureStack!$K:$K,$C1624)</f>
        <v>6541.4897420867528</v>
      </c>
      <c r="J1624" s="10">
        <f>SUMIFS(MeasureStack!$AA:$AA,MeasureStack!$F:$F,$A1624,MeasureStack!$J:$J,$B1624,MeasureStack!$K:$K,$C1624)</f>
        <v>651</v>
      </c>
      <c r="K1624" s="8">
        <f t="shared" si="152"/>
        <v>9.0511077991628219E-2</v>
      </c>
      <c r="L1624" s="11" t="str">
        <f t="shared" si="153"/>
        <v>Y</v>
      </c>
      <c r="M1624" s="11" t="str">
        <f t="shared" si="154"/>
        <v>Y</v>
      </c>
      <c r="N1624" s="11" t="str">
        <f t="shared" si="155"/>
        <v>Y</v>
      </c>
      <c r="O1624" s="12" t="str">
        <f t="shared" si="156"/>
        <v>Y</v>
      </c>
    </row>
    <row r="1625" spans="1:15" x14ac:dyDescent="0.3">
      <c r="A1625" t="s">
        <v>367</v>
      </c>
      <c r="B1625" t="s">
        <v>94</v>
      </c>
      <c r="C1625" t="s">
        <v>70</v>
      </c>
      <c r="D1625" s="10">
        <f>AVERAGEIFS(Input_Dashboard!$K:$K,Input_Dashboard!$B:$B,$A1625,Input_Dashboard!$F:$F,$B1625,Input_Dashboard!$G:$G,$C1625)</f>
        <v>165427.2640679953</v>
      </c>
      <c r="E1625" s="10">
        <f>AVERAGEIFS(Input_Dashboard!$L:$L,Input_Dashboard!$B:$B,$A1625,Input_Dashboard!$F:$F,$B1625,Input_Dashboard!$G:$G,$C1625)</f>
        <v>158917.2640679953</v>
      </c>
      <c r="F1625" s="10">
        <f>AVERAGEIFS(Input_Dashboard!$M:$M,Input_Dashboard!$B:$B,$A1625,Input_Dashboard!$F:$F,$B1625,Input_Dashboard!$G:$G,$C1625)</f>
        <v>6510</v>
      </c>
      <c r="G1625" s="8">
        <f t="shared" si="151"/>
        <v>3.9352642605055749E-2</v>
      </c>
      <c r="H1625" s="10">
        <f>SUMIFS(MeasureStack!$Y:$Y,MeasureStack!$F:$F,$A1625,MeasureStack!$J:$J,$B1625,MeasureStack!$K:$K,$C1625)</f>
        <v>165427.2640679953</v>
      </c>
      <c r="I1625" s="10">
        <f>SUMIFS(MeasureStack!$Z:$Z,MeasureStack!$F:$F,$A1625,MeasureStack!$J:$J,$B1625,MeasureStack!$K:$K,$C1625)</f>
        <v>158917.2640679953</v>
      </c>
      <c r="J1625" s="10">
        <f>SUMIFS(MeasureStack!$AA:$AA,MeasureStack!$F:$F,$A1625,MeasureStack!$J:$J,$B1625,MeasureStack!$K:$K,$C1625)</f>
        <v>6510</v>
      </c>
      <c r="K1625" s="8">
        <f t="shared" si="152"/>
        <v>3.9352642605055749E-2</v>
      </c>
      <c r="L1625" s="11" t="str">
        <f t="shared" si="153"/>
        <v>Y</v>
      </c>
      <c r="M1625" s="11" t="str">
        <f t="shared" si="154"/>
        <v>Y</v>
      </c>
      <c r="N1625" s="11" t="str">
        <f t="shared" si="155"/>
        <v>Y</v>
      </c>
      <c r="O1625" s="12" t="str">
        <f t="shared" si="156"/>
        <v>Y</v>
      </c>
    </row>
    <row r="1626" spans="1:15" x14ac:dyDescent="0.3">
      <c r="A1626" t="s">
        <v>367</v>
      </c>
      <c r="B1626" t="s">
        <v>94</v>
      </c>
      <c r="C1626" t="s">
        <v>72</v>
      </c>
      <c r="D1626" s="10">
        <f>AVERAGEIFS(Input_Dashboard!$K:$K,Input_Dashboard!$B:$B,$A1626,Input_Dashboard!$F:$F,$B1626,Input_Dashboard!$G:$G,$C1626)</f>
        <v>14384.979484173506</v>
      </c>
      <c r="E1626" s="10">
        <f>AVERAGEIFS(Input_Dashboard!$L:$L,Input_Dashboard!$B:$B,$A1626,Input_Dashboard!$F:$F,$B1626,Input_Dashboard!$G:$G,$C1626)</f>
        <v>13733.979484173506</v>
      </c>
      <c r="F1626" s="10">
        <f>AVERAGEIFS(Input_Dashboard!$M:$M,Input_Dashboard!$B:$B,$A1626,Input_Dashboard!$F:$F,$B1626,Input_Dashboard!$G:$G,$C1626)</f>
        <v>651</v>
      </c>
      <c r="G1626" s="8">
        <f t="shared" si="151"/>
        <v>4.525553899581411E-2</v>
      </c>
      <c r="H1626" s="10">
        <f>SUMIFS(MeasureStack!$Y:$Y,MeasureStack!$F:$F,$A1626,MeasureStack!$J:$J,$B1626,MeasureStack!$K:$K,$C1626)</f>
        <v>14384.979484173506</v>
      </c>
      <c r="I1626" s="10">
        <f>SUMIFS(MeasureStack!$Z:$Z,MeasureStack!$F:$F,$A1626,MeasureStack!$J:$J,$B1626,MeasureStack!$K:$K,$C1626)</f>
        <v>13733.979484173506</v>
      </c>
      <c r="J1626" s="10">
        <f>SUMIFS(MeasureStack!$AA:$AA,MeasureStack!$F:$F,$A1626,MeasureStack!$J:$J,$B1626,MeasureStack!$K:$K,$C1626)</f>
        <v>651</v>
      </c>
      <c r="K1626" s="8">
        <f t="shared" si="152"/>
        <v>4.525553899581411E-2</v>
      </c>
      <c r="L1626" s="11" t="str">
        <f t="shared" si="153"/>
        <v>Y</v>
      </c>
      <c r="M1626" s="11" t="str">
        <f t="shared" si="154"/>
        <v>Y</v>
      </c>
      <c r="N1626" s="11" t="str">
        <f t="shared" si="155"/>
        <v>Y</v>
      </c>
      <c r="O1626" s="12" t="str">
        <f t="shared" si="156"/>
        <v>Y</v>
      </c>
    </row>
    <row r="1627" spans="1:15" x14ac:dyDescent="0.3">
      <c r="A1627" t="s">
        <v>367</v>
      </c>
      <c r="B1627" t="s">
        <v>94</v>
      </c>
      <c r="C1627" t="s">
        <v>74</v>
      </c>
      <c r="D1627" s="10">
        <f>AVERAGEIFS(Input_Dashboard!$K:$K,Input_Dashboard!$B:$B,$A1627,Input_Dashboard!$F:$F,$B1627,Input_Dashboard!$G:$G,$C1627)</f>
        <v>9589.9863227823371</v>
      </c>
      <c r="E1627" s="10">
        <f>AVERAGEIFS(Input_Dashboard!$L:$L,Input_Dashboard!$B:$B,$A1627,Input_Dashboard!$F:$F,$B1627,Input_Dashboard!$G:$G,$C1627)</f>
        <v>8938.9863227823371</v>
      </c>
      <c r="F1627" s="10">
        <f>AVERAGEIFS(Input_Dashboard!$M:$M,Input_Dashboard!$B:$B,$A1627,Input_Dashboard!$F:$F,$B1627,Input_Dashboard!$G:$G,$C1627)</f>
        <v>651</v>
      </c>
      <c r="G1627" s="8">
        <f t="shared" si="151"/>
        <v>6.7883308493721164E-2</v>
      </c>
      <c r="H1627" s="10">
        <f>SUMIFS(MeasureStack!$Y:$Y,MeasureStack!$F:$F,$A1627,MeasureStack!$J:$J,$B1627,MeasureStack!$K:$K,$C1627)</f>
        <v>9589.9863227823371</v>
      </c>
      <c r="I1627" s="10">
        <f>SUMIFS(MeasureStack!$Z:$Z,MeasureStack!$F:$F,$A1627,MeasureStack!$J:$J,$B1627,MeasureStack!$K:$K,$C1627)</f>
        <v>8938.9863227823371</v>
      </c>
      <c r="J1627" s="10">
        <f>SUMIFS(MeasureStack!$AA:$AA,MeasureStack!$F:$F,$A1627,MeasureStack!$J:$J,$B1627,MeasureStack!$K:$K,$C1627)</f>
        <v>651</v>
      </c>
      <c r="K1627" s="8">
        <f t="shared" si="152"/>
        <v>6.7883308493721164E-2</v>
      </c>
      <c r="L1627" s="11" t="str">
        <f t="shared" si="153"/>
        <v>Y</v>
      </c>
      <c r="M1627" s="11" t="str">
        <f t="shared" si="154"/>
        <v>Y</v>
      </c>
      <c r="N1627" s="11" t="str">
        <f t="shared" si="155"/>
        <v>Y</v>
      </c>
      <c r="O1627" s="12" t="str">
        <f t="shared" si="156"/>
        <v>Y</v>
      </c>
    </row>
    <row r="1628" spans="1:15" x14ac:dyDescent="0.3">
      <c r="A1628" t="s">
        <v>367</v>
      </c>
      <c r="B1628" t="s">
        <v>94</v>
      </c>
      <c r="C1628" t="s">
        <v>76</v>
      </c>
      <c r="D1628" s="10">
        <f>AVERAGEIFS(Input_Dashboard!$K:$K,Input_Dashboard!$B:$B,$A1628,Input_Dashboard!$F:$F,$B1628,Input_Dashboard!$G:$G,$C1628)</f>
        <v>290097.0862641657</v>
      </c>
      <c r="E1628" s="10">
        <f>AVERAGEIFS(Input_Dashboard!$L:$L,Input_Dashboard!$B:$B,$A1628,Input_Dashboard!$F:$F,$B1628,Input_Dashboard!$G:$G,$C1628)</f>
        <v>280332.0862641657</v>
      </c>
      <c r="F1628" s="10">
        <f>AVERAGEIFS(Input_Dashboard!$M:$M,Input_Dashboard!$B:$B,$A1628,Input_Dashboard!$F:$F,$B1628,Input_Dashboard!$G:$G,$C1628)</f>
        <v>9765</v>
      </c>
      <c r="G1628" s="8">
        <f t="shared" si="151"/>
        <v>3.3661144707630326E-2</v>
      </c>
      <c r="H1628" s="10">
        <f>SUMIFS(MeasureStack!$Y:$Y,MeasureStack!$F:$F,$A1628,MeasureStack!$J:$J,$B1628,MeasureStack!$K:$K,$C1628)</f>
        <v>290097.0862641657</v>
      </c>
      <c r="I1628" s="10">
        <f>SUMIFS(MeasureStack!$Z:$Z,MeasureStack!$F:$F,$A1628,MeasureStack!$J:$J,$B1628,MeasureStack!$K:$K,$C1628)</f>
        <v>280332.0862641657</v>
      </c>
      <c r="J1628" s="10">
        <f>SUMIFS(MeasureStack!$AA:$AA,MeasureStack!$F:$F,$A1628,MeasureStack!$J:$J,$B1628,MeasureStack!$K:$K,$C1628)</f>
        <v>9765</v>
      </c>
      <c r="K1628" s="8">
        <f t="shared" si="152"/>
        <v>3.3661144707630326E-2</v>
      </c>
      <c r="L1628" s="11" t="str">
        <f t="shared" si="153"/>
        <v>Y</v>
      </c>
      <c r="M1628" s="11" t="str">
        <f t="shared" si="154"/>
        <v>Y</v>
      </c>
      <c r="N1628" s="11" t="str">
        <f t="shared" si="155"/>
        <v>Y</v>
      </c>
      <c r="O1628" s="12" t="str">
        <f t="shared" si="156"/>
        <v>Y</v>
      </c>
    </row>
    <row r="1629" spans="1:15" x14ac:dyDescent="0.3">
      <c r="A1629" t="s">
        <v>367</v>
      </c>
      <c r="B1629" t="s">
        <v>94</v>
      </c>
      <c r="C1629" t="s">
        <v>78</v>
      </c>
      <c r="D1629" s="10">
        <f>AVERAGEIFS(Input_Dashboard!$K:$K,Input_Dashboard!$B:$B,$A1629,Input_Dashboard!$F:$F,$B1629,Input_Dashboard!$G:$G,$C1629)</f>
        <v>575399.17936694017</v>
      </c>
      <c r="E1629" s="10">
        <f>AVERAGEIFS(Input_Dashboard!$L:$L,Input_Dashboard!$B:$B,$A1629,Input_Dashboard!$F:$F,$B1629,Input_Dashboard!$G:$G,$C1629)</f>
        <v>559124.17936694017</v>
      </c>
      <c r="F1629" s="10">
        <f>AVERAGEIFS(Input_Dashboard!$M:$M,Input_Dashboard!$B:$B,$A1629,Input_Dashboard!$F:$F,$B1629,Input_Dashboard!$G:$G,$C1629)</f>
        <v>16275</v>
      </c>
      <c r="G1629" s="8">
        <f t="shared" si="151"/>
        <v>2.8284711872383822E-2</v>
      </c>
      <c r="H1629" s="10">
        <f>SUMIFS(MeasureStack!$Y:$Y,MeasureStack!$F:$F,$A1629,MeasureStack!$J:$J,$B1629,MeasureStack!$K:$K,$C1629)</f>
        <v>575399.17936694017</v>
      </c>
      <c r="I1629" s="10">
        <f>SUMIFS(MeasureStack!$Z:$Z,MeasureStack!$F:$F,$A1629,MeasureStack!$J:$J,$B1629,MeasureStack!$K:$K,$C1629)</f>
        <v>559124.17936694017</v>
      </c>
      <c r="J1629" s="10">
        <f>SUMIFS(MeasureStack!$AA:$AA,MeasureStack!$F:$F,$A1629,MeasureStack!$J:$J,$B1629,MeasureStack!$K:$K,$C1629)</f>
        <v>16275</v>
      </c>
      <c r="K1629" s="8">
        <f t="shared" si="152"/>
        <v>2.8284711872383822E-2</v>
      </c>
      <c r="L1629" s="11" t="str">
        <f t="shared" si="153"/>
        <v>Y</v>
      </c>
      <c r="M1629" s="11" t="str">
        <f t="shared" si="154"/>
        <v>Y</v>
      </c>
      <c r="N1629" s="11" t="str">
        <f t="shared" si="155"/>
        <v>Y</v>
      </c>
      <c r="O1629" s="12" t="str">
        <f t="shared" si="156"/>
        <v>Y</v>
      </c>
    </row>
    <row r="1630" spans="1:15" x14ac:dyDescent="0.3">
      <c r="A1630" t="s">
        <v>367</v>
      </c>
      <c r="B1630" t="s">
        <v>94</v>
      </c>
      <c r="C1630" t="s">
        <v>80</v>
      </c>
      <c r="D1630" s="10">
        <f>AVERAGEIFS(Input_Dashboard!$K:$K,Input_Dashboard!$B:$B,$A1630,Input_Dashboard!$F:$F,$B1630,Input_Dashboard!$G:$G,$C1630)</f>
        <v>69047.90152403283</v>
      </c>
      <c r="E1630" s="10">
        <f>AVERAGEIFS(Input_Dashboard!$L:$L,Input_Dashboard!$B:$B,$A1630,Input_Dashboard!$F:$F,$B1630,Input_Dashboard!$G:$G,$C1630)</f>
        <v>67094.90152403283</v>
      </c>
      <c r="F1630" s="10">
        <f>AVERAGEIFS(Input_Dashboard!$M:$M,Input_Dashboard!$B:$B,$A1630,Input_Dashboard!$F:$F,$B1630,Input_Dashboard!$G:$G,$C1630)</f>
        <v>1953</v>
      </c>
      <c r="G1630" s="8">
        <f t="shared" si="151"/>
        <v>2.8284711872383815E-2</v>
      </c>
      <c r="H1630" s="10">
        <f>SUMIFS(MeasureStack!$Y:$Y,MeasureStack!$F:$F,$A1630,MeasureStack!$J:$J,$B1630,MeasureStack!$K:$K,$C1630)</f>
        <v>69047.90152403283</v>
      </c>
      <c r="I1630" s="10">
        <f>SUMIFS(MeasureStack!$Z:$Z,MeasureStack!$F:$F,$A1630,MeasureStack!$J:$J,$B1630,MeasureStack!$K:$K,$C1630)</f>
        <v>67094.90152403283</v>
      </c>
      <c r="J1630" s="10">
        <f>SUMIFS(MeasureStack!$AA:$AA,MeasureStack!$F:$F,$A1630,MeasureStack!$J:$J,$B1630,MeasureStack!$K:$K,$C1630)</f>
        <v>1953</v>
      </c>
      <c r="K1630" s="8">
        <f t="shared" si="152"/>
        <v>2.8284711872383815E-2</v>
      </c>
      <c r="L1630" s="11" t="str">
        <f t="shared" si="153"/>
        <v>Y</v>
      </c>
      <c r="M1630" s="11" t="str">
        <f t="shared" si="154"/>
        <v>Y</v>
      </c>
      <c r="N1630" s="11" t="str">
        <f t="shared" si="155"/>
        <v>Y</v>
      </c>
      <c r="O1630" s="12" t="str">
        <f t="shared" si="156"/>
        <v>Y</v>
      </c>
    </row>
    <row r="1631" spans="1:15" x14ac:dyDescent="0.3">
      <c r="A1631" t="s">
        <v>367</v>
      </c>
      <c r="B1631" t="s">
        <v>94</v>
      </c>
      <c r="C1631" t="s">
        <v>82</v>
      </c>
      <c r="D1631" s="10">
        <f>AVERAGEIFS(Input_Dashboard!$K:$K,Input_Dashboard!$B:$B,$A1631,Input_Dashboard!$F:$F,$B1631,Input_Dashboard!$G:$G,$C1631)</f>
        <v>431549.38452520518</v>
      </c>
      <c r="E1631" s="10">
        <f>AVERAGEIFS(Input_Dashboard!$L:$L,Input_Dashboard!$B:$B,$A1631,Input_Dashboard!$F:$F,$B1631,Input_Dashboard!$G:$G,$C1631)</f>
        <v>418529.38452520518</v>
      </c>
      <c r="F1631" s="10">
        <f>AVERAGEIFS(Input_Dashboard!$M:$M,Input_Dashboard!$B:$B,$A1631,Input_Dashboard!$F:$F,$B1631,Input_Dashboard!$G:$G,$C1631)</f>
        <v>13020</v>
      </c>
      <c r="G1631" s="8">
        <f t="shared" si="151"/>
        <v>3.0170359330542736E-2</v>
      </c>
      <c r="H1631" s="10">
        <f>SUMIFS(MeasureStack!$Y:$Y,MeasureStack!$F:$F,$A1631,MeasureStack!$J:$J,$B1631,MeasureStack!$K:$K,$C1631)</f>
        <v>431549.38452520518</v>
      </c>
      <c r="I1631" s="10">
        <f>SUMIFS(MeasureStack!$Z:$Z,MeasureStack!$F:$F,$A1631,MeasureStack!$J:$J,$B1631,MeasureStack!$K:$K,$C1631)</f>
        <v>418529.38452520518</v>
      </c>
      <c r="J1631" s="10">
        <f>SUMIFS(MeasureStack!$AA:$AA,MeasureStack!$F:$F,$A1631,MeasureStack!$J:$J,$B1631,MeasureStack!$K:$K,$C1631)</f>
        <v>13020</v>
      </c>
      <c r="K1631" s="8">
        <f t="shared" si="152"/>
        <v>3.0170359330542736E-2</v>
      </c>
      <c r="L1631" s="11" t="str">
        <f t="shared" si="153"/>
        <v>Y</v>
      </c>
      <c r="M1631" s="11" t="str">
        <f t="shared" si="154"/>
        <v>Y</v>
      </c>
      <c r="N1631" s="11" t="str">
        <f t="shared" si="155"/>
        <v>Y</v>
      </c>
      <c r="O1631" s="12" t="str">
        <f t="shared" si="156"/>
        <v>Y</v>
      </c>
    </row>
    <row r="1632" spans="1:15" x14ac:dyDescent="0.3">
      <c r="A1632" t="s">
        <v>367</v>
      </c>
      <c r="B1632" t="s">
        <v>94</v>
      </c>
      <c r="C1632" t="s">
        <v>84</v>
      </c>
      <c r="D1632" s="10">
        <f>AVERAGEIFS(Input_Dashboard!$K:$K,Input_Dashboard!$B:$B,$A1632,Input_Dashboard!$F:$F,$B1632,Input_Dashboard!$G:$G,$C1632)</f>
        <v>59937.41451738961</v>
      </c>
      <c r="E1632" s="10">
        <f>AVERAGEIFS(Input_Dashboard!$L:$L,Input_Dashboard!$B:$B,$A1632,Input_Dashboard!$F:$F,$B1632,Input_Dashboard!$G:$G,$C1632)</f>
        <v>57984.41451738961</v>
      </c>
      <c r="F1632" s="10">
        <f>AVERAGEIFS(Input_Dashboard!$M:$M,Input_Dashboard!$B:$B,$A1632,Input_Dashboard!$F:$F,$B1632,Input_Dashboard!$G:$G,$C1632)</f>
        <v>1953</v>
      </c>
      <c r="G1632" s="8">
        <f t="shared" si="151"/>
        <v>3.2583988076986155E-2</v>
      </c>
      <c r="H1632" s="10">
        <f>SUMIFS(MeasureStack!$Y:$Y,MeasureStack!$F:$F,$A1632,MeasureStack!$J:$J,$B1632,MeasureStack!$K:$K,$C1632)</f>
        <v>59937.41451738961</v>
      </c>
      <c r="I1632" s="10">
        <f>SUMIFS(MeasureStack!$Z:$Z,MeasureStack!$F:$F,$A1632,MeasureStack!$J:$J,$B1632,MeasureStack!$K:$K,$C1632)</f>
        <v>57984.41451738961</v>
      </c>
      <c r="J1632" s="10">
        <f>SUMIFS(MeasureStack!$AA:$AA,MeasureStack!$F:$F,$A1632,MeasureStack!$J:$J,$B1632,MeasureStack!$K:$K,$C1632)</f>
        <v>1953</v>
      </c>
      <c r="K1632" s="8">
        <f t="shared" si="152"/>
        <v>3.2583988076986155E-2</v>
      </c>
      <c r="L1632" s="11" t="str">
        <f t="shared" si="153"/>
        <v>Y</v>
      </c>
      <c r="M1632" s="11" t="str">
        <f t="shared" si="154"/>
        <v>Y</v>
      </c>
      <c r="N1632" s="11" t="str">
        <f t="shared" si="155"/>
        <v>Y</v>
      </c>
      <c r="O1632" s="12" t="str">
        <f t="shared" si="156"/>
        <v>Y</v>
      </c>
    </row>
    <row r="1633" spans="1:15" x14ac:dyDescent="0.3">
      <c r="A1633" t="s">
        <v>367</v>
      </c>
      <c r="B1633" t="s">
        <v>94</v>
      </c>
      <c r="C1633" t="s">
        <v>86</v>
      </c>
      <c r="D1633" s="10">
        <f>AVERAGEIFS(Input_Dashboard!$K:$K,Input_Dashboard!$B:$B,$A1633,Input_Dashboard!$F:$F,$B1633,Input_Dashboard!$G:$G,$C1633)</f>
        <v>23974.965806955846</v>
      </c>
      <c r="E1633" s="10">
        <f>AVERAGEIFS(Input_Dashboard!$L:$L,Input_Dashboard!$B:$B,$A1633,Input_Dashboard!$F:$F,$B1633,Input_Dashboard!$G:$G,$C1633)</f>
        <v>22672.965806955846</v>
      </c>
      <c r="F1633" s="10">
        <f>AVERAGEIFS(Input_Dashboard!$M:$M,Input_Dashboard!$B:$B,$A1633,Input_Dashboard!$F:$F,$B1633,Input_Dashboard!$G:$G,$C1633)</f>
        <v>1302</v>
      </c>
      <c r="G1633" s="8">
        <f t="shared" si="151"/>
        <v>5.4306646794976925E-2</v>
      </c>
      <c r="H1633" s="10">
        <f>SUMIFS(MeasureStack!$Y:$Y,MeasureStack!$F:$F,$A1633,MeasureStack!$J:$J,$B1633,MeasureStack!$K:$K,$C1633)</f>
        <v>23974.965806955846</v>
      </c>
      <c r="I1633" s="10">
        <f>SUMIFS(MeasureStack!$Z:$Z,MeasureStack!$F:$F,$A1633,MeasureStack!$J:$J,$B1633,MeasureStack!$K:$K,$C1633)</f>
        <v>22672.965806955846</v>
      </c>
      <c r="J1633" s="10">
        <f>SUMIFS(MeasureStack!$AA:$AA,MeasureStack!$F:$F,$A1633,MeasureStack!$J:$J,$B1633,MeasureStack!$K:$K,$C1633)</f>
        <v>1302</v>
      </c>
      <c r="K1633" s="8">
        <f t="shared" si="152"/>
        <v>5.4306646794976925E-2</v>
      </c>
      <c r="L1633" s="11" t="str">
        <f t="shared" si="153"/>
        <v>Y</v>
      </c>
      <c r="M1633" s="11" t="str">
        <f t="shared" si="154"/>
        <v>Y</v>
      </c>
      <c r="N1633" s="11" t="str">
        <f t="shared" si="155"/>
        <v>Y</v>
      </c>
      <c r="O1633" s="12" t="str">
        <f t="shared" si="156"/>
        <v>Y</v>
      </c>
    </row>
    <row r="1634" spans="1:15" x14ac:dyDescent="0.3">
      <c r="A1634" t="s">
        <v>367</v>
      </c>
      <c r="B1634" t="s">
        <v>94</v>
      </c>
      <c r="C1634" t="s">
        <v>88</v>
      </c>
      <c r="D1634" s="10">
        <f>AVERAGEIFS(Input_Dashboard!$K:$K,Input_Dashboard!$B:$B,$A1634,Input_Dashboard!$F:$F,$B1634,Input_Dashboard!$G:$G,$C1634)</f>
        <v>42723.389067995311</v>
      </c>
      <c r="E1634" s="10">
        <f>AVERAGEIFS(Input_Dashboard!$L:$L,Input_Dashboard!$B:$B,$A1634,Input_Dashboard!$F:$F,$B1634,Input_Dashboard!$G:$G,$C1634)</f>
        <v>40770.389067995311</v>
      </c>
      <c r="F1634" s="10">
        <f>AVERAGEIFS(Input_Dashboard!$M:$M,Input_Dashboard!$B:$B,$A1634,Input_Dashboard!$F:$F,$B1634,Input_Dashboard!$G:$G,$C1634)</f>
        <v>1953</v>
      </c>
      <c r="G1634" s="8">
        <f t="shared" si="151"/>
        <v>4.5712665652337482E-2</v>
      </c>
      <c r="H1634" s="10">
        <f>SUMIFS(MeasureStack!$Y:$Y,MeasureStack!$F:$F,$A1634,MeasureStack!$J:$J,$B1634,MeasureStack!$K:$K,$C1634)</f>
        <v>42723.389067995311</v>
      </c>
      <c r="I1634" s="10">
        <f>SUMIFS(MeasureStack!$Z:$Z,MeasureStack!$F:$F,$A1634,MeasureStack!$J:$J,$B1634,MeasureStack!$K:$K,$C1634)</f>
        <v>40770.389067995311</v>
      </c>
      <c r="J1634" s="10">
        <f>SUMIFS(MeasureStack!$AA:$AA,MeasureStack!$F:$F,$A1634,MeasureStack!$J:$J,$B1634,MeasureStack!$K:$K,$C1634)</f>
        <v>1953</v>
      </c>
      <c r="K1634" s="8">
        <f t="shared" si="152"/>
        <v>4.5712665652337482E-2</v>
      </c>
      <c r="L1634" s="11" t="str">
        <f t="shared" si="153"/>
        <v>Y</v>
      </c>
      <c r="M1634" s="11" t="str">
        <f t="shared" si="154"/>
        <v>Y</v>
      </c>
      <c r="N1634" s="11" t="str">
        <f t="shared" si="155"/>
        <v>Y</v>
      </c>
      <c r="O1634" s="12" t="str">
        <f t="shared" si="156"/>
        <v>Y</v>
      </c>
    </row>
    <row r="1635" spans="1:15" x14ac:dyDescent="0.3">
      <c r="A1635" t="s">
        <v>367</v>
      </c>
      <c r="B1635" t="s">
        <v>94</v>
      </c>
      <c r="C1635" t="s">
        <v>90</v>
      </c>
      <c r="D1635" s="10">
        <f>AVERAGEIFS(Input_Dashboard!$K:$K,Input_Dashboard!$B:$B,$A1635,Input_Dashboard!$F:$F,$B1635,Input_Dashboard!$G:$G,$C1635)</f>
        <v>2996.9364107073075</v>
      </c>
      <c r="E1635" s="10">
        <f>AVERAGEIFS(Input_Dashboard!$L:$L,Input_Dashboard!$B:$B,$A1635,Input_Dashboard!$F:$F,$B1635,Input_Dashboard!$G:$G,$C1635)</f>
        <v>2345.9364107073075</v>
      </c>
      <c r="F1635" s="10">
        <f>AVERAGEIFS(Input_Dashboard!$M:$M,Input_Dashboard!$B:$B,$A1635,Input_Dashboard!$F:$F,$B1635,Input_Dashboard!$G:$G,$C1635)</f>
        <v>651</v>
      </c>
      <c r="G1635" s="8">
        <f t="shared" si="151"/>
        <v>0.21722182615358107</v>
      </c>
      <c r="H1635" s="10">
        <f>SUMIFS(MeasureStack!$Y:$Y,MeasureStack!$F:$F,$A1635,MeasureStack!$J:$J,$B1635,MeasureStack!$K:$K,$C1635)</f>
        <v>2996.9364107073075</v>
      </c>
      <c r="I1635" s="10">
        <f>SUMIFS(MeasureStack!$Z:$Z,MeasureStack!$F:$F,$A1635,MeasureStack!$J:$J,$B1635,MeasureStack!$K:$K,$C1635)</f>
        <v>2345.9364107073075</v>
      </c>
      <c r="J1635" s="10">
        <f>SUMIFS(MeasureStack!$AA:$AA,MeasureStack!$F:$F,$A1635,MeasureStack!$J:$J,$B1635,MeasureStack!$K:$K,$C1635)</f>
        <v>651</v>
      </c>
      <c r="K1635" s="8">
        <f t="shared" si="152"/>
        <v>0.21722182615358107</v>
      </c>
      <c r="L1635" s="11" t="str">
        <f t="shared" si="153"/>
        <v>Y</v>
      </c>
      <c r="M1635" s="11" t="str">
        <f t="shared" si="154"/>
        <v>Y</v>
      </c>
      <c r="N1635" s="11" t="str">
        <f t="shared" si="155"/>
        <v>Y</v>
      </c>
      <c r="O1635" s="12" t="str">
        <f t="shared" si="156"/>
        <v>Y</v>
      </c>
    </row>
    <row r="1636" spans="1:15" x14ac:dyDescent="0.3">
      <c r="A1636" t="s">
        <v>367</v>
      </c>
      <c r="B1636" t="s">
        <v>94</v>
      </c>
      <c r="C1636" t="s">
        <v>92</v>
      </c>
      <c r="D1636" s="10">
        <f>AVERAGEIFS(Input_Dashboard!$K:$K,Input_Dashboard!$B:$B,$A1636,Input_Dashboard!$F:$F,$B1636,Input_Dashboard!$G:$G,$C1636)</f>
        <v>14384.979484173506</v>
      </c>
      <c r="E1636" s="10">
        <f>AVERAGEIFS(Input_Dashboard!$L:$L,Input_Dashboard!$B:$B,$A1636,Input_Dashboard!$F:$F,$B1636,Input_Dashboard!$G:$G,$C1636)</f>
        <v>13733.979484173506</v>
      </c>
      <c r="F1636" s="10">
        <f>AVERAGEIFS(Input_Dashboard!$M:$M,Input_Dashboard!$B:$B,$A1636,Input_Dashboard!$F:$F,$B1636,Input_Dashboard!$G:$G,$C1636)</f>
        <v>651</v>
      </c>
      <c r="G1636" s="8">
        <f t="shared" si="151"/>
        <v>4.525553899581411E-2</v>
      </c>
      <c r="H1636" s="10">
        <f>SUMIFS(MeasureStack!$Y:$Y,MeasureStack!$F:$F,$A1636,MeasureStack!$J:$J,$B1636,MeasureStack!$K:$K,$C1636)</f>
        <v>14384.979484173506</v>
      </c>
      <c r="I1636" s="10">
        <f>SUMIFS(MeasureStack!$Z:$Z,MeasureStack!$F:$F,$A1636,MeasureStack!$J:$J,$B1636,MeasureStack!$K:$K,$C1636)</f>
        <v>13733.979484173506</v>
      </c>
      <c r="J1636" s="10">
        <f>SUMIFS(MeasureStack!$AA:$AA,MeasureStack!$F:$F,$A1636,MeasureStack!$J:$J,$B1636,MeasureStack!$K:$K,$C1636)</f>
        <v>651</v>
      </c>
      <c r="K1636" s="8">
        <f t="shared" si="152"/>
        <v>4.525553899581411E-2</v>
      </c>
      <c r="L1636" s="11" t="str">
        <f t="shared" si="153"/>
        <v>Y</v>
      </c>
      <c r="M1636" s="11" t="str">
        <f t="shared" si="154"/>
        <v>Y</v>
      </c>
      <c r="N1636" s="11" t="str">
        <f t="shared" si="155"/>
        <v>Y</v>
      </c>
      <c r="O1636" s="12" t="str">
        <f t="shared" si="156"/>
        <v>Y</v>
      </c>
    </row>
    <row r="1637" spans="1:15" x14ac:dyDescent="0.3">
      <c r="A1637" t="s">
        <v>371</v>
      </c>
      <c r="B1637" t="s">
        <v>111</v>
      </c>
      <c r="C1637" t="s">
        <v>65</v>
      </c>
      <c r="D1637" s="10">
        <f>AVERAGEIFS(Input_Dashboard!$K:$K,Input_Dashboard!$B:$B,$A1637,Input_Dashboard!$F:$F,$B1637,Input_Dashboard!$G:$G,$C1637)</f>
        <v>7518.6977945486506</v>
      </c>
      <c r="E1637" s="10">
        <f>AVERAGEIFS(Input_Dashboard!$L:$L,Input_Dashboard!$B:$B,$A1637,Input_Dashboard!$F:$F,$B1637,Input_Dashboard!$G:$G,$C1637)</f>
        <v>6163.1057664126602</v>
      </c>
      <c r="F1637" s="10">
        <f>AVERAGEIFS(Input_Dashboard!$M:$M,Input_Dashboard!$B:$B,$A1637,Input_Dashboard!$F:$F,$B1637,Input_Dashboard!$G:$G,$C1637)</f>
        <v>1355.5920281359904</v>
      </c>
      <c r="G1637" s="8">
        <f t="shared" si="151"/>
        <v>0.18029611844737894</v>
      </c>
      <c r="H1637" s="10">
        <f>SUMIFS(MeasureStack!$Y:$Y,MeasureStack!$F:$F,$A1637,MeasureStack!$J:$J,$B1637,MeasureStack!$K:$K,$C1637)</f>
        <v>7518.6977945486506</v>
      </c>
      <c r="I1637" s="10">
        <f>SUMIFS(MeasureStack!$Z:$Z,MeasureStack!$F:$F,$A1637,MeasureStack!$J:$J,$B1637,MeasureStack!$K:$K,$C1637)</f>
        <v>6163.1057664126602</v>
      </c>
      <c r="J1637" s="10">
        <f>SUMIFS(MeasureStack!$AA:$AA,MeasureStack!$F:$F,$A1637,MeasureStack!$J:$J,$B1637,MeasureStack!$K:$K,$C1637)</f>
        <v>1355.5920281359904</v>
      </c>
      <c r="K1637" s="8">
        <f t="shared" si="152"/>
        <v>0.18029611844737894</v>
      </c>
      <c r="L1637" s="11" t="str">
        <f t="shared" si="153"/>
        <v>Y</v>
      </c>
      <c r="M1637" s="11" t="str">
        <f t="shared" si="154"/>
        <v>Y</v>
      </c>
      <c r="N1637" s="11" t="str">
        <f t="shared" si="155"/>
        <v>Y</v>
      </c>
      <c r="O1637" s="12" t="str">
        <f t="shared" si="156"/>
        <v>Y</v>
      </c>
    </row>
    <row r="1638" spans="1:15" x14ac:dyDescent="0.3">
      <c r="A1638" t="s">
        <v>371</v>
      </c>
      <c r="B1638" t="s">
        <v>111</v>
      </c>
      <c r="C1638" t="s">
        <v>70</v>
      </c>
      <c r="D1638" s="10">
        <f>AVERAGEIFS(Input_Dashboard!$K:$K,Input_Dashboard!$B:$B,$A1638,Input_Dashboard!$F:$F,$B1638,Input_Dashboard!$G:$G,$C1638)</f>
        <v>172930.04927461897</v>
      </c>
      <c r="E1638" s="10">
        <f>AVERAGEIFS(Input_Dashboard!$L:$L,Input_Dashboard!$B:$B,$A1638,Input_Dashboard!$F:$F,$B1638,Input_Dashboard!$G:$G,$C1638)</f>
        <v>159374.12899325907</v>
      </c>
      <c r="F1638" s="10">
        <f>AVERAGEIFS(Input_Dashboard!$M:$M,Input_Dashboard!$B:$B,$A1638,Input_Dashboard!$F:$F,$B1638,Input_Dashboard!$G:$G,$C1638)</f>
        <v>13555.920281359904</v>
      </c>
      <c r="G1638" s="8">
        <f t="shared" si="151"/>
        <v>7.838961671625172E-2</v>
      </c>
      <c r="H1638" s="10">
        <f>SUMIFS(MeasureStack!$Y:$Y,MeasureStack!$F:$F,$A1638,MeasureStack!$J:$J,$B1638,MeasureStack!$K:$K,$C1638)</f>
        <v>172930.04927461897</v>
      </c>
      <c r="I1638" s="10">
        <f>SUMIFS(MeasureStack!$Z:$Z,MeasureStack!$F:$F,$A1638,MeasureStack!$J:$J,$B1638,MeasureStack!$K:$K,$C1638)</f>
        <v>159374.12899325907</v>
      </c>
      <c r="J1638" s="10">
        <f>SUMIFS(MeasureStack!$AA:$AA,MeasureStack!$F:$F,$A1638,MeasureStack!$J:$J,$B1638,MeasureStack!$K:$K,$C1638)</f>
        <v>13555.920281359904</v>
      </c>
      <c r="K1638" s="8">
        <f t="shared" si="152"/>
        <v>7.838961671625172E-2</v>
      </c>
      <c r="L1638" s="11" t="str">
        <f t="shared" si="153"/>
        <v>Y</v>
      </c>
      <c r="M1638" s="11" t="str">
        <f t="shared" si="154"/>
        <v>Y</v>
      </c>
      <c r="N1638" s="11" t="str">
        <f t="shared" si="155"/>
        <v>Y</v>
      </c>
      <c r="O1638" s="12" t="str">
        <f t="shared" si="156"/>
        <v>Y</v>
      </c>
    </row>
    <row r="1639" spans="1:15" x14ac:dyDescent="0.3">
      <c r="A1639" t="s">
        <v>371</v>
      </c>
      <c r="B1639" t="s">
        <v>111</v>
      </c>
      <c r="C1639" t="s">
        <v>72</v>
      </c>
      <c r="D1639" s="10">
        <f>AVERAGEIFS(Input_Dashboard!$K:$K,Input_Dashboard!$B:$B,$A1639,Input_Dashboard!$F:$F,$B1639,Input_Dashboard!$G:$G,$C1639)</f>
        <v>15037.395589097301</v>
      </c>
      <c r="E1639" s="10">
        <f>AVERAGEIFS(Input_Dashboard!$L:$L,Input_Dashboard!$B:$B,$A1639,Input_Dashboard!$F:$F,$B1639,Input_Dashboard!$G:$G,$C1639)</f>
        <v>13681.803560961311</v>
      </c>
      <c r="F1639" s="10">
        <f>AVERAGEIFS(Input_Dashboard!$M:$M,Input_Dashboard!$B:$B,$A1639,Input_Dashboard!$F:$F,$B1639,Input_Dashboard!$G:$G,$C1639)</f>
        <v>1355.5920281359904</v>
      </c>
      <c r="G1639" s="8">
        <f t="shared" si="151"/>
        <v>9.0148059223689472E-2</v>
      </c>
      <c r="H1639" s="10">
        <f>SUMIFS(MeasureStack!$Y:$Y,MeasureStack!$F:$F,$A1639,MeasureStack!$J:$J,$B1639,MeasureStack!$K:$K,$C1639)</f>
        <v>15037.395589097301</v>
      </c>
      <c r="I1639" s="10">
        <f>SUMIFS(MeasureStack!$Z:$Z,MeasureStack!$F:$F,$A1639,MeasureStack!$J:$J,$B1639,MeasureStack!$K:$K,$C1639)</f>
        <v>13681.803560961311</v>
      </c>
      <c r="J1639" s="10">
        <f>SUMIFS(MeasureStack!$AA:$AA,MeasureStack!$F:$F,$A1639,MeasureStack!$J:$J,$B1639,MeasureStack!$K:$K,$C1639)</f>
        <v>1355.5920281359904</v>
      </c>
      <c r="K1639" s="8">
        <f t="shared" si="152"/>
        <v>9.0148059223689472E-2</v>
      </c>
      <c r="L1639" s="11" t="str">
        <f t="shared" si="153"/>
        <v>Y</v>
      </c>
      <c r="M1639" s="11" t="str">
        <f t="shared" si="154"/>
        <v>Y</v>
      </c>
      <c r="N1639" s="11" t="str">
        <f t="shared" si="155"/>
        <v>Y</v>
      </c>
      <c r="O1639" s="12" t="str">
        <f t="shared" si="156"/>
        <v>Y</v>
      </c>
    </row>
    <row r="1640" spans="1:15" x14ac:dyDescent="0.3">
      <c r="A1640" t="s">
        <v>371</v>
      </c>
      <c r="B1640" t="s">
        <v>111</v>
      </c>
      <c r="C1640" t="s">
        <v>74</v>
      </c>
      <c r="D1640" s="10">
        <f>AVERAGEIFS(Input_Dashboard!$K:$K,Input_Dashboard!$B:$B,$A1640,Input_Dashboard!$F:$F,$B1640,Input_Dashboard!$G:$G,$C1640)</f>
        <v>10024.930392731534</v>
      </c>
      <c r="E1640" s="10">
        <f>AVERAGEIFS(Input_Dashboard!$L:$L,Input_Dashboard!$B:$B,$A1640,Input_Dashboard!$F:$F,$B1640,Input_Dashboard!$G:$G,$C1640)</f>
        <v>8669.3383645955437</v>
      </c>
      <c r="F1640" s="10">
        <f>AVERAGEIFS(Input_Dashboard!$M:$M,Input_Dashboard!$B:$B,$A1640,Input_Dashboard!$F:$F,$B1640,Input_Dashboard!$G:$G,$C1640)</f>
        <v>1355.5920281359904</v>
      </c>
      <c r="G1640" s="8">
        <f t="shared" si="151"/>
        <v>0.13522208883553422</v>
      </c>
      <c r="H1640" s="10">
        <f>SUMIFS(MeasureStack!$Y:$Y,MeasureStack!$F:$F,$A1640,MeasureStack!$J:$J,$B1640,MeasureStack!$K:$K,$C1640)</f>
        <v>10024.930392731534</v>
      </c>
      <c r="I1640" s="10">
        <f>SUMIFS(MeasureStack!$Z:$Z,MeasureStack!$F:$F,$A1640,MeasureStack!$J:$J,$B1640,MeasureStack!$K:$K,$C1640)</f>
        <v>8669.3383645955437</v>
      </c>
      <c r="J1640" s="10">
        <f>SUMIFS(MeasureStack!$AA:$AA,MeasureStack!$F:$F,$A1640,MeasureStack!$J:$J,$B1640,MeasureStack!$K:$K,$C1640)</f>
        <v>1355.5920281359904</v>
      </c>
      <c r="K1640" s="8">
        <f t="shared" si="152"/>
        <v>0.13522208883553422</v>
      </c>
      <c r="L1640" s="11" t="str">
        <f t="shared" si="153"/>
        <v>Y</v>
      </c>
      <c r="M1640" s="11" t="str">
        <f t="shared" si="154"/>
        <v>Y</v>
      </c>
      <c r="N1640" s="11" t="str">
        <f t="shared" si="155"/>
        <v>Y</v>
      </c>
      <c r="O1640" s="12" t="str">
        <f t="shared" si="156"/>
        <v>Y</v>
      </c>
    </row>
    <row r="1641" spans="1:15" x14ac:dyDescent="0.3">
      <c r="A1641" t="s">
        <v>371</v>
      </c>
      <c r="B1641" t="s">
        <v>111</v>
      </c>
      <c r="C1641" t="s">
        <v>76</v>
      </c>
      <c r="D1641" s="10">
        <f>AVERAGEIFS(Input_Dashboard!$K:$K,Input_Dashboard!$B:$B,$A1641,Input_Dashboard!$F:$F,$B1641,Input_Dashboard!$G:$G,$C1641)</f>
        <v>303254.14438012888</v>
      </c>
      <c r="E1641" s="10">
        <f>AVERAGEIFS(Input_Dashboard!$L:$L,Input_Dashboard!$B:$B,$A1641,Input_Dashboard!$F:$F,$B1641,Input_Dashboard!$G:$G,$C1641)</f>
        <v>282920.26395808905</v>
      </c>
      <c r="F1641" s="10">
        <f>AVERAGEIFS(Input_Dashboard!$M:$M,Input_Dashboard!$B:$B,$A1641,Input_Dashboard!$F:$F,$B1641,Input_Dashboard!$G:$G,$C1641)</f>
        <v>20333.880422039856</v>
      </c>
      <c r="G1641" s="8">
        <f t="shared" si="151"/>
        <v>6.7052275455636801E-2</v>
      </c>
      <c r="H1641" s="10">
        <f>SUMIFS(MeasureStack!$Y:$Y,MeasureStack!$F:$F,$A1641,MeasureStack!$J:$J,$B1641,MeasureStack!$K:$K,$C1641)</f>
        <v>303254.14438012888</v>
      </c>
      <c r="I1641" s="10">
        <f>SUMIFS(MeasureStack!$Z:$Z,MeasureStack!$F:$F,$A1641,MeasureStack!$J:$J,$B1641,MeasureStack!$K:$K,$C1641)</f>
        <v>282920.26395808905</v>
      </c>
      <c r="J1641" s="10">
        <f>SUMIFS(MeasureStack!$AA:$AA,MeasureStack!$F:$F,$A1641,MeasureStack!$J:$J,$B1641,MeasureStack!$K:$K,$C1641)</f>
        <v>20333.880422039856</v>
      </c>
      <c r="K1641" s="8">
        <f t="shared" si="152"/>
        <v>6.7052275455636801E-2</v>
      </c>
      <c r="L1641" s="11" t="str">
        <f t="shared" si="153"/>
        <v>Y</v>
      </c>
      <c r="M1641" s="11" t="str">
        <f t="shared" si="154"/>
        <v>Y</v>
      </c>
      <c r="N1641" s="11" t="str">
        <f t="shared" si="155"/>
        <v>Y</v>
      </c>
      <c r="O1641" s="12" t="str">
        <f t="shared" si="156"/>
        <v>Y</v>
      </c>
    </row>
    <row r="1642" spans="1:15" x14ac:dyDescent="0.3">
      <c r="A1642" t="s">
        <v>371</v>
      </c>
      <c r="B1642" t="s">
        <v>111</v>
      </c>
      <c r="C1642" t="s">
        <v>78</v>
      </c>
      <c r="D1642" s="10">
        <f>AVERAGEIFS(Input_Dashboard!$K:$K,Input_Dashboard!$B:$B,$A1642,Input_Dashboard!$F:$F,$B1642,Input_Dashboard!$G:$G,$C1642)</f>
        <v>601495.82356389205</v>
      </c>
      <c r="E1642" s="10">
        <f>AVERAGEIFS(Input_Dashboard!$L:$L,Input_Dashboard!$B:$B,$A1642,Input_Dashboard!$F:$F,$B1642,Input_Dashboard!$G:$G,$C1642)</f>
        <v>567606.02286049235</v>
      </c>
      <c r="F1642" s="10">
        <f>AVERAGEIFS(Input_Dashboard!$M:$M,Input_Dashboard!$B:$B,$A1642,Input_Dashboard!$F:$F,$B1642,Input_Dashboard!$G:$G,$C1642)</f>
        <v>33889.800703399756</v>
      </c>
      <c r="G1642" s="8">
        <f t="shared" si="151"/>
        <v>5.6342537014805918E-2</v>
      </c>
      <c r="H1642" s="10">
        <f>SUMIFS(MeasureStack!$Y:$Y,MeasureStack!$F:$F,$A1642,MeasureStack!$J:$J,$B1642,MeasureStack!$K:$K,$C1642)</f>
        <v>601495.82356389205</v>
      </c>
      <c r="I1642" s="10">
        <f>SUMIFS(MeasureStack!$Z:$Z,MeasureStack!$F:$F,$A1642,MeasureStack!$J:$J,$B1642,MeasureStack!$K:$K,$C1642)</f>
        <v>567606.02286049235</v>
      </c>
      <c r="J1642" s="10">
        <f>SUMIFS(MeasureStack!$AA:$AA,MeasureStack!$F:$F,$A1642,MeasureStack!$J:$J,$B1642,MeasureStack!$K:$K,$C1642)</f>
        <v>33889.800703399756</v>
      </c>
      <c r="K1642" s="8">
        <f t="shared" si="152"/>
        <v>5.6342537014805918E-2</v>
      </c>
      <c r="L1642" s="11" t="str">
        <f t="shared" si="153"/>
        <v>Y</v>
      </c>
      <c r="M1642" s="11" t="str">
        <f t="shared" si="154"/>
        <v>Y</v>
      </c>
      <c r="N1642" s="11" t="str">
        <f t="shared" si="155"/>
        <v>Y</v>
      </c>
      <c r="O1642" s="12" t="str">
        <f t="shared" si="156"/>
        <v>Y</v>
      </c>
    </row>
    <row r="1643" spans="1:15" x14ac:dyDescent="0.3">
      <c r="A1643" t="s">
        <v>371</v>
      </c>
      <c r="B1643" t="s">
        <v>111</v>
      </c>
      <c r="C1643" t="s">
        <v>80</v>
      </c>
      <c r="D1643" s="10">
        <f>AVERAGEIFS(Input_Dashboard!$K:$K,Input_Dashboard!$B:$B,$A1643,Input_Dashboard!$F:$F,$B1643,Input_Dashboard!$G:$G,$C1643)</f>
        <v>72179.498827667034</v>
      </c>
      <c r="E1643" s="10">
        <f>AVERAGEIFS(Input_Dashboard!$L:$L,Input_Dashboard!$B:$B,$A1643,Input_Dashboard!$F:$F,$B1643,Input_Dashboard!$G:$G,$C1643)</f>
        <v>68112.722743259059</v>
      </c>
      <c r="F1643" s="10">
        <f>AVERAGEIFS(Input_Dashboard!$M:$M,Input_Dashboard!$B:$B,$A1643,Input_Dashboard!$F:$F,$B1643,Input_Dashboard!$G:$G,$C1643)</f>
        <v>4066.7760844079712</v>
      </c>
      <c r="G1643" s="8">
        <f t="shared" si="151"/>
        <v>5.6342537014805932E-2</v>
      </c>
      <c r="H1643" s="10">
        <f>SUMIFS(MeasureStack!$Y:$Y,MeasureStack!$F:$F,$A1643,MeasureStack!$J:$J,$B1643,MeasureStack!$K:$K,$C1643)</f>
        <v>72179.498827667034</v>
      </c>
      <c r="I1643" s="10">
        <f>SUMIFS(MeasureStack!$Z:$Z,MeasureStack!$F:$F,$A1643,MeasureStack!$J:$J,$B1643,MeasureStack!$K:$K,$C1643)</f>
        <v>68112.722743259059</v>
      </c>
      <c r="J1643" s="10">
        <f>SUMIFS(MeasureStack!$AA:$AA,MeasureStack!$F:$F,$A1643,MeasureStack!$J:$J,$B1643,MeasureStack!$K:$K,$C1643)</f>
        <v>4066.7760844079712</v>
      </c>
      <c r="K1643" s="8">
        <f t="shared" si="152"/>
        <v>5.6342537014805932E-2</v>
      </c>
      <c r="L1643" s="11" t="str">
        <f t="shared" si="153"/>
        <v>Y</v>
      </c>
      <c r="M1643" s="11" t="str">
        <f t="shared" si="154"/>
        <v>Y</v>
      </c>
      <c r="N1643" s="11" t="str">
        <f t="shared" si="155"/>
        <v>Y</v>
      </c>
      <c r="O1643" s="12" t="str">
        <f t="shared" si="156"/>
        <v>Y</v>
      </c>
    </row>
    <row r="1644" spans="1:15" x14ac:dyDescent="0.3">
      <c r="A1644" t="s">
        <v>371</v>
      </c>
      <c r="B1644" t="s">
        <v>111</v>
      </c>
      <c r="C1644" t="s">
        <v>82</v>
      </c>
      <c r="D1644" s="10">
        <f>AVERAGEIFS(Input_Dashboard!$K:$K,Input_Dashboard!$B:$B,$A1644,Input_Dashboard!$F:$F,$B1644,Input_Dashboard!$G:$G,$C1644)</f>
        <v>451121.86767291906</v>
      </c>
      <c r="E1644" s="10">
        <f>AVERAGEIFS(Input_Dashboard!$L:$L,Input_Dashboard!$B:$B,$A1644,Input_Dashboard!$F:$F,$B1644,Input_Dashboard!$G:$G,$C1644)</f>
        <v>424010.02711019927</v>
      </c>
      <c r="F1644" s="10">
        <f>AVERAGEIFS(Input_Dashboard!$M:$M,Input_Dashboard!$B:$B,$A1644,Input_Dashboard!$F:$F,$B1644,Input_Dashboard!$G:$G,$C1644)</f>
        <v>27111.840562719808</v>
      </c>
      <c r="G1644" s="8">
        <f t="shared" si="151"/>
        <v>6.009870614912631E-2</v>
      </c>
      <c r="H1644" s="10">
        <f>SUMIFS(MeasureStack!$Y:$Y,MeasureStack!$F:$F,$A1644,MeasureStack!$J:$J,$B1644,MeasureStack!$K:$K,$C1644)</f>
        <v>451121.86767291906</v>
      </c>
      <c r="I1644" s="10">
        <f>SUMIFS(MeasureStack!$Z:$Z,MeasureStack!$F:$F,$A1644,MeasureStack!$J:$J,$B1644,MeasureStack!$K:$K,$C1644)</f>
        <v>424010.02711019927</v>
      </c>
      <c r="J1644" s="10">
        <f>SUMIFS(MeasureStack!$AA:$AA,MeasureStack!$F:$F,$A1644,MeasureStack!$J:$J,$B1644,MeasureStack!$K:$K,$C1644)</f>
        <v>27111.840562719808</v>
      </c>
      <c r="K1644" s="8">
        <f t="shared" si="152"/>
        <v>6.009870614912631E-2</v>
      </c>
      <c r="L1644" s="11" t="str">
        <f t="shared" si="153"/>
        <v>Y</v>
      </c>
      <c r="M1644" s="11" t="str">
        <f t="shared" si="154"/>
        <v>Y</v>
      </c>
      <c r="N1644" s="11" t="str">
        <f t="shared" si="155"/>
        <v>Y</v>
      </c>
      <c r="O1644" s="12" t="str">
        <f t="shared" si="156"/>
        <v>Y</v>
      </c>
    </row>
    <row r="1645" spans="1:15" x14ac:dyDescent="0.3">
      <c r="A1645" t="s">
        <v>371</v>
      </c>
      <c r="B1645" t="s">
        <v>111</v>
      </c>
      <c r="C1645" t="s">
        <v>84</v>
      </c>
      <c r="D1645" s="10">
        <f>AVERAGEIFS(Input_Dashboard!$K:$K,Input_Dashboard!$B:$B,$A1645,Input_Dashboard!$F:$F,$B1645,Input_Dashboard!$G:$G,$C1645)</f>
        <v>62655.814954572088</v>
      </c>
      <c r="E1645" s="10">
        <f>AVERAGEIFS(Input_Dashboard!$L:$L,Input_Dashboard!$B:$B,$A1645,Input_Dashboard!$F:$F,$B1645,Input_Dashboard!$G:$G,$C1645)</f>
        <v>58589.03887016412</v>
      </c>
      <c r="F1645" s="10">
        <f>AVERAGEIFS(Input_Dashboard!$M:$M,Input_Dashboard!$B:$B,$A1645,Input_Dashboard!$F:$F,$B1645,Input_Dashboard!$G:$G,$C1645)</f>
        <v>4066.7760844079712</v>
      </c>
      <c r="G1645" s="8">
        <f t="shared" si="151"/>
        <v>6.4906602641056424E-2</v>
      </c>
      <c r="H1645" s="10">
        <f>SUMIFS(MeasureStack!$Y:$Y,MeasureStack!$F:$F,$A1645,MeasureStack!$J:$J,$B1645,MeasureStack!$K:$K,$C1645)</f>
        <v>62655.814954572088</v>
      </c>
      <c r="I1645" s="10">
        <f>SUMIFS(MeasureStack!$Z:$Z,MeasureStack!$F:$F,$A1645,MeasureStack!$J:$J,$B1645,MeasureStack!$K:$K,$C1645)</f>
        <v>58589.03887016412</v>
      </c>
      <c r="J1645" s="10">
        <f>SUMIFS(MeasureStack!$AA:$AA,MeasureStack!$F:$F,$A1645,MeasureStack!$J:$J,$B1645,MeasureStack!$K:$K,$C1645)</f>
        <v>4066.7760844079712</v>
      </c>
      <c r="K1645" s="8">
        <f t="shared" si="152"/>
        <v>6.4906602641056424E-2</v>
      </c>
      <c r="L1645" s="11" t="str">
        <f t="shared" si="153"/>
        <v>Y</v>
      </c>
      <c r="M1645" s="11" t="str">
        <f t="shared" si="154"/>
        <v>Y</v>
      </c>
      <c r="N1645" s="11" t="str">
        <f t="shared" si="155"/>
        <v>Y</v>
      </c>
      <c r="O1645" s="12" t="str">
        <f t="shared" si="156"/>
        <v>Y</v>
      </c>
    </row>
    <row r="1646" spans="1:15" x14ac:dyDescent="0.3">
      <c r="A1646" t="s">
        <v>371</v>
      </c>
      <c r="B1646" t="s">
        <v>111</v>
      </c>
      <c r="C1646" t="s">
        <v>86</v>
      </c>
      <c r="D1646" s="10">
        <f>AVERAGEIFS(Input_Dashboard!$K:$K,Input_Dashboard!$B:$B,$A1646,Input_Dashboard!$F:$F,$B1646,Input_Dashboard!$G:$G,$C1646)</f>
        <v>25062.325981828835</v>
      </c>
      <c r="E1646" s="10">
        <f>AVERAGEIFS(Input_Dashboard!$L:$L,Input_Dashboard!$B:$B,$A1646,Input_Dashboard!$F:$F,$B1646,Input_Dashboard!$G:$G,$C1646)</f>
        <v>22351.141925556854</v>
      </c>
      <c r="F1646" s="10">
        <f>AVERAGEIFS(Input_Dashboard!$M:$M,Input_Dashboard!$B:$B,$A1646,Input_Dashboard!$F:$F,$B1646,Input_Dashboard!$G:$G,$C1646)</f>
        <v>2711.1840562719808</v>
      </c>
      <c r="G1646" s="8">
        <f t="shared" si="151"/>
        <v>0.10817767106842738</v>
      </c>
      <c r="H1646" s="10">
        <f>SUMIFS(MeasureStack!$Y:$Y,MeasureStack!$F:$F,$A1646,MeasureStack!$J:$J,$B1646,MeasureStack!$K:$K,$C1646)</f>
        <v>25062.325981828835</v>
      </c>
      <c r="I1646" s="10">
        <f>SUMIFS(MeasureStack!$Z:$Z,MeasureStack!$F:$F,$A1646,MeasureStack!$J:$J,$B1646,MeasureStack!$K:$K,$C1646)</f>
        <v>22351.141925556854</v>
      </c>
      <c r="J1646" s="10">
        <f>SUMIFS(MeasureStack!$AA:$AA,MeasureStack!$F:$F,$A1646,MeasureStack!$J:$J,$B1646,MeasureStack!$K:$K,$C1646)</f>
        <v>2711.1840562719808</v>
      </c>
      <c r="K1646" s="8">
        <f t="shared" si="152"/>
        <v>0.10817767106842738</v>
      </c>
      <c r="L1646" s="11" t="str">
        <f t="shared" si="153"/>
        <v>Y</v>
      </c>
      <c r="M1646" s="11" t="str">
        <f t="shared" si="154"/>
        <v>Y</v>
      </c>
      <c r="N1646" s="11" t="str">
        <f t="shared" si="155"/>
        <v>Y</v>
      </c>
      <c r="O1646" s="12" t="str">
        <f t="shared" si="156"/>
        <v>Y</v>
      </c>
    </row>
    <row r="1647" spans="1:15" x14ac:dyDescent="0.3">
      <c r="A1647" t="s">
        <v>371</v>
      </c>
      <c r="B1647" t="s">
        <v>111</v>
      </c>
      <c r="C1647" t="s">
        <v>88</v>
      </c>
      <c r="D1647" s="10">
        <f>AVERAGEIFS(Input_Dashboard!$K:$K,Input_Dashboard!$B:$B,$A1647,Input_Dashboard!$F:$F,$B1647,Input_Dashboard!$G:$G,$C1647)</f>
        <v>44661.064899618985</v>
      </c>
      <c r="E1647" s="10">
        <f>AVERAGEIFS(Input_Dashboard!$L:$L,Input_Dashboard!$B:$B,$A1647,Input_Dashboard!$F:$F,$B1647,Input_Dashboard!$G:$G,$C1647)</f>
        <v>40594.28881521101</v>
      </c>
      <c r="F1647" s="10">
        <f>AVERAGEIFS(Input_Dashboard!$M:$M,Input_Dashboard!$B:$B,$A1647,Input_Dashboard!$F:$F,$B1647,Input_Dashboard!$G:$G,$C1647)</f>
        <v>4066.7760844079712</v>
      </c>
      <c r="G1647" s="8">
        <f t="shared" si="151"/>
        <v>9.1058645680494418E-2</v>
      </c>
      <c r="H1647" s="10">
        <f>SUMIFS(MeasureStack!$Y:$Y,MeasureStack!$F:$F,$A1647,MeasureStack!$J:$J,$B1647,MeasureStack!$K:$K,$C1647)</f>
        <v>44661.064899618985</v>
      </c>
      <c r="I1647" s="10">
        <f>SUMIFS(MeasureStack!$Z:$Z,MeasureStack!$F:$F,$A1647,MeasureStack!$J:$J,$B1647,MeasureStack!$K:$K,$C1647)</f>
        <v>40594.28881521101</v>
      </c>
      <c r="J1647" s="10">
        <f>SUMIFS(MeasureStack!$AA:$AA,MeasureStack!$F:$F,$A1647,MeasureStack!$J:$J,$B1647,MeasureStack!$K:$K,$C1647)</f>
        <v>4066.7760844079712</v>
      </c>
      <c r="K1647" s="8">
        <f t="shared" si="152"/>
        <v>9.1058645680494418E-2</v>
      </c>
      <c r="L1647" s="11" t="str">
        <f t="shared" si="153"/>
        <v>Y</v>
      </c>
      <c r="M1647" s="11" t="str">
        <f t="shared" si="154"/>
        <v>Y</v>
      </c>
      <c r="N1647" s="11" t="str">
        <f t="shared" si="155"/>
        <v>Y</v>
      </c>
      <c r="O1647" s="12" t="str">
        <f t="shared" si="156"/>
        <v>Y</v>
      </c>
    </row>
    <row r="1648" spans="1:15" x14ac:dyDescent="0.3">
      <c r="A1648" t="s">
        <v>371</v>
      </c>
      <c r="B1648" t="s">
        <v>111</v>
      </c>
      <c r="C1648" t="s">
        <v>90</v>
      </c>
      <c r="D1648" s="10">
        <f>AVERAGEIFS(Input_Dashboard!$K:$K,Input_Dashboard!$B:$B,$A1648,Input_Dashboard!$F:$F,$B1648,Input_Dashboard!$G:$G,$C1648)</f>
        <v>3132.8594116354038</v>
      </c>
      <c r="E1648" s="10">
        <f>AVERAGEIFS(Input_Dashboard!$L:$L,Input_Dashboard!$B:$B,$A1648,Input_Dashboard!$F:$F,$B1648,Input_Dashboard!$G:$G,$C1648)</f>
        <v>1777.2673834994134</v>
      </c>
      <c r="F1648" s="10">
        <f>AVERAGEIFS(Input_Dashboard!$M:$M,Input_Dashboard!$B:$B,$A1648,Input_Dashboard!$F:$F,$B1648,Input_Dashboard!$G:$G,$C1648)</f>
        <v>1355.5920281359904</v>
      </c>
      <c r="G1648" s="8">
        <f t="shared" si="151"/>
        <v>0.43270120041178267</v>
      </c>
      <c r="H1648" s="10">
        <f>SUMIFS(MeasureStack!$Y:$Y,MeasureStack!$F:$F,$A1648,MeasureStack!$J:$J,$B1648,MeasureStack!$K:$K,$C1648)</f>
        <v>3132.8594116354038</v>
      </c>
      <c r="I1648" s="10">
        <f>SUMIFS(MeasureStack!$Z:$Z,MeasureStack!$F:$F,$A1648,MeasureStack!$J:$J,$B1648,MeasureStack!$K:$K,$C1648)</f>
        <v>1777.2673834994134</v>
      </c>
      <c r="J1648" s="10">
        <f>SUMIFS(MeasureStack!$AA:$AA,MeasureStack!$F:$F,$A1648,MeasureStack!$J:$J,$B1648,MeasureStack!$K:$K,$C1648)</f>
        <v>1355.5920281359904</v>
      </c>
      <c r="K1648" s="8">
        <f t="shared" si="152"/>
        <v>0.43270120041178267</v>
      </c>
      <c r="L1648" s="11" t="str">
        <f t="shared" si="153"/>
        <v>Y</v>
      </c>
      <c r="M1648" s="11" t="str">
        <f t="shared" si="154"/>
        <v>Y</v>
      </c>
      <c r="N1648" s="11" t="str">
        <f t="shared" si="155"/>
        <v>Y</v>
      </c>
      <c r="O1648" s="12" t="str">
        <f t="shared" si="156"/>
        <v>Y</v>
      </c>
    </row>
    <row r="1649" spans="1:15" x14ac:dyDescent="0.3">
      <c r="A1649" t="s">
        <v>371</v>
      </c>
      <c r="B1649" t="s">
        <v>111</v>
      </c>
      <c r="C1649" t="s">
        <v>92</v>
      </c>
      <c r="D1649" s="10">
        <f>AVERAGEIFS(Input_Dashboard!$K:$K,Input_Dashboard!$B:$B,$A1649,Input_Dashboard!$F:$F,$B1649,Input_Dashboard!$G:$G,$C1649)</f>
        <v>15037.395589097301</v>
      </c>
      <c r="E1649" s="10">
        <f>AVERAGEIFS(Input_Dashboard!$L:$L,Input_Dashboard!$B:$B,$A1649,Input_Dashboard!$F:$F,$B1649,Input_Dashboard!$G:$G,$C1649)</f>
        <v>13681.803560961311</v>
      </c>
      <c r="F1649" s="10">
        <f>AVERAGEIFS(Input_Dashboard!$M:$M,Input_Dashboard!$B:$B,$A1649,Input_Dashboard!$F:$F,$B1649,Input_Dashboard!$G:$G,$C1649)</f>
        <v>1355.5920281359904</v>
      </c>
      <c r="G1649" s="8">
        <f t="shared" si="151"/>
        <v>9.0148059223689472E-2</v>
      </c>
      <c r="H1649" s="10">
        <f>SUMIFS(MeasureStack!$Y:$Y,MeasureStack!$F:$F,$A1649,MeasureStack!$J:$J,$B1649,MeasureStack!$K:$K,$C1649)</f>
        <v>15037.395589097301</v>
      </c>
      <c r="I1649" s="10">
        <f>SUMIFS(MeasureStack!$Z:$Z,MeasureStack!$F:$F,$A1649,MeasureStack!$J:$J,$B1649,MeasureStack!$K:$K,$C1649)</f>
        <v>13681.803560961311</v>
      </c>
      <c r="J1649" s="10">
        <f>SUMIFS(MeasureStack!$AA:$AA,MeasureStack!$F:$F,$A1649,MeasureStack!$J:$J,$B1649,MeasureStack!$K:$K,$C1649)</f>
        <v>1355.5920281359904</v>
      </c>
      <c r="K1649" s="8">
        <f t="shared" si="152"/>
        <v>9.0148059223689472E-2</v>
      </c>
      <c r="L1649" s="11" t="str">
        <f t="shared" si="153"/>
        <v>Y</v>
      </c>
      <c r="M1649" s="11" t="str">
        <f t="shared" si="154"/>
        <v>Y</v>
      </c>
      <c r="N1649" s="11" t="str">
        <f t="shared" si="155"/>
        <v>Y</v>
      </c>
      <c r="O1649" s="12" t="str">
        <f t="shared" si="156"/>
        <v>Y</v>
      </c>
    </row>
    <row r="1650" spans="1:15" x14ac:dyDescent="0.3">
      <c r="A1650" t="s">
        <v>371</v>
      </c>
      <c r="B1650" t="s">
        <v>94</v>
      </c>
      <c r="C1650" t="s">
        <v>65</v>
      </c>
      <c r="D1650" s="10">
        <f>AVERAGEIFS(Input_Dashboard!$K:$K,Input_Dashboard!$B:$B,$A1650,Input_Dashboard!$F:$F,$B1650,Input_Dashboard!$G:$G,$C1650)</f>
        <v>7192.4897420867528</v>
      </c>
      <c r="E1650" s="10">
        <f>AVERAGEIFS(Input_Dashboard!$L:$L,Input_Dashboard!$B:$B,$A1650,Input_Dashboard!$F:$F,$B1650,Input_Dashboard!$G:$G,$C1650)</f>
        <v>5836.8977139507624</v>
      </c>
      <c r="F1650" s="10">
        <f>AVERAGEIFS(Input_Dashboard!$M:$M,Input_Dashboard!$B:$B,$A1650,Input_Dashboard!$F:$F,$B1650,Input_Dashboard!$G:$G,$C1650)</f>
        <v>1355.5920281359904</v>
      </c>
      <c r="G1650" s="8">
        <f t="shared" si="151"/>
        <v>0.18847326541235959</v>
      </c>
      <c r="H1650" s="10">
        <f>SUMIFS(MeasureStack!$Y:$Y,MeasureStack!$F:$F,$A1650,MeasureStack!$J:$J,$B1650,MeasureStack!$K:$K,$C1650)</f>
        <v>7192.4897420867528</v>
      </c>
      <c r="I1650" s="10">
        <f>SUMIFS(MeasureStack!$Z:$Z,MeasureStack!$F:$F,$A1650,MeasureStack!$J:$J,$B1650,MeasureStack!$K:$K,$C1650)</f>
        <v>5836.8977139507624</v>
      </c>
      <c r="J1650" s="10">
        <f>SUMIFS(MeasureStack!$AA:$AA,MeasureStack!$F:$F,$A1650,MeasureStack!$J:$J,$B1650,MeasureStack!$K:$K,$C1650)</f>
        <v>1355.5920281359904</v>
      </c>
      <c r="K1650" s="8">
        <f t="shared" si="152"/>
        <v>0.18847326541235959</v>
      </c>
      <c r="L1650" s="11" t="str">
        <f t="shared" si="153"/>
        <v>Y</v>
      </c>
      <c r="M1650" s="11" t="str">
        <f t="shared" si="154"/>
        <v>Y</v>
      </c>
      <c r="N1650" s="11" t="str">
        <f t="shared" si="155"/>
        <v>Y</v>
      </c>
      <c r="O1650" s="12" t="str">
        <f t="shared" si="156"/>
        <v>Y</v>
      </c>
    </row>
    <row r="1651" spans="1:15" x14ac:dyDescent="0.3">
      <c r="A1651" t="s">
        <v>371</v>
      </c>
      <c r="B1651" t="s">
        <v>94</v>
      </c>
      <c r="C1651" t="s">
        <v>70</v>
      </c>
      <c r="D1651" s="10">
        <f>AVERAGEIFS(Input_Dashboard!$K:$K,Input_Dashboard!$B:$B,$A1651,Input_Dashboard!$F:$F,$B1651,Input_Dashboard!$G:$G,$C1651)</f>
        <v>165427.2640679953</v>
      </c>
      <c r="E1651" s="10">
        <f>AVERAGEIFS(Input_Dashboard!$L:$L,Input_Dashboard!$B:$B,$A1651,Input_Dashboard!$F:$F,$B1651,Input_Dashboard!$G:$G,$C1651)</f>
        <v>151871.34378663541</v>
      </c>
      <c r="F1651" s="10">
        <f>AVERAGEIFS(Input_Dashboard!$M:$M,Input_Dashboard!$B:$B,$A1651,Input_Dashboard!$F:$F,$B1651,Input_Dashboard!$G:$G,$C1651)</f>
        <v>13555.920281359904</v>
      </c>
      <c r="G1651" s="8">
        <f t="shared" si="151"/>
        <v>8.1944898005373745E-2</v>
      </c>
      <c r="H1651" s="10">
        <f>SUMIFS(MeasureStack!$Y:$Y,MeasureStack!$F:$F,$A1651,MeasureStack!$J:$J,$B1651,MeasureStack!$K:$K,$C1651)</f>
        <v>165427.2640679953</v>
      </c>
      <c r="I1651" s="10">
        <f>SUMIFS(MeasureStack!$Z:$Z,MeasureStack!$F:$F,$A1651,MeasureStack!$J:$J,$B1651,MeasureStack!$K:$K,$C1651)</f>
        <v>151871.34378663541</v>
      </c>
      <c r="J1651" s="10">
        <f>SUMIFS(MeasureStack!$AA:$AA,MeasureStack!$F:$F,$A1651,MeasureStack!$J:$J,$B1651,MeasureStack!$K:$K,$C1651)</f>
        <v>13555.920281359904</v>
      </c>
      <c r="K1651" s="8">
        <f t="shared" si="152"/>
        <v>8.1944898005373745E-2</v>
      </c>
      <c r="L1651" s="11" t="str">
        <f t="shared" si="153"/>
        <v>Y</v>
      </c>
      <c r="M1651" s="11" t="str">
        <f t="shared" si="154"/>
        <v>Y</v>
      </c>
      <c r="N1651" s="11" t="str">
        <f t="shared" si="155"/>
        <v>Y</v>
      </c>
      <c r="O1651" s="12" t="str">
        <f t="shared" si="156"/>
        <v>Y</v>
      </c>
    </row>
    <row r="1652" spans="1:15" x14ac:dyDescent="0.3">
      <c r="A1652" t="s">
        <v>371</v>
      </c>
      <c r="B1652" t="s">
        <v>94</v>
      </c>
      <c r="C1652" t="s">
        <v>72</v>
      </c>
      <c r="D1652" s="10">
        <f>AVERAGEIFS(Input_Dashboard!$K:$K,Input_Dashboard!$B:$B,$A1652,Input_Dashboard!$F:$F,$B1652,Input_Dashboard!$G:$G,$C1652)</f>
        <v>14384.979484173506</v>
      </c>
      <c r="E1652" s="10">
        <f>AVERAGEIFS(Input_Dashboard!$L:$L,Input_Dashboard!$B:$B,$A1652,Input_Dashboard!$F:$F,$B1652,Input_Dashboard!$G:$G,$C1652)</f>
        <v>13029.387456037515</v>
      </c>
      <c r="F1652" s="10">
        <f>AVERAGEIFS(Input_Dashboard!$M:$M,Input_Dashboard!$B:$B,$A1652,Input_Dashboard!$F:$F,$B1652,Input_Dashboard!$G:$G,$C1652)</f>
        <v>1355.5920281359904</v>
      </c>
      <c r="G1652" s="8">
        <f t="shared" si="151"/>
        <v>9.4236632706179796E-2</v>
      </c>
      <c r="H1652" s="10">
        <f>SUMIFS(MeasureStack!$Y:$Y,MeasureStack!$F:$F,$A1652,MeasureStack!$J:$J,$B1652,MeasureStack!$K:$K,$C1652)</f>
        <v>14384.979484173506</v>
      </c>
      <c r="I1652" s="10">
        <f>SUMIFS(MeasureStack!$Z:$Z,MeasureStack!$F:$F,$A1652,MeasureStack!$J:$J,$B1652,MeasureStack!$K:$K,$C1652)</f>
        <v>13029.387456037515</v>
      </c>
      <c r="J1652" s="10">
        <f>SUMIFS(MeasureStack!$AA:$AA,MeasureStack!$F:$F,$A1652,MeasureStack!$J:$J,$B1652,MeasureStack!$K:$K,$C1652)</f>
        <v>1355.5920281359904</v>
      </c>
      <c r="K1652" s="8">
        <f t="shared" si="152"/>
        <v>9.4236632706179796E-2</v>
      </c>
      <c r="L1652" s="11" t="str">
        <f t="shared" si="153"/>
        <v>Y</v>
      </c>
      <c r="M1652" s="11" t="str">
        <f t="shared" si="154"/>
        <v>Y</v>
      </c>
      <c r="N1652" s="11" t="str">
        <f t="shared" si="155"/>
        <v>Y</v>
      </c>
      <c r="O1652" s="12" t="str">
        <f t="shared" si="156"/>
        <v>Y</v>
      </c>
    </row>
    <row r="1653" spans="1:15" x14ac:dyDescent="0.3">
      <c r="A1653" t="s">
        <v>371</v>
      </c>
      <c r="B1653" t="s">
        <v>94</v>
      </c>
      <c r="C1653" t="s">
        <v>74</v>
      </c>
      <c r="D1653" s="10">
        <f>AVERAGEIFS(Input_Dashboard!$K:$K,Input_Dashboard!$B:$B,$A1653,Input_Dashboard!$F:$F,$B1653,Input_Dashboard!$G:$G,$C1653)</f>
        <v>9589.9863227823371</v>
      </c>
      <c r="E1653" s="10">
        <f>AVERAGEIFS(Input_Dashboard!$L:$L,Input_Dashboard!$B:$B,$A1653,Input_Dashboard!$F:$F,$B1653,Input_Dashboard!$G:$G,$C1653)</f>
        <v>8234.3942946463467</v>
      </c>
      <c r="F1653" s="10">
        <f>AVERAGEIFS(Input_Dashboard!$M:$M,Input_Dashboard!$B:$B,$A1653,Input_Dashboard!$F:$F,$B1653,Input_Dashboard!$G:$G,$C1653)</f>
        <v>1355.5920281359904</v>
      </c>
      <c r="G1653" s="8">
        <f t="shared" si="151"/>
        <v>0.14135494905926971</v>
      </c>
      <c r="H1653" s="10">
        <f>SUMIFS(MeasureStack!$Y:$Y,MeasureStack!$F:$F,$A1653,MeasureStack!$J:$J,$B1653,MeasureStack!$K:$K,$C1653)</f>
        <v>9589.9863227823371</v>
      </c>
      <c r="I1653" s="10">
        <f>SUMIFS(MeasureStack!$Z:$Z,MeasureStack!$F:$F,$A1653,MeasureStack!$J:$J,$B1653,MeasureStack!$K:$K,$C1653)</f>
        <v>8234.3942946463467</v>
      </c>
      <c r="J1653" s="10">
        <f>SUMIFS(MeasureStack!$AA:$AA,MeasureStack!$F:$F,$A1653,MeasureStack!$J:$J,$B1653,MeasureStack!$K:$K,$C1653)</f>
        <v>1355.5920281359904</v>
      </c>
      <c r="K1653" s="8">
        <f t="shared" si="152"/>
        <v>0.14135494905926971</v>
      </c>
      <c r="L1653" s="11" t="str">
        <f t="shared" si="153"/>
        <v>Y</v>
      </c>
      <c r="M1653" s="11" t="str">
        <f t="shared" si="154"/>
        <v>Y</v>
      </c>
      <c r="N1653" s="11" t="str">
        <f t="shared" si="155"/>
        <v>Y</v>
      </c>
      <c r="O1653" s="12" t="str">
        <f t="shared" si="156"/>
        <v>Y</v>
      </c>
    </row>
    <row r="1654" spans="1:15" x14ac:dyDescent="0.3">
      <c r="A1654" t="s">
        <v>371</v>
      </c>
      <c r="B1654" t="s">
        <v>94</v>
      </c>
      <c r="C1654" t="s">
        <v>76</v>
      </c>
      <c r="D1654" s="10">
        <f>AVERAGEIFS(Input_Dashboard!$K:$K,Input_Dashboard!$B:$B,$A1654,Input_Dashboard!$F:$F,$B1654,Input_Dashboard!$G:$G,$C1654)</f>
        <v>290097.0862641657</v>
      </c>
      <c r="E1654" s="10">
        <f>AVERAGEIFS(Input_Dashboard!$L:$L,Input_Dashboard!$B:$B,$A1654,Input_Dashboard!$F:$F,$B1654,Input_Dashboard!$G:$G,$C1654)</f>
        <v>269763.20584212587</v>
      </c>
      <c r="F1654" s="10">
        <f>AVERAGEIFS(Input_Dashboard!$M:$M,Input_Dashboard!$B:$B,$A1654,Input_Dashboard!$F:$F,$B1654,Input_Dashboard!$G:$G,$C1654)</f>
        <v>20333.880422039856</v>
      </c>
      <c r="G1654" s="8">
        <f t="shared" si="151"/>
        <v>7.0093363169885806E-2</v>
      </c>
      <c r="H1654" s="10">
        <f>SUMIFS(MeasureStack!$Y:$Y,MeasureStack!$F:$F,$A1654,MeasureStack!$J:$J,$B1654,MeasureStack!$K:$K,$C1654)</f>
        <v>290097.0862641657</v>
      </c>
      <c r="I1654" s="10">
        <f>SUMIFS(MeasureStack!$Z:$Z,MeasureStack!$F:$F,$A1654,MeasureStack!$J:$J,$B1654,MeasureStack!$K:$K,$C1654)</f>
        <v>269763.20584212587</v>
      </c>
      <c r="J1654" s="10">
        <f>SUMIFS(MeasureStack!$AA:$AA,MeasureStack!$F:$F,$A1654,MeasureStack!$J:$J,$B1654,MeasureStack!$K:$K,$C1654)</f>
        <v>20333.880422039856</v>
      </c>
      <c r="K1654" s="8">
        <f t="shared" si="152"/>
        <v>7.0093363169885806E-2</v>
      </c>
      <c r="L1654" s="11" t="str">
        <f t="shared" si="153"/>
        <v>Y</v>
      </c>
      <c r="M1654" s="11" t="str">
        <f t="shared" si="154"/>
        <v>Y</v>
      </c>
      <c r="N1654" s="11" t="str">
        <f t="shared" si="155"/>
        <v>Y</v>
      </c>
      <c r="O1654" s="12" t="str">
        <f t="shared" si="156"/>
        <v>Y</v>
      </c>
    </row>
    <row r="1655" spans="1:15" x14ac:dyDescent="0.3">
      <c r="A1655" t="s">
        <v>371</v>
      </c>
      <c r="B1655" t="s">
        <v>94</v>
      </c>
      <c r="C1655" t="s">
        <v>78</v>
      </c>
      <c r="D1655" s="10">
        <f>AVERAGEIFS(Input_Dashboard!$K:$K,Input_Dashboard!$B:$B,$A1655,Input_Dashboard!$F:$F,$B1655,Input_Dashboard!$G:$G,$C1655)</f>
        <v>575399.17936694017</v>
      </c>
      <c r="E1655" s="10">
        <f>AVERAGEIFS(Input_Dashboard!$L:$L,Input_Dashboard!$B:$B,$A1655,Input_Dashboard!$F:$F,$B1655,Input_Dashboard!$G:$G,$C1655)</f>
        <v>541509.37866354035</v>
      </c>
      <c r="F1655" s="10">
        <f>AVERAGEIFS(Input_Dashboard!$M:$M,Input_Dashboard!$B:$B,$A1655,Input_Dashboard!$F:$F,$B1655,Input_Dashboard!$G:$G,$C1655)</f>
        <v>33889.800703399756</v>
      </c>
      <c r="G1655" s="8">
        <f t="shared" si="151"/>
        <v>5.8897895441362376E-2</v>
      </c>
      <c r="H1655" s="10">
        <f>SUMIFS(MeasureStack!$Y:$Y,MeasureStack!$F:$F,$A1655,MeasureStack!$J:$J,$B1655,MeasureStack!$K:$K,$C1655)</f>
        <v>575399.17936694017</v>
      </c>
      <c r="I1655" s="10">
        <f>SUMIFS(MeasureStack!$Z:$Z,MeasureStack!$F:$F,$A1655,MeasureStack!$J:$J,$B1655,MeasureStack!$K:$K,$C1655)</f>
        <v>541509.37866354035</v>
      </c>
      <c r="J1655" s="10">
        <f>SUMIFS(MeasureStack!$AA:$AA,MeasureStack!$F:$F,$A1655,MeasureStack!$J:$J,$B1655,MeasureStack!$K:$K,$C1655)</f>
        <v>33889.800703399756</v>
      </c>
      <c r="K1655" s="8">
        <f t="shared" si="152"/>
        <v>5.8897895441362376E-2</v>
      </c>
      <c r="L1655" s="11" t="str">
        <f t="shared" si="153"/>
        <v>Y</v>
      </c>
      <c r="M1655" s="11" t="str">
        <f t="shared" si="154"/>
        <v>Y</v>
      </c>
      <c r="N1655" s="11" t="str">
        <f t="shared" si="155"/>
        <v>Y</v>
      </c>
      <c r="O1655" s="12" t="str">
        <f t="shared" si="156"/>
        <v>Y</v>
      </c>
    </row>
    <row r="1656" spans="1:15" x14ac:dyDescent="0.3">
      <c r="A1656" t="s">
        <v>371</v>
      </c>
      <c r="B1656" t="s">
        <v>94</v>
      </c>
      <c r="C1656" t="s">
        <v>80</v>
      </c>
      <c r="D1656" s="10">
        <f>AVERAGEIFS(Input_Dashboard!$K:$K,Input_Dashboard!$B:$B,$A1656,Input_Dashboard!$F:$F,$B1656,Input_Dashboard!$G:$G,$C1656)</f>
        <v>69047.90152403283</v>
      </c>
      <c r="E1656" s="10">
        <f>AVERAGEIFS(Input_Dashboard!$L:$L,Input_Dashboard!$B:$B,$A1656,Input_Dashboard!$F:$F,$B1656,Input_Dashboard!$G:$G,$C1656)</f>
        <v>64981.125439624855</v>
      </c>
      <c r="F1656" s="10">
        <f>AVERAGEIFS(Input_Dashboard!$M:$M,Input_Dashboard!$B:$B,$A1656,Input_Dashboard!$F:$F,$B1656,Input_Dashboard!$G:$G,$C1656)</f>
        <v>4066.7760844079712</v>
      </c>
      <c r="G1656" s="8">
        <f t="shared" si="151"/>
        <v>5.8897895441362369E-2</v>
      </c>
      <c r="H1656" s="10">
        <f>SUMIFS(MeasureStack!$Y:$Y,MeasureStack!$F:$F,$A1656,MeasureStack!$J:$J,$B1656,MeasureStack!$K:$K,$C1656)</f>
        <v>69047.90152403283</v>
      </c>
      <c r="I1656" s="10">
        <f>SUMIFS(MeasureStack!$Z:$Z,MeasureStack!$F:$F,$A1656,MeasureStack!$J:$J,$B1656,MeasureStack!$K:$K,$C1656)</f>
        <v>64981.125439624855</v>
      </c>
      <c r="J1656" s="10">
        <f>SUMIFS(MeasureStack!$AA:$AA,MeasureStack!$F:$F,$A1656,MeasureStack!$J:$J,$B1656,MeasureStack!$K:$K,$C1656)</f>
        <v>4066.7760844079712</v>
      </c>
      <c r="K1656" s="8">
        <f t="shared" si="152"/>
        <v>5.8897895441362369E-2</v>
      </c>
      <c r="L1656" s="11" t="str">
        <f t="shared" si="153"/>
        <v>Y</v>
      </c>
      <c r="M1656" s="11" t="str">
        <f t="shared" si="154"/>
        <v>Y</v>
      </c>
      <c r="N1656" s="11" t="str">
        <f t="shared" si="155"/>
        <v>Y</v>
      </c>
      <c r="O1656" s="12" t="str">
        <f t="shared" si="156"/>
        <v>Y</v>
      </c>
    </row>
    <row r="1657" spans="1:15" x14ac:dyDescent="0.3">
      <c r="A1657" t="s">
        <v>371</v>
      </c>
      <c r="B1657" t="s">
        <v>94</v>
      </c>
      <c r="C1657" t="s">
        <v>82</v>
      </c>
      <c r="D1657" s="10">
        <f>AVERAGEIFS(Input_Dashboard!$K:$K,Input_Dashboard!$B:$B,$A1657,Input_Dashboard!$F:$F,$B1657,Input_Dashboard!$G:$G,$C1657)</f>
        <v>431549.38452520518</v>
      </c>
      <c r="E1657" s="10">
        <f>AVERAGEIFS(Input_Dashboard!$L:$L,Input_Dashboard!$B:$B,$A1657,Input_Dashboard!$F:$F,$B1657,Input_Dashboard!$G:$G,$C1657)</f>
        <v>404437.54396248539</v>
      </c>
      <c r="F1657" s="10">
        <f>AVERAGEIFS(Input_Dashboard!$M:$M,Input_Dashboard!$B:$B,$A1657,Input_Dashboard!$F:$F,$B1657,Input_Dashboard!$G:$G,$C1657)</f>
        <v>27111.840562719808</v>
      </c>
      <c r="G1657" s="8">
        <f t="shared" si="151"/>
        <v>6.2824421804119859E-2</v>
      </c>
      <c r="H1657" s="10">
        <f>SUMIFS(MeasureStack!$Y:$Y,MeasureStack!$F:$F,$A1657,MeasureStack!$J:$J,$B1657,MeasureStack!$K:$K,$C1657)</f>
        <v>431549.38452520518</v>
      </c>
      <c r="I1657" s="10">
        <f>SUMIFS(MeasureStack!$Z:$Z,MeasureStack!$F:$F,$A1657,MeasureStack!$J:$J,$B1657,MeasureStack!$K:$K,$C1657)</f>
        <v>404437.54396248539</v>
      </c>
      <c r="J1657" s="10">
        <f>SUMIFS(MeasureStack!$AA:$AA,MeasureStack!$F:$F,$A1657,MeasureStack!$J:$J,$B1657,MeasureStack!$K:$K,$C1657)</f>
        <v>27111.840562719808</v>
      </c>
      <c r="K1657" s="8">
        <f t="shared" si="152"/>
        <v>6.2824421804119859E-2</v>
      </c>
      <c r="L1657" s="11" t="str">
        <f t="shared" si="153"/>
        <v>Y</v>
      </c>
      <c r="M1657" s="11" t="str">
        <f t="shared" si="154"/>
        <v>Y</v>
      </c>
      <c r="N1657" s="11" t="str">
        <f t="shared" si="155"/>
        <v>Y</v>
      </c>
      <c r="O1657" s="12" t="str">
        <f t="shared" si="156"/>
        <v>Y</v>
      </c>
    </row>
    <row r="1658" spans="1:15" x14ac:dyDescent="0.3">
      <c r="A1658" t="s">
        <v>371</v>
      </c>
      <c r="B1658" t="s">
        <v>94</v>
      </c>
      <c r="C1658" t="s">
        <v>84</v>
      </c>
      <c r="D1658" s="10">
        <f>AVERAGEIFS(Input_Dashboard!$K:$K,Input_Dashboard!$B:$B,$A1658,Input_Dashboard!$F:$F,$B1658,Input_Dashboard!$G:$G,$C1658)</f>
        <v>59937.41451738961</v>
      </c>
      <c r="E1658" s="10">
        <f>AVERAGEIFS(Input_Dashboard!$L:$L,Input_Dashboard!$B:$B,$A1658,Input_Dashboard!$F:$F,$B1658,Input_Dashboard!$G:$G,$C1658)</f>
        <v>55870.638432981636</v>
      </c>
      <c r="F1658" s="10">
        <f>AVERAGEIFS(Input_Dashboard!$M:$M,Input_Dashboard!$B:$B,$A1658,Input_Dashboard!$F:$F,$B1658,Input_Dashboard!$G:$G,$C1658)</f>
        <v>4066.7760844079712</v>
      </c>
      <c r="G1658" s="8">
        <f t="shared" si="151"/>
        <v>6.7850375548449457E-2</v>
      </c>
      <c r="H1658" s="10">
        <f>SUMIFS(MeasureStack!$Y:$Y,MeasureStack!$F:$F,$A1658,MeasureStack!$J:$J,$B1658,MeasureStack!$K:$K,$C1658)</f>
        <v>59937.41451738961</v>
      </c>
      <c r="I1658" s="10">
        <f>SUMIFS(MeasureStack!$Z:$Z,MeasureStack!$F:$F,$A1658,MeasureStack!$J:$J,$B1658,MeasureStack!$K:$K,$C1658)</f>
        <v>55870.638432981636</v>
      </c>
      <c r="J1658" s="10">
        <f>SUMIFS(MeasureStack!$AA:$AA,MeasureStack!$F:$F,$A1658,MeasureStack!$J:$J,$B1658,MeasureStack!$K:$K,$C1658)</f>
        <v>4066.7760844079712</v>
      </c>
      <c r="K1658" s="8">
        <f t="shared" si="152"/>
        <v>6.7850375548449457E-2</v>
      </c>
      <c r="L1658" s="11" t="str">
        <f t="shared" si="153"/>
        <v>Y</v>
      </c>
      <c r="M1658" s="11" t="str">
        <f t="shared" si="154"/>
        <v>Y</v>
      </c>
      <c r="N1658" s="11" t="str">
        <f t="shared" si="155"/>
        <v>Y</v>
      </c>
      <c r="O1658" s="12" t="str">
        <f t="shared" si="156"/>
        <v>Y</v>
      </c>
    </row>
    <row r="1659" spans="1:15" x14ac:dyDescent="0.3">
      <c r="A1659" t="s">
        <v>371</v>
      </c>
      <c r="B1659" t="s">
        <v>94</v>
      </c>
      <c r="C1659" t="s">
        <v>86</v>
      </c>
      <c r="D1659" s="10">
        <f>AVERAGEIFS(Input_Dashboard!$K:$K,Input_Dashboard!$B:$B,$A1659,Input_Dashboard!$F:$F,$B1659,Input_Dashboard!$G:$G,$C1659)</f>
        <v>23974.965806955846</v>
      </c>
      <c r="E1659" s="10">
        <f>AVERAGEIFS(Input_Dashboard!$L:$L,Input_Dashboard!$B:$B,$A1659,Input_Dashboard!$F:$F,$B1659,Input_Dashboard!$G:$G,$C1659)</f>
        <v>21263.781750683866</v>
      </c>
      <c r="F1659" s="10">
        <f>AVERAGEIFS(Input_Dashboard!$M:$M,Input_Dashboard!$B:$B,$A1659,Input_Dashboard!$F:$F,$B1659,Input_Dashboard!$G:$G,$C1659)</f>
        <v>2711.1840562719808</v>
      </c>
      <c r="G1659" s="8">
        <f t="shared" si="151"/>
        <v>0.11308395924741574</v>
      </c>
      <c r="H1659" s="10">
        <f>SUMIFS(MeasureStack!$Y:$Y,MeasureStack!$F:$F,$A1659,MeasureStack!$J:$J,$B1659,MeasureStack!$K:$K,$C1659)</f>
        <v>23974.965806955846</v>
      </c>
      <c r="I1659" s="10">
        <f>SUMIFS(MeasureStack!$Z:$Z,MeasureStack!$F:$F,$A1659,MeasureStack!$J:$J,$B1659,MeasureStack!$K:$K,$C1659)</f>
        <v>21263.781750683866</v>
      </c>
      <c r="J1659" s="10">
        <f>SUMIFS(MeasureStack!$AA:$AA,MeasureStack!$F:$F,$A1659,MeasureStack!$J:$J,$B1659,MeasureStack!$K:$K,$C1659)</f>
        <v>2711.1840562719808</v>
      </c>
      <c r="K1659" s="8">
        <f t="shared" si="152"/>
        <v>0.11308395924741574</v>
      </c>
      <c r="L1659" s="11" t="str">
        <f t="shared" si="153"/>
        <v>Y</v>
      </c>
      <c r="M1659" s="11" t="str">
        <f t="shared" si="154"/>
        <v>Y</v>
      </c>
      <c r="N1659" s="11" t="str">
        <f t="shared" si="155"/>
        <v>Y</v>
      </c>
      <c r="O1659" s="12" t="str">
        <f t="shared" si="156"/>
        <v>Y</v>
      </c>
    </row>
    <row r="1660" spans="1:15" x14ac:dyDescent="0.3">
      <c r="A1660" t="s">
        <v>371</v>
      </c>
      <c r="B1660" t="s">
        <v>94</v>
      </c>
      <c r="C1660" t="s">
        <v>88</v>
      </c>
      <c r="D1660" s="10">
        <f>AVERAGEIFS(Input_Dashboard!$K:$K,Input_Dashboard!$B:$B,$A1660,Input_Dashboard!$F:$F,$B1660,Input_Dashboard!$G:$G,$C1660)</f>
        <v>42723.389067995311</v>
      </c>
      <c r="E1660" s="10">
        <f>AVERAGEIFS(Input_Dashboard!$L:$L,Input_Dashboard!$B:$B,$A1660,Input_Dashboard!$F:$F,$B1660,Input_Dashboard!$G:$G,$C1660)</f>
        <v>38656.612983587343</v>
      </c>
      <c r="F1660" s="10">
        <f>AVERAGEIFS(Input_Dashboard!$M:$M,Input_Dashboard!$B:$B,$A1660,Input_Dashboard!$F:$F,$B1660,Input_Dashboard!$G:$G,$C1660)</f>
        <v>4066.7760844079712</v>
      </c>
      <c r="G1660" s="8">
        <f t="shared" si="151"/>
        <v>9.5188517885030105E-2</v>
      </c>
      <c r="H1660" s="10">
        <f>SUMIFS(MeasureStack!$Y:$Y,MeasureStack!$F:$F,$A1660,MeasureStack!$J:$J,$B1660,MeasureStack!$K:$K,$C1660)</f>
        <v>42723.389067995311</v>
      </c>
      <c r="I1660" s="10">
        <f>SUMIFS(MeasureStack!$Z:$Z,MeasureStack!$F:$F,$A1660,MeasureStack!$J:$J,$B1660,MeasureStack!$K:$K,$C1660)</f>
        <v>38656.612983587343</v>
      </c>
      <c r="J1660" s="10">
        <f>SUMIFS(MeasureStack!$AA:$AA,MeasureStack!$F:$F,$A1660,MeasureStack!$J:$J,$B1660,MeasureStack!$K:$K,$C1660)</f>
        <v>4066.7760844079712</v>
      </c>
      <c r="K1660" s="8">
        <f t="shared" si="152"/>
        <v>9.5188517885030105E-2</v>
      </c>
      <c r="L1660" s="11" t="str">
        <f t="shared" si="153"/>
        <v>Y</v>
      </c>
      <c r="M1660" s="11" t="str">
        <f t="shared" si="154"/>
        <v>Y</v>
      </c>
      <c r="N1660" s="11" t="str">
        <f t="shared" si="155"/>
        <v>Y</v>
      </c>
      <c r="O1660" s="12" t="str">
        <f t="shared" si="156"/>
        <v>Y</v>
      </c>
    </row>
    <row r="1661" spans="1:15" x14ac:dyDescent="0.3">
      <c r="A1661" t="s">
        <v>371</v>
      </c>
      <c r="B1661" t="s">
        <v>94</v>
      </c>
      <c r="C1661" t="s">
        <v>90</v>
      </c>
      <c r="D1661" s="10">
        <f>AVERAGEIFS(Input_Dashboard!$K:$K,Input_Dashboard!$B:$B,$A1661,Input_Dashboard!$F:$F,$B1661,Input_Dashboard!$G:$G,$C1661)</f>
        <v>2996.9364107073075</v>
      </c>
      <c r="E1661" s="10">
        <f>AVERAGEIFS(Input_Dashboard!$L:$L,Input_Dashboard!$B:$B,$A1661,Input_Dashboard!$F:$F,$B1661,Input_Dashboard!$G:$G,$C1661)</f>
        <v>1641.3443825713171</v>
      </c>
      <c r="F1661" s="10">
        <f>AVERAGEIFS(Input_Dashboard!$M:$M,Input_Dashboard!$B:$B,$A1661,Input_Dashboard!$F:$F,$B1661,Input_Dashboard!$G:$G,$C1661)</f>
        <v>1355.5920281359904</v>
      </c>
      <c r="G1661" s="8">
        <f t="shared" si="151"/>
        <v>0.45232592299683028</v>
      </c>
      <c r="H1661" s="10">
        <f>SUMIFS(MeasureStack!$Y:$Y,MeasureStack!$F:$F,$A1661,MeasureStack!$J:$J,$B1661,MeasureStack!$K:$K,$C1661)</f>
        <v>2996.9364107073075</v>
      </c>
      <c r="I1661" s="10">
        <f>SUMIFS(MeasureStack!$Z:$Z,MeasureStack!$F:$F,$A1661,MeasureStack!$J:$J,$B1661,MeasureStack!$K:$K,$C1661)</f>
        <v>1641.3443825713171</v>
      </c>
      <c r="J1661" s="10">
        <f>SUMIFS(MeasureStack!$AA:$AA,MeasureStack!$F:$F,$A1661,MeasureStack!$J:$J,$B1661,MeasureStack!$K:$K,$C1661)</f>
        <v>1355.5920281359904</v>
      </c>
      <c r="K1661" s="8">
        <f t="shared" si="152"/>
        <v>0.45232592299683028</v>
      </c>
      <c r="L1661" s="11" t="str">
        <f t="shared" si="153"/>
        <v>Y</v>
      </c>
      <c r="M1661" s="11" t="str">
        <f t="shared" si="154"/>
        <v>Y</v>
      </c>
      <c r="N1661" s="11" t="str">
        <f t="shared" si="155"/>
        <v>Y</v>
      </c>
      <c r="O1661" s="12" t="str">
        <f t="shared" si="156"/>
        <v>Y</v>
      </c>
    </row>
    <row r="1662" spans="1:15" x14ac:dyDescent="0.3">
      <c r="A1662" t="s">
        <v>371</v>
      </c>
      <c r="B1662" t="s">
        <v>94</v>
      </c>
      <c r="C1662" t="s">
        <v>92</v>
      </c>
      <c r="D1662" s="10">
        <f>AVERAGEIFS(Input_Dashboard!$K:$K,Input_Dashboard!$B:$B,$A1662,Input_Dashboard!$F:$F,$B1662,Input_Dashboard!$G:$G,$C1662)</f>
        <v>14384.979484173506</v>
      </c>
      <c r="E1662" s="10">
        <f>AVERAGEIFS(Input_Dashboard!$L:$L,Input_Dashboard!$B:$B,$A1662,Input_Dashboard!$F:$F,$B1662,Input_Dashboard!$G:$G,$C1662)</f>
        <v>13029.387456037515</v>
      </c>
      <c r="F1662" s="10">
        <f>AVERAGEIFS(Input_Dashboard!$M:$M,Input_Dashboard!$B:$B,$A1662,Input_Dashboard!$F:$F,$B1662,Input_Dashboard!$G:$G,$C1662)</f>
        <v>1355.5920281359904</v>
      </c>
      <c r="G1662" s="8">
        <f t="shared" si="151"/>
        <v>9.4236632706179796E-2</v>
      </c>
      <c r="H1662" s="10">
        <f>SUMIFS(MeasureStack!$Y:$Y,MeasureStack!$F:$F,$A1662,MeasureStack!$J:$J,$B1662,MeasureStack!$K:$K,$C1662)</f>
        <v>14384.979484173506</v>
      </c>
      <c r="I1662" s="10">
        <f>SUMIFS(MeasureStack!$Z:$Z,MeasureStack!$F:$F,$A1662,MeasureStack!$J:$J,$B1662,MeasureStack!$K:$K,$C1662)</f>
        <v>13029.387456037515</v>
      </c>
      <c r="J1662" s="10">
        <f>SUMIFS(MeasureStack!$AA:$AA,MeasureStack!$F:$F,$A1662,MeasureStack!$J:$J,$B1662,MeasureStack!$K:$K,$C1662)</f>
        <v>1355.5920281359904</v>
      </c>
      <c r="K1662" s="8">
        <f t="shared" si="152"/>
        <v>9.4236632706179796E-2</v>
      </c>
      <c r="L1662" s="11" t="str">
        <f t="shared" si="153"/>
        <v>Y</v>
      </c>
      <c r="M1662" s="11" t="str">
        <f t="shared" si="154"/>
        <v>Y</v>
      </c>
      <c r="N1662" s="11" t="str">
        <f t="shared" si="155"/>
        <v>Y</v>
      </c>
      <c r="O1662" s="12" t="str">
        <f t="shared" si="156"/>
        <v>Y</v>
      </c>
    </row>
    <row r="1663" spans="1:15" x14ac:dyDescent="0.3">
      <c r="A1663" t="s">
        <v>423</v>
      </c>
      <c r="B1663" t="s">
        <v>111</v>
      </c>
      <c r="C1663" t="s">
        <v>65</v>
      </c>
      <c r="D1663" s="10">
        <f>AVERAGEIFS(Input_Dashboard!$K:$K,Input_Dashboard!$B:$B,$A1663,Input_Dashboard!$F:$F,$B1663,Input_Dashboard!$G:$G,$C1663)</f>
        <v>7518.6977945486506</v>
      </c>
      <c r="E1663" s="10">
        <f>AVERAGEIFS(Input_Dashboard!$L:$L,Input_Dashboard!$B:$B,$A1663,Input_Dashboard!$F:$F,$B1663,Input_Dashboard!$G:$G,$C1663)</f>
        <v>7344.9297947589375</v>
      </c>
      <c r="F1663" s="10">
        <f>AVERAGEIFS(Input_Dashboard!$M:$M,Input_Dashboard!$B:$B,$A1663,Input_Dashboard!$F:$F,$B1663,Input_Dashboard!$G:$G,$C1663)</f>
        <v>173.76799978971263</v>
      </c>
      <c r="G1663" s="8">
        <f t="shared" si="151"/>
        <v>2.3111448888888872E-2</v>
      </c>
      <c r="H1663" s="10">
        <f>SUMIFS(MeasureStack!$Y:$Y,MeasureStack!$F:$F,$A1663,MeasureStack!$J:$J,$B1663,MeasureStack!$K:$K,$C1663)</f>
        <v>7518.6977945486506</v>
      </c>
      <c r="I1663" s="10">
        <f>SUMIFS(MeasureStack!$Z:$Z,MeasureStack!$F:$F,$A1663,MeasureStack!$J:$J,$B1663,MeasureStack!$K:$K,$C1663)</f>
        <v>7344.9297947589375</v>
      </c>
      <c r="J1663" s="10">
        <f>SUMIFS(MeasureStack!$AA:$AA,MeasureStack!$F:$F,$A1663,MeasureStack!$J:$J,$B1663,MeasureStack!$K:$K,$C1663)</f>
        <v>173.76799978971263</v>
      </c>
      <c r="K1663" s="8">
        <f t="shared" si="152"/>
        <v>2.3111448888888872E-2</v>
      </c>
      <c r="L1663" s="11" t="str">
        <f t="shared" si="153"/>
        <v>Y</v>
      </c>
      <c r="M1663" s="11" t="str">
        <f t="shared" si="154"/>
        <v>Y</v>
      </c>
      <c r="N1663" s="11" t="str">
        <f t="shared" si="155"/>
        <v>Y</v>
      </c>
      <c r="O1663" s="12" t="str">
        <f t="shared" si="156"/>
        <v>Y</v>
      </c>
    </row>
    <row r="1664" spans="1:15" x14ac:dyDescent="0.3">
      <c r="A1664" t="s">
        <v>423</v>
      </c>
      <c r="B1664" t="s">
        <v>111</v>
      </c>
      <c r="C1664" t="s">
        <v>70</v>
      </c>
      <c r="D1664" s="10">
        <f>AVERAGEIFS(Input_Dashboard!$K:$K,Input_Dashboard!$B:$B,$A1664,Input_Dashboard!$F:$F,$B1664,Input_Dashboard!$G:$G,$C1664)</f>
        <v>172930.04927461897</v>
      </c>
      <c r="E1664" s="10">
        <f>AVERAGEIFS(Input_Dashboard!$L:$L,Input_Dashboard!$B:$B,$A1664,Input_Dashboard!$F:$F,$B1664,Input_Dashboard!$G:$G,$C1664)</f>
        <v>166153.09728282018</v>
      </c>
      <c r="F1664" s="10">
        <f>AVERAGEIFS(Input_Dashboard!$M:$M,Input_Dashboard!$B:$B,$A1664,Input_Dashboard!$F:$F,$B1664,Input_Dashboard!$G:$G,$C1664)</f>
        <v>6776.9519917987946</v>
      </c>
      <c r="G1664" s="8">
        <f t="shared" si="151"/>
        <v>3.9188978550724618E-2</v>
      </c>
      <c r="H1664" s="10">
        <f>SUMIFS(MeasureStack!$Y:$Y,MeasureStack!$F:$F,$A1664,MeasureStack!$J:$J,$B1664,MeasureStack!$K:$K,$C1664)</f>
        <v>172930.04927461897</v>
      </c>
      <c r="I1664" s="10">
        <f>SUMIFS(MeasureStack!$Z:$Z,MeasureStack!$F:$F,$A1664,MeasureStack!$J:$J,$B1664,MeasureStack!$K:$K,$C1664)</f>
        <v>166153.09728282018</v>
      </c>
      <c r="J1664" s="10">
        <f>SUMIFS(MeasureStack!$AA:$AA,MeasureStack!$F:$F,$A1664,MeasureStack!$J:$J,$B1664,MeasureStack!$K:$K,$C1664)</f>
        <v>6776.9519917987946</v>
      </c>
      <c r="K1664" s="8">
        <f t="shared" si="152"/>
        <v>3.9188978550724618E-2</v>
      </c>
      <c r="L1664" s="11" t="str">
        <f t="shared" si="153"/>
        <v>Y</v>
      </c>
      <c r="M1664" s="11" t="str">
        <f t="shared" si="154"/>
        <v>Y</v>
      </c>
      <c r="N1664" s="11" t="str">
        <f t="shared" si="155"/>
        <v>Y</v>
      </c>
      <c r="O1664" s="12" t="str">
        <f t="shared" si="156"/>
        <v>Y</v>
      </c>
    </row>
    <row r="1665" spans="1:15" x14ac:dyDescent="0.3">
      <c r="A1665" t="s">
        <v>423</v>
      </c>
      <c r="B1665" t="s">
        <v>111</v>
      </c>
      <c r="C1665" t="s">
        <v>72</v>
      </c>
      <c r="D1665" s="10">
        <f>AVERAGEIFS(Input_Dashboard!$K:$K,Input_Dashboard!$B:$B,$A1665,Input_Dashboard!$F:$F,$B1665,Input_Dashboard!$G:$G,$C1665)</f>
        <v>15037.395589097301</v>
      </c>
      <c r="E1665" s="10">
        <f>AVERAGEIFS(Input_Dashboard!$L:$L,Input_Dashboard!$B:$B,$A1665,Input_Dashboard!$F:$F,$B1665,Input_Dashboard!$G:$G,$C1665)</f>
        <v>14863.627589307589</v>
      </c>
      <c r="F1665" s="10">
        <f>AVERAGEIFS(Input_Dashboard!$M:$M,Input_Dashboard!$B:$B,$A1665,Input_Dashboard!$F:$F,$B1665,Input_Dashboard!$G:$G,$C1665)</f>
        <v>173.76799978971263</v>
      </c>
      <c r="G1665" s="8">
        <f t="shared" si="151"/>
        <v>1.1555724444444436E-2</v>
      </c>
      <c r="H1665" s="10">
        <f>SUMIFS(MeasureStack!$Y:$Y,MeasureStack!$F:$F,$A1665,MeasureStack!$J:$J,$B1665,MeasureStack!$K:$K,$C1665)</f>
        <v>15037.395589097301</v>
      </c>
      <c r="I1665" s="10">
        <f>SUMIFS(MeasureStack!$Z:$Z,MeasureStack!$F:$F,$A1665,MeasureStack!$J:$J,$B1665,MeasureStack!$K:$K,$C1665)</f>
        <v>14863.627589307589</v>
      </c>
      <c r="J1665" s="10">
        <f>SUMIFS(MeasureStack!$AA:$AA,MeasureStack!$F:$F,$A1665,MeasureStack!$J:$J,$B1665,MeasureStack!$K:$K,$C1665)</f>
        <v>173.76799978971263</v>
      </c>
      <c r="K1665" s="8">
        <f t="shared" si="152"/>
        <v>1.1555724444444436E-2</v>
      </c>
      <c r="L1665" s="11" t="str">
        <f t="shared" si="153"/>
        <v>Y</v>
      </c>
      <c r="M1665" s="11" t="str">
        <f t="shared" si="154"/>
        <v>Y</v>
      </c>
      <c r="N1665" s="11" t="str">
        <f t="shared" si="155"/>
        <v>Y</v>
      </c>
      <c r="O1665" s="12" t="str">
        <f t="shared" si="156"/>
        <v>Y</v>
      </c>
    </row>
    <row r="1666" spans="1:15" x14ac:dyDescent="0.3">
      <c r="A1666" t="s">
        <v>423</v>
      </c>
      <c r="B1666" t="s">
        <v>111</v>
      </c>
      <c r="C1666" t="s">
        <v>74</v>
      </c>
      <c r="D1666" s="10">
        <f>AVERAGEIFS(Input_Dashboard!$K:$K,Input_Dashboard!$B:$B,$A1666,Input_Dashboard!$F:$F,$B1666,Input_Dashboard!$G:$G,$C1666)</f>
        <v>10024.930392731534</v>
      </c>
      <c r="E1666" s="10">
        <f>AVERAGEIFS(Input_Dashboard!$L:$L,Input_Dashboard!$B:$B,$A1666,Input_Dashboard!$F:$F,$B1666,Input_Dashboard!$G:$G,$C1666)</f>
        <v>9851.162392941822</v>
      </c>
      <c r="F1666" s="10">
        <f>AVERAGEIFS(Input_Dashboard!$M:$M,Input_Dashboard!$B:$B,$A1666,Input_Dashboard!$F:$F,$B1666,Input_Dashboard!$G:$G,$C1666)</f>
        <v>173.76799978971263</v>
      </c>
      <c r="G1666" s="8">
        <f t="shared" si="151"/>
        <v>1.7333586666666654E-2</v>
      </c>
      <c r="H1666" s="10">
        <f>SUMIFS(MeasureStack!$Y:$Y,MeasureStack!$F:$F,$A1666,MeasureStack!$J:$J,$B1666,MeasureStack!$K:$K,$C1666)</f>
        <v>10024.930392731534</v>
      </c>
      <c r="I1666" s="10">
        <f>SUMIFS(MeasureStack!$Z:$Z,MeasureStack!$F:$F,$A1666,MeasureStack!$J:$J,$B1666,MeasureStack!$K:$K,$C1666)</f>
        <v>9851.162392941822</v>
      </c>
      <c r="J1666" s="10">
        <f>SUMIFS(MeasureStack!$AA:$AA,MeasureStack!$F:$F,$A1666,MeasureStack!$J:$J,$B1666,MeasureStack!$K:$K,$C1666)</f>
        <v>173.76799978971263</v>
      </c>
      <c r="K1666" s="8">
        <f t="shared" si="152"/>
        <v>1.7333586666666654E-2</v>
      </c>
      <c r="L1666" s="11" t="str">
        <f t="shared" si="153"/>
        <v>Y</v>
      </c>
      <c r="M1666" s="11" t="str">
        <f t="shared" si="154"/>
        <v>Y</v>
      </c>
      <c r="N1666" s="11" t="str">
        <f t="shared" si="155"/>
        <v>Y</v>
      </c>
      <c r="O1666" s="12" t="str">
        <f t="shared" si="156"/>
        <v>Y</v>
      </c>
    </row>
    <row r="1667" spans="1:15" x14ac:dyDescent="0.3">
      <c r="A1667" t="s">
        <v>423</v>
      </c>
      <c r="B1667" t="s">
        <v>111</v>
      </c>
      <c r="C1667" t="s">
        <v>76</v>
      </c>
      <c r="D1667" s="10">
        <f>AVERAGEIFS(Input_Dashboard!$K:$K,Input_Dashboard!$B:$B,$A1667,Input_Dashboard!$F:$F,$B1667,Input_Dashboard!$G:$G,$C1667)</f>
        <v>303254.14438012888</v>
      </c>
      <c r="E1667" s="10">
        <f>AVERAGEIFS(Input_Dashboard!$L:$L,Input_Dashboard!$B:$B,$A1667,Input_Dashboard!$F:$F,$B1667,Input_Dashboard!$G:$G,$C1667)</f>
        <v>298736.17638559634</v>
      </c>
      <c r="F1667" s="10">
        <f>AVERAGEIFS(Input_Dashboard!$M:$M,Input_Dashboard!$B:$B,$A1667,Input_Dashboard!$F:$F,$B1667,Input_Dashboard!$G:$G,$C1667)</f>
        <v>4517.9679945325333</v>
      </c>
      <c r="G1667" s="8">
        <f t="shared" si="151"/>
        <v>1.4898289366391192E-2</v>
      </c>
      <c r="H1667" s="10">
        <f>SUMIFS(MeasureStack!$Y:$Y,MeasureStack!$F:$F,$A1667,MeasureStack!$J:$J,$B1667,MeasureStack!$K:$K,$C1667)</f>
        <v>303254.14438012888</v>
      </c>
      <c r="I1667" s="10">
        <f>SUMIFS(MeasureStack!$Z:$Z,MeasureStack!$F:$F,$A1667,MeasureStack!$J:$J,$B1667,MeasureStack!$K:$K,$C1667)</f>
        <v>298736.17638559634</v>
      </c>
      <c r="J1667" s="10">
        <f>SUMIFS(MeasureStack!$AA:$AA,MeasureStack!$F:$F,$A1667,MeasureStack!$J:$J,$B1667,MeasureStack!$K:$K,$C1667)</f>
        <v>4517.9679945325333</v>
      </c>
      <c r="K1667" s="8">
        <f t="shared" si="152"/>
        <v>1.4898289366391192E-2</v>
      </c>
      <c r="L1667" s="11" t="str">
        <f t="shared" si="153"/>
        <v>Y</v>
      </c>
      <c r="M1667" s="11" t="str">
        <f t="shared" si="154"/>
        <v>Y</v>
      </c>
      <c r="N1667" s="11" t="str">
        <f t="shared" si="155"/>
        <v>Y</v>
      </c>
      <c r="O1667" s="12" t="str">
        <f t="shared" si="156"/>
        <v>Y</v>
      </c>
    </row>
    <row r="1668" spans="1:15" x14ac:dyDescent="0.3">
      <c r="A1668" t="s">
        <v>423</v>
      </c>
      <c r="B1668" t="s">
        <v>111</v>
      </c>
      <c r="C1668" t="s">
        <v>78</v>
      </c>
      <c r="D1668" s="10">
        <f>AVERAGEIFS(Input_Dashboard!$K:$K,Input_Dashboard!$B:$B,$A1668,Input_Dashboard!$F:$F,$B1668,Input_Dashboard!$G:$G,$C1668)</f>
        <v>601495.82356389205</v>
      </c>
      <c r="E1668" s="10">
        <f>AVERAGEIFS(Input_Dashboard!$L:$L,Input_Dashboard!$B:$B,$A1668,Input_Dashboard!$F:$F,$B1668,Input_Dashboard!$G:$G,$C1668)</f>
        <v>597672.92756851832</v>
      </c>
      <c r="F1668" s="10">
        <f>AVERAGEIFS(Input_Dashboard!$M:$M,Input_Dashboard!$B:$B,$A1668,Input_Dashboard!$F:$F,$B1668,Input_Dashboard!$G:$G,$C1668)</f>
        <v>3822.895995373683</v>
      </c>
      <c r="G1668" s="8">
        <f t="shared" ref="G1668:G1731" si="157">IFERROR(F1668/D1668,0)</f>
        <v>6.3556484444444485E-3</v>
      </c>
      <c r="H1668" s="10">
        <f>SUMIFS(MeasureStack!$Y:$Y,MeasureStack!$F:$F,$A1668,MeasureStack!$J:$J,$B1668,MeasureStack!$K:$K,$C1668)</f>
        <v>601495.82356389205</v>
      </c>
      <c r="I1668" s="10">
        <f>SUMIFS(MeasureStack!$Z:$Z,MeasureStack!$F:$F,$A1668,MeasureStack!$J:$J,$B1668,MeasureStack!$K:$K,$C1668)</f>
        <v>597672.92756851832</v>
      </c>
      <c r="J1668" s="10">
        <f>SUMIFS(MeasureStack!$AA:$AA,MeasureStack!$F:$F,$A1668,MeasureStack!$J:$J,$B1668,MeasureStack!$K:$K,$C1668)</f>
        <v>3822.895995373683</v>
      </c>
      <c r="K1668" s="8">
        <f t="shared" ref="K1668:K1731" si="158">IFERROR(J1668/H1668,0)</f>
        <v>6.3556484444444485E-3</v>
      </c>
      <c r="L1668" s="11" t="str">
        <f t="shared" ref="L1668:L1731" si="159">IF(ROUNDUP(D1668,0)=ROUNDUP(H1668,0),"Y","N")</f>
        <v>Y</v>
      </c>
      <c r="M1668" s="11" t="str">
        <f t="shared" ref="M1668:M1731" si="160">IF(ROUNDUP(E1668,0)=ROUNDUP(I1668,0),"Y","N")</f>
        <v>Y</v>
      </c>
      <c r="N1668" s="11" t="str">
        <f t="shared" ref="N1668:N1731" si="161">IF(ROUNDUP(F1668,0)=ROUNDUP(J1668,0),"Y","N")</f>
        <v>Y</v>
      </c>
      <c r="O1668" s="12" t="str">
        <f t="shared" ref="O1668:O1731" si="162">IF(ROUNDUP(G1668,0)=ROUNDUP(K1668,0),"Y","N")</f>
        <v>Y</v>
      </c>
    </row>
    <row r="1669" spans="1:15" x14ac:dyDescent="0.3">
      <c r="A1669" t="s">
        <v>423</v>
      </c>
      <c r="B1669" t="s">
        <v>111</v>
      </c>
      <c r="C1669" t="s">
        <v>80</v>
      </c>
      <c r="D1669" s="10">
        <f>AVERAGEIFS(Input_Dashboard!$K:$K,Input_Dashboard!$B:$B,$A1669,Input_Dashboard!$F:$F,$B1669,Input_Dashboard!$G:$G,$C1669)</f>
        <v>72179.498827667034</v>
      </c>
      <c r="E1669" s="10">
        <f>AVERAGEIFS(Input_Dashboard!$L:$L,Input_Dashboard!$B:$B,$A1669,Input_Dashboard!$F:$F,$B1669,Input_Dashboard!$G:$G,$C1669)</f>
        <v>70268.050829980188</v>
      </c>
      <c r="F1669" s="10">
        <f>AVERAGEIFS(Input_Dashboard!$M:$M,Input_Dashboard!$B:$B,$A1669,Input_Dashboard!$F:$F,$B1669,Input_Dashboard!$G:$G,$C1669)</f>
        <v>1911.4479976868415</v>
      </c>
      <c r="G1669" s="8">
        <f t="shared" si="157"/>
        <v>2.6481868518518539E-2</v>
      </c>
      <c r="H1669" s="10">
        <f>SUMIFS(MeasureStack!$Y:$Y,MeasureStack!$F:$F,$A1669,MeasureStack!$J:$J,$B1669,MeasureStack!$K:$K,$C1669)</f>
        <v>72179.498827667034</v>
      </c>
      <c r="I1669" s="10">
        <f>SUMIFS(MeasureStack!$Z:$Z,MeasureStack!$F:$F,$A1669,MeasureStack!$J:$J,$B1669,MeasureStack!$K:$K,$C1669)</f>
        <v>70268.050829980188</v>
      </c>
      <c r="J1669" s="10">
        <f>SUMIFS(MeasureStack!$AA:$AA,MeasureStack!$F:$F,$A1669,MeasureStack!$J:$J,$B1669,MeasureStack!$K:$K,$C1669)</f>
        <v>1911.4479976868415</v>
      </c>
      <c r="K1669" s="8">
        <f t="shared" si="158"/>
        <v>2.6481868518518539E-2</v>
      </c>
      <c r="L1669" s="11" t="str">
        <f t="shared" si="159"/>
        <v>Y</v>
      </c>
      <c r="M1669" s="11" t="str">
        <f t="shared" si="160"/>
        <v>Y</v>
      </c>
      <c r="N1669" s="11" t="str">
        <f t="shared" si="161"/>
        <v>Y</v>
      </c>
      <c r="O1669" s="12" t="str">
        <f t="shared" si="162"/>
        <v>Y</v>
      </c>
    </row>
    <row r="1670" spans="1:15" x14ac:dyDescent="0.3">
      <c r="A1670" t="s">
        <v>423</v>
      </c>
      <c r="B1670" t="s">
        <v>111</v>
      </c>
      <c r="C1670" t="s">
        <v>82</v>
      </c>
      <c r="D1670" s="10">
        <f>AVERAGEIFS(Input_Dashboard!$K:$K,Input_Dashboard!$B:$B,$A1670,Input_Dashboard!$F:$F,$B1670,Input_Dashboard!$G:$G,$C1670)</f>
        <v>451121.86767291906</v>
      </c>
      <c r="E1670" s="10">
        <f>AVERAGEIFS(Input_Dashboard!$L:$L,Input_Dashboard!$B:$B,$A1670,Input_Dashboard!$F:$F,$B1670,Input_Dashboard!$G:$G,$C1670)</f>
        <v>448167.81167649396</v>
      </c>
      <c r="F1670" s="10">
        <f>AVERAGEIFS(Input_Dashboard!$M:$M,Input_Dashboard!$B:$B,$A1670,Input_Dashboard!$F:$F,$B1670,Input_Dashboard!$G:$G,$C1670)</f>
        <v>2954.0559964251179</v>
      </c>
      <c r="G1670" s="8">
        <f t="shared" si="157"/>
        <v>6.5482438518518543E-3</v>
      </c>
      <c r="H1670" s="10">
        <f>SUMIFS(MeasureStack!$Y:$Y,MeasureStack!$F:$F,$A1670,MeasureStack!$J:$J,$B1670,MeasureStack!$K:$K,$C1670)</f>
        <v>451121.86767291906</v>
      </c>
      <c r="I1670" s="10">
        <f>SUMIFS(MeasureStack!$Z:$Z,MeasureStack!$F:$F,$A1670,MeasureStack!$J:$J,$B1670,MeasureStack!$K:$K,$C1670)</f>
        <v>448167.81167649396</v>
      </c>
      <c r="J1670" s="10">
        <f>SUMIFS(MeasureStack!$AA:$AA,MeasureStack!$F:$F,$A1670,MeasureStack!$J:$J,$B1670,MeasureStack!$K:$K,$C1670)</f>
        <v>2954.0559964251179</v>
      </c>
      <c r="K1670" s="8">
        <f t="shared" si="158"/>
        <v>6.5482438518518543E-3</v>
      </c>
      <c r="L1670" s="11" t="str">
        <f t="shared" si="159"/>
        <v>Y</v>
      </c>
      <c r="M1670" s="11" t="str">
        <f t="shared" si="160"/>
        <v>Y</v>
      </c>
      <c r="N1670" s="11" t="str">
        <f t="shared" si="161"/>
        <v>Y</v>
      </c>
      <c r="O1670" s="12" t="str">
        <f t="shared" si="162"/>
        <v>Y</v>
      </c>
    </row>
    <row r="1671" spans="1:15" x14ac:dyDescent="0.3">
      <c r="A1671" t="s">
        <v>423</v>
      </c>
      <c r="B1671" t="s">
        <v>111</v>
      </c>
      <c r="C1671" t="s">
        <v>84</v>
      </c>
      <c r="D1671" s="10">
        <f>AVERAGEIFS(Input_Dashboard!$K:$K,Input_Dashboard!$B:$B,$A1671,Input_Dashboard!$F:$F,$B1671,Input_Dashboard!$G:$G,$C1671)</f>
        <v>62655.814954572088</v>
      </c>
      <c r="E1671" s="10">
        <f>AVERAGEIFS(Input_Dashboard!$L:$L,Input_Dashboard!$B:$B,$A1671,Input_Dashboard!$F:$F,$B1671,Input_Dashboard!$G:$G,$C1671)</f>
        <v>62308.27895499266</v>
      </c>
      <c r="F1671" s="10">
        <f>AVERAGEIFS(Input_Dashboard!$M:$M,Input_Dashboard!$B:$B,$A1671,Input_Dashboard!$F:$F,$B1671,Input_Dashboard!$G:$G,$C1671)</f>
        <v>347.53599957942527</v>
      </c>
      <c r="G1671" s="8">
        <f t="shared" si="157"/>
        <v>5.5467477333333293E-3</v>
      </c>
      <c r="H1671" s="10">
        <f>SUMIFS(MeasureStack!$Y:$Y,MeasureStack!$F:$F,$A1671,MeasureStack!$J:$J,$B1671,MeasureStack!$K:$K,$C1671)</f>
        <v>62655.814954572088</v>
      </c>
      <c r="I1671" s="10">
        <f>SUMIFS(MeasureStack!$Z:$Z,MeasureStack!$F:$F,$A1671,MeasureStack!$J:$J,$B1671,MeasureStack!$K:$K,$C1671)</f>
        <v>62308.27895499266</v>
      </c>
      <c r="J1671" s="10">
        <f>SUMIFS(MeasureStack!$AA:$AA,MeasureStack!$F:$F,$A1671,MeasureStack!$J:$J,$B1671,MeasureStack!$K:$K,$C1671)</f>
        <v>347.53599957942527</v>
      </c>
      <c r="K1671" s="8">
        <f t="shared" si="158"/>
        <v>5.5467477333333293E-3</v>
      </c>
      <c r="L1671" s="11" t="str">
        <f t="shared" si="159"/>
        <v>Y</v>
      </c>
      <c r="M1671" s="11" t="str">
        <f t="shared" si="160"/>
        <v>Y</v>
      </c>
      <c r="N1671" s="11" t="str">
        <f t="shared" si="161"/>
        <v>Y</v>
      </c>
      <c r="O1671" s="12" t="str">
        <f t="shared" si="162"/>
        <v>Y</v>
      </c>
    </row>
    <row r="1672" spans="1:15" x14ac:dyDescent="0.3">
      <c r="A1672" t="s">
        <v>423</v>
      </c>
      <c r="B1672" t="s">
        <v>111</v>
      </c>
      <c r="C1672" t="s">
        <v>86</v>
      </c>
      <c r="D1672" s="10">
        <f>AVERAGEIFS(Input_Dashboard!$K:$K,Input_Dashboard!$B:$B,$A1672,Input_Dashboard!$F:$F,$B1672,Input_Dashboard!$G:$G,$C1672)</f>
        <v>25062.325981828835</v>
      </c>
      <c r="E1672" s="10">
        <f>AVERAGEIFS(Input_Dashboard!$L:$L,Input_Dashboard!$B:$B,$A1672,Input_Dashboard!$F:$F,$B1672,Input_Dashboard!$G:$G,$C1672)</f>
        <v>24888.557982039121</v>
      </c>
      <c r="F1672" s="10">
        <f>AVERAGEIFS(Input_Dashboard!$M:$M,Input_Dashboard!$B:$B,$A1672,Input_Dashboard!$F:$F,$B1672,Input_Dashboard!$G:$G,$C1672)</f>
        <v>173.76799978971263</v>
      </c>
      <c r="G1672" s="8">
        <f t="shared" si="157"/>
        <v>6.9334346666666616E-3</v>
      </c>
      <c r="H1672" s="10">
        <f>SUMIFS(MeasureStack!$Y:$Y,MeasureStack!$F:$F,$A1672,MeasureStack!$J:$J,$B1672,MeasureStack!$K:$K,$C1672)</f>
        <v>25062.325981828835</v>
      </c>
      <c r="I1672" s="10">
        <f>SUMIFS(MeasureStack!$Z:$Z,MeasureStack!$F:$F,$A1672,MeasureStack!$J:$J,$B1672,MeasureStack!$K:$K,$C1672)</f>
        <v>24888.557982039121</v>
      </c>
      <c r="J1672" s="10">
        <f>SUMIFS(MeasureStack!$AA:$AA,MeasureStack!$F:$F,$A1672,MeasureStack!$J:$J,$B1672,MeasureStack!$K:$K,$C1672)</f>
        <v>173.76799978971263</v>
      </c>
      <c r="K1672" s="8">
        <f t="shared" si="158"/>
        <v>6.9334346666666616E-3</v>
      </c>
      <c r="L1672" s="11" t="str">
        <f t="shared" si="159"/>
        <v>Y</v>
      </c>
      <c r="M1672" s="11" t="str">
        <f t="shared" si="160"/>
        <v>Y</v>
      </c>
      <c r="N1672" s="11" t="str">
        <f t="shared" si="161"/>
        <v>Y</v>
      </c>
      <c r="O1672" s="12" t="str">
        <f t="shared" si="162"/>
        <v>Y</v>
      </c>
    </row>
    <row r="1673" spans="1:15" x14ac:dyDescent="0.3">
      <c r="A1673" t="s">
        <v>423</v>
      </c>
      <c r="B1673" t="s">
        <v>111</v>
      </c>
      <c r="C1673" t="s">
        <v>88</v>
      </c>
      <c r="D1673" s="10">
        <f>AVERAGEIFS(Input_Dashboard!$K:$K,Input_Dashboard!$B:$B,$A1673,Input_Dashboard!$F:$F,$B1673,Input_Dashboard!$G:$G,$C1673)</f>
        <v>44661.064899618985</v>
      </c>
      <c r="E1673" s="10">
        <f>AVERAGEIFS(Input_Dashboard!$L:$L,Input_Dashboard!$B:$B,$A1673,Input_Dashboard!$F:$F,$B1673,Input_Dashboard!$G:$G,$C1673)</f>
        <v>44313.528900039557</v>
      </c>
      <c r="F1673" s="10">
        <f>AVERAGEIFS(Input_Dashboard!$M:$M,Input_Dashboard!$B:$B,$A1673,Input_Dashboard!$F:$F,$B1673,Input_Dashboard!$G:$G,$C1673)</f>
        <v>347.53599957942527</v>
      </c>
      <c r="G1673" s="8">
        <f t="shared" si="157"/>
        <v>7.7816326225215058E-3</v>
      </c>
      <c r="H1673" s="10">
        <f>SUMIFS(MeasureStack!$Y:$Y,MeasureStack!$F:$F,$A1673,MeasureStack!$J:$J,$B1673,MeasureStack!$K:$K,$C1673)</f>
        <v>44661.064899618985</v>
      </c>
      <c r="I1673" s="10">
        <f>SUMIFS(MeasureStack!$Z:$Z,MeasureStack!$F:$F,$A1673,MeasureStack!$J:$J,$B1673,MeasureStack!$K:$K,$C1673)</f>
        <v>44313.528900039557</v>
      </c>
      <c r="J1673" s="10">
        <f>SUMIFS(MeasureStack!$AA:$AA,MeasureStack!$F:$F,$A1673,MeasureStack!$J:$J,$B1673,MeasureStack!$K:$K,$C1673)</f>
        <v>347.53599957942527</v>
      </c>
      <c r="K1673" s="8">
        <f t="shared" si="158"/>
        <v>7.7816326225215058E-3</v>
      </c>
      <c r="L1673" s="11" t="str">
        <f t="shared" si="159"/>
        <v>Y</v>
      </c>
      <c r="M1673" s="11" t="str">
        <f t="shared" si="160"/>
        <v>Y</v>
      </c>
      <c r="N1673" s="11" t="str">
        <f t="shared" si="161"/>
        <v>Y</v>
      </c>
      <c r="O1673" s="12" t="str">
        <f t="shared" si="162"/>
        <v>Y</v>
      </c>
    </row>
    <row r="1674" spans="1:15" x14ac:dyDescent="0.3">
      <c r="A1674" t="s">
        <v>423</v>
      </c>
      <c r="B1674" t="s">
        <v>111</v>
      </c>
      <c r="C1674" t="s">
        <v>90</v>
      </c>
      <c r="D1674" s="10">
        <f>AVERAGEIFS(Input_Dashboard!$K:$K,Input_Dashboard!$B:$B,$A1674,Input_Dashboard!$F:$F,$B1674,Input_Dashboard!$G:$G,$C1674)</f>
        <v>3132.8594116354038</v>
      </c>
      <c r="E1674" s="10">
        <f>AVERAGEIFS(Input_Dashboard!$L:$L,Input_Dashboard!$B:$B,$A1674,Input_Dashboard!$F:$F,$B1674,Input_Dashboard!$G:$G,$C1674)</f>
        <v>2959.0914118456913</v>
      </c>
      <c r="F1674" s="10">
        <f>AVERAGEIFS(Input_Dashboard!$M:$M,Input_Dashboard!$B:$B,$A1674,Input_Dashboard!$F:$F,$B1674,Input_Dashboard!$G:$G,$C1674)</f>
        <v>173.76799978971263</v>
      </c>
      <c r="G1674" s="8">
        <f t="shared" si="157"/>
        <v>5.5466261634448157E-2</v>
      </c>
      <c r="H1674" s="10">
        <f>SUMIFS(MeasureStack!$Y:$Y,MeasureStack!$F:$F,$A1674,MeasureStack!$J:$J,$B1674,MeasureStack!$K:$K,$C1674)</f>
        <v>3132.8594116354038</v>
      </c>
      <c r="I1674" s="10">
        <f>SUMIFS(MeasureStack!$Z:$Z,MeasureStack!$F:$F,$A1674,MeasureStack!$J:$J,$B1674,MeasureStack!$K:$K,$C1674)</f>
        <v>2959.0914118456913</v>
      </c>
      <c r="J1674" s="10">
        <f>SUMIFS(MeasureStack!$AA:$AA,MeasureStack!$F:$F,$A1674,MeasureStack!$J:$J,$B1674,MeasureStack!$K:$K,$C1674)</f>
        <v>173.76799978971263</v>
      </c>
      <c r="K1674" s="8">
        <f t="shared" si="158"/>
        <v>5.5466261634448157E-2</v>
      </c>
      <c r="L1674" s="11" t="str">
        <f t="shared" si="159"/>
        <v>Y</v>
      </c>
      <c r="M1674" s="11" t="str">
        <f t="shared" si="160"/>
        <v>Y</v>
      </c>
      <c r="N1674" s="11" t="str">
        <f t="shared" si="161"/>
        <v>Y</v>
      </c>
      <c r="O1674" s="12" t="str">
        <f t="shared" si="162"/>
        <v>Y</v>
      </c>
    </row>
    <row r="1675" spans="1:15" x14ac:dyDescent="0.3">
      <c r="A1675" t="s">
        <v>423</v>
      </c>
      <c r="B1675" t="s">
        <v>111</v>
      </c>
      <c r="C1675" t="s">
        <v>92</v>
      </c>
      <c r="D1675" s="10">
        <f>AVERAGEIFS(Input_Dashboard!$K:$K,Input_Dashboard!$B:$B,$A1675,Input_Dashboard!$F:$F,$B1675,Input_Dashboard!$G:$G,$C1675)</f>
        <v>15037.395589097301</v>
      </c>
      <c r="E1675" s="10">
        <f>AVERAGEIFS(Input_Dashboard!$L:$L,Input_Dashboard!$B:$B,$A1675,Input_Dashboard!$F:$F,$B1675,Input_Dashboard!$G:$G,$C1675)</f>
        <v>14863.627589307589</v>
      </c>
      <c r="F1675" s="10">
        <f>AVERAGEIFS(Input_Dashboard!$M:$M,Input_Dashboard!$B:$B,$A1675,Input_Dashboard!$F:$F,$B1675,Input_Dashboard!$G:$G,$C1675)</f>
        <v>173.76799978971263</v>
      </c>
      <c r="G1675" s="8">
        <f t="shared" si="157"/>
        <v>1.1555724444444436E-2</v>
      </c>
      <c r="H1675" s="10">
        <f>SUMIFS(MeasureStack!$Y:$Y,MeasureStack!$F:$F,$A1675,MeasureStack!$J:$J,$B1675,MeasureStack!$K:$K,$C1675)</f>
        <v>15037.395589097301</v>
      </c>
      <c r="I1675" s="10">
        <f>SUMIFS(MeasureStack!$Z:$Z,MeasureStack!$F:$F,$A1675,MeasureStack!$J:$J,$B1675,MeasureStack!$K:$K,$C1675)</f>
        <v>14863.627589307589</v>
      </c>
      <c r="J1675" s="10">
        <f>SUMIFS(MeasureStack!$AA:$AA,MeasureStack!$F:$F,$A1675,MeasureStack!$J:$J,$B1675,MeasureStack!$K:$K,$C1675)</f>
        <v>173.76799978971263</v>
      </c>
      <c r="K1675" s="8">
        <f t="shared" si="158"/>
        <v>1.1555724444444436E-2</v>
      </c>
      <c r="L1675" s="11" t="str">
        <f t="shared" si="159"/>
        <v>Y</v>
      </c>
      <c r="M1675" s="11" t="str">
        <f t="shared" si="160"/>
        <v>Y</v>
      </c>
      <c r="N1675" s="11" t="str">
        <f t="shared" si="161"/>
        <v>Y</v>
      </c>
      <c r="O1675" s="12" t="str">
        <f t="shared" si="162"/>
        <v>Y</v>
      </c>
    </row>
    <row r="1676" spans="1:15" x14ac:dyDescent="0.3">
      <c r="A1676" t="s">
        <v>423</v>
      </c>
      <c r="B1676" t="s">
        <v>94</v>
      </c>
      <c r="C1676" t="s">
        <v>65</v>
      </c>
      <c r="D1676" s="10">
        <f>AVERAGEIFS(Input_Dashboard!$K:$K,Input_Dashboard!$B:$B,$A1676,Input_Dashboard!$F:$F,$B1676,Input_Dashboard!$G:$G,$C1676)</f>
        <v>7192.4897420867528</v>
      </c>
      <c r="E1676" s="10">
        <f>AVERAGEIFS(Input_Dashboard!$L:$L,Input_Dashboard!$B:$B,$A1676,Input_Dashboard!$F:$F,$B1676,Input_Dashboard!$G:$G,$C1676)</f>
        <v>7018.7217422970398</v>
      </c>
      <c r="F1676" s="10">
        <f>AVERAGEIFS(Input_Dashboard!$M:$M,Input_Dashboard!$B:$B,$A1676,Input_Dashboard!$F:$F,$B1676,Input_Dashboard!$G:$G,$C1676)</f>
        <v>173.76799978971263</v>
      </c>
      <c r="G1676" s="8">
        <f t="shared" si="157"/>
        <v>2.4159645132743341E-2</v>
      </c>
      <c r="H1676" s="10">
        <f>SUMIFS(MeasureStack!$Y:$Y,MeasureStack!$F:$F,$A1676,MeasureStack!$J:$J,$B1676,MeasureStack!$K:$K,$C1676)</f>
        <v>7192.4897420867528</v>
      </c>
      <c r="I1676" s="10">
        <f>SUMIFS(MeasureStack!$Z:$Z,MeasureStack!$F:$F,$A1676,MeasureStack!$J:$J,$B1676,MeasureStack!$K:$K,$C1676)</f>
        <v>7018.7217422970398</v>
      </c>
      <c r="J1676" s="10">
        <f>SUMIFS(MeasureStack!$AA:$AA,MeasureStack!$F:$F,$A1676,MeasureStack!$J:$J,$B1676,MeasureStack!$K:$K,$C1676)</f>
        <v>173.76799978971263</v>
      </c>
      <c r="K1676" s="8">
        <f t="shared" si="158"/>
        <v>2.4159645132743341E-2</v>
      </c>
      <c r="L1676" s="11" t="str">
        <f t="shared" si="159"/>
        <v>Y</v>
      </c>
      <c r="M1676" s="11" t="str">
        <f t="shared" si="160"/>
        <v>Y</v>
      </c>
      <c r="N1676" s="11" t="str">
        <f t="shared" si="161"/>
        <v>Y</v>
      </c>
      <c r="O1676" s="12" t="str">
        <f t="shared" si="162"/>
        <v>Y</v>
      </c>
    </row>
    <row r="1677" spans="1:15" x14ac:dyDescent="0.3">
      <c r="A1677" t="s">
        <v>423</v>
      </c>
      <c r="B1677" t="s">
        <v>94</v>
      </c>
      <c r="C1677" t="s">
        <v>70</v>
      </c>
      <c r="D1677" s="10">
        <f>AVERAGEIFS(Input_Dashboard!$K:$K,Input_Dashboard!$B:$B,$A1677,Input_Dashboard!$F:$F,$B1677,Input_Dashboard!$G:$G,$C1677)</f>
        <v>165427.2640679953</v>
      </c>
      <c r="E1677" s="10">
        <f>AVERAGEIFS(Input_Dashboard!$L:$L,Input_Dashboard!$B:$B,$A1677,Input_Dashboard!$F:$F,$B1677,Input_Dashboard!$G:$G,$C1677)</f>
        <v>158650.31207619651</v>
      </c>
      <c r="F1677" s="10">
        <f>AVERAGEIFS(Input_Dashboard!$M:$M,Input_Dashboard!$B:$B,$A1677,Input_Dashboard!$F:$F,$B1677,Input_Dashboard!$G:$G,$C1677)</f>
        <v>6776.9519917987946</v>
      </c>
      <c r="G1677" s="8">
        <f t="shared" si="157"/>
        <v>4.0966354790303944E-2</v>
      </c>
      <c r="H1677" s="10">
        <f>SUMIFS(MeasureStack!$Y:$Y,MeasureStack!$F:$F,$A1677,MeasureStack!$J:$J,$B1677,MeasureStack!$K:$K,$C1677)</f>
        <v>165427.2640679953</v>
      </c>
      <c r="I1677" s="10">
        <f>SUMIFS(MeasureStack!$Z:$Z,MeasureStack!$F:$F,$A1677,MeasureStack!$J:$J,$B1677,MeasureStack!$K:$K,$C1677)</f>
        <v>158650.31207619651</v>
      </c>
      <c r="J1677" s="10">
        <f>SUMIFS(MeasureStack!$AA:$AA,MeasureStack!$F:$F,$A1677,MeasureStack!$J:$J,$B1677,MeasureStack!$K:$K,$C1677)</f>
        <v>6776.9519917987946</v>
      </c>
      <c r="K1677" s="8">
        <f t="shared" si="158"/>
        <v>4.0966354790303944E-2</v>
      </c>
      <c r="L1677" s="11" t="str">
        <f t="shared" si="159"/>
        <v>Y</v>
      </c>
      <c r="M1677" s="11" t="str">
        <f t="shared" si="160"/>
        <v>Y</v>
      </c>
      <c r="N1677" s="11" t="str">
        <f t="shared" si="161"/>
        <v>Y</v>
      </c>
      <c r="O1677" s="12" t="str">
        <f t="shared" si="162"/>
        <v>Y</v>
      </c>
    </row>
    <row r="1678" spans="1:15" x14ac:dyDescent="0.3">
      <c r="A1678" t="s">
        <v>423</v>
      </c>
      <c r="B1678" t="s">
        <v>94</v>
      </c>
      <c r="C1678" t="s">
        <v>72</v>
      </c>
      <c r="D1678" s="10">
        <f>AVERAGEIFS(Input_Dashboard!$K:$K,Input_Dashboard!$B:$B,$A1678,Input_Dashboard!$F:$F,$B1678,Input_Dashboard!$G:$G,$C1678)</f>
        <v>14384.979484173506</v>
      </c>
      <c r="E1678" s="10">
        <f>AVERAGEIFS(Input_Dashboard!$L:$L,Input_Dashboard!$B:$B,$A1678,Input_Dashboard!$F:$F,$B1678,Input_Dashboard!$G:$G,$C1678)</f>
        <v>14211.211484383794</v>
      </c>
      <c r="F1678" s="10">
        <f>AVERAGEIFS(Input_Dashboard!$M:$M,Input_Dashboard!$B:$B,$A1678,Input_Dashboard!$F:$F,$B1678,Input_Dashboard!$G:$G,$C1678)</f>
        <v>173.76799978971263</v>
      </c>
      <c r="G1678" s="8">
        <f t="shared" si="157"/>
        <v>1.2079822566371671E-2</v>
      </c>
      <c r="H1678" s="10">
        <f>SUMIFS(MeasureStack!$Y:$Y,MeasureStack!$F:$F,$A1678,MeasureStack!$J:$J,$B1678,MeasureStack!$K:$K,$C1678)</f>
        <v>14384.979484173506</v>
      </c>
      <c r="I1678" s="10">
        <f>SUMIFS(MeasureStack!$Z:$Z,MeasureStack!$F:$F,$A1678,MeasureStack!$J:$J,$B1678,MeasureStack!$K:$K,$C1678)</f>
        <v>14211.211484383794</v>
      </c>
      <c r="J1678" s="10">
        <f>SUMIFS(MeasureStack!$AA:$AA,MeasureStack!$F:$F,$A1678,MeasureStack!$J:$J,$B1678,MeasureStack!$K:$K,$C1678)</f>
        <v>173.76799978971263</v>
      </c>
      <c r="K1678" s="8">
        <f t="shared" si="158"/>
        <v>1.2079822566371671E-2</v>
      </c>
      <c r="L1678" s="11" t="str">
        <f t="shared" si="159"/>
        <v>Y</v>
      </c>
      <c r="M1678" s="11" t="str">
        <f t="shared" si="160"/>
        <v>Y</v>
      </c>
      <c r="N1678" s="11" t="str">
        <f t="shared" si="161"/>
        <v>Y</v>
      </c>
      <c r="O1678" s="12" t="str">
        <f t="shared" si="162"/>
        <v>Y</v>
      </c>
    </row>
    <row r="1679" spans="1:15" x14ac:dyDescent="0.3">
      <c r="A1679" t="s">
        <v>423</v>
      </c>
      <c r="B1679" t="s">
        <v>94</v>
      </c>
      <c r="C1679" t="s">
        <v>74</v>
      </c>
      <c r="D1679" s="10">
        <f>AVERAGEIFS(Input_Dashboard!$K:$K,Input_Dashboard!$B:$B,$A1679,Input_Dashboard!$F:$F,$B1679,Input_Dashboard!$G:$G,$C1679)</f>
        <v>9589.9863227823371</v>
      </c>
      <c r="E1679" s="10">
        <f>AVERAGEIFS(Input_Dashboard!$L:$L,Input_Dashboard!$B:$B,$A1679,Input_Dashboard!$F:$F,$B1679,Input_Dashboard!$G:$G,$C1679)</f>
        <v>9416.218322992625</v>
      </c>
      <c r="F1679" s="10">
        <f>AVERAGEIFS(Input_Dashboard!$M:$M,Input_Dashboard!$B:$B,$A1679,Input_Dashboard!$F:$F,$B1679,Input_Dashboard!$G:$G,$C1679)</f>
        <v>173.76799978971263</v>
      </c>
      <c r="G1679" s="8">
        <f t="shared" si="157"/>
        <v>1.8119733849557507E-2</v>
      </c>
      <c r="H1679" s="10">
        <f>SUMIFS(MeasureStack!$Y:$Y,MeasureStack!$F:$F,$A1679,MeasureStack!$J:$J,$B1679,MeasureStack!$K:$K,$C1679)</f>
        <v>9589.9863227823371</v>
      </c>
      <c r="I1679" s="10">
        <f>SUMIFS(MeasureStack!$Z:$Z,MeasureStack!$F:$F,$A1679,MeasureStack!$J:$J,$B1679,MeasureStack!$K:$K,$C1679)</f>
        <v>9416.218322992625</v>
      </c>
      <c r="J1679" s="10">
        <f>SUMIFS(MeasureStack!$AA:$AA,MeasureStack!$F:$F,$A1679,MeasureStack!$J:$J,$B1679,MeasureStack!$K:$K,$C1679)</f>
        <v>173.76799978971263</v>
      </c>
      <c r="K1679" s="8">
        <f t="shared" si="158"/>
        <v>1.8119733849557507E-2</v>
      </c>
      <c r="L1679" s="11" t="str">
        <f t="shared" si="159"/>
        <v>Y</v>
      </c>
      <c r="M1679" s="11" t="str">
        <f t="shared" si="160"/>
        <v>Y</v>
      </c>
      <c r="N1679" s="11" t="str">
        <f t="shared" si="161"/>
        <v>Y</v>
      </c>
      <c r="O1679" s="12" t="str">
        <f t="shared" si="162"/>
        <v>Y</v>
      </c>
    </row>
    <row r="1680" spans="1:15" x14ac:dyDescent="0.3">
      <c r="A1680" t="s">
        <v>423</v>
      </c>
      <c r="B1680" t="s">
        <v>94</v>
      </c>
      <c r="C1680" t="s">
        <v>76</v>
      </c>
      <c r="D1680" s="10">
        <f>AVERAGEIFS(Input_Dashboard!$K:$K,Input_Dashboard!$B:$B,$A1680,Input_Dashboard!$F:$F,$B1680,Input_Dashboard!$G:$G,$C1680)</f>
        <v>290097.0862641657</v>
      </c>
      <c r="E1680" s="10">
        <f>AVERAGEIFS(Input_Dashboard!$L:$L,Input_Dashboard!$B:$B,$A1680,Input_Dashboard!$F:$F,$B1680,Input_Dashboard!$G:$G,$C1680)</f>
        <v>285579.11826963315</v>
      </c>
      <c r="F1680" s="10">
        <f>AVERAGEIFS(Input_Dashboard!$M:$M,Input_Dashboard!$B:$B,$A1680,Input_Dashboard!$F:$F,$B1680,Input_Dashboard!$G:$G,$C1680)</f>
        <v>4517.9679945325333</v>
      </c>
      <c r="G1680" s="8">
        <f t="shared" si="157"/>
        <v>1.5573986118627956E-2</v>
      </c>
      <c r="H1680" s="10">
        <f>SUMIFS(MeasureStack!$Y:$Y,MeasureStack!$F:$F,$A1680,MeasureStack!$J:$J,$B1680,MeasureStack!$K:$K,$C1680)</f>
        <v>290097.0862641657</v>
      </c>
      <c r="I1680" s="10">
        <f>SUMIFS(MeasureStack!$Z:$Z,MeasureStack!$F:$F,$A1680,MeasureStack!$J:$J,$B1680,MeasureStack!$K:$K,$C1680)</f>
        <v>285579.11826963315</v>
      </c>
      <c r="J1680" s="10">
        <f>SUMIFS(MeasureStack!$AA:$AA,MeasureStack!$F:$F,$A1680,MeasureStack!$J:$J,$B1680,MeasureStack!$K:$K,$C1680)</f>
        <v>4517.9679945325333</v>
      </c>
      <c r="K1680" s="8">
        <f t="shared" si="158"/>
        <v>1.5573986118627956E-2</v>
      </c>
      <c r="L1680" s="11" t="str">
        <f t="shared" si="159"/>
        <v>Y</v>
      </c>
      <c r="M1680" s="11" t="str">
        <f t="shared" si="160"/>
        <v>Y</v>
      </c>
      <c r="N1680" s="11" t="str">
        <f t="shared" si="161"/>
        <v>Y</v>
      </c>
      <c r="O1680" s="12" t="str">
        <f t="shared" si="162"/>
        <v>Y</v>
      </c>
    </row>
    <row r="1681" spans="1:15" x14ac:dyDescent="0.3">
      <c r="A1681" t="s">
        <v>423</v>
      </c>
      <c r="B1681" t="s">
        <v>94</v>
      </c>
      <c r="C1681" t="s">
        <v>78</v>
      </c>
      <c r="D1681" s="10">
        <f>AVERAGEIFS(Input_Dashboard!$K:$K,Input_Dashboard!$B:$B,$A1681,Input_Dashboard!$F:$F,$B1681,Input_Dashboard!$G:$G,$C1681)</f>
        <v>575399.17936694017</v>
      </c>
      <c r="E1681" s="10">
        <f>AVERAGEIFS(Input_Dashboard!$L:$L,Input_Dashboard!$B:$B,$A1681,Input_Dashboard!$F:$F,$B1681,Input_Dashboard!$G:$G,$C1681)</f>
        <v>571576.28337156645</v>
      </c>
      <c r="F1681" s="10">
        <f>AVERAGEIFS(Input_Dashboard!$M:$M,Input_Dashboard!$B:$B,$A1681,Input_Dashboard!$F:$F,$B1681,Input_Dashboard!$G:$G,$C1681)</f>
        <v>3822.895995373683</v>
      </c>
      <c r="G1681" s="8">
        <f t="shared" si="157"/>
        <v>6.6439024115044288E-3</v>
      </c>
      <c r="H1681" s="10">
        <f>SUMIFS(MeasureStack!$Y:$Y,MeasureStack!$F:$F,$A1681,MeasureStack!$J:$J,$B1681,MeasureStack!$K:$K,$C1681)</f>
        <v>575399.17936694017</v>
      </c>
      <c r="I1681" s="10">
        <f>SUMIFS(MeasureStack!$Z:$Z,MeasureStack!$F:$F,$A1681,MeasureStack!$J:$J,$B1681,MeasureStack!$K:$K,$C1681)</f>
        <v>571576.28337156645</v>
      </c>
      <c r="J1681" s="10">
        <f>SUMIFS(MeasureStack!$AA:$AA,MeasureStack!$F:$F,$A1681,MeasureStack!$J:$J,$B1681,MeasureStack!$K:$K,$C1681)</f>
        <v>3822.895995373683</v>
      </c>
      <c r="K1681" s="8">
        <f t="shared" si="158"/>
        <v>6.6439024115044288E-3</v>
      </c>
      <c r="L1681" s="11" t="str">
        <f t="shared" si="159"/>
        <v>Y</v>
      </c>
      <c r="M1681" s="11" t="str">
        <f t="shared" si="160"/>
        <v>Y</v>
      </c>
      <c r="N1681" s="11" t="str">
        <f t="shared" si="161"/>
        <v>Y</v>
      </c>
      <c r="O1681" s="12" t="str">
        <f t="shared" si="162"/>
        <v>Y</v>
      </c>
    </row>
    <row r="1682" spans="1:15" x14ac:dyDescent="0.3">
      <c r="A1682" t="s">
        <v>423</v>
      </c>
      <c r="B1682" t="s">
        <v>94</v>
      </c>
      <c r="C1682" t="s">
        <v>80</v>
      </c>
      <c r="D1682" s="10">
        <f>AVERAGEIFS(Input_Dashboard!$K:$K,Input_Dashboard!$B:$B,$A1682,Input_Dashboard!$F:$F,$B1682,Input_Dashboard!$G:$G,$C1682)</f>
        <v>69047.90152403283</v>
      </c>
      <c r="E1682" s="10">
        <f>AVERAGEIFS(Input_Dashboard!$L:$L,Input_Dashboard!$B:$B,$A1682,Input_Dashboard!$F:$F,$B1682,Input_Dashboard!$G:$G,$C1682)</f>
        <v>67136.453526345984</v>
      </c>
      <c r="F1682" s="10">
        <f>AVERAGEIFS(Input_Dashboard!$M:$M,Input_Dashboard!$B:$B,$A1682,Input_Dashboard!$F:$F,$B1682,Input_Dashboard!$G:$G,$C1682)</f>
        <v>1911.4479976868415</v>
      </c>
      <c r="G1682" s="8">
        <f t="shared" si="157"/>
        <v>2.7682926714601781E-2</v>
      </c>
      <c r="H1682" s="10">
        <f>SUMIFS(MeasureStack!$Y:$Y,MeasureStack!$F:$F,$A1682,MeasureStack!$J:$J,$B1682,MeasureStack!$K:$K,$C1682)</f>
        <v>69047.90152403283</v>
      </c>
      <c r="I1682" s="10">
        <f>SUMIFS(MeasureStack!$Z:$Z,MeasureStack!$F:$F,$A1682,MeasureStack!$J:$J,$B1682,MeasureStack!$K:$K,$C1682)</f>
        <v>67136.453526345984</v>
      </c>
      <c r="J1682" s="10">
        <f>SUMIFS(MeasureStack!$AA:$AA,MeasureStack!$F:$F,$A1682,MeasureStack!$J:$J,$B1682,MeasureStack!$K:$K,$C1682)</f>
        <v>1911.4479976868415</v>
      </c>
      <c r="K1682" s="8">
        <f t="shared" si="158"/>
        <v>2.7682926714601781E-2</v>
      </c>
      <c r="L1682" s="11" t="str">
        <f t="shared" si="159"/>
        <v>Y</v>
      </c>
      <c r="M1682" s="11" t="str">
        <f t="shared" si="160"/>
        <v>Y</v>
      </c>
      <c r="N1682" s="11" t="str">
        <f t="shared" si="161"/>
        <v>Y</v>
      </c>
      <c r="O1682" s="12" t="str">
        <f t="shared" si="162"/>
        <v>Y</v>
      </c>
    </row>
    <row r="1683" spans="1:15" x14ac:dyDescent="0.3">
      <c r="A1683" t="s">
        <v>423</v>
      </c>
      <c r="B1683" t="s">
        <v>94</v>
      </c>
      <c r="C1683" t="s">
        <v>82</v>
      </c>
      <c r="D1683" s="10">
        <f>AVERAGEIFS(Input_Dashboard!$K:$K,Input_Dashboard!$B:$B,$A1683,Input_Dashboard!$F:$F,$B1683,Input_Dashboard!$G:$G,$C1683)</f>
        <v>431549.38452520518</v>
      </c>
      <c r="E1683" s="10">
        <f>AVERAGEIFS(Input_Dashboard!$L:$L,Input_Dashboard!$B:$B,$A1683,Input_Dashboard!$F:$F,$B1683,Input_Dashboard!$G:$G,$C1683)</f>
        <v>428595.32852878008</v>
      </c>
      <c r="F1683" s="10">
        <f>AVERAGEIFS(Input_Dashboard!$M:$M,Input_Dashboard!$B:$B,$A1683,Input_Dashboard!$F:$F,$B1683,Input_Dashboard!$G:$G,$C1683)</f>
        <v>2954.0559964251179</v>
      </c>
      <c r="G1683" s="8">
        <f t="shared" si="157"/>
        <v>6.8452327876106205E-3</v>
      </c>
      <c r="H1683" s="10">
        <f>SUMIFS(MeasureStack!$Y:$Y,MeasureStack!$F:$F,$A1683,MeasureStack!$J:$J,$B1683,MeasureStack!$K:$K,$C1683)</f>
        <v>431549.38452520518</v>
      </c>
      <c r="I1683" s="10">
        <f>SUMIFS(MeasureStack!$Z:$Z,MeasureStack!$F:$F,$A1683,MeasureStack!$J:$J,$B1683,MeasureStack!$K:$K,$C1683)</f>
        <v>428595.32852878008</v>
      </c>
      <c r="J1683" s="10">
        <f>SUMIFS(MeasureStack!$AA:$AA,MeasureStack!$F:$F,$A1683,MeasureStack!$J:$J,$B1683,MeasureStack!$K:$K,$C1683)</f>
        <v>2954.0559964251179</v>
      </c>
      <c r="K1683" s="8">
        <f t="shared" si="158"/>
        <v>6.8452327876106205E-3</v>
      </c>
      <c r="L1683" s="11" t="str">
        <f t="shared" si="159"/>
        <v>Y</v>
      </c>
      <c r="M1683" s="11" t="str">
        <f t="shared" si="160"/>
        <v>Y</v>
      </c>
      <c r="N1683" s="11" t="str">
        <f t="shared" si="161"/>
        <v>Y</v>
      </c>
      <c r="O1683" s="12" t="str">
        <f t="shared" si="162"/>
        <v>Y</v>
      </c>
    </row>
    <row r="1684" spans="1:15" x14ac:dyDescent="0.3">
      <c r="A1684" t="s">
        <v>423</v>
      </c>
      <c r="B1684" t="s">
        <v>94</v>
      </c>
      <c r="C1684" t="s">
        <v>84</v>
      </c>
      <c r="D1684" s="10">
        <f>AVERAGEIFS(Input_Dashboard!$K:$K,Input_Dashboard!$B:$B,$A1684,Input_Dashboard!$F:$F,$B1684,Input_Dashboard!$G:$G,$C1684)</f>
        <v>59937.41451738961</v>
      </c>
      <c r="E1684" s="10">
        <f>AVERAGEIFS(Input_Dashboard!$L:$L,Input_Dashboard!$B:$B,$A1684,Input_Dashboard!$F:$F,$B1684,Input_Dashboard!$G:$G,$C1684)</f>
        <v>59589.878517810183</v>
      </c>
      <c r="F1684" s="10">
        <f>AVERAGEIFS(Input_Dashboard!$M:$M,Input_Dashboard!$B:$B,$A1684,Input_Dashboard!$F:$F,$B1684,Input_Dashboard!$G:$G,$C1684)</f>
        <v>347.53599957942527</v>
      </c>
      <c r="G1684" s="8">
        <f t="shared" si="157"/>
        <v>5.7983148318584013E-3</v>
      </c>
      <c r="H1684" s="10">
        <f>SUMIFS(MeasureStack!$Y:$Y,MeasureStack!$F:$F,$A1684,MeasureStack!$J:$J,$B1684,MeasureStack!$K:$K,$C1684)</f>
        <v>59937.41451738961</v>
      </c>
      <c r="I1684" s="10">
        <f>SUMIFS(MeasureStack!$Z:$Z,MeasureStack!$F:$F,$A1684,MeasureStack!$J:$J,$B1684,MeasureStack!$K:$K,$C1684)</f>
        <v>59589.878517810183</v>
      </c>
      <c r="J1684" s="10">
        <f>SUMIFS(MeasureStack!$AA:$AA,MeasureStack!$F:$F,$A1684,MeasureStack!$J:$J,$B1684,MeasureStack!$K:$K,$C1684)</f>
        <v>347.53599957942527</v>
      </c>
      <c r="K1684" s="8">
        <f t="shared" si="158"/>
        <v>5.7983148318584013E-3</v>
      </c>
      <c r="L1684" s="11" t="str">
        <f t="shared" si="159"/>
        <v>Y</v>
      </c>
      <c r="M1684" s="11" t="str">
        <f t="shared" si="160"/>
        <v>Y</v>
      </c>
      <c r="N1684" s="11" t="str">
        <f t="shared" si="161"/>
        <v>Y</v>
      </c>
      <c r="O1684" s="12" t="str">
        <f t="shared" si="162"/>
        <v>Y</v>
      </c>
    </row>
    <row r="1685" spans="1:15" x14ac:dyDescent="0.3">
      <c r="A1685" t="s">
        <v>423</v>
      </c>
      <c r="B1685" t="s">
        <v>94</v>
      </c>
      <c r="C1685" t="s">
        <v>86</v>
      </c>
      <c r="D1685" s="10">
        <f>AVERAGEIFS(Input_Dashboard!$K:$K,Input_Dashboard!$B:$B,$A1685,Input_Dashboard!$F:$F,$B1685,Input_Dashboard!$G:$G,$C1685)</f>
        <v>23974.965806955846</v>
      </c>
      <c r="E1685" s="10">
        <f>AVERAGEIFS(Input_Dashboard!$L:$L,Input_Dashboard!$B:$B,$A1685,Input_Dashboard!$F:$F,$B1685,Input_Dashboard!$G:$G,$C1685)</f>
        <v>23801.197807166132</v>
      </c>
      <c r="F1685" s="10">
        <f>AVERAGEIFS(Input_Dashboard!$M:$M,Input_Dashboard!$B:$B,$A1685,Input_Dashboard!$F:$F,$B1685,Input_Dashboard!$G:$G,$C1685)</f>
        <v>173.76799978971263</v>
      </c>
      <c r="G1685" s="8">
        <f t="shared" si="157"/>
        <v>7.2478935398230014E-3</v>
      </c>
      <c r="H1685" s="10">
        <f>SUMIFS(MeasureStack!$Y:$Y,MeasureStack!$F:$F,$A1685,MeasureStack!$J:$J,$B1685,MeasureStack!$K:$K,$C1685)</f>
        <v>23974.965806955846</v>
      </c>
      <c r="I1685" s="10">
        <f>SUMIFS(MeasureStack!$Z:$Z,MeasureStack!$F:$F,$A1685,MeasureStack!$J:$J,$B1685,MeasureStack!$K:$K,$C1685)</f>
        <v>23801.197807166132</v>
      </c>
      <c r="J1685" s="10">
        <f>SUMIFS(MeasureStack!$AA:$AA,MeasureStack!$F:$F,$A1685,MeasureStack!$J:$J,$B1685,MeasureStack!$K:$K,$C1685)</f>
        <v>173.76799978971263</v>
      </c>
      <c r="K1685" s="8">
        <f t="shared" si="158"/>
        <v>7.2478935398230014E-3</v>
      </c>
      <c r="L1685" s="11" t="str">
        <f t="shared" si="159"/>
        <v>Y</v>
      </c>
      <c r="M1685" s="11" t="str">
        <f t="shared" si="160"/>
        <v>Y</v>
      </c>
      <c r="N1685" s="11" t="str">
        <f t="shared" si="161"/>
        <v>Y</v>
      </c>
      <c r="O1685" s="12" t="str">
        <f t="shared" si="162"/>
        <v>Y</v>
      </c>
    </row>
    <row r="1686" spans="1:15" x14ac:dyDescent="0.3">
      <c r="A1686" t="s">
        <v>423</v>
      </c>
      <c r="B1686" t="s">
        <v>94</v>
      </c>
      <c r="C1686" t="s">
        <v>88</v>
      </c>
      <c r="D1686" s="10">
        <f>AVERAGEIFS(Input_Dashboard!$K:$K,Input_Dashboard!$B:$B,$A1686,Input_Dashboard!$F:$F,$B1686,Input_Dashboard!$G:$G,$C1686)</f>
        <v>42723.389067995311</v>
      </c>
      <c r="E1686" s="10">
        <f>AVERAGEIFS(Input_Dashboard!$L:$L,Input_Dashboard!$B:$B,$A1686,Input_Dashboard!$F:$F,$B1686,Input_Dashboard!$G:$G,$C1686)</f>
        <v>42375.853068415883</v>
      </c>
      <c r="F1686" s="10">
        <f>AVERAGEIFS(Input_Dashboard!$M:$M,Input_Dashboard!$B:$B,$A1686,Input_Dashboard!$F:$F,$B1686,Input_Dashboard!$G:$G,$C1686)</f>
        <v>347.53599957942527</v>
      </c>
      <c r="G1686" s="8">
        <f t="shared" si="157"/>
        <v>8.134560650755334E-3</v>
      </c>
      <c r="H1686" s="10">
        <f>SUMIFS(MeasureStack!$Y:$Y,MeasureStack!$F:$F,$A1686,MeasureStack!$J:$J,$B1686,MeasureStack!$K:$K,$C1686)</f>
        <v>42723.389067995311</v>
      </c>
      <c r="I1686" s="10">
        <f>SUMIFS(MeasureStack!$Z:$Z,MeasureStack!$F:$F,$A1686,MeasureStack!$J:$J,$B1686,MeasureStack!$K:$K,$C1686)</f>
        <v>42375.853068415883</v>
      </c>
      <c r="J1686" s="10">
        <f>SUMIFS(MeasureStack!$AA:$AA,MeasureStack!$F:$F,$A1686,MeasureStack!$J:$J,$B1686,MeasureStack!$K:$K,$C1686)</f>
        <v>347.53599957942527</v>
      </c>
      <c r="K1686" s="8">
        <f t="shared" si="158"/>
        <v>8.134560650755334E-3</v>
      </c>
      <c r="L1686" s="11" t="str">
        <f t="shared" si="159"/>
        <v>Y</v>
      </c>
      <c r="M1686" s="11" t="str">
        <f t="shared" si="160"/>
        <v>Y</v>
      </c>
      <c r="N1686" s="11" t="str">
        <f t="shared" si="161"/>
        <v>Y</v>
      </c>
      <c r="O1686" s="12" t="str">
        <f t="shared" si="162"/>
        <v>Y</v>
      </c>
    </row>
    <row r="1687" spans="1:15" x14ac:dyDescent="0.3">
      <c r="A1687" t="s">
        <v>423</v>
      </c>
      <c r="B1687" t="s">
        <v>94</v>
      </c>
      <c r="C1687" t="s">
        <v>90</v>
      </c>
      <c r="D1687" s="10">
        <f>AVERAGEIFS(Input_Dashboard!$K:$K,Input_Dashboard!$B:$B,$A1687,Input_Dashboard!$F:$F,$B1687,Input_Dashboard!$G:$G,$C1687)</f>
        <v>2996.9364107073075</v>
      </c>
      <c r="E1687" s="10">
        <f>AVERAGEIFS(Input_Dashboard!$L:$L,Input_Dashboard!$B:$B,$A1687,Input_Dashboard!$F:$F,$B1687,Input_Dashboard!$G:$G,$C1687)</f>
        <v>2823.1684109175949</v>
      </c>
      <c r="F1687" s="10">
        <f>AVERAGEIFS(Input_Dashboard!$M:$M,Input_Dashboard!$B:$B,$A1687,Input_Dashboard!$F:$F,$B1687,Input_Dashboard!$G:$G,$C1687)</f>
        <v>173.76799978971263</v>
      </c>
      <c r="G1687" s="8">
        <f t="shared" si="157"/>
        <v>5.7981877482913162E-2</v>
      </c>
      <c r="H1687" s="10">
        <f>SUMIFS(MeasureStack!$Y:$Y,MeasureStack!$F:$F,$A1687,MeasureStack!$J:$J,$B1687,MeasureStack!$K:$K,$C1687)</f>
        <v>2996.9364107073075</v>
      </c>
      <c r="I1687" s="10">
        <f>SUMIFS(MeasureStack!$Z:$Z,MeasureStack!$F:$F,$A1687,MeasureStack!$J:$J,$B1687,MeasureStack!$K:$K,$C1687)</f>
        <v>2823.1684109175949</v>
      </c>
      <c r="J1687" s="10">
        <f>SUMIFS(MeasureStack!$AA:$AA,MeasureStack!$F:$F,$A1687,MeasureStack!$J:$J,$B1687,MeasureStack!$K:$K,$C1687)</f>
        <v>173.76799978971263</v>
      </c>
      <c r="K1687" s="8">
        <f t="shared" si="158"/>
        <v>5.7981877482913162E-2</v>
      </c>
      <c r="L1687" s="11" t="str">
        <f t="shared" si="159"/>
        <v>Y</v>
      </c>
      <c r="M1687" s="11" t="str">
        <f t="shared" si="160"/>
        <v>Y</v>
      </c>
      <c r="N1687" s="11" t="str">
        <f t="shared" si="161"/>
        <v>Y</v>
      </c>
      <c r="O1687" s="12" t="str">
        <f t="shared" si="162"/>
        <v>Y</v>
      </c>
    </row>
    <row r="1688" spans="1:15" x14ac:dyDescent="0.3">
      <c r="A1688" t="s">
        <v>423</v>
      </c>
      <c r="B1688" t="s">
        <v>94</v>
      </c>
      <c r="C1688" t="s">
        <v>92</v>
      </c>
      <c r="D1688" s="10">
        <f>AVERAGEIFS(Input_Dashboard!$K:$K,Input_Dashboard!$B:$B,$A1688,Input_Dashboard!$F:$F,$B1688,Input_Dashboard!$G:$G,$C1688)</f>
        <v>14384.979484173506</v>
      </c>
      <c r="E1688" s="10">
        <f>AVERAGEIFS(Input_Dashboard!$L:$L,Input_Dashboard!$B:$B,$A1688,Input_Dashboard!$F:$F,$B1688,Input_Dashboard!$G:$G,$C1688)</f>
        <v>14211.211484383794</v>
      </c>
      <c r="F1688" s="10">
        <f>AVERAGEIFS(Input_Dashboard!$M:$M,Input_Dashboard!$B:$B,$A1688,Input_Dashboard!$F:$F,$B1688,Input_Dashboard!$G:$G,$C1688)</f>
        <v>173.76799978971263</v>
      </c>
      <c r="G1688" s="8">
        <f t="shared" si="157"/>
        <v>1.2079822566371671E-2</v>
      </c>
      <c r="H1688" s="10">
        <f>SUMIFS(MeasureStack!$Y:$Y,MeasureStack!$F:$F,$A1688,MeasureStack!$J:$J,$B1688,MeasureStack!$K:$K,$C1688)</f>
        <v>14384.979484173506</v>
      </c>
      <c r="I1688" s="10">
        <f>SUMIFS(MeasureStack!$Z:$Z,MeasureStack!$F:$F,$A1688,MeasureStack!$J:$J,$B1688,MeasureStack!$K:$K,$C1688)</f>
        <v>14211.211484383794</v>
      </c>
      <c r="J1688" s="10">
        <f>SUMIFS(MeasureStack!$AA:$AA,MeasureStack!$F:$F,$A1688,MeasureStack!$J:$J,$B1688,MeasureStack!$K:$K,$C1688)</f>
        <v>173.76799978971263</v>
      </c>
      <c r="K1688" s="8">
        <f t="shared" si="158"/>
        <v>1.2079822566371671E-2</v>
      </c>
      <c r="L1688" s="11" t="str">
        <f t="shared" si="159"/>
        <v>Y</v>
      </c>
      <c r="M1688" s="11" t="str">
        <f t="shared" si="160"/>
        <v>Y</v>
      </c>
      <c r="N1688" s="11" t="str">
        <f t="shared" si="161"/>
        <v>Y</v>
      </c>
      <c r="O1688" s="12" t="str">
        <f t="shared" si="162"/>
        <v>Y</v>
      </c>
    </row>
    <row r="1689" spans="1:15" x14ac:dyDescent="0.3">
      <c r="A1689" t="s">
        <v>431</v>
      </c>
      <c r="B1689" t="s">
        <v>111</v>
      </c>
      <c r="C1689" t="s">
        <v>65</v>
      </c>
      <c r="D1689" s="10">
        <f>AVERAGEIFS(Input_Dashboard!$K:$K,Input_Dashboard!$B:$B,$A1689,Input_Dashboard!$F:$F,$B1689,Input_Dashboard!$G:$G,$C1689)</f>
        <v>7518.6977945486506</v>
      </c>
      <c r="E1689" s="10">
        <f>AVERAGEIFS(Input_Dashboard!$L:$L,Input_Dashboard!$B:$B,$A1689,Input_Dashboard!$F:$F,$B1689,Input_Dashboard!$G:$G,$C1689)</f>
        <v>5256.7237340873471</v>
      </c>
      <c r="F1689" s="10">
        <f>AVERAGEIFS(Input_Dashboard!$M:$M,Input_Dashboard!$B:$B,$A1689,Input_Dashboard!$F:$F,$B1689,Input_Dashboard!$G:$G,$C1689)</f>
        <v>2261.9740604613039</v>
      </c>
      <c r="G1689" s="8">
        <f t="shared" si="157"/>
        <v>0.30084651920726529</v>
      </c>
      <c r="H1689" s="10">
        <f>SUMIFS(MeasureStack!$Y:$Y,MeasureStack!$F:$F,$A1689,MeasureStack!$J:$J,$B1689,MeasureStack!$K:$K,$C1689)</f>
        <v>7518.6977945486506</v>
      </c>
      <c r="I1689" s="10">
        <f>SUMIFS(MeasureStack!$Z:$Z,MeasureStack!$F:$F,$A1689,MeasureStack!$J:$J,$B1689,MeasureStack!$K:$K,$C1689)</f>
        <v>5256.7237340873471</v>
      </c>
      <c r="J1689" s="10">
        <f>SUMIFS(MeasureStack!$AA:$AA,MeasureStack!$F:$F,$A1689,MeasureStack!$J:$J,$B1689,MeasureStack!$K:$K,$C1689)</f>
        <v>2261.9740604613039</v>
      </c>
      <c r="K1689" s="8">
        <f t="shared" si="158"/>
        <v>0.30084651920726529</v>
      </c>
      <c r="L1689" s="11" t="str">
        <f t="shared" si="159"/>
        <v>Y</v>
      </c>
      <c r="M1689" s="11" t="str">
        <f t="shared" si="160"/>
        <v>Y</v>
      </c>
      <c r="N1689" s="11" t="str">
        <f t="shared" si="161"/>
        <v>Y</v>
      </c>
      <c r="O1689" s="12" t="str">
        <f t="shared" si="162"/>
        <v>Y</v>
      </c>
    </row>
    <row r="1690" spans="1:15" x14ac:dyDescent="0.3">
      <c r="A1690" t="s">
        <v>431</v>
      </c>
      <c r="B1690" t="s">
        <v>111</v>
      </c>
      <c r="C1690" t="s">
        <v>70</v>
      </c>
      <c r="D1690" s="10">
        <f>AVERAGEIFS(Input_Dashboard!$K:$K,Input_Dashboard!$B:$B,$A1690,Input_Dashboard!$F:$F,$B1690,Input_Dashboard!$G:$G,$C1690)</f>
        <v>172930.04927461897</v>
      </c>
      <c r="E1690" s="10">
        <f>AVERAGEIFS(Input_Dashboard!$L:$L,Input_Dashboard!$B:$B,$A1690,Input_Dashboard!$F:$F,$B1690,Input_Dashboard!$G:$G,$C1690)</f>
        <v>170668.07521415767</v>
      </c>
      <c r="F1690" s="10">
        <f>AVERAGEIFS(Input_Dashboard!$M:$M,Input_Dashboard!$B:$B,$A1690,Input_Dashboard!$F:$F,$B1690,Input_Dashboard!$G:$G,$C1690)</f>
        <v>2261.9740604613039</v>
      </c>
      <c r="G1690" s="8">
        <f t="shared" si="157"/>
        <v>1.3080283443794144E-2</v>
      </c>
      <c r="H1690" s="10">
        <f>SUMIFS(MeasureStack!$Y:$Y,MeasureStack!$F:$F,$A1690,MeasureStack!$J:$J,$B1690,MeasureStack!$K:$K,$C1690)</f>
        <v>172930.04927461897</v>
      </c>
      <c r="I1690" s="10">
        <f>SUMIFS(MeasureStack!$Z:$Z,MeasureStack!$F:$F,$A1690,MeasureStack!$J:$J,$B1690,MeasureStack!$K:$K,$C1690)</f>
        <v>170668.07521415767</v>
      </c>
      <c r="J1690" s="10">
        <f>SUMIFS(MeasureStack!$AA:$AA,MeasureStack!$F:$F,$A1690,MeasureStack!$J:$J,$B1690,MeasureStack!$K:$K,$C1690)</f>
        <v>2261.9740604613039</v>
      </c>
      <c r="K1690" s="8">
        <f t="shared" si="158"/>
        <v>1.3080283443794144E-2</v>
      </c>
      <c r="L1690" s="11" t="str">
        <f t="shared" si="159"/>
        <v>Y</v>
      </c>
      <c r="M1690" s="11" t="str">
        <f t="shared" si="160"/>
        <v>Y</v>
      </c>
      <c r="N1690" s="11" t="str">
        <f t="shared" si="161"/>
        <v>Y</v>
      </c>
      <c r="O1690" s="12" t="str">
        <f t="shared" si="162"/>
        <v>Y</v>
      </c>
    </row>
    <row r="1691" spans="1:15" x14ac:dyDescent="0.3">
      <c r="A1691" t="s">
        <v>431</v>
      </c>
      <c r="B1691" t="s">
        <v>111</v>
      </c>
      <c r="C1691" t="s">
        <v>72</v>
      </c>
      <c r="D1691" s="10">
        <f>AVERAGEIFS(Input_Dashboard!$K:$K,Input_Dashboard!$B:$B,$A1691,Input_Dashboard!$F:$F,$B1691,Input_Dashboard!$G:$G,$C1691)</f>
        <v>15037.395589097301</v>
      </c>
      <c r="E1691" s="10">
        <f>AVERAGEIFS(Input_Dashboard!$L:$L,Input_Dashboard!$B:$B,$A1691,Input_Dashboard!$F:$F,$B1691,Input_Dashboard!$G:$G,$C1691)</f>
        <v>12775.421528635998</v>
      </c>
      <c r="F1691" s="10">
        <f>AVERAGEIFS(Input_Dashboard!$M:$M,Input_Dashboard!$B:$B,$A1691,Input_Dashboard!$F:$F,$B1691,Input_Dashboard!$G:$G,$C1691)</f>
        <v>2261.9740604613039</v>
      </c>
      <c r="G1691" s="8">
        <f t="shared" si="157"/>
        <v>0.15042325960363265</v>
      </c>
      <c r="H1691" s="10">
        <f>SUMIFS(MeasureStack!$Y:$Y,MeasureStack!$F:$F,$A1691,MeasureStack!$J:$J,$B1691,MeasureStack!$K:$K,$C1691)</f>
        <v>15037.395589097301</v>
      </c>
      <c r="I1691" s="10">
        <f>SUMIFS(MeasureStack!$Z:$Z,MeasureStack!$F:$F,$A1691,MeasureStack!$J:$J,$B1691,MeasureStack!$K:$K,$C1691)</f>
        <v>12775.421528635998</v>
      </c>
      <c r="J1691" s="10">
        <f>SUMIFS(MeasureStack!$AA:$AA,MeasureStack!$F:$F,$A1691,MeasureStack!$J:$J,$B1691,MeasureStack!$K:$K,$C1691)</f>
        <v>2261.9740604613039</v>
      </c>
      <c r="K1691" s="8">
        <f t="shared" si="158"/>
        <v>0.15042325960363265</v>
      </c>
      <c r="L1691" s="11" t="str">
        <f t="shared" si="159"/>
        <v>Y</v>
      </c>
      <c r="M1691" s="11" t="str">
        <f t="shared" si="160"/>
        <v>Y</v>
      </c>
      <c r="N1691" s="11" t="str">
        <f t="shared" si="161"/>
        <v>Y</v>
      </c>
      <c r="O1691" s="12" t="str">
        <f t="shared" si="162"/>
        <v>Y</v>
      </c>
    </row>
    <row r="1692" spans="1:15" x14ac:dyDescent="0.3">
      <c r="A1692" t="s">
        <v>431</v>
      </c>
      <c r="B1692" t="s">
        <v>111</v>
      </c>
      <c r="C1692" t="s">
        <v>74</v>
      </c>
      <c r="D1692" s="10">
        <f>AVERAGEIFS(Input_Dashboard!$K:$K,Input_Dashboard!$B:$B,$A1692,Input_Dashboard!$F:$F,$B1692,Input_Dashboard!$G:$G,$C1692)</f>
        <v>10024.930392731534</v>
      </c>
      <c r="E1692" s="10">
        <f>AVERAGEIFS(Input_Dashboard!$L:$L,Input_Dashboard!$B:$B,$A1692,Input_Dashboard!$F:$F,$B1692,Input_Dashboard!$G:$G,$C1692)</f>
        <v>7762.9563322702306</v>
      </c>
      <c r="F1692" s="10">
        <f>AVERAGEIFS(Input_Dashboard!$M:$M,Input_Dashboard!$B:$B,$A1692,Input_Dashboard!$F:$F,$B1692,Input_Dashboard!$G:$G,$C1692)</f>
        <v>2261.9740604613039</v>
      </c>
      <c r="G1692" s="8">
        <f t="shared" si="157"/>
        <v>0.22563488940544899</v>
      </c>
      <c r="H1692" s="10">
        <f>SUMIFS(MeasureStack!$Y:$Y,MeasureStack!$F:$F,$A1692,MeasureStack!$J:$J,$B1692,MeasureStack!$K:$K,$C1692)</f>
        <v>10024.930392731534</v>
      </c>
      <c r="I1692" s="10">
        <f>SUMIFS(MeasureStack!$Z:$Z,MeasureStack!$F:$F,$A1692,MeasureStack!$J:$J,$B1692,MeasureStack!$K:$K,$C1692)</f>
        <v>7762.9563322702306</v>
      </c>
      <c r="J1692" s="10">
        <f>SUMIFS(MeasureStack!$AA:$AA,MeasureStack!$F:$F,$A1692,MeasureStack!$J:$J,$B1692,MeasureStack!$K:$K,$C1692)</f>
        <v>2261.9740604613039</v>
      </c>
      <c r="K1692" s="8">
        <f t="shared" si="158"/>
        <v>0.22563488940544899</v>
      </c>
      <c r="L1692" s="11" t="str">
        <f t="shared" si="159"/>
        <v>Y</v>
      </c>
      <c r="M1692" s="11" t="str">
        <f t="shared" si="160"/>
        <v>Y</v>
      </c>
      <c r="N1692" s="11" t="str">
        <f t="shared" si="161"/>
        <v>Y</v>
      </c>
      <c r="O1692" s="12" t="str">
        <f t="shared" si="162"/>
        <v>Y</v>
      </c>
    </row>
    <row r="1693" spans="1:15" x14ac:dyDescent="0.3">
      <c r="A1693" t="s">
        <v>431</v>
      </c>
      <c r="B1693" t="s">
        <v>111</v>
      </c>
      <c r="C1693" t="s">
        <v>76</v>
      </c>
      <c r="D1693" s="10">
        <f>AVERAGEIFS(Input_Dashboard!$K:$K,Input_Dashboard!$B:$B,$A1693,Input_Dashboard!$F:$F,$B1693,Input_Dashboard!$G:$G,$C1693)</f>
        <v>303254.14438012888</v>
      </c>
      <c r="E1693" s="10">
        <f>AVERAGEIFS(Input_Dashboard!$L:$L,Input_Dashboard!$B:$B,$A1693,Input_Dashboard!$F:$F,$B1693,Input_Dashboard!$G:$G,$C1693)</f>
        <v>300992.17031966755</v>
      </c>
      <c r="F1693" s="10">
        <f>AVERAGEIFS(Input_Dashboard!$M:$M,Input_Dashboard!$B:$B,$A1693,Input_Dashboard!$F:$F,$B1693,Input_Dashboard!$G:$G,$C1693)</f>
        <v>2261.9740604613039</v>
      </c>
      <c r="G1693" s="8">
        <f t="shared" si="157"/>
        <v>7.459004608444595E-3</v>
      </c>
      <c r="H1693" s="10">
        <f>SUMIFS(MeasureStack!$Y:$Y,MeasureStack!$F:$F,$A1693,MeasureStack!$J:$J,$B1693,MeasureStack!$K:$K,$C1693)</f>
        <v>303254.14438012888</v>
      </c>
      <c r="I1693" s="10">
        <f>SUMIFS(MeasureStack!$Z:$Z,MeasureStack!$F:$F,$A1693,MeasureStack!$J:$J,$B1693,MeasureStack!$K:$K,$C1693)</f>
        <v>300992.17031966755</v>
      </c>
      <c r="J1693" s="10">
        <f>SUMIFS(MeasureStack!$AA:$AA,MeasureStack!$F:$F,$A1693,MeasureStack!$J:$J,$B1693,MeasureStack!$K:$K,$C1693)</f>
        <v>2261.9740604613039</v>
      </c>
      <c r="K1693" s="8">
        <f t="shared" si="158"/>
        <v>7.459004608444595E-3</v>
      </c>
      <c r="L1693" s="11" t="str">
        <f t="shared" si="159"/>
        <v>Y</v>
      </c>
      <c r="M1693" s="11" t="str">
        <f t="shared" si="160"/>
        <v>Y</v>
      </c>
      <c r="N1693" s="11" t="str">
        <f t="shared" si="161"/>
        <v>Y</v>
      </c>
      <c r="O1693" s="12" t="str">
        <f t="shared" si="162"/>
        <v>Y</v>
      </c>
    </row>
    <row r="1694" spans="1:15" x14ac:dyDescent="0.3">
      <c r="A1694" t="s">
        <v>431</v>
      </c>
      <c r="B1694" t="s">
        <v>111</v>
      </c>
      <c r="C1694" t="s">
        <v>78</v>
      </c>
      <c r="D1694" s="10">
        <f>AVERAGEIFS(Input_Dashboard!$K:$K,Input_Dashboard!$B:$B,$A1694,Input_Dashboard!$F:$F,$B1694,Input_Dashboard!$G:$G,$C1694)</f>
        <v>601495.82356389205</v>
      </c>
      <c r="E1694" s="10">
        <f>AVERAGEIFS(Input_Dashboard!$L:$L,Input_Dashboard!$B:$B,$A1694,Input_Dashboard!$F:$F,$B1694,Input_Dashboard!$G:$G,$C1694)</f>
        <v>599233.84950343077</v>
      </c>
      <c r="F1694" s="10">
        <f>AVERAGEIFS(Input_Dashboard!$M:$M,Input_Dashboard!$B:$B,$A1694,Input_Dashboard!$F:$F,$B1694,Input_Dashboard!$G:$G,$C1694)</f>
        <v>2261.9740604613039</v>
      </c>
      <c r="G1694" s="8">
        <f t="shared" si="157"/>
        <v>3.7605814900908163E-3</v>
      </c>
      <c r="H1694" s="10">
        <f>SUMIFS(MeasureStack!$Y:$Y,MeasureStack!$F:$F,$A1694,MeasureStack!$J:$J,$B1694,MeasureStack!$K:$K,$C1694)</f>
        <v>601495.82356389205</v>
      </c>
      <c r="I1694" s="10">
        <f>SUMIFS(MeasureStack!$Z:$Z,MeasureStack!$F:$F,$A1694,MeasureStack!$J:$J,$B1694,MeasureStack!$K:$K,$C1694)</f>
        <v>599233.84950343077</v>
      </c>
      <c r="J1694" s="10">
        <f>SUMIFS(MeasureStack!$AA:$AA,MeasureStack!$F:$F,$A1694,MeasureStack!$J:$J,$B1694,MeasureStack!$K:$K,$C1694)</f>
        <v>2261.9740604613039</v>
      </c>
      <c r="K1694" s="8">
        <f t="shared" si="158"/>
        <v>3.7605814900908163E-3</v>
      </c>
      <c r="L1694" s="11" t="str">
        <f t="shared" si="159"/>
        <v>Y</v>
      </c>
      <c r="M1694" s="11" t="str">
        <f t="shared" si="160"/>
        <v>Y</v>
      </c>
      <c r="N1694" s="11" t="str">
        <f t="shared" si="161"/>
        <v>Y</v>
      </c>
      <c r="O1694" s="12" t="str">
        <f t="shared" si="162"/>
        <v>Y</v>
      </c>
    </row>
    <row r="1695" spans="1:15" x14ac:dyDescent="0.3">
      <c r="A1695" t="s">
        <v>431</v>
      </c>
      <c r="B1695" t="s">
        <v>111</v>
      </c>
      <c r="C1695" t="s">
        <v>80</v>
      </c>
      <c r="D1695" s="10">
        <f>AVERAGEIFS(Input_Dashboard!$K:$K,Input_Dashboard!$B:$B,$A1695,Input_Dashboard!$F:$F,$B1695,Input_Dashboard!$G:$G,$C1695)</f>
        <v>72179.498827667034</v>
      </c>
      <c r="E1695" s="10">
        <f>AVERAGEIFS(Input_Dashboard!$L:$L,Input_Dashboard!$B:$B,$A1695,Input_Dashboard!$F:$F,$B1695,Input_Dashboard!$G:$G,$C1695)</f>
        <v>69917.52476720573</v>
      </c>
      <c r="F1695" s="10">
        <f>AVERAGEIFS(Input_Dashboard!$M:$M,Input_Dashboard!$B:$B,$A1695,Input_Dashboard!$F:$F,$B1695,Input_Dashboard!$G:$G,$C1695)</f>
        <v>2261.9740604613039</v>
      </c>
      <c r="G1695" s="8">
        <f t="shared" si="157"/>
        <v>3.1338179084090138E-2</v>
      </c>
      <c r="H1695" s="10">
        <f>SUMIFS(MeasureStack!$Y:$Y,MeasureStack!$F:$F,$A1695,MeasureStack!$J:$J,$B1695,MeasureStack!$K:$K,$C1695)</f>
        <v>72179.498827667034</v>
      </c>
      <c r="I1695" s="10">
        <f>SUMIFS(MeasureStack!$Z:$Z,MeasureStack!$F:$F,$A1695,MeasureStack!$J:$J,$B1695,MeasureStack!$K:$K,$C1695)</f>
        <v>69917.52476720573</v>
      </c>
      <c r="J1695" s="10">
        <f>SUMIFS(MeasureStack!$AA:$AA,MeasureStack!$F:$F,$A1695,MeasureStack!$J:$J,$B1695,MeasureStack!$K:$K,$C1695)</f>
        <v>2261.9740604613039</v>
      </c>
      <c r="K1695" s="8">
        <f t="shared" si="158"/>
        <v>3.1338179084090138E-2</v>
      </c>
      <c r="L1695" s="11" t="str">
        <f t="shared" si="159"/>
        <v>Y</v>
      </c>
      <c r="M1695" s="11" t="str">
        <f t="shared" si="160"/>
        <v>Y</v>
      </c>
      <c r="N1695" s="11" t="str">
        <f t="shared" si="161"/>
        <v>Y</v>
      </c>
      <c r="O1695" s="12" t="str">
        <f t="shared" si="162"/>
        <v>Y</v>
      </c>
    </row>
    <row r="1696" spans="1:15" x14ac:dyDescent="0.3">
      <c r="A1696" t="s">
        <v>431</v>
      </c>
      <c r="B1696" t="s">
        <v>111</v>
      </c>
      <c r="C1696" t="s">
        <v>82</v>
      </c>
      <c r="D1696" s="10">
        <f>AVERAGEIFS(Input_Dashboard!$K:$K,Input_Dashboard!$B:$B,$A1696,Input_Dashboard!$F:$F,$B1696,Input_Dashboard!$G:$G,$C1696)</f>
        <v>451121.86767291906</v>
      </c>
      <c r="E1696" s="10">
        <f>AVERAGEIFS(Input_Dashboard!$L:$L,Input_Dashboard!$B:$B,$A1696,Input_Dashboard!$F:$F,$B1696,Input_Dashboard!$G:$G,$C1696)</f>
        <v>448859.89361245773</v>
      </c>
      <c r="F1696" s="10">
        <f>AVERAGEIFS(Input_Dashboard!$M:$M,Input_Dashboard!$B:$B,$A1696,Input_Dashboard!$F:$F,$B1696,Input_Dashboard!$G:$G,$C1696)</f>
        <v>2261.9740604613039</v>
      </c>
      <c r="G1696" s="8">
        <f t="shared" si="157"/>
        <v>5.0141086534544214E-3</v>
      </c>
      <c r="H1696" s="10">
        <f>SUMIFS(MeasureStack!$Y:$Y,MeasureStack!$F:$F,$A1696,MeasureStack!$J:$J,$B1696,MeasureStack!$K:$K,$C1696)</f>
        <v>451121.86767291906</v>
      </c>
      <c r="I1696" s="10">
        <f>SUMIFS(MeasureStack!$Z:$Z,MeasureStack!$F:$F,$A1696,MeasureStack!$J:$J,$B1696,MeasureStack!$K:$K,$C1696)</f>
        <v>448859.89361245773</v>
      </c>
      <c r="J1696" s="10">
        <f>SUMIFS(MeasureStack!$AA:$AA,MeasureStack!$F:$F,$A1696,MeasureStack!$J:$J,$B1696,MeasureStack!$K:$K,$C1696)</f>
        <v>2261.9740604613039</v>
      </c>
      <c r="K1696" s="8">
        <f t="shared" si="158"/>
        <v>5.0141086534544214E-3</v>
      </c>
      <c r="L1696" s="11" t="str">
        <f t="shared" si="159"/>
        <v>Y</v>
      </c>
      <c r="M1696" s="11" t="str">
        <f t="shared" si="160"/>
        <v>Y</v>
      </c>
      <c r="N1696" s="11" t="str">
        <f t="shared" si="161"/>
        <v>Y</v>
      </c>
      <c r="O1696" s="12" t="str">
        <f t="shared" si="162"/>
        <v>Y</v>
      </c>
    </row>
    <row r="1697" spans="1:15" x14ac:dyDescent="0.3">
      <c r="A1697" t="s">
        <v>431</v>
      </c>
      <c r="B1697" t="s">
        <v>111</v>
      </c>
      <c r="C1697" t="s">
        <v>84</v>
      </c>
      <c r="D1697" s="10">
        <f>AVERAGEIFS(Input_Dashboard!$K:$K,Input_Dashboard!$B:$B,$A1697,Input_Dashboard!$F:$F,$B1697,Input_Dashboard!$G:$G,$C1697)</f>
        <v>62655.814954572088</v>
      </c>
      <c r="E1697" s="10">
        <f>AVERAGEIFS(Input_Dashboard!$L:$L,Input_Dashboard!$B:$B,$A1697,Input_Dashboard!$F:$F,$B1697,Input_Dashboard!$G:$G,$C1697)</f>
        <v>60393.840894110785</v>
      </c>
      <c r="F1697" s="10">
        <f>AVERAGEIFS(Input_Dashboard!$M:$M,Input_Dashboard!$B:$B,$A1697,Input_Dashboard!$F:$F,$B1697,Input_Dashboard!$G:$G,$C1697)</f>
        <v>2261.9740604613039</v>
      </c>
      <c r="G1697" s="8">
        <f t="shared" si="157"/>
        <v>3.6101582304871836E-2</v>
      </c>
      <c r="H1697" s="10">
        <f>SUMIFS(MeasureStack!$Y:$Y,MeasureStack!$F:$F,$A1697,MeasureStack!$J:$J,$B1697,MeasureStack!$K:$K,$C1697)</f>
        <v>62655.814954572088</v>
      </c>
      <c r="I1697" s="10">
        <f>SUMIFS(MeasureStack!$Z:$Z,MeasureStack!$F:$F,$A1697,MeasureStack!$J:$J,$B1697,MeasureStack!$K:$K,$C1697)</f>
        <v>60393.840894110785</v>
      </c>
      <c r="J1697" s="10">
        <f>SUMIFS(MeasureStack!$AA:$AA,MeasureStack!$F:$F,$A1697,MeasureStack!$J:$J,$B1697,MeasureStack!$K:$K,$C1697)</f>
        <v>2261.9740604613039</v>
      </c>
      <c r="K1697" s="8">
        <f t="shared" si="158"/>
        <v>3.6101582304871836E-2</v>
      </c>
      <c r="L1697" s="11" t="str">
        <f t="shared" si="159"/>
        <v>Y</v>
      </c>
      <c r="M1697" s="11" t="str">
        <f t="shared" si="160"/>
        <v>Y</v>
      </c>
      <c r="N1697" s="11" t="str">
        <f t="shared" si="161"/>
        <v>Y</v>
      </c>
      <c r="O1697" s="12" t="str">
        <f t="shared" si="162"/>
        <v>Y</v>
      </c>
    </row>
    <row r="1698" spans="1:15" x14ac:dyDescent="0.3">
      <c r="A1698" t="s">
        <v>431</v>
      </c>
      <c r="B1698" t="s">
        <v>111</v>
      </c>
      <c r="C1698" t="s">
        <v>86</v>
      </c>
      <c r="D1698" s="10">
        <f>AVERAGEIFS(Input_Dashboard!$K:$K,Input_Dashboard!$B:$B,$A1698,Input_Dashboard!$F:$F,$B1698,Input_Dashboard!$G:$G,$C1698)</f>
        <v>25062.325981828835</v>
      </c>
      <c r="E1698" s="10">
        <f>AVERAGEIFS(Input_Dashboard!$L:$L,Input_Dashboard!$B:$B,$A1698,Input_Dashboard!$F:$F,$B1698,Input_Dashboard!$G:$G,$C1698)</f>
        <v>22800.351921367532</v>
      </c>
      <c r="F1698" s="10">
        <f>AVERAGEIFS(Input_Dashboard!$M:$M,Input_Dashboard!$B:$B,$A1698,Input_Dashboard!$F:$F,$B1698,Input_Dashboard!$G:$G,$C1698)</f>
        <v>2261.9740604613039</v>
      </c>
      <c r="G1698" s="8">
        <f t="shared" si="157"/>
        <v>9.0253955762179594E-2</v>
      </c>
      <c r="H1698" s="10">
        <f>SUMIFS(MeasureStack!$Y:$Y,MeasureStack!$F:$F,$A1698,MeasureStack!$J:$J,$B1698,MeasureStack!$K:$K,$C1698)</f>
        <v>25062.325981828835</v>
      </c>
      <c r="I1698" s="10">
        <f>SUMIFS(MeasureStack!$Z:$Z,MeasureStack!$F:$F,$A1698,MeasureStack!$J:$J,$B1698,MeasureStack!$K:$K,$C1698)</f>
        <v>22800.351921367532</v>
      </c>
      <c r="J1698" s="10">
        <f>SUMIFS(MeasureStack!$AA:$AA,MeasureStack!$F:$F,$A1698,MeasureStack!$J:$J,$B1698,MeasureStack!$K:$K,$C1698)</f>
        <v>2261.9740604613039</v>
      </c>
      <c r="K1698" s="8">
        <f t="shared" si="158"/>
        <v>9.0253955762179594E-2</v>
      </c>
      <c r="L1698" s="11" t="str">
        <f t="shared" si="159"/>
        <v>Y</v>
      </c>
      <c r="M1698" s="11" t="str">
        <f t="shared" si="160"/>
        <v>Y</v>
      </c>
      <c r="N1698" s="11" t="str">
        <f t="shared" si="161"/>
        <v>Y</v>
      </c>
      <c r="O1698" s="12" t="str">
        <f t="shared" si="162"/>
        <v>Y</v>
      </c>
    </row>
    <row r="1699" spans="1:15" x14ac:dyDescent="0.3">
      <c r="A1699" t="s">
        <v>431</v>
      </c>
      <c r="B1699" t="s">
        <v>111</v>
      </c>
      <c r="C1699" t="s">
        <v>88</v>
      </c>
      <c r="D1699" s="10">
        <f>AVERAGEIFS(Input_Dashboard!$K:$K,Input_Dashboard!$B:$B,$A1699,Input_Dashboard!$F:$F,$B1699,Input_Dashboard!$G:$G,$C1699)</f>
        <v>44661.064899618985</v>
      </c>
      <c r="E1699" s="10">
        <f>AVERAGEIFS(Input_Dashboard!$L:$L,Input_Dashboard!$B:$B,$A1699,Input_Dashboard!$F:$F,$B1699,Input_Dashboard!$G:$G,$C1699)</f>
        <v>42399.090839157681</v>
      </c>
      <c r="F1699" s="10">
        <f>AVERAGEIFS(Input_Dashboard!$M:$M,Input_Dashboard!$B:$B,$A1699,Input_Dashboard!$F:$F,$B1699,Input_Dashboard!$G:$G,$C1699)</f>
        <v>2261.9740604613039</v>
      </c>
      <c r="G1699" s="8">
        <f t="shared" si="157"/>
        <v>5.0647562156105268E-2</v>
      </c>
      <c r="H1699" s="10">
        <f>SUMIFS(MeasureStack!$Y:$Y,MeasureStack!$F:$F,$A1699,MeasureStack!$J:$J,$B1699,MeasureStack!$K:$K,$C1699)</f>
        <v>44661.064899618985</v>
      </c>
      <c r="I1699" s="10">
        <f>SUMIFS(MeasureStack!$Z:$Z,MeasureStack!$F:$F,$A1699,MeasureStack!$J:$J,$B1699,MeasureStack!$K:$K,$C1699)</f>
        <v>42399.090839157681</v>
      </c>
      <c r="J1699" s="10">
        <f>SUMIFS(MeasureStack!$AA:$AA,MeasureStack!$F:$F,$A1699,MeasureStack!$J:$J,$B1699,MeasureStack!$K:$K,$C1699)</f>
        <v>2261.9740604613039</v>
      </c>
      <c r="K1699" s="8">
        <f t="shared" si="158"/>
        <v>5.0647562156105268E-2</v>
      </c>
      <c r="L1699" s="11" t="str">
        <f t="shared" si="159"/>
        <v>Y</v>
      </c>
      <c r="M1699" s="11" t="str">
        <f t="shared" si="160"/>
        <v>Y</v>
      </c>
      <c r="N1699" s="11" t="str">
        <f t="shared" si="161"/>
        <v>Y</v>
      </c>
      <c r="O1699" s="12" t="str">
        <f t="shared" si="162"/>
        <v>Y</v>
      </c>
    </row>
    <row r="1700" spans="1:15" x14ac:dyDescent="0.3">
      <c r="A1700" t="s">
        <v>431</v>
      </c>
      <c r="B1700" t="s">
        <v>111</v>
      </c>
      <c r="C1700" t="s">
        <v>90</v>
      </c>
      <c r="D1700" s="10">
        <f>AVERAGEIFS(Input_Dashboard!$K:$K,Input_Dashboard!$B:$B,$A1700,Input_Dashboard!$F:$F,$B1700,Input_Dashboard!$G:$G,$C1700)</f>
        <v>3132.8594116354038</v>
      </c>
      <c r="E1700" s="10">
        <f>AVERAGEIFS(Input_Dashboard!$L:$L,Input_Dashboard!$B:$B,$A1700,Input_Dashboard!$F:$F,$B1700,Input_Dashboard!$G:$G,$C1700)</f>
        <v>2001.8723814047519</v>
      </c>
      <c r="F1700" s="10">
        <f>AVERAGEIFS(Input_Dashboard!$M:$M,Input_Dashboard!$B:$B,$A1700,Input_Dashboard!$F:$F,$B1700,Input_Dashboard!$G:$G,$C1700)</f>
        <v>1130.987030230652</v>
      </c>
      <c r="G1700" s="8">
        <f t="shared" si="157"/>
        <v>0.36100791054656939</v>
      </c>
      <c r="H1700" s="10">
        <f>SUMIFS(MeasureStack!$Y:$Y,MeasureStack!$F:$F,$A1700,MeasureStack!$J:$J,$B1700,MeasureStack!$K:$K,$C1700)</f>
        <v>3132.8594116354038</v>
      </c>
      <c r="I1700" s="10">
        <f>SUMIFS(MeasureStack!$Z:$Z,MeasureStack!$F:$F,$A1700,MeasureStack!$J:$J,$B1700,MeasureStack!$K:$K,$C1700)</f>
        <v>2001.8723814047519</v>
      </c>
      <c r="J1700" s="10">
        <f>SUMIFS(MeasureStack!$AA:$AA,MeasureStack!$F:$F,$A1700,MeasureStack!$J:$J,$B1700,MeasureStack!$K:$K,$C1700)</f>
        <v>1130.987030230652</v>
      </c>
      <c r="K1700" s="8">
        <f t="shared" si="158"/>
        <v>0.36100791054656939</v>
      </c>
      <c r="L1700" s="11" t="str">
        <f t="shared" si="159"/>
        <v>Y</v>
      </c>
      <c r="M1700" s="11" t="str">
        <f t="shared" si="160"/>
        <v>Y</v>
      </c>
      <c r="N1700" s="11" t="str">
        <f t="shared" si="161"/>
        <v>Y</v>
      </c>
      <c r="O1700" s="12" t="str">
        <f t="shared" si="162"/>
        <v>Y</v>
      </c>
    </row>
    <row r="1701" spans="1:15" x14ac:dyDescent="0.3">
      <c r="A1701" t="s">
        <v>431</v>
      </c>
      <c r="B1701" t="s">
        <v>111</v>
      </c>
      <c r="C1701" t="s">
        <v>92</v>
      </c>
      <c r="D1701" s="10">
        <f>AVERAGEIFS(Input_Dashboard!$K:$K,Input_Dashboard!$B:$B,$A1701,Input_Dashboard!$F:$F,$B1701,Input_Dashboard!$G:$G,$C1701)</f>
        <v>15037.395589097301</v>
      </c>
      <c r="E1701" s="10">
        <f>AVERAGEIFS(Input_Dashboard!$L:$L,Input_Dashboard!$B:$B,$A1701,Input_Dashboard!$F:$F,$B1701,Input_Dashboard!$G:$G,$C1701)</f>
        <v>12775.421528635998</v>
      </c>
      <c r="F1701" s="10">
        <f>AVERAGEIFS(Input_Dashboard!$M:$M,Input_Dashboard!$B:$B,$A1701,Input_Dashboard!$F:$F,$B1701,Input_Dashboard!$G:$G,$C1701)</f>
        <v>2261.9740604613039</v>
      </c>
      <c r="G1701" s="8">
        <f t="shared" si="157"/>
        <v>0.15042325960363265</v>
      </c>
      <c r="H1701" s="10">
        <f>SUMIFS(MeasureStack!$Y:$Y,MeasureStack!$F:$F,$A1701,MeasureStack!$J:$J,$B1701,MeasureStack!$K:$K,$C1701)</f>
        <v>15037.395589097301</v>
      </c>
      <c r="I1701" s="10">
        <f>SUMIFS(MeasureStack!$Z:$Z,MeasureStack!$F:$F,$A1701,MeasureStack!$J:$J,$B1701,MeasureStack!$K:$K,$C1701)</f>
        <v>12775.421528635998</v>
      </c>
      <c r="J1701" s="10">
        <f>SUMIFS(MeasureStack!$AA:$AA,MeasureStack!$F:$F,$A1701,MeasureStack!$J:$J,$B1701,MeasureStack!$K:$K,$C1701)</f>
        <v>2261.9740604613039</v>
      </c>
      <c r="K1701" s="8">
        <f t="shared" si="158"/>
        <v>0.15042325960363265</v>
      </c>
      <c r="L1701" s="11" t="str">
        <f t="shared" si="159"/>
        <v>Y</v>
      </c>
      <c r="M1701" s="11" t="str">
        <f t="shared" si="160"/>
        <v>Y</v>
      </c>
      <c r="N1701" s="11" t="str">
        <f t="shared" si="161"/>
        <v>Y</v>
      </c>
      <c r="O1701" s="12" t="str">
        <f t="shared" si="162"/>
        <v>Y</v>
      </c>
    </row>
    <row r="1702" spans="1:15" x14ac:dyDescent="0.3">
      <c r="A1702" t="s">
        <v>431</v>
      </c>
      <c r="B1702" t="s">
        <v>94</v>
      </c>
      <c r="C1702" t="s">
        <v>65</v>
      </c>
      <c r="D1702" s="10">
        <f>AVERAGEIFS(Input_Dashboard!$K:$K,Input_Dashboard!$B:$B,$A1702,Input_Dashboard!$F:$F,$B1702,Input_Dashboard!$G:$G,$C1702)</f>
        <v>7169.7286985991359</v>
      </c>
      <c r="E1702" s="10">
        <f>AVERAGEIFS(Input_Dashboard!$L:$L,Input_Dashboard!$B:$B,$A1702,Input_Dashboard!$F:$F,$B1702,Input_Dashboard!$G:$G,$C1702)</f>
        <v>4907.7546381378324</v>
      </c>
      <c r="F1702" s="10">
        <f>AVERAGEIFS(Input_Dashboard!$M:$M,Input_Dashboard!$B:$B,$A1702,Input_Dashboard!$F:$F,$B1702,Input_Dashboard!$G:$G,$C1702)</f>
        <v>2261.9740604613039</v>
      </c>
      <c r="G1702" s="8">
        <f t="shared" si="157"/>
        <v>0.31548949138107024</v>
      </c>
      <c r="H1702" s="10">
        <f>SUMIFS(MeasureStack!$Y:$Y,MeasureStack!$F:$F,$A1702,MeasureStack!$J:$J,$B1702,MeasureStack!$K:$K,$C1702)</f>
        <v>7169.7286985991359</v>
      </c>
      <c r="I1702" s="10">
        <f>SUMIFS(MeasureStack!$Z:$Z,MeasureStack!$F:$F,$A1702,MeasureStack!$J:$J,$B1702,MeasureStack!$K:$K,$C1702)</f>
        <v>4907.7546381378324</v>
      </c>
      <c r="J1702" s="10">
        <f>SUMIFS(MeasureStack!$AA:$AA,MeasureStack!$F:$F,$A1702,MeasureStack!$J:$J,$B1702,MeasureStack!$K:$K,$C1702)</f>
        <v>2261.9740604613039</v>
      </c>
      <c r="K1702" s="8">
        <f t="shared" si="158"/>
        <v>0.31548949138107024</v>
      </c>
      <c r="L1702" s="11" t="str">
        <f t="shared" si="159"/>
        <v>Y</v>
      </c>
      <c r="M1702" s="11" t="str">
        <f t="shared" si="160"/>
        <v>Y</v>
      </c>
      <c r="N1702" s="11" t="str">
        <f t="shared" si="161"/>
        <v>Y</v>
      </c>
      <c r="O1702" s="12" t="str">
        <f t="shared" si="162"/>
        <v>Y</v>
      </c>
    </row>
    <row r="1703" spans="1:15" x14ac:dyDescent="0.3">
      <c r="A1703" t="s">
        <v>431</v>
      </c>
      <c r="B1703" t="s">
        <v>94</v>
      </c>
      <c r="C1703" t="s">
        <v>70</v>
      </c>
      <c r="D1703" s="10">
        <f>AVERAGEIFS(Input_Dashboard!$K:$K,Input_Dashboard!$B:$B,$A1703,Input_Dashboard!$F:$F,$B1703,Input_Dashboard!$G:$G,$C1703)</f>
        <v>164903.76006778012</v>
      </c>
      <c r="E1703" s="10">
        <f>AVERAGEIFS(Input_Dashboard!$L:$L,Input_Dashboard!$B:$B,$A1703,Input_Dashboard!$F:$F,$B1703,Input_Dashboard!$G:$G,$C1703)</f>
        <v>162641.78600731882</v>
      </c>
      <c r="F1703" s="10">
        <f>AVERAGEIFS(Input_Dashboard!$M:$M,Input_Dashboard!$B:$B,$A1703,Input_Dashboard!$F:$F,$B1703,Input_Dashboard!$G:$G,$C1703)</f>
        <v>2261.9740604613039</v>
      </c>
      <c r="G1703" s="8">
        <f t="shared" si="157"/>
        <v>1.3716934407872618E-2</v>
      </c>
      <c r="H1703" s="10">
        <f>SUMIFS(MeasureStack!$Y:$Y,MeasureStack!$F:$F,$A1703,MeasureStack!$J:$J,$B1703,MeasureStack!$K:$K,$C1703)</f>
        <v>164903.76006778012</v>
      </c>
      <c r="I1703" s="10">
        <f>SUMIFS(MeasureStack!$Z:$Z,MeasureStack!$F:$F,$A1703,MeasureStack!$J:$J,$B1703,MeasureStack!$K:$K,$C1703)</f>
        <v>162641.78600731882</v>
      </c>
      <c r="J1703" s="10">
        <f>SUMIFS(MeasureStack!$AA:$AA,MeasureStack!$F:$F,$A1703,MeasureStack!$J:$J,$B1703,MeasureStack!$K:$K,$C1703)</f>
        <v>2261.9740604613039</v>
      </c>
      <c r="K1703" s="8">
        <f t="shared" si="158"/>
        <v>1.3716934407872618E-2</v>
      </c>
      <c r="L1703" s="11" t="str">
        <f t="shared" si="159"/>
        <v>Y</v>
      </c>
      <c r="M1703" s="11" t="str">
        <f t="shared" si="160"/>
        <v>Y</v>
      </c>
      <c r="N1703" s="11" t="str">
        <f t="shared" si="161"/>
        <v>Y</v>
      </c>
      <c r="O1703" s="12" t="str">
        <f t="shared" si="162"/>
        <v>Y</v>
      </c>
    </row>
    <row r="1704" spans="1:15" x14ac:dyDescent="0.3">
      <c r="A1704" t="s">
        <v>431</v>
      </c>
      <c r="B1704" t="s">
        <v>94</v>
      </c>
      <c r="C1704" t="s">
        <v>72</v>
      </c>
      <c r="D1704" s="10">
        <f>AVERAGEIFS(Input_Dashboard!$K:$K,Input_Dashboard!$B:$B,$A1704,Input_Dashboard!$F:$F,$B1704,Input_Dashboard!$G:$G,$C1704)</f>
        <v>14339.457397198272</v>
      </c>
      <c r="E1704" s="10">
        <f>AVERAGEIFS(Input_Dashboard!$L:$L,Input_Dashboard!$B:$B,$A1704,Input_Dashboard!$F:$F,$B1704,Input_Dashboard!$G:$G,$C1704)</f>
        <v>12077.483336736968</v>
      </c>
      <c r="F1704" s="10">
        <f>AVERAGEIFS(Input_Dashboard!$M:$M,Input_Dashboard!$B:$B,$A1704,Input_Dashboard!$F:$F,$B1704,Input_Dashboard!$G:$G,$C1704)</f>
        <v>2261.9740604613039</v>
      </c>
      <c r="G1704" s="8">
        <f t="shared" si="157"/>
        <v>0.15774474569053512</v>
      </c>
      <c r="H1704" s="10">
        <f>SUMIFS(MeasureStack!$Y:$Y,MeasureStack!$F:$F,$A1704,MeasureStack!$J:$J,$B1704,MeasureStack!$K:$K,$C1704)</f>
        <v>14339.457397198272</v>
      </c>
      <c r="I1704" s="10">
        <f>SUMIFS(MeasureStack!$Z:$Z,MeasureStack!$F:$F,$A1704,MeasureStack!$J:$J,$B1704,MeasureStack!$K:$K,$C1704)</f>
        <v>12077.483336736968</v>
      </c>
      <c r="J1704" s="10">
        <f>SUMIFS(MeasureStack!$AA:$AA,MeasureStack!$F:$F,$A1704,MeasureStack!$J:$J,$B1704,MeasureStack!$K:$K,$C1704)</f>
        <v>2261.9740604613039</v>
      </c>
      <c r="K1704" s="8">
        <f t="shared" si="158"/>
        <v>0.15774474569053512</v>
      </c>
      <c r="L1704" s="11" t="str">
        <f t="shared" si="159"/>
        <v>Y</v>
      </c>
      <c r="M1704" s="11" t="str">
        <f t="shared" si="160"/>
        <v>Y</v>
      </c>
      <c r="N1704" s="11" t="str">
        <f t="shared" si="161"/>
        <v>Y</v>
      </c>
      <c r="O1704" s="12" t="str">
        <f t="shared" si="162"/>
        <v>Y</v>
      </c>
    </row>
    <row r="1705" spans="1:15" x14ac:dyDescent="0.3">
      <c r="A1705" t="s">
        <v>431</v>
      </c>
      <c r="B1705" t="s">
        <v>94</v>
      </c>
      <c r="C1705" t="s">
        <v>74</v>
      </c>
      <c r="D1705" s="10">
        <f>AVERAGEIFS(Input_Dashboard!$K:$K,Input_Dashboard!$B:$B,$A1705,Input_Dashboard!$F:$F,$B1705,Input_Dashboard!$G:$G,$C1705)</f>
        <v>9559.6382647988466</v>
      </c>
      <c r="E1705" s="10">
        <f>AVERAGEIFS(Input_Dashboard!$L:$L,Input_Dashboard!$B:$B,$A1705,Input_Dashboard!$F:$F,$B1705,Input_Dashboard!$G:$G,$C1705)</f>
        <v>7297.6642043375432</v>
      </c>
      <c r="F1705" s="10">
        <f>AVERAGEIFS(Input_Dashboard!$M:$M,Input_Dashboard!$B:$B,$A1705,Input_Dashboard!$F:$F,$B1705,Input_Dashboard!$G:$G,$C1705)</f>
        <v>2261.9740604613039</v>
      </c>
      <c r="G1705" s="8">
        <f t="shared" si="157"/>
        <v>0.2366171185358027</v>
      </c>
      <c r="H1705" s="10">
        <f>SUMIFS(MeasureStack!$Y:$Y,MeasureStack!$F:$F,$A1705,MeasureStack!$J:$J,$B1705,MeasureStack!$K:$K,$C1705)</f>
        <v>9559.6382647988466</v>
      </c>
      <c r="I1705" s="10">
        <f>SUMIFS(MeasureStack!$Z:$Z,MeasureStack!$F:$F,$A1705,MeasureStack!$J:$J,$B1705,MeasureStack!$K:$K,$C1705)</f>
        <v>7297.6642043375432</v>
      </c>
      <c r="J1705" s="10">
        <f>SUMIFS(MeasureStack!$AA:$AA,MeasureStack!$F:$F,$A1705,MeasureStack!$J:$J,$B1705,MeasureStack!$K:$K,$C1705)</f>
        <v>2261.9740604613039</v>
      </c>
      <c r="K1705" s="8">
        <f t="shared" si="158"/>
        <v>0.2366171185358027</v>
      </c>
      <c r="L1705" s="11" t="str">
        <f t="shared" si="159"/>
        <v>Y</v>
      </c>
      <c r="M1705" s="11" t="str">
        <f t="shared" si="160"/>
        <v>Y</v>
      </c>
      <c r="N1705" s="11" t="str">
        <f t="shared" si="161"/>
        <v>Y</v>
      </c>
      <c r="O1705" s="12" t="str">
        <f t="shared" si="162"/>
        <v>Y</v>
      </c>
    </row>
    <row r="1706" spans="1:15" x14ac:dyDescent="0.3">
      <c r="A1706" t="s">
        <v>431</v>
      </c>
      <c r="B1706" t="s">
        <v>94</v>
      </c>
      <c r="C1706" t="s">
        <v>76</v>
      </c>
      <c r="D1706" s="10">
        <f>AVERAGEIFS(Input_Dashboard!$K:$K,Input_Dashboard!$B:$B,$A1706,Input_Dashboard!$F:$F,$B1706,Input_Dashboard!$G:$G,$C1706)</f>
        <v>289179.05751016515</v>
      </c>
      <c r="E1706" s="10">
        <f>AVERAGEIFS(Input_Dashboard!$L:$L,Input_Dashboard!$B:$B,$A1706,Input_Dashboard!$F:$F,$B1706,Input_Dashboard!$G:$G,$C1706)</f>
        <v>286917.08344970382</v>
      </c>
      <c r="F1706" s="10">
        <f>AVERAGEIFS(Input_Dashboard!$M:$M,Input_Dashboard!$B:$B,$A1706,Input_Dashboard!$F:$F,$B1706,Input_Dashboard!$G:$G,$C1706)</f>
        <v>2261.9740604613039</v>
      </c>
      <c r="G1706" s="8">
        <f t="shared" si="157"/>
        <v>7.8220535053157899E-3</v>
      </c>
      <c r="H1706" s="10">
        <f>SUMIFS(MeasureStack!$Y:$Y,MeasureStack!$F:$F,$A1706,MeasureStack!$J:$J,$B1706,MeasureStack!$K:$K,$C1706)</f>
        <v>289179.05751016515</v>
      </c>
      <c r="I1706" s="10">
        <f>SUMIFS(MeasureStack!$Z:$Z,MeasureStack!$F:$F,$A1706,MeasureStack!$J:$J,$B1706,MeasureStack!$K:$K,$C1706)</f>
        <v>286917.08344970382</v>
      </c>
      <c r="J1706" s="10">
        <f>SUMIFS(MeasureStack!$AA:$AA,MeasureStack!$F:$F,$A1706,MeasureStack!$J:$J,$B1706,MeasureStack!$K:$K,$C1706)</f>
        <v>2261.9740604613039</v>
      </c>
      <c r="K1706" s="8">
        <f t="shared" si="158"/>
        <v>7.8220535053157899E-3</v>
      </c>
      <c r="L1706" s="11" t="str">
        <f t="shared" si="159"/>
        <v>Y</v>
      </c>
      <c r="M1706" s="11" t="str">
        <f t="shared" si="160"/>
        <v>Y</v>
      </c>
      <c r="N1706" s="11" t="str">
        <f t="shared" si="161"/>
        <v>Y</v>
      </c>
      <c r="O1706" s="12" t="str">
        <f t="shared" si="162"/>
        <v>Y</v>
      </c>
    </row>
    <row r="1707" spans="1:15" x14ac:dyDescent="0.3">
      <c r="A1707" t="s">
        <v>431</v>
      </c>
      <c r="B1707" t="s">
        <v>94</v>
      </c>
      <c r="C1707" t="s">
        <v>78</v>
      </c>
      <c r="D1707" s="10">
        <f>AVERAGEIFS(Input_Dashboard!$K:$K,Input_Dashboard!$B:$B,$A1707,Input_Dashboard!$F:$F,$B1707,Input_Dashboard!$G:$G,$C1707)</f>
        <v>573578.2958879309</v>
      </c>
      <c r="E1707" s="10">
        <f>AVERAGEIFS(Input_Dashboard!$L:$L,Input_Dashboard!$B:$B,$A1707,Input_Dashboard!$F:$F,$B1707,Input_Dashboard!$G:$G,$C1707)</f>
        <v>571316.32182746963</v>
      </c>
      <c r="F1707" s="10">
        <f>AVERAGEIFS(Input_Dashboard!$M:$M,Input_Dashboard!$B:$B,$A1707,Input_Dashboard!$F:$F,$B1707,Input_Dashboard!$G:$G,$C1707)</f>
        <v>2261.9740604613039</v>
      </c>
      <c r="G1707" s="8">
        <f t="shared" si="157"/>
        <v>3.9436186422633773E-3</v>
      </c>
      <c r="H1707" s="10">
        <f>SUMIFS(MeasureStack!$Y:$Y,MeasureStack!$F:$F,$A1707,MeasureStack!$J:$J,$B1707,MeasureStack!$K:$K,$C1707)</f>
        <v>573578.2958879309</v>
      </c>
      <c r="I1707" s="10">
        <f>SUMIFS(MeasureStack!$Z:$Z,MeasureStack!$F:$F,$A1707,MeasureStack!$J:$J,$B1707,MeasureStack!$K:$K,$C1707)</f>
        <v>571316.32182746963</v>
      </c>
      <c r="J1707" s="10">
        <f>SUMIFS(MeasureStack!$AA:$AA,MeasureStack!$F:$F,$A1707,MeasureStack!$J:$J,$B1707,MeasureStack!$K:$K,$C1707)</f>
        <v>2261.9740604613039</v>
      </c>
      <c r="K1707" s="8">
        <f t="shared" si="158"/>
        <v>3.9436186422633773E-3</v>
      </c>
      <c r="L1707" s="11" t="str">
        <f t="shared" si="159"/>
        <v>Y</v>
      </c>
      <c r="M1707" s="11" t="str">
        <f t="shared" si="160"/>
        <v>Y</v>
      </c>
      <c r="N1707" s="11" t="str">
        <f t="shared" si="161"/>
        <v>Y</v>
      </c>
      <c r="O1707" s="12" t="str">
        <f t="shared" si="162"/>
        <v>Y</v>
      </c>
    </row>
    <row r="1708" spans="1:15" x14ac:dyDescent="0.3">
      <c r="A1708" t="s">
        <v>431</v>
      </c>
      <c r="B1708" t="s">
        <v>94</v>
      </c>
      <c r="C1708" t="s">
        <v>80</v>
      </c>
      <c r="D1708" s="10">
        <f>AVERAGEIFS(Input_Dashboard!$K:$K,Input_Dashboard!$B:$B,$A1708,Input_Dashboard!$F:$F,$B1708,Input_Dashboard!$G:$G,$C1708)</f>
        <v>68829.395506551708</v>
      </c>
      <c r="E1708" s="10">
        <f>AVERAGEIFS(Input_Dashboard!$L:$L,Input_Dashboard!$B:$B,$A1708,Input_Dashboard!$F:$F,$B1708,Input_Dashboard!$G:$G,$C1708)</f>
        <v>66567.421446090404</v>
      </c>
      <c r="F1708" s="10">
        <f>AVERAGEIFS(Input_Dashboard!$M:$M,Input_Dashboard!$B:$B,$A1708,Input_Dashboard!$F:$F,$B1708,Input_Dashboard!$G:$G,$C1708)</f>
        <v>2261.9740604613039</v>
      </c>
      <c r="G1708" s="8">
        <f t="shared" si="157"/>
        <v>3.2863488685528144E-2</v>
      </c>
      <c r="H1708" s="10">
        <f>SUMIFS(MeasureStack!$Y:$Y,MeasureStack!$F:$F,$A1708,MeasureStack!$J:$J,$B1708,MeasureStack!$K:$K,$C1708)</f>
        <v>68829.395506551708</v>
      </c>
      <c r="I1708" s="10">
        <f>SUMIFS(MeasureStack!$Z:$Z,MeasureStack!$F:$F,$A1708,MeasureStack!$J:$J,$B1708,MeasureStack!$K:$K,$C1708)</f>
        <v>66567.421446090404</v>
      </c>
      <c r="J1708" s="10">
        <f>SUMIFS(MeasureStack!$AA:$AA,MeasureStack!$F:$F,$A1708,MeasureStack!$J:$J,$B1708,MeasureStack!$K:$K,$C1708)</f>
        <v>2261.9740604613039</v>
      </c>
      <c r="K1708" s="8">
        <f t="shared" si="158"/>
        <v>3.2863488685528144E-2</v>
      </c>
      <c r="L1708" s="11" t="str">
        <f t="shared" si="159"/>
        <v>Y</v>
      </c>
      <c r="M1708" s="11" t="str">
        <f t="shared" si="160"/>
        <v>Y</v>
      </c>
      <c r="N1708" s="11" t="str">
        <f t="shared" si="161"/>
        <v>Y</v>
      </c>
      <c r="O1708" s="12" t="str">
        <f t="shared" si="162"/>
        <v>Y</v>
      </c>
    </row>
    <row r="1709" spans="1:15" x14ac:dyDescent="0.3">
      <c r="A1709" t="s">
        <v>431</v>
      </c>
      <c r="B1709" t="s">
        <v>94</v>
      </c>
      <c r="C1709" t="s">
        <v>82</v>
      </c>
      <c r="D1709" s="10">
        <f>AVERAGEIFS(Input_Dashboard!$K:$K,Input_Dashboard!$B:$B,$A1709,Input_Dashboard!$F:$F,$B1709,Input_Dashboard!$G:$G,$C1709)</f>
        <v>430183.72191594815</v>
      </c>
      <c r="E1709" s="10">
        <f>AVERAGEIFS(Input_Dashboard!$L:$L,Input_Dashboard!$B:$B,$A1709,Input_Dashboard!$F:$F,$B1709,Input_Dashboard!$G:$G,$C1709)</f>
        <v>427921.74785548681</v>
      </c>
      <c r="F1709" s="10">
        <f>AVERAGEIFS(Input_Dashboard!$M:$M,Input_Dashboard!$B:$B,$A1709,Input_Dashboard!$F:$F,$B1709,Input_Dashboard!$G:$G,$C1709)</f>
        <v>2261.9740604613039</v>
      </c>
      <c r="G1709" s="8">
        <f t="shared" si="157"/>
        <v>5.258158189684504E-3</v>
      </c>
      <c r="H1709" s="10">
        <f>SUMIFS(MeasureStack!$Y:$Y,MeasureStack!$F:$F,$A1709,MeasureStack!$J:$J,$B1709,MeasureStack!$K:$K,$C1709)</f>
        <v>430183.72191594815</v>
      </c>
      <c r="I1709" s="10">
        <f>SUMIFS(MeasureStack!$Z:$Z,MeasureStack!$F:$F,$A1709,MeasureStack!$J:$J,$B1709,MeasureStack!$K:$K,$C1709)</f>
        <v>427921.74785548681</v>
      </c>
      <c r="J1709" s="10">
        <f>SUMIFS(MeasureStack!$AA:$AA,MeasureStack!$F:$F,$A1709,MeasureStack!$J:$J,$B1709,MeasureStack!$K:$K,$C1709)</f>
        <v>2261.9740604613039</v>
      </c>
      <c r="K1709" s="8">
        <f t="shared" si="158"/>
        <v>5.258158189684504E-3</v>
      </c>
      <c r="L1709" s="11" t="str">
        <f t="shared" si="159"/>
        <v>Y</v>
      </c>
      <c r="M1709" s="11" t="str">
        <f t="shared" si="160"/>
        <v>Y</v>
      </c>
      <c r="N1709" s="11" t="str">
        <f t="shared" si="161"/>
        <v>Y</v>
      </c>
      <c r="O1709" s="12" t="str">
        <f t="shared" si="162"/>
        <v>Y</v>
      </c>
    </row>
    <row r="1710" spans="1:15" x14ac:dyDescent="0.3">
      <c r="A1710" t="s">
        <v>431</v>
      </c>
      <c r="B1710" t="s">
        <v>94</v>
      </c>
      <c r="C1710" t="s">
        <v>84</v>
      </c>
      <c r="D1710" s="10">
        <f>AVERAGEIFS(Input_Dashboard!$K:$K,Input_Dashboard!$B:$B,$A1710,Input_Dashboard!$F:$F,$B1710,Input_Dashboard!$G:$G,$C1710)</f>
        <v>59747.739154992792</v>
      </c>
      <c r="E1710" s="10">
        <f>AVERAGEIFS(Input_Dashboard!$L:$L,Input_Dashboard!$B:$B,$A1710,Input_Dashboard!$F:$F,$B1710,Input_Dashboard!$G:$G,$C1710)</f>
        <v>57485.765094531489</v>
      </c>
      <c r="F1710" s="10">
        <f>AVERAGEIFS(Input_Dashboard!$M:$M,Input_Dashboard!$B:$B,$A1710,Input_Dashboard!$F:$F,$B1710,Input_Dashboard!$G:$G,$C1710)</f>
        <v>2261.9740604613039</v>
      </c>
      <c r="G1710" s="8">
        <f t="shared" si="157"/>
        <v>3.7858738965728431E-2</v>
      </c>
      <c r="H1710" s="10">
        <f>SUMIFS(MeasureStack!$Y:$Y,MeasureStack!$F:$F,$A1710,MeasureStack!$J:$J,$B1710,MeasureStack!$K:$K,$C1710)</f>
        <v>59747.739154992792</v>
      </c>
      <c r="I1710" s="10">
        <f>SUMIFS(MeasureStack!$Z:$Z,MeasureStack!$F:$F,$A1710,MeasureStack!$J:$J,$B1710,MeasureStack!$K:$K,$C1710)</f>
        <v>57485.765094531489</v>
      </c>
      <c r="J1710" s="10">
        <f>SUMIFS(MeasureStack!$AA:$AA,MeasureStack!$F:$F,$A1710,MeasureStack!$J:$J,$B1710,MeasureStack!$K:$K,$C1710)</f>
        <v>2261.9740604613039</v>
      </c>
      <c r="K1710" s="8">
        <f t="shared" si="158"/>
        <v>3.7858738965728431E-2</v>
      </c>
      <c r="L1710" s="11" t="str">
        <f t="shared" si="159"/>
        <v>Y</v>
      </c>
      <c r="M1710" s="11" t="str">
        <f t="shared" si="160"/>
        <v>Y</v>
      </c>
      <c r="N1710" s="11" t="str">
        <f t="shared" si="161"/>
        <v>Y</v>
      </c>
      <c r="O1710" s="12" t="str">
        <f t="shared" si="162"/>
        <v>Y</v>
      </c>
    </row>
    <row r="1711" spans="1:15" x14ac:dyDescent="0.3">
      <c r="A1711" t="s">
        <v>431</v>
      </c>
      <c r="B1711" t="s">
        <v>94</v>
      </c>
      <c r="C1711" t="s">
        <v>86</v>
      </c>
      <c r="D1711" s="10">
        <f>AVERAGEIFS(Input_Dashboard!$K:$K,Input_Dashboard!$B:$B,$A1711,Input_Dashboard!$F:$F,$B1711,Input_Dashboard!$G:$G,$C1711)</f>
        <v>23899.095661997118</v>
      </c>
      <c r="E1711" s="10">
        <f>AVERAGEIFS(Input_Dashboard!$L:$L,Input_Dashboard!$B:$B,$A1711,Input_Dashboard!$F:$F,$B1711,Input_Dashboard!$G:$G,$C1711)</f>
        <v>21637.121601535815</v>
      </c>
      <c r="F1711" s="10">
        <f>AVERAGEIFS(Input_Dashboard!$M:$M,Input_Dashboard!$B:$B,$A1711,Input_Dashboard!$F:$F,$B1711,Input_Dashboard!$G:$G,$C1711)</f>
        <v>2261.9740604613039</v>
      </c>
      <c r="G1711" s="8">
        <f t="shared" si="157"/>
        <v>9.464684741432107E-2</v>
      </c>
      <c r="H1711" s="10">
        <f>SUMIFS(MeasureStack!$Y:$Y,MeasureStack!$F:$F,$A1711,MeasureStack!$J:$J,$B1711,MeasureStack!$K:$K,$C1711)</f>
        <v>23899.095661997118</v>
      </c>
      <c r="I1711" s="10">
        <f>SUMIFS(MeasureStack!$Z:$Z,MeasureStack!$F:$F,$A1711,MeasureStack!$J:$J,$B1711,MeasureStack!$K:$K,$C1711)</f>
        <v>21637.121601535815</v>
      </c>
      <c r="J1711" s="10">
        <f>SUMIFS(MeasureStack!$AA:$AA,MeasureStack!$F:$F,$A1711,MeasureStack!$J:$J,$B1711,MeasureStack!$K:$K,$C1711)</f>
        <v>2261.9740604613039</v>
      </c>
      <c r="K1711" s="8">
        <f t="shared" si="158"/>
        <v>9.464684741432107E-2</v>
      </c>
      <c r="L1711" s="11" t="str">
        <f t="shared" si="159"/>
        <v>Y</v>
      </c>
      <c r="M1711" s="11" t="str">
        <f t="shared" si="160"/>
        <v>Y</v>
      </c>
      <c r="N1711" s="11" t="str">
        <f t="shared" si="161"/>
        <v>Y</v>
      </c>
      <c r="O1711" s="12" t="str">
        <f t="shared" si="162"/>
        <v>Y</v>
      </c>
    </row>
    <row r="1712" spans="1:15" x14ac:dyDescent="0.3">
      <c r="A1712" t="s">
        <v>431</v>
      </c>
      <c r="B1712" t="s">
        <v>94</v>
      </c>
      <c r="C1712" t="s">
        <v>88</v>
      </c>
      <c r="D1712" s="10">
        <f>AVERAGEIFS(Input_Dashboard!$K:$K,Input_Dashboard!$B:$B,$A1712,Input_Dashboard!$F:$F,$B1712,Input_Dashboard!$G:$G,$C1712)</f>
        <v>42588.188469678862</v>
      </c>
      <c r="E1712" s="10">
        <f>AVERAGEIFS(Input_Dashboard!$L:$L,Input_Dashboard!$B:$B,$A1712,Input_Dashboard!$F:$F,$B1712,Input_Dashboard!$G:$G,$C1712)</f>
        <v>40326.214409217559</v>
      </c>
      <c r="F1712" s="10">
        <f>AVERAGEIFS(Input_Dashboard!$M:$M,Input_Dashboard!$B:$B,$A1712,Input_Dashboard!$F:$F,$B1712,Input_Dashboard!$G:$G,$C1712)</f>
        <v>2261.9740604613039</v>
      </c>
      <c r="G1712" s="8">
        <f t="shared" si="157"/>
        <v>5.3112708986712165E-2</v>
      </c>
      <c r="H1712" s="10">
        <f>SUMIFS(MeasureStack!$Y:$Y,MeasureStack!$F:$F,$A1712,MeasureStack!$J:$J,$B1712,MeasureStack!$K:$K,$C1712)</f>
        <v>42588.188469678862</v>
      </c>
      <c r="I1712" s="10">
        <f>SUMIFS(MeasureStack!$Z:$Z,MeasureStack!$F:$F,$A1712,MeasureStack!$J:$J,$B1712,MeasureStack!$K:$K,$C1712)</f>
        <v>40326.214409217559</v>
      </c>
      <c r="J1712" s="10">
        <f>SUMIFS(MeasureStack!$AA:$AA,MeasureStack!$F:$F,$A1712,MeasureStack!$J:$J,$B1712,MeasureStack!$K:$K,$C1712)</f>
        <v>2261.9740604613039</v>
      </c>
      <c r="K1712" s="8">
        <f t="shared" si="158"/>
        <v>5.3112708986712165E-2</v>
      </c>
      <c r="L1712" s="11" t="str">
        <f t="shared" si="159"/>
        <v>Y</v>
      </c>
      <c r="M1712" s="11" t="str">
        <f t="shared" si="160"/>
        <v>Y</v>
      </c>
      <c r="N1712" s="11" t="str">
        <f t="shared" si="161"/>
        <v>Y</v>
      </c>
      <c r="O1712" s="12" t="str">
        <f t="shared" si="162"/>
        <v>Y</v>
      </c>
    </row>
    <row r="1713" spans="1:15" x14ac:dyDescent="0.3">
      <c r="A1713" t="s">
        <v>431</v>
      </c>
      <c r="B1713" t="s">
        <v>94</v>
      </c>
      <c r="C1713" t="s">
        <v>90</v>
      </c>
      <c r="D1713" s="10">
        <f>AVERAGEIFS(Input_Dashboard!$K:$K,Input_Dashboard!$B:$B,$A1713,Input_Dashboard!$F:$F,$B1713,Input_Dashboard!$G:$G,$C1713)</f>
        <v>2987.4524347240563</v>
      </c>
      <c r="E1713" s="10">
        <f>AVERAGEIFS(Input_Dashboard!$L:$L,Input_Dashboard!$B:$B,$A1713,Input_Dashboard!$F:$F,$B1713,Input_Dashboard!$G:$G,$C1713)</f>
        <v>1856.4654044934043</v>
      </c>
      <c r="F1713" s="10">
        <f>AVERAGEIFS(Input_Dashboard!$M:$M,Input_Dashboard!$B:$B,$A1713,Input_Dashboard!$F:$F,$B1713,Input_Dashboard!$G:$G,$C1713)</f>
        <v>1130.987030230652</v>
      </c>
      <c r="G1713" s="8">
        <f t="shared" si="157"/>
        <v>0.37857909203334933</v>
      </c>
      <c r="H1713" s="10">
        <f>SUMIFS(MeasureStack!$Y:$Y,MeasureStack!$F:$F,$A1713,MeasureStack!$J:$J,$B1713,MeasureStack!$K:$K,$C1713)</f>
        <v>2987.4524347240563</v>
      </c>
      <c r="I1713" s="10">
        <f>SUMIFS(MeasureStack!$Z:$Z,MeasureStack!$F:$F,$A1713,MeasureStack!$J:$J,$B1713,MeasureStack!$K:$K,$C1713)</f>
        <v>1856.4654044934043</v>
      </c>
      <c r="J1713" s="10">
        <f>SUMIFS(MeasureStack!$AA:$AA,MeasureStack!$F:$F,$A1713,MeasureStack!$J:$J,$B1713,MeasureStack!$K:$K,$C1713)</f>
        <v>1130.987030230652</v>
      </c>
      <c r="K1713" s="8">
        <f t="shared" si="158"/>
        <v>0.37857909203334933</v>
      </c>
      <c r="L1713" s="11" t="str">
        <f t="shared" si="159"/>
        <v>Y</v>
      </c>
      <c r="M1713" s="11" t="str">
        <f t="shared" si="160"/>
        <v>Y</v>
      </c>
      <c r="N1713" s="11" t="str">
        <f t="shared" si="161"/>
        <v>Y</v>
      </c>
      <c r="O1713" s="12" t="str">
        <f t="shared" si="162"/>
        <v>Y</v>
      </c>
    </row>
    <row r="1714" spans="1:15" x14ac:dyDescent="0.3">
      <c r="A1714" t="s">
        <v>431</v>
      </c>
      <c r="B1714" t="s">
        <v>94</v>
      </c>
      <c r="C1714" t="s">
        <v>92</v>
      </c>
      <c r="D1714" s="10">
        <f>AVERAGEIFS(Input_Dashboard!$K:$K,Input_Dashboard!$B:$B,$A1714,Input_Dashboard!$F:$F,$B1714,Input_Dashboard!$G:$G,$C1714)</f>
        <v>14339.457397198272</v>
      </c>
      <c r="E1714" s="10">
        <f>AVERAGEIFS(Input_Dashboard!$L:$L,Input_Dashboard!$B:$B,$A1714,Input_Dashboard!$F:$F,$B1714,Input_Dashboard!$G:$G,$C1714)</f>
        <v>12077.483336736968</v>
      </c>
      <c r="F1714" s="10">
        <f>AVERAGEIFS(Input_Dashboard!$M:$M,Input_Dashboard!$B:$B,$A1714,Input_Dashboard!$F:$F,$B1714,Input_Dashboard!$G:$G,$C1714)</f>
        <v>2261.9740604613039</v>
      </c>
      <c r="G1714" s="8">
        <f t="shared" si="157"/>
        <v>0.15774474569053512</v>
      </c>
      <c r="H1714" s="10">
        <f>SUMIFS(MeasureStack!$Y:$Y,MeasureStack!$F:$F,$A1714,MeasureStack!$J:$J,$B1714,MeasureStack!$K:$K,$C1714)</f>
        <v>14339.457397198272</v>
      </c>
      <c r="I1714" s="10">
        <f>SUMIFS(MeasureStack!$Z:$Z,MeasureStack!$F:$F,$A1714,MeasureStack!$J:$J,$B1714,MeasureStack!$K:$K,$C1714)</f>
        <v>12077.483336736968</v>
      </c>
      <c r="J1714" s="10">
        <f>SUMIFS(MeasureStack!$AA:$AA,MeasureStack!$F:$F,$A1714,MeasureStack!$J:$J,$B1714,MeasureStack!$K:$K,$C1714)</f>
        <v>2261.9740604613039</v>
      </c>
      <c r="K1714" s="8">
        <f t="shared" si="158"/>
        <v>0.15774474569053512</v>
      </c>
      <c r="L1714" s="11" t="str">
        <f t="shared" si="159"/>
        <v>Y</v>
      </c>
      <c r="M1714" s="11" t="str">
        <f t="shared" si="160"/>
        <v>Y</v>
      </c>
      <c r="N1714" s="11" t="str">
        <f t="shared" si="161"/>
        <v>Y</v>
      </c>
      <c r="O1714" s="12" t="str">
        <f t="shared" si="162"/>
        <v>Y</v>
      </c>
    </row>
    <row r="1715" spans="1:15" x14ac:dyDescent="0.3">
      <c r="A1715" t="s">
        <v>489</v>
      </c>
      <c r="B1715" t="s">
        <v>111</v>
      </c>
      <c r="C1715" t="s">
        <v>65</v>
      </c>
      <c r="D1715" s="10">
        <f>AVERAGEIFS(Input_Dashboard!$K:$K,Input_Dashboard!$B:$B,$A1715,Input_Dashboard!$F:$F,$B1715,Input_Dashboard!$G:$G,$C1715)</f>
        <v>7518.6977945486506</v>
      </c>
      <c r="E1715" s="10">
        <f>AVERAGEIFS(Input_Dashboard!$L:$L,Input_Dashboard!$B:$B,$A1715,Input_Dashboard!$F:$F,$B1715,Input_Dashboard!$G:$G,$C1715)</f>
        <v>7254.751861013704</v>
      </c>
      <c r="F1715" s="10">
        <f>AVERAGEIFS(Input_Dashboard!$M:$M,Input_Dashboard!$B:$B,$A1715,Input_Dashboard!$F:$F,$B1715,Input_Dashboard!$G:$G,$C1715)</f>
        <v>263.9459335349469</v>
      </c>
      <c r="G1715" s="8">
        <f t="shared" si="157"/>
        <v>3.5105272315415846E-2</v>
      </c>
      <c r="H1715" s="10">
        <f>SUMIFS(MeasureStack!$Y:$Y,MeasureStack!$F:$F,$A1715,MeasureStack!$J:$J,$B1715,MeasureStack!$K:$K,$C1715)</f>
        <v>7518.6977945486506</v>
      </c>
      <c r="I1715" s="10">
        <f>SUMIFS(MeasureStack!$Z:$Z,MeasureStack!$F:$F,$A1715,MeasureStack!$J:$J,$B1715,MeasureStack!$K:$K,$C1715)</f>
        <v>7254.751861013704</v>
      </c>
      <c r="J1715" s="10">
        <f>SUMIFS(MeasureStack!$AA:$AA,MeasureStack!$F:$F,$A1715,MeasureStack!$J:$J,$B1715,MeasureStack!$K:$K,$C1715)</f>
        <v>263.9459335349469</v>
      </c>
      <c r="K1715" s="8">
        <f t="shared" si="158"/>
        <v>3.5105272315415846E-2</v>
      </c>
      <c r="L1715" s="11" t="str">
        <f t="shared" si="159"/>
        <v>Y</v>
      </c>
      <c r="M1715" s="11" t="str">
        <f t="shared" si="160"/>
        <v>Y</v>
      </c>
      <c r="N1715" s="11" t="str">
        <f t="shared" si="161"/>
        <v>Y</v>
      </c>
      <c r="O1715" s="12" t="str">
        <f t="shared" si="162"/>
        <v>Y</v>
      </c>
    </row>
    <row r="1716" spans="1:15" x14ac:dyDescent="0.3">
      <c r="A1716" t="s">
        <v>489</v>
      </c>
      <c r="B1716" t="s">
        <v>111</v>
      </c>
      <c r="C1716" t="s">
        <v>70</v>
      </c>
      <c r="D1716" s="10">
        <f>AVERAGEIFS(Input_Dashboard!$K:$K,Input_Dashboard!$B:$B,$A1716,Input_Dashboard!$F:$F,$B1716,Input_Dashboard!$G:$G,$C1716)</f>
        <v>172930.04927461897</v>
      </c>
      <c r="E1716" s="10">
        <f>AVERAGEIFS(Input_Dashboard!$L:$L,Input_Dashboard!$B:$B,$A1716,Input_Dashboard!$F:$F,$B1716,Input_Dashboard!$G:$G,$C1716)</f>
        <v>170290.5899392695</v>
      </c>
      <c r="F1716" s="10">
        <f>AVERAGEIFS(Input_Dashboard!$M:$M,Input_Dashboard!$B:$B,$A1716,Input_Dashboard!$F:$F,$B1716,Input_Dashboard!$G:$G,$C1716)</f>
        <v>2639.4593353494693</v>
      </c>
      <c r="G1716" s="8">
        <f t="shared" si="157"/>
        <v>1.5263161876267759E-2</v>
      </c>
      <c r="H1716" s="10">
        <f>SUMIFS(MeasureStack!$Y:$Y,MeasureStack!$F:$F,$A1716,MeasureStack!$J:$J,$B1716,MeasureStack!$K:$K,$C1716)</f>
        <v>172930.04927461897</v>
      </c>
      <c r="I1716" s="10">
        <f>SUMIFS(MeasureStack!$Z:$Z,MeasureStack!$F:$F,$A1716,MeasureStack!$J:$J,$B1716,MeasureStack!$K:$K,$C1716)</f>
        <v>170290.5899392695</v>
      </c>
      <c r="J1716" s="10">
        <f>SUMIFS(MeasureStack!$AA:$AA,MeasureStack!$F:$F,$A1716,MeasureStack!$J:$J,$B1716,MeasureStack!$K:$K,$C1716)</f>
        <v>2639.4593353494693</v>
      </c>
      <c r="K1716" s="8">
        <f t="shared" si="158"/>
        <v>1.5263161876267759E-2</v>
      </c>
      <c r="L1716" s="11" t="str">
        <f t="shared" si="159"/>
        <v>Y</v>
      </c>
      <c r="M1716" s="11" t="str">
        <f t="shared" si="160"/>
        <v>Y</v>
      </c>
      <c r="N1716" s="11" t="str">
        <f t="shared" si="161"/>
        <v>Y</v>
      </c>
      <c r="O1716" s="12" t="str">
        <f t="shared" si="162"/>
        <v>Y</v>
      </c>
    </row>
    <row r="1717" spans="1:15" x14ac:dyDescent="0.3">
      <c r="A1717" t="s">
        <v>489</v>
      </c>
      <c r="B1717" t="s">
        <v>111</v>
      </c>
      <c r="C1717" t="s">
        <v>72</v>
      </c>
      <c r="D1717" s="10">
        <f>AVERAGEIFS(Input_Dashboard!$K:$K,Input_Dashboard!$B:$B,$A1717,Input_Dashboard!$F:$F,$B1717,Input_Dashboard!$G:$G,$C1717)</f>
        <v>15037.395589097301</v>
      </c>
      <c r="E1717" s="10">
        <f>AVERAGEIFS(Input_Dashboard!$L:$L,Input_Dashboard!$B:$B,$A1717,Input_Dashboard!$F:$F,$B1717,Input_Dashboard!$G:$G,$C1717)</f>
        <v>14773.449655562354</v>
      </c>
      <c r="F1717" s="10">
        <f>AVERAGEIFS(Input_Dashboard!$M:$M,Input_Dashboard!$B:$B,$A1717,Input_Dashboard!$F:$F,$B1717,Input_Dashboard!$G:$G,$C1717)</f>
        <v>263.9459335349469</v>
      </c>
      <c r="G1717" s="8">
        <f t="shared" si="157"/>
        <v>1.7552636157707923E-2</v>
      </c>
      <c r="H1717" s="10">
        <f>SUMIFS(MeasureStack!$Y:$Y,MeasureStack!$F:$F,$A1717,MeasureStack!$J:$J,$B1717,MeasureStack!$K:$K,$C1717)</f>
        <v>15037.395589097301</v>
      </c>
      <c r="I1717" s="10">
        <f>SUMIFS(MeasureStack!$Z:$Z,MeasureStack!$F:$F,$A1717,MeasureStack!$J:$J,$B1717,MeasureStack!$K:$K,$C1717)</f>
        <v>14773.449655562354</v>
      </c>
      <c r="J1717" s="10">
        <f>SUMIFS(MeasureStack!$AA:$AA,MeasureStack!$F:$F,$A1717,MeasureStack!$J:$J,$B1717,MeasureStack!$K:$K,$C1717)</f>
        <v>263.9459335349469</v>
      </c>
      <c r="K1717" s="8">
        <f t="shared" si="158"/>
        <v>1.7552636157707923E-2</v>
      </c>
      <c r="L1717" s="11" t="str">
        <f t="shared" si="159"/>
        <v>Y</v>
      </c>
      <c r="M1717" s="11" t="str">
        <f t="shared" si="160"/>
        <v>Y</v>
      </c>
      <c r="N1717" s="11" t="str">
        <f t="shared" si="161"/>
        <v>Y</v>
      </c>
      <c r="O1717" s="12" t="str">
        <f t="shared" si="162"/>
        <v>Y</v>
      </c>
    </row>
    <row r="1718" spans="1:15" x14ac:dyDescent="0.3">
      <c r="A1718" t="s">
        <v>489</v>
      </c>
      <c r="B1718" t="s">
        <v>111</v>
      </c>
      <c r="C1718" t="s">
        <v>74</v>
      </c>
      <c r="D1718" s="10">
        <f>AVERAGEIFS(Input_Dashboard!$K:$K,Input_Dashboard!$B:$B,$A1718,Input_Dashboard!$F:$F,$B1718,Input_Dashboard!$G:$G,$C1718)</f>
        <v>10024.930392731534</v>
      </c>
      <c r="E1718" s="10">
        <f>AVERAGEIFS(Input_Dashboard!$L:$L,Input_Dashboard!$B:$B,$A1718,Input_Dashboard!$F:$F,$B1718,Input_Dashboard!$G:$G,$C1718)</f>
        <v>9760.9844591965866</v>
      </c>
      <c r="F1718" s="10">
        <f>AVERAGEIFS(Input_Dashboard!$M:$M,Input_Dashboard!$B:$B,$A1718,Input_Dashboard!$F:$F,$B1718,Input_Dashboard!$G:$G,$C1718)</f>
        <v>263.9459335349469</v>
      </c>
      <c r="G1718" s="8">
        <f t="shared" si="157"/>
        <v>2.6328954236561883E-2</v>
      </c>
      <c r="H1718" s="10">
        <f>SUMIFS(MeasureStack!$Y:$Y,MeasureStack!$F:$F,$A1718,MeasureStack!$J:$J,$B1718,MeasureStack!$K:$K,$C1718)</f>
        <v>10024.930392731534</v>
      </c>
      <c r="I1718" s="10">
        <f>SUMIFS(MeasureStack!$Z:$Z,MeasureStack!$F:$F,$A1718,MeasureStack!$J:$J,$B1718,MeasureStack!$K:$K,$C1718)</f>
        <v>9760.9844591965866</v>
      </c>
      <c r="J1718" s="10">
        <f>SUMIFS(MeasureStack!$AA:$AA,MeasureStack!$F:$F,$A1718,MeasureStack!$J:$J,$B1718,MeasureStack!$K:$K,$C1718)</f>
        <v>263.9459335349469</v>
      </c>
      <c r="K1718" s="8">
        <f t="shared" si="158"/>
        <v>2.6328954236561883E-2</v>
      </c>
      <c r="L1718" s="11" t="str">
        <f t="shared" si="159"/>
        <v>Y</v>
      </c>
      <c r="M1718" s="11" t="str">
        <f t="shared" si="160"/>
        <v>Y</v>
      </c>
      <c r="N1718" s="11" t="str">
        <f t="shared" si="161"/>
        <v>Y</v>
      </c>
      <c r="O1718" s="12" t="str">
        <f t="shared" si="162"/>
        <v>Y</v>
      </c>
    </row>
    <row r="1719" spans="1:15" x14ac:dyDescent="0.3">
      <c r="A1719" t="s">
        <v>489</v>
      </c>
      <c r="B1719" t="s">
        <v>111</v>
      </c>
      <c r="C1719" t="s">
        <v>76</v>
      </c>
      <c r="D1719" s="10">
        <f>AVERAGEIFS(Input_Dashboard!$K:$K,Input_Dashboard!$B:$B,$A1719,Input_Dashboard!$F:$F,$B1719,Input_Dashboard!$G:$G,$C1719)</f>
        <v>303254.14438012888</v>
      </c>
      <c r="E1719" s="10">
        <f>AVERAGEIFS(Input_Dashboard!$L:$L,Input_Dashboard!$B:$B,$A1719,Input_Dashboard!$F:$F,$B1719,Input_Dashboard!$G:$G,$C1719)</f>
        <v>299294.95537710469</v>
      </c>
      <c r="F1719" s="10">
        <f>AVERAGEIFS(Input_Dashboard!$M:$M,Input_Dashboard!$B:$B,$A1719,Input_Dashboard!$F:$F,$B1719,Input_Dashboard!$G:$G,$C1719)</f>
        <v>3959.1890030242034</v>
      </c>
      <c r="G1719" s="8">
        <f t="shared" si="157"/>
        <v>1.3055679786724901E-2</v>
      </c>
      <c r="H1719" s="10">
        <f>SUMIFS(MeasureStack!$Y:$Y,MeasureStack!$F:$F,$A1719,MeasureStack!$J:$J,$B1719,MeasureStack!$K:$K,$C1719)</f>
        <v>303254.14438012888</v>
      </c>
      <c r="I1719" s="10">
        <f>SUMIFS(MeasureStack!$Z:$Z,MeasureStack!$F:$F,$A1719,MeasureStack!$J:$J,$B1719,MeasureStack!$K:$K,$C1719)</f>
        <v>299294.95537710469</v>
      </c>
      <c r="J1719" s="10">
        <f>SUMIFS(MeasureStack!$AA:$AA,MeasureStack!$F:$F,$A1719,MeasureStack!$J:$J,$B1719,MeasureStack!$K:$K,$C1719)</f>
        <v>3959.1890030242034</v>
      </c>
      <c r="K1719" s="8">
        <f t="shared" si="158"/>
        <v>1.3055679786724901E-2</v>
      </c>
      <c r="L1719" s="11" t="str">
        <f t="shared" si="159"/>
        <v>Y</v>
      </c>
      <c r="M1719" s="11" t="str">
        <f t="shared" si="160"/>
        <v>Y</v>
      </c>
      <c r="N1719" s="11" t="str">
        <f t="shared" si="161"/>
        <v>Y</v>
      </c>
      <c r="O1719" s="12" t="str">
        <f t="shared" si="162"/>
        <v>Y</v>
      </c>
    </row>
    <row r="1720" spans="1:15" x14ac:dyDescent="0.3">
      <c r="A1720" t="s">
        <v>489</v>
      </c>
      <c r="B1720" t="s">
        <v>111</v>
      </c>
      <c r="C1720" t="s">
        <v>78</v>
      </c>
      <c r="D1720" s="10">
        <f>AVERAGEIFS(Input_Dashboard!$K:$K,Input_Dashboard!$B:$B,$A1720,Input_Dashboard!$F:$F,$B1720,Input_Dashboard!$G:$G,$C1720)</f>
        <v>601495.82356389205</v>
      </c>
      <c r="E1720" s="10">
        <f>AVERAGEIFS(Input_Dashboard!$L:$L,Input_Dashboard!$B:$B,$A1720,Input_Dashboard!$F:$F,$B1720,Input_Dashboard!$G:$G,$C1720)</f>
        <v>594897.17522551841</v>
      </c>
      <c r="F1720" s="10">
        <f>AVERAGEIFS(Input_Dashboard!$M:$M,Input_Dashboard!$B:$B,$A1720,Input_Dashboard!$F:$F,$B1720,Input_Dashboard!$G:$G,$C1720)</f>
        <v>6598.6483383736722</v>
      </c>
      <c r="G1720" s="8">
        <f t="shared" si="157"/>
        <v>1.0970397598567451E-2</v>
      </c>
      <c r="H1720" s="10">
        <f>SUMIFS(MeasureStack!$Y:$Y,MeasureStack!$F:$F,$A1720,MeasureStack!$J:$J,$B1720,MeasureStack!$K:$K,$C1720)</f>
        <v>601495.82356389205</v>
      </c>
      <c r="I1720" s="10">
        <f>SUMIFS(MeasureStack!$Z:$Z,MeasureStack!$F:$F,$A1720,MeasureStack!$J:$J,$B1720,MeasureStack!$K:$K,$C1720)</f>
        <v>594897.17522551841</v>
      </c>
      <c r="J1720" s="10">
        <f>SUMIFS(MeasureStack!$AA:$AA,MeasureStack!$F:$F,$A1720,MeasureStack!$J:$J,$B1720,MeasureStack!$K:$K,$C1720)</f>
        <v>6598.6483383736722</v>
      </c>
      <c r="K1720" s="8">
        <f t="shared" si="158"/>
        <v>1.0970397598567451E-2</v>
      </c>
      <c r="L1720" s="11" t="str">
        <f t="shared" si="159"/>
        <v>Y</v>
      </c>
      <c r="M1720" s="11" t="str">
        <f t="shared" si="160"/>
        <v>Y</v>
      </c>
      <c r="N1720" s="11" t="str">
        <f t="shared" si="161"/>
        <v>Y</v>
      </c>
      <c r="O1720" s="12" t="str">
        <f t="shared" si="162"/>
        <v>Y</v>
      </c>
    </row>
    <row r="1721" spans="1:15" x14ac:dyDescent="0.3">
      <c r="A1721" t="s">
        <v>489</v>
      </c>
      <c r="B1721" t="s">
        <v>111</v>
      </c>
      <c r="C1721" t="s">
        <v>80</v>
      </c>
      <c r="D1721" s="10">
        <f>AVERAGEIFS(Input_Dashboard!$K:$K,Input_Dashboard!$B:$B,$A1721,Input_Dashboard!$F:$F,$B1721,Input_Dashboard!$G:$G,$C1721)</f>
        <v>72179.498827667034</v>
      </c>
      <c r="E1721" s="10">
        <f>AVERAGEIFS(Input_Dashboard!$L:$L,Input_Dashboard!$B:$B,$A1721,Input_Dashboard!$F:$F,$B1721,Input_Dashboard!$G:$G,$C1721)</f>
        <v>71387.66102706219</v>
      </c>
      <c r="F1721" s="10">
        <f>AVERAGEIFS(Input_Dashboard!$M:$M,Input_Dashboard!$B:$B,$A1721,Input_Dashboard!$F:$F,$B1721,Input_Dashboard!$G:$G,$C1721)</f>
        <v>791.83780060484071</v>
      </c>
      <c r="G1721" s="8">
        <f t="shared" si="157"/>
        <v>1.0970397598567452E-2</v>
      </c>
      <c r="H1721" s="10">
        <f>SUMIFS(MeasureStack!$Y:$Y,MeasureStack!$F:$F,$A1721,MeasureStack!$J:$J,$B1721,MeasureStack!$K:$K,$C1721)</f>
        <v>72179.498827667034</v>
      </c>
      <c r="I1721" s="10">
        <f>SUMIFS(MeasureStack!$Z:$Z,MeasureStack!$F:$F,$A1721,MeasureStack!$J:$J,$B1721,MeasureStack!$K:$K,$C1721)</f>
        <v>71387.66102706219</v>
      </c>
      <c r="J1721" s="10">
        <f>SUMIFS(MeasureStack!$AA:$AA,MeasureStack!$F:$F,$A1721,MeasureStack!$J:$J,$B1721,MeasureStack!$K:$K,$C1721)</f>
        <v>791.83780060484071</v>
      </c>
      <c r="K1721" s="8">
        <f t="shared" si="158"/>
        <v>1.0970397598567452E-2</v>
      </c>
      <c r="L1721" s="11" t="str">
        <f t="shared" si="159"/>
        <v>Y</v>
      </c>
      <c r="M1721" s="11" t="str">
        <f t="shared" si="160"/>
        <v>Y</v>
      </c>
      <c r="N1721" s="11" t="str">
        <f t="shared" si="161"/>
        <v>Y</v>
      </c>
      <c r="O1721" s="12" t="str">
        <f t="shared" si="162"/>
        <v>Y</v>
      </c>
    </row>
    <row r="1722" spans="1:15" x14ac:dyDescent="0.3">
      <c r="A1722" t="s">
        <v>489</v>
      </c>
      <c r="B1722" t="s">
        <v>111</v>
      </c>
      <c r="C1722" t="s">
        <v>82</v>
      </c>
      <c r="D1722" s="10">
        <f>AVERAGEIFS(Input_Dashboard!$K:$K,Input_Dashboard!$B:$B,$A1722,Input_Dashboard!$F:$F,$B1722,Input_Dashboard!$G:$G,$C1722)</f>
        <v>451121.86767291906</v>
      </c>
      <c r="E1722" s="10">
        <f>AVERAGEIFS(Input_Dashboard!$L:$L,Input_Dashboard!$B:$B,$A1722,Input_Dashboard!$F:$F,$B1722,Input_Dashboard!$G:$G,$C1722)</f>
        <v>445842.94900222012</v>
      </c>
      <c r="F1722" s="10">
        <f>AVERAGEIFS(Input_Dashboard!$M:$M,Input_Dashboard!$B:$B,$A1722,Input_Dashboard!$F:$F,$B1722,Input_Dashboard!$G:$G,$C1722)</f>
        <v>5278.9186706989385</v>
      </c>
      <c r="G1722" s="8">
        <f t="shared" si="157"/>
        <v>1.1701757438471948E-2</v>
      </c>
      <c r="H1722" s="10">
        <f>SUMIFS(MeasureStack!$Y:$Y,MeasureStack!$F:$F,$A1722,MeasureStack!$J:$J,$B1722,MeasureStack!$K:$K,$C1722)</f>
        <v>451121.86767291906</v>
      </c>
      <c r="I1722" s="10">
        <f>SUMIFS(MeasureStack!$Z:$Z,MeasureStack!$F:$F,$A1722,MeasureStack!$J:$J,$B1722,MeasureStack!$K:$K,$C1722)</f>
        <v>445842.94900222012</v>
      </c>
      <c r="J1722" s="10">
        <f>SUMIFS(MeasureStack!$AA:$AA,MeasureStack!$F:$F,$A1722,MeasureStack!$J:$J,$B1722,MeasureStack!$K:$K,$C1722)</f>
        <v>5278.9186706989385</v>
      </c>
      <c r="K1722" s="8">
        <f t="shared" si="158"/>
        <v>1.1701757438471948E-2</v>
      </c>
      <c r="L1722" s="11" t="str">
        <f t="shared" si="159"/>
        <v>Y</v>
      </c>
      <c r="M1722" s="11" t="str">
        <f t="shared" si="160"/>
        <v>Y</v>
      </c>
      <c r="N1722" s="11" t="str">
        <f t="shared" si="161"/>
        <v>Y</v>
      </c>
      <c r="O1722" s="12" t="str">
        <f t="shared" si="162"/>
        <v>Y</v>
      </c>
    </row>
    <row r="1723" spans="1:15" x14ac:dyDescent="0.3">
      <c r="A1723" t="s">
        <v>489</v>
      </c>
      <c r="B1723" t="s">
        <v>111</v>
      </c>
      <c r="C1723" t="s">
        <v>84</v>
      </c>
      <c r="D1723" s="10">
        <f>AVERAGEIFS(Input_Dashboard!$K:$K,Input_Dashboard!$B:$B,$A1723,Input_Dashboard!$F:$F,$B1723,Input_Dashboard!$G:$G,$C1723)</f>
        <v>62655.814954572088</v>
      </c>
      <c r="E1723" s="10">
        <f>AVERAGEIFS(Input_Dashboard!$L:$L,Input_Dashboard!$B:$B,$A1723,Input_Dashboard!$F:$F,$B1723,Input_Dashboard!$G:$G,$C1723)</f>
        <v>61863.977153967244</v>
      </c>
      <c r="F1723" s="10">
        <f>AVERAGEIFS(Input_Dashboard!$M:$M,Input_Dashboard!$B:$B,$A1723,Input_Dashboard!$F:$F,$B1723,Input_Dashboard!$G:$G,$C1723)</f>
        <v>791.83780060484071</v>
      </c>
      <c r="G1723" s="8">
        <f t="shared" si="157"/>
        <v>1.2637898033549705E-2</v>
      </c>
      <c r="H1723" s="10">
        <f>SUMIFS(MeasureStack!$Y:$Y,MeasureStack!$F:$F,$A1723,MeasureStack!$J:$J,$B1723,MeasureStack!$K:$K,$C1723)</f>
        <v>62655.814954572088</v>
      </c>
      <c r="I1723" s="10">
        <f>SUMIFS(MeasureStack!$Z:$Z,MeasureStack!$F:$F,$A1723,MeasureStack!$J:$J,$B1723,MeasureStack!$K:$K,$C1723)</f>
        <v>61863.977153967244</v>
      </c>
      <c r="J1723" s="10">
        <f>SUMIFS(MeasureStack!$AA:$AA,MeasureStack!$F:$F,$A1723,MeasureStack!$J:$J,$B1723,MeasureStack!$K:$K,$C1723)</f>
        <v>791.83780060484071</v>
      </c>
      <c r="K1723" s="8">
        <f t="shared" si="158"/>
        <v>1.2637898033549705E-2</v>
      </c>
      <c r="L1723" s="11" t="str">
        <f t="shared" si="159"/>
        <v>Y</v>
      </c>
      <c r="M1723" s="11" t="str">
        <f t="shared" si="160"/>
        <v>Y</v>
      </c>
      <c r="N1723" s="11" t="str">
        <f t="shared" si="161"/>
        <v>Y</v>
      </c>
      <c r="O1723" s="12" t="str">
        <f t="shared" si="162"/>
        <v>Y</v>
      </c>
    </row>
    <row r="1724" spans="1:15" x14ac:dyDescent="0.3">
      <c r="A1724" t="s">
        <v>489</v>
      </c>
      <c r="B1724" t="s">
        <v>111</v>
      </c>
      <c r="C1724" t="s">
        <v>86</v>
      </c>
      <c r="D1724" s="10">
        <f>AVERAGEIFS(Input_Dashboard!$K:$K,Input_Dashboard!$B:$B,$A1724,Input_Dashboard!$F:$F,$B1724,Input_Dashboard!$G:$G,$C1724)</f>
        <v>25062.325981828835</v>
      </c>
      <c r="E1724" s="10">
        <f>AVERAGEIFS(Input_Dashboard!$L:$L,Input_Dashboard!$B:$B,$A1724,Input_Dashboard!$F:$F,$B1724,Input_Dashboard!$G:$G,$C1724)</f>
        <v>24534.43411475894</v>
      </c>
      <c r="F1724" s="10">
        <f>AVERAGEIFS(Input_Dashboard!$M:$M,Input_Dashboard!$B:$B,$A1724,Input_Dashboard!$F:$F,$B1724,Input_Dashboard!$G:$G,$C1724)</f>
        <v>527.89186706989381</v>
      </c>
      <c r="G1724" s="8">
        <f t="shared" si="157"/>
        <v>2.1063163389249507E-2</v>
      </c>
      <c r="H1724" s="10">
        <f>SUMIFS(MeasureStack!$Y:$Y,MeasureStack!$F:$F,$A1724,MeasureStack!$J:$J,$B1724,MeasureStack!$K:$K,$C1724)</f>
        <v>25062.325981828835</v>
      </c>
      <c r="I1724" s="10">
        <f>SUMIFS(MeasureStack!$Z:$Z,MeasureStack!$F:$F,$A1724,MeasureStack!$J:$J,$B1724,MeasureStack!$K:$K,$C1724)</f>
        <v>24534.43411475894</v>
      </c>
      <c r="J1724" s="10">
        <f>SUMIFS(MeasureStack!$AA:$AA,MeasureStack!$F:$F,$A1724,MeasureStack!$J:$J,$B1724,MeasureStack!$K:$K,$C1724)</f>
        <v>527.89186706989381</v>
      </c>
      <c r="K1724" s="8">
        <f t="shared" si="158"/>
        <v>2.1063163389249507E-2</v>
      </c>
      <c r="L1724" s="11" t="str">
        <f t="shared" si="159"/>
        <v>Y</v>
      </c>
      <c r="M1724" s="11" t="str">
        <f t="shared" si="160"/>
        <v>Y</v>
      </c>
      <c r="N1724" s="11" t="str">
        <f t="shared" si="161"/>
        <v>Y</v>
      </c>
      <c r="O1724" s="12" t="str">
        <f t="shared" si="162"/>
        <v>Y</v>
      </c>
    </row>
    <row r="1725" spans="1:15" x14ac:dyDescent="0.3">
      <c r="A1725" t="s">
        <v>489</v>
      </c>
      <c r="B1725" t="s">
        <v>111</v>
      </c>
      <c r="C1725" t="s">
        <v>88</v>
      </c>
      <c r="D1725" s="10">
        <f>AVERAGEIFS(Input_Dashboard!$K:$K,Input_Dashboard!$B:$B,$A1725,Input_Dashboard!$F:$F,$B1725,Input_Dashboard!$G:$G,$C1725)</f>
        <v>44661.064899618985</v>
      </c>
      <c r="E1725" s="10">
        <f>AVERAGEIFS(Input_Dashboard!$L:$L,Input_Dashboard!$B:$B,$A1725,Input_Dashboard!$F:$F,$B1725,Input_Dashboard!$G:$G,$C1725)</f>
        <v>43869.227099014141</v>
      </c>
      <c r="F1725" s="10">
        <f>AVERAGEIFS(Input_Dashboard!$M:$M,Input_Dashboard!$B:$B,$A1725,Input_Dashboard!$F:$F,$B1725,Input_Dashboard!$G:$G,$C1725)</f>
        <v>791.83780060484071</v>
      </c>
      <c r="G1725" s="8">
        <f t="shared" si="157"/>
        <v>1.7729935512836286E-2</v>
      </c>
      <c r="H1725" s="10">
        <f>SUMIFS(MeasureStack!$Y:$Y,MeasureStack!$F:$F,$A1725,MeasureStack!$J:$J,$B1725,MeasureStack!$K:$K,$C1725)</f>
        <v>44661.064899618985</v>
      </c>
      <c r="I1725" s="10">
        <f>SUMIFS(MeasureStack!$Z:$Z,MeasureStack!$F:$F,$A1725,MeasureStack!$J:$J,$B1725,MeasureStack!$K:$K,$C1725)</f>
        <v>43869.227099014141</v>
      </c>
      <c r="J1725" s="10">
        <f>SUMIFS(MeasureStack!$AA:$AA,MeasureStack!$F:$F,$A1725,MeasureStack!$J:$J,$B1725,MeasureStack!$K:$K,$C1725)</f>
        <v>791.83780060484071</v>
      </c>
      <c r="K1725" s="8">
        <f t="shared" si="158"/>
        <v>1.7729935512836286E-2</v>
      </c>
      <c r="L1725" s="11" t="str">
        <f t="shared" si="159"/>
        <v>Y</v>
      </c>
      <c r="M1725" s="11" t="str">
        <f t="shared" si="160"/>
        <v>Y</v>
      </c>
      <c r="N1725" s="11" t="str">
        <f t="shared" si="161"/>
        <v>Y</v>
      </c>
      <c r="O1725" s="12" t="str">
        <f t="shared" si="162"/>
        <v>Y</v>
      </c>
    </row>
    <row r="1726" spans="1:15" x14ac:dyDescent="0.3">
      <c r="A1726" t="s">
        <v>489</v>
      </c>
      <c r="B1726" t="s">
        <v>111</v>
      </c>
      <c r="C1726" t="s">
        <v>90</v>
      </c>
      <c r="D1726" s="10">
        <f>AVERAGEIFS(Input_Dashboard!$K:$K,Input_Dashboard!$B:$B,$A1726,Input_Dashboard!$F:$F,$B1726,Input_Dashboard!$G:$G,$C1726)</f>
        <v>3132.8594116354038</v>
      </c>
      <c r="E1726" s="10">
        <f>AVERAGEIFS(Input_Dashboard!$L:$L,Input_Dashboard!$B:$B,$A1726,Input_Dashboard!$F:$F,$B1726,Input_Dashboard!$G:$G,$C1726)</f>
        <v>2868.9134781004568</v>
      </c>
      <c r="F1726" s="10">
        <f>AVERAGEIFS(Input_Dashboard!$M:$M,Input_Dashboard!$B:$B,$A1726,Input_Dashboard!$F:$F,$B1726,Input_Dashboard!$G:$G,$C1726)</f>
        <v>263.9459335349469</v>
      </c>
      <c r="G1726" s="8">
        <f t="shared" si="157"/>
        <v>8.425080696396868E-2</v>
      </c>
      <c r="H1726" s="10">
        <f>SUMIFS(MeasureStack!$Y:$Y,MeasureStack!$F:$F,$A1726,MeasureStack!$J:$J,$B1726,MeasureStack!$K:$K,$C1726)</f>
        <v>3132.8594116354038</v>
      </c>
      <c r="I1726" s="10">
        <f>SUMIFS(MeasureStack!$Z:$Z,MeasureStack!$F:$F,$A1726,MeasureStack!$J:$J,$B1726,MeasureStack!$K:$K,$C1726)</f>
        <v>2868.9134781004568</v>
      </c>
      <c r="J1726" s="10">
        <f>SUMIFS(MeasureStack!$AA:$AA,MeasureStack!$F:$F,$A1726,MeasureStack!$J:$J,$B1726,MeasureStack!$K:$K,$C1726)</f>
        <v>263.9459335349469</v>
      </c>
      <c r="K1726" s="8">
        <f t="shared" si="158"/>
        <v>8.425080696396868E-2</v>
      </c>
      <c r="L1726" s="11" t="str">
        <f t="shared" si="159"/>
        <v>Y</v>
      </c>
      <c r="M1726" s="11" t="str">
        <f t="shared" si="160"/>
        <v>Y</v>
      </c>
      <c r="N1726" s="11" t="str">
        <f t="shared" si="161"/>
        <v>Y</v>
      </c>
      <c r="O1726" s="12" t="str">
        <f t="shared" si="162"/>
        <v>Y</v>
      </c>
    </row>
    <row r="1727" spans="1:15" x14ac:dyDescent="0.3">
      <c r="A1727" t="s">
        <v>489</v>
      </c>
      <c r="B1727" t="s">
        <v>111</v>
      </c>
      <c r="C1727" t="s">
        <v>92</v>
      </c>
      <c r="D1727" s="10">
        <f>AVERAGEIFS(Input_Dashboard!$K:$K,Input_Dashboard!$B:$B,$A1727,Input_Dashboard!$F:$F,$B1727,Input_Dashboard!$G:$G,$C1727)</f>
        <v>15037.395589097301</v>
      </c>
      <c r="E1727" s="10">
        <f>AVERAGEIFS(Input_Dashboard!$L:$L,Input_Dashboard!$B:$B,$A1727,Input_Dashboard!$F:$F,$B1727,Input_Dashboard!$G:$G,$C1727)</f>
        <v>14773.449655562354</v>
      </c>
      <c r="F1727" s="10">
        <f>AVERAGEIFS(Input_Dashboard!$M:$M,Input_Dashboard!$B:$B,$A1727,Input_Dashboard!$F:$F,$B1727,Input_Dashboard!$G:$G,$C1727)</f>
        <v>263.9459335349469</v>
      </c>
      <c r="G1727" s="8">
        <f t="shared" si="157"/>
        <v>1.7552636157707923E-2</v>
      </c>
      <c r="H1727" s="10">
        <f>SUMIFS(MeasureStack!$Y:$Y,MeasureStack!$F:$F,$A1727,MeasureStack!$J:$J,$B1727,MeasureStack!$K:$K,$C1727)</f>
        <v>15037.395589097301</v>
      </c>
      <c r="I1727" s="10">
        <f>SUMIFS(MeasureStack!$Z:$Z,MeasureStack!$F:$F,$A1727,MeasureStack!$J:$J,$B1727,MeasureStack!$K:$K,$C1727)</f>
        <v>14773.449655562354</v>
      </c>
      <c r="J1727" s="10">
        <f>SUMIFS(MeasureStack!$AA:$AA,MeasureStack!$F:$F,$A1727,MeasureStack!$J:$J,$B1727,MeasureStack!$K:$K,$C1727)</f>
        <v>263.9459335349469</v>
      </c>
      <c r="K1727" s="8">
        <f t="shared" si="158"/>
        <v>1.7552636157707923E-2</v>
      </c>
      <c r="L1727" s="11" t="str">
        <f t="shared" si="159"/>
        <v>Y</v>
      </c>
      <c r="M1727" s="11" t="str">
        <f t="shared" si="160"/>
        <v>Y</v>
      </c>
      <c r="N1727" s="11" t="str">
        <f t="shared" si="161"/>
        <v>Y</v>
      </c>
      <c r="O1727" s="12" t="str">
        <f t="shared" si="162"/>
        <v>Y</v>
      </c>
    </row>
    <row r="1728" spans="1:15" x14ac:dyDescent="0.3">
      <c r="A1728" t="s">
        <v>489</v>
      </c>
      <c r="B1728" t="s">
        <v>94</v>
      </c>
      <c r="C1728" t="s">
        <v>65</v>
      </c>
      <c r="D1728" s="10">
        <f>AVERAGEIFS(Input_Dashboard!$K:$K,Input_Dashboard!$B:$B,$A1728,Input_Dashboard!$F:$F,$B1728,Input_Dashboard!$G:$G,$C1728)</f>
        <v>7192.4897420867528</v>
      </c>
      <c r="E1728" s="10">
        <f>AVERAGEIFS(Input_Dashboard!$L:$L,Input_Dashboard!$B:$B,$A1728,Input_Dashboard!$F:$F,$B1728,Input_Dashboard!$G:$G,$C1728)</f>
        <v>6939.9954310649628</v>
      </c>
      <c r="F1728" s="10">
        <f>AVERAGEIFS(Input_Dashboard!$M:$M,Input_Dashboard!$B:$B,$A1728,Input_Dashboard!$F:$F,$B1728,Input_Dashboard!$G:$G,$C1728)</f>
        <v>252.49431102179051</v>
      </c>
      <c r="G1728" s="8">
        <f t="shared" si="157"/>
        <v>3.5105272315415839E-2</v>
      </c>
      <c r="H1728" s="10">
        <f>SUMIFS(MeasureStack!$Y:$Y,MeasureStack!$F:$F,$A1728,MeasureStack!$J:$J,$B1728,MeasureStack!$K:$K,$C1728)</f>
        <v>7192.4897420867528</v>
      </c>
      <c r="I1728" s="10">
        <f>SUMIFS(MeasureStack!$Z:$Z,MeasureStack!$F:$F,$A1728,MeasureStack!$J:$J,$B1728,MeasureStack!$K:$K,$C1728)</f>
        <v>6939.9954310649628</v>
      </c>
      <c r="J1728" s="10">
        <f>SUMIFS(MeasureStack!$AA:$AA,MeasureStack!$F:$F,$A1728,MeasureStack!$J:$J,$B1728,MeasureStack!$K:$K,$C1728)</f>
        <v>252.49431102179051</v>
      </c>
      <c r="K1728" s="8">
        <f t="shared" si="158"/>
        <v>3.5105272315415839E-2</v>
      </c>
      <c r="L1728" s="11" t="str">
        <f t="shared" si="159"/>
        <v>Y</v>
      </c>
      <c r="M1728" s="11" t="str">
        <f t="shared" si="160"/>
        <v>Y</v>
      </c>
      <c r="N1728" s="11" t="str">
        <f t="shared" si="161"/>
        <v>Y</v>
      </c>
      <c r="O1728" s="12" t="str">
        <f t="shared" si="162"/>
        <v>Y</v>
      </c>
    </row>
    <row r="1729" spans="1:15" x14ac:dyDescent="0.3">
      <c r="A1729" t="s">
        <v>489</v>
      </c>
      <c r="B1729" t="s">
        <v>94</v>
      </c>
      <c r="C1729" t="s">
        <v>70</v>
      </c>
      <c r="D1729" s="10">
        <f>AVERAGEIFS(Input_Dashboard!$K:$K,Input_Dashboard!$B:$B,$A1729,Input_Dashboard!$F:$F,$B1729,Input_Dashboard!$G:$G,$C1729)</f>
        <v>165427.2640679953</v>
      </c>
      <c r="E1729" s="10">
        <f>AVERAGEIFS(Input_Dashboard!$L:$L,Input_Dashboard!$B:$B,$A1729,Input_Dashboard!$F:$F,$B1729,Input_Dashboard!$G:$G,$C1729)</f>
        <v>162902.32095777741</v>
      </c>
      <c r="F1729" s="10">
        <f>AVERAGEIFS(Input_Dashboard!$M:$M,Input_Dashboard!$B:$B,$A1729,Input_Dashboard!$F:$F,$B1729,Input_Dashboard!$G:$G,$C1729)</f>
        <v>2524.9431102179051</v>
      </c>
      <c r="G1729" s="8">
        <f t="shared" si="157"/>
        <v>1.5263161876267759E-2</v>
      </c>
      <c r="H1729" s="10">
        <f>SUMIFS(MeasureStack!$Y:$Y,MeasureStack!$F:$F,$A1729,MeasureStack!$J:$J,$B1729,MeasureStack!$K:$K,$C1729)</f>
        <v>165427.2640679953</v>
      </c>
      <c r="I1729" s="10">
        <f>SUMIFS(MeasureStack!$Z:$Z,MeasureStack!$F:$F,$A1729,MeasureStack!$J:$J,$B1729,MeasureStack!$K:$K,$C1729)</f>
        <v>162902.32095777741</v>
      </c>
      <c r="J1729" s="10">
        <f>SUMIFS(MeasureStack!$AA:$AA,MeasureStack!$F:$F,$A1729,MeasureStack!$J:$J,$B1729,MeasureStack!$K:$K,$C1729)</f>
        <v>2524.9431102179051</v>
      </c>
      <c r="K1729" s="8">
        <f t="shared" si="158"/>
        <v>1.5263161876267759E-2</v>
      </c>
      <c r="L1729" s="11" t="str">
        <f t="shared" si="159"/>
        <v>Y</v>
      </c>
      <c r="M1729" s="11" t="str">
        <f t="shared" si="160"/>
        <v>Y</v>
      </c>
      <c r="N1729" s="11" t="str">
        <f t="shared" si="161"/>
        <v>Y</v>
      </c>
      <c r="O1729" s="12" t="str">
        <f t="shared" si="162"/>
        <v>Y</v>
      </c>
    </row>
    <row r="1730" spans="1:15" x14ac:dyDescent="0.3">
      <c r="A1730" t="s">
        <v>489</v>
      </c>
      <c r="B1730" t="s">
        <v>94</v>
      </c>
      <c r="C1730" t="s">
        <v>72</v>
      </c>
      <c r="D1730" s="10">
        <f>AVERAGEIFS(Input_Dashboard!$K:$K,Input_Dashboard!$B:$B,$A1730,Input_Dashboard!$F:$F,$B1730,Input_Dashboard!$G:$G,$C1730)</f>
        <v>14384.979484173506</v>
      </c>
      <c r="E1730" s="10">
        <f>AVERAGEIFS(Input_Dashboard!$L:$L,Input_Dashboard!$B:$B,$A1730,Input_Dashboard!$F:$F,$B1730,Input_Dashboard!$G:$G,$C1730)</f>
        <v>14132.485173151716</v>
      </c>
      <c r="F1730" s="10">
        <f>AVERAGEIFS(Input_Dashboard!$M:$M,Input_Dashboard!$B:$B,$A1730,Input_Dashboard!$F:$F,$B1730,Input_Dashboard!$G:$G,$C1730)</f>
        <v>252.49431102179051</v>
      </c>
      <c r="G1730" s="8">
        <f t="shared" si="157"/>
        <v>1.755263615770792E-2</v>
      </c>
      <c r="H1730" s="10">
        <f>SUMIFS(MeasureStack!$Y:$Y,MeasureStack!$F:$F,$A1730,MeasureStack!$J:$J,$B1730,MeasureStack!$K:$K,$C1730)</f>
        <v>14384.979484173506</v>
      </c>
      <c r="I1730" s="10">
        <f>SUMIFS(MeasureStack!$Z:$Z,MeasureStack!$F:$F,$A1730,MeasureStack!$J:$J,$B1730,MeasureStack!$K:$K,$C1730)</f>
        <v>14132.485173151716</v>
      </c>
      <c r="J1730" s="10">
        <f>SUMIFS(MeasureStack!$AA:$AA,MeasureStack!$F:$F,$A1730,MeasureStack!$J:$J,$B1730,MeasureStack!$K:$K,$C1730)</f>
        <v>252.49431102179051</v>
      </c>
      <c r="K1730" s="8">
        <f t="shared" si="158"/>
        <v>1.755263615770792E-2</v>
      </c>
      <c r="L1730" s="11" t="str">
        <f t="shared" si="159"/>
        <v>Y</v>
      </c>
      <c r="M1730" s="11" t="str">
        <f t="shared" si="160"/>
        <v>Y</v>
      </c>
      <c r="N1730" s="11" t="str">
        <f t="shared" si="161"/>
        <v>Y</v>
      </c>
      <c r="O1730" s="12" t="str">
        <f t="shared" si="162"/>
        <v>Y</v>
      </c>
    </row>
    <row r="1731" spans="1:15" x14ac:dyDescent="0.3">
      <c r="A1731" t="s">
        <v>489</v>
      </c>
      <c r="B1731" t="s">
        <v>94</v>
      </c>
      <c r="C1731" t="s">
        <v>74</v>
      </c>
      <c r="D1731" s="10">
        <f>AVERAGEIFS(Input_Dashboard!$K:$K,Input_Dashboard!$B:$B,$A1731,Input_Dashboard!$F:$F,$B1731,Input_Dashboard!$G:$G,$C1731)</f>
        <v>9589.9863227823371</v>
      </c>
      <c r="E1731" s="10">
        <f>AVERAGEIFS(Input_Dashboard!$L:$L,Input_Dashboard!$B:$B,$A1731,Input_Dashboard!$F:$F,$B1731,Input_Dashboard!$G:$G,$C1731)</f>
        <v>9337.492011760547</v>
      </c>
      <c r="F1731" s="10">
        <f>AVERAGEIFS(Input_Dashboard!$M:$M,Input_Dashboard!$B:$B,$A1731,Input_Dashboard!$F:$F,$B1731,Input_Dashboard!$G:$G,$C1731)</f>
        <v>252.49431102179051</v>
      </c>
      <c r="G1731" s="8">
        <f t="shared" si="157"/>
        <v>2.6328954236561879E-2</v>
      </c>
      <c r="H1731" s="10">
        <f>SUMIFS(MeasureStack!$Y:$Y,MeasureStack!$F:$F,$A1731,MeasureStack!$J:$J,$B1731,MeasureStack!$K:$K,$C1731)</f>
        <v>9589.9863227823371</v>
      </c>
      <c r="I1731" s="10">
        <f>SUMIFS(MeasureStack!$Z:$Z,MeasureStack!$F:$F,$A1731,MeasureStack!$J:$J,$B1731,MeasureStack!$K:$K,$C1731)</f>
        <v>9337.492011760547</v>
      </c>
      <c r="J1731" s="10">
        <f>SUMIFS(MeasureStack!$AA:$AA,MeasureStack!$F:$F,$A1731,MeasureStack!$J:$J,$B1731,MeasureStack!$K:$K,$C1731)</f>
        <v>252.49431102179051</v>
      </c>
      <c r="K1731" s="8">
        <f t="shared" si="158"/>
        <v>2.6328954236561879E-2</v>
      </c>
      <c r="L1731" s="11" t="str">
        <f t="shared" si="159"/>
        <v>Y</v>
      </c>
      <c r="M1731" s="11" t="str">
        <f t="shared" si="160"/>
        <v>Y</v>
      </c>
      <c r="N1731" s="11" t="str">
        <f t="shared" si="161"/>
        <v>Y</v>
      </c>
      <c r="O1731" s="12" t="str">
        <f t="shared" si="162"/>
        <v>Y</v>
      </c>
    </row>
    <row r="1732" spans="1:15" x14ac:dyDescent="0.3">
      <c r="A1732" t="s">
        <v>489</v>
      </c>
      <c r="B1732" t="s">
        <v>94</v>
      </c>
      <c r="C1732" t="s">
        <v>76</v>
      </c>
      <c r="D1732" s="10">
        <f>AVERAGEIFS(Input_Dashboard!$K:$K,Input_Dashboard!$B:$B,$A1732,Input_Dashboard!$F:$F,$B1732,Input_Dashboard!$G:$G,$C1732)</f>
        <v>290097.0862641657</v>
      </c>
      <c r="E1732" s="10">
        <f>AVERAGEIFS(Input_Dashboard!$L:$L,Input_Dashboard!$B:$B,$A1732,Input_Dashboard!$F:$F,$B1732,Input_Dashboard!$G:$G,$C1732)</f>
        <v>286309.67159883882</v>
      </c>
      <c r="F1732" s="10">
        <f>AVERAGEIFS(Input_Dashboard!$M:$M,Input_Dashboard!$B:$B,$A1732,Input_Dashboard!$F:$F,$B1732,Input_Dashboard!$G:$G,$C1732)</f>
        <v>3787.4146653268576</v>
      </c>
      <c r="G1732" s="8">
        <f t="shared" ref="G1732:G1795" si="163">IFERROR(F1732/D1732,0)</f>
        <v>1.3055679786724899E-2</v>
      </c>
      <c r="H1732" s="10">
        <f>SUMIFS(MeasureStack!$Y:$Y,MeasureStack!$F:$F,$A1732,MeasureStack!$J:$J,$B1732,MeasureStack!$K:$K,$C1732)</f>
        <v>290097.0862641657</v>
      </c>
      <c r="I1732" s="10">
        <f>SUMIFS(MeasureStack!$Z:$Z,MeasureStack!$F:$F,$A1732,MeasureStack!$J:$J,$B1732,MeasureStack!$K:$K,$C1732)</f>
        <v>286309.67159883882</v>
      </c>
      <c r="J1732" s="10">
        <f>SUMIFS(MeasureStack!$AA:$AA,MeasureStack!$F:$F,$A1732,MeasureStack!$J:$J,$B1732,MeasureStack!$K:$K,$C1732)</f>
        <v>3787.4146653268576</v>
      </c>
      <c r="K1732" s="8">
        <f t="shared" ref="K1732:K1795" si="164">IFERROR(J1732/H1732,0)</f>
        <v>1.3055679786724899E-2</v>
      </c>
      <c r="L1732" s="11" t="str">
        <f t="shared" ref="L1732:L1795" si="165">IF(ROUNDUP(D1732,0)=ROUNDUP(H1732,0),"Y","N")</f>
        <v>Y</v>
      </c>
      <c r="M1732" s="11" t="str">
        <f t="shared" ref="M1732:M1795" si="166">IF(ROUNDUP(E1732,0)=ROUNDUP(I1732,0),"Y","N")</f>
        <v>Y</v>
      </c>
      <c r="N1732" s="11" t="str">
        <f t="shared" ref="N1732:N1795" si="167">IF(ROUNDUP(F1732,0)=ROUNDUP(J1732,0),"Y","N")</f>
        <v>Y</v>
      </c>
      <c r="O1732" s="12" t="str">
        <f t="shared" ref="O1732:O1795" si="168">IF(ROUNDUP(G1732,0)=ROUNDUP(K1732,0),"Y","N")</f>
        <v>Y</v>
      </c>
    </row>
    <row r="1733" spans="1:15" x14ac:dyDescent="0.3">
      <c r="A1733" t="s">
        <v>489</v>
      </c>
      <c r="B1733" t="s">
        <v>94</v>
      </c>
      <c r="C1733" t="s">
        <v>78</v>
      </c>
      <c r="D1733" s="10">
        <f>AVERAGEIFS(Input_Dashboard!$K:$K,Input_Dashboard!$B:$B,$A1733,Input_Dashboard!$F:$F,$B1733,Input_Dashboard!$G:$G,$C1733)</f>
        <v>575399.17936694017</v>
      </c>
      <c r="E1733" s="10">
        <f>AVERAGEIFS(Input_Dashboard!$L:$L,Input_Dashboard!$B:$B,$A1733,Input_Dashboard!$F:$F,$B1733,Input_Dashboard!$G:$G,$C1733)</f>
        <v>569086.82159139542</v>
      </c>
      <c r="F1733" s="10">
        <f>AVERAGEIFS(Input_Dashboard!$M:$M,Input_Dashboard!$B:$B,$A1733,Input_Dashboard!$F:$F,$B1733,Input_Dashboard!$G:$G,$C1733)</f>
        <v>6312.3577755447623</v>
      </c>
      <c r="G1733" s="8">
        <f t="shared" si="163"/>
        <v>1.0970397598567451E-2</v>
      </c>
      <c r="H1733" s="10">
        <f>SUMIFS(MeasureStack!$Y:$Y,MeasureStack!$F:$F,$A1733,MeasureStack!$J:$J,$B1733,MeasureStack!$K:$K,$C1733)</f>
        <v>575399.17936694017</v>
      </c>
      <c r="I1733" s="10">
        <f>SUMIFS(MeasureStack!$Z:$Z,MeasureStack!$F:$F,$A1733,MeasureStack!$J:$J,$B1733,MeasureStack!$K:$K,$C1733)</f>
        <v>569086.82159139542</v>
      </c>
      <c r="J1733" s="10">
        <f>SUMIFS(MeasureStack!$AA:$AA,MeasureStack!$F:$F,$A1733,MeasureStack!$J:$J,$B1733,MeasureStack!$K:$K,$C1733)</f>
        <v>6312.3577755447623</v>
      </c>
      <c r="K1733" s="8">
        <f t="shared" si="164"/>
        <v>1.0970397598567451E-2</v>
      </c>
      <c r="L1733" s="11" t="str">
        <f t="shared" si="165"/>
        <v>Y</v>
      </c>
      <c r="M1733" s="11" t="str">
        <f t="shared" si="166"/>
        <v>Y</v>
      </c>
      <c r="N1733" s="11" t="str">
        <f t="shared" si="167"/>
        <v>Y</v>
      </c>
      <c r="O1733" s="12" t="str">
        <f t="shared" si="168"/>
        <v>Y</v>
      </c>
    </row>
    <row r="1734" spans="1:15" x14ac:dyDescent="0.3">
      <c r="A1734" t="s">
        <v>489</v>
      </c>
      <c r="B1734" t="s">
        <v>94</v>
      </c>
      <c r="C1734" t="s">
        <v>80</v>
      </c>
      <c r="D1734" s="10">
        <f>AVERAGEIFS(Input_Dashboard!$K:$K,Input_Dashboard!$B:$B,$A1734,Input_Dashboard!$F:$F,$B1734,Input_Dashboard!$G:$G,$C1734)</f>
        <v>69047.90152403283</v>
      </c>
      <c r="E1734" s="10">
        <f>AVERAGEIFS(Input_Dashboard!$L:$L,Input_Dashboard!$B:$B,$A1734,Input_Dashboard!$F:$F,$B1734,Input_Dashboard!$G:$G,$C1734)</f>
        <v>68290.418590967456</v>
      </c>
      <c r="F1734" s="10">
        <f>AVERAGEIFS(Input_Dashboard!$M:$M,Input_Dashboard!$B:$B,$A1734,Input_Dashboard!$F:$F,$B1734,Input_Dashboard!$G:$G,$C1734)</f>
        <v>757.48293306537153</v>
      </c>
      <c r="G1734" s="8">
        <f t="shared" si="163"/>
        <v>1.0970397598567451E-2</v>
      </c>
      <c r="H1734" s="10">
        <f>SUMIFS(MeasureStack!$Y:$Y,MeasureStack!$F:$F,$A1734,MeasureStack!$J:$J,$B1734,MeasureStack!$K:$K,$C1734)</f>
        <v>69047.90152403283</v>
      </c>
      <c r="I1734" s="10">
        <f>SUMIFS(MeasureStack!$Z:$Z,MeasureStack!$F:$F,$A1734,MeasureStack!$J:$J,$B1734,MeasureStack!$K:$K,$C1734)</f>
        <v>68290.418590967456</v>
      </c>
      <c r="J1734" s="10">
        <f>SUMIFS(MeasureStack!$AA:$AA,MeasureStack!$F:$F,$A1734,MeasureStack!$J:$J,$B1734,MeasureStack!$K:$K,$C1734)</f>
        <v>757.48293306537153</v>
      </c>
      <c r="K1734" s="8">
        <f t="shared" si="164"/>
        <v>1.0970397598567451E-2</v>
      </c>
      <c r="L1734" s="11" t="str">
        <f t="shared" si="165"/>
        <v>Y</v>
      </c>
      <c r="M1734" s="11" t="str">
        <f t="shared" si="166"/>
        <v>Y</v>
      </c>
      <c r="N1734" s="11" t="str">
        <f t="shared" si="167"/>
        <v>Y</v>
      </c>
      <c r="O1734" s="12" t="str">
        <f t="shared" si="168"/>
        <v>Y</v>
      </c>
    </row>
    <row r="1735" spans="1:15" x14ac:dyDescent="0.3">
      <c r="A1735" t="s">
        <v>489</v>
      </c>
      <c r="B1735" t="s">
        <v>94</v>
      </c>
      <c r="C1735" t="s">
        <v>82</v>
      </c>
      <c r="D1735" s="10">
        <f>AVERAGEIFS(Input_Dashboard!$K:$K,Input_Dashboard!$B:$B,$A1735,Input_Dashboard!$F:$F,$B1735,Input_Dashboard!$G:$G,$C1735)</f>
        <v>431549.38452520518</v>
      </c>
      <c r="E1735" s="10">
        <f>AVERAGEIFS(Input_Dashboard!$L:$L,Input_Dashboard!$B:$B,$A1735,Input_Dashboard!$F:$F,$B1735,Input_Dashboard!$G:$G,$C1735)</f>
        <v>426499.4983047694</v>
      </c>
      <c r="F1735" s="10">
        <f>AVERAGEIFS(Input_Dashboard!$M:$M,Input_Dashboard!$B:$B,$A1735,Input_Dashboard!$F:$F,$B1735,Input_Dashboard!$G:$G,$C1735)</f>
        <v>5049.8862204358102</v>
      </c>
      <c r="G1735" s="8">
        <f t="shared" si="163"/>
        <v>1.1701757438471946E-2</v>
      </c>
      <c r="H1735" s="10">
        <f>SUMIFS(MeasureStack!$Y:$Y,MeasureStack!$F:$F,$A1735,MeasureStack!$J:$J,$B1735,MeasureStack!$K:$K,$C1735)</f>
        <v>431549.38452520518</v>
      </c>
      <c r="I1735" s="10">
        <f>SUMIFS(MeasureStack!$Z:$Z,MeasureStack!$F:$F,$A1735,MeasureStack!$J:$J,$B1735,MeasureStack!$K:$K,$C1735)</f>
        <v>426499.4983047694</v>
      </c>
      <c r="J1735" s="10">
        <f>SUMIFS(MeasureStack!$AA:$AA,MeasureStack!$F:$F,$A1735,MeasureStack!$J:$J,$B1735,MeasureStack!$K:$K,$C1735)</f>
        <v>5049.8862204358102</v>
      </c>
      <c r="K1735" s="8">
        <f t="shared" si="164"/>
        <v>1.1701757438471946E-2</v>
      </c>
      <c r="L1735" s="11" t="str">
        <f t="shared" si="165"/>
        <v>Y</v>
      </c>
      <c r="M1735" s="11" t="str">
        <f t="shared" si="166"/>
        <v>Y</v>
      </c>
      <c r="N1735" s="11" t="str">
        <f t="shared" si="167"/>
        <v>Y</v>
      </c>
      <c r="O1735" s="12" t="str">
        <f t="shared" si="168"/>
        <v>Y</v>
      </c>
    </row>
    <row r="1736" spans="1:15" x14ac:dyDescent="0.3">
      <c r="A1736" t="s">
        <v>489</v>
      </c>
      <c r="B1736" t="s">
        <v>94</v>
      </c>
      <c r="C1736" t="s">
        <v>84</v>
      </c>
      <c r="D1736" s="10">
        <f>AVERAGEIFS(Input_Dashboard!$K:$K,Input_Dashboard!$B:$B,$A1736,Input_Dashboard!$F:$F,$B1736,Input_Dashboard!$G:$G,$C1736)</f>
        <v>59937.41451738961</v>
      </c>
      <c r="E1736" s="10">
        <f>AVERAGEIFS(Input_Dashboard!$L:$L,Input_Dashboard!$B:$B,$A1736,Input_Dashboard!$F:$F,$B1736,Input_Dashboard!$G:$G,$C1736)</f>
        <v>59179.931584324237</v>
      </c>
      <c r="F1736" s="10">
        <f>AVERAGEIFS(Input_Dashboard!$M:$M,Input_Dashboard!$B:$B,$A1736,Input_Dashboard!$F:$F,$B1736,Input_Dashboard!$G:$G,$C1736)</f>
        <v>757.48293306537153</v>
      </c>
      <c r="G1736" s="8">
        <f t="shared" si="163"/>
        <v>1.2637898033549703E-2</v>
      </c>
      <c r="H1736" s="10">
        <f>SUMIFS(MeasureStack!$Y:$Y,MeasureStack!$F:$F,$A1736,MeasureStack!$J:$J,$B1736,MeasureStack!$K:$K,$C1736)</f>
        <v>59937.41451738961</v>
      </c>
      <c r="I1736" s="10">
        <f>SUMIFS(MeasureStack!$Z:$Z,MeasureStack!$F:$F,$A1736,MeasureStack!$J:$J,$B1736,MeasureStack!$K:$K,$C1736)</f>
        <v>59179.931584324237</v>
      </c>
      <c r="J1736" s="10">
        <f>SUMIFS(MeasureStack!$AA:$AA,MeasureStack!$F:$F,$A1736,MeasureStack!$J:$J,$B1736,MeasureStack!$K:$K,$C1736)</f>
        <v>757.48293306537153</v>
      </c>
      <c r="K1736" s="8">
        <f t="shared" si="164"/>
        <v>1.2637898033549703E-2</v>
      </c>
      <c r="L1736" s="11" t="str">
        <f t="shared" si="165"/>
        <v>Y</v>
      </c>
      <c r="M1736" s="11" t="str">
        <f t="shared" si="166"/>
        <v>Y</v>
      </c>
      <c r="N1736" s="11" t="str">
        <f t="shared" si="167"/>
        <v>Y</v>
      </c>
      <c r="O1736" s="12" t="str">
        <f t="shared" si="168"/>
        <v>Y</v>
      </c>
    </row>
    <row r="1737" spans="1:15" x14ac:dyDescent="0.3">
      <c r="A1737" t="s">
        <v>489</v>
      </c>
      <c r="B1737" t="s">
        <v>94</v>
      </c>
      <c r="C1737" t="s">
        <v>86</v>
      </c>
      <c r="D1737" s="10">
        <f>AVERAGEIFS(Input_Dashboard!$K:$K,Input_Dashboard!$B:$B,$A1737,Input_Dashboard!$F:$F,$B1737,Input_Dashboard!$G:$G,$C1737)</f>
        <v>23974.965806955846</v>
      </c>
      <c r="E1737" s="10">
        <f>AVERAGEIFS(Input_Dashboard!$L:$L,Input_Dashboard!$B:$B,$A1737,Input_Dashboard!$F:$F,$B1737,Input_Dashboard!$G:$G,$C1737)</f>
        <v>23469.977184912266</v>
      </c>
      <c r="F1737" s="10">
        <f>AVERAGEIFS(Input_Dashboard!$M:$M,Input_Dashboard!$B:$B,$A1737,Input_Dashboard!$F:$F,$B1737,Input_Dashboard!$G:$G,$C1737)</f>
        <v>504.98862204358102</v>
      </c>
      <c r="G1737" s="8">
        <f t="shared" si="163"/>
        <v>2.10631633892495E-2</v>
      </c>
      <c r="H1737" s="10">
        <f>SUMIFS(MeasureStack!$Y:$Y,MeasureStack!$F:$F,$A1737,MeasureStack!$J:$J,$B1737,MeasureStack!$K:$K,$C1737)</f>
        <v>23974.965806955846</v>
      </c>
      <c r="I1737" s="10">
        <f>SUMIFS(MeasureStack!$Z:$Z,MeasureStack!$F:$F,$A1737,MeasureStack!$J:$J,$B1737,MeasureStack!$K:$K,$C1737)</f>
        <v>23469.977184912266</v>
      </c>
      <c r="J1737" s="10">
        <f>SUMIFS(MeasureStack!$AA:$AA,MeasureStack!$F:$F,$A1737,MeasureStack!$J:$J,$B1737,MeasureStack!$K:$K,$C1737)</f>
        <v>504.98862204358102</v>
      </c>
      <c r="K1737" s="8">
        <f t="shared" si="164"/>
        <v>2.10631633892495E-2</v>
      </c>
      <c r="L1737" s="11" t="str">
        <f t="shared" si="165"/>
        <v>Y</v>
      </c>
      <c r="M1737" s="11" t="str">
        <f t="shared" si="166"/>
        <v>Y</v>
      </c>
      <c r="N1737" s="11" t="str">
        <f t="shared" si="167"/>
        <v>Y</v>
      </c>
      <c r="O1737" s="12" t="str">
        <f t="shared" si="168"/>
        <v>Y</v>
      </c>
    </row>
    <row r="1738" spans="1:15" x14ac:dyDescent="0.3">
      <c r="A1738" t="s">
        <v>489</v>
      </c>
      <c r="B1738" t="s">
        <v>94</v>
      </c>
      <c r="C1738" t="s">
        <v>88</v>
      </c>
      <c r="D1738" s="10">
        <f>AVERAGEIFS(Input_Dashboard!$K:$K,Input_Dashboard!$B:$B,$A1738,Input_Dashboard!$F:$F,$B1738,Input_Dashboard!$G:$G,$C1738)</f>
        <v>42723.389067995311</v>
      </c>
      <c r="E1738" s="10">
        <f>AVERAGEIFS(Input_Dashboard!$L:$L,Input_Dashboard!$B:$B,$A1738,Input_Dashboard!$F:$F,$B1738,Input_Dashboard!$G:$G,$C1738)</f>
        <v>41965.906134929937</v>
      </c>
      <c r="F1738" s="10">
        <f>AVERAGEIFS(Input_Dashboard!$M:$M,Input_Dashboard!$B:$B,$A1738,Input_Dashboard!$F:$F,$B1738,Input_Dashboard!$G:$G,$C1738)</f>
        <v>757.48293306537153</v>
      </c>
      <c r="G1738" s="8">
        <f t="shared" si="163"/>
        <v>1.7729935512836283E-2</v>
      </c>
      <c r="H1738" s="10">
        <f>SUMIFS(MeasureStack!$Y:$Y,MeasureStack!$F:$F,$A1738,MeasureStack!$J:$J,$B1738,MeasureStack!$K:$K,$C1738)</f>
        <v>42723.389067995311</v>
      </c>
      <c r="I1738" s="10">
        <f>SUMIFS(MeasureStack!$Z:$Z,MeasureStack!$F:$F,$A1738,MeasureStack!$J:$J,$B1738,MeasureStack!$K:$K,$C1738)</f>
        <v>41965.906134929937</v>
      </c>
      <c r="J1738" s="10">
        <f>SUMIFS(MeasureStack!$AA:$AA,MeasureStack!$F:$F,$A1738,MeasureStack!$J:$J,$B1738,MeasureStack!$K:$K,$C1738)</f>
        <v>757.48293306537153</v>
      </c>
      <c r="K1738" s="8">
        <f t="shared" si="164"/>
        <v>1.7729935512836283E-2</v>
      </c>
      <c r="L1738" s="11" t="str">
        <f t="shared" si="165"/>
        <v>Y</v>
      </c>
      <c r="M1738" s="11" t="str">
        <f t="shared" si="166"/>
        <v>Y</v>
      </c>
      <c r="N1738" s="11" t="str">
        <f t="shared" si="167"/>
        <v>Y</v>
      </c>
      <c r="O1738" s="12" t="str">
        <f t="shared" si="168"/>
        <v>Y</v>
      </c>
    </row>
    <row r="1739" spans="1:15" x14ac:dyDescent="0.3">
      <c r="A1739" t="s">
        <v>489</v>
      </c>
      <c r="B1739" t="s">
        <v>94</v>
      </c>
      <c r="C1739" t="s">
        <v>90</v>
      </c>
      <c r="D1739" s="10">
        <f>AVERAGEIFS(Input_Dashboard!$K:$K,Input_Dashboard!$B:$B,$A1739,Input_Dashboard!$F:$F,$B1739,Input_Dashboard!$G:$G,$C1739)</f>
        <v>2996.9364107073075</v>
      </c>
      <c r="E1739" s="10">
        <f>AVERAGEIFS(Input_Dashboard!$L:$L,Input_Dashboard!$B:$B,$A1739,Input_Dashboard!$F:$F,$B1739,Input_Dashboard!$G:$G,$C1739)</f>
        <v>2744.442099685517</v>
      </c>
      <c r="F1739" s="10">
        <f>AVERAGEIFS(Input_Dashboard!$M:$M,Input_Dashboard!$B:$B,$A1739,Input_Dashboard!$F:$F,$B1739,Input_Dashboard!$G:$G,$C1739)</f>
        <v>252.49431102179051</v>
      </c>
      <c r="G1739" s="8">
        <f t="shared" si="163"/>
        <v>8.425080696396868E-2</v>
      </c>
      <c r="H1739" s="10">
        <f>SUMIFS(MeasureStack!$Y:$Y,MeasureStack!$F:$F,$A1739,MeasureStack!$J:$J,$B1739,MeasureStack!$K:$K,$C1739)</f>
        <v>2996.9364107073075</v>
      </c>
      <c r="I1739" s="10">
        <f>SUMIFS(MeasureStack!$Z:$Z,MeasureStack!$F:$F,$A1739,MeasureStack!$J:$J,$B1739,MeasureStack!$K:$K,$C1739)</f>
        <v>2744.442099685517</v>
      </c>
      <c r="J1739" s="10">
        <f>SUMIFS(MeasureStack!$AA:$AA,MeasureStack!$F:$F,$A1739,MeasureStack!$J:$J,$B1739,MeasureStack!$K:$K,$C1739)</f>
        <v>252.49431102179051</v>
      </c>
      <c r="K1739" s="8">
        <f t="shared" si="164"/>
        <v>8.425080696396868E-2</v>
      </c>
      <c r="L1739" s="11" t="str">
        <f t="shared" si="165"/>
        <v>Y</v>
      </c>
      <c r="M1739" s="11" t="str">
        <f t="shared" si="166"/>
        <v>Y</v>
      </c>
      <c r="N1739" s="11" t="str">
        <f t="shared" si="167"/>
        <v>Y</v>
      </c>
      <c r="O1739" s="12" t="str">
        <f t="shared" si="168"/>
        <v>Y</v>
      </c>
    </row>
    <row r="1740" spans="1:15" x14ac:dyDescent="0.3">
      <c r="A1740" t="s">
        <v>489</v>
      </c>
      <c r="B1740" t="s">
        <v>94</v>
      </c>
      <c r="C1740" t="s">
        <v>92</v>
      </c>
      <c r="D1740" s="10">
        <f>AVERAGEIFS(Input_Dashboard!$K:$K,Input_Dashboard!$B:$B,$A1740,Input_Dashboard!$F:$F,$B1740,Input_Dashboard!$G:$G,$C1740)</f>
        <v>14384.979484173506</v>
      </c>
      <c r="E1740" s="10">
        <f>AVERAGEIFS(Input_Dashboard!$L:$L,Input_Dashboard!$B:$B,$A1740,Input_Dashboard!$F:$F,$B1740,Input_Dashboard!$G:$G,$C1740)</f>
        <v>14132.485173151716</v>
      </c>
      <c r="F1740" s="10">
        <f>AVERAGEIFS(Input_Dashboard!$M:$M,Input_Dashboard!$B:$B,$A1740,Input_Dashboard!$F:$F,$B1740,Input_Dashboard!$G:$G,$C1740)</f>
        <v>252.49431102179051</v>
      </c>
      <c r="G1740" s="8">
        <f t="shared" si="163"/>
        <v>1.755263615770792E-2</v>
      </c>
      <c r="H1740" s="10">
        <f>SUMIFS(MeasureStack!$Y:$Y,MeasureStack!$F:$F,$A1740,MeasureStack!$J:$J,$B1740,MeasureStack!$K:$K,$C1740)</f>
        <v>14384.979484173506</v>
      </c>
      <c r="I1740" s="10">
        <f>SUMIFS(MeasureStack!$Z:$Z,MeasureStack!$F:$F,$A1740,MeasureStack!$J:$J,$B1740,MeasureStack!$K:$K,$C1740)</f>
        <v>14132.485173151716</v>
      </c>
      <c r="J1740" s="10">
        <f>SUMIFS(MeasureStack!$AA:$AA,MeasureStack!$F:$F,$A1740,MeasureStack!$J:$J,$B1740,MeasureStack!$K:$K,$C1740)</f>
        <v>252.49431102179051</v>
      </c>
      <c r="K1740" s="8">
        <f t="shared" si="164"/>
        <v>1.755263615770792E-2</v>
      </c>
      <c r="L1740" s="11" t="str">
        <f t="shared" si="165"/>
        <v>Y</v>
      </c>
      <c r="M1740" s="11" t="str">
        <f t="shared" si="166"/>
        <v>Y</v>
      </c>
      <c r="N1740" s="11" t="str">
        <f t="shared" si="167"/>
        <v>Y</v>
      </c>
      <c r="O1740" s="12" t="str">
        <f t="shared" si="168"/>
        <v>Y</v>
      </c>
    </row>
    <row r="1741" spans="1:15" x14ac:dyDescent="0.3">
      <c r="A1741" t="s">
        <v>496</v>
      </c>
      <c r="B1741" t="s">
        <v>111</v>
      </c>
      <c r="C1741" t="s">
        <v>65</v>
      </c>
      <c r="D1741" s="10">
        <f>AVERAGEIFS(Input_Dashboard!$K:$K,Input_Dashboard!$B:$B,$A1741,Input_Dashboard!$F:$F,$B1741,Input_Dashboard!$G:$G,$C1741)</f>
        <v>7518.6977945486506</v>
      </c>
      <c r="E1741" s="10">
        <f>AVERAGEIFS(Input_Dashboard!$L:$L,Input_Dashboard!$B:$B,$A1741,Input_Dashboard!$F:$F,$B1741,Input_Dashboard!$G:$G,$C1741)</f>
        <v>6661.0473339914652</v>
      </c>
      <c r="F1741" s="10">
        <f>AVERAGEIFS(Input_Dashboard!$M:$M,Input_Dashboard!$B:$B,$A1741,Input_Dashboard!$F:$F,$B1741,Input_Dashboard!$G:$G,$C1741)</f>
        <v>857.65046055718517</v>
      </c>
      <c r="G1741" s="8">
        <f t="shared" si="163"/>
        <v>0.1140690162037122</v>
      </c>
      <c r="H1741" s="10">
        <f>SUMIFS(MeasureStack!$Y:$Y,MeasureStack!$F:$F,$A1741,MeasureStack!$J:$J,$B1741,MeasureStack!$K:$K,$C1741)</f>
        <v>7518.6977945486506</v>
      </c>
      <c r="I1741" s="10">
        <f>SUMIFS(MeasureStack!$Z:$Z,MeasureStack!$F:$F,$A1741,MeasureStack!$J:$J,$B1741,MeasureStack!$K:$K,$C1741)</f>
        <v>6661.0473339914652</v>
      </c>
      <c r="J1741" s="10">
        <f>SUMIFS(MeasureStack!$AA:$AA,MeasureStack!$F:$F,$A1741,MeasureStack!$J:$J,$B1741,MeasureStack!$K:$K,$C1741)</f>
        <v>857.65046055718517</v>
      </c>
      <c r="K1741" s="8">
        <f t="shared" si="164"/>
        <v>0.1140690162037122</v>
      </c>
      <c r="L1741" s="11" t="str">
        <f t="shared" si="165"/>
        <v>Y</v>
      </c>
      <c r="M1741" s="11" t="str">
        <f t="shared" si="166"/>
        <v>Y</v>
      </c>
      <c r="N1741" s="11" t="str">
        <f t="shared" si="167"/>
        <v>Y</v>
      </c>
      <c r="O1741" s="12" t="str">
        <f t="shared" si="168"/>
        <v>Y</v>
      </c>
    </row>
    <row r="1742" spans="1:15" x14ac:dyDescent="0.3">
      <c r="A1742" t="s">
        <v>496</v>
      </c>
      <c r="B1742" t="s">
        <v>111</v>
      </c>
      <c r="C1742" t="s">
        <v>70</v>
      </c>
      <c r="D1742" s="10">
        <f>AVERAGEIFS(Input_Dashboard!$K:$K,Input_Dashboard!$B:$B,$A1742,Input_Dashboard!$F:$F,$B1742,Input_Dashboard!$G:$G,$C1742)</f>
        <v>172930.04927461897</v>
      </c>
      <c r="E1742" s="10">
        <f>AVERAGEIFS(Input_Dashboard!$L:$L,Input_Dashboard!$B:$B,$A1742,Input_Dashboard!$F:$F,$B1742,Input_Dashboard!$G:$G,$C1742)</f>
        <v>139481.68131288874</v>
      </c>
      <c r="F1742" s="10">
        <f>AVERAGEIFS(Input_Dashboard!$M:$M,Input_Dashboard!$B:$B,$A1742,Input_Dashboard!$F:$F,$B1742,Input_Dashboard!$G:$G,$C1742)</f>
        <v>33448.367961730219</v>
      </c>
      <c r="G1742" s="8">
        <f t="shared" si="163"/>
        <v>0.19342137530194675</v>
      </c>
      <c r="H1742" s="10">
        <f>SUMIFS(MeasureStack!$Y:$Y,MeasureStack!$F:$F,$A1742,MeasureStack!$J:$J,$B1742,MeasureStack!$K:$K,$C1742)</f>
        <v>172930.04927461897</v>
      </c>
      <c r="I1742" s="10">
        <f>SUMIFS(MeasureStack!$Z:$Z,MeasureStack!$F:$F,$A1742,MeasureStack!$J:$J,$B1742,MeasureStack!$K:$K,$C1742)</f>
        <v>139481.68131288874</v>
      </c>
      <c r="J1742" s="10">
        <f>SUMIFS(MeasureStack!$AA:$AA,MeasureStack!$F:$F,$A1742,MeasureStack!$J:$J,$B1742,MeasureStack!$K:$K,$C1742)</f>
        <v>33448.367961730219</v>
      </c>
      <c r="K1742" s="8">
        <f t="shared" si="164"/>
        <v>0.19342137530194675</v>
      </c>
      <c r="L1742" s="11" t="str">
        <f t="shared" si="165"/>
        <v>Y</v>
      </c>
      <c r="M1742" s="11" t="str">
        <f t="shared" si="166"/>
        <v>Y</v>
      </c>
      <c r="N1742" s="11" t="str">
        <f t="shared" si="167"/>
        <v>Y</v>
      </c>
      <c r="O1742" s="12" t="str">
        <f t="shared" si="168"/>
        <v>Y</v>
      </c>
    </row>
    <row r="1743" spans="1:15" x14ac:dyDescent="0.3">
      <c r="A1743" t="s">
        <v>496</v>
      </c>
      <c r="B1743" t="s">
        <v>111</v>
      </c>
      <c r="C1743" t="s">
        <v>72</v>
      </c>
      <c r="D1743" s="10">
        <f>AVERAGEIFS(Input_Dashboard!$K:$K,Input_Dashboard!$B:$B,$A1743,Input_Dashboard!$F:$F,$B1743,Input_Dashboard!$G:$G,$C1743)</f>
        <v>15037.395589097301</v>
      </c>
      <c r="E1743" s="10">
        <f>AVERAGEIFS(Input_Dashboard!$L:$L,Input_Dashboard!$B:$B,$A1743,Input_Dashboard!$F:$F,$B1743,Input_Dashboard!$G:$G,$C1743)</f>
        <v>14179.745128540117</v>
      </c>
      <c r="F1743" s="10">
        <f>AVERAGEIFS(Input_Dashboard!$M:$M,Input_Dashboard!$B:$B,$A1743,Input_Dashboard!$F:$F,$B1743,Input_Dashboard!$G:$G,$C1743)</f>
        <v>857.65046055718517</v>
      </c>
      <c r="G1743" s="8">
        <f t="shared" si="163"/>
        <v>5.7034508101856098E-2</v>
      </c>
      <c r="H1743" s="10">
        <f>SUMIFS(MeasureStack!$Y:$Y,MeasureStack!$F:$F,$A1743,MeasureStack!$J:$J,$B1743,MeasureStack!$K:$K,$C1743)</f>
        <v>15037.395589097301</v>
      </c>
      <c r="I1743" s="10">
        <f>SUMIFS(MeasureStack!$Z:$Z,MeasureStack!$F:$F,$A1743,MeasureStack!$J:$J,$B1743,MeasureStack!$K:$K,$C1743)</f>
        <v>14179.745128540117</v>
      </c>
      <c r="J1743" s="10">
        <f>SUMIFS(MeasureStack!$AA:$AA,MeasureStack!$F:$F,$A1743,MeasureStack!$J:$J,$B1743,MeasureStack!$K:$K,$C1743)</f>
        <v>857.65046055718517</v>
      </c>
      <c r="K1743" s="8">
        <f t="shared" si="164"/>
        <v>5.7034508101856098E-2</v>
      </c>
      <c r="L1743" s="11" t="str">
        <f t="shared" si="165"/>
        <v>Y</v>
      </c>
      <c r="M1743" s="11" t="str">
        <f t="shared" si="166"/>
        <v>Y</v>
      </c>
      <c r="N1743" s="11" t="str">
        <f t="shared" si="167"/>
        <v>Y</v>
      </c>
      <c r="O1743" s="12" t="str">
        <f t="shared" si="168"/>
        <v>Y</v>
      </c>
    </row>
    <row r="1744" spans="1:15" x14ac:dyDescent="0.3">
      <c r="A1744" t="s">
        <v>496</v>
      </c>
      <c r="B1744" t="s">
        <v>111</v>
      </c>
      <c r="C1744" t="s">
        <v>74</v>
      </c>
      <c r="D1744" s="10">
        <f>AVERAGEIFS(Input_Dashboard!$K:$K,Input_Dashboard!$B:$B,$A1744,Input_Dashboard!$F:$F,$B1744,Input_Dashboard!$G:$G,$C1744)</f>
        <v>10024.930392731534</v>
      </c>
      <c r="E1744" s="10">
        <f>AVERAGEIFS(Input_Dashboard!$L:$L,Input_Dashboard!$B:$B,$A1744,Input_Dashboard!$F:$F,$B1744,Input_Dashboard!$G:$G,$C1744)</f>
        <v>9167.2799321743496</v>
      </c>
      <c r="F1744" s="10">
        <f>AVERAGEIFS(Input_Dashboard!$M:$M,Input_Dashboard!$B:$B,$A1744,Input_Dashboard!$F:$F,$B1744,Input_Dashboard!$G:$G,$C1744)</f>
        <v>857.65046055718517</v>
      </c>
      <c r="G1744" s="8">
        <f t="shared" si="163"/>
        <v>8.555176215278415E-2</v>
      </c>
      <c r="H1744" s="10">
        <f>SUMIFS(MeasureStack!$Y:$Y,MeasureStack!$F:$F,$A1744,MeasureStack!$J:$J,$B1744,MeasureStack!$K:$K,$C1744)</f>
        <v>10024.930392731534</v>
      </c>
      <c r="I1744" s="10">
        <f>SUMIFS(MeasureStack!$Z:$Z,MeasureStack!$F:$F,$A1744,MeasureStack!$J:$J,$B1744,MeasureStack!$K:$K,$C1744)</f>
        <v>9167.2799321743496</v>
      </c>
      <c r="J1744" s="10">
        <f>SUMIFS(MeasureStack!$AA:$AA,MeasureStack!$F:$F,$A1744,MeasureStack!$J:$J,$B1744,MeasureStack!$K:$K,$C1744)</f>
        <v>857.65046055718517</v>
      </c>
      <c r="K1744" s="8">
        <f t="shared" si="164"/>
        <v>8.555176215278415E-2</v>
      </c>
      <c r="L1744" s="11" t="str">
        <f t="shared" si="165"/>
        <v>Y</v>
      </c>
      <c r="M1744" s="11" t="str">
        <f t="shared" si="166"/>
        <v>Y</v>
      </c>
      <c r="N1744" s="11" t="str">
        <f t="shared" si="167"/>
        <v>Y</v>
      </c>
      <c r="O1744" s="12" t="str">
        <f t="shared" si="168"/>
        <v>Y</v>
      </c>
    </row>
    <row r="1745" spans="1:15" x14ac:dyDescent="0.3">
      <c r="A1745" t="s">
        <v>496</v>
      </c>
      <c r="B1745" t="s">
        <v>111</v>
      </c>
      <c r="C1745" t="s">
        <v>76</v>
      </c>
      <c r="D1745" s="10">
        <f>AVERAGEIFS(Input_Dashboard!$K:$K,Input_Dashboard!$B:$B,$A1745,Input_Dashboard!$F:$F,$B1745,Input_Dashboard!$G:$G,$C1745)</f>
        <v>303254.14438012888</v>
      </c>
      <c r="E1745" s="10">
        <f>AVERAGEIFS(Input_Dashboard!$L:$L,Input_Dashboard!$B:$B,$A1745,Input_Dashboard!$F:$F,$B1745,Input_Dashboard!$G:$G,$C1745)</f>
        <v>280955.23240564205</v>
      </c>
      <c r="F1745" s="10">
        <f>AVERAGEIFS(Input_Dashboard!$M:$M,Input_Dashboard!$B:$B,$A1745,Input_Dashboard!$F:$F,$B1745,Input_Dashboard!$G:$G,$C1745)</f>
        <v>22298.911974486815</v>
      </c>
      <c r="G1745" s="8">
        <f t="shared" si="163"/>
        <v>7.3532093089996295E-2</v>
      </c>
      <c r="H1745" s="10">
        <f>SUMIFS(MeasureStack!$Y:$Y,MeasureStack!$F:$F,$A1745,MeasureStack!$J:$J,$B1745,MeasureStack!$K:$K,$C1745)</f>
        <v>303254.14438012888</v>
      </c>
      <c r="I1745" s="10">
        <f>SUMIFS(MeasureStack!$Z:$Z,MeasureStack!$F:$F,$A1745,MeasureStack!$J:$J,$B1745,MeasureStack!$K:$K,$C1745)</f>
        <v>280955.23240564205</v>
      </c>
      <c r="J1745" s="10">
        <f>SUMIFS(MeasureStack!$AA:$AA,MeasureStack!$F:$F,$A1745,MeasureStack!$J:$J,$B1745,MeasureStack!$K:$K,$C1745)</f>
        <v>22298.911974486815</v>
      </c>
      <c r="K1745" s="8">
        <f t="shared" si="164"/>
        <v>7.3532093089996295E-2</v>
      </c>
      <c r="L1745" s="11" t="str">
        <f t="shared" si="165"/>
        <v>Y</v>
      </c>
      <c r="M1745" s="11" t="str">
        <f t="shared" si="166"/>
        <v>Y</v>
      </c>
      <c r="N1745" s="11" t="str">
        <f t="shared" si="167"/>
        <v>Y</v>
      </c>
      <c r="O1745" s="12" t="str">
        <f t="shared" si="168"/>
        <v>Y</v>
      </c>
    </row>
    <row r="1746" spans="1:15" x14ac:dyDescent="0.3">
      <c r="A1746" t="s">
        <v>496</v>
      </c>
      <c r="B1746" t="s">
        <v>111</v>
      </c>
      <c r="C1746" t="s">
        <v>78</v>
      </c>
      <c r="D1746" s="10">
        <f>AVERAGEIFS(Input_Dashboard!$K:$K,Input_Dashboard!$B:$B,$A1746,Input_Dashboard!$F:$F,$B1746,Input_Dashboard!$G:$G,$C1746)</f>
        <v>601495.82356389205</v>
      </c>
      <c r="E1746" s="10">
        <f>AVERAGEIFS(Input_Dashboard!$L:$L,Input_Dashboard!$B:$B,$A1746,Input_Dashboard!$F:$F,$B1746,Input_Dashboard!$G:$G,$C1746)</f>
        <v>582627.51343163394</v>
      </c>
      <c r="F1746" s="10">
        <f>AVERAGEIFS(Input_Dashboard!$M:$M,Input_Dashboard!$B:$B,$A1746,Input_Dashboard!$F:$F,$B1746,Input_Dashboard!$G:$G,$C1746)</f>
        <v>18868.310132258073</v>
      </c>
      <c r="G1746" s="8">
        <f t="shared" si="163"/>
        <v>3.1368979456020851E-2</v>
      </c>
      <c r="H1746" s="10">
        <f>SUMIFS(MeasureStack!$Y:$Y,MeasureStack!$F:$F,$A1746,MeasureStack!$J:$J,$B1746,MeasureStack!$K:$K,$C1746)</f>
        <v>601495.82356389205</v>
      </c>
      <c r="I1746" s="10">
        <f>SUMIFS(MeasureStack!$Z:$Z,MeasureStack!$F:$F,$A1746,MeasureStack!$J:$J,$B1746,MeasureStack!$K:$K,$C1746)</f>
        <v>582627.51343163394</v>
      </c>
      <c r="J1746" s="10">
        <f>SUMIFS(MeasureStack!$AA:$AA,MeasureStack!$F:$F,$A1746,MeasureStack!$J:$J,$B1746,MeasureStack!$K:$K,$C1746)</f>
        <v>18868.310132258073</v>
      </c>
      <c r="K1746" s="8">
        <f t="shared" si="164"/>
        <v>3.1368979456020851E-2</v>
      </c>
      <c r="L1746" s="11" t="str">
        <f t="shared" si="165"/>
        <v>Y</v>
      </c>
      <c r="M1746" s="11" t="str">
        <f t="shared" si="166"/>
        <v>Y</v>
      </c>
      <c r="N1746" s="11" t="str">
        <f t="shared" si="167"/>
        <v>Y</v>
      </c>
      <c r="O1746" s="12" t="str">
        <f t="shared" si="168"/>
        <v>Y</v>
      </c>
    </row>
    <row r="1747" spans="1:15" x14ac:dyDescent="0.3">
      <c r="A1747" t="s">
        <v>496</v>
      </c>
      <c r="B1747" t="s">
        <v>111</v>
      </c>
      <c r="C1747" t="s">
        <v>80</v>
      </c>
      <c r="D1747" s="10">
        <f>AVERAGEIFS(Input_Dashboard!$K:$K,Input_Dashboard!$B:$B,$A1747,Input_Dashboard!$F:$F,$B1747,Input_Dashboard!$G:$G,$C1747)</f>
        <v>72179.498827667034</v>
      </c>
      <c r="E1747" s="10">
        <f>AVERAGEIFS(Input_Dashboard!$L:$L,Input_Dashboard!$B:$B,$A1747,Input_Dashboard!$F:$F,$B1747,Input_Dashboard!$G:$G,$C1747)</f>
        <v>62745.343761537995</v>
      </c>
      <c r="F1747" s="10">
        <f>AVERAGEIFS(Input_Dashboard!$M:$M,Input_Dashboard!$B:$B,$A1747,Input_Dashboard!$F:$F,$B1747,Input_Dashboard!$G:$G,$C1747)</f>
        <v>9434.1550661290366</v>
      </c>
      <c r="G1747" s="8">
        <f t="shared" si="163"/>
        <v>0.13070408106675357</v>
      </c>
      <c r="H1747" s="10">
        <f>SUMIFS(MeasureStack!$Y:$Y,MeasureStack!$F:$F,$A1747,MeasureStack!$J:$J,$B1747,MeasureStack!$K:$K,$C1747)</f>
        <v>72179.498827667034</v>
      </c>
      <c r="I1747" s="10">
        <f>SUMIFS(MeasureStack!$Z:$Z,MeasureStack!$F:$F,$A1747,MeasureStack!$J:$J,$B1747,MeasureStack!$K:$K,$C1747)</f>
        <v>62745.343761537995</v>
      </c>
      <c r="J1747" s="10">
        <f>SUMIFS(MeasureStack!$AA:$AA,MeasureStack!$F:$F,$A1747,MeasureStack!$J:$J,$B1747,MeasureStack!$K:$K,$C1747)</f>
        <v>9434.1550661290366</v>
      </c>
      <c r="K1747" s="8">
        <f t="shared" si="164"/>
        <v>0.13070408106675357</v>
      </c>
      <c r="L1747" s="11" t="str">
        <f t="shared" si="165"/>
        <v>Y</v>
      </c>
      <c r="M1747" s="11" t="str">
        <f t="shared" si="166"/>
        <v>Y</v>
      </c>
      <c r="N1747" s="11" t="str">
        <f t="shared" si="167"/>
        <v>Y</v>
      </c>
      <c r="O1747" s="12" t="str">
        <f t="shared" si="168"/>
        <v>Y</v>
      </c>
    </row>
    <row r="1748" spans="1:15" x14ac:dyDescent="0.3">
      <c r="A1748" t="s">
        <v>496</v>
      </c>
      <c r="B1748" t="s">
        <v>111</v>
      </c>
      <c r="C1748" t="s">
        <v>82</v>
      </c>
      <c r="D1748" s="10">
        <f>AVERAGEIFS(Input_Dashboard!$K:$K,Input_Dashboard!$B:$B,$A1748,Input_Dashboard!$F:$F,$B1748,Input_Dashboard!$G:$G,$C1748)</f>
        <v>451121.86767291906</v>
      </c>
      <c r="E1748" s="10">
        <f>AVERAGEIFS(Input_Dashboard!$L:$L,Input_Dashboard!$B:$B,$A1748,Input_Dashboard!$F:$F,$B1748,Input_Dashboard!$G:$G,$C1748)</f>
        <v>436541.80984344694</v>
      </c>
      <c r="F1748" s="10">
        <f>AVERAGEIFS(Input_Dashboard!$M:$M,Input_Dashboard!$B:$B,$A1748,Input_Dashboard!$F:$F,$B1748,Input_Dashboard!$G:$G,$C1748)</f>
        <v>14580.057829472147</v>
      </c>
      <c r="G1748" s="8">
        <f t="shared" si="163"/>
        <v>3.2319554591051784E-2</v>
      </c>
      <c r="H1748" s="10">
        <f>SUMIFS(MeasureStack!$Y:$Y,MeasureStack!$F:$F,$A1748,MeasureStack!$J:$J,$B1748,MeasureStack!$K:$K,$C1748)</f>
        <v>451121.86767291906</v>
      </c>
      <c r="I1748" s="10">
        <f>SUMIFS(MeasureStack!$Z:$Z,MeasureStack!$F:$F,$A1748,MeasureStack!$J:$J,$B1748,MeasureStack!$K:$K,$C1748)</f>
        <v>436541.80984344694</v>
      </c>
      <c r="J1748" s="10">
        <f>SUMIFS(MeasureStack!$AA:$AA,MeasureStack!$F:$F,$A1748,MeasureStack!$J:$J,$B1748,MeasureStack!$K:$K,$C1748)</f>
        <v>14580.057829472147</v>
      </c>
      <c r="K1748" s="8">
        <f t="shared" si="164"/>
        <v>3.2319554591051784E-2</v>
      </c>
      <c r="L1748" s="11" t="str">
        <f t="shared" si="165"/>
        <v>Y</v>
      </c>
      <c r="M1748" s="11" t="str">
        <f t="shared" si="166"/>
        <v>Y</v>
      </c>
      <c r="N1748" s="11" t="str">
        <f t="shared" si="167"/>
        <v>Y</v>
      </c>
      <c r="O1748" s="12" t="str">
        <f t="shared" si="168"/>
        <v>Y</v>
      </c>
    </row>
    <row r="1749" spans="1:15" x14ac:dyDescent="0.3">
      <c r="A1749" t="s">
        <v>496</v>
      </c>
      <c r="B1749" t="s">
        <v>111</v>
      </c>
      <c r="C1749" t="s">
        <v>84</v>
      </c>
      <c r="D1749" s="10">
        <f>AVERAGEIFS(Input_Dashboard!$K:$K,Input_Dashboard!$B:$B,$A1749,Input_Dashboard!$F:$F,$B1749,Input_Dashboard!$G:$G,$C1749)</f>
        <v>62655.814954572088</v>
      </c>
      <c r="E1749" s="10">
        <f>AVERAGEIFS(Input_Dashboard!$L:$L,Input_Dashboard!$B:$B,$A1749,Input_Dashboard!$F:$F,$B1749,Input_Dashboard!$G:$G,$C1749)</f>
        <v>60940.514033457715</v>
      </c>
      <c r="F1749" s="10">
        <f>AVERAGEIFS(Input_Dashboard!$M:$M,Input_Dashboard!$B:$B,$A1749,Input_Dashboard!$F:$F,$B1749,Input_Dashboard!$G:$G,$C1749)</f>
        <v>1715.3009211143703</v>
      </c>
      <c r="G1749" s="8">
        <f t="shared" si="163"/>
        <v>2.7376563888890926E-2</v>
      </c>
      <c r="H1749" s="10">
        <f>SUMIFS(MeasureStack!$Y:$Y,MeasureStack!$F:$F,$A1749,MeasureStack!$J:$J,$B1749,MeasureStack!$K:$K,$C1749)</f>
        <v>62655.814954572088</v>
      </c>
      <c r="I1749" s="10">
        <f>SUMIFS(MeasureStack!$Z:$Z,MeasureStack!$F:$F,$A1749,MeasureStack!$J:$J,$B1749,MeasureStack!$K:$K,$C1749)</f>
        <v>60940.514033457715</v>
      </c>
      <c r="J1749" s="10">
        <f>SUMIFS(MeasureStack!$AA:$AA,MeasureStack!$F:$F,$A1749,MeasureStack!$J:$J,$B1749,MeasureStack!$K:$K,$C1749)</f>
        <v>1715.3009211143703</v>
      </c>
      <c r="K1749" s="8">
        <f t="shared" si="164"/>
        <v>2.7376563888890926E-2</v>
      </c>
      <c r="L1749" s="11" t="str">
        <f t="shared" si="165"/>
        <v>Y</v>
      </c>
      <c r="M1749" s="11" t="str">
        <f t="shared" si="166"/>
        <v>Y</v>
      </c>
      <c r="N1749" s="11" t="str">
        <f t="shared" si="167"/>
        <v>Y</v>
      </c>
      <c r="O1749" s="12" t="str">
        <f t="shared" si="168"/>
        <v>Y</v>
      </c>
    </row>
    <row r="1750" spans="1:15" x14ac:dyDescent="0.3">
      <c r="A1750" t="s">
        <v>496</v>
      </c>
      <c r="B1750" t="s">
        <v>111</v>
      </c>
      <c r="C1750" t="s">
        <v>86</v>
      </c>
      <c r="D1750" s="10">
        <f>AVERAGEIFS(Input_Dashboard!$K:$K,Input_Dashboard!$B:$B,$A1750,Input_Dashboard!$F:$F,$B1750,Input_Dashboard!$G:$G,$C1750)</f>
        <v>25062.325981828835</v>
      </c>
      <c r="E1750" s="10">
        <f>AVERAGEIFS(Input_Dashboard!$L:$L,Input_Dashboard!$B:$B,$A1750,Input_Dashboard!$F:$F,$B1750,Input_Dashboard!$G:$G,$C1750)</f>
        <v>24204.675521271649</v>
      </c>
      <c r="F1750" s="10">
        <f>AVERAGEIFS(Input_Dashboard!$M:$M,Input_Dashboard!$B:$B,$A1750,Input_Dashboard!$F:$F,$B1750,Input_Dashboard!$G:$G,$C1750)</f>
        <v>857.65046055718517</v>
      </c>
      <c r="G1750" s="8">
        <f t="shared" si="163"/>
        <v>3.4220704861113657E-2</v>
      </c>
      <c r="H1750" s="10">
        <f>SUMIFS(MeasureStack!$Y:$Y,MeasureStack!$F:$F,$A1750,MeasureStack!$J:$J,$B1750,MeasureStack!$K:$K,$C1750)</f>
        <v>25062.325981828835</v>
      </c>
      <c r="I1750" s="10">
        <f>SUMIFS(MeasureStack!$Z:$Z,MeasureStack!$F:$F,$A1750,MeasureStack!$J:$J,$B1750,MeasureStack!$K:$K,$C1750)</f>
        <v>24204.675521271649</v>
      </c>
      <c r="J1750" s="10">
        <f>SUMIFS(MeasureStack!$AA:$AA,MeasureStack!$F:$F,$A1750,MeasureStack!$J:$J,$B1750,MeasureStack!$K:$K,$C1750)</f>
        <v>857.65046055718517</v>
      </c>
      <c r="K1750" s="8">
        <f t="shared" si="164"/>
        <v>3.4220704861113657E-2</v>
      </c>
      <c r="L1750" s="11" t="str">
        <f t="shared" si="165"/>
        <v>Y</v>
      </c>
      <c r="M1750" s="11" t="str">
        <f t="shared" si="166"/>
        <v>Y</v>
      </c>
      <c r="N1750" s="11" t="str">
        <f t="shared" si="167"/>
        <v>Y</v>
      </c>
      <c r="O1750" s="12" t="str">
        <f t="shared" si="168"/>
        <v>Y</v>
      </c>
    </row>
    <row r="1751" spans="1:15" x14ac:dyDescent="0.3">
      <c r="A1751" t="s">
        <v>496</v>
      </c>
      <c r="B1751" t="s">
        <v>111</v>
      </c>
      <c r="C1751" t="s">
        <v>88</v>
      </c>
      <c r="D1751" s="10">
        <f>AVERAGEIFS(Input_Dashboard!$K:$K,Input_Dashboard!$B:$B,$A1751,Input_Dashboard!$F:$F,$B1751,Input_Dashboard!$G:$G,$C1751)</f>
        <v>44661.064899618985</v>
      </c>
      <c r="E1751" s="10">
        <f>AVERAGEIFS(Input_Dashboard!$L:$L,Input_Dashboard!$B:$B,$A1751,Input_Dashboard!$F:$F,$B1751,Input_Dashboard!$G:$G,$C1751)</f>
        <v>42945.763978504612</v>
      </c>
      <c r="F1751" s="10">
        <f>AVERAGEIFS(Input_Dashboard!$M:$M,Input_Dashboard!$B:$B,$A1751,Input_Dashboard!$F:$F,$B1751,Input_Dashboard!$G:$G,$C1751)</f>
        <v>1715.3009211143703</v>
      </c>
      <c r="G1751" s="8">
        <f t="shared" si="163"/>
        <v>3.8407076162866059E-2</v>
      </c>
      <c r="H1751" s="10">
        <f>SUMIFS(MeasureStack!$Y:$Y,MeasureStack!$F:$F,$A1751,MeasureStack!$J:$J,$B1751,MeasureStack!$K:$K,$C1751)</f>
        <v>44661.064899618985</v>
      </c>
      <c r="I1751" s="10">
        <f>SUMIFS(MeasureStack!$Z:$Z,MeasureStack!$F:$F,$A1751,MeasureStack!$J:$J,$B1751,MeasureStack!$K:$K,$C1751)</f>
        <v>42945.763978504612</v>
      </c>
      <c r="J1751" s="10">
        <f>SUMIFS(MeasureStack!$AA:$AA,MeasureStack!$F:$F,$A1751,MeasureStack!$J:$J,$B1751,MeasureStack!$K:$K,$C1751)</f>
        <v>1715.3009211143703</v>
      </c>
      <c r="K1751" s="8">
        <f t="shared" si="164"/>
        <v>3.8407076162866059E-2</v>
      </c>
      <c r="L1751" s="11" t="str">
        <f t="shared" si="165"/>
        <v>Y</v>
      </c>
      <c r="M1751" s="11" t="str">
        <f t="shared" si="166"/>
        <v>Y</v>
      </c>
      <c r="N1751" s="11" t="str">
        <f t="shared" si="167"/>
        <v>Y</v>
      </c>
      <c r="O1751" s="12" t="str">
        <f t="shared" si="168"/>
        <v>Y</v>
      </c>
    </row>
    <row r="1752" spans="1:15" x14ac:dyDescent="0.3">
      <c r="A1752" t="s">
        <v>496</v>
      </c>
      <c r="B1752" t="s">
        <v>111</v>
      </c>
      <c r="C1752" t="s">
        <v>90</v>
      </c>
      <c r="D1752" s="10">
        <f>AVERAGEIFS(Input_Dashboard!$K:$K,Input_Dashboard!$B:$B,$A1752,Input_Dashboard!$F:$F,$B1752,Input_Dashboard!$G:$G,$C1752)</f>
        <v>3132.8594116354038</v>
      </c>
      <c r="E1752" s="10">
        <f>AVERAGEIFS(Input_Dashboard!$L:$L,Input_Dashboard!$B:$B,$A1752,Input_Dashboard!$F:$F,$B1752,Input_Dashboard!$G:$G,$C1752)</f>
        <v>2275.2089510782189</v>
      </c>
      <c r="F1752" s="10">
        <f>AVERAGEIFS(Input_Dashboard!$M:$M,Input_Dashboard!$B:$B,$A1752,Input_Dashboard!$F:$F,$B1752,Input_Dashboard!$G:$G,$C1752)</f>
        <v>857.65046055718517</v>
      </c>
      <c r="G1752" s="8">
        <f t="shared" si="163"/>
        <v>0.27375963867765057</v>
      </c>
      <c r="H1752" s="10">
        <f>SUMIFS(MeasureStack!$Y:$Y,MeasureStack!$F:$F,$A1752,MeasureStack!$J:$J,$B1752,MeasureStack!$K:$K,$C1752)</f>
        <v>3132.8594116354038</v>
      </c>
      <c r="I1752" s="10">
        <f>SUMIFS(MeasureStack!$Z:$Z,MeasureStack!$F:$F,$A1752,MeasureStack!$J:$J,$B1752,MeasureStack!$K:$K,$C1752)</f>
        <v>2275.2089510782189</v>
      </c>
      <c r="J1752" s="10">
        <f>SUMIFS(MeasureStack!$AA:$AA,MeasureStack!$F:$F,$A1752,MeasureStack!$J:$J,$B1752,MeasureStack!$K:$K,$C1752)</f>
        <v>857.65046055718517</v>
      </c>
      <c r="K1752" s="8">
        <f t="shared" si="164"/>
        <v>0.27375963867765057</v>
      </c>
      <c r="L1752" s="11" t="str">
        <f t="shared" si="165"/>
        <v>Y</v>
      </c>
      <c r="M1752" s="11" t="str">
        <f t="shared" si="166"/>
        <v>Y</v>
      </c>
      <c r="N1752" s="11" t="str">
        <f t="shared" si="167"/>
        <v>Y</v>
      </c>
      <c r="O1752" s="12" t="str">
        <f t="shared" si="168"/>
        <v>Y</v>
      </c>
    </row>
    <row r="1753" spans="1:15" x14ac:dyDescent="0.3">
      <c r="A1753" t="s">
        <v>496</v>
      </c>
      <c r="B1753" t="s">
        <v>111</v>
      </c>
      <c r="C1753" t="s">
        <v>92</v>
      </c>
      <c r="D1753" s="10">
        <f>AVERAGEIFS(Input_Dashboard!$K:$K,Input_Dashboard!$B:$B,$A1753,Input_Dashboard!$F:$F,$B1753,Input_Dashboard!$G:$G,$C1753)</f>
        <v>15037.395589097301</v>
      </c>
      <c r="E1753" s="10">
        <f>AVERAGEIFS(Input_Dashboard!$L:$L,Input_Dashboard!$B:$B,$A1753,Input_Dashboard!$F:$F,$B1753,Input_Dashboard!$G:$G,$C1753)</f>
        <v>14179.745128540117</v>
      </c>
      <c r="F1753" s="10">
        <f>AVERAGEIFS(Input_Dashboard!$M:$M,Input_Dashboard!$B:$B,$A1753,Input_Dashboard!$F:$F,$B1753,Input_Dashboard!$G:$G,$C1753)</f>
        <v>857.65046055718517</v>
      </c>
      <c r="G1753" s="8">
        <f t="shared" si="163"/>
        <v>5.7034508101856098E-2</v>
      </c>
      <c r="H1753" s="10">
        <f>SUMIFS(MeasureStack!$Y:$Y,MeasureStack!$F:$F,$A1753,MeasureStack!$J:$J,$B1753,MeasureStack!$K:$K,$C1753)</f>
        <v>15037.395589097301</v>
      </c>
      <c r="I1753" s="10">
        <f>SUMIFS(MeasureStack!$Z:$Z,MeasureStack!$F:$F,$A1753,MeasureStack!$J:$J,$B1753,MeasureStack!$K:$K,$C1753)</f>
        <v>14179.745128540117</v>
      </c>
      <c r="J1753" s="10">
        <f>SUMIFS(MeasureStack!$AA:$AA,MeasureStack!$F:$F,$A1753,MeasureStack!$J:$J,$B1753,MeasureStack!$K:$K,$C1753)</f>
        <v>857.65046055718517</v>
      </c>
      <c r="K1753" s="8">
        <f t="shared" si="164"/>
        <v>5.7034508101856098E-2</v>
      </c>
      <c r="L1753" s="11" t="str">
        <f t="shared" si="165"/>
        <v>Y</v>
      </c>
      <c r="M1753" s="11" t="str">
        <f t="shared" si="166"/>
        <v>Y</v>
      </c>
      <c r="N1753" s="11" t="str">
        <f t="shared" si="167"/>
        <v>Y</v>
      </c>
      <c r="O1753" s="12" t="str">
        <f t="shared" si="168"/>
        <v>Y</v>
      </c>
    </row>
    <row r="1754" spans="1:15" x14ac:dyDescent="0.3">
      <c r="A1754" t="s">
        <v>496</v>
      </c>
      <c r="B1754" t="s">
        <v>94</v>
      </c>
      <c r="C1754" t="s">
        <v>65</v>
      </c>
      <c r="D1754" s="10">
        <f>AVERAGEIFS(Input_Dashboard!$K:$K,Input_Dashboard!$B:$B,$A1754,Input_Dashboard!$F:$F,$B1754,Input_Dashboard!$G:$G,$C1754)</f>
        <v>7192.4897420867528</v>
      </c>
      <c r="E1754" s="10">
        <f>AVERAGEIFS(Input_Dashboard!$L:$L,Input_Dashboard!$B:$B,$A1754,Input_Dashboard!$F:$F,$B1754,Input_Dashboard!$G:$G,$C1754)</f>
        <v>6334.8392815295674</v>
      </c>
      <c r="F1754" s="10">
        <f>AVERAGEIFS(Input_Dashboard!$M:$M,Input_Dashboard!$B:$B,$A1754,Input_Dashboard!$F:$F,$B1754,Input_Dashboard!$G:$G,$C1754)</f>
        <v>857.65046055718517</v>
      </c>
      <c r="G1754" s="8">
        <f t="shared" si="163"/>
        <v>0.1192425003456947</v>
      </c>
      <c r="H1754" s="10">
        <f>SUMIFS(MeasureStack!$Y:$Y,MeasureStack!$F:$F,$A1754,MeasureStack!$J:$J,$B1754,MeasureStack!$K:$K,$C1754)</f>
        <v>7192.4897420867528</v>
      </c>
      <c r="I1754" s="10">
        <f>SUMIFS(MeasureStack!$Z:$Z,MeasureStack!$F:$F,$A1754,MeasureStack!$J:$J,$B1754,MeasureStack!$K:$K,$C1754)</f>
        <v>6334.8392815295674</v>
      </c>
      <c r="J1754" s="10">
        <f>SUMIFS(MeasureStack!$AA:$AA,MeasureStack!$F:$F,$A1754,MeasureStack!$J:$J,$B1754,MeasureStack!$K:$K,$C1754)</f>
        <v>857.65046055718517</v>
      </c>
      <c r="K1754" s="8">
        <f t="shared" si="164"/>
        <v>0.1192425003456947</v>
      </c>
      <c r="L1754" s="11" t="str">
        <f t="shared" si="165"/>
        <v>Y</v>
      </c>
      <c r="M1754" s="11" t="str">
        <f t="shared" si="166"/>
        <v>Y</v>
      </c>
      <c r="N1754" s="11" t="str">
        <f t="shared" si="167"/>
        <v>Y</v>
      </c>
      <c r="O1754" s="12" t="str">
        <f t="shared" si="168"/>
        <v>Y</v>
      </c>
    </row>
    <row r="1755" spans="1:15" x14ac:dyDescent="0.3">
      <c r="A1755" t="s">
        <v>496</v>
      </c>
      <c r="B1755" t="s">
        <v>94</v>
      </c>
      <c r="C1755" t="s">
        <v>70</v>
      </c>
      <c r="D1755" s="10">
        <f>AVERAGEIFS(Input_Dashboard!$K:$K,Input_Dashboard!$B:$B,$A1755,Input_Dashboard!$F:$F,$B1755,Input_Dashboard!$G:$G,$C1755)</f>
        <v>165427.2640679953</v>
      </c>
      <c r="E1755" s="10">
        <f>AVERAGEIFS(Input_Dashboard!$L:$L,Input_Dashboard!$B:$B,$A1755,Input_Dashboard!$F:$F,$B1755,Input_Dashboard!$G:$G,$C1755)</f>
        <v>131978.89610626508</v>
      </c>
      <c r="F1755" s="10">
        <f>AVERAGEIFS(Input_Dashboard!$M:$M,Input_Dashboard!$B:$B,$A1755,Input_Dashboard!$F:$F,$B1755,Input_Dashboard!$G:$G,$C1755)</f>
        <v>33448.367961730219</v>
      </c>
      <c r="G1755" s="8">
        <f t="shared" si="163"/>
        <v>0.20219380493400405</v>
      </c>
      <c r="H1755" s="10">
        <f>SUMIFS(MeasureStack!$Y:$Y,MeasureStack!$F:$F,$A1755,MeasureStack!$J:$J,$B1755,MeasureStack!$K:$K,$C1755)</f>
        <v>165427.2640679953</v>
      </c>
      <c r="I1755" s="10">
        <f>SUMIFS(MeasureStack!$Z:$Z,MeasureStack!$F:$F,$A1755,MeasureStack!$J:$J,$B1755,MeasureStack!$K:$K,$C1755)</f>
        <v>131978.89610626508</v>
      </c>
      <c r="J1755" s="10">
        <f>SUMIFS(MeasureStack!$AA:$AA,MeasureStack!$F:$F,$A1755,MeasureStack!$J:$J,$B1755,MeasureStack!$K:$K,$C1755)</f>
        <v>33448.367961730219</v>
      </c>
      <c r="K1755" s="8">
        <f t="shared" si="164"/>
        <v>0.20219380493400405</v>
      </c>
      <c r="L1755" s="11" t="str">
        <f t="shared" si="165"/>
        <v>Y</v>
      </c>
      <c r="M1755" s="11" t="str">
        <f t="shared" si="166"/>
        <v>Y</v>
      </c>
      <c r="N1755" s="11" t="str">
        <f t="shared" si="167"/>
        <v>Y</v>
      </c>
      <c r="O1755" s="12" t="str">
        <f t="shared" si="168"/>
        <v>Y</v>
      </c>
    </row>
    <row r="1756" spans="1:15" x14ac:dyDescent="0.3">
      <c r="A1756" t="s">
        <v>496</v>
      </c>
      <c r="B1756" t="s">
        <v>94</v>
      </c>
      <c r="C1756" t="s">
        <v>72</v>
      </c>
      <c r="D1756" s="10">
        <f>AVERAGEIFS(Input_Dashboard!$K:$K,Input_Dashboard!$B:$B,$A1756,Input_Dashboard!$F:$F,$B1756,Input_Dashboard!$G:$G,$C1756)</f>
        <v>14384.979484173506</v>
      </c>
      <c r="E1756" s="10">
        <f>AVERAGEIFS(Input_Dashboard!$L:$L,Input_Dashboard!$B:$B,$A1756,Input_Dashboard!$F:$F,$B1756,Input_Dashboard!$G:$G,$C1756)</f>
        <v>13527.329023616321</v>
      </c>
      <c r="F1756" s="10">
        <f>AVERAGEIFS(Input_Dashboard!$M:$M,Input_Dashboard!$B:$B,$A1756,Input_Dashboard!$F:$F,$B1756,Input_Dashboard!$G:$G,$C1756)</f>
        <v>857.65046055718517</v>
      </c>
      <c r="G1756" s="8">
        <f t="shared" si="163"/>
        <v>5.9621250172847348E-2</v>
      </c>
      <c r="H1756" s="10">
        <f>SUMIFS(MeasureStack!$Y:$Y,MeasureStack!$F:$F,$A1756,MeasureStack!$J:$J,$B1756,MeasureStack!$K:$K,$C1756)</f>
        <v>14384.979484173506</v>
      </c>
      <c r="I1756" s="10">
        <f>SUMIFS(MeasureStack!$Z:$Z,MeasureStack!$F:$F,$A1756,MeasureStack!$J:$J,$B1756,MeasureStack!$K:$K,$C1756)</f>
        <v>13527.329023616321</v>
      </c>
      <c r="J1756" s="10">
        <f>SUMIFS(MeasureStack!$AA:$AA,MeasureStack!$F:$F,$A1756,MeasureStack!$J:$J,$B1756,MeasureStack!$K:$K,$C1756)</f>
        <v>857.65046055718517</v>
      </c>
      <c r="K1756" s="8">
        <f t="shared" si="164"/>
        <v>5.9621250172847348E-2</v>
      </c>
      <c r="L1756" s="11" t="str">
        <f t="shared" si="165"/>
        <v>Y</v>
      </c>
      <c r="M1756" s="11" t="str">
        <f t="shared" si="166"/>
        <v>Y</v>
      </c>
      <c r="N1756" s="11" t="str">
        <f t="shared" si="167"/>
        <v>Y</v>
      </c>
      <c r="O1756" s="12" t="str">
        <f t="shared" si="168"/>
        <v>Y</v>
      </c>
    </row>
    <row r="1757" spans="1:15" x14ac:dyDescent="0.3">
      <c r="A1757" t="s">
        <v>496</v>
      </c>
      <c r="B1757" t="s">
        <v>94</v>
      </c>
      <c r="C1757" t="s">
        <v>74</v>
      </c>
      <c r="D1757" s="10">
        <f>AVERAGEIFS(Input_Dashboard!$K:$K,Input_Dashboard!$B:$B,$A1757,Input_Dashboard!$F:$F,$B1757,Input_Dashboard!$G:$G,$C1757)</f>
        <v>9589.9863227823371</v>
      </c>
      <c r="E1757" s="10">
        <f>AVERAGEIFS(Input_Dashboard!$L:$L,Input_Dashboard!$B:$B,$A1757,Input_Dashboard!$F:$F,$B1757,Input_Dashboard!$G:$G,$C1757)</f>
        <v>8732.3358622251526</v>
      </c>
      <c r="F1757" s="10">
        <f>AVERAGEIFS(Input_Dashboard!$M:$M,Input_Dashboard!$B:$B,$A1757,Input_Dashboard!$F:$F,$B1757,Input_Dashboard!$G:$G,$C1757)</f>
        <v>857.65046055718517</v>
      </c>
      <c r="G1757" s="8">
        <f t="shared" si="163"/>
        <v>8.9431875259271015E-2</v>
      </c>
      <c r="H1757" s="10">
        <f>SUMIFS(MeasureStack!$Y:$Y,MeasureStack!$F:$F,$A1757,MeasureStack!$J:$J,$B1757,MeasureStack!$K:$K,$C1757)</f>
        <v>9589.9863227823371</v>
      </c>
      <c r="I1757" s="10">
        <f>SUMIFS(MeasureStack!$Z:$Z,MeasureStack!$F:$F,$A1757,MeasureStack!$J:$J,$B1757,MeasureStack!$K:$K,$C1757)</f>
        <v>8732.3358622251526</v>
      </c>
      <c r="J1757" s="10">
        <f>SUMIFS(MeasureStack!$AA:$AA,MeasureStack!$F:$F,$A1757,MeasureStack!$J:$J,$B1757,MeasureStack!$K:$K,$C1757)</f>
        <v>857.65046055718517</v>
      </c>
      <c r="K1757" s="8">
        <f t="shared" si="164"/>
        <v>8.9431875259271015E-2</v>
      </c>
      <c r="L1757" s="11" t="str">
        <f t="shared" si="165"/>
        <v>Y</v>
      </c>
      <c r="M1757" s="11" t="str">
        <f t="shared" si="166"/>
        <v>Y</v>
      </c>
      <c r="N1757" s="11" t="str">
        <f t="shared" si="167"/>
        <v>Y</v>
      </c>
      <c r="O1757" s="12" t="str">
        <f t="shared" si="168"/>
        <v>Y</v>
      </c>
    </row>
    <row r="1758" spans="1:15" x14ac:dyDescent="0.3">
      <c r="A1758" t="s">
        <v>496</v>
      </c>
      <c r="B1758" t="s">
        <v>94</v>
      </c>
      <c r="C1758" t="s">
        <v>76</v>
      </c>
      <c r="D1758" s="10">
        <f>AVERAGEIFS(Input_Dashboard!$K:$K,Input_Dashboard!$B:$B,$A1758,Input_Dashboard!$F:$F,$B1758,Input_Dashboard!$G:$G,$C1758)</f>
        <v>290097.0862641657</v>
      </c>
      <c r="E1758" s="10">
        <f>AVERAGEIFS(Input_Dashboard!$L:$L,Input_Dashboard!$B:$B,$A1758,Input_Dashboard!$F:$F,$B1758,Input_Dashboard!$G:$G,$C1758)</f>
        <v>267798.17428967886</v>
      </c>
      <c r="F1758" s="10">
        <f>AVERAGEIFS(Input_Dashboard!$M:$M,Input_Dashboard!$B:$B,$A1758,Input_Dashboard!$F:$F,$B1758,Input_Dashboard!$G:$G,$C1758)</f>
        <v>22298.911974486815</v>
      </c>
      <c r="G1758" s="8">
        <f t="shared" si="163"/>
        <v>7.6867066338546994E-2</v>
      </c>
      <c r="H1758" s="10">
        <f>SUMIFS(MeasureStack!$Y:$Y,MeasureStack!$F:$F,$A1758,MeasureStack!$J:$J,$B1758,MeasureStack!$K:$K,$C1758)</f>
        <v>290097.0862641657</v>
      </c>
      <c r="I1758" s="10">
        <f>SUMIFS(MeasureStack!$Z:$Z,MeasureStack!$F:$F,$A1758,MeasureStack!$J:$J,$B1758,MeasureStack!$K:$K,$C1758)</f>
        <v>267798.17428967886</v>
      </c>
      <c r="J1758" s="10">
        <f>SUMIFS(MeasureStack!$AA:$AA,MeasureStack!$F:$F,$A1758,MeasureStack!$J:$J,$B1758,MeasureStack!$K:$K,$C1758)</f>
        <v>22298.911974486815</v>
      </c>
      <c r="K1758" s="8">
        <f t="shared" si="164"/>
        <v>7.6867066338546994E-2</v>
      </c>
      <c r="L1758" s="11" t="str">
        <f t="shared" si="165"/>
        <v>Y</v>
      </c>
      <c r="M1758" s="11" t="str">
        <f t="shared" si="166"/>
        <v>Y</v>
      </c>
      <c r="N1758" s="11" t="str">
        <f t="shared" si="167"/>
        <v>Y</v>
      </c>
      <c r="O1758" s="12" t="str">
        <f t="shared" si="168"/>
        <v>Y</v>
      </c>
    </row>
    <row r="1759" spans="1:15" x14ac:dyDescent="0.3">
      <c r="A1759" t="s">
        <v>496</v>
      </c>
      <c r="B1759" t="s">
        <v>94</v>
      </c>
      <c r="C1759" t="s">
        <v>78</v>
      </c>
      <c r="D1759" s="10">
        <f>AVERAGEIFS(Input_Dashboard!$K:$K,Input_Dashboard!$B:$B,$A1759,Input_Dashboard!$F:$F,$B1759,Input_Dashboard!$G:$G,$C1759)</f>
        <v>575399.17936694017</v>
      </c>
      <c r="E1759" s="10">
        <f>AVERAGEIFS(Input_Dashboard!$L:$L,Input_Dashboard!$B:$B,$A1759,Input_Dashboard!$F:$F,$B1759,Input_Dashboard!$G:$G,$C1759)</f>
        <v>556530.86923468206</v>
      </c>
      <c r="F1759" s="10">
        <f>AVERAGEIFS(Input_Dashboard!$M:$M,Input_Dashboard!$B:$B,$A1759,Input_Dashboard!$F:$F,$B1759,Input_Dashboard!$G:$G,$C1759)</f>
        <v>18868.310132258073</v>
      </c>
      <c r="G1759" s="8">
        <f t="shared" si="163"/>
        <v>3.2791687595066045E-2</v>
      </c>
      <c r="H1759" s="10">
        <f>SUMIFS(MeasureStack!$Y:$Y,MeasureStack!$F:$F,$A1759,MeasureStack!$J:$J,$B1759,MeasureStack!$K:$K,$C1759)</f>
        <v>575399.17936694017</v>
      </c>
      <c r="I1759" s="10">
        <f>SUMIFS(MeasureStack!$Z:$Z,MeasureStack!$F:$F,$A1759,MeasureStack!$J:$J,$B1759,MeasureStack!$K:$K,$C1759)</f>
        <v>556530.86923468206</v>
      </c>
      <c r="J1759" s="10">
        <f>SUMIFS(MeasureStack!$AA:$AA,MeasureStack!$F:$F,$A1759,MeasureStack!$J:$J,$B1759,MeasureStack!$K:$K,$C1759)</f>
        <v>18868.310132258073</v>
      </c>
      <c r="K1759" s="8">
        <f t="shared" si="164"/>
        <v>3.2791687595066045E-2</v>
      </c>
      <c r="L1759" s="11" t="str">
        <f t="shared" si="165"/>
        <v>Y</v>
      </c>
      <c r="M1759" s="11" t="str">
        <f t="shared" si="166"/>
        <v>Y</v>
      </c>
      <c r="N1759" s="11" t="str">
        <f t="shared" si="167"/>
        <v>Y</v>
      </c>
      <c r="O1759" s="12" t="str">
        <f t="shared" si="168"/>
        <v>Y</v>
      </c>
    </row>
    <row r="1760" spans="1:15" x14ac:dyDescent="0.3">
      <c r="A1760" t="s">
        <v>496</v>
      </c>
      <c r="B1760" t="s">
        <v>94</v>
      </c>
      <c r="C1760" t="s">
        <v>80</v>
      </c>
      <c r="D1760" s="10">
        <f>AVERAGEIFS(Input_Dashboard!$K:$K,Input_Dashboard!$B:$B,$A1760,Input_Dashboard!$F:$F,$B1760,Input_Dashboard!$G:$G,$C1760)</f>
        <v>69047.90152403283</v>
      </c>
      <c r="E1760" s="10">
        <f>AVERAGEIFS(Input_Dashboard!$L:$L,Input_Dashboard!$B:$B,$A1760,Input_Dashboard!$F:$F,$B1760,Input_Dashboard!$G:$G,$C1760)</f>
        <v>59613.746457903791</v>
      </c>
      <c r="F1760" s="10">
        <f>AVERAGEIFS(Input_Dashboard!$M:$M,Input_Dashboard!$B:$B,$A1760,Input_Dashboard!$F:$F,$B1760,Input_Dashboard!$G:$G,$C1760)</f>
        <v>9434.1550661290366</v>
      </c>
      <c r="G1760" s="8">
        <f t="shared" si="163"/>
        <v>0.13663203164610849</v>
      </c>
      <c r="H1760" s="10">
        <f>SUMIFS(MeasureStack!$Y:$Y,MeasureStack!$F:$F,$A1760,MeasureStack!$J:$J,$B1760,MeasureStack!$K:$K,$C1760)</f>
        <v>69047.90152403283</v>
      </c>
      <c r="I1760" s="10">
        <f>SUMIFS(MeasureStack!$Z:$Z,MeasureStack!$F:$F,$A1760,MeasureStack!$J:$J,$B1760,MeasureStack!$K:$K,$C1760)</f>
        <v>59613.746457903791</v>
      </c>
      <c r="J1760" s="10">
        <f>SUMIFS(MeasureStack!$AA:$AA,MeasureStack!$F:$F,$A1760,MeasureStack!$J:$J,$B1760,MeasureStack!$K:$K,$C1760)</f>
        <v>9434.1550661290366</v>
      </c>
      <c r="K1760" s="8">
        <f t="shared" si="164"/>
        <v>0.13663203164610849</v>
      </c>
      <c r="L1760" s="11" t="str">
        <f t="shared" si="165"/>
        <v>Y</v>
      </c>
      <c r="M1760" s="11" t="str">
        <f t="shared" si="166"/>
        <v>Y</v>
      </c>
      <c r="N1760" s="11" t="str">
        <f t="shared" si="167"/>
        <v>Y</v>
      </c>
      <c r="O1760" s="12" t="str">
        <f t="shared" si="168"/>
        <v>Y</v>
      </c>
    </row>
    <row r="1761" spans="1:15" x14ac:dyDescent="0.3">
      <c r="A1761" t="s">
        <v>496</v>
      </c>
      <c r="B1761" t="s">
        <v>94</v>
      </c>
      <c r="C1761" t="s">
        <v>82</v>
      </c>
      <c r="D1761" s="10">
        <f>AVERAGEIFS(Input_Dashboard!$K:$K,Input_Dashboard!$B:$B,$A1761,Input_Dashboard!$F:$F,$B1761,Input_Dashboard!$G:$G,$C1761)</f>
        <v>431549.38452520518</v>
      </c>
      <c r="E1761" s="10">
        <f>AVERAGEIFS(Input_Dashboard!$L:$L,Input_Dashboard!$B:$B,$A1761,Input_Dashboard!$F:$F,$B1761,Input_Dashboard!$G:$G,$C1761)</f>
        <v>416969.32669573306</v>
      </c>
      <c r="F1761" s="10">
        <f>AVERAGEIFS(Input_Dashboard!$M:$M,Input_Dashboard!$B:$B,$A1761,Input_Dashboard!$F:$F,$B1761,Input_Dashboard!$G:$G,$C1761)</f>
        <v>14580.057829472147</v>
      </c>
      <c r="G1761" s="8">
        <f t="shared" si="163"/>
        <v>3.3785375097946831E-2</v>
      </c>
      <c r="H1761" s="10">
        <f>SUMIFS(MeasureStack!$Y:$Y,MeasureStack!$F:$F,$A1761,MeasureStack!$J:$J,$B1761,MeasureStack!$K:$K,$C1761)</f>
        <v>431549.38452520518</v>
      </c>
      <c r="I1761" s="10">
        <f>SUMIFS(MeasureStack!$Z:$Z,MeasureStack!$F:$F,$A1761,MeasureStack!$J:$J,$B1761,MeasureStack!$K:$K,$C1761)</f>
        <v>416969.32669573306</v>
      </c>
      <c r="J1761" s="10">
        <f>SUMIFS(MeasureStack!$AA:$AA,MeasureStack!$F:$F,$A1761,MeasureStack!$J:$J,$B1761,MeasureStack!$K:$K,$C1761)</f>
        <v>14580.057829472147</v>
      </c>
      <c r="K1761" s="8">
        <f t="shared" si="164"/>
        <v>3.3785375097946831E-2</v>
      </c>
      <c r="L1761" s="11" t="str">
        <f t="shared" si="165"/>
        <v>Y</v>
      </c>
      <c r="M1761" s="11" t="str">
        <f t="shared" si="166"/>
        <v>Y</v>
      </c>
      <c r="N1761" s="11" t="str">
        <f t="shared" si="167"/>
        <v>Y</v>
      </c>
      <c r="O1761" s="12" t="str">
        <f t="shared" si="168"/>
        <v>Y</v>
      </c>
    </row>
    <row r="1762" spans="1:15" x14ac:dyDescent="0.3">
      <c r="A1762" t="s">
        <v>496</v>
      </c>
      <c r="B1762" t="s">
        <v>94</v>
      </c>
      <c r="C1762" t="s">
        <v>84</v>
      </c>
      <c r="D1762" s="10">
        <f>AVERAGEIFS(Input_Dashboard!$K:$K,Input_Dashboard!$B:$B,$A1762,Input_Dashboard!$F:$F,$B1762,Input_Dashboard!$G:$G,$C1762)</f>
        <v>59937.41451738961</v>
      </c>
      <c r="E1762" s="10">
        <f>AVERAGEIFS(Input_Dashboard!$L:$L,Input_Dashboard!$B:$B,$A1762,Input_Dashboard!$F:$F,$B1762,Input_Dashboard!$G:$G,$C1762)</f>
        <v>58222.113596275238</v>
      </c>
      <c r="F1762" s="10">
        <f>AVERAGEIFS(Input_Dashboard!$M:$M,Input_Dashboard!$B:$B,$A1762,Input_Dashboard!$F:$F,$B1762,Input_Dashboard!$G:$G,$C1762)</f>
        <v>1715.3009211143703</v>
      </c>
      <c r="G1762" s="8">
        <f t="shared" si="163"/>
        <v>2.8618200082966724E-2</v>
      </c>
      <c r="H1762" s="10">
        <f>SUMIFS(MeasureStack!$Y:$Y,MeasureStack!$F:$F,$A1762,MeasureStack!$J:$J,$B1762,MeasureStack!$K:$K,$C1762)</f>
        <v>59937.41451738961</v>
      </c>
      <c r="I1762" s="10">
        <f>SUMIFS(MeasureStack!$Z:$Z,MeasureStack!$F:$F,$A1762,MeasureStack!$J:$J,$B1762,MeasureStack!$K:$K,$C1762)</f>
        <v>58222.113596275238</v>
      </c>
      <c r="J1762" s="10">
        <f>SUMIFS(MeasureStack!$AA:$AA,MeasureStack!$F:$F,$A1762,MeasureStack!$J:$J,$B1762,MeasureStack!$K:$K,$C1762)</f>
        <v>1715.3009211143703</v>
      </c>
      <c r="K1762" s="8">
        <f t="shared" si="164"/>
        <v>2.8618200082966724E-2</v>
      </c>
      <c r="L1762" s="11" t="str">
        <f t="shared" si="165"/>
        <v>Y</v>
      </c>
      <c r="M1762" s="11" t="str">
        <f t="shared" si="166"/>
        <v>Y</v>
      </c>
      <c r="N1762" s="11" t="str">
        <f t="shared" si="167"/>
        <v>Y</v>
      </c>
      <c r="O1762" s="12" t="str">
        <f t="shared" si="168"/>
        <v>Y</v>
      </c>
    </row>
    <row r="1763" spans="1:15" x14ac:dyDescent="0.3">
      <c r="A1763" t="s">
        <v>496</v>
      </c>
      <c r="B1763" t="s">
        <v>94</v>
      </c>
      <c r="C1763" t="s">
        <v>86</v>
      </c>
      <c r="D1763" s="10">
        <f>AVERAGEIFS(Input_Dashboard!$K:$K,Input_Dashboard!$B:$B,$A1763,Input_Dashboard!$F:$F,$B1763,Input_Dashboard!$G:$G,$C1763)</f>
        <v>23974.965806955846</v>
      </c>
      <c r="E1763" s="10">
        <f>AVERAGEIFS(Input_Dashboard!$L:$L,Input_Dashboard!$B:$B,$A1763,Input_Dashboard!$F:$F,$B1763,Input_Dashboard!$G:$G,$C1763)</f>
        <v>23117.31534639866</v>
      </c>
      <c r="F1763" s="10">
        <f>AVERAGEIFS(Input_Dashboard!$M:$M,Input_Dashboard!$B:$B,$A1763,Input_Dashboard!$F:$F,$B1763,Input_Dashboard!$G:$G,$C1763)</f>
        <v>857.65046055718517</v>
      </c>
      <c r="G1763" s="8">
        <f t="shared" si="163"/>
        <v>3.5772750103708402E-2</v>
      </c>
      <c r="H1763" s="10">
        <f>SUMIFS(MeasureStack!$Y:$Y,MeasureStack!$F:$F,$A1763,MeasureStack!$J:$J,$B1763,MeasureStack!$K:$K,$C1763)</f>
        <v>23974.965806955846</v>
      </c>
      <c r="I1763" s="10">
        <f>SUMIFS(MeasureStack!$Z:$Z,MeasureStack!$F:$F,$A1763,MeasureStack!$J:$J,$B1763,MeasureStack!$K:$K,$C1763)</f>
        <v>23117.31534639866</v>
      </c>
      <c r="J1763" s="10">
        <f>SUMIFS(MeasureStack!$AA:$AA,MeasureStack!$F:$F,$A1763,MeasureStack!$J:$J,$B1763,MeasureStack!$K:$K,$C1763)</f>
        <v>857.65046055718517</v>
      </c>
      <c r="K1763" s="8">
        <f t="shared" si="164"/>
        <v>3.5772750103708402E-2</v>
      </c>
      <c r="L1763" s="11" t="str">
        <f t="shared" si="165"/>
        <v>Y</v>
      </c>
      <c r="M1763" s="11" t="str">
        <f t="shared" si="166"/>
        <v>Y</v>
      </c>
      <c r="N1763" s="11" t="str">
        <f t="shared" si="167"/>
        <v>Y</v>
      </c>
      <c r="O1763" s="12" t="str">
        <f t="shared" si="168"/>
        <v>Y</v>
      </c>
    </row>
    <row r="1764" spans="1:15" x14ac:dyDescent="0.3">
      <c r="A1764" t="s">
        <v>496</v>
      </c>
      <c r="B1764" t="s">
        <v>94</v>
      </c>
      <c r="C1764" t="s">
        <v>88</v>
      </c>
      <c r="D1764" s="10">
        <f>AVERAGEIFS(Input_Dashboard!$K:$K,Input_Dashboard!$B:$B,$A1764,Input_Dashboard!$F:$F,$B1764,Input_Dashboard!$G:$G,$C1764)</f>
        <v>42723.389067995311</v>
      </c>
      <c r="E1764" s="10">
        <f>AVERAGEIFS(Input_Dashboard!$L:$L,Input_Dashboard!$B:$B,$A1764,Input_Dashboard!$F:$F,$B1764,Input_Dashboard!$G:$G,$C1764)</f>
        <v>41008.088146880938</v>
      </c>
      <c r="F1764" s="10">
        <f>AVERAGEIFS(Input_Dashboard!$M:$M,Input_Dashboard!$B:$B,$A1764,Input_Dashboard!$F:$F,$B1764,Input_Dashboard!$G:$G,$C1764)</f>
        <v>1715.3009211143703</v>
      </c>
      <c r="G1764" s="8">
        <f t="shared" si="163"/>
        <v>4.0148990015385418E-2</v>
      </c>
      <c r="H1764" s="10">
        <f>SUMIFS(MeasureStack!$Y:$Y,MeasureStack!$F:$F,$A1764,MeasureStack!$J:$J,$B1764,MeasureStack!$K:$K,$C1764)</f>
        <v>42723.389067995311</v>
      </c>
      <c r="I1764" s="10">
        <f>SUMIFS(MeasureStack!$Z:$Z,MeasureStack!$F:$F,$A1764,MeasureStack!$J:$J,$B1764,MeasureStack!$K:$K,$C1764)</f>
        <v>41008.088146880938</v>
      </c>
      <c r="J1764" s="10">
        <f>SUMIFS(MeasureStack!$AA:$AA,MeasureStack!$F:$F,$A1764,MeasureStack!$J:$J,$B1764,MeasureStack!$K:$K,$C1764)</f>
        <v>1715.3009211143703</v>
      </c>
      <c r="K1764" s="8">
        <f t="shared" si="164"/>
        <v>4.0148990015385418E-2</v>
      </c>
      <c r="L1764" s="11" t="str">
        <f t="shared" si="165"/>
        <v>Y</v>
      </c>
      <c r="M1764" s="11" t="str">
        <f t="shared" si="166"/>
        <v>Y</v>
      </c>
      <c r="N1764" s="11" t="str">
        <f t="shared" si="167"/>
        <v>Y</v>
      </c>
      <c r="O1764" s="12" t="str">
        <f t="shared" si="168"/>
        <v>Y</v>
      </c>
    </row>
    <row r="1765" spans="1:15" x14ac:dyDescent="0.3">
      <c r="A1765" t="s">
        <v>496</v>
      </c>
      <c r="B1765" t="s">
        <v>94</v>
      </c>
      <c r="C1765" t="s">
        <v>90</v>
      </c>
      <c r="D1765" s="10">
        <f>AVERAGEIFS(Input_Dashboard!$K:$K,Input_Dashboard!$B:$B,$A1765,Input_Dashboard!$F:$F,$B1765,Input_Dashboard!$G:$G,$C1765)</f>
        <v>2996.9364107073075</v>
      </c>
      <c r="E1765" s="10">
        <f>AVERAGEIFS(Input_Dashboard!$L:$L,Input_Dashboard!$B:$B,$A1765,Input_Dashboard!$F:$F,$B1765,Input_Dashboard!$G:$G,$C1765)</f>
        <v>2139.2859501501225</v>
      </c>
      <c r="F1765" s="10">
        <f>AVERAGEIFS(Input_Dashboard!$M:$M,Input_Dashboard!$B:$B,$A1765,Input_Dashboard!$F:$F,$B1765,Input_Dashboard!$G:$G,$C1765)</f>
        <v>857.65046055718517</v>
      </c>
      <c r="G1765" s="8">
        <f t="shared" si="163"/>
        <v>0.28617572848493339</v>
      </c>
      <c r="H1765" s="10">
        <f>SUMIFS(MeasureStack!$Y:$Y,MeasureStack!$F:$F,$A1765,MeasureStack!$J:$J,$B1765,MeasureStack!$K:$K,$C1765)</f>
        <v>2996.9364107073075</v>
      </c>
      <c r="I1765" s="10">
        <f>SUMIFS(MeasureStack!$Z:$Z,MeasureStack!$F:$F,$A1765,MeasureStack!$J:$J,$B1765,MeasureStack!$K:$K,$C1765)</f>
        <v>2139.2859501501225</v>
      </c>
      <c r="J1765" s="10">
        <f>SUMIFS(MeasureStack!$AA:$AA,MeasureStack!$F:$F,$A1765,MeasureStack!$J:$J,$B1765,MeasureStack!$K:$K,$C1765)</f>
        <v>857.65046055718517</v>
      </c>
      <c r="K1765" s="8">
        <f t="shared" si="164"/>
        <v>0.28617572848493339</v>
      </c>
      <c r="L1765" s="11" t="str">
        <f t="shared" si="165"/>
        <v>Y</v>
      </c>
      <c r="M1765" s="11" t="str">
        <f t="shared" si="166"/>
        <v>Y</v>
      </c>
      <c r="N1765" s="11" t="str">
        <f t="shared" si="167"/>
        <v>Y</v>
      </c>
      <c r="O1765" s="12" t="str">
        <f t="shared" si="168"/>
        <v>Y</v>
      </c>
    </row>
    <row r="1766" spans="1:15" x14ac:dyDescent="0.3">
      <c r="A1766" t="s">
        <v>496</v>
      </c>
      <c r="B1766" t="s">
        <v>94</v>
      </c>
      <c r="C1766" t="s">
        <v>92</v>
      </c>
      <c r="D1766" s="10">
        <f>AVERAGEIFS(Input_Dashboard!$K:$K,Input_Dashboard!$B:$B,$A1766,Input_Dashboard!$F:$F,$B1766,Input_Dashboard!$G:$G,$C1766)</f>
        <v>14384.979484173506</v>
      </c>
      <c r="E1766" s="10">
        <f>AVERAGEIFS(Input_Dashboard!$L:$L,Input_Dashboard!$B:$B,$A1766,Input_Dashboard!$F:$F,$B1766,Input_Dashboard!$G:$G,$C1766)</f>
        <v>13527.329023616321</v>
      </c>
      <c r="F1766" s="10">
        <f>AVERAGEIFS(Input_Dashboard!$M:$M,Input_Dashboard!$B:$B,$A1766,Input_Dashboard!$F:$F,$B1766,Input_Dashboard!$G:$G,$C1766)</f>
        <v>857.65046055718517</v>
      </c>
      <c r="G1766" s="8">
        <f t="shared" si="163"/>
        <v>5.9621250172847348E-2</v>
      </c>
      <c r="H1766" s="10">
        <f>SUMIFS(MeasureStack!$Y:$Y,MeasureStack!$F:$F,$A1766,MeasureStack!$J:$J,$B1766,MeasureStack!$K:$K,$C1766)</f>
        <v>14384.979484173506</v>
      </c>
      <c r="I1766" s="10">
        <f>SUMIFS(MeasureStack!$Z:$Z,MeasureStack!$F:$F,$A1766,MeasureStack!$J:$J,$B1766,MeasureStack!$K:$K,$C1766)</f>
        <v>13527.329023616321</v>
      </c>
      <c r="J1766" s="10">
        <f>SUMIFS(MeasureStack!$AA:$AA,MeasureStack!$F:$F,$A1766,MeasureStack!$J:$J,$B1766,MeasureStack!$K:$K,$C1766)</f>
        <v>857.65046055718517</v>
      </c>
      <c r="K1766" s="8">
        <f t="shared" si="164"/>
        <v>5.9621250172847348E-2</v>
      </c>
      <c r="L1766" s="11" t="str">
        <f t="shared" si="165"/>
        <v>Y</v>
      </c>
      <c r="M1766" s="11" t="str">
        <f t="shared" si="166"/>
        <v>Y</v>
      </c>
      <c r="N1766" s="11" t="str">
        <f t="shared" si="167"/>
        <v>Y</v>
      </c>
      <c r="O1766" s="12" t="str">
        <f t="shared" si="168"/>
        <v>Y</v>
      </c>
    </row>
    <row r="1767" spans="1:15" x14ac:dyDescent="0.3">
      <c r="A1767" t="s">
        <v>137</v>
      </c>
      <c r="B1767" t="s">
        <v>111</v>
      </c>
      <c r="C1767" t="s">
        <v>65</v>
      </c>
      <c r="D1767" s="10">
        <f>AVERAGEIFS(Input_Dashboard!$K:$K,Input_Dashboard!$B:$B,$A1767,Input_Dashboard!$F:$F,$B1767,Input_Dashboard!$G:$G,$C1767)</f>
        <v>4380</v>
      </c>
      <c r="E1767" s="10">
        <f>AVERAGEIFS(Input_Dashboard!$L:$L,Input_Dashboard!$B:$B,$A1767,Input_Dashboard!$F:$F,$B1767,Input_Dashboard!$G:$G,$C1767)</f>
        <v>3022.2</v>
      </c>
      <c r="F1767" s="10">
        <f>AVERAGEIFS(Input_Dashboard!$M:$M,Input_Dashboard!$B:$B,$A1767,Input_Dashboard!$F:$F,$B1767,Input_Dashboard!$G:$G,$C1767)</f>
        <v>1357.8</v>
      </c>
      <c r="G1767" s="8">
        <f t="shared" si="163"/>
        <v>0.31</v>
      </c>
      <c r="H1767" s="10">
        <f>SUMIFS(MeasureStack!$Y:$Y,MeasureStack!$F:$F,$A1767,MeasureStack!$J:$J,$B1767,MeasureStack!$K:$K,$C1767)</f>
        <v>4380</v>
      </c>
      <c r="I1767" s="10">
        <f>SUMIFS(MeasureStack!$Z:$Z,MeasureStack!$F:$F,$A1767,MeasureStack!$J:$J,$B1767,MeasureStack!$K:$K,$C1767)</f>
        <v>3022.2</v>
      </c>
      <c r="J1767" s="10">
        <f>SUMIFS(MeasureStack!$AA:$AA,MeasureStack!$F:$F,$A1767,MeasureStack!$J:$J,$B1767,MeasureStack!$K:$K,$C1767)</f>
        <v>1357.8</v>
      </c>
      <c r="K1767" s="8">
        <f t="shared" si="164"/>
        <v>0.31</v>
      </c>
      <c r="L1767" s="11" t="str">
        <f t="shared" si="165"/>
        <v>Y</v>
      </c>
      <c r="M1767" s="11" t="str">
        <f t="shared" si="166"/>
        <v>Y</v>
      </c>
      <c r="N1767" s="11" t="str">
        <f t="shared" si="167"/>
        <v>Y</v>
      </c>
      <c r="O1767" s="12" t="str">
        <f t="shared" si="168"/>
        <v>Y</v>
      </c>
    </row>
    <row r="1768" spans="1:15" x14ac:dyDescent="0.3">
      <c r="A1768" t="s">
        <v>137</v>
      </c>
      <c r="B1768" t="s">
        <v>111</v>
      </c>
      <c r="C1768" t="s">
        <v>70</v>
      </c>
      <c r="D1768" s="10">
        <f>AVERAGEIFS(Input_Dashboard!$K:$K,Input_Dashboard!$B:$B,$A1768,Input_Dashboard!$F:$F,$B1768,Input_Dashboard!$G:$G,$C1768)</f>
        <v>4380</v>
      </c>
      <c r="E1768" s="10">
        <f>AVERAGEIFS(Input_Dashboard!$L:$L,Input_Dashboard!$B:$B,$A1768,Input_Dashboard!$F:$F,$B1768,Input_Dashboard!$G:$G,$C1768)</f>
        <v>3022.2</v>
      </c>
      <c r="F1768" s="10">
        <f>AVERAGEIFS(Input_Dashboard!$M:$M,Input_Dashboard!$B:$B,$A1768,Input_Dashboard!$F:$F,$B1768,Input_Dashboard!$G:$G,$C1768)</f>
        <v>1357.8</v>
      </c>
      <c r="G1768" s="8">
        <f t="shared" si="163"/>
        <v>0.31</v>
      </c>
      <c r="H1768" s="10">
        <f>SUMIFS(MeasureStack!$Y:$Y,MeasureStack!$F:$F,$A1768,MeasureStack!$J:$J,$B1768,MeasureStack!$K:$K,$C1768)</f>
        <v>4380</v>
      </c>
      <c r="I1768" s="10">
        <f>SUMIFS(MeasureStack!$Z:$Z,MeasureStack!$F:$F,$A1768,MeasureStack!$J:$J,$B1768,MeasureStack!$K:$K,$C1768)</f>
        <v>3022.2</v>
      </c>
      <c r="J1768" s="10">
        <f>SUMIFS(MeasureStack!$AA:$AA,MeasureStack!$F:$F,$A1768,MeasureStack!$J:$J,$B1768,MeasureStack!$K:$K,$C1768)</f>
        <v>1357.8</v>
      </c>
      <c r="K1768" s="8">
        <f t="shared" si="164"/>
        <v>0.31</v>
      </c>
      <c r="L1768" s="11" t="str">
        <f t="shared" si="165"/>
        <v>Y</v>
      </c>
      <c r="M1768" s="11" t="str">
        <f t="shared" si="166"/>
        <v>Y</v>
      </c>
      <c r="N1768" s="11" t="str">
        <f t="shared" si="167"/>
        <v>Y</v>
      </c>
      <c r="O1768" s="12" t="str">
        <f t="shared" si="168"/>
        <v>Y</v>
      </c>
    </row>
    <row r="1769" spans="1:15" x14ac:dyDescent="0.3">
      <c r="A1769" t="s">
        <v>137</v>
      </c>
      <c r="B1769" t="s">
        <v>111</v>
      </c>
      <c r="C1769" t="s">
        <v>72</v>
      </c>
      <c r="D1769" s="10">
        <f>AVERAGEIFS(Input_Dashboard!$K:$K,Input_Dashboard!$B:$B,$A1769,Input_Dashboard!$F:$F,$B1769,Input_Dashboard!$G:$G,$C1769)</f>
        <v>4380</v>
      </c>
      <c r="E1769" s="10">
        <f>AVERAGEIFS(Input_Dashboard!$L:$L,Input_Dashboard!$B:$B,$A1769,Input_Dashboard!$F:$F,$B1769,Input_Dashboard!$G:$G,$C1769)</f>
        <v>3022.2</v>
      </c>
      <c r="F1769" s="10">
        <f>AVERAGEIFS(Input_Dashboard!$M:$M,Input_Dashboard!$B:$B,$A1769,Input_Dashboard!$F:$F,$B1769,Input_Dashboard!$G:$G,$C1769)</f>
        <v>1357.8</v>
      </c>
      <c r="G1769" s="8">
        <f t="shared" si="163"/>
        <v>0.31</v>
      </c>
      <c r="H1769" s="10">
        <f>SUMIFS(MeasureStack!$Y:$Y,MeasureStack!$F:$F,$A1769,MeasureStack!$J:$J,$B1769,MeasureStack!$K:$K,$C1769)</f>
        <v>4380</v>
      </c>
      <c r="I1769" s="10">
        <f>SUMIFS(MeasureStack!$Z:$Z,MeasureStack!$F:$F,$A1769,MeasureStack!$J:$J,$B1769,MeasureStack!$K:$K,$C1769)</f>
        <v>3022.2</v>
      </c>
      <c r="J1769" s="10">
        <f>SUMIFS(MeasureStack!$AA:$AA,MeasureStack!$F:$F,$A1769,MeasureStack!$J:$J,$B1769,MeasureStack!$K:$K,$C1769)</f>
        <v>1357.8</v>
      </c>
      <c r="K1769" s="8">
        <f t="shared" si="164"/>
        <v>0.31</v>
      </c>
      <c r="L1769" s="11" t="str">
        <f t="shared" si="165"/>
        <v>Y</v>
      </c>
      <c r="M1769" s="11" t="str">
        <f t="shared" si="166"/>
        <v>Y</v>
      </c>
      <c r="N1769" s="11" t="str">
        <f t="shared" si="167"/>
        <v>Y</v>
      </c>
      <c r="O1769" s="12" t="str">
        <f t="shared" si="168"/>
        <v>Y</v>
      </c>
    </row>
    <row r="1770" spans="1:15" x14ac:dyDescent="0.3">
      <c r="A1770" t="s">
        <v>137</v>
      </c>
      <c r="B1770" t="s">
        <v>111</v>
      </c>
      <c r="C1770" t="s">
        <v>74</v>
      </c>
      <c r="D1770" s="10">
        <f>AVERAGEIFS(Input_Dashboard!$K:$K,Input_Dashboard!$B:$B,$A1770,Input_Dashboard!$F:$F,$B1770,Input_Dashboard!$G:$G,$C1770)</f>
        <v>4380</v>
      </c>
      <c r="E1770" s="10">
        <f>AVERAGEIFS(Input_Dashboard!$L:$L,Input_Dashboard!$B:$B,$A1770,Input_Dashboard!$F:$F,$B1770,Input_Dashboard!$G:$G,$C1770)</f>
        <v>3022.2</v>
      </c>
      <c r="F1770" s="10">
        <f>AVERAGEIFS(Input_Dashboard!$M:$M,Input_Dashboard!$B:$B,$A1770,Input_Dashboard!$F:$F,$B1770,Input_Dashboard!$G:$G,$C1770)</f>
        <v>1357.8</v>
      </c>
      <c r="G1770" s="8">
        <f t="shared" si="163"/>
        <v>0.31</v>
      </c>
      <c r="H1770" s="10">
        <f>SUMIFS(MeasureStack!$Y:$Y,MeasureStack!$F:$F,$A1770,MeasureStack!$J:$J,$B1770,MeasureStack!$K:$K,$C1770)</f>
        <v>4380</v>
      </c>
      <c r="I1770" s="10">
        <f>SUMIFS(MeasureStack!$Z:$Z,MeasureStack!$F:$F,$A1770,MeasureStack!$J:$J,$B1770,MeasureStack!$K:$K,$C1770)</f>
        <v>3022.2</v>
      </c>
      <c r="J1770" s="10">
        <f>SUMIFS(MeasureStack!$AA:$AA,MeasureStack!$F:$F,$A1770,MeasureStack!$J:$J,$B1770,MeasureStack!$K:$K,$C1770)</f>
        <v>1357.8</v>
      </c>
      <c r="K1770" s="8">
        <f t="shared" si="164"/>
        <v>0.31</v>
      </c>
      <c r="L1770" s="11" t="str">
        <f t="shared" si="165"/>
        <v>Y</v>
      </c>
      <c r="M1770" s="11" t="str">
        <f t="shared" si="166"/>
        <v>Y</v>
      </c>
      <c r="N1770" s="11" t="str">
        <f t="shared" si="167"/>
        <v>Y</v>
      </c>
      <c r="O1770" s="12" t="str">
        <f t="shared" si="168"/>
        <v>Y</v>
      </c>
    </row>
    <row r="1771" spans="1:15" x14ac:dyDescent="0.3">
      <c r="A1771" t="s">
        <v>137</v>
      </c>
      <c r="B1771" t="s">
        <v>111</v>
      </c>
      <c r="C1771" t="s">
        <v>76</v>
      </c>
      <c r="D1771" s="10">
        <f>AVERAGEIFS(Input_Dashboard!$K:$K,Input_Dashboard!$B:$B,$A1771,Input_Dashboard!$F:$F,$B1771,Input_Dashboard!$G:$G,$C1771)</f>
        <v>4380</v>
      </c>
      <c r="E1771" s="10">
        <f>AVERAGEIFS(Input_Dashboard!$L:$L,Input_Dashboard!$B:$B,$A1771,Input_Dashboard!$F:$F,$B1771,Input_Dashboard!$G:$G,$C1771)</f>
        <v>3022.2</v>
      </c>
      <c r="F1771" s="10">
        <f>AVERAGEIFS(Input_Dashboard!$M:$M,Input_Dashboard!$B:$B,$A1771,Input_Dashboard!$F:$F,$B1771,Input_Dashboard!$G:$G,$C1771)</f>
        <v>1357.8</v>
      </c>
      <c r="G1771" s="8">
        <f t="shared" si="163"/>
        <v>0.31</v>
      </c>
      <c r="H1771" s="10">
        <f>SUMIFS(MeasureStack!$Y:$Y,MeasureStack!$F:$F,$A1771,MeasureStack!$J:$J,$B1771,MeasureStack!$K:$K,$C1771)</f>
        <v>4380</v>
      </c>
      <c r="I1771" s="10">
        <f>SUMIFS(MeasureStack!$Z:$Z,MeasureStack!$F:$F,$A1771,MeasureStack!$J:$J,$B1771,MeasureStack!$K:$K,$C1771)</f>
        <v>3022.2</v>
      </c>
      <c r="J1771" s="10">
        <f>SUMIFS(MeasureStack!$AA:$AA,MeasureStack!$F:$F,$A1771,MeasureStack!$J:$J,$B1771,MeasureStack!$K:$K,$C1771)</f>
        <v>1357.8</v>
      </c>
      <c r="K1771" s="8">
        <f t="shared" si="164"/>
        <v>0.31</v>
      </c>
      <c r="L1771" s="11" t="str">
        <f t="shared" si="165"/>
        <v>Y</v>
      </c>
      <c r="M1771" s="11" t="str">
        <f t="shared" si="166"/>
        <v>Y</v>
      </c>
      <c r="N1771" s="11" t="str">
        <f t="shared" si="167"/>
        <v>Y</v>
      </c>
      <c r="O1771" s="12" t="str">
        <f t="shared" si="168"/>
        <v>Y</v>
      </c>
    </row>
    <row r="1772" spans="1:15" x14ac:dyDescent="0.3">
      <c r="A1772" t="s">
        <v>137</v>
      </c>
      <c r="B1772" t="s">
        <v>111</v>
      </c>
      <c r="C1772" t="s">
        <v>78</v>
      </c>
      <c r="D1772" s="10">
        <f>AVERAGEIFS(Input_Dashboard!$K:$K,Input_Dashboard!$B:$B,$A1772,Input_Dashboard!$F:$F,$B1772,Input_Dashboard!$G:$G,$C1772)</f>
        <v>4380</v>
      </c>
      <c r="E1772" s="10">
        <f>AVERAGEIFS(Input_Dashboard!$L:$L,Input_Dashboard!$B:$B,$A1772,Input_Dashboard!$F:$F,$B1772,Input_Dashboard!$G:$G,$C1772)</f>
        <v>3022.2</v>
      </c>
      <c r="F1772" s="10">
        <f>AVERAGEIFS(Input_Dashboard!$M:$M,Input_Dashboard!$B:$B,$A1772,Input_Dashboard!$F:$F,$B1772,Input_Dashboard!$G:$G,$C1772)</f>
        <v>1357.8</v>
      </c>
      <c r="G1772" s="8">
        <f t="shared" si="163"/>
        <v>0.31</v>
      </c>
      <c r="H1772" s="10">
        <f>SUMIFS(MeasureStack!$Y:$Y,MeasureStack!$F:$F,$A1772,MeasureStack!$J:$J,$B1772,MeasureStack!$K:$K,$C1772)</f>
        <v>4380</v>
      </c>
      <c r="I1772" s="10">
        <f>SUMIFS(MeasureStack!$Z:$Z,MeasureStack!$F:$F,$A1772,MeasureStack!$J:$J,$B1772,MeasureStack!$K:$K,$C1772)</f>
        <v>3022.2</v>
      </c>
      <c r="J1772" s="10">
        <f>SUMIFS(MeasureStack!$AA:$AA,MeasureStack!$F:$F,$A1772,MeasureStack!$J:$J,$B1772,MeasureStack!$K:$K,$C1772)</f>
        <v>1357.8</v>
      </c>
      <c r="K1772" s="8">
        <f t="shared" si="164"/>
        <v>0.31</v>
      </c>
      <c r="L1772" s="11" t="str">
        <f t="shared" si="165"/>
        <v>Y</v>
      </c>
      <c r="M1772" s="11" t="str">
        <f t="shared" si="166"/>
        <v>Y</v>
      </c>
      <c r="N1772" s="11" t="str">
        <f t="shared" si="167"/>
        <v>Y</v>
      </c>
      <c r="O1772" s="12" t="str">
        <f t="shared" si="168"/>
        <v>Y</v>
      </c>
    </row>
    <row r="1773" spans="1:15" x14ac:dyDescent="0.3">
      <c r="A1773" t="s">
        <v>137</v>
      </c>
      <c r="B1773" t="s">
        <v>111</v>
      </c>
      <c r="C1773" t="s">
        <v>80</v>
      </c>
      <c r="D1773" s="10">
        <f>AVERAGEIFS(Input_Dashboard!$K:$K,Input_Dashboard!$B:$B,$A1773,Input_Dashboard!$F:$F,$B1773,Input_Dashboard!$G:$G,$C1773)</f>
        <v>4380</v>
      </c>
      <c r="E1773" s="10">
        <f>AVERAGEIFS(Input_Dashboard!$L:$L,Input_Dashboard!$B:$B,$A1773,Input_Dashboard!$F:$F,$B1773,Input_Dashboard!$G:$G,$C1773)</f>
        <v>3022.2</v>
      </c>
      <c r="F1773" s="10">
        <f>AVERAGEIFS(Input_Dashboard!$M:$M,Input_Dashboard!$B:$B,$A1773,Input_Dashboard!$F:$F,$B1773,Input_Dashboard!$G:$G,$C1773)</f>
        <v>1357.8</v>
      </c>
      <c r="G1773" s="8">
        <f t="shared" si="163"/>
        <v>0.31</v>
      </c>
      <c r="H1773" s="10">
        <f>SUMIFS(MeasureStack!$Y:$Y,MeasureStack!$F:$F,$A1773,MeasureStack!$J:$J,$B1773,MeasureStack!$K:$K,$C1773)</f>
        <v>4380</v>
      </c>
      <c r="I1773" s="10">
        <f>SUMIFS(MeasureStack!$Z:$Z,MeasureStack!$F:$F,$A1773,MeasureStack!$J:$J,$B1773,MeasureStack!$K:$K,$C1773)</f>
        <v>3022.2</v>
      </c>
      <c r="J1773" s="10">
        <f>SUMIFS(MeasureStack!$AA:$AA,MeasureStack!$F:$F,$A1773,MeasureStack!$J:$J,$B1773,MeasureStack!$K:$K,$C1773)</f>
        <v>1357.8</v>
      </c>
      <c r="K1773" s="8">
        <f t="shared" si="164"/>
        <v>0.31</v>
      </c>
      <c r="L1773" s="11" t="str">
        <f t="shared" si="165"/>
        <v>Y</v>
      </c>
      <c r="M1773" s="11" t="str">
        <f t="shared" si="166"/>
        <v>Y</v>
      </c>
      <c r="N1773" s="11" t="str">
        <f t="shared" si="167"/>
        <v>Y</v>
      </c>
      <c r="O1773" s="12" t="str">
        <f t="shared" si="168"/>
        <v>Y</v>
      </c>
    </row>
    <row r="1774" spans="1:15" x14ac:dyDescent="0.3">
      <c r="A1774" t="s">
        <v>137</v>
      </c>
      <c r="B1774" t="s">
        <v>111</v>
      </c>
      <c r="C1774" t="s">
        <v>82</v>
      </c>
      <c r="D1774" s="10">
        <f>AVERAGEIFS(Input_Dashboard!$K:$K,Input_Dashboard!$B:$B,$A1774,Input_Dashboard!$F:$F,$B1774,Input_Dashboard!$G:$G,$C1774)</f>
        <v>4380</v>
      </c>
      <c r="E1774" s="10">
        <f>AVERAGEIFS(Input_Dashboard!$L:$L,Input_Dashboard!$B:$B,$A1774,Input_Dashboard!$F:$F,$B1774,Input_Dashboard!$G:$G,$C1774)</f>
        <v>3022.2</v>
      </c>
      <c r="F1774" s="10">
        <f>AVERAGEIFS(Input_Dashboard!$M:$M,Input_Dashboard!$B:$B,$A1774,Input_Dashboard!$F:$F,$B1774,Input_Dashboard!$G:$G,$C1774)</f>
        <v>1357.8</v>
      </c>
      <c r="G1774" s="8">
        <f t="shared" si="163"/>
        <v>0.31</v>
      </c>
      <c r="H1774" s="10">
        <f>SUMIFS(MeasureStack!$Y:$Y,MeasureStack!$F:$F,$A1774,MeasureStack!$J:$J,$B1774,MeasureStack!$K:$K,$C1774)</f>
        <v>4380</v>
      </c>
      <c r="I1774" s="10">
        <f>SUMIFS(MeasureStack!$Z:$Z,MeasureStack!$F:$F,$A1774,MeasureStack!$J:$J,$B1774,MeasureStack!$K:$K,$C1774)</f>
        <v>3022.2</v>
      </c>
      <c r="J1774" s="10">
        <f>SUMIFS(MeasureStack!$AA:$AA,MeasureStack!$F:$F,$A1774,MeasureStack!$J:$J,$B1774,MeasureStack!$K:$K,$C1774)</f>
        <v>1357.8</v>
      </c>
      <c r="K1774" s="8">
        <f t="shared" si="164"/>
        <v>0.31</v>
      </c>
      <c r="L1774" s="11" t="str">
        <f t="shared" si="165"/>
        <v>Y</v>
      </c>
      <c r="M1774" s="11" t="str">
        <f t="shared" si="166"/>
        <v>Y</v>
      </c>
      <c r="N1774" s="11" t="str">
        <f t="shared" si="167"/>
        <v>Y</v>
      </c>
      <c r="O1774" s="12" t="str">
        <f t="shared" si="168"/>
        <v>Y</v>
      </c>
    </row>
    <row r="1775" spans="1:15" x14ac:dyDescent="0.3">
      <c r="A1775" t="s">
        <v>137</v>
      </c>
      <c r="B1775" t="s">
        <v>111</v>
      </c>
      <c r="C1775" t="s">
        <v>84</v>
      </c>
      <c r="D1775" s="10">
        <f>AVERAGEIFS(Input_Dashboard!$K:$K,Input_Dashboard!$B:$B,$A1775,Input_Dashboard!$F:$F,$B1775,Input_Dashboard!$G:$G,$C1775)</f>
        <v>4380</v>
      </c>
      <c r="E1775" s="10">
        <f>AVERAGEIFS(Input_Dashboard!$L:$L,Input_Dashboard!$B:$B,$A1775,Input_Dashboard!$F:$F,$B1775,Input_Dashboard!$G:$G,$C1775)</f>
        <v>3022.2</v>
      </c>
      <c r="F1775" s="10">
        <f>AVERAGEIFS(Input_Dashboard!$M:$M,Input_Dashboard!$B:$B,$A1775,Input_Dashboard!$F:$F,$B1775,Input_Dashboard!$G:$G,$C1775)</f>
        <v>1357.8</v>
      </c>
      <c r="G1775" s="8">
        <f t="shared" si="163"/>
        <v>0.31</v>
      </c>
      <c r="H1775" s="10">
        <f>SUMIFS(MeasureStack!$Y:$Y,MeasureStack!$F:$F,$A1775,MeasureStack!$J:$J,$B1775,MeasureStack!$K:$K,$C1775)</f>
        <v>4380</v>
      </c>
      <c r="I1775" s="10">
        <f>SUMIFS(MeasureStack!$Z:$Z,MeasureStack!$F:$F,$A1775,MeasureStack!$J:$J,$B1775,MeasureStack!$K:$K,$C1775)</f>
        <v>3022.2</v>
      </c>
      <c r="J1775" s="10">
        <f>SUMIFS(MeasureStack!$AA:$AA,MeasureStack!$F:$F,$A1775,MeasureStack!$J:$J,$B1775,MeasureStack!$K:$K,$C1775)</f>
        <v>1357.8</v>
      </c>
      <c r="K1775" s="8">
        <f t="shared" si="164"/>
        <v>0.31</v>
      </c>
      <c r="L1775" s="11" t="str">
        <f t="shared" si="165"/>
        <v>Y</v>
      </c>
      <c r="M1775" s="11" t="str">
        <f t="shared" si="166"/>
        <v>Y</v>
      </c>
      <c r="N1775" s="11" t="str">
        <f t="shared" si="167"/>
        <v>Y</v>
      </c>
      <c r="O1775" s="12" t="str">
        <f t="shared" si="168"/>
        <v>Y</v>
      </c>
    </row>
    <row r="1776" spans="1:15" x14ac:dyDescent="0.3">
      <c r="A1776" t="s">
        <v>137</v>
      </c>
      <c r="B1776" t="s">
        <v>111</v>
      </c>
      <c r="C1776" t="s">
        <v>86</v>
      </c>
      <c r="D1776" s="10">
        <f>AVERAGEIFS(Input_Dashboard!$K:$K,Input_Dashboard!$B:$B,$A1776,Input_Dashboard!$F:$F,$B1776,Input_Dashboard!$G:$G,$C1776)</f>
        <v>4380</v>
      </c>
      <c r="E1776" s="10">
        <f>AVERAGEIFS(Input_Dashboard!$L:$L,Input_Dashboard!$B:$B,$A1776,Input_Dashboard!$F:$F,$B1776,Input_Dashboard!$G:$G,$C1776)</f>
        <v>3022.2</v>
      </c>
      <c r="F1776" s="10">
        <f>AVERAGEIFS(Input_Dashboard!$M:$M,Input_Dashboard!$B:$B,$A1776,Input_Dashboard!$F:$F,$B1776,Input_Dashboard!$G:$G,$C1776)</f>
        <v>1357.8</v>
      </c>
      <c r="G1776" s="8">
        <f t="shared" si="163"/>
        <v>0.31</v>
      </c>
      <c r="H1776" s="10">
        <f>SUMIFS(MeasureStack!$Y:$Y,MeasureStack!$F:$F,$A1776,MeasureStack!$J:$J,$B1776,MeasureStack!$K:$K,$C1776)</f>
        <v>4380</v>
      </c>
      <c r="I1776" s="10">
        <f>SUMIFS(MeasureStack!$Z:$Z,MeasureStack!$F:$F,$A1776,MeasureStack!$J:$J,$B1776,MeasureStack!$K:$K,$C1776)</f>
        <v>3022.2</v>
      </c>
      <c r="J1776" s="10">
        <f>SUMIFS(MeasureStack!$AA:$AA,MeasureStack!$F:$F,$A1776,MeasureStack!$J:$J,$B1776,MeasureStack!$K:$K,$C1776)</f>
        <v>1357.8</v>
      </c>
      <c r="K1776" s="8">
        <f t="shared" si="164"/>
        <v>0.31</v>
      </c>
      <c r="L1776" s="11" t="str">
        <f t="shared" si="165"/>
        <v>Y</v>
      </c>
      <c r="M1776" s="11" t="str">
        <f t="shared" si="166"/>
        <v>Y</v>
      </c>
      <c r="N1776" s="11" t="str">
        <f t="shared" si="167"/>
        <v>Y</v>
      </c>
      <c r="O1776" s="12" t="str">
        <f t="shared" si="168"/>
        <v>Y</v>
      </c>
    </row>
    <row r="1777" spans="1:15" x14ac:dyDescent="0.3">
      <c r="A1777" t="s">
        <v>137</v>
      </c>
      <c r="B1777" t="s">
        <v>111</v>
      </c>
      <c r="C1777" t="s">
        <v>88</v>
      </c>
      <c r="D1777" s="10">
        <f>AVERAGEIFS(Input_Dashboard!$K:$K,Input_Dashboard!$B:$B,$A1777,Input_Dashboard!$F:$F,$B1777,Input_Dashboard!$G:$G,$C1777)</f>
        <v>4380</v>
      </c>
      <c r="E1777" s="10">
        <f>AVERAGEIFS(Input_Dashboard!$L:$L,Input_Dashboard!$B:$B,$A1777,Input_Dashboard!$F:$F,$B1777,Input_Dashboard!$G:$G,$C1777)</f>
        <v>3022.2</v>
      </c>
      <c r="F1777" s="10">
        <f>AVERAGEIFS(Input_Dashboard!$M:$M,Input_Dashboard!$B:$B,$A1777,Input_Dashboard!$F:$F,$B1777,Input_Dashboard!$G:$G,$C1777)</f>
        <v>1357.8</v>
      </c>
      <c r="G1777" s="8">
        <f t="shared" si="163"/>
        <v>0.31</v>
      </c>
      <c r="H1777" s="10">
        <f>SUMIFS(MeasureStack!$Y:$Y,MeasureStack!$F:$F,$A1777,MeasureStack!$J:$J,$B1777,MeasureStack!$K:$K,$C1777)</f>
        <v>4380</v>
      </c>
      <c r="I1777" s="10">
        <f>SUMIFS(MeasureStack!$Z:$Z,MeasureStack!$F:$F,$A1777,MeasureStack!$J:$J,$B1777,MeasureStack!$K:$K,$C1777)</f>
        <v>3022.2</v>
      </c>
      <c r="J1777" s="10">
        <f>SUMIFS(MeasureStack!$AA:$AA,MeasureStack!$F:$F,$A1777,MeasureStack!$J:$J,$B1777,MeasureStack!$K:$K,$C1777)</f>
        <v>1357.8</v>
      </c>
      <c r="K1777" s="8">
        <f t="shared" si="164"/>
        <v>0.31</v>
      </c>
      <c r="L1777" s="11" t="str">
        <f t="shared" si="165"/>
        <v>Y</v>
      </c>
      <c r="M1777" s="11" t="str">
        <f t="shared" si="166"/>
        <v>Y</v>
      </c>
      <c r="N1777" s="11" t="str">
        <f t="shared" si="167"/>
        <v>Y</v>
      </c>
      <c r="O1777" s="12" t="str">
        <f t="shared" si="168"/>
        <v>Y</v>
      </c>
    </row>
    <row r="1778" spans="1:15" x14ac:dyDescent="0.3">
      <c r="A1778" t="s">
        <v>137</v>
      </c>
      <c r="B1778" t="s">
        <v>111</v>
      </c>
      <c r="C1778" t="s">
        <v>90</v>
      </c>
      <c r="D1778" s="10">
        <f>AVERAGEIFS(Input_Dashboard!$K:$K,Input_Dashboard!$B:$B,$A1778,Input_Dashboard!$F:$F,$B1778,Input_Dashboard!$G:$G,$C1778)</f>
        <v>4380</v>
      </c>
      <c r="E1778" s="10">
        <f>AVERAGEIFS(Input_Dashboard!$L:$L,Input_Dashboard!$B:$B,$A1778,Input_Dashboard!$F:$F,$B1778,Input_Dashboard!$G:$G,$C1778)</f>
        <v>3022.2</v>
      </c>
      <c r="F1778" s="10">
        <f>AVERAGEIFS(Input_Dashboard!$M:$M,Input_Dashboard!$B:$B,$A1778,Input_Dashboard!$F:$F,$B1778,Input_Dashboard!$G:$G,$C1778)</f>
        <v>1357.8</v>
      </c>
      <c r="G1778" s="8">
        <f t="shared" si="163"/>
        <v>0.31</v>
      </c>
      <c r="H1778" s="10">
        <f>SUMIFS(MeasureStack!$Y:$Y,MeasureStack!$F:$F,$A1778,MeasureStack!$J:$J,$B1778,MeasureStack!$K:$K,$C1778)</f>
        <v>4380</v>
      </c>
      <c r="I1778" s="10">
        <f>SUMIFS(MeasureStack!$Z:$Z,MeasureStack!$F:$F,$A1778,MeasureStack!$J:$J,$B1778,MeasureStack!$K:$K,$C1778)</f>
        <v>3022.2</v>
      </c>
      <c r="J1778" s="10">
        <f>SUMIFS(MeasureStack!$AA:$AA,MeasureStack!$F:$F,$A1778,MeasureStack!$J:$J,$B1778,MeasureStack!$K:$K,$C1778)</f>
        <v>1357.8</v>
      </c>
      <c r="K1778" s="8">
        <f t="shared" si="164"/>
        <v>0.31</v>
      </c>
      <c r="L1778" s="11" t="str">
        <f t="shared" si="165"/>
        <v>Y</v>
      </c>
      <c r="M1778" s="11" t="str">
        <f t="shared" si="166"/>
        <v>Y</v>
      </c>
      <c r="N1778" s="11" t="str">
        <f t="shared" si="167"/>
        <v>Y</v>
      </c>
      <c r="O1778" s="12" t="str">
        <f t="shared" si="168"/>
        <v>Y</v>
      </c>
    </row>
    <row r="1779" spans="1:15" x14ac:dyDescent="0.3">
      <c r="A1779" t="s">
        <v>137</v>
      </c>
      <c r="B1779" t="s">
        <v>111</v>
      </c>
      <c r="C1779" t="s">
        <v>92</v>
      </c>
      <c r="D1779" s="10">
        <f>AVERAGEIFS(Input_Dashboard!$K:$K,Input_Dashboard!$B:$B,$A1779,Input_Dashboard!$F:$F,$B1779,Input_Dashboard!$G:$G,$C1779)</f>
        <v>4380</v>
      </c>
      <c r="E1779" s="10">
        <f>AVERAGEIFS(Input_Dashboard!$L:$L,Input_Dashboard!$B:$B,$A1779,Input_Dashboard!$F:$F,$B1779,Input_Dashboard!$G:$G,$C1779)</f>
        <v>3022.2</v>
      </c>
      <c r="F1779" s="10">
        <f>AVERAGEIFS(Input_Dashboard!$M:$M,Input_Dashboard!$B:$B,$A1779,Input_Dashboard!$F:$F,$B1779,Input_Dashboard!$G:$G,$C1779)</f>
        <v>1357.8</v>
      </c>
      <c r="G1779" s="8">
        <f t="shared" si="163"/>
        <v>0.31</v>
      </c>
      <c r="H1779" s="10">
        <f>SUMIFS(MeasureStack!$Y:$Y,MeasureStack!$F:$F,$A1779,MeasureStack!$J:$J,$B1779,MeasureStack!$K:$K,$C1779)</f>
        <v>4380</v>
      </c>
      <c r="I1779" s="10">
        <f>SUMIFS(MeasureStack!$Z:$Z,MeasureStack!$F:$F,$A1779,MeasureStack!$J:$J,$B1779,MeasureStack!$K:$K,$C1779)</f>
        <v>3022.2</v>
      </c>
      <c r="J1779" s="10">
        <f>SUMIFS(MeasureStack!$AA:$AA,MeasureStack!$F:$F,$A1779,MeasureStack!$J:$J,$B1779,MeasureStack!$K:$K,$C1779)</f>
        <v>1357.8</v>
      </c>
      <c r="K1779" s="8">
        <f t="shared" si="164"/>
        <v>0.31</v>
      </c>
      <c r="L1779" s="11" t="str">
        <f t="shared" si="165"/>
        <v>Y</v>
      </c>
      <c r="M1779" s="11" t="str">
        <f t="shared" si="166"/>
        <v>Y</v>
      </c>
      <c r="N1779" s="11" t="str">
        <f t="shared" si="167"/>
        <v>Y</v>
      </c>
      <c r="O1779" s="12" t="str">
        <f t="shared" si="168"/>
        <v>Y</v>
      </c>
    </row>
    <row r="1780" spans="1:15" x14ac:dyDescent="0.3">
      <c r="A1780" t="s">
        <v>137</v>
      </c>
      <c r="B1780" t="s">
        <v>94</v>
      </c>
      <c r="C1780" t="s">
        <v>65</v>
      </c>
      <c r="D1780" s="10">
        <f>AVERAGEIFS(Input_Dashboard!$K:$K,Input_Dashboard!$B:$B,$A1780,Input_Dashboard!$F:$F,$B1780,Input_Dashboard!$G:$G,$C1780)</f>
        <v>4380</v>
      </c>
      <c r="E1780" s="10">
        <f>AVERAGEIFS(Input_Dashboard!$L:$L,Input_Dashboard!$B:$B,$A1780,Input_Dashboard!$F:$F,$B1780,Input_Dashboard!$G:$G,$C1780)</f>
        <v>3022.2</v>
      </c>
      <c r="F1780" s="10">
        <f>AVERAGEIFS(Input_Dashboard!$M:$M,Input_Dashboard!$B:$B,$A1780,Input_Dashboard!$F:$F,$B1780,Input_Dashboard!$G:$G,$C1780)</f>
        <v>1357.8</v>
      </c>
      <c r="G1780" s="8">
        <f t="shared" si="163"/>
        <v>0.31</v>
      </c>
      <c r="H1780" s="10">
        <f>SUMIFS(MeasureStack!$Y:$Y,MeasureStack!$F:$F,$A1780,MeasureStack!$J:$J,$B1780,MeasureStack!$K:$K,$C1780)</f>
        <v>4380</v>
      </c>
      <c r="I1780" s="10">
        <f>SUMIFS(MeasureStack!$Z:$Z,MeasureStack!$F:$F,$A1780,MeasureStack!$J:$J,$B1780,MeasureStack!$K:$K,$C1780)</f>
        <v>3022.2</v>
      </c>
      <c r="J1780" s="10">
        <f>SUMIFS(MeasureStack!$AA:$AA,MeasureStack!$F:$F,$A1780,MeasureStack!$J:$J,$B1780,MeasureStack!$K:$K,$C1780)</f>
        <v>1357.8</v>
      </c>
      <c r="K1780" s="8">
        <f t="shared" si="164"/>
        <v>0.31</v>
      </c>
      <c r="L1780" s="11" t="str">
        <f t="shared" si="165"/>
        <v>Y</v>
      </c>
      <c r="M1780" s="11" t="str">
        <f t="shared" si="166"/>
        <v>Y</v>
      </c>
      <c r="N1780" s="11" t="str">
        <f t="shared" si="167"/>
        <v>Y</v>
      </c>
      <c r="O1780" s="12" t="str">
        <f t="shared" si="168"/>
        <v>Y</v>
      </c>
    </row>
    <row r="1781" spans="1:15" x14ac:dyDescent="0.3">
      <c r="A1781" t="s">
        <v>137</v>
      </c>
      <c r="B1781" t="s">
        <v>94</v>
      </c>
      <c r="C1781" t="s">
        <v>70</v>
      </c>
      <c r="D1781" s="10">
        <f>AVERAGEIFS(Input_Dashboard!$K:$K,Input_Dashboard!$B:$B,$A1781,Input_Dashboard!$F:$F,$B1781,Input_Dashboard!$G:$G,$C1781)</f>
        <v>4380</v>
      </c>
      <c r="E1781" s="10">
        <f>AVERAGEIFS(Input_Dashboard!$L:$L,Input_Dashboard!$B:$B,$A1781,Input_Dashboard!$F:$F,$B1781,Input_Dashboard!$G:$G,$C1781)</f>
        <v>3022.2</v>
      </c>
      <c r="F1781" s="10">
        <f>AVERAGEIFS(Input_Dashboard!$M:$M,Input_Dashboard!$B:$B,$A1781,Input_Dashboard!$F:$F,$B1781,Input_Dashboard!$G:$G,$C1781)</f>
        <v>1357.8</v>
      </c>
      <c r="G1781" s="8">
        <f t="shared" si="163"/>
        <v>0.31</v>
      </c>
      <c r="H1781" s="10">
        <f>SUMIFS(MeasureStack!$Y:$Y,MeasureStack!$F:$F,$A1781,MeasureStack!$J:$J,$B1781,MeasureStack!$K:$K,$C1781)</f>
        <v>4380</v>
      </c>
      <c r="I1781" s="10">
        <f>SUMIFS(MeasureStack!$Z:$Z,MeasureStack!$F:$F,$A1781,MeasureStack!$J:$J,$B1781,MeasureStack!$K:$K,$C1781)</f>
        <v>3022.2</v>
      </c>
      <c r="J1781" s="10">
        <f>SUMIFS(MeasureStack!$AA:$AA,MeasureStack!$F:$F,$A1781,MeasureStack!$J:$J,$B1781,MeasureStack!$K:$K,$C1781)</f>
        <v>1357.8</v>
      </c>
      <c r="K1781" s="8">
        <f t="shared" si="164"/>
        <v>0.31</v>
      </c>
      <c r="L1781" s="11" t="str">
        <f t="shared" si="165"/>
        <v>Y</v>
      </c>
      <c r="M1781" s="11" t="str">
        <f t="shared" si="166"/>
        <v>Y</v>
      </c>
      <c r="N1781" s="11" t="str">
        <f t="shared" si="167"/>
        <v>Y</v>
      </c>
      <c r="O1781" s="12" t="str">
        <f t="shared" si="168"/>
        <v>Y</v>
      </c>
    </row>
    <row r="1782" spans="1:15" x14ac:dyDescent="0.3">
      <c r="A1782" t="s">
        <v>137</v>
      </c>
      <c r="B1782" t="s">
        <v>94</v>
      </c>
      <c r="C1782" t="s">
        <v>72</v>
      </c>
      <c r="D1782" s="10">
        <f>AVERAGEIFS(Input_Dashboard!$K:$K,Input_Dashboard!$B:$B,$A1782,Input_Dashboard!$F:$F,$B1782,Input_Dashboard!$G:$G,$C1782)</f>
        <v>4380</v>
      </c>
      <c r="E1782" s="10">
        <f>AVERAGEIFS(Input_Dashboard!$L:$L,Input_Dashboard!$B:$B,$A1782,Input_Dashboard!$F:$F,$B1782,Input_Dashboard!$G:$G,$C1782)</f>
        <v>3022.2</v>
      </c>
      <c r="F1782" s="10">
        <f>AVERAGEIFS(Input_Dashboard!$M:$M,Input_Dashboard!$B:$B,$A1782,Input_Dashboard!$F:$F,$B1782,Input_Dashboard!$G:$G,$C1782)</f>
        <v>1357.8</v>
      </c>
      <c r="G1782" s="8">
        <f t="shared" si="163"/>
        <v>0.31</v>
      </c>
      <c r="H1782" s="10">
        <f>SUMIFS(MeasureStack!$Y:$Y,MeasureStack!$F:$F,$A1782,MeasureStack!$J:$J,$B1782,MeasureStack!$K:$K,$C1782)</f>
        <v>4380</v>
      </c>
      <c r="I1782" s="10">
        <f>SUMIFS(MeasureStack!$Z:$Z,MeasureStack!$F:$F,$A1782,MeasureStack!$J:$J,$B1782,MeasureStack!$K:$K,$C1782)</f>
        <v>3022.2</v>
      </c>
      <c r="J1782" s="10">
        <f>SUMIFS(MeasureStack!$AA:$AA,MeasureStack!$F:$F,$A1782,MeasureStack!$J:$J,$B1782,MeasureStack!$K:$K,$C1782)</f>
        <v>1357.8</v>
      </c>
      <c r="K1782" s="8">
        <f t="shared" si="164"/>
        <v>0.31</v>
      </c>
      <c r="L1782" s="11" t="str">
        <f t="shared" si="165"/>
        <v>Y</v>
      </c>
      <c r="M1782" s="11" t="str">
        <f t="shared" si="166"/>
        <v>Y</v>
      </c>
      <c r="N1782" s="11" t="str">
        <f t="shared" si="167"/>
        <v>Y</v>
      </c>
      <c r="O1782" s="12" t="str">
        <f t="shared" si="168"/>
        <v>Y</v>
      </c>
    </row>
    <row r="1783" spans="1:15" x14ac:dyDescent="0.3">
      <c r="A1783" t="s">
        <v>137</v>
      </c>
      <c r="B1783" t="s">
        <v>94</v>
      </c>
      <c r="C1783" t="s">
        <v>74</v>
      </c>
      <c r="D1783" s="10">
        <f>AVERAGEIFS(Input_Dashboard!$K:$K,Input_Dashboard!$B:$B,$A1783,Input_Dashboard!$F:$F,$B1783,Input_Dashboard!$G:$G,$C1783)</f>
        <v>4380</v>
      </c>
      <c r="E1783" s="10">
        <f>AVERAGEIFS(Input_Dashboard!$L:$L,Input_Dashboard!$B:$B,$A1783,Input_Dashboard!$F:$F,$B1783,Input_Dashboard!$G:$G,$C1783)</f>
        <v>3022.2</v>
      </c>
      <c r="F1783" s="10">
        <f>AVERAGEIFS(Input_Dashboard!$M:$M,Input_Dashboard!$B:$B,$A1783,Input_Dashboard!$F:$F,$B1783,Input_Dashboard!$G:$G,$C1783)</f>
        <v>1357.8</v>
      </c>
      <c r="G1783" s="8">
        <f t="shared" si="163"/>
        <v>0.31</v>
      </c>
      <c r="H1783" s="10">
        <f>SUMIFS(MeasureStack!$Y:$Y,MeasureStack!$F:$F,$A1783,MeasureStack!$J:$J,$B1783,MeasureStack!$K:$K,$C1783)</f>
        <v>4380</v>
      </c>
      <c r="I1783" s="10">
        <f>SUMIFS(MeasureStack!$Z:$Z,MeasureStack!$F:$F,$A1783,MeasureStack!$J:$J,$B1783,MeasureStack!$K:$K,$C1783)</f>
        <v>3022.2</v>
      </c>
      <c r="J1783" s="10">
        <f>SUMIFS(MeasureStack!$AA:$AA,MeasureStack!$F:$F,$A1783,MeasureStack!$J:$J,$B1783,MeasureStack!$K:$K,$C1783)</f>
        <v>1357.8</v>
      </c>
      <c r="K1783" s="8">
        <f t="shared" si="164"/>
        <v>0.31</v>
      </c>
      <c r="L1783" s="11" t="str">
        <f t="shared" si="165"/>
        <v>Y</v>
      </c>
      <c r="M1783" s="11" t="str">
        <f t="shared" si="166"/>
        <v>Y</v>
      </c>
      <c r="N1783" s="11" t="str">
        <f t="shared" si="167"/>
        <v>Y</v>
      </c>
      <c r="O1783" s="12" t="str">
        <f t="shared" si="168"/>
        <v>Y</v>
      </c>
    </row>
    <row r="1784" spans="1:15" x14ac:dyDescent="0.3">
      <c r="A1784" t="s">
        <v>137</v>
      </c>
      <c r="B1784" t="s">
        <v>94</v>
      </c>
      <c r="C1784" t="s">
        <v>76</v>
      </c>
      <c r="D1784" s="10">
        <f>AVERAGEIFS(Input_Dashboard!$K:$K,Input_Dashboard!$B:$B,$A1784,Input_Dashboard!$F:$F,$B1784,Input_Dashboard!$G:$G,$C1784)</f>
        <v>4380</v>
      </c>
      <c r="E1784" s="10">
        <f>AVERAGEIFS(Input_Dashboard!$L:$L,Input_Dashboard!$B:$B,$A1784,Input_Dashboard!$F:$F,$B1784,Input_Dashboard!$G:$G,$C1784)</f>
        <v>3022.2</v>
      </c>
      <c r="F1784" s="10">
        <f>AVERAGEIFS(Input_Dashboard!$M:$M,Input_Dashboard!$B:$B,$A1784,Input_Dashboard!$F:$F,$B1784,Input_Dashboard!$G:$G,$C1784)</f>
        <v>1357.8</v>
      </c>
      <c r="G1784" s="8">
        <f t="shared" si="163"/>
        <v>0.31</v>
      </c>
      <c r="H1784" s="10">
        <f>SUMIFS(MeasureStack!$Y:$Y,MeasureStack!$F:$F,$A1784,MeasureStack!$J:$J,$B1784,MeasureStack!$K:$K,$C1784)</f>
        <v>4380</v>
      </c>
      <c r="I1784" s="10">
        <f>SUMIFS(MeasureStack!$Z:$Z,MeasureStack!$F:$F,$A1784,MeasureStack!$J:$J,$B1784,MeasureStack!$K:$K,$C1784)</f>
        <v>3022.2</v>
      </c>
      <c r="J1784" s="10">
        <f>SUMIFS(MeasureStack!$AA:$AA,MeasureStack!$F:$F,$A1784,MeasureStack!$J:$J,$B1784,MeasureStack!$K:$K,$C1784)</f>
        <v>1357.8</v>
      </c>
      <c r="K1784" s="8">
        <f t="shared" si="164"/>
        <v>0.31</v>
      </c>
      <c r="L1784" s="11" t="str">
        <f t="shared" si="165"/>
        <v>Y</v>
      </c>
      <c r="M1784" s="11" t="str">
        <f t="shared" si="166"/>
        <v>Y</v>
      </c>
      <c r="N1784" s="11" t="str">
        <f t="shared" si="167"/>
        <v>Y</v>
      </c>
      <c r="O1784" s="12" t="str">
        <f t="shared" si="168"/>
        <v>Y</v>
      </c>
    </row>
    <row r="1785" spans="1:15" x14ac:dyDescent="0.3">
      <c r="A1785" t="s">
        <v>137</v>
      </c>
      <c r="B1785" t="s">
        <v>94</v>
      </c>
      <c r="C1785" t="s">
        <v>78</v>
      </c>
      <c r="D1785" s="10">
        <f>AVERAGEIFS(Input_Dashboard!$K:$K,Input_Dashboard!$B:$B,$A1785,Input_Dashboard!$F:$F,$B1785,Input_Dashboard!$G:$G,$C1785)</f>
        <v>4380</v>
      </c>
      <c r="E1785" s="10">
        <f>AVERAGEIFS(Input_Dashboard!$L:$L,Input_Dashboard!$B:$B,$A1785,Input_Dashboard!$F:$F,$B1785,Input_Dashboard!$G:$G,$C1785)</f>
        <v>3022.2</v>
      </c>
      <c r="F1785" s="10">
        <f>AVERAGEIFS(Input_Dashboard!$M:$M,Input_Dashboard!$B:$B,$A1785,Input_Dashboard!$F:$F,$B1785,Input_Dashboard!$G:$G,$C1785)</f>
        <v>1357.8</v>
      </c>
      <c r="G1785" s="8">
        <f t="shared" si="163"/>
        <v>0.31</v>
      </c>
      <c r="H1785" s="10">
        <f>SUMIFS(MeasureStack!$Y:$Y,MeasureStack!$F:$F,$A1785,MeasureStack!$J:$J,$B1785,MeasureStack!$K:$K,$C1785)</f>
        <v>4380</v>
      </c>
      <c r="I1785" s="10">
        <f>SUMIFS(MeasureStack!$Z:$Z,MeasureStack!$F:$F,$A1785,MeasureStack!$J:$J,$B1785,MeasureStack!$K:$K,$C1785)</f>
        <v>3022.2</v>
      </c>
      <c r="J1785" s="10">
        <f>SUMIFS(MeasureStack!$AA:$AA,MeasureStack!$F:$F,$A1785,MeasureStack!$J:$J,$B1785,MeasureStack!$K:$K,$C1785)</f>
        <v>1357.8</v>
      </c>
      <c r="K1785" s="8">
        <f t="shared" si="164"/>
        <v>0.31</v>
      </c>
      <c r="L1785" s="11" t="str">
        <f t="shared" si="165"/>
        <v>Y</v>
      </c>
      <c r="M1785" s="11" t="str">
        <f t="shared" si="166"/>
        <v>Y</v>
      </c>
      <c r="N1785" s="11" t="str">
        <f t="shared" si="167"/>
        <v>Y</v>
      </c>
      <c r="O1785" s="12" t="str">
        <f t="shared" si="168"/>
        <v>Y</v>
      </c>
    </row>
    <row r="1786" spans="1:15" x14ac:dyDescent="0.3">
      <c r="A1786" t="s">
        <v>137</v>
      </c>
      <c r="B1786" t="s">
        <v>94</v>
      </c>
      <c r="C1786" t="s">
        <v>80</v>
      </c>
      <c r="D1786" s="10">
        <f>AVERAGEIFS(Input_Dashboard!$K:$K,Input_Dashboard!$B:$B,$A1786,Input_Dashboard!$F:$F,$B1786,Input_Dashboard!$G:$G,$C1786)</f>
        <v>4380</v>
      </c>
      <c r="E1786" s="10">
        <f>AVERAGEIFS(Input_Dashboard!$L:$L,Input_Dashboard!$B:$B,$A1786,Input_Dashboard!$F:$F,$B1786,Input_Dashboard!$G:$G,$C1786)</f>
        <v>3022.2</v>
      </c>
      <c r="F1786" s="10">
        <f>AVERAGEIFS(Input_Dashboard!$M:$M,Input_Dashboard!$B:$B,$A1786,Input_Dashboard!$F:$F,$B1786,Input_Dashboard!$G:$G,$C1786)</f>
        <v>1357.8</v>
      </c>
      <c r="G1786" s="8">
        <f t="shared" si="163"/>
        <v>0.31</v>
      </c>
      <c r="H1786" s="10">
        <f>SUMIFS(MeasureStack!$Y:$Y,MeasureStack!$F:$F,$A1786,MeasureStack!$J:$J,$B1786,MeasureStack!$K:$K,$C1786)</f>
        <v>4380</v>
      </c>
      <c r="I1786" s="10">
        <f>SUMIFS(MeasureStack!$Z:$Z,MeasureStack!$F:$F,$A1786,MeasureStack!$J:$J,$B1786,MeasureStack!$K:$K,$C1786)</f>
        <v>3022.2</v>
      </c>
      <c r="J1786" s="10">
        <f>SUMIFS(MeasureStack!$AA:$AA,MeasureStack!$F:$F,$A1786,MeasureStack!$J:$J,$B1786,MeasureStack!$K:$K,$C1786)</f>
        <v>1357.8</v>
      </c>
      <c r="K1786" s="8">
        <f t="shared" si="164"/>
        <v>0.31</v>
      </c>
      <c r="L1786" s="11" t="str">
        <f t="shared" si="165"/>
        <v>Y</v>
      </c>
      <c r="M1786" s="11" t="str">
        <f t="shared" si="166"/>
        <v>Y</v>
      </c>
      <c r="N1786" s="11" t="str">
        <f t="shared" si="167"/>
        <v>Y</v>
      </c>
      <c r="O1786" s="12" t="str">
        <f t="shared" si="168"/>
        <v>Y</v>
      </c>
    </row>
    <row r="1787" spans="1:15" x14ac:dyDescent="0.3">
      <c r="A1787" t="s">
        <v>137</v>
      </c>
      <c r="B1787" t="s">
        <v>94</v>
      </c>
      <c r="C1787" t="s">
        <v>82</v>
      </c>
      <c r="D1787" s="10">
        <f>AVERAGEIFS(Input_Dashboard!$K:$K,Input_Dashboard!$B:$B,$A1787,Input_Dashboard!$F:$F,$B1787,Input_Dashboard!$G:$G,$C1787)</f>
        <v>4380</v>
      </c>
      <c r="E1787" s="10">
        <f>AVERAGEIFS(Input_Dashboard!$L:$L,Input_Dashboard!$B:$B,$A1787,Input_Dashboard!$F:$F,$B1787,Input_Dashboard!$G:$G,$C1787)</f>
        <v>3022.2</v>
      </c>
      <c r="F1787" s="10">
        <f>AVERAGEIFS(Input_Dashboard!$M:$M,Input_Dashboard!$B:$B,$A1787,Input_Dashboard!$F:$F,$B1787,Input_Dashboard!$G:$G,$C1787)</f>
        <v>1357.8</v>
      </c>
      <c r="G1787" s="8">
        <f t="shared" si="163"/>
        <v>0.31</v>
      </c>
      <c r="H1787" s="10">
        <f>SUMIFS(MeasureStack!$Y:$Y,MeasureStack!$F:$F,$A1787,MeasureStack!$J:$J,$B1787,MeasureStack!$K:$K,$C1787)</f>
        <v>4380</v>
      </c>
      <c r="I1787" s="10">
        <f>SUMIFS(MeasureStack!$Z:$Z,MeasureStack!$F:$F,$A1787,MeasureStack!$J:$J,$B1787,MeasureStack!$K:$K,$C1787)</f>
        <v>3022.2</v>
      </c>
      <c r="J1787" s="10">
        <f>SUMIFS(MeasureStack!$AA:$AA,MeasureStack!$F:$F,$A1787,MeasureStack!$J:$J,$B1787,MeasureStack!$K:$K,$C1787)</f>
        <v>1357.8</v>
      </c>
      <c r="K1787" s="8">
        <f t="shared" si="164"/>
        <v>0.31</v>
      </c>
      <c r="L1787" s="11" t="str">
        <f t="shared" si="165"/>
        <v>Y</v>
      </c>
      <c r="M1787" s="11" t="str">
        <f t="shared" si="166"/>
        <v>Y</v>
      </c>
      <c r="N1787" s="11" t="str">
        <f t="shared" si="167"/>
        <v>Y</v>
      </c>
      <c r="O1787" s="12" t="str">
        <f t="shared" si="168"/>
        <v>Y</v>
      </c>
    </row>
    <row r="1788" spans="1:15" x14ac:dyDescent="0.3">
      <c r="A1788" t="s">
        <v>137</v>
      </c>
      <c r="B1788" t="s">
        <v>94</v>
      </c>
      <c r="C1788" t="s">
        <v>84</v>
      </c>
      <c r="D1788" s="10">
        <f>AVERAGEIFS(Input_Dashboard!$K:$K,Input_Dashboard!$B:$B,$A1788,Input_Dashboard!$F:$F,$B1788,Input_Dashboard!$G:$G,$C1788)</f>
        <v>4380</v>
      </c>
      <c r="E1788" s="10">
        <f>AVERAGEIFS(Input_Dashboard!$L:$L,Input_Dashboard!$B:$B,$A1788,Input_Dashboard!$F:$F,$B1788,Input_Dashboard!$G:$G,$C1788)</f>
        <v>3022.2</v>
      </c>
      <c r="F1788" s="10">
        <f>AVERAGEIFS(Input_Dashboard!$M:$M,Input_Dashboard!$B:$B,$A1788,Input_Dashboard!$F:$F,$B1788,Input_Dashboard!$G:$G,$C1788)</f>
        <v>1357.8</v>
      </c>
      <c r="G1788" s="8">
        <f t="shared" si="163"/>
        <v>0.31</v>
      </c>
      <c r="H1788" s="10">
        <f>SUMIFS(MeasureStack!$Y:$Y,MeasureStack!$F:$F,$A1788,MeasureStack!$J:$J,$B1788,MeasureStack!$K:$K,$C1788)</f>
        <v>4380</v>
      </c>
      <c r="I1788" s="10">
        <f>SUMIFS(MeasureStack!$Z:$Z,MeasureStack!$F:$F,$A1788,MeasureStack!$J:$J,$B1788,MeasureStack!$K:$K,$C1788)</f>
        <v>3022.2</v>
      </c>
      <c r="J1788" s="10">
        <f>SUMIFS(MeasureStack!$AA:$AA,MeasureStack!$F:$F,$A1788,MeasureStack!$J:$J,$B1788,MeasureStack!$K:$K,$C1788)</f>
        <v>1357.8</v>
      </c>
      <c r="K1788" s="8">
        <f t="shared" si="164"/>
        <v>0.31</v>
      </c>
      <c r="L1788" s="11" t="str">
        <f t="shared" si="165"/>
        <v>Y</v>
      </c>
      <c r="M1788" s="11" t="str">
        <f t="shared" si="166"/>
        <v>Y</v>
      </c>
      <c r="N1788" s="11" t="str">
        <f t="shared" si="167"/>
        <v>Y</v>
      </c>
      <c r="O1788" s="12" t="str">
        <f t="shared" si="168"/>
        <v>Y</v>
      </c>
    </row>
    <row r="1789" spans="1:15" x14ac:dyDescent="0.3">
      <c r="A1789" t="s">
        <v>137</v>
      </c>
      <c r="B1789" t="s">
        <v>94</v>
      </c>
      <c r="C1789" t="s">
        <v>86</v>
      </c>
      <c r="D1789" s="10">
        <f>AVERAGEIFS(Input_Dashboard!$K:$K,Input_Dashboard!$B:$B,$A1789,Input_Dashboard!$F:$F,$B1789,Input_Dashboard!$G:$G,$C1789)</f>
        <v>4380</v>
      </c>
      <c r="E1789" s="10">
        <f>AVERAGEIFS(Input_Dashboard!$L:$L,Input_Dashboard!$B:$B,$A1789,Input_Dashboard!$F:$F,$B1789,Input_Dashboard!$G:$G,$C1789)</f>
        <v>3022.2</v>
      </c>
      <c r="F1789" s="10">
        <f>AVERAGEIFS(Input_Dashboard!$M:$M,Input_Dashboard!$B:$B,$A1789,Input_Dashboard!$F:$F,$B1789,Input_Dashboard!$G:$G,$C1789)</f>
        <v>1357.8</v>
      </c>
      <c r="G1789" s="8">
        <f t="shared" si="163"/>
        <v>0.31</v>
      </c>
      <c r="H1789" s="10">
        <f>SUMIFS(MeasureStack!$Y:$Y,MeasureStack!$F:$F,$A1789,MeasureStack!$J:$J,$B1789,MeasureStack!$K:$K,$C1789)</f>
        <v>4380</v>
      </c>
      <c r="I1789" s="10">
        <f>SUMIFS(MeasureStack!$Z:$Z,MeasureStack!$F:$F,$A1789,MeasureStack!$J:$J,$B1789,MeasureStack!$K:$K,$C1789)</f>
        <v>3022.2</v>
      </c>
      <c r="J1789" s="10">
        <f>SUMIFS(MeasureStack!$AA:$AA,MeasureStack!$F:$F,$A1789,MeasureStack!$J:$J,$B1789,MeasureStack!$K:$K,$C1789)</f>
        <v>1357.8</v>
      </c>
      <c r="K1789" s="8">
        <f t="shared" si="164"/>
        <v>0.31</v>
      </c>
      <c r="L1789" s="11" t="str">
        <f t="shared" si="165"/>
        <v>Y</v>
      </c>
      <c r="M1789" s="11" t="str">
        <f t="shared" si="166"/>
        <v>Y</v>
      </c>
      <c r="N1789" s="11" t="str">
        <f t="shared" si="167"/>
        <v>Y</v>
      </c>
      <c r="O1789" s="12" t="str">
        <f t="shared" si="168"/>
        <v>Y</v>
      </c>
    </row>
    <row r="1790" spans="1:15" x14ac:dyDescent="0.3">
      <c r="A1790" t="s">
        <v>137</v>
      </c>
      <c r="B1790" t="s">
        <v>94</v>
      </c>
      <c r="C1790" t="s">
        <v>88</v>
      </c>
      <c r="D1790" s="10">
        <f>AVERAGEIFS(Input_Dashboard!$K:$K,Input_Dashboard!$B:$B,$A1790,Input_Dashboard!$F:$F,$B1790,Input_Dashboard!$G:$G,$C1790)</f>
        <v>4380</v>
      </c>
      <c r="E1790" s="10">
        <f>AVERAGEIFS(Input_Dashboard!$L:$L,Input_Dashboard!$B:$B,$A1790,Input_Dashboard!$F:$F,$B1790,Input_Dashboard!$G:$G,$C1790)</f>
        <v>3022.2</v>
      </c>
      <c r="F1790" s="10">
        <f>AVERAGEIFS(Input_Dashboard!$M:$M,Input_Dashboard!$B:$B,$A1790,Input_Dashboard!$F:$F,$B1790,Input_Dashboard!$G:$G,$C1790)</f>
        <v>1357.8</v>
      </c>
      <c r="G1790" s="8">
        <f t="shared" si="163"/>
        <v>0.31</v>
      </c>
      <c r="H1790" s="10">
        <f>SUMIFS(MeasureStack!$Y:$Y,MeasureStack!$F:$F,$A1790,MeasureStack!$J:$J,$B1790,MeasureStack!$K:$K,$C1790)</f>
        <v>4380</v>
      </c>
      <c r="I1790" s="10">
        <f>SUMIFS(MeasureStack!$Z:$Z,MeasureStack!$F:$F,$A1790,MeasureStack!$J:$J,$B1790,MeasureStack!$K:$K,$C1790)</f>
        <v>3022.2</v>
      </c>
      <c r="J1790" s="10">
        <f>SUMIFS(MeasureStack!$AA:$AA,MeasureStack!$F:$F,$A1790,MeasureStack!$J:$J,$B1790,MeasureStack!$K:$K,$C1790)</f>
        <v>1357.8</v>
      </c>
      <c r="K1790" s="8">
        <f t="shared" si="164"/>
        <v>0.31</v>
      </c>
      <c r="L1790" s="11" t="str">
        <f t="shared" si="165"/>
        <v>Y</v>
      </c>
      <c r="M1790" s="11" t="str">
        <f t="shared" si="166"/>
        <v>Y</v>
      </c>
      <c r="N1790" s="11" t="str">
        <f t="shared" si="167"/>
        <v>Y</v>
      </c>
      <c r="O1790" s="12" t="str">
        <f t="shared" si="168"/>
        <v>Y</v>
      </c>
    </row>
    <row r="1791" spans="1:15" x14ac:dyDescent="0.3">
      <c r="A1791" t="s">
        <v>137</v>
      </c>
      <c r="B1791" t="s">
        <v>94</v>
      </c>
      <c r="C1791" t="s">
        <v>90</v>
      </c>
      <c r="D1791" s="10">
        <f>AVERAGEIFS(Input_Dashboard!$K:$K,Input_Dashboard!$B:$B,$A1791,Input_Dashboard!$F:$F,$B1791,Input_Dashboard!$G:$G,$C1791)</f>
        <v>4380</v>
      </c>
      <c r="E1791" s="10">
        <f>AVERAGEIFS(Input_Dashboard!$L:$L,Input_Dashboard!$B:$B,$A1791,Input_Dashboard!$F:$F,$B1791,Input_Dashboard!$G:$G,$C1791)</f>
        <v>3022.2</v>
      </c>
      <c r="F1791" s="10">
        <f>AVERAGEIFS(Input_Dashboard!$M:$M,Input_Dashboard!$B:$B,$A1791,Input_Dashboard!$F:$F,$B1791,Input_Dashboard!$G:$G,$C1791)</f>
        <v>1357.8</v>
      </c>
      <c r="G1791" s="8">
        <f t="shared" si="163"/>
        <v>0.31</v>
      </c>
      <c r="H1791" s="10">
        <f>SUMIFS(MeasureStack!$Y:$Y,MeasureStack!$F:$F,$A1791,MeasureStack!$J:$J,$B1791,MeasureStack!$K:$K,$C1791)</f>
        <v>4380</v>
      </c>
      <c r="I1791" s="10">
        <f>SUMIFS(MeasureStack!$Z:$Z,MeasureStack!$F:$F,$A1791,MeasureStack!$J:$J,$B1791,MeasureStack!$K:$K,$C1791)</f>
        <v>3022.2</v>
      </c>
      <c r="J1791" s="10">
        <f>SUMIFS(MeasureStack!$AA:$AA,MeasureStack!$F:$F,$A1791,MeasureStack!$J:$J,$B1791,MeasureStack!$K:$K,$C1791)</f>
        <v>1357.8</v>
      </c>
      <c r="K1791" s="8">
        <f t="shared" si="164"/>
        <v>0.31</v>
      </c>
      <c r="L1791" s="11" t="str">
        <f t="shared" si="165"/>
        <v>Y</v>
      </c>
      <c r="M1791" s="11" t="str">
        <f t="shared" si="166"/>
        <v>Y</v>
      </c>
      <c r="N1791" s="11" t="str">
        <f t="shared" si="167"/>
        <v>Y</v>
      </c>
      <c r="O1791" s="12" t="str">
        <f t="shared" si="168"/>
        <v>Y</v>
      </c>
    </row>
    <row r="1792" spans="1:15" x14ac:dyDescent="0.3">
      <c r="A1792" t="s">
        <v>137</v>
      </c>
      <c r="B1792" t="s">
        <v>94</v>
      </c>
      <c r="C1792" t="s">
        <v>92</v>
      </c>
      <c r="D1792" s="10">
        <f>AVERAGEIFS(Input_Dashboard!$K:$K,Input_Dashboard!$B:$B,$A1792,Input_Dashboard!$F:$F,$B1792,Input_Dashboard!$G:$G,$C1792)</f>
        <v>4380</v>
      </c>
      <c r="E1792" s="10">
        <f>AVERAGEIFS(Input_Dashboard!$L:$L,Input_Dashboard!$B:$B,$A1792,Input_Dashboard!$F:$F,$B1792,Input_Dashboard!$G:$G,$C1792)</f>
        <v>3022.2</v>
      </c>
      <c r="F1792" s="10">
        <f>AVERAGEIFS(Input_Dashboard!$M:$M,Input_Dashboard!$B:$B,$A1792,Input_Dashboard!$F:$F,$B1792,Input_Dashboard!$G:$G,$C1792)</f>
        <v>1357.8</v>
      </c>
      <c r="G1792" s="8">
        <f t="shared" si="163"/>
        <v>0.31</v>
      </c>
      <c r="H1792" s="10">
        <f>SUMIFS(MeasureStack!$Y:$Y,MeasureStack!$F:$F,$A1792,MeasureStack!$J:$J,$B1792,MeasureStack!$K:$K,$C1792)</f>
        <v>4380</v>
      </c>
      <c r="I1792" s="10">
        <f>SUMIFS(MeasureStack!$Z:$Z,MeasureStack!$F:$F,$A1792,MeasureStack!$J:$J,$B1792,MeasureStack!$K:$K,$C1792)</f>
        <v>3022.2</v>
      </c>
      <c r="J1792" s="10">
        <f>SUMIFS(MeasureStack!$AA:$AA,MeasureStack!$F:$F,$A1792,MeasureStack!$J:$J,$B1792,MeasureStack!$K:$K,$C1792)</f>
        <v>1357.8</v>
      </c>
      <c r="K1792" s="8">
        <f t="shared" si="164"/>
        <v>0.31</v>
      </c>
      <c r="L1792" s="11" t="str">
        <f t="shared" si="165"/>
        <v>Y</v>
      </c>
      <c r="M1792" s="11" t="str">
        <f t="shared" si="166"/>
        <v>Y</v>
      </c>
      <c r="N1792" s="11" t="str">
        <f t="shared" si="167"/>
        <v>Y</v>
      </c>
      <c r="O1792" s="12" t="str">
        <f t="shared" si="168"/>
        <v>Y</v>
      </c>
    </row>
    <row r="1793" spans="1:15" x14ac:dyDescent="0.3">
      <c r="A1793" t="s">
        <v>441</v>
      </c>
      <c r="B1793" t="s">
        <v>111</v>
      </c>
      <c r="C1793" t="s">
        <v>65</v>
      </c>
      <c r="D1793" s="10">
        <f>AVERAGEIFS(Input_Dashboard!$K:$K,Input_Dashboard!$B:$B,$A1793,Input_Dashboard!$F:$F,$B1793,Input_Dashboard!$G:$G,$C1793)</f>
        <v>2009</v>
      </c>
      <c r="E1793" s="10">
        <f>AVERAGEIFS(Input_Dashboard!$L:$L,Input_Dashboard!$B:$B,$A1793,Input_Dashboard!$F:$F,$B1793,Input_Dashboard!$G:$G,$C1793)</f>
        <v>1446.48</v>
      </c>
      <c r="F1793" s="10">
        <f>AVERAGEIFS(Input_Dashboard!$M:$M,Input_Dashboard!$B:$B,$A1793,Input_Dashboard!$F:$F,$B1793,Input_Dashboard!$G:$G,$C1793)</f>
        <v>562.5200000000001</v>
      </c>
      <c r="G1793" s="8">
        <f t="shared" si="163"/>
        <v>0.28000000000000003</v>
      </c>
      <c r="H1793" s="10">
        <f>SUMIFS(MeasureStack!$Y:$Y,MeasureStack!$F:$F,$A1793,MeasureStack!$J:$J,$B1793,MeasureStack!$K:$K,$C1793)</f>
        <v>2009</v>
      </c>
      <c r="I1793" s="10">
        <f>SUMIFS(MeasureStack!$Z:$Z,MeasureStack!$F:$F,$A1793,MeasureStack!$J:$J,$B1793,MeasureStack!$K:$K,$C1793)</f>
        <v>1446.48</v>
      </c>
      <c r="J1793" s="10">
        <f>SUMIFS(MeasureStack!$AA:$AA,MeasureStack!$F:$F,$A1793,MeasureStack!$J:$J,$B1793,MeasureStack!$K:$K,$C1793)</f>
        <v>562.5200000000001</v>
      </c>
      <c r="K1793" s="8">
        <f t="shared" si="164"/>
        <v>0.28000000000000003</v>
      </c>
      <c r="L1793" s="11" t="str">
        <f t="shared" si="165"/>
        <v>Y</v>
      </c>
      <c r="M1793" s="11" t="str">
        <f t="shared" si="166"/>
        <v>Y</v>
      </c>
      <c r="N1793" s="11" t="str">
        <f t="shared" si="167"/>
        <v>Y</v>
      </c>
      <c r="O1793" s="12" t="str">
        <f t="shared" si="168"/>
        <v>Y</v>
      </c>
    </row>
    <row r="1794" spans="1:15" x14ac:dyDescent="0.3">
      <c r="A1794" t="s">
        <v>441</v>
      </c>
      <c r="B1794" t="s">
        <v>111</v>
      </c>
      <c r="C1794" t="s">
        <v>70</v>
      </c>
      <c r="D1794" s="10">
        <f>AVERAGEIFS(Input_Dashboard!$K:$K,Input_Dashboard!$B:$B,$A1794,Input_Dashboard!$F:$F,$B1794,Input_Dashboard!$G:$G,$C1794)</f>
        <v>2009</v>
      </c>
      <c r="E1794" s="10">
        <f>AVERAGEIFS(Input_Dashboard!$L:$L,Input_Dashboard!$B:$B,$A1794,Input_Dashboard!$F:$F,$B1794,Input_Dashboard!$G:$G,$C1794)</f>
        <v>1446.48</v>
      </c>
      <c r="F1794" s="10">
        <f>AVERAGEIFS(Input_Dashboard!$M:$M,Input_Dashboard!$B:$B,$A1794,Input_Dashboard!$F:$F,$B1794,Input_Dashboard!$G:$G,$C1794)</f>
        <v>562.5200000000001</v>
      </c>
      <c r="G1794" s="8">
        <f t="shared" si="163"/>
        <v>0.28000000000000003</v>
      </c>
      <c r="H1794" s="10">
        <f>SUMIFS(MeasureStack!$Y:$Y,MeasureStack!$F:$F,$A1794,MeasureStack!$J:$J,$B1794,MeasureStack!$K:$K,$C1794)</f>
        <v>2009</v>
      </c>
      <c r="I1794" s="10">
        <f>SUMIFS(MeasureStack!$Z:$Z,MeasureStack!$F:$F,$A1794,MeasureStack!$J:$J,$B1794,MeasureStack!$K:$K,$C1794)</f>
        <v>1446.48</v>
      </c>
      <c r="J1794" s="10">
        <f>SUMIFS(MeasureStack!$AA:$AA,MeasureStack!$F:$F,$A1794,MeasureStack!$J:$J,$B1794,MeasureStack!$K:$K,$C1794)</f>
        <v>562.5200000000001</v>
      </c>
      <c r="K1794" s="8">
        <f t="shared" si="164"/>
        <v>0.28000000000000003</v>
      </c>
      <c r="L1794" s="11" t="str">
        <f t="shared" si="165"/>
        <v>Y</v>
      </c>
      <c r="M1794" s="11" t="str">
        <f t="shared" si="166"/>
        <v>Y</v>
      </c>
      <c r="N1794" s="11" t="str">
        <f t="shared" si="167"/>
        <v>Y</v>
      </c>
      <c r="O1794" s="12" t="str">
        <f t="shared" si="168"/>
        <v>Y</v>
      </c>
    </row>
    <row r="1795" spans="1:15" x14ac:dyDescent="0.3">
      <c r="A1795" t="s">
        <v>441</v>
      </c>
      <c r="B1795" t="s">
        <v>111</v>
      </c>
      <c r="C1795" t="s">
        <v>72</v>
      </c>
      <c r="D1795" s="10">
        <f>AVERAGEIFS(Input_Dashboard!$K:$K,Input_Dashboard!$B:$B,$A1795,Input_Dashboard!$F:$F,$B1795,Input_Dashboard!$G:$G,$C1795)</f>
        <v>2009</v>
      </c>
      <c r="E1795" s="10">
        <f>AVERAGEIFS(Input_Dashboard!$L:$L,Input_Dashboard!$B:$B,$A1795,Input_Dashboard!$F:$F,$B1795,Input_Dashboard!$G:$G,$C1795)</f>
        <v>1446.48</v>
      </c>
      <c r="F1795" s="10">
        <f>AVERAGEIFS(Input_Dashboard!$M:$M,Input_Dashboard!$B:$B,$A1795,Input_Dashboard!$F:$F,$B1795,Input_Dashboard!$G:$G,$C1795)</f>
        <v>562.5200000000001</v>
      </c>
      <c r="G1795" s="8">
        <f t="shared" si="163"/>
        <v>0.28000000000000003</v>
      </c>
      <c r="H1795" s="10">
        <f>SUMIFS(MeasureStack!$Y:$Y,MeasureStack!$F:$F,$A1795,MeasureStack!$J:$J,$B1795,MeasureStack!$K:$K,$C1795)</f>
        <v>2009</v>
      </c>
      <c r="I1795" s="10">
        <f>SUMIFS(MeasureStack!$Z:$Z,MeasureStack!$F:$F,$A1795,MeasureStack!$J:$J,$B1795,MeasureStack!$K:$K,$C1795)</f>
        <v>1446.48</v>
      </c>
      <c r="J1795" s="10">
        <f>SUMIFS(MeasureStack!$AA:$AA,MeasureStack!$F:$F,$A1795,MeasureStack!$J:$J,$B1795,MeasureStack!$K:$K,$C1795)</f>
        <v>562.5200000000001</v>
      </c>
      <c r="K1795" s="8">
        <f t="shared" si="164"/>
        <v>0.28000000000000003</v>
      </c>
      <c r="L1795" s="11" t="str">
        <f t="shared" si="165"/>
        <v>Y</v>
      </c>
      <c r="M1795" s="11" t="str">
        <f t="shared" si="166"/>
        <v>Y</v>
      </c>
      <c r="N1795" s="11" t="str">
        <f t="shared" si="167"/>
        <v>Y</v>
      </c>
      <c r="O1795" s="12" t="str">
        <f t="shared" si="168"/>
        <v>Y</v>
      </c>
    </row>
    <row r="1796" spans="1:15" x14ac:dyDescent="0.3">
      <c r="A1796" t="s">
        <v>441</v>
      </c>
      <c r="B1796" t="s">
        <v>111</v>
      </c>
      <c r="C1796" t="s">
        <v>74</v>
      </c>
      <c r="D1796" s="10">
        <f>AVERAGEIFS(Input_Dashboard!$K:$K,Input_Dashboard!$B:$B,$A1796,Input_Dashboard!$F:$F,$B1796,Input_Dashboard!$G:$G,$C1796)</f>
        <v>2009</v>
      </c>
      <c r="E1796" s="10">
        <f>AVERAGEIFS(Input_Dashboard!$L:$L,Input_Dashboard!$B:$B,$A1796,Input_Dashboard!$F:$F,$B1796,Input_Dashboard!$G:$G,$C1796)</f>
        <v>1446.48</v>
      </c>
      <c r="F1796" s="10">
        <f>AVERAGEIFS(Input_Dashboard!$M:$M,Input_Dashboard!$B:$B,$A1796,Input_Dashboard!$F:$F,$B1796,Input_Dashboard!$G:$G,$C1796)</f>
        <v>562.5200000000001</v>
      </c>
      <c r="G1796" s="8">
        <f t="shared" ref="G1796:G1859" si="169">IFERROR(F1796/D1796,0)</f>
        <v>0.28000000000000003</v>
      </c>
      <c r="H1796" s="10">
        <f>SUMIFS(MeasureStack!$Y:$Y,MeasureStack!$F:$F,$A1796,MeasureStack!$J:$J,$B1796,MeasureStack!$K:$K,$C1796)</f>
        <v>2009</v>
      </c>
      <c r="I1796" s="10">
        <f>SUMIFS(MeasureStack!$Z:$Z,MeasureStack!$F:$F,$A1796,MeasureStack!$J:$J,$B1796,MeasureStack!$K:$K,$C1796)</f>
        <v>1446.48</v>
      </c>
      <c r="J1796" s="10">
        <f>SUMIFS(MeasureStack!$AA:$AA,MeasureStack!$F:$F,$A1796,MeasureStack!$J:$J,$B1796,MeasureStack!$K:$K,$C1796)</f>
        <v>562.5200000000001</v>
      </c>
      <c r="K1796" s="8">
        <f t="shared" ref="K1796:K1859" si="170">IFERROR(J1796/H1796,0)</f>
        <v>0.28000000000000003</v>
      </c>
      <c r="L1796" s="11" t="str">
        <f t="shared" ref="L1796:L1859" si="171">IF(ROUNDUP(D1796,0)=ROUNDUP(H1796,0),"Y","N")</f>
        <v>Y</v>
      </c>
      <c r="M1796" s="11" t="str">
        <f t="shared" ref="M1796:M1859" si="172">IF(ROUNDUP(E1796,0)=ROUNDUP(I1796,0),"Y","N")</f>
        <v>Y</v>
      </c>
      <c r="N1796" s="11" t="str">
        <f t="shared" ref="N1796:N1859" si="173">IF(ROUNDUP(F1796,0)=ROUNDUP(J1796,0),"Y","N")</f>
        <v>Y</v>
      </c>
      <c r="O1796" s="12" t="str">
        <f t="shared" ref="O1796:O1859" si="174">IF(ROUNDUP(G1796,0)=ROUNDUP(K1796,0),"Y","N")</f>
        <v>Y</v>
      </c>
    </row>
    <row r="1797" spans="1:15" x14ac:dyDescent="0.3">
      <c r="A1797" t="s">
        <v>441</v>
      </c>
      <c r="B1797" t="s">
        <v>111</v>
      </c>
      <c r="C1797" t="s">
        <v>76</v>
      </c>
      <c r="D1797" s="10">
        <f>AVERAGEIFS(Input_Dashboard!$K:$K,Input_Dashboard!$B:$B,$A1797,Input_Dashboard!$F:$F,$B1797,Input_Dashboard!$G:$G,$C1797)</f>
        <v>2009</v>
      </c>
      <c r="E1797" s="10">
        <f>AVERAGEIFS(Input_Dashboard!$L:$L,Input_Dashboard!$B:$B,$A1797,Input_Dashboard!$F:$F,$B1797,Input_Dashboard!$G:$G,$C1797)</f>
        <v>1446.48</v>
      </c>
      <c r="F1797" s="10">
        <f>AVERAGEIFS(Input_Dashboard!$M:$M,Input_Dashboard!$B:$B,$A1797,Input_Dashboard!$F:$F,$B1797,Input_Dashboard!$G:$G,$C1797)</f>
        <v>562.5200000000001</v>
      </c>
      <c r="G1797" s="8">
        <f t="shared" si="169"/>
        <v>0.28000000000000003</v>
      </c>
      <c r="H1797" s="10">
        <f>SUMIFS(MeasureStack!$Y:$Y,MeasureStack!$F:$F,$A1797,MeasureStack!$J:$J,$B1797,MeasureStack!$K:$K,$C1797)</f>
        <v>2009</v>
      </c>
      <c r="I1797" s="10">
        <f>SUMIFS(MeasureStack!$Z:$Z,MeasureStack!$F:$F,$A1797,MeasureStack!$J:$J,$B1797,MeasureStack!$K:$K,$C1797)</f>
        <v>1446.48</v>
      </c>
      <c r="J1797" s="10">
        <f>SUMIFS(MeasureStack!$AA:$AA,MeasureStack!$F:$F,$A1797,MeasureStack!$J:$J,$B1797,MeasureStack!$K:$K,$C1797)</f>
        <v>562.5200000000001</v>
      </c>
      <c r="K1797" s="8">
        <f t="shared" si="170"/>
        <v>0.28000000000000003</v>
      </c>
      <c r="L1797" s="11" t="str">
        <f t="shared" si="171"/>
        <v>Y</v>
      </c>
      <c r="M1797" s="11" t="str">
        <f t="shared" si="172"/>
        <v>Y</v>
      </c>
      <c r="N1797" s="11" t="str">
        <f t="shared" si="173"/>
        <v>Y</v>
      </c>
      <c r="O1797" s="12" t="str">
        <f t="shared" si="174"/>
        <v>Y</v>
      </c>
    </row>
    <row r="1798" spans="1:15" x14ac:dyDescent="0.3">
      <c r="A1798" t="s">
        <v>441</v>
      </c>
      <c r="B1798" t="s">
        <v>111</v>
      </c>
      <c r="C1798" t="s">
        <v>78</v>
      </c>
      <c r="D1798" s="10">
        <f>AVERAGEIFS(Input_Dashboard!$K:$K,Input_Dashboard!$B:$B,$A1798,Input_Dashboard!$F:$F,$B1798,Input_Dashboard!$G:$G,$C1798)</f>
        <v>2009</v>
      </c>
      <c r="E1798" s="10">
        <f>AVERAGEIFS(Input_Dashboard!$L:$L,Input_Dashboard!$B:$B,$A1798,Input_Dashboard!$F:$F,$B1798,Input_Dashboard!$G:$G,$C1798)</f>
        <v>1446.48</v>
      </c>
      <c r="F1798" s="10">
        <f>AVERAGEIFS(Input_Dashboard!$M:$M,Input_Dashboard!$B:$B,$A1798,Input_Dashboard!$F:$F,$B1798,Input_Dashboard!$G:$G,$C1798)</f>
        <v>562.5200000000001</v>
      </c>
      <c r="G1798" s="8">
        <f t="shared" si="169"/>
        <v>0.28000000000000003</v>
      </c>
      <c r="H1798" s="10">
        <f>SUMIFS(MeasureStack!$Y:$Y,MeasureStack!$F:$F,$A1798,MeasureStack!$J:$J,$B1798,MeasureStack!$K:$K,$C1798)</f>
        <v>2009</v>
      </c>
      <c r="I1798" s="10">
        <f>SUMIFS(MeasureStack!$Z:$Z,MeasureStack!$F:$F,$A1798,MeasureStack!$J:$J,$B1798,MeasureStack!$K:$K,$C1798)</f>
        <v>1446.48</v>
      </c>
      <c r="J1798" s="10">
        <f>SUMIFS(MeasureStack!$AA:$AA,MeasureStack!$F:$F,$A1798,MeasureStack!$J:$J,$B1798,MeasureStack!$K:$K,$C1798)</f>
        <v>562.5200000000001</v>
      </c>
      <c r="K1798" s="8">
        <f t="shared" si="170"/>
        <v>0.28000000000000003</v>
      </c>
      <c r="L1798" s="11" t="str">
        <f t="shared" si="171"/>
        <v>Y</v>
      </c>
      <c r="M1798" s="11" t="str">
        <f t="shared" si="172"/>
        <v>Y</v>
      </c>
      <c r="N1798" s="11" t="str">
        <f t="shared" si="173"/>
        <v>Y</v>
      </c>
      <c r="O1798" s="12" t="str">
        <f t="shared" si="174"/>
        <v>Y</v>
      </c>
    </row>
    <row r="1799" spans="1:15" x14ac:dyDescent="0.3">
      <c r="A1799" t="s">
        <v>441</v>
      </c>
      <c r="B1799" t="s">
        <v>111</v>
      </c>
      <c r="C1799" t="s">
        <v>80</v>
      </c>
      <c r="D1799" s="10">
        <f>AVERAGEIFS(Input_Dashboard!$K:$K,Input_Dashboard!$B:$B,$A1799,Input_Dashboard!$F:$F,$B1799,Input_Dashboard!$G:$G,$C1799)</f>
        <v>2009</v>
      </c>
      <c r="E1799" s="10">
        <f>AVERAGEIFS(Input_Dashboard!$L:$L,Input_Dashboard!$B:$B,$A1799,Input_Dashboard!$F:$F,$B1799,Input_Dashboard!$G:$G,$C1799)</f>
        <v>1446.48</v>
      </c>
      <c r="F1799" s="10">
        <f>AVERAGEIFS(Input_Dashboard!$M:$M,Input_Dashboard!$B:$B,$A1799,Input_Dashboard!$F:$F,$B1799,Input_Dashboard!$G:$G,$C1799)</f>
        <v>562.5200000000001</v>
      </c>
      <c r="G1799" s="8">
        <f t="shared" si="169"/>
        <v>0.28000000000000003</v>
      </c>
      <c r="H1799" s="10">
        <f>SUMIFS(MeasureStack!$Y:$Y,MeasureStack!$F:$F,$A1799,MeasureStack!$J:$J,$B1799,MeasureStack!$K:$K,$C1799)</f>
        <v>2009</v>
      </c>
      <c r="I1799" s="10">
        <f>SUMIFS(MeasureStack!$Z:$Z,MeasureStack!$F:$F,$A1799,MeasureStack!$J:$J,$B1799,MeasureStack!$K:$K,$C1799)</f>
        <v>1446.48</v>
      </c>
      <c r="J1799" s="10">
        <f>SUMIFS(MeasureStack!$AA:$AA,MeasureStack!$F:$F,$A1799,MeasureStack!$J:$J,$B1799,MeasureStack!$K:$K,$C1799)</f>
        <v>562.5200000000001</v>
      </c>
      <c r="K1799" s="8">
        <f t="shared" si="170"/>
        <v>0.28000000000000003</v>
      </c>
      <c r="L1799" s="11" t="str">
        <f t="shared" si="171"/>
        <v>Y</v>
      </c>
      <c r="M1799" s="11" t="str">
        <f t="shared" si="172"/>
        <v>Y</v>
      </c>
      <c r="N1799" s="11" t="str">
        <f t="shared" si="173"/>
        <v>Y</v>
      </c>
      <c r="O1799" s="12" t="str">
        <f t="shared" si="174"/>
        <v>Y</v>
      </c>
    </row>
    <row r="1800" spans="1:15" x14ac:dyDescent="0.3">
      <c r="A1800" t="s">
        <v>441</v>
      </c>
      <c r="B1800" t="s">
        <v>111</v>
      </c>
      <c r="C1800" t="s">
        <v>82</v>
      </c>
      <c r="D1800" s="10">
        <f>AVERAGEIFS(Input_Dashboard!$K:$K,Input_Dashboard!$B:$B,$A1800,Input_Dashboard!$F:$F,$B1800,Input_Dashboard!$G:$G,$C1800)</f>
        <v>2009</v>
      </c>
      <c r="E1800" s="10">
        <f>AVERAGEIFS(Input_Dashboard!$L:$L,Input_Dashboard!$B:$B,$A1800,Input_Dashboard!$F:$F,$B1800,Input_Dashboard!$G:$G,$C1800)</f>
        <v>1446.48</v>
      </c>
      <c r="F1800" s="10">
        <f>AVERAGEIFS(Input_Dashboard!$M:$M,Input_Dashboard!$B:$B,$A1800,Input_Dashboard!$F:$F,$B1800,Input_Dashboard!$G:$G,$C1800)</f>
        <v>562.5200000000001</v>
      </c>
      <c r="G1800" s="8">
        <f t="shared" si="169"/>
        <v>0.28000000000000003</v>
      </c>
      <c r="H1800" s="10">
        <f>SUMIFS(MeasureStack!$Y:$Y,MeasureStack!$F:$F,$A1800,MeasureStack!$J:$J,$B1800,MeasureStack!$K:$K,$C1800)</f>
        <v>2009</v>
      </c>
      <c r="I1800" s="10">
        <f>SUMIFS(MeasureStack!$Z:$Z,MeasureStack!$F:$F,$A1800,MeasureStack!$J:$J,$B1800,MeasureStack!$K:$K,$C1800)</f>
        <v>1446.48</v>
      </c>
      <c r="J1800" s="10">
        <f>SUMIFS(MeasureStack!$AA:$AA,MeasureStack!$F:$F,$A1800,MeasureStack!$J:$J,$B1800,MeasureStack!$K:$K,$C1800)</f>
        <v>562.5200000000001</v>
      </c>
      <c r="K1800" s="8">
        <f t="shared" si="170"/>
        <v>0.28000000000000003</v>
      </c>
      <c r="L1800" s="11" t="str">
        <f t="shared" si="171"/>
        <v>Y</v>
      </c>
      <c r="M1800" s="11" t="str">
        <f t="shared" si="172"/>
        <v>Y</v>
      </c>
      <c r="N1800" s="11" t="str">
        <f t="shared" si="173"/>
        <v>Y</v>
      </c>
      <c r="O1800" s="12" t="str">
        <f t="shared" si="174"/>
        <v>Y</v>
      </c>
    </row>
    <row r="1801" spans="1:15" x14ac:dyDescent="0.3">
      <c r="A1801" t="s">
        <v>441</v>
      </c>
      <c r="B1801" t="s">
        <v>111</v>
      </c>
      <c r="C1801" t="s">
        <v>84</v>
      </c>
      <c r="D1801" s="10">
        <f>AVERAGEIFS(Input_Dashboard!$K:$K,Input_Dashboard!$B:$B,$A1801,Input_Dashboard!$F:$F,$B1801,Input_Dashboard!$G:$G,$C1801)</f>
        <v>2009</v>
      </c>
      <c r="E1801" s="10">
        <f>AVERAGEIFS(Input_Dashboard!$L:$L,Input_Dashboard!$B:$B,$A1801,Input_Dashboard!$F:$F,$B1801,Input_Dashboard!$G:$G,$C1801)</f>
        <v>1446.48</v>
      </c>
      <c r="F1801" s="10">
        <f>AVERAGEIFS(Input_Dashboard!$M:$M,Input_Dashboard!$B:$B,$A1801,Input_Dashboard!$F:$F,$B1801,Input_Dashboard!$G:$G,$C1801)</f>
        <v>562.5200000000001</v>
      </c>
      <c r="G1801" s="8">
        <f t="shared" si="169"/>
        <v>0.28000000000000003</v>
      </c>
      <c r="H1801" s="10">
        <f>SUMIFS(MeasureStack!$Y:$Y,MeasureStack!$F:$F,$A1801,MeasureStack!$J:$J,$B1801,MeasureStack!$K:$K,$C1801)</f>
        <v>2009</v>
      </c>
      <c r="I1801" s="10">
        <f>SUMIFS(MeasureStack!$Z:$Z,MeasureStack!$F:$F,$A1801,MeasureStack!$J:$J,$B1801,MeasureStack!$K:$K,$C1801)</f>
        <v>1446.48</v>
      </c>
      <c r="J1801" s="10">
        <f>SUMIFS(MeasureStack!$AA:$AA,MeasureStack!$F:$F,$A1801,MeasureStack!$J:$J,$B1801,MeasureStack!$K:$K,$C1801)</f>
        <v>562.5200000000001</v>
      </c>
      <c r="K1801" s="8">
        <f t="shared" si="170"/>
        <v>0.28000000000000003</v>
      </c>
      <c r="L1801" s="11" t="str">
        <f t="shared" si="171"/>
        <v>Y</v>
      </c>
      <c r="M1801" s="11" t="str">
        <f t="shared" si="172"/>
        <v>Y</v>
      </c>
      <c r="N1801" s="11" t="str">
        <f t="shared" si="173"/>
        <v>Y</v>
      </c>
      <c r="O1801" s="12" t="str">
        <f t="shared" si="174"/>
        <v>Y</v>
      </c>
    </row>
    <row r="1802" spans="1:15" x14ac:dyDescent="0.3">
      <c r="A1802" t="s">
        <v>441</v>
      </c>
      <c r="B1802" t="s">
        <v>111</v>
      </c>
      <c r="C1802" t="s">
        <v>86</v>
      </c>
      <c r="D1802" s="10">
        <f>AVERAGEIFS(Input_Dashboard!$K:$K,Input_Dashboard!$B:$B,$A1802,Input_Dashboard!$F:$F,$B1802,Input_Dashboard!$G:$G,$C1802)</f>
        <v>2009</v>
      </c>
      <c r="E1802" s="10">
        <f>AVERAGEIFS(Input_Dashboard!$L:$L,Input_Dashboard!$B:$B,$A1802,Input_Dashboard!$F:$F,$B1802,Input_Dashboard!$G:$G,$C1802)</f>
        <v>1446.48</v>
      </c>
      <c r="F1802" s="10">
        <f>AVERAGEIFS(Input_Dashboard!$M:$M,Input_Dashboard!$B:$B,$A1802,Input_Dashboard!$F:$F,$B1802,Input_Dashboard!$G:$G,$C1802)</f>
        <v>562.5200000000001</v>
      </c>
      <c r="G1802" s="8">
        <f t="shared" si="169"/>
        <v>0.28000000000000003</v>
      </c>
      <c r="H1802" s="10">
        <f>SUMIFS(MeasureStack!$Y:$Y,MeasureStack!$F:$F,$A1802,MeasureStack!$J:$J,$B1802,MeasureStack!$K:$K,$C1802)</f>
        <v>2009</v>
      </c>
      <c r="I1802" s="10">
        <f>SUMIFS(MeasureStack!$Z:$Z,MeasureStack!$F:$F,$A1802,MeasureStack!$J:$J,$B1802,MeasureStack!$K:$K,$C1802)</f>
        <v>1446.48</v>
      </c>
      <c r="J1802" s="10">
        <f>SUMIFS(MeasureStack!$AA:$AA,MeasureStack!$F:$F,$A1802,MeasureStack!$J:$J,$B1802,MeasureStack!$K:$K,$C1802)</f>
        <v>562.5200000000001</v>
      </c>
      <c r="K1802" s="8">
        <f t="shared" si="170"/>
        <v>0.28000000000000003</v>
      </c>
      <c r="L1802" s="11" t="str">
        <f t="shared" si="171"/>
        <v>Y</v>
      </c>
      <c r="M1802" s="11" t="str">
        <f t="shared" si="172"/>
        <v>Y</v>
      </c>
      <c r="N1802" s="11" t="str">
        <f t="shared" si="173"/>
        <v>Y</v>
      </c>
      <c r="O1802" s="12" t="str">
        <f t="shared" si="174"/>
        <v>Y</v>
      </c>
    </row>
    <row r="1803" spans="1:15" x14ac:dyDescent="0.3">
      <c r="A1803" t="s">
        <v>441</v>
      </c>
      <c r="B1803" t="s">
        <v>111</v>
      </c>
      <c r="C1803" t="s">
        <v>88</v>
      </c>
      <c r="D1803" s="10">
        <f>AVERAGEIFS(Input_Dashboard!$K:$K,Input_Dashboard!$B:$B,$A1803,Input_Dashboard!$F:$F,$B1803,Input_Dashboard!$G:$G,$C1803)</f>
        <v>2009</v>
      </c>
      <c r="E1803" s="10">
        <f>AVERAGEIFS(Input_Dashboard!$L:$L,Input_Dashboard!$B:$B,$A1803,Input_Dashboard!$F:$F,$B1803,Input_Dashboard!$G:$G,$C1803)</f>
        <v>1446.48</v>
      </c>
      <c r="F1803" s="10">
        <f>AVERAGEIFS(Input_Dashboard!$M:$M,Input_Dashboard!$B:$B,$A1803,Input_Dashboard!$F:$F,$B1803,Input_Dashboard!$G:$G,$C1803)</f>
        <v>562.5200000000001</v>
      </c>
      <c r="G1803" s="8">
        <f t="shared" si="169"/>
        <v>0.28000000000000003</v>
      </c>
      <c r="H1803" s="10">
        <f>SUMIFS(MeasureStack!$Y:$Y,MeasureStack!$F:$F,$A1803,MeasureStack!$J:$J,$B1803,MeasureStack!$K:$K,$C1803)</f>
        <v>2009</v>
      </c>
      <c r="I1803" s="10">
        <f>SUMIFS(MeasureStack!$Z:$Z,MeasureStack!$F:$F,$A1803,MeasureStack!$J:$J,$B1803,MeasureStack!$K:$K,$C1803)</f>
        <v>1446.48</v>
      </c>
      <c r="J1803" s="10">
        <f>SUMIFS(MeasureStack!$AA:$AA,MeasureStack!$F:$F,$A1803,MeasureStack!$J:$J,$B1803,MeasureStack!$K:$K,$C1803)</f>
        <v>562.5200000000001</v>
      </c>
      <c r="K1803" s="8">
        <f t="shared" si="170"/>
        <v>0.28000000000000003</v>
      </c>
      <c r="L1803" s="11" t="str">
        <f t="shared" si="171"/>
        <v>Y</v>
      </c>
      <c r="M1803" s="11" t="str">
        <f t="shared" si="172"/>
        <v>Y</v>
      </c>
      <c r="N1803" s="11" t="str">
        <f t="shared" si="173"/>
        <v>Y</v>
      </c>
      <c r="O1803" s="12" t="str">
        <f t="shared" si="174"/>
        <v>Y</v>
      </c>
    </row>
    <row r="1804" spans="1:15" x14ac:dyDescent="0.3">
      <c r="A1804" t="s">
        <v>441</v>
      </c>
      <c r="B1804" t="s">
        <v>111</v>
      </c>
      <c r="C1804" t="s">
        <v>90</v>
      </c>
      <c r="D1804" s="10">
        <f>AVERAGEIFS(Input_Dashboard!$K:$K,Input_Dashboard!$B:$B,$A1804,Input_Dashboard!$F:$F,$B1804,Input_Dashboard!$G:$G,$C1804)</f>
        <v>2009</v>
      </c>
      <c r="E1804" s="10">
        <f>AVERAGEIFS(Input_Dashboard!$L:$L,Input_Dashboard!$B:$B,$A1804,Input_Dashboard!$F:$F,$B1804,Input_Dashboard!$G:$G,$C1804)</f>
        <v>1446.48</v>
      </c>
      <c r="F1804" s="10">
        <f>AVERAGEIFS(Input_Dashboard!$M:$M,Input_Dashboard!$B:$B,$A1804,Input_Dashboard!$F:$F,$B1804,Input_Dashboard!$G:$G,$C1804)</f>
        <v>562.5200000000001</v>
      </c>
      <c r="G1804" s="8">
        <f t="shared" si="169"/>
        <v>0.28000000000000003</v>
      </c>
      <c r="H1804" s="10">
        <f>SUMIFS(MeasureStack!$Y:$Y,MeasureStack!$F:$F,$A1804,MeasureStack!$J:$J,$B1804,MeasureStack!$K:$K,$C1804)</f>
        <v>2009</v>
      </c>
      <c r="I1804" s="10">
        <f>SUMIFS(MeasureStack!$Z:$Z,MeasureStack!$F:$F,$A1804,MeasureStack!$J:$J,$B1804,MeasureStack!$K:$K,$C1804)</f>
        <v>1446.48</v>
      </c>
      <c r="J1804" s="10">
        <f>SUMIFS(MeasureStack!$AA:$AA,MeasureStack!$F:$F,$A1804,MeasureStack!$J:$J,$B1804,MeasureStack!$K:$K,$C1804)</f>
        <v>562.5200000000001</v>
      </c>
      <c r="K1804" s="8">
        <f t="shared" si="170"/>
        <v>0.28000000000000003</v>
      </c>
      <c r="L1804" s="11" t="str">
        <f t="shared" si="171"/>
        <v>Y</v>
      </c>
      <c r="M1804" s="11" t="str">
        <f t="shared" si="172"/>
        <v>Y</v>
      </c>
      <c r="N1804" s="11" t="str">
        <f t="shared" si="173"/>
        <v>Y</v>
      </c>
      <c r="O1804" s="12" t="str">
        <f t="shared" si="174"/>
        <v>Y</v>
      </c>
    </row>
    <row r="1805" spans="1:15" x14ac:dyDescent="0.3">
      <c r="A1805" t="s">
        <v>441</v>
      </c>
      <c r="B1805" t="s">
        <v>111</v>
      </c>
      <c r="C1805" t="s">
        <v>92</v>
      </c>
      <c r="D1805" s="10">
        <f>AVERAGEIFS(Input_Dashboard!$K:$K,Input_Dashboard!$B:$B,$A1805,Input_Dashboard!$F:$F,$B1805,Input_Dashboard!$G:$G,$C1805)</f>
        <v>2009</v>
      </c>
      <c r="E1805" s="10">
        <f>AVERAGEIFS(Input_Dashboard!$L:$L,Input_Dashboard!$B:$B,$A1805,Input_Dashboard!$F:$F,$B1805,Input_Dashboard!$G:$G,$C1805)</f>
        <v>1446.48</v>
      </c>
      <c r="F1805" s="10">
        <f>AVERAGEIFS(Input_Dashboard!$M:$M,Input_Dashboard!$B:$B,$A1805,Input_Dashboard!$F:$F,$B1805,Input_Dashboard!$G:$G,$C1805)</f>
        <v>562.5200000000001</v>
      </c>
      <c r="G1805" s="8">
        <f t="shared" si="169"/>
        <v>0.28000000000000003</v>
      </c>
      <c r="H1805" s="10">
        <f>SUMIFS(MeasureStack!$Y:$Y,MeasureStack!$F:$F,$A1805,MeasureStack!$J:$J,$B1805,MeasureStack!$K:$K,$C1805)</f>
        <v>2009</v>
      </c>
      <c r="I1805" s="10">
        <f>SUMIFS(MeasureStack!$Z:$Z,MeasureStack!$F:$F,$A1805,MeasureStack!$J:$J,$B1805,MeasureStack!$K:$K,$C1805)</f>
        <v>1446.48</v>
      </c>
      <c r="J1805" s="10">
        <f>SUMIFS(MeasureStack!$AA:$AA,MeasureStack!$F:$F,$A1805,MeasureStack!$J:$J,$B1805,MeasureStack!$K:$K,$C1805)</f>
        <v>562.5200000000001</v>
      </c>
      <c r="K1805" s="8">
        <f t="shared" si="170"/>
        <v>0.28000000000000003</v>
      </c>
      <c r="L1805" s="11" t="str">
        <f t="shared" si="171"/>
        <v>Y</v>
      </c>
      <c r="M1805" s="11" t="str">
        <f t="shared" si="172"/>
        <v>Y</v>
      </c>
      <c r="N1805" s="11" t="str">
        <f t="shared" si="173"/>
        <v>Y</v>
      </c>
      <c r="O1805" s="12" t="str">
        <f t="shared" si="174"/>
        <v>Y</v>
      </c>
    </row>
    <row r="1806" spans="1:15" x14ac:dyDescent="0.3">
      <c r="A1806" t="s">
        <v>441</v>
      </c>
      <c r="B1806" t="s">
        <v>94</v>
      </c>
      <c r="C1806" t="s">
        <v>65</v>
      </c>
      <c r="D1806" s="10">
        <f>AVERAGEIFS(Input_Dashboard!$K:$K,Input_Dashboard!$B:$B,$A1806,Input_Dashboard!$F:$F,$B1806,Input_Dashboard!$G:$G,$C1806)</f>
        <v>2009</v>
      </c>
      <c r="E1806" s="10">
        <f>AVERAGEIFS(Input_Dashboard!$L:$L,Input_Dashboard!$B:$B,$A1806,Input_Dashboard!$F:$F,$B1806,Input_Dashboard!$G:$G,$C1806)</f>
        <v>1446.48</v>
      </c>
      <c r="F1806" s="10">
        <f>AVERAGEIFS(Input_Dashboard!$M:$M,Input_Dashboard!$B:$B,$A1806,Input_Dashboard!$F:$F,$B1806,Input_Dashboard!$G:$G,$C1806)</f>
        <v>562.5200000000001</v>
      </c>
      <c r="G1806" s="8">
        <f t="shared" si="169"/>
        <v>0.28000000000000003</v>
      </c>
      <c r="H1806" s="10">
        <f>SUMIFS(MeasureStack!$Y:$Y,MeasureStack!$F:$F,$A1806,MeasureStack!$J:$J,$B1806,MeasureStack!$K:$K,$C1806)</f>
        <v>2009</v>
      </c>
      <c r="I1806" s="10">
        <f>SUMIFS(MeasureStack!$Z:$Z,MeasureStack!$F:$F,$A1806,MeasureStack!$J:$J,$B1806,MeasureStack!$K:$K,$C1806)</f>
        <v>1446.48</v>
      </c>
      <c r="J1806" s="10">
        <f>SUMIFS(MeasureStack!$AA:$AA,MeasureStack!$F:$F,$A1806,MeasureStack!$J:$J,$B1806,MeasureStack!$K:$K,$C1806)</f>
        <v>562.5200000000001</v>
      </c>
      <c r="K1806" s="8">
        <f t="shared" si="170"/>
        <v>0.28000000000000003</v>
      </c>
      <c r="L1806" s="11" t="str">
        <f t="shared" si="171"/>
        <v>Y</v>
      </c>
      <c r="M1806" s="11" t="str">
        <f t="shared" si="172"/>
        <v>Y</v>
      </c>
      <c r="N1806" s="11" t="str">
        <f t="shared" si="173"/>
        <v>Y</v>
      </c>
      <c r="O1806" s="12" t="str">
        <f t="shared" si="174"/>
        <v>Y</v>
      </c>
    </row>
    <row r="1807" spans="1:15" x14ac:dyDescent="0.3">
      <c r="A1807" t="s">
        <v>441</v>
      </c>
      <c r="B1807" t="s">
        <v>94</v>
      </c>
      <c r="C1807" t="s">
        <v>70</v>
      </c>
      <c r="D1807" s="10">
        <f>AVERAGEIFS(Input_Dashboard!$K:$K,Input_Dashboard!$B:$B,$A1807,Input_Dashboard!$F:$F,$B1807,Input_Dashboard!$G:$G,$C1807)</f>
        <v>2009</v>
      </c>
      <c r="E1807" s="10">
        <f>AVERAGEIFS(Input_Dashboard!$L:$L,Input_Dashboard!$B:$B,$A1807,Input_Dashboard!$F:$F,$B1807,Input_Dashboard!$G:$G,$C1807)</f>
        <v>1446.48</v>
      </c>
      <c r="F1807" s="10">
        <f>AVERAGEIFS(Input_Dashboard!$M:$M,Input_Dashboard!$B:$B,$A1807,Input_Dashboard!$F:$F,$B1807,Input_Dashboard!$G:$G,$C1807)</f>
        <v>562.5200000000001</v>
      </c>
      <c r="G1807" s="8">
        <f t="shared" si="169"/>
        <v>0.28000000000000003</v>
      </c>
      <c r="H1807" s="10">
        <f>SUMIFS(MeasureStack!$Y:$Y,MeasureStack!$F:$F,$A1807,MeasureStack!$J:$J,$B1807,MeasureStack!$K:$K,$C1807)</f>
        <v>2009</v>
      </c>
      <c r="I1807" s="10">
        <f>SUMIFS(MeasureStack!$Z:$Z,MeasureStack!$F:$F,$A1807,MeasureStack!$J:$J,$B1807,MeasureStack!$K:$K,$C1807)</f>
        <v>1446.48</v>
      </c>
      <c r="J1807" s="10">
        <f>SUMIFS(MeasureStack!$AA:$AA,MeasureStack!$F:$F,$A1807,MeasureStack!$J:$J,$B1807,MeasureStack!$K:$K,$C1807)</f>
        <v>562.5200000000001</v>
      </c>
      <c r="K1807" s="8">
        <f t="shared" si="170"/>
        <v>0.28000000000000003</v>
      </c>
      <c r="L1807" s="11" t="str">
        <f t="shared" si="171"/>
        <v>Y</v>
      </c>
      <c r="M1807" s="11" t="str">
        <f t="shared" si="172"/>
        <v>Y</v>
      </c>
      <c r="N1807" s="11" t="str">
        <f t="shared" si="173"/>
        <v>Y</v>
      </c>
      <c r="O1807" s="12" t="str">
        <f t="shared" si="174"/>
        <v>Y</v>
      </c>
    </row>
    <row r="1808" spans="1:15" x14ac:dyDescent="0.3">
      <c r="A1808" t="s">
        <v>441</v>
      </c>
      <c r="B1808" t="s">
        <v>94</v>
      </c>
      <c r="C1808" t="s">
        <v>72</v>
      </c>
      <c r="D1808" s="10">
        <f>AVERAGEIFS(Input_Dashboard!$K:$K,Input_Dashboard!$B:$B,$A1808,Input_Dashboard!$F:$F,$B1808,Input_Dashboard!$G:$G,$C1808)</f>
        <v>2009</v>
      </c>
      <c r="E1808" s="10">
        <f>AVERAGEIFS(Input_Dashboard!$L:$L,Input_Dashboard!$B:$B,$A1808,Input_Dashboard!$F:$F,$B1808,Input_Dashboard!$G:$G,$C1808)</f>
        <v>1446.48</v>
      </c>
      <c r="F1808" s="10">
        <f>AVERAGEIFS(Input_Dashboard!$M:$M,Input_Dashboard!$B:$B,$A1808,Input_Dashboard!$F:$F,$B1808,Input_Dashboard!$G:$G,$C1808)</f>
        <v>562.5200000000001</v>
      </c>
      <c r="G1808" s="8">
        <f t="shared" si="169"/>
        <v>0.28000000000000003</v>
      </c>
      <c r="H1808" s="10">
        <f>SUMIFS(MeasureStack!$Y:$Y,MeasureStack!$F:$F,$A1808,MeasureStack!$J:$J,$B1808,MeasureStack!$K:$K,$C1808)</f>
        <v>2009</v>
      </c>
      <c r="I1808" s="10">
        <f>SUMIFS(MeasureStack!$Z:$Z,MeasureStack!$F:$F,$A1808,MeasureStack!$J:$J,$B1808,MeasureStack!$K:$K,$C1808)</f>
        <v>1446.48</v>
      </c>
      <c r="J1808" s="10">
        <f>SUMIFS(MeasureStack!$AA:$AA,MeasureStack!$F:$F,$A1808,MeasureStack!$J:$J,$B1808,MeasureStack!$K:$K,$C1808)</f>
        <v>562.5200000000001</v>
      </c>
      <c r="K1808" s="8">
        <f t="shared" si="170"/>
        <v>0.28000000000000003</v>
      </c>
      <c r="L1808" s="11" t="str">
        <f t="shared" si="171"/>
        <v>Y</v>
      </c>
      <c r="M1808" s="11" t="str">
        <f t="shared" si="172"/>
        <v>Y</v>
      </c>
      <c r="N1808" s="11" t="str">
        <f t="shared" si="173"/>
        <v>Y</v>
      </c>
      <c r="O1808" s="12" t="str">
        <f t="shared" si="174"/>
        <v>Y</v>
      </c>
    </row>
    <row r="1809" spans="1:15" x14ac:dyDescent="0.3">
      <c r="A1809" t="s">
        <v>441</v>
      </c>
      <c r="B1809" t="s">
        <v>94</v>
      </c>
      <c r="C1809" t="s">
        <v>74</v>
      </c>
      <c r="D1809" s="10">
        <f>AVERAGEIFS(Input_Dashboard!$K:$K,Input_Dashboard!$B:$B,$A1809,Input_Dashboard!$F:$F,$B1809,Input_Dashboard!$G:$G,$C1809)</f>
        <v>2009</v>
      </c>
      <c r="E1809" s="10">
        <f>AVERAGEIFS(Input_Dashboard!$L:$L,Input_Dashboard!$B:$B,$A1809,Input_Dashboard!$F:$F,$B1809,Input_Dashboard!$G:$G,$C1809)</f>
        <v>1446.48</v>
      </c>
      <c r="F1809" s="10">
        <f>AVERAGEIFS(Input_Dashboard!$M:$M,Input_Dashboard!$B:$B,$A1809,Input_Dashboard!$F:$F,$B1809,Input_Dashboard!$G:$G,$C1809)</f>
        <v>562.5200000000001</v>
      </c>
      <c r="G1809" s="8">
        <f t="shared" si="169"/>
        <v>0.28000000000000003</v>
      </c>
      <c r="H1809" s="10">
        <f>SUMIFS(MeasureStack!$Y:$Y,MeasureStack!$F:$F,$A1809,MeasureStack!$J:$J,$B1809,MeasureStack!$K:$K,$C1809)</f>
        <v>2009</v>
      </c>
      <c r="I1809" s="10">
        <f>SUMIFS(MeasureStack!$Z:$Z,MeasureStack!$F:$F,$A1809,MeasureStack!$J:$J,$B1809,MeasureStack!$K:$K,$C1809)</f>
        <v>1446.48</v>
      </c>
      <c r="J1809" s="10">
        <f>SUMIFS(MeasureStack!$AA:$AA,MeasureStack!$F:$F,$A1809,MeasureStack!$J:$J,$B1809,MeasureStack!$K:$K,$C1809)</f>
        <v>562.5200000000001</v>
      </c>
      <c r="K1809" s="8">
        <f t="shared" si="170"/>
        <v>0.28000000000000003</v>
      </c>
      <c r="L1809" s="11" t="str">
        <f t="shared" si="171"/>
        <v>Y</v>
      </c>
      <c r="M1809" s="11" t="str">
        <f t="shared" si="172"/>
        <v>Y</v>
      </c>
      <c r="N1809" s="11" t="str">
        <f t="shared" si="173"/>
        <v>Y</v>
      </c>
      <c r="O1809" s="12" t="str">
        <f t="shared" si="174"/>
        <v>Y</v>
      </c>
    </row>
    <row r="1810" spans="1:15" x14ac:dyDescent="0.3">
      <c r="A1810" t="s">
        <v>441</v>
      </c>
      <c r="B1810" t="s">
        <v>94</v>
      </c>
      <c r="C1810" t="s">
        <v>76</v>
      </c>
      <c r="D1810" s="10">
        <f>AVERAGEIFS(Input_Dashboard!$K:$K,Input_Dashboard!$B:$B,$A1810,Input_Dashboard!$F:$F,$B1810,Input_Dashboard!$G:$G,$C1810)</f>
        <v>2009</v>
      </c>
      <c r="E1810" s="10">
        <f>AVERAGEIFS(Input_Dashboard!$L:$L,Input_Dashboard!$B:$B,$A1810,Input_Dashboard!$F:$F,$B1810,Input_Dashboard!$G:$G,$C1810)</f>
        <v>1446.48</v>
      </c>
      <c r="F1810" s="10">
        <f>AVERAGEIFS(Input_Dashboard!$M:$M,Input_Dashboard!$B:$B,$A1810,Input_Dashboard!$F:$F,$B1810,Input_Dashboard!$G:$G,$C1810)</f>
        <v>562.5200000000001</v>
      </c>
      <c r="G1810" s="8">
        <f t="shared" si="169"/>
        <v>0.28000000000000003</v>
      </c>
      <c r="H1810" s="10">
        <f>SUMIFS(MeasureStack!$Y:$Y,MeasureStack!$F:$F,$A1810,MeasureStack!$J:$J,$B1810,MeasureStack!$K:$K,$C1810)</f>
        <v>2009</v>
      </c>
      <c r="I1810" s="10">
        <f>SUMIFS(MeasureStack!$Z:$Z,MeasureStack!$F:$F,$A1810,MeasureStack!$J:$J,$B1810,MeasureStack!$K:$K,$C1810)</f>
        <v>1446.48</v>
      </c>
      <c r="J1810" s="10">
        <f>SUMIFS(MeasureStack!$AA:$AA,MeasureStack!$F:$F,$A1810,MeasureStack!$J:$J,$B1810,MeasureStack!$K:$K,$C1810)</f>
        <v>562.5200000000001</v>
      </c>
      <c r="K1810" s="8">
        <f t="shared" si="170"/>
        <v>0.28000000000000003</v>
      </c>
      <c r="L1810" s="11" t="str">
        <f t="shared" si="171"/>
        <v>Y</v>
      </c>
      <c r="M1810" s="11" t="str">
        <f t="shared" si="172"/>
        <v>Y</v>
      </c>
      <c r="N1810" s="11" t="str">
        <f t="shared" si="173"/>
        <v>Y</v>
      </c>
      <c r="O1810" s="12" t="str">
        <f t="shared" si="174"/>
        <v>Y</v>
      </c>
    </row>
    <row r="1811" spans="1:15" x14ac:dyDescent="0.3">
      <c r="A1811" t="s">
        <v>441</v>
      </c>
      <c r="B1811" t="s">
        <v>94</v>
      </c>
      <c r="C1811" t="s">
        <v>78</v>
      </c>
      <c r="D1811" s="10">
        <f>AVERAGEIFS(Input_Dashboard!$K:$K,Input_Dashboard!$B:$B,$A1811,Input_Dashboard!$F:$F,$B1811,Input_Dashboard!$G:$G,$C1811)</f>
        <v>2009</v>
      </c>
      <c r="E1811" s="10">
        <f>AVERAGEIFS(Input_Dashboard!$L:$L,Input_Dashboard!$B:$B,$A1811,Input_Dashboard!$F:$F,$B1811,Input_Dashboard!$G:$G,$C1811)</f>
        <v>1446.48</v>
      </c>
      <c r="F1811" s="10">
        <f>AVERAGEIFS(Input_Dashboard!$M:$M,Input_Dashboard!$B:$B,$A1811,Input_Dashboard!$F:$F,$B1811,Input_Dashboard!$G:$G,$C1811)</f>
        <v>562.5200000000001</v>
      </c>
      <c r="G1811" s="8">
        <f t="shared" si="169"/>
        <v>0.28000000000000003</v>
      </c>
      <c r="H1811" s="10">
        <f>SUMIFS(MeasureStack!$Y:$Y,MeasureStack!$F:$F,$A1811,MeasureStack!$J:$J,$B1811,MeasureStack!$K:$K,$C1811)</f>
        <v>2009</v>
      </c>
      <c r="I1811" s="10">
        <f>SUMIFS(MeasureStack!$Z:$Z,MeasureStack!$F:$F,$A1811,MeasureStack!$J:$J,$B1811,MeasureStack!$K:$K,$C1811)</f>
        <v>1446.48</v>
      </c>
      <c r="J1811" s="10">
        <f>SUMIFS(MeasureStack!$AA:$AA,MeasureStack!$F:$F,$A1811,MeasureStack!$J:$J,$B1811,MeasureStack!$K:$K,$C1811)</f>
        <v>562.5200000000001</v>
      </c>
      <c r="K1811" s="8">
        <f t="shared" si="170"/>
        <v>0.28000000000000003</v>
      </c>
      <c r="L1811" s="11" t="str">
        <f t="shared" si="171"/>
        <v>Y</v>
      </c>
      <c r="M1811" s="11" t="str">
        <f t="shared" si="172"/>
        <v>Y</v>
      </c>
      <c r="N1811" s="11" t="str">
        <f t="shared" si="173"/>
        <v>Y</v>
      </c>
      <c r="O1811" s="12" t="str">
        <f t="shared" si="174"/>
        <v>Y</v>
      </c>
    </row>
    <row r="1812" spans="1:15" x14ac:dyDescent="0.3">
      <c r="A1812" t="s">
        <v>441</v>
      </c>
      <c r="B1812" t="s">
        <v>94</v>
      </c>
      <c r="C1812" t="s">
        <v>80</v>
      </c>
      <c r="D1812" s="10">
        <f>AVERAGEIFS(Input_Dashboard!$K:$K,Input_Dashboard!$B:$B,$A1812,Input_Dashboard!$F:$F,$B1812,Input_Dashboard!$G:$G,$C1812)</f>
        <v>2009</v>
      </c>
      <c r="E1812" s="10">
        <f>AVERAGEIFS(Input_Dashboard!$L:$L,Input_Dashboard!$B:$B,$A1812,Input_Dashboard!$F:$F,$B1812,Input_Dashboard!$G:$G,$C1812)</f>
        <v>1446.48</v>
      </c>
      <c r="F1812" s="10">
        <f>AVERAGEIFS(Input_Dashboard!$M:$M,Input_Dashboard!$B:$B,$A1812,Input_Dashboard!$F:$F,$B1812,Input_Dashboard!$G:$G,$C1812)</f>
        <v>562.5200000000001</v>
      </c>
      <c r="G1812" s="8">
        <f t="shared" si="169"/>
        <v>0.28000000000000003</v>
      </c>
      <c r="H1812" s="10">
        <f>SUMIFS(MeasureStack!$Y:$Y,MeasureStack!$F:$F,$A1812,MeasureStack!$J:$J,$B1812,MeasureStack!$K:$K,$C1812)</f>
        <v>2009</v>
      </c>
      <c r="I1812" s="10">
        <f>SUMIFS(MeasureStack!$Z:$Z,MeasureStack!$F:$F,$A1812,MeasureStack!$J:$J,$B1812,MeasureStack!$K:$K,$C1812)</f>
        <v>1446.48</v>
      </c>
      <c r="J1812" s="10">
        <f>SUMIFS(MeasureStack!$AA:$AA,MeasureStack!$F:$F,$A1812,MeasureStack!$J:$J,$B1812,MeasureStack!$K:$K,$C1812)</f>
        <v>562.5200000000001</v>
      </c>
      <c r="K1812" s="8">
        <f t="shared" si="170"/>
        <v>0.28000000000000003</v>
      </c>
      <c r="L1812" s="11" t="str">
        <f t="shared" si="171"/>
        <v>Y</v>
      </c>
      <c r="M1812" s="11" t="str">
        <f t="shared" si="172"/>
        <v>Y</v>
      </c>
      <c r="N1812" s="11" t="str">
        <f t="shared" si="173"/>
        <v>Y</v>
      </c>
      <c r="O1812" s="12" t="str">
        <f t="shared" si="174"/>
        <v>Y</v>
      </c>
    </row>
    <row r="1813" spans="1:15" x14ac:dyDescent="0.3">
      <c r="A1813" t="s">
        <v>441</v>
      </c>
      <c r="B1813" t="s">
        <v>94</v>
      </c>
      <c r="C1813" t="s">
        <v>82</v>
      </c>
      <c r="D1813" s="10">
        <f>AVERAGEIFS(Input_Dashboard!$K:$K,Input_Dashboard!$B:$B,$A1813,Input_Dashboard!$F:$F,$B1813,Input_Dashboard!$G:$G,$C1813)</f>
        <v>2009</v>
      </c>
      <c r="E1813" s="10">
        <f>AVERAGEIFS(Input_Dashboard!$L:$L,Input_Dashboard!$B:$B,$A1813,Input_Dashboard!$F:$F,$B1813,Input_Dashboard!$G:$G,$C1813)</f>
        <v>1446.48</v>
      </c>
      <c r="F1813" s="10">
        <f>AVERAGEIFS(Input_Dashboard!$M:$M,Input_Dashboard!$B:$B,$A1813,Input_Dashboard!$F:$F,$B1813,Input_Dashboard!$G:$G,$C1813)</f>
        <v>562.5200000000001</v>
      </c>
      <c r="G1813" s="8">
        <f t="shared" si="169"/>
        <v>0.28000000000000003</v>
      </c>
      <c r="H1813" s="10">
        <f>SUMIFS(MeasureStack!$Y:$Y,MeasureStack!$F:$F,$A1813,MeasureStack!$J:$J,$B1813,MeasureStack!$K:$K,$C1813)</f>
        <v>2009</v>
      </c>
      <c r="I1813" s="10">
        <f>SUMIFS(MeasureStack!$Z:$Z,MeasureStack!$F:$F,$A1813,MeasureStack!$J:$J,$B1813,MeasureStack!$K:$K,$C1813)</f>
        <v>1446.48</v>
      </c>
      <c r="J1813" s="10">
        <f>SUMIFS(MeasureStack!$AA:$AA,MeasureStack!$F:$F,$A1813,MeasureStack!$J:$J,$B1813,MeasureStack!$K:$K,$C1813)</f>
        <v>562.5200000000001</v>
      </c>
      <c r="K1813" s="8">
        <f t="shared" si="170"/>
        <v>0.28000000000000003</v>
      </c>
      <c r="L1813" s="11" t="str">
        <f t="shared" si="171"/>
        <v>Y</v>
      </c>
      <c r="M1813" s="11" t="str">
        <f t="shared" si="172"/>
        <v>Y</v>
      </c>
      <c r="N1813" s="11" t="str">
        <f t="shared" si="173"/>
        <v>Y</v>
      </c>
      <c r="O1813" s="12" t="str">
        <f t="shared" si="174"/>
        <v>Y</v>
      </c>
    </row>
    <row r="1814" spans="1:15" x14ac:dyDescent="0.3">
      <c r="A1814" t="s">
        <v>441</v>
      </c>
      <c r="B1814" t="s">
        <v>94</v>
      </c>
      <c r="C1814" t="s">
        <v>84</v>
      </c>
      <c r="D1814" s="10">
        <f>AVERAGEIFS(Input_Dashboard!$K:$K,Input_Dashboard!$B:$B,$A1814,Input_Dashboard!$F:$F,$B1814,Input_Dashboard!$G:$G,$C1814)</f>
        <v>2009</v>
      </c>
      <c r="E1814" s="10">
        <f>AVERAGEIFS(Input_Dashboard!$L:$L,Input_Dashboard!$B:$B,$A1814,Input_Dashboard!$F:$F,$B1814,Input_Dashboard!$G:$G,$C1814)</f>
        <v>1446.48</v>
      </c>
      <c r="F1814" s="10">
        <f>AVERAGEIFS(Input_Dashboard!$M:$M,Input_Dashboard!$B:$B,$A1814,Input_Dashboard!$F:$F,$B1814,Input_Dashboard!$G:$G,$C1814)</f>
        <v>562.5200000000001</v>
      </c>
      <c r="G1814" s="8">
        <f t="shared" si="169"/>
        <v>0.28000000000000003</v>
      </c>
      <c r="H1814" s="10">
        <f>SUMIFS(MeasureStack!$Y:$Y,MeasureStack!$F:$F,$A1814,MeasureStack!$J:$J,$B1814,MeasureStack!$K:$K,$C1814)</f>
        <v>2009</v>
      </c>
      <c r="I1814" s="10">
        <f>SUMIFS(MeasureStack!$Z:$Z,MeasureStack!$F:$F,$A1814,MeasureStack!$J:$J,$B1814,MeasureStack!$K:$K,$C1814)</f>
        <v>1446.48</v>
      </c>
      <c r="J1814" s="10">
        <f>SUMIFS(MeasureStack!$AA:$AA,MeasureStack!$F:$F,$A1814,MeasureStack!$J:$J,$B1814,MeasureStack!$K:$K,$C1814)</f>
        <v>562.5200000000001</v>
      </c>
      <c r="K1814" s="8">
        <f t="shared" si="170"/>
        <v>0.28000000000000003</v>
      </c>
      <c r="L1814" s="11" t="str">
        <f t="shared" si="171"/>
        <v>Y</v>
      </c>
      <c r="M1814" s="11" t="str">
        <f t="shared" si="172"/>
        <v>Y</v>
      </c>
      <c r="N1814" s="11" t="str">
        <f t="shared" si="173"/>
        <v>Y</v>
      </c>
      <c r="O1814" s="12" t="str">
        <f t="shared" si="174"/>
        <v>Y</v>
      </c>
    </row>
    <row r="1815" spans="1:15" x14ac:dyDescent="0.3">
      <c r="A1815" t="s">
        <v>441</v>
      </c>
      <c r="B1815" t="s">
        <v>94</v>
      </c>
      <c r="C1815" t="s">
        <v>86</v>
      </c>
      <c r="D1815" s="10">
        <f>AVERAGEIFS(Input_Dashboard!$K:$K,Input_Dashboard!$B:$B,$A1815,Input_Dashboard!$F:$F,$B1815,Input_Dashboard!$G:$G,$C1815)</f>
        <v>2009</v>
      </c>
      <c r="E1815" s="10">
        <f>AVERAGEIFS(Input_Dashboard!$L:$L,Input_Dashboard!$B:$B,$A1815,Input_Dashboard!$F:$F,$B1815,Input_Dashboard!$G:$G,$C1815)</f>
        <v>1446.48</v>
      </c>
      <c r="F1815" s="10">
        <f>AVERAGEIFS(Input_Dashboard!$M:$M,Input_Dashboard!$B:$B,$A1815,Input_Dashboard!$F:$F,$B1815,Input_Dashboard!$G:$G,$C1815)</f>
        <v>562.5200000000001</v>
      </c>
      <c r="G1815" s="8">
        <f t="shared" si="169"/>
        <v>0.28000000000000003</v>
      </c>
      <c r="H1815" s="10">
        <f>SUMIFS(MeasureStack!$Y:$Y,MeasureStack!$F:$F,$A1815,MeasureStack!$J:$J,$B1815,MeasureStack!$K:$K,$C1815)</f>
        <v>2009</v>
      </c>
      <c r="I1815" s="10">
        <f>SUMIFS(MeasureStack!$Z:$Z,MeasureStack!$F:$F,$A1815,MeasureStack!$J:$J,$B1815,MeasureStack!$K:$K,$C1815)</f>
        <v>1446.48</v>
      </c>
      <c r="J1815" s="10">
        <f>SUMIFS(MeasureStack!$AA:$AA,MeasureStack!$F:$F,$A1815,MeasureStack!$J:$J,$B1815,MeasureStack!$K:$K,$C1815)</f>
        <v>562.5200000000001</v>
      </c>
      <c r="K1815" s="8">
        <f t="shared" si="170"/>
        <v>0.28000000000000003</v>
      </c>
      <c r="L1815" s="11" t="str">
        <f t="shared" si="171"/>
        <v>Y</v>
      </c>
      <c r="M1815" s="11" t="str">
        <f t="shared" si="172"/>
        <v>Y</v>
      </c>
      <c r="N1815" s="11" t="str">
        <f t="shared" si="173"/>
        <v>Y</v>
      </c>
      <c r="O1815" s="12" t="str">
        <f t="shared" si="174"/>
        <v>Y</v>
      </c>
    </row>
    <row r="1816" spans="1:15" x14ac:dyDescent="0.3">
      <c r="A1816" t="s">
        <v>441</v>
      </c>
      <c r="B1816" t="s">
        <v>94</v>
      </c>
      <c r="C1816" t="s">
        <v>88</v>
      </c>
      <c r="D1816" s="10">
        <f>AVERAGEIFS(Input_Dashboard!$K:$K,Input_Dashboard!$B:$B,$A1816,Input_Dashboard!$F:$F,$B1816,Input_Dashboard!$G:$G,$C1816)</f>
        <v>2009</v>
      </c>
      <c r="E1816" s="10">
        <f>AVERAGEIFS(Input_Dashboard!$L:$L,Input_Dashboard!$B:$B,$A1816,Input_Dashboard!$F:$F,$B1816,Input_Dashboard!$G:$G,$C1816)</f>
        <v>1446.48</v>
      </c>
      <c r="F1816" s="10">
        <f>AVERAGEIFS(Input_Dashboard!$M:$M,Input_Dashboard!$B:$B,$A1816,Input_Dashboard!$F:$F,$B1816,Input_Dashboard!$G:$G,$C1816)</f>
        <v>562.5200000000001</v>
      </c>
      <c r="G1816" s="8">
        <f t="shared" si="169"/>
        <v>0.28000000000000003</v>
      </c>
      <c r="H1816" s="10">
        <f>SUMIFS(MeasureStack!$Y:$Y,MeasureStack!$F:$F,$A1816,MeasureStack!$J:$J,$B1816,MeasureStack!$K:$K,$C1816)</f>
        <v>2009</v>
      </c>
      <c r="I1816" s="10">
        <f>SUMIFS(MeasureStack!$Z:$Z,MeasureStack!$F:$F,$A1816,MeasureStack!$J:$J,$B1816,MeasureStack!$K:$K,$C1816)</f>
        <v>1446.48</v>
      </c>
      <c r="J1816" s="10">
        <f>SUMIFS(MeasureStack!$AA:$AA,MeasureStack!$F:$F,$A1816,MeasureStack!$J:$J,$B1816,MeasureStack!$K:$K,$C1816)</f>
        <v>562.5200000000001</v>
      </c>
      <c r="K1816" s="8">
        <f t="shared" si="170"/>
        <v>0.28000000000000003</v>
      </c>
      <c r="L1816" s="11" t="str">
        <f t="shared" si="171"/>
        <v>Y</v>
      </c>
      <c r="M1816" s="11" t="str">
        <f t="shared" si="172"/>
        <v>Y</v>
      </c>
      <c r="N1816" s="11" t="str">
        <f t="shared" si="173"/>
        <v>Y</v>
      </c>
      <c r="O1816" s="12" t="str">
        <f t="shared" si="174"/>
        <v>Y</v>
      </c>
    </row>
    <row r="1817" spans="1:15" x14ac:dyDescent="0.3">
      <c r="A1817" t="s">
        <v>441</v>
      </c>
      <c r="B1817" t="s">
        <v>94</v>
      </c>
      <c r="C1817" t="s">
        <v>90</v>
      </c>
      <c r="D1817" s="10">
        <f>AVERAGEIFS(Input_Dashboard!$K:$K,Input_Dashboard!$B:$B,$A1817,Input_Dashboard!$F:$F,$B1817,Input_Dashboard!$G:$G,$C1817)</f>
        <v>2009</v>
      </c>
      <c r="E1817" s="10">
        <f>AVERAGEIFS(Input_Dashboard!$L:$L,Input_Dashboard!$B:$B,$A1817,Input_Dashboard!$F:$F,$B1817,Input_Dashboard!$G:$G,$C1817)</f>
        <v>1446.48</v>
      </c>
      <c r="F1817" s="10">
        <f>AVERAGEIFS(Input_Dashboard!$M:$M,Input_Dashboard!$B:$B,$A1817,Input_Dashboard!$F:$F,$B1817,Input_Dashboard!$G:$G,$C1817)</f>
        <v>562.5200000000001</v>
      </c>
      <c r="G1817" s="8">
        <f t="shared" si="169"/>
        <v>0.28000000000000003</v>
      </c>
      <c r="H1817" s="10">
        <f>SUMIFS(MeasureStack!$Y:$Y,MeasureStack!$F:$F,$A1817,MeasureStack!$J:$J,$B1817,MeasureStack!$K:$K,$C1817)</f>
        <v>2009</v>
      </c>
      <c r="I1817" s="10">
        <f>SUMIFS(MeasureStack!$Z:$Z,MeasureStack!$F:$F,$A1817,MeasureStack!$J:$J,$B1817,MeasureStack!$K:$K,$C1817)</f>
        <v>1446.48</v>
      </c>
      <c r="J1817" s="10">
        <f>SUMIFS(MeasureStack!$AA:$AA,MeasureStack!$F:$F,$A1817,MeasureStack!$J:$J,$B1817,MeasureStack!$K:$K,$C1817)</f>
        <v>562.5200000000001</v>
      </c>
      <c r="K1817" s="8">
        <f t="shared" si="170"/>
        <v>0.28000000000000003</v>
      </c>
      <c r="L1817" s="11" t="str">
        <f t="shared" si="171"/>
        <v>Y</v>
      </c>
      <c r="M1817" s="11" t="str">
        <f t="shared" si="172"/>
        <v>Y</v>
      </c>
      <c r="N1817" s="11" t="str">
        <f t="shared" si="173"/>
        <v>Y</v>
      </c>
      <c r="O1817" s="12" t="str">
        <f t="shared" si="174"/>
        <v>Y</v>
      </c>
    </row>
    <row r="1818" spans="1:15" x14ac:dyDescent="0.3">
      <c r="A1818" t="s">
        <v>441</v>
      </c>
      <c r="B1818" t="s">
        <v>94</v>
      </c>
      <c r="C1818" t="s">
        <v>92</v>
      </c>
      <c r="D1818" s="10">
        <f>AVERAGEIFS(Input_Dashboard!$K:$K,Input_Dashboard!$B:$B,$A1818,Input_Dashboard!$F:$F,$B1818,Input_Dashboard!$G:$G,$C1818)</f>
        <v>2009</v>
      </c>
      <c r="E1818" s="10">
        <f>AVERAGEIFS(Input_Dashboard!$L:$L,Input_Dashboard!$B:$B,$A1818,Input_Dashboard!$F:$F,$B1818,Input_Dashboard!$G:$G,$C1818)</f>
        <v>1446.48</v>
      </c>
      <c r="F1818" s="10">
        <f>AVERAGEIFS(Input_Dashboard!$M:$M,Input_Dashboard!$B:$B,$A1818,Input_Dashboard!$F:$F,$B1818,Input_Dashboard!$G:$G,$C1818)</f>
        <v>562.5200000000001</v>
      </c>
      <c r="G1818" s="8">
        <f t="shared" si="169"/>
        <v>0.28000000000000003</v>
      </c>
      <c r="H1818" s="10">
        <f>SUMIFS(MeasureStack!$Y:$Y,MeasureStack!$F:$F,$A1818,MeasureStack!$J:$J,$B1818,MeasureStack!$K:$K,$C1818)</f>
        <v>2009</v>
      </c>
      <c r="I1818" s="10">
        <f>SUMIFS(MeasureStack!$Z:$Z,MeasureStack!$F:$F,$A1818,MeasureStack!$J:$J,$B1818,MeasureStack!$K:$K,$C1818)</f>
        <v>1446.48</v>
      </c>
      <c r="J1818" s="10">
        <f>SUMIFS(MeasureStack!$AA:$AA,MeasureStack!$F:$F,$A1818,MeasureStack!$J:$J,$B1818,MeasureStack!$K:$K,$C1818)</f>
        <v>562.5200000000001</v>
      </c>
      <c r="K1818" s="8">
        <f t="shared" si="170"/>
        <v>0.28000000000000003</v>
      </c>
      <c r="L1818" s="11" t="str">
        <f t="shared" si="171"/>
        <v>Y</v>
      </c>
      <c r="M1818" s="11" t="str">
        <f t="shared" si="172"/>
        <v>Y</v>
      </c>
      <c r="N1818" s="11" t="str">
        <f t="shared" si="173"/>
        <v>Y</v>
      </c>
      <c r="O1818" s="12" t="str">
        <f t="shared" si="174"/>
        <v>Y</v>
      </c>
    </row>
    <row r="1819" spans="1:15" x14ac:dyDescent="0.3">
      <c r="A1819" t="s">
        <v>110</v>
      </c>
      <c r="B1819" t="s">
        <v>111</v>
      </c>
      <c r="C1819" t="s">
        <v>65</v>
      </c>
      <c r="D1819" s="10">
        <f>AVERAGEIFS(Input_Dashboard!$K:$K,Input_Dashboard!$B:$B,$A1819,Input_Dashboard!$F:$F,$B1819,Input_Dashboard!$G:$G,$C1819)</f>
        <v>48078.235100774909</v>
      </c>
      <c r="E1819" s="10">
        <f>AVERAGEIFS(Input_Dashboard!$L:$L,Input_Dashboard!$B:$B,$A1819,Input_Dashboard!$F:$F,$B1819,Input_Dashboard!$G:$G,$C1819)</f>
        <v>47997.154100774911</v>
      </c>
      <c r="F1819" s="10">
        <f>AVERAGEIFS(Input_Dashboard!$M:$M,Input_Dashboard!$B:$B,$A1819,Input_Dashboard!$F:$F,$B1819,Input_Dashboard!$G:$G,$C1819)</f>
        <v>81.081000000000003</v>
      </c>
      <c r="G1819" s="8">
        <f t="shared" si="169"/>
        <v>1.6864387769236805E-3</v>
      </c>
      <c r="H1819" s="10">
        <f>SUMIFS(MeasureStack!$Y:$Y,MeasureStack!$F:$F,$A1819,MeasureStack!$J:$J,$B1819,MeasureStack!$K:$K,$C1819)</f>
        <v>48078.235100774909</v>
      </c>
      <c r="I1819" s="10">
        <f>SUMIFS(MeasureStack!$Z:$Z,MeasureStack!$F:$F,$A1819,MeasureStack!$J:$J,$B1819,MeasureStack!$K:$K,$C1819)</f>
        <v>47997.154100774911</v>
      </c>
      <c r="J1819" s="10">
        <f>SUMIFS(MeasureStack!$AA:$AA,MeasureStack!$F:$F,$A1819,MeasureStack!$J:$J,$B1819,MeasureStack!$K:$K,$C1819)</f>
        <v>81.081000000000003</v>
      </c>
      <c r="K1819" s="8">
        <f t="shared" si="170"/>
        <v>1.6864387769236805E-3</v>
      </c>
      <c r="L1819" s="11" t="str">
        <f t="shared" si="171"/>
        <v>Y</v>
      </c>
      <c r="M1819" s="11" t="str">
        <f t="shared" si="172"/>
        <v>Y</v>
      </c>
      <c r="N1819" s="11" t="str">
        <f t="shared" si="173"/>
        <v>Y</v>
      </c>
      <c r="O1819" s="12" t="str">
        <f t="shared" si="174"/>
        <v>Y</v>
      </c>
    </row>
    <row r="1820" spans="1:15" x14ac:dyDescent="0.3">
      <c r="A1820" t="s">
        <v>110</v>
      </c>
      <c r="B1820" t="s">
        <v>111</v>
      </c>
      <c r="C1820" t="s">
        <v>70</v>
      </c>
      <c r="D1820" s="10">
        <f>AVERAGEIFS(Input_Dashboard!$K:$K,Input_Dashboard!$B:$B,$A1820,Input_Dashboard!$F:$F,$B1820,Input_Dashboard!$G:$G,$C1820)</f>
        <v>287152.31968338642</v>
      </c>
      <c r="E1820" s="10">
        <f>AVERAGEIFS(Input_Dashboard!$L:$L,Input_Dashboard!$B:$B,$A1820,Input_Dashboard!$F:$F,$B1820,Input_Dashboard!$G:$G,$C1820)</f>
        <v>287071.23868338641</v>
      </c>
      <c r="F1820" s="10">
        <f>AVERAGEIFS(Input_Dashboard!$M:$M,Input_Dashboard!$B:$B,$A1820,Input_Dashboard!$F:$F,$B1820,Input_Dashboard!$G:$G,$C1820)</f>
        <v>81.081000000000003</v>
      </c>
      <c r="G1820" s="8">
        <f t="shared" si="169"/>
        <v>2.8236233678836291E-4</v>
      </c>
      <c r="H1820" s="10">
        <f>SUMIFS(MeasureStack!$Y:$Y,MeasureStack!$F:$F,$A1820,MeasureStack!$J:$J,$B1820,MeasureStack!$K:$K,$C1820)</f>
        <v>287152.31968338642</v>
      </c>
      <c r="I1820" s="10">
        <f>SUMIFS(MeasureStack!$Z:$Z,MeasureStack!$F:$F,$A1820,MeasureStack!$J:$J,$B1820,MeasureStack!$K:$K,$C1820)</f>
        <v>287071.23868338641</v>
      </c>
      <c r="J1820" s="10">
        <f>SUMIFS(MeasureStack!$AA:$AA,MeasureStack!$F:$F,$A1820,MeasureStack!$J:$J,$B1820,MeasureStack!$K:$K,$C1820)</f>
        <v>81.081000000000003</v>
      </c>
      <c r="K1820" s="8">
        <f t="shared" si="170"/>
        <v>2.8236233678836291E-4</v>
      </c>
      <c r="L1820" s="11" t="str">
        <f t="shared" si="171"/>
        <v>Y</v>
      </c>
      <c r="M1820" s="11" t="str">
        <f t="shared" si="172"/>
        <v>Y</v>
      </c>
      <c r="N1820" s="11" t="str">
        <f t="shared" si="173"/>
        <v>Y</v>
      </c>
      <c r="O1820" s="12" t="str">
        <f t="shared" si="174"/>
        <v>Y</v>
      </c>
    </row>
    <row r="1821" spans="1:15" x14ac:dyDescent="0.3">
      <c r="A1821" t="s">
        <v>110</v>
      </c>
      <c r="B1821" t="s">
        <v>111</v>
      </c>
      <c r="C1821" t="s">
        <v>72</v>
      </c>
      <c r="D1821" s="10">
        <f>AVERAGEIFS(Input_Dashboard!$K:$K,Input_Dashboard!$B:$B,$A1821,Input_Dashboard!$F:$F,$B1821,Input_Dashboard!$G:$G,$C1821)</f>
        <v>115753.00829431543</v>
      </c>
      <c r="E1821" s="10">
        <f>AVERAGEIFS(Input_Dashboard!$L:$L,Input_Dashboard!$B:$B,$A1821,Input_Dashboard!$F:$F,$B1821,Input_Dashboard!$G:$G,$C1821)</f>
        <v>115671.92729431544</v>
      </c>
      <c r="F1821" s="10">
        <f>AVERAGEIFS(Input_Dashboard!$M:$M,Input_Dashboard!$B:$B,$A1821,Input_Dashboard!$F:$F,$B1821,Input_Dashboard!$G:$G,$C1821)</f>
        <v>81.081000000000003</v>
      </c>
      <c r="G1821" s="8">
        <f t="shared" si="169"/>
        <v>7.0046559648663444E-4</v>
      </c>
      <c r="H1821" s="10">
        <f>SUMIFS(MeasureStack!$Y:$Y,MeasureStack!$F:$F,$A1821,MeasureStack!$J:$J,$B1821,MeasureStack!$K:$K,$C1821)</f>
        <v>115753.00829431543</v>
      </c>
      <c r="I1821" s="10">
        <f>SUMIFS(MeasureStack!$Z:$Z,MeasureStack!$F:$F,$A1821,MeasureStack!$J:$J,$B1821,MeasureStack!$K:$K,$C1821)</f>
        <v>115671.92729431544</v>
      </c>
      <c r="J1821" s="10">
        <f>SUMIFS(MeasureStack!$AA:$AA,MeasureStack!$F:$F,$A1821,MeasureStack!$J:$J,$B1821,MeasureStack!$K:$K,$C1821)</f>
        <v>81.081000000000003</v>
      </c>
      <c r="K1821" s="8">
        <f t="shared" si="170"/>
        <v>7.0046559648663444E-4</v>
      </c>
      <c r="L1821" s="11" t="str">
        <f t="shared" si="171"/>
        <v>Y</v>
      </c>
      <c r="M1821" s="11" t="str">
        <f t="shared" si="172"/>
        <v>Y</v>
      </c>
      <c r="N1821" s="11" t="str">
        <f t="shared" si="173"/>
        <v>Y</v>
      </c>
      <c r="O1821" s="12" t="str">
        <f t="shared" si="174"/>
        <v>Y</v>
      </c>
    </row>
    <row r="1822" spans="1:15" x14ac:dyDescent="0.3">
      <c r="A1822" t="s">
        <v>110</v>
      </c>
      <c r="B1822" t="s">
        <v>111</v>
      </c>
      <c r="C1822" t="s">
        <v>74</v>
      </c>
      <c r="D1822" s="10">
        <f>AVERAGEIFS(Input_Dashboard!$K:$K,Input_Dashboard!$B:$B,$A1822,Input_Dashboard!$F:$F,$B1822,Input_Dashboard!$G:$G,$C1822)</f>
        <v>202047.38188190106</v>
      </c>
      <c r="E1822" s="10">
        <f>AVERAGEIFS(Input_Dashboard!$L:$L,Input_Dashboard!$B:$B,$A1822,Input_Dashboard!$F:$F,$B1822,Input_Dashboard!$G:$G,$C1822)</f>
        <v>201966.30088190106</v>
      </c>
      <c r="F1822" s="10">
        <f>AVERAGEIFS(Input_Dashboard!$M:$M,Input_Dashboard!$B:$B,$A1822,Input_Dashboard!$F:$F,$B1822,Input_Dashboard!$G:$G,$C1822)</f>
        <v>81.081000000000003</v>
      </c>
      <c r="G1822" s="8">
        <f t="shared" si="169"/>
        <v>4.0129695938051176E-4</v>
      </c>
      <c r="H1822" s="10">
        <f>SUMIFS(MeasureStack!$Y:$Y,MeasureStack!$F:$F,$A1822,MeasureStack!$J:$J,$B1822,MeasureStack!$K:$K,$C1822)</f>
        <v>202047.38188190106</v>
      </c>
      <c r="I1822" s="10">
        <f>SUMIFS(MeasureStack!$Z:$Z,MeasureStack!$F:$F,$A1822,MeasureStack!$J:$J,$B1822,MeasureStack!$K:$K,$C1822)</f>
        <v>201966.30088190106</v>
      </c>
      <c r="J1822" s="10">
        <f>SUMIFS(MeasureStack!$AA:$AA,MeasureStack!$F:$F,$A1822,MeasureStack!$J:$J,$B1822,MeasureStack!$K:$K,$C1822)</f>
        <v>81.081000000000003</v>
      </c>
      <c r="K1822" s="8">
        <f t="shared" si="170"/>
        <v>4.0129695938051176E-4</v>
      </c>
      <c r="L1822" s="11" t="str">
        <f t="shared" si="171"/>
        <v>Y</v>
      </c>
      <c r="M1822" s="11" t="str">
        <f t="shared" si="172"/>
        <v>Y</v>
      </c>
      <c r="N1822" s="11" t="str">
        <f t="shared" si="173"/>
        <v>Y</v>
      </c>
      <c r="O1822" s="12" t="str">
        <f t="shared" si="174"/>
        <v>Y</v>
      </c>
    </row>
    <row r="1823" spans="1:15" x14ac:dyDescent="0.3">
      <c r="A1823" t="s">
        <v>110</v>
      </c>
      <c r="B1823" t="s">
        <v>111</v>
      </c>
      <c r="C1823" t="s">
        <v>76</v>
      </c>
      <c r="D1823" s="10">
        <f>AVERAGEIFS(Input_Dashboard!$K:$K,Input_Dashboard!$B:$B,$A1823,Input_Dashboard!$F:$F,$B1823,Input_Dashboard!$G:$G,$C1823)</f>
        <v>2105301.9287597174</v>
      </c>
      <c r="E1823" s="10">
        <f>AVERAGEIFS(Input_Dashboard!$L:$L,Input_Dashboard!$B:$B,$A1823,Input_Dashboard!$F:$F,$B1823,Input_Dashboard!$G:$G,$C1823)</f>
        <v>2105220.8477597171</v>
      </c>
      <c r="F1823" s="10">
        <f>AVERAGEIFS(Input_Dashboard!$M:$M,Input_Dashboard!$B:$B,$A1823,Input_Dashboard!$F:$F,$B1823,Input_Dashboard!$G:$G,$C1823)</f>
        <v>81.081000000000003</v>
      </c>
      <c r="G1823" s="8">
        <f t="shared" si="169"/>
        <v>3.8512765742710702E-5</v>
      </c>
      <c r="H1823" s="10">
        <f>SUMIFS(MeasureStack!$Y:$Y,MeasureStack!$F:$F,$A1823,MeasureStack!$J:$J,$B1823,MeasureStack!$K:$K,$C1823)</f>
        <v>2105301.9287597174</v>
      </c>
      <c r="I1823" s="10">
        <f>SUMIFS(MeasureStack!$Z:$Z,MeasureStack!$F:$F,$A1823,MeasureStack!$J:$J,$B1823,MeasureStack!$K:$K,$C1823)</f>
        <v>2105220.8477597171</v>
      </c>
      <c r="J1823" s="10">
        <f>SUMIFS(MeasureStack!$AA:$AA,MeasureStack!$F:$F,$A1823,MeasureStack!$J:$J,$B1823,MeasureStack!$K:$K,$C1823)</f>
        <v>81.081000000000003</v>
      </c>
      <c r="K1823" s="8">
        <f t="shared" si="170"/>
        <v>3.8512765742710702E-5</v>
      </c>
      <c r="L1823" s="11" t="str">
        <f t="shared" si="171"/>
        <v>Y</v>
      </c>
      <c r="M1823" s="11" t="str">
        <f t="shared" si="172"/>
        <v>Y</v>
      </c>
      <c r="N1823" s="11" t="str">
        <f t="shared" si="173"/>
        <v>Y</v>
      </c>
      <c r="O1823" s="12" t="str">
        <f t="shared" si="174"/>
        <v>Y</v>
      </c>
    </row>
    <row r="1824" spans="1:15" x14ac:dyDescent="0.3">
      <c r="A1824" t="s">
        <v>110</v>
      </c>
      <c r="B1824" t="s">
        <v>111</v>
      </c>
      <c r="C1824" t="s">
        <v>78</v>
      </c>
      <c r="D1824" s="10">
        <f>AVERAGEIFS(Input_Dashboard!$K:$K,Input_Dashboard!$B:$B,$A1824,Input_Dashboard!$F:$F,$B1824,Input_Dashboard!$G:$G,$C1824)</f>
        <v>233568.92504100795</v>
      </c>
      <c r="E1824" s="10">
        <f>AVERAGEIFS(Input_Dashboard!$L:$L,Input_Dashboard!$B:$B,$A1824,Input_Dashboard!$F:$F,$B1824,Input_Dashboard!$G:$G,$C1824)</f>
        <v>233487.84404100795</v>
      </c>
      <c r="F1824" s="10">
        <f>AVERAGEIFS(Input_Dashboard!$M:$M,Input_Dashboard!$B:$B,$A1824,Input_Dashboard!$F:$F,$B1824,Input_Dashboard!$G:$G,$C1824)</f>
        <v>81.081000000000003</v>
      </c>
      <c r="G1824" s="8">
        <f t="shared" si="169"/>
        <v>3.4713950062391445E-4</v>
      </c>
      <c r="H1824" s="10">
        <f>SUMIFS(MeasureStack!$Y:$Y,MeasureStack!$F:$F,$A1824,MeasureStack!$J:$J,$B1824,MeasureStack!$K:$K,$C1824)</f>
        <v>233568.92504100795</v>
      </c>
      <c r="I1824" s="10">
        <f>SUMIFS(MeasureStack!$Z:$Z,MeasureStack!$F:$F,$A1824,MeasureStack!$J:$J,$B1824,MeasureStack!$K:$K,$C1824)</f>
        <v>233487.84404100795</v>
      </c>
      <c r="J1824" s="10">
        <f>SUMIFS(MeasureStack!$AA:$AA,MeasureStack!$F:$F,$A1824,MeasureStack!$J:$J,$B1824,MeasureStack!$K:$K,$C1824)</f>
        <v>81.081000000000003</v>
      </c>
      <c r="K1824" s="8">
        <f t="shared" si="170"/>
        <v>3.4713950062391445E-4</v>
      </c>
      <c r="L1824" s="11" t="str">
        <f t="shared" si="171"/>
        <v>Y</v>
      </c>
      <c r="M1824" s="11" t="str">
        <f t="shared" si="172"/>
        <v>Y</v>
      </c>
      <c r="N1824" s="11" t="str">
        <f t="shared" si="173"/>
        <v>Y</v>
      </c>
      <c r="O1824" s="12" t="str">
        <f t="shared" si="174"/>
        <v>Y</v>
      </c>
    </row>
    <row r="1825" spans="1:15" x14ac:dyDescent="0.3">
      <c r="A1825" t="s">
        <v>110</v>
      </c>
      <c r="B1825" t="s">
        <v>111</v>
      </c>
      <c r="C1825" t="s">
        <v>80</v>
      </c>
      <c r="D1825" s="10">
        <f>AVERAGEIFS(Input_Dashboard!$K:$K,Input_Dashboard!$B:$B,$A1825,Input_Dashboard!$F:$F,$B1825,Input_Dashboard!$G:$G,$C1825)</f>
        <v>191602.17616854649</v>
      </c>
      <c r="E1825" s="10">
        <f>AVERAGEIFS(Input_Dashboard!$L:$L,Input_Dashboard!$B:$B,$A1825,Input_Dashboard!$F:$F,$B1825,Input_Dashboard!$G:$G,$C1825)</f>
        <v>191521.09516854648</v>
      </c>
      <c r="F1825" s="10">
        <f>AVERAGEIFS(Input_Dashboard!$M:$M,Input_Dashboard!$B:$B,$A1825,Input_Dashboard!$F:$F,$B1825,Input_Dashboard!$G:$G,$C1825)</f>
        <v>81.081000000000003</v>
      </c>
      <c r="G1825" s="8">
        <f t="shared" si="169"/>
        <v>4.2317369051526622E-4</v>
      </c>
      <c r="H1825" s="10">
        <f>SUMIFS(MeasureStack!$Y:$Y,MeasureStack!$F:$F,$A1825,MeasureStack!$J:$J,$B1825,MeasureStack!$K:$K,$C1825)</f>
        <v>191602.17616854649</v>
      </c>
      <c r="I1825" s="10">
        <f>SUMIFS(MeasureStack!$Z:$Z,MeasureStack!$F:$F,$A1825,MeasureStack!$J:$J,$B1825,MeasureStack!$K:$K,$C1825)</f>
        <v>191521.09516854648</v>
      </c>
      <c r="J1825" s="10">
        <f>SUMIFS(MeasureStack!$AA:$AA,MeasureStack!$F:$F,$A1825,MeasureStack!$J:$J,$B1825,MeasureStack!$K:$K,$C1825)</f>
        <v>81.081000000000003</v>
      </c>
      <c r="K1825" s="8">
        <f t="shared" si="170"/>
        <v>4.2317369051526622E-4</v>
      </c>
      <c r="L1825" s="11" t="str">
        <f t="shared" si="171"/>
        <v>Y</v>
      </c>
      <c r="M1825" s="11" t="str">
        <f t="shared" si="172"/>
        <v>Y</v>
      </c>
      <c r="N1825" s="11" t="str">
        <f t="shared" si="173"/>
        <v>Y</v>
      </c>
      <c r="O1825" s="12" t="str">
        <f t="shared" si="174"/>
        <v>Y</v>
      </c>
    </row>
    <row r="1826" spans="1:15" x14ac:dyDescent="0.3">
      <c r="A1826" t="s">
        <v>110</v>
      </c>
      <c r="B1826" t="s">
        <v>111</v>
      </c>
      <c r="C1826" t="s">
        <v>82</v>
      </c>
      <c r="D1826" s="10">
        <f>AVERAGEIFS(Input_Dashboard!$K:$K,Input_Dashboard!$B:$B,$A1826,Input_Dashboard!$F:$F,$B1826,Input_Dashboard!$G:$G,$C1826)</f>
        <v>2226772.3296982511</v>
      </c>
      <c r="E1826" s="10">
        <f>AVERAGEIFS(Input_Dashboard!$L:$L,Input_Dashboard!$B:$B,$A1826,Input_Dashboard!$F:$F,$B1826,Input_Dashboard!$G:$G,$C1826)</f>
        <v>2226691.2486982513</v>
      </c>
      <c r="F1826" s="10">
        <f>AVERAGEIFS(Input_Dashboard!$M:$M,Input_Dashboard!$B:$B,$A1826,Input_Dashboard!$F:$F,$B1826,Input_Dashboard!$G:$G,$C1826)</f>
        <v>81.081000000000003</v>
      </c>
      <c r="G1826" s="8">
        <f t="shared" si="169"/>
        <v>3.6411894884191977E-5</v>
      </c>
      <c r="H1826" s="10">
        <f>SUMIFS(MeasureStack!$Y:$Y,MeasureStack!$F:$F,$A1826,MeasureStack!$J:$J,$B1826,MeasureStack!$K:$K,$C1826)</f>
        <v>2226772.3296982511</v>
      </c>
      <c r="I1826" s="10">
        <f>SUMIFS(MeasureStack!$Z:$Z,MeasureStack!$F:$F,$A1826,MeasureStack!$J:$J,$B1826,MeasureStack!$K:$K,$C1826)</f>
        <v>2226691.2486982513</v>
      </c>
      <c r="J1826" s="10">
        <f>SUMIFS(MeasureStack!$AA:$AA,MeasureStack!$F:$F,$A1826,MeasureStack!$J:$J,$B1826,MeasureStack!$K:$K,$C1826)</f>
        <v>81.081000000000003</v>
      </c>
      <c r="K1826" s="8">
        <f t="shared" si="170"/>
        <v>3.6411894884191977E-5</v>
      </c>
      <c r="L1826" s="11" t="str">
        <f t="shared" si="171"/>
        <v>Y</v>
      </c>
      <c r="M1826" s="11" t="str">
        <f t="shared" si="172"/>
        <v>Y</v>
      </c>
      <c r="N1826" s="11" t="str">
        <f t="shared" si="173"/>
        <v>Y</v>
      </c>
      <c r="O1826" s="12" t="str">
        <f t="shared" si="174"/>
        <v>Y</v>
      </c>
    </row>
    <row r="1827" spans="1:15" x14ac:dyDescent="0.3">
      <c r="A1827" t="s">
        <v>110</v>
      </c>
      <c r="B1827" t="s">
        <v>111</v>
      </c>
      <c r="C1827" t="s">
        <v>84</v>
      </c>
      <c r="D1827" s="10">
        <f>AVERAGEIFS(Input_Dashboard!$K:$K,Input_Dashboard!$B:$B,$A1827,Input_Dashboard!$F:$F,$B1827,Input_Dashboard!$G:$G,$C1827)</f>
        <v>166452.08805928571</v>
      </c>
      <c r="E1827" s="10">
        <f>AVERAGEIFS(Input_Dashboard!$L:$L,Input_Dashboard!$B:$B,$A1827,Input_Dashboard!$F:$F,$B1827,Input_Dashboard!$G:$G,$C1827)</f>
        <v>166371.00705928571</v>
      </c>
      <c r="F1827" s="10">
        <f>AVERAGEIFS(Input_Dashboard!$M:$M,Input_Dashboard!$B:$B,$A1827,Input_Dashboard!$F:$F,$B1827,Input_Dashboard!$G:$G,$C1827)</f>
        <v>81.081000000000003</v>
      </c>
      <c r="G1827" s="8">
        <f t="shared" si="169"/>
        <v>4.8711314436092356E-4</v>
      </c>
      <c r="H1827" s="10">
        <f>SUMIFS(MeasureStack!$Y:$Y,MeasureStack!$F:$F,$A1827,MeasureStack!$J:$J,$B1827,MeasureStack!$K:$K,$C1827)</f>
        <v>166452.08805928571</v>
      </c>
      <c r="I1827" s="10">
        <f>SUMIFS(MeasureStack!$Z:$Z,MeasureStack!$F:$F,$A1827,MeasureStack!$J:$J,$B1827,MeasureStack!$K:$K,$C1827)</f>
        <v>166371.00705928571</v>
      </c>
      <c r="J1827" s="10">
        <f>SUMIFS(MeasureStack!$AA:$AA,MeasureStack!$F:$F,$A1827,MeasureStack!$J:$J,$B1827,MeasureStack!$K:$K,$C1827)</f>
        <v>81.081000000000003</v>
      </c>
      <c r="K1827" s="8">
        <f t="shared" si="170"/>
        <v>4.8711314436092356E-4</v>
      </c>
      <c r="L1827" s="11" t="str">
        <f t="shared" si="171"/>
        <v>Y</v>
      </c>
      <c r="M1827" s="11" t="str">
        <f t="shared" si="172"/>
        <v>Y</v>
      </c>
      <c r="N1827" s="11" t="str">
        <f t="shared" si="173"/>
        <v>Y</v>
      </c>
      <c r="O1827" s="12" t="str">
        <f t="shared" si="174"/>
        <v>Y</v>
      </c>
    </row>
    <row r="1828" spans="1:15" x14ac:dyDescent="0.3">
      <c r="A1828" t="s">
        <v>110</v>
      </c>
      <c r="B1828" t="s">
        <v>111</v>
      </c>
      <c r="C1828" t="s">
        <v>86</v>
      </c>
      <c r="D1828" s="10">
        <f>AVERAGEIFS(Input_Dashboard!$K:$K,Input_Dashboard!$B:$B,$A1828,Input_Dashboard!$F:$F,$B1828,Input_Dashboard!$G:$G,$C1828)</f>
        <v>120615.34156781866</v>
      </c>
      <c r="E1828" s="10">
        <f>AVERAGEIFS(Input_Dashboard!$L:$L,Input_Dashboard!$B:$B,$A1828,Input_Dashboard!$F:$F,$B1828,Input_Dashboard!$G:$G,$C1828)</f>
        <v>120534.26056781865</v>
      </c>
      <c r="F1828" s="10">
        <f>AVERAGEIFS(Input_Dashboard!$M:$M,Input_Dashboard!$B:$B,$A1828,Input_Dashboard!$F:$F,$B1828,Input_Dashboard!$G:$G,$C1828)</f>
        <v>81.081000000000003</v>
      </c>
      <c r="G1828" s="8">
        <f t="shared" si="169"/>
        <v>6.7222791848921151E-4</v>
      </c>
      <c r="H1828" s="10">
        <f>SUMIFS(MeasureStack!$Y:$Y,MeasureStack!$F:$F,$A1828,MeasureStack!$J:$J,$B1828,MeasureStack!$K:$K,$C1828)</f>
        <v>120615.34156781866</v>
      </c>
      <c r="I1828" s="10">
        <f>SUMIFS(MeasureStack!$Z:$Z,MeasureStack!$F:$F,$A1828,MeasureStack!$J:$J,$B1828,MeasureStack!$K:$K,$C1828)</f>
        <v>120534.26056781865</v>
      </c>
      <c r="J1828" s="10">
        <f>SUMIFS(MeasureStack!$AA:$AA,MeasureStack!$F:$F,$A1828,MeasureStack!$J:$J,$B1828,MeasureStack!$K:$K,$C1828)</f>
        <v>81.081000000000003</v>
      </c>
      <c r="K1828" s="8">
        <f t="shared" si="170"/>
        <v>6.7222791848921151E-4</v>
      </c>
      <c r="L1828" s="11" t="str">
        <f t="shared" si="171"/>
        <v>Y</v>
      </c>
      <c r="M1828" s="11" t="str">
        <f t="shared" si="172"/>
        <v>Y</v>
      </c>
      <c r="N1828" s="11" t="str">
        <f t="shared" si="173"/>
        <v>Y</v>
      </c>
      <c r="O1828" s="12" t="str">
        <f t="shared" si="174"/>
        <v>Y</v>
      </c>
    </row>
    <row r="1829" spans="1:15" x14ac:dyDescent="0.3">
      <c r="A1829" t="s">
        <v>110</v>
      </c>
      <c r="B1829" t="s">
        <v>111</v>
      </c>
      <c r="C1829" t="s">
        <v>88</v>
      </c>
      <c r="D1829" s="10">
        <f>AVERAGEIFS(Input_Dashboard!$K:$K,Input_Dashboard!$B:$B,$A1829,Input_Dashboard!$F:$F,$B1829,Input_Dashboard!$G:$G,$C1829)</f>
        <v>52681.843978910387</v>
      </c>
      <c r="E1829" s="10">
        <f>AVERAGEIFS(Input_Dashboard!$L:$L,Input_Dashboard!$B:$B,$A1829,Input_Dashboard!$F:$F,$B1829,Input_Dashboard!$G:$G,$C1829)</f>
        <v>52600.762978910388</v>
      </c>
      <c r="F1829" s="10">
        <f>AVERAGEIFS(Input_Dashboard!$M:$M,Input_Dashboard!$B:$B,$A1829,Input_Dashboard!$F:$F,$B1829,Input_Dashboard!$G:$G,$C1829)</f>
        <v>81.081000000000003</v>
      </c>
      <c r="G1829" s="8">
        <f t="shared" si="169"/>
        <v>1.5390691341870717E-3</v>
      </c>
      <c r="H1829" s="10">
        <f>SUMIFS(MeasureStack!$Y:$Y,MeasureStack!$F:$F,$A1829,MeasureStack!$J:$J,$B1829,MeasureStack!$K:$K,$C1829)</f>
        <v>52681.843978910387</v>
      </c>
      <c r="I1829" s="10">
        <f>SUMIFS(MeasureStack!$Z:$Z,MeasureStack!$F:$F,$A1829,MeasureStack!$J:$J,$B1829,MeasureStack!$K:$K,$C1829)</f>
        <v>52600.762978910388</v>
      </c>
      <c r="J1829" s="10">
        <f>SUMIFS(MeasureStack!$AA:$AA,MeasureStack!$F:$F,$A1829,MeasureStack!$J:$J,$B1829,MeasureStack!$K:$K,$C1829)</f>
        <v>81.081000000000003</v>
      </c>
      <c r="K1829" s="8">
        <f t="shared" si="170"/>
        <v>1.5390691341870717E-3</v>
      </c>
      <c r="L1829" s="11" t="str">
        <f t="shared" si="171"/>
        <v>Y</v>
      </c>
      <c r="M1829" s="11" t="str">
        <f t="shared" si="172"/>
        <v>Y</v>
      </c>
      <c r="N1829" s="11" t="str">
        <f t="shared" si="173"/>
        <v>Y</v>
      </c>
      <c r="O1829" s="12" t="str">
        <f t="shared" si="174"/>
        <v>Y</v>
      </c>
    </row>
    <row r="1830" spans="1:15" x14ac:dyDescent="0.3">
      <c r="A1830" t="s">
        <v>110</v>
      </c>
      <c r="B1830" t="s">
        <v>111</v>
      </c>
      <c r="C1830" t="s">
        <v>90</v>
      </c>
      <c r="D1830" s="10">
        <f>AVERAGEIFS(Input_Dashboard!$K:$K,Input_Dashboard!$B:$B,$A1830,Input_Dashboard!$F:$F,$B1830,Input_Dashboard!$G:$G,$C1830)</f>
        <v>196876.97316508653</v>
      </c>
      <c r="E1830" s="10">
        <f>AVERAGEIFS(Input_Dashboard!$L:$L,Input_Dashboard!$B:$B,$A1830,Input_Dashboard!$F:$F,$B1830,Input_Dashboard!$G:$G,$C1830)</f>
        <v>196795.89216508652</v>
      </c>
      <c r="F1830" s="10">
        <f>AVERAGEIFS(Input_Dashboard!$M:$M,Input_Dashboard!$B:$B,$A1830,Input_Dashboard!$F:$F,$B1830,Input_Dashboard!$G:$G,$C1830)</f>
        <v>81.081000000000003</v>
      </c>
      <c r="G1830" s="8">
        <f t="shared" si="169"/>
        <v>4.1183587240551208E-4</v>
      </c>
      <c r="H1830" s="10">
        <f>SUMIFS(MeasureStack!$Y:$Y,MeasureStack!$F:$F,$A1830,MeasureStack!$J:$J,$B1830,MeasureStack!$K:$K,$C1830)</f>
        <v>196876.97316508653</v>
      </c>
      <c r="I1830" s="10">
        <f>SUMIFS(MeasureStack!$Z:$Z,MeasureStack!$F:$F,$A1830,MeasureStack!$J:$J,$B1830,MeasureStack!$K:$K,$C1830)</f>
        <v>196795.89216508652</v>
      </c>
      <c r="J1830" s="10">
        <f>SUMIFS(MeasureStack!$AA:$AA,MeasureStack!$F:$F,$A1830,MeasureStack!$J:$J,$B1830,MeasureStack!$K:$K,$C1830)</f>
        <v>81.081000000000003</v>
      </c>
      <c r="K1830" s="8">
        <f t="shared" si="170"/>
        <v>4.1183587240551208E-4</v>
      </c>
      <c r="L1830" s="11" t="str">
        <f t="shared" si="171"/>
        <v>Y</v>
      </c>
      <c r="M1830" s="11" t="str">
        <f t="shared" si="172"/>
        <v>Y</v>
      </c>
      <c r="N1830" s="11" t="str">
        <f t="shared" si="173"/>
        <v>Y</v>
      </c>
      <c r="O1830" s="12" t="str">
        <f t="shared" si="174"/>
        <v>Y</v>
      </c>
    </row>
    <row r="1831" spans="1:15" x14ac:dyDescent="0.3">
      <c r="A1831" t="s">
        <v>110</v>
      </c>
      <c r="B1831" t="s">
        <v>111</v>
      </c>
      <c r="C1831" t="s">
        <v>92</v>
      </c>
      <c r="D1831" s="10">
        <f>AVERAGEIFS(Input_Dashboard!$K:$K,Input_Dashboard!$B:$B,$A1831,Input_Dashboard!$F:$F,$B1831,Input_Dashboard!$G:$G,$C1831)</f>
        <v>19557.83414140833</v>
      </c>
      <c r="E1831" s="10">
        <f>AVERAGEIFS(Input_Dashboard!$L:$L,Input_Dashboard!$B:$B,$A1831,Input_Dashboard!$F:$F,$B1831,Input_Dashboard!$G:$G,$C1831)</f>
        <v>19476.753141408328</v>
      </c>
      <c r="F1831" s="10">
        <f>AVERAGEIFS(Input_Dashboard!$M:$M,Input_Dashboard!$B:$B,$A1831,Input_Dashboard!$F:$F,$B1831,Input_Dashboard!$G:$G,$C1831)</f>
        <v>81.081000000000003</v>
      </c>
      <c r="G1831" s="8">
        <f t="shared" si="169"/>
        <v>4.1457044483434544E-3</v>
      </c>
      <c r="H1831" s="10">
        <f>SUMIFS(MeasureStack!$Y:$Y,MeasureStack!$F:$F,$A1831,MeasureStack!$J:$J,$B1831,MeasureStack!$K:$K,$C1831)</f>
        <v>19557.83414140833</v>
      </c>
      <c r="I1831" s="10">
        <f>SUMIFS(MeasureStack!$Z:$Z,MeasureStack!$F:$F,$A1831,MeasureStack!$J:$J,$B1831,MeasureStack!$K:$K,$C1831)</f>
        <v>19476.753141408328</v>
      </c>
      <c r="J1831" s="10">
        <f>SUMIFS(MeasureStack!$AA:$AA,MeasureStack!$F:$F,$A1831,MeasureStack!$J:$J,$B1831,MeasureStack!$K:$K,$C1831)</f>
        <v>81.081000000000003</v>
      </c>
      <c r="K1831" s="8">
        <f t="shared" si="170"/>
        <v>4.1457044483434544E-3</v>
      </c>
      <c r="L1831" s="11" t="str">
        <f t="shared" si="171"/>
        <v>Y</v>
      </c>
      <c r="M1831" s="11" t="str">
        <f t="shared" si="172"/>
        <v>Y</v>
      </c>
      <c r="N1831" s="11" t="str">
        <f t="shared" si="173"/>
        <v>Y</v>
      </c>
      <c r="O1831" s="12" t="str">
        <f t="shared" si="174"/>
        <v>Y</v>
      </c>
    </row>
    <row r="1832" spans="1:15" x14ac:dyDescent="0.3">
      <c r="A1832" t="s">
        <v>110</v>
      </c>
      <c r="B1832" t="s">
        <v>94</v>
      </c>
      <c r="C1832" t="s">
        <v>65</v>
      </c>
      <c r="D1832" s="10">
        <f>AVERAGEIFS(Input_Dashboard!$K:$K,Input_Dashboard!$B:$B,$A1832,Input_Dashboard!$F:$F,$B1832,Input_Dashboard!$G:$G,$C1832)</f>
        <v>48078.235100774909</v>
      </c>
      <c r="E1832" s="10">
        <f>AVERAGEIFS(Input_Dashboard!$L:$L,Input_Dashboard!$B:$B,$A1832,Input_Dashboard!$F:$F,$B1832,Input_Dashboard!$G:$G,$C1832)</f>
        <v>47997.154100774911</v>
      </c>
      <c r="F1832" s="10">
        <f>AVERAGEIFS(Input_Dashboard!$M:$M,Input_Dashboard!$B:$B,$A1832,Input_Dashboard!$F:$F,$B1832,Input_Dashboard!$G:$G,$C1832)</f>
        <v>81.081000000000003</v>
      </c>
      <c r="G1832" s="8">
        <f t="shared" si="169"/>
        <v>1.6864387769236805E-3</v>
      </c>
      <c r="H1832" s="10">
        <f>SUMIFS(MeasureStack!$Y:$Y,MeasureStack!$F:$F,$A1832,MeasureStack!$J:$J,$B1832,MeasureStack!$K:$K,$C1832)</f>
        <v>48078.235100774909</v>
      </c>
      <c r="I1832" s="10">
        <f>SUMIFS(MeasureStack!$Z:$Z,MeasureStack!$F:$F,$A1832,MeasureStack!$J:$J,$B1832,MeasureStack!$K:$K,$C1832)</f>
        <v>47997.154100774911</v>
      </c>
      <c r="J1832" s="10">
        <f>SUMIFS(MeasureStack!$AA:$AA,MeasureStack!$F:$F,$A1832,MeasureStack!$J:$J,$B1832,MeasureStack!$K:$K,$C1832)</f>
        <v>81.081000000000003</v>
      </c>
      <c r="K1832" s="8">
        <f t="shared" si="170"/>
        <v>1.6864387769236805E-3</v>
      </c>
      <c r="L1832" s="11" t="str">
        <f t="shared" si="171"/>
        <v>Y</v>
      </c>
      <c r="M1832" s="11" t="str">
        <f t="shared" si="172"/>
        <v>Y</v>
      </c>
      <c r="N1832" s="11" t="str">
        <f t="shared" si="173"/>
        <v>Y</v>
      </c>
      <c r="O1832" s="12" t="str">
        <f t="shared" si="174"/>
        <v>Y</v>
      </c>
    </row>
    <row r="1833" spans="1:15" x14ac:dyDescent="0.3">
      <c r="A1833" t="s">
        <v>110</v>
      </c>
      <c r="B1833" t="s">
        <v>94</v>
      </c>
      <c r="C1833" t="s">
        <v>70</v>
      </c>
      <c r="D1833" s="10">
        <f>AVERAGEIFS(Input_Dashboard!$K:$K,Input_Dashboard!$B:$B,$A1833,Input_Dashboard!$F:$F,$B1833,Input_Dashboard!$G:$G,$C1833)</f>
        <v>287152.31968338642</v>
      </c>
      <c r="E1833" s="10">
        <f>AVERAGEIFS(Input_Dashboard!$L:$L,Input_Dashboard!$B:$B,$A1833,Input_Dashboard!$F:$F,$B1833,Input_Dashboard!$G:$G,$C1833)</f>
        <v>287071.23868338641</v>
      </c>
      <c r="F1833" s="10">
        <f>AVERAGEIFS(Input_Dashboard!$M:$M,Input_Dashboard!$B:$B,$A1833,Input_Dashboard!$F:$F,$B1833,Input_Dashboard!$G:$G,$C1833)</f>
        <v>81.081000000000003</v>
      </c>
      <c r="G1833" s="8">
        <f t="shared" si="169"/>
        <v>2.8236233678836291E-4</v>
      </c>
      <c r="H1833" s="10">
        <f>SUMIFS(MeasureStack!$Y:$Y,MeasureStack!$F:$F,$A1833,MeasureStack!$J:$J,$B1833,MeasureStack!$K:$K,$C1833)</f>
        <v>287152.31968338642</v>
      </c>
      <c r="I1833" s="10">
        <f>SUMIFS(MeasureStack!$Z:$Z,MeasureStack!$F:$F,$A1833,MeasureStack!$J:$J,$B1833,MeasureStack!$K:$K,$C1833)</f>
        <v>287071.23868338641</v>
      </c>
      <c r="J1833" s="10">
        <f>SUMIFS(MeasureStack!$AA:$AA,MeasureStack!$F:$F,$A1833,MeasureStack!$J:$J,$B1833,MeasureStack!$K:$K,$C1833)</f>
        <v>81.081000000000003</v>
      </c>
      <c r="K1833" s="8">
        <f t="shared" si="170"/>
        <v>2.8236233678836291E-4</v>
      </c>
      <c r="L1833" s="11" t="str">
        <f t="shared" si="171"/>
        <v>Y</v>
      </c>
      <c r="M1833" s="11" t="str">
        <f t="shared" si="172"/>
        <v>Y</v>
      </c>
      <c r="N1833" s="11" t="str">
        <f t="shared" si="173"/>
        <v>Y</v>
      </c>
      <c r="O1833" s="12" t="str">
        <f t="shared" si="174"/>
        <v>Y</v>
      </c>
    </row>
    <row r="1834" spans="1:15" x14ac:dyDescent="0.3">
      <c r="A1834" t="s">
        <v>110</v>
      </c>
      <c r="B1834" t="s">
        <v>94</v>
      </c>
      <c r="C1834" t="s">
        <v>72</v>
      </c>
      <c r="D1834" s="10">
        <f>AVERAGEIFS(Input_Dashboard!$K:$K,Input_Dashboard!$B:$B,$A1834,Input_Dashboard!$F:$F,$B1834,Input_Dashboard!$G:$G,$C1834)</f>
        <v>115753.00829431543</v>
      </c>
      <c r="E1834" s="10">
        <f>AVERAGEIFS(Input_Dashboard!$L:$L,Input_Dashboard!$B:$B,$A1834,Input_Dashboard!$F:$F,$B1834,Input_Dashboard!$G:$G,$C1834)</f>
        <v>115671.92729431544</v>
      </c>
      <c r="F1834" s="10">
        <f>AVERAGEIFS(Input_Dashboard!$M:$M,Input_Dashboard!$B:$B,$A1834,Input_Dashboard!$F:$F,$B1834,Input_Dashboard!$G:$G,$C1834)</f>
        <v>81.081000000000003</v>
      </c>
      <c r="G1834" s="8">
        <f t="shared" si="169"/>
        <v>7.0046559648663444E-4</v>
      </c>
      <c r="H1834" s="10">
        <f>SUMIFS(MeasureStack!$Y:$Y,MeasureStack!$F:$F,$A1834,MeasureStack!$J:$J,$B1834,MeasureStack!$K:$K,$C1834)</f>
        <v>115753.00829431543</v>
      </c>
      <c r="I1834" s="10">
        <f>SUMIFS(MeasureStack!$Z:$Z,MeasureStack!$F:$F,$A1834,MeasureStack!$J:$J,$B1834,MeasureStack!$K:$K,$C1834)</f>
        <v>115671.92729431544</v>
      </c>
      <c r="J1834" s="10">
        <f>SUMIFS(MeasureStack!$AA:$AA,MeasureStack!$F:$F,$A1834,MeasureStack!$J:$J,$B1834,MeasureStack!$K:$K,$C1834)</f>
        <v>81.081000000000003</v>
      </c>
      <c r="K1834" s="8">
        <f t="shared" si="170"/>
        <v>7.0046559648663444E-4</v>
      </c>
      <c r="L1834" s="11" t="str">
        <f t="shared" si="171"/>
        <v>Y</v>
      </c>
      <c r="M1834" s="11" t="str">
        <f t="shared" si="172"/>
        <v>Y</v>
      </c>
      <c r="N1834" s="11" t="str">
        <f t="shared" si="173"/>
        <v>Y</v>
      </c>
      <c r="O1834" s="12" t="str">
        <f t="shared" si="174"/>
        <v>Y</v>
      </c>
    </row>
    <row r="1835" spans="1:15" x14ac:dyDescent="0.3">
      <c r="A1835" t="s">
        <v>110</v>
      </c>
      <c r="B1835" t="s">
        <v>94</v>
      </c>
      <c r="C1835" t="s">
        <v>74</v>
      </c>
      <c r="D1835" s="10">
        <f>AVERAGEIFS(Input_Dashboard!$K:$K,Input_Dashboard!$B:$B,$A1835,Input_Dashboard!$F:$F,$B1835,Input_Dashboard!$G:$G,$C1835)</f>
        <v>202047.38188190106</v>
      </c>
      <c r="E1835" s="10">
        <f>AVERAGEIFS(Input_Dashboard!$L:$L,Input_Dashboard!$B:$B,$A1835,Input_Dashboard!$F:$F,$B1835,Input_Dashboard!$G:$G,$C1835)</f>
        <v>201966.30088190106</v>
      </c>
      <c r="F1835" s="10">
        <f>AVERAGEIFS(Input_Dashboard!$M:$M,Input_Dashboard!$B:$B,$A1835,Input_Dashboard!$F:$F,$B1835,Input_Dashboard!$G:$G,$C1835)</f>
        <v>81.081000000000003</v>
      </c>
      <c r="G1835" s="8">
        <f t="shared" si="169"/>
        <v>4.0129695938051176E-4</v>
      </c>
      <c r="H1835" s="10">
        <f>SUMIFS(MeasureStack!$Y:$Y,MeasureStack!$F:$F,$A1835,MeasureStack!$J:$J,$B1835,MeasureStack!$K:$K,$C1835)</f>
        <v>202047.38188190106</v>
      </c>
      <c r="I1835" s="10">
        <f>SUMIFS(MeasureStack!$Z:$Z,MeasureStack!$F:$F,$A1835,MeasureStack!$J:$J,$B1835,MeasureStack!$K:$K,$C1835)</f>
        <v>201966.30088190106</v>
      </c>
      <c r="J1835" s="10">
        <f>SUMIFS(MeasureStack!$AA:$AA,MeasureStack!$F:$F,$A1835,MeasureStack!$J:$J,$B1835,MeasureStack!$K:$K,$C1835)</f>
        <v>81.081000000000003</v>
      </c>
      <c r="K1835" s="8">
        <f t="shared" si="170"/>
        <v>4.0129695938051176E-4</v>
      </c>
      <c r="L1835" s="11" t="str">
        <f t="shared" si="171"/>
        <v>Y</v>
      </c>
      <c r="M1835" s="11" t="str">
        <f t="shared" si="172"/>
        <v>Y</v>
      </c>
      <c r="N1835" s="11" t="str">
        <f t="shared" si="173"/>
        <v>Y</v>
      </c>
      <c r="O1835" s="12" t="str">
        <f t="shared" si="174"/>
        <v>Y</v>
      </c>
    </row>
    <row r="1836" spans="1:15" x14ac:dyDescent="0.3">
      <c r="A1836" t="s">
        <v>110</v>
      </c>
      <c r="B1836" t="s">
        <v>94</v>
      </c>
      <c r="C1836" t="s">
        <v>76</v>
      </c>
      <c r="D1836" s="10">
        <f>AVERAGEIFS(Input_Dashboard!$K:$K,Input_Dashboard!$B:$B,$A1836,Input_Dashboard!$F:$F,$B1836,Input_Dashboard!$G:$G,$C1836)</f>
        <v>2105301.9287597174</v>
      </c>
      <c r="E1836" s="10">
        <f>AVERAGEIFS(Input_Dashboard!$L:$L,Input_Dashboard!$B:$B,$A1836,Input_Dashboard!$F:$F,$B1836,Input_Dashboard!$G:$G,$C1836)</f>
        <v>2105220.8477597171</v>
      </c>
      <c r="F1836" s="10">
        <f>AVERAGEIFS(Input_Dashboard!$M:$M,Input_Dashboard!$B:$B,$A1836,Input_Dashboard!$F:$F,$B1836,Input_Dashboard!$G:$G,$C1836)</f>
        <v>81.081000000000003</v>
      </c>
      <c r="G1836" s="8">
        <f t="shared" si="169"/>
        <v>3.8512765742710702E-5</v>
      </c>
      <c r="H1836" s="10">
        <f>SUMIFS(MeasureStack!$Y:$Y,MeasureStack!$F:$F,$A1836,MeasureStack!$J:$J,$B1836,MeasureStack!$K:$K,$C1836)</f>
        <v>2105301.9287597174</v>
      </c>
      <c r="I1836" s="10">
        <f>SUMIFS(MeasureStack!$Z:$Z,MeasureStack!$F:$F,$A1836,MeasureStack!$J:$J,$B1836,MeasureStack!$K:$K,$C1836)</f>
        <v>2105220.8477597171</v>
      </c>
      <c r="J1836" s="10">
        <f>SUMIFS(MeasureStack!$AA:$AA,MeasureStack!$F:$F,$A1836,MeasureStack!$J:$J,$B1836,MeasureStack!$K:$K,$C1836)</f>
        <v>81.081000000000003</v>
      </c>
      <c r="K1836" s="8">
        <f t="shared" si="170"/>
        <v>3.8512765742710702E-5</v>
      </c>
      <c r="L1836" s="11" t="str">
        <f t="shared" si="171"/>
        <v>Y</v>
      </c>
      <c r="M1836" s="11" t="str">
        <f t="shared" si="172"/>
        <v>Y</v>
      </c>
      <c r="N1836" s="11" t="str">
        <f t="shared" si="173"/>
        <v>Y</v>
      </c>
      <c r="O1836" s="12" t="str">
        <f t="shared" si="174"/>
        <v>Y</v>
      </c>
    </row>
    <row r="1837" spans="1:15" x14ac:dyDescent="0.3">
      <c r="A1837" t="s">
        <v>110</v>
      </c>
      <c r="B1837" t="s">
        <v>94</v>
      </c>
      <c r="C1837" t="s">
        <v>78</v>
      </c>
      <c r="D1837" s="10">
        <f>AVERAGEIFS(Input_Dashboard!$K:$K,Input_Dashboard!$B:$B,$A1837,Input_Dashboard!$F:$F,$B1837,Input_Dashboard!$G:$G,$C1837)</f>
        <v>233568.92504100795</v>
      </c>
      <c r="E1837" s="10">
        <f>AVERAGEIFS(Input_Dashboard!$L:$L,Input_Dashboard!$B:$B,$A1837,Input_Dashboard!$F:$F,$B1837,Input_Dashboard!$G:$G,$C1837)</f>
        <v>233487.84404100795</v>
      </c>
      <c r="F1837" s="10">
        <f>AVERAGEIFS(Input_Dashboard!$M:$M,Input_Dashboard!$B:$B,$A1837,Input_Dashboard!$F:$F,$B1837,Input_Dashboard!$G:$G,$C1837)</f>
        <v>81.081000000000003</v>
      </c>
      <c r="G1837" s="8">
        <f t="shared" si="169"/>
        <v>3.4713950062391445E-4</v>
      </c>
      <c r="H1837" s="10">
        <f>SUMIFS(MeasureStack!$Y:$Y,MeasureStack!$F:$F,$A1837,MeasureStack!$J:$J,$B1837,MeasureStack!$K:$K,$C1837)</f>
        <v>233568.92504100795</v>
      </c>
      <c r="I1837" s="10">
        <f>SUMIFS(MeasureStack!$Z:$Z,MeasureStack!$F:$F,$A1837,MeasureStack!$J:$J,$B1837,MeasureStack!$K:$K,$C1837)</f>
        <v>233487.84404100795</v>
      </c>
      <c r="J1837" s="10">
        <f>SUMIFS(MeasureStack!$AA:$AA,MeasureStack!$F:$F,$A1837,MeasureStack!$J:$J,$B1837,MeasureStack!$K:$K,$C1837)</f>
        <v>81.081000000000003</v>
      </c>
      <c r="K1837" s="8">
        <f t="shared" si="170"/>
        <v>3.4713950062391445E-4</v>
      </c>
      <c r="L1837" s="11" t="str">
        <f t="shared" si="171"/>
        <v>Y</v>
      </c>
      <c r="M1837" s="11" t="str">
        <f t="shared" si="172"/>
        <v>Y</v>
      </c>
      <c r="N1837" s="11" t="str">
        <f t="shared" si="173"/>
        <v>Y</v>
      </c>
      <c r="O1837" s="12" t="str">
        <f t="shared" si="174"/>
        <v>Y</v>
      </c>
    </row>
    <row r="1838" spans="1:15" x14ac:dyDescent="0.3">
      <c r="A1838" t="s">
        <v>110</v>
      </c>
      <c r="B1838" t="s">
        <v>94</v>
      </c>
      <c r="C1838" t="s">
        <v>80</v>
      </c>
      <c r="D1838" s="10">
        <f>AVERAGEIFS(Input_Dashboard!$K:$K,Input_Dashboard!$B:$B,$A1838,Input_Dashboard!$F:$F,$B1838,Input_Dashboard!$G:$G,$C1838)</f>
        <v>191602.17616854649</v>
      </c>
      <c r="E1838" s="10">
        <f>AVERAGEIFS(Input_Dashboard!$L:$L,Input_Dashboard!$B:$B,$A1838,Input_Dashboard!$F:$F,$B1838,Input_Dashboard!$G:$G,$C1838)</f>
        <v>191521.09516854648</v>
      </c>
      <c r="F1838" s="10">
        <f>AVERAGEIFS(Input_Dashboard!$M:$M,Input_Dashboard!$B:$B,$A1838,Input_Dashboard!$F:$F,$B1838,Input_Dashboard!$G:$G,$C1838)</f>
        <v>81.081000000000003</v>
      </c>
      <c r="G1838" s="8">
        <f t="shared" si="169"/>
        <v>4.2317369051526622E-4</v>
      </c>
      <c r="H1838" s="10">
        <f>SUMIFS(MeasureStack!$Y:$Y,MeasureStack!$F:$F,$A1838,MeasureStack!$J:$J,$B1838,MeasureStack!$K:$K,$C1838)</f>
        <v>191602.17616854649</v>
      </c>
      <c r="I1838" s="10">
        <f>SUMIFS(MeasureStack!$Z:$Z,MeasureStack!$F:$F,$A1838,MeasureStack!$J:$J,$B1838,MeasureStack!$K:$K,$C1838)</f>
        <v>191521.09516854648</v>
      </c>
      <c r="J1838" s="10">
        <f>SUMIFS(MeasureStack!$AA:$AA,MeasureStack!$F:$F,$A1838,MeasureStack!$J:$J,$B1838,MeasureStack!$K:$K,$C1838)</f>
        <v>81.081000000000003</v>
      </c>
      <c r="K1838" s="8">
        <f t="shared" si="170"/>
        <v>4.2317369051526622E-4</v>
      </c>
      <c r="L1838" s="11" t="str">
        <f t="shared" si="171"/>
        <v>Y</v>
      </c>
      <c r="M1838" s="11" t="str">
        <f t="shared" si="172"/>
        <v>Y</v>
      </c>
      <c r="N1838" s="11" t="str">
        <f t="shared" si="173"/>
        <v>Y</v>
      </c>
      <c r="O1838" s="12" t="str">
        <f t="shared" si="174"/>
        <v>Y</v>
      </c>
    </row>
    <row r="1839" spans="1:15" x14ac:dyDescent="0.3">
      <c r="A1839" t="s">
        <v>110</v>
      </c>
      <c r="B1839" t="s">
        <v>94</v>
      </c>
      <c r="C1839" t="s">
        <v>82</v>
      </c>
      <c r="D1839" s="10">
        <f>AVERAGEIFS(Input_Dashboard!$K:$K,Input_Dashboard!$B:$B,$A1839,Input_Dashboard!$F:$F,$B1839,Input_Dashboard!$G:$G,$C1839)</f>
        <v>2226772.3296982511</v>
      </c>
      <c r="E1839" s="10">
        <f>AVERAGEIFS(Input_Dashboard!$L:$L,Input_Dashboard!$B:$B,$A1839,Input_Dashboard!$F:$F,$B1839,Input_Dashboard!$G:$G,$C1839)</f>
        <v>2226691.2486982513</v>
      </c>
      <c r="F1839" s="10">
        <f>AVERAGEIFS(Input_Dashboard!$M:$M,Input_Dashboard!$B:$B,$A1839,Input_Dashboard!$F:$F,$B1839,Input_Dashboard!$G:$G,$C1839)</f>
        <v>81.081000000000003</v>
      </c>
      <c r="G1839" s="8">
        <f t="shared" si="169"/>
        <v>3.6411894884191977E-5</v>
      </c>
      <c r="H1839" s="10">
        <f>SUMIFS(MeasureStack!$Y:$Y,MeasureStack!$F:$F,$A1839,MeasureStack!$J:$J,$B1839,MeasureStack!$K:$K,$C1839)</f>
        <v>2226772.3296982511</v>
      </c>
      <c r="I1839" s="10">
        <f>SUMIFS(MeasureStack!$Z:$Z,MeasureStack!$F:$F,$A1839,MeasureStack!$J:$J,$B1839,MeasureStack!$K:$K,$C1839)</f>
        <v>2226691.2486982513</v>
      </c>
      <c r="J1839" s="10">
        <f>SUMIFS(MeasureStack!$AA:$AA,MeasureStack!$F:$F,$A1839,MeasureStack!$J:$J,$B1839,MeasureStack!$K:$K,$C1839)</f>
        <v>81.081000000000003</v>
      </c>
      <c r="K1839" s="8">
        <f t="shared" si="170"/>
        <v>3.6411894884191977E-5</v>
      </c>
      <c r="L1839" s="11" t="str">
        <f t="shared" si="171"/>
        <v>Y</v>
      </c>
      <c r="M1839" s="11" t="str">
        <f t="shared" si="172"/>
        <v>Y</v>
      </c>
      <c r="N1839" s="11" t="str">
        <f t="shared" si="173"/>
        <v>Y</v>
      </c>
      <c r="O1839" s="12" t="str">
        <f t="shared" si="174"/>
        <v>Y</v>
      </c>
    </row>
    <row r="1840" spans="1:15" x14ac:dyDescent="0.3">
      <c r="A1840" t="s">
        <v>110</v>
      </c>
      <c r="B1840" t="s">
        <v>94</v>
      </c>
      <c r="C1840" t="s">
        <v>84</v>
      </c>
      <c r="D1840" s="10">
        <f>AVERAGEIFS(Input_Dashboard!$K:$K,Input_Dashboard!$B:$B,$A1840,Input_Dashboard!$F:$F,$B1840,Input_Dashboard!$G:$G,$C1840)</f>
        <v>166452.08805928571</v>
      </c>
      <c r="E1840" s="10">
        <f>AVERAGEIFS(Input_Dashboard!$L:$L,Input_Dashboard!$B:$B,$A1840,Input_Dashboard!$F:$F,$B1840,Input_Dashboard!$G:$G,$C1840)</f>
        <v>166371.00705928571</v>
      </c>
      <c r="F1840" s="10">
        <f>AVERAGEIFS(Input_Dashboard!$M:$M,Input_Dashboard!$B:$B,$A1840,Input_Dashboard!$F:$F,$B1840,Input_Dashboard!$G:$G,$C1840)</f>
        <v>81.081000000000003</v>
      </c>
      <c r="G1840" s="8">
        <f t="shared" si="169"/>
        <v>4.8711314436092356E-4</v>
      </c>
      <c r="H1840" s="10">
        <f>SUMIFS(MeasureStack!$Y:$Y,MeasureStack!$F:$F,$A1840,MeasureStack!$J:$J,$B1840,MeasureStack!$K:$K,$C1840)</f>
        <v>166452.08805928571</v>
      </c>
      <c r="I1840" s="10">
        <f>SUMIFS(MeasureStack!$Z:$Z,MeasureStack!$F:$F,$A1840,MeasureStack!$J:$J,$B1840,MeasureStack!$K:$K,$C1840)</f>
        <v>166371.00705928571</v>
      </c>
      <c r="J1840" s="10">
        <f>SUMIFS(MeasureStack!$AA:$AA,MeasureStack!$F:$F,$A1840,MeasureStack!$J:$J,$B1840,MeasureStack!$K:$K,$C1840)</f>
        <v>81.081000000000003</v>
      </c>
      <c r="K1840" s="8">
        <f t="shared" si="170"/>
        <v>4.8711314436092356E-4</v>
      </c>
      <c r="L1840" s="11" t="str">
        <f t="shared" si="171"/>
        <v>Y</v>
      </c>
      <c r="M1840" s="11" t="str">
        <f t="shared" si="172"/>
        <v>Y</v>
      </c>
      <c r="N1840" s="11" t="str">
        <f t="shared" si="173"/>
        <v>Y</v>
      </c>
      <c r="O1840" s="12" t="str">
        <f t="shared" si="174"/>
        <v>Y</v>
      </c>
    </row>
    <row r="1841" spans="1:15" x14ac:dyDescent="0.3">
      <c r="A1841" t="s">
        <v>110</v>
      </c>
      <c r="B1841" t="s">
        <v>94</v>
      </c>
      <c r="C1841" t="s">
        <v>86</v>
      </c>
      <c r="D1841" s="10">
        <f>AVERAGEIFS(Input_Dashboard!$K:$K,Input_Dashboard!$B:$B,$A1841,Input_Dashboard!$F:$F,$B1841,Input_Dashboard!$G:$G,$C1841)</f>
        <v>120615.34156781866</v>
      </c>
      <c r="E1841" s="10">
        <f>AVERAGEIFS(Input_Dashboard!$L:$L,Input_Dashboard!$B:$B,$A1841,Input_Dashboard!$F:$F,$B1841,Input_Dashboard!$G:$G,$C1841)</f>
        <v>120534.26056781865</v>
      </c>
      <c r="F1841" s="10">
        <f>AVERAGEIFS(Input_Dashboard!$M:$M,Input_Dashboard!$B:$B,$A1841,Input_Dashboard!$F:$F,$B1841,Input_Dashboard!$G:$G,$C1841)</f>
        <v>81.081000000000003</v>
      </c>
      <c r="G1841" s="8">
        <f t="shared" si="169"/>
        <v>6.7222791848921151E-4</v>
      </c>
      <c r="H1841" s="10">
        <f>SUMIFS(MeasureStack!$Y:$Y,MeasureStack!$F:$F,$A1841,MeasureStack!$J:$J,$B1841,MeasureStack!$K:$K,$C1841)</f>
        <v>120615.34156781866</v>
      </c>
      <c r="I1841" s="10">
        <f>SUMIFS(MeasureStack!$Z:$Z,MeasureStack!$F:$F,$A1841,MeasureStack!$J:$J,$B1841,MeasureStack!$K:$K,$C1841)</f>
        <v>120534.26056781865</v>
      </c>
      <c r="J1841" s="10">
        <f>SUMIFS(MeasureStack!$AA:$AA,MeasureStack!$F:$F,$A1841,MeasureStack!$J:$J,$B1841,MeasureStack!$K:$K,$C1841)</f>
        <v>81.081000000000003</v>
      </c>
      <c r="K1841" s="8">
        <f t="shared" si="170"/>
        <v>6.7222791848921151E-4</v>
      </c>
      <c r="L1841" s="11" t="str">
        <f t="shared" si="171"/>
        <v>Y</v>
      </c>
      <c r="M1841" s="11" t="str">
        <f t="shared" si="172"/>
        <v>Y</v>
      </c>
      <c r="N1841" s="11" t="str">
        <f t="shared" si="173"/>
        <v>Y</v>
      </c>
      <c r="O1841" s="12" t="str">
        <f t="shared" si="174"/>
        <v>Y</v>
      </c>
    </row>
    <row r="1842" spans="1:15" x14ac:dyDescent="0.3">
      <c r="A1842" t="s">
        <v>110</v>
      </c>
      <c r="B1842" t="s">
        <v>94</v>
      </c>
      <c r="C1842" t="s">
        <v>88</v>
      </c>
      <c r="D1842" s="10">
        <f>AVERAGEIFS(Input_Dashboard!$K:$K,Input_Dashboard!$B:$B,$A1842,Input_Dashboard!$F:$F,$B1842,Input_Dashboard!$G:$G,$C1842)</f>
        <v>52681.843978910387</v>
      </c>
      <c r="E1842" s="10">
        <f>AVERAGEIFS(Input_Dashboard!$L:$L,Input_Dashboard!$B:$B,$A1842,Input_Dashboard!$F:$F,$B1842,Input_Dashboard!$G:$G,$C1842)</f>
        <v>52600.762978910388</v>
      </c>
      <c r="F1842" s="10">
        <f>AVERAGEIFS(Input_Dashboard!$M:$M,Input_Dashboard!$B:$B,$A1842,Input_Dashboard!$F:$F,$B1842,Input_Dashboard!$G:$G,$C1842)</f>
        <v>81.081000000000003</v>
      </c>
      <c r="G1842" s="8">
        <f t="shared" si="169"/>
        <v>1.5390691341870717E-3</v>
      </c>
      <c r="H1842" s="10">
        <f>SUMIFS(MeasureStack!$Y:$Y,MeasureStack!$F:$F,$A1842,MeasureStack!$J:$J,$B1842,MeasureStack!$K:$K,$C1842)</f>
        <v>52681.843978910387</v>
      </c>
      <c r="I1842" s="10">
        <f>SUMIFS(MeasureStack!$Z:$Z,MeasureStack!$F:$F,$A1842,MeasureStack!$J:$J,$B1842,MeasureStack!$K:$K,$C1842)</f>
        <v>52600.762978910388</v>
      </c>
      <c r="J1842" s="10">
        <f>SUMIFS(MeasureStack!$AA:$AA,MeasureStack!$F:$F,$A1842,MeasureStack!$J:$J,$B1842,MeasureStack!$K:$K,$C1842)</f>
        <v>81.081000000000003</v>
      </c>
      <c r="K1842" s="8">
        <f t="shared" si="170"/>
        <v>1.5390691341870717E-3</v>
      </c>
      <c r="L1842" s="11" t="str">
        <f t="shared" si="171"/>
        <v>Y</v>
      </c>
      <c r="M1842" s="11" t="str">
        <f t="shared" si="172"/>
        <v>Y</v>
      </c>
      <c r="N1842" s="11" t="str">
        <f t="shared" si="173"/>
        <v>Y</v>
      </c>
      <c r="O1842" s="12" t="str">
        <f t="shared" si="174"/>
        <v>Y</v>
      </c>
    </row>
    <row r="1843" spans="1:15" x14ac:dyDescent="0.3">
      <c r="A1843" t="s">
        <v>110</v>
      </c>
      <c r="B1843" t="s">
        <v>94</v>
      </c>
      <c r="C1843" t="s">
        <v>90</v>
      </c>
      <c r="D1843" s="10">
        <f>AVERAGEIFS(Input_Dashboard!$K:$K,Input_Dashboard!$B:$B,$A1843,Input_Dashboard!$F:$F,$B1843,Input_Dashboard!$G:$G,$C1843)</f>
        <v>196876.97316508653</v>
      </c>
      <c r="E1843" s="10">
        <f>AVERAGEIFS(Input_Dashboard!$L:$L,Input_Dashboard!$B:$B,$A1843,Input_Dashboard!$F:$F,$B1843,Input_Dashboard!$G:$G,$C1843)</f>
        <v>196795.89216508652</v>
      </c>
      <c r="F1843" s="10">
        <f>AVERAGEIFS(Input_Dashboard!$M:$M,Input_Dashboard!$B:$B,$A1843,Input_Dashboard!$F:$F,$B1843,Input_Dashboard!$G:$G,$C1843)</f>
        <v>81.081000000000003</v>
      </c>
      <c r="G1843" s="8">
        <f t="shared" si="169"/>
        <v>4.1183587240551208E-4</v>
      </c>
      <c r="H1843" s="10">
        <f>SUMIFS(MeasureStack!$Y:$Y,MeasureStack!$F:$F,$A1843,MeasureStack!$J:$J,$B1843,MeasureStack!$K:$K,$C1843)</f>
        <v>196876.97316508653</v>
      </c>
      <c r="I1843" s="10">
        <f>SUMIFS(MeasureStack!$Z:$Z,MeasureStack!$F:$F,$A1843,MeasureStack!$J:$J,$B1843,MeasureStack!$K:$K,$C1843)</f>
        <v>196795.89216508652</v>
      </c>
      <c r="J1843" s="10">
        <f>SUMIFS(MeasureStack!$AA:$AA,MeasureStack!$F:$F,$A1843,MeasureStack!$J:$J,$B1843,MeasureStack!$K:$K,$C1843)</f>
        <v>81.081000000000003</v>
      </c>
      <c r="K1843" s="8">
        <f t="shared" si="170"/>
        <v>4.1183587240551208E-4</v>
      </c>
      <c r="L1843" s="11" t="str">
        <f t="shared" si="171"/>
        <v>Y</v>
      </c>
      <c r="M1843" s="11" t="str">
        <f t="shared" si="172"/>
        <v>Y</v>
      </c>
      <c r="N1843" s="11" t="str">
        <f t="shared" si="173"/>
        <v>Y</v>
      </c>
      <c r="O1843" s="12" t="str">
        <f t="shared" si="174"/>
        <v>Y</v>
      </c>
    </row>
    <row r="1844" spans="1:15" x14ac:dyDescent="0.3">
      <c r="A1844" t="s">
        <v>110</v>
      </c>
      <c r="B1844" t="s">
        <v>94</v>
      </c>
      <c r="C1844" t="s">
        <v>92</v>
      </c>
      <c r="D1844" s="10">
        <f>AVERAGEIFS(Input_Dashboard!$K:$K,Input_Dashboard!$B:$B,$A1844,Input_Dashboard!$F:$F,$B1844,Input_Dashboard!$G:$G,$C1844)</f>
        <v>19557.83414140833</v>
      </c>
      <c r="E1844" s="10">
        <f>AVERAGEIFS(Input_Dashboard!$L:$L,Input_Dashboard!$B:$B,$A1844,Input_Dashboard!$F:$F,$B1844,Input_Dashboard!$G:$G,$C1844)</f>
        <v>19476.753141408328</v>
      </c>
      <c r="F1844" s="10">
        <f>AVERAGEIFS(Input_Dashboard!$M:$M,Input_Dashboard!$B:$B,$A1844,Input_Dashboard!$F:$F,$B1844,Input_Dashboard!$G:$G,$C1844)</f>
        <v>81.081000000000003</v>
      </c>
      <c r="G1844" s="8">
        <f t="shared" si="169"/>
        <v>4.1457044483434544E-3</v>
      </c>
      <c r="H1844" s="10">
        <f>SUMIFS(MeasureStack!$Y:$Y,MeasureStack!$F:$F,$A1844,MeasureStack!$J:$J,$B1844,MeasureStack!$K:$K,$C1844)</f>
        <v>19557.83414140833</v>
      </c>
      <c r="I1844" s="10">
        <f>SUMIFS(MeasureStack!$Z:$Z,MeasureStack!$F:$F,$A1844,MeasureStack!$J:$J,$B1844,MeasureStack!$K:$K,$C1844)</f>
        <v>19476.753141408328</v>
      </c>
      <c r="J1844" s="10">
        <f>SUMIFS(MeasureStack!$AA:$AA,MeasureStack!$F:$F,$A1844,MeasureStack!$J:$J,$B1844,MeasureStack!$K:$K,$C1844)</f>
        <v>81.081000000000003</v>
      </c>
      <c r="K1844" s="8">
        <f t="shared" si="170"/>
        <v>4.1457044483434544E-3</v>
      </c>
      <c r="L1844" s="11" t="str">
        <f t="shared" si="171"/>
        <v>Y</v>
      </c>
      <c r="M1844" s="11" t="str">
        <f t="shared" si="172"/>
        <v>Y</v>
      </c>
      <c r="N1844" s="11" t="str">
        <f t="shared" si="173"/>
        <v>Y</v>
      </c>
      <c r="O1844" s="12" t="str">
        <f t="shared" si="174"/>
        <v>Y</v>
      </c>
    </row>
    <row r="1845" spans="1:15" x14ac:dyDescent="0.3">
      <c r="A1845" t="s">
        <v>126</v>
      </c>
      <c r="B1845" t="s">
        <v>111</v>
      </c>
      <c r="C1845" t="s">
        <v>65</v>
      </c>
      <c r="D1845" s="10">
        <f>AVERAGEIFS(Input_Dashboard!$K:$K,Input_Dashboard!$B:$B,$A1845,Input_Dashboard!$F:$F,$B1845,Input_Dashboard!$G:$G,$C1845)</f>
        <v>40558.163059323371</v>
      </c>
      <c r="E1845" s="10">
        <f>AVERAGEIFS(Input_Dashboard!$L:$L,Input_Dashboard!$B:$B,$A1845,Input_Dashboard!$F:$F,$B1845,Input_Dashboard!$G:$G,$C1845)</f>
        <v>38304.931778249847</v>
      </c>
      <c r="F1845" s="10">
        <f>AVERAGEIFS(Input_Dashboard!$M:$M,Input_Dashboard!$B:$B,$A1845,Input_Dashboard!$F:$F,$B1845,Input_Dashboard!$G:$G,$C1845)</f>
        <v>2253.2312810735207</v>
      </c>
      <c r="G1845" s="8">
        <f t="shared" si="169"/>
        <v>5.5555555555555559E-2</v>
      </c>
      <c r="H1845" s="10">
        <f>SUMIFS(MeasureStack!$Y:$Y,MeasureStack!$F:$F,$A1845,MeasureStack!$J:$J,$B1845,MeasureStack!$K:$K,$C1845)</f>
        <v>40558.163059323371</v>
      </c>
      <c r="I1845" s="10">
        <f>SUMIFS(MeasureStack!$Z:$Z,MeasureStack!$F:$F,$A1845,MeasureStack!$J:$J,$B1845,MeasureStack!$K:$K,$C1845)</f>
        <v>38304.931778249847</v>
      </c>
      <c r="J1845" s="10">
        <f>SUMIFS(MeasureStack!$AA:$AA,MeasureStack!$F:$F,$A1845,MeasureStack!$J:$J,$B1845,MeasureStack!$K:$K,$C1845)</f>
        <v>2253.2312810735207</v>
      </c>
      <c r="K1845" s="8">
        <f t="shared" si="170"/>
        <v>5.5555555555555559E-2</v>
      </c>
      <c r="L1845" s="11" t="str">
        <f t="shared" si="171"/>
        <v>Y</v>
      </c>
      <c r="M1845" s="11" t="str">
        <f t="shared" si="172"/>
        <v>Y</v>
      </c>
      <c r="N1845" s="11" t="str">
        <f t="shared" si="173"/>
        <v>Y</v>
      </c>
      <c r="O1845" s="12" t="str">
        <f t="shared" si="174"/>
        <v>Y</v>
      </c>
    </row>
    <row r="1846" spans="1:15" x14ac:dyDescent="0.3">
      <c r="A1846" t="s">
        <v>126</v>
      </c>
      <c r="B1846" t="s">
        <v>111</v>
      </c>
      <c r="C1846" t="s">
        <v>70</v>
      </c>
      <c r="D1846" s="10">
        <f>AVERAGEIFS(Input_Dashboard!$K:$K,Input_Dashboard!$B:$B,$A1846,Input_Dashboard!$F:$F,$B1846,Input_Dashboard!$G:$G,$C1846)</f>
        <v>242237.89793970127</v>
      </c>
      <c r="E1846" s="10">
        <f>AVERAGEIFS(Input_Dashboard!$L:$L,Input_Dashboard!$B:$B,$A1846,Input_Dashboard!$F:$F,$B1846,Input_Dashboard!$G:$G,$C1846)</f>
        <v>228780.23694305119</v>
      </c>
      <c r="F1846" s="10">
        <f>AVERAGEIFS(Input_Dashboard!$M:$M,Input_Dashboard!$B:$B,$A1846,Input_Dashboard!$F:$F,$B1846,Input_Dashboard!$G:$G,$C1846)</f>
        <v>13457.660996650071</v>
      </c>
      <c r="G1846" s="8">
        <f t="shared" si="169"/>
        <v>5.5555555555555559E-2</v>
      </c>
      <c r="H1846" s="10">
        <f>SUMIFS(MeasureStack!$Y:$Y,MeasureStack!$F:$F,$A1846,MeasureStack!$J:$J,$B1846,MeasureStack!$K:$K,$C1846)</f>
        <v>242237.89793970127</v>
      </c>
      <c r="I1846" s="10">
        <f>SUMIFS(MeasureStack!$Z:$Z,MeasureStack!$F:$F,$A1846,MeasureStack!$J:$J,$B1846,MeasureStack!$K:$K,$C1846)</f>
        <v>228780.23694305119</v>
      </c>
      <c r="J1846" s="10">
        <f>SUMIFS(MeasureStack!$AA:$AA,MeasureStack!$F:$F,$A1846,MeasureStack!$J:$J,$B1846,MeasureStack!$K:$K,$C1846)</f>
        <v>13457.660996650071</v>
      </c>
      <c r="K1846" s="8">
        <f t="shared" si="170"/>
        <v>5.5555555555555559E-2</v>
      </c>
      <c r="L1846" s="11" t="str">
        <f t="shared" si="171"/>
        <v>Y</v>
      </c>
      <c r="M1846" s="11" t="str">
        <f t="shared" si="172"/>
        <v>Y</v>
      </c>
      <c r="N1846" s="11" t="str">
        <f t="shared" si="173"/>
        <v>Y</v>
      </c>
      <c r="O1846" s="12" t="str">
        <f t="shared" si="174"/>
        <v>Y</v>
      </c>
    </row>
    <row r="1847" spans="1:15" x14ac:dyDescent="0.3">
      <c r="A1847" t="s">
        <v>126</v>
      </c>
      <c r="B1847" t="s">
        <v>111</v>
      </c>
      <c r="C1847" t="s">
        <v>72</v>
      </c>
      <c r="D1847" s="10">
        <f>AVERAGEIFS(Input_Dashboard!$K:$K,Input_Dashboard!$B:$B,$A1847,Input_Dashboard!$F:$F,$B1847,Input_Dashboard!$G:$G,$C1847)</f>
        <v>97647.706410147191</v>
      </c>
      <c r="E1847" s="10">
        <f>AVERAGEIFS(Input_Dashboard!$L:$L,Input_Dashboard!$B:$B,$A1847,Input_Dashboard!$F:$F,$B1847,Input_Dashboard!$G:$G,$C1847)</f>
        <v>92222.833831805678</v>
      </c>
      <c r="F1847" s="10">
        <f>AVERAGEIFS(Input_Dashboard!$M:$M,Input_Dashboard!$B:$B,$A1847,Input_Dashboard!$F:$F,$B1847,Input_Dashboard!$G:$G,$C1847)</f>
        <v>5424.8725783415102</v>
      </c>
      <c r="G1847" s="8">
        <f t="shared" si="169"/>
        <v>5.5555555555555552E-2</v>
      </c>
      <c r="H1847" s="10">
        <f>SUMIFS(MeasureStack!$Y:$Y,MeasureStack!$F:$F,$A1847,MeasureStack!$J:$J,$B1847,MeasureStack!$K:$K,$C1847)</f>
        <v>97647.706410147191</v>
      </c>
      <c r="I1847" s="10">
        <f>SUMIFS(MeasureStack!$Z:$Z,MeasureStack!$F:$F,$A1847,MeasureStack!$J:$J,$B1847,MeasureStack!$K:$K,$C1847)</f>
        <v>92222.833831805678</v>
      </c>
      <c r="J1847" s="10">
        <f>SUMIFS(MeasureStack!$AA:$AA,MeasureStack!$F:$F,$A1847,MeasureStack!$J:$J,$B1847,MeasureStack!$K:$K,$C1847)</f>
        <v>5424.8725783415102</v>
      </c>
      <c r="K1847" s="8">
        <f t="shared" si="170"/>
        <v>5.5555555555555552E-2</v>
      </c>
      <c r="L1847" s="11" t="str">
        <f t="shared" si="171"/>
        <v>Y</v>
      </c>
      <c r="M1847" s="11" t="str">
        <f t="shared" si="172"/>
        <v>Y</v>
      </c>
      <c r="N1847" s="11" t="str">
        <f t="shared" si="173"/>
        <v>Y</v>
      </c>
      <c r="O1847" s="12" t="str">
        <f t="shared" si="174"/>
        <v>Y</v>
      </c>
    </row>
    <row r="1848" spans="1:15" x14ac:dyDescent="0.3">
      <c r="A1848" t="s">
        <v>126</v>
      </c>
      <c r="B1848" t="s">
        <v>111</v>
      </c>
      <c r="C1848" t="s">
        <v>74</v>
      </c>
      <c r="D1848" s="10">
        <f>AVERAGEIFS(Input_Dashboard!$K:$K,Input_Dashboard!$B:$B,$A1848,Input_Dashboard!$F:$F,$B1848,Input_Dashboard!$G:$G,$C1848)</f>
        <v>170444.49831737566</v>
      </c>
      <c r="E1848" s="10">
        <f>AVERAGEIFS(Input_Dashboard!$L:$L,Input_Dashboard!$B:$B,$A1848,Input_Dashboard!$F:$F,$B1848,Input_Dashboard!$G:$G,$C1848)</f>
        <v>160975.3595219659</v>
      </c>
      <c r="F1848" s="10">
        <f>AVERAGEIFS(Input_Dashboard!$M:$M,Input_Dashboard!$B:$B,$A1848,Input_Dashboard!$F:$F,$B1848,Input_Dashboard!$G:$G,$C1848)</f>
        <v>9469.138795409759</v>
      </c>
      <c r="G1848" s="8">
        <f t="shared" si="169"/>
        <v>5.5555555555555552E-2</v>
      </c>
      <c r="H1848" s="10">
        <f>SUMIFS(MeasureStack!$Y:$Y,MeasureStack!$F:$F,$A1848,MeasureStack!$J:$J,$B1848,MeasureStack!$K:$K,$C1848)</f>
        <v>170444.49831737566</v>
      </c>
      <c r="I1848" s="10">
        <f>SUMIFS(MeasureStack!$Z:$Z,MeasureStack!$F:$F,$A1848,MeasureStack!$J:$J,$B1848,MeasureStack!$K:$K,$C1848)</f>
        <v>160975.3595219659</v>
      </c>
      <c r="J1848" s="10">
        <f>SUMIFS(MeasureStack!$AA:$AA,MeasureStack!$F:$F,$A1848,MeasureStack!$J:$J,$B1848,MeasureStack!$K:$K,$C1848)</f>
        <v>9469.138795409759</v>
      </c>
      <c r="K1848" s="8">
        <f t="shared" si="170"/>
        <v>5.5555555555555552E-2</v>
      </c>
      <c r="L1848" s="11" t="str">
        <f t="shared" si="171"/>
        <v>Y</v>
      </c>
      <c r="M1848" s="11" t="str">
        <f t="shared" si="172"/>
        <v>Y</v>
      </c>
      <c r="N1848" s="11" t="str">
        <f t="shared" si="173"/>
        <v>Y</v>
      </c>
      <c r="O1848" s="12" t="str">
        <f t="shared" si="174"/>
        <v>Y</v>
      </c>
    </row>
    <row r="1849" spans="1:15" x14ac:dyDescent="0.3">
      <c r="A1849" t="s">
        <v>126</v>
      </c>
      <c r="B1849" t="s">
        <v>111</v>
      </c>
      <c r="C1849" t="s">
        <v>76</v>
      </c>
      <c r="D1849" s="10">
        <f>AVERAGEIFS(Input_Dashboard!$K:$K,Input_Dashboard!$B:$B,$A1849,Input_Dashboard!$F:$F,$B1849,Input_Dashboard!$G:$G,$C1849)</f>
        <v>1776004.8544642744</v>
      </c>
      <c r="E1849" s="10">
        <f>AVERAGEIFS(Input_Dashboard!$L:$L,Input_Dashboard!$B:$B,$A1849,Input_Dashboard!$F:$F,$B1849,Input_Dashboard!$G:$G,$C1849)</f>
        <v>1677337.918105148</v>
      </c>
      <c r="F1849" s="10">
        <f>AVERAGEIFS(Input_Dashboard!$M:$M,Input_Dashboard!$B:$B,$A1849,Input_Dashboard!$F:$F,$B1849,Input_Dashboard!$G:$G,$C1849)</f>
        <v>98666.936359126354</v>
      </c>
      <c r="G1849" s="8">
        <f t="shared" si="169"/>
        <v>5.5555555555555552E-2</v>
      </c>
      <c r="H1849" s="10">
        <f>SUMIFS(MeasureStack!$Y:$Y,MeasureStack!$F:$F,$A1849,MeasureStack!$J:$J,$B1849,MeasureStack!$K:$K,$C1849)</f>
        <v>1776004.8544642744</v>
      </c>
      <c r="I1849" s="10">
        <f>SUMIFS(MeasureStack!$Z:$Z,MeasureStack!$F:$F,$A1849,MeasureStack!$J:$J,$B1849,MeasureStack!$K:$K,$C1849)</f>
        <v>1677337.918105148</v>
      </c>
      <c r="J1849" s="10">
        <f>SUMIFS(MeasureStack!$AA:$AA,MeasureStack!$F:$F,$A1849,MeasureStack!$J:$J,$B1849,MeasureStack!$K:$K,$C1849)</f>
        <v>98666.936359126354</v>
      </c>
      <c r="K1849" s="8">
        <f t="shared" si="170"/>
        <v>5.5555555555555552E-2</v>
      </c>
      <c r="L1849" s="11" t="str">
        <f t="shared" si="171"/>
        <v>Y</v>
      </c>
      <c r="M1849" s="11" t="str">
        <f t="shared" si="172"/>
        <v>Y</v>
      </c>
      <c r="N1849" s="11" t="str">
        <f t="shared" si="173"/>
        <v>Y</v>
      </c>
      <c r="O1849" s="12" t="str">
        <f t="shared" si="174"/>
        <v>Y</v>
      </c>
    </row>
    <row r="1850" spans="1:15" x14ac:dyDescent="0.3">
      <c r="A1850" t="s">
        <v>126</v>
      </c>
      <c r="B1850" t="s">
        <v>111</v>
      </c>
      <c r="C1850" t="s">
        <v>78</v>
      </c>
      <c r="D1850" s="10">
        <f>AVERAGEIFS(Input_Dashboard!$K:$K,Input_Dashboard!$B:$B,$A1850,Input_Dashboard!$F:$F,$B1850,Input_Dashboard!$G:$G,$C1850)</f>
        <v>197035.65509167683</v>
      </c>
      <c r="E1850" s="10">
        <f>AVERAGEIFS(Input_Dashboard!$L:$L,Input_Dashboard!$B:$B,$A1850,Input_Dashboard!$F:$F,$B1850,Input_Dashboard!$G:$G,$C1850)</f>
        <v>186089.22980880589</v>
      </c>
      <c r="F1850" s="10">
        <f>AVERAGEIFS(Input_Dashboard!$M:$M,Input_Dashboard!$B:$B,$A1850,Input_Dashboard!$F:$F,$B1850,Input_Dashboard!$G:$G,$C1850)</f>
        <v>10946.425282870936</v>
      </c>
      <c r="G1850" s="8">
        <f t="shared" si="169"/>
        <v>5.5555555555555559E-2</v>
      </c>
      <c r="H1850" s="10">
        <f>SUMIFS(MeasureStack!$Y:$Y,MeasureStack!$F:$F,$A1850,MeasureStack!$J:$J,$B1850,MeasureStack!$K:$K,$C1850)</f>
        <v>197035.65509167683</v>
      </c>
      <c r="I1850" s="10">
        <f>SUMIFS(MeasureStack!$Z:$Z,MeasureStack!$F:$F,$A1850,MeasureStack!$J:$J,$B1850,MeasureStack!$K:$K,$C1850)</f>
        <v>186089.22980880589</v>
      </c>
      <c r="J1850" s="10">
        <f>SUMIFS(MeasureStack!$AA:$AA,MeasureStack!$F:$F,$A1850,MeasureStack!$J:$J,$B1850,MeasureStack!$K:$K,$C1850)</f>
        <v>10946.425282870936</v>
      </c>
      <c r="K1850" s="8">
        <f t="shared" si="170"/>
        <v>5.5555555555555559E-2</v>
      </c>
      <c r="L1850" s="11" t="str">
        <f t="shared" si="171"/>
        <v>Y</v>
      </c>
      <c r="M1850" s="11" t="str">
        <f t="shared" si="172"/>
        <v>Y</v>
      </c>
      <c r="N1850" s="11" t="str">
        <f t="shared" si="173"/>
        <v>Y</v>
      </c>
      <c r="O1850" s="12" t="str">
        <f t="shared" si="174"/>
        <v>Y</v>
      </c>
    </row>
    <row r="1851" spans="1:15" x14ac:dyDescent="0.3">
      <c r="A1851" t="s">
        <v>126</v>
      </c>
      <c r="B1851" t="s">
        <v>111</v>
      </c>
      <c r="C1851" t="s">
        <v>80</v>
      </c>
      <c r="D1851" s="10">
        <f>AVERAGEIFS(Input_Dashboard!$K:$K,Input_Dashboard!$B:$B,$A1851,Input_Dashboard!$F:$F,$B1851,Input_Dashboard!$G:$G,$C1851)</f>
        <v>161633.06094923196</v>
      </c>
      <c r="E1851" s="10">
        <f>AVERAGEIFS(Input_Dashboard!$L:$L,Input_Dashboard!$B:$B,$A1851,Input_Dashboard!$F:$F,$B1851,Input_Dashboard!$G:$G,$C1851)</f>
        <v>152653.44645205242</v>
      </c>
      <c r="F1851" s="10">
        <f>AVERAGEIFS(Input_Dashboard!$M:$M,Input_Dashboard!$B:$B,$A1851,Input_Dashboard!$F:$F,$B1851,Input_Dashboard!$G:$G,$C1851)</f>
        <v>8979.6144971795529</v>
      </c>
      <c r="G1851" s="8">
        <f t="shared" si="169"/>
        <v>5.5555555555555552E-2</v>
      </c>
      <c r="H1851" s="10">
        <f>SUMIFS(MeasureStack!$Y:$Y,MeasureStack!$F:$F,$A1851,MeasureStack!$J:$J,$B1851,MeasureStack!$K:$K,$C1851)</f>
        <v>161633.06094923196</v>
      </c>
      <c r="I1851" s="10">
        <f>SUMIFS(MeasureStack!$Z:$Z,MeasureStack!$F:$F,$A1851,MeasureStack!$J:$J,$B1851,MeasureStack!$K:$K,$C1851)</f>
        <v>152653.44645205242</v>
      </c>
      <c r="J1851" s="10">
        <f>SUMIFS(MeasureStack!$AA:$AA,MeasureStack!$F:$F,$A1851,MeasureStack!$J:$J,$B1851,MeasureStack!$K:$K,$C1851)</f>
        <v>8979.6144971795529</v>
      </c>
      <c r="K1851" s="8">
        <f t="shared" si="170"/>
        <v>5.5555555555555552E-2</v>
      </c>
      <c r="L1851" s="11" t="str">
        <f t="shared" si="171"/>
        <v>Y</v>
      </c>
      <c r="M1851" s="11" t="str">
        <f t="shared" si="172"/>
        <v>Y</v>
      </c>
      <c r="N1851" s="11" t="str">
        <f t="shared" si="173"/>
        <v>Y</v>
      </c>
      <c r="O1851" s="12" t="str">
        <f t="shared" si="174"/>
        <v>Y</v>
      </c>
    </row>
    <row r="1852" spans="1:15" x14ac:dyDescent="0.3">
      <c r="A1852" t="s">
        <v>126</v>
      </c>
      <c r="B1852" t="s">
        <v>111</v>
      </c>
      <c r="C1852" t="s">
        <v>82</v>
      </c>
      <c r="D1852" s="10">
        <f>AVERAGEIFS(Input_Dashboard!$K:$K,Input_Dashboard!$B:$B,$A1852,Input_Dashboard!$F:$F,$B1852,Input_Dashboard!$G:$G,$C1852)</f>
        <v>1878475.6776267439</v>
      </c>
      <c r="E1852" s="10">
        <f>AVERAGEIFS(Input_Dashboard!$L:$L,Input_Dashboard!$B:$B,$A1852,Input_Dashboard!$F:$F,$B1852,Input_Dashboard!$G:$G,$C1852)</f>
        <v>1774115.9177585915</v>
      </c>
      <c r="F1852" s="10">
        <f>AVERAGEIFS(Input_Dashboard!$M:$M,Input_Dashboard!$B:$B,$A1852,Input_Dashboard!$F:$F,$B1852,Input_Dashboard!$G:$G,$C1852)</f>
        <v>104359.75986815244</v>
      </c>
      <c r="G1852" s="8">
        <f t="shared" si="169"/>
        <v>5.5555555555555552E-2</v>
      </c>
      <c r="H1852" s="10">
        <f>SUMIFS(MeasureStack!$Y:$Y,MeasureStack!$F:$F,$A1852,MeasureStack!$J:$J,$B1852,MeasureStack!$K:$K,$C1852)</f>
        <v>1878475.6776267439</v>
      </c>
      <c r="I1852" s="10">
        <f>SUMIFS(MeasureStack!$Z:$Z,MeasureStack!$F:$F,$A1852,MeasureStack!$J:$J,$B1852,MeasureStack!$K:$K,$C1852)</f>
        <v>1774115.9177585915</v>
      </c>
      <c r="J1852" s="10">
        <f>SUMIFS(MeasureStack!$AA:$AA,MeasureStack!$F:$F,$A1852,MeasureStack!$J:$J,$B1852,MeasureStack!$K:$K,$C1852)</f>
        <v>104359.75986815244</v>
      </c>
      <c r="K1852" s="8">
        <f t="shared" si="170"/>
        <v>5.5555555555555552E-2</v>
      </c>
      <c r="L1852" s="11" t="str">
        <f t="shared" si="171"/>
        <v>Y</v>
      </c>
      <c r="M1852" s="11" t="str">
        <f t="shared" si="172"/>
        <v>Y</v>
      </c>
      <c r="N1852" s="11" t="str">
        <f t="shared" si="173"/>
        <v>Y</v>
      </c>
      <c r="O1852" s="12" t="str">
        <f t="shared" si="174"/>
        <v>Y</v>
      </c>
    </row>
    <row r="1853" spans="1:15" x14ac:dyDescent="0.3">
      <c r="A1853" t="s">
        <v>126</v>
      </c>
      <c r="B1853" t="s">
        <v>111</v>
      </c>
      <c r="C1853" t="s">
        <v>84</v>
      </c>
      <c r="D1853" s="10">
        <f>AVERAGEIFS(Input_Dashboard!$K:$K,Input_Dashboard!$B:$B,$A1853,Input_Dashboard!$F:$F,$B1853,Input_Dashboard!$G:$G,$C1853)</f>
        <v>140416.77936558545</v>
      </c>
      <c r="E1853" s="10">
        <f>AVERAGEIFS(Input_Dashboard!$L:$L,Input_Dashboard!$B:$B,$A1853,Input_Dashboard!$F:$F,$B1853,Input_Dashboard!$G:$G,$C1853)</f>
        <v>132615.84717860847</v>
      </c>
      <c r="F1853" s="10">
        <f>AVERAGEIFS(Input_Dashboard!$M:$M,Input_Dashboard!$B:$B,$A1853,Input_Dashboard!$F:$F,$B1853,Input_Dashboard!$G:$G,$C1853)</f>
        <v>7800.9321869769683</v>
      </c>
      <c r="G1853" s="8">
        <f t="shared" si="169"/>
        <v>5.5555555555555546E-2</v>
      </c>
      <c r="H1853" s="10">
        <f>SUMIFS(MeasureStack!$Y:$Y,MeasureStack!$F:$F,$A1853,MeasureStack!$J:$J,$B1853,MeasureStack!$K:$K,$C1853)</f>
        <v>140416.77936558545</v>
      </c>
      <c r="I1853" s="10">
        <f>SUMIFS(MeasureStack!$Z:$Z,MeasureStack!$F:$F,$A1853,MeasureStack!$J:$J,$B1853,MeasureStack!$K:$K,$C1853)</f>
        <v>132615.84717860847</v>
      </c>
      <c r="J1853" s="10">
        <f>SUMIFS(MeasureStack!$AA:$AA,MeasureStack!$F:$F,$A1853,MeasureStack!$J:$J,$B1853,MeasureStack!$K:$K,$C1853)</f>
        <v>7800.9321869769683</v>
      </c>
      <c r="K1853" s="8">
        <f t="shared" si="170"/>
        <v>5.5555555555555546E-2</v>
      </c>
      <c r="L1853" s="11" t="str">
        <f t="shared" si="171"/>
        <v>Y</v>
      </c>
      <c r="M1853" s="11" t="str">
        <f t="shared" si="172"/>
        <v>Y</v>
      </c>
      <c r="N1853" s="11" t="str">
        <f t="shared" si="173"/>
        <v>Y</v>
      </c>
      <c r="O1853" s="12" t="str">
        <f t="shared" si="174"/>
        <v>Y</v>
      </c>
    </row>
    <row r="1854" spans="1:15" x14ac:dyDescent="0.3">
      <c r="A1854" t="s">
        <v>126</v>
      </c>
      <c r="B1854" t="s">
        <v>111</v>
      </c>
      <c r="C1854" t="s">
        <v>86</v>
      </c>
      <c r="D1854" s="10">
        <f>AVERAGEIFS(Input_Dashboard!$K:$K,Input_Dashboard!$B:$B,$A1854,Input_Dashboard!$F:$F,$B1854,Input_Dashboard!$G:$G,$C1854)</f>
        <v>101749.50643558502</v>
      </c>
      <c r="E1854" s="10">
        <f>AVERAGEIFS(Input_Dashboard!$L:$L,Input_Dashboard!$B:$B,$A1854,Input_Dashboard!$F:$F,$B1854,Input_Dashboard!$G:$G,$C1854)</f>
        <v>96096.756078052524</v>
      </c>
      <c r="F1854" s="10">
        <f>AVERAGEIFS(Input_Dashboard!$M:$M,Input_Dashboard!$B:$B,$A1854,Input_Dashboard!$F:$F,$B1854,Input_Dashboard!$G:$G,$C1854)</f>
        <v>5652.7503575325009</v>
      </c>
      <c r="G1854" s="8">
        <f t="shared" si="169"/>
        <v>5.5555555555555552E-2</v>
      </c>
      <c r="H1854" s="10">
        <f>SUMIFS(MeasureStack!$Y:$Y,MeasureStack!$F:$F,$A1854,MeasureStack!$J:$J,$B1854,MeasureStack!$K:$K,$C1854)</f>
        <v>101749.50643558502</v>
      </c>
      <c r="I1854" s="10">
        <f>SUMIFS(MeasureStack!$Z:$Z,MeasureStack!$F:$F,$A1854,MeasureStack!$J:$J,$B1854,MeasureStack!$K:$K,$C1854)</f>
        <v>96096.756078052524</v>
      </c>
      <c r="J1854" s="10">
        <f>SUMIFS(MeasureStack!$AA:$AA,MeasureStack!$F:$F,$A1854,MeasureStack!$J:$J,$B1854,MeasureStack!$K:$K,$C1854)</f>
        <v>5652.7503575325009</v>
      </c>
      <c r="K1854" s="8">
        <f t="shared" si="170"/>
        <v>5.5555555555555552E-2</v>
      </c>
      <c r="L1854" s="11" t="str">
        <f t="shared" si="171"/>
        <v>Y</v>
      </c>
      <c r="M1854" s="11" t="str">
        <f t="shared" si="172"/>
        <v>Y</v>
      </c>
      <c r="N1854" s="11" t="str">
        <f t="shared" si="173"/>
        <v>Y</v>
      </c>
      <c r="O1854" s="12" t="str">
        <f t="shared" si="174"/>
        <v>Y</v>
      </c>
    </row>
    <row r="1855" spans="1:15" x14ac:dyDescent="0.3">
      <c r="A1855" t="s">
        <v>126</v>
      </c>
      <c r="B1855" t="s">
        <v>111</v>
      </c>
      <c r="C1855" t="s">
        <v>88</v>
      </c>
      <c r="D1855" s="10">
        <f>AVERAGEIFS(Input_Dashboard!$K:$K,Input_Dashboard!$B:$B,$A1855,Input_Dashboard!$F:$F,$B1855,Input_Dashboard!$G:$G,$C1855)</f>
        <v>44441.706611256639</v>
      </c>
      <c r="E1855" s="10">
        <f>AVERAGEIFS(Input_Dashboard!$L:$L,Input_Dashboard!$B:$B,$A1855,Input_Dashboard!$F:$F,$B1855,Input_Dashboard!$G:$G,$C1855)</f>
        <v>41972.722910631273</v>
      </c>
      <c r="F1855" s="10">
        <f>AVERAGEIFS(Input_Dashboard!$M:$M,Input_Dashboard!$B:$B,$A1855,Input_Dashboard!$F:$F,$B1855,Input_Dashboard!$G:$G,$C1855)</f>
        <v>2468.9837006253688</v>
      </c>
      <c r="G1855" s="8">
        <f t="shared" si="169"/>
        <v>5.5555555555555552E-2</v>
      </c>
      <c r="H1855" s="10">
        <f>SUMIFS(MeasureStack!$Y:$Y,MeasureStack!$F:$F,$A1855,MeasureStack!$J:$J,$B1855,MeasureStack!$K:$K,$C1855)</f>
        <v>44441.706611256639</v>
      </c>
      <c r="I1855" s="10">
        <f>SUMIFS(MeasureStack!$Z:$Z,MeasureStack!$F:$F,$A1855,MeasureStack!$J:$J,$B1855,MeasureStack!$K:$K,$C1855)</f>
        <v>41972.722910631273</v>
      </c>
      <c r="J1855" s="10">
        <f>SUMIFS(MeasureStack!$AA:$AA,MeasureStack!$F:$F,$A1855,MeasureStack!$J:$J,$B1855,MeasureStack!$K:$K,$C1855)</f>
        <v>2468.9837006253688</v>
      </c>
      <c r="K1855" s="8">
        <f t="shared" si="170"/>
        <v>5.5555555555555552E-2</v>
      </c>
      <c r="L1855" s="11" t="str">
        <f t="shared" si="171"/>
        <v>Y</v>
      </c>
      <c r="M1855" s="11" t="str">
        <f t="shared" si="172"/>
        <v>Y</v>
      </c>
      <c r="N1855" s="11" t="str">
        <f t="shared" si="173"/>
        <v>Y</v>
      </c>
      <c r="O1855" s="12" t="str">
        <f t="shared" si="174"/>
        <v>Y</v>
      </c>
    </row>
    <row r="1856" spans="1:15" x14ac:dyDescent="0.3">
      <c r="A1856" t="s">
        <v>126</v>
      </c>
      <c r="B1856" t="s">
        <v>111</v>
      </c>
      <c r="C1856" t="s">
        <v>90</v>
      </c>
      <c r="D1856" s="10">
        <f>AVERAGEIFS(Input_Dashboard!$K:$K,Input_Dashboard!$B:$B,$A1856,Input_Dashboard!$F:$F,$B1856,Input_Dashboard!$G:$G,$C1856)</f>
        <v>166082.80993455186</v>
      </c>
      <c r="E1856" s="10">
        <f>AVERAGEIFS(Input_Dashboard!$L:$L,Input_Dashboard!$B:$B,$A1856,Input_Dashboard!$F:$F,$B1856,Input_Dashboard!$G:$G,$C1856)</f>
        <v>156855.98716041009</v>
      </c>
      <c r="F1856" s="10">
        <f>AVERAGEIFS(Input_Dashboard!$M:$M,Input_Dashboard!$B:$B,$A1856,Input_Dashboard!$F:$F,$B1856,Input_Dashboard!$G:$G,$C1856)</f>
        <v>9226.8227741417704</v>
      </c>
      <c r="G1856" s="8">
        <f t="shared" si="169"/>
        <v>5.5555555555555559E-2</v>
      </c>
      <c r="H1856" s="10">
        <f>SUMIFS(MeasureStack!$Y:$Y,MeasureStack!$F:$F,$A1856,MeasureStack!$J:$J,$B1856,MeasureStack!$K:$K,$C1856)</f>
        <v>166082.80993455186</v>
      </c>
      <c r="I1856" s="10">
        <f>SUMIFS(MeasureStack!$Z:$Z,MeasureStack!$F:$F,$A1856,MeasureStack!$J:$J,$B1856,MeasureStack!$K:$K,$C1856)</f>
        <v>156855.98716041009</v>
      </c>
      <c r="J1856" s="10">
        <f>SUMIFS(MeasureStack!$AA:$AA,MeasureStack!$F:$F,$A1856,MeasureStack!$J:$J,$B1856,MeasureStack!$K:$K,$C1856)</f>
        <v>9226.8227741417704</v>
      </c>
      <c r="K1856" s="8">
        <f t="shared" si="170"/>
        <v>5.5555555555555559E-2</v>
      </c>
      <c r="L1856" s="11" t="str">
        <f t="shared" si="171"/>
        <v>Y</v>
      </c>
      <c r="M1856" s="11" t="str">
        <f t="shared" si="172"/>
        <v>Y</v>
      </c>
      <c r="N1856" s="11" t="str">
        <f t="shared" si="173"/>
        <v>Y</v>
      </c>
      <c r="O1856" s="12" t="str">
        <f t="shared" si="174"/>
        <v>Y</v>
      </c>
    </row>
    <row r="1857" spans="1:15" x14ac:dyDescent="0.3">
      <c r="A1857" t="s">
        <v>126</v>
      </c>
      <c r="B1857" t="s">
        <v>111</v>
      </c>
      <c r="C1857" t="s">
        <v>92</v>
      </c>
      <c r="D1857" s="10">
        <f>AVERAGEIFS(Input_Dashboard!$K:$K,Input_Dashboard!$B:$B,$A1857,Input_Dashboard!$F:$F,$B1857,Input_Dashboard!$G:$G,$C1857)</f>
        <v>16498.730130978565</v>
      </c>
      <c r="E1857" s="10">
        <f>AVERAGEIFS(Input_Dashboard!$L:$L,Input_Dashboard!$B:$B,$A1857,Input_Dashboard!$F:$F,$B1857,Input_Dashboard!$G:$G,$C1857)</f>
        <v>15582.134012590866</v>
      </c>
      <c r="F1857" s="10">
        <f>AVERAGEIFS(Input_Dashboard!$M:$M,Input_Dashboard!$B:$B,$A1857,Input_Dashboard!$F:$F,$B1857,Input_Dashboard!$G:$G,$C1857)</f>
        <v>916.59611838769808</v>
      </c>
      <c r="G1857" s="8">
        <f t="shared" si="169"/>
        <v>5.5555555555555559E-2</v>
      </c>
      <c r="H1857" s="10">
        <f>SUMIFS(MeasureStack!$Y:$Y,MeasureStack!$F:$F,$A1857,MeasureStack!$J:$J,$B1857,MeasureStack!$K:$K,$C1857)</f>
        <v>16498.730130978565</v>
      </c>
      <c r="I1857" s="10">
        <f>SUMIFS(MeasureStack!$Z:$Z,MeasureStack!$F:$F,$A1857,MeasureStack!$J:$J,$B1857,MeasureStack!$K:$K,$C1857)</f>
        <v>15582.134012590866</v>
      </c>
      <c r="J1857" s="10">
        <f>SUMIFS(MeasureStack!$AA:$AA,MeasureStack!$F:$F,$A1857,MeasureStack!$J:$J,$B1857,MeasureStack!$K:$K,$C1857)</f>
        <v>916.59611838769808</v>
      </c>
      <c r="K1857" s="8">
        <f t="shared" si="170"/>
        <v>5.5555555555555559E-2</v>
      </c>
      <c r="L1857" s="11" t="str">
        <f t="shared" si="171"/>
        <v>Y</v>
      </c>
      <c r="M1857" s="11" t="str">
        <f t="shared" si="172"/>
        <v>Y</v>
      </c>
      <c r="N1857" s="11" t="str">
        <f t="shared" si="173"/>
        <v>Y</v>
      </c>
      <c r="O1857" s="12" t="str">
        <f t="shared" si="174"/>
        <v>Y</v>
      </c>
    </row>
    <row r="1858" spans="1:15" x14ac:dyDescent="0.3">
      <c r="A1858" t="s">
        <v>126</v>
      </c>
      <c r="B1858" t="s">
        <v>94</v>
      </c>
      <c r="C1858" t="s">
        <v>65</v>
      </c>
      <c r="D1858" s="10">
        <f>AVERAGEIFS(Input_Dashboard!$K:$K,Input_Dashboard!$B:$B,$A1858,Input_Dashboard!$F:$F,$B1858,Input_Dashboard!$G:$G,$C1858)</f>
        <v>40558.163059323371</v>
      </c>
      <c r="E1858" s="10">
        <f>AVERAGEIFS(Input_Dashboard!$L:$L,Input_Dashboard!$B:$B,$A1858,Input_Dashboard!$F:$F,$B1858,Input_Dashboard!$G:$G,$C1858)</f>
        <v>38304.931778249847</v>
      </c>
      <c r="F1858" s="10">
        <f>AVERAGEIFS(Input_Dashboard!$M:$M,Input_Dashboard!$B:$B,$A1858,Input_Dashboard!$F:$F,$B1858,Input_Dashboard!$G:$G,$C1858)</f>
        <v>2253.2312810735207</v>
      </c>
      <c r="G1858" s="8">
        <f t="shared" si="169"/>
        <v>5.5555555555555559E-2</v>
      </c>
      <c r="H1858" s="10">
        <f>SUMIFS(MeasureStack!$Y:$Y,MeasureStack!$F:$F,$A1858,MeasureStack!$J:$J,$B1858,MeasureStack!$K:$K,$C1858)</f>
        <v>40558.163059323371</v>
      </c>
      <c r="I1858" s="10">
        <f>SUMIFS(MeasureStack!$Z:$Z,MeasureStack!$F:$F,$A1858,MeasureStack!$J:$J,$B1858,MeasureStack!$K:$K,$C1858)</f>
        <v>38304.931778249847</v>
      </c>
      <c r="J1858" s="10">
        <f>SUMIFS(MeasureStack!$AA:$AA,MeasureStack!$F:$F,$A1858,MeasureStack!$J:$J,$B1858,MeasureStack!$K:$K,$C1858)</f>
        <v>2253.2312810735207</v>
      </c>
      <c r="K1858" s="8">
        <f t="shared" si="170"/>
        <v>5.5555555555555559E-2</v>
      </c>
      <c r="L1858" s="11" t="str">
        <f t="shared" si="171"/>
        <v>Y</v>
      </c>
      <c r="M1858" s="11" t="str">
        <f t="shared" si="172"/>
        <v>Y</v>
      </c>
      <c r="N1858" s="11" t="str">
        <f t="shared" si="173"/>
        <v>Y</v>
      </c>
      <c r="O1858" s="12" t="str">
        <f t="shared" si="174"/>
        <v>Y</v>
      </c>
    </row>
    <row r="1859" spans="1:15" x14ac:dyDescent="0.3">
      <c r="A1859" t="s">
        <v>126</v>
      </c>
      <c r="B1859" t="s">
        <v>94</v>
      </c>
      <c r="C1859" t="s">
        <v>70</v>
      </c>
      <c r="D1859" s="10">
        <f>AVERAGEIFS(Input_Dashboard!$K:$K,Input_Dashboard!$B:$B,$A1859,Input_Dashboard!$F:$F,$B1859,Input_Dashboard!$G:$G,$C1859)</f>
        <v>242237.89793970127</v>
      </c>
      <c r="E1859" s="10">
        <f>AVERAGEIFS(Input_Dashboard!$L:$L,Input_Dashboard!$B:$B,$A1859,Input_Dashboard!$F:$F,$B1859,Input_Dashboard!$G:$G,$C1859)</f>
        <v>228780.23694305119</v>
      </c>
      <c r="F1859" s="10">
        <f>AVERAGEIFS(Input_Dashboard!$M:$M,Input_Dashboard!$B:$B,$A1859,Input_Dashboard!$F:$F,$B1859,Input_Dashboard!$G:$G,$C1859)</f>
        <v>13457.660996650071</v>
      </c>
      <c r="G1859" s="8">
        <f t="shared" si="169"/>
        <v>5.5555555555555559E-2</v>
      </c>
      <c r="H1859" s="10">
        <f>SUMIFS(MeasureStack!$Y:$Y,MeasureStack!$F:$F,$A1859,MeasureStack!$J:$J,$B1859,MeasureStack!$K:$K,$C1859)</f>
        <v>242237.89793970127</v>
      </c>
      <c r="I1859" s="10">
        <f>SUMIFS(MeasureStack!$Z:$Z,MeasureStack!$F:$F,$A1859,MeasureStack!$J:$J,$B1859,MeasureStack!$K:$K,$C1859)</f>
        <v>228780.23694305119</v>
      </c>
      <c r="J1859" s="10">
        <f>SUMIFS(MeasureStack!$AA:$AA,MeasureStack!$F:$F,$A1859,MeasureStack!$J:$J,$B1859,MeasureStack!$K:$K,$C1859)</f>
        <v>13457.660996650071</v>
      </c>
      <c r="K1859" s="8">
        <f t="shared" si="170"/>
        <v>5.5555555555555559E-2</v>
      </c>
      <c r="L1859" s="11" t="str">
        <f t="shared" si="171"/>
        <v>Y</v>
      </c>
      <c r="M1859" s="11" t="str">
        <f t="shared" si="172"/>
        <v>Y</v>
      </c>
      <c r="N1859" s="11" t="str">
        <f t="shared" si="173"/>
        <v>Y</v>
      </c>
      <c r="O1859" s="12" t="str">
        <f t="shared" si="174"/>
        <v>Y</v>
      </c>
    </row>
    <row r="1860" spans="1:15" x14ac:dyDescent="0.3">
      <c r="A1860" t="s">
        <v>126</v>
      </c>
      <c r="B1860" t="s">
        <v>94</v>
      </c>
      <c r="C1860" t="s">
        <v>72</v>
      </c>
      <c r="D1860" s="10">
        <f>AVERAGEIFS(Input_Dashboard!$K:$K,Input_Dashboard!$B:$B,$A1860,Input_Dashboard!$F:$F,$B1860,Input_Dashboard!$G:$G,$C1860)</f>
        <v>97647.706410147191</v>
      </c>
      <c r="E1860" s="10">
        <f>AVERAGEIFS(Input_Dashboard!$L:$L,Input_Dashboard!$B:$B,$A1860,Input_Dashboard!$F:$F,$B1860,Input_Dashboard!$G:$G,$C1860)</f>
        <v>92222.833831805678</v>
      </c>
      <c r="F1860" s="10">
        <f>AVERAGEIFS(Input_Dashboard!$M:$M,Input_Dashboard!$B:$B,$A1860,Input_Dashboard!$F:$F,$B1860,Input_Dashboard!$G:$G,$C1860)</f>
        <v>5424.8725783415102</v>
      </c>
      <c r="G1860" s="8">
        <f t="shared" ref="G1860:G1923" si="175">IFERROR(F1860/D1860,0)</f>
        <v>5.5555555555555552E-2</v>
      </c>
      <c r="H1860" s="10">
        <f>SUMIFS(MeasureStack!$Y:$Y,MeasureStack!$F:$F,$A1860,MeasureStack!$J:$J,$B1860,MeasureStack!$K:$K,$C1860)</f>
        <v>97647.706410147191</v>
      </c>
      <c r="I1860" s="10">
        <f>SUMIFS(MeasureStack!$Z:$Z,MeasureStack!$F:$F,$A1860,MeasureStack!$J:$J,$B1860,MeasureStack!$K:$K,$C1860)</f>
        <v>92222.833831805678</v>
      </c>
      <c r="J1860" s="10">
        <f>SUMIFS(MeasureStack!$AA:$AA,MeasureStack!$F:$F,$A1860,MeasureStack!$J:$J,$B1860,MeasureStack!$K:$K,$C1860)</f>
        <v>5424.8725783415102</v>
      </c>
      <c r="K1860" s="8">
        <f t="shared" ref="K1860:K1923" si="176">IFERROR(J1860/H1860,0)</f>
        <v>5.5555555555555552E-2</v>
      </c>
      <c r="L1860" s="11" t="str">
        <f t="shared" ref="L1860:L1923" si="177">IF(ROUNDUP(D1860,0)=ROUNDUP(H1860,0),"Y","N")</f>
        <v>Y</v>
      </c>
      <c r="M1860" s="11" t="str">
        <f t="shared" ref="M1860:M1923" si="178">IF(ROUNDUP(E1860,0)=ROUNDUP(I1860,0),"Y","N")</f>
        <v>Y</v>
      </c>
      <c r="N1860" s="11" t="str">
        <f t="shared" ref="N1860:N1923" si="179">IF(ROUNDUP(F1860,0)=ROUNDUP(J1860,0),"Y","N")</f>
        <v>Y</v>
      </c>
      <c r="O1860" s="12" t="str">
        <f t="shared" ref="O1860:O1923" si="180">IF(ROUNDUP(G1860,0)=ROUNDUP(K1860,0),"Y","N")</f>
        <v>Y</v>
      </c>
    </row>
    <row r="1861" spans="1:15" x14ac:dyDescent="0.3">
      <c r="A1861" t="s">
        <v>126</v>
      </c>
      <c r="B1861" t="s">
        <v>94</v>
      </c>
      <c r="C1861" t="s">
        <v>74</v>
      </c>
      <c r="D1861" s="10">
        <f>AVERAGEIFS(Input_Dashboard!$K:$K,Input_Dashboard!$B:$B,$A1861,Input_Dashboard!$F:$F,$B1861,Input_Dashboard!$G:$G,$C1861)</f>
        <v>170444.49831737566</v>
      </c>
      <c r="E1861" s="10">
        <f>AVERAGEIFS(Input_Dashboard!$L:$L,Input_Dashboard!$B:$B,$A1861,Input_Dashboard!$F:$F,$B1861,Input_Dashboard!$G:$G,$C1861)</f>
        <v>160975.3595219659</v>
      </c>
      <c r="F1861" s="10">
        <f>AVERAGEIFS(Input_Dashboard!$M:$M,Input_Dashboard!$B:$B,$A1861,Input_Dashboard!$F:$F,$B1861,Input_Dashboard!$G:$G,$C1861)</f>
        <v>9469.138795409759</v>
      </c>
      <c r="G1861" s="8">
        <f t="shared" si="175"/>
        <v>5.5555555555555552E-2</v>
      </c>
      <c r="H1861" s="10">
        <f>SUMIFS(MeasureStack!$Y:$Y,MeasureStack!$F:$F,$A1861,MeasureStack!$J:$J,$B1861,MeasureStack!$K:$K,$C1861)</f>
        <v>170444.49831737566</v>
      </c>
      <c r="I1861" s="10">
        <f>SUMIFS(MeasureStack!$Z:$Z,MeasureStack!$F:$F,$A1861,MeasureStack!$J:$J,$B1861,MeasureStack!$K:$K,$C1861)</f>
        <v>160975.3595219659</v>
      </c>
      <c r="J1861" s="10">
        <f>SUMIFS(MeasureStack!$AA:$AA,MeasureStack!$F:$F,$A1861,MeasureStack!$J:$J,$B1861,MeasureStack!$K:$K,$C1861)</f>
        <v>9469.138795409759</v>
      </c>
      <c r="K1861" s="8">
        <f t="shared" si="176"/>
        <v>5.5555555555555552E-2</v>
      </c>
      <c r="L1861" s="11" t="str">
        <f t="shared" si="177"/>
        <v>Y</v>
      </c>
      <c r="M1861" s="11" t="str">
        <f t="shared" si="178"/>
        <v>Y</v>
      </c>
      <c r="N1861" s="11" t="str">
        <f t="shared" si="179"/>
        <v>Y</v>
      </c>
      <c r="O1861" s="12" t="str">
        <f t="shared" si="180"/>
        <v>Y</v>
      </c>
    </row>
    <row r="1862" spans="1:15" x14ac:dyDescent="0.3">
      <c r="A1862" t="s">
        <v>126</v>
      </c>
      <c r="B1862" t="s">
        <v>94</v>
      </c>
      <c r="C1862" t="s">
        <v>76</v>
      </c>
      <c r="D1862" s="10">
        <f>AVERAGEIFS(Input_Dashboard!$K:$K,Input_Dashboard!$B:$B,$A1862,Input_Dashboard!$F:$F,$B1862,Input_Dashboard!$G:$G,$C1862)</f>
        <v>1776004.8544642744</v>
      </c>
      <c r="E1862" s="10">
        <f>AVERAGEIFS(Input_Dashboard!$L:$L,Input_Dashboard!$B:$B,$A1862,Input_Dashboard!$F:$F,$B1862,Input_Dashboard!$G:$G,$C1862)</f>
        <v>1677337.918105148</v>
      </c>
      <c r="F1862" s="10">
        <f>AVERAGEIFS(Input_Dashboard!$M:$M,Input_Dashboard!$B:$B,$A1862,Input_Dashboard!$F:$F,$B1862,Input_Dashboard!$G:$G,$C1862)</f>
        <v>98666.936359126354</v>
      </c>
      <c r="G1862" s="8">
        <f t="shared" si="175"/>
        <v>5.5555555555555552E-2</v>
      </c>
      <c r="H1862" s="10">
        <f>SUMIFS(MeasureStack!$Y:$Y,MeasureStack!$F:$F,$A1862,MeasureStack!$J:$J,$B1862,MeasureStack!$K:$K,$C1862)</f>
        <v>1776004.8544642744</v>
      </c>
      <c r="I1862" s="10">
        <f>SUMIFS(MeasureStack!$Z:$Z,MeasureStack!$F:$F,$A1862,MeasureStack!$J:$J,$B1862,MeasureStack!$K:$K,$C1862)</f>
        <v>1677337.918105148</v>
      </c>
      <c r="J1862" s="10">
        <f>SUMIFS(MeasureStack!$AA:$AA,MeasureStack!$F:$F,$A1862,MeasureStack!$J:$J,$B1862,MeasureStack!$K:$K,$C1862)</f>
        <v>98666.936359126354</v>
      </c>
      <c r="K1862" s="8">
        <f t="shared" si="176"/>
        <v>5.5555555555555552E-2</v>
      </c>
      <c r="L1862" s="11" t="str">
        <f t="shared" si="177"/>
        <v>Y</v>
      </c>
      <c r="M1862" s="11" t="str">
        <f t="shared" si="178"/>
        <v>Y</v>
      </c>
      <c r="N1862" s="11" t="str">
        <f t="shared" si="179"/>
        <v>Y</v>
      </c>
      <c r="O1862" s="12" t="str">
        <f t="shared" si="180"/>
        <v>Y</v>
      </c>
    </row>
    <row r="1863" spans="1:15" x14ac:dyDescent="0.3">
      <c r="A1863" t="s">
        <v>126</v>
      </c>
      <c r="B1863" t="s">
        <v>94</v>
      </c>
      <c r="C1863" t="s">
        <v>78</v>
      </c>
      <c r="D1863" s="10">
        <f>AVERAGEIFS(Input_Dashboard!$K:$K,Input_Dashboard!$B:$B,$A1863,Input_Dashboard!$F:$F,$B1863,Input_Dashboard!$G:$G,$C1863)</f>
        <v>197035.65509167683</v>
      </c>
      <c r="E1863" s="10">
        <f>AVERAGEIFS(Input_Dashboard!$L:$L,Input_Dashboard!$B:$B,$A1863,Input_Dashboard!$F:$F,$B1863,Input_Dashboard!$G:$G,$C1863)</f>
        <v>186089.22980880589</v>
      </c>
      <c r="F1863" s="10">
        <f>AVERAGEIFS(Input_Dashboard!$M:$M,Input_Dashboard!$B:$B,$A1863,Input_Dashboard!$F:$F,$B1863,Input_Dashboard!$G:$G,$C1863)</f>
        <v>10946.425282870936</v>
      </c>
      <c r="G1863" s="8">
        <f t="shared" si="175"/>
        <v>5.5555555555555559E-2</v>
      </c>
      <c r="H1863" s="10">
        <f>SUMIFS(MeasureStack!$Y:$Y,MeasureStack!$F:$F,$A1863,MeasureStack!$J:$J,$B1863,MeasureStack!$K:$K,$C1863)</f>
        <v>197035.65509167683</v>
      </c>
      <c r="I1863" s="10">
        <f>SUMIFS(MeasureStack!$Z:$Z,MeasureStack!$F:$F,$A1863,MeasureStack!$J:$J,$B1863,MeasureStack!$K:$K,$C1863)</f>
        <v>186089.22980880589</v>
      </c>
      <c r="J1863" s="10">
        <f>SUMIFS(MeasureStack!$AA:$AA,MeasureStack!$F:$F,$A1863,MeasureStack!$J:$J,$B1863,MeasureStack!$K:$K,$C1863)</f>
        <v>10946.425282870936</v>
      </c>
      <c r="K1863" s="8">
        <f t="shared" si="176"/>
        <v>5.5555555555555559E-2</v>
      </c>
      <c r="L1863" s="11" t="str">
        <f t="shared" si="177"/>
        <v>Y</v>
      </c>
      <c r="M1863" s="11" t="str">
        <f t="shared" si="178"/>
        <v>Y</v>
      </c>
      <c r="N1863" s="11" t="str">
        <f t="shared" si="179"/>
        <v>Y</v>
      </c>
      <c r="O1863" s="12" t="str">
        <f t="shared" si="180"/>
        <v>Y</v>
      </c>
    </row>
    <row r="1864" spans="1:15" x14ac:dyDescent="0.3">
      <c r="A1864" t="s">
        <v>126</v>
      </c>
      <c r="B1864" t="s">
        <v>94</v>
      </c>
      <c r="C1864" t="s">
        <v>80</v>
      </c>
      <c r="D1864" s="10">
        <f>AVERAGEIFS(Input_Dashboard!$K:$K,Input_Dashboard!$B:$B,$A1864,Input_Dashboard!$F:$F,$B1864,Input_Dashboard!$G:$G,$C1864)</f>
        <v>161633.06094923196</v>
      </c>
      <c r="E1864" s="10">
        <f>AVERAGEIFS(Input_Dashboard!$L:$L,Input_Dashboard!$B:$B,$A1864,Input_Dashboard!$F:$F,$B1864,Input_Dashboard!$G:$G,$C1864)</f>
        <v>152653.44645205242</v>
      </c>
      <c r="F1864" s="10">
        <f>AVERAGEIFS(Input_Dashboard!$M:$M,Input_Dashboard!$B:$B,$A1864,Input_Dashboard!$F:$F,$B1864,Input_Dashboard!$G:$G,$C1864)</f>
        <v>8979.6144971795529</v>
      </c>
      <c r="G1864" s="8">
        <f t="shared" si="175"/>
        <v>5.5555555555555552E-2</v>
      </c>
      <c r="H1864" s="10">
        <f>SUMIFS(MeasureStack!$Y:$Y,MeasureStack!$F:$F,$A1864,MeasureStack!$J:$J,$B1864,MeasureStack!$K:$K,$C1864)</f>
        <v>161633.06094923196</v>
      </c>
      <c r="I1864" s="10">
        <f>SUMIFS(MeasureStack!$Z:$Z,MeasureStack!$F:$F,$A1864,MeasureStack!$J:$J,$B1864,MeasureStack!$K:$K,$C1864)</f>
        <v>152653.44645205242</v>
      </c>
      <c r="J1864" s="10">
        <f>SUMIFS(MeasureStack!$AA:$AA,MeasureStack!$F:$F,$A1864,MeasureStack!$J:$J,$B1864,MeasureStack!$K:$K,$C1864)</f>
        <v>8979.6144971795529</v>
      </c>
      <c r="K1864" s="8">
        <f t="shared" si="176"/>
        <v>5.5555555555555552E-2</v>
      </c>
      <c r="L1864" s="11" t="str">
        <f t="shared" si="177"/>
        <v>Y</v>
      </c>
      <c r="M1864" s="11" t="str">
        <f t="shared" si="178"/>
        <v>Y</v>
      </c>
      <c r="N1864" s="11" t="str">
        <f t="shared" si="179"/>
        <v>Y</v>
      </c>
      <c r="O1864" s="12" t="str">
        <f t="shared" si="180"/>
        <v>Y</v>
      </c>
    </row>
    <row r="1865" spans="1:15" x14ac:dyDescent="0.3">
      <c r="A1865" t="s">
        <v>126</v>
      </c>
      <c r="B1865" t="s">
        <v>94</v>
      </c>
      <c r="C1865" t="s">
        <v>82</v>
      </c>
      <c r="D1865" s="10">
        <f>AVERAGEIFS(Input_Dashboard!$K:$K,Input_Dashboard!$B:$B,$A1865,Input_Dashboard!$F:$F,$B1865,Input_Dashboard!$G:$G,$C1865)</f>
        <v>1878475.6776267439</v>
      </c>
      <c r="E1865" s="10">
        <f>AVERAGEIFS(Input_Dashboard!$L:$L,Input_Dashboard!$B:$B,$A1865,Input_Dashboard!$F:$F,$B1865,Input_Dashboard!$G:$G,$C1865)</f>
        <v>1774115.9177585915</v>
      </c>
      <c r="F1865" s="10">
        <f>AVERAGEIFS(Input_Dashboard!$M:$M,Input_Dashboard!$B:$B,$A1865,Input_Dashboard!$F:$F,$B1865,Input_Dashboard!$G:$G,$C1865)</f>
        <v>104359.75986815244</v>
      </c>
      <c r="G1865" s="8">
        <f t="shared" si="175"/>
        <v>5.5555555555555552E-2</v>
      </c>
      <c r="H1865" s="10">
        <f>SUMIFS(MeasureStack!$Y:$Y,MeasureStack!$F:$F,$A1865,MeasureStack!$J:$J,$B1865,MeasureStack!$K:$K,$C1865)</f>
        <v>1878475.6776267439</v>
      </c>
      <c r="I1865" s="10">
        <f>SUMIFS(MeasureStack!$Z:$Z,MeasureStack!$F:$F,$A1865,MeasureStack!$J:$J,$B1865,MeasureStack!$K:$K,$C1865)</f>
        <v>1774115.9177585915</v>
      </c>
      <c r="J1865" s="10">
        <f>SUMIFS(MeasureStack!$AA:$AA,MeasureStack!$F:$F,$A1865,MeasureStack!$J:$J,$B1865,MeasureStack!$K:$K,$C1865)</f>
        <v>104359.75986815244</v>
      </c>
      <c r="K1865" s="8">
        <f t="shared" si="176"/>
        <v>5.5555555555555552E-2</v>
      </c>
      <c r="L1865" s="11" t="str">
        <f t="shared" si="177"/>
        <v>Y</v>
      </c>
      <c r="M1865" s="11" t="str">
        <f t="shared" si="178"/>
        <v>Y</v>
      </c>
      <c r="N1865" s="11" t="str">
        <f t="shared" si="179"/>
        <v>Y</v>
      </c>
      <c r="O1865" s="12" t="str">
        <f t="shared" si="180"/>
        <v>Y</v>
      </c>
    </row>
    <row r="1866" spans="1:15" x14ac:dyDescent="0.3">
      <c r="A1866" t="s">
        <v>126</v>
      </c>
      <c r="B1866" t="s">
        <v>94</v>
      </c>
      <c r="C1866" t="s">
        <v>84</v>
      </c>
      <c r="D1866" s="10">
        <f>AVERAGEIFS(Input_Dashboard!$K:$K,Input_Dashboard!$B:$B,$A1866,Input_Dashboard!$F:$F,$B1866,Input_Dashboard!$G:$G,$C1866)</f>
        <v>140416.77936558545</v>
      </c>
      <c r="E1866" s="10">
        <f>AVERAGEIFS(Input_Dashboard!$L:$L,Input_Dashboard!$B:$B,$A1866,Input_Dashboard!$F:$F,$B1866,Input_Dashboard!$G:$G,$C1866)</f>
        <v>132615.84717860847</v>
      </c>
      <c r="F1866" s="10">
        <f>AVERAGEIFS(Input_Dashboard!$M:$M,Input_Dashboard!$B:$B,$A1866,Input_Dashboard!$F:$F,$B1866,Input_Dashboard!$G:$G,$C1866)</f>
        <v>7800.9321869769683</v>
      </c>
      <c r="G1866" s="8">
        <f t="shared" si="175"/>
        <v>5.5555555555555546E-2</v>
      </c>
      <c r="H1866" s="10">
        <f>SUMIFS(MeasureStack!$Y:$Y,MeasureStack!$F:$F,$A1866,MeasureStack!$J:$J,$B1866,MeasureStack!$K:$K,$C1866)</f>
        <v>140416.77936558545</v>
      </c>
      <c r="I1866" s="10">
        <f>SUMIFS(MeasureStack!$Z:$Z,MeasureStack!$F:$F,$A1866,MeasureStack!$J:$J,$B1866,MeasureStack!$K:$K,$C1866)</f>
        <v>132615.84717860847</v>
      </c>
      <c r="J1866" s="10">
        <f>SUMIFS(MeasureStack!$AA:$AA,MeasureStack!$F:$F,$A1866,MeasureStack!$J:$J,$B1866,MeasureStack!$K:$K,$C1866)</f>
        <v>7800.9321869769683</v>
      </c>
      <c r="K1866" s="8">
        <f t="shared" si="176"/>
        <v>5.5555555555555546E-2</v>
      </c>
      <c r="L1866" s="11" t="str">
        <f t="shared" si="177"/>
        <v>Y</v>
      </c>
      <c r="M1866" s="11" t="str">
        <f t="shared" si="178"/>
        <v>Y</v>
      </c>
      <c r="N1866" s="11" t="str">
        <f t="shared" si="179"/>
        <v>Y</v>
      </c>
      <c r="O1866" s="12" t="str">
        <f t="shared" si="180"/>
        <v>Y</v>
      </c>
    </row>
    <row r="1867" spans="1:15" x14ac:dyDescent="0.3">
      <c r="A1867" t="s">
        <v>126</v>
      </c>
      <c r="B1867" t="s">
        <v>94</v>
      </c>
      <c r="C1867" t="s">
        <v>86</v>
      </c>
      <c r="D1867" s="10">
        <f>AVERAGEIFS(Input_Dashboard!$K:$K,Input_Dashboard!$B:$B,$A1867,Input_Dashboard!$F:$F,$B1867,Input_Dashboard!$G:$G,$C1867)</f>
        <v>101749.50643558502</v>
      </c>
      <c r="E1867" s="10">
        <f>AVERAGEIFS(Input_Dashboard!$L:$L,Input_Dashboard!$B:$B,$A1867,Input_Dashboard!$F:$F,$B1867,Input_Dashboard!$G:$G,$C1867)</f>
        <v>96096.756078052524</v>
      </c>
      <c r="F1867" s="10">
        <f>AVERAGEIFS(Input_Dashboard!$M:$M,Input_Dashboard!$B:$B,$A1867,Input_Dashboard!$F:$F,$B1867,Input_Dashboard!$G:$G,$C1867)</f>
        <v>5652.7503575325009</v>
      </c>
      <c r="G1867" s="8">
        <f t="shared" si="175"/>
        <v>5.5555555555555552E-2</v>
      </c>
      <c r="H1867" s="10">
        <f>SUMIFS(MeasureStack!$Y:$Y,MeasureStack!$F:$F,$A1867,MeasureStack!$J:$J,$B1867,MeasureStack!$K:$K,$C1867)</f>
        <v>101749.50643558502</v>
      </c>
      <c r="I1867" s="10">
        <f>SUMIFS(MeasureStack!$Z:$Z,MeasureStack!$F:$F,$A1867,MeasureStack!$J:$J,$B1867,MeasureStack!$K:$K,$C1867)</f>
        <v>96096.756078052524</v>
      </c>
      <c r="J1867" s="10">
        <f>SUMIFS(MeasureStack!$AA:$AA,MeasureStack!$F:$F,$A1867,MeasureStack!$J:$J,$B1867,MeasureStack!$K:$K,$C1867)</f>
        <v>5652.7503575325009</v>
      </c>
      <c r="K1867" s="8">
        <f t="shared" si="176"/>
        <v>5.5555555555555552E-2</v>
      </c>
      <c r="L1867" s="11" t="str">
        <f t="shared" si="177"/>
        <v>Y</v>
      </c>
      <c r="M1867" s="11" t="str">
        <f t="shared" si="178"/>
        <v>Y</v>
      </c>
      <c r="N1867" s="11" t="str">
        <f t="shared" si="179"/>
        <v>Y</v>
      </c>
      <c r="O1867" s="12" t="str">
        <f t="shared" si="180"/>
        <v>Y</v>
      </c>
    </row>
    <row r="1868" spans="1:15" x14ac:dyDescent="0.3">
      <c r="A1868" t="s">
        <v>126</v>
      </c>
      <c r="B1868" t="s">
        <v>94</v>
      </c>
      <c r="C1868" t="s">
        <v>88</v>
      </c>
      <c r="D1868" s="10">
        <f>AVERAGEIFS(Input_Dashboard!$K:$K,Input_Dashboard!$B:$B,$A1868,Input_Dashboard!$F:$F,$B1868,Input_Dashboard!$G:$G,$C1868)</f>
        <v>44441.706611256639</v>
      </c>
      <c r="E1868" s="10">
        <f>AVERAGEIFS(Input_Dashboard!$L:$L,Input_Dashboard!$B:$B,$A1868,Input_Dashboard!$F:$F,$B1868,Input_Dashboard!$G:$G,$C1868)</f>
        <v>41972.722910631273</v>
      </c>
      <c r="F1868" s="10">
        <f>AVERAGEIFS(Input_Dashboard!$M:$M,Input_Dashboard!$B:$B,$A1868,Input_Dashboard!$F:$F,$B1868,Input_Dashboard!$G:$G,$C1868)</f>
        <v>2468.9837006253688</v>
      </c>
      <c r="G1868" s="8">
        <f t="shared" si="175"/>
        <v>5.5555555555555552E-2</v>
      </c>
      <c r="H1868" s="10">
        <f>SUMIFS(MeasureStack!$Y:$Y,MeasureStack!$F:$F,$A1868,MeasureStack!$J:$J,$B1868,MeasureStack!$K:$K,$C1868)</f>
        <v>44441.706611256639</v>
      </c>
      <c r="I1868" s="10">
        <f>SUMIFS(MeasureStack!$Z:$Z,MeasureStack!$F:$F,$A1868,MeasureStack!$J:$J,$B1868,MeasureStack!$K:$K,$C1868)</f>
        <v>41972.722910631273</v>
      </c>
      <c r="J1868" s="10">
        <f>SUMIFS(MeasureStack!$AA:$AA,MeasureStack!$F:$F,$A1868,MeasureStack!$J:$J,$B1868,MeasureStack!$K:$K,$C1868)</f>
        <v>2468.9837006253688</v>
      </c>
      <c r="K1868" s="8">
        <f t="shared" si="176"/>
        <v>5.5555555555555552E-2</v>
      </c>
      <c r="L1868" s="11" t="str">
        <f t="shared" si="177"/>
        <v>Y</v>
      </c>
      <c r="M1868" s="11" t="str">
        <f t="shared" si="178"/>
        <v>Y</v>
      </c>
      <c r="N1868" s="11" t="str">
        <f t="shared" si="179"/>
        <v>Y</v>
      </c>
      <c r="O1868" s="12" t="str">
        <f t="shared" si="180"/>
        <v>Y</v>
      </c>
    </row>
    <row r="1869" spans="1:15" x14ac:dyDescent="0.3">
      <c r="A1869" t="s">
        <v>126</v>
      </c>
      <c r="B1869" t="s">
        <v>94</v>
      </c>
      <c r="C1869" t="s">
        <v>90</v>
      </c>
      <c r="D1869" s="10">
        <f>AVERAGEIFS(Input_Dashboard!$K:$K,Input_Dashboard!$B:$B,$A1869,Input_Dashboard!$F:$F,$B1869,Input_Dashboard!$G:$G,$C1869)</f>
        <v>166082.80993455186</v>
      </c>
      <c r="E1869" s="10">
        <f>AVERAGEIFS(Input_Dashboard!$L:$L,Input_Dashboard!$B:$B,$A1869,Input_Dashboard!$F:$F,$B1869,Input_Dashboard!$G:$G,$C1869)</f>
        <v>156855.98716041009</v>
      </c>
      <c r="F1869" s="10">
        <f>AVERAGEIFS(Input_Dashboard!$M:$M,Input_Dashboard!$B:$B,$A1869,Input_Dashboard!$F:$F,$B1869,Input_Dashboard!$G:$G,$C1869)</f>
        <v>9226.8227741417704</v>
      </c>
      <c r="G1869" s="8">
        <f t="shared" si="175"/>
        <v>5.5555555555555559E-2</v>
      </c>
      <c r="H1869" s="10">
        <f>SUMIFS(MeasureStack!$Y:$Y,MeasureStack!$F:$F,$A1869,MeasureStack!$J:$J,$B1869,MeasureStack!$K:$K,$C1869)</f>
        <v>166082.80993455186</v>
      </c>
      <c r="I1869" s="10">
        <f>SUMIFS(MeasureStack!$Z:$Z,MeasureStack!$F:$F,$A1869,MeasureStack!$J:$J,$B1869,MeasureStack!$K:$K,$C1869)</f>
        <v>156855.98716041009</v>
      </c>
      <c r="J1869" s="10">
        <f>SUMIFS(MeasureStack!$AA:$AA,MeasureStack!$F:$F,$A1869,MeasureStack!$J:$J,$B1869,MeasureStack!$K:$K,$C1869)</f>
        <v>9226.8227741417704</v>
      </c>
      <c r="K1869" s="8">
        <f t="shared" si="176"/>
        <v>5.5555555555555559E-2</v>
      </c>
      <c r="L1869" s="11" t="str">
        <f t="shared" si="177"/>
        <v>Y</v>
      </c>
      <c r="M1869" s="11" t="str">
        <f t="shared" si="178"/>
        <v>Y</v>
      </c>
      <c r="N1869" s="11" t="str">
        <f t="shared" si="179"/>
        <v>Y</v>
      </c>
      <c r="O1869" s="12" t="str">
        <f t="shared" si="180"/>
        <v>Y</v>
      </c>
    </row>
    <row r="1870" spans="1:15" x14ac:dyDescent="0.3">
      <c r="A1870" t="s">
        <v>126</v>
      </c>
      <c r="B1870" t="s">
        <v>94</v>
      </c>
      <c r="C1870" t="s">
        <v>92</v>
      </c>
      <c r="D1870" s="10">
        <f>AVERAGEIFS(Input_Dashboard!$K:$K,Input_Dashboard!$B:$B,$A1870,Input_Dashboard!$F:$F,$B1870,Input_Dashboard!$G:$G,$C1870)</f>
        <v>16498.730130978565</v>
      </c>
      <c r="E1870" s="10">
        <f>AVERAGEIFS(Input_Dashboard!$L:$L,Input_Dashboard!$B:$B,$A1870,Input_Dashboard!$F:$F,$B1870,Input_Dashboard!$G:$G,$C1870)</f>
        <v>15582.134012590866</v>
      </c>
      <c r="F1870" s="10">
        <f>AVERAGEIFS(Input_Dashboard!$M:$M,Input_Dashboard!$B:$B,$A1870,Input_Dashboard!$F:$F,$B1870,Input_Dashboard!$G:$G,$C1870)</f>
        <v>916.59611838769808</v>
      </c>
      <c r="G1870" s="8">
        <f t="shared" si="175"/>
        <v>5.5555555555555559E-2</v>
      </c>
      <c r="H1870" s="10">
        <f>SUMIFS(MeasureStack!$Y:$Y,MeasureStack!$F:$F,$A1870,MeasureStack!$J:$J,$B1870,MeasureStack!$K:$K,$C1870)</f>
        <v>16498.730130978565</v>
      </c>
      <c r="I1870" s="10">
        <f>SUMIFS(MeasureStack!$Z:$Z,MeasureStack!$F:$F,$A1870,MeasureStack!$J:$J,$B1870,MeasureStack!$K:$K,$C1870)</f>
        <v>15582.134012590866</v>
      </c>
      <c r="J1870" s="10">
        <f>SUMIFS(MeasureStack!$AA:$AA,MeasureStack!$F:$F,$A1870,MeasureStack!$J:$J,$B1870,MeasureStack!$K:$K,$C1870)</f>
        <v>916.59611838769808</v>
      </c>
      <c r="K1870" s="8">
        <f t="shared" si="176"/>
        <v>5.5555555555555559E-2</v>
      </c>
      <c r="L1870" s="11" t="str">
        <f t="shared" si="177"/>
        <v>Y</v>
      </c>
      <c r="M1870" s="11" t="str">
        <f t="shared" si="178"/>
        <v>Y</v>
      </c>
      <c r="N1870" s="11" t="str">
        <f t="shared" si="179"/>
        <v>Y</v>
      </c>
      <c r="O1870" s="12" t="str">
        <f t="shared" si="180"/>
        <v>Y</v>
      </c>
    </row>
    <row r="1871" spans="1:15" x14ac:dyDescent="0.3">
      <c r="A1871" t="s">
        <v>145</v>
      </c>
      <c r="B1871" t="s">
        <v>111</v>
      </c>
      <c r="C1871" t="s">
        <v>65</v>
      </c>
      <c r="D1871" s="10">
        <f>AVERAGEIFS(Input_Dashboard!$K:$K,Input_Dashboard!$B:$B,$A1871,Input_Dashboard!$F:$F,$B1871,Input_Dashboard!$G:$G,$C1871)</f>
        <v>3.7876791732847614</v>
      </c>
      <c r="E1871" s="10">
        <f>AVERAGEIFS(Input_Dashboard!$L:$L,Input_Dashboard!$B:$B,$A1871,Input_Dashboard!$F:$F,$B1871,Input_Dashboard!$G:$G,$C1871)</f>
        <v>3.5822411422934701</v>
      </c>
      <c r="F1871" s="10">
        <f>AVERAGEIFS(Input_Dashboard!$M:$M,Input_Dashboard!$B:$B,$A1871,Input_Dashboard!$F:$F,$B1871,Input_Dashboard!$G:$G,$C1871)</f>
        <v>0.20543803099129154</v>
      </c>
      <c r="G1871" s="8">
        <f t="shared" si="175"/>
        <v>5.4238498455805327E-2</v>
      </c>
      <c r="H1871" s="10">
        <f>SUMIFS(MeasureStack!$Y:$Y,MeasureStack!$F:$F,$A1871,MeasureStack!$J:$J,$B1871,MeasureStack!$K:$K,$C1871)</f>
        <v>3.7876791732847614</v>
      </c>
      <c r="I1871" s="10">
        <f>SUMIFS(MeasureStack!$Z:$Z,MeasureStack!$F:$F,$A1871,MeasureStack!$J:$J,$B1871,MeasureStack!$K:$K,$C1871)</f>
        <v>3.5822411422934701</v>
      </c>
      <c r="J1871" s="10">
        <f>SUMIFS(MeasureStack!$AA:$AA,MeasureStack!$F:$F,$A1871,MeasureStack!$J:$J,$B1871,MeasureStack!$K:$K,$C1871)</f>
        <v>0.20543803099129154</v>
      </c>
      <c r="K1871" s="8">
        <f t="shared" si="176"/>
        <v>5.4238498455805327E-2</v>
      </c>
      <c r="L1871" s="11" t="str">
        <f t="shared" si="177"/>
        <v>Y</v>
      </c>
      <c r="M1871" s="11" t="str">
        <f t="shared" si="178"/>
        <v>Y</v>
      </c>
      <c r="N1871" s="11" t="str">
        <f t="shared" si="179"/>
        <v>Y</v>
      </c>
      <c r="O1871" s="12" t="str">
        <f t="shared" si="180"/>
        <v>Y</v>
      </c>
    </row>
    <row r="1872" spans="1:15" x14ac:dyDescent="0.3">
      <c r="A1872" t="s">
        <v>145</v>
      </c>
      <c r="B1872" t="s">
        <v>111</v>
      </c>
      <c r="C1872" t="s">
        <v>70</v>
      </c>
      <c r="D1872" s="10">
        <f>AVERAGEIFS(Input_Dashboard!$K:$K,Input_Dashboard!$B:$B,$A1872,Input_Dashboard!$F:$F,$B1872,Input_Dashboard!$G:$G,$C1872)</f>
        <v>11.050655986014755</v>
      </c>
      <c r="E1872" s="10">
        <f>AVERAGEIFS(Input_Dashboard!$L:$L,Input_Dashboard!$B:$B,$A1872,Input_Dashboard!$F:$F,$B1872,Input_Dashboard!$G:$G,$C1872)</f>
        <v>10.845217955023465</v>
      </c>
      <c r="F1872" s="10">
        <f>AVERAGEIFS(Input_Dashboard!$M:$M,Input_Dashboard!$B:$B,$A1872,Input_Dashboard!$F:$F,$B1872,Input_Dashboard!$G:$G,$C1872)</f>
        <v>0.20543803099129154</v>
      </c>
      <c r="G1872" s="8">
        <f t="shared" si="175"/>
        <v>1.8590573378746499E-2</v>
      </c>
      <c r="H1872" s="10">
        <f>SUMIFS(MeasureStack!$Y:$Y,MeasureStack!$F:$F,$A1872,MeasureStack!$J:$J,$B1872,MeasureStack!$K:$K,$C1872)</f>
        <v>11.050655986014755</v>
      </c>
      <c r="I1872" s="10">
        <f>SUMIFS(MeasureStack!$Z:$Z,MeasureStack!$F:$F,$A1872,MeasureStack!$J:$J,$B1872,MeasureStack!$K:$K,$C1872)</f>
        <v>10.845217955023465</v>
      </c>
      <c r="J1872" s="10">
        <f>SUMIFS(MeasureStack!$AA:$AA,MeasureStack!$F:$F,$A1872,MeasureStack!$J:$J,$B1872,MeasureStack!$K:$K,$C1872)</f>
        <v>0.20543803099129154</v>
      </c>
      <c r="K1872" s="8">
        <f t="shared" si="176"/>
        <v>1.8590573378746499E-2</v>
      </c>
      <c r="L1872" s="11" t="str">
        <f t="shared" si="177"/>
        <v>Y</v>
      </c>
      <c r="M1872" s="11" t="str">
        <f t="shared" si="178"/>
        <v>Y</v>
      </c>
      <c r="N1872" s="11" t="str">
        <f t="shared" si="179"/>
        <v>Y</v>
      </c>
      <c r="O1872" s="12" t="str">
        <f t="shared" si="180"/>
        <v>Y</v>
      </c>
    </row>
    <row r="1873" spans="1:15" x14ac:dyDescent="0.3">
      <c r="A1873" t="s">
        <v>145</v>
      </c>
      <c r="B1873" t="s">
        <v>111</v>
      </c>
      <c r="C1873" t="s">
        <v>72</v>
      </c>
      <c r="D1873" s="10">
        <f>AVERAGEIFS(Input_Dashboard!$K:$K,Input_Dashboard!$B:$B,$A1873,Input_Dashboard!$F:$F,$B1873,Input_Dashboard!$G:$G,$C1873)</f>
        <v>31.010490208346237</v>
      </c>
      <c r="E1873" s="10">
        <f>AVERAGEIFS(Input_Dashboard!$L:$L,Input_Dashboard!$B:$B,$A1873,Input_Dashboard!$F:$F,$B1873,Input_Dashboard!$G:$G,$C1873)</f>
        <v>30.805052177354948</v>
      </c>
      <c r="F1873" s="10">
        <f>AVERAGEIFS(Input_Dashboard!$M:$M,Input_Dashboard!$B:$B,$A1873,Input_Dashboard!$F:$F,$B1873,Input_Dashboard!$G:$G,$C1873)</f>
        <v>0.20543803099129154</v>
      </c>
      <c r="G1873" s="8">
        <f t="shared" si="175"/>
        <v>6.6247914693073591E-3</v>
      </c>
      <c r="H1873" s="10">
        <f>SUMIFS(MeasureStack!$Y:$Y,MeasureStack!$F:$F,$A1873,MeasureStack!$J:$J,$B1873,MeasureStack!$K:$K,$C1873)</f>
        <v>31.010490208346237</v>
      </c>
      <c r="I1873" s="10">
        <f>SUMIFS(MeasureStack!$Z:$Z,MeasureStack!$F:$F,$A1873,MeasureStack!$J:$J,$B1873,MeasureStack!$K:$K,$C1873)</f>
        <v>30.805052177354948</v>
      </c>
      <c r="J1873" s="10">
        <f>SUMIFS(MeasureStack!$AA:$AA,MeasureStack!$F:$F,$A1873,MeasureStack!$J:$J,$B1873,MeasureStack!$K:$K,$C1873)</f>
        <v>0.20543803099129154</v>
      </c>
      <c r="K1873" s="8">
        <f t="shared" si="176"/>
        <v>6.6247914693073591E-3</v>
      </c>
      <c r="L1873" s="11" t="str">
        <f t="shared" si="177"/>
        <v>Y</v>
      </c>
      <c r="M1873" s="11" t="str">
        <f t="shared" si="178"/>
        <v>Y</v>
      </c>
      <c r="N1873" s="11" t="str">
        <f t="shared" si="179"/>
        <v>Y</v>
      </c>
      <c r="O1873" s="12" t="str">
        <f t="shared" si="180"/>
        <v>Y</v>
      </c>
    </row>
    <row r="1874" spans="1:15" x14ac:dyDescent="0.3">
      <c r="A1874" t="s">
        <v>145</v>
      </c>
      <c r="B1874" t="s">
        <v>111</v>
      </c>
      <c r="C1874" t="s">
        <v>74</v>
      </c>
      <c r="D1874" s="10">
        <f>AVERAGEIFS(Input_Dashboard!$K:$K,Input_Dashboard!$B:$B,$A1874,Input_Dashboard!$F:$F,$B1874,Input_Dashboard!$G:$G,$C1874)</f>
        <v>15.082945369367872</v>
      </c>
      <c r="E1874" s="10">
        <f>AVERAGEIFS(Input_Dashboard!$L:$L,Input_Dashboard!$B:$B,$A1874,Input_Dashboard!$F:$F,$B1874,Input_Dashboard!$G:$G,$C1874)</f>
        <v>14.877507338376578</v>
      </c>
      <c r="F1874" s="10">
        <f>AVERAGEIFS(Input_Dashboard!$M:$M,Input_Dashboard!$B:$B,$A1874,Input_Dashboard!$F:$F,$B1874,Input_Dashboard!$G:$G,$C1874)</f>
        <v>0.20543803099129154</v>
      </c>
      <c r="G1874" s="8">
        <f t="shared" si="175"/>
        <v>1.3620551288909261E-2</v>
      </c>
      <c r="H1874" s="10">
        <f>SUMIFS(MeasureStack!$Y:$Y,MeasureStack!$F:$F,$A1874,MeasureStack!$J:$J,$B1874,MeasureStack!$K:$K,$C1874)</f>
        <v>15.082945369367872</v>
      </c>
      <c r="I1874" s="10">
        <f>SUMIFS(MeasureStack!$Z:$Z,MeasureStack!$F:$F,$A1874,MeasureStack!$J:$J,$B1874,MeasureStack!$K:$K,$C1874)</f>
        <v>14.877507338376578</v>
      </c>
      <c r="J1874" s="10">
        <f>SUMIFS(MeasureStack!$AA:$AA,MeasureStack!$F:$F,$A1874,MeasureStack!$J:$J,$B1874,MeasureStack!$K:$K,$C1874)</f>
        <v>0.20543803099129154</v>
      </c>
      <c r="K1874" s="8">
        <f t="shared" si="176"/>
        <v>1.3620551288909261E-2</v>
      </c>
      <c r="L1874" s="11" t="str">
        <f t="shared" si="177"/>
        <v>Y</v>
      </c>
      <c r="M1874" s="11" t="str">
        <f t="shared" si="178"/>
        <v>Y</v>
      </c>
      <c r="N1874" s="11" t="str">
        <f t="shared" si="179"/>
        <v>Y</v>
      </c>
      <c r="O1874" s="12" t="str">
        <f t="shared" si="180"/>
        <v>Y</v>
      </c>
    </row>
    <row r="1875" spans="1:15" x14ac:dyDescent="0.3">
      <c r="A1875" t="s">
        <v>145</v>
      </c>
      <c r="B1875" t="s">
        <v>111</v>
      </c>
      <c r="C1875" t="s">
        <v>76</v>
      </c>
      <c r="D1875" s="10">
        <f>AVERAGEIFS(Input_Dashboard!$K:$K,Input_Dashboard!$B:$B,$A1875,Input_Dashboard!$F:$F,$B1875,Input_Dashboard!$G:$G,$C1875)</f>
        <v>81.297474937877297</v>
      </c>
      <c r="E1875" s="10">
        <f>AVERAGEIFS(Input_Dashboard!$L:$L,Input_Dashboard!$B:$B,$A1875,Input_Dashboard!$F:$F,$B1875,Input_Dashboard!$G:$G,$C1875)</f>
        <v>81.092036906886023</v>
      </c>
      <c r="F1875" s="10">
        <f>AVERAGEIFS(Input_Dashboard!$M:$M,Input_Dashboard!$B:$B,$A1875,Input_Dashboard!$F:$F,$B1875,Input_Dashboard!$G:$G,$C1875)</f>
        <v>0.20543803099129154</v>
      </c>
      <c r="G1875" s="8">
        <f t="shared" si="175"/>
        <v>2.5269915350787349E-3</v>
      </c>
      <c r="H1875" s="10">
        <f>SUMIFS(MeasureStack!$Y:$Y,MeasureStack!$F:$F,$A1875,MeasureStack!$J:$J,$B1875,MeasureStack!$K:$K,$C1875)</f>
        <v>81.297474937877297</v>
      </c>
      <c r="I1875" s="10">
        <f>SUMIFS(MeasureStack!$Z:$Z,MeasureStack!$F:$F,$A1875,MeasureStack!$J:$J,$B1875,MeasureStack!$K:$K,$C1875)</f>
        <v>81.092036906886023</v>
      </c>
      <c r="J1875" s="10">
        <f>SUMIFS(MeasureStack!$AA:$AA,MeasureStack!$F:$F,$A1875,MeasureStack!$J:$J,$B1875,MeasureStack!$K:$K,$C1875)</f>
        <v>0.20543803099129154</v>
      </c>
      <c r="K1875" s="8">
        <f t="shared" si="176"/>
        <v>2.5269915350787349E-3</v>
      </c>
      <c r="L1875" s="11" t="str">
        <f t="shared" si="177"/>
        <v>Y</v>
      </c>
      <c r="M1875" s="11" t="str">
        <f t="shared" si="178"/>
        <v>Y</v>
      </c>
      <c r="N1875" s="11" t="str">
        <f t="shared" si="179"/>
        <v>Y</v>
      </c>
      <c r="O1875" s="12" t="str">
        <f t="shared" si="180"/>
        <v>Y</v>
      </c>
    </row>
    <row r="1876" spans="1:15" x14ac:dyDescent="0.3">
      <c r="A1876" t="s">
        <v>145</v>
      </c>
      <c r="B1876" t="s">
        <v>111</v>
      </c>
      <c r="C1876" t="s">
        <v>78</v>
      </c>
      <c r="D1876" s="10">
        <f>AVERAGEIFS(Input_Dashboard!$K:$K,Input_Dashboard!$B:$B,$A1876,Input_Dashboard!$F:$F,$B1876,Input_Dashboard!$G:$G,$C1876)</f>
        <v>56.27212729304744</v>
      </c>
      <c r="E1876" s="10">
        <f>AVERAGEIFS(Input_Dashboard!$L:$L,Input_Dashboard!$B:$B,$A1876,Input_Dashboard!$F:$F,$B1876,Input_Dashboard!$G:$G,$C1876)</f>
        <v>56.066689262056144</v>
      </c>
      <c r="F1876" s="10">
        <f>AVERAGEIFS(Input_Dashboard!$M:$M,Input_Dashboard!$B:$B,$A1876,Input_Dashboard!$F:$F,$B1876,Input_Dashboard!$G:$G,$C1876)</f>
        <v>0.20543803099129154</v>
      </c>
      <c r="G1876" s="8">
        <f t="shared" si="175"/>
        <v>3.6507955336650996E-3</v>
      </c>
      <c r="H1876" s="10">
        <f>SUMIFS(MeasureStack!$Y:$Y,MeasureStack!$F:$F,$A1876,MeasureStack!$J:$J,$B1876,MeasureStack!$K:$K,$C1876)</f>
        <v>56.27212729304744</v>
      </c>
      <c r="I1876" s="10">
        <f>SUMIFS(MeasureStack!$Z:$Z,MeasureStack!$F:$F,$A1876,MeasureStack!$J:$J,$B1876,MeasureStack!$K:$K,$C1876)</f>
        <v>56.066689262056144</v>
      </c>
      <c r="J1876" s="10">
        <f>SUMIFS(MeasureStack!$AA:$AA,MeasureStack!$F:$F,$A1876,MeasureStack!$J:$J,$B1876,MeasureStack!$K:$K,$C1876)</f>
        <v>0.20543803099129154</v>
      </c>
      <c r="K1876" s="8">
        <f t="shared" si="176"/>
        <v>3.6507955336650996E-3</v>
      </c>
      <c r="L1876" s="11" t="str">
        <f t="shared" si="177"/>
        <v>Y</v>
      </c>
      <c r="M1876" s="11" t="str">
        <f t="shared" si="178"/>
        <v>Y</v>
      </c>
      <c r="N1876" s="11" t="str">
        <f t="shared" si="179"/>
        <v>Y</v>
      </c>
      <c r="O1876" s="12" t="str">
        <f t="shared" si="180"/>
        <v>Y</v>
      </c>
    </row>
    <row r="1877" spans="1:15" x14ac:dyDescent="0.3">
      <c r="A1877" t="s">
        <v>145</v>
      </c>
      <c r="B1877" t="s">
        <v>111</v>
      </c>
      <c r="C1877" t="s">
        <v>80</v>
      </c>
      <c r="D1877" s="10">
        <f>AVERAGEIFS(Input_Dashboard!$K:$K,Input_Dashboard!$B:$B,$A1877,Input_Dashboard!$F:$F,$B1877,Input_Dashboard!$G:$G,$C1877)</f>
        <v>34.72571196988347</v>
      </c>
      <c r="E1877" s="10">
        <f>AVERAGEIFS(Input_Dashboard!$L:$L,Input_Dashboard!$B:$B,$A1877,Input_Dashboard!$F:$F,$B1877,Input_Dashboard!$G:$G,$C1877)</f>
        <v>34.520273938892181</v>
      </c>
      <c r="F1877" s="10">
        <f>AVERAGEIFS(Input_Dashboard!$M:$M,Input_Dashboard!$B:$B,$A1877,Input_Dashboard!$F:$F,$B1877,Input_Dashboard!$G:$G,$C1877)</f>
        <v>0.20543803099129154</v>
      </c>
      <c r="G1877" s="8">
        <f t="shared" si="175"/>
        <v>5.9160207044699773E-3</v>
      </c>
      <c r="H1877" s="10">
        <f>SUMIFS(MeasureStack!$Y:$Y,MeasureStack!$F:$F,$A1877,MeasureStack!$J:$J,$B1877,MeasureStack!$K:$K,$C1877)</f>
        <v>34.72571196988347</v>
      </c>
      <c r="I1877" s="10">
        <f>SUMIFS(MeasureStack!$Z:$Z,MeasureStack!$F:$F,$A1877,MeasureStack!$J:$J,$B1877,MeasureStack!$K:$K,$C1877)</f>
        <v>34.520273938892181</v>
      </c>
      <c r="J1877" s="10">
        <f>SUMIFS(MeasureStack!$AA:$AA,MeasureStack!$F:$F,$A1877,MeasureStack!$J:$J,$B1877,MeasureStack!$K:$K,$C1877)</f>
        <v>0.20543803099129154</v>
      </c>
      <c r="K1877" s="8">
        <f t="shared" si="176"/>
        <v>5.9160207044699773E-3</v>
      </c>
      <c r="L1877" s="11" t="str">
        <f t="shared" si="177"/>
        <v>Y</v>
      </c>
      <c r="M1877" s="11" t="str">
        <f t="shared" si="178"/>
        <v>Y</v>
      </c>
      <c r="N1877" s="11" t="str">
        <f t="shared" si="179"/>
        <v>Y</v>
      </c>
      <c r="O1877" s="12" t="str">
        <f t="shared" si="180"/>
        <v>Y</v>
      </c>
    </row>
    <row r="1878" spans="1:15" x14ac:dyDescent="0.3">
      <c r="A1878" t="s">
        <v>145</v>
      </c>
      <c r="B1878" t="s">
        <v>111</v>
      </c>
      <c r="C1878" t="s">
        <v>82</v>
      </c>
      <c r="D1878" s="10">
        <f>AVERAGEIFS(Input_Dashboard!$K:$K,Input_Dashboard!$B:$B,$A1878,Input_Dashboard!$F:$F,$B1878,Input_Dashboard!$G:$G,$C1878)</f>
        <v>107.23440807557665</v>
      </c>
      <c r="E1878" s="10">
        <f>AVERAGEIFS(Input_Dashboard!$L:$L,Input_Dashboard!$B:$B,$A1878,Input_Dashboard!$F:$F,$B1878,Input_Dashboard!$G:$G,$C1878)</f>
        <v>107.02897004458536</v>
      </c>
      <c r="F1878" s="10">
        <f>AVERAGEIFS(Input_Dashboard!$M:$M,Input_Dashboard!$B:$B,$A1878,Input_Dashboard!$F:$F,$B1878,Input_Dashboard!$G:$G,$C1878)</f>
        <v>0.20543803099129154</v>
      </c>
      <c r="G1878" s="8">
        <f t="shared" si="175"/>
        <v>1.9157846317993657E-3</v>
      </c>
      <c r="H1878" s="10">
        <f>SUMIFS(MeasureStack!$Y:$Y,MeasureStack!$F:$F,$A1878,MeasureStack!$J:$J,$B1878,MeasureStack!$K:$K,$C1878)</f>
        <v>107.23440807557665</v>
      </c>
      <c r="I1878" s="10">
        <f>SUMIFS(MeasureStack!$Z:$Z,MeasureStack!$F:$F,$A1878,MeasureStack!$J:$J,$B1878,MeasureStack!$K:$K,$C1878)</f>
        <v>107.02897004458536</v>
      </c>
      <c r="J1878" s="10">
        <f>SUMIFS(MeasureStack!$AA:$AA,MeasureStack!$F:$F,$A1878,MeasureStack!$J:$J,$B1878,MeasureStack!$K:$K,$C1878)</f>
        <v>0.20543803099129154</v>
      </c>
      <c r="K1878" s="8">
        <f t="shared" si="176"/>
        <v>1.9157846317993657E-3</v>
      </c>
      <c r="L1878" s="11" t="str">
        <f t="shared" si="177"/>
        <v>Y</v>
      </c>
      <c r="M1878" s="11" t="str">
        <f t="shared" si="178"/>
        <v>Y</v>
      </c>
      <c r="N1878" s="11" t="str">
        <f t="shared" si="179"/>
        <v>Y</v>
      </c>
      <c r="O1878" s="12" t="str">
        <f t="shared" si="180"/>
        <v>Y</v>
      </c>
    </row>
    <row r="1879" spans="1:15" x14ac:dyDescent="0.3">
      <c r="A1879" t="s">
        <v>145</v>
      </c>
      <c r="B1879" t="s">
        <v>111</v>
      </c>
      <c r="C1879" t="s">
        <v>84</v>
      </c>
      <c r="D1879" s="10">
        <f>AVERAGEIFS(Input_Dashboard!$K:$K,Input_Dashboard!$B:$B,$A1879,Input_Dashboard!$F:$F,$B1879,Input_Dashboard!$G:$G,$C1879)</f>
        <v>58.197887256415711</v>
      </c>
      <c r="E1879" s="10">
        <f>AVERAGEIFS(Input_Dashboard!$L:$L,Input_Dashboard!$B:$B,$A1879,Input_Dashboard!$F:$F,$B1879,Input_Dashboard!$G:$G,$C1879)</f>
        <v>57.992449225424416</v>
      </c>
      <c r="F1879" s="10">
        <f>AVERAGEIFS(Input_Dashboard!$M:$M,Input_Dashboard!$B:$B,$A1879,Input_Dashboard!$F:$F,$B1879,Input_Dashboard!$G:$G,$C1879)</f>
        <v>0.20543803099129154</v>
      </c>
      <c r="G1879" s="8">
        <f t="shared" si="175"/>
        <v>3.5299912192026206E-3</v>
      </c>
      <c r="H1879" s="10">
        <f>SUMIFS(MeasureStack!$Y:$Y,MeasureStack!$F:$F,$A1879,MeasureStack!$J:$J,$B1879,MeasureStack!$K:$K,$C1879)</f>
        <v>58.197887256415711</v>
      </c>
      <c r="I1879" s="10">
        <f>SUMIFS(MeasureStack!$Z:$Z,MeasureStack!$F:$F,$A1879,MeasureStack!$J:$J,$B1879,MeasureStack!$K:$K,$C1879)</f>
        <v>57.992449225424416</v>
      </c>
      <c r="J1879" s="10">
        <f>SUMIFS(MeasureStack!$AA:$AA,MeasureStack!$F:$F,$A1879,MeasureStack!$J:$J,$B1879,MeasureStack!$K:$K,$C1879)</f>
        <v>0.20543803099129154</v>
      </c>
      <c r="K1879" s="8">
        <f t="shared" si="176"/>
        <v>3.5299912192026206E-3</v>
      </c>
      <c r="L1879" s="11" t="str">
        <f t="shared" si="177"/>
        <v>Y</v>
      </c>
      <c r="M1879" s="11" t="str">
        <f t="shared" si="178"/>
        <v>Y</v>
      </c>
      <c r="N1879" s="11" t="str">
        <f t="shared" si="179"/>
        <v>Y</v>
      </c>
      <c r="O1879" s="12" t="str">
        <f t="shared" si="180"/>
        <v>Y</v>
      </c>
    </row>
    <row r="1880" spans="1:15" x14ac:dyDescent="0.3">
      <c r="A1880" t="s">
        <v>145</v>
      </c>
      <c r="B1880" t="s">
        <v>111</v>
      </c>
      <c r="C1880" t="s">
        <v>86</v>
      </c>
      <c r="D1880" s="10">
        <f>AVERAGEIFS(Input_Dashboard!$K:$K,Input_Dashboard!$B:$B,$A1880,Input_Dashboard!$F:$F,$B1880,Input_Dashboard!$G:$G,$C1880)</f>
        <v>31.353972187517673</v>
      </c>
      <c r="E1880" s="10">
        <f>AVERAGEIFS(Input_Dashboard!$L:$L,Input_Dashboard!$B:$B,$A1880,Input_Dashboard!$F:$F,$B1880,Input_Dashboard!$G:$G,$C1880)</f>
        <v>31.148534156526381</v>
      </c>
      <c r="F1880" s="10">
        <f>AVERAGEIFS(Input_Dashboard!$M:$M,Input_Dashboard!$B:$B,$A1880,Input_Dashboard!$F:$F,$B1880,Input_Dashboard!$G:$G,$C1880)</f>
        <v>0.20543803099129154</v>
      </c>
      <c r="G1880" s="8">
        <f t="shared" si="175"/>
        <v>6.5522170448654811E-3</v>
      </c>
      <c r="H1880" s="10">
        <f>SUMIFS(MeasureStack!$Y:$Y,MeasureStack!$F:$F,$A1880,MeasureStack!$J:$J,$B1880,MeasureStack!$K:$K,$C1880)</f>
        <v>31.353972187517673</v>
      </c>
      <c r="I1880" s="10">
        <f>SUMIFS(MeasureStack!$Z:$Z,MeasureStack!$F:$F,$A1880,MeasureStack!$J:$J,$B1880,MeasureStack!$K:$K,$C1880)</f>
        <v>31.148534156526381</v>
      </c>
      <c r="J1880" s="10">
        <f>SUMIFS(MeasureStack!$AA:$AA,MeasureStack!$F:$F,$A1880,MeasureStack!$J:$J,$B1880,MeasureStack!$K:$K,$C1880)</f>
        <v>0.20543803099129154</v>
      </c>
      <c r="K1880" s="8">
        <f t="shared" si="176"/>
        <v>6.5522170448654811E-3</v>
      </c>
      <c r="L1880" s="11" t="str">
        <f t="shared" si="177"/>
        <v>Y</v>
      </c>
      <c r="M1880" s="11" t="str">
        <f t="shared" si="178"/>
        <v>Y</v>
      </c>
      <c r="N1880" s="11" t="str">
        <f t="shared" si="179"/>
        <v>Y</v>
      </c>
      <c r="O1880" s="12" t="str">
        <f t="shared" si="180"/>
        <v>Y</v>
      </c>
    </row>
    <row r="1881" spans="1:15" x14ac:dyDescent="0.3">
      <c r="A1881" t="s">
        <v>145</v>
      </c>
      <c r="B1881" t="s">
        <v>111</v>
      </c>
      <c r="C1881" t="s">
        <v>88</v>
      </c>
      <c r="D1881" s="10">
        <f>AVERAGEIFS(Input_Dashboard!$K:$K,Input_Dashboard!$B:$B,$A1881,Input_Dashboard!$F:$F,$B1881,Input_Dashboard!$G:$G,$C1881)</f>
        <v>5.9823626624562678</v>
      </c>
      <c r="E1881" s="10">
        <f>AVERAGEIFS(Input_Dashboard!$L:$L,Input_Dashboard!$B:$B,$A1881,Input_Dashboard!$F:$F,$B1881,Input_Dashboard!$G:$G,$C1881)</f>
        <v>5.7769246314649765</v>
      </c>
      <c r="F1881" s="10">
        <f>AVERAGEIFS(Input_Dashboard!$M:$M,Input_Dashboard!$B:$B,$A1881,Input_Dashboard!$F:$F,$B1881,Input_Dashboard!$G:$G,$C1881)</f>
        <v>0.20543803099129154</v>
      </c>
      <c r="G1881" s="8">
        <f t="shared" si="175"/>
        <v>3.4340618010433657E-2</v>
      </c>
      <c r="H1881" s="10">
        <f>SUMIFS(MeasureStack!$Y:$Y,MeasureStack!$F:$F,$A1881,MeasureStack!$J:$J,$B1881,MeasureStack!$K:$K,$C1881)</f>
        <v>5.9823626624562678</v>
      </c>
      <c r="I1881" s="10">
        <f>SUMIFS(MeasureStack!$Z:$Z,MeasureStack!$F:$F,$A1881,MeasureStack!$J:$J,$B1881,MeasureStack!$K:$K,$C1881)</f>
        <v>5.7769246314649765</v>
      </c>
      <c r="J1881" s="10">
        <f>SUMIFS(MeasureStack!$AA:$AA,MeasureStack!$F:$F,$A1881,MeasureStack!$J:$J,$B1881,MeasureStack!$K:$K,$C1881)</f>
        <v>0.20543803099129154</v>
      </c>
      <c r="K1881" s="8">
        <f t="shared" si="176"/>
        <v>3.4340618010433657E-2</v>
      </c>
      <c r="L1881" s="11" t="str">
        <f t="shared" si="177"/>
        <v>Y</v>
      </c>
      <c r="M1881" s="11" t="str">
        <f t="shared" si="178"/>
        <v>Y</v>
      </c>
      <c r="N1881" s="11" t="str">
        <f t="shared" si="179"/>
        <v>Y</v>
      </c>
      <c r="O1881" s="12" t="str">
        <f t="shared" si="180"/>
        <v>Y</v>
      </c>
    </row>
    <row r="1882" spans="1:15" x14ac:dyDescent="0.3">
      <c r="A1882" t="s">
        <v>145</v>
      </c>
      <c r="B1882" t="s">
        <v>111</v>
      </c>
      <c r="C1882" t="s">
        <v>90</v>
      </c>
      <c r="D1882" s="10">
        <f>AVERAGEIFS(Input_Dashboard!$K:$K,Input_Dashboard!$B:$B,$A1882,Input_Dashboard!$F:$F,$B1882,Input_Dashboard!$G:$G,$C1882)</f>
        <v>5.105760097913743</v>
      </c>
      <c r="E1882" s="10">
        <f>AVERAGEIFS(Input_Dashboard!$L:$L,Input_Dashboard!$B:$B,$A1882,Input_Dashboard!$F:$F,$B1882,Input_Dashboard!$G:$G,$C1882)</f>
        <v>4.9003220669224508</v>
      </c>
      <c r="F1882" s="10">
        <f>AVERAGEIFS(Input_Dashboard!$M:$M,Input_Dashboard!$B:$B,$A1882,Input_Dashboard!$F:$F,$B1882,Input_Dashboard!$G:$G,$C1882)</f>
        <v>0.20543803099129154</v>
      </c>
      <c r="G1882" s="8">
        <f t="shared" si="175"/>
        <v>4.0236522486678382E-2</v>
      </c>
      <c r="H1882" s="10">
        <f>SUMIFS(MeasureStack!$Y:$Y,MeasureStack!$F:$F,$A1882,MeasureStack!$J:$J,$B1882,MeasureStack!$K:$K,$C1882)</f>
        <v>5.105760097913743</v>
      </c>
      <c r="I1882" s="10">
        <f>SUMIFS(MeasureStack!$Z:$Z,MeasureStack!$F:$F,$A1882,MeasureStack!$J:$J,$B1882,MeasureStack!$K:$K,$C1882)</f>
        <v>4.9003220669224508</v>
      </c>
      <c r="J1882" s="10">
        <f>SUMIFS(MeasureStack!$AA:$AA,MeasureStack!$F:$F,$A1882,MeasureStack!$J:$J,$B1882,MeasureStack!$K:$K,$C1882)</f>
        <v>0.20543803099129154</v>
      </c>
      <c r="K1882" s="8">
        <f t="shared" si="176"/>
        <v>4.0236522486678382E-2</v>
      </c>
      <c r="L1882" s="11" t="str">
        <f t="shared" si="177"/>
        <v>Y</v>
      </c>
      <c r="M1882" s="11" t="str">
        <f t="shared" si="178"/>
        <v>Y</v>
      </c>
      <c r="N1882" s="11" t="str">
        <f t="shared" si="179"/>
        <v>Y</v>
      </c>
      <c r="O1882" s="12" t="str">
        <f t="shared" si="180"/>
        <v>Y</v>
      </c>
    </row>
    <row r="1883" spans="1:15" x14ac:dyDescent="0.3">
      <c r="A1883" t="s">
        <v>145</v>
      </c>
      <c r="B1883" t="s">
        <v>111</v>
      </c>
      <c r="C1883" t="s">
        <v>92</v>
      </c>
      <c r="D1883" s="10">
        <f>AVERAGEIFS(Input_Dashboard!$K:$K,Input_Dashboard!$B:$B,$A1883,Input_Dashboard!$F:$F,$B1883,Input_Dashboard!$G:$G,$C1883)</f>
        <v>1.4025591719429864</v>
      </c>
      <c r="E1883" s="10">
        <f>AVERAGEIFS(Input_Dashboard!$L:$L,Input_Dashboard!$B:$B,$A1883,Input_Dashboard!$F:$F,$B1883,Input_Dashboard!$G:$G,$C1883)</f>
        <v>1.1971211409516949</v>
      </c>
      <c r="F1883" s="10">
        <f>AVERAGEIFS(Input_Dashboard!$M:$M,Input_Dashboard!$B:$B,$A1883,Input_Dashboard!$F:$F,$B1883,Input_Dashboard!$G:$G,$C1883)</f>
        <v>0.20543803099129154</v>
      </c>
      <c r="G1883" s="8">
        <f t="shared" si="175"/>
        <v>0.14647369972041546</v>
      </c>
      <c r="H1883" s="10">
        <f>SUMIFS(MeasureStack!$Y:$Y,MeasureStack!$F:$F,$A1883,MeasureStack!$J:$J,$B1883,MeasureStack!$K:$K,$C1883)</f>
        <v>1.4025591719429864</v>
      </c>
      <c r="I1883" s="10">
        <f>SUMIFS(MeasureStack!$Z:$Z,MeasureStack!$F:$F,$A1883,MeasureStack!$J:$J,$B1883,MeasureStack!$K:$K,$C1883)</f>
        <v>1.1971211409516949</v>
      </c>
      <c r="J1883" s="10">
        <f>SUMIFS(MeasureStack!$AA:$AA,MeasureStack!$F:$F,$A1883,MeasureStack!$J:$J,$B1883,MeasureStack!$K:$K,$C1883)</f>
        <v>0.20543803099129154</v>
      </c>
      <c r="K1883" s="8">
        <f t="shared" si="176"/>
        <v>0.14647369972041546</v>
      </c>
      <c r="L1883" s="11" t="str">
        <f t="shared" si="177"/>
        <v>Y</v>
      </c>
      <c r="M1883" s="11" t="str">
        <f t="shared" si="178"/>
        <v>Y</v>
      </c>
      <c r="N1883" s="11" t="str">
        <f t="shared" si="179"/>
        <v>Y</v>
      </c>
      <c r="O1883" s="12" t="str">
        <f t="shared" si="180"/>
        <v>Y</v>
      </c>
    </row>
    <row r="1884" spans="1:15" x14ac:dyDescent="0.3">
      <c r="A1884" t="s">
        <v>145</v>
      </c>
      <c r="B1884" t="s">
        <v>94</v>
      </c>
      <c r="C1884" t="s">
        <v>65</v>
      </c>
      <c r="D1884" s="10">
        <f>AVERAGEIFS(Input_Dashboard!$K:$K,Input_Dashboard!$B:$B,$A1884,Input_Dashboard!$F:$F,$B1884,Input_Dashboard!$G:$G,$C1884)</f>
        <v>3.7876791732847614</v>
      </c>
      <c r="E1884" s="10">
        <f>AVERAGEIFS(Input_Dashboard!$L:$L,Input_Dashboard!$B:$B,$A1884,Input_Dashboard!$F:$F,$B1884,Input_Dashboard!$G:$G,$C1884)</f>
        <v>3.5835293787515354</v>
      </c>
      <c r="F1884" s="10">
        <f>AVERAGEIFS(Input_Dashboard!$M:$M,Input_Dashboard!$B:$B,$A1884,Input_Dashboard!$F:$F,$B1884,Input_Dashboard!$G:$G,$C1884)</f>
        <v>0.2041497945332264</v>
      </c>
      <c r="G1884" s="8">
        <f t="shared" si="175"/>
        <v>5.3898386107549615E-2</v>
      </c>
      <c r="H1884" s="10">
        <f>SUMIFS(MeasureStack!$Y:$Y,MeasureStack!$F:$F,$A1884,MeasureStack!$J:$J,$B1884,MeasureStack!$K:$K,$C1884)</f>
        <v>3.7876791732847614</v>
      </c>
      <c r="I1884" s="10">
        <f>SUMIFS(MeasureStack!$Z:$Z,MeasureStack!$F:$F,$A1884,MeasureStack!$J:$J,$B1884,MeasureStack!$K:$K,$C1884)</f>
        <v>3.5835293787515354</v>
      </c>
      <c r="J1884" s="10">
        <f>SUMIFS(MeasureStack!$AA:$AA,MeasureStack!$F:$F,$A1884,MeasureStack!$J:$J,$B1884,MeasureStack!$K:$K,$C1884)</f>
        <v>0.2041497945332264</v>
      </c>
      <c r="K1884" s="8">
        <f t="shared" si="176"/>
        <v>5.3898386107549615E-2</v>
      </c>
      <c r="L1884" s="11" t="str">
        <f t="shared" si="177"/>
        <v>Y</v>
      </c>
      <c r="M1884" s="11" t="str">
        <f t="shared" si="178"/>
        <v>Y</v>
      </c>
      <c r="N1884" s="11" t="str">
        <f t="shared" si="179"/>
        <v>Y</v>
      </c>
      <c r="O1884" s="12" t="str">
        <f t="shared" si="180"/>
        <v>Y</v>
      </c>
    </row>
    <row r="1885" spans="1:15" x14ac:dyDescent="0.3">
      <c r="A1885" t="s">
        <v>145</v>
      </c>
      <c r="B1885" t="s">
        <v>94</v>
      </c>
      <c r="C1885" t="s">
        <v>70</v>
      </c>
      <c r="D1885" s="10">
        <f>AVERAGEIFS(Input_Dashboard!$K:$K,Input_Dashboard!$B:$B,$A1885,Input_Dashboard!$F:$F,$B1885,Input_Dashboard!$G:$G,$C1885)</f>
        <v>11.050655986014755</v>
      </c>
      <c r="E1885" s="10">
        <f>AVERAGEIFS(Input_Dashboard!$L:$L,Input_Dashboard!$B:$B,$A1885,Input_Dashboard!$F:$F,$B1885,Input_Dashboard!$G:$G,$C1885)</f>
        <v>10.846506191481531</v>
      </c>
      <c r="F1885" s="10">
        <f>AVERAGEIFS(Input_Dashboard!$M:$M,Input_Dashboard!$B:$B,$A1885,Input_Dashboard!$F:$F,$B1885,Input_Dashboard!$G:$G,$C1885)</f>
        <v>0.2041497945332264</v>
      </c>
      <c r="G1885" s="8">
        <f t="shared" si="175"/>
        <v>1.8473997814391272E-2</v>
      </c>
      <c r="H1885" s="10">
        <f>SUMIFS(MeasureStack!$Y:$Y,MeasureStack!$F:$F,$A1885,MeasureStack!$J:$J,$B1885,MeasureStack!$K:$K,$C1885)</f>
        <v>11.050655986014755</v>
      </c>
      <c r="I1885" s="10">
        <f>SUMIFS(MeasureStack!$Z:$Z,MeasureStack!$F:$F,$A1885,MeasureStack!$J:$J,$B1885,MeasureStack!$K:$K,$C1885)</f>
        <v>10.846506191481531</v>
      </c>
      <c r="J1885" s="10">
        <f>SUMIFS(MeasureStack!$AA:$AA,MeasureStack!$F:$F,$A1885,MeasureStack!$J:$J,$B1885,MeasureStack!$K:$K,$C1885)</f>
        <v>0.2041497945332264</v>
      </c>
      <c r="K1885" s="8">
        <f t="shared" si="176"/>
        <v>1.8473997814391272E-2</v>
      </c>
      <c r="L1885" s="11" t="str">
        <f t="shared" si="177"/>
        <v>Y</v>
      </c>
      <c r="M1885" s="11" t="str">
        <f t="shared" si="178"/>
        <v>Y</v>
      </c>
      <c r="N1885" s="11" t="str">
        <f t="shared" si="179"/>
        <v>Y</v>
      </c>
      <c r="O1885" s="12" t="str">
        <f t="shared" si="180"/>
        <v>Y</v>
      </c>
    </row>
    <row r="1886" spans="1:15" x14ac:dyDescent="0.3">
      <c r="A1886" t="s">
        <v>145</v>
      </c>
      <c r="B1886" t="s">
        <v>94</v>
      </c>
      <c r="C1886" t="s">
        <v>72</v>
      </c>
      <c r="D1886" s="10">
        <f>AVERAGEIFS(Input_Dashboard!$K:$K,Input_Dashboard!$B:$B,$A1886,Input_Dashboard!$F:$F,$B1886,Input_Dashboard!$G:$G,$C1886)</f>
        <v>31.010490208346237</v>
      </c>
      <c r="E1886" s="10">
        <f>AVERAGEIFS(Input_Dashboard!$L:$L,Input_Dashboard!$B:$B,$A1886,Input_Dashboard!$F:$F,$B1886,Input_Dashboard!$G:$G,$C1886)</f>
        <v>30.806340413813011</v>
      </c>
      <c r="F1886" s="10">
        <f>AVERAGEIFS(Input_Dashboard!$M:$M,Input_Dashboard!$B:$B,$A1886,Input_Dashboard!$F:$F,$B1886,Input_Dashboard!$G:$G,$C1886)</f>
        <v>0.2041497945332264</v>
      </c>
      <c r="G1886" s="8">
        <f t="shared" si="175"/>
        <v>6.5832495120725643E-3</v>
      </c>
      <c r="H1886" s="10">
        <f>SUMIFS(MeasureStack!$Y:$Y,MeasureStack!$F:$F,$A1886,MeasureStack!$J:$J,$B1886,MeasureStack!$K:$K,$C1886)</f>
        <v>31.010490208346237</v>
      </c>
      <c r="I1886" s="10">
        <f>SUMIFS(MeasureStack!$Z:$Z,MeasureStack!$F:$F,$A1886,MeasureStack!$J:$J,$B1886,MeasureStack!$K:$K,$C1886)</f>
        <v>30.806340413813011</v>
      </c>
      <c r="J1886" s="10">
        <f>SUMIFS(MeasureStack!$AA:$AA,MeasureStack!$F:$F,$A1886,MeasureStack!$J:$J,$B1886,MeasureStack!$K:$K,$C1886)</f>
        <v>0.2041497945332264</v>
      </c>
      <c r="K1886" s="8">
        <f t="shared" si="176"/>
        <v>6.5832495120725643E-3</v>
      </c>
      <c r="L1886" s="11" t="str">
        <f t="shared" si="177"/>
        <v>Y</v>
      </c>
      <c r="M1886" s="11" t="str">
        <f t="shared" si="178"/>
        <v>Y</v>
      </c>
      <c r="N1886" s="11" t="str">
        <f t="shared" si="179"/>
        <v>Y</v>
      </c>
      <c r="O1886" s="12" t="str">
        <f t="shared" si="180"/>
        <v>Y</v>
      </c>
    </row>
    <row r="1887" spans="1:15" x14ac:dyDescent="0.3">
      <c r="A1887" t="s">
        <v>145</v>
      </c>
      <c r="B1887" t="s">
        <v>94</v>
      </c>
      <c r="C1887" t="s">
        <v>74</v>
      </c>
      <c r="D1887" s="10">
        <f>AVERAGEIFS(Input_Dashboard!$K:$K,Input_Dashboard!$B:$B,$A1887,Input_Dashboard!$F:$F,$B1887,Input_Dashboard!$G:$G,$C1887)</f>
        <v>15.082945369367872</v>
      </c>
      <c r="E1887" s="10">
        <f>AVERAGEIFS(Input_Dashboard!$L:$L,Input_Dashboard!$B:$B,$A1887,Input_Dashboard!$F:$F,$B1887,Input_Dashboard!$G:$G,$C1887)</f>
        <v>14.878795574834644</v>
      </c>
      <c r="F1887" s="10">
        <f>AVERAGEIFS(Input_Dashboard!$M:$M,Input_Dashboard!$B:$B,$A1887,Input_Dashboard!$F:$F,$B1887,Input_Dashboard!$G:$G,$C1887)</f>
        <v>0.2041497945332264</v>
      </c>
      <c r="G1887" s="8">
        <f t="shared" si="175"/>
        <v>1.353514115007249E-2</v>
      </c>
      <c r="H1887" s="10">
        <f>SUMIFS(MeasureStack!$Y:$Y,MeasureStack!$F:$F,$A1887,MeasureStack!$J:$J,$B1887,MeasureStack!$K:$K,$C1887)</f>
        <v>15.082945369367872</v>
      </c>
      <c r="I1887" s="10">
        <f>SUMIFS(MeasureStack!$Z:$Z,MeasureStack!$F:$F,$A1887,MeasureStack!$J:$J,$B1887,MeasureStack!$K:$K,$C1887)</f>
        <v>14.878795574834644</v>
      </c>
      <c r="J1887" s="10">
        <f>SUMIFS(MeasureStack!$AA:$AA,MeasureStack!$F:$F,$A1887,MeasureStack!$J:$J,$B1887,MeasureStack!$K:$K,$C1887)</f>
        <v>0.2041497945332264</v>
      </c>
      <c r="K1887" s="8">
        <f t="shared" si="176"/>
        <v>1.353514115007249E-2</v>
      </c>
      <c r="L1887" s="11" t="str">
        <f t="shared" si="177"/>
        <v>Y</v>
      </c>
      <c r="M1887" s="11" t="str">
        <f t="shared" si="178"/>
        <v>Y</v>
      </c>
      <c r="N1887" s="11" t="str">
        <f t="shared" si="179"/>
        <v>Y</v>
      </c>
      <c r="O1887" s="12" t="str">
        <f t="shared" si="180"/>
        <v>Y</v>
      </c>
    </row>
    <row r="1888" spans="1:15" x14ac:dyDescent="0.3">
      <c r="A1888" t="s">
        <v>145</v>
      </c>
      <c r="B1888" t="s">
        <v>94</v>
      </c>
      <c r="C1888" t="s">
        <v>76</v>
      </c>
      <c r="D1888" s="10">
        <f>AVERAGEIFS(Input_Dashboard!$K:$K,Input_Dashboard!$B:$B,$A1888,Input_Dashboard!$F:$F,$B1888,Input_Dashboard!$G:$G,$C1888)</f>
        <v>81.297474937877297</v>
      </c>
      <c r="E1888" s="10">
        <f>AVERAGEIFS(Input_Dashboard!$L:$L,Input_Dashboard!$B:$B,$A1888,Input_Dashboard!$F:$F,$B1888,Input_Dashboard!$G:$G,$C1888)</f>
        <v>81.093325143344089</v>
      </c>
      <c r="F1888" s="10">
        <f>AVERAGEIFS(Input_Dashboard!$M:$M,Input_Dashboard!$B:$B,$A1888,Input_Dashboard!$F:$F,$B1888,Input_Dashboard!$G:$G,$C1888)</f>
        <v>0.2041497945332264</v>
      </c>
      <c r="G1888" s="8">
        <f t="shared" si="175"/>
        <v>2.5111455760369623E-3</v>
      </c>
      <c r="H1888" s="10">
        <f>SUMIFS(MeasureStack!$Y:$Y,MeasureStack!$F:$F,$A1888,MeasureStack!$J:$J,$B1888,MeasureStack!$K:$K,$C1888)</f>
        <v>81.297474937877297</v>
      </c>
      <c r="I1888" s="10">
        <f>SUMIFS(MeasureStack!$Z:$Z,MeasureStack!$F:$F,$A1888,MeasureStack!$J:$J,$B1888,MeasureStack!$K:$K,$C1888)</f>
        <v>81.093325143344089</v>
      </c>
      <c r="J1888" s="10">
        <f>SUMIFS(MeasureStack!$AA:$AA,MeasureStack!$F:$F,$A1888,MeasureStack!$J:$J,$B1888,MeasureStack!$K:$K,$C1888)</f>
        <v>0.2041497945332264</v>
      </c>
      <c r="K1888" s="8">
        <f t="shared" si="176"/>
        <v>2.5111455760369623E-3</v>
      </c>
      <c r="L1888" s="11" t="str">
        <f t="shared" si="177"/>
        <v>Y</v>
      </c>
      <c r="M1888" s="11" t="str">
        <f t="shared" si="178"/>
        <v>Y</v>
      </c>
      <c r="N1888" s="11" t="str">
        <f t="shared" si="179"/>
        <v>Y</v>
      </c>
      <c r="O1888" s="12" t="str">
        <f t="shared" si="180"/>
        <v>Y</v>
      </c>
    </row>
    <row r="1889" spans="1:15" x14ac:dyDescent="0.3">
      <c r="A1889" t="s">
        <v>145</v>
      </c>
      <c r="B1889" t="s">
        <v>94</v>
      </c>
      <c r="C1889" t="s">
        <v>78</v>
      </c>
      <c r="D1889" s="10">
        <f>AVERAGEIFS(Input_Dashboard!$K:$K,Input_Dashboard!$B:$B,$A1889,Input_Dashboard!$F:$F,$B1889,Input_Dashboard!$G:$G,$C1889)</f>
        <v>56.27212729304744</v>
      </c>
      <c r="E1889" s="10">
        <f>AVERAGEIFS(Input_Dashboard!$L:$L,Input_Dashboard!$B:$B,$A1889,Input_Dashboard!$F:$F,$B1889,Input_Dashboard!$G:$G,$C1889)</f>
        <v>56.06797749851421</v>
      </c>
      <c r="F1889" s="10">
        <f>AVERAGEIFS(Input_Dashboard!$M:$M,Input_Dashboard!$B:$B,$A1889,Input_Dashboard!$F:$F,$B1889,Input_Dashboard!$G:$G,$C1889)</f>
        <v>0.2041497945332264</v>
      </c>
      <c r="G1889" s="8">
        <f t="shared" si="175"/>
        <v>3.6279025576921742E-3</v>
      </c>
      <c r="H1889" s="10">
        <f>SUMIFS(MeasureStack!$Y:$Y,MeasureStack!$F:$F,$A1889,MeasureStack!$J:$J,$B1889,MeasureStack!$K:$K,$C1889)</f>
        <v>56.27212729304744</v>
      </c>
      <c r="I1889" s="10">
        <f>SUMIFS(MeasureStack!$Z:$Z,MeasureStack!$F:$F,$A1889,MeasureStack!$J:$J,$B1889,MeasureStack!$K:$K,$C1889)</f>
        <v>56.06797749851421</v>
      </c>
      <c r="J1889" s="10">
        <f>SUMIFS(MeasureStack!$AA:$AA,MeasureStack!$F:$F,$A1889,MeasureStack!$J:$J,$B1889,MeasureStack!$K:$K,$C1889)</f>
        <v>0.2041497945332264</v>
      </c>
      <c r="K1889" s="8">
        <f t="shared" si="176"/>
        <v>3.6279025576921742E-3</v>
      </c>
      <c r="L1889" s="11" t="str">
        <f t="shared" si="177"/>
        <v>Y</v>
      </c>
      <c r="M1889" s="11" t="str">
        <f t="shared" si="178"/>
        <v>Y</v>
      </c>
      <c r="N1889" s="11" t="str">
        <f t="shared" si="179"/>
        <v>Y</v>
      </c>
      <c r="O1889" s="12" t="str">
        <f t="shared" si="180"/>
        <v>Y</v>
      </c>
    </row>
    <row r="1890" spans="1:15" x14ac:dyDescent="0.3">
      <c r="A1890" t="s">
        <v>145</v>
      </c>
      <c r="B1890" t="s">
        <v>94</v>
      </c>
      <c r="C1890" t="s">
        <v>80</v>
      </c>
      <c r="D1890" s="10">
        <f>AVERAGEIFS(Input_Dashboard!$K:$K,Input_Dashboard!$B:$B,$A1890,Input_Dashboard!$F:$F,$B1890,Input_Dashboard!$G:$G,$C1890)</f>
        <v>34.72571196988347</v>
      </c>
      <c r="E1890" s="10">
        <f>AVERAGEIFS(Input_Dashboard!$L:$L,Input_Dashboard!$B:$B,$A1890,Input_Dashboard!$F:$F,$B1890,Input_Dashboard!$G:$G,$C1890)</f>
        <v>34.521562175350248</v>
      </c>
      <c r="F1890" s="10">
        <f>AVERAGEIFS(Input_Dashboard!$M:$M,Input_Dashboard!$B:$B,$A1890,Input_Dashboard!$F:$F,$B1890,Input_Dashboard!$G:$G,$C1890)</f>
        <v>0.2041497945332264</v>
      </c>
      <c r="G1890" s="8">
        <f t="shared" si="175"/>
        <v>5.8789232229501638E-3</v>
      </c>
      <c r="H1890" s="10">
        <f>SUMIFS(MeasureStack!$Y:$Y,MeasureStack!$F:$F,$A1890,MeasureStack!$J:$J,$B1890,MeasureStack!$K:$K,$C1890)</f>
        <v>34.72571196988347</v>
      </c>
      <c r="I1890" s="10">
        <f>SUMIFS(MeasureStack!$Z:$Z,MeasureStack!$F:$F,$A1890,MeasureStack!$J:$J,$B1890,MeasureStack!$K:$K,$C1890)</f>
        <v>34.521562175350248</v>
      </c>
      <c r="J1890" s="10">
        <f>SUMIFS(MeasureStack!$AA:$AA,MeasureStack!$F:$F,$A1890,MeasureStack!$J:$J,$B1890,MeasureStack!$K:$K,$C1890)</f>
        <v>0.2041497945332264</v>
      </c>
      <c r="K1890" s="8">
        <f t="shared" si="176"/>
        <v>5.8789232229501638E-3</v>
      </c>
      <c r="L1890" s="11" t="str">
        <f t="shared" si="177"/>
        <v>Y</v>
      </c>
      <c r="M1890" s="11" t="str">
        <f t="shared" si="178"/>
        <v>Y</v>
      </c>
      <c r="N1890" s="11" t="str">
        <f t="shared" si="179"/>
        <v>Y</v>
      </c>
      <c r="O1890" s="12" t="str">
        <f t="shared" si="180"/>
        <v>Y</v>
      </c>
    </row>
    <row r="1891" spans="1:15" x14ac:dyDescent="0.3">
      <c r="A1891" t="s">
        <v>145</v>
      </c>
      <c r="B1891" t="s">
        <v>94</v>
      </c>
      <c r="C1891" t="s">
        <v>82</v>
      </c>
      <c r="D1891" s="10">
        <f>AVERAGEIFS(Input_Dashboard!$K:$K,Input_Dashboard!$B:$B,$A1891,Input_Dashboard!$F:$F,$B1891,Input_Dashboard!$G:$G,$C1891)</f>
        <v>107.23440807557665</v>
      </c>
      <c r="E1891" s="10">
        <f>AVERAGEIFS(Input_Dashboard!$L:$L,Input_Dashboard!$B:$B,$A1891,Input_Dashboard!$F:$F,$B1891,Input_Dashboard!$G:$G,$C1891)</f>
        <v>107.03025828104343</v>
      </c>
      <c r="F1891" s="10">
        <f>AVERAGEIFS(Input_Dashboard!$M:$M,Input_Dashboard!$B:$B,$A1891,Input_Dashboard!$F:$F,$B1891,Input_Dashboard!$G:$G,$C1891)</f>
        <v>0.2041497945332264</v>
      </c>
      <c r="G1891" s="8">
        <f t="shared" si="175"/>
        <v>1.9037713565719105E-3</v>
      </c>
      <c r="H1891" s="10">
        <f>SUMIFS(MeasureStack!$Y:$Y,MeasureStack!$F:$F,$A1891,MeasureStack!$J:$J,$B1891,MeasureStack!$K:$K,$C1891)</f>
        <v>107.23440807557665</v>
      </c>
      <c r="I1891" s="10">
        <f>SUMIFS(MeasureStack!$Z:$Z,MeasureStack!$F:$F,$A1891,MeasureStack!$J:$J,$B1891,MeasureStack!$K:$K,$C1891)</f>
        <v>107.03025828104343</v>
      </c>
      <c r="J1891" s="10">
        <f>SUMIFS(MeasureStack!$AA:$AA,MeasureStack!$F:$F,$A1891,MeasureStack!$J:$J,$B1891,MeasureStack!$K:$K,$C1891)</f>
        <v>0.2041497945332264</v>
      </c>
      <c r="K1891" s="8">
        <f t="shared" si="176"/>
        <v>1.9037713565719105E-3</v>
      </c>
      <c r="L1891" s="11" t="str">
        <f t="shared" si="177"/>
        <v>Y</v>
      </c>
      <c r="M1891" s="11" t="str">
        <f t="shared" si="178"/>
        <v>Y</v>
      </c>
      <c r="N1891" s="11" t="str">
        <f t="shared" si="179"/>
        <v>Y</v>
      </c>
      <c r="O1891" s="12" t="str">
        <f t="shared" si="180"/>
        <v>Y</v>
      </c>
    </row>
    <row r="1892" spans="1:15" x14ac:dyDescent="0.3">
      <c r="A1892" t="s">
        <v>145</v>
      </c>
      <c r="B1892" t="s">
        <v>94</v>
      </c>
      <c r="C1892" t="s">
        <v>84</v>
      </c>
      <c r="D1892" s="10">
        <f>AVERAGEIFS(Input_Dashboard!$K:$K,Input_Dashboard!$B:$B,$A1892,Input_Dashboard!$F:$F,$B1892,Input_Dashboard!$G:$G,$C1892)</f>
        <v>58.197887256415711</v>
      </c>
      <c r="E1892" s="10">
        <f>AVERAGEIFS(Input_Dashboard!$L:$L,Input_Dashboard!$B:$B,$A1892,Input_Dashboard!$F:$F,$B1892,Input_Dashboard!$G:$G,$C1892)</f>
        <v>57.993737461882482</v>
      </c>
      <c r="F1892" s="10">
        <f>AVERAGEIFS(Input_Dashboard!$M:$M,Input_Dashboard!$B:$B,$A1892,Input_Dashboard!$F:$F,$B1892,Input_Dashboard!$G:$G,$C1892)</f>
        <v>0.2041497945332264</v>
      </c>
      <c r="G1892" s="8">
        <f t="shared" si="175"/>
        <v>3.5078557686081813E-3</v>
      </c>
      <c r="H1892" s="10">
        <f>SUMIFS(MeasureStack!$Y:$Y,MeasureStack!$F:$F,$A1892,MeasureStack!$J:$J,$B1892,MeasureStack!$K:$K,$C1892)</f>
        <v>58.197887256415711</v>
      </c>
      <c r="I1892" s="10">
        <f>SUMIFS(MeasureStack!$Z:$Z,MeasureStack!$F:$F,$A1892,MeasureStack!$J:$J,$B1892,MeasureStack!$K:$K,$C1892)</f>
        <v>57.993737461882482</v>
      </c>
      <c r="J1892" s="10">
        <f>SUMIFS(MeasureStack!$AA:$AA,MeasureStack!$F:$F,$A1892,MeasureStack!$J:$J,$B1892,MeasureStack!$K:$K,$C1892)</f>
        <v>0.2041497945332264</v>
      </c>
      <c r="K1892" s="8">
        <f t="shared" si="176"/>
        <v>3.5078557686081813E-3</v>
      </c>
      <c r="L1892" s="11" t="str">
        <f t="shared" si="177"/>
        <v>Y</v>
      </c>
      <c r="M1892" s="11" t="str">
        <f t="shared" si="178"/>
        <v>Y</v>
      </c>
      <c r="N1892" s="11" t="str">
        <f t="shared" si="179"/>
        <v>Y</v>
      </c>
      <c r="O1892" s="12" t="str">
        <f t="shared" si="180"/>
        <v>Y</v>
      </c>
    </row>
    <row r="1893" spans="1:15" x14ac:dyDescent="0.3">
      <c r="A1893" t="s">
        <v>145</v>
      </c>
      <c r="B1893" t="s">
        <v>94</v>
      </c>
      <c r="C1893" t="s">
        <v>86</v>
      </c>
      <c r="D1893" s="10">
        <f>AVERAGEIFS(Input_Dashboard!$K:$K,Input_Dashboard!$B:$B,$A1893,Input_Dashboard!$F:$F,$B1893,Input_Dashboard!$G:$G,$C1893)</f>
        <v>31.353972187517673</v>
      </c>
      <c r="E1893" s="10">
        <f>AVERAGEIFS(Input_Dashboard!$L:$L,Input_Dashboard!$B:$B,$A1893,Input_Dashboard!$F:$F,$B1893,Input_Dashboard!$G:$G,$C1893)</f>
        <v>31.149822392984447</v>
      </c>
      <c r="F1893" s="10">
        <f>AVERAGEIFS(Input_Dashboard!$M:$M,Input_Dashboard!$B:$B,$A1893,Input_Dashboard!$F:$F,$B1893,Input_Dashboard!$G:$G,$C1893)</f>
        <v>0.2041497945332264</v>
      </c>
      <c r="G1893" s="8">
        <f t="shared" si="175"/>
        <v>6.5111301787306062E-3</v>
      </c>
      <c r="H1893" s="10">
        <f>SUMIFS(MeasureStack!$Y:$Y,MeasureStack!$F:$F,$A1893,MeasureStack!$J:$J,$B1893,MeasureStack!$K:$K,$C1893)</f>
        <v>31.353972187517673</v>
      </c>
      <c r="I1893" s="10">
        <f>SUMIFS(MeasureStack!$Z:$Z,MeasureStack!$F:$F,$A1893,MeasureStack!$J:$J,$B1893,MeasureStack!$K:$K,$C1893)</f>
        <v>31.149822392984447</v>
      </c>
      <c r="J1893" s="10">
        <f>SUMIFS(MeasureStack!$AA:$AA,MeasureStack!$F:$F,$A1893,MeasureStack!$J:$J,$B1893,MeasureStack!$K:$K,$C1893)</f>
        <v>0.2041497945332264</v>
      </c>
      <c r="K1893" s="8">
        <f t="shared" si="176"/>
        <v>6.5111301787306062E-3</v>
      </c>
      <c r="L1893" s="11" t="str">
        <f t="shared" si="177"/>
        <v>Y</v>
      </c>
      <c r="M1893" s="11" t="str">
        <f t="shared" si="178"/>
        <v>Y</v>
      </c>
      <c r="N1893" s="11" t="str">
        <f t="shared" si="179"/>
        <v>Y</v>
      </c>
      <c r="O1893" s="12" t="str">
        <f t="shared" si="180"/>
        <v>Y</v>
      </c>
    </row>
    <row r="1894" spans="1:15" x14ac:dyDescent="0.3">
      <c r="A1894" t="s">
        <v>145</v>
      </c>
      <c r="B1894" t="s">
        <v>94</v>
      </c>
      <c r="C1894" t="s">
        <v>88</v>
      </c>
      <c r="D1894" s="10">
        <f>AVERAGEIFS(Input_Dashboard!$K:$K,Input_Dashboard!$B:$B,$A1894,Input_Dashboard!$F:$F,$B1894,Input_Dashboard!$G:$G,$C1894)</f>
        <v>5.9823626624562678</v>
      </c>
      <c r="E1894" s="10">
        <f>AVERAGEIFS(Input_Dashboard!$L:$L,Input_Dashboard!$B:$B,$A1894,Input_Dashboard!$F:$F,$B1894,Input_Dashboard!$G:$G,$C1894)</f>
        <v>5.7782128679230418</v>
      </c>
      <c r="F1894" s="10">
        <f>AVERAGEIFS(Input_Dashboard!$M:$M,Input_Dashboard!$B:$B,$A1894,Input_Dashboard!$F:$F,$B1894,Input_Dashboard!$G:$G,$C1894)</f>
        <v>0.2041497945332264</v>
      </c>
      <c r="G1894" s="8">
        <f t="shared" si="175"/>
        <v>3.4125278932756242E-2</v>
      </c>
      <c r="H1894" s="10">
        <f>SUMIFS(MeasureStack!$Y:$Y,MeasureStack!$F:$F,$A1894,MeasureStack!$J:$J,$B1894,MeasureStack!$K:$K,$C1894)</f>
        <v>5.9823626624562678</v>
      </c>
      <c r="I1894" s="10">
        <f>SUMIFS(MeasureStack!$Z:$Z,MeasureStack!$F:$F,$A1894,MeasureStack!$J:$J,$B1894,MeasureStack!$K:$K,$C1894)</f>
        <v>5.7782128679230418</v>
      </c>
      <c r="J1894" s="10">
        <f>SUMIFS(MeasureStack!$AA:$AA,MeasureStack!$F:$F,$A1894,MeasureStack!$J:$J,$B1894,MeasureStack!$K:$K,$C1894)</f>
        <v>0.2041497945332264</v>
      </c>
      <c r="K1894" s="8">
        <f t="shared" si="176"/>
        <v>3.4125278932756242E-2</v>
      </c>
      <c r="L1894" s="11" t="str">
        <f t="shared" si="177"/>
        <v>Y</v>
      </c>
      <c r="M1894" s="11" t="str">
        <f t="shared" si="178"/>
        <v>Y</v>
      </c>
      <c r="N1894" s="11" t="str">
        <f t="shared" si="179"/>
        <v>Y</v>
      </c>
      <c r="O1894" s="12" t="str">
        <f t="shared" si="180"/>
        <v>Y</v>
      </c>
    </row>
    <row r="1895" spans="1:15" x14ac:dyDescent="0.3">
      <c r="A1895" t="s">
        <v>145</v>
      </c>
      <c r="B1895" t="s">
        <v>94</v>
      </c>
      <c r="C1895" t="s">
        <v>90</v>
      </c>
      <c r="D1895" s="10">
        <f>AVERAGEIFS(Input_Dashboard!$K:$K,Input_Dashboard!$B:$B,$A1895,Input_Dashboard!$F:$F,$B1895,Input_Dashboard!$G:$G,$C1895)</f>
        <v>5.105760097913743</v>
      </c>
      <c r="E1895" s="10">
        <f>AVERAGEIFS(Input_Dashboard!$L:$L,Input_Dashboard!$B:$B,$A1895,Input_Dashboard!$F:$F,$B1895,Input_Dashboard!$G:$G,$C1895)</f>
        <v>4.9016103033805161</v>
      </c>
      <c r="F1895" s="10">
        <f>AVERAGEIFS(Input_Dashboard!$M:$M,Input_Dashboard!$B:$B,$A1895,Input_Dashboard!$F:$F,$B1895,Input_Dashboard!$G:$G,$C1895)</f>
        <v>0.2041497945332264</v>
      </c>
      <c r="G1895" s="8">
        <f t="shared" si="175"/>
        <v>3.9984212069941114E-2</v>
      </c>
      <c r="H1895" s="10">
        <f>SUMIFS(MeasureStack!$Y:$Y,MeasureStack!$F:$F,$A1895,MeasureStack!$J:$J,$B1895,MeasureStack!$K:$K,$C1895)</f>
        <v>5.105760097913743</v>
      </c>
      <c r="I1895" s="10">
        <f>SUMIFS(MeasureStack!$Z:$Z,MeasureStack!$F:$F,$A1895,MeasureStack!$J:$J,$B1895,MeasureStack!$K:$K,$C1895)</f>
        <v>4.9016103033805161</v>
      </c>
      <c r="J1895" s="10">
        <f>SUMIFS(MeasureStack!$AA:$AA,MeasureStack!$F:$F,$A1895,MeasureStack!$J:$J,$B1895,MeasureStack!$K:$K,$C1895)</f>
        <v>0.2041497945332264</v>
      </c>
      <c r="K1895" s="8">
        <f t="shared" si="176"/>
        <v>3.9984212069941114E-2</v>
      </c>
      <c r="L1895" s="11" t="str">
        <f t="shared" si="177"/>
        <v>Y</v>
      </c>
      <c r="M1895" s="11" t="str">
        <f t="shared" si="178"/>
        <v>Y</v>
      </c>
      <c r="N1895" s="11" t="str">
        <f t="shared" si="179"/>
        <v>Y</v>
      </c>
      <c r="O1895" s="12" t="str">
        <f t="shared" si="180"/>
        <v>Y</v>
      </c>
    </row>
    <row r="1896" spans="1:15" x14ac:dyDescent="0.3">
      <c r="A1896" t="s">
        <v>145</v>
      </c>
      <c r="B1896" t="s">
        <v>94</v>
      </c>
      <c r="C1896" t="s">
        <v>92</v>
      </c>
      <c r="D1896" s="10">
        <f>AVERAGEIFS(Input_Dashboard!$K:$K,Input_Dashboard!$B:$B,$A1896,Input_Dashboard!$F:$F,$B1896,Input_Dashboard!$G:$G,$C1896)</f>
        <v>1.4025591719429864</v>
      </c>
      <c r="E1896" s="10">
        <f>AVERAGEIFS(Input_Dashboard!$L:$L,Input_Dashboard!$B:$B,$A1896,Input_Dashboard!$F:$F,$B1896,Input_Dashboard!$G:$G,$C1896)</f>
        <v>1.1984093774097599</v>
      </c>
      <c r="F1896" s="10">
        <f>AVERAGEIFS(Input_Dashboard!$M:$M,Input_Dashboard!$B:$B,$A1896,Input_Dashboard!$F:$F,$B1896,Input_Dashboard!$G:$G,$C1896)</f>
        <v>0.2041497945332264</v>
      </c>
      <c r="G1896" s="8">
        <f t="shared" si="175"/>
        <v>0.14555520980295941</v>
      </c>
      <c r="H1896" s="10">
        <f>SUMIFS(MeasureStack!$Y:$Y,MeasureStack!$F:$F,$A1896,MeasureStack!$J:$J,$B1896,MeasureStack!$K:$K,$C1896)</f>
        <v>1.4025591719429864</v>
      </c>
      <c r="I1896" s="10">
        <f>SUMIFS(MeasureStack!$Z:$Z,MeasureStack!$F:$F,$A1896,MeasureStack!$J:$J,$B1896,MeasureStack!$K:$K,$C1896)</f>
        <v>1.1984093774097599</v>
      </c>
      <c r="J1896" s="10">
        <f>SUMIFS(MeasureStack!$AA:$AA,MeasureStack!$F:$F,$A1896,MeasureStack!$J:$J,$B1896,MeasureStack!$K:$K,$C1896)</f>
        <v>0.2041497945332264</v>
      </c>
      <c r="K1896" s="8">
        <f t="shared" si="176"/>
        <v>0.14555520980295941</v>
      </c>
      <c r="L1896" s="11" t="str">
        <f t="shared" si="177"/>
        <v>Y</v>
      </c>
      <c r="M1896" s="11" t="str">
        <f t="shared" si="178"/>
        <v>Y</v>
      </c>
      <c r="N1896" s="11" t="str">
        <f t="shared" si="179"/>
        <v>Y</v>
      </c>
      <c r="O1896" s="12" t="str">
        <f t="shared" si="180"/>
        <v>Y</v>
      </c>
    </row>
    <row r="1897" spans="1:15" x14ac:dyDescent="0.3">
      <c r="A1897" t="s">
        <v>150</v>
      </c>
      <c r="B1897" t="s">
        <v>111</v>
      </c>
      <c r="C1897" t="s">
        <v>65</v>
      </c>
      <c r="D1897" s="10">
        <f>AVERAGEIFS(Input_Dashboard!$K:$K,Input_Dashboard!$B:$B,$A1897,Input_Dashboard!$F:$F,$B1897,Input_Dashboard!$G:$G,$C1897)</f>
        <v>3.7876791732847614</v>
      </c>
      <c r="E1897" s="10">
        <f>AVERAGEIFS(Input_Dashboard!$L:$L,Input_Dashboard!$B:$B,$A1897,Input_Dashboard!$F:$F,$B1897,Input_Dashboard!$G:$G,$C1897)</f>
        <v>3.6928616205195501</v>
      </c>
      <c r="F1897" s="10">
        <f>AVERAGEIFS(Input_Dashboard!$M:$M,Input_Dashboard!$B:$B,$A1897,Input_Dashboard!$F:$F,$B1897,Input_Dashboard!$G:$G,$C1897)</f>
        <v>9.4817552765211491E-2</v>
      </c>
      <c r="G1897" s="8">
        <f t="shared" si="175"/>
        <v>2.5033153133448616E-2</v>
      </c>
      <c r="H1897" s="10">
        <f>SUMIFS(MeasureStack!$Y:$Y,MeasureStack!$F:$F,$A1897,MeasureStack!$J:$J,$B1897,MeasureStack!$K:$K,$C1897)</f>
        <v>3.7876791732847614</v>
      </c>
      <c r="I1897" s="10">
        <f>SUMIFS(MeasureStack!$Z:$Z,MeasureStack!$F:$F,$A1897,MeasureStack!$J:$J,$B1897,MeasureStack!$K:$K,$C1897)</f>
        <v>3.6928616205195501</v>
      </c>
      <c r="J1897" s="10">
        <f>SUMIFS(MeasureStack!$AA:$AA,MeasureStack!$F:$F,$A1897,MeasureStack!$J:$J,$B1897,MeasureStack!$K:$K,$C1897)</f>
        <v>9.4817552765211491E-2</v>
      </c>
      <c r="K1897" s="8">
        <f t="shared" si="176"/>
        <v>2.5033153133448616E-2</v>
      </c>
      <c r="L1897" s="11" t="str">
        <f t="shared" si="177"/>
        <v>Y</v>
      </c>
      <c r="M1897" s="11" t="str">
        <f t="shared" si="178"/>
        <v>Y</v>
      </c>
      <c r="N1897" s="11" t="str">
        <f t="shared" si="179"/>
        <v>Y</v>
      </c>
      <c r="O1897" s="12" t="str">
        <f t="shared" si="180"/>
        <v>Y</v>
      </c>
    </row>
    <row r="1898" spans="1:15" x14ac:dyDescent="0.3">
      <c r="A1898" t="s">
        <v>150</v>
      </c>
      <c r="B1898" t="s">
        <v>111</v>
      </c>
      <c r="C1898" t="s">
        <v>70</v>
      </c>
      <c r="D1898" s="10">
        <f>AVERAGEIFS(Input_Dashboard!$K:$K,Input_Dashboard!$B:$B,$A1898,Input_Dashboard!$F:$F,$B1898,Input_Dashboard!$G:$G,$C1898)</f>
        <v>11.050655986014755</v>
      </c>
      <c r="E1898" s="10">
        <f>AVERAGEIFS(Input_Dashboard!$L:$L,Input_Dashboard!$B:$B,$A1898,Input_Dashboard!$F:$F,$B1898,Input_Dashboard!$G:$G,$C1898)</f>
        <v>10.955838433249543</v>
      </c>
      <c r="F1898" s="10">
        <f>AVERAGEIFS(Input_Dashboard!$M:$M,Input_Dashboard!$B:$B,$A1898,Input_Dashboard!$F:$F,$B1898,Input_Dashboard!$G:$G,$C1898)</f>
        <v>9.4817552765211491E-2</v>
      </c>
      <c r="G1898" s="8">
        <f t="shared" si="175"/>
        <v>8.5802646363445385E-3</v>
      </c>
      <c r="H1898" s="10">
        <f>SUMIFS(MeasureStack!$Y:$Y,MeasureStack!$F:$F,$A1898,MeasureStack!$J:$J,$B1898,MeasureStack!$K:$K,$C1898)</f>
        <v>11.050655986014755</v>
      </c>
      <c r="I1898" s="10">
        <f>SUMIFS(MeasureStack!$Z:$Z,MeasureStack!$F:$F,$A1898,MeasureStack!$J:$J,$B1898,MeasureStack!$K:$K,$C1898)</f>
        <v>10.955838433249543</v>
      </c>
      <c r="J1898" s="10">
        <f>SUMIFS(MeasureStack!$AA:$AA,MeasureStack!$F:$F,$A1898,MeasureStack!$J:$J,$B1898,MeasureStack!$K:$K,$C1898)</f>
        <v>9.4817552765211491E-2</v>
      </c>
      <c r="K1898" s="8">
        <f t="shared" si="176"/>
        <v>8.5802646363445385E-3</v>
      </c>
      <c r="L1898" s="11" t="str">
        <f t="shared" si="177"/>
        <v>Y</v>
      </c>
      <c r="M1898" s="11" t="str">
        <f t="shared" si="178"/>
        <v>Y</v>
      </c>
      <c r="N1898" s="11" t="str">
        <f t="shared" si="179"/>
        <v>Y</v>
      </c>
      <c r="O1898" s="12" t="str">
        <f t="shared" si="180"/>
        <v>Y</v>
      </c>
    </row>
    <row r="1899" spans="1:15" x14ac:dyDescent="0.3">
      <c r="A1899" t="s">
        <v>150</v>
      </c>
      <c r="B1899" t="s">
        <v>111</v>
      </c>
      <c r="C1899" t="s">
        <v>72</v>
      </c>
      <c r="D1899" s="10">
        <f>AVERAGEIFS(Input_Dashboard!$K:$K,Input_Dashboard!$B:$B,$A1899,Input_Dashboard!$F:$F,$B1899,Input_Dashboard!$G:$G,$C1899)</f>
        <v>31.010490208346237</v>
      </c>
      <c r="E1899" s="10">
        <f>AVERAGEIFS(Input_Dashboard!$L:$L,Input_Dashboard!$B:$B,$A1899,Input_Dashboard!$F:$F,$B1899,Input_Dashboard!$G:$G,$C1899)</f>
        <v>30.915672655581027</v>
      </c>
      <c r="F1899" s="10">
        <f>AVERAGEIFS(Input_Dashboard!$M:$M,Input_Dashboard!$B:$B,$A1899,Input_Dashboard!$F:$F,$B1899,Input_Dashboard!$G:$G,$C1899)</f>
        <v>9.4817552765211491E-2</v>
      </c>
      <c r="G1899" s="8">
        <f t="shared" si="175"/>
        <v>3.0575960627572431E-3</v>
      </c>
      <c r="H1899" s="10">
        <f>SUMIFS(MeasureStack!$Y:$Y,MeasureStack!$F:$F,$A1899,MeasureStack!$J:$J,$B1899,MeasureStack!$K:$K,$C1899)</f>
        <v>31.010490208346237</v>
      </c>
      <c r="I1899" s="10">
        <f>SUMIFS(MeasureStack!$Z:$Z,MeasureStack!$F:$F,$A1899,MeasureStack!$J:$J,$B1899,MeasureStack!$K:$K,$C1899)</f>
        <v>30.915672655581027</v>
      </c>
      <c r="J1899" s="10">
        <f>SUMIFS(MeasureStack!$AA:$AA,MeasureStack!$F:$F,$A1899,MeasureStack!$J:$J,$B1899,MeasureStack!$K:$K,$C1899)</f>
        <v>9.4817552765211491E-2</v>
      </c>
      <c r="K1899" s="8">
        <f t="shared" si="176"/>
        <v>3.0575960627572431E-3</v>
      </c>
      <c r="L1899" s="11" t="str">
        <f t="shared" si="177"/>
        <v>Y</v>
      </c>
      <c r="M1899" s="11" t="str">
        <f t="shared" si="178"/>
        <v>Y</v>
      </c>
      <c r="N1899" s="11" t="str">
        <f t="shared" si="179"/>
        <v>Y</v>
      </c>
      <c r="O1899" s="12" t="str">
        <f t="shared" si="180"/>
        <v>Y</v>
      </c>
    </row>
    <row r="1900" spans="1:15" x14ac:dyDescent="0.3">
      <c r="A1900" t="s">
        <v>150</v>
      </c>
      <c r="B1900" t="s">
        <v>111</v>
      </c>
      <c r="C1900" t="s">
        <v>74</v>
      </c>
      <c r="D1900" s="10">
        <f>AVERAGEIFS(Input_Dashboard!$K:$K,Input_Dashboard!$B:$B,$A1900,Input_Dashboard!$F:$F,$B1900,Input_Dashboard!$G:$G,$C1900)</f>
        <v>15.082945369367872</v>
      </c>
      <c r="E1900" s="10">
        <f>AVERAGEIFS(Input_Dashboard!$L:$L,Input_Dashboard!$B:$B,$A1900,Input_Dashboard!$F:$F,$B1900,Input_Dashboard!$G:$G,$C1900)</f>
        <v>14.98812781660266</v>
      </c>
      <c r="F1900" s="10">
        <f>AVERAGEIFS(Input_Dashboard!$M:$M,Input_Dashboard!$B:$B,$A1900,Input_Dashboard!$F:$F,$B1900,Input_Dashboard!$G:$G,$C1900)</f>
        <v>9.4817552765211491E-2</v>
      </c>
      <c r="G1900" s="8">
        <f t="shared" si="175"/>
        <v>6.2864082871888901E-3</v>
      </c>
      <c r="H1900" s="10">
        <f>SUMIFS(MeasureStack!$Y:$Y,MeasureStack!$F:$F,$A1900,MeasureStack!$J:$J,$B1900,MeasureStack!$K:$K,$C1900)</f>
        <v>15.082945369367872</v>
      </c>
      <c r="I1900" s="10">
        <f>SUMIFS(MeasureStack!$Z:$Z,MeasureStack!$F:$F,$A1900,MeasureStack!$J:$J,$B1900,MeasureStack!$K:$K,$C1900)</f>
        <v>14.98812781660266</v>
      </c>
      <c r="J1900" s="10">
        <f>SUMIFS(MeasureStack!$AA:$AA,MeasureStack!$F:$F,$A1900,MeasureStack!$J:$J,$B1900,MeasureStack!$K:$K,$C1900)</f>
        <v>9.4817552765211491E-2</v>
      </c>
      <c r="K1900" s="8">
        <f t="shared" si="176"/>
        <v>6.2864082871888901E-3</v>
      </c>
      <c r="L1900" s="11" t="str">
        <f t="shared" si="177"/>
        <v>Y</v>
      </c>
      <c r="M1900" s="11" t="str">
        <f t="shared" si="178"/>
        <v>Y</v>
      </c>
      <c r="N1900" s="11" t="str">
        <f t="shared" si="179"/>
        <v>Y</v>
      </c>
      <c r="O1900" s="12" t="str">
        <f t="shared" si="180"/>
        <v>Y</v>
      </c>
    </row>
    <row r="1901" spans="1:15" x14ac:dyDescent="0.3">
      <c r="A1901" t="s">
        <v>150</v>
      </c>
      <c r="B1901" t="s">
        <v>111</v>
      </c>
      <c r="C1901" t="s">
        <v>76</v>
      </c>
      <c r="D1901" s="10">
        <f>AVERAGEIFS(Input_Dashboard!$K:$K,Input_Dashboard!$B:$B,$A1901,Input_Dashboard!$F:$F,$B1901,Input_Dashboard!$G:$G,$C1901)</f>
        <v>81.297474937877297</v>
      </c>
      <c r="E1901" s="10">
        <f>AVERAGEIFS(Input_Dashboard!$L:$L,Input_Dashboard!$B:$B,$A1901,Input_Dashboard!$F:$F,$B1901,Input_Dashboard!$G:$G,$C1901)</f>
        <v>81.202657385112104</v>
      </c>
      <c r="F1901" s="10">
        <f>AVERAGEIFS(Input_Dashboard!$M:$M,Input_Dashboard!$B:$B,$A1901,Input_Dashboard!$F:$F,$B1901,Input_Dashboard!$G:$G,$C1901)</f>
        <v>9.4817552765211491E-2</v>
      </c>
      <c r="G1901" s="8">
        <f t="shared" si="175"/>
        <v>1.1663037854209547E-3</v>
      </c>
      <c r="H1901" s="10">
        <f>SUMIFS(MeasureStack!$Y:$Y,MeasureStack!$F:$F,$A1901,MeasureStack!$J:$J,$B1901,MeasureStack!$K:$K,$C1901)</f>
        <v>81.297474937877297</v>
      </c>
      <c r="I1901" s="10">
        <f>SUMIFS(MeasureStack!$Z:$Z,MeasureStack!$F:$F,$A1901,MeasureStack!$J:$J,$B1901,MeasureStack!$K:$K,$C1901)</f>
        <v>81.202657385112104</v>
      </c>
      <c r="J1901" s="10">
        <f>SUMIFS(MeasureStack!$AA:$AA,MeasureStack!$F:$F,$A1901,MeasureStack!$J:$J,$B1901,MeasureStack!$K:$K,$C1901)</f>
        <v>9.4817552765211491E-2</v>
      </c>
      <c r="K1901" s="8">
        <f t="shared" si="176"/>
        <v>1.1663037854209547E-3</v>
      </c>
      <c r="L1901" s="11" t="str">
        <f t="shared" si="177"/>
        <v>Y</v>
      </c>
      <c r="M1901" s="11" t="str">
        <f t="shared" si="178"/>
        <v>Y</v>
      </c>
      <c r="N1901" s="11" t="str">
        <f t="shared" si="179"/>
        <v>Y</v>
      </c>
      <c r="O1901" s="12" t="str">
        <f t="shared" si="180"/>
        <v>Y</v>
      </c>
    </row>
    <row r="1902" spans="1:15" x14ac:dyDescent="0.3">
      <c r="A1902" t="s">
        <v>150</v>
      </c>
      <c r="B1902" t="s">
        <v>111</v>
      </c>
      <c r="C1902" t="s">
        <v>78</v>
      </c>
      <c r="D1902" s="10">
        <f>AVERAGEIFS(Input_Dashboard!$K:$K,Input_Dashboard!$B:$B,$A1902,Input_Dashboard!$F:$F,$B1902,Input_Dashboard!$G:$G,$C1902)</f>
        <v>56.27212729304744</v>
      </c>
      <c r="E1902" s="10">
        <f>AVERAGEIFS(Input_Dashboard!$L:$L,Input_Dashboard!$B:$B,$A1902,Input_Dashboard!$F:$F,$B1902,Input_Dashboard!$G:$G,$C1902)</f>
        <v>56.177309740282226</v>
      </c>
      <c r="F1902" s="10">
        <f>AVERAGEIFS(Input_Dashboard!$M:$M,Input_Dashboard!$B:$B,$A1902,Input_Dashboard!$F:$F,$B1902,Input_Dashboard!$G:$G,$C1902)</f>
        <v>9.4817552765211491E-2</v>
      </c>
      <c r="G1902" s="8">
        <f t="shared" si="175"/>
        <v>1.6849825539992768E-3</v>
      </c>
      <c r="H1902" s="10">
        <f>SUMIFS(MeasureStack!$Y:$Y,MeasureStack!$F:$F,$A1902,MeasureStack!$J:$J,$B1902,MeasureStack!$K:$K,$C1902)</f>
        <v>56.27212729304744</v>
      </c>
      <c r="I1902" s="10">
        <f>SUMIFS(MeasureStack!$Z:$Z,MeasureStack!$F:$F,$A1902,MeasureStack!$J:$J,$B1902,MeasureStack!$K:$K,$C1902)</f>
        <v>56.177309740282226</v>
      </c>
      <c r="J1902" s="10">
        <f>SUMIFS(MeasureStack!$AA:$AA,MeasureStack!$F:$F,$A1902,MeasureStack!$J:$J,$B1902,MeasureStack!$K:$K,$C1902)</f>
        <v>9.4817552765211491E-2</v>
      </c>
      <c r="K1902" s="8">
        <f t="shared" si="176"/>
        <v>1.6849825539992768E-3</v>
      </c>
      <c r="L1902" s="11" t="str">
        <f t="shared" si="177"/>
        <v>Y</v>
      </c>
      <c r="M1902" s="11" t="str">
        <f t="shared" si="178"/>
        <v>Y</v>
      </c>
      <c r="N1902" s="11" t="str">
        <f t="shared" si="179"/>
        <v>Y</v>
      </c>
      <c r="O1902" s="12" t="str">
        <f t="shared" si="180"/>
        <v>Y</v>
      </c>
    </row>
    <row r="1903" spans="1:15" x14ac:dyDescent="0.3">
      <c r="A1903" t="s">
        <v>150</v>
      </c>
      <c r="B1903" t="s">
        <v>111</v>
      </c>
      <c r="C1903" t="s">
        <v>80</v>
      </c>
      <c r="D1903" s="10">
        <f>AVERAGEIFS(Input_Dashboard!$K:$K,Input_Dashboard!$B:$B,$A1903,Input_Dashboard!$F:$F,$B1903,Input_Dashboard!$G:$G,$C1903)</f>
        <v>34.72571196988347</v>
      </c>
      <c r="E1903" s="10">
        <f>AVERAGEIFS(Input_Dashboard!$L:$L,Input_Dashboard!$B:$B,$A1903,Input_Dashboard!$F:$F,$B1903,Input_Dashboard!$G:$G,$C1903)</f>
        <v>34.630894417118256</v>
      </c>
      <c r="F1903" s="10">
        <f>AVERAGEIFS(Input_Dashboard!$M:$M,Input_Dashboard!$B:$B,$A1903,Input_Dashboard!$F:$F,$B1903,Input_Dashboard!$G:$G,$C1903)</f>
        <v>9.4817552765211491E-2</v>
      </c>
      <c r="G1903" s="8">
        <f t="shared" si="175"/>
        <v>2.7304710943707594E-3</v>
      </c>
      <c r="H1903" s="10">
        <f>SUMIFS(MeasureStack!$Y:$Y,MeasureStack!$F:$F,$A1903,MeasureStack!$J:$J,$B1903,MeasureStack!$K:$K,$C1903)</f>
        <v>34.72571196988347</v>
      </c>
      <c r="I1903" s="10">
        <f>SUMIFS(MeasureStack!$Z:$Z,MeasureStack!$F:$F,$A1903,MeasureStack!$J:$J,$B1903,MeasureStack!$K:$K,$C1903)</f>
        <v>34.630894417118256</v>
      </c>
      <c r="J1903" s="10">
        <f>SUMIFS(MeasureStack!$AA:$AA,MeasureStack!$F:$F,$A1903,MeasureStack!$J:$J,$B1903,MeasureStack!$K:$K,$C1903)</f>
        <v>9.4817552765211491E-2</v>
      </c>
      <c r="K1903" s="8">
        <f t="shared" si="176"/>
        <v>2.7304710943707594E-3</v>
      </c>
      <c r="L1903" s="11" t="str">
        <f t="shared" si="177"/>
        <v>Y</v>
      </c>
      <c r="M1903" s="11" t="str">
        <f t="shared" si="178"/>
        <v>Y</v>
      </c>
      <c r="N1903" s="11" t="str">
        <f t="shared" si="179"/>
        <v>Y</v>
      </c>
      <c r="O1903" s="12" t="str">
        <f t="shared" si="180"/>
        <v>Y</v>
      </c>
    </row>
    <row r="1904" spans="1:15" x14ac:dyDescent="0.3">
      <c r="A1904" t="s">
        <v>150</v>
      </c>
      <c r="B1904" t="s">
        <v>111</v>
      </c>
      <c r="C1904" t="s">
        <v>82</v>
      </c>
      <c r="D1904" s="10">
        <f>AVERAGEIFS(Input_Dashboard!$K:$K,Input_Dashboard!$B:$B,$A1904,Input_Dashboard!$F:$F,$B1904,Input_Dashboard!$G:$G,$C1904)</f>
        <v>107.23440807557665</v>
      </c>
      <c r="E1904" s="10">
        <f>AVERAGEIFS(Input_Dashboard!$L:$L,Input_Dashboard!$B:$B,$A1904,Input_Dashboard!$F:$F,$B1904,Input_Dashboard!$G:$G,$C1904)</f>
        <v>107.13959052281146</v>
      </c>
      <c r="F1904" s="10">
        <f>AVERAGEIFS(Input_Dashboard!$M:$M,Input_Dashboard!$B:$B,$A1904,Input_Dashboard!$F:$F,$B1904,Input_Dashboard!$G:$G,$C1904)</f>
        <v>9.4817552765211491E-2</v>
      </c>
      <c r="G1904" s="8">
        <f t="shared" si="175"/>
        <v>8.8420829159970731E-4</v>
      </c>
      <c r="H1904" s="10">
        <f>SUMIFS(MeasureStack!$Y:$Y,MeasureStack!$F:$F,$A1904,MeasureStack!$J:$J,$B1904,MeasureStack!$K:$K,$C1904)</f>
        <v>107.23440807557665</v>
      </c>
      <c r="I1904" s="10">
        <f>SUMIFS(MeasureStack!$Z:$Z,MeasureStack!$F:$F,$A1904,MeasureStack!$J:$J,$B1904,MeasureStack!$K:$K,$C1904)</f>
        <v>107.13959052281146</v>
      </c>
      <c r="J1904" s="10">
        <f>SUMIFS(MeasureStack!$AA:$AA,MeasureStack!$F:$F,$A1904,MeasureStack!$J:$J,$B1904,MeasureStack!$K:$K,$C1904)</f>
        <v>9.4817552765211491E-2</v>
      </c>
      <c r="K1904" s="8">
        <f t="shared" si="176"/>
        <v>8.8420829159970731E-4</v>
      </c>
      <c r="L1904" s="11" t="str">
        <f t="shared" si="177"/>
        <v>Y</v>
      </c>
      <c r="M1904" s="11" t="str">
        <f t="shared" si="178"/>
        <v>Y</v>
      </c>
      <c r="N1904" s="11" t="str">
        <f t="shared" si="179"/>
        <v>Y</v>
      </c>
      <c r="O1904" s="12" t="str">
        <f t="shared" si="180"/>
        <v>Y</v>
      </c>
    </row>
    <row r="1905" spans="1:15" x14ac:dyDescent="0.3">
      <c r="A1905" t="s">
        <v>150</v>
      </c>
      <c r="B1905" t="s">
        <v>111</v>
      </c>
      <c r="C1905" t="s">
        <v>84</v>
      </c>
      <c r="D1905" s="10">
        <f>AVERAGEIFS(Input_Dashboard!$K:$K,Input_Dashboard!$B:$B,$A1905,Input_Dashboard!$F:$F,$B1905,Input_Dashboard!$G:$G,$C1905)</f>
        <v>58.197887256415711</v>
      </c>
      <c r="E1905" s="10">
        <f>AVERAGEIFS(Input_Dashboard!$L:$L,Input_Dashboard!$B:$B,$A1905,Input_Dashboard!$F:$F,$B1905,Input_Dashboard!$G:$G,$C1905)</f>
        <v>58.103069703650498</v>
      </c>
      <c r="F1905" s="10">
        <f>AVERAGEIFS(Input_Dashboard!$M:$M,Input_Dashboard!$B:$B,$A1905,Input_Dashboard!$F:$F,$B1905,Input_Dashboard!$G:$G,$C1905)</f>
        <v>9.4817552765211491E-2</v>
      </c>
      <c r="G1905" s="8">
        <f t="shared" si="175"/>
        <v>1.6292267165550556E-3</v>
      </c>
      <c r="H1905" s="10">
        <f>SUMIFS(MeasureStack!$Y:$Y,MeasureStack!$F:$F,$A1905,MeasureStack!$J:$J,$B1905,MeasureStack!$K:$K,$C1905)</f>
        <v>58.197887256415711</v>
      </c>
      <c r="I1905" s="10">
        <f>SUMIFS(MeasureStack!$Z:$Z,MeasureStack!$F:$F,$A1905,MeasureStack!$J:$J,$B1905,MeasureStack!$K:$K,$C1905)</f>
        <v>58.103069703650498</v>
      </c>
      <c r="J1905" s="10">
        <f>SUMIFS(MeasureStack!$AA:$AA,MeasureStack!$F:$F,$A1905,MeasureStack!$J:$J,$B1905,MeasureStack!$K:$K,$C1905)</f>
        <v>9.4817552765211491E-2</v>
      </c>
      <c r="K1905" s="8">
        <f t="shared" si="176"/>
        <v>1.6292267165550556E-3</v>
      </c>
      <c r="L1905" s="11" t="str">
        <f t="shared" si="177"/>
        <v>Y</v>
      </c>
      <c r="M1905" s="11" t="str">
        <f t="shared" si="178"/>
        <v>Y</v>
      </c>
      <c r="N1905" s="11" t="str">
        <f t="shared" si="179"/>
        <v>Y</v>
      </c>
      <c r="O1905" s="12" t="str">
        <f t="shared" si="180"/>
        <v>Y</v>
      </c>
    </row>
    <row r="1906" spans="1:15" x14ac:dyDescent="0.3">
      <c r="A1906" t="s">
        <v>150</v>
      </c>
      <c r="B1906" t="s">
        <v>111</v>
      </c>
      <c r="C1906" t="s">
        <v>86</v>
      </c>
      <c r="D1906" s="10">
        <f>AVERAGEIFS(Input_Dashboard!$K:$K,Input_Dashboard!$B:$B,$A1906,Input_Dashboard!$F:$F,$B1906,Input_Dashboard!$G:$G,$C1906)</f>
        <v>31.353972187517673</v>
      </c>
      <c r="E1906" s="10">
        <f>AVERAGEIFS(Input_Dashboard!$L:$L,Input_Dashboard!$B:$B,$A1906,Input_Dashboard!$F:$F,$B1906,Input_Dashboard!$G:$G,$C1906)</f>
        <v>31.259154634752459</v>
      </c>
      <c r="F1906" s="10">
        <f>AVERAGEIFS(Input_Dashboard!$M:$M,Input_Dashboard!$B:$B,$A1906,Input_Dashboard!$F:$F,$B1906,Input_Dashboard!$G:$G,$C1906)</f>
        <v>9.4817552765211491E-2</v>
      </c>
      <c r="G1906" s="8">
        <f t="shared" si="175"/>
        <v>3.0241001745532994E-3</v>
      </c>
      <c r="H1906" s="10">
        <f>SUMIFS(MeasureStack!$Y:$Y,MeasureStack!$F:$F,$A1906,MeasureStack!$J:$J,$B1906,MeasureStack!$K:$K,$C1906)</f>
        <v>31.353972187517673</v>
      </c>
      <c r="I1906" s="10">
        <f>SUMIFS(MeasureStack!$Z:$Z,MeasureStack!$F:$F,$A1906,MeasureStack!$J:$J,$B1906,MeasureStack!$K:$K,$C1906)</f>
        <v>31.259154634752459</v>
      </c>
      <c r="J1906" s="10">
        <f>SUMIFS(MeasureStack!$AA:$AA,MeasureStack!$F:$F,$A1906,MeasureStack!$J:$J,$B1906,MeasureStack!$K:$K,$C1906)</f>
        <v>9.4817552765211491E-2</v>
      </c>
      <c r="K1906" s="8">
        <f t="shared" si="176"/>
        <v>3.0241001745532994E-3</v>
      </c>
      <c r="L1906" s="11" t="str">
        <f t="shared" si="177"/>
        <v>Y</v>
      </c>
      <c r="M1906" s="11" t="str">
        <f t="shared" si="178"/>
        <v>Y</v>
      </c>
      <c r="N1906" s="11" t="str">
        <f t="shared" si="179"/>
        <v>Y</v>
      </c>
      <c r="O1906" s="12" t="str">
        <f t="shared" si="180"/>
        <v>Y</v>
      </c>
    </row>
    <row r="1907" spans="1:15" x14ac:dyDescent="0.3">
      <c r="A1907" t="s">
        <v>150</v>
      </c>
      <c r="B1907" t="s">
        <v>111</v>
      </c>
      <c r="C1907" t="s">
        <v>88</v>
      </c>
      <c r="D1907" s="10">
        <f>AVERAGEIFS(Input_Dashboard!$K:$K,Input_Dashboard!$B:$B,$A1907,Input_Dashboard!$F:$F,$B1907,Input_Dashboard!$G:$G,$C1907)</f>
        <v>5.9823626624562678</v>
      </c>
      <c r="E1907" s="10">
        <f>AVERAGEIFS(Input_Dashboard!$L:$L,Input_Dashboard!$B:$B,$A1907,Input_Dashboard!$F:$F,$B1907,Input_Dashboard!$G:$G,$C1907)</f>
        <v>5.8875451096910565</v>
      </c>
      <c r="F1907" s="10">
        <f>AVERAGEIFS(Input_Dashboard!$M:$M,Input_Dashboard!$B:$B,$A1907,Input_Dashboard!$F:$F,$B1907,Input_Dashboard!$G:$G,$C1907)</f>
        <v>9.4817552765211491E-2</v>
      </c>
      <c r="G1907" s="8">
        <f t="shared" si="175"/>
        <v>1.5849516004815534E-2</v>
      </c>
      <c r="H1907" s="10">
        <f>SUMIFS(MeasureStack!$Y:$Y,MeasureStack!$F:$F,$A1907,MeasureStack!$J:$J,$B1907,MeasureStack!$K:$K,$C1907)</f>
        <v>5.9823626624562678</v>
      </c>
      <c r="I1907" s="10">
        <f>SUMIFS(MeasureStack!$Z:$Z,MeasureStack!$F:$F,$A1907,MeasureStack!$J:$J,$B1907,MeasureStack!$K:$K,$C1907)</f>
        <v>5.8875451096910565</v>
      </c>
      <c r="J1907" s="10">
        <f>SUMIFS(MeasureStack!$AA:$AA,MeasureStack!$F:$F,$A1907,MeasureStack!$J:$J,$B1907,MeasureStack!$K:$K,$C1907)</f>
        <v>9.4817552765211491E-2</v>
      </c>
      <c r="K1907" s="8">
        <f t="shared" si="176"/>
        <v>1.5849516004815534E-2</v>
      </c>
      <c r="L1907" s="11" t="str">
        <f t="shared" si="177"/>
        <v>Y</v>
      </c>
      <c r="M1907" s="11" t="str">
        <f t="shared" si="178"/>
        <v>Y</v>
      </c>
      <c r="N1907" s="11" t="str">
        <f t="shared" si="179"/>
        <v>Y</v>
      </c>
      <c r="O1907" s="12" t="str">
        <f t="shared" si="180"/>
        <v>Y</v>
      </c>
    </row>
    <row r="1908" spans="1:15" x14ac:dyDescent="0.3">
      <c r="A1908" t="s">
        <v>150</v>
      </c>
      <c r="B1908" t="s">
        <v>111</v>
      </c>
      <c r="C1908" t="s">
        <v>90</v>
      </c>
      <c r="D1908" s="10">
        <f>AVERAGEIFS(Input_Dashboard!$K:$K,Input_Dashboard!$B:$B,$A1908,Input_Dashboard!$F:$F,$B1908,Input_Dashboard!$G:$G,$C1908)</f>
        <v>5.105760097913743</v>
      </c>
      <c r="E1908" s="10">
        <f>AVERAGEIFS(Input_Dashboard!$L:$L,Input_Dashboard!$B:$B,$A1908,Input_Dashboard!$F:$F,$B1908,Input_Dashboard!$G:$G,$C1908)</f>
        <v>5.0109425451485308</v>
      </c>
      <c r="F1908" s="10">
        <f>AVERAGEIFS(Input_Dashboard!$M:$M,Input_Dashboard!$B:$B,$A1908,Input_Dashboard!$F:$F,$B1908,Input_Dashboard!$G:$G,$C1908)</f>
        <v>9.4817552765211491E-2</v>
      </c>
      <c r="G1908" s="8">
        <f t="shared" si="175"/>
        <v>1.8570702686159256E-2</v>
      </c>
      <c r="H1908" s="10">
        <f>SUMIFS(MeasureStack!$Y:$Y,MeasureStack!$F:$F,$A1908,MeasureStack!$J:$J,$B1908,MeasureStack!$K:$K,$C1908)</f>
        <v>5.105760097913743</v>
      </c>
      <c r="I1908" s="10">
        <f>SUMIFS(MeasureStack!$Z:$Z,MeasureStack!$F:$F,$A1908,MeasureStack!$J:$J,$B1908,MeasureStack!$K:$K,$C1908)</f>
        <v>5.0109425451485308</v>
      </c>
      <c r="J1908" s="10">
        <f>SUMIFS(MeasureStack!$AA:$AA,MeasureStack!$F:$F,$A1908,MeasureStack!$J:$J,$B1908,MeasureStack!$K:$K,$C1908)</f>
        <v>9.4817552765211491E-2</v>
      </c>
      <c r="K1908" s="8">
        <f t="shared" si="176"/>
        <v>1.8570702686159256E-2</v>
      </c>
      <c r="L1908" s="11" t="str">
        <f t="shared" si="177"/>
        <v>Y</v>
      </c>
      <c r="M1908" s="11" t="str">
        <f t="shared" si="178"/>
        <v>Y</v>
      </c>
      <c r="N1908" s="11" t="str">
        <f t="shared" si="179"/>
        <v>Y</v>
      </c>
      <c r="O1908" s="12" t="str">
        <f t="shared" si="180"/>
        <v>Y</v>
      </c>
    </row>
    <row r="1909" spans="1:15" x14ac:dyDescent="0.3">
      <c r="A1909" t="s">
        <v>150</v>
      </c>
      <c r="B1909" t="s">
        <v>111</v>
      </c>
      <c r="C1909" t="s">
        <v>92</v>
      </c>
      <c r="D1909" s="10">
        <f>AVERAGEIFS(Input_Dashboard!$K:$K,Input_Dashboard!$B:$B,$A1909,Input_Dashboard!$F:$F,$B1909,Input_Dashboard!$G:$G,$C1909)</f>
        <v>1.4025591719429864</v>
      </c>
      <c r="E1909" s="10">
        <f>AVERAGEIFS(Input_Dashboard!$L:$L,Input_Dashboard!$B:$B,$A1909,Input_Dashboard!$F:$F,$B1909,Input_Dashboard!$G:$G,$C1909)</f>
        <v>1.3077416191777749</v>
      </c>
      <c r="F1909" s="10">
        <f>AVERAGEIFS(Input_Dashboard!$M:$M,Input_Dashboard!$B:$B,$A1909,Input_Dashboard!$F:$F,$B1909,Input_Dashboard!$G:$G,$C1909)</f>
        <v>9.4817552765211491E-2</v>
      </c>
      <c r="G1909" s="8">
        <f t="shared" si="175"/>
        <v>6.7603246024807134E-2</v>
      </c>
      <c r="H1909" s="10">
        <f>SUMIFS(MeasureStack!$Y:$Y,MeasureStack!$F:$F,$A1909,MeasureStack!$J:$J,$B1909,MeasureStack!$K:$K,$C1909)</f>
        <v>1.4025591719429864</v>
      </c>
      <c r="I1909" s="10">
        <f>SUMIFS(MeasureStack!$Z:$Z,MeasureStack!$F:$F,$A1909,MeasureStack!$J:$J,$B1909,MeasureStack!$K:$K,$C1909)</f>
        <v>1.3077416191777749</v>
      </c>
      <c r="J1909" s="10">
        <f>SUMIFS(MeasureStack!$AA:$AA,MeasureStack!$F:$F,$A1909,MeasureStack!$J:$J,$B1909,MeasureStack!$K:$K,$C1909)</f>
        <v>9.4817552765211491E-2</v>
      </c>
      <c r="K1909" s="8">
        <f t="shared" si="176"/>
        <v>6.7603246024807134E-2</v>
      </c>
      <c r="L1909" s="11" t="str">
        <f t="shared" si="177"/>
        <v>Y</v>
      </c>
      <c r="M1909" s="11" t="str">
        <f t="shared" si="178"/>
        <v>Y</v>
      </c>
      <c r="N1909" s="11" t="str">
        <f t="shared" si="179"/>
        <v>Y</v>
      </c>
      <c r="O1909" s="12" t="str">
        <f t="shared" si="180"/>
        <v>Y</v>
      </c>
    </row>
    <row r="1910" spans="1:15" x14ac:dyDescent="0.3">
      <c r="A1910" t="s">
        <v>150</v>
      </c>
      <c r="B1910" t="s">
        <v>94</v>
      </c>
      <c r="C1910" t="s">
        <v>65</v>
      </c>
      <c r="D1910" s="10">
        <f>AVERAGEIFS(Input_Dashboard!$K:$K,Input_Dashboard!$B:$B,$A1910,Input_Dashboard!$F:$F,$B1910,Input_Dashboard!$G:$G,$C1910)</f>
        <v>3.7876791732847614</v>
      </c>
      <c r="E1910" s="10">
        <f>AVERAGEIFS(Input_Dashboard!$L:$L,Input_Dashboard!$B:$B,$A1910,Input_Dashboard!$F:$F,$B1910,Input_Dashboard!$G:$G,$C1910)</f>
        <v>3.6934561911925035</v>
      </c>
      <c r="F1910" s="10">
        <f>AVERAGEIFS(Input_Dashboard!$M:$M,Input_Dashboard!$B:$B,$A1910,Input_Dashboard!$F:$F,$B1910,Input_Dashboard!$G:$G,$C1910)</f>
        <v>9.4222982092258337E-2</v>
      </c>
      <c r="G1910" s="8">
        <f t="shared" si="175"/>
        <v>2.4876178203484436E-2</v>
      </c>
      <c r="H1910" s="10">
        <f>SUMIFS(MeasureStack!$Y:$Y,MeasureStack!$F:$F,$A1910,MeasureStack!$J:$J,$B1910,MeasureStack!$K:$K,$C1910)</f>
        <v>3.7876791732847614</v>
      </c>
      <c r="I1910" s="10">
        <f>SUMIFS(MeasureStack!$Z:$Z,MeasureStack!$F:$F,$A1910,MeasureStack!$J:$J,$B1910,MeasureStack!$K:$K,$C1910)</f>
        <v>3.6934561911925035</v>
      </c>
      <c r="J1910" s="10">
        <f>SUMIFS(MeasureStack!$AA:$AA,MeasureStack!$F:$F,$A1910,MeasureStack!$J:$J,$B1910,MeasureStack!$K:$K,$C1910)</f>
        <v>9.4222982092258337E-2</v>
      </c>
      <c r="K1910" s="8">
        <f t="shared" si="176"/>
        <v>2.4876178203484436E-2</v>
      </c>
      <c r="L1910" s="11" t="str">
        <f t="shared" si="177"/>
        <v>Y</v>
      </c>
      <c r="M1910" s="11" t="str">
        <f t="shared" si="178"/>
        <v>Y</v>
      </c>
      <c r="N1910" s="11" t="str">
        <f t="shared" si="179"/>
        <v>Y</v>
      </c>
      <c r="O1910" s="12" t="str">
        <f t="shared" si="180"/>
        <v>Y</v>
      </c>
    </row>
    <row r="1911" spans="1:15" x14ac:dyDescent="0.3">
      <c r="A1911" t="s">
        <v>150</v>
      </c>
      <c r="B1911" t="s">
        <v>94</v>
      </c>
      <c r="C1911" t="s">
        <v>70</v>
      </c>
      <c r="D1911" s="10">
        <f>AVERAGEIFS(Input_Dashboard!$K:$K,Input_Dashboard!$B:$B,$A1911,Input_Dashboard!$F:$F,$B1911,Input_Dashboard!$G:$G,$C1911)</f>
        <v>11.050655986014755</v>
      </c>
      <c r="E1911" s="10">
        <f>AVERAGEIFS(Input_Dashboard!$L:$L,Input_Dashboard!$B:$B,$A1911,Input_Dashboard!$F:$F,$B1911,Input_Dashboard!$G:$G,$C1911)</f>
        <v>10.956433003922497</v>
      </c>
      <c r="F1911" s="10">
        <f>AVERAGEIFS(Input_Dashboard!$M:$M,Input_Dashboard!$B:$B,$A1911,Input_Dashboard!$F:$F,$B1911,Input_Dashboard!$G:$G,$C1911)</f>
        <v>9.4222982092258337E-2</v>
      </c>
      <c r="G1911" s="8">
        <f t="shared" si="175"/>
        <v>8.5264605297190477E-3</v>
      </c>
      <c r="H1911" s="10">
        <f>SUMIFS(MeasureStack!$Y:$Y,MeasureStack!$F:$F,$A1911,MeasureStack!$J:$J,$B1911,MeasureStack!$K:$K,$C1911)</f>
        <v>11.050655986014755</v>
      </c>
      <c r="I1911" s="10">
        <f>SUMIFS(MeasureStack!$Z:$Z,MeasureStack!$F:$F,$A1911,MeasureStack!$J:$J,$B1911,MeasureStack!$K:$K,$C1911)</f>
        <v>10.956433003922497</v>
      </c>
      <c r="J1911" s="10">
        <f>SUMIFS(MeasureStack!$AA:$AA,MeasureStack!$F:$F,$A1911,MeasureStack!$J:$J,$B1911,MeasureStack!$K:$K,$C1911)</f>
        <v>9.4222982092258337E-2</v>
      </c>
      <c r="K1911" s="8">
        <f t="shared" si="176"/>
        <v>8.5264605297190477E-3</v>
      </c>
      <c r="L1911" s="11" t="str">
        <f t="shared" si="177"/>
        <v>Y</v>
      </c>
      <c r="M1911" s="11" t="str">
        <f t="shared" si="178"/>
        <v>Y</v>
      </c>
      <c r="N1911" s="11" t="str">
        <f t="shared" si="179"/>
        <v>Y</v>
      </c>
      <c r="O1911" s="12" t="str">
        <f t="shared" si="180"/>
        <v>Y</v>
      </c>
    </row>
    <row r="1912" spans="1:15" x14ac:dyDescent="0.3">
      <c r="A1912" t="s">
        <v>150</v>
      </c>
      <c r="B1912" t="s">
        <v>94</v>
      </c>
      <c r="C1912" t="s">
        <v>72</v>
      </c>
      <c r="D1912" s="10">
        <f>AVERAGEIFS(Input_Dashboard!$K:$K,Input_Dashboard!$B:$B,$A1912,Input_Dashboard!$F:$F,$B1912,Input_Dashboard!$G:$G,$C1912)</f>
        <v>31.010490208346237</v>
      </c>
      <c r="E1912" s="10">
        <f>AVERAGEIFS(Input_Dashboard!$L:$L,Input_Dashboard!$B:$B,$A1912,Input_Dashboard!$F:$F,$B1912,Input_Dashboard!$G:$G,$C1912)</f>
        <v>30.916267226253979</v>
      </c>
      <c r="F1912" s="10">
        <f>AVERAGEIFS(Input_Dashboard!$M:$M,Input_Dashboard!$B:$B,$A1912,Input_Dashboard!$F:$F,$B1912,Input_Dashboard!$G:$G,$C1912)</f>
        <v>9.4222982092258337E-2</v>
      </c>
      <c r="G1912" s="8">
        <f t="shared" si="175"/>
        <v>3.0384228517257991E-3</v>
      </c>
      <c r="H1912" s="10">
        <f>SUMIFS(MeasureStack!$Y:$Y,MeasureStack!$F:$F,$A1912,MeasureStack!$J:$J,$B1912,MeasureStack!$K:$K,$C1912)</f>
        <v>31.010490208346237</v>
      </c>
      <c r="I1912" s="10">
        <f>SUMIFS(MeasureStack!$Z:$Z,MeasureStack!$F:$F,$A1912,MeasureStack!$J:$J,$B1912,MeasureStack!$K:$K,$C1912)</f>
        <v>30.916267226253979</v>
      </c>
      <c r="J1912" s="10">
        <f>SUMIFS(MeasureStack!$AA:$AA,MeasureStack!$F:$F,$A1912,MeasureStack!$J:$J,$B1912,MeasureStack!$K:$K,$C1912)</f>
        <v>9.4222982092258337E-2</v>
      </c>
      <c r="K1912" s="8">
        <f t="shared" si="176"/>
        <v>3.0384228517257991E-3</v>
      </c>
      <c r="L1912" s="11" t="str">
        <f t="shared" si="177"/>
        <v>Y</v>
      </c>
      <c r="M1912" s="11" t="str">
        <f t="shared" si="178"/>
        <v>Y</v>
      </c>
      <c r="N1912" s="11" t="str">
        <f t="shared" si="179"/>
        <v>Y</v>
      </c>
      <c r="O1912" s="12" t="str">
        <f t="shared" si="180"/>
        <v>Y</v>
      </c>
    </row>
    <row r="1913" spans="1:15" x14ac:dyDescent="0.3">
      <c r="A1913" t="s">
        <v>150</v>
      </c>
      <c r="B1913" t="s">
        <v>94</v>
      </c>
      <c r="C1913" t="s">
        <v>74</v>
      </c>
      <c r="D1913" s="10">
        <f>AVERAGEIFS(Input_Dashboard!$K:$K,Input_Dashboard!$B:$B,$A1913,Input_Dashboard!$F:$F,$B1913,Input_Dashboard!$G:$G,$C1913)</f>
        <v>15.082945369367872</v>
      </c>
      <c r="E1913" s="10">
        <f>AVERAGEIFS(Input_Dashboard!$L:$L,Input_Dashboard!$B:$B,$A1913,Input_Dashboard!$F:$F,$B1913,Input_Dashboard!$G:$G,$C1913)</f>
        <v>14.988722387275612</v>
      </c>
      <c r="F1913" s="10">
        <f>AVERAGEIFS(Input_Dashboard!$M:$M,Input_Dashboard!$B:$B,$A1913,Input_Dashboard!$F:$F,$B1913,Input_Dashboard!$G:$G,$C1913)</f>
        <v>9.4222982092258337E-2</v>
      </c>
      <c r="G1913" s="8">
        <f t="shared" si="175"/>
        <v>6.2469882231103802E-3</v>
      </c>
      <c r="H1913" s="10">
        <f>SUMIFS(MeasureStack!$Y:$Y,MeasureStack!$F:$F,$A1913,MeasureStack!$J:$J,$B1913,MeasureStack!$K:$K,$C1913)</f>
        <v>15.082945369367872</v>
      </c>
      <c r="I1913" s="10">
        <f>SUMIFS(MeasureStack!$Z:$Z,MeasureStack!$F:$F,$A1913,MeasureStack!$J:$J,$B1913,MeasureStack!$K:$K,$C1913)</f>
        <v>14.988722387275612</v>
      </c>
      <c r="J1913" s="10">
        <f>SUMIFS(MeasureStack!$AA:$AA,MeasureStack!$F:$F,$A1913,MeasureStack!$J:$J,$B1913,MeasureStack!$K:$K,$C1913)</f>
        <v>9.4222982092258337E-2</v>
      </c>
      <c r="K1913" s="8">
        <f t="shared" si="176"/>
        <v>6.2469882231103802E-3</v>
      </c>
      <c r="L1913" s="11" t="str">
        <f t="shared" si="177"/>
        <v>Y</v>
      </c>
      <c r="M1913" s="11" t="str">
        <f t="shared" si="178"/>
        <v>Y</v>
      </c>
      <c r="N1913" s="11" t="str">
        <f t="shared" si="179"/>
        <v>Y</v>
      </c>
      <c r="O1913" s="12" t="str">
        <f t="shared" si="180"/>
        <v>Y</v>
      </c>
    </row>
    <row r="1914" spans="1:15" x14ac:dyDescent="0.3">
      <c r="A1914" t="s">
        <v>150</v>
      </c>
      <c r="B1914" t="s">
        <v>94</v>
      </c>
      <c r="C1914" t="s">
        <v>76</v>
      </c>
      <c r="D1914" s="10">
        <f>AVERAGEIFS(Input_Dashboard!$K:$K,Input_Dashboard!$B:$B,$A1914,Input_Dashboard!$F:$F,$B1914,Input_Dashboard!$G:$G,$C1914)</f>
        <v>81.297474937877297</v>
      </c>
      <c r="E1914" s="10">
        <f>AVERAGEIFS(Input_Dashboard!$L:$L,Input_Dashboard!$B:$B,$A1914,Input_Dashboard!$F:$F,$B1914,Input_Dashboard!$G:$G,$C1914)</f>
        <v>81.203251955785049</v>
      </c>
      <c r="F1914" s="10">
        <f>AVERAGEIFS(Input_Dashboard!$M:$M,Input_Dashboard!$B:$B,$A1914,Input_Dashboard!$F:$F,$B1914,Input_Dashboard!$G:$G,$C1914)</f>
        <v>9.4222982092258337E-2</v>
      </c>
      <c r="G1914" s="8">
        <f t="shared" si="175"/>
        <v>1.1589902658632133E-3</v>
      </c>
      <c r="H1914" s="10">
        <f>SUMIFS(MeasureStack!$Y:$Y,MeasureStack!$F:$F,$A1914,MeasureStack!$J:$J,$B1914,MeasureStack!$K:$K,$C1914)</f>
        <v>81.297474937877297</v>
      </c>
      <c r="I1914" s="10">
        <f>SUMIFS(MeasureStack!$Z:$Z,MeasureStack!$F:$F,$A1914,MeasureStack!$J:$J,$B1914,MeasureStack!$K:$K,$C1914)</f>
        <v>81.203251955785049</v>
      </c>
      <c r="J1914" s="10">
        <f>SUMIFS(MeasureStack!$AA:$AA,MeasureStack!$F:$F,$A1914,MeasureStack!$J:$J,$B1914,MeasureStack!$K:$K,$C1914)</f>
        <v>9.4222982092258337E-2</v>
      </c>
      <c r="K1914" s="8">
        <f t="shared" si="176"/>
        <v>1.1589902658632133E-3</v>
      </c>
      <c r="L1914" s="11" t="str">
        <f t="shared" si="177"/>
        <v>Y</v>
      </c>
      <c r="M1914" s="11" t="str">
        <f t="shared" si="178"/>
        <v>Y</v>
      </c>
      <c r="N1914" s="11" t="str">
        <f t="shared" si="179"/>
        <v>Y</v>
      </c>
      <c r="O1914" s="12" t="str">
        <f t="shared" si="180"/>
        <v>Y</v>
      </c>
    </row>
    <row r="1915" spans="1:15" x14ac:dyDescent="0.3">
      <c r="A1915" t="s">
        <v>150</v>
      </c>
      <c r="B1915" t="s">
        <v>94</v>
      </c>
      <c r="C1915" t="s">
        <v>78</v>
      </c>
      <c r="D1915" s="10">
        <f>AVERAGEIFS(Input_Dashboard!$K:$K,Input_Dashboard!$B:$B,$A1915,Input_Dashboard!$F:$F,$B1915,Input_Dashboard!$G:$G,$C1915)</f>
        <v>56.27212729304744</v>
      </c>
      <c r="E1915" s="10">
        <f>AVERAGEIFS(Input_Dashboard!$L:$L,Input_Dashboard!$B:$B,$A1915,Input_Dashboard!$F:$F,$B1915,Input_Dashboard!$G:$G,$C1915)</f>
        <v>56.177904310955185</v>
      </c>
      <c r="F1915" s="10">
        <f>AVERAGEIFS(Input_Dashboard!$M:$M,Input_Dashboard!$B:$B,$A1915,Input_Dashboard!$F:$F,$B1915,Input_Dashboard!$G:$G,$C1915)</f>
        <v>9.4222982092258337E-2</v>
      </c>
      <c r="G1915" s="8">
        <f t="shared" si="175"/>
        <v>1.6744165650886956E-3</v>
      </c>
      <c r="H1915" s="10">
        <f>SUMIFS(MeasureStack!$Y:$Y,MeasureStack!$F:$F,$A1915,MeasureStack!$J:$J,$B1915,MeasureStack!$K:$K,$C1915)</f>
        <v>56.27212729304744</v>
      </c>
      <c r="I1915" s="10">
        <f>SUMIFS(MeasureStack!$Z:$Z,MeasureStack!$F:$F,$A1915,MeasureStack!$J:$J,$B1915,MeasureStack!$K:$K,$C1915)</f>
        <v>56.177904310955185</v>
      </c>
      <c r="J1915" s="10">
        <f>SUMIFS(MeasureStack!$AA:$AA,MeasureStack!$F:$F,$A1915,MeasureStack!$J:$J,$B1915,MeasureStack!$K:$K,$C1915)</f>
        <v>9.4222982092258337E-2</v>
      </c>
      <c r="K1915" s="8">
        <f t="shared" si="176"/>
        <v>1.6744165650886956E-3</v>
      </c>
      <c r="L1915" s="11" t="str">
        <f t="shared" si="177"/>
        <v>Y</v>
      </c>
      <c r="M1915" s="11" t="str">
        <f t="shared" si="178"/>
        <v>Y</v>
      </c>
      <c r="N1915" s="11" t="str">
        <f t="shared" si="179"/>
        <v>Y</v>
      </c>
      <c r="O1915" s="12" t="str">
        <f t="shared" si="180"/>
        <v>Y</v>
      </c>
    </row>
    <row r="1916" spans="1:15" x14ac:dyDescent="0.3">
      <c r="A1916" t="s">
        <v>150</v>
      </c>
      <c r="B1916" t="s">
        <v>94</v>
      </c>
      <c r="C1916" t="s">
        <v>80</v>
      </c>
      <c r="D1916" s="10">
        <f>AVERAGEIFS(Input_Dashboard!$K:$K,Input_Dashboard!$B:$B,$A1916,Input_Dashboard!$F:$F,$B1916,Input_Dashboard!$G:$G,$C1916)</f>
        <v>34.72571196988347</v>
      </c>
      <c r="E1916" s="10">
        <f>AVERAGEIFS(Input_Dashboard!$L:$L,Input_Dashboard!$B:$B,$A1916,Input_Dashboard!$F:$F,$B1916,Input_Dashboard!$G:$G,$C1916)</f>
        <v>34.631488987791215</v>
      </c>
      <c r="F1916" s="10">
        <f>AVERAGEIFS(Input_Dashboard!$M:$M,Input_Dashboard!$B:$B,$A1916,Input_Dashboard!$F:$F,$B1916,Input_Dashboard!$G:$G,$C1916)</f>
        <v>9.4222982092258337E-2</v>
      </c>
      <c r="G1916" s="8">
        <f t="shared" si="175"/>
        <v>2.7133491798231523E-3</v>
      </c>
      <c r="H1916" s="10">
        <f>SUMIFS(MeasureStack!$Y:$Y,MeasureStack!$F:$F,$A1916,MeasureStack!$J:$J,$B1916,MeasureStack!$K:$K,$C1916)</f>
        <v>34.72571196988347</v>
      </c>
      <c r="I1916" s="10">
        <f>SUMIFS(MeasureStack!$Z:$Z,MeasureStack!$F:$F,$A1916,MeasureStack!$J:$J,$B1916,MeasureStack!$K:$K,$C1916)</f>
        <v>34.631488987791215</v>
      </c>
      <c r="J1916" s="10">
        <f>SUMIFS(MeasureStack!$AA:$AA,MeasureStack!$F:$F,$A1916,MeasureStack!$J:$J,$B1916,MeasureStack!$K:$K,$C1916)</f>
        <v>9.4222982092258337E-2</v>
      </c>
      <c r="K1916" s="8">
        <f t="shared" si="176"/>
        <v>2.7133491798231523E-3</v>
      </c>
      <c r="L1916" s="11" t="str">
        <f t="shared" si="177"/>
        <v>Y</v>
      </c>
      <c r="M1916" s="11" t="str">
        <f t="shared" si="178"/>
        <v>Y</v>
      </c>
      <c r="N1916" s="11" t="str">
        <f t="shared" si="179"/>
        <v>Y</v>
      </c>
      <c r="O1916" s="12" t="str">
        <f t="shared" si="180"/>
        <v>Y</v>
      </c>
    </row>
    <row r="1917" spans="1:15" x14ac:dyDescent="0.3">
      <c r="A1917" t="s">
        <v>150</v>
      </c>
      <c r="B1917" t="s">
        <v>94</v>
      </c>
      <c r="C1917" t="s">
        <v>82</v>
      </c>
      <c r="D1917" s="10">
        <f>AVERAGEIFS(Input_Dashboard!$K:$K,Input_Dashboard!$B:$B,$A1917,Input_Dashboard!$F:$F,$B1917,Input_Dashboard!$G:$G,$C1917)</f>
        <v>107.23440807557665</v>
      </c>
      <c r="E1917" s="10">
        <f>AVERAGEIFS(Input_Dashboard!$L:$L,Input_Dashboard!$B:$B,$A1917,Input_Dashboard!$F:$F,$B1917,Input_Dashboard!$G:$G,$C1917)</f>
        <v>107.1401850934844</v>
      </c>
      <c r="F1917" s="10">
        <f>AVERAGEIFS(Input_Dashboard!$M:$M,Input_Dashboard!$B:$B,$A1917,Input_Dashboard!$F:$F,$B1917,Input_Dashboard!$G:$G,$C1917)</f>
        <v>9.4222982092258337E-2</v>
      </c>
      <c r="G1917" s="8">
        <f t="shared" si="175"/>
        <v>8.786637030331894E-4</v>
      </c>
      <c r="H1917" s="10">
        <f>SUMIFS(MeasureStack!$Y:$Y,MeasureStack!$F:$F,$A1917,MeasureStack!$J:$J,$B1917,MeasureStack!$K:$K,$C1917)</f>
        <v>107.23440807557665</v>
      </c>
      <c r="I1917" s="10">
        <f>SUMIFS(MeasureStack!$Z:$Z,MeasureStack!$F:$F,$A1917,MeasureStack!$J:$J,$B1917,MeasureStack!$K:$K,$C1917)</f>
        <v>107.1401850934844</v>
      </c>
      <c r="J1917" s="10">
        <f>SUMIFS(MeasureStack!$AA:$AA,MeasureStack!$F:$F,$A1917,MeasureStack!$J:$J,$B1917,MeasureStack!$K:$K,$C1917)</f>
        <v>9.4222982092258337E-2</v>
      </c>
      <c r="K1917" s="8">
        <f t="shared" si="176"/>
        <v>8.786637030331894E-4</v>
      </c>
      <c r="L1917" s="11" t="str">
        <f t="shared" si="177"/>
        <v>Y</v>
      </c>
      <c r="M1917" s="11" t="str">
        <f t="shared" si="178"/>
        <v>Y</v>
      </c>
      <c r="N1917" s="11" t="str">
        <f t="shared" si="179"/>
        <v>Y</v>
      </c>
      <c r="O1917" s="12" t="str">
        <f t="shared" si="180"/>
        <v>Y</v>
      </c>
    </row>
    <row r="1918" spans="1:15" x14ac:dyDescent="0.3">
      <c r="A1918" t="s">
        <v>150</v>
      </c>
      <c r="B1918" t="s">
        <v>94</v>
      </c>
      <c r="C1918" t="s">
        <v>84</v>
      </c>
      <c r="D1918" s="10">
        <f>AVERAGEIFS(Input_Dashboard!$K:$K,Input_Dashboard!$B:$B,$A1918,Input_Dashboard!$F:$F,$B1918,Input_Dashboard!$G:$G,$C1918)</f>
        <v>58.197887256415711</v>
      </c>
      <c r="E1918" s="10">
        <f>AVERAGEIFS(Input_Dashboard!$L:$L,Input_Dashboard!$B:$B,$A1918,Input_Dashboard!$F:$F,$B1918,Input_Dashboard!$G:$G,$C1918)</f>
        <v>58.103664274323449</v>
      </c>
      <c r="F1918" s="10">
        <f>AVERAGEIFS(Input_Dashboard!$M:$M,Input_Dashboard!$B:$B,$A1918,Input_Dashboard!$F:$F,$B1918,Input_Dashboard!$G:$G,$C1918)</f>
        <v>9.4222982092258337E-2</v>
      </c>
      <c r="G1918" s="8">
        <f t="shared" si="175"/>
        <v>1.6190103547422375E-3</v>
      </c>
      <c r="H1918" s="10">
        <f>SUMIFS(MeasureStack!$Y:$Y,MeasureStack!$F:$F,$A1918,MeasureStack!$J:$J,$B1918,MeasureStack!$K:$K,$C1918)</f>
        <v>58.197887256415711</v>
      </c>
      <c r="I1918" s="10">
        <f>SUMIFS(MeasureStack!$Z:$Z,MeasureStack!$F:$F,$A1918,MeasureStack!$J:$J,$B1918,MeasureStack!$K:$K,$C1918)</f>
        <v>58.103664274323449</v>
      </c>
      <c r="J1918" s="10">
        <f>SUMIFS(MeasureStack!$AA:$AA,MeasureStack!$F:$F,$A1918,MeasureStack!$J:$J,$B1918,MeasureStack!$K:$K,$C1918)</f>
        <v>9.4222982092258337E-2</v>
      </c>
      <c r="K1918" s="8">
        <f t="shared" si="176"/>
        <v>1.6190103547422375E-3</v>
      </c>
      <c r="L1918" s="11" t="str">
        <f t="shared" si="177"/>
        <v>Y</v>
      </c>
      <c r="M1918" s="11" t="str">
        <f t="shared" si="178"/>
        <v>Y</v>
      </c>
      <c r="N1918" s="11" t="str">
        <f t="shared" si="179"/>
        <v>Y</v>
      </c>
      <c r="O1918" s="12" t="str">
        <f t="shared" si="180"/>
        <v>Y</v>
      </c>
    </row>
    <row r="1919" spans="1:15" x14ac:dyDescent="0.3">
      <c r="A1919" t="s">
        <v>150</v>
      </c>
      <c r="B1919" t="s">
        <v>94</v>
      </c>
      <c r="C1919" t="s">
        <v>86</v>
      </c>
      <c r="D1919" s="10">
        <f>AVERAGEIFS(Input_Dashboard!$K:$K,Input_Dashboard!$B:$B,$A1919,Input_Dashboard!$F:$F,$B1919,Input_Dashboard!$G:$G,$C1919)</f>
        <v>31.353972187517673</v>
      </c>
      <c r="E1919" s="10">
        <f>AVERAGEIFS(Input_Dashboard!$L:$L,Input_Dashboard!$B:$B,$A1919,Input_Dashboard!$F:$F,$B1919,Input_Dashboard!$G:$G,$C1919)</f>
        <v>31.259749205425415</v>
      </c>
      <c r="F1919" s="10">
        <f>AVERAGEIFS(Input_Dashboard!$M:$M,Input_Dashboard!$B:$B,$A1919,Input_Dashboard!$F:$F,$B1919,Input_Dashboard!$G:$G,$C1919)</f>
        <v>9.4222982092258337E-2</v>
      </c>
      <c r="G1919" s="8">
        <f t="shared" si="175"/>
        <v>3.005137005567972E-3</v>
      </c>
      <c r="H1919" s="10">
        <f>SUMIFS(MeasureStack!$Y:$Y,MeasureStack!$F:$F,$A1919,MeasureStack!$J:$J,$B1919,MeasureStack!$K:$K,$C1919)</f>
        <v>31.353972187517673</v>
      </c>
      <c r="I1919" s="10">
        <f>SUMIFS(MeasureStack!$Z:$Z,MeasureStack!$F:$F,$A1919,MeasureStack!$J:$J,$B1919,MeasureStack!$K:$K,$C1919)</f>
        <v>31.259749205425415</v>
      </c>
      <c r="J1919" s="10">
        <f>SUMIFS(MeasureStack!$AA:$AA,MeasureStack!$F:$F,$A1919,MeasureStack!$J:$J,$B1919,MeasureStack!$K:$K,$C1919)</f>
        <v>9.4222982092258337E-2</v>
      </c>
      <c r="K1919" s="8">
        <f t="shared" si="176"/>
        <v>3.005137005567972E-3</v>
      </c>
      <c r="L1919" s="11" t="str">
        <f t="shared" si="177"/>
        <v>Y</v>
      </c>
      <c r="M1919" s="11" t="str">
        <f t="shared" si="178"/>
        <v>Y</v>
      </c>
      <c r="N1919" s="11" t="str">
        <f t="shared" si="179"/>
        <v>Y</v>
      </c>
      <c r="O1919" s="12" t="str">
        <f t="shared" si="180"/>
        <v>Y</v>
      </c>
    </row>
    <row r="1920" spans="1:15" x14ac:dyDescent="0.3">
      <c r="A1920" t="s">
        <v>150</v>
      </c>
      <c r="B1920" t="s">
        <v>94</v>
      </c>
      <c r="C1920" t="s">
        <v>88</v>
      </c>
      <c r="D1920" s="10">
        <f>AVERAGEIFS(Input_Dashboard!$K:$K,Input_Dashboard!$B:$B,$A1920,Input_Dashboard!$F:$F,$B1920,Input_Dashboard!$G:$G,$C1920)</f>
        <v>5.9823626624562678</v>
      </c>
      <c r="E1920" s="10">
        <f>AVERAGEIFS(Input_Dashboard!$L:$L,Input_Dashboard!$B:$B,$A1920,Input_Dashboard!$F:$F,$B1920,Input_Dashboard!$G:$G,$C1920)</f>
        <v>5.8881396803640094</v>
      </c>
      <c r="F1920" s="10">
        <f>AVERAGEIFS(Input_Dashboard!$M:$M,Input_Dashboard!$B:$B,$A1920,Input_Dashboard!$F:$F,$B1920,Input_Dashboard!$G:$G,$C1920)</f>
        <v>9.4222982092258337E-2</v>
      </c>
      <c r="G1920" s="8">
        <f t="shared" si="175"/>
        <v>1.5750128738195188E-2</v>
      </c>
      <c r="H1920" s="10">
        <f>SUMIFS(MeasureStack!$Y:$Y,MeasureStack!$F:$F,$A1920,MeasureStack!$J:$J,$B1920,MeasureStack!$K:$K,$C1920)</f>
        <v>5.9823626624562678</v>
      </c>
      <c r="I1920" s="10">
        <f>SUMIFS(MeasureStack!$Z:$Z,MeasureStack!$F:$F,$A1920,MeasureStack!$J:$J,$B1920,MeasureStack!$K:$K,$C1920)</f>
        <v>5.8881396803640094</v>
      </c>
      <c r="J1920" s="10">
        <f>SUMIFS(MeasureStack!$AA:$AA,MeasureStack!$F:$F,$A1920,MeasureStack!$J:$J,$B1920,MeasureStack!$K:$K,$C1920)</f>
        <v>9.4222982092258337E-2</v>
      </c>
      <c r="K1920" s="8">
        <f t="shared" si="176"/>
        <v>1.5750128738195188E-2</v>
      </c>
      <c r="L1920" s="11" t="str">
        <f t="shared" si="177"/>
        <v>Y</v>
      </c>
      <c r="M1920" s="11" t="str">
        <f t="shared" si="178"/>
        <v>Y</v>
      </c>
      <c r="N1920" s="11" t="str">
        <f t="shared" si="179"/>
        <v>Y</v>
      </c>
      <c r="O1920" s="12" t="str">
        <f t="shared" si="180"/>
        <v>Y</v>
      </c>
    </row>
    <row r="1921" spans="1:15" x14ac:dyDescent="0.3">
      <c r="A1921" t="s">
        <v>150</v>
      </c>
      <c r="B1921" t="s">
        <v>94</v>
      </c>
      <c r="C1921" t="s">
        <v>90</v>
      </c>
      <c r="D1921" s="10">
        <f>AVERAGEIFS(Input_Dashboard!$K:$K,Input_Dashboard!$B:$B,$A1921,Input_Dashboard!$F:$F,$B1921,Input_Dashboard!$G:$G,$C1921)</f>
        <v>5.105760097913743</v>
      </c>
      <c r="E1921" s="10">
        <f>AVERAGEIFS(Input_Dashboard!$L:$L,Input_Dashboard!$B:$B,$A1921,Input_Dashboard!$F:$F,$B1921,Input_Dashboard!$G:$G,$C1921)</f>
        <v>5.0115371158214845</v>
      </c>
      <c r="F1921" s="10">
        <f>AVERAGEIFS(Input_Dashboard!$M:$M,Input_Dashboard!$B:$B,$A1921,Input_Dashboard!$F:$F,$B1921,Input_Dashboard!$G:$G,$C1921)</f>
        <v>9.4222982092258337E-2</v>
      </c>
      <c r="G1921" s="8">
        <f t="shared" si="175"/>
        <v>1.8454251724588207E-2</v>
      </c>
      <c r="H1921" s="10">
        <f>SUMIFS(MeasureStack!$Y:$Y,MeasureStack!$F:$F,$A1921,MeasureStack!$J:$J,$B1921,MeasureStack!$K:$K,$C1921)</f>
        <v>5.105760097913743</v>
      </c>
      <c r="I1921" s="10">
        <f>SUMIFS(MeasureStack!$Z:$Z,MeasureStack!$F:$F,$A1921,MeasureStack!$J:$J,$B1921,MeasureStack!$K:$K,$C1921)</f>
        <v>5.0115371158214845</v>
      </c>
      <c r="J1921" s="10">
        <f>SUMIFS(MeasureStack!$AA:$AA,MeasureStack!$F:$F,$A1921,MeasureStack!$J:$J,$B1921,MeasureStack!$K:$K,$C1921)</f>
        <v>9.4222982092258337E-2</v>
      </c>
      <c r="K1921" s="8">
        <f t="shared" si="176"/>
        <v>1.8454251724588207E-2</v>
      </c>
      <c r="L1921" s="11" t="str">
        <f t="shared" si="177"/>
        <v>Y</v>
      </c>
      <c r="M1921" s="11" t="str">
        <f t="shared" si="178"/>
        <v>Y</v>
      </c>
      <c r="N1921" s="11" t="str">
        <f t="shared" si="179"/>
        <v>Y</v>
      </c>
      <c r="O1921" s="12" t="str">
        <f t="shared" si="180"/>
        <v>Y</v>
      </c>
    </row>
    <row r="1922" spans="1:15" x14ac:dyDescent="0.3">
      <c r="A1922" t="s">
        <v>150</v>
      </c>
      <c r="B1922" t="s">
        <v>94</v>
      </c>
      <c r="C1922" t="s">
        <v>92</v>
      </c>
      <c r="D1922" s="10">
        <f>AVERAGEIFS(Input_Dashboard!$K:$K,Input_Dashboard!$B:$B,$A1922,Input_Dashboard!$F:$F,$B1922,Input_Dashboard!$G:$G,$C1922)</f>
        <v>1.4025591719429864</v>
      </c>
      <c r="E1922" s="10">
        <f>AVERAGEIFS(Input_Dashboard!$L:$L,Input_Dashboard!$B:$B,$A1922,Input_Dashboard!$F:$F,$B1922,Input_Dashboard!$G:$G,$C1922)</f>
        <v>1.308336189850728</v>
      </c>
      <c r="F1922" s="10">
        <f>AVERAGEIFS(Input_Dashboard!$M:$M,Input_Dashboard!$B:$B,$A1922,Input_Dashboard!$F:$F,$B1922,Input_Dashboard!$G:$G,$C1922)</f>
        <v>9.4222982092258337E-2</v>
      </c>
      <c r="G1922" s="8">
        <f t="shared" si="175"/>
        <v>6.7179327601365885E-2</v>
      </c>
      <c r="H1922" s="10">
        <f>SUMIFS(MeasureStack!$Y:$Y,MeasureStack!$F:$F,$A1922,MeasureStack!$J:$J,$B1922,MeasureStack!$K:$K,$C1922)</f>
        <v>1.4025591719429864</v>
      </c>
      <c r="I1922" s="10">
        <f>SUMIFS(MeasureStack!$Z:$Z,MeasureStack!$F:$F,$A1922,MeasureStack!$J:$J,$B1922,MeasureStack!$K:$K,$C1922)</f>
        <v>1.308336189850728</v>
      </c>
      <c r="J1922" s="10">
        <f>SUMIFS(MeasureStack!$AA:$AA,MeasureStack!$F:$F,$A1922,MeasureStack!$J:$J,$B1922,MeasureStack!$K:$K,$C1922)</f>
        <v>9.4222982092258337E-2</v>
      </c>
      <c r="K1922" s="8">
        <f t="shared" si="176"/>
        <v>6.7179327601365885E-2</v>
      </c>
      <c r="L1922" s="11" t="str">
        <f t="shared" si="177"/>
        <v>Y</v>
      </c>
      <c r="M1922" s="11" t="str">
        <f t="shared" si="178"/>
        <v>Y</v>
      </c>
      <c r="N1922" s="11" t="str">
        <f t="shared" si="179"/>
        <v>Y</v>
      </c>
      <c r="O1922" s="12" t="str">
        <f t="shared" si="180"/>
        <v>Y</v>
      </c>
    </row>
    <row r="1923" spans="1:15" x14ac:dyDescent="0.3">
      <c r="A1923" t="s">
        <v>151</v>
      </c>
      <c r="B1923" t="s">
        <v>111</v>
      </c>
      <c r="C1923" t="s">
        <v>65</v>
      </c>
      <c r="D1923" s="10">
        <f>AVERAGEIFS(Input_Dashboard!$K:$K,Input_Dashboard!$B:$B,$A1923,Input_Dashboard!$F:$F,$B1923,Input_Dashboard!$G:$G,$C1923)</f>
        <v>3.7876791732847614</v>
      </c>
      <c r="E1923" s="10">
        <f>AVERAGEIFS(Input_Dashboard!$L:$L,Input_Dashboard!$B:$B,$A1923,Input_Dashboard!$F:$F,$B1923,Input_Dashboard!$G:$G,$C1923)</f>
        <v>2.0809632235109543</v>
      </c>
      <c r="F1923" s="10">
        <f>AVERAGEIFS(Input_Dashboard!$M:$M,Input_Dashboard!$B:$B,$A1923,Input_Dashboard!$F:$F,$B1923,Input_Dashboard!$G:$G,$C1923)</f>
        <v>1.7067159497738074</v>
      </c>
      <c r="G1923" s="8">
        <f t="shared" si="175"/>
        <v>0.45059675640207525</v>
      </c>
      <c r="H1923" s="10">
        <f>SUMIFS(MeasureStack!$Y:$Y,MeasureStack!$F:$F,$A1923,MeasureStack!$J:$J,$B1923,MeasureStack!$K:$K,$C1923)</f>
        <v>3.7876791732847614</v>
      </c>
      <c r="I1923" s="10">
        <f>SUMIFS(MeasureStack!$Z:$Z,MeasureStack!$F:$F,$A1923,MeasureStack!$J:$J,$B1923,MeasureStack!$K:$K,$C1923)</f>
        <v>2.0809632235109543</v>
      </c>
      <c r="J1923" s="10">
        <f>SUMIFS(MeasureStack!$AA:$AA,MeasureStack!$F:$F,$A1923,MeasureStack!$J:$J,$B1923,MeasureStack!$K:$K,$C1923)</f>
        <v>1.7067159497738074</v>
      </c>
      <c r="K1923" s="8">
        <f t="shared" si="176"/>
        <v>0.45059675640207525</v>
      </c>
      <c r="L1923" s="11" t="str">
        <f t="shared" si="177"/>
        <v>Y</v>
      </c>
      <c r="M1923" s="11" t="str">
        <f t="shared" si="178"/>
        <v>Y</v>
      </c>
      <c r="N1923" s="11" t="str">
        <f t="shared" si="179"/>
        <v>Y</v>
      </c>
      <c r="O1923" s="12" t="str">
        <f t="shared" si="180"/>
        <v>Y</v>
      </c>
    </row>
    <row r="1924" spans="1:15" x14ac:dyDescent="0.3">
      <c r="A1924" t="s">
        <v>151</v>
      </c>
      <c r="B1924" t="s">
        <v>111</v>
      </c>
      <c r="C1924" t="s">
        <v>70</v>
      </c>
      <c r="D1924" s="10">
        <f>AVERAGEIFS(Input_Dashboard!$K:$K,Input_Dashboard!$B:$B,$A1924,Input_Dashboard!$F:$F,$B1924,Input_Dashboard!$G:$G,$C1924)</f>
        <v>11.050655986014755</v>
      </c>
      <c r="E1924" s="10">
        <f>AVERAGEIFS(Input_Dashboard!$L:$L,Input_Dashboard!$B:$B,$A1924,Input_Dashboard!$F:$F,$B1924,Input_Dashboard!$G:$G,$C1924)</f>
        <v>9.3439400362409479</v>
      </c>
      <c r="F1924" s="10">
        <f>AVERAGEIFS(Input_Dashboard!$M:$M,Input_Dashboard!$B:$B,$A1924,Input_Dashboard!$F:$F,$B1924,Input_Dashboard!$G:$G,$C1924)</f>
        <v>1.7067159497738074</v>
      </c>
      <c r="G1924" s="8">
        <f t="shared" ref="G1924:G1987" si="181">IFERROR(F1924/D1924,0)</f>
        <v>0.15444476345420174</v>
      </c>
      <c r="H1924" s="10">
        <f>SUMIFS(MeasureStack!$Y:$Y,MeasureStack!$F:$F,$A1924,MeasureStack!$J:$J,$B1924,MeasureStack!$K:$K,$C1924)</f>
        <v>11.050655986014755</v>
      </c>
      <c r="I1924" s="10">
        <f>SUMIFS(MeasureStack!$Z:$Z,MeasureStack!$F:$F,$A1924,MeasureStack!$J:$J,$B1924,MeasureStack!$K:$K,$C1924)</f>
        <v>9.3439400362409479</v>
      </c>
      <c r="J1924" s="10">
        <f>SUMIFS(MeasureStack!$AA:$AA,MeasureStack!$F:$F,$A1924,MeasureStack!$J:$J,$B1924,MeasureStack!$K:$K,$C1924)</f>
        <v>1.7067159497738074</v>
      </c>
      <c r="K1924" s="8">
        <f t="shared" ref="K1924:K1987" si="182">IFERROR(J1924/H1924,0)</f>
        <v>0.15444476345420174</v>
      </c>
      <c r="L1924" s="11" t="str">
        <f t="shared" ref="L1924:L1987" si="183">IF(ROUNDUP(D1924,0)=ROUNDUP(H1924,0),"Y","N")</f>
        <v>Y</v>
      </c>
      <c r="M1924" s="11" t="str">
        <f t="shared" ref="M1924:M1987" si="184">IF(ROUNDUP(E1924,0)=ROUNDUP(I1924,0),"Y","N")</f>
        <v>Y</v>
      </c>
      <c r="N1924" s="11" t="str">
        <f t="shared" ref="N1924:N1987" si="185">IF(ROUNDUP(F1924,0)=ROUNDUP(J1924,0),"Y","N")</f>
        <v>Y</v>
      </c>
      <c r="O1924" s="12" t="str">
        <f t="shared" ref="O1924:O1987" si="186">IF(ROUNDUP(G1924,0)=ROUNDUP(K1924,0),"Y","N")</f>
        <v>Y</v>
      </c>
    </row>
    <row r="1925" spans="1:15" x14ac:dyDescent="0.3">
      <c r="A1925" t="s">
        <v>151</v>
      </c>
      <c r="B1925" t="s">
        <v>111</v>
      </c>
      <c r="C1925" t="s">
        <v>72</v>
      </c>
      <c r="D1925" s="10">
        <f>AVERAGEIFS(Input_Dashboard!$K:$K,Input_Dashboard!$B:$B,$A1925,Input_Dashboard!$F:$F,$B1925,Input_Dashboard!$G:$G,$C1925)</f>
        <v>31.010490208346237</v>
      </c>
      <c r="E1925" s="10">
        <f>AVERAGEIFS(Input_Dashboard!$L:$L,Input_Dashboard!$B:$B,$A1925,Input_Dashboard!$F:$F,$B1925,Input_Dashboard!$G:$G,$C1925)</f>
        <v>29.303774258572432</v>
      </c>
      <c r="F1925" s="10">
        <f>AVERAGEIFS(Input_Dashboard!$M:$M,Input_Dashboard!$B:$B,$A1925,Input_Dashboard!$F:$F,$B1925,Input_Dashboard!$G:$G,$C1925)</f>
        <v>1.7067159497738074</v>
      </c>
      <c r="G1925" s="8">
        <f t="shared" si="181"/>
        <v>5.5036729129630389E-2</v>
      </c>
      <c r="H1925" s="10">
        <f>SUMIFS(MeasureStack!$Y:$Y,MeasureStack!$F:$F,$A1925,MeasureStack!$J:$J,$B1925,MeasureStack!$K:$K,$C1925)</f>
        <v>31.010490208346237</v>
      </c>
      <c r="I1925" s="10">
        <f>SUMIFS(MeasureStack!$Z:$Z,MeasureStack!$F:$F,$A1925,MeasureStack!$J:$J,$B1925,MeasureStack!$K:$K,$C1925)</f>
        <v>29.303774258572432</v>
      </c>
      <c r="J1925" s="10">
        <f>SUMIFS(MeasureStack!$AA:$AA,MeasureStack!$F:$F,$A1925,MeasureStack!$J:$J,$B1925,MeasureStack!$K:$K,$C1925)</f>
        <v>1.7067159497738074</v>
      </c>
      <c r="K1925" s="8">
        <f t="shared" si="182"/>
        <v>5.5036729129630389E-2</v>
      </c>
      <c r="L1925" s="11" t="str">
        <f t="shared" si="183"/>
        <v>Y</v>
      </c>
      <c r="M1925" s="11" t="str">
        <f t="shared" si="184"/>
        <v>Y</v>
      </c>
      <c r="N1925" s="11" t="str">
        <f t="shared" si="185"/>
        <v>Y</v>
      </c>
      <c r="O1925" s="12" t="str">
        <f t="shared" si="186"/>
        <v>Y</v>
      </c>
    </row>
    <row r="1926" spans="1:15" x14ac:dyDescent="0.3">
      <c r="A1926" t="s">
        <v>151</v>
      </c>
      <c r="B1926" t="s">
        <v>111</v>
      </c>
      <c r="C1926" t="s">
        <v>74</v>
      </c>
      <c r="D1926" s="10">
        <f>AVERAGEIFS(Input_Dashboard!$K:$K,Input_Dashboard!$B:$B,$A1926,Input_Dashboard!$F:$F,$B1926,Input_Dashboard!$G:$G,$C1926)</f>
        <v>15.082945369367872</v>
      </c>
      <c r="E1926" s="10">
        <f>AVERAGEIFS(Input_Dashboard!$L:$L,Input_Dashboard!$B:$B,$A1926,Input_Dashboard!$F:$F,$B1926,Input_Dashboard!$G:$G,$C1926)</f>
        <v>13.376229419594065</v>
      </c>
      <c r="F1926" s="10">
        <f>AVERAGEIFS(Input_Dashboard!$M:$M,Input_Dashboard!$B:$B,$A1926,Input_Dashboard!$F:$F,$B1926,Input_Dashboard!$G:$G,$C1926)</f>
        <v>1.7067159497738074</v>
      </c>
      <c r="G1926" s="8">
        <f t="shared" si="181"/>
        <v>0.11315534916940007</v>
      </c>
      <c r="H1926" s="10">
        <f>SUMIFS(MeasureStack!$Y:$Y,MeasureStack!$F:$F,$A1926,MeasureStack!$J:$J,$B1926,MeasureStack!$K:$K,$C1926)</f>
        <v>15.082945369367872</v>
      </c>
      <c r="I1926" s="10">
        <f>SUMIFS(MeasureStack!$Z:$Z,MeasureStack!$F:$F,$A1926,MeasureStack!$J:$J,$B1926,MeasureStack!$K:$K,$C1926)</f>
        <v>13.376229419594065</v>
      </c>
      <c r="J1926" s="10">
        <f>SUMIFS(MeasureStack!$AA:$AA,MeasureStack!$F:$F,$A1926,MeasureStack!$J:$J,$B1926,MeasureStack!$K:$K,$C1926)</f>
        <v>1.7067159497738074</v>
      </c>
      <c r="K1926" s="8">
        <f t="shared" si="182"/>
        <v>0.11315534916940007</v>
      </c>
      <c r="L1926" s="11" t="str">
        <f t="shared" si="183"/>
        <v>Y</v>
      </c>
      <c r="M1926" s="11" t="str">
        <f t="shared" si="184"/>
        <v>Y</v>
      </c>
      <c r="N1926" s="11" t="str">
        <f t="shared" si="185"/>
        <v>Y</v>
      </c>
      <c r="O1926" s="12" t="str">
        <f t="shared" si="186"/>
        <v>Y</v>
      </c>
    </row>
    <row r="1927" spans="1:15" x14ac:dyDescent="0.3">
      <c r="A1927" t="s">
        <v>151</v>
      </c>
      <c r="B1927" t="s">
        <v>111</v>
      </c>
      <c r="C1927" t="s">
        <v>76</v>
      </c>
      <c r="D1927" s="10">
        <f>AVERAGEIFS(Input_Dashboard!$K:$K,Input_Dashboard!$B:$B,$A1927,Input_Dashboard!$F:$F,$B1927,Input_Dashboard!$G:$G,$C1927)</f>
        <v>81.297474937877297</v>
      </c>
      <c r="E1927" s="10">
        <f>AVERAGEIFS(Input_Dashboard!$L:$L,Input_Dashboard!$B:$B,$A1927,Input_Dashboard!$F:$F,$B1927,Input_Dashboard!$G:$G,$C1927)</f>
        <v>79.590758988103502</v>
      </c>
      <c r="F1927" s="10">
        <f>AVERAGEIFS(Input_Dashboard!$M:$M,Input_Dashboard!$B:$B,$A1927,Input_Dashboard!$F:$F,$B1927,Input_Dashboard!$G:$G,$C1927)</f>
        <v>1.7067159497738074</v>
      </c>
      <c r="G1927" s="8">
        <f t="shared" si="181"/>
        <v>2.0993468137577194E-2</v>
      </c>
      <c r="H1927" s="10">
        <f>SUMIFS(MeasureStack!$Y:$Y,MeasureStack!$F:$F,$A1927,MeasureStack!$J:$J,$B1927,MeasureStack!$K:$K,$C1927)</f>
        <v>81.297474937877297</v>
      </c>
      <c r="I1927" s="10">
        <f>SUMIFS(MeasureStack!$Z:$Z,MeasureStack!$F:$F,$A1927,MeasureStack!$J:$J,$B1927,MeasureStack!$K:$K,$C1927)</f>
        <v>79.590758988103502</v>
      </c>
      <c r="J1927" s="10">
        <f>SUMIFS(MeasureStack!$AA:$AA,MeasureStack!$F:$F,$A1927,MeasureStack!$J:$J,$B1927,MeasureStack!$K:$K,$C1927)</f>
        <v>1.7067159497738074</v>
      </c>
      <c r="K1927" s="8">
        <f t="shared" si="182"/>
        <v>2.0993468137577194E-2</v>
      </c>
      <c r="L1927" s="11" t="str">
        <f t="shared" si="183"/>
        <v>Y</v>
      </c>
      <c r="M1927" s="11" t="str">
        <f t="shared" si="184"/>
        <v>Y</v>
      </c>
      <c r="N1927" s="11" t="str">
        <f t="shared" si="185"/>
        <v>Y</v>
      </c>
      <c r="O1927" s="12" t="str">
        <f t="shared" si="186"/>
        <v>Y</v>
      </c>
    </row>
    <row r="1928" spans="1:15" x14ac:dyDescent="0.3">
      <c r="A1928" t="s">
        <v>151</v>
      </c>
      <c r="B1928" t="s">
        <v>111</v>
      </c>
      <c r="C1928" t="s">
        <v>78</v>
      </c>
      <c r="D1928" s="10">
        <f>AVERAGEIFS(Input_Dashboard!$K:$K,Input_Dashboard!$B:$B,$A1928,Input_Dashboard!$F:$F,$B1928,Input_Dashboard!$G:$G,$C1928)</f>
        <v>56.27212729304744</v>
      </c>
      <c r="E1928" s="10">
        <f>AVERAGEIFS(Input_Dashboard!$L:$L,Input_Dashboard!$B:$B,$A1928,Input_Dashboard!$F:$F,$B1928,Input_Dashboard!$G:$G,$C1928)</f>
        <v>54.565411343273638</v>
      </c>
      <c r="F1928" s="10">
        <f>AVERAGEIFS(Input_Dashboard!$M:$M,Input_Dashboard!$B:$B,$A1928,Input_Dashboard!$F:$F,$B1928,Input_Dashboard!$G:$G,$C1928)</f>
        <v>1.7067159497738074</v>
      </c>
      <c r="G1928" s="8">
        <f t="shared" si="181"/>
        <v>3.0329685971986993E-2</v>
      </c>
      <c r="H1928" s="10">
        <f>SUMIFS(MeasureStack!$Y:$Y,MeasureStack!$F:$F,$A1928,MeasureStack!$J:$J,$B1928,MeasureStack!$K:$K,$C1928)</f>
        <v>56.27212729304744</v>
      </c>
      <c r="I1928" s="10">
        <f>SUMIFS(MeasureStack!$Z:$Z,MeasureStack!$F:$F,$A1928,MeasureStack!$J:$J,$B1928,MeasureStack!$K:$K,$C1928)</f>
        <v>54.565411343273638</v>
      </c>
      <c r="J1928" s="10">
        <f>SUMIFS(MeasureStack!$AA:$AA,MeasureStack!$F:$F,$A1928,MeasureStack!$J:$J,$B1928,MeasureStack!$K:$K,$C1928)</f>
        <v>1.7067159497738074</v>
      </c>
      <c r="K1928" s="8">
        <f t="shared" si="182"/>
        <v>3.0329685971986993E-2</v>
      </c>
      <c r="L1928" s="11" t="str">
        <f t="shared" si="183"/>
        <v>Y</v>
      </c>
      <c r="M1928" s="11" t="str">
        <f t="shared" si="184"/>
        <v>Y</v>
      </c>
      <c r="N1928" s="11" t="str">
        <f t="shared" si="185"/>
        <v>Y</v>
      </c>
      <c r="O1928" s="12" t="str">
        <f t="shared" si="186"/>
        <v>Y</v>
      </c>
    </row>
    <row r="1929" spans="1:15" x14ac:dyDescent="0.3">
      <c r="A1929" t="s">
        <v>151</v>
      </c>
      <c r="B1929" t="s">
        <v>111</v>
      </c>
      <c r="C1929" t="s">
        <v>80</v>
      </c>
      <c r="D1929" s="10">
        <f>AVERAGEIFS(Input_Dashboard!$K:$K,Input_Dashboard!$B:$B,$A1929,Input_Dashboard!$F:$F,$B1929,Input_Dashboard!$G:$G,$C1929)</f>
        <v>34.72571196988347</v>
      </c>
      <c r="E1929" s="10">
        <f>AVERAGEIFS(Input_Dashboard!$L:$L,Input_Dashboard!$B:$B,$A1929,Input_Dashboard!$F:$F,$B1929,Input_Dashboard!$G:$G,$C1929)</f>
        <v>33.018996020109661</v>
      </c>
      <c r="F1929" s="10">
        <f>AVERAGEIFS(Input_Dashboard!$M:$M,Input_Dashboard!$B:$B,$A1929,Input_Dashboard!$F:$F,$B1929,Input_Dashboard!$G:$G,$C1929)</f>
        <v>1.7067159497738074</v>
      </c>
      <c r="G1929" s="8">
        <f t="shared" si="181"/>
        <v>4.9148479698673683E-2</v>
      </c>
      <c r="H1929" s="10">
        <f>SUMIFS(MeasureStack!$Y:$Y,MeasureStack!$F:$F,$A1929,MeasureStack!$J:$J,$B1929,MeasureStack!$K:$K,$C1929)</f>
        <v>34.72571196988347</v>
      </c>
      <c r="I1929" s="10">
        <f>SUMIFS(MeasureStack!$Z:$Z,MeasureStack!$F:$F,$A1929,MeasureStack!$J:$J,$B1929,MeasureStack!$K:$K,$C1929)</f>
        <v>33.018996020109661</v>
      </c>
      <c r="J1929" s="10">
        <f>SUMIFS(MeasureStack!$AA:$AA,MeasureStack!$F:$F,$A1929,MeasureStack!$J:$J,$B1929,MeasureStack!$K:$K,$C1929)</f>
        <v>1.7067159497738074</v>
      </c>
      <c r="K1929" s="8">
        <f t="shared" si="182"/>
        <v>4.9148479698673683E-2</v>
      </c>
      <c r="L1929" s="11" t="str">
        <f t="shared" si="183"/>
        <v>Y</v>
      </c>
      <c r="M1929" s="11" t="str">
        <f t="shared" si="184"/>
        <v>Y</v>
      </c>
      <c r="N1929" s="11" t="str">
        <f t="shared" si="185"/>
        <v>Y</v>
      </c>
      <c r="O1929" s="12" t="str">
        <f t="shared" si="186"/>
        <v>Y</v>
      </c>
    </row>
    <row r="1930" spans="1:15" x14ac:dyDescent="0.3">
      <c r="A1930" t="s">
        <v>151</v>
      </c>
      <c r="B1930" t="s">
        <v>111</v>
      </c>
      <c r="C1930" t="s">
        <v>82</v>
      </c>
      <c r="D1930" s="10">
        <f>AVERAGEIFS(Input_Dashboard!$K:$K,Input_Dashboard!$B:$B,$A1930,Input_Dashboard!$F:$F,$B1930,Input_Dashboard!$G:$G,$C1930)</f>
        <v>107.23440807557665</v>
      </c>
      <c r="E1930" s="10">
        <f>AVERAGEIFS(Input_Dashboard!$L:$L,Input_Dashboard!$B:$B,$A1930,Input_Dashboard!$F:$F,$B1930,Input_Dashboard!$G:$G,$C1930)</f>
        <v>105.52769212580284</v>
      </c>
      <c r="F1930" s="10">
        <f>AVERAGEIFS(Input_Dashboard!$M:$M,Input_Dashboard!$B:$B,$A1930,Input_Dashboard!$F:$F,$B1930,Input_Dashboard!$G:$G,$C1930)</f>
        <v>1.7067159497738074</v>
      </c>
      <c r="G1930" s="8">
        <f t="shared" si="181"/>
        <v>1.5915749248794738E-2</v>
      </c>
      <c r="H1930" s="10">
        <f>SUMIFS(MeasureStack!$Y:$Y,MeasureStack!$F:$F,$A1930,MeasureStack!$J:$J,$B1930,MeasureStack!$K:$K,$C1930)</f>
        <v>107.23440807557665</v>
      </c>
      <c r="I1930" s="10">
        <f>SUMIFS(MeasureStack!$Z:$Z,MeasureStack!$F:$F,$A1930,MeasureStack!$J:$J,$B1930,MeasureStack!$K:$K,$C1930)</f>
        <v>105.52769212580284</v>
      </c>
      <c r="J1930" s="10">
        <f>SUMIFS(MeasureStack!$AA:$AA,MeasureStack!$F:$F,$A1930,MeasureStack!$J:$J,$B1930,MeasureStack!$K:$K,$C1930)</f>
        <v>1.7067159497738074</v>
      </c>
      <c r="K1930" s="8">
        <f t="shared" si="182"/>
        <v>1.5915749248794738E-2</v>
      </c>
      <c r="L1930" s="11" t="str">
        <f t="shared" si="183"/>
        <v>Y</v>
      </c>
      <c r="M1930" s="11" t="str">
        <f t="shared" si="184"/>
        <v>Y</v>
      </c>
      <c r="N1930" s="11" t="str">
        <f t="shared" si="185"/>
        <v>Y</v>
      </c>
      <c r="O1930" s="12" t="str">
        <f t="shared" si="186"/>
        <v>Y</v>
      </c>
    </row>
    <row r="1931" spans="1:15" x14ac:dyDescent="0.3">
      <c r="A1931" t="s">
        <v>151</v>
      </c>
      <c r="B1931" t="s">
        <v>111</v>
      </c>
      <c r="C1931" t="s">
        <v>84</v>
      </c>
      <c r="D1931" s="10">
        <f>AVERAGEIFS(Input_Dashboard!$K:$K,Input_Dashboard!$B:$B,$A1931,Input_Dashboard!$F:$F,$B1931,Input_Dashboard!$G:$G,$C1931)</f>
        <v>58.197887256415711</v>
      </c>
      <c r="E1931" s="10">
        <f>AVERAGEIFS(Input_Dashboard!$L:$L,Input_Dashboard!$B:$B,$A1931,Input_Dashboard!$F:$F,$B1931,Input_Dashboard!$G:$G,$C1931)</f>
        <v>56.491171306641903</v>
      </c>
      <c r="F1931" s="10">
        <f>AVERAGEIFS(Input_Dashboard!$M:$M,Input_Dashboard!$B:$B,$A1931,Input_Dashboard!$F:$F,$B1931,Input_Dashboard!$G:$G,$C1931)</f>
        <v>1.7067159497738074</v>
      </c>
      <c r="G1931" s="8">
        <f t="shared" si="181"/>
        <v>2.9326080897991012E-2</v>
      </c>
      <c r="H1931" s="10">
        <f>SUMIFS(MeasureStack!$Y:$Y,MeasureStack!$F:$F,$A1931,MeasureStack!$J:$J,$B1931,MeasureStack!$K:$K,$C1931)</f>
        <v>58.197887256415711</v>
      </c>
      <c r="I1931" s="10">
        <f>SUMIFS(MeasureStack!$Z:$Z,MeasureStack!$F:$F,$A1931,MeasureStack!$J:$J,$B1931,MeasureStack!$K:$K,$C1931)</f>
        <v>56.491171306641903</v>
      </c>
      <c r="J1931" s="10">
        <f>SUMIFS(MeasureStack!$AA:$AA,MeasureStack!$F:$F,$A1931,MeasureStack!$J:$J,$B1931,MeasureStack!$K:$K,$C1931)</f>
        <v>1.7067159497738074</v>
      </c>
      <c r="K1931" s="8">
        <f t="shared" si="182"/>
        <v>2.9326080897991012E-2</v>
      </c>
      <c r="L1931" s="11" t="str">
        <f t="shared" si="183"/>
        <v>Y</v>
      </c>
      <c r="M1931" s="11" t="str">
        <f t="shared" si="184"/>
        <v>Y</v>
      </c>
      <c r="N1931" s="11" t="str">
        <f t="shared" si="185"/>
        <v>Y</v>
      </c>
      <c r="O1931" s="12" t="str">
        <f t="shared" si="186"/>
        <v>Y</v>
      </c>
    </row>
    <row r="1932" spans="1:15" x14ac:dyDescent="0.3">
      <c r="A1932" t="s">
        <v>151</v>
      </c>
      <c r="B1932" t="s">
        <v>111</v>
      </c>
      <c r="C1932" t="s">
        <v>86</v>
      </c>
      <c r="D1932" s="10">
        <f>AVERAGEIFS(Input_Dashboard!$K:$K,Input_Dashboard!$B:$B,$A1932,Input_Dashboard!$F:$F,$B1932,Input_Dashboard!$G:$G,$C1932)</f>
        <v>31.353972187517673</v>
      </c>
      <c r="E1932" s="10">
        <f>AVERAGEIFS(Input_Dashboard!$L:$L,Input_Dashboard!$B:$B,$A1932,Input_Dashboard!$F:$F,$B1932,Input_Dashboard!$G:$G,$C1932)</f>
        <v>29.647256237743864</v>
      </c>
      <c r="F1932" s="10">
        <f>AVERAGEIFS(Input_Dashboard!$M:$M,Input_Dashboard!$B:$B,$A1932,Input_Dashboard!$F:$F,$B1932,Input_Dashboard!$G:$G,$C1932)</f>
        <v>1.7067159497738074</v>
      </c>
      <c r="G1932" s="8">
        <f t="shared" si="181"/>
        <v>5.4433803141959405E-2</v>
      </c>
      <c r="H1932" s="10">
        <f>SUMIFS(MeasureStack!$Y:$Y,MeasureStack!$F:$F,$A1932,MeasureStack!$J:$J,$B1932,MeasureStack!$K:$K,$C1932)</f>
        <v>31.353972187517673</v>
      </c>
      <c r="I1932" s="10">
        <f>SUMIFS(MeasureStack!$Z:$Z,MeasureStack!$F:$F,$A1932,MeasureStack!$J:$J,$B1932,MeasureStack!$K:$K,$C1932)</f>
        <v>29.647256237743864</v>
      </c>
      <c r="J1932" s="10">
        <f>SUMIFS(MeasureStack!$AA:$AA,MeasureStack!$F:$F,$A1932,MeasureStack!$J:$J,$B1932,MeasureStack!$K:$K,$C1932)</f>
        <v>1.7067159497738074</v>
      </c>
      <c r="K1932" s="8">
        <f t="shared" si="182"/>
        <v>5.4433803141959405E-2</v>
      </c>
      <c r="L1932" s="11" t="str">
        <f t="shared" si="183"/>
        <v>Y</v>
      </c>
      <c r="M1932" s="11" t="str">
        <f t="shared" si="184"/>
        <v>Y</v>
      </c>
      <c r="N1932" s="11" t="str">
        <f t="shared" si="185"/>
        <v>Y</v>
      </c>
      <c r="O1932" s="12" t="str">
        <f t="shared" si="186"/>
        <v>Y</v>
      </c>
    </row>
    <row r="1933" spans="1:15" x14ac:dyDescent="0.3">
      <c r="A1933" t="s">
        <v>151</v>
      </c>
      <c r="B1933" t="s">
        <v>111</v>
      </c>
      <c r="C1933" t="s">
        <v>88</v>
      </c>
      <c r="D1933" s="10">
        <f>AVERAGEIFS(Input_Dashboard!$K:$K,Input_Dashboard!$B:$B,$A1933,Input_Dashboard!$F:$F,$B1933,Input_Dashboard!$G:$G,$C1933)</f>
        <v>5.9823626624562678</v>
      </c>
      <c r="E1933" s="10">
        <f>AVERAGEIFS(Input_Dashboard!$L:$L,Input_Dashboard!$B:$B,$A1933,Input_Dashboard!$F:$F,$B1933,Input_Dashboard!$G:$G,$C1933)</f>
        <v>4.2756467126824607</v>
      </c>
      <c r="F1933" s="10">
        <f>AVERAGEIFS(Input_Dashboard!$M:$M,Input_Dashboard!$B:$B,$A1933,Input_Dashboard!$F:$F,$B1933,Input_Dashboard!$G:$G,$C1933)</f>
        <v>1.7067159497738074</v>
      </c>
      <c r="G1933" s="8">
        <f t="shared" si="181"/>
        <v>0.2852912880866797</v>
      </c>
      <c r="H1933" s="10">
        <f>SUMIFS(MeasureStack!$Y:$Y,MeasureStack!$F:$F,$A1933,MeasureStack!$J:$J,$B1933,MeasureStack!$K:$K,$C1933)</f>
        <v>5.9823626624562678</v>
      </c>
      <c r="I1933" s="10">
        <f>SUMIFS(MeasureStack!$Z:$Z,MeasureStack!$F:$F,$A1933,MeasureStack!$J:$J,$B1933,MeasureStack!$K:$K,$C1933)</f>
        <v>4.2756467126824607</v>
      </c>
      <c r="J1933" s="10">
        <f>SUMIFS(MeasureStack!$AA:$AA,MeasureStack!$F:$F,$A1933,MeasureStack!$J:$J,$B1933,MeasureStack!$K:$K,$C1933)</f>
        <v>1.7067159497738074</v>
      </c>
      <c r="K1933" s="8">
        <f t="shared" si="182"/>
        <v>0.2852912880866797</v>
      </c>
      <c r="L1933" s="11" t="str">
        <f t="shared" si="183"/>
        <v>Y</v>
      </c>
      <c r="M1933" s="11" t="str">
        <f t="shared" si="184"/>
        <v>Y</v>
      </c>
      <c r="N1933" s="11" t="str">
        <f t="shared" si="185"/>
        <v>Y</v>
      </c>
      <c r="O1933" s="12" t="str">
        <f t="shared" si="186"/>
        <v>Y</v>
      </c>
    </row>
    <row r="1934" spans="1:15" x14ac:dyDescent="0.3">
      <c r="A1934" t="s">
        <v>151</v>
      </c>
      <c r="B1934" t="s">
        <v>111</v>
      </c>
      <c r="C1934" t="s">
        <v>90</v>
      </c>
      <c r="D1934" s="10">
        <f>AVERAGEIFS(Input_Dashboard!$K:$K,Input_Dashboard!$B:$B,$A1934,Input_Dashboard!$F:$F,$B1934,Input_Dashboard!$G:$G,$C1934)</f>
        <v>5.105760097913743</v>
      </c>
      <c r="E1934" s="10">
        <f>AVERAGEIFS(Input_Dashboard!$L:$L,Input_Dashboard!$B:$B,$A1934,Input_Dashboard!$F:$F,$B1934,Input_Dashboard!$G:$G,$C1934)</f>
        <v>3.3990441481399349</v>
      </c>
      <c r="F1934" s="10">
        <f>AVERAGEIFS(Input_Dashboard!$M:$M,Input_Dashboard!$B:$B,$A1934,Input_Dashboard!$F:$F,$B1934,Input_Dashboard!$G:$G,$C1934)</f>
        <v>1.7067159497738074</v>
      </c>
      <c r="G1934" s="8">
        <f t="shared" si="181"/>
        <v>0.33427264835086673</v>
      </c>
      <c r="H1934" s="10">
        <f>SUMIFS(MeasureStack!$Y:$Y,MeasureStack!$F:$F,$A1934,MeasureStack!$J:$J,$B1934,MeasureStack!$K:$K,$C1934)</f>
        <v>5.105760097913743</v>
      </c>
      <c r="I1934" s="10">
        <f>SUMIFS(MeasureStack!$Z:$Z,MeasureStack!$F:$F,$A1934,MeasureStack!$J:$J,$B1934,MeasureStack!$K:$K,$C1934)</f>
        <v>3.3990441481399349</v>
      </c>
      <c r="J1934" s="10">
        <f>SUMIFS(MeasureStack!$AA:$AA,MeasureStack!$F:$F,$A1934,MeasureStack!$J:$J,$B1934,MeasureStack!$K:$K,$C1934)</f>
        <v>1.7067159497738074</v>
      </c>
      <c r="K1934" s="8">
        <f t="shared" si="182"/>
        <v>0.33427264835086673</v>
      </c>
      <c r="L1934" s="11" t="str">
        <f t="shared" si="183"/>
        <v>Y</v>
      </c>
      <c r="M1934" s="11" t="str">
        <f t="shared" si="184"/>
        <v>Y</v>
      </c>
      <c r="N1934" s="11" t="str">
        <f t="shared" si="185"/>
        <v>Y</v>
      </c>
      <c r="O1934" s="12" t="str">
        <f t="shared" si="186"/>
        <v>Y</v>
      </c>
    </row>
    <row r="1935" spans="1:15" x14ac:dyDescent="0.3">
      <c r="A1935" t="s">
        <v>151</v>
      </c>
      <c r="B1935" t="s">
        <v>111</v>
      </c>
      <c r="C1935" t="s">
        <v>92</v>
      </c>
      <c r="D1935" s="10">
        <f>AVERAGEIFS(Input_Dashboard!$K:$K,Input_Dashboard!$B:$B,$A1935,Input_Dashboard!$F:$F,$B1935,Input_Dashboard!$G:$G,$C1935)</f>
        <v>1.4025591719429864</v>
      </c>
      <c r="E1935" s="10">
        <f>AVERAGEIFS(Input_Dashboard!$L:$L,Input_Dashboard!$B:$B,$A1935,Input_Dashboard!$F:$F,$B1935,Input_Dashboard!$G:$G,$C1935)</f>
        <v>0.16749389179147062</v>
      </c>
      <c r="F1935" s="10">
        <f>AVERAGEIFS(Input_Dashboard!$M:$M,Input_Dashboard!$B:$B,$A1935,Input_Dashboard!$F:$F,$B1935,Input_Dashboard!$G:$G,$C1935)</f>
        <v>1.2350652801515158</v>
      </c>
      <c r="G1935" s="8">
        <f t="shared" si="181"/>
        <v>0.88057980358900745</v>
      </c>
      <c r="H1935" s="10">
        <f>SUMIFS(MeasureStack!$Y:$Y,MeasureStack!$F:$F,$A1935,MeasureStack!$J:$J,$B1935,MeasureStack!$K:$K,$C1935)</f>
        <v>1.4025591719429864</v>
      </c>
      <c r="I1935" s="10">
        <f>SUMIFS(MeasureStack!$Z:$Z,MeasureStack!$F:$F,$A1935,MeasureStack!$J:$J,$B1935,MeasureStack!$K:$K,$C1935)</f>
        <v>0.16749389179147062</v>
      </c>
      <c r="J1935" s="10">
        <f>SUMIFS(MeasureStack!$AA:$AA,MeasureStack!$F:$F,$A1935,MeasureStack!$J:$J,$B1935,MeasureStack!$K:$K,$C1935)</f>
        <v>1.2350652801515158</v>
      </c>
      <c r="K1935" s="8">
        <f t="shared" si="182"/>
        <v>0.88057980358900745</v>
      </c>
      <c r="L1935" s="11" t="str">
        <f t="shared" si="183"/>
        <v>Y</v>
      </c>
      <c r="M1935" s="11" t="str">
        <f t="shared" si="184"/>
        <v>Y</v>
      </c>
      <c r="N1935" s="11" t="str">
        <f t="shared" si="185"/>
        <v>Y</v>
      </c>
      <c r="O1935" s="12" t="str">
        <f t="shared" si="186"/>
        <v>Y</v>
      </c>
    </row>
    <row r="1936" spans="1:15" x14ac:dyDescent="0.3">
      <c r="A1936" t="s">
        <v>151</v>
      </c>
      <c r="B1936" t="s">
        <v>94</v>
      </c>
      <c r="C1936" t="s">
        <v>65</v>
      </c>
      <c r="D1936" s="10">
        <f>AVERAGEIFS(Input_Dashboard!$K:$K,Input_Dashboard!$B:$B,$A1936,Input_Dashboard!$F:$F,$B1936,Input_Dashboard!$G:$G,$C1936)</f>
        <v>3.7876791732847614</v>
      </c>
      <c r="E1936" s="10">
        <f>AVERAGEIFS(Input_Dashboard!$L:$L,Input_Dashboard!$B:$B,$A1936,Input_Dashboard!$F:$F,$B1936,Input_Dashboard!$G:$G,$C1936)</f>
        <v>2.091665495624111</v>
      </c>
      <c r="F1936" s="10">
        <f>AVERAGEIFS(Input_Dashboard!$M:$M,Input_Dashboard!$B:$B,$A1936,Input_Dashboard!$F:$F,$B1936,Input_Dashboard!$G:$G,$C1936)</f>
        <v>1.6960136776606505</v>
      </c>
      <c r="G1936" s="8">
        <f t="shared" si="181"/>
        <v>0.44777120766271999</v>
      </c>
      <c r="H1936" s="10">
        <f>SUMIFS(MeasureStack!$Y:$Y,MeasureStack!$F:$F,$A1936,MeasureStack!$J:$J,$B1936,MeasureStack!$K:$K,$C1936)</f>
        <v>3.7876791732847614</v>
      </c>
      <c r="I1936" s="10">
        <f>SUMIFS(MeasureStack!$Z:$Z,MeasureStack!$F:$F,$A1936,MeasureStack!$J:$J,$B1936,MeasureStack!$K:$K,$C1936)</f>
        <v>2.091665495624111</v>
      </c>
      <c r="J1936" s="10">
        <f>SUMIFS(MeasureStack!$AA:$AA,MeasureStack!$F:$F,$A1936,MeasureStack!$J:$J,$B1936,MeasureStack!$K:$K,$C1936)</f>
        <v>1.6960136776606505</v>
      </c>
      <c r="K1936" s="8">
        <f t="shared" si="182"/>
        <v>0.44777120766271999</v>
      </c>
      <c r="L1936" s="11" t="str">
        <f t="shared" si="183"/>
        <v>Y</v>
      </c>
      <c r="M1936" s="11" t="str">
        <f t="shared" si="184"/>
        <v>Y</v>
      </c>
      <c r="N1936" s="11" t="str">
        <f t="shared" si="185"/>
        <v>Y</v>
      </c>
      <c r="O1936" s="12" t="str">
        <f t="shared" si="186"/>
        <v>Y</v>
      </c>
    </row>
    <row r="1937" spans="1:15" x14ac:dyDescent="0.3">
      <c r="A1937" t="s">
        <v>151</v>
      </c>
      <c r="B1937" t="s">
        <v>94</v>
      </c>
      <c r="C1937" t="s">
        <v>70</v>
      </c>
      <c r="D1937" s="10">
        <f>AVERAGEIFS(Input_Dashboard!$K:$K,Input_Dashboard!$B:$B,$A1937,Input_Dashboard!$F:$F,$B1937,Input_Dashboard!$G:$G,$C1937)</f>
        <v>11.050655986014755</v>
      </c>
      <c r="E1937" s="10">
        <f>AVERAGEIFS(Input_Dashboard!$L:$L,Input_Dashboard!$B:$B,$A1937,Input_Dashboard!$F:$F,$B1937,Input_Dashboard!$G:$G,$C1937)</f>
        <v>9.354642308354105</v>
      </c>
      <c r="F1937" s="10">
        <f>AVERAGEIFS(Input_Dashboard!$M:$M,Input_Dashboard!$B:$B,$A1937,Input_Dashboard!$F:$F,$B1937,Input_Dashboard!$G:$G,$C1937)</f>
        <v>1.6960136776606505</v>
      </c>
      <c r="G1937" s="8">
        <f t="shared" si="181"/>
        <v>0.15347628953494291</v>
      </c>
      <c r="H1937" s="10">
        <f>SUMIFS(MeasureStack!$Y:$Y,MeasureStack!$F:$F,$A1937,MeasureStack!$J:$J,$B1937,MeasureStack!$K:$K,$C1937)</f>
        <v>11.050655986014755</v>
      </c>
      <c r="I1937" s="10">
        <f>SUMIFS(MeasureStack!$Z:$Z,MeasureStack!$F:$F,$A1937,MeasureStack!$J:$J,$B1937,MeasureStack!$K:$K,$C1937)</f>
        <v>9.354642308354105</v>
      </c>
      <c r="J1937" s="10">
        <f>SUMIFS(MeasureStack!$AA:$AA,MeasureStack!$F:$F,$A1937,MeasureStack!$J:$J,$B1937,MeasureStack!$K:$K,$C1937)</f>
        <v>1.6960136776606505</v>
      </c>
      <c r="K1937" s="8">
        <f t="shared" si="182"/>
        <v>0.15347628953494291</v>
      </c>
      <c r="L1937" s="11" t="str">
        <f t="shared" si="183"/>
        <v>Y</v>
      </c>
      <c r="M1937" s="11" t="str">
        <f t="shared" si="184"/>
        <v>Y</v>
      </c>
      <c r="N1937" s="11" t="str">
        <f t="shared" si="185"/>
        <v>Y</v>
      </c>
      <c r="O1937" s="12" t="str">
        <f t="shared" si="186"/>
        <v>Y</v>
      </c>
    </row>
    <row r="1938" spans="1:15" x14ac:dyDescent="0.3">
      <c r="A1938" t="s">
        <v>151</v>
      </c>
      <c r="B1938" t="s">
        <v>94</v>
      </c>
      <c r="C1938" t="s">
        <v>72</v>
      </c>
      <c r="D1938" s="10">
        <f>AVERAGEIFS(Input_Dashboard!$K:$K,Input_Dashboard!$B:$B,$A1938,Input_Dashboard!$F:$F,$B1938,Input_Dashboard!$G:$G,$C1938)</f>
        <v>31.010490208346237</v>
      </c>
      <c r="E1938" s="10">
        <f>AVERAGEIFS(Input_Dashboard!$L:$L,Input_Dashboard!$B:$B,$A1938,Input_Dashboard!$F:$F,$B1938,Input_Dashboard!$G:$G,$C1938)</f>
        <v>29.314476530685585</v>
      </c>
      <c r="F1938" s="10">
        <f>AVERAGEIFS(Input_Dashboard!$M:$M,Input_Dashboard!$B:$B,$A1938,Input_Dashboard!$F:$F,$B1938,Input_Dashboard!$G:$G,$C1938)</f>
        <v>1.6960136776606505</v>
      </c>
      <c r="G1938" s="8">
        <f t="shared" si="181"/>
        <v>5.4691611331064392E-2</v>
      </c>
      <c r="H1938" s="10">
        <f>SUMIFS(MeasureStack!$Y:$Y,MeasureStack!$F:$F,$A1938,MeasureStack!$J:$J,$B1938,MeasureStack!$K:$K,$C1938)</f>
        <v>31.010490208346237</v>
      </c>
      <c r="I1938" s="10">
        <f>SUMIFS(MeasureStack!$Z:$Z,MeasureStack!$F:$F,$A1938,MeasureStack!$J:$J,$B1938,MeasureStack!$K:$K,$C1938)</f>
        <v>29.314476530685585</v>
      </c>
      <c r="J1938" s="10">
        <f>SUMIFS(MeasureStack!$AA:$AA,MeasureStack!$F:$F,$A1938,MeasureStack!$J:$J,$B1938,MeasureStack!$K:$K,$C1938)</f>
        <v>1.6960136776606505</v>
      </c>
      <c r="K1938" s="8">
        <f t="shared" si="182"/>
        <v>5.4691611331064392E-2</v>
      </c>
      <c r="L1938" s="11" t="str">
        <f t="shared" si="183"/>
        <v>Y</v>
      </c>
      <c r="M1938" s="11" t="str">
        <f t="shared" si="184"/>
        <v>Y</v>
      </c>
      <c r="N1938" s="11" t="str">
        <f t="shared" si="185"/>
        <v>Y</v>
      </c>
      <c r="O1938" s="12" t="str">
        <f t="shared" si="186"/>
        <v>Y</v>
      </c>
    </row>
    <row r="1939" spans="1:15" x14ac:dyDescent="0.3">
      <c r="A1939" t="s">
        <v>151</v>
      </c>
      <c r="B1939" t="s">
        <v>94</v>
      </c>
      <c r="C1939" t="s">
        <v>74</v>
      </c>
      <c r="D1939" s="10">
        <f>AVERAGEIFS(Input_Dashboard!$K:$K,Input_Dashboard!$B:$B,$A1939,Input_Dashboard!$F:$F,$B1939,Input_Dashboard!$G:$G,$C1939)</f>
        <v>15.082945369367872</v>
      </c>
      <c r="E1939" s="10">
        <f>AVERAGEIFS(Input_Dashboard!$L:$L,Input_Dashboard!$B:$B,$A1939,Input_Dashboard!$F:$F,$B1939,Input_Dashboard!$G:$G,$C1939)</f>
        <v>13.386931691707222</v>
      </c>
      <c r="F1939" s="10">
        <f>AVERAGEIFS(Input_Dashboard!$M:$M,Input_Dashboard!$B:$B,$A1939,Input_Dashboard!$F:$F,$B1939,Input_Dashboard!$G:$G,$C1939)</f>
        <v>1.6960136776606505</v>
      </c>
      <c r="G1939" s="8">
        <f t="shared" si="181"/>
        <v>0.11244578801598687</v>
      </c>
      <c r="H1939" s="10">
        <f>SUMIFS(MeasureStack!$Y:$Y,MeasureStack!$F:$F,$A1939,MeasureStack!$J:$J,$B1939,MeasureStack!$K:$K,$C1939)</f>
        <v>15.082945369367872</v>
      </c>
      <c r="I1939" s="10">
        <f>SUMIFS(MeasureStack!$Z:$Z,MeasureStack!$F:$F,$A1939,MeasureStack!$J:$J,$B1939,MeasureStack!$K:$K,$C1939)</f>
        <v>13.386931691707222</v>
      </c>
      <c r="J1939" s="10">
        <f>SUMIFS(MeasureStack!$AA:$AA,MeasureStack!$F:$F,$A1939,MeasureStack!$J:$J,$B1939,MeasureStack!$K:$K,$C1939)</f>
        <v>1.6960136776606505</v>
      </c>
      <c r="K1939" s="8">
        <f t="shared" si="182"/>
        <v>0.11244578801598687</v>
      </c>
      <c r="L1939" s="11" t="str">
        <f t="shared" si="183"/>
        <v>Y</v>
      </c>
      <c r="M1939" s="11" t="str">
        <f t="shared" si="184"/>
        <v>Y</v>
      </c>
      <c r="N1939" s="11" t="str">
        <f t="shared" si="185"/>
        <v>Y</v>
      </c>
      <c r="O1939" s="12" t="str">
        <f t="shared" si="186"/>
        <v>Y</v>
      </c>
    </row>
    <row r="1940" spans="1:15" x14ac:dyDescent="0.3">
      <c r="A1940" t="s">
        <v>151</v>
      </c>
      <c r="B1940" t="s">
        <v>94</v>
      </c>
      <c r="C1940" t="s">
        <v>76</v>
      </c>
      <c r="D1940" s="10">
        <f>AVERAGEIFS(Input_Dashboard!$K:$K,Input_Dashboard!$B:$B,$A1940,Input_Dashboard!$F:$F,$B1940,Input_Dashboard!$G:$G,$C1940)</f>
        <v>81.297474937877297</v>
      </c>
      <c r="E1940" s="10">
        <f>AVERAGEIFS(Input_Dashboard!$L:$L,Input_Dashboard!$B:$B,$A1940,Input_Dashboard!$F:$F,$B1940,Input_Dashboard!$G:$G,$C1940)</f>
        <v>79.601461260216652</v>
      </c>
      <c r="F1940" s="10">
        <f>AVERAGEIFS(Input_Dashboard!$M:$M,Input_Dashboard!$B:$B,$A1940,Input_Dashboard!$F:$F,$B1940,Input_Dashboard!$G:$G,$C1940)</f>
        <v>1.6960136776606505</v>
      </c>
      <c r="G1940" s="8">
        <f t="shared" si="181"/>
        <v>2.0861824785537848E-2</v>
      </c>
      <c r="H1940" s="10">
        <f>SUMIFS(MeasureStack!$Y:$Y,MeasureStack!$F:$F,$A1940,MeasureStack!$J:$J,$B1940,MeasureStack!$K:$K,$C1940)</f>
        <v>81.297474937877297</v>
      </c>
      <c r="I1940" s="10">
        <f>SUMIFS(MeasureStack!$Z:$Z,MeasureStack!$F:$F,$A1940,MeasureStack!$J:$J,$B1940,MeasureStack!$K:$K,$C1940)</f>
        <v>79.601461260216652</v>
      </c>
      <c r="J1940" s="10">
        <f>SUMIFS(MeasureStack!$AA:$AA,MeasureStack!$F:$F,$A1940,MeasureStack!$J:$J,$B1940,MeasureStack!$K:$K,$C1940)</f>
        <v>1.6960136776606505</v>
      </c>
      <c r="K1940" s="8">
        <f t="shared" si="182"/>
        <v>2.0861824785537848E-2</v>
      </c>
      <c r="L1940" s="11" t="str">
        <f t="shared" si="183"/>
        <v>Y</v>
      </c>
      <c r="M1940" s="11" t="str">
        <f t="shared" si="184"/>
        <v>Y</v>
      </c>
      <c r="N1940" s="11" t="str">
        <f t="shared" si="185"/>
        <v>Y</v>
      </c>
      <c r="O1940" s="12" t="str">
        <f t="shared" si="186"/>
        <v>Y</v>
      </c>
    </row>
    <row r="1941" spans="1:15" x14ac:dyDescent="0.3">
      <c r="A1941" t="s">
        <v>151</v>
      </c>
      <c r="B1941" t="s">
        <v>94</v>
      </c>
      <c r="C1941" t="s">
        <v>78</v>
      </c>
      <c r="D1941" s="10">
        <f>AVERAGEIFS(Input_Dashboard!$K:$K,Input_Dashboard!$B:$B,$A1941,Input_Dashboard!$F:$F,$B1941,Input_Dashboard!$G:$G,$C1941)</f>
        <v>56.27212729304744</v>
      </c>
      <c r="E1941" s="10">
        <f>AVERAGEIFS(Input_Dashboard!$L:$L,Input_Dashboard!$B:$B,$A1941,Input_Dashboard!$F:$F,$B1941,Input_Dashboard!$G:$G,$C1941)</f>
        <v>54.576113615386788</v>
      </c>
      <c r="F1941" s="10">
        <f>AVERAGEIFS(Input_Dashboard!$M:$M,Input_Dashboard!$B:$B,$A1941,Input_Dashboard!$F:$F,$B1941,Input_Dashboard!$G:$G,$C1941)</f>
        <v>1.6960136776606505</v>
      </c>
      <c r="G1941" s="8">
        <f t="shared" si="181"/>
        <v>3.0139498171596529E-2</v>
      </c>
      <c r="H1941" s="10">
        <f>SUMIFS(MeasureStack!$Y:$Y,MeasureStack!$F:$F,$A1941,MeasureStack!$J:$J,$B1941,MeasureStack!$K:$K,$C1941)</f>
        <v>56.27212729304744</v>
      </c>
      <c r="I1941" s="10">
        <f>SUMIFS(MeasureStack!$Z:$Z,MeasureStack!$F:$F,$A1941,MeasureStack!$J:$J,$B1941,MeasureStack!$K:$K,$C1941)</f>
        <v>54.576113615386788</v>
      </c>
      <c r="J1941" s="10">
        <f>SUMIFS(MeasureStack!$AA:$AA,MeasureStack!$F:$F,$A1941,MeasureStack!$J:$J,$B1941,MeasureStack!$K:$K,$C1941)</f>
        <v>1.6960136776606505</v>
      </c>
      <c r="K1941" s="8">
        <f t="shared" si="182"/>
        <v>3.0139498171596529E-2</v>
      </c>
      <c r="L1941" s="11" t="str">
        <f t="shared" si="183"/>
        <v>Y</v>
      </c>
      <c r="M1941" s="11" t="str">
        <f t="shared" si="184"/>
        <v>Y</v>
      </c>
      <c r="N1941" s="11" t="str">
        <f t="shared" si="185"/>
        <v>Y</v>
      </c>
      <c r="O1941" s="12" t="str">
        <f t="shared" si="186"/>
        <v>Y</v>
      </c>
    </row>
    <row r="1942" spans="1:15" x14ac:dyDescent="0.3">
      <c r="A1942" t="s">
        <v>151</v>
      </c>
      <c r="B1942" t="s">
        <v>94</v>
      </c>
      <c r="C1942" t="s">
        <v>80</v>
      </c>
      <c r="D1942" s="10">
        <f>AVERAGEIFS(Input_Dashboard!$K:$K,Input_Dashboard!$B:$B,$A1942,Input_Dashboard!$F:$F,$B1942,Input_Dashboard!$G:$G,$C1942)</f>
        <v>34.72571196988347</v>
      </c>
      <c r="E1942" s="10">
        <f>AVERAGEIFS(Input_Dashboard!$L:$L,Input_Dashboard!$B:$B,$A1942,Input_Dashboard!$F:$F,$B1942,Input_Dashboard!$G:$G,$C1942)</f>
        <v>33.029698292222818</v>
      </c>
      <c r="F1942" s="10">
        <f>AVERAGEIFS(Input_Dashboard!$M:$M,Input_Dashboard!$B:$B,$A1942,Input_Dashboard!$F:$F,$B1942,Input_Dashboard!$G:$G,$C1942)</f>
        <v>1.6960136776606505</v>
      </c>
      <c r="G1942" s="8">
        <f t="shared" si="181"/>
        <v>4.8840285236816751E-2</v>
      </c>
      <c r="H1942" s="10">
        <f>SUMIFS(MeasureStack!$Y:$Y,MeasureStack!$F:$F,$A1942,MeasureStack!$J:$J,$B1942,MeasureStack!$K:$K,$C1942)</f>
        <v>34.72571196988347</v>
      </c>
      <c r="I1942" s="10">
        <f>SUMIFS(MeasureStack!$Z:$Z,MeasureStack!$F:$F,$A1942,MeasureStack!$J:$J,$B1942,MeasureStack!$K:$K,$C1942)</f>
        <v>33.029698292222818</v>
      </c>
      <c r="J1942" s="10">
        <f>SUMIFS(MeasureStack!$AA:$AA,MeasureStack!$F:$F,$A1942,MeasureStack!$J:$J,$B1942,MeasureStack!$K:$K,$C1942)</f>
        <v>1.6960136776606505</v>
      </c>
      <c r="K1942" s="8">
        <f t="shared" si="182"/>
        <v>4.8840285236816751E-2</v>
      </c>
      <c r="L1942" s="11" t="str">
        <f t="shared" si="183"/>
        <v>Y</v>
      </c>
      <c r="M1942" s="11" t="str">
        <f t="shared" si="184"/>
        <v>Y</v>
      </c>
      <c r="N1942" s="11" t="str">
        <f t="shared" si="185"/>
        <v>Y</v>
      </c>
      <c r="O1942" s="12" t="str">
        <f t="shared" si="186"/>
        <v>Y</v>
      </c>
    </row>
    <row r="1943" spans="1:15" x14ac:dyDescent="0.3">
      <c r="A1943" t="s">
        <v>151</v>
      </c>
      <c r="B1943" t="s">
        <v>94</v>
      </c>
      <c r="C1943" t="s">
        <v>82</v>
      </c>
      <c r="D1943" s="10">
        <f>AVERAGEIFS(Input_Dashboard!$K:$K,Input_Dashboard!$B:$B,$A1943,Input_Dashboard!$F:$F,$B1943,Input_Dashboard!$G:$G,$C1943)</f>
        <v>107.23440807557665</v>
      </c>
      <c r="E1943" s="10">
        <f>AVERAGEIFS(Input_Dashboard!$L:$L,Input_Dashboard!$B:$B,$A1943,Input_Dashboard!$F:$F,$B1943,Input_Dashboard!$G:$G,$C1943)</f>
        <v>105.53839439791601</v>
      </c>
      <c r="F1943" s="10">
        <f>AVERAGEIFS(Input_Dashboard!$M:$M,Input_Dashboard!$B:$B,$A1943,Input_Dashboard!$F:$F,$B1943,Input_Dashboard!$G:$G,$C1943)</f>
        <v>1.6960136776606505</v>
      </c>
      <c r="G1943" s="8">
        <f t="shared" si="181"/>
        <v>1.5815946654597415E-2</v>
      </c>
      <c r="H1943" s="10">
        <f>SUMIFS(MeasureStack!$Y:$Y,MeasureStack!$F:$F,$A1943,MeasureStack!$J:$J,$B1943,MeasureStack!$K:$K,$C1943)</f>
        <v>107.23440807557665</v>
      </c>
      <c r="I1943" s="10">
        <f>SUMIFS(MeasureStack!$Z:$Z,MeasureStack!$F:$F,$A1943,MeasureStack!$J:$J,$B1943,MeasureStack!$K:$K,$C1943)</f>
        <v>105.53839439791601</v>
      </c>
      <c r="J1943" s="10">
        <f>SUMIFS(MeasureStack!$AA:$AA,MeasureStack!$F:$F,$A1943,MeasureStack!$J:$J,$B1943,MeasureStack!$K:$K,$C1943)</f>
        <v>1.6960136776606505</v>
      </c>
      <c r="K1943" s="8">
        <f t="shared" si="182"/>
        <v>1.5815946654597415E-2</v>
      </c>
      <c r="L1943" s="11" t="str">
        <f t="shared" si="183"/>
        <v>Y</v>
      </c>
      <c r="M1943" s="11" t="str">
        <f t="shared" si="184"/>
        <v>Y</v>
      </c>
      <c r="N1943" s="11" t="str">
        <f t="shared" si="185"/>
        <v>Y</v>
      </c>
      <c r="O1943" s="12" t="str">
        <f t="shared" si="186"/>
        <v>Y</v>
      </c>
    </row>
    <row r="1944" spans="1:15" x14ac:dyDescent="0.3">
      <c r="A1944" t="s">
        <v>151</v>
      </c>
      <c r="B1944" t="s">
        <v>94</v>
      </c>
      <c r="C1944" t="s">
        <v>84</v>
      </c>
      <c r="D1944" s="10">
        <f>AVERAGEIFS(Input_Dashboard!$K:$K,Input_Dashboard!$B:$B,$A1944,Input_Dashboard!$F:$F,$B1944,Input_Dashboard!$G:$G,$C1944)</f>
        <v>58.197887256415711</v>
      </c>
      <c r="E1944" s="10">
        <f>AVERAGEIFS(Input_Dashboard!$L:$L,Input_Dashboard!$B:$B,$A1944,Input_Dashboard!$F:$F,$B1944,Input_Dashboard!$G:$G,$C1944)</f>
        <v>56.50187357875506</v>
      </c>
      <c r="F1944" s="10">
        <f>AVERAGEIFS(Input_Dashboard!$M:$M,Input_Dashboard!$B:$B,$A1944,Input_Dashboard!$F:$F,$B1944,Input_Dashboard!$G:$G,$C1944)</f>
        <v>1.6960136776606505</v>
      </c>
      <c r="G1944" s="8">
        <f t="shared" si="181"/>
        <v>2.9142186385360279E-2</v>
      </c>
      <c r="H1944" s="10">
        <f>SUMIFS(MeasureStack!$Y:$Y,MeasureStack!$F:$F,$A1944,MeasureStack!$J:$J,$B1944,MeasureStack!$K:$K,$C1944)</f>
        <v>58.197887256415711</v>
      </c>
      <c r="I1944" s="10">
        <f>SUMIFS(MeasureStack!$Z:$Z,MeasureStack!$F:$F,$A1944,MeasureStack!$J:$J,$B1944,MeasureStack!$K:$K,$C1944)</f>
        <v>56.50187357875506</v>
      </c>
      <c r="J1944" s="10">
        <f>SUMIFS(MeasureStack!$AA:$AA,MeasureStack!$F:$F,$A1944,MeasureStack!$J:$J,$B1944,MeasureStack!$K:$K,$C1944)</f>
        <v>1.6960136776606505</v>
      </c>
      <c r="K1944" s="8">
        <f t="shared" si="182"/>
        <v>2.9142186385360279E-2</v>
      </c>
      <c r="L1944" s="11" t="str">
        <f t="shared" si="183"/>
        <v>Y</v>
      </c>
      <c r="M1944" s="11" t="str">
        <f t="shared" si="184"/>
        <v>Y</v>
      </c>
      <c r="N1944" s="11" t="str">
        <f t="shared" si="185"/>
        <v>Y</v>
      </c>
      <c r="O1944" s="12" t="str">
        <f t="shared" si="186"/>
        <v>Y</v>
      </c>
    </row>
    <row r="1945" spans="1:15" x14ac:dyDescent="0.3">
      <c r="A1945" t="s">
        <v>151</v>
      </c>
      <c r="B1945" t="s">
        <v>94</v>
      </c>
      <c r="C1945" t="s">
        <v>86</v>
      </c>
      <c r="D1945" s="10">
        <f>AVERAGEIFS(Input_Dashboard!$K:$K,Input_Dashboard!$B:$B,$A1945,Input_Dashboard!$F:$F,$B1945,Input_Dashboard!$G:$G,$C1945)</f>
        <v>31.353972187517673</v>
      </c>
      <c r="E1945" s="10">
        <f>AVERAGEIFS(Input_Dashboard!$L:$L,Input_Dashboard!$B:$B,$A1945,Input_Dashboard!$F:$F,$B1945,Input_Dashboard!$G:$G,$C1945)</f>
        <v>29.657958509857021</v>
      </c>
      <c r="F1945" s="10">
        <f>AVERAGEIFS(Input_Dashboard!$M:$M,Input_Dashboard!$B:$B,$A1945,Input_Dashboard!$F:$F,$B1945,Input_Dashboard!$G:$G,$C1945)</f>
        <v>1.6960136776606505</v>
      </c>
      <c r="G1945" s="8">
        <f t="shared" si="181"/>
        <v>5.4092466100223509E-2</v>
      </c>
      <c r="H1945" s="10">
        <f>SUMIFS(MeasureStack!$Y:$Y,MeasureStack!$F:$F,$A1945,MeasureStack!$J:$J,$B1945,MeasureStack!$K:$K,$C1945)</f>
        <v>31.353972187517673</v>
      </c>
      <c r="I1945" s="10">
        <f>SUMIFS(MeasureStack!$Z:$Z,MeasureStack!$F:$F,$A1945,MeasureStack!$J:$J,$B1945,MeasureStack!$K:$K,$C1945)</f>
        <v>29.657958509857021</v>
      </c>
      <c r="J1945" s="10">
        <f>SUMIFS(MeasureStack!$AA:$AA,MeasureStack!$F:$F,$A1945,MeasureStack!$J:$J,$B1945,MeasureStack!$K:$K,$C1945)</f>
        <v>1.6960136776606505</v>
      </c>
      <c r="K1945" s="8">
        <f t="shared" si="182"/>
        <v>5.4092466100223509E-2</v>
      </c>
      <c r="L1945" s="11" t="str">
        <f t="shared" si="183"/>
        <v>Y</v>
      </c>
      <c r="M1945" s="11" t="str">
        <f t="shared" si="184"/>
        <v>Y</v>
      </c>
      <c r="N1945" s="11" t="str">
        <f t="shared" si="185"/>
        <v>Y</v>
      </c>
      <c r="O1945" s="12" t="str">
        <f t="shared" si="186"/>
        <v>Y</v>
      </c>
    </row>
    <row r="1946" spans="1:15" x14ac:dyDescent="0.3">
      <c r="A1946" t="s">
        <v>151</v>
      </c>
      <c r="B1946" t="s">
        <v>94</v>
      </c>
      <c r="C1946" t="s">
        <v>88</v>
      </c>
      <c r="D1946" s="10">
        <f>AVERAGEIFS(Input_Dashboard!$K:$K,Input_Dashboard!$B:$B,$A1946,Input_Dashboard!$F:$F,$B1946,Input_Dashboard!$G:$G,$C1946)</f>
        <v>5.9823626624562678</v>
      </c>
      <c r="E1946" s="10">
        <f>AVERAGEIFS(Input_Dashboard!$L:$L,Input_Dashboard!$B:$B,$A1946,Input_Dashboard!$F:$F,$B1946,Input_Dashboard!$G:$G,$C1946)</f>
        <v>4.2863489847956169</v>
      </c>
      <c r="F1946" s="10">
        <f>AVERAGEIFS(Input_Dashboard!$M:$M,Input_Dashboard!$B:$B,$A1946,Input_Dashboard!$F:$F,$B1946,Input_Dashboard!$G:$G,$C1946)</f>
        <v>1.6960136776606505</v>
      </c>
      <c r="G1946" s="8">
        <f t="shared" si="181"/>
        <v>0.28350231728751346</v>
      </c>
      <c r="H1946" s="10">
        <f>SUMIFS(MeasureStack!$Y:$Y,MeasureStack!$F:$F,$A1946,MeasureStack!$J:$J,$B1946,MeasureStack!$K:$K,$C1946)</f>
        <v>5.9823626624562678</v>
      </c>
      <c r="I1946" s="10">
        <f>SUMIFS(MeasureStack!$Z:$Z,MeasureStack!$F:$F,$A1946,MeasureStack!$J:$J,$B1946,MeasureStack!$K:$K,$C1946)</f>
        <v>4.2863489847956169</v>
      </c>
      <c r="J1946" s="10">
        <f>SUMIFS(MeasureStack!$AA:$AA,MeasureStack!$F:$F,$A1946,MeasureStack!$J:$J,$B1946,MeasureStack!$K:$K,$C1946)</f>
        <v>1.6960136776606505</v>
      </c>
      <c r="K1946" s="8">
        <f t="shared" si="182"/>
        <v>0.28350231728751346</v>
      </c>
      <c r="L1946" s="11" t="str">
        <f t="shared" si="183"/>
        <v>Y</v>
      </c>
      <c r="M1946" s="11" t="str">
        <f t="shared" si="184"/>
        <v>Y</v>
      </c>
      <c r="N1946" s="11" t="str">
        <f t="shared" si="185"/>
        <v>Y</v>
      </c>
      <c r="O1946" s="12" t="str">
        <f t="shared" si="186"/>
        <v>Y</v>
      </c>
    </row>
    <row r="1947" spans="1:15" x14ac:dyDescent="0.3">
      <c r="A1947" t="s">
        <v>151</v>
      </c>
      <c r="B1947" t="s">
        <v>94</v>
      </c>
      <c r="C1947" t="s">
        <v>90</v>
      </c>
      <c r="D1947" s="10">
        <f>AVERAGEIFS(Input_Dashboard!$K:$K,Input_Dashboard!$B:$B,$A1947,Input_Dashboard!$F:$F,$B1947,Input_Dashboard!$G:$G,$C1947)</f>
        <v>5.105760097913743</v>
      </c>
      <c r="E1947" s="10">
        <f>AVERAGEIFS(Input_Dashboard!$L:$L,Input_Dashboard!$B:$B,$A1947,Input_Dashboard!$F:$F,$B1947,Input_Dashboard!$G:$G,$C1947)</f>
        <v>3.4097464202530916</v>
      </c>
      <c r="F1947" s="10">
        <f>AVERAGEIFS(Input_Dashboard!$M:$M,Input_Dashboard!$B:$B,$A1947,Input_Dashboard!$F:$F,$B1947,Input_Dashboard!$G:$G,$C1947)</f>
        <v>1.6960136776606505</v>
      </c>
      <c r="G1947" s="8">
        <f t="shared" si="181"/>
        <v>0.33217653104258776</v>
      </c>
      <c r="H1947" s="10">
        <f>SUMIFS(MeasureStack!$Y:$Y,MeasureStack!$F:$F,$A1947,MeasureStack!$J:$J,$B1947,MeasureStack!$K:$K,$C1947)</f>
        <v>5.105760097913743</v>
      </c>
      <c r="I1947" s="10">
        <f>SUMIFS(MeasureStack!$Z:$Z,MeasureStack!$F:$F,$A1947,MeasureStack!$J:$J,$B1947,MeasureStack!$K:$K,$C1947)</f>
        <v>3.4097464202530916</v>
      </c>
      <c r="J1947" s="10">
        <f>SUMIFS(MeasureStack!$AA:$AA,MeasureStack!$F:$F,$A1947,MeasureStack!$J:$J,$B1947,MeasureStack!$K:$K,$C1947)</f>
        <v>1.6960136776606505</v>
      </c>
      <c r="K1947" s="8">
        <f t="shared" si="182"/>
        <v>0.33217653104258776</v>
      </c>
      <c r="L1947" s="11" t="str">
        <f t="shared" si="183"/>
        <v>Y</v>
      </c>
      <c r="M1947" s="11" t="str">
        <f t="shared" si="184"/>
        <v>Y</v>
      </c>
      <c r="N1947" s="11" t="str">
        <f t="shared" si="185"/>
        <v>Y</v>
      </c>
      <c r="O1947" s="12" t="str">
        <f t="shared" si="186"/>
        <v>Y</v>
      </c>
    </row>
    <row r="1948" spans="1:15" x14ac:dyDescent="0.3">
      <c r="A1948" t="s">
        <v>151</v>
      </c>
      <c r="B1948" t="s">
        <v>94</v>
      </c>
      <c r="C1948" t="s">
        <v>92</v>
      </c>
      <c r="D1948" s="10">
        <f>AVERAGEIFS(Input_Dashboard!$K:$K,Input_Dashboard!$B:$B,$A1948,Input_Dashboard!$F:$F,$B1948,Input_Dashboard!$G:$G,$C1948)</f>
        <v>1.4025591719429864</v>
      </c>
      <c r="E1948" s="10">
        <f>AVERAGEIFS(Input_Dashboard!$L:$L,Input_Dashboard!$B:$B,$A1948,Input_Dashboard!$F:$F,$B1948,Input_Dashboard!$G:$G,$C1948)</f>
        <v>0.17819616390462736</v>
      </c>
      <c r="F1948" s="10">
        <f>AVERAGEIFS(Input_Dashboard!$M:$M,Input_Dashboard!$B:$B,$A1948,Input_Dashboard!$F:$F,$B1948,Input_Dashboard!$G:$G,$C1948)</f>
        <v>1.224363008038359</v>
      </c>
      <c r="G1948" s="8">
        <f t="shared" si="181"/>
        <v>0.87294927196706462</v>
      </c>
      <c r="H1948" s="10">
        <f>SUMIFS(MeasureStack!$Y:$Y,MeasureStack!$F:$F,$A1948,MeasureStack!$J:$J,$B1948,MeasureStack!$K:$K,$C1948)</f>
        <v>1.4025591719429864</v>
      </c>
      <c r="I1948" s="10">
        <f>SUMIFS(MeasureStack!$Z:$Z,MeasureStack!$F:$F,$A1948,MeasureStack!$J:$J,$B1948,MeasureStack!$K:$K,$C1948)</f>
        <v>0.17819616390462736</v>
      </c>
      <c r="J1948" s="10">
        <f>SUMIFS(MeasureStack!$AA:$AA,MeasureStack!$F:$F,$A1948,MeasureStack!$J:$J,$B1948,MeasureStack!$K:$K,$C1948)</f>
        <v>1.224363008038359</v>
      </c>
      <c r="K1948" s="8">
        <f t="shared" si="182"/>
        <v>0.87294927196706462</v>
      </c>
      <c r="L1948" s="11" t="str">
        <f t="shared" si="183"/>
        <v>Y</v>
      </c>
      <c r="M1948" s="11" t="str">
        <f t="shared" si="184"/>
        <v>Y</v>
      </c>
      <c r="N1948" s="11" t="str">
        <f t="shared" si="185"/>
        <v>Y</v>
      </c>
      <c r="O1948" s="12" t="str">
        <f t="shared" si="186"/>
        <v>Y</v>
      </c>
    </row>
    <row r="1949" spans="1:15" x14ac:dyDescent="0.3">
      <c r="A1949" t="s">
        <v>152</v>
      </c>
      <c r="B1949" t="s">
        <v>111</v>
      </c>
      <c r="C1949" t="s">
        <v>65</v>
      </c>
      <c r="D1949" s="10">
        <f>AVERAGEIFS(Input_Dashboard!$K:$K,Input_Dashboard!$B:$B,$A1949,Input_Dashboard!$F:$F,$B1949,Input_Dashboard!$G:$G,$C1949)</f>
        <v>3.7876791732847614</v>
      </c>
      <c r="E1949" s="10">
        <f>AVERAGEIFS(Input_Dashboard!$L:$L,Input_Dashboard!$B:$B,$A1949,Input_Dashboard!$F:$F,$B1949,Input_Dashboard!$G:$G,$C1949)</f>
        <v>3.7623944925473722</v>
      </c>
      <c r="F1949" s="10">
        <f>AVERAGEIFS(Input_Dashboard!$M:$M,Input_Dashboard!$B:$B,$A1949,Input_Dashboard!$F:$F,$B1949,Input_Dashboard!$G:$G,$C1949)</f>
        <v>2.5284680737389736E-2</v>
      </c>
      <c r="G1949" s="8">
        <f t="shared" si="181"/>
        <v>6.6755075022529656E-3</v>
      </c>
      <c r="H1949" s="10">
        <f>SUMIFS(MeasureStack!$Y:$Y,MeasureStack!$F:$F,$A1949,MeasureStack!$J:$J,$B1949,MeasureStack!$K:$K,$C1949)</f>
        <v>3.7876791732847614</v>
      </c>
      <c r="I1949" s="10">
        <f>SUMIFS(MeasureStack!$Z:$Z,MeasureStack!$F:$F,$A1949,MeasureStack!$J:$J,$B1949,MeasureStack!$K:$K,$C1949)</f>
        <v>3.7623944925473722</v>
      </c>
      <c r="J1949" s="10">
        <f>SUMIFS(MeasureStack!$AA:$AA,MeasureStack!$F:$F,$A1949,MeasureStack!$J:$J,$B1949,MeasureStack!$K:$K,$C1949)</f>
        <v>2.5284680737389736E-2</v>
      </c>
      <c r="K1949" s="8">
        <f t="shared" si="182"/>
        <v>6.6755075022529656E-3</v>
      </c>
      <c r="L1949" s="11" t="str">
        <f t="shared" si="183"/>
        <v>Y</v>
      </c>
      <c r="M1949" s="11" t="str">
        <f t="shared" si="184"/>
        <v>Y</v>
      </c>
      <c r="N1949" s="11" t="str">
        <f t="shared" si="185"/>
        <v>Y</v>
      </c>
      <c r="O1949" s="12" t="str">
        <f t="shared" si="186"/>
        <v>Y</v>
      </c>
    </row>
    <row r="1950" spans="1:15" x14ac:dyDescent="0.3">
      <c r="A1950" t="s">
        <v>152</v>
      </c>
      <c r="B1950" t="s">
        <v>111</v>
      </c>
      <c r="C1950" t="s">
        <v>70</v>
      </c>
      <c r="D1950" s="10">
        <f>AVERAGEIFS(Input_Dashboard!$K:$K,Input_Dashboard!$B:$B,$A1950,Input_Dashboard!$F:$F,$B1950,Input_Dashboard!$G:$G,$C1950)</f>
        <v>11.050655986014755</v>
      </c>
      <c r="E1950" s="10">
        <f>AVERAGEIFS(Input_Dashboard!$L:$L,Input_Dashboard!$B:$B,$A1950,Input_Dashboard!$F:$F,$B1950,Input_Dashboard!$G:$G,$C1950)</f>
        <v>11.025371305277366</v>
      </c>
      <c r="F1950" s="10">
        <f>AVERAGEIFS(Input_Dashboard!$M:$M,Input_Dashboard!$B:$B,$A1950,Input_Dashboard!$F:$F,$B1950,Input_Dashboard!$G:$G,$C1950)</f>
        <v>2.5284680737389736E-2</v>
      </c>
      <c r="G1950" s="8">
        <f t="shared" si="181"/>
        <v>2.2880705696918776E-3</v>
      </c>
      <c r="H1950" s="10">
        <f>SUMIFS(MeasureStack!$Y:$Y,MeasureStack!$F:$F,$A1950,MeasureStack!$J:$J,$B1950,MeasureStack!$K:$K,$C1950)</f>
        <v>11.050655986014755</v>
      </c>
      <c r="I1950" s="10">
        <f>SUMIFS(MeasureStack!$Z:$Z,MeasureStack!$F:$F,$A1950,MeasureStack!$J:$J,$B1950,MeasureStack!$K:$K,$C1950)</f>
        <v>11.025371305277366</v>
      </c>
      <c r="J1950" s="10">
        <f>SUMIFS(MeasureStack!$AA:$AA,MeasureStack!$F:$F,$A1950,MeasureStack!$J:$J,$B1950,MeasureStack!$K:$K,$C1950)</f>
        <v>2.5284680737389736E-2</v>
      </c>
      <c r="K1950" s="8">
        <f t="shared" si="182"/>
        <v>2.2880705696918776E-3</v>
      </c>
      <c r="L1950" s="11" t="str">
        <f t="shared" si="183"/>
        <v>Y</v>
      </c>
      <c r="M1950" s="11" t="str">
        <f t="shared" si="184"/>
        <v>Y</v>
      </c>
      <c r="N1950" s="11" t="str">
        <f t="shared" si="185"/>
        <v>Y</v>
      </c>
      <c r="O1950" s="12" t="str">
        <f t="shared" si="186"/>
        <v>Y</v>
      </c>
    </row>
    <row r="1951" spans="1:15" x14ac:dyDescent="0.3">
      <c r="A1951" t="s">
        <v>152</v>
      </c>
      <c r="B1951" t="s">
        <v>111</v>
      </c>
      <c r="C1951" t="s">
        <v>72</v>
      </c>
      <c r="D1951" s="10">
        <f>AVERAGEIFS(Input_Dashboard!$K:$K,Input_Dashboard!$B:$B,$A1951,Input_Dashboard!$F:$F,$B1951,Input_Dashboard!$G:$G,$C1951)</f>
        <v>31.010490208346237</v>
      </c>
      <c r="E1951" s="10">
        <f>AVERAGEIFS(Input_Dashboard!$L:$L,Input_Dashboard!$B:$B,$A1951,Input_Dashboard!$F:$F,$B1951,Input_Dashboard!$G:$G,$C1951)</f>
        <v>30.985205527608848</v>
      </c>
      <c r="F1951" s="10">
        <f>AVERAGEIFS(Input_Dashboard!$M:$M,Input_Dashboard!$B:$B,$A1951,Input_Dashboard!$F:$F,$B1951,Input_Dashboard!$G:$G,$C1951)</f>
        <v>2.5284680737389736E-2</v>
      </c>
      <c r="G1951" s="8">
        <f t="shared" si="181"/>
        <v>8.1535895006859831E-4</v>
      </c>
      <c r="H1951" s="10">
        <f>SUMIFS(MeasureStack!$Y:$Y,MeasureStack!$F:$F,$A1951,MeasureStack!$J:$J,$B1951,MeasureStack!$K:$K,$C1951)</f>
        <v>31.010490208346237</v>
      </c>
      <c r="I1951" s="10">
        <f>SUMIFS(MeasureStack!$Z:$Z,MeasureStack!$F:$F,$A1951,MeasureStack!$J:$J,$B1951,MeasureStack!$K:$K,$C1951)</f>
        <v>30.985205527608848</v>
      </c>
      <c r="J1951" s="10">
        <f>SUMIFS(MeasureStack!$AA:$AA,MeasureStack!$F:$F,$A1951,MeasureStack!$J:$J,$B1951,MeasureStack!$K:$K,$C1951)</f>
        <v>2.5284680737389736E-2</v>
      </c>
      <c r="K1951" s="8">
        <f t="shared" si="182"/>
        <v>8.1535895006859831E-4</v>
      </c>
      <c r="L1951" s="11" t="str">
        <f t="shared" si="183"/>
        <v>Y</v>
      </c>
      <c r="M1951" s="11" t="str">
        <f t="shared" si="184"/>
        <v>Y</v>
      </c>
      <c r="N1951" s="11" t="str">
        <f t="shared" si="185"/>
        <v>Y</v>
      </c>
      <c r="O1951" s="12" t="str">
        <f t="shared" si="186"/>
        <v>Y</v>
      </c>
    </row>
    <row r="1952" spans="1:15" x14ac:dyDescent="0.3">
      <c r="A1952" t="s">
        <v>152</v>
      </c>
      <c r="B1952" t="s">
        <v>111</v>
      </c>
      <c r="C1952" t="s">
        <v>74</v>
      </c>
      <c r="D1952" s="10">
        <f>AVERAGEIFS(Input_Dashboard!$K:$K,Input_Dashboard!$B:$B,$A1952,Input_Dashboard!$F:$F,$B1952,Input_Dashboard!$G:$G,$C1952)</f>
        <v>15.082945369367872</v>
      </c>
      <c r="E1952" s="10">
        <f>AVERAGEIFS(Input_Dashboard!$L:$L,Input_Dashboard!$B:$B,$A1952,Input_Dashboard!$F:$F,$B1952,Input_Dashboard!$G:$G,$C1952)</f>
        <v>15.057660688630481</v>
      </c>
      <c r="F1952" s="10">
        <f>AVERAGEIFS(Input_Dashboard!$M:$M,Input_Dashboard!$B:$B,$A1952,Input_Dashboard!$F:$F,$B1952,Input_Dashboard!$G:$G,$C1952)</f>
        <v>2.5284680737389736E-2</v>
      </c>
      <c r="G1952" s="8">
        <f t="shared" si="181"/>
        <v>1.6763755432503713E-3</v>
      </c>
      <c r="H1952" s="10">
        <f>SUMIFS(MeasureStack!$Y:$Y,MeasureStack!$F:$F,$A1952,MeasureStack!$J:$J,$B1952,MeasureStack!$K:$K,$C1952)</f>
        <v>15.082945369367872</v>
      </c>
      <c r="I1952" s="10">
        <f>SUMIFS(MeasureStack!$Z:$Z,MeasureStack!$F:$F,$A1952,MeasureStack!$J:$J,$B1952,MeasureStack!$K:$K,$C1952)</f>
        <v>15.057660688630481</v>
      </c>
      <c r="J1952" s="10">
        <f>SUMIFS(MeasureStack!$AA:$AA,MeasureStack!$F:$F,$A1952,MeasureStack!$J:$J,$B1952,MeasureStack!$K:$K,$C1952)</f>
        <v>2.5284680737389736E-2</v>
      </c>
      <c r="K1952" s="8">
        <f t="shared" si="182"/>
        <v>1.6763755432503713E-3</v>
      </c>
      <c r="L1952" s="11" t="str">
        <f t="shared" si="183"/>
        <v>Y</v>
      </c>
      <c r="M1952" s="11" t="str">
        <f t="shared" si="184"/>
        <v>Y</v>
      </c>
      <c r="N1952" s="11" t="str">
        <f t="shared" si="185"/>
        <v>Y</v>
      </c>
      <c r="O1952" s="12" t="str">
        <f t="shared" si="186"/>
        <v>Y</v>
      </c>
    </row>
    <row r="1953" spans="1:15" x14ac:dyDescent="0.3">
      <c r="A1953" t="s">
        <v>152</v>
      </c>
      <c r="B1953" t="s">
        <v>111</v>
      </c>
      <c r="C1953" t="s">
        <v>76</v>
      </c>
      <c r="D1953" s="10">
        <f>AVERAGEIFS(Input_Dashboard!$K:$K,Input_Dashboard!$B:$B,$A1953,Input_Dashboard!$F:$F,$B1953,Input_Dashboard!$G:$G,$C1953)</f>
        <v>81.297474937877297</v>
      </c>
      <c r="E1953" s="10">
        <f>AVERAGEIFS(Input_Dashboard!$L:$L,Input_Dashboard!$B:$B,$A1953,Input_Dashboard!$F:$F,$B1953,Input_Dashboard!$G:$G,$C1953)</f>
        <v>81.272190257139911</v>
      </c>
      <c r="F1953" s="10">
        <f>AVERAGEIFS(Input_Dashboard!$M:$M,Input_Dashboard!$B:$B,$A1953,Input_Dashboard!$F:$F,$B1953,Input_Dashboard!$G:$G,$C1953)</f>
        <v>2.5284680737389736E-2</v>
      </c>
      <c r="G1953" s="8">
        <f t="shared" si="181"/>
        <v>3.1101434277892132E-4</v>
      </c>
      <c r="H1953" s="10">
        <f>SUMIFS(MeasureStack!$Y:$Y,MeasureStack!$F:$F,$A1953,MeasureStack!$J:$J,$B1953,MeasureStack!$K:$K,$C1953)</f>
        <v>81.297474937877297</v>
      </c>
      <c r="I1953" s="10">
        <f>SUMIFS(MeasureStack!$Z:$Z,MeasureStack!$F:$F,$A1953,MeasureStack!$J:$J,$B1953,MeasureStack!$K:$K,$C1953)</f>
        <v>81.272190257139911</v>
      </c>
      <c r="J1953" s="10">
        <f>SUMIFS(MeasureStack!$AA:$AA,MeasureStack!$F:$F,$A1953,MeasureStack!$J:$J,$B1953,MeasureStack!$K:$K,$C1953)</f>
        <v>2.5284680737389736E-2</v>
      </c>
      <c r="K1953" s="8">
        <f t="shared" si="182"/>
        <v>3.1101434277892132E-4</v>
      </c>
      <c r="L1953" s="11" t="str">
        <f t="shared" si="183"/>
        <v>Y</v>
      </c>
      <c r="M1953" s="11" t="str">
        <f t="shared" si="184"/>
        <v>Y</v>
      </c>
      <c r="N1953" s="11" t="str">
        <f t="shared" si="185"/>
        <v>Y</v>
      </c>
      <c r="O1953" s="12" t="str">
        <f t="shared" si="186"/>
        <v>Y</v>
      </c>
    </row>
    <row r="1954" spans="1:15" x14ac:dyDescent="0.3">
      <c r="A1954" t="s">
        <v>152</v>
      </c>
      <c r="B1954" t="s">
        <v>111</v>
      </c>
      <c r="C1954" t="s">
        <v>78</v>
      </c>
      <c r="D1954" s="10">
        <f>AVERAGEIFS(Input_Dashboard!$K:$K,Input_Dashboard!$B:$B,$A1954,Input_Dashboard!$F:$F,$B1954,Input_Dashboard!$G:$G,$C1954)</f>
        <v>56.27212729304744</v>
      </c>
      <c r="E1954" s="10">
        <f>AVERAGEIFS(Input_Dashboard!$L:$L,Input_Dashboard!$B:$B,$A1954,Input_Dashboard!$F:$F,$B1954,Input_Dashboard!$G:$G,$C1954)</f>
        <v>56.246842612310047</v>
      </c>
      <c r="F1954" s="10">
        <f>AVERAGEIFS(Input_Dashboard!$M:$M,Input_Dashboard!$B:$B,$A1954,Input_Dashboard!$F:$F,$B1954,Input_Dashboard!$G:$G,$C1954)</f>
        <v>2.5284680737389736E-2</v>
      </c>
      <c r="G1954" s="8">
        <f t="shared" si="181"/>
        <v>4.4932868106647392E-4</v>
      </c>
      <c r="H1954" s="10">
        <f>SUMIFS(MeasureStack!$Y:$Y,MeasureStack!$F:$F,$A1954,MeasureStack!$J:$J,$B1954,MeasureStack!$K:$K,$C1954)</f>
        <v>56.27212729304744</v>
      </c>
      <c r="I1954" s="10">
        <f>SUMIFS(MeasureStack!$Z:$Z,MeasureStack!$F:$F,$A1954,MeasureStack!$J:$J,$B1954,MeasureStack!$K:$K,$C1954)</f>
        <v>56.246842612310047</v>
      </c>
      <c r="J1954" s="10">
        <f>SUMIFS(MeasureStack!$AA:$AA,MeasureStack!$F:$F,$A1954,MeasureStack!$J:$J,$B1954,MeasureStack!$K:$K,$C1954)</f>
        <v>2.5284680737389736E-2</v>
      </c>
      <c r="K1954" s="8">
        <f t="shared" si="182"/>
        <v>4.4932868106647392E-4</v>
      </c>
      <c r="L1954" s="11" t="str">
        <f t="shared" si="183"/>
        <v>Y</v>
      </c>
      <c r="M1954" s="11" t="str">
        <f t="shared" si="184"/>
        <v>Y</v>
      </c>
      <c r="N1954" s="11" t="str">
        <f t="shared" si="185"/>
        <v>Y</v>
      </c>
      <c r="O1954" s="12" t="str">
        <f t="shared" si="186"/>
        <v>Y</v>
      </c>
    </row>
    <row r="1955" spans="1:15" x14ac:dyDescent="0.3">
      <c r="A1955" t="s">
        <v>152</v>
      </c>
      <c r="B1955" t="s">
        <v>111</v>
      </c>
      <c r="C1955" t="s">
        <v>80</v>
      </c>
      <c r="D1955" s="10">
        <f>AVERAGEIFS(Input_Dashboard!$K:$K,Input_Dashboard!$B:$B,$A1955,Input_Dashboard!$F:$F,$B1955,Input_Dashboard!$G:$G,$C1955)</f>
        <v>34.72571196988347</v>
      </c>
      <c r="E1955" s="10">
        <f>AVERAGEIFS(Input_Dashboard!$L:$L,Input_Dashboard!$B:$B,$A1955,Input_Dashboard!$F:$F,$B1955,Input_Dashboard!$G:$G,$C1955)</f>
        <v>34.700427289146084</v>
      </c>
      <c r="F1955" s="10">
        <f>AVERAGEIFS(Input_Dashboard!$M:$M,Input_Dashboard!$B:$B,$A1955,Input_Dashboard!$F:$F,$B1955,Input_Dashboard!$G:$G,$C1955)</f>
        <v>2.5284680737389736E-2</v>
      </c>
      <c r="G1955" s="8">
        <f t="shared" si="181"/>
        <v>7.2812562516553592E-4</v>
      </c>
      <c r="H1955" s="10">
        <f>SUMIFS(MeasureStack!$Y:$Y,MeasureStack!$F:$F,$A1955,MeasureStack!$J:$J,$B1955,MeasureStack!$K:$K,$C1955)</f>
        <v>34.72571196988347</v>
      </c>
      <c r="I1955" s="10">
        <f>SUMIFS(MeasureStack!$Z:$Z,MeasureStack!$F:$F,$A1955,MeasureStack!$J:$J,$B1955,MeasureStack!$K:$K,$C1955)</f>
        <v>34.700427289146084</v>
      </c>
      <c r="J1955" s="10">
        <f>SUMIFS(MeasureStack!$AA:$AA,MeasureStack!$F:$F,$A1955,MeasureStack!$J:$J,$B1955,MeasureStack!$K:$K,$C1955)</f>
        <v>2.5284680737389736E-2</v>
      </c>
      <c r="K1955" s="8">
        <f t="shared" si="182"/>
        <v>7.2812562516553592E-4</v>
      </c>
      <c r="L1955" s="11" t="str">
        <f t="shared" si="183"/>
        <v>Y</v>
      </c>
      <c r="M1955" s="11" t="str">
        <f t="shared" si="184"/>
        <v>Y</v>
      </c>
      <c r="N1955" s="11" t="str">
        <f t="shared" si="185"/>
        <v>Y</v>
      </c>
      <c r="O1955" s="12" t="str">
        <f t="shared" si="186"/>
        <v>Y</v>
      </c>
    </row>
    <row r="1956" spans="1:15" x14ac:dyDescent="0.3">
      <c r="A1956" t="s">
        <v>152</v>
      </c>
      <c r="B1956" t="s">
        <v>111</v>
      </c>
      <c r="C1956" t="s">
        <v>82</v>
      </c>
      <c r="D1956" s="10">
        <f>AVERAGEIFS(Input_Dashboard!$K:$K,Input_Dashboard!$B:$B,$A1956,Input_Dashboard!$F:$F,$B1956,Input_Dashboard!$G:$G,$C1956)</f>
        <v>107.23440807557665</v>
      </c>
      <c r="E1956" s="10">
        <f>AVERAGEIFS(Input_Dashboard!$L:$L,Input_Dashboard!$B:$B,$A1956,Input_Dashboard!$F:$F,$B1956,Input_Dashboard!$G:$G,$C1956)</f>
        <v>107.20912339483927</v>
      </c>
      <c r="F1956" s="10">
        <f>AVERAGEIFS(Input_Dashboard!$M:$M,Input_Dashboard!$B:$B,$A1956,Input_Dashboard!$F:$F,$B1956,Input_Dashboard!$G:$G,$C1956)</f>
        <v>2.5284680737389736E-2</v>
      </c>
      <c r="G1956" s="8">
        <f t="shared" si="181"/>
        <v>2.35788877759922E-4</v>
      </c>
      <c r="H1956" s="10">
        <f>SUMIFS(MeasureStack!$Y:$Y,MeasureStack!$F:$F,$A1956,MeasureStack!$J:$J,$B1956,MeasureStack!$K:$K,$C1956)</f>
        <v>107.23440807557665</v>
      </c>
      <c r="I1956" s="10">
        <f>SUMIFS(MeasureStack!$Z:$Z,MeasureStack!$F:$F,$A1956,MeasureStack!$J:$J,$B1956,MeasureStack!$K:$K,$C1956)</f>
        <v>107.20912339483927</v>
      </c>
      <c r="J1956" s="10">
        <f>SUMIFS(MeasureStack!$AA:$AA,MeasureStack!$F:$F,$A1956,MeasureStack!$J:$J,$B1956,MeasureStack!$K:$K,$C1956)</f>
        <v>2.5284680737389736E-2</v>
      </c>
      <c r="K1956" s="8">
        <f t="shared" si="182"/>
        <v>2.35788877759922E-4</v>
      </c>
      <c r="L1956" s="11" t="str">
        <f t="shared" si="183"/>
        <v>Y</v>
      </c>
      <c r="M1956" s="11" t="str">
        <f t="shared" si="184"/>
        <v>Y</v>
      </c>
      <c r="N1956" s="11" t="str">
        <f t="shared" si="185"/>
        <v>Y</v>
      </c>
      <c r="O1956" s="12" t="str">
        <f t="shared" si="186"/>
        <v>Y</v>
      </c>
    </row>
    <row r="1957" spans="1:15" x14ac:dyDescent="0.3">
      <c r="A1957" t="s">
        <v>152</v>
      </c>
      <c r="B1957" t="s">
        <v>111</v>
      </c>
      <c r="C1957" t="s">
        <v>84</v>
      </c>
      <c r="D1957" s="10">
        <f>AVERAGEIFS(Input_Dashboard!$K:$K,Input_Dashboard!$B:$B,$A1957,Input_Dashboard!$F:$F,$B1957,Input_Dashboard!$G:$G,$C1957)</f>
        <v>58.197887256415711</v>
      </c>
      <c r="E1957" s="10">
        <f>AVERAGEIFS(Input_Dashboard!$L:$L,Input_Dashboard!$B:$B,$A1957,Input_Dashboard!$F:$F,$B1957,Input_Dashboard!$G:$G,$C1957)</f>
        <v>58.172602575678319</v>
      </c>
      <c r="F1957" s="10">
        <f>AVERAGEIFS(Input_Dashboard!$M:$M,Input_Dashboard!$B:$B,$A1957,Input_Dashboard!$F:$F,$B1957,Input_Dashboard!$G:$G,$C1957)</f>
        <v>2.5284680737389736E-2</v>
      </c>
      <c r="G1957" s="8">
        <f t="shared" si="181"/>
        <v>4.3446045774801496E-4</v>
      </c>
      <c r="H1957" s="10">
        <f>SUMIFS(MeasureStack!$Y:$Y,MeasureStack!$F:$F,$A1957,MeasureStack!$J:$J,$B1957,MeasureStack!$K:$K,$C1957)</f>
        <v>58.197887256415711</v>
      </c>
      <c r="I1957" s="10">
        <f>SUMIFS(MeasureStack!$Z:$Z,MeasureStack!$F:$F,$A1957,MeasureStack!$J:$J,$B1957,MeasureStack!$K:$K,$C1957)</f>
        <v>58.172602575678319</v>
      </c>
      <c r="J1957" s="10">
        <f>SUMIFS(MeasureStack!$AA:$AA,MeasureStack!$F:$F,$A1957,MeasureStack!$J:$J,$B1957,MeasureStack!$K:$K,$C1957)</f>
        <v>2.5284680737389736E-2</v>
      </c>
      <c r="K1957" s="8">
        <f t="shared" si="182"/>
        <v>4.3446045774801496E-4</v>
      </c>
      <c r="L1957" s="11" t="str">
        <f t="shared" si="183"/>
        <v>Y</v>
      </c>
      <c r="M1957" s="11" t="str">
        <f t="shared" si="184"/>
        <v>Y</v>
      </c>
      <c r="N1957" s="11" t="str">
        <f t="shared" si="185"/>
        <v>Y</v>
      </c>
      <c r="O1957" s="12" t="str">
        <f t="shared" si="186"/>
        <v>Y</v>
      </c>
    </row>
    <row r="1958" spans="1:15" x14ac:dyDescent="0.3">
      <c r="A1958" t="s">
        <v>152</v>
      </c>
      <c r="B1958" t="s">
        <v>111</v>
      </c>
      <c r="C1958" t="s">
        <v>86</v>
      </c>
      <c r="D1958" s="10">
        <f>AVERAGEIFS(Input_Dashboard!$K:$K,Input_Dashboard!$B:$B,$A1958,Input_Dashboard!$F:$F,$B1958,Input_Dashboard!$G:$G,$C1958)</f>
        <v>31.353972187517673</v>
      </c>
      <c r="E1958" s="10">
        <f>AVERAGEIFS(Input_Dashboard!$L:$L,Input_Dashboard!$B:$B,$A1958,Input_Dashboard!$F:$F,$B1958,Input_Dashboard!$G:$G,$C1958)</f>
        <v>31.328687506780284</v>
      </c>
      <c r="F1958" s="10">
        <f>AVERAGEIFS(Input_Dashboard!$M:$M,Input_Dashboard!$B:$B,$A1958,Input_Dashboard!$F:$F,$B1958,Input_Dashboard!$G:$G,$C1958)</f>
        <v>2.5284680737389736E-2</v>
      </c>
      <c r="G1958" s="8">
        <f t="shared" si="181"/>
        <v>8.0642671321421334E-4</v>
      </c>
      <c r="H1958" s="10">
        <f>SUMIFS(MeasureStack!$Y:$Y,MeasureStack!$F:$F,$A1958,MeasureStack!$J:$J,$B1958,MeasureStack!$K:$K,$C1958)</f>
        <v>31.353972187517673</v>
      </c>
      <c r="I1958" s="10">
        <f>SUMIFS(MeasureStack!$Z:$Z,MeasureStack!$F:$F,$A1958,MeasureStack!$J:$J,$B1958,MeasureStack!$K:$K,$C1958)</f>
        <v>31.328687506780284</v>
      </c>
      <c r="J1958" s="10">
        <f>SUMIFS(MeasureStack!$AA:$AA,MeasureStack!$F:$F,$A1958,MeasureStack!$J:$J,$B1958,MeasureStack!$K:$K,$C1958)</f>
        <v>2.5284680737389736E-2</v>
      </c>
      <c r="K1958" s="8">
        <f t="shared" si="182"/>
        <v>8.0642671321421334E-4</v>
      </c>
      <c r="L1958" s="11" t="str">
        <f t="shared" si="183"/>
        <v>Y</v>
      </c>
      <c r="M1958" s="11" t="str">
        <f t="shared" si="184"/>
        <v>Y</v>
      </c>
      <c r="N1958" s="11" t="str">
        <f t="shared" si="185"/>
        <v>Y</v>
      </c>
      <c r="O1958" s="12" t="str">
        <f t="shared" si="186"/>
        <v>Y</v>
      </c>
    </row>
    <row r="1959" spans="1:15" x14ac:dyDescent="0.3">
      <c r="A1959" t="s">
        <v>152</v>
      </c>
      <c r="B1959" t="s">
        <v>111</v>
      </c>
      <c r="C1959" t="s">
        <v>88</v>
      </c>
      <c r="D1959" s="10">
        <f>AVERAGEIFS(Input_Dashboard!$K:$K,Input_Dashboard!$B:$B,$A1959,Input_Dashboard!$F:$F,$B1959,Input_Dashboard!$G:$G,$C1959)</f>
        <v>5.9823626624562678</v>
      </c>
      <c r="E1959" s="10">
        <f>AVERAGEIFS(Input_Dashboard!$L:$L,Input_Dashboard!$B:$B,$A1959,Input_Dashboard!$F:$F,$B1959,Input_Dashboard!$G:$G,$C1959)</f>
        <v>5.9570779817188777</v>
      </c>
      <c r="F1959" s="10">
        <f>AVERAGEIFS(Input_Dashboard!$M:$M,Input_Dashboard!$B:$B,$A1959,Input_Dashboard!$F:$F,$B1959,Input_Dashboard!$G:$G,$C1959)</f>
        <v>2.5284680737389736E-2</v>
      </c>
      <c r="G1959" s="8">
        <f t="shared" si="181"/>
        <v>4.2265376012841438E-3</v>
      </c>
      <c r="H1959" s="10">
        <f>SUMIFS(MeasureStack!$Y:$Y,MeasureStack!$F:$F,$A1959,MeasureStack!$J:$J,$B1959,MeasureStack!$K:$K,$C1959)</f>
        <v>5.9823626624562678</v>
      </c>
      <c r="I1959" s="10">
        <f>SUMIFS(MeasureStack!$Z:$Z,MeasureStack!$F:$F,$A1959,MeasureStack!$J:$J,$B1959,MeasureStack!$K:$K,$C1959)</f>
        <v>5.9570779817188777</v>
      </c>
      <c r="J1959" s="10">
        <f>SUMIFS(MeasureStack!$AA:$AA,MeasureStack!$F:$F,$A1959,MeasureStack!$J:$J,$B1959,MeasureStack!$K:$K,$C1959)</f>
        <v>2.5284680737389736E-2</v>
      </c>
      <c r="K1959" s="8">
        <f t="shared" si="182"/>
        <v>4.2265376012841438E-3</v>
      </c>
      <c r="L1959" s="11" t="str">
        <f t="shared" si="183"/>
        <v>Y</v>
      </c>
      <c r="M1959" s="11" t="str">
        <f t="shared" si="184"/>
        <v>Y</v>
      </c>
      <c r="N1959" s="11" t="str">
        <f t="shared" si="185"/>
        <v>Y</v>
      </c>
      <c r="O1959" s="12" t="str">
        <f t="shared" si="186"/>
        <v>Y</v>
      </c>
    </row>
    <row r="1960" spans="1:15" x14ac:dyDescent="0.3">
      <c r="A1960" t="s">
        <v>152</v>
      </c>
      <c r="B1960" t="s">
        <v>111</v>
      </c>
      <c r="C1960" t="s">
        <v>90</v>
      </c>
      <c r="D1960" s="10">
        <f>AVERAGEIFS(Input_Dashboard!$K:$K,Input_Dashboard!$B:$B,$A1960,Input_Dashboard!$F:$F,$B1960,Input_Dashboard!$G:$G,$C1960)</f>
        <v>5.105760097913743</v>
      </c>
      <c r="E1960" s="10">
        <f>AVERAGEIFS(Input_Dashboard!$L:$L,Input_Dashboard!$B:$B,$A1960,Input_Dashboard!$F:$F,$B1960,Input_Dashboard!$G:$G,$C1960)</f>
        <v>5.0804754171763529</v>
      </c>
      <c r="F1960" s="10">
        <f>AVERAGEIFS(Input_Dashboard!$M:$M,Input_Dashboard!$B:$B,$A1960,Input_Dashboard!$F:$F,$B1960,Input_Dashboard!$G:$G,$C1960)</f>
        <v>2.5284680737389736E-2</v>
      </c>
      <c r="G1960" s="8">
        <f t="shared" si="181"/>
        <v>4.9521873829758024E-3</v>
      </c>
      <c r="H1960" s="10">
        <f>SUMIFS(MeasureStack!$Y:$Y,MeasureStack!$F:$F,$A1960,MeasureStack!$J:$J,$B1960,MeasureStack!$K:$K,$C1960)</f>
        <v>5.105760097913743</v>
      </c>
      <c r="I1960" s="10">
        <f>SUMIFS(MeasureStack!$Z:$Z,MeasureStack!$F:$F,$A1960,MeasureStack!$J:$J,$B1960,MeasureStack!$K:$K,$C1960)</f>
        <v>5.0804754171763529</v>
      </c>
      <c r="J1960" s="10">
        <f>SUMIFS(MeasureStack!$AA:$AA,MeasureStack!$F:$F,$A1960,MeasureStack!$J:$J,$B1960,MeasureStack!$K:$K,$C1960)</f>
        <v>2.5284680737389736E-2</v>
      </c>
      <c r="K1960" s="8">
        <f t="shared" si="182"/>
        <v>4.9521873829758024E-3</v>
      </c>
      <c r="L1960" s="11" t="str">
        <f t="shared" si="183"/>
        <v>Y</v>
      </c>
      <c r="M1960" s="11" t="str">
        <f t="shared" si="184"/>
        <v>Y</v>
      </c>
      <c r="N1960" s="11" t="str">
        <f t="shared" si="185"/>
        <v>Y</v>
      </c>
      <c r="O1960" s="12" t="str">
        <f t="shared" si="186"/>
        <v>Y</v>
      </c>
    </row>
    <row r="1961" spans="1:15" x14ac:dyDescent="0.3">
      <c r="A1961" t="s">
        <v>152</v>
      </c>
      <c r="B1961" t="s">
        <v>111</v>
      </c>
      <c r="C1961" t="s">
        <v>92</v>
      </c>
      <c r="D1961" s="10">
        <f>AVERAGEIFS(Input_Dashboard!$K:$K,Input_Dashboard!$B:$B,$A1961,Input_Dashboard!$F:$F,$B1961,Input_Dashboard!$G:$G,$C1961)</f>
        <v>1.4025591719429864</v>
      </c>
      <c r="E1961" s="10">
        <f>AVERAGEIFS(Input_Dashboard!$L:$L,Input_Dashboard!$B:$B,$A1961,Input_Dashboard!$F:$F,$B1961,Input_Dashboard!$G:$G,$C1961)</f>
        <v>1.3772744912055965</v>
      </c>
      <c r="F1961" s="10">
        <f>AVERAGEIFS(Input_Dashboard!$M:$M,Input_Dashboard!$B:$B,$A1961,Input_Dashboard!$F:$F,$B1961,Input_Dashboard!$G:$G,$C1961)</f>
        <v>2.5284680737389736E-2</v>
      </c>
      <c r="G1961" s="8">
        <f t="shared" si="181"/>
        <v>1.802753227328191E-2</v>
      </c>
      <c r="H1961" s="10">
        <f>SUMIFS(MeasureStack!$Y:$Y,MeasureStack!$F:$F,$A1961,MeasureStack!$J:$J,$B1961,MeasureStack!$K:$K,$C1961)</f>
        <v>1.4025591719429864</v>
      </c>
      <c r="I1961" s="10">
        <f>SUMIFS(MeasureStack!$Z:$Z,MeasureStack!$F:$F,$A1961,MeasureStack!$J:$J,$B1961,MeasureStack!$K:$K,$C1961)</f>
        <v>1.3772744912055965</v>
      </c>
      <c r="J1961" s="10">
        <f>SUMIFS(MeasureStack!$AA:$AA,MeasureStack!$F:$F,$A1961,MeasureStack!$J:$J,$B1961,MeasureStack!$K:$K,$C1961)</f>
        <v>2.5284680737389736E-2</v>
      </c>
      <c r="K1961" s="8">
        <f t="shared" si="182"/>
        <v>1.802753227328191E-2</v>
      </c>
      <c r="L1961" s="11" t="str">
        <f t="shared" si="183"/>
        <v>Y</v>
      </c>
      <c r="M1961" s="11" t="str">
        <f t="shared" si="184"/>
        <v>Y</v>
      </c>
      <c r="N1961" s="11" t="str">
        <f t="shared" si="185"/>
        <v>Y</v>
      </c>
      <c r="O1961" s="12" t="str">
        <f t="shared" si="186"/>
        <v>Y</v>
      </c>
    </row>
    <row r="1962" spans="1:15" x14ac:dyDescent="0.3">
      <c r="A1962" t="s">
        <v>152</v>
      </c>
      <c r="B1962" t="s">
        <v>94</v>
      </c>
      <c r="C1962" t="s">
        <v>65</v>
      </c>
      <c r="D1962" s="10">
        <f>AVERAGEIFS(Input_Dashboard!$K:$K,Input_Dashboard!$B:$B,$A1962,Input_Dashboard!$F:$F,$B1962,Input_Dashboard!$G:$G,$C1962)</f>
        <v>3.7876791732847614</v>
      </c>
      <c r="E1962" s="10">
        <f>AVERAGEIFS(Input_Dashboard!$L:$L,Input_Dashboard!$B:$B,$A1962,Input_Dashboard!$F:$F,$B1962,Input_Dashboard!$G:$G,$C1962)</f>
        <v>3.7625530447268263</v>
      </c>
      <c r="F1962" s="10">
        <f>AVERAGEIFS(Input_Dashboard!$M:$M,Input_Dashboard!$B:$B,$A1962,Input_Dashboard!$F:$F,$B1962,Input_Dashboard!$G:$G,$C1962)</f>
        <v>2.5126128557935563E-2</v>
      </c>
      <c r="G1962" s="8">
        <f t="shared" si="181"/>
        <v>6.6336475209291855E-3</v>
      </c>
      <c r="H1962" s="10">
        <f>SUMIFS(MeasureStack!$Y:$Y,MeasureStack!$F:$F,$A1962,MeasureStack!$J:$J,$B1962,MeasureStack!$K:$K,$C1962)</f>
        <v>3.7876791732847614</v>
      </c>
      <c r="I1962" s="10">
        <f>SUMIFS(MeasureStack!$Z:$Z,MeasureStack!$F:$F,$A1962,MeasureStack!$J:$J,$B1962,MeasureStack!$K:$K,$C1962)</f>
        <v>3.7625530447268263</v>
      </c>
      <c r="J1962" s="10">
        <f>SUMIFS(MeasureStack!$AA:$AA,MeasureStack!$F:$F,$A1962,MeasureStack!$J:$J,$B1962,MeasureStack!$K:$K,$C1962)</f>
        <v>2.5126128557935563E-2</v>
      </c>
      <c r="K1962" s="8">
        <f t="shared" si="182"/>
        <v>6.6336475209291855E-3</v>
      </c>
      <c r="L1962" s="11" t="str">
        <f t="shared" si="183"/>
        <v>Y</v>
      </c>
      <c r="M1962" s="11" t="str">
        <f t="shared" si="184"/>
        <v>Y</v>
      </c>
      <c r="N1962" s="11" t="str">
        <f t="shared" si="185"/>
        <v>Y</v>
      </c>
      <c r="O1962" s="12" t="str">
        <f t="shared" si="186"/>
        <v>Y</v>
      </c>
    </row>
    <row r="1963" spans="1:15" x14ac:dyDescent="0.3">
      <c r="A1963" t="s">
        <v>152</v>
      </c>
      <c r="B1963" t="s">
        <v>94</v>
      </c>
      <c r="C1963" t="s">
        <v>70</v>
      </c>
      <c r="D1963" s="10">
        <f>AVERAGEIFS(Input_Dashboard!$K:$K,Input_Dashboard!$B:$B,$A1963,Input_Dashboard!$F:$F,$B1963,Input_Dashboard!$G:$G,$C1963)</f>
        <v>11.050655986014755</v>
      </c>
      <c r="E1963" s="10">
        <f>AVERAGEIFS(Input_Dashboard!$L:$L,Input_Dashboard!$B:$B,$A1963,Input_Dashboard!$F:$F,$B1963,Input_Dashboard!$G:$G,$C1963)</f>
        <v>11.025529857456821</v>
      </c>
      <c r="F1963" s="10">
        <f>AVERAGEIFS(Input_Dashboard!$M:$M,Input_Dashboard!$B:$B,$A1963,Input_Dashboard!$F:$F,$B1963,Input_Dashboard!$G:$G,$C1963)</f>
        <v>2.5126128557935563E-2</v>
      </c>
      <c r="G1963" s="8">
        <f t="shared" si="181"/>
        <v>2.2737228079250803E-3</v>
      </c>
      <c r="H1963" s="10">
        <f>SUMIFS(MeasureStack!$Y:$Y,MeasureStack!$F:$F,$A1963,MeasureStack!$J:$J,$B1963,MeasureStack!$K:$K,$C1963)</f>
        <v>11.050655986014755</v>
      </c>
      <c r="I1963" s="10">
        <f>SUMIFS(MeasureStack!$Z:$Z,MeasureStack!$F:$F,$A1963,MeasureStack!$J:$J,$B1963,MeasureStack!$K:$K,$C1963)</f>
        <v>11.025529857456821</v>
      </c>
      <c r="J1963" s="10">
        <f>SUMIFS(MeasureStack!$AA:$AA,MeasureStack!$F:$F,$A1963,MeasureStack!$J:$J,$B1963,MeasureStack!$K:$K,$C1963)</f>
        <v>2.5126128557935563E-2</v>
      </c>
      <c r="K1963" s="8">
        <f t="shared" si="182"/>
        <v>2.2737228079250803E-3</v>
      </c>
      <c r="L1963" s="11" t="str">
        <f t="shared" si="183"/>
        <v>Y</v>
      </c>
      <c r="M1963" s="11" t="str">
        <f t="shared" si="184"/>
        <v>Y</v>
      </c>
      <c r="N1963" s="11" t="str">
        <f t="shared" si="185"/>
        <v>Y</v>
      </c>
      <c r="O1963" s="12" t="str">
        <f t="shared" si="186"/>
        <v>Y</v>
      </c>
    </row>
    <row r="1964" spans="1:15" x14ac:dyDescent="0.3">
      <c r="A1964" t="s">
        <v>152</v>
      </c>
      <c r="B1964" t="s">
        <v>94</v>
      </c>
      <c r="C1964" t="s">
        <v>72</v>
      </c>
      <c r="D1964" s="10">
        <f>AVERAGEIFS(Input_Dashboard!$K:$K,Input_Dashboard!$B:$B,$A1964,Input_Dashboard!$F:$F,$B1964,Input_Dashboard!$G:$G,$C1964)</f>
        <v>31.010490208346237</v>
      </c>
      <c r="E1964" s="10">
        <f>AVERAGEIFS(Input_Dashboard!$L:$L,Input_Dashboard!$B:$B,$A1964,Input_Dashboard!$F:$F,$B1964,Input_Dashboard!$G:$G,$C1964)</f>
        <v>30.985364079788305</v>
      </c>
      <c r="F1964" s="10">
        <f>AVERAGEIFS(Input_Dashboard!$M:$M,Input_Dashboard!$B:$B,$A1964,Input_Dashboard!$F:$F,$B1964,Input_Dashboard!$G:$G,$C1964)</f>
        <v>2.5126128557935563E-2</v>
      </c>
      <c r="G1964" s="8">
        <f t="shared" si="181"/>
        <v>8.1024609379354664E-4</v>
      </c>
      <c r="H1964" s="10">
        <f>SUMIFS(MeasureStack!$Y:$Y,MeasureStack!$F:$F,$A1964,MeasureStack!$J:$J,$B1964,MeasureStack!$K:$K,$C1964)</f>
        <v>31.010490208346237</v>
      </c>
      <c r="I1964" s="10">
        <f>SUMIFS(MeasureStack!$Z:$Z,MeasureStack!$F:$F,$A1964,MeasureStack!$J:$J,$B1964,MeasureStack!$K:$K,$C1964)</f>
        <v>30.985364079788305</v>
      </c>
      <c r="J1964" s="10">
        <f>SUMIFS(MeasureStack!$AA:$AA,MeasureStack!$F:$F,$A1964,MeasureStack!$J:$J,$B1964,MeasureStack!$K:$K,$C1964)</f>
        <v>2.5126128557935563E-2</v>
      </c>
      <c r="K1964" s="8">
        <f t="shared" si="182"/>
        <v>8.1024609379354664E-4</v>
      </c>
      <c r="L1964" s="11" t="str">
        <f t="shared" si="183"/>
        <v>Y</v>
      </c>
      <c r="M1964" s="11" t="str">
        <f t="shared" si="184"/>
        <v>Y</v>
      </c>
      <c r="N1964" s="11" t="str">
        <f t="shared" si="185"/>
        <v>Y</v>
      </c>
      <c r="O1964" s="12" t="str">
        <f t="shared" si="186"/>
        <v>Y</v>
      </c>
    </row>
    <row r="1965" spans="1:15" x14ac:dyDescent="0.3">
      <c r="A1965" t="s">
        <v>152</v>
      </c>
      <c r="B1965" t="s">
        <v>94</v>
      </c>
      <c r="C1965" t="s">
        <v>74</v>
      </c>
      <c r="D1965" s="10">
        <f>AVERAGEIFS(Input_Dashboard!$K:$K,Input_Dashboard!$B:$B,$A1965,Input_Dashboard!$F:$F,$B1965,Input_Dashboard!$G:$G,$C1965)</f>
        <v>15.082945369367872</v>
      </c>
      <c r="E1965" s="10">
        <f>AVERAGEIFS(Input_Dashboard!$L:$L,Input_Dashboard!$B:$B,$A1965,Input_Dashboard!$F:$F,$B1965,Input_Dashboard!$G:$G,$C1965)</f>
        <v>15.057819240809936</v>
      </c>
      <c r="F1965" s="10">
        <f>AVERAGEIFS(Input_Dashboard!$M:$M,Input_Dashboard!$B:$B,$A1965,Input_Dashboard!$F:$F,$B1965,Input_Dashboard!$G:$G,$C1965)</f>
        <v>2.5126128557935563E-2</v>
      </c>
      <c r="G1965" s="8">
        <f t="shared" si="181"/>
        <v>1.6658635261627684E-3</v>
      </c>
      <c r="H1965" s="10">
        <f>SUMIFS(MeasureStack!$Y:$Y,MeasureStack!$F:$F,$A1965,MeasureStack!$J:$J,$B1965,MeasureStack!$K:$K,$C1965)</f>
        <v>15.082945369367872</v>
      </c>
      <c r="I1965" s="10">
        <f>SUMIFS(MeasureStack!$Z:$Z,MeasureStack!$F:$F,$A1965,MeasureStack!$J:$J,$B1965,MeasureStack!$K:$K,$C1965)</f>
        <v>15.057819240809936</v>
      </c>
      <c r="J1965" s="10">
        <f>SUMIFS(MeasureStack!$AA:$AA,MeasureStack!$F:$F,$A1965,MeasureStack!$J:$J,$B1965,MeasureStack!$K:$K,$C1965)</f>
        <v>2.5126128557935563E-2</v>
      </c>
      <c r="K1965" s="8">
        <f t="shared" si="182"/>
        <v>1.6658635261627684E-3</v>
      </c>
      <c r="L1965" s="11" t="str">
        <f t="shared" si="183"/>
        <v>Y</v>
      </c>
      <c r="M1965" s="11" t="str">
        <f t="shared" si="184"/>
        <v>Y</v>
      </c>
      <c r="N1965" s="11" t="str">
        <f t="shared" si="185"/>
        <v>Y</v>
      </c>
      <c r="O1965" s="12" t="str">
        <f t="shared" si="186"/>
        <v>Y</v>
      </c>
    </row>
    <row r="1966" spans="1:15" x14ac:dyDescent="0.3">
      <c r="A1966" t="s">
        <v>152</v>
      </c>
      <c r="B1966" t="s">
        <v>94</v>
      </c>
      <c r="C1966" t="s">
        <v>76</v>
      </c>
      <c r="D1966" s="10">
        <f>AVERAGEIFS(Input_Dashboard!$K:$K,Input_Dashboard!$B:$B,$A1966,Input_Dashboard!$F:$F,$B1966,Input_Dashboard!$G:$G,$C1966)</f>
        <v>81.297474937877297</v>
      </c>
      <c r="E1966" s="10">
        <f>AVERAGEIFS(Input_Dashboard!$L:$L,Input_Dashboard!$B:$B,$A1966,Input_Dashboard!$F:$F,$B1966,Input_Dashboard!$G:$G,$C1966)</f>
        <v>81.272348809319368</v>
      </c>
      <c r="F1966" s="10">
        <f>AVERAGEIFS(Input_Dashboard!$M:$M,Input_Dashboard!$B:$B,$A1966,Input_Dashboard!$F:$F,$B1966,Input_Dashboard!$G:$G,$C1966)</f>
        <v>2.5126128557935563E-2</v>
      </c>
      <c r="G1966" s="8">
        <f t="shared" si="181"/>
        <v>3.0906407089685697E-4</v>
      </c>
      <c r="H1966" s="10">
        <f>SUMIFS(MeasureStack!$Y:$Y,MeasureStack!$F:$F,$A1966,MeasureStack!$J:$J,$B1966,MeasureStack!$K:$K,$C1966)</f>
        <v>81.297474937877297</v>
      </c>
      <c r="I1966" s="10">
        <f>SUMIFS(MeasureStack!$Z:$Z,MeasureStack!$F:$F,$A1966,MeasureStack!$J:$J,$B1966,MeasureStack!$K:$K,$C1966)</f>
        <v>81.272348809319368</v>
      </c>
      <c r="J1966" s="10">
        <f>SUMIFS(MeasureStack!$AA:$AA,MeasureStack!$F:$F,$A1966,MeasureStack!$J:$J,$B1966,MeasureStack!$K:$K,$C1966)</f>
        <v>2.5126128557935563E-2</v>
      </c>
      <c r="K1966" s="8">
        <f t="shared" si="182"/>
        <v>3.0906407089685697E-4</v>
      </c>
      <c r="L1966" s="11" t="str">
        <f t="shared" si="183"/>
        <v>Y</v>
      </c>
      <c r="M1966" s="11" t="str">
        <f t="shared" si="184"/>
        <v>Y</v>
      </c>
      <c r="N1966" s="11" t="str">
        <f t="shared" si="185"/>
        <v>Y</v>
      </c>
      <c r="O1966" s="12" t="str">
        <f t="shared" si="186"/>
        <v>Y</v>
      </c>
    </row>
    <row r="1967" spans="1:15" x14ac:dyDescent="0.3">
      <c r="A1967" t="s">
        <v>152</v>
      </c>
      <c r="B1967" t="s">
        <v>94</v>
      </c>
      <c r="C1967" t="s">
        <v>78</v>
      </c>
      <c r="D1967" s="10">
        <f>AVERAGEIFS(Input_Dashboard!$K:$K,Input_Dashboard!$B:$B,$A1967,Input_Dashboard!$F:$F,$B1967,Input_Dashboard!$G:$G,$C1967)</f>
        <v>56.27212729304744</v>
      </c>
      <c r="E1967" s="10">
        <f>AVERAGEIFS(Input_Dashboard!$L:$L,Input_Dashboard!$B:$B,$A1967,Input_Dashboard!$F:$F,$B1967,Input_Dashboard!$G:$G,$C1967)</f>
        <v>56.247001164489504</v>
      </c>
      <c r="F1967" s="10">
        <f>AVERAGEIFS(Input_Dashboard!$M:$M,Input_Dashboard!$B:$B,$A1967,Input_Dashboard!$F:$F,$B1967,Input_Dashboard!$G:$G,$C1967)</f>
        <v>2.5126128557935563E-2</v>
      </c>
      <c r="G1967" s="8">
        <f t="shared" si="181"/>
        <v>4.4651108402365232E-4</v>
      </c>
      <c r="H1967" s="10">
        <f>SUMIFS(MeasureStack!$Y:$Y,MeasureStack!$F:$F,$A1967,MeasureStack!$J:$J,$B1967,MeasureStack!$K:$K,$C1967)</f>
        <v>56.27212729304744</v>
      </c>
      <c r="I1967" s="10">
        <f>SUMIFS(MeasureStack!$Z:$Z,MeasureStack!$F:$F,$A1967,MeasureStack!$J:$J,$B1967,MeasureStack!$K:$K,$C1967)</f>
        <v>56.247001164489504</v>
      </c>
      <c r="J1967" s="10">
        <f>SUMIFS(MeasureStack!$AA:$AA,MeasureStack!$F:$F,$A1967,MeasureStack!$J:$J,$B1967,MeasureStack!$K:$K,$C1967)</f>
        <v>2.5126128557935563E-2</v>
      </c>
      <c r="K1967" s="8">
        <f t="shared" si="182"/>
        <v>4.4651108402365232E-4</v>
      </c>
      <c r="L1967" s="11" t="str">
        <f t="shared" si="183"/>
        <v>Y</v>
      </c>
      <c r="M1967" s="11" t="str">
        <f t="shared" si="184"/>
        <v>Y</v>
      </c>
      <c r="N1967" s="11" t="str">
        <f t="shared" si="185"/>
        <v>Y</v>
      </c>
      <c r="O1967" s="12" t="str">
        <f t="shared" si="186"/>
        <v>Y</v>
      </c>
    </row>
    <row r="1968" spans="1:15" x14ac:dyDescent="0.3">
      <c r="A1968" t="s">
        <v>152</v>
      </c>
      <c r="B1968" t="s">
        <v>94</v>
      </c>
      <c r="C1968" t="s">
        <v>80</v>
      </c>
      <c r="D1968" s="10">
        <f>AVERAGEIFS(Input_Dashboard!$K:$K,Input_Dashboard!$B:$B,$A1968,Input_Dashboard!$F:$F,$B1968,Input_Dashboard!$G:$G,$C1968)</f>
        <v>34.72571196988347</v>
      </c>
      <c r="E1968" s="10">
        <f>AVERAGEIFS(Input_Dashboard!$L:$L,Input_Dashboard!$B:$B,$A1968,Input_Dashboard!$F:$F,$B1968,Input_Dashboard!$G:$G,$C1968)</f>
        <v>34.700585841325534</v>
      </c>
      <c r="F1968" s="10">
        <f>AVERAGEIFS(Input_Dashboard!$M:$M,Input_Dashboard!$B:$B,$A1968,Input_Dashboard!$F:$F,$B1968,Input_Dashboard!$G:$G,$C1968)</f>
        <v>2.5126128557935563E-2</v>
      </c>
      <c r="G1968" s="8">
        <f t="shared" si="181"/>
        <v>7.2355978128617413E-4</v>
      </c>
      <c r="H1968" s="10">
        <f>SUMIFS(MeasureStack!$Y:$Y,MeasureStack!$F:$F,$A1968,MeasureStack!$J:$J,$B1968,MeasureStack!$K:$K,$C1968)</f>
        <v>34.72571196988347</v>
      </c>
      <c r="I1968" s="10">
        <f>SUMIFS(MeasureStack!$Z:$Z,MeasureStack!$F:$F,$A1968,MeasureStack!$J:$J,$B1968,MeasureStack!$K:$K,$C1968)</f>
        <v>34.700585841325534</v>
      </c>
      <c r="J1968" s="10">
        <f>SUMIFS(MeasureStack!$AA:$AA,MeasureStack!$F:$F,$A1968,MeasureStack!$J:$J,$B1968,MeasureStack!$K:$K,$C1968)</f>
        <v>2.5126128557935563E-2</v>
      </c>
      <c r="K1968" s="8">
        <f t="shared" si="182"/>
        <v>7.2355978128617413E-4</v>
      </c>
      <c r="L1968" s="11" t="str">
        <f t="shared" si="183"/>
        <v>Y</v>
      </c>
      <c r="M1968" s="11" t="str">
        <f t="shared" si="184"/>
        <v>Y</v>
      </c>
      <c r="N1968" s="11" t="str">
        <f t="shared" si="185"/>
        <v>Y</v>
      </c>
      <c r="O1968" s="12" t="str">
        <f t="shared" si="186"/>
        <v>Y</v>
      </c>
    </row>
    <row r="1969" spans="1:15" x14ac:dyDescent="0.3">
      <c r="A1969" t="s">
        <v>152</v>
      </c>
      <c r="B1969" t="s">
        <v>94</v>
      </c>
      <c r="C1969" t="s">
        <v>82</v>
      </c>
      <c r="D1969" s="10">
        <f>AVERAGEIFS(Input_Dashboard!$K:$K,Input_Dashboard!$B:$B,$A1969,Input_Dashboard!$F:$F,$B1969,Input_Dashboard!$G:$G,$C1969)</f>
        <v>107.23440807557665</v>
      </c>
      <c r="E1969" s="10">
        <f>AVERAGEIFS(Input_Dashboard!$L:$L,Input_Dashboard!$B:$B,$A1969,Input_Dashboard!$F:$F,$B1969,Input_Dashboard!$G:$G,$C1969)</f>
        <v>107.20928194701872</v>
      </c>
      <c r="F1969" s="10">
        <f>AVERAGEIFS(Input_Dashboard!$M:$M,Input_Dashboard!$B:$B,$A1969,Input_Dashboard!$F:$F,$B1969,Input_Dashboard!$G:$G,$C1969)</f>
        <v>2.5126128557935563E-2</v>
      </c>
      <c r="G1969" s="8">
        <f t="shared" si="181"/>
        <v>2.3431032080885059E-4</v>
      </c>
      <c r="H1969" s="10">
        <f>SUMIFS(MeasureStack!$Y:$Y,MeasureStack!$F:$F,$A1969,MeasureStack!$J:$J,$B1969,MeasureStack!$K:$K,$C1969)</f>
        <v>107.23440807557665</v>
      </c>
      <c r="I1969" s="10">
        <f>SUMIFS(MeasureStack!$Z:$Z,MeasureStack!$F:$F,$A1969,MeasureStack!$J:$J,$B1969,MeasureStack!$K:$K,$C1969)</f>
        <v>107.20928194701872</v>
      </c>
      <c r="J1969" s="10">
        <f>SUMIFS(MeasureStack!$AA:$AA,MeasureStack!$F:$F,$A1969,MeasureStack!$J:$J,$B1969,MeasureStack!$K:$K,$C1969)</f>
        <v>2.5126128557935563E-2</v>
      </c>
      <c r="K1969" s="8">
        <f t="shared" si="182"/>
        <v>2.3431032080885059E-4</v>
      </c>
      <c r="L1969" s="11" t="str">
        <f t="shared" si="183"/>
        <v>Y</v>
      </c>
      <c r="M1969" s="11" t="str">
        <f t="shared" si="184"/>
        <v>Y</v>
      </c>
      <c r="N1969" s="11" t="str">
        <f t="shared" si="185"/>
        <v>Y</v>
      </c>
      <c r="O1969" s="12" t="str">
        <f t="shared" si="186"/>
        <v>Y</v>
      </c>
    </row>
    <row r="1970" spans="1:15" x14ac:dyDescent="0.3">
      <c r="A1970" t="s">
        <v>152</v>
      </c>
      <c r="B1970" t="s">
        <v>94</v>
      </c>
      <c r="C1970" t="s">
        <v>84</v>
      </c>
      <c r="D1970" s="10">
        <f>AVERAGEIFS(Input_Dashboard!$K:$K,Input_Dashboard!$B:$B,$A1970,Input_Dashboard!$F:$F,$B1970,Input_Dashboard!$G:$G,$C1970)</f>
        <v>58.197887256415711</v>
      </c>
      <c r="E1970" s="10">
        <f>AVERAGEIFS(Input_Dashboard!$L:$L,Input_Dashboard!$B:$B,$A1970,Input_Dashboard!$F:$F,$B1970,Input_Dashboard!$G:$G,$C1970)</f>
        <v>58.172761127857768</v>
      </c>
      <c r="F1970" s="10">
        <f>AVERAGEIFS(Input_Dashboard!$M:$M,Input_Dashboard!$B:$B,$A1970,Input_Dashboard!$F:$F,$B1970,Input_Dashboard!$G:$G,$C1970)</f>
        <v>2.5126128557935563E-2</v>
      </c>
      <c r="G1970" s="8">
        <f t="shared" si="181"/>
        <v>4.3173609459793008E-4</v>
      </c>
      <c r="H1970" s="10">
        <f>SUMIFS(MeasureStack!$Y:$Y,MeasureStack!$F:$F,$A1970,MeasureStack!$J:$J,$B1970,MeasureStack!$K:$K,$C1970)</f>
        <v>58.197887256415711</v>
      </c>
      <c r="I1970" s="10">
        <f>SUMIFS(MeasureStack!$Z:$Z,MeasureStack!$F:$F,$A1970,MeasureStack!$J:$J,$B1970,MeasureStack!$K:$K,$C1970)</f>
        <v>58.172761127857768</v>
      </c>
      <c r="J1970" s="10">
        <f>SUMIFS(MeasureStack!$AA:$AA,MeasureStack!$F:$F,$A1970,MeasureStack!$J:$J,$B1970,MeasureStack!$K:$K,$C1970)</f>
        <v>2.5126128557935563E-2</v>
      </c>
      <c r="K1970" s="8">
        <f t="shared" si="182"/>
        <v>4.3173609459793008E-4</v>
      </c>
      <c r="L1970" s="11" t="str">
        <f t="shared" si="183"/>
        <v>Y</v>
      </c>
      <c r="M1970" s="11" t="str">
        <f t="shared" si="184"/>
        <v>Y</v>
      </c>
      <c r="N1970" s="11" t="str">
        <f t="shared" si="185"/>
        <v>Y</v>
      </c>
      <c r="O1970" s="12" t="str">
        <f t="shared" si="186"/>
        <v>Y</v>
      </c>
    </row>
    <row r="1971" spans="1:15" x14ac:dyDescent="0.3">
      <c r="A1971" t="s">
        <v>152</v>
      </c>
      <c r="B1971" t="s">
        <v>94</v>
      </c>
      <c r="C1971" t="s">
        <v>86</v>
      </c>
      <c r="D1971" s="10">
        <f>AVERAGEIFS(Input_Dashboard!$K:$K,Input_Dashboard!$B:$B,$A1971,Input_Dashboard!$F:$F,$B1971,Input_Dashboard!$G:$G,$C1971)</f>
        <v>31.353972187517673</v>
      </c>
      <c r="E1971" s="10">
        <f>AVERAGEIFS(Input_Dashboard!$L:$L,Input_Dashboard!$B:$B,$A1971,Input_Dashboard!$F:$F,$B1971,Input_Dashboard!$G:$G,$C1971)</f>
        <v>31.328846058959737</v>
      </c>
      <c r="F1971" s="10">
        <f>AVERAGEIFS(Input_Dashboard!$M:$M,Input_Dashboard!$B:$B,$A1971,Input_Dashboard!$F:$F,$B1971,Input_Dashboard!$G:$G,$C1971)</f>
        <v>2.5126128557935563E-2</v>
      </c>
      <c r="G1971" s="8">
        <f t="shared" si="181"/>
        <v>8.0136986815145938E-4</v>
      </c>
      <c r="H1971" s="10">
        <f>SUMIFS(MeasureStack!$Y:$Y,MeasureStack!$F:$F,$A1971,MeasureStack!$J:$J,$B1971,MeasureStack!$K:$K,$C1971)</f>
        <v>31.353972187517673</v>
      </c>
      <c r="I1971" s="10">
        <f>SUMIFS(MeasureStack!$Z:$Z,MeasureStack!$F:$F,$A1971,MeasureStack!$J:$J,$B1971,MeasureStack!$K:$K,$C1971)</f>
        <v>31.328846058959737</v>
      </c>
      <c r="J1971" s="10">
        <f>SUMIFS(MeasureStack!$AA:$AA,MeasureStack!$F:$F,$A1971,MeasureStack!$J:$J,$B1971,MeasureStack!$K:$K,$C1971)</f>
        <v>2.5126128557935563E-2</v>
      </c>
      <c r="K1971" s="8">
        <f t="shared" si="182"/>
        <v>8.0136986815145938E-4</v>
      </c>
      <c r="L1971" s="11" t="str">
        <f t="shared" si="183"/>
        <v>Y</v>
      </c>
      <c r="M1971" s="11" t="str">
        <f t="shared" si="184"/>
        <v>Y</v>
      </c>
      <c r="N1971" s="11" t="str">
        <f t="shared" si="185"/>
        <v>Y</v>
      </c>
      <c r="O1971" s="12" t="str">
        <f t="shared" si="186"/>
        <v>Y</v>
      </c>
    </row>
    <row r="1972" spans="1:15" x14ac:dyDescent="0.3">
      <c r="A1972" t="s">
        <v>152</v>
      </c>
      <c r="B1972" t="s">
        <v>94</v>
      </c>
      <c r="C1972" t="s">
        <v>88</v>
      </c>
      <c r="D1972" s="10">
        <f>AVERAGEIFS(Input_Dashboard!$K:$K,Input_Dashboard!$B:$B,$A1972,Input_Dashboard!$F:$F,$B1972,Input_Dashboard!$G:$G,$C1972)</f>
        <v>5.9823626624562678</v>
      </c>
      <c r="E1972" s="10">
        <f>AVERAGEIFS(Input_Dashboard!$L:$L,Input_Dashboard!$B:$B,$A1972,Input_Dashboard!$F:$F,$B1972,Input_Dashboard!$G:$G,$C1972)</f>
        <v>5.9572365338983317</v>
      </c>
      <c r="F1972" s="10">
        <f>AVERAGEIFS(Input_Dashboard!$M:$M,Input_Dashboard!$B:$B,$A1972,Input_Dashboard!$F:$F,$B1972,Input_Dashboard!$G:$G,$C1972)</f>
        <v>2.5126128557935563E-2</v>
      </c>
      <c r="G1972" s="8">
        <f t="shared" si="181"/>
        <v>4.2000343301853843E-3</v>
      </c>
      <c r="H1972" s="10">
        <f>SUMIFS(MeasureStack!$Y:$Y,MeasureStack!$F:$F,$A1972,MeasureStack!$J:$J,$B1972,MeasureStack!$K:$K,$C1972)</f>
        <v>5.9823626624562678</v>
      </c>
      <c r="I1972" s="10">
        <f>SUMIFS(MeasureStack!$Z:$Z,MeasureStack!$F:$F,$A1972,MeasureStack!$J:$J,$B1972,MeasureStack!$K:$K,$C1972)</f>
        <v>5.9572365338983317</v>
      </c>
      <c r="J1972" s="10">
        <f>SUMIFS(MeasureStack!$AA:$AA,MeasureStack!$F:$F,$A1972,MeasureStack!$J:$J,$B1972,MeasureStack!$K:$K,$C1972)</f>
        <v>2.5126128557935563E-2</v>
      </c>
      <c r="K1972" s="8">
        <f t="shared" si="182"/>
        <v>4.2000343301853843E-3</v>
      </c>
      <c r="L1972" s="11" t="str">
        <f t="shared" si="183"/>
        <v>Y</v>
      </c>
      <c r="M1972" s="11" t="str">
        <f t="shared" si="184"/>
        <v>Y</v>
      </c>
      <c r="N1972" s="11" t="str">
        <f t="shared" si="185"/>
        <v>Y</v>
      </c>
      <c r="O1972" s="12" t="str">
        <f t="shared" si="186"/>
        <v>Y</v>
      </c>
    </row>
    <row r="1973" spans="1:15" x14ac:dyDescent="0.3">
      <c r="A1973" t="s">
        <v>152</v>
      </c>
      <c r="B1973" t="s">
        <v>94</v>
      </c>
      <c r="C1973" t="s">
        <v>90</v>
      </c>
      <c r="D1973" s="10">
        <f>AVERAGEIFS(Input_Dashboard!$K:$K,Input_Dashboard!$B:$B,$A1973,Input_Dashboard!$F:$F,$B1973,Input_Dashboard!$G:$G,$C1973)</f>
        <v>5.105760097913743</v>
      </c>
      <c r="E1973" s="10">
        <f>AVERAGEIFS(Input_Dashboard!$L:$L,Input_Dashboard!$B:$B,$A1973,Input_Dashboard!$F:$F,$B1973,Input_Dashboard!$G:$G,$C1973)</f>
        <v>5.0806339693558069</v>
      </c>
      <c r="F1973" s="10">
        <f>AVERAGEIFS(Input_Dashboard!$M:$M,Input_Dashboard!$B:$B,$A1973,Input_Dashboard!$F:$F,$B1973,Input_Dashboard!$G:$G,$C1973)</f>
        <v>2.5126128557935563E-2</v>
      </c>
      <c r="G1973" s="8">
        <f t="shared" si="181"/>
        <v>4.9211337932235227E-3</v>
      </c>
      <c r="H1973" s="10">
        <f>SUMIFS(MeasureStack!$Y:$Y,MeasureStack!$F:$F,$A1973,MeasureStack!$J:$J,$B1973,MeasureStack!$K:$K,$C1973)</f>
        <v>5.105760097913743</v>
      </c>
      <c r="I1973" s="10">
        <f>SUMIFS(MeasureStack!$Z:$Z,MeasureStack!$F:$F,$A1973,MeasureStack!$J:$J,$B1973,MeasureStack!$K:$K,$C1973)</f>
        <v>5.0806339693558069</v>
      </c>
      <c r="J1973" s="10">
        <f>SUMIFS(MeasureStack!$AA:$AA,MeasureStack!$F:$F,$A1973,MeasureStack!$J:$J,$B1973,MeasureStack!$K:$K,$C1973)</f>
        <v>2.5126128557935563E-2</v>
      </c>
      <c r="K1973" s="8">
        <f t="shared" si="182"/>
        <v>4.9211337932235227E-3</v>
      </c>
      <c r="L1973" s="11" t="str">
        <f t="shared" si="183"/>
        <v>Y</v>
      </c>
      <c r="M1973" s="11" t="str">
        <f t="shared" si="184"/>
        <v>Y</v>
      </c>
      <c r="N1973" s="11" t="str">
        <f t="shared" si="185"/>
        <v>Y</v>
      </c>
      <c r="O1973" s="12" t="str">
        <f t="shared" si="186"/>
        <v>Y</v>
      </c>
    </row>
    <row r="1974" spans="1:15" x14ac:dyDescent="0.3">
      <c r="A1974" t="s">
        <v>152</v>
      </c>
      <c r="B1974" t="s">
        <v>94</v>
      </c>
      <c r="C1974" t="s">
        <v>92</v>
      </c>
      <c r="D1974" s="10">
        <f>AVERAGEIFS(Input_Dashboard!$K:$K,Input_Dashboard!$B:$B,$A1974,Input_Dashboard!$F:$F,$B1974,Input_Dashboard!$G:$G,$C1974)</f>
        <v>1.4025591719429864</v>
      </c>
      <c r="E1974" s="10">
        <f>AVERAGEIFS(Input_Dashboard!$L:$L,Input_Dashboard!$B:$B,$A1974,Input_Dashboard!$F:$F,$B1974,Input_Dashboard!$G:$G,$C1974)</f>
        <v>1.3774330433850508</v>
      </c>
      <c r="F1974" s="10">
        <f>AVERAGEIFS(Input_Dashboard!$M:$M,Input_Dashboard!$B:$B,$A1974,Input_Dashboard!$F:$F,$B1974,Input_Dashboard!$G:$G,$C1974)</f>
        <v>2.5126128557935563E-2</v>
      </c>
      <c r="G1974" s="8">
        <f t="shared" si="181"/>
        <v>1.7914487360364238E-2</v>
      </c>
      <c r="H1974" s="10">
        <f>SUMIFS(MeasureStack!$Y:$Y,MeasureStack!$F:$F,$A1974,MeasureStack!$J:$J,$B1974,MeasureStack!$K:$K,$C1974)</f>
        <v>1.4025591719429864</v>
      </c>
      <c r="I1974" s="10">
        <f>SUMIFS(MeasureStack!$Z:$Z,MeasureStack!$F:$F,$A1974,MeasureStack!$J:$J,$B1974,MeasureStack!$K:$K,$C1974)</f>
        <v>1.3774330433850508</v>
      </c>
      <c r="J1974" s="10">
        <f>SUMIFS(MeasureStack!$AA:$AA,MeasureStack!$F:$F,$A1974,MeasureStack!$J:$J,$B1974,MeasureStack!$K:$K,$C1974)</f>
        <v>2.5126128557935563E-2</v>
      </c>
      <c r="K1974" s="8">
        <f t="shared" si="182"/>
        <v>1.7914487360364238E-2</v>
      </c>
      <c r="L1974" s="11" t="str">
        <f t="shared" si="183"/>
        <v>Y</v>
      </c>
      <c r="M1974" s="11" t="str">
        <f t="shared" si="184"/>
        <v>Y</v>
      </c>
      <c r="N1974" s="11" t="str">
        <f t="shared" si="185"/>
        <v>Y</v>
      </c>
      <c r="O1974" s="12" t="str">
        <f t="shared" si="186"/>
        <v>Y</v>
      </c>
    </row>
    <row r="1975" spans="1:15" x14ac:dyDescent="0.3">
      <c r="A1975" t="s">
        <v>162</v>
      </c>
      <c r="B1975" t="s">
        <v>111</v>
      </c>
      <c r="C1975" t="s">
        <v>65</v>
      </c>
      <c r="D1975" s="10">
        <f>AVERAGEIFS(Input_Dashboard!$K:$K,Input_Dashboard!$B:$B,$A1975,Input_Dashboard!$F:$F,$B1975,Input_Dashboard!$G:$G,$C1975)</f>
        <v>21061.238900973098</v>
      </c>
      <c r="E1975" s="10">
        <f>AVERAGEIFS(Input_Dashboard!$L:$L,Input_Dashboard!$B:$B,$A1975,Input_Dashboard!$F:$F,$B1975,Input_Dashboard!$G:$G,$C1975)</f>
        <v>18428.584038351455</v>
      </c>
      <c r="F1975" s="10">
        <f>AVERAGEIFS(Input_Dashboard!$M:$M,Input_Dashboard!$B:$B,$A1975,Input_Dashboard!$F:$F,$B1975,Input_Dashboard!$G:$G,$C1975)</f>
        <v>2632.6548626216427</v>
      </c>
      <c r="G1975" s="8">
        <f t="shared" si="181"/>
        <v>0.12500000000000025</v>
      </c>
      <c r="H1975" s="10">
        <f>SUMIFS(MeasureStack!$Y:$Y,MeasureStack!$F:$F,$A1975,MeasureStack!$J:$J,$B1975,MeasureStack!$K:$K,$C1975)</f>
        <v>21061.238900973098</v>
      </c>
      <c r="I1975" s="10">
        <f>SUMIFS(MeasureStack!$Z:$Z,MeasureStack!$F:$F,$A1975,MeasureStack!$J:$J,$B1975,MeasureStack!$K:$K,$C1975)</f>
        <v>18428.584038351455</v>
      </c>
      <c r="J1975" s="10">
        <f>SUMIFS(MeasureStack!$AA:$AA,MeasureStack!$F:$F,$A1975,MeasureStack!$J:$J,$B1975,MeasureStack!$K:$K,$C1975)</f>
        <v>2632.6548626216427</v>
      </c>
      <c r="K1975" s="8">
        <f t="shared" si="182"/>
        <v>0.12500000000000025</v>
      </c>
      <c r="L1975" s="11" t="str">
        <f t="shared" si="183"/>
        <v>Y</v>
      </c>
      <c r="M1975" s="11" t="str">
        <f t="shared" si="184"/>
        <v>Y</v>
      </c>
      <c r="N1975" s="11" t="str">
        <f t="shared" si="185"/>
        <v>Y</v>
      </c>
      <c r="O1975" s="12" t="str">
        <f t="shared" si="186"/>
        <v>Y</v>
      </c>
    </row>
    <row r="1976" spans="1:15" x14ac:dyDescent="0.3">
      <c r="A1976" t="s">
        <v>162</v>
      </c>
      <c r="B1976" t="s">
        <v>111</v>
      </c>
      <c r="C1976" t="s">
        <v>70</v>
      </c>
      <c r="D1976" s="10">
        <f>AVERAGEIFS(Input_Dashboard!$K:$K,Input_Dashboard!$B:$B,$A1976,Input_Dashboard!$F:$F,$B1976,Input_Dashboard!$G:$G,$C1976)</f>
        <v>67414.430022896398</v>
      </c>
      <c r="E1976" s="10">
        <f>AVERAGEIFS(Input_Dashboard!$L:$L,Input_Dashboard!$B:$B,$A1976,Input_Dashboard!$F:$F,$B1976,Input_Dashboard!$G:$G,$C1976)</f>
        <v>58987.62627003435</v>
      </c>
      <c r="F1976" s="10">
        <f>AVERAGEIFS(Input_Dashboard!$M:$M,Input_Dashboard!$B:$B,$A1976,Input_Dashboard!$F:$F,$B1976,Input_Dashboard!$G:$G,$C1976)</f>
        <v>8426.803752862048</v>
      </c>
      <c r="G1976" s="8">
        <f t="shared" si="181"/>
        <v>0.12499999999999997</v>
      </c>
      <c r="H1976" s="10">
        <f>SUMIFS(MeasureStack!$Y:$Y,MeasureStack!$F:$F,$A1976,MeasureStack!$J:$J,$B1976,MeasureStack!$K:$K,$C1976)</f>
        <v>67414.430022896398</v>
      </c>
      <c r="I1976" s="10">
        <f>SUMIFS(MeasureStack!$Z:$Z,MeasureStack!$F:$F,$A1976,MeasureStack!$J:$J,$B1976,MeasureStack!$K:$K,$C1976)</f>
        <v>58987.62627003435</v>
      </c>
      <c r="J1976" s="10">
        <f>SUMIFS(MeasureStack!$AA:$AA,MeasureStack!$F:$F,$A1976,MeasureStack!$J:$J,$B1976,MeasureStack!$K:$K,$C1976)</f>
        <v>8426.803752862048</v>
      </c>
      <c r="K1976" s="8">
        <f t="shared" si="182"/>
        <v>0.12499999999999997</v>
      </c>
      <c r="L1976" s="11" t="str">
        <f t="shared" si="183"/>
        <v>Y</v>
      </c>
      <c r="M1976" s="11" t="str">
        <f t="shared" si="184"/>
        <v>Y</v>
      </c>
      <c r="N1976" s="11" t="str">
        <f t="shared" si="185"/>
        <v>Y</v>
      </c>
      <c r="O1976" s="12" t="str">
        <f t="shared" si="186"/>
        <v>Y</v>
      </c>
    </row>
    <row r="1977" spans="1:15" x14ac:dyDescent="0.3">
      <c r="A1977" t="s">
        <v>162</v>
      </c>
      <c r="B1977" t="s">
        <v>111</v>
      </c>
      <c r="C1977" t="s">
        <v>72</v>
      </c>
      <c r="D1977" s="10">
        <f>AVERAGEIFS(Input_Dashboard!$K:$K,Input_Dashboard!$B:$B,$A1977,Input_Dashboard!$F:$F,$B1977,Input_Dashboard!$G:$G,$C1977)</f>
        <v>0</v>
      </c>
      <c r="E1977" s="10">
        <f>AVERAGEIFS(Input_Dashboard!$L:$L,Input_Dashboard!$B:$B,$A1977,Input_Dashboard!$F:$F,$B1977,Input_Dashboard!$G:$G,$C1977)</f>
        <v>0</v>
      </c>
      <c r="F1977" s="10">
        <f>AVERAGEIFS(Input_Dashboard!$M:$M,Input_Dashboard!$B:$B,$A1977,Input_Dashboard!$F:$F,$B1977,Input_Dashboard!$G:$G,$C1977)</f>
        <v>0</v>
      </c>
      <c r="G1977" s="8">
        <f t="shared" si="181"/>
        <v>0</v>
      </c>
      <c r="H1977" s="10">
        <f>SUMIFS(MeasureStack!$Y:$Y,MeasureStack!$F:$F,$A1977,MeasureStack!$J:$J,$B1977,MeasureStack!$K:$K,$C1977)</f>
        <v>0</v>
      </c>
      <c r="I1977" s="10">
        <f>SUMIFS(MeasureStack!$Z:$Z,MeasureStack!$F:$F,$A1977,MeasureStack!$J:$J,$B1977,MeasureStack!$K:$K,$C1977)</f>
        <v>0</v>
      </c>
      <c r="J1977" s="10">
        <f>SUMIFS(MeasureStack!$AA:$AA,MeasureStack!$F:$F,$A1977,MeasureStack!$J:$J,$B1977,MeasureStack!$K:$K,$C1977)</f>
        <v>0</v>
      </c>
      <c r="K1977" s="8">
        <f t="shared" si="182"/>
        <v>0</v>
      </c>
      <c r="L1977" s="11" t="str">
        <f t="shared" si="183"/>
        <v>Y</v>
      </c>
      <c r="M1977" s="11" t="str">
        <f t="shared" si="184"/>
        <v>Y</v>
      </c>
      <c r="N1977" s="11" t="str">
        <f t="shared" si="185"/>
        <v>Y</v>
      </c>
      <c r="O1977" s="12" t="str">
        <f t="shared" si="186"/>
        <v>Y</v>
      </c>
    </row>
    <row r="1978" spans="1:15" x14ac:dyDescent="0.3">
      <c r="A1978" t="s">
        <v>162</v>
      </c>
      <c r="B1978" t="s">
        <v>111</v>
      </c>
      <c r="C1978" t="s">
        <v>74</v>
      </c>
      <c r="D1978" s="10">
        <f>AVERAGEIFS(Input_Dashboard!$K:$K,Input_Dashboard!$B:$B,$A1978,Input_Dashboard!$F:$F,$B1978,Input_Dashboard!$G:$G,$C1978)</f>
        <v>32150.264167143676</v>
      </c>
      <c r="E1978" s="10">
        <f>AVERAGEIFS(Input_Dashboard!$L:$L,Input_Dashboard!$B:$B,$A1978,Input_Dashboard!$F:$F,$B1978,Input_Dashboard!$G:$G,$C1978)</f>
        <v>28131.481146250724</v>
      </c>
      <c r="F1978" s="10">
        <f>AVERAGEIFS(Input_Dashboard!$M:$M,Input_Dashboard!$B:$B,$A1978,Input_Dashboard!$F:$F,$B1978,Input_Dashboard!$G:$G,$C1978)</f>
        <v>4018.7830208929518</v>
      </c>
      <c r="G1978" s="8">
        <f t="shared" si="181"/>
        <v>0.12499999999999976</v>
      </c>
      <c r="H1978" s="10">
        <f>SUMIFS(MeasureStack!$Y:$Y,MeasureStack!$F:$F,$A1978,MeasureStack!$J:$J,$B1978,MeasureStack!$K:$K,$C1978)</f>
        <v>32150.264167143676</v>
      </c>
      <c r="I1978" s="10">
        <f>SUMIFS(MeasureStack!$Z:$Z,MeasureStack!$F:$F,$A1978,MeasureStack!$J:$J,$B1978,MeasureStack!$K:$K,$C1978)</f>
        <v>28131.481146250724</v>
      </c>
      <c r="J1978" s="10">
        <f>SUMIFS(MeasureStack!$AA:$AA,MeasureStack!$F:$F,$A1978,MeasureStack!$J:$J,$B1978,MeasureStack!$K:$K,$C1978)</f>
        <v>4018.7830208929518</v>
      </c>
      <c r="K1978" s="8">
        <f t="shared" si="182"/>
        <v>0.12499999999999976</v>
      </c>
      <c r="L1978" s="11" t="str">
        <f t="shared" si="183"/>
        <v>Y</v>
      </c>
      <c r="M1978" s="11" t="str">
        <f t="shared" si="184"/>
        <v>Y</v>
      </c>
      <c r="N1978" s="11" t="str">
        <f t="shared" si="185"/>
        <v>Y</v>
      </c>
      <c r="O1978" s="12" t="str">
        <f t="shared" si="186"/>
        <v>Y</v>
      </c>
    </row>
    <row r="1979" spans="1:15" x14ac:dyDescent="0.3">
      <c r="A1979" t="s">
        <v>162</v>
      </c>
      <c r="B1979" t="s">
        <v>111</v>
      </c>
      <c r="C1979" t="s">
        <v>76</v>
      </c>
      <c r="D1979" s="10">
        <f>AVERAGEIFS(Input_Dashboard!$K:$K,Input_Dashboard!$B:$B,$A1979,Input_Dashboard!$F:$F,$B1979,Input_Dashboard!$G:$G,$C1979)</f>
        <v>186714.23151688607</v>
      </c>
      <c r="E1979" s="10">
        <f>AVERAGEIFS(Input_Dashboard!$L:$L,Input_Dashboard!$B:$B,$A1979,Input_Dashboard!$F:$F,$B1979,Input_Dashboard!$G:$G,$C1979)</f>
        <v>163374.95257727531</v>
      </c>
      <c r="F1979" s="10">
        <f>AVERAGEIFS(Input_Dashboard!$M:$M,Input_Dashboard!$B:$B,$A1979,Input_Dashboard!$F:$F,$B1979,Input_Dashboard!$G:$G,$C1979)</f>
        <v>23339.278939610755</v>
      </c>
      <c r="G1979" s="8">
        <f t="shared" si="181"/>
        <v>0.12499999999999999</v>
      </c>
      <c r="H1979" s="10">
        <f>SUMIFS(MeasureStack!$Y:$Y,MeasureStack!$F:$F,$A1979,MeasureStack!$J:$J,$B1979,MeasureStack!$K:$K,$C1979)</f>
        <v>186714.23151688607</v>
      </c>
      <c r="I1979" s="10">
        <f>SUMIFS(MeasureStack!$Z:$Z,MeasureStack!$F:$F,$A1979,MeasureStack!$J:$J,$B1979,MeasureStack!$K:$K,$C1979)</f>
        <v>163374.95257727531</v>
      </c>
      <c r="J1979" s="10">
        <f>SUMIFS(MeasureStack!$AA:$AA,MeasureStack!$F:$F,$A1979,MeasureStack!$J:$J,$B1979,MeasureStack!$K:$K,$C1979)</f>
        <v>23339.278939610755</v>
      </c>
      <c r="K1979" s="8">
        <f t="shared" si="182"/>
        <v>0.12499999999999999</v>
      </c>
      <c r="L1979" s="11" t="str">
        <f t="shared" si="183"/>
        <v>Y</v>
      </c>
      <c r="M1979" s="11" t="str">
        <f t="shared" si="184"/>
        <v>Y</v>
      </c>
      <c r="N1979" s="11" t="str">
        <f t="shared" si="185"/>
        <v>Y</v>
      </c>
      <c r="O1979" s="12" t="str">
        <f t="shared" si="186"/>
        <v>Y</v>
      </c>
    </row>
    <row r="1980" spans="1:15" x14ac:dyDescent="0.3">
      <c r="A1980" t="s">
        <v>162</v>
      </c>
      <c r="B1980" t="s">
        <v>111</v>
      </c>
      <c r="C1980" t="s">
        <v>78</v>
      </c>
      <c r="D1980" s="10">
        <f>AVERAGEIFS(Input_Dashboard!$K:$K,Input_Dashboard!$B:$B,$A1980,Input_Dashboard!$F:$F,$B1980,Input_Dashboard!$G:$G,$C1980)</f>
        <v>11376.614127074985</v>
      </c>
      <c r="E1980" s="10">
        <f>AVERAGEIFS(Input_Dashboard!$L:$L,Input_Dashboard!$B:$B,$A1980,Input_Dashboard!$F:$F,$B1980,Input_Dashboard!$G:$G,$C1980)</f>
        <v>9954.5373611906125</v>
      </c>
      <c r="F1980" s="10">
        <f>AVERAGEIFS(Input_Dashboard!$M:$M,Input_Dashboard!$B:$B,$A1980,Input_Dashboard!$F:$F,$B1980,Input_Dashboard!$G:$G,$C1980)</f>
        <v>1422.0767658843724</v>
      </c>
      <c r="G1980" s="8">
        <f t="shared" si="181"/>
        <v>0.12499999999999994</v>
      </c>
      <c r="H1980" s="10">
        <f>SUMIFS(MeasureStack!$Y:$Y,MeasureStack!$F:$F,$A1980,MeasureStack!$J:$J,$B1980,MeasureStack!$K:$K,$C1980)</f>
        <v>11376.614127074985</v>
      </c>
      <c r="I1980" s="10">
        <f>SUMIFS(MeasureStack!$Z:$Z,MeasureStack!$F:$F,$A1980,MeasureStack!$J:$J,$B1980,MeasureStack!$K:$K,$C1980)</f>
        <v>9954.5373611906125</v>
      </c>
      <c r="J1980" s="10">
        <f>SUMIFS(MeasureStack!$AA:$AA,MeasureStack!$F:$F,$A1980,MeasureStack!$J:$J,$B1980,MeasureStack!$K:$K,$C1980)</f>
        <v>1422.0767658843724</v>
      </c>
      <c r="K1980" s="8">
        <f t="shared" si="182"/>
        <v>0.12499999999999994</v>
      </c>
      <c r="L1980" s="11" t="str">
        <f t="shared" si="183"/>
        <v>Y</v>
      </c>
      <c r="M1980" s="11" t="str">
        <f t="shared" si="184"/>
        <v>Y</v>
      </c>
      <c r="N1980" s="11" t="str">
        <f t="shared" si="185"/>
        <v>Y</v>
      </c>
      <c r="O1980" s="12" t="str">
        <f t="shared" si="186"/>
        <v>Y</v>
      </c>
    </row>
    <row r="1981" spans="1:15" x14ac:dyDescent="0.3">
      <c r="A1981" t="s">
        <v>162</v>
      </c>
      <c r="B1981" t="s">
        <v>111</v>
      </c>
      <c r="C1981" t="s">
        <v>80</v>
      </c>
      <c r="D1981" s="10">
        <f>AVERAGEIFS(Input_Dashboard!$K:$K,Input_Dashboard!$B:$B,$A1981,Input_Dashboard!$F:$F,$B1981,Input_Dashboard!$G:$G,$C1981)</f>
        <v>87508.817864911282</v>
      </c>
      <c r="E1981" s="10">
        <f>AVERAGEIFS(Input_Dashboard!$L:$L,Input_Dashboard!$B:$B,$A1981,Input_Dashboard!$F:$F,$B1981,Input_Dashboard!$G:$G,$C1981)</f>
        <v>76570.215631797357</v>
      </c>
      <c r="F1981" s="10">
        <f>AVERAGEIFS(Input_Dashboard!$M:$M,Input_Dashboard!$B:$B,$A1981,Input_Dashboard!$F:$F,$B1981,Input_Dashboard!$G:$G,$C1981)</f>
        <v>10938.602233113925</v>
      </c>
      <c r="G1981" s="8">
        <f t="shared" si="181"/>
        <v>0.12500000000000017</v>
      </c>
      <c r="H1981" s="10">
        <f>SUMIFS(MeasureStack!$Y:$Y,MeasureStack!$F:$F,$A1981,MeasureStack!$J:$J,$B1981,MeasureStack!$K:$K,$C1981)</f>
        <v>87508.817864911282</v>
      </c>
      <c r="I1981" s="10">
        <f>SUMIFS(MeasureStack!$Z:$Z,MeasureStack!$F:$F,$A1981,MeasureStack!$J:$J,$B1981,MeasureStack!$K:$K,$C1981)</f>
        <v>76570.215631797357</v>
      </c>
      <c r="J1981" s="10">
        <f>SUMIFS(MeasureStack!$AA:$AA,MeasureStack!$F:$F,$A1981,MeasureStack!$J:$J,$B1981,MeasureStack!$K:$K,$C1981)</f>
        <v>10938.602233113925</v>
      </c>
      <c r="K1981" s="8">
        <f t="shared" si="182"/>
        <v>0.12500000000000017</v>
      </c>
      <c r="L1981" s="11" t="str">
        <f t="shared" si="183"/>
        <v>Y</v>
      </c>
      <c r="M1981" s="11" t="str">
        <f t="shared" si="184"/>
        <v>Y</v>
      </c>
      <c r="N1981" s="11" t="str">
        <f t="shared" si="185"/>
        <v>Y</v>
      </c>
      <c r="O1981" s="12" t="str">
        <f t="shared" si="186"/>
        <v>Y</v>
      </c>
    </row>
    <row r="1982" spans="1:15" x14ac:dyDescent="0.3">
      <c r="A1982" t="s">
        <v>162</v>
      </c>
      <c r="B1982" t="s">
        <v>111</v>
      </c>
      <c r="C1982" t="s">
        <v>82</v>
      </c>
      <c r="D1982" s="10">
        <f>AVERAGEIFS(Input_Dashboard!$K:$K,Input_Dashboard!$B:$B,$A1982,Input_Dashboard!$F:$F,$B1982,Input_Dashboard!$G:$G,$C1982)</f>
        <v>27097.72744705209</v>
      </c>
      <c r="E1982" s="10">
        <f>AVERAGEIFS(Input_Dashboard!$L:$L,Input_Dashboard!$B:$B,$A1982,Input_Dashboard!$F:$F,$B1982,Input_Dashboard!$G:$G,$C1982)</f>
        <v>23710.51151617058</v>
      </c>
      <c r="F1982" s="10">
        <f>AVERAGEIFS(Input_Dashboard!$M:$M,Input_Dashboard!$B:$B,$A1982,Input_Dashboard!$F:$F,$B1982,Input_Dashboard!$G:$G,$C1982)</f>
        <v>3387.2159308815098</v>
      </c>
      <c r="G1982" s="8">
        <f t="shared" si="181"/>
        <v>0.12499999999999994</v>
      </c>
      <c r="H1982" s="10">
        <f>SUMIFS(MeasureStack!$Y:$Y,MeasureStack!$F:$F,$A1982,MeasureStack!$J:$J,$B1982,MeasureStack!$K:$K,$C1982)</f>
        <v>27097.72744705209</v>
      </c>
      <c r="I1982" s="10">
        <f>SUMIFS(MeasureStack!$Z:$Z,MeasureStack!$F:$F,$A1982,MeasureStack!$J:$J,$B1982,MeasureStack!$K:$K,$C1982)</f>
        <v>23710.51151617058</v>
      </c>
      <c r="J1982" s="10">
        <f>SUMIFS(MeasureStack!$AA:$AA,MeasureStack!$F:$F,$A1982,MeasureStack!$J:$J,$B1982,MeasureStack!$K:$K,$C1982)</f>
        <v>3387.2159308815098</v>
      </c>
      <c r="K1982" s="8">
        <f t="shared" si="182"/>
        <v>0.12499999999999994</v>
      </c>
      <c r="L1982" s="11" t="str">
        <f t="shared" si="183"/>
        <v>Y</v>
      </c>
      <c r="M1982" s="11" t="str">
        <f t="shared" si="184"/>
        <v>Y</v>
      </c>
      <c r="N1982" s="11" t="str">
        <f t="shared" si="185"/>
        <v>Y</v>
      </c>
      <c r="O1982" s="12" t="str">
        <f t="shared" si="186"/>
        <v>Y</v>
      </c>
    </row>
    <row r="1983" spans="1:15" x14ac:dyDescent="0.3">
      <c r="A1983" t="s">
        <v>162</v>
      </c>
      <c r="B1983" t="s">
        <v>111</v>
      </c>
      <c r="C1983" t="s">
        <v>84</v>
      </c>
      <c r="D1983" s="10">
        <f>AVERAGEIFS(Input_Dashboard!$K:$K,Input_Dashboard!$B:$B,$A1983,Input_Dashboard!$F:$F,$B1983,Input_Dashboard!$G:$G,$C1983)</f>
        <v>27755.408148254151</v>
      </c>
      <c r="E1983" s="10">
        <f>AVERAGEIFS(Input_Dashboard!$L:$L,Input_Dashboard!$B:$B,$A1983,Input_Dashboard!$F:$F,$B1983,Input_Dashboard!$G:$G,$C1983)</f>
        <v>24285.982129722383</v>
      </c>
      <c r="F1983" s="10">
        <f>AVERAGEIFS(Input_Dashboard!$M:$M,Input_Dashboard!$B:$B,$A1983,Input_Dashboard!$F:$F,$B1983,Input_Dashboard!$G:$G,$C1983)</f>
        <v>3469.4260185317689</v>
      </c>
      <c r="G1983" s="8">
        <f t="shared" si="181"/>
        <v>0.125</v>
      </c>
      <c r="H1983" s="10">
        <f>SUMIFS(MeasureStack!$Y:$Y,MeasureStack!$F:$F,$A1983,MeasureStack!$J:$J,$B1983,MeasureStack!$K:$K,$C1983)</f>
        <v>27755.408148254151</v>
      </c>
      <c r="I1983" s="10">
        <f>SUMIFS(MeasureStack!$Z:$Z,MeasureStack!$F:$F,$A1983,MeasureStack!$J:$J,$B1983,MeasureStack!$K:$K,$C1983)</f>
        <v>24285.982129722383</v>
      </c>
      <c r="J1983" s="10">
        <f>SUMIFS(MeasureStack!$AA:$AA,MeasureStack!$F:$F,$A1983,MeasureStack!$J:$J,$B1983,MeasureStack!$K:$K,$C1983)</f>
        <v>3469.4260185317689</v>
      </c>
      <c r="K1983" s="8">
        <f t="shared" si="182"/>
        <v>0.125</v>
      </c>
      <c r="L1983" s="11" t="str">
        <f t="shared" si="183"/>
        <v>Y</v>
      </c>
      <c r="M1983" s="11" t="str">
        <f t="shared" si="184"/>
        <v>Y</v>
      </c>
      <c r="N1983" s="11" t="str">
        <f t="shared" si="185"/>
        <v>Y</v>
      </c>
      <c r="O1983" s="12" t="str">
        <f t="shared" si="186"/>
        <v>Y</v>
      </c>
    </row>
    <row r="1984" spans="1:15" x14ac:dyDescent="0.3">
      <c r="A1984" t="s">
        <v>162</v>
      </c>
      <c r="B1984" t="s">
        <v>111</v>
      </c>
      <c r="C1984" t="s">
        <v>86</v>
      </c>
      <c r="D1984" s="10">
        <f>AVERAGEIFS(Input_Dashboard!$K:$K,Input_Dashboard!$B:$B,$A1984,Input_Dashboard!$F:$F,$B1984,Input_Dashboard!$G:$G,$C1984)</f>
        <v>34129.84238122496</v>
      </c>
      <c r="E1984" s="10">
        <f>AVERAGEIFS(Input_Dashboard!$L:$L,Input_Dashboard!$B:$B,$A1984,Input_Dashboard!$F:$F,$B1984,Input_Dashboard!$G:$G,$C1984)</f>
        <v>29863.612083571843</v>
      </c>
      <c r="F1984" s="10">
        <f>AVERAGEIFS(Input_Dashboard!$M:$M,Input_Dashboard!$B:$B,$A1984,Input_Dashboard!$F:$F,$B1984,Input_Dashboard!$G:$G,$C1984)</f>
        <v>4266.2302976531173</v>
      </c>
      <c r="G1984" s="8">
        <f t="shared" si="181"/>
        <v>0.12499999999999992</v>
      </c>
      <c r="H1984" s="10">
        <f>SUMIFS(MeasureStack!$Y:$Y,MeasureStack!$F:$F,$A1984,MeasureStack!$J:$J,$B1984,MeasureStack!$K:$K,$C1984)</f>
        <v>34129.84238122496</v>
      </c>
      <c r="I1984" s="10">
        <f>SUMIFS(MeasureStack!$Z:$Z,MeasureStack!$F:$F,$A1984,MeasureStack!$J:$J,$B1984,MeasureStack!$K:$K,$C1984)</f>
        <v>29863.612083571843</v>
      </c>
      <c r="J1984" s="10">
        <f>SUMIFS(MeasureStack!$AA:$AA,MeasureStack!$F:$F,$A1984,MeasureStack!$J:$J,$B1984,MeasureStack!$K:$K,$C1984)</f>
        <v>4266.2302976531173</v>
      </c>
      <c r="K1984" s="8">
        <f t="shared" si="182"/>
        <v>0.12499999999999992</v>
      </c>
      <c r="L1984" s="11" t="str">
        <f t="shared" si="183"/>
        <v>Y</v>
      </c>
      <c r="M1984" s="11" t="str">
        <f t="shared" si="184"/>
        <v>Y</v>
      </c>
      <c r="N1984" s="11" t="str">
        <f t="shared" si="185"/>
        <v>Y</v>
      </c>
      <c r="O1984" s="12" t="str">
        <f t="shared" si="186"/>
        <v>Y</v>
      </c>
    </row>
    <row r="1985" spans="1:15" x14ac:dyDescent="0.3">
      <c r="A1985" t="s">
        <v>162</v>
      </c>
      <c r="B1985" t="s">
        <v>111</v>
      </c>
      <c r="C1985" t="s">
        <v>88</v>
      </c>
      <c r="D1985" s="10">
        <f>AVERAGEIFS(Input_Dashboard!$K:$K,Input_Dashboard!$B:$B,$A1985,Input_Dashboard!$F:$F,$B1985,Input_Dashboard!$G:$G,$C1985)</f>
        <v>24975.341385231826</v>
      </c>
      <c r="E1985" s="10">
        <f>AVERAGEIFS(Input_Dashboard!$L:$L,Input_Dashboard!$B:$B,$A1985,Input_Dashboard!$F:$F,$B1985,Input_Dashboard!$G:$G,$C1985)</f>
        <v>21853.423712077849</v>
      </c>
      <c r="F1985" s="10">
        <f>AVERAGEIFS(Input_Dashboard!$M:$M,Input_Dashboard!$B:$B,$A1985,Input_Dashboard!$F:$F,$B1985,Input_Dashboard!$G:$G,$C1985)</f>
        <v>3121.9176731539774</v>
      </c>
      <c r="G1985" s="8">
        <f t="shared" si="181"/>
        <v>0.12499999999999996</v>
      </c>
      <c r="H1985" s="10">
        <f>SUMIFS(MeasureStack!$Y:$Y,MeasureStack!$F:$F,$A1985,MeasureStack!$J:$J,$B1985,MeasureStack!$K:$K,$C1985)</f>
        <v>24975.341385231826</v>
      </c>
      <c r="I1985" s="10">
        <f>SUMIFS(MeasureStack!$Z:$Z,MeasureStack!$F:$F,$A1985,MeasureStack!$J:$J,$B1985,MeasureStack!$K:$K,$C1985)</f>
        <v>21853.423712077849</v>
      </c>
      <c r="J1985" s="10">
        <f>SUMIFS(MeasureStack!$AA:$AA,MeasureStack!$F:$F,$A1985,MeasureStack!$J:$J,$B1985,MeasureStack!$K:$K,$C1985)</f>
        <v>3121.9176731539774</v>
      </c>
      <c r="K1985" s="8">
        <f t="shared" si="182"/>
        <v>0.12499999999999996</v>
      </c>
      <c r="L1985" s="11" t="str">
        <f t="shared" si="183"/>
        <v>Y</v>
      </c>
      <c r="M1985" s="11" t="str">
        <f t="shared" si="184"/>
        <v>Y</v>
      </c>
      <c r="N1985" s="11" t="str">
        <f t="shared" si="185"/>
        <v>Y</v>
      </c>
      <c r="O1985" s="12" t="str">
        <f t="shared" si="186"/>
        <v>Y</v>
      </c>
    </row>
    <row r="1986" spans="1:15" x14ac:dyDescent="0.3">
      <c r="A1986" t="s">
        <v>162</v>
      </c>
      <c r="B1986" t="s">
        <v>111</v>
      </c>
      <c r="C1986" t="s">
        <v>90</v>
      </c>
      <c r="D1986" s="10">
        <f>AVERAGEIFS(Input_Dashboard!$K:$K,Input_Dashboard!$B:$B,$A1986,Input_Dashboard!$F:$F,$B1986,Input_Dashboard!$G:$G,$C1986)</f>
        <v>19159.806259301662</v>
      </c>
      <c r="E1986" s="10">
        <f>AVERAGEIFS(Input_Dashboard!$L:$L,Input_Dashboard!$B:$B,$A1986,Input_Dashboard!$F:$F,$B1986,Input_Dashboard!$G:$G,$C1986)</f>
        <v>16764.830476888954</v>
      </c>
      <c r="F1986" s="10">
        <f>AVERAGEIFS(Input_Dashboard!$M:$M,Input_Dashboard!$B:$B,$A1986,Input_Dashboard!$F:$F,$B1986,Input_Dashboard!$G:$G,$C1986)</f>
        <v>2394.9757824127082</v>
      </c>
      <c r="G1986" s="8">
        <f t="shared" si="181"/>
        <v>0.12500000000000003</v>
      </c>
      <c r="H1986" s="10">
        <f>SUMIFS(MeasureStack!$Y:$Y,MeasureStack!$F:$F,$A1986,MeasureStack!$J:$J,$B1986,MeasureStack!$K:$K,$C1986)</f>
        <v>19159.806259301662</v>
      </c>
      <c r="I1986" s="10">
        <f>SUMIFS(MeasureStack!$Z:$Z,MeasureStack!$F:$F,$A1986,MeasureStack!$J:$J,$B1986,MeasureStack!$K:$K,$C1986)</f>
        <v>16764.830476888954</v>
      </c>
      <c r="J1986" s="10">
        <f>SUMIFS(MeasureStack!$AA:$AA,MeasureStack!$F:$F,$A1986,MeasureStack!$J:$J,$B1986,MeasureStack!$K:$K,$C1986)</f>
        <v>2394.9757824127082</v>
      </c>
      <c r="K1986" s="8">
        <f t="shared" si="182"/>
        <v>0.12500000000000003</v>
      </c>
      <c r="L1986" s="11" t="str">
        <f t="shared" si="183"/>
        <v>Y</v>
      </c>
      <c r="M1986" s="11" t="str">
        <f t="shared" si="184"/>
        <v>Y</v>
      </c>
      <c r="N1986" s="11" t="str">
        <f t="shared" si="185"/>
        <v>Y</v>
      </c>
      <c r="O1986" s="12" t="str">
        <f t="shared" si="186"/>
        <v>Y</v>
      </c>
    </row>
    <row r="1987" spans="1:15" x14ac:dyDescent="0.3">
      <c r="A1987" t="s">
        <v>162</v>
      </c>
      <c r="B1987" t="s">
        <v>111</v>
      </c>
      <c r="C1987" t="s">
        <v>92</v>
      </c>
      <c r="D1987" s="10">
        <f>AVERAGEIFS(Input_Dashboard!$K:$K,Input_Dashboard!$B:$B,$A1987,Input_Dashboard!$F:$F,$B1987,Input_Dashboard!$G:$G,$C1987)</f>
        <v>7401.6723755008588</v>
      </c>
      <c r="E1987" s="10">
        <f>AVERAGEIFS(Input_Dashboard!$L:$L,Input_Dashboard!$B:$B,$A1987,Input_Dashboard!$F:$F,$B1987,Input_Dashboard!$G:$G,$C1987)</f>
        <v>6476.4633285632517</v>
      </c>
      <c r="F1987" s="10">
        <f>AVERAGEIFS(Input_Dashboard!$M:$M,Input_Dashboard!$B:$B,$A1987,Input_Dashboard!$F:$F,$B1987,Input_Dashboard!$G:$G,$C1987)</f>
        <v>925.20904693760713</v>
      </c>
      <c r="G1987" s="8">
        <f t="shared" si="181"/>
        <v>0.12499999999999997</v>
      </c>
      <c r="H1987" s="10">
        <f>SUMIFS(MeasureStack!$Y:$Y,MeasureStack!$F:$F,$A1987,MeasureStack!$J:$J,$B1987,MeasureStack!$K:$K,$C1987)</f>
        <v>7401.6723755008588</v>
      </c>
      <c r="I1987" s="10">
        <f>SUMIFS(MeasureStack!$Z:$Z,MeasureStack!$F:$F,$A1987,MeasureStack!$J:$J,$B1987,MeasureStack!$K:$K,$C1987)</f>
        <v>6476.4633285632517</v>
      </c>
      <c r="J1987" s="10">
        <f>SUMIFS(MeasureStack!$AA:$AA,MeasureStack!$F:$F,$A1987,MeasureStack!$J:$J,$B1987,MeasureStack!$K:$K,$C1987)</f>
        <v>925.20904693760713</v>
      </c>
      <c r="K1987" s="8">
        <f t="shared" si="182"/>
        <v>0.12499999999999997</v>
      </c>
      <c r="L1987" s="11" t="str">
        <f t="shared" si="183"/>
        <v>Y</v>
      </c>
      <c r="M1987" s="11" t="str">
        <f t="shared" si="184"/>
        <v>Y</v>
      </c>
      <c r="N1987" s="11" t="str">
        <f t="shared" si="185"/>
        <v>Y</v>
      </c>
      <c r="O1987" s="12" t="str">
        <f t="shared" si="186"/>
        <v>Y</v>
      </c>
    </row>
    <row r="1988" spans="1:15" x14ac:dyDescent="0.3">
      <c r="A1988" t="s">
        <v>162</v>
      </c>
      <c r="B1988" t="s">
        <v>94</v>
      </c>
      <c r="C1988" t="s">
        <v>65</v>
      </c>
      <c r="D1988" s="10">
        <f>AVERAGEIFS(Input_Dashboard!$K:$K,Input_Dashboard!$B:$B,$A1988,Input_Dashboard!$F:$F,$B1988,Input_Dashboard!$G:$G,$C1988)</f>
        <v>21061.238900973098</v>
      </c>
      <c r="E1988" s="10">
        <f>AVERAGEIFS(Input_Dashboard!$L:$L,Input_Dashboard!$B:$B,$A1988,Input_Dashboard!$F:$F,$B1988,Input_Dashboard!$G:$G,$C1988)</f>
        <v>18428.584038351455</v>
      </c>
      <c r="F1988" s="10">
        <f>AVERAGEIFS(Input_Dashboard!$M:$M,Input_Dashboard!$B:$B,$A1988,Input_Dashboard!$F:$F,$B1988,Input_Dashboard!$G:$G,$C1988)</f>
        <v>2632.6548626216427</v>
      </c>
      <c r="G1988" s="8">
        <f t="shared" ref="G1988:G2051" si="187">IFERROR(F1988/D1988,0)</f>
        <v>0.12500000000000025</v>
      </c>
      <c r="H1988" s="10">
        <f>SUMIFS(MeasureStack!$Y:$Y,MeasureStack!$F:$F,$A1988,MeasureStack!$J:$J,$B1988,MeasureStack!$K:$K,$C1988)</f>
        <v>21061.238900973098</v>
      </c>
      <c r="I1988" s="10">
        <f>SUMIFS(MeasureStack!$Z:$Z,MeasureStack!$F:$F,$A1988,MeasureStack!$J:$J,$B1988,MeasureStack!$K:$K,$C1988)</f>
        <v>18428.584038351455</v>
      </c>
      <c r="J1988" s="10">
        <f>SUMIFS(MeasureStack!$AA:$AA,MeasureStack!$F:$F,$A1988,MeasureStack!$J:$J,$B1988,MeasureStack!$K:$K,$C1988)</f>
        <v>2632.6548626216427</v>
      </c>
      <c r="K1988" s="8">
        <f t="shared" ref="K1988:K2051" si="188">IFERROR(J1988/H1988,0)</f>
        <v>0.12500000000000025</v>
      </c>
      <c r="L1988" s="11" t="str">
        <f t="shared" ref="L1988:L2051" si="189">IF(ROUNDUP(D1988,0)=ROUNDUP(H1988,0),"Y","N")</f>
        <v>Y</v>
      </c>
      <c r="M1988" s="11" t="str">
        <f t="shared" ref="M1988:M2051" si="190">IF(ROUNDUP(E1988,0)=ROUNDUP(I1988,0),"Y","N")</f>
        <v>Y</v>
      </c>
      <c r="N1988" s="11" t="str">
        <f t="shared" ref="N1988:N2051" si="191">IF(ROUNDUP(F1988,0)=ROUNDUP(J1988,0),"Y","N")</f>
        <v>Y</v>
      </c>
      <c r="O1988" s="12" t="str">
        <f t="shared" ref="O1988:O2051" si="192">IF(ROUNDUP(G1988,0)=ROUNDUP(K1988,0),"Y","N")</f>
        <v>Y</v>
      </c>
    </row>
    <row r="1989" spans="1:15" x14ac:dyDescent="0.3">
      <c r="A1989" t="s">
        <v>162</v>
      </c>
      <c r="B1989" t="s">
        <v>94</v>
      </c>
      <c r="C1989" t="s">
        <v>70</v>
      </c>
      <c r="D1989" s="10">
        <f>AVERAGEIFS(Input_Dashboard!$K:$K,Input_Dashboard!$B:$B,$A1989,Input_Dashboard!$F:$F,$B1989,Input_Dashboard!$G:$G,$C1989)</f>
        <v>67414.430022896398</v>
      </c>
      <c r="E1989" s="10">
        <f>AVERAGEIFS(Input_Dashboard!$L:$L,Input_Dashboard!$B:$B,$A1989,Input_Dashboard!$F:$F,$B1989,Input_Dashboard!$G:$G,$C1989)</f>
        <v>58987.62627003435</v>
      </c>
      <c r="F1989" s="10">
        <f>AVERAGEIFS(Input_Dashboard!$M:$M,Input_Dashboard!$B:$B,$A1989,Input_Dashboard!$F:$F,$B1989,Input_Dashboard!$G:$G,$C1989)</f>
        <v>8426.803752862048</v>
      </c>
      <c r="G1989" s="8">
        <f t="shared" si="187"/>
        <v>0.12499999999999997</v>
      </c>
      <c r="H1989" s="10">
        <f>SUMIFS(MeasureStack!$Y:$Y,MeasureStack!$F:$F,$A1989,MeasureStack!$J:$J,$B1989,MeasureStack!$K:$K,$C1989)</f>
        <v>67414.430022896398</v>
      </c>
      <c r="I1989" s="10">
        <f>SUMIFS(MeasureStack!$Z:$Z,MeasureStack!$F:$F,$A1989,MeasureStack!$J:$J,$B1989,MeasureStack!$K:$K,$C1989)</f>
        <v>58987.62627003435</v>
      </c>
      <c r="J1989" s="10">
        <f>SUMIFS(MeasureStack!$AA:$AA,MeasureStack!$F:$F,$A1989,MeasureStack!$J:$J,$B1989,MeasureStack!$K:$K,$C1989)</f>
        <v>8426.803752862048</v>
      </c>
      <c r="K1989" s="8">
        <f t="shared" si="188"/>
        <v>0.12499999999999997</v>
      </c>
      <c r="L1989" s="11" t="str">
        <f t="shared" si="189"/>
        <v>Y</v>
      </c>
      <c r="M1989" s="11" t="str">
        <f t="shared" si="190"/>
        <v>Y</v>
      </c>
      <c r="N1989" s="11" t="str">
        <f t="shared" si="191"/>
        <v>Y</v>
      </c>
      <c r="O1989" s="12" t="str">
        <f t="shared" si="192"/>
        <v>Y</v>
      </c>
    </row>
    <row r="1990" spans="1:15" x14ac:dyDescent="0.3">
      <c r="A1990" t="s">
        <v>162</v>
      </c>
      <c r="B1990" t="s">
        <v>94</v>
      </c>
      <c r="C1990" t="s">
        <v>72</v>
      </c>
      <c r="D1990" s="10">
        <f>AVERAGEIFS(Input_Dashboard!$K:$K,Input_Dashboard!$B:$B,$A1990,Input_Dashboard!$F:$F,$B1990,Input_Dashboard!$G:$G,$C1990)</f>
        <v>0</v>
      </c>
      <c r="E1990" s="10">
        <f>AVERAGEIFS(Input_Dashboard!$L:$L,Input_Dashboard!$B:$B,$A1990,Input_Dashboard!$F:$F,$B1990,Input_Dashboard!$G:$G,$C1990)</f>
        <v>0</v>
      </c>
      <c r="F1990" s="10">
        <f>AVERAGEIFS(Input_Dashboard!$M:$M,Input_Dashboard!$B:$B,$A1990,Input_Dashboard!$F:$F,$B1990,Input_Dashboard!$G:$G,$C1990)</f>
        <v>0</v>
      </c>
      <c r="G1990" s="8">
        <f t="shared" si="187"/>
        <v>0</v>
      </c>
      <c r="H1990" s="10">
        <f>SUMIFS(MeasureStack!$Y:$Y,MeasureStack!$F:$F,$A1990,MeasureStack!$J:$J,$B1990,MeasureStack!$K:$K,$C1990)</f>
        <v>0</v>
      </c>
      <c r="I1990" s="10">
        <f>SUMIFS(MeasureStack!$Z:$Z,MeasureStack!$F:$F,$A1990,MeasureStack!$J:$J,$B1990,MeasureStack!$K:$K,$C1990)</f>
        <v>0</v>
      </c>
      <c r="J1990" s="10">
        <f>SUMIFS(MeasureStack!$AA:$AA,MeasureStack!$F:$F,$A1990,MeasureStack!$J:$J,$B1990,MeasureStack!$K:$K,$C1990)</f>
        <v>0</v>
      </c>
      <c r="K1990" s="8">
        <f t="shared" si="188"/>
        <v>0</v>
      </c>
      <c r="L1990" s="11" t="str">
        <f t="shared" si="189"/>
        <v>Y</v>
      </c>
      <c r="M1990" s="11" t="str">
        <f t="shared" si="190"/>
        <v>Y</v>
      </c>
      <c r="N1990" s="11" t="str">
        <f t="shared" si="191"/>
        <v>Y</v>
      </c>
      <c r="O1990" s="12" t="str">
        <f t="shared" si="192"/>
        <v>Y</v>
      </c>
    </row>
    <row r="1991" spans="1:15" x14ac:dyDescent="0.3">
      <c r="A1991" t="s">
        <v>162</v>
      </c>
      <c r="B1991" t="s">
        <v>94</v>
      </c>
      <c r="C1991" t="s">
        <v>74</v>
      </c>
      <c r="D1991" s="10">
        <f>AVERAGEIFS(Input_Dashboard!$K:$K,Input_Dashboard!$B:$B,$A1991,Input_Dashboard!$F:$F,$B1991,Input_Dashboard!$G:$G,$C1991)</f>
        <v>32150.264167143676</v>
      </c>
      <c r="E1991" s="10">
        <f>AVERAGEIFS(Input_Dashboard!$L:$L,Input_Dashboard!$B:$B,$A1991,Input_Dashboard!$F:$F,$B1991,Input_Dashboard!$G:$G,$C1991)</f>
        <v>28131.481146250724</v>
      </c>
      <c r="F1991" s="10">
        <f>AVERAGEIFS(Input_Dashboard!$M:$M,Input_Dashboard!$B:$B,$A1991,Input_Dashboard!$F:$F,$B1991,Input_Dashboard!$G:$G,$C1991)</f>
        <v>4018.7830208929518</v>
      </c>
      <c r="G1991" s="8">
        <f t="shared" si="187"/>
        <v>0.12499999999999976</v>
      </c>
      <c r="H1991" s="10">
        <f>SUMIFS(MeasureStack!$Y:$Y,MeasureStack!$F:$F,$A1991,MeasureStack!$J:$J,$B1991,MeasureStack!$K:$K,$C1991)</f>
        <v>32150.264167143676</v>
      </c>
      <c r="I1991" s="10">
        <f>SUMIFS(MeasureStack!$Z:$Z,MeasureStack!$F:$F,$A1991,MeasureStack!$J:$J,$B1991,MeasureStack!$K:$K,$C1991)</f>
        <v>28131.481146250724</v>
      </c>
      <c r="J1991" s="10">
        <f>SUMIFS(MeasureStack!$AA:$AA,MeasureStack!$F:$F,$A1991,MeasureStack!$J:$J,$B1991,MeasureStack!$K:$K,$C1991)</f>
        <v>4018.7830208929518</v>
      </c>
      <c r="K1991" s="8">
        <f t="shared" si="188"/>
        <v>0.12499999999999976</v>
      </c>
      <c r="L1991" s="11" t="str">
        <f t="shared" si="189"/>
        <v>Y</v>
      </c>
      <c r="M1991" s="11" t="str">
        <f t="shared" si="190"/>
        <v>Y</v>
      </c>
      <c r="N1991" s="11" t="str">
        <f t="shared" si="191"/>
        <v>Y</v>
      </c>
      <c r="O1991" s="12" t="str">
        <f t="shared" si="192"/>
        <v>Y</v>
      </c>
    </row>
    <row r="1992" spans="1:15" x14ac:dyDescent="0.3">
      <c r="A1992" t="s">
        <v>162</v>
      </c>
      <c r="B1992" t="s">
        <v>94</v>
      </c>
      <c r="C1992" t="s">
        <v>76</v>
      </c>
      <c r="D1992" s="10">
        <f>AVERAGEIFS(Input_Dashboard!$K:$K,Input_Dashboard!$B:$B,$A1992,Input_Dashboard!$F:$F,$B1992,Input_Dashboard!$G:$G,$C1992)</f>
        <v>186714.23151688607</v>
      </c>
      <c r="E1992" s="10">
        <f>AVERAGEIFS(Input_Dashboard!$L:$L,Input_Dashboard!$B:$B,$A1992,Input_Dashboard!$F:$F,$B1992,Input_Dashboard!$G:$G,$C1992)</f>
        <v>163374.95257727531</v>
      </c>
      <c r="F1992" s="10">
        <f>AVERAGEIFS(Input_Dashboard!$M:$M,Input_Dashboard!$B:$B,$A1992,Input_Dashboard!$F:$F,$B1992,Input_Dashboard!$G:$G,$C1992)</f>
        <v>23339.278939610755</v>
      </c>
      <c r="G1992" s="8">
        <f t="shared" si="187"/>
        <v>0.12499999999999999</v>
      </c>
      <c r="H1992" s="10">
        <f>SUMIFS(MeasureStack!$Y:$Y,MeasureStack!$F:$F,$A1992,MeasureStack!$J:$J,$B1992,MeasureStack!$K:$K,$C1992)</f>
        <v>186714.23151688607</v>
      </c>
      <c r="I1992" s="10">
        <f>SUMIFS(MeasureStack!$Z:$Z,MeasureStack!$F:$F,$A1992,MeasureStack!$J:$J,$B1992,MeasureStack!$K:$K,$C1992)</f>
        <v>163374.95257727531</v>
      </c>
      <c r="J1992" s="10">
        <f>SUMIFS(MeasureStack!$AA:$AA,MeasureStack!$F:$F,$A1992,MeasureStack!$J:$J,$B1992,MeasureStack!$K:$K,$C1992)</f>
        <v>23339.278939610755</v>
      </c>
      <c r="K1992" s="8">
        <f t="shared" si="188"/>
        <v>0.12499999999999999</v>
      </c>
      <c r="L1992" s="11" t="str">
        <f t="shared" si="189"/>
        <v>Y</v>
      </c>
      <c r="M1992" s="11" t="str">
        <f t="shared" si="190"/>
        <v>Y</v>
      </c>
      <c r="N1992" s="11" t="str">
        <f t="shared" si="191"/>
        <v>Y</v>
      </c>
      <c r="O1992" s="12" t="str">
        <f t="shared" si="192"/>
        <v>Y</v>
      </c>
    </row>
    <row r="1993" spans="1:15" x14ac:dyDescent="0.3">
      <c r="A1993" t="s">
        <v>162</v>
      </c>
      <c r="B1993" t="s">
        <v>94</v>
      </c>
      <c r="C1993" t="s">
        <v>78</v>
      </c>
      <c r="D1993" s="10">
        <f>AVERAGEIFS(Input_Dashboard!$K:$K,Input_Dashboard!$B:$B,$A1993,Input_Dashboard!$F:$F,$B1993,Input_Dashboard!$G:$G,$C1993)</f>
        <v>11376.614127074985</v>
      </c>
      <c r="E1993" s="10">
        <f>AVERAGEIFS(Input_Dashboard!$L:$L,Input_Dashboard!$B:$B,$A1993,Input_Dashboard!$F:$F,$B1993,Input_Dashboard!$G:$G,$C1993)</f>
        <v>9954.5373611906125</v>
      </c>
      <c r="F1993" s="10">
        <f>AVERAGEIFS(Input_Dashboard!$M:$M,Input_Dashboard!$B:$B,$A1993,Input_Dashboard!$F:$F,$B1993,Input_Dashboard!$G:$G,$C1993)</f>
        <v>1422.0767658843724</v>
      </c>
      <c r="G1993" s="8">
        <f t="shared" si="187"/>
        <v>0.12499999999999994</v>
      </c>
      <c r="H1993" s="10">
        <f>SUMIFS(MeasureStack!$Y:$Y,MeasureStack!$F:$F,$A1993,MeasureStack!$J:$J,$B1993,MeasureStack!$K:$K,$C1993)</f>
        <v>11376.614127074985</v>
      </c>
      <c r="I1993" s="10">
        <f>SUMIFS(MeasureStack!$Z:$Z,MeasureStack!$F:$F,$A1993,MeasureStack!$J:$J,$B1993,MeasureStack!$K:$K,$C1993)</f>
        <v>9954.5373611906125</v>
      </c>
      <c r="J1993" s="10">
        <f>SUMIFS(MeasureStack!$AA:$AA,MeasureStack!$F:$F,$A1993,MeasureStack!$J:$J,$B1993,MeasureStack!$K:$K,$C1993)</f>
        <v>1422.0767658843724</v>
      </c>
      <c r="K1993" s="8">
        <f t="shared" si="188"/>
        <v>0.12499999999999994</v>
      </c>
      <c r="L1993" s="11" t="str">
        <f t="shared" si="189"/>
        <v>Y</v>
      </c>
      <c r="M1993" s="11" t="str">
        <f t="shared" si="190"/>
        <v>Y</v>
      </c>
      <c r="N1993" s="11" t="str">
        <f t="shared" si="191"/>
        <v>Y</v>
      </c>
      <c r="O1993" s="12" t="str">
        <f t="shared" si="192"/>
        <v>Y</v>
      </c>
    </row>
    <row r="1994" spans="1:15" x14ac:dyDescent="0.3">
      <c r="A1994" t="s">
        <v>162</v>
      </c>
      <c r="B1994" t="s">
        <v>94</v>
      </c>
      <c r="C1994" t="s">
        <v>80</v>
      </c>
      <c r="D1994" s="10">
        <f>AVERAGEIFS(Input_Dashboard!$K:$K,Input_Dashboard!$B:$B,$A1994,Input_Dashboard!$F:$F,$B1994,Input_Dashboard!$G:$G,$C1994)</f>
        <v>87508.817864911282</v>
      </c>
      <c r="E1994" s="10">
        <f>AVERAGEIFS(Input_Dashboard!$L:$L,Input_Dashboard!$B:$B,$A1994,Input_Dashboard!$F:$F,$B1994,Input_Dashboard!$G:$G,$C1994)</f>
        <v>76570.215631797357</v>
      </c>
      <c r="F1994" s="10">
        <f>AVERAGEIFS(Input_Dashboard!$M:$M,Input_Dashboard!$B:$B,$A1994,Input_Dashboard!$F:$F,$B1994,Input_Dashboard!$G:$G,$C1994)</f>
        <v>10938.602233113925</v>
      </c>
      <c r="G1994" s="8">
        <f t="shared" si="187"/>
        <v>0.12500000000000017</v>
      </c>
      <c r="H1994" s="10">
        <f>SUMIFS(MeasureStack!$Y:$Y,MeasureStack!$F:$F,$A1994,MeasureStack!$J:$J,$B1994,MeasureStack!$K:$K,$C1994)</f>
        <v>87508.817864911282</v>
      </c>
      <c r="I1994" s="10">
        <f>SUMIFS(MeasureStack!$Z:$Z,MeasureStack!$F:$F,$A1994,MeasureStack!$J:$J,$B1994,MeasureStack!$K:$K,$C1994)</f>
        <v>76570.215631797357</v>
      </c>
      <c r="J1994" s="10">
        <f>SUMIFS(MeasureStack!$AA:$AA,MeasureStack!$F:$F,$A1994,MeasureStack!$J:$J,$B1994,MeasureStack!$K:$K,$C1994)</f>
        <v>10938.602233113925</v>
      </c>
      <c r="K1994" s="8">
        <f t="shared" si="188"/>
        <v>0.12500000000000017</v>
      </c>
      <c r="L1994" s="11" t="str">
        <f t="shared" si="189"/>
        <v>Y</v>
      </c>
      <c r="M1994" s="11" t="str">
        <f t="shared" si="190"/>
        <v>Y</v>
      </c>
      <c r="N1994" s="11" t="str">
        <f t="shared" si="191"/>
        <v>Y</v>
      </c>
      <c r="O1994" s="12" t="str">
        <f t="shared" si="192"/>
        <v>Y</v>
      </c>
    </row>
    <row r="1995" spans="1:15" x14ac:dyDescent="0.3">
      <c r="A1995" t="s">
        <v>162</v>
      </c>
      <c r="B1995" t="s">
        <v>94</v>
      </c>
      <c r="C1995" t="s">
        <v>82</v>
      </c>
      <c r="D1995" s="10">
        <f>AVERAGEIFS(Input_Dashboard!$K:$K,Input_Dashboard!$B:$B,$A1995,Input_Dashboard!$F:$F,$B1995,Input_Dashboard!$G:$G,$C1995)</f>
        <v>27097.72744705209</v>
      </c>
      <c r="E1995" s="10">
        <f>AVERAGEIFS(Input_Dashboard!$L:$L,Input_Dashboard!$B:$B,$A1995,Input_Dashboard!$F:$F,$B1995,Input_Dashboard!$G:$G,$C1995)</f>
        <v>23710.51151617058</v>
      </c>
      <c r="F1995" s="10">
        <f>AVERAGEIFS(Input_Dashboard!$M:$M,Input_Dashboard!$B:$B,$A1995,Input_Dashboard!$F:$F,$B1995,Input_Dashboard!$G:$G,$C1995)</f>
        <v>3387.2159308815098</v>
      </c>
      <c r="G1995" s="8">
        <f t="shared" si="187"/>
        <v>0.12499999999999994</v>
      </c>
      <c r="H1995" s="10">
        <f>SUMIFS(MeasureStack!$Y:$Y,MeasureStack!$F:$F,$A1995,MeasureStack!$J:$J,$B1995,MeasureStack!$K:$K,$C1995)</f>
        <v>27097.72744705209</v>
      </c>
      <c r="I1995" s="10">
        <f>SUMIFS(MeasureStack!$Z:$Z,MeasureStack!$F:$F,$A1995,MeasureStack!$J:$J,$B1995,MeasureStack!$K:$K,$C1995)</f>
        <v>23710.51151617058</v>
      </c>
      <c r="J1995" s="10">
        <f>SUMIFS(MeasureStack!$AA:$AA,MeasureStack!$F:$F,$A1995,MeasureStack!$J:$J,$B1995,MeasureStack!$K:$K,$C1995)</f>
        <v>3387.2159308815098</v>
      </c>
      <c r="K1995" s="8">
        <f t="shared" si="188"/>
        <v>0.12499999999999994</v>
      </c>
      <c r="L1995" s="11" t="str">
        <f t="shared" si="189"/>
        <v>Y</v>
      </c>
      <c r="M1995" s="11" t="str">
        <f t="shared" si="190"/>
        <v>Y</v>
      </c>
      <c r="N1995" s="11" t="str">
        <f t="shared" si="191"/>
        <v>Y</v>
      </c>
      <c r="O1995" s="12" t="str">
        <f t="shared" si="192"/>
        <v>Y</v>
      </c>
    </row>
    <row r="1996" spans="1:15" x14ac:dyDescent="0.3">
      <c r="A1996" t="s">
        <v>162</v>
      </c>
      <c r="B1996" t="s">
        <v>94</v>
      </c>
      <c r="C1996" t="s">
        <v>84</v>
      </c>
      <c r="D1996" s="10">
        <f>AVERAGEIFS(Input_Dashboard!$K:$K,Input_Dashboard!$B:$B,$A1996,Input_Dashboard!$F:$F,$B1996,Input_Dashboard!$G:$G,$C1996)</f>
        <v>27755.408148254151</v>
      </c>
      <c r="E1996" s="10">
        <f>AVERAGEIFS(Input_Dashboard!$L:$L,Input_Dashboard!$B:$B,$A1996,Input_Dashboard!$F:$F,$B1996,Input_Dashboard!$G:$G,$C1996)</f>
        <v>24285.982129722383</v>
      </c>
      <c r="F1996" s="10">
        <f>AVERAGEIFS(Input_Dashboard!$M:$M,Input_Dashboard!$B:$B,$A1996,Input_Dashboard!$F:$F,$B1996,Input_Dashboard!$G:$G,$C1996)</f>
        <v>3469.4260185317689</v>
      </c>
      <c r="G1996" s="8">
        <f t="shared" si="187"/>
        <v>0.125</v>
      </c>
      <c r="H1996" s="10">
        <f>SUMIFS(MeasureStack!$Y:$Y,MeasureStack!$F:$F,$A1996,MeasureStack!$J:$J,$B1996,MeasureStack!$K:$K,$C1996)</f>
        <v>27755.408148254151</v>
      </c>
      <c r="I1996" s="10">
        <f>SUMIFS(MeasureStack!$Z:$Z,MeasureStack!$F:$F,$A1996,MeasureStack!$J:$J,$B1996,MeasureStack!$K:$K,$C1996)</f>
        <v>24285.982129722383</v>
      </c>
      <c r="J1996" s="10">
        <f>SUMIFS(MeasureStack!$AA:$AA,MeasureStack!$F:$F,$A1996,MeasureStack!$J:$J,$B1996,MeasureStack!$K:$K,$C1996)</f>
        <v>3469.4260185317689</v>
      </c>
      <c r="K1996" s="8">
        <f t="shared" si="188"/>
        <v>0.125</v>
      </c>
      <c r="L1996" s="11" t="str">
        <f t="shared" si="189"/>
        <v>Y</v>
      </c>
      <c r="M1996" s="11" t="str">
        <f t="shared" si="190"/>
        <v>Y</v>
      </c>
      <c r="N1996" s="11" t="str">
        <f t="shared" si="191"/>
        <v>Y</v>
      </c>
      <c r="O1996" s="12" t="str">
        <f t="shared" si="192"/>
        <v>Y</v>
      </c>
    </row>
    <row r="1997" spans="1:15" x14ac:dyDescent="0.3">
      <c r="A1997" t="s">
        <v>162</v>
      </c>
      <c r="B1997" t="s">
        <v>94</v>
      </c>
      <c r="C1997" t="s">
        <v>86</v>
      </c>
      <c r="D1997" s="10">
        <f>AVERAGEIFS(Input_Dashboard!$K:$K,Input_Dashboard!$B:$B,$A1997,Input_Dashboard!$F:$F,$B1997,Input_Dashboard!$G:$G,$C1997)</f>
        <v>34129.84238122496</v>
      </c>
      <c r="E1997" s="10">
        <f>AVERAGEIFS(Input_Dashboard!$L:$L,Input_Dashboard!$B:$B,$A1997,Input_Dashboard!$F:$F,$B1997,Input_Dashboard!$G:$G,$C1997)</f>
        <v>29863.612083571843</v>
      </c>
      <c r="F1997" s="10">
        <f>AVERAGEIFS(Input_Dashboard!$M:$M,Input_Dashboard!$B:$B,$A1997,Input_Dashboard!$F:$F,$B1997,Input_Dashboard!$G:$G,$C1997)</f>
        <v>4266.2302976531173</v>
      </c>
      <c r="G1997" s="8">
        <f t="shared" si="187"/>
        <v>0.12499999999999992</v>
      </c>
      <c r="H1997" s="10">
        <f>SUMIFS(MeasureStack!$Y:$Y,MeasureStack!$F:$F,$A1997,MeasureStack!$J:$J,$B1997,MeasureStack!$K:$K,$C1997)</f>
        <v>34129.84238122496</v>
      </c>
      <c r="I1997" s="10">
        <f>SUMIFS(MeasureStack!$Z:$Z,MeasureStack!$F:$F,$A1997,MeasureStack!$J:$J,$B1997,MeasureStack!$K:$K,$C1997)</f>
        <v>29863.612083571843</v>
      </c>
      <c r="J1997" s="10">
        <f>SUMIFS(MeasureStack!$AA:$AA,MeasureStack!$F:$F,$A1997,MeasureStack!$J:$J,$B1997,MeasureStack!$K:$K,$C1997)</f>
        <v>4266.2302976531173</v>
      </c>
      <c r="K1997" s="8">
        <f t="shared" si="188"/>
        <v>0.12499999999999992</v>
      </c>
      <c r="L1997" s="11" t="str">
        <f t="shared" si="189"/>
        <v>Y</v>
      </c>
      <c r="M1997" s="11" t="str">
        <f t="shared" si="190"/>
        <v>Y</v>
      </c>
      <c r="N1997" s="11" t="str">
        <f t="shared" si="191"/>
        <v>Y</v>
      </c>
      <c r="O1997" s="12" t="str">
        <f t="shared" si="192"/>
        <v>Y</v>
      </c>
    </row>
    <row r="1998" spans="1:15" x14ac:dyDescent="0.3">
      <c r="A1998" t="s">
        <v>162</v>
      </c>
      <c r="B1998" t="s">
        <v>94</v>
      </c>
      <c r="C1998" t="s">
        <v>88</v>
      </c>
      <c r="D1998" s="10">
        <f>AVERAGEIFS(Input_Dashboard!$K:$K,Input_Dashboard!$B:$B,$A1998,Input_Dashboard!$F:$F,$B1998,Input_Dashboard!$G:$G,$C1998)</f>
        <v>24975.341385231826</v>
      </c>
      <c r="E1998" s="10">
        <f>AVERAGEIFS(Input_Dashboard!$L:$L,Input_Dashboard!$B:$B,$A1998,Input_Dashboard!$F:$F,$B1998,Input_Dashboard!$G:$G,$C1998)</f>
        <v>21853.423712077849</v>
      </c>
      <c r="F1998" s="10">
        <f>AVERAGEIFS(Input_Dashboard!$M:$M,Input_Dashboard!$B:$B,$A1998,Input_Dashboard!$F:$F,$B1998,Input_Dashboard!$G:$G,$C1998)</f>
        <v>3121.9176731539774</v>
      </c>
      <c r="G1998" s="8">
        <f t="shared" si="187"/>
        <v>0.12499999999999996</v>
      </c>
      <c r="H1998" s="10">
        <f>SUMIFS(MeasureStack!$Y:$Y,MeasureStack!$F:$F,$A1998,MeasureStack!$J:$J,$B1998,MeasureStack!$K:$K,$C1998)</f>
        <v>24975.341385231826</v>
      </c>
      <c r="I1998" s="10">
        <f>SUMIFS(MeasureStack!$Z:$Z,MeasureStack!$F:$F,$A1998,MeasureStack!$J:$J,$B1998,MeasureStack!$K:$K,$C1998)</f>
        <v>21853.423712077849</v>
      </c>
      <c r="J1998" s="10">
        <f>SUMIFS(MeasureStack!$AA:$AA,MeasureStack!$F:$F,$A1998,MeasureStack!$J:$J,$B1998,MeasureStack!$K:$K,$C1998)</f>
        <v>3121.9176731539774</v>
      </c>
      <c r="K1998" s="8">
        <f t="shared" si="188"/>
        <v>0.12499999999999996</v>
      </c>
      <c r="L1998" s="11" t="str">
        <f t="shared" si="189"/>
        <v>Y</v>
      </c>
      <c r="M1998" s="11" t="str">
        <f t="shared" si="190"/>
        <v>Y</v>
      </c>
      <c r="N1998" s="11" t="str">
        <f t="shared" si="191"/>
        <v>Y</v>
      </c>
      <c r="O1998" s="12" t="str">
        <f t="shared" si="192"/>
        <v>Y</v>
      </c>
    </row>
    <row r="1999" spans="1:15" x14ac:dyDescent="0.3">
      <c r="A1999" t="s">
        <v>162</v>
      </c>
      <c r="B1999" t="s">
        <v>94</v>
      </c>
      <c r="C1999" t="s">
        <v>90</v>
      </c>
      <c r="D1999" s="10">
        <f>AVERAGEIFS(Input_Dashboard!$K:$K,Input_Dashboard!$B:$B,$A1999,Input_Dashboard!$F:$F,$B1999,Input_Dashboard!$G:$G,$C1999)</f>
        <v>19159.806259301662</v>
      </c>
      <c r="E1999" s="10">
        <f>AVERAGEIFS(Input_Dashboard!$L:$L,Input_Dashboard!$B:$B,$A1999,Input_Dashboard!$F:$F,$B1999,Input_Dashboard!$G:$G,$C1999)</f>
        <v>16764.830476888954</v>
      </c>
      <c r="F1999" s="10">
        <f>AVERAGEIFS(Input_Dashboard!$M:$M,Input_Dashboard!$B:$B,$A1999,Input_Dashboard!$F:$F,$B1999,Input_Dashboard!$G:$G,$C1999)</f>
        <v>2394.9757824127082</v>
      </c>
      <c r="G1999" s="8">
        <f t="shared" si="187"/>
        <v>0.12500000000000003</v>
      </c>
      <c r="H1999" s="10">
        <f>SUMIFS(MeasureStack!$Y:$Y,MeasureStack!$F:$F,$A1999,MeasureStack!$J:$J,$B1999,MeasureStack!$K:$K,$C1999)</f>
        <v>19159.806259301662</v>
      </c>
      <c r="I1999" s="10">
        <f>SUMIFS(MeasureStack!$Z:$Z,MeasureStack!$F:$F,$A1999,MeasureStack!$J:$J,$B1999,MeasureStack!$K:$K,$C1999)</f>
        <v>16764.830476888954</v>
      </c>
      <c r="J1999" s="10">
        <f>SUMIFS(MeasureStack!$AA:$AA,MeasureStack!$F:$F,$A1999,MeasureStack!$J:$J,$B1999,MeasureStack!$K:$K,$C1999)</f>
        <v>2394.9757824127082</v>
      </c>
      <c r="K1999" s="8">
        <f t="shared" si="188"/>
        <v>0.12500000000000003</v>
      </c>
      <c r="L1999" s="11" t="str">
        <f t="shared" si="189"/>
        <v>Y</v>
      </c>
      <c r="M1999" s="11" t="str">
        <f t="shared" si="190"/>
        <v>Y</v>
      </c>
      <c r="N1999" s="11" t="str">
        <f t="shared" si="191"/>
        <v>Y</v>
      </c>
      <c r="O1999" s="12" t="str">
        <f t="shared" si="192"/>
        <v>Y</v>
      </c>
    </row>
    <row r="2000" spans="1:15" x14ac:dyDescent="0.3">
      <c r="A2000" t="s">
        <v>162</v>
      </c>
      <c r="B2000" t="s">
        <v>94</v>
      </c>
      <c r="C2000" t="s">
        <v>92</v>
      </c>
      <c r="D2000" s="10">
        <f>AVERAGEIFS(Input_Dashboard!$K:$K,Input_Dashboard!$B:$B,$A2000,Input_Dashboard!$F:$F,$B2000,Input_Dashboard!$G:$G,$C2000)</f>
        <v>7401.6723755008588</v>
      </c>
      <c r="E2000" s="10">
        <f>AVERAGEIFS(Input_Dashboard!$L:$L,Input_Dashboard!$B:$B,$A2000,Input_Dashboard!$F:$F,$B2000,Input_Dashboard!$G:$G,$C2000)</f>
        <v>6476.4633285632517</v>
      </c>
      <c r="F2000" s="10">
        <f>AVERAGEIFS(Input_Dashboard!$M:$M,Input_Dashboard!$B:$B,$A2000,Input_Dashboard!$F:$F,$B2000,Input_Dashboard!$G:$G,$C2000)</f>
        <v>925.20904693760713</v>
      </c>
      <c r="G2000" s="8">
        <f t="shared" si="187"/>
        <v>0.12499999999999997</v>
      </c>
      <c r="H2000" s="10">
        <f>SUMIFS(MeasureStack!$Y:$Y,MeasureStack!$F:$F,$A2000,MeasureStack!$J:$J,$B2000,MeasureStack!$K:$K,$C2000)</f>
        <v>7401.6723755008588</v>
      </c>
      <c r="I2000" s="10">
        <f>SUMIFS(MeasureStack!$Z:$Z,MeasureStack!$F:$F,$A2000,MeasureStack!$J:$J,$B2000,MeasureStack!$K:$K,$C2000)</f>
        <v>6476.4633285632517</v>
      </c>
      <c r="J2000" s="10">
        <f>SUMIFS(MeasureStack!$AA:$AA,MeasureStack!$F:$F,$A2000,MeasureStack!$J:$J,$B2000,MeasureStack!$K:$K,$C2000)</f>
        <v>925.20904693760713</v>
      </c>
      <c r="K2000" s="8">
        <f t="shared" si="188"/>
        <v>0.12499999999999997</v>
      </c>
      <c r="L2000" s="11" t="str">
        <f t="shared" si="189"/>
        <v>Y</v>
      </c>
      <c r="M2000" s="11" t="str">
        <f t="shared" si="190"/>
        <v>Y</v>
      </c>
      <c r="N2000" s="11" t="str">
        <f t="shared" si="191"/>
        <v>Y</v>
      </c>
      <c r="O2000" s="12" t="str">
        <f t="shared" si="192"/>
        <v>Y</v>
      </c>
    </row>
    <row r="2001" spans="1:15" x14ac:dyDescent="0.3">
      <c r="A2001" t="s">
        <v>165</v>
      </c>
      <c r="B2001" t="s">
        <v>111</v>
      </c>
      <c r="C2001" t="s">
        <v>65</v>
      </c>
      <c r="D2001" s="10">
        <f>AVERAGEIFS(Input_Dashboard!$K:$K,Input_Dashboard!$B:$B,$A2001,Input_Dashboard!$F:$F,$B2001,Input_Dashboard!$G:$G,$C2001)</f>
        <v>36489.130434782608</v>
      </c>
      <c r="E2001" s="10">
        <f>AVERAGEIFS(Input_Dashboard!$L:$L,Input_Dashboard!$B:$B,$A2001,Input_Dashboard!$F:$F,$B2001,Input_Dashboard!$G:$G,$C2001)</f>
        <v>27461.71956521739</v>
      </c>
      <c r="F2001" s="10">
        <f>AVERAGEIFS(Input_Dashboard!$M:$M,Input_Dashboard!$B:$B,$A2001,Input_Dashboard!$F:$F,$B2001,Input_Dashboard!$G:$G,$C2001)</f>
        <v>9027.4108695652176</v>
      </c>
      <c r="G2001" s="8">
        <f t="shared" si="187"/>
        <v>0.24740000000000001</v>
      </c>
      <c r="H2001" s="10">
        <f>SUMIFS(MeasureStack!$Y:$Y,MeasureStack!$F:$F,$A2001,MeasureStack!$J:$J,$B2001,MeasureStack!$K:$K,$C2001)</f>
        <v>36489.130434782608</v>
      </c>
      <c r="I2001" s="10">
        <f>SUMIFS(MeasureStack!$Z:$Z,MeasureStack!$F:$F,$A2001,MeasureStack!$J:$J,$B2001,MeasureStack!$K:$K,$C2001)</f>
        <v>27461.71956521739</v>
      </c>
      <c r="J2001" s="10">
        <f>SUMIFS(MeasureStack!$AA:$AA,MeasureStack!$F:$F,$A2001,MeasureStack!$J:$J,$B2001,MeasureStack!$K:$K,$C2001)</f>
        <v>9027.4108695652176</v>
      </c>
      <c r="K2001" s="8">
        <f t="shared" si="188"/>
        <v>0.24740000000000001</v>
      </c>
      <c r="L2001" s="11" t="str">
        <f t="shared" si="189"/>
        <v>Y</v>
      </c>
      <c r="M2001" s="11" t="str">
        <f t="shared" si="190"/>
        <v>Y</v>
      </c>
      <c r="N2001" s="11" t="str">
        <f t="shared" si="191"/>
        <v>Y</v>
      </c>
      <c r="O2001" s="12" t="str">
        <f t="shared" si="192"/>
        <v>Y</v>
      </c>
    </row>
    <row r="2002" spans="1:15" x14ac:dyDescent="0.3">
      <c r="A2002" t="s">
        <v>165</v>
      </c>
      <c r="B2002" t="s">
        <v>111</v>
      </c>
      <c r="C2002" t="s">
        <v>70</v>
      </c>
      <c r="D2002" s="10">
        <f>AVERAGEIFS(Input_Dashboard!$K:$K,Input_Dashboard!$B:$B,$A2002,Input_Dashboard!$F:$F,$B2002,Input_Dashboard!$G:$G,$C2002)</f>
        <v>36489.130434782608</v>
      </c>
      <c r="E2002" s="10">
        <f>AVERAGEIFS(Input_Dashboard!$L:$L,Input_Dashboard!$B:$B,$A2002,Input_Dashboard!$F:$F,$B2002,Input_Dashboard!$G:$G,$C2002)</f>
        <v>27461.71956521739</v>
      </c>
      <c r="F2002" s="10">
        <f>AVERAGEIFS(Input_Dashboard!$M:$M,Input_Dashboard!$B:$B,$A2002,Input_Dashboard!$F:$F,$B2002,Input_Dashboard!$G:$G,$C2002)</f>
        <v>9027.4108695652176</v>
      </c>
      <c r="G2002" s="8">
        <f t="shared" si="187"/>
        <v>0.24740000000000001</v>
      </c>
      <c r="H2002" s="10">
        <f>SUMIFS(MeasureStack!$Y:$Y,MeasureStack!$F:$F,$A2002,MeasureStack!$J:$J,$B2002,MeasureStack!$K:$K,$C2002)</f>
        <v>36489.130434782608</v>
      </c>
      <c r="I2002" s="10">
        <f>SUMIFS(MeasureStack!$Z:$Z,MeasureStack!$F:$F,$A2002,MeasureStack!$J:$J,$B2002,MeasureStack!$K:$K,$C2002)</f>
        <v>27461.71956521739</v>
      </c>
      <c r="J2002" s="10">
        <f>SUMIFS(MeasureStack!$AA:$AA,MeasureStack!$F:$F,$A2002,MeasureStack!$J:$J,$B2002,MeasureStack!$K:$K,$C2002)</f>
        <v>9027.4108695652176</v>
      </c>
      <c r="K2002" s="8">
        <f t="shared" si="188"/>
        <v>0.24740000000000001</v>
      </c>
      <c r="L2002" s="11" t="str">
        <f t="shared" si="189"/>
        <v>Y</v>
      </c>
      <c r="M2002" s="11" t="str">
        <f t="shared" si="190"/>
        <v>Y</v>
      </c>
      <c r="N2002" s="11" t="str">
        <f t="shared" si="191"/>
        <v>Y</v>
      </c>
      <c r="O2002" s="12" t="str">
        <f t="shared" si="192"/>
        <v>Y</v>
      </c>
    </row>
    <row r="2003" spans="1:15" x14ac:dyDescent="0.3">
      <c r="A2003" t="s">
        <v>165</v>
      </c>
      <c r="B2003" t="s">
        <v>111</v>
      </c>
      <c r="C2003" t="s">
        <v>72</v>
      </c>
      <c r="D2003" s="10">
        <f>AVERAGEIFS(Input_Dashboard!$K:$K,Input_Dashboard!$B:$B,$A2003,Input_Dashboard!$F:$F,$B2003,Input_Dashboard!$G:$G,$C2003)</f>
        <v>36489.130434782608</v>
      </c>
      <c r="E2003" s="10">
        <f>AVERAGEIFS(Input_Dashboard!$L:$L,Input_Dashboard!$B:$B,$A2003,Input_Dashboard!$F:$F,$B2003,Input_Dashboard!$G:$G,$C2003)</f>
        <v>27461.71956521739</v>
      </c>
      <c r="F2003" s="10">
        <f>AVERAGEIFS(Input_Dashboard!$M:$M,Input_Dashboard!$B:$B,$A2003,Input_Dashboard!$F:$F,$B2003,Input_Dashboard!$G:$G,$C2003)</f>
        <v>9027.4108695652176</v>
      </c>
      <c r="G2003" s="8">
        <f t="shared" si="187"/>
        <v>0.24740000000000001</v>
      </c>
      <c r="H2003" s="10">
        <f>SUMIFS(MeasureStack!$Y:$Y,MeasureStack!$F:$F,$A2003,MeasureStack!$J:$J,$B2003,MeasureStack!$K:$K,$C2003)</f>
        <v>36489.130434782608</v>
      </c>
      <c r="I2003" s="10">
        <f>SUMIFS(MeasureStack!$Z:$Z,MeasureStack!$F:$F,$A2003,MeasureStack!$J:$J,$B2003,MeasureStack!$K:$K,$C2003)</f>
        <v>27461.71956521739</v>
      </c>
      <c r="J2003" s="10">
        <f>SUMIFS(MeasureStack!$AA:$AA,MeasureStack!$F:$F,$A2003,MeasureStack!$J:$J,$B2003,MeasureStack!$K:$K,$C2003)</f>
        <v>9027.4108695652176</v>
      </c>
      <c r="K2003" s="8">
        <f t="shared" si="188"/>
        <v>0.24740000000000001</v>
      </c>
      <c r="L2003" s="11" t="str">
        <f t="shared" si="189"/>
        <v>Y</v>
      </c>
      <c r="M2003" s="11" t="str">
        <f t="shared" si="190"/>
        <v>Y</v>
      </c>
      <c r="N2003" s="11" t="str">
        <f t="shared" si="191"/>
        <v>Y</v>
      </c>
      <c r="O2003" s="12" t="str">
        <f t="shared" si="192"/>
        <v>Y</v>
      </c>
    </row>
    <row r="2004" spans="1:15" x14ac:dyDescent="0.3">
      <c r="A2004" t="s">
        <v>165</v>
      </c>
      <c r="B2004" t="s">
        <v>111</v>
      </c>
      <c r="C2004" t="s">
        <v>74</v>
      </c>
      <c r="D2004" s="10">
        <f>AVERAGEIFS(Input_Dashboard!$K:$K,Input_Dashboard!$B:$B,$A2004,Input_Dashboard!$F:$F,$B2004,Input_Dashboard!$G:$G,$C2004)</f>
        <v>36489.130434782608</v>
      </c>
      <c r="E2004" s="10">
        <f>AVERAGEIFS(Input_Dashboard!$L:$L,Input_Dashboard!$B:$B,$A2004,Input_Dashboard!$F:$F,$B2004,Input_Dashboard!$G:$G,$C2004)</f>
        <v>27461.71956521739</v>
      </c>
      <c r="F2004" s="10">
        <f>AVERAGEIFS(Input_Dashboard!$M:$M,Input_Dashboard!$B:$B,$A2004,Input_Dashboard!$F:$F,$B2004,Input_Dashboard!$G:$G,$C2004)</f>
        <v>9027.4108695652176</v>
      </c>
      <c r="G2004" s="8">
        <f t="shared" si="187"/>
        <v>0.24740000000000001</v>
      </c>
      <c r="H2004" s="10">
        <f>SUMIFS(MeasureStack!$Y:$Y,MeasureStack!$F:$F,$A2004,MeasureStack!$J:$J,$B2004,MeasureStack!$K:$K,$C2004)</f>
        <v>36489.130434782608</v>
      </c>
      <c r="I2004" s="10">
        <f>SUMIFS(MeasureStack!$Z:$Z,MeasureStack!$F:$F,$A2004,MeasureStack!$J:$J,$B2004,MeasureStack!$K:$K,$C2004)</f>
        <v>27461.71956521739</v>
      </c>
      <c r="J2004" s="10">
        <f>SUMIFS(MeasureStack!$AA:$AA,MeasureStack!$F:$F,$A2004,MeasureStack!$J:$J,$B2004,MeasureStack!$K:$K,$C2004)</f>
        <v>9027.4108695652176</v>
      </c>
      <c r="K2004" s="8">
        <f t="shared" si="188"/>
        <v>0.24740000000000001</v>
      </c>
      <c r="L2004" s="11" t="str">
        <f t="shared" si="189"/>
        <v>Y</v>
      </c>
      <c r="M2004" s="11" t="str">
        <f t="shared" si="190"/>
        <v>Y</v>
      </c>
      <c r="N2004" s="11" t="str">
        <f t="shared" si="191"/>
        <v>Y</v>
      </c>
      <c r="O2004" s="12" t="str">
        <f t="shared" si="192"/>
        <v>Y</v>
      </c>
    </row>
    <row r="2005" spans="1:15" x14ac:dyDescent="0.3">
      <c r="A2005" t="s">
        <v>165</v>
      </c>
      <c r="B2005" t="s">
        <v>111</v>
      </c>
      <c r="C2005" t="s">
        <v>76</v>
      </c>
      <c r="D2005" s="10">
        <f>AVERAGEIFS(Input_Dashboard!$K:$K,Input_Dashboard!$B:$B,$A2005,Input_Dashboard!$F:$F,$B2005,Input_Dashboard!$G:$G,$C2005)</f>
        <v>36489.130434782608</v>
      </c>
      <c r="E2005" s="10">
        <f>AVERAGEIFS(Input_Dashboard!$L:$L,Input_Dashboard!$B:$B,$A2005,Input_Dashboard!$F:$F,$B2005,Input_Dashboard!$G:$G,$C2005)</f>
        <v>27461.71956521739</v>
      </c>
      <c r="F2005" s="10">
        <f>AVERAGEIFS(Input_Dashboard!$M:$M,Input_Dashboard!$B:$B,$A2005,Input_Dashboard!$F:$F,$B2005,Input_Dashboard!$G:$G,$C2005)</f>
        <v>9027.4108695652176</v>
      </c>
      <c r="G2005" s="8">
        <f t="shared" si="187"/>
        <v>0.24740000000000001</v>
      </c>
      <c r="H2005" s="10">
        <f>SUMIFS(MeasureStack!$Y:$Y,MeasureStack!$F:$F,$A2005,MeasureStack!$J:$J,$B2005,MeasureStack!$K:$K,$C2005)</f>
        <v>36489.130434782608</v>
      </c>
      <c r="I2005" s="10">
        <f>SUMIFS(MeasureStack!$Z:$Z,MeasureStack!$F:$F,$A2005,MeasureStack!$J:$J,$B2005,MeasureStack!$K:$K,$C2005)</f>
        <v>27461.71956521739</v>
      </c>
      <c r="J2005" s="10">
        <f>SUMIFS(MeasureStack!$AA:$AA,MeasureStack!$F:$F,$A2005,MeasureStack!$J:$J,$B2005,MeasureStack!$K:$K,$C2005)</f>
        <v>9027.4108695652176</v>
      </c>
      <c r="K2005" s="8">
        <f t="shared" si="188"/>
        <v>0.24740000000000001</v>
      </c>
      <c r="L2005" s="11" t="str">
        <f t="shared" si="189"/>
        <v>Y</v>
      </c>
      <c r="M2005" s="11" t="str">
        <f t="shared" si="190"/>
        <v>Y</v>
      </c>
      <c r="N2005" s="11" t="str">
        <f t="shared" si="191"/>
        <v>Y</v>
      </c>
      <c r="O2005" s="12" t="str">
        <f t="shared" si="192"/>
        <v>Y</v>
      </c>
    </row>
    <row r="2006" spans="1:15" x14ac:dyDescent="0.3">
      <c r="A2006" t="s">
        <v>165</v>
      </c>
      <c r="B2006" t="s">
        <v>111</v>
      </c>
      <c r="C2006" t="s">
        <v>78</v>
      </c>
      <c r="D2006" s="10">
        <f>AVERAGEIFS(Input_Dashboard!$K:$K,Input_Dashboard!$B:$B,$A2006,Input_Dashboard!$F:$F,$B2006,Input_Dashboard!$G:$G,$C2006)</f>
        <v>36489.130434782608</v>
      </c>
      <c r="E2006" s="10">
        <f>AVERAGEIFS(Input_Dashboard!$L:$L,Input_Dashboard!$B:$B,$A2006,Input_Dashboard!$F:$F,$B2006,Input_Dashboard!$G:$G,$C2006)</f>
        <v>27461.71956521739</v>
      </c>
      <c r="F2006" s="10">
        <f>AVERAGEIFS(Input_Dashboard!$M:$M,Input_Dashboard!$B:$B,$A2006,Input_Dashboard!$F:$F,$B2006,Input_Dashboard!$G:$G,$C2006)</f>
        <v>9027.4108695652176</v>
      </c>
      <c r="G2006" s="8">
        <f t="shared" si="187"/>
        <v>0.24740000000000001</v>
      </c>
      <c r="H2006" s="10">
        <f>SUMIFS(MeasureStack!$Y:$Y,MeasureStack!$F:$F,$A2006,MeasureStack!$J:$J,$B2006,MeasureStack!$K:$K,$C2006)</f>
        <v>36489.130434782608</v>
      </c>
      <c r="I2006" s="10">
        <f>SUMIFS(MeasureStack!$Z:$Z,MeasureStack!$F:$F,$A2006,MeasureStack!$J:$J,$B2006,MeasureStack!$K:$K,$C2006)</f>
        <v>27461.71956521739</v>
      </c>
      <c r="J2006" s="10">
        <f>SUMIFS(MeasureStack!$AA:$AA,MeasureStack!$F:$F,$A2006,MeasureStack!$J:$J,$B2006,MeasureStack!$K:$K,$C2006)</f>
        <v>9027.4108695652176</v>
      </c>
      <c r="K2006" s="8">
        <f t="shared" si="188"/>
        <v>0.24740000000000001</v>
      </c>
      <c r="L2006" s="11" t="str">
        <f t="shared" si="189"/>
        <v>Y</v>
      </c>
      <c r="M2006" s="11" t="str">
        <f t="shared" si="190"/>
        <v>Y</v>
      </c>
      <c r="N2006" s="11" t="str">
        <f t="shared" si="191"/>
        <v>Y</v>
      </c>
      <c r="O2006" s="12" t="str">
        <f t="shared" si="192"/>
        <v>Y</v>
      </c>
    </row>
    <row r="2007" spans="1:15" x14ac:dyDescent="0.3">
      <c r="A2007" t="s">
        <v>165</v>
      </c>
      <c r="B2007" t="s">
        <v>111</v>
      </c>
      <c r="C2007" t="s">
        <v>80</v>
      </c>
      <c r="D2007" s="10">
        <f>AVERAGEIFS(Input_Dashboard!$K:$K,Input_Dashboard!$B:$B,$A2007,Input_Dashboard!$F:$F,$B2007,Input_Dashboard!$G:$G,$C2007)</f>
        <v>36489.130434782608</v>
      </c>
      <c r="E2007" s="10">
        <f>AVERAGEIFS(Input_Dashboard!$L:$L,Input_Dashboard!$B:$B,$A2007,Input_Dashboard!$F:$F,$B2007,Input_Dashboard!$G:$G,$C2007)</f>
        <v>27461.71956521739</v>
      </c>
      <c r="F2007" s="10">
        <f>AVERAGEIFS(Input_Dashboard!$M:$M,Input_Dashboard!$B:$B,$A2007,Input_Dashboard!$F:$F,$B2007,Input_Dashboard!$G:$G,$C2007)</f>
        <v>9027.4108695652176</v>
      </c>
      <c r="G2007" s="8">
        <f t="shared" si="187"/>
        <v>0.24740000000000001</v>
      </c>
      <c r="H2007" s="10">
        <f>SUMIFS(MeasureStack!$Y:$Y,MeasureStack!$F:$F,$A2007,MeasureStack!$J:$J,$B2007,MeasureStack!$K:$K,$C2007)</f>
        <v>36489.130434782608</v>
      </c>
      <c r="I2007" s="10">
        <f>SUMIFS(MeasureStack!$Z:$Z,MeasureStack!$F:$F,$A2007,MeasureStack!$J:$J,$B2007,MeasureStack!$K:$K,$C2007)</f>
        <v>27461.71956521739</v>
      </c>
      <c r="J2007" s="10">
        <f>SUMIFS(MeasureStack!$AA:$AA,MeasureStack!$F:$F,$A2007,MeasureStack!$J:$J,$B2007,MeasureStack!$K:$K,$C2007)</f>
        <v>9027.4108695652176</v>
      </c>
      <c r="K2007" s="8">
        <f t="shared" si="188"/>
        <v>0.24740000000000001</v>
      </c>
      <c r="L2007" s="11" t="str">
        <f t="shared" si="189"/>
        <v>Y</v>
      </c>
      <c r="M2007" s="11" t="str">
        <f t="shared" si="190"/>
        <v>Y</v>
      </c>
      <c r="N2007" s="11" t="str">
        <f t="shared" si="191"/>
        <v>Y</v>
      </c>
      <c r="O2007" s="12" t="str">
        <f t="shared" si="192"/>
        <v>Y</v>
      </c>
    </row>
    <row r="2008" spans="1:15" x14ac:dyDescent="0.3">
      <c r="A2008" t="s">
        <v>165</v>
      </c>
      <c r="B2008" t="s">
        <v>111</v>
      </c>
      <c r="C2008" t="s">
        <v>82</v>
      </c>
      <c r="D2008" s="10">
        <f>AVERAGEIFS(Input_Dashboard!$K:$K,Input_Dashboard!$B:$B,$A2008,Input_Dashboard!$F:$F,$B2008,Input_Dashboard!$G:$G,$C2008)</f>
        <v>36489.130434782608</v>
      </c>
      <c r="E2008" s="10">
        <f>AVERAGEIFS(Input_Dashboard!$L:$L,Input_Dashboard!$B:$B,$A2008,Input_Dashboard!$F:$F,$B2008,Input_Dashboard!$G:$G,$C2008)</f>
        <v>27461.71956521739</v>
      </c>
      <c r="F2008" s="10">
        <f>AVERAGEIFS(Input_Dashboard!$M:$M,Input_Dashboard!$B:$B,$A2008,Input_Dashboard!$F:$F,$B2008,Input_Dashboard!$G:$G,$C2008)</f>
        <v>9027.4108695652176</v>
      </c>
      <c r="G2008" s="8">
        <f t="shared" si="187"/>
        <v>0.24740000000000001</v>
      </c>
      <c r="H2008" s="10">
        <f>SUMIFS(MeasureStack!$Y:$Y,MeasureStack!$F:$F,$A2008,MeasureStack!$J:$J,$B2008,MeasureStack!$K:$K,$C2008)</f>
        <v>36489.130434782608</v>
      </c>
      <c r="I2008" s="10">
        <f>SUMIFS(MeasureStack!$Z:$Z,MeasureStack!$F:$F,$A2008,MeasureStack!$J:$J,$B2008,MeasureStack!$K:$K,$C2008)</f>
        <v>27461.71956521739</v>
      </c>
      <c r="J2008" s="10">
        <f>SUMIFS(MeasureStack!$AA:$AA,MeasureStack!$F:$F,$A2008,MeasureStack!$J:$J,$B2008,MeasureStack!$K:$K,$C2008)</f>
        <v>9027.4108695652176</v>
      </c>
      <c r="K2008" s="8">
        <f t="shared" si="188"/>
        <v>0.24740000000000001</v>
      </c>
      <c r="L2008" s="11" t="str">
        <f t="shared" si="189"/>
        <v>Y</v>
      </c>
      <c r="M2008" s="11" t="str">
        <f t="shared" si="190"/>
        <v>Y</v>
      </c>
      <c r="N2008" s="11" t="str">
        <f t="shared" si="191"/>
        <v>Y</v>
      </c>
      <c r="O2008" s="12" t="str">
        <f t="shared" si="192"/>
        <v>Y</v>
      </c>
    </row>
    <row r="2009" spans="1:15" x14ac:dyDescent="0.3">
      <c r="A2009" t="s">
        <v>165</v>
      </c>
      <c r="B2009" t="s">
        <v>111</v>
      </c>
      <c r="C2009" t="s">
        <v>84</v>
      </c>
      <c r="D2009" s="10">
        <f>AVERAGEIFS(Input_Dashboard!$K:$K,Input_Dashboard!$B:$B,$A2009,Input_Dashboard!$F:$F,$B2009,Input_Dashboard!$G:$G,$C2009)</f>
        <v>36489.130434782608</v>
      </c>
      <c r="E2009" s="10">
        <f>AVERAGEIFS(Input_Dashboard!$L:$L,Input_Dashboard!$B:$B,$A2009,Input_Dashboard!$F:$F,$B2009,Input_Dashboard!$G:$G,$C2009)</f>
        <v>27461.71956521739</v>
      </c>
      <c r="F2009" s="10">
        <f>AVERAGEIFS(Input_Dashboard!$M:$M,Input_Dashboard!$B:$B,$A2009,Input_Dashboard!$F:$F,$B2009,Input_Dashboard!$G:$G,$C2009)</f>
        <v>9027.4108695652176</v>
      </c>
      <c r="G2009" s="8">
        <f t="shared" si="187"/>
        <v>0.24740000000000001</v>
      </c>
      <c r="H2009" s="10">
        <f>SUMIFS(MeasureStack!$Y:$Y,MeasureStack!$F:$F,$A2009,MeasureStack!$J:$J,$B2009,MeasureStack!$K:$K,$C2009)</f>
        <v>36489.130434782608</v>
      </c>
      <c r="I2009" s="10">
        <f>SUMIFS(MeasureStack!$Z:$Z,MeasureStack!$F:$F,$A2009,MeasureStack!$J:$J,$B2009,MeasureStack!$K:$K,$C2009)</f>
        <v>27461.71956521739</v>
      </c>
      <c r="J2009" s="10">
        <f>SUMIFS(MeasureStack!$AA:$AA,MeasureStack!$F:$F,$A2009,MeasureStack!$J:$J,$B2009,MeasureStack!$K:$K,$C2009)</f>
        <v>9027.4108695652176</v>
      </c>
      <c r="K2009" s="8">
        <f t="shared" si="188"/>
        <v>0.24740000000000001</v>
      </c>
      <c r="L2009" s="11" t="str">
        <f t="shared" si="189"/>
        <v>Y</v>
      </c>
      <c r="M2009" s="11" t="str">
        <f t="shared" si="190"/>
        <v>Y</v>
      </c>
      <c r="N2009" s="11" t="str">
        <f t="shared" si="191"/>
        <v>Y</v>
      </c>
      <c r="O2009" s="12" t="str">
        <f t="shared" si="192"/>
        <v>Y</v>
      </c>
    </row>
    <row r="2010" spans="1:15" x14ac:dyDescent="0.3">
      <c r="A2010" t="s">
        <v>165</v>
      </c>
      <c r="B2010" t="s">
        <v>111</v>
      </c>
      <c r="C2010" t="s">
        <v>86</v>
      </c>
      <c r="D2010" s="10">
        <f>AVERAGEIFS(Input_Dashboard!$K:$K,Input_Dashboard!$B:$B,$A2010,Input_Dashboard!$F:$F,$B2010,Input_Dashboard!$G:$G,$C2010)</f>
        <v>36489.130434782608</v>
      </c>
      <c r="E2010" s="10">
        <f>AVERAGEIFS(Input_Dashboard!$L:$L,Input_Dashboard!$B:$B,$A2010,Input_Dashboard!$F:$F,$B2010,Input_Dashboard!$G:$G,$C2010)</f>
        <v>27461.71956521739</v>
      </c>
      <c r="F2010" s="10">
        <f>AVERAGEIFS(Input_Dashboard!$M:$M,Input_Dashboard!$B:$B,$A2010,Input_Dashboard!$F:$F,$B2010,Input_Dashboard!$G:$G,$C2010)</f>
        <v>9027.4108695652176</v>
      </c>
      <c r="G2010" s="8">
        <f t="shared" si="187"/>
        <v>0.24740000000000001</v>
      </c>
      <c r="H2010" s="10">
        <f>SUMIFS(MeasureStack!$Y:$Y,MeasureStack!$F:$F,$A2010,MeasureStack!$J:$J,$B2010,MeasureStack!$K:$K,$C2010)</f>
        <v>36489.130434782608</v>
      </c>
      <c r="I2010" s="10">
        <f>SUMIFS(MeasureStack!$Z:$Z,MeasureStack!$F:$F,$A2010,MeasureStack!$J:$J,$B2010,MeasureStack!$K:$K,$C2010)</f>
        <v>27461.71956521739</v>
      </c>
      <c r="J2010" s="10">
        <f>SUMIFS(MeasureStack!$AA:$AA,MeasureStack!$F:$F,$A2010,MeasureStack!$J:$J,$B2010,MeasureStack!$K:$K,$C2010)</f>
        <v>9027.4108695652176</v>
      </c>
      <c r="K2010" s="8">
        <f t="shared" si="188"/>
        <v>0.24740000000000001</v>
      </c>
      <c r="L2010" s="11" t="str">
        <f t="shared" si="189"/>
        <v>Y</v>
      </c>
      <c r="M2010" s="11" t="str">
        <f t="shared" si="190"/>
        <v>Y</v>
      </c>
      <c r="N2010" s="11" t="str">
        <f t="shared" si="191"/>
        <v>Y</v>
      </c>
      <c r="O2010" s="12" t="str">
        <f t="shared" si="192"/>
        <v>Y</v>
      </c>
    </row>
    <row r="2011" spans="1:15" x14ac:dyDescent="0.3">
      <c r="A2011" t="s">
        <v>165</v>
      </c>
      <c r="B2011" t="s">
        <v>111</v>
      </c>
      <c r="C2011" t="s">
        <v>88</v>
      </c>
      <c r="D2011" s="10">
        <f>AVERAGEIFS(Input_Dashboard!$K:$K,Input_Dashboard!$B:$B,$A2011,Input_Dashboard!$F:$F,$B2011,Input_Dashboard!$G:$G,$C2011)</f>
        <v>36489.130434782608</v>
      </c>
      <c r="E2011" s="10">
        <f>AVERAGEIFS(Input_Dashboard!$L:$L,Input_Dashboard!$B:$B,$A2011,Input_Dashboard!$F:$F,$B2011,Input_Dashboard!$G:$G,$C2011)</f>
        <v>27461.71956521739</v>
      </c>
      <c r="F2011" s="10">
        <f>AVERAGEIFS(Input_Dashboard!$M:$M,Input_Dashboard!$B:$B,$A2011,Input_Dashboard!$F:$F,$B2011,Input_Dashboard!$G:$G,$C2011)</f>
        <v>9027.4108695652176</v>
      </c>
      <c r="G2011" s="8">
        <f t="shared" si="187"/>
        <v>0.24740000000000001</v>
      </c>
      <c r="H2011" s="10">
        <f>SUMIFS(MeasureStack!$Y:$Y,MeasureStack!$F:$F,$A2011,MeasureStack!$J:$J,$B2011,MeasureStack!$K:$K,$C2011)</f>
        <v>36489.130434782608</v>
      </c>
      <c r="I2011" s="10">
        <f>SUMIFS(MeasureStack!$Z:$Z,MeasureStack!$F:$F,$A2011,MeasureStack!$J:$J,$B2011,MeasureStack!$K:$K,$C2011)</f>
        <v>27461.71956521739</v>
      </c>
      <c r="J2011" s="10">
        <f>SUMIFS(MeasureStack!$AA:$AA,MeasureStack!$F:$F,$A2011,MeasureStack!$J:$J,$B2011,MeasureStack!$K:$K,$C2011)</f>
        <v>9027.4108695652176</v>
      </c>
      <c r="K2011" s="8">
        <f t="shared" si="188"/>
        <v>0.24740000000000001</v>
      </c>
      <c r="L2011" s="11" t="str">
        <f t="shared" si="189"/>
        <v>Y</v>
      </c>
      <c r="M2011" s="11" t="str">
        <f t="shared" si="190"/>
        <v>Y</v>
      </c>
      <c r="N2011" s="11" t="str">
        <f t="shared" si="191"/>
        <v>Y</v>
      </c>
      <c r="O2011" s="12" t="str">
        <f t="shared" si="192"/>
        <v>Y</v>
      </c>
    </row>
    <row r="2012" spans="1:15" x14ac:dyDescent="0.3">
      <c r="A2012" t="s">
        <v>165</v>
      </c>
      <c r="B2012" t="s">
        <v>111</v>
      </c>
      <c r="C2012" t="s">
        <v>90</v>
      </c>
      <c r="D2012" s="10">
        <f>AVERAGEIFS(Input_Dashboard!$K:$K,Input_Dashboard!$B:$B,$A2012,Input_Dashboard!$F:$F,$B2012,Input_Dashboard!$G:$G,$C2012)</f>
        <v>36489.130434782608</v>
      </c>
      <c r="E2012" s="10">
        <f>AVERAGEIFS(Input_Dashboard!$L:$L,Input_Dashboard!$B:$B,$A2012,Input_Dashboard!$F:$F,$B2012,Input_Dashboard!$G:$G,$C2012)</f>
        <v>27461.71956521739</v>
      </c>
      <c r="F2012" s="10">
        <f>AVERAGEIFS(Input_Dashboard!$M:$M,Input_Dashboard!$B:$B,$A2012,Input_Dashboard!$F:$F,$B2012,Input_Dashboard!$G:$G,$C2012)</f>
        <v>9027.4108695652176</v>
      </c>
      <c r="G2012" s="8">
        <f t="shared" si="187"/>
        <v>0.24740000000000001</v>
      </c>
      <c r="H2012" s="10">
        <f>SUMIFS(MeasureStack!$Y:$Y,MeasureStack!$F:$F,$A2012,MeasureStack!$J:$J,$B2012,MeasureStack!$K:$K,$C2012)</f>
        <v>36489.130434782608</v>
      </c>
      <c r="I2012" s="10">
        <f>SUMIFS(MeasureStack!$Z:$Z,MeasureStack!$F:$F,$A2012,MeasureStack!$J:$J,$B2012,MeasureStack!$K:$K,$C2012)</f>
        <v>27461.71956521739</v>
      </c>
      <c r="J2012" s="10">
        <f>SUMIFS(MeasureStack!$AA:$AA,MeasureStack!$F:$F,$A2012,MeasureStack!$J:$J,$B2012,MeasureStack!$K:$K,$C2012)</f>
        <v>9027.4108695652176</v>
      </c>
      <c r="K2012" s="8">
        <f t="shared" si="188"/>
        <v>0.24740000000000001</v>
      </c>
      <c r="L2012" s="11" t="str">
        <f t="shared" si="189"/>
        <v>Y</v>
      </c>
      <c r="M2012" s="11" t="str">
        <f t="shared" si="190"/>
        <v>Y</v>
      </c>
      <c r="N2012" s="11" t="str">
        <f t="shared" si="191"/>
        <v>Y</v>
      </c>
      <c r="O2012" s="12" t="str">
        <f t="shared" si="192"/>
        <v>Y</v>
      </c>
    </row>
    <row r="2013" spans="1:15" x14ac:dyDescent="0.3">
      <c r="A2013" t="s">
        <v>165</v>
      </c>
      <c r="B2013" t="s">
        <v>111</v>
      </c>
      <c r="C2013" t="s">
        <v>92</v>
      </c>
      <c r="D2013" s="10">
        <f>AVERAGEIFS(Input_Dashboard!$K:$K,Input_Dashboard!$B:$B,$A2013,Input_Dashboard!$F:$F,$B2013,Input_Dashboard!$G:$G,$C2013)</f>
        <v>36489.130434782608</v>
      </c>
      <c r="E2013" s="10">
        <f>AVERAGEIFS(Input_Dashboard!$L:$L,Input_Dashboard!$B:$B,$A2013,Input_Dashboard!$F:$F,$B2013,Input_Dashboard!$G:$G,$C2013)</f>
        <v>27461.71956521739</v>
      </c>
      <c r="F2013" s="10">
        <f>AVERAGEIFS(Input_Dashboard!$M:$M,Input_Dashboard!$B:$B,$A2013,Input_Dashboard!$F:$F,$B2013,Input_Dashboard!$G:$G,$C2013)</f>
        <v>9027.4108695652176</v>
      </c>
      <c r="G2013" s="8">
        <f t="shared" si="187"/>
        <v>0.24740000000000001</v>
      </c>
      <c r="H2013" s="10">
        <f>SUMIFS(MeasureStack!$Y:$Y,MeasureStack!$F:$F,$A2013,MeasureStack!$J:$J,$B2013,MeasureStack!$K:$K,$C2013)</f>
        <v>36489.130434782608</v>
      </c>
      <c r="I2013" s="10">
        <f>SUMIFS(MeasureStack!$Z:$Z,MeasureStack!$F:$F,$A2013,MeasureStack!$J:$J,$B2013,MeasureStack!$K:$K,$C2013)</f>
        <v>27461.71956521739</v>
      </c>
      <c r="J2013" s="10">
        <f>SUMIFS(MeasureStack!$AA:$AA,MeasureStack!$F:$F,$A2013,MeasureStack!$J:$J,$B2013,MeasureStack!$K:$K,$C2013)</f>
        <v>9027.4108695652176</v>
      </c>
      <c r="K2013" s="8">
        <f t="shared" si="188"/>
        <v>0.24740000000000001</v>
      </c>
      <c r="L2013" s="11" t="str">
        <f t="shared" si="189"/>
        <v>Y</v>
      </c>
      <c r="M2013" s="11" t="str">
        <f t="shared" si="190"/>
        <v>Y</v>
      </c>
      <c r="N2013" s="11" t="str">
        <f t="shared" si="191"/>
        <v>Y</v>
      </c>
      <c r="O2013" s="12" t="str">
        <f t="shared" si="192"/>
        <v>Y</v>
      </c>
    </row>
    <row r="2014" spans="1:15" x14ac:dyDescent="0.3">
      <c r="A2014" t="s">
        <v>165</v>
      </c>
      <c r="B2014" t="s">
        <v>94</v>
      </c>
      <c r="C2014" t="s">
        <v>65</v>
      </c>
      <c r="D2014" s="10">
        <f>AVERAGEIFS(Input_Dashboard!$K:$K,Input_Dashboard!$B:$B,$A2014,Input_Dashboard!$F:$F,$B2014,Input_Dashboard!$G:$G,$C2014)</f>
        <v>36489.130434782608</v>
      </c>
      <c r="E2014" s="10">
        <f>AVERAGEIFS(Input_Dashboard!$L:$L,Input_Dashboard!$B:$B,$A2014,Input_Dashboard!$F:$F,$B2014,Input_Dashboard!$G:$G,$C2014)</f>
        <v>27461.71956521739</v>
      </c>
      <c r="F2014" s="10">
        <f>AVERAGEIFS(Input_Dashboard!$M:$M,Input_Dashboard!$B:$B,$A2014,Input_Dashboard!$F:$F,$B2014,Input_Dashboard!$G:$G,$C2014)</f>
        <v>9027.4108695652176</v>
      </c>
      <c r="G2014" s="8">
        <f t="shared" si="187"/>
        <v>0.24740000000000001</v>
      </c>
      <c r="H2014" s="10">
        <f>SUMIFS(MeasureStack!$Y:$Y,MeasureStack!$F:$F,$A2014,MeasureStack!$J:$J,$B2014,MeasureStack!$K:$K,$C2014)</f>
        <v>36489.130434782608</v>
      </c>
      <c r="I2014" s="10">
        <f>SUMIFS(MeasureStack!$Z:$Z,MeasureStack!$F:$F,$A2014,MeasureStack!$J:$J,$B2014,MeasureStack!$K:$K,$C2014)</f>
        <v>27461.71956521739</v>
      </c>
      <c r="J2014" s="10">
        <f>SUMIFS(MeasureStack!$AA:$AA,MeasureStack!$F:$F,$A2014,MeasureStack!$J:$J,$B2014,MeasureStack!$K:$K,$C2014)</f>
        <v>9027.4108695652176</v>
      </c>
      <c r="K2014" s="8">
        <f t="shared" si="188"/>
        <v>0.24740000000000001</v>
      </c>
      <c r="L2014" s="11" t="str">
        <f t="shared" si="189"/>
        <v>Y</v>
      </c>
      <c r="M2014" s="11" t="str">
        <f t="shared" si="190"/>
        <v>Y</v>
      </c>
      <c r="N2014" s="11" t="str">
        <f t="shared" si="191"/>
        <v>Y</v>
      </c>
      <c r="O2014" s="12" t="str">
        <f t="shared" si="192"/>
        <v>Y</v>
      </c>
    </row>
    <row r="2015" spans="1:15" x14ac:dyDescent="0.3">
      <c r="A2015" t="s">
        <v>165</v>
      </c>
      <c r="B2015" t="s">
        <v>94</v>
      </c>
      <c r="C2015" t="s">
        <v>70</v>
      </c>
      <c r="D2015" s="10">
        <f>AVERAGEIFS(Input_Dashboard!$K:$K,Input_Dashboard!$B:$B,$A2015,Input_Dashboard!$F:$F,$B2015,Input_Dashboard!$G:$G,$C2015)</f>
        <v>36489.130434782608</v>
      </c>
      <c r="E2015" s="10">
        <f>AVERAGEIFS(Input_Dashboard!$L:$L,Input_Dashboard!$B:$B,$A2015,Input_Dashboard!$F:$F,$B2015,Input_Dashboard!$G:$G,$C2015)</f>
        <v>27461.71956521739</v>
      </c>
      <c r="F2015" s="10">
        <f>AVERAGEIFS(Input_Dashboard!$M:$M,Input_Dashboard!$B:$B,$A2015,Input_Dashboard!$F:$F,$B2015,Input_Dashboard!$G:$G,$C2015)</f>
        <v>9027.4108695652176</v>
      </c>
      <c r="G2015" s="8">
        <f t="shared" si="187"/>
        <v>0.24740000000000001</v>
      </c>
      <c r="H2015" s="10">
        <f>SUMIFS(MeasureStack!$Y:$Y,MeasureStack!$F:$F,$A2015,MeasureStack!$J:$J,$B2015,MeasureStack!$K:$K,$C2015)</f>
        <v>36489.130434782608</v>
      </c>
      <c r="I2015" s="10">
        <f>SUMIFS(MeasureStack!$Z:$Z,MeasureStack!$F:$F,$A2015,MeasureStack!$J:$J,$B2015,MeasureStack!$K:$K,$C2015)</f>
        <v>27461.71956521739</v>
      </c>
      <c r="J2015" s="10">
        <f>SUMIFS(MeasureStack!$AA:$AA,MeasureStack!$F:$F,$A2015,MeasureStack!$J:$J,$B2015,MeasureStack!$K:$K,$C2015)</f>
        <v>9027.4108695652176</v>
      </c>
      <c r="K2015" s="8">
        <f t="shared" si="188"/>
        <v>0.24740000000000001</v>
      </c>
      <c r="L2015" s="11" t="str">
        <f t="shared" si="189"/>
        <v>Y</v>
      </c>
      <c r="M2015" s="11" t="str">
        <f t="shared" si="190"/>
        <v>Y</v>
      </c>
      <c r="N2015" s="11" t="str">
        <f t="shared" si="191"/>
        <v>Y</v>
      </c>
      <c r="O2015" s="12" t="str">
        <f t="shared" si="192"/>
        <v>Y</v>
      </c>
    </row>
    <row r="2016" spans="1:15" x14ac:dyDescent="0.3">
      <c r="A2016" t="s">
        <v>165</v>
      </c>
      <c r="B2016" t="s">
        <v>94</v>
      </c>
      <c r="C2016" t="s">
        <v>72</v>
      </c>
      <c r="D2016" s="10">
        <f>AVERAGEIFS(Input_Dashboard!$K:$K,Input_Dashboard!$B:$B,$A2016,Input_Dashboard!$F:$F,$B2016,Input_Dashboard!$G:$G,$C2016)</f>
        <v>36489.130434782608</v>
      </c>
      <c r="E2016" s="10">
        <f>AVERAGEIFS(Input_Dashboard!$L:$L,Input_Dashboard!$B:$B,$A2016,Input_Dashboard!$F:$F,$B2016,Input_Dashboard!$G:$G,$C2016)</f>
        <v>27461.71956521739</v>
      </c>
      <c r="F2016" s="10">
        <f>AVERAGEIFS(Input_Dashboard!$M:$M,Input_Dashboard!$B:$B,$A2016,Input_Dashboard!$F:$F,$B2016,Input_Dashboard!$G:$G,$C2016)</f>
        <v>9027.4108695652176</v>
      </c>
      <c r="G2016" s="8">
        <f t="shared" si="187"/>
        <v>0.24740000000000001</v>
      </c>
      <c r="H2016" s="10">
        <f>SUMIFS(MeasureStack!$Y:$Y,MeasureStack!$F:$F,$A2016,MeasureStack!$J:$J,$B2016,MeasureStack!$K:$K,$C2016)</f>
        <v>36489.130434782608</v>
      </c>
      <c r="I2016" s="10">
        <f>SUMIFS(MeasureStack!$Z:$Z,MeasureStack!$F:$F,$A2016,MeasureStack!$J:$J,$B2016,MeasureStack!$K:$K,$C2016)</f>
        <v>27461.71956521739</v>
      </c>
      <c r="J2016" s="10">
        <f>SUMIFS(MeasureStack!$AA:$AA,MeasureStack!$F:$F,$A2016,MeasureStack!$J:$J,$B2016,MeasureStack!$K:$K,$C2016)</f>
        <v>9027.4108695652176</v>
      </c>
      <c r="K2016" s="8">
        <f t="shared" si="188"/>
        <v>0.24740000000000001</v>
      </c>
      <c r="L2016" s="11" t="str">
        <f t="shared" si="189"/>
        <v>Y</v>
      </c>
      <c r="M2016" s="11" t="str">
        <f t="shared" si="190"/>
        <v>Y</v>
      </c>
      <c r="N2016" s="11" t="str">
        <f t="shared" si="191"/>
        <v>Y</v>
      </c>
      <c r="O2016" s="12" t="str">
        <f t="shared" si="192"/>
        <v>Y</v>
      </c>
    </row>
    <row r="2017" spans="1:15" x14ac:dyDescent="0.3">
      <c r="A2017" t="s">
        <v>165</v>
      </c>
      <c r="B2017" t="s">
        <v>94</v>
      </c>
      <c r="C2017" t="s">
        <v>74</v>
      </c>
      <c r="D2017" s="10">
        <f>AVERAGEIFS(Input_Dashboard!$K:$K,Input_Dashboard!$B:$B,$A2017,Input_Dashboard!$F:$F,$B2017,Input_Dashboard!$G:$G,$C2017)</f>
        <v>36489.130434782608</v>
      </c>
      <c r="E2017" s="10">
        <f>AVERAGEIFS(Input_Dashboard!$L:$L,Input_Dashboard!$B:$B,$A2017,Input_Dashboard!$F:$F,$B2017,Input_Dashboard!$G:$G,$C2017)</f>
        <v>27461.71956521739</v>
      </c>
      <c r="F2017" s="10">
        <f>AVERAGEIFS(Input_Dashboard!$M:$M,Input_Dashboard!$B:$B,$A2017,Input_Dashboard!$F:$F,$B2017,Input_Dashboard!$G:$G,$C2017)</f>
        <v>9027.4108695652176</v>
      </c>
      <c r="G2017" s="8">
        <f t="shared" si="187"/>
        <v>0.24740000000000001</v>
      </c>
      <c r="H2017" s="10">
        <f>SUMIFS(MeasureStack!$Y:$Y,MeasureStack!$F:$F,$A2017,MeasureStack!$J:$J,$B2017,MeasureStack!$K:$K,$C2017)</f>
        <v>36489.130434782608</v>
      </c>
      <c r="I2017" s="10">
        <f>SUMIFS(MeasureStack!$Z:$Z,MeasureStack!$F:$F,$A2017,MeasureStack!$J:$J,$B2017,MeasureStack!$K:$K,$C2017)</f>
        <v>27461.71956521739</v>
      </c>
      <c r="J2017" s="10">
        <f>SUMIFS(MeasureStack!$AA:$AA,MeasureStack!$F:$F,$A2017,MeasureStack!$J:$J,$B2017,MeasureStack!$K:$K,$C2017)</f>
        <v>9027.4108695652176</v>
      </c>
      <c r="K2017" s="8">
        <f t="shared" si="188"/>
        <v>0.24740000000000001</v>
      </c>
      <c r="L2017" s="11" t="str">
        <f t="shared" si="189"/>
        <v>Y</v>
      </c>
      <c r="M2017" s="11" t="str">
        <f t="shared" si="190"/>
        <v>Y</v>
      </c>
      <c r="N2017" s="11" t="str">
        <f t="shared" si="191"/>
        <v>Y</v>
      </c>
      <c r="O2017" s="12" t="str">
        <f t="shared" si="192"/>
        <v>Y</v>
      </c>
    </row>
    <row r="2018" spans="1:15" x14ac:dyDescent="0.3">
      <c r="A2018" t="s">
        <v>165</v>
      </c>
      <c r="B2018" t="s">
        <v>94</v>
      </c>
      <c r="C2018" t="s">
        <v>76</v>
      </c>
      <c r="D2018" s="10">
        <f>AVERAGEIFS(Input_Dashboard!$K:$K,Input_Dashboard!$B:$B,$A2018,Input_Dashboard!$F:$F,$B2018,Input_Dashboard!$G:$G,$C2018)</f>
        <v>36489.130434782608</v>
      </c>
      <c r="E2018" s="10">
        <f>AVERAGEIFS(Input_Dashboard!$L:$L,Input_Dashboard!$B:$B,$A2018,Input_Dashboard!$F:$F,$B2018,Input_Dashboard!$G:$G,$C2018)</f>
        <v>27461.71956521739</v>
      </c>
      <c r="F2018" s="10">
        <f>AVERAGEIFS(Input_Dashboard!$M:$M,Input_Dashboard!$B:$B,$A2018,Input_Dashboard!$F:$F,$B2018,Input_Dashboard!$G:$G,$C2018)</f>
        <v>9027.4108695652176</v>
      </c>
      <c r="G2018" s="8">
        <f t="shared" si="187"/>
        <v>0.24740000000000001</v>
      </c>
      <c r="H2018" s="10">
        <f>SUMIFS(MeasureStack!$Y:$Y,MeasureStack!$F:$F,$A2018,MeasureStack!$J:$J,$B2018,MeasureStack!$K:$K,$C2018)</f>
        <v>36489.130434782608</v>
      </c>
      <c r="I2018" s="10">
        <f>SUMIFS(MeasureStack!$Z:$Z,MeasureStack!$F:$F,$A2018,MeasureStack!$J:$J,$B2018,MeasureStack!$K:$K,$C2018)</f>
        <v>27461.71956521739</v>
      </c>
      <c r="J2018" s="10">
        <f>SUMIFS(MeasureStack!$AA:$AA,MeasureStack!$F:$F,$A2018,MeasureStack!$J:$J,$B2018,MeasureStack!$K:$K,$C2018)</f>
        <v>9027.4108695652176</v>
      </c>
      <c r="K2018" s="8">
        <f t="shared" si="188"/>
        <v>0.24740000000000001</v>
      </c>
      <c r="L2018" s="11" t="str">
        <f t="shared" si="189"/>
        <v>Y</v>
      </c>
      <c r="M2018" s="11" t="str">
        <f t="shared" si="190"/>
        <v>Y</v>
      </c>
      <c r="N2018" s="11" t="str">
        <f t="shared" si="191"/>
        <v>Y</v>
      </c>
      <c r="O2018" s="12" t="str">
        <f t="shared" si="192"/>
        <v>Y</v>
      </c>
    </row>
    <row r="2019" spans="1:15" x14ac:dyDescent="0.3">
      <c r="A2019" t="s">
        <v>165</v>
      </c>
      <c r="B2019" t="s">
        <v>94</v>
      </c>
      <c r="C2019" t="s">
        <v>78</v>
      </c>
      <c r="D2019" s="10">
        <f>AVERAGEIFS(Input_Dashboard!$K:$K,Input_Dashboard!$B:$B,$A2019,Input_Dashboard!$F:$F,$B2019,Input_Dashboard!$G:$G,$C2019)</f>
        <v>36489.130434782608</v>
      </c>
      <c r="E2019" s="10">
        <f>AVERAGEIFS(Input_Dashboard!$L:$L,Input_Dashboard!$B:$B,$A2019,Input_Dashboard!$F:$F,$B2019,Input_Dashboard!$G:$G,$C2019)</f>
        <v>27461.71956521739</v>
      </c>
      <c r="F2019" s="10">
        <f>AVERAGEIFS(Input_Dashboard!$M:$M,Input_Dashboard!$B:$B,$A2019,Input_Dashboard!$F:$F,$B2019,Input_Dashboard!$G:$G,$C2019)</f>
        <v>9027.4108695652176</v>
      </c>
      <c r="G2019" s="8">
        <f t="shared" si="187"/>
        <v>0.24740000000000001</v>
      </c>
      <c r="H2019" s="10">
        <f>SUMIFS(MeasureStack!$Y:$Y,MeasureStack!$F:$F,$A2019,MeasureStack!$J:$J,$B2019,MeasureStack!$K:$K,$C2019)</f>
        <v>36489.130434782608</v>
      </c>
      <c r="I2019" s="10">
        <f>SUMIFS(MeasureStack!$Z:$Z,MeasureStack!$F:$F,$A2019,MeasureStack!$J:$J,$B2019,MeasureStack!$K:$K,$C2019)</f>
        <v>27461.71956521739</v>
      </c>
      <c r="J2019" s="10">
        <f>SUMIFS(MeasureStack!$AA:$AA,MeasureStack!$F:$F,$A2019,MeasureStack!$J:$J,$B2019,MeasureStack!$K:$K,$C2019)</f>
        <v>9027.4108695652176</v>
      </c>
      <c r="K2019" s="8">
        <f t="shared" si="188"/>
        <v>0.24740000000000001</v>
      </c>
      <c r="L2019" s="11" t="str">
        <f t="shared" si="189"/>
        <v>Y</v>
      </c>
      <c r="M2019" s="11" t="str">
        <f t="shared" si="190"/>
        <v>Y</v>
      </c>
      <c r="N2019" s="11" t="str">
        <f t="shared" si="191"/>
        <v>Y</v>
      </c>
      <c r="O2019" s="12" t="str">
        <f t="shared" si="192"/>
        <v>Y</v>
      </c>
    </row>
    <row r="2020" spans="1:15" x14ac:dyDescent="0.3">
      <c r="A2020" t="s">
        <v>165</v>
      </c>
      <c r="B2020" t="s">
        <v>94</v>
      </c>
      <c r="C2020" t="s">
        <v>80</v>
      </c>
      <c r="D2020" s="10">
        <f>AVERAGEIFS(Input_Dashboard!$K:$K,Input_Dashboard!$B:$B,$A2020,Input_Dashboard!$F:$F,$B2020,Input_Dashboard!$G:$G,$C2020)</f>
        <v>36489.130434782608</v>
      </c>
      <c r="E2020" s="10">
        <f>AVERAGEIFS(Input_Dashboard!$L:$L,Input_Dashboard!$B:$B,$A2020,Input_Dashboard!$F:$F,$B2020,Input_Dashboard!$G:$G,$C2020)</f>
        <v>27461.71956521739</v>
      </c>
      <c r="F2020" s="10">
        <f>AVERAGEIFS(Input_Dashboard!$M:$M,Input_Dashboard!$B:$B,$A2020,Input_Dashboard!$F:$F,$B2020,Input_Dashboard!$G:$G,$C2020)</f>
        <v>9027.4108695652176</v>
      </c>
      <c r="G2020" s="8">
        <f t="shared" si="187"/>
        <v>0.24740000000000001</v>
      </c>
      <c r="H2020" s="10">
        <f>SUMIFS(MeasureStack!$Y:$Y,MeasureStack!$F:$F,$A2020,MeasureStack!$J:$J,$B2020,MeasureStack!$K:$K,$C2020)</f>
        <v>36489.130434782608</v>
      </c>
      <c r="I2020" s="10">
        <f>SUMIFS(MeasureStack!$Z:$Z,MeasureStack!$F:$F,$A2020,MeasureStack!$J:$J,$B2020,MeasureStack!$K:$K,$C2020)</f>
        <v>27461.71956521739</v>
      </c>
      <c r="J2020" s="10">
        <f>SUMIFS(MeasureStack!$AA:$AA,MeasureStack!$F:$F,$A2020,MeasureStack!$J:$J,$B2020,MeasureStack!$K:$K,$C2020)</f>
        <v>9027.4108695652176</v>
      </c>
      <c r="K2020" s="8">
        <f t="shared" si="188"/>
        <v>0.24740000000000001</v>
      </c>
      <c r="L2020" s="11" t="str">
        <f t="shared" si="189"/>
        <v>Y</v>
      </c>
      <c r="M2020" s="11" t="str">
        <f t="shared" si="190"/>
        <v>Y</v>
      </c>
      <c r="N2020" s="11" t="str">
        <f t="shared" si="191"/>
        <v>Y</v>
      </c>
      <c r="O2020" s="12" t="str">
        <f t="shared" si="192"/>
        <v>Y</v>
      </c>
    </row>
    <row r="2021" spans="1:15" x14ac:dyDescent="0.3">
      <c r="A2021" t="s">
        <v>165</v>
      </c>
      <c r="B2021" t="s">
        <v>94</v>
      </c>
      <c r="C2021" t="s">
        <v>82</v>
      </c>
      <c r="D2021" s="10">
        <f>AVERAGEIFS(Input_Dashboard!$K:$K,Input_Dashboard!$B:$B,$A2021,Input_Dashboard!$F:$F,$B2021,Input_Dashboard!$G:$G,$C2021)</f>
        <v>36489.130434782608</v>
      </c>
      <c r="E2021" s="10">
        <f>AVERAGEIFS(Input_Dashboard!$L:$L,Input_Dashboard!$B:$B,$A2021,Input_Dashboard!$F:$F,$B2021,Input_Dashboard!$G:$G,$C2021)</f>
        <v>27461.71956521739</v>
      </c>
      <c r="F2021" s="10">
        <f>AVERAGEIFS(Input_Dashboard!$M:$M,Input_Dashboard!$B:$B,$A2021,Input_Dashboard!$F:$F,$B2021,Input_Dashboard!$G:$G,$C2021)</f>
        <v>9027.4108695652176</v>
      </c>
      <c r="G2021" s="8">
        <f t="shared" si="187"/>
        <v>0.24740000000000001</v>
      </c>
      <c r="H2021" s="10">
        <f>SUMIFS(MeasureStack!$Y:$Y,MeasureStack!$F:$F,$A2021,MeasureStack!$J:$J,$B2021,MeasureStack!$K:$K,$C2021)</f>
        <v>36489.130434782608</v>
      </c>
      <c r="I2021" s="10">
        <f>SUMIFS(MeasureStack!$Z:$Z,MeasureStack!$F:$F,$A2021,MeasureStack!$J:$J,$B2021,MeasureStack!$K:$K,$C2021)</f>
        <v>27461.71956521739</v>
      </c>
      <c r="J2021" s="10">
        <f>SUMIFS(MeasureStack!$AA:$AA,MeasureStack!$F:$F,$A2021,MeasureStack!$J:$J,$B2021,MeasureStack!$K:$K,$C2021)</f>
        <v>9027.4108695652176</v>
      </c>
      <c r="K2021" s="8">
        <f t="shared" si="188"/>
        <v>0.24740000000000001</v>
      </c>
      <c r="L2021" s="11" t="str">
        <f t="shared" si="189"/>
        <v>Y</v>
      </c>
      <c r="M2021" s="11" t="str">
        <f t="shared" si="190"/>
        <v>Y</v>
      </c>
      <c r="N2021" s="11" t="str">
        <f t="shared" si="191"/>
        <v>Y</v>
      </c>
      <c r="O2021" s="12" t="str">
        <f t="shared" si="192"/>
        <v>Y</v>
      </c>
    </row>
    <row r="2022" spans="1:15" x14ac:dyDescent="0.3">
      <c r="A2022" t="s">
        <v>165</v>
      </c>
      <c r="B2022" t="s">
        <v>94</v>
      </c>
      <c r="C2022" t="s">
        <v>84</v>
      </c>
      <c r="D2022" s="10">
        <f>AVERAGEIFS(Input_Dashboard!$K:$K,Input_Dashboard!$B:$B,$A2022,Input_Dashboard!$F:$F,$B2022,Input_Dashboard!$G:$G,$C2022)</f>
        <v>36489.130434782608</v>
      </c>
      <c r="E2022" s="10">
        <f>AVERAGEIFS(Input_Dashboard!$L:$L,Input_Dashboard!$B:$B,$A2022,Input_Dashboard!$F:$F,$B2022,Input_Dashboard!$G:$G,$C2022)</f>
        <v>27461.71956521739</v>
      </c>
      <c r="F2022" s="10">
        <f>AVERAGEIFS(Input_Dashboard!$M:$M,Input_Dashboard!$B:$B,$A2022,Input_Dashboard!$F:$F,$B2022,Input_Dashboard!$G:$G,$C2022)</f>
        <v>9027.4108695652176</v>
      </c>
      <c r="G2022" s="8">
        <f t="shared" si="187"/>
        <v>0.24740000000000001</v>
      </c>
      <c r="H2022" s="10">
        <f>SUMIFS(MeasureStack!$Y:$Y,MeasureStack!$F:$F,$A2022,MeasureStack!$J:$J,$B2022,MeasureStack!$K:$K,$C2022)</f>
        <v>36489.130434782608</v>
      </c>
      <c r="I2022" s="10">
        <f>SUMIFS(MeasureStack!$Z:$Z,MeasureStack!$F:$F,$A2022,MeasureStack!$J:$J,$B2022,MeasureStack!$K:$K,$C2022)</f>
        <v>27461.71956521739</v>
      </c>
      <c r="J2022" s="10">
        <f>SUMIFS(MeasureStack!$AA:$AA,MeasureStack!$F:$F,$A2022,MeasureStack!$J:$J,$B2022,MeasureStack!$K:$K,$C2022)</f>
        <v>9027.4108695652176</v>
      </c>
      <c r="K2022" s="8">
        <f t="shared" si="188"/>
        <v>0.24740000000000001</v>
      </c>
      <c r="L2022" s="11" t="str">
        <f t="shared" si="189"/>
        <v>Y</v>
      </c>
      <c r="M2022" s="11" t="str">
        <f t="shared" si="190"/>
        <v>Y</v>
      </c>
      <c r="N2022" s="11" t="str">
        <f t="shared" si="191"/>
        <v>Y</v>
      </c>
      <c r="O2022" s="12" t="str">
        <f t="shared" si="192"/>
        <v>Y</v>
      </c>
    </row>
    <row r="2023" spans="1:15" x14ac:dyDescent="0.3">
      <c r="A2023" t="s">
        <v>165</v>
      </c>
      <c r="B2023" t="s">
        <v>94</v>
      </c>
      <c r="C2023" t="s">
        <v>86</v>
      </c>
      <c r="D2023" s="10">
        <f>AVERAGEIFS(Input_Dashboard!$K:$K,Input_Dashboard!$B:$B,$A2023,Input_Dashboard!$F:$F,$B2023,Input_Dashboard!$G:$G,$C2023)</f>
        <v>36489.130434782608</v>
      </c>
      <c r="E2023" s="10">
        <f>AVERAGEIFS(Input_Dashboard!$L:$L,Input_Dashboard!$B:$B,$A2023,Input_Dashboard!$F:$F,$B2023,Input_Dashboard!$G:$G,$C2023)</f>
        <v>27461.71956521739</v>
      </c>
      <c r="F2023" s="10">
        <f>AVERAGEIFS(Input_Dashboard!$M:$M,Input_Dashboard!$B:$B,$A2023,Input_Dashboard!$F:$F,$B2023,Input_Dashboard!$G:$G,$C2023)</f>
        <v>9027.4108695652176</v>
      </c>
      <c r="G2023" s="8">
        <f t="shared" si="187"/>
        <v>0.24740000000000001</v>
      </c>
      <c r="H2023" s="10">
        <f>SUMIFS(MeasureStack!$Y:$Y,MeasureStack!$F:$F,$A2023,MeasureStack!$J:$J,$B2023,MeasureStack!$K:$K,$C2023)</f>
        <v>36489.130434782608</v>
      </c>
      <c r="I2023" s="10">
        <f>SUMIFS(MeasureStack!$Z:$Z,MeasureStack!$F:$F,$A2023,MeasureStack!$J:$J,$B2023,MeasureStack!$K:$K,$C2023)</f>
        <v>27461.71956521739</v>
      </c>
      <c r="J2023" s="10">
        <f>SUMIFS(MeasureStack!$AA:$AA,MeasureStack!$F:$F,$A2023,MeasureStack!$J:$J,$B2023,MeasureStack!$K:$K,$C2023)</f>
        <v>9027.4108695652176</v>
      </c>
      <c r="K2023" s="8">
        <f t="shared" si="188"/>
        <v>0.24740000000000001</v>
      </c>
      <c r="L2023" s="11" t="str">
        <f t="shared" si="189"/>
        <v>Y</v>
      </c>
      <c r="M2023" s="11" t="str">
        <f t="shared" si="190"/>
        <v>Y</v>
      </c>
      <c r="N2023" s="11" t="str">
        <f t="shared" si="191"/>
        <v>Y</v>
      </c>
      <c r="O2023" s="12" t="str">
        <f t="shared" si="192"/>
        <v>Y</v>
      </c>
    </row>
    <row r="2024" spans="1:15" x14ac:dyDescent="0.3">
      <c r="A2024" t="s">
        <v>165</v>
      </c>
      <c r="B2024" t="s">
        <v>94</v>
      </c>
      <c r="C2024" t="s">
        <v>88</v>
      </c>
      <c r="D2024" s="10">
        <f>AVERAGEIFS(Input_Dashboard!$K:$K,Input_Dashboard!$B:$B,$A2024,Input_Dashboard!$F:$F,$B2024,Input_Dashboard!$G:$G,$C2024)</f>
        <v>36489.130434782608</v>
      </c>
      <c r="E2024" s="10">
        <f>AVERAGEIFS(Input_Dashboard!$L:$L,Input_Dashboard!$B:$B,$A2024,Input_Dashboard!$F:$F,$B2024,Input_Dashboard!$G:$G,$C2024)</f>
        <v>27461.71956521739</v>
      </c>
      <c r="F2024" s="10">
        <f>AVERAGEIFS(Input_Dashboard!$M:$M,Input_Dashboard!$B:$B,$A2024,Input_Dashboard!$F:$F,$B2024,Input_Dashboard!$G:$G,$C2024)</f>
        <v>9027.4108695652176</v>
      </c>
      <c r="G2024" s="8">
        <f t="shared" si="187"/>
        <v>0.24740000000000001</v>
      </c>
      <c r="H2024" s="10">
        <f>SUMIFS(MeasureStack!$Y:$Y,MeasureStack!$F:$F,$A2024,MeasureStack!$J:$J,$B2024,MeasureStack!$K:$K,$C2024)</f>
        <v>36489.130434782608</v>
      </c>
      <c r="I2024" s="10">
        <f>SUMIFS(MeasureStack!$Z:$Z,MeasureStack!$F:$F,$A2024,MeasureStack!$J:$J,$B2024,MeasureStack!$K:$K,$C2024)</f>
        <v>27461.71956521739</v>
      </c>
      <c r="J2024" s="10">
        <f>SUMIFS(MeasureStack!$AA:$AA,MeasureStack!$F:$F,$A2024,MeasureStack!$J:$J,$B2024,MeasureStack!$K:$K,$C2024)</f>
        <v>9027.4108695652176</v>
      </c>
      <c r="K2024" s="8">
        <f t="shared" si="188"/>
        <v>0.24740000000000001</v>
      </c>
      <c r="L2024" s="11" t="str">
        <f t="shared" si="189"/>
        <v>Y</v>
      </c>
      <c r="M2024" s="11" t="str">
        <f t="shared" si="190"/>
        <v>Y</v>
      </c>
      <c r="N2024" s="11" t="str">
        <f t="shared" si="191"/>
        <v>Y</v>
      </c>
      <c r="O2024" s="12" t="str">
        <f t="shared" si="192"/>
        <v>Y</v>
      </c>
    </row>
    <row r="2025" spans="1:15" x14ac:dyDescent="0.3">
      <c r="A2025" t="s">
        <v>165</v>
      </c>
      <c r="B2025" t="s">
        <v>94</v>
      </c>
      <c r="C2025" t="s">
        <v>90</v>
      </c>
      <c r="D2025" s="10">
        <f>AVERAGEIFS(Input_Dashboard!$K:$K,Input_Dashboard!$B:$B,$A2025,Input_Dashboard!$F:$F,$B2025,Input_Dashboard!$G:$G,$C2025)</f>
        <v>36489.130434782608</v>
      </c>
      <c r="E2025" s="10">
        <f>AVERAGEIFS(Input_Dashboard!$L:$L,Input_Dashboard!$B:$B,$A2025,Input_Dashboard!$F:$F,$B2025,Input_Dashboard!$G:$G,$C2025)</f>
        <v>27461.71956521739</v>
      </c>
      <c r="F2025" s="10">
        <f>AVERAGEIFS(Input_Dashboard!$M:$M,Input_Dashboard!$B:$B,$A2025,Input_Dashboard!$F:$F,$B2025,Input_Dashboard!$G:$G,$C2025)</f>
        <v>9027.4108695652176</v>
      </c>
      <c r="G2025" s="8">
        <f t="shared" si="187"/>
        <v>0.24740000000000001</v>
      </c>
      <c r="H2025" s="10">
        <f>SUMIFS(MeasureStack!$Y:$Y,MeasureStack!$F:$F,$A2025,MeasureStack!$J:$J,$B2025,MeasureStack!$K:$K,$C2025)</f>
        <v>36489.130434782608</v>
      </c>
      <c r="I2025" s="10">
        <f>SUMIFS(MeasureStack!$Z:$Z,MeasureStack!$F:$F,$A2025,MeasureStack!$J:$J,$B2025,MeasureStack!$K:$K,$C2025)</f>
        <v>27461.71956521739</v>
      </c>
      <c r="J2025" s="10">
        <f>SUMIFS(MeasureStack!$AA:$AA,MeasureStack!$F:$F,$A2025,MeasureStack!$J:$J,$B2025,MeasureStack!$K:$K,$C2025)</f>
        <v>9027.4108695652176</v>
      </c>
      <c r="K2025" s="8">
        <f t="shared" si="188"/>
        <v>0.24740000000000001</v>
      </c>
      <c r="L2025" s="11" t="str">
        <f t="shared" si="189"/>
        <v>Y</v>
      </c>
      <c r="M2025" s="11" t="str">
        <f t="shared" si="190"/>
        <v>Y</v>
      </c>
      <c r="N2025" s="11" t="str">
        <f t="shared" si="191"/>
        <v>Y</v>
      </c>
      <c r="O2025" s="12" t="str">
        <f t="shared" si="192"/>
        <v>Y</v>
      </c>
    </row>
    <row r="2026" spans="1:15" x14ac:dyDescent="0.3">
      <c r="A2026" t="s">
        <v>165</v>
      </c>
      <c r="B2026" t="s">
        <v>94</v>
      </c>
      <c r="C2026" t="s">
        <v>92</v>
      </c>
      <c r="D2026" s="10">
        <f>AVERAGEIFS(Input_Dashboard!$K:$K,Input_Dashboard!$B:$B,$A2026,Input_Dashboard!$F:$F,$B2026,Input_Dashboard!$G:$G,$C2026)</f>
        <v>36489.130434782608</v>
      </c>
      <c r="E2026" s="10">
        <f>AVERAGEIFS(Input_Dashboard!$L:$L,Input_Dashboard!$B:$B,$A2026,Input_Dashboard!$F:$F,$B2026,Input_Dashboard!$G:$G,$C2026)</f>
        <v>27461.71956521739</v>
      </c>
      <c r="F2026" s="10">
        <f>AVERAGEIFS(Input_Dashboard!$M:$M,Input_Dashboard!$B:$B,$A2026,Input_Dashboard!$F:$F,$B2026,Input_Dashboard!$G:$G,$C2026)</f>
        <v>9027.4108695652176</v>
      </c>
      <c r="G2026" s="8">
        <f t="shared" si="187"/>
        <v>0.24740000000000001</v>
      </c>
      <c r="H2026" s="10">
        <f>SUMIFS(MeasureStack!$Y:$Y,MeasureStack!$F:$F,$A2026,MeasureStack!$J:$J,$B2026,MeasureStack!$K:$K,$C2026)</f>
        <v>36489.130434782608</v>
      </c>
      <c r="I2026" s="10">
        <f>SUMIFS(MeasureStack!$Z:$Z,MeasureStack!$F:$F,$A2026,MeasureStack!$J:$J,$B2026,MeasureStack!$K:$K,$C2026)</f>
        <v>27461.71956521739</v>
      </c>
      <c r="J2026" s="10">
        <f>SUMIFS(MeasureStack!$AA:$AA,MeasureStack!$F:$F,$A2026,MeasureStack!$J:$J,$B2026,MeasureStack!$K:$K,$C2026)</f>
        <v>9027.4108695652176</v>
      </c>
      <c r="K2026" s="8">
        <f t="shared" si="188"/>
        <v>0.24740000000000001</v>
      </c>
      <c r="L2026" s="11" t="str">
        <f t="shared" si="189"/>
        <v>Y</v>
      </c>
      <c r="M2026" s="11" t="str">
        <f t="shared" si="190"/>
        <v>Y</v>
      </c>
      <c r="N2026" s="11" t="str">
        <f t="shared" si="191"/>
        <v>Y</v>
      </c>
      <c r="O2026" s="12" t="str">
        <f t="shared" si="192"/>
        <v>Y</v>
      </c>
    </row>
    <row r="2027" spans="1:15" x14ac:dyDescent="0.3">
      <c r="A2027" t="s">
        <v>172</v>
      </c>
      <c r="B2027" t="s">
        <v>111</v>
      </c>
      <c r="C2027" t="s">
        <v>65</v>
      </c>
      <c r="D2027" s="10">
        <f>AVERAGEIFS(Input_Dashboard!$K:$K,Input_Dashboard!$B:$B,$A2027,Input_Dashboard!$F:$F,$B2027,Input_Dashboard!$G:$G,$C2027)</f>
        <v>3.7876791732847614</v>
      </c>
      <c r="E2027" s="10">
        <f>AVERAGEIFS(Input_Dashboard!$L:$L,Input_Dashboard!$B:$B,$A2027,Input_Dashboard!$F:$F,$B2027,Input_Dashboard!$G:$G,$C2027)</f>
        <v>3.6094920151945757</v>
      </c>
      <c r="F2027" s="10">
        <f>AVERAGEIFS(Input_Dashboard!$M:$M,Input_Dashboard!$B:$B,$A2027,Input_Dashboard!$F:$F,$B2027,Input_Dashboard!$G:$G,$C2027)</f>
        <v>0.17818715809018568</v>
      </c>
      <c r="G2027" s="8">
        <f t="shared" si="187"/>
        <v>4.7043888866558282E-2</v>
      </c>
      <c r="H2027" s="10">
        <f>SUMIFS(MeasureStack!$Y:$Y,MeasureStack!$F:$F,$A2027,MeasureStack!$J:$J,$B2027,MeasureStack!$K:$K,$C2027)</f>
        <v>3.7876791732847614</v>
      </c>
      <c r="I2027" s="10">
        <f>SUMIFS(MeasureStack!$Z:$Z,MeasureStack!$F:$F,$A2027,MeasureStack!$J:$J,$B2027,MeasureStack!$K:$K,$C2027)</f>
        <v>3.6094920151945757</v>
      </c>
      <c r="J2027" s="10">
        <f>SUMIFS(MeasureStack!$AA:$AA,MeasureStack!$F:$F,$A2027,MeasureStack!$J:$J,$B2027,MeasureStack!$K:$K,$C2027)</f>
        <v>0.17818715809018568</v>
      </c>
      <c r="K2027" s="8">
        <f t="shared" si="188"/>
        <v>4.7043888866558282E-2</v>
      </c>
      <c r="L2027" s="11" t="str">
        <f t="shared" si="189"/>
        <v>Y</v>
      </c>
      <c r="M2027" s="11" t="str">
        <f t="shared" si="190"/>
        <v>Y</v>
      </c>
      <c r="N2027" s="11" t="str">
        <f t="shared" si="191"/>
        <v>Y</v>
      </c>
      <c r="O2027" s="12" t="str">
        <f t="shared" si="192"/>
        <v>Y</v>
      </c>
    </row>
    <row r="2028" spans="1:15" x14ac:dyDescent="0.3">
      <c r="A2028" t="s">
        <v>172</v>
      </c>
      <c r="B2028" t="s">
        <v>111</v>
      </c>
      <c r="C2028" t="s">
        <v>70</v>
      </c>
      <c r="D2028" s="10">
        <f>AVERAGEIFS(Input_Dashboard!$K:$K,Input_Dashboard!$B:$B,$A2028,Input_Dashboard!$F:$F,$B2028,Input_Dashboard!$G:$G,$C2028)</f>
        <v>11.050655986014755</v>
      </c>
      <c r="E2028" s="10">
        <f>AVERAGEIFS(Input_Dashboard!$L:$L,Input_Dashboard!$B:$B,$A2028,Input_Dashboard!$F:$F,$B2028,Input_Dashboard!$G:$G,$C2028)</f>
        <v>10.872468827924571</v>
      </c>
      <c r="F2028" s="10">
        <f>AVERAGEIFS(Input_Dashboard!$M:$M,Input_Dashboard!$B:$B,$A2028,Input_Dashboard!$F:$F,$B2028,Input_Dashboard!$G:$G,$C2028)</f>
        <v>0.17818715809018568</v>
      </c>
      <c r="G2028" s="8">
        <f t="shared" si="187"/>
        <v>1.6124577429221562E-2</v>
      </c>
      <c r="H2028" s="10">
        <f>SUMIFS(MeasureStack!$Y:$Y,MeasureStack!$F:$F,$A2028,MeasureStack!$J:$J,$B2028,MeasureStack!$K:$K,$C2028)</f>
        <v>11.050655986014755</v>
      </c>
      <c r="I2028" s="10">
        <f>SUMIFS(MeasureStack!$Z:$Z,MeasureStack!$F:$F,$A2028,MeasureStack!$J:$J,$B2028,MeasureStack!$K:$K,$C2028)</f>
        <v>10.872468827924571</v>
      </c>
      <c r="J2028" s="10">
        <f>SUMIFS(MeasureStack!$AA:$AA,MeasureStack!$F:$F,$A2028,MeasureStack!$J:$J,$B2028,MeasureStack!$K:$K,$C2028)</f>
        <v>0.17818715809018568</v>
      </c>
      <c r="K2028" s="8">
        <f t="shared" si="188"/>
        <v>1.6124577429221562E-2</v>
      </c>
      <c r="L2028" s="11" t="str">
        <f t="shared" si="189"/>
        <v>Y</v>
      </c>
      <c r="M2028" s="11" t="str">
        <f t="shared" si="190"/>
        <v>Y</v>
      </c>
      <c r="N2028" s="11" t="str">
        <f t="shared" si="191"/>
        <v>Y</v>
      </c>
      <c r="O2028" s="12" t="str">
        <f t="shared" si="192"/>
        <v>Y</v>
      </c>
    </row>
    <row r="2029" spans="1:15" x14ac:dyDescent="0.3">
      <c r="A2029" t="s">
        <v>172</v>
      </c>
      <c r="B2029" t="s">
        <v>111</v>
      </c>
      <c r="C2029" t="s">
        <v>72</v>
      </c>
      <c r="D2029" s="10">
        <f>AVERAGEIFS(Input_Dashboard!$K:$K,Input_Dashboard!$B:$B,$A2029,Input_Dashboard!$F:$F,$B2029,Input_Dashboard!$G:$G,$C2029)</f>
        <v>31.010490208346237</v>
      </c>
      <c r="E2029" s="10">
        <f>AVERAGEIFS(Input_Dashboard!$L:$L,Input_Dashboard!$B:$B,$A2029,Input_Dashboard!$F:$F,$B2029,Input_Dashboard!$G:$G,$C2029)</f>
        <v>30.832303050256051</v>
      </c>
      <c r="F2029" s="10">
        <f>AVERAGEIFS(Input_Dashboard!$M:$M,Input_Dashboard!$B:$B,$A2029,Input_Dashboard!$F:$F,$B2029,Input_Dashboard!$G:$G,$C2029)</f>
        <v>0.17818715809018568</v>
      </c>
      <c r="G2029" s="8">
        <f t="shared" si="187"/>
        <v>5.746028421125312E-3</v>
      </c>
      <c r="H2029" s="10">
        <f>SUMIFS(MeasureStack!$Y:$Y,MeasureStack!$F:$F,$A2029,MeasureStack!$J:$J,$B2029,MeasureStack!$K:$K,$C2029)</f>
        <v>31.010490208346237</v>
      </c>
      <c r="I2029" s="10">
        <f>SUMIFS(MeasureStack!$Z:$Z,MeasureStack!$F:$F,$A2029,MeasureStack!$J:$J,$B2029,MeasureStack!$K:$K,$C2029)</f>
        <v>30.832303050256051</v>
      </c>
      <c r="J2029" s="10">
        <f>SUMIFS(MeasureStack!$AA:$AA,MeasureStack!$F:$F,$A2029,MeasureStack!$J:$J,$B2029,MeasureStack!$K:$K,$C2029)</f>
        <v>0.17818715809018568</v>
      </c>
      <c r="K2029" s="8">
        <f t="shared" si="188"/>
        <v>5.746028421125312E-3</v>
      </c>
      <c r="L2029" s="11" t="str">
        <f t="shared" si="189"/>
        <v>Y</v>
      </c>
      <c r="M2029" s="11" t="str">
        <f t="shared" si="190"/>
        <v>Y</v>
      </c>
      <c r="N2029" s="11" t="str">
        <f t="shared" si="191"/>
        <v>Y</v>
      </c>
      <c r="O2029" s="12" t="str">
        <f t="shared" si="192"/>
        <v>Y</v>
      </c>
    </row>
    <row r="2030" spans="1:15" x14ac:dyDescent="0.3">
      <c r="A2030" t="s">
        <v>172</v>
      </c>
      <c r="B2030" t="s">
        <v>111</v>
      </c>
      <c r="C2030" t="s">
        <v>74</v>
      </c>
      <c r="D2030" s="10">
        <f>AVERAGEIFS(Input_Dashboard!$K:$K,Input_Dashboard!$B:$B,$A2030,Input_Dashboard!$F:$F,$B2030,Input_Dashboard!$G:$G,$C2030)</f>
        <v>15.082945369367872</v>
      </c>
      <c r="E2030" s="10">
        <f>AVERAGEIFS(Input_Dashboard!$L:$L,Input_Dashboard!$B:$B,$A2030,Input_Dashboard!$F:$F,$B2030,Input_Dashboard!$G:$G,$C2030)</f>
        <v>14.904758211277686</v>
      </c>
      <c r="F2030" s="10">
        <f>AVERAGEIFS(Input_Dashboard!$M:$M,Input_Dashboard!$B:$B,$A2030,Input_Dashboard!$F:$F,$B2030,Input_Dashboard!$G:$G,$C2030)</f>
        <v>0.17818715809018568</v>
      </c>
      <c r="G2030" s="8">
        <f t="shared" si="187"/>
        <v>1.1813817111084155E-2</v>
      </c>
      <c r="H2030" s="10">
        <f>SUMIFS(MeasureStack!$Y:$Y,MeasureStack!$F:$F,$A2030,MeasureStack!$J:$J,$B2030,MeasureStack!$K:$K,$C2030)</f>
        <v>15.082945369367872</v>
      </c>
      <c r="I2030" s="10">
        <f>SUMIFS(MeasureStack!$Z:$Z,MeasureStack!$F:$F,$A2030,MeasureStack!$J:$J,$B2030,MeasureStack!$K:$K,$C2030)</f>
        <v>14.904758211277686</v>
      </c>
      <c r="J2030" s="10">
        <f>SUMIFS(MeasureStack!$AA:$AA,MeasureStack!$F:$F,$A2030,MeasureStack!$J:$J,$B2030,MeasureStack!$K:$K,$C2030)</f>
        <v>0.17818715809018568</v>
      </c>
      <c r="K2030" s="8">
        <f t="shared" si="188"/>
        <v>1.1813817111084155E-2</v>
      </c>
      <c r="L2030" s="11" t="str">
        <f t="shared" si="189"/>
        <v>Y</v>
      </c>
      <c r="M2030" s="11" t="str">
        <f t="shared" si="190"/>
        <v>Y</v>
      </c>
      <c r="N2030" s="11" t="str">
        <f t="shared" si="191"/>
        <v>Y</v>
      </c>
      <c r="O2030" s="12" t="str">
        <f t="shared" si="192"/>
        <v>Y</v>
      </c>
    </row>
    <row r="2031" spans="1:15" x14ac:dyDescent="0.3">
      <c r="A2031" t="s">
        <v>172</v>
      </c>
      <c r="B2031" t="s">
        <v>111</v>
      </c>
      <c r="C2031" t="s">
        <v>76</v>
      </c>
      <c r="D2031" s="10">
        <f>AVERAGEIFS(Input_Dashboard!$K:$K,Input_Dashboard!$B:$B,$A2031,Input_Dashboard!$F:$F,$B2031,Input_Dashboard!$G:$G,$C2031)</f>
        <v>81.297474937877297</v>
      </c>
      <c r="E2031" s="10">
        <f>AVERAGEIFS(Input_Dashboard!$L:$L,Input_Dashboard!$B:$B,$A2031,Input_Dashboard!$F:$F,$B2031,Input_Dashboard!$G:$G,$C2031)</f>
        <v>81.119287779787129</v>
      </c>
      <c r="F2031" s="10">
        <f>AVERAGEIFS(Input_Dashboard!$M:$M,Input_Dashboard!$B:$B,$A2031,Input_Dashboard!$F:$F,$B2031,Input_Dashboard!$G:$G,$C2031)</f>
        <v>0.17818715809018568</v>
      </c>
      <c r="G2031" s="8">
        <f t="shared" si="187"/>
        <v>2.1917920356855575E-3</v>
      </c>
      <c r="H2031" s="10">
        <f>SUMIFS(MeasureStack!$Y:$Y,MeasureStack!$F:$F,$A2031,MeasureStack!$J:$J,$B2031,MeasureStack!$K:$K,$C2031)</f>
        <v>81.297474937877297</v>
      </c>
      <c r="I2031" s="10">
        <f>SUMIFS(MeasureStack!$Z:$Z,MeasureStack!$F:$F,$A2031,MeasureStack!$J:$J,$B2031,MeasureStack!$K:$K,$C2031)</f>
        <v>81.119287779787129</v>
      </c>
      <c r="J2031" s="10">
        <f>SUMIFS(MeasureStack!$AA:$AA,MeasureStack!$F:$F,$A2031,MeasureStack!$J:$J,$B2031,MeasureStack!$K:$K,$C2031)</f>
        <v>0.17818715809018568</v>
      </c>
      <c r="K2031" s="8">
        <f t="shared" si="188"/>
        <v>2.1917920356855575E-3</v>
      </c>
      <c r="L2031" s="11" t="str">
        <f t="shared" si="189"/>
        <v>Y</v>
      </c>
      <c r="M2031" s="11" t="str">
        <f t="shared" si="190"/>
        <v>Y</v>
      </c>
      <c r="N2031" s="11" t="str">
        <f t="shared" si="191"/>
        <v>Y</v>
      </c>
      <c r="O2031" s="12" t="str">
        <f t="shared" si="192"/>
        <v>Y</v>
      </c>
    </row>
    <row r="2032" spans="1:15" x14ac:dyDescent="0.3">
      <c r="A2032" t="s">
        <v>172</v>
      </c>
      <c r="B2032" t="s">
        <v>111</v>
      </c>
      <c r="C2032" t="s">
        <v>78</v>
      </c>
      <c r="D2032" s="10">
        <f>AVERAGEIFS(Input_Dashboard!$K:$K,Input_Dashboard!$B:$B,$A2032,Input_Dashboard!$F:$F,$B2032,Input_Dashboard!$G:$G,$C2032)</f>
        <v>56.27212729304744</v>
      </c>
      <c r="E2032" s="10">
        <f>AVERAGEIFS(Input_Dashboard!$L:$L,Input_Dashboard!$B:$B,$A2032,Input_Dashboard!$F:$F,$B2032,Input_Dashboard!$G:$G,$C2032)</f>
        <v>56.093940134957251</v>
      </c>
      <c r="F2032" s="10">
        <f>AVERAGEIFS(Input_Dashboard!$M:$M,Input_Dashboard!$B:$B,$A2032,Input_Dashboard!$F:$F,$B2032,Input_Dashboard!$G:$G,$C2032)</f>
        <v>0.17818715809018568</v>
      </c>
      <c r="G2032" s="8">
        <f t="shared" si="187"/>
        <v>3.1665260700425154E-3</v>
      </c>
      <c r="H2032" s="10">
        <f>SUMIFS(MeasureStack!$Y:$Y,MeasureStack!$F:$F,$A2032,MeasureStack!$J:$J,$B2032,MeasureStack!$K:$K,$C2032)</f>
        <v>56.27212729304744</v>
      </c>
      <c r="I2032" s="10">
        <f>SUMIFS(MeasureStack!$Z:$Z,MeasureStack!$F:$F,$A2032,MeasureStack!$J:$J,$B2032,MeasureStack!$K:$K,$C2032)</f>
        <v>56.093940134957251</v>
      </c>
      <c r="J2032" s="10">
        <f>SUMIFS(MeasureStack!$AA:$AA,MeasureStack!$F:$F,$A2032,MeasureStack!$J:$J,$B2032,MeasureStack!$K:$K,$C2032)</f>
        <v>0.17818715809018568</v>
      </c>
      <c r="K2032" s="8">
        <f t="shared" si="188"/>
        <v>3.1665260700425154E-3</v>
      </c>
      <c r="L2032" s="11" t="str">
        <f t="shared" si="189"/>
        <v>Y</v>
      </c>
      <c r="M2032" s="11" t="str">
        <f t="shared" si="190"/>
        <v>Y</v>
      </c>
      <c r="N2032" s="11" t="str">
        <f t="shared" si="191"/>
        <v>Y</v>
      </c>
      <c r="O2032" s="12" t="str">
        <f t="shared" si="192"/>
        <v>Y</v>
      </c>
    </row>
    <row r="2033" spans="1:15" x14ac:dyDescent="0.3">
      <c r="A2033" t="s">
        <v>172</v>
      </c>
      <c r="B2033" t="s">
        <v>111</v>
      </c>
      <c r="C2033" t="s">
        <v>80</v>
      </c>
      <c r="D2033" s="10">
        <f>AVERAGEIFS(Input_Dashboard!$K:$K,Input_Dashboard!$B:$B,$A2033,Input_Dashboard!$F:$F,$B2033,Input_Dashboard!$G:$G,$C2033)</f>
        <v>34.72571196988347</v>
      </c>
      <c r="E2033" s="10">
        <f>AVERAGEIFS(Input_Dashboard!$L:$L,Input_Dashboard!$B:$B,$A2033,Input_Dashboard!$F:$F,$B2033,Input_Dashboard!$G:$G,$C2033)</f>
        <v>34.547524811793281</v>
      </c>
      <c r="F2033" s="10">
        <f>AVERAGEIFS(Input_Dashboard!$M:$M,Input_Dashboard!$B:$B,$A2033,Input_Dashboard!$F:$F,$B2033,Input_Dashboard!$G:$G,$C2033)</f>
        <v>0.17818715809018568</v>
      </c>
      <c r="G2033" s="8">
        <f t="shared" si="187"/>
        <v>5.131274435632072E-3</v>
      </c>
      <c r="H2033" s="10">
        <f>SUMIFS(MeasureStack!$Y:$Y,MeasureStack!$F:$F,$A2033,MeasureStack!$J:$J,$B2033,MeasureStack!$K:$K,$C2033)</f>
        <v>34.72571196988347</v>
      </c>
      <c r="I2033" s="10">
        <f>SUMIFS(MeasureStack!$Z:$Z,MeasureStack!$F:$F,$A2033,MeasureStack!$J:$J,$B2033,MeasureStack!$K:$K,$C2033)</f>
        <v>34.547524811793281</v>
      </c>
      <c r="J2033" s="10">
        <f>SUMIFS(MeasureStack!$AA:$AA,MeasureStack!$F:$F,$A2033,MeasureStack!$J:$J,$B2033,MeasureStack!$K:$K,$C2033)</f>
        <v>0.17818715809018568</v>
      </c>
      <c r="K2033" s="8">
        <f t="shared" si="188"/>
        <v>5.131274435632072E-3</v>
      </c>
      <c r="L2033" s="11" t="str">
        <f t="shared" si="189"/>
        <v>Y</v>
      </c>
      <c r="M2033" s="11" t="str">
        <f t="shared" si="190"/>
        <v>Y</v>
      </c>
      <c r="N2033" s="11" t="str">
        <f t="shared" si="191"/>
        <v>Y</v>
      </c>
      <c r="O2033" s="12" t="str">
        <f t="shared" si="192"/>
        <v>Y</v>
      </c>
    </row>
    <row r="2034" spans="1:15" x14ac:dyDescent="0.3">
      <c r="A2034" t="s">
        <v>172</v>
      </c>
      <c r="B2034" t="s">
        <v>111</v>
      </c>
      <c r="C2034" t="s">
        <v>82</v>
      </c>
      <c r="D2034" s="10">
        <f>AVERAGEIFS(Input_Dashboard!$K:$K,Input_Dashboard!$B:$B,$A2034,Input_Dashboard!$F:$F,$B2034,Input_Dashboard!$G:$G,$C2034)</f>
        <v>107.23440807557665</v>
      </c>
      <c r="E2034" s="10">
        <f>AVERAGEIFS(Input_Dashboard!$L:$L,Input_Dashboard!$B:$B,$A2034,Input_Dashboard!$F:$F,$B2034,Input_Dashboard!$G:$G,$C2034)</f>
        <v>107.05622091748648</v>
      </c>
      <c r="F2034" s="10">
        <f>AVERAGEIFS(Input_Dashboard!$M:$M,Input_Dashboard!$B:$B,$A2034,Input_Dashboard!$F:$F,$B2034,Input_Dashboard!$G:$G,$C2034)</f>
        <v>0.17818715809018568</v>
      </c>
      <c r="G2034" s="8">
        <f t="shared" si="187"/>
        <v>1.66166029437681E-3</v>
      </c>
      <c r="H2034" s="10">
        <f>SUMIFS(MeasureStack!$Y:$Y,MeasureStack!$F:$F,$A2034,MeasureStack!$J:$J,$B2034,MeasureStack!$K:$K,$C2034)</f>
        <v>107.23440807557665</v>
      </c>
      <c r="I2034" s="10">
        <f>SUMIFS(MeasureStack!$Z:$Z,MeasureStack!$F:$F,$A2034,MeasureStack!$J:$J,$B2034,MeasureStack!$K:$K,$C2034)</f>
        <v>107.05622091748648</v>
      </c>
      <c r="J2034" s="10">
        <f>SUMIFS(MeasureStack!$AA:$AA,MeasureStack!$F:$F,$A2034,MeasureStack!$J:$J,$B2034,MeasureStack!$K:$K,$C2034)</f>
        <v>0.17818715809018568</v>
      </c>
      <c r="K2034" s="8">
        <f t="shared" si="188"/>
        <v>1.66166029437681E-3</v>
      </c>
      <c r="L2034" s="11" t="str">
        <f t="shared" si="189"/>
        <v>Y</v>
      </c>
      <c r="M2034" s="11" t="str">
        <f t="shared" si="190"/>
        <v>Y</v>
      </c>
      <c r="N2034" s="11" t="str">
        <f t="shared" si="191"/>
        <v>Y</v>
      </c>
      <c r="O2034" s="12" t="str">
        <f t="shared" si="192"/>
        <v>Y</v>
      </c>
    </row>
    <row r="2035" spans="1:15" x14ac:dyDescent="0.3">
      <c r="A2035" t="s">
        <v>172</v>
      </c>
      <c r="B2035" t="s">
        <v>111</v>
      </c>
      <c r="C2035" t="s">
        <v>84</v>
      </c>
      <c r="D2035" s="10">
        <f>AVERAGEIFS(Input_Dashboard!$K:$K,Input_Dashboard!$B:$B,$A2035,Input_Dashboard!$F:$F,$B2035,Input_Dashboard!$G:$G,$C2035)</f>
        <v>58.197887256415711</v>
      </c>
      <c r="E2035" s="10">
        <f>AVERAGEIFS(Input_Dashboard!$L:$L,Input_Dashboard!$B:$B,$A2035,Input_Dashboard!$F:$F,$B2035,Input_Dashboard!$G:$G,$C2035)</f>
        <v>58.019700098325522</v>
      </c>
      <c r="F2035" s="10">
        <f>AVERAGEIFS(Input_Dashboard!$M:$M,Input_Dashboard!$B:$B,$A2035,Input_Dashboard!$F:$F,$B2035,Input_Dashboard!$G:$G,$C2035)</f>
        <v>0.17818715809018568</v>
      </c>
      <c r="G2035" s="8">
        <f t="shared" si="187"/>
        <v>3.06174616451463E-3</v>
      </c>
      <c r="H2035" s="10">
        <f>SUMIFS(MeasureStack!$Y:$Y,MeasureStack!$F:$F,$A2035,MeasureStack!$J:$J,$B2035,MeasureStack!$K:$K,$C2035)</f>
        <v>58.197887256415711</v>
      </c>
      <c r="I2035" s="10">
        <f>SUMIFS(MeasureStack!$Z:$Z,MeasureStack!$F:$F,$A2035,MeasureStack!$J:$J,$B2035,MeasureStack!$K:$K,$C2035)</f>
        <v>58.019700098325522</v>
      </c>
      <c r="J2035" s="10">
        <f>SUMIFS(MeasureStack!$AA:$AA,MeasureStack!$F:$F,$A2035,MeasureStack!$J:$J,$B2035,MeasureStack!$K:$K,$C2035)</f>
        <v>0.17818715809018568</v>
      </c>
      <c r="K2035" s="8">
        <f t="shared" si="188"/>
        <v>3.06174616451463E-3</v>
      </c>
      <c r="L2035" s="11" t="str">
        <f t="shared" si="189"/>
        <v>Y</v>
      </c>
      <c r="M2035" s="11" t="str">
        <f t="shared" si="190"/>
        <v>Y</v>
      </c>
      <c r="N2035" s="11" t="str">
        <f t="shared" si="191"/>
        <v>Y</v>
      </c>
      <c r="O2035" s="12" t="str">
        <f t="shared" si="192"/>
        <v>Y</v>
      </c>
    </row>
    <row r="2036" spans="1:15" x14ac:dyDescent="0.3">
      <c r="A2036" t="s">
        <v>172</v>
      </c>
      <c r="B2036" t="s">
        <v>111</v>
      </c>
      <c r="C2036" t="s">
        <v>86</v>
      </c>
      <c r="D2036" s="10">
        <f>AVERAGEIFS(Input_Dashboard!$K:$K,Input_Dashboard!$B:$B,$A2036,Input_Dashboard!$F:$F,$B2036,Input_Dashboard!$G:$G,$C2036)</f>
        <v>31.353972187517673</v>
      </c>
      <c r="E2036" s="10">
        <f>AVERAGEIFS(Input_Dashboard!$L:$L,Input_Dashboard!$B:$B,$A2036,Input_Dashboard!$F:$F,$B2036,Input_Dashboard!$G:$G,$C2036)</f>
        <v>31.175785029427484</v>
      </c>
      <c r="F2036" s="10">
        <f>AVERAGEIFS(Input_Dashboard!$M:$M,Input_Dashboard!$B:$B,$A2036,Input_Dashboard!$F:$F,$B2036,Input_Dashboard!$G:$G,$C2036)</f>
        <v>0.17818715809018568</v>
      </c>
      <c r="G2036" s="8">
        <f t="shared" si="187"/>
        <v>5.6830808238429115E-3</v>
      </c>
      <c r="H2036" s="10">
        <f>SUMIFS(MeasureStack!$Y:$Y,MeasureStack!$F:$F,$A2036,MeasureStack!$J:$J,$B2036,MeasureStack!$K:$K,$C2036)</f>
        <v>31.353972187517673</v>
      </c>
      <c r="I2036" s="10">
        <f>SUMIFS(MeasureStack!$Z:$Z,MeasureStack!$F:$F,$A2036,MeasureStack!$J:$J,$B2036,MeasureStack!$K:$K,$C2036)</f>
        <v>31.175785029427484</v>
      </c>
      <c r="J2036" s="10">
        <f>SUMIFS(MeasureStack!$AA:$AA,MeasureStack!$F:$F,$A2036,MeasureStack!$J:$J,$B2036,MeasureStack!$K:$K,$C2036)</f>
        <v>0.17818715809018568</v>
      </c>
      <c r="K2036" s="8">
        <f t="shared" si="188"/>
        <v>5.6830808238429115E-3</v>
      </c>
      <c r="L2036" s="11" t="str">
        <f t="shared" si="189"/>
        <v>Y</v>
      </c>
      <c r="M2036" s="11" t="str">
        <f t="shared" si="190"/>
        <v>Y</v>
      </c>
      <c r="N2036" s="11" t="str">
        <f t="shared" si="191"/>
        <v>Y</v>
      </c>
      <c r="O2036" s="12" t="str">
        <f t="shared" si="192"/>
        <v>Y</v>
      </c>
    </row>
    <row r="2037" spans="1:15" x14ac:dyDescent="0.3">
      <c r="A2037" t="s">
        <v>172</v>
      </c>
      <c r="B2037" t="s">
        <v>111</v>
      </c>
      <c r="C2037" t="s">
        <v>88</v>
      </c>
      <c r="D2037" s="10">
        <f>AVERAGEIFS(Input_Dashboard!$K:$K,Input_Dashboard!$B:$B,$A2037,Input_Dashboard!$F:$F,$B2037,Input_Dashboard!$G:$G,$C2037)</f>
        <v>5.9823626624562678</v>
      </c>
      <c r="E2037" s="10">
        <f>AVERAGEIFS(Input_Dashboard!$L:$L,Input_Dashboard!$B:$B,$A2037,Input_Dashboard!$F:$F,$B2037,Input_Dashboard!$G:$G,$C2037)</f>
        <v>5.8041755043660821</v>
      </c>
      <c r="F2037" s="10">
        <f>AVERAGEIFS(Input_Dashboard!$M:$M,Input_Dashboard!$B:$B,$A2037,Input_Dashboard!$F:$F,$B2037,Input_Dashboard!$G:$G,$C2037)</f>
        <v>0.17818715809018568</v>
      </c>
      <c r="G2037" s="8">
        <f t="shared" si="187"/>
        <v>2.9785415586460737E-2</v>
      </c>
      <c r="H2037" s="10">
        <f>SUMIFS(MeasureStack!$Y:$Y,MeasureStack!$F:$F,$A2037,MeasureStack!$J:$J,$B2037,MeasureStack!$K:$K,$C2037)</f>
        <v>5.9823626624562678</v>
      </c>
      <c r="I2037" s="10">
        <f>SUMIFS(MeasureStack!$Z:$Z,MeasureStack!$F:$F,$A2037,MeasureStack!$J:$J,$B2037,MeasureStack!$K:$K,$C2037)</f>
        <v>5.8041755043660821</v>
      </c>
      <c r="J2037" s="10">
        <f>SUMIFS(MeasureStack!$AA:$AA,MeasureStack!$F:$F,$A2037,MeasureStack!$J:$J,$B2037,MeasureStack!$K:$K,$C2037)</f>
        <v>0.17818715809018568</v>
      </c>
      <c r="K2037" s="8">
        <f t="shared" si="188"/>
        <v>2.9785415586460737E-2</v>
      </c>
      <c r="L2037" s="11" t="str">
        <f t="shared" si="189"/>
        <v>Y</v>
      </c>
      <c r="M2037" s="11" t="str">
        <f t="shared" si="190"/>
        <v>Y</v>
      </c>
      <c r="N2037" s="11" t="str">
        <f t="shared" si="191"/>
        <v>Y</v>
      </c>
      <c r="O2037" s="12" t="str">
        <f t="shared" si="192"/>
        <v>Y</v>
      </c>
    </row>
    <row r="2038" spans="1:15" x14ac:dyDescent="0.3">
      <c r="A2038" t="s">
        <v>172</v>
      </c>
      <c r="B2038" t="s">
        <v>111</v>
      </c>
      <c r="C2038" t="s">
        <v>90</v>
      </c>
      <c r="D2038" s="10">
        <f>AVERAGEIFS(Input_Dashboard!$K:$K,Input_Dashboard!$B:$B,$A2038,Input_Dashboard!$F:$F,$B2038,Input_Dashboard!$G:$G,$C2038)</f>
        <v>5.105760097913743</v>
      </c>
      <c r="E2038" s="10">
        <f>AVERAGEIFS(Input_Dashboard!$L:$L,Input_Dashboard!$B:$B,$A2038,Input_Dashboard!$F:$F,$B2038,Input_Dashboard!$G:$G,$C2038)</f>
        <v>4.9275729398235573</v>
      </c>
      <c r="F2038" s="10">
        <f>AVERAGEIFS(Input_Dashboard!$M:$M,Input_Dashboard!$B:$B,$A2038,Input_Dashboard!$F:$F,$B2038,Input_Dashboard!$G:$G,$C2038)</f>
        <v>0.17818715809018568</v>
      </c>
      <c r="G2038" s="8">
        <f t="shared" si="187"/>
        <v>3.4899242164353639E-2</v>
      </c>
      <c r="H2038" s="10">
        <f>SUMIFS(MeasureStack!$Y:$Y,MeasureStack!$F:$F,$A2038,MeasureStack!$J:$J,$B2038,MeasureStack!$K:$K,$C2038)</f>
        <v>5.105760097913743</v>
      </c>
      <c r="I2038" s="10">
        <f>SUMIFS(MeasureStack!$Z:$Z,MeasureStack!$F:$F,$A2038,MeasureStack!$J:$J,$B2038,MeasureStack!$K:$K,$C2038)</f>
        <v>4.9275729398235573</v>
      </c>
      <c r="J2038" s="10">
        <f>SUMIFS(MeasureStack!$AA:$AA,MeasureStack!$F:$F,$A2038,MeasureStack!$J:$J,$B2038,MeasureStack!$K:$K,$C2038)</f>
        <v>0.17818715809018568</v>
      </c>
      <c r="K2038" s="8">
        <f t="shared" si="188"/>
        <v>3.4899242164353639E-2</v>
      </c>
      <c r="L2038" s="11" t="str">
        <f t="shared" si="189"/>
        <v>Y</v>
      </c>
      <c r="M2038" s="11" t="str">
        <f t="shared" si="190"/>
        <v>Y</v>
      </c>
      <c r="N2038" s="11" t="str">
        <f t="shared" si="191"/>
        <v>Y</v>
      </c>
      <c r="O2038" s="12" t="str">
        <f t="shared" si="192"/>
        <v>Y</v>
      </c>
    </row>
    <row r="2039" spans="1:15" x14ac:dyDescent="0.3">
      <c r="A2039" t="s">
        <v>172</v>
      </c>
      <c r="B2039" t="s">
        <v>111</v>
      </c>
      <c r="C2039" t="s">
        <v>92</v>
      </c>
      <c r="D2039" s="10">
        <f>AVERAGEIFS(Input_Dashboard!$K:$K,Input_Dashboard!$B:$B,$A2039,Input_Dashboard!$F:$F,$B2039,Input_Dashboard!$G:$G,$C2039)</f>
        <v>1.4025591719429864</v>
      </c>
      <c r="E2039" s="10">
        <f>AVERAGEIFS(Input_Dashboard!$L:$L,Input_Dashboard!$B:$B,$A2039,Input_Dashboard!$F:$F,$B2039,Input_Dashboard!$G:$G,$C2039)</f>
        <v>1.2243720138528007</v>
      </c>
      <c r="F2039" s="10">
        <f>AVERAGEIFS(Input_Dashboard!$M:$M,Input_Dashboard!$B:$B,$A2039,Input_Dashboard!$F:$F,$B2039,Input_Dashboard!$G:$G,$C2039)</f>
        <v>0.17818715809018568</v>
      </c>
      <c r="G2039" s="8">
        <f t="shared" si="187"/>
        <v>0.12704430704576999</v>
      </c>
      <c r="H2039" s="10">
        <f>SUMIFS(MeasureStack!$Y:$Y,MeasureStack!$F:$F,$A2039,MeasureStack!$J:$J,$B2039,MeasureStack!$K:$K,$C2039)</f>
        <v>1.4025591719429864</v>
      </c>
      <c r="I2039" s="10">
        <f>SUMIFS(MeasureStack!$Z:$Z,MeasureStack!$F:$F,$A2039,MeasureStack!$J:$J,$B2039,MeasureStack!$K:$K,$C2039)</f>
        <v>1.2243720138528007</v>
      </c>
      <c r="J2039" s="10">
        <f>SUMIFS(MeasureStack!$AA:$AA,MeasureStack!$F:$F,$A2039,MeasureStack!$J:$J,$B2039,MeasureStack!$K:$K,$C2039)</f>
        <v>0.17818715809018568</v>
      </c>
      <c r="K2039" s="8">
        <f t="shared" si="188"/>
        <v>0.12704430704576999</v>
      </c>
      <c r="L2039" s="11" t="str">
        <f t="shared" si="189"/>
        <v>Y</v>
      </c>
      <c r="M2039" s="11" t="str">
        <f t="shared" si="190"/>
        <v>Y</v>
      </c>
      <c r="N2039" s="11" t="str">
        <f t="shared" si="191"/>
        <v>Y</v>
      </c>
      <c r="O2039" s="12" t="str">
        <f t="shared" si="192"/>
        <v>Y</v>
      </c>
    </row>
    <row r="2040" spans="1:15" x14ac:dyDescent="0.3">
      <c r="A2040" t="s">
        <v>172</v>
      </c>
      <c r="B2040" t="s">
        <v>94</v>
      </c>
      <c r="C2040" t="s">
        <v>65</v>
      </c>
      <c r="D2040" s="10">
        <f>AVERAGEIFS(Input_Dashboard!$K:$K,Input_Dashboard!$B:$B,$A2040,Input_Dashboard!$F:$F,$B2040,Input_Dashboard!$G:$G,$C2040)</f>
        <v>3.7876791732847614</v>
      </c>
      <c r="E2040" s="10">
        <f>AVERAGEIFS(Input_Dashboard!$L:$L,Input_Dashboard!$B:$B,$A2040,Input_Dashboard!$F:$F,$B2040,Input_Dashboard!$G:$G,$C2040)</f>
        <v>3.6099278304963001</v>
      </c>
      <c r="F2040" s="10">
        <f>AVERAGEIFS(Input_Dashboard!$M:$M,Input_Dashboard!$B:$B,$A2040,Input_Dashboard!$F:$F,$B2040,Input_Dashboard!$G:$G,$C2040)</f>
        <v>0.17775134278846152</v>
      </c>
      <c r="G2040" s="8">
        <f t="shared" si="187"/>
        <v>4.6928827563373465E-2</v>
      </c>
      <c r="H2040" s="10">
        <f>SUMIFS(MeasureStack!$Y:$Y,MeasureStack!$F:$F,$A2040,MeasureStack!$J:$J,$B2040,MeasureStack!$K:$K,$C2040)</f>
        <v>3.7876791732847614</v>
      </c>
      <c r="I2040" s="10">
        <f>SUMIFS(MeasureStack!$Z:$Z,MeasureStack!$F:$F,$A2040,MeasureStack!$J:$J,$B2040,MeasureStack!$K:$K,$C2040)</f>
        <v>3.6099278304963001</v>
      </c>
      <c r="J2040" s="10">
        <f>SUMIFS(MeasureStack!$AA:$AA,MeasureStack!$F:$F,$A2040,MeasureStack!$J:$J,$B2040,MeasureStack!$K:$K,$C2040)</f>
        <v>0.17775134278846152</v>
      </c>
      <c r="K2040" s="8">
        <f t="shared" si="188"/>
        <v>4.6928827563373465E-2</v>
      </c>
      <c r="L2040" s="11" t="str">
        <f t="shared" si="189"/>
        <v>Y</v>
      </c>
      <c r="M2040" s="11" t="str">
        <f t="shared" si="190"/>
        <v>Y</v>
      </c>
      <c r="N2040" s="11" t="str">
        <f t="shared" si="191"/>
        <v>Y</v>
      </c>
      <c r="O2040" s="12" t="str">
        <f t="shared" si="192"/>
        <v>Y</v>
      </c>
    </row>
    <row r="2041" spans="1:15" x14ac:dyDescent="0.3">
      <c r="A2041" t="s">
        <v>172</v>
      </c>
      <c r="B2041" t="s">
        <v>94</v>
      </c>
      <c r="C2041" t="s">
        <v>70</v>
      </c>
      <c r="D2041" s="10">
        <f>AVERAGEIFS(Input_Dashboard!$K:$K,Input_Dashboard!$B:$B,$A2041,Input_Dashboard!$F:$F,$B2041,Input_Dashboard!$G:$G,$C2041)</f>
        <v>11.050655986014755</v>
      </c>
      <c r="E2041" s="10">
        <f>AVERAGEIFS(Input_Dashboard!$L:$L,Input_Dashboard!$B:$B,$A2041,Input_Dashboard!$F:$F,$B2041,Input_Dashboard!$G:$G,$C2041)</f>
        <v>10.872904643226294</v>
      </c>
      <c r="F2041" s="10">
        <f>AVERAGEIFS(Input_Dashboard!$M:$M,Input_Dashboard!$B:$B,$A2041,Input_Dashboard!$F:$F,$B2041,Input_Dashboard!$G:$G,$C2041)</f>
        <v>0.17775134278846152</v>
      </c>
      <c r="G2041" s="8">
        <f t="shared" si="187"/>
        <v>1.6085139471667214E-2</v>
      </c>
      <c r="H2041" s="10">
        <f>SUMIFS(MeasureStack!$Y:$Y,MeasureStack!$F:$F,$A2041,MeasureStack!$J:$J,$B2041,MeasureStack!$K:$K,$C2041)</f>
        <v>11.050655986014755</v>
      </c>
      <c r="I2041" s="10">
        <f>SUMIFS(MeasureStack!$Z:$Z,MeasureStack!$F:$F,$A2041,MeasureStack!$J:$J,$B2041,MeasureStack!$K:$K,$C2041)</f>
        <v>10.872904643226294</v>
      </c>
      <c r="J2041" s="10">
        <f>SUMIFS(MeasureStack!$AA:$AA,MeasureStack!$F:$F,$A2041,MeasureStack!$J:$J,$B2041,MeasureStack!$K:$K,$C2041)</f>
        <v>0.17775134278846152</v>
      </c>
      <c r="K2041" s="8">
        <f t="shared" si="188"/>
        <v>1.6085139471667214E-2</v>
      </c>
      <c r="L2041" s="11" t="str">
        <f t="shared" si="189"/>
        <v>Y</v>
      </c>
      <c r="M2041" s="11" t="str">
        <f t="shared" si="190"/>
        <v>Y</v>
      </c>
      <c r="N2041" s="11" t="str">
        <f t="shared" si="191"/>
        <v>Y</v>
      </c>
      <c r="O2041" s="12" t="str">
        <f t="shared" si="192"/>
        <v>Y</v>
      </c>
    </row>
    <row r="2042" spans="1:15" x14ac:dyDescent="0.3">
      <c r="A2042" t="s">
        <v>172</v>
      </c>
      <c r="B2042" t="s">
        <v>94</v>
      </c>
      <c r="C2042" t="s">
        <v>72</v>
      </c>
      <c r="D2042" s="10">
        <f>AVERAGEIFS(Input_Dashboard!$K:$K,Input_Dashboard!$B:$B,$A2042,Input_Dashboard!$F:$F,$B2042,Input_Dashboard!$G:$G,$C2042)</f>
        <v>31.010490208346237</v>
      </c>
      <c r="E2042" s="10">
        <f>AVERAGEIFS(Input_Dashboard!$L:$L,Input_Dashboard!$B:$B,$A2042,Input_Dashboard!$F:$F,$B2042,Input_Dashboard!$G:$G,$C2042)</f>
        <v>30.832738865557776</v>
      </c>
      <c r="F2042" s="10">
        <f>AVERAGEIFS(Input_Dashboard!$M:$M,Input_Dashboard!$B:$B,$A2042,Input_Dashboard!$F:$F,$B2042,Input_Dashboard!$G:$G,$C2042)</f>
        <v>0.17775134278846152</v>
      </c>
      <c r="G2042" s="8">
        <f t="shared" si="187"/>
        <v>5.7319746187250243E-3</v>
      </c>
      <c r="H2042" s="10">
        <f>SUMIFS(MeasureStack!$Y:$Y,MeasureStack!$F:$F,$A2042,MeasureStack!$J:$J,$B2042,MeasureStack!$K:$K,$C2042)</f>
        <v>31.010490208346237</v>
      </c>
      <c r="I2042" s="10">
        <f>SUMIFS(MeasureStack!$Z:$Z,MeasureStack!$F:$F,$A2042,MeasureStack!$J:$J,$B2042,MeasureStack!$K:$K,$C2042)</f>
        <v>30.832738865557776</v>
      </c>
      <c r="J2042" s="10">
        <f>SUMIFS(MeasureStack!$AA:$AA,MeasureStack!$F:$F,$A2042,MeasureStack!$J:$J,$B2042,MeasureStack!$K:$K,$C2042)</f>
        <v>0.17775134278846152</v>
      </c>
      <c r="K2042" s="8">
        <f t="shared" si="188"/>
        <v>5.7319746187250243E-3</v>
      </c>
      <c r="L2042" s="11" t="str">
        <f t="shared" si="189"/>
        <v>Y</v>
      </c>
      <c r="M2042" s="11" t="str">
        <f t="shared" si="190"/>
        <v>Y</v>
      </c>
      <c r="N2042" s="11" t="str">
        <f t="shared" si="191"/>
        <v>Y</v>
      </c>
      <c r="O2042" s="12" t="str">
        <f t="shared" si="192"/>
        <v>Y</v>
      </c>
    </row>
    <row r="2043" spans="1:15" x14ac:dyDescent="0.3">
      <c r="A2043" t="s">
        <v>172</v>
      </c>
      <c r="B2043" t="s">
        <v>94</v>
      </c>
      <c r="C2043" t="s">
        <v>74</v>
      </c>
      <c r="D2043" s="10">
        <f>AVERAGEIFS(Input_Dashboard!$K:$K,Input_Dashboard!$B:$B,$A2043,Input_Dashboard!$F:$F,$B2043,Input_Dashboard!$G:$G,$C2043)</f>
        <v>15.082945369367872</v>
      </c>
      <c r="E2043" s="10">
        <f>AVERAGEIFS(Input_Dashboard!$L:$L,Input_Dashboard!$B:$B,$A2043,Input_Dashboard!$F:$F,$B2043,Input_Dashboard!$G:$G,$C2043)</f>
        <v>14.905194026579411</v>
      </c>
      <c r="F2043" s="10">
        <f>AVERAGEIFS(Input_Dashboard!$M:$M,Input_Dashboard!$B:$B,$A2043,Input_Dashboard!$F:$F,$B2043,Input_Dashboard!$G:$G,$C2043)</f>
        <v>0.17775134278846152</v>
      </c>
      <c r="G2043" s="8">
        <f t="shared" si="187"/>
        <v>1.1784922535717645E-2</v>
      </c>
      <c r="H2043" s="10">
        <f>SUMIFS(MeasureStack!$Y:$Y,MeasureStack!$F:$F,$A2043,MeasureStack!$J:$J,$B2043,MeasureStack!$K:$K,$C2043)</f>
        <v>15.082945369367872</v>
      </c>
      <c r="I2043" s="10">
        <f>SUMIFS(MeasureStack!$Z:$Z,MeasureStack!$F:$F,$A2043,MeasureStack!$J:$J,$B2043,MeasureStack!$K:$K,$C2043)</f>
        <v>14.905194026579411</v>
      </c>
      <c r="J2043" s="10">
        <f>SUMIFS(MeasureStack!$AA:$AA,MeasureStack!$F:$F,$A2043,MeasureStack!$J:$J,$B2043,MeasureStack!$K:$K,$C2043)</f>
        <v>0.17775134278846152</v>
      </c>
      <c r="K2043" s="8">
        <f t="shared" si="188"/>
        <v>1.1784922535717645E-2</v>
      </c>
      <c r="L2043" s="11" t="str">
        <f t="shared" si="189"/>
        <v>Y</v>
      </c>
      <c r="M2043" s="11" t="str">
        <f t="shared" si="190"/>
        <v>Y</v>
      </c>
      <c r="N2043" s="11" t="str">
        <f t="shared" si="191"/>
        <v>Y</v>
      </c>
      <c r="O2043" s="12" t="str">
        <f t="shared" si="192"/>
        <v>Y</v>
      </c>
    </row>
    <row r="2044" spans="1:15" x14ac:dyDescent="0.3">
      <c r="A2044" t="s">
        <v>172</v>
      </c>
      <c r="B2044" t="s">
        <v>94</v>
      </c>
      <c r="C2044" t="s">
        <v>76</v>
      </c>
      <c r="D2044" s="10">
        <f>AVERAGEIFS(Input_Dashboard!$K:$K,Input_Dashboard!$B:$B,$A2044,Input_Dashboard!$F:$F,$B2044,Input_Dashboard!$G:$G,$C2044)</f>
        <v>81.297474937877297</v>
      </c>
      <c r="E2044" s="10">
        <f>AVERAGEIFS(Input_Dashboard!$L:$L,Input_Dashboard!$B:$B,$A2044,Input_Dashboard!$F:$F,$B2044,Input_Dashboard!$G:$G,$C2044)</f>
        <v>81.119723595088843</v>
      </c>
      <c r="F2044" s="10">
        <f>AVERAGEIFS(Input_Dashboard!$M:$M,Input_Dashboard!$B:$B,$A2044,Input_Dashboard!$F:$F,$B2044,Input_Dashboard!$G:$G,$C2044)</f>
        <v>0.17775134278846152</v>
      </c>
      <c r="G2044" s="8">
        <f t="shared" si="187"/>
        <v>2.1864312873713303E-3</v>
      </c>
      <c r="H2044" s="10">
        <f>SUMIFS(MeasureStack!$Y:$Y,MeasureStack!$F:$F,$A2044,MeasureStack!$J:$J,$B2044,MeasureStack!$K:$K,$C2044)</f>
        <v>81.297474937877297</v>
      </c>
      <c r="I2044" s="10">
        <f>SUMIFS(MeasureStack!$Z:$Z,MeasureStack!$F:$F,$A2044,MeasureStack!$J:$J,$B2044,MeasureStack!$K:$K,$C2044)</f>
        <v>81.119723595088843</v>
      </c>
      <c r="J2044" s="10">
        <f>SUMIFS(MeasureStack!$AA:$AA,MeasureStack!$F:$F,$A2044,MeasureStack!$J:$J,$B2044,MeasureStack!$K:$K,$C2044)</f>
        <v>0.17775134278846152</v>
      </c>
      <c r="K2044" s="8">
        <f t="shared" si="188"/>
        <v>2.1864312873713303E-3</v>
      </c>
      <c r="L2044" s="11" t="str">
        <f t="shared" si="189"/>
        <v>Y</v>
      </c>
      <c r="M2044" s="11" t="str">
        <f t="shared" si="190"/>
        <v>Y</v>
      </c>
      <c r="N2044" s="11" t="str">
        <f t="shared" si="191"/>
        <v>Y</v>
      </c>
      <c r="O2044" s="12" t="str">
        <f t="shared" si="192"/>
        <v>Y</v>
      </c>
    </row>
    <row r="2045" spans="1:15" x14ac:dyDescent="0.3">
      <c r="A2045" t="s">
        <v>172</v>
      </c>
      <c r="B2045" t="s">
        <v>94</v>
      </c>
      <c r="C2045" t="s">
        <v>78</v>
      </c>
      <c r="D2045" s="10">
        <f>AVERAGEIFS(Input_Dashboard!$K:$K,Input_Dashboard!$B:$B,$A2045,Input_Dashboard!$F:$F,$B2045,Input_Dashboard!$G:$G,$C2045)</f>
        <v>56.27212729304744</v>
      </c>
      <c r="E2045" s="10">
        <f>AVERAGEIFS(Input_Dashboard!$L:$L,Input_Dashboard!$B:$B,$A2045,Input_Dashboard!$F:$F,$B2045,Input_Dashboard!$G:$G,$C2045)</f>
        <v>56.094375950258978</v>
      </c>
      <c r="F2045" s="10">
        <f>AVERAGEIFS(Input_Dashboard!$M:$M,Input_Dashboard!$B:$B,$A2045,Input_Dashboard!$F:$F,$B2045,Input_Dashboard!$G:$G,$C2045)</f>
        <v>0.17775134278846152</v>
      </c>
      <c r="G2045" s="8">
        <f t="shared" si="187"/>
        <v>3.1587812890525491E-3</v>
      </c>
      <c r="H2045" s="10">
        <f>SUMIFS(MeasureStack!$Y:$Y,MeasureStack!$F:$F,$A2045,MeasureStack!$J:$J,$B2045,MeasureStack!$K:$K,$C2045)</f>
        <v>56.27212729304744</v>
      </c>
      <c r="I2045" s="10">
        <f>SUMIFS(MeasureStack!$Z:$Z,MeasureStack!$F:$F,$A2045,MeasureStack!$J:$J,$B2045,MeasureStack!$K:$K,$C2045)</f>
        <v>56.094375950258978</v>
      </c>
      <c r="J2045" s="10">
        <f>SUMIFS(MeasureStack!$AA:$AA,MeasureStack!$F:$F,$A2045,MeasureStack!$J:$J,$B2045,MeasureStack!$K:$K,$C2045)</f>
        <v>0.17775134278846152</v>
      </c>
      <c r="K2045" s="8">
        <f t="shared" si="188"/>
        <v>3.1587812890525491E-3</v>
      </c>
      <c r="L2045" s="11" t="str">
        <f t="shared" si="189"/>
        <v>Y</v>
      </c>
      <c r="M2045" s="11" t="str">
        <f t="shared" si="190"/>
        <v>Y</v>
      </c>
      <c r="N2045" s="11" t="str">
        <f t="shared" si="191"/>
        <v>Y</v>
      </c>
      <c r="O2045" s="12" t="str">
        <f t="shared" si="192"/>
        <v>Y</v>
      </c>
    </row>
    <row r="2046" spans="1:15" x14ac:dyDescent="0.3">
      <c r="A2046" t="s">
        <v>172</v>
      </c>
      <c r="B2046" t="s">
        <v>94</v>
      </c>
      <c r="C2046" t="s">
        <v>80</v>
      </c>
      <c r="D2046" s="10">
        <f>AVERAGEIFS(Input_Dashboard!$K:$K,Input_Dashboard!$B:$B,$A2046,Input_Dashboard!$F:$F,$B2046,Input_Dashboard!$G:$G,$C2046)</f>
        <v>34.72571196988347</v>
      </c>
      <c r="E2046" s="10">
        <f>AVERAGEIFS(Input_Dashboard!$L:$L,Input_Dashboard!$B:$B,$A2046,Input_Dashboard!$F:$F,$B2046,Input_Dashboard!$G:$G,$C2046)</f>
        <v>34.547960627095009</v>
      </c>
      <c r="F2046" s="10">
        <f>AVERAGEIFS(Input_Dashboard!$M:$M,Input_Dashboard!$B:$B,$A2046,Input_Dashboard!$F:$F,$B2046,Input_Dashboard!$G:$G,$C2046)</f>
        <v>0.17775134278846152</v>
      </c>
      <c r="G2046" s="8">
        <f t="shared" si="187"/>
        <v>5.1187242162988545E-3</v>
      </c>
      <c r="H2046" s="10">
        <f>SUMIFS(MeasureStack!$Y:$Y,MeasureStack!$F:$F,$A2046,MeasureStack!$J:$J,$B2046,MeasureStack!$K:$K,$C2046)</f>
        <v>34.72571196988347</v>
      </c>
      <c r="I2046" s="10">
        <f>SUMIFS(MeasureStack!$Z:$Z,MeasureStack!$F:$F,$A2046,MeasureStack!$J:$J,$B2046,MeasureStack!$K:$K,$C2046)</f>
        <v>34.547960627095009</v>
      </c>
      <c r="J2046" s="10">
        <f>SUMIFS(MeasureStack!$AA:$AA,MeasureStack!$F:$F,$A2046,MeasureStack!$J:$J,$B2046,MeasureStack!$K:$K,$C2046)</f>
        <v>0.17775134278846152</v>
      </c>
      <c r="K2046" s="8">
        <f t="shared" si="188"/>
        <v>5.1187242162988545E-3</v>
      </c>
      <c r="L2046" s="11" t="str">
        <f t="shared" si="189"/>
        <v>Y</v>
      </c>
      <c r="M2046" s="11" t="str">
        <f t="shared" si="190"/>
        <v>Y</v>
      </c>
      <c r="N2046" s="11" t="str">
        <f t="shared" si="191"/>
        <v>Y</v>
      </c>
      <c r="O2046" s="12" t="str">
        <f t="shared" si="192"/>
        <v>Y</v>
      </c>
    </row>
    <row r="2047" spans="1:15" x14ac:dyDescent="0.3">
      <c r="A2047" t="s">
        <v>172</v>
      </c>
      <c r="B2047" t="s">
        <v>94</v>
      </c>
      <c r="C2047" t="s">
        <v>82</v>
      </c>
      <c r="D2047" s="10">
        <f>AVERAGEIFS(Input_Dashboard!$K:$K,Input_Dashboard!$B:$B,$A2047,Input_Dashboard!$F:$F,$B2047,Input_Dashboard!$G:$G,$C2047)</f>
        <v>107.23440807557665</v>
      </c>
      <c r="E2047" s="10">
        <f>AVERAGEIFS(Input_Dashboard!$L:$L,Input_Dashboard!$B:$B,$A2047,Input_Dashboard!$F:$F,$B2047,Input_Dashboard!$G:$G,$C2047)</f>
        <v>107.0566567327882</v>
      </c>
      <c r="F2047" s="10">
        <f>AVERAGEIFS(Input_Dashboard!$M:$M,Input_Dashboard!$B:$B,$A2047,Input_Dashboard!$F:$F,$B2047,Input_Dashboard!$G:$G,$C2047)</f>
        <v>0.17775134278846152</v>
      </c>
      <c r="G2047" s="8">
        <f t="shared" si="187"/>
        <v>1.6575961575988367E-3</v>
      </c>
      <c r="H2047" s="10">
        <f>SUMIFS(MeasureStack!$Y:$Y,MeasureStack!$F:$F,$A2047,MeasureStack!$J:$J,$B2047,MeasureStack!$K:$K,$C2047)</f>
        <v>107.23440807557665</v>
      </c>
      <c r="I2047" s="10">
        <f>SUMIFS(MeasureStack!$Z:$Z,MeasureStack!$F:$F,$A2047,MeasureStack!$J:$J,$B2047,MeasureStack!$K:$K,$C2047)</f>
        <v>107.0566567327882</v>
      </c>
      <c r="J2047" s="10">
        <f>SUMIFS(MeasureStack!$AA:$AA,MeasureStack!$F:$F,$A2047,MeasureStack!$J:$J,$B2047,MeasureStack!$K:$K,$C2047)</f>
        <v>0.17775134278846152</v>
      </c>
      <c r="K2047" s="8">
        <f t="shared" si="188"/>
        <v>1.6575961575988367E-3</v>
      </c>
      <c r="L2047" s="11" t="str">
        <f t="shared" si="189"/>
        <v>Y</v>
      </c>
      <c r="M2047" s="11" t="str">
        <f t="shared" si="190"/>
        <v>Y</v>
      </c>
      <c r="N2047" s="11" t="str">
        <f t="shared" si="191"/>
        <v>Y</v>
      </c>
      <c r="O2047" s="12" t="str">
        <f t="shared" si="192"/>
        <v>Y</v>
      </c>
    </row>
    <row r="2048" spans="1:15" x14ac:dyDescent="0.3">
      <c r="A2048" t="s">
        <v>172</v>
      </c>
      <c r="B2048" t="s">
        <v>94</v>
      </c>
      <c r="C2048" t="s">
        <v>84</v>
      </c>
      <c r="D2048" s="10">
        <f>AVERAGEIFS(Input_Dashboard!$K:$K,Input_Dashboard!$B:$B,$A2048,Input_Dashboard!$F:$F,$B2048,Input_Dashboard!$G:$G,$C2048)</f>
        <v>58.197887256415711</v>
      </c>
      <c r="E2048" s="10">
        <f>AVERAGEIFS(Input_Dashboard!$L:$L,Input_Dashboard!$B:$B,$A2048,Input_Dashboard!$F:$F,$B2048,Input_Dashboard!$G:$G,$C2048)</f>
        <v>58.020135913627243</v>
      </c>
      <c r="F2048" s="10">
        <f>AVERAGEIFS(Input_Dashboard!$M:$M,Input_Dashboard!$B:$B,$A2048,Input_Dashboard!$F:$F,$B2048,Input_Dashboard!$G:$G,$C2048)</f>
        <v>0.17775134278846152</v>
      </c>
      <c r="G2048" s="8">
        <f t="shared" si="187"/>
        <v>3.0542576572462482E-3</v>
      </c>
      <c r="H2048" s="10">
        <f>SUMIFS(MeasureStack!$Y:$Y,MeasureStack!$F:$F,$A2048,MeasureStack!$J:$J,$B2048,MeasureStack!$K:$K,$C2048)</f>
        <v>58.197887256415711</v>
      </c>
      <c r="I2048" s="10">
        <f>SUMIFS(MeasureStack!$Z:$Z,MeasureStack!$F:$F,$A2048,MeasureStack!$J:$J,$B2048,MeasureStack!$K:$K,$C2048)</f>
        <v>58.020135913627243</v>
      </c>
      <c r="J2048" s="10">
        <f>SUMIFS(MeasureStack!$AA:$AA,MeasureStack!$F:$F,$A2048,MeasureStack!$J:$J,$B2048,MeasureStack!$K:$K,$C2048)</f>
        <v>0.17775134278846152</v>
      </c>
      <c r="K2048" s="8">
        <f t="shared" si="188"/>
        <v>3.0542576572462482E-3</v>
      </c>
      <c r="L2048" s="11" t="str">
        <f t="shared" si="189"/>
        <v>Y</v>
      </c>
      <c r="M2048" s="11" t="str">
        <f t="shared" si="190"/>
        <v>Y</v>
      </c>
      <c r="N2048" s="11" t="str">
        <f t="shared" si="191"/>
        <v>Y</v>
      </c>
      <c r="O2048" s="12" t="str">
        <f t="shared" si="192"/>
        <v>Y</v>
      </c>
    </row>
    <row r="2049" spans="1:15" x14ac:dyDescent="0.3">
      <c r="A2049" t="s">
        <v>172</v>
      </c>
      <c r="B2049" t="s">
        <v>94</v>
      </c>
      <c r="C2049" t="s">
        <v>86</v>
      </c>
      <c r="D2049" s="10">
        <f>AVERAGEIFS(Input_Dashboard!$K:$K,Input_Dashboard!$B:$B,$A2049,Input_Dashboard!$F:$F,$B2049,Input_Dashboard!$G:$G,$C2049)</f>
        <v>31.353972187517673</v>
      </c>
      <c r="E2049" s="10">
        <f>AVERAGEIFS(Input_Dashboard!$L:$L,Input_Dashboard!$B:$B,$A2049,Input_Dashboard!$F:$F,$B2049,Input_Dashboard!$G:$G,$C2049)</f>
        <v>31.176220844729208</v>
      </c>
      <c r="F2049" s="10">
        <f>AVERAGEIFS(Input_Dashboard!$M:$M,Input_Dashboard!$B:$B,$A2049,Input_Dashboard!$F:$F,$B2049,Input_Dashboard!$G:$G,$C2049)</f>
        <v>0.17775134278846152</v>
      </c>
      <c r="G2049" s="8">
        <f t="shared" si="187"/>
        <v>5.6691809804955461E-3</v>
      </c>
      <c r="H2049" s="10">
        <f>SUMIFS(MeasureStack!$Y:$Y,MeasureStack!$F:$F,$A2049,MeasureStack!$J:$J,$B2049,MeasureStack!$K:$K,$C2049)</f>
        <v>31.353972187517673</v>
      </c>
      <c r="I2049" s="10">
        <f>SUMIFS(MeasureStack!$Z:$Z,MeasureStack!$F:$F,$A2049,MeasureStack!$J:$J,$B2049,MeasureStack!$K:$K,$C2049)</f>
        <v>31.176220844729208</v>
      </c>
      <c r="J2049" s="10">
        <f>SUMIFS(MeasureStack!$AA:$AA,MeasureStack!$F:$F,$A2049,MeasureStack!$J:$J,$B2049,MeasureStack!$K:$K,$C2049)</f>
        <v>0.17775134278846152</v>
      </c>
      <c r="K2049" s="8">
        <f t="shared" si="188"/>
        <v>5.6691809804955461E-3</v>
      </c>
      <c r="L2049" s="11" t="str">
        <f t="shared" si="189"/>
        <v>Y</v>
      </c>
      <c r="M2049" s="11" t="str">
        <f t="shared" si="190"/>
        <v>Y</v>
      </c>
      <c r="N2049" s="11" t="str">
        <f t="shared" si="191"/>
        <v>Y</v>
      </c>
      <c r="O2049" s="12" t="str">
        <f t="shared" si="192"/>
        <v>Y</v>
      </c>
    </row>
    <row r="2050" spans="1:15" x14ac:dyDescent="0.3">
      <c r="A2050" t="s">
        <v>172</v>
      </c>
      <c r="B2050" t="s">
        <v>94</v>
      </c>
      <c r="C2050" t="s">
        <v>88</v>
      </c>
      <c r="D2050" s="10">
        <f>AVERAGEIFS(Input_Dashboard!$K:$K,Input_Dashboard!$B:$B,$A2050,Input_Dashboard!$F:$F,$B2050,Input_Dashboard!$G:$G,$C2050)</f>
        <v>5.9823626624562678</v>
      </c>
      <c r="E2050" s="10">
        <f>AVERAGEIFS(Input_Dashboard!$L:$L,Input_Dashboard!$B:$B,$A2050,Input_Dashboard!$F:$F,$B2050,Input_Dashboard!$G:$G,$C2050)</f>
        <v>5.8046113196678064</v>
      </c>
      <c r="F2050" s="10">
        <f>AVERAGEIFS(Input_Dashboard!$M:$M,Input_Dashboard!$B:$B,$A2050,Input_Dashboard!$F:$F,$B2050,Input_Dashboard!$G:$G,$C2050)</f>
        <v>0.17775134278846152</v>
      </c>
      <c r="G2050" s="8">
        <f t="shared" si="187"/>
        <v>2.9712565556077389E-2</v>
      </c>
      <c r="H2050" s="10">
        <f>SUMIFS(MeasureStack!$Y:$Y,MeasureStack!$F:$F,$A2050,MeasureStack!$J:$J,$B2050,MeasureStack!$K:$K,$C2050)</f>
        <v>5.9823626624562678</v>
      </c>
      <c r="I2050" s="10">
        <f>SUMIFS(MeasureStack!$Z:$Z,MeasureStack!$F:$F,$A2050,MeasureStack!$J:$J,$B2050,MeasureStack!$K:$K,$C2050)</f>
        <v>5.8046113196678064</v>
      </c>
      <c r="J2050" s="10">
        <f>SUMIFS(MeasureStack!$AA:$AA,MeasureStack!$F:$F,$A2050,MeasureStack!$J:$J,$B2050,MeasureStack!$K:$K,$C2050)</f>
        <v>0.17775134278846152</v>
      </c>
      <c r="K2050" s="8">
        <f t="shared" si="188"/>
        <v>2.9712565556077389E-2</v>
      </c>
      <c r="L2050" s="11" t="str">
        <f t="shared" si="189"/>
        <v>Y</v>
      </c>
      <c r="M2050" s="11" t="str">
        <f t="shared" si="190"/>
        <v>Y</v>
      </c>
      <c r="N2050" s="11" t="str">
        <f t="shared" si="191"/>
        <v>Y</v>
      </c>
      <c r="O2050" s="12" t="str">
        <f t="shared" si="192"/>
        <v>Y</v>
      </c>
    </row>
    <row r="2051" spans="1:15" x14ac:dyDescent="0.3">
      <c r="A2051" t="s">
        <v>172</v>
      </c>
      <c r="B2051" t="s">
        <v>94</v>
      </c>
      <c r="C2051" t="s">
        <v>90</v>
      </c>
      <c r="D2051" s="10">
        <f>AVERAGEIFS(Input_Dashboard!$K:$K,Input_Dashboard!$B:$B,$A2051,Input_Dashboard!$F:$F,$B2051,Input_Dashboard!$G:$G,$C2051)</f>
        <v>5.105760097913743</v>
      </c>
      <c r="E2051" s="10">
        <f>AVERAGEIFS(Input_Dashboard!$L:$L,Input_Dashboard!$B:$B,$A2051,Input_Dashboard!$F:$F,$B2051,Input_Dashboard!$G:$G,$C2051)</f>
        <v>4.9280087551252816</v>
      </c>
      <c r="F2051" s="10">
        <f>AVERAGEIFS(Input_Dashboard!$M:$M,Input_Dashboard!$B:$B,$A2051,Input_Dashboard!$F:$F,$B2051,Input_Dashboard!$G:$G,$C2051)</f>
        <v>0.17775134278846152</v>
      </c>
      <c r="G2051" s="8">
        <f t="shared" si="187"/>
        <v>3.481388458911186E-2</v>
      </c>
      <c r="H2051" s="10">
        <f>SUMIFS(MeasureStack!$Y:$Y,MeasureStack!$F:$F,$A2051,MeasureStack!$J:$J,$B2051,MeasureStack!$K:$K,$C2051)</f>
        <v>5.105760097913743</v>
      </c>
      <c r="I2051" s="10">
        <f>SUMIFS(MeasureStack!$Z:$Z,MeasureStack!$F:$F,$A2051,MeasureStack!$J:$J,$B2051,MeasureStack!$K:$K,$C2051)</f>
        <v>4.9280087551252816</v>
      </c>
      <c r="J2051" s="10">
        <f>SUMIFS(MeasureStack!$AA:$AA,MeasureStack!$F:$F,$A2051,MeasureStack!$J:$J,$B2051,MeasureStack!$K:$K,$C2051)</f>
        <v>0.17775134278846152</v>
      </c>
      <c r="K2051" s="8">
        <f t="shared" si="188"/>
        <v>3.481388458911186E-2</v>
      </c>
      <c r="L2051" s="11" t="str">
        <f t="shared" si="189"/>
        <v>Y</v>
      </c>
      <c r="M2051" s="11" t="str">
        <f t="shared" si="190"/>
        <v>Y</v>
      </c>
      <c r="N2051" s="11" t="str">
        <f t="shared" si="191"/>
        <v>Y</v>
      </c>
      <c r="O2051" s="12" t="str">
        <f t="shared" si="192"/>
        <v>Y</v>
      </c>
    </row>
    <row r="2052" spans="1:15" x14ac:dyDescent="0.3">
      <c r="A2052" t="s">
        <v>172</v>
      </c>
      <c r="B2052" t="s">
        <v>94</v>
      </c>
      <c r="C2052" t="s">
        <v>92</v>
      </c>
      <c r="D2052" s="10">
        <f>AVERAGEIFS(Input_Dashboard!$K:$K,Input_Dashboard!$B:$B,$A2052,Input_Dashboard!$F:$F,$B2052,Input_Dashboard!$G:$G,$C2052)</f>
        <v>1.4025591719429864</v>
      </c>
      <c r="E2052" s="10">
        <f>AVERAGEIFS(Input_Dashboard!$L:$L,Input_Dashboard!$B:$B,$A2052,Input_Dashboard!$F:$F,$B2052,Input_Dashboard!$G:$G,$C2052)</f>
        <v>1.2248078291545248</v>
      </c>
      <c r="F2052" s="10">
        <f>AVERAGEIFS(Input_Dashboard!$M:$M,Input_Dashboard!$B:$B,$A2052,Input_Dashboard!$F:$F,$B2052,Input_Dashboard!$G:$G,$C2052)</f>
        <v>0.17775134278846152</v>
      </c>
      <c r="G2052" s="8">
        <f t="shared" ref="G2052:G2115" si="193">IFERROR(F2052/D2052,0)</f>
        <v>0.12673357840740501</v>
      </c>
      <c r="H2052" s="10">
        <f>SUMIFS(MeasureStack!$Y:$Y,MeasureStack!$F:$F,$A2052,MeasureStack!$J:$J,$B2052,MeasureStack!$K:$K,$C2052)</f>
        <v>1.4025591719429864</v>
      </c>
      <c r="I2052" s="10">
        <f>SUMIFS(MeasureStack!$Z:$Z,MeasureStack!$F:$F,$A2052,MeasureStack!$J:$J,$B2052,MeasureStack!$K:$K,$C2052)</f>
        <v>1.2248078291545248</v>
      </c>
      <c r="J2052" s="10">
        <f>SUMIFS(MeasureStack!$AA:$AA,MeasureStack!$F:$F,$A2052,MeasureStack!$J:$J,$B2052,MeasureStack!$K:$K,$C2052)</f>
        <v>0.17775134278846152</v>
      </c>
      <c r="K2052" s="8">
        <f t="shared" ref="K2052:K2115" si="194">IFERROR(J2052/H2052,0)</f>
        <v>0.12673357840740501</v>
      </c>
      <c r="L2052" s="11" t="str">
        <f t="shared" ref="L2052:L2115" si="195">IF(ROUNDUP(D2052,0)=ROUNDUP(H2052,0),"Y","N")</f>
        <v>Y</v>
      </c>
      <c r="M2052" s="11" t="str">
        <f t="shared" ref="M2052:M2115" si="196">IF(ROUNDUP(E2052,0)=ROUNDUP(I2052,0),"Y","N")</f>
        <v>Y</v>
      </c>
      <c r="N2052" s="11" t="str">
        <f t="shared" ref="N2052:N2115" si="197">IF(ROUNDUP(F2052,0)=ROUNDUP(J2052,0),"Y","N")</f>
        <v>Y</v>
      </c>
      <c r="O2052" s="12" t="str">
        <f t="shared" ref="O2052:O2115" si="198">IF(ROUNDUP(G2052,0)=ROUNDUP(K2052,0),"Y","N")</f>
        <v>Y</v>
      </c>
    </row>
    <row r="2053" spans="1:15" x14ac:dyDescent="0.3">
      <c r="A2053" t="s">
        <v>175</v>
      </c>
      <c r="B2053" t="s">
        <v>111</v>
      </c>
      <c r="C2053" t="s">
        <v>65</v>
      </c>
      <c r="D2053" s="10">
        <f>AVERAGEIFS(Input_Dashboard!$K:$K,Input_Dashboard!$B:$B,$A2053,Input_Dashboard!$F:$F,$B2053,Input_Dashboard!$G:$G,$C2053)</f>
        <v>4707.2054150912809</v>
      </c>
      <c r="E2053" s="10">
        <f>AVERAGEIFS(Input_Dashboard!$L:$L,Input_Dashboard!$B:$B,$A2053,Input_Dashboard!$F:$F,$B2053,Input_Dashboard!$G:$G,$C2053)</f>
        <v>3907.0747026769277</v>
      </c>
      <c r="F2053" s="10">
        <f>AVERAGEIFS(Input_Dashboard!$M:$M,Input_Dashboard!$B:$B,$A2053,Input_Dashboard!$F:$F,$B2053,Input_Dashboard!$G:$G,$C2053)</f>
        <v>800.13071241435364</v>
      </c>
      <c r="G2053" s="8">
        <f t="shared" si="193"/>
        <v>0.1699799863947169</v>
      </c>
      <c r="H2053" s="10">
        <f>SUMIFS(MeasureStack!$Y:$Y,MeasureStack!$F:$F,$A2053,MeasureStack!$J:$J,$B2053,MeasureStack!$K:$K,$C2053)</f>
        <v>4707.2054150912809</v>
      </c>
      <c r="I2053" s="10">
        <f>SUMIFS(MeasureStack!$Z:$Z,MeasureStack!$F:$F,$A2053,MeasureStack!$J:$J,$B2053,MeasureStack!$K:$K,$C2053)</f>
        <v>3907.0747026769277</v>
      </c>
      <c r="J2053" s="10">
        <f>SUMIFS(MeasureStack!$AA:$AA,MeasureStack!$F:$F,$A2053,MeasureStack!$J:$J,$B2053,MeasureStack!$K:$K,$C2053)</f>
        <v>800.13071241435364</v>
      </c>
      <c r="K2053" s="8">
        <f t="shared" si="194"/>
        <v>0.1699799863947169</v>
      </c>
      <c r="L2053" s="11" t="str">
        <f t="shared" si="195"/>
        <v>Y</v>
      </c>
      <c r="M2053" s="11" t="str">
        <f t="shared" si="196"/>
        <v>Y</v>
      </c>
      <c r="N2053" s="11" t="str">
        <f t="shared" si="197"/>
        <v>Y</v>
      </c>
      <c r="O2053" s="12" t="str">
        <f t="shared" si="198"/>
        <v>Y</v>
      </c>
    </row>
    <row r="2054" spans="1:15" x14ac:dyDescent="0.3">
      <c r="A2054" t="s">
        <v>175</v>
      </c>
      <c r="B2054" t="s">
        <v>111</v>
      </c>
      <c r="C2054" t="s">
        <v>70</v>
      </c>
      <c r="D2054" s="10">
        <f>AVERAGEIFS(Input_Dashboard!$K:$K,Input_Dashboard!$B:$B,$A2054,Input_Dashboard!$F:$F,$B2054,Input_Dashboard!$G:$G,$C2054)</f>
        <v>5187.7527697400665</v>
      </c>
      <c r="E2054" s="10">
        <f>AVERAGEIFS(Input_Dashboard!$L:$L,Input_Dashboard!$B:$B,$A2054,Input_Dashboard!$F:$F,$B2054,Input_Dashboard!$G:$G,$C2054)</f>
        <v>4303.5262702621758</v>
      </c>
      <c r="F2054" s="10">
        <f>AVERAGEIFS(Input_Dashboard!$M:$M,Input_Dashboard!$B:$B,$A2054,Input_Dashboard!$F:$F,$B2054,Input_Dashboard!$G:$G,$C2054)</f>
        <v>884.22649947789114</v>
      </c>
      <c r="G2054" s="8">
        <f t="shared" si="193"/>
        <v>0.17044499588252265</v>
      </c>
      <c r="H2054" s="10">
        <f>SUMIFS(MeasureStack!$Y:$Y,MeasureStack!$F:$F,$A2054,MeasureStack!$J:$J,$B2054,MeasureStack!$K:$K,$C2054)</f>
        <v>5187.7527697400665</v>
      </c>
      <c r="I2054" s="10">
        <f>SUMIFS(MeasureStack!$Z:$Z,MeasureStack!$F:$F,$A2054,MeasureStack!$J:$J,$B2054,MeasureStack!$K:$K,$C2054)</f>
        <v>4303.5262702621758</v>
      </c>
      <c r="J2054" s="10">
        <f>SUMIFS(MeasureStack!$AA:$AA,MeasureStack!$F:$F,$A2054,MeasureStack!$J:$J,$B2054,MeasureStack!$K:$K,$C2054)</f>
        <v>884.22649947789114</v>
      </c>
      <c r="K2054" s="8">
        <f t="shared" si="194"/>
        <v>0.17044499588252265</v>
      </c>
      <c r="L2054" s="11" t="str">
        <f t="shared" si="195"/>
        <v>Y</v>
      </c>
      <c r="M2054" s="11" t="str">
        <f t="shared" si="196"/>
        <v>Y</v>
      </c>
      <c r="N2054" s="11" t="str">
        <f t="shared" si="197"/>
        <v>Y</v>
      </c>
      <c r="O2054" s="12" t="str">
        <f t="shared" si="198"/>
        <v>Y</v>
      </c>
    </row>
    <row r="2055" spans="1:15" x14ac:dyDescent="0.3">
      <c r="A2055" t="s">
        <v>175</v>
      </c>
      <c r="B2055" t="s">
        <v>111</v>
      </c>
      <c r="C2055" t="s">
        <v>72</v>
      </c>
      <c r="D2055" s="10">
        <f>AVERAGEIFS(Input_Dashboard!$K:$K,Input_Dashboard!$B:$B,$A2055,Input_Dashboard!$F:$F,$B2055,Input_Dashboard!$G:$G,$C2055)</f>
        <v>2968.1801315218077</v>
      </c>
      <c r="E2055" s="10">
        <f>AVERAGEIFS(Input_Dashboard!$L:$L,Input_Dashboard!$B:$B,$A2055,Input_Dashboard!$F:$F,$B2055,Input_Dashboard!$G:$G,$C2055)</f>
        <v>2489.3926130952791</v>
      </c>
      <c r="F2055" s="10">
        <f>AVERAGEIFS(Input_Dashboard!$M:$M,Input_Dashboard!$B:$B,$A2055,Input_Dashboard!$F:$F,$B2055,Input_Dashboard!$G:$G,$C2055)</f>
        <v>478.78751842652872</v>
      </c>
      <c r="G2055" s="8">
        <f t="shared" si="193"/>
        <v>0.16130675943210052</v>
      </c>
      <c r="H2055" s="10">
        <f>SUMIFS(MeasureStack!$Y:$Y,MeasureStack!$F:$F,$A2055,MeasureStack!$J:$J,$B2055,MeasureStack!$K:$K,$C2055)</f>
        <v>2968.1801315218077</v>
      </c>
      <c r="I2055" s="10">
        <f>SUMIFS(MeasureStack!$Z:$Z,MeasureStack!$F:$F,$A2055,MeasureStack!$J:$J,$B2055,MeasureStack!$K:$K,$C2055)</f>
        <v>2489.3926130952791</v>
      </c>
      <c r="J2055" s="10">
        <f>SUMIFS(MeasureStack!$AA:$AA,MeasureStack!$F:$F,$A2055,MeasureStack!$J:$J,$B2055,MeasureStack!$K:$K,$C2055)</f>
        <v>478.78751842652872</v>
      </c>
      <c r="K2055" s="8">
        <f t="shared" si="194"/>
        <v>0.16130675943210052</v>
      </c>
      <c r="L2055" s="11" t="str">
        <f t="shared" si="195"/>
        <v>Y</v>
      </c>
      <c r="M2055" s="11" t="str">
        <f t="shared" si="196"/>
        <v>Y</v>
      </c>
      <c r="N2055" s="11" t="str">
        <f t="shared" si="197"/>
        <v>Y</v>
      </c>
      <c r="O2055" s="12" t="str">
        <f t="shared" si="198"/>
        <v>Y</v>
      </c>
    </row>
    <row r="2056" spans="1:15" x14ac:dyDescent="0.3">
      <c r="A2056" t="s">
        <v>175</v>
      </c>
      <c r="B2056" t="s">
        <v>111</v>
      </c>
      <c r="C2056" t="s">
        <v>74</v>
      </c>
      <c r="D2056" s="10">
        <f>AVERAGEIFS(Input_Dashboard!$K:$K,Input_Dashboard!$B:$B,$A2056,Input_Dashboard!$F:$F,$B2056,Input_Dashboard!$G:$G,$C2056)</f>
        <v>10051.209007929119</v>
      </c>
      <c r="E2056" s="10">
        <f>AVERAGEIFS(Input_Dashboard!$L:$L,Input_Dashboard!$B:$B,$A2056,Input_Dashboard!$F:$F,$B2056,Input_Dashboard!$G:$G,$C2056)</f>
        <v>8329.2996403768648</v>
      </c>
      <c r="F2056" s="10">
        <f>AVERAGEIFS(Input_Dashboard!$M:$M,Input_Dashboard!$B:$B,$A2056,Input_Dashboard!$F:$F,$B2056,Input_Dashboard!$G:$G,$C2056)</f>
        <v>1721.9093675522545</v>
      </c>
      <c r="G2056" s="8">
        <f t="shared" si="193"/>
        <v>0.17131365651573738</v>
      </c>
      <c r="H2056" s="10">
        <f>SUMIFS(MeasureStack!$Y:$Y,MeasureStack!$F:$F,$A2056,MeasureStack!$J:$J,$B2056,MeasureStack!$K:$K,$C2056)</f>
        <v>10051.209007929119</v>
      </c>
      <c r="I2056" s="10">
        <f>SUMIFS(MeasureStack!$Z:$Z,MeasureStack!$F:$F,$A2056,MeasureStack!$J:$J,$B2056,MeasureStack!$K:$K,$C2056)</f>
        <v>8329.2996403768648</v>
      </c>
      <c r="J2056" s="10">
        <f>SUMIFS(MeasureStack!$AA:$AA,MeasureStack!$F:$F,$A2056,MeasureStack!$J:$J,$B2056,MeasureStack!$K:$K,$C2056)</f>
        <v>1721.9093675522545</v>
      </c>
      <c r="K2056" s="8">
        <f t="shared" si="194"/>
        <v>0.17131365651573738</v>
      </c>
      <c r="L2056" s="11" t="str">
        <f t="shared" si="195"/>
        <v>Y</v>
      </c>
      <c r="M2056" s="11" t="str">
        <f t="shared" si="196"/>
        <v>Y</v>
      </c>
      <c r="N2056" s="11" t="str">
        <f t="shared" si="197"/>
        <v>Y</v>
      </c>
      <c r="O2056" s="12" t="str">
        <f t="shared" si="198"/>
        <v>Y</v>
      </c>
    </row>
    <row r="2057" spans="1:15" x14ac:dyDescent="0.3">
      <c r="A2057" t="s">
        <v>175</v>
      </c>
      <c r="B2057" t="s">
        <v>111</v>
      </c>
      <c r="C2057" t="s">
        <v>76</v>
      </c>
      <c r="D2057" s="10">
        <f>AVERAGEIFS(Input_Dashboard!$K:$K,Input_Dashboard!$B:$B,$A2057,Input_Dashboard!$F:$F,$B2057,Input_Dashboard!$G:$G,$C2057)</f>
        <v>9615.1934336522918</v>
      </c>
      <c r="E2057" s="10">
        <f>AVERAGEIFS(Input_Dashboard!$L:$L,Input_Dashboard!$B:$B,$A2057,Input_Dashboard!$F:$F,$B2057,Input_Dashboard!$G:$G,$C2057)</f>
        <v>7974.6909224074325</v>
      </c>
      <c r="F2057" s="10">
        <f>AVERAGEIFS(Input_Dashboard!$M:$M,Input_Dashboard!$B:$B,$A2057,Input_Dashboard!$F:$F,$B2057,Input_Dashboard!$G:$G,$C2057)</f>
        <v>1640.5025112448598</v>
      </c>
      <c r="G2057" s="8">
        <f t="shared" si="193"/>
        <v>0.17061565350347005</v>
      </c>
      <c r="H2057" s="10">
        <f>SUMIFS(MeasureStack!$Y:$Y,MeasureStack!$F:$F,$A2057,MeasureStack!$J:$J,$B2057,MeasureStack!$K:$K,$C2057)</f>
        <v>9615.1934336522918</v>
      </c>
      <c r="I2057" s="10">
        <f>SUMIFS(MeasureStack!$Z:$Z,MeasureStack!$F:$F,$A2057,MeasureStack!$J:$J,$B2057,MeasureStack!$K:$K,$C2057)</f>
        <v>7974.6909224074325</v>
      </c>
      <c r="J2057" s="10">
        <f>SUMIFS(MeasureStack!$AA:$AA,MeasureStack!$F:$F,$A2057,MeasureStack!$J:$J,$B2057,MeasureStack!$K:$K,$C2057)</f>
        <v>1640.5025112448598</v>
      </c>
      <c r="K2057" s="8">
        <f t="shared" si="194"/>
        <v>0.17061565350347005</v>
      </c>
      <c r="L2057" s="11" t="str">
        <f t="shared" si="195"/>
        <v>Y</v>
      </c>
      <c r="M2057" s="11" t="str">
        <f t="shared" si="196"/>
        <v>Y</v>
      </c>
      <c r="N2057" s="11" t="str">
        <f t="shared" si="197"/>
        <v>Y</v>
      </c>
      <c r="O2057" s="12" t="str">
        <f t="shared" si="198"/>
        <v>Y</v>
      </c>
    </row>
    <row r="2058" spans="1:15" x14ac:dyDescent="0.3">
      <c r="A2058" t="s">
        <v>175</v>
      </c>
      <c r="B2058" t="s">
        <v>111</v>
      </c>
      <c r="C2058" t="s">
        <v>78</v>
      </c>
      <c r="D2058" s="10">
        <f>AVERAGEIFS(Input_Dashboard!$K:$K,Input_Dashboard!$B:$B,$A2058,Input_Dashboard!$F:$F,$B2058,Input_Dashboard!$G:$G,$C2058)</f>
        <v>2647.2334023750027</v>
      </c>
      <c r="E2058" s="10">
        <f>AVERAGEIFS(Input_Dashboard!$L:$L,Input_Dashboard!$B:$B,$A2058,Input_Dashboard!$F:$F,$B2058,Input_Dashboard!$G:$G,$C2058)</f>
        <v>2204.5731220769903</v>
      </c>
      <c r="F2058" s="10">
        <f>AVERAGEIFS(Input_Dashboard!$M:$M,Input_Dashboard!$B:$B,$A2058,Input_Dashboard!$F:$F,$B2058,Input_Dashboard!$G:$G,$C2058)</f>
        <v>442.66028029801237</v>
      </c>
      <c r="G2058" s="8">
        <f t="shared" si="193"/>
        <v>0.16721618875799674</v>
      </c>
      <c r="H2058" s="10">
        <f>SUMIFS(MeasureStack!$Y:$Y,MeasureStack!$F:$F,$A2058,MeasureStack!$J:$J,$B2058,MeasureStack!$K:$K,$C2058)</f>
        <v>2647.2334023750027</v>
      </c>
      <c r="I2058" s="10">
        <f>SUMIFS(MeasureStack!$Z:$Z,MeasureStack!$F:$F,$A2058,MeasureStack!$J:$J,$B2058,MeasureStack!$K:$K,$C2058)</f>
        <v>2204.5731220769903</v>
      </c>
      <c r="J2058" s="10">
        <f>SUMIFS(MeasureStack!$AA:$AA,MeasureStack!$F:$F,$A2058,MeasureStack!$J:$J,$B2058,MeasureStack!$K:$K,$C2058)</f>
        <v>442.66028029801237</v>
      </c>
      <c r="K2058" s="8">
        <f t="shared" si="194"/>
        <v>0.16721618875799674</v>
      </c>
      <c r="L2058" s="11" t="str">
        <f t="shared" si="195"/>
        <v>Y</v>
      </c>
      <c r="M2058" s="11" t="str">
        <f t="shared" si="196"/>
        <v>Y</v>
      </c>
      <c r="N2058" s="11" t="str">
        <f t="shared" si="197"/>
        <v>Y</v>
      </c>
      <c r="O2058" s="12" t="str">
        <f t="shared" si="198"/>
        <v>Y</v>
      </c>
    </row>
    <row r="2059" spans="1:15" x14ac:dyDescent="0.3">
      <c r="A2059" t="s">
        <v>175</v>
      </c>
      <c r="B2059" t="s">
        <v>111</v>
      </c>
      <c r="C2059" t="s">
        <v>80</v>
      </c>
      <c r="D2059" s="10">
        <f>AVERAGEIFS(Input_Dashboard!$K:$K,Input_Dashboard!$B:$B,$A2059,Input_Dashboard!$F:$F,$B2059,Input_Dashboard!$G:$G,$C2059)</f>
        <v>7587.9706258840233</v>
      </c>
      <c r="E2059" s="10">
        <f>AVERAGEIFS(Input_Dashboard!$L:$L,Input_Dashboard!$B:$B,$A2059,Input_Dashboard!$F:$F,$B2059,Input_Dashboard!$G:$G,$C2059)</f>
        <v>6285.0292947536309</v>
      </c>
      <c r="F2059" s="10">
        <f>AVERAGEIFS(Input_Dashboard!$M:$M,Input_Dashboard!$B:$B,$A2059,Input_Dashboard!$F:$F,$B2059,Input_Dashboard!$G:$G,$C2059)</f>
        <v>1302.9413311303927</v>
      </c>
      <c r="G2059" s="8">
        <f t="shared" si="193"/>
        <v>0.17171143581998194</v>
      </c>
      <c r="H2059" s="10">
        <f>SUMIFS(MeasureStack!$Y:$Y,MeasureStack!$F:$F,$A2059,MeasureStack!$J:$J,$B2059,MeasureStack!$K:$K,$C2059)</f>
        <v>7587.9706258840233</v>
      </c>
      <c r="I2059" s="10">
        <f>SUMIFS(MeasureStack!$Z:$Z,MeasureStack!$F:$F,$A2059,MeasureStack!$J:$J,$B2059,MeasureStack!$K:$K,$C2059)</f>
        <v>6285.0292947536309</v>
      </c>
      <c r="J2059" s="10">
        <f>SUMIFS(MeasureStack!$AA:$AA,MeasureStack!$F:$F,$A2059,MeasureStack!$J:$J,$B2059,MeasureStack!$K:$K,$C2059)</f>
        <v>1302.9413311303927</v>
      </c>
      <c r="K2059" s="8">
        <f t="shared" si="194"/>
        <v>0.17171143581998194</v>
      </c>
      <c r="L2059" s="11" t="str">
        <f t="shared" si="195"/>
        <v>Y</v>
      </c>
      <c r="M2059" s="11" t="str">
        <f t="shared" si="196"/>
        <v>Y</v>
      </c>
      <c r="N2059" s="11" t="str">
        <f t="shared" si="197"/>
        <v>Y</v>
      </c>
      <c r="O2059" s="12" t="str">
        <f t="shared" si="198"/>
        <v>Y</v>
      </c>
    </row>
    <row r="2060" spans="1:15" x14ac:dyDescent="0.3">
      <c r="A2060" t="s">
        <v>175</v>
      </c>
      <c r="B2060" t="s">
        <v>111</v>
      </c>
      <c r="C2060" t="s">
        <v>82</v>
      </c>
      <c r="D2060" s="10">
        <f>AVERAGEIFS(Input_Dashboard!$K:$K,Input_Dashboard!$B:$B,$A2060,Input_Dashboard!$F:$F,$B2060,Input_Dashboard!$G:$G,$C2060)</f>
        <v>2627.0623696848065</v>
      </c>
      <c r="E2060" s="10">
        <f>AVERAGEIFS(Input_Dashboard!$L:$L,Input_Dashboard!$B:$B,$A2060,Input_Dashboard!$F:$F,$B2060,Input_Dashboard!$G:$G,$C2060)</f>
        <v>2180.3703448350598</v>
      </c>
      <c r="F2060" s="10">
        <f>AVERAGEIFS(Input_Dashboard!$M:$M,Input_Dashboard!$B:$B,$A2060,Input_Dashboard!$F:$F,$B2060,Input_Dashboard!$G:$G,$C2060)</f>
        <v>446.69202484974664</v>
      </c>
      <c r="G2060" s="8">
        <f t="shared" si="193"/>
        <v>0.17003480008864064</v>
      </c>
      <c r="H2060" s="10">
        <f>SUMIFS(MeasureStack!$Y:$Y,MeasureStack!$F:$F,$A2060,MeasureStack!$J:$J,$B2060,MeasureStack!$K:$K,$C2060)</f>
        <v>2627.0623696848065</v>
      </c>
      <c r="I2060" s="10">
        <f>SUMIFS(MeasureStack!$Z:$Z,MeasureStack!$F:$F,$A2060,MeasureStack!$J:$J,$B2060,MeasureStack!$K:$K,$C2060)</f>
        <v>2180.3703448350598</v>
      </c>
      <c r="J2060" s="10">
        <f>SUMIFS(MeasureStack!$AA:$AA,MeasureStack!$F:$F,$A2060,MeasureStack!$J:$J,$B2060,MeasureStack!$K:$K,$C2060)</f>
        <v>446.69202484974664</v>
      </c>
      <c r="K2060" s="8">
        <f t="shared" si="194"/>
        <v>0.17003480008864064</v>
      </c>
      <c r="L2060" s="11" t="str">
        <f t="shared" si="195"/>
        <v>Y</v>
      </c>
      <c r="M2060" s="11" t="str">
        <f t="shared" si="196"/>
        <v>Y</v>
      </c>
      <c r="N2060" s="11" t="str">
        <f t="shared" si="197"/>
        <v>Y</v>
      </c>
      <c r="O2060" s="12" t="str">
        <f t="shared" si="198"/>
        <v>Y</v>
      </c>
    </row>
    <row r="2061" spans="1:15" x14ac:dyDescent="0.3">
      <c r="A2061" t="s">
        <v>175</v>
      </c>
      <c r="B2061" t="s">
        <v>111</v>
      </c>
      <c r="C2061" t="s">
        <v>84</v>
      </c>
      <c r="D2061" s="10">
        <f>AVERAGEIFS(Input_Dashboard!$K:$K,Input_Dashboard!$B:$B,$A2061,Input_Dashboard!$F:$F,$B2061,Input_Dashboard!$G:$G,$C2061)</f>
        <v>5127.2536229252055</v>
      </c>
      <c r="E2061" s="10">
        <f>AVERAGEIFS(Input_Dashboard!$L:$L,Input_Dashboard!$B:$B,$A2061,Input_Dashboard!$F:$F,$B2061,Input_Dashboard!$G:$G,$C2061)</f>
        <v>4243.7842962856412</v>
      </c>
      <c r="F2061" s="10">
        <f>AVERAGEIFS(Input_Dashboard!$M:$M,Input_Dashboard!$B:$B,$A2061,Input_Dashboard!$F:$F,$B2061,Input_Dashboard!$G:$G,$C2061)</f>
        <v>883.46932663956466</v>
      </c>
      <c r="G2061" s="8">
        <f t="shared" si="193"/>
        <v>0.17230848942001956</v>
      </c>
      <c r="H2061" s="10">
        <f>SUMIFS(MeasureStack!$Y:$Y,MeasureStack!$F:$F,$A2061,MeasureStack!$J:$J,$B2061,MeasureStack!$K:$K,$C2061)</f>
        <v>5127.2536229252055</v>
      </c>
      <c r="I2061" s="10">
        <f>SUMIFS(MeasureStack!$Z:$Z,MeasureStack!$F:$F,$A2061,MeasureStack!$J:$J,$B2061,MeasureStack!$K:$K,$C2061)</f>
        <v>4243.7842962856412</v>
      </c>
      <c r="J2061" s="10">
        <f>SUMIFS(MeasureStack!$AA:$AA,MeasureStack!$F:$F,$A2061,MeasureStack!$J:$J,$B2061,MeasureStack!$K:$K,$C2061)</f>
        <v>883.46932663956466</v>
      </c>
      <c r="K2061" s="8">
        <f t="shared" si="194"/>
        <v>0.17230848942001956</v>
      </c>
      <c r="L2061" s="11" t="str">
        <f t="shared" si="195"/>
        <v>Y</v>
      </c>
      <c r="M2061" s="11" t="str">
        <f t="shared" si="196"/>
        <v>Y</v>
      </c>
      <c r="N2061" s="11" t="str">
        <f t="shared" si="197"/>
        <v>Y</v>
      </c>
      <c r="O2061" s="12" t="str">
        <f t="shared" si="198"/>
        <v>Y</v>
      </c>
    </row>
    <row r="2062" spans="1:15" x14ac:dyDescent="0.3">
      <c r="A2062" t="s">
        <v>175</v>
      </c>
      <c r="B2062" t="s">
        <v>111</v>
      </c>
      <c r="C2062" t="s">
        <v>86</v>
      </c>
      <c r="D2062" s="10">
        <f>AVERAGEIFS(Input_Dashboard!$K:$K,Input_Dashboard!$B:$B,$A2062,Input_Dashboard!$F:$F,$B2062,Input_Dashboard!$G:$G,$C2062)</f>
        <v>8279.4550359641744</v>
      </c>
      <c r="E2062" s="10">
        <f>AVERAGEIFS(Input_Dashboard!$L:$L,Input_Dashboard!$B:$B,$A2062,Input_Dashboard!$F:$F,$B2062,Input_Dashboard!$G:$G,$C2062)</f>
        <v>6917.6987121862212</v>
      </c>
      <c r="F2062" s="10">
        <f>AVERAGEIFS(Input_Dashboard!$M:$M,Input_Dashboard!$B:$B,$A2062,Input_Dashboard!$F:$F,$B2062,Input_Dashboard!$G:$G,$C2062)</f>
        <v>1361.7563237779532</v>
      </c>
      <c r="G2062" s="8">
        <f t="shared" si="193"/>
        <v>0.16447414930847215</v>
      </c>
      <c r="H2062" s="10">
        <f>SUMIFS(MeasureStack!$Y:$Y,MeasureStack!$F:$F,$A2062,MeasureStack!$J:$J,$B2062,MeasureStack!$K:$K,$C2062)</f>
        <v>8279.4550359641744</v>
      </c>
      <c r="I2062" s="10">
        <f>SUMIFS(MeasureStack!$Z:$Z,MeasureStack!$F:$F,$A2062,MeasureStack!$J:$J,$B2062,MeasureStack!$K:$K,$C2062)</f>
        <v>6917.6987121862212</v>
      </c>
      <c r="J2062" s="10">
        <f>SUMIFS(MeasureStack!$AA:$AA,MeasureStack!$F:$F,$A2062,MeasureStack!$J:$J,$B2062,MeasureStack!$K:$K,$C2062)</f>
        <v>1361.7563237779532</v>
      </c>
      <c r="K2062" s="8">
        <f t="shared" si="194"/>
        <v>0.16447414930847215</v>
      </c>
      <c r="L2062" s="11" t="str">
        <f t="shared" si="195"/>
        <v>Y</v>
      </c>
      <c r="M2062" s="11" t="str">
        <f t="shared" si="196"/>
        <v>Y</v>
      </c>
      <c r="N2062" s="11" t="str">
        <f t="shared" si="197"/>
        <v>Y</v>
      </c>
      <c r="O2062" s="12" t="str">
        <f t="shared" si="198"/>
        <v>Y</v>
      </c>
    </row>
    <row r="2063" spans="1:15" x14ac:dyDescent="0.3">
      <c r="A2063" t="s">
        <v>175</v>
      </c>
      <c r="B2063" t="s">
        <v>111</v>
      </c>
      <c r="C2063" t="s">
        <v>88</v>
      </c>
      <c r="D2063" s="10">
        <f>AVERAGEIFS(Input_Dashboard!$K:$K,Input_Dashboard!$B:$B,$A2063,Input_Dashboard!$F:$F,$B2063,Input_Dashboard!$G:$G,$C2063)</f>
        <v>6306.8232637257124</v>
      </c>
      <c r="E2063" s="10">
        <f>AVERAGEIFS(Input_Dashboard!$L:$L,Input_Dashboard!$B:$B,$A2063,Input_Dashboard!$F:$F,$B2063,Input_Dashboard!$G:$G,$C2063)</f>
        <v>5257.7622964176599</v>
      </c>
      <c r="F2063" s="10">
        <f>AVERAGEIFS(Input_Dashboard!$M:$M,Input_Dashboard!$B:$B,$A2063,Input_Dashboard!$F:$F,$B2063,Input_Dashboard!$G:$G,$C2063)</f>
        <v>1049.060967308053</v>
      </c>
      <c r="G2063" s="8">
        <f t="shared" si="193"/>
        <v>0.16633746078502404</v>
      </c>
      <c r="H2063" s="10">
        <f>SUMIFS(MeasureStack!$Y:$Y,MeasureStack!$F:$F,$A2063,MeasureStack!$J:$J,$B2063,MeasureStack!$K:$K,$C2063)</f>
        <v>6306.8232637257124</v>
      </c>
      <c r="I2063" s="10">
        <f>SUMIFS(MeasureStack!$Z:$Z,MeasureStack!$F:$F,$A2063,MeasureStack!$J:$J,$B2063,MeasureStack!$K:$K,$C2063)</f>
        <v>5257.7622964176599</v>
      </c>
      <c r="J2063" s="10">
        <f>SUMIFS(MeasureStack!$AA:$AA,MeasureStack!$F:$F,$A2063,MeasureStack!$J:$J,$B2063,MeasureStack!$K:$K,$C2063)</f>
        <v>1049.060967308053</v>
      </c>
      <c r="K2063" s="8">
        <f t="shared" si="194"/>
        <v>0.16633746078502404</v>
      </c>
      <c r="L2063" s="11" t="str">
        <f t="shared" si="195"/>
        <v>Y</v>
      </c>
      <c r="M2063" s="11" t="str">
        <f t="shared" si="196"/>
        <v>Y</v>
      </c>
      <c r="N2063" s="11" t="str">
        <f t="shared" si="197"/>
        <v>Y</v>
      </c>
      <c r="O2063" s="12" t="str">
        <f t="shared" si="198"/>
        <v>Y</v>
      </c>
    </row>
    <row r="2064" spans="1:15" x14ac:dyDescent="0.3">
      <c r="A2064" t="s">
        <v>175</v>
      </c>
      <c r="B2064" t="s">
        <v>111</v>
      </c>
      <c r="C2064" t="s">
        <v>90</v>
      </c>
      <c r="D2064" s="10">
        <f>AVERAGEIFS(Input_Dashboard!$K:$K,Input_Dashboard!$B:$B,$A2064,Input_Dashboard!$F:$F,$B2064,Input_Dashboard!$G:$G,$C2064)</f>
        <v>5519.628210467733</v>
      </c>
      <c r="E2064" s="10">
        <f>AVERAGEIFS(Input_Dashboard!$L:$L,Input_Dashboard!$B:$B,$A2064,Input_Dashboard!$F:$F,$B2064,Input_Dashboard!$G:$G,$C2064)</f>
        <v>4603.9784141981281</v>
      </c>
      <c r="F2064" s="10">
        <f>AVERAGEIFS(Input_Dashboard!$M:$M,Input_Dashboard!$B:$B,$A2064,Input_Dashboard!$F:$F,$B2064,Input_Dashboard!$G:$G,$C2064)</f>
        <v>915.64979626960462</v>
      </c>
      <c r="G2064" s="8">
        <f t="shared" si="193"/>
        <v>0.16588975948291498</v>
      </c>
      <c r="H2064" s="10">
        <f>SUMIFS(MeasureStack!$Y:$Y,MeasureStack!$F:$F,$A2064,MeasureStack!$J:$J,$B2064,MeasureStack!$K:$K,$C2064)</f>
        <v>5519.628210467733</v>
      </c>
      <c r="I2064" s="10">
        <f>SUMIFS(MeasureStack!$Z:$Z,MeasureStack!$F:$F,$A2064,MeasureStack!$J:$J,$B2064,MeasureStack!$K:$K,$C2064)</f>
        <v>4603.9784141981281</v>
      </c>
      <c r="J2064" s="10">
        <f>SUMIFS(MeasureStack!$AA:$AA,MeasureStack!$F:$F,$A2064,MeasureStack!$J:$J,$B2064,MeasureStack!$K:$K,$C2064)</f>
        <v>915.64979626960462</v>
      </c>
      <c r="K2064" s="8">
        <f t="shared" si="194"/>
        <v>0.16588975948291498</v>
      </c>
      <c r="L2064" s="11" t="str">
        <f t="shared" si="195"/>
        <v>Y</v>
      </c>
      <c r="M2064" s="11" t="str">
        <f t="shared" si="196"/>
        <v>Y</v>
      </c>
      <c r="N2064" s="11" t="str">
        <f t="shared" si="197"/>
        <v>Y</v>
      </c>
      <c r="O2064" s="12" t="str">
        <f t="shared" si="198"/>
        <v>Y</v>
      </c>
    </row>
    <row r="2065" spans="1:15" x14ac:dyDescent="0.3">
      <c r="A2065" t="s">
        <v>175</v>
      </c>
      <c r="B2065" t="s">
        <v>111</v>
      </c>
      <c r="C2065" t="s">
        <v>92</v>
      </c>
      <c r="D2065" s="10">
        <f>AVERAGEIFS(Input_Dashboard!$K:$K,Input_Dashboard!$B:$B,$A2065,Input_Dashboard!$F:$F,$B2065,Input_Dashboard!$G:$G,$C2065)</f>
        <v>1239.1878419229292</v>
      </c>
      <c r="E2065" s="10">
        <f>AVERAGEIFS(Input_Dashboard!$L:$L,Input_Dashboard!$B:$B,$A2065,Input_Dashboard!$F:$F,$B2065,Input_Dashboard!$G:$G,$C2065)</f>
        <v>1035.3738594315114</v>
      </c>
      <c r="F2065" s="10">
        <f>AVERAGEIFS(Input_Dashboard!$M:$M,Input_Dashboard!$B:$B,$A2065,Input_Dashboard!$F:$F,$B2065,Input_Dashboard!$G:$G,$C2065)</f>
        <v>203.81398249141799</v>
      </c>
      <c r="G2065" s="8">
        <f t="shared" si="193"/>
        <v>0.16447383971678292</v>
      </c>
      <c r="H2065" s="10">
        <f>SUMIFS(MeasureStack!$Y:$Y,MeasureStack!$F:$F,$A2065,MeasureStack!$J:$J,$B2065,MeasureStack!$K:$K,$C2065)</f>
        <v>1239.1878419229292</v>
      </c>
      <c r="I2065" s="10">
        <f>SUMIFS(MeasureStack!$Z:$Z,MeasureStack!$F:$F,$A2065,MeasureStack!$J:$J,$B2065,MeasureStack!$K:$K,$C2065)</f>
        <v>1035.3738594315114</v>
      </c>
      <c r="J2065" s="10">
        <f>SUMIFS(MeasureStack!$AA:$AA,MeasureStack!$F:$F,$A2065,MeasureStack!$J:$J,$B2065,MeasureStack!$K:$K,$C2065)</f>
        <v>203.81398249141799</v>
      </c>
      <c r="K2065" s="8">
        <f t="shared" si="194"/>
        <v>0.16447383971678292</v>
      </c>
      <c r="L2065" s="11" t="str">
        <f t="shared" si="195"/>
        <v>Y</v>
      </c>
      <c r="M2065" s="11" t="str">
        <f t="shared" si="196"/>
        <v>Y</v>
      </c>
      <c r="N2065" s="11" t="str">
        <f t="shared" si="197"/>
        <v>Y</v>
      </c>
      <c r="O2065" s="12" t="str">
        <f t="shared" si="198"/>
        <v>Y</v>
      </c>
    </row>
    <row r="2066" spans="1:15" x14ac:dyDescent="0.3">
      <c r="A2066" t="s">
        <v>175</v>
      </c>
      <c r="B2066" t="s">
        <v>94</v>
      </c>
      <c r="C2066" t="s">
        <v>65</v>
      </c>
      <c r="D2066" s="10">
        <f>AVERAGEIFS(Input_Dashboard!$K:$K,Input_Dashboard!$B:$B,$A2066,Input_Dashboard!$F:$F,$B2066,Input_Dashboard!$G:$G,$C2066)</f>
        <v>4707.2054150912809</v>
      </c>
      <c r="E2066" s="10">
        <f>AVERAGEIFS(Input_Dashboard!$L:$L,Input_Dashboard!$B:$B,$A2066,Input_Dashboard!$F:$F,$B2066,Input_Dashboard!$G:$G,$C2066)</f>
        <v>3907.0747026769277</v>
      </c>
      <c r="F2066" s="10">
        <f>AVERAGEIFS(Input_Dashboard!$M:$M,Input_Dashboard!$B:$B,$A2066,Input_Dashboard!$F:$F,$B2066,Input_Dashboard!$G:$G,$C2066)</f>
        <v>800.13071241435364</v>
      </c>
      <c r="G2066" s="8">
        <f t="shared" si="193"/>
        <v>0.1699799863947169</v>
      </c>
      <c r="H2066" s="10">
        <f>SUMIFS(MeasureStack!$Y:$Y,MeasureStack!$F:$F,$A2066,MeasureStack!$J:$J,$B2066,MeasureStack!$K:$K,$C2066)</f>
        <v>4707.2054150912809</v>
      </c>
      <c r="I2066" s="10">
        <f>SUMIFS(MeasureStack!$Z:$Z,MeasureStack!$F:$F,$A2066,MeasureStack!$J:$J,$B2066,MeasureStack!$K:$K,$C2066)</f>
        <v>3907.0747026769277</v>
      </c>
      <c r="J2066" s="10">
        <f>SUMIFS(MeasureStack!$AA:$AA,MeasureStack!$F:$F,$A2066,MeasureStack!$J:$J,$B2066,MeasureStack!$K:$K,$C2066)</f>
        <v>800.13071241435364</v>
      </c>
      <c r="K2066" s="8">
        <f t="shared" si="194"/>
        <v>0.1699799863947169</v>
      </c>
      <c r="L2066" s="11" t="str">
        <f t="shared" si="195"/>
        <v>Y</v>
      </c>
      <c r="M2066" s="11" t="str">
        <f t="shared" si="196"/>
        <v>Y</v>
      </c>
      <c r="N2066" s="11" t="str">
        <f t="shared" si="197"/>
        <v>Y</v>
      </c>
      <c r="O2066" s="12" t="str">
        <f t="shared" si="198"/>
        <v>Y</v>
      </c>
    </row>
    <row r="2067" spans="1:15" x14ac:dyDescent="0.3">
      <c r="A2067" t="s">
        <v>175</v>
      </c>
      <c r="B2067" t="s">
        <v>94</v>
      </c>
      <c r="C2067" t="s">
        <v>70</v>
      </c>
      <c r="D2067" s="10">
        <f>AVERAGEIFS(Input_Dashboard!$K:$K,Input_Dashboard!$B:$B,$A2067,Input_Dashboard!$F:$F,$B2067,Input_Dashboard!$G:$G,$C2067)</f>
        <v>5187.7527697400665</v>
      </c>
      <c r="E2067" s="10">
        <f>AVERAGEIFS(Input_Dashboard!$L:$L,Input_Dashboard!$B:$B,$A2067,Input_Dashboard!$F:$F,$B2067,Input_Dashboard!$G:$G,$C2067)</f>
        <v>4303.5262702621758</v>
      </c>
      <c r="F2067" s="10">
        <f>AVERAGEIFS(Input_Dashboard!$M:$M,Input_Dashboard!$B:$B,$A2067,Input_Dashboard!$F:$F,$B2067,Input_Dashboard!$G:$G,$C2067)</f>
        <v>884.22649947789114</v>
      </c>
      <c r="G2067" s="8">
        <f t="shared" si="193"/>
        <v>0.17044499588252265</v>
      </c>
      <c r="H2067" s="10">
        <f>SUMIFS(MeasureStack!$Y:$Y,MeasureStack!$F:$F,$A2067,MeasureStack!$J:$J,$B2067,MeasureStack!$K:$K,$C2067)</f>
        <v>5187.7527697400665</v>
      </c>
      <c r="I2067" s="10">
        <f>SUMIFS(MeasureStack!$Z:$Z,MeasureStack!$F:$F,$A2067,MeasureStack!$J:$J,$B2067,MeasureStack!$K:$K,$C2067)</f>
        <v>4303.5262702621758</v>
      </c>
      <c r="J2067" s="10">
        <f>SUMIFS(MeasureStack!$AA:$AA,MeasureStack!$F:$F,$A2067,MeasureStack!$J:$J,$B2067,MeasureStack!$K:$K,$C2067)</f>
        <v>884.22649947789114</v>
      </c>
      <c r="K2067" s="8">
        <f t="shared" si="194"/>
        <v>0.17044499588252265</v>
      </c>
      <c r="L2067" s="11" t="str">
        <f t="shared" si="195"/>
        <v>Y</v>
      </c>
      <c r="M2067" s="11" t="str">
        <f t="shared" si="196"/>
        <v>Y</v>
      </c>
      <c r="N2067" s="11" t="str">
        <f t="shared" si="197"/>
        <v>Y</v>
      </c>
      <c r="O2067" s="12" t="str">
        <f t="shared" si="198"/>
        <v>Y</v>
      </c>
    </row>
    <row r="2068" spans="1:15" x14ac:dyDescent="0.3">
      <c r="A2068" t="s">
        <v>175</v>
      </c>
      <c r="B2068" t="s">
        <v>94</v>
      </c>
      <c r="C2068" t="s">
        <v>72</v>
      </c>
      <c r="D2068" s="10">
        <f>AVERAGEIFS(Input_Dashboard!$K:$K,Input_Dashboard!$B:$B,$A2068,Input_Dashboard!$F:$F,$B2068,Input_Dashboard!$G:$G,$C2068)</f>
        <v>2968.1801315218077</v>
      </c>
      <c r="E2068" s="10">
        <f>AVERAGEIFS(Input_Dashboard!$L:$L,Input_Dashboard!$B:$B,$A2068,Input_Dashboard!$F:$F,$B2068,Input_Dashboard!$G:$G,$C2068)</f>
        <v>2489.3926130952791</v>
      </c>
      <c r="F2068" s="10">
        <f>AVERAGEIFS(Input_Dashboard!$M:$M,Input_Dashboard!$B:$B,$A2068,Input_Dashboard!$F:$F,$B2068,Input_Dashboard!$G:$G,$C2068)</f>
        <v>478.78751842652872</v>
      </c>
      <c r="G2068" s="8">
        <f t="shared" si="193"/>
        <v>0.16130675943210052</v>
      </c>
      <c r="H2068" s="10">
        <f>SUMIFS(MeasureStack!$Y:$Y,MeasureStack!$F:$F,$A2068,MeasureStack!$J:$J,$B2068,MeasureStack!$K:$K,$C2068)</f>
        <v>2968.1801315218077</v>
      </c>
      <c r="I2068" s="10">
        <f>SUMIFS(MeasureStack!$Z:$Z,MeasureStack!$F:$F,$A2068,MeasureStack!$J:$J,$B2068,MeasureStack!$K:$K,$C2068)</f>
        <v>2489.3926130952791</v>
      </c>
      <c r="J2068" s="10">
        <f>SUMIFS(MeasureStack!$AA:$AA,MeasureStack!$F:$F,$A2068,MeasureStack!$J:$J,$B2068,MeasureStack!$K:$K,$C2068)</f>
        <v>478.78751842652872</v>
      </c>
      <c r="K2068" s="8">
        <f t="shared" si="194"/>
        <v>0.16130675943210052</v>
      </c>
      <c r="L2068" s="11" t="str">
        <f t="shared" si="195"/>
        <v>Y</v>
      </c>
      <c r="M2068" s="11" t="str">
        <f t="shared" si="196"/>
        <v>Y</v>
      </c>
      <c r="N2068" s="11" t="str">
        <f t="shared" si="197"/>
        <v>Y</v>
      </c>
      <c r="O2068" s="12" t="str">
        <f t="shared" si="198"/>
        <v>Y</v>
      </c>
    </row>
    <row r="2069" spans="1:15" x14ac:dyDescent="0.3">
      <c r="A2069" t="s">
        <v>175</v>
      </c>
      <c r="B2069" t="s">
        <v>94</v>
      </c>
      <c r="C2069" t="s">
        <v>74</v>
      </c>
      <c r="D2069" s="10">
        <f>AVERAGEIFS(Input_Dashboard!$K:$K,Input_Dashboard!$B:$B,$A2069,Input_Dashboard!$F:$F,$B2069,Input_Dashboard!$G:$G,$C2069)</f>
        <v>10051.209007929119</v>
      </c>
      <c r="E2069" s="10">
        <f>AVERAGEIFS(Input_Dashboard!$L:$L,Input_Dashboard!$B:$B,$A2069,Input_Dashboard!$F:$F,$B2069,Input_Dashboard!$G:$G,$C2069)</f>
        <v>8329.2996403768648</v>
      </c>
      <c r="F2069" s="10">
        <f>AVERAGEIFS(Input_Dashboard!$M:$M,Input_Dashboard!$B:$B,$A2069,Input_Dashboard!$F:$F,$B2069,Input_Dashboard!$G:$G,$C2069)</f>
        <v>1721.9093675522545</v>
      </c>
      <c r="G2069" s="8">
        <f t="shared" si="193"/>
        <v>0.17131365651573738</v>
      </c>
      <c r="H2069" s="10">
        <f>SUMIFS(MeasureStack!$Y:$Y,MeasureStack!$F:$F,$A2069,MeasureStack!$J:$J,$B2069,MeasureStack!$K:$K,$C2069)</f>
        <v>10051.209007929119</v>
      </c>
      <c r="I2069" s="10">
        <f>SUMIFS(MeasureStack!$Z:$Z,MeasureStack!$F:$F,$A2069,MeasureStack!$J:$J,$B2069,MeasureStack!$K:$K,$C2069)</f>
        <v>8329.2996403768648</v>
      </c>
      <c r="J2069" s="10">
        <f>SUMIFS(MeasureStack!$AA:$AA,MeasureStack!$F:$F,$A2069,MeasureStack!$J:$J,$B2069,MeasureStack!$K:$K,$C2069)</f>
        <v>1721.9093675522545</v>
      </c>
      <c r="K2069" s="8">
        <f t="shared" si="194"/>
        <v>0.17131365651573738</v>
      </c>
      <c r="L2069" s="11" t="str">
        <f t="shared" si="195"/>
        <v>Y</v>
      </c>
      <c r="M2069" s="11" t="str">
        <f t="shared" si="196"/>
        <v>Y</v>
      </c>
      <c r="N2069" s="11" t="str">
        <f t="shared" si="197"/>
        <v>Y</v>
      </c>
      <c r="O2069" s="12" t="str">
        <f t="shared" si="198"/>
        <v>Y</v>
      </c>
    </row>
    <row r="2070" spans="1:15" x14ac:dyDescent="0.3">
      <c r="A2070" t="s">
        <v>175</v>
      </c>
      <c r="B2070" t="s">
        <v>94</v>
      </c>
      <c r="C2070" t="s">
        <v>76</v>
      </c>
      <c r="D2070" s="10">
        <f>AVERAGEIFS(Input_Dashboard!$K:$K,Input_Dashboard!$B:$B,$A2070,Input_Dashboard!$F:$F,$B2070,Input_Dashboard!$G:$G,$C2070)</f>
        <v>9615.1934336522918</v>
      </c>
      <c r="E2070" s="10">
        <f>AVERAGEIFS(Input_Dashboard!$L:$L,Input_Dashboard!$B:$B,$A2070,Input_Dashboard!$F:$F,$B2070,Input_Dashboard!$G:$G,$C2070)</f>
        <v>7974.6909224074325</v>
      </c>
      <c r="F2070" s="10">
        <f>AVERAGEIFS(Input_Dashboard!$M:$M,Input_Dashboard!$B:$B,$A2070,Input_Dashboard!$F:$F,$B2070,Input_Dashboard!$G:$G,$C2070)</f>
        <v>1640.5025112448598</v>
      </c>
      <c r="G2070" s="8">
        <f t="shared" si="193"/>
        <v>0.17061565350347005</v>
      </c>
      <c r="H2070" s="10">
        <f>SUMIFS(MeasureStack!$Y:$Y,MeasureStack!$F:$F,$A2070,MeasureStack!$J:$J,$B2070,MeasureStack!$K:$K,$C2070)</f>
        <v>9615.1934336522918</v>
      </c>
      <c r="I2070" s="10">
        <f>SUMIFS(MeasureStack!$Z:$Z,MeasureStack!$F:$F,$A2070,MeasureStack!$J:$J,$B2070,MeasureStack!$K:$K,$C2070)</f>
        <v>7974.6909224074325</v>
      </c>
      <c r="J2070" s="10">
        <f>SUMIFS(MeasureStack!$AA:$AA,MeasureStack!$F:$F,$A2070,MeasureStack!$J:$J,$B2070,MeasureStack!$K:$K,$C2070)</f>
        <v>1640.5025112448598</v>
      </c>
      <c r="K2070" s="8">
        <f t="shared" si="194"/>
        <v>0.17061565350347005</v>
      </c>
      <c r="L2070" s="11" t="str">
        <f t="shared" si="195"/>
        <v>Y</v>
      </c>
      <c r="M2070" s="11" t="str">
        <f t="shared" si="196"/>
        <v>Y</v>
      </c>
      <c r="N2070" s="11" t="str">
        <f t="shared" si="197"/>
        <v>Y</v>
      </c>
      <c r="O2070" s="12" t="str">
        <f t="shared" si="198"/>
        <v>Y</v>
      </c>
    </row>
    <row r="2071" spans="1:15" x14ac:dyDescent="0.3">
      <c r="A2071" t="s">
        <v>175</v>
      </c>
      <c r="B2071" t="s">
        <v>94</v>
      </c>
      <c r="C2071" t="s">
        <v>78</v>
      </c>
      <c r="D2071" s="10">
        <f>AVERAGEIFS(Input_Dashboard!$K:$K,Input_Dashboard!$B:$B,$A2071,Input_Dashboard!$F:$F,$B2071,Input_Dashboard!$G:$G,$C2071)</f>
        <v>2647.2334023750027</v>
      </c>
      <c r="E2071" s="10">
        <f>AVERAGEIFS(Input_Dashboard!$L:$L,Input_Dashboard!$B:$B,$A2071,Input_Dashboard!$F:$F,$B2071,Input_Dashboard!$G:$G,$C2071)</f>
        <v>2204.5731220769903</v>
      </c>
      <c r="F2071" s="10">
        <f>AVERAGEIFS(Input_Dashboard!$M:$M,Input_Dashboard!$B:$B,$A2071,Input_Dashboard!$F:$F,$B2071,Input_Dashboard!$G:$G,$C2071)</f>
        <v>442.66028029801237</v>
      </c>
      <c r="G2071" s="8">
        <f t="shared" si="193"/>
        <v>0.16721618875799674</v>
      </c>
      <c r="H2071" s="10">
        <f>SUMIFS(MeasureStack!$Y:$Y,MeasureStack!$F:$F,$A2071,MeasureStack!$J:$J,$B2071,MeasureStack!$K:$K,$C2071)</f>
        <v>2647.2334023750027</v>
      </c>
      <c r="I2071" s="10">
        <f>SUMIFS(MeasureStack!$Z:$Z,MeasureStack!$F:$F,$A2071,MeasureStack!$J:$J,$B2071,MeasureStack!$K:$K,$C2071)</f>
        <v>2204.5731220769903</v>
      </c>
      <c r="J2071" s="10">
        <f>SUMIFS(MeasureStack!$AA:$AA,MeasureStack!$F:$F,$A2071,MeasureStack!$J:$J,$B2071,MeasureStack!$K:$K,$C2071)</f>
        <v>442.66028029801237</v>
      </c>
      <c r="K2071" s="8">
        <f t="shared" si="194"/>
        <v>0.16721618875799674</v>
      </c>
      <c r="L2071" s="11" t="str">
        <f t="shared" si="195"/>
        <v>Y</v>
      </c>
      <c r="M2071" s="11" t="str">
        <f t="shared" si="196"/>
        <v>Y</v>
      </c>
      <c r="N2071" s="11" t="str">
        <f t="shared" si="197"/>
        <v>Y</v>
      </c>
      <c r="O2071" s="12" t="str">
        <f t="shared" si="198"/>
        <v>Y</v>
      </c>
    </row>
    <row r="2072" spans="1:15" x14ac:dyDescent="0.3">
      <c r="A2072" t="s">
        <v>175</v>
      </c>
      <c r="B2072" t="s">
        <v>94</v>
      </c>
      <c r="C2072" t="s">
        <v>80</v>
      </c>
      <c r="D2072" s="10">
        <f>AVERAGEIFS(Input_Dashboard!$K:$K,Input_Dashboard!$B:$B,$A2072,Input_Dashboard!$F:$F,$B2072,Input_Dashboard!$G:$G,$C2072)</f>
        <v>7587.9706258840233</v>
      </c>
      <c r="E2072" s="10">
        <f>AVERAGEIFS(Input_Dashboard!$L:$L,Input_Dashboard!$B:$B,$A2072,Input_Dashboard!$F:$F,$B2072,Input_Dashboard!$G:$G,$C2072)</f>
        <v>6285.0292947536309</v>
      </c>
      <c r="F2072" s="10">
        <f>AVERAGEIFS(Input_Dashboard!$M:$M,Input_Dashboard!$B:$B,$A2072,Input_Dashboard!$F:$F,$B2072,Input_Dashboard!$G:$G,$C2072)</f>
        <v>1302.9413311303927</v>
      </c>
      <c r="G2072" s="8">
        <f t="shared" si="193"/>
        <v>0.17171143581998194</v>
      </c>
      <c r="H2072" s="10">
        <f>SUMIFS(MeasureStack!$Y:$Y,MeasureStack!$F:$F,$A2072,MeasureStack!$J:$J,$B2072,MeasureStack!$K:$K,$C2072)</f>
        <v>7587.9706258840233</v>
      </c>
      <c r="I2072" s="10">
        <f>SUMIFS(MeasureStack!$Z:$Z,MeasureStack!$F:$F,$A2072,MeasureStack!$J:$J,$B2072,MeasureStack!$K:$K,$C2072)</f>
        <v>6285.0292947536309</v>
      </c>
      <c r="J2072" s="10">
        <f>SUMIFS(MeasureStack!$AA:$AA,MeasureStack!$F:$F,$A2072,MeasureStack!$J:$J,$B2072,MeasureStack!$K:$K,$C2072)</f>
        <v>1302.9413311303927</v>
      </c>
      <c r="K2072" s="8">
        <f t="shared" si="194"/>
        <v>0.17171143581998194</v>
      </c>
      <c r="L2072" s="11" t="str">
        <f t="shared" si="195"/>
        <v>Y</v>
      </c>
      <c r="M2072" s="11" t="str">
        <f t="shared" si="196"/>
        <v>Y</v>
      </c>
      <c r="N2072" s="11" t="str">
        <f t="shared" si="197"/>
        <v>Y</v>
      </c>
      <c r="O2072" s="12" t="str">
        <f t="shared" si="198"/>
        <v>Y</v>
      </c>
    </row>
    <row r="2073" spans="1:15" x14ac:dyDescent="0.3">
      <c r="A2073" t="s">
        <v>175</v>
      </c>
      <c r="B2073" t="s">
        <v>94</v>
      </c>
      <c r="C2073" t="s">
        <v>82</v>
      </c>
      <c r="D2073" s="10">
        <f>AVERAGEIFS(Input_Dashboard!$K:$K,Input_Dashboard!$B:$B,$A2073,Input_Dashboard!$F:$F,$B2073,Input_Dashboard!$G:$G,$C2073)</f>
        <v>2627.0623696848065</v>
      </c>
      <c r="E2073" s="10">
        <f>AVERAGEIFS(Input_Dashboard!$L:$L,Input_Dashboard!$B:$B,$A2073,Input_Dashboard!$F:$F,$B2073,Input_Dashboard!$G:$G,$C2073)</f>
        <v>2180.3703448350598</v>
      </c>
      <c r="F2073" s="10">
        <f>AVERAGEIFS(Input_Dashboard!$M:$M,Input_Dashboard!$B:$B,$A2073,Input_Dashboard!$F:$F,$B2073,Input_Dashboard!$G:$G,$C2073)</f>
        <v>446.69202484974664</v>
      </c>
      <c r="G2073" s="8">
        <f t="shared" si="193"/>
        <v>0.17003480008864064</v>
      </c>
      <c r="H2073" s="10">
        <f>SUMIFS(MeasureStack!$Y:$Y,MeasureStack!$F:$F,$A2073,MeasureStack!$J:$J,$B2073,MeasureStack!$K:$K,$C2073)</f>
        <v>2627.0623696848065</v>
      </c>
      <c r="I2073" s="10">
        <f>SUMIFS(MeasureStack!$Z:$Z,MeasureStack!$F:$F,$A2073,MeasureStack!$J:$J,$B2073,MeasureStack!$K:$K,$C2073)</f>
        <v>2180.3703448350598</v>
      </c>
      <c r="J2073" s="10">
        <f>SUMIFS(MeasureStack!$AA:$AA,MeasureStack!$F:$F,$A2073,MeasureStack!$J:$J,$B2073,MeasureStack!$K:$K,$C2073)</f>
        <v>446.69202484974664</v>
      </c>
      <c r="K2073" s="8">
        <f t="shared" si="194"/>
        <v>0.17003480008864064</v>
      </c>
      <c r="L2073" s="11" t="str">
        <f t="shared" si="195"/>
        <v>Y</v>
      </c>
      <c r="M2073" s="11" t="str">
        <f t="shared" si="196"/>
        <v>Y</v>
      </c>
      <c r="N2073" s="11" t="str">
        <f t="shared" si="197"/>
        <v>Y</v>
      </c>
      <c r="O2073" s="12" t="str">
        <f t="shared" si="198"/>
        <v>Y</v>
      </c>
    </row>
    <row r="2074" spans="1:15" x14ac:dyDescent="0.3">
      <c r="A2074" t="s">
        <v>175</v>
      </c>
      <c r="B2074" t="s">
        <v>94</v>
      </c>
      <c r="C2074" t="s">
        <v>84</v>
      </c>
      <c r="D2074" s="10">
        <f>AVERAGEIFS(Input_Dashboard!$K:$K,Input_Dashboard!$B:$B,$A2074,Input_Dashboard!$F:$F,$B2074,Input_Dashboard!$G:$G,$C2074)</f>
        <v>5127.2536229252055</v>
      </c>
      <c r="E2074" s="10">
        <f>AVERAGEIFS(Input_Dashboard!$L:$L,Input_Dashboard!$B:$B,$A2074,Input_Dashboard!$F:$F,$B2074,Input_Dashboard!$G:$G,$C2074)</f>
        <v>4243.7842962856412</v>
      </c>
      <c r="F2074" s="10">
        <f>AVERAGEIFS(Input_Dashboard!$M:$M,Input_Dashboard!$B:$B,$A2074,Input_Dashboard!$F:$F,$B2074,Input_Dashboard!$G:$G,$C2074)</f>
        <v>883.46932663956466</v>
      </c>
      <c r="G2074" s="8">
        <f t="shared" si="193"/>
        <v>0.17230848942001956</v>
      </c>
      <c r="H2074" s="10">
        <f>SUMIFS(MeasureStack!$Y:$Y,MeasureStack!$F:$F,$A2074,MeasureStack!$J:$J,$B2074,MeasureStack!$K:$K,$C2074)</f>
        <v>5127.2536229252055</v>
      </c>
      <c r="I2074" s="10">
        <f>SUMIFS(MeasureStack!$Z:$Z,MeasureStack!$F:$F,$A2074,MeasureStack!$J:$J,$B2074,MeasureStack!$K:$K,$C2074)</f>
        <v>4243.7842962856412</v>
      </c>
      <c r="J2074" s="10">
        <f>SUMIFS(MeasureStack!$AA:$AA,MeasureStack!$F:$F,$A2074,MeasureStack!$J:$J,$B2074,MeasureStack!$K:$K,$C2074)</f>
        <v>883.46932663956466</v>
      </c>
      <c r="K2074" s="8">
        <f t="shared" si="194"/>
        <v>0.17230848942001956</v>
      </c>
      <c r="L2074" s="11" t="str">
        <f t="shared" si="195"/>
        <v>Y</v>
      </c>
      <c r="M2074" s="11" t="str">
        <f t="shared" si="196"/>
        <v>Y</v>
      </c>
      <c r="N2074" s="11" t="str">
        <f t="shared" si="197"/>
        <v>Y</v>
      </c>
      <c r="O2074" s="12" t="str">
        <f t="shared" si="198"/>
        <v>Y</v>
      </c>
    </row>
    <row r="2075" spans="1:15" x14ac:dyDescent="0.3">
      <c r="A2075" t="s">
        <v>175</v>
      </c>
      <c r="B2075" t="s">
        <v>94</v>
      </c>
      <c r="C2075" t="s">
        <v>86</v>
      </c>
      <c r="D2075" s="10">
        <f>AVERAGEIFS(Input_Dashboard!$K:$K,Input_Dashboard!$B:$B,$A2075,Input_Dashboard!$F:$F,$B2075,Input_Dashboard!$G:$G,$C2075)</f>
        <v>8279.4550359641744</v>
      </c>
      <c r="E2075" s="10">
        <f>AVERAGEIFS(Input_Dashboard!$L:$L,Input_Dashboard!$B:$B,$A2075,Input_Dashboard!$F:$F,$B2075,Input_Dashboard!$G:$G,$C2075)</f>
        <v>6917.6987121862212</v>
      </c>
      <c r="F2075" s="10">
        <f>AVERAGEIFS(Input_Dashboard!$M:$M,Input_Dashboard!$B:$B,$A2075,Input_Dashboard!$F:$F,$B2075,Input_Dashboard!$G:$G,$C2075)</f>
        <v>1361.7563237779532</v>
      </c>
      <c r="G2075" s="8">
        <f t="shared" si="193"/>
        <v>0.16447414930847215</v>
      </c>
      <c r="H2075" s="10">
        <f>SUMIFS(MeasureStack!$Y:$Y,MeasureStack!$F:$F,$A2075,MeasureStack!$J:$J,$B2075,MeasureStack!$K:$K,$C2075)</f>
        <v>8279.4550359641744</v>
      </c>
      <c r="I2075" s="10">
        <f>SUMIFS(MeasureStack!$Z:$Z,MeasureStack!$F:$F,$A2075,MeasureStack!$J:$J,$B2075,MeasureStack!$K:$K,$C2075)</f>
        <v>6917.6987121862212</v>
      </c>
      <c r="J2075" s="10">
        <f>SUMIFS(MeasureStack!$AA:$AA,MeasureStack!$F:$F,$A2075,MeasureStack!$J:$J,$B2075,MeasureStack!$K:$K,$C2075)</f>
        <v>1361.7563237779532</v>
      </c>
      <c r="K2075" s="8">
        <f t="shared" si="194"/>
        <v>0.16447414930847215</v>
      </c>
      <c r="L2075" s="11" t="str">
        <f t="shared" si="195"/>
        <v>Y</v>
      </c>
      <c r="M2075" s="11" t="str">
        <f t="shared" si="196"/>
        <v>Y</v>
      </c>
      <c r="N2075" s="11" t="str">
        <f t="shared" si="197"/>
        <v>Y</v>
      </c>
      <c r="O2075" s="12" t="str">
        <f t="shared" si="198"/>
        <v>Y</v>
      </c>
    </row>
    <row r="2076" spans="1:15" x14ac:dyDescent="0.3">
      <c r="A2076" t="s">
        <v>175</v>
      </c>
      <c r="B2076" t="s">
        <v>94</v>
      </c>
      <c r="C2076" t="s">
        <v>88</v>
      </c>
      <c r="D2076" s="10">
        <f>AVERAGEIFS(Input_Dashboard!$K:$K,Input_Dashboard!$B:$B,$A2076,Input_Dashboard!$F:$F,$B2076,Input_Dashboard!$G:$G,$C2076)</f>
        <v>6306.8232637257124</v>
      </c>
      <c r="E2076" s="10">
        <f>AVERAGEIFS(Input_Dashboard!$L:$L,Input_Dashboard!$B:$B,$A2076,Input_Dashboard!$F:$F,$B2076,Input_Dashboard!$G:$G,$C2076)</f>
        <v>5257.7622964176599</v>
      </c>
      <c r="F2076" s="10">
        <f>AVERAGEIFS(Input_Dashboard!$M:$M,Input_Dashboard!$B:$B,$A2076,Input_Dashboard!$F:$F,$B2076,Input_Dashboard!$G:$G,$C2076)</f>
        <v>1049.060967308053</v>
      </c>
      <c r="G2076" s="8">
        <f t="shared" si="193"/>
        <v>0.16633746078502404</v>
      </c>
      <c r="H2076" s="10">
        <f>SUMIFS(MeasureStack!$Y:$Y,MeasureStack!$F:$F,$A2076,MeasureStack!$J:$J,$B2076,MeasureStack!$K:$K,$C2076)</f>
        <v>6306.8232637257124</v>
      </c>
      <c r="I2076" s="10">
        <f>SUMIFS(MeasureStack!$Z:$Z,MeasureStack!$F:$F,$A2076,MeasureStack!$J:$J,$B2076,MeasureStack!$K:$K,$C2076)</f>
        <v>5257.7622964176599</v>
      </c>
      <c r="J2076" s="10">
        <f>SUMIFS(MeasureStack!$AA:$AA,MeasureStack!$F:$F,$A2076,MeasureStack!$J:$J,$B2076,MeasureStack!$K:$K,$C2076)</f>
        <v>1049.060967308053</v>
      </c>
      <c r="K2076" s="8">
        <f t="shared" si="194"/>
        <v>0.16633746078502404</v>
      </c>
      <c r="L2076" s="11" t="str">
        <f t="shared" si="195"/>
        <v>Y</v>
      </c>
      <c r="M2076" s="11" t="str">
        <f t="shared" si="196"/>
        <v>Y</v>
      </c>
      <c r="N2076" s="11" t="str">
        <f t="shared" si="197"/>
        <v>Y</v>
      </c>
      <c r="O2076" s="12" t="str">
        <f t="shared" si="198"/>
        <v>Y</v>
      </c>
    </row>
    <row r="2077" spans="1:15" x14ac:dyDescent="0.3">
      <c r="A2077" t="s">
        <v>175</v>
      </c>
      <c r="B2077" t="s">
        <v>94</v>
      </c>
      <c r="C2077" t="s">
        <v>90</v>
      </c>
      <c r="D2077" s="10">
        <f>AVERAGEIFS(Input_Dashboard!$K:$K,Input_Dashboard!$B:$B,$A2077,Input_Dashboard!$F:$F,$B2077,Input_Dashboard!$G:$G,$C2077)</f>
        <v>5519.628210467733</v>
      </c>
      <c r="E2077" s="10">
        <f>AVERAGEIFS(Input_Dashboard!$L:$L,Input_Dashboard!$B:$B,$A2077,Input_Dashboard!$F:$F,$B2077,Input_Dashboard!$G:$G,$C2077)</f>
        <v>4603.9784141981281</v>
      </c>
      <c r="F2077" s="10">
        <f>AVERAGEIFS(Input_Dashboard!$M:$M,Input_Dashboard!$B:$B,$A2077,Input_Dashboard!$F:$F,$B2077,Input_Dashboard!$G:$G,$C2077)</f>
        <v>915.64979626960462</v>
      </c>
      <c r="G2077" s="8">
        <f t="shared" si="193"/>
        <v>0.16588975948291498</v>
      </c>
      <c r="H2077" s="10">
        <f>SUMIFS(MeasureStack!$Y:$Y,MeasureStack!$F:$F,$A2077,MeasureStack!$J:$J,$B2077,MeasureStack!$K:$K,$C2077)</f>
        <v>5519.628210467733</v>
      </c>
      <c r="I2077" s="10">
        <f>SUMIFS(MeasureStack!$Z:$Z,MeasureStack!$F:$F,$A2077,MeasureStack!$J:$J,$B2077,MeasureStack!$K:$K,$C2077)</f>
        <v>4603.9784141981281</v>
      </c>
      <c r="J2077" s="10">
        <f>SUMIFS(MeasureStack!$AA:$AA,MeasureStack!$F:$F,$A2077,MeasureStack!$J:$J,$B2077,MeasureStack!$K:$K,$C2077)</f>
        <v>915.64979626960462</v>
      </c>
      <c r="K2077" s="8">
        <f t="shared" si="194"/>
        <v>0.16588975948291498</v>
      </c>
      <c r="L2077" s="11" t="str">
        <f t="shared" si="195"/>
        <v>Y</v>
      </c>
      <c r="M2077" s="11" t="str">
        <f t="shared" si="196"/>
        <v>Y</v>
      </c>
      <c r="N2077" s="11" t="str">
        <f t="shared" si="197"/>
        <v>Y</v>
      </c>
      <c r="O2077" s="12" t="str">
        <f t="shared" si="198"/>
        <v>Y</v>
      </c>
    </row>
    <row r="2078" spans="1:15" x14ac:dyDescent="0.3">
      <c r="A2078" t="s">
        <v>175</v>
      </c>
      <c r="B2078" t="s">
        <v>94</v>
      </c>
      <c r="C2078" t="s">
        <v>92</v>
      </c>
      <c r="D2078" s="10">
        <f>AVERAGEIFS(Input_Dashboard!$K:$K,Input_Dashboard!$B:$B,$A2078,Input_Dashboard!$F:$F,$B2078,Input_Dashboard!$G:$G,$C2078)</f>
        <v>1239.1878419229292</v>
      </c>
      <c r="E2078" s="10">
        <f>AVERAGEIFS(Input_Dashboard!$L:$L,Input_Dashboard!$B:$B,$A2078,Input_Dashboard!$F:$F,$B2078,Input_Dashboard!$G:$G,$C2078)</f>
        <v>1035.3738594315114</v>
      </c>
      <c r="F2078" s="10">
        <f>AVERAGEIFS(Input_Dashboard!$M:$M,Input_Dashboard!$B:$B,$A2078,Input_Dashboard!$F:$F,$B2078,Input_Dashboard!$G:$G,$C2078)</f>
        <v>203.81398249141799</v>
      </c>
      <c r="G2078" s="8">
        <f t="shared" si="193"/>
        <v>0.16447383971678292</v>
      </c>
      <c r="H2078" s="10">
        <f>SUMIFS(MeasureStack!$Y:$Y,MeasureStack!$F:$F,$A2078,MeasureStack!$J:$J,$B2078,MeasureStack!$K:$K,$C2078)</f>
        <v>1239.1878419229292</v>
      </c>
      <c r="I2078" s="10">
        <f>SUMIFS(MeasureStack!$Z:$Z,MeasureStack!$F:$F,$A2078,MeasureStack!$J:$J,$B2078,MeasureStack!$K:$K,$C2078)</f>
        <v>1035.3738594315114</v>
      </c>
      <c r="J2078" s="10">
        <f>SUMIFS(MeasureStack!$AA:$AA,MeasureStack!$F:$F,$A2078,MeasureStack!$J:$J,$B2078,MeasureStack!$K:$K,$C2078)</f>
        <v>203.81398249141799</v>
      </c>
      <c r="K2078" s="8">
        <f t="shared" si="194"/>
        <v>0.16447383971678292</v>
      </c>
      <c r="L2078" s="11" t="str">
        <f t="shared" si="195"/>
        <v>Y</v>
      </c>
      <c r="M2078" s="11" t="str">
        <f t="shared" si="196"/>
        <v>Y</v>
      </c>
      <c r="N2078" s="11" t="str">
        <f t="shared" si="197"/>
        <v>Y</v>
      </c>
      <c r="O2078" s="12" t="str">
        <f t="shared" si="198"/>
        <v>Y</v>
      </c>
    </row>
    <row r="2079" spans="1:15" x14ac:dyDescent="0.3">
      <c r="A2079" t="s">
        <v>184</v>
      </c>
      <c r="B2079" t="s">
        <v>111</v>
      </c>
      <c r="C2079" t="s">
        <v>65</v>
      </c>
      <c r="D2079" s="10">
        <f>AVERAGEIFS(Input_Dashboard!$K:$K,Input_Dashboard!$B:$B,$A2079,Input_Dashboard!$F:$F,$B2079,Input_Dashboard!$G:$G,$C2079)</f>
        <v>1956.386830636716</v>
      </c>
      <c r="E2079" s="10">
        <f>AVERAGEIFS(Input_Dashboard!$L:$L,Input_Dashboard!$B:$B,$A2079,Input_Dashboard!$F:$F,$B2079,Input_Dashboard!$G:$G,$C2079)</f>
        <v>1673.314065273235</v>
      </c>
      <c r="F2079" s="10">
        <f>AVERAGEIFS(Input_Dashboard!$M:$M,Input_Dashboard!$B:$B,$A2079,Input_Dashboard!$F:$F,$B2079,Input_Dashboard!$G:$G,$C2079)</f>
        <v>283.0727653634811</v>
      </c>
      <c r="G2079" s="8">
        <f t="shared" si="193"/>
        <v>0.14469161258428306</v>
      </c>
      <c r="H2079" s="10">
        <f>SUMIFS(MeasureStack!$Y:$Y,MeasureStack!$F:$F,$A2079,MeasureStack!$J:$J,$B2079,MeasureStack!$K:$K,$C2079)</f>
        <v>1956.386830636716</v>
      </c>
      <c r="I2079" s="10">
        <f>SUMIFS(MeasureStack!$Z:$Z,MeasureStack!$F:$F,$A2079,MeasureStack!$J:$J,$B2079,MeasureStack!$K:$K,$C2079)</f>
        <v>1673.314065273235</v>
      </c>
      <c r="J2079" s="10">
        <f>SUMIFS(MeasureStack!$AA:$AA,MeasureStack!$F:$F,$A2079,MeasureStack!$J:$J,$B2079,MeasureStack!$K:$K,$C2079)</f>
        <v>283.0727653634811</v>
      </c>
      <c r="K2079" s="8">
        <f t="shared" si="194"/>
        <v>0.14469161258428306</v>
      </c>
      <c r="L2079" s="11" t="str">
        <f t="shared" si="195"/>
        <v>Y</v>
      </c>
      <c r="M2079" s="11" t="str">
        <f t="shared" si="196"/>
        <v>Y</v>
      </c>
      <c r="N2079" s="11" t="str">
        <f t="shared" si="197"/>
        <v>Y</v>
      </c>
      <c r="O2079" s="12" t="str">
        <f t="shared" si="198"/>
        <v>Y</v>
      </c>
    </row>
    <row r="2080" spans="1:15" x14ac:dyDescent="0.3">
      <c r="A2080" t="s">
        <v>184</v>
      </c>
      <c r="B2080" t="s">
        <v>111</v>
      </c>
      <c r="C2080" t="s">
        <v>70</v>
      </c>
      <c r="D2080" s="10">
        <f>AVERAGEIFS(Input_Dashboard!$K:$K,Input_Dashboard!$B:$B,$A2080,Input_Dashboard!$F:$F,$B2080,Input_Dashboard!$G:$G,$C2080)</f>
        <v>3298.4457436391053</v>
      </c>
      <c r="E2080" s="10">
        <f>AVERAGEIFS(Input_Dashboard!$L:$L,Input_Dashboard!$B:$B,$A2080,Input_Dashboard!$F:$F,$B2080,Input_Dashboard!$G:$G,$C2080)</f>
        <v>2783.4994333256946</v>
      </c>
      <c r="F2080" s="10">
        <f>AVERAGEIFS(Input_Dashboard!$M:$M,Input_Dashboard!$B:$B,$A2080,Input_Dashboard!$F:$F,$B2080,Input_Dashboard!$G:$G,$C2080)</f>
        <v>514.946310313411</v>
      </c>
      <c r="G2080" s="8">
        <f t="shared" si="193"/>
        <v>0.15611786590895432</v>
      </c>
      <c r="H2080" s="10">
        <f>SUMIFS(MeasureStack!$Y:$Y,MeasureStack!$F:$F,$A2080,MeasureStack!$J:$J,$B2080,MeasureStack!$K:$K,$C2080)</f>
        <v>3298.4457436391053</v>
      </c>
      <c r="I2080" s="10">
        <f>SUMIFS(MeasureStack!$Z:$Z,MeasureStack!$F:$F,$A2080,MeasureStack!$J:$J,$B2080,MeasureStack!$K:$K,$C2080)</f>
        <v>2783.4994333256946</v>
      </c>
      <c r="J2080" s="10">
        <f>SUMIFS(MeasureStack!$AA:$AA,MeasureStack!$F:$F,$A2080,MeasureStack!$J:$J,$B2080,MeasureStack!$K:$K,$C2080)</f>
        <v>514.946310313411</v>
      </c>
      <c r="K2080" s="8">
        <f t="shared" si="194"/>
        <v>0.15611786590895432</v>
      </c>
      <c r="L2080" s="11" t="str">
        <f t="shared" si="195"/>
        <v>Y</v>
      </c>
      <c r="M2080" s="11" t="str">
        <f t="shared" si="196"/>
        <v>Y</v>
      </c>
      <c r="N2080" s="11" t="str">
        <f t="shared" si="197"/>
        <v>Y</v>
      </c>
      <c r="O2080" s="12" t="str">
        <f t="shared" si="198"/>
        <v>Y</v>
      </c>
    </row>
    <row r="2081" spans="1:15" x14ac:dyDescent="0.3">
      <c r="A2081" t="s">
        <v>184</v>
      </c>
      <c r="B2081" t="s">
        <v>111</v>
      </c>
      <c r="C2081" t="s">
        <v>72</v>
      </c>
      <c r="D2081" s="10">
        <f>AVERAGEIFS(Input_Dashboard!$K:$K,Input_Dashboard!$B:$B,$A2081,Input_Dashboard!$F:$F,$B2081,Input_Dashboard!$G:$G,$C2081)</f>
        <v>1478.9408941458232</v>
      </c>
      <c r="E2081" s="10">
        <f>AVERAGEIFS(Input_Dashboard!$L:$L,Input_Dashboard!$B:$B,$A2081,Input_Dashboard!$F:$F,$B2081,Input_Dashboard!$G:$G,$C2081)</f>
        <v>1293.4751256250297</v>
      </c>
      <c r="F2081" s="10">
        <f>AVERAGEIFS(Input_Dashboard!$M:$M,Input_Dashboard!$B:$B,$A2081,Input_Dashboard!$F:$F,$B2081,Input_Dashboard!$G:$G,$C2081)</f>
        <v>185.46576852079374</v>
      </c>
      <c r="G2081" s="8">
        <f t="shared" si="193"/>
        <v>0.12540444939681739</v>
      </c>
      <c r="H2081" s="10">
        <f>SUMIFS(MeasureStack!$Y:$Y,MeasureStack!$F:$F,$A2081,MeasureStack!$J:$J,$B2081,MeasureStack!$K:$K,$C2081)</f>
        <v>1478.9408941458232</v>
      </c>
      <c r="I2081" s="10">
        <f>SUMIFS(MeasureStack!$Z:$Z,MeasureStack!$F:$F,$A2081,MeasureStack!$J:$J,$B2081,MeasureStack!$K:$K,$C2081)</f>
        <v>1293.4751256250297</v>
      </c>
      <c r="J2081" s="10">
        <f>SUMIFS(MeasureStack!$AA:$AA,MeasureStack!$F:$F,$A2081,MeasureStack!$J:$J,$B2081,MeasureStack!$K:$K,$C2081)</f>
        <v>185.46576852079374</v>
      </c>
      <c r="K2081" s="8">
        <f t="shared" si="194"/>
        <v>0.12540444939681739</v>
      </c>
      <c r="L2081" s="11" t="str">
        <f t="shared" si="195"/>
        <v>Y</v>
      </c>
      <c r="M2081" s="11" t="str">
        <f t="shared" si="196"/>
        <v>Y</v>
      </c>
      <c r="N2081" s="11" t="str">
        <f t="shared" si="197"/>
        <v>Y</v>
      </c>
      <c r="O2081" s="12" t="str">
        <f t="shared" si="198"/>
        <v>Y</v>
      </c>
    </row>
    <row r="2082" spans="1:15" x14ac:dyDescent="0.3">
      <c r="A2082" t="s">
        <v>184</v>
      </c>
      <c r="B2082" t="s">
        <v>111</v>
      </c>
      <c r="C2082" t="s">
        <v>74</v>
      </c>
      <c r="D2082" s="10">
        <f>AVERAGEIFS(Input_Dashboard!$K:$K,Input_Dashboard!$B:$B,$A2082,Input_Dashboard!$F:$F,$B2082,Input_Dashboard!$G:$G,$C2082)</f>
        <v>3186.9670809836521</v>
      </c>
      <c r="E2082" s="10">
        <f>AVERAGEIFS(Input_Dashboard!$L:$L,Input_Dashboard!$B:$B,$A2082,Input_Dashboard!$F:$F,$B2082,Input_Dashboard!$G:$G,$C2082)</f>
        <v>2723.091329815335</v>
      </c>
      <c r="F2082" s="10">
        <f>AVERAGEIFS(Input_Dashboard!$M:$M,Input_Dashboard!$B:$B,$A2082,Input_Dashboard!$F:$F,$B2082,Input_Dashboard!$G:$G,$C2082)</f>
        <v>463.87575116831647</v>
      </c>
      <c r="G2082" s="8">
        <f t="shared" si="193"/>
        <v>0.14555398263641367</v>
      </c>
      <c r="H2082" s="10">
        <f>SUMIFS(MeasureStack!$Y:$Y,MeasureStack!$F:$F,$A2082,MeasureStack!$J:$J,$B2082,MeasureStack!$K:$K,$C2082)</f>
        <v>3186.9670809836521</v>
      </c>
      <c r="I2082" s="10">
        <f>SUMIFS(MeasureStack!$Z:$Z,MeasureStack!$F:$F,$A2082,MeasureStack!$J:$J,$B2082,MeasureStack!$K:$K,$C2082)</f>
        <v>2723.091329815335</v>
      </c>
      <c r="J2082" s="10">
        <f>SUMIFS(MeasureStack!$AA:$AA,MeasureStack!$F:$F,$A2082,MeasureStack!$J:$J,$B2082,MeasureStack!$K:$K,$C2082)</f>
        <v>463.87575116831647</v>
      </c>
      <c r="K2082" s="8">
        <f t="shared" si="194"/>
        <v>0.14555398263641367</v>
      </c>
      <c r="L2082" s="11" t="str">
        <f t="shared" si="195"/>
        <v>Y</v>
      </c>
      <c r="M2082" s="11" t="str">
        <f t="shared" si="196"/>
        <v>Y</v>
      </c>
      <c r="N2082" s="11" t="str">
        <f t="shared" si="197"/>
        <v>Y</v>
      </c>
      <c r="O2082" s="12" t="str">
        <f t="shared" si="198"/>
        <v>Y</v>
      </c>
    </row>
    <row r="2083" spans="1:15" x14ac:dyDescent="0.3">
      <c r="A2083" t="s">
        <v>184</v>
      </c>
      <c r="B2083" t="s">
        <v>111</v>
      </c>
      <c r="C2083" t="s">
        <v>76</v>
      </c>
      <c r="D2083" s="10">
        <f>AVERAGEIFS(Input_Dashboard!$K:$K,Input_Dashboard!$B:$B,$A2083,Input_Dashboard!$F:$F,$B2083,Input_Dashboard!$G:$G,$C2083)</f>
        <v>5869.3108563005271</v>
      </c>
      <c r="E2083" s="10">
        <f>AVERAGEIFS(Input_Dashboard!$L:$L,Input_Dashboard!$B:$B,$A2083,Input_Dashboard!$F:$F,$B2083,Input_Dashboard!$G:$G,$C2083)</f>
        <v>4953.3237006999752</v>
      </c>
      <c r="F2083" s="10">
        <f>AVERAGEIFS(Input_Dashboard!$M:$M,Input_Dashboard!$B:$B,$A2083,Input_Dashboard!$F:$F,$B2083,Input_Dashboard!$G:$G,$C2083)</f>
        <v>915.98715560055052</v>
      </c>
      <c r="G2083" s="8">
        <f t="shared" si="193"/>
        <v>0.15606383407300128</v>
      </c>
      <c r="H2083" s="10">
        <f>SUMIFS(MeasureStack!$Y:$Y,MeasureStack!$F:$F,$A2083,MeasureStack!$J:$J,$B2083,MeasureStack!$K:$K,$C2083)</f>
        <v>5869.3108563005271</v>
      </c>
      <c r="I2083" s="10">
        <f>SUMIFS(MeasureStack!$Z:$Z,MeasureStack!$F:$F,$A2083,MeasureStack!$J:$J,$B2083,MeasureStack!$K:$K,$C2083)</f>
        <v>4953.3237006999752</v>
      </c>
      <c r="J2083" s="10">
        <f>SUMIFS(MeasureStack!$AA:$AA,MeasureStack!$F:$F,$A2083,MeasureStack!$J:$J,$B2083,MeasureStack!$K:$K,$C2083)</f>
        <v>915.98715560055052</v>
      </c>
      <c r="K2083" s="8">
        <f t="shared" si="194"/>
        <v>0.15606383407300128</v>
      </c>
      <c r="L2083" s="11" t="str">
        <f t="shared" si="195"/>
        <v>Y</v>
      </c>
      <c r="M2083" s="11" t="str">
        <f t="shared" si="196"/>
        <v>Y</v>
      </c>
      <c r="N2083" s="11" t="str">
        <f t="shared" si="197"/>
        <v>Y</v>
      </c>
      <c r="O2083" s="12" t="str">
        <f t="shared" si="198"/>
        <v>Y</v>
      </c>
    </row>
    <row r="2084" spans="1:15" x14ac:dyDescent="0.3">
      <c r="A2084" t="s">
        <v>184</v>
      </c>
      <c r="B2084" t="s">
        <v>111</v>
      </c>
      <c r="C2084" t="s">
        <v>78</v>
      </c>
      <c r="D2084" s="10">
        <f>AVERAGEIFS(Input_Dashboard!$K:$K,Input_Dashboard!$B:$B,$A2084,Input_Dashboard!$F:$F,$B2084,Input_Dashboard!$G:$G,$C2084)</f>
        <v>802.59545868513169</v>
      </c>
      <c r="E2084" s="10">
        <f>AVERAGEIFS(Input_Dashboard!$L:$L,Input_Dashboard!$B:$B,$A2084,Input_Dashboard!$F:$F,$B2084,Input_Dashboard!$G:$G,$C2084)</f>
        <v>700.63070186183165</v>
      </c>
      <c r="F2084" s="10">
        <f>AVERAGEIFS(Input_Dashboard!$M:$M,Input_Dashboard!$B:$B,$A2084,Input_Dashboard!$F:$F,$B2084,Input_Dashboard!$G:$G,$C2084)</f>
        <v>101.96475682330018</v>
      </c>
      <c r="G2084" s="8">
        <f t="shared" si="193"/>
        <v>0.12704377494279123</v>
      </c>
      <c r="H2084" s="10">
        <f>SUMIFS(MeasureStack!$Y:$Y,MeasureStack!$F:$F,$A2084,MeasureStack!$J:$J,$B2084,MeasureStack!$K:$K,$C2084)</f>
        <v>802.59545868513169</v>
      </c>
      <c r="I2084" s="10">
        <f>SUMIFS(MeasureStack!$Z:$Z,MeasureStack!$F:$F,$A2084,MeasureStack!$J:$J,$B2084,MeasureStack!$K:$K,$C2084)</f>
        <v>700.63070186183165</v>
      </c>
      <c r="J2084" s="10">
        <f>SUMIFS(MeasureStack!$AA:$AA,MeasureStack!$F:$F,$A2084,MeasureStack!$J:$J,$B2084,MeasureStack!$K:$K,$C2084)</f>
        <v>101.96475682330018</v>
      </c>
      <c r="K2084" s="8">
        <f t="shared" si="194"/>
        <v>0.12704377494279123</v>
      </c>
      <c r="L2084" s="11" t="str">
        <f t="shared" si="195"/>
        <v>Y</v>
      </c>
      <c r="M2084" s="11" t="str">
        <f t="shared" si="196"/>
        <v>Y</v>
      </c>
      <c r="N2084" s="11" t="str">
        <f t="shared" si="197"/>
        <v>Y</v>
      </c>
      <c r="O2084" s="12" t="str">
        <f t="shared" si="198"/>
        <v>Y</v>
      </c>
    </row>
    <row r="2085" spans="1:15" x14ac:dyDescent="0.3">
      <c r="A2085" t="s">
        <v>184</v>
      </c>
      <c r="B2085" t="s">
        <v>111</v>
      </c>
      <c r="C2085" t="s">
        <v>80</v>
      </c>
      <c r="D2085" s="10">
        <f>AVERAGEIFS(Input_Dashboard!$K:$K,Input_Dashboard!$B:$B,$A2085,Input_Dashboard!$F:$F,$B2085,Input_Dashboard!$G:$G,$C2085)</f>
        <v>1169.9479976022333</v>
      </c>
      <c r="E2085" s="10">
        <f>AVERAGEIFS(Input_Dashboard!$L:$L,Input_Dashboard!$B:$B,$A2085,Input_Dashboard!$F:$F,$B2085,Input_Dashboard!$G:$G,$C2085)</f>
        <v>1016.1304513396091</v>
      </c>
      <c r="F2085" s="10">
        <f>AVERAGEIFS(Input_Dashboard!$M:$M,Input_Dashboard!$B:$B,$A2085,Input_Dashboard!$F:$F,$B2085,Input_Dashboard!$G:$G,$C2085)</f>
        <v>153.81754626262446</v>
      </c>
      <c r="G2085" s="8">
        <f t="shared" si="193"/>
        <v>0.13147383180950609</v>
      </c>
      <c r="H2085" s="10">
        <f>SUMIFS(MeasureStack!$Y:$Y,MeasureStack!$F:$F,$A2085,MeasureStack!$J:$J,$B2085,MeasureStack!$K:$K,$C2085)</f>
        <v>1169.9479976022333</v>
      </c>
      <c r="I2085" s="10">
        <f>SUMIFS(MeasureStack!$Z:$Z,MeasureStack!$F:$F,$A2085,MeasureStack!$J:$J,$B2085,MeasureStack!$K:$K,$C2085)</f>
        <v>1016.1304513396091</v>
      </c>
      <c r="J2085" s="10">
        <f>SUMIFS(MeasureStack!$AA:$AA,MeasureStack!$F:$F,$A2085,MeasureStack!$J:$J,$B2085,MeasureStack!$K:$K,$C2085)</f>
        <v>153.81754626262446</v>
      </c>
      <c r="K2085" s="8">
        <f t="shared" si="194"/>
        <v>0.13147383180950609</v>
      </c>
      <c r="L2085" s="11" t="str">
        <f t="shared" si="195"/>
        <v>Y</v>
      </c>
      <c r="M2085" s="11" t="str">
        <f t="shared" si="196"/>
        <v>Y</v>
      </c>
      <c r="N2085" s="11" t="str">
        <f t="shared" si="197"/>
        <v>Y</v>
      </c>
      <c r="O2085" s="12" t="str">
        <f t="shared" si="198"/>
        <v>Y</v>
      </c>
    </row>
    <row r="2086" spans="1:15" x14ac:dyDescent="0.3">
      <c r="A2086" t="s">
        <v>184</v>
      </c>
      <c r="B2086" t="s">
        <v>111</v>
      </c>
      <c r="C2086" t="s">
        <v>82</v>
      </c>
      <c r="D2086" s="10">
        <f>AVERAGEIFS(Input_Dashboard!$K:$K,Input_Dashboard!$B:$B,$A2086,Input_Dashboard!$F:$F,$B2086,Input_Dashboard!$G:$G,$C2086)</f>
        <v>1540.8490642686245</v>
      </c>
      <c r="E2086" s="10">
        <f>AVERAGEIFS(Input_Dashboard!$L:$L,Input_Dashboard!$B:$B,$A2086,Input_Dashboard!$F:$F,$B2086,Input_Dashboard!$G:$G,$C2086)</f>
        <v>1305.7737563946623</v>
      </c>
      <c r="F2086" s="10">
        <f>AVERAGEIFS(Input_Dashboard!$M:$M,Input_Dashboard!$B:$B,$A2086,Input_Dashboard!$F:$F,$B2086,Input_Dashboard!$G:$G,$C2086)</f>
        <v>235.07530787396172</v>
      </c>
      <c r="G2086" s="8">
        <f t="shared" si="193"/>
        <v>0.15256219011012734</v>
      </c>
      <c r="H2086" s="10">
        <f>SUMIFS(MeasureStack!$Y:$Y,MeasureStack!$F:$F,$A2086,MeasureStack!$J:$J,$B2086,MeasureStack!$K:$K,$C2086)</f>
        <v>1540.8490642686245</v>
      </c>
      <c r="I2086" s="10">
        <f>SUMIFS(MeasureStack!$Z:$Z,MeasureStack!$F:$F,$A2086,MeasureStack!$J:$J,$B2086,MeasureStack!$K:$K,$C2086)</f>
        <v>1305.7737563946623</v>
      </c>
      <c r="J2086" s="10">
        <f>SUMIFS(MeasureStack!$AA:$AA,MeasureStack!$F:$F,$A2086,MeasureStack!$J:$J,$B2086,MeasureStack!$K:$K,$C2086)</f>
        <v>235.07530787396172</v>
      </c>
      <c r="K2086" s="8">
        <f t="shared" si="194"/>
        <v>0.15256219011012734</v>
      </c>
      <c r="L2086" s="11" t="str">
        <f t="shared" si="195"/>
        <v>Y</v>
      </c>
      <c r="M2086" s="11" t="str">
        <f t="shared" si="196"/>
        <v>Y</v>
      </c>
      <c r="N2086" s="11" t="str">
        <f t="shared" si="197"/>
        <v>Y</v>
      </c>
      <c r="O2086" s="12" t="str">
        <f t="shared" si="198"/>
        <v>Y</v>
      </c>
    </row>
    <row r="2087" spans="1:15" x14ac:dyDescent="0.3">
      <c r="A2087" t="s">
        <v>184</v>
      </c>
      <c r="B2087" t="s">
        <v>111</v>
      </c>
      <c r="C2087" t="s">
        <v>84</v>
      </c>
      <c r="D2087" s="10">
        <f>AVERAGEIFS(Input_Dashboard!$K:$K,Input_Dashboard!$B:$B,$A2087,Input_Dashboard!$F:$F,$B2087,Input_Dashboard!$G:$G,$C2087)</f>
        <v>424.37674274091091</v>
      </c>
      <c r="E2087" s="10">
        <f>AVERAGEIFS(Input_Dashboard!$L:$L,Input_Dashboard!$B:$B,$A2087,Input_Dashboard!$F:$F,$B2087,Input_Dashboard!$G:$G,$C2087)</f>
        <v>372.89205585752865</v>
      </c>
      <c r="F2087" s="10">
        <f>AVERAGEIFS(Input_Dashboard!$M:$M,Input_Dashboard!$B:$B,$A2087,Input_Dashboard!$F:$F,$B2087,Input_Dashboard!$G:$G,$C2087)</f>
        <v>51.484686883382309</v>
      </c>
      <c r="G2087" s="8">
        <f t="shared" si="193"/>
        <v>0.12131835159217141</v>
      </c>
      <c r="H2087" s="10">
        <f>SUMIFS(MeasureStack!$Y:$Y,MeasureStack!$F:$F,$A2087,MeasureStack!$J:$J,$B2087,MeasureStack!$K:$K,$C2087)</f>
        <v>424.37674274091091</v>
      </c>
      <c r="I2087" s="10">
        <f>SUMIFS(MeasureStack!$Z:$Z,MeasureStack!$F:$F,$A2087,MeasureStack!$J:$J,$B2087,MeasureStack!$K:$K,$C2087)</f>
        <v>372.89205585752865</v>
      </c>
      <c r="J2087" s="10">
        <f>SUMIFS(MeasureStack!$AA:$AA,MeasureStack!$F:$F,$A2087,MeasureStack!$J:$J,$B2087,MeasureStack!$K:$K,$C2087)</f>
        <v>51.484686883382309</v>
      </c>
      <c r="K2087" s="8">
        <f t="shared" si="194"/>
        <v>0.12131835159217141</v>
      </c>
      <c r="L2087" s="11" t="str">
        <f t="shared" si="195"/>
        <v>Y</v>
      </c>
      <c r="M2087" s="11" t="str">
        <f t="shared" si="196"/>
        <v>Y</v>
      </c>
      <c r="N2087" s="11" t="str">
        <f t="shared" si="197"/>
        <v>Y</v>
      </c>
      <c r="O2087" s="12" t="str">
        <f t="shared" si="198"/>
        <v>Y</v>
      </c>
    </row>
    <row r="2088" spans="1:15" x14ac:dyDescent="0.3">
      <c r="A2088" t="s">
        <v>184</v>
      </c>
      <c r="B2088" t="s">
        <v>111</v>
      </c>
      <c r="C2088" t="s">
        <v>86</v>
      </c>
      <c r="D2088" s="10">
        <f>AVERAGEIFS(Input_Dashboard!$K:$K,Input_Dashboard!$B:$B,$A2088,Input_Dashboard!$F:$F,$B2088,Input_Dashboard!$G:$G,$C2088)</f>
        <v>3232.8013085045191</v>
      </c>
      <c r="E2088" s="10">
        <f>AVERAGEIFS(Input_Dashboard!$L:$L,Input_Dashboard!$B:$B,$A2088,Input_Dashboard!$F:$F,$B2088,Input_Dashboard!$G:$G,$C2088)</f>
        <v>2825.8913198725249</v>
      </c>
      <c r="F2088" s="10">
        <f>AVERAGEIFS(Input_Dashboard!$M:$M,Input_Dashboard!$B:$B,$A2088,Input_Dashboard!$F:$F,$B2088,Input_Dashboard!$G:$G,$C2088)</f>
        <v>406.90998863199474</v>
      </c>
      <c r="G2088" s="8">
        <f t="shared" si="193"/>
        <v>0.12586916107758866</v>
      </c>
      <c r="H2088" s="10">
        <f>SUMIFS(MeasureStack!$Y:$Y,MeasureStack!$F:$F,$A2088,MeasureStack!$J:$J,$B2088,MeasureStack!$K:$K,$C2088)</f>
        <v>3232.8013085045191</v>
      </c>
      <c r="I2088" s="10">
        <f>SUMIFS(MeasureStack!$Z:$Z,MeasureStack!$F:$F,$A2088,MeasureStack!$J:$J,$B2088,MeasureStack!$K:$K,$C2088)</f>
        <v>2825.8913198725249</v>
      </c>
      <c r="J2088" s="10">
        <f>SUMIFS(MeasureStack!$AA:$AA,MeasureStack!$F:$F,$A2088,MeasureStack!$J:$J,$B2088,MeasureStack!$K:$K,$C2088)</f>
        <v>406.90998863199474</v>
      </c>
      <c r="K2088" s="8">
        <f t="shared" si="194"/>
        <v>0.12586916107758866</v>
      </c>
      <c r="L2088" s="11" t="str">
        <f t="shared" si="195"/>
        <v>Y</v>
      </c>
      <c r="M2088" s="11" t="str">
        <f t="shared" si="196"/>
        <v>Y</v>
      </c>
      <c r="N2088" s="11" t="str">
        <f t="shared" si="197"/>
        <v>Y</v>
      </c>
      <c r="O2088" s="12" t="str">
        <f t="shared" si="198"/>
        <v>Y</v>
      </c>
    </row>
    <row r="2089" spans="1:15" x14ac:dyDescent="0.3">
      <c r="A2089" t="s">
        <v>184</v>
      </c>
      <c r="B2089" t="s">
        <v>111</v>
      </c>
      <c r="C2089" t="s">
        <v>88</v>
      </c>
      <c r="D2089" s="10">
        <f>AVERAGEIFS(Input_Dashboard!$K:$K,Input_Dashboard!$B:$B,$A2089,Input_Dashboard!$F:$F,$B2089,Input_Dashboard!$G:$G,$C2089)</f>
        <v>3506.8426469007945</v>
      </c>
      <c r="E2089" s="10">
        <f>AVERAGEIFS(Input_Dashboard!$L:$L,Input_Dashboard!$B:$B,$A2089,Input_Dashboard!$F:$F,$B2089,Input_Dashboard!$G:$G,$C2089)</f>
        <v>3019.9040919390623</v>
      </c>
      <c r="F2089" s="10">
        <f>AVERAGEIFS(Input_Dashboard!$M:$M,Input_Dashboard!$B:$B,$A2089,Input_Dashboard!$F:$F,$B2089,Input_Dashboard!$G:$G,$C2089)</f>
        <v>486.93855496173194</v>
      </c>
      <c r="G2089" s="8">
        <f t="shared" si="193"/>
        <v>0.13885383633966825</v>
      </c>
      <c r="H2089" s="10">
        <f>SUMIFS(MeasureStack!$Y:$Y,MeasureStack!$F:$F,$A2089,MeasureStack!$J:$J,$B2089,MeasureStack!$K:$K,$C2089)</f>
        <v>3506.8426469007945</v>
      </c>
      <c r="I2089" s="10">
        <f>SUMIFS(MeasureStack!$Z:$Z,MeasureStack!$F:$F,$A2089,MeasureStack!$J:$J,$B2089,MeasureStack!$K:$K,$C2089)</f>
        <v>3019.9040919390623</v>
      </c>
      <c r="J2089" s="10">
        <f>SUMIFS(MeasureStack!$AA:$AA,MeasureStack!$F:$F,$A2089,MeasureStack!$J:$J,$B2089,MeasureStack!$K:$K,$C2089)</f>
        <v>486.93855496173194</v>
      </c>
      <c r="K2089" s="8">
        <f t="shared" si="194"/>
        <v>0.13885383633966825</v>
      </c>
      <c r="L2089" s="11" t="str">
        <f t="shared" si="195"/>
        <v>Y</v>
      </c>
      <c r="M2089" s="11" t="str">
        <f t="shared" si="196"/>
        <v>Y</v>
      </c>
      <c r="N2089" s="11" t="str">
        <f t="shared" si="197"/>
        <v>Y</v>
      </c>
      <c r="O2089" s="12" t="str">
        <f t="shared" si="198"/>
        <v>Y</v>
      </c>
    </row>
    <row r="2090" spans="1:15" x14ac:dyDescent="0.3">
      <c r="A2090" t="s">
        <v>184</v>
      </c>
      <c r="B2090" t="s">
        <v>111</v>
      </c>
      <c r="C2090" t="s">
        <v>90</v>
      </c>
      <c r="D2090" s="10">
        <f>AVERAGEIFS(Input_Dashboard!$K:$K,Input_Dashboard!$B:$B,$A2090,Input_Dashboard!$F:$F,$B2090,Input_Dashboard!$G:$G,$C2090)</f>
        <v>9488.1944800211731</v>
      </c>
      <c r="E2090" s="10">
        <f>AVERAGEIFS(Input_Dashboard!$L:$L,Input_Dashboard!$B:$B,$A2090,Input_Dashboard!$F:$F,$B2090,Input_Dashboard!$G:$G,$C2090)</f>
        <v>7948.5482520109281</v>
      </c>
      <c r="F2090" s="10">
        <f>AVERAGEIFS(Input_Dashboard!$M:$M,Input_Dashboard!$B:$B,$A2090,Input_Dashboard!$F:$F,$B2090,Input_Dashboard!$G:$G,$C2090)</f>
        <v>1539.6462280102464</v>
      </c>
      <c r="G2090" s="8">
        <f t="shared" si="193"/>
        <v>0.16226967430444267</v>
      </c>
      <c r="H2090" s="10">
        <f>SUMIFS(MeasureStack!$Y:$Y,MeasureStack!$F:$F,$A2090,MeasureStack!$J:$J,$B2090,MeasureStack!$K:$K,$C2090)</f>
        <v>9488.1944800211731</v>
      </c>
      <c r="I2090" s="10">
        <f>SUMIFS(MeasureStack!$Z:$Z,MeasureStack!$F:$F,$A2090,MeasureStack!$J:$J,$B2090,MeasureStack!$K:$K,$C2090)</f>
        <v>7948.5482520109281</v>
      </c>
      <c r="J2090" s="10">
        <f>SUMIFS(MeasureStack!$AA:$AA,MeasureStack!$F:$F,$A2090,MeasureStack!$J:$J,$B2090,MeasureStack!$K:$K,$C2090)</f>
        <v>1539.6462280102464</v>
      </c>
      <c r="K2090" s="8">
        <f t="shared" si="194"/>
        <v>0.16226967430444267</v>
      </c>
      <c r="L2090" s="11" t="str">
        <f t="shared" si="195"/>
        <v>Y</v>
      </c>
      <c r="M2090" s="11" t="str">
        <f t="shared" si="196"/>
        <v>Y</v>
      </c>
      <c r="N2090" s="11" t="str">
        <f t="shared" si="197"/>
        <v>Y</v>
      </c>
      <c r="O2090" s="12" t="str">
        <f t="shared" si="198"/>
        <v>Y</v>
      </c>
    </row>
    <row r="2091" spans="1:15" x14ac:dyDescent="0.3">
      <c r="A2091" t="s">
        <v>184</v>
      </c>
      <c r="B2091" t="s">
        <v>111</v>
      </c>
      <c r="C2091" t="s">
        <v>92</v>
      </c>
      <c r="D2091" s="10">
        <f>AVERAGEIFS(Input_Dashboard!$K:$K,Input_Dashboard!$B:$B,$A2091,Input_Dashboard!$F:$F,$B2091,Input_Dashboard!$G:$G,$C2091)</f>
        <v>1154.4475531502778</v>
      </c>
      <c r="E2091" s="10">
        <f>AVERAGEIFS(Input_Dashboard!$L:$L,Input_Dashboard!$B:$B,$A2091,Input_Dashboard!$F:$F,$B2091,Input_Dashboard!$G:$G,$C2091)</f>
        <v>985.67105213566151</v>
      </c>
      <c r="F2091" s="10">
        <f>AVERAGEIFS(Input_Dashboard!$M:$M,Input_Dashboard!$B:$B,$A2091,Input_Dashboard!$F:$F,$B2091,Input_Dashboard!$G:$G,$C2091)</f>
        <v>168.77650101461637</v>
      </c>
      <c r="G2091" s="8">
        <f t="shared" si="193"/>
        <v>0.14619676792943598</v>
      </c>
      <c r="H2091" s="10">
        <f>SUMIFS(MeasureStack!$Y:$Y,MeasureStack!$F:$F,$A2091,MeasureStack!$J:$J,$B2091,MeasureStack!$K:$K,$C2091)</f>
        <v>1154.4475531502778</v>
      </c>
      <c r="I2091" s="10">
        <f>SUMIFS(MeasureStack!$Z:$Z,MeasureStack!$F:$F,$A2091,MeasureStack!$J:$J,$B2091,MeasureStack!$K:$K,$C2091)</f>
        <v>985.67105213566151</v>
      </c>
      <c r="J2091" s="10">
        <f>SUMIFS(MeasureStack!$AA:$AA,MeasureStack!$F:$F,$A2091,MeasureStack!$J:$J,$B2091,MeasureStack!$K:$K,$C2091)</f>
        <v>168.77650101461637</v>
      </c>
      <c r="K2091" s="8">
        <f t="shared" si="194"/>
        <v>0.14619676792943598</v>
      </c>
      <c r="L2091" s="11" t="str">
        <f t="shared" si="195"/>
        <v>Y</v>
      </c>
      <c r="M2091" s="11" t="str">
        <f t="shared" si="196"/>
        <v>Y</v>
      </c>
      <c r="N2091" s="11" t="str">
        <f t="shared" si="197"/>
        <v>Y</v>
      </c>
      <c r="O2091" s="12" t="str">
        <f t="shared" si="198"/>
        <v>Y</v>
      </c>
    </row>
    <row r="2092" spans="1:15" x14ac:dyDescent="0.3">
      <c r="A2092" t="s">
        <v>184</v>
      </c>
      <c r="B2092" t="s">
        <v>94</v>
      </c>
      <c r="C2092" t="s">
        <v>65</v>
      </c>
      <c r="D2092" s="10">
        <f>AVERAGEIFS(Input_Dashboard!$K:$K,Input_Dashboard!$B:$B,$A2092,Input_Dashboard!$F:$F,$B2092,Input_Dashboard!$G:$G,$C2092)</f>
        <v>1956.386830636716</v>
      </c>
      <c r="E2092" s="10">
        <f>AVERAGEIFS(Input_Dashboard!$L:$L,Input_Dashboard!$B:$B,$A2092,Input_Dashboard!$F:$F,$B2092,Input_Dashboard!$G:$G,$C2092)</f>
        <v>1673.314065273235</v>
      </c>
      <c r="F2092" s="10">
        <f>AVERAGEIFS(Input_Dashboard!$M:$M,Input_Dashboard!$B:$B,$A2092,Input_Dashboard!$F:$F,$B2092,Input_Dashboard!$G:$G,$C2092)</f>
        <v>283.0727653634811</v>
      </c>
      <c r="G2092" s="8">
        <f t="shared" si="193"/>
        <v>0.14469161258428306</v>
      </c>
      <c r="H2092" s="10">
        <f>SUMIFS(MeasureStack!$Y:$Y,MeasureStack!$F:$F,$A2092,MeasureStack!$J:$J,$B2092,MeasureStack!$K:$K,$C2092)</f>
        <v>1956.386830636716</v>
      </c>
      <c r="I2092" s="10">
        <f>SUMIFS(MeasureStack!$Z:$Z,MeasureStack!$F:$F,$A2092,MeasureStack!$J:$J,$B2092,MeasureStack!$K:$K,$C2092)</f>
        <v>1673.314065273235</v>
      </c>
      <c r="J2092" s="10">
        <f>SUMIFS(MeasureStack!$AA:$AA,MeasureStack!$F:$F,$A2092,MeasureStack!$J:$J,$B2092,MeasureStack!$K:$K,$C2092)</f>
        <v>283.0727653634811</v>
      </c>
      <c r="K2092" s="8">
        <f t="shared" si="194"/>
        <v>0.14469161258428306</v>
      </c>
      <c r="L2092" s="11" t="str">
        <f t="shared" si="195"/>
        <v>Y</v>
      </c>
      <c r="M2092" s="11" t="str">
        <f t="shared" si="196"/>
        <v>Y</v>
      </c>
      <c r="N2092" s="11" t="str">
        <f t="shared" si="197"/>
        <v>Y</v>
      </c>
      <c r="O2092" s="12" t="str">
        <f t="shared" si="198"/>
        <v>Y</v>
      </c>
    </row>
    <row r="2093" spans="1:15" x14ac:dyDescent="0.3">
      <c r="A2093" t="s">
        <v>184</v>
      </c>
      <c r="B2093" t="s">
        <v>94</v>
      </c>
      <c r="C2093" t="s">
        <v>70</v>
      </c>
      <c r="D2093" s="10">
        <f>AVERAGEIFS(Input_Dashboard!$K:$K,Input_Dashboard!$B:$B,$A2093,Input_Dashboard!$F:$F,$B2093,Input_Dashboard!$G:$G,$C2093)</f>
        <v>3298.4457436391053</v>
      </c>
      <c r="E2093" s="10">
        <f>AVERAGEIFS(Input_Dashboard!$L:$L,Input_Dashboard!$B:$B,$A2093,Input_Dashboard!$F:$F,$B2093,Input_Dashboard!$G:$G,$C2093)</f>
        <v>2783.4994333256946</v>
      </c>
      <c r="F2093" s="10">
        <f>AVERAGEIFS(Input_Dashboard!$M:$M,Input_Dashboard!$B:$B,$A2093,Input_Dashboard!$F:$F,$B2093,Input_Dashboard!$G:$G,$C2093)</f>
        <v>514.946310313411</v>
      </c>
      <c r="G2093" s="8">
        <f t="shared" si="193"/>
        <v>0.15611786590895432</v>
      </c>
      <c r="H2093" s="10">
        <f>SUMIFS(MeasureStack!$Y:$Y,MeasureStack!$F:$F,$A2093,MeasureStack!$J:$J,$B2093,MeasureStack!$K:$K,$C2093)</f>
        <v>3298.4457436391053</v>
      </c>
      <c r="I2093" s="10">
        <f>SUMIFS(MeasureStack!$Z:$Z,MeasureStack!$F:$F,$A2093,MeasureStack!$J:$J,$B2093,MeasureStack!$K:$K,$C2093)</f>
        <v>2783.4994333256946</v>
      </c>
      <c r="J2093" s="10">
        <f>SUMIFS(MeasureStack!$AA:$AA,MeasureStack!$F:$F,$A2093,MeasureStack!$J:$J,$B2093,MeasureStack!$K:$K,$C2093)</f>
        <v>514.946310313411</v>
      </c>
      <c r="K2093" s="8">
        <f t="shared" si="194"/>
        <v>0.15611786590895432</v>
      </c>
      <c r="L2093" s="11" t="str">
        <f t="shared" si="195"/>
        <v>Y</v>
      </c>
      <c r="M2093" s="11" t="str">
        <f t="shared" si="196"/>
        <v>Y</v>
      </c>
      <c r="N2093" s="11" t="str">
        <f t="shared" si="197"/>
        <v>Y</v>
      </c>
      <c r="O2093" s="12" t="str">
        <f t="shared" si="198"/>
        <v>Y</v>
      </c>
    </row>
    <row r="2094" spans="1:15" x14ac:dyDescent="0.3">
      <c r="A2094" t="s">
        <v>184</v>
      </c>
      <c r="B2094" t="s">
        <v>94</v>
      </c>
      <c r="C2094" t="s">
        <v>72</v>
      </c>
      <c r="D2094" s="10">
        <f>AVERAGEIFS(Input_Dashboard!$K:$K,Input_Dashboard!$B:$B,$A2094,Input_Dashboard!$F:$F,$B2094,Input_Dashboard!$G:$G,$C2094)</f>
        <v>1478.9408941458232</v>
      </c>
      <c r="E2094" s="10">
        <f>AVERAGEIFS(Input_Dashboard!$L:$L,Input_Dashboard!$B:$B,$A2094,Input_Dashboard!$F:$F,$B2094,Input_Dashboard!$G:$G,$C2094)</f>
        <v>1293.4751256250297</v>
      </c>
      <c r="F2094" s="10">
        <f>AVERAGEIFS(Input_Dashboard!$M:$M,Input_Dashboard!$B:$B,$A2094,Input_Dashboard!$F:$F,$B2094,Input_Dashboard!$G:$G,$C2094)</f>
        <v>185.46576852079374</v>
      </c>
      <c r="G2094" s="8">
        <f t="shared" si="193"/>
        <v>0.12540444939681739</v>
      </c>
      <c r="H2094" s="10">
        <f>SUMIFS(MeasureStack!$Y:$Y,MeasureStack!$F:$F,$A2094,MeasureStack!$J:$J,$B2094,MeasureStack!$K:$K,$C2094)</f>
        <v>1478.9408941458232</v>
      </c>
      <c r="I2094" s="10">
        <f>SUMIFS(MeasureStack!$Z:$Z,MeasureStack!$F:$F,$A2094,MeasureStack!$J:$J,$B2094,MeasureStack!$K:$K,$C2094)</f>
        <v>1293.4751256250297</v>
      </c>
      <c r="J2094" s="10">
        <f>SUMIFS(MeasureStack!$AA:$AA,MeasureStack!$F:$F,$A2094,MeasureStack!$J:$J,$B2094,MeasureStack!$K:$K,$C2094)</f>
        <v>185.46576852079374</v>
      </c>
      <c r="K2094" s="8">
        <f t="shared" si="194"/>
        <v>0.12540444939681739</v>
      </c>
      <c r="L2094" s="11" t="str">
        <f t="shared" si="195"/>
        <v>Y</v>
      </c>
      <c r="M2094" s="11" t="str">
        <f t="shared" si="196"/>
        <v>Y</v>
      </c>
      <c r="N2094" s="11" t="str">
        <f t="shared" si="197"/>
        <v>Y</v>
      </c>
      <c r="O2094" s="12" t="str">
        <f t="shared" si="198"/>
        <v>Y</v>
      </c>
    </row>
    <row r="2095" spans="1:15" x14ac:dyDescent="0.3">
      <c r="A2095" t="s">
        <v>184</v>
      </c>
      <c r="B2095" t="s">
        <v>94</v>
      </c>
      <c r="C2095" t="s">
        <v>74</v>
      </c>
      <c r="D2095" s="10">
        <f>AVERAGEIFS(Input_Dashboard!$K:$K,Input_Dashboard!$B:$B,$A2095,Input_Dashboard!$F:$F,$B2095,Input_Dashboard!$G:$G,$C2095)</f>
        <v>3186.9670809836521</v>
      </c>
      <c r="E2095" s="10">
        <f>AVERAGEIFS(Input_Dashboard!$L:$L,Input_Dashboard!$B:$B,$A2095,Input_Dashboard!$F:$F,$B2095,Input_Dashboard!$G:$G,$C2095)</f>
        <v>2723.091329815335</v>
      </c>
      <c r="F2095" s="10">
        <f>AVERAGEIFS(Input_Dashboard!$M:$M,Input_Dashboard!$B:$B,$A2095,Input_Dashboard!$F:$F,$B2095,Input_Dashboard!$G:$G,$C2095)</f>
        <v>463.87575116831647</v>
      </c>
      <c r="G2095" s="8">
        <f t="shared" si="193"/>
        <v>0.14555398263641367</v>
      </c>
      <c r="H2095" s="10">
        <f>SUMIFS(MeasureStack!$Y:$Y,MeasureStack!$F:$F,$A2095,MeasureStack!$J:$J,$B2095,MeasureStack!$K:$K,$C2095)</f>
        <v>3186.9670809836521</v>
      </c>
      <c r="I2095" s="10">
        <f>SUMIFS(MeasureStack!$Z:$Z,MeasureStack!$F:$F,$A2095,MeasureStack!$J:$J,$B2095,MeasureStack!$K:$K,$C2095)</f>
        <v>2723.091329815335</v>
      </c>
      <c r="J2095" s="10">
        <f>SUMIFS(MeasureStack!$AA:$AA,MeasureStack!$F:$F,$A2095,MeasureStack!$J:$J,$B2095,MeasureStack!$K:$K,$C2095)</f>
        <v>463.87575116831647</v>
      </c>
      <c r="K2095" s="8">
        <f t="shared" si="194"/>
        <v>0.14555398263641367</v>
      </c>
      <c r="L2095" s="11" t="str">
        <f t="shared" si="195"/>
        <v>Y</v>
      </c>
      <c r="M2095" s="11" t="str">
        <f t="shared" si="196"/>
        <v>Y</v>
      </c>
      <c r="N2095" s="11" t="str">
        <f t="shared" si="197"/>
        <v>Y</v>
      </c>
      <c r="O2095" s="12" t="str">
        <f t="shared" si="198"/>
        <v>Y</v>
      </c>
    </row>
    <row r="2096" spans="1:15" x14ac:dyDescent="0.3">
      <c r="A2096" t="s">
        <v>184</v>
      </c>
      <c r="B2096" t="s">
        <v>94</v>
      </c>
      <c r="C2096" t="s">
        <v>76</v>
      </c>
      <c r="D2096" s="10">
        <f>AVERAGEIFS(Input_Dashboard!$K:$K,Input_Dashboard!$B:$B,$A2096,Input_Dashboard!$F:$F,$B2096,Input_Dashboard!$G:$G,$C2096)</f>
        <v>5869.3108563005271</v>
      </c>
      <c r="E2096" s="10">
        <f>AVERAGEIFS(Input_Dashboard!$L:$L,Input_Dashboard!$B:$B,$A2096,Input_Dashboard!$F:$F,$B2096,Input_Dashboard!$G:$G,$C2096)</f>
        <v>4953.3237006999752</v>
      </c>
      <c r="F2096" s="10">
        <f>AVERAGEIFS(Input_Dashboard!$M:$M,Input_Dashboard!$B:$B,$A2096,Input_Dashboard!$F:$F,$B2096,Input_Dashboard!$G:$G,$C2096)</f>
        <v>915.98715560055052</v>
      </c>
      <c r="G2096" s="8">
        <f t="shared" si="193"/>
        <v>0.15606383407300128</v>
      </c>
      <c r="H2096" s="10">
        <f>SUMIFS(MeasureStack!$Y:$Y,MeasureStack!$F:$F,$A2096,MeasureStack!$J:$J,$B2096,MeasureStack!$K:$K,$C2096)</f>
        <v>5869.3108563005271</v>
      </c>
      <c r="I2096" s="10">
        <f>SUMIFS(MeasureStack!$Z:$Z,MeasureStack!$F:$F,$A2096,MeasureStack!$J:$J,$B2096,MeasureStack!$K:$K,$C2096)</f>
        <v>4953.3237006999752</v>
      </c>
      <c r="J2096" s="10">
        <f>SUMIFS(MeasureStack!$AA:$AA,MeasureStack!$F:$F,$A2096,MeasureStack!$J:$J,$B2096,MeasureStack!$K:$K,$C2096)</f>
        <v>915.98715560055052</v>
      </c>
      <c r="K2096" s="8">
        <f t="shared" si="194"/>
        <v>0.15606383407300128</v>
      </c>
      <c r="L2096" s="11" t="str">
        <f t="shared" si="195"/>
        <v>Y</v>
      </c>
      <c r="M2096" s="11" t="str">
        <f t="shared" si="196"/>
        <v>Y</v>
      </c>
      <c r="N2096" s="11" t="str">
        <f t="shared" si="197"/>
        <v>Y</v>
      </c>
      <c r="O2096" s="12" t="str">
        <f t="shared" si="198"/>
        <v>Y</v>
      </c>
    </row>
    <row r="2097" spans="1:15" x14ac:dyDescent="0.3">
      <c r="A2097" t="s">
        <v>184</v>
      </c>
      <c r="B2097" t="s">
        <v>94</v>
      </c>
      <c r="C2097" t="s">
        <v>78</v>
      </c>
      <c r="D2097" s="10">
        <f>AVERAGEIFS(Input_Dashboard!$K:$K,Input_Dashboard!$B:$B,$A2097,Input_Dashboard!$F:$F,$B2097,Input_Dashboard!$G:$G,$C2097)</f>
        <v>802.59545868513169</v>
      </c>
      <c r="E2097" s="10">
        <f>AVERAGEIFS(Input_Dashboard!$L:$L,Input_Dashboard!$B:$B,$A2097,Input_Dashboard!$F:$F,$B2097,Input_Dashboard!$G:$G,$C2097)</f>
        <v>700.63070186183165</v>
      </c>
      <c r="F2097" s="10">
        <f>AVERAGEIFS(Input_Dashboard!$M:$M,Input_Dashboard!$B:$B,$A2097,Input_Dashboard!$F:$F,$B2097,Input_Dashboard!$G:$G,$C2097)</f>
        <v>101.96475682330018</v>
      </c>
      <c r="G2097" s="8">
        <f t="shared" si="193"/>
        <v>0.12704377494279123</v>
      </c>
      <c r="H2097" s="10">
        <f>SUMIFS(MeasureStack!$Y:$Y,MeasureStack!$F:$F,$A2097,MeasureStack!$J:$J,$B2097,MeasureStack!$K:$K,$C2097)</f>
        <v>802.59545868513169</v>
      </c>
      <c r="I2097" s="10">
        <f>SUMIFS(MeasureStack!$Z:$Z,MeasureStack!$F:$F,$A2097,MeasureStack!$J:$J,$B2097,MeasureStack!$K:$K,$C2097)</f>
        <v>700.63070186183165</v>
      </c>
      <c r="J2097" s="10">
        <f>SUMIFS(MeasureStack!$AA:$AA,MeasureStack!$F:$F,$A2097,MeasureStack!$J:$J,$B2097,MeasureStack!$K:$K,$C2097)</f>
        <v>101.96475682330018</v>
      </c>
      <c r="K2097" s="8">
        <f t="shared" si="194"/>
        <v>0.12704377494279123</v>
      </c>
      <c r="L2097" s="11" t="str">
        <f t="shared" si="195"/>
        <v>Y</v>
      </c>
      <c r="M2097" s="11" t="str">
        <f t="shared" si="196"/>
        <v>Y</v>
      </c>
      <c r="N2097" s="11" t="str">
        <f t="shared" si="197"/>
        <v>Y</v>
      </c>
      <c r="O2097" s="12" t="str">
        <f t="shared" si="198"/>
        <v>Y</v>
      </c>
    </row>
    <row r="2098" spans="1:15" x14ac:dyDescent="0.3">
      <c r="A2098" t="s">
        <v>184</v>
      </c>
      <c r="B2098" t="s">
        <v>94</v>
      </c>
      <c r="C2098" t="s">
        <v>80</v>
      </c>
      <c r="D2098" s="10">
        <f>AVERAGEIFS(Input_Dashboard!$K:$K,Input_Dashboard!$B:$B,$A2098,Input_Dashboard!$F:$F,$B2098,Input_Dashboard!$G:$G,$C2098)</f>
        <v>1169.9479976022333</v>
      </c>
      <c r="E2098" s="10">
        <f>AVERAGEIFS(Input_Dashboard!$L:$L,Input_Dashboard!$B:$B,$A2098,Input_Dashboard!$F:$F,$B2098,Input_Dashboard!$G:$G,$C2098)</f>
        <v>1016.1304513396091</v>
      </c>
      <c r="F2098" s="10">
        <f>AVERAGEIFS(Input_Dashboard!$M:$M,Input_Dashboard!$B:$B,$A2098,Input_Dashboard!$F:$F,$B2098,Input_Dashboard!$G:$G,$C2098)</f>
        <v>153.81754626262446</v>
      </c>
      <c r="G2098" s="8">
        <f t="shared" si="193"/>
        <v>0.13147383180950609</v>
      </c>
      <c r="H2098" s="10">
        <f>SUMIFS(MeasureStack!$Y:$Y,MeasureStack!$F:$F,$A2098,MeasureStack!$J:$J,$B2098,MeasureStack!$K:$K,$C2098)</f>
        <v>1169.9479976022333</v>
      </c>
      <c r="I2098" s="10">
        <f>SUMIFS(MeasureStack!$Z:$Z,MeasureStack!$F:$F,$A2098,MeasureStack!$J:$J,$B2098,MeasureStack!$K:$K,$C2098)</f>
        <v>1016.1304513396091</v>
      </c>
      <c r="J2098" s="10">
        <f>SUMIFS(MeasureStack!$AA:$AA,MeasureStack!$F:$F,$A2098,MeasureStack!$J:$J,$B2098,MeasureStack!$K:$K,$C2098)</f>
        <v>153.81754626262446</v>
      </c>
      <c r="K2098" s="8">
        <f t="shared" si="194"/>
        <v>0.13147383180950609</v>
      </c>
      <c r="L2098" s="11" t="str">
        <f t="shared" si="195"/>
        <v>Y</v>
      </c>
      <c r="M2098" s="11" t="str">
        <f t="shared" si="196"/>
        <v>Y</v>
      </c>
      <c r="N2098" s="11" t="str">
        <f t="shared" si="197"/>
        <v>Y</v>
      </c>
      <c r="O2098" s="12" t="str">
        <f t="shared" si="198"/>
        <v>Y</v>
      </c>
    </row>
    <row r="2099" spans="1:15" x14ac:dyDescent="0.3">
      <c r="A2099" t="s">
        <v>184</v>
      </c>
      <c r="B2099" t="s">
        <v>94</v>
      </c>
      <c r="C2099" t="s">
        <v>82</v>
      </c>
      <c r="D2099" s="10">
        <f>AVERAGEIFS(Input_Dashboard!$K:$K,Input_Dashboard!$B:$B,$A2099,Input_Dashboard!$F:$F,$B2099,Input_Dashboard!$G:$G,$C2099)</f>
        <v>1540.8490642686245</v>
      </c>
      <c r="E2099" s="10">
        <f>AVERAGEIFS(Input_Dashboard!$L:$L,Input_Dashboard!$B:$B,$A2099,Input_Dashboard!$F:$F,$B2099,Input_Dashboard!$G:$G,$C2099)</f>
        <v>1305.7737563946623</v>
      </c>
      <c r="F2099" s="10">
        <f>AVERAGEIFS(Input_Dashboard!$M:$M,Input_Dashboard!$B:$B,$A2099,Input_Dashboard!$F:$F,$B2099,Input_Dashboard!$G:$G,$C2099)</f>
        <v>235.07530787396172</v>
      </c>
      <c r="G2099" s="8">
        <f t="shared" si="193"/>
        <v>0.15256219011012734</v>
      </c>
      <c r="H2099" s="10">
        <f>SUMIFS(MeasureStack!$Y:$Y,MeasureStack!$F:$F,$A2099,MeasureStack!$J:$J,$B2099,MeasureStack!$K:$K,$C2099)</f>
        <v>1540.8490642686245</v>
      </c>
      <c r="I2099" s="10">
        <f>SUMIFS(MeasureStack!$Z:$Z,MeasureStack!$F:$F,$A2099,MeasureStack!$J:$J,$B2099,MeasureStack!$K:$K,$C2099)</f>
        <v>1305.7737563946623</v>
      </c>
      <c r="J2099" s="10">
        <f>SUMIFS(MeasureStack!$AA:$AA,MeasureStack!$F:$F,$A2099,MeasureStack!$J:$J,$B2099,MeasureStack!$K:$K,$C2099)</f>
        <v>235.07530787396172</v>
      </c>
      <c r="K2099" s="8">
        <f t="shared" si="194"/>
        <v>0.15256219011012734</v>
      </c>
      <c r="L2099" s="11" t="str">
        <f t="shared" si="195"/>
        <v>Y</v>
      </c>
      <c r="M2099" s="11" t="str">
        <f t="shared" si="196"/>
        <v>Y</v>
      </c>
      <c r="N2099" s="11" t="str">
        <f t="shared" si="197"/>
        <v>Y</v>
      </c>
      <c r="O2099" s="12" t="str">
        <f t="shared" si="198"/>
        <v>Y</v>
      </c>
    </row>
    <row r="2100" spans="1:15" x14ac:dyDescent="0.3">
      <c r="A2100" t="s">
        <v>184</v>
      </c>
      <c r="B2100" t="s">
        <v>94</v>
      </c>
      <c r="C2100" t="s">
        <v>84</v>
      </c>
      <c r="D2100" s="10">
        <f>AVERAGEIFS(Input_Dashboard!$K:$K,Input_Dashboard!$B:$B,$A2100,Input_Dashboard!$F:$F,$B2100,Input_Dashboard!$G:$G,$C2100)</f>
        <v>424.37674274091091</v>
      </c>
      <c r="E2100" s="10">
        <f>AVERAGEIFS(Input_Dashboard!$L:$L,Input_Dashboard!$B:$B,$A2100,Input_Dashboard!$F:$F,$B2100,Input_Dashboard!$G:$G,$C2100)</f>
        <v>372.89205585752865</v>
      </c>
      <c r="F2100" s="10">
        <f>AVERAGEIFS(Input_Dashboard!$M:$M,Input_Dashboard!$B:$B,$A2100,Input_Dashboard!$F:$F,$B2100,Input_Dashboard!$G:$G,$C2100)</f>
        <v>51.484686883382309</v>
      </c>
      <c r="G2100" s="8">
        <f t="shared" si="193"/>
        <v>0.12131835159217141</v>
      </c>
      <c r="H2100" s="10">
        <f>SUMIFS(MeasureStack!$Y:$Y,MeasureStack!$F:$F,$A2100,MeasureStack!$J:$J,$B2100,MeasureStack!$K:$K,$C2100)</f>
        <v>424.37674274091091</v>
      </c>
      <c r="I2100" s="10">
        <f>SUMIFS(MeasureStack!$Z:$Z,MeasureStack!$F:$F,$A2100,MeasureStack!$J:$J,$B2100,MeasureStack!$K:$K,$C2100)</f>
        <v>372.89205585752865</v>
      </c>
      <c r="J2100" s="10">
        <f>SUMIFS(MeasureStack!$AA:$AA,MeasureStack!$F:$F,$A2100,MeasureStack!$J:$J,$B2100,MeasureStack!$K:$K,$C2100)</f>
        <v>51.484686883382309</v>
      </c>
      <c r="K2100" s="8">
        <f t="shared" si="194"/>
        <v>0.12131835159217141</v>
      </c>
      <c r="L2100" s="11" t="str">
        <f t="shared" si="195"/>
        <v>Y</v>
      </c>
      <c r="M2100" s="11" t="str">
        <f t="shared" si="196"/>
        <v>Y</v>
      </c>
      <c r="N2100" s="11" t="str">
        <f t="shared" si="197"/>
        <v>Y</v>
      </c>
      <c r="O2100" s="12" t="str">
        <f t="shared" si="198"/>
        <v>Y</v>
      </c>
    </row>
    <row r="2101" spans="1:15" x14ac:dyDescent="0.3">
      <c r="A2101" t="s">
        <v>184</v>
      </c>
      <c r="B2101" t="s">
        <v>94</v>
      </c>
      <c r="C2101" t="s">
        <v>86</v>
      </c>
      <c r="D2101" s="10">
        <f>AVERAGEIFS(Input_Dashboard!$K:$K,Input_Dashboard!$B:$B,$A2101,Input_Dashboard!$F:$F,$B2101,Input_Dashboard!$G:$G,$C2101)</f>
        <v>3232.8013085045191</v>
      </c>
      <c r="E2101" s="10">
        <f>AVERAGEIFS(Input_Dashboard!$L:$L,Input_Dashboard!$B:$B,$A2101,Input_Dashboard!$F:$F,$B2101,Input_Dashboard!$G:$G,$C2101)</f>
        <v>2825.8913198725249</v>
      </c>
      <c r="F2101" s="10">
        <f>AVERAGEIFS(Input_Dashboard!$M:$M,Input_Dashboard!$B:$B,$A2101,Input_Dashboard!$F:$F,$B2101,Input_Dashboard!$G:$G,$C2101)</f>
        <v>406.90998863199474</v>
      </c>
      <c r="G2101" s="8">
        <f t="shared" si="193"/>
        <v>0.12586916107758866</v>
      </c>
      <c r="H2101" s="10">
        <f>SUMIFS(MeasureStack!$Y:$Y,MeasureStack!$F:$F,$A2101,MeasureStack!$J:$J,$B2101,MeasureStack!$K:$K,$C2101)</f>
        <v>3232.8013085045191</v>
      </c>
      <c r="I2101" s="10">
        <f>SUMIFS(MeasureStack!$Z:$Z,MeasureStack!$F:$F,$A2101,MeasureStack!$J:$J,$B2101,MeasureStack!$K:$K,$C2101)</f>
        <v>2825.8913198725249</v>
      </c>
      <c r="J2101" s="10">
        <f>SUMIFS(MeasureStack!$AA:$AA,MeasureStack!$F:$F,$A2101,MeasureStack!$J:$J,$B2101,MeasureStack!$K:$K,$C2101)</f>
        <v>406.90998863199474</v>
      </c>
      <c r="K2101" s="8">
        <f t="shared" si="194"/>
        <v>0.12586916107758866</v>
      </c>
      <c r="L2101" s="11" t="str">
        <f t="shared" si="195"/>
        <v>Y</v>
      </c>
      <c r="M2101" s="11" t="str">
        <f t="shared" si="196"/>
        <v>Y</v>
      </c>
      <c r="N2101" s="11" t="str">
        <f t="shared" si="197"/>
        <v>Y</v>
      </c>
      <c r="O2101" s="12" t="str">
        <f t="shared" si="198"/>
        <v>Y</v>
      </c>
    </row>
    <row r="2102" spans="1:15" x14ac:dyDescent="0.3">
      <c r="A2102" t="s">
        <v>184</v>
      </c>
      <c r="B2102" t="s">
        <v>94</v>
      </c>
      <c r="C2102" t="s">
        <v>88</v>
      </c>
      <c r="D2102" s="10">
        <f>AVERAGEIFS(Input_Dashboard!$K:$K,Input_Dashboard!$B:$B,$A2102,Input_Dashboard!$F:$F,$B2102,Input_Dashboard!$G:$G,$C2102)</f>
        <v>3506.8426469007945</v>
      </c>
      <c r="E2102" s="10">
        <f>AVERAGEIFS(Input_Dashboard!$L:$L,Input_Dashboard!$B:$B,$A2102,Input_Dashboard!$F:$F,$B2102,Input_Dashboard!$G:$G,$C2102)</f>
        <v>3019.9040919390623</v>
      </c>
      <c r="F2102" s="10">
        <f>AVERAGEIFS(Input_Dashboard!$M:$M,Input_Dashboard!$B:$B,$A2102,Input_Dashboard!$F:$F,$B2102,Input_Dashboard!$G:$G,$C2102)</f>
        <v>486.93855496173194</v>
      </c>
      <c r="G2102" s="8">
        <f t="shared" si="193"/>
        <v>0.13885383633966825</v>
      </c>
      <c r="H2102" s="10">
        <f>SUMIFS(MeasureStack!$Y:$Y,MeasureStack!$F:$F,$A2102,MeasureStack!$J:$J,$B2102,MeasureStack!$K:$K,$C2102)</f>
        <v>3506.8426469007945</v>
      </c>
      <c r="I2102" s="10">
        <f>SUMIFS(MeasureStack!$Z:$Z,MeasureStack!$F:$F,$A2102,MeasureStack!$J:$J,$B2102,MeasureStack!$K:$K,$C2102)</f>
        <v>3019.9040919390623</v>
      </c>
      <c r="J2102" s="10">
        <f>SUMIFS(MeasureStack!$AA:$AA,MeasureStack!$F:$F,$A2102,MeasureStack!$J:$J,$B2102,MeasureStack!$K:$K,$C2102)</f>
        <v>486.93855496173194</v>
      </c>
      <c r="K2102" s="8">
        <f t="shared" si="194"/>
        <v>0.13885383633966825</v>
      </c>
      <c r="L2102" s="11" t="str">
        <f t="shared" si="195"/>
        <v>Y</v>
      </c>
      <c r="M2102" s="11" t="str">
        <f t="shared" si="196"/>
        <v>Y</v>
      </c>
      <c r="N2102" s="11" t="str">
        <f t="shared" si="197"/>
        <v>Y</v>
      </c>
      <c r="O2102" s="12" t="str">
        <f t="shared" si="198"/>
        <v>Y</v>
      </c>
    </row>
    <row r="2103" spans="1:15" x14ac:dyDescent="0.3">
      <c r="A2103" t="s">
        <v>184</v>
      </c>
      <c r="B2103" t="s">
        <v>94</v>
      </c>
      <c r="C2103" t="s">
        <v>90</v>
      </c>
      <c r="D2103" s="10">
        <f>AVERAGEIFS(Input_Dashboard!$K:$K,Input_Dashboard!$B:$B,$A2103,Input_Dashboard!$F:$F,$B2103,Input_Dashboard!$G:$G,$C2103)</f>
        <v>9488.1944800211731</v>
      </c>
      <c r="E2103" s="10">
        <f>AVERAGEIFS(Input_Dashboard!$L:$L,Input_Dashboard!$B:$B,$A2103,Input_Dashboard!$F:$F,$B2103,Input_Dashboard!$G:$G,$C2103)</f>
        <v>7948.5482520109281</v>
      </c>
      <c r="F2103" s="10">
        <f>AVERAGEIFS(Input_Dashboard!$M:$M,Input_Dashboard!$B:$B,$A2103,Input_Dashboard!$F:$F,$B2103,Input_Dashboard!$G:$G,$C2103)</f>
        <v>1539.6462280102464</v>
      </c>
      <c r="G2103" s="8">
        <f t="shared" si="193"/>
        <v>0.16226967430444267</v>
      </c>
      <c r="H2103" s="10">
        <f>SUMIFS(MeasureStack!$Y:$Y,MeasureStack!$F:$F,$A2103,MeasureStack!$J:$J,$B2103,MeasureStack!$K:$K,$C2103)</f>
        <v>9488.1944800211731</v>
      </c>
      <c r="I2103" s="10">
        <f>SUMIFS(MeasureStack!$Z:$Z,MeasureStack!$F:$F,$A2103,MeasureStack!$J:$J,$B2103,MeasureStack!$K:$K,$C2103)</f>
        <v>7948.5482520109281</v>
      </c>
      <c r="J2103" s="10">
        <f>SUMIFS(MeasureStack!$AA:$AA,MeasureStack!$F:$F,$A2103,MeasureStack!$J:$J,$B2103,MeasureStack!$K:$K,$C2103)</f>
        <v>1539.6462280102464</v>
      </c>
      <c r="K2103" s="8">
        <f t="shared" si="194"/>
        <v>0.16226967430444267</v>
      </c>
      <c r="L2103" s="11" t="str">
        <f t="shared" si="195"/>
        <v>Y</v>
      </c>
      <c r="M2103" s="11" t="str">
        <f t="shared" si="196"/>
        <v>Y</v>
      </c>
      <c r="N2103" s="11" t="str">
        <f t="shared" si="197"/>
        <v>Y</v>
      </c>
      <c r="O2103" s="12" t="str">
        <f t="shared" si="198"/>
        <v>Y</v>
      </c>
    </row>
    <row r="2104" spans="1:15" x14ac:dyDescent="0.3">
      <c r="A2104" t="s">
        <v>184</v>
      </c>
      <c r="B2104" t="s">
        <v>94</v>
      </c>
      <c r="C2104" t="s">
        <v>92</v>
      </c>
      <c r="D2104" s="10">
        <f>AVERAGEIFS(Input_Dashboard!$K:$K,Input_Dashboard!$B:$B,$A2104,Input_Dashboard!$F:$F,$B2104,Input_Dashboard!$G:$G,$C2104)</f>
        <v>1154.4475531502778</v>
      </c>
      <c r="E2104" s="10">
        <f>AVERAGEIFS(Input_Dashboard!$L:$L,Input_Dashboard!$B:$B,$A2104,Input_Dashboard!$F:$F,$B2104,Input_Dashboard!$G:$G,$C2104)</f>
        <v>985.67105213566151</v>
      </c>
      <c r="F2104" s="10">
        <f>AVERAGEIFS(Input_Dashboard!$M:$M,Input_Dashboard!$B:$B,$A2104,Input_Dashboard!$F:$F,$B2104,Input_Dashboard!$G:$G,$C2104)</f>
        <v>168.77650101461637</v>
      </c>
      <c r="G2104" s="8">
        <f t="shared" si="193"/>
        <v>0.14619676792943598</v>
      </c>
      <c r="H2104" s="10">
        <f>SUMIFS(MeasureStack!$Y:$Y,MeasureStack!$F:$F,$A2104,MeasureStack!$J:$J,$B2104,MeasureStack!$K:$K,$C2104)</f>
        <v>1154.4475531502778</v>
      </c>
      <c r="I2104" s="10">
        <f>SUMIFS(MeasureStack!$Z:$Z,MeasureStack!$F:$F,$A2104,MeasureStack!$J:$J,$B2104,MeasureStack!$K:$K,$C2104)</f>
        <v>985.67105213566151</v>
      </c>
      <c r="J2104" s="10">
        <f>SUMIFS(MeasureStack!$AA:$AA,MeasureStack!$F:$F,$A2104,MeasureStack!$J:$J,$B2104,MeasureStack!$K:$K,$C2104)</f>
        <v>168.77650101461637</v>
      </c>
      <c r="K2104" s="8">
        <f t="shared" si="194"/>
        <v>0.14619676792943598</v>
      </c>
      <c r="L2104" s="11" t="str">
        <f t="shared" si="195"/>
        <v>Y</v>
      </c>
      <c r="M2104" s="11" t="str">
        <f t="shared" si="196"/>
        <v>Y</v>
      </c>
      <c r="N2104" s="11" t="str">
        <f t="shared" si="197"/>
        <v>Y</v>
      </c>
      <c r="O2104" s="12" t="str">
        <f t="shared" si="198"/>
        <v>Y</v>
      </c>
    </row>
    <row r="2105" spans="1:15" x14ac:dyDescent="0.3">
      <c r="A2105" t="s">
        <v>191</v>
      </c>
      <c r="B2105" t="s">
        <v>111</v>
      </c>
      <c r="C2105" t="s">
        <v>65</v>
      </c>
      <c r="D2105" s="10">
        <f>AVERAGEIFS(Input_Dashboard!$K:$K,Input_Dashboard!$B:$B,$A2105,Input_Dashboard!$F:$F,$B2105,Input_Dashboard!$G:$G,$C2105)</f>
        <v>48078.235100774909</v>
      </c>
      <c r="E2105" s="10">
        <f>AVERAGEIFS(Input_Dashboard!$L:$L,Input_Dashboard!$B:$B,$A2105,Input_Dashboard!$F:$F,$B2105,Input_Dashboard!$G:$G,$C2105)</f>
        <v>47094.914997376298</v>
      </c>
      <c r="F2105" s="10">
        <f>AVERAGEIFS(Input_Dashboard!$M:$M,Input_Dashboard!$B:$B,$A2105,Input_Dashboard!$F:$F,$B2105,Input_Dashboard!$G:$G,$C2105)</f>
        <v>983.32010339860506</v>
      </c>
      <c r="G2105" s="8">
        <f t="shared" si="193"/>
        <v>2.045250000000013E-2</v>
      </c>
      <c r="H2105" s="10">
        <f>SUMIFS(MeasureStack!$Y:$Y,MeasureStack!$F:$F,$A2105,MeasureStack!$J:$J,$B2105,MeasureStack!$K:$K,$C2105)</f>
        <v>48078.235100774909</v>
      </c>
      <c r="I2105" s="10">
        <f>SUMIFS(MeasureStack!$Z:$Z,MeasureStack!$F:$F,$A2105,MeasureStack!$J:$J,$B2105,MeasureStack!$K:$K,$C2105)</f>
        <v>47094.914997376298</v>
      </c>
      <c r="J2105" s="10">
        <f>SUMIFS(MeasureStack!$AA:$AA,MeasureStack!$F:$F,$A2105,MeasureStack!$J:$J,$B2105,MeasureStack!$K:$K,$C2105)</f>
        <v>983.32010339860506</v>
      </c>
      <c r="K2105" s="8">
        <f t="shared" si="194"/>
        <v>2.045250000000013E-2</v>
      </c>
      <c r="L2105" s="11" t="str">
        <f t="shared" si="195"/>
        <v>Y</v>
      </c>
      <c r="M2105" s="11" t="str">
        <f t="shared" si="196"/>
        <v>Y</v>
      </c>
      <c r="N2105" s="11" t="str">
        <f t="shared" si="197"/>
        <v>Y</v>
      </c>
      <c r="O2105" s="12" t="str">
        <f t="shared" si="198"/>
        <v>Y</v>
      </c>
    </row>
    <row r="2106" spans="1:15" x14ac:dyDescent="0.3">
      <c r="A2106" t="s">
        <v>191</v>
      </c>
      <c r="B2106" t="s">
        <v>111</v>
      </c>
      <c r="C2106" t="s">
        <v>70</v>
      </c>
      <c r="D2106" s="10">
        <f>AVERAGEIFS(Input_Dashboard!$K:$K,Input_Dashboard!$B:$B,$A2106,Input_Dashboard!$F:$F,$B2106,Input_Dashboard!$G:$G,$C2106)</f>
        <v>287152.31968338642</v>
      </c>
      <c r="E2106" s="10">
        <f>AVERAGEIFS(Input_Dashboard!$L:$L,Input_Dashboard!$B:$B,$A2106,Input_Dashboard!$F:$F,$B2106,Input_Dashboard!$G:$G,$C2106)</f>
        <v>281279.33686506189</v>
      </c>
      <c r="F2106" s="10">
        <f>AVERAGEIFS(Input_Dashboard!$M:$M,Input_Dashboard!$B:$B,$A2106,Input_Dashboard!$F:$F,$B2106,Input_Dashboard!$G:$G,$C2106)</f>
        <v>5872.9828183244972</v>
      </c>
      <c r="G2106" s="8">
        <f t="shared" si="193"/>
        <v>2.0452500000000127E-2</v>
      </c>
      <c r="H2106" s="10">
        <f>SUMIFS(MeasureStack!$Y:$Y,MeasureStack!$F:$F,$A2106,MeasureStack!$J:$J,$B2106,MeasureStack!$K:$K,$C2106)</f>
        <v>287152.31968338642</v>
      </c>
      <c r="I2106" s="10">
        <f>SUMIFS(MeasureStack!$Z:$Z,MeasureStack!$F:$F,$A2106,MeasureStack!$J:$J,$B2106,MeasureStack!$K:$K,$C2106)</f>
        <v>281279.33686506189</v>
      </c>
      <c r="J2106" s="10">
        <f>SUMIFS(MeasureStack!$AA:$AA,MeasureStack!$F:$F,$A2106,MeasureStack!$J:$J,$B2106,MeasureStack!$K:$K,$C2106)</f>
        <v>5872.9828183244972</v>
      </c>
      <c r="K2106" s="8">
        <f t="shared" si="194"/>
        <v>2.0452500000000127E-2</v>
      </c>
      <c r="L2106" s="11" t="str">
        <f t="shared" si="195"/>
        <v>Y</v>
      </c>
      <c r="M2106" s="11" t="str">
        <f t="shared" si="196"/>
        <v>Y</v>
      </c>
      <c r="N2106" s="11" t="str">
        <f t="shared" si="197"/>
        <v>Y</v>
      </c>
      <c r="O2106" s="12" t="str">
        <f t="shared" si="198"/>
        <v>Y</v>
      </c>
    </row>
    <row r="2107" spans="1:15" x14ac:dyDescent="0.3">
      <c r="A2107" t="s">
        <v>191</v>
      </c>
      <c r="B2107" t="s">
        <v>111</v>
      </c>
      <c r="C2107" t="s">
        <v>72</v>
      </c>
      <c r="D2107" s="10">
        <f>AVERAGEIFS(Input_Dashboard!$K:$K,Input_Dashboard!$B:$B,$A2107,Input_Dashboard!$F:$F,$B2107,Input_Dashboard!$G:$G,$C2107)</f>
        <v>115753.00829431543</v>
      </c>
      <c r="E2107" s="10">
        <f>AVERAGEIFS(Input_Dashboard!$L:$L,Input_Dashboard!$B:$B,$A2107,Input_Dashboard!$F:$F,$B2107,Input_Dashboard!$G:$G,$C2107)</f>
        <v>113385.56989217593</v>
      </c>
      <c r="F2107" s="10">
        <f>AVERAGEIFS(Input_Dashboard!$M:$M,Input_Dashboard!$B:$B,$A2107,Input_Dashboard!$F:$F,$B2107,Input_Dashboard!$G:$G,$C2107)</f>
        <v>2367.4384021395012</v>
      </c>
      <c r="G2107" s="8">
        <f t="shared" si="193"/>
        <v>2.045250000000013E-2</v>
      </c>
      <c r="H2107" s="10">
        <f>SUMIFS(MeasureStack!$Y:$Y,MeasureStack!$F:$F,$A2107,MeasureStack!$J:$J,$B2107,MeasureStack!$K:$K,$C2107)</f>
        <v>115753.00829431543</v>
      </c>
      <c r="I2107" s="10">
        <f>SUMIFS(MeasureStack!$Z:$Z,MeasureStack!$F:$F,$A2107,MeasureStack!$J:$J,$B2107,MeasureStack!$K:$K,$C2107)</f>
        <v>113385.56989217593</v>
      </c>
      <c r="J2107" s="10">
        <f>SUMIFS(MeasureStack!$AA:$AA,MeasureStack!$F:$F,$A2107,MeasureStack!$J:$J,$B2107,MeasureStack!$K:$K,$C2107)</f>
        <v>2367.4384021395012</v>
      </c>
      <c r="K2107" s="8">
        <f t="shared" si="194"/>
        <v>2.045250000000013E-2</v>
      </c>
      <c r="L2107" s="11" t="str">
        <f t="shared" si="195"/>
        <v>Y</v>
      </c>
      <c r="M2107" s="11" t="str">
        <f t="shared" si="196"/>
        <v>Y</v>
      </c>
      <c r="N2107" s="11" t="str">
        <f t="shared" si="197"/>
        <v>Y</v>
      </c>
      <c r="O2107" s="12" t="str">
        <f t="shared" si="198"/>
        <v>Y</v>
      </c>
    </row>
    <row r="2108" spans="1:15" x14ac:dyDescent="0.3">
      <c r="A2108" t="s">
        <v>191</v>
      </c>
      <c r="B2108" t="s">
        <v>111</v>
      </c>
      <c r="C2108" t="s">
        <v>74</v>
      </c>
      <c r="D2108" s="10">
        <f>AVERAGEIFS(Input_Dashboard!$K:$K,Input_Dashboard!$B:$B,$A2108,Input_Dashboard!$F:$F,$B2108,Input_Dashboard!$G:$G,$C2108)</f>
        <v>202047.38188190106</v>
      </c>
      <c r="E2108" s="10">
        <f>AVERAGEIFS(Input_Dashboard!$L:$L,Input_Dashboard!$B:$B,$A2108,Input_Dashboard!$F:$F,$B2108,Input_Dashboard!$G:$G,$C2108)</f>
        <v>197915.00780396146</v>
      </c>
      <c r="F2108" s="10">
        <f>AVERAGEIFS(Input_Dashboard!$M:$M,Input_Dashboard!$B:$B,$A2108,Input_Dashboard!$F:$F,$B2108,Input_Dashboard!$G:$G,$C2108)</f>
        <v>4132.3740779396076</v>
      </c>
      <c r="G2108" s="8">
        <f t="shared" si="193"/>
        <v>2.045250000000013E-2</v>
      </c>
      <c r="H2108" s="10">
        <f>SUMIFS(MeasureStack!$Y:$Y,MeasureStack!$F:$F,$A2108,MeasureStack!$J:$J,$B2108,MeasureStack!$K:$K,$C2108)</f>
        <v>202047.38188190106</v>
      </c>
      <c r="I2108" s="10">
        <f>SUMIFS(MeasureStack!$Z:$Z,MeasureStack!$F:$F,$A2108,MeasureStack!$J:$J,$B2108,MeasureStack!$K:$K,$C2108)</f>
        <v>197915.00780396146</v>
      </c>
      <c r="J2108" s="10">
        <f>SUMIFS(MeasureStack!$AA:$AA,MeasureStack!$F:$F,$A2108,MeasureStack!$J:$J,$B2108,MeasureStack!$K:$K,$C2108)</f>
        <v>4132.3740779396076</v>
      </c>
      <c r="K2108" s="8">
        <f t="shared" si="194"/>
        <v>2.045250000000013E-2</v>
      </c>
      <c r="L2108" s="11" t="str">
        <f t="shared" si="195"/>
        <v>Y</v>
      </c>
      <c r="M2108" s="11" t="str">
        <f t="shared" si="196"/>
        <v>Y</v>
      </c>
      <c r="N2108" s="11" t="str">
        <f t="shared" si="197"/>
        <v>Y</v>
      </c>
      <c r="O2108" s="12" t="str">
        <f t="shared" si="198"/>
        <v>Y</v>
      </c>
    </row>
    <row r="2109" spans="1:15" x14ac:dyDescent="0.3">
      <c r="A2109" t="s">
        <v>191</v>
      </c>
      <c r="B2109" t="s">
        <v>111</v>
      </c>
      <c r="C2109" t="s">
        <v>76</v>
      </c>
      <c r="D2109" s="10">
        <f>AVERAGEIFS(Input_Dashboard!$K:$K,Input_Dashboard!$B:$B,$A2109,Input_Dashboard!$F:$F,$B2109,Input_Dashboard!$G:$G,$C2109)</f>
        <v>2105301.9287597174</v>
      </c>
      <c r="E2109" s="10">
        <f>AVERAGEIFS(Input_Dashboard!$L:$L,Input_Dashboard!$B:$B,$A2109,Input_Dashboard!$F:$F,$B2109,Input_Dashboard!$G:$G,$C2109)</f>
        <v>2062243.2410617587</v>
      </c>
      <c r="F2109" s="10">
        <f>AVERAGEIFS(Input_Dashboard!$M:$M,Input_Dashboard!$B:$B,$A2109,Input_Dashboard!$F:$F,$B2109,Input_Dashboard!$G:$G,$C2109)</f>
        <v>43058.68769795839</v>
      </c>
      <c r="G2109" s="8">
        <f t="shared" si="193"/>
        <v>2.0452500000000127E-2</v>
      </c>
      <c r="H2109" s="10">
        <f>SUMIFS(MeasureStack!$Y:$Y,MeasureStack!$F:$F,$A2109,MeasureStack!$J:$J,$B2109,MeasureStack!$K:$K,$C2109)</f>
        <v>2105301.9287597174</v>
      </c>
      <c r="I2109" s="10">
        <f>SUMIFS(MeasureStack!$Z:$Z,MeasureStack!$F:$F,$A2109,MeasureStack!$J:$J,$B2109,MeasureStack!$K:$K,$C2109)</f>
        <v>2062243.2410617587</v>
      </c>
      <c r="J2109" s="10">
        <f>SUMIFS(MeasureStack!$AA:$AA,MeasureStack!$F:$F,$A2109,MeasureStack!$J:$J,$B2109,MeasureStack!$K:$K,$C2109)</f>
        <v>43058.68769795839</v>
      </c>
      <c r="K2109" s="8">
        <f t="shared" si="194"/>
        <v>2.0452500000000127E-2</v>
      </c>
      <c r="L2109" s="11" t="str">
        <f t="shared" si="195"/>
        <v>Y</v>
      </c>
      <c r="M2109" s="11" t="str">
        <f t="shared" si="196"/>
        <v>Y</v>
      </c>
      <c r="N2109" s="11" t="str">
        <f t="shared" si="197"/>
        <v>Y</v>
      </c>
      <c r="O2109" s="12" t="str">
        <f t="shared" si="198"/>
        <v>Y</v>
      </c>
    </row>
    <row r="2110" spans="1:15" x14ac:dyDescent="0.3">
      <c r="A2110" t="s">
        <v>191</v>
      </c>
      <c r="B2110" t="s">
        <v>111</v>
      </c>
      <c r="C2110" t="s">
        <v>78</v>
      </c>
      <c r="D2110" s="10">
        <f>AVERAGEIFS(Input_Dashboard!$K:$K,Input_Dashboard!$B:$B,$A2110,Input_Dashboard!$F:$F,$B2110,Input_Dashboard!$G:$G,$C2110)</f>
        <v>233568.92504100795</v>
      </c>
      <c r="E2110" s="10">
        <f>AVERAGEIFS(Input_Dashboard!$L:$L,Input_Dashboard!$B:$B,$A2110,Input_Dashboard!$F:$F,$B2110,Input_Dashboard!$G:$G,$C2110)</f>
        <v>228791.85660160671</v>
      </c>
      <c r="F2110" s="10">
        <f>AVERAGEIFS(Input_Dashboard!$M:$M,Input_Dashboard!$B:$B,$A2110,Input_Dashboard!$F:$F,$B2110,Input_Dashboard!$G:$G,$C2110)</f>
        <v>4777.068439401246</v>
      </c>
      <c r="G2110" s="8">
        <f t="shared" si="193"/>
        <v>2.045250000000013E-2</v>
      </c>
      <c r="H2110" s="10">
        <f>SUMIFS(MeasureStack!$Y:$Y,MeasureStack!$F:$F,$A2110,MeasureStack!$J:$J,$B2110,MeasureStack!$K:$K,$C2110)</f>
        <v>233568.92504100795</v>
      </c>
      <c r="I2110" s="10">
        <f>SUMIFS(MeasureStack!$Z:$Z,MeasureStack!$F:$F,$A2110,MeasureStack!$J:$J,$B2110,MeasureStack!$K:$K,$C2110)</f>
        <v>228791.85660160671</v>
      </c>
      <c r="J2110" s="10">
        <f>SUMIFS(MeasureStack!$AA:$AA,MeasureStack!$F:$F,$A2110,MeasureStack!$J:$J,$B2110,MeasureStack!$K:$K,$C2110)</f>
        <v>4777.068439401246</v>
      </c>
      <c r="K2110" s="8">
        <f t="shared" si="194"/>
        <v>2.045250000000013E-2</v>
      </c>
      <c r="L2110" s="11" t="str">
        <f t="shared" si="195"/>
        <v>Y</v>
      </c>
      <c r="M2110" s="11" t="str">
        <f t="shared" si="196"/>
        <v>Y</v>
      </c>
      <c r="N2110" s="11" t="str">
        <f t="shared" si="197"/>
        <v>Y</v>
      </c>
      <c r="O2110" s="12" t="str">
        <f t="shared" si="198"/>
        <v>Y</v>
      </c>
    </row>
    <row r="2111" spans="1:15" x14ac:dyDescent="0.3">
      <c r="A2111" t="s">
        <v>191</v>
      </c>
      <c r="B2111" t="s">
        <v>111</v>
      </c>
      <c r="C2111" t="s">
        <v>80</v>
      </c>
      <c r="D2111" s="10">
        <f>AVERAGEIFS(Input_Dashboard!$K:$K,Input_Dashboard!$B:$B,$A2111,Input_Dashboard!$F:$F,$B2111,Input_Dashboard!$G:$G,$C2111)</f>
        <v>191602.17616854649</v>
      </c>
      <c r="E2111" s="10">
        <f>AVERAGEIFS(Input_Dashboard!$L:$L,Input_Dashboard!$B:$B,$A2111,Input_Dashboard!$F:$F,$B2111,Input_Dashboard!$G:$G,$C2111)</f>
        <v>187683.43266045928</v>
      </c>
      <c r="F2111" s="10">
        <f>AVERAGEIFS(Input_Dashboard!$M:$M,Input_Dashboard!$B:$B,$A2111,Input_Dashboard!$F:$F,$B2111,Input_Dashboard!$G:$G,$C2111)</f>
        <v>3918.7435080872219</v>
      </c>
      <c r="G2111" s="8">
        <f t="shared" si="193"/>
        <v>2.045250000000013E-2</v>
      </c>
      <c r="H2111" s="10">
        <f>SUMIFS(MeasureStack!$Y:$Y,MeasureStack!$F:$F,$A2111,MeasureStack!$J:$J,$B2111,MeasureStack!$K:$K,$C2111)</f>
        <v>191602.17616854649</v>
      </c>
      <c r="I2111" s="10">
        <f>SUMIFS(MeasureStack!$Z:$Z,MeasureStack!$F:$F,$A2111,MeasureStack!$J:$J,$B2111,MeasureStack!$K:$K,$C2111)</f>
        <v>187683.43266045928</v>
      </c>
      <c r="J2111" s="10">
        <f>SUMIFS(MeasureStack!$AA:$AA,MeasureStack!$F:$F,$A2111,MeasureStack!$J:$J,$B2111,MeasureStack!$K:$K,$C2111)</f>
        <v>3918.7435080872219</v>
      </c>
      <c r="K2111" s="8">
        <f t="shared" si="194"/>
        <v>2.045250000000013E-2</v>
      </c>
      <c r="L2111" s="11" t="str">
        <f t="shared" si="195"/>
        <v>Y</v>
      </c>
      <c r="M2111" s="11" t="str">
        <f t="shared" si="196"/>
        <v>Y</v>
      </c>
      <c r="N2111" s="11" t="str">
        <f t="shared" si="197"/>
        <v>Y</v>
      </c>
      <c r="O2111" s="12" t="str">
        <f t="shared" si="198"/>
        <v>Y</v>
      </c>
    </row>
    <row r="2112" spans="1:15" x14ac:dyDescent="0.3">
      <c r="A2112" t="s">
        <v>191</v>
      </c>
      <c r="B2112" t="s">
        <v>111</v>
      </c>
      <c r="C2112" t="s">
        <v>82</v>
      </c>
      <c r="D2112" s="10">
        <f>AVERAGEIFS(Input_Dashboard!$K:$K,Input_Dashboard!$B:$B,$A2112,Input_Dashboard!$F:$F,$B2112,Input_Dashboard!$G:$G,$C2112)</f>
        <v>2226772.3296982511</v>
      </c>
      <c r="E2112" s="10">
        <f>AVERAGEIFS(Input_Dashboard!$L:$L,Input_Dashboard!$B:$B,$A2112,Input_Dashboard!$F:$F,$B2112,Input_Dashboard!$G:$G,$C2112)</f>
        <v>2181229.2686250973</v>
      </c>
      <c r="F2112" s="10">
        <f>AVERAGEIFS(Input_Dashboard!$M:$M,Input_Dashboard!$B:$B,$A2112,Input_Dashboard!$F:$F,$B2112,Input_Dashboard!$G:$G,$C2112)</f>
        <v>45543.061073153774</v>
      </c>
      <c r="G2112" s="8">
        <f t="shared" si="193"/>
        <v>2.045250000000013E-2</v>
      </c>
      <c r="H2112" s="10">
        <f>SUMIFS(MeasureStack!$Y:$Y,MeasureStack!$F:$F,$A2112,MeasureStack!$J:$J,$B2112,MeasureStack!$K:$K,$C2112)</f>
        <v>2226772.3296982511</v>
      </c>
      <c r="I2112" s="10">
        <f>SUMIFS(MeasureStack!$Z:$Z,MeasureStack!$F:$F,$A2112,MeasureStack!$J:$J,$B2112,MeasureStack!$K:$K,$C2112)</f>
        <v>2181229.2686250973</v>
      </c>
      <c r="J2112" s="10">
        <f>SUMIFS(MeasureStack!$AA:$AA,MeasureStack!$F:$F,$A2112,MeasureStack!$J:$J,$B2112,MeasureStack!$K:$K,$C2112)</f>
        <v>45543.061073153774</v>
      </c>
      <c r="K2112" s="8">
        <f t="shared" si="194"/>
        <v>2.045250000000013E-2</v>
      </c>
      <c r="L2112" s="11" t="str">
        <f t="shared" si="195"/>
        <v>Y</v>
      </c>
      <c r="M2112" s="11" t="str">
        <f t="shared" si="196"/>
        <v>Y</v>
      </c>
      <c r="N2112" s="11" t="str">
        <f t="shared" si="197"/>
        <v>Y</v>
      </c>
      <c r="O2112" s="12" t="str">
        <f t="shared" si="198"/>
        <v>Y</v>
      </c>
    </row>
    <row r="2113" spans="1:15" x14ac:dyDescent="0.3">
      <c r="A2113" t="s">
        <v>191</v>
      </c>
      <c r="B2113" t="s">
        <v>111</v>
      </c>
      <c r="C2113" t="s">
        <v>84</v>
      </c>
      <c r="D2113" s="10">
        <f>AVERAGEIFS(Input_Dashboard!$K:$K,Input_Dashboard!$B:$B,$A2113,Input_Dashboard!$F:$F,$B2113,Input_Dashboard!$G:$G,$C2113)</f>
        <v>166452.08805928571</v>
      </c>
      <c r="E2113" s="10">
        <f>AVERAGEIFS(Input_Dashboard!$L:$L,Input_Dashboard!$B:$B,$A2113,Input_Dashboard!$F:$F,$B2113,Input_Dashboard!$G:$G,$C2113)</f>
        <v>163047.72672825315</v>
      </c>
      <c r="F2113" s="10">
        <f>AVERAGEIFS(Input_Dashboard!$M:$M,Input_Dashboard!$B:$B,$A2113,Input_Dashboard!$F:$F,$B2113,Input_Dashboard!$G:$G,$C2113)</f>
        <v>3404.3613310325627</v>
      </c>
      <c r="G2113" s="8">
        <f t="shared" si="193"/>
        <v>2.045250000000013E-2</v>
      </c>
      <c r="H2113" s="10">
        <f>SUMIFS(MeasureStack!$Y:$Y,MeasureStack!$F:$F,$A2113,MeasureStack!$J:$J,$B2113,MeasureStack!$K:$K,$C2113)</f>
        <v>166452.08805928571</v>
      </c>
      <c r="I2113" s="10">
        <f>SUMIFS(MeasureStack!$Z:$Z,MeasureStack!$F:$F,$A2113,MeasureStack!$J:$J,$B2113,MeasureStack!$K:$K,$C2113)</f>
        <v>163047.72672825315</v>
      </c>
      <c r="J2113" s="10">
        <f>SUMIFS(MeasureStack!$AA:$AA,MeasureStack!$F:$F,$A2113,MeasureStack!$J:$J,$B2113,MeasureStack!$K:$K,$C2113)</f>
        <v>3404.3613310325627</v>
      </c>
      <c r="K2113" s="8">
        <f t="shared" si="194"/>
        <v>2.045250000000013E-2</v>
      </c>
      <c r="L2113" s="11" t="str">
        <f t="shared" si="195"/>
        <v>Y</v>
      </c>
      <c r="M2113" s="11" t="str">
        <f t="shared" si="196"/>
        <v>Y</v>
      </c>
      <c r="N2113" s="11" t="str">
        <f t="shared" si="197"/>
        <v>Y</v>
      </c>
      <c r="O2113" s="12" t="str">
        <f t="shared" si="198"/>
        <v>Y</v>
      </c>
    </row>
    <row r="2114" spans="1:15" x14ac:dyDescent="0.3">
      <c r="A2114" t="s">
        <v>191</v>
      </c>
      <c r="B2114" t="s">
        <v>111</v>
      </c>
      <c r="C2114" t="s">
        <v>86</v>
      </c>
      <c r="D2114" s="10">
        <f>AVERAGEIFS(Input_Dashboard!$K:$K,Input_Dashboard!$B:$B,$A2114,Input_Dashboard!$F:$F,$B2114,Input_Dashboard!$G:$G,$C2114)</f>
        <v>120615.34156781866</v>
      </c>
      <c r="E2114" s="10">
        <f>AVERAGEIFS(Input_Dashboard!$L:$L,Input_Dashboard!$B:$B,$A2114,Input_Dashboard!$F:$F,$B2114,Input_Dashboard!$G:$G,$C2114)</f>
        <v>118148.45629440283</v>
      </c>
      <c r="F2114" s="10">
        <f>AVERAGEIFS(Input_Dashboard!$M:$M,Input_Dashboard!$B:$B,$A2114,Input_Dashboard!$F:$F,$B2114,Input_Dashboard!$G:$G,$C2114)</f>
        <v>2466.8852734158268</v>
      </c>
      <c r="G2114" s="8">
        <f t="shared" si="193"/>
        <v>2.045250000000013E-2</v>
      </c>
      <c r="H2114" s="10">
        <f>SUMIFS(MeasureStack!$Y:$Y,MeasureStack!$F:$F,$A2114,MeasureStack!$J:$J,$B2114,MeasureStack!$K:$K,$C2114)</f>
        <v>120615.34156781866</v>
      </c>
      <c r="I2114" s="10">
        <f>SUMIFS(MeasureStack!$Z:$Z,MeasureStack!$F:$F,$A2114,MeasureStack!$J:$J,$B2114,MeasureStack!$K:$K,$C2114)</f>
        <v>118148.45629440283</v>
      </c>
      <c r="J2114" s="10">
        <f>SUMIFS(MeasureStack!$AA:$AA,MeasureStack!$F:$F,$A2114,MeasureStack!$J:$J,$B2114,MeasureStack!$K:$K,$C2114)</f>
        <v>2466.8852734158268</v>
      </c>
      <c r="K2114" s="8">
        <f t="shared" si="194"/>
        <v>2.045250000000013E-2</v>
      </c>
      <c r="L2114" s="11" t="str">
        <f t="shared" si="195"/>
        <v>Y</v>
      </c>
      <c r="M2114" s="11" t="str">
        <f t="shared" si="196"/>
        <v>Y</v>
      </c>
      <c r="N2114" s="11" t="str">
        <f t="shared" si="197"/>
        <v>Y</v>
      </c>
      <c r="O2114" s="12" t="str">
        <f t="shared" si="198"/>
        <v>Y</v>
      </c>
    </row>
    <row r="2115" spans="1:15" x14ac:dyDescent="0.3">
      <c r="A2115" t="s">
        <v>191</v>
      </c>
      <c r="B2115" t="s">
        <v>111</v>
      </c>
      <c r="C2115" t="s">
        <v>88</v>
      </c>
      <c r="D2115" s="10">
        <f>AVERAGEIFS(Input_Dashboard!$K:$K,Input_Dashboard!$B:$B,$A2115,Input_Dashboard!$F:$F,$B2115,Input_Dashboard!$G:$G,$C2115)</f>
        <v>52681.843978910387</v>
      </c>
      <c r="E2115" s="10">
        <f>AVERAGEIFS(Input_Dashboard!$L:$L,Input_Dashboard!$B:$B,$A2115,Input_Dashboard!$F:$F,$B2115,Input_Dashboard!$G:$G,$C2115)</f>
        <v>51604.368564931719</v>
      </c>
      <c r="F2115" s="10">
        <f>AVERAGEIFS(Input_Dashboard!$M:$M,Input_Dashboard!$B:$B,$A2115,Input_Dashboard!$F:$F,$B2115,Input_Dashboard!$G:$G,$C2115)</f>
        <v>1077.4754139786717</v>
      </c>
      <c r="G2115" s="8">
        <f t="shared" si="193"/>
        <v>2.0452500000000134E-2</v>
      </c>
      <c r="H2115" s="10">
        <f>SUMIFS(MeasureStack!$Y:$Y,MeasureStack!$F:$F,$A2115,MeasureStack!$J:$J,$B2115,MeasureStack!$K:$K,$C2115)</f>
        <v>52681.843978910387</v>
      </c>
      <c r="I2115" s="10">
        <f>SUMIFS(MeasureStack!$Z:$Z,MeasureStack!$F:$F,$A2115,MeasureStack!$J:$J,$B2115,MeasureStack!$K:$K,$C2115)</f>
        <v>51604.368564931719</v>
      </c>
      <c r="J2115" s="10">
        <f>SUMIFS(MeasureStack!$AA:$AA,MeasureStack!$F:$F,$A2115,MeasureStack!$J:$J,$B2115,MeasureStack!$K:$K,$C2115)</f>
        <v>1077.4754139786717</v>
      </c>
      <c r="K2115" s="8">
        <f t="shared" si="194"/>
        <v>2.0452500000000134E-2</v>
      </c>
      <c r="L2115" s="11" t="str">
        <f t="shared" si="195"/>
        <v>Y</v>
      </c>
      <c r="M2115" s="11" t="str">
        <f t="shared" si="196"/>
        <v>Y</v>
      </c>
      <c r="N2115" s="11" t="str">
        <f t="shared" si="197"/>
        <v>Y</v>
      </c>
      <c r="O2115" s="12" t="str">
        <f t="shared" si="198"/>
        <v>Y</v>
      </c>
    </row>
    <row r="2116" spans="1:15" x14ac:dyDescent="0.3">
      <c r="A2116" t="s">
        <v>191</v>
      </c>
      <c r="B2116" t="s">
        <v>111</v>
      </c>
      <c r="C2116" t="s">
        <v>90</v>
      </c>
      <c r="D2116" s="10">
        <f>AVERAGEIFS(Input_Dashboard!$K:$K,Input_Dashboard!$B:$B,$A2116,Input_Dashboard!$F:$F,$B2116,Input_Dashboard!$G:$G,$C2116)</f>
        <v>196876.97316508653</v>
      </c>
      <c r="E2116" s="10">
        <f>AVERAGEIFS(Input_Dashboard!$L:$L,Input_Dashboard!$B:$B,$A2116,Input_Dashboard!$F:$F,$B2116,Input_Dashboard!$G:$G,$C2116)</f>
        <v>192850.34687142758</v>
      </c>
      <c r="F2116" s="10">
        <f>AVERAGEIFS(Input_Dashboard!$M:$M,Input_Dashboard!$B:$B,$A2116,Input_Dashboard!$F:$F,$B2116,Input_Dashboard!$G:$G,$C2116)</f>
        <v>4026.6262936589583</v>
      </c>
      <c r="G2116" s="8">
        <f t="shared" ref="G2116:G2179" si="199">IFERROR(F2116/D2116,0)</f>
        <v>2.0452500000000134E-2</v>
      </c>
      <c r="H2116" s="10">
        <f>SUMIFS(MeasureStack!$Y:$Y,MeasureStack!$F:$F,$A2116,MeasureStack!$J:$J,$B2116,MeasureStack!$K:$K,$C2116)</f>
        <v>196876.97316508653</v>
      </c>
      <c r="I2116" s="10">
        <f>SUMIFS(MeasureStack!$Z:$Z,MeasureStack!$F:$F,$A2116,MeasureStack!$J:$J,$B2116,MeasureStack!$K:$K,$C2116)</f>
        <v>192850.34687142758</v>
      </c>
      <c r="J2116" s="10">
        <f>SUMIFS(MeasureStack!$AA:$AA,MeasureStack!$F:$F,$A2116,MeasureStack!$J:$J,$B2116,MeasureStack!$K:$K,$C2116)</f>
        <v>4026.6262936589583</v>
      </c>
      <c r="K2116" s="8">
        <f t="shared" ref="K2116:K2179" si="200">IFERROR(J2116/H2116,0)</f>
        <v>2.0452500000000134E-2</v>
      </c>
      <c r="L2116" s="11" t="str">
        <f t="shared" ref="L2116:L2179" si="201">IF(ROUNDUP(D2116,0)=ROUNDUP(H2116,0),"Y","N")</f>
        <v>Y</v>
      </c>
      <c r="M2116" s="11" t="str">
        <f t="shared" ref="M2116:M2179" si="202">IF(ROUNDUP(E2116,0)=ROUNDUP(I2116,0),"Y","N")</f>
        <v>Y</v>
      </c>
      <c r="N2116" s="11" t="str">
        <f t="shared" ref="N2116:N2179" si="203">IF(ROUNDUP(F2116,0)=ROUNDUP(J2116,0),"Y","N")</f>
        <v>Y</v>
      </c>
      <c r="O2116" s="12" t="str">
        <f t="shared" ref="O2116:O2179" si="204">IF(ROUNDUP(G2116,0)=ROUNDUP(K2116,0),"Y","N")</f>
        <v>Y</v>
      </c>
    </row>
    <row r="2117" spans="1:15" x14ac:dyDescent="0.3">
      <c r="A2117" t="s">
        <v>191</v>
      </c>
      <c r="B2117" t="s">
        <v>111</v>
      </c>
      <c r="C2117" t="s">
        <v>92</v>
      </c>
      <c r="D2117" s="10">
        <f>AVERAGEIFS(Input_Dashboard!$K:$K,Input_Dashboard!$B:$B,$A2117,Input_Dashboard!$F:$F,$B2117,Input_Dashboard!$G:$G,$C2117)</f>
        <v>19557.83414140833</v>
      </c>
      <c r="E2117" s="10">
        <f>AVERAGEIFS(Input_Dashboard!$L:$L,Input_Dashboard!$B:$B,$A2117,Input_Dashboard!$F:$F,$B2117,Input_Dashboard!$G:$G,$C2117)</f>
        <v>19157.827538631173</v>
      </c>
      <c r="F2117" s="10">
        <f>AVERAGEIFS(Input_Dashboard!$M:$M,Input_Dashboard!$B:$B,$A2117,Input_Dashboard!$F:$F,$B2117,Input_Dashboard!$G:$G,$C2117)</f>
        <v>400.00660277715639</v>
      </c>
      <c r="G2117" s="8">
        <f t="shared" si="199"/>
        <v>2.045250000000013E-2</v>
      </c>
      <c r="H2117" s="10">
        <f>SUMIFS(MeasureStack!$Y:$Y,MeasureStack!$F:$F,$A2117,MeasureStack!$J:$J,$B2117,MeasureStack!$K:$K,$C2117)</f>
        <v>19557.83414140833</v>
      </c>
      <c r="I2117" s="10">
        <f>SUMIFS(MeasureStack!$Z:$Z,MeasureStack!$F:$F,$A2117,MeasureStack!$J:$J,$B2117,MeasureStack!$K:$K,$C2117)</f>
        <v>19157.827538631173</v>
      </c>
      <c r="J2117" s="10">
        <f>SUMIFS(MeasureStack!$AA:$AA,MeasureStack!$F:$F,$A2117,MeasureStack!$J:$J,$B2117,MeasureStack!$K:$K,$C2117)</f>
        <v>400.00660277715639</v>
      </c>
      <c r="K2117" s="8">
        <f t="shared" si="200"/>
        <v>2.045250000000013E-2</v>
      </c>
      <c r="L2117" s="11" t="str">
        <f t="shared" si="201"/>
        <v>Y</v>
      </c>
      <c r="M2117" s="11" t="str">
        <f t="shared" si="202"/>
        <v>Y</v>
      </c>
      <c r="N2117" s="11" t="str">
        <f t="shared" si="203"/>
        <v>Y</v>
      </c>
      <c r="O2117" s="12" t="str">
        <f t="shared" si="204"/>
        <v>Y</v>
      </c>
    </row>
    <row r="2118" spans="1:15" x14ac:dyDescent="0.3">
      <c r="A2118" t="s">
        <v>191</v>
      </c>
      <c r="B2118" t="s">
        <v>94</v>
      </c>
      <c r="C2118" t="s">
        <v>65</v>
      </c>
      <c r="D2118" s="10">
        <f>AVERAGEIFS(Input_Dashboard!$K:$K,Input_Dashboard!$B:$B,$A2118,Input_Dashboard!$F:$F,$B2118,Input_Dashboard!$G:$G,$C2118)</f>
        <v>48078.235100774909</v>
      </c>
      <c r="E2118" s="10">
        <f>AVERAGEIFS(Input_Dashboard!$L:$L,Input_Dashboard!$B:$B,$A2118,Input_Dashboard!$F:$F,$B2118,Input_Dashboard!$G:$G,$C2118)</f>
        <v>47094.914997376298</v>
      </c>
      <c r="F2118" s="10">
        <f>AVERAGEIFS(Input_Dashboard!$M:$M,Input_Dashboard!$B:$B,$A2118,Input_Dashboard!$F:$F,$B2118,Input_Dashboard!$G:$G,$C2118)</f>
        <v>983.32010339860506</v>
      </c>
      <c r="G2118" s="8">
        <f t="shared" si="199"/>
        <v>2.045250000000013E-2</v>
      </c>
      <c r="H2118" s="10">
        <f>SUMIFS(MeasureStack!$Y:$Y,MeasureStack!$F:$F,$A2118,MeasureStack!$J:$J,$B2118,MeasureStack!$K:$K,$C2118)</f>
        <v>48078.235100774909</v>
      </c>
      <c r="I2118" s="10">
        <f>SUMIFS(MeasureStack!$Z:$Z,MeasureStack!$F:$F,$A2118,MeasureStack!$J:$J,$B2118,MeasureStack!$K:$K,$C2118)</f>
        <v>47094.914997376298</v>
      </c>
      <c r="J2118" s="10">
        <f>SUMIFS(MeasureStack!$AA:$AA,MeasureStack!$F:$F,$A2118,MeasureStack!$J:$J,$B2118,MeasureStack!$K:$K,$C2118)</f>
        <v>983.32010339860506</v>
      </c>
      <c r="K2118" s="8">
        <f t="shared" si="200"/>
        <v>2.045250000000013E-2</v>
      </c>
      <c r="L2118" s="11" t="str">
        <f t="shared" si="201"/>
        <v>Y</v>
      </c>
      <c r="M2118" s="11" t="str">
        <f t="shared" si="202"/>
        <v>Y</v>
      </c>
      <c r="N2118" s="11" t="str">
        <f t="shared" si="203"/>
        <v>Y</v>
      </c>
      <c r="O2118" s="12" t="str">
        <f t="shared" si="204"/>
        <v>Y</v>
      </c>
    </row>
    <row r="2119" spans="1:15" x14ac:dyDescent="0.3">
      <c r="A2119" t="s">
        <v>191</v>
      </c>
      <c r="B2119" t="s">
        <v>94</v>
      </c>
      <c r="C2119" t="s">
        <v>70</v>
      </c>
      <c r="D2119" s="10">
        <f>AVERAGEIFS(Input_Dashboard!$K:$K,Input_Dashboard!$B:$B,$A2119,Input_Dashboard!$F:$F,$B2119,Input_Dashboard!$G:$G,$C2119)</f>
        <v>287152.31968338642</v>
      </c>
      <c r="E2119" s="10">
        <f>AVERAGEIFS(Input_Dashboard!$L:$L,Input_Dashboard!$B:$B,$A2119,Input_Dashboard!$F:$F,$B2119,Input_Dashboard!$G:$G,$C2119)</f>
        <v>281279.33686506189</v>
      </c>
      <c r="F2119" s="10">
        <f>AVERAGEIFS(Input_Dashboard!$M:$M,Input_Dashboard!$B:$B,$A2119,Input_Dashboard!$F:$F,$B2119,Input_Dashboard!$G:$G,$C2119)</f>
        <v>5872.9828183244972</v>
      </c>
      <c r="G2119" s="8">
        <f t="shared" si="199"/>
        <v>2.0452500000000127E-2</v>
      </c>
      <c r="H2119" s="10">
        <f>SUMIFS(MeasureStack!$Y:$Y,MeasureStack!$F:$F,$A2119,MeasureStack!$J:$J,$B2119,MeasureStack!$K:$K,$C2119)</f>
        <v>287152.31968338642</v>
      </c>
      <c r="I2119" s="10">
        <f>SUMIFS(MeasureStack!$Z:$Z,MeasureStack!$F:$F,$A2119,MeasureStack!$J:$J,$B2119,MeasureStack!$K:$K,$C2119)</f>
        <v>281279.33686506189</v>
      </c>
      <c r="J2119" s="10">
        <f>SUMIFS(MeasureStack!$AA:$AA,MeasureStack!$F:$F,$A2119,MeasureStack!$J:$J,$B2119,MeasureStack!$K:$K,$C2119)</f>
        <v>5872.9828183244972</v>
      </c>
      <c r="K2119" s="8">
        <f t="shared" si="200"/>
        <v>2.0452500000000127E-2</v>
      </c>
      <c r="L2119" s="11" t="str">
        <f t="shared" si="201"/>
        <v>Y</v>
      </c>
      <c r="M2119" s="11" t="str">
        <f t="shared" si="202"/>
        <v>Y</v>
      </c>
      <c r="N2119" s="11" t="str">
        <f t="shared" si="203"/>
        <v>Y</v>
      </c>
      <c r="O2119" s="12" t="str">
        <f t="shared" si="204"/>
        <v>Y</v>
      </c>
    </row>
    <row r="2120" spans="1:15" x14ac:dyDescent="0.3">
      <c r="A2120" t="s">
        <v>191</v>
      </c>
      <c r="B2120" t="s">
        <v>94</v>
      </c>
      <c r="C2120" t="s">
        <v>72</v>
      </c>
      <c r="D2120" s="10">
        <f>AVERAGEIFS(Input_Dashboard!$K:$K,Input_Dashboard!$B:$B,$A2120,Input_Dashboard!$F:$F,$B2120,Input_Dashboard!$G:$G,$C2120)</f>
        <v>115753.00829431543</v>
      </c>
      <c r="E2120" s="10">
        <f>AVERAGEIFS(Input_Dashboard!$L:$L,Input_Dashboard!$B:$B,$A2120,Input_Dashboard!$F:$F,$B2120,Input_Dashboard!$G:$G,$C2120)</f>
        <v>113385.56989217593</v>
      </c>
      <c r="F2120" s="10">
        <f>AVERAGEIFS(Input_Dashboard!$M:$M,Input_Dashboard!$B:$B,$A2120,Input_Dashboard!$F:$F,$B2120,Input_Dashboard!$G:$G,$C2120)</f>
        <v>2367.4384021395012</v>
      </c>
      <c r="G2120" s="8">
        <f t="shared" si="199"/>
        <v>2.045250000000013E-2</v>
      </c>
      <c r="H2120" s="10">
        <f>SUMIFS(MeasureStack!$Y:$Y,MeasureStack!$F:$F,$A2120,MeasureStack!$J:$J,$B2120,MeasureStack!$K:$K,$C2120)</f>
        <v>115753.00829431543</v>
      </c>
      <c r="I2120" s="10">
        <f>SUMIFS(MeasureStack!$Z:$Z,MeasureStack!$F:$F,$A2120,MeasureStack!$J:$J,$B2120,MeasureStack!$K:$K,$C2120)</f>
        <v>113385.56989217593</v>
      </c>
      <c r="J2120" s="10">
        <f>SUMIFS(MeasureStack!$AA:$AA,MeasureStack!$F:$F,$A2120,MeasureStack!$J:$J,$B2120,MeasureStack!$K:$K,$C2120)</f>
        <v>2367.4384021395012</v>
      </c>
      <c r="K2120" s="8">
        <f t="shared" si="200"/>
        <v>2.045250000000013E-2</v>
      </c>
      <c r="L2120" s="11" t="str">
        <f t="shared" si="201"/>
        <v>Y</v>
      </c>
      <c r="M2120" s="11" t="str">
        <f t="shared" si="202"/>
        <v>Y</v>
      </c>
      <c r="N2120" s="11" t="str">
        <f t="shared" si="203"/>
        <v>Y</v>
      </c>
      <c r="O2120" s="12" t="str">
        <f t="shared" si="204"/>
        <v>Y</v>
      </c>
    </row>
    <row r="2121" spans="1:15" x14ac:dyDescent="0.3">
      <c r="A2121" t="s">
        <v>191</v>
      </c>
      <c r="B2121" t="s">
        <v>94</v>
      </c>
      <c r="C2121" t="s">
        <v>74</v>
      </c>
      <c r="D2121" s="10">
        <f>AVERAGEIFS(Input_Dashboard!$K:$K,Input_Dashboard!$B:$B,$A2121,Input_Dashboard!$F:$F,$B2121,Input_Dashboard!$G:$G,$C2121)</f>
        <v>202047.38188190106</v>
      </c>
      <c r="E2121" s="10">
        <f>AVERAGEIFS(Input_Dashboard!$L:$L,Input_Dashboard!$B:$B,$A2121,Input_Dashboard!$F:$F,$B2121,Input_Dashboard!$G:$G,$C2121)</f>
        <v>197915.00780396146</v>
      </c>
      <c r="F2121" s="10">
        <f>AVERAGEIFS(Input_Dashboard!$M:$M,Input_Dashboard!$B:$B,$A2121,Input_Dashboard!$F:$F,$B2121,Input_Dashboard!$G:$G,$C2121)</f>
        <v>4132.3740779396076</v>
      </c>
      <c r="G2121" s="8">
        <f t="shared" si="199"/>
        <v>2.045250000000013E-2</v>
      </c>
      <c r="H2121" s="10">
        <f>SUMIFS(MeasureStack!$Y:$Y,MeasureStack!$F:$F,$A2121,MeasureStack!$J:$J,$B2121,MeasureStack!$K:$K,$C2121)</f>
        <v>202047.38188190106</v>
      </c>
      <c r="I2121" s="10">
        <f>SUMIFS(MeasureStack!$Z:$Z,MeasureStack!$F:$F,$A2121,MeasureStack!$J:$J,$B2121,MeasureStack!$K:$K,$C2121)</f>
        <v>197915.00780396146</v>
      </c>
      <c r="J2121" s="10">
        <f>SUMIFS(MeasureStack!$AA:$AA,MeasureStack!$F:$F,$A2121,MeasureStack!$J:$J,$B2121,MeasureStack!$K:$K,$C2121)</f>
        <v>4132.3740779396076</v>
      </c>
      <c r="K2121" s="8">
        <f t="shared" si="200"/>
        <v>2.045250000000013E-2</v>
      </c>
      <c r="L2121" s="11" t="str">
        <f t="shared" si="201"/>
        <v>Y</v>
      </c>
      <c r="M2121" s="11" t="str">
        <f t="shared" si="202"/>
        <v>Y</v>
      </c>
      <c r="N2121" s="11" t="str">
        <f t="shared" si="203"/>
        <v>Y</v>
      </c>
      <c r="O2121" s="12" t="str">
        <f t="shared" si="204"/>
        <v>Y</v>
      </c>
    </row>
    <row r="2122" spans="1:15" x14ac:dyDescent="0.3">
      <c r="A2122" t="s">
        <v>191</v>
      </c>
      <c r="B2122" t="s">
        <v>94</v>
      </c>
      <c r="C2122" t="s">
        <v>76</v>
      </c>
      <c r="D2122" s="10">
        <f>AVERAGEIFS(Input_Dashboard!$K:$K,Input_Dashboard!$B:$B,$A2122,Input_Dashboard!$F:$F,$B2122,Input_Dashboard!$G:$G,$C2122)</f>
        <v>2105301.9287597174</v>
      </c>
      <c r="E2122" s="10">
        <f>AVERAGEIFS(Input_Dashboard!$L:$L,Input_Dashboard!$B:$B,$A2122,Input_Dashboard!$F:$F,$B2122,Input_Dashboard!$G:$G,$C2122)</f>
        <v>2062243.2410617587</v>
      </c>
      <c r="F2122" s="10">
        <f>AVERAGEIFS(Input_Dashboard!$M:$M,Input_Dashboard!$B:$B,$A2122,Input_Dashboard!$F:$F,$B2122,Input_Dashboard!$G:$G,$C2122)</f>
        <v>43058.68769795839</v>
      </c>
      <c r="G2122" s="8">
        <f t="shared" si="199"/>
        <v>2.0452500000000127E-2</v>
      </c>
      <c r="H2122" s="10">
        <f>SUMIFS(MeasureStack!$Y:$Y,MeasureStack!$F:$F,$A2122,MeasureStack!$J:$J,$B2122,MeasureStack!$K:$K,$C2122)</f>
        <v>2105301.9287597174</v>
      </c>
      <c r="I2122" s="10">
        <f>SUMIFS(MeasureStack!$Z:$Z,MeasureStack!$F:$F,$A2122,MeasureStack!$J:$J,$B2122,MeasureStack!$K:$K,$C2122)</f>
        <v>2062243.2410617587</v>
      </c>
      <c r="J2122" s="10">
        <f>SUMIFS(MeasureStack!$AA:$AA,MeasureStack!$F:$F,$A2122,MeasureStack!$J:$J,$B2122,MeasureStack!$K:$K,$C2122)</f>
        <v>43058.68769795839</v>
      </c>
      <c r="K2122" s="8">
        <f t="shared" si="200"/>
        <v>2.0452500000000127E-2</v>
      </c>
      <c r="L2122" s="11" t="str">
        <f t="shared" si="201"/>
        <v>Y</v>
      </c>
      <c r="M2122" s="11" t="str">
        <f t="shared" si="202"/>
        <v>Y</v>
      </c>
      <c r="N2122" s="11" t="str">
        <f t="shared" si="203"/>
        <v>Y</v>
      </c>
      <c r="O2122" s="12" t="str">
        <f t="shared" si="204"/>
        <v>Y</v>
      </c>
    </row>
    <row r="2123" spans="1:15" x14ac:dyDescent="0.3">
      <c r="A2123" t="s">
        <v>191</v>
      </c>
      <c r="B2123" t="s">
        <v>94</v>
      </c>
      <c r="C2123" t="s">
        <v>78</v>
      </c>
      <c r="D2123" s="10">
        <f>AVERAGEIFS(Input_Dashboard!$K:$K,Input_Dashboard!$B:$B,$A2123,Input_Dashboard!$F:$F,$B2123,Input_Dashboard!$G:$G,$C2123)</f>
        <v>233568.92504100795</v>
      </c>
      <c r="E2123" s="10">
        <f>AVERAGEIFS(Input_Dashboard!$L:$L,Input_Dashboard!$B:$B,$A2123,Input_Dashboard!$F:$F,$B2123,Input_Dashboard!$G:$G,$C2123)</f>
        <v>228791.85660160671</v>
      </c>
      <c r="F2123" s="10">
        <f>AVERAGEIFS(Input_Dashboard!$M:$M,Input_Dashboard!$B:$B,$A2123,Input_Dashboard!$F:$F,$B2123,Input_Dashboard!$G:$G,$C2123)</f>
        <v>4777.068439401246</v>
      </c>
      <c r="G2123" s="8">
        <f t="shared" si="199"/>
        <v>2.045250000000013E-2</v>
      </c>
      <c r="H2123" s="10">
        <f>SUMIFS(MeasureStack!$Y:$Y,MeasureStack!$F:$F,$A2123,MeasureStack!$J:$J,$B2123,MeasureStack!$K:$K,$C2123)</f>
        <v>233568.92504100795</v>
      </c>
      <c r="I2123" s="10">
        <f>SUMIFS(MeasureStack!$Z:$Z,MeasureStack!$F:$F,$A2123,MeasureStack!$J:$J,$B2123,MeasureStack!$K:$K,$C2123)</f>
        <v>228791.85660160671</v>
      </c>
      <c r="J2123" s="10">
        <f>SUMIFS(MeasureStack!$AA:$AA,MeasureStack!$F:$F,$A2123,MeasureStack!$J:$J,$B2123,MeasureStack!$K:$K,$C2123)</f>
        <v>4777.068439401246</v>
      </c>
      <c r="K2123" s="8">
        <f t="shared" si="200"/>
        <v>2.045250000000013E-2</v>
      </c>
      <c r="L2123" s="11" t="str">
        <f t="shared" si="201"/>
        <v>Y</v>
      </c>
      <c r="M2123" s="11" t="str">
        <f t="shared" si="202"/>
        <v>Y</v>
      </c>
      <c r="N2123" s="11" t="str">
        <f t="shared" si="203"/>
        <v>Y</v>
      </c>
      <c r="O2123" s="12" t="str">
        <f t="shared" si="204"/>
        <v>Y</v>
      </c>
    </row>
    <row r="2124" spans="1:15" x14ac:dyDescent="0.3">
      <c r="A2124" t="s">
        <v>191</v>
      </c>
      <c r="B2124" t="s">
        <v>94</v>
      </c>
      <c r="C2124" t="s">
        <v>80</v>
      </c>
      <c r="D2124" s="10">
        <f>AVERAGEIFS(Input_Dashboard!$K:$K,Input_Dashboard!$B:$B,$A2124,Input_Dashboard!$F:$F,$B2124,Input_Dashboard!$G:$G,$C2124)</f>
        <v>191602.17616854649</v>
      </c>
      <c r="E2124" s="10">
        <f>AVERAGEIFS(Input_Dashboard!$L:$L,Input_Dashboard!$B:$B,$A2124,Input_Dashboard!$F:$F,$B2124,Input_Dashboard!$G:$G,$C2124)</f>
        <v>187683.43266045928</v>
      </c>
      <c r="F2124" s="10">
        <f>AVERAGEIFS(Input_Dashboard!$M:$M,Input_Dashboard!$B:$B,$A2124,Input_Dashboard!$F:$F,$B2124,Input_Dashboard!$G:$G,$C2124)</f>
        <v>3918.7435080872219</v>
      </c>
      <c r="G2124" s="8">
        <f t="shared" si="199"/>
        <v>2.045250000000013E-2</v>
      </c>
      <c r="H2124" s="10">
        <f>SUMIFS(MeasureStack!$Y:$Y,MeasureStack!$F:$F,$A2124,MeasureStack!$J:$J,$B2124,MeasureStack!$K:$K,$C2124)</f>
        <v>191602.17616854649</v>
      </c>
      <c r="I2124" s="10">
        <f>SUMIFS(MeasureStack!$Z:$Z,MeasureStack!$F:$F,$A2124,MeasureStack!$J:$J,$B2124,MeasureStack!$K:$K,$C2124)</f>
        <v>187683.43266045928</v>
      </c>
      <c r="J2124" s="10">
        <f>SUMIFS(MeasureStack!$AA:$AA,MeasureStack!$F:$F,$A2124,MeasureStack!$J:$J,$B2124,MeasureStack!$K:$K,$C2124)</f>
        <v>3918.7435080872219</v>
      </c>
      <c r="K2124" s="8">
        <f t="shared" si="200"/>
        <v>2.045250000000013E-2</v>
      </c>
      <c r="L2124" s="11" t="str">
        <f t="shared" si="201"/>
        <v>Y</v>
      </c>
      <c r="M2124" s="11" t="str">
        <f t="shared" si="202"/>
        <v>Y</v>
      </c>
      <c r="N2124" s="11" t="str">
        <f t="shared" si="203"/>
        <v>Y</v>
      </c>
      <c r="O2124" s="12" t="str">
        <f t="shared" si="204"/>
        <v>Y</v>
      </c>
    </row>
    <row r="2125" spans="1:15" x14ac:dyDescent="0.3">
      <c r="A2125" t="s">
        <v>191</v>
      </c>
      <c r="B2125" t="s">
        <v>94</v>
      </c>
      <c r="C2125" t="s">
        <v>82</v>
      </c>
      <c r="D2125" s="10">
        <f>AVERAGEIFS(Input_Dashboard!$K:$K,Input_Dashboard!$B:$B,$A2125,Input_Dashboard!$F:$F,$B2125,Input_Dashboard!$G:$G,$C2125)</f>
        <v>2226772.3296982511</v>
      </c>
      <c r="E2125" s="10">
        <f>AVERAGEIFS(Input_Dashboard!$L:$L,Input_Dashboard!$B:$B,$A2125,Input_Dashboard!$F:$F,$B2125,Input_Dashboard!$G:$G,$C2125)</f>
        <v>2181229.2686250973</v>
      </c>
      <c r="F2125" s="10">
        <f>AVERAGEIFS(Input_Dashboard!$M:$M,Input_Dashboard!$B:$B,$A2125,Input_Dashboard!$F:$F,$B2125,Input_Dashboard!$G:$G,$C2125)</f>
        <v>45543.061073153774</v>
      </c>
      <c r="G2125" s="8">
        <f t="shared" si="199"/>
        <v>2.045250000000013E-2</v>
      </c>
      <c r="H2125" s="10">
        <f>SUMIFS(MeasureStack!$Y:$Y,MeasureStack!$F:$F,$A2125,MeasureStack!$J:$J,$B2125,MeasureStack!$K:$K,$C2125)</f>
        <v>2226772.3296982511</v>
      </c>
      <c r="I2125" s="10">
        <f>SUMIFS(MeasureStack!$Z:$Z,MeasureStack!$F:$F,$A2125,MeasureStack!$J:$J,$B2125,MeasureStack!$K:$K,$C2125)</f>
        <v>2181229.2686250973</v>
      </c>
      <c r="J2125" s="10">
        <f>SUMIFS(MeasureStack!$AA:$AA,MeasureStack!$F:$F,$A2125,MeasureStack!$J:$J,$B2125,MeasureStack!$K:$K,$C2125)</f>
        <v>45543.061073153774</v>
      </c>
      <c r="K2125" s="8">
        <f t="shared" si="200"/>
        <v>2.045250000000013E-2</v>
      </c>
      <c r="L2125" s="11" t="str">
        <f t="shared" si="201"/>
        <v>Y</v>
      </c>
      <c r="M2125" s="11" t="str">
        <f t="shared" si="202"/>
        <v>Y</v>
      </c>
      <c r="N2125" s="11" t="str">
        <f t="shared" si="203"/>
        <v>Y</v>
      </c>
      <c r="O2125" s="12" t="str">
        <f t="shared" si="204"/>
        <v>Y</v>
      </c>
    </row>
    <row r="2126" spans="1:15" x14ac:dyDescent="0.3">
      <c r="A2126" t="s">
        <v>191</v>
      </c>
      <c r="B2126" t="s">
        <v>94</v>
      </c>
      <c r="C2126" t="s">
        <v>84</v>
      </c>
      <c r="D2126" s="10">
        <f>AVERAGEIFS(Input_Dashboard!$K:$K,Input_Dashboard!$B:$B,$A2126,Input_Dashboard!$F:$F,$B2126,Input_Dashboard!$G:$G,$C2126)</f>
        <v>166452.08805928571</v>
      </c>
      <c r="E2126" s="10">
        <f>AVERAGEIFS(Input_Dashboard!$L:$L,Input_Dashboard!$B:$B,$A2126,Input_Dashboard!$F:$F,$B2126,Input_Dashboard!$G:$G,$C2126)</f>
        <v>163047.72672825315</v>
      </c>
      <c r="F2126" s="10">
        <f>AVERAGEIFS(Input_Dashboard!$M:$M,Input_Dashboard!$B:$B,$A2126,Input_Dashboard!$F:$F,$B2126,Input_Dashboard!$G:$G,$C2126)</f>
        <v>3404.3613310325627</v>
      </c>
      <c r="G2126" s="8">
        <f t="shared" si="199"/>
        <v>2.045250000000013E-2</v>
      </c>
      <c r="H2126" s="10">
        <f>SUMIFS(MeasureStack!$Y:$Y,MeasureStack!$F:$F,$A2126,MeasureStack!$J:$J,$B2126,MeasureStack!$K:$K,$C2126)</f>
        <v>166452.08805928571</v>
      </c>
      <c r="I2126" s="10">
        <f>SUMIFS(MeasureStack!$Z:$Z,MeasureStack!$F:$F,$A2126,MeasureStack!$J:$J,$B2126,MeasureStack!$K:$K,$C2126)</f>
        <v>163047.72672825315</v>
      </c>
      <c r="J2126" s="10">
        <f>SUMIFS(MeasureStack!$AA:$AA,MeasureStack!$F:$F,$A2126,MeasureStack!$J:$J,$B2126,MeasureStack!$K:$K,$C2126)</f>
        <v>3404.3613310325627</v>
      </c>
      <c r="K2126" s="8">
        <f t="shared" si="200"/>
        <v>2.045250000000013E-2</v>
      </c>
      <c r="L2126" s="11" t="str">
        <f t="shared" si="201"/>
        <v>Y</v>
      </c>
      <c r="M2126" s="11" t="str">
        <f t="shared" si="202"/>
        <v>Y</v>
      </c>
      <c r="N2126" s="11" t="str">
        <f t="shared" si="203"/>
        <v>Y</v>
      </c>
      <c r="O2126" s="12" t="str">
        <f t="shared" si="204"/>
        <v>Y</v>
      </c>
    </row>
    <row r="2127" spans="1:15" x14ac:dyDescent="0.3">
      <c r="A2127" t="s">
        <v>191</v>
      </c>
      <c r="B2127" t="s">
        <v>94</v>
      </c>
      <c r="C2127" t="s">
        <v>86</v>
      </c>
      <c r="D2127" s="10">
        <f>AVERAGEIFS(Input_Dashboard!$K:$K,Input_Dashboard!$B:$B,$A2127,Input_Dashboard!$F:$F,$B2127,Input_Dashboard!$G:$G,$C2127)</f>
        <v>120615.34156781866</v>
      </c>
      <c r="E2127" s="10">
        <f>AVERAGEIFS(Input_Dashboard!$L:$L,Input_Dashboard!$B:$B,$A2127,Input_Dashboard!$F:$F,$B2127,Input_Dashboard!$G:$G,$C2127)</f>
        <v>118148.45629440283</v>
      </c>
      <c r="F2127" s="10">
        <f>AVERAGEIFS(Input_Dashboard!$M:$M,Input_Dashboard!$B:$B,$A2127,Input_Dashboard!$F:$F,$B2127,Input_Dashboard!$G:$G,$C2127)</f>
        <v>2466.8852734158268</v>
      </c>
      <c r="G2127" s="8">
        <f t="shared" si="199"/>
        <v>2.045250000000013E-2</v>
      </c>
      <c r="H2127" s="10">
        <f>SUMIFS(MeasureStack!$Y:$Y,MeasureStack!$F:$F,$A2127,MeasureStack!$J:$J,$B2127,MeasureStack!$K:$K,$C2127)</f>
        <v>120615.34156781866</v>
      </c>
      <c r="I2127" s="10">
        <f>SUMIFS(MeasureStack!$Z:$Z,MeasureStack!$F:$F,$A2127,MeasureStack!$J:$J,$B2127,MeasureStack!$K:$K,$C2127)</f>
        <v>118148.45629440283</v>
      </c>
      <c r="J2127" s="10">
        <f>SUMIFS(MeasureStack!$AA:$AA,MeasureStack!$F:$F,$A2127,MeasureStack!$J:$J,$B2127,MeasureStack!$K:$K,$C2127)</f>
        <v>2466.8852734158268</v>
      </c>
      <c r="K2127" s="8">
        <f t="shared" si="200"/>
        <v>2.045250000000013E-2</v>
      </c>
      <c r="L2127" s="11" t="str">
        <f t="shared" si="201"/>
        <v>Y</v>
      </c>
      <c r="M2127" s="11" t="str">
        <f t="shared" si="202"/>
        <v>Y</v>
      </c>
      <c r="N2127" s="11" t="str">
        <f t="shared" si="203"/>
        <v>Y</v>
      </c>
      <c r="O2127" s="12" t="str">
        <f t="shared" si="204"/>
        <v>Y</v>
      </c>
    </row>
    <row r="2128" spans="1:15" x14ac:dyDescent="0.3">
      <c r="A2128" t="s">
        <v>191</v>
      </c>
      <c r="B2128" t="s">
        <v>94</v>
      </c>
      <c r="C2128" t="s">
        <v>88</v>
      </c>
      <c r="D2128" s="10">
        <f>AVERAGEIFS(Input_Dashboard!$K:$K,Input_Dashboard!$B:$B,$A2128,Input_Dashboard!$F:$F,$B2128,Input_Dashboard!$G:$G,$C2128)</f>
        <v>52681.843978910387</v>
      </c>
      <c r="E2128" s="10">
        <f>AVERAGEIFS(Input_Dashboard!$L:$L,Input_Dashboard!$B:$B,$A2128,Input_Dashboard!$F:$F,$B2128,Input_Dashboard!$G:$G,$C2128)</f>
        <v>51604.368564931719</v>
      </c>
      <c r="F2128" s="10">
        <f>AVERAGEIFS(Input_Dashboard!$M:$M,Input_Dashboard!$B:$B,$A2128,Input_Dashboard!$F:$F,$B2128,Input_Dashboard!$G:$G,$C2128)</f>
        <v>1077.4754139786717</v>
      </c>
      <c r="G2128" s="8">
        <f t="shared" si="199"/>
        <v>2.0452500000000134E-2</v>
      </c>
      <c r="H2128" s="10">
        <f>SUMIFS(MeasureStack!$Y:$Y,MeasureStack!$F:$F,$A2128,MeasureStack!$J:$J,$B2128,MeasureStack!$K:$K,$C2128)</f>
        <v>52681.843978910387</v>
      </c>
      <c r="I2128" s="10">
        <f>SUMIFS(MeasureStack!$Z:$Z,MeasureStack!$F:$F,$A2128,MeasureStack!$J:$J,$B2128,MeasureStack!$K:$K,$C2128)</f>
        <v>51604.368564931719</v>
      </c>
      <c r="J2128" s="10">
        <f>SUMIFS(MeasureStack!$AA:$AA,MeasureStack!$F:$F,$A2128,MeasureStack!$J:$J,$B2128,MeasureStack!$K:$K,$C2128)</f>
        <v>1077.4754139786717</v>
      </c>
      <c r="K2128" s="8">
        <f t="shared" si="200"/>
        <v>2.0452500000000134E-2</v>
      </c>
      <c r="L2128" s="11" t="str">
        <f t="shared" si="201"/>
        <v>Y</v>
      </c>
      <c r="M2128" s="11" t="str">
        <f t="shared" si="202"/>
        <v>Y</v>
      </c>
      <c r="N2128" s="11" t="str">
        <f t="shared" si="203"/>
        <v>Y</v>
      </c>
      <c r="O2128" s="12" t="str">
        <f t="shared" si="204"/>
        <v>Y</v>
      </c>
    </row>
    <row r="2129" spans="1:15" x14ac:dyDescent="0.3">
      <c r="A2129" t="s">
        <v>191</v>
      </c>
      <c r="B2129" t="s">
        <v>94</v>
      </c>
      <c r="C2129" t="s">
        <v>90</v>
      </c>
      <c r="D2129" s="10">
        <f>AVERAGEIFS(Input_Dashboard!$K:$K,Input_Dashboard!$B:$B,$A2129,Input_Dashboard!$F:$F,$B2129,Input_Dashboard!$G:$G,$C2129)</f>
        <v>196876.97316508653</v>
      </c>
      <c r="E2129" s="10">
        <f>AVERAGEIFS(Input_Dashboard!$L:$L,Input_Dashboard!$B:$B,$A2129,Input_Dashboard!$F:$F,$B2129,Input_Dashboard!$G:$G,$C2129)</f>
        <v>192850.34687142758</v>
      </c>
      <c r="F2129" s="10">
        <f>AVERAGEIFS(Input_Dashboard!$M:$M,Input_Dashboard!$B:$B,$A2129,Input_Dashboard!$F:$F,$B2129,Input_Dashboard!$G:$G,$C2129)</f>
        <v>4026.6262936589583</v>
      </c>
      <c r="G2129" s="8">
        <f t="shared" si="199"/>
        <v>2.0452500000000134E-2</v>
      </c>
      <c r="H2129" s="10">
        <f>SUMIFS(MeasureStack!$Y:$Y,MeasureStack!$F:$F,$A2129,MeasureStack!$J:$J,$B2129,MeasureStack!$K:$K,$C2129)</f>
        <v>196876.97316508653</v>
      </c>
      <c r="I2129" s="10">
        <f>SUMIFS(MeasureStack!$Z:$Z,MeasureStack!$F:$F,$A2129,MeasureStack!$J:$J,$B2129,MeasureStack!$K:$K,$C2129)</f>
        <v>192850.34687142758</v>
      </c>
      <c r="J2129" s="10">
        <f>SUMIFS(MeasureStack!$AA:$AA,MeasureStack!$F:$F,$A2129,MeasureStack!$J:$J,$B2129,MeasureStack!$K:$K,$C2129)</f>
        <v>4026.6262936589583</v>
      </c>
      <c r="K2129" s="8">
        <f t="shared" si="200"/>
        <v>2.0452500000000134E-2</v>
      </c>
      <c r="L2129" s="11" t="str">
        <f t="shared" si="201"/>
        <v>Y</v>
      </c>
      <c r="M2129" s="11" t="str">
        <f t="shared" si="202"/>
        <v>Y</v>
      </c>
      <c r="N2129" s="11" t="str">
        <f t="shared" si="203"/>
        <v>Y</v>
      </c>
      <c r="O2129" s="12" t="str">
        <f t="shared" si="204"/>
        <v>Y</v>
      </c>
    </row>
    <row r="2130" spans="1:15" x14ac:dyDescent="0.3">
      <c r="A2130" t="s">
        <v>191</v>
      </c>
      <c r="B2130" t="s">
        <v>94</v>
      </c>
      <c r="C2130" t="s">
        <v>92</v>
      </c>
      <c r="D2130" s="10">
        <f>AVERAGEIFS(Input_Dashboard!$K:$K,Input_Dashboard!$B:$B,$A2130,Input_Dashboard!$F:$F,$B2130,Input_Dashboard!$G:$G,$C2130)</f>
        <v>19557.83414140833</v>
      </c>
      <c r="E2130" s="10">
        <f>AVERAGEIFS(Input_Dashboard!$L:$L,Input_Dashboard!$B:$B,$A2130,Input_Dashboard!$F:$F,$B2130,Input_Dashboard!$G:$G,$C2130)</f>
        <v>19157.827538631173</v>
      </c>
      <c r="F2130" s="10">
        <f>AVERAGEIFS(Input_Dashboard!$M:$M,Input_Dashboard!$B:$B,$A2130,Input_Dashboard!$F:$F,$B2130,Input_Dashboard!$G:$G,$C2130)</f>
        <v>400.00660277715639</v>
      </c>
      <c r="G2130" s="8">
        <f t="shared" si="199"/>
        <v>2.045250000000013E-2</v>
      </c>
      <c r="H2130" s="10">
        <f>SUMIFS(MeasureStack!$Y:$Y,MeasureStack!$F:$F,$A2130,MeasureStack!$J:$J,$B2130,MeasureStack!$K:$K,$C2130)</f>
        <v>19557.83414140833</v>
      </c>
      <c r="I2130" s="10">
        <f>SUMIFS(MeasureStack!$Z:$Z,MeasureStack!$F:$F,$A2130,MeasureStack!$J:$J,$B2130,MeasureStack!$K:$K,$C2130)</f>
        <v>19157.827538631173</v>
      </c>
      <c r="J2130" s="10">
        <f>SUMIFS(MeasureStack!$AA:$AA,MeasureStack!$F:$F,$A2130,MeasureStack!$J:$J,$B2130,MeasureStack!$K:$K,$C2130)</f>
        <v>400.00660277715639</v>
      </c>
      <c r="K2130" s="8">
        <f t="shared" si="200"/>
        <v>2.045250000000013E-2</v>
      </c>
      <c r="L2130" s="11" t="str">
        <f t="shared" si="201"/>
        <v>Y</v>
      </c>
      <c r="M2130" s="11" t="str">
        <f t="shared" si="202"/>
        <v>Y</v>
      </c>
      <c r="N2130" s="11" t="str">
        <f t="shared" si="203"/>
        <v>Y</v>
      </c>
      <c r="O2130" s="12" t="str">
        <f t="shared" si="204"/>
        <v>Y</v>
      </c>
    </row>
    <row r="2131" spans="1:15" x14ac:dyDescent="0.3">
      <c r="A2131" t="s">
        <v>194</v>
      </c>
      <c r="B2131" t="s">
        <v>111</v>
      </c>
      <c r="C2131" t="s">
        <v>65</v>
      </c>
      <c r="D2131" s="10">
        <f>AVERAGEIFS(Input_Dashboard!$K:$K,Input_Dashboard!$B:$B,$A2131,Input_Dashboard!$F:$F,$B2131,Input_Dashboard!$G:$G,$C2131)</f>
        <v>48078.235100774909</v>
      </c>
      <c r="E2131" s="10">
        <f>AVERAGEIFS(Input_Dashboard!$L:$L,Input_Dashboard!$B:$B,$A2131,Input_Dashboard!$F:$F,$B2131,Input_Dashboard!$G:$G,$C2131)</f>
        <v>42308.846888681917</v>
      </c>
      <c r="F2131" s="10">
        <f>AVERAGEIFS(Input_Dashboard!$M:$M,Input_Dashboard!$B:$B,$A2131,Input_Dashboard!$F:$F,$B2131,Input_Dashboard!$G:$G,$C2131)</f>
        <v>5769.3882120929884</v>
      </c>
      <c r="G2131" s="8">
        <f t="shared" si="199"/>
        <v>0.11999999999999998</v>
      </c>
      <c r="H2131" s="10">
        <f>SUMIFS(MeasureStack!$Y:$Y,MeasureStack!$F:$F,$A2131,MeasureStack!$J:$J,$B2131,MeasureStack!$K:$K,$C2131)</f>
        <v>48078.235100774909</v>
      </c>
      <c r="I2131" s="10">
        <f>SUMIFS(MeasureStack!$Z:$Z,MeasureStack!$F:$F,$A2131,MeasureStack!$J:$J,$B2131,MeasureStack!$K:$K,$C2131)</f>
        <v>42308.846888681917</v>
      </c>
      <c r="J2131" s="10">
        <f>SUMIFS(MeasureStack!$AA:$AA,MeasureStack!$F:$F,$A2131,MeasureStack!$J:$J,$B2131,MeasureStack!$K:$K,$C2131)</f>
        <v>5769.3882120929884</v>
      </c>
      <c r="K2131" s="8">
        <f t="shared" si="200"/>
        <v>0.11999999999999998</v>
      </c>
      <c r="L2131" s="11" t="str">
        <f t="shared" si="201"/>
        <v>Y</v>
      </c>
      <c r="M2131" s="11" t="str">
        <f t="shared" si="202"/>
        <v>Y</v>
      </c>
      <c r="N2131" s="11" t="str">
        <f t="shared" si="203"/>
        <v>Y</v>
      </c>
      <c r="O2131" s="12" t="str">
        <f t="shared" si="204"/>
        <v>Y</v>
      </c>
    </row>
    <row r="2132" spans="1:15" x14ac:dyDescent="0.3">
      <c r="A2132" t="s">
        <v>194</v>
      </c>
      <c r="B2132" t="s">
        <v>111</v>
      </c>
      <c r="C2132" t="s">
        <v>70</v>
      </c>
      <c r="D2132" s="10">
        <f>AVERAGEIFS(Input_Dashboard!$K:$K,Input_Dashboard!$B:$B,$A2132,Input_Dashboard!$F:$F,$B2132,Input_Dashboard!$G:$G,$C2132)</f>
        <v>287152.31968338642</v>
      </c>
      <c r="E2132" s="10">
        <f>AVERAGEIFS(Input_Dashboard!$L:$L,Input_Dashboard!$B:$B,$A2132,Input_Dashboard!$F:$F,$B2132,Input_Dashboard!$G:$G,$C2132)</f>
        <v>252694.04132138003</v>
      </c>
      <c r="F2132" s="10">
        <f>AVERAGEIFS(Input_Dashboard!$M:$M,Input_Dashboard!$B:$B,$A2132,Input_Dashboard!$F:$F,$B2132,Input_Dashboard!$G:$G,$C2132)</f>
        <v>34458.278362006371</v>
      </c>
      <c r="G2132" s="8">
        <f t="shared" si="199"/>
        <v>0.12</v>
      </c>
      <c r="H2132" s="10">
        <f>SUMIFS(MeasureStack!$Y:$Y,MeasureStack!$F:$F,$A2132,MeasureStack!$J:$J,$B2132,MeasureStack!$K:$K,$C2132)</f>
        <v>287152.31968338642</v>
      </c>
      <c r="I2132" s="10">
        <f>SUMIFS(MeasureStack!$Z:$Z,MeasureStack!$F:$F,$A2132,MeasureStack!$J:$J,$B2132,MeasureStack!$K:$K,$C2132)</f>
        <v>252694.04132138003</v>
      </c>
      <c r="J2132" s="10">
        <f>SUMIFS(MeasureStack!$AA:$AA,MeasureStack!$F:$F,$A2132,MeasureStack!$J:$J,$B2132,MeasureStack!$K:$K,$C2132)</f>
        <v>34458.278362006371</v>
      </c>
      <c r="K2132" s="8">
        <f t="shared" si="200"/>
        <v>0.12</v>
      </c>
      <c r="L2132" s="11" t="str">
        <f t="shared" si="201"/>
        <v>Y</v>
      </c>
      <c r="M2132" s="11" t="str">
        <f t="shared" si="202"/>
        <v>Y</v>
      </c>
      <c r="N2132" s="11" t="str">
        <f t="shared" si="203"/>
        <v>Y</v>
      </c>
      <c r="O2132" s="12" t="str">
        <f t="shared" si="204"/>
        <v>Y</v>
      </c>
    </row>
    <row r="2133" spans="1:15" x14ac:dyDescent="0.3">
      <c r="A2133" t="s">
        <v>194</v>
      </c>
      <c r="B2133" t="s">
        <v>111</v>
      </c>
      <c r="C2133" t="s">
        <v>72</v>
      </c>
      <c r="D2133" s="10">
        <f>AVERAGEIFS(Input_Dashboard!$K:$K,Input_Dashboard!$B:$B,$A2133,Input_Dashboard!$F:$F,$B2133,Input_Dashboard!$G:$G,$C2133)</f>
        <v>115753.00829431543</v>
      </c>
      <c r="E2133" s="10">
        <f>AVERAGEIFS(Input_Dashboard!$L:$L,Input_Dashboard!$B:$B,$A2133,Input_Dashboard!$F:$F,$B2133,Input_Dashboard!$G:$G,$C2133)</f>
        <v>101862.64729899759</v>
      </c>
      <c r="F2133" s="10">
        <f>AVERAGEIFS(Input_Dashboard!$M:$M,Input_Dashboard!$B:$B,$A2133,Input_Dashboard!$F:$F,$B2133,Input_Dashboard!$G:$G,$C2133)</f>
        <v>13890.360995317851</v>
      </c>
      <c r="G2133" s="8">
        <f t="shared" si="199"/>
        <v>0.12</v>
      </c>
      <c r="H2133" s="10">
        <f>SUMIFS(MeasureStack!$Y:$Y,MeasureStack!$F:$F,$A2133,MeasureStack!$J:$J,$B2133,MeasureStack!$K:$K,$C2133)</f>
        <v>115753.00829431543</v>
      </c>
      <c r="I2133" s="10">
        <f>SUMIFS(MeasureStack!$Z:$Z,MeasureStack!$F:$F,$A2133,MeasureStack!$J:$J,$B2133,MeasureStack!$K:$K,$C2133)</f>
        <v>101862.64729899759</v>
      </c>
      <c r="J2133" s="10">
        <f>SUMIFS(MeasureStack!$AA:$AA,MeasureStack!$F:$F,$A2133,MeasureStack!$J:$J,$B2133,MeasureStack!$K:$K,$C2133)</f>
        <v>13890.360995317851</v>
      </c>
      <c r="K2133" s="8">
        <f t="shared" si="200"/>
        <v>0.12</v>
      </c>
      <c r="L2133" s="11" t="str">
        <f t="shared" si="201"/>
        <v>Y</v>
      </c>
      <c r="M2133" s="11" t="str">
        <f t="shared" si="202"/>
        <v>Y</v>
      </c>
      <c r="N2133" s="11" t="str">
        <f t="shared" si="203"/>
        <v>Y</v>
      </c>
      <c r="O2133" s="12" t="str">
        <f t="shared" si="204"/>
        <v>Y</v>
      </c>
    </row>
    <row r="2134" spans="1:15" x14ac:dyDescent="0.3">
      <c r="A2134" t="s">
        <v>194</v>
      </c>
      <c r="B2134" t="s">
        <v>111</v>
      </c>
      <c r="C2134" t="s">
        <v>74</v>
      </c>
      <c r="D2134" s="10">
        <f>AVERAGEIFS(Input_Dashboard!$K:$K,Input_Dashboard!$B:$B,$A2134,Input_Dashboard!$F:$F,$B2134,Input_Dashboard!$G:$G,$C2134)</f>
        <v>202047.38188190106</v>
      </c>
      <c r="E2134" s="10">
        <f>AVERAGEIFS(Input_Dashboard!$L:$L,Input_Dashboard!$B:$B,$A2134,Input_Dashboard!$F:$F,$B2134,Input_Dashboard!$G:$G,$C2134)</f>
        <v>177801.69605607295</v>
      </c>
      <c r="F2134" s="10">
        <f>AVERAGEIFS(Input_Dashboard!$M:$M,Input_Dashboard!$B:$B,$A2134,Input_Dashboard!$F:$F,$B2134,Input_Dashboard!$G:$G,$C2134)</f>
        <v>24245.685825828125</v>
      </c>
      <c r="G2134" s="8">
        <f t="shared" si="199"/>
        <v>0.11999999999999998</v>
      </c>
      <c r="H2134" s="10">
        <f>SUMIFS(MeasureStack!$Y:$Y,MeasureStack!$F:$F,$A2134,MeasureStack!$J:$J,$B2134,MeasureStack!$K:$K,$C2134)</f>
        <v>202047.38188190106</v>
      </c>
      <c r="I2134" s="10">
        <f>SUMIFS(MeasureStack!$Z:$Z,MeasureStack!$F:$F,$A2134,MeasureStack!$J:$J,$B2134,MeasureStack!$K:$K,$C2134)</f>
        <v>177801.69605607295</v>
      </c>
      <c r="J2134" s="10">
        <f>SUMIFS(MeasureStack!$AA:$AA,MeasureStack!$F:$F,$A2134,MeasureStack!$J:$J,$B2134,MeasureStack!$K:$K,$C2134)</f>
        <v>24245.685825828125</v>
      </c>
      <c r="K2134" s="8">
        <f t="shared" si="200"/>
        <v>0.11999999999999998</v>
      </c>
      <c r="L2134" s="11" t="str">
        <f t="shared" si="201"/>
        <v>Y</v>
      </c>
      <c r="M2134" s="11" t="str">
        <f t="shared" si="202"/>
        <v>Y</v>
      </c>
      <c r="N2134" s="11" t="str">
        <f t="shared" si="203"/>
        <v>Y</v>
      </c>
      <c r="O2134" s="12" t="str">
        <f t="shared" si="204"/>
        <v>Y</v>
      </c>
    </row>
    <row r="2135" spans="1:15" x14ac:dyDescent="0.3">
      <c r="A2135" t="s">
        <v>194</v>
      </c>
      <c r="B2135" t="s">
        <v>111</v>
      </c>
      <c r="C2135" t="s">
        <v>76</v>
      </c>
      <c r="D2135" s="10">
        <f>AVERAGEIFS(Input_Dashboard!$K:$K,Input_Dashboard!$B:$B,$A2135,Input_Dashboard!$F:$F,$B2135,Input_Dashboard!$G:$G,$C2135)</f>
        <v>2105301.9287597174</v>
      </c>
      <c r="E2135" s="10">
        <f>AVERAGEIFS(Input_Dashboard!$L:$L,Input_Dashboard!$B:$B,$A2135,Input_Dashboard!$F:$F,$B2135,Input_Dashboard!$G:$G,$C2135)</f>
        <v>1852665.6973085511</v>
      </c>
      <c r="F2135" s="10">
        <f>AVERAGEIFS(Input_Dashboard!$M:$M,Input_Dashboard!$B:$B,$A2135,Input_Dashboard!$F:$F,$B2135,Input_Dashboard!$G:$G,$C2135)</f>
        <v>252636.23145116604</v>
      </c>
      <c r="G2135" s="8">
        <f t="shared" si="199"/>
        <v>0.11999999999999998</v>
      </c>
      <c r="H2135" s="10">
        <f>SUMIFS(MeasureStack!$Y:$Y,MeasureStack!$F:$F,$A2135,MeasureStack!$J:$J,$B2135,MeasureStack!$K:$K,$C2135)</f>
        <v>2105301.9287597174</v>
      </c>
      <c r="I2135" s="10">
        <f>SUMIFS(MeasureStack!$Z:$Z,MeasureStack!$F:$F,$A2135,MeasureStack!$J:$J,$B2135,MeasureStack!$K:$K,$C2135)</f>
        <v>1852665.6973085511</v>
      </c>
      <c r="J2135" s="10">
        <f>SUMIFS(MeasureStack!$AA:$AA,MeasureStack!$F:$F,$A2135,MeasureStack!$J:$J,$B2135,MeasureStack!$K:$K,$C2135)</f>
        <v>252636.23145116604</v>
      </c>
      <c r="K2135" s="8">
        <f t="shared" si="200"/>
        <v>0.11999999999999998</v>
      </c>
      <c r="L2135" s="11" t="str">
        <f t="shared" si="201"/>
        <v>Y</v>
      </c>
      <c r="M2135" s="11" t="str">
        <f t="shared" si="202"/>
        <v>Y</v>
      </c>
      <c r="N2135" s="11" t="str">
        <f t="shared" si="203"/>
        <v>Y</v>
      </c>
      <c r="O2135" s="12" t="str">
        <f t="shared" si="204"/>
        <v>Y</v>
      </c>
    </row>
    <row r="2136" spans="1:15" x14ac:dyDescent="0.3">
      <c r="A2136" t="s">
        <v>194</v>
      </c>
      <c r="B2136" t="s">
        <v>111</v>
      </c>
      <c r="C2136" t="s">
        <v>78</v>
      </c>
      <c r="D2136" s="10">
        <f>AVERAGEIFS(Input_Dashboard!$K:$K,Input_Dashboard!$B:$B,$A2136,Input_Dashboard!$F:$F,$B2136,Input_Dashboard!$G:$G,$C2136)</f>
        <v>233568.92504100795</v>
      </c>
      <c r="E2136" s="10">
        <f>AVERAGEIFS(Input_Dashboard!$L:$L,Input_Dashboard!$B:$B,$A2136,Input_Dashboard!$F:$F,$B2136,Input_Dashboard!$G:$G,$C2136)</f>
        <v>205540.65403608701</v>
      </c>
      <c r="F2136" s="10">
        <f>AVERAGEIFS(Input_Dashboard!$M:$M,Input_Dashboard!$B:$B,$A2136,Input_Dashboard!$F:$F,$B2136,Input_Dashboard!$G:$G,$C2136)</f>
        <v>28028.271004920956</v>
      </c>
      <c r="G2136" s="8">
        <f t="shared" si="199"/>
        <v>0.12000000000000001</v>
      </c>
      <c r="H2136" s="10">
        <f>SUMIFS(MeasureStack!$Y:$Y,MeasureStack!$F:$F,$A2136,MeasureStack!$J:$J,$B2136,MeasureStack!$K:$K,$C2136)</f>
        <v>233568.92504100795</v>
      </c>
      <c r="I2136" s="10">
        <f>SUMIFS(MeasureStack!$Z:$Z,MeasureStack!$F:$F,$A2136,MeasureStack!$J:$J,$B2136,MeasureStack!$K:$K,$C2136)</f>
        <v>205540.65403608701</v>
      </c>
      <c r="J2136" s="10">
        <f>SUMIFS(MeasureStack!$AA:$AA,MeasureStack!$F:$F,$A2136,MeasureStack!$J:$J,$B2136,MeasureStack!$K:$K,$C2136)</f>
        <v>28028.271004920956</v>
      </c>
      <c r="K2136" s="8">
        <f t="shared" si="200"/>
        <v>0.12000000000000001</v>
      </c>
      <c r="L2136" s="11" t="str">
        <f t="shared" si="201"/>
        <v>Y</v>
      </c>
      <c r="M2136" s="11" t="str">
        <f t="shared" si="202"/>
        <v>Y</v>
      </c>
      <c r="N2136" s="11" t="str">
        <f t="shared" si="203"/>
        <v>Y</v>
      </c>
      <c r="O2136" s="12" t="str">
        <f t="shared" si="204"/>
        <v>Y</v>
      </c>
    </row>
    <row r="2137" spans="1:15" x14ac:dyDescent="0.3">
      <c r="A2137" t="s">
        <v>194</v>
      </c>
      <c r="B2137" t="s">
        <v>111</v>
      </c>
      <c r="C2137" t="s">
        <v>80</v>
      </c>
      <c r="D2137" s="10">
        <f>AVERAGEIFS(Input_Dashboard!$K:$K,Input_Dashboard!$B:$B,$A2137,Input_Dashboard!$F:$F,$B2137,Input_Dashboard!$G:$G,$C2137)</f>
        <v>191602.17616854649</v>
      </c>
      <c r="E2137" s="10">
        <f>AVERAGEIFS(Input_Dashboard!$L:$L,Input_Dashboard!$B:$B,$A2137,Input_Dashboard!$F:$F,$B2137,Input_Dashboard!$G:$G,$C2137)</f>
        <v>168609.91502832092</v>
      </c>
      <c r="F2137" s="10">
        <f>AVERAGEIFS(Input_Dashboard!$M:$M,Input_Dashboard!$B:$B,$A2137,Input_Dashboard!$F:$F,$B2137,Input_Dashboard!$G:$G,$C2137)</f>
        <v>22992.261140225575</v>
      </c>
      <c r="G2137" s="8">
        <f t="shared" si="199"/>
        <v>0.11999999999999998</v>
      </c>
      <c r="H2137" s="10">
        <f>SUMIFS(MeasureStack!$Y:$Y,MeasureStack!$F:$F,$A2137,MeasureStack!$J:$J,$B2137,MeasureStack!$K:$K,$C2137)</f>
        <v>191602.17616854649</v>
      </c>
      <c r="I2137" s="10">
        <f>SUMIFS(MeasureStack!$Z:$Z,MeasureStack!$F:$F,$A2137,MeasureStack!$J:$J,$B2137,MeasureStack!$K:$K,$C2137)</f>
        <v>168609.91502832092</v>
      </c>
      <c r="J2137" s="10">
        <f>SUMIFS(MeasureStack!$AA:$AA,MeasureStack!$F:$F,$A2137,MeasureStack!$J:$J,$B2137,MeasureStack!$K:$K,$C2137)</f>
        <v>22992.261140225575</v>
      </c>
      <c r="K2137" s="8">
        <f t="shared" si="200"/>
        <v>0.11999999999999998</v>
      </c>
      <c r="L2137" s="11" t="str">
        <f t="shared" si="201"/>
        <v>Y</v>
      </c>
      <c r="M2137" s="11" t="str">
        <f t="shared" si="202"/>
        <v>Y</v>
      </c>
      <c r="N2137" s="11" t="str">
        <f t="shared" si="203"/>
        <v>Y</v>
      </c>
      <c r="O2137" s="12" t="str">
        <f t="shared" si="204"/>
        <v>Y</v>
      </c>
    </row>
    <row r="2138" spans="1:15" x14ac:dyDescent="0.3">
      <c r="A2138" t="s">
        <v>194</v>
      </c>
      <c r="B2138" t="s">
        <v>111</v>
      </c>
      <c r="C2138" t="s">
        <v>82</v>
      </c>
      <c r="D2138" s="10">
        <f>AVERAGEIFS(Input_Dashboard!$K:$K,Input_Dashboard!$B:$B,$A2138,Input_Dashboard!$F:$F,$B2138,Input_Dashboard!$G:$G,$C2138)</f>
        <v>2226772.3296982511</v>
      </c>
      <c r="E2138" s="10">
        <f>AVERAGEIFS(Input_Dashboard!$L:$L,Input_Dashboard!$B:$B,$A2138,Input_Dashboard!$F:$F,$B2138,Input_Dashboard!$G:$G,$C2138)</f>
        <v>1959559.650134461</v>
      </c>
      <c r="F2138" s="10">
        <f>AVERAGEIFS(Input_Dashboard!$M:$M,Input_Dashboard!$B:$B,$A2138,Input_Dashboard!$F:$F,$B2138,Input_Dashboard!$G:$G,$C2138)</f>
        <v>267212.67956379015</v>
      </c>
      <c r="G2138" s="8">
        <f t="shared" si="199"/>
        <v>0.12000000000000001</v>
      </c>
      <c r="H2138" s="10">
        <f>SUMIFS(MeasureStack!$Y:$Y,MeasureStack!$F:$F,$A2138,MeasureStack!$J:$J,$B2138,MeasureStack!$K:$K,$C2138)</f>
        <v>2226772.3296982511</v>
      </c>
      <c r="I2138" s="10">
        <f>SUMIFS(MeasureStack!$Z:$Z,MeasureStack!$F:$F,$A2138,MeasureStack!$J:$J,$B2138,MeasureStack!$K:$K,$C2138)</f>
        <v>1959559.650134461</v>
      </c>
      <c r="J2138" s="10">
        <f>SUMIFS(MeasureStack!$AA:$AA,MeasureStack!$F:$F,$A2138,MeasureStack!$J:$J,$B2138,MeasureStack!$K:$K,$C2138)</f>
        <v>267212.67956379015</v>
      </c>
      <c r="K2138" s="8">
        <f t="shared" si="200"/>
        <v>0.12000000000000001</v>
      </c>
      <c r="L2138" s="11" t="str">
        <f t="shared" si="201"/>
        <v>Y</v>
      </c>
      <c r="M2138" s="11" t="str">
        <f t="shared" si="202"/>
        <v>Y</v>
      </c>
      <c r="N2138" s="11" t="str">
        <f t="shared" si="203"/>
        <v>Y</v>
      </c>
      <c r="O2138" s="12" t="str">
        <f t="shared" si="204"/>
        <v>Y</v>
      </c>
    </row>
    <row r="2139" spans="1:15" x14ac:dyDescent="0.3">
      <c r="A2139" t="s">
        <v>194</v>
      </c>
      <c r="B2139" t="s">
        <v>111</v>
      </c>
      <c r="C2139" t="s">
        <v>84</v>
      </c>
      <c r="D2139" s="10">
        <f>AVERAGEIFS(Input_Dashboard!$K:$K,Input_Dashboard!$B:$B,$A2139,Input_Dashboard!$F:$F,$B2139,Input_Dashboard!$G:$G,$C2139)</f>
        <v>166452.08805928571</v>
      </c>
      <c r="E2139" s="10">
        <f>AVERAGEIFS(Input_Dashboard!$L:$L,Input_Dashboard!$B:$B,$A2139,Input_Dashboard!$F:$F,$B2139,Input_Dashboard!$G:$G,$C2139)</f>
        <v>146477.83749217144</v>
      </c>
      <c r="F2139" s="10">
        <f>AVERAGEIFS(Input_Dashboard!$M:$M,Input_Dashboard!$B:$B,$A2139,Input_Dashboard!$F:$F,$B2139,Input_Dashboard!$G:$G,$C2139)</f>
        <v>19974.250567114286</v>
      </c>
      <c r="G2139" s="8">
        <f t="shared" si="199"/>
        <v>0.12000000000000001</v>
      </c>
      <c r="H2139" s="10">
        <f>SUMIFS(MeasureStack!$Y:$Y,MeasureStack!$F:$F,$A2139,MeasureStack!$J:$J,$B2139,MeasureStack!$K:$K,$C2139)</f>
        <v>166452.08805928571</v>
      </c>
      <c r="I2139" s="10">
        <f>SUMIFS(MeasureStack!$Z:$Z,MeasureStack!$F:$F,$A2139,MeasureStack!$J:$J,$B2139,MeasureStack!$K:$K,$C2139)</f>
        <v>146477.83749217144</v>
      </c>
      <c r="J2139" s="10">
        <f>SUMIFS(MeasureStack!$AA:$AA,MeasureStack!$F:$F,$A2139,MeasureStack!$J:$J,$B2139,MeasureStack!$K:$K,$C2139)</f>
        <v>19974.250567114286</v>
      </c>
      <c r="K2139" s="8">
        <f t="shared" si="200"/>
        <v>0.12000000000000001</v>
      </c>
      <c r="L2139" s="11" t="str">
        <f t="shared" si="201"/>
        <v>Y</v>
      </c>
      <c r="M2139" s="11" t="str">
        <f t="shared" si="202"/>
        <v>Y</v>
      </c>
      <c r="N2139" s="11" t="str">
        <f t="shared" si="203"/>
        <v>Y</v>
      </c>
      <c r="O2139" s="12" t="str">
        <f t="shared" si="204"/>
        <v>Y</v>
      </c>
    </row>
    <row r="2140" spans="1:15" x14ac:dyDescent="0.3">
      <c r="A2140" t="s">
        <v>194</v>
      </c>
      <c r="B2140" t="s">
        <v>111</v>
      </c>
      <c r="C2140" t="s">
        <v>86</v>
      </c>
      <c r="D2140" s="10">
        <f>AVERAGEIFS(Input_Dashboard!$K:$K,Input_Dashboard!$B:$B,$A2140,Input_Dashboard!$F:$F,$B2140,Input_Dashboard!$G:$G,$C2140)</f>
        <v>120615.34156781866</v>
      </c>
      <c r="E2140" s="10">
        <f>AVERAGEIFS(Input_Dashboard!$L:$L,Input_Dashboard!$B:$B,$A2140,Input_Dashboard!$F:$F,$B2140,Input_Dashboard!$G:$G,$C2140)</f>
        <v>106141.50057968042</v>
      </c>
      <c r="F2140" s="10">
        <f>AVERAGEIFS(Input_Dashboard!$M:$M,Input_Dashboard!$B:$B,$A2140,Input_Dashboard!$F:$F,$B2140,Input_Dashboard!$G:$G,$C2140)</f>
        <v>14473.840988138238</v>
      </c>
      <c r="G2140" s="8">
        <f t="shared" si="199"/>
        <v>0.12</v>
      </c>
      <c r="H2140" s="10">
        <f>SUMIFS(MeasureStack!$Y:$Y,MeasureStack!$F:$F,$A2140,MeasureStack!$J:$J,$B2140,MeasureStack!$K:$K,$C2140)</f>
        <v>120615.34156781866</v>
      </c>
      <c r="I2140" s="10">
        <f>SUMIFS(MeasureStack!$Z:$Z,MeasureStack!$F:$F,$A2140,MeasureStack!$J:$J,$B2140,MeasureStack!$K:$K,$C2140)</f>
        <v>106141.50057968042</v>
      </c>
      <c r="J2140" s="10">
        <f>SUMIFS(MeasureStack!$AA:$AA,MeasureStack!$F:$F,$A2140,MeasureStack!$J:$J,$B2140,MeasureStack!$K:$K,$C2140)</f>
        <v>14473.840988138238</v>
      </c>
      <c r="K2140" s="8">
        <f t="shared" si="200"/>
        <v>0.12</v>
      </c>
      <c r="L2140" s="11" t="str">
        <f t="shared" si="201"/>
        <v>Y</v>
      </c>
      <c r="M2140" s="11" t="str">
        <f t="shared" si="202"/>
        <v>Y</v>
      </c>
      <c r="N2140" s="11" t="str">
        <f t="shared" si="203"/>
        <v>Y</v>
      </c>
      <c r="O2140" s="12" t="str">
        <f t="shared" si="204"/>
        <v>Y</v>
      </c>
    </row>
    <row r="2141" spans="1:15" x14ac:dyDescent="0.3">
      <c r="A2141" t="s">
        <v>194</v>
      </c>
      <c r="B2141" t="s">
        <v>111</v>
      </c>
      <c r="C2141" t="s">
        <v>88</v>
      </c>
      <c r="D2141" s="10">
        <f>AVERAGEIFS(Input_Dashboard!$K:$K,Input_Dashboard!$B:$B,$A2141,Input_Dashboard!$F:$F,$B2141,Input_Dashboard!$G:$G,$C2141)</f>
        <v>52681.843978910387</v>
      </c>
      <c r="E2141" s="10">
        <f>AVERAGEIFS(Input_Dashboard!$L:$L,Input_Dashboard!$B:$B,$A2141,Input_Dashboard!$F:$F,$B2141,Input_Dashboard!$G:$G,$C2141)</f>
        <v>46360.022701441143</v>
      </c>
      <c r="F2141" s="10">
        <f>AVERAGEIFS(Input_Dashboard!$M:$M,Input_Dashboard!$B:$B,$A2141,Input_Dashboard!$F:$F,$B2141,Input_Dashboard!$G:$G,$C2141)</f>
        <v>6321.8212774692465</v>
      </c>
      <c r="G2141" s="8">
        <f t="shared" si="199"/>
        <v>0.12</v>
      </c>
      <c r="H2141" s="10">
        <f>SUMIFS(MeasureStack!$Y:$Y,MeasureStack!$F:$F,$A2141,MeasureStack!$J:$J,$B2141,MeasureStack!$K:$K,$C2141)</f>
        <v>52681.843978910387</v>
      </c>
      <c r="I2141" s="10">
        <f>SUMIFS(MeasureStack!$Z:$Z,MeasureStack!$F:$F,$A2141,MeasureStack!$J:$J,$B2141,MeasureStack!$K:$K,$C2141)</f>
        <v>46360.022701441143</v>
      </c>
      <c r="J2141" s="10">
        <f>SUMIFS(MeasureStack!$AA:$AA,MeasureStack!$F:$F,$A2141,MeasureStack!$J:$J,$B2141,MeasureStack!$K:$K,$C2141)</f>
        <v>6321.8212774692465</v>
      </c>
      <c r="K2141" s="8">
        <f t="shared" si="200"/>
        <v>0.12</v>
      </c>
      <c r="L2141" s="11" t="str">
        <f t="shared" si="201"/>
        <v>Y</v>
      </c>
      <c r="M2141" s="11" t="str">
        <f t="shared" si="202"/>
        <v>Y</v>
      </c>
      <c r="N2141" s="11" t="str">
        <f t="shared" si="203"/>
        <v>Y</v>
      </c>
      <c r="O2141" s="12" t="str">
        <f t="shared" si="204"/>
        <v>Y</v>
      </c>
    </row>
    <row r="2142" spans="1:15" x14ac:dyDescent="0.3">
      <c r="A2142" t="s">
        <v>194</v>
      </c>
      <c r="B2142" t="s">
        <v>111</v>
      </c>
      <c r="C2142" t="s">
        <v>90</v>
      </c>
      <c r="D2142" s="10">
        <f>AVERAGEIFS(Input_Dashboard!$K:$K,Input_Dashboard!$B:$B,$A2142,Input_Dashboard!$F:$F,$B2142,Input_Dashboard!$G:$G,$C2142)</f>
        <v>196876.97316508653</v>
      </c>
      <c r="E2142" s="10">
        <f>AVERAGEIFS(Input_Dashboard!$L:$L,Input_Dashboard!$B:$B,$A2142,Input_Dashboard!$F:$F,$B2142,Input_Dashboard!$G:$G,$C2142)</f>
        <v>173251.73638527613</v>
      </c>
      <c r="F2142" s="10">
        <f>AVERAGEIFS(Input_Dashboard!$M:$M,Input_Dashboard!$B:$B,$A2142,Input_Dashboard!$F:$F,$B2142,Input_Dashboard!$G:$G,$C2142)</f>
        <v>23625.236779810384</v>
      </c>
      <c r="G2142" s="8">
        <f t="shared" si="199"/>
        <v>0.12000000000000001</v>
      </c>
      <c r="H2142" s="10">
        <f>SUMIFS(MeasureStack!$Y:$Y,MeasureStack!$F:$F,$A2142,MeasureStack!$J:$J,$B2142,MeasureStack!$K:$K,$C2142)</f>
        <v>196876.97316508653</v>
      </c>
      <c r="I2142" s="10">
        <f>SUMIFS(MeasureStack!$Z:$Z,MeasureStack!$F:$F,$A2142,MeasureStack!$J:$J,$B2142,MeasureStack!$K:$K,$C2142)</f>
        <v>173251.73638527613</v>
      </c>
      <c r="J2142" s="10">
        <f>SUMIFS(MeasureStack!$AA:$AA,MeasureStack!$F:$F,$A2142,MeasureStack!$J:$J,$B2142,MeasureStack!$K:$K,$C2142)</f>
        <v>23625.236779810384</v>
      </c>
      <c r="K2142" s="8">
        <f t="shared" si="200"/>
        <v>0.12000000000000001</v>
      </c>
      <c r="L2142" s="11" t="str">
        <f t="shared" si="201"/>
        <v>Y</v>
      </c>
      <c r="M2142" s="11" t="str">
        <f t="shared" si="202"/>
        <v>Y</v>
      </c>
      <c r="N2142" s="11" t="str">
        <f t="shared" si="203"/>
        <v>Y</v>
      </c>
      <c r="O2142" s="12" t="str">
        <f t="shared" si="204"/>
        <v>Y</v>
      </c>
    </row>
    <row r="2143" spans="1:15" x14ac:dyDescent="0.3">
      <c r="A2143" t="s">
        <v>194</v>
      </c>
      <c r="B2143" t="s">
        <v>111</v>
      </c>
      <c r="C2143" t="s">
        <v>92</v>
      </c>
      <c r="D2143" s="10">
        <f>AVERAGEIFS(Input_Dashboard!$K:$K,Input_Dashboard!$B:$B,$A2143,Input_Dashboard!$F:$F,$B2143,Input_Dashboard!$G:$G,$C2143)</f>
        <v>19557.83414140833</v>
      </c>
      <c r="E2143" s="10">
        <f>AVERAGEIFS(Input_Dashboard!$L:$L,Input_Dashboard!$B:$B,$A2143,Input_Dashboard!$F:$F,$B2143,Input_Dashboard!$G:$G,$C2143)</f>
        <v>17210.89404443933</v>
      </c>
      <c r="F2143" s="10">
        <f>AVERAGEIFS(Input_Dashboard!$M:$M,Input_Dashboard!$B:$B,$A2143,Input_Dashboard!$F:$F,$B2143,Input_Dashboard!$G:$G,$C2143)</f>
        <v>2346.9400969689996</v>
      </c>
      <c r="G2143" s="8">
        <f t="shared" si="199"/>
        <v>0.12</v>
      </c>
      <c r="H2143" s="10">
        <f>SUMIFS(MeasureStack!$Y:$Y,MeasureStack!$F:$F,$A2143,MeasureStack!$J:$J,$B2143,MeasureStack!$K:$K,$C2143)</f>
        <v>19557.83414140833</v>
      </c>
      <c r="I2143" s="10">
        <f>SUMIFS(MeasureStack!$Z:$Z,MeasureStack!$F:$F,$A2143,MeasureStack!$J:$J,$B2143,MeasureStack!$K:$K,$C2143)</f>
        <v>17210.89404443933</v>
      </c>
      <c r="J2143" s="10">
        <f>SUMIFS(MeasureStack!$AA:$AA,MeasureStack!$F:$F,$A2143,MeasureStack!$J:$J,$B2143,MeasureStack!$K:$K,$C2143)</f>
        <v>2346.9400969689996</v>
      </c>
      <c r="K2143" s="8">
        <f t="shared" si="200"/>
        <v>0.12</v>
      </c>
      <c r="L2143" s="11" t="str">
        <f t="shared" si="201"/>
        <v>Y</v>
      </c>
      <c r="M2143" s="11" t="str">
        <f t="shared" si="202"/>
        <v>Y</v>
      </c>
      <c r="N2143" s="11" t="str">
        <f t="shared" si="203"/>
        <v>Y</v>
      </c>
      <c r="O2143" s="12" t="str">
        <f t="shared" si="204"/>
        <v>Y</v>
      </c>
    </row>
    <row r="2144" spans="1:15" x14ac:dyDescent="0.3">
      <c r="A2144" t="s">
        <v>194</v>
      </c>
      <c r="B2144" t="s">
        <v>94</v>
      </c>
      <c r="C2144" t="s">
        <v>65</v>
      </c>
      <c r="D2144" s="10">
        <f>AVERAGEIFS(Input_Dashboard!$K:$K,Input_Dashboard!$B:$B,$A2144,Input_Dashboard!$F:$F,$B2144,Input_Dashboard!$G:$G,$C2144)</f>
        <v>48078.235100774909</v>
      </c>
      <c r="E2144" s="10">
        <f>AVERAGEIFS(Input_Dashboard!$L:$L,Input_Dashboard!$B:$B,$A2144,Input_Dashboard!$F:$F,$B2144,Input_Dashboard!$G:$G,$C2144)</f>
        <v>42308.846888681917</v>
      </c>
      <c r="F2144" s="10">
        <f>AVERAGEIFS(Input_Dashboard!$M:$M,Input_Dashboard!$B:$B,$A2144,Input_Dashboard!$F:$F,$B2144,Input_Dashboard!$G:$G,$C2144)</f>
        <v>5769.3882120929884</v>
      </c>
      <c r="G2144" s="8">
        <f t="shared" si="199"/>
        <v>0.11999999999999998</v>
      </c>
      <c r="H2144" s="10">
        <f>SUMIFS(MeasureStack!$Y:$Y,MeasureStack!$F:$F,$A2144,MeasureStack!$J:$J,$B2144,MeasureStack!$K:$K,$C2144)</f>
        <v>48078.235100774909</v>
      </c>
      <c r="I2144" s="10">
        <f>SUMIFS(MeasureStack!$Z:$Z,MeasureStack!$F:$F,$A2144,MeasureStack!$J:$J,$B2144,MeasureStack!$K:$K,$C2144)</f>
        <v>42308.846888681917</v>
      </c>
      <c r="J2144" s="10">
        <f>SUMIFS(MeasureStack!$AA:$AA,MeasureStack!$F:$F,$A2144,MeasureStack!$J:$J,$B2144,MeasureStack!$K:$K,$C2144)</f>
        <v>5769.3882120929884</v>
      </c>
      <c r="K2144" s="8">
        <f t="shared" si="200"/>
        <v>0.11999999999999998</v>
      </c>
      <c r="L2144" s="11" t="str">
        <f t="shared" si="201"/>
        <v>Y</v>
      </c>
      <c r="M2144" s="11" t="str">
        <f t="shared" si="202"/>
        <v>Y</v>
      </c>
      <c r="N2144" s="11" t="str">
        <f t="shared" si="203"/>
        <v>Y</v>
      </c>
      <c r="O2144" s="12" t="str">
        <f t="shared" si="204"/>
        <v>Y</v>
      </c>
    </row>
    <row r="2145" spans="1:15" x14ac:dyDescent="0.3">
      <c r="A2145" t="s">
        <v>194</v>
      </c>
      <c r="B2145" t="s">
        <v>94</v>
      </c>
      <c r="C2145" t="s">
        <v>70</v>
      </c>
      <c r="D2145" s="10">
        <f>AVERAGEIFS(Input_Dashboard!$K:$K,Input_Dashboard!$B:$B,$A2145,Input_Dashboard!$F:$F,$B2145,Input_Dashboard!$G:$G,$C2145)</f>
        <v>287152.31968338642</v>
      </c>
      <c r="E2145" s="10">
        <f>AVERAGEIFS(Input_Dashboard!$L:$L,Input_Dashboard!$B:$B,$A2145,Input_Dashboard!$F:$F,$B2145,Input_Dashboard!$G:$G,$C2145)</f>
        <v>252694.04132138003</v>
      </c>
      <c r="F2145" s="10">
        <f>AVERAGEIFS(Input_Dashboard!$M:$M,Input_Dashboard!$B:$B,$A2145,Input_Dashboard!$F:$F,$B2145,Input_Dashboard!$G:$G,$C2145)</f>
        <v>34458.278362006371</v>
      </c>
      <c r="G2145" s="8">
        <f t="shared" si="199"/>
        <v>0.12</v>
      </c>
      <c r="H2145" s="10">
        <f>SUMIFS(MeasureStack!$Y:$Y,MeasureStack!$F:$F,$A2145,MeasureStack!$J:$J,$B2145,MeasureStack!$K:$K,$C2145)</f>
        <v>287152.31968338642</v>
      </c>
      <c r="I2145" s="10">
        <f>SUMIFS(MeasureStack!$Z:$Z,MeasureStack!$F:$F,$A2145,MeasureStack!$J:$J,$B2145,MeasureStack!$K:$K,$C2145)</f>
        <v>252694.04132138003</v>
      </c>
      <c r="J2145" s="10">
        <f>SUMIFS(MeasureStack!$AA:$AA,MeasureStack!$F:$F,$A2145,MeasureStack!$J:$J,$B2145,MeasureStack!$K:$K,$C2145)</f>
        <v>34458.278362006371</v>
      </c>
      <c r="K2145" s="8">
        <f t="shared" si="200"/>
        <v>0.12</v>
      </c>
      <c r="L2145" s="11" t="str">
        <f t="shared" si="201"/>
        <v>Y</v>
      </c>
      <c r="M2145" s="11" t="str">
        <f t="shared" si="202"/>
        <v>Y</v>
      </c>
      <c r="N2145" s="11" t="str">
        <f t="shared" si="203"/>
        <v>Y</v>
      </c>
      <c r="O2145" s="12" t="str">
        <f t="shared" si="204"/>
        <v>Y</v>
      </c>
    </row>
    <row r="2146" spans="1:15" x14ac:dyDescent="0.3">
      <c r="A2146" t="s">
        <v>194</v>
      </c>
      <c r="B2146" t="s">
        <v>94</v>
      </c>
      <c r="C2146" t="s">
        <v>72</v>
      </c>
      <c r="D2146" s="10">
        <f>AVERAGEIFS(Input_Dashboard!$K:$K,Input_Dashboard!$B:$B,$A2146,Input_Dashboard!$F:$F,$B2146,Input_Dashboard!$G:$G,$C2146)</f>
        <v>115753.00829431543</v>
      </c>
      <c r="E2146" s="10">
        <f>AVERAGEIFS(Input_Dashboard!$L:$L,Input_Dashboard!$B:$B,$A2146,Input_Dashboard!$F:$F,$B2146,Input_Dashboard!$G:$G,$C2146)</f>
        <v>101862.64729899759</v>
      </c>
      <c r="F2146" s="10">
        <f>AVERAGEIFS(Input_Dashboard!$M:$M,Input_Dashboard!$B:$B,$A2146,Input_Dashboard!$F:$F,$B2146,Input_Dashboard!$G:$G,$C2146)</f>
        <v>13890.360995317851</v>
      </c>
      <c r="G2146" s="8">
        <f t="shared" si="199"/>
        <v>0.12</v>
      </c>
      <c r="H2146" s="10">
        <f>SUMIFS(MeasureStack!$Y:$Y,MeasureStack!$F:$F,$A2146,MeasureStack!$J:$J,$B2146,MeasureStack!$K:$K,$C2146)</f>
        <v>115753.00829431543</v>
      </c>
      <c r="I2146" s="10">
        <f>SUMIFS(MeasureStack!$Z:$Z,MeasureStack!$F:$F,$A2146,MeasureStack!$J:$J,$B2146,MeasureStack!$K:$K,$C2146)</f>
        <v>101862.64729899759</v>
      </c>
      <c r="J2146" s="10">
        <f>SUMIFS(MeasureStack!$AA:$AA,MeasureStack!$F:$F,$A2146,MeasureStack!$J:$J,$B2146,MeasureStack!$K:$K,$C2146)</f>
        <v>13890.360995317851</v>
      </c>
      <c r="K2146" s="8">
        <f t="shared" si="200"/>
        <v>0.12</v>
      </c>
      <c r="L2146" s="11" t="str">
        <f t="shared" si="201"/>
        <v>Y</v>
      </c>
      <c r="M2146" s="11" t="str">
        <f t="shared" si="202"/>
        <v>Y</v>
      </c>
      <c r="N2146" s="11" t="str">
        <f t="shared" si="203"/>
        <v>Y</v>
      </c>
      <c r="O2146" s="12" t="str">
        <f t="shared" si="204"/>
        <v>Y</v>
      </c>
    </row>
    <row r="2147" spans="1:15" x14ac:dyDescent="0.3">
      <c r="A2147" t="s">
        <v>194</v>
      </c>
      <c r="B2147" t="s">
        <v>94</v>
      </c>
      <c r="C2147" t="s">
        <v>74</v>
      </c>
      <c r="D2147" s="10">
        <f>AVERAGEIFS(Input_Dashboard!$K:$K,Input_Dashboard!$B:$B,$A2147,Input_Dashboard!$F:$F,$B2147,Input_Dashboard!$G:$G,$C2147)</f>
        <v>202047.38188190106</v>
      </c>
      <c r="E2147" s="10">
        <f>AVERAGEIFS(Input_Dashboard!$L:$L,Input_Dashboard!$B:$B,$A2147,Input_Dashboard!$F:$F,$B2147,Input_Dashboard!$G:$G,$C2147)</f>
        <v>177801.69605607295</v>
      </c>
      <c r="F2147" s="10">
        <f>AVERAGEIFS(Input_Dashboard!$M:$M,Input_Dashboard!$B:$B,$A2147,Input_Dashboard!$F:$F,$B2147,Input_Dashboard!$G:$G,$C2147)</f>
        <v>24245.685825828125</v>
      </c>
      <c r="G2147" s="8">
        <f t="shared" si="199"/>
        <v>0.11999999999999998</v>
      </c>
      <c r="H2147" s="10">
        <f>SUMIFS(MeasureStack!$Y:$Y,MeasureStack!$F:$F,$A2147,MeasureStack!$J:$J,$B2147,MeasureStack!$K:$K,$C2147)</f>
        <v>202047.38188190106</v>
      </c>
      <c r="I2147" s="10">
        <f>SUMIFS(MeasureStack!$Z:$Z,MeasureStack!$F:$F,$A2147,MeasureStack!$J:$J,$B2147,MeasureStack!$K:$K,$C2147)</f>
        <v>177801.69605607295</v>
      </c>
      <c r="J2147" s="10">
        <f>SUMIFS(MeasureStack!$AA:$AA,MeasureStack!$F:$F,$A2147,MeasureStack!$J:$J,$B2147,MeasureStack!$K:$K,$C2147)</f>
        <v>24245.685825828125</v>
      </c>
      <c r="K2147" s="8">
        <f t="shared" si="200"/>
        <v>0.11999999999999998</v>
      </c>
      <c r="L2147" s="11" t="str">
        <f t="shared" si="201"/>
        <v>Y</v>
      </c>
      <c r="M2147" s="11" t="str">
        <f t="shared" si="202"/>
        <v>Y</v>
      </c>
      <c r="N2147" s="11" t="str">
        <f t="shared" si="203"/>
        <v>Y</v>
      </c>
      <c r="O2147" s="12" t="str">
        <f t="shared" si="204"/>
        <v>Y</v>
      </c>
    </row>
    <row r="2148" spans="1:15" x14ac:dyDescent="0.3">
      <c r="A2148" t="s">
        <v>194</v>
      </c>
      <c r="B2148" t="s">
        <v>94</v>
      </c>
      <c r="C2148" t="s">
        <v>76</v>
      </c>
      <c r="D2148" s="10">
        <f>AVERAGEIFS(Input_Dashboard!$K:$K,Input_Dashboard!$B:$B,$A2148,Input_Dashboard!$F:$F,$B2148,Input_Dashboard!$G:$G,$C2148)</f>
        <v>2105301.9287597174</v>
      </c>
      <c r="E2148" s="10">
        <f>AVERAGEIFS(Input_Dashboard!$L:$L,Input_Dashboard!$B:$B,$A2148,Input_Dashboard!$F:$F,$B2148,Input_Dashboard!$G:$G,$C2148)</f>
        <v>1852665.6973085511</v>
      </c>
      <c r="F2148" s="10">
        <f>AVERAGEIFS(Input_Dashboard!$M:$M,Input_Dashboard!$B:$B,$A2148,Input_Dashboard!$F:$F,$B2148,Input_Dashboard!$G:$G,$C2148)</f>
        <v>252636.23145116604</v>
      </c>
      <c r="G2148" s="8">
        <f t="shared" si="199"/>
        <v>0.11999999999999998</v>
      </c>
      <c r="H2148" s="10">
        <f>SUMIFS(MeasureStack!$Y:$Y,MeasureStack!$F:$F,$A2148,MeasureStack!$J:$J,$B2148,MeasureStack!$K:$K,$C2148)</f>
        <v>2105301.9287597174</v>
      </c>
      <c r="I2148" s="10">
        <f>SUMIFS(MeasureStack!$Z:$Z,MeasureStack!$F:$F,$A2148,MeasureStack!$J:$J,$B2148,MeasureStack!$K:$K,$C2148)</f>
        <v>1852665.6973085511</v>
      </c>
      <c r="J2148" s="10">
        <f>SUMIFS(MeasureStack!$AA:$AA,MeasureStack!$F:$F,$A2148,MeasureStack!$J:$J,$B2148,MeasureStack!$K:$K,$C2148)</f>
        <v>252636.23145116604</v>
      </c>
      <c r="K2148" s="8">
        <f t="shared" si="200"/>
        <v>0.11999999999999998</v>
      </c>
      <c r="L2148" s="11" t="str">
        <f t="shared" si="201"/>
        <v>Y</v>
      </c>
      <c r="M2148" s="11" t="str">
        <f t="shared" si="202"/>
        <v>Y</v>
      </c>
      <c r="N2148" s="11" t="str">
        <f t="shared" si="203"/>
        <v>Y</v>
      </c>
      <c r="O2148" s="12" t="str">
        <f t="shared" si="204"/>
        <v>Y</v>
      </c>
    </row>
    <row r="2149" spans="1:15" x14ac:dyDescent="0.3">
      <c r="A2149" t="s">
        <v>194</v>
      </c>
      <c r="B2149" t="s">
        <v>94</v>
      </c>
      <c r="C2149" t="s">
        <v>78</v>
      </c>
      <c r="D2149" s="10">
        <f>AVERAGEIFS(Input_Dashboard!$K:$K,Input_Dashboard!$B:$B,$A2149,Input_Dashboard!$F:$F,$B2149,Input_Dashboard!$G:$G,$C2149)</f>
        <v>233568.92504100795</v>
      </c>
      <c r="E2149" s="10">
        <f>AVERAGEIFS(Input_Dashboard!$L:$L,Input_Dashboard!$B:$B,$A2149,Input_Dashboard!$F:$F,$B2149,Input_Dashboard!$G:$G,$C2149)</f>
        <v>205540.65403608701</v>
      </c>
      <c r="F2149" s="10">
        <f>AVERAGEIFS(Input_Dashboard!$M:$M,Input_Dashboard!$B:$B,$A2149,Input_Dashboard!$F:$F,$B2149,Input_Dashboard!$G:$G,$C2149)</f>
        <v>28028.271004920956</v>
      </c>
      <c r="G2149" s="8">
        <f t="shared" si="199"/>
        <v>0.12000000000000001</v>
      </c>
      <c r="H2149" s="10">
        <f>SUMIFS(MeasureStack!$Y:$Y,MeasureStack!$F:$F,$A2149,MeasureStack!$J:$J,$B2149,MeasureStack!$K:$K,$C2149)</f>
        <v>233568.92504100795</v>
      </c>
      <c r="I2149" s="10">
        <f>SUMIFS(MeasureStack!$Z:$Z,MeasureStack!$F:$F,$A2149,MeasureStack!$J:$J,$B2149,MeasureStack!$K:$K,$C2149)</f>
        <v>205540.65403608701</v>
      </c>
      <c r="J2149" s="10">
        <f>SUMIFS(MeasureStack!$AA:$AA,MeasureStack!$F:$F,$A2149,MeasureStack!$J:$J,$B2149,MeasureStack!$K:$K,$C2149)</f>
        <v>28028.271004920956</v>
      </c>
      <c r="K2149" s="8">
        <f t="shared" si="200"/>
        <v>0.12000000000000001</v>
      </c>
      <c r="L2149" s="11" t="str">
        <f t="shared" si="201"/>
        <v>Y</v>
      </c>
      <c r="M2149" s="11" t="str">
        <f t="shared" si="202"/>
        <v>Y</v>
      </c>
      <c r="N2149" s="11" t="str">
        <f t="shared" si="203"/>
        <v>Y</v>
      </c>
      <c r="O2149" s="12" t="str">
        <f t="shared" si="204"/>
        <v>Y</v>
      </c>
    </row>
    <row r="2150" spans="1:15" x14ac:dyDescent="0.3">
      <c r="A2150" t="s">
        <v>194</v>
      </c>
      <c r="B2150" t="s">
        <v>94</v>
      </c>
      <c r="C2150" t="s">
        <v>80</v>
      </c>
      <c r="D2150" s="10">
        <f>AVERAGEIFS(Input_Dashboard!$K:$K,Input_Dashboard!$B:$B,$A2150,Input_Dashboard!$F:$F,$B2150,Input_Dashboard!$G:$G,$C2150)</f>
        <v>191602.17616854649</v>
      </c>
      <c r="E2150" s="10">
        <f>AVERAGEIFS(Input_Dashboard!$L:$L,Input_Dashboard!$B:$B,$A2150,Input_Dashboard!$F:$F,$B2150,Input_Dashboard!$G:$G,$C2150)</f>
        <v>168609.91502832092</v>
      </c>
      <c r="F2150" s="10">
        <f>AVERAGEIFS(Input_Dashboard!$M:$M,Input_Dashboard!$B:$B,$A2150,Input_Dashboard!$F:$F,$B2150,Input_Dashboard!$G:$G,$C2150)</f>
        <v>22992.261140225575</v>
      </c>
      <c r="G2150" s="8">
        <f t="shared" si="199"/>
        <v>0.11999999999999998</v>
      </c>
      <c r="H2150" s="10">
        <f>SUMIFS(MeasureStack!$Y:$Y,MeasureStack!$F:$F,$A2150,MeasureStack!$J:$J,$B2150,MeasureStack!$K:$K,$C2150)</f>
        <v>191602.17616854649</v>
      </c>
      <c r="I2150" s="10">
        <f>SUMIFS(MeasureStack!$Z:$Z,MeasureStack!$F:$F,$A2150,MeasureStack!$J:$J,$B2150,MeasureStack!$K:$K,$C2150)</f>
        <v>168609.91502832092</v>
      </c>
      <c r="J2150" s="10">
        <f>SUMIFS(MeasureStack!$AA:$AA,MeasureStack!$F:$F,$A2150,MeasureStack!$J:$J,$B2150,MeasureStack!$K:$K,$C2150)</f>
        <v>22992.261140225575</v>
      </c>
      <c r="K2150" s="8">
        <f t="shared" si="200"/>
        <v>0.11999999999999998</v>
      </c>
      <c r="L2150" s="11" t="str">
        <f t="shared" si="201"/>
        <v>Y</v>
      </c>
      <c r="M2150" s="11" t="str">
        <f t="shared" si="202"/>
        <v>Y</v>
      </c>
      <c r="N2150" s="11" t="str">
        <f t="shared" si="203"/>
        <v>Y</v>
      </c>
      <c r="O2150" s="12" t="str">
        <f t="shared" si="204"/>
        <v>Y</v>
      </c>
    </row>
    <row r="2151" spans="1:15" x14ac:dyDescent="0.3">
      <c r="A2151" t="s">
        <v>194</v>
      </c>
      <c r="B2151" t="s">
        <v>94</v>
      </c>
      <c r="C2151" t="s">
        <v>82</v>
      </c>
      <c r="D2151" s="10">
        <f>AVERAGEIFS(Input_Dashboard!$K:$K,Input_Dashboard!$B:$B,$A2151,Input_Dashboard!$F:$F,$B2151,Input_Dashboard!$G:$G,$C2151)</f>
        <v>2226772.3296982511</v>
      </c>
      <c r="E2151" s="10">
        <f>AVERAGEIFS(Input_Dashboard!$L:$L,Input_Dashboard!$B:$B,$A2151,Input_Dashboard!$F:$F,$B2151,Input_Dashboard!$G:$G,$C2151)</f>
        <v>1959559.650134461</v>
      </c>
      <c r="F2151" s="10">
        <f>AVERAGEIFS(Input_Dashboard!$M:$M,Input_Dashboard!$B:$B,$A2151,Input_Dashboard!$F:$F,$B2151,Input_Dashboard!$G:$G,$C2151)</f>
        <v>267212.67956379015</v>
      </c>
      <c r="G2151" s="8">
        <f t="shared" si="199"/>
        <v>0.12000000000000001</v>
      </c>
      <c r="H2151" s="10">
        <f>SUMIFS(MeasureStack!$Y:$Y,MeasureStack!$F:$F,$A2151,MeasureStack!$J:$J,$B2151,MeasureStack!$K:$K,$C2151)</f>
        <v>2226772.3296982511</v>
      </c>
      <c r="I2151" s="10">
        <f>SUMIFS(MeasureStack!$Z:$Z,MeasureStack!$F:$F,$A2151,MeasureStack!$J:$J,$B2151,MeasureStack!$K:$K,$C2151)</f>
        <v>1959559.650134461</v>
      </c>
      <c r="J2151" s="10">
        <f>SUMIFS(MeasureStack!$AA:$AA,MeasureStack!$F:$F,$A2151,MeasureStack!$J:$J,$B2151,MeasureStack!$K:$K,$C2151)</f>
        <v>267212.67956379015</v>
      </c>
      <c r="K2151" s="8">
        <f t="shared" si="200"/>
        <v>0.12000000000000001</v>
      </c>
      <c r="L2151" s="11" t="str">
        <f t="shared" si="201"/>
        <v>Y</v>
      </c>
      <c r="M2151" s="11" t="str">
        <f t="shared" si="202"/>
        <v>Y</v>
      </c>
      <c r="N2151" s="11" t="str">
        <f t="shared" si="203"/>
        <v>Y</v>
      </c>
      <c r="O2151" s="12" t="str">
        <f t="shared" si="204"/>
        <v>Y</v>
      </c>
    </row>
    <row r="2152" spans="1:15" x14ac:dyDescent="0.3">
      <c r="A2152" t="s">
        <v>194</v>
      </c>
      <c r="B2152" t="s">
        <v>94</v>
      </c>
      <c r="C2152" t="s">
        <v>84</v>
      </c>
      <c r="D2152" s="10">
        <f>AVERAGEIFS(Input_Dashboard!$K:$K,Input_Dashboard!$B:$B,$A2152,Input_Dashboard!$F:$F,$B2152,Input_Dashboard!$G:$G,$C2152)</f>
        <v>166452.08805928571</v>
      </c>
      <c r="E2152" s="10">
        <f>AVERAGEIFS(Input_Dashboard!$L:$L,Input_Dashboard!$B:$B,$A2152,Input_Dashboard!$F:$F,$B2152,Input_Dashboard!$G:$G,$C2152)</f>
        <v>146477.83749217144</v>
      </c>
      <c r="F2152" s="10">
        <f>AVERAGEIFS(Input_Dashboard!$M:$M,Input_Dashboard!$B:$B,$A2152,Input_Dashboard!$F:$F,$B2152,Input_Dashboard!$G:$G,$C2152)</f>
        <v>19974.250567114286</v>
      </c>
      <c r="G2152" s="8">
        <f t="shared" si="199"/>
        <v>0.12000000000000001</v>
      </c>
      <c r="H2152" s="10">
        <f>SUMIFS(MeasureStack!$Y:$Y,MeasureStack!$F:$F,$A2152,MeasureStack!$J:$J,$B2152,MeasureStack!$K:$K,$C2152)</f>
        <v>166452.08805928571</v>
      </c>
      <c r="I2152" s="10">
        <f>SUMIFS(MeasureStack!$Z:$Z,MeasureStack!$F:$F,$A2152,MeasureStack!$J:$J,$B2152,MeasureStack!$K:$K,$C2152)</f>
        <v>146477.83749217144</v>
      </c>
      <c r="J2152" s="10">
        <f>SUMIFS(MeasureStack!$AA:$AA,MeasureStack!$F:$F,$A2152,MeasureStack!$J:$J,$B2152,MeasureStack!$K:$K,$C2152)</f>
        <v>19974.250567114286</v>
      </c>
      <c r="K2152" s="8">
        <f t="shared" si="200"/>
        <v>0.12000000000000001</v>
      </c>
      <c r="L2152" s="11" t="str">
        <f t="shared" si="201"/>
        <v>Y</v>
      </c>
      <c r="M2152" s="11" t="str">
        <f t="shared" si="202"/>
        <v>Y</v>
      </c>
      <c r="N2152" s="11" t="str">
        <f t="shared" si="203"/>
        <v>Y</v>
      </c>
      <c r="O2152" s="12" t="str">
        <f t="shared" si="204"/>
        <v>Y</v>
      </c>
    </row>
    <row r="2153" spans="1:15" x14ac:dyDescent="0.3">
      <c r="A2153" t="s">
        <v>194</v>
      </c>
      <c r="B2153" t="s">
        <v>94</v>
      </c>
      <c r="C2153" t="s">
        <v>86</v>
      </c>
      <c r="D2153" s="10">
        <f>AVERAGEIFS(Input_Dashboard!$K:$K,Input_Dashboard!$B:$B,$A2153,Input_Dashboard!$F:$F,$B2153,Input_Dashboard!$G:$G,$C2153)</f>
        <v>120615.34156781866</v>
      </c>
      <c r="E2153" s="10">
        <f>AVERAGEIFS(Input_Dashboard!$L:$L,Input_Dashboard!$B:$B,$A2153,Input_Dashboard!$F:$F,$B2153,Input_Dashboard!$G:$G,$C2153)</f>
        <v>106141.50057968042</v>
      </c>
      <c r="F2153" s="10">
        <f>AVERAGEIFS(Input_Dashboard!$M:$M,Input_Dashboard!$B:$B,$A2153,Input_Dashboard!$F:$F,$B2153,Input_Dashboard!$G:$G,$C2153)</f>
        <v>14473.840988138238</v>
      </c>
      <c r="G2153" s="8">
        <f t="shared" si="199"/>
        <v>0.12</v>
      </c>
      <c r="H2153" s="10">
        <f>SUMIFS(MeasureStack!$Y:$Y,MeasureStack!$F:$F,$A2153,MeasureStack!$J:$J,$B2153,MeasureStack!$K:$K,$C2153)</f>
        <v>120615.34156781866</v>
      </c>
      <c r="I2153" s="10">
        <f>SUMIFS(MeasureStack!$Z:$Z,MeasureStack!$F:$F,$A2153,MeasureStack!$J:$J,$B2153,MeasureStack!$K:$K,$C2153)</f>
        <v>106141.50057968042</v>
      </c>
      <c r="J2153" s="10">
        <f>SUMIFS(MeasureStack!$AA:$AA,MeasureStack!$F:$F,$A2153,MeasureStack!$J:$J,$B2153,MeasureStack!$K:$K,$C2153)</f>
        <v>14473.840988138238</v>
      </c>
      <c r="K2153" s="8">
        <f t="shared" si="200"/>
        <v>0.12</v>
      </c>
      <c r="L2153" s="11" t="str">
        <f t="shared" si="201"/>
        <v>Y</v>
      </c>
      <c r="M2153" s="11" t="str">
        <f t="shared" si="202"/>
        <v>Y</v>
      </c>
      <c r="N2153" s="11" t="str">
        <f t="shared" si="203"/>
        <v>Y</v>
      </c>
      <c r="O2153" s="12" t="str">
        <f t="shared" si="204"/>
        <v>Y</v>
      </c>
    </row>
    <row r="2154" spans="1:15" x14ac:dyDescent="0.3">
      <c r="A2154" t="s">
        <v>194</v>
      </c>
      <c r="B2154" t="s">
        <v>94</v>
      </c>
      <c r="C2154" t="s">
        <v>88</v>
      </c>
      <c r="D2154" s="10">
        <f>AVERAGEIFS(Input_Dashboard!$K:$K,Input_Dashboard!$B:$B,$A2154,Input_Dashboard!$F:$F,$B2154,Input_Dashboard!$G:$G,$C2154)</f>
        <v>52681.843978910387</v>
      </c>
      <c r="E2154" s="10">
        <f>AVERAGEIFS(Input_Dashboard!$L:$L,Input_Dashboard!$B:$B,$A2154,Input_Dashboard!$F:$F,$B2154,Input_Dashboard!$G:$G,$C2154)</f>
        <v>46360.022701441143</v>
      </c>
      <c r="F2154" s="10">
        <f>AVERAGEIFS(Input_Dashboard!$M:$M,Input_Dashboard!$B:$B,$A2154,Input_Dashboard!$F:$F,$B2154,Input_Dashboard!$G:$G,$C2154)</f>
        <v>6321.8212774692465</v>
      </c>
      <c r="G2154" s="8">
        <f t="shared" si="199"/>
        <v>0.12</v>
      </c>
      <c r="H2154" s="10">
        <f>SUMIFS(MeasureStack!$Y:$Y,MeasureStack!$F:$F,$A2154,MeasureStack!$J:$J,$B2154,MeasureStack!$K:$K,$C2154)</f>
        <v>52681.843978910387</v>
      </c>
      <c r="I2154" s="10">
        <f>SUMIFS(MeasureStack!$Z:$Z,MeasureStack!$F:$F,$A2154,MeasureStack!$J:$J,$B2154,MeasureStack!$K:$K,$C2154)</f>
        <v>46360.022701441143</v>
      </c>
      <c r="J2154" s="10">
        <f>SUMIFS(MeasureStack!$AA:$AA,MeasureStack!$F:$F,$A2154,MeasureStack!$J:$J,$B2154,MeasureStack!$K:$K,$C2154)</f>
        <v>6321.8212774692465</v>
      </c>
      <c r="K2154" s="8">
        <f t="shared" si="200"/>
        <v>0.12</v>
      </c>
      <c r="L2154" s="11" t="str">
        <f t="shared" si="201"/>
        <v>Y</v>
      </c>
      <c r="M2154" s="11" t="str">
        <f t="shared" si="202"/>
        <v>Y</v>
      </c>
      <c r="N2154" s="11" t="str">
        <f t="shared" si="203"/>
        <v>Y</v>
      </c>
      <c r="O2154" s="12" t="str">
        <f t="shared" si="204"/>
        <v>Y</v>
      </c>
    </row>
    <row r="2155" spans="1:15" x14ac:dyDescent="0.3">
      <c r="A2155" t="s">
        <v>194</v>
      </c>
      <c r="B2155" t="s">
        <v>94</v>
      </c>
      <c r="C2155" t="s">
        <v>90</v>
      </c>
      <c r="D2155" s="10">
        <f>AVERAGEIFS(Input_Dashboard!$K:$K,Input_Dashboard!$B:$B,$A2155,Input_Dashboard!$F:$F,$B2155,Input_Dashboard!$G:$G,$C2155)</f>
        <v>196876.97316508653</v>
      </c>
      <c r="E2155" s="10">
        <f>AVERAGEIFS(Input_Dashboard!$L:$L,Input_Dashboard!$B:$B,$A2155,Input_Dashboard!$F:$F,$B2155,Input_Dashboard!$G:$G,$C2155)</f>
        <v>173251.73638527613</v>
      </c>
      <c r="F2155" s="10">
        <f>AVERAGEIFS(Input_Dashboard!$M:$M,Input_Dashboard!$B:$B,$A2155,Input_Dashboard!$F:$F,$B2155,Input_Dashboard!$G:$G,$C2155)</f>
        <v>23625.236779810384</v>
      </c>
      <c r="G2155" s="8">
        <f t="shared" si="199"/>
        <v>0.12000000000000001</v>
      </c>
      <c r="H2155" s="10">
        <f>SUMIFS(MeasureStack!$Y:$Y,MeasureStack!$F:$F,$A2155,MeasureStack!$J:$J,$B2155,MeasureStack!$K:$K,$C2155)</f>
        <v>196876.97316508653</v>
      </c>
      <c r="I2155" s="10">
        <f>SUMIFS(MeasureStack!$Z:$Z,MeasureStack!$F:$F,$A2155,MeasureStack!$J:$J,$B2155,MeasureStack!$K:$K,$C2155)</f>
        <v>173251.73638527613</v>
      </c>
      <c r="J2155" s="10">
        <f>SUMIFS(MeasureStack!$AA:$AA,MeasureStack!$F:$F,$A2155,MeasureStack!$J:$J,$B2155,MeasureStack!$K:$K,$C2155)</f>
        <v>23625.236779810384</v>
      </c>
      <c r="K2155" s="8">
        <f t="shared" si="200"/>
        <v>0.12000000000000001</v>
      </c>
      <c r="L2155" s="11" t="str">
        <f t="shared" si="201"/>
        <v>Y</v>
      </c>
      <c r="M2155" s="11" t="str">
        <f t="shared" si="202"/>
        <v>Y</v>
      </c>
      <c r="N2155" s="11" t="str">
        <f t="shared" si="203"/>
        <v>Y</v>
      </c>
      <c r="O2155" s="12" t="str">
        <f t="shared" si="204"/>
        <v>Y</v>
      </c>
    </row>
    <row r="2156" spans="1:15" x14ac:dyDescent="0.3">
      <c r="A2156" t="s">
        <v>194</v>
      </c>
      <c r="B2156" t="s">
        <v>94</v>
      </c>
      <c r="C2156" t="s">
        <v>92</v>
      </c>
      <c r="D2156" s="10">
        <f>AVERAGEIFS(Input_Dashboard!$K:$K,Input_Dashboard!$B:$B,$A2156,Input_Dashboard!$F:$F,$B2156,Input_Dashboard!$G:$G,$C2156)</f>
        <v>19557.83414140833</v>
      </c>
      <c r="E2156" s="10">
        <f>AVERAGEIFS(Input_Dashboard!$L:$L,Input_Dashboard!$B:$B,$A2156,Input_Dashboard!$F:$F,$B2156,Input_Dashboard!$G:$G,$C2156)</f>
        <v>17210.89404443933</v>
      </c>
      <c r="F2156" s="10">
        <f>AVERAGEIFS(Input_Dashboard!$M:$M,Input_Dashboard!$B:$B,$A2156,Input_Dashboard!$F:$F,$B2156,Input_Dashboard!$G:$G,$C2156)</f>
        <v>2346.9400969689996</v>
      </c>
      <c r="G2156" s="8">
        <f t="shared" si="199"/>
        <v>0.12</v>
      </c>
      <c r="H2156" s="10">
        <f>SUMIFS(MeasureStack!$Y:$Y,MeasureStack!$F:$F,$A2156,MeasureStack!$J:$J,$B2156,MeasureStack!$K:$K,$C2156)</f>
        <v>19557.83414140833</v>
      </c>
      <c r="I2156" s="10">
        <f>SUMIFS(MeasureStack!$Z:$Z,MeasureStack!$F:$F,$A2156,MeasureStack!$J:$J,$B2156,MeasureStack!$K:$K,$C2156)</f>
        <v>17210.89404443933</v>
      </c>
      <c r="J2156" s="10">
        <f>SUMIFS(MeasureStack!$AA:$AA,MeasureStack!$F:$F,$A2156,MeasureStack!$J:$J,$B2156,MeasureStack!$K:$K,$C2156)</f>
        <v>2346.9400969689996</v>
      </c>
      <c r="K2156" s="8">
        <f t="shared" si="200"/>
        <v>0.12</v>
      </c>
      <c r="L2156" s="11" t="str">
        <f t="shared" si="201"/>
        <v>Y</v>
      </c>
      <c r="M2156" s="11" t="str">
        <f t="shared" si="202"/>
        <v>Y</v>
      </c>
      <c r="N2156" s="11" t="str">
        <f t="shared" si="203"/>
        <v>Y</v>
      </c>
      <c r="O2156" s="12" t="str">
        <f t="shared" si="204"/>
        <v>Y</v>
      </c>
    </row>
    <row r="2157" spans="1:15" x14ac:dyDescent="0.3">
      <c r="A2157" t="s">
        <v>197</v>
      </c>
      <c r="B2157" t="s">
        <v>111</v>
      </c>
      <c r="C2157" t="s">
        <v>65</v>
      </c>
      <c r="D2157" s="10">
        <f>AVERAGEIFS(Input_Dashboard!$K:$K,Input_Dashboard!$B:$B,$A2157,Input_Dashboard!$F:$F,$B2157,Input_Dashboard!$G:$G,$C2157)</f>
        <v>10439.676247848536</v>
      </c>
      <c r="E2157" s="10">
        <f>AVERAGEIFS(Input_Dashboard!$L:$L,Input_Dashboard!$B:$B,$A2157,Input_Dashboard!$F:$F,$B2157,Input_Dashboard!$G:$G,$C2157)</f>
        <v>10261.535111876075</v>
      </c>
      <c r="F2157" s="10">
        <f>AVERAGEIFS(Input_Dashboard!$M:$M,Input_Dashboard!$B:$B,$A2157,Input_Dashboard!$F:$F,$B2157,Input_Dashboard!$G:$G,$C2157)</f>
        <v>178.14113597246126</v>
      </c>
      <c r="G2157" s="8">
        <f t="shared" si="199"/>
        <v>1.7063856363282677E-2</v>
      </c>
      <c r="H2157" s="10">
        <f>SUMIFS(MeasureStack!$Y:$Y,MeasureStack!$F:$F,$A2157,MeasureStack!$J:$J,$B2157,MeasureStack!$K:$K,$C2157)</f>
        <v>10439.676247848536</v>
      </c>
      <c r="I2157" s="10">
        <f>SUMIFS(MeasureStack!$Z:$Z,MeasureStack!$F:$F,$A2157,MeasureStack!$J:$J,$B2157,MeasureStack!$K:$K,$C2157)</f>
        <v>10261.535111876075</v>
      </c>
      <c r="J2157" s="10">
        <f>SUMIFS(MeasureStack!$AA:$AA,MeasureStack!$F:$F,$A2157,MeasureStack!$J:$J,$B2157,MeasureStack!$K:$K,$C2157)</f>
        <v>178.14113597246126</v>
      </c>
      <c r="K2157" s="8">
        <f t="shared" si="200"/>
        <v>1.7063856363282677E-2</v>
      </c>
      <c r="L2157" s="11" t="str">
        <f t="shared" si="201"/>
        <v>Y</v>
      </c>
      <c r="M2157" s="11" t="str">
        <f t="shared" si="202"/>
        <v>Y</v>
      </c>
      <c r="N2157" s="11" t="str">
        <f t="shared" si="203"/>
        <v>Y</v>
      </c>
      <c r="O2157" s="12" t="str">
        <f t="shared" si="204"/>
        <v>Y</v>
      </c>
    </row>
    <row r="2158" spans="1:15" x14ac:dyDescent="0.3">
      <c r="A2158" t="s">
        <v>197</v>
      </c>
      <c r="B2158" t="s">
        <v>111</v>
      </c>
      <c r="C2158" t="s">
        <v>70</v>
      </c>
      <c r="D2158" s="10">
        <f>AVERAGEIFS(Input_Dashboard!$K:$K,Input_Dashboard!$B:$B,$A2158,Input_Dashboard!$F:$F,$B2158,Input_Dashboard!$G:$G,$C2158)</f>
        <v>10439.676247848536</v>
      </c>
      <c r="E2158" s="10">
        <f>AVERAGEIFS(Input_Dashboard!$L:$L,Input_Dashboard!$B:$B,$A2158,Input_Dashboard!$F:$F,$B2158,Input_Dashboard!$G:$G,$C2158)</f>
        <v>10261.535111876075</v>
      </c>
      <c r="F2158" s="10">
        <f>AVERAGEIFS(Input_Dashboard!$M:$M,Input_Dashboard!$B:$B,$A2158,Input_Dashboard!$F:$F,$B2158,Input_Dashboard!$G:$G,$C2158)</f>
        <v>178.14113597246126</v>
      </c>
      <c r="G2158" s="8">
        <f t="shared" si="199"/>
        <v>1.7063856363282677E-2</v>
      </c>
      <c r="H2158" s="10">
        <f>SUMIFS(MeasureStack!$Y:$Y,MeasureStack!$F:$F,$A2158,MeasureStack!$J:$J,$B2158,MeasureStack!$K:$K,$C2158)</f>
        <v>10439.676247848536</v>
      </c>
      <c r="I2158" s="10">
        <f>SUMIFS(MeasureStack!$Z:$Z,MeasureStack!$F:$F,$A2158,MeasureStack!$J:$J,$B2158,MeasureStack!$K:$K,$C2158)</f>
        <v>10261.535111876075</v>
      </c>
      <c r="J2158" s="10">
        <f>SUMIFS(MeasureStack!$AA:$AA,MeasureStack!$F:$F,$A2158,MeasureStack!$J:$J,$B2158,MeasureStack!$K:$K,$C2158)</f>
        <v>178.14113597246126</v>
      </c>
      <c r="K2158" s="8">
        <f t="shared" si="200"/>
        <v>1.7063856363282677E-2</v>
      </c>
      <c r="L2158" s="11" t="str">
        <f t="shared" si="201"/>
        <v>Y</v>
      </c>
      <c r="M2158" s="11" t="str">
        <f t="shared" si="202"/>
        <v>Y</v>
      </c>
      <c r="N2158" s="11" t="str">
        <f t="shared" si="203"/>
        <v>Y</v>
      </c>
      <c r="O2158" s="12" t="str">
        <f t="shared" si="204"/>
        <v>Y</v>
      </c>
    </row>
    <row r="2159" spans="1:15" x14ac:dyDescent="0.3">
      <c r="A2159" t="s">
        <v>197</v>
      </c>
      <c r="B2159" t="s">
        <v>111</v>
      </c>
      <c r="C2159" t="s">
        <v>72</v>
      </c>
      <c r="D2159" s="10">
        <f>AVERAGEIFS(Input_Dashboard!$K:$K,Input_Dashboard!$B:$B,$A2159,Input_Dashboard!$F:$F,$B2159,Input_Dashboard!$G:$G,$C2159)</f>
        <v>17956.243146299486</v>
      </c>
      <c r="E2159" s="10">
        <f>AVERAGEIFS(Input_Dashboard!$L:$L,Input_Dashboard!$B:$B,$A2159,Input_Dashboard!$F:$F,$B2159,Input_Dashboard!$G:$G,$C2159)</f>
        <v>17649.840392426853</v>
      </c>
      <c r="F2159" s="10">
        <f>AVERAGEIFS(Input_Dashboard!$M:$M,Input_Dashboard!$B:$B,$A2159,Input_Dashboard!$F:$F,$B2159,Input_Dashboard!$G:$G,$C2159)</f>
        <v>306.40275387263341</v>
      </c>
      <c r="G2159" s="8">
        <f t="shared" si="199"/>
        <v>1.7063856363282674E-2</v>
      </c>
      <c r="H2159" s="10">
        <f>SUMIFS(MeasureStack!$Y:$Y,MeasureStack!$F:$F,$A2159,MeasureStack!$J:$J,$B2159,MeasureStack!$K:$K,$C2159)</f>
        <v>17956.243146299486</v>
      </c>
      <c r="I2159" s="10">
        <f>SUMIFS(MeasureStack!$Z:$Z,MeasureStack!$F:$F,$A2159,MeasureStack!$J:$J,$B2159,MeasureStack!$K:$K,$C2159)</f>
        <v>17649.840392426853</v>
      </c>
      <c r="J2159" s="10">
        <f>SUMIFS(MeasureStack!$AA:$AA,MeasureStack!$F:$F,$A2159,MeasureStack!$J:$J,$B2159,MeasureStack!$K:$K,$C2159)</f>
        <v>306.40275387263341</v>
      </c>
      <c r="K2159" s="8">
        <f t="shared" si="200"/>
        <v>1.7063856363282674E-2</v>
      </c>
      <c r="L2159" s="11" t="str">
        <f t="shared" si="201"/>
        <v>Y</v>
      </c>
      <c r="M2159" s="11" t="str">
        <f t="shared" si="202"/>
        <v>Y</v>
      </c>
      <c r="N2159" s="11" t="str">
        <f t="shared" si="203"/>
        <v>Y</v>
      </c>
      <c r="O2159" s="12" t="str">
        <f t="shared" si="204"/>
        <v>Y</v>
      </c>
    </row>
    <row r="2160" spans="1:15" x14ac:dyDescent="0.3">
      <c r="A2160" t="s">
        <v>197</v>
      </c>
      <c r="B2160" t="s">
        <v>111</v>
      </c>
      <c r="C2160" t="s">
        <v>74</v>
      </c>
      <c r="D2160" s="10">
        <f>AVERAGEIFS(Input_Dashboard!$K:$K,Input_Dashboard!$B:$B,$A2160,Input_Dashboard!$F:$F,$B2160,Input_Dashboard!$G:$G,$C2160)</f>
        <v>16369.412356626506</v>
      </c>
      <c r="E2160" s="10">
        <f>AVERAGEIFS(Input_Dashboard!$L:$L,Input_Dashboard!$B:$B,$A2160,Input_Dashboard!$F:$F,$B2160,Input_Dashboard!$G:$G,$C2160)</f>
        <v>16090.087055421687</v>
      </c>
      <c r="F2160" s="10">
        <f>AVERAGEIFS(Input_Dashboard!$M:$M,Input_Dashboard!$B:$B,$A2160,Input_Dashboard!$F:$F,$B2160,Input_Dashboard!$G:$G,$C2160)</f>
        <v>279.32530120481925</v>
      </c>
      <c r="G2160" s="8">
        <f t="shared" si="199"/>
        <v>1.7063856363282674E-2</v>
      </c>
      <c r="H2160" s="10">
        <f>SUMIFS(MeasureStack!$Y:$Y,MeasureStack!$F:$F,$A2160,MeasureStack!$J:$J,$B2160,MeasureStack!$K:$K,$C2160)</f>
        <v>16369.412356626506</v>
      </c>
      <c r="I2160" s="10">
        <f>SUMIFS(MeasureStack!$Z:$Z,MeasureStack!$F:$F,$A2160,MeasureStack!$J:$J,$B2160,MeasureStack!$K:$K,$C2160)</f>
        <v>16090.087055421687</v>
      </c>
      <c r="J2160" s="10">
        <f>SUMIFS(MeasureStack!$AA:$AA,MeasureStack!$F:$F,$A2160,MeasureStack!$J:$J,$B2160,MeasureStack!$K:$K,$C2160)</f>
        <v>279.32530120481925</v>
      </c>
      <c r="K2160" s="8">
        <f t="shared" si="200"/>
        <v>1.7063856363282674E-2</v>
      </c>
      <c r="L2160" s="11" t="str">
        <f t="shared" si="201"/>
        <v>Y</v>
      </c>
      <c r="M2160" s="11" t="str">
        <f t="shared" si="202"/>
        <v>Y</v>
      </c>
      <c r="N2160" s="11" t="str">
        <f t="shared" si="203"/>
        <v>Y</v>
      </c>
      <c r="O2160" s="12" t="str">
        <f t="shared" si="204"/>
        <v>Y</v>
      </c>
    </row>
    <row r="2161" spans="1:15" x14ac:dyDescent="0.3">
      <c r="A2161" t="s">
        <v>197</v>
      </c>
      <c r="B2161" t="s">
        <v>111</v>
      </c>
      <c r="C2161" t="s">
        <v>76</v>
      </c>
      <c r="D2161" s="10">
        <f>AVERAGEIFS(Input_Dashboard!$K:$K,Input_Dashboard!$B:$B,$A2161,Input_Dashboard!$F:$F,$B2161,Input_Dashboard!$G:$G,$C2161)</f>
        <v>18624.382426161792</v>
      </c>
      <c r="E2161" s="10">
        <f>AVERAGEIFS(Input_Dashboard!$L:$L,Input_Dashboard!$B:$B,$A2161,Input_Dashboard!$F:$F,$B2161,Input_Dashboard!$G:$G,$C2161)</f>
        <v>18306.578639586922</v>
      </c>
      <c r="F2161" s="10">
        <f>AVERAGEIFS(Input_Dashboard!$M:$M,Input_Dashboard!$B:$B,$A2161,Input_Dashboard!$F:$F,$B2161,Input_Dashboard!$G:$G,$C2161)</f>
        <v>317.80378657487091</v>
      </c>
      <c r="G2161" s="8">
        <f t="shared" si="199"/>
        <v>1.7063856363282674E-2</v>
      </c>
      <c r="H2161" s="10">
        <f>SUMIFS(MeasureStack!$Y:$Y,MeasureStack!$F:$F,$A2161,MeasureStack!$J:$J,$B2161,MeasureStack!$K:$K,$C2161)</f>
        <v>18624.382426161792</v>
      </c>
      <c r="I2161" s="10">
        <f>SUMIFS(MeasureStack!$Z:$Z,MeasureStack!$F:$F,$A2161,MeasureStack!$J:$J,$B2161,MeasureStack!$K:$K,$C2161)</f>
        <v>18306.578639586922</v>
      </c>
      <c r="J2161" s="10">
        <f>SUMIFS(MeasureStack!$AA:$AA,MeasureStack!$F:$F,$A2161,MeasureStack!$J:$J,$B2161,MeasureStack!$K:$K,$C2161)</f>
        <v>317.80378657487091</v>
      </c>
      <c r="K2161" s="8">
        <f t="shared" si="200"/>
        <v>1.7063856363282674E-2</v>
      </c>
      <c r="L2161" s="11" t="str">
        <f t="shared" si="201"/>
        <v>Y</v>
      </c>
      <c r="M2161" s="11" t="str">
        <f t="shared" si="202"/>
        <v>Y</v>
      </c>
      <c r="N2161" s="11" t="str">
        <f t="shared" si="203"/>
        <v>Y</v>
      </c>
      <c r="O2161" s="12" t="str">
        <f t="shared" si="204"/>
        <v>Y</v>
      </c>
    </row>
    <row r="2162" spans="1:15" x14ac:dyDescent="0.3">
      <c r="A2162" t="s">
        <v>197</v>
      </c>
      <c r="B2162" t="s">
        <v>111</v>
      </c>
      <c r="C2162" t="s">
        <v>78</v>
      </c>
      <c r="D2162" s="10">
        <f>AVERAGEIFS(Input_Dashboard!$K:$K,Input_Dashboard!$B:$B,$A2162,Input_Dashboard!$F:$F,$B2162,Input_Dashboard!$G:$G,$C2162)</f>
        <v>9103.3976881239232</v>
      </c>
      <c r="E2162" s="10">
        <f>AVERAGEIFS(Input_Dashboard!$L:$L,Input_Dashboard!$B:$B,$A2162,Input_Dashboard!$F:$F,$B2162,Input_Dashboard!$G:$G,$C2162)</f>
        <v>8948.0586175559365</v>
      </c>
      <c r="F2162" s="10">
        <f>AVERAGEIFS(Input_Dashboard!$M:$M,Input_Dashboard!$B:$B,$A2162,Input_Dashboard!$F:$F,$B2162,Input_Dashboard!$G:$G,$C2162)</f>
        <v>155.33907056798623</v>
      </c>
      <c r="G2162" s="8">
        <f t="shared" si="199"/>
        <v>1.7063856363282677E-2</v>
      </c>
      <c r="H2162" s="10">
        <f>SUMIFS(MeasureStack!$Y:$Y,MeasureStack!$F:$F,$A2162,MeasureStack!$J:$J,$B2162,MeasureStack!$K:$K,$C2162)</f>
        <v>9103.3976881239232</v>
      </c>
      <c r="I2162" s="10">
        <f>SUMIFS(MeasureStack!$Z:$Z,MeasureStack!$F:$F,$A2162,MeasureStack!$J:$J,$B2162,MeasureStack!$K:$K,$C2162)</f>
        <v>8948.0586175559365</v>
      </c>
      <c r="J2162" s="10">
        <f>SUMIFS(MeasureStack!$AA:$AA,MeasureStack!$F:$F,$A2162,MeasureStack!$J:$J,$B2162,MeasureStack!$K:$K,$C2162)</f>
        <v>155.33907056798623</v>
      </c>
      <c r="K2162" s="8">
        <f t="shared" si="200"/>
        <v>1.7063856363282677E-2</v>
      </c>
      <c r="L2162" s="11" t="str">
        <f t="shared" si="201"/>
        <v>Y</v>
      </c>
      <c r="M2162" s="11" t="str">
        <f t="shared" si="202"/>
        <v>Y</v>
      </c>
      <c r="N2162" s="11" t="str">
        <f t="shared" si="203"/>
        <v>Y</v>
      </c>
      <c r="O2162" s="12" t="str">
        <f t="shared" si="204"/>
        <v>Y</v>
      </c>
    </row>
    <row r="2163" spans="1:15" x14ac:dyDescent="0.3">
      <c r="A2163" t="s">
        <v>197</v>
      </c>
      <c r="B2163" t="s">
        <v>111</v>
      </c>
      <c r="C2163" t="s">
        <v>80</v>
      </c>
      <c r="D2163" s="10">
        <f>AVERAGEIFS(Input_Dashboard!$K:$K,Input_Dashboard!$B:$B,$A2163,Input_Dashboard!$F:$F,$B2163,Input_Dashboard!$G:$G,$C2163)</f>
        <v>11024.298117728054</v>
      </c>
      <c r="E2163" s="10">
        <f>AVERAGEIFS(Input_Dashboard!$L:$L,Input_Dashboard!$B:$B,$A2163,Input_Dashboard!$F:$F,$B2163,Input_Dashboard!$G:$G,$C2163)</f>
        <v>10836.181078141135</v>
      </c>
      <c r="F2163" s="10">
        <f>AVERAGEIFS(Input_Dashboard!$M:$M,Input_Dashboard!$B:$B,$A2163,Input_Dashboard!$F:$F,$B2163,Input_Dashboard!$G:$G,$C2163)</f>
        <v>188.11703958691908</v>
      </c>
      <c r="G2163" s="8">
        <f t="shared" si="199"/>
        <v>1.7063856363282674E-2</v>
      </c>
      <c r="H2163" s="10">
        <f>SUMIFS(MeasureStack!$Y:$Y,MeasureStack!$F:$F,$A2163,MeasureStack!$J:$J,$B2163,MeasureStack!$K:$K,$C2163)</f>
        <v>11024.298117728054</v>
      </c>
      <c r="I2163" s="10">
        <f>SUMIFS(MeasureStack!$Z:$Z,MeasureStack!$F:$F,$A2163,MeasureStack!$J:$J,$B2163,MeasureStack!$K:$K,$C2163)</f>
        <v>10836.181078141135</v>
      </c>
      <c r="J2163" s="10">
        <f>SUMIFS(MeasureStack!$AA:$AA,MeasureStack!$F:$F,$A2163,MeasureStack!$J:$J,$B2163,MeasureStack!$K:$K,$C2163)</f>
        <v>188.11703958691908</v>
      </c>
      <c r="K2163" s="8">
        <f t="shared" si="200"/>
        <v>1.7063856363282674E-2</v>
      </c>
      <c r="L2163" s="11" t="str">
        <f t="shared" si="201"/>
        <v>Y</v>
      </c>
      <c r="M2163" s="11" t="str">
        <f t="shared" si="202"/>
        <v>Y</v>
      </c>
      <c r="N2163" s="11" t="str">
        <f t="shared" si="203"/>
        <v>Y</v>
      </c>
      <c r="O2163" s="12" t="str">
        <f t="shared" si="204"/>
        <v>Y</v>
      </c>
    </row>
    <row r="2164" spans="1:15" x14ac:dyDescent="0.3">
      <c r="A2164" t="s">
        <v>197</v>
      </c>
      <c r="B2164" t="s">
        <v>111</v>
      </c>
      <c r="C2164" t="s">
        <v>82</v>
      </c>
      <c r="D2164" s="10">
        <f>AVERAGEIFS(Input_Dashboard!$K:$K,Input_Dashboard!$B:$B,$A2164,Input_Dashboard!$F:$F,$B2164,Input_Dashboard!$G:$G,$C2164)</f>
        <v>5762.7012888123918</v>
      </c>
      <c r="E2164" s="10">
        <f>AVERAGEIFS(Input_Dashboard!$L:$L,Input_Dashboard!$B:$B,$A2164,Input_Dashboard!$F:$F,$B2164,Input_Dashboard!$G:$G,$C2164)</f>
        <v>5664.3673817555928</v>
      </c>
      <c r="F2164" s="10">
        <f>AVERAGEIFS(Input_Dashboard!$M:$M,Input_Dashboard!$B:$B,$A2164,Input_Dashboard!$F:$F,$B2164,Input_Dashboard!$G:$G,$C2164)</f>
        <v>98.333907056798608</v>
      </c>
      <c r="G2164" s="8">
        <f t="shared" si="199"/>
        <v>1.7063856363282677E-2</v>
      </c>
      <c r="H2164" s="10">
        <f>SUMIFS(MeasureStack!$Y:$Y,MeasureStack!$F:$F,$A2164,MeasureStack!$J:$J,$B2164,MeasureStack!$K:$K,$C2164)</f>
        <v>5762.7012888123918</v>
      </c>
      <c r="I2164" s="10">
        <f>SUMIFS(MeasureStack!$Z:$Z,MeasureStack!$F:$F,$A2164,MeasureStack!$J:$J,$B2164,MeasureStack!$K:$K,$C2164)</f>
        <v>5664.3673817555928</v>
      </c>
      <c r="J2164" s="10">
        <f>SUMIFS(MeasureStack!$AA:$AA,MeasureStack!$F:$F,$A2164,MeasureStack!$J:$J,$B2164,MeasureStack!$K:$K,$C2164)</f>
        <v>98.333907056798608</v>
      </c>
      <c r="K2164" s="8">
        <f t="shared" si="200"/>
        <v>1.7063856363282677E-2</v>
      </c>
      <c r="L2164" s="11" t="str">
        <f t="shared" si="201"/>
        <v>Y</v>
      </c>
      <c r="M2164" s="11" t="str">
        <f t="shared" si="202"/>
        <v>Y</v>
      </c>
      <c r="N2164" s="11" t="str">
        <f t="shared" si="203"/>
        <v>Y</v>
      </c>
      <c r="O2164" s="12" t="str">
        <f t="shared" si="204"/>
        <v>Y</v>
      </c>
    </row>
    <row r="2165" spans="1:15" x14ac:dyDescent="0.3">
      <c r="A2165" t="s">
        <v>197</v>
      </c>
      <c r="B2165" t="s">
        <v>111</v>
      </c>
      <c r="C2165" t="s">
        <v>84</v>
      </c>
      <c r="D2165" s="10">
        <f>AVERAGEIFS(Input_Dashboard!$K:$K,Input_Dashboard!$B:$B,$A2165,Input_Dashboard!$F:$F,$B2165,Input_Dashboard!$G:$G,$C2165)</f>
        <v>6096.7709287435446</v>
      </c>
      <c r="E2165" s="10">
        <f>AVERAGEIFS(Input_Dashboard!$L:$L,Input_Dashboard!$B:$B,$A2165,Input_Dashboard!$F:$F,$B2165,Input_Dashboard!$G:$G,$C2165)</f>
        <v>5992.736505335627</v>
      </c>
      <c r="F2165" s="10">
        <f>AVERAGEIFS(Input_Dashboard!$M:$M,Input_Dashboard!$B:$B,$A2165,Input_Dashboard!$F:$F,$B2165,Input_Dashboard!$G:$G,$C2165)</f>
        <v>104.03442340791736</v>
      </c>
      <c r="G2165" s="8">
        <f t="shared" si="199"/>
        <v>1.7063856363282674E-2</v>
      </c>
      <c r="H2165" s="10">
        <f>SUMIFS(MeasureStack!$Y:$Y,MeasureStack!$F:$F,$A2165,MeasureStack!$J:$J,$B2165,MeasureStack!$K:$K,$C2165)</f>
        <v>6096.7709287435446</v>
      </c>
      <c r="I2165" s="10">
        <f>SUMIFS(MeasureStack!$Z:$Z,MeasureStack!$F:$F,$A2165,MeasureStack!$J:$J,$B2165,MeasureStack!$K:$K,$C2165)</f>
        <v>5992.736505335627</v>
      </c>
      <c r="J2165" s="10">
        <f>SUMIFS(MeasureStack!$AA:$AA,MeasureStack!$F:$F,$A2165,MeasureStack!$J:$J,$B2165,MeasureStack!$K:$K,$C2165)</f>
        <v>104.03442340791736</v>
      </c>
      <c r="K2165" s="8">
        <f t="shared" si="200"/>
        <v>1.7063856363282674E-2</v>
      </c>
      <c r="L2165" s="11" t="str">
        <f t="shared" si="201"/>
        <v>Y</v>
      </c>
      <c r="M2165" s="11" t="str">
        <f t="shared" si="202"/>
        <v>Y</v>
      </c>
      <c r="N2165" s="11" t="str">
        <f t="shared" si="203"/>
        <v>Y</v>
      </c>
      <c r="O2165" s="12" t="str">
        <f t="shared" si="204"/>
        <v>Y</v>
      </c>
    </row>
    <row r="2166" spans="1:15" x14ac:dyDescent="0.3">
      <c r="A2166" t="s">
        <v>197</v>
      </c>
      <c r="B2166" t="s">
        <v>111</v>
      </c>
      <c r="C2166" t="s">
        <v>86</v>
      </c>
      <c r="D2166" s="10">
        <f>AVERAGEIFS(Input_Dashboard!$K:$K,Input_Dashboard!$B:$B,$A2166,Input_Dashboard!$F:$F,$B2166,Input_Dashboard!$G:$G,$C2166)</f>
        <v>38501.526002065402</v>
      </c>
      <c r="E2166" s="10">
        <f>AVERAGEIFS(Input_Dashboard!$L:$L,Input_Dashboard!$B:$B,$A2166,Input_Dashboard!$F:$F,$B2166,Input_Dashboard!$G:$G,$C2166)</f>
        <v>37844.541492598968</v>
      </c>
      <c r="F2166" s="10">
        <f>AVERAGEIFS(Input_Dashboard!$M:$M,Input_Dashboard!$B:$B,$A2166,Input_Dashboard!$F:$F,$B2166,Input_Dashboard!$G:$G,$C2166)</f>
        <v>656.9845094664372</v>
      </c>
      <c r="G2166" s="8">
        <f t="shared" si="199"/>
        <v>1.7063856363282677E-2</v>
      </c>
      <c r="H2166" s="10">
        <f>SUMIFS(MeasureStack!$Y:$Y,MeasureStack!$F:$F,$A2166,MeasureStack!$J:$J,$B2166,MeasureStack!$K:$K,$C2166)</f>
        <v>38501.526002065402</v>
      </c>
      <c r="I2166" s="10">
        <f>SUMIFS(MeasureStack!$Z:$Z,MeasureStack!$F:$F,$A2166,MeasureStack!$J:$J,$B2166,MeasureStack!$K:$K,$C2166)</f>
        <v>37844.541492598968</v>
      </c>
      <c r="J2166" s="10">
        <f>SUMIFS(MeasureStack!$AA:$AA,MeasureStack!$F:$F,$A2166,MeasureStack!$J:$J,$B2166,MeasureStack!$K:$K,$C2166)</f>
        <v>656.9845094664372</v>
      </c>
      <c r="K2166" s="8">
        <f t="shared" si="200"/>
        <v>1.7063856363282677E-2</v>
      </c>
      <c r="L2166" s="11" t="str">
        <f t="shared" si="201"/>
        <v>Y</v>
      </c>
      <c r="M2166" s="11" t="str">
        <f t="shared" si="202"/>
        <v>Y</v>
      </c>
      <c r="N2166" s="11" t="str">
        <f t="shared" si="203"/>
        <v>Y</v>
      </c>
      <c r="O2166" s="12" t="str">
        <f t="shared" si="204"/>
        <v>Y</v>
      </c>
    </row>
    <row r="2167" spans="1:15" x14ac:dyDescent="0.3">
      <c r="A2167" t="s">
        <v>197</v>
      </c>
      <c r="B2167" t="s">
        <v>111</v>
      </c>
      <c r="C2167" t="s">
        <v>88</v>
      </c>
      <c r="D2167" s="10">
        <f>AVERAGEIFS(Input_Dashboard!$K:$K,Input_Dashboard!$B:$B,$A2167,Input_Dashboard!$F:$F,$B2167,Input_Dashboard!$G:$G,$C2167)</f>
        <v>24136.531485025818</v>
      </c>
      <c r="E2167" s="10">
        <f>AVERAGEIFS(Input_Dashboard!$L:$L,Input_Dashboard!$B:$B,$A2167,Input_Dashboard!$F:$F,$B2167,Input_Dashboard!$G:$G,$C2167)</f>
        <v>23724.669178657488</v>
      </c>
      <c r="F2167" s="10">
        <f>AVERAGEIFS(Input_Dashboard!$M:$M,Input_Dashboard!$B:$B,$A2167,Input_Dashboard!$F:$F,$B2167,Input_Dashboard!$G:$G,$C2167)</f>
        <v>411.86230636833045</v>
      </c>
      <c r="G2167" s="8">
        <f t="shared" si="199"/>
        <v>1.7063856363282677E-2</v>
      </c>
      <c r="H2167" s="10">
        <f>SUMIFS(MeasureStack!$Y:$Y,MeasureStack!$F:$F,$A2167,MeasureStack!$J:$J,$B2167,MeasureStack!$K:$K,$C2167)</f>
        <v>24136.531485025818</v>
      </c>
      <c r="I2167" s="10">
        <f>SUMIFS(MeasureStack!$Z:$Z,MeasureStack!$F:$F,$A2167,MeasureStack!$J:$J,$B2167,MeasureStack!$K:$K,$C2167)</f>
        <v>23724.669178657488</v>
      </c>
      <c r="J2167" s="10">
        <f>SUMIFS(MeasureStack!$AA:$AA,MeasureStack!$F:$F,$A2167,MeasureStack!$J:$J,$B2167,MeasureStack!$K:$K,$C2167)</f>
        <v>411.86230636833045</v>
      </c>
      <c r="K2167" s="8">
        <f t="shared" si="200"/>
        <v>1.7063856363282677E-2</v>
      </c>
      <c r="L2167" s="11" t="str">
        <f t="shared" si="201"/>
        <v>Y</v>
      </c>
      <c r="M2167" s="11" t="str">
        <f t="shared" si="202"/>
        <v>Y</v>
      </c>
      <c r="N2167" s="11" t="str">
        <f t="shared" si="203"/>
        <v>Y</v>
      </c>
      <c r="O2167" s="12" t="str">
        <f t="shared" si="204"/>
        <v>Y</v>
      </c>
    </row>
    <row r="2168" spans="1:15" x14ac:dyDescent="0.3">
      <c r="A2168" t="s">
        <v>197</v>
      </c>
      <c r="B2168" t="s">
        <v>111</v>
      </c>
      <c r="C2168" t="s">
        <v>90</v>
      </c>
      <c r="D2168" s="10">
        <f>AVERAGEIFS(Input_Dashboard!$K:$K,Input_Dashboard!$B:$B,$A2168,Input_Dashboard!$F:$F,$B2168,Input_Dashboard!$G:$G,$C2168)</f>
        <v>22215.631055421687</v>
      </c>
      <c r="E2168" s="10">
        <f>AVERAGEIFS(Input_Dashboard!$L:$L,Input_Dashboard!$B:$B,$A2168,Input_Dashboard!$F:$F,$B2168,Input_Dashboard!$G:$G,$C2168)</f>
        <v>21836.546718072288</v>
      </c>
      <c r="F2168" s="10">
        <f>AVERAGEIFS(Input_Dashboard!$M:$M,Input_Dashboard!$B:$B,$A2168,Input_Dashboard!$F:$F,$B2168,Input_Dashboard!$G:$G,$C2168)</f>
        <v>379.08433734939757</v>
      </c>
      <c r="G2168" s="8">
        <f t="shared" si="199"/>
        <v>1.7063856363282677E-2</v>
      </c>
      <c r="H2168" s="10">
        <f>SUMIFS(MeasureStack!$Y:$Y,MeasureStack!$F:$F,$A2168,MeasureStack!$J:$J,$B2168,MeasureStack!$K:$K,$C2168)</f>
        <v>22215.631055421687</v>
      </c>
      <c r="I2168" s="10">
        <f>SUMIFS(MeasureStack!$Z:$Z,MeasureStack!$F:$F,$A2168,MeasureStack!$J:$J,$B2168,MeasureStack!$K:$K,$C2168)</f>
        <v>21836.546718072288</v>
      </c>
      <c r="J2168" s="10">
        <f>SUMIFS(MeasureStack!$AA:$AA,MeasureStack!$F:$F,$A2168,MeasureStack!$J:$J,$B2168,MeasureStack!$K:$K,$C2168)</f>
        <v>379.08433734939757</v>
      </c>
      <c r="K2168" s="8">
        <f t="shared" si="200"/>
        <v>1.7063856363282677E-2</v>
      </c>
      <c r="L2168" s="11" t="str">
        <f t="shared" si="201"/>
        <v>Y</v>
      </c>
      <c r="M2168" s="11" t="str">
        <f t="shared" si="202"/>
        <v>Y</v>
      </c>
      <c r="N2168" s="11" t="str">
        <f t="shared" si="203"/>
        <v>Y</v>
      </c>
      <c r="O2168" s="12" t="str">
        <f t="shared" si="204"/>
        <v>Y</v>
      </c>
    </row>
    <row r="2169" spans="1:15" x14ac:dyDescent="0.3">
      <c r="A2169" t="s">
        <v>197</v>
      </c>
      <c r="B2169" t="s">
        <v>111</v>
      </c>
      <c r="C2169" t="s">
        <v>92</v>
      </c>
      <c r="D2169" s="10">
        <f>AVERAGEIFS(Input_Dashboard!$K:$K,Input_Dashboard!$B:$B,$A2169,Input_Dashboard!$F:$F,$B2169,Input_Dashboard!$G:$G,$C2169)</f>
        <v>5762.7012888123918</v>
      </c>
      <c r="E2169" s="10">
        <f>AVERAGEIFS(Input_Dashboard!$L:$L,Input_Dashboard!$B:$B,$A2169,Input_Dashboard!$F:$F,$B2169,Input_Dashboard!$G:$G,$C2169)</f>
        <v>5664.3673817555928</v>
      </c>
      <c r="F2169" s="10">
        <f>AVERAGEIFS(Input_Dashboard!$M:$M,Input_Dashboard!$B:$B,$A2169,Input_Dashboard!$F:$F,$B2169,Input_Dashboard!$G:$G,$C2169)</f>
        <v>98.333907056798608</v>
      </c>
      <c r="G2169" s="8">
        <f t="shared" si="199"/>
        <v>1.7063856363282677E-2</v>
      </c>
      <c r="H2169" s="10">
        <f>SUMIFS(MeasureStack!$Y:$Y,MeasureStack!$F:$F,$A2169,MeasureStack!$J:$J,$B2169,MeasureStack!$K:$K,$C2169)</f>
        <v>5762.7012888123918</v>
      </c>
      <c r="I2169" s="10">
        <f>SUMIFS(MeasureStack!$Z:$Z,MeasureStack!$F:$F,$A2169,MeasureStack!$J:$J,$B2169,MeasureStack!$K:$K,$C2169)</f>
        <v>5664.3673817555928</v>
      </c>
      <c r="J2169" s="10">
        <f>SUMIFS(MeasureStack!$AA:$AA,MeasureStack!$F:$F,$A2169,MeasureStack!$J:$J,$B2169,MeasureStack!$K:$K,$C2169)</f>
        <v>98.333907056798608</v>
      </c>
      <c r="K2169" s="8">
        <f t="shared" si="200"/>
        <v>1.7063856363282677E-2</v>
      </c>
      <c r="L2169" s="11" t="str">
        <f t="shared" si="201"/>
        <v>Y</v>
      </c>
      <c r="M2169" s="11" t="str">
        <f t="shared" si="202"/>
        <v>Y</v>
      </c>
      <c r="N2169" s="11" t="str">
        <f t="shared" si="203"/>
        <v>Y</v>
      </c>
      <c r="O2169" s="12" t="str">
        <f t="shared" si="204"/>
        <v>Y</v>
      </c>
    </row>
    <row r="2170" spans="1:15" x14ac:dyDescent="0.3">
      <c r="A2170" t="s">
        <v>197</v>
      </c>
      <c r="B2170" t="s">
        <v>94</v>
      </c>
      <c r="C2170" t="s">
        <v>65</v>
      </c>
      <c r="D2170" s="10">
        <f>AVERAGEIFS(Input_Dashboard!$K:$K,Input_Dashboard!$B:$B,$A2170,Input_Dashboard!$F:$F,$B2170,Input_Dashboard!$G:$G,$C2170)</f>
        <v>10439.676247848536</v>
      </c>
      <c r="E2170" s="10">
        <f>AVERAGEIFS(Input_Dashboard!$L:$L,Input_Dashboard!$B:$B,$A2170,Input_Dashboard!$F:$F,$B2170,Input_Dashboard!$G:$G,$C2170)</f>
        <v>10261.535111876075</v>
      </c>
      <c r="F2170" s="10">
        <f>AVERAGEIFS(Input_Dashboard!$M:$M,Input_Dashboard!$B:$B,$A2170,Input_Dashboard!$F:$F,$B2170,Input_Dashboard!$G:$G,$C2170)</f>
        <v>178.14113597246126</v>
      </c>
      <c r="G2170" s="8">
        <f t="shared" si="199"/>
        <v>1.7063856363282677E-2</v>
      </c>
      <c r="H2170" s="10">
        <f>SUMIFS(MeasureStack!$Y:$Y,MeasureStack!$F:$F,$A2170,MeasureStack!$J:$J,$B2170,MeasureStack!$K:$K,$C2170)</f>
        <v>10439.676247848536</v>
      </c>
      <c r="I2170" s="10">
        <f>SUMIFS(MeasureStack!$Z:$Z,MeasureStack!$F:$F,$A2170,MeasureStack!$J:$J,$B2170,MeasureStack!$K:$K,$C2170)</f>
        <v>10261.535111876075</v>
      </c>
      <c r="J2170" s="10">
        <f>SUMIFS(MeasureStack!$AA:$AA,MeasureStack!$F:$F,$A2170,MeasureStack!$J:$J,$B2170,MeasureStack!$K:$K,$C2170)</f>
        <v>178.14113597246126</v>
      </c>
      <c r="K2170" s="8">
        <f t="shared" si="200"/>
        <v>1.7063856363282677E-2</v>
      </c>
      <c r="L2170" s="11" t="str">
        <f t="shared" si="201"/>
        <v>Y</v>
      </c>
      <c r="M2170" s="11" t="str">
        <f t="shared" si="202"/>
        <v>Y</v>
      </c>
      <c r="N2170" s="11" t="str">
        <f t="shared" si="203"/>
        <v>Y</v>
      </c>
      <c r="O2170" s="12" t="str">
        <f t="shared" si="204"/>
        <v>Y</v>
      </c>
    </row>
    <row r="2171" spans="1:15" x14ac:dyDescent="0.3">
      <c r="A2171" t="s">
        <v>197</v>
      </c>
      <c r="B2171" t="s">
        <v>94</v>
      </c>
      <c r="C2171" t="s">
        <v>70</v>
      </c>
      <c r="D2171" s="10">
        <f>AVERAGEIFS(Input_Dashboard!$K:$K,Input_Dashboard!$B:$B,$A2171,Input_Dashboard!$F:$F,$B2171,Input_Dashboard!$G:$G,$C2171)</f>
        <v>10439.676247848536</v>
      </c>
      <c r="E2171" s="10">
        <f>AVERAGEIFS(Input_Dashboard!$L:$L,Input_Dashboard!$B:$B,$A2171,Input_Dashboard!$F:$F,$B2171,Input_Dashboard!$G:$G,$C2171)</f>
        <v>10261.535111876075</v>
      </c>
      <c r="F2171" s="10">
        <f>AVERAGEIFS(Input_Dashboard!$M:$M,Input_Dashboard!$B:$B,$A2171,Input_Dashboard!$F:$F,$B2171,Input_Dashboard!$G:$G,$C2171)</f>
        <v>178.14113597246126</v>
      </c>
      <c r="G2171" s="8">
        <f t="shared" si="199"/>
        <v>1.7063856363282677E-2</v>
      </c>
      <c r="H2171" s="10">
        <f>SUMIFS(MeasureStack!$Y:$Y,MeasureStack!$F:$F,$A2171,MeasureStack!$J:$J,$B2171,MeasureStack!$K:$K,$C2171)</f>
        <v>10439.676247848536</v>
      </c>
      <c r="I2171" s="10">
        <f>SUMIFS(MeasureStack!$Z:$Z,MeasureStack!$F:$F,$A2171,MeasureStack!$J:$J,$B2171,MeasureStack!$K:$K,$C2171)</f>
        <v>10261.535111876075</v>
      </c>
      <c r="J2171" s="10">
        <f>SUMIFS(MeasureStack!$AA:$AA,MeasureStack!$F:$F,$A2171,MeasureStack!$J:$J,$B2171,MeasureStack!$K:$K,$C2171)</f>
        <v>178.14113597246126</v>
      </c>
      <c r="K2171" s="8">
        <f t="shared" si="200"/>
        <v>1.7063856363282677E-2</v>
      </c>
      <c r="L2171" s="11" t="str">
        <f t="shared" si="201"/>
        <v>Y</v>
      </c>
      <c r="M2171" s="11" t="str">
        <f t="shared" si="202"/>
        <v>Y</v>
      </c>
      <c r="N2171" s="11" t="str">
        <f t="shared" si="203"/>
        <v>Y</v>
      </c>
      <c r="O2171" s="12" t="str">
        <f t="shared" si="204"/>
        <v>Y</v>
      </c>
    </row>
    <row r="2172" spans="1:15" x14ac:dyDescent="0.3">
      <c r="A2172" t="s">
        <v>197</v>
      </c>
      <c r="B2172" t="s">
        <v>94</v>
      </c>
      <c r="C2172" t="s">
        <v>72</v>
      </c>
      <c r="D2172" s="10">
        <f>AVERAGEIFS(Input_Dashboard!$K:$K,Input_Dashboard!$B:$B,$A2172,Input_Dashboard!$F:$F,$B2172,Input_Dashboard!$G:$G,$C2172)</f>
        <v>17956.243146299486</v>
      </c>
      <c r="E2172" s="10">
        <f>AVERAGEIFS(Input_Dashboard!$L:$L,Input_Dashboard!$B:$B,$A2172,Input_Dashboard!$F:$F,$B2172,Input_Dashboard!$G:$G,$C2172)</f>
        <v>17649.840392426853</v>
      </c>
      <c r="F2172" s="10">
        <f>AVERAGEIFS(Input_Dashboard!$M:$M,Input_Dashboard!$B:$B,$A2172,Input_Dashboard!$F:$F,$B2172,Input_Dashboard!$G:$G,$C2172)</f>
        <v>306.40275387263341</v>
      </c>
      <c r="G2172" s="8">
        <f t="shared" si="199"/>
        <v>1.7063856363282674E-2</v>
      </c>
      <c r="H2172" s="10">
        <f>SUMIFS(MeasureStack!$Y:$Y,MeasureStack!$F:$F,$A2172,MeasureStack!$J:$J,$B2172,MeasureStack!$K:$K,$C2172)</f>
        <v>17956.243146299486</v>
      </c>
      <c r="I2172" s="10">
        <f>SUMIFS(MeasureStack!$Z:$Z,MeasureStack!$F:$F,$A2172,MeasureStack!$J:$J,$B2172,MeasureStack!$K:$K,$C2172)</f>
        <v>17649.840392426853</v>
      </c>
      <c r="J2172" s="10">
        <f>SUMIFS(MeasureStack!$AA:$AA,MeasureStack!$F:$F,$A2172,MeasureStack!$J:$J,$B2172,MeasureStack!$K:$K,$C2172)</f>
        <v>306.40275387263341</v>
      </c>
      <c r="K2172" s="8">
        <f t="shared" si="200"/>
        <v>1.7063856363282674E-2</v>
      </c>
      <c r="L2172" s="11" t="str">
        <f t="shared" si="201"/>
        <v>Y</v>
      </c>
      <c r="M2172" s="11" t="str">
        <f t="shared" si="202"/>
        <v>Y</v>
      </c>
      <c r="N2172" s="11" t="str">
        <f t="shared" si="203"/>
        <v>Y</v>
      </c>
      <c r="O2172" s="12" t="str">
        <f t="shared" si="204"/>
        <v>Y</v>
      </c>
    </row>
    <row r="2173" spans="1:15" x14ac:dyDescent="0.3">
      <c r="A2173" t="s">
        <v>197</v>
      </c>
      <c r="B2173" t="s">
        <v>94</v>
      </c>
      <c r="C2173" t="s">
        <v>74</v>
      </c>
      <c r="D2173" s="10">
        <f>AVERAGEIFS(Input_Dashboard!$K:$K,Input_Dashboard!$B:$B,$A2173,Input_Dashboard!$F:$F,$B2173,Input_Dashboard!$G:$G,$C2173)</f>
        <v>16369.412356626506</v>
      </c>
      <c r="E2173" s="10">
        <f>AVERAGEIFS(Input_Dashboard!$L:$L,Input_Dashboard!$B:$B,$A2173,Input_Dashboard!$F:$F,$B2173,Input_Dashboard!$G:$G,$C2173)</f>
        <v>16090.087055421687</v>
      </c>
      <c r="F2173" s="10">
        <f>AVERAGEIFS(Input_Dashboard!$M:$M,Input_Dashboard!$B:$B,$A2173,Input_Dashboard!$F:$F,$B2173,Input_Dashboard!$G:$G,$C2173)</f>
        <v>279.32530120481925</v>
      </c>
      <c r="G2173" s="8">
        <f t="shared" si="199"/>
        <v>1.7063856363282674E-2</v>
      </c>
      <c r="H2173" s="10">
        <f>SUMIFS(MeasureStack!$Y:$Y,MeasureStack!$F:$F,$A2173,MeasureStack!$J:$J,$B2173,MeasureStack!$K:$K,$C2173)</f>
        <v>16369.412356626506</v>
      </c>
      <c r="I2173" s="10">
        <f>SUMIFS(MeasureStack!$Z:$Z,MeasureStack!$F:$F,$A2173,MeasureStack!$J:$J,$B2173,MeasureStack!$K:$K,$C2173)</f>
        <v>16090.087055421687</v>
      </c>
      <c r="J2173" s="10">
        <f>SUMIFS(MeasureStack!$AA:$AA,MeasureStack!$F:$F,$A2173,MeasureStack!$J:$J,$B2173,MeasureStack!$K:$K,$C2173)</f>
        <v>279.32530120481925</v>
      </c>
      <c r="K2173" s="8">
        <f t="shared" si="200"/>
        <v>1.7063856363282674E-2</v>
      </c>
      <c r="L2173" s="11" t="str">
        <f t="shared" si="201"/>
        <v>Y</v>
      </c>
      <c r="M2173" s="11" t="str">
        <f t="shared" si="202"/>
        <v>Y</v>
      </c>
      <c r="N2173" s="11" t="str">
        <f t="shared" si="203"/>
        <v>Y</v>
      </c>
      <c r="O2173" s="12" t="str">
        <f t="shared" si="204"/>
        <v>Y</v>
      </c>
    </row>
    <row r="2174" spans="1:15" x14ac:dyDescent="0.3">
      <c r="A2174" t="s">
        <v>197</v>
      </c>
      <c r="B2174" t="s">
        <v>94</v>
      </c>
      <c r="C2174" t="s">
        <v>76</v>
      </c>
      <c r="D2174" s="10">
        <f>AVERAGEIFS(Input_Dashboard!$K:$K,Input_Dashboard!$B:$B,$A2174,Input_Dashboard!$F:$F,$B2174,Input_Dashboard!$G:$G,$C2174)</f>
        <v>18624.382426161792</v>
      </c>
      <c r="E2174" s="10">
        <f>AVERAGEIFS(Input_Dashboard!$L:$L,Input_Dashboard!$B:$B,$A2174,Input_Dashboard!$F:$F,$B2174,Input_Dashboard!$G:$G,$C2174)</f>
        <v>18306.578639586922</v>
      </c>
      <c r="F2174" s="10">
        <f>AVERAGEIFS(Input_Dashboard!$M:$M,Input_Dashboard!$B:$B,$A2174,Input_Dashboard!$F:$F,$B2174,Input_Dashboard!$G:$G,$C2174)</f>
        <v>317.80378657487091</v>
      </c>
      <c r="G2174" s="8">
        <f t="shared" si="199"/>
        <v>1.7063856363282674E-2</v>
      </c>
      <c r="H2174" s="10">
        <f>SUMIFS(MeasureStack!$Y:$Y,MeasureStack!$F:$F,$A2174,MeasureStack!$J:$J,$B2174,MeasureStack!$K:$K,$C2174)</f>
        <v>18624.382426161792</v>
      </c>
      <c r="I2174" s="10">
        <f>SUMIFS(MeasureStack!$Z:$Z,MeasureStack!$F:$F,$A2174,MeasureStack!$J:$J,$B2174,MeasureStack!$K:$K,$C2174)</f>
        <v>18306.578639586922</v>
      </c>
      <c r="J2174" s="10">
        <f>SUMIFS(MeasureStack!$AA:$AA,MeasureStack!$F:$F,$A2174,MeasureStack!$J:$J,$B2174,MeasureStack!$K:$K,$C2174)</f>
        <v>317.80378657487091</v>
      </c>
      <c r="K2174" s="8">
        <f t="shared" si="200"/>
        <v>1.7063856363282674E-2</v>
      </c>
      <c r="L2174" s="11" t="str">
        <f t="shared" si="201"/>
        <v>Y</v>
      </c>
      <c r="M2174" s="11" t="str">
        <f t="shared" si="202"/>
        <v>Y</v>
      </c>
      <c r="N2174" s="11" t="str">
        <f t="shared" si="203"/>
        <v>Y</v>
      </c>
      <c r="O2174" s="12" t="str">
        <f t="shared" si="204"/>
        <v>Y</v>
      </c>
    </row>
    <row r="2175" spans="1:15" x14ac:dyDescent="0.3">
      <c r="A2175" t="s">
        <v>197</v>
      </c>
      <c r="B2175" t="s">
        <v>94</v>
      </c>
      <c r="C2175" t="s">
        <v>78</v>
      </c>
      <c r="D2175" s="10">
        <f>AVERAGEIFS(Input_Dashboard!$K:$K,Input_Dashboard!$B:$B,$A2175,Input_Dashboard!$F:$F,$B2175,Input_Dashboard!$G:$G,$C2175)</f>
        <v>9103.3976881239232</v>
      </c>
      <c r="E2175" s="10">
        <f>AVERAGEIFS(Input_Dashboard!$L:$L,Input_Dashboard!$B:$B,$A2175,Input_Dashboard!$F:$F,$B2175,Input_Dashboard!$G:$G,$C2175)</f>
        <v>8948.0586175559365</v>
      </c>
      <c r="F2175" s="10">
        <f>AVERAGEIFS(Input_Dashboard!$M:$M,Input_Dashboard!$B:$B,$A2175,Input_Dashboard!$F:$F,$B2175,Input_Dashboard!$G:$G,$C2175)</f>
        <v>155.33907056798623</v>
      </c>
      <c r="G2175" s="8">
        <f t="shared" si="199"/>
        <v>1.7063856363282677E-2</v>
      </c>
      <c r="H2175" s="10">
        <f>SUMIFS(MeasureStack!$Y:$Y,MeasureStack!$F:$F,$A2175,MeasureStack!$J:$J,$B2175,MeasureStack!$K:$K,$C2175)</f>
        <v>9103.3976881239232</v>
      </c>
      <c r="I2175" s="10">
        <f>SUMIFS(MeasureStack!$Z:$Z,MeasureStack!$F:$F,$A2175,MeasureStack!$J:$J,$B2175,MeasureStack!$K:$K,$C2175)</f>
        <v>8948.0586175559365</v>
      </c>
      <c r="J2175" s="10">
        <f>SUMIFS(MeasureStack!$AA:$AA,MeasureStack!$F:$F,$A2175,MeasureStack!$J:$J,$B2175,MeasureStack!$K:$K,$C2175)</f>
        <v>155.33907056798623</v>
      </c>
      <c r="K2175" s="8">
        <f t="shared" si="200"/>
        <v>1.7063856363282677E-2</v>
      </c>
      <c r="L2175" s="11" t="str">
        <f t="shared" si="201"/>
        <v>Y</v>
      </c>
      <c r="M2175" s="11" t="str">
        <f t="shared" si="202"/>
        <v>Y</v>
      </c>
      <c r="N2175" s="11" t="str">
        <f t="shared" si="203"/>
        <v>Y</v>
      </c>
      <c r="O2175" s="12" t="str">
        <f t="shared" si="204"/>
        <v>Y</v>
      </c>
    </row>
    <row r="2176" spans="1:15" x14ac:dyDescent="0.3">
      <c r="A2176" t="s">
        <v>197</v>
      </c>
      <c r="B2176" t="s">
        <v>94</v>
      </c>
      <c r="C2176" t="s">
        <v>80</v>
      </c>
      <c r="D2176" s="10">
        <f>AVERAGEIFS(Input_Dashboard!$K:$K,Input_Dashboard!$B:$B,$A2176,Input_Dashboard!$F:$F,$B2176,Input_Dashboard!$G:$G,$C2176)</f>
        <v>11024.298117728054</v>
      </c>
      <c r="E2176" s="10">
        <f>AVERAGEIFS(Input_Dashboard!$L:$L,Input_Dashboard!$B:$B,$A2176,Input_Dashboard!$F:$F,$B2176,Input_Dashboard!$G:$G,$C2176)</f>
        <v>10836.181078141135</v>
      </c>
      <c r="F2176" s="10">
        <f>AVERAGEIFS(Input_Dashboard!$M:$M,Input_Dashboard!$B:$B,$A2176,Input_Dashboard!$F:$F,$B2176,Input_Dashboard!$G:$G,$C2176)</f>
        <v>188.11703958691908</v>
      </c>
      <c r="G2176" s="8">
        <f t="shared" si="199"/>
        <v>1.7063856363282674E-2</v>
      </c>
      <c r="H2176" s="10">
        <f>SUMIFS(MeasureStack!$Y:$Y,MeasureStack!$F:$F,$A2176,MeasureStack!$J:$J,$B2176,MeasureStack!$K:$K,$C2176)</f>
        <v>11024.298117728054</v>
      </c>
      <c r="I2176" s="10">
        <f>SUMIFS(MeasureStack!$Z:$Z,MeasureStack!$F:$F,$A2176,MeasureStack!$J:$J,$B2176,MeasureStack!$K:$K,$C2176)</f>
        <v>10836.181078141135</v>
      </c>
      <c r="J2176" s="10">
        <f>SUMIFS(MeasureStack!$AA:$AA,MeasureStack!$F:$F,$A2176,MeasureStack!$J:$J,$B2176,MeasureStack!$K:$K,$C2176)</f>
        <v>188.11703958691908</v>
      </c>
      <c r="K2176" s="8">
        <f t="shared" si="200"/>
        <v>1.7063856363282674E-2</v>
      </c>
      <c r="L2176" s="11" t="str">
        <f t="shared" si="201"/>
        <v>Y</v>
      </c>
      <c r="M2176" s="11" t="str">
        <f t="shared" si="202"/>
        <v>Y</v>
      </c>
      <c r="N2176" s="11" t="str">
        <f t="shared" si="203"/>
        <v>Y</v>
      </c>
      <c r="O2176" s="12" t="str">
        <f t="shared" si="204"/>
        <v>Y</v>
      </c>
    </row>
    <row r="2177" spans="1:15" x14ac:dyDescent="0.3">
      <c r="A2177" t="s">
        <v>197</v>
      </c>
      <c r="B2177" t="s">
        <v>94</v>
      </c>
      <c r="C2177" t="s">
        <v>82</v>
      </c>
      <c r="D2177" s="10">
        <f>AVERAGEIFS(Input_Dashboard!$K:$K,Input_Dashboard!$B:$B,$A2177,Input_Dashboard!$F:$F,$B2177,Input_Dashboard!$G:$G,$C2177)</f>
        <v>5762.7012888123918</v>
      </c>
      <c r="E2177" s="10">
        <f>AVERAGEIFS(Input_Dashboard!$L:$L,Input_Dashboard!$B:$B,$A2177,Input_Dashboard!$F:$F,$B2177,Input_Dashboard!$G:$G,$C2177)</f>
        <v>5664.3673817555928</v>
      </c>
      <c r="F2177" s="10">
        <f>AVERAGEIFS(Input_Dashboard!$M:$M,Input_Dashboard!$B:$B,$A2177,Input_Dashboard!$F:$F,$B2177,Input_Dashboard!$G:$G,$C2177)</f>
        <v>98.333907056798608</v>
      </c>
      <c r="G2177" s="8">
        <f t="shared" si="199"/>
        <v>1.7063856363282677E-2</v>
      </c>
      <c r="H2177" s="10">
        <f>SUMIFS(MeasureStack!$Y:$Y,MeasureStack!$F:$F,$A2177,MeasureStack!$J:$J,$B2177,MeasureStack!$K:$K,$C2177)</f>
        <v>5762.7012888123918</v>
      </c>
      <c r="I2177" s="10">
        <f>SUMIFS(MeasureStack!$Z:$Z,MeasureStack!$F:$F,$A2177,MeasureStack!$J:$J,$B2177,MeasureStack!$K:$K,$C2177)</f>
        <v>5664.3673817555928</v>
      </c>
      <c r="J2177" s="10">
        <f>SUMIFS(MeasureStack!$AA:$AA,MeasureStack!$F:$F,$A2177,MeasureStack!$J:$J,$B2177,MeasureStack!$K:$K,$C2177)</f>
        <v>98.333907056798608</v>
      </c>
      <c r="K2177" s="8">
        <f t="shared" si="200"/>
        <v>1.7063856363282677E-2</v>
      </c>
      <c r="L2177" s="11" t="str">
        <f t="shared" si="201"/>
        <v>Y</v>
      </c>
      <c r="M2177" s="11" t="str">
        <f t="shared" si="202"/>
        <v>Y</v>
      </c>
      <c r="N2177" s="11" t="str">
        <f t="shared" si="203"/>
        <v>Y</v>
      </c>
      <c r="O2177" s="12" t="str">
        <f t="shared" si="204"/>
        <v>Y</v>
      </c>
    </row>
    <row r="2178" spans="1:15" x14ac:dyDescent="0.3">
      <c r="A2178" t="s">
        <v>197</v>
      </c>
      <c r="B2178" t="s">
        <v>94</v>
      </c>
      <c r="C2178" t="s">
        <v>84</v>
      </c>
      <c r="D2178" s="10">
        <f>AVERAGEIFS(Input_Dashboard!$K:$K,Input_Dashboard!$B:$B,$A2178,Input_Dashboard!$F:$F,$B2178,Input_Dashboard!$G:$G,$C2178)</f>
        <v>6096.7709287435446</v>
      </c>
      <c r="E2178" s="10">
        <f>AVERAGEIFS(Input_Dashboard!$L:$L,Input_Dashboard!$B:$B,$A2178,Input_Dashboard!$F:$F,$B2178,Input_Dashboard!$G:$G,$C2178)</f>
        <v>5992.736505335627</v>
      </c>
      <c r="F2178" s="10">
        <f>AVERAGEIFS(Input_Dashboard!$M:$M,Input_Dashboard!$B:$B,$A2178,Input_Dashboard!$F:$F,$B2178,Input_Dashboard!$G:$G,$C2178)</f>
        <v>104.03442340791736</v>
      </c>
      <c r="G2178" s="8">
        <f t="shared" si="199"/>
        <v>1.7063856363282674E-2</v>
      </c>
      <c r="H2178" s="10">
        <f>SUMIFS(MeasureStack!$Y:$Y,MeasureStack!$F:$F,$A2178,MeasureStack!$J:$J,$B2178,MeasureStack!$K:$K,$C2178)</f>
        <v>6096.7709287435446</v>
      </c>
      <c r="I2178" s="10">
        <f>SUMIFS(MeasureStack!$Z:$Z,MeasureStack!$F:$F,$A2178,MeasureStack!$J:$J,$B2178,MeasureStack!$K:$K,$C2178)</f>
        <v>5992.736505335627</v>
      </c>
      <c r="J2178" s="10">
        <f>SUMIFS(MeasureStack!$AA:$AA,MeasureStack!$F:$F,$A2178,MeasureStack!$J:$J,$B2178,MeasureStack!$K:$K,$C2178)</f>
        <v>104.03442340791736</v>
      </c>
      <c r="K2178" s="8">
        <f t="shared" si="200"/>
        <v>1.7063856363282674E-2</v>
      </c>
      <c r="L2178" s="11" t="str">
        <f t="shared" si="201"/>
        <v>Y</v>
      </c>
      <c r="M2178" s="11" t="str">
        <f t="shared" si="202"/>
        <v>Y</v>
      </c>
      <c r="N2178" s="11" t="str">
        <f t="shared" si="203"/>
        <v>Y</v>
      </c>
      <c r="O2178" s="12" t="str">
        <f t="shared" si="204"/>
        <v>Y</v>
      </c>
    </row>
    <row r="2179" spans="1:15" x14ac:dyDescent="0.3">
      <c r="A2179" t="s">
        <v>197</v>
      </c>
      <c r="B2179" t="s">
        <v>94</v>
      </c>
      <c r="C2179" t="s">
        <v>86</v>
      </c>
      <c r="D2179" s="10">
        <f>AVERAGEIFS(Input_Dashboard!$K:$K,Input_Dashboard!$B:$B,$A2179,Input_Dashboard!$F:$F,$B2179,Input_Dashboard!$G:$G,$C2179)</f>
        <v>38501.526002065402</v>
      </c>
      <c r="E2179" s="10">
        <f>AVERAGEIFS(Input_Dashboard!$L:$L,Input_Dashboard!$B:$B,$A2179,Input_Dashboard!$F:$F,$B2179,Input_Dashboard!$G:$G,$C2179)</f>
        <v>37844.541492598968</v>
      </c>
      <c r="F2179" s="10">
        <f>AVERAGEIFS(Input_Dashboard!$M:$M,Input_Dashboard!$B:$B,$A2179,Input_Dashboard!$F:$F,$B2179,Input_Dashboard!$G:$G,$C2179)</f>
        <v>656.9845094664372</v>
      </c>
      <c r="G2179" s="8">
        <f t="shared" si="199"/>
        <v>1.7063856363282677E-2</v>
      </c>
      <c r="H2179" s="10">
        <f>SUMIFS(MeasureStack!$Y:$Y,MeasureStack!$F:$F,$A2179,MeasureStack!$J:$J,$B2179,MeasureStack!$K:$K,$C2179)</f>
        <v>38501.526002065402</v>
      </c>
      <c r="I2179" s="10">
        <f>SUMIFS(MeasureStack!$Z:$Z,MeasureStack!$F:$F,$A2179,MeasureStack!$J:$J,$B2179,MeasureStack!$K:$K,$C2179)</f>
        <v>37844.541492598968</v>
      </c>
      <c r="J2179" s="10">
        <f>SUMIFS(MeasureStack!$AA:$AA,MeasureStack!$F:$F,$A2179,MeasureStack!$J:$J,$B2179,MeasureStack!$K:$K,$C2179)</f>
        <v>656.9845094664372</v>
      </c>
      <c r="K2179" s="8">
        <f t="shared" si="200"/>
        <v>1.7063856363282677E-2</v>
      </c>
      <c r="L2179" s="11" t="str">
        <f t="shared" si="201"/>
        <v>Y</v>
      </c>
      <c r="M2179" s="11" t="str">
        <f t="shared" si="202"/>
        <v>Y</v>
      </c>
      <c r="N2179" s="11" t="str">
        <f t="shared" si="203"/>
        <v>Y</v>
      </c>
      <c r="O2179" s="12" t="str">
        <f t="shared" si="204"/>
        <v>Y</v>
      </c>
    </row>
    <row r="2180" spans="1:15" x14ac:dyDescent="0.3">
      <c r="A2180" t="s">
        <v>197</v>
      </c>
      <c r="B2180" t="s">
        <v>94</v>
      </c>
      <c r="C2180" t="s">
        <v>88</v>
      </c>
      <c r="D2180" s="10">
        <f>AVERAGEIFS(Input_Dashboard!$K:$K,Input_Dashboard!$B:$B,$A2180,Input_Dashboard!$F:$F,$B2180,Input_Dashboard!$G:$G,$C2180)</f>
        <v>24136.531485025818</v>
      </c>
      <c r="E2180" s="10">
        <f>AVERAGEIFS(Input_Dashboard!$L:$L,Input_Dashboard!$B:$B,$A2180,Input_Dashboard!$F:$F,$B2180,Input_Dashboard!$G:$G,$C2180)</f>
        <v>23724.669178657488</v>
      </c>
      <c r="F2180" s="10">
        <f>AVERAGEIFS(Input_Dashboard!$M:$M,Input_Dashboard!$B:$B,$A2180,Input_Dashboard!$F:$F,$B2180,Input_Dashboard!$G:$G,$C2180)</f>
        <v>411.86230636833045</v>
      </c>
      <c r="G2180" s="8">
        <f t="shared" ref="G2180:G2243" si="205">IFERROR(F2180/D2180,0)</f>
        <v>1.7063856363282677E-2</v>
      </c>
      <c r="H2180" s="10">
        <f>SUMIFS(MeasureStack!$Y:$Y,MeasureStack!$F:$F,$A2180,MeasureStack!$J:$J,$B2180,MeasureStack!$K:$K,$C2180)</f>
        <v>24136.531485025818</v>
      </c>
      <c r="I2180" s="10">
        <f>SUMIFS(MeasureStack!$Z:$Z,MeasureStack!$F:$F,$A2180,MeasureStack!$J:$J,$B2180,MeasureStack!$K:$K,$C2180)</f>
        <v>23724.669178657488</v>
      </c>
      <c r="J2180" s="10">
        <f>SUMIFS(MeasureStack!$AA:$AA,MeasureStack!$F:$F,$A2180,MeasureStack!$J:$J,$B2180,MeasureStack!$K:$K,$C2180)</f>
        <v>411.86230636833045</v>
      </c>
      <c r="K2180" s="8">
        <f t="shared" ref="K2180:K2243" si="206">IFERROR(J2180/H2180,0)</f>
        <v>1.7063856363282677E-2</v>
      </c>
      <c r="L2180" s="11" t="str">
        <f t="shared" ref="L2180:L2243" si="207">IF(ROUNDUP(D2180,0)=ROUNDUP(H2180,0),"Y","N")</f>
        <v>Y</v>
      </c>
      <c r="M2180" s="11" t="str">
        <f t="shared" ref="M2180:M2243" si="208">IF(ROUNDUP(E2180,0)=ROUNDUP(I2180,0),"Y","N")</f>
        <v>Y</v>
      </c>
      <c r="N2180" s="11" t="str">
        <f t="shared" ref="N2180:N2243" si="209">IF(ROUNDUP(F2180,0)=ROUNDUP(J2180,0),"Y","N")</f>
        <v>Y</v>
      </c>
      <c r="O2180" s="12" t="str">
        <f t="shared" ref="O2180:O2243" si="210">IF(ROUNDUP(G2180,0)=ROUNDUP(K2180,0),"Y","N")</f>
        <v>Y</v>
      </c>
    </row>
    <row r="2181" spans="1:15" x14ac:dyDescent="0.3">
      <c r="A2181" t="s">
        <v>197</v>
      </c>
      <c r="B2181" t="s">
        <v>94</v>
      </c>
      <c r="C2181" t="s">
        <v>90</v>
      </c>
      <c r="D2181" s="10">
        <f>AVERAGEIFS(Input_Dashboard!$K:$K,Input_Dashboard!$B:$B,$A2181,Input_Dashboard!$F:$F,$B2181,Input_Dashboard!$G:$G,$C2181)</f>
        <v>22215.631055421687</v>
      </c>
      <c r="E2181" s="10">
        <f>AVERAGEIFS(Input_Dashboard!$L:$L,Input_Dashboard!$B:$B,$A2181,Input_Dashboard!$F:$F,$B2181,Input_Dashboard!$G:$G,$C2181)</f>
        <v>21836.546718072288</v>
      </c>
      <c r="F2181" s="10">
        <f>AVERAGEIFS(Input_Dashboard!$M:$M,Input_Dashboard!$B:$B,$A2181,Input_Dashboard!$F:$F,$B2181,Input_Dashboard!$G:$G,$C2181)</f>
        <v>379.08433734939757</v>
      </c>
      <c r="G2181" s="8">
        <f t="shared" si="205"/>
        <v>1.7063856363282677E-2</v>
      </c>
      <c r="H2181" s="10">
        <f>SUMIFS(MeasureStack!$Y:$Y,MeasureStack!$F:$F,$A2181,MeasureStack!$J:$J,$B2181,MeasureStack!$K:$K,$C2181)</f>
        <v>22215.631055421687</v>
      </c>
      <c r="I2181" s="10">
        <f>SUMIFS(MeasureStack!$Z:$Z,MeasureStack!$F:$F,$A2181,MeasureStack!$J:$J,$B2181,MeasureStack!$K:$K,$C2181)</f>
        <v>21836.546718072288</v>
      </c>
      <c r="J2181" s="10">
        <f>SUMIFS(MeasureStack!$AA:$AA,MeasureStack!$F:$F,$A2181,MeasureStack!$J:$J,$B2181,MeasureStack!$K:$K,$C2181)</f>
        <v>379.08433734939757</v>
      </c>
      <c r="K2181" s="8">
        <f t="shared" si="206"/>
        <v>1.7063856363282677E-2</v>
      </c>
      <c r="L2181" s="11" t="str">
        <f t="shared" si="207"/>
        <v>Y</v>
      </c>
      <c r="M2181" s="11" t="str">
        <f t="shared" si="208"/>
        <v>Y</v>
      </c>
      <c r="N2181" s="11" t="str">
        <f t="shared" si="209"/>
        <v>Y</v>
      </c>
      <c r="O2181" s="12" t="str">
        <f t="shared" si="210"/>
        <v>Y</v>
      </c>
    </row>
    <row r="2182" spans="1:15" x14ac:dyDescent="0.3">
      <c r="A2182" t="s">
        <v>197</v>
      </c>
      <c r="B2182" t="s">
        <v>94</v>
      </c>
      <c r="C2182" t="s">
        <v>92</v>
      </c>
      <c r="D2182" s="10">
        <f>AVERAGEIFS(Input_Dashboard!$K:$K,Input_Dashboard!$B:$B,$A2182,Input_Dashboard!$F:$F,$B2182,Input_Dashboard!$G:$G,$C2182)</f>
        <v>5762.7012888123918</v>
      </c>
      <c r="E2182" s="10">
        <f>AVERAGEIFS(Input_Dashboard!$L:$L,Input_Dashboard!$B:$B,$A2182,Input_Dashboard!$F:$F,$B2182,Input_Dashboard!$G:$G,$C2182)</f>
        <v>5664.3673817555928</v>
      </c>
      <c r="F2182" s="10">
        <f>AVERAGEIFS(Input_Dashboard!$M:$M,Input_Dashboard!$B:$B,$A2182,Input_Dashboard!$F:$F,$B2182,Input_Dashboard!$G:$G,$C2182)</f>
        <v>98.333907056798608</v>
      </c>
      <c r="G2182" s="8">
        <f t="shared" si="205"/>
        <v>1.7063856363282677E-2</v>
      </c>
      <c r="H2182" s="10">
        <f>SUMIFS(MeasureStack!$Y:$Y,MeasureStack!$F:$F,$A2182,MeasureStack!$J:$J,$B2182,MeasureStack!$K:$K,$C2182)</f>
        <v>5762.7012888123918</v>
      </c>
      <c r="I2182" s="10">
        <f>SUMIFS(MeasureStack!$Z:$Z,MeasureStack!$F:$F,$A2182,MeasureStack!$J:$J,$B2182,MeasureStack!$K:$K,$C2182)</f>
        <v>5664.3673817555928</v>
      </c>
      <c r="J2182" s="10">
        <f>SUMIFS(MeasureStack!$AA:$AA,MeasureStack!$F:$F,$A2182,MeasureStack!$J:$J,$B2182,MeasureStack!$K:$K,$C2182)</f>
        <v>98.333907056798608</v>
      </c>
      <c r="K2182" s="8">
        <f t="shared" si="206"/>
        <v>1.7063856363282677E-2</v>
      </c>
      <c r="L2182" s="11" t="str">
        <f t="shared" si="207"/>
        <v>Y</v>
      </c>
      <c r="M2182" s="11" t="str">
        <f t="shared" si="208"/>
        <v>Y</v>
      </c>
      <c r="N2182" s="11" t="str">
        <f t="shared" si="209"/>
        <v>Y</v>
      </c>
      <c r="O2182" s="12" t="str">
        <f t="shared" si="210"/>
        <v>Y</v>
      </c>
    </row>
    <row r="2183" spans="1:15" x14ac:dyDescent="0.3">
      <c r="A2183" t="s">
        <v>214</v>
      </c>
      <c r="B2183" t="s">
        <v>111</v>
      </c>
      <c r="C2183" t="s">
        <v>65</v>
      </c>
      <c r="D2183" s="10">
        <f>AVERAGEIFS(Input_Dashboard!$K:$K,Input_Dashboard!$B:$B,$A2183,Input_Dashboard!$F:$F,$B2183,Input_Dashboard!$G:$G,$C2183)</f>
        <v>40558.163059323371</v>
      </c>
      <c r="E2183" s="10">
        <f>AVERAGEIFS(Input_Dashboard!$L:$L,Input_Dashboard!$B:$B,$A2183,Input_Dashboard!$F:$F,$B2183,Input_Dashboard!$G:$G,$C2183)</f>
        <v>33160.354117302784</v>
      </c>
      <c r="F2183" s="10">
        <f>AVERAGEIFS(Input_Dashboard!$M:$M,Input_Dashboard!$B:$B,$A2183,Input_Dashboard!$F:$F,$B2183,Input_Dashboard!$G:$G,$C2183)</f>
        <v>7397.8089420205843</v>
      </c>
      <c r="G2183" s="8">
        <f t="shared" si="205"/>
        <v>0.18240000000000003</v>
      </c>
      <c r="H2183" s="10">
        <f>SUMIFS(MeasureStack!$Y:$Y,MeasureStack!$F:$F,$A2183,MeasureStack!$J:$J,$B2183,MeasureStack!$K:$K,$C2183)</f>
        <v>40558.163059323371</v>
      </c>
      <c r="I2183" s="10">
        <f>SUMIFS(MeasureStack!$Z:$Z,MeasureStack!$F:$F,$A2183,MeasureStack!$J:$J,$B2183,MeasureStack!$K:$K,$C2183)</f>
        <v>33160.354117302784</v>
      </c>
      <c r="J2183" s="10">
        <f>SUMIFS(MeasureStack!$AA:$AA,MeasureStack!$F:$F,$A2183,MeasureStack!$J:$J,$B2183,MeasureStack!$K:$K,$C2183)</f>
        <v>7397.8089420205843</v>
      </c>
      <c r="K2183" s="8">
        <f t="shared" si="206"/>
        <v>0.18240000000000003</v>
      </c>
      <c r="L2183" s="11" t="str">
        <f t="shared" si="207"/>
        <v>Y</v>
      </c>
      <c r="M2183" s="11" t="str">
        <f t="shared" si="208"/>
        <v>Y</v>
      </c>
      <c r="N2183" s="11" t="str">
        <f t="shared" si="209"/>
        <v>Y</v>
      </c>
      <c r="O2183" s="12" t="str">
        <f t="shared" si="210"/>
        <v>Y</v>
      </c>
    </row>
    <row r="2184" spans="1:15" x14ac:dyDescent="0.3">
      <c r="A2184" t="s">
        <v>214</v>
      </c>
      <c r="B2184" t="s">
        <v>111</v>
      </c>
      <c r="C2184" t="s">
        <v>70</v>
      </c>
      <c r="D2184" s="10">
        <f>AVERAGEIFS(Input_Dashboard!$K:$K,Input_Dashboard!$B:$B,$A2184,Input_Dashboard!$F:$F,$B2184,Input_Dashboard!$G:$G,$C2184)</f>
        <v>242237.89793970127</v>
      </c>
      <c r="E2184" s="10">
        <f>AVERAGEIFS(Input_Dashboard!$L:$L,Input_Dashboard!$B:$B,$A2184,Input_Dashboard!$F:$F,$B2184,Input_Dashboard!$G:$G,$C2184)</f>
        <v>217432.73719067586</v>
      </c>
      <c r="F2184" s="10">
        <f>AVERAGEIFS(Input_Dashboard!$M:$M,Input_Dashboard!$B:$B,$A2184,Input_Dashboard!$F:$F,$B2184,Input_Dashboard!$G:$G,$C2184)</f>
        <v>24805.16074902541</v>
      </c>
      <c r="G2184" s="8">
        <f t="shared" si="205"/>
        <v>0.1024</v>
      </c>
      <c r="H2184" s="10">
        <f>SUMIFS(MeasureStack!$Y:$Y,MeasureStack!$F:$F,$A2184,MeasureStack!$J:$J,$B2184,MeasureStack!$K:$K,$C2184)</f>
        <v>242237.89793970127</v>
      </c>
      <c r="I2184" s="10">
        <f>SUMIFS(MeasureStack!$Z:$Z,MeasureStack!$F:$F,$A2184,MeasureStack!$J:$J,$B2184,MeasureStack!$K:$K,$C2184)</f>
        <v>217432.73719067586</v>
      </c>
      <c r="J2184" s="10">
        <f>SUMIFS(MeasureStack!$AA:$AA,MeasureStack!$F:$F,$A2184,MeasureStack!$J:$J,$B2184,MeasureStack!$K:$K,$C2184)</f>
        <v>24805.16074902541</v>
      </c>
      <c r="K2184" s="8">
        <f t="shared" si="206"/>
        <v>0.1024</v>
      </c>
      <c r="L2184" s="11" t="str">
        <f t="shared" si="207"/>
        <v>Y</v>
      </c>
      <c r="M2184" s="11" t="str">
        <f t="shared" si="208"/>
        <v>Y</v>
      </c>
      <c r="N2184" s="11" t="str">
        <f t="shared" si="209"/>
        <v>Y</v>
      </c>
      <c r="O2184" s="12" t="str">
        <f t="shared" si="210"/>
        <v>Y</v>
      </c>
    </row>
    <row r="2185" spans="1:15" x14ac:dyDescent="0.3">
      <c r="A2185" t="s">
        <v>214</v>
      </c>
      <c r="B2185" t="s">
        <v>111</v>
      </c>
      <c r="C2185" t="s">
        <v>72</v>
      </c>
      <c r="D2185" s="10">
        <f>AVERAGEIFS(Input_Dashboard!$K:$K,Input_Dashboard!$B:$B,$A2185,Input_Dashboard!$F:$F,$B2185,Input_Dashboard!$G:$G,$C2185)</f>
        <v>97647.706410147191</v>
      </c>
      <c r="E2185" s="10">
        <f>AVERAGEIFS(Input_Dashboard!$L:$L,Input_Dashboard!$B:$B,$A2185,Input_Dashboard!$F:$F,$B2185,Input_Dashboard!$G:$G,$C2185)</f>
        <v>87946.406778299075</v>
      </c>
      <c r="F2185" s="10">
        <f>AVERAGEIFS(Input_Dashboard!$M:$M,Input_Dashboard!$B:$B,$A2185,Input_Dashboard!$F:$F,$B2185,Input_Dashboard!$G:$G,$C2185)</f>
        <v>9701.2996318481237</v>
      </c>
      <c r="G2185" s="8">
        <f t="shared" si="205"/>
        <v>9.9350000000000008E-2</v>
      </c>
      <c r="H2185" s="10">
        <f>SUMIFS(MeasureStack!$Y:$Y,MeasureStack!$F:$F,$A2185,MeasureStack!$J:$J,$B2185,MeasureStack!$K:$K,$C2185)</f>
        <v>97647.706410147191</v>
      </c>
      <c r="I2185" s="10">
        <f>SUMIFS(MeasureStack!$Z:$Z,MeasureStack!$F:$F,$A2185,MeasureStack!$J:$J,$B2185,MeasureStack!$K:$K,$C2185)</f>
        <v>87946.406778299075</v>
      </c>
      <c r="J2185" s="10">
        <f>SUMIFS(MeasureStack!$AA:$AA,MeasureStack!$F:$F,$A2185,MeasureStack!$J:$J,$B2185,MeasureStack!$K:$K,$C2185)</f>
        <v>9701.2996318481237</v>
      </c>
      <c r="K2185" s="8">
        <f t="shared" si="206"/>
        <v>9.9350000000000008E-2</v>
      </c>
      <c r="L2185" s="11" t="str">
        <f t="shared" si="207"/>
        <v>Y</v>
      </c>
      <c r="M2185" s="11" t="str">
        <f t="shared" si="208"/>
        <v>Y</v>
      </c>
      <c r="N2185" s="11" t="str">
        <f t="shared" si="209"/>
        <v>Y</v>
      </c>
      <c r="O2185" s="12" t="str">
        <f t="shared" si="210"/>
        <v>Y</v>
      </c>
    </row>
    <row r="2186" spans="1:15" x14ac:dyDescent="0.3">
      <c r="A2186" t="s">
        <v>214</v>
      </c>
      <c r="B2186" t="s">
        <v>111</v>
      </c>
      <c r="C2186" t="s">
        <v>74</v>
      </c>
      <c r="D2186" s="10">
        <f>AVERAGEIFS(Input_Dashboard!$K:$K,Input_Dashboard!$B:$B,$A2186,Input_Dashboard!$F:$F,$B2186,Input_Dashboard!$G:$G,$C2186)</f>
        <v>170444.49831737566</v>
      </c>
      <c r="E2186" s="10">
        <f>AVERAGEIFS(Input_Dashboard!$L:$L,Input_Dashboard!$B:$B,$A2186,Input_Dashboard!$F:$F,$B2186,Input_Dashboard!$G:$G,$C2186)</f>
        <v>153510.83740954439</v>
      </c>
      <c r="F2186" s="10">
        <f>AVERAGEIFS(Input_Dashboard!$M:$M,Input_Dashboard!$B:$B,$A2186,Input_Dashboard!$F:$F,$B2186,Input_Dashboard!$G:$G,$C2186)</f>
        <v>16933.660907831272</v>
      </c>
      <c r="G2186" s="8">
        <f t="shared" si="205"/>
        <v>9.9349999999999994E-2</v>
      </c>
      <c r="H2186" s="10">
        <f>SUMIFS(MeasureStack!$Y:$Y,MeasureStack!$F:$F,$A2186,MeasureStack!$J:$J,$B2186,MeasureStack!$K:$K,$C2186)</f>
        <v>170444.49831737566</v>
      </c>
      <c r="I2186" s="10">
        <f>SUMIFS(MeasureStack!$Z:$Z,MeasureStack!$F:$F,$A2186,MeasureStack!$J:$J,$B2186,MeasureStack!$K:$K,$C2186)</f>
        <v>153510.83740954439</v>
      </c>
      <c r="J2186" s="10">
        <f>SUMIFS(MeasureStack!$AA:$AA,MeasureStack!$F:$F,$A2186,MeasureStack!$J:$J,$B2186,MeasureStack!$K:$K,$C2186)</f>
        <v>16933.660907831272</v>
      </c>
      <c r="K2186" s="8">
        <f t="shared" si="206"/>
        <v>9.9349999999999994E-2</v>
      </c>
      <c r="L2186" s="11" t="str">
        <f t="shared" si="207"/>
        <v>Y</v>
      </c>
      <c r="M2186" s="11" t="str">
        <f t="shared" si="208"/>
        <v>Y</v>
      </c>
      <c r="N2186" s="11" t="str">
        <f t="shared" si="209"/>
        <v>Y</v>
      </c>
      <c r="O2186" s="12" t="str">
        <f t="shared" si="210"/>
        <v>Y</v>
      </c>
    </row>
    <row r="2187" spans="1:15" x14ac:dyDescent="0.3">
      <c r="A2187" t="s">
        <v>214</v>
      </c>
      <c r="B2187" t="s">
        <v>111</v>
      </c>
      <c r="C2187" t="s">
        <v>76</v>
      </c>
      <c r="D2187" s="10">
        <f>AVERAGEIFS(Input_Dashboard!$K:$K,Input_Dashboard!$B:$B,$A2187,Input_Dashboard!$F:$F,$B2187,Input_Dashboard!$G:$G,$C2187)</f>
        <v>1776004.8544642744</v>
      </c>
      <c r="E2187" s="10">
        <f>AVERAGEIFS(Input_Dashboard!$L:$L,Input_Dashboard!$B:$B,$A2187,Input_Dashboard!$F:$F,$B2187,Input_Dashboard!$G:$G,$C2187)</f>
        <v>1599558.7721732487</v>
      </c>
      <c r="F2187" s="10">
        <f>AVERAGEIFS(Input_Dashboard!$M:$M,Input_Dashboard!$B:$B,$A2187,Input_Dashboard!$F:$F,$B2187,Input_Dashboard!$G:$G,$C2187)</f>
        <v>176446.08229102567</v>
      </c>
      <c r="G2187" s="8">
        <f t="shared" si="205"/>
        <v>9.9350000000000008E-2</v>
      </c>
      <c r="H2187" s="10">
        <f>SUMIFS(MeasureStack!$Y:$Y,MeasureStack!$F:$F,$A2187,MeasureStack!$J:$J,$B2187,MeasureStack!$K:$K,$C2187)</f>
        <v>1776004.8544642744</v>
      </c>
      <c r="I2187" s="10">
        <f>SUMIFS(MeasureStack!$Z:$Z,MeasureStack!$F:$F,$A2187,MeasureStack!$J:$J,$B2187,MeasureStack!$K:$K,$C2187)</f>
        <v>1599558.7721732487</v>
      </c>
      <c r="J2187" s="10">
        <f>SUMIFS(MeasureStack!$AA:$AA,MeasureStack!$F:$F,$A2187,MeasureStack!$J:$J,$B2187,MeasureStack!$K:$K,$C2187)</f>
        <v>176446.08229102567</v>
      </c>
      <c r="K2187" s="8">
        <f t="shared" si="206"/>
        <v>9.9350000000000008E-2</v>
      </c>
      <c r="L2187" s="11" t="str">
        <f t="shared" si="207"/>
        <v>Y</v>
      </c>
      <c r="M2187" s="11" t="str">
        <f t="shared" si="208"/>
        <v>Y</v>
      </c>
      <c r="N2187" s="11" t="str">
        <f t="shared" si="209"/>
        <v>Y</v>
      </c>
      <c r="O2187" s="12" t="str">
        <f t="shared" si="210"/>
        <v>Y</v>
      </c>
    </row>
    <row r="2188" spans="1:15" x14ac:dyDescent="0.3">
      <c r="A2188" t="s">
        <v>214</v>
      </c>
      <c r="B2188" t="s">
        <v>111</v>
      </c>
      <c r="C2188" t="s">
        <v>78</v>
      </c>
      <c r="D2188" s="10">
        <f>AVERAGEIFS(Input_Dashboard!$K:$K,Input_Dashboard!$B:$B,$A2188,Input_Dashboard!$F:$F,$B2188,Input_Dashboard!$G:$G,$C2188)</f>
        <v>197035.65509167683</v>
      </c>
      <c r="E2188" s="10">
        <f>AVERAGEIFS(Input_Dashboard!$L:$L,Input_Dashboard!$B:$B,$A2188,Input_Dashboard!$F:$F,$B2188,Input_Dashboard!$G:$G,$C2188)</f>
        <v>177460.16275831874</v>
      </c>
      <c r="F2188" s="10">
        <f>AVERAGEIFS(Input_Dashboard!$M:$M,Input_Dashboard!$B:$B,$A2188,Input_Dashboard!$F:$F,$B2188,Input_Dashboard!$G:$G,$C2188)</f>
        <v>19575.492333358095</v>
      </c>
      <c r="G2188" s="8">
        <f t="shared" si="205"/>
        <v>9.9350000000000008E-2</v>
      </c>
      <c r="H2188" s="10">
        <f>SUMIFS(MeasureStack!$Y:$Y,MeasureStack!$F:$F,$A2188,MeasureStack!$J:$J,$B2188,MeasureStack!$K:$K,$C2188)</f>
        <v>197035.65509167683</v>
      </c>
      <c r="I2188" s="10">
        <f>SUMIFS(MeasureStack!$Z:$Z,MeasureStack!$F:$F,$A2188,MeasureStack!$J:$J,$B2188,MeasureStack!$K:$K,$C2188)</f>
        <v>177460.16275831874</v>
      </c>
      <c r="J2188" s="10">
        <f>SUMIFS(MeasureStack!$AA:$AA,MeasureStack!$F:$F,$A2188,MeasureStack!$J:$J,$B2188,MeasureStack!$K:$K,$C2188)</f>
        <v>19575.492333358095</v>
      </c>
      <c r="K2188" s="8">
        <f t="shared" si="206"/>
        <v>9.9350000000000008E-2</v>
      </c>
      <c r="L2188" s="11" t="str">
        <f t="shared" si="207"/>
        <v>Y</v>
      </c>
      <c r="M2188" s="11" t="str">
        <f t="shared" si="208"/>
        <v>Y</v>
      </c>
      <c r="N2188" s="11" t="str">
        <f t="shared" si="209"/>
        <v>Y</v>
      </c>
      <c r="O2188" s="12" t="str">
        <f t="shared" si="210"/>
        <v>Y</v>
      </c>
    </row>
    <row r="2189" spans="1:15" x14ac:dyDescent="0.3">
      <c r="A2189" t="s">
        <v>214</v>
      </c>
      <c r="B2189" t="s">
        <v>111</v>
      </c>
      <c r="C2189" t="s">
        <v>80</v>
      </c>
      <c r="D2189" s="10">
        <f>AVERAGEIFS(Input_Dashboard!$K:$K,Input_Dashboard!$B:$B,$A2189,Input_Dashboard!$F:$F,$B2189,Input_Dashboard!$G:$G,$C2189)</f>
        <v>161633.06094923196</v>
      </c>
      <c r="E2189" s="10">
        <f>AVERAGEIFS(Input_Dashboard!$L:$L,Input_Dashboard!$B:$B,$A2189,Input_Dashboard!$F:$F,$B2189,Input_Dashboard!$G:$G,$C2189)</f>
        <v>145574.81634392578</v>
      </c>
      <c r="F2189" s="10">
        <f>AVERAGEIFS(Input_Dashboard!$M:$M,Input_Dashboard!$B:$B,$A2189,Input_Dashboard!$F:$F,$B2189,Input_Dashboard!$G:$G,$C2189)</f>
        <v>16058.244605306198</v>
      </c>
      <c r="G2189" s="8">
        <f t="shared" si="205"/>
        <v>9.9350000000000008E-2</v>
      </c>
      <c r="H2189" s="10">
        <f>SUMIFS(MeasureStack!$Y:$Y,MeasureStack!$F:$F,$A2189,MeasureStack!$J:$J,$B2189,MeasureStack!$K:$K,$C2189)</f>
        <v>161633.06094923196</v>
      </c>
      <c r="I2189" s="10">
        <f>SUMIFS(MeasureStack!$Z:$Z,MeasureStack!$F:$F,$A2189,MeasureStack!$J:$J,$B2189,MeasureStack!$K:$K,$C2189)</f>
        <v>145574.81634392578</v>
      </c>
      <c r="J2189" s="10">
        <f>SUMIFS(MeasureStack!$AA:$AA,MeasureStack!$F:$F,$A2189,MeasureStack!$J:$J,$B2189,MeasureStack!$K:$K,$C2189)</f>
        <v>16058.244605306198</v>
      </c>
      <c r="K2189" s="8">
        <f t="shared" si="206"/>
        <v>9.9350000000000008E-2</v>
      </c>
      <c r="L2189" s="11" t="str">
        <f t="shared" si="207"/>
        <v>Y</v>
      </c>
      <c r="M2189" s="11" t="str">
        <f t="shared" si="208"/>
        <v>Y</v>
      </c>
      <c r="N2189" s="11" t="str">
        <f t="shared" si="209"/>
        <v>Y</v>
      </c>
      <c r="O2189" s="12" t="str">
        <f t="shared" si="210"/>
        <v>Y</v>
      </c>
    </row>
    <row r="2190" spans="1:15" x14ac:dyDescent="0.3">
      <c r="A2190" t="s">
        <v>214</v>
      </c>
      <c r="B2190" t="s">
        <v>111</v>
      </c>
      <c r="C2190" t="s">
        <v>82</v>
      </c>
      <c r="D2190" s="10">
        <f>AVERAGEIFS(Input_Dashboard!$K:$K,Input_Dashboard!$B:$B,$A2190,Input_Dashboard!$F:$F,$B2190,Input_Dashboard!$G:$G,$C2190)</f>
        <v>1878475.6776267439</v>
      </c>
      <c r="E2190" s="10">
        <f>AVERAGEIFS(Input_Dashboard!$L:$L,Input_Dashboard!$B:$B,$A2190,Input_Dashboard!$F:$F,$B2190,Input_Dashboard!$G:$G,$C2190)</f>
        <v>1691849.1190545268</v>
      </c>
      <c r="F2190" s="10">
        <f>AVERAGEIFS(Input_Dashboard!$M:$M,Input_Dashboard!$B:$B,$A2190,Input_Dashboard!$F:$F,$B2190,Input_Dashboard!$G:$G,$C2190)</f>
        <v>186626.55857221704</v>
      </c>
      <c r="G2190" s="8">
        <f t="shared" si="205"/>
        <v>9.9350000000000022E-2</v>
      </c>
      <c r="H2190" s="10">
        <f>SUMIFS(MeasureStack!$Y:$Y,MeasureStack!$F:$F,$A2190,MeasureStack!$J:$J,$B2190,MeasureStack!$K:$K,$C2190)</f>
        <v>1878475.6776267439</v>
      </c>
      <c r="I2190" s="10">
        <f>SUMIFS(MeasureStack!$Z:$Z,MeasureStack!$F:$F,$A2190,MeasureStack!$J:$J,$B2190,MeasureStack!$K:$K,$C2190)</f>
        <v>1691849.1190545268</v>
      </c>
      <c r="J2190" s="10">
        <f>SUMIFS(MeasureStack!$AA:$AA,MeasureStack!$F:$F,$A2190,MeasureStack!$J:$J,$B2190,MeasureStack!$K:$K,$C2190)</f>
        <v>186626.55857221704</v>
      </c>
      <c r="K2190" s="8">
        <f t="shared" si="206"/>
        <v>9.9350000000000022E-2</v>
      </c>
      <c r="L2190" s="11" t="str">
        <f t="shared" si="207"/>
        <v>Y</v>
      </c>
      <c r="M2190" s="11" t="str">
        <f t="shared" si="208"/>
        <v>Y</v>
      </c>
      <c r="N2190" s="11" t="str">
        <f t="shared" si="209"/>
        <v>Y</v>
      </c>
      <c r="O2190" s="12" t="str">
        <f t="shared" si="210"/>
        <v>Y</v>
      </c>
    </row>
    <row r="2191" spans="1:15" x14ac:dyDescent="0.3">
      <c r="A2191" t="s">
        <v>214</v>
      </c>
      <c r="B2191" t="s">
        <v>111</v>
      </c>
      <c r="C2191" t="s">
        <v>84</v>
      </c>
      <c r="D2191" s="10">
        <f>AVERAGEIFS(Input_Dashboard!$K:$K,Input_Dashboard!$B:$B,$A2191,Input_Dashboard!$F:$F,$B2191,Input_Dashboard!$G:$G,$C2191)</f>
        <v>140416.77936558545</v>
      </c>
      <c r="E2191" s="10">
        <f>AVERAGEIFS(Input_Dashboard!$L:$L,Input_Dashboard!$B:$B,$A2191,Input_Dashboard!$F:$F,$B2191,Input_Dashboard!$G:$G,$C2191)</f>
        <v>131823.27246841163</v>
      </c>
      <c r="F2191" s="10">
        <f>AVERAGEIFS(Input_Dashboard!$M:$M,Input_Dashboard!$B:$B,$A2191,Input_Dashboard!$F:$F,$B2191,Input_Dashboard!$G:$G,$C2191)</f>
        <v>8593.5068971738292</v>
      </c>
      <c r="G2191" s="8">
        <f t="shared" si="205"/>
        <v>6.1199999999999997E-2</v>
      </c>
      <c r="H2191" s="10">
        <f>SUMIFS(MeasureStack!$Y:$Y,MeasureStack!$F:$F,$A2191,MeasureStack!$J:$J,$B2191,MeasureStack!$K:$K,$C2191)</f>
        <v>140416.77936558545</v>
      </c>
      <c r="I2191" s="10">
        <f>SUMIFS(MeasureStack!$Z:$Z,MeasureStack!$F:$F,$A2191,MeasureStack!$J:$J,$B2191,MeasureStack!$K:$K,$C2191)</f>
        <v>131823.27246841163</v>
      </c>
      <c r="J2191" s="10">
        <f>SUMIFS(MeasureStack!$AA:$AA,MeasureStack!$F:$F,$A2191,MeasureStack!$J:$J,$B2191,MeasureStack!$K:$K,$C2191)</f>
        <v>8593.5068971738292</v>
      </c>
      <c r="K2191" s="8">
        <f t="shared" si="206"/>
        <v>6.1199999999999997E-2</v>
      </c>
      <c r="L2191" s="11" t="str">
        <f t="shared" si="207"/>
        <v>Y</v>
      </c>
      <c r="M2191" s="11" t="str">
        <f t="shared" si="208"/>
        <v>Y</v>
      </c>
      <c r="N2191" s="11" t="str">
        <f t="shared" si="209"/>
        <v>Y</v>
      </c>
      <c r="O2191" s="12" t="str">
        <f t="shared" si="210"/>
        <v>Y</v>
      </c>
    </row>
    <row r="2192" spans="1:15" x14ac:dyDescent="0.3">
      <c r="A2192" t="s">
        <v>214</v>
      </c>
      <c r="B2192" t="s">
        <v>111</v>
      </c>
      <c r="C2192" t="s">
        <v>86</v>
      </c>
      <c r="D2192" s="10">
        <f>AVERAGEIFS(Input_Dashboard!$K:$K,Input_Dashboard!$B:$B,$A2192,Input_Dashboard!$F:$F,$B2192,Input_Dashboard!$G:$G,$C2192)</f>
        <v>101749.50643558502</v>
      </c>
      <c r="E2192" s="10">
        <f>AVERAGEIFS(Input_Dashboard!$L:$L,Input_Dashboard!$B:$B,$A2192,Input_Dashboard!$F:$F,$B2192,Input_Dashboard!$G:$G,$C2192)</f>
        <v>90658.810234106248</v>
      </c>
      <c r="F2192" s="10">
        <f>AVERAGEIFS(Input_Dashboard!$M:$M,Input_Dashboard!$B:$B,$A2192,Input_Dashboard!$F:$F,$B2192,Input_Dashboard!$G:$G,$C2192)</f>
        <v>11090.696201478768</v>
      </c>
      <c r="G2192" s="8">
        <f t="shared" si="205"/>
        <v>0.10900000000000001</v>
      </c>
      <c r="H2192" s="10">
        <f>SUMIFS(MeasureStack!$Y:$Y,MeasureStack!$F:$F,$A2192,MeasureStack!$J:$J,$B2192,MeasureStack!$K:$K,$C2192)</f>
        <v>101749.50643558502</v>
      </c>
      <c r="I2192" s="10">
        <f>SUMIFS(MeasureStack!$Z:$Z,MeasureStack!$F:$F,$A2192,MeasureStack!$J:$J,$B2192,MeasureStack!$K:$K,$C2192)</f>
        <v>90658.810234106248</v>
      </c>
      <c r="J2192" s="10">
        <f>SUMIFS(MeasureStack!$AA:$AA,MeasureStack!$F:$F,$A2192,MeasureStack!$J:$J,$B2192,MeasureStack!$K:$K,$C2192)</f>
        <v>11090.696201478768</v>
      </c>
      <c r="K2192" s="8">
        <f t="shared" si="206"/>
        <v>0.10900000000000001</v>
      </c>
      <c r="L2192" s="11" t="str">
        <f t="shared" si="207"/>
        <v>Y</v>
      </c>
      <c r="M2192" s="11" t="str">
        <f t="shared" si="208"/>
        <v>Y</v>
      </c>
      <c r="N2192" s="11" t="str">
        <f t="shared" si="209"/>
        <v>Y</v>
      </c>
      <c r="O2192" s="12" t="str">
        <f t="shared" si="210"/>
        <v>Y</v>
      </c>
    </row>
    <row r="2193" spans="1:15" x14ac:dyDescent="0.3">
      <c r="A2193" t="s">
        <v>214</v>
      </c>
      <c r="B2193" t="s">
        <v>111</v>
      </c>
      <c r="C2193" t="s">
        <v>88</v>
      </c>
      <c r="D2193" s="10">
        <f>AVERAGEIFS(Input_Dashboard!$K:$K,Input_Dashboard!$B:$B,$A2193,Input_Dashboard!$F:$F,$B2193,Input_Dashboard!$G:$G,$C2193)</f>
        <v>44441.706611256639</v>
      </c>
      <c r="E2193" s="10">
        <f>AVERAGEIFS(Input_Dashboard!$L:$L,Input_Dashboard!$B:$B,$A2193,Input_Dashboard!$F:$F,$B2193,Input_Dashboard!$G:$G,$C2193)</f>
        <v>38895.381626171809</v>
      </c>
      <c r="F2193" s="10">
        <f>AVERAGEIFS(Input_Dashboard!$M:$M,Input_Dashboard!$B:$B,$A2193,Input_Dashboard!$F:$F,$B2193,Input_Dashboard!$G:$G,$C2193)</f>
        <v>5546.3249850848279</v>
      </c>
      <c r="G2193" s="8">
        <f t="shared" si="205"/>
        <v>0.12479999999999998</v>
      </c>
      <c r="H2193" s="10">
        <f>SUMIFS(MeasureStack!$Y:$Y,MeasureStack!$F:$F,$A2193,MeasureStack!$J:$J,$B2193,MeasureStack!$K:$K,$C2193)</f>
        <v>44441.706611256639</v>
      </c>
      <c r="I2193" s="10">
        <f>SUMIFS(MeasureStack!$Z:$Z,MeasureStack!$F:$F,$A2193,MeasureStack!$J:$J,$B2193,MeasureStack!$K:$K,$C2193)</f>
        <v>38895.381626171809</v>
      </c>
      <c r="J2193" s="10">
        <f>SUMIFS(MeasureStack!$AA:$AA,MeasureStack!$F:$F,$A2193,MeasureStack!$J:$J,$B2193,MeasureStack!$K:$K,$C2193)</f>
        <v>5546.3249850848279</v>
      </c>
      <c r="K2193" s="8">
        <f t="shared" si="206"/>
        <v>0.12479999999999998</v>
      </c>
      <c r="L2193" s="11" t="str">
        <f t="shared" si="207"/>
        <v>Y</v>
      </c>
      <c r="M2193" s="11" t="str">
        <f t="shared" si="208"/>
        <v>Y</v>
      </c>
      <c r="N2193" s="11" t="str">
        <f t="shared" si="209"/>
        <v>Y</v>
      </c>
      <c r="O2193" s="12" t="str">
        <f t="shared" si="210"/>
        <v>Y</v>
      </c>
    </row>
    <row r="2194" spans="1:15" x14ac:dyDescent="0.3">
      <c r="A2194" t="s">
        <v>214</v>
      </c>
      <c r="B2194" t="s">
        <v>111</v>
      </c>
      <c r="C2194" t="s">
        <v>90</v>
      </c>
      <c r="D2194" s="10">
        <f>AVERAGEIFS(Input_Dashboard!$K:$K,Input_Dashboard!$B:$B,$A2194,Input_Dashboard!$F:$F,$B2194,Input_Dashboard!$G:$G,$C2194)</f>
        <v>166082.80993455186</v>
      </c>
      <c r="E2194" s="10">
        <f>AVERAGEIFS(Input_Dashboard!$L:$L,Input_Dashboard!$B:$B,$A2194,Input_Dashboard!$F:$F,$B2194,Input_Dashboard!$G:$G,$C2194)</f>
        <v>149075.93019725374</v>
      </c>
      <c r="F2194" s="10">
        <f>AVERAGEIFS(Input_Dashboard!$M:$M,Input_Dashboard!$B:$B,$A2194,Input_Dashboard!$F:$F,$B2194,Input_Dashboard!$G:$G,$C2194)</f>
        <v>17006.87973729811</v>
      </c>
      <c r="G2194" s="8">
        <f t="shared" si="205"/>
        <v>0.1024</v>
      </c>
      <c r="H2194" s="10">
        <f>SUMIFS(MeasureStack!$Y:$Y,MeasureStack!$F:$F,$A2194,MeasureStack!$J:$J,$B2194,MeasureStack!$K:$K,$C2194)</f>
        <v>166082.80993455186</v>
      </c>
      <c r="I2194" s="10">
        <f>SUMIFS(MeasureStack!$Z:$Z,MeasureStack!$F:$F,$A2194,MeasureStack!$J:$J,$B2194,MeasureStack!$K:$K,$C2194)</f>
        <v>149075.93019725374</v>
      </c>
      <c r="J2194" s="10">
        <f>SUMIFS(MeasureStack!$AA:$AA,MeasureStack!$F:$F,$A2194,MeasureStack!$J:$J,$B2194,MeasureStack!$K:$K,$C2194)</f>
        <v>17006.87973729811</v>
      </c>
      <c r="K2194" s="8">
        <f t="shared" si="206"/>
        <v>0.1024</v>
      </c>
      <c r="L2194" s="11" t="str">
        <f t="shared" si="207"/>
        <v>Y</v>
      </c>
      <c r="M2194" s="11" t="str">
        <f t="shared" si="208"/>
        <v>Y</v>
      </c>
      <c r="N2194" s="11" t="str">
        <f t="shared" si="209"/>
        <v>Y</v>
      </c>
      <c r="O2194" s="12" t="str">
        <f t="shared" si="210"/>
        <v>Y</v>
      </c>
    </row>
    <row r="2195" spans="1:15" x14ac:dyDescent="0.3">
      <c r="A2195" t="s">
        <v>214</v>
      </c>
      <c r="B2195" t="s">
        <v>111</v>
      </c>
      <c r="C2195" t="s">
        <v>92</v>
      </c>
      <c r="D2195" s="10">
        <f>AVERAGEIFS(Input_Dashboard!$K:$K,Input_Dashboard!$B:$B,$A2195,Input_Dashboard!$F:$F,$B2195,Input_Dashboard!$G:$G,$C2195)</f>
        <v>16498.730130978565</v>
      </c>
      <c r="E2195" s="10">
        <f>AVERAGEIFS(Input_Dashboard!$L:$L,Input_Dashboard!$B:$B,$A2195,Input_Dashboard!$F:$F,$B2195,Input_Dashboard!$G:$G,$C2195)</f>
        <v>14859.581292465844</v>
      </c>
      <c r="F2195" s="10">
        <f>AVERAGEIFS(Input_Dashboard!$M:$M,Input_Dashboard!$B:$B,$A2195,Input_Dashboard!$F:$F,$B2195,Input_Dashboard!$G:$G,$C2195)</f>
        <v>1639.1488385127207</v>
      </c>
      <c r="G2195" s="8">
        <f t="shared" si="205"/>
        <v>9.9350000000000008E-2</v>
      </c>
      <c r="H2195" s="10">
        <f>SUMIFS(MeasureStack!$Y:$Y,MeasureStack!$F:$F,$A2195,MeasureStack!$J:$J,$B2195,MeasureStack!$K:$K,$C2195)</f>
        <v>16498.730130978565</v>
      </c>
      <c r="I2195" s="10">
        <f>SUMIFS(MeasureStack!$Z:$Z,MeasureStack!$F:$F,$A2195,MeasureStack!$J:$J,$B2195,MeasureStack!$K:$K,$C2195)</f>
        <v>14859.581292465844</v>
      </c>
      <c r="J2195" s="10">
        <f>SUMIFS(MeasureStack!$AA:$AA,MeasureStack!$F:$F,$A2195,MeasureStack!$J:$J,$B2195,MeasureStack!$K:$K,$C2195)</f>
        <v>1639.1488385127207</v>
      </c>
      <c r="K2195" s="8">
        <f t="shared" si="206"/>
        <v>9.9350000000000008E-2</v>
      </c>
      <c r="L2195" s="11" t="str">
        <f t="shared" si="207"/>
        <v>Y</v>
      </c>
      <c r="M2195" s="11" t="str">
        <f t="shared" si="208"/>
        <v>Y</v>
      </c>
      <c r="N2195" s="11" t="str">
        <f t="shared" si="209"/>
        <v>Y</v>
      </c>
      <c r="O2195" s="12" t="str">
        <f t="shared" si="210"/>
        <v>Y</v>
      </c>
    </row>
    <row r="2196" spans="1:15" x14ac:dyDescent="0.3">
      <c r="A2196" t="s">
        <v>214</v>
      </c>
      <c r="B2196" t="s">
        <v>94</v>
      </c>
      <c r="C2196" t="s">
        <v>65</v>
      </c>
      <c r="D2196" s="10">
        <f>AVERAGEIFS(Input_Dashboard!$K:$K,Input_Dashboard!$B:$B,$A2196,Input_Dashboard!$F:$F,$B2196,Input_Dashboard!$G:$G,$C2196)</f>
        <v>40558.163059323371</v>
      </c>
      <c r="E2196" s="10">
        <f>AVERAGEIFS(Input_Dashboard!$L:$L,Input_Dashboard!$B:$B,$A2196,Input_Dashboard!$F:$F,$B2196,Input_Dashboard!$G:$G,$C2196)</f>
        <v>33160.354117302784</v>
      </c>
      <c r="F2196" s="10">
        <f>AVERAGEIFS(Input_Dashboard!$M:$M,Input_Dashboard!$B:$B,$A2196,Input_Dashboard!$F:$F,$B2196,Input_Dashboard!$G:$G,$C2196)</f>
        <v>7397.8089420205843</v>
      </c>
      <c r="G2196" s="8">
        <f t="shared" si="205"/>
        <v>0.18240000000000003</v>
      </c>
      <c r="H2196" s="10">
        <f>SUMIFS(MeasureStack!$Y:$Y,MeasureStack!$F:$F,$A2196,MeasureStack!$J:$J,$B2196,MeasureStack!$K:$K,$C2196)</f>
        <v>40558.163059323371</v>
      </c>
      <c r="I2196" s="10">
        <f>SUMIFS(MeasureStack!$Z:$Z,MeasureStack!$F:$F,$A2196,MeasureStack!$J:$J,$B2196,MeasureStack!$K:$K,$C2196)</f>
        <v>33160.354117302784</v>
      </c>
      <c r="J2196" s="10">
        <f>SUMIFS(MeasureStack!$AA:$AA,MeasureStack!$F:$F,$A2196,MeasureStack!$J:$J,$B2196,MeasureStack!$K:$K,$C2196)</f>
        <v>7397.8089420205843</v>
      </c>
      <c r="K2196" s="8">
        <f t="shared" si="206"/>
        <v>0.18240000000000003</v>
      </c>
      <c r="L2196" s="11" t="str">
        <f t="shared" si="207"/>
        <v>Y</v>
      </c>
      <c r="M2196" s="11" t="str">
        <f t="shared" si="208"/>
        <v>Y</v>
      </c>
      <c r="N2196" s="11" t="str">
        <f t="shared" si="209"/>
        <v>Y</v>
      </c>
      <c r="O2196" s="12" t="str">
        <f t="shared" si="210"/>
        <v>Y</v>
      </c>
    </row>
    <row r="2197" spans="1:15" x14ac:dyDescent="0.3">
      <c r="A2197" t="s">
        <v>214</v>
      </c>
      <c r="B2197" t="s">
        <v>94</v>
      </c>
      <c r="C2197" t="s">
        <v>70</v>
      </c>
      <c r="D2197" s="10">
        <f>AVERAGEIFS(Input_Dashboard!$K:$K,Input_Dashboard!$B:$B,$A2197,Input_Dashboard!$F:$F,$B2197,Input_Dashboard!$G:$G,$C2197)</f>
        <v>242237.89793970127</v>
      </c>
      <c r="E2197" s="10">
        <f>AVERAGEIFS(Input_Dashboard!$L:$L,Input_Dashboard!$B:$B,$A2197,Input_Dashboard!$F:$F,$B2197,Input_Dashboard!$G:$G,$C2197)</f>
        <v>217432.73719067586</v>
      </c>
      <c r="F2197" s="10">
        <f>AVERAGEIFS(Input_Dashboard!$M:$M,Input_Dashboard!$B:$B,$A2197,Input_Dashboard!$F:$F,$B2197,Input_Dashboard!$G:$G,$C2197)</f>
        <v>24805.16074902541</v>
      </c>
      <c r="G2197" s="8">
        <f t="shared" si="205"/>
        <v>0.1024</v>
      </c>
      <c r="H2197" s="10">
        <f>SUMIFS(MeasureStack!$Y:$Y,MeasureStack!$F:$F,$A2197,MeasureStack!$J:$J,$B2197,MeasureStack!$K:$K,$C2197)</f>
        <v>242237.89793970127</v>
      </c>
      <c r="I2197" s="10">
        <f>SUMIFS(MeasureStack!$Z:$Z,MeasureStack!$F:$F,$A2197,MeasureStack!$J:$J,$B2197,MeasureStack!$K:$K,$C2197)</f>
        <v>217432.73719067586</v>
      </c>
      <c r="J2197" s="10">
        <f>SUMIFS(MeasureStack!$AA:$AA,MeasureStack!$F:$F,$A2197,MeasureStack!$J:$J,$B2197,MeasureStack!$K:$K,$C2197)</f>
        <v>24805.16074902541</v>
      </c>
      <c r="K2197" s="8">
        <f t="shared" si="206"/>
        <v>0.1024</v>
      </c>
      <c r="L2197" s="11" t="str">
        <f t="shared" si="207"/>
        <v>Y</v>
      </c>
      <c r="M2197" s="11" t="str">
        <f t="shared" si="208"/>
        <v>Y</v>
      </c>
      <c r="N2197" s="11" t="str">
        <f t="shared" si="209"/>
        <v>Y</v>
      </c>
      <c r="O2197" s="12" t="str">
        <f t="shared" si="210"/>
        <v>Y</v>
      </c>
    </row>
    <row r="2198" spans="1:15" x14ac:dyDescent="0.3">
      <c r="A2198" t="s">
        <v>214</v>
      </c>
      <c r="B2198" t="s">
        <v>94</v>
      </c>
      <c r="C2198" t="s">
        <v>72</v>
      </c>
      <c r="D2198" s="10">
        <f>AVERAGEIFS(Input_Dashboard!$K:$K,Input_Dashboard!$B:$B,$A2198,Input_Dashboard!$F:$F,$B2198,Input_Dashboard!$G:$G,$C2198)</f>
        <v>97647.706410147191</v>
      </c>
      <c r="E2198" s="10">
        <f>AVERAGEIFS(Input_Dashboard!$L:$L,Input_Dashboard!$B:$B,$A2198,Input_Dashboard!$F:$F,$B2198,Input_Dashboard!$G:$G,$C2198)</f>
        <v>87946.406778299075</v>
      </c>
      <c r="F2198" s="10">
        <f>AVERAGEIFS(Input_Dashboard!$M:$M,Input_Dashboard!$B:$B,$A2198,Input_Dashboard!$F:$F,$B2198,Input_Dashboard!$G:$G,$C2198)</f>
        <v>9701.2996318481237</v>
      </c>
      <c r="G2198" s="8">
        <f t="shared" si="205"/>
        <v>9.9350000000000008E-2</v>
      </c>
      <c r="H2198" s="10">
        <f>SUMIFS(MeasureStack!$Y:$Y,MeasureStack!$F:$F,$A2198,MeasureStack!$J:$J,$B2198,MeasureStack!$K:$K,$C2198)</f>
        <v>97647.706410147191</v>
      </c>
      <c r="I2198" s="10">
        <f>SUMIFS(MeasureStack!$Z:$Z,MeasureStack!$F:$F,$A2198,MeasureStack!$J:$J,$B2198,MeasureStack!$K:$K,$C2198)</f>
        <v>87946.406778299075</v>
      </c>
      <c r="J2198" s="10">
        <f>SUMIFS(MeasureStack!$AA:$AA,MeasureStack!$F:$F,$A2198,MeasureStack!$J:$J,$B2198,MeasureStack!$K:$K,$C2198)</f>
        <v>9701.2996318481237</v>
      </c>
      <c r="K2198" s="8">
        <f t="shared" si="206"/>
        <v>9.9350000000000008E-2</v>
      </c>
      <c r="L2198" s="11" t="str">
        <f t="shared" si="207"/>
        <v>Y</v>
      </c>
      <c r="M2198" s="11" t="str">
        <f t="shared" si="208"/>
        <v>Y</v>
      </c>
      <c r="N2198" s="11" t="str">
        <f t="shared" si="209"/>
        <v>Y</v>
      </c>
      <c r="O2198" s="12" t="str">
        <f t="shared" si="210"/>
        <v>Y</v>
      </c>
    </row>
    <row r="2199" spans="1:15" x14ac:dyDescent="0.3">
      <c r="A2199" t="s">
        <v>214</v>
      </c>
      <c r="B2199" t="s">
        <v>94</v>
      </c>
      <c r="C2199" t="s">
        <v>74</v>
      </c>
      <c r="D2199" s="10">
        <f>AVERAGEIFS(Input_Dashboard!$K:$K,Input_Dashboard!$B:$B,$A2199,Input_Dashboard!$F:$F,$B2199,Input_Dashboard!$G:$G,$C2199)</f>
        <v>170444.49831737566</v>
      </c>
      <c r="E2199" s="10">
        <f>AVERAGEIFS(Input_Dashboard!$L:$L,Input_Dashboard!$B:$B,$A2199,Input_Dashboard!$F:$F,$B2199,Input_Dashboard!$G:$G,$C2199)</f>
        <v>153510.83740954439</v>
      </c>
      <c r="F2199" s="10">
        <f>AVERAGEIFS(Input_Dashboard!$M:$M,Input_Dashboard!$B:$B,$A2199,Input_Dashboard!$F:$F,$B2199,Input_Dashboard!$G:$G,$C2199)</f>
        <v>16933.660907831272</v>
      </c>
      <c r="G2199" s="8">
        <f t="shared" si="205"/>
        <v>9.9349999999999994E-2</v>
      </c>
      <c r="H2199" s="10">
        <f>SUMIFS(MeasureStack!$Y:$Y,MeasureStack!$F:$F,$A2199,MeasureStack!$J:$J,$B2199,MeasureStack!$K:$K,$C2199)</f>
        <v>170444.49831737566</v>
      </c>
      <c r="I2199" s="10">
        <f>SUMIFS(MeasureStack!$Z:$Z,MeasureStack!$F:$F,$A2199,MeasureStack!$J:$J,$B2199,MeasureStack!$K:$K,$C2199)</f>
        <v>153510.83740954439</v>
      </c>
      <c r="J2199" s="10">
        <f>SUMIFS(MeasureStack!$AA:$AA,MeasureStack!$F:$F,$A2199,MeasureStack!$J:$J,$B2199,MeasureStack!$K:$K,$C2199)</f>
        <v>16933.660907831272</v>
      </c>
      <c r="K2199" s="8">
        <f t="shared" si="206"/>
        <v>9.9349999999999994E-2</v>
      </c>
      <c r="L2199" s="11" t="str">
        <f t="shared" si="207"/>
        <v>Y</v>
      </c>
      <c r="M2199" s="11" t="str">
        <f t="shared" si="208"/>
        <v>Y</v>
      </c>
      <c r="N2199" s="11" t="str">
        <f t="shared" si="209"/>
        <v>Y</v>
      </c>
      <c r="O2199" s="12" t="str">
        <f t="shared" si="210"/>
        <v>Y</v>
      </c>
    </row>
    <row r="2200" spans="1:15" x14ac:dyDescent="0.3">
      <c r="A2200" t="s">
        <v>214</v>
      </c>
      <c r="B2200" t="s">
        <v>94</v>
      </c>
      <c r="C2200" t="s">
        <v>76</v>
      </c>
      <c r="D2200" s="10">
        <f>AVERAGEIFS(Input_Dashboard!$K:$K,Input_Dashboard!$B:$B,$A2200,Input_Dashboard!$F:$F,$B2200,Input_Dashboard!$G:$G,$C2200)</f>
        <v>1776004.8544642744</v>
      </c>
      <c r="E2200" s="10">
        <f>AVERAGEIFS(Input_Dashboard!$L:$L,Input_Dashboard!$B:$B,$A2200,Input_Dashboard!$F:$F,$B2200,Input_Dashboard!$G:$G,$C2200)</f>
        <v>1599558.7721732487</v>
      </c>
      <c r="F2200" s="10">
        <f>AVERAGEIFS(Input_Dashboard!$M:$M,Input_Dashboard!$B:$B,$A2200,Input_Dashboard!$F:$F,$B2200,Input_Dashboard!$G:$G,$C2200)</f>
        <v>176446.08229102567</v>
      </c>
      <c r="G2200" s="8">
        <f t="shared" si="205"/>
        <v>9.9350000000000008E-2</v>
      </c>
      <c r="H2200" s="10">
        <f>SUMIFS(MeasureStack!$Y:$Y,MeasureStack!$F:$F,$A2200,MeasureStack!$J:$J,$B2200,MeasureStack!$K:$K,$C2200)</f>
        <v>1776004.8544642744</v>
      </c>
      <c r="I2200" s="10">
        <f>SUMIFS(MeasureStack!$Z:$Z,MeasureStack!$F:$F,$A2200,MeasureStack!$J:$J,$B2200,MeasureStack!$K:$K,$C2200)</f>
        <v>1599558.7721732487</v>
      </c>
      <c r="J2200" s="10">
        <f>SUMIFS(MeasureStack!$AA:$AA,MeasureStack!$F:$F,$A2200,MeasureStack!$J:$J,$B2200,MeasureStack!$K:$K,$C2200)</f>
        <v>176446.08229102567</v>
      </c>
      <c r="K2200" s="8">
        <f t="shared" si="206"/>
        <v>9.9350000000000008E-2</v>
      </c>
      <c r="L2200" s="11" t="str">
        <f t="shared" si="207"/>
        <v>Y</v>
      </c>
      <c r="M2200" s="11" t="str">
        <f t="shared" si="208"/>
        <v>Y</v>
      </c>
      <c r="N2200" s="11" t="str">
        <f t="shared" si="209"/>
        <v>Y</v>
      </c>
      <c r="O2200" s="12" t="str">
        <f t="shared" si="210"/>
        <v>Y</v>
      </c>
    </row>
    <row r="2201" spans="1:15" x14ac:dyDescent="0.3">
      <c r="A2201" t="s">
        <v>214</v>
      </c>
      <c r="B2201" t="s">
        <v>94</v>
      </c>
      <c r="C2201" t="s">
        <v>78</v>
      </c>
      <c r="D2201" s="10">
        <f>AVERAGEIFS(Input_Dashboard!$K:$K,Input_Dashboard!$B:$B,$A2201,Input_Dashboard!$F:$F,$B2201,Input_Dashboard!$G:$G,$C2201)</f>
        <v>197035.65509167683</v>
      </c>
      <c r="E2201" s="10">
        <f>AVERAGEIFS(Input_Dashboard!$L:$L,Input_Dashboard!$B:$B,$A2201,Input_Dashboard!$F:$F,$B2201,Input_Dashboard!$G:$G,$C2201)</f>
        <v>177460.16275831874</v>
      </c>
      <c r="F2201" s="10">
        <f>AVERAGEIFS(Input_Dashboard!$M:$M,Input_Dashboard!$B:$B,$A2201,Input_Dashboard!$F:$F,$B2201,Input_Dashboard!$G:$G,$C2201)</f>
        <v>19575.492333358095</v>
      </c>
      <c r="G2201" s="8">
        <f t="shared" si="205"/>
        <v>9.9350000000000008E-2</v>
      </c>
      <c r="H2201" s="10">
        <f>SUMIFS(MeasureStack!$Y:$Y,MeasureStack!$F:$F,$A2201,MeasureStack!$J:$J,$B2201,MeasureStack!$K:$K,$C2201)</f>
        <v>197035.65509167683</v>
      </c>
      <c r="I2201" s="10">
        <f>SUMIFS(MeasureStack!$Z:$Z,MeasureStack!$F:$F,$A2201,MeasureStack!$J:$J,$B2201,MeasureStack!$K:$K,$C2201)</f>
        <v>177460.16275831874</v>
      </c>
      <c r="J2201" s="10">
        <f>SUMIFS(MeasureStack!$AA:$AA,MeasureStack!$F:$F,$A2201,MeasureStack!$J:$J,$B2201,MeasureStack!$K:$K,$C2201)</f>
        <v>19575.492333358095</v>
      </c>
      <c r="K2201" s="8">
        <f t="shared" si="206"/>
        <v>9.9350000000000008E-2</v>
      </c>
      <c r="L2201" s="11" t="str">
        <f t="shared" si="207"/>
        <v>Y</v>
      </c>
      <c r="M2201" s="11" t="str">
        <f t="shared" si="208"/>
        <v>Y</v>
      </c>
      <c r="N2201" s="11" t="str">
        <f t="shared" si="209"/>
        <v>Y</v>
      </c>
      <c r="O2201" s="12" t="str">
        <f t="shared" si="210"/>
        <v>Y</v>
      </c>
    </row>
    <row r="2202" spans="1:15" x14ac:dyDescent="0.3">
      <c r="A2202" t="s">
        <v>214</v>
      </c>
      <c r="B2202" t="s">
        <v>94</v>
      </c>
      <c r="C2202" t="s">
        <v>80</v>
      </c>
      <c r="D2202" s="10">
        <f>AVERAGEIFS(Input_Dashboard!$K:$K,Input_Dashboard!$B:$B,$A2202,Input_Dashboard!$F:$F,$B2202,Input_Dashboard!$G:$G,$C2202)</f>
        <v>161633.06094923196</v>
      </c>
      <c r="E2202" s="10">
        <f>AVERAGEIFS(Input_Dashboard!$L:$L,Input_Dashboard!$B:$B,$A2202,Input_Dashboard!$F:$F,$B2202,Input_Dashboard!$G:$G,$C2202)</f>
        <v>145574.81634392578</v>
      </c>
      <c r="F2202" s="10">
        <f>AVERAGEIFS(Input_Dashboard!$M:$M,Input_Dashboard!$B:$B,$A2202,Input_Dashboard!$F:$F,$B2202,Input_Dashboard!$G:$G,$C2202)</f>
        <v>16058.244605306198</v>
      </c>
      <c r="G2202" s="8">
        <f t="shared" si="205"/>
        <v>9.9350000000000008E-2</v>
      </c>
      <c r="H2202" s="10">
        <f>SUMIFS(MeasureStack!$Y:$Y,MeasureStack!$F:$F,$A2202,MeasureStack!$J:$J,$B2202,MeasureStack!$K:$K,$C2202)</f>
        <v>161633.06094923196</v>
      </c>
      <c r="I2202" s="10">
        <f>SUMIFS(MeasureStack!$Z:$Z,MeasureStack!$F:$F,$A2202,MeasureStack!$J:$J,$B2202,MeasureStack!$K:$K,$C2202)</f>
        <v>145574.81634392578</v>
      </c>
      <c r="J2202" s="10">
        <f>SUMIFS(MeasureStack!$AA:$AA,MeasureStack!$F:$F,$A2202,MeasureStack!$J:$J,$B2202,MeasureStack!$K:$K,$C2202)</f>
        <v>16058.244605306198</v>
      </c>
      <c r="K2202" s="8">
        <f t="shared" si="206"/>
        <v>9.9350000000000008E-2</v>
      </c>
      <c r="L2202" s="11" t="str">
        <f t="shared" si="207"/>
        <v>Y</v>
      </c>
      <c r="M2202" s="11" t="str">
        <f t="shared" si="208"/>
        <v>Y</v>
      </c>
      <c r="N2202" s="11" t="str">
        <f t="shared" si="209"/>
        <v>Y</v>
      </c>
      <c r="O2202" s="12" t="str">
        <f t="shared" si="210"/>
        <v>Y</v>
      </c>
    </row>
    <row r="2203" spans="1:15" x14ac:dyDescent="0.3">
      <c r="A2203" t="s">
        <v>214</v>
      </c>
      <c r="B2203" t="s">
        <v>94</v>
      </c>
      <c r="C2203" t="s">
        <v>82</v>
      </c>
      <c r="D2203" s="10">
        <f>AVERAGEIFS(Input_Dashboard!$K:$K,Input_Dashboard!$B:$B,$A2203,Input_Dashboard!$F:$F,$B2203,Input_Dashboard!$G:$G,$C2203)</f>
        <v>1878475.6776267439</v>
      </c>
      <c r="E2203" s="10">
        <f>AVERAGEIFS(Input_Dashboard!$L:$L,Input_Dashboard!$B:$B,$A2203,Input_Dashboard!$F:$F,$B2203,Input_Dashboard!$G:$G,$C2203)</f>
        <v>1691849.1190545268</v>
      </c>
      <c r="F2203" s="10">
        <f>AVERAGEIFS(Input_Dashboard!$M:$M,Input_Dashboard!$B:$B,$A2203,Input_Dashboard!$F:$F,$B2203,Input_Dashboard!$G:$G,$C2203)</f>
        <v>186626.55857221704</v>
      </c>
      <c r="G2203" s="8">
        <f t="shared" si="205"/>
        <v>9.9350000000000022E-2</v>
      </c>
      <c r="H2203" s="10">
        <f>SUMIFS(MeasureStack!$Y:$Y,MeasureStack!$F:$F,$A2203,MeasureStack!$J:$J,$B2203,MeasureStack!$K:$K,$C2203)</f>
        <v>1878475.6776267439</v>
      </c>
      <c r="I2203" s="10">
        <f>SUMIFS(MeasureStack!$Z:$Z,MeasureStack!$F:$F,$A2203,MeasureStack!$J:$J,$B2203,MeasureStack!$K:$K,$C2203)</f>
        <v>1691849.1190545268</v>
      </c>
      <c r="J2203" s="10">
        <f>SUMIFS(MeasureStack!$AA:$AA,MeasureStack!$F:$F,$A2203,MeasureStack!$J:$J,$B2203,MeasureStack!$K:$K,$C2203)</f>
        <v>186626.55857221704</v>
      </c>
      <c r="K2203" s="8">
        <f t="shared" si="206"/>
        <v>9.9350000000000022E-2</v>
      </c>
      <c r="L2203" s="11" t="str">
        <f t="shared" si="207"/>
        <v>Y</v>
      </c>
      <c r="M2203" s="11" t="str">
        <f t="shared" si="208"/>
        <v>Y</v>
      </c>
      <c r="N2203" s="11" t="str">
        <f t="shared" si="209"/>
        <v>Y</v>
      </c>
      <c r="O2203" s="12" t="str">
        <f t="shared" si="210"/>
        <v>Y</v>
      </c>
    </row>
    <row r="2204" spans="1:15" x14ac:dyDescent="0.3">
      <c r="A2204" t="s">
        <v>214</v>
      </c>
      <c r="B2204" t="s">
        <v>94</v>
      </c>
      <c r="C2204" t="s">
        <v>84</v>
      </c>
      <c r="D2204" s="10">
        <f>AVERAGEIFS(Input_Dashboard!$K:$K,Input_Dashboard!$B:$B,$A2204,Input_Dashboard!$F:$F,$B2204,Input_Dashboard!$G:$G,$C2204)</f>
        <v>140416.77936558545</v>
      </c>
      <c r="E2204" s="10">
        <f>AVERAGEIFS(Input_Dashboard!$L:$L,Input_Dashboard!$B:$B,$A2204,Input_Dashboard!$F:$F,$B2204,Input_Dashboard!$G:$G,$C2204)</f>
        <v>131823.27246841163</v>
      </c>
      <c r="F2204" s="10">
        <f>AVERAGEIFS(Input_Dashboard!$M:$M,Input_Dashboard!$B:$B,$A2204,Input_Dashboard!$F:$F,$B2204,Input_Dashboard!$G:$G,$C2204)</f>
        <v>8593.5068971738292</v>
      </c>
      <c r="G2204" s="8">
        <f t="shared" si="205"/>
        <v>6.1199999999999997E-2</v>
      </c>
      <c r="H2204" s="10">
        <f>SUMIFS(MeasureStack!$Y:$Y,MeasureStack!$F:$F,$A2204,MeasureStack!$J:$J,$B2204,MeasureStack!$K:$K,$C2204)</f>
        <v>140416.77936558545</v>
      </c>
      <c r="I2204" s="10">
        <f>SUMIFS(MeasureStack!$Z:$Z,MeasureStack!$F:$F,$A2204,MeasureStack!$J:$J,$B2204,MeasureStack!$K:$K,$C2204)</f>
        <v>131823.27246841163</v>
      </c>
      <c r="J2204" s="10">
        <f>SUMIFS(MeasureStack!$AA:$AA,MeasureStack!$F:$F,$A2204,MeasureStack!$J:$J,$B2204,MeasureStack!$K:$K,$C2204)</f>
        <v>8593.5068971738292</v>
      </c>
      <c r="K2204" s="8">
        <f t="shared" si="206"/>
        <v>6.1199999999999997E-2</v>
      </c>
      <c r="L2204" s="11" t="str">
        <f t="shared" si="207"/>
        <v>Y</v>
      </c>
      <c r="M2204" s="11" t="str">
        <f t="shared" si="208"/>
        <v>Y</v>
      </c>
      <c r="N2204" s="11" t="str">
        <f t="shared" si="209"/>
        <v>Y</v>
      </c>
      <c r="O2204" s="12" t="str">
        <f t="shared" si="210"/>
        <v>Y</v>
      </c>
    </row>
    <row r="2205" spans="1:15" x14ac:dyDescent="0.3">
      <c r="A2205" t="s">
        <v>214</v>
      </c>
      <c r="B2205" t="s">
        <v>94</v>
      </c>
      <c r="C2205" t="s">
        <v>86</v>
      </c>
      <c r="D2205" s="10">
        <f>AVERAGEIFS(Input_Dashboard!$K:$K,Input_Dashboard!$B:$B,$A2205,Input_Dashboard!$F:$F,$B2205,Input_Dashboard!$G:$G,$C2205)</f>
        <v>101749.50643558502</v>
      </c>
      <c r="E2205" s="10">
        <f>AVERAGEIFS(Input_Dashboard!$L:$L,Input_Dashboard!$B:$B,$A2205,Input_Dashboard!$F:$F,$B2205,Input_Dashboard!$G:$G,$C2205)</f>
        <v>90658.810234106248</v>
      </c>
      <c r="F2205" s="10">
        <f>AVERAGEIFS(Input_Dashboard!$M:$M,Input_Dashboard!$B:$B,$A2205,Input_Dashboard!$F:$F,$B2205,Input_Dashboard!$G:$G,$C2205)</f>
        <v>11090.696201478768</v>
      </c>
      <c r="G2205" s="8">
        <f t="shared" si="205"/>
        <v>0.10900000000000001</v>
      </c>
      <c r="H2205" s="10">
        <f>SUMIFS(MeasureStack!$Y:$Y,MeasureStack!$F:$F,$A2205,MeasureStack!$J:$J,$B2205,MeasureStack!$K:$K,$C2205)</f>
        <v>101749.50643558502</v>
      </c>
      <c r="I2205" s="10">
        <f>SUMIFS(MeasureStack!$Z:$Z,MeasureStack!$F:$F,$A2205,MeasureStack!$J:$J,$B2205,MeasureStack!$K:$K,$C2205)</f>
        <v>90658.810234106248</v>
      </c>
      <c r="J2205" s="10">
        <f>SUMIFS(MeasureStack!$AA:$AA,MeasureStack!$F:$F,$A2205,MeasureStack!$J:$J,$B2205,MeasureStack!$K:$K,$C2205)</f>
        <v>11090.696201478768</v>
      </c>
      <c r="K2205" s="8">
        <f t="shared" si="206"/>
        <v>0.10900000000000001</v>
      </c>
      <c r="L2205" s="11" t="str">
        <f t="shared" si="207"/>
        <v>Y</v>
      </c>
      <c r="M2205" s="11" t="str">
        <f t="shared" si="208"/>
        <v>Y</v>
      </c>
      <c r="N2205" s="11" t="str">
        <f t="shared" si="209"/>
        <v>Y</v>
      </c>
      <c r="O2205" s="12" t="str">
        <f t="shared" si="210"/>
        <v>Y</v>
      </c>
    </row>
    <row r="2206" spans="1:15" x14ac:dyDescent="0.3">
      <c r="A2206" t="s">
        <v>214</v>
      </c>
      <c r="B2206" t="s">
        <v>94</v>
      </c>
      <c r="C2206" t="s">
        <v>88</v>
      </c>
      <c r="D2206" s="10">
        <f>AVERAGEIFS(Input_Dashboard!$K:$K,Input_Dashboard!$B:$B,$A2206,Input_Dashboard!$F:$F,$B2206,Input_Dashboard!$G:$G,$C2206)</f>
        <v>44441.706611256639</v>
      </c>
      <c r="E2206" s="10">
        <f>AVERAGEIFS(Input_Dashboard!$L:$L,Input_Dashboard!$B:$B,$A2206,Input_Dashboard!$F:$F,$B2206,Input_Dashboard!$G:$G,$C2206)</f>
        <v>38895.381626171809</v>
      </c>
      <c r="F2206" s="10">
        <f>AVERAGEIFS(Input_Dashboard!$M:$M,Input_Dashboard!$B:$B,$A2206,Input_Dashboard!$F:$F,$B2206,Input_Dashboard!$G:$G,$C2206)</f>
        <v>5546.3249850848279</v>
      </c>
      <c r="G2206" s="8">
        <f t="shared" si="205"/>
        <v>0.12479999999999998</v>
      </c>
      <c r="H2206" s="10">
        <f>SUMIFS(MeasureStack!$Y:$Y,MeasureStack!$F:$F,$A2206,MeasureStack!$J:$J,$B2206,MeasureStack!$K:$K,$C2206)</f>
        <v>44441.706611256639</v>
      </c>
      <c r="I2206" s="10">
        <f>SUMIFS(MeasureStack!$Z:$Z,MeasureStack!$F:$F,$A2206,MeasureStack!$J:$J,$B2206,MeasureStack!$K:$K,$C2206)</f>
        <v>38895.381626171809</v>
      </c>
      <c r="J2206" s="10">
        <f>SUMIFS(MeasureStack!$AA:$AA,MeasureStack!$F:$F,$A2206,MeasureStack!$J:$J,$B2206,MeasureStack!$K:$K,$C2206)</f>
        <v>5546.3249850848279</v>
      </c>
      <c r="K2206" s="8">
        <f t="shared" si="206"/>
        <v>0.12479999999999998</v>
      </c>
      <c r="L2206" s="11" t="str">
        <f t="shared" si="207"/>
        <v>Y</v>
      </c>
      <c r="M2206" s="11" t="str">
        <f t="shared" si="208"/>
        <v>Y</v>
      </c>
      <c r="N2206" s="11" t="str">
        <f t="shared" si="209"/>
        <v>Y</v>
      </c>
      <c r="O2206" s="12" t="str">
        <f t="shared" si="210"/>
        <v>Y</v>
      </c>
    </row>
    <row r="2207" spans="1:15" x14ac:dyDescent="0.3">
      <c r="A2207" t="s">
        <v>214</v>
      </c>
      <c r="B2207" t="s">
        <v>94</v>
      </c>
      <c r="C2207" t="s">
        <v>90</v>
      </c>
      <c r="D2207" s="10">
        <f>AVERAGEIFS(Input_Dashboard!$K:$K,Input_Dashboard!$B:$B,$A2207,Input_Dashboard!$F:$F,$B2207,Input_Dashboard!$G:$G,$C2207)</f>
        <v>166082.80993455186</v>
      </c>
      <c r="E2207" s="10">
        <f>AVERAGEIFS(Input_Dashboard!$L:$L,Input_Dashboard!$B:$B,$A2207,Input_Dashboard!$F:$F,$B2207,Input_Dashboard!$G:$G,$C2207)</f>
        <v>149075.93019725374</v>
      </c>
      <c r="F2207" s="10">
        <f>AVERAGEIFS(Input_Dashboard!$M:$M,Input_Dashboard!$B:$B,$A2207,Input_Dashboard!$F:$F,$B2207,Input_Dashboard!$G:$G,$C2207)</f>
        <v>17006.87973729811</v>
      </c>
      <c r="G2207" s="8">
        <f t="shared" si="205"/>
        <v>0.1024</v>
      </c>
      <c r="H2207" s="10">
        <f>SUMIFS(MeasureStack!$Y:$Y,MeasureStack!$F:$F,$A2207,MeasureStack!$J:$J,$B2207,MeasureStack!$K:$K,$C2207)</f>
        <v>166082.80993455186</v>
      </c>
      <c r="I2207" s="10">
        <f>SUMIFS(MeasureStack!$Z:$Z,MeasureStack!$F:$F,$A2207,MeasureStack!$J:$J,$B2207,MeasureStack!$K:$K,$C2207)</f>
        <v>149075.93019725374</v>
      </c>
      <c r="J2207" s="10">
        <f>SUMIFS(MeasureStack!$AA:$AA,MeasureStack!$F:$F,$A2207,MeasureStack!$J:$J,$B2207,MeasureStack!$K:$K,$C2207)</f>
        <v>17006.87973729811</v>
      </c>
      <c r="K2207" s="8">
        <f t="shared" si="206"/>
        <v>0.1024</v>
      </c>
      <c r="L2207" s="11" t="str">
        <f t="shared" si="207"/>
        <v>Y</v>
      </c>
      <c r="M2207" s="11" t="str">
        <f t="shared" si="208"/>
        <v>Y</v>
      </c>
      <c r="N2207" s="11" t="str">
        <f t="shared" si="209"/>
        <v>Y</v>
      </c>
      <c r="O2207" s="12" t="str">
        <f t="shared" si="210"/>
        <v>Y</v>
      </c>
    </row>
    <row r="2208" spans="1:15" x14ac:dyDescent="0.3">
      <c r="A2208" t="s">
        <v>214</v>
      </c>
      <c r="B2208" t="s">
        <v>94</v>
      </c>
      <c r="C2208" t="s">
        <v>92</v>
      </c>
      <c r="D2208" s="10">
        <f>AVERAGEIFS(Input_Dashboard!$K:$K,Input_Dashboard!$B:$B,$A2208,Input_Dashboard!$F:$F,$B2208,Input_Dashboard!$G:$G,$C2208)</f>
        <v>16498.730130978565</v>
      </c>
      <c r="E2208" s="10">
        <f>AVERAGEIFS(Input_Dashboard!$L:$L,Input_Dashboard!$B:$B,$A2208,Input_Dashboard!$F:$F,$B2208,Input_Dashboard!$G:$G,$C2208)</f>
        <v>14859.581292465844</v>
      </c>
      <c r="F2208" s="10">
        <f>AVERAGEIFS(Input_Dashboard!$M:$M,Input_Dashboard!$B:$B,$A2208,Input_Dashboard!$F:$F,$B2208,Input_Dashboard!$G:$G,$C2208)</f>
        <v>1639.1488385127207</v>
      </c>
      <c r="G2208" s="8">
        <f t="shared" si="205"/>
        <v>9.9350000000000008E-2</v>
      </c>
      <c r="H2208" s="10">
        <f>SUMIFS(MeasureStack!$Y:$Y,MeasureStack!$F:$F,$A2208,MeasureStack!$J:$J,$B2208,MeasureStack!$K:$K,$C2208)</f>
        <v>16498.730130978565</v>
      </c>
      <c r="I2208" s="10">
        <f>SUMIFS(MeasureStack!$Z:$Z,MeasureStack!$F:$F,$A2208,MeasureStack!$J:$J,$B2208,MeasureStack!$K:$K,$C2208)</f>
        <v>14859.581292465844</v>
      </c>
      <c r="J2208" s="10">
        <f>SUMIFS(MeasureStack!$AA:$AA,MeasureStack!$F:$F,$A2208,MeasureStack!$J:$J,$B2208,MeasureStack!$K:$K,$C2208)</f>
        <v>1639.1488385127207</v>
      </c>
      <c r="K2208" s="8">
        <f t="shared" si="206"/>
        <v>9.9350000000000008E-2</v>
      </c>
      <c r="L2208" s="11" t="str">
        <f t="shared" si="207"/>
        <v>Y</v>
      </c>
      <c r="M2208" s="11" t="str">
        <f t="shared" si="208"/>
        <v>Y</v>
      </c>
      <c r="N2208" s="11" t="str">
        <f t="shared" si="209"/>
        <v>Y</v>
      </c>
      <c r="O2208" s="12" t="str">
        <f t="shared" si="210"/>
        <v>Y</v>
      </c>
    </row>
    <row r="2209" spans="1:15" x14ac:dyDescent="0.3">
      <c r="A2209" t="s">
        <v>291</v>
      </c>
      <c r="B2209" t="s">
        <v>111</v>
      </c>
      <c r="C2209" t="s">
        <v>65</v>
      </c>
      <c r="D2209" s="10">
        <f>AVERAGEIFS(Input_Dashboard!$K:$K,Input_Dashboard!$B:$B,$A2209,Input_Dashboard!$F:$F,$B2209,Input_Dashboard!$G:$G,$C2209)</f>
        <v>0</v>
      </c>
      <c r="E2209" s="10">
        <f>AVERAGEIFS(Input_Dashboard!$L:$L,Input_Dashboard!$B:$B,$A2209,Input_Dashboard!$F:$F,$B2209,Input_Dashboard!$G:$G,$C2209)</f>
        <v>0</v>
      </c>
      <c r="F2209" s="10">
        <f>AVERAGEIFS(Input_Dashboard!$M:$M,Input_Dashboard!$B:$B,$A2209,Input_Dashboard!$F:$F,$B2209,Input_Dashboard!$G:$G,$C2209)</f>
        <v>0</v>
      </c>
      <c r="G2209" s="8">
        <f t="shared" si="205"/>
        <v>0</v>
      </c>
      <c r="H2209" s="10">
        <f>SUMIFS(MeasureStack!$Y:$Y,MeasureStack!$F:$F,$A2209,MeasureStack!$J:$J,$B2209,MeasureStack!$K:$K,$C2209)</f>
        <v>0</v>
      </c>
      <c r="I2209" s="10">
        <f>SUMIFS(MeasureStack!$Z:$Z,MeasureStack!$F:$F,$A2209,MeasureStack!$J:$J,$B2209,MeasureStack!$K:$K,$C2209)</f>
        <v>0</v>
      </c>
      <c r="J2209" s="10">
        <f>SUMIFS(MeasureStack!$AA:$AA,MeasureStack!$F:$F,$A2209,MeasureStack!$J:$J,$B2209,MeasureStack!$K:$K,$C2209)</f>
        <v>0</v>
      </c>
      <c r="K2209" s="8">
        <f t="shared" si="206"/>
        <v>0</v>
      </c>
      <c r="L2209" s="11" t="str">
        <f t="shared" si="207"/>
        <v>Y</v>
      </c>
      <c r="M2209" s="11" t="str">
        <f t="shared" si="208"/>
        <v>Y</v>
      </c>
      <c r="N2209" s="11" t="str">
        <f t="shared" si="209"/>
        <v>Y</v>
      </c>
      <c r="O2209" s="12" t="str">
        <f t="shared" si="210"/>
        <v>Y</v>
      </c>
    </row>
    <row r="2210" spans="1:15" x14ac:dyDescent="0.3">
      <c r="A2210" t="s">
        <v>291</v>
      </c>
      <c r="B2210" t="s">
        <v>111</v>
      </c>
      <c r="C2210" t="s">
        <v>70</v>
      </c>
      <c r="D2210" s="10">
        <f>AVERAGEIFS(Input_Dashboard!$K:$K,Input_Dashboard!$B:$B,$A2210,Input_Dashboard!$F:$F,$B2210,Input_Dashboard!$G:$G,$C2210)</f>
        <v>0</v>
      </c>
      <c r="E2210" s="10">
        <f>AVERAGEIFS(Input_Dashboard!$L:$L,Input_Dashboard!$B:$B,$A2210,Input_Dashboard!$F:$F,$B2210,Input_Dashboard!$G:$G,$C2210)</f>
        <v>0</v>
      </c>
      <c r="F2210" s="10">
        <f>AVERAGEIFS(Input_Dashboard!$M:$M,Input_Dashboard!$B:$B,$A2210,Input_Dashboard!$F:$F,$B2210,Input_Dashboard!$G:$G,$C2210)</f>
        <v>0</v>
      </c>
      <c r="G2210" s="8">
        <f t="shared" si="205"/>
        <v>0</v>
      </c>
      <c r="H2210" s="10">
        <f>SUMIFS(MeasureStack!$Y:$Y,MeasureStack!$F:$F,$A2210,MeasureStack!$J:$J,$B2210,MeasureStack!$K:$K,$C2210)</f>
        <v>0</v>
      </c>
      <c r="I2210" s="10">
        <f>SUMIFS(MeasureStack!$Z:$Z,MeasureStack!$F:$F,$A2210,MeasureStack!$J:$J,$B2210,MeasureStack!$K:$K,$C2210)</f>
        <v>0</v>
      </c>
      <c r="J2210" s="10">
        <f>SUMIFS(MeasureStack!$AA:$AA,MeasureStack!$F:$F,$A2210,MeasureStack!$J:$J,$B2210,MeasureStack!$K:$K,$C2210)</f>
        <v>0</v>
      </c>
      <c r="K2210" s="8">
        <f t="shared" si="206"/>
        <v>0</v>
      </c>
      <c r="L2210" s="11" t="str">
        <f t="shared" si="207"/>
        <v>Y</v>
      </c>
      <c r="M2210" s="11" t="str">
        <f t="shared" si="208"/>
        <v>Y</v>
      </c>
      <c r="N2210" s="11" t="str">
        <f t="shared" si="209"/>
        <v>Y</v>
      </c>
      <c r="O2210" s="12" t="str">
        <f t="shared" si="210"/>
        <v>Y</v>
      </c>
    </row>
    <row r="2211" spans="1:15" x14ac:dyDescent="0.3">
      <c r="A2211" t="s">
        <v>291</v>
      </c>
      <c r="B2211" t="s">
        <v>111</v>
      </c>
      <c r="C2211" t="s">
        <v>72</v>
      </c>
      <c r="D2211" s="10">
        <f>AVERAGEIFS(Input_Dashboard!$K:$K,Input_Dashboard!$B:$B,$A2211,Input_Dashboard!$F:$F,$B2211,Input_Dashboard!$G:$G,$C2211)</f>
        <v>0</v>
      </c>
      <c r="E2211" s="10">
        <f>AVERAGEIFS(Input_Dashboard!$L:$L,Input_Dashboard!$B:$B,$A2211,Input_Dashboard!$F:$F,$B2211,Input_Dashboard!$G:$G,$C2211)</f>
        <v>0</v>
      </c>
      <c r="F2211" s="10">
        <f>AVERAGEIFS(Input_Dashboard!$M:$M,Input_Dashboard!$B:$B,$A2211,Input_Dashboard!$F:$F,$B2211,Input_Dashboard!$G:$G,$C2211)</f>
        <v>0</v>
      </c>
      <c r="G2211" s="8">
        <f t="shared" si="205"/>
        <v>0</v>
      </c>
      <c r="H2211" s="10">
        <f>SUMIFS(MeasureStack!$Y:$Y,MeasureStack!$F:$F,$A2211,MeasureStack!$J:$J,$B2211,MeasureStack!$K:$K,$C2211)</f>
        <v>0</v>
      </c>
      <c r="I2211" s="10">
        <f>SUMIFS(MeasureStack!$Z:$Z,MeasureStack!$F:$F,$A2211,MeasureStack!$J:$J,$B2211,MeasureStack!$K:$K,$C2211)</f>
        <v>0</v>
      </c>
      <c r="J2211" s="10">
        <f>SUMIFS(MeasureStack!$AA:$AA,MeasureStack!$F:$F,$A2211,MeasureStack!$J:$J,$B2211,MeasureStack!$K:$K,$C2211)</f>
        <v>0</v>
      </c>
      <c r="K2211" s="8">
        <f t="shared" si="206"/>
        <v>0</v>
      </c>
      <c r="L2211" s="11" t="str">
        <f t="shared" si="207"/>
        <v>Y</v>
      </c>
      <c r="M2211" s="11" t="str">
        <f t="shared" si="208"/>
        <v>Y</v>
      </c>
      <c r="N2211" s="11" t="str">
        <f t="shared" si="209"/>
        <v>Y</v>
      </c>
      <c r="O2211" s="12" t="str">
        <f t="shared" si="210"/>
        <v>Y</v>
      </c>
    </row>
    <row r="2212" spans="1:15" x14ac:dyDescent="0.3">
      <c r="A2212" t="s">
        <v>291</v>
      </c>
      <c r="B2212" t="s">
        <v>111</v>
      </c>
      <c r="C2212" t="s">
        <v>74</v>
      </c>
      <c r="D2212" s="10">
        <f>AVERAGEIFS(Input_Dashboard!$K:$K,Input_Dashboard!$B:$B,$A2212,Input_Dashboard!$F:$F,$B2212,Input_Dashboard!$G:$G,$C2212)</f>
        <v>0</v>
      </c>
      <c r="E2212" s="10">
        <f>AVERAGEIFS(Input_Dashboard!$L:$L,Input_Dashboard!$B:$B,$A2212,Input_Dashboard!$F:$F,$B2212,Input_Dashboard!$G:$G,$C2212)</f>
        <v>0</v>
      </c>
      <c r="F2212" s="10">
        <f>AVERAGEIFS(Input_Dashboard!$M:$M,Input_Dashboard!$B:$B,$A2212,Input_Dashboard!$F:$F,$B2212,Input_Dashboard!$G:$G,$C2212)</f>
        <v>0</v>
      </c>
      <c r="G2212" s="8">
        <f t="shared" si="205"/>
        <v>0</v>
      </c>
      <c r="H2212" s="10">
        <f>SUMIFS(MeasureStack!$Y:$Y,MeasureStack!$F:$F,$A2212,MeasureStack!$J:$J,$B2212,MeasureStack!$K:$K,$C2212)</f>
        <v>0</v>
      </c>
      <c r="I2212" s="10">
        <f>SUMIFS(MeasureStack!$Z:$Z,MeasureStack!$F:$F,$A2212,MeasureStack!$J:$J,$B2212,MeasureStack!$K:$K,$C2212)</f>
        <v>0</v>
      </c>
      <c r="J2212" s="10">
        <f>SUMIFS(MeasureStack!$AA:$AA,MeasureStack!$F:$F,$A2212,MeasureStack!$J:$J,$B2212,MeasureStack!$K:$K,$C2212)</f>
        <v>0</v>
      </c>
      <c r="K2212" s="8">
        <f t="shared" si="206"/>
        <v>0</v>
      </c>
      <c r="L2212" s="11" t="str">
        <f t="shared" si="207"/>
        <v>Y</v>
      </c>
      <c r="M2212" s="11" t="str">
        <f t="shared" si="208"/>
        <v>Y</v>
      </c>
      <c r="N2212" s="11" t="str">
        <f t="shared" si="209"/>
        <v>Y</v>
      </c>
      <c r="O2212" s="12" t="str">
        <f t="shared" si="210"/>
        <v>Y</v>
      </c>
    </row>
    <row r="2213" spans="1:15" x14ac:dyDescent="0.3">
      <c r="A2213" t="s">
        <v>291</v>
      </c>
      <c r="B2213" t="s">
        <v>111</v>
      </c>
      <c r="C2213" t="s">
        <v>76</v>
      </c>
      <c r="D2213" s="10">
        <f>AVERAGEIFS(Input_Dashboard!$K:$K,Input_Dashboard!$B:$B,$A2213,Input_Dashboard!$F:$F,$B2213,Input_Dashboard!$G:$G,$C2213)</f>
        <v>0</v>
      </c>
      <c r="E2213" s="10">
        <f>AVERAGEIFS(Input_Dashboard!$L:$L,Input_Dashboard!$B:$B,$A2213,Input_Dashboard!$F:$F,$B2213,Input_Dashboard!$G:$G,$C2213)</f>
        <v>0</v>
      </c>
      <c r="F2213" s="10">
        <f>AVERAGEIFS(Input_Dashboard!$M:$M,Input_Dashboard!$B:$B,$A2213,Input_Dashboard!$F:$F,$B2213,Input_Dashboard!$G:$G,$C2213)</f>
        <v>0</v>
      </c>
      <c r="G2213" s="8">
        <f t="shared" si="205"/>
        <v>0</v>
      </c>
      <c r="H2213" s="10">
        <f>SUMIFS(MeasureStack!$Y:$Y,MeasureStack!$F:$F,$A2213,MeasureStack!$J:$J,$B2213,MeasureStack!$K:$K,$C2213)</f>
        <v>0</v>
      </c>
      <c r="I2213" s="10">
        <f>SUMIFS(MeasureStack!$Z:$Z,MeasureStack!$F:$F,$A2213,MeasureStack!$J:$J,$B2213,MeasureStack!$K:$K,$C2213)</f>
        <v>0</v>
      </c>
      <c r="J2213" s="10">
        <f>SUMIFS(MeasureStack!$AA:$AA,MeasureStack!$F:$F,$A2213,MeasureStack!$J:$J,$B2213,MeasureStack!$K:$K,$C2213)</f>
        <v>0</v>
      </c>
      <c r="K2213" s="8">
        <f t="shared" si="206"/>
        <v>0</v>
      </c>
      <c r="L2213" s="11" t="str">
        <f t="shared" si="207"/>
        <v>Y</v>
      </c>
      <c r="M2213" s="11" t="str">
        <f t="shared" si="208"/>
        <v>Y</v>
      </c>
      <c r="N2213" s="11" t="str">
        <f t="shared" si="209"/>
        <v>Y</v>
      </c>
      <c r="O2213" s="12" t="str">
        <f t="shared" si="210"/>
        <v>Y</v>
      </c>
    </row>
    <row r="2214" spans="1:15" x14ac:dyDescent="0.3">
      <c r="A2214" t="s">
        <v>291</v>
      </c>
      <c r="B2214" t="s">
        <v>111</v>
      </c>
      <c r="C2214" t="s">
        <v>78</v>
      </c>
      <c r="D2214" s="10">
        <f>AVERAGEIFS(Input_Dashboard!$K:$K,Input_Dashboard!$B:$B,$A2214,Input_Dashboard!$F:$F,$B2214,Input_Dashboard!$G:$G,$C2214)</f>
        <v>0</v>
      </c>
      <c r="E2214" s="10">
        <f>AVERAGEIFS(Input_Dashboard!$L:$L,Input_Dashboard!$B:$B,$A2214,Input_Dashboard!$F:$F,$B2214,Input_Dashboard!$G:$G,$C2214)</f>
        <v>0</v>
      </c>
      <c r="F2214" s="10">
        <f>AVERAGEIFS(Input_Dashboard!$M:$M,Input_Dashboard!$B:$B,$A2214,Input_Dashboard!$F:$F,$B2214,Input_Dashboard!$G:$G,$C2214)</f>
        <v>0</v>
      </c>
      <c r="G2214" s="8">
        <f t="shared" si="205"/>
        <v>0</v>
      </c>
      <c r="H2214" s="10">
        <f>SUMIFS(MeasureStack!$Y:$Y,MeasureStack!$F:$F,$A2214,MeasureStack!$J:$J,$B2214,MeasureStack!$K:$K,$C2214)</f>
        <v>0</v>
      </c>
      <c r="I2214" s="10">
        <f>SUMIFS(MeasureStack!$Z:$Z,MeasureStack!$F:$F,$A2214,MeasureStack!$J:$J,$B2214,MeasureStack!$K:$K,$C2214)</f>
        <v>0</v>
      </c>
      <c r="J2214" s="10">
        <f>SUMIFS(MeasureStack!$AA:$AA,MeasureStack!$F:$F,$A2214,MeasureStack!$J:$J,$B2214,MeasureStack!$K:$K,$C2214)</f>
        <v>0</v>
      </c>
      <c r="K2214" s="8">
        <f t="shared" si="206"/>
        <v>0</v>
      </c>
      <c r="L2214" s="11" t="str">
        <f t="shared" si="207"/>
        <v>Y</v>
      </c>
      <c r="M2214" s="11" t="str">
        <f t="shared" si="208"/>
        <v>Y</v>
      </c>
      <c r="N2214" s="11" t="str">
        <f t="shared" si="209"/>
        <v>Y</v>
      </c>
      <c r="O2214" s="12" t="str">
        <f t="shared" si="210"/>
        <v>Y</v>
      </c>
    </row>
    <row r="2215" spans="1:15" x14ac:dyDescent="0.3">
      <c r="A2215" t="s">
        <v>291</v>
      </c>
      <c r="B2215" t="s">
        <v>111</v>
      </c>
      <c r="C2215" t="s">
        <v>80</v>
      </c>
      <c r="D2215" s="10">
        <f>AVERAGEIFS(Input_Dashboard!$K:$K,Input_Dashboard!$B:$B,$A2215,Input_Dashboard!$F:$F,$B2215,Input_Dashboard!$G:$G,$C2215)</f>
        <v>0</v>
      </c>
      <c r="E2215" s="10">
        <f>AVERAGEIFS(Input_Dashboard!$L:$L,Input_Dashboard!$B:$B,$A2215,Input_Dashboard!$F:$F,$B2215,Input_Dashboard!$G:$G,$C2215)</f>
        <v>0</v>
      </c>
      <c r="F2215" s="10">
        <f>AVERAGEIFS(Input_Dashboard!$M:$M,Input_Dashboard!$B:$B,$A2215,Input_Dashboard!$F:$F,$B2215,Input_Dashboard!$G:$G,$C2215)</f>
        <v>0</v>
      </c>
      <c r="G2215" s="8">
        <f t="shared" si="205"/>
        <v>0</v>
      </c>
      <c r="H2215" s="10">
        <f>SUMIFS(MeasureStack!$Y:$Y,MeasureStack!$F:$F,$A2215,MeasureStack!$J:$J,$B2215,MeasureStack!$K:$K,$C2215)</f>
        <v>0</v>
      </c>
      <c r="I2215" s="10">
        <f>SUMIFS(MeasureStack!$Z:$Z,MeasureStack!$F:$F,$A2215,MeasureStack!$J:$J,$B2215,MeasureStack!$K:$K,$C2215)</f>
        <v>0</v>
      </c>
      <c r="J2215" s="10">
        <f>SUMIFS(MeasureStack!$AA:$AA,MeasureStack!$F:$F,$A2215,MeasureStack!$J:$J,$B2215,MeasureStack!$K:$K,$C2215)</f>
        <v>0</v>
      </c>
      <c r="K2215" s="8">
        <f t="shared" si="206"/>
        <v>0</v>
      </c>
      <c r="L2215" s="11" t="str">
        <f t="shared" si="207"/>
        <v>Y</v>
      </c>
      <c r="M2215" s="11" t="str">
        <f t="shared" si="208"/>
        <v>Y</v>
      </c>
      <c r="N2215" s="11" t="str">
        <f t="shared" si="209"/>
        <v>Y</v>
      </c>
      <c r="O2215" s="12" t="str">
        <f t="shared" si="210"/>
        <v>Y</v>
      </c>
    </row>
    <row r="2216" spans="1:15" x14ac:dyDescent="0.3">
      <c r="A2216" t="s">
        <v>291</v>
      </c>
      <c r="B2216" t="s">
        <v>111</v>
      </c>
      <c r="C2216" t="s">
        <v>82</v>
      </c>
      <c r="D2216" s="10">
        <f>AVERAGEIFS(Input_Dashboard!$K:$K,Input_Dashboard!$B:$B,$A2216,Input_Dashboard!$F:$F,$B2216,Input_Dashboard!$G:$G,$C2216)</f>
        <v>0</v>
      </c>
      <c r="E2216" s="10">
        <f>AVERAGEIFS(Input_Dashboard!$L:$L,Input_Dashboard!$B:$B,$A2216,Input_Dashboard!$F:$F,$B2216,Input_Dashboard!$G:$G,$C2216)</f>
        <v>0</v>
      </c>
      <c r="F2216" s="10">
        <f>AVERAGEIFS(Input_Dashboard!$M:$M,Input_Dashboard!$B:$B,$A2216,Input_Dashboard!$F:$F,$B2216,Input_Dashboard!$G:$G,$C2216)</f>
        <v>0</v>
      </c>
      <c r="G2216" s="8">
        <f t="shared" si="205"/>
        <v>0</v>
      </c>
      <c r="H2216" s="10">
        <f>SUMIFS(MeasureStack!$Y:$Y,MeasureStack!$F:$F,$A2216,MeasureStack!$J:$J,$B2216,MeasureStack!$K:$K,$C2216)</f>
        <v>0</v>
      </c>
      <c r="I2216" s="10">
        <f>SUMIFS(MeasureStack!$Z:$Z,MeasureStack!$F:$F,$A2216,MeasureStack!$J:$J,$B2216,MeasureStack!$K:$K,$C2216)</f>
        <v>0</v>
      </c>
      <c r="J2216" s="10">
        <f>SUMIFS(MeasureStack!$AA:$AA,MeasureStack!$F:$F,$A2216,MeasureStack!$J:$J,$B2216,MeasureStack!$K:$K,$C2216)</f>
        <v>0</v>
      </c>
      <c r="K2216" s="8">
        <f t="shared" si="206"/>
        <v>0</v>
      </c>
      <c r="L2216" s="11" t="str">
        <f t="shared" si="207"/>
        <v>Y</v>
      </c>
      <c r="M2216" s="11" t="str">
        <f t="shared" si="208"/>
        <v>Y</v>
      </c>
      <c r="N2216" s="11" t="str">
        <f t="shared" si="209"/>
        <v>Y</v>
      </c>
      <c r="O2216" s="12" t="str">
        <f t="shared" si="210"/>
        <v>Y</v>
      </c>
    </row>
    <row r="2217" spans="1:15" x14ac:dyDescent="0.3">
      <c r="A2217" t="s">
        <v>291</v>
      </c>
      <c r="B2217" t="s">
        <v>111</v>
      </c>
      <c r="C2217" t="s">
        <v>84</v>
      </c>
      <c r="D2217" s="10">
        <f>AVERAGEIFS(Input_Dashboard!$K:$K,Input_Dashboard!$B:$B,$A2217,Input_Dashboard!$F:$F,$B2217,Input_Dashboard!$G:$G,$C2217)</f>
        <v>0</v>
      </c>
      <c r="E2217" s="10">
        <f>AVERAGEIFS(Input_Dashboard!$L:$L,Input_Dashboard!$B:$B,$A2217,Input_Dashboard!$F:$F,$B2217,Input_Dashboard!$G:$G,$C2217)</f>
        <v>0</v>
      </c>
      <c r="F2217" s="10">
        <f>AVERAGEIFS(Input_Dashboard!$M:$M,Input_Dashboard!$B:$B,$A2217,Input_Dashboard!$F:$F,$B2217,Input_Dashboard!$G:$G,$C2217)</f>
        <v>0</v>
      </c>
      <c r="G2217" s="8">
        <f t="shared" si="205"/>
        <v>0</v>
      </c>
      <c r="H2217" s="10">
        <f>SUMIFS(MeasureStack!$Y:$Y,MeasureStack!$F:$F,$A2217,MeasureStack!$J:$J,$B2217,MeasureStack!$K:$K,$C2217)</f>
        <v>0</v>
      </c>
      <c r="I2217" s="10">
        <f>SUMIFS(MeasureStack!$Z:$Z,MeasureStack!$F:$F,$A2217,MeasureStack!$J:$J,$B2217,MeasureStack!$K:$K,$C2217)</f>
        <v>0</v>
      </c>
      <c r="J2217" s="10">
        <f>SUMIFS(MeasureStack!$AA:$AA,MeasureStack!$F:$F,$A2217,MeasureStack!$J:$J,$B2217,MeasureStack!$K:$K,$C2217)</f>
        <v>0</v>
      </c>
      <c r="K2217" s="8">
        <f t="shared" si="206"/>
        <v>0</v>
      </c>
      <c r="L2217" s="11" t="str">
        <f t="shared" si="207"/>
        <v>Y</v>
      </c>
      <c r="M2217" s="11" t="str">
        <f t="shared" si="208"/>
        <v>Y</v>
      </c>
      <c r="N2217" s="11" t="str">
        <f t="shared" si="209"/>
        <v>Y</v>
      </c>
      <c r="O2217" s="12" t="str">
        <f t="shared" si="210"/>
        <v>Y</v>
      </c>
    </row>
    <row r="2218" spans="1:15" x14ac:dyDescent="0.3">
      <c r="A2218" t="s">
        <v>291</v>
      </c>
      <c r="B2218" t="s">
        <v>111</v>
      </c>
      <c r="C2218" t="s">
        <v>86</v>
      </c>
      <c r="D2218" s="10">
        <f>AVERAGEIFS(Input_Dashboard!$K:$K,Input_Dashboard!$B:$B,$A2218,Input_Dashboard!$F:$F,$B2218,Input_Dashboard!$G:$G,$C2218)</f>
        <v>0</v>
      </c>
      <c r="E2218" s="10">
        <f>AVERAGEIFS(Input_Dashboard!$L:$L,Input_Dashboard!$B:$B,$A2218,Input_Dashboard!$F:$F,$B2218,Input_Dashboard!$G:$G,$C2218)</f>
        <v>0</v>
      </c>
      <c r="F2218" s="10">
        <f>AVERAGEIFS(Input_Dashboard!$M:$M,Input_Dashboard!$B:$B,$A2218,Input_Dashboard!$F:$F,$B2218,Input_Dashboard!$G:$G,$C2218)</f>
        <v>0</v>
      </c>
      <c r="G2218" s="8">
        <f t="shared" si="205"/>
        <v>0</v>
      </c>
      <c r="H2218" s="10">
        <f>SUMIFS(MeasureStack!$Y:$Y,MeasureStack!$F:$F,$A2218,MeasureStack!$J:$J,$B2218,MeasureStack!$K:$K,$C2218)</f>
        <v>0</v>
      </c>
      <c r="I2218" s="10">
        <f>SUMIFS(MeasureStack!$Z:$Z,MeasureStack!$F:$F,$A2218,MeasureStack!$J:$J,$B2218,MeasureStack!$K:$K,$C2218)</f>
        <v>0</v>
      </c>
      <c r="J2218" s="10">
        <f>SUMIFS(MeasureStack!$AA:$AA,MeasureStack!$F:$F,$A2218,MeasureStack!$J:$J,$B2218,MeasureStack!$K:$K,$C2218)</f>
        <v>0</v>
      </c>
      <c r="K2218" s="8">
        <f t="shared" si="206"/>
        <v>0</v>
      </c>
      <c r="L2218" s="11" t="str">
        <f t="shared" si="207"/>
        <v>Y</v>
      </c>
      <c r="M2218" s="11" t="str">
        <f t="shared" si="208"/>
        <v>Y</v>
      </c>
      <c r="N2218" s="11" t="str">
        <f t="shared" si="209"/>
        <v>Y</v>
      </c>
      <c r="O2218" s="12" t="str">
        <f t="shared" si="210"/>
        <v>Y</v>
      </c>
    </row>
    <row r="2219" spans="1:15" x14ac:dyDescent="0.3">
      <c r="A2219" t="s">
        <v>291</v>
      </c>
      <c r="B2219" t="s">
        <v>111</v>
      </c>
      <c r="C2219" t="s">
        <v>88</v>
      </c>
      <c r="D2219" s="10">
        <f>AVERAGEIFS(Input_Dashboard!$K:$K,Input_Dashboard!$B:$B,$A2219,Input_Dashboard!$F:$F,$B2219,Input_Dashboard!$G:$G,$C2219)</f>
        <v>0</v>
      </c>
      <c r="E2219" s="10">
        <f>AVERAGEIFS(Input_Dashboard!$L:$L,Input_Dashboard!$B:$B,$A2219,Input_Dashboard!$F:$F,$B2219,Input_Dashboard!$G:$G,$C2219)</f>
        <v>0</v>
      </c>
      <c r="F2219" s="10">
        <f>AVERAGEIFS(Input_Dashboard!$M:$M,Input_Dashboard!$B:$B,$A2219,Input_Dashboard!$F:$F,$B2219,Input_Dashboard!$G:$G,$C2219)</f>
        <v>0</v>
      </c>
      <c r="G2219" s="8">
        <f t="shared" si="205"/>
        <v>0</v>
      </c>
      <c r="H2219" s="10">
        <f>SUMIFS(MeasureStack!$Y:$Y,MeasureStack!$F:$F,$A2219,MeasureStack!$J:$J,$B2219,MeasureStack!$K:$K,$C2219)</f>
        <v>0</v>
      </c>
      <c r="I2219" s="10">
        <f>SUMIFS(MeasureStack!$Z:$Z,MeasureStack!$F:$F,$A2219,MeasureStack!$J:$J,$B2219,MeasureStack!$K:$K,$C2219)</f>
        <v>0</v>
      </c>
      <c r="J2219" s="10">
        <f>SUMIFS(MeasureStack!$AA:$AA,MeasureStack!$F:$F,$A2219,MeasureStack!$J:$J,$B2219,MeasureStack!$K:$K,$C2219)</f>
        <v>0</v>
      </c>
      <c r="K2219" s="8">
        <f t="shared" si="206"/>
        <v>0</v>
      </c>
      <c r="L2219" s="11" t="str">
        <f t="shared" si="207"/>
        <v>Y</v>
      </c>
      <c r="M2219" s="11" t="str">
        <f t="shared" si="208"/>
        <v>Y</v>
      </c>
      <c r="N2219" s="11" t="str">
        <f t="shared" si="209"/>
        <v>Y</v>
      </c>
      <c r="O2219" s="12" t="str">
        <f t="shared" si="210"/>
        <v>Y</v>
      </c>
    </row>
    <row r="2220" spans="1:15" x14ac:dyDescent="0.3">
      <c r="A2220" t="s">
        <v>291</v>
      </c>
      <c r="B2220" t="s">
        <v>111</v>
      </c>
      <c r="C2220" t="s">
        <v>90</v>
      </c>
      <c r="D2220" s="10">
        <f>AVERAGEIFS(Input_Dashboard!$K:$K,Input_Dashboard!$B:$B,$A2220,Input_Dashboard!$F:$F,$B2220,Input_Dashboard!$G:$G,$C2220)</f>
        <v>0</v>
      </c>
      <c r="E2220" s="10">
        <f>AVERAGEIFS(Input_Dashboard!$L:$L,Input_Dashboard!$B:$B,$A2220,Input_Dashboard!$F:$F,$B2220,Input_Dashboard!$G:$G,$C2220)</f>
        <v>0</v>
      </c>
      <c r="F2220" s="10">
        <f>AVERAGEIFS(Input_Dashboard!$M:$M,Input_Dashboard!$B:$B,$A2220,Input_Dashboard!$F:$F,$B2220,Input_Dashboard!$G:$G,$C2220)</f>
        <v>0</v>
      </c>
      <c r="G2220" s="8">
        <f t="shared" si="205"/>
        <v>0</v>
      </c>
      <c r="H2220" s="10">
        <f>SUMIFS(MeasureStack!$Y:$Y,MeasureStack!$F:$F,$A2220,MeasureStack!$J:$J,$B2220,MeasureStack!$K:$K,$C2220)</f>
        <v>0</v>
      </c>
      <c r="I2220" s="10">
        <f>SUMIFS(MeasureStack!$Z:$Z,MeasureStack!$F:$F,$A2220,MeasureStack!$J:$J,$B2220,MeasureStack!$K:$K,$C2220)</f>
        <v>0</v>
      </c>
      <c r="J2220" s="10">
        <f>SUMIFS(MeasureStack!$AA:$AA,MeasureStack!$F:$F,$A2220,MeasureStack!$J:$J,$B2220,MeasureStack!$K:$K,$C2220)</f>
        <v>0</v>
      </c>
      <c r="K2220" s="8">
        <f t="shared" si="206"/>
        <v>0</v>
      </c>
      <c r="L2220" s="11" t="str">
        <f t="shared" si="207"/>
        <v>Y</v>
      </c>
      <c r="M2220" s="11" t="str">
        <f t="shared" si="208"/>
        <v>Y</v>
      </c>
      <c r="N2220" s="11" t="str">
        <f t="shared" si="209"/>
        <v>Y</v>
      </c>
      <c r="O2220" s="12" t="str">
        <f t="shared" si="210"/>
        <v>Y</v>
      </c>
    </row>
    <row r="2221" spans="1:15" x14ac:dyDescent="0.3">
      <c r="A2221" t="s">
        <v>291</v>
      </c>
      <c r="B2221" t="s">
        <v>111</v>
      </c>
      <c r="C2221" t="s">
        <v>92</v>
      </c>
      <c r="D2221" s="10">
        <f>AVERAGEIFS(Input_Dashboard!$K:$K,Input_Dashboard!$B:$B,$A2221,Input_Dashboard!$F:$F,$B2221,Input_Dashboard!$G:$G,$C2221)</f>
        <v>0</v>
      </c>
      <c r="E2221" s="10">
        <f>AVERAGEIFS(Input_Dashboard!$L:$L,Input_Dashboard!$B:$B,$A2221,Input_Dashboard!$F:$F,$B2221,Input_Dashboard!$G:$G,$C2221)</f>
        <v>0</v>
      </c>
      <c r="F2221" s="10">
        <f>AVERAGEIFS(Input_Dashboard!$M:$M,Input_Dashboard!$B:$B,$A2221,Input_Dashboard!$F:$F,$B2221,Input_Dashboard!$G:$G,$C2221)</f>
        <v>0</v>
      </c>
      <c r="G2221" s="8">
        <f t="shared" si="205"/>
        <v>0</v>
      </c>
      <c r="H2221" s="10">
        <f>SUMIFS(MeasureStack!$Y:$Y,MeasureStack!$F:$F,$A2221,MeasureStack!$J:$J,$B2221,MeasureStack!$K:$K,$C2221)</f>
        <v>0</v>
      </c>
      <c r="I2221" s="10">
        <f>SUMIFS(MeasureStack!$Z:$Z,MeasureStack!$F:$F,$A2221,MeasureStack!$J:$J,$B2221,MeasureStack!$K:$K,$C2221)</f>
        <v>0</v>
      </c>
      <c r="J2221" s="10">
        <f>SUMIFS(MeasureStack!$AA:$AA,MeasureStack!$F:$F,$A2221,MeasureStack!$J:$J,$B2221,MeasureStack!$K:$K,$C2221)</f>
        <v>0</v>
      </c>
      <c r="K2221" s="8">
        <f t="shared" si="206"/>
        <v>0</v>
      </c>
      <c r="L2221" s="11" t="str">
        <f t="shared" si="207"/>
        <v>Y</v>
      </c>
      <c r="M2221" s="11" t="str">
        <f t="shared" si="208"/>
        <v>Y</v>
      </c>
      <c r="N2221" s="11" t="str">
        <f t="shared" si="209"/>
        <v>Y</v>
      </c>
      <c r="O2221" s="12" t="str">
        <f t="shared" si="210"/>
        <v>Y</v>
      </c>
    </row>
    <row r="2222" spans="1:15" x14ac:dyDescent="0.3">
      <c r="A2222" t="s">
        <v>291</v>
      </c>
      <c r="B2222" t="s">
        <v>94</v>
      </c>
      <c r="C2222" t="s">
        <v>65</v>
      </c>
      <c r="D2222" s="10">
        <f>AVERAGEIFS(Input_Dashboard!$K:$K,Input_Dashboard!$B:$B,$A2222,Input_Dashboard!$F:$F,$B2222,Input_Dashboard!$G:$G,$C2222)</f>
        <v>40558.163059323371</v>
      </c>
      <c r="E2222" s="10">
        <f>AVERAGEIFS(Input_Dashboard!$L:$L,Input_Dashboard!$B:$B,$A2222,Input_Dashboard!$F:$F,$B2222,Input_Dashboard!$G:$G,$C2222)</f>
        <v>34068.856969831628</v>
      </c>
      <c r="F2222" s="10">
        <f>AVERAGEIFS(Input_Dashboard!$M:$M,Input_Dashboard!$B:$B,$A2222,Input_Dashboard!$F:$F,$B2222,Input_Dashboard!$G:$G,$C2222)</f>
        <v>6489.3060894917398</v>
      </c>
      <c r="G2222" s="8">
        <f t="shared" si="205"/>
        <v>0.16</v>
      </c>
      <c r="H2222" s="10">
        <f>SUMIFS(MeasureStack!$Y:$Y,MeasureStack!$F:$F,$A2222,MeasureStack!$J:$J,$B2222,MeasureStack!$K:$K,$C2222)</f>
        <v>40558.163059323371</v>
      </c>
      <c r="I2222" s="10">
        <f>SUMIFS(MeasureStack!$Z:$Z,MeasureStack!$F:$F,$A2222,MeasureStack!$J:$J,$B2222,MeasureStack!$K:$K,$C2222)</f>
        <v>34068.856969831628</v>
      </c>
      <c r="J2222" s="10">
        <f>SUMIFS(MeasureStack!$AA:$AA,MeasureStack!$F:$F,$A2222,MeasureStack!$J:$J,$B2222,MeasureStack!$K:$K,$C2222)</f>
        <v>6489.3060894917398</v>
      </c>
      <c r="K2222" s="8">
        <f t="shared" si="206"/>
        <v>0.16</v>
      </c>
      <c r="L2222" s="11" t="str">
        <f t="shared" si="207"/>
        <v>Y</v>
      </c>
      <c r="M2222" s="11" t="str">
        <f t="shared" si="208"/>
        <v>Y</v>
      </c>
      <c r="N2222" s="11" t="str">
        <f t="shared" si="209"/>
        <v>Y</v>
      </c>
      <c r="O2222" s="12" t="str">
        <f t="shared" si="210"/>
        <v>Y</v>
      </c>
    </row>
    <row r="2223" spans="1:15" x14ac:dyDescent="0.3">
      <c r="A2223" t="s">
        <v>291</v>
      </c>
      <c r="B2223" t="s">
        <v>94</v>
      </c>
      <c r="C2223" t="s">
        <v>70</v>
      </c>
      <c r="D2223" s="10">
        <f>AVERAGEIFS(Input_Dashboard!$K:$K,Input_Dashboard!$B:$B,$A2223,Input_Dashboard!$F:$F,$B2223,Input_Dashboard!$G:$G,$C2223)</f>
        <v>242237.89793970127</v>
      </c>
      <c r="E2223" s="10">
        <f>AVERAGEIFS(Input_Dashboard!$L:$L,Input_Dashboard!$B:$B,$A2223,Input_Dashboard!$F:$F,$B2223,Input_Dashboard!$G:$G,$C2223)</f>
        <v>203479.83426934906</v>
      </c>
      <c r="F2223" s="10">
        <f>AVERAGEIFS(Input_Dashboard!$M:$M,Input_Dashboard!$B:$B,$A2223,Input_Dashboard!$F:$F,$B2223,Input_Dashboard!$G:$G,$C2223)</f>
        <v>38758.063670352203</v>
      </c>
      <c r="G2223" s="8">
        <f t="shared" si="205"/>
        <v>0.16</v>
      </c>
      <c r="H2223" s="10">
        <f>SUMIFS(MeasureStack!$Y:$Y,MeasureStack!$F:$F,$A2223,MeasureStack!$J:$J,$B2223,MeasureStack!$K:$K,$C2223)</f>
        <v>242237.89793970127</v>
      </c>
      <c r="I2223" s="10">
        <f>SUMIFS(MeasureStack!$Z:$Z,MeasureStack!$F:$F,$A2223,MeasureStack!$J:$J,$B2223,MeasureStack!$K:$K,$C2223)</f>
        <v>203479.83426934906</v>
      </c>
      <c r="J2223" s="10">
        <f>SUMIFS(MeasureStack!$AA:$AA,MeasureStack!$F:$F,$A2223,MeasureStack!$J:$J,$B2223,MeasureStack!$K:$K,$C2223)</f>
        <v>38758.063670352203</v>
      </c>
      <c r="K2223" s="8">
        <f t="shared" si="206"/>
        <v>0.16</v>
      </c>
      <c r="L2223" s="11" t="str">
        <f t="shared" si="207"/>
        <v>Y</v>
      </c>
      <c r="M2223" s="11" t="str">
        <f t="shared" si="208"/>
        <v>Y</v>
      </c>
      <c r="N2223" s="11" t="str">
        <f t="shared" si="209"/>
        <v>Y</v>
      </c>
      <c r="O2223" s="12" t="str">
        <f t="shared" si="210"/>
        <v>Y</v>
      </c>
    </row>
    <row r="2224" spans="1:15" x14ac:dyDescent="0.3">
      <c r="A2224" t="s">
        <v>291</v>
      </c>
      <c r="B2224" t="s">
        <v>94</v>
      </c>
      <c r="C2224" t="s">
        <v>72</v>
      </c>
      <c r="D2224" s="10">
        <f>AVERAGEIFS(Input_Dashboard!$K:$K,Input_Dashboard!$B:$B,$A2224,Input_Dashboard!$F:$F,$B2224,Input_Dashboard!$G:$G,$C2224)</f>
        <v>97647.706410147191</v>
      </c>
      <c r="E2224" s="10">
        <f>AVERAGEIFS(Input_Dashboard!$L:$L,Input_Dashboard!$B:$B,$A2224,Input_Dashboard!$F:$F,$B2224,Input_Dashboard!$G:$G,$C2224)</f>
        <v>82024.073384523639</v>
      </c>
      <c r="F2224" s="10">
        <f>AVERAGEIFS(Input_Dashboard!$M:$M,Input_Dashboard!$B:$B,$A2224,Input_Dashboard!$F:$F,$B2224,Input_Dashboard!$G:$G,$C2224)</f>
        <v>15623.633025623551</v>
      </c>
      <c r="G2224" s="8">
        <f t="shared" si="205"/>
        <v>0.16</v>
      </c>
      <c r="H2224" s="10">
        <f>SUMIFS(MeasureStack!$Y:$Y,MeasureStack!$F:$F,$A2224,MeasureStack!$J:$J,$B2224,MeasureStack!$K:$K,$C2224)</f>
        <v>97647.706410147191</v>
      </c>
      <c r="I2224" s="10">
        <f>SUMIFS(MeasureStack!$Z:$Z,MeasureStack!$F:$F,$A2224,MeasureStack!$J:$J,$B2224,MeasureStack!$K:$K,$C2224)</f>
        <v>82024.073384523639</v>
      </c>
      <c r="J2224" s="10">
        <f>SUMIFS(MeasureStack!$AA:$AA,MeasureStack!$F:$F,$A2224,MeasureStack!$J:$J,$B2224,MeasureStack!$K:$K,$C2224)</f>
        <v>15623.633025623551</v>
      </c>
      <c r="K2224" s="8">
        <f t="shared" si="206"/>
        <v>0.16</v>
      </c>
      <c r="L2224" s="11" t="str">
        <f t="shared" si="207"/>
        <v>Y</v>
      </c>
      <c r="M2224" s="11" t="str">
        <f t="shared" si="208"/>
        <v>Y</v>
      </c>
      <c r="N2224" s="11" t="str">
        <f t="shared" si="209"/>
        <v>Y</v>
      </c>
      <c r="O2224" s="12" t="str">
        <f t="shared" si="210"/>
        <v>Y</v>
      </c>
    </row>
    <row r="2225" spans="1:15" x14ac:dyDescent="0.3">
      <c r="A2225" t="s">
        <v>291</v>
      </c>
      <c r="B2225" t="s">
        <v>94</v>
      </c>
      <c r="C2225" t="s">
        <v>74</v>
      </c>
      <c r="D2225" s="10">
        <f>AVERAGEIFS(Input_Dashboard!$K:$K,Input_Dashboard!$B:$B,$A2225,Input_Dashboard!$F:$F,$B2225,Input_Dashboard!$G:$G,$C2225)</f>
        <v>170444.49831737566</v>
      </c>
      <c r="E2225" s="10">
        <f>AVERAGEIFS(Input_Dashboard!$L:$L,Input_Dashboard!$B:$B,$A2225,Input_Dashboard!$F:$F,$B2225,Input_Dashboard!$G:$G,$C2225)</f>
        <v>143173.37858659556</v>
      </c>
      <c r="F2225" s="10">
        <f>AVERAGEIFS(Input_Dashboard!$M:$M,Input_Dashboard!$B:$B,$A2225,Input_Dashboard!$F:$F,$B2225,Input_Dashboard!$G:$G,$C2225)</f>
        <v>27271.119730780105</v>
      </c>
      <c r="G2225" s="8">
        <f t="shared" si="205"/>
        <v>0.16</v>
      </c>
      <c r="H2225" s="10">
        <f>SUMIFS(MeasureStack!$Y:$Y,MeasureStack!$F:$F,$A2225,MeasureStack!$J:$J,$B2225,MeasureStack!$K:$K,$C2225)</f>
        <v>170444.49831737566</v>
      </c>
      <c r="I2225" s="10">
        <f>SUMIFS(MeasureStack!$Z:$Z,MeasureStack!$F:$F,$A2225,MeasureStack!$J:$J,$B2225,MeasureStack!$K:$K,$C2225)</f>
        <v>143173.37858659556</v>
      </c>
      <c r="J2225" s="10">
        <f>SUMIFS(MeasureStack!$AA:$AA,MeasureStack!$F:$F,$A2225,MeasureStack!$J:$J,$B2225,MeasureStack!$K:$K,$C2225)</f>
        <v>27271.119730780105</v>
      </c>
      <c r="K2225" s="8">
        <f t="shared" si="206"/>
        <v>0.16</v>
      </c>
      <c r="L2225" s="11" t="str">
        <f t="shared" si="207"/>
        <v>Y</v>
      </c>
      <c r="M2225" s="11" t="str">
        <f t="shared" si="208"/>
        <v>Y</v>
      </c>
      <c r="N2225" s="11" t="str">
        <f t="shared" si="209"/>
        <v>Y</v>
      </c>
      <c r="O2225" s="12" t="str">
        <f t="shared" si="210"/>
        <v>Y</v>
      </c>
    </row>
    <row r="2226" spans="1:15" x14ac:dyDescent="0.3">
      <c r="A2226" t="s">
        <v>291</v>
      </c>
      <c r="B2226" t="s">
        <v>94</v>
      </c>
      <c r="C2226" t="s">
        <v>76</v>
      </c>
      <c r="D2226" s="10">
        <f>AVERAGEIFS(Input_Dashboard!$K:$K,Input_Dashboard!$B:$B,$A2226,Input_Dashboard!$F:$F,$B2226,Input_Dashboard!$G:$G,$C2226)</f>
        <v>1776004.8544642744</v>
      </c>
      <c r="E2226" s="10">
        <f>AVERAGEIFS(Input_Dashboard!$L:$L,Input_Dashboard!$B:$B,$A2226,Input_Dashboard!$F:$F,$B2226,Input_Dashboard!$G:$G,$C2226)</f>
        <v>1491844.0777499904</v>
      </c>
      <c r="F2226" s="10">
        <f>AVERAGEIFS(Input_Dashboard!$M:$M,Input_Dashboard!$B:$B,$A2226,Input_Dashboard!$F:$F,$B2226,Input_Dashboard!$G:$G,$C2226)</f>
        <v>284160.77671428391</v>
      </c>
      <c r="G2226" s="8">
        <f t="shared" si="205"/>
        <v>0.16</v>
      </c>
      <c r="H2226" s="10">
        <f>SUMIFS(MeasureStack!$Y:$Y,MeasureStack!$F:$F,$A2226,MeasureStack!$J:$J,$B2226,MeasureStack!$K:$K,$C2226)</f>
        <v>1776004.8544642744</v>
      </c>
      <c r="I2226" s="10">
        <f>SUMIFS(MeasureStack!$Z:$Z,MeasureStack!$F:$F,$A2226,MeasureStack!$J:$J,$B2226,MeasureStack!$K:$K,$C2226)</f>
        <v>1491844.0777499904</v>
      </c>
      <c r="J2226" s="10">
        <f>SUMIFS(MeasureStack!$AA:$AA,MeasureStack!$F:$F,$A2226,MeasureStack!$J:$J,$B2226,MeasureStack!$K:$K,$C2226)</f>
        <v>284160.77671428391</v>
      </c>
      <c r="K2226" s="8">
        <f t="shared" si="206"/>
        <v>0.16</v>
      </c>
      <c r="L2226" s="11" t="str">
        <f t="shared" si="207"/>
        <v>Y</v>
      </c>
      <c r="M2226" s="11" t="str">
        <f t="shared" si="208"/>
        <v>Y</v>
      </c>
      <c r="N2226" s="11" t="str">
        <f t="shared" si="209"/>
        <v>Y</v>
      </c>
      <c r="O2226" s="12" t="str">
        <f t="shared" si="210"/>
        <v>Y</v>
      </c>
    </row>
    <row r="2227" spans="1:15" x14ac:dyDescent="0.3">
      <c r="A2227" t="s">
        <v>291</v>
      </c>
      <c r="B2227" t="s">
        <v>94</v>
      </c>
      <c r="C2227" t="s">
        <v>78</v>
      </c>
      <c r="D2227" s="10">
        <f>AVERAGEIFS(Input_Dashboard!$K:$K,Input_Dashboard!$B:$B,$A2227,Input_Dashboard!$F:$F,$B2227,Input_Dashboard!$G:$G,$C2227)</f>
        <v>197035.65509167683</v>
      </c>
      <c r="E2227" s="10">
        <f>AVERAGEIFS(Input_Dashboard!$L:$L,Input_Dashboard!$B:$B,$A2227,Input_Dashboard!$F:$F,$B2227,Input_Dashboard!$G:$G,$C2227)</f>
        <v>165509.95027700852</v>
      </c>
      <c r="F2227" s="10">
        <f>AVERAGEIFS(Input_Dashboard!$M:$M,Input_Dashboard!$B:$B,$A2227,Input_Dashboard!$F:$F,$B2227,Input_Dashboard!$G:$G,$C2227)</f>
        <v>31525.704814668294</v>
      </c>
      <c r="G2227" s="8">
        <f t="shared" si="205"/>
        <v>0.16</v>
      </c>
      <c r="H2227" s="10">
        <f>SUMIFS(MeasureStack!$Y:$Y,MeasureStack!$F:$F,$A2227,MeasureStack!$J:$J,$B2227,MeasureStack!$K:$K,$C2227)</f>
        <v>197035.65509167683</v>
      </c>
      <c r="I2227" s="10">
        <f>SUMIFS(MeasureStack!$Z:$Z,MeasureStack!$F:$F,$A2227,MeasureStack!$J:$J,$B2227,MeasureStack!$K:$K,$C2227)</f>
        <v>165509.95027700852</v>
      </c>
      <c r="J2227" s="10">
        <f>SUMIFS(MeasureStack!$AA:$AA,MeasureStack!$F:$F,$A2227,MeasureStack!$J:$J,$B2227,MeasureStack!$K:$K,$C2227)</f>
        <v>31525.704814668294</v>
      </c>
      <c r="K2227" s="8">
        <f t="shared" si="206"/>
        <v>0.16</v>
      </c>
      <c r="L2227" s="11" t="str">
        <f t="shared" si="207"/>
        <v>Y</v>
      </c>
      <c r="M2227" s="11" t="str">
        <f t="shared" si="208"/>
        <v>Y</v>
      </c>
      <c r="N2227" s="11" t="str">
        <f t="shared" si="209"/>
        <v>Y</v>
      </c>
      <c r="O2227" s="12" t="str">
        <f t="shared" si="210"/>
        <v>Y</v>
      </c>
    </row>
    <row r="2228" spans="1:15" x14ac:dyDescent="0.3">
      <c r="A2228" t="s">
        <v>291</v>
      </c>
      <c r="B2228" t="s">
        <v>94</v>
      </c>
      <c r="C2228" t="s">
        <v>80</v>
      </c>
      <c r="D2228" s="10">
        <f>AVERAGEIFS(Input_Dashboard!$K:$K,Input_Dashboard!$B:$B,$A2228,Input_Dashboard!$F:$F,$B2228,Input_Dashboard!$G:$G,$C2228)</f>
        <v>161633.06094923196</v>
      </c>
      <c r="E2228" s="10">
        <f>AVERAGEIFS(Input_Dashboard!$L:$L,Input_Dashboard!$B:$B,$A2228,Input_Dashboard!$F:$F,$B2228,Input_Dashboard!$G:$G,$C2228)</f>
        <v>135771.77119735486</v>
      </c>
      <c r="F2228" s="10">
        <f>AVERAGEIFS(Input_Dashboard!$M:$M,Input_Dashboard!$B:$B,$A2228,Input_Dashboard!$F:$F,$B2228,Input_Dashboard!$G:$G,$C2228)</f>
        <v>25861.289751877113</v>
      </c>
      <c r="G2228" s="8">
        <f t="shared" si="205"/>
        <v>0.16</v>
      </c>
      <c r="H2228" s="10">
        <f>SUMIFS(MeasureStack!$Y:$Y,MeasureStack!$F:$F,$A2228,MeasureStack!$J:$J,$B2228,MeasureStack!$K:$K,$C2228)</f>
        <v>161633.06094923196</v>
      </c>
      <c r="I2228" s="10">
        <f>SUMIFS(MeasureStack!$Z:$Z,MeasureStack!$F:$F,$A2228,MeasureStack!$J:$J,$B2228,MeasureStack!$K:$K,$C2228)</f>
        <v>135771.77119735486</v>
      </c>
      <c r="J2228" s="10">
        <f>SUMIFS(MeasureStack!$AA:$AA,MeasureStack!$F:$F,$A2228,MeasureStack!$J:$J,$B2228,MeasureStack!$K:$K,$C2228)</f>
        <v>25861.289751877113</v>
      </c>
      <c r="K2228" s="8">
        <f t="shared" si="206"/>
        <v>0.16</v>
      </c>
      <c r="L2228" s="11" t="str">
        <f t="shared" si="207"/>
        <v>Y</v>
      </c>
      <c r="M2228" s="11" t="str">
        <f t="shared" si="208"/>
        <v>Y</v>
      </c>
      <c r="N2228" s="11" t="str">
        <f t="shared" si="209"/>
        <v>Y</v>
      </c>
      <c r="O2228" s="12" t="str">
        <f t="shared" si="210"/>
        <v>Y</v>
      </c>
    </row>
    <row r="2229" spans="1:15" x14ac:dyDescent="0.3">
      <c r="A2229" t="s">
        <v>291</v>
      </c>
      <c r="B2229" t="s">
        <v>94</v>
      </c>
      <c r="C2229" t="s">
        <v>82</v>
      </c>
      <c r="D2229" s="10">
        <f>AVERAGEIFS(Input_Dashboard!$K:$K,Input_Dashboard!$B:$B,$A2229,Input_Dashboard!$F:$F,$B2229,Input_Dashboard!$G:$G,$C2229)</f>
        <v>1878475.6776267439</v>
      </c>
      <c r="E2229" s="10">
        <f>AVERAGEIFS(Input_Dashboard!$L:$L,Input_Dashboard!$B:$B,$A2229,Input_Dashboard!$F:$F,$B2229,Input_Dashboard!$G:$G,$C2229)</f>
        <v>1577919.5692064648</v>
      </c>
      <c r="F2229" s="10">
        <f>AVERAGEIFS(Input_Dashboard!$M:$M,Input_Dashboard!$B:$B,$A2229,Input_Dashboard!$F:$F,$B2229,Input_Dashboard!$G:$G,$C2229)</f>
        <v>300556.10842027905</v>
      </c>
      <c r="G2229" s="8">
        <f t="shared" si="205"/>
        <v>0.16</v>
      </c>
      <c r="H2229" s="10">
        <f>SUMIFS(MeasureStack!$Y:$Y,MeasureStack!$F:$F,$A2229,MeasureStack!$J:$J,$B2229,MeasureStack!$K:$K,$C2229)</f>
        <v>1878475.6776267439</v>
      </c>
      <c r="I2229" s="10">
        <f>SUMIFS(MeasureStack!$Z:$Z,MeasureStack!$F:$F,$A2229,MeasureStack!$J:$J,$B2229,MeasureStack!$K:$K,$C2229)</f>
        <v>1577919.5692064648</v>
      </c>
      <c r="J2229" s="10">
        <f>SUMIFS(MeasureStack!$AA:$AA,MeasureStack!$F:$F,$A2229,MeasureStack!$J:$J,$B2229,MeasureStack!$K:$K,$C2229)</f>
        <v>300556.10842027905</v>
      </c>
      <c r="K2229" s="8">
        <f t="shared" si="206"/>
        <v>0.16</v>
      </c>
      <c r="L2229" s="11" t="str">
        <f t="shared" si="207"/>
        <v>Y</v>
      </c>
      <c r="M2229" s="11" t="str">
        <f t="shared" si="208"/>
        <v>Y</v>
      </c>
      <c r="N2229" s="11" t="str">
        <f t="shared" si="209"/>
        <v>Y</v>
      </c>
      <c r="O2229" s="12" t="str">
        <f t="shared" si="210"/>
        <v>Y</v>
      </c>
    </row>
    <row r="2230" spans="1:15" x14ac:dyDescent="0.3">
      <c r="A2230" t="s">
        <v>291</v>
      </c>
      <c r="B2230" t="s">
        <v>94</v>
      </c>
      <c r="C2230" t="s">
        <v>84</v>
      </c>
      <c r="D2230" s="10">
        <f>AVERAGEIFS(Input_Dashboard!$K:$K,Input_Dashboard!$B:$B,$A2230,Input_Dashboard!$F:$F,$B2230,Input_Dashboard!$G:$G,$C2230)</f>
        <v>140416.77936558545</v>
      </c>
      <c r="E2230" s="10">
        <f>AVERAGEIFS(Input_Dashboard!$L:$L,Input_Dashboard!$B:$B,$A2230,Input_Dashboard!$F:$F,$B2230,Input_Dashboard!$G:$G,$C2230)</f>
        <v>117950.09466709178</v>
      </c>
      <c r="F2230" s="10">
        <f>AVERAGEIFS(Input_Dashboard!$M:$M,Input_Dashboard!$B:$B,$A2230,Input_Dashboard!$F:$F,$B2230,Input_Dashboard!$G:$G,$C2230)</f>
        <v>22466.684698493671</v>
      </c>
      <c r="G2230" s="8">
        <f t="shared" si="205"/>
        <v>0.16</v>
      </c>
      <c r="H2230" s="10">
        <f>SUMIFS(MeasureStack!$Y:$Y,MeasureStack!$F:$F,$A2230,MeasureStack!$J:$J,$B2230,MeasureStack!$K:$K,$C2230)</f>
        <v>140416.77936558545</v>
      </c>
      <c r="I2230" s="10">
        <f>SUMIFS(MeasureStack!$Z:$Z,MeasureStack!$F:$F,$A2230,MeasureStack!$J:$J,$B2230,MeasureStack!$K:$K,$C2230)</f>
        <v>117950.09466709178</v>
      </c>
      <c r="J2230" s="10">
        <f>SUMIFS(MeasureStack!$AA:$AA,MeasureStack!$F:$F,$A2230,MeasureStack!$J:$J,$B2230,MeasureStack!$K:$K,$C2230)</f>
        <v>22466.684698493671</v>
      </c>
      <c r="K2230" s="8">
        <f t="shared" si="206"/>
        <v>0.16</v>
      </c>
      <c r="L2230" s="11" t="str">
        <f t="shared" si="207"/>
        <v>Y</v>
      </c>
      <c r="M2230" s="11" t="str">
        <f t="shared" si="208"/>
        <v>Y</v>
      </c>
      <c r="N2230" s="11" t="str">
        <f t="shared" si="209"/>
        <v>Y</v>
      </c>
      <c r="O2230" s="12" t="str">
        <f t="shared" si="210"/>
        <v>Y</v>
      </c>
    </row>
    <row r="2231" spans="1:15" x14ac:dyDescent="0.3">
      <c r="A2231" t="s">
        <v>291</v>
      </c>
      <c r="B2231" t="s">
        <v>94</v>
      </c>
      <c r="C2231" t="s">
        <v>86</v>
      </c>
      <c r="D2231" s="10">
        <f>AVERAGEIFS(Input_Dashboard!$K:$K,Input_Dashboard!$B:$B,$A2231,Input_Dashboard!$F:$F,$B2231,Input_Dashboard!$G:$G,$C2231)</f>
        <v>101749.50643558502</v>
      </c>
      <c r="E2231" s="10">
        <f>AVERAGEIFS(Input_Dashboard!$L:$L,Input_Dashboard!$B:$B,$A2231,Input_Dashboard!$F:$F,$B2231,Input_Dashboard!$G:$G,$C2231)</f>
        <v>85469.585405891412</v>
      </c>
      <c r="F2231" s="10">
        <f>AVERAGEIFS(Input_Dashboard!$M:$M,Input_Dashboard!$B:$B,$A2231,Input_Dashboard!$F:$F,$B2231,Input_Dashboard!$G:$G,$C2231)</f>
        <v>16279.921029693603</v>
      </c>
      <c r="G2231" s="8">
        <f t="shared" si="205"/>
        <v>0.16</v>
      </c>
      <c r="H2231" s="10">
        <f>SUMIFS(MeasureStack!$Y:$Y,MeasureStack!$F:$F,$A2231,MeasureStack!$J:$J,$B2231,MeasureStack!$K:$K,$C2231)</f>
        <v>101749.50643558502</v>
      </c>
      <c r="I2231" s="10">
        <f>SUMIFS(MeasureStack!$Z:$Z,MeasureStack!$F:$F,$A2231,MeasureStack!$J:$J,$B2231,MeasureStack!$K:$K,$C2231)</f>
        <v>85469.585405891412</v>
      </c>
      <c r="J2231" s="10">
        <f>SUMIFS(MeasureStack!$AA:$AA,MeasureStack!$F:$F,$A2231,MeasureStack!$J:$J,$B2231,MeasureStack!$K:$K,$C2231)</f>
        <v>16279.921029693603</v>
      </c>
      <c r="K2231" s="8">
        <f t="shared" si="206"/>
        <v>0.16</v>
      </c>
      <c r="L2231" s="11" t="str">
        <f t="shared" si="207"/>
        <v>Y</v>
      </c>
      <c r="M2231" s="11" t="str">
        <f t="shared" si="208"/>
        <v>Y</v>
      </c>
      <c r="N2231" s="11" t="str">
        <f t="shared" si="209"/>
        <v>Y</v>
      </c>
      <c r="O2231" s="12" t="str">
        <f t="shared" si="210"/>
        <v>Y</v>
      </c>
    </row>
    <row r="2232" spans="1:15" x14ac:dyDescent="0.3">
      <c r="A2232" t="s">
        <v>291</v>
      </c>
      <c r="B2232" t="s">
        <v>94</v>
      </c>
      <c r="C2232" t="s">
        <v>88</v>
      </c>
      <c r="D2232" s="10">
        <f>AVERAGEIFS(Input_Dashboard!$K:$K,Input_Dashboard!$B:$B,$A2232,Input_Dashboard!$F:$F,$B2232,Input_Dashboard!$G:$G,$C2232)</f>
        <v>44441.706611256639</v>
      </c>
      <c r="E2232" s="10">
        <f>AVERAGEIFS(Input_Dashboard!$L:$L,Input_Dashboard!$B:$B,$A2232,Input_Dashboard!$F:$F,$B2232,Input_Dashboard!$G:$G,$C2232)</f>
        <v>37331.033553455578</v>
      </c>
      <c r="F2232" s="10">
        <f>AVERAGEIFS(Input_Dashboard!$M:$M,Input_Dashboard!$B:$B,$A2232,Input_Dashboard!$F:$F,$B2232,Input_Dashboard!$G:$G,$C2232)</f>
        <v>7110.673057801062</v>
      </c>
      <c r="G2232" s="8">
        <f t="shared" si="205"/>
        <v>0.16</v>
      </c>
      <c r="H2232" s="10">
        <f>SUMIFS(MeasureStack!$Y:$Y,MeasureStack!$F:$F,$A2232,MeasureStack!$J:$J,$B2232,MeasureStack!$K:$K,$C2232)</f>
        <v>44441.706611256639</v>
      </c>
      <c r="I2232" s="10">
        <f>SUMIFS(MeasureStack!$Z:$Z,MeasureStack!$F:$F,$A2232,MeasureStack!$J:$J,$B2232,MeasureStack!$K:$K,$C2232)</f>
        <v>37331.033553455578</v>
      </c>
      <c r="J2232" s="10">
        <f>SUMIFS(MeasureStack!$AA:$AA,MeasureStack!$F:$F,$A2232,MeasureStack!$J:$J,$B2232,MeasureStack!$K:$K,$C2232)</f>
        <v>7110.673057801062</v>
      </c>
      <c r="K2232" s="8">
        <f t="shared" si="206"/>
        <v>0.16</v>
      </c>
      <c r="L2232" s="11" t="str">
        <f t="shared" si="207"/>
        <v>Y</v>
      </c>
      <c r="M2232" s="11" t="str">
        <f t="shared" si="208"/>
        <v>Y</v>
      </c>
      <c r="N2232" s="11" t="str">
        <f t="shared" si="209"/>
        <v>Y</v>
      </c>
      <c r="O2232" s="12" t="str">
        <f t="shared" si="210"/>
        <v>Y</v>
      </c>
    </row>
    <row r="2233" spans="1:15" x14ac:dyDescent="0.3">
      <c r="A2233" t="s">
        <v>291</v>
      </c>
      <c r="B2233" t="s">
        <v>94</v>
      </c>
      <c r="C2233" t="s">
        <v>90</v>
      </c>
      <c r="D2233" s="10">
        <f>AVERAGEIFS(Input_Dashboard!$K:$K,Input_Dashboard!$B:$B,$A2233,Input_Dashboard!$F:$F,$B2233,Input_Dashboard!$G:$G,$C2233)</f>
        <v>166082.80993455186</v>
      </c>
      <c r="E2233" s="10">
        <f>AVERAGEIFS(Input_Dashboard!$L:$L,Input_Dashboard!$B:$B,$A2233,Input_Dashboard!$F:$F,$B2233,Input_Dashboard!$G:$G,$C2233)</f>
        <v>139509.56034502355</v>
      </c>
      <c r="F2233" s="10">
        <f>AVERAGEIFS(Input_Dashboard!$M:$M,Input_Dashboard!$B:$B,$A2233,Input_Dashboard!$F:$F,$B2233,Input_Dashboard!$G:$G,$C2233)</f>
        <v>26573.249589528299</v>
      </c>
      <c r="G2233" s="8">
        <f t="shared" si="205"/>
        <v>0.16</v>
      </c>
      <c r="H2233" s="10">
        <f>SUMIFS(MeasureStack!$Y:$Y,MeasureStack!$F:$F,$A2233,MeasureStack!$J:$J,$B2233,MeasureStack!$K:$K,$C2233)</f>
        <v>166082.80993455186</v>
      </c>
      <c r="I2233" s="10">
        <f>SUMIFS(MeasureStack!$Z:$Z,MeasureStack!$F:$F,$A2233,MeasureStack!$J:$J,$B2233,MeasureStack!$K:$K,$C2233)</f>
        <v>139509.56034502355</v>
      </c>
      <c r="J2233" s="10">
        <f>SUMIFS(MeasureStack!$AA:$AA,MeasureStack!$F:$F,$A2233,MeasureStack!$J:$J,$B2233,MeasureStack!$K:$K,$C2233)</f>
        <v>26573.249589528299</v>
      </c>
      <c r="K2233" s="8">
        <f t="shared" si="206"/>
        <v>0.16</v>
      </c>
      <c r="L2233" s="11" t="str">
        <f t="shared" si="207"/>
        <v>Y</v>
      </c>
      <c r="M2233" s="11" t="str">
        <f t="shared" si="208"/>
        <v>Y</v>
      </c>
      <c r="N2233" s="11" t="str">
        <f t="shared" si="209"/>
        <v>Y</v>
      </c>
      <c r="O2233" s="12" t="str">
        <f t="shared" si="210"/>
        <v>Y</v>
      </c>
    </row>
    <row r="2234" spans="1:15" x14ac:dyDescent="0.3">
      <c r="A2234" t="s">
        <v>291</v>
      </c>
      <c r="B2234" t="s">
        <v>94</v>
      </c>
      <c r="C2234" t="s">
        <v>92</v>
      </c>
      <c r="D2234" s="10">
        <f>AVERAGEIFS(Input_Dashboard!$K:$K,Input_Dashboard!$B:$B,$A2234,Input_Dashboard!$F:$F,$B2234,Input_Dashboard!$G:$G,$C2234)</f>
        <v>16498.730130978565</v>
      </c>
      <c r="E2234" s="10">
        <f>AVERAGEIFS(Input_Dashboard!$L:$L,Input_Dashboard!$B:$B,$A2234,Input_Dashboard!$F:$F,$B2234,Input_Dashboard!$G:$G,$C2234)</f>
        <v>13858.933310021996</v>
      </c>
      <c r="F2234" s="10">
        <f>AVERAGEIFS(Input_Dashboard!$M:$M,Input_Dashboard!$B:$B,$A2234,Input_Dashboard!$F:$F,$B2234,Input_Dashboard!$G:$G,$C2234)</f>
        <v>2639.7968209565706</v>
      </c>
      <c r="G2234" s="8">
        <f t="shared" si="205"/>
        <v>0.16</v>
      </c>
      <c r="H2234" s="10">
        <f>SUMIFS(MeasureStack!$Y:$Y,MeasureStack!$F:$F,$A2234,MeasureStack!$J:$J,$B2234,MeasureStack!$K:$K,$C2234)</f>
        <v>16498.730130978565</v>
      </c>
      <c r="I2234" s="10">
        <f>SUMIFS(MeasureStack!$Z:$Z,MeasureStack!$F:$F,$A2234,MeasureStack!$J:$J,$B2234,MeasureStack!$K:$K,$C2234)</f>
        <v>13858.933310021996</v>
      </c>
      <c r="J2234" s="10">
        <f>SUMIFS(MeasureStack!$AA:$AA,MeasureStack!$F:$F,$A2234,MeasureStack!$J:$J,$B2234,MeasureStack!$K:$K,$C2234)</f>
        <v>2639.7968209565706</v>
      </c>
      <c r="K2234" s="8">
        <f t="shared" si="206"/>
        <v>0.16</v>
      </c>
      <c r="L2234" s="11" t="str">
        <f t="shared" si="207"/>
        <v>Y</v>
      </c>
      <c r="M2234" s="11" t="str">
        <f t="shared" si="208"/>
        <v>Y</v>
      </c>
      <c r="N2234" s="11" t="str">
        <f t="shared" si="209"/>
        <v>Y</v>
      </c>
      <c r="O2234" s="12" t="str">
        <f t="shared" si="210"/>
        <v>Y</v>
      </c>
    </row>
    <row r="2235" spans="1:15" x14ac:dyDescent="0.3">
      <c r="A2235" t="s">
        <v>296</v>
      </c>
      <c r="B2235" t="s">
        <v>111</v>
      </c>
      <c r="C2235" t="s">
        <v>65</v>
      </c>
      <c r="D2235" s="10">
        <f>AVERAGEIFS(Input_Dashboard!$K:$K,Input_Dashboard!$B:$B,$A2235,Input_Dashboard!$F:$F,$B2235,Input_Dashboard!$G:$G,$C2235)</f>
        <v>84673.135563833377</v>
      </c>
      <c r="E2235" s="10">
        <f>AVERAGEIFS(Input_Dashboard!$L:$L,Input_Dashboard!$B:$B,$A2235,Input_Dashboard!$F:$F,$B2235,Input_Dashboard!$G:$G,$C2235)</f>
        <v>66274.712432544358</v>
      </c>
      <c r="F2235" s="10">
        <f>AVERAGEIFS(Input_Dashboard!$M:$M,Input_Dashboard!$B:$B,$A2235,Input_Dashboard!$F:$F,$B2235,Input_Dashboard!$G:$G,$C2235)</f>
        <v>18398.423131289012</v>
      </c>
      <c r="G2235" s="8">
        <f t="shared" si="205"/>
        <v>0.21728760850504714</v>
      </c>
      <c r="H2235" s="10">
        <f>SUMIFS(MeasureStack!$Y:$Y,MeasureStack!$F:$F,$A2235,MeasureStack!$J:$J,$B2235,MeasureStack!$K:$K,$C2235)</f>
        <v>84673.135563833377</v>
      </c>
      <c r="I2235" s="10">
        <f>SUMIFS(MeasureStack!$Z:$Z,MeasureStack!$F:$F,$A2235,MeasureStack!$J:$J,$B2235,MeasureStack!$K:$K,$C2235)</f>
        <v>66274.712432544358</v>
      </c>
      <c r="J2235" s="10">
        <f>SUMIFS(MeasureStack!$AA:$AA,MeasureStack!$F:$F,$A2235,MeasureStack!$J:$J,$B2235,MeasureStack!$K:$K,$C2235)</f>
        <v>18398.423131289012</v>
      </c>
      <c r="K2235" s="8">
        <f t="shared" si="206"/>
        <v>0.21728760850504714</v>
      </c>
      <c r="L2235" s="11" t="str">
        <f t="shared" si="207"/>
        <v>Y</v>
      </c>
      <c r="M2235" s="11" t="str">
        <f t="shared" si="208"/>
        <v>Y</v>
      </c>
      <c r="N2235" s="11" t="str">
        <f t="shared" si="209"/>
        <v>Y</v>
      </c>
      <c r="O2235" s="12" t="str">
        <f t="shared" si="210"/>
        <v>Y</v>
      </c>
    </row>
    <row r="2236" spans="1:15" x14ac:dyDescent="0.3">
      <c r="A2236" t="s">
        <v>296</v>
      </c>
      <c r="B2236" t="s">
        <v>111</v>
      </c>
      <c r="C2236" t="s">
        <v>70</v>
      </c>
      <c r="D2236" s="10">
        <f>AVERAGEIFS(Input_Dashboard!$K:$K,Input_Dashboard!$B:$B,$A2236,Input_Dashboard!$F:$F,$B2236,Input_Dashboard!$G:$G,$C2236)</f>
        <v>505719.2145809189</v>
      </c>
      <c r="E2236" s="10">
        <f>AVERAGEIFS(Input_Dashboard!$L:$L,Input_Dashboard!$B:$B,$A2236,Input_Dashboard!$F:$F,$B2236,Input_Dashboard!$G:$G,$C2236)</f>
        <v>395832.69586883386</v>
      </c>
      <c r="F2236" s="10">
        <f>AVERAGEIFS(Input_Dashboard!$M:$M,Input_Dashboard!$B:$B,$A2236,Input_Dashboard!$F:$F,$B2236,Input_Dashboard!$G:$G,$C2236)</f>
        <v>109886.51871208509</v>
      </c>
      <c r="G2236" s="8">
        <f t="shared" si="205"/>
        <v>0.21728760850652318</v>
      </c>
      <c r="H2236" s="10">
        <f>SUMIFS(MeasureStack!$Y:$Y,MeasureStack!$F:$F,$A2236,MeasureStack!$J:$J,$B2236,MeasureStack!$K:$K,$C2236)</f>
        <v>505719.2145809189</v>
      </c>
      <c r="I2236" s="10">
        <f>SUMIFS(MeasureStack!$Z:$Z,MeasureStack!$F:$F,$A2236,MeasureStack!$J:$J,$B2236,MeasureStack!$K:$K,$C2236)</f>
        <v>395832.69586883386</v>
      </c>
      <c r="J2236" s="10">
        <f>SUMIFS(MeasureStack!$AA:$AA,MeasureStack!$F:$F,$A2236,MeasureStack!$J:$J,$B2236,MeasureStack!$K:$K,$C2236)</f>
        <v>109886.51871208509</v>
      </c>
      <c r="K2236" s="8">
        <f t="shared" si="206"/>
        <v>0.21728760850652318</v>
      </c>
      <c r="L2236" s="11" t="str">
        <f t="shared" si="207"/>
        <v>Y</v>
      </c>
      <c r="M2236" s="11" t="str">
        <f t="shared" si="208"/>
        <v>Y</v>
      </c>
      <c r="N2236" s="11" t="str">
        <f t="shared" si="209"/>
        <v>Y</v>
      </c>
      <c r="O2236" s="12" t="str">
        <f t="shared" si="210"/>
        <v>Y</v>
      </c>
    </row>
    <row r="2237" spans="1:15" x14ac:dyDescent="0.3">
      <c r="A2237" t="s">
        <v>296</v>
      </c>
      <c r="B2237" t="s">
        <v>111</v>
      </c>
      <c r="C2237" t="s">
        <v>72</v>
      </c>
      <c r="D2237" s="10">
        <f>AVERAGEIFS(Input_Dashboard!$K:$K,Input_Dashboard!$B:$B,$A2237,Input_Dashboard!$F:$F,$B2237,Input_Dashboard!$G:$G,$C2237)</f>
        <v>203858.77611119958</v>
      </c>
      <c r="E2237" s="10">
        <f>AVERAGEIFS(Input_Dashboard!$L:$L,Input_Dashboard!$B:$B,$A2237,Input_Dashboard!$F:$F,$B2237,Input_Dashboard!$G:$G,$C2237)</f>
        <v>159562.79017628427</v>
      </c>
      <c r="F2237" s="10">
        <f>AVERAGEIFS(Input_Dashboard!$M:$M,Input_Dashboard!$B:$B,$A2237,Input_Dashboard!$F:$F,$B2237,Input_Dashboard!$G:$G,$C2237)</f>
        <v>44295.985934915283</v>
      </c>
      <c r="G2237" s="8">
        <f t="shared" si="205"/>
        <v>0.21728760850969198</v>
      </c>
      <c r="H2237" s="10">
        <f>SUMIFS(MeasureStack!$Y:$Y,MeasureStack!$F:$F,$A2237,MeasureStack!$J:$J,$B2237,MeasureStack!$K:$K,$C2237)</f>
        <v>203858.77611119958</v>
      </c>
      <c r="I2237" s="10">
        <f>SUMIFS(MeasureStack!$Z:$Z,MeasureStack!$F:$F,$A2237,MeasureStack!$J:$J,$B2237,MeasureStack!$K:$K,$C2237)</f>
        <v>159562.79017628427</v>
      </c>
      <c r="J2237" s="10">
        <f>SUMIFS(MeasureStack!$AA:$AA,MeasureStack!$F:$F,$A2237,MeasureStack!$J:$J,$B2237,MeasureStack!$K:$K,$C2237)</f>
        <v>44295.985934915283</v>
      </c>
      <c r="K2237" s="8">
        <f t="shared" si="206"/>
        <v>0.21728760850969198</v>
      </c>
      <c r="L2237" s="11" t="str">
        <f t="shared" si="207"/>
        <v>Y</v>
      </c>
      <c r="M2237" s="11" t="str">
        <f t="shared" si="208"/>
        <v>Y</v>
      </c>
      <c r="N2237" s="11" t="str">
        <f t="shared" si="209"/>
        <v>Y</v>
      </c>
      <c r="O2237" s="12" t="str">
        <f t="shared" si="210"/>
        <v>Y</v>
      </c>
    </row>
    <row r="2238" spans="1:15" x14ac:dyDescent="0.3">
      <c r="A2238" t="s">
        <v>296</v>
      </c>
      <c r="B2238" t="s">
        <v>111</v>
      </c>
      <c r="C2238" t="s">
        <v>74</v>
      </c>
      <c r="D2238" s="10">
        <f>AVERAGEIFS(Input_Dashboard!$K:$K,Input_Dashboard!$B:$B,$A2238,Input_Dashboard!$F:$F,$B2238,Input_Dashboard!$G:$G,$C2238)</f>
        <v>355836.38463656779</v>
      </c>
      <c r="E2238" s="10">
        <f>AVERAGEIFS(Input_Dashboard!$L:$L,Input_Dashboard!$B:$B,$A2238,Input_Dashboard!$F:$F,$B2238,Input_Dashboard!$G:$G,$C2238)</f>
        <v>278517.54759906756</v>
      </c>
      <c r="F2238" s="10">
        <f>AVERAGEIFS(Input_Dashboard!$M:$M,Input_Dashboard!$B:$B,$A2238,Input_Dashboard!$F:$F,$B2238,Input_Dashboard!$G:$G,$C2238)</f>
        <v>77318.837037500227</v>
      </c>
      <c r="G2238" s="8">
        <f t="shared" si="205"/>
        <v>0.217287608507122</v>
      </c>
      <c r="H2238" s="10">
        <f>SUMIFS(MeasureStack!$Y:$Y,MeasureStack!$F:$F,$A2238,MeasureStack!$J:$J,$B2238,MeasureStack!$K:$K,$C2238)</f>
        <v>355836.38463656779</v>
      </c>
      <c r="I2238" s="10">
        <f>SUMIFS(MeasureStack!$Z:$Z,MeasureStack!$F:$F,$A2238,MeasureStack!$J:$J,$B2238,MeasureStack!$K:$K,$C2238)</f>
        <v>278517.54759906756</v>
      </c>
      <c r="J2238" s="10">
        <f>SUMIFS(MeasureStack!$AA:$AA,MeasureStack!$F:$F,$A2238,MeasureStack!$J:$J,$B2238,MeasureStack!$K:$K,$C2238)</f>
        <v>77318.837037500227</v>
      </c>
      <c r="K2238" s="8">
        <f t="shared" si="206"/>
        <v>0.217287608507122</v>
      </c>
      <c r="L2238" s="11" t="str">
        <f t="shared" si="207"/>
        <v>Y</v>
      </c>
      <c r="M2238" s="11" t="str">
        <f t="shared" si="208"/>
        <v>Y</v>
      </c>
      <c r="N2238" s="11" t="str">
        <f t="shared" si="209"/>
        <v>Y</v>
      </c>
      <c r="O2238" s="12" t="str">
        <f t="shared" si="210"/>
        <v>Y</v>
      </c>
    </row>
    <row r="2239" spans="1:15" x14ac:dyDescent="0.3">
      <c r="A2239" t="s">
        <v>296</v>
      </c>
      <c r="B2239" t="s">
        <v>111</v>
      </c>
      <c r="C2239" t="s">
        <v>76</v>
      </c>
      <c r="D2239" s="10">
        <f>AVERAGEIFS(Input_Dashboard!$K:$K,Input_Dashboard!$B:$B,$A2239,Input_Dashboard!$F:$F,$B2239,Input_Dashboard!$G:$G,$C2239)</f>
        <v>3707759.1400621724</v>
      </c>
      <c r="E2239" s="10">
        <f>AVERAGEIFS(Input_Dashboard!$L:$L,Input_Dashboard!$B:$B,$A2239,Input_Dashboard!$F:$F,$B2239,Input_Dashboard!$G:$G,$C2239)</f>
        <v>2902109.0235976391</v>
      </c>
      <c r="F2239" s="10">
        <f>AVERAGEIFS(Input_Dashboard!$M:$M,Input_Dashboard!$B:$B,$A2239,Input_Dashboard!$F:$F,$B2239,Input_Dashboard!$G:$G,$C2239)</f>
        <v>805650.11646453268</v>
      </c>
      <c r="G2239" s="8">
        <f t="shared" si="205"/>
        <v>0.217287608507122</v>
      </c>
      <c r="H2239" s="10">
        <f>SUMIFS(MeasureStack!$Y:$Y,MeasureStack!$F:$F,$A2239,MeasureStack!$J:$J,$B2239,MeasureStack!$K:$K,$C2239)</f>
        <v>3707759.1400621724</v>
      </c>
      <c r="I2239" s="10">
        <f>SUMIFS(MeasureStack!$Z:$Z,MeasureStack!$F:$F,$A2239,MeasureStack!$J:$J,$B2239,MeasureStack!$K:$K,$C2239)</f>
        <v>2902109.0235976391</v>
      </c>
      <c r="J2239" s="10">
        <f>SUMIFS(MeasureStack!$AA:$AA,MeasureStack!$F:$F,$A2239,MeasureStack!$J:$J,$B2239,MeasureStack!$K:$K,$C2239)</f>
        <v>805650.11646453268</v>
      </c>
      <c r="K2239" s="8">
        <f t="shared" si="206"/>
        <v>0.217287608507122</v>
      </c>
      <c r="L2239" s="11" t="str">
        <f t="shared" si="207"/>
        <v>Y</v>
      </c>
      <c r="M2239" s="11" t="str">
        <f t="shared" si="208"/>
        <v>Y</v>
      </c>
      <c r="N2239" s="11" t="str">
        <f t="shared" si="209"/>
        <v>Y</v>
      </c>
      <c r="O2239" s="12" t="str">
        <f t="shared" si="210"/>
        <v>Y</v>
      </c>
    </row>
    <row r="2240" spans="1:15" x14ac:dyDescent="0.3">
      <c r="A2240" t="s">
        <v>296</v>
      </c>
      <c r="B2240" t="s">
        <v>111</v>
      </c>
      <c r="C2240" t="s">
        <v>78</v>
      </c>
      <c r="D2240" s="10">
        <f>AVERAGEIFS(Input_Dashboard!$K:$K,Input_Dashboard!$B:$B,$A2240,Input_Dashboard!$F:$F,$B2240,Input_Dashboard!$G:$G,$C2240)</f>
        <v>411350.6499062574</v>
      </c>
      <c r="E2240" s="10">
        <f>AVERAGEIFS(Input_Dashboard!$L:$L,Input_Dashboard!$B:$B,$A2240,Input_Dashboard!$F:$F,$B2240,Input_Dashboard!$G:$G,$C2240)</f>
        <v>321969.25093039591</v>
      </c>
      <c r="F2240" s="10">
        <f>AVERAGEIFS(Input_Dashboard!$M:$M,Input_Dashboard!$B:$B,$A2240,Input_Dashboard!$F:$F,$B2240,Input_Dashboard!$G:$G,$C2240)</f>
        <v>89381.398975861463</v>
      </c>
      <c r="G2240" s="8">
        <f t="shared" si="205"/>
        <v>0.21728760850683126</v>
      </c>
      <c r="H2240" s="10">
        <f>SUMIFS(MeasureStack!$Y:$Y,MeasureStack!$F:$F,$A2240,MeasureStack!$J:$J,$B2240,MeasureStack!$K:$K,$C2240)</f>
        <v>411350.6499062574</v>
      </c>
      <c r="I2240" s="10">
        <f>SUMIFS(MeasureStack!$Z:$Z,MeasureStack!$F:$F,$A2240,MeasureStack!$J:$J,$B2240,MeasureStack!$K:$K,$C2240)</f>
        <v>321969.25093039591</v>
      </c>
      <c r="J2240" s="10">
        <f>SUMIFS(MeasureStack!$AA:$AA,MeasureStack!$F:$F,$A2240,MeasureStack!$J:$J,$B2240,MeasureStack!$K:$K,$C2240)</f>
        <v>89381.398975861463</v>
      </c>
      <c r="K2240" s="8">
        <f t="shared" si="206"/>
        <v>0.21728760850683126</v>
      </c>
      <c r="L2240" s="11" t="str">
        <f t="shared" si="207"/>
        <v>Y</v>
      </c>
      <c r="M2240" s="11" t="str">
        <f t="shared" si="208"/>
        <v>Y</v>
      </c>
      <c r="N2240" s="11" t="str">
        <f t="shared" si="209"/>
        <v>Y</v>
      </c>
      <c r="O2240" s="12" t="str">
        <f t="shared" si="210"/>
        <v>Y</v>
      </c>
    </row>
    <row r="2241" spans="1:15" x14ac:dyDescent="0.3">
      <c r="A2241" t="s">
        <v>296</v>
      </c>
      <c r="B2241" t="s">
        <v>111</v>
      </c>
      <c r="C2241" t="s">
        <v>80</v>
      </c>
      <c r="D2241" s="10">
        <f>AVERAGEIFS(Input_Dashboard!$K:$K,Input_Dashboard!$B:$B,$A2241,Input_Dashboard!$F:$F,$B2241,Input_Dashboard!$G:$G,$C2241)</f>
        <v>337440.7776055506</v>
      </c>
      <c r="E2241" s="10">
        <f>AVERAGEIFS(Input_Dashboard!$L:$L,Input_Dashboard!$B:$B,$A2241,Input_Dashboard!$F:$F,$B2241,Input_Dashboard!$G:$G,$C2241)</f>
        <v>264119.07802696031</v>
      </c>
      <c r="F2241" s="10">
        <f>AVERAGEIFS(Input_Dashboard!$M:$M,Input_Dashboard!$B:$B,$A2241,Input_Dashboard!$F:$F,$B2241,Input_Dashboard!$G:$G,$C2241)</f>
        <v>73321.699578590284</v>
      </c>
      <c r="G2241" s="8">
        <f t="shared" si="205"/>
        <v>0.21728760850681553</v>
      </c>
      <c r="H2241" s="10">
        <f>SUMIFS(MeasureStack!$Y:$Y,MeasureStack!$F:$F,$A2241,MeasureStack!$J:$J,$B2241,MeasureStack!$K:$K,$C2241)</f>
        <v>337440.7776055506</v>
      </c>
      <c r="I2241" s="10">
        <f>SUMIFS(MeasureStack!$Z:$Z,MeasureStack!$F:$F,$A2241,MeasureStack!$J:$J,$B2241,MeasureStack!$K:$K,$C2241)</f>
        <v>264119.07802696031</v>
      </c>
      <c r="J2241" s="10">
        <f>SUMIFS(MeasureStack!$AA:$AA,MeasureStack!$F:$F,$A2241,MeasureStack!$J:$J,$B2241,MeasureStack!$K:$K,$C2241)</f>
        <v>73321.699578590284</v>
      </c>
      <c r="K2241" s="8">
        <f t="shared" si="206"/>
        <v>0.21728760850681553</v>
      </c>
      <c r="L2241" s="11" t="str">
        <f t="shared" si="207"/>
        <v>Y</v>
      </c>
      <c r="M2241" s="11" t="str">
        <f t="shared" si="208"/>
        <v>Y</v>
      </c>
      <c r="N2241" s="11" t="str">
        <f t="shared" si="209"/>
        <v>Y</v>
      </c>
      <c r="O2241" s="12" t="str">
        <f t="shared" si="210"/>
        <v>Y</v>
      </c>
    </row>
    <row r="2242" spans="1:15" x14ac:dyDescent="0.3">
      <c r="A2242" t="s">
        <v>296</v>
      </c>
      <c r="B2242" t="s">
        <v>111</v>
      </c>
      <c r="C2242" t="s">
        <v>82</v>
      </c>
      <c r="D2242" s="10">
        <f>AVERAGEIFS(Input_Dashboard!$K:$K,Input_Dashboard!$B:$B,$A2242,Input_Dashboard!$F:$F,$B2242,Input_Dashboard!$G:$G,$C2242)</f>
        <v>3921687.1200985308</v>
      </c>
      <c r="E2242" s="10">
        <f>AVERAGEIFS(Input_Dashboard!$L:$L,Input_Dashboard!$B:$B,$A2242,Input_Dashboard!$F:$F,$B2242,Input_Dashboard!$G:$G,$C2242)</f>
        <v>3069553.1044628136</v>
      </c>
      <c r="F2242" s="10">
        <f>AVERAGEIFS(Input_Dashboard!$M:$M,Input_Dashboard!$B:$B,$A2242,Input_Dashboard!$F:$F,$B2242,Input_Dashboard!$G:$G,$C2242)</f>
        <v>852134.01563571743</v>
      </c>
      <c r="G2242" s="8">
        <f t="shared" si="205"/>
        <v>0.21728760850618495</v>
      </c>
      <c r="H2242" s="10">
        <f>SUMIFS(MeasureStack!$Y:$Y,MeasureStack!$F:$F,$A2242,MeasureStack!$J:$J,$B2242,MeasureStack!$K:$K,$C2242)</f>
        <v>3921687.1200985308</v>
      </c>
      <c r="I2242" s="10">
        <f>SUMIFS(MeasureStack!$Z:$Z,MeasureStack!$F:$F,$A2242,MeasureStack!$J:$J,$B2242,MeasureStack!$K:$K,$C2242)</f>
        <v>3069553.1044628136</v>
      </c>
      <c r="J2242" s="10">
        <f>SUMIFS(MeasureStack!$AA:$AA,MeasureStack!$F:$F,$A2242,MeasureStack!$J:$J,$B2242,MeasureStack!$K:$K,$C2242)</f>
        <v>852134.01563571743</v>
      </c>
      <c r="K2242" s="8">
        <f t="shared" si="206"/>
        <v>0.21728760850618495</v>
      </c>
      <c r="L2242" s="11" t="str">
        <f t="shared" si="207"/>
        <v>Y</v>
      </c>
      <c r="M2242" s="11" t="str">
        <f t="shared" si="208"/>
        <v>Y</v>
      </c>
      <c r="N2242" s="11" t="str">
        <f t="shared" si="209"/>
        <v>Y</v>
      </c>
      <c r="O2242" s="12" t="str">
        <f t="shared" si="210"/>
        <v>Y</v>
      </c>
    </row>
    <row r="2243" spans="1:15" x14ac:dyDescent="0.3">
      <c r="A2243" t="s">
        <v>296</v>
      </c>
      <c r="B2243" t="s">
        <v>111</v>
      </c>
      <c r="C2243" t="s">
        <v>84</v>
      </c>
      <c r="D2243" s="10">
        <f>AVERAGEIFS(Input_Dashboard!$K:$K,Input_Dashboard!$B:$B,$A2243,Input_Dashboard!$F:$F,$B2243,Input_Dashboard!$G:$G,$C2243)</f>
        <v>293147.62051750132</v>
      </c>
      <c r="E2243" s="10">
        <f>AVERAGEIFS(Input_Dashboard!$L:$L,Input_Dashboard!$B:$B,$A2243,Input_Dashboard!$F:$F,$B2243,Input_Dashboard!$G:$G,$C2243)</f>
        <v>229450.27511567244</v>
      </c>
      <c r="F2243" s="10">
        <f>AVERAGEIFS(Input_Dashboard!$M:$M,Input_Dashboard!$B:$B,$A2243,Input_Dashboard!$F:$F,$B2243,Input_Dashboard!$G:$G,$C2243)</f>
        <v>63697.34540182889</v>
      </c>
      <c r="G2243" s="8">
        <f t="shared" si="205"/>
        <v>0.21728760850721648</v>
      </c>
      <c r="H2243" s="10">
        <f>SUMIFS(MeasureStack!$Y:$Y,MeasureStack!$F:$F,$A2243,MeasureStack!$J:$J,$B2243,MeasureStack!$K:$K,$C2243)</f>
        <v>293147.62051750132</v>
      </c>
      <c r="I2243" s="10">
        <f>SUMIFS(MeasureStack!$Z:$Z,MeasureStack!$F:$F,$A2243,MeasureStack!$J:$J,$B2243,MeasureStack!$K:$K,$C2243)</f>
        <v>229450.27511567244</v>
      </c>
      <c r="J2243" s="10">
        <f>SUMIFS(MeasureStack!$AA:$AA,MeasureStack!$F:$F,$A2243,MeasureStack!$J:$J,$B2243,MeasureStack!$K:$K,$C2243)</f>
        <v>63697.34540182889</v>
      </c>
      <c r="K2243" s="8">
        <f t="shared" si="206"/>
        <v>0.21728760850721648</v>
      </c>
      <c r="L2243" s="11" t="str">
        <f t="shared" si="207"/>
        <v>Y</v>
      </c>
      <c r="M2243" s="11" t="str">
        <f t="shared" si="208"/>
        <v>Y</v>
      </c>
      <c r="N2243" s="11" t="str">
        <f t="shared" si="209"/>
        <v>Y</v>
      </c>
      <c r="O2243" s="12" t="str">
        <f t="shared" si="210"/>
        <v>Y</v>
      </c>
    </row>
    <row r="2244" spans="1:15" x14ac:dyDescent="0.3">
      <c r="A2244" t="s">
        <v>296</v>
      </c>
      <c r="B2244" t="s">
        <v>111</v>
      </c>
      <c r="C2244" t="s">
        <v>86</v>
      </c>
      <c r="D2244" s="10">
        <f>AVERAGEIFS(Input_Dashboard!$K:$K,Input_Dashboard!$B:$B,$A2244,Input_Dashboard!$F:$F,$B2244,Input_Dashboard!$G:$G,$C2244)</f>
        <v>212422.08966916794</v>
      </c>
      <c r="E2244" s="10">
        <f>AVERAGEIFS(Input_Dashboard!$L:$L,Input_Dashboard!$B:$B,$A2244,Input_Dashboard!$F:$F,$B2244,Input_Dashboard!$G:$G,$C2244)</f>
        <v>166265.40181128035</v>
      </c>
      <c r="F2244" s="10">
        <f>AVERAGEIFS(Input_Dashboard!$M:$M,Input_Dashboard!$B:$B,$A2244,Input_Dashboard!$F:$F,$B2244,Input_Dashboard!$G:$G,$C2244)</f>
        <v>46156.687857887548</v>
      </c>
      <c r="G2244" s="8">
        <f t="shared" ref="G2244:G2307" si="211">IFERROR(F2244/D2244,0)</f>
        <v>0.21728760850518539</v>
      </c>
      <c r="H2244" s="10">
        <f>SUMIFS(MeasureStack!$Y:$Y,MeasureStack!$F:$F,$A2244,MeasureStack!$J:$J,$B2244,MeasureStack!$K:$K,$C2244)</f>
        <v>212422.08966916794</v>
      </c>
      <c r="I2244" s="10">
        <f>SUMIFS(MeasureStack!$Z:$Z,MeasureStack!$F:$F,$A2244,MeasureStack!$J:$J,$B2244,MeasureStack!$K:$K,$C2244)</f>
        <v>166265.40181128035</v>
      </c>
      <c r="J2244" s="10">
        <f>SUMIFS(MeasureStack!$AA:$AA,MeasureStack!$F:$F,$A2244,MeasureStack!$J:$J,$B2244,MeasureStack!$K:$K,$C2244)</f>
        <v>46156.687857887548</v>
      </c>
      <c r="K2244" s="8">
        <f t="shared" ref="K2244:K2307" si="212">IFERROR(J2244/H2244,0)</f>
        <v>0.21728760850518539</v>
      </c>
      <c r="L2244" s="11" t="str">
        <f t="shared" ref="L2244:L2307" si="213">IF(ROUNDUP(D2244,0)=ROUNDUP(H2244,0),"Y","N")</f>
        <v>Y</v>
      </c>
      <c r="M2244" s="11" t="str">
        <f t="shared" ref="M2244:M2307" si="214">IF(ROUNDUP(E2244,0)=ROUNDUP(I2244,0),"Y","N")</f>
        <v>Y</v>
      </c>
      <c r="N2244" s="11" t="str">
        <f t="shared" ref="N2244:N2307" si="215">IF(ROUNDUP(F2244,0)=ROUNDUP(J2244,0),"Y","N")</f>
        <v>Y</v>
      </c>
      <c r="O2244" s="12" t="str">
        <f t="shared" ref="O2244:O2307" si="216">IF(ROUNDUP(G2244,0)=ROUNDUP(K2244,0),"Y","N")</f>
        <v>Y</v>
      </c>
    </row>
    <row r="2245" spans="1:15" x14ac:dyDescent="0.3">
      <c r="A2245" t="s">
        <v>296</v>
      </c>
      <c r="B2245" t="s">
        <v>111</v>
      </c>
      <c r="C2245" t="s">
        <v>88</v>
      </c>
      <c r="D2245" s="10">
        <f>AVERAGEIFS(Input_Dashboard!$K:$K,Input_Dashboard!$B:$B,$A2245,Input_Dashboard!$F:$F,$B2245,Input_Dashboard!$G:$G,$C2245)</f>
        <v>92780.795890426816</v>
      </c>
      <c r="E2245" s="10">
        <f>AVERAGEIFS(Input_Dashboard!$L:$L,Input_Dashboard!$B:$B,$A2245,Input_Dashboard!$F:$F,$B2245,Input_Dashboard!$G:$G,$C2245)</f>
        <v>72620.678635880788</v>
      </c>
      <c r="F2245" s="10">
        <f>AVERAGEIFS(Input_Dashboard!$M:$M,Input_Dashboard!$B:$B,$A2245,Input_Dashboard!$F:$F,$B2245,Input_Dashboard!$G:$G,$C2245)</f>
        <v>20160.117254546021</v>
      </c>
      <c r="G2245" s="8">
        <f t="shared" si="211"/>
        <v>0.21728760850849907</v>
      </c>
      <c r="H2245" s="10">
        <f>SUMIFS(MeasureStack!$Y:$Y,MeasureStack!$F:$F,$A2245,MeasureStack!$J:$J,$B2245,MeasureStack!$K:$K,$C2245)</f>
        <v>92780.795890426816</v>
      </c>
      <c r="I2245" s="10">
        <f>SUMIFS(MeasureStack!$Z:$Z,MeasureStack!$F:$F,$A2245,MeasureStack!$J:$J,$B2245,MeasureStack!$K:$K,$C2245)</f>
        <v>72620.678635880788</v>
      </c>
      <c r="J2245" s="10">
        <f>SUMIFS(MeasureStack!$AA:$AA,MeasureStack!$F:$F,$A2245,MeasureStack!$J:$J,$B2245,MeasureStack!$K:$K,$C2245)</f>
        <v>20160.117254546021</v>
      </c>
      <c r="K2245" s="8">
        <f t="shared" si="212"/>
        <v>0.21728760850849907</v>
      </c>
      <c r="L2245" s="11" t="str">
        <f t="shared" si="213"/>
        <v>Y</v>
      </c>
      <c r="M2245" s="11" t="str">
        <f t="shared" si="214"/>
        <v>Y</v>
      </c>
      <c r="N2245" s="11" t="str">
        <f t="shared" si="215"/>
        <v>Y</v>
      </c>
      <c r="O2245" s="12" t="str">
        <f t="shared" si="216"/>
        <v>Y</v>
      </c>
    </row>
    <row r="2246" spans="1:15" x14ac:dyDescent="0.3">
      <c r="A2246" t="s">
        <v>296</v>
      </c>
      <c r="B2246" t="s">
        <v>111</v>
      </c>
      <c r="C2246" t="s">
        <v>90</v>
      </c>
      <c r="D2246" s="10">
        <f>AVERAGEIFS(Input_Dashboard!$K:$K,Input_Dashboard!$B:$B,$A2246,Input_Dashboard!$F:$F,$B2246,Input_Dashboard!$G:$G,$C2246)</f>
        <v>346730.50298843416</v>
      </c>
      <c r="E2246" s="10">
        <f>AVERAGEIFS(Input_Dashboard!$L:$L,Input_Dashboard!$B:$B,$A2246,Input_Dashboard!$F:$F,$B2246,Input_Dashboard!$G:$G,$C2246)</f>
        <v>271390.26119781344</v>
      </c>
      <c r="F2246" s="10">
        <f>AVERAGEIFS(Input_Dashboard!$M:$M,Input_Dashboard!$B:$B,$A2246,Input_Dashboard!$F:$F,$B2246,Input_Dashboard!$G:$G,$C2246)</f>
        <v>75340.241790620727</v>
      </c>
      <c r="G2246" s="8">
        <f t="shared" si="211"/>
        <v>0.21728760850652312</v>
      </c>
      <c r="H2246" s="10">
        <f>SUMIFS(MeasureStack!$Y:$Y,MeasureStack!$F:$F,$A2246,MeasureStack!$J:$J,$B2246,MeasureStack!$K:$K,$C2246)</f>
        <v>346730.50298843416</v>
      </c>
      <c r="I2246" s="10">
        <f>SUMIFS(MeasureStack!$Z:$Z,MeasureStack!$F:$F,$A2246,MeasureStack!$J:$J,$B2246,MeasureStack!$K:$K,$C2246)</f>
        <v>271390.26119781344</v>
      </c>
      <c r="J2246" s="10">
        <f>SUMIFS(MeasureStack!$AA:$AA,MeasureStack!$F:$F,$A2246,MeasureStack!$J:$J,$B2246,MeasureStack!$K:$K,$C2246)</f>
        <v>75340.241790620727</v>
      </c>
      <c r="K2246" s="8">
        <f t="shared" si="212"/>
        <v>0.21728760850652312</v>
      </c>
      <c r="L2246" s="11" t="str">
        <f t="shared" si="213"/>
        <v>Y</v>
      </c>
      <c r="M2246" s="11" t="str">
        <f t="shared" si="214"/>
        <v>Y</v>
      </c>
      <c r="N2246" s="11" t="str">
        <f t="shared" si="215"/>
        <v>Y</v>
      </c>
      <c r="O2246" s="12" t="str">
        <f t="shared" si="216"/>
        <v>Y</v>
      </c>
    </row>
    <row r="2247" spans="1:15" x14ac:dyDescent="0.3">
      <c r="A2247" t="s">
        <v>296</v>
      </c>
      <c r="B2247" t="s">
        <v>111</v>
      </c>
      <c r="C2247" t="s">
        <v>92</v>
      </c>
      <c r="D2247" s="10">
        <f>AVERAGEIFS(Input_Dashboard!$K:$K,Input_Dashboard!$B:$B,$A2247,Input_Dashboard!$F:$F,$B2247,Input_Dashboard!$G:$G,$C2247)</f>
        <v>34444.341347629495</v>
      </c>
      <c r="E2247" s="10">
        <f>AVERAGEIFS(Input_Dashboard!$L:$L,Input_Dashboard!$B:$B,$A2247,Input_Dashboard!$F:$F,$B2247,Input_Dashboard!$G:$G,$C2247)</f>
        <v>26960.012789854751</v>
      </c>
      <c r="F2247" s="10">
        <f>AVERAGEIFS(Input_Dashboard!$M:$M,Input_Dashboard!$B:$B,$A2247,Input_Dashboard!$F:$F,$B2247,Input_Dashboard!$G:$G,$C2247)</f>
        <v>7484.3285577747447</v>
      </c>
      <c r="G2247" s="8">
        <f t="shared" si="211"/>
        <v>0.21728760849972897</v>
      </c>
      <c r="H2247" s="10">
        <f>SUMIFS(MeasureStack!$Y:$Y,MeasureStack!$F:$F,$A2247,MeasureStack!$J:$J,$B2247,MeasureStack!$K:$K,$C2247)</f>
        <v>34444.341347629495</v>
      </c>
      <c r="I2247" s="10">
        <f>SUMIFS(MeasureStack!$Z:$Z,MeasureStack!$F:$F,$A2247,MeasureStack!$J:$J,$B2247,MeasureStack!$K:$K,$C2247)</f>
        <v>26960.012789854751</v>
      </c>
      <c r="J2247" s="10">
        <f>SUMIFS(MeasureStack!$AA:$AA,MeasureStack!$F:$F,$A2247,MeasureStack!$J:$J,$B2247,MeasureStack!$K:$K,$C2247)</f>
        <v>7484.3285577747447</v>
      </c>
      <c r="K2247" s="8">
        <f t="shared" si="212"/>
        <v>0.21728760849972897</v>
      </c>
      <c r="L2247" s="11" t="str">
        <f t="shared" si="213"/>
        <v>Y</v>
      </c>
      <c r="M2247" s="11" t="str">
        <f t="shared" si="214"/>
        <v>Y</v>
      </c>
      <c r="N2247" s="11" t="str">
        <f t="shared" si="215"/>
        <v>Y</v>
      </c>
      <c r="O2247" s="12" t="str">
        <f t="shared" si="216"/>
        <v>Y</v>
      </c>
    </row>
    <row r="2248" spans="1:15" x14ac:dyDescent="0.3">
      <c r="A2248" t="s">
        <v>296</v>
      </c>
      <c r="B2248" t="s">
        <v>94</v>
      </c>
      <c r="C2248" t="s">
        <v>65</v>
      </c>
      <c r="D2248" s="10">
        <f>AVERAGEIFS(Input_Dashboard!$K:$K,Input_Dashboard!$B:$B,$A2248,Input_Dashboard!$F:$F,$B2248,Input_Dashboard!$G:$G,$C2248)</f>
        <v>84673.135563833377</v>
      </c>
      <c r="E2248" s="10">
        <f>AVERAGEIFS(Input_Dashboard!$L:$L,Input_Dashboard!$B:$B,$A2248,Input_Dashboard!$F:$F,$B2248,Input_Dashboard!$G:$G,$C2248)</f>
        <v>66274.712432544358</v>
      </c>
      <c r="F2248" s="10">
        <f>AVERAGEIFS(Input_Dashboard!$M:$M,Input_Dashboard!$B:$B,$A2248,Input_Dashboard!$F:$F,$B2248,Input_Dashboard!$G:$G,$C2248)</f>
        <v>18398.423131289012</v>
      </c>
      <c r="G2248" s="8">
        <f t="shared" si="211"/>
        <v>0.21728760850504714</v>
      </c>
      <c r="H2248" s="10">
        <f>SUMIFS(MeasureStack!$Y:$Y,MeasureStack!$F:$F,$A2248,MeasureStack!$J:$J,$B2248,MeasureStack!$K:$K,$C2248)</f>
        <v>84673.135563833377</v>
      </c>
      <c r="I2248" s="10">
        <f>SUMIFS(MeasureStack!$Z:$Z,MeasureStack!$F:$F,$A2248,MeasureStack!$J:$J,$B2248,MeasureStack!$K:$K,$C2248)</f>
        <v>66274.712432544358</v>
      </c>
      <c r="J2248" s="10">
        <f>SUMIFS(MeasureStack!$AA:$AA,MeasureStack!$F:$F,$A2248,MeasureStack!$J:$J,$B2248,MeasureStack!$K:$K,$C2248)</f>
        <v>18398.423131289012</v>
      </c>
      <c r="K2248" s="8">
        <f t="shared" si="212"/>
        <v>0.21728760850504714</v>
      </c>
      <c r="L2248" s="11" t="str">
        <f t="shared" si="213"/>
        <v>Y</v>
      </c>
      <c r="M2248" s="11" t="str">
        <f t="shared" si="214"/>
        <v>Y</v>
      </c>
      <c r="N2248" s="11" t="str">
        <f t="shared" si="215"/>
        <v>Y</v>
      </c>
      <c r="O2248" s="12" t="str">
        <f t="shared" si="216"/>
        <v>Y</v>
      </c>
    </row>
    <row r="2249" spans="1:15" x14ac:dyDescent="0.3">
      <c r="A2249" t="s">
        <v>296</v>
      </c>
      <c r="B2249" t="s">
        <v>94</v>
      </c>
      <c r="C2249" t="s">
        <v>70</v>
      </c>
      <c r="D2249" s="10">
        <f>AVERAGEIFS(Input_Dashboard!$K:$K,Input_Dashboard!$B:$B,$A2249,Input_Dashboard!$F:$F,$B2249,Input_Dashboard!$G:$G,$C2249)</f>
        <v>505719.2145809189</v>
      </c>
      <c r="E2249" s="10">
        <f>AVERAGEIFS(Input_Dashboard!$L:$L,Input_Dashboard!$B:$B,$A2249,Input_Dashboard!$F:$F,$B2249,Input_Dashboard!$G:$G,$C2249)</f>
        <v>395832.69586883386</v>
      </c>
      <c r="F2249" s="10">
        <f>AVERAGEIFS(Input_Dashboard!$M:$M,Input_Dashboard!$B:$B,$A2249,Input_Dashboard!$F:$F,$B2249,Input_Dashboard!$G:$G,$C2249)</f>
        <v>109886.51871208509</v>
      </c>
      <c r="G2249" s="8">
        <f t="shared" si="211"/>
        <v>0.21728760850652318</v>
      </c>
      <c r="H2249" s="10">
        <f>SUMIFS(MeasureStack!$Y:$Y,MeasureStack!$F:$F,$A2249,MeasureStack!$J:$J,$B2249,MeasureStack!$K:$K,$C2249)</f>
        <v>505719.2145809189</v>
      </c>
      <c r="I2249" s="10">
        <f>SUMIFS(MeasureStack!$Z:$Z,MeasureStack!$F:$F,$A2249,MeasureStack!$J:$J,$B2249,MeasureStack!$K:$K,$C2249)</f>
        <v>395832.69586883386</v>
      </c>
      <c r="J2249" s="10">
        <f>SUMIFS(MeasureStack!$AA:$AA,MeasureStack!$F:$F,$A2249,MeasureStack!$J:$J,$B2249,MeasureStack!$K:$K,$C2249)</f>
        <v>109886.51871208509</v>
      </c>
      <c r="K2249" s="8">
        <f t="shared" si="212"/>
        <v>0.21728760850652318</v>
      </c>
      <c r="L2249" s="11" t="str">
        <f t="shared" si="213"/>
        <v>Y</v>
      </c>
      <c r="M2249" s="11" t="str">
        <f t="shared" si="214"/>
        <v>Y</v>
      </c>
      <c r="N2249" s="11" t="str">
        <f t="shared" si="215"/>
        <v>Y</v>
      </c>
      <c r="O2249" s="12" t="str">
        <f t="shared" si="216"/>
        <v>Y</v>
      </c>
    </row>
    <row r="2250" spans="1:15" x14ac:dyDescent="0.3">
      <c r="A2250" t="s">
        <v>296</v>
      </c>
      <c r="B2250" t="s">
        <v>94</v>
      </c>
      <c r="C2250" t="s">
        <v>72</v>
      </c>
      <c r="D2250" s="10">
        <f>AVERAGEIFS(Input_Dashboard!$K:$K,Input_Dashboard!$B:$B,$A2250,Input_Dashboard!$F:$F,$B2250,Input_Dashboard!$G:$G,$C2250)</f>
        <v>203858.77611119958</v>
      </c>
      <c r="E2250" s="10">
        <f>AVERAGEIFS(Input_Dashboard!$L:$L,Input_Dashboard!$B:$B,$A2250,Input_Dashboard!$F:$F,$B2250,Input_Dashboard!$G:$G,$C2250)</f>
        <v>159562.79017628427</v>
      </c>
      <c r="F2250" s="10">
        <f>AVERAGEIFS(Input_Dashboard!$M:$M,Input_Dashboard!$B:$B,$A2250,Input_Dashboard!$F:$F,$B2250,Input_Dashboard!$G:$G,$C2250)</f>
        <v>44295.985934915283</v>
      </c>
      <c r="G2250" s="8">
        <f t="shared" si="211"/>
        <v>0.21728760850969198</v>
      </c>
      <c r="H2250" s="10">
        <f>SUMIFS(MeasureStack!$Y:$Y,MeasureStack!$F:$F,$A2250,MeasureStack!$J:$J,$B2250,MeasureStack!$K:$K,$C2250)</f>
        <v>203858.77611119958</v>
      </c>
      <c r="I2250" s="10">
        <f>SUMIFS(MeasureStack!$Z:$Z,MeasureStack!$F:$F,$A2250,MeasureStack!$J:$J,$B2250,MeasureStack!$K:$K,$C2250)</f>
        <v>159562.79017628427</v>
      </c>
      <c r="J2250" s="10">
        <f>SUMIFS(MeasureStack!$AA:$AA,MeasureStack!$F:$F,$A2250,MeasureStack!$J:$J,$B2250,MeasureStack!$K:$K,$C2250)</f>
        <v>44295.985934915283</v>
      </c>
      <c r="K2250" s="8">
        <f t="shared" si="212"/>
        <v>0.21728760850969198</v>
      </c>
      <c r="L2250" s="11" t="str">
        <f t="shared" si="213"/>
        <v>Y</v>
      </c>
      <c r="M2250" s="11" t="str">
        <f t="shared" si="214"/>
        <v>Y</v>
      </c>
      <c r="N2250" s="11" t="str">
        <f t="shared" si="215"/>
        <v>Y</v>
      </c>
      <c r="O2250" s="12" t="str">
        <f t="shared" si="216"/>
        <v>Y</v>
      </c>
    </row>
    <row r="2251" spans="1:15" x14ac:dyDescent="0.3">
      <c r="A2251" t="s">
        <v>296</v>
      </c>
      <c r="B2251" t="s">
        <v>94</v>
      </c>
      <c r="C2251" t="s">
        <v>74</v>
      </c>
      <c r="D2251" s="10">
        <f>AVERAGEIFS(Input_Dashboard!$K:$K,Input_Dashboard!$B:$B,$A2251,Input_Dashboard!$F:$F,$B2251,Input_Dashboard!$G:$G,$C2251)</f>
        <v>355836.38463656779</v>
      </c>
      <c r="E2251" s="10">
        <f>AVERAGEIFS(Input_Dashboard!$L:$L,Input_Dashboard!$B:$B,$A2251,Input_Dashboard!$F:$F,$B2251,Input_Dashboard!$G:$G,$C2251)</f>
        <v>278517.54759906756</v>
      </c>
      <c r="F2251" s="10">
        <f>AVERAGEIFS(Input_Dashboard!$M:$M,Input_Dashboard!$B:$B,$A2251,Input_Dashboard!$F:$F,$B2251,Input_Dashboard!$G:$G,$C2251)</f>
        <v>77318.837037500227</v>
      </c>
      <c r="G2251" s="8">
        <f t="shared" si="211"/>
        <v>0.217287608507122</v>
      </c>
      <c r="H2251" s="10">
        <f>SUMIFS(MeasureStack!$Y:$Y,MeasureStack!$F:$F,$A2251,MeasureStack!$J:$J,$B2251,MeasureStack!$K:$K,$C2251)</f>
        <v>355836.38463656779</v>
      </c>
      <c r="I2251" s="10">
        <f>SUMIFS(MeasureStack!$Z:$Z,MeasureStack!$F:$F,$A2251,MeasureStack!$J:$J,$B2251,MeasureStack!$K:$K,$C2251)</f>
        <v>278517.54759906756</v>
      </c>
      <c r="J2251" s="10">
        <f>SUMIFS(MeasureStack!$AA:$AA,MeasureStack!$F:$F,$A2251,MeasureStack!$J:$J,$B2251,MeasureStack!$K:$K,$C2251)</f>
        <v>77318.837037500227</v>
      </c>
      <c r="K2251" s="8">
        <f t="shared" si="212"/>
        <v>0.217287608507122</v>
      </c>
      <c r="L2251" s="11" t="str">
        <f t="shared" si="213"/>
        <v>Y</v>
      </c>
      <c r="M2251" s="11" t="str">
        <f t="shared" si="214"/>
        <v>Y</v>
      </c>
      <c r="N2251" s="11" t="str">
        <f t="shared" si="215"/>
        <v>Y</v>
      </c>
      <c r="O2251" s="12" t="str">
        <f t="shared" si="216"/>
        <v>Y</v>
      </c>
    </row>
    <row r="2252" spans="1:15" x14ac:dyDescent="0.3">
      <c r="A2252" t="s">
        <v>296</v>
      </c>
      <c r="B2252" t="s">
        <v>94</v>
      </c>
      <c r="C2252" t="s">
        <v>76</v>
      </c>
      <c r="D2252" s="10">
        <f>AVERAGEIFS(Input_Dashboard!$K:$K,Input_Dashboard!$B:$B,$A2252,Input_Dashboard!$F:$F,$B2252,Input_Dashboard!$G:$G,$C2252)</f>
        <v>3707759.1400621724</v>
      </c>
      <c r="E2252" s="10">
        <f>AVERAGEIFS(Input_Dashboard!$L:$L,Input_Dashboard!$B:$B,$A2252,Input_Dashboard!$F:$F,$B2252,Input_Dashboard!$G:$G,$C2252)</f>
        <v>2902109.0235976391</v>
      </c>
      <c r="F2252" s="10">
        <f>AVERAGEIFS(Input_Dashboard!$M:$M,Input_Dashboard!$B:$B,$A2252,Input_Dashboard!$F:$F,$B2252,Input_Dashboard!$G:$G,$C2252)</f>
        <v>805650.11646453268</v>
      </c>
      <c r="G2252" s="8">
        <f t="shared" si="211"/>
        <v>0.217287608507122</v>
      </c>
      <c r="H2252" s="10">
        <f>SUMIFS(MeasureStack!$Y:$Y,MeasureStack!$F:$F,$A2252,MeasureStack!$J:$J,$B2252,MeasureStack!$K:$K,$C2252)</f>
        <v>3707759.1400621724</v>
      </c>
      <c r="I2252" s="10">
        <f>SUMIFS(MeasureStack!$Z:$Z,MeasureStack!$F:$F,$A2252,MeasureStack!$J:$J,$B2252,MeasureStack!$K:$K,$C2252)</f>
        <v>2902109.0235976391</v>
      </c>
      <c r="J2252" s="10">
        <f>SUMIFS(MeasureStack!$AA:$AA,MeasureStack!$F:$F,$A2252,MeasureStack!$J:$J,$B2252,MeasureStack!$K:$K,$C2252)</f>
        <v>805650.11646453268</v>
      </c>
      <c r="K2252" s="8">
        <f t="shared" si="212"/>
        <v>0.217287608507122</v>
      </c>
      <c r="L2252" s="11" t="str">
        <f t="shared" si="213"/>
        <v>Y</v>
      </c>
      <c r="M2252" s="11" t="str">
        <f t="shared" si="214"/>
        <v>Y</v>
      </c>
      <c r="N2252" s="11" t="str">
        <f t="shared" si="215"/>
        <v>Y</v>
      </c>
      <c r="O2252" s="12" t="str">
        <f t="shared" si="216"/>
        <v>Y</v>
      </c>
    </row>
    <row r="2253" spans="1:15" x14ac:dyDescent="0.3">
      <c r="A2253" t="s">
        <v>296</v>
      </c>
      <c r="B2253" t="s">
        <v>94</v>
      </c>
      <c r="C2253" t="s">
        <v>78</v>
      </c>
      <c r="D2253" s="10">
        <f>AVERAGEIFS(Input_Dashboard!$K:$K,Input_Dashboard!$B:$B,$A2253,Input_Dashboard!$F:$F,$B2253,Input_Dashboard!$G:$G,$C2253)</f>
        <v>411350.6499062574</v>
      </c>
      <c r="E2253" s="10">
        <f>AVERAGEIFS(Input_Dashboard!$L:$L,Input_Dashboard!$B:$B,$A2253,Input_Dashboard!$F:$F,$B2253,Input_Dashboard!$G:$G,$C2253)</f>
        <v>321969.25093039591</v>
      </c>
      <c r="F2253" s="10">
        <f>AVERAGEIFS(Input_Dashboard!$M:$M,Input_Dashboard!$B:$B,$A2253,Input_Dashboard!$F:$F,$B2253,Input_Dashboard!$G:$G,$C2253)</f>
        <v>89381.398975861463</v>
      </c>
      <c r="G2253" s="8">
        <f t="shared" si="211"/>
        <v>0.21728760850683126</v>
      </c>
      <c r="H2253" s="10">
        <f>SUMIFS(MeasureStack!$Y:$Y,MeasureStack!$F:$F,$A2253,MeasureStack!$J:$J,$B2253,MeasureStack!$K:$K,$C2253)</f>
        <v>411350.6499062574</v>
      </c>
      <c r="I2253" s="10">
        <f>SUMIFS(MeasureStack!$Z:$Z,MeasureStack!$F:$F,$A2253,MeasureStack!$J:$J,$B2253,MeasureStack!$K:$K,$C2253)</f>
        <v>321969.25093039591</v>
      </c>
      <c r="J2253" s="10">
        <f>SUMIFS(MeasureStack!$AA:$AA,MeasureStack!$F:$F,$A2253,MeasureStack!$J:$J,$B2253,MeasureStack!$K:$K,$C2253)</f>
        <v>89381.398975861463</v>
      </c>
      <c r="K2253" s="8">
        <f t="shared" si="212"/>
        <v>0.21728760850683126</v>
      </c>
      <c r="L2253" s="11" t="str">
        <f t="shared" si="213"/>
        <v>Y</v>
      </c>
      <c r="M2253" s="11" t="str">
        <f t="shared" si="214"/>
        <v>Y</v>
      </c>
      <c r="N2253" s="11" t="str">
        <f t="shared" si="215"/>
        <v>Y</v>
      </c>
      <c r="O2253" s="12" t="str">
        <f t="shared" si="216"/>
        <v>Y</v>
      </c>
    </row>
    <row r="2254" spans="1:15" x14ac:dyDescent="0.3">
      <c r="A2254" t="s">
        <v>296</v>
      </c>
      <c r="B2254" t="s">
        <v>94</v>
      </c>
      <c r="C2254" t="s">
        <v>80</v>
      </c>
      <c r="D2254" s="10">
        <f>AVERAGEIFS(Input_Dashboard!$K:$K,Input_Dashboard!$B:$B,$A2254,Input_Dashboard!$F:$F,$B2254,Input_Dashboard!$G:$G,$C2254)</f>
        <v>337440.7776055506</v>
      </c>
      <c r="E2254" s="10">
        <f>AVERAGEIFS(Input_Dashboard!$L:$L,Input_Dashboard!$B:$B,$A2254,Input_Dashboard!$F:$F,$B2254,Input_Dashboard!$G:$G,$C2254)</f>
        <v>264119.07802696031</v>
      </c>
      <c r="F2254" s="10">
        <f>AVERAGEIFS(Input_Dashboard!$M:$M,Input_Dashboard!$B:$B,$A2254,Input_Dashboard!$F:$F,$B2254,Input_Dashboard!$G:$G,$C2254)</f>
        <v>73321.699578590284</v>
      </c>
      <c r="G2254" s="8">
        <f t="shared" si="211"/>
        <v>0.21728760850681553</v>
      </c>
      <c r="H2254" s="10">
        <f>SUMIFS(MeasureStack!$Y:$Y,MeasureStack!$F:$F,$A2254,MeasureStack!$J:$J,$B2254,MeasureStack!$K:$K,$C2254)</f>
        <v>337440.7776055506</v>
      </c>
      <c r="I2254" s="10">
        <f>SUMIFS(MeasureStack!$Z:$Z,MeasureStack!$F:$F,$A2254,MeasureStack!$J:$J,$B2254,MeasureStack!$K:$K,$C2254)</f>
        <v>264119.07802696031</v>
      </c>
      <c r="J2254" s="10">
        <f>SUMIFS(MeasureStack!$AA:$AA,MeasureStack!$F:$F,$A2254,MeasureStack!$J:$J,$B2254,MeasureStack!$K:$K,$C2254)</f>
        <v>73321.699578590284</v>
      </c>
      <c r="K2254" s="8">
        <f t="shared" si="212"/>
        <v>0.21728760850681553</v>
      </c>
      <c r="L2254" s="11" t="str">
        <f t="shared" si="213"/>
        <v>Y</v>
      </c>
      <c r="M2254" s="11" t="str">
        <f t="shared" si="214"/>
        <v>Y</v>
      </c>
      <c r="N2254" s="11" t="str">
        <f t="shared" si="215"/>
        <v>Y</v>
      </c>
      <c r="O2254" s="12" t="str">
        <f t="shared" si="216"/>
        <v>Y</v>
      </c>
    </row>
    <row r="2255" spans="1:15" x14ac:dyDescent="0.3">
      <c r="A2255" t="s">
        <v>296</v>
      </c>
      <c r="B2255" t="s">
        <v>94</v>
      </c>
      <c r="C2255" t="s">
        <v>82</v>
      </c>
      <c r="D2255" s="10">
        <f>AVERAGEIFS(Input_Dashboard!$K:$K,Input_Dashboard!$B:$B,$A2255,Input_Dashboard!$F:$F,$B2255,Input_Dashboard!$G:$G,$C2255)</f>
        <v>3921687.1200985308</v>
      </c>
      <c r="E2255" s="10">
        <f>AVERAGEIFS(Input_Dashboard!$L:$L,Input_Dashboard!$B:$B,$A2255,Input_Dashboard!$F:$F,$B2255,Input_Dashboard!$G:$G,$C2255)</f>
        <v>3069553.1044628136</v>
      </c>
      <c r="F2255" s="10">
        <f>AVERAGEIFS(Input_Dashboard!$M:$M,Input_Dashboard!$B:$B,$A2255,Input_Dashboard!$F:$F,$B2255,Input_Dashboard!$G:$G,$C2255)</f>
        <v>852134.01563571743</v>
      </c>
      <c r="G2255" s="8">
        <f t="shared" si="211"/>
        <v>0.21728760850618495</v>
      </c>
      <c r="H2255" s="10">
        <f>SUMIFS(MeasureStack!$Y:$Y,MeasureStack!$F:$F,$A2255,MeasureStack!$J:$J,$B2255,MeasureStack!$K:$K,$C2255)</f>
        <v>3921687.1200985308</v>
      </c>
      <c r="I2255" s="10">
        <f>SUMIFS(MeasureStack!$Z:$Z,MeasureStack!$F:$F,$A2255,MeasureStack!$J:$J,$B2255,MeasureStack!$K:$K,$C2255)</f>
        <v>3069553.1044628136</v>
      </c>
      <c r="J2255" s="10">
        <f>SUMIFS(MeasureStack!$AA:$AA,MeasureStack!$F:$F,$A2255,MeasureStack!$J:$J,$B2255,MeasureStack!$K:$K,$C2255)</f>
        <v>852134.01563571743</v>
      </c>
      <c r="K2255" s="8">
        <f t="shared" si="212"/>
        <v>0.21728760850618495</v>
      </c>
      <c r="L2255" s="11" t="str">
        <f t="shared" si="213"/>
        <v>Y</v>
      </c>
      <c r="M2255" s="11" t="str">
        <f t="shared" si="214"/>
        <v>Y</v>
      </c>
      <c r="N2255" s="11" t="str">
        <f t="shared" si="215"/>
        <v>Y</v>
      </c>
      <c r="O2255" s="12" t="str">
        <f t="shared" si="216"/>
        <v>Y</v>
      </c>
    </row>
    <row r="2256" spans="1:15" x14ac:dyDescent="0.3">
      <c r="A2256" t="s">
        <v>296</v>
      </c>
      <c r="B2256" t="s">
        <v>94</v>
      </c>
      <c r="C2256" t="s">
        <v>84</v>
      </c>
      <c r="D2256" s="10">
        <f>AVERAGEIFS(Input_Dashboard!$K:$K,Input_Dashboard!$B:$B,$A2256,Input_Dashboard!$F:$F,$B2256,Input_Dashboard!$G:$G,$C2256)</f>
        <v>293147.62051750132</v>
      </c>
      <c r="E2256" s="10">
        <f>AVERAGEIFS(Input_Dashboard!$L:$L,Input_Dashboard!$B:$B,$A2256,Input_Dashboard!$F:$F,$B2256,Input_Dashboard!$G:$G,$C2256)</f>
        <v>229450.27511567244</v>
      </c>
      <c r="F2256" s="10">
        <f>AVERAGEIFS(Input_Dashboard!$M:$M,Input_Dashboard!$B:$B,$A2256,Input_Dashboard!$F:$F,$B2256,Input_Dashboard!$G:$G,$C2256)</f>
        <v>63697.34540182889</v>
      </c>
      <c r="G2256" s="8">
        <f t="shared" si="211"/>
        <v>0.21728760850721648</v>
      </c>
      <c r="H2256" s="10">
        <f>SUMIFS(MeasureStack!$Y:$Y,MeasureStack!$F:$F,$A2256,MeasureStack!$J:$J,$B2256,MeasureStack!$K:$K,$C2256)</f>
        <v>293147.62051750132</v>
      </c>
      <c r="I2256" s="10">
        <f>SUMIFS(MeasureStack!$Z:$Z,MeasureStack!$F:$F,$A2256,MeasureStack!$J:$J,$B2256,MeasureStack!$K:$K,$C2256)</f>
        <v>229450.27511567244</v>
      </c>
      <c r="J2256" s="10">
        <f>SUMIFS(MeasureStack!$AA:$AA,MeasureStack!$F:$F,$A2256,MeasureStack!$J:$J,$B2256,MeasureStack!$K:$K,$C2256)</f>
        <v>63697.34540182889</v>
      </c>
      <c r="K2256" s="8">
        <f t="shared" si="212"/>
        <v>0.21728760850721648</v>
      </c>
      <c r="L2256" s="11" t="str">
        <f t="shared" si="213"/>
        <v>Y</v>
      </c>
      <c r="M2256" s="11" t="str">
        <f t="shared" si="214"/>
        <v>Y</v>
      </c>
      <c r="N2256" s="11" t="str">
        <f t="shared" si="215"/>
        <v>Y</v>
      </c>
      <c r="O2256" s="12" t="str">
        <f t="shared" si="216"/>
        <v>Y</v>
      </c>
    </row>
    <row r="2257" spans="1:15" x14ac:dyDescent="0.3">
      <c r="A2257" t="s">
        <v>296</v>
      </c>
      <c r="B2257" t="s">
        <v>94</v>
      </c>
      <c r="C2257" t="s">
        <v>86</v>
      </c>
      <c r="D2257" s="10">
        <f>AVERAGEIFS(Input_Dashboard!$K:$K,Input_Dashboard!$B:$B,$A2257,Input_Dashboard!$F:$F,$B2257,Input_Dashboard!$G:$G,$C2257)</f>
        <v>212422.08966916794</v>
      </c>
      <c r="E2257" s="10">
        <f>AVERAGEIFS(Input_Dashboard!$L:$L,Input_Dashboard!$B:$B,$A2257,Input_Dashboard!$F:$F,$B2257,Input_Dashboard!$G:$G,$C2257)</f>
        <v>166265.40181128035</v>
      </c>
      <c r="F2257" s="10">
        <f>AVERAGEIFS(Input_Dashboard!$M:$M,Input_Dashboard!$B:$B,$A2257,Input_Dashboard!$F:$F,$B2257,Input_Dashboard!$G:$G,$C2257)</f>
        <v>46156.687857887548</v>
      </c>
      <c r="G2257" s="8">
        <f t="shared" si="211"/>
        <v>0.21728760850518539</v>
      </c>
      <c r="H2257" s="10">
        <f>SUMIFS(MeasureStack!$Y:$Y,MeasureStack!$F:$F,$A2257,MeasureStack!$J:$J,$B2257,MeasureStack!$K:$K,$C2257)</f>
        <v>212422.08966916794</v>
      </c>
      <c r="I2257" s="10">
        <f>SUMIFS(MeasureStack!$Z:$Z,MeasureStack!$F:$F,$A2257,MeasureStack!$J:$J,$B2257,MeasureStack!$K:$K,$C2257)</f>
        <v>166265.40181128035</v>
      </c>
      <c r="J2257" s="10">
        <f>SUMIFS(MeasureStack!$AA:$AA,MeasureStack!$F:$F,$A2257,MeasureStack!$J:$J,$B2257,MeasureStack!$K:$K,$C2257)</f>
        <v>46156.687857887548</v>
      </c>
      <c r="K2257" s="8">
        <f t="shared" si="212"/>
        <v>0.21728760850518539</v>
      </c>
      <c r="L2257" s="11" t="str">
        <f t="shared" si="213"/>
        <v>Y</v>
      </c>
      <c r="M2257" s="11" t="str">
        <f t="shared" si="214"/>
        <v>Y</v>
      </c>
      <c r="N2257" s="11" t="str">
        <f t="shared" si="215"/>
        <v>Y</v>
      </c>
      <c r="O2257" s="12" t="str">
        <f t="shared" si="216"/>
        <v>Y</v>
      </c>
    </row>
    <row r="2258" spans="1:15" x14ac:dyDescent="0.3">
      <c r="A2258" t="s">
        <v>296</v>
      </c>
      <c r="B2258" t="s">
        <v>94</v>
      </c>
      <c r="C2258" t="s">
        <v>88</v>
      </c>
      <c r="D2258" s="10">
        <f>AVERAGEIFS(Input_Dashboard!$K:$K,Input_Dashboard!$B:$B,$A2258,Input_Dashboard!$F:$F,$B2258,Input_Dashboard!$G:$G,$C2258)</f>
        <v>92780.795890426816</v>
      </c>
      <c r="E2258" s="10">
        <f>AVERAGEIFS(Input_Dashboard!$L:$L,Input_Dashboard!$B:$B,$A2258,Input_Dashboard!$F:$F,$B2258,Input_Dashboard!$G:$G,$C2258)</f>
        <v>72620.678635880788</v>
      </c>
      <c r="F2258" s="10">
        <f>AVERAGEIFS(Input_Dashboard!$M:$M,Input_Dashboard!$B:$B,$A2258,Input_Dashboard!$F:$F,$B2258,Input_Dashboard!$G:$G,$C2258)</f>
        <v>20160.117254546021</v>
      </c>
      <c r="G2258" s="8">
        <f t="shared" si="211"/>
        <v>0.21728760850849907</v>
      </c>
      <c r="H2258" s="10">
        <f>SUMIFS(MeasureStack!$Y:$Y,MeasureStack!$F:$F,$A2258,MeasureStack!$J:$J,$B2258,MeasureStack!$K:$K,$C2258)</f>
        <v>92780.795890426816</v>
      </c>
      <c r="I2258" s="10">
        <f>SUMIFS(MeasureStack!$Z:$Z,MeasureStack!$F:$F,$A2258,MeasureStack!$J:$J,$B2258,MeasureStack!$K:$K,$C2258)</f>
        <v>72620.678635880788</v>
      </c>
      <c r="J2258" s="10">
        <f>SUMIFS(MeasureStack!$AA:$AA,MeasureStack!$F:$F,$A2258,MeasureStack!$J:$J,$B2258,MeasureStack!$K:$K,$C2258)</f>
        <v>20160.117254546021</v>
      </c>
      <c r="K2258" s="8">
        <f t="shared" si="212"/>
        <v>0.21728760850849907</v>
      </c>
      <c r="L2258" s="11" t="str">
        <f t="shared" si="213"/>
        <v>Y</v>
      </c>
      <c r="M2258" s="11" t="str">
        <f t="shared" si="214"/>
        <v>Y</v>
      </c>
      <c r="N2258" s="11" t="str">
        <f t="shared" si="215"/>
        <v>Y</v>
      </c>
      <c r="O2258" s="12" t="str">
        <f t="shared" si="216"/>
        <v>Y</v>
      </c>
    </row>
    <row r="2259" spans="1:15" x14ac:dyDescent="0.3">
      <c r="A2259" t="s">
        <v>296</v>
      </c>
      <c r="B2259" t="s">
        <v>94</v>
      </c>
      <c r="C2259" t="s">
        <v>90</v>
      </c>
      <c r="D2259" s="10">
        <f>AVERAGEIFS(Input_Dashboard!$K:$K,Input_Dashboard!$B:$B,$A2259,Input_Dashboard!$F:$F,$B2259,Input_Dashboard!$G:$G,$C2259)</f>
        <v>346730.50298843416</v>
      </c>
      <c r="E2259" s="10">
        <f>AVERAGEIFS(Input_Dashboard!$L:$L,Input_Dashboard!$B:$B,$A2259,Input_Dashboard!$F:$F,$B2259,Input_Dashboard!$G:$G,$C2259)</f>
        <v>271390.26119781344</v>
      </c>
      <c r="F2259" s="10">
        <f>AVERAGEIFS(Input_Dashboard!$M:$M,Input_Dashboard!$B:$B,$A2259,Input_Dashboard!$F:$F,$B2259,Input_Dashboard!$G:$G,$C2259)</f>
        <v>75340.241790620727</v>
      </c>
      <c r="G2259" s="8">
        <f t="shared" si="211"/>
        <v>0.21728760850652312</v>
      </c>
      <c r="H2259" s="10">
        <f>SUMIFS(MeasureStack!$Y:$Y,MeasureStack!$F:$F,$A2259,MeasureStack!$J:$J,$B2259,MeasureStack!$K:$K,$C2259)</f>
        <v>346730.50298843416</v>
      </c>
      <c r="I2259" s="10">
        <f>SUMIFS(MeasureStack!$Z:$Z,MeasureStack!$F:$F,$A2259,MeasureStack!$J:$J,$B2259,MeasureStack!$K:$K,$C2259)</f>
        <v>271390.26119781344</v>
      </c>
      <c r="J2259" s="10">
        <f>SUMIFS(MeasureStack!$AA:$AA,MeasureStack!$F:$F,$A2259,MeasureStack!$J:$J,$B2259,MeasureStack!$K:$K,$C2259)</f>
        <v>75340.241790620727</v>
      </c>
      <c r="K2259" s="8">
        <f t="shared" si="212"/>
        <v>0.21728760850652312</v>
      </c>
      <c r="L2259" s="11" t="str">
        <f t="shared" si="213"/>
        <v>Y</v>
      </c>
      <c r="M2259" s="11" t="str">
        <f t="shared" si="214"/>
        <v>Y</v>
      </c>
      <c r="N2259" s="11" t="str">
        <f t="shared" si="215"/>
        <v>Y</v>
      </c>
      <c r="O2259" s="12" t="str">
        <f t="shared" si="216"/>
        <v>Y</v>
      </c>
    </row>
    <row r="2260" spans="1:15" x14ac:dyDescent="0.3">
      <c r="A2260" t="s">
        <v>296</v>
      </c>
      <c r="B2260" t="s">
        <v>94</v>
      </c>
      <c r="C2260" t="s">
        <v>92</v>
      </c>
      <c r="D2260" s="10">
        <f>AVERAGEIFS(Input_Dashboard!$K:$K,Input_Dashboard!$B:$B,$A2260,Input_Dashboard!$F:$F,$B2260,Input_Dashboard!$G:$G,$C2260)</f>
        <v>34444.341347629495</v>
      </c>
      <c r="E2260" s="10">
        <f>AVERAGEIFS(Input_Dashboard!$L:$L,Input_Dashboard!$B:$B,$A2260,Input_Dashboard!$F:$F,$B2260,Input_Dashboard!$G:$G,$C2260)</f>
        <v>26960.012789854751</v>
      </c>
      <c r="F2260" s="10">
        <f>AVERAGEIFS(Input_Dashboard!$M:$M,Input_Dashboard!$B:$B,$A2260,Input_Dashboard!$F:$F,$B2260,Input_Dashboard!$G:$G,$C2260)</f>
        <v>7484.3285577747447</v>
      </c>
      <c r="G2260" s="8">
        <f t="shared" si="211"/>
        <v>0.21728760849972897</v>
      </c>
      <c r="H2260" s="10">
        <f>SUMIFS(MeasureStack!$Y:$Y,MeasureStack!$F:$F,$A2260,MeasureStack!$J:$J,$B2260,MeasureStack!$K:$K,$C2260)</f>
        <v>34444.341347629495</v>
      </c>
      <c r="I2260" s="10">
        <f>SUMIFS(MeasureStack!$Z:$Z,MeasureStack!$F:$F,$A2260,MeasureStack!$J:$J,$B2260,MeasureStack!$K:$K,$C2260)</f>
        <v>26960.012789854751</v>
      </c>
      <c r="J2260" s="10">
        <f>SUMIFS(MeasureStack!$AA:$AA,MeasureStack!$F:$F,$A2260,MeasureStack!$J:$J,$B2260,MeasureStack!$K:$K,$C2260)</f>
        <v>7484.3285577747447</v>
      </c>
      <c r="K2260" s="8">
        <f t="shared" si="212"/>
        <v>0.21728760849972897</v>
      </c>
      <c r="L2260" s="11" t="str">
        <f t="shared" si="213"/>
        <v>Y</v>
      </c>
      <c r="M2260" s="11" t="str">
        <f t="shared" si="214"/>
        <v>Y</v>
      </c>
      <c r="N2260" s="11" t="str">
        <f t="shared" si="215"/>
        <v>Y</v>
      </c>
      <c r="O2260" s="12" t="str">
        <f t="shared" si="216"/>
        <v>Y</v>
      </c>
    </row>
    <row r="2261" spans="1:15" x14ac:dyDescent="0.3">
      <c r="A2261" t="s">
        <v>305</v>
      </c>
      <c r="B2261" t="s">
        <v>111</v>
      </c>
      <c r="C2261" t="s">
        <v>65</v>
      </c>
      <c r="D2261" s="10">
        <f>AVERAGEIFS(Input_Dashboard!$K:$K,Input_Dashboard!$B:$B,$A2261,Input_Dashboard!$F:$F,$B2261,Input_Dashboard!$G:$G,$C2261)</f>
        <v>3.7876791732847614</v>
      </c>
      <c r="E2261" s="10">
        <f>AVERAGEIFS(Input_Dashboard!$L:$L,Input_Dashboard!$B:$B,$A2261,Input_Dashboard!$F:$F,$B2261,Input_Dashboard!$G:$G,$C2261)</f>
        <v>3.7220362521396151</v>
      </c>
      <c r="F2261" s="10">
        <f>AVERAGEIFS(Input_Dashboard!$M:$M,Input_Dashboard!$B:$B,$A2261,Input_Dashboard!$F:$F,$B2261,Input_Dashboard!$G:$G,$C2261)</f>
        <v>6.564292114514643E-2</v>
      </c>
      <c r="G2261" s="8">
        <f t="shared" si="211"/>
        <v>1.7330644477002891E-2</v>
      </c>
      <c r="H2261" s="10">
        <f>SUMIFS(MeasureStack!$Y:$Y,MeasureStack!$F:$F,$A2261,MeasureStack!$J:$J,$B2261,MeasureStack!$K:$K,$C2261)</f>
        <v>3.7876791732847614</v>
      </c>
      <c r="I2261" s="10">
        <f>SUMIFS(MeasureStack!$Z:$Z,MeasureStack!$F:$F,$A2261,MeasureStack!$J:$J,$B2261,MeasureStack!$K:$K,$C2261)</f>
        <v>3.7220362521396151</v>
      </c>
      <c r="J2261" s="10">
        <f>SUMIFS(MeasureStack!$AA:$AA,MeasureStack!$F:$F,$A2261,MeasureStack!$J:$J,$B2261,MeasureStack!$K:$K,$C2261)</f>
        <v>6.564292114514643E-2</v>
      </c>
      <c r="K2261" s="8">
        <f t="shared" si="212"/>
        <v>1.7330644477002891E-2</v>
      </c>
      <c r="L2261" s="11" t="str">
        <f t="shared" si="213"/>
        <v>Y</v>
      </c>
      <c r="M2261" s="11" t="str">
        <f t="shared" si="214"/>
        <v>Y</v>
      </c>
      <c r="N2261" s="11" t="str">
        <f t="shared" si="215"/>
        <v>Y</v>
      </c>
      <c r="O2261" s="12" t="str">
        <f t="shared" si="216"/>
        <v>Y</v>
      </c>
    </row>
    <row r="2262" spans="1:15" x14ac:dyDescent="0.3">
      <c r="A2262" t="s">
        <v>305</v>
      </c>
      <c r="B2262" t="s">
        <v>111</v>
      </c>
      <c r="C2262" t="s">
        <v>70</v>
      </c>
      <c r="D2262" s="10">
        <f>AVERAGEIFS(Input_Dashboard!$K:$K,Input_Dashboard!$B:$B,$A2262,Input_Dashboard!$F:$F,$B2262,Input_Dashboard!$G:$G,$C2262)</f>
        <v>11.050655986014755</v>
      </c>
      <c r="E2262" s="10">
        <f>AVERAGEIFS(Input_Dashboard!$L:$L,Input_Dashboard!$B:$B,$A2262,Input_Dashboard!$F:$F,$B2262,Input_Dashboard!$G:$G,$C2262)</f>
        <v>10.98501306486961</v>
      </c>
      <c r="F2262" s="10">
        <f>AVERAGEIFS(Input_Dashboard!$M:$M,Input_Dashboard!$B:$B,$A2262,Input_Dashboard!$F:$F,$B2262,Input_Dashboard!$G:$G,$C2262)</f>
        <v>6.564292114514643E-2</v>
      </c>
      <c r="G2262" s="8">
        <f t="shared" si="211"/>
        <v>5.9401832097769891E-3</v>
      </c>
      <c r="H2262" s="10">
        <f>SUMIFS(MeasureStack!$Y:$Y,MeasureStack!$F:$F,$A2262,MeasureStack!$J:$J,$B2262,MeasureStack!$K:$K,$C2262)</f>
        <v>11.050655986014755</v>
      </c>
      <c r="I2262" s="10">
        <f>SUMIFS(MeasureStack!$Z:$Z,MeasureStack!$F:$F,$A2262,MeasureStack!$J:$J,$B2262,MeasureStack!$K:$K,$C2262)</f>
        <v>10.98501306486961</v>
      </c>
      <c r="J2262" s="10">
        <f>SUMIFS(MeasureStack!$AA:$AA,MeasureStack!$F:$F,$A2262,MeasureStack!$J:$J,$B2262,MeasureStack!$K:$K,$C2262)</f>
        <v>6.564292114514643E-2</v>
      </c>
      <c r="K2262" s="8">
        <f t="shared" si="212"/>
        <v>5.9401832097769891E-3</v>
      </c>
      <c r="L2262" s="11" t="str">
        <f t="shared" si="213"/>
        <v>Y</v>
      </c>
      <c r="M2262" s="11" t="str">
        <f t="shared" si="214"/>
        <v>Y</v>
      </c>
      <c r="N2262" s="11" t="str">
        <f t="shared" si="215"/>
        <v>Y</v>
      </c>
      <c r="O2262" s="12" t="str">
        <f t="shared" si="216"/>
        <v>Y</v>
      </c>
    </row>
    <row r="2263" spans="1:15" x14ac:dyDescent="0.3">
      <c r="A2263" t="s">
        <v>305</v>
      </c>
      <c r="B2263" t="s">
        <v>111</v>
      </c>
      <c r="C2263" t="s">
        <v>72</v>
      </c>
      <c r="D2263" s="10">
        <f>AVERAGEIFS(Input_Dashboard!$K:$K,Input_Dashboard!$B:$B,$A2263,Input_Dashboard!$F:$F,$B2263,Input_Dashboard!$G:$G,$C2263)</f>
        <v>31.010490208346237</v>
      </c>
      <c r="E2263" s="10">
        <f>AVERAGEIFS(Input_Dashboard!$L:$L,Input_Dashboard!$B:$B,$A2263,Input_Dashboard!$F:$F,$B2263,Input_Dashboard!$G:$G,$C2263)</f>
        <v>30.944847287201092</v>
      </c>
      <c r="F2263" s="10">
        <f>AVERAGEIFS(Input_Dashboard!$M:$M,Input_Dashboard!$B:$B,$A2263,Input_Dashboard!$F:$F,$B2263,Input_Dashboard!$G:$G,$C2263)</f>
        <v>6.564292114514643E-2</v>
      </c>
      <c r="G2263" s="8">
        <f t="shared" si="211"/>
        <v>2.1167972742165532E-3</v>
      </c>
      <c r="H2263" s="10">
        <f>SUMIFS(MeasureStack!$Y:$Y,MeasureStack!$F:$F,$A2263,MeasureStack!$J:$J,$B2263,MeasureStack!$K:$K,$C2263)</f>
        <v>31.010490208346237</v>
      </c>
      <c r="I2263" s="10">
        <f>SUMIFS(MeasureStack!$Z:$Z,MeasureStack!$F:$F,$A2263,MeasureStack!$J:$J,$B2263,MeasureStack!$K:$K,$C2263)</f>
        <v>30.944847287201092</v>
      </c>
      <c r="J2263" s="10">
        <f>SUMIFS(MeasureStack!$AA:$AA,MeasureStack!$F:$F,$A2263,MeasureStack!$J:$J,$B2263,MeasureStack!$K:$K,$C2263)</f>
        <v>6.564292114514643E-2</v>
      </c>
      <c r="K2263" s="8">
        <f t="shared" si="212"/>
        <v>2.1167972742165532E-3</v>
      </c>
      <c r="L2263" s="11" t="str">
        <f t="shared" si="213"/>
        <v>Y</v>
      </c>
      <c r="M2263" s="11" t="str">
        <f t="shared" si="214"/>
        <v>Y</v>
      </c>
      <c r="N2263" s="11" t="str">
        <f t="shared" si="215"/>
        <v>Y</v>
      </c>
      <c r="O2263" s="12" t="str">
        <f t="shared" si="216"/>
        <v>Y</v>
      </c>
    </row>
    <row r="2264" spans="1:15" x14ac:dyDescent="0.3">
      <c r="A2264" t="s">
        <v>305</v>
      </c>
      <c r="B2264" t="s">
        <v>111</v>
      </c>
      <c r="C2264" t="s">
        <v>74</v>
      </c>
      <c r="D2264" s="10">
        <f>AVERAGEIFS(Input_Dashboard!$K:$K,Input_Dashboard!$B:$B,$A2264,Input_Dashboard!$F:$F,$B2264,Input_Dashboard!$G:$G,$C2264)</f>
        <v>15.082945369367872</v>
      </c>
      <c r="E2264" s="10">
        <f>AVERAGEIFS(Input_Dashboard!$L:$L,Input_Dashboard!$B:$B,$A2264,Input_Dashboard!$F:$F,$B2264,Input_Dashboard!$G:$G,$C2264)</f>
        <v>15.017302448222726</v>
      </c>
      <c r="F2264" s="10">
        <f>AVERAGEIFS(Input_Dashboard!$M:$M,Input_Dashboard!$B:$B,$A2264,Input_Dashboard!$F:$F,$B2264,Input_Dashboard!$G:$G,$C2264)</f>
        <v>6.564292114514643E-2</v>
      </c>
      <c r="G2264" s="8">
        <f t="shared" si="211"/>
        <v>4.3521288142076946E-3</v>
      </c>
      <c r="H2264" s="10">
        <f>SUMIFS(MeasureStack!$Y:$Y,MeasureStack!$F:$F,$A2264,MeasureStack!$J:$J,$B2264,MeasureStack!$K:$K,$C2264)</f>
        <v>15.082945369367872</v>
      </c>
      <c r="I2264" s="10">
        <f>SUMIFS(MeasureStack!$Z:$Z,MeasureStack!$F:$F,$A2264,MeasureStack!$J:$J,$B2264,MeasureStack!$K:$K,$C2264)</f>
        <v>15.017302448222726</v>
      </c>
      <c r="J2264" s="10">
        <f>SUMIFS(MeasureStack!$AA:$AA,MeasureStack!$F:$F,$A2264,MeasureStack!$J:$J,$B2264,MeasureStack!$K:$K,$C2264)</f>
        <v>6.564292114514643E-2</v>
      </c>
      <c r="K2264" s="8">
        <f t="shared" si="212"/>
        <v>4.3521288142076946E-3</v>
      </c>
      <c r="L2264" s="11" t="str">
        <f t="shared" si="213"/>
        <v>Y</v>
      </c>
      <c r="M2264" s="11" t="str">
        <f t="shared" si="214"/>
        <v>Y</v>
      </c>
      <c r="N2264" s="11" t="str">
        <f t="shared" si="215"/>
        <v>Y</v>
      </c>
      <c r="O2264" s="12" t="str">
        <f t="shared" si="216"/>
        <v>Y</v>
      </c>
    </row>
    <row r="2265" spans="1:15" x14ac:dyDescent="0.3">
      <c r="A2265" t="s">
        <v>305</v>
      </c>
      <c r="B2265" t="s">
        <v>111</v>
      </c>
      <c r="C2265" t="s">
        <v>76</v>
      </c>
      <c r="D2265" s="10">
        <f>AVERAGEIFS(Input_Dashboard!$K:$K,Input_Dashboard!$B:$B,$A2265,Input_Dashboard!$F:$F,$B2265,Input_Dashboard!$G:$G,$C2265)</f>
        <v>81.297474937877297</v>
      </c>
      <c r="E2265" s="10">
        <f>AVERAGEIFS(Input_Dashboard!$L:$L,Input_Dashboard!$B:$B,$A2265,Input_Dashboard!$F:$F,$B2265,Input_Dashboard!$G:$G,$C2265)</f>
        <v>81.231832016732156</v>
      </c>
      <c r="F2265" s="10">
        <f>AVERAGEIFS(Input_Dashboard!$M:$M,Input_Dashboard!$B:$B,$A2265,Input_Dashboard!$F:$F,$B2265,Input_Dashboard!$G:$G,$C2265)</f>
        <v>6.564292114514643E-2</v>
      </c>
      <c r="G2265" s="8">
        <f t="shared" si="211"/>
        <v>8.0744108221450733E-4</v>
      </c>
      <c r="H2265" s="10">
        <f>SUMIFS(MeasureStack!$Y:$Y,MeasureStack!$F:$F,$A2265,MeasureStack!$J:$J,$B2265,MeasureStack!$K:$K,$C2265)</f>
        <v>81.297474937877297</v>
      </c>
      <c r="I2265" s="10">
        <f>SUMIFS(MeasureStack!$Z:$Z,MeasureStack!$F:$F,$A2265,MeasureStack!$J:$J,$B2265,MeasureStack!$K:$K,$C2265)</f>
        <v>81.231832016732156</v>
      </c>
      <c r="J2265" s="10">
        <f>SUMIFS(MeasureStack!$AA:$AA,MeasureStack!$F:$F,$A2265,MeasureStack!$J:$J,$B2265,MeasureStack!$K:$K,$C2265)</f>
        <v>6.564292114514643E-2</v>
      </c>
      <c r="K2265" s="8">
        <f t="shared" si="212"/>
        <v>8.0744108221450733E-4</v>
      </c>
      <c r="L2265" s="11" t="str">
        <f t="shared" si="213"/>
        <v>Y</v>
      </c>
      <c r="M2265" s="11" t="str">
        <f t="shared" si="214"/>
        <v>Y</v>
      </c>
      <c r="N2265" s="11" t="str">
        <f t="shared" si="215"/>
        <v>Y</v>
      </c>
      <c r="O2265" s="12" t="str">
        <f t="shared" si="216"/>
        <v>Y</v>
      </c>
    </row>
    <row r="2266" spans="1:15" x14ac:dyDescent="0.3">
      <c r="A2266" t="s">
        <v>305</v>
      </c>
      <c r="B2266" t="s">
        <v>111</v>
      </c>
      <c r="C2266" t="s">
        <v>78</v>
      </c>
      <c r="D2266" s="10">
        <f>AVERAGEIFS(Input_Dashboard!$K:$K,Input_Dashboard!$B:$B,$A2266,Input_Dashboard!$F:$F,$B2266,Input_Dashboard!$G:$G,$C2266)</f>
        <v>56.27212729304744</v>
      </c>
      <c r="E2266" s="10">
        <f>AVERAGEIFS(Input_Dashboard!$L:$L,Input_Dashboard!$B:$B,$A2266,Input_Dashboard!$F:$F,$B2266,Input_Dashboard!$G:$G,$C2266)</f>
        <v>56.206484371902292</v>
      </c>
      <c r="F2266" s="10">
        <f>AVERAGEIFS(Input_Dashboard!$M:$M,Input_Dashboard!$B:$B,$A2266,Input_Dashboard!$F:$F,$B2266,Input_Dashboard!$G:$G,$C2266)</f>
        <v>6.564292114514643E-2</v>
      </c>
      <c r="G2266" s="8">
        <f t="shared" si="211"/>
        <v>1.1665263835379611E-3</v>
      </c>
      <c r="H2266" s="10">
        <f>SUMIFS(MeasureStack!$Y:$Y,MeasureStack!$F:$F,$A2266,MeasureStack!$J:$J,$B2266,MeasureStack!$K:$K,$C2266)</f>
        <v>56.27212729304744</v>
      </c>
      <c r="I2266" s="10">
        <f>SUMIFS(MeasureStack!$Z:$Z,MeasureStack!$F:$F,$A2266,MeasureStack!$J:$J,$B2266,MeasureStack!$K:$K,$C2266)</f>
        <v>56.206484371902292</v>
      </c>
      <c r="J2266" s="10">
        <f>SUMIFS(MeasureStack!$AA:$AA,MeasureStack!$F:$F,$A2266,MeasureStack!$J:$J,$B2266,MeasureStack!$K:$K,$C2266)</f>
        <v>6.564292114514643E-2</v>
      </c>
      <c r="K2266" s="8">
        <f t="shared" si="212"/>
        <v>1.1665263835379611E-3</v>
      </c>
      <c r="L2266" s="11" t="str">
        <f t="shared" si="213"/>
        <v>Y</v>
      </c>
      <c r="M2266" s="11" t="str">
        <f t="shared" si="214"/>
        <v>Y</v>
      </c>
      <c r="N2266" s="11" t="str">
        <f t="shared" si="215"/>
        <v>Y</v>
      </c>
      <c r="O2266" s="12" t="str">
        <f t="shared" si="216"/>
        <v>Y</v>
      </c>
    </row>
    <row r="2267" spans="1:15" x14ac:dyDescent="0.3">
      <c r="A2267" t="s">
        <v>305</v>
      </c>
      <c r="B2267" t="s">
        <v>111</v>
      </c>
      <c r="C2267" t="s">
        <v>80</v>
      </c>
      <c r="D2267" s="10">
        <f>AVERAGEIFS(Input_Dashboard!$K:$K,Input_Dashboard!$B:$B,$A2267,Input_Dashboard!$F:$F,$B2267,Input_Dashboard!$G:$G,$C2267)</f>
        <v>34.72571196988347</v>
      </c>
      <c r="E2267" s="10">
        <f>AVERAGEIFS(Input_Dashboard!$L:$L,Input_Dashboard!$B:$B,$A2267,Input_Dashboard!$F:$F,$B2267,Input_Dashboard!$G:$G,$C2267)</f>
        <v>34.660069048738322</v>
      </c>
      <c r="F2267" s="10">
        <f>AVERAGEIFS(Input_Dashboard!$M:$M,Input_Dashboard!$B:$B,$A2267,Input_Dashboard!$F:$F,$B2267,Input_Dashboard!$G:$G,$C2267)</f>
        <v>6.564292114514643E-2</v>
      </c>
      <c r="G2267" s="8">
        <f t="shared" si="211"/>
        <v>1.8903261422566799E-3</v>
      </c>
      <c r="H2267" s="10">
        <f>SUMIFS(MeasureStack!$Y:$Y,MeasureStack!$F:$F,$A2267,MeasureStack!$J:$J,$B2267,MeasureStack!$K:$K,$C2267)</f>
        <v>34.72571196988347</v>
      </c>
      <c r="I2267" s="10">
        <f>SUMIFS(MeasureStack!$Z:$Z,MeasureStack!$F:$F,$A2267,MeasureStack!$J:$J,$B2267,MeasureStack!$K:$K,$C2267)</f>
        <v>34.660069048738322</v>
      </c>
      <c r="J2267" s="10">
        <f>SUMIFS(MeasureStack!$AA:$AA,MeasureStack!$F:$F,$A2267,MeasureStack!$J:$J,$B2267,MeasureStack!$K:$K,$C2267)</f>
        <v>6.564292114514643E-2</v>
      </c>
      <c r="K2267" s="8">
        <f t="shared" si="212"/>
        <v>1.8903261422566799E-3</v>
      </c>
      <c r="L2267" s="11" t="str">
        <f t="shared" si="213"/>
        <v>Y</v>
      </c>
      <c r="M2267" s="11" t="str">
        <f t="shared" si="214"/>
        <v>Y</v>
      </c>
      <c r="N2267" s="11" t="str">
        <f t="shared" si="215"/>
        <v>Y</v>
      </c>
      <c r="O2267" s="12" t="str">
        <f t="shared" si="216"/>
        <v>Y</v>
      </c>
    </row>
    <row r="2268" spans="1:15" x14ac:dyDescent="0.3">
      <c r="A2268" t="s">
        <v>305</v>
      </c>
      <c r="B2268" t="s">
        <v>111</v>
      </c>
      <c r="C2268" t="s">
        <v>82</v>
      </c>
      <c r="D2268" s="10">
        <f>AVERAGEIFS(Input_Dashboard!$K:$K,Input_Dashboard!$B:$B,$A2268,Input_Dashboard!$F:$F,$B2268,Input_Dashboard!$G:$G,$C2268)</f>
        <v>107.23440807557665</v>
      </c>
      <c r="E2268" s="10">
        <f>AVERAGEIFS(Input_Dashboard!$L:$L,Input_Dashboard!$B:$B,$A2268,Input_Dashboard!$F:$F,$B2268,Input_Dashboard!$G:$G,$C2268)</f>
        <v>107.1687651544315</v>
      </c>
      <c r="F2268" s="10">
        <f>AVERAGEIFS(Input_Dashboard!$M:$M,Input_Dashboard!$B:$B,$A2268,Input_Dashboard!$F:$F,$B2268,Input_Dashboard!$G:$G,$C2268)</f>
        <v>6.564292114514643E-2</v>
      </c>
      <c r="G2268" s="8">
        <f t="shared" si="211"/>
        <v>6.1214420187672054E-4</v>
      </c>
      <c r="H2268" s="10">
        <f>SUMIFS(MeasureStack!$Y:$Y,MeasureStack!$F:$F,$A2268,MeasureStack!$J:$J,$B2268,MeasureStack!$K:$K,$C2268)</f>
        <v>107.23440807557665</v>
      </c>
      <c r="I2268" s="10">
        <f>SUMIFS(MeasureStack!$Z:$Z,MeasureStack!$F:$F,$A2268,MeasureStack!$J:$J,$B2268,MeasureStack!$K:$K,$C2268)</f>
        <v>107.1687651544315</v>
      </c>
      <c r="J2268" s="10">
        <f>SUMIFS(MeasureStack!$AA:$AA,MeasureStack!$F:$F,$A2268,MeasureStack!$J:$J,$B2268,MeasureStack!$K:$K,$C2268)</f>
        <v>6.564292114514643E-2</v>
      </c>
      <c r="K2268" s="8">
        <f t="shared" si="212"/>
        <v>6.1214420187672054E-4</v>
      </c>
      <c r="L2268" s="11" t="str">
        <f t="shared" si="213"/>
        <v>Y</v>
      </c>
      <c r="M2268" s="11" t="str">
        <f t="shared" si="214"/>
        <v>Y</v>
      </c>
      <c r="N2268" s="11" t="str">
        <f t="shared" si="215"/>
        <v>Y</v>
      </c>
      <c r="O2268" s="12" t="str">
        <f t="shared" si="216"/>
        <v>Y</v>
      </c>
    </row>
    <row r="2269" spans="1:15" x14ac:dyDescent="0.3">
      <c r="A2269" t="s">
        <v>305</v>
      </c>
      <c r="B2269" t="s">
        <v>111</v>
      </c>
      <c r="C2269" t="s">
        <v>84</v>
      </c>
      <c r="D2269" s="10">
        <f>AVERAGEIFS(Input_Dashboard!$K:$K,Input_Dashboard!$B:$B,$A2269,Input_Dashboard!$F:$F,$B2269,Input_Dashboard!$G:$G,$C2269)</f>
        <v>58.197887256415711</v>
      </c>
      <c r="E2269" s="10">
        <f>AVERAGEIFS(Input_Dashboard!$L:$L,Input_Dashboard!$B:$B,$A2269,Input_Dashboard!$F:$F,$B2269,Input_Dashboard!$G:$G,$C2269)</f>
        <v>58.132244335270563</v>
      </c>
      <c r="F2269" s="10">
        <f>AVERAGEIFS(Input_Dashboard!$M:$M,Input_Dashboard!$B:$B,$A2269,Input_Dashboard!$F:$F,$B2269,Input_Dashboard!$G:$G,$C2269)</f>
        <v>6.564292114514643E-2</v>
      </c>
      <c r="G2269" s="8">
        <f t="shared" si="211"/>
        <v>1.1279261883842696E-3</v>
      </c>
      <c r="H2269" s="10">
        <f>SUMIFS(MeasureStack!$Y:$Y,MeasureStack!$F:$F,$A2269,MeasureStack!$J:$J,$B2269,MeasureStack!$K:$K,$C2269)</f>
        <v>58.197887256415711</v>
      </c>
      <c r="I2269" s="10">
        <f>SUMIFS(MeasureStack!$Z:$Z,MeasureStack!$F:$F,$A2269,MeasureStack!$J:$J,$B2269,MeasureStack!$K:$K,$C2269)</f>
        <v>58.132244335270563</v>
      </c>
      <c r="J2269" s="10">
        <f>SUMIFS(MeasureStack!$AA:$AA,MeasureStack!$F:$F,$A2269,MeasureStack!$J:$J,$B2269,MeasureStack!$K:$K,$C2269)</f>
        <v>6.564292114514643E-2</v>
      </c>
      <c r="K2269" s="8">
        <f t="shared" si="212"/>
        <v>1.1279261883842696E-3</v>
      </c>
      <c r="L2269" s="11" t="str">
        <f t="shared" si="213"/>
        <v>Y</v>
      </c>
      <c r="M2269" s="11" t="str">
        <f t="shared" si="214"/>
        <v>Y</v>
      </c>
      <c r="N2269" s="11" t="str">
        <f t="shared" si="215"/>
        <v>Y</v>
      </c>
      <c r="O2269" s="12" t="str">
        <f t="shared" si="216"/>
        <v>Y</v>
      </c>
    </row>
    <row r="2270" spans="1:15" x14ac:dyDescent="0.3">
      <c r="A2270" t="s">
        <v>305</v>
      </c>
      <c r="B2270" t="s">
        <v>111</v>
      </c>
      <c r="C2270" t="s">
        <v>86</v>
      </c>
      <c r="D2270" s="10">
        <f>AVERAGEIFS(Input_Dashboard!$K:$K,Input_Dashboard!$B:$B,$A2270,Input_Dashboard!$F:$F,$B2270,Input_Dashboard!$G:$G,$C2270)</f>
        <v>31.353972187517673</v>
      </c>
      <c r="E2270" s="10">
        <f>AVERAGEIFS(Input_Dashboard!$L:$L,Input_Dashboard!$B:$B,$A2270,Input_Dashboard!$F:$F,$B2270,Input_Dashboard!$G:$G,$C2270)</f>
        <v>31.288329266372529</v>
      </c>
      <c r="F2270" s="10">
        <f>AVERAGEIFS(Input_Dashboard!$M:$M,Input_Dashboard!$B:$B,$A2270,Input_Dashboard!$F:$F,$B2270,Input_Dashboard!$G:$G,$C2270)</f>
        <v>6.564292114514643E-2</v>
      </c>
      <c r="G2270" s="8">
        <f t="shared" si="211"/>
        <v>2.0936078131522846E-3</v>
      </c>
      <c r="H2270" s="10">
        <f>SUMIFS(MeasureStack!$Y:$Y,MeasureStack!$F:$F,$A2270,MeasureStack!$J:$J,$B2270,MeasureStack!$K:$K,$C2270)</f>
        <v>31.353972187517673</v>
      </c>
      <c r="I2270" s="10">
        <f>SUMIFS(MeasureStack!$Z:$Z,MeasureStack!$F:$F,$A2270,MeasureStack!$J:$J,$B2270,MeasureStack!$K:$K,$C2270)</f>
        <v>31.288329266372529</v>
      </c>
      <c r="J2270" s="10">
        <f>SUMIFS(MeasureStack!$AA:$AA,MeasureStack!$F:$F,$A2270,MeasureStack!$J:$J,$B2270,MeasureStack!$K:$K,$C2270)</f>
        <v>6.564292114514643E-2</v>
      </c>
      <c r="K2270" s="8">
        <f t="shared" si="212"/>
        <v>2.0936078131522846E-3</v>
      </c>
      <c r="L2270" s="11" t="str">
        <f t="shared" si="213"/>
        <v>Y</v>
      </c>
      <c r="M2270" s="11" t="str">
        <f t="shared" si="214"/>
        <v>Y</v>
      </c>
      <c r="N2270" s="11" t="str">
        <f t="shared" si="215"/>
        <v>Y</v>
      </c>
      <c r="O2270" s="12" t="str">
        <f t="shared" si="216"/>
        <v>Y</v>
      </c>
    </row>
    <row r="2271" spans="1:15" x14ac:dyDescent="0.3">
      <c r="A2271" t="s">
        <v>305</v>
      </c>
      <c r="B2271" t="s">
        <v>111</v>
      </c>
      <c r="C2271" t="s">
        <v>88</v>
      </c>
      <c r="D2271" s="10">
        <f>AVERAGEIFS(Input_Dashboard!$K:$K,Input_Dashboard!$B:$B,$A2271,Input_Dashboard!$F:$F,$B2271,Input_Dashboard!$G:$G,$C2271)</f>
        <v>5.9823626624562678</v>
      </c>
      <c r="E2271" s="10">
        <f>AVERAGEIFS(Input_Dashboard!$L:$L,Input_Dashboard!$B:$B,$A2271,Input_Dashboard!$F:$F,$B2271,Input_Dashboard!$G:$G,$C2271)</f>
        <v>5.9167197413111214</v>
      </c>
      <c r="F2271" s="10">
        <f>AVERAGEIFS(Input_Dashboard!$M:$M,Input_Dashboard!$B:$B,$A2271,Input_Dashboard!$F:$F,$B2271,Input_Dashboard!$G:$G,$C2271)</f>
        <v>6.564292114514643E-2</v>
      </c>
      <c r="G2271" s="8">
        <f t="shared" si="211"/>
        <v>1.0972741849487679E-2</v>
      </c>
      <c r="H2271" s="10">
        <f>SUMIFS(MeasureStack!$Y:$Y,MeasureStack!$F:$F,$A2271,MeasureStack!$J:$J,$B2271,MeasureStack!$K:$K,$C2271)</f>
        <v>5.9823626624562678</v>
      </c>
      <c r="I2271" s="10">
        <f>SUMIFS(MeasureStack!$Z:$Z,MeasureStack!$F:$F,$A2271,MeasureStack!$J:$J,$B2271,MeasureStack!$K:$K,$C2271)</f>
        <v>5.9167197413111214</v>
      </c>
      <c r="J2271" s="10">
        <f>SUMIFS(MeasureStack!$AA:$AA,MeasureStack!$F:$F,$A2271,MeasureStack!$J:$J,$B2271,MeasureStack!$K:$K,$C2271)</f>
        <v>6.564292114514643E-2</v>
      </c>
      <c r="K2271" s="8">
        <f t="shared" si="212"/>
        <v>1.0972741849487679E-2</v>
      </c>
      <c r="L2271" s="11" t="str">
        <f t="shared" si="213"/>
        <v>Y</v>
      </c>
      <c r="M2271" s="11" t="str">
        <f t="shared" si="214"/>
        <v>Y</v>
      </c>
      <c r="N2271" s="11" t="str">
        <f t="shared" si="215"/>
        <v>Y</v>
      </c>
      <c r="O2271" s="12" t="str">
        <f t="shared" si="216"/>
        <v>Y</v>
      </c>
    </row>
    <row r="2272" spans="1:15" x14ac:dyDescent="0.3">
      <c r="A2272" t="s">
        <v>305</v>
      </c>
      <c r="B2272" t="s">
        <v>111</v>
      </c>
      <c r="C2272" t="s">
        <v>90</v>
      </c>
      <c r="D2272" s="10">
        <f>AVERAGEIFS(Input_Dashboard!$K:$K,Input_Dashboard!$B:$B,$A2272,Input_Dashboard!$F:$F,$B2272,Input_Dashboard!$G:$G,$C2272)</f>
        <v>5.105760097913743</v>
      </c>
      <c r="E2272" s="10">
        <f>AVERAGEIFS(Input_Dashboard!$L:$L,Input_Dashboard!$B:$B,$A2272,Input_Dashboard!$F:$F,$B2272,Input_Dashboard!$G:$G,$C2272)</f>
        <v>5.0401171767685957</v>
      </c>
      <c r="F2272" s="10">
        <f>AVERAGEIFS(Input_Dashboard!$M:$M,Input_Dashboard!$B:$B,$A2272,Input_Dashboard!$F:$F,$B2272,Input_Dashboard!$G:$G,$C2272)</f>
        <v>6.564292114514643E-2</v>
      </c>
      <c r="G2272" s="8">
        <f t="shared" si="211"/>
        <v>1.285664032118718E-2</v>
      </c>
      <c r="H2272" s="10">
        <f>SUMIFS(MeasureStack!$Y:$Y,MeasureStack!$F:$F,$A2272,MeasureStack!$J:$J,$B2272,MeasureStack!$K:$K,$C2272)</f>
        <v>5.105760097913743</v>
      </c>
      <c r="I2272" s="10">
        <f>SUMIFS(MeasureStack!$Z:$Z,MeasureStack!$F:$F,$A2272,MeasureStack!$J:$J,$B2272,MeasureStack!$K:$K,$C2272)</f>
        <v>5.0401171767685957</v>
      </c>
      <c r="J2272" s="10">
        <f>SUMIFS(MeasureStack!$AA:$AA,MeasureStack!$F:$F,$A2272,MeasureStack!$J:$J,$B2272,MeasureStack!$K:$K,$C2272)</f>
        <v>6.564292114514643E-2</v>
      </c>
      <c r="K2272" s="8">
        <f t="shared" si="212"/>
        <v>1.285664032118718E-2</v>
      </c>
      <c r="L2272" s="11" t="str">
        <f t="shared" si="213"/>
        <v>Y</v>
      </c>
      <c r="M2272" s="11" t="str">
        <f t="shared" si="214"/>
        <v>Y</v>
      </c>
      <c r="N2272" s="11" t="str">
        <f t="shared" si="215"/>
        <v>Y</v>
      </c>
      <c r="O2272" s="12" t="str">
        <f t="shared" si="216"/>
        <v>Y</v>
      </c>
    </row>
    <row r="2273" spans="1:15" x14ac:dyDescent="0.3">
      <c r="A2273" t="s">
        <v>305</v>
      </c>
      <c r="B2273" t="s">
        <v>111</v>
      </c>
      <c r="C2273" t="s">
        <v>92</v>
      </c>
      <c r="D2273" s="10">
        <f>AVERAGEIFS(Input_Dashboard!$K:$K,Input_Dashboard!$B:$B,$A2273,Input_Dashboard!$F:$F,$B2273,Input_Dashboard!$G:$G,$C2273)</f>
        <v>1.4025591719429864</v>
      </c>
      <c r="E2273" s="10">
        <f>AVERAGEIFS(Input_Dashboard!$L:$L,Input_Dashboard!$B:$B,$A2273,Input_Dashboard!$F:$F,$B2273,Input_Dashboard!$G:$G,$C2273)</f>
        <v>1.3369162507978398</v>
      </c>
      <c r="F2273" s="10">
        <f>AVERAGEIFS(Input_Dashboard!$M:$M,Input_Dashboard!$B:$B,$A2273,Input_Dashboard!$F:$F,$B2273,Input_Dashboard!$G:$G,$C2273)</f>
        <v>6.564292114514643E-2</v>
      </c>
      <c r="G2273" s="8">
        <f t="shared" si="211"/>
        <v>4.6802247247943414E-2</v>
      </c>
      <c r="H2273" s="10">
        <f>SUMIFS(MeasureStack!$Y:$Y,MeasureStack!$F:$F,$A2273,MeasureStack!$J:$J,$B2273,MeasureStack!$K:$K,$C2273)</f>
        <v>1.4025591719429864</v>
      </c>
      <c r="I2273" s="10">
        <f>SUMIFS(MeasureStack!$Z:$Z,MeasureStack!$F:$F,$A2273,MeasureStack!$J:$J,$B2273,MeasureStack!$K:$K,$C2273)</f>
        <v>1.3369162507978398</v>
      </c>
      <c r="J2273" s="10">
        <f>SUMIFS(MeasureStack!$AA:$AA,MeasureStack!$F:$F,$A2273,MeasureStack!$J:$J,$B2273,MeasureStack!$K:$K,$C2273)</f>
        <v>6.564292114514643E-2</v>
      </c>
      <c r="K2273" s="8">
        <f t="shared" si="212"/>
        <v>4.6802247247943414E-2</v>
      </c>
      <c r="L2273" s="11" t="str">
        <f t="shared" si="213"/>
        <v>Y</v>
      </c>
      <c r="M2273" s="11" t="str">
        <f t="shared" si="214"/>
        <v>Y</v>
      </c>
      <c r="N2273" s="11" t="str">
        <f t="shared" si="215"/>
        <v>Y</v>
      </c>
      <c r="O2273" s="12" t="str">
        <f t="shared" si="216"/>
        <v>Y</v>
      </c>
    </row>
    <row r="2274" spans="1:15" x14ac:dyDescent="0.3">
      <c r="A2274" t="s">
        <v>305</v>
      </c>
      <c r="B2274" t="s">
        <v>94</v>
      </c>
      <c r="C2274" t="s">
        <v>65</v>
      </c>
      <c r="D2274" s="10">
        <f>AVERAGEIFS(Input_Dashboard!$K:$K,Input_Dashboard!$B:$B,$A2274,Input_Dashboard!$F:$F,$B2274,Input_Dashboard!$G:$G,$C2274)</f>
        <v>3.7876791732847614</v>
      </c>
      <c r="E2274" s="10">
        <f>AVERAGEIFS(Input_Dashboard!$L:$L,Input_Dashboard!$B:$B,$A2274,Input_Dashboard!$F:$F,$B2274,Input_Dashboard!$G:$G,$C2274)</f>
        <v>3.7224478779901213</v>
      </c>
      <c r="F2274" s="10">
        <f>AVERAGEIFS(Input_Dashboard!$M:$M,Input_Dashboard!$B:$B,$A2274,Input_Dashboard!$F:$F,$B2274,Input_Dashboard!$G:$G,$C2274)</f>
        <v>6.5231295294640404E-2</v>
      </c>
      <c r="G2274" s="8">
        <f t="shared" si="211"/>
        <v>1.7221969525489232E-2</v>
      </c>
      <c r="H2274" s="10">
        <f>SUMIFS(MeasureStack!$Y:$Y,MeasureStack!$F:$F,$A2274,MeasureStack!$J:$J,$B2274,MeasureStack!$K:$K,$C2274)</f>
        <v>3.7876791732847614</v>
      </c>
      <c r="I2274" s="10">
        <f>SUMIFS(MeasureStack!$Z:$Z,MeasureStack!$F:$F,$A2274,MeasureStack!$J:$J,$B2274,MeasureStack!$K:$K,$C2274)</f>
        <v>3.7224478779901213</v>
      </c>
      <c r="J2274" s="10">
        <f>SUMIFS(MeasureStack!$AA:$AA,MeasureStack!$F:$F,$A2274,MeasureStack!$J:$J,$B2274,MeasureStack!$K:$K,$C2274)</f>
        <v>6.5231295294640404E-2</v>
      </c>
      <c r="K2274" s="8">
        <f t="shared" si="212"/>
        <v>1.7221969525489232E-2</v>
      </c>
      <c r="L2274" s="11" t="str">
        <f t="shared" si="213"/>
        <v>Y</v>
      </c>
      <c r="M2274" s="11" t="str">
        <f t="shared" si="214"/>
        <v>Y</v>
      </c>
      <c r="N2274" s="11" t="str">
        <f t="shared" si="215"/>
        <v>Y</v>
      </c>
      <c r="O2274" s="12" t="str">
        <f t="shared" si="216"/>
        <v>Y</v>
      </c>
    </row>
    <row r="2275" spans="1:15" x14ac:dyDescent="0.3">
      <c r="A2275" t="s">
        <v>305</v>
      </c>
      <c r="B2275" t="s">
        <v>94</v>
      </c>
      <c r="C2275" t="s">
        <v>70</v>
      </c>
      <c r="D2275" s="10">
        <f>AVERAGEIFS(Input_Dashboard!$K:$K,Input_Dashboard!$B:$B,$A2275,Input_Dashboard!$F:$F,$B2275,Input_Dashboard!$G:$G,$C2275)</f>
        <v>11.050655986014755</v>
      </c>
      <c r="E2275" s="10">
        <f>AVERAGEIFS(Input_Dashboard!$L:$L,Input_Dashboard!$B:$B,$A2275,Input_Dashboard!$F:$F,$B2275,Input_Dashboard!$G:$G,$C2275)</f>
        <v>10.985424690720116</v>
      </c>
      <c r="F2275" s="10">
        <f>AVERAGEIFS(Input_Dashboard!$M:$M,Input_Dashboard!$B:$B,$A2275,Input_Dashboard!$F:$F,$B2275,Input_Dashboard!$G:$G,$C2275)</f>
        <v>6.5231295294640404E-2</v>
      </c>
      <c r="G2275" s="8">
        <f t="shared" si="211"/>
        <v>5.9029342128824195E-3</v>
      </c>
      <c r="H2275" s="10">
        <f>SUMIFS(MeasureStack!$Y:$Y,MeasureStack!$F:$F,$A2275,MeasureStack!$J:$J,$B2275,MeasureStack!$K:$K,$C2275)</f>
        <v>11.050655986014755</v>
      </c>
      <c r="I2275" s="10">
        <f>SUMIFS(MeasureStack!$Z:$Z,MeasureStack!$F:$F,$A2275,MeasureStack!$J:$J,$B2275,MeasureStack!$K:$K,$C2275)</f>
        <v>10.985424690720116</v>
      </c>
      <c r="J2275" s="10">
        <f>SUMIFS(MeasureStack!$AA:$AA,MeasureStack!$F:$F,$A2275,MeasureStack!$J:$J,$B2275,MeasureStack!$K:$K,$C2275)</f>
        <v>6.5231295294640404E-2</v>
      </c>
      <c r="K2275" s="8">
        <f t="shared" si="212"/>
        <v>5.9029342128824195E-3</v>
      </c>
      <c r="L2275" s="11" t="str">
        <f t="shared" si="213"/>
        <v>Y</v>
      </c>
      <c r="M2275" s="11" t="str">
        <f t="shared" si="214"/>
        <v>Y</v>
      </c>
      <c r="N2275" s="11" t="str">
        <f t="shared" si="215"/>
        <v>Y</v>
      </c>
      <c r="O2275" s="12" t="str">
        <f t="shared" si="216"/>
        <v>Y</v>
      </c>
    </row>
    <row r="2276" spans="1:15" x14ac:dyDescent="0.3">
      <c r="A2276" t="s">
        <v>305</v>
      </c>
      <c r="B2276" t="s">
        <v>94</v>
      </c>
      <c r="C2276" t="s">
        <v>72</v>
      </c>
      <c r="D2276" s="10">
        <f>AVERAGEIFS(Input_Dashboard!$K:$K,Input_Dashboard!$B:$B,$A2276,Input_Dashboard!$F:$F,$B2276,Input_Dashboard!$G:$G,$C2276)</f>
        <v>31.010490208346237</v>
      </c>
      <c r="E2276" s="10">
        <f>AVERAGEIFS(Input_Dashboard!$L:$L,Input_Dashboard!$B:$B,$A2276,Input_Dashboard!$F:$F,$B2276,Input_Dashboard!$G:$G,$C2276)</f>
        <v>30.945258913051596</v>
      </c>
      <c r="F2276" s="10">
        <f>AVERAGEIFS(Input_Dashboard!$M:$M,Input_Dashboard!$B:$B,$A2276,Input_Dashboard!$F:$F,$B2276,Input_Dashboard!$G:$G,$C2276)</f>
        <v>6.5231295294640404E-2</v>
      </c>
      <c r="G2276" s="8">
        <f t="shared" si="211"/>
        <v>2.103523512733246E-3</v>
      </c>
      <c r="H2276" s="10">
        <f>SUMIFS(MeasureStack!$Y:$Y,MeasureStack!$F:$F,$A2276,MeasureStack!$J:$J,$B2276,MeasureStack!$K:$K,$C2276)</f>
        <v>31.010490208346237</v>
      </c>
      <c r="I2276" s="10">
        <f>SUMIFS(MeasureStack!$Z:$Z,MeasureStack!$F:$F,$A2276,MeasureStack!$J:$J,$B2276,MeasureStack!$K:$K,$C2276)</f>
        <v>30.945258913051596</v>
      </c>
      <c r="J2276" s="10">
        <f>SUMIFS(MeasureStack!$AA:$AA,MeasureStack!$F:$F,$A2276,MeasureStack!$J:$J,$B2276,MeasureStack!$K:$K,$C2276)</f>
        <v>6.5231295294640404E-2</v>
      </c>
      <c r="K2276" s="8">
        <f t="shared" si="212"/>
        <v>2.103523512733246E-3</v>
      </c>
      <c r="L2276" s="11" t="str">
        <f t="shared" si="213"/>
        <v>Y</v>
      </c>
      <c r="M2276" s="11" t="str">
        <f t="shared" si="214"/>
        <v>Y</v>
      </c>
      <c r="N2276" s="11" t="str">
        <f t="shared" si="215"/>
        <v>Y</v>
      </c>
      <c r="O2276" s="12" t="str">
        <f t="shared" si="216"/>
        <v>Y</v>
      </c>
    </row>
    <row r="2277" spans="1:15" x14ac:dyDescent="0.3">
      <c r="A2277" t="s">
        <v>305</v>
      </c>
      <c r="B2277" t="s">
        <v>94</v>
      </c>
      <c r="C2277" t="s">
        <v>74</v>
      </c>
      <c r="D2277" s="10">
        <f>AVERAGEIFS(Input_Dashboard!$K:$K,Input_Dashboard!$B:$B,$A2277,Input_Dashboard!$F:$F,$B2277,Input_Dashboard!$G:$G,$C2277)</f>
        <v>15.082945369367872</v>
      </c>
      <c r="E2277" s="10">
        <f>AVERAGEIFS(Input_Dashboard!$L:$L,Input_Dashboard!$B:$B,$A2277,Input_Dashboard!$F:$F,$B2277,Input_Dashboard!$G:$G,$C2277)</f>
        <v>15.017714074073233</v>
      </c>
      <c r="F2277" s="10">
        <f>AVERAGEIFS(Input_Dashboard!$M:$M,Input_Dashboard!$B:$B,$A2277,Input_Dashboard!$F:$F,$B2277,Input_Dashboard!$G:$G,$C2277)</f>
        <v>6.5231295294640404E-2</v>
      </c>
      <c r="G2277" s="8">
        <f t="shared" si="211"/>
        <v>4.3248380006148798E-3</v>
      </c>
      <c r="H2277" s="10">
        <f>SUMIFS(MeasureStack!$Y:$Y,MeasureStack!$F:$F,$A2277,MeasureStack!$J:$J,$B2277,MeasureStack!$K:$K,$C2277)</f>
        <v>15.082945369367872</v>
      </c>
      <c r="I2277" s="10">
        <f>SUMIFS(MeasureStack!$Z:$Z,MeasureStack!$F:$F,$A2277,MeasureStack!$J:$J,$B2277,MeasureStack!$K:$K,$C2277)</f>
        <v>15.017714074073233</v>
      </c>
      <c r="J2277" s="10">
        <f>SUMIFS(MeasureStack!$AA:$AA,MeasureStack!$F:$F,$A2277,MeasureStack!$J:$J,$B2277,MeasureStack!$K:$K,$C2277)</f>
        <v>6.5231295294640404E-2</v>
      </c>
      <c r="K2277" s="8">
        <f t="shared" si="212"/>
        <v>4.3248380006148798E-3</v>
      </c>
      <c r="L2277" s="11" t="str">
        <f t="shared" si="213"/>
        <v>Y</v>
      </c>
      <c r="M2277" s="11" t="str">
        <f t="shared" si="214"/>
        <v>Y</v>
      </c>
      <c r="N2277" s="11" t="str">
        <f t="shared" si="215"/>
        <v>Y</v>
      </c>
      <c r="O2277" s="12" t="str">
        <f t="shared" si="216"/>
        <v>Y</v>
      </c>
    </row>
    <row r="2278" spans="1:15" x14ac:dyDescent="0.3">
      <c r="A2278" t="s">
        <v>305</v>
      </c>
      <c r="B2278" t="s">
        <v>94</v>
      </c>
      <c r="C2278" t="s">
        <v>76</v>
      </c>
      <c r="D2278" s="10">
        <f>AVERAGEIFS(Input_Dashboard!$K:$K,Input_Dashboard!$B:$B,$A2278,Input_Dashboard!$F:$F,$B2278,Input_Dashboard!$G:$G,$C2278)</f>
        <v>81.297474937877297</v>
      </c>
      <c r="E2278" s="10">
        <f>AVERAGEIFS(Input_Dashboard!$L:$L,Input_Dashboard!$B:$B,$A2278,Input_Dashboard!$F:$F,$B2278,Input_Dashboard!$G:$G,$C2278)</f>
        <v>81.23224364258266</v>
      </c>
      <c r="F2278" s="10">
        <f>AVERAGEIFS(Input_Dashboard!$M:$M,Input_Dashboard!$B:$B,$A2278,Input_Dashboard!$F:$F,$B2278,Input_Dashboard!$G:$G,$C2278)</f>
        <v>6.5231295294640404E-2</v>
      </c>
      <c r="G2278" s="8">
        <f t="shared" si="211"/>
        <v>8.0237787636684027E-4</v>
      </c>
      <c r="H2278" s="10">
        <f>SUMIFS(MeasureStack!$Y:$Y,MeasureStack!$F:$F,$A2278,MeasureStack!$J:$J,$B2278,MeasureStack!$K:$K,$C2278)</f>
        <v>81.297474937877297</v>
      </c>
      <c r="I2278" s="10">
        <f>SUMIFS(MeasureStack!$Z:$Z,MeasureStack!$F:$F,$A2278,MeasureStack!$J:$J,$B2278,MeasureStack!$K:$K,$C2278)</f>
        <v>81.23224364258266</v>
      </c>
      <c r="J2278" s="10">
        <f>SUMIFS(MeasureStack!$AA:$AA,MeasureStack!$F:$F,$A2278,MeasureStack!$J:$J,$B2278,MeasureStack!$K:$K,$C2278)</f>
        <v>6.5231295294640404E-2</v>
      </c>
      <c r="K2278" s="8">
        <f t="shared" si="212"/>
        <v>8.0237787636684027E-4</v>
      </c>
      <c r="L2278" s="11" t="str">
        <f t="shared" si="213"/>
        <v>Y</v>
      </c>
      <c r="M2278" s="11" t="str">
        <f t="shared" si="214"/>
        <v>Y</v>
      </c>
      <c r="N2278" s="11" t="str">
        <f t="shared" si="215"/>
        <v>Y</v>
      </c>
      <c r="O2278" s="12" t="str">
        <f t="shared" si="216"/>
        <v>Y</v>
      </c>
    </row>
    <row r="2279" spans="1:15" x14ac:dyDescent="0.3">
      <c r="A2279" t="s">
        <v>305</v>
      </c>
      <c r="B2279" t="s">
        <v>94</v>
      </c>
      <c r="C2279" t="s">
        <v>78</v>
      </c>
      <c r="D2279" s="10">
        <f>AVERAGEIFS(Input_Dashboard!$K:$K,Input_Dashboard!$B:$B,$A2279,Input_Dashboard!$F:$F,$B2279,Input_Dashboard!$G:$G,$C2279)</f>
        <v>56.27212729304744</v>
      </c>
      <c r="E2279" s="10">
        <f>AVERAGEIFS(Input_Dashboard!$L:$L,Input_Dashboard!$B:$B,$A2279,Input_Dashboard!$F:$F,$B2279,Input_Dashboard!$G:$G,$C2279)</f>
        <v>56.206895997752802</v>
      </c>
      <c r="F2279" s="10">
        <f>AVERAGEIFS(Input_Dashboard!$M:$M,Input_Dashboard!$B:$B,$A2279,Input_Dashboard!$F:$F,$B2279,Input_Dashboard!$G:$G,$C2279)</f>
        <v>6.5231295294640404E-2</v>
      </c>
      <c r="G2279" s="8">
        <f t="shared" si="211"/>
        <v>1.1592114681383281E-3</v>
      </c>
      <c r="H2279" s="10">
        <f>SUMIFS(MeasureStack!$Y:$Y,MeasureStack!$F:$F,$A2279,MeasureStack!$J:$J,$B2279,MeasureStack!$K:$K,$C2279)</f>
        <v>56.27212729304744</v>
      </c>
      <c r="I2279" s="10">
        <f>SUMIFS(MeasureStack!$Z:$Z,MeasureStack!$F:$F,$A2279,MeasureStack!$J:$J,$B2279,MeasureStack!$K:$K,$C2279)</f>
        <v>56.206895997752802</v>
      </c>
      <c r="J2279" s="10">
        <f>SUMIFS(MeasureStack!$AA:$AA,MeasureStack!$F:$F,$A2279,MeasureStack!$J:$J,$B2279,MeasureStack!$K:$K,$C2279)</f>
        <v>6.5231295294640404E-2</v>
      </c>
      <c r="K2279" s="8">
        <f t="shared" si="212"/>
        <v>1.1592114681383281E-3</v>
      </c>
      <c r="L2279" s="11" t="str">
        <f t="shared" si="213"/>
        <v>Y</v>
      </c>
      <c r="M2279" s="11" t="str">
        <f t="shared" si="214"/>
        <v>Y</v>
      </c>
      <c r="N2279" s="11" t="str">
        <f t="shared" si="215"/>
        <v>Y</v>
      </c>
      <c r="O2279" s="12" t="str">
        <f t="shared" si="216"/>
        <v>Y</v>
      </c>
    </row>
    <row r="2280" spans="1:15" x14ac:dyDescent="0.3">
      <c r="A2280" t="s">
        <v>305</v>
      </c>
      <c r="B2280" t="s">
        <v>94</v>
      </c>
      <c r="C2280" t="s">
        <v>80</v>
      </c>
      <c r="D2280" s="10">
        <f>AVERAGEIFS(Input_Dashboard!$K:$K,Input_Dashboard!$B:$B,$A2280,Input_Dashboard!$F:$F,$B2280,Input_Dashboard!$G:$G,$C2280)</f>
        <v>34.72571196988347</v>
      </c>
      <c r="E2280" s="10">
        <f>AVERAGEIFS(Input_Dashboard!$L:$L,Input_Dashboard!$B:$B,$A2280,Input_Dashboard!$F:$F,$B2280,Input_Dashboard!$G:$G,$C2280)</f>
        <v>34.660480674588833</v>
      </c>
      <c r="F2280" s="10">
        <f>AVERAGEIFS(Input_Dashboard!$M:$M,Input_Dashboard!$B:$B,$A2280,Input_Dashboard!$F:$F,$B2280,Input_Dashboard!$G:$G,$C2280)</f>
        <v>6.5231295294640404E-2</v>
      </c>
      <c r="G2280" s="8">
        <f t="shared" si="211"/>
        <v>1.8784725091083368E-3</v>
      </c>
      <c r="H2280" s="10">
        <f>SUMIFS(MeasureStack!$Y:$Y,MeasureStack!$F:$F,$A2280,MeasureStack!$J:$J,$B2280,MeasureStack!$K:$K,$C2280)</f>
        <v>34.72571196988347</v>
      </c>
      <c r="I2280" s="10">
        <f>SUMIFS(MeasureStack!$Z:$Z,MeasureStack!$F:$F,$A2280,MeasureStack!$J:$J,$B2280,MeasureStack!$K:$K,$C2280)</f>
        <v>34.660480674588833</v>
      </c>
      <c r="J2280" s="10">
        <f>SUMIFS(MeasureStack!$AA:$AA,MeasureStack!$F:$F,$A2280,MeasureStack!$J:$J,$B2280,MeasureStack!$K:$K,$C2280)</f>
        <v>6.5231295294640404E-2</v>
      </c>
      <c r="K2280" s="8">
        <f t="shared" si="212"/>
        <v>1.8784725091083368E-3</v>
      </c>
      <c r="L2280" s="11" t="str">
        <f t="shared" si="213"/>
        <v>Y</v>
      </c>
      <c r="M2280" s="11" t="str">
        <f t="shared" si="214"/>
        <v>Y</v>
      </c>
      <c r="N2280" s="11" t="str">
        <f t="shared" si="215"/>
        <v>Y</v>
      </c>
      <c r="O2280" s="12" t="str">
        <f t="shared" si="216"/>
        <v>Y</v>
      </c>
    </row>
    <row r="2281" spans="1:15" x14ac:dyDescent="0.3">
      <c r="A2281" t="s">
        <v>305</v>
      </c>
      <c r="B2281" t="s">
        <v>94</v>
      </c>
      <c r="C2281" t="s">
        <v>82</v>
      </c>
      <c r="D2281" s="10">
        <f>AVERAGEIFS(Input_Dashboard!$K:$K,Input_Dashboard!$B:$B,$A2281,Input_Dashboard!$F:$F,$B2281,Input_Dashboard!$G:$G,$C2281)</f>
        <v>107.23440807557665</v>
      </c>
      <c r="E2281" s="10">
        <f>AVERAGEIFS(Input_Dashboard!$L:$L,Input_Dashboard!$B:$B,$A2281,Input_Dashboard!$F:$F,$B2281,Input_Dashboard!$G:$G,$C2281)</f>
        <v>107.16917678028202</v>
      </c>
      <c r="F2281" s="10">
        <f>AVERAGEIFS(Input_Dashboard!$M:$M,Input_Dashboard!$B:$B,$A2281,Input_Dashboard!$F:$F,$B2281,Input_Dashboard!$G:$G,$C2281)</f>
        <v>6.5231295294640404E-2</v>
      </c>
      <c r="G2281" s="8">
        <f t="shared" si="211"/>
        <v>6.0830564056143903E-4</v>
      </c>
      <c r="H2281" s="10">
        <f>SUMIFS(MeasureStack!$Y:$Y,MeasureStack!$F:$F,$A2281,MeasureStack!$J:$J,$B2281,MeasureStack!$K:$K,$C2281)</f>
        <v>107.23440807557665</v>
      </c>
      <c r="I2281" s="10">
        <f>SUMIFS(MeasureStack!$Z:$Z,MeasureStack!$F:$F,$A2281,MeasureStack!$J:$J,$B2281,MeasureStack!$K:$K,$C2281)</f>
        <v>107.16917678028202</v>
      </c>
      <c r="J2281" s="10">
        <f>SUMIFS(MeasureStack!$AA:$AA,MeasureStack!$F:$F,$A2281,MeasureStack!$J:$J,$B2281,MeasureStack!$K:$K,$C2281)</f>
        <v>6.5231295294640404E-2</v>
      </c>
      <c r="K2281" s="8">
        <f t="shared" si="212"/>
        <v>6.0830564056143903E-4</v>
      </c>
      <c r="L2281" s="11" t="str">
        <f t="shared" si="213"/>
        <v>Y</v>
      </c>
      <c r="M2281" s="11" t="str">
        <f t="shared" si="214"/>
        <v>Y</v>
      </c>
      <c r="N2281" s="11" t="str">
        <f t="shared" si="215"/>
        <v>Y</v>
      </c>
      <c r="O2281" s="12" t="str">
        <f t="shared" si="216"/>
        <v>Y</v>
      </c>
    </row>
    <row r="2282" spans="1:15" x14ac:dyDescent="0.3">
      <c r="A2282" t="s">
        <v>305</v>
      </c>
      <c r="B2282" t="s">
        <v>94</v>
      </c>
      <c r="C2282" t="s">
        <v>84</v>
      </c>
      <c r="D2282" s="10">
        <f>AVERAGEIFS(Input_Dashboard!$K:$K,Input_Dashboard!$B:$B,$A2282,Input_Dashboard!$F:$F,$B2282,Input_Dashboard!$G:$G,$C2282)</f>
        <v>58.197887256415711</v>
      </c>
      <c r="E2282" s="10">
        <f>AVERAGEIFS(Input_Dashboard!$L:$L,Input_Dashboard!$B:$B,$A2282,Input_Dashboard!$F:$F,$B2282,Input_Dashboard!$G:$G,$C2282)</f>
        <v>58.132655961121074</v>
      </c>
      <c r="F2282" s="10">
        <f>AVERAGEIFS(Input_Dashboard!$M:$M,Input_Dashboard!$B:$B,$A2282,Input_Dashboard!$F:$F,$B2282,Input_Dashboard!$G:$G,$C2282)</f>
        <v>6.5231295294640404E-2</v>
      </c>
      <c r="G2282" s="8">
        <f t="shared" si="211"/>
        <v>1.120853322513857E-3</v>
      </c>
      <c r="H2282" s="10">
        <f>SUMIFS(MeasureStack!$Y:$Y,MeasureStack!$F:$F,$A2282,MeasureStack!$J:$J,$B2282,MeasureStack!$K:$K,$C2282)</f>
        <v>58.197887256415711</v>
      </c>
      <c r="I2282" s="10">
        <f>SUMIFS(MeasureStack!$Z:$Z,MeasureStack!$F:$F,$A2282,MeasureStack!$J:$J,$B2282,MeasureStack!$K:$K,$C2282)</f>
        <v>58.132655961121074</v>
      </c>
      <c r="J2282" s="10">
        <f>SUMIFS(MeasureStack!$AA:$AA,MeasureStack!$F:$F,$A2282,MeasureStack!$J:$J,$B2282,MeasureStack!$K:$K,$C2282)</f>
        <v>6.5231295294640404E-2</v>
      </c>
      <c r="K2282" s="8">
        <f t="shared" si="212"/>
        <v>1.120853322513857E-3</v>
      </c>
      <c r="L2282" s="11" t="str">
        <f t="shared" si="213"/>
        <v>Y</v>
      </c>
      <c r="M2282" s="11" t="str">
        <f t="shared" si="214"/>
        <v>Y</v>
      </c>
      <c r="N2282" s="11" t="str">
        <f t="shared" si="215"/>
        <v>Y</v>
      </c>
      <c r="O2282" s="12" t="str">
        <f t="shared" si="216"/>
        <v>Y</v>
      </c>
    </row>
    <row r="2283" spans="1:15" x14ac:dyDescent="0.3">
      <c r="A2283" t="s">
        <v>305</v>
      </c>
      <c r="B2283" t="s">
        <v>94</v>
      </c>
      <c r="C2283" t="s">
        <v>86</v>
      </c>
      <c r="D2283" s="10">
        <f>AVERAGEIFS(Input_Dashboard!$K:$K,Input_Dashboard!$B:$B,$A2283,Input_Dashboard!$F:$F,$B2283,Input_Dashboard!$G:$G,$C2283)</f>
        <v>31.353972187517673</v>
      </c>
      <c r="E2283" s="10">
        <f>AVERAGEIFS(Input_Dashboard!$L:$L,Input_Dashboard!$B:$B,$A2283,Input_Dashboard!$F:$F,$B2283,Input_Dashboard!$G:$G,$C2283)</f>
        <v>31.288740892223032</v>
      </c>
      <c r="F2283" s="10">
        <f>AVERAGEIFS(Input_Dashboard!$M:$M,Input_Dashboard!$B:$B,$A2283,Input_Dashboard!$F:$F,$B2283,Input_Dashboard!$G:$G,$C2283)</f>
        <v>6.5231295294640404E-2</v>
      </c>
      <c r="G2283" s="8">
        <f t="shared" si="211"/>
        <v>2.0804794653932119E-3</v>
      </c>
      <c r="H2283" s="10">
        <f>SUMIFS(MeasureStack!$Y:$Y,MeasureStack!$F:$F,$A2283,MeasureStack!$J:$J,$B2283,MeasureStack!$K:$K,$C2283)</f>
        <v>31.353972187517673</v>
      </c>
      <c r="I2283" s="10">
        <f>SUMIFS(MeasureStack!$Z:$Z,MeasureStack!$F:$F,$A2283,MeasureStack!$J:$J,$B2283,MeasureStack!$K:$K,$C2283)</f>
        <v>31.288740892223032</v>
      </c>
      <c r="J2283" s="10">
        <f>SUMIFS(MeasureStack!$AA:$AA,MeasureStack!$F:$F,$A2283,MeasureStack!$J:$J,$B2283,MeasureStack!$K:$K,$C2283)</f>
        <v>6.5231295294640404E-2</v>
      </c>
      <c r="K2283" s="8">
        <f t="shared" si="212"/>
        <v>2.0804794653932119E-3</v>
      </c>
      <c r="L2283" s="11" t="str">
        <f t="shared" si="213"/>
        <v>Y</v>
      </c>
      <c r="M2283" s="11" t="str">
        <f t="shared" si="214"/>
        <v>Y</v>
      </c>
      <c r="N2283" s="11" t="str">
        <f t="shared" si="215"/>
        <v>Y</v>
      </c>
      <c r="O2283" s="12" t="str">
        <f t="shared" si="216"/>
        <v>Y</v>
      </c>
    </row>
    <row r="2284" spans="1:15" x14ac:dyDescent="0.3">
      <c r="A2284" t="s">
        <v>305</v>
      </c>
      <c r="B2284" t="s">
        <v>94</v>
      </c>
      <c r="C2284" t="s">
        <v>88</v>
      </c>
      <c r="D2284" s="10">
        <f>AVERAGEIFS(Input_Dashboard!$K:$K,Input_Dashboard!$B:$B,$A2284,Input_Dashboard!$F:$F,$B2284,Input_Dashboard!$G:$G,$C2284)</f>
        <v>5.9823626624562678</v>
      </c>
      <c r="E2284" s="10">
        <f>AVERAGEIFS(Input_Dashboard!$L:$L,Input_Dashboard!$B:$B,$A2284,Input_Dashboard!$F:$F,$B2284,Input_Dashboard!$G:$G,$C2284)</f>
        <v>5.9171313671616268</v>
      </c>
      <c r="F2284" s="10">
        <f>AVERAGEIFS(Input_Dashboard!$M:$M,Input_Dashboard!$B:$B,$A2284,Input_Dashboard!$F:$F,$B2284,Input_Dashboard!$G:$G,$C2284)</f>
        <v>6.5231295294640404E-2</v>
      </c>
      <c r="G2284" s="8">
        <f t="shared" si="211"/>
        <v>1.0903935280288978E-2</v>
      </c>
      <c r="H2284" s="10">
        <f>SUMIFS(MeasureStack!$Y:$Y,MeasureStack!$F:$F,$A2284,MeasureStack!$J:$J,$B2284,MeasureStack!$K:$K,$C2284)</f>
        <v>5.9823626624562678</v>
      </c>
      <c r="I2284" s="10">
        <f>SUMIFS(MeasureStack!$Z:$Z,MeasureStack!$F:$F,$A2284,MeasureStack!$J:$J,$B2284,MeasureStack!$K:$K,$C2284)</f>
        <v>5.9171313671616268</v>
      </c>
      <c r="J2284" s="10">
        <f>SUMIFS(MeasureStack!$AA:$AA,MeasureStack!$F:$F,$A2284,MeasureStack!$J:$J,$B2284,MeasureStack!$K:$K,$C2284)</f>
        <v>6.5231295294640404E-2</v>
      </c>
      <c r="K2284" s="8">
        <f t="shared" si="212"/>
        <v>1.0903935280288978E-2</v>
      </c>
      <c r="L2284" s="11" t="str">
        <f t="shared" si="213"/>
        <v>Y</v>
      </c>
      <c r="M2284" s="11" t="str">
        <f t="shared" si="214"/>
        <v>Y</v>
      </c>
      <c r="N2284" s="11" t="str">
        <f t="shared" si="215"/>
        <v>Y</v>
      </c>
      <c r="O2284" s="12" t="str">
        <f t="shared" si="216"/>
        <v>Y</v>
      </c>
    </row>
    <row r="2285" spans="1:15" x14ac:dyDescent="0.3">
      <c r="A2285" t="s">
        <v>305</v>
      </c>
      <c r="B2285" t="s">
        <v>94</v>
      </c>
      <c r="C2285" t="s">
        <v>90</v>
      </c>
      <c r="D2285" s="10">
        <f>AVERAGEIFS(Input_Dashboard!$K:$K,Input_Dashboard!$B:$B,$A2285,Input_Dashboard!$F:$F,$B2285,Input_Dashboard!$G:$G,$C2285)</f>
        <v>5.105760097913743</v>
      </c>
      <c r="E2285" s="10">
        <f>AVERAGEIFS(Input_Dashboard!$L:$L,Input_Dashboard!$B:$B,$A2285,Input_Dashboard!$F:$F,$B2285,Input_Dashboard!$G:$G,$C2285)</f>
        <v>5.040528802619102</v>
      </c>
      <c r="F2285" s="10">
        <f>AVERAGEIFS(Input_Dashboard!$M:$M,Input_Dashboard!$B:$B,$A2285,Input_Dashboard!$F:$F,$B2285,Input_Dashboard!$G:$G,$C2285)</f>
        <v>6.5231295294640404E-2</v>
      </c>
      <c r="G2285" s="8">
        <f t="shared" si="211"/>
        <v>1.2776020424714915E-2</v>
      </c>
      <c r="H2285" s="10">
        <f>SUMIFS(MeasureStack!$Y:$Y,MeasureStack!$F:$F,$A2285,MeasureStack!$J:$J,$B2285,MeasureStack!$K:$K,$C2285)</f>
        <v>5.105760097913743</v>
      </c>
      <c r="I2285" s="10">
        <f>SUMIFS(MeasureStack!$Z:$Z,MeasureStack!$F:$F,$A2285,MeasureStack!$J:$J,$B2285,MeasureStack!$K:$K,$C2285)</f>
        <v>5.040528802619102</v>
      </c>
      <c r="J2285" s="10">
        <f>SUMIFS(MeasureStack!$AA:$AA,MeasureStack!$F:$F,$A2285,MeasureStack!$J:$J,$B2285,MeasureStack!$K:$K,$C2285)</f>
        <v>6.5231295294640404E-2</v>
      </c>
      <c r="K2285" s="8">
        <f t="shared" si="212"/>
        <v>1.2776020424714915E-2</v>
      </c>
      <c r="L2285" s="11" t="str">
        <f t="shared" si="213"/>
        <v>Y</v>
      </c>
      <c r="M2285" s="11" t="str">
        <f t="shared" si="214"/>
        <v>Y</v>
      </c>
      <c r="N2285" s="11" t="str">
        <f t="shared" si="215"/>
        <v>Y</v>
      </c>
      <c r="O2285" s="12" t="str">
        <f t="shared" si="216"/>
        <v>Y</v>
      </c>
    </row>
    <row r="2286" spans="1:15" x14ac:dyDescent="0.3">
      <c r="A2286" t="s">
        <v>305</v>
      </c>
      <c r="B2286" t="s">
        <v>94</v>
      </c>
      <c r="C2286" t="s">
        <v>92</v>
      </c>
      <c r="D2286" s="10">
        <f>AVERAGEIFS(Input_Dashboard!$K:$K,Input_Dashboard!$B:$B,$A2286,Input_Dashboard!$F:$F,$B2286,Input_Dashboard!$G:$G,$C2286)</f>
        <v>1.4025591719429864</v>
      </c>
      <c r="E2286" s="10">
        <f>AVERAGEIFS(Input_Dashboard!$L:$L,Input_Dashboard!$B:$B,$A2286,Input_Dashboard!$F:$F,$B2286,Input_Dashboard!$G:$G,$C2286)</f>
        <v>1.3373278766483461</v>
      </c>
      <c r="F2286" s="10">
        <f>AVERAGEIFS(Input_Dashboard!$M:$M,Input_Dashboard!$B:$B,$A2286,Input_Dashboard!$F:$F,$B2286,Input_Dashboard!$G:$G,$C2286)</f>
        <v>6.5231295294640404E-2</v>
      </c>
      <c r="G2286" s="8">
        <f t="shared" si="211"/>
        <v>4.6508765262484084E-2</v>
      </c>
      <c r="H2286" s="10">
        <f>SUMIFS(MeasureStack!$Y:$Y,MeasureStack!$F:$F,$A2286,MeasureStack!$J:$J,$B2286,MeasureStack!$K:$K,$C2286)</f>
        <v>1.4025591719429864</v>
      </c>
      <c r="I2286" s="10">
        <f>SUMIFS(MeasureStack!$Z:$Z,MeasureStack!$F:$F,$A2286,MeasureStack!$J:$J,$B2286,MeasureStack!$K:$K,$C2286)</f>
        <v>1.3373278766483461</v>
      </c>
      <c r="J2286" s="10">
        <f>SUMIFS(MeasureStack!$AA:$AA,MeasureStack!$F:$F,$A2286,MeasureStack!$J:$J,$B2286,MeasureStack!$K:$K,$C2286)</f>
        <v>6.5231295294640404E-2</v>
      </c>
      <c r="K2286" s="8">
        <f t="shared" si="212"/>
        <v>4.6508765262484084E-2</v>
      </c>
      <c r="L2286" s="11" t="str">
        <f t="shared" si="213"/>
        <v>Y</v>
      </c>
      <c r="M2286" s="11" t="str">
        <f t="shared" si="214"/>
        <v>Y</v>
      </c>
      <c r="N2286" s="11" t="str">
        <f t="shared" si="215"/>
        <v>Y</v>
      </c>
      <c r="O2286" s="12" t="str">
        <f t="shared" si="216"/>
        <v>Y</v>
      </c>
    </row>
    <row r="2287" spans="1:15" x14ac:dyDescent="0.3">
      <c r="A2287" t="s">
        <v>318</v>
      </c>
      <c r="B2287" t="s">
        <v>111</v>
      </c>
      <c r="C2287" t="s">
        <v>65</v>
      </c>
      <c r="D2287" s="10">
        <f>AVERAGEIFS(Input_Dashboard!$K:$K,Input_Dashboard!$B:$B,$A2287,Input_Dashboard!$F:$F,$B2287,Input_Dashboard!$G:$G,$C2287)</f>
        <v>3.7876791732847614</v>
      </c>
      <c r="E2287" s="10">
        <f>AVERAGEIFS(Input_Dashboard!$L:$L,Input_Dashboard!$B:$B,$A2287,Input_Dashboard!$F:$F,$B2287,Input_Dashboard!$G:$G,$C2287)</f>
        <v>3.6394368110595385</v>
      </c>
      <c r="F2287" s="10">
        <f>AVERAGEIFS(Input_Dashboard!$M:$M,Input_Dashboard!$B:$B,$A2287,Input_Dashboard!$F:$F,$B2287,Input_Dashboard!$G:$G,$C2287)</f>
        <v>0.14824236222522302</v>
      </c>
      <c r="G2287" s="8">
        <f t="shared" si="211"/>
        <v>3.9138046134109053E-2</v>
      </c>
      <c r="H2287" s="10">
        <f>SUMIFS(MeasureStack!$Y:$Y,MeasureStack!$F:$F,$A2287,MeasureStack!$J:$J,$B2287,MeasureStack!$K:$K,$C2287)</f>
        <v>3.7876791732847614</v>
      </c>
      <c r="I2287" s="10">
        <f>SUMIFS(MeasureStack!$Z:$Z,MeasureStack!$F:$F,$A2287,MeasureStack!$J:$J,$B2287,MeasureStack!$K:$K,$C2287)</f>
        <v>3.6394368110595385</v>
      </c>
      <c r="J2287" s="10">
        <f>SUMIFS(MeasureStack!$AA:$AA,MeasureStack!$F:$F,$A2287,MeasureStack!$J:$J,$B2287,MeasureStack!$K:$K,$C2287)</f>
        <v>0.14824236222522302</v>
      </c>
      <c r="K2287" s="8">
        <f t="shared" si="212"/>
        <v>3.9138046134109053E-2</v>
      </c>
      <c r="L2287" s="11" t="str">
        <f t="shared" si="213"/>
        <v>Y</v>
      </c>
      <c r="M2287" s="11" t="str">
        <f t="shared" si="214"/>
        <v>Y</v>
      </c>
      <c r="N2287" s="11" t="str">
        <f t="shared" si="215"/>
        <v>Y</v>
      </c>
      <c r="O2287" s="12" t="str">
        <f t="shared" si="216"/>
        <v>Y</v>
      </c>
    </row>
    <row r="2288" spans="1:15" x14ac:dyDescent="0.3">
      <c r="A2288" t="s">
        <v>318</v>
      </c>
      <c r="B2288" t="s">
        <v>111</v>
      </c>
      <c r="C2288" t="s">
        <v>70</v>
      </c>
      <c r="D2288" s="10">
        <f>AVERAGEIFS(Input_Dashboard!$K:$K,Input_Dashboard!$B:$B,$A2288,Input_Dashboard!$F:$F,$B2288,Input_Dashboard!$G:$G,$C2288)</f>
        <v>11.050655986014755</v>
      </c>
      <c r="E2288" s="10">
        <f>AVERAGEIFS(Input_Dashboard!$L:$L,Input_Dashboard!$B:$B,$A2288,Input_Dashboard!$F:$F,$B2288,Input_Dashboard!$G:$G,$C2288)</f>
        <v>10.902413623789533</v>
      </c>
      <c r="F2288" s="10">
        <f>AVERAGEIFS(Input_Dashboard!$M:$M,Input_Dashboard!$B:$B,$A2288,Input_Dashboard!$F:$F,$B2288,Input_Dashboard!$G:$G,$C2288)</f>
        <v>0.14824236222522302</v>
      </c>
      <c r="G2288" s="8">
        <f t="shared" si="211"/>
        <v>1.341480201834464E-2</v>
      </c>
      <c r="H2288" s="10">
        <f>SUMIFS(MeasureStack!$Y:$Y,MeasureStack!$F:$F,$A2288,MeasureStack!$J:$J,$B2288,MeasureStack!$K:$K,$C2288)</f>
        <v>11.050655986014755</v>
      </c>
      <c r="I2288" s="10">
        <f>SUMIFS(MeasureStack!$Z:$Z,MeasureStack!$F:$F,$A2288,MeasureStack!$J:$J,$B2288,MeasureStack!$K:$K,$C2288)</f>
        <v>10.902413623789533</v>
      </c>
      <c r="J2288" s="10">
        <f>SUMIFS(MeasureStack!$AA:$AA,MeasureStack!$F:$F,$A2288,MeasureStack!$J:$J,$B2288,MeasureStack!$K:$K,$C2288)</f>
        <v>0.14824236222522302</v>
      </c>
      <c r="K2288" s="8">
        <f t="shared" si="212"/>
        <v>1.341480201834464E-2</v>
      </c>
      <c r="L2288" s="11" t="str">
        <f t="shared" si="213"/>
        <v>Y</v>
      </c>
      <c r="M2288" s="11" t="str">
        <f t="shared" si="214"/>
        <v>Y</v>
      </c>
      <c r="N2288" s="11" t="str">
        <f t="shared" si="215"/>
        <v>Y</v>
      </c>
      <c r="O2288" s="12" t="str">
        <f t="shared" si="216"/>
        <v>Y</v>
      </c>
    </row>
    <row r="2289" spans="1:15" x14ac:dyDescent="0.3">
      <c r="A2289" t="s">
        <v>318</v>
      </c>
      <c r="B2289" t="s">
        <v>111</v>
      </c>
      <c r="C2289" t="s">
        <v>72</v>
      </c>
      <c r="D2289" s="10">
        <f>AVERAGEIFS(Input_Dashboard!$K:$K,Input_Dashboard!$B:$B,$A2289,Input_Dashboard!$F:$F,$B2289,Input_Dashboard!$G:$G,$C2289)</f>
        <v>31.010490208346237</v>
      </c>
      <c r="E2289" s="10">
        <f>AVERAGEIFS(Input_Dashboard!$L:$L,Input_Dashboard!$B:$B,$A2289,Input_Dashboard!$F:$F,$B2289,Input_Dashboard!$G:$G,$C2289)</f>
        <v>30.862247846121015</v>
      </c>
      <c r="F2289" s="10">
        <f>AVERAGEIFS(Input_Dashboard!$M:$M,Input_Dashboard!$B:$B,$A2289,Input_Dashboard!$F:$F,$B2289,Input_Dashboard!$G:$G,$C2289)</f>
        <v>0.14824236222522302</v>
      </c>
      <c r="G2289" s="8">
        <f t="shared" si="211"/>
        <v>4.7803940288994439E-3</v>
      </c>
      <c r="H2289" s="10">
        <f>SUMIFS(MeasureStack!$Y:$Y,MeasureStack!$F:$F,$A2289,MeasureStack!$J:$J,$B2289,MeasureStack!$K:$K,$C2289)</f>
        <v>31.010490208346237</v>
      </c>
      <c r="I2289" s="10">
        <f>SUMIFS(MeasureStack!$Z:$Z,MeasureStack!$F:$F,$A2289,MeasureStack!$J:$J,$B2289,MeasureStack!$K:$K,$C2289)</f>
        <v>30.862247846121015</v>
      </c>
      <c r="J2289" s="10">
        <f>SUMIFS(MeasureStack!$AA:$AA,MeasureStack!$F:$F,$A2289,MeasureStack!$J:$J,$B2289,MeasureStack!$K:$K,$C2289)</f>
        <v>0.14824236222522302</v>
      </c>
      <c r="K2289" s="8">
        <f t="shared" si="212"/>
        <v>4.7803940288994439E-3</v>
      </c>
      <c r="L2289" s="11" t="str">
        <f t="shared" si="213"/>
        <v>Y</v>
      </c>
      <c r="M2289" s="11" t="str">
        <f t="shared" si="214"/>
        <v>Y</v>
      </c>
      <c r="N2289" s="11" t="str">
        <f t="shared" si="215"/>
        <v>Y</v>
      </c>
      <c r="O2289" s="12" t="str">
        <f t="shared" si="216"/>
        <v>Y</v>
      </c>
    </row>
    <row r="2290" spans="1:15" x14ac:dyDescent="0.3">
      <c r="A2290" t="s">
        <v>318</v>
      </c>
      <c r="B2290" t="s">
        <v>111</v>
      </c>
      <c r="C2290" t="s">
        <v>74</v>
      </c>
      <c r="D2290" s="10">
        <f>AVERAGEIFS(Input_Dashboard!$K:$K,Input_Dashboard!$B:$B,$A2290,Input_Dashboard!$F:$F,$B2290,Input_Dashboard!$G:$G,$C2290)</f>
        <v>15.082945369367872</v>
      </c>
      <c r="E2290" s="10">
        <f>AVERAGEIFS(Input_Dashboard!$L:$L,Input_Dashboard!$B:$B,$A2290,Input_Dashboard!$F:$F,$B2290,Input_Dashboard!$G:$G,$C2290)</f>
        <v>14.934703007142648</v>
      </c>
      <c r="F2290" s="10">
        <f>AVERAGEIFS(Input_Dashboard!$M:$M,Input_Dashboard!$B:$B,$A2290,Input_Dashboard!$F:$F,$B2290,Input_Dashboard!$G:$G,$C2290)</f>
        <v>0.14824236222522302</v>
      </c>
      <c r="G2290" s="8">
        <f t="shared" si="211"/>
        <v>9.8284757117989806E-3</v>
      </c>
      <c r="H2290" s="10">
        <f>SUMIFS(MeasureStack!$Y:$Y,MeasureStack!$F:$F,$A2290,MeasureStack!$J:$J,$B2290,MeasureStack!$K:$K,$C2290)</f>
        <v>15.082945369367872</v>
      </c>
      <c r="I2290" s="10">
        <f>SUMIFS(MeasureStack!$Z:$Z,MeasureStack!$F:$F,$A2290,MeasureStack!$J:$J,$B2290,MeasureStack!$K:$K,$C2290)</f>
        <v>14.934703007142648</v>
      </c>
      <c r="J2290" s="10">
        <f>SUMIFS(MeasureStack!$AA:$AA,MeasureStack!$F:$F,$A2290,MeasureStack!$J:$J,$B2290,MeasureStack!$K:$K,$C2290)</f>
        <v>0.14824236222522302</v>
      </c>
      <c r="K2290" s="8">
        <f t="shared" si="212"/>
        <v>9.8284757117989806E-3</v>
      </c>
      <c r="L2290" s="11" t="str">
        <f t="shared" si="213"/>
        <v>Y</v>
      </c>
      <c r="M2290" s="11" t="str">
        <f t="shared" si="214"/>
        <v>Y</v>
      </c>
      <c r="N2290" s="11" t="str">
        <f t="shared" si="215"/>
        <v>Y</v>
      </c>
      <c r="O2290" s="12" t="str">
        <f t="shared" si="216"/>
        <v>Y</v>
      </c>
    </row>
    <row r="2291" spans="1:15" x14ac:dyDescent="0.3">
      <c r="A2291" t="s">
        <v>318</v>
      </c>
      <c r="B2291" t="s">
        <v>111</v>
      </c>
      <c r="C2291" t="s">
        <v>76</v>
      </c>
      <c r="D2291" s="10">
        <f>AVERAGEIFS(Input_Dashboard!$K:$K,Input_Dashboard!$B:$B,$A2291,Input_Dashboard!$F:$F,$B2291,Input_Dashboard!$G:$G,$C2291)</f>
        <v>81.297474937877297</v>
      </c>
      <c r="E2291" s="10">
        <f>AVERAGEIFS(Input_Dashboard!$L:$L,Input_Dashboard!$B:$B,$A2291,Input_Dashboard!$F:$F,$B2291,Input_Dashboard!$G:$G,$C2291)</f>
        <v>81.149232575652078</v>
      </c>
      <c r="F2291" s="10">
        <f>AVERAGEIFS(Input_Dashboard!$M:$M,Input_Dashboard!$B:$B,$A2291,Input_Dashboard!$F:$F,$B2291,Input_Dashboard!$G:$G,$C2291)</f>
        <v>0.14824236222522302</v>
      </c>
      <c r="G2291" s="8">
        <f t="shared" si="211"/>
        <v>1.8234559233051338E-3</v>
      </c>
      <c r="H2291" s="10">
        <f>SUMIFS(MeasureStack!$Y:$Y,MeasureStack!$F:$F,$A2291,MeasureStack!$J:$J,$B2291,MeasureStack!$K:$K,$C2291)</f>
        <v>81.297474937877297</v>
      </c>
      <c r="I2291" s="10">
        <f>SUMIFS(MeasureStack!$Z:$Z,MeasureStack!$F:$F,$A2291,MeasureStack!$J:$J,$B2291,MeasureStack!$K:$K,$C2291)</f>
        <v>81.149232575652078</v>
      </c>
      <c r="J2291" s="10">
        <f>SUMIFS(MeasureStack!$AA:$AA,MeasureStack!$F:$F,$A2291,MeasureStack!$J:$J,$B2291,MeasureStack!$K:$K,$C2291)</f>
        <v>0.14824236222522302</v>
      </c>
      <c r="K2291" s="8">
        <f t="shared" si="212"/>
        <v>1.8234559233051338E-3</v>
      </c>
      <c r="L2291" s="11" t="str">
        <f t="shared" si="213"/>
        <v>Y</v>
      </c>
      <c r="M2291" s="11" t="str">
        <f t="shared" si="214"/>
        <v>Y</v>
      </c>
      <c r="N2291" s="11" t="str">
        <f t="shared" si="215"/>
        <v>Y</v>
      </c>
      <c r="O2291" s="12" t="str">
        <f t="shared" si="216"/>
        <v>Y</v>
      </c>
    </row>
    <row r="2292" spans="1:15" x14ac:dyDescent="0.3">
      <c r="A2292" t="s">
        <v>318</v>
      </c>
      <c r="B2292" t="s">
        <v>111</v>
      </c>
      <c r="C2292" t="s">
        <v>78</v>
      </c>
      <c r="D2292" s="10">
        <f>AVERAGEIFS(Input_Dashboard!$K:$K,Input_Dashboard!$B:$B,$A2292,Input_Dashboard!$F:$F,$B2292,Input_Dashboard!$G:$G,$C2292)</f>
        <v>56.27212729304744</v>
      </c>
      <c r="E2292" s="10">
        <f>AVERAGEIFS(Input_Dashboard!$L:$L,Input_Dashboard!$B:$B,$A2292,Input_Dashboard!$F:$F,$B2292,Input_Dashboard!$G:$G,$C2292)</f>
        <v>56.123884930822214</v>
      </c>
      <c r="F2292" s="10">
        <f>AVERAGEIFS(Input_Dashboard!$M:$M,Input_Dashboard!$B:$B,$A2292,Input_Dashboard!$F:$F,$B2292,Input_Dashboard!$G:$G,$C2292)</f>
        <v>0.14824236222522302</v>
      </c>
      <c r="G2292" s="8">
        <f t="shared" si="211"/>
        <v>2.6343834746680836E-3</v>
      </c>
      <c r="H2292" s="10">
        <f>SUMIFS(MeasureStack!$Y:$Y,MeasureStack!$F:$F,$A2292,MeasureStack!$J:$J,$B2292,MeasureStack!$K:$K,$C2292)</f>
        <v>56.27212729304744</v>
      </c>
      <c r="I2292" s="10">
        <f>SUMIFS(MeasureStack!$Z:$Z,MeasureStack!$F:$F,$A2292,MeasureStack!$J:$J,$B2292,MeasureStack!$K:$K,$C2292)</f>
        <v>56.123884930822214</v>
      </c>
      <c r="J2292" s="10">
        <f>SUMIFS(MeasureStack!$AA:$AA,MeasureStack!$F:$F,$A2292,MeasureStack!$J:$J,$B2292,MeasureStack!$K:$K,$C2292)</f>
        <v>0.14824236222522302</v>
      </c>
      <c r="K2292" s="8">
        <f t="shared" si="212"/>
        <v>2.6343834746680836E-3</v>
      </c>
      <c r="L2292" s="11" t="str">
        <f t="shared" si="213"/>
        <v>Y</v>
      </c>
      <c r="M2292" s="11" t="str">
        <f t="shared" si="214"/>
        <v>Y</v>
      </c>
      <c r="N2292" s="11" t="str">
        <f t="shared" si="215"/>
        <v>Y</v>
      </c>
      <c r="O2292" s="12" t="str">
        <f t="shared" si="216"/>
        <v>Y</v>
      </c>
    </row>
    <row r="2293" spans="1:15" x14ac:dyDescent="0.3">
      <c r="A2293" t="s">
        <v>318</v>
      </c>
      <c r="B2293" t="s">
        <v>111</v>
      </c>
      <c r="C2293" t="s">
        <v>80</v>
      </c>
      <c r="D2293" s="10">
        <f>AVERAGEIFS(Input_Dashboard!$K:$K,Input_Dashboard!$B:$B,$A2293,Input_Dashboard!$F:$F,$B2293,Input_Dashboard!$G:$G,$C2293)</f>
        <v>34.72571196988347</v>
      </c>
      <c r="E2293" s="10">
        <f>AVERAGEIFS(Input_Dashboard!$L:$L,Input_Dashboard!$B:$B,$A2293,Input_Dashboard!$F:$F,$B2293,Input_Dashboard!$G:$G,$C2293)</f>
        <v>34.577469607658252</v>
      </c>
      <c r="F2293" s="10">
        <f>AVERAGEIFS(Input_Dashboard!$M:$M,Input_Dashboard!$B:$B,$A2293,Input_Dashboard!$F:$F,$B2293,Input_Dashboard!$G:$G,$C2293)</f>
        <v>0.14824236222522302</v>
      </c>
      <c r="G2293" s="8">
        <f t="shared" si="211"/>
        <v>4.2689509823092761E-3</v>
      </c>
      <c r="H2293" s="10">
        <f>SUMIFS(MeasureStack!$Y:$Y,MeasureStack!$F:$F,$A2293,MeasureStack!$J:$J,$B2293,MeasureStack!$K:$K,$C2293)</f>
        <v>34.72571196988347</v>
      </c>
      <c r="I2293" s="10">
        <f>SUMIFS(MeasureStack!$Z:$Z,MeasureStack!$F:$F,$A2293,MeasureStack!$J:$J,$B2293,MeasureStack!$K:$K,$C2293)</f>
        <v>34.577469607658252</v>
      </c>
      <c r="J2293" s="10">
        <f>SUMIFS(MeasureStack!$AA:$AA,MeasureStack!$F:$F,$A2293,MeasureStack!$J:$J,$B2293,MeasureStack!$K:$K,$C2293)</f>
        <v>0.14824236222522302</v>
      </c>
      <c r="K2293" s="8">
        <f t="shared" si="212"/>
        <v>4.2689509823092761E-3</v>
      </c>
      <c r="L2293" s="11" t="str">
        <f t="shared" si="213"/>
        <v>Y</v>
      </c>
      <c r="M2293" s="11" t="str">
        <f t="shared" si="214"/>
        <v>Y</v>
      </c>
      <c r="N2293" s="11" t="str">
        <f t="shared" si="215"/>
        <v>Y</v>
      </c>
      <c r="O2293" s="12" t="str">
        <f t="shared" si="216"/>
        <v>Y</v>
      </c>
    </row>
    <row r="2294" spans="1:15" x14ac:dyDescent="0.3">
      <c r="A2294" t="s">
        <v>318</v>
      </c>
      <c r="B2294" t="s">
        <v>111</v>
      </c>
      <c r="C2294" t="s">
        <v>82</v>
      </c>
      <c r="D2294" s="10">
        <f>AVERAGEIFS(Input_Dashboard!$K:$K,Input_Dashboard!$B:$B,$A2294,Input_Dashboard!$F:$F,$B2294,Input_Dashboard!$G:$G,$C2294)</f>
        <v>107.23440807557665</v>
      </c>
      <c r="E2294" s="10">
        <f>AVERAGEIFS(Input_Dashboard!$L:$L,Input_Dashboard!$B:$B,$A2294,Input_Dashboard!$F:$F,$B2294,Input_Dashboard!$G:$G,$C2294)</f>
        <v>107.08616571335143</v>
      </c>
      <c r="F2294" s="10">
        <f>AVERAGEIFS(Input_Dashboard!$M:$M,Input_Dashboard!$B:$B,$A2294,Input_Dashboard!$F:$F,$B2294,Input_Dashboard!$G:$G,$C2294)</f>
        <v>0.14824236222522302</v>
      </c>
      <c r="G2294" s="8">
        <f t="shared" si="211"/>
        <v>1.3824141419304966E-3</v>
      </c>
      <c r="H2294" s="10">
        <f>SUMIFS(MeasureStack!$Y:$Y,MeasureStack!$F:$F,$A2294,MeasureStack!$J:$J,$B2294,MeasureStack!$K:$K,$C2294)</f>
        <v>107.23440807557665</v>
      </c>
      <c r="I2294" s="10">
        <f>SUMIFS(MeasureStack!$Z:$Z,MeasureStack!$F:$F,$A2294,MeasureStack!$J:$J,$B2294,MeasureStack!$K:$K,$C2294)</f>
        <v>107.08616571335143</v>
      </c>
      <c r="J2294" s="10">
        <f>SUMIFS(MeasureStack!$AA:$AA,MeasureStack!$F:$F,$A2294,MeasureStack!$J:$J,$B2294,MeasureStack!$K:$K,$C2294)</f>
        <v>0.14824236222522302</v>
      </c>
      <c r="K2294" s="8">
        <f t="shared" si="212"/>
        <v>1.3824141419304966E-3</v>
      </c>
      <c r="L2294" s="11" t="str">
        <f t="shared" si="213"/>
        <v>Y</v>
      </c>
      <c r="M2294" s="11" t="str">
        <f t="shared" si="214"/>
        <v>Y</v>
      </c>
      <c r="N2294" s="11" t="str">
        <f t="shared" si="215"/>
        <v>Y</v>
      </c>
      <c r="O2294" s="12" t="str">
        <f t="shared" si="216"/>
        <v>Y</v>
      </c>
    </row>
    <row r="2295" spans="1:15" x14ac:dyDescent="0.3">
      <c r="A2295" t="s">
        <v>318</v>
      </c>
      <c r="B2295" t="s">
        <v>111</v>
      </c>
      <c r="C2295" t="s">
        <v>84</v>
      </c>
      <c r="D2295" s="10">
        <f>AVERAGEIFS(Input_Dashboard!$K:$K,Input_Dashboard!$B:$B,$A2295,Input_Dashboard!$F:$F,$B2295,Input_Dashboard!$G:$G,$C2295)</f>
        <v>58.197887256415711</v>
      </c>
      <c r="E2295" s="10">
        <f>AVERAGEIFS(Input_Dashboard!$L:$L,Input_Dashboard!$B:$B,$A2295,Input_Dashboard!$F:$F,$B2295,Input_Dashboard!$G:$G,$C2295)</f>
        <v>58.049644894190486</v>
      </c>
      <c r="F2295" s="10">
        <f>AVERAGEIFS(Input_Dashboard!$M:$M,Input_Dashboard!$B:$B,$A2295,Input_Dashboard!$F:$F,$B2295,Input_Dashboard!$G:$G,$C2295)</f>
        <v>0.14824236222522302</v>
      </c>
      <c r="G2295" s="8">
        <f t="shared" si="211"/>
        <v>2.5472120933201204E-3</v>
      </c>
      <c r="H2295" s="10">
        <f>SUMIFS(MeasureStack!$Y:$Y,MeasureStack!$F:$F,$A2295,MeasureStack!$J:$J,$B2295,MeasureStack!$K:$K,$C2295)</f>
        <v>58.197887256415711</v>
      </c>
      <c r="I2295" s="10">
        <f>SUMIFS(MeasureStack!$Z:$Z,MeasureStack!$F:$F,$A2295,MeasureStack!$J:$J,$B2295,MeasureStack!$K:$K,$C2295)</f>
        <v>58.049644894190486</v>
      </c>
      <c r="J2295" s="10">
        <f>SUMIFS(MeasureStack!$AA:$AA,MeasureStack!$F:$F,$A2295,MeasureStack!$J:$J,$B2295,MeasureStack!$K:$K,$C2295)</f>
        <v>0.14824236222522302</v>
      </c>
      <c r="K2295" s="8">
        <f t="shared" si="212"/>
        <v>2.5472120933201204E-3</v>
      </c>
      <c r="L2295" s="11" t="str">
        <f t="shared" si="213"/>
        <v>Y</v>
      </c>
      <c r="M2295" s="11" t="str">
        <f t="shared" si="214"/>
        <v>Y</v>
      </c>
      <c r="N2295" s="11" t="str">
        <f t="shared" si="215"/>
        <v>Y</v>
      </c>
      <c r="O2295" s="12" t="str">
        <f t="shared" si="216"/>
        <v>Y</v>
      </c>
    </row>
    <row r="2296" spans="1:15" x14ac:dyDescent="0.3">
      <c r="A2296" t="s">
        <v>318</v>
      </c>
      <c r="B2296" t="s">
        <v>111</v>
      </c>
      <c r="C2296" t="s">
        <v>86</v>
      </c>
      <c r="D2296" s="10">
        <f>AVERAGEIFS(Input_Dashboard!$K:$K,Input_Dashboard!$B:$B,$A2296,Input_Dashboard!$F:$F,$B2296,Input_Dashboard!$G:$G,$C2296)</f>
        <v>31.353972187517673</v>
      </c>
      <c r="E2296" s="10">
        <f>AVERAGEIFS(Input_Dashboard!$L:$L,Input_Dashboard!$B:$B,$A2296,Input_Dashboard!$F:$F,$B2296,Input_Dashboard!$G:$G,$C2296)</f>
        <v>31.205729825292451</v>
      </c>
      <c r="F2296" s="10">
        <f>AVERAGEIFS(Input_Dashboard!$M:$M,Input_Dashboard!$B:$B,$A2296,Input_Dashboard!$F:$F,$B2296,Input_Dashboard!$G:$G,$C2296)</f>
        <v>0.14824236222522302</v>
      </c>
      <c r="G2296" s="8">
        <f t="shared" si="211"/>
        <v>4.7280249321723826E-3</v>
      </c>
      <c r="H2296" s="10">
        <f>SUMIFS(MeasureStack!$Y:$Y,MeasureStack!$F:$F,$A2296,MeasureStack!$J:$J,$B2296,MeasureStack!$K:$K,$C2296)</f>
        <v>31.353972187517673</v>
      </c>
      <c r="I2296" s="10">
        <f>SUMIFS(MeasureStack!$Z:$Z,MeasureStack!$F:$F,$A2296,MeasureStack!$J:$J,$B2296,MeasureStack!$K:$K,$C2296)</f>
        <v>31.205729825292451</v>
      </c>
      <c r="J2296" s="10">
        <f>SUMIFS(MeasureStack!$AA:$AA,MeasureStack!$F:$F,$A2296,MeasureStack!$J:$J,$B2296,MeasureStack!$K:$K,$C2296)</f>
        <v>0.14824236222522302</v>
      </c>
      <c r="K2296" s="8">
        <f t="shared" si="212"/>
        <v>4.7280249321723826E-3</v>
      </c>
      <c r="L2296" s="11" t="str">
        <f t="shared" si="213"/>
        <v>Y</v>
      </c>
      <c r="M2296" s="11" t="str">
        <f t="shared" si="214"/>
        <v>Y</v>
      </c>
      <c r="N2296" s="11" t="str">
        <f t="shared" si="215"/>
        <v>Y</v>
      </c>
      <c r="O2296" s="12" t="str">
        <f t="shared" si="216"/>
        <v>Y</v>
      </c>
    </row>
    <row r="2297" spans="1:15" x14ac:dyDescent="0.3">
      <c r="A2297" t="s">
        <v>318</v>
      </c>
      <c r="B2297" t="s">
        <v>111</v>
      </c>
      <c r="C2297" t="s">
        <v>88</v>
      </c>
      <c r="D2297" s="10">
        <f>AVERAGEIFS(Input_Dashboard!$K:$K,Input_Dashboard!$B:$B,$A2297,Input_Dashboard!$F:$F,$B2297,Input_Dashboard!$G:$G,$C2297)</f>
        <v>5.9823626624562678</v>
      </c>
      <c r="E2297" s="10">
        <f>AVERAGEIFS(Input_Dashboard!$L:$L,Input_Dashboard!$B:$B,$A2297,Input_Dashboard!$F:$F,$B2297,Input_Dashboard!$G:$G,$C2297)</f>
        <v>5.8341203002310449</v>
      </c>
      <c r="F2297" s="10">
        <f>AVERAGEIFS(Input_Dashboard!$M:$M,Input_Dashboard!$B:$B,$A2297,Input_Dashboard!$F:$F,$B2297,Input_Dashboard!$G:$G,$C2297)</f>
        <v>0.14824236222522302</v>
      </c>
      <c r="G2297" s="8">
        <f t="shared" si="211"/>
        <v>2.4779902287695301E-2</v>
      </c>
      <c r="H2297" s="10">
        <f>SUMIFS(MeasureStack!$Y:$Y,MeasureStack!$F:$F,$A2297,MeasureStack!$J:$J,$B2297,MeasureStack!$K:$K,$C2297)</f>
        <v>5.9823626624562678</v>
      </c>
      <c r="I2297" s="10">
        <f>SUMIFS(MeasureStack!$Z:$Z,MeasureStack!$F:$F,$A2297,MeasureStack!$J:$J,$B2297,MeasureStack!$K:$K,$C2297)</f>
        <v>5.8341203002310449</v>
      </c>
      <c r="J2297" s="10">
        <f>SUMIFS(MeasureStack!$AA:$AA,MeasureStack!$F:$F,$A2297,MeasureStack!$J:$J,$B2297,MeasureStack!$K:$K,$C2297)</f>
        <v>0.14824236222522302</v>
      </c>
      <c r="K2297" s="8">
        <f t="shared" si="212"/>
        <v>2.4779902287695301E-2</v>
      </c>
      <c r="L2297" s="11" t="str">
        <f t="shared" si="213"/>
        <v>Y</v>
      </c>
      <c r="M2297" s="11" t="str">
        <f t="shared" si="214"/>
        <v>Y</v>
      </c>
      <c r="N2297" s="11" t="str">
        <f t="shared" si="215"/>
        <v>Y</v>
      </c>
      <c r="O2297" s="12" t="str">
        <f t="shared" si="216"/>
        <v>Y</v>
      </c>
    </row>
    <row r="2298" spans="1:15" x14ac:dyDescent="0.3">
      <c r="A2298" t="s">
        <v>318</v>
      </c>
      <c r="B2298" t="s">
        <v>111</v>
      </c>
      <c r="C2298" t="s">
        <v>90</v>
      </c>
      <c r="D2298" s="10">
        <f>AVERAGEIFS(Input_Dashboard!$K:$K,Input_Dashboard!$B:$B,$A2298,Input_Dashboard!$F:$F,$B2298,Input_Dashboard!$G:$G,$C2298)</f>
        <v>5.105760097913743</v>
      </c>
      <c r="E2298" s="10">
        <f>AVERAGEIFS(Input_Dashboard!$L:$L,Input_Dashboard!$B:$B,$A2298,Input_Dashboard!$F:$F,$B2298,Input_Dashboard!$G:$G,$C2298)</f>
        <v>4.9575177356885192</v>
      </c>
      <c r="F2298" s="10">
        <f>AVERAGEIFS(Input_Dashboard!$M:$M,Input_Dashboard!$B:$B,$A2298,Input_Dashboard!$F:$F,$B2298,Input_Dashboard!$G:$G,$C2298)</f>
        <v>0.14824236222522302</v>
      </c>
      <c r="G2298" s="8">
        <f t="shared" si="211"/>
        <v>2.9034337568229287E-2</v>
      </c>
      <c r="H2298" s="10">
        <f>SUMIFS(MeasureStack!$Y:$Y,MeasureStack!$F:$F,$A2298,MeasureStack!$J:$J,$B2298,MeasureStack!$K:$K,$C2298)</f>
        <v>5.105760097913743</v>
      </c>
      <c r="I2298" s="10">
        <f>SUMIFS(MeasureStack!$Z:$Z,MeasureStack!$F:$F,$A2298,MeasureStack!$J:$J,$B2298,MeasureStack!$K:$K,$C2298)</f>
        <v>4.9575177356885192</v>
      </c>
      <c r="J2298" s="10">
        <f>SUMIFS(MeasureStack!$AA:$AA,MeasureStack!$F:$F,$A2298,MeasureStack!$J:$J,$B2298,MeasureStack!$K:$K,$C2298)</f>
        <v>0.14824236222522302</v>
      </c>
      <c r="K2298" s="8">
        <f t="shared" si="212"/>
        <v>2.9034337568229287E-2</v>
      </c>
      <c r="L2298" s="11" t="str">
        <f t="shared" si="213"/>
        <v>Y</v>
      </c>
      <c r="M2298" s="11" t="str">
        <f t="shared" si="214"/>
        <v>Y</v>
      </c>
      <c r="N2298" s="11" t="str">
        <f t="shared" si="215"/>
        <v>Y</v>
      </c>
      <c r="O2298" s="12" t="str">
        <f t="shared" si="216"/>
        <v>Y</v>
      </c>
    </row>
    <row r="2299" spans="1:15" x14ac:dyDescent="0.3">
      <c r="A2299" t="s">
        <v>318</v>
      </c>
      <c r="B2299" t="s">
        <v>111</v>
      </c>
      <c r="C2299" t="s">
        <v>92</v>
      </c>
      <c r="D2299" s="10">
        <f>AVERAGEIFS(Input_Dashboard!$K:$K,Input_Dashboard!$B:$B,$A2299,Input_Dashboard!$F:$F,$B2299,Input_Dashboard!$G:$G,$C2299)</f>
        <v>1.4025591719429864</v>
      </c>
      <c r="E2299" s="10">
        <f>AVERAGEIFS(Input_Dashboard!$L:$L,Input_Dashboard!$B:$B,$A2299,Input_Dashboard!$F:$F,$B2299,Input_Dashboard!$G:$G,$C2299)</f>
        <v>1.2543168097177633</v>
      </c>
      <c r="F2299" s="10">
        <f>AVERAGEIFS(Input_Dashboard!$M:$M,Input_Dashboard!$B:$B,$A2299,Input_Dashboard!$F:$F,$B2299,Input_Dashboard!$G:$G,$C2299)</f>
        <v>0.14824236222522302</v>
      </c>
      <c r="G2299" s="8">
        <f t="shared" si="211"/>
        <v>0.10569419471968562</v>
      </c>
      <c r="H2299" s="10">
        <f>SUMIFS(MeasureStack!$Y:$Y,MeasureStack!$F:$F,$A2299,MeasureStack!$J:$J,$B2299,MeasureStack!$K:$K,$C2299)</f>
        <v>1.4025591719429864</v>
      </c>
      <c r="I2299" s="10">
        <f>SUMIFS(MeasureStack!$Z:$Z,MeasureStack!$F:$F,$A2299,MeasureStack!$J:$J,$B2299,MeasureStack!$K:$K,$C2299)</f>
        <v>1.2543168097177633</v>
      </c>
      <c r="J2299" s="10">
        <f>SUMIFS(MeasureStack!$AA:$AA,MeasureStack!$F:$F,$A2299,MeasureStack!$J:$J,$B2299,MeasureStack!$K:$K,$C2299)</f>
        <v>0.14824236222522302</v>
      </c>
      <c r="K2299" s="8">
        <f t="shared" si="212"/>
        <v>0.10569419471968562</v>
      </c>
      <c r="L2299" s="11" t="str">
        <f t="shared" si="213"/>
        <v>Y</v>
      </c>
      <c r="M2299" s="11" t="str">
        <f t="shared" si="214"/>
        <v>Y</v>
      </c>
      <c r="N2299" s="11" t="str">
        <f t="shared" si="215"/>
        <v>Y</v>
      </c>
      <c r="O2299" s="12" t="str">
        <f t="shared" si="216"/>
        <v>Y</v>
      </c>
    </row>
    <row r="2300" spans="1:15" x14ac:dyDescent="0.3">
      <c r="A2300" t="s">
        <v>318</v>
      </c>
      <c r="B2300" t="s">
        <v>94</v>
      </c>
      <c r="C2300" t="s">
        <v>65</v>
      </c>
      <c r="D2300" s="10">
        <f>AVERAGEIFS(Input_Dashboard!$K:$K,Input_Dashboard!$B:$B,$A2300,Input_Dashboard!$F:$F,$B2300,Input_Dashboard!$G:$G,$C2300)</f>
        <v>3.7876791732847614</v>
      </c>
      <c r="E2300" s="10">
        <f>AVERAGEIFS(Input_Dashboard!$L:$L,Input_Dashboard!$B:$B,$A2300,Input_Dashboard!$F:$F,$B2300,Input_Dashboard!$G:$G,$C2300)</f>
        <v>3.640649174126545</v>
      </c>
      <c r="F2300" s="10">
        <f>AVERAGEIFS(Input_Dashboard!$M:$M,Input_Dashboard!$B:$B,$A2300,Input_Dashboard!$F:$F,$B2300,Input_Dashboard!$G:$G,$C2300)</f>
        <v>0.14702999915821677</v>
      </c>
      <c r="G2300" s="8">
        <f t="shared" si="211"/>
        <v>3.8817965416724831E-2</v>
      </c>
      <c r="H2300" s="10">
        <f>SUMIFS(MeasureStack!$Y:$Y,MeasureStack!$F:$F,$A2300,MeasureStack!$J:$J,$B2300,MeasureStack!$K:$K,$C2300)</f>
        <v>3.7876791732847614</v>
      </c>
      <c r="I2300" s="10">
        <f>SUMIFS(MeasureStack!$Z:$Z,MeasureStack!$F:$F,$A2300,MeasureStack!$J:$J,$B2300,MeasureStack!$K:$K,$C2300)</f>
        <v>3.640649174126545</v>
      </c>
      <c r="J2300" s="10">
        <f>SUMIFS(MeasureStack!$AA:$AA,MeasureStack!$F:$F,$A2300,MeasureStack!$J:$J,$B2300,MeasureStack!$K:$K,$C2300)</f>
        <v>0.14702999915821677</v>
      </c>
      <c r="K2300" s="8">
        <f t="shared" si="212"/>
        <v>3.8817965416724831E-2</v>
      </c>
      <c r="L2300" s="11" t="str">
        <f t="shared" si="213"/>
        <v>Y</v>
      </c>
      <c r="M2300" s="11" t="str">
        <f t="shared" si="214"/>
        <v>Y</v>
      </c>
      <c r="N2300" s="11" t="str">
        <f t="shared" si="215"/>
        <v>Y</v>
      </c>
      <c r="O2300" s="12" t="str">
        <f t="shared" si="216"/>
        <v>Y</v>
      </c>
    </row>
    <row r="2301" spans="1:15" x14ac:dyDescent="0.3">
      <c r="A2301" t="s">
        <v>318</v>
      </c>
      <c r="B2301" t="s">
        <v>94</v>
      </c>
      <c r="C2301" t="s">
        <v>70</v>
      </c>
      <c r="D2301" s="10">
        <f>AVERAGEIFS(Input_Dashboard!$K:$K,Input_Dashboard!$B:$B,$A2301,Input_Dashboard!$F:$F,$B2301,Input_Dashboard!$G:$G,$C2301)</f>
        <v>11.050655986014755</v>
      </c>
      <c r="E2301" s="10">
        <f>AVERAGEIFS(Input_Dashboard!$L:$L,Input_Dashboard!$B:$B,$A2301,Input_Dashboard!$F:$F,$B2301,Input_Dashboard!$G:$G,$C2301)</f>
        <v>10.903625986856539</v>
      </c>
      <c r="F2301" s="10">
        <f>AVERAGEIFS(Input_Dashboard!$M:$M,Input_Dashboard!$B:$B,$A2301,Input_Dashboard!$F:$F,$B2301,Input_Dashboard!$G:$G,$C2301)</f>
        <v>0.14702999915821677</v>
      </c>
      <c r="G2301" s="8">
        <f t="shared" si="211"/>
        <v>1.3305092416621398E-2</v>
      </c>
      <c r="H2301" s="10">
        <f>SUMIFS(MeasureStack!$Y:$Y,MeasureStack!$F:$F,$A2301,MeasureStack!$J:$J,$B2301,MeasureStack!$K:$K,$C2301)</f>
        <v>11.050655986014755</v>
      </c>
      <c r="I2301" s="10">
        <f>SUMIFS(MeasureStack!$Z:$Z,MeasureStack!$F:$F,$A2301,MeasureStack!$J:$J,$B2301,MeasureStack!$K:$K,$C2301)</f>
        <v>10.903625986856539</v>
      </c>
      <c r="J2301" s="10">
        <f>SUMIFS(MeasureStack!$AA:$AA,MeasureStack!$F:$F,$A2301,MeasureStack!$J:$J,$B2301,MeasureStack!$K:$K,$C2301)</f>
        <v>0.14702999915821677</v>
      </c>
      <c r="K2301" s="8">
        <f t="shared" si="212"/>
        <v>1.3305092416621398E-2</v>
      </c>
      <c r="L2301" s="11" t="str">
        <f t="shared" si="213"/>
        <v>Y</v>
      </c>
      <c r="M2301" s="11" t="str">
        <f t="shared" si="214"/>
        <v>Y</v>
      </c>
      <c r="N2301" s="11" t="str">
        <f t="shared" si="215"/>
        <v>Y</v>
      </c>
      <c r="O2301" s="12" t="str">
        <f t="shared" si="216"/>
        <v>Y</v>
      </c>
    </row>
    <row r="2302" spans="1:15" x14ac:dyDescent="0.3">
      <c r="A2302" t="s">
        <v>318</v>
      </c>
      <c r="B2302" t="s">
        <v>94</v>
      </c>
      <c r="C2302" t="s">
        <v>72</v>
      </c>
      <c r="D2302" s="10">
        <f>AVERAGEIFS(Input_Dashboard!$K:$K,Input_Dashboard!$B:$B,$A2302,Input_Dashboard!$F:$F,$B2302,Input_Dashboard!$G:$G,$C2302)</f>
        <v>31.010490208346237</v>
      </c>
      <c r="E2302" s="10">
        <f>AVERAGEIFS(Input_Dashboard!$L:$L,Input_Dashboard!$B:$B,$A2302,Input_Dashboard!$F:$F,$B2302,Input_Dashboard!$G:$G,$C2302)</f>
        <v>30.863460209188023</v>
      </c>
      <c r="F2302" s="10">
        <f>AVERAGEIFS(Input_Dashboard!$M:$M,Input_Dashboard!$B:$B,$A2302,Input_Dashboard!$F:$F,$B2302,Input_Dashboard!$G:$G,$C2302)</f>
        <v>0.14702999915821677</v>
      </c>
      <c r="G2302" s="8">
        <f t="shared" si="211"/>
        <v>4.7412987724600618E-3</v>
      </c>
      <c r="H2302" s="10">
        <f>SUMIFS(MeasureStack!$Y:$Y,MeasureStack!$F:$F,$A2302,MeasureStack!$J:$J,$B2302,MeasureStack!$K:$K,$C2302)</f>
        <v>31.010490208346237</v>
      </c>
      <c r="I2302" s="10">
        <f>SUMIFS(MeasureStack!$Z:$Z,MeasureStack!$F:$F,$A2302,MeasureStack!$J:$J,$B2302,MeasureStack!$K:$K,$C2302)</f>
        <v>30.863460209188023</v>
      </c>
      <c r="J2302" s="10">
        <f>SUMIFS(MeasureStack!$AA:$AA,MeasureStack!$F:$F,$A2302,MeasureStack!$J:$J,$B2302,MeasureStack!$K:$K,$C2302)</f>
        <v>0.14702999915821677</v>
      </c>
      <c r="K2302" s="8">
        <f t="shared" si="212"/>
        <v>4.7412987724600618E-3</v>
      </c>
      <c r="L2302" s="11" t="str">
        <f t="shared" si="213"/>
        <v>Y</v>
      </c>
      <c r="M2302" s="11" t="str">
        <f t="shared" si="214"/>
        <v>Y</v>
      </c>
      <c r="N2302" s="11" t="str">
        <f t="shared" si="215"/>
        <v>Y</v>
      </c>
      <c r="O2302" s="12" t="str">
        <f t="shared" si="216"/>
        <v>Y</v>
      </c>
    </row>
    <row r="2303" spans="1:15" x14ac:dyDescent="0.3">
      <c r="A2303" t="s">
        <v>318</v>
      </c>
      <c r="B2303" t="s">
        <v>94</v>
      </c>
      <c r="C2303" t="s">
        <v>74</v>
      </c>
      <c r="D2303" s="10">
        <f>AVERAGEIFS(Input_Dashboard!$K:$K,Input_Dashboard!$B:$B,$A2303,Input_Dashboard!$F:$F,$B2303,Input_Dashboard!$G:$G,$C2303)</f>
        <v>15.082945369367872</v>
      </c>
      <c r="E2303" s="10">
        <f>AVERAGEIFS(Input_Dashboard!$L:$L,Input_Dashboard!$B:$B,$A2303,Input_Dashboard!$F:$F,$B2303,Input_Dashboard!$G:$G,$C2303)</f>
        <v>14.935915370209655</v>
      </c>
      <c r="F2303" s="10">
        <f>AVERAGEIFS(Input_Dashboard!$M:$M,Input_Dashboard!$B:$B,$A2303,Input_Dashboard!$F:$F,$B2303,Input_Dashboard!$G:$G,$C2303)</f>
        <v>0.14702999915821677</v>
      </c>
      <c r="G2303" s="8">
        <f t="shared" si="211"/>
        <v>9.7480959824214237E-3</v>
      </c>
      <c r="H2303" s="10">
        <f>SUMIFS(MeasureStack!$Y:$Y,MeasureStack!$F:$F,$A2303,MeasureStack!$J:$J,$B2303,MeasureStack!$K:$K,$C2303)</f>
        <v>15.082945369367872</v>
      </c>
      <c r="I2303" s="10">
        <f>SUMIFS(MeasureStack!$Z:$Z,MeasureStack!$F:$F,$A2303,MeasureStack!$J:$J,$B2303,MeasureStack!$K:$K,$C2303)</f>
        <v>14.935915370209655</v>
      </c>
      <c r="J2303" s="10">
        <f>SUMIFS(MeasureStack!$AA:$AA,MeasureStack!$F:$F,$A2303,MeasureStack!$J:$J,$B2303,MeasureStack!$K:$K,$C2303)</f>
        <v>0.14702999915821677</v>
      </c>
      <c r="K2303" s="8">
        <f t="shared" si="212"/>
        <v>9.7480959824214237E-3</v>
      </c>
      <c r="L2303" s="11" t="str">
        <f t="shared" si="213"/>
        <v>Y</v>
      </c>
      <c r="M2303" s="11" t="str">
        <f t="shared" si="214"/>
        <v>Y</v>
      </c>
      <c r="N2303" s="11" t="str">
        <f t="shared" si="215"/>
        <v>Y</v>
      </c>
      <c r="O2303" s="12" t="str">
        <f t="shared" si="216"/>
        <v>Y</v>
      </c>
    </row>
    <row r="2304" spans="1:15" x14ac:dyDescent="0.3">
      <c r="A2304" t="s">
        <v>318</v>
      </c>
      <c r="B2304" t="s">
        <v>94</v>
      </c>
      <c r="C2304" t="s">
        <v>76</v>
      </c>
      <c r="D2304" s="10">
        <f>AVERAGEIFS(Input_Dashboard!$K:$K,Input_Dashboard!$B:$B,$A2304,Input_Dashboard!$F:$F,$B2304,Input_Dashboard!$G:$G,$C2304)</f>
        <v>81.297474937877297</v>
      </c>
      <c r="E2304" s="10">
        <f>AVERAGEIFS(Input_Dashboard!$L:$L,Input_Dashboard!$B:$B,$A2304,Input_Dashboard!$F:$F,$B2304,Input_Dashboard!$G:$G,$C2304)</f>
        <v>81.15044493871909</v>
      </c>
      <c r="F2304" s="10">
        <f>AVERAGEIFS(Input_Dashboard!$M:$M,Input_Dashboard!$B:$B,$A2304,Input_Dashboard!$F:$F,$B2304,Input_Dashboard!$G:$G,$C2304)</f>
        <v>0.14702999915821677</v>
      </c>
      <c r="G2304" s="8">
        <f t="shared" si="211"/>
        <v>1.8085432452922844E-3</v>
      </c>
      <c r="H2304" s="10">
        <f>SUMIFS(MeasureStack!$Y:$Y,MeasureStack!$F:$F,$A2304,MeasureStack!$J:$J,$B2304,MeasureStack!$K:$K,$C2304)</f>
        <v>81.297474937877297</v>
      </c>
      <c r="I2304" s="10">
        <f>SUMIFS(MeasureStack!$Z:$Z,MeasureStack!$F:$F,$A2304,MeasureStack!$J:$J,$B2304,MeasureStack!$K:$K,$C2304)</f>
        <v>81.15044493871909</v>
      </c>
      <c r="J2304" s="10">
        <f>SUMIFS(MeasureStack!$AA:$AA,MeasureStack!$F:$F,$A2304,MeasureStack!$J:$J,$B2304,MeasureStack!$K:$K,$C2304)</f>
        <v>0.14702999915821677</v>
      </c>
      <c r="K2304" s="8">
        <f t="shared" si="212"/>
        <v>1.8085432452922844E-3</v>
      </c>
      <c r="L2304" s="11" t="str">
        <f t="shared" si="213"/>
        <v>Y</v>
      </c>
      <c r="M2304" s="11" t="str">
        <f t="shared" si="214"/>
        <v>Y</v>
      </c>
      <c r="N2304" s="11" t="str">
        <f t="shared" si="215"/>
        <v>Y</v>
      </c>
      <c r="O2304" s="12" t="str">
        <f t="shared" si="216"/>
        <v>Y</v>
      </c>
    </row>
    <row r="2305" spans="1:15" x14ac:dyDescent="0.3">
      <c r="A2305" t="s">
        <v>318</v>
      </c>
      <c r="B2305" t="s">
        <v>94</v>
      </c>
      <c r="C2305" t="s">
        <v>78</v>
      </c>
      <c r="D2305" s="10">
        <f>AVERAGEIFS(Input_Dashboard!$K:$K,Input_Dashboard!$B:$B,$A2305,Input_Dashboard!$F:$F,$B2305,Input_Dashboard!$G:$G,$C2305)</f>
        <v>56.27212729304744</v>
      </c>
      <c r="E2305" s="10">
        <f>AVERAGEIFS(Input_Dashboard!$L:$L,Input_Dashboard!$B:$B,$A2305,Input_Dashboard!$F:$F,$B2305,Input_Dashboard!$G:$G,$C2305)</f>
        <v>56.125097293889226</v>
      </c>
      <c r="F2305" s="10">
        <f>AVERAGEIFS(Input_Dashboard!$M:$M,Input_Dashboard!$B:$B,$A2305,Input_Dashboard!$F:$F,$B2305,Input_Dashboard!$G:$G,$C2305)</f>
        <v>0.14702999915821677</v>
      </c>
      <c r="G2305" s="8">
        <f t="shared" si="211"/>
        <v>2.6128388285825955E-3</v>
      </c>
      <c r="H2305" s="10">
        <f>SUMIFS(MeasureStack!$Y:$Y,MeasureStack!$F:$F,$A2305,MeasureStack!$J:$J,$B2305,MeasureStack!$K:$K,$C2305)</f>
        <v>56.27212729304744</v>
      </c>
      <c r="I2305" s="10">
        <f>SUMIFS(MeasureStack!$Z:$Z,MeasureStack!$F:$F,$A2305,MeasureStack!$J:$J,$B2305,MeasureStack!$K:$K,$C2305)</f>
        <v>56.125097293889226</v>
      </c>
      <c r="J2305" s="10">
        <f>SUMIFS(MeasureStack!$AA:$AA,MeasureStack!$F:$F,$A2305,MeasureStack!$J:$J,$B2305,MeasureStack!$K:$K,$C2305)</f>
        <v>0.14702999915821677</v>
      </c>
      <c r="K2305" s="8">
        <f t="shared" si="212"/>
        <v>2.6128388285825955E-3</v>
      </c>
      <c r="L2305" s="11" t="str">
        <f t="shared" si="213"/>
        <v>Y</v>
      </c>
      <c r="M2305" s="11" t="str">
        <f t="shared" si="214"/>
        <v>Y</v>
      </c>
      <c r="N2305" s="11" t="str">
        <f t="shared" si="215"/>
        <v>Y</v>
      </c>
      <c r="O2305" s="12" t="str">
        <f t="shared" si="216"/>
        <v>Y</v>
      </c>
    </row>
    <row r="2306" spans="1:15" x14ac:dyDescent="0.3">
      <c r="A2306" t="s">
        <v>318</v>
      </c>
      <c r="B2306" t="s">
        <v>94</v>
      </c>
      <c r="C2306" t="s">
        <v>80</v>
      </c>
      <c r="D2306" s="10">
        <f>AVERAGEIFS(Input_Dashboard!$K:$K,Input_Dashboard!$B:$B,$A2306,Input_Dashboard!$F:$F,$B2306,Input_Dashboard!$G:$G,$C2306)</f>
        <v>34.72571196988347</v>
      </c>
      <c r="E2306" s="10">
        <f>AVERAGEIFS(Input_Dashboard!$L:$L,Input_Dashboard!$B:$B,$A2306,Input_Dashboard!$F:$F,$B2306,Input_Dashboard!$G:$G,$C2306)</f>
        <v>34.578681970725256</v>
      </c>
      <c r="F2306" s="10">
        <f>AVERAGEIFS(Input_Dashboard!$M:$M,Input_Dashboard!$B:$B,$A2306,Input_Dashboard!$F:$F,$B2306,Input_Dashboard!$G:$G,$C2306)</f>
        <v>0.14702999915821677</v>
      </c>
      <c r="G2306" s="8">
        <f t="shared" si="211"/>
        <v>4.2340384348557433E-3</v>
      </c>
      <c r="H2306" s="10">
        <f>SUMIFS(MeasureStack!$Y:$Y,MeasureStack!$F:$F,$A2306,MeasureStack!$J:$J,$B2306,MeasureStack!$K:$K,$C2306)</f>
        <v>34.72571196988347</v>
      </c>
      <c r="I2306" s="10">
        <f>SUMIFS(MeasureStack!$Z:$Z,MeasureStack!$F:$F,$A2306,MeasureStack!$J:$J,$B2306,MeasureStack!$K:$K,$C2306)</f>
        <v>34.578681970725256</v>
      </c>
      <c r="J2306" s="10">
        <f>SUMIFS(MeasureStack!$AA:$AA,MeasureStack!$F:$F,$A2306,MeasureStack!$J:$J,$B2306,MeasureStack!$K:$K,$C2306)</f>
        <v>0.14702999915821677</v>
      </c>
      <c r="K2306" s="8">
        <f t="shared" si="212"/>
        <v>4.2340384348557433E-3</v>
      </c>
      <c r="L2306" s="11" t="str">
        <f t="shared" si="213"/>
        <v>Y</v>
      </c>
      <c r="M2306" s="11" t="str">
        <f t="shared" si="214"/>
        <v>Y</v>
      </c>
      <c r="N2306" s="11" t="str">
        <f t="shared" si="215"/>
        <v>Y</v>
      </c>
      <c r="O2306" s="12" t="str">
        <f t="shared" si="216"/>
        <v>Y</v>
      </c>
    </row>
    <row r="2307" spans="1:15" x14ac:dyDescent="0.3">
      <c r="A2307" t="s">
        <v>318</v>
      </c>
      <c r="B2307" t="s">
        <v>94</v>
      </c>
      <c r="C2307" t="s">
        <v>82</v>
      </c>
      <c r="D2307" s="10">
        <f>AVERAGEIFS(Input_Dashboard!$K:$K,Input_Dashboard!$B:$B,$A2307,Input_Dashboard!$F:$F,$B2307,Input_Dashboard!$G:$G,$C2307)</f>
        <v>107.23440807557665</v>
      </c>
      <c r="E2307" s="10">
        <f>AVERAGEIFS(Input_Dashboard!$L:$L,Input_Dashboard!$B:$B,$A2307,Input_Dashboard!$F:$F,$B2307,Input_Dashboard!$G:$G,$C2307)</f>
        <v>107.08737807641845</v>
      </c>
      <c r="F2307" s="10">
        <f>AVERAGEIFS(Input_Dashboard!$M:$M,Input_Dashboard!$B:$B,$A2307,Input_Dashboard!$F:$F,$B2307,Input_Dashboard!$G:$G,$C2307)</f>
        <v>0.14702999915821677</v>
      </c>
      <c r="G2307" s="8">
        <f t="shared" si="211"/>
        <v>1.37110841377138E-3</v>
      </c>
      <c r="H2307" s="10">
        <f>SUMIFS(MeasureStack!$Y:$Y,MeasureStack!$F:$F,$A2307,MeasureStack!$J:$J,$B2307,MeasureStack!$K:$K,$C2307)</f>
        <v>107.23440807557665</v>
      </c>
      <c r="I2307" s="10">
        <f>SUMIFS(MeasureStack!$Z:$Z,MeasureStack!$F:$F,$A2307,MeasureStack!$J:$J,$B2307,MeasureStack!$K:$K,$C2307)</f>
        <v>107.08737807641845</v>
      </c>
      <c r="J2307" s="10">
        <f>SUMIFS(MeasureStack!$AA:$AA,MeasureStack!$F:$F,$A2307,MeasureStack!$J:$J,$B2307,MeasureStack!$K:$K,$C2307)</f>
        <v>0.14702999915821677</v>
      </c>
      <c r="K2307" s="8">
        <f t="shared" si="212"/>
        <v>1.37110841377138E-3</v>
      </c>
      <c r="L2307" s="11" t="str">
        <f t="shared" si="213"/>
        <v>Y</v>
      </c>
      <c r="M2307" s="11" t="str">
        <f t="shared" si="214"/>
        <v>Y</v>
      </c>
      <c r="N2307" s="11" t="str">
        <f t="shared" si="215"/>
        <v>Y</v>
      </c>
      <c r="O2307" s="12" t="str">
        <f t="shared" si="216"/>
        <v>Y</v>
      </c>
    </row>
    <row r="2308" spans="1:15" x14ac:dyDescent="0.3">
      <c r="A2308" t="s">
        <v>318</v>
      </c>
      <c r="B2308" t="s">
        <v>94</v>
      </c>
      <c r="C2308" t="s">
        <v>84</v>
      </c>
      <c r="D2308" s="10">
        <f>AVERAGEIFS(Input_Dashboard!$K:$K,Input_Dashboard!$B:$B,$A2308,Input_Dashboard!$F:$F,$B2308,Input_Dashboard!$G:$G,$C2308)</f>
        <v>58.197887256415711</v>
      </c>
      <c r="E2308" s="10">
        <f>AVERAGEIFS(Input_Dashboard!$L:$L,Input_Dashboard!$B:$B,$A2308,Input_Dashboard!$F:$F,$B2308,Input_Dashboard!$G:$G,$C2308)</f>
        <v>58.050857257257491</v>
      </c>
      <c r="F2308" s="10">
        <f>AVERAGEIFS(Input_Dashboard!$M:$M,Input_Dashboard!$B:$B,$A2308,Input_Dashboard!$F:$F,$B2308,Input_Dashboard!$G:$G,$C2308)</f>
        <v>0.14702999915821677</v>
      </c>
      <c r="G2308" s="8">
        <f t="shared" ref="G2308:G2371" si="217">IFERROR(F2308/D2308,0)</f>
        <v>2.5263803565654052E-3</v>
      </c>
      <c r="H2308" s="10">
        <f>SUMIFS(MeasureStack!$Y:$Y,MeasureStack!$F:$F,$A2308,MeasureStack!$J:$J,$B2308,MeasureStack!$K:$K,$C2308)</f>
        <v>58.197887256415711</v>
      </c>
      <c r="I2308" s="10">
        <f>SUMIFS(MeasureStack!$Z:$Z,MeasureStack!$F:$F,$A2308,MeasureStack!$J:$J,$B2308,MeasureStack!$K:$K,$C2308)</f>
        <v>58.050857257257491</v>
      </c>
      <c r="J2308" s="10">
        <f>SUMIFS(MeasureStack!$AA:$AA,MeasureStack!$F:$F,$A2308,MeasureStack!$J:$J,$B2308,MeasureStack!$K:$K,$C2308)</f>
        <v>0.14702999915821677</v>
      </c>
      <c r="K2308" s="8">
        <f t="shared" ref="K2308:K2371" si="218">IFERROR(J2308/H2308,0)</f>
        <v>2.5263803565654052E-3</v>
      </c>
      <c r="L2308" s="11" t="str">
        <f t="shared" ref="L2308:L2371" si="219">IF(ROUNDUP(D2308,0)=ROUNDUP(H2308,0),"Y","N")</f>
        <v>Y</v>
      </c>
      <c r="M2308" s="11" t="str">
        <f t="shared" ref="M2308:M2371" si="220">IF(ROUNDUP(E2308,0)=ROUNDUP(I2308,0),"Y","N")</f>
        <v>Y</v>
      </c>
      <c r="N2308" s="11" t="str">
        <f t="shared" ref="N2308:N2371" si="221">IF(ROUNDUP(F2308,0)=ROUNDUP(J2308,0),"Y","N")</f>
        <v>Y</v>
      </c>
      <c r="O2308" s="12" t="str">
        <f t="shared" ref="O2308:O2371" si="222">IF(ROUNDUP(G2308,0)=ROUNDUP(K2308,0),"Y","N")</f>
        <v>Y</v>
      </c>
    </row>
    <row r="2309" spans="1:15" x14ac:dyDescent="0.3">
      <c r="A2309" t="s">
        <v>318</v>
      </c>
      <c r="B2309" t="s">
        <v>94</v>
      </c>
      <c r="C2309" t="s">
        <v>86</v>
      </c>
      <c r="D2309" s="10">
        <f>AVERAGEIFS(Input_Dashboard!$K:$K,Input_Dashboard!$B:$B,$A2309,Input_Dashboard!$F:$F,$B2309,Input_Dashboard!$G:$G,$C2309)</f>
        <v>31.353972187517673</v>
      </c>
      <c r="E2309" s="10">
        <f>AVERAGEIFS(Input_Dashboard!$L:$L,Input_Dashboard!$B:$B,$A2309,Input_Dashboard!$F:$F,$B2309,Input_Dashboard!$G:$G,$C2309)</f>
        <v>31.206942188359456</v>
      </c>
      <c r="F2309" s="10">
        <f>AVERAGEIFS(Input_Dashboard!$M:$M,Input_Dashboard!$B:$B,$A2309,Input_Dashboard!$F:$F,$B2309,Input_Dashboard!$G:$G,$C2309)</f>
        <v>0.14702999915821677</v>
      </c>
      <c r="G2309" s="8">
        <f t="shared" si="217"/>
        <v>4.6893579632870525E-3</v>
      </c>
      <c r="H2309" s="10">
        <f>SUMIFS(MeasureStack!$Y:$Y,MeasureStack!$F:$F,$A2309,MeasureStack!$J:$J,$B2309,MeasureStack!$K:$K,$C2309)</f>
        <v>31.353972187517673</v>
      </c>
      <c r="I2309" s="10">
        <f>SUMIFS(MeasureStack!$Z:$Z,MeasureStack!$F:$F,$A2309,MeasureStack!$J:$J,$B2309,MeasureStack!$K:$K,$C2309)</f>
        <v>31.206942188359456</v>
      </c>
      <c r="J2309" s="10">
        <f>SUMIFS(MeasureStack!$AA:$AA,MeasureStack!$F:$F,$A2309,MeasureStack!$J:$J,$B2309,MeasureStack!$K:$K,$C2309)</f>
        <v>0.14702999915821677</v>
      </c>
      <c r="K2309" s="8">
        <f t="shared" si="218"/>
        <v>4.6893579632870525E-3</v>
      </c>
      <c r="L2309" s="11" t="str">
        <f t="shared" si="219"/>
        <v>Y</v>
      </c>
      <c r="M2309" s="11" t="str">
        <f t="shared" si="220"/>
        <v>Y</v>
      </c>
      <c r="N2309" s="11" t="str">
        <f t="shared" si="221"/>
        <v>Y</v>
      </c>
      <c r="O2309" s="12" t="str">
        <f t="shared" si="222"/>
        <v>Y</v>
      </c>
    </row>
    <row r="2310" spans="1:15" x14ac:dyDescent="0.3">
      <c r="A2310" t="s">
        <v>318</v>
      </c>
      <c r="B2310" t="s">
        <v>94</v>
      </c>
      <c r="C2310" t="s">
        <v>88</v>
      </c>
      <c r="D2310" s="10">
        <f>AVERAGEIFS(Input_Dashboard!$K:$K,Input_Dashboard!$B:$B,$A2310,Input_Dashboard!$F:$F,$B2310,Input_Dashboard!$G:$G,$C2310)</f>
        <v>5.9823626624562678</v>
      </c>
      <c r="E2310" s="10">
        <f>AVERAGEIFS(Input_Dashboard!$L:$L,Input_Dashboard!$B:$B,$A2310,Input_Dashboard!$F:$F,$B2310,Input_Dashboard!$G:$G,$C2310)</f>
        <v>5.8353326632980504</v>
      </c>
      <c r="F2310" s="10">
        <f>AVERAGEIFS(Input_Dashboard!$M:$M,Input_Dashboard!$B:$B,$A2310,Input_Dashboard!$F:$F,$B2310,Input_Dashboard!$G:$G,$C2310)</f>
        <v>0.14702999915821677</v>
      </c>
      <c r="G2310" s="8">
        <f t="shared" si="217"/>
        <v>2.4577246057136976E-2</v>
      </c>
      <c r="H2310" s="10">
        <f>SUMIFS(MeasureStack!$Y:$Y,MeasureStack!$F:$F,$A2310,MeasureStack!$J:$J,$B2310,MeasureStack!$K:$K,$C2310)</f>
        <v>5.9823626624562678</v>
      </c>
      <c r="I2310" s="10">
        <f>SUMIFS(MeasureStack!$Z:$Z,MeasureStack!$F:$F,$A2310,MeasureStack!$J:$J,$B2310,MeasureStack!$K:$K,$C2310)</f>
        <v>5.8353326632980504</v>
      </c>
      <c r="J2310" s="10">
        <f>SUMIFS(MeasureStack!$AA:$AA,MeasureStack!$F:$F,$A2310,MeasureStack!$J:$J,$B2310,MeasureStack!$K:$K,$C2310)</f>
        <v>0.14702999915821677</v>
      </c>
      <c r="K2310" s="8">
        <f t="shared" si="218"/>
        <v>2.4577246057136976E-2</v>
      </c>
      <c r="L2310" s="11" t="str">
        <f t="shared" si="219"/>
        <v>Y</v>
      </c>
      <c r="M2310" s="11" t="str">
        <f t="shared" si="220"/>
        <v>Y</v>
      </c>
      <c r="N2310" s="11" t="str">
        <f t="shared" si="221"/>
        <v>Y</v>
      </c>
      <c r="O2310" s="12" t="str">
        <f t="shared" si="222"/>
        <v>Y</v>
      </c>
    </row>
    <row r="2311" spans="1:15" x14ac:dyDescent="0.3">
      <c r="A2311" t="s">
        <v>318</v>
      </c>
      <c r="B2311" t="s">
        <v>94</v>
      </c>
      <c r="C2311" t="s">
        <v>90</v>
      </c>
      <c r="D2311" s="10">
        <f>AVERAGEIFS(Input_Dashboard!$K:$K,Input_Dashboard!$B:$B,$A2311,Input_Dashboard!$F:$F,$B2311,Input_Dashboard!$G:$G,$C2311)</f>
        <v>5.105760097913743</v>
      </c>
      <c r="E2311" s="10">
        <f>AVERAGEIFS(Input_Dashboard!$L:$L,Input_Dashboard!$B:$B,$A2311,Input_Dashboard!$F:$F,$B2311,Input_Dashboard!$G:$G,$C2311)</f>
        <v>4.9587300987555256</v>
      </c>
      <c r="F2311" s="10">
        <f>AVERAGEIFS(Input_Dashboard!$M:$M,Input_Dashboard!$B:$B,$A2311,Input_Dashboard!$F:$F,$B2311,Input_Dashboard!$G:$G,$C2311)</f>
        <v>0.14702999915821677</v>
      </c>
      <c r="G2311" s="8">
        <f t="shared" si="217"/>
        <v>2.8796887503252353E-2</v>
      </c>
      <c r="H2311" s="10">
        <f>SUMIFS(MeasureStack!$Y:$Y,MeasureStack!$F:$F,$A2311,MeasureStack!$J:$J,$B2311,MeasureStack!$K:$K,$C2311)</f>
        <v>5.105760097913743</v>
      </c>
      <c r="I2311" s="10">
        <f>SUMIFS(MeasureStack!$Z:$Z,MeasureStack!$F:$F,$A2311,MeasureStack!$J:$J,$B2311,MeasureStack!$K:$K,$C2311)</f>
        <v>4.9587300987555256</v>
      </c>
      <c r="J2311" s="10">
        <f>SUMIFS(MeasureStack!$AA:$AA,MeasureStack!$F:$F,$A2311,MeasureStack!$J:$J,$B2311,MeasureStack!$K:$K,$C2311)</f>
        <v>0.14702999915821677</v>
      </c>
      <c r="K2311" s="8">
        <f t="shared" si="218"/>
        <v>2.8796887503252353E-2</v>
      </c>
      <c r="L2311" s="11" t="str">
        <f t="shared" si="219"/>
        <v>Y</v>
      </c>
      <c r="M2311" s="11" t="str">
        <f t="shared" si="220"/>
        <v>Y</v>
      </c>
      <c r="N2311" s="11" t="str">
        <f t="shared" si="221"/>
        <v>Y</v>
      </c>
      <c r="O2311" s="12" t="str">
        <f t="shared" si="222"/>
        <v>Y</v>
      </c>
    </row>
    <row r="2312" spans="1:15" x14ac:dyDescent="0.3">
      <c r="A2312" t="s">
        <v>318</v>
      </c>
      <c r="B2312" t="s">
        <v>94</v>
      </c>
      <c r="C2312" t="s">
        <v>92</v>
      </c>
      <c r="D2312" s="10">
        <f>AVERAGEIFS(Input_Dashboard!$K:$K,Input_Dashboard!$B:$B,$A2312,Input_Dashboard!$F:$F,$B2312,Input_Dashboard!$G:$G,$C2312)</f>
        <v>1.4025591719429864</v>
      </c>
      <c r="E2312" s="10">
        <f>AVERAGEIFS(Input_Dashboard!$L:$L,Input_Dashboard!$B:$B,$A2312,Input_Dashboard!$F:$F,$B2312,Input_Dashboard!$G:$G,$C2312)</f>
        <v>1.2555291727847697</v>
      </c>
      <c r="F2312" s="10">
        <f>AVERAGEIFS(Input_Dashboard!$M:$M,Input_Dashboard!$B:$B,$A2312,Input_Dashboard!$F:$F,$B2312,Input_Dashboard!$G:$G,$C2312)</f>
        <v>0.14702999915821677</v>
      </c>
      <c r="G2312" s="8">
        <f t="shared" si="217"/>
        <v>0.10482980119443652</v>
      </c>
      <c r="H2312" s="10">
        <f>SUMIFS(MeasureStack!$Y:$Y,MeasureStack!$F:$F,$A2312,MeasureStack!$J:$J,$B2312,MeasureStack!$K:$K,$C2312)</f>
        <v>1.4025591719429864</v>
      </c>
      <c r="I2312" s="10">
        <f>SUMIFS(MeasureStack!$Z:$Z,MeasureStack!$F:$F,$A2312,MeasureStack!$J:$J,$B2312,MeasureStack!$K:$K,$C2312)</f>
        <v>1.2555291727847697</v>
      </c>
      <c r="J2312" s="10">
        <f>SUMIFS(MeasureStack!$AA:$AA,MeasureStack!$F:$F,$A2312,MeasureStack!$J:$J,$B2312,MeasureStack!$K:$K,$C2312)</f>
        <v>0.14702999915821677</v>
      </c>
      <c r="K2312" s="8">
        <f t="shared" si="218"/>
        <v>0.10482980119443652</v>
      </c>
      <c r="L2312" s="11" t="str">
        <f t="shared" si="219"/>
        <v>Y</v>
      </c>
      <c r="M2312" s="11" t="str">
        <f t="shared" si="220"/>
        <v>Y</v>
      </c>
      <c r="N2312" s="11" t="str">
        <f t="shared" si="221"/>
        <v>Y</v>
      </c>
      <c r="O2312" s="12" t="str">
        <f t="shared" si="222"/>
        <v>Y</v>
      </c>
    </row>
    <row r="2313" spans="1:15" x14ac:dyDescent="0.3">
      <c r="A2313" t="s">
        <v>375</v>
      </c>
      <c r="B2313" t="s">
        <v>111</v>
      </c>
      <c r="C2313" t="s">
        <v>65</v>
      </c>
      <c r="D2313" s="10">
        <f>AVERAGEIFS(Input_Dashboard!$K:$K,Input_Dashboard!$B:$B,$A2313,Input_Dashboard!$F:$F,$B2313,Input_Dashboard!$G:$G,$C2313)</f>
        <v>0</v>
      </c>
      <c r="E2313" s="10">
        <f>AVERAGEIFS(Input_Dashboard!$L:$L,Input_Dashboard!$B:$B,$A2313,Input_Dashboard!$F:$F,$B2313,Input_Dashboard!$G:$G,$C2313)</f>
        <v>0</v>
      </c>
      <c r="F2313" s="10">
        <f>AVERAGEIFS(Input_Dashboard!$M:$M,Input_Dashboard!$B:$B,$A2313,Input_Dashboard!$F:$F,$B2313,Input_Dashboard!$G:$G,$C2313)</f>
        <v>0</v>
      </c>
      <c r="G2313" s="8">
        <f t="shared" si="217"/>
        <v>0</v>
      </c>
      <c r="H2313" s="10">
        <f>SUMIFS(MeasureStack!$Y:$Y,MeasureStack!$F:$F,$A2313,MeasureStack!$J:$J,$B2313,MeasureStack!$K:$K,$C2313)</f>
        <v>0</v>
      </c>
      <c r="I2313" s="10">
        <f>SUMIFS(MeasureStack!$Z:$Z,MeasureStack!$F:$F,$A2313,MeasureStack!$J:$J,$B2313,MeasureStack!$K:$K,$C2313)</f>
        <v>0</v>
      </c>
      <c r="J2313" s="10">
        <f>SUMIFS(MeasureStack!$AA:$AA,MeasureStack!$F:$F,$A2313,MeasureStack!$J:$J,$B2313,MeasureStack!$K:$K,$C2313)</f>
        <v>0</v>
      </c>
      <c r="K2313" s="8">
        <f t="shared" si="218"/>
        <v>0</v>
      </c>
      <c r="L2313" s="11" t="str">
        <f t="shared" si="219"/>
        <v>Y</v>
      </c>
      <c r="M2313" s="11" t="str">
        <f t="shared" si="220"/>
        <v>Y</v>
      </c>
      <c r="N2313" s="11" t="str">
        <f t="shared" si="221"/>
        <v>Y</v>
      </c>
      <c r="O2313" s="12" t="str">
        <f t="shared" si="222"/>
        <v>Y</v>
      </c>
    </row>
    <row r="2314" spans="1:15" x14ac:dyDescent="0.3">
      <c r="A2314" t="s">
        <v>375</v>
      </c>
      <c r="B2314" t="s">
        <v>111</v>
      </c>
      <c r="C2314" t="s">
        <v>70</v>
      </c>
      <c r="D2314" s="10">
        <f>AVERAGEIFS(Input_Dashboard!$K:$K,Input_Dashboard!$B:$B,$A2314,Input_Dashboard!$F:$F,$B2314,Input_Dashboard!$G:$G,$C2314)</f>
        <v>0</v>
      </c>
      <c r="E2314" s="10">
        <f>AVERAGEIFS(Input_Dashboard!$L:$L,Input_Dashboard!$B:$B,$A2314,Input_Dashboard!$F:$F,$B2314,Input_Dashboard!$G:$G,$C2314)</f>
        <v>0</v>
      </c>
      <c r="F2314" s="10">
        <f>AVERAGEIFS(Input_Dashboard!$M:$M,Input_Dashboard!$B:$B,$A2314,Input_Dashboard!$F:$F,$B2314,Input_Dashboard!$G:$G,$C2314)</f>
        <v>0</v>
      </c>
      <c r="G2314" s="8">
        <f t="shared" si="217"/>
        <v>0</v>
      </c>
      <c r="H2314" s="10">
        <f>SUMIFS(MeasureStack!$Y:$Y,MeasureStack!$F:$F,$A2314,MeasureStack!$J:$J,$B2314,MeasureStack!$K:$K,$C2314)</f>
        <v>0</v>
      </c>
      <c r="I2314" s="10">
        <f>SUMIFS(MeasureStack!$Z:$Z,MeasureStack!$F:$F,$A2314,MeasureStack!$J:$J,$B2314,MeasureStack!$K:$K,$C2314)</f>
        <v>0</v>
      </c>
      <c r="J2314" s="10">
        <f>SUMIFS(MeasureStack!$AA:$AA,MeasureStack!$F:$F,$A2314,MeasureStack!$J:$J,$B2314,MeasureStack!$K:$K,$C2314)</f>
        <v>0</v>
      </c>
      <c r="K2314" s="8">
        <f t="shared" si="218"/>
        <v>0</v>
      </c>
      <c r="L2314" s="11" t="str">
        <f t="shared" si="219"/>
        <v>Y</v>
      </c>
      <c r="M2314" s="11" t="str">
        <f t="shared" si="220"/>
        <v>Y</v>
      </c>
      <c r="N2314" s="11" t="str">
        <f t="shared" si="221"/>
        <v>Y</v>
      </c>
      <c r="O2314" s="12" t="str">
        <f t="shared" si="222"/>
        <v>Y</v>
      </c>
    </row>
    <row r="2315" spans="1:15" x14ac:dyDescent="0.3">
      <c r="A2315" t="s">
        <v>375</v>
      </c>
      <c r="B2315" t="s">
        <v>111</v>
      </c>
      <c r="C2315" t="s">
        <v>72</v>
      </c>
      <c r="D2315" s="10">
        <f>AVERAGEIFS(Input_Dashboard!$K:$K,Input_Dashboard!$B:$B,$A2315,Input_Dashboard!$F:$F,$B2315,Input_Dashboard!$G:$G,$C2315)</f>
        <v>0</v>
      </c>
      <c r="E2315" s="10">
        <f>AVERAGEIFS(Input_Dashboard!$L:$L,Input_Dashboard!$B:$B,$A2315,Input_Dashboard!$F:$F,$B2315,Input_Dashboard!$G:$G,$C2315)</f>
        <v>0</v>
      </c>
      <c r="F2315" s="10">
        <f>AVERAGEIFS(Input_Dashboard!$M:$M,Input_Dashboard!$B:$B,$A2315,Input_Dashboard!$F:$F,$B2315,Input_Dashboard!$G:$G,$C2315)</f>
        <v>0</v>
      </c>
      <c r="G2315" s="8">
        <f t="shared" si="217"/>
        <v>0</v>
      </c>
      <c r="H2315" s="10">
        <f>SUMIFS(MeasureStack!$Y:$Y,MeasureStack!$F:$F,$A2315,MeasureStack!$J:$J,$B2315,MeasureStack!$K:$K,$C2315)</f>
        <v>0</v>
      </c>
      <c r="I2315" s="10">
        <f>SUMIFS(MeasureStack!$Z:$Z,MeasureStack!$F:$F,$A2315,MeasureStack!$J:$J,$B2315,MeasureStack!$K:$K,$C2315)</f>
        <v>0</v>
      </c>
      <c r="J2315" s="10">
        <f>SUMIFS(MeasureStack!$AA:$AA,MeasureStack!$F:$F,$A2315,MeasureStack!$J:$J,$B2315,MeasureStack!$K:$K,$C2315)</f>
        <v>0</v>
      </c>
      <c r="K2315" s="8">
        <f t="shared" si="218"/>
        <v>0</v>
      </c>
      <c r="L2315" s="11" t="str">
        <f t="shared" si="219"/>
        <v>Y</v>
      </c>
      <c r="M2315" s="11" t="str">
        <f t="shared" si="220"/>
        <v>Y</v>
      </c>
      <c r="N2315" s="11" t="str">
        <f t="shared" si="221"/>
        <v>Y</v>
      </c>
      <c r="O2315" s="12" t="str">
        <f t="shared" si="222"/>
        <v>Y</v>
      </c>
    </row>
    <row r="2316" spans="1:15" x14ac:dyDescent="0.3">
      <c r="A2316" t="s">
        <v>375</v>
      </c>
      <c r="B2316" t="s">
        <v>111</v>
      </c>
      <c r="C2316" t="s">
        <v>74</v>
      </c>
      <c r="D2316" s="10">
        <f>AVERAGEIFS(Input_Dashboard!$K:$K,Input_Dashboard!$B:$B,$A2316,Input_Dashboard!$F:$F,$B2316,Input_Dashboard!$G:$G,$C2316)</f>
        <v>0</v>
      </c>
      <c r="E2316" s="10">
        <f>AVERAGEIFS(Input_Dashboard!$L:$L,Input_Dashboard!$B:$B,$A2316,Input_Dashboard!$F:$F,$B2316,Input_Dashboard!$G:$G,$C2316)</f>
        <v>0</v>
      </c>
      <c r="F2316" s="10">
        <f>AVERAGEIFS(Input_Dashboard!$M:$M,Input_Dashboard!$B:$B,$A2316,Input_Dashboard!$F:$F,$B2316,Input_Dashboard!$G:$G,$C2316)</f>
        <v>0</v>
      </c>
      <c r="G2316" s="8">
        <f t="shared" si="217"/>
        <v>0</v>
      </c>
      <c r="H2316" s="10">
        <f>SUMIFS(MeasureStack!$Y:$Y,MeasureStack!$F:$F,$A2316,MeasureStack!$J:$J,$B2316,MeasureStack!$K:$K,$C2316)</f>
        <v>0</v>
      </c>
      <c r="I2316" s="10">
        <f>SUMIFS(MeasureStack!$Z:$Z,MeasureStack!$F:$F,$A2316,MeasureStack!$J:$J,$B2316,MeasureStack!$K:$K,$C2316)</f>
        <v>0</v>
      </c>
      <c r="J2316" s="10">
        <f>SUMIFS(MeasureStack!$AA:$AA,MeasureStack!$F:$F,$A2316,MeasureStack!$J:$J,$B2316,MeasureStack!$K:$K,$C2316)</f>
        <v>0</v>
      </c>
      <c r="K2316" s="8">
        <f t="shared" si="218"/>
        <v>0</v>
      </c>
      <c r="L2316" s="11" t="str">
        <f t="shared" si="219"/>
        <v>Y</v>
      </c>
      <c r="M2316" s="11" t="str">
        <f t="shared" si="220"/>
        <v>Y</v>
      </c>
      <c r="N2316" s="11" t="str">
        <f t="shared" si="221"/>
        <v>Y</v>
      </c>
      <c r="O2316" s="12" t="str">
        <f t="shared" si="222"/>
        <v>Y</v>
      </c>
    </row>
    <row r="2317" spans="1:15" x14ac:dyDescent="0.3">
      <c r="A2317" t="s">
        <v>375</v>
      </c>
      <c r="B2317" t="s">
        <v>111</v>
      </c>
      <c r="C2317" t="s">
        <v>76</v>
      </c>
      <c r="D2317" s="10">
        <f>AVERAGEIFS(Input_Dashboard!$K:$K,Input_Dashboard!$B:$B,$A2317,Input_Dashboard!$F:$F,$B2317,Input_Dashboard!$G:$G,$C2317)</f>
        <v>0</v>
      </c>
      <c r="E2317" s="10">
        <f>AVERAGEIFS(Input_Dashboard!$L:$L,Input_Dashboard!$B:$B,$A2317,Input_Dashboard!$F:$F,$B2317,Input_Dashboard!$G:$G,$C2317)</f>
        <v>0</v>
      </c>
      <c r="F2317" s="10">
        <f>AVERAGEIFS(Input_Dashboard!$M:$M,Input_Dashboard!$B:$B,$A2317,Input_Dashboard!$F:$F,$B2317,Input_Dashboard!$G:$G,$C2317)</f>
        <v>0</v>
      </c>
      <c r="G2317" s="8">
        <f t="shared" si="217"/>
        <v>0</v>
      </c>
      <c r="H2317" s="10">
        <f>SUMIFS(MeasureStack!$Y:$Y,MeasureStack!$F:$F,$A2317,MeasureStack!$J:$J,$B2317,MeasureStack!$K:$K,$C2317)</f>
        <v>0</v>
      </c>
      <c r="I2317" s="10">
        <f>SUMIFS(MeasureStack!$Z:$Z,MeasureStack!$F:$F,$A2317,MeasureStack!$J:$J,$B2317,MeasureStack!$K:$K,$C2317)</f>
        <v>0</v>
      </c>
      <c r="J2317" s="10">
        <f>SUMIFS(MeasureStack!$AA:$AA,MeasureStack!$F:$F,$A2317,MeasureStack!$J:$J,$B2317,MeasureStack!$K:$K,$C2317)</f>
        <v>0</v>
      </c>
      <c r="K2317" s="8">
        <f t="shared" si="218"/>
        <v>0</v>
      </c>
      <c r="L2317" s="11" t="str">
        <f t="shared" si="219"/>
        <v>Y</v>
      </c>
      <c r="M2317" s="11" t="str">
        <f t="shared" si="220"/>
        <v>Y</v>
      </c>
      <c r="N2317" s="11" t="str">
        <f t="shared" si="221"/>
        <v>Y</v>
      </c>
      <c r="O2317" s="12" t="str">
        <f t="shared" si="222"/>
        <v>Y</v>
      </c>
    </row>
    <row r="2318" spans="1:15" x14ac:dyDescent="0.3">
      <c r="A2318" t="s">
        <v>375</v>
      </c>
      <c r="B2318" t="s">
        <v>111</v>
      </c>
      <c r="C2318" t="s">
        <v>78</v>
      </c>
      <c r="D2318" s="10">
        <f>AVERAGEIFS(Input_Dashboard!$K:$K,Input_Dashboard!$B:$B,$A2318,Input_Dashboard!$F:$F,$B2318,Input_Dashboard!$G:$G,$C2318)</f>
        <v>0</v>
      </c>
      <c r="E2318" s="10">
        <f>AVERAGEIFS(Input_Dashboard!$L:$L,Input_Dashboard!$B:$B,$A2318,Input_Dashboard!$F:$F,$B2318,Input_Dashboard!$G:$G,$C2318)</f>
        <v>0</v>
      </c>
      <c r="F2318" s="10">
        <f>AVERAGEIFS(Input_Dashboard!$M:$M,Input_Dashboard!$B:$B,$A2318,Input_Dashboard!$F:$F,$B2318,Input_Dashboard!$G:$G,$C2318)</f>
        <v>0</v>
      </c>
      <c r="G2318" s="8">
        <f t="shared" si="217"/>
        <v>0</v>
      </c>
      <c r="H2318" s="10">
        <f>SUMIFS(MeasureStack!$Y:$Y,MeasureStack!$F:$F,$A2318,MeasureStack!$J:$J,$B2318,MeasureStack!$K:$K,$C2318)</f>
        <v>0</v>
      </c>
      <c r="I2318" s="10">
        <f>SUMIFS(MeasureStack!$Z:$Z,MeasureStack!$F:$F,$A2318,MeasureStack!$J:$J,$B2318,MeasureStack!$K:$K,$C2318)</f>
        <v>0</v>
      </c>
      <c r="J2318" s="10">
        <f>SUMIFS(MeasureStack!$AA:$AA,MeasureStack!$F:$F,$A2318,MeasureStack!$J:$J,$B2318,MeasureStack!$K:$K,$C2318)</f>
        <v>0</v>
      </c>
      <c r="K2318" s="8">
        <f t="shared" si="218"/>
        <v>0</v>
      </c>
      <c r="L2318" s="11" t="str">
        <f t="shared" si="219"/>
        <v>Y</v>
      </c>
      <c r="M2318" s="11" t="str">
        <f t="shared" si="220"/>
        <v>Y</v>
      </c>
      <c r="N2318" s="11" t="str">
        <f t="shared" si="221"/>
        <v>Y</v>
      </c>
      <c r="O2318" s="12" t="str">
        <f t="shared" si="222"/>
        <v>Y</v>
      </c>
    </row>
    <row r="2319" spans="1:15" x14ac:dyDescent="0.3">
      <c r="A2319" t="s">
        <v>375</v>
      </c>
      <c r="B2319" t="s">
        <v>111</v>
      </c>
      <c r="C2319" t="s">
        <v>80</v>
      </c>
      <c r="D2319" s="10">
        <f>AVERAGEIFS(Input_Dashboard!$K:$K,Input_Dashboard!$B:$B,$A2319,Input_Dashboard!$F:$F,$B2319,Input_Dashboard!$G:$G,$C2319)</f>
        <v>11558.699539239755</v>
      </c>
      <c r="E2319" s="10">
        <f>AVERAGEIFS(Input_Dashboard!$L:$L,Input_Dashboard!$B:$B,$A2319,Input_Dashboard!$F:$F,$B2319,Input_Dashboard!$G:$G,$C2319)</f>
        <v>10997.279539239757</v>
      </c>
      <c r="F2319" s="10">
        <f>AVERAGEIFS(Input_Dashboard!$M:$M,Input_Dashboard!$B:$B,$A2319,Input_Dashboard!$F:$F,$B2319,Input_Dashboard!$G:$G,$C2319)</f>
        <v>561.41999999999996</v>
      </c>
      <c r="G2319" s="8">
        <f t="shared" si="217"/>
        <v>4.8571208040669077E-2</v>
      </c>
      <c r="H2319" s="10">
        <f>SUMIFS(MeasureStack!$Y:$Y,MeasureStack!$F:$F,$A2319,MeasureStack!$J:$J,$B2319,MeasureStack!$K:$K,$C2319)</f>
        <v>11558.699539239755</v>
      </c>
      <c r="I2319" s="10">
        <f>SUMIFS(MeasureStack!$Z:$Z,MeasureStack!$F:$F,$A2319,MeasureStack!$J:$J,$B2319,MeasureStack!$K:$K,$C2319)</f>
        <v>10997.279539239757</v>
      </c>
      <c r="J2319" s="10">
        <f>SUMIFS(MeasureStack!$AA:$AA,MeasureStack!$F:$F,$A2319,MeasureStack!$J:$J,$B2319,MeasureStack!$K:$K,$C2319)</f>
        <v>561.41999999999996</v>
      </c>
      <c r="K2319" s="8">
        <f t="shared" si="218"/>
        <v>4.8571208040669077E-2</v>
      </c>
      <c r="L2319" s="11" t="str">
        <f t="shared" si="219"/>
        <v>Y</v>
      </c>
      <c r="M2319" s="11" t="str">
        <f t="shared" si="220"/>
        <v>Y</v>
      </c>
      <c r="N2319" s="11" t="str">
        <f t="shared" si="221"/>
        <v>Y</v>
      </c>
      <c r="O2319" s="12" t="str">
        <f t="shared" si="222"/>
        <v>Y</v>
      </c>
    </row>
    <row r="2320" spans="1:15" x14ac:dyDescent="0.3">
      <c r="A2320" t="s">
        <v>375</v>
      </c>
      <c r="B2320" t="s">
        <v>111</v>
      </c>
      <c r="C2320" t="s">
        <v>82</v>
      </c>
      <c r="D2320" s="10">
        <f>AVERAGEIFS(Input_Dashboard!$K:$K,Input_Dashboard!$B:$B,$A2320,Input_Dashboard!$F:$F,$B2320,Input_Dashboard!$G:$G,$C2320)</f>
        <v>0</v>
      </c>
      <c r="E2320" s="10">
        <f>AVERAGEIFS(Input_Dashboard!$L:$L,Input_Dashboard!$B:$B,$A2320,Input_Dashboard!$F:$F,$B2320,Input_Dashboard!$G:$G,$C2320)</f>
        <v>0</v>
      </c>
      <c r="F2320" s="10">
        <f>AVERAGEIFS(Input_Dashboard!$M:$M,Input_Dashboard!$B:$B,$A2320,Input_Dashboard!$F:$F,$B2320,Input_Dashboard!$G:$G,$C2320)</f>
        <v>0</v>
      </c>
      <c r="G2320" s="8">
        <f t="shared" si="217"/>
        <v>0</v>
      </c>
      <c r="H2320" s="10">
        <f>SUMIFS(MeasureStack!$Y:$Y,MeasureStack!$F:$F,$A2320,MeasureStack!$J:$J,$B2320,MeasureStack!$K:$K,$C2320)</f>
        <v>0</v>
      </c>
      <c r="I2320" s="10">
        <f>SUMIFS(MeasureStack!$Z:$Z,MeasureStack!$F:$F,$A2320,MeasureStack!$J:$J,$B2320,MeasureStack!$K:$K,$C2320)</f>
        <v>0</v>
      </c>
      <c r="J2320" s="10">
        <f>SUMIFS(MeasureStack!$AA:$AA,MeasureStack!$F:$F,$A2320,MeasureStack!$J:$J,$B2320,MeasureStack!$K:$K,$C2320)</f>
        <v>0</v>
      </c>
      <c r="K2320" s="8">
        <f t="shared" si="218"/>
        <v>0</v>
      </c>
      <c r="L2320" s="11" t="str">
        <f t="shared" si="219"/>
        <v>Y</v>
      </c>
      <c r="M2320" s="11" t="str">
        <f t="shared" si="220"/>
        <v>Y</v>
      </c>
      <c r="N2320" s="11" t="str">
        <f t="shared" si="221"/>
        <v>Y</v>
      </c>
      <c r="O2320" s="12" t="str">
        <f t="shared" si="222"/>
        <v>Y</v>
      </c>
    </row>
    <row r="2321" spans="1:15" x14ac:dyDescent="0.3">
      <c r="A2321" t="s">
        <v>375</v>
      </c>
      <c r="B2321" t="s">
        <v>111</v>
      </c>
      <c r="C2321" t="s">
        <v>84</v>
      </c>
      <c r="D2321" s="10">
        <f>AVERAGEIFS(Input_Dashboard!$K:$K,Input_Dashboard!$B:$B,$A2321,Input_Dashboard!$F:$F,$B2321,Input_Dashboard!$G:$G,$C2321)</f>
        <v>0</v>
      </c>
      <c r="E2321" s="10">
        <f>AVERAGEIFS(Input_Dashboard!$L:$L,Input_Dashboard!$B:$B,$A2321,Input_Dashboard!$F:$F,$B2321,Input_Dashboard!$G:$G,$C2321)</f>
        <v>0</v>
      </c>
      <c r="F2321" s="10">
        <f>AVERAGEIFS(Input_Dashboard!$M:$M,Input_Dashboard!$B:$B,$A2321,Input_Dashboard!$F:$F,$B2321,Input_Dashboard!$G:$G,$C2321)</f>
        <v>0</v>
      </c>
      <c r="G2321" s="8">
        <f t="shared" si="217"/>
        <v>0</v>
      </c>
      <c r="H2321" s="10">
        <f>SUMIFS(MeasureStack!$Y:$Y,MeasureStack!$F:$F,$A2321,MeasureStack!$J:$J,$B2321,MeasureStack!$K:$K,$C2321)</f>
        <v>0</v>
      </c>
      <c r="I2321" s="10">
        <f>SUMIFS(MeasureStack!$Z:$Z,MeasureStack!$F:$F,$A2321,MeasureStack!$J:$J,$B2321,MeasureStack!$K:$K,$C2321)</f>
        <v>0</v>
      </c>
      <c r="J2321" s="10">
        <f>SUMIFS(MeasureStack!$AA:$AA,MeasureStack!$F:$F,$A2321,MeasureStack!$J:$J,$B2321,MeasureStack!$K:$K,$C2321)</f>
        <v>0</v>
      </c>
      <c r="K2321" s="8">
        <f t="shared" si="218"/>
        <v>0</v>
      </c>
      <c r="L2321" s="11" t="str">
        <f t="shared" si="219"/>
        <v>Y</v>
      </c>
      <c r="M2321" s="11" t="str">
        <f t="shared" si="220"/>
        <v>Y</v>
      </c>
      <c r="N2321" s="11" t="str">
        <f t="shared" si="221"/>
        <v>Y</v>
      </c>
      <c r="O2321" s="12" t="str">
        <f t="shared" si="222"/>
        <v>Y</v>
      </c>
    </row>
    <row r="2322" spans="1:15" x14ac:dyDescent="0.3">
      <c r="A2322" t="s">
        <v>375</v>
      </c>
      <c r="B2322" t="s">
        <v>111</v>
      </c>
      <c r="C2322" t="s">
        <v>86</v>
      </c>
      <c r="D2322" s="10">
        <f>AVERAGEIFS(Input_Dashboard!$K:$K,Input_Dashboard!$B:$B,$A2322,Input_Dashboard!$F:$F,$B2322,Input_Dashboard!$G:$G,$C2322)</f>
        <v>0</v>
      </c>
      <c r="E2322" s="10">
        <f>AVERAGEIFS(Input_Dashboard!$L:$L,Input_Dashboard!$B:$B,$A2322,Input_Dashboard!$F:$F,$B2322,Input_Dashboard!$G:$G,$C2322)</f>
        <v>0</v>
      </c>
      <c r="F2322" s="10">
        <f>AVERAGEIFS(Input_Dashboard!$M:$M,Input_Dashboard!$B:$B,$A2322,Input_Dashboard!$F:$F,$B2322,Input_Dashboard!$G:$G,$C2322)</f>
        <v>0</v>
      </c>
      <c r="G2322" s="8">
        <f t="shared" si="217"/>
        <v>0</v>
      </c>
      <c r="H2322" s="10">
        <f>SUMIFS(MeasureStack!$Y:$Y,MeasureStack!$F:$F,$A2322,MeasureStack!$J:$J,$B2322,MeasureStack!$K:$K,$C2322)</f>
        <v>0</v>
      </c>
      <c r="I2322" s="10">
        <f>SUMIFS(MeasureStack!$Z:$Z,MeasureStack!$F:$F,$A2322,MeasureStack!$J:$J,$B2322,MeasureStack!$K:$K,$C2322)</f>
        <v>0</v>
      </c>
      <c r="J2322" s="10">
        <f>SUMIFS(MeasureStack!$AA:$AA,MeasureStack!$F:$F,$A2322,MeasureStack!$J:$J,$B2322,MeasureStack!$K:$K,$C2322)</f>
        <v>0</v>
      </c>
      <c r="K2322" s="8">
        <f t="shared" si="218"/>
        <v>0</v>
      </c>
      <c r="L2322" s="11" t="str">
        <f t="shared" si="219"/>
        <v>Y</v>
      </c>
      <c r="M2322" s="11" t="str">
        <f t="shared" si="220"/>
        <v>Y</v>
      </c>
      <c r="N2322" s="11" t="str">
        <f t="shared" si="221"/>
        <v>Y</v>
      </c>
      <c r="O2322" s="12" t="str">
        <f t="shared" si="222"/>
        <v>Y</v>
      </c>
    </row>
    <row r="2323" spans="1:15" x14ac:dyDescent="0.3">
      <c r="A2323" t="s">
        <v>375</v>
      </c>
      <c r="B2323" t="s">
        <v>111</v>
      </c>
      <c r="C2323" t="s">
        <v>88</v>
      </c>
      <c r="D2323" s="10">
        <f>AVERAGEIFS(Input_Dashboard!$K:$K,Input_Dashboard!$B:$B,$A2323,Input_Dashboard!$F:$F,$B2323,Input_Dashboard!$G:$G,$C2323)</f>
        <v>0</v>
      </c>
      <c r="E2323" s="10">
        <f>AVERAGEIFS(Input_Dashboard!$L:$L,Input_Dashboard!$B:$B,$A2323,Input_Dashboard!$F:$F,$B2323,Input_Dashboard!$G:$G,$C2323)</f>
        <v>0</v>
      </c>
      <c r="F2323" s="10">
        <f>AVERAGEIFS(Input_Dashboard!$M:$M,Input_Dashboard!$B:$B,$A2323,Input_Dashboard!$F:$F,$B2323,Input_Dashboard!$G:$G,$C2323)</f>
        <v>0</v>
      </c>
      <c r="G2323" s="8">
        <f t="shared" si="217"/>
        <v>0</v>
      </c>
      <c r="H2323" s="10">
        <f>SUMIFS(MeasureStack!$Y:$Y,MeasureStack!$F:$F,$A2323,MeasureStack!$J:$J,$B2323,MeasureStack!$K:$K,$C2323)</f>
        <v>0</v>
      </c>
      <c r="I2323" s="10">
        <f>SUMIFS(MeasureStack!$Z:$Z,MeasureStack!$F:$F,$A2323,MeasureStack!$J:$J,$B2323,MeasureStack!$K:$K,$C2323)</f>
        <v>0</v>
      </c>
      <c r="J2323" s="10">
        <f>SUMIFS(MeasureStack!$AA:$AA,MeasureStack!$F:$F,$A2323,MeasureStack!$J:$J,$B2323,MeasureStack!$K:$K,$C2323)</f>
        <v>0</v>
      </c>
      <c r="K2323" s="8">
        <f t="shared" si="218"/>
        <v>0</v>
      </c>
      <c r="L2323" s="11" t="str">
        <f t="shared" si="219"/>
        <v>Y</v>
      </c>
      <c r="M2323" s="11" t="str">
        <f t="shared" si="220"/>
        <v>Y</v>
      </c>
      <c r="N2323" s="11" t="str">
        <f t="shared" si="221"/>
        <v>Y</v>
      </c>
      <c r="O2323" s="12" t="str">
        <f t="shared" si="222"/>
        <v>Y</v>
      </c>
    </row>
    <row r="2324" spans="1:15" x14ac:dyDescent="0.3">
      <c r="A2324" t="s">
        <v>375</v>
      </c>
      <c r="B2324" t="s">
        <v>111</v>
      </c>
      <c r="C2324" t="s">
        <v>90</v>
      </c>
      <c r="D2324" s="10">
        <f>AVERAGEIFS(Input_Dashboard!$K:$K,Input_Dashboard!$B:$B,$A2324,Input_Dashboard!$F:$F,$B2324,Input_Dashboard!$G:$G,$C2324)</f>
        <v>0</v>
      </c>
      <c r="E2324" s="10">
        <f>AVERAGEIFS(Input_Dashboard!$L:$L,Input_Dashboard!$B:$B,$A2324,Input_Dashboard!$F:$F,$B2324,Input_Dashboard!$G:$G,$C2324)</f>
        <v>0</v>
      </c>
      <c r="F2324" s="10">
        <f>AVERAGEIFS(Input_Dashboard!$M:$M,Input_Dashboard!$B:$B,$A2324,Input_Dashboard!$F:$F,$B2324,Input_Dashboard!$G:$G,$C2324)</f>
        <v>0</v>
      </c>
      <c r="G2324" s="8">
        <f t="shared" si="217"/>
        <v>0</v>
      </c>
      <c r="H2324" s="10">
        <f>SUMIFS(MeasureStack!$Y:$Y,MeasureStack!$F:$F,$A2324,MeasureStack!$J:$J,$B2324,MeasureStack!$K:$K,$C2324)</f>
        <v>0</v>
      </c>
      <c r="I2324" s="10">
        <f>SUMIFS(MeasureStack!$Z:$Z,MeasureStack!$F:$F,$A2324,MeasureStack!$J:$J,$B2324,MeasureStack!$K:$K,$C2324)</f>
        <v>0</v>
      </c>
      <c r="J2324" s="10">
        <f>SUMIFS(MeasureStack!$AA:$AA,MeasureStack!$F:$F,$A2324,MeasureStack!$J:$J,$B2324,MeasureStack!$K:$K,$C2324)</f>
        <v>0</v>
      </c>
      <c r="K2324" s="8">
        <f t="shared" si="218"/>
        <v>0</v>
      </c>
      <c r="L2324" s="11" t="str">
        <f t="shared" si="219"/>
        <v>Y</v>
      </c>
      <c r="M2324" s="11" t="str">
        <f t="shared" si="220"/>
        <v>Y</v>
      </c>
      <c r="N2324" s="11" t="str">
        <f t="shared" si="221"/>
        <v>Y</v>
      </c>
      <c r="O2324" s="12" t="str">
        <f t="shared" si="222"/>
        <v>Y</v>
      </c>
    </row>
    <row r="2325" spans="1:15" x14ac:dyDescent="0.3">
      <c r="A2325" t="s">
        <v>375</v>
      </c>
      <c r="B2325" t="s">
        <v>111</v>
      </c>
      <c r="C2325" t="s">
        <v>92</v>
      </c>
      <c r="D2325" s="10">
        <f>AVERAGEIFS(Input_Dashboard!$K:$K,Input_Dashboard!$B:$B,$A2325,Input_Dashboard!$F:$F,$B2325,Input_Dashboard!$G:$G,$C2325)</f>
        <v>0</v>
      </c>
      <c r="E2325" s="10">
        <f>AVERAGEIFS(Input_Dashboard!$L:$L,Input_Dashboard!$B:$B,$A2325,Input_Dashboard!$F:$F,$B2325,Input_Dashboard!$G:$G,$C2325)</f>
        <v>0</v>
      </c>
      <c r="F2325" s="10">
        <f>AVERAGEIFS(Input_Dashboard!$M:$M,Input_Dashboard!$B:$B,$A2325,Input_Dashboard!$F:$F,$B2325,Input_Dashboard!$G:$G,$C2325)</f>
        <v>0</v>
      </c>
      <c r="G2325" s="8">
        <f t="shared" si="217"/>
        <v>0</v>
      </c>
      <c r="H2325" s="10">
        <f>SUMIFS(MeasureStack!$Y:$Y,MeasureStack!$F:$F,$A2325,MeasureStack!$J:$J,$B2325,MeasureStack!$K:$K,$C2325)</f>
        <v>0</v>
      </c>
      <c r="I2325" s="10">
        <f>SUMIFS(MeasureStack!$Z:$Z,MeasureStack!$F:$F,$A2325,MeasureStack!$J:$J,$B2325,MeasureStack!$K:$K,$C2325)</f>
        <v>0</v>
      </c>
      <c r="J2325" s="10">
        <f>SUMIFS(MeasureStack!$AA:$AA,MeasureStack!$F:$F,$A2325,MeasureStack!$J:$J,$B2325,MeasureStack!$K:$K,$C2325)</f>
        <v>0</v>
      </c>
      <c r="K2325" s="8">
        <f t="shared" si="218"/>
        <v>0</v>
      </c>
      <c r="L2325" s="11" t="str">
        <f t="shared" si="219"/>
        <v>Y</v>
      </c>
      <c r="M2325" s="11" t="str">
        <f t="shared" si="220"/>
        <v>Y</v>
      </c>
      <c r="N2325" s="11" t="str">
        <f t="shared" si="221"/>
        <v>Y</v>
      </c>
      <c r="O2325" s="12" t="str">
        <f t="shared" si="222"/>
        <v>Y</v>
      </c>
    </row>
    <row r="2326" spans="1:15" x14ac:dyDescent="0.3">
      <c r="A2326" t="s">
        <v>375</v>
      </c>
      <c r="B2326" t="s">
        <v>94</v>
      </c>
      <c r="C2326" t="s">
        <v>65</v>
      </c>
      <c r="D2326" s="10">
        <f>AVERAGEIFS(Input_Dashboard!$K:$K,Input_Dashboard!$B:$B,$A2326,Input_Dashboard!$F:$F,$B2326,Input_Dashboard!$G:$G,$C2326)</f>
        <v>0</v>
      </c>
      <c r="E2326" s="10">
        <f>AVERAGEIFS(Input_Dashboard!$L:$L,Input_Dashboard!$B:$B,$A2326,Input_Dashboard!$F:$F,$B2326,Input_Dashboard!$G:$G,$C2326)</f>
        <v>0</v>
      </c>
      <c r="F2326" s="10">
        <f>AVERAGEIFS(Input_Dashboard!$M:$M,Input_Dashboard!$B:$B,$A2326,Input_Dashboard!$F:$F,$B2326,Input_Dashboard!$G:$G,$C2326)</f>
        <v>0</v>
      </c>
      <c r="G2326" s="8">
        <f t="shared" si="217"/>
        <v>0</v>
      </c>
      <c r="H2326" s="10">
        <f>SUMIFS(MeasureStack!$Y:$Y,MeasureStack!$F:$F,$A2326,MeasureStack!$J:$J,$B2326,MeasureStack!$K:$K,$C2326)</f>
        <v>0</v>
      </c>
      <c r="I2326" s="10">
        <f>SUMIFS(MeasureStack!$Z:$Z,MeasureStack!$F:$F,$A2326,MeasureStack!$J:$J,$B2326,MeasureStack!$K:$K,$C2326)</f>
        <v>0</v>
      </c>
      <c r="J2326" s="10">
        <f>SUMIFS(MeasureStack!$AA:$AA,MeasureStack!$F:$F,$A2326,MeasureStack!$J:$J,$B2326,MeasureStack!$K:$K,$C2326)</f>
        <v>0</v>
      </c>
      <c r="K2326" s="8">
        <f t="shared" si="218"/>
        <v>0</v>
      </c>
      <c r="L2326" s="11" t="str">
        <f t="shared" si="219"/>
        <v>Y</v>
      </c>
      <c r="M2326" s="11" t="str">
        <f t="shared" si="220"/>
        <v>Y</v>
      </c>
      <c r="N2326" s="11" t="str">
        <f t="shared" si="221"/>
        <v>Y</v>
      </c>
      <c r="O2326" s="12" t="str">
        <f t="shared" si="222"/>
        <v>Y</v>
      </c>
    </row>
    <row r="2327" spans="1:15" x14ac:dyDescent="0.3">
      <c r="A2327" t="s">
        <v>375</v>
      </c>
      <c r="B2327" t="s">
        <v>94</v>
      </c>
      <c r="C2327" t="s">
        <v>70</v>
      </c>
      <c r="D2327" s="10">
        <f>AVERAGEIFS(Input_Dashboard!$K:$K,Input_Dashboard!$B:$B,$A2327,Input_Dashboard!$F:$F,$B2327,Input_Dashboard!$G:$G,$C2327)</f>
        <v>0</v>
      </c>
      <c r="E2327" s="10">
        <f>AVERAGEIFS(Input_Dashboard!$L:$L,Input_Dashboard!$B:$B,$A2327,Input_Dashboard!$F:$F,$B2327,Input_Dashboard!$G:$G,$C2327)</f>
        <v>0</v>
      </c>
      <c r="F2327" s="10">
        <f>AVERAGEIFS(Input_Dashboard!$M:$M,Input_Dashboard!$B:$B,$A2327,Input_Dashboard!$F:$F,$B2327,Input_Dashboard!$G:$G,$C2327)</f>
        <v>0</v>
      </c>
      <c r="G2327" s="8">
        <f t="shared" si="217"/>
        <v>0</v>
      </c>
      <c r="H2327" s="10">
        <f>SUMIFS(MeasureStack!$Y:$Y,MeasureStack!$F:$F,$A2327,MeasureStack!$J:$J,$B2327,MeasureStack!$K:$K,$C2327)</f>
        <v>0</v>
      </c>
      <c r="I2327" s="10">
        <f>SUMIFS(MeasureStack!$Z:$Z,MeasureStack!$F:$F,$A2327,MeasureStack!$J:$J,$B2327,MeasureStack!$K:$K,$C2327)</f>
        <v>0</v>
      </c>
      <c r="J2327" s="10">
        <f>SUMIFS(MeasureStack!$AA:$AA,MeasureStack!$F:$F,$A2327,MeasureStack!$J:$J,$B2327,MeasureStack!$K:$K,$C2327)</f>
        <v>0</v>
      </c>
      <c r="K2327" s="8">
        <f t="shared" si="218"/>
        <v>0</v>
      </c>
      <c r="L2327" s="11" t="str">
        <f t="shared" si="219"/>
        <v>Y</v>
      </c>
      <c r="M2327" s="11" t="str">
        <f t="shared" si="220"/>
        <v>Y</v>
      </c>
      <c r="N2327" s="11" t="str">
        <f t="shared" si="221"/>
        <v>Y</v>
      </c>
      <c r="O2327" s="12" t="str">
        <f t="shared" si="222"/>
        <v>Y</v>
      </c>
    </row>
    <row r="2328" spans="1:15" x14ac:dyDescent="0.3">
      <c r="A2328" t="s">
        <v>375</v>
      </c>
      <c r="B2328" t="s">
        <v>94</v>
      </c>
      <c r="C2328" t="s">
        <v>72</v>
      </c>
      <c r="D2328" s="10">
        <f>AVERAGEIFS(Input_Dashboard!$K:$K,Input_Dashboard!$B:$B,$A2328,Input_Dashboard!$F:$F,$B2328,Input_Dashboard!$G:$G,$C2328)</f>
        <v>0</v>
      </c>
      <c r="E2328" s="10">
        <f>AVERAGEIFS(Input_Dashboard!$L:$L,Input_Dashboard!$B:$B,$A2328,Input_Dashboard!$F:$F,$B2328,Input_Dashboard!$G:$G,$C2328)</f>
        <v>0</v>
      </c>
      <c r="F2328" s="10">
        <f>AVERAGEIFS(Input_Dashboard!$M:$M,Input_Dashboard!$B:$B,$A2328,Input_Dashboard!$F:$F,$B2328,Input_Dashboard!$G:$G,$C2328)</f>
        <v>0</v>
      </c>
      <c r="G2328" s="8">
        <f t="shared" si="217"/>
        <v>0</v>
      </c>
      <c r="H2328" s="10">
        <f>SUMIFS(MeasureStack!$Y:$Y,MeasureStack!$F:$F,$A2328,MeasureStack!$J:$J,$B2328,MeasureStack!$K:$K,$C2328)</f>
        <v>0</v>
      </c>
      <c r="I2328" s="10">
        <f>SUMIFS(MeasureStack!$Z:$Z,MeasureStack!$F:$F,$A2328,MeasureStack!$J:$J,$B2328,MeasureStack!$K:$K,$C2328)</f>
        <v>0</v>
      </c>
      <c r="J2328" s="10">
        <f>SUMIFS(MeasureStack!$AA:$AA,MeasureStack!$F:$F,$A2328,MeasureStack!$J:$J,$B2328,MeasureStack!$K:$K,$C2328)</f>
        <v>0</v>
      </c>
      <c r="K2328" s="8">
        <f t="shared" si="218"/>
        <v>0</v>
      </c>
      <c r="L2328" s="11" t="str">
        <f t="shared" si="219"/>
        <v>Y</v>
      </c>
      <c r="M2328" s="11" t="str">
        <f t="shared" si="220"/>
        <v>Y</v>
      </c>
      <c r="N2328" s="11" t="str">
        <f t="shared" si="221"/>
        <v>Y</v>
      </c>
      <c r="O2328" s="12" t="str">
        <f t="shared" si="222"/>
        <v>Y</v>
      </c>
    </row>
    <row r="2329" spans="1:15" x14ac:dyDescent="0.3">
      <c r="A2329" t="s">
        <v>375</v>
      </c>
      <c r="B2329" t="s">
        <v>94</v>
      </c>
      <c r="C2329" t="s">
        <v>74</v>
      </c>
      <c r="D2329" s="10">
        <f>AVERAGEIFS(Input_Dashboard!$K:$K,Input_Dashboard!$B:$B,$A2329,Input_Dashboard!$F:$F,$B2329,Input_Dashboard!$G:$G,$C2329)</f>
        <v>0</v>
      </c>
      <c r="E2329" s="10">
        <f>AVERAGEIFS(Input_Dashboard!$L:$L,Input_Dashboard!$B:$B,$A2329,Input_Dashboard!$F:$F,$B2329,Input_Dashboard!$G:$G,$C2329)</f>
        <v>0</v>
      </c>
      <c r="F2329" s="10">
        <f>AVERAGEIFS(Input_Dashboard!$M:$M,Input_Dashboard!$B:$B,$A2329,Input_Dashboard!$F:$F,$B2329,Input_Dashboard!$G:$G,$C2329)</f>
        <v>0</v>
      </c>
      <c r="G2329" s="8">
        <f t="shared" si="217"/>
        <v>0</v>
      </c>
      <c r="H2329" s="10">
        <f>SUMIFS(MeasureStack!$Y:$Y,MeasureStack!$F:$F,$A2329,MeasureStack!$J:$J,$B2329,MeasureStack!$K:$K,$C2329)</f>
        <v>0</v>
      </c>
      <c r="I2329" s="10">
        <f>SUMIFS(MeasureStack!$Z:$Z,MeasureStack!$F:$F,$A2329,MeasureStack!$J:$J,$B2329,MeasureStack!$K:$K,$C2329)</f>
        <v>0</v>
      </c>
      <c r="J2329" s="10">
        <f>SUMIFS(MeasureStack!$AA:$AA,MeasureStack!$F:$F,$A2329,MeasureStack!$J:$J,$B2329,MeasureStack!$K:$K,$C2329)</f>
        <v>0</v>
      </c>
      <c r="K2329" s="8">
        <f t="shared" si="218"/>
        <v>0</v>
      </c>
      <c r="L2329" s="11" t="str">
        <f t="shared" si="219"/>
        <v>Y</v>
      </c>
      <c r="M2329" s="11" t="str">
        <f t="shared" si="220"/>
        <v>Y</v>
      </c>
      <c r="N2329" s="11" t="str">
        <f t="shared" si="221"/>
        <v>Y</v>
      </c>
      <c r="O2329" s="12" t="str">
        <f t="shared" si="222"/>
        <v>Y</v>
      </c>
    </row>
    <row r="2330" spans="1:15" x14ac:dyDescent="0.3">
      <c r="A2330" t="s">
        <v>375</v>
      </c>
      <c r="B2330" t="s">
        <v>94</v>
      </c>
      <c r="C2330" t="s">
        <v>76</v>
      </c>
      <c r="D2330" s="10">
        <f>AVERAGEIFS(Input_Dashboard!$K:$K,Input_Dashboard!$B:$B,$A2330,Input_Dashboard!$F:$F,$B2330,Input_Dashboard!$G:$G,$C2330)</f>
        <v>0</v>
      </c>
      <c r="E2330" s="10">
        <f>AVERAGEIFS(Input_Dashboard!$L:$L,Input_Dashboard!$B:$B,$A2330,Input_Dashboard!$F:$F,$B2330,Input_Dashboard!$G:$G,$C2330)</f>
        <v>0</v>
      </c>
      <c r="F2330" s="10">
        <f>AVERAGEIFS(Input_Dashboard!$M:$M,Input_Dashboard!$B:$B,$A2330,Input_Dashboard!$F:$F,$B2330,Input_Dashboard!$G:$G,$C2330)</f>
        <v>0</v>
      </c>
      <c r="G2330" s="8">
        <f t="shared" si="217"/>
        <v>0</v>
      </c>
      <c r="H2330" s="10">
        <f>SUMIFS(MeasureStack!$Y:$Y,MeasureStack!$F:$F,$A2330,MeasureStack!$J:$J,$B2330,MeasureStack!$K:$K,$C2330)</f>
        <v>0</v>
      </c>
      <c r="I2330" s="10">
        <f>SUMIFS(MeasureStack!$Z:$Z,MeasureStack!$F:$F,$A2330,MeasureStack!$J:$J,$B2330,MeasureStack!$K:$K,$C2330)</f>
        <v>0</v>
      </c>
      <c r="J2330" s="10">
        <f>SUMIFS(MeasureStack!$AA:$AA,MeasureStack!$F:$F,$A2330,MeasureStack!$J:$J,$B2330,MeasureStack!$K:$K,$C2330)</f>
        <v>0</v>
      </c>
      <c r="K2330" s="8">
        <f t="shared" si="218"/>
        <v>0</v>
      </c>
      <c r="L2330" s="11" t="str">
        <f t="shared" si="219"/>
        <v>Y</v>
      </c>
      <c r="M2330" s="11" t="str">
        <f t="shared" si="220"/>
        <v>Y</v>
      </c>
      <c r="N2330" s="11" t="str">
        <f t="shared" si="221"/>
        <v>Y</v>
      </c>
      <c r="O2330" s="12" t="str">
        <f t="shared" si="222"/>
        <v>Y</v>
      </c>
    </row>
    <row r="2331" spans="1:15" x14ac:dyDescent="0.3">
      <c r="A2331" t="s">
        <v>375</v>
      </c>
      <c r="B2331" t="s">
        <v>94</v>
      </c>
      <c r="C2331" t="s">
        <v>78</v>
      </c>
      <c r="D2331" s="10">
        <f>AVERAGEIFS(Input_Dashboard!$K:$K,Input_Dashboard!$B:$B,$A2331,Input_Dashboard!$F:$F,$B2331,Input_Dashboard!$G:$G,$C2331)</f>
        <v>0</v>
      </c>
      <c r="E2331" s="10">
        <f>AVERAGEIFS(Input_Dashboard!$L:$L,Input_Dashboard!$B:$B,$A2331,Input_Dashboard!$F:$F,$B2331,Input_Dashboard!$G:$G,$C2331)</f>
        <v>0</v>
      </c>
      <c r="F2331" s="10">
        <f>AVERAGEIFS(Input_Dashboard!$M:$M,Input_Dashboard!$B:$B,$A2331,Input_Dashboard!$F:$F,$B2331,Input_Dashboard!$G:$G,$C2331)</f>
        <v>0</v>
      </c>
      <c r="G2331" s="8">
        <f t="shared" si="217"/>
        <v>0</v>
      </c>
      <c r="H2331" s="10">
        <f>SUMIFS(MeasureStack!$Y:$Y,MeasureStack!$F:$F,$A2331,MeasureStack!$J:$J,$B2331,MeasureStack!$K:$K,$C2331)</f>
        <v>0</v>
      </c>
      <c r="I2331" s="10">
        <f>SUMIFS(MeasureStack!$Z:$Z,MeasureStack!$F:$F,$A2331,MeasureStack!$J:$J,$B2331,MeasureStack!$K:$K,$C2331)</f>
        <v>0</v>
      </c>
      <c r="J2331" s="10">
        <f>SUMIFS(MeasureStack!$AA:$AA,MeasureStack!$F:$F,$A2331,MeasureStack!$J:$J,$B2331,MeasureStack!$K:$K,$C2331)</f>
        <v>0</v>
      </c>
      <c r="K2331" s="8">
        <f t="shared" si="218"/>
        <v>0</v>
      </c>
      <c r="L2331" s="11" t="str">
        <f t="shared" si="219"/>
        <v>Y</v>
      </c>
      <c r="M2331" s="11" t="str">
        <f t="shared" si="220"/>
        <v>Y</v>
      </c>
      <c r="N2331" s="11" t="str">
        <f t="shared" si="221"/>
        <v>Y</v>
      </c>
      <c r="O2331" s="12" t="str">
        <f t="shared" si="222"/>
        <v>Y</v>
      </c>
    </row>
    <row r="2332" spans="1:15" x14ac:dyDescent="0.3">
      <c r="A2332" t="s">
        <v>375</v>
      </c>
      <c r="B2332" t="s">
        <v>94</v>
      </c>
      <c r="C2332" t="s">
        <v>80</v>
      </c>
      <c r="D2332" s="10">
        <f>AVERAGEIFS(Input_Dashboard!$K:$K,Input_Dashboard!$B:$B,$A2332,Input_Dashboard!$F:$F,$B2332,Input_Dashboard!$G:$G,$C2332)</f>
        <v>11558.699539239755</v>
      </c>
      <c r="E2332" s="10">
        <f>AVERAGEIFS(Input_Dashboard!$L:$L,Input_Dashboard!$B:$B,$A2332,Input_Dashboard!$F:$F,$B2332,Input_Dashboard!$G:$G,$C2332)</f>
        <v>10997.279539239757</v>
      </c>
      <c r="F2332" s="10">
        <f>AVERAGEIFS(Input_Dashboard!$M:$M,Input_Dashboard!$B:$B,$A2332,Input_Dashboard!$F:$F,$B2332,Input_Dashboard!$G:$G,$C2332)</f>
        <v>561.41999999999996</v>
      </c>
      <c r="G2332" s="8">
        <f t="shared" si="217"/>
        <v>4.8571208040669077E-2</v>
      </c>
      <c r="H2332" s="10">
        <f>SUMIFS(MeasureStack!$Y:$Y,MeasureStack!$F:$F,$A2332,MeasureStack!$J:$J,$B2332,MeasureStack!$K:$K,$C2332)</f>
        <v>11558.699539239755</v>
      </c>
      <c r="I2332" s="10">
        <f>SUMIFS(MeasureStack!$Z:$Z,MeasureStack!$F:$F,$A2332,MeasureStack!$J:$J,$B2332,MeasureStack!$K:$K,$C2332)</f>
        <v>10997.279539239757</v>
      </c>
      <c r="J2332" s="10">
        <f>SUMIFS(MeasureStack!$AA:$AA,MeasureStack!$F:$F,$A2332,MeasureStack!$J:$J,$B2332,MeasureStack!$K:$K,$C2332)</f>
        <v>561.41999999999996</v>
      </c>
      <c r="K2332" s="8">
        <f t="shared" si="218"/>
        <v>4.8571208040669077E-2</v>
      </c>
      <c r="L2332" s="11" t="str">
        <f t="shared" si="219"/>
        <v>Y</v>
      </c>
      <c r="M2332" s="11" t="str">
        <f t="shared" si="220"/>
        <v>Y</v>
      </c>
      <c r="N2332" s="11" t="str">
        <f t="shared" si="221"/>
        <v>Y</v>
      </c>
      <c r="O2332" s="12" t="str">
        <f t="shared" si="222"/>
        <v>Y</v>
      </c>
    </row>
    <row r="2333" spans="1:15" x14ac:dyDescent="0.3">
      <c r="A2333" t="s">
        <v>375</v>
      </c>
      <c r="B2333" t="s">
        <v>94</v>
      </c>
      <c r="C2333" t="s">
        <v>82</v>
      </c>
      <c r="D2333" s="10">
        <f>AVERAGEIFS(Input_Dashboard!$K:$K,Input_Dashboard!$B:$B,$A2333,Input_Dashboard!$F:$F,$B2333,Input_Dashboard!$G:$G,$C2333)</f>
        <v>0</v>
      </c>
      <c r="E2333" s="10">
        <f>AVERAGEIFS(Input_Dashboard!$L:$L,Input_Dashboard!$B:$B,$A2333,Input_Dashboard!$F:$F,$B2333,Input_Dashboard!$G:$G,$C2333)</f>
        <v>0</v>
      </c>
      <c r="F2333" s="10">
        <f>AVERAGEIFS(Input_Dashboard!$M:$M,Input_Dashboard!$B:$B,$A2333,Input_Dashboard!$F:$F,$B2333,Input_Dashboard!$G:$G,$C2333)</f>
        <v>0</v>
      </c>
      <c r="G2333" s="8">
        <f t="shared" si="217"/>
        <v>0</v>
      </c>
      <c r="H2333" s="10">
        <f>SUMIFS(MeasureStack!$Y:$Y,MeasureStack!$F:$F,$A2333,MeasureStack!$J:$J,$B2333,MeasureStack!$K:$K,$C2333)</f>
        <v>0</v>
      </c>
      <c r="I2333" s="10">
        <f>SUMIFS(MeasureStack!$Z:$Z,MeasureStack!$F:$F,$A2333,MeasureStack!$J:$J,$B2333,MeasureStack!$K:$K,$C2333)</f>
        <v>0</v>
      </c>
      <c r="J2333" s="10">
        <f>SUMIFS(MeasureStack!$AA:$AA,MeasureStack!$F:$F,$A2333,MeasureStack!$J:$J,$B2333,MeasureStack!$K:$K,$C2333)</f>
        <v>0</v>
      </c>
      <c r="K2333" s="8">
        <f t="shared" si="218"/>
        <v>0</v>
      </c>
      <c r="L2333" s="11" t="str">
        <f t="shared" si="219"/>
        <v>Y</v>
      </c>
      <c r="M2333" s="11" t="str">
        <f t="shared" si="220"/>
        <v>Y</v>
      </c>
      <c r="N2333" s="11" t="str">
        <f t="shared" si="221"/>
        <v>Y</v>
      </c>
      <c r="O2333" s="12" t="str">
        <f t="shared" si="222"/>
        <v>Y</v>
      </c>
    </row>
    <row r="2334" spans="1:15" x14ac:dyDescent="0.3">
      <c r="A2334" t="s">
        <v>375</v>
      </c>
      <c r="B2334" t="s">
        <v>94</v>
      </c>
      <c r="C2334" t="s">
        <v>84</v>
      </c>
      <c r="D2334" s="10">
        <f>AVERAGEIFS(Input_Dashboard!$K:$K,Input_Dashboard!$B:$B,$A2334,Input_Dashboard!$F:$F,$B2334,Input_Dashboard!$G:$G,$C2334)</f>
        <v>0</v>
      </c>
      <c r="E2334" s="10">
        <f>AVERAGEIFS(Input_Dashboard!$L:$L,Input_Dashboard!$B:$B,$A2334,Input_Dashboard!$F:$F,$B2334,Input_Dashboard!$G:$G,$C2334)</f>
        <v>0</v>
      </c>
      <c r="F2334" s="10">
        <f>AVERAGEIFS(Input_Dashboard!$M:$M,Input_Dashboard!$B:$B,$A2334,Input_Dashboard!$F:$F,$B2334,Input_Dashboard!$G:$G,$C2334)</f>
        <v>0</v>
      </c>
      <c r="G2334" s="8">
        <f t="shared" si="217"/>
        <v>0</v>
      </c>
      <c r="H2334" s="10">
        <f>SUMIFS(MeasureStack!$Y:$Y,MeasureStack!$F:$F,$A2334,MeasureStack!$J:$J,$B2334,MeasureStack!$K:$K,$C2334)</f>
        <v>0</v>
      </c>
      <c r="I2334" s="10">
        <f>SUMIFS(MeasureStack!$Z:$Z,MeasureStack!$F:$F,$A2334,MeasureStack!$J:$J,$B2334,MeasureStack!$K:$K,$C2334)</f>
        <v>0</v>
      </c>
      <c r="J2334" s="10">
        <f>SUMIFS(MeasureStack!$AA:$AA,MeasureStack!$F:$F,$A2334,MeasureStack!$J:$J,$B2334,MeasureStack!$K:$K,$C2334)</f>
        <v>0</v>
      </c>
      <c r="K2334" s="8">
        <f t="shared" si="218"/>
        <v>0</v>
      </c>
      <c r="L2334" s="11" t="str">
        <f t="shared" si="219"/>
        <v>Y</v>
      </c>
      <c r="M2334" s="11" t="str">
        <f t="shared" si="220"/>
        <v>Y</v>
      </c>
      <c r="N2334" s="11" t="str">
        <f t="shared" si="221"/>
        <v>Y</v>
      </c>
      <c r="O2334" s="12" t="str">
        <f t="shared" si="222"/>
        <v>Y</v>
      </c>
    </row>
    <row r="2335" spans="1:15" x14ac:dyDescent="0.3">
      <c r="A2335" t="s">
        <v>375</v>
      </c>
      <c r="B2335" t="s">
        <v>94</v>
      </c>
      <c r="C2335" t="s">
        <v>86</v>
      </c>
      <c r="D2335" s="10">
        <f>AVERAGEIFS(Input_Dashboard!$K:$K,Input_Dashboard!$B:$B,$A2335,Input_Dashboard!$F:$F,$B2335,Input_Dashboard!$G:$G,$C2335)</f>
        <v>0</v>
      </c>
      <c r="E2335" s="10">
        <f>AVERAGEIFS(Input_Dashboard!$L:$L,Input_Dashboard!$B:$B,$A2335,Input_Dashboard!$F:$F,$B2335,Input_Dashboard!$G:$G,$C2335)</f>
        <v>0</v>
      </c>
      <c r="F2335" s="10">
        <f>AVERAGEIFS(Input_Dashboard!$M:$M,Input_Dashboard!$B:$B,$A2335,Input_Dashboard!$F:$F,$B2335,Input_Dashboard!$G:$G,$C2335)</f>
        <v>0</v>
      </c>
      <c r="G2335" s="8">
        <f t="shared" si="217"/>
        <v>0</v>
      </c>
      <c r="H2335" s="10">
        <f>SUMIFS(MeasureStack!$Y:$Y,MeasureStack!$F:$F,$A2335,MeasureStack!$J:$J,$B2335,MeasureStack!$K:$K,$C2335)</f>
        <v>0</v>
      </c>
      <c r="I2335" s="10">
        <f>SUMIFS(MeasureStack!$Z:$Z,MeasureStack!$F:$F,$A2335,MeasureStack!$J:$J,$B2335,MeasureStack!$K:$K,$C2335)</f>
        <v>0</v>
      </c>
      <c r="J2335" s="10">
        <f>SUMIFS(MeasureStack!$AA:$AA,MeasureStack!$F:$F,$A2335,MeasureStack!$J:$J,$B2335,MeasureStack!$K:$K,$C2335)</f>
        <v>0</v>
      </c>
      <c r="K2335" s="8">
        <f t="shared" si="218"/>
        <v>0</v>
      </c>
      <c r="L2335" s="11" t="str">
        <f t="shared" si="219"/>
        <v>Y</v>
      </c>
      <c r="M2335" s="11" t="str">
        <f t="shared" si="220"/>
        <v>Y</v>
      </c>
      <c r="N2335" s="11" t="str">
        <f t="shared" si="221"/>
        <v>Y</v>
      </c>
      <c r="O2335" s="12" t="str">
        <f t="shared" si="222"/>
        <v>Y</v>
      </c>
    </row>
    <row r="2336" spans="1:15" x14ac:dyDescent="0.3">
      <c r="A2336" t="s">
        <v>375</v>
      </c>
      <c r="B2336" t="s">
        <v>94</v>
      </c>
      <c r="C2336" t="s">
        <v>88</v>
      </c>
      <c r="D2336" s="10">
        <f>AVERAGEIFS(Input_Dashboard!$K:$K,Input_Dashboard!$B:$B,$A2336,Input_Dashboard!$F:$F,$B2336,Input_Dashboard!$G:$G,$C2336)</f>
        <v>0</v>
      </c>
      <c r="E2336" s="10">
        <f>AVERAGEIFS(Input_Dashboard!$L:$L,Input_Dashboard!$B:$B,$A2336,Input_Dashboard!$F:$F,$B2336,Input_Dashboard!$G:$G,$C2336)</f>
        <v>0</v>
      </c>
      <c r="F2336" s="10">
        <f>AVERAGEIFS(Input_Dashboard!$M:$M,Input_Dashboard!$B:$B,$A2336,Input_Dashboard!$F:$F,$B2336,Input_Dashboard!$G:$G,$C2336)</f>
        <v>0</v>
      </c>
      <c r="G2336" s="8">
        <f t="shared" si="217"/>
        <v>0</v>
      </c>
      <c r="H2336" s="10">
        <f>SUMIFS(MeasureStack!$Y:$Y,MeasureStack!$F:$F,$A2336,MeasureStack!$J:$J,$B2336,MeasureStack!$K:$K,$C2336)</f>
        <v>0</v>
      </c>
      <c r="I2336" s="10">
        <f>SUMIFS(MeasureStack!$Z:$Z,MeasureStack!$F:$F,$A2336,MeasureStack!$J:$J,$B2336,MeasureStack!$K:$K,$C2336)</f>
        <v>0</v>
      </c>
      <c r="J2336" s="10">
        <f>SUMIFS(MeasureStack!$AA:$AA,MeasureStack!$F:$F,$A2336,MeasureStack!$J:$J,$B2336,MeasureStack!$K:$K,$C2336)</f>
        <v>0</v>
      </c>
      <c r="K2336" s="8">
        <f t="shared" si="218"/>
        <v>0</v>
      </c>
      <c r="L2336" s="11" t="str">
        <f t="shared" si="219"/>
        <v>Y</v>
      </c>
      <c r="M2336" s="11" t="str">
        <f t="shared" si="220"/>
        <v>Y</v>
      </c>
      <c r="N2336" s="11" t="str">
        <f t="shared" si="221"/>
        <v>Y</v>
      </c>
      <c r="O2336" s="12" t="str">
        <f t="shared" si="222"/>
        <v>Y</v>
      </c>
    </row>
    <row r="2337" spans="1:15" x14ac:dyDescent="0.3">
      <c r="A2337" t="s">
        <v>375</v>
      </c>
      <c r="B2337" t="s">
        <v>94</v>
      </c>
      <c r="C2337" t="s">
        <v>90</v>
      </c>
      <c r="D2337" s="10">
        <f>AVERAGEIFS(Input_Dashboard!$K:$K,Input_Dashboard!$B:$B,$A2337,Input_Dashboard!$F:$F,$B2337,Input_Dashboard!$G:$G,$C2337)</f>
        <v>0</v>
      </c>
      <c r="E2337" s="10">
        <f>AVERAGEIFS(Input_Dashboard!$L:$L,Input_Dashboard!$B:$B,$A2337,Input_Dashboard!$F:$F,$B2337,Input_Dashboard!$G:$G,$C2337)</f>
        <v>0</v>
      </c>
      <c r="F2337" s="10">
        <f>AVERAGEIFS(Input_Dashboard!$M:$M,Input_Dashboard!$B:$B,$A2337,Input_Dashboard!$F:$F,$B2337,Input_Dashboard!$G:$G,$C2337)</f>
        <v>0</v>
      </c>
      <c r="G2337" s="8">
        <f t="shared" si="217"/>
        <v>0</v>
      </c>
      <c r="H2337" s="10">
        <f>SUMIFS(MeasureStack!$Y:$Y,MeasureStack!$F:$F,$A2337,MeasureStack!$J:$J,$B2337,MeasureStack!$K:$K,$C2337)</f>
        <v>0</v>
      </c>
      <c r="I2337" s="10">
        <f>SUMIFS(MeasureStack!$Z:$Z,MeasureStack!$F:$F,$A2337,MeasureStack!$J:$J,$B2337,MeasureStack!$K:$K,$C2337)</f>
        <v>0</v>
      </c>
      <c r="J2337" s="10">
        <f>SUMIFS(MeasureStack!$AA:$AA,MeasureStack!$F:$F,$A2337,MeasureStack!$J:$J,$B2337,MeasureStack!$K:$K,$C2337)</f>
        <v>0</v>
      </c>
      <c r="K2337" s="8">
        <f t="shared" si="218"/>
        <v>0</v>
      </c>
      <c r="L2337" s="11" t="str">
        <f t="shared" si="219"/>
        <v>Y</v>
      </c>
      <c r="M2337" s="11" t="str">
        <f t="shared" si="220"/>
        <v>Y</v>
      </c>
      <c r="N2337" s="11" t="str">
        <f t="shared" si="221"/>
        <v>Y</v>
      </c>
      <c r="O2337" s="12" t="str">
        <f t="shared" si="222"/>
        <v>Y</v>
      </c>
    </row>
    <row r="2338" spans="1:15" x14ac:dyDescent="0.3">
      <c r="A2338" t="s">
        <v>375</v>
      </c>
      <c r="B2338" t="s">
        <v>94</v>
      </c>
      <c r="C2338" t="s">
        <v>92</v>
      </c>
      <c r="D2338" s="10">
        <f>AVERAGEIFS(Input_Dashboard!$K:$K,Input_Dashboard!$B:$B,$A2338,Input_Dashboard!$F:$F,$B2338,Input_Dashboard!$G:$G,$C2338)</f>
        <v>0</v>
      </c>
      <c r="E2338" s="10">
        <f>AVERAGEIFS(Input_Dashboard!$L:$L,Input_Dashboard!$B:$B,$A2338,Input_Dashboard!$F:$F,$B2338,Input_Dashboard!$G:$G,$C2338)</f>
        <v>0</v>
      </c>
      <c r="F2338" s="10">
        <f>AVERAGEIFS(Input_Dashboard!$M:$M,Input_Dashboard!$B:$B,$A2338,Input_Dashboard!$F:$F,$B2338,Input_Dashboard!$G:$G,$C2338)</f>
        <v>0</v>
      </c>
      <c r="G2338" s="8">
        <f t="shared" si="217"/>
        <v>0</v>
      </c>
      <c r="H2338" s="10">
        <f>SUMIFS(MeasureStack!$Y:$Y,MeasureStack!$F:$F,$A2338,MeasureStack!$J:$J,$B2338,MeasureStack!$K:$K,$C2338)</f>
        <v>0</v>
      </c>
      <c r="I2338" s="10">
        <f>SUMIFS(MeasureStack!$Z:$Z,MeasureStack!$F:$F,$A2338,MeasureStack!$J:$J,$B2338,MeasureStack!$K:$K,$C2338)</f>
        <v>0</v>
      </c>
      <c r="J2338" s="10">
        <f>SUMIFS(MeasureStack!$AA:$AA,MeasureStack!$F:$F,$A2338,MeasureStack!$J:$J,$B2338,MeasureStack!$K:$K,$C2338)</f>
        <v>0</v>
      </c>
      <c r="K2338" s="8">
        <f t="shared" si="218"/>
        <v>0</v>
      </c>
      <c r="L2338" s="11" t="str">
        <f t="shared" si="219"/>
        <v>Y</v>
      </c>
      <c r="M2338" s="11" t="str">
        <f t="shared" si="220"/>
        <v>Y</v>
      </c>
      <c r="N2338" s="11" t="str">
        <f t="shared" si="221"/>
        <v>Y</v>
      </c>
      <c r="O2338" s="12" t="str">
        <f t="shared" si="222"/>
        <v>Y</v>
      </c>
    </row>
    <row r="2339" spans="1:15" x14ac:dyDescent="0.3">
      <c r="A2339" t="s">
        <v>378</v>
      </c>
      <c r="B2339" t="s">
        <v>111</v>
      </c>
      <c r="C2339" t="s">
        <v>65</v>
      </c>
      <c r="D2339" s="10">
        <f>AVERAGEIFS(Input_Dashboard!$K:$K,Input_Dashboard!$B:$B,$A2339,Input_Dashboard!$F:$F,$B2339,Input_Dashboard!$G:$G,$C2339)</f>
        <v>3475.6431433477796</v>
      </c>
      <c r="E2339" s="10">
        <f>AVERAGEIFS(Input_Dashboard!$L:$L,Input_Dashboard!$B:$B,$A2339,Input_Dashboard!$F:$F,$B2339,Input_Dashboard!$G:$G,$C2339)</f>
        <v>3301.8609861803907</v>
      </c>
      <c r="F2339" s="10">
        <f>AVERAGEIFS(Input_Dashboard!$M:$M,Input_Dashboard!$B:$B,$A2339,Input_Dashboard!$F:$F,$B2339,Input_Dashboard!$G:$G,$C2339)</f>
        <v>173.78215716738899</v>
      </c>
      <c r="G2339" s="8">
        <f t="shared" si="217"/>
        <v>0.05</v>
      </c>
      <c r="H2339" s="10">
        <f>SUMIFS(MeasureStack!$Y:$Y,MeasureStack!$F:$F,$A2339,MeasureStack!$J:$J,$B2339,MeasureStack!$K:$K,$C2339)</f>
        <v>3475.6431433477796</v>
      </c>
      <c r="I2339" s="10">
        <f>SUMIFS(MeasureStack!$Z:$Z,MeasureStack!$F:$F,$A2339,MeasureStack!$J:$J,$B2339,MeasureStack!$K:$K,$C2339)</f>
        <v>3301.8609861803907</v>
      </c>
      <c r="J2339" s="10">
        <f>SUMIFS(MeasureStack!$AA:$AA,MeasureStack!$F:$F,$A2339,MeasureStack!$J:$J,$B2339,MeasureStack!$K:$K,$C2339)</f>
        <v>173.78215716738899</v>
      </c>
      <c r="K2339" s="8">
        <f t="shared" si="218"/>
        <v>0.05</v>
      </c>
      <c r="L2339" s="11" t="str">
        <f t="shared" si="219"/>
        <v>Y</v>
      </c>
      <c r="M2339" s="11" t="str">
        <f t="shared" si="220"/>
        <v>Y</v>
      </c>
      <c r="N2339" s="11" t="str">
        <f t="shared" si="221"/>
        <v>Y</v>
      </c>
      <c r="O2339" s="12" t="str">
        <f t="shared" si="222"/>
        <v>Y</v>
      </c>
    </row>
    <row r="2340" spans="1:15" x14ac:dyDescent="0.3">
      <c r="A2340" t="s">
        <v>378</v>
      </c>
      <c r="B2340" t="s">
        <v>111</v>
      </c>
      <c r="C2340" t="s">
        <v>70</v>
      </c>
      <c r="D2340" s="10">
        <f>AVERAGEIFS(Input_Dashboard!$K:$K,Input_Dashboard!$B:$B,$A2340,Input_Dashboard!$F:$F,$B2340,Input_Dashboard!$G:$G,$C2340)</f>
        <v>3855.9162646168943</v>
      </c>
      <c r="E2340" s="10">
        <f>AVERAGEIFS(Input_Dashboard!$L:$L,Input_Dashboard!$B:$B,$A2340,Input_Dashboard!$F:$F,$B2340,Input_Dashboard!$G:$G,$C2340)</f>
        <v>3663.1204513860494</v>
      </c>
      <c r="F2340" s="10">
        <f>AVERAGEIFS(Input_Dashboard!$M:$M,Input_Dashboard!$B:$B,$A2340,Input_Dashboard!$F:$F,$B2340,Input_Dashboard!$G:$G,$C2340)</f>
        <v>192.79581323084471</v>
      </c>
      <c r="G2340" s="8">
        <f t="shared" si="217"/>
        <v>0.05</v>
      </c>
      <c r="H2340" s="10">
        <f>SUMIFS(MeasureStack!$Y:$Y,MeasureStack!$F:$F,$A2340,MeasureStack!$J:$J,$B2340,MeasureStack!$K:$K,$C2340)</f>
        <v>3855.9162646168943</v>
      </c>
      <c r="I2340" s="10">
        <f>SUMIFS(MeasureStack!$Z:$Z,MeasureStack!$F:$F,$A2340,MeasureStack!$J:$J,$B2340,MeasureStack!$K:$K,$C2340)</f>
        <v>3663.1204513860494</v>
      </c>
      <c r="J2340" s="10">
        <f>SUMIFS(MeasureStack!$AA:$AA,MeasureStack!$F:$F,$A2340,MeasureStack!$J:$J,$B2340,MeasureStack!$K:$K,$C2340)</f>
        <v>192.79581323084471</v>
      </c>
      <c r="K2340" s="8">
        <f t="shared" si="218"/>
        <v>0.05</v>
      </c>
      <c r="L2340" s="11" t="str">
        <f t="shared" si="219"/>
        <v>Y</v>
      </c>
      <c r="M2340" s="11" t="str">
        <f t="shared" si="220"/>
        <v>Y</v>
      </c>
      <c r="N2340" s="11" t="str">
        <f t="shared" si="221"/>
        <v>Y</v>
      </c>
      <c r="O2340" s="12" t="str">
        <f t="shared" si="222"/>
        <v>Y</v>
      </c>
    </row>
    <row r="2341" spans="1:15" x14ac:dyDescent="0.3">
      <c r="A2341" t="s">
        <v>378</v>
      </c>
      <c r="B2341" t="s">
        <v>111</v>
      </c>
      <c r="C2341" t="s">
        <v>72</v>
      </c>
      <c r="D2341" s="10">
        <f>AVERAGEIFS(Input_Dashboard!$K:$K,Input_Dashboard!$B:$B,$A2341,Input_Dashboard!$F:$F,$B2341,Input_Dashboard!$G:$G,$C2341)</f>
        <v>1919.9803745195848</v>
      </c>
      <c r="E2341" s="10">
        <f>AVERAGEIFS(Input_Dashboard!$L:$L,Input_Dashboard!$B:$B,$A2341,Input_Dashboard!$F:$F,$B2341,Input_Dashboard!$G:$G,$C2341)</f>
        <v>1823.9813557936054</v>
      </c>
      <c r="F2341" s="10">
        <f>AVERAGEIFS(Input_Dashboard!$M:$M,Input_Dashboard!$B:$B,$A2341,Input_Dashboard!$F:$F,$B2341,Input_Dashboard!$G:$G,$C2341)</f>
        <v>95.999018725979226</v>
      </c>
      <c r="G2341" s="8">
        <f t="shared" si="217"/>
        <v>4.9999999999999996E-2</v>
      </c>
      <c r="H2341" s="10">
        <f>SUMIFS(MeasureStack!$Y:$Y,MeasureStack!$F:$F,$A2341,MeasureStack!$J:$J,$B2341,MeasureStack!$K:$K,$C2341)</f>
        <v>1919.9803745195848</v>
      </c>
      <c r="I2341" s="10">
        <f>SUMIFS(MeasureStack!$Z:$Z,MeasureStack!$F:$F,$A2341,MeasureStack!$J:$J,$B2341,MeasureStack!$K:$K,$C2341)</f>
        <v>1823.9813557936054</v>
      </c>
      <c r="J2341" s="10">
        <f>SUMIFS(MeasureStack!$AA:$AA,MeasureStack!$F:$F,$A2341,MeasureStack!$J:$J,$B2341,MeasureStack!$K:$K,$C2341)</f>
        <v>95.999018725979226</v>
      </c>
      <c r="K2341" s="8">
        <f t="shared" si="218"/>
        <v>4.9999999999999996E-2</v>
      </c>
      <c r="L2341" s="11" t="str">
        <f t="shared" si="219"/>
        <v>Y</v>
      </c>
      <c r="M2341" s="11" t="str">
        <f t="shared" si="220"/>
        <v>Y</v>
      </c>
      <c r="N2341" s="11" t="str">
        <f t="shared" si="221"/>
        <v>Y</v>
      </c>
      <c r="O2341" s="12" t="str">
        <f t="shared" si="222"/>
        <v>Y</v>
      </c>
    </row>
    <row r="2342" spans="1:15" x14ac:dyDescent="0.3">
      <c r="A2342" t="s">
        <v>378</v>
      </c>
      <c r="B2342" t="s">
        <v>111</v>
      </c>
      <c r="C2342" t="s">
        <v>74</v>
      </c>
      <c r="D2342" s="10">
        <f>AVERAGEIFS(Input_Dashboard!$K:$K,Input_Dashboard!$B:$B,$A2342,Input_Dashboard!$F:$F,$B2342,Input_Dashboard!$G:$G,$C2342)</f>
        <v>7562.9143838416885</v>
      </c>
      <c r="E2342" s="10">
        <f>AVERAGEIFS(Input_Dashboard!$L:$L,Input_Dashboard!$B:$B,$A2342,Input_Dashboard!$F:$F,$B2342,Input_Dashboard!$G:$G,$C2342)</f>
        <v>7184.768664649604</v>
      </c>
      <c r="F2342" s="10">
        <f>AVERAGEIFS(Input_Dashboard!$M:$M,Input_Dashboard!$B:$B,$A2342,Input_Dashboard!$F:$F,$B2342,Input_Dashboard!$G:$G,$C2342)</f>
        <v>378.14571919208447</v>
      </c>
      <c r="G2342" s="8">
        <f t="shared" si="217"/>
        <v>0.05</v>
      </c>
      <c r="H2342" s="10">
        <f>SUMIFS(MeasureStack!$Y:$Y,MeasureStack!$F:$F,$A2342,MeasureStack!$J:$J,$B2342,MeasureStack!$K:$K,$C2342)</f>
        <v>7562.9143838416885</v>
      </c>
      <c r="I2342" s="10">
        <f>SUMIFS(MeasureStack!$Z:$Z,MeasureStack!$F:$F,$A2342,MeasureStack!$J:$J,$B2342,MeasureStack!$K:$K,$C2342)</f>
        <v>7184.768664649604</v>
      </c>
      <c r="J2342" s="10">
        <f>SUMIFS(MeasureStack!$AA:$AA,MeasureStack!$F:$F,$A2342,MeasureStack!$J:$J,$B2342,MeasureStack!$K:$K,$C2342)</f>
        <v>378.14571919208447</v>
      </c>
      <c r="K2342" s="8">
        <f t="shared" si="218"/>
        <v>0.05</v>
      </c>
      <c r="L2342" s="11" t="str">
        <f t="shared" si="219"/>
        <v>Y</v>
      </c>
      <c r="M2342" s="11" t="str">
        <f t="shared" si="220"/>
        <v>Y</v>
      </c>
      <c r="N2342" s="11" t="str">
        <f t="shared" si="221"/>
        <v>Y</v>
      </c>
      <c r="O2342" s="12" t="str">
        <f t="shared" si="222"/>
        <v>Y</v>
      </c>
    </row>
    <row r="2343" spans="1:15" x14ac:dyDescent="0.3">
      <c r="A2343" t="s">
        <v>378</v>
      </c>
      <c r="B2343" t="s">
        <v>111</v>
      </c>
      <c r="C2343" t="s">
        <v>76</v>
      </c>
      <c r="D2343" s="10">
        <f>AVERAGEIFS(Input_Dashboard!$K:$K,Input_Dashboard!$B:$B,$A2343,Input_Dashboard!$F:$F,$B2343,Input_Dashboard!$G:$G,$C2343)</f>
        <v>7164.0264943985594</v>
      </c>
      <c r="E2343" s="10">
        <f>AVERAGEIFS(Input_Dashboard!$L:$L,Input_Dashboard!$B:$B,$A2343,Input_Dashboard!$F:$F,$B2343,Input_Dashboard!$G:$G,$C2343)</f>
        <v>6805.825169678631</v>
      </c>
      <c r="F2343" s="10">
        <f>AVERAGEIFS(Input_Dashboard!$M:$M,Input_Dashboard!$B:$B,$A2343,Input_Dashboard!$F:$F,$B2343,Input_Dashboard!$G:$G,$C2343)</f>
        <v>358.20132471992804</v>
      </c>
      <c r="G2343" s="8">
        <f t="shared" si="217"/>
        <v>5.000000000000001E-2</v>
      </c>
      <c r="H2343" s="10">
        <f>SUMIFS(MeasureStack!$Y:$Y,MeasureStack!$F:$F,$A2343,MeasureStack!$J:$J,$B2343,MeasureStack!$K:$K,$C2343)</f>
        <v>7164.0264943985594</v>
      </c>
      <c r="I2343" s="10">
        <f>SUMIFS(MeasureStack!$Z:$Z,MeasureStack!$F:$F,$A2343,MeasureStack!$J:$J,$B2343,MeasureStack!$K:$K,$C2343)</f>
        <v>6805.825169678631</v>
      </c>
      <c r="J2343" s="10">
        <f>SUMIFS(MeasureStack!$AA:$AA,MeasureStack!$F:$F,$A2343,MeasureStack!$J:$J,$B2343,MeasureStack!$K:$K,$C2343)</f>
        <v>358.20132471992804</v>
      </c>
      <c r="K2343" s="8">
        <f t="shared" si="218"/>
        <v>5.000000000000001E-2</v>
      </c>
      <c r="L2343" s="11" t="str">
        <f t="shared" si="219"/>
        <v>Y</v>
      </c>
      <c r="M2343" s="11" t="str">
        <f t="shared" si="220"/>
        <v>Y</v>
      </c>
      <c r="N2343" s="11" t="str">
        <f t="shared" si="221"/>
        <v>Y</v>
      </c>
      <c r="O2343" s="12" t="str">
        <f t="shared" si="222"/>
        <v>Y</v>
      </c>
    </row>
    <row r="2344" spans="1:15" x14ac:dyDescent="0.3">
      <c r="A2344" t="s">
        <v>378</v>
      </c>
      <c r="B2344" t="s">
        <v>111</v>
      </c>
      <c r="C2344" t="s">
        <v>78</v>
      </c>
      <c r="D2344" s="10">
        <f>AVERAGEIFS(Input_Dashboard!$K:$K,Input_Dashboard!$B:$B,$A2344,Input_Dashboard!$F:$F,$B2344,Input_Dashboard!$G:$G,$C2344)</f>
        <v>1877.4323329789843</v>
      </c>
      <c r="E2344" s="10">
        <f>AVERAGEIFS(Input_Dashboard!$L:$L,Input_Dashboard!$B:$B,$A2344,Input_Dashboard!$F:$F,$B2344,Input_Dashboard!$G:$G,$C2344)</f>
        <v>1783.5607163300351</v>
      </c>
      <c r="F2344" s="10">
        <f>AVERAGEIFS(Input_Dashboard!$M:$M,Input_Dashboard!$B:$B,$A2344,Input_Dashboard!$F:$F,$B2344,Input_Dashboard!$G:$G,$C2344)</f>
        <v>93.871616648949214</v>
      </c>
      <c r="G2344" s="8">
        <f t="shared" si="217"/>
        <v>0.05</v>
      </c>
      <c r="H2344" s="10">
        <f>SUMIFS(MeasureStack!$Y:$Y,MeasureStack!$F:$F,$A2344,MeasureStack!$J:$J,$B2344,MeasureStack!$K:$K,$C2344)</f>
        <v>1877.4323329789843</v>
      </c>
      <c r="I2344" s="10">
        <f>SUMIFS(MeasureStack!$Z:$Z,MeasureStack!$F:$F,$A2344,MeasureStack!$J:$J,$B2344,MeasureStack!$K:$K,$C2344)</f>
        <v>1783.5607163300351</v>
      </c>
      <c r="J2344" s="10">
        <f>SUMIFS(MeasureStack!$AA:$AA,MeasureStack!$F:$F,$A2344,MeasureStack!$J:$J,$B2344,MeasureStack!$K:$K,$C2344)</f>
        <v>93.871616648949214</v>
      </c>
      <c r="K2344" s="8">
        <f t="shared" si="218"/>
        <v>0.05</v>
      </c>
      <c r="L2344" s="11" t="str">
        <f t="shared" si="219"/>
        <v>Y</v>
      </c>
      <c r="M2344" s="11" t="str">
        <f t="shared" si="220"/>
        <v>Y</v>
      </c>
      <c r="N2344" s="11" t="str">
        <f t="shared" si="221"/>
        <v>Y</v>
      </c>
      <c r="O2344" s="12" t="str">
        <f t="shared" si="222"/>
        <v>Y</v>
      </c>
    </row>
    <row r="2345" spans="1:15" x14ac:dyDescent="0.3">
      <c r="A2345" t="s">
        <v>378</v>
      </c>
      <c r="B2345" t="s">
        <v>111</v>
      </c>
      <c r="C2345" t="s">
        <v>80</v>
      </c>
      <c r="D2345" s="10">
        <f>AVERAGEIFS(Input_Dashboard!$K:$K,Input_Dashboard!$B:$B,$A2345,Input_Dashboard!$F:$F,$B2345,Input_Dashboard!$G:$G,$C2345)</f>
        <v>5741.3263553847401</v>
      </c>
      <c r="E2345" s="10">
        <f>AVERAGEIFS(Input_Dashboard!$L:$L,Input_Dashboard!$B:$B,$A2345,Input_Dashboard!$F:$F,$B2345,Input_Dashboard!$G:$G,$C2345)</f>
        <v>5454.2600376155033</v>
      </c>
      <c r="F2345" s="10">
        <f>AVERAGEIFS(Input_Dashboard!$M:$M,Input_Dashboard!$B:$B,$A2345,Input_Dashboard!$F:$F,$B2345,Input_Dashboard!$G:$G,$C2345)</f>
        <v>287.066317769237</v>
      </c>
      <c r="G2345" s="8">
        <f t="shared" si="217"/>
        <v>0.05</v>
      </c>
      <c r="H2345" s="10">
        <f>SUMIFS(MeasureStack!$Y:$Y,MeasureStack!$F:$F,$A2345,MeasureStack!$J:$J,$B2345,MeasureStack!$K:$K,$C2345)</f>
        <v>5741.3263553847401</v>
      </c>
      <c r="I2345" s="10">
        <f>SUMIFS(MeasureStack!$Z:$Z,MeasureStack!$F:$F,$A2345,MeasureStack!$J:$J,$B2345,MeasureStack!$K:$K,$C2345)</f>
        <v>5454.2600376155033</v>
      </c>
      <c r="J2345" s="10">
        <f>SUMIFS(MeasureStack!$AA:$AA,MeasureStack!$F:$F,$A2345,MeasureStack!$J:$J,$B2345,MeasureStack!$K:$K,$C2345)</f>
        <v>287.066317769237</v>
      </c>
      <c r="K2345" s="8">
        <f t="shared" si="218"/>
        <v>0.05</v>
      </c>
      <c r="L2345" s="11" t="str">
        <f t="shared" si="219"/>
        <v>Y</v>
      </c>
      <c r="M2345" s="11" t="str">
        <f t="shared" si="220"/>
        <v>Y</v>
      </c>
      <c r="N2345" s="11" t="str">
        <f t="shared" si="221"/>
        <v>Y</v>
      </c>
      <c r="O2345" s="12" t="str">
        <f t="shared" si="222"/>
        <v>Y</v>
      </c>
    </row>
    <row r="2346" spans="1:15" x14ac:dyDescent="0.3">
      <c r="A2346" t="s">
        <v>378</v>
      </c>
      <c r="B2346" t="s">
        <v>111</v>
      </c>
      <c r="C2346" t="s">
        <v>82</v>
      </c>
      <c r="D2346" s="10">
        <f>AVERAGEIFS(Input_Dashboard!$K:$K,Input_Dashboard!$B:$B,$A2346,Input_Dashboard!$F:$F,$B2346,Input_Dashboard!$G:$G,$C2346)</f>
        <v>1941.2543952898845</v>
      </c>
      <c r="E2346" s="10">
        <f>AVERAGEIFS(Input_Dashboard!$L:$L,Input_Dashboard!$B:$B,$A2346,Input_Dashboard!$F:$F,$B2346,Input_Dashboard!$G:$G,$C2346)</f>
        <v>1844.1916755253903</v>
      </c>
      <c r="F2346" s="10">
        <f>AVERAGEIFS(Input_Dashboard!$M:$M,Input_Dashboard!$B:$B,$A2346,Input_Dashboard!$F:$F,$B2346,Input_Dashboard!$G:$G,$C2346)</f>
        <v>97.062719764494233</v>
      </c>
      <c r="G2346" s="8">
        <f t="shared" si="217"/>
        <v>0.05</v>
      </c>
      <c r="H2346" s="10">
        <f>SUMIFS(MeasureStack!$Y:$Y,MeasureStack!$F:$F,$A2346,MeasureStack!$J:$J,$B2346,MeasureStack!$K:$K,$C2346)</f>
        <v>1941.2543952898845</v>
      </c>
      <c r="I2346" s="10">
        <f>SUMIFS(MeasureStack!$Z:$Z,MeasureStack!$F:$F,$A2346,MeasureStack!$J:$J,$B2346,MeasureStack!$K:$K,$C2346)</f>
        <v>1844.1916755253903</v>
      </c>
      <c r="J2346" s="10">
        <f>SUMIFS(MeasureStack!$AA:$AA,MeasureStack!$F:$F,$A2346,MeasureStack!$J:$J,$B2346,MeasureStack!$K:$K,$C2346)</f>
        <v>97.062719764494233</v>
      </c>
      <c r="K2346" s="8">
        <f t="shared" si="218"/>
        <v>0.05</v>
      </c>
      <c r="L2346" s="11" t="str">
        <f t="shared" si="219"/>
        <v>Y</v>
      </c>
      <c r="M2346" s="11" t="str">
        <f t="shared" si="220"/>
        <v>Y</v>
      </c>
      <c r="N2346" s="11" t="str">
        <f t="shared" si="221"/>
        <v>Y</v>
      </c>
      <c r="O2346" s="12" t="str">
        <f t="shared" si="222"/>
        <v>Y</v>
      </c>
    </row>
    <row r="2347" spans="1:15" x14ac:dyDescent="0.3">
      <c r="A2347" t="s">
        <v>378</v>
      </c>
      <c r="B2347" t="s">
        <v>111</v>
      </c>
      <c r="C2347" t="s">
        <v>84</v>
      </c>
      <c r="D2347" s="10">
        <f>AVERAGEIFS(Input_Dashboard!$K:$K,Input_Dashboard!$B:$B,$A2347,Input_Dashboard!$F:$F,$B2347,Input_Dashboard!$G:$G,$C2347)</f>
        <v>3911.7605691389317</v>
      </c>
      <c r="E2347" s="10">
        <f>AVERAGEIFS(Input_Dashboard!$L:$L,Input_Dashboard!$B:$B,$A2347,Input_Dashboard!$F:$F,$B2347,Input_Dashboard!$G:$G,$C2347)</f>
        <v>3716.1725406819851</v>
      </c>
      <c r="F2347" s="10">
        <f>AVERAGEIFS(Input_Dashboard!$M:$M,Input_Dashboard!$B:$B,$A2347,Input_Dashboard!$F:$F,$B2347,Input_Dashboard!$G:$G,$C2347)</f>
        <v>195.5880284569466</v>
      </c>
      <c r="G2347" s="8">
        <f t="shared" si="217"/>
        <v>0.05</v>
      </c>
      <c r="H2347" s="10">
        <f>SUMIFS(MeasureStack!$Y:$Y,MeasureStack!$F:$F,$A2347,MeasureStack!$J:$J,$B2347,MeasureStack!$K:$K,$C2347)</f>
        <v>3911.7605691389317</v>
      </c>
      <c r="I2347" s="10">
        <f>SUMIFS(MeasureStack!$Z:$Z,MeasureStack!$F:$F,$A2347,MeasureStack!$J:$J,$B2347,MeasureStack!$K:$K,$C2347)</f>
        <v>3716.1725406819851</v>
      </c>
      <c r="J2347" s="10">
        <f>SUMIFS(MeasureStack!$AA:$AA,MeasureStack!$F:$F,$A2347,MeasureStack!$J:$J,$B2347,MeasureStack!$K:$K,$C2347)</f>
        <v>195.5880284569466</v>
      </c>
      <c r="K2347" s="8">
        <f t="shared" si="218"/>
        <v>0.05</v>
      </c>
      <c r="L2347" s="11" t="str">
        <f t="shared" si="219"/>
        <v>Y</v>
      </c>
      <c r="M2347" s="11" t="str">
        <f t="shared" si="220"/>
        <v>Y</v>
      </c>
      <c r="N2347" s="11" t="str">
        <f t="shared" si="221"/>
        <v>Y</v>
      </c>
      <c r="O2347" s="12" t="str">
        <f t="shared" si="222"/>
        <v>Y</v>
      </c>
    </row>
    <row r="2348" spans="1:15" x14ac:dyDescent="0.3">
      <c r="A2348" t="s">
        <v>378</v>
      </c>
      <c r="B2348" t="s">
        <v>111</v>
      </c>
      <c r="C2348" t="s">
        <v>86</v>
      </c>
      <c r="D2348" s="10">
        <f>AVERAGEIFS(Input_Dashboard!$K:$K,Input_Dashboard!$B:$B,$A2348,Input_Dashboard!$F:$F,$B2348,Input_Dashboard!$G:$G,$C2348)</f>
        <v>5632.2969989369531</v>
      </c>
      <c r="E2348" s="10">
        <f>AVERAGEIFS(Input_Dashboard!$L:$L,Input_Dashboard!$B:$B,$A2348,Input_Dashboard!$F:$F,$B2348,Input_Dashboard!$G:$G,$C2348)</f>
        <v>5350.6821489901058</v>
      </c>
      <c r="F2348" s="10">
        <f>AVERAGEIFS(Input_Dashboard!$M:$M,Input_Dashboard!$B:$B,$A2348,Input_Dashboard!$F:$F,$B2348,Input_Dashboard!$G:$G,$C2348)</f>
        <v>281.61484994684764</v>
      </c>
      <c r="G2348" s="8">
        <f t="shared" si="217"/>
        <v>4.9999999999999996E-2</v>
      </c>
      <c r="H2348" s="10">
        <f>SUMIFS(MeasureStack!$Y:$Y,MeasureStack!$F:$F,$A2348,MeasureStack!$J:$J,$B2348,MeasureStack!$K:$K,$C2348)</f>
        <v>5632.2969989369531</v>
      </c>
      <c r="I2348" s="10">
        <f>SUMIFS(MeasureStack!$Z:$Z,MeasureStack!$F:$F,$A2348,MeasureStack!$J:$J,$B2348,MeasureStack!$K:$K,$C2348)</f>
        <v>5350.6821489901058</v>
      </c>
      <c r="J2348" s="10">
        <f>SUMIFS(MeasureStack!$AA:$AA,MeasureStack!$F:$F,$A2348,MeasureStack!$J:$J,$B2348,MeasureStack!$K:$K,$C2348)</f>
        <v>281.61484994684764</v>
      </c>
      <c r="K2348" s="8">
        <f t="shared" si="218"/>
        <v>4.9999999999999996E-2</v>
      </c>
      <c r="L2348" s="11" t="str">
        <f t="shared" si="219"/>
        <v>Y</v>
      </c>
      <c r="M2348" s="11" t="str">
        <f t="shared" si="220"/>
        <v>Y</v>
      </c>
      <c r="N2348" s="11" t="str">
        <f t="shared" si="221"/>
        <v>Y</v>
      </c>
      <c r="O2348" s="12" t="str">
        <f t="shared" si="222"/>
        <v>Y</v>
      </c>
    </row>
    <row r="2349" spans="1:15" x14ac:dyDescent="0.3">
      <c r="A2349" t="s">
        <v>378</v>
      </c>
      <c r="B2349" t="s">
        <v>111</v>
      </c>
      <c r="C2349" t="s">
        <v>88</v>
      </c>
      <c r="D2349" s="10">
        <f>AVERAGEIFS(Input_Dashboard!$K:$K,Input_Dashboard!$B:$B,$A2349,Input_Dashboard!$F:$F,$B2349,Input_Dashboard!$G:$G,$C2349)</f>
        <v>4414.3593098372712</v>
      </c>
      <c r="E2349" s="10">
        <f>AVERAGEIFS(Input_Dashboard!$L:$L,Input_Dashboard!$B:$B,$A2349,Input_Dashboard!$F:$F,$B2349,Input_Dashboard!$G:$G,$C2349)</f>
        <v>4193.6413443454076</v>
      </c>
      <c r="F2349" s="10">
        <f>AVERAGEIFS(Input_Dashboard!$M:$M,Input_Dashboard!$B:$B,$A2349,Input_Dashboard!$F:$F,$B2349,Input_Dashboard!$G:$G,$C2349)</f>
        <v>220.71796549186362</v>
      </c>
      <c r="G2349" s="8">
        <f t="shared" si="217"/>
        <v>5.0000000000000017E-2</v>
      </c>
      <c r="H2349" s="10">
        <f>SUMIFS(MeasureStack!$Y:$Y,MeasureStack!$F:$F,$A2349,MeasureStack!$J:$J,$B2349,MeasureStack!$K:$K,$C2349)</f>
        <v>4414.3593098372712</v>
      </c>
      <c r="I2349" s="10">
        <f>SUMIFS(MeasureStack!$Z:$Z,MeasureStack!$F:$F,$A2349,MeasureStack!$J:$J,$B2349,MeasureStack!$K:$K,$C2349)</f>
        <v>4193.6413443454076</v>
      </c>
      <c r="J2349" s="10">
        <f>SUMIFS(MeasureStack!$AA:$AA,MeasureStack!$F:$F,$A2349,MeasureStack!$J:$J,$B2349,MeasureStack!$K:$K,$C2349)</f>
        <v>220.71796549186362</v>
      </c>
      <c r="K2349" s="8">
        <f t="shared" si="218"/>
        <v>5.0000000000000017E-2</v>
      </c>
      <c r="L2349" s="11" t="str">
        <f t="shared" si="219"/>
        <v>Y</v>
      </c>
      <c r="M2349" s="11" t="str">
        <f t="shared" si="220"/>
        <v>Y</v>
      </c>
      <c r="N2349" s="11" t="str">
        <f t="shared" si="221"/>
        <v>Y</v>
      </c>
      <c r="O2349" s="12" t="str">
        <f t="shared" si="222"/>
        <v>Y</v>
      </c>
    </row>
    <row r="2350" spans="1:15" x14ac:dyDescent="0.3">
      <c r="A2350" t="s">
        <v>378</v>
      </c>
      <c r="B2350" t="s">
        <v>111</v>
      </c>
      <c r="C2350" t="s">
        <v>90</v>
      </c>
      <c r="D2350" s="10">
        <f>AVERAGEIFS(Input_Dashboard!$K:$K,Input_Dashboard!$B:$B,$A2350,Input_Dashboard!$F:$F,$B2350,Input_Dashboard!$G:$G,$C2350)</f>
        <v>3837.3014964428812</v>
      </c>
      <c r="E2350" s="10">
        <f>AVERAGEIFS(Input_Dashboard!$L:$L,Input_Dashboard!$B:$B,$A2350,Input_Dashboard!$F:$F,$B2350,Input_Dashboard!$G:$G,$C2350)</f>
        <v>3645.4364216207373</v>
      </c>
      <c r="F2350" s="10">
        <f>AVERAGEIFS(Input_Dashboard!$M:$M,Input_Dashboard!$B:$B,$A2350,Input_Dashboard!$F:$F,$B2350,Input_Dashboard!$G:$G,$C2350)</f>
        <v>191.86507482214407</v>
      </c>
      <c r="G2350" s="8">
        <f t="shared" si="217"/>
        <v>0.05</v>
      </c>
      <c r="H2350" s="10">
        <f>SUMIFS(MeasureStack!$Y:$Y,MeasureStack!$F:$F,$A2350,MeasureStack!$J:$J,$B2350,MeasureStack!$K:$K,$C2350)</f>
        <v>3837.3014964428812</v>
      </c>
      <c r="I2350" s="10">
        <f>SUMIFS(MeasureStack!$Z:$Z,MeasureStack!$F:$F,$A2350,MeasureStack!$J:$J,$B2350,MeasureStack!$K:$K,$C2350)</f>
        <v>3645.4364216207373</v>
      </c>
      <c r="J2350" s="10">
        <f>SUMIFS(MeasureStack!$AA:$AA,MeasureStack!$F:$F,$A2350,MeasureStack!$J:$J,$B2350,MeasureStack!$K:$K,$C2350)</f>
        <v>191.86507482214407</v>
      </c>
      <c r="K2350" s="8">
        <f t="shared" si="218"/>
        <v>0.05</v>
      </c>
      <c r="L2350" s="11" t="str">
        <f t="shared" si="219"/>
        <v>Y</v>
      </c>
      <c r="M2350" s="11" t="str">
        <f t="shared" si="220"/>
        <v>Y</v>
      </c>
      <c r="N2350" s="11" t="str">
        <f t="shared" si="221"/>
        <v>Y</v>
      </c>
      <c r="O2350" s="12" t="str">
        <f t="shared" si="222"/>
        <v>Y</v>
      </c>
    </row>
    <row r="2351" spans="1:15" x14ac:dyDescent="0.3">
      <c r="A2351" t="s">
        <v>378</v>
      </c>
      <c r="B2351" t="s">
        <v>111</v>
      </c>
      <c r="C2351" t="s">
        <v>92</v>
      </c>
      <c r="D2351" s="10">
        <f>AVERAGEIFS(Input_Dashboard!$K:$K,Input_Dashboard!$B:$B,$A2351,Input_Dashboard!$F:$F,$B2351,Input_Dashboard!$G:$G,$C2351)</f>
        <v>842.98307302314174</v>
      </c>
      <c r="E2351" s="10">
        <f>AVERAGEIFS(Input_Dashboard!$L:$L,Input_Dashboard!$B:$B,$A2351,Input_Dashboard!$F:$F,$B2351,Input_Dashboard!$G:$G,$C2351)</f>
        <v>800.83391937198462</v>
      </c>
      <c r="F2351" s="10">
        <f>AVERAGEIFS(Input_Dashboard!$M:$M,Input_Dashboard!$B:$B,$A2351,Input_Dashboard!$F:$F,$B2351,Input_Dashboard!$G:$G,$C2351)</f>
        <v>42.149153651157086</v>
      </c>
      <c r="G2351" s="8">
        <f t="shared" si="217"/>
        <v>4.9999999999999996E-2</v>
      </c>
      <c r="H2351" s="10">
        <f>SUMIFS(MeasureStack!$Y:$Y,MeasureStack!$F:$F,$A2351,MeasureStack!$J:$J,$B2351,MeasureStack!$K:$K,$C2351)</f>
        <v>842.98307302314174</v>
      </c>
      <c r="I2351" s="10">
        <f>SUMIFS(MeasureStack!$Z:$Z,MeasureStack!$F:$F,$A2351,MeasureStack!$J:$J,$B2351,MeasureStack!$K:$K,$C2351)</f>
        <v>800.83391937198462</v>
      </c>
      <c r="J2351" s="10">
        <f>SUMIFS(MeasureStack!$AA:$AA,MeasureStack!$F:$F,$A2351,MeasureStack!$J:$J,$B2351,MeasureStack!$K:$K,$C2351)</f>
        <v>42.149153651157086</v>
      </c>
      <c r="K2351" s="8">
        <f t="shared" si="218"/>
        <v>4.9999999999999996E-2</v>
      </c>
      <c r="L2351" s="11" t="str">
        <f t="shared" si="219"/>
        <v>Y</v>
      </c>
      <c r="M2351" s="11" t="str">
        <f t="shared" si="220"/>
        <v>Y</v>
      </c>
      <c r="N2351" s="11" t="str">
        <f t="shared" si="221"/>
        <v>Y</v>
      </c>
      <c r="O2351" s="12" t="str">
        <f t="shared" si="222"/>
        <v>Y</v>
      </c>
    </row>
    <row r="2352" spans="1:15" x14ac:dyDescent="0.3">
      <c r="A2352" t="s">
        <v>378</v>
      </c>
      <c r="B2352" t="s">
        <v>94</v>
      </c>
      <c r="C2352" t="s">
        <v>65</v>
      </c>
      <c r="D2352" s="10">
        <f>AVERAGEIFS(Input_Dashboard!$K:$K,Input_Dashboard!$B:$B,$A2352,Input_Dashboard!$F:$F,$B2352,Input_Dashboard!$G:$G,$C2352)</f>
        <v>3475.6431433477796</v>
      </c>
      <c r="E2352" s="10">
        <f>AVERAGEIFS(Input_Dashboard!$L:$L,Input_Dashboard!$B:$B,$A2352,Input_Dashboard!$F:$F,$B2352,Input_Dashboard!$G:$G,$C2352)</f>
        <v>3301.8609861803907</v>
      </c>
      <c r="F2352" s="10">
        <f>AVERAGEIFS(Input_Dashboard!$M:$M,Input_Dashboard!$B:$B,$A2352,Input_Dashboard!$F:$F,$B2352,Input_Dashboard!$G:$G,$C2352)</f>
        <v>173.78215716738899</v>
      </c>
      <c r="G2352" s="8">
        <f t="shared" si="217"/>
        <v>0.05</v>
      </c>
      <c r="H2352" s="10">
        <f>SUMIFS(MeasureStack!$Y:$Y,MeasureStack!$F:$F,$A2352,MeasureStack!$J:$J,$B2352,MeasureStack!$K:$K,$C2352)</f>
        <v>3475.6431433477796</v>
      </c>
      <c r="I2352" s="10">
        <f>SUMIFS(MeasureStack!$Z:$Z,MeasureStack!$F:$F,$A2352,MeasureStack!$J:$J,$B2352,MeasureStack!$K:$K,$C2352)</f>
        <v>3301.8609861803907</v>
      </c>
      <c r="J2352" s="10">
        <f>SUMIFS(MeasureStack!$AA:$AA,MeasureStack!$F:$F,$A2352,MeasureStack!$J:$J,$B2352,MeasureStack!$K:$K,$C2352)</f>
        <v>173.78215716738899</v>
      </c>
      <c r="K2352" s="8">
        <f t="shared" si="218"/>
        <v>0.05</v>
      </c>
      <c r="L2352" s="11" t="str">
        <f t="shared" si="219"/>
        <v>Y</v>
      </c>
      <c r="M2352" s="11" t="str">
        <f t="shared" si="220"/>
        <v>Y</v>
      </c>
      <c r="N2352" s="11" t="str">
        <f t="shared" si="221"/>
        <v>Y</v>
      </c>
      <c r="O2352" s="12" t="str">
        <f t="shared" si="222"/>
        <v>Y</v>
      </c>
    </row>
    <row r="2353" spans="1:15" x14ac:dyDescent="0.3">
      <c r="A2353" t="s">
        <v>378</v>
      </c>
      <c r="B2353" t="s">
        <v>94</v>
      </c>
      <c r="C2353" t="s">
        <v>70</v>
      </c>
      <c r="D2353" s="10">
        <f>AVERAGEIFS(Input_Dashboard!$K:$K,Input_Dashboard!$B:$B,$A2353,Input_Dashboard!$F:$F,$B2353,Input_Dashboard!$G:$G,$C2353)</f>
        <v>3855.9162646168943</v>
      </c>
      <c r="E2353" s="10">
        <f>AVERAGEIFS(Input_Dashboard!$L:$L,Input_Dashboard!$B:$B,$A2353,Input_Dashboard!$F:$F,$B2353,Input_Dashboard!$G:$G,$C2353)</f>
        <v>3663.1204513860494</v>
      </c>
      <c r="F2353" s="10">
        <f>AVERAGEIFS(Input_Dashboard!$M:$M,Input_Dashboard!$B:$B,$A2353,Input_Dashboard!$F:$F,$B2353,Input_Dashboard!$G:$G,$C2353)</f>
        <v>192.79581323084471</v>
      </c>
      <c r="G2353" s="8">
        <f t="shared" si="217"/>
        <v>0.05</v>
      </c>
      <c r="H2353" s="10">
        <f>SUMIFS(MeasureStack!$Y:$Y,MeasureStack!$F:$F,$A2353,MeasureStack!$J:$J,$B2353,MeasureStack!$K:$K,$C2353)</f>
        <v>3855.9162646168943</v>
      </c>
      <c r="I2353" s="10">
        <f>SUMIFS(MeasureStack!$Z:$Z,MeasureStack!$F:$F,$A2353,MeasureStack!$J:$J,$B2353,MeasureStack!$K:$K,$C2353)</f>
        <v>3663.1204513860494</v>
      </c>
      <c r="J2353" s="10">
        <f>SUMIFS(MeasureStack!$AA:$AA,MeasureStack!$F:$F,$A2353,MeasureStack!$J:$J,$B2353,MeasureStack!$K:$K,$C2353)</f>
        <v>192.79581323084471</v>
      </c>
      <c r="K2353" s="8">
        <f t="shared" si="218"/>
        <v>0.05</v>
      </c>
      <c r="L2353" s="11" t="str">
        <f t="shared" si="219"/>
        <v>Y</v>
      </c>
      <c r="M2353" s="11" t="str">
        <f t="shared" si="220"/>
        <v>Y</v>
      </c>
      <c r="N2353" s="11" t="str">
        <f t="shared" si="221"/>
        <v>Y</v>
      </c>
      <c r="O2353" s="12" t="str">
        <f t="shared" si="222"/>
        <v>Y</v>
      </c>
    </row>
    <row r="2354" spans="1:15" x14ac:dyDescent="0.3">
      <c r="A2354" t="s">
        <v>378</v>
      </c>
      <c r="B2354" t="s">
        <v>94</v>
      </c>
      <c r="C2354" t="s">
        <v>72</v>
      </c>
      <c r="D2354" s="10">
        <f>AVERAGEIFS(Input_Dashboard!$K:$K,Input_Dashboard!$B:$B,$A2354,Input_Dashboard!$F:$F,$B2354,Input_Dashboard!$G:$G,$C2354)</f>
        <v>1919.9803745195848</v>
      </c>
      <c r="E2354" s="10">
        <f>AVERAGEIFS(Input_Dashboard!$L:$L,Input_Dashboard!$B:$B,$A2354,Input_Dashboard!$F:$F,$B2354,Input_Dashboard!$G:$G,$C2354)</f>
        <v>1823.9813557936054</v>
      </c>
      <c r="F2354" s="10">
        <f>AVERAGEIFS(Input_Dashboard!$M:$M,Input_Dashboard!$B:$B,$A2354,Input_Dashboard!$F:$F,$B2354,Input_Dashboard!$G:$G,$C2354)</f>
        <v>95.999018725979226</v>
      </c>
      <c r="G2354" s="8">
        <f t="shared" si="217"/>
        <v>4.9999999999999996E-2</v>
      </c>
      <c r="H2354" s="10">
        <f>SUMIFS(MeasureStack!$Y:$Y,MeasureStack!$F:$F,$A2354,MeasureStack!$J:$J,$B2354,MeasureStack!$K:$K,$C2354)</f>
        <v>1919.9803745195848</v>
      </c>
      <c r="I2354" s="10">
        <f>SUMIFS(MeasureStack!$Z:$Z,MeasureStack!$F:$F,$A2354,MeasureStack!$J:$J,$B2354,MeasureStack!$K:$K,$C2354)</f>
        <v>1823.9813557936054</v>
      </c>
      <c r="J2354" s="10">
        <f>SUMIFS(MeasureStack!$AA:$AA,MeasureStack!$F:$F,$A2354,MeasureStack!$J:$J,$B2354,MeasureStack!$K:$K,$C2354)</f>
        <v>95.999018725979226</v>
      </c>
      <c r="K2354" s="8">
        <f t="shared" si="218"/>
        <v>4.9999999999999996E-2</v>
      </c>
      <c r="L2354" s="11" t="str">
        <f t="shared" si="219"/>
        <v>Y</v>
      </c>
      <c r="M2354" s="11" t="str">
        <f t="shared" si="220"/>
        <v>Y</v>
      </c>
      <c r="N2354" s="11" t="str">
        <f t="shared" si="221"/>
        <v>Y</v>
      </c>
      <c r="O2354" s="12" t="str">
        <f t="shared" si="222"/>
        <v>Y</v>
      </c>
    </row>
    <row r="2355" spans="1:15" x14ac:dyDescent="0.3">
      <c r="A2355" t="s">
        <v>378</v>
      </c>
      <c r="B2355" t="s">
        <v>94</v>
      </c>
      <c r="C2355" t="s">
        <v>74</v>
      </c>
      <c r="D2355" s="10">
        <f>AVERAGEIFS(Input_Dashboard!$K:$K,Input_Dashboard!$B:$B,$A2355,Input_Dashboard!$F:$F,$B2355,Input_Dashboard!$G:$G,$C2355)</f>
        <v>7562.9143838416885</v>
      </c>
      <c r="E2355" s="10">
        <f>AVERAGEIFS(Input_Dashboard!$L:$L,Input_Dashboard!$B:$B,$A2355,Input_Dashboard!$F:$F,$B2355,Input_Dashboard!$G:$G,$C2355)</f>
        <v>7184.768664649604</v>
      </c>
      <c r="F2355" s="10">
        <f>AVERAGEIFS(Input_Dashboard!$M:$M,Input_Dashboard!$B:$B,$A2355,Input_Dashboard!$F:$F,$B2355,Input_Dashboard!$G:$G,$C2355)</f>
        <v>378.14571919208447</v>
      </c>
      <c r="G2355" s="8">
        <f t="shared" si="217"/>
        <v>0.05</v>
      </c>
      <c r="H2355" s="10">
        <f>SUMIFS(MeasureStack!$Y:$Y,MeasureStack!$F:$F,$A2355,MeasureStack!$J:$J,$B2355,MeasureStack!$K:$K,$C2355)</f>
        <v>7562.9143838416885</v>
      </c>
      <c r="I2355" s="10">
        <f>SUMIFS(MeasureStack!$Z:$Z,MeasureStack!$F:$F,$A2355,MeasureStack!$J:$J,$B2355,MeasureStack!$K:$K,$C2355)</f>
        <v>7184.768664649604</v>
      </c>
      <c r="J2355" s="10">
        <f>SUMIFS(MeasureStack!$AA:$AA,MeasureStack!$F:$F,$A2355,MeasureStack!$J:$J,$B2355,MeasureStack!$K:$K,$C2355)</f>
        <v>378.14571919208447</v>
      </c>
      <c r="K2355" s="8">
        <f t="shared" si="218"/>
        <v>0.05</v>
      </c>
      <c r="L2355" s="11" t="str">
        <f t="shared" si="219"/>
        <v>Y</v>
      </c>
      <c r="M2355" s="11" t="str">
        <f t="shared" si="220"/>
        <v>Y</v>
      </c>
      <c r="N2355" s="11" t="str">
        <f t="shared" si="221"/>
        <v>Y</v>
      </c>
      <c r="O2355" s="12" t="str">
        <f t="shared" si="222"/>
        <v>Y</v>
      </c>
    </row>
    <row r="2356" spans="1:15" x14ac:dyDescent="0.3">
      <c r="A2356" t="s">
        <v>378</v>
      </c>
      <c r="B2356" t="s">
        <v>94</v>
      </c>
      <c r="C2356" t="s">
        <v>76</v>
      </c>
      <c r="D2356" s="10">
        <f>AVERAGEIFS(Input_Dashboard!$K:$K,Input_Dashboard!$B:$B,$A2356,Input_Dashboard!$F:$F,$B2356,Input_Dashboard!$G:$G,$C2356)</f>
        <v>7164.0264943985594</v>
      </c>
      <c r="E2356" s="10">
        <f>AVERAGEIFS(Input_Dashboard!$L:$L,Input_Dashboard!$B:$B,$A2356,Input_Dashboard!$F:$F,$B2356,Input_Dashboard!$G:$G,$C2356)</f>
        <v>6805.825169678631</v>
      </c>
      <c r="F2356" s="10">
        <f>AVERAGEIFS(Input_Dashboard!$M:$M,Input_Dashboard!$B:$B,$A2356,Input_Dashboard!$F:$F,$B2356,Input_Dashboard!$G:$G,$C2356)</f>
        <v>358.20132471992804</v>
      </c>
      <c r="G2356" s="8">
        <f t="shared" si="217"/>
        <v>5.000000000000001E-2</v>
      </c>
      <c r="H2356" s="10">
        <f>SUMIFS(MeasureStack!$Y:$Y,MeasureStack!$F:$F,$A2356,MeasureStack!$J:$J,$B2356,MeasureStack!$K:$K,$C2356)</f>
        <v>7164.0264943985594</v>
      </c>
      <c r="I2356" s="10">
        <f>SUMIFS(MeasureStack!$Z:$Z,MeasureStack!$F:$F,$A2356,MeasureStack!$J:$J,$B2356,MeasureStack!$K:$K,$C2356)</f>
        <v>6805.825169678631</v>
      </c>
      <c r="J2356" s="10">
        <f>SUMIFS(MeasureStack!$AA:$AA,MeasureStack!$F:$F,$A2356,MeasureStack!$J:$J,$B2356,MeasureStack!$K:$K,$C2356)</f>
        <v>358.20132471992804</v>
      </c>
      <c r="K2356" s="8">
        <f t="shared" si="218"/>
        <v>5.000000000000001E-2</v>
      </c>
      <c r="L2356" s="11" t="str">
        <f t="shared" si="219"/>
        <v>Y</v>
      </c>
      <c r="M2356" s="11" t="str">
        <f t="shared" si="220"/>
        <v>Y</v>
      </c>
      <c r="N2356" s="11" t="str">
        <f t="shared" si="221"/>
        <v>Y</v>
      </c>
      <c r="O2356" s="12" t="str">
        <f t="shared" si="222"/>
        <v>Y</v>
      </c>
    </row>
    <row r="2357" spans="1:15" x14ac:dyDescent="0.3">
      <c r="A2357" t="s">
        <v>378</v>
      </c>
      <c r="B2357" t="s">
        <v>94</v>
      </c>
      <c r="C2357" t="s">
        <v>78</v>
      </c>
      <c r="D2357" s="10">
        <f>AVERAGEIFS(Input_Dashboard!$K:$K,Input_Dashboard!$B:$B,$A2357,Input_Dashboard!$F:$F,$B2357,Input_Dashboard!$G:$G,$C2357)</f>
        <v>1877.4323329789843</v>
      </c>
      <c r="E2357" s="10">
        <f>AVERAGEIFS(Input_Dashboard!$L:$L,Input_Dashboard!$B:$B,$A2357,Input_Dashboard!$F:$F,$B2357,Input_Dashboard!$G:$G,$C2357)</f>
        <v>1783.5607163300351</v>
      </c>
      <c r="F2357" s="10">
        <f>AVERAGEIFS(Input_Dashboard!$M:$M,Input_Dashboard!$B:$B,$A2357,Input_Dashboard!$F:$F,$B2357,Input_Dashboard!$G:$G,$C2357)</f>
        <v>93.871616648949214</v>
      </c>
      <c r="G2357" s="8">
        <f t="shared" si="217"/>
        <v>0.05</v>
      </c>
      <c r="H2357" s="10">
        <f>SUMIFS(MeasureStack!$Y:$Y,MeasureStack!$F:$F,$A2357,MeasureStack!$J:$J,$B2357,MeasureStack!$K:$K,$C2357)</f>
        <v>1877.4323329789843</v>
      </c>
      <c r="I2357" s="10">
        <f>SUMIFS(MeasureStack!$Z:$Z,MeasureStack!$F:$F,$A2357,MeasureStack!$J:$J,$B2357,MeasureStack!$K:$K,$C2357)</f>
        <v>1783.5607163300351</v>
      </c>
      <c r="J2357" s="10">
        <f>SUMIFS(MeasureStack!$AA:$AA,MeasureStack!$F:$F,$A2357,MeasureStack!$J:$J,$B2357,MeasureStack!$K:$K,$C2357)</f>
        <v>93.871616648949214</v>
      </c>
      <c r="K2357" s="8">
        <f t="shared" si="218"/>
        <v>0.05</v>
      </c>
      <c r="L2357" s="11" t="str">
        <f t="shared" si="219"/>
        <v>Y</v>
      </c>
      <c r="M2357" s="11" t="str">
        <f t="shared" si="220"/>
        <v>Y</v>
      </c>
      <c r="N2357" s="11" t="str">
        <f t="shared" si="221"/>
        <v>Y</v>
      </c>
      <c r="O2357" s="12" t="str">
        <f t="shared" si="222"/>
        <v>Y</v>
      </c>
    </row>
    <row r="2358" spans="1:15" x14ac:dyDescent="0.3">
      <c r="A2358" t="s">
        <v>378</v>
      </c>
      <c r="B2358" t="s">
        <v>94</v>
      </c>
      <c r="C2358" t="s">
        <v>80</v>
      </c>
      <c r="D2358" s="10">
        <f>AVERAGEIFS(Input_Dashboard!$K:$K,Input_Dashboard!$B:$B,$A2358,Input_Dashboard!$F:$F,$B2358,Input_Dashboard!$G:$G,$C2358)</f>
        <v>5741.3263553847401</v>
      </c>
      <c r="E2358" s="10">
        <f>AVERAGEIFS(Input_Dashboard!$L:$L,Input_Dashboard!$B:$B,$A2358,Input_Dashboard!$F:$F,$B2358,Input_Dashboard!$G:$G,$C2358)</f>
        <v>5454.2600376155033</v>
      </c>
      <c r="F2358" s="10">
        <f>AVERAGEIFS(Input_Dashboard!$M:$M,Input_Dashboard!$B:$B,$A2358,Input_Dashboard!$F:$F,$B2358,Input_Dashboard!$G:$G,$C2358)</f>
        <v>287.066317769237</v>
      </c>
      <c r="G2358" s="8">
        <f t="shared" si="217"/>
        <v>0.05</v>
      </c>
      <c r="H2358" s="10">
        <f>SUMIFS(MeasureStack!$Y:$Y,MeasureStack!$F:$F,$A2358,MeasureStack!$J:$J,$B2358,MeasureStack!$K:$K,$C2358)</f>
        <v>5741.3263553847401</v>
      </c>
      <c r="I2358" s="10">
        <f>SUMIFS(MeasureStack!$Z:$Z,MeasureStack!$F:$F,$A2358,MeasureStack!$J:$J,$B2358,MeasureStack!$K:$K,$C2358)</f>
        <v>5454.2600376155033</v>
      </c>
      <c r="J2358" s="10">
        <f>SUMIFS(MeasureStack!$AA:$AA,MeasureStack!$F:$F,$A2358,MeasureStack!$J:$J,$B2358,MeasureStack!$K:$K,$C2358)</f>
        <v>287.066317769237</v>
      </c>
      <c r="K2358" s="8">
        <f t="shared" si="218"/>
        <v>0.05</v>
      </c>
      <c r="L2358" s="11" t="str">
        <f t="shared" si="219"/>
        <v>Y</v>
      </c>
      <c r="M2358" s="11" t="str">
        <f t="shared" si="220"/>
        <v>Y</v>
      </c>
      <c r="N2358" s="11" t="str">
        <f t="shared" si="221"/>
        <v>Y</v>
      </c>
      <c r="O2358" s="12" t="str">
        <f t="shared" si="222"/>
        <v>Y</v>
      </c>
    </row>
    <row r="2359" spans="1:15" x14ac:dyDescent="0.3">
      <c r="A2359" t="s">
        <v>378</v>
      </c>
      <c r="B2359" t="s">
        <v>94</v>
      </c>
      <c r="C2359" t="s">
        <v>82</v>
      </c>
      <c r="D2359" s="10">
        <f>AVERAGEIFS(Input_Dashboard!$K:$K,Input_Dashboard!$B:$B,$A2359,Input_Dashboard!$F:$F,$B2359,Input_Dashboard!$G:$G,$C2359)</f>
        <v>1941.2543952898845</v>
      </c>
      <c r="E2359" s="10">
        <f>AVERAGEIFS(Input_Dashboard!$L:$L,Input_Dashboard!$B:$B,$A2359,Input_Dashboard!$F:$F,$B2359,Input_Dashboard!$G:$G,$C2359)</f>
        <v>1844.1916755253903</v>
      </c>
      <c r="F2359" s="10">
        <f>AVERAGEIFS(Input_Dashboard!$M:$M,Input_Dashboard!$B:$B,$A2359,Input_Dashboard!$F:$F,$B2359,Input_Dashboard!$G:$G,$C2359)</f>
        <v>97.062719764494233</v>
      </c>
      <c r="G2359" s="8">
        <f t="shared" si="217"/>
        <v>0.05</v>
      </c>
      <c r="H2359" s="10">
        <f>SUMIFS(MeasureStack!$Y:$Y,MeasureStack!$F:$F,$A2359,MeasureStack!$J:$J,$B2359,MeasureStack!$K:$K,$C2359)</f>
        <v>1941.2543952898845</v>
      </c>
      <c r="I2359" s="10">
        <f>SUMIFS(MeasureStack!$Z:$Z,MeasureStack!$F:$F,$A2359,MeasureStack!$J:$J,$B2359,MeasureStack!$K:$K,$C2359)</f>
        <v>1844.1916755253903</v>
      </c>
      <c r="J2359" s="10">
        <f>SUMIFS(MeasureStack!$AA:$AA,MeasureStack!$F:$F,$A2359,MeasureStack!$J:$J,$B2359,MeasureStack!$K:$K,$C2359)</f>
        <v>97.062719764494233</v>
      </c>
      <c r="K2359" s="8">
        <f t="shared" si="218"/>
        <v>0.05</v>
      </c>
      <c r="L2359" s="11" t="str">
        <f t="shared" si="219"/>
        <v>Y</v>
      </c>
      <c r="M2359" s="11" t="str">
        <f t="shared" si="220"/>
        <v>Y</v>
      </c>
      <c r="N2359" s="11" t="str">
        <f t="shared" si="221"/>
        <v>Y</v>
      </c>
      <c r="O2359" s="12" t="str">
        <f t="shared" si="222"/>
        <v>Y</v>
      </c>
    </row>
    <row r="2360" spans="1:15" x14ac:dyDescent="0.3">
      <c r="A2360" t="s">
        <v>378</v>
      </c>
      <c r="B2360" t="s">
        <v>94</v>
      </c>
      <c r="C2360" t="s">
        <v>84</v>
      </c>
      <c r="D2360" s="10">
        <f>AVERAGEIFS(Input_Dashboard!$K:$K,Input_Dashboard!$B:$B,$A2360,Input_Dashboard!$F:$F,$B2360,Input_Dashboard!$G:$G,$C2360)</f>
        <v>3911.7605691389317</v>
      </c>
      <c r="E2360" s="10">
        <f>AVERAGEIFS(Input_Dashboard!$L:$L,Input_Dashboard!$B:$B,$A2360,Input_Dashboard!$F:$F,$B2360,Input_Dashboard!$G:$G,$C2360)</f>
        <v>3716.1725406819851</v>
      </c>
      <c r="F2360" s="10">
        <f>AVERAGEIFS(Input_Dashboard!$M:$M,Input_Dashboard!$B:$B,$A2360,Input_Dashboard!$F:$F,$B2360,Input_Dashboard!$G:$G,$C2360)</f>
        <v>195.5880284569466</v>
      </c>
      <c r="G2360" s="8">
        <f t="shared" si="217"/>
        <v>0.05</v>
      </c>
      <c r="H2360" s="10">
        <f>SUMIFS(MeasureStack!$Y:$Y,MeasureStack!$F:$F,$A2360,MeasureStack!$J:$J,$B2360,MeasureStack!$K:$K,$C2360)</f>
        <v>3911.7605691389317</v>
      </c>
      <c r="I2360" s="10">
        <f>SUMIFS(MeasureStack!$Z:$Z,MeasureStack!$F:$F,$A2360,MeasureStack!$J:$J,$B2360,MeasureStack!$K:$K,$C2360)</f>
        <v>3716.1725406819851</v>
      </c>
      <c r="J2360" s="10">
        <f>SUMIFS(MeasureStack!$AA:$AA,MeasureStack!$F:$F,$A2360,MeasureStack!$J:$J,$B2360,MeasureStack!$K:$K,$C2360)</f>
        <v>195.5880284569466</v>
      </c>
      <c r="K2360" s="8">
        <f t="shared" si="218"/>
        <v>0.05</v>
      </c>
      <c r="L2360" s="11" t="str">
        <f t="shared" si="219"/>
        <v>Y</v>
      </c>
      <c r="M2360" s="11" t="str">
        <f t="shared" si="220"/>
        <v>Y</v>
      </c>
      <c r="N2360" s="11" t="str">
        <f t="shared" si="221"/>
        <v>Y</v>
      </c>
      <c r="O2360" s="12" t="str">
        <f t="shared" si="222"/>
        <v>Y</v>
      </c>
    </row>
    <row r="2361" spans="1:15" x14ac:dyDescent="0.3">
      <c r="A2361" t="s">
        <v>378</v>
      </c>
      <c r="B2361" t="s">
        <v>94</v>
      </c>
      <c r="C2361" t="s">
        <v>86</v>
      </c>
      <c r="D2361" s="10">
        <f>AVERAGEIFS(Input_Dashboard!$K:$K,Input_Dashboard!$B:$B,$A2361,Input_Dashboard!$F:$F,$B2361,Input_Dashboard!$G:$G,$C2361)</f>
        <v>5632.2969989369531</v>
      </c>
      <c r="E2361" s="10">
        <f>AVERAGEIFS(Input_Dashboard!$L:$L,Input_Dashboard!$B:$B,$A2361,Input_Dashboard!$F:$F,$B2361,Input_Dashboard!$G:$G,$C2361)</f>
        <v>5350.6821489901058</v>
      </c>
      <c r="F2361" s="10">
        <f>AVERAGEIFS(Input_Dashboard!$M:$M,Input_Dashboard!$B:$B,$A2361,Input_Dashboard!$F:$F,$B2361,Input_Dashboard!$G:$G,$C2361)</f>
        <v>281.61484994684764</v>
      </c>
      <c r="G2361" s="8">
        <f t="shared" si="217"/>
        <v>4.9999999999999996E-2</v>
      </c>
      <c r="H2361" s="10">
        <f>SUMIFS(MeasureStack!$Y:$Y,MeasureStack!$F:$F,$A2361,MeasureStack!$J:$J,$B2361,MeasureStack!$K:$K,$C2361)</f>
        <v>5632.2969989369531</v>
      </c>
      <c r="I2361" s="10">
        <f>SUMIFS(MeasureStack!$Z:$Z,MeasureStack!$F:$F,$A2361,MeasureStack!$J:$J,$B2361,MeasureStack!$K:$K,$C2361)</f>
        <v>5350.6821489901058</v>
      </c>
      <c r="J2361" s="10">
        <f>SUMIFS(MeasureStack!$AA:$AA,MeasureStack!$F:$F,$A2361,MeasureStack!$J:$J,$B2361,MeasureStack!$K:$K,$C2361)</f>
        <v>281.61484994684764</v>
      </c>
      <c r="K2361" s="8">
        <f t="shared" si="218"/>
        <v>4.9999999999999996E-2</v>
      </c>
      <c r="L2361" s="11" t="str">
        <f t="shared" si="219"/>
        <v>Y</v>
      </c>
      <c r="M2361" s="11" t="str">
        <f t="shared" si="220"/>
        <v>Y</v>
      </c>
      <c r="N2361" s="11" t="str">
        <f t="shared" si="221"/>
        <v>Y</v>
      </c>
      <c r="O2361" s="12" t="str">
        <f t="shared" si="222"/>
        <v>Y</v>
      </c>
    </row>
    <row r="2362" spans="1:15" x14ac:dyDescent="0.3">
      <c r="A2362" t="s">
        <v>378</v>
      </c>
      <c r="B2362" t="s">
        <v>94</v>
      </c>
      <c r="C2362" t="s">
        <v>88</v>
      </c>
      <c r="D2362" s="10">
        <f>AVERAGEIFS(Input_Dashboard!$K:$K,Input_Dashboard!$B:$B,$A2362,Input_Dashboard!$F:$F,$B2362,Input_Dashboard!$G:$G,$C2362)</f>
        <v>4414.3593098372712</v>
      </c>
      <c r="E2362" s="10">
        <f>AVERAGEIFS(Input_Dashboard!$L:$L,Input_Dashboard!$B:$B,$A2362,Input_Dashboard!$F:$F,$B2362,Input_Dashboard!$G:$G,$C2362)</f>
        <v>4193.6413443454076</v>
      </c>
      <c r="F2362" s="10">
        <f>AVERAGEIFS(Input_Dashboard!$M:$M,Input_Dashboard!$B:$B,$A2362,Input_Dashboard!$F:$F,$B2362,Input_Dashboard!$G:$G,$C2362)</f>
        <v>220.71796549186362</v>
      </c>
      <c r="G2362" s="8">
        <f t="shared" si="217"/>
        <v>5.0000000000000017E-2</v>
      </c>
      <c r="H2362" s="10">
        <f>SUMIFS(MeasureStack!$Y:$Y,MeasureStack!$F:$F,$A2362,MeasureStack!$J:$J,$B2362,MeasureStack!$K:$K,$C2362)</f>
        <v>4414.3593098372712</v>
      </c>
      <c r="I2362" s="10">
        <f>SUMIFS(MeasureStack!$Z:$Z,MeasureStack!$F:$F,$A2362,MeasureStack!$J:$J,$B2362,MeasureStack!$K:$K,$C2362)</f>
        <v>4193.6413443454076</v>
      </c>
      <c r="J2362" s="10">
        <f>SUMIFS(MeasureStack!$AA:$AA,MeasureStack!$F:$F,$A2362,MeasureStack!$J:$J,$B2362,MeasureStack!$K:$K,$C2362)</f>
        <v>220.71796549186362</v>
      </c>
      <c r="K2362" s="8">
        <f t="shared" si="218"/>
        <v>5.0000000000000017E-2</v>
      </c>
      <c r="L2362" s="11" t="str">
        <f t="shared" si="219"/>
        <v>Y</v>
      </c>
      <c r="M2362" s="11" t="str">
        <f t="shared" si="220"/>
        <v>Y</v>
      </c>
      <c r="N2362" s="11" t="str">
        <f t="shared" si="221"/>
        <v>Y</v>
      </c>
      <c r="O2362" s="12" t="str">
        <f t="shared" si="222"/>
        <v>Y</v>
      </c>
    </row>
    <row r="2363" spans="1:15" x14ac:dyDescent="0.3">
      <c r="A2363" t="s">
        <v>378</v>
      </c>
      <c r="B2363" t="s">
        <v>94</v>
      </c>
      <c r="C2363" t="s">
        <v>90</v>
      </c>
      <c r="D2363" s="10">
        <f>AVERAGEIFS(Input_Dashboard!$K:$K,Input_Dashboard!$B:$B,$A2363,Input_Dashboard!$F:$F,$B2363,Input_Dashboard!$G:$G,$C2363)</f>
        <v>3837.3014964428812</v>
      </c>
      <c r="E2363" s="10">
        <f>AVERAGEIFS(Input_Dashboard!$L:$L,Input_Dashboard!$B:$B,$A2363,Input_Dashboard!$F:$F,$B2363,Input_Dashboard!$G:$G,$C2363)</f>
        <v>3645.4364216207373</v>
      </c>
      <c r="F2363" s="10">
        <f>AVERAGEIFS(Input_Dashboard!$M:$M,Input_Dashboard!$B:$B,$A2363,Input_Dashboard!$F:$F,$B2363,Input_Dashboard!$G:$G,$C2363)</f>
        <v>191.86507482214407</v>
      </c>
      <c r="G2363" s="8">
        <f t="shared" si="217"/>
        <v>0.05</v>
      </c>
      <c r="H2363" s="10">
        <f>SUMIFS(MeasureStack!$Y:$Y,MeasureStack!$F:$F,$A2363,MeasureStack!$J:$J,$B2363,MeasureStack!$K:$K,$C2363)</f>
        <v>3837.3014964428812</v>
      </c>
      <c r="I2363" s="10">
        <f>SUMIFS(MeasureStack!$Z:$Z,MeasureStack!$F:$F,$A2363,MeasureStack!$J:$J,$B2363,MeasureStack!$K:$K,$C2363)</f>
        <v>3645.4364216207373</v>
      </c>
      <c r="J2363" s="10">
        <f>SUMIFS(MeasureStack!$AA:$AA,MeasureStack!$F:$F,$A2363,MeasureStack!$J:$J,$B2363,MeasureStack!$K:$K,$C2363)</f>
        <v>191.86507482214407</v>
      </c>
      <c r="K2363" s="8">
        <f t="shared" si="218"/>
        <v>0.05</v>
      </c>
      <c r="L2363" s="11" t="str">
        <f t="shared" si="219"/>
        <v>Y</v>
      </c>
      <c r="M2363" s="11" t="str">
        <f t="shared" si="220"/>
        <v>Y</v>
      </c>
      <c r="N2363" s="11" t="str">
        <f t="shared" si="221"/>
        <v>Y</v>
      </c>
      <c r="O2363" s="12" t="str">
        <f t="shared" si="222"/>
        <v>Y</v>
      </c>
    </row>
    <row r="2364" spans="1:15" x14ac:dyDescent="0.3">
      <c r="A2364" t="s">
        <v>378</v>
      </c>
      <c r="B2364" t="s">
        <v>94</v>
      </c>
      <c r="C2364" t="s">
        <v>92</v>
      </c>
      <c r="D2364" s="10">
        <f>AVERAGEIFS(Input_Dashboard!$K:$K,Input_Dashboard!$B:$B,$A2364,Input_Dashboard!$F:$F,$B2364,Input_Dashboard!$G:$G,$C2364)</f>
        <v>842.98307302314174</v>
      </c>
      <c r="E2364" s="10">
        <f>AVERAGEIFS(Input_Dashboard!$L:$L,Input_Dashboard!$B:$B,$A2364,Input_Dashboard!$F:$F,$B2364,Input_Dashboard!$G:$G,$C2364)</f>
        <v>800.83391937198462</v>
      </c>
      <c r="F2364" s="10">
        <f>AVERAGEIFS(Input_Dashboard!$M:$M,Input_Dashboard!$B:$B,$A2364,Input_Dashboard!$F:$F,$B2364,Input_Dashboard!$G:$G,$C2364)</f>
        <v>42.149153651157086</v>
      </c>
      <c r="G2364" s="8">
        <f t="shared" si="217"/>
        <v>4.9999999999999996E-2</v>
      </c>
      <c r="H2364" s="10">
        <f>SUMIFS(MeasureStack!$Y:$Y,MeasureStack!$F:$F,$A2364,MeasureStack!$J:$J,$B2364,MeasureStack!$K:$K,$C2364)</f>
        <v>842.98307302314174</v>
      </c>
      <c r="I2364" s="10">
        <f>SUMIFS(MeasureStack!$Z:$Z,MeasureStack!$F:$F,$A2364,MeasureStack!$J:$J,$B2364,MeasureStack!$K:$K,$C2364)</f>
        <v>800.83391937198462</v>
      </c>
      <c r="J2364" s="10">
        <f>SUMIFS(MeasureStack!$AA:$AA,MeasureStack!$F:$F,$A2364,MeasureStack!$J:$J,$B2364,MeasureStack!$K:$K,$C2364)</f>
        <v>42.149153651157086</v>
      </c>
      <c r="K2364" s="8">
        <f t="shared" si="218"/>
        <v>4.9999999999999996E-2</v>
      </c>
      <c r="L2364" s="11" t="str">
        <f t="shared" si="219"/>
        <v>Y</v>
      </c>
      <c r="M2364" s="11" t="str">
        <f t="shared" si="220"/>
        <v>Y</v>
      </c>
      <c r="N2364" s="11" t="str">
        <f t="shared" si="221"/>
        <v>Y</v>
      </c>
      <c r="O2364" s="12" t="str">
        <f t="shared" si="222"/>
        <v>Y</v>
      </c>
    </row>
    <row r="2365" spans="1:15" x14ac:dyDescent="0.3">
      <c r="A2365" t="s">
        <v>381</v>
      </c>
      <c r="B2365" t="s">
        <v>111</v>
      </c>
      <c r="C2365" t="s">
        <v>65</v>
      </c>
      <c r="D2365" s="10">
        <f>AVERAGEIFS(Input_Dashboard!$K:$K,Input_Dashboard!$B:$B,$A2365,Input_Dashboard!$F:$F,$B2365,Input_Dashboard!$G:$G,$C2365)</f>
        <v>15686.198614534536</v>
      </c>
      <c r="E2365" s="10">
        <f>AVERAGEIFS(Input_Dashboard!$L:$L,Input_Dashboard!$B:$B,$A2365,Input_Dashboard!$F:$F,$B2365,Input_Dashboard!$G:$G,$C2365)</f>
        <v>14901.888683807809</v>
      </c>
      <c r="F2365" s="10">
        <f>AVERAGEIFS(Input_Dashboard!$M:$M,Input_Dashboard!$B:$B,$A2365,Input_Dashboard!$F:$F,$B2365,Input_Dashboard!$G:$G,$C2365)</f>
        <v>784.30993072672698</v>
      </c>
      <c r="G2365" s="8">
        <f t="shared" si="217"/>
        <v>5.000000000000001E-2</v>
      </c>
      <c r="H2365" s="10">
        <f>SUMIFS(MeasureStack!$Y:$Y,MeasureStack!$F:$F,$A2365,MeasureStack!$J:$J,$B2365,MeasureStack!$K:$K,$C2365)</f>
        <v>15686.198614534536</v>
      </c>
      <c r="I2365" s="10">
        <f>SUMIFS(MeasureStack!$Z:$Z,MeasureStack!$F:$F,$A2365,MeasureStack!$J:$J,$B2365,MeasureStack!$K:$K,$C2365)</f>
        <v>14901.888683807809</v>
      </c>
      <c r="J2365" s="10">
        <f>SUMIFS(MeasureStack!$AA:$AA,MeasureStack!$F:$F,$A2365,MeasureStack!$J:$J,$B2365,MeasureStack!$K:$K,$C2365)</f>
        <v>784.30993072672698</v>
      </c>
      <c r="K2365" s="8">
        <f t="shared" si="218"/>
        <v>5.000000000000001E-2</v>
      </c>
      <c r="L2365" s="11" t="str">
        <f t="shared" si="219"/>
        <v>Y</v>
      </c>
      <c r="M2365" s="11" t="str">
        <f t="shared" si="220"/>
        <v>Y</v>
      </c>
      <c r="N2365" s="11" t="str">
        <f t="shared" si="221"/>
        <v>Y</v>
      </c>
      <c r="O2365" s="12" t="str">
        <f t="shared" si="222"/>
        <v>Y</v>
      </c>
    </row>
    <row r="2366" spans="1:15" x14ac:dyDescent="0.3">
      <c r="A2366" t="s">
        <v>381</v>
      </c>
      <c r="B2366" t="s">
        <v>111</v>
      </c>
      <c r="C2366" t="s">
        <v>70</v>
      </c>
      <c r="D2366" s="10">
        <f>AVERAGEIFS(Input_Dashboard!$K:$K,Input_Dashboard!$B:$B,$A2366,Input_Dashboard!$F:$F,$B2366,Input_Dashboard!$G:$G,$C2366)</f>
        <v>17402.439166851629</v>
      </c>
      <c r="E2366" s="10">
        <f>AVERAGEIFS(Input_Dashboard!$L:$L,Input_Dashboard!$B:$B,$A2366,Input_Dashboard!$F:$F,$B2366,Input_Dashboard!$G:$G,$C2366)</f>
        <v>16532.317208509048</v>
      </c>
      <c r="F2366" s="10">
        <f>AVERAGEIFS(Input_Dashboard!$M:$M,Input_Dashboard!$B:$B,$A2366,Input_Dashboard!$F:$F,$B2366,Input_Dashboard!$G:$G,$C2366)</f>
        <v>870.12195834258148</v>
      </c>
      <c r="G2366" s="8">
        <f t="shared" si="217"/>
        <v>0.05</v>
      </c>
      <c r="H2366" s="10">
        <f>SUMIFS(MeasureStack!$Y:$Y,MeasureStack!$F:$F,$A2366,MeasureStack!$J:$J,$B2366,MeasureStack!$K:$K,$C2366)</f>
        <v>17402.439166851629</v>
      </c>
      <c r="I2366" s="10">
        <f>SUMIFS(MeasureStack!$Z:$Z,MeasureStack!$F:$F,$A2366,MeasureStack!$J:$J,$B2366,MeasureStack!$K:$K,$C2366)</f>
        <v>16532.317208509048</v>
      </c>
      <c r="J2366" s="10">
        <f>SUMIFS(MeasureStack!$AA:$AA,MeasureStack!$F:$F,$A2366,MeasureStack!$J:$J,$B2366,MeasureStack!$K:$K,$C2366)</f>
        <v>870.12195834258148</v>
      </c>
      <c r="K2366" s="8">
        <f t="shared" si="218"/>
        <v>0.05</v>
      </c>
      <c r="L2366" s="11" t="str">
        <f t="shared" si="219"/>
        <v>Y</v>
      </c>
      <c r="M2366" s="11" t="str">
        <f t="shared" si="220"/>
        <v>Y</v>
      </c>
      <c r="N2366" s="11" t="str">
        <f t="shared" si="221"/>
        <v>Y</v>
      </c>
      <c r="O2366" s="12" t="str">
        <f t="shared" si="222"/>
        <v>Y</v>
      </c>
    </row>
    <row r="2367" spans="1:15" x14ac:dyDescent="0.3">
      <c r="A2367" t="s">
        <v>381</v>
      </c>
      <c r="B2367" t="s">
        <v>111</v>
      </c>
      <c r="C2367" t="s">
        <v>72</v>
      </c>
      <c r="D2367" s="10">
        <f>AVERAGEIFS(Input_Dashboard!$K:$K,Input_Dashboard!$B:$B,$A2367,Input_Dashboard!$F:$F,$B2367,Input_Dashboard!$G:$G,$C2367)</f>
        <v>8665.2145368737074</v>
      </c>
      <c r="E2367" s="10">
        <f>AVERAGEIFS(Input_Dashboard!$L:$L,Input_Dashboard!$B:$B,$A2367,Input_Dashboard!$F:$F,$B2367,Input_Dashboard!$G:$G,$C2367)</f>
        <v>8231.9538100300215</v>
      </c>
      <c r="F2367" s="10">
        <f>AVERAGEIFS(Input_Dashboard!$M:$M,Input_Dashboard!$B:$B,$A2367,Input_Dashboard!$F:$F,$B2367,Input_Dashboard!$G:$G,$C2367)</f>
        <v>433.2607268436854</v>
      </c>
      <c r="G2367" s="8">
        <f t="shared" si="217"/>
        <v>0.05</v>
      </c>
      <c r="H2367" s="10">
        <f>SUMIFS(MeasureStack!$Y:$Y,MeasureStack!$F:$F,$A2367,MeasureStack!$J:$J,$B2367,MeasureStack!$K:$K,$C2367)</f>
        <v>8665.2145368737074</v>
      </c>
      <c r="I2367" s="10">
        <f>SUMIFS(MeasureStack!$Z:$Z,MeasureStack!$F:$F,$A2367,MeasureStack!$J:$J,$B2367,MeasureStack!$K:$K,$C2367)</f>
        <v>8231.9538100300215</v>
      </c>
      <c r="J2367" s="10">
        <f>SUMIFS(MeasureStack!$AA:$AA,MeasureStack!$F:$F,$A2367,MeasureStack!$J:$J,$B2367,MeasureStack!$K:$K,$C2367)</f>
        <v>433.2607268436854</v>
      </c>
      <c r="K2367" s="8">
        <f t="shared" si="218"/>
        <v>0.05</v>
      </c>
      <c r="L2367" s="11" t="str">
        <f t="shared" si="219"/>
        <v>Y</v>
      </c>
      <c r="M2367" s="11" t="str">
        <f t="shared" si="220"/>
        <v>Y</v>
      </c>
      <c r="N2367" s="11" t="str">
        <f t="shared" si="221"/>
        <v>Y</v>
      </c>
      <c r="O2367" s="12" t="str">
        <f t="shared" si="222"/>
        <v>Y</v>
      </c>
    </row>
    <row r="2368" spans="1:15" x14ac:dyDescent="0.3">
      <c r="A2368" t="s">
        <v>381</v>
      </c>
      <c r="B2368" t="s">
        <v>111</v>
      </c>
      <c r="C2368" t="s">
        <v>74</v>
      </c>
      <c r="D2368" s="10">
        <f>AVERAGEIFS(Input_Dashboard!$K:$K,Input_Dashboard!$B:$B,$A2368,Input_Dashboard!$F:$F,$B2368,Input_Dashboard!$G:$G,$C2368)</f>
        <v>34132.784131397268</v>
      </c>
      <c r="E2368" s="10">
        <f>AVERAGEIFS(Input_Dashboard!$L:$L,Input_Dashboard!$B:$B,$A2368,Input_Dashboard!$F:$F,$B2368,Input_Dashboard!$G:$G,$C2368)</f>
        <v>32426.144924827404</v>
      </c>
      <c r="F2368" s="10">
        <f>AVERAGEIFS(Input_Dashboard!$M:$M,Input_Dashboard!$B:$B,$A2368,Input_Dashboard!$F:$F,$B2368,Input_Dashboard!$G:$G,$C2368)</f>
        <v>1706.6392065698635</v>
      </c>
      <c r="G2368" s="8">
        <f t="shared" si="217"/>
        <v>0.05</v>
      </c>
      <c r="H2368" s="10">
        <f>SUMIFS(MeasureStack!$Y:$Y,MeasureStack!$F:$F,$A2368,MeasureStack!$J:$J,$B2368,MeasureStack!$K:$K,$C2368)</f>
        <v>34132.784131397268</v>
      </c>
      <c r="I2368" s="10">
        <f>SUMIFS(MeasureStack!$Z:$Z,MeasureStack!$F:$F,$A2368,MeasureStack!$J:$J,$B2368,MeasureStack!$K:$K,$C2368)</f>
        <v>32426.144924827404</v>
      </c>
      <c r="J2368" s="10">
        <f>SUMIFS(MeasureStack!$AA:$AA,MeasureStack!$F:$F,$A2368,MeasureStack!$J:$J,$B2368,MeasureStack!$K:$K,$C2368)</f>
        <v>1706.6392065698635</v>
      </c>
      <c r="K2368" s="8">
        <f t="shared" si="218"/>
        <v>0.05</v>
      </c>
      <c r="L2368" s="11" t="str">
        <f t="shared" si="219"/>
        <v>Y</v>
      </c>
      <c r="M2368" s="11" t="str">
        <f t="shared" si="220"/>
        <v>Y</v>
      </c>
      <c r="N2368" s="11" t="str">
        <f t="shared" si="221"/>
        <v>Y</v>
      </c>
      <c r="O2368" s="12" t="str">
        <f t="shared" si="222"/>
        <v>Y</v>
      </c>
    </row>
    <row r="2369" spans="1:15" x14ac:dyDescent="0.3">
      <c r="A2369" t="s">
        <v>381</v>
      </c>
      <c r="B2369" t="s">
        <v>111</v>
      </c>
      <c r="C2369" t="s">
        <v>76</v>
      </c>
      <c r="D2369" s="10">
        <f>AVERAGEIFS(Input_Dashboard!$K:$K,Input_Dashboard!$B:$B,$A2369,Input_Dashboard!$F:$F,$B2369,Input_Dashboard!$G:$G,$C2369)</f>
        <v>32332.531803791924</v>
      </c>
      <c r="E2369" s="10">
        <f>AVERAGEIFS(Input_Dashboard!$L:$L,Input_Dashboard!$B:$B,$A2369,Input_Dashboard!$F:$F,$B2369,Input_Dashboard!$G:$G,$C2369)</f>
        <v>30715.905213602327</v>
      </c>
      <c r="F2369" s="10">
        <f>AVERAGEIFS(Input_Dashboard!$M:$M,Input_Dashboard!$B:$B,$A2369,Input_Dashboard!$F:$F,$B2369,Input_Dashboard!$G:$G,$C2369)</f>
        <v>1616.6265901895963</v>
      </c>
      <c r="G2369" s="8">
        <f t="shared" si="217"/>
        <v>0.05</v>
      </c>
      <c r="H2369" s="10">
        <f>SUMIFS(MeasureStack!$Y:$Y,MeasureStack!$F:$F,$A2369,MeasureStack!$J:$J,$B2369,MeasureStack!$K:$K,$C2369)</f>
        <v>32332.531803791924</v>
      </c>
      <c r="I2369" s="10">
        <f>SUMIFS(MeasureStack!$Z:$Z,MeasureStack!$F:$F,$A2369,MeasureStack!$J:$J,$B2369,MeasureStack!$K:$K,$C2369)</f>
        <v>30715.905213602327</v>
      </c>
      <c r="J2369" s="10">
        <f>SUMIFS(MeasureStack!$AA:$AA,MeasureStack!$F:$F,$A2369,MeasureStack!$J:$J,$B2369,MeasureStack!$K:$K,$C2369)</f>
        <v>1616.6265901895963</v>
      </c>
      <c r="K2369" s="8">
        <f t="shared" si="218"/>
        <v>0.05</v>
      </c>
      <c r="L2369" s="11" t="str">
        <f t="shared" si="219"/>
        <v>Y</v>
      </c>
      <c r="M2369" s="11" t="str">
        <f t="shared" si="220"/>
        <v>Y</v>
      </c>
      <c r="N2369" s="11" t="str">
        <f t="shared" si="221"/>
        <v>Y</v>
      </c>
      <c r="O2369" s="12" t="str">
        <f t="shared" si="222"/>
        <v>Y</v>
      </c>
    </row>
    <row r="2370" spans="1:15" x14ac:dyDescent="0.3">
      <c r="A2370" t="s">
        <v>381</v>
      </c>
      <c r="B2370" t="s">
        <v>111</v>
      </c>
      <c r="C2370" t="s">
        <v>78</v>
      </c>
      <c r="D2370" s="10">
        <f>AVERAGEIFS(Input_Dashboard!$K:$K,Input_Dashboard!$B:$B,$A2370,Input_Dashboard!$F:$F,$B2370,Input_Dashboard!$G:$G,$C2370)</f>
        <v>8473.1876219291389</v>
      </c>
      <c r="E2370" s="10">
        <f>AVERAGEIFS(Input_Dashboard!$L:$L,Input_Dashboard!$B:$B,$A2370,Input_Dashboard!$F:$F,$B2370,Input_Dashboard!$G:$G,$C2370)</f>
        <v>8049.5282408326821</v>
      </c>
      <c r="F2370" s="10">
        <f>AVERAGEIFS(Input_Dashboard!$M:$M,Input_Dashboard!$B:$B,$A2370,Input_Dashboard!$F:$F,$B2370,Input_Dashboard!$G:$G,$C2370)</f>
        <v>423.65938109645697</v>
      </c>
      <c r="G2370" s="8">
        <f t="shared" si="217"/>
        <v>0.05</v>
      </c>
      <c r="H2370" s="10">
        <f>SUMIFS(MeasureStack!$Y:$Y,MeasureStack!$F:$F,$A2370,MeasureStack!$J:$J,$B2370,MeasureStack!$K:$K,$C2370)</f>
        <v>8473.1876219291389</v>
      </c>
      <c r="I2370" s="10">
        <f>SUMIFS(MeasureStack!$Z:$Z,MeasureStack!$F:$F,$A2370,MeasureStack!$J:$J,$B2370,MeasureStack!$K:$K,$C2370)</f>
        <v>8049.5282408326821</v>
      </c>
      <c r="J2370" s="10">
        <f>SUMIFS(MeasureStack!$AA:$AA,MeasureStack!$F:$F,$A2370,MeasureStack!$J:$J,$B2370,MeasureStack!$K:$K,$C2370)</f>
        <v>423.65938109645697</v>
      </c>
      <c r="K2370" s="8">
        <f t="shared" si="218"/>
        <v>0.05</v>
      </c>
      <c r="L2370" s="11" t="str">
        <f t="shared" si="219"/>
        <v>Y</v>
      </c>
      <c r="M2370" s="11" t="str">
        <f t="shared" si="220"/>
        <v>Y</v>
      </c>
      <c r="N2370" s="11" t="str">
        <f t="shared" si="221"/>
        <v>Y</v>
      </c>
      <c r="O2370" s="12" t="str">
        <f t="shared" si="222"/>
        <v>Y</v>
      </c>
    </row>
    <row r="2371" spans="1:15" x14ac:dyDescent="0.3">
      <c r="A2371" t="s">
        <v>381</v>
      </c>
      <c r="B2371" t="s">
        <v>111</v>
      </c>
      <c r="C2371" t="s">
        <v>80</v>
      </c>
      <c r="D2371" s="10">
        <f>AVERAGEIFS(Input_Dashboard!$K:$K,Input_Dashboard!$B:$B,$A2371,Input_Dashboard!$F:$F,$B2371,Input_Dashboard!$G:$G,$C2371)</f>
        <v>25911.631835332872</v>
      </c>
      <c r="E2371" s="10">
        <f>AVERAGEIFS(Input_Dashboard!$L:$L,Input_Dashboard!$B:$B,$A2371,Input_Dashboard!$F:$F,$B2371,Input_Dashboard!$G:$G,$C2371)</f>
        <v>24616.050243566227</v>
      </c>
      <c r="F2371" s="10">
        <f>AVERAGEIFS(Input_Dashboard!$M:$M,Input_Dashboard!$B:$B,$A2371,Input_Dashboard!$F:$F,$B2371,Input_Dashboard!$G:$G,$C2371)</f>
        <v>1295.5815917666437</v>
      </c>
      <c r="G2371" s="8">
        <f t="shared" si="217"/>
        <v>0.05</v>
      </c>
      <c r="H2371" s="10">
        <f>SUMIFS(MeasureStack!$Y:$Y,MeasureStack!$F:$F,$A2371,MeasureStack!$J:$J,$B2371,MeasureStack!$K:$K,$C2371)</f>
        <v>25911.631835332872</v>
      </c>
      <c r="I2371" s="10">
        <f>SUMIFS(MeasureStack!$Z:$Z,MeasureStack!$F:$F,$A2371,MeasureStack!$J:$J,$B2371,MeasureStack!$K:$K,$C2371)</f>
        <v>24616.050243566227</v>
      </c>
      <c r="J2371" s="10">
        <f>SUMIFS(MeasureStack!$AA:$AA,MeasureStack!$F:$F,$A2371,MeasureStack!$J:$J,$B2371,MeasureStack!$K:$K,$C2371)</f>
        <v>1295.5815917666437</v>
      </c>
      <c r="K2371" s="8">
        <f t="shared" si="218"/>
        <v>0.05</v>
      </c>
      <c r="L2371" s="11" t="str">
        <f t="shared" si="219"/>
        <v>Y</v>
      </c>
      <c r="M2371" s="11" t="str">
        <f t="shared" si="220"/>
        <v>Y</v>
      </c>
      <c r="N2371" s="11" t="str">
        <f t="shared" si="221"/>
        <v>Y</v>
      </c>
      <c r="O2371" s="12" t="str">
        <f t="shared" si="222"/>
        <v>Y</v>
      </c>
    </row>
    <row r="2372" spans="1:15" x14ac:dyDescent="0.3">
      <c r="A2372" t="s">
        <v>381</v>
      </c>
      <c r="B2372" t="s">
        <v>111</v>
      </c>
      <c r="C2372" t="s">
        <v>82</v>
      </c>
      <c r="D2372" s="10">
        <f>AVERAGEIFS(Input_Dashboard!$K:$K,Input_Dashboard!$B:$B,$A2372,Input_Dashboard!$F:$F,$B2372,Input_Dashboard!$G:$G,$C2372)</f>
        <v>8761.2279943459944</v>
      </c>
      <c r="E2372" s="10">
        <f>AVERAGEIFS(Input_Dashboard!$L:$L,Input_Dashboard!$B:$B,$A2372,Input_Dashboard!$F:$F,$B2372,Input_Dashboard!$G:$G,$C2372)</f>
        <v>8323.1665946286939</v>
      </c>
      <c r="F2372" s="10">
        <f>AVERAGEIFS(Input_Dashboard!$M:$M,Input_Dashboard!$B:$B,$A2372,Input_Dashboard!$F:$F,$B2372,Input_Dashboard!$G:$G,$C2372)</f>
        <v>438.06139971729965</v>
      </c>
      <c r="G2372" s="8">
        <f t="shared" ref="G2372:G2435" si="223">IFERROR(F2372/D2372,0)</f>
        <v>4.9999999999999989E-2</v>
      </c>
      <c r="H2372" s="10">
        <f>SUMIFS(MeasureStack!$Y:$Y,MeasureStack!$F:$F,$A2372,MeasureStack!$J:$J,$B2372,MeasureStack!$K:$K,$C2372)</f>
        <v>8761.2279943459944</v>
      </c>
      <c r="I2372" s="10">
        <f>SUMIFS(MeasureStack!$Z:$Z,MeasureStack!$F:$F,$A2372,MeasureStack!$J:$J,$B2372,MeasureStack!$K:$K,$C2372)</f>
        <v>8323.1665946286939</v>
      </c>
      <c r="J2372" s="10">
        <f>SUMIFS(MeasureStack!$AA:$AA,MeasureStack!$F:$F,$A2372,MeasureStack!$J:$J,$B2372,MeasureStack!$K:$K,$C2372)</f>
        <v>438.06139971729965</v>
      </c>
      <c r="K2372" s="8">
        <f t="shared" ref="K2372:K2435" si="224">IFERROR(J2372/H2372,0)</f>
        <v>4.9999999999999989E-2</v>
      </c>
      <c r="L2372" s="11" t="str">
        <f t="shared" ref="L2372:L2435" si="225">IF(ROUNDUP(D2372,0)=ROUNDUP(H2372,0),"Y","N")</f>
        <v>Y</v>
      </c>
      <c r="M2372" s="11" t="str">
        <f t="shared" ref="M2372:M2435" si="226">IF(ROUNDUP(E2372,0)=ROUNDUP(I2372,0),"Y","N")</f>
        <v>Y</v>
      </c>
      <c r="N2372" s="11" t="str">
        <f t="shared" ref="N2372:N2435" si="227">IF(ROUNDUP(F2372,0)=ROUNDUP(J2372,0),"Y","N")</f>
        <v>Y</v>
      </c>
      <c r="O2372" s="12" t="str">
        <f t="shared" ref="O2372:O2435" si="228">IF(ROUNDUP(G2372,0)=ROUNDUP(K2372,0),"Y","N")</f>
        <v>Y</v>
      </c>
    </row>
    <row r="2373" spans="1:15" x14ac:dyDescent="0.3">
      <c r="A2373" t="s">
        <v>381</v>
      </c>
      <c r="B2373" t="s">
        <v>111</v>
      </c>
      <c r="C2373" t="s">
        <v>84</v>
      </c>
      <c r="D2373" s="10">
        <f>AVERAGEIFS(Input_Dashboard!$K:$K,Input_Dashboard!$B:$B,$A2373,Input_Dashboard!$F:$F,$B2373,Input_Dashboard!$G:$G,$C2373)</f>
        <v>17654.474492716374</v>
      </c>
      <c r="E2373" s="10">
        <f>AVERAGEIFS(Input_Dashboard!$L:$L,Input_Dashboard!$B:$B,$A2373,Input_Dashboard!$F:$F,$B2373,Input_Dashboard!$G:$G,$C2373)</f>
        <v>16771.750768080554</v>
      </c>
      <c r="F2373" s="10">
        <f>AVERAGEIFS(Input_Dashboard!$M:$M,Input_Dashboard!$B:$B,$A2373,Input_Dashboard!$F:$F,$B2373,Input_Dashboard!$G:$G,$C2373)</f>
        <v>882.72372463581894</v>
      </c>
      <c r="G2373" s="8">
        <f t="shared" si="223"/>
        <v>5.0000000000000017E-2</v>
      </c>
      <c r="H2373" s="10">
        <f>SUMIFS(MeasureStack!$Y:$Y,MeasureStack!$F:$F,$A2373,MeasureStack!$J:$J,$B2373,MeasureStack!$K:$K,$C2373)</f>
        <v>17654.474492716374</v>
      </c>
      <c r="I2373" s="10">
        <f>SUMIFS(MeasureStack!$Z:$Z,MeasureStack!$F:$F,$A2373,MeasureStack!$J:$J,$B2373,MeasureStack!$K:$K,$C2373)</f>
        <v>16771.750768080554</v>
      </c>
      <c r="J2373" s="10">
        <f>SUMIFS(MeasureStack!$AA:$AA,MeasureStack!$F:$F,$A2373,MeasureStack!$J:$J,$B2373,MeasureStack!$K:$K,$C2373)</f>
        <v>882.72372463581894</v>
      </c>
      <c r="K2373" s="8">
        <f t="shared" si="224"/>
        <v>5.0000000000000017E-2</v>
      </c>
      <c r="L2373" s="11" t="str">
        <f t="shared" si="225"/>
        <v>Y</v>
      </c>
      <c r="M2373" s="11" t="str">
        <f t="shared" si="226"/>
        <v>Y</v>
      </c>
      <c r="N2373" s="11" t="str">
        <f t="shared" si="227"/>
        <v>Y</v>
      </c>
      <c r="O2373" s="12" t="str">
        <f t="shared" si="228"/>
        <v>Y</v>
      </c>
    </row>
    <row r="2374" spans="1:15" x14ac:dyDescent="0.3">
      <c r="A2374" t="s">
        <v>381</v>
      </c>
      <c r="B2374" t="s">
        <v>111</v>
      </c>
      <c r="C2374" t="s">
        <v>86</v>
      </c>
      <c r="D2374" s="10">
        <f>AVERAGEIFS(Input_Dashboard!$K:$K,Input_Dashboard!$B:$B,$A2374,Input_Dashboard!$F:$F,$B2374,Input_Dashboard!$G:$G,$C2374)</f>
        <v>25419.562865787411</v>
      </c>
      <c r="E2374" s="10">
        <f>AVERAGEIFS(Input_Dashboard!$L:$L,Input_Dashboard!$B:$B,$A2374,Input_Dashboard!$F:$F,$B2374,Input_Dashboard!$G:$G,$C2374)</f>
        <v>24148.584722498039</v>
      </c>
      <c r="F2374" s="10">
        <f>AVERAGEIFS(Input_Dashboard!$M:$M,Input_Dashboard!$B:$B,$A2374,Input_Dashboard!$F:$F,$B2374,Input_Dashboard!$G:$G,$C2374)</f>
        <v>1270.9781432893706</v>
      </c>
      <c r="G2374" s="8">
        <f t="shared" si="223"/>
        <v>0.05</v>
      </c>
      <c r="H2374" s="10">
        <f>SUMIFS(MeasureStack!$Y:$Y,MeasureStack!$F:$F,$A2374,MeasureStack!$J:$J,$B2374,MeasureStack!$K:$K,$C2374)</f>
        <v>25419.562865787411</v>
      </c>
      <c r="I2374" s="10">
        <f>SUMIFS(MeasureStack!$Z:$Z,MeasureStack!$F:$F,$A2374,MeasureStack!$J:$J,$B2374,MeasureStack!$K:$K,$C2374)</f>
        <v>24148.584722498039</v>
      </c>
      <c r="J2374" s="10">
        <f>SUMIFS(MeasureStack!$AA:$AA,MeasureStack!$F:$F,$A2374,MeasureStack!$J:$J,$B2374,MeasureStack!$K:$K,$C2374)</f>
        <v>1270.9781432893706</v>
      </c>
      <c r="K2374" s="8">
        <f t="shared" si="224"/>
        <v>0.05</v>
      </c>
      <c r="L2374" s="11" t="str">
        <f t="shared" si="225"/>
        <v>Y</v>
      </c>
      <c r="M2374" s="11" t="str">
        <f t="shared" si="226"/>
        <v>Y</v>
      </c>
      <c r="N2374" s="11" t="str">
        <f t="shared" si="227"/>
        <v>Y</v>
      </c>
      <c r="O2374" s="12" t="str">
        <f t="shared" si="228"/>
        <v>Y</v>
      </c>
    </row>
    <row r="2375" spans="1:15" x14ac:dyDescent="0.3">
      <c r="A2375" t="s">
        <v>381</v>
      </c>
      <c r="B2375" t="s">
        <v>111</v>
      </c>
      <c r="C2375" t="s">
        <v>88</v>
      </c>
      <c r="D2375" s="10">
        <f>AVERAGEIFS(Input_Dashboard!$K:$K,Input_Dashboard!$B:$B,$A2375,Input_Dashboard!$F:$F,$B2375,Input_Dashboard!$G:$G,$C2375)</f>
        <v>19922.792425499109</v>
      </c>
      <c r="E2375" s="10">
        <f>AVERAGEIFS(Input_Dashboard!$L:$L,Input_Dashboard!$B:$B,$A2375,Input_Dashboard!$F:$F,$B2375,Input_Dashboard!$G:$G,$C2375)</f>
        <v>18926.652804224152</v>
      </c>
      <c r="F2375" s="10">
        <f>AVERAGEIFS(Input_Dashboard!$M:$M,Input_Dashboard!$B:$B,$A2375,Input_Dashboard!$F:$F,$B2375,Input_Dashboard!$G:$G,$C2375)</f>
        <v>996.13962127495552</v>
      </c>
      <c r="G2375" s="8">
        <f t="shared" si="223"/>
        <v>0.05</v>
      </c>
      <c r="H2375" s="10">
        <f>SUMIFS(MeasureStack!$Y:$Y,MeasureStack!$F:$F,$A2375,MeasureStack!$J:$J,$B2375,MeasureStack!$K:$K,$C2375)</f>
        <v>19922.792425499109</v>
      </c>
      <c r="I2375" s="10">
        <f>SUMIFS(MeasureStack!$Z:$Z,MeasureStack!$F:$F,$A2375,MeasureStack!$J:$J,$B2375,MeasureStack!$K:$K,$C2375)</f>
        <v>18926.652804224152</v>
      </c>
      <c r="J2375" s="10">
        <f>SUMIFS(MeasureStack!$AA:$AA,MeasureStack!$F:$F,$A2375,MeasureStack!$J:$J,$B2375,MeasureStack!$K:$K,$C2375)</f>
        <v>996.13962127495552</v>
      </c>
      <c r="K2375" s="8">
        <f t="shared" si="224"/>
        <v>0.05</v>
      </c>
      <c r="L2375" s="11" t="str">
        <f t="shared" si="225"/>
        <v>Y</v>
      </c>
      <c r="M2375" s="11" t="str">
        <f t="shared" si="226"/>
        <v>Y</v>
      </c>
      <c r="N2375" s="11" t="str">
        <f t="shared" si="227"/>
        <v>Y</v>
      </c>
      <c r="O2375" s="12" t="str">
        <f t="shared" si="228"/>
        <v>Y</v>
      </c>
    </row>
    <row r="2376" spans="1:15" x14ac:dyDescent="0.3">
      <c r="A2376" t="s">
        <v>381</v>
      </c>
      <c r="B2376" t="s">
        <v>111</v>
      </c>
      <c r="C2376" t="s">
        <v>90</v>
      </c>
      <c r="D2376" s="10">
        <f>AVERAGEIFS(Input_Dashboard!$K:$K,Input_Dashboard!$B:$B,$A2376,Input_Dashboard!$F:$F,$B2376,Input_Dashboard!$G:$G,$C2376)</f>
        <v>17318.427391563378</v>
      </c>
      <c r="E2376" s="10">
        <f>AVERAGEIFS(Input_Dashboard!$L:$L,Input_Dashboard!$B:$B,$A2376,Input_Dashboard!$F:$F,$B2376,Input_Dashboard!$G:$G,$C2376)</f>
        <v>16452.506021985209</v>
      </c>
      <c r="F2376" s="10">
        <f>AVERAGEIFS(Input_Dashboard!$M:$M,Input_Dashboard!$B:$B,$A2376,Input_Dashboard!$F:$F,$B2376,Input_Dashboard!$G:$G,$C2376)</f>
        <v>865.92136957816899</v>
      </c>
      <c r="G2376" s="8">
        <f t="shared" si="223"/>
        <v>0.05</v>
      </c>
      <c r="H2376" s="10">
        <f>SUMIFS(MeasureStack!$Y:$Y,MeasureStack!$F:$F,$A2376,MeasureStack!$J:$J,$B2376,MeasureStack!$K:$K,$C2376)</f>
        <v>17318.427391563378</v>
      </c>
      <c r="I2376" s="10">
        <f>SUMIFS(MeasureStack!$Z:$Z,MeasureStack!$F:$F,$A2376,MeasureStack!$J:$J,$B2376,MeasureStack!$K:$K,$C2376)</f>
        <v>16452.506021985209</v>
      </c>
      <c r="J2376" s="10">
        <f>SUMIFS(MeasureStack!$AA:$AA,MeasureStack!$F:$F,$A2376,MeasureStack!$J:$J,$B2376,MeasureStack!$K:$K,$C2376)</f>
        <v>865.92136957816899</v>
      </c>
      <c r="K2376" s="8">
        <f t="shared" si="224"/>
        <v>0.05</v>
      </c>
      <c r="L2376" s="11" t="str">
        <f t="shared" si="225"/>
        <v>Y</v>
      </c>
      <c r="M2376" s="11" t="str">
        <f t="shared" si="226"/>
        <v>Y</v>
      </c>
      <c r="N2376" s="11" t="str">
        <f t="shared" si="227"/>
        <v>Y</v>
      </c>
      <c r="O2376" s="12" t="str">
        <f t="shared" si="228"/>
        <v>Y</v>
      </c>
    </row>
    <row r="2377" spans="1:15" x14ac:dyDescent="0.3">
      <c r="A2377" t="s">
        <v>381</v>
      </c>
      <c r="B2377" t="s">
        <v>111</v>
      </c>
      <c r="C2377" t="s">
        <v>92</v>
      </c>
      <c r="D2377" s="10">
        <f>AVERAGEIFS(Input_Dashboard!$K:$K,Input_Dashboard!$B:$B,$A2377,Input_Dashboard!$F:$F,$B2377,Input_Dashboard!$G:$G,$C2377)</f>
        <v>3804.5332523392867</v>
      </c>
      <c r="E2377" s="10">
        <f>AVERAGEIFS(Input_Dashboard!$L:$L,Input_Dashboard!$B:$B,$A2377,Input_Dashboard!$F:$F,$B2377,Input_Dashboard!$G:$G,$C2377)</f>
        <v>3614.3065897223223</v>
      </c>
      <c r="F2377" s="10">
        <f>AVERAGEIFS(Input_Dashboard!$M:$M,Input_Dashboard!$B:$B,$A2377,Input_Dashboard!$F:$F,$B2377,Input_Dashboard!$G:$G,$C2377)</f>
        <v>190.22666261696435</v>
      </c>
      <c r="G2377" s="8">
        <f t="shared" si="223"/>
        <v>0.05</v>
      </c>
      <c r="H2377" s="10">
        <f>SUMIFS(MeasureStack!$Y:$Y,MeasureStack!$F:$F,$A2377,MeasureStack!$J:$J,$B2377,MeasureStack!$K:$K,$C2377)</f>
        <v>3804.5332523392867</v>
      </c>
      <c r="I2377" s="10">
        <f>SUMIFS(MeasureStack!$Z:$Z,MeasureStack!$F:$F,$A2377,MeasureStack!$J:$J,$B2377,MeasureStack!$K:$K,$C2377)</f>
        <v>3614.3065897223223</v>
      </c>
      <c r="J2377" s="10">
        <f>SUMIFS(MeasureStack!$AA:$AA,MeasureStack!$F:$F,$A2377,MeasureStack!$J:$J,$B2377,MeasureStack!$K:$K,$C2377)</f>
        <v>190.22666261696435</v>
      </c>
      <c r="K2377" s="8">
        <f t="shared" si="224"/>
        <v>0.05</v>
      </c>
      <c r="L2377" s="11" t="str">
        <f t="shared" si="225"/>
        <v>Y</v>
      </c>
      <c r="M2377" s="11" t="str">
        <f t="shared" si="226"/>
        <v>Y</v>
      </c>
      <c r="N2377" s="11" t="str">
        <f t="shared" si="227"/>
        <v>Y</v>
      </c>
      <c r="O2377" s="12" t="str">
        <f t="shared" si="228"/>
        <v>Y</v>
      </c>
    </row>
    <row r="2378" spans="1:15" x14ac:dyDescent="0.3">
      <c r="A2378" t="s">
        <v>381</v>
      </c>
      <c r="B2378" t="s">
        <v>94</v>
      </c>
      <c r="C2378" t="s">
        <v>65</v>
      </c>
      <c r="D2378" s="10">
        <f>AVERAGEIFS(Input_Dashboard!$K:$K,Input_Dashboard!$B:$B,$A2378,Input_Dashboard!$F:$F,$B2378,Input_Dashboard!$G:$G,$C2378)</f>
        <v>15686.198614534536</v>
      </c>
      <c r="E2378" s="10">
        <f>AVERAGEIFS(Input_Dashboard!$L:$L,Input_Dashboard!$B:$B,$A2378,Input_Dashboard!$F:$F,$B2378,Input_Dashboard!$G:$G,$C2378)</f>
        <v>14901.888683807809</v>
      </c>
      <c r="F2378" s="10">
        <f>AVERAGEIFS(Input_Dashboard!$M:$M,Input_Dashboard!$B:$B,$A2378,Input_Dashboard!$F:$F,$B2378,Input_Dashboard!$G:$G,$C2378)</f>
        <v>784.30993072672698</v>
      </c>
      <c r="G2378" s="8">
        <f t="shared" si="223"/>
        <v>5.000000000000001E-2</v>
      </c>
      <c r="H2378" s="10">
        <f>SUMIFS(MeasureStack!$Y:$Y,MeasureStack!$F:$F,$A2378,MeasureStack!$J:$J,$B2378,MeasureStack!$K:$K,$C2378)</f>
        <v>15686.198614534536</v>
      </c>
      <c r="I2378" s="10">
        <f>SUMIFS(MeasureStack!$Z:$Z,MeasureStack!$F:$F,$A2378,MeasureStack!$J:$J,$B2378,MeasureStack!$K:$K,$C2378)</f>
        <v>14901.888683807809</v>
      </c>
      <c r="J2378" s="10">
        <f>SUMIFS(MeasureStack!$AA:$AA,MeasureStack!$F:$F,$A2378,MeasureStack!$J:$J,$B2378,MeasureStack!$K:$K,$C2378)</f>
        <v>784.30993072672698</v>
      </c>
      <c r="K2378" s="8">
        <f t="shared" si="224"/>
        <v>5.000000000000001E-2</v>
      </c>
      <c r="L2378" s="11" t="str">
        <f t="shared" si="225"/>
        <v>Y</v>
      </c>
      <c r="M2378" s="11" t="str">
        <f t="shared" si="226"/>
        <v>Y</v>
      </c>
      <c r="N2378" s="11" t="str">
        <f t="shared" si="227"/>
        <v>Y</v>
      </c>
      <c r="O2378" s="12" t="str">
        <f t="shared" si="228"/>
        <v>Y</v>
      </c>
    </row>
    <row r="2379" spans="1:15" x14ac:dyDescent="0.3">
      <c r="A2379" t="s">
        <v>381</v>
      </c>
      <c r="B2379" t="s">
        <v>94</v>
      </c>
      <c r="C2379" t="s">
        <v>70</v>
      </c>
      <c r="D2379" s="10">
        <f>AVERAGEIFS(Input_Dashboard!$K:$K,Input_Dashboard!$B:$B,$A2379,Input_Dashboard!$F:$F,$B2379,Input_Dashboard!$G:$G,$C2379)</f>
        <v>17402.439166851629</v>
      </c>
      <c r="E2379" s="10">
        <f>AVERAGEIFS(Input_Dashboard!$L:$L,Input_Dashboard!$B:$B,$A2379,Input_Dashboard!$F:$F,$B2379,Input_Dashboard!$G:$G,$C2379)</f>
        <v>16532.317208509048</v>
      </c>
      <c r="F2379" s="10">
        <f>AVERAGEIFS(Input_Dashboard!$M:$M,Input_Dashboard!$B:$B,$A2379,Input_Dashboard!$F:$F,$B2379,Input_Dashboard!$G:$G,$C2379)</f>
        <v>870.12195834258148</v>
      </c>
      <c r="G2379" s="8">
        <f t="shared" si="223"/>
        <v>0.05</v>
      </c>
      <c r="H2379" s="10">
        <f>SUMIFS(MeasureStack!$Y:$Y,MeasureStack!$F:$F,$A2379,MeasureStack!$J:$J,$B2379,MeasureStack!$K:$K,$C2379)</f>
        <v>17402.439166851629</v>
      </c>
      <c r="I2379" s="10">
        <f>SUMIFS(MeasureStack!$Z:$Z,MeasureStack!$F:$F,$A2379,MeasureStack!$J:$J,$B2379,MeasureStack!$K:$K,$C2379)</f>
        <v>16532.317208509048</v>
      </c>
      <c r="J2379" s="10">
        <f>SUMIFS(MeasureStack!$AA:$AA,MeasureStack!$F:$F,$A2379,MeasureStack!$J:$J,$B2379,MeasureStack!$K:$K,$C2379)</f>
        <v>870.12195834258148</v>
      </c>
      <c r="K2379" s="8">
        <f t="shared" si="224"/>
        <v>0.05</v>
      </c>
      <c r="L2379" s="11" t="str">
        <f t="shared" si="225"/>
        <v>Y</v>
      </c>
      <c r="M2379" s="11" t="str">
        <f t="shared" si="226"/>
        <v>Y</v>
      </c>
      <c r="N2379" s="11" t="str">
        <f t="shared" si="227"/>
        <v>Y</v>
      </c>
      <c r="O2379" s="12" t="str">
        <f t="shared" si="228"/>
        <v>Y</v>
      </c>
    </row>
    <row r="2380" spans="1:15" x14ac:dyDescent="0.3">
      <c r="A2380" t="s">
        <v>381</v>
      </c>
      <c r="B2380" t="s">
        <v>94</v>
      </c>
      <c r="C2380" t="s">
        <v>72</v>
      </c>
      <c r="D2380" s="10">
        <f>AVERAGEIFS(Input_Dashboard!$K:$K,Input_Dashboard!$B:$B,$A2380,Input_Dashboard!$F:$F,$B2380,Input_Dashboard!$G:$G,$C2380)</f>
        <v>8665.2145368737074</v>
      </c>
      <c r="E2380" s="10">
        <f>AVERAGEIFS(Input_Dashboard!$L:$L,Input_Dashboard!$B:$B,$A2380,Input_Dashboard!$F:$F,$B2380,Input_Dashboard!$G:$G,$C2380)</f>
        <v>8231.9538100300215</v>
      </c>
      <c r="F2380" s="10">
        <f>AVERAGEIFS(Input_Dashboard!$M:$M,Input_Dashboard!$B:$B,$A2380,Input_Dashboard!$F:$F,$B2380,Input_Dashboard!$G:$G,$C2380)</f>
        <v>433.2607268436854</v>
      </c>
      <c r="G2380" s="8">
        <f t="shared" si="223"/>
        <v>0.05</v>
      </c>
      <c r="H2380" s="10">
        <f>SUMIFS(MeasureStack!$Y:$Y,MeasureStack!$F:$F,$A2380,MeasureStack!$J:$J,$B2380,MeasureStack!$K:$K,$C2380)</f>
        <v>8665.2145368737074</v>
      </c>
      <c r="I2380" s="10">
        <f>SUMIFS(MeasureStack!$Z:$Z,MeasureStack!$F:$F,$A2380,MeasureStack!$J:$J,$B2380,MeasureStack!$K:$K,$C2380)</f>
        <v>8231.9538100300215</v>
      </c>
      <c r="J2380" s="10">
        <f>SUMIFS(MeasureStack!$AA:$AA,MeasureStack!$F:$F,$A2380,MeasureStack!$J:$J,$B2380,MeasureStack!$K:$K,$C2380)</f>
        <v>433.2607268436854</v>
      </c>
      <c r="K2380" s="8">
        <f t="shared" si="224"/>
        <v>0.05</v>
      </c>
      <c r="L2380" s="11" t="str">
        <f t="shared" si="225"/>
        <v>Y</v>
      </c>
      <c r="M2380" s="11" t="str">
        <f t="shared" si="226"/>
        <v>Y</v>
      </c>
      <c r="N2380" s="11" t="str">
        <f t="shared" si="227"/>
        <v>Y</v>
      </c>
      <c r="O2380" s="12" t="str">
        <f t="shared" si="228"/>
        <v>Y</v>
      </c>
    </row>
    <row r="2381" spans="1:15" x14ac:dyDescent="0.3">
      <c r="A2381" t="s">
        <v>381</v>
      </c>
      <c r="B2381" t="s">
        <v>94</v>
      </c>
      <c r="C2381" t="s">
        <v>74</v>
      </c>
      <c r="D2381" s="10">
        <f>AVERAGEIFS(Input_Dashboard!$K:$K,Input_Dashboard!$B:$B,$A2381,Input_Dashboard!$F:$F,$B2381,Input_Dashboard!$G:$G,$C2381)</f>
        <v>34132.784131397268</v>
      </c>
      <c r="E2381" s="10">
        <f>AVERAGEIFS(Input_Dashboard!$L:$L,Input_Dashboard!$B:$B,$A2381,Input_Dashboard!$F:$F,$B2381,Input_Dashboard!$G:$G,$C2381)</f>
        <v>32426.144924827404</v>
      </c>
      <c r="F2381" s="10">
        <f>AVERAGEIFS(Input_Dashboard!$M:$M,Input_Dashboard!$B:$B,$A2381,Input_Dashboard!$F:$F,$B2381,Input_Dashboard!$G:$G,$C2381)</f>
        <v>1706.6392065698635</v>
      </c>
      <c r="G2381" s="8">
        <f t="shared" si="223"/>
        <v>0.05</v>
      </c>
      <c r="H2381" s="10">
        <f>SUMIFS(MeasureStack!$Y:$Y,MeasureStack!$F:$F,$A2381,MeasureStack!$J:$J,$B2381,MeasureStack!$K:$K,$C2381)</f>
        <v>34132.784131397268</v>
      </c>
      <c r="I2381" s="10">
        <f>SUMIFS(MeasureStack!$Z:$Z,MeasureStack!$F:$F,$A2381,MeasureStack!$J:$J,$B2381,MeasureStack!$K:$K,$C2381)</f>
        <v>32426.144924827404</v>
      </c>
      <c r="J2381" s="10">
        <f>SUMIFS(MeasureStack!$AA:$AA,MeasureStack!$F:$F,$A2381,MeasureStack!$J:$J,$B2381,MeasureStack!$K:$K,$C2381)</f>
        <v>1706.6392065698635</v>
      </c>
      <c r="K2381" s="8">
        <f t="shared" si="224"/>
        <v>0.05</v>
      </c>
      <c r="L2381" s="11" t="str">
        <f t="shared" si="225"/>
        <v>Y</v>
      </c>
      <c r="M2381" s="11" t="str">
        <f t="shared" si="226"/>
        <v>Y</v>
      </c>
      <c r="N2381" s="11" t="str">
        <f t="shared" si="227"/>
        <v>Y</v>
      </c>
      <c r="O2381" s="12" t="str">
        <f t="shared" si="228"/>
        <v>Y</v>
      </c>
    </row>
    <row r="2382" spans="1:15" x14ac:dyDescent="0.3">
      <c r="A2382" t="s">
        <v>381</v>
      </c>
      <c r="B2382" t="s">
        <v>94</v>
      </c>
      <c r="C2382" t="s">
        <v>76</v>
      </c>
      <c r="D2382" s="10">
        <f>AVERAGEIFS(Input_Dashboard!$K:$K,Input_Dashboard!$B:$B,$A2382,Input_Dashboard!$F:$F,$B2382,Input_Dashboard!$G:$G,$C2382)</f>
        <v>32332.531803791924</v>
      </c>
      <c r="E2382" s="10">
        <f>AVERAGEIFS(Input_Dashboard!$L:$L,Input_Dashboard!$B:$B,$A2382,Input_Dashboard!$F:$F,$B2382,Input_Dashboard!$G:$G,$C2382)</f>
        <v>30715.905213602327</v>
      </c>
      <c r="F2382" s="10">
        <f>AVERAGEIFS(Input_Dashboard!$M:$M,Input_Dashboard!$B:$B,$A2382,Input_Dashboard!$F:$F,$B2382,Input_Dashboard!$G:$G,$C2382)</f>
        <v>1616.6265901895963</v>
      </c>
      <c r="G2382" s="8">
        <f t="shared" si="223"/>
        <v>0.05</v>
      </c>
      <c r="H2382" s="10">
        <f>SUMIFS(MeasureStack!$Y:$Y,MeasureStack!$F:$F,$A2382,MeasureStack!$J:$J,$B2382,MeasureStack!$K:$K,$C2382)</f>
        <v>32332.531803791924</v>
      </c>
      <c r="I2382" s="10">
        <f>SUMIFS(MeasureStack!$Z:$Z,MeasureStack!$F:$F,$A2382,MeasureStack!$J:$J,$B2382,MeasureStack!$K:$K,$C2382)</f>
        <v>30715.905213602327</v>
      </c>
      <c r="J2382" s="10">
        <f>SUMIFS(MeasureStack!$AA:$AA,MeasureStack!$F:$F,$A2382,MeasureStack!$J:$J,$B2382,MeasureStack!$K:$K,$C2382)</f>
        <v>1616.6265901895963</v>
      </c>
      <c r="K2382" s="8">
        <f t="shared" si="224"/>
        <v>0.05</v>
      </c>
      <c r="L2382" s="11" t="str">
        <f t="shared" si="225"/>
        <v>Y</v>
      </c>
      <c r="M2382" s="11" t="str">
        <f t="shared" si="226"/>
        <v>Y</v>
      </c>
      <c r="N2382" s="11" t="str">
        <f t="shared" si="227"/>
        <v>Y</v>
      </c>
      <c r="O2382" s="12" t="str">
        <f t="shared" si="228"/>
        <v>Y</v>
      </c>
    </row>
    <row r="2383" spans="1:15" x14ac:dyDescent="0.3">
      <c r="A2383" t="s">
        <v>381</v>
      </c>
      <c r="B2383" t="s">
        <v>94</v>
      </c>
      <c r="C2383" t="s">
        <v>78</v>
      </c>
      <c r="D2383" s="10">
        <f>AVERAGEIFS(Input_Dashboard!$K:$K,Input_Dashboard!$B:$B,$A2383,Input_Dashboard!$F:$F,$B2383,Input_Dashboard!$G:$G,$C2383)</f>
        <v>8473.1876219291389</v>
      </c>
      <c r="E2383" s="10">
        <f>AVERAGEIFS(Input_Dashboard!$L:$L,Input_Dashboard!$B:$B,$A2383,Input_Dashboard!$F:$F,$B2383,Input_Dashboard!$G:$G,$C2383)</f>
        <v>8049.5282408326821</v>
      </c>
      <c r="F2383" s="10">
        <f>AVERAGEIFS(Input_Dashboard!$M:$M,Input_Dashboard!$B:$B,$A2383,Input_Dashboard!$F:$F,$B2383,Input_Dashboard!$G:$G,$C2383)</f>
        <v>423.65938109645697</v>
      </c>
      <c r="G2383" s="8">
        <f t="shared" si="223"/>
        <v>0.05</v>
      </c>
      <c r="H2383" s="10">
        <f>SUMIFS(MeasureStack!$Y:$Y,MeasureStack!$F:$F,$A2383,MeasureStack!$J:$J,$B2383,MeasureStack!$K:$K,$C2383)</f>
        <v>8473.1876219291389</v>
      </c>
      <c r="I2383" s="10">
        <f>SUMIFS(MeasureStack!$Z:$Z,MeasureStack!$F:$F,$A2383,MeasureStack!$J:$J,$B2383,MeasureStack!$K:$K,$C2383)</f>
        <v>8049.5282408326821</v>
      </c>
      <c r="J2383" s="10">
        <f>SUMIFS(MeasureStack!$AA:$AA,MeasureStack!$F:$F,$A2383,MeasureStack!$J:$J,$B2383,MeasureStack!$K:$K,$C2383)</f>
        <v>423.65938109645697</v>
      </c>
      <c r="K2383" s="8">
        <f t="shared" si="224"/>
        <v>0.05</v>
      </c>
      <c r="L2383" s="11" t="str">
        <f t="shared" si="225"/>
        <v>Y</v>
      </c>
      <c r="M2383" s="11" t="str">
        <f t="shared" si="226"/>
        <v>Y</v>
      </c>
      <c r="N2383" s="11" t="str">
        <f t="shared" si="227"/>
        <v>Y</v>
      </c>
      <c r="O2383" s="12" t="str">
        <f t="shared" si="228"/>
        <v>Y</v>
      </c>
    </row>
    <row r="2384" spans="1:15" x14ac:dyDescent="0.3">
      <c r="A2384" t="s">
        <v>381</v>
      </c>
      <c r="B2384" t="s">
        <v>94</v>
      </c>
      <c r="C2384" t="s">
        <v>80</v>
      </c>
      <c r="D2384" s="10">
        <f>AVERAGEIFS(Input_Dashboard!$K:$K,Input_Dashboard!$B:$B,$A2384,Input_Dashboard!$F:$F,$B2384,Input_Dashboard!$G:$G,$C2384)</f>
        <v>25911.631835332872</v>
      </c>
      <c r="E2384" s="10">
        <f>AVERAGEIFS(Input_Dashboard!$L:$L,Input_Dashboard!$B:$B,$A2384,Input_Dashboard!$F:$F,$B2384,Input_Dashboard!$G:$G,$C2384)</f>
        <v>24616.050243566227</v>
      </c>
      <c r="F2384" s="10">
        <f>AVERAGEIFS(Input_Dashboard!$M:$M,Input_Dashboard!$B:$B,$A2384,Input_Dashboard!$F:$F,$B2384,Input_Dashboard!$G:$G,$C2384)</f>
        <v>1295.5815917666437</v>
      </c>
      <c r="G2384" s="8">
        <f t="shared" si="223"/>
        <v>0.05</v>
      </c>
      <c r="H2384" s="10">
        <f>SUMIFS(MeasureStack!$Y:$Y,MeasureStack!$F:$F,$A2384,MeasureStack!$J:$J,$B2384,MeasureStack!$K:$K,$C2384)</f>
        <v>25911.631835332872</v>
      </c>
      <c r="I2384" s="10">
        <f>SUMIFS(MeasureStack!$Z:$Z,MeasureStack!$F:$F,$A2384,MeasureStack!$J:$J,$B2384,MeasureStack!$K:$K,$C2384)</f>
        <v>24616.050243566227</v>
      </c>
      <c r="J2384" s="10">
        <f>SUMIFS(MeasureStack!$AA:$AA,MeasureStack!$F:$F,$A2384,MeasureStack!$J:$J,$B2384,MeasureStack!$K:$K,$C2384)</f>
        <v>1295.5815917666437</v>
      </c>
      <c r="K2384" s="8">
        <f t="shared" si="224"/>
        <v>0.05</v>
      </c>
      <c r="L2384" s="11" t="str">
        <f t="shared" si="225"/>
        <v>Y</v>
      </c>
      <c r="M2384" s="11" t="str">
        <f t="shared" si="226"/>
        <v>Y</v>
      </c>
      <c r="N2384" s="11" t="str">
        <f t="shared" si="227"/>
        <v>Y</v>
      </c>
      <c r="O2384" s="12" t="str">
        <f t="shared" si="228"/>
        <v>Y</v>
      </c>
    </row>
    <row r="2385" spans="1:15" x14ac:dyDescent="0.3">
      <c r="A2385" t="s">
        <v>381</v>
      </c>
      <c r="B2385" t="s">
        <v>94</v>
      </c>
      <c r="C2385" t="s">
        <v>82</v>
      </c>
      <c r="D2385" s="10">
        <f>AVERAGEIFS(Input_Dashboard!$K:$K,Input_Dashboard!$B:$B,$A2385,Input_Dashboard!$F:$F,$B2385,Input_Dashboard!$G:$G,$C2385)</f>
        <v>8761.2279943459944</v>
      </c>
      <c r="E2385" s="10">
        <f>AVERAGEIFS(Input_Dashboard!$L:$L,Input_Dashboard!$B:$B,$A2385,Input_Dashboard!$F:$F,$B2385,Input_Dashboard!$G:$G,$C2385)</f>
        <v>8323.1665946286939</v>
      </c>
      <c r="F2385" s="10">
        <f>AVERAGEIFS(Input_Dashboard!$M:$M,Input_Dashboard!$B:$B,$A2385,Input_Dashboard!$F:$F,$B2385,Input_Dashboard!$G:$G,$C2385)</f>
        <v>438.06139971729965</v>
      </c>
      <c r="G2385" s="8">
        <f t="shared" si="223"/>
        <v>4.9999999999999989E-2</v>
      </c>
      <c r="H2385" s="10">
        <f>SUMIFS(MeasureStack!$Y:$Y,MeasureStack!$F:$F,$A2385,MeasureStack!$J:$J,$B2385,MeasureStack!$K:$K,$C2385)</f>
        <v>8761.2279943459944</v>
      </c>
      <c r="I2385" s="10">
        <f>SUMIFS(MeasureStack!$Z:$Z,MeasureStack!$F:$F,$A2385,MeasureStack!$J:$J,$B2385,MeasureStack!$K:$K,$C2385)</f>
        <v>8323.1665946286939</v>
      </c>
      <c r="J2385" s="10">
        <f>SUMIFS(MeasureStack!$AA:$AA,MeasureStack!$F:$F,$A2385,MeasureStack!$J:$J,$B2385,MeasureStack!$K:$K,$C2385)</f>
        <v>438.06139971729965</v>
      </c>
      <c r="K2385" s="8">
        <f t="shared" si="224"/>
        <v>4.9999999999999989E-2</v>
      </c>
      <c r="L2385" s="11" t="str">
        <f t="shared" si="225"/>
        <v>Y</v>
      </c>
      <c r="M2385" s="11" t="str">
        <f t="shared" si="226"/>
        <v>Y</v>
      </c>
      <c r="N2385" s="11" t="str">
        <f t="shared" si="227"/>
        <v>Y</v>
      </c>
      <c r="O2385" s="12" t="str">
        <f t="shared" si="228"/>
        <v>Y</v>
      </c>
    </row>
    <row r="2386" spans="1:15" x14ac:dyDescent="0.3">
      <c r="A2386" t="s">
        <v>381</v>
      </c>
      <c r="B2386" t="s">
        <v>94</v>
      </c>
      <c r="C2386" t="s">
        <v>84</v>
      </c>
      <c r="D2386" s="10">
        <f>AVERAGEIFS(Input_Dashboard!$K:$K,Input_Dashboard!$B:$B,$A2386,Input_Dashboard!$F:$F,$B2386,Input_Dashboard!$G:$G,$C2386)</f>
        <v>17654.474492716374</v>
      </c>
      <c r="E2386" s="10">
        <f>AVERAGEIFS(Input_Dashboard!$L:$L,Input_Dashboard!$B:$B,$A2386,Input_Dashboard!$F:$F,$B2386,Input_Dashboard!$G:$G,$C2386)</f>
        <v>16771.750768080554</v>
      </c>
      <c r="F2386" s="10">
        <f>AVERAGEIFS(Input_Dashboard!$M:$M,Input_Dashboard!$B:$B,$A2386,Input_Dashboard!$F:$F,$B2386,Input_Dashboard!$G:$G,$C2386)</f>
        <v>882.72372463581894</v>
      </c>
      <c r="G2386" s="8">
        <f t="shared" si="223"/>
        <v>5.0000000000000017E-2</v>
      </c>
      <c r="H2386" s="10">
        <f>SUMIFS(MeasureStack!$Y:$Y,MeasureStack!$F:$F,$A2386,MeasureStack!$J:$J,$B2386,MeasureStack!$K:$K,$C2386)</f>
        <v>17654.474492716374</v>
      </c>
      <c r="I2386" s="10">
        <f>SUMIFS(MeasureStack!$Z:$Z,MeasureStack!$F:$F,$A2386,MeasureStack!$J:$J,$B2386,MeasureStack!$K:$K,$C2386)</f>
        <v>16771.750768080554</v>
      </c>
      <c r="J2386" s="10">
        <f>SUMIFS(MeasureStack!$AA:$AA,MeasureStack!$F:$F,$A2386,MeasureStack!$J:$J,$B2386,MeasureStack!$K:$K,$C2386)</f>
        <v>882.72372463581894</v>
      </c>
      <c r="K2386" s="8">
        <f t="shared" si="224"/>
        <v>5.0000000000000017E-2</v>
      </c>
      <c r="L2386" s="11" t="str">
        <f t="shared" si="225"/>
        <v>Y</v>
      </c>
      <c r="M2386" s="11" t="str">
        <f t="shared" si="226"/>
        <v>Y</v>
      </c>
      <c r="N2386" s="11" t="str">
        <f t="shared" si="227"/>
        <v>Y</v>
      </c>
      <c r="O2386" s="12" t="str">
        <f t="shared" si="228"/>
        <v>Y</v>
      </c>
    </row>
    <row r="2387" spans="1:15" x14ac:dyDescent="0.3">
      <c r="A2387" t="s">
        <v>381</v>
      </c>
      <c r="B2387" t="s">
        <v>94</v>
      </c>
      <c r="C2387" t="s">
        <v>86</v>
      </c>
      <c r="D2387" s="10">
        <f>AVERAGEIFS(Input_Dashboard!$K:$K,Input_Dashboard!$B:$B,$A2387,Input_Dashboard!$F:$F,$B2387,Input_Dashboard!$G:$G,$C2387)</f>
        <v>25419.562865787411</v>
      </c>
      <c r="E2387" s="10">
        <f>AVERAGEIFS(Input_Dashboard!$L:$L,Input_Dashboard!$B:$B,$A2387,Input_Dashboard!$F:$F,$B2387,Input_Dashboard!$G:$G,$C2387)</f>
        <v>24148.584722498039</v>
      </c>
      <c r="F2387" s="10">
        <f>AVERAGEIFS(Input_Dashboard!$M:$M,Input_Dashboard!$B:$B,$A2387,Input_Dashboard!$F:$F,$B2387,Input_Dashboard!$G:$G,$C2387)</f>
        <v>1270.9781432893706</v>
      </c>
      <c r="G2387" s="8">
        <f t="shared" si="223"/>
        <v>0.05</v>
      </c>
      <c r="H2387" s="10">
        <f>SUMIFS(MeasureStack!$Y:$Y,MeasureStack!$F:$F,$A2387,MeasureStack!$J:$J,$B2387,MeasureStack!$K:$K,$C2387)</f>
        <v>25419.562865787411</v>
      </c>
      <c r="I2387" s="10">
        <f>SUMIFS(MeasureStack!$Z:$Z,MeasureStack!$F:$F,$A2387,MeasureStack!$J:$J,$B2387,MeasureStack!$K:$K,$C2387)</f>
        <v>24148.584722498039</v>
      </c>
      <c r="J2387" s="10">
        <f>SUMIFS(MeasureStack!$AA:$AA,MeasureStack!$F:$F,$A2387,MeasureStack!$J:$J,$B2387,MeasureStack!$K:$K,$C2387)</f>
        <v>1270.9781432893706</v>
      </c>
      <c r="K2387" s="8">
        <f t="shared" si="224"/>
        <v>0.05</v>
      </c>
      <c r="L2387" s="11" t="str">
        <f t="shared" si="225"/>
        <v>Y</v>
      </c>
      <c r="M2387" s="11" t="str">
        <f t="shared" si="226"/>
        <v>Y</v>
      </c>
      <c r="N2387" s="11" t="str">
        <f t="shared" si="227"/>
        <v>Y</v>
      </c>
      <c r="O2387" s="12" t="str">
        <f t="shared" si="228"/>
        <v>Y</v>
      </c>
    </row>
    <row r="2388" spans="1:15" x14ac:dyDescent="0.3">
      <c r="A2388" t="s">
        <v>381</v>
      </c>
      <c r="B2388" t="s">
        <v>94</v>
      </c>
      <c r="C2388" t="s">
        <v>88</v>
      </c>
      <c r="D2388" s="10">
        <f>AVERAGEIFS(Input_Dashboard!$K:$K,Input_Dashboard!$B:$B,$A2388,Input_Dashboard!$F:$F,$B2388,Input_Dashboard!$G:$G,$C2388)</f>
        <v>19922.792425499109</v>
      </c>
      <c r="E2388" s="10">
        <f>AVERAGEIFS(Input_Dashboard!$L:$L,Input_Dashboard!$B:$B,$A2388,Input_Dashboard!$F:$F,$B2388,Input_Dashboard!$G:$G,$C2388)</f>
        <v>18926.652804224152</v>
      </c>
      <c r="F2388" s="10">
        <f>AVERAGEIFS(Input_Dashboard!$M:$M,Input_Dashboard!$B:$B,$A2388,Input_Dashboard!$F:$F,$B2388,Input_Dashboard!$G:$G,$C2388)</f>
        <v>996.13962127495552</v>
      </c>
      <c r="G2388" s="8">
        <f t="shared" si="223"/>
        <v>0.05</v>
      </c>
      <c r="H2388" s="10">
        <f>SUMIFS(MeasureStack!$Y:$Y,MeasureStack!$F:$F,$A2388,MeasureStack!$J:$J,$B2388,MeasureStack!$K:$K,$C2388)</f>
        <v>19922.792425499109</v>
      </c>
      <c r="I2388" s="10">
        <f>SUMIFS(MeasureStack!$Z:$Z,MeasureStack!$F:$F,$A2388,MeasureStack!$J:$J,$B2388,MeasureStack!$K:$K,$C2388)</f>
        <v>18926.652804224152</v>
      </c>
      <c r="J2388" s="10">
        <f>SUMIFS(MeasureStack!$AA:$AA,MeasureStack!$F:$F,$A2388,MeasureStack!$J:$J,$B2388,MeasureStack!$K:$K,$C2388)</f>
        <v>996.13962127495552</v>
      </c>
      <c r="K2388" s="8">
        <f t="shared" si="224"/>
        <v>0.05</v>
      </c>
      <c r="L2388" s="11" t="str">
        <f t="shared" si="225"/>
        <v>Y</v>
      </c>
      <c r="M2388" s="11" t="str">
        <f t="shared" si="226"/>
        <v>Y</v>
      </c>
      <c r="N2388" s="11" t="str">
        <f t="shared" si="227"/>
        <v>Y</v>
      </c>
      <c r="O2388" s="12" t="str">
        <f t="shared" si="228"/>
        <v>Y</v>
      </c>
    </row>
    <row r="2389" spans="1:15" x14ac:dyDescent="0.3">
      <c r="A2389" t="s">
        <v>381</v>
      </c>
      <c r="B2389" t="s">
        <v>94</v>
      </c>
      <c r="C2389" t="s">
        <v>90</v>
      </c>
      <c r="D2389" s="10">
        <f>AVERAGEIFS(Input_Dashboard!$K:$K,Input_Dashboard!$B:$B,$A2389,Input_Dashboard!$F:$F,$B2389,Input_Dashboard!$G:$G,$C2389)</f>
        <v>17318.427391563378</v>
      </c>
      <c r="E2389" s="10">
        <f>AVERAGEIFS(Input_Dashboard!$L:$L,Input_Dashboard!$B:$B,$A2389,Input_Dashboard!$F:$F,$B2389,Input_Dashboard!$G:$G,$C2389)</f>
        <v>16452.506021985209</v>
      </c>
      <c r="F2389" s="10">
        <f>AVERAGEIFS(Input_Dashboard!$M:$M,Input_Dashboard!$B:$B,$A2389,Input_Dashboard!$F:$F,$B2389,Input_Dashboard!$G:$G,$C2389)</f>
        <v>865.92136957816899</v>
      </c>
      <c r="G2389" s="8">
        <f t="shared" si="223"/>
        <v>0.05</v>
      </c>
      <c r="H2389" s="10">
        <f>SUMIFS(MeasureStack!$Y:$Y,MeasureStack!$F:$F,$A2389,MeasureStack!$J:$J,$B2389,MeasureStack!$K:$K,$C2389)</f>
        <v>17318.427391563378</v>
      </c>
      <c r="I2389" s="10">
        <f>SUMIFS(MeasureStack!$Z:$Z,MeasureStack!$F:$F,$A2389,MeasureStack!$J:$J,$B2389,MeasureStack!$K:$K,$C2389)</f>
        <v>16452.506021985209</v>
      </c>
      <c r="J2389" s="10">
        <f>SUMIFS(MeasureStack!$AA:$AA,MeasureStack!$F:$F,$A2389,MeasureStack!$J:$J,$B2389,MeasureStack!$K:$K,$C2389)</f>
        <v>865.92136957816899</v>
      </c>
      <c r="K2389" s="8">
        <f t="shared" si="224"/>
        <v>0.05</v>
      </c>
      <c r="L2389" s="11" t="str">
        <f t="shared" si="225"/>
        <v>Y</v>
      </c>
      <c r="M2389" s="11" t="str">
        <f t="shared" si="226"/>
        <v>Y</v>
      </c>
      <c r="N2389" s="11" t="str">
        <f t="shared" si="227"/>
        <v>Y</v>
      </c>
      <c r="O2389" s="12" t="str">
        <f t="shared" si="228"/>
        <v>Y</v>
      </c>
    </row>
    <row r="2390" spans="1:15" x14ac:dyDescent="0.3">
      <c r="A2390" t="s">
        <v>381</v>
      </c>
      <c r="B2390" t="s">
        <v>94</v>
      </c>
      <c r="C2390" t="s">
        <v>92</v>
      </c>
      <c r="D2390" s="10">
        <f>AVERAGEIFS(Input_Dashboard!$K:$K,Input_Dashboard!$B:$B,$A2390,Input_Dashboard!$F:$F,$B2390,Input_Dashboard!$G:$G,$C2390)</f>
        <v>3804.5332523392867</v>
      </c>
      <c r="E2390" s="10">
        <f>AVERAGEIFS(Input_Dashboard!$L:$L,Input_Dashboard!$B:$B,$A2390,Input_Dashboard!$F:$F,$B2390,Input_Dashboard!$G:$G,$C2390)</f>
        <v>3614.3065897223223</v>
      </c>
      <c r="F2390" s="10">
        <f>AVERAGEIFS(Input_Dashboard!$M:$M,Input_Dashboard!$B:$B,$A2390,Input_Dashboard!$F:$F,$B2390,Input_Dashboard!$G:$G,$C2390)</f>
        <v>190.22666261696435</v>
      </c>
      <c r="G2390" s="8">
        <f t="shared" si="223"/>
        <v>0.05</v>
      </c>
      <c r="H2390" s="10">
        <f>SUMIFS(MeasureStack!$Y:$Y,MeasureStack!$F:$F,$A2390,MeasureStack!$J:$J,$B2390,MeasureStack!$K:$K,$C2390)</f>
        <v>3804.5332523392867</v>
      </c>
      <c r="I2390" s="10">
        <f>SUMIFS(MeasureStack!$Z:$Z,MeasureStack!$F:$F,$A2390,MeasureStack!$J:$J,$B2390,MeasureStack!$K:$K,$C2390)</f>
        <v>3614.3065897223223</v>
      </c>
      <c r="J2390" s="10">
        <f>SUMIFS(MeasureStack!$AA:$AA,MeasureStack!$F:$F,$A2390,MeasureStack!$J:$J,$B2390,MeasureStack!$K:$K,$C2390)</f>
        <v>190.22666261696435</v>
      </c>
      <c r="K2390" s="8">
        <f t="shared" si="224"/>
        <v>0.05</v>
      </c>
      <c r="L2390" s="11" t="str">
        <f t="shared" si="225"/>
        <v>Y</v>
      </c>
      <c r="M2390" s="11" t="str">
        <f t="shared" si="226"/>
        <v>Y</v>
      </c>
      <c r="N2390" s="11" t="str">
        <f t="shared" si="227"/>
        <v>Y</v>
      </c>
      <c r="O2390" s="12" t="str">
        <f t="shared" si="228"/>
        <v>Y</v>
      </c>
    </row>
    <row r="2391" spans="1:15" x14ac:dyDescent="0.3">
      <c r="A2391" t="s">
        <v>387</v>
      </c>
      <c r="B2391" t="s">
        <v>111</v>
      </c>
      <c r="C2391" t="s">
        <v>65</v>
      </c>
      <c r="D2391" s="10">
        <f>AVERAGEIFS(Input_Dashboard!$K:$K,Input_Dashboard!$B:$B,$A2391,Input_Dashboard!$F:$F,$B2391,Input_Dashboard!$G:$G,$C2391)</f>
        <v>3.7876791732847614</v>
      </c>
      <c r="E2391" s="10">
        <f>AVERAGEIFS(Input_Dashboard!$L:$L,Input_Dashboard!$B:$B,$A2391,Input_Dashboard!$F:$F,$B2391,Input_Dashboard!$G:$G,$C2391)</f>
        <v>3.7557455411902221</v>
      </c>
      <c r="F2391" s="10">
        <f>AVERAGEIFS(Input_Dashboard!$M:$M,Input_Dashboard!$B:$B,$A2391,Input_Dashboard!$F:$F,$B2391,Input_Dashboard!$G:$G,$C2391)</f>
        <v>3.1933632094539297E-2</v>
      </c>
      <c r="G2391" s="8">
        <f t="shared" si="223"/>
        <v>8.4309231678790057E-3</v>
      </c>
      <c r="H2391" s="10">
        <f>SUMIFS(MeasureStack!$Y:$Y,MeasureStack!$F:$F,$A2391,MeasureStack!$J:$J,$B2391,MeasureStack!$K:$K,$C2391)</f>
        <v>3.7876791732847614</v>
      </c>
      <c r="I2391" s="10">
        <f>SUMIFS(MeasureStack!$Z:$Z,MeasureStack!$F:$F,$A2391,MeasureStack!$J:$J,$B2391,MeasureStack!$K:$K,$C2391)</f>
        <v>3.7557455411902221</v>
      </c>
      <c r="J2391" s="10">
        <f>SUMIFS(MeasureStack!$AA:$AA,MeasureStack!$F:$F,$A2391,MeasureStack!$J:$J,$B2391,MeasureStack!$K:$K,$C2391)</f>
        <v>3.1933632094539297E-2</v>
      </c>
      <c r="K2391" s="8">
        <f t="shared" si="224"/>
        <v>8.4309231678790057E-3</v>
      </c>
      <c r="L2391" s="11" t="str">
        <f t="shared" si="225"/>
        <v>Y</v>
      </c>
      <c r="M2391" s="11" t="str">
        <f t="shared" si="226"/>
        <v>Y</v>
      </c>
      <c r="N2391" s="11" t="str">
        <f t="shared" si="227"/>
        <v>Y</v>
      </c>
      <c r="O2391" s="12" t="str">
        <f t="shared" si="228"/>
        <v>Y</v>
      </c>
    </row>
    <row r="2392" spans="1:15" x14ac:dyDescent="0.3">
      <c r="A2392" t="s">
        <v>387</v>
      </c>
      <c r="B2392" t="s">
        <v>111</v>
      </c>
      <c r="C2392" t="s">
        <v>70</v>
      </c>
      <c r="D2392" s="10">
        <f>AVERAGEIFS(Input_Dashboard!$K:$K,Input_Dashboard!$B:$B,$A2392,Input_Dashboard!$F:$F,$B2392,Input_Dashboard!$G:$G,$C2392)</f>
        <v>11.050655986014755</v>
      </c>
      <c r="E2392" s="10">
        <f>AVERAGEIFS(Input_Dashboard!$L:$L,Input_Dashboard!$B:$B,$A2392,Input_Dashboard!$F:$F,$B2392,Input_Dashboard!$G:$G,$C2392)</f>
        <v>11.035056891888747</v>
      </c>
      <c r="F2392" s="10">
        <f>AVERAGEIFS(Input_Dashboard!$M:$M,Input_Dashboard!$B:$B,$A2392,Input_Dashboard!$F:$F,$B2392,Input_Dashboard!$G:$G,$C2392)</f>
        <v>1.5599094126009586E-2</v>
      </c>
      <c r="G2392" s="8">
        <f t="shared" si="223"/>
        <v>1.4115989264122549E-3</v>
      </c>
      <c r="H2392" s="10">
        <f>SUMIFS(MeasureStack!$Y:$Y,MeasureStack!$F:$F,$A2392,MeasureStack!$J:$J,$B2392,MeasureStack!$K:$K,$C2392)</f>
        <v>11.050655986014755</v>
      </c>
      <c r="I2392" s="10">
        <f>SUMIFS(MeasureStack!$Z:$Z,MeasureStack!$F:$F,$A2392,MeasureStack!$J:$J,$B2392,MeasureStack!$K:$K,$C2392)</f>
        <v>11.035056891888747</v>
      </c>
      <c r="J2392" s="10">
        <f>SUMIFS(MeasureStack!$AA:$AA,MeasureStack!$F:$F,$A2392,MeasureStack!$J:$J,$B2392,MeasureStack!$K:$K,$C2392)</f>
        <v>1.5599094126009586E-2</v>
      </c>
      <c r="K2392" s="8">
        <f t="shared" si="224"/>
        <v>1.4115989264122549E-3</v>
      </c>
      <c r="L2392" s="11" t="str">
        <f t="shared" si="225"/>
        <v>Y</v>
      </c>
      <c r="M2392" s="11" t="str">
        <f t="shared" si="226"/>
        <v>Y</v>
      </c>
      <c r="N2392" s="11" t="str">
        <f t="shared" si="227"/>
        <v>Y</v>
      </c>
      <c r="O2392" s="12" t="str">
        <f t="shared" si="228"/>
        <v>Y</v>
      </c>
    </row>
    <row r="2393" spans="1:15" x14ac:dyDescent="0.3">
      <c r="A2393" t="s">
        <v>387</v>
      </c>
      <c r="B2393" t="s">
        <v>111</v>
      </c>
      <c r="C2393" t="s">
        <v>72</v>
      </c>
      <c r="D2393" s="10">
        <f>AVERAGEIFS(Input_Dashboard!$K:$K,Input_Dashboard!$B:$B,$A2393,Input_Dashboard!$F:$F,$B2393,Input_Dashboard!$G:$G,$C2393)</f>
        <v>31.010490208346237</v>
      </c>
      <c r="E2393" s="10">
        <f>AVERAGEIFS(Input_Dashboard!$L:$L,Input_Dashboard!$B:$B,$A2393,Input_Dashboard!$F:$F,$B2393,Input_Dashboard!$G:$G,$C2393)</f>
        <v>30.901897667911307</v>
      </c>
      <c r="F2393" s="10">
        <f>AVERAGEIFS(Input_Dashboard!$M:$M,Input_Dashboard!$B:$B,$A2393,Input_Dashboard!$F:$F,$B2393,Input_Dashboard!$G:$G,$C2393)</f>
        <v>0.10859254043493043</v>
      </c>
      <c r="G2393" s="8">
        <f t="shared" si="223"/>
        <v>3.5018001877862468E-3</v>
      </c>
      <c r="H2393" s="10">
        <f>SUMIFS(MeasureStack!$Y:$Y,MeasureStack!$F:$F,$A2393,MeasureStack!$J:$J,$B2393,MeasureStack!$K:$K,$C2393)</f>
        <v>31.010490208346237</v>
      </c>
      <c r="I2393" s="10">
        <f>SUMIFS(MeasureStack!$Z:$Z,MeasureStack!$F:$F,$A2393,MeasureStack!$J:$J,$B2393,MeasureStack!$K:$K,$C2393)</f>
        <v>30.901897667911307</v>
      </c>
      <c r="J2393" s="10">
        <f>SUMIFS(MeasureStack!$AA:$AA,MeasureStack!$F:$F,$A2393,MeasureStack!$J:$J,$B2393,MeasureStack!$K:$K,$C2393)</f>
        <v>0.10859254043493043</v>
      </c>
      <c r="K2393" s="8">
        <f t="shared" si="224"/>
        <v>3.5018001877862468E-3</v>
      </c>
      <c r="L2393" s="11" t="str">
        <f t="shared" si="225"/>
        <v>Y</v>
      </c>
      <c r="M2393" s="11" t="str">
        <f t="shared" si="226"/>
        <v>Y</v>
      </c>
      <c r="N2393" s="11" t="str">
        <f t="shared" si="227"/>
        <v>Y</v>
      </c>
      <c r="O2393" s="12" t="str">
        <f t="shared" si="228"/>
        <v>Y</v>
      </c>
    </row>
    <row r="2394" spans="1:15" x14ac:dyDescent="0.3">
      <c r="A2394" t="s">
        <v>387</v>
      </c>
      <c r="B2394" t="s">
        <v>111</v>
      </c>
      <c r="C2394" t="s">
        <v>74</v>
      </c>
      <c r="D2394" s="10">
        <f>AVERAGEIFS(Input_Dashboard!$K:$K,Input_Dashboard!$B:$B,$A2394,Input_Dashboard!$F:$F,$B2394,Input_Dashboard!$G:$G,$C2394)</f>
        <v>15.082945369367872</v>
      </c>
      <c r="E2394" s="10">
        <f>AVERAGEIFS(Input_Dashboard!$L:$L,Input_Dashboard!$B:$B,$A2394,Input_Dashboard!$F:$F,$B2394,Input_Dashboard!$G:$G,$C2394)</f>
        <v>15.052686229477997</v>
      </c>
      <c r="F2394" s="10">
        <f>AVERAGEIFS(Input_Dashboard!$M:$M,Input_Dashboard!$B:$B,$A2394,Input_Dashboard!$F:$F,$B2394,Input_Dashboard!$G:$G,$C2394)</f>
        <v>3.0259139889873429E-2</v>
      </c>
      <c r="G2394" s="8">
        <f t="shared" si="223"/>
        <v>2.0061824231842056E-3</v>
      </c>
      <c r="H2394" s="10">
        <f>SUMIFS(MeasureStack!$Y:$Y,MeasureStack!$F:$F,$A2394,MeasureStack!$J:$J,$B2394,MeasureStack!$K:$K,$C2394)</f>
        <v>15.082945369367872</v>
      </c>
      <c r="I2394" s="10">
        <f>SUMIFS(MeasureStack!$Z:$Z,MeasureStack!$F:$F,$A2394,MeasureStack!$J:$J,$B2394,MeasureStack!$K:$K,$C2394)</f>
        <v>15.052686229477997</v>
      </c>
      <c r="J2394" s="10">
        <f>SUMIFS(MeasureStack!$AA:$AA,MeasureStack!$F:$F,$A2394,MeasureStack!$J:$J,$B2394,MeasureStack!$K:$K,$C2394)</f>
        <v>3.0259139889873429E-2</v>
      </c>
      <c r="K2394" s="8">
        <f t="shared" si="224"/>
        <v>2.0061824231842056E-3</v>
      </c>
      <c r="L2394" s="11" t="str">
        <f t="shared" si="225"/>
        <v>Y</v>
      </c>
      <c r="M2394" s="11" t="str">
        <f t="shared" si="226"/>
        <v>Y</v>
      </c>
      <c r="N2394" s="11" t="str">
        <f t="shared" si="227"/>
        <v>Y</v>
      </c>
      <c r="O2394" s="12" t="str">
        <f t="shared" si="228"/>
        <v>Y</v>
      </c>
    </row>
    <row r="2395" spans="1:15" x14ac:dyDescent="0.3">
      <c r="A2395" t="s">
        <v>387</v>
      </c>
      <c r="B2395" t="s">
        <v>111</v>
      </c>
      <c r="C2395" t="s">
        <v>76</v>
      </c>
      <c r="D2395" s="10">
        <f>AVERAGEIFS(Input_Dashboard!$K:$K,Input_Dashboard!$B:$B,$A2395,Input_Dashboard!$F:$F,$B2395,Input_Dashboard!$G:$G,$C2395)</f>
        <v>81.297474937877297</v>
      </c>
      <c r="E2395" s="10">
        <f>AVERAGEIFS(Input_Dashboard!$L:$L,Input_Dashboard!$B:$B,$A2395,Input_Dashboard!$F:$F,$B2395,Input_Dashboard!$G:$G,$C2395)</f>
        <v>81.281822344012326</v>
      </c>
      <c r="F2395" s="10">
        <f>AVERAGEIFS(Input_Dashboard!$M:$M,Input_Dashboard!$B:$B,$A2395,Input_Dashboard!$F:$F,$B2395,Input_Dashboard!$G:$G,$C2395)</f>
        <v>1.5652593864982797E-2</v>
      </c>
      <c r="G2395" s="8">
        <f t="shared" si="223"/>
        <v>1.9253480968435465E-4</v>
      </c>
      <c r="H2395" s="10">
        <f>SUMIFS(MeasureStack!$Y:$Y,MeasureStack!$F:$F,$A2395,MeasureStack!$J:$J,$B2395,MeasureStack!$K:$K,$C2395)</f>
        <v>81.297474937877297</v>
      </c>
      <c r="I2395" s="10">
        <f>SUMIFS(MeasureStack!$Z:$Z,MeasureStack!$F:$F,$A2395,MeasureStack!$J:$J,$B2395,MeasureStack!$K:$K,$C2395)</f>
        <v>81.281822344012326</v>
      </c>
      <c r="J2395" s="10">
        <f>SUMIFS(MeasureStack!$AA:$AA,MeasureStack!$F:$F,$A2395,MeasureStack!$J:$J,$B2395,MeasureStack!$K:$K,$C2395)</f>
        <v>1.5652593864982797E-2</v>
      </c>
      <c r="K2395" s="8">
        <f t="shared" si="224"/>
        <v>1.9253480968435465E-4</v>
      </c>
      <c r="L2395" s="11" t="str">
        <f t="shared" si="225"/>
        <v>Y</v>
      </c>
      <c r="M2395" s="11" t="str">
        <f t="shared" si="226"/>
        <v>Y</v>
      </c>
      <c r="N2395" s="11" t="str">
        <f t="shared" si="227"/>
        <v>Y</v>
      </c>
      <c r="O2395" s="12" t="str">
        <f t="shared" si="228"/>
        <v>Y</v>
      </c>
    </row>
    <row r="2396" spans="1:15" x14ac:dyDescent="0.3">
      <c r="A2396" t="s">
        <v>387</v>
      </c>
      <c r="B2396" t="s">
        <v>111</v>
      </c>
      <c r="C2396" t="s">
        <v>78</v>
      </c>
      <c r="D2396" s="10">
        <f>AVERAGEIFS(Input_Dashboard!$K:$K,Input_Dashboard!$B:$B,$A2396,Input_Dashboard!$F:$F,$B2396,Input_Dashboard!$G:$G,$C2396)</f>
        <v>56.27212729304744</v>
      </c>
      <c r="E2396" s="10">
        <f>AVERAGEIFS(Input_Dashboard!$L:$L,Input_Dashboard!$B:$B,$A2396,Input_Dashboard!$F:$F,$B2396,Input_Dashboard!$G:$G,$C2396)</f>
        <v>56.174470621115923</v>
      </c>
      <c r="F2396" s="10">
        <f>AVERAGEIFS(Input_Dashboard!$M:$M,Input_Dashboard!$B:$B,$A2396,Input_Dashboard!$F:$F,$B2396,Input_Dashboard!$G:$G,$C2396)</f>
        <v>9.7656671931515809E-2</v>
      </c>
      <c r="G2396" s="8">
        <f t="shared" si="223"/>
        <v>1.7354359365685742E-3</v>
      </c>
      <c r="H2396" s="10">
        <f>SUMIFS(MeasureStack!$Y:$Y,MeasureStack!$F:$F,$A2396,MeasureStack!$J:$J,$B2396,MeasureStack!$K:$K,$C2396)</f>
        <v>56.27212729304744</v>
      </c>
      <c r="I2396" s="10">
        <f>SUMIFS(MeasureStack!$Z:$Z,MeasureStack!$F:$F,$A2396,MeasureStack!$J:$J,$B2396,MeasureStack!$K:$K,$C2396)</f>
        <v>56.174470621115923</v>
      </c>
      <c r="J2396" s="10">
        <f>SUMIFS(MeasureStack!$AA:$AA,MeasureStack!$F:$F,$A2396,MeasureStack!$J:$J,$B2396,MeasureStack!$K:$K,$C2396)</f>
        <v>9.7656671931515809E-2</v>
      </c>
      <c r="K2396" s="8">
        <f t="shared" si="224"/>
        <v>1.7354359365685742E-3</v>
      </c>
      <c r="L2396" s="11" t="str">
        <f t="shared" si="225"/>
        <v>Y</v>
      </c>
      <c r="M2396" s="11" t="str">
        <f t="shared" si="226"/>
        <v>Y</v>
      </c>
      <c r="N2396" s="11" t="str">
        <f t="shared" si="227"/>
        <v>Y</v>
      </c>
      <c r="O2396" s="12" t="str">
        <f t="shared" si="228"/>
        <v>Y</v>
      </c>
    </row>
    <row r="2397" spans="1:15" x14ac:dyDescent="0.3">
      <c r="A2397" t="s">
        <v>387</v>
      </c>
      <c r="B2397" t="s">
        <v>111</v>
      </c>
      <c r="C2397" t="s">
        <v>80</v>
      </c>
      <c r="D2397" s="10">
        <f>AVERAGEIFS(Input_Dashboard!$K:$K,Input_Dashboard!$B:$B,$A2397,Input_Dashboard!$F:$F,$B2397,Input_Dashboard!$G:$G,$C2397)</f>
        <v>34.72571196988347</v>
      </c>
      <c r="E2397" s="10">
        <f>AVERAGEIFS(Input_Dashboard!$L:$L,Input_Dashboard!$B:$B,$A2397,Input_Dashboard!$F:$F,$B2397,Input_Dashboard!$G:$G,$C2397)</f>
        <v>34.652248003991787</v>
      </c>
      <c r="F2397" s="10">
        <f>AVERAGEIFS(Input_Dashboard!$M:$M,Input_Dashboard!$B:$B,$A2397,Input_Dashboard!$F:$F,$B2397,Input_Dashboard!$G:$G,$C2397)</f>
        <v>7.3463965891684524E-2</v>
      </c>
      <c r="G2397" s="8">
        <f t="shared" si="223"/>
        <v>2.1155495949340803E-3</v>
      </c>
      <c r="H2397" s="10">
        <f>SUMIFS(MeasureStack!$Y:$Y,MeasureStack!$F:$F,$A2397,MeasureStack!$J:$J,$B2397,MeasureStack!$K:$K,$C2397)</f>
        <v>34.72571196988347</v>
      </c>
      <c r="I2397" s="10">
        <f>SUMIFS(MeasureStack!$Z:$Z,MeasureStack!$F:$F,$A2397,MeasureStack!$J:$J,$B2397,MeasureStack!$K:$K,$C2397)</f>
        <v>34.652248003991787</v>
      </c>
      <c r="J2397" s="10">
        <f>SUMIFS(MeasureStack!$AA:$AA,MeasureStack!$F:$F,$A2397,MeasureStack!$J:$J,$B2397,MeasureStack!$K:$K,$C2397)</f>
        <v>7.3463965891684524E-2</v>
      </c>
      <c r="K2397" s="8">
        <f t="shared" si="224"/>
        <v>2.1155495949340803E-3</v>
      </c>
      <c r="L2397" s="11" t="str">
        <f t="shared" si="225"/>
        <v>Y</v>
      </c>
      <c r="M2397" s="11" t="str">
        <f t="shared" si="226"/>
        <v>Y</v>
      </c>
      <c r="N2397" s="11" t="str">
        <f t="shared" si="227"/>
        <v>Y</v>
      </c>
      <c r="O2397" s="12" t="str">
        <f t="shared" si="228"/>
        <v>Y</v>
      </c>
    </row>
    <row r="2398" spans="1:15" x14ac:dyDescent="0.3">
      <c r="A2398" t="s">
        <v>387</v>
      </c>
      <c r="B2398" t="s">
        <v>111</v>
      </c>
      <c r="C2398" t="s">
        <v>82</v>
      </c>
      <c r="D2398" s="10">
        <f>AVERAGEIFS(Input_Dashboard!$K:$K,Input_Dashboard!$B:$B,$A2398,Input_Dashboard!$F:$F,$B2398,Input_Dashboard!$G:$G,$C2398)</f>
        <v>107.23440807557665</v>
      </c>
      <c r="E2398" s="10">
        <f>AVERAGEIFS(Input_Dashboard!$L:$L,Input_Dashboard!$B:$B,$A2398,Input_Dashboard!$F:$F,$B2398,Input_Dashboard!$G:$G,$C2398)</f>
        <v>107.21488797769025</v>
      </c>
      <c r="F2398" s="10">
        <f>AVERAGEIFS(Input_Dashboard!$M:$M,Input_Dashboard!$B:$B,$A2398,Input_Dashboard!$F:$F,$B2398,Input_Dashboard!$G:$G,$C2398)</f>
        <v>1.9520097886407479E-2</v>
      </c>
      <c r="G2398" s="8">
        <f t="shared" si="223"/>
        <v>1.8203203837941742E-4</v>
      </c>
      <c r="H2398" s="10">
        <f>SUMIFS(MeasureStack!$Y:$Y,MeasureStack!$F:$F,$A2398,MeasureStack!$J:$J,$B2398,MeasureStack!$K:$K,$C2398)</f>
        <v>107.23440807557665</v>
      </c>
      <c r="I2398" s="10">
        <f>SUMIFS(MeasureStack!$Z:$Z,MeasureStack!$F:$F,$A2398,MeasureStack!$J:$J,$B2398,MeasureStack!$K:$K,$C2398)</f>
        <v>107.21488797769025</v>
      </c>
      <c r="J2398" s="10">
        <f>SUMIFS(MeasureStack!$AA:$AA,MeasureStack!$F:$F,$A2398,MeasureStack!$J:$J,$B2398,MeasureStack!$K:$K,$C2398)</f>
        <v>1.9520097886407479E-2</v>
      </c>
      <c r="K2398" s="8">
        <f t="shared" si="224"/>
        <v>1.8203203837941742E-4</v>
      </c>
      <c r="L2398" s="11" t="str">
        <f t="shared" si="225"/>
        <v>Y</v>
      </c>
      <c r="M2398" s="11" t="str">
        <f t="shared" si="226"/>
        <v>Y</v>
      </c>
      <c r="N2398" s="11" t="str">
        <f t="shared" si="227"/>
        <v>Y</v>
      </c>
      <c r="O2398" s="12" t="str">
        <f t="shared" si="228"/>
        <v>Y</v>
      </c>
    </row>
    <row r="2399" spans="1:15" x14ac:dyDescent="0.3">
      <c r="A2399" t="s">
        <v>387</v>
      </c>
      <c r="B2399" t="s">
        <v>111</v>
      </c>
      <c r="C2399" t="s">
        <v>84</v>
      </c>
      <c r="D2399" s="10">
        <f>AVERAGEIFS(Input_Dashboard!$K:$K,Input_Dashboard!$B:$B,$A2399,Input_Dashboard!$F:$F,$B2399,Input_Dashboard!$G:$G,$C2399)</f>
        <v>58.197887256415711</v>
      </c>
      <c r="E2399" s="10">
        <f>AVERAGEIFS(Input_Dashboard!$L:$L,Input_Dashboard!$B:$B,$A2399,Input_Dashboard!$F:$F,$B2399,Input_Dashboard!$G:$G,$C2399)</f>
        <v>58.056163837820655</v>
      </c>
      <c r="F2399" s="10">
        <f>AVERAGEIFS(Input_Dashboard!$M:$M,Input_Dashboard!$B:$B,$A2399,Input_Dashboard!$F:$F,$B2399,Input_Dashboard!$G:$G,$C2399)</f>
        <v>0.14172341859505347</v>
      </c>
      <c r="G2399" s="8">
        <f t="shared" si="223"/>
        <v>2.4351986863480157E-3</v>
      </c>
      <c r="H2399" s="10">
        <f>SUMIFS(MeasureStack!$Y:$Y,MeasureStack!$F:$F,$A2399,MeasureStack!$J:$J,$B2399,MeasureStack!$K:$K,$C2399)</f>
        <v>58.197887256415711</v>
      </c>
      <c r="I2399" s="10">
        <f>SUMIFS(MeasureStack!$Z:$Z,MeasureStack!$F:$F,$A2399,MeasureStack!$J:$J,$B2399,MeasureStack!$K:$K,$C2399)</f>
        <v>58.056163837820655</v>
      </c>
      <c r="J2399" s="10">
        <f>SUMIFS(MeasureStack!$AA:$AA,MeasureStack!$F:$F,$A2399,MeasureStack!$J:$J,$B2399,MeasureStack!$K:$K,$C2399)</f>
        <v>0.14172341859505347</v>
      </c>
      <c r="K2399" s="8">
        <f t="shared" si="224"/>
        <v>2.4351986863480157E-3</v>
      </c>
      <c r="L2399" s="11" t="str">
        <f t="shared" si="225"/>
        <v>Y</v>
      </c>
      <c r="M2399" s="11" t="str">
        <f t="shared" si="226"/>
        <v>Y</v>
      </c>
      <c r="N2399" s="11" t="str">
        <f t="shared" si="227"/>
        <v>Y</v>
      </c>
      <c r="O2399" s="12" t="str">
        <f t="shared" si="228"/>
        <v>Y</v>
      </c>
    </row>
    <row r="2400" spans="1:15" x14ac:dyDescent="0.3">
      <c r="A2400" t="s">
        <v>387</v>
      </c>
      <c r="B2400" t="s">
        <v>111</v>
      </c>
      <c r="C2400" t="s">
        <v>86</v>
      </c>
      <c r="D2400" s="10">
        <f>AVERAGEIFS(Input_Dashboard!$K:$K,Input_Dashboard!$B:$B,$A2400,Input_Dashboard!$F:$F,$B2400,Input_Dashboard!$G:$G,$C2400)</f>
        <v>31.353972187517673</v>
      </c>
      <c r="E2400" s="10">
        <f>AVERAGEIFS(Input_Dashboard!$L:$L,Input_Dashboard!$B:$B,$A2400,Input_Dashboard!$F:$F,$B2400,Input_Dashboard!$G:$G,$C2400)</f>
        <v>31.248602991562944</v>
      </c>
      <c r="F2400" s="10">
        <f>AVERAGEIFS(Input_Dashboard!$M:$M,Input_Dashboard!$B:$B,$A2400,Input_Dashboard!$F:$F,$B2400,Input_Dashboard!$G:$G,$C2400)</f>
        <v>0.10536919595472617</v>
      </c>
      <c r="G2400" s="8">
        <f t="shared" si="223"/>
        <v>3.3606330746403703E-3</v>
      </c>
      <c r="H2400" s="10">
        <f>SUMIFS(MeasureStack!$Y:$Y,MeasureStack!$F:$F,$A2400,MeasureStack!$J:$J,$B2400,MeasureStack!$K:$K,$C2400)</f>
        <v>31.353972187517673</v>
      </c>
      <c r="I2400" s="10">
        <f>SUMIFS(MeasureStack!$Z:$Z,MeasureStack!$F:$F,$A2400,MeasureStack!$J:$J,$B2400,MeasureStack!$K:$K,$C2400)</f>
        <v>31.248602991562944</v>
      </c>
      <c r="J2400" s="10">
        <f>SUMIFS(MeasureStack!$AA:$AA,MeasureStack!$F:$F,$A2400,MeasureStack!$J:$J,$B2400,MeasureStack!$K:$K,$C2400)</f>
        <v>0.10536919595472617</v>
      </c>
      <c r="K2400" s="8">
        <f t="shared" si="224"/>
        <v>3.3606330746403703E-3</v>
      </c>
      <c r="L2400" s="11" t="str">
        <f t="shared" si="225"/>
        <v>Y</v>
      </c>
      <c r="M2400" s="11" t="str">
        <f t="shared" si="226"/>
        <v>Y</v>
      </c>
      <c r="N2400" s="11" t="str">
        <f t="shared" si="227"/>
        <v>Y</v>
      </c>
      <c r="O2400" s="12" t="str">
        <f t="shared" si="228"/>
        <v>Y</v>
      </c>
    </row>
    <row r="2401" spans="1:15" x14ac:dyDescent="0.3">
      <c r="A2401" t="s">
        <v>387</v>
      </c>
      <c r="B2401" t="s">
        <v>111</v>
      </c>
      <c r="C2401" t="s">
        <v>88</v>
      </c>
      <c r="D2401" s="10">
        <f>AVERAGEIFS(Input_Dashboard!$K:$K,Input_Dashboard!$B:$B,$A2401,Input_Dashboard!$F:$F,$B2401,Input_Dashboard!$G:$G,$C2401)</f>
        <v>5.9823626624562678</v>
      </c>
      <c r="E2401" s="10">
        <f>AVERAGEIFS(Input_Dashboard!$L:$L,Input_Dashboard!$B:$B,$A2401,Input_Dashboard!$F:$F,$B2401,Input_Dashboard!$G:$G,$C2401)</f>
        <v>5.9363332514362721</v>
      </c>
      <c r="F2401" s="10">
        <f>AVERAGEIFS(Input_Dashboard!$M:$M,Input_Dashboard!$B:$B,$A2401,Input_Dashboard!$F:$F,$B2401,Input_Dashboard!$G:$G,$C2401)</f>
        <v>4.6029411019995033E-2</v>
      </c>
      <c r="G2401" s="8">
        <f t="shared" si="223"/>
        <v>7.6941859959215597E-3</v>
      </c>
      <c r="H2401" s="10">
        <f>SUMIFS(MeasureStack!$Y:$Y,MeasureStack!$F:$F,$A2401,MeasureStack!$J:$J,$B2401,MeasureStack!$K:$K,$C2401)</f>
        <v>5.9823626624562678</v>
      </c>
      <c r="I2401" s="10">
        <f>SUMIFS(MeasureStack!$Z:$Z,MeasureStack!$F:$F,$A2401,MeasureStack!$J:$J,$B2401,MeasureStack!$K:$K,$C2401)</f>
        <v>5.9363332514362721</v>
      </c>
      <c r="J2401" s="10">
        <f>SUMIFS(MeasureStack!$AA:$AA,MeasureStack!$F:$F,$A2401,MeasureStack!$J:$J,$B2401,MeasureStack!$K:$K,$C2401)</f>
        <v>4.6029411019995033E-2</v>
      </c>
      <c r="K2401" s="8">
        <f t="shared" si="224"/>
        <v>7.6941859959215597E-3</v>
      </c>
      <c r="L2401" s="11" t="str">
        <f t="shared" si="225"/>
        <v>Y</v>
      </c>
      <c r="M2401" s="11" t="str">
        <f t="shared" si="226"/>
        <v>Y</v>
      </c>
      <c r="N2401" s="11" t="str">
        <f t="shared" si="227"/>
        <v>Y</v>
      </c>
      <c r="O2401" s="12" t="str">
        <f t="shared" si="228"/>
        <v>Y</v>
      </c>
    </row>
    <row r="2402" spans="1:15" x14ac:dyDescent="0.3">
      <c r="A2402" t="s">
        <v>387</v>
      </c>
      <c r="B2402" t="s">
        <v>111</v>
      </c>
      <c r="C2402" t="s">
        <v>90</v>
      </c>
      <c r="D2402" s="10">
        <f>AVERAGEIFS(Input_Dashboard!$K:$K,Input_Dashboard!$B:$B,$A2402,Input_Dashboard!$F:$F,$B2402,Input_Dashboard!$G:$G,$C2402)</f>
        <v>5.105760097913743</v>
      </c>
      <c r="E2402" s="10">
        <f>AVERAGEIFS(Input_Dashboard!$L:$L,Input_Dashboard!$B:$B,$A2402,Input_Dashboard!$F:$F,$B2402,Input_Dashboard!$G:$G,$C2402)</f>
        <v>5.0952480064850487</v>
      </c>
      <c r="F2402" s="10">
        <f>AVERAGEIFS(Input_Dashboard!$M:$M,Input_Dashboard!$B:$B,$A2402,Input_Dashboard!$F:$F,$B2402,Input_Dashboard!$G:$G,$C2402)</f>
        <v>1.0512091428693448E-2</v>
      </c>
      <c r="G2402" s="8">
        <f t="shared" si="223"/>
        <v>2.0588690473312245E-3</v>
      </c>
      <c r="H2402" s="10">
        <f>SUMIFS(MeasureStack!$Y:$Y,MeasureStack!$F:$F,$A2402,MeasureStack!$J:$J,$B2402,MeasureStack!$K:$K,$C2402)</f>
        <v>5.105760097913743</v>
      </c>
      <c r="I2402" s="10">
        <f>SUMIFS(MeasureStack!$Z:$Z,MeasureStack!$F:$F,$A2402,MeasureStack!$J:$J,$B2402,MeasureStack!$K:$K,$C2402)</f>
        <v>5.0952480064850487</v>
      </c>
      <c r="J2402" s="10">
        <f>SUMIFS(MeasureStack!$AA:$AA,MeasureStack!$F:$F,$A2402,MeasureStack!$J:$J,$B2402,MeasureStack!$K:$K,$C2402)</f>
        <v>1.0512091428693448E-2</v>
      </c>
      <c r="K2402" s="8">
        <f t="shared" si="224"/>
        <v>2.0588690473312245E-3</v>
      </c>
      <c r="L2402" s="11" t="str">
        <f t="shared" si="225"/>
        <v>Y</v>
      </c>
      <c r="M2402" s="11" t="str">
        <f t="shared" si="226"/>
        <v>Y</v>
      </c>
      <c r="N2402" s="11" t="str">
        <f t="shared" si="227"/>
        <v>Y</v>
      </c>
      <c r="O2402" s="12" t="str">
        <f t="shared" si="228"/>
        <v>Y</v>
      </c>
    </row>
    <row r="2403" spans="1:15" x14ac:dyDescent="0.3">
      <c r="A2403" t="s">
        <v>387</v>
      </c>
      <c r="B2403" t="s">
        <v>111</v>
      </c>
      <c r="C2403" t="s">
        <v>92</v>
      </c>
      <c r="D2403" s="10">
        <f>AVERAGEIFS(Input_Dashboard!$K:$K,Input_Dashboard!$B:$B,$A2403,Input_Dashboard!$F:$F,$B2403,Input_Dashboard!$G:$G,$C2403)</f>
        <v>1.4025591719429864</v>
      </c>
      <c r="E2403" s="10">
        <f>AVERAGEIFS(Input_Dashboard!$L:$L,Input_Dashboard!$B:$B,$A2403,Input_Dashboard!$F:$F,$B2403,Input_Dashboard!$G:$G,$C2403)</f>
        <v>1.3734905741986747</v>
      </c>
      <c r="F2403" s="10">
        <f>AVERAGEIFS(Input_Dashboard!$M:$M,Input_Dashboard!$B:$B,$A2403,Input_Dashboard!$F:$F,$B2403,Input_Dashboard!$G:$G,$C2403)</f>
        <v>2.9068597744311503E-2</v>
      </c>
      <c r="G2403" s="8">
        <f t="shared" si="223"/>
        <v>2.0725398489991931E-2</v>
      </c>
      <c r="H2403" s="10">
        <f>SUMIFS(MeasureStack!$Y:$Y,MeasureStack!$F:$F,$A2403,MeasureStack!$J:$J,$B2403,MeasureStack!$K:$K,$C2403)</f>
        <v>1.4025591719429864</v>
      </c>
      <c r="I2403" s="10">
        <f>SUMIFS(MeasureStack!$Z:$Z,MeasureStack!$F:$F,$A2403,MeasureStack!$J:$J,$B2403,MeasureStack!$K:$K,$C2403)</f>
        <v>1.3734905741986747</v>
      </c>
      <c r="J2403" s="10">
        <f>SUMIFS(MeasureStack!$AA:$AA,MeasureStack!$F:$F,$A2403,MeasureStack!$J:$J,$B2403,MeasureStack!$K:$K,$C2403)</f>
        <v>2.9068597744311503E-2</v>
      </c>
      <c r="K2403" s="8">
        <f t="shared" si="224"/>
        <v>2.0725398489991931E-2</v>
      </c>
      <c r="L2403" s="11" t="str">
        <f t="shared" si="225"/>
        <v>Y</v>
      </c>
      <c r="M2403" s="11" t="str">
        <f t="shared" si="226"/>
        <v>Y</v>
      </c>
      <c r="N2403" s="11" t="str">
        <f t="shared" si="227"/>
        <v>Y</v>
      </c>
      <c r="O2403" s="12" t="str">
        <f t="shared" si="228"/>
        <v>Y</v>
      </c>
    </row>
    <row r="2404" spans="1:15" x14ac:dyDescent="0.3">
      <c r="A2404" t="s">
        <v>387</v>
      </c>
      <c r="B2404" t="s">
        <v>94</v>
      </c>
      <c r="C2404" t="s">
        <v>65</v>
      </c>
      <c r="D2404" s="10">
        <f>AVERAGEIFS(Input_Dashboard!$K:$K,Input_Dashboard!$B:$B,$A2404,Input_Dashboard!$F:$F,$B2404,Input_Dashboard!$G:$G,$C2404)</f>
        <v>3.7876791732847614</v>
      </c>
      <c r="E2404" s="10">
        <f>AVERAGEIFS(Input_Dashboard!$L:$L,Input_Dashboard!$B:$B,$A2404,Input_Dashboard!$F:$F,$B2404,Input_Dashboard!$G:$G,$C2404)</f>
        <v>3.755945779025164</v>
      </c>
      <c r="F2404" s="10">
        <f>AVERAGEIFS(Input_Dashboard!$M:$M,Input_Dashboard!$B:$B,$A2404,Input_Dashboard!$F:$F,$B2404,Input_Dashboard!$G:$G,$C2404)</f>
        <v>3.1733394259597578E-2</v>
      </c>
      <c r="G2404" s="8">
        <f t="shared" si="223"/>
        <v>8.3780575935309895E-3</v>
      </c>
      <c r="H2404" s="10">
        <f>SUMIFS(MeasureStack!$Y:$Y,MeasureStack!$F:$F,$A2404,MeasureStack!$J:$J,$B2404,MeasureStack!$K:$K,$C2404)</f>
        <v>3.7876791732847614</v>
      </c>
      <c r="I2404" s="10">
        <f>SUMIFS(MeasureStack!$Z:$Z,MeasureStack!$F:$F,$A2404,MeasureStack!$J:$J,$B2404,MeasureStack!$K:$K,$C2404)</f>
        <v>3.755945779025164</v>
      </c>
      <c r="J2404" s="10">
        <f>SUMIFS(MeasureStack!$AA:$AA,MeasureStack!$F:$F,$A2404,MeasureStack!$J:$J,$B2404,MeasureStack!$K:$K,$C2404)</f>
        <v>3.1733394259597578E-2</v>
      </c>
      <c r="K2404" s="8">
        <f t="shared" si="224"/>
        <v>8.3780575935309895E-3</v>
      </c>
      <c r="L2404" s="11" t="str">
        <f t="shared" si="225"/>
        <v>Y</v>
      </c>
      <c r="M2404" s="11" t="str">
        <f t="shared" si="226"/>
        <v>Y</v>
      </c>
      <c r="N2404" s="11" t="str">
        <f t="shared" si="227"/>
        <v>Y</v>
      </c>
      <c r="O2404" s="12" t="str">
        <f t="shared" si="228"/>
        <v>Y</v>
      </c>
    </row>
    <row r="2405" spans="1:15" x14ac:dyDescent="0.3">
      <c r="A2405" t="s">
        <v>387</v>
      </c>
      <c r="B2405" t="s">
        <v>94</v>
      </c>
      <c r="C2405" t="s">
        <v>70</v>
      </c>
      <c r="D2405" s="10">
        <f>AVERAGEIFS(Input_Dashboard!$K:$K,Input_Dashboard!$B:$B,$A2405,Input_Dashboard!$F:$F,$B2405,Input_Dashboard!$G:$G,$C2405)</f>
        <v>11.050655986014755</v>
      </c>
      <c r="E2405" s="10">
        <f>AVERAGEIFS(Input_Dashboard!$L:$L,Input_Dashboard!$B:$B,$A2405,Input_Dashboard!$F:$F,$B2405,Input_Dashboard!$G:$G,$C2405)</f>
        <v>11.035154705028999</v>
      </c>
      <c r="F2405" s="10">
        <f>AVERAGEIFS(Input_Dashboard!$M:$M,Input_Dashboard!$B:$B,$A2405,Input_Dashboard!$F:$F,$B2405,Input_Dashboard!$G:$G,$C2405)</f>
        <v>1.5501280985756797E-2</v>
      </c>
      <c r="G2405" s="8">
        <f t="shared" si="223"/>
        <v>1.4027475839782332E-3</v>
      </c>
      <c r="H2405" s="10">
        <f>SUMIFS(MeasureStack!$Y:$Y,MeasureStack!$F:$F,$A2405,MeasureStack!$J:$J,$B2405,MeasureStack!$K:$K,$C2405)</f>
        <v>11.050655986014755</v>
      </c>
      <c r="I2405" s="10">
        <f>SUMIFS(MeasureStack!$Z:$Z,MeasureStack!$F:$F,$A2405,MeasureStack!$J:$J,$B2405,MeasureStack!$K:$K,$C2405)</f>
        <v>11.035154705028999</v>
      </c>
      <c r="J2405" s="10">
        <f>SUMIFS(MeasureStack!$AA:$AA,MeasureStack!$F:$F,$A2405,MeasureStack!$J:$J,$B2405,MeasureStack!$K:$K,$C2405)</f>
        <v>1.5501280985756797E-2</v>
      </c>
      <c r="K2405" s="8">
        <f t="shared" si="224"/>
        <v>1.4027475839782332E-3</v>
      </c>
      <c r="L2405" s="11" t="str">
        <f t="shared" si="225"/>
        <v>Y</v>
      </c>
      <c r="M2405" s="11" t="str">
        <f t="shared" si="226"/>
        <v>Y</v>
      </c>
      <c r="N2405" s="11" t="str">
        <f t="shared" si="227"/>
        <v>Y</v>
      </c>
      <c r="O2405" s="12" t="str">
        <f t="shared" si="228"/>
        <v>Y</v>
      </c>
    </row>
    <row r="2406" spans="1:15" x14ac:dyDescent="0.3">
      <c r="A2406" t="s">
        <v>387</v>
      </c>
      <c r="B2406" t="s">
        <v>94</v>
      </c>
      <c r="C2406" t="s">
        <v>72</v>
      </c>
      <c r="D2406" s="10">
        <f>AVERAGEIFS(Input_Dashboard!$K:$K,Input_Dashboard!$B:$B,$A2406,Input_Dashboard!$F:$F,$B2406,Input_Dashboard!$G:$G,$C2406)</f>
        <v>31.010490208346237</v>
      </c>
      <c r="E2406" s="10">
        <f>AVERAGEIFS(Input_Dashboard!$L:$L,Input_Dashboard!$B:$B,$A2406,Input_Dashboard!$F:$F,$B2406,Input_Dashboard!$G:$G,$C2406)</f>
        <v>30.902578590617598</v>
      </c>
      <c r="F2406" s="10">
        <f>AVERAGEIFS(Input_Dashboard!$M:$M,Input_Dashboard!$B:$B,$A2406,Input_Dashboard!$F:$F,$B2406,Input_Dashboard!$G:$G,$C2406)</f>
        <v>0.10791161772863954</v>
      </c>
      <c r="G2406" s="8">
        <f t="shared" si="223"/>
        <v>3.4798423695861459E-3</v>
      </c>
      <c r="H2406" s="10">
        <f>SUMIFS(MeasureStack!$Y:$Y,MeasureStack!$F:$F,$A2406,MeasureStack!$J:$J,$B2406,MeasureStack!$K:$K,$C2406)</f>
        <v>31.010490208346237</v>
      </c>
      <c r="I2406" s="10">
        <f>SUMIFS(MeasureStack!$Z:$Z,MeasureStack!$F:$F,$A2406,MeasureStack!$J:$J,$B2406,MeasureStack!$K:$K,$C2406)</f>
        <v>30.902578590617598</v>
      </c>
      <c r="J2406" s="10">
        <f>SUMIFS(MeasureStack!$AA:$AA,MeasureStack!$F:$F,$A2406,MeasureStack!$J:$J,$B2406,MeasureStack!$K:$K,$C2406)</f>
        <v>0.10791161772863954</v>
      </c>
      <c r="K2406" s="8">
        <f t="shared" si="224"/>
        <v>3.4798423695861459E-3</v>
      </c>
      <c r="L2406" s="11" t="str">
        <f t="shared" si="225"/>
        <v>Y</v>
      </c>
      <c r="M2406" s="11" t="str">
        <f t="shared" si="226"/>
        <v>Y</v>
      </c>
      <c r="N2406" s="11" t="str">
        <f t="shared" si="227"/>
        <v>Y</v>
      </c>
      <c r="O2406" s="12" t="str">
        <f t="shared" si="228"/>
        <v>Y</v>
      </c>
    </row>
    <row r="2407" spans="1:15" x14ac:dyDescent="0.3">
      <c r="A2407" t="s">
        <v>387</v>
      </c>
      <c r="B2407" t="s">
        <v>94</v>
      </c>
      <c r="C2407" t="s">
        <v>74</v>
      </c>
      <c r="D2407" s="10">
        <f>AVERAGEIFS(Input_Dashboard!$K:$K,Input_Dashboard!$B:$B,$A2407,Input_Dashboard!$F:$F,$B2407,Input_Dashboard!$G:$G,$C2407)</f>
        <v>15.082945369367872</v>
      </c>
      <c r="E2407" s="10">
        <f>AVERAGEIFS(Input_Dashboard!$L:$L,Input_Dashboard!$B:$B,$A2407,Input_Dashboard!$F:$F,$B2407,Input_Dashboard!$G:$G,$C2407)</f>
        <v>15.05287596751471</v>
      </c>
      <c r="F2407" s="10">
        <f>AVERAGEIFS(Input_Dashboard!$M:$M,Input_Dashboard!$B:$B,$A2407,Input_Dashboard!$F:$F,$B2407,Input_Dashboard!$G:$G,$C2407)</f>
        <v>3.0069401853160004E-2</v>
      </c>
      <c r="G2407" s="8">
        <f t="shared" si="223"/>
        <v>1.9936027822674675E-3</v>
      </c>
      <c r="H2407" s="10">
        <f>SUMIFS(MeasureStack!$Y:$Y,MeasureStack!$F:$F,$A2407,MeasureStack!$J:$J,$B2407,MeasureStack!$K:$K,$C2407)</f>
        <v>15.082945369367872</v>
      </c>
      <c r="I2407" s="10">
        <f>SUMIFS(MeasureStack!$Z:$Z,MeasureStack!$F:$F,$A2407,MeasureStack!$J:$J,$B2407,MeasureStack!$K:$K,$C2407)</f>
        <v>15.05287596751471</v>
      </c>
      <c r="J2407" s="10">
        <f>SUMIFS(MeasureStack!$AA:$AA,MeasureStack!$F:$F,$A2407,MeasureStack!$J:$J,$B2407,MeasureStack!$K:$K,$C2407)</f>
        <v>3.0069401853160004E-2</v>
      </c>
      <c r="K2407" s="8">
        <f t="shared" si="224"/>
        <v>1.9936027822674675E-3</v>
      </c>
      <c r="L2407" s="11" t="str">
        <f t="shared" si="225"/>
        <v>Y</v>
      </c>
      <c r="M2407" s="11" t="str">
        <f t="shared" si="226"/>
        <v>Y</v>
      </c>
      <c r="N2407" s="11" t="str">
        <f t="shared" si="227"/>
        <v>Y</v>
      </c>
      <c r="O2407" s="12" t="str">
        <f t="shared" si="228"/>
        <v>Y</v>
      </c>
    </row>
    <row r="2408" spans="1:15" x14ac:dyDescent="0.3">
      <c r="A2408" t="s">
        <v>387</v>
      </c>
      <c r="B2408" t="s">
        <v>94</v>
      </c>
      <c r="C2408" t="s">
        <v>76</v>
      </c>
      <c r="D2408" s="10">
        <f>AVERAGEIFS(Input_Dashboard!$K:$K,Input_Dashboard!$B:$B,$A2408,Input_Dashboard!$F:$F,$B2408,Input_Dashboard!$G:$G,$C2408)</f>
        <v>81.297474937877297</v>
      </c>
      <c r="E2408" s="10">
        <f>AVERAGEIFS(Input_Dashboard!$L:$L,Input_Dashboard!$B:$B,$A2408,Input_Dashboard!$F:$F,$B2408,Input_Dashboard!$G:$G,$C2408)</f>
        <v>81.281920492619335</v>
      </c>
      <c r="F2408" s="10">
        <f>AVERAGEIFS(Input_Dashboard!$M:$M,Input_Dashboard!$B:$B,$A2408,Input_Dashboard!$F:$F,$B2408,Input_Dashboard!$G:$G,$C2408)</f>
        <v>1.5554445257976014E-2</v>
      </c>
      <c r="G2408" s="8">
        <f t="shared" si="223"/>
        <v>1.9132753224945543E-4</v>
      </c>
      <c r="H2408" s="10">
        <f>SUMIFS(MeasureStack!$Y:$Y,MeasureStack!$F:$F,$A2408,MeasureStack!$J:$J,$B2408,MeasureStack!$K:$K,$C2408)</f>
        <v>81.297474937877297</v>
      </c>
      <c r="I2408" s="10">
        <f>SUMIFS(MeasureStack!$Z:$Z,MeasureStack!$F:$F,$A2408,MeasureStack!$J:$J,$B2408,MeasureStack!$K:$K,$C2408)</f>
        <v>81.281920492619335</v>
      </c>
      <c r="J2408" s="10">
        <f>SUMIFS(MeasureStack!$AA:$AA,MeasureStack!$F:$F,$A2408,MeasureStack!$J:$J,$B2408,MeasureStack!$K:$K,$C2408)</f>
        <v>1.5554445257976014E-2</v>
      </c>
      <c r="K2408" s="8">
        <f t="shared" si="224"/>
        <v>1.9132753224945543E-4</v>
      </c>
      <c r="L2408" s="11" t="str">
        <f t="shared" si="225"/>
        <v>Y</v>
      </c>
      <c r="M2408" s="11" t="str">
        <f t="shared" si="226"/>
        <v>Y</v>
      </c>
      <c r="N2408" s="11" t="str">
        <f t="shared" si="227"/>
        <v>Y</v>
      </c>
      <c r="O2408" s="12" t="str">
        <f t="shared" si="228"/>
        <v>Y</v>
      </c>
    </row>
    <row r="2409" spans="1:15" x14ac:dyDescent="0.3">
      <c r="A2409" t="s">
        <v>387</v>
      </c>
      <c r="B2409" t="s">
        <v>94</v>
      </c>
      <c r="C2409" t="s">
        <v>78</v>
      </c>
      <c r="D2409" s="10">
        <f>AVERAGEIFS(Input_Dashboard!$K:$K,Input_Dashboard!$B:$B,$A2409,Input_Dashboard!$F:$F,$B2409,Input_Dashboard!$G:$G,$C2409)</f>
        <v>56.27212729304744</v>
      </c>
      <c r="E2409" s="10">
        <f>AVERAGEIFS(Input_Dashboard!$L:$L,Input_Dashboard!$B:$B,$A2409,Input_Dashboard!$F:$F,$B2409,Input_Dashboard!$G:$G,$C2409)</f>
        <v>56.175082971145429</v>
      </c>
      <c r="F2409" s="10">
        <f>AVERAGEIFS(Input_Dashboard!$M:$M,Input_Dashboard!$B:$B,$A2409,Input_Dashboard!$F:$F,$B2409,Input_Dashboard!$G:$G,$C2409)</f>
        <v>9.7044321902014355E-2</v>
      </c>
      <c r="G2409" s="8">
        <f t="shared" si="223"/>
        <v>1.7245539944960356E-3</v>
      </c>
      <c r="H2409" s="10">
        <f>SUMIFS(MeasureStack!$Y:$Y,MeasureStack!$F:$F,$A2409,MeasureStack!$J:$J,$B2409,MeasureStack!$K:$K,$C2409)</f>
        <v>56.27212729304744</v>
      </c>
      <c r="I2409" s="10">
        <f>SUMIFS(MeasureStack!$Z:$Z,MeasureStack!$F:$F,$A2409,MeasureStack!$J:$J,$B2409,MeasureStack!$K:$K,$C2409)</f>
        <v>56.175082971145429</v>
      </c>
      <c r="J2409" s="10">
        <f>SUMIFS(MeasureStack!$AA:$AA,MeasureStack!$F:$F,$A2409,MeasureStack!$J:$J,$B2409,MeasureStack!$K:$K,$C2409)</f>
        <v>9.7044321902014355E-2</v>
      </c>
      <c r="K2409" s="8">
        <f t="shared" si="224"/>
        <v>1.7245539944960356E-3</v>
      </c>
      <c r="L2409" s="11" t="str">
        <f t="shared" si="225"/>
        <v>Y</v>
      </c>
      <c r="M2409" s="11" t="str">
        <f t="shared" si="226"/>
        <v>Y</v>
      </c>
      <c r="N2409" s="11" t="str">
        <f t="shared" si="227"/>
        <v>Y</v>
      </c>
      <c r="O2409" s="12" t="str">
        <f t="shared" si="228"/>
        <v>Y</v>
      </c>
    </row>
    <row r="2410" spans="1:15" x14ac:dyDescent="0.3">
      <c r="A2410" t="s">
        <v>387</v>
      </c>
      <c r="B2410" t="s">
        <v>94</v>
      </c>
      <c r="C2410" t="s">
        <v>80</v>
      </c>
      <c r="D2410" s="10">
        <f>AVERAGEIFS(Input_Dashboard!$K:$K,Input_Dashboard!$B:$B,$A2410,Input_Dashboard!$F:$F,$B2410,Input_Dashboard!$G:$G,$C2410)</f>
        <v>34.72571196988347</v>
      </c>
      <c r="E2410" s="10">
        <f>AVERAGEIFS(Input_Dashboard!$L:$L,Input_Dashboard!$B:$B,$A2410,Input_Dashboard!$F:$F,$B2410,Input_Dashboard!$G:$G,$C2410)</f>
        <v>34.652708655177122</v>
      </c>
      <c r="F2410" s="10">
        <f>AVERAGEIFS(Input_Dashboard!$M:$M,Input_Dashboard!$B:$B,$A2410,Input_Dashboard!$F:$F,$B2410,Input_Dashboard!$G:$G,$C2410)</f>
        <v>7.3003314706350103E-2</v>
      </c>
      <c r="G2410" s="8">
        <f t="shared" si="223"/>
        <v>2.1022841740340301E-3</v>
      </c>
      <c r="H2410" s="10">
        <f>SUMIFS(MeasureStack!$Y:$Y,MeasureStack!$F:$F,$A2410,MeasureStack!$J:$J,$B2410,MeasureStack!$K:$K,$C2410)</f>
        <v>34.72571196988347</v>
      </c>
      <c r="I2410" s="10">
        <f>SUMIFS(MeasureStack!$Z:$Z,MeasureStack!$F:$F,$A2410,MeasureStack!$J:$J,$B2410,MeasureStack!$K:$K,$C2410)</f>
        <v>34.652708655177122</v>
      </c>
      <c r="J2410" s="10">
        <f>SUMIFS(MeasureStack!$AA:$AA,MeasureStack!$F:$F,$A2410,MeasureStack!$J:$J,$B2410,MeasureStack!$K:$K,$C2410)</f>
        <v>7.3003314706350103E-2</v>
      </c>
      <c r="K2410" s="8">
        <f t="shared" si="224"/>
        <v>2.1022841740340301E-3</v>
      </c>
      <c r="L2410" s="11" t="str">
        <f t="shared" si="225"/>
        <v>Y</v>
      </c>
      <c r="M2410" s="11" t="str">
        <f t="shared" si="226"/>
        <v>Y</v>
      </c>
      <c r="N2410" s="11" t="str">
        <f t="shared" si="227"/>
        <v>Y</v>
      </c>
      <c r="O2410" s="12" t="str">
        <f t="shared" si="228"/>
        <v>Y</v>
      </c>
    </row>
    <row r="2411" spans="1:15" x14ac:dyDescent="0.3">
      <c r="A2411" t="s">
        <v>387</v>
      </c>
      <c r="B2411" t="s">
        <v>94</v>
      </c>
      <c r="C2411" t="s">
        <v>82</v>
      </c>
      <c r="D2411" s="10">
        <f>AVERAGEIFS(Input_Dashboard!$K:$K,Input_Dashboard!$B:$B,$A2411,Input_Dashboard!$F:$F,$B2411,Input_Dashboard!$G:$G,$C2411)</f>
        <v>107.23440807557665</v>
      </c>
      <c r="E2411" s="10">
        <f>AVERAGEIFS(Input_Dashboard!$L:$L,Input_Dashboard!$B:$B,$A2411,Input_Dashboard!$F:$F,$B2411,Input_Dashboard!$G:$G,$C2411)</f>
        <v>107.21501037723839</v>
      </c>
      <c r="F2411" s="10">
        <f>AVERAGEIFS(Input_Dashboard!$M:$M,Input_Dashboard!$B:$B,$A2411,Input_Dashboard!$F:$F,$B2411,Input_Dashboard!$G:$G,$C2411)</f>
        <v>1.9397698338274243E-2</v>
      </c>
      <c r="G2411" s="8">
        <f t="shared" si="223"/>
        <v>1.8089061791251866E-4</v>
      </c>
      <c r="H2411" s="10">
        <f>SUMIFS(MeasureStack!$Y:$Y,MeasureStack!$F:$F,$A2411,MeasureStack!$J:$J,$B2411,MeasureStack!$K:$K,$C2411)</f>
        <v>107.23440807557665</v>
      </c>
      <c r="I2411" s="10">
        <f>SUMIFS(MeasureStack!$Z:$Z,MeasureStack!$F:$F,$A2411,MeasureStack!$J:$J,$B2411,MeasureStack!$K:$K,$C2411)</f>
        <v>107.21501037723839</v>
      </c>
      <c r="J2411" s="10">
        <f>SUMIFS(MeasureStack!$AA:$AA,MeasureStack!$F:$F,$A2411,MeasureStack!$J:$J,$B2411,MeasureStack!$K:$K,$C2411)</f>
        <v>1.9397698338274243E-2</v>
      </c>
      <c r="K2411" s="8">
        <f t="shared" si="224"/>
        <v>1.8089061791251866E-4</v>
      </c>
      <c r="L2411" s="11" t="str">
        <f t="shared" si="225"/>
        <v>Y</v>
      </c>
      <c r="M2411" s="11" t="str">
        <f t="shared" si="226"/>
        <v>Y</v>
      </c>
      <c r="N2411" s="11" t="str">
        <f t="shared" si="227"/>
        <v>Y</v>
      </c>
      <c r="O2411" s="12" t="str">
        <f t="shared" si="228"/>
        <v>Y</v>
      </c>
    </row>
    <row r="2412" spans="1:15" x14ac:dyDescent="0.3">
      <c r="A2412" t="s">
        <v>387</v>
      </c>
      <c r="B2412" t="s">
        <v>94</v>
      </c>
      <c r="C2412" t="s">
        <v>84</v>
      </c>
      <c r="D2412" s="10">
        <f>AVERAGEIFS(Input_Dashboard!$K:$K,Input_Dashboard!$B:$B,$A2412,Input_Dashboard!$F:$F,$B2412,Input_Dashboard!$G:$G,$C2412)</f>
        <v>58.197887256415711</v>
      </c>
      <c r="E2412" s="10">
        <f>AVERAGEIFS(Input_Dashboard!$L:$L,Input_Dashboard!$B:$B,$A2412,Input_Dashboard!$F:$F,$B2412,Input_Dashboard!$G:$G,$C2412)</f>
        <v>58.057052505618167</v>
      </c>
      <c r="F2412" s="10">
        <f>AVERAGEIFS(Input_Dashboard!$M:$M,Input_Dashboard!$B:$B,$A2412,Input_Dashboard!$F:$F,$B2412,Input_Dashboard!$G:$G,$C2412)</f>
        <v>0.14083475079754149</v>
      </c>
      <c r="G2412" s="8">
        <f t="shared" si="223"/>
        <v>2.4199289258909637E-3</v>
      </c>
      <c r="H2412" s="10">
        <f>SUMIFS(MeasureStack!$Y:$Y,MeasureStack!$F:$F,$A2412,MeasureStack!$J:$J,$B2412,MeasureStack!$K:$K,$C2412)</f>
        <v>58.197887256415711</v>
      </c>
      <c r="I2412" s="10">
        <f>SUMIFS(MeasureStack!$Z:$Z,MeasureStack!$F:$F,$A2412,MeasureStack!$J:$J,$B2412,MeasureStack!$K:$K,$C2412)</f>
        <v>58.057052505618167</v>
      </c>
      <c r="J2412" s="10">
        <f>SUMIFS(MeasureStack!$AA:$AA,MeasureStack!$F:$F,$A2412,MeasureStack!$J:$J,$B2412,MeasureStack!$K:$K,$C2412)</f>
        <v>0.14083475079754149</v>
      </c>
      <c r="K2412" s="8">
        <f t="shared" si="224"/>
        <v>2.4199289258909637E-3</v>
      </c>
      <c r="L2412" s="11" t="str">
        <f t="shared" si="225"/>
        <v>Y</v>
      </c>
      <c r="M2412" s="11" t="str">
        <f t="shared" si="226"/>
        <v>Y</v>
      </c>
      <c r="N2412" s="11" t="str">
        <f t="shared" si="227"/>
        <v>Y</v>
      </c>
      <c r="O2412" s="12" t="str">
        <f t="shared" si="228"/>
        <v>Y</v>
      </c>
    </row>
    <row r="2413" spans="1:15" x14ac:dyDescent="0.3">
      <c r="A2413" t="s">
        <v>387</v>
      </c>
      <c r="B2413" t="s">
        <v>94</v>
      </c>
      <c r="C2413" t="s">
        <v>86</v>
      </c>
      <c r="D2413" s="10">
        <f>AVERAGEIFS(Input_Dashboard!$K:$K,Input_Dashboard!$B:$B,$A2413,Input_Dashboard!$F:$F,$B2413,Input_Dashboard!$G:$G,$C2413)</f>
        <v>31.353972187517673</v>
      </c>
      <c r="E2413" s="10">
        <f>AVERAGEIFS(Input_Dashboard!$L:$L,Input_Dashboard!$B:$B,$A2413,Input_Dashboard!$F:$F,$B2413,Input_Dashboard!$G:$G,$C2413)</f>
        <v>31.249263702490065</v>
      </c>
      <c r="F2413" s="10">
        <f>AVERAGEIFS(Input_Dashboard!$M:$M,Input_Dashboard!$B:$B,$A2413,Input_Dashboard!$F:$F,$B2413,Input_Dashboard!$G:$G,$C2413)</f>
        <v>0.10470848502760519</v>
      </c>
      <c r="G2413" s="8">
        <f t="shared" si="223"/>
        <v>3.3395604359593924E-3</v>
      </c>
      <c r="H2413" s="10">
        <f>SUMIFS(MeasureStack!$Y:$Y,MeasureStack!$F:$F,$A2413,MeasureStack!$J:$J,$B2413,MeasureStack!$K:$K,$C2413)</f>
        <v>31.353972187517673</v>
      </c>
      <c r="I2413" s="10">
        <f>SUMIFS(MeasureStack!$Z:$Z,MeasureStack!$F:$F,$A2413,MeasureStack!$J:$J,$B2413,MeasureStack!$K:$K,$C2413)</f>
        <v>31.249263702490065</v>
      </c>
      <c r="J2413" s="10">
        <f>SUMIFS(MeasureStack!$AA:$AA,MeasureStack!$F:$F,$A2413,MeasureStack!$J:$J,$B2413,MeasureStack!$K:$K,$C2413)</f>
        <v>0.10470848502760519</v>
      </c>
      <c r="K2413" s="8">
        <f t="shared" si="224"/>
        <v>3.3395604359593924E-3</v>
      </c>
      <c r="L2413" s="11" t="str">
        <f t="shared" si="225"/>
        <v>Y</v>
      </c>
      <c r="M2413" s="11" t="str">
        <f t="shared" si="226"/>
        <v>Y</v>
      </c>
      <c r="N2413" s="11" t="str">
        <f t="shared" si="227"/>
        <v>Y</v>
      </c>
      <c r="O2413" s="12" t="str">
        <f t="shared" si="228"/>
        <v>Y</v>
      </c>
    </row>
    <row r="2414" spans="1:15" x14ac:dyDescent="0.3">
      <c r="A2414" t="s">
        <v>387</v>
      </c>
      <c r="B2414" t="s">
        <v>94</v>
      </c>
      <c r="C2414" t="s">
        <v>88</v>
      </c>
      <c r="D2414" s="10">
        <f>AVERAGEIFS(Input_Dashboard!$K:$K,Input_Dashboard!$B:$B,$A2414,Input_Dashboard!$F:$F,$B2414,Input_Dashboard!$G:$G,$C2414)</f>
        <v>5.9823626624562678</v>
      </c>
      <c r="E2414" s="10">
        <f>AVERAGEIFS(Input_Dashboard!$L:$L,Input_Dashboard!$B:$B,$A2414,Input_Dashboard!$F:$F,$B2414,Input_Dashboard!$G:$G,$C2414)</f>
        <v>5.9366218759678944</v>
      </c>
      <c r="F2414" s="10">
        <f>AVERAGEIFS(Input_Dashboard!$M:$M,Input_Dashboard!$B:$B,$A2414,Input_Dashboard!$F:$F,$B2414,Input_Dashboard!$G:$G,$C2414)</f>
        <v>4.5740786488372702E-2</v>
      </c>
      <c r="G2414" s="8">
        <f t="shared" si="223"/>
        <v>7.6459400857507064E-3</v>
      </c>
      <c r="H2414" s="10">
        <f>SUMIFS(MeasureStack!$Y:$Y,MeasureStack!$F:$F,$A2414,MeasureStack!$J:$J,$B2414,MeasureStack!$K:$K,$C2414)</f>
        <v>5.9823626624562678</v>
      </c>
      <c r="I2414" s="10">
        <f>SUMIFS(MeasureStack!$Z:$Z,MeasureStack!$F:$F,$A2414,MeasureStack!$J:$J,$B2414,MeasureStack!$K:$K,$C2414)</f>
        <v>5.9366218759678944</v>
      </c>
      <c r="J2414" s="10">
        <f>SUMIFS(MeasureStack!$AA:$AA,MeasureStack!$F:$F,$A2414,MeasureStack!$J:$J,$B2414,MeasureStack!$K:$K,$C2414)</f>
        <v>4.5740786488372702E-2</v>
      </c>
      <c r="K2414" s="8">
        <f t="shared" si="224"/>
        <v>7.6459400857507064E-3</v>
      </c>
      <c r="L2414" s="11" t="str">
        <f t="shared" si="225"/>
        <v>Y</v>
      </c>
      <c r="M2414" s="11" t="str">
        <f t="shared" si="226"/>
        <v>Y</v>
      </c>
      <c r="N2414" s="11" t="str">
        <f t="shared" si="227"/>
        <v>Y</v>
      </c>
      <c r="O2414" s="12" t="str">
        <f t="shared" si="228"/>
        <v>Y</v>
      </c>
    </row>
    <row r="2415" spans="1:15" x14ac:dyDescent="0.3">
      <c r="A2415" t="s">
        <v>387</v>
      </c>
      <c r="B2415" t="s">
        <v>94</v>
      </c>
      <c r="C2415" t="s">
        <v>90</v>
      </c>
      <c r="D2415" s="10">
        <f>AVERAGEIFS(Input_Dashboard!$K:$K,Input_Dashboard!$B:$B,$A2415,Input_Dashboard!$F:$F,$B2415,Input_Dashboard!$G:$G,$C2415)</f>
        <v>5.105760097913743</v>
      </c>
      <c r="E2415" s="10">
        <f>AVERAGEIFS(Input_Dashboard!$L:$L,Input_Dashboard!$B:$B,$A2415,Input_Dashboard!$F:$F,$B2415,Input_Dashboard!$G:$G,$C2415)</f>
        <v>5.0953139218943004</v>
      </c>
      <c r="F2415" s="10">
        <f>AVERAGEIFS(Input_Dashboard!$M:$M,Input_Dashboard!$B:$B,$A2415,Input_Dashboard!$F:$F,$B2415,Input_Dashboard!$G:$G,$C2415)</f>
        <v>1.0446176019442182E-2</v>
      </c>
      <c r="G2415" s="8">
        <f t="shared" si="223"/>
        <v>2.0459590382459563E-3</v>
      </c>
      <c r="H2415" s="10">
        <f>SUMIFS(MeasureStack!$Y:$Y,MeasureStack!$F:$F,$A2415,MeasureStack!$J:$J,$B2415,MeasureStack!$K:$K,$C2415)</f>
        <v>5.105760097913743</v>
      </c>
      <c r="I2415" s="10">
        <f>SUMIFS(MeasureStack!$Z:$Z,MeasureStack!$F:$F,$A2415,MeasureStack!$J:$J,$B2415,MeasureStack!$K:$K,$C2415)</f>
        <v>5.0953139218943004</v>
      </c>
      <c r="J2415" s="10">
        <f>SUMIFS(MeasureStack!$AA:$AA,MeasureStack!$F:$F,$A2415,MeasureStack!$J:$J,$B2415,MeasureStack!$K:$K,$C2415)</f>
        <v>1.0446176019442182E-2</v>
      </c>
      <c r="K2415" s="8">
        <f t="shared" si="224"/>
        <v>2.0459590382459563E-3</v>
      </c>
      <c r="L2415" s="11" t="str">
        <f t="shared" si="225"/>
        <v>Y</v>
      </c>
      <c r="M2415" s="11" t="str">
        <f t="shared" si="226"/>
        <v>Y</v>
      </c>
      <c r="N2415" s="11" t="str">
        <f t="shared" si="227"/>
        <v>Y</v>
      </c>
      <c r="O2415" s="12" t="str">
        <f t="shared" si="228"/>
        <v>Y</v>
      </c>
    </row>
    <row r="2416" spans="1:15" x14ac:dyDescent="0.3">
      <c r="A2416" t="s">
        <v>387</v>
      </c>
      <c r="B2416" t="s">
        <v>94</v>
      </c>
      <c r="C2416" t="s">
        <v>92</v>
      </c>
      <c r="D2416" s="10">
        <f>AVERAGEIFS(Input_Dashboard!$K:$K,Input_Dashboard!$B:$B,$A2416,Input_Dashboard!$F:$F,$B2416,Input_Dashboard!$G:$G,$C2416)</f>
        <v>1.4025591719429864</v>
      </c>
      <c r="E2416" s="10">
        <f>AVERAGEIFS(Input_Dashboard!$L:$L,Input_Dashboard!$B:$B,$A2416,Input_Dashboard!$F:$F,$B2416,Input_Dashboard!$G:$G,$C2416)</f>
        <v>1.3736728470156185</v>
      </c>
      <c r="F2416" s="10">
        <f>AVERAGEIFS(Input_Dashboard!$M:$M,Input_Dashboard!$B:$B,$A2416,Input_Dashboard!$F:$F,$B2416,Input_Dashboard!$G:$G,$C2416)</f>
        <v>2.8886324927367892E-2</v>
      </c>
      <c r="G2416" s="8">
        <f t="shared" si="223"/>
        <v>2.0595441180104531E-2</v>
      </c>
      <c r="H2416" s="10">
        <f>SUMIFS(MeasureStack!$Y:$Y,MeasureStack!$F:$F,$A2416,MeasureStack!$J:$J,$B2416,MeasureStack!$K:$K,$C2416)</f>
        <v>1.4025591719429864</v>
      </c>
      <c r="I2416" s="10">
        <f>SUMIFS(MeasureStack!$Z:$Z,MeasureStack!$F:$F,$A2416,MeasureStack!$J:$J,$B2416,MeasureStack!$K:$K,$C2416)</f>
        <v>1.3736728470156185</v>
      </c>
      <c r="J2416" s="10">
        <f>SUMIFS(MeasureStack!$AA:$AA,MeasureStack!$F:$F,$A2416,MeasureStack!$J:$J,$B2416,MeasureStack!$K:$K,$C2416)</f>
        <v>2.8886324927367892E-2</v>
      </c>
      <c r="K2416" s="8">
        <f t="shared" si="224"/>
        <v>2.0595441180104531E-2</v>
      </c>
      <c r="L2416" s="11" t="str">
        <f t="shared" si="225"/>
        <v>Y</v>
      </c>
      <c r="M2416" s="11" t="str">
        <f t="shared" si="226"/>
        <v>Y</v>
      </c>
      <c r="N2416" s="11" t="str">
        <f t="shared" si="227"/>
        <v>Y</v>
      </c>
      <c r="O2416" s="12" t="str">
        <f t="shared" si="228"/>
        <v>Y</v>
      </c>
    </row>
    <row r="2417" spans="1:15" x14ac:dyDescent="0.3">
      <c r="A2417" t="s">
        <v>426</v>
      </c>
      <c r="B2417" t="s">
        <v>111</v>
      </c>
      <c r="C2417" t="s">
        <v>65</v>
      </c>
      <c r="D2417" s="10">
        <f>AVERAGEIFS(Input_Dashboard!$K:$K,Input_Dashboard!$B:$B,$A2417,Input_Dashboard!$F:$F,$B2417,Input_Dashboard!$G:$G,$C2417)</f>
        <v>732.85816874999989</v>
      </c>
      <c r="E2417" s="10">
        <f>AVERAGEIFS(Input_Dashboard!$L:$L,Input_Dashboard!$B:$B,$A2417,Input_Dashboard!$F:$F,$B2417,Input_Dashboard!$G:$G,$C2417)</f>
        <v>395.74341112500002</v>
      </c>
      <c r="F2417" s="10">
        <f>AVERAGEIFS(Input_Dashboard!$M:$M,Input_Dashboard!$B:$B,$A2417,Input_Dashboard!$F:$F,$B2417,Input_Dashboard!$G:$G,$C2417)</f>
        <v>337.11475762499992</v>
      </c>
      <c r="G2417" s="8">
        <f t="shared" si="223"/>
        <v>0.45999999999999996</v>
      </c>
      <c r="H2417" s="10">
        <f>SUMIFS(MeasureStack!$Y:$Y,MeasureStack!$F:$F,$A2417,MeasureStack!$J:$J,$B2417,MeasureStack!$K:$K,$C2417)</f>
        <v>732.85816874999989</v>
      </c>
      <c r="I2417" s="10">
        <f>SUMIFS(MeasureStack!$Z:$Z,MeasureStack!$F:$F,$A2417,MeasureStack!$J:$J,$B2417,MeasureStack!$K:$K,$C2417)</f>
        <v>395.74341112500002</v>
      </c>
      <c r="J2417" s="10">
        <f>SUMIFS(MeasureStack!$AA:$AA,MeasureStack!$F:$F,$A2417,MeasureStack!$J:$J,$B2417,MeasureStack!$K:$K,$C2417)</f>
        <v>337.11475762499992</v>
      </c>
      <c r="K2417" s="8">
        <f t="shared" si="224"/>
        <v>0.45999999999999996</v>
      </c>
      <c r="L2417" s="11" t="str">
        <f t="shared" si="225"/>
        <v>Y</v>
      </c>
      <c r="M2417" s="11" t="str">
        <f t="shared" si="226"/>
        <v>Y</v>
      </c>
      <c r="N2417" s="11" t="str">
        <f t="shared" si="227"/>
        <v>Y</v>
      </c>
      <c r="O2417" s="12" t="str">
        <f t="shared" si="228"/>
        <v>Y</v>
      </c>
    </row>
    <row r="2418" spans="1:15" x14ac:dyDescent="0.3">
      <c r="A2418" t="s">
        <v>426</v>
      </c>
      <c r="B2418" t="s">
        <v>111</v>
      </c>
      <c r="C2418" t="s">
        <v>70</v>
      </c>
      <c r="D2418" s="10">
        <f>AVERAGEIFS(Input_Dashboard!$K:$K,Input_Dashboard!$B:$B,$A2418,Input_Dashboard!$F:$F,$B2418,Input_Dashboard!$G:$G,$C2418)</f>
        <v>732.85816874999989</v>
      </c>
      <c r="E2418" s="10">
        <f>AVERAGEIFS(Input_Dashboard!$L:$L,Input_Dashboard!$B:$B,$A2418,Input_Dashboard!$F:$F,$B2418,Input_Dashboard!$G:$G,$C2418)</f>
        <v>395.74341112500002</v>
      </c>
      <c r="F2418" s="10">
        <f>AVERAGEIFS(Input_Dashboard!$M:$M,Input_Dashboard!$B:$B,$A2418,Input_Dashboard!$F:$F,$B2418,Input_Dashboard!$G:$G,$C2418)</f>
        <v>337.11475762499992</v>
      </c>
      <c r="G2418" s="8">
        <f t="shared" si="223"/>
        <v>0.45999999999999996</v>
      </c>
      <c r="H2418" s="10">
        <f>SUMIFS(MeasureStack!$Y:$Y,MeasureStack!$F:$F,$A2418,MeasureStack!$J:$J,$B2418,MeasureStack!$K:$K,$C2418)</f>
        <v>732.85816874999989</v>
      </c>
      <c r="I2418" s="10">
        <f>SUMIFS(MeasureStack!$Z:$Z,MeasureStack!$F:$F,$A2418,MeasureStack!$J:$J,$B2418,MeasureStack!$K:$K,$C2418)</f>
        <v>395.74341112500002</v>
      </c>
      <c r="J2418" s="10">
        <f>SUMIFS(MeasureStack!$AA:$AA,MeasureStack!$F:$F,$A2418,MeasureStack!$J:$J,$B2418,MeasureStack!$K:$K,$C2418)</f>
        <v>337.11475762499992</v>
      </c>
      <c r="K2418" s="8">
        <f t="shared" si="224"/>
        <v>0.45999999999999996</v>
      </c>
      <c r="L2418" s="11" t="str">
        <f t="shared" si="225"/>
        <v>Y</v>
      </c>
      <c r="M2418" s="11" t="str">
        <f t="shared" si="226"/>
        <v>Y</v>
      </c>
      <c r="N2418" s="11" t="str">
        <f t="shared" si="227"/>
        <v>Y</v>
      </c>
      <c r="O2418" s="12" t="str">
        <f t="shared" si="228"/>
        <v>Y</v>
      </c>
    </row>
    <row r="2419" spans="1:15" x14ac:dyDescent="0.3">
      <c r="A2419" t="s">
        <v>426</v>
      </c>
      <c r="B2419" t="s">
        <v>111</v>
      </c>
      <c r="C2419" t="s">
        <v>72</v>
      </c>
      <c r="D2419" s="10">
        <f>AVERAGEIFS(Input_Dashboard!$K:$K,Input_Dashboard!$B:$B,$A2419,Input_Dashboard!$F:$F,$B2419,Input_Dashboard!$G:$G,$C2419)</f>
        <v>732.85816874999989</v>
      </c>
      <c r="E2419" s="10">
        <f>AVERAGEIFS(Input_Dashboard!$L:$L,Input_Dashboard!$B:$B,$A2419,Input_Dashboard!$F:$F,$B2419,Input_Dashboard!$G:$G,$C2419)</f>
        <v>395.74341112500002</v>
      </c>
      <c r="F2419" s="10">
        <f>AVERAGEIFS(Input_Dashboard!$M:$M,Input_Dashboard!$B:$B,$A2419,Input_Dashboard!$F:$F,$B2419,Input_Dashboard!$G:$G,$C2419)</f>
        <v>337.11475762499992</v>
      </c>
      <c r="G2419" s="8">
        <f t="shared" si="223"/>
        <v>0.45999999999999996</v>
      </c>
      <c r="H2419" s="10">
        <f>SUMIFS(MeasureStack!$Y:$Y,MeasureStack!$F:$F,$A2419,MeasureStack!$J:$J,$B2419,MeasureStack!$K:$K,$C2419)</f>
        <v>732.85816874999989</v>
      </c>
      <c r="I2419" s="10">
        <f>SUMIFS(MeasureStack!$Z:$Z,MeasureStack!$F:$F,$A2419,MeasureStack!$J:$J,$B2419,MeasureStack!$K:$K,$C2419)</f>
        <v>395.74341112500002</v>
      </c>
      <c r="J2419" s="10">
        <f>SUMIFS(MeasureStack!$AA:$AA,MeasureStack!$F:$F,$A2419,MeasureStack!$J:$J,$B2419,MeasureStack!$K:$K,$C2419)</f>
        <v>337.11475762499992</v>
      </c>
      <c r="K2419" s="8">
        <f t="shared" si="224"/>
        <v>0.45999999999999996</v>
      </c>
      <c r="L2419" s="11" t="str">
        <f t="shared" si="225"/>
        <v>Y</v>
      </c>
      <c r="M2419" s="11" t="str">
        <f t="shared" si="226"/>
        <v>Y</v>
      </c>
      <c r="N2419" s="11" t="str">
        <f t="shared" si="227"/>
        <v>Y</v>
      </c>
      <c r="O2419" s="12" t="str">
        <f t="shared" si="228"/>
        <v>Y</v>
      </c>
    </row>
    <row r="2420" spans="1:15" x14ac:dyDescent="0.3">
      <c r="A2420" t="s">
        <v>426</v>
      </c>
      <c r="B2420" t="s">
        <v>111</v>
      </c>
      <c r="C2420" t="s">
        <v>74</v>
      </c>
      <c r="D2420" s="10">
        <f>AVERAGEIFS(Input_Dashboard!$K:$K,Input_Dashboard!$B:$B,$A2420,Input_Dashboard!$F:$F,$B2420,Input_Dashboard!$G:$G,$C2420)</f>
        <v>732.85816874999989</v>
      </c>
      <c r="E2420" s="10">
        <f>AVERAGEIFS(Input_Dashboard!$L:$L,Input_Dashboard!$B:$B,$A2420,Input_Dashboard!$F:$F,$B2420,Input_Dashboard!$G:$G,$C2420)</f>
        <v>395.74341112500002</v>
      </c>
      <c r="F2420" s="10">
        <f>AVERAGEIFS(Input_Dashboard!$M:$M,Input_Dashboard!$B:$B,$A2420,Input_Dashboard!$F:$F,$B2420,Input_Dashboard!$G:$G,$C2420)</f>
        <v>337.11475762499992</v>
      </c>
      <c r="G2420" s="8">
        <f t="shared" si="223"/>
        <v>0.45999999999999996</v>
      </c>
      <c r="H2420" s="10">
        <f>SUMIFS(MeasureStack!$Y:$Y,MeasureStack!$F:$F,$A2420,MeasureStack!$J:$J,$B2420,MeasureStack!$K:$K,$C2420)</f>
        <v>732.85816874999989</v>
      </c>
      <c r="I2420" s="10">
        <f>SUMIFS(MeasureStack!$Z:$Z,MeasureStack!$F:$F,$A2420,MeasureStack!$J:$J,$B2420,MeasureStack!$K:$K,$C2420)</f>
        <v>395.74341112500002</v>
      </c>
      <c r="J2420" s="10">
        <f>SUMIFS(MeasureStack!$AA:$AA,MeasureStack!$F:$F,$A2420,MeasureStack!$J:$J,$B2420,MeasureStack!$K:$K,$C2420)</f>
        <v>337.11475762499992</v>
      </c>
      <c r="K2420" s="8">
        <f t="shared" si="224"/>
        <v>0.45999999999999996</v>
      </c>
      <c r="L2420" s="11" t="str">
        <f t="shared" si="225"/>
        <v>Y</v>
      </c>
      <c r="M2420" s="11" t="str">
        <f t="shared" si="226"/>
        <v>Y</v>
      </c>
      <c r="N2420" s="11" t="str">
        <f t="shared" si="227"/>
        <v>Y</v>
      </c>
      <c r="O2420" s="12" t="str">
        <f t="shared" si="228"/>
        <v>Y</v>
      </c>
    </row>
    <row r="2421" spans="1:15" x14ac:dyDescent="0.3">
      <c r="A2421" t="s">
        <v>426</v>
      </c>
      <c r="B2421" t="s">
        <v>111</v>
      </c>
      <c r="C2421" t="s">
        <v>76</v>
      </c>
      <c r="D2421" s="10">
        <f>AVERAGEIFS(Input_Dashboard!$K:$K,Input_Dashboard!$B:$B,$A2421,Input_Dashboard!$F:$F,$B2421,Input_Dashboard!$G:$G,$C2421)</f>
        <v>732.85816874999989</v>
      </c>
      <c r="E2421" s="10">
        <f>AVERAGEIFS(Input_Dashboard!$L:$L,Input_Dashboard!$B:$B,$A2421,Input_Dashboard!$F:$F,$B2421,Input_Dashboard!$G:$G,$C2421)</f>
        <v>395.74341112500002</v>
      </c>
      <c r="F2421" s="10">
        <f>AVERAGEIFS(Input_Dashboard!$M:$M,Input_Dashboard!$B:$B,$A2421,Input_Dashboard!$F:$F,$B2421,Input_Dashboard!$G:$G,$C2421)</f>
        <v>337.11475762499992</v>
      </c>
      <c r="G2421" s="8">
        <f t="shared" si="223"/>
        <v>0.45999999999999996</v>
      </c>
      <c r="H2421" s="10">
        <f>SUMIFS(MeasureStack!$Y:$Y,MeasureStack!$F:$F,$A2421,MeasureStack!$J:$J,$B2421,MeasureStack!$K:$K,$C2421)</f>
        <v>732.85816874999989</v>
      </c>
      <c r="I2421" s="10">
        <f>SUMIFS(MeasureStack!$Z:$Z,MeasureStack!$F:$F,$A2421,MeasureStack!$J:$J,$B2421,MeasureStack!$K:$K,$C2421)</f>
        <v>395.74341112500002</v>
      </c>
      <c r="J2421" s="10">
        <f>SUMIFS(MeasureStack!$AA:$AA,MeasureStack!$F:$F,$A2421,MeasureStack!$J:$J,$B2421,MeasureStack!$K:$K,$C2421)</f>
        <v>337.11475762499992</v>
      </c>
      <c r="K2421" s="8">
        <f t="shared" si="224"/>
        <v>0.45999999999999996</v>
      </c>
      <c r="L2421" s="11" t="str">
        <f t="shared" si="225"/>
        <v>Y</v>
      </c>
      <c r="M2421" s="11" t="str">
        <f t="shared" si="226"/>
        <v>Y</v>
      </c>
      <c r="N2421" s="11" t="str">
        <f t="shared" si="227"/>
        <v>Y</v>
      </c>
      <c r="O2421" s="12" t="str">
        <f t="shared" si="228"/>
        <v>Y</v>
      </c>
    </row>
    <row r="2422" spans="1:15" x14ac:dyDescent="0.3">
      <c r="A2422" t="s">
        <v>426</v>
      </c>
      <c r="B2422" t="s">
        <v>111</v>
      </c>
      <c r="C2422" t="s">
        <v>78</v>
      </c>
      <c r="D2422" s="10">
        <f>AVERAGEIFS(Input_Dashboard!$K:$K,Input_Dashboard!$B:$B,$A2422,Input_Dashboard!$F:$F,$B2422,Input_Dashboard!$G:$G,$C2422)</f>
        <v>732.85816874999989</v>
      </c>
      <c r="E2422" s="10">
        <f>AVERAGEIFS(Input_Dashboard!$L:$L,Input_Dashboard!$B:$B,$A2422,Input_Dashboard!$F:$F,$B2422,Input_Dashboard!$G:$G,$C2422)</f>
        <v>395.74341112500002</v>
      </c>
      <c r="F2422" s="10">
        <f>AVERAGEIFS(Input_Dashboard!$M:$M,Input_Dashboard!$B:$B,$A2422,Input_Dashboard!$F:$F,$B2422,Input_Dashboard!$G:$G,$C2422)</f>
        <v>337.11475762499992</v>
      </c>
      <c r="G2422" s="8">
        <f t="shared" si="223"/>
        <v>0.45999999999999996</v>
      </c>
      <c r="H2422" s="10">
        <f>SUMIFS(MeasureStack!$Y:$Y,MeasureStack!$F:$F,$A2422,MeasureStack!$J:$J,$B2422,MeasureStack!$K:$K,$C2422)</f>
        <v>732.85816874999989</v>
      </c>
      <c r="I2422" s="10">
        <f>SUMIFS(MeasureStack!$Z:$Z,MeasureStack!$F:$F,$A2422,MeasureStack!$J:$J,$B2422,MeasureStack!$K:$K,$C2422)</f>
        <v>395.74341112500002</v>
      </c>
      <c r="J2422" s="10">
        <f>SUMIFS(MeasureStack!$AA:$AA,MeasureStack!$F:$F,$A2422,MeasureStack!$J:$J,$B2422,MeasureStack!$K:$K,$C2422)</f>
        <v>337.11475762499992</v>
      </c>
      <c r="K2422" s="8">
        <f t="shared" si="224"/>
        <v>0.45999999999999996</v>
      </c>
      <c r="L2422" s="11" t="str">
        <f t="shared" si="225"/>
        <v>Y</v>
      </c>
      <c r="M2422" s="11" t="str">
        <f t="shared" si="226"/>
        <v>Y</v>
      </c>
      <c r="N2422" s="11" t="str">
        <f t="shared" si="227"/>
        <v>Y</v>
      </c>
      <c r="O2422" s="12" t="str">
        <f t="shared" si="228"/>
        <v>Y</v>
      </c>
    </row>
    <row r="2423" spans="1:15" x14ac:dyDescent="0.3">
      <c r="A2423" t="s">
        <v>426</v>
      </c>
      <c r="B2423" t="s">
        <v>111</v>
      </c>
      <c r="C2423" t="s">
        <v>80</v>
      </c>
      <c r="D2423" s="10">
        <f>AVERAGEIFS(Input_Dashboard!$K:$K,Input_Dashboard!$B:$B,$A2423,Input_Dashboard!$F:$F,$B2423,Input_Dashboard!$G:$G,$C2423)</f>
        <v>732.85816874999989</v>
      </c>
      <c r="E2423" s="10">
        <f>AVERAGEIFS(Input_Dashboard!$L:$L,Input_Dashboard!$B:$B,$A2423,Input_Dashboard!$F:$F,$B2423,Input_Dashboard!$G:$G,$C2423)</f>
        <v>395.74341112500002</v>
      </c>
      <c r="F2423" s="10">
        <f>AVERAGEIFS(Input_Dashboard!$M:$M,Input_Dashboard!$B:$B,$A2423,Input_Dashboard!$F:$F,$B2423,Input_Dashboard!$G:$G,$C2423)</f>
        <v>337.11475762499992</v>
      </c>
      <c r="G2423" s="8">
        <f t="shared" si="223"/>
        <v>0.45999999999999996</v>
      </c>
      <c r="H2423" s="10">
        <f>SUMIFS(MeasureStack!$Y:$Y,MeasureStack!$F:$F,$A2423,MeasureStack!$J:$J,$B2423,MeasureStack!$K:$K,$C2423)</f>
        <v>732.85816874999989</v>
      </c>
      <c r="I2423" s="10">
        <f>SUMIFS(MeasureStack!$Z:$Z,MeasureStack!$F:$F,$A2423,MeasureStack!$J:$J,$B2423,MeasureStack!$K:$K,$C2423)</f>
        <v>395.74341112500002</v>
      </c>
      <c r="J2423" s="10">
        <f>SUMIFS(MeasureStack!$AA:$AA,MeasureStack!$F:$F,$A2423,MeasureStack!$J:$J,$B2423,MeasureStack!$K:$K,$C2423)</f>
        <v>337.11475762499992</v>
      </c>
      <c r="K2423" s="8">
        <f t="shared" si="224"/>
        <v>0.45999999999999996</v>
      </c>
      <c r="L2423" s="11" t="str">
        <f t="shared" si="225"/>
        <v>Y</v>
      </c>
      <c r="M2423" s="11" t="str">
        <f t="shared" si="226"/>
        <v>Y</v>
      </c>
      <c r="N2423" s="11" t="str">
        <f t="shared" si="227"/>
        <v>Y</v>
      </c>
      <c r="O2423" s="12" t="str">
        <f t="shared" si="228"/>
        <v>Y</v>
      </c>
    </row>
    <row r="2424" spans="1:15" x14ac:dyDescent="0.3">
      <c r="A2424" t="s">
        <v>426</v>
      </c>
      <c r="B2424" t="s">
        <v>111</v>
      </c>
      <c r="C2424" t="s">
        <v>82</v>
      </c>
      <c r="D2424" s="10">
        <f>AVERAGEIFS(Input_Dashboard!$K:$K,Input_Dashboard!$B:$B,$A2424,Input_Dashboard!$F:$F,$B2424,Input_Dashboard!$G:$G,$C2424)</f>
        <v>732.85816874999989</v>
      </c>
      <c r="E2424" s="10">
        <f>AVERAGEIFS(Input_Dashboard!$L:$L,Input_Dashboard!$B:$B,$A2424,Input_Dashboard!$F:$F,$B2424,Input_Dashboard!$G:$G,$C2424)</f>
        <v>395.74341112500002</v>
      </c>
      <c r="F2424" s="10">
        <f>AVERAGEIFS(Input_Dashboard!$M:$M,Input_Dashboard!$B:$B,$A2424,Input_Dashboard!$F:$F,$B2424,Input_Dashboard!$G:$G,$C2424)</f>
        <v>337.11475762499992</v>
      </c>
      <c r="G2424" s="8">
        <f t="shared" si="223"/>
        <v>0.45999999999999996</v>
      </c>
      <c r="H2424" s="10">
        <f>SUMIFS(MeasureStack!$Y:$Y,MeasureStack!$F:$F,$A2424,MeasureStack!$J:$J,$B2424,MeasureStack!$K:$K,$C2424)</f>
        <v>732.85816874999989</v>
      </c>
      <c r="I2424" s="10">
        <f>SUMIFS(MeasureStack!$Z:$Z,MeasureStack!$F:$F,$A2424,MeasureStack!$J:$J,$B2424,MeasureStack!$K:$K,$C2424)</f>
        <v>395.74341112500002</v>
      </c>
      <c r="J2424" s="10">
        <f>SUMIFS(MeasureStack!$AA:$AA,MeasureStack!$F:$F,$A2424,MeasureStack!$J:$J,$B2424,MeasureStack!$K:$K,$C2424)</f>
        <v>337.11475762499992</v>
      </c>
      <c r="K2424" s="8">
        <f t="shared" si="224"/>
        <v>0.45999999999999996</v>
      </c>
      <c r="L2424" s="11" t="str">
        <f t="shared" si="225"/>
        <v>Y</v>
      </c>
      <c r="M2424" s="11" t="str">
        <f t="shared" si="226"/>
        <v>Y</v>
      </c>
      <c r="N2424" s="11" t="str">
        <f t="shared" si="227"/>
        <v>Y</v>
      </c>
      <c r="O2424" s="12" t="str">
        <f t="shared" si="228"/>
        <v>Y</v>
      </c>
    </row>
    <row r="2425" spans="1:15" x14ac:dyDescent="0.3">
      <c r="A2425" t="s">
        <v>426</v>
      </c>
      <c r="B2425" t="s">
        <v>111</v>
      </c>
      <c r="C2425" t="s">
        <v>84</v>
      </c>
      <c r="D2425" s="10">
        <f>AVERAGEIFS(Input_Dashboard!$K:$K,Input_Dashboard!$B:$B,$A2425,Input_Dashboard!$F:$F,$B2425,Input_Dashboard!$G:$G,$C2425)</f>
        <v>732.85816874999989</v>
      </c>
      <c r="E2425" s="10">
        <f>AVERAGEIFS(Input_Dashboard!$L:$L,Input_Dashboard!$B:$B,$A2425,Input_Dashboard!$F:$F,$B2425,Input_Dashboard!$G:$G,$C2425)</f>
        <v>395.74341112500002</v>
      </c>
      <c r="F2425" s="10">
        <f>AVERAGEIFS(Input_Dashboard!$M:$M,Input_Dashboard!$B:$B,$A2425,Input_Dashboard!$F:$F,$B2425,Input_Dashboard!$G:$G,$C2425)</f>
        <v>337.11475762499992</v>
      </c>
      <c r="G2425" s="8">
        <f t="shared" si="223"/>
        <v>0.45999999999999996</v>
      </c>
      <c r="H2425" s="10">
        <f>SUMIFS(MeasureStack!$Y:$Y,MeasureStack!$F:$F,$A2425,MeasureStack!$J:$J,$B2425,MeasureStack!$K:$K,$C2425)</f>
        <v>732.85816874999989</v>
      </c>
      <c r="I2425" s="10">
        <f>SUMIFS(MeasureStack!$Z:$Z,MeasureStack!$F:$F,$A2425,MeasureStack!$J:$J,$B2425,MeasureStack!$K:$K,$C2425)</f>
        <v>395.74341112500002</v>
      </c>
      <c r="J2425" s="10">
        <f>SUMIFS(MeasureStack!$AA:$AA,MeasureStack!$F:$F,$A2425,MeasureStack!$J:$J,$B2425,MeasureStack!$K:$K,$C2425)</f>
        <v>337.11475762499992</v>
      </c>
      <c r="K2425" s="8">
        <f t="shared" si="224"/>
        <v>0.45999999999999996</v>
      </c>
      <c r="L2425" s="11" t="str">
        <f t="shared" si="225"/>
        <v>Y</v>
      </c>
      <c r="M2425" s="11" t="str">
        <f t="shared" si="226"/>
        <v>Y</v>
      </c>
      <c r="N2425" s="11" t="str">
        <f t="shared" si="227"/>
        <v>Y</v>
      </c>
      <c r="O2425" s="12" t="str">
        <f t="shared" si="228"/>
        <v>Y</v>
      </c>
    </row>
    <row r="2426" spans="1:15" x14ac:dyDescent="0.3">
      <c r="A2426" t="s">
        <v>426</v>
      </c>
      <c r="B2426" t="s">
        <v>111</v>
      </c>
      <c r="C2426" t="s">
        <v>86</v>
      </c>
      <c r="D2426" s="10">
        <f>AVERAGEIFS(Input_Dashboard!$K:$K,Input_Dashboard!$B:$B,$A2426,Input_Dashboard!$F:$F,$B2426,Input_Dashboard!$G:$G,$C2426)</f>
        <v>732.85816874999989</v>
      </c>
      <c r="E2426" s="10">
        <f>AVERAGEIFS(Input_Dashboard!$L:$L,Input_Dashboard!$B:$B,$A2426,Input_Dashboard!$F:$F,$B2426,Input_Dashboard!$G:$G,$C2426)</f>
        <v>395.74341112500002</v>
      </c>
      <c r="F2426" s="10">
        <f>AVERAGEIFS(Input_Dashboard!$M:$M,Input_Dashboard!$B:$B,$A2426,Input_Dashboard!$F:$F,$B2426,Input_Dashboard!$G:$G,$C2426)</f>
        <v>337.11475762499992</v>
      </c>
      <c r="G2426" s="8">
        <f t="shared" si="223"/>
        <v>0.45999999999999996</v>
      </c>
      <c r="H2426" s="10">
        <f>SUMIFS(MeasureStack!$Y:$Y,MeasureStack!$F:$F,$A2426,MeasureStack!$J:$J,$B2426,MeasureStack!$K:$K,$C2426)</f>
        <v>732.85816874999989</v>
      </c>
      <c r="I2426" s="10">
        <f>SUMIFS(MeasureStack!$Z:$Z,MeasureStack!$F:$F,$A2426,MeasureStack!$J:$J,$B2426,MeasureStack!$K:$K,$C2426)</f>
        <v>395.74341112500002</v>
      </c>
      <c r="J2426" s="10">
        <f>SUMIFS(MeasureStack!$AA:$AA,MeasureStack!$F:$F,$A2426,MeasureStack!$J:$J,$B2426,MeasureStack!$K:$K,$C2426)</f>
        <v>337.11475762499992</v>
      </c>
      <c r="K2426" s="8">
        <f t="shared" si="224"/>
        <v>0.45999999999999996</v>
      </c>
      <c r="L2426" s="11" t="str">
        <f t="shared" si="225"/>
        <v>Y</v>
      </c>
      <c r="M2426" s="11" t="str">
        <f t="shared" si="226"/>
        <v>Y</v>
      </c>
      <c r="N2426" s="11" t="str">
        <f t="shared" si="227"/>
        <v>Y</v>
      </c>
      <c r="O2426" s="12" t="str">
        <f t="shared" si="228"/>
        <v>Y</v>
      </c>
    </row>
    <row r="2427" spans="1:15" x14ac:dyDescent="0.3">
      <c r="A2427" t="s">
        <v>426</v>
      </c>
      <c r="B2427" t="s">
        <v>111</v>
      </c>
      <c r="C2427" t="s">
        <v>88</v>
      </c>
      <c r="D2427" s="10">
        <f>AVERAGEIFS(Input_Dashboard!$K:$K,Input_Dashboard!$B:$B,$A2427,Input_Dashboard!$F:$F,$B2427,Input_Dashboard!$G:$G,$C2427)</f>
        <v>732.85816874999989</v>
      </c>
      <c r="E2427" s="10">
        <f>AVERAGEIFS(Input_Dashboard!$L:$L,Input_Dashboard!$B:$B,$A2427,Input_Dashboard!$F:$F,$B2427,Input_Dashboard!$G:$G,$C2427)</f>
        <v>395.74341112500002</v>
      </c>
      <c r="F2427" s="10">
        <f>AVERAGEIFS(Input_Dashboard!$M:$M,Input_Dashboard!$B:$B,$A2427,Input_Dashboard!$F:$F,$B2427,Input_Dashboard!$G:$G,$C2427)</f>
        <v>337.11475762499992</v>
      </c>
      <c r="G2427" s="8">
        <f t="shared" si="223"/>
        <v>0.45999999999999996</v>
      </c>
      <c r="H2427" s="10">
        <f>SUMIFS(MeasureStack!$Y:$Y,MeasureStack!$F:$F,$A2427,MeasureStack!$J:$J,$B2427,MeasureStack!$K:$K,$C2427)</f>
        <v>732.85816874999989</v>
      </c>
      <c r="I2427" s="10">
        <f>SUMIFS(MeasureStack!$Z:$Z,MeasureStack!$F:$F,$A2427,MeasureStack!$J:$J,$B2427,MeasureStack!$K:$K,$C2427)</f>
        <v>395.74341112500002</v>
      </c>
      <c r="J2427" s="10">
        <f>SUMIFS(MeasureStack!$AA:$AA,MeasureStack!$F:$F,$A2427,MeasureStack!$J:$J,$B2427,MeasureStack!$K:$K,$C2427)</f>
        <v>337.11475762499992</v>
      </c>
      <c r="K2427" s="8">
        <f t="shared" si="224"/>
        <v>0.45999999999999996</v>
      </c>
      <c r="L2427" s="11" t="str">
        <f t="shared" si="225"/>
        <v>Y</v>
      </c>
      <c r="M2427" s="11" t="str">
        <f t="shared" si="226"/>
        <v>Y</v>
      </c>
      <c r="N2427" s="11" t="str">
        <f t="shared" si="227"/>
        <v>Y</v>
      </c>
      <c r="O2427" s="12" t="str">
        <f t="shared" si="228"/>
        <v>Y</v>
      </c>
    </row>
    <row r="2428" spans="1:15" x14ac:dyDescent="0.3">
      <c r="A2428" t="s">
        <v>426</v>
      </c>
      <c r="B2428" t="s">
        <v>111</v>
      </c>
      <c r="C2428" t="s">
        <v>90</v>
      </c>
      <c r="D2428" s="10">
        <f>AVERAGEIFS(Input_Dashboard!$K:$K,Input_Dashboard!$B:$B,$A2428,Input_Dashboard!$F:$F,$B2428,Input_Dashboard!$G:$G,$C2428)</f>
        <v>732.85816874999989</v>
      </c>
      <c r="E2428" s="10">
        <f>AVERAGEIFS(Input_Dashboard!$L:$L,Input_Dashboard!$B:$B,$A2428,Input_Dashboard!$F:$F,$B2428,Input_Dashboard!$G:$G,$C2428)</f>
        <v>395.74341112500002</v>
      </c>
      <c r="F2428" s="10">
        <f>AVERAGEIFS(Input_Dashboard!$M:$M,Input_Dashboard!$B:$B,$A2428,Input_Dashboard!$F:$F,$B2428,Input_Dashboard!$G:$G,$C2428)</f>
        <v>337.11475762499992</v>
      </c>
      <c r="G2428" s="8">
        <f t="shared" si="223"/>
        <v>0.45999999999999996</v>
      </c>
      <c r="H2428" s="10">
        <f>SUMIFS(MeasureStack!$Y:$Y,MeasureStack!$F:$F,$A2428,MeasureStack!$J:$J,$B2428,MeasureStack!$K:$K,$C2428)</f>
        <v>732.85816874999989</v>
      </c>
      <c r="I2428" s="10">
        <f>SUMIFS(MeasureStack!$Z:$Z,MeasureStack!$F:$F,$A2428,MeasureStack!$J:$J,$B2428,MeasureStack!$K:$K,$C2428)</f>
        <v>395.74341112500002</v>
      </c>
      <c r="J2428" s="10">
        <f>SUMIFS(MeasureStack!$AA:$AA,MeasureStack!$F:$F,$A2428,MeasureStack!$J:$J,$B2428,MeasureStack!$K:$K,$C2428)</f>
        <v>337.11475762499992</v>
      </c>
      <c r="K2428" s="8">
        <f t="shared" si="224"/>
        <v>0.45999999999999996</v>
      </c>
      <c r="L2428" s="11" t="str">
        <f t="shared" si="225"/>
        <v>Y</v>
      </c>
      <c r="M2428" s="11" t="str">
        <f t="shared" si="226"/>
        <v>Y</v>
      </c>
      <c r="N2428" s="11" t="str">
        <f t="shared" si="227"/>
        <v>Y</v>
      </c>
      <c r="O2428" s="12" t="str">
        <f t="shared" si="228"/>
        <v>Y</v>
      </c>
    </row>
    <row r="2429" spans="1:15" x14ac:dyDescent="0.3">
      <c r="A2429" t="s">
        <v>426</v>
      </c>
      <c r="B2429" t="s">
        <v>111</v>
      </c>
      <c r="C2429" t="s">
        <v>92</v>
      </c>
      <c r="D2429" s="10">
        <f>AVERAGEIFS(Input_Dashboard!$K:$K,Input_Dashboard!$B:$B,$A2429,Input_Dashboard!$F:$F,$B2429,Input_Dashboard!$G:$G,$C2429)</f>
        <v>732.85816874999989</v>
      </c>
      <c r="E2429" s="10">
        <f>AVERAGEIFS(Input_Dashboard!$L:$L,Input_Dashboard!$B:$B,$A2429,Input_Dashboard!$F:$F,$B2429,Input_Dashboard!$G:$G,$C2429)</f>
        <v>395.74341112500002</v>
      </c>
      <c r="F2429" s="10">
        <f>AVERAGEIFS(Input_Dashboard!$M:$M,Input_Dashboard!$B:$B,$A2429,Input_Dashboard!$F:$F,$B2429,Input_Dashboard!$G:$G,$C2429)</f>
        <v>337.11475762499992</v>
      </c>
      <c r="G2429" s="8">
        <f t="shared" si="223"/>
        <v>0.45999999999999996</v>
      </c>
      <c r="H2429" s="10">
        <f>SUMIFS(MeasureStack!$Y:$Y,MeasureStack!$F:$F,$A2429,MeasureStack!$J:$J,$B2429,MeasureStack!$K:$K,$C2429)</f>
        <v>732.85816874999989</v>
      </c>
      <c r="I2429" s="10">
        <f>SUMIFS(MeasureStack!$Z:$Z,MeasureStack!$F:$F,$A2429,MeasureStack!$J:$J,$B2429,MeasureStack!$K:$K,$C2429)</f>
        <v>395.74341112500002</v>
      </c>
      <c r="J2429" s="10">
        <f>SUMIFS(MeasureStack!$AA:$AA,MeasureStack!$F:$F,$A2429,MeasureStack!$J:$J,$B2429,MeasureStack!$K:$K,$C2429)</f>
        <v>337.11475762499992</v>
      </c>
      <c r="K2429" s="8">
        <f t="shared" si="224"/>
        <v>0.45999999999999996</v>
      </c>
      <c r="L2429" s="11" t="str">
        <f t="shared" si="225"/>
        <v>Y</v>
      </c>
      <c r="M2429" s="11" t="str">
        <f t="shared" si="226"/>
        <v>Y</v>
      </c>
      <c r="N2429" s="11" t="str">
        <f t="shared" si="227"/>
        <v>Y</v>
      </c>
      <c r="O2429" s="12" t="str">
        <f t="shared" si="228"/>
        <v>Y</v>
      </c>
    </row>
    <row r="2430" spans="1:15" x14ac:dyDescent="0.3">
      <c r="A2430" t="s">
        <v>426</v>
      </c>
      <c r="B2430" t="s">
        <v>94</v>
      </c>
      <c r="C2430" t="s">
        <v>65</v>
      </c>
      <c r="D2430" s="10">
        <f>AVERAGEIFS(Input_Dashboard!$K:$K,Input_Dashboard!$B:$B,$A2430,Input_Dashboard!$F:$F,$B2430,Input_Dashboard!$G:$G,$C2430)</f>
        <v>439.71490124999997</v>
      </c>
      <c r="E2430" s="10">
        <f>AVERAGEIFS(Input_Dashboard!$L:$L,Input_Dashboard!$B:$B,$A2430,Input_Dashboard!$F:$F,$B2430,Input_Dashboard!$G:$G,$C2430)</f>
        <v>395.74341112500002</v>
      </c>
      <c r="F2430" s="10">
        <f>AVERAGEIFS(Input_Dashboard!$M:$M,Input_Dashboard!$B:$B,$A2430,Input_Dashboard!$F:$F,$B2430,Input_Dashboard!$G:$G,$C2430)</f>
        <v>43.97149012499996</v>
      </c>
      <c r="G2430" s="8">
        <f t="shared" si="223"/>
        <v>9.9999999999999922E-2</v>
      </c>
      <c r="H2430" s="10">
        <f>SUMIFS(MeasureStack!$Y:$Y,MeasureStack!$F:$F,$A2430,MeasureStack!$J:$J,$B2430,MeasureStack!$K:$K,$C2430)</f>
        <v>439.71490124999997</v>
      </c>
      <c r="I2430" s="10">
        <f>SUMIFS(MeasureStack!$Z:$Z,MeasureStack!$F:$F,$A2430,MeasureStack!$J:$J,$B2430,MeasureStack!$K:$K,$C2430)</f>
        <v>395.74341112500002</v>
      </c>
      <c r="J2430" s="10">
        <f>SUMIFS(MeasureStack!$AA:$AA,MeasureStack!$F:$F,$A2430,MeasureStack!$J:$J,$B2430,MeasureStack!$K:$K,$C2430)</f>
        <v>43.97149012499996</v>
      </c>
      <c r="K2430" s="8">
        <f t="shared" si="224"/>
        <v>9.9999999999999922E-2</v>
      </c>
      <c r="L2430" s="11" t="str">
        <f t="shared" si="225"/>
        <v>Y</v>
      </c>
      <c r="M2430" s="11" t="str">
        <f t="shared" si="226"/>
        <v>Y</v>
      </c>
      <c r="N2430" s="11" t="str">
        <f t="shared" si="227"/>
        <v>Y</v>
      </c>
      <c r="O2430" s="12" t="str">
        <f t="shared" si="228"/>
        <v>Y</v>
      </c>
    </row>
    <row r="2431" spans="1:15" x14ac:dyDescent="0.3">
      <c r="A2431" t="s">
        <v>426</v>
      </c>
      <c r="B2431" t="s">
        <v>94</v>
      </c>
      <c r="C2431" t="s">
        <v>70</v>
      </c>
      <c r="D2431" s="10">
        <f>AVERAGEIFS(Input_Dashboard!$K:$K,Input_Dashboard!$B:$B,$A2431,Input_Dashboard!$F:$F,$B2431,Input_Dashboard!$G:$G,$C2431)</f>
        <v>439.71490124999997</v>
      </c>
      <c r="E2431" s="10">
        <f>AVERAGEIFS(Input_Dashboard!$L:$L,Input_Dashboard!$B:$B,$A2431,Input_Dashboard!$F:$F,$B2431,Input_Dashboard!$G:$G,$C2431)</f>
        <v>395.74341112500002</v>
      </c>
      <c r="F2431" s="10">
        <f>AVERAGEIFS(Input_Dashboard!$M:$M,Input_Dashboard!$B:$B,$A2431,Input_Dashboard!$F:$F,$B2431,Input_Dashboard!$G:$G,$C2431)</f>
        <v>43.97149012499996</v>
      </c>
      <c r="G2431" s="8">
        <f t="shared" si="223"/>
        <v>9.9999999999999922E-2</v>
      </c>
      <c r="H2431" s="10">
        <f>SUMIFS(MeasureStack!$Y:$Y,MeasureStack!$F:$F,$A2431,MeasureStack!$J:$J,$B2431,MeasureStack!$K:$K,$C2431)</f>
        <v>439.71490124999997</v>
      </c>
      <c r="I2431" s="10">
        <f>SUMIFS(MeasureStack!$Z:$Z,MeasureStack!$F:$F,$A2431,MeasureStack!$J:$J,$B2431,MeasureStack!$K:$K,$C2431)</f>
        <v>395.74341112500002</v>
      </c>
      <c r="J2431" s="10">
        <f>SUMIFS(MeasureStack!$AA:$AA,MeasureStack!$F:$F,$A2431,MeasureStack!$J:$J,$B2431,MeasureStack!$K:$K,$C2431)</f>
        <v>43.97149012499996</v>
      </c>
      <c r="K2431" s="8">
        <f t="shared" si="224"/>
        <v>9.9999999999999922E-2</v>
      </c>
      <c r="L2431" s="11" t="str">
        <f t="shared" si="225"/>
        <v>Y</v>
      </c>
      <c r="M2431" s="11" t="str">
        <f t="shared" si="226"/>
        <v>Y</v>
      </c>
      <c r="N2431" s="11" t="str">
        <f t="shared" si="227"/>
        <v>Y</v>
      </c>
      <c r="O2431" s="12" t="str">
        <f t="shared" si="228"/>
        <v>Y</v>
      </c>
    </row>
    <row r="2432" spans="1:15" x14ac:dyDescent="0.3">
      <c r="A2432" t="s">
        <v>426</v>
      </c>
      <c r="B2432" t="s">
        <v>94</v>
      </c>
      <c r="C2432" t="s">
        <v>72</v>
      </c>
      <c r="D2432" s="10">
        <f>AVERAGEIFS(Input_Dashboard!$K:$K,Input_Dashboard!$B:$B,$A2432,Input_Dashboard!$F:$F,$B2432,Input_Dashboard!$G:$G,$C2432)</f>
        <v>439.71490124999997</v>
      </c>
      <c r="E2432" s="10">
        <f>AVERAGEIFS(Input_Dashboard!$L:$L,Input_Dashboard!$B:$B,$A2432,Input_Dashboard!$F:$F,$B2432,Input_Dashboard!$G:$G,$C2432)</f>
        <v>395.74341112500002</v>
      </c>
      <c r="F2432" s="10">
        <f>AVERAGEIFS(Input_Dashboard!$M:$M,Input_Dashboard!$B:$B,$A2432,Input_Dashboard!$F:$F,$B2432,Input_Dashboard!$G:$G,$C2432)</f>
        <v>43.97149012499996</v>
      </c>
      <c r="G2432" s="8">
        <f t="shared" si="223"/>
        <v>9.9999999999999922E-2</v>
      </c>
      <c r="H2432" s="10">
        <f>SUMIFS(MeasureStack!$Y:$Y,MeasureStack!$F:$F,$A2432,MeasureStack!$J:$J,$B2432,MeasureStack!$K:$K,$C2432)</f>
        <v>439.71490124999997</v>
      </c>
      <c r="I2432" s="10">
        <f>SUMIFS(MeasureStack!$Z:$Z,MeasureStack!$F:$F,$A2432,MeasureStack!$J:$J,$B2432,MeasureStack!$K:$K,$C2432)</f>
        <v>395.74341112500002</v>
      </c>
      <c r="J2432" s="10">
        <f>SUMIFS(MeasureStack!$AA:$AA,MeasureStack!$F:$F,$A2432,MeasureStack!$J:$J,$B2432,MeasureStack!$K:$K,$C2432)</f>
        <v>43.97149012499996</v>
      </c>
      <c r="K2432" s="8">
        <f t="shared" si="224"/>
        <v>9.9999999999999922E-2</v>
      </c>
      <c r="L2432" s="11" t="str">
        <f t="shared" si="225"/>
        <v>Y</v>
      </c>
      <c r="M2432" s="11" t="str">
        <f t="shared" si="226"/>
        <v>Y</v>
      </c>
      <c r="N2432" s="11" t="str">
        <f t="shared" si="227"/>
        <v>Y</v>
      </c>
      <c r="O2432" s="12" t="str">
        <f t="shared" si="228"/>
        <v>Y</v>
      </c>
    </row>
    <row r="2433" spans="1:15" x14ac:dyDescent="0.3">
      <c r="A2433" t="s">
        <v>426</v>
      </c>
      <c r="B2433" t="s">
        <v>94</v>
      </c>
      <c r="C2433" t="s">
        <v>74</v>
      </c>
      <c r="D2433" s="10">
        <f>AVERAGEIFS(Input_Dashboard!$K:$K,Input_Dashboard!$B:$B,$A2433,Input_Dashboard!$F:$F,$B2433,Input_Dashboard!$G:$G,$C2433)</f>
        <v>439.71490124999997</v>
      </c>
      <c r="E2433" s="10">
        <f>AVERAGEIFS(Input_Dashboard!$L:$L,Input_Dashboard!$B:$B,$A2433,Input_Dashboard!$F:$F,$B2433,Input_Dashboard!$G:$G,$C2433)</f>
        <v>395.74341112500002</v>
      </c>
      <c r="F2433" s="10">
        <f>AVERAGEIFS(Input_Dashboard!$M:$M,Input_Dashboard!$B:$B,$A2433,Input_Dashboard!$F:$F,$B2433,Input_Dashboard!$G:$G,$C2433)</f>
        <v>43.97149012499996</v>
      </c>
      <c r="G2433" s="8">
        <f t="shared" si="223"/>
        <v>9.9999999999999922E-2</v>
      </c>
      <c r="H2433" s="10">
        <f>SUMIFS(MeasureStack!$Y:$Y,MeasureStack!$F:$F,$A2433,MeasureStack!$J:$J,$B2433,MeasureStack!$K:$K,$C2433)</f>
        <v>439.71490124999997</v>
      </c>
      <c r="I2433" s="10">
        <f>SUMIFS(MeasureStack!$Z:$Z,MeasureStack!$F:$F,$A2433,MeasureStack!$J:$J,$B2433,MeasureStack!$K:$K,$C2433)</f>
        <v>395.74341112500002</v>
      </c>
      <c r="J2433" s="10">
        <f>SUMIFS(MeasureStack!$AA:$AA,MeasureStack!$F:$F,$A2433,MeasureStack!$J:$J,$B2433,MeasureStack!$K:$K,$C2433)</f>
        <v>43.97149012499996</v>
      </c>
      <c r="K2433" s="8">
        <f t="shared" si="224"/>
        <v>9.9999999999999922E-2</v>
      </c>
      <c r="L2433" s="11" t="str">
        <f t="shared" si="225"/>
        <v>Y</v>
      </c>
      <c r="M2433" s="11" t="str">
        <f t="shared" si="226"/>
        <v>Y</v>
      </c>
      <c r="N2433" s="11" t="str">
        <f t="shared" si="227"/>
        <v>Y</v>
      </c>
      <c r="O2433" s="12" t="str">
        <f t="shared" si="228"/>
        <v>Y</v>
      </c>
    </row>
    <row r="2434" spans="1:15" x14ac:dyDescent="0.3">
      <c r="A2434" t="s">
        <v>426</v>
      </c>
      <c r="B2434" t="s">
        <v>94</v>
      </c>
      <c r="C2434" t="s">
        <v>76</v>
      </c>
      <c r="D2434" s="10">
        <f>AVERAGEIFS(Input_Dashboard!$K:$K,Input_Dashboard!$B:$B,$A2434,Input_Dashboard!$F:$F,$B2434,Input_Dashboard!$G:$G,$C2434)</f>
        <v>439.71490124999997</v>
      </c>
      <c r="E2434" s="10">
        <f>AVERAGEIFS(Input_Dashboard!$L:$L,Input_Dashboard!$B:$B,$A2434,Input_Dashboard!$F:$F,$B2434,Input_Dashboard!$G:$G,$C2434)</f>
        <v>395.74341112500002</v>
      </c>
      <c r="F2434" s="10">
        <f>AVERAGEIFS(Input_Dashboard!$M:$M,Input_Dashboard!$B:$B,$A2434,Input_Dashboard!$F:$F,$B2434,Input_Dashboard!$G:$G,$C2434)</f>
        <v>43.97149012499996</v>
      </c>
      <c r="G2434" s="8">
        <f t="shared" si="223"/>
        <v>9.9999999999999922E-2</v>
      </c>
      <c r="H2434" s="10">
        <f>SUMIFS(MeasureStack!$Y:$Y,MeasureStack!$F:$F,$A2434,MeasureStack!$J:$J,$B2434,MeasureStack!$K:$K,$C2434)</f>
        <v>439.71490124999997</v>
      </c>
      <c r="I2434" s="10">
        <f>SUMIFS(MeasureStack!$Z:$Z,MeasureStack!$F:$F,$A2434,MeasureStack!$J:$J,$B2434,MeasureStack!$K:$K,$C2434)</f>
        <v>395.74341112500002</v>
      </c>
      <c r="J2434" s="10">
        <f>SUMIFS(MeasureStack!$AA:$AA,MeasureStack!$F:$F,$A2434,MeasureStack!$J:$J,$B2434,MeasureStack!$K:$K,$C2434)</f>
        <v>43.97149012499996</v>
      </c>
      <c r="K2434" s="8">
        <f t="shared" si="224"/>
        <v>9.9999999999999922E-2</v>
      </c>
      <c r="L2434" s="11" t="str">
        <f t="shared" si="225"/>
        <v>Y</v>
      </c>
      <c r="M2434" s="11" t="str">
        <f t="shared" si="226"/>
        <v>Y</v>
      </c>
      <c r="N2434" s="11" t="str">
        <f t="shared" si="227"/>
        <v>Y</v>
      </c>
      <c r="O2434" s="12" t="str">
        <f t="shared" si="228"/>
        <v>Y</v>
      </c>
    </row>
    <row r="2435" spans="1:15" x14ac:dyDescent="0.3">
      <c r="A2435" t="s">
        <v>426</v>
      </c>
      <c r="B2435" t="s">
        <v>94</v>
      </c>
      <c r="C2435" t="s">
        <v>78</v>
      </c>
      <c r="D2435" s="10">
        <f>AVERAGEIFS(Input_Dashboard!$K:$K,Input_Dashboard!$B:$B,$A2435,Input_Dashboard!$F:$F,$B2435,Input_Dashboard!$G:$G,$C2435)</f>
        <v>439.71490124999997</v>
      </c>
      <c r="E2435" s="10">
        <f>AVERAGEIFS(Input_Dashboard!$L:$L,Input_Dashboard!$B:$B,$A2435,Input_Dashboard!$F:$F,$B2435,Input_Dashboard!$G:$G,$C2435)</f>
        <v>395.74341112500002</v>
      </c>
      <c r="F2435" s="10">
        <f>AVERAGEIFS(Input_Dashboard!$M:$M,Input_Dashboard!$B:$B,$A2435,Input_Dashboard!$F:$F,$B2435,Input_Dashboard!$G:$G,$C2435)</f>
        <v>43.97149012499996</v>
      </c>
      <c r="G2435" s="8">
        <f t="shared" si="223"/>
        <v>9.9999999999999922E-2</v>
      </c>
      <c r="H2435" s="10">
        <f>SUMIFS(MeasureStack!$Y:$Y,MeasureStack!$F:$F,$A2435,MeasureStack!$J:$J,$B2435,MeasureStack!$K:$K,$C2435)</f>
        <v>439.71490124999997</v>
      </c>
      <c r="I2435" s="10">
        <f>SUMIFS(MeasureStack!$Z:$Z,MeasureStack!$F:$F,$A2435,MeasureStack!$J:$J,$B2435,MeasureStack!$K:$K,$C2435)</f>
        <v>395.74341112500002</v>
      </c>
      <c r="J2435" s="10">
        <f>SUMIFS(MeasureStack!$AA:$AA,MeasureStack!$F:$F,$A2435,MeasureStack!$J:$J,$B2435,MeasureStack!$K:$K,$C2435)</f>
        <v>43.97149012499996</v>
      </c>
      <c r="K2435" s="8">
        <f t="shared" si="224"/>
        <v>9.9999999999999922E-2</v>
      </c>
      <c r="L2435" s="11" t="str">
        <f t="shared" si="225"/>
        <v>Y</v>
      </c>
      <c r="M2435" s="11" t="str">
        <f t="shared" si="226"/>
        <v>Y</v>
      </c>
      <c r="N2435" s="11" t="str">
        <f t="shared" si="227"/>
        <v>Y</v>
      </c>
      <c r="O2435" s="12" t="str">
        <f t="shared" si="228"/>
        <v>Y</v>
      </c>
    </row>
    <row r="2436" spans="1:15" x14ac:dyDescent="0.3">
      <c r="A2436" t="s">
        <v>426</v>
      </c>
      <c r="B2436" t="s">
        <v>94</v>
      </c>
      <c r="C2436" t="s">
        <v>80</v>
      </c>
      <c r="D2436" s="10">
        <f>AVERAGEIFS(Input_Dashboard!$K:$K,Input_Dashboard!$B:$B,$A2436,Input_Dashboard!$F:$F,$B2436,Input_Dashboard!$G:$G,$C2436)</f>
        <v>439.71490124999997</v>
      </c>
      <c r="E2436" s="10">
        <f>AVERAGEIFS(Input_Dashboard!$L:$L,Input_Dashboard!$B:$B,$A2436,Input_Dashboard!$F:$F,$B2436,Input_Dashboard!$G:$G,$C2436)</f>
        <v>395.74341112500002</v>
      </c>
      <c r="F2436" s="10">
        <f>AVERAGEIFS(Input_Dashboard!$M:$M,Input_Dashboard!$B:$B,$A2436,Input_Dashboard!$F:$F,$B2436,Input_Dashboard!$G:$G,$C2436)</f>
        <v>43.97149012499996</v>
      </c>
      <c r="G2436" s="8">
        <f t="shared" ref="G2436:G2499" si="229">IFERROR(F2436/D2436,0)</f>
        <v>9.9999999999999922E-2</v>
      </c>
      <c r="H2436" s="10">
        <f>SUMIFS(MeasureStack!$Y:$Y,MeasureStack!$F:$F,$A2436,MeasureStack!$J:$J,$B2436,MeasureStack!$K:$K,$C2436)</f>
        <v>439.71490124999997</v>
      </c>
      <c r="I2436" s="10">
        <f>SUMIFS(MeasureStack!$Z:$Z,MeasureStack!$F:$F,$A2436,MeasureStack!$J:$J,$B2436,MeasureStack!$K:$K,$C2436)</f>
        <v>395.74341112500002</v>
      </c>
      <c r="J2436" s="10">
        <f>SUMIFS(MeasureStack!$AA:$AA,MeasureStack!$F:$F,$A2436,MeasureStack!$J:$J,$B2436,MeasureStack!$K:$K,$C2436)</f>
        <v>43.97149012499996</v>
      </c>
      <c r="K2436" s="8">
        <f t="shared" ref="K2436:K2499" si="230">IFERROR(J2436/H2436,0)</f>
        <v>9.9999999999999922E-2</v>
      </c>
      <c r="L2436" s="11" t="str">
        <f t="shared" ref="L2436:L2499" si="231">IF(ROUNDUP(D2436,0)=ROUNDUP(H2436,0),"Y","N")</f>
        <v>Y</v>
      </c>
      <c r="M2436" s="11" t="str">
        <f t="shared" ref="M2436:M2499" si="232">IF(ROUNDUP(E2436,0)=ROUNDUP(I2436,0),"Y","N")</f>
        <v>Y</v>
      </c>
      <c r="N2436" s="11" t="str">
        <f t="shared" ref="N2436:N2499" si="233">IF(ROUNDUP(F2436,0)=ROUNDUP(J2436,0),"Y","N")</f>
        <v>Y</v>
      </c>
      <c r="O2436" s="12" t="str">
        <f t="shared" ref="O2436:O2499" si="234">IF(ROUNDUP(G2436,0)=ROUNDUP(K2436,0),"Y","N")</f>
        <v>Y</v>
      </c>
    </row>
    <row r="2437" spans="1:15" x14ac:dyDescent="0.3">
      <c r="A2437" t="s">
        <v>426</v>
      </c>
      <c r="B2437" t="s">
        <v>94</v>
      </c>
      <c r="C2437" t="s">
        <v>82</v>
      </c>
      <c r="D2437" s="10">
        <f>AVERAGEIFS(Input_Dashboard!$K:$K,Input_Dashboard!$B:$B,$A2437,Input_Dashboard!$F:$F,$B2437,Input_Dashboard!$G:$G,$C2437)</f>
        <v>439.71490124999997</v>
      </c>
      <c r="E2437" s="10">
        <f>AVERAGEIFS(Input_Dashboard!$L:$L,Input_Dashboard!$B:$B,$A2437,Input_Dashboard!$F:$F,$B2437,Input_Dashboard!$G:$G,$C2437)</f>
        <v>395.74341112500002</v>
      </c>
      <c r="F2437" s="10">
        <f>AVERAGEIFS(Input_Dashboard!$M:$M,Input_Dashboard!$B:$B,$A2437,Input_Dashboard!$F:$F,$B2437,Input_Dashboard!$G:$G,$C2437)</f>
        <v>43.97149012499996</v>
      </c>
      <c r="G2437" s="8">
        <f t="shared" si="229"/>
        <v>9.9999999999999922E-2</v>
      </c>
      <c r="H2437" s="10">
        <f>SUMIFS(MeasureStack!$Y:$Y,MeasureStack!$F:$F,$A2437,MeasureStack!$J:$J,$B2437,MeasureStack!$K:$K,$C2437)</f>
        <v>439.71490124999997</v>
      </c>
      <c r="I2437" s="10">
        <f>SUMIFS(MeasureStack!$Z:$Z,MeasureStack!$F:$F,$A2437,MeasureStack!$J:$J,$B2437,MeasureStack!$K:$K,$C2437)</f>
        <v>395.74341112500002</v>
      </c>
      <c r="J2437" s="10">
        <f>SUMIFS(MeasureStack!$AA:$AA,MeasureStack!$F:$F,$A2437,MeasureStack!$J:$J,$B2437,MeasureStack!$K:$K,$C2437)</f>
        <v>43.97149012499996</v>
      </c>
      <c r="K2437" s="8">
        <f t="shared" si="230"/>
        <v>9.9999999999999922E-2</v>
      </c>
      <c r="L2437" s="11" t="str">
        <f t="shared" si="231"/>
        <v>Y</v>
      </c>
      <c r="M2437" s="11" t="str">
        <f t="shared" si="232"/>
        <v>Y</v>
      </c>
      <c r="N2437" s="11" t="str">
        <f t="shared" si="233"/>
        <v>Y</v>
      </c>
      <c r="O2437" s="12" t="str">
        <f t="shared" si="234"/>
        <v>Y</v>
      </c>
    </row>
    <row r="2438" spans="1:15" x14ac:dyDescent="0.3">
      <c r="A2438" t="s">
        <v>426</v>
      </c>
      <c r="B2438" t="s">
        <v>94</v>
      </c>
      <c r="C2438" t="s">
        <v>84</v>
      </c>
      <c r="D2438" s="10">
        <f>AVERAGEIFS(Input_Dashboard!$K:$K,Input_Dashboard!$B:$B,$A2438,Input_Dashboard!$F:$F,$B2438,Input_Dashboard!$G:$G,$C2438)</f>
        <v>439.71490124999997</v>
      </c>
      <c r="E2438" s="10">
        <f>AVERAGEIFS(Input_Dashboard!$L:$L,Input_Dashboard!$B:$B,$A2438,Input_Dashboard!$F:$F,$B2438,Input_Dashboard!$G:$G,$C2438)</f>
        <v>395.74341112500002</v>
      </c>
      <c r="F2438" s="10">
        <f>AVERAGEIFS(Input_Dashboard!$M:$M,Input_Dashboard!$B:$B,$A2438,Input_Dashboard!$F:$F,$B2438,Input_Dashboard!$G:$G,$C2438)</f>
        <v>43.97149012499996</v>
      </c>
      <c r="G2438" s="8">
        <f t="shared" si="229"/>
        <v>9.9999999999999922E-2</v>
      </c>
      <c r="H2438" s="10">
        <f>SUMIFS(MeasureStack!$Y:$Y,MeasureStack!$F:$F,$A2438,MeasureStack!$J:$J,$B2438,MeasureStack!$K:$K,$C2438)</f>
        <v>439.71490124999997</v>
      </c>
      <c r="I2438" s="10">
        <f>SUMIFS(MeasureStack!$Z:$Z,MeasureStack!$F:$F,$A2438,MeasureStack!$J:$J,$B2438,MeasureStack!$K:$K,$C2438)</f>
        <v>395.74341112500002</v>
      </c>
      <c r="J2438" s="10">
        <f>SUMIFS(MeasureStack!$AA:$AA,MeasureStack!$F:$F,$A2438,MeasureStack!$J:$J,$B2438,MeasureStack!$K:$K,$C2438)</f>
        <v>43.97149012499996</v>
      </c>
      <c r="K2438" s="8">
        <f t="shared" si="230"/>
        <v>9.9999999999999922E-2</v>
      </c>
      <c r="L2438" s="11" t="str">
        <f t="shared" si="231"/>
        <v>Y</v>
      </c>
      <c r="M2438" s="11" t="str">
        <f t="shared" si="232"/>
        <v>Y</v>
      </c>
      <c r="N2438" s="11" t="str">
        <f t="shared" si="233"/>
        <v>Y</v>
      </c>
      <c r="O2438" s="12" t="str">
        <f t="shared" si="234"/>
        <v>Y</v>
      </c>
    </row>
    <row r="2439" spans="1:15" x14ac:dyDescent="0.3">
      <c r="A2439" t="s">
        <v>426</v>
      </c>
      <c r="B2439" t="s">
        <v>94</v>
      </c>
      <c r="C2439" t="s">
        <v>86</v>
      </c>
      <c r="D2439" s="10">
        <f>AVERAGEIFS(Input_Dashboard!$K:$K,Input_Dashboard!$B:$B,$A2439,Input_Dashboard!$F:$F,$B2439,Input_Dashboard!$G:$G,$C2439)</f>
        <v>439.71490124999997</v>
      </c>
      <c r="E2439" s="10">
        <f>AVERAGEIFS(Input_Dashboard!$L:$L,Input_Dashboard!$B:$B,$A2439,Input_Dashboard!$F:$F,$B2439,Input_Dashboard!$G:$G,$C2439)</f>
        <v>395.74341112500002</v>
      </c>
      <c r="F2439" s="10">
        <f>AVERAGEIFS(Input_Dashboard!$M:$M,Input_Dashboard!$B:$B,$A2439,Input_Dashboard!$F:$F,$B2439,Input_Dashboard!$G:$G,$C2439)</f>
        <v>43.97149012499996</v>
      </c>
      <c r="G2439" s="8">
        <f t="shared" si="229"/>
        <v>9.9999999999999922E-2</v>
      </c>
      <c r="H2439" s="10">
        <f>SUMIFS(MeasureStack!$Y:$Y,MeasureStack!$F:$F,$A2439,MeasureStack!$J:$J,$B2439,MeasureStack!$K:$K,$C2439)</f>
        <v>439.71490124999997</v>
      </c>
      <c r="I2439" s="10">
        <f>SUMIFS(MeasureStack!$Z:$Z,MeasureStack!$F:$F,$A2439,MeasureStack!$J:$J,$B2439,MeasureStack!$K:$K,$C2439)</f>
        <v>395.74341112500002</v>
      </c>
      <c r="J2439" s="10">
        <f>SUMIFS(MeasureStack!$AA:$AA,MeasureStack!$F:$F,$A2439,MeasureStack!$J:$J,$B2439,MeasureStack!$K:$K,$C2439)</f>
        <v>43.97149012499996</v>
      </c>
      <c r="K2439" s="8">
        <f t="shared" si="230"/>
        <v>9.9999999999999922E-2</v>
      </c>
      <c r="L2439" s="11" t="str">
        <f t="shared" si="231"/>
        <v>Y</v>
      </c>
      <c r="M2439" s="11" t="str">
        <f t="shared" si="232"/>
        <v>Y</v>
      </c>
      <c r="N2439" s="11" t="str">
        <f t="shared" si="233"/>
        <v>Y</v>
      </c>
      <c r="O2439" s="12" t="str">
        <f t="shared" si="234"/>
        <v>Y</v>
      </c>
    </row>
    <row r="2440" spans="1:15" x14ac:dyDescent="0.3">
      <c r="A2440" t="s">
        <v>426</v>
      </c>
      <c r="B2440" t="s">
        <v>94</v>
      </c>
      <c r="C2440" t="s">
        <v>88</v>
      </c>
      <c r="D2440" s="10">
        <f>AVERAGEIFS(Input_Dashboard!$K:$K,Input_Dashboard!$B:$B,$A2440,Input_Dashboard!$F:$F,$B2440,Input_Dashboard!$G:$G,$C2440)</f>
        <v>439.71490124999997</v>
      </c>
      <c r="E2440" s="10">
        <f>AVERAGEIFS(Input_Dashboard!$L:$L,Input_Dashboard!$B:$B,$A2440,Input_Dashboard!$F:$F,$B2440,Input_Dashboard!$G:$G,$C2440)</f>
        <v>395.74341112500002</v>
      </c>
      <c r="F2440" s="10">
        <f>AVERAGEIFS(Input_Dashboard!$M:$M,Input_Dashboard!$B:$B,$A2440,Input_Dashboard!$F:$F,$B2440,Input_Dashboard!$G:$G,$C2440)</f>
        <v>43.97149012499996</v>
      </c>
      <c r="G2440" s="8">
        <f t="shared" si="229"/>
        <v>9.9999999999999922E-2</v>
      </c>
      <c r="H2440" s="10">
        <f>SUMIFS(MeasureStack!$Y:$Y,MeasureStack!$F:$F,$A2440,MeasureStack!$J:$J,$B2440,MeasureStack!$K:$K,$C2440)</f>
        <v>439.71490124999997</v>
      </c>
      <c r="I2440" s="10">
        <f>SUMIFS(MeasureStack!$Z:$Z,MeasureStack!$F:$F,$A2440,MeasureStack!$J:$J,$B2440,MeasureStack!$K:$K,$C2440)</f>
        <v>395.74341112500002</v>
      </c>
      <c r="J2440" s="10">
        <f>SUMIFS(MeasureStack!$AA:$AA,MeasureStack!$F:$F,$A2440,MeasureStack!$J:$J,$B2440,MeasureStack!$K:$K,$C2440)</f>
        <v>43.97149012499996</v>
      </c>
      <c r="K2440" s="8">
        <f t="shared" si="230"/>
        <v>9.9999999999999922E-2</v>
      </c>
      <c r="L2440" s="11" t="str">
        <f t="shared" si="231"/>
        <v>Y</v>
      </c>
      <c r="M2440" s="11" t="str">
        <f t="shared" si="232"/>
        <v>Y</v>
      </c>
      <c r="N2440" s="11" t="str">
        <f t="shared" si="233"/>
        <v>Y</v>
      </c>
      <c r="O2440" s="12" t="str">
        <f t="shared" si="234"/>
        <v>Y</v>
      </c>
    </row>
    <row r="2441" spans="1:15" x14ac:dyDescent="0.3">
      <c r="A2441" t="s">
        <v>426</v>
      </c>
      <c r="B2441" t="s">
        <v>94</v>
      </c>
      <c r="C2441" t="s">
        <v>90</v>
      </c>
      <c r="D2441" s="10">
        <f>AVERAGEIFS(Input_Dashboard!$K:$K,Input_Dashboard!$B:$B,$A2441,Input_Dashboard!$F:$F,$B2441,Input_Dashboard!$G:$G,$C2441)</f>
        <v>439.71490124999997</v>
      </c>
      <c r="E2441" s="10">
        <f>AVERAGEIFS(Input_Dashboard!$L:$L,Input_Dashboard!$B:$B,$A2441,Input_Dashboard!$F:$F,$B2441,Input_Dashboard!$G:$G,$C2441)</f>
        <v>395.74341112500002</v>
      </c>
      <c r="F2441" s="10">
        <f>AVERAGEIFS(Input_Dashboard!$M:$M,Input_Dashboard!$B:$B,$A2441,Input_Dashboard!$F:$F,$B2441,Input_Dashboard!$G:$G,$C2441)</f>
        <v>43.97149012499996</v>
      </c>
      <c r="G2441" s="8">
        <f t="shared" si="229"/>
        <v>9.9999999999999922E-2</v>
      </c>
      <c r="H2441" s="10">
        <f>SUMIFS(MeasureStack!$Y:$Y,MeasureStack!$F:$F,$A2441,MeasureStack!$J:$J,$B2441,MeasureStack!$K:$K,$C2441)</f>
        <v>439.71490124999997</v>
      </c>
      <c r="I2441" s="10">
        <f>SUMIFS(MeasureStack!$Z:$Z,MeasureStack!$F:$F,$A2441,MeasureStack!$J:$J,$B2441,MeasureStack!$K:$K,$C2441)</f>
        <v>395.74341112500002</v>
      </c>
      <c r="J2441" s="10">
        <f>SUMIFS(MeasureStack!$AA:$AA,MeasureStack!$F:$F,$A2441,MeasureStack!$J:$J,$B2441,MeasureStack!$K:$K,$C2441)</f>
        <v>43.97149012499996</v>
      </c>
      <c r="K2441" s="8">
        <f t="shared" si="230"/>
        <v>9.9999999999999922E-2</v>
      </c>
      <c r="L2441" s="11" t="str">
        <f t="shared" si="231"/>
        <v>Y</v>
      </c>
      <c r="M2441" s="11" t="str">
        <f t="shared" si="232"/>
        <v>Y</v>
      </c>
      <c r="N2441" s="11" t="str">
        <f t="shared" si="233"/>
        <v>Y</v>
      </c>
      <c r="O2441" s="12" t="str">
        <f t="shared" si="234"/>
        <v>Y</v>
      </c>
    </row>
    <row r="2442" spans="1:15" x14ac:dyDescent="0.3">
      <c r="A2442" t="s">
        <v>426</v>
      </c>
      <c r="B2442" t="s">
        <v>94</v>
      </c>
      <c r="C2442" t="s">
        <v>92</v>
      </c>
      <c r="D2442" s="10">
        <f>AVERAGEIFS(Input_Dashboard!$K:$K,Input_Dashboard!$B:$B,$A2442,Input_Dashboard!$F:$F,$B2442,Input_Dashboard!$G:$G,$C2442)</f>
        <v>439.71490124999997</v>
      </c>
      <c r="E2442" s="10">
        <f>AVERAGEIFS(Input_Dashboard!$L:$L,Input_Dashboard!$B:$B,$A2442,Input_Dashboard!$F:$F,$B2442,Input_Dashboard!$G:$G,$C2442)</f>
        <v>395.74341112500002</v>
      </c>
      <c r="F2442" s="10">
        <f>AVERAGEIFS(Input_Dashboard!$M:$M,Input_Dashboard!$B:$B,$A2442,Input_Dashboard!$F:$F,$B2442,Input_Dashboard!$G:$G,$C2442)</f>
        <v>43.97149012499996</v>
      </c>
      <c r="G2442" s="8">
        <f t="shared" si="229"/>
        <v>9.9999999999999922E-2</v>
      </c>
      <c r="H2442" s="10">
        <f>SUMIFS(MeasureStack!$Y:$Y,MeasureStack!$F:$F,$A2442,MeasureStack!$J:$J,$B2442,MeasureStack!$K:$K,$C2442)</f>
        <v>439.71490124999997</v>
      </c>
      <c r="I2442" s="10">
        <f>SUMIFS(MeasureStack!$Z:$Z,MeasureStack!$F:$F,$A2442,MeasureStack!$J:$J,$B2442,MeasureStack!$K:$K,$C2442)</f>
        <v>395.74341112500002</v>
      </c>
      <c r="J2442" s="10">
        <f>SUMIFS(MeasureStack!$AA:$AA,MeasureStack!$F:$F,$A2442,MeasureStack!$J:$J,$B2442,MeasureStack!$K:$K,$C2442)</f>
        <v>43.97149012499996</v>
      </c>
      <c r="K2442" s="8">
        <f t="shared" si="230"/>
        <v>9.9999999999999922E-2</v>
      </c>
      <c r="L2442" s="11" t="str">
        <f t="shared" si="231"/>
        <v>Y</v>
      </c>
      <c r="M2442" s="11" t="str">
        <f t="shared" si="232"/>
        <v>Y</v>
      </c>
      <c r="N2442" s="11" t="str">
        <f t="shared" si="233"/>
        <v>Y</v>
      </c>
      <c r="O2442" s="12" t="str">
        <f t="shared" si="234"/>
        <v>Y</v>
      </c>
    </row>
    <row r="2443" spans="1:15" x14ac:dyDescent="0.3">
      <c r="A2443" t="s">
        <v>448</v>
      </c>
      <c r="B2443" t="s">
        <v>111</v>
      </c>
      <c r="C2443" t="s">
        <v>65</v>
      </c>
      <c r="D2443" s="10">
        <f>AVERAGEIFS(Input_Dashboard!$K:$K,Input_Dashboard!$B:$B,$A2443,Input_Dashboard!$F:$F,$B2443,Input_Dashboard!$G:$G,$C2443)</f>
        <v>48078.235100774909</v>
      </c>
      <c r="E2443" s="10">
        <f>AVERAGEIFS(Input_Dashboard!$L:$L,Input_Dashboard!$B:$B,$A2443,Input_Dashboard!$F:$F,$B2443,Input_Dashboard!$G:$G,$C2443)</f>
        <v>46347.418637147013</v>
      </c>
      <c r="F2443" s="10">
        <f>AVERAGEIFS(Input_Dashboard!$M:$M,Input_Dashboard!$B:$B,$A2443,Input_Dashboard!$F:$F,$B2443,Input_Dashboard!$G:$G,$C2443)</f>
        <v>1730.8164636278966</v>
      </c>
      <c r="G2443" s="8">
        <f t="shared" si="229"/>
        <v>3.5999999999999997E-2</v>
      </c>
      <c r="H2443" s="10">
        <f>SUMIFS(MeasureStack!$Y:$Y,MeasureStack!$F:$F,$A2443,MeasureStack!$J:$J,$B2443,MeasureStack!$K:$K,$C2443)</f>
        <v>48078.235100774909</v>
      </c>
      <c r="I2443" s="10">
        <f>SUMIFS(MeasureStack!$Z:$Z,MeasureStack!$F:$F,$A2443,MeasureStack!$J:$J,$B2443,MeasureStack!$K:$K,$C2443)</f>
        <v>46347.418637147013</v>
      </c>
      <c r="J2443" s="10">
        <f>SUMIFS(MeasureStack!$AA:$AA,MeasureStack!$F:$F,$A2443,MeasureStack!$J:$J,$B2443,MeasureStack!$K:$K,$C2443)</f>
        <v>1730.8164636278966</v>
      </c>
      <c r="K2443" s="8">
        <f t="shared" si="230"/>
        <v>3.5999999999999997E-2</v>
      </c>
      <c r="L2443" s="11" t="str">
        <f t="shared" si="231"/>
        <v>Y</v>
      </c>
      <c r="M2443" s="11" t="str">
        <f t="shared" si="232"/>
        <v>Y</v>
      </c>
      <c r="N2443" s="11" t="str">
        <f t="shared" si="233"/>
        <v>Y</v>
      </c>
      <c r="O2443" s="12" t="str">
        <f t="shared" si="234"/>
        <v>Y</v>
      </c>
    </row>
    <row r="2444" spans="1:15" x14ac:dyDescent="0.3">
      <c r="A2444" t="s">
        <v>448</v>
      </c>
      <c r="B2444" t="s">
        <v>111</v>
      </c>
      <c r="C2444" t="s">
        <v>70</v>
      </c>
      <c r="D2444" s="10">
        <f>AVERAGEIFS(Input_Dashboard!$K:$K,Input_Dashboard!$B:$B,$A2444,Input_Dashboard!$F:$F,$B2444,Input_Dashboard!$G:$G,$C2444)</f>
        <v>287152.31968338642</v>
      </c>
      <c r="E2444" s="10">
        <f>AVERAGEIFS(Input_Dashboard!$L:$L,Input_Dashboard!$B:$B,$A2444,Input_Dashboard!$F:$F,$B2444,Input_Dashboard!$G:$G,$C2444)</f>
        <v>276814.83617478452</v>
      </c>
      <c r="F2444" s="10">
        <f>AVERAGEIFS(Input_Dashboard!$M:$M,Input_Dashboard!$B:$B,$A2444,Input_Dashboard!$F:$F,$B2444,Input_Dashboard!$G:$G,$C2444)</f>
        <v>10337.48350860191</v>
      </c>
      <c r="G2444" s="8">
        <f t="shared" si="229"/>
        <v>3.5999999999999997E-2</v>
      </c>
      <c r="H2444" s="10">
        <f>SUMIFS(MeasureStack!$Y:$Y,MeasureStack!$F:$F,$A2444,MeasureStack!$J:$J,$B2444,MeasureStack!$K:$K,$C2444)</f>
        <v>287152.31968338642</v>
      </c>
      <c r="I2444" s="10">
        <f>SUMIFS(MeasureStack!$Z:$Z,MeasureStack!$F:$F,$A2444,MeasureStack!$J:$J,$B2444,MeasureStack!$K:$K,$C2444)</f>
        <v>276814.83617478452</v>
      </c>
      <c r="J2444" s="10">
        <f>SUMIFS(MeasureStack!$AA:$AA,MeasureStack!$F:$F,$A2444,MeasureStack!$J:$J,$B2444,MeasureStack!$K:$K,$C2444)</f>
        <v>10337.48350860191</v>
      </c>
      <c r="K2444" s="8">
        <f t="shared" si="230"/>
        <v>3.5999999999999997E-2</v>
      </c>
      <c r="L2444" s="11" t="str">
        <f t="shared" si="231"/>
        <v>Y</v>
      </c>
      <c r="M2444" s="11" t="str">
        <f t="shared" si="232"/>
        <v>Y</v>
      </c>
      <c r="N2444" s="11" t="str">
        <f t="shared" si="233"/>
        <v>Y</v>
      </c>
      <c r="O2444" s="12" t="str">
        <f t="shared" si="234"/>
        <v>Y</v>
      </c>
    </row>
    <row r="2445" spans="1:15" x14ac:dyDescent="0.3">
      <c r="A2445" t="s">
        <v>448</v>
      </c>
      <c r="B2445" t="s">
        <v>111</v>
      </c>
      <c r="C2445" t="s">
        <v>72</v>
      </c>
      <c r="D2445" s="10">
        <f>AVERAGEIFS(Input_Dashboard!$K:$K,Input_Dashboard!$B:$B,$A2445,Input_Dashboard!$F:$F,$B2445,Input_Dashboard!$G:$G,$C2445)</f>
        <v>115753.00829431543</v>
      </c>
      <c r="E2445" s="10">
        <f>AVERAGEIFS(Input_Dashboard!$L:$L,Input_Dashboard!$B:$B,$A2445,Input_Dashboard!$F:$F,$B2445,Input_Dashboard!$G:$G,$C2445)</f>
        <v>111585.89999572007</v>
      </c>
      <c r="F2445" s="10">
        <f>AVERAGEIFS(Input_Dashboard!$M:$M,Input_Dashboard!$B:$B,$A2445,Input_Dashboard!$F:$F,$B2445,Input_Dashboard!$G:$G,$C2445)</f>
        <v>4167.1082985953553</v>
      </c>
      <c r="G2445" s="8">
        <f t="shared" si="229"/>
        <v>3.5999999999999997E-2</v>
      </c>
      <c r="H2445" s="10">
        <f>SUMIFS(MeasureStack!$Y:$Y,MeasureStack!$F:$F,$A2445,MeasureStack!$J:$J,$B2445,MeasureStack!$K:$K,$C2445)</f>
        <v>115753.00829431543</v>
      </c>
      <c r="I2445" s="10">
        <f>SUMIFS(MeasureStack!$Z:$Z,MeasureStack!$F:$F,$A2445,MeasureStack!$J:$J,$B2445,MeasureStack!$K:$K,$C2445)</f>
        <v>111585.89999572007</v>
      </c>
      <c r="J2445" s="10">
        <f>SUMIFS(MeasureStack!$AA:$AA,MeasureStack!$F:$F,$A2445,MeasureStack!$J:$J,$B2445,MeasureStack!$K:$K,$C2445)</f>
        <v>4167.1082985953553</v>
      </c>
      <c r="K2445" s="8">
        <f t="shared" si="230"/>
        <v>3.5999999999999997E-2</v>
      </c>
      <c r="L2445" s="11" t="str">
        <f t="shared" si="231"/>
        <v>Y</v>
      </c>
      <c r="M2445" s="11" t="str">
        <f t="shared" si="232"/>
        <v>Y</v>
      </c>
      <c r="N2445" s="11" t="str">
        <f t="shared" si="233"/>
        <v>Y</v>
      </c>
      <c r="O2445" s="12" t="str">
        <f t="shared" si="234"/>
        <v>Y</v>
      </c>
    </row>
    <row r="2446" spans="1:15" x14ac:dyDescent="0.3">
      <c r="A2446" t="s">
        <v>448</v>
      </c>
      <c r="B2446" t="s">
        <v>111</v>
      </c>
      <c r="C2446" t="s">
        <v>74</v>
      </c>
      <c r="D2446" s="10">
        <f>AVERAGEIFS(Input_Dashboard!$K:$K,Input_Dashboard!$B:$B,$A2446,Input_Dashboard!$F:$F,$B2446,Input_Dashboard!$G:$G,$C2446)</f>
        <v>202047.38188190106</v>
      </c>
      <c r="E2446" s="10">
        <f>AVERAGEIFS(Input_Dashboard!$L:$L,Input_Dashboard!$B:$B,$A2446,Input_Dashboard!$F:$F,$B2446,Input_Dashboard!$G:$G,$C2446)</f>
        <v>194773.6761341526</v>
      </c>
      <c r="F2446" s="10">
        <f>AVERAGEIFS(Input_Dashboard!$M:$M,Input_Dashboard!$B:$B,$A2446,Input_Dashboard!$F:$F,$B2446,Input_Dashboard!$G:$G,$C2446)</f>
        <v>7273.7057477484377</v>
      </c>
      <c r="G2446" s="8">
        <f t="shared" si="229"/>
        <v>3.5999999999999997E-2</v>
      </c>
      <c r="H2446" s="10">
        <f>SUMIFS(MeasureStack!$Y:$Y,MeasureStack!$F:$F,$A2446,MeasureStack!$J:$J,$B2446,MeasureStack!$K:$K,$C2446)</f>
        <v>202047.38188190106</v>
      </c>
      <c r="I2446" s="10">
        <f>SUMIFS(MeasureStack!$Z:$Z,MeasureStack!$F:$F,$A2446,MeasureStack!$J:$J,$B2446,MeasureStack!$K:$K,$C2446)</f>
        <v>194773.6761341526</v>
      </c>
      <c r="J2446" s="10">
        <f>SUMIFS(MeasureStack!$AA:$AA,MeasureStack!$F:$F,$A2446,MeasureStack!$J:$J,$B2446,MeasureStack!$K:$K,$C2446)</f>
        <v>7273.7057477484377</v>
      </c>
      <c r="K2446" s="8">
        <f t="shared" si="230"/>
        <v>3.5999999999999997E-2</v>
      </c>
      <c r="L2446" s="11" t="str">
        <f t="shared" si="231"/>
        <v>Y</v>
      </c>
      <c r="M2446" s="11" t="str">
        <f t="shared" si="232"/>
        <v>Y</v>
      </c>
      <c r="N2446" s="11" t="str">
        <f t="shared" si="233"/>
        <v>Y</v>
      </c>
      <c r="O2446" s="12" t="str">
        <f t="shared" si="234"/>
        <v>Y</v>
      </c>
    </row>
    <row r="2447" spans="1:15" x14ac:dyDescent="0.3">
      <c r="A2447" t="s">
        <v>448</v>
      </c>
      <c r="B2447" t="s">
        <v>111</v>
      </c>
      <c r="C2447" t="s">
        <v>76</v>
      </c>
      <c r="D2447" s="10">
        <f>AVERAGEIFS(Input_Dashboard!$K:$K,Input_Dashboard!$B:$B,$A2447,Input_Dashboard!$F:$F,$B2447,Input_Dashboard!$G:$G,$C2447)</f>
        <v>2105301.9287597174</v>
      </c>
      <c r="E2447" s="10">
        <f>AVERAGEIFS(Input_Dashboard!$L:$L,Input_Dashboard!$B:$B,$A2447,Input_Dashboard!$F:$F,$B2447,Input_Dashboard!$G:$G,$C2447)</f>
        <v>2029511.0593243672</v>
      </c>
      <c r="F2447" s="10">
        <f>AVERAGEIFS(Input_Dashboard!$M:$M,Input_Dashboard!$B:$B,$A2447,Input_Dashboard!$F:$F,$B2447,Input_Dashboard!$G:$G,$C2447)</f>
        <v>75790.869435349814</v>
      </c>
      <c r="G2447" s="8">
        <f t="shared" si="229"/>
        <v>3.5999999999999997E-2</v>
      </c>
      <c r="H2447" s="10">
        <f>SUMIFS(MeasureStack!$Y:$Y,MeasureStack!$F:$F,$A2447,MeasureStack!$J:$J,$B2447,MeasureStack!$K:$K,$C2447)</f>
        <v>2105301.9287597174</v>
      </c>
      <c r="I2447" s="10">
        <f>SUMIFS(MeasureStack!$Z:$Z,MeasureStack!$F:$F,$A2447,MeasureStack!$J:$J,$B2447,MeasureStack!$K:$K,$C2447)</f>
        <v>2029511.0593243672</v>
      </c>
      <c r="J2447" s="10">
        <f>SUMIFS(MeasureStack!$AA:$AA,MeasureStack!$F:$F,$A2447,MeasureStack!$J:$J,$B2447,MeasureStack!$K:$K,$C2447)</f>
        <v>75790.869435349814</v>
      </c>
      <c r="K2447" s="8">
        <f t="shared" si="230"/>
        <v>3.5999999999999997E-2</v>
      </c>
      <c r="L2447" s="11" t="str">
        <f t="shared" si="231"/>
        <v>Y</v>
      </c>
      <c r="M2447" s="11" t="str">
        <f t="shared" si="232"/>
        <v>Y</v>
      </c>
      <c r="N2447" s="11" t="str">
        <f t="shared" si="233"/>
        <v>Y</v>
      </c>
      <c r="O2447" s="12" t="str">
        <f t="shared" si="234"/>
        <v>Y</v>
      </c>
    </row>
    <row r="2448" spans="1:15" x14ac:dyDescent="0.3">
      <c r="A2448" t="s">
        <v>448</v>
      </c>
      <c r="B2448" t="s">
        <v>111</v>
      </c>
      <c r="C2448" t="s">
        <v>78</v>
      </c>
      <c r="D2448" s="10">
        <f>AVERAGEIFS(Input_Dashboard!$K:$K,Input_Dashboard!$B:$B,$A2448,Input_Dashboard!$F:$F,$B2448,Input_Dashboard!$G:$G,$C2448)</f>
        <v>233568.92504100795</v>
      </c>
      <c r="E2448" s="10">
        <f>AVERAGEIFS(Input_Dashboard!$L:$L,Input_Dashboard!$B:$B,$A2448,Input_Dashboard!$F:$F,$B2448,Input_Dashboard!$G:$G,$C2448)</f>
        <v>225160.44373953168</v>
      </c>
      <c r="F2448" s="10">
        <f>AVERAGEIFS(Input_Dashboard!$M:$M,Input_Dashboard!$B:$B,$A2448,Input_Dashboard!$F:$F,$B2448,Input_Dashboard!$G:$G,$C2448)</f>
        <v>8408.4813014762858</v>
      </c>
      <c r="G2448" s="8">
        <f t="shared" si="229"/>
        <v>3.5999999999999997E-2</v>
      </c>
      <c r="H2448" s="10">
        <f>SUMIFS(MeasureStack!$Y:$Y,MeasureStack!$F:$F,$A2448,MeasureStack!$J:$J,$B2448,MeasureStack!$K:$K,$C2448)</f>
        <v>233568.92504100795</v>
      </c>
      <c r="I2448" s="10">
        <f>SUMIFS(MeasureStack!$Z:$Z,MeasureStack!$F:$F,$A2448,MeasureStack!$J:$J,$B2448,MeasureStack!$K:$K,$C2448)</f>
        <v>225160.44373953168</v>
      </c>
      <c r="J2448" s="10">
        <f>SUMIFS(MeasureStack!$AA:$AA,MeasureStack!$F:$F,$A2448,MeasureStack!$J:$J,$B2448,MeasureStack!$K:$K,$C2448)</f>
        <v>8408.4813014762858</v>
      </c>
      <c r="K2448" s="8">
        <f t="shared" si="230"/>
        <v>3.5999999999999997E-2</v>
      </c>
      <c r="L2448" s="11" t="str">
        <f t="shared" si="231"/>
        <v>Y</v>
      </c>
      <c r="M2448" s="11" t="str">
        <f t="shared" si="232"/>
        <v>Y</v>
      </c>
      <c r="N2448" s="11" t="str">
        <f t="shared" si="233"/>
        <v>Y</v>
      </c>
      <c r="O2448" s="12" t="str">
        <f t="shared" si="234"/>
        <v>Y</v>
      </c>
    </row>
    <row r="2449" spans="1:15" x14ac:dyDescent="0.3">
      <c r="A2449" t="s">
        <v>448</v>
      </c>
      <c r="B2449" t="s">
        <v>111</v>
      </c>
      <c r="C2449" t="s">
        <v>80</v>
      </c>
      <c r="D2449" s="10">
        <f>AVERAGEIFS(Input_Dashboard!$K:$K,Input_Dashboard!$B:$B,$A2449,Input_Dashboard!$F:$F,$B2449,Input_Dashboard!$G:$G,$C2449)</f>
        <v>191602.17616854649</v>
      </c>
      <c r="E2449" s="10">
        <f>AVERAGEIFS(Input_Dashboard!$L:$L,Input_Dashboard!$B:$B,$A2449,Input_Dashboard!$F:$F,$B2449,Input_Dashboard!$G:$G,$C2449)</f>
        <v>184704.49782647882</v>
      </c>
      <c r="F2449" s="10">
        <f>AVERAGEIFS(Input_Dashboard!$M:$M,Input_Dashboard!$B:$B,$A2449,Input_Dashboard!$F:$F,$B2449,Input_Dashboard!$G:$G,$C2449)</f>
        <v>6897.6783420676729</v>
      </c>
      <c r="G2449" s="8">
        <f t="shared" si="229"/>
        <v>3.5999999999999997E-2</v>
      </c>
      <c r="H2449" s="10">
        <f>SUMIFS(MeasureStack!$Y:$Y,MeasureStack!$F:$F,$A2449,MeasureStack!$J:$J,$B2449,MeasureStack!$K:$K,$C2449)</f>
        <v>191602.17616854649</v>
      </c>
      <c r="I2449" s="10">
        <f>SUMIFS(MeasureStack!$Z:$Z,MeasureStack!$F:$F,$A2449,MeasureStack!$J:$J,$B2449,MeasureStack!$K:$K,$C2449)</f>
        <v>184704.49782647882</v>
      </c>
      <c r="J2449" s="10">
        <f>SUMIFS(MeasureStack!$AA:$AA,MeasureStack!$F:$F,$A2449,MeasureStack!$J:$J,$B2449,MeasureStack!$K:$K,$C2449)</f>
        <v>6897.6783420676729</v>
      </c>
      <c r="K2449" s="8">
        <f t="shared" si="230"/>
        <v>3.5999999999999997E-2</v>
      </c>
      <c r="L2449" s="11" t="str">
        <f t="shared" si="231"/>
        <v>Y</v>
      </c>
      <c r="M2449" s="11" t="str">
        <f t="shared" si="232"/>
        <v>Y</v>
      </c>
      <c r="N2449" s="11" t="str">
        <f t="shared" si="233"/>
        <v>Y</v>
      </c>
      <c r="O2449" s="12" t="str">
        <f t="shared" si="234"/>
        <v>Y</v>
      </c>
    </row>
    <row r="2450" spans="1:15" x14ac:dyDescent="0.3">
      <c r="A2450" t="s">
        <v>448</v>
      </c>
      <c r="B2450" t="s">
        <v>111</v>
      </c>
      <c r="C2450" t="s">
        <v>82</v>
      </c>
      <c r="D2450" s="10">
        <f>AVERAGEIFS(Input_Dashboard!$K:$K,Input_Dashboard!$B:$B,$A2450,Input_Dashboard!$F:$F,$B2450,Input_Dashboard!$G:$G,$C2450)</f>
        <v>2226772.3296982511</v>
      </c>
      <c r="E2450" s="10">
        <f>AVERAGEIFS(Input_Dashboard!$L:$L,Input_Dashboard!$B:$B,$A2450,Input_Dashboard!$F:$F,$B2450,Input_Dashboard!$G:$G,$C2450)</f>
        <v>2146608.525829114</v>
      </c>
      <c r="F2450" s="10">
        <f>AVERAGEIFS(Input_Dashboard!$M:$M,Input_Dashboard!$B:$B,$A2450,Input_Dashboard!$F:$F,$B2450,Input_Dashboard!$G:$G,$C2450)</f>
        <v>80163.803869137031</v>
      </c>
      <c r="G2450" s="8">
        <f t="shared" si="229"/>
        <v>3.5999999999999997E-2</v>
      </c>
      <c r="H2450" s="10">
        <f>SUMIFS(MeasureStack!$Y:$Y,MeasureStack!$F:$F,$A2450,MeasureStack!$J:$J,$B2450,MeasureStack!$K:$K,$C2450)</f>
        <v>2226772.3296982511</v>
      </c>
      <c r="I2450" s="10">
        <f>SUMIFS(MeasureStack!$Z:$Z,MeasureStack!$F:$F,$A2450,MeasureStack!$J:$J,$B2450,MeasureStack!$K:$K,$C2450)</f>
        <v>2146608.525829114</v>
      </c>
      <c r="J2450" s="10">
        <f>SUMIFS(MeasureStack!$AA:$AA,MeasureStack!$F:$F,$A2450,MeasureStack!$J:$J,$B2450,MeasureStack!$K:$K,$C2450)</f>
        <v>80163.803869137031</v>
      </c>
      <c r="K2450" s="8">
        <f t="shared" si="230"/>
        <v>3.5999999999999997E-2</v>
      </c>
      <c r="L2450" s="11" t="str">
        <f t="shared" si="231"/>
        <v>Y</v>
      </c>
      <c r="M2450" s="11" t="str">
        <f t="shared" si="232"/>
        <v>Y</v>
      </c>
      <c r="N2450" s="11" t="str">
        <f t="shared" si="233"/>
        <v>Y</v>
      </c>
      <c r="O2450" s="12" t="str">
        <f t="shared" si="234"/>
        <v>Y</v>
      </c>
    </row>
    <row r="2451" spans="1:15" x14ac:dyDescent="0.3">
      <c r="A2451" t="s">
        <v>448</v>
      </c>
      <c r="B2451" t="s">
        <v>111</v>
      </c>
      <c r="C2451" t="s">
        <v>84</v>
      </c>
      <c r="D2451" s="10">
        <f>AVERAGEIFS(Input_Dashboard!$K:$K,Input_Dashboard!$B:$B,$A2451,Input_Dashboard!$F:$F,$B2451,Input_Dashboard!$G:$G,$C2451)</f>
        <v>166452.08805928571</v>
      </c>
      <c r="E2451" s="10">
        <f>AVERAGEIFS(Input_Dashboard!$L:$L,Input_Dashboard!$B:$B,$A2451,Input_Dashboard!$F:$F,$B2451,Input_Dashboard!$G:$G,$C2451)</f>
        <v>160459.81288915145</v>
      </c>
      <c r="F2451" s="10">
        <f>AVERAGEIFS(Input_Dashboard!$M:$M,Input_Dashboard!$B:$B,$A2451,Input_Dashboard!$F:$F,$B2451,Input_Dashboard!$G:$G,$C2451)</f>
        <v>5992.2751701342859</v>
      </c>
      <c r="G2451" s="8">
        <f t="shared" si="229"/>
        <v>3.6000000000000004E-2</v>
      </c>
      <c r="H2451" s="10">
        <f>SUMIFS(MeasureStack!$Y:$Y,MeasureStack!$F:$F,$A2451,MeasureStack!$J:$J,$B2451,MeasureStack!$K:$K,$C2451)</f>
        <v>166452.08805928571</v>
      </c>
      <c r="I2451" s="10">
        <f>SUMIFS(MeasureStack!$Z:$Z,MeasureStack!$F:$F,$A2451,MeasureStack!$J:$J,$B2451,MeasureStack!$K:$K,$C2451)</f>
        <v>160459.81288915145</v>
      </c>
      <c r="J2451" s="10">
        <f>SUMIFS(MeasureStack!$AA:$AA,MeasureStack!$F:$F,$A2451,MeasureStack!$J:$J,$B2451,MeasureStack!$K:$K,$C2451)</f>
        <v>5992.2751701342859</v>
      </c>
      <c r="K2451" s="8">
        <f t="shared" si="230"/>
        <v>3.6000000000000004E-2</v>
      </c>
      <c r="L2451" s="11" t="str">
        <f t="shared" si="231"/>
        <v>Y</v>
      </c>
      <c r="M2451" s="11" t="str">
        <f t="shared" si="232"/>
        <v>Y</v>
      </c>
      <c r="N2451" s="11" t="str">
        <f t="shared" si="233"/>
        <v>Y</v>
      </c>
      <c r="O2451" s="12" t="str">
        <f t="shared" si="234"/>
        <v>Y</v>
      </c>
    </row>
    <row r="2452" spans="1:15" x14ac:dyDescent="0.3">
      <c r="A2452" t="s">
        <v>448</v>
      </c>
      <c r="B2452" t="s">
        <v>111</v>
      </c>
      <c r="C2452" t="s">
        <v>86</v>
      </c>
      <c r="D2452" s="10">
        <f>AVERAGEIFS(Input_Dashboard!$K:$K,Input_Dashboard!$B:$B,$A2452,Input_Dashboard!$F:$F,$B2452,Input_Dashboard!$G:$G,$C2452)</f>
        <v>120615.34156781866</v>
      </c>
      <c r="E2452" s="10">
        <f>AVERAGEIFS(Input_Dashboard!$L:$L,Input_Dashboard!$B:$B,$A2452,Input_Dashboard!$F:$F,$B2452,Input_Dashboard!$G:$G,$C2452)</f>
        <v>116273.18927137718</v>
      </c>
      <c r="F2452" s="10">
        <f>AVERAGEIFS(Input_Dashboard!$M:$M,Input_Dashboard!$B:$B,$A2452,Input_Dashboard!$F:$F,$B2452,Input_Dashboard!$G:$G,$C2452)</f>
        <v>4342.1522964414708</v>
      </c>
      <c r="G2452" s="8">
        <f t="shared" si="229"/>
        <v>3.599999999999999E-2</v>
      </c>
      <c r="H2452" s="10">
        <f>SUMIFS(MeasureStack!$Y:$Y,MeasureStack!$F:$F,$A2452,MeasureStack!$J:$J,$B2452,MeasureStack!$K:$K,$C2452)</f>
        <v>120615.34156781866</v>
      </c>
      <c r="I2452" s="10">
        <f>SUMIFS(MeasureStack!$Z:$Z,MeasureStack!$F:$F,$A2452,MeasureStack!$J:$J,$B2452,MeasureStack!$K:$K,$C2452)</f>
        <v>116273.18927137718</v>
      </c>
      <c r="J2452" s="10">
        <f>SUMIFS(MeasureStack!$AA:$AA,MeasureStack!$F:$F,$A2452,MeasureStack!$J:$J,$B2452,MeasureStack!$K:$K,$C2452)</f>
        <v>4342.1522964414708</v>
      </c>
      <c r="K2452" s="8">
        <f t="shared" si="230"/>
        <v>3.599999999999999E-2</v>
      </c>
      <c r="L2452" s="11" t="str">
        <f t="shared" si="231"/>
        <v>Y</v>
      </c>
      <c r="M2452" s="11" t="str">
        <f t="shared" si="232"/>
        <v>Y</v>
      </c>
      <c r="N2452" s="11" t="str">
        <f t="shared" si="233"/>
        <v>Y</v>
      </c>
      <c r="O2452" s="12" t="str">
        <f t="shared" si="234"/>
        <v>Y</v>
      </c>
    </row>
    <row r="2453" spans="1:15" x14ac:dyDescent="0.3">
      <c r="A2453" t="s">
        <v>448</v>
      </c>
      <c r="B2453" t="s">
        <v>111</v>
      </c>
      <c r="C2453" t="s">
        <v>88</v>
      </c>
      <c r="D2453" s="10">
        <f>AVERAGEIFS(Input_Dashboard!$K:$K,Input_Dashboard!$B:$B,$A2453,Input_Dashboard!$F:$F,$B2453,Input_Dashboard!$G:$G,$C2453)</f>
        <v>52681.843978910387</v>
      </c>
      <c r="E2453" s="10">
        <f>AVERAGEIFS(Input_Dashboard!$L:$L,Input_Dashboard!$B:$B,$A2453,Input_Dashboard!$F:$F,$B2453,Input_Dashboard!$G:$G,$C2453)</f>
        <v>50785.297595669617</v>
      </c>
      <c r="F2453" s="10">
        <f>AVERAGEIFS(Input_Dashboard!$M:$M,Input_Dashboard!$B:$B,$A2453,Input_Dashboard!$F:$F,$B2453,Input_Dashboard!$G:$G,$C2453)</f>
        <v>1896.5463832407738</v>
      </c>
      <c r="G2453" s="8">
        <f t="shared" si="229"/>
        <v>3.5999999999999997E-2</v>
      </c>
      <c r="H2453" s="10">
        <f>SUMIFS(MeasureStack!$Y:$Y,MeasureStack!$F:$F,$A2453,MeasureStack!$J:$J,$B2453,MeasureStack!$K:$K,$C2453)</f>
        <v>52681.843978910387</v>
      </c>
      <c r="I2453" s="10">
        <f>SUMIFS(MeasureStack!$Z:$Z,MeasureStack!$F:$F,$A2453,MeasureStack!$J:$J,$B2453,MeasureStack!$K:$K,$C2453)</f>
        <v>50785.297595669617</v>
      </c>
      <c r="J2453" s="10">
        <f>SUMIFS(MeasureStack!$AA:$AA,MeasureStack!$F:$F,$A2453,MeasureStack!$J:$J,$B2453,MeasureStack!$K:$K,$C2453)</f>
        <v>1896.5463832407738</v>
      </c>
      <c r="K2453" s="8">
        <f t="shared" si="230"/>
        <v>3.5999999999999997E-2</v>
      </c>
      <c r="L2453" s="11" t="str">
        <f t="shared" si="231"/>
        <v>Y</v>
      </c>
      <c r="M2453" s="11" t="str">
        <f t="shared" si="232"/>
        <v>Y</v>
      </c>
      <c r="N2453" s="11" t="str">
        <f t="shared" si="233"/>
        <v>Y</v>
      </c>
      <c r="O2453" s="12" t="str">
        <f t="shared" si="234"/>
        <v>Y</v>
      </c>
    </row>
    <row r="2454" spans="1:15" x14ac:dyDescent="0.3">
      <c r="A2454" t="s">
        <v>448</v>
      </c>
      <c r="B2454" t="s">
        <v>111</v>
      </c>
      <c r="C2454" t="s">
        <v>90</v>
      </c>
      <c r="D2454" s="10">
        <f>AVERAGEIFS(Input_Dashboard!$K:$K,Input_Dashboard!$B:$B,$A2454,Input_Dashboard!$F:$F,$B2454,Input_Dashboard!$G:$G,$C2454)</f>
        <v>196876.97316508653</v>
      </c>
      <c r="E2454" s="10">
        <f>AVERAGEIFS(Input_Dashboard!$L:$L,Input_Dashboard!$B:$B,$A2454,Input_Dashboard!$F:$F,$B2454,Input_Dashboard!$G:$G,$C2454)</f>
        <v>189789.40213114343</v>
      </c>
      <c r="F2454" s="10">
        <f>AVERAGEIFS(Input_Dashboard!$M:$M,Input_Dashboard!$B:$B,$A2454,Input_Dashboard!$F:$F,$B2454,Input_Dashboard!$G:$G,$C2454)</f>
        <v>7087.5710339431143</v>
      </c>
      <c r="G2454" s="8">
        <f t="shared" si="229"/>
        <v>3.5999999999999997E-2</v>
      </c>
      <c r="H2454" s="10">
        <f>SUMIFS(MeasureStack!$Y:$Y,MeasureStack!$F:$F,$A2454,MeasureStack!$J:$J,$B2454,MeasureStack!$K:$K,$C2454)</f>
        <v>196876.97316508653</v>
      </c>
      <c r="I2454" s="10">
        <f>SUMIFS(MeasureStack!$Z:$Z,MeasureStack!$F:$F,$A2454,MeasureStack!$J:$J,$B2454,MeasureStack!$K:$K,$C2454)</f>
        <v>189789.40213114343</v>
      </c>
      <c r="J2454" s="10">
        <f>SUMIFS(MeasureStack!$AA:$AA,MeasureStack!$F:$F,$A2454,MeasureStack!$J:$J,$B2454,MeasureStack!$K:$K,$C2454)</f>
        <v>7087.5710339431143</v>
      </c>
      <c r="K2454" s="8">
        <f t="shared" si="230"/>
        <v>3.5999999999999997E-2</v>
      </c>
      <c r="L2454" s="11" t="str">
        <f t="shared" si="231"/>
        <v>Y</v>
      </c>
      <c r="M2454" s="11" t="str">
        <f t="shared" si="232"/>
        <v>Y</v>
      </c>
      <c r="N2454" s="11" t="str">
        <f t="shared" si="233"/>
        <v>Y</v>
      </c>
      <c r="O2454" s="12" t="str">
        <f t="shared" si="234"/>
        <v>Y</v>
      </c>
    </row>
    <row r="2455" spans="1:15" x14ac:dyDescent="0.3">
      <c r="A2455" t="s">
        <v>448</v>
      </c>
      <c r="B2455" t="s">
        <v>111</v>
      </c>
      <c r="C2455" t="s">
        <v>92</v>
      </c>
      <c r="D2455" s="10">
        <f>AVERAGEIFS(Input_Dashboard!$K:$K,Input_Dashboard!$B:$B,$A2455,Input_Dashboard!$F:$F,$B2455,Input_Dashboard!$G:$G,$C2455)</f>
        <v>19557.83414140833</v>
      </c>
      <c r="E2455" s="10">
        <f>AVERAGEIFS(Input_Dashboard!$L:$L,Input_Dashboard!$B:$B,$A2455,Input_Dashboard!$F:$F,$B2455,Input_Dashboard!$G:$G,$C2455)</f>
        <v>18853.75211231763</v>
      </c>
      <c r="F2455" s="10">
        <f>AVERAGEIFS(Input_Dashboard!$M:$M,Input_Dashboard!$B:$B,$A2455,Input_Dashboard!$F:$F,$B2455,Input_Dashboard!$G:$G,$C2455)</f>
        <v>704.08202909069973</v>
      </c>
      <c r="G2455" s="8">
        <f t="shared" si="229"/>
        <v>3.599999999999999E-2</v>
      </c>
      <c r="H2455" s="10">
        <f>SUMIFS(MeasureStack!$Y:$Y,MeasureStack!$F:$F,$A2455,MeasureStack!$J:$J,$B2455,MeasureStack!$K:$K,$C2455)</f>
        <v>19557.83414140833</v>
      </c>
      <c r="I2455" s="10">
        <f>SUMIFS(MeasureStack!$Z:$Z,MeasureStack!$F:$F,$A2455,MeasureStack!$J:$J,$B2455,MeasureStack!$K:$K,$C2455)</f>
        <v>18853.75211231763</v>
      </c>
      <c r="J2455" s="10">
        <f>SUMIFS(MeasureStack!$AA:$AA,MeasureStack!$F:$F,$A2455,MeasureStack!$J:$J,$B2455,MeasureStack!$K:$K,$C2455)</f>
        <v>704.08202909069973</v>
      </c>
      <c r="K2455" s="8">
        <f t="shared" si="230"/>
        <v>3.599999999999999E-2</v>
      </c>
      <c r="L2455" s="11" t="str">
        <f t="shared" si="231"/>
        <v>Y</v>
      </c>
      <c r="M2455" s="11" t="str">
        <f t="shared" si="232"/>
        <v>Y</v>
      </c>
      <c r="N2455" s="11" t="str">
        <f t="shared" si="233"/>
        <v>Y</v>
      </c>
      <c r="O2455" s="12" t="str">
        <f t="shared" si="234"/>
        <v>Y</v>
      </c>
    </row>
    <row r="2456" spans="1:15" x14ac:dyDescent="0.3">
      <c r="A2456" t="s">
        <v>448</v>
      </c>
      <c r="B2456" t="s">
        <v>94</v>
      </c>
      <c r="C2456" t="s">
        <v>65</v>
      </c>
      <c r="D2456" s="10">
        <f>AVERAGEIFS(Input_Dashboard!$K:$K,Input_Dashboard!$B:$B,$A2456,Input_Dashboard!$F:$F,$B2456,Input_Dashboard!$G:$G,$C2456)</f>
        <v>48078.235100774909</v>
      </c>
      <c r="E2456" s="10">
        <f>AVERAGEIFS(Input_Dashboard!$L:$L,Input_Dashboard!$B:$B,$A2456,Input_Dashboard!$F:$F,$B2456,Input_Dashboard!$G:$G,$C2456)</f>
        <v>46347.418637147013</v>
      </c>
      <c r="F2456" s="10">
        <f>AVERAGEIFS(Input_Dashboard!$M:$M,Input_Dashboard!$B:$B,$A2456,Input_Dashboard!$F:$F,$B2456,Input_Dashboard!$G:$G,$C2456)</f>
        <v>1730.8164636278966</v>
      </c>
      <c r="G2456" s="8">
        <f t="shared" si="229"/>
        <v>3.5999999999999997E-2</v>
      </c>
      <c r="H2456" s="10">
        <f>SUMIFS(MeasureStack!$Y:$Y,MeasureStack!$F:$F,$A2456,MeasureStack!$J:$J,$B2456,MeasureStack!$K:$K,$C2456)</f>
        <v>48078.235100774909</v>
      </c>
      <c r="I2456" s="10">
        <f>SUMIFS(MeasureStack!$Z:$Z,MeasureStack!$F:$F,$A2456,MeasureStack!$J:$J,$B2456,MeasureStack!$K:$K,$C2456)</f>
        <v>46347.418637147013</v>
      </c>
      <c r="J2456" s="10">
        <f>SUMIFS(MeasureStack!$AA:$AA,MeasureStack!$F:$F,$A2456,MeasureStack!$J:$J,$B2456,MeasureStack!$K:$K,$C2456)</f>
        <v>1730.8164636278966</v>
      </c>
      <c r="K2456" s="8">
        <f t="shared" si="230"/>
        <v>3.5999999999999997E-2</v>
      </c>
      <c r="L2456" s="11" t="str">
        <f t="shared" si="231"/>
        <v>Y</v>
      </c>
      <c r="M2456" s="11" t="str">
        <f t="shared" si="232"/>
        <v>Y</v>
      </c>
      <c r="N2456" s="11" t="str">
        <f t="shared" si="233"/>
        <v>Y</v>
      </c>
      <c r="O2456" s="12" t="str">
        <f t="shared" si="234"/>
        <v>Y</v>
      </c>
    </row>
    <row r="2457" spans="1:15" x14ac:dyDescent="0.3">
      <c r="A2457" t="s">
        <v>448</v>
      </c>
      <c r="B2457" t="s">
        <v>94</v>
      </c>
      <c r="C2457" t="s">
        <v>70</v>
      </c>
      <c r="D2457" s="10">
        <f>AVERAGEIFS(Input_Dashboard!$K:$K,Input_Dashboard!$B:$B,$A2457,Input_Dashboard!$F:$F,$B2457,Input_Dashboard!$G:$G,$C2457)</f>
        <v>287152.31968338642</v>
      </c>
      <c r="E2457" s="10">
        <f>AVERAGEIFS(Input_Dashboard!$L:$L,Input_Dashboard!$B:$B,$A2457,Input_Dashboard!$F:$F,$B2457,Input_Dashboard!$G:$G,$C2457)</f>
        <v>276814.83617478452</v>
      </c>
      <c r="F2457" s="10">
        <f>AVERAGEIFS(Input_Dashboard!$M:$M,Input_Dashboard!$B:$B,$A2457,Input_Dashboard!$F:$F,$B2457,Input_Dashboard!$G:$G,$C2457)</f>
        <v>10337.48350860191</v>
      </c>
      <c r="G2457" s="8">
        <f t="shared" si="229"/>
        <v>3.5999999999999997E-2</v>
      </c>
      <c r="H2457" s="10">
        <f>SUMIFS(MeasureStack!$Y:$Y,MeasureStack!$F:$F,$A2457,MeasureStack!$J:$J,$B2457,MeasureStack!$K:$K,$C2457)</f>
        <v>287152.31968338642</v>
      </c>
      <c r="I2457" s="10">
        <f>SUMIFS(MeasureStack!$Z:$Z,MeasureStack!$F:$F,$A2457,MeasureStack!$J:$J,$B2457,MeasureStack!$K:$K,$C2457)</f>
        <v>276814.83617478452</v>
      </c>
      <c r="J2457" s="10">
        <f>SUMIFS(MeasureStack!$AA:$AA,MeasureStack!$F:$F,$A2457,MeasureStack!$J:$J,$B2457,MeasureStack!$K:$K,$C2457)</f>
        <v>10337.48350860191</v>
      </c>
      <c r="K2457" s="8">
        <f t="shared" si="230"/>
        <v>3.5999999999999997E-2</v>
      </c>
      <c r="L2457" s="11" t="str">
        <f t="shared" si="231"/>
        <v>Y</v>
      </c>
      <c r="M2457" s="11" t="str">
        <f t="shared" si="232"/>
        <v>Y</v>
      </c>
      <c r="N2457" s="11" t="str">
        <f t="shared" si="233"/>
        <v>Y</v>
      </c>
      <c r="O2457" s="12" t="str">
        <f t="shared" si="234"/>
        <v>Y</v>
      </c>
    </row>
    <row r="2458" spans="1:15" x14ac:dyDescent="0.3">
      <c r="A2458" t="s">
        <v>448</v>
      </c>
      <c r="B2458" t="s">
        <v>94</v>
      </c>
      <c r="C2458" t="s">
        <v>72</v>
      </c>
      <c r="D2458" s="10">
        <f>AVERAGEIFS(Input_Dashboard!$K:$K,Input_Dashboard!$B:$B,$A2458,Input_Dashboard!$F:$F,$B2458,Input_Dashboard!$G:$G,$C2458)</f>
        <v>115753.00829431543</v>
      </c>
      <c r="E2458" s="10">
        <f>AVERAGEIFS(Input_Dashboard!$L:$L,Input_Dashboard!$B:$B,$A2458,Input_Dashboard!$F:$F,$B2458,Input_Dashboard!$G:$G,$C2458)</f>
        <v>111585.89999572007</v>
      </c>
      <c r="F2458" s="10">
        <f>AVERAGEIFS(Input_Dashboard!$M:$M,Input_Dashboard!$B:$B,$A2458,Input_Dashboard!$F:$F,$B2458,Input_Dashboard!$G:$G,$C2458)</f>
        <v>4167.1082985953553</v>
      </c>
      <c r="G2458" s="8">
        <f t="shared" si="229"/>
        <v>3.5999999999999997E-2</v>
      </c>
      <c r="H2458" s="10">
        <f>SUMIFS(MeasureStack!$Y:$Y,MeasureStack!$F:$F,$A2458,MeasureStack!$J:$J,$B2458,MeasureStack!$K:$K,$C2458)</f>
        <v>115753.00829431543</v>
      </c>
      <c r="I2458" s="10">
        <f>SUMIFS(MeasureStack!$Z:$Z,MeasureStack!$F:$F,$A2458,MeasureStack!$J:$J,$B2458,MeasureStack!$K:$K,$C2458)</f>
        <v>111585.89999572007</v>
      </c>
      <c r="J2458" s="10">
        <f>SUMIFS(MeasureStack!$AA:$AA,MeasureStack!$F:$F,$A2458,MeasureStack!$J:$J,$B2458,MeasureStack!$K:$K,$C2458)</f>
        <v>4167.1082985953553</v>
      </c>
      <c r="K2458" s="8">
        <f t="shared" si="230"/>
        <v>3.5999999999999997E-2</v>
      </c>
      <c r="L2458" s="11" t="str">
        <f t="shared" si="231"/>
        <v>Y</v>
      </c>
      <c r="M2458" s="11" t="str">
        <f t="shared" si="232"/>
        <v>Y</v>
      </c>
      <c r="N2458" s="11" t="str">
        <f t="shared" si="233"/>
        <v>Y</v>
      </c>
      <c r="O2458" s="12" t="str">
        <f t="shared" si="234"/>
        <v>Y</v>
      </c>
    </row>
    <row r="2459" spans="1:15" x14ac:dyDescent="0.3">
      <c r="A2459" t="s">
        <v>448</v>
      </c>
      <c r="B2459" t="s">
        <v>94</v>
      </c>
      <c r="C2459" t="s">
        <v>74</v>
      </c>
      <c r="D2459" s="10">
        <f>AVERAGEIFS(Input_Dashboard!$K:$K,Input_Dashboard!$B:$B,$A2459,Input_Dashboard!$F:$F,$B2459,Input_Dashboard!$G:$G,$C2459)</f>
        <v>202047.38188190106</v>
      </c>
      <c r="E2459" s="10">
        <f>AVERAGEIFS(Input_Dashboard!$L:$L,Input_Dashboard!$B:$B,$A2459,Input_Dashboard!$F:$F,$B2459,Input_Dashboard!$G:$G,$C2459)</f>
        <v>194773.6761341526</v>
      </c>
      <c r="F2459" s="10">
        <f>AVERAGEIFS(Input_Dashboard!$M:$M,Input_Dashboard!$B:$B,$A2459,Input_Dashboard!$F:$F,$B2459,Input_Dashboard!$G:$G,$C2459)</f>
        <v>7273.7057477484377</v>
      </c>
      <c r="G2459" s="8">
        <f t="shared" si="229"/>
        <v>3.5999999999999997E-2</v>
      </c>
      <c r="H2459" s="10">
        <f>SUMIFS(MeasureStack!$Y:$Y,MeasureStack!$F:$F,$A2459,MeasureStack!$J:$J,$B2459,MeasureStack!$K:$K,$C2459)</f>
        <v>202047.38188190106</v>
      </c>
      <c r="I2459" s="10">
        <f>SUMIFS(MeasureStack!$Z:$Z,MeasureStack!$F:$F,$A2459,MeasureStack!$J:$J,$B2459,MeasureStack!$K:$K,$C2459)</f>
        <v>194773.6761341526</v>
      </c>
      <c r="J2459" s="10">
        <f>SUMIFS(MeasureStack!$AA:$AA,MeasureStack!$F:$F,$A2459,MeasureStack!$J:$J,$B2459,MeasureStack!$K:$K,$C2459)</f>
        <v>7273.7057477484377</v>
      </c>
      <c r="K2459" s="8">
        <f t="shared" si="230"/>
        <v>3.5999999999999997E-2</v>
      </c>
      <c r="L2459" s="11" t="str">
        <f t="shared" si="231"/>
        <v>Y</v>
      </c>
      <c r="M2459" s="11" t="str">
        <f t="shared" si="232"/>
        <v>Y</v>
      </c>
      <c r="N2459" s="11" t="str">
        <f t="shared" si="233"/>
        <v>Y</v>
      </c>
      <c r="O2459" s="12" t="str">
        <f t="shared" si="234"/>
        <v>Y</v>
      </c>
    </row>
    <row r="2460" spans="1:15" x14ac:dyDescent="0.3">
      <c r="A2460" t="s">
        <v>448</v>
      </c>
      <c r="B2460" t="s">
        <v>94</v>
      </c>
      <c r="C2460" t="s">
        <v>76</v>
      </c>
      <c r="D2460" s="10">
        <f>AVERAGEIFS(Input_Dashboard!$K:$K,Input_Dashboard!$B:$B,$A2460,Input_Dashboard!$F:$F,$B2460,Input_Dashboard!$G:$G,$C2460)</f>
        <v>2105301.9287597174</v>
      </c>
      <c r="E2460" s="10">
        <f>AVERAGEIFS(Input_Dashboard!$L:$L,Input_Dashboard!$B:$B,$A2460,Input_Dashboard!$F:$F,$B2460,Input_Dashboard!$G:$G,$C2460)</f>
        <v>2029511.0593243672</v>
      </c>
      <c r="F2460" s="10">
        <f>AVERAGEIFS(Input_Dashboard!$M:$M,Input_Dashboard!$B:$B,$A2460,Input_Dashboard!$F:$F,$B2460,Input_Dashboard!$G:$G,$C2460)</f>
        <v>75790.869435349814</v>
      </c>
      <c r="G2460" s="8">
        <f t="shared" si="229"/>
        <v>3.5999999999999997E-2</v>
      </c>
      <c r="H2460" s="10">
        <f>SUMIFS(MeasureStack!$Y:$Y,MeasureStack!$F:$F,$A2460,MeasureStack!$J:$J,$B2460,MeasureStack!$K:$K,$C2460)</f>
        <v>2105301.9287597174</v>
      </c>
      <c r="I2460" s="10">
        <f>SUMIFS(MeasureStack!$Z:$Z,MeasureStack!$F:$F,$A2460,MeasureStack!$J:$J,$B2460,MeasureStack!$K:$K,$C2460)</f>
        <v>2029511.0593243672</v>
      </c>
      <c r="J2460" s="10">
        <f>SUMIFS(MeasureStack!$AA:$AA,MeasureStack!$F:$F,$A2460,MeasureStack!$J:$J,$B2460,MeasureStack!$K:$K,$C2460)</f>
        <v>75790.869435349814</v>
      </c>
      <c r="K2460" s="8">
        <f t="shared" si="230"/>
        <v>3.5999999999999997E-2</v>
      </c>
      <c r="L2460" s="11" t="str">
        <f t="shared" si="231"/>
        <v>Y</v>
      </c>
      <c r="M2460" s="11" t="str">
        <f t="shared" si="232"/>
        <v>Y</v>
      </c>
      <c r="N2460" s="11" t="str">
        <f t="shared" si="233"/>
        <v>Y</v>
      </c>
      <c r="O2460" s="12" t="str">
        <f t="shared" si="234"/>
        <v>Y</v>
      </c>
    </row>
    <row r="2461" spans="1:15" x14ac:dyDescent="0.3">
      <c r="A2461" t="s">
        <v>448</v>
      </c>
      <c r="B2461" t="s">
        <v>94</v>
      </c>
      <c r="C2461" t="s">
        <v>78</v>
      </c>
      <c r="D2461" s="10">
        <f>AVERAGEIFS(Input_Dashboard!$K:$K,Input_Dashboard!$B:$B,$A2461,Input_Dashboard!$F:$F,$B2461,Input_Dashboard!$G:$G,$C2461)</f>
        <v>233568.92504100795</v>
      </c>
      <c r="E2461" s="10">
        <f>AVERAGEIFS(Input_Dashboard!$L:$L,Input_Dashboard!$B:$B,$A2461,Input_Dashboard!$F:$F,$B2461,Input_Dashboard!$G:$G,$C2461)</f>
        <v>225160.44373953168</v>
      </c>
      <c r="F2461" s="10">
        <f>AVERAGEIFS(Input_Dashboard!$M:$M,Input_Dashboard!$B:$B,$A2461,Input_Dashboard!$F:$F,$B2461,Input_Dashboard!$G:$G,$C2461)</f>
        <v>8408.4813014762858</v>
      </c>
      <c r="G2461" s="8">
        <f t="shared" si="229"/>
        <v>3.5999999999999997E-2</v>
      </c>
      <c r="H2461" s="10">
        <f>SUMIFS(MeasureStack!$Y:$Y,MeasureStack!$F:$F,$A2461,MeasureStack!$J:$J,$B2461,MeasureStack!$K:$K,$C2461)</f>
        <v>233568.92504100795</v>
      </c>
      <c r="I2461" s="10">
        <f>SUMIFS(MeasureStack!$Z:$Z,MeasureStack!$F:$F,$A2461,MeasureStack!$J:$J,$B2461,MeasureStack!$K:$K,$C2461)</f>
        <v>225160.44373953168</v>
      </c>
      <c r="J2461" s="10">
        <f>SUMIFS(MeasureStack!$AA:$AA,MeasureStack!$F:$F,$A2461,MeasureStack!$J:$J,$B2461,MeasureStack!$K:$K,$C2461)</f>
        <v>8408.4813014762858</v>
      </c>
      <c r="K2461" s="8">
        <f t="shared" si="230"/>
        <v>3.5999999999999997E-2</v>
      </c>
      <c r="L2461" s="11" t="str">
        <f t="shared" si="231"/>
        <v>Y</v>
      </c>
      <c r="M2461" s="11" t="str">
        <f t="shared" si="232"/>
        <v>Y</v>
      </c>
      <c r="N2461" s="11" t="str">
        <f t="shared" si="233"/>
        <v>Y</v>
      </c>
      <c r="O2461" s="12" t="str">
        <f t="shared" si="234"/>
        <v>Y</v>
      </c>
    </row>
    <row r="2462" spans="1:15" x14ac:dyDescent="0.3">
      <c r="A2462" t="s">
        <v>448</v>
      </c>
      <c r="B2462" t="s">
        <v>94</v>
      </c>
      <c r="C2462" t="s">
        <v>80</v>
      </c>
      <c r="D2462" s="10">
        <f>AVERAGEIFS(Input_Dashboard!$K:$K,Input_Dashboard!$B:$B,$A2462,Input_Dashboard!$F:$F,$B2462,Input_Dashboard!$G:$G,$C2462)</f>
        <v>191602.17616854649</v>
      </c>
      <c r="E2462" s="10">
        <f>AVERAGEIFS(Input_Dashboard!$L:$L,Input_Dashboard!$B:$B,$A2462,Input_Dashboard!$F:$F,$B2462,Input_Dashboard!$G:$G,$C2462)</f>
        <v>184704.49782647882</v>
      </c>
      <c r="F2462" s="10">
        <f>AVERAGEIFS(Input_Dashboard!$M:$M,Input_Dashboard!$B:$B,$A2462,Input_Dashboard!$F:$F,$B2462,Input_Dashboard!$G:$G,$C2462)</f>
        <v>6897.6783420676729</v>
      </c>
      <c r="G2462" s="8">
        <f t="shared" si="229"/>
        <v>3.5999999999999997E-2</v>
      </c>
      <c r="H2462" s="10">
        <f>SUMIFS(MeasureStack!$Y:$Y,MeasureStack!$F:$F,$A2462,MeasureStack!$J:$J,$B2462,MeasureStack!$K:$K,$C2462)</f>
        <v>191602.17616854649</v>
      </c>
      <c r="I2462" s="10">
        <f>SUMIFS(MeasureStack!$Z:$Z,MeasureStack!$F:$F,$A2462,MeasureStack!$J:$J,$B2462,MeasureStack!$K:$K,$C2462)</f>
        <v>184704.49782647882</v>
      </c>
      <c r="J2462" s="10">
        <f>SUMIFS(MeasureStack!$AA:$AA,MeasureStack!$F:$F,$A2462,MeasureStack!$J:$J,$B2462,MeasureStack!$K:$K,$C2462)</f>
        <v>6897.6783420676729</v>
      </c>
      <c r="K2462" s="8">
        <f t="shared" si="230"/>
        <v>3.5999999999999997E-2</v>
      </c>
      <c r="L2462" s="11" t="str">
        <f t="shared" si="231"/>
        <v>Y</v>
      </c>
      <c r="M2462" s="11" t="str">
        <f t="shared" si="232"/>
        <v>Y</v>
      </c>
      <c r="N2462" s="11" t="str">
        <f t="shared" si="233"/>
        <v>Y</v>
      </c>
      <c r="O2462" s="12" t="str">
        <f t="shared" si="234"/>
        <v>Y</v>
      </c>
    </row>
    <row r="2463" spans="1:15" x14ac:dyDescent="0.3">
      <c r="A2463" t="s">
        <v>448</v>
      </c>
      <c r="B2463" t="s">
        <v>94</v>
      </c>
      <c r="C2463" t="s">
        <v>82</v>
      </c>
      <c r="D2463" s="10">
        <f>AVERAGEIFS(Input_Dashboard!$K:$K,Input_Dashboard!$B:$B,$A2463,Input_Dashboard!$F:$F,$B2463,Input_Dashboard!$G:$G,$C2463)</f>
        <v>2226772.3296982511</v>
      </c>
      <c r="E2463" s="10">
        <f>AVERAGEIFS(Input_Dashboard!$L:$L,Input_Dashboard!$B:$B,$A2463,Input_Dashboard!$F:$F,$B2463,Input_Dashboard!$G:$G,$C2463)</f>
        <v>2146608.525829114</v>
      </c>
      <c r="F2463" s="10">
        <f>AVERAGEIFS(Input_Dashboard!$M:$M,Input_Dashboard!$B:$B,$A2463,Input_Dashboard!$F:$F,$B2463,Input_Dashboard!$G:$G,$C2463)</f>
        <v>80163.803869137031</v>
      </c>
      <c r="G2463" s="8">
        <f t="shared" si="229"/>
        <v>3.5999999999999997E-2</v>
      </c>
      <c r="H2463" s="10">
        <f>SUMIFS(MeasureStack!$Y:$Y,MeasureStack!$F:$F,$A2463,MeasureStack!$J:$J,$B2463,MeasureStack!$K:$K,$C2463)</f>
        <v>2226772.3296982511</v>
      </c>
      <c r="I2463" s="10">
        <f>SUMIFS(MeasureStack!$Z:$Z,MeasureStack!$F:$F,$A2463,MeasureStack!$J:$J,$B2463,MeasureStack!$K:$K,$C2463)</f>
        <v>2146608.525829114</v>
      </c>
      <c r="J2463" s="10">
        <f>SUMIFS(MeasureStack!$AA:$AA,MeasureStack!$F:$F,$A2463,MeasureStack!$J:$J,$B2463,MeasureStack!$K:$K,$C2463)</f>
        <v>80163.803869137031</v>
      </c>
      <c r="K2463" s="8">
        <f t="shared" si="230"/>
        <v>3.5999999999999997E-2</v>
      </c>
      <c r="L2463" s="11" t="str">
        <f t="shared" si="231"/>
        <v>Y</v>
      </c>
      <c r="M2463" s="11" t="str">
        <f t="shared" si="232"/>
        <v>Y</v>
      </c>
      <c r="N2463" s="11" t="str">
        <f t="shared" si="233"/>
        <v>Y</v>
      </c>
      <c r="O2463" s="12" t="str">
        <f t="shared" si="234"/>
        <v>Y</v>
      </c>
    </row>
    <row r="2464" spans="1:15" x14ac:dyDescent="0.3">
      <c r="A2464" t="s">
        <v>448</v>
      </c>
      <c r="B2464" t="s">
        <v>94</v>
      </c>
      <c r="C2464" t="s">
        <v>84</v>
      </c>
      <c r="D2464" s="10">
        <f>AVERAGEIFS(Input_Dashboard!$K:$K,Input_Dashboard!$B:$B,$A2464,Input_Dashboard!$F:$F,$B2464,Input_Dashboard!$G:$G,$C2464)</f>
        <v>166452.08805928571</v>
      </c>
      <c r="E2464" s="10">
        <f>AVERAGEIFS(Input_Dashboard!$L:$L,Input_Dashboard!$B:$B,$A2464,Input_Dashboard!$F:$F,$B2464,Input_Dashboard!$G:$G,$C2464)</f>
        <v>160459.81288915145</v>
      </c>
      <c r="F2464" s="10">
        <f>AVERAGEIFS(Input_Dashboard!$M:$M,Input_Dashboard!$B:$B,$A2464,Input_Dashboard!$F:$F,$B2464,Input_Dashboard!$G:$G,$C2464)</f>
        <v>5992.2751701342859</v>
      </c>
      <c r="G2464" s="8">
        <f t="shared" si="229"/>
        <v>3.6000000000000004E-2</v>
      </c>
      <c r="H2464" s="10">
        <f>SUMIFS(MeasureStack!$Y:$Y,MeasureStack!$F:$F,$A2464,MeasureStack!$J:$J,$B2464,MeasureStack!$K:$K,$C2464)</f>
        <v>166452.08805928571</v>
      </c>
      <c r="I2464" s="10">
        <f>SUMIFS(MeasureStack!$Z:$Z,MeasureStack!$F:$F,$A2464,MeasureStack!$J:$J,$B2464,MeasureStack!$K:$K,$C2464)</f>
        <v>160459.81288915145</v>
      </c>
      <c r="J2464" s="10">
        <f>SUMIFS(MeasureStack!$AA:$AA,MeasureStack!$F:$F,$A2464,MeasureStack!$J:$J,$B2464,MeasureStack!$K:$K,$C2464)</f>
        <v>5992.2751701342859</v>
      </c>
      <c r="K2464" s="8">
        <f t="shared" si="230"/>
        <v>3.6000000000000004E-2</v>
      </c>
      <c r="L2464" s="11" t="str">
        <f t="shared" si="231"/>
        <v>Y</v>
      </c>
      <c r="M2464" s="11" t="str">
        <f t="shared" si="232"/>
        <v>Y</v>
      </c>
      <c r="N2464" s="11" t="str">
        <f t="shared" si="233"/>
        <v>Y</v>
      </c>
      <c r="O2464" s="12" t="str">
        <f t="shared" si="234"/>
        <v>Y</v>
      </c>
    </row>
    <row r="2465" spans="1:15" x14ac:dyDescent="0.3">
      <c r="A2465" t="s">
        <v>448</v>
      </c>
      <c r="B2465" t="s">
        <v>94</v>
      </c>
      <c r="C2465" t="s">
        <v>86</v>
      </c>
      <c r="D2465" s="10">
        <f>AVERAGEIFS(Input_Dashboard!$K:$K,Input_Dashboard!$B:$B,$A2465,Input_Dashboard!$F:$F,$B2465,Input_Dashboard!$G:$G,$C2465)</f>
        <v>120615.34156781866</v>
      </c>
      <c r="E2465" s="10">
        <f>AVERAGEIFS(Input_Dashboard!$L:$L,Input_Dashboard!$B:$B,$A2465,Input_Dashboard!$F:$F,$B2465,Input_Dashboard!$G:$G,$C2465)</f>
        <v>116273.18927137718</v>
      </c>
      <c r="F2465" s="10">
        <f>AVERAGEIFS(Input_Dashboard!$M:$M,Input_Dashboard!$B:$B,$A2465,Input_Dashboard!$F:$F,$B2465,Input_Dashboard!$G:$G,$C2465)</f>
        <v>4342.1522964414708</v>
      </c>
      <c r="G2465" s="8">
        <f t="shared" si="229"/>
        <v>3.599999999999999E-2</v>
      </c>
      <c r="H2465" s="10">
        <f>SUMIFS(MeasureStack!$Y:$Y,MeasureStack!$F:$F,$A2465,MeasureStack!$J:$J,$B2465,MeasureStack!$K:$K,$C2465)</f>
        <v>120615.34156781866</v>
      </c>
      <c r="I2465" s="10">
        <f>SUMIFS(MeasureStack!$Z:$Z,MeasureStack!$F:$F,$A2465,MeasureStack!$J:$J,$B2465,MeasureStack!$K:$K,$C2465)</f>
        <v>116273.18927137718</v>
      </c>
      <c r="J2465" s="10">
        <f>SUMIFS(MeasureStack!$AA:$AA,MeasureStack!$F:$F,$A2465,MeasureStack!$J:$J,$B2465,MeasureStack!$K:$K,$C2465)</f>
        <v>4342.1522964414708</v>
      </c>
      <c r="K2465" s="8">
        <f t="shared" si="230"/>
        <v>3.599999999999999E-2</v>
      </c>
      <c r="L2465" s="11" t="str">
        <f t="shared" si="231"/>
        <v>Y</v>
      </c>
      <c r="M2465" s="11" t="str">
        <f t="shared" si="232"/>
        <v>Y</v>
      </c>
      <c r="N2465" s="11" t="str">
        <f t="shared" si="233"/>
        <v>Y</v>
      </c>
      <c r="O2465" s="12" t="str">
        <f t="shared" si="234"/>
        <v>Y</v>
      </c>
    </row>
    <row r="2466" spans="1:15" x14ac:dyDescent="0.3">
      <c r="A2466" t="s">
        <v>448</v>
      </c>
      <c r="B2466" t="s">
        <v>94</v>
      </c>
      <c r="C2466" t="s">
        <v>88</v>
      </c>
      <c r="D2466" s="10">
        <f>AVERAGEIFS(Input_Dashboard!$K:$K,Input_Dashboard!$B:$B,$A2466,Input_Dashboard!$F:$F,$B2466,Input_Dashboard!$G:$G,$C2466)</f>
        <v>52681.843978910387</v>
      </c>
      <c r="E2466" s="10">
        <f>AVERAGEIFS(Input_Dashboard!$L:$L,Input_Dashboard!$B:$B,$A2466,Input_Dashboard!$F:$F,$B2466,Input_Dashboard!$G:$G,$C2466)</f>
        <v>50785.297595669617</v>
      </c>
      <c r="F2466" s="10">
        <f>AVERAGEIFS(Input_Dashboard!$M:$M,Input_Dashboard!$B:$B,$A2466,Input_Dashboard!$F:$F,$B2466,Input_Dashboard!$G:$G,$C2466)</f>
        <v>1896.5463832407738</v>
      </c>
      <c r="G2466" s="8">
        <f t="shared" si="229"/>
        <v>3.5999999999999997E-2</v>
      </c>
      <c r="H2466" s="10">
        <f>SUMIFS(MeasureStack!$Y:$Y,MeasureStack!$F:$F,$A2466,MeasureStack!$J:$J,$B2466,MeasureStack!$K:$K,$C2466)</f>
        <v>52681.843978910387</v>
      </c>
      <c r="I2466" s="10">
        <f>SUMIFS(MeasureStack!$Z:$Z,MeasureStack!$F:$F,$A2466,MeasureStack!$J:$J,$B2466,MeasureStack!$K:$K,$C2466)</f>
        <v>50785.297595669617</v>
      </c>
      <c r="J2466" s="10">
        <f>SUMIFS(MeasureStack!$AA:$AA,MeasureStack!$F:$F,$A2466,MeasureStack!$J:$J,$B2466,MeasureStack!$K:$K,$C2466)</f>
        <v>1896.5463832407738</v>
      </c>
      <c r="K2466" s="8">
        <f t="shared" si="230"/>
        <v>3.5999999999999997E-2</v>
      </c>
      <c r="L2466" s="11" t="str">
        <f t="shared" si="231"/>
        <v>Y</v>
      </c>
      <c r="M2466" s="11" t="str">
        <f t="shared" si="232"/>
        <v>Y</v>
      </c>
      <c r="N2466" s="11" t="str">
        <f t="shared" si="233"/>
        <v>Y</v>
      </c>
      <c r="O2466" s="12" t="str">
        <f t="shared" si="234"/>
        <v>Y</v>
      </c>
    </row>
    <row r="2467" spans="1:15" x14ac:dyDescent="0.3">
      <c r="A2467" t="s">
        <v>448</v>
      </c>
      <c r="B2467" t="s">
        <v>94</v>
      </c>
      <c r="C2467" t="s">
        <v>90</v>
      </c>
      <c r="D2467" s="10">
        <f>AVERAGEIFS(Input_Dashboard!$K:$K,Input_Dashboard!$B:$B,$A2467,Input_Dashboard!$F:$F,$B2467,Input_Dashboard!$G:$G,$C2467)</f>
        <v>196876.97316508653</v>
      </c>
      <c r="E2467" s="10">
        <f>AVERAGEIFS(Input_Dashboard!$L:$L,Input_Dashboard!$B:$B,$A2467,Input_Dashboard!$F:$F,$B2467,Input_Dashboard!$G:$G,$C2467)</f>
        <v>189789.40213114343</v>
      </c>
      <c r="F2467" s="10">
        <f>AVERAGEIFS(Input_Dashboard!$M:$M,Input_Dashboard!$B:$B,$A2467,Input_Dashboard!$F:$F,$B2467,Input_Dashboard!$G:$G,$C2467)</f>
        <v>7087.5710339431143</v>
      </c>
      <c r="G2467" s="8">
        <f t="shared" si="229"/>
        <v>3.5999999999999997E-2</v>
      </c>
      <c r="H2467" s="10">
        <f>SUMIFS(MeasureStack!$Y:$Y,MeasureStack!$F:$F,$A2467,MeasureStack!$J:$J,$B2467,MeasureStack!$K:$K,$C2467)</f>
        <v>196876.97316508653</v>
      </c>
      <c r="I2467" s="10">
        <f>SUMIFS(MeasureStack!$Z:$Z,MeasureStack!$F:$F,$A2467,MeasureStack!$J:$J,$B2467,MeasureStack!$K:$K,$C2467)</f>
        <v>189789.40213114343</v>
      </c>
      <c r="J2467" s="10">
        <f>SUMIFS(MeasureStack!$AA:$AA,MeasureStack!$F:$F,$A2467,MeasureStack!$J:$J,$B2467,MeasureStack!$K:$K,$C2467)</f>
        <v>7087.5710339431143</v>
      </c>
      <c r="K2467" s="8">
        <f t="shared" si="230"/>
        <v>3.5999999999999997E-2</v>
      </c>
      <c r="L2467" s="11" t="str">
        <f t="shared" si="231"/>
        <v>Y</v>
      </c>
      <c r="M2467" s="11" t="str">
        <f t="shared" si="232"/>
        <v>Y</v>
      </c>
      <c r="N2467" s="11" t="str">
        <f t="shared" si="233"/>
        <v>Y</v>
      </c>
      <c r="O2467" s="12" t="str">
        <f t="shared" si="234"/>
        <v>Y</v>
      </c>
    </row>
    <row r="2468" spans="1:15" x14ac:dyDescent="0.3">
      <c r="A2468" t="s">
        <v>448</v>
      </c>
      <c r="B2468" t="s">
        <v>94</v>
      </c>
      <c r="C2468" t="s">
        <v>92</v>
      </c>
      <c r="D2468" s="10">
        <f>AVERAGEIFS(Input_Dashboard!$K:$K,Input_Dashboard!$B:$B,$A2468,Input_Dashboard!$F:$F,$B2468,Input_Dashboard!$G:$G,$C2468)</f>
        <v>19557.83414140833</v>
      </c>
      <c r="E2468" s="10">
        <f>AVERAGEIFS(Input_Dashboard!$L:$L,Input_Dashboard!$B:$B,$A2468,Input_Dashboard!$F:$F,$B2468,Input_Dashboard!$G:$G,$C2468)</f>
        <v>18853.75211231763</v>
      </c>
      <c r="F2468" s="10">
        <f>AVERAGEIFS(Input_Dashboard!$M:$M,Input_Dashboard!$B:$B,$A2468,Input_Dashboard!$F:$F,$B2468,Input_Dashboard!$G:$G,$C2468)</f>
        <v>704.08202909069973</v>
      </c>
      <c r="G2468" s="8">
        <f t="shared" si="229"/>
        <v>3.599999999999999E-2</v>
      </c>
      <c r="H2468" s="10">
        <f>SUMIFS(MeasureStack!$Y:$Y,MeasureStack!$F:$F,$A2468,MeasureStack!$J:$J,$B2468,MeasureStack!$K:$K,$C2468)</f>
        <v>19557.83414140833</v>
      </c>
      <c r="I2468" s="10">
        <f>SUMIFS(MeasureStack!$Z:$Z,MeasureStack!$F:$F,$A2468,MeasureStack!$J:$J,$B2468,MeasureStack!$K:$K,$C2468)</f>
        <v>18853.75211231763</v>
      </c>
      <c r="J2468" s="10">
        <f>SUMIFS(MeasureStack!$AA:$AA,MeasureStack!$F:$F,$A2468,MeasureStack!$J:$J,$B2468,MeasureStack!$K:$K,$C2468)</f>
        <v>704.08202909069973</v>
      </c>
      <c r="K2468" s="8">
        <f t="shared" si="230"/>
        <v>3.599999999999999E-2</v>
      </c>
      <c r="L2468" s="11" t="str">
        <f t="shared" si="231"/>
        <v>Y</v>
      </c>
      <c r="M2468" s="11" t="str">
        <f t="shared" si="232"/>
        <v>Y</v>
      </c>
      <c r="N2468" s="11" t="str">
        <f t="shared" si="233"/>
        <v>Y</v>
      </c>
      <c r="O2468" s="12" t="str">
        <f t="shared" si="234"/>
        <v>Y</v>
      </c>
    </row>
    <row r="2469" spans="1:15" x14ac:dyDescent="0.3">
      <c r="A2469" t="s">
        <v>468</v>
      </c>
      <c r="B2469" t="s">
        <v>111</v>
      </c>
      <c r="C2469" t="s">
        <v>65</v>
      </c>
      <c r="D2469" s="10">
        <f>AVERAGEIFS(Input_Dashboard!$K:$K,Input_Dashboard!$B:$B,$A2469,Input_Dashboard!$F:$F,$B2469,Input_Dashboard!$G:$G,$C2469)</f>
        <v>3.7876791732847614</v>
      </c>
      <c r="E2469" s="10">
        <f>AVERAGEIFS(Input_Dashboard!$L:$L,Input_Dashboard!$B:$B,$A2469,Input_Dashboard!$F:$F,$B2469,Input_Dashboard!$G:$G,$C2469)</f>
        <v>3.5374661868210091</v>
      </c>
      <c r="F2469" s="10">
        <f>AVERAGEIFS(Input_Dashboard!$M:$M,Input_Dashboard!$B:$B,$A2469,Input_Dashboard!$F:$F,$B2469,Input_Dashboard!$G:$G,$C2469)</f>
        <v>0.25021298646375256</v>
      </c>
      <c r="G2469" s="8">
        <f t="shared" si="229"/>
        <v>6.6059709657711629E-2</v>
      </c>
      <c r="H2469" s="10">
        <f>SUMIFS(MeasureStack!$Y:$Y,MeasureStack!$F:$F,$A2469,MeasureStack!$J:$J,$B2469,MeasureStack!$K:$K,$C2469)</f>
        <v>3.7876791732847614</v>
      </c>
      <c r="I2469" s="10">
        <f>SUMIFS(MeasureStack!$Z:$Z,MeasureStack!$F:$F,$A2469,MeasureStack!$J:$J,$B2469,MeasureStack!$K:$K,$C2469)</f>
        <v>3.5374661868210091</v>
      </c>
      <c r="J2469" s="10">
        <f>SUMIFS(MeasureStack!$AA:$AA,MeasureStack!$F:$F,$A2469,MeasureStack!$J:$J,$B2469,MeasureStack!$K:$K,$C2469)</f>
        <v>0.25021298646375256</v>
      </c>
      <c r="K2469" s="8">
        <f t="shared" si="230"/>
        <v>6.6059709657711629E-2</v>
      </c>
      <c r="L2469" s="11" t="str">
        <f t="shared" si="231"/>
        <v>Y</v>
      </c>
      <c r="M2469" s="11" t="str">
        <f t="shared" si="232"/>
        <v>Y</v>
      </c>
      <c r="N2469" s="11" t="str">
        <f t="shared" si="233"/>
        <v>Y</v>
      </c>
      <c r="O2469" s="12" t="str">
        <f t="shared" si="234"/>
        <v>Y</v>
      </c>
    </row>
    <row r="2470" spans="1:15" x14ac:dyDescent="0.3">
      <c r="A2470" t="s">
        <v>468</v>
      </c>
      <c r="B2470" t="s">
        <v>111</v>
      </c>
      <c r="C2470" t="s">
        <v>70</v>
      </c>
      <c r="D2470" s="10">
        <f>AVERAGEIFS(Input_Dashboard!$K:$K,Input_Dashboard!$B:$B,$A2470,Input_Dashboard!$F:$F,$B2470,Input_Dashboard!$G:$G,$C2470)</f>
        <v>11.050655986014755</v>
      </c>
      <c r="E2470" s="10">
        <f>AVERAGEIFS(Input_Dashboard!$L:$L,Input_Dashboard!$B:$B,$A2470,Input_Dashboard!$F:$F,$B2470,Input_Dashboard!$G:$G,$C2470)</f>
        <v>10.800442999551004</v>
      </c>
      <c r="F2470" s="10">
        <f>AVERAGEIFS(Input_Dashboard!$M:$M,Input_Dashboard!$B:$B,$A2470,Input_Dashboard!$F:$F,$B2470,Input_Dashboard!$G:$G,$C2470)</f>
        <v>0.25021298646375256</v>
      </c>
      <c r="G2470" s="8">
        <f t="shared" si="229"/>
        <v>2.2642365012575869E-2</v>
      </c>
      <c r="H2470" s="10">
        <f>SUMIFS(MeasureStack!$Y:$Y,MeasureStack!$F:$F,$A2470,MeasureStack!$J:$J,$B2470,MeasureStack!$K:$K,$C2470)</f>
        <v>11.050655986014755</v>
      </c>
      <c r="I2470" s="10">
        <f>SUMIFS(MeasureStack!$Z:$Z,MeasureStack!$F:$F,$A2470,MeasureStack!$J:$J,$B2470,MeasureStack!$K:$K,$C2470)</f>
        <v>10.800442999551004</v>
      </c>
      <c r="J2470" s="10">
        <f>SUMIFS(MeasureStack!$AA:$AA,MeasureStack!$F:$F,$A2470,MeasureStack!$J:$J,$B2470,MeasureStack!$K:$K,$C2470)</f>
        <v>0.25021298646375256</v>
      </c>
      <c r="K2470" s="8">
        <f t="shared" si="230"/>
        <v>2.2642365012575869E-2</v>
      </c>
      <c r="L2470" s="11" t="str">
        <f t="shared" si="231"/>
        <v>Y</v>
      </c>
      <c r="M2470" s="11" t="str">
        <f t="shared" si="232"/>
        <v>Y</v>
      </c>
      <c r="N2470" s="11" t="str">
        <f t="shared" si="233"/>
        <v>Y</v>
      </c>
      <c r="O2470" s="12" t="str">
        <f t="shared" si="234"/>
        <v>Y</v>
      </c>
    </row>
    <row r="2471" spans="1:15" x14ac:dyDescent="0.3">
      <c r="A2471" t="s">
        <v>468</v>
      </c>
      <c r="B2471" t="s">
        <v>111</v>
      </c>
      <c r="C2471" t="s">
        <v>72</v>
      </c>
      <c r="D2471" s="10">
        <f>AVERAGEIFS(Input_Dashboard!$K:$K,Input_Dashboard!$B:$B,$A2471,Input_Dashboard!$F:$F,$B2471,Input_Dashboard!$G:$G,$C2471)</f>
        <v>31.010490208346237</v>
      </c>
      <c r="E2471" s="10">
        <f>AVERAGEIFS(Input_Dashboard!$L:$L,Input_Dashboard!$B:$B,$A2471,Input_Dashboard!$F:$F,$B2471,Input_Dashboard!$G:$G,$C2471)</f>
        <v>30.760277221882482</v>
      </c>
      <c r="F2471" s="10">
        <f>AVERAGEIFS(Input_Dashboard!$M:$M,Input_Dashboard!$B:$B,$A2471,Input_Dashboard!$F:$F,$B2471,Input_Dashboard!$G:$G,$C2471)</f>
        <v>0.25021298646375256</v>
      </c>
      <c r="G2471" s="8">
        <f t="shared" si="229"/>
        <v>8.0686562767205029E-3</v>
      </c>
      <c r="H2471" s="10">
        <f>SUMIFS(MeasureStack!$Y:$Y,MeasureStack!$F:$F,$A2471,MeasureStack!$J:$J,$B2471,MeasureStack!$K:$K,$C2471)</f>
        <v>31.010490208346237</v>
      </c>
      <c r="I2471" s="10">
        <f>SUMIFS(MeasureStack!$Z:$Z,MeasureStack!$F:$F,$A2471,MeasureStack!$J:$J,$B2471,MeasureStack!$K:$K,$C2471)</f>
        <v>30.760277221882482</v>
      </c>
      <c r="J2471" s="10">
        <f>SUMIFS(MeasureStack!$AA:$AA,MeasureStack!$F:$F,$A2471,MeasureStack!$J:$J,$B2471,MeasureStack!$K:$K,$C2471)</f>
        <v>0.25021298646375256</v>
      </c>
      <c r="K2471" s="8">
        <f t="shared" si="230"/>
        <v>8.0686562767205029E-3</v>
      </c>
      <c r="L2471" s="11" t="str">
        <f t="shared" si="231"/>
        <v>Y</v>
      </c>
      <c r="M2471" s="11" t="str">
        <f t="shared" si="232"/>
        <v>Y</v>
      </c>
      <c r="N2471" s="11" t="str">
        <f t="shared" si="233"/>
        <v>Y</v>
      </c>
      <c r="O2471" s="12" t="str">
        <f t="shared" si="234"/>
        <v>Y</v>
      </c>
    </row>
    <row r="2472" spans="1:15" x14ac:dyDescent="0.3">
      <c r="A2472" t="s">
        <v>468</v>
      </c>
      <c r="B2472" t="s">
        <v>111</v>
      </c>
      <c r="C2472" t="s">
        <v>74</v>
      </c>
      <c r="D2472" s="10">
        <f>AVERAGEIFS(Input_Dashboard!$K:$K,Input_Dashboard!$B:$B,$A2472,Input_Dashboard!$F:$F,$B2472,Input_Dashboard!$G:$G,$C2472)</f>
        <v>15.082945369367872</v>
      </c>
      <c r="E2472" s="10">
        <f>AVERAGEIFS(Input_Dashboard!$L:$L,Input_Dashboard!$B:$B,$A2472,Input_Dashboard!$F:$F,$B2472,Input_Dashboard!$G:$G,$C2472)</f>
        <v>14.832732382904119</v>
      </c>
      <c r="F2472" s="10">
        <f>AVERAGEIFS(Input_Dashboard!$M:$M,Input_Dashboard!$B:$B,$A2472,Input_Dashboard!$F:$F,$B2472,Input_Dashboard!$G:$G,$C2472)</f>
        <v>0.25021298646375256</v>
      </c>
      <c r="G2472" s="8">
        <f t="shared" si="229"/>
        <v>1.6589132980081796E-2</v>
      </c>
      <c r="H2472" s="10">
        <f>SUMIFS(MeasureStack!$Y:$Y,MeasureStack!$F:$F,$A2472,MeasureStack!$J:$J,$B2472,MeasureStack!$K:$K,$C2472)</f>
        <v>15.082945369367872</v>
      </c>
      <c r="I2472" s="10">
        <f>SUMIFS(MeasureStack!$Z:$Z,MeasureStack!$F:$F,$A2472,MeasureStack!$J:$J,$B2472,MeasureStack!$K:$K,$C2472)</f>
        <v>14.832732382904119</v>
      </c>
      <c r="J2472" s="10">
        <f>SUMIFS(MeasureStack!$AA:$AA,MeasureStack!$F:$F,$A2472,MeasureStack!$J:$J,$B2472,MeasureStack!$K:$K,$C2472)</f>
        <v>0.25021298646375256</v>
      </c>
      <c r="K2472" s="8">
        <f t="shared" si="230"/>
        <v>1.6589132980081796E-2</v>
      </c>
      <c r="L2472" s="11" t="str">
        <f t="shared" si="231"/>
        <v>Y</v>
      </c>
      <c r="M2472" s="11" t="str">
        <f t="shared" si="232"/>
        <v>Y</v>
      </c>
      <c r="N2472" s="11" t="str">
        <f t="shared" si="233"/>
        <v>Y</v>
      </c>
      <c r="O2472" s="12" t="str">
        <f t="shared" si="234"/>
        <v>Y</v>
      </c>
    </row>
    <row r="2473" spans="1:15" x14ac:dyDescent="0.3">
      <c r="A2473" t="s">
        <v>468</v>
      </c>
      <c r="B2473" t="s">
        <v>111</v>
      </c>
      <c r="C2473" t="s">
        <v>76</v>
      </c>
      <c r="D2473" s="10">
        <f>AVERAGEIFS(Input_Dashboard!$K:$K,Input_Dashboard!$B:$B,$A2473,Input_Dashboard!$F:$F,$B2473,Input_Dashboard!$G:$G,$C2473)</f>
        <v>81.297474937877297</v>
      </c>
      <c r="E2473" s="10">
        <f>AVERAGEIFS(Input_Dashboard!$L:$L,Input_Dashboard!$B:$B,$A2473,Input_Dashboard!$F:$F,$B2473,Input_Dashboard!$G:$G,$C2473)</f>
        <v>81.04726195141356</v>
      </c>
      <c r="F2473" s="10">
        <f>AVERAGEIFS(Input_Dashboard!$M:$M,Input_Dashboard!$B:$B,$A2473,Input_Dashboard!$F:$F,$B2473,Input_Dashboard!$G:$G,$C2473)</f>
        <v>0.25021298646375256</v>
      </c>
      <c r="G2473" s="8">
        <f t="shared" si="229"/>
        <v>3.0777461004164088E-3</v>
      </c>
      <c r="H2473" s="10">
        <f>SUMIFS(MeasureStack!$Y:$Y,MeasureStack!$F:$F,$A2473,MeasureStack!$J:$J,$B2473,MeasureStack!$K:$K,$C2473)</f>
        <v>81.297474937877297</v>
      </c>
      <c r="I2473" s="10">
        <f>SUMIFS(MeasureStack!$Z:$Z,MeasureStack!$F:$F,$A2473,MeasureStack!$J:$J,$B2473,MeasureStack!$K:$K,$C2473)</f>
        <v>81.04726195141356</v>
      </c>
      <c r="J2473" s="10">
        <f>SUMIFS(MeasureStack!$AA:$AA,MeasureStack!$F:$F,$A2473,MeasureStack!$J:$J,$B2473,MeasureStack!$K:$K,$C2473)</f>
        <v>0.25021298646375256</v>
      </c>
      <c r="K2473" s="8">
        <f t="shared" si="230"/>
        <v>3.0777461004164088E-3</v>
      </c>
      <c r="L2473" s="11" t="str">
        <f t="shared" si="231"/>
        <v>Y</v>
      </c>
      <c r="M2473" s="11" t="str">
        <f t="shared" si="232"/>
        <v>Y</v>
      </c>
      <c r="N2473" s="11" t="str">
        <f t="shared" si="233"/>
        <v>Y</v>
      </c>
      <c r="O2473" s="12" t="str">
        <f t="shared" si="234"/>
        <v>Y</v>
      </c>
    </row>
    <row r="2474" spans="1:15" x14ac:dyDescent="0.3">
      <c r="A2474" t="s">
        <v>468</v>
      </c>
      <c r="B2474" t="s">
        <v>111</v>
      </c>
      <c r="C2474" t="s">
        <v>78</v>
      </c>
      <c r="D2474" s="10">
        <f>AVERAGEIFS(Input_Dashboard!$K:$K,Input_Dashboard!$B:$B,$A2474,Input_Dashboard!$F:$F,$B2474,Input_Dashboard!$G:$G,$C2474)</f>
        <v>56.27212729304744</v>
      </c>
      <c r="E2474" s="10">
        <f>AVERAGEIFS(Input_Dashboard!$L:$L,Input_Dashboard!$B:$B,$A2474,Input_Dashboard!$F:$F,$B2474,Input_Dashboard!$G:$G,$C2474)</f>
        <v>56.021914306583689</v>
      </c>
      <c r="F2474" s="10">
        <f>AVERAGEIFS(Input_Dashboard!$M:$M,Input_Dashboard!$B:$B,$A2474,Input_Dashboard!$F:$F,$B2474,Input_Dashboard!$G:$G,$C2474)</f>
        <v>0.25021298646375256</v>
      </c>
      <c r="G2474" s="8">
        <f t="shared" si="229"/>
        <v>4.446481739720314E-3</v>
      </c>
      <c r="H2474" s="10">
        <f>SUMIFS(MeasureStack!$Y:$Y,MeasureStack!$F:$F,$A2474,MeasureStack!$J:$J,$B2474,MeasureStack!$K:$K,$C2474)</f>
        <v>56.27212729304744</v>
      </c>
      <c r="I2474" s="10">
        <f>SUMIFS(MeasureStack!$Z:$Z,MeasureStack!$F:$F,$A2474,MeasureStack!$J:$J,$B2474,MeasureStack!$K:$K,$C2474)</f>
        <v>56.021914306583689</v>
      </c>
      <c r="J2474" s="10">
        <f>SUMIFS(MeasureStack!$AA:$AA,MeasureStack!$F:$F,$A2474,MeasureStack!$J:$J,$B2474,MeasureStack!$K:$K,$C2474)</f>
        <v>0.25021298646375256</v>
      </c>
      <c r="K2474" s="8">
        <f t="shared" si="230"/>
        <v>4.446481739720314E-3</v>
      </c>
      <c r="L2474" s="11" t="str">
        <f t="shared" si="231"/>
        <v>Y</v>
      </c>
      <c r="M2474" s="11" t="str">
        <f t="shared" si="232"/>
        <v>Y</v>
      </c>
      <c r="N2474" s="11" t="str">
        <f t="shared" si="233"/>
        <v>Y</v>
      </c>
      <c r="O2474" s="12" t="str">
        <f t="shared" si="234"/>
        <v>Y</v>
      </c>
    </row>
    <row r="2475" spans="1:15" x14ac:dyDescent="0.3">
      <c r="A2475" t="s">
        <v>468</v>
      </c>
      <c r="B2475" t="s">
        <v>111</v>
      </c>
      <c r="C2475" t="s">
        <v>80</v>
      </c>
      <c r="D2475" s="10">
        <f>AVERAGEIFS(Input_Dashboard!$K:$K,Input_Dashboard!$B:$B,$A2475,Input_Dashboard!$F:$F,$B2475,Input_Dashboard!$G:$G,$C2475)</f>
        <v>34.72571196988347</v>
      </c>
      <c r="E2475" s="10">
        <f>AVERAGEIFS(Input_Dashboard!$L:$L,Input_Dashboard!$B:$B,$A2475,Input_Dashboard!$F:$F,$B2475,Input_Dashboard!$G:$G,$C2475)</f>
        <v>34.475498983419719</v>
      </c>
      <c r="F2475" s="10">
        <f>AVERAGEIFS(Input_Dashboard!$M:$M,Input_Dashboard!$B:$B,$A2475,Input_Dashboard!$F:$F,$B2475,Input_Dashboard!$G:$G,$C2475)</f>
        <v>0.25021298646375256</v>
      </c>
      <c r="G2475" s="8">
        <f t="shared" si="229"/>
        <v>7.2054098323672822E-3</v>
      </c>
      <c r="H2475" s="10">
        <f>SUMIFS(MeasureStack!$Y:$Y,MeasureStack!$F:$F,$A2475,MeasureStack!$J:$J,$B2475,MeasureStack!$K:$K,$C2475)</f>
        <v>34.72571196988347</v>
      </c>
      <c r="I2475" s="10">
        <f>SUMIFS(MeasureStack!$Z:$Z,MeasureStack!$F:$F,$A2475,MeasureStack!$J:$J,$B2475,MeasureStack!$K:$K,$C2475)</f>
        <v>34.475498983419719</v>
      </c>
      <c r="J2475" s="10">
        <f>SUMIFS(MeasureStack!$AA:$AA,MeasureStack!$F:$F,$A2475,MeasureStack!$J:$J,$B2475,MeasureStack!$K:$K,$C2475)</f>
        <v>0.25021298646375256</v>
      </c>
      <c r="K2475" s="8">
        <f t="shared" si="230"/>
        <v>7.2054098323672822E-3</v>
      </c>
      <c r="L2475" s="11" t="str">
        <f t="shared" si="231"/>
        <v>Y</v>
      </c>
      <c r="M2475" s="11" t="str">
        <f t="shared" si="232"/>
        <v>Y</v>
      </c>
      <c r="N2475" s="11" t="str">
        <f t="shared" si="233"/>
        <v>Y</v>
      </c>
      <c r="O2475" s="12" t="str">
        <f t="shared" si="234"/>
        <v>Y</v>
      </c>
    </row>
    <row r="2476" spans="1:15" x14ac:dyDescent="0.3">
      <c r="A2476" t="s">
        <v>468</v>
      </c>
      <c r="B2476" t="s">
        <v>111</v>
      </c>
      <c r="C2476" t="s">
        <v>82</v>
      </c>
      <c r="D2476" s="10">
        <f>AVERAGEIFS(Input_Dashboard!$K:$K,Input_Dashboard!$B:$B,$A2476,Input_Dashboard!$F:$F,$B2476,Input_Dashboard!$G:$G,$C2476)</f>
        <v>107.23440807557665</v>
      </c>
      <c r="E2476" s="10">
        <f>AVERAGEIFS(Input_Dashboard!$L:$L,Input_Dashboard!$B:$B,$A2476,Input_Dashboard!$F:$F,$B2476,Input_Dashboard!$G:$G,$C2476)</f>
        <v>106.9841950891129</v>
      </c>
      <c r="F2476" s="10">
        <f>AVERAGEIFS(Input_Dashboard!$M:$M,Input_Dashboard!$B:$B,$A2476,Input_Dashboard!$F:$F,$B2476,Input_Dashboard!$G:$G,$C2476)</f>
        <v>0.25021298646375256</v>
      </c>
      <c r="G2476" s="8">
        <f t="shared" si="229"/>
        <v>2.3333274361658947E-3</v>
      </c>
      <c r="H2476" s="10">
        <f>SUMIFS(MeasureStack!$Y:$Y,MeasureStack!$F:$F,$A2476,MeasureStack!$J:$J,$B2476,MeasureStack!$K:$K,$C2476)</f>
        <v>107.23440807557665</v>
      </c>
      <c r="I2476" s="10">
        <f>SUMIFS(MeasureStack!$Z:$Z,MeasureStack!$F:$F,$A2476,MeasureStack!$J:$J,$B2476,MeasureStack!$K:$K,$C2476)</f>
        <v>106.9841950891129</v>
      </c>
      <c r="J2476" s="10">
        <f>SUMIFS(MeasureStack!$AA:$AA,MeasureStack!$F:$F,$A2476,MeasureStack!$J:$J,$B2476,MeasureStack!$K:$K,$C2476)</f>
        <v>0.25021298646375256</v>
      </c>
      <c r="K2476" s="8">
        <f t="shared" si="230"/>
        <v>2.3333274361658947E-3</v>
      </c>
      <c r="L2476" s="11" t="str">
        <f t="shared" si="231"/>
        <v>Y</v>
      </c>
      <c r="M2476" s="11" t="str">
        <f t="shared" si="232"/>
        <v>Y</v>
      </c>
      <c r="N2476" s="11" t="str">
        <f t="shared" si="233"/>
        <v>Y</v>
      </c>
      <c r="O2476" s="12" t="str">
        <f t="shared" si="234"/>
        <v>Y</v>
      </c>
    </row>
    <row r="2477" spans="1:15" x14ac:dyDescent="0.3">
      <c r="A2477" t="s">
        <v>468</v>
      </c>
      <c r="B2477" t="s">
        <v>111</v>
      </c>
      <c r="C2477" t="s">
        <v>84</v>
      </c>
      <c r="D2477" s="10">
        <f>AVERAGEIFS(Input_Dashboard!$K:$K,Input_Dashboard!$B:$B,$A2477,Input_Dashboard!$F:$F,$B2477,Input_Dashboard!$G:$G,$C2477)</f>
        <v>58.197887256415711</v>
      </c>
      <c r="E2477" s="10">
        <f>AVERAGEIFS(Input_Dashboard!$L:$L,Input_Dashboard!$B:$B,$A2477,Input_Dashboard!$F:$F,$B2477,Input_Dashboard!$G:$G,$C2477)</f>
        <v>57.94767426995196</v>
      </c>
      <c r="F2477" s="10">
        <f>AVERAGEIFS(Input_Dashboard!$M:$M,Input_Dashboard!$B:$B,$A2477,Input_Dashboard!$F:$F,$B2477,Input_Dashboard!$G:$G,$C2477)</f>
        <v>0.25021298646375256</v>
      </c>
      <c r="G2477" s="8">
        <f t="shared" si="229"/>
        <v>4.2993482797980638E-3</v>
      </c>
      <c r="H2477" s="10">
        <f>SUMIFS(MeasureStack!$Y:$Y,MeasureStack!$F:$F,$A2477,MeasureStack!$J:$J,$B2477,MeasureStack!$K:$K,$C2477)</f>
        <v>58.197887256415711</v>
      </c>
      <c r="I2477" s="10">
        <f>SUMIFS(MeasureStack!$Z:$Z,MeasureStack!$F:$F,$A2477,MeasureStack!$J:$J,$B2477,MeasureStack!$K:$K,$C2477)</f>
        <v>57.94767426995196</v>
      </c>
      <c r="J2477" s="10">
        <f>SUMIFS(MeasureStack!$AA:$AA,MeasureStack!$F:$F,$A2477,MeasureStack!$J:$J,$B2477,MeasureStack!$K:$K,$C2477)</f>
        <v>0.25021298646375256</v>
      </c>
      <c r="K2477" s="8">
        <f t="shared" si="230"/>
        <v>4.2993482797980638E-3</v>
      </c>
      <c r="L2477" s="11" t="str">
        <f t="shared" si="231"/>
        <v>Y</v>
      </c>
      <c r="M2477" s="11" t="str">
        <f t="shared" si="232"/>
        <v>Y</v>
      </c>
      <c r="N2477" s="11" t="str">
        <f t="shared" si="233"/>
        <v>Y</v>
      </c>
      <c r="O2477" s="12" t="str">
        <f t="shared" si="234"/>
        <v>Y</v>
      </c>
    </row>
    <row r="2478" spans="1:15" x14ac:dyDescent="0.3">
      <c r="A2478" t="s">
        <v>468</v>
      </c>
      <c r="B2478" t="s">
        <v>111</v>
      </c>
      <c r="C2478" t="s">
        <v>86</v>
      </c>
      <c r="D2478" s="10">
        <f>AVERAGEIFS(Input_Dashboard!$K:$K,Input_Dashboard!$B:$B,$A2478,Input_Dashboard!$F:$F,$B2478,Input_Dashboard!$G:$G,$C2478)</f>
        <v>31.353972187517673</v>
      </c>
      <c r="E2478" s="10">
        <f>AVERAGEIFS(Input_Dashboard!$L:$L,Input_Dashboard!$B:$B,$A2478,Input_Dashboard!$F:$F,$B2478,Input_Dashboard!$G:$G,$C2478)</f>
        <v>31.103759201053919</v>
      </c>
      <c r="F2478" s="10">
        <f>AVERAGEIFS(Input_Dashboard!$M:$M,Input_Dashboard!$B:$B,$A2478,Input_Dashboard!$F:$F,$B2478,Input_Dashboard!$G:$G,$C2478)</f>
        <v>0.25021298646375256</v>
      </c>
      <c r="G2478" s="8">
        <f t="shared" si="229"/>
        <v>7.9802643495156516E-3</v>
      </c>
      <c r="H2478" s="10">
        <f>SUMIFS(MeasureStack!$Y:$Y,MeasureStack!$F:$F,$A2478,MeasureStack!$J:$J,$B2478,MeasureStack!$K:$K,$C2478)</f>
        <v>31.353972187517673</v>
      </c>
      <c r="I2478" s="10">
        <f>SUMIFS(MeasureStack!$Z:$Z,MeasureStack!$F:$F,$A2478,MeasureStack!$J:$J,$B2478,MeasureStack!$K:$K,$C2478)</f>
        <v>31.103759201053919</v>
      </c>
      <c r="J2478" s="10">
        <f>SUMIFS(MeasureStack!$AA:$AA,MeasureStack!$F:$F,$A2478,MeasureStack!$J:$J,$B2478,MeasureStack!$K:$K,$C2478)</f>
        <v>0.25021298646375256</v>
      </c>
      <c r="K2478" s="8">
        <f t="shared" si="230"/>
        <v>7.9802643495156516E-3</v>
      </c>
      <c r="L2478" s="11" t="str">
        <f t="shared" si="231"/>
        <v>Y</v>
      </c>
      <c r="M2478" s="11" t="str">
        <f t="shared" si="232"/>
        <v>Y</v>
      </c>
      <c r="N2478" s="11" t="str">
        <f t="shared" si="233"/>
        <v>Y</v>
      </c>
      <c r="O2478" s="12" t="str">
        <f t="shared" si="234"/>
        <v>Y</v>
      </c>
    </row>
    <row r="2479" spans="1:15" x14ac:dyDescent="0.3">
      <c r="A2479" t="s">
        <v>468</v>
      </c>
      <c r="B2479" t="s">
        <v>111</v>
      </c>
      <c r="C2479" t="s">
        <v>88</v>
      </c>
      <c r="D2479" s="10">
        <f>AVERAGEIFS(Input_Dashboard!$K:$K,Input_Dashboard!$B:$B,$A2479,Input_Dashboard!$F:$F,$B2479,Input_Dashboard!$G:$G,$C2479)</f>
        <v>5.9823626624562678</v>
      </c>
      <c r="E2479" s="10">
        <f>AVERAGEIFS(Input_Dashboard!$L:$L,Input_Dashboard!$B:$B,$A2479,Input_Dashboard!$F:$F,$B2479,Input_Dashboard!$G:$G,$C2479)</f>
        <v>5.732149675992515</v>
      </c>
      <c r="F2479" s="10">
        <f>AVERAGEIFS(Input_Dashboard!$M:$M,Input_Dashboard!$B:$B,$A2479,Input_Dashboard!$F:$F,$B2479,Input_Dashboard!$G:$G,$C2479)</f>
        <v>0.25021298646375256</v>
      </c>
      <c r="G2479" s="8">
        <f t="shared" si="229"/>
        <v>4.1825111679374333E-2</v>
      </c>
      <c r="H2479" s="10">
        <f>SUMIFS(MeasureStack!$Y:$Y,MeasureStack!$F:$F,$A2479,MeasureStack!$J:$J,$B2479,MeasureStack!$K:$K,$C2479)</f>
        <v>5.9823626624562678</v>
      </c>
      <c r="I2479" s="10">
        <f>SUMIFS(MeasureStack!$Z:$Z,MeasureStack!$F:$F,$A2479,MeasureStack!$J:$J,$B2479,MeasureStack!$K:$K,$C2479)</f>
        <v>5.732149675992515</v>
      </c>
      <c r="J2479" s="10">
        <f>SUMIFS(MeasureStack!$AA:$AA,MeasureStack!$F:$F,$A2479,MeasureStack!$J:$J,$B2479,MeasureStack!$K:$K,$C2479)</f>
        <v>0.25021298646375256</v>
      </c>
      <c r="K2479" s="8">
        <f t="shared" si="230"/>
        <v>4.1825111679374333E-2</v>
      </c>
      <c r="L2479" s="11" t="str">
        <f t="shared" si="231"/>
        <v>Y</v>
      </c>
      <c r="M2479" s="11" t="str">
        <f t="shared" si="232"/>
        <v>Y</v>
      </c>
      <c r="N2479" s="11" t="str">
        <f t="shared" si="233"/>
        <v>Y</v>
      </c>
      <c r="O2479" s="12" t="str">
        <f t="shared" si="234"/>
        <v>Y</v>
      </c>
    </row>
    <row r="2480" spans="1:15" x14ac:dyDescent="0.3">
      <c r="A2480" t="s">
        <v>468</v>
      </c>
      <c r="B2480" t="s">
        <v>111</v>
      </c>
      <c r="C2480" t="s">
        <v>90</v>
      </c>
      <c r="D2480" s="10">
        <f>AVERAGEIFS(Input_Dashboard!$K:$K,Input_Dashboard!$B:$B,$A2480,Input_Dashboard!$F:$F,$B2480,Input_Dashboard!$G:$G,$C2480)</f>
        <v>5.105760097913743</v>
      </c>
      <c r="E2480" s="10">
        <f>AVERAGEIFS(Input_Dashboard!$L:$L,Input_Dashboard!$B:$B,$A2480,Input_Dashboard!$F:$F,$B2480,Input_Dashboard!$G:$G,$C2480)</f>
        <v>4.8555471114499902</v>
      </c>
      <c r="F2480" s="10">
        <f>AVERAGEIFS(Input_Dashboard!$M:$M,Input_Dashboard!$B:$B,$A2480,Input_Dashboard!$F:$F,$B2480,Input_Dashboard!$G:$G,$C2480)</f>
        <v>0.25021298646375256</v>
      </c>
      <c r="G2480" s="8">
        <f t="shared" si="229"/>
        <v>4.9006020977364707E-2</v>
      </c>
      <c r="H2480" s="10">
        <f>SUMIFS(MeasureStack!$Y:$Y,MeasureStack!$F:$F,$A2480,MeasureStack!$J:$J,$B2480,MeasureStack!$K:$K,$C2480)</f>
        <v>5.105760097913743</v>
      </c>
      <c r="I2480" s="10">
        <f>SUMIFS(MeasureStack!$Z:$Z,MeasureStack!$F:$F,$A2480,MeasureStack!$J:$J,$B2480,MeasureStack!$K:$K,$C2480)</f>
        <v>4.8555471114499902</v>
      </c>
      <c r="J2480" s="10">
        <f>SUMIFS(MeasureStack!$AA:$AA,MeasureStack!$F:$F,$A2480,MeasureStack!$J:$J,$B2480,MeasureStack!$K:$K,$C2480)</f>
        <v>0.25021298646375256</v>
      </c>
      <c r="K2480" s="8">
        <f t="shared" si="230"/>
        <v>4.9006020977364707E-2</v>
      </c>
      <c r="L2480" s="11" t="str">
        <f t="shared" si="231"/>
        <v>Y</v>
      </c>
      <c r="M2480" s="11" t="str">
        <f t="shared" si="232"/>
        <v>Y</v>
      </c>
      <c r="N2480" s="11" t="str">
        <f t="shared" si="233"/>
        <v>Y</v>
      </c>
      <c r="O2480" s="12" t="str">
        <f t="shared" si="234"/>
        <v>Y</v>
      </c>
    </row>
    <row r="2481" spans="1:15" x14ac:dyDescent="0.3">
      <c r="A2481" t="s">
        <v>468</v>
      </c>
      <c r="B2481" t="s">
        <v>111</v>
      </c>
      <c r="C2481" t="s">
        <v>92</v>
      </c>
      <c r="D2481" s="10">
        <f>AVERAGEIFS(Input_Dashboard!$K:$K,Input_Dashboard!$B:$B,$A2481,Input_Dashboard!$F:$F,$B2481,Input_Dashboard!$G:$G,$C2481)</f>
        <v>1.4025591719429864</v>
      </c>
      <c r="E2481" s="10">
        <f>AVERAGEIFS(Input_Dashboard!$L:$L,Input_Dashboard!$B:$B,$A2481,Input_Dashboard!$F:$F,$B2481,Input_Dashboard!$G:$G,$C2481)</f>
        <v>1.1523461854792338</v>
      </c>
      <c r="F2481" s="10">
        <f>AVERAGEIFS(Input_Dashboard!$M:$M,Input_Dashboard!$B:$B,$A2481,Input_Dashboard!$F:$F,$B2481,Input_Dashboard!$G:$G,$C2481)</f>
        <v>0.25021298646375256</v>
      </c>
      <c r="G2481" s="8">
        <f t="shared" si="229"/>
        <v>0.17839745478768551</v>
      </c>
      <c r="H2481" s="10">
        <f>SUMIFS(MeasureStack!$Y:$Y,MeasureStack!$F:$F,$A2481,MeasureStack!$J:$J,$B2481,MeasureStack!$K:$K,$C2481)</f>
        <v>1.4025591719429864</v>
      </c>
      <c r="I2481" s="10">
        <f>SUMIFS(MeasureStack!$Z:$Z,MeasureStack!$F:$F,$A2481,MeasureStack!$J:$J,$B2481,MeasureStack!$K:$K,$C2481)</f>
        <v>1.1523461854792338</v>
      </c>
      <c r="J2481" s="10">
        <f>SUMIFS(MeasureStack!$AA:$AA,MeasureStack!$F:$F,$A2481,MeasureStack!$J:$J,$B2481,MeasureStack!$K:$K,$C2481)</f>
        <v>0.25021298646375256</v>
      </c>
      <c r="K2481" s="8">
        <f t="shared" si="230"/>
        <v>0.17839745478768551</v>
      </c>
      <c r="L2481" s="11" t="str">
        <f t="shared" si="231"/>
        <v>Y</v>
      </c>
      <c r="M2481" s="11" t="str">
        <f t="shared" si="232"/>
        <v>Y</v>
      </c>
      <c r="N2481" s="11" t="str">
        <f t="shared" si="233"/>
        <v>Y</v>
      </c>
      <c r="O2481" s="12" t="str">
        <f t="shared" si="234"/>
        <v>Y</v>
      </c>
    </row>
    <row r="2482" spans="1:15" x14ac:dyDescent="0.3">
      <c r="A2482" t="s">
        <v>468</v>
      </c>
      <c r="B2482" t="s">
        <v>94</v>
      </c>
      <c r="C2482" t="s">
        <v>65</v>
      </c>
      <c r="D2482" s="10">
        <f>AVERAGEIFS(Input_Dashboard!$K:$K,Input_Dashboard!$B:$B,$A2482,Input_Dashboard!$F:$F,$B2482,Input_Dashboard!$G:$G,$C2482)</f>
        <v>3.7876791732847614</v>
      </c>
      <c r="E2482" s="10">
        <f>AVERAGEIFS(Input_Dashboard!$L:$L,Input_Dashboard!$B:$B,$A2482,Input_Dashboard!$F:$F,$B2482,Input_Dashboard!$G:$G,$C2482)</f>
        <v>3.6633571830241429</v>
      </c>
      <c r="F2482" s="10">
        <f>AVERAGEIFS(Input_Dashboard!$M:$M,Input_Dashboard!$B:$B,$A2482,Input_Dashboard!$F:$F,$B2482,Input_Dashboard!$G:$G,$C2482)</f>
        <v>0.12432199026061866</v>
      </c>
      <c r="G2482" s="8">
        <f t="shared" si="229"/>
        <v>3.2822735129597526E-2</v>
      </c>
      <c r="H2482" s="10">
        <f>SUMIFS(MeasureStack!$Y:$Y,MeasureStack!$F:$F,$A2482,MeasureStack!$J:$J,$B2482,MeasureStack!$K:$K,$C2482)</f>
        <v>3.7876791732847614</v>
      </c>
      <c r="I2482" s="10">
        <f>SUMIFS(MeasureStack!$Z:$Z,MeasureStack!$F:$F,$A2482,MeasureStack!$J:$J,$B2482,MeasureStack!$K:$K,$C2482)</f>
        <v>3.6633571830241429</v>
      </c>
      <c r="J2482" s="10">
        <f>SUMIFS(MeasureStack!$AA:$AA,MeasureStack!$F:$F,$A2482,MeasureStack!$J:$J,$B2482,MeasureStack!$K:$K,$C2482)</f>
        <v>0.12432199026061866</v>
      </c>
      <c r="K2482" s="8">
        <f t="shared" si="230"/>
        <v>3.2822735129597526E-2</v>
      </c>
      <c r="L2482" s="11" t="str">
        <f t="shared" si="231"/>
        <v>Y</v>
      </c>
      <c r="M2482" s="11" t="str">
        <f t="shared" si="232"/>
        <v>Y</v>
      </c>
      <c r="N2482" s="11" t="str">
        <f t="shared" si="233"/>
        <v>Y</v>
      </c>
      <c r="O2482" s="12" t="str">
        <f t="shared" si="234"/>
        <v>Y</v>
      </c>
    </row>
    <row r="2483" spans="1:15" x14ac:dyDescent="0.3">
      <c r="A2483" t="s">
        <v>468</v>
      </c>
      <c r="B2483" t="s">
        <v>94</v>
      </c>
      <c r="C2483" t="s">
        <v>70</v>
      </c>
      <c r="D2483" s="10">
        <f>AVERAGEIFS(Input_Dashboard!$K:$K,Input_Dashboard!$B:$B,$A2483,Input_Dashboard!$F:$F,$B2483,Input_Dashboard!$G:$G,$C2483)</f>
        <v>11.050655986014755</v>
      </c>
      <c r="E2483" s="10">
        <f>AVERAGEIFS(Input_Dashboard!$L:$L,Input_Dashboard!$B:$B,$A2483,Input_Dashboard!$F:$F,$B2483,Input_Dashboard!$G:$G,$C2483)</f>
        <v>10.926333995754137</v>
      </c>
      <c r="F2483" s="10">
        <f>AVERAGEIFS(Input_Dashboard!$M:$M,Input_Dashboard!$B:$B,$A2483,Input_Dashboard!$F:$F,$B2483,Input_Dashboard!$G:$G,$C2483)</f>
        <v>0.12432199026061866</v>
      </c>
      <c r="G2483" s="8">
        <f t="shared" si="229"/>
        <v>1.1250190976712635E-2</v>
      </c>
      <c r="H2483" s="10">
        <f>SUMIFS(MeasureStack!$Y:$Y,MeasureStack!$F:$F,$A2483,MeasureStack!$J:$J,$B2483,MeasureStack!$K:$K,$C2483)</f>
        <v>11.050655986014755</v>
      </c>
      <c r="I2483" s="10">
        <f>SUMIFS(MeasureStack!$Z:$Z,MeasureStack!$F:$F,$A2483,MeasureStack!$J:$J,$B2483,MeasureStack!$K:$K,$C2483)</f>
        <v>10.926333995754137</v>
      </c>
      <c r="J2483" s="10">
        <f>SUMIFS(MeasureStack!$AA:$AA,MeasureStack!$F:$F,$A2483,MeasureStack!$J:$J,$B2483,MeasureStack!$K:$K,$C2483)</f>
        <v>0.12432199026061866</v>
      </c>
      <c r="K2483" s="8">
        <f t="shared" si="230"/>
        <v>1.1250190976712635E-2</v>
      </c>
      <c r="L2483" s="11" t="str">
        <f t="shared" si="231"/>
        <v>Y</v>
      </c>
      <c r="M2483" s="11" t="str">
        <f t="shared" si="232"/>
        <v>Y</v>
      </c>
      <c r="N2483" s="11" t="str">
        <f t="shared" si="233"/>
        <v>Y</v>
      </c>
      <c r="O2483" s="12" t="str">
        <f t="shared" si="234"/>
        <v>Y</v>
      </c>
    </row>
    <row r="2484" spans="1:15" x14ac:dyDescent="0.3">
      <c r="A2484" t="s">
        <v>468</v>
      </c>
      <c r="B2484" t="s">
        <v>94</v>
      </c>
      <c r="C2484" t="s">
        <v>72</v>
      </c>
      <c r="D2484" s="10">
        <f>AVERAGEIFS(Input_Dashboard!$K:$K,Input_Dashboard!$B:$B,$A2484,Input_Dashboard!$F:$F,$B2484,Input_Dashboard!$G:$G,$C2484)</f>
        <v>31.010490208346237</v>
      </c>
      <c r="E2484" s="10">
        <f>AVERAGEIFS(Input_Dashboard!$L:$L,Input_Dashboard!$B:$B,$A2484,Input_Dashboard!$F:$F,$B2484,Input_Dashboard!$G:$G,$C2484)</f>
        <v>30.886168218085622</v>
      </c>
      <c r="F2484" s="10">
        <f>AVERAGEIFS(Input_Dashboard!$M:$M,Input_Dashboard!$B:$B,$A2484,Input_Dashboard!$F:$F,$B2484,Input_Dashboard!$G:$G,$C2484)</f>
        <v>0.12432199026061866</v>
      </c>
      <c r="G2484" s="8">
        <f t="shared" si="229"/>
        <v>4.009030151582652E-3</v>
      </c>
      <c r="H2484" s="10">
        <f>SUMIFS(MeasureStack!$Y:$Y,MeasureStack!$F:$F,$A2484,MeasureStack!$J:$J,$B2484,MeasureStack!$K:$K,$C2484)</f>
        <v>31.010490208346237</v>
      </c>
      <c r="I2484" s="10">
        <f>SUMIFS(MeasureStack!$Z:$Z,MeasureStack!$F:$F,$A2484,MeasureStack!$J:$J,$B2484,MeasureStack!$K:$K,$C2484)</f>
        <v>30.886168218085622</v>
      </c>
      <c r="J2484" s="10">
        <f>SUMIFS(MeasureStack!$AA:$AA,MeasureStack!$F:$F,$A2484,MeasureStack!$J:$J,$B2484,MeasureStack!$K:$K,$C2484)</f>
        <v>0.12432199026061866</v>
      </c>
      <c r="K2484" s="8">
        <f t="shared" si="230"/>
        <v>4.009030151582652E-3</v>
      </c>
      <c r="L2484" s="11" t="str">
        <f t="shared" si="231"/>
        <v>Y</v>
      </c>
      <c r="M2484" s="11" t="str">
        <f t="shared" si="232"/>
        <v>Y</v>
      </c>
      <c r="N2484" s="11" t="str">
        <f t="shared" si="233"/>
        <v>Y</v>
      </c>
      <c r="O2484" s="12" t="str">
        <f t="shared" si="234"/>
        <v>Y</v>
      </c>
    </row>
    <row r="2485" spans="1:15" x14ac:dyDescent="0.3">
      <c r="A2485" t="s">
        <v>468</v>
      </c>
      <c r="B2485" t="s">
        <v>94</v>
      </c>
      <c r="C2485" t="s">
        <v>74</v>
      </c>
      <c r="D2485" s="10">
        <f>AVERAGEIFS(Input_Dashboard!$K:$K,Input_Dashboard!$B:$B,$A2485,Input_Dashboard!$F:$F,$B2485,Input_Dashboard!$G:$G,$C2485)</f>
        <v>15.082945369367872</v>
      </c>
      <c r="E2485" s="10">
        <f>AVERAGEIFS(Input_Dashboard!$L:$L,Input_Dashboard!$B:$B,$A2485,Input_Dashboard!$F:$F,$B2485,Input_Dashboard!$G:$G,$C2485)</f>
        <v>14.958623379107252</v>
      </c>
      <c r="F2485" s="10">
        <f>AVERAGEIFS(Input_Dashboard!$M:$M,Input_Dashboard!$B:$B,$A2485,Input_Dashboard!$F:$F,$B2485,Input_Dashboard!$G:$G,$C2485)</f>
        <v>0.12432199026061866</v>
      </c>
      <c r="G2485" s="8">
        <f t="shared" si="229"/>
        <v>8.2425539054928644E-3</v>
      </c>
      <c r="H2485" s="10">
        <f>SUMIFS(MeasureStack!$Y:$Y,MeasureStack!$F:$F,$A2485,MeasureStack!$J:$J,$B2485,MeasureStack!$K:$K,$C2485)</f>
        <v>15.082945369367872</v>
      </c>
      <c r="I2485" s="10">
        <f>SUMIFS(MeasureStack!$Z:$Z,MeasureStack!$F:$F,$A2485,MeasureStack!$J:$J,$B2485,MeasureStack!$K:$K,$C2485)</f>
        <v>14.958623379107252</v>
      </c>
      <c r="J2485" s="10">
        <f>SUMIFS(MeasureStack!$AA:$AA,MeasureStack!$F:$F,$A2485,MeasureStack!$J:$J,$B2485,MeasureStack!$K:$K,$C2485)</f>
        <v>0.12432199026061866</v>
      </c>
      <c r="K2485" s="8">
        <f t="shared" si="230"/>
        <v>8.2425539054928644E-3</v>
      </c>
      <c r="L2485" s="11" t="str">
        <f t="shared" si="231"/>
        <v>Y</v>
      </c>
      <c r="M2485" s="11" t="str">
        <f t="shared" si="232"/>
        <v>Y</v>
      </c>
      <c r="N2485" s="11" t="str">
        <f t="shared" si="233"/>
        <v>Y</v>
      </c>
      <c r="O2485" s="12" t="str">
        <f t="shared" si="234"/>
        <v>Y</v>
      </c>
    </row>
    <row r="2486" spans="1:15" x14ac:dyDescent="0.3">
      <c r="A2486" t="s">
        <v>468</v>
      </c>
      <c r="B2486" t="s">
        <v>94</v>
      </c>
      <c r="C2486" t="s">
        <v>76</v>
      </c>
      <c r="D2486" s="10">
        <f>AVERAGEIFS(Input_Dashboard!$K:$K,Input_Dashboard!$B:$B,$A2486,Input_Dashboard!$F:$F,$B2486,Input_Dashboard!$G:$G,$C2486)</f>
        <v>81.297474937877297</v>
      </c>
      <c r="E2486" s="10">
        <f>AVERAGEIFS(Input_Dashboard!$L:$L,Input_Dashboard!$B:$B,$A2486,Input_Dashboard!$F:$F,$B2486,Input_Dashboard!$G:$G,$C2486)</f>
        <v>81.173152947616686</v>
      </c>
      <c r="F2486" s="10">
        <f>AVERAGEIFS(Input_Dashboard!$M:$M,Input_Dashboard!$B:$B,$A2486,Input_Dashboard!$F:$F,$B2486,Input_Dashboard!$G:$G,$C2486)</f>
        <v>0.12432199026061866</v>
      </c>
      <c r="G2486" s="8">
        <f t="shared" si="229"/>
        <v>1.5292232674584069E-3</v>
      </c>
      <c r="H2486" s="10">
        <f>SUMIFS(MeasureStack!$Y:$Y,MeasureStack!$F:$F,$A2486,MeasureStack!$J:$J,$B2486,MeasureStack!$K:$K,$C2486)</f>
        <v>81.297474937877297</v>
      </c>
      <c r="I2486" s="10">
        <f>SUMIFS(MeasureStack!$Z:$Z,MeasureStack!$F:$F,$A2486,MeasureStack!$J:$J,$B2486,MeasureStack!$K:$K,$C2486)</f>
        <v>81.173152947616686</v>
      </c>
      <c r="J2486" s="10">
        <f>SUMIFS(MeasureStack!$AA:$AA,MeasureStack!$F:$F,$A2486,MeasureStack!$J:$J,$B2486,MeasureStack!$K:$K,$C2486)</f>
        <v>0.12432199026061866</v>
      </c>
      <c r="K2486" s="8">
        <f t="shared" si="230"/>
        <v>1.5292232674584069E-3</v>
      </c>
      <c r="L2486" s="11" t="str">
        <f t="shared" si="231"/>
        <v>Y</v>
      </c>
      <c r="M2486" s="11" t="str">
        <f t="shared" si="232"/>
        <v>Y</v>
      </c>
      <c r="N2486" s="11" t="str">
        <f t="shared" si="233"/>
        <v>Y</v>
      </c>
      <c r="O2486" s="12" t="str">
        <f t="shared" si="234"/>
        <v>Y</v>
      </c>
    </row>
    <row r="2487" spans="1:15" x14ac:dyDescent="0.3">
      <c r="A2487" t="s">
        <v>468</v>
      </c>
      <c r="B2487" t="s">
        <v>94</v>
      </c>
      <c r="C2487" t="s">
        <v>78</v>
      </c>
      <c r="D2487" s="10">
        <f>AVERAGEIFS(Input_Dashboard!$K:$K,Input_Dashboard!$B:$B,$A2487,Input_Dashboard!$F:$F,$B2487,Input_Dashboard!$G:$G,$C2487)</f>
        <v>56.27212729304744</v>
      </c>
      <c r="E2487" s="10">
        <f>AVERAGEIFS(Input_Dashboard!$L:$L,Input_Dashboard!$B:$B,$A2487,Input_Dashboard!$F:$F,$B2487,Input_Dashboard!$G:$G,$C2487)</f>
        <v>56.147805302786821</v>
      </c>
      <c r="F2487" s="10">
        <f>AVERAGEIFS(Input_Dashboard!$M:$M,Input_Dashboard!$B:$B,$A2487,Input_Dashboard!$F:$F,$B2487,Input_Dashboard!$G:$G,$C2487)</f>
        <v>0.12432199026061866</v>
      </c>
      <c r="G2487" s="8">
        <f t="shared" si="229"/>
        <v>2.2092996344920293E-3</v>
      </c>
      <c r="H2487" s="10">
        <f>SUMIFS(MeasureStack!$Y:$Y,MeasureStack!$F:$F,$A2487,MeasureStack!$J:$J,$B2487,MeasureStack!$K:$K,$C2487)</f>
        <v>56.27212729304744</v>
      </c>
      <c r="I2487" s="10">
        <f>SUMIFS(MeasureStack!$Z:$Z,MeasureStack!$F:$F,$A2487,MeasureStack!$J:$J,$B2487,MeasureStack!$K:$K,$C2487)</f>
        <v>56.147805302786821</v>
      </c>
      <c r="J2487" s="10">
        <f>SUMIFS(MeasureStack!$AA:$AA,MeasureStack!$F:$F,$A2487,MeasureStack!$J:$J,$B2487,MeasureStack!$K:$K,$C2487)</f>
        <v>0.12432199026061866</v>
      </c>
      <c r="K2487" s="8">
        <f t="shared" si="230"/>
        <v>2.2092996344920293E-3</v>
      </c>
      <c r="L2487" s="11" t="str">
        <f t="shared" si="231"/>
        <v>Y</v>
      </c>
      <c r="M2487" s="11" t="str">
        <f t="shared" si="232"/>
        <v>Y</v>
      </c>
      <c r="N2487" s="11" t="str">
        <f t="shared" si="233"/>
        <v>Y</v>
      </c>
      <c r="O2487" s="12" t="str">
        <f t="shared" si="234"/>
        <v>Y</v>
      </c>
    </row>
    <row r="2488" spans="1:15" x14ac:dyDescent="0.3">
      <c r="A2488" t="s">
        <v>468</v>
      </c>
      <c r="B2488" t="s">
        <v>94</v>
      </c>
      <c r="C2488" t="s">
        <v>80</v>
      </c>
      <c r="D2488" s="10">
        <f>AVERAGEIFS(Input_Dashboard!$K:$K,Input_Dashboard!$B:$B,$A2488,Input_Dashboard!$F:$F,$B2488,Input_Dashboard!$G:$G,$C2488)</f>
        <v>34.72571196988347</v>
      </c>
      <c r="E2488" s="10">
        <f>AVERAGEIFS(Input_Dashboard!$L:$L,Input_Dashboard!$B:$B,$A2488,Input_Dashboard!$F:$F,$B2488,Input_Dashboard!$G:$G,$C2488)</f>
        <v>34.601389979622851</v>
      </c>
      <c r="F2488" s="10">
        <f>AVERAGEIFS(Input_Dashboard!$M:$M,Input_Dashboard!$B:$B,$A2488,Input_Dashboard!$F:$F,$B2488,Input_Dashboard!$G:$G,$C2488)</f>
        <v>0.12432199026061866</v>
      </c>
      <c r="G2488" s="8">
        <f t="shared" si="229"/>
        <v>3.5801135011555487E-3</v>
      </c>
      <c r="H2488" s="10">
        <f>SUMIFS(MeasureStack!$Y:$Y,MeasureStack!$F:$F,$A2488,MeasureStack!$J:$J,$B2488,MeasureStack!$K:$K,$C2488)</f>
        <v>34.72571196988347</v>
      </c>
      <c r="I2488" s="10">
        <f>SUMIFS(MeasureStack!$Z:$Z,MeasureStack!$F:$F,$A2488,MeasureStack!$J:$J,$B2488,MeasureStack!$K:$K,$C2488)</f>
        <v>34.601389979622851</v>
      </c>
      <c r="J2488" s="10">
        <f>SUMIFS(MeasureStack!$AA:$AA,MeasureStack!$F:$F,$A2488,MeasureStack!$J:$J,$B2488,MeasureStack!$K:$K,$C2488)</f>
        <v>0.12432199026061866</v>
      </c>
      <c r="K2488" s="8">
        <f t="shared" si="230"/>
        <v>3.5801135011555487E-3</v>
      </c>
      <c r="L2488" s="11" t="str">
        <f t="shared" si="231"/>
        <v>Y</v>
      </c>
      <c r="M2488" s="11" t="str">
        <f t="shared" si="232"/>
        <v>Y</v>
      </c>
      <c r="N2488" s="11" t="str">
        <f t="shared" si="233"/>
        <v>Y</v>
      </c>
      <c r="O2488" s="12" t="str">
        <f t="shared" si="234"/>
        <v>Y</v>
      </c>
    </row>
    <row r="2489" spans="1:15" x14ac:dyDescent="0.3">
      <c r="A2489" t="s">
        <v>468</v>
      </c>
      <c r="B2489" t="s">
        <v>94</v>
      </c>
      <c r="C2489" t="s">
        <v>82</v>
      </c>
      <c r="D2489" s="10">
        <f>AVERAGEIFS(Input_Dashboard!$K:$K,Input_Dashboard!$B:$B,$A2489,Input_Dashboard!$F:$F,$B2489,Input_Dashboard!$G:$G,$C2489)</f>
        <v>107.23440807557665</v>
      </c>
      <c r="E2489" s="10">
        <f>AVERAGEIFS(Input_Dashboard!$L:$L,Input_Dashboard!$B:$B,$A2489,Input_Dashboard!$F:$F,$B2489,Input_Dashboard!$G:$G,$C2489)</f>
        <v>107.11008608531604</v>
      </c>
      <c r="F2489" s="10">
        <f>AVERAGEIFS(Input_Dashboard!$M:$M,Input_Dashboard!$B:$B,$A2489,Input_Dashboard!$F:$F,$B2489,Input_Dashboard!$G:$G,$C2489)</f>
        <v>0.12432199026061866</v>
      </c>
      <c r="G2489" s="8">
        <f t="shared" si="229"/>
        <v>1.1593479415021252E-3</v>
      </c>
      <c r="H2489" s="10">
        <f>SUMIFS(MeasureStack!$Y:$Y,MeasureStack!$F:$F,$A2489,MeasureStack!$J:$J,$B2489,MeasureStack!$K:$K,$C2489)</f>
        <v>107.23440807557665</v>
      </c>
      <c r="I2489" s="10">
        <f>SUMIFS(MeasureStack!$Z:$Z,MeasureStack!$F:$F,$A2489,MeasureStack!$J:$J,$B2489,MeasureStack!$K:$K,$C2489)</f>
        <v>107.11008608531604</v>
      </c>
      <c r="J2489" s="10">
        <f>SUMIFS(MeasureStack!$AA:$AA,MeasureStack!$F:$F,$A2489,MeasureStack!$J:$J,$B2489,MeasureStack!$K:$K,$C2489)</f>
        <v>0.12432199026061866</v>
      </c>
      <c r="K2489" s="8">
        <f t="shared" si="230"/>
        <v>1.1593479415021252E-3</v>
      </c>
      <c r="L2489" s="11" t="str">
        <f t="shared" si="231"/>
        <v>Y</v>
      </c>
      <c r="M2489" s="11" t="str">
        <f t="shared" si="232"/>
        <v>Y</v>
      </c>
      <c r="N2489" s="11" t="str">
        <f t="shared" si="233"/>
        <v>Y</v>
      </c>
      <c r="O2489" s="12" t="str">
        <f t="shared" si="234"/>
        <v>Y</v>
      </c>
    </row>
    <row r="2490" spans="1:15" x14ac:dyDescent="0.3">
      <c r="A2490" t="s">
        <v>468</v>
      </c>
      <c r="B2490" t="s">
        <v>94</v>
      </c>
      <c r="C2490" t="s">
        <v>84</v>
      </c>
      <c r="D2490" s="10">
        <f>AVERAGEIFS(Input_Dashboard!$K:$K,Input_Dashboard!$B:$B,$A2490,Input_Dashboard!$F:$F,$B2490,Input_Dashboard!$G:$G,$C2490)</f>
        <v>58.197887256415711</v>
      </c>
      <c r="E2490" s="10">
        <f>AVERAGEIFS(Input_Dashboard!$L:$L,Input_Dashboard!$B:$B,$A2490,Input_Dashboard!$F:$F,$B2490,Input_Dashboard!$G:$G,$C2490)</f>
        <v>58.073565266155093</v>
      </c>
      <c r="F2490" s="10">
        <f>AVERAGEIFS(Input_Dashboard!$M:$M,Input_Dashboard!$B:$B,$A2490,Input_Dashboard!$F:$F,$B2490,Input_Dashboard!$G:$G,$C2490)</f>
        <v>0.12432199026061866</v>
      </c>
      <c r="G2490" s="8">
        <f t="shared" si="229"/>
        <v>2.1361942180626748E-3</v>
      </c>
      <c r="H2490" s="10">
        <f>SUMIFS(MeasureStack!$Y:$Y,MeasureStack!$F:$F,$A2490,MeasureStack!$J:$J,$B2490,MeasureStack!$K:$K,$C2490)</f>
        <v>58.197887256415711</v>
      </c>
      <c r="I2490" s="10">
        <f>SUMIFS(MeasureStack!$Z:$Z,MeasureStack!$F:$F,$A2490,MeasureStack!$J:$J,$B2490,MeasureStack!$K:$K,$C2490)</f>
        <v>58.073565266155093</v>
      </c>
      <c r="J2490" s="10">
        <f>SUMIFS(MeasureStack!$AA:$AA,MeasureStack!$F:$F,$A2490,MeasureStack!$J:$J,$B2490,MeasureStack!$K:$K,$C2490)</f>
        <v>0.12432199026061866</v>
      </c>
      <c r="K2490" s="8">
        <f t="shared" si="230"/>
        <v>2.1361942180626748E-3</v>
      </c>
      <c r="L2490" s="11" t="str">
        <f t="shared" si="231"/>
        <v>Y</v>
      </c>
      <c r="M2490" s="11" t="str">
        <f t="shared" si="232"/>
        <v>Y</v>
      </c>
      <c r="N2490" s="11" t="str">
        <f t="shared" si="233"/>
        <v>Y</v>
      </c>
      <c r="O2490" s="12" t="str">
        <f t="shared" si="234"/>
        <v>Y</v>
      </c>
    </row>
    <row r="2491" spans="1:15" x14ac:dyDescent="0.3">
      <c r="A2491" t="s">
        <v>468</v>
      </c>
      <c r="B2491" t="s">
        <v>94</v>
      </c>
      <c r="C2491" t="s">
        <v>86</v>
      </c>
      <c r="D2491" s="10">
        <f>AVERAGEIFS(Input_Dashboard!$K:$K,Input_Dashboard!$B:$B,$A2491,Input_Dashboard!$F:$F,$B2491,Input_Dashboard!$G:$G,$C2491)</f>
        <v>31.353972187517673</v>
      </c>
      <c r="E2491" s="10">
        <f>AVERAGEIFS(Input_Dashboard!$L:$L,Input_Dashboard!$B:$B,$A2491,Input_Dashboard!$F:$F,$B2491,Input_Dashboard!$G:$G,$C2491)</f>
        <v>31.229650197257055</v>
      </c>
      <c r="F2491" s="10">
        <f>AVERAGEIFS(Input_Dashboard!$M:$M,Input_Dashboard!$B:$B,$A2491,Input_Dashboard!$F:$F,$B2491,Input_Dashboard!$G:$G,$C2491)</f>
        <v>0.12432199026061866</v>
      </c>
      <c r="G2491" s="8">
        <f t="shared" si="229"/>
        <v>3.9651113267910746E-3</v>
      </c>
      <c r="H2491" s="10">
        <f>SUMIFS(MeasureStack!$Y:$Y,MeasureStack!$F:$F,$A2491,MeasureStack!$J:$J,$B2491,MeasureStack!$K:$K,$C2491)</f>
        <v>31.353972187517673</v>
      </c>
      <c r="I2491" s="10">
        <f>SUMIFS(MeasureStack!$Z:$Z,MeasureStack!$F:$F,$A2491,MeasureStack!$J:$J,$B2491,MeasureStack!$K:$K,$C2491)</f>
        <v>31.229650197257055</v>
      </c>
      <c r="J2491" s="10">
        <f>SUMIFS(MeasureStack!$AA:$AA,MeasureStack!$F:$F,$A2491,MeasureStack!$J:$J,$B2491,MeasureStack!$K:$K,$C2491)</f>
        <v>0.12432199026061866</v>
      </c>
      <c r="K2491" s="8">
        <f t="shared" si="230"/>
        <v>3.9651113267910746E-3</v>
      </c>
      <c r="L2491" s="11" t="str">
        <f t="shared" si="231"/>
        <v>Y</v>
      </c>
      <c r="M2491" s="11" t="str">
        <f t="shared" si="232"/>
        <v>Y</v>
      </c>
      <c r="N2491" s="11" t="str">
        <f t="shared" si="233"/>
        <v>Y</v>
      </c>
      <c r="O2491" s="12" t="str">
        <f t="shared" si="234"/>
        <v>Y</v>
      </c>
    </row>
    <row r="2492" spans="1:15" x14ac:dyDescent="0.3">
      <c r="A2492" t="s">
        <v>468</v>
      </c>
      <c r="B2492" t="s">
        <v>94</v>
      </c>
      <c r="C2492" t="s">
        <v>88</v>
      </c>
      <c r="D2492" s="10">
        <f>AVERAGEIFS(Input_Dashboard!$K:$K,Input_Dashboard!$B:$B,$A2492,Input_Dashboard!$F:$F,$B2492,Input_Dashboard!$G:$G,$C2492)</f>
        <v>5.9823626624562678</v>
      </c>
      <c r="E2492" s="10">
        <f>AVERAGEIFS(Input_Dashboard!$L:$L,Input_Dashboard!$B:$B,$A2492,Input_Dashboard!$F:$F,$B2492,Input_Dashboard!$G:$G,$C2492)</f>
        <v>5.8580406721956493</v>
      </c>
      <c r="F2492" s="10">
        <f>AVERAGEIFS(Input_Dashboard!$M:$M,Input_Dashboard!$B:$B,$A2492,Input_Dashboard!$F:$F,$B2492,Input_Dashboard!$G:$G,$C2492)</f>
        <v>0.12432199026061866</v>
      </c>
      <c r="G2492" s="8">
        <f t="shared" si="229"/>
        <v>2.078141986289643E-2</v>
      </c>
      <c r="H2492" s="10">
        <f>SUMIFS(MeasureStack!$Y:$Y,MeasureStack!$F:$F,$A2492,MeasureStack!$J:$J,$B2492,MeasureStack!$K:$K,$C2492)</f>
        <v>5.9823626624562678</v>
      </c>
      <c r="I2492" s="10">
        <f>SUMIFS(MeasureStack!$Z:$Z,MeasureStack!$F:$F,$A2492,MeasureStack!$J:$J,$B2492,MeasureStack!$K:$K,$C2492)</f>
        <v>5.8580406721956493</v>
      </c>
      <c r="J2492" s="10">
        <f>SUMIFS(MeasureStack!$AA:$AA,MeasureStack!$F:$F,$A2492,MeasureStack!$J:$J,$B2492,MeasureStack!$K:$K,$C2492)</f>
        <v>0.12432199026061866</v>
      </c>
      <c r="K2492" s="8">
        <f t="shared" si="230"/>
        <v>2.078141986289643E-2</v>
      </c>
      <c r="L2492" s="11" t="str">
        <f t="shared" si="231"/>
        <v>Y</v>
      </c>
      <c r="M2492" s="11" t="str">
        <f t="shared" si="232"/>
        <v>Y</v>
      </c>
      <c r="N2492" s="11" t="str">
        <f t="shared" si="233"/>
        <v>Y</v>
      </c>
      <c r="O2492" s="12" t="str">
        <f t="shared" si="234"/>
        <v>Y</v>
      </c>
    </row>
    <row r="2493" spans="1:15" x14ac:dyDescent="0.3">
      <c r="A2493" t="s">
        <v>468</v>
      </c>
      <c r="B2493" t="s">
        <v>94</v>
      </c>
      <c r="C2493" t="s">
        <v>90</v>
      </c>
      <c r="D2493" s="10">
        <f>AVERAGEIFS(Input_Dashboard!$K:$K,Input_Dashboard!$B:$B,$A2493,Input_Dashboard!$F:$F,$B2493,Input_Dashboard!$G:$G,$C2493)</f>
        <v>5.105760097913743</v>
      </c>
      <c r="E2493" s="10">
        <f>AVERAGEIFS(Input_Dashboard!$L:$L,Input_Dashboard!$B:$B,$A2493,Input_Dashboard!$F:$F,$B2493,Input_Dashboard!$G:$G,$C2493)</f>
        <v>4.9814381076531244</v>
      </c>
      <c r="F2493" s="10">
        <f>AVERAGEIFS(Input_Dashboard!$M:$M,Input_Dashboard!$B:$B,$A2493,Input_Dashboard!$F:$F,$B2493,Input_Dashboard!$G:$G,$C2493)</f>
        <v>0.12432199026061866</v>
      </c>
      <c r="G2493" s="8">
        <f t="shared" si="229"/>
        <v>2.434935991438722E-2</v>
      </c>
      <c r="H2493" s="10">
        <f>SUMIFS(MeasureStack!$Y:$Y,MeasureStack!$F:$F,$A2493,MeasureStack!$J:$J,$B2493,MeasureStack!$K:$K,$C2493)</f>
        <v>5.105760097913743</v>
      </c>
      <c r="I2493" s="10">
        <f>SUMIFS(MeasureStack!$Z:$Z,MeasureStack!$F:$F,$A2493,MeasureStack!$J:$J,$B2493,MeasureStack!$K:$K,$C2493)</f>
        <v>4.9814381076531244</v>
      </c>
      <c r="J2493" s="10">
        <f>SUMIFS(MeasureStack!$AA:$AA,MeasureStack!$F:$F,$A2493,MeasureStack!$J:$J,$B2493,MeasureStack!$K:$K,$C2493)</f>
        <v>0.12432199026061866</v>
      </c>
      <c r="K2493" s="8">
        <f t="shared" si="230"/>
        <v>2.434935991438722E-2</v>
      </c>
      <c r="L2493" s="11" t="str">
        <f t="shared" si="231"/>
        <v>Y</v>
      </c>
      <c r="M2493" s="11" t="str">
        <f t="shared" si="232"/>
        <v>Y</v>
      </c>
      <c r="N2493" s="11" t="str">
        <f t="shared" si="233"/>
        <v>Y</v>
      </c>
      <c r="O2493" s="12" t="str">
        <f t="shared" si="234"/>
        <v>Y</v>
      </c>
    </row>
    <row r="2494" spans="1:15" x14ac:dyDescent="0.3">
      <c r="A2494" t="s">
        <v>468</v>
      </c>
      <c r="B2494" t="s">
        <v>94</v>
      </c>
      <c r="C2494" t="s">
        <v>92</v>
      </c>
      <c r="D2494" s="10">
        <f>AVERAGEIFS(Input_Dashboard!$K:$K,Input_Dashboard!$B:$B,$A2494,Input_Dashboard!$F:$F,$B2494,Input_Dashboard!$G:$G,$C2494)</f>
        <v>1.4025591719429864</v>
      </c>
      <c r="E2494" s="10">
        <f>AVERAGEIFS(Input_Dashboard!$L:$L,Input_Dashboard!$B:$B,$A2494,Input_Dashboard!$F:$F,$B2494,Input_Dashboard!$G:$G,$C2494)</f>
        <v>1.2782371816823677</v>
      </c>
      <c r="F2494" s="10">
        <f>AVERAGEIFS(Input_Dashboard!$M:$M,Input_Dashboard!$B:$B,$A2494,Input_Dashboard!$F:$F,$B2494,Input_Dashboard!$G:$G,$C2494)</f>
        <v>0.12432199026061866</v>
      </c>
      <c r="G2494" s="8">
        <f t="shared" si="229"/>
        <v>8.863939058513555E-2</v>
      </c>
      <c r="H2494" s="10">
        <f>SUMIFS(MeasureStack!$Y:$Y,MeasureStack!$F:$F,$A2494,MeasureStack!$J:$J,$B2494,MeasureStack!$K:$K,$C2494)</f>
        <v>1.4025591719429864</v>
      </c>
      <c r="I2494" s="10">
        <f>SUMIFS(MeasureStack!$Z:$Z,MeasureStack!$F:$F,$A2494,MeasureStack!$J:$J,$B2494,MeasureStack!$K:$K,$C2494)</f>
        <v>1.2782371816823677</v>
      </c>
      <c r="J2494" s="10">
        <f>SUMIFS(MeasureStack!$AA:$AA,MeasureStack!$F:$F,$A2494,MeasureStack!$J:$J,$B2494,MeasureStack!$K:$K,$C2494)</f>
        <v>0.12432199026061866</v>
      </c>
      <c r="K2494" s="8">
        <f t="shared" si="230"/>
        <v>8.863939058513555E-2</v>
      </c>
      <c r="L2494" s="11" t="str">
        <f t="shared" si="231"/>
        <v>Y</v>
      </c>
      <c r="M2494" s="11" t="str">
        <f t="shared" si="232"/>
        <v>Y</v>
      </c>
      <c r="N2494" s="11" t="str">
        <f t="shared" si="233"/>
        <v>Y</v>
      </c>
      <c r="O2494" s="12" t="str">
        <f t="shared" si="234"/>
        <v>Y</v>
      </c>
    </row>
    <row r="2495" spans="1:15" x14ac:dyDescent="0.3">
      <c r="A2495" t="s">
        <v>476</v>
      </c>
      <c r="B2495" t="s">
        <v>111</v>
      </c>
      <c r="C2495" t="s">
        <v>65</v>
      </c>
      <c r="D2495" s="10">
        <f>AVERAGEIFS(Input_Dashboard!$K:$K,Input_Dashboard!$B:$B,$A2495,Input_Dashboard!$F:$F,$B2495,Input_Dashboard!$G:$G,$C2495)</f>
        <v>48078.235100774909</v>
      </c>
      <c r="E2495" s="10">
        <f>AVERAGEIFS(Input_Dashboard!$L:$L,Input_Dashboard!$B:$B,$A2495,Input_Dashboard!$F:$F,$B2495,Input_Dashboard!$G:$G,$C2495)</f>
        <v>43270.411590697418</v>
      </c>
      <c r="F2495" s="10">
        <f>AVERAGEIFS(Input_Dashboard!$M:$M,Input_Dashboard!$B:$B,$A2495,Input_Dashboard!$F:$F,$B2495,Input_Dashboard!$G:$G,$C2495)</f>
        <v>4807.8235100774909</v>
      </c>
      <c r="G2495" s="8">
        <f t="shared" si="229"/>
        <v>0.1</v>
      </c>
      <c r="H2495" s="10">
        <f>SUMIFS(MeasureStack!$Y:$Y,MeasureStack!$F:$F,$A2495,MeasureStack!$J:$J,$B2495,MeasureStack!$K:$K,$C2495)</f>
        <v>48078.235100774909</v>
      </c>
      <c r="I2495" s="10">
        <f>SUMIFS(MeasureStack!$Z:$Z,MeasureStack!$F:$F,$A2495,MeasureStack!$J:$J,$B2495,MeasureStack!$K:$K,$C2495)</f>
        <v>43270.411590697418</v>
      </c>
      <c r="J2495" s="10">
        <f>SUMIFS(MeasureStack!$AA:$AA,MeasureStack!$F:$F,$A2495,MeasureStack!$J:$J,$B2495,MeasureStack!$K:$K,$C2495)</f>
        <v>4807.8235100774909</v>
      </c>
      <c r="K2495" s="8">
        <f t="shared" si="230"/>
        <v>0.1</v>
      </c>
      <c r="L2495" s="11" t="str">
        <f t="shared" si="231"/>
        <v>Y</v>
      </c>
      <c r="M2495" s="11" t="str">
        <f t="shared" si="232"/>
        <v>Y</v>
      </c>
      <c r="N2495" s="11" t="str">
        <f t="shared" si="233"/>
        <v>Y</v>
      </c>
      <c r="O2495" s="12" t="str">
        <f t="shared" si="234"/>
        <v>Y</v>
      </c>
    </row>
    <row r="2496" spans="1:15" x14ac:dyDescent="0.3">
      <c r="A2496" t="s">
        <v>476</v>
      </c>
      <c r="B2496" t="s">
        <v>111</v>
      </c>
      <c r="C2496" t="s">
        <v>70</v>
      </c>
      <c r="D2496" s="10">
        <f>AVERAGEIFS(Input_Dashboard!$K:$K,Input_Dashboard!$B:$B,$A2496,Input_Dashboard!$F:$F,$B2496,Input_Dashboard!$G:$G,$C2496)</f>
        <v>287152.31968338642</v>
      </c>
      <c r="E2496" s="10">
        <f>AVERAGEIFS(Input_Dashboard!$L:$L,Input_Dashboard!$B:$B,$A2496,Input_Dashboard!$F:$F,$B2496,Input_Dashboard!$G:$G,$C2496)</f>
        <v>258437.08771504776</v>
      </c>
      <c r="F2496" s="10">
        <f>AVERAGEIFS(Input_Dashboard!$M:$M,Input_Dashboard!$B:$B,$A2496,Input_Dashboard!$F:$F,$B2496,Input_Dashboard!$G:$G,$C2496)</f>
        <v>28715.231968338645</v>
      </c>
      <c r="G2496" s="8">
        <f t="shared" si="229"/>
        <v>0.1</v>
      </c>
      <c r="H2496" s="10">
        <f>SUMIFS(MeasureStack!$Y:$Y,MeasureStack!$F:$F,$A2496,MeasureStack!$J:$J,$B2496,MeasureStack!$K:$K,$C2496)</f>
        <v>287152.31968338642</v>
      </c>
      <c r="I2496" s="10">
        <f>SUMIFS(MeasureStack!$Z:$Z,MeasureStack!$F:$F,$A2496,MeasureStack!$J:$J,$B2496,MeasureStack!$K:$K,$C2496)</f>
        <v>258437.08771504776</v>
      </c>
      <c r="J2496" s="10">
        <f>SUMIFS(MeasureStack!$AA:$AA,MeasureStack!$F:$F,$A2496,MeasureStack!$J:$J,$B2496,MeasureStack!$K:$K,$C2496)</f>
        <v>28715.231968338645</v>
      </c>
      <c r="K2496" s="8">
        <f t="shared" si="230"/>
        <v>0.1</v>
      </c>
      <c r="L2496" s="11" t="str">
        <f t="shared" si="231"/>
        <v>Y</v>
      </c>
      <c r="M2496" s="11" t="str">
        <f t="shared" si="232"/>
        <v>Y</v>
      </c>
      <c r="N2496" s="11" t="str">
        <f t="shared" si="233"/>
        <v>Y</v>
      </c>
      <c r="O2496" s="12" t="str">
        <f t="shared" si="234"/>
        <v>Y</v>
      </c>
    </row>
    <row r="2497" spans="1:15" x14ac:dyDescent="0.3">
      <c r="A2497" t="s">
        <v>476</v>
      </c>
      <c r="B2497" t="s">
        <v>111</v>
      </c>
      <c r="C2497" t="s">
        <v>72</v>
      </c>
      <c r="D2497" s="10">
        <f>AVERAGEIFS(Input_Dashboard!$K:$K,Input_Dashboard!$B:$B,$A2497,Input_Dashboard!$F:$F,$B2497,Input_Dashboard!$G:$G,$C2497)</f>
        <v>115753.00829431543</v>
      </c>
      <c r="E2497" s="10">
        <f>AVERAGEIFS(Input_Dashboard!$L:$L,Input_Dashboard!$B:$B,$A2497,Input_Dashboard!$F:$F,$B2497,Input_Dashboard!$G:$G,$C2497)</f>
        <v>104177.70746488389</v>
      </c>
      <c r="F2497" s="10">
        <f>AVERAGEIFS(Input_Dashboard!$M:$M,Input_Dashboard!$B:$B,$A2497,Input_Dashboard!$F:$F,$B2497,Input_Dashboard!$G:$G,$C2497)</f>
        <v>11575.300829431544</v>
      </c>
      <c r="G2497" s="8">
        <f t="shared" si="229"/>
        <v>0.10000000000000002</v>
      </c>
      <c r="H2497" s="10">
        <f>SUMIFS(MeasureStack!$Y:$Y,MeasureStack!$F:$F,$A2497,MeasureStack!$J:$J,$B2497,MeasureStack!$K:$K,$C2497)</f>
        <v>115753.00829431543</v>
      </c>
      <c r="I2497" s="10">
        <f>SUMIFS(MeasureStack!$Z:$Z,MeasureStack!$F:$F,$A2497,MeasureStack!$J:$J,$B2497,MeasureStack!$K:$K,$C2497)</f>
        <v>104177.70746488389</v>
      </c>
      <c r="J2497" s="10">
        <f>SUMIFS(MeasureStack!$AA:$AA,MeasureStack!$F:$F,$A2497,MeasureStack!$J:$J,$B2497,MeasureStack!$K:$K,$C2497)</f>
        <v>11575.300829431544</v>
      </c>
      <c r="K2497" s="8">
        <f t="shared" si="230"/>
        <v>0.10000000000000002</v>
      </c>
      <c r="L2497" s="11" t="str">
        <f t="shared" si="231"/>
        <v>Y</v>
      </c>
      <c r="M2497" s="11" t="str">
        <f t="shared" si="232"/>
        <v>Y</v>
      </c>
      <c r="N2497" s="11" t="str">
        <f t="shared" si="233"/>
        <v>Y</v>
      </c>
      <c r="O2497" s="12" t="str">
        <f t="shared" si="234"/>
        <v>Y</v>
      </c>
    </row>
    <row r="2498" spans="1:15" x14ac:dyDescent="0.3">
      <c r="A2498" t="s">
        <v>476</v>
      </c>
      <c r="B2498" t="s">
        <v>111</v>
      </c>
      <c r="C2498" t="s">
        <v>74</v>
      </c>
      <c r="D2498" s="10">
        <f>AVERAGEIFS(Input_Dashboard!$K:$K,Input_Dashboard!$B:$B,$A2498,Input_Dashboard!$F:$F,$B2498,Input_Dashboard!$G:$G,$C2498)</f>
        <v>202047.38188190106</v>
      </c>
      <c r="E2498" s="10">
        <f>AVERAGEIFS(Input_Dashboard!$L:$L,Input_Dashboard!$B:$B,$A2498,Input_Dashboard!$F:$F,$B2498,Input_Dashboard!$G:$G,$C2498)</f>
        <v>181842.64369371097</v>
      </c>
      <c r="F2498" s="10">
        <f>AVERAGEIFS(Input_Dashboard!$M:$M,Input_Dashboard!$B:$B,$A2498,Input_Dashboard!$F:$F,$B2498,Input_Dashboard!$G:$G,$C2498)</f>
        <v>20204.738188190106</v>
      </c>
      <c r="G2498" s="8">
        <f t="shared" si="229"/>
        <v>9.9999999999999992E-2</v>
      </c>
      <c r="H2498" s="10">
        <f>SUMIFS(MeasureStack!$Y:$Y,MeasureStack!$F:$F,$A2498,MeasureStack!$J:$J,$B2498,MeasureStack!$K:$K,$C2498)</f>
        <v>202047.38188190106</v>
      </c>
      <c r="I2498" s="10">
        <f>SUMIFS(MeasureStack!$Z:$Z,MeasureStack!$F:$F,$A2498,MeasureStack!$J:$J,$B2498,MeasureStack!$K:$K,$C2498)</f>
        <v>181842.64369371097</v>
      </c>
      <c r="J2498" s="10">
        <f>SUMIFS(MeasureStack!$AA:$AA,MeasureStack!$F:$F,$A2498,MeasureStack!$J:$J,$B2498,MeasureStack!$K:$K,$C2498)</f>
        <v>20204.738188190106</v>
      </c>
      <c r="K2498" s="8">
        <f t="shared" si="230"/>
        <v>9.9999999999999992E-2</v>
      </c>
      <c r="L2498" s="11" t="str">
        <f t="shared" si="231"/>
        <v>Y</v>
      </c>
      <c r="M2498" s="11" t="str">
        <f t="shared" si="232"/>
        <v>Y</v>
      </c>
      <c r="N2498" s="11" t="str">
        <f t="shared" si="233"/>
        <v>Y</v>
      </c>
      <c r="O2498" s="12" t="str">
        <f t="shared" si="234"/>
        <v>Y</v>
      </c>
    </row>
    <row r="2499" spans="1:15" x14ac:dyDescent="0.3">
      <c r="A2499" t="s">
        <v>476</v>
      </c>
      <c r="B2499" t="s">
        <v>111</v>
      </c>
      <c r="C2499" t="s">
        <v>76</v>
      </c>
      <c r="D2499" s="10">
        <f>AVERAGEIFS(Input_Dashboard!$K:$K,Input_Dashboard!$B:$B,$A2499,Input_Dashboard!$F:$F,$B2499,Input_Dashboard!$G:$G,$C2499)</f>
        <v>2105301.9287597174</v>
      </c>
      <c r="E2499" s="10">
        <f>AVERAGEIFS(Input_Dashboard!$L:$L,Input_Dashboard!$B:$B,$A2499,Input_Dashboard!$F:$F,$B2499,Input_Dashboard!$G:$G,$C2499)</f>
        <v>1894771.7358837454</v>
      </c>
      <c r="F2499" s="10">
        <f>AVERAGEIFS(Input_Dashboard!$M:$M,Input_Dashboard!$B:$B,$A2499,Input_Dashboard!$F:$F,$B2499,Input_Dashboard!$G:$G,$C2499)</f>
        <v>210530.19287597173</v>
      </c>
      <c r="G2499" s="8">
        <f t="shared" si="229"/>
        <v>9.9999999999999992E-2</v>
      </c>
      <c r="H2499" s="10">
        <f>SUMIFS(MeasureStack!$Y:$Y,MeasureStack!$F:$F,$A2499,MeasureStack!$J:$J,$B2499,MeasureStack!$K:$K,$C2499)</f>
        <v>2105301.9287597174</v>
      </c>
      <c r="I2499" s="10">
        <f>SUMIFS(MeasureStack!$Z:$Z,MeasureStack!$F:$F,$A2499,MeasureStack!$J:$J,$B2499,MeasureStack!$K:$K,$C2499)</f>
        <v>1894771.7358837454</v>
      </c>
      <c r="J2499" s="10">
        <f>SUMIFS(MeasureStack!$AA:$AA,MeasureStack!$F:$F,$A2499,MeasureStack!$J:$J,$B2499,MeasureStack!$K:$K,$C2499)</f>
        <v>210530.19287597173</v>
      </c>
      <c r="K2499" s="8">
        <f t="shared" si="230"/>
        <v>9.9999999999999992E-2</v>
      </c>
      <c r="L2499" s="11" t="str">
        <f t="shared" si="231"/>
        <v>Y</v>
      </c>
      <c r="M2499" s="11" t="str">
        <f t="shared" si="232"/>
        <v>Y</v>
      </c>
      <c r="N2499" s="11" t="str">
        <f t="shared" si="233"/>
        <v>Y</v>
      </c>
      <c r="O2499" s="12" t="str">
        <f t="shared" si="234"/>
        <v>Y</v>
      </c>
    </row>
    <row r="2500" spans="1:15" x14ac:dyDescent="0.3">
      <c r="A2500" t="s">
        <v>476</v>
      </c>
      <c r="B2500" t="s">
        <v>111</v>
      </c>
      <c r="C2500" t="s">
        <v>78</v>
      </c>
      <c r="D2500" s="10">
        <f>AVERAGEIFS(Input_Dashboard!$K:$K,Input_Dashboard!$B:$B,$A2500,Input_Dashboard!$F:$F,$B2500,Input_Dashboard!$G:$G,$C2500)</f>
        <v>233568.92504100795</v>
      </c>
      <c r="E2500" s="10">
        <f>AVERAGEIFS(Input_Dashboard!$L:$L,Input_Dashboard!$B:$B,$A2500,Input_Dashboard!$F:$F,$B2500,Input_Dashboard!$G:$G,$C2500)</f>
        <v>210212.03253690718</v>
      </c>
      <c r="F2500" s="10">
        <f>AVERAGEIFS(Input_Dashboard!$M:$M,Input_Dashboard!$B:$B,$A2500,Input_Dashboard!$F:$F,$B2500,Input_Dashboard!$G:$G,$C2500)</f>
        <v>23356.892504100797</v>
      </c>
      <c r="G2500" s="8">
        <f t="shared" ref="G2500:G2563" si="235">IFERROR(F2500/D2500,0)</f>
        <v>0.1</v>
      </c>
      <c r="H2500" s="10">
        <f>SUMIFS(MeasureStack!$Y:$Y,MeasureStack!$F:$F,$A2500,MeasureStack!$J:$J,$B2500,MeasureStack!$K:$K,$C2500)</f>
        <v>233568.92504100795</v>
      </c>
      <c r="I2500" s="10">
        <f>SUMIFS(MeasureStack!$Z:$Z,MeasureStack!$F:$F,$A2500,MeasureStack!$J:$J,$B2500,MeasureStack!$K:$K,$C2500)</f>
        <v>210212.03253690718</v>
      </c>
      <c r="J2500" s="10">
        <f>SUMIFS(MeasureStack!$AA:$AA,MeasureStack!$F:$F,$A2500,MeasureStack!$J:$J,$B2500,MeasureStack!$K:$K,$C2500)</f>
        <v>23356.892504100797</v>
      </c>
      <c r="K2500" s="8">
        <f t="shared" ref="K2500:K2563" si="236">IFERROR(J2500/H2500,0)</f>
        <v>0.1</v>
      </c>
      <c r="L2500" s="11" t="str">
        <f t="shared" ref="L2500:L2563" si="237">IF(ROUNDUP(D2500,0)=ROUNDUP(H2500,0),"Y","N")</f>
        <v>Y</v>
      </c>
      <c r="M2500" s="11" t="str">
        <f t="shared" ref="M2500:M2563" si="238">IF(ROUNDUP(E2500,0)=ROUNDUP(I2500,0),"Y","N")</f>
        <v>Y</v>
      </c>
      <c r="N2500" s="11" t="str">
        <f t="shared" ref="N2500:N2563" si="239">IF(ROUNDUP(F2500,0)=ROUNDUP(J2500,0),"Y","N")</f>
        <v>Y</v>
      </c>
      <c r="O2500" s="12" t="str">
        <f t="shared" ref="O2500:O2563" si="240">IF(ROUNDUP(G2500,0)=ROUNDUP(K2500,0),"Y","N")</f>
        <v>Y</v>
      </c>
    </row>
    <row r="2501" spans="1:15" x14ac:dyDescent="0.3">
      <c r="A2501" t="s">
        <v>476</v>
      </c>
      <c r="B2501" t="s">
        <v>111</v>
      </c>
      <c r="C2501" t="s">
        <v>80</v>
      </c>
      <c r="D2501" s="10">
        <f>AVERAGEIFS(Input_Dashboard!$K:$K,Input_Dashboard!$B:$B,$A2501,Input_Dashboard!$F:$F,$B2501,Input_Dashboard!$G:$G,$C2501)</f>
        <v>191602.17616854649</v>
      </c>
      <c r="E2501" s="10">
        <f>AVERAGEIFS(Input_Dashboard!$L:$L,Input_Dashboard!$B:$B,$A2501,Input_Dashboard!$F:$F,$B2501,Input_Dashboard!$G:$G,$C2501)</f>
        <v>172441.95855169185</v>
      </c>
      <c r="F2501" s="10">
        <f>AVERAGEIFS(Input_Dashboard!$M:$M,Input_Dashboard!$B:$B,$A2501,Input_Dashboard!$F:$F,$B2501,Input_Dashboard!$G:$G,$C2501)</f>
        <v>19160.21761685465</v>
      </c>
      <c r="G2501" s="8">
        <f t="shared" si="235"/>
        <v>0.1</v>
      </c>
      <c r="H2501" s="10">
        <f>SUMIFS(MeasureStack!$Y:$Y,MeasureStack!$F:$F,$A2501,MeasureStack!$J:$J,$B2501,MeasureStack!$K:$K,$C2501)</f>
        <v>191602.17616854649</v>
      </c>
      <c r="I2501" s="10">
        <f>SUMIFS(MeasureStack!$Z:$Z,MeasureStack!$F:$F,$A2501,MeasureStack!$J:$J,$B2501,MeasureStack!$K:$K,$C2501)</f>
        <v>172441.95855169185</v>
      </c>
      <c r="J2501" s="10">
        <f>SUMIFS(MeasureStack!$AA:$AA,MeasureStack!$F:$F,$A2501,MeasureStack!$J:$J,$B2501,MeasureStack!$K:$K,$C2501)</f>
        <v>19160.21761685465</v>
      </c>
      <c r="K2501" s="8">
        <f t="shared" si="236"/>
        <v>0.1</v>
      </c>
      <c r="L2501" s="11" t="str">
        <f t="shared" si="237"/>
        <v>Y</v>
      </c>
      <c r="M2501" s="11" t="str">
        <f t="shared" si="238"/>
        <v>Y</v>
      </c>
      <c r="N2501" s="11" t="str">
        <f t="shared" si="239"/>
        <v>Y</v>
      </c>
      <c r="O2501" s="12" t="str">
        <f t="shared" si="240"/>
        <v>Y</v>
      </c>
    </row>
    <row r="2502" spans="1:15" x14ac:dyDescent="0.3">
      <c r="A2502" t="s">
        <v>476</v>
      </c>
      <c r="B2502" t="s">
        <v>111</v>
      </c>
      <c r="C2502" t="s">
        <v>82</v>
      </c>
      <c r="D2502" s="10">
        <f>AVERAGEIFS(Input_Dashboard!$K:$K,Input_Dashboard!$B:$B,$A2502,Input_Dashboard!$F:$F,$B2502,Input_Dashboard!$G:$G,$C2502)</f>
        <v>2226772.3296982511</v>
      </c>
      <c r="E2502" s="10">
        <f>AVERAGEIFS(Input_Dashboard!$L:$L,Input_Dashboard!$B:$B,$A2502,Input_Dashboard!$F:$F,$B2502,Input_Dashboard!$G:$G,$C2502)</f>
        <v>2004095.0967284259</v>
      </c>
      <c r="F2502" s="10">
        <f>AVERAGEIFS(Input_Dashboard!$M:$M,Input_Dashboard!$B:$B,$A2502,Input_Dashboard!$F:$F,$B2502,Input_Dashboard!$G:$G,$C2502)</f>
        <v>222677.23296982513</v>
      </c>
      <c r="G2502" s="8">
        <f t="shared" si="235"/>
        <v>0.1</v>
      </c>
      <c r="H2502" s="10">
        <f>SUMIFS(MeasureStack!$Y:$Y,MeasureStack!$F:$F,$A2502,MeasureStack!$J:$J,$B2502,MeasureStack!$K:$K,$C2502)</f>
        <v>2226772.3296982511</v>
      </c>
      <c r="I2502" s="10">
        <f>SUMIFS(MeasureStack!$Z:$Z,MeasureStack!$F:$F,$A2502,MeasureStack!$J:$J,$B2502,MeasureStack!$K:$K,$C2502)</f>
        <v>2004095.0967284259</v>
      </c>
      <c r="J2502" s="10">
        <f>SUMIFS(MeasureStack!$AA:$AA,MeasureStack!$F:$F,$A2502,MeasureStack!$J:$J,$B2502,MeasureStack!$K:$K,$C2502)</f>
        <v>222677.23296982513</v>
      </c>
      <c r="K2502" s="8">
        <f t="shared" si="236"/>
        <v>0.1</v>
      </c>
      <c r="L2502" s="11" t="str">
        <f t="shared" si="237"/>
        <v>Y</v>
      </c>
      <c r="M2502" s="11" t="str">
        <f t="shared" si="238"/>
        <v>Y</v>
      </c>
      <c r="N2502" s="11" t="str">
        <f t="shared" si="239"/>
        <v>Y</v>
      </c>
      <c r="O2502" s="12" t="str">
        <f t="shared" si="240"/>
        <v>Y</v>
      </c>
    </row>
    <row r="2503" spans="1:15" x14ac:dyDescent="0.3">
      <c r="A2503" t="s">
        <v>476</v>
      </c>
      <c r="B2503" t="s">
        <v>111</v>
      </c>
      <c r="C2503" t="s">
        <v>84</v>
      </c>
      <c r="D2503" s="10">
        <f>AVERAGEIFS(Input_Dashboard!$K:$K,Input_Dashboard!$B:$B,$A2503,Input_Dashboard!$F:$F,$B2503,Input_Dashboard!$G:$G,$C2503)</f>
        <v>166452.08805928571</v>
      </c>
      <c r="E2503" s="10">
        <f>AVERAGEIFS(Input_Dashboard!$L:$L,Input_Dashboard!$B:$B,$A2503,Input_Dashboard!$F:$F,$B2503,Input_Dashboard!$G:$G,$C2503)</f>
        <v>149806.87925335712</v>
      </c>
      <c r="F2503" s="10">
        <f>AVERAGEIFS(Input_Dashboard!$M:$M,Input_Dashboard!$B:$B,$A2503,Input_Dashboard!$F:$F,$B2503,Input_Dashboard!$G:$G,$C2503)</f>
        <v>16645.208805928574</v>
      </c>
      <c r="G2503" s="8">
        <f t="shared" si="235"/>
        <v>0.10000000000000002</v>
      </c>
      <c r="H2503" s="10">
        <f>SUMIFS(MeasureStack!$Y:$Y,MeasureStack!$F:$F,$A2503,MeasureStack!$J:$J,$B2503,MeasureStack!$K:$K,$C2503)</f>
        <v>166452.08805928571</v>
      </c>
      <c r="I2503" s="10">
        <f>SUMIFS(MeasureStack!$Z:$Z,MeasureStack!$F:$F,$A2503,MeasureStack!$J:$J,$B2503,MeasureStack!$K:$K,$C2503)</f>
        <v>149806.87925335712</v>
      </c>
      <c r="J2503" s="10">
        <f>SUMIFS(MeasureStack!$AA:$AA,MeasureStack!$F:$F,$A2503,MeasureStack!$J:$J,$B2503,MeasureStack!$K:$K,$C2503)</f>
        <v>16645.208805928574</v>
      </c>
      <c r="K2503" s="8">
        <f t="shared" si="236"/>
        <v>0.10000000000000002</v>
      </c>
      <c r="L2503" s="11" t="str">
        <f t="shared" si="237"/>
        <v>Y</v>
      </c>
      <c r="M2503" s="11" t="str">
        <f t="shared" si="238"/>
        <v>Y</v>
      </c>
      <c r="N2503" s="11" t="str">
        <f t="shared" si="239"/>
        <v>Y</v>
      </c>
      <c r="O2503" s="12" t="str">
        <f t="shared" si="240"/>
        <v>Y</v>
      </c>
    </row>
    <row r="2504" spans="1:15" x14ac:dyDescent="0.3">
      <c r="A2504" t="s">
        <v>476</v>
      </c>
      <c r="B2504" t="s">
        <v>111</v>
      </c>
      <c r="C2504" t="s">
        <v>86</v>
      </c>
      <c r="D2504" s="10">
        <f>AVERAGEIFS(Input_Dashboard!$K:$K,Input_Dashboard!$B:$B,$A2504,Input_Dashboard!$F:$F,$B2504,Input_Dashboard!$G:$G,$C2504)</f>
        <v>120615.34156781866</v>
      </c>
      <c r="E2504" s="10">
        <f>AVERAGEIFS(Input_Dashboard!$L:$L,Input_Dashboard!$B:$B,$A2504,Input_Dashboard!$F:$F,$B2504,Input_Dashboard!$G:$G,$C2504)</f>
        <v>108553.80741103677</v>
      </c>
      <c r="F2504" s="10">
        <f>AVERAGEIFS(Input_Dashboard!$M:$M,Input_Dashboard!$B:$B,$A2504,Input_Dashboard!$F:$F,$B2504,Input_Dashboard!$G:$G,$C2504)</f>
        <v>12061.534156781865</v>
      </c>
      <c r="G2504" s="8">
        <f t="shared" si="235"/>
        <v>9.9999999999999992E-2</v>
      </c>
      <c r="H2504" s="10">
        <f>SUMIFS(MeasureStack!$Y:$Y,MeasureStack!$F:$F,$A2504,MeasureStack!$J:$J,$B2504,MeasureStack!$K:$K,$C2504)</f>
        <v>120615.34156781866</v>
      </c>
      <c r="I2504" s="10">
        <f>SUMIFS(MeasureStack!$Z:$Z,MeasureStack!$F:$F,$A2504,MeasureStack!$J:$J,$B2504,MeasureStack!$K:$K,$C2504)</f>
        <v>108553.80741103677</v>
      </c>
      <c r="J2504" s="10">
        <f>SUMIFS(MeasureStack!$AA:$AA,MeasureStack!$F:$F,$A2504,MeasureStack!$J:$J,$B2504,MeasureStack!$K:$K,$C2504)</f>
        <v>12061.534156781865</v>
      </c>
      <c r="K2504" s="8">
        <f t="shared" si="236"/>
        <v>9.9999999999999992E-2</v>
      </c>
      <c r="L2504" s="11" t="str">
        <f t="shared" si="237"/>
        <v>Y</v>
      </c>
      <c r="M2504" s="11" t="str">
        <f t="shared" si="238"/>
        <v>Y</v>
      </c>
      <c r="N2504" s="11" t="str">
        <f t="shared" si="239"/>
        <v>Y</v>
      </c>
      <c r="O2504" s="12" t="str">
        <f t="shared" si="240"/>
        <v>Y</v>
      </c>
    </row>
    <row r="2505" spans="1:15" x14ac:dyDescent="0.3">
      <c r="A2505" t="s">
        <v>476</v>
      </c>
      <c r="B2505" t="s">
        <v>111</v>
      </c>
      <c r="C2505" t="s">
        <v>88</v>
      </c>
      <c r="D2505" s="10">
        <f>AVERAGEIFS(Input_Dashboard!$K:$K,Input_Dashboard!$B:$B,$A2505,Input_Dashboard!$F:$F,$B2505,Input_Dashboard!$G:$G,$C2505)</f>
        <v>52681.843978910387</v>
      </c>
      <c r="E2505" s="10">
        <f>AVERAGEIFS(Input_Dashboard!$L:$L,Input_Dashboard!$B:$B,$A2505,Input_Dashboard!$F:$F,$B2505,Input_Dashboard!$G:$G,$C2505)</f>
        <v>47413.659581019347</v>
      </c>
      <c r="F2505" s="10">
        <f>AVERAGEIFS(Input_Dashboard!$M:$M,Input_Dashboard!$B:$B,$A2505,Input_Dashboard!$F:$F,$B2505,Input_Dashboard!$G:$G,$C2505)</f>
        <v>5268.1843978910392</v>
      </c>
      <c r="G2505" s="8">
        <f t="shared" si="235"/>
        <v>0.1</v>
      </c>
      <c r="H2505" s="10">
        <f>SUMIFS(MeasureStack!$Y:$Y,MeasureStack!$F:$F,$A2505,MeasureStack!$J:$J,$B2505,MeasureStack!$K:$K,$C2505)</f>
        <v>52681.843978910387</v>
      </c>
      <c r="I2505" s="10">
        <f>SUMIFS(MeasureStack!$Z:$Z,MeasureStack!$F:$F,$A2505,MeasureStack!$J:$J,$B2505,MeasureStack!$K:$K,$C2505)</f>
        <v>47413.659581019347</v>
      </c>
      <c r="J2505" s="10">
        <f>SUMIFS(MeasureStack!$AA:$AA,MeasureStack!$F:$F,$A2505,MeasureStack!$J:$J,$B2505,MeasureStack!$K:$K,$C2505)</f>
        <v>5268.1843978910392</v>
      </c>
      <c r="K2505" s="8">
        <f t="shared" si="236"/>
        <v>0.1</v>
      </c>
      <c r="L2505" s="11" t="str">
        <f t="shared" si="237"/>
        <v>Y</v>
      </c>
      <c r="M2505" s="11" t="str">
        <f t="shared" si="238"/>
        <v>Y</v>
      </c>
      <c r="N2505" s="11" t="str">
        <f t="shared" si="239"/>
        <v>Y</v>
      </c>
      <c r="O2505" s="12" t="str">
        <f t="shared" si="240"/>
        <v>Y</v>
      </c>
    </row>
    <row r="2506" spans="1:15" x14ac:dyDescent="0.3">
      <c r="A2506" t="s">
        <v>476</v>
      </c>
      <c r="B2506" t="s">
        <v>111</v>
      </c>
      <c r="C2506" t="s">
        <v>90</v>
      </c>
      <c r="D2506" s="10">
        <f>AVERAGEIFS(Input_Dashboard!$K:$K,Input_Dashboard!$B:$B,$A2506,Input_Dashboard!$F:$F,$B2506,Input_Dashboard!$G:$G,$C2506)</f>
        <v>196876.97316508653</v>
      </c>
      <c r="E2506" s="10">
        <f>AVERAGEIFS(Input_Dashboard!$L:$L,Input_Dashboard!$B:$B,$A2506,Input_Dashboard!$F:$F,$B2506,Input_Dashboard!$G:$G,$C2506)</f>
        <v>177189.2758485779</v>
      </c>
      <c r="F2506" s="10">
        <f>AVERAGEIFS(Input_Dashboard!$M:$M,Input_Dashboard!$B:$B,$A2506,Input_Dashboard!$F:$F,$B2506,Input_Dashboard!$G:$G,$C2506)</f>
        <v>19687.697316508657</v>
      </c>
      <c r="G2506" s="8">
        <f t="shared" si="235"/>
        <v>0.10000000000000002</v>
      </c>
      <c r="H2506" s="10">
        <f>SUMIFS(MeasureStack!$Y:$Y,MeasureStack!$F:$F,$A2506,MeasureStack!$J:$J,$B2506,MeasureStack!$K:$K,$C2506)</f>
        <v>196876.97316508653</v>
      </c>
      <c r="I2506" s="10">
        <f>SUMIFS(MeasureStack!$Z:$Z,MeasureStack!$F:$F,$A2506,MeasureStack!$J:$J,$B2506,MeasureStack!$K:$K,$C2506)</f>
        <v>177189.2758485779</v>
      </c>
      <c r="J2506" s="10">
        <f>SUMIFS(MeasureStack!$AA:$AA,MeasureStack!$F:$F,$A2506,MeasureStack!$J:$J,$B2506,MeasureStack!$K:$K,$C2506)</f>
        <v>19687.697316508657</v>
      </c>
      <c r="K2506" s="8">
        <f t="shared" si="236"/>
        <v>0.10000000000000002</v>
      </c>
      <c r="L2506" s="11" t="str">
        <f t="shared" si="237"/>
        <v>Y</v>
      </c>
      <c r="M2506" s="11" t="str">
        <f t="shared" si="238"/>
        <v>Y</v>
      </c>
      <c r="N2506" s="11" t="str">
        <f t="shared" si="239"/>
        <v>Y</v>
      </c>
      <c r="O2506" s="12" t="str">
        <f t="shared" si="240"/>
        <v>Y</v>
      </c>
    </row>
    <row r="2507" spans="1:15" x14ac:dyDescent="0.3">
      <c r="A2507" t="s">
        <v>476</v>
      </c>
      <c r="B2507" t="s">
        <v>111</v>
      </c>
      <c r="C2507" t="s">
        <v>92</v>
      </c>
      <c r="D2507" s="10">
        <f>AVERAGEIFS(Input_Dashboard!$K:$K,Input_Dashboard!$B:$B,$A2507,Input_Dashboard!$F:$F,$B2507,Input_Dashboard!$G:$G,$C2507)</f>
        <v>19557.83414140833</v>
      </c>
      <c r="E2507" s="10">
        <f>AVERAGEIFS(Input_Dashboard!$L:$L,Input_Dashboard!$B:$B,$A2507,Input_Dashboard!$F:$F,$B2507,Input_Dashboard!$G:$G,$C2507)</f>
        <v>17602.050727267495</v>
      </c>
      <c r="F2507" s="10">
        <f>AVERAGEIFS(Input_Dashboard!$M:$M,Input_Dashboard!$B:$B,$A2507,Input_Dashboard!$F:$F,$B2507,Input_Dashboard!$G:$G,$C2507)</f>
        <v>1955.783414140833</v>
      </c>
      <c r="G2507" s="8">
        <f t="shared" si="235"/>
        <v>0.1</v>
      </c>
      <c r="H2507" s="10">
        <f>SUMIFS(MeasureStack!$Y:$Y,MeasureStack!$F:$F,$A2507,MeasureStack!$J:$J,$B2507,MeasureStack!$K:$K,$C2507)</f>
        <v>19557.83414140833</v>
      </c>
      <c r="I2507" s="10">
        <f>SUMIFS(MeasureStack!$Z:$Z,MeasureStack!$F:$F,$A2507,MeasureStack!$J:$J,$B2507,MeasureStack!$K:$K,$C2507)</f>
        <v>17602.050727267495</v>
      </c>
      <c r="J2507" s="10">
        <f>SUMIFS(MeasureStack!$AA:$AA,MeasureStack!$F:$F,$A2507,MeasureStack!$J:$J,$B2507,MeasureStack!$K:$K,$C2507)</f>
        <v>1955.783414140833</v>
      </c>
      <c r="K2507" s="8">
        <f t="shared" si="236"/>
        <v>0.1</v>
      </c>
      <c r="L2507" s="11" t="str">
        <f t="shared" si="237"/>
        <v>Y</v>
      </c>
      <c r="M2507" s="11" t="str">
        <f t="shared" si="238"/>
        <v>Y</v>
      </c>
      <c r="N2507" s="11" t="str">
        <f t="shared" si="239"/>
        <v>Y</v>
      </c>
      <c r="O2507" s="12" t="str">
        <f t="shared" si="240"/>
        <v>Y</v>
      </c>
    </row>
    <row r="2508" spans="1:15" x14ac:dyDescent="0.3">
      <c r="A2508" t="s">
        <v>476</v>
      </c>
      <c r="B2508" t="s">
        <v>94</v>
      </c>
      <c r="C2508" t="s">
        <v>65</v>
      </c>
      <c r="D2508" s="10">
        <f>AVERAGEIFS(Input_Dashboard!$K:$K,Input_Dashboard!$B:$B,$A2508,Input_Dashboard!$F:$F,$B2508,Input_Dashboard!$G:$G,$C2508)</f>
        <v>48078.235100774909</v>
      </c>
      <c r="E2508" s="10">
        <f>AVERAGEIFS(Input_Dashboard!$L:$L,Input_Dashboard!$B:$B,$A2508,Input_Dashboard!$F:$F,$B2508,Input_Dashboard!$G:$G,$C2508)</f>
        <v>43270.411590697418</v>
      </c>
      <c r="F2508" s="10">
        <f>AVERAGEIFS(Input_Dashboard!$M:$M,Input_Dashboard!$B:$B,$A2508,Input_Dashboard!$F:$F,$B2508,Input_Dashboard!$G:$G,$C2508)</f>
        <v>4807.8235100774909</v>
      </c>
      <c r="G2508" s="8">
        <f t="shared" si="235"/>
        <v>0.1</v>
      </c>
      <c r="H2508" s="10">
        <f>SUMIFS(MeasureStack!$Y:$Y,MeasureStack!$F:$F,$A2508,MeasureStack!$J:$J,$B2508,MeasureStack!$K:$K,$C2508)</f>
        <v>48078.235100774909</v>
      </c>
      <c r="I2508" s="10">
        <f>SUMIFS(MeasureStack!$Z:$Z,MeasureStack!$F:$F,$A2508,MeasureStack!$J:$J,$B2508,MeasureStack!$K:$K,$C2508)</f>
        <v>43270.411590697418</v>
      </c>
      <c r="J2508" s="10">
        <f>SUMIFS(MeasureStack!$AA:$AA,MeasureStack!$F:$F,$A2508,MeasureStack!$J:$J,$B2508,MeasureStack!$K:$K,$C2508)</f>
        <v>4807.8235100774909</v>
      </c>
      <c r="K2508" s="8">
        <f t="shared" si="236"/>
        <v>0.1</v>
      </c>
      <c r="L2508" s="11" t="str">
        <f t="shared" si="237"/>
        <v>Y</v>
      </c>
      <c r="M2508" s="11" t="str">
        <f t="shared" si="238"/>
        <v>Y</v>
      </c>
      <c r="N2508" s="11" t="str">
        <f t="shared" si="239"/>
        <v>Y</v>
      </c>
      <c r="O2508" s="12" t="str">
        <f t="shared" si="240"/>
        <v>Y</v>
      </c>
    </row>
    <row r="2509" spans="1:15" x14ac:dyDescent="0.3">
      <c r="A2509" t="s">
        <v>476</v>
      </c>
      <c r="B2509" t="s">
        <v>94</v>
      </c>
      <c r="C2509" t="s">
        <v>70</v>
      </c>
      <c r="D2509" s="10">
        <f>AVERAGEIFS(Input_Dashboard!$K:$K,Input_Dashboard!$B:$B,$A2509,Input_Dashboard!$F:$F,$B2509,Input_Dashboard!$G:$G,$C2509)</f>
        <v>287152.31968338642</v>
      </c>
      <c r="E2509" s="10">
        <f>AVERAGEIFS(Input_Dashboard!$L:$L,Input_Dashboard!$B:$B,$A2509,Input_Dashboard!$F:$F,$B2509,Input_Dashboard!$G:$G,$C2509)</f>
        <v>258437.08771504776</v>
      </c>
      <c r="F2509" s="10">
        <f>AVERAGEIFS(Input_Dashboard!$M:$M,Input_Dashboard!$B:$B,$A2509,Input_Dashboard!$F:$F,$B2509,Input_Dashboard!$G:$G,$C2509)</f>
        <v>28715.231968338645</v>
      </c>
      <c r="G2509" s="8">
        <f t="shared" si="235"/>
        <v>0.1</v>
      </c>
      <c r="H2509" s="10">
        <f>SUMIFS(MeasureStack!$Y:$Y,MeasureStack!$F:$F,$A2509,MeasureStack!$J:$J,$B2509,MeasureStack!$K:$K,$C2509)</f>
        <v>287152.31968338642</v>
      </c>
      <c r="I2509" s="10">
        <f>SUMIFS(MeasureStack!$Z:$Z,MeasureStack!$F:$F,$A2509,MeasureStack!$J:$J,$B2509,MeasureStack!$K:$K,$C2509)</f>
        <v>258437.08771504776</v>
      </c>
      <c r="J2509" s="10">
        <f>SUMIFS(MeasureStack!$AA:$AA,MeasureStack!$F:$F,$A2509,MeasureStack!$J:$J,$B2509,MeasureStack!$K:$K,$C2509)</f>
        <v>28715.231968338645</v>
      </c>
      <c r="K2509" s="8">
        <f t="shared" si="236"/>
        <v>0.1</v>
      </c>
      <c r="L2509" s="11" t="str">
        <f t="shared" si="237"/>
        <v>Y</v>
      </c>
      <c r="M2509" s="11" t="str">
        <f t="shared" si="238"/>
        <v>Y</v>
      </c>
      <c r="N2509" s="11" t="str">
        <f t="shared" si="239"/>
        <v>Y</v>
      </c>
      <c r="O2509" s="12" t="str">
        <f t="shared" si="240"/>
        <v>Y</v>
      </c>
    </row>
    <row r="2510" spans="1:15" x14ac:dyDescent="0.3">
      <c r="A2510" t="s">
        <v>476</v>
      </c>
      <c r="B2510" t="s">
        <v>94</v>
      </c>
      <c r="C2510" t="s">
        <v>72</v>
      </c>
      <c r="D2510" s="10">
        <f>AVERAGEIFS(Input_Dashboard!$K:$K,Input_Dashboard!$B:$B,$A2510,Input_Dashboard!$F:$F,$B2510,Input_Dashboard!$G:$G,$C2510)</f>
        <v>115753.00829431543</v>
      </c>
      <c r="E2510" s="10">
        <f>AVERAGEIFS(Input_Dashboard!$L:$L,Input_Dashboard!$B:$B,$A2510,Input_Dashboard!$F:$F,$B2510,Input_Dashboard!$G:$G,$C2510)</f>
        <v>104177.70746488389</v>
      </c>
      <c r="F2510" s="10">
        <f>AVERAGEIFS(Input_Dashboard!$M:$M,Input_Dashboard!$B:$B,$A2510,Input_Dashboard!$F:$F,$B2510,Input_Dashboard!$G:$G,$C2510)</f>
        <v>11575.300829431544</v>
      </c>
      <c r="G2510" s="8">
        <f t="shared" si="235"/>
        <v>0.10000000000000002</v>
      </c>
      <c r="H2510" s="10">
        <f>SUMIFS(MeasureStack!$Y:$Y,MeasureStack!$F:$F,$A2510,MeasureStack!$J:$J,$B2510,MeasureStack!$K:$K,$C2510)</f>
        <v>115753.00829431543</v>
      </c>
      <c r="I2510" s="10">
        <f>SUMIFS(MeasureStack!$Z:$Z,MeasureStack!$F:$F,$A2510,MeasureStack!$J:$J,$B2510,MeasureStack!$K:$K,$C2510)</f>
        <v>104177.70746488389</v>
      </c>
      <c r="J2510" s="10">
        <f>SUMIFS(MeasureStack!$AA:$AA,MeasureStack!$F:$F,$A2510,MeasureStack!$J:$J,$B2510,MeasureStack!$K:$K,$C2510)</f>
        <v>11575.300829431544</v>
      </c>
      <c r="K2510" s="8">
        <f t="shared" si="236"/>
        <v>0.10000000000000002</v>
      </c>
      <c r="L2510" s="11" t="str">
        <f t="shared" si="237"/>
        <v>Y</v>
      </c>
      <c r="M2510" s="11" t="str">
        <f t="shared" si="238"/>
        <v>Y</v>
      </c>
      <c r="N2510" s="11" t="str">
        <f t="shared" si="239"/>
        <v>Y</v>
      </c>
      <c r="O2510" s="12" t="str">
        <f t="shared" si="240"/>
        <v>Y</v>
      </c>
    </row>
    <row r="2511" spans="1:15" x14ac:dyDescent="0.3">
      <c r="A2511" t="s">
        <v>476</v>
      </c>
      <c r="B2511" t="s">
        <v>94</v>
      </c>
      <c r="C2511" t="s">
        <v>74</v>
      </c>
      <c r="D2511" s="10">
        <f>AVERAGEIFS(Input_Dashboard!$K:$K,Input_Dashboard!$B:$B,$A2511,Input_Dashboard!$F:$F,$B2511,Input_Dashboard!$G:$G,$C2511)</f>
        <v>202047.38188190106</v>
      </c>
      <c r="E2511" s="10">
        <f>AVERAGEIFS(Input_Dashboard!$L:$L,Input_Dashboard!$B:$B,$A2511,Input_Dashboard!$F:$F,$B2511,Input_Dashboard!$G:$G,$C2511)</f>
        <v>181842.64369371097</v>
      </c>
      <c r="F2511" s="10">
        <f>AVERAGEIFS(Input_Dashboard!$M:$M,Input_Dashboard!$B:$B,$A2511,Input_Dashboard!$F:$F,$B2511,Input_Dashboard!$G:$G,$C2511)</f>
        <v>20204.738188190106</v>
      </c>
      <c r="G2511" s="8">
        <f t="shared" si="235"/>
        <v>9.9999999999999992E-2</v>
      </c>
      <c r="H2511" s="10">
        <f>SUMIFS(MeasureStack!$Y:$Y,MeasureStack!$F:$F,$A2511,MeasureStack!$J:$J,$B2511,MeasureStack!$K:$K,$C2511)</f>
        <v>202047.38188190106</v>
      </c>
      <c r="I2511" s="10">
        <f>SUMIFS(MeasureStack!$Z:$Z,MeasureStack!$F:$F,$A2511,MeasureStack!$J:$J,$B2511,MeasureStack!$K:$K,$C2511)</f>
        <v>181842.64369371097</v>
      </c>
      <c r="J2511" s="10">
        <f>SUMIFS(MeasureStack!$AA:$AA,MeasureStack!$F:$F,$A2511,MeasureStack!$J:$J,$B2511,MeasureStack!$K:$K,$C2511)</f>
        <v>20204.738188190106</v>
      </c>
      <c r="K2511" s="8">
        <f t="shared" si="236"/>
        <v>9.9999999999999992E-2</v>
      </c>
      <c r="L2511" s="11" t="str">
        <f t="shared" si="237"/>
        <v>Y</v>
      </c>
      <c r="M2511" s="11" t="str">
        <f t="shared" si="238"/>
        <v>Y</v>
      </c>
      <c r="N2511" s="11" t="str">
        <f t="shared" si="239"/>
        <v>Y</v>
      </c>
      <c r="O2511" s="12" t="str">
        <f t="shared" si="240"/>
        <v>Y</v>
      </c>
    </row>
    <row r="2512" spans="1:15" x14ac:dyDescent="0.3">
      <c r="A2512" t="s">
        <v>476</v>
      </c>
      <c r="B2512" t="s">
        <v>94</v>
      </c>
      <c r="C2512" t="s">
        <v>76</v>
      </c>
      <c r="D2512" s="10">
        <f>AVERAGEIFS(Input_Dashboard!$K:$K,Input_Dashboard!$B:$B,$A2512,Input_Dashboard!$F:$F,$B2512,Input_Dashboard!$G:$G,$C2512)</f>
        <v>2105301.9287597174</v>
      </c>
      <c r="E2512" s="10">
        <f>AVERAGEIFS(Input_Dashboard!$L:$L,Input_Dashboard!$B:$B,$A2512,Input_Dashboard!$F:$F,$B2512,Input_Dashboard!$G:$G,$C2512)</f>
        <v>1894771.7358837454</v>
      </c>
      <c r="F2512" s="10">
        <f>AVERAGEIFS(Input_Dashboard!$M:$M,Input_Dashboard!$B:$B,$A2512,Input_Dashboard!$F:$F,$B2512,Input_Dashboard!$G:$G,$C2512)</f>
        <v>210530.19287597173</v>
      </c>
      <c r="G2512" s="8">
        <f t="shared" si="235"/>
        <v>9.9999999999999992E-2</v>
      </c>
      <c r="H2512" s="10">
        <f>SUMIFS(MeasureStack!$Y:$Y,MeasureStack!$F:$F,$A2512,MeasureStack!$J:$J,$B2512,MeasureStack!$K:$K,$C2512)</f>
        <v>2105301.9287597174</v>
      </c>
      <c r="I2512" s="10">
        <f>SUMIFS(MeasureStack!$Z:$Z,MeasureStack!$F:$F,$A2512,MeasureStack!$J:$J,$B2512,MeasureStack!$K:$K,$C2512)</f>
        <v>1894771.7358837454</v>
      </c>
      <c r="J2512" s="10">
        <f>SUMIFS(MeasureStack!$AA:$AA,MeasureStack!$F:$F,$A2512,MeasureStack!$J:$J,$B2512,MeasureStack!$K:$K,$C2512)</f>
        <v>210530.19287597173</v>
      </c>
      <c r="K2512" s="8">
        <f t="shared" si="236"/>
        <v>9.9999999999999992E-2</v>
      </c>
      <c r="L2512" s="11" t="str">
        <f t="shared" si="237"/>
        <v>Y</v>
      </c>
      <c r="M2512" s="11" t="str">
        <f t="shared" si="238"/>
        <v>Y</v>
      </c>
      <c r="N2512" s="11" t="str">
        <f t="shared" si="239"/>
        <v>Y</v>
      </c>
      <c r="O2512" s="12" t="str">
        <f t="shared" si="240"/>
        <v>Y</v>
      </c>
    </row>
    <row r="2513" spans="1:15" x14ac:dyDescent="0.3">
      <c r="A2513" t="s">
        <v>476</v>
      </c>
      <c r="B2513" t="s">
        <v>94</v>
      </c>
      <c r="C2513" t="s">
        <v>78</v>
      </c>
      <c r="D2513" s="10">
        <f>AVERAGEIFS(Input_Dashboard!$K:$K,Input_Dashboard!$B:$B,$A2513,Input_Dashboard!$F:$F,$B2513,Input_Dashboard!$G:$G,$C2513)</f>
        <v>233568.92504100795</v>
      </c>
      <c r="E2513" s="10">
        <f>AVERAGEIFS(Input_Dashboard!$L:$L,Input_Dashboard!$B:$B,$A2513,Input_Dashboard!$F:$F,$B2513,Input_Dashboard!$G:$G,$C2513)</f>
        <v>210212.03253690718</v>
      </c>
      <c r="F2513" s="10">
        <f>AVERAGEIFS(Input_Dashboard!$M:$M,Input_Dashboard!$B:$B,$A2513,Input_Dashboard!$F:$F,$B2513,Input_Dashboard!$G:$G,$C2513)</f>
        <v>23356.892504100797</v>
      </c>
      <c r="G2513" s="8">
        <f t="shared" si="235"/>
        <v>0.1</v>
      </c>
      <c r="H2513" s="10">
        <f>SUMIFS(MeasureStack!$Y:$Y,MeasureStack!$F:$F,$A2513,MeasureStack!$J:$J,$B2513,MeasureStack!$K:$K,$C2513)</f>
        <v>233568.92504100795</v>
      </c>
      <c r="I2513" s="10">
        <f>SUMIFS(MeasureStack!$Z:$Z,MeasureStack!$F:$F,$A2513,MeasureStack!$J:$J,$B2513,MeasureStack!$K:$K,$C2513)</f>
        <v>210212.03253690718</v>
      </c>
      <c r="J2513" s="10">
        <f>SUMIFS(MeasureStack!$AA:$AA,MeasureStack!$F:$F,$A2513,MeasureStack!$J:$J,$B2513,MeasureStack!$K:$K,$C2513)</f>
        <v>23356.892504100797</v>
      </c>
      <c r="K2513" s="8">
        <f t="shared" si="236"/>
        <v>0.1</v>
      </c>
      <c r="L2513" s="11" t="str">
        <f t="shared" si="237"/>
        <v>Y</v>
      </c>
      <c r="M2513" s="11" t="str">
        <f t="shared" si="238"/>
        <v>Y</v>
      </c>
      <c r="N2513" s="11" t="str">
        <f t="shared" si="239"/>
        <v>Y</v>
      </c>
      <c r="O2513" s="12" t="str">
        <f t="shared" si="240"/>
        <v>Y</v>
      </c>
    </row>
    <row r="2514" spans="1:15" x14ac:dyDescent="0.3">
      <c r="A2514" t="s">
        <v>476</v>
      </c>
      <c r="B2514" t="s">
        <v>94</v>
      </c>
      <c r="C2514" t="s">
        <v>80</v>
      </c>
      <c r="D2514" s="10">
        <f>AVERAGEIFS(Input_Dashboard!$K:$K,Input_Dashboard!$B:$B,$A2514,Input_Dashboard!$F:$F,$B2514,Input_Dashboard!$G:$G,$C2514)</f>
        <v>191602.17616854649</v>
      </c>
      <c r="E2514" s="10">
        <f>AVERAGEIFS(Input_Dashboard!$L:$L,Input_Dashboard!$B:$B,$A2514,Input_Dashboard!$F:$F,$B2514,Input_Dashboard!$G:$G,$C2514)</f>
        <v>172441.95855169185</v>
      </c>
      <c r="F2514" s="10">
        <f>AVERAGEIFS(Input_Dashboard!$M:$M,Input_Dashboard!$B:$B,$A2514,Input_Dashboard!$F:$F,$B2514,Input_Dashboard!$G:$G,$C2514)</f>
        <v>19160.21761685465</v>
      </c>
      <c r="G2514" s="8">
        <f t="shared" si="235"/>
        <v>0.1</v>
      </c>
      <c r="H2514" s="10">
        <f>SUMIFS(MeasureStack!$Y:$Y,MeasureStack!$F:$F,$A2514,MeasureStack!$J:$J,$B2514,MeasureStack!$K:$K,$C2514)</f>
        <v>191602.17616854649</v>
      </c>
      <c r="I2514" s="10">
        <f>SUMIFS(MeasureStack!$Z:$Z,MeasureStack!$F:$F,$A2514,MeasureStack!$J:$J,$B2514,MeasureStack!$K:$K,$C2514)</f>
        <v>172441.95855169185</v>
      </c>
      <c r="J2514" s="10">
        <f>SUMIFS(MeasureStack!$AA:$AA,MeasureStack!$F:$F,$A2514,MeasureStack!$J:$J,$B2514,MeasureStack!$K:$K,$C2514)</f>
        <v>19160.21761685465</v>
      </c>
      <c r="K2514" s="8">
        <f t="shared" si="236"/>
        <v>0.1</v>
      </c>
      <c r="L2514" s="11" t="str">
        <f t="shared" si="237"/>
        <v>Y</v>
      </c>
      <c r="M2514" s="11" t="str">
        <f t="shared" si="238"/>
        <v>Y</v>
      </c>
      <c r="N2514" s="11" t="str">
        <f t="shared" si="239"/>
        <v>Y</v>
      </c>
      <c r="O2514" s="12" t="str">
        <f t="shared" si="240"/>
        <v>Y</v>
      </c>
    </row>
    <row r="2515" spans="1:15" x14ac:dyDescent="0.3">
      <c r="A2515" t="s">
        <v>476</v>
      </c>
      <c r="B2515" t="s">
        <v>94</v>
      </c>
      <c r="C2515" t="s">
        <v>82</v>
      </c>
      <c r="D2515" s="10">
        <f>AVERAGEIFS(Input_Dashboard!$K:$K,Input_Dashboard!$B:$B,$A2515,Input_Dashboard!$F:$F,$B2515,Input_Dashboard!$G:$G,$C2515)</f>
        <v>2226772.3296982511</v>
      </c>
      <c r="E2515" s="10">
        <f>AVERAGEIFS(Input_Dashboard!$L:$L,Input_Dashboard!$B:$B,$A2515,Input_Dashboard!$F:$F,$B2515,Input_Dashboard!$G:$G,$C2515)</f>
        <v>2004095.0967284259</v>
      </c>
      <c r="F2515" s="10">
        <f>AVERAGEIFS(Input_Dashboard!$M:$M,Input_Dashboard!$B:$B,$A2515,Input_Dashboard!$F:$F,$B2515,Input_Dashboard!$G:$G,$C2515)</f>
        <v>222677.23296982513</v>
      </c>
      <c r="G2515" s="8">
        <f t="shared" si="235"/>
        <v>0.1</v>
      </c>
      <c r="H2515" s="10">
        <f>SUMIFS(MeasureStack!$Y:$Y,MeasureStack!$F:$F,$A2515,MeasureStack!$J:$J,$B2515,MeasureStack!$K:$K,$C2515)</f>
        <v>2226772.3296982511</v>
      </c>
      <c r="I2515" s="10">
        <f>SUMIFS(MeasureStack!$Z:$Z,MeasureStack!$F:$F,$A2515,MeasureStack!$J:$J,$B2515,MeasureStack!$K:$K,$C2515)</f>
        <v>2004095.0967284259</v>
      </c>
      <c r="J2515" s="10">
        <f>SUMIFS(MeasureStack!$AA:$AA,MeasureStack!$F:$F,$A2515,MeasureStack!$J:$J,$B2515,MeasureStack!$K:$K,$C2515)</f>
        <v>222677.23296982513</v>
      </c>
      <c r="K2515" s="8">
        <f t="shared" si="236"/>
        <v>0.1</v>
      </c>
      <c r="L2515" s="11" t="str">
        <f t="shared" si="237"/>
        <v>Y</v>
      </c>
      <c r="M2515" s="11" t="str">
        <f t="shared" si="238"/>
        <v>Y</v>
      </c>
      <c r="N2515" s="11" t="str">
        <f t="shared" si="239"/>
        <v>Y</v>
      </c>
      <c r="O2515" s="12" t="str">
        <f t="shared" si="240"/>
        <v>Y</v>
      </c>
    </row>
    <row r="2516" spans="1:15" x14ac:dyDescent="0.3">
      <c r="A2516" t="s">
        <v>476</v>
      </c>
      <c r="B2516" t="s">
        <v>94</v>
      </c>
      <c r="C2516" t="s">
        <v>84</v>
      </c>
      <c r="D2516" s="10">
        <f>AVERAGEIFS(Input_Dashboard!$K:$K,Input_Dashboard!$B:$B,$A2516,Input_Dashboard!$F:$F,$B2516,Input_Dashboard!$G:$G,$C2516)</f>
        <v>166452.08805928571</v>
      </c>
      <c r="E2516" s="10">
        <f>AVERAGEIFS(Input_Dashboard!$L:$L,Input_Dashboard!$B:$B,$A2516,Input_Dashboard!$F:$F,$B2516,Input_Dashboard!$G:$G,$C2516)</f>
        <v>149806.87925335712</v>
      </c>
      <c r="F2516" s="10">
        <f>AVERAGEIFS(Input_Dashboard!$M:$M,Input_Dashboard!$B:$B,$A2516,Input_Dashboard!$F:$F,$B2516,Input_Dashboard!$G:$G,$C2516)</f>
        <v>16645.208805928574</v>
      </c>
      <c r="G2516" s="8">
        <f t="shared" si="235"/>
        <v>0.10000000000000002</v>
      </c>
      <c r="H2516" s="10">
        <f>SUMIFS(MeasureStack!$Y:$Y,MeasureStack!$F:$F,$A2516,MeasureStack!$J:$J,$B2516,MeasureStack!$K:$K,$C2516)</f>
        <v>166452.08805928571</v>
      </c>
      <c r="I2516" s="10">
        <f>SUMIFS(MeasureStack!$Z:$Z,MeasureStack!$F:$F,$A2516,MeasureStack!$J:$J,$B2516,MeasureStack!$K:$K,$C2516)</f>
        <v>149806.87925335712</v>
      </c>
      <c r="J2516" s="10">
        <f>SUMIFS(MeasureStack!$AA:$AA,MeasureStack!$F:$F,$A2516,MeasureStack!$J:$J,$B2516,MeasureStack!$K:$K,$C2516)</f>
        <v>16645.208805928574</v>
      </c>
      <c r="K2516" s="8">
        <f t="shared" si="236"/>
        <v>0.10000000000000002</v>
      </c>
      <c r="L2516" s="11" t="str">
        <f t="shared" si="237"/>
        <v>Y</v>
      </c>
      <c r="M2516" s="11" t="str">
        <f t="shared" si="238"/>
        <v>Y</v>
      </c>
      <c r="N2516" s="11" t="str">
        <f t="shared" si="239"/>
        <v>Y</v>
      </c>
      <c r="O2516" s="12" t="str">
        <f t="shared" si="240"/>
        <v>Y</v>
      </c>
    </row>
    <row r="2517" spans="1:15" x14ac:dyDescent="0.3">
      <c r="A2517" t="s">
        <v>476</v>
      </c>
      <c r="B2517" t="s">
        <v>94</v>
      </c>
      <c r="C2517" t="s">
        <v>86</v>
      </c>
      <c r="D2517" s="10">
        <f>AVERAGEIFS(Input_Dashboard!$K:$K,Input_Dashboard!$B:$B,$A2517,Input_Dashboard!$F:$F,$B2517,Input_Dashboard!$G:$G,$C2517)</f>
        <v>120615.34156781866</v>
      </c>
      <c r="E2517" s="10">
        <f>AVERAGEIFS(Input_Dashboard!$L:$L,Input_Dashboard!$B:$B,$A2517,Input_Dashboard!$F:$F,$B2517,Input_Dashboard!$G:$G,$C2517)</f>
        <v>108553.80741103677</v>
      </c>
      <c r="F2517" s="10">
        <f>AVERAGEIFS(Input_Dashboard!$M:$M,Input_Dashboard!$B:$B,$A2517,Input_Dashboard!$F:$F,$B2517,Input_Dashboard!$G:$G,$C2517)</f>
        <v>12061.534156781865</v>
      </c>
      <c r="G2517" s="8">
        <f t="shared" si="235"/>
        <v>9.9999999999999992E-2</v>
      </c>
      <c r="H2517" s="10">
        <f>SUMIFS(MeasureStack!$Y:$Y,MeasureStack!$F:$F,$A2517,MeasureStack!$J:$J,$B2517,MeasureStack!$K:$K,$C2517)</f>
        <v>120615.34156781866</v>
      </c>
      <c r="I2517" s="10">
        <f>SUMIFS(MeasureStack!$Z:$Z,MeasureStack!$F:$F,$A2517,MeasureStack!$J:$J,$B2517,MeasureStack!$K:$K,$C2517)</f>
        <v>108553.80741103677</v>
      </c>
      <c r="J2517" s="10">
        <f>SUMIFS(MeasureStack!$AA:$AA,MeasureStack!$F:$F,$A2517,MeasureStack!$J:$J,$B2517,MeasureStack!$K:$K,$C2517)</f>
        <v>12061.534156781865</v>
      </c>
      <c r="K2517" s="8">
        <f t="shared" si="236"/>
        <v>9.9999999999999992E-2</v>
      </c>
      <c r="L2517" s="11" t="str">
        <f t="shared" si="237"/>
        <v>Y</v>
      </c>
      <c r="M2517" s="11" t="str">
        <f t="shared" si="238"/>
        <v>Y</v>
      </c>
      <c r="N2517" s="11" t="str">
        <f t="shared" si="239"/>
        <v>Y</v>
      </c>
      <c r="O2517" s="12" t="str">
        <f t="shared" si="240"/>
        <v>Y</v>
      </c>
    </row>
    <row r="2518" spans="1:15" x14ac:dyDescent="0.3">
      <c r="A2518" t="s">
        <v>476</v>
      </c>
      <c r="B2518" t="s">
        <v>94</v>
      </c>
      <c r="C2518" t="s">
        <v>88</v>
      </c>
      <c r="D2518" s="10">
        <f>AVERAGEIFS(Input_Dashboard!$K:$K,Input_Dashboard!$B:$B,$A2518,Input_Dashboard!$F:$F,$B2518,Input_Dashboard!$G:$G,$C2518)</f>
        <v>52681.843978910387</v>
      </c>
      <c r="E2518" s="10">
        <f>AVERAGEIFS(Input_Dashboard!$L:$L,Input_Dashboard!$B:$B,$A2518,Input_Dashboard!$F:$F,$B2518,Input_Dashboard!$G:$G,$C2518)</f>
        <v>47413.659581019347</v>
      </c>
      <c r="F2518" s="10">
        <f>AVERAGEIFS(Input_Dashboard!$M:$M,Input_Dashboard!$B:$B,$A2518,Input_Dashboard!$F:$F,$B2518,Input_Dashboard!$G:$G,$C2518)</f>
        <v>5268.1843978910392</v>
      </c>
      <c r="G2518" s="8">
        <f t="shared" si="235"/>
        <v>0.1</v>
      </c>
      <c r="H2518" s="10">
        <f>SUMIFS(MeasureStack!$Y:$Y,MeasureStack!$F:$F,$A2518,MeasureStack!$J:$J,$B2518,MeasureStack!$K:$K,$C2518)</f>
        <v>52681.843978910387</v>
      </c>
      <c r="I2518" s="10">
        <f>SUMIFS(MeasureStack!$Z:$Z,MeasureStack!$F:$F,$A2518,MeasureStack!$J:$J,$B2518,MeasureStack!$K:$K,$C2518)</f>
        <v>47413.659581019347</v>
      </c>
      <c r="J2518" s="10">
        <f>SUMIFS(MeasureStack!$AA:$AA,MeasureStack!$F:$F,$A2518,MeasureStack!$J:$J,$B2518,MeasureStack!$K:$K,$C2518)</f>
        <v>5268.1843978910392</v>
      </c>
      <c r="K2518" s="8">
        <f t="shared" si="236"/>
        <v>0.1</v>
      </c>
      <c r="L2518" s="11" t="str">
        <f t="shared" si="237"/>
        <v>Y</v>
      </c>
      <c r="M2518" s="11" t="str">
        <f t="shared" si="238"/>
        <v>Y</v>
      </c>
      <c r="N2518" s="11" t="str">
        <f t="shared" si="239"/>
        <v>Y</v>
      </c>
      <c r="O2518" s="12" t="str">
        <f t="shared" si="240"/>
        <v>Y</v>
      </c>
    </row>
    <row r="2519" spans="1:15" x14ac:dyDescent="0.3">
      <c r="A2519" t="s">
        <v>476</v>
      </c>
      <c r="B2519" t="s">
        <v>94</v>
      </c>
      <c r="C2519" t="s">
        <v>90</v>
      </c>
      <c r="D2519" s="10">
        <f>AVERAGEIFS(Input_Dashboard!$K:$K,Input_Dashboard!$B:$B,$A2519,Input_Dashboard!$F:$F,$B2519,Input_Dashboard!$G:$G,$C2519)</f>
        <v>196876.97316508653</v>
      </c>
      <c r="E2519" s="10">
        <f>AVERAGEIFS(Input_Dashboard!$L:$L,Input_Dashboard!$B:$B,$A2519,Input_Dashboard!$F:$F,$B2519,Input_Dashboard!$G:$G,$C2519)</f>
        <v>177189.2758485779</v>
      </c>
      <c r="F2519" s="10">
        <f>AVERAGEIFS(Input_Dashboard!$M:$M,Input_Dashboard!$B:$B,$A2519,Input_Dashboard!$F:$F,$B2519,Input_Dashboard!$G:$G,$C2519)</f>
        <v>19687.697316508657</v>
      </c>
      <c r="G2519" s="8">
        <f t="shared" si="235"/>
        <v>0.10000000000000002</v>
      </c>
      <c r="H2519" s="10">
        <f>SUMIFS(MeasureStack!$Y:$Y,MeasureStack!$F:$F,$A2519,MeasureStack!$J:$J,$B2519,MeasureStack!$K:$K,$C2519)</f>
        <v>196876.97316508653</v>
      </c>
      <c r="I2519" s="10">
        <f>SUMIFS(MeasureStack!$Z:$Z,MeasureStack!$F:$F,$A2519,MeasureStack!$J:$J,$B2519,MeasureStack!$K:$K,$C2519)</f>
        <v>177189.2758485779</v>
      </c>
      <c r="J2519" s="10">
        <f>SUMIFS(MeasureStack!$AA:$AA,MeasureStack!$F:$F,$A2519,MeasureStack!$J:$J,$B2519,MeasureStack!$K:$K,$C2519)</f>
        <v>19687.697316508657</v>
      </c>
      <c r="K2519" s="8">
        <f t="shared" si="236"/>
        <v>0.10000000000000002</v>
      </c>
      <c r="L2519" s="11" t="str">
        <f t="shared" si="237"/>
        <v>Y</v>
      </c>
      <c r="M2519" s="11" t="str">
        <f t="shared" si="238"/>
        <v>Y</v>
      </c>
      <c r="N2519" s="11" t="str">
        <f t="shared" si="239"/>
        <v>Y</v>
      </c>
      <c r="O2519" s="12" t="str">
        <f t="shared" si="240"/>
        <v>Y</v>
      </c>
    </row>
    <row r="2520" spans="1:15" x14ac:dyDescent="0.3">
      <c r="A2520" t="s">
        <v>476</v>
      </c>
      <c r="B2520" t="s">
        <v>94</v>
      </c>
      <c r="C2520" t="s">
        <v>92</v>
      </c>
      <c r="D2520" s="10">
        <f>AVERAGEIFS(Input_Dashboard!$K:$K,Input_Dashboard!$B:$B,$A2520,Input_Dashboard!$F:$F,$B2520,Input_Dashboard!$G:$G,$C2520)</f>
        <v>19557.83414140833</v>
      </c>
      <c r="E2520" s="10">
        <f>AVERAGEIFS(Input_Dashboard!$L:$L,Input_Dashboard!$B:$B,$A2520,Input_Dashboard!$F:$F,$B2520,Input_Dashboard!$G:$G,$C2520)</f>
        <v>17602.050727267495</v>
      </c>
      <c r="F2520" s="10">
        <f>AVERAGEIFS(Input_Dashboard!$M:$M,Input_Dashboard!$B:$B,$A2520,Input_Dashboard!$F:$F,$B2520,Input_Dashboard!$G:$G,$C2520)</f>
        <v>1955.783414140833</v>
      </c>
      <c r="G2520" s="8">
        <f t="shared" si="235"/>
        <v>0.1</v>
      </c>
      <c r="H2520" s="10">
        <f>SUMIFS(MeasureStack!$Y:$Y,MeasureStack!$F:$F,$A2520,MeasureStack!$J:$J,$B2520,MeasureStack!$K:$K,$C2520)</f>
        <v>19557.83414140833</v>
      </c>
      <c r="I2520" s="10">
        <f>SUMIFS(MeasureStack!$Z:$Z,MeasureStack!$F:$F,$A2520,MeasureStack!$J:$J,$B2520,MeasureStack!$K:$K,$C2520)</f>
        <v>17602.050727267495</v>
      </c>
      <c r="J2520" s="10">
        <f>SUMIFS(MeasureStack!$AA:$AA,MeasureStack!$F:$F,$A2520,MeasureStack!$J:$J,$B2520,MeasureStack!$K:$K,$C2520)</f>
        <v>1955.783414140833</v>
      </c>
      <c r="K2520" s="8">
        <f t="shared" si="236"/>
        <v>0.1</v>
      </c>
      <c r="L2520" s="11" t="str">
        <f t="shared" si="237"/>
        <v>Y</v>
      </c>
      <c r="M2520" s="11" t="str">
        <f t="shared" si="238"/>
        <v>Y</v>
      </c>
      <c r="N2520" s="11" t="str">
        <f t="shared" si="239"/>
        <v>Y</v>
      </c>
      <c r="O2520" s="12" t="str">
        <f t="shared" si="240"/>
        <v>Y</v>
      </c>
    </row>
    <row r="2521" spans="1:15" x14ac:dyDescent="0.3">
      <c r="A2521" t="s">
        <v>493</v>
      </c>
      <c r="B2521" t="s">
        <v>111</v>
      </c>
      <c r="C2521" t="s">
        <v>65</v>
      </c>
      <c r="D2521" s="10">
        <f>AVERAGEIFS(Input_Dashboard!$K:$K,Input_Dashboard!$B:$B,$A2521,Input_Dashboard!$F:$F,$B2521,Input_Dashboard!$G:$G,$C2521)</f>
        <v>40558.163059323371</v>
      </c>
      <c r="E2521" s="10">
        <f>AVERAGEIFS(Input_Dashboard!$L:$L,Input_Dashboard!$B:$B,$A2521,Input_Dashboard!$F:$F,$B2521,Input_Dashboard!$G:$G,$C2521)</f>
        <v>41191.941873583506</v>
      </c>
      <c r="F2521" s="10">
        <f>AVERAGEIFS(Input_Dashboard!$M:$M,Input_Dashboard!$B:$B,$A2521,Input_Dashboard!$F:$F,$B2521,Input_Dashboard!$G:$G,$C2521)</f>
        <v>-633.77881426013448</v>
      </c>
      <c r="G2521" s="8">
        <f t="shared" si="235"/>
        <v>-1.5626418122860315E-2</v>
      </c>
      <c r="H2521" s="10">
        <f>SUMIFS(MeasureStack!$Y:$Y,MeasureStack!$F:$F,$A2521,MeasureStack!$J:$J,$B2521,MeasureStack!$K:$K,$C2521)</f>
        <v>40558.163059323371</v>
      </c>
      <c r="I2521" s="10">
        <f>SUMIFS(MeasureStack!$Z:$Z,MeasureStack!$F:$F,$A2521,MeasureStack!$J:$J,$B2521,MeasureStack!$K:$K,$C2521)</f>
        <v>41191.941873583506</v>
      </c>
      <c r="J2521" s="10">
        <f>SUMIFS(MeasureStack!$AA:$AA,MeasureStack!$F:$F,$A2521,MeasureStack!$J:$J,$B2521,MeasureStack!$K:$K,$C2521)</f>
        <v>-633.77881426013448</v>
      </c>
      <c r="K2521" s="8">
        <f t="shared" si="236"/>
        <v>-1.5626418122860315E-2</v>
      </c>
      <c r="L2521" s="11" t="str">
        <f t="shared" si="237"/>
        <v>Y</v>
      </c>
      <c r="M2521" s="11" t="str">
        <f t="shared" si="238"/>
        <v>Y</v>
      </c>
      <c r="N2521" s="11" t="str">
        <f t="shared" si="239"/>
        <v>Y</v>
      </c>
      <c r="O2521" s="12" t="str">
        <f t="shared" si="240"/>
        <v>Y</v>
      </c>
    </row>
    <row r="2522" spans="1:15" x14ac:dyDescent="0.3">
      <c r="A2522" t="s">
        <v>493</v>
      </c>
      <c r="B2522" t="s">
        <v>111</v>
      </c>
      <c r="C2522" t="s">
        <v>70</v>
      </c>
      <c r="D2522" s="10">
        <f>AVERAGEIFS(Input_Dashboard!$K:$K,Input_Dashboard!$B:$B,$A2522,Input_Dashboard!$F:$F,$B2522,Input_Dashboard!$G:$G,$C2522)</f>
        <v>242237.89793970127</v>
      </c>
      <c r="E2522" s="10">
        <f>AVERAGEIFS(Input_Dashboard!$L:$L,Input_Dashboard!$B:$B,$A2522,Input_Dashboard!$F:$F,$B2522,Input_Dashboard!$G:$G,$C2522)</f>
        <v>246023.20861810981</v>
      </c>
      <c r="F2522" s="10">
        <f>AVERAGEIFS(Input_Dashboard!$M:$M,Input_Dashboard!$B:$B,$A2522,Input_Dashboard!$F:$F,$B2522,Input_Dashboard!$G:$G,$C2522)</f>
        <v>-3785.3106784085353</v>
      </c>
      <c r="G2522" s="8">
        <f t="shared" si="235"/>
        <v>-1.5626418122860315E-2</v>
      </c>
      <c r="H2522" s="10">
        <f>SUMIFS(MeasureStack!$Y:$Y,MeasureStack!$F:$F,$A2522,MeasureStack!$J:$J,$B2522,MeasureStack!$K:$K,$C2522)</f>
        <v>242237.89793970127</v>
      </c>
      <c r="I2522" s="10">
        <f>SUMIFS(MeasureStack!$Z:$Z,MeasureStack!$F:$F,$A2522,MeasureStack!$J:$J,$B2522,MeasureStack!$K:$K,$C2522)</f>
        <v>246023.20861810981</v>
      </c>
      <c r="J2522" s="10">
        <f>SUMIFS(MeasureStack!$AA:$AA,MeasureStack!$F:$F,$A2522,MeasureStack!$J:$J,$B2522,MeasureStack!$K:$K,$C2522)</f>
        <v>-3785.3106784085353</v>
      </c>
      <c r="K2522" s="8">
        <f t="shared" si="236"/>
        <v>-1.5626418122860315E-2</v>
      </c>
      <c r="L2522" s="11" t="str">
        <f t="shared" si="237"/>
        <v>Y</v>
      </c>
      <c r="M2522" s="11" t="str">
        <f t="shared" si="238"/>
        <v>Y</v>
      </c>
      <c r="N2522" s="11" t="str">
        <f t="shared" si="239"/>
        <v>Y</v>
      </c>
      <c r="O2522" s="12" t="str">
        <f t="shared" si="240"/>
        <v>Y</v>
      </c>
    </row>
    <row r="2523" spans="1:15" x14ac:dyDescent="0.3">
      <c r="A2523" t="s">
        <v>493</v>
      </c>
      <c r="B2523" t="s">
        <v>111</v>
      </c>
      <c r="C2523" t="s">
        <v>72</v>
      </c>
      <c r="D2523" s="10">
        <f>AVERAGEIFS(Input_Dashboard!$K:$K,Input_Dashboard!$B:$B,$A2523,Input_Dashboard!$F:$F,$B2523,Input_Dashboard!$G:$G,$C2523)</f>
        <v>97647.706410147191</v>
      </c>
      <c r="E2523" s="10">
        <f>AVERAGEIFS(Input_Dashboard!$L:$L,Input_Dashboard!$B:$B,$A2523,Input_Dashboard!$F:$F,$B2523,Input_Dashboard!$G:$G,$C2523)</f>
        <v>99173.590299250456</v>
      </c>
      <c r="F2523" s="10">
        <f>AVERAGEIFS(Input_Dashboard!$M:$M,Input_Dashboard!$B:$B,$A2523,Input_Dashboard!$F:$F,$B2523,Input_Dashboard!$G:$G,$C2523)</f>
        <v>-1525.8838891032674</v>
      </c>
      <c r="G2523" s="8">
        <f t="shared" si="235"/>
        <v>-1.5626418122860315E-2</v>
      </c>
      <c r="H2523" s="10">
        <f>SUMIFS(MeasureStack!$Y:$Y,MeasureStack!$F:$F,$A2523,MeasureStack!$J:$J,$B2523,MeasureStack!$K:$K,$C2523)</f>
        <v>97647.706410147191</v>
      </c>
      <c r="I2523" s="10">
        <f>SUMIFS(MeasureStack!$Z:$Z,MeasureStack!$F:$F,$A2523,MeasureStack!$J:$J,$B2523,MeasureStack!$K:$K,$C2523)</f>
        <v>99173.590299250456</v>
      </c>
      <c r="J2523" s="10">
        <f>SUMIFS(MeasureStack!$AA:$AA,MeasureStack!$F:$F,$A2523,MeasureStack!$J:$J,$B2523,MeasureStack!$K:$K,$C2523)</f>
        <v>-1525.8838891032674</v>
      </c>
      <c r="K2523" s="8">
        <f t="shared" si="236"/>
        <v>-1.5626418122860315E-2</v>
      </c>
      <c r="L2523" s="11" t="str">
        <f t="shared" si="237"/>
        <v>Y</v>
      </c>
      <c r="M2523" s="11" t="str">
        <f t="shared" si="238"/>
        <v>Y</v>
      </c>
      <c r="N2523" s="11" t="str">
        <f t="shared" si="239"/>
        <v>Y</v>
      </c>
      <c r="O2523" s="12" t="str">
        <f t="shared" si="240"/>
        <v>Y</v>
      </c>
    </row>
    <row r="2524" spans="1:15" x14ac:dyDescent="0.3">
      <c r="A2524" t="s">
        <v>493</v>
      </c>
      <c r="B2524" t="s">
        <v>111</v>
      </c>
      <c r="C2524" t="s">
        <v>74</v>
      </c>
      <c r="D2524" s="10">
        <f>AVERAGEIFS(Input_Dashboard!$K:$K,Input_Dashboard!$B:$B,$A2524,Input_Dashboard!$F:$F,$B2524,Input_Dashboard!$G:$G,$C2524)</f>
        <v>170444.49831737566</v>
      </c>
      <c r="E2524" s="10">
        <f>AVERAGEIFS(Input_Dashboard!$L:$L,Input_Dashboard!$B:$B,$A2524,Input_Dashboard!$F:$F,$B2524,Input_Dashboard!$G:$G,$C2524)</f>
        <v>173107.93531482414</v>
      </c>
      <c r="F2524" s="10">
        <f>AVERAGEIFS(Input_Dashboard!$M:$M,Input_Dashboard!$B:$B,$A2524,Input_Dashboard!$F:$F,$B2524,Input_Dashboard!$G:$G,$C2524)</f>
        <v>-2663.4369974484734</v>
      </c>
      <c r="G2524" s="8">
        <f t="shared" si="235"/>
        <v>-1.5626418122860315E-2</v>
      </c>
      <c r="H2524" s="10">
        <f>SUMIFS(MeasureStack!$Y:$Y,MeasureStack!$F:$F,$A2524,MeasureStack!$J:$J,$B2524,MeasureStack!$K:$K,$C2524)</f>
        <v>170444.49831737566</v>
      </c>
      <c r="I2524" s="10">
        <f>SUMIFS(MeasureStack!$Z:$Z,MeasureStack!$F:$F,$A2524,MeasureStack!$J:$J,$B2524,MeasureStack!$K:$K,$C2524)</f>
        <v>173107.93531482414</v>
      </c>
      <c r="J2524" s="10">
        <f>SUMIFS(MeasureStack!$AA:$AA,MeasureStack!$F:$F,$A2524,MeasureStack!$J:$J,$B2524,MeasureStack!$K:$K,$C2524)</f>
        <v>-2663.4369974484734</v>
      </c>
      <c r="K2524" s="8">
        <f t="shared" si="236"/>
        <v>-1.5626418122860315E-2</v>
      </c>
      <c r="L2524" s="11" t="str">
        <f t="shared" si="237"/>
        <v>Y</v>
      </c>
      <c r="M2524" s="11" t="str">
        <f t="shared" si="238"/>
        <v>Y</v>
      </c>
      <c r="N2524" s="11" t="str">
        <f t="shared" si="239"/>
        <v>Y</v>
      </c>
      <c r="O2524" s="12" t="str">
        <f t="shared" si="240"/>
        <v>Y</v>
      </c>
    </row>
    <row r="2525" spans="1:15" x14ac:dyDescent="0.3">
      <c r="A2525" t="s">
        <v>493</v>
      </c>
      <c r="B2525" t="s">
        <v>111</v>
      </c>
      <c r="C2525" t="s">
        <v>76</v>
      </c>
      <c r="D2525" s="10">
        <f>AVERAGEIFS(Input_Dashboard!$K:$K,Input_Dashboard!$B:$B,$A2525,Input_Dashboard!$F:$F,$B2525,Input_Dashboard!$G:$G,$C2525)</f>
        <v>1776004.8544642744</v>
      </c>
      <c r="E2525" s="10">
        <f>AVERAGEIFS(Input_Dashboard!$L:$L,Input_Dashboard!$B:$B,$A2525,Input_Dashboard!$F:$F,$B2525,Input_Dashboard!$G:$G,$C2525)</f>
        <v>1803757.4489083628</v>
      </c>
      <c r="F2525" s="10">
        <f>AVERAGEIFS(Input_Dashboard!$M:$M,Input_Dashboard!$B:$B,$A2525,Input_Dashboard!$F:$F,$B2525,Input_Dashboard!$G:$G,$C2525)</f>
        <v>-27752.594444088434</v>
      </c>
      <c r="G2525" s="8">
        <f t="shared" si="235"/>
        <v>-1.5626418122860315E-2</v>
      </c>
      <c r="H2525" s="10">
        <f>SUMIFS(MeasureStack!$Y:$Y,MeasureStack!$F:$F,$A2525,MeasureStack!$J:$J,$B2525,MeasureStack!$K:$K,$C2525)</f>
        <v>1776004.8544642744</v>
      </c>
      <c r="I2525" s="10">
        <f>SUMIFS(MeasureStack!$Z:$Z,MeasureStack!$F:$F,$A2525,MeasureStack!$J:$J,$B2525,MeasureStack!$K:$K,$C2525)</f>
        <v>1803757.4489083628</v>
      </c>
      <c r="J2525" s="10">
        <f>SUMIFS(MeasureStack!$AA:$AA,MeasureStack!$F:$F,$A2525,MeasureStack!$J:$J,$B2525,MeasureStack!$K:$K,$C2525)</f>
        <v>-27752.594444088434</v>
      </c>
      <c r="K2525" s="8">
        <f t="shared" si="236"/>
        <v>-1.5626418122860315E-2</v>
      </c>
      <c r="L2525" s="11" t="str">
        <f t="shared" si="237"/>
        <v>Y</v>
      </c>
      <c r="M2525" s="11" t="str">
        <f t="shared" si="238"/>
        <v>Y</v>
      </c>
      <c r="N2525" s="11" t="str">
        <f t="shared" si="239"/>
        <v>Y</v>
      </c>
      <c r="O2525" s="12" t="str">
        <f t="shared" si="240"/>
        <v>Y</v>
      </c>
    </row>
    <row r="2526" spans="1:15" x14ac:dyDescent="0.3">
      <c r="A2526" t="s">
        <v>493</v>
      </c>
      <c r="B2526" t="s">
        <v>111</v>
      </c>
      <c r="C2526" t="s">
        <v>78</v>
      </c>
      <c r="D2526" s="10">
        <f>AVERAGEIFS(Input_Dashboard!$K:$K,Input_Dashboard!$B:$B,$A2526,Input_Dashboard!$F:$F,$B2526,Input_Dashboard!$G:$G,$C2526)</f>
        <v>197035.65509167683</v>
      </c>
      <c r="E2526" s="10">
        <f>AVERAGEIFS(Input_Dashboard!$L:$L,Input_Dashboard!$B:$B,$A2526,Input_Dashboard!$F:$F,$B2526,Input_Dashboard!$G:$G,$C2526)</f>
        <v>200114.61662325106</v>
      </c>
      <c r="F2526" s="10">
        <f>AVERAGEIFS(Input_Dashboard!$M:$M,Input_Dashboard!$B:$B,$A2526,Input_Dashboard!$F:$F,$B2526,Input_Dashboard!$G:$G,$C2526)</f>
        <v>-3078.961531574233</v>
      </c>
      <c r="G2526" s="8">
        <f t="shared" si="235"/>
        <v>-1.5626418122860315E-2</v>
      </c>
      <c r="H2526" s="10">
        <f>SUMIFS(MeasureStack!$Y:$Y,MeasureStack!$F:$F,$A2526,MeasureStack!$J:$J,$B2526,MeasureStack!$K:$K,$C2526)</f>
        <v>197035.65509167683</v>
      </c>
      <c r="I2526" s="10">
        <f>SUMIFS(MeasureStack!$Z:$Z,MeasureStack!$F:$F,$A2526,MeasureStack!$J:$J,$B2526,MeasureStack!$K:$K,$C2526)</f>
        <v>200114.61662325106</v>
      </c>
      <c r="J2526" s="10">
        <f>SUMIFS(MeasureStack!$AA:$AA,MeasureStack!$F:$F,$A2526,MeasureStack!$J:$J,$B2526,MeasureStack!$K:$K,$C2526)</f>
        <v>-3078.961531574233</v>
      </c>
      <c r="K2526" s="8">
        <f t="shared" si="236"/>
        <v>-1.5626418122860315E-2</v>
      </c>
      <c r="L2526" s="11" t="str">
        <f t="shared" si="237"/>
        <v>Y</v>
      </c>
      <c r="M2526" s="11" t="str">
        <f t="shared" si="238"/>
        <v>Y</v>
      </c>
      <c r="N2526" s="11" t="str">
        <f t="shared" si="239"/>
        <v>Y</v>
      </c>
      <c r="O2526" s="12" t="str">
        <f t="shared" si="240"/>
        <v>Y</v>
      </c>
    </row>
    <row r="2527" spans="1:15" x14ac:dyDescent="0.3">
      <c r="A2527" t="s">
        <v>493</v>
      </c>
      <c r="B2527" t="s">
        <v>111</v>
      </c>
      <c r="C2527" t="s">
        <v>80</v>
      </c>
      <c r="D2527" s="10">
        <f>AVERAGEIFS(Input_Dashboard!$K:$K,Input_Dashboard!$B:$B,$A2527,Input_Dashboard!$F:$F,$B2527,Input_Dashboard!$G:$G,$C2527)</f>
        <v>161633.06094923196</v>
      </c>
      <c r="E2527" s="10">
        <f>AVERAGEIFS(Input_Dashboard!$L:$L,Input_Dashboard!$B:$B,$A2527,Input_Dashboard!$F:$F,$B2527,Input_Dashboard!$G:$G,$C2527)</f>
        <v>164158.80674210243</v>
      </c>
      <c r="F2527" s="10">
        <f>AVERAGEIFS(Input_Dashboard!$M:$M,Input_Dashboard!$B:$B,$A2527,Input_Dashboard!$F:$F,$B2527,Input_Dashboard!$G:$G,$C2527)</f>
        <v>-2525.7457928704644</v>
      </c>
      <c r="G2527" s="8">
        <f t="shared" si="235"/>
        <v>-1.5626418122860315E-2</v>
      </c>
      <c r="H2527" s="10">
        <f>SUMIFS(MeasureStack!$Y:$Y,MeasureStack!$F:$F,$A2527,MeasureStack!$J:$J,$B2527,MeasureStack!$K:$K,$C2527)</f>
        <v>161633.06094923196</v>
      </c>
      <c r="I2527" s="10">
        <f>SUMIFS(MeasureStack!$Z:$Z,MeasureStack!$F:$F,$A2527,MeasureStack!$J:$J,$B2527,MeasureStack!$K:$K,$C2527)</f>
        <v>164158.80674210243</v>
      </c>
      <c r="J2527" s="10">
        <f>SUMIFS(MeasureStack!$AA:$AA,MeasureStack!$F:$F,$A2527,MeasureStack!$J:$J,$B2527,MeasureStack!$K:$K,$C2527)</f>
        <v>-2525.7457928704644</v>
      </c>
      <c r="K2527" s="8">
        <f t="shared" si="236"/>
        <v>-1.5626418122860315E-2</v>
      </c>
      <c r="L2527" s="11" t="str">
        <f t="shared" si="237"/>
        <v>Y</v>
      </c>
      <c r="M2527" s="11" t="str">
        <f t="shared" si="238"/>
        <v>Y</v>
      </c>
      <c r="N2527" s="11" t="str">
        <f t="shared" si="239"/>
        <v>Y</v>
      </c>
      <c r="O2527" s="12" t="str">
        <f t="shared" si="240"/>
        <v>Y</v>
      </c>
    </row>
    <row r="2528" spans="1:15" x14ac:dyDescent="0.3">
      <c r="A2528" t="s">
        <v>493</v>
      </c>
      <c r="B2528" t="s">
        <v>111</v>
      </c>
      <c r="C2528" t="s">
        <v>82</v>
      </c>
      <c r="D2528" s="10">
        <f>AVERAGEIFS(Input_Dashboard!$K:$K,Input_Dashboard!$B:$B,$A2528,Input_Dashboard!$F:$F,$B2528,Input_Dashboard!$G:$G,$C2528)</f>
        <v>1878475.6776267439</v>
      </c>
      <c r="E2528" s="10">
        <f>AVERAGEIFS(Input_Dashboard!$L:$L,Input_Dashboard!$B:$B,$A2528,Input_Dashboard!$F:$F,$B2528,Input_Dashboard!$G:$G,$C2528)</f>
        <v>1907829.5239989627</v>
      </c>
      <c r="F2528" s="10">
        <f>AVERAGEIFS(Input_Dashboard!$M:$M,Input_Dashboard!$B:$B,$A2528,Input_Dashboard!$F:$F,$B2528,Input_Dashboard!$G:$G,$C2528)</f>
        <v>-29353.846372218861</v>
      </c>
      <c r="G2528" s="8">
        <f t="shared" si="235"/>
        <v>-1.5626418122860315E-2</v>
      </c>
      <c r="H2528" s="10">
        <f>SUMIFS(MeasureStack!$Y:$Y,MeasureStack!$F:$F,$A2528,MeasureStack!$J:$J,$B2528,MeasureStack!$K:$K,$C2528)</f>
        <v>1878475.6776267439</v>
      </c>
      <c r="I2528" s="10">
        <f>SUMIFS(MeasureStack!$Z:$Z,MeasureStack!$F:$F,$A2528,MeasureStack!$J:$J,$B2528,MeasureStack!$K:$K,$C2528)</f>
        <v>1907829.5239989627</v>
      </c>
      <c r="J2528" s="10">
        <f>SUMIFS(MeasureStack!$AA:$AA,MeasureStack!$F:$F,$A2528,MeasureStack!$J:$J,$B2528,MeasureStack!$K:$K,$C2528)</f>
        <v>-29353.846372218861</v>
      </c>
      <c r="K2528" s="8">
        <f t="shared" si="236"/>
        <v>-1.5626418122860315E-2</v>
      </c>
      <c r="L2528" s="11" t="str">
        <f t="shared" si="237"/>
        <v>Y</v>
      </c>
      <c r="M2528" s="11" t="str">
        <f t="shared" si="238"/>
        <v>Y</v>
      </c>
      <c r="N2528" s="11" t="str">
        <f t="shared" si="239"/>
        <v>Y</v>
      </c>
      <c r="O2528" s="12" t="str">
        <f t="shared" si="240"/>
        <v>Y</v>
      </c>
    </row>
    <row r="2529" spans="1:15" x14ac:dyDescent="0.3">
      <c r="A2529" t="s">
        <v>493</v>
      </c>
      <c r="B2529" t="s">
        <v>111</v>
      </c>
      <c r="C2529" t="s">
        <v>84</v>
      </c>
      <c r="D2529" s="10">
        <f>AVERAGEIFS(Input_Dashboard!$K:$K,Input_Dashboard!$B:$B,$A2529,Input_Dashboard!$F:$F,$B2529,Input_Dashboard!$G:$G,$C2529)</f>
        <v>140416.77936558545</v>
      </c>
      <c r="E2529" s="10">
        <f>AVERAGEIFS(Input_Dashboard!$L:$L,Input_Dashboard!$B:$B,$A2529,Input_Dashboard!$F:$F,$B2529,Input_Dashboard!$G:$G,$C2529)</f>
        <v>142610.9906714175</v>
      </c>
      <c r="F2529" s="10">
        <f>AVERAGEIFS(Input_Dashboard!$M:$M,Input_Dashboard!$B:$B,$A2529,Input_Dashboard!$F:$F,$B2529,Input_Dashboard!$G:$G,$C2529)</f>
        <v>-2194.2113058320629</v>
      </c>
      <c r="G2529" s="8">
        <f t="shared" si="235"/>
        <v>-1.5626418122860315E-2</v>
      </c>
      <c r="H2529" s="10">
        <f>SUMIFS(MeasureStack!$Y:$Y,MeasureStack!$F:$F,$A2529,MeasureStack!$J:$J,$B2529,MeasureStack!$K:$K,$C2529)</f>
        <v>140416.77936558545</v>
      </c>
      <c r="I2529" s="10">
        <f>SUMIFS(MeasureStack!$Z:$Z,MeasureStack!$F:$F,$A2529,MeasureStack!$J:$J,$B2529,MeasureStack!$K:$K,$C2529)</f>
        <v>142610.9906714175</v>
      </c>
      <c r="J2529" s="10">
        <f>SUMIFS(MeasureStack!$AA:$AA,MeasureStack!$F:$F,$A2529,MeasureStack!$J:$J,$B2529,MeasureStack!$K:$K,$C2529)</f>
        <v>-2194.2113058320629</v>
      </c>
      <c r="K2529" s="8">
        <f t="shared" si="236"/>
        <v>-1.5626418122860315E-2</v>
      </c>
      <c r="L2529" s="11" t="str">
        <f t="shared" si="237"/>
        <v>Y</v>
      </c>
      <c r="M2529" s="11" t="str">
        <f t="shared" si="238"/>
        <v>Y</v>
      </c>
      <c r="N2529" s="11" t="str">
        <f t="shared" si="239"/>
        <v>Y</v>
      </c>
      <c r="O2529" s="12" t="str">
        <f t="shared" si="240"/>
        <v>Y</v>
      </c>
    </row>
    <row r="2530" spans="1:15" x14ac:dyDescent="0.3">
      <c r="A2530" t="s">
        <v>493</v>
      </c>
      <c r="B2530" t="s">
        <v>111</v>
      </c>
      <c r="C2530" t="s">
        <v>86</v>
      </c>
      <c r="D2530" s="10">
        <f>AVERAGEIFS(Input_Dashboard!$K:$K,Input_Dashboard!$B:$B,$A2530,Input_Dashboard!$F:$F,$B2530,Input_Dashboard!$G:$G,$C2530)</f>
        <v>101749.50643558502</v>
      </c>
      <c r="E2530" s="10">
        <f>AVERAGEIFS(Input_Dashboard!$L:$L,Input_Dashboard!$B:$B,$A2530,Input_Dashboard!$F:$F,$B2530,Input_Dashboard!$G:$G,$C2530)</f>
        <v>103339.48676694214</v>
      </c>
      <c r="F2530" s="10">
        <f>AVERAGEIFS(Input_Dashboard!$M:$M,Input_Dashboard!$B:$B,$A2530,Input_Dashboard!$F:$F,$B2530,Input_Dashboard!$G:$G,$C2530)</f>
        <v>-1589.9803313571181</v>
      </c>
      <c r="G2530" s="8">
        <f t="shared" si="235"/>
        <v>-1.5626418122860315E-2</v>
      </c>
      <c r="H2530" s="10">
        <f>SUMIFS(MeasureStack!$Y:$Y,MeasureStack!$F:$F,$A2530,MeasureStack!$J:$J,$B2530,MeasureStack!$K:$K,$C2530)</f>
        <v>101749.50643558502</v>
      </c>
      <c r="I2530" s="10">
        <f>SUMIFS(MeasureStack!$Z:$Z,MeasureStack!$F:$F,$A2530,MeasureStack!$J:$J,$B2530,MeasureStack!$K:$K,$C2530)</f>
        <v>103339.48676694214</v>
      </c>
      <c r="J2530" s="10">
        <f>SUMIFS(MeasureStack!$AA:$AA,MeasureStack!$F:$F,$A2530,MeasureStack!$J:$J,$B2530,MeasureStack!$K:$K,$C2530)</f>
        <v>-1589.9803313571181</v>
      </c>
      <c r="K2530" s="8">
        <f t="shared" si="236"/>
        <v>-1.5626418122860315E-2</v>
      </c>
      <c r="L2530" s="11" t="str">
        <f t="shared" si="237"/>
        <v>Y</v>
      </c>
      <c r="M2530" s="11" t="str">
        <f t="shared" si="238"/>
        <v>Y</v>
      </c>
      <c r="N2530" s="11" t="str">
        <f t="shared" si="239"/>
        <v>Y</v>
      </c>
      <c r="O2530" s="12" t="str">
        <f t="shared" si="240"/>
        <v>Y</v>
      </c>
    </row>
    <row r="2531" spans="1:15" x14ac:dyDescent="0.3">
      <c r="A2531" t="s">
        <v>493</v>
      </c>
      <c r="B2531" t="s">
        <v>111</v>
      </c>
      <c r="C2531" t="s">
        <v>88</v>
      </c>
      <c r="D2531" s="10">
        <f>AVERAGEIFS(Input_Dashboard!$K:$K,Input_Dashboard!$B:$B,$A2531,Input_Dashboard!$F:$F,$B2531,Input_Dashboard!$G:$G,$C2531)</f>
        <v>44441.706611256639</v>
      </c>
      <c r="E2531" s="10">
        <f>AVERAGEIFS(Input_Dashboard!$L:$L,Input_Dashboard!$B:$B,$A2531,Input_Dashboard!$F:$F,$B2531,Input_Dashboard!$G:$G,$C2531)</f>
        <v>45136.171300857619</v>
      </c>
      <c r="F2531" s="10">
        <f>AVERAGEIFS(Input_Dashboard!$M:$M,Input_Dashboard!$B:$B,$A2531,Input_Dashboard!$F:$F,$B2531,Input_Dashboard!$G:$G,$C2531)</f>
        <v>-694.46468960098184</v>
      </c>
      <c r="G2531" s="8">
        <f t="shared" si="235"/>
        <v>-1.5626418122860315E-2</v>
      </c>
      <c r="H2531" s="10">
        <f>SUMIFS(MeasureStack!$Y:$Y,MeasureStack!$F:$F,$A2531,MeasureStack!$J:$J,$B2531,MeasureStack!$K:$K,$C2531)</f>
        <v>44441.706611256639</v>
      </c>
      <c r="I2531" s="10">
        <f>SUMIFS(MeasureStack!$Z:$Z,MeasureStack!$F:$F,$A2531,MeasureStack!$J:$J,$B2531,MeasureStack!$K:$K,$C2531)</f>
        <v>45136.171300857619</v>
      </c>
      <c r="J2531" s="10">
        <f>SUMIFS(MeasureStack!$AA:$AA,MeasureStack!$F:$F,$A2531,MeasureStack!$J:$J,$B2531,MeasureStack!$K:$K,$C2531)</f>
        <v>-694.46468960098184</v>
      </c>
      <c r="K2531" s="8">
        <f t="shared" si="236"/>
        <v>-1.5626418122860315E-2</v>
      </c>
      <c r="L2531" s="11" t="str">
        <f t="shared" si="237"/>
        <v>Y</v>
      </c>
      <c r="M2531" s="11" t="str">
        <f t="shared" si="238"/>
        <v>Y</v>
      </c>
      <c r="N2531" s="11" t="str">
        <f t="shared" si="239"/>
        <v>Y</v>
      </c>
      <c r="O2531" s="12" t="str">
        <f t="shared" si="240"/>
        <v>Y</v>
      </c>
    </row>
    <row r="2532" spans="1:15" x14ac:dyDescent="0.3">
      <c r="A2532" t="s">
        <v>493</v>
      </c>
      <c r="B2532" t="s">
        <v>111</v>
      </c>
      <c r="C2532" t="s">
        <v>90</v>
      </c>
      <c r="D2532" s="10">
        <f>AVERAGEIFS(Input_Dashboard!$K:$K,Input_Dashboard!$B:$B,$A2532,Input_Dashboard!$F:$F,$B2532,Input_Dashboard!$G:$G,$C2532)</f>
        <v>166082.80993455186</v>
      </c>
      <c r="E2532" s="10">
        <f>AVERAGEIFS(Input_Dashboard!$L:$L,Input_Dashboard!$B:$B,$A2532,Input_Dashboard!$F:$F,$B2532,Input_Dashboard!$G:$G,$C2532)</f>
        <v>168678.0893656087</v>
      </c>
      <c r="F2532" s="10">
        <f>AVERAGEIFS(Input_Dashboard!$M:$M,Input_Dashboard!$B:$B,$A2532,Input_Dashboard!$F:$F,$B2532,Input_Dashboard!$G:$G,$C2532)</f>
        <v>-2595.2794310568465</v>
      </c>
      <c r="G2532" s="8">
        <f t="shared" si="235"/>
        <v>-1.5626418122860315E-2</v>
      </c>
      <c r="H2532" s="10">
        <f>SUMIFS(MeasureStack!$Y:$Y,MeasureStack!$F:$F,$A2532,MeasureStack!$J:$J,$B2532,MeasureStack!$K:$K,$C2532)</f>
        <v>166082.80993455186</v>
      </c>
      <c r="I2532" s="10">
        <f>SUMIFS(MeasureStack!$Z:$Z,MeasureStack!$F:$F,$A2532,MeasureStack!$J:$J,$B2532,MeasureStack!$K:$K,$C2532)</f>
        <v>168678.0893656087</v>
      </c>
      <c r="J2532" s="10">
        <f>SUMIFS(MeasureStack!$AA:$AA,MeasureStack!$F:$F,$A2532,MeasureStack!$J:$J,$B2532,MeasureStack!$K:$K,$C2532)</f>
        <v>-2595.2794310568465</v>
      </c>
      <c r="K2532" s="8">
        <f t="shared" si="236"/>
        <v>-1.5626418122860315E-2</v>
      </c>
      <c r="L2532" s="11" t="str">
        <f t="shared" si="237"/>
        <v>Y</v>
      </c>
      <c r="M2532" s="11" t="str">
        <f t="shared" si="238"/>
        <v>Y</v>
      </c>
      <c r="N2532" s="11" t="str">
        <f t="shared" si="239"/>
        <v>Y</v>
      </c>
      <c r="O2532" s="12" t="str">
        <f t="shared" si="240"/>
        <v>Y</v>
      </c>
    </row>
    <row r="2533" spans="1:15" x14ac:dyDescent="0.3">
      <c r="A2533" t="s">
        <v>493</v>
      </c>
      <c r="B2533" t="s">
        <v>111</v>
      </c>
      <c r="C2533" t="s">
        <v>92</v>
      </c>
      <c r="D2533" s="10">
        <f>AVERAGEIFS(Input_Dashboard!$K:$K,Input_Dashboard!$B:$B,$A2533,Input_Dashboard!$F:$F,$B2533,Input_Dashboard!$G:$G,$C2533)</f>
        <v>16498.730130978565</v>
      </c>
      <c r="E2533" s="10">
        <f>AVERAGEIFS(Input_Dashboard!$L:$L,Input_Dashboard!$B:$B,$A2533,Input_Dashboard!$F:$F,$B2533,Input_Dashboard!$G:$G,$C2533)</f>
        <v>16756.546186501469</v>
      </c>
      <c r="F2533" s="10">
        <f>AVERAGEIFS(Input_Dashboard!$M:$M,Input_Dashboard!$B:$B,$A2533,Input_Dashboard!$F:$F,$B2533,Input_Dashboard!$G:$G,$C2533)</f>
        <v>-257.816055522905</v>
      </c>
      <c r="G2533" s="8">
        <f t="shared" si="235"/>
        <v>-1.5626418122860315E-2</v>
      </c>
      <c r="H2533" s="10">
        <f>SUMIFS(MeasureStack!$Y:$Y,MeasureStack!$F:$F,$A2533,MeasureStack!$J:$J,$B2533,MeasureStack!$K:$K,$C2533)</f>
        <v>16498.730130978565</v>
      </c>
      <c r="I2533" s="10">
        <f>SUMIFS(MeasureStack!$Z:$Z,MeasureStack!$F:$F,$A2533,MeasureStack!$J:$J,$B2533,MeasureStack!$K:$K,$C2533)</f>
        <v>16756.546186501469</v>
      </c>
      <c r="J2533" s="10">
        <f>SUMIFS(MeasureStack!$AA:$AA,MeasureStack!$F:$F,$A2533,MeasureStack!$J:$J,$B2533,MeasureStack!$K:$K,$C2533)</f>
        <v>-257.816055522905</v>
      </c>
      <c r="K2533" s="8">
        <f t="shared" si="236"/>
        <v>-1.5626418122860315E-2</v>
      </c>
      <c r="L2533" s="11" t="str">
        <f t="shared" si="237"/>
        <v>Y</v>
      </c>
      <c r="M2533" s="11" t="str">
        <f t="shared" si="238"/>
        <v>Y</v>
      </c>
      <c r="N2533" s="11" t="str">
        <f t="shared" si="239"/>
        <v>Y</v>
      </c>
      <c r="O2533" s="12" t="str">
        <f t="shared" si="240"/>
        <v>Y</v>
      </c>
    </row>
    <row r="2534" spans="1:15" x14ac:dyDescent="0.3">
      <c r="A2534" t="s">
        <v>493</v>
      </c>
      <c r="B2534" t="s">
        <v>94</v>
      </c>
      <c r="C2534" t="s">
        <v>65</v>
      </c>
      <c r="D2534" s="10">
        <f>AVERAGEIFS(Input_Dashboard!$K:$K,Input_Dashboard!$B:$B,$A2534,Input_Dashboard!$F:$F,$B2534,Input_Dashboard!$G:$G,$C2534)</f>
        <v>40558.163059323371</v>
      </c>
      <c r="E2534" s="10">
        <f>AVERAGEIFS(Input_Dashboard!$L:$L,Input_Dashboard!$B:$B,$A2534,Input_Dashboard!$F:$F,$B2534,Input_Dashboard!$G:$G,$C2534)</f>
        <v>41191.941873583506</v>
      </c>
      <c r="F2534" s="10">
        <f>AVERAGEIFS(Input_Dashboard!$M:$M,Input_Dashboard!$B:$B,$A2534,Input_Dashboard!$F:$F,$B2534,Input_Dashboard!$G:$G,$C2534)</f>
        <v>-633.77881426013448</v>
      </c>
      <c r="G2534" s="8">
        <f t="shared" si="235"/>
        <v>-1.5626418122860315E-2</v>
      </c>
      <c r="H2534" s="10">
        <f>SUMIFS(MeasureStack!$Y:$Y,MeasureStack!$F:$F,$A2534,MeasureStack!$J:$J,$B2534,MeasureStack!$K:$K,$C2534)</f>
        <v>40558.163059323371</v>
      </c>
      <c r="I2534" s="10">
        <f>SUMIFS(MeasureStack!$Z:$Z,MeasureStack!$F:$F,$A2534,MeasureStack!$J:$J,$B2534,MeasureStack!$K:$K,$C2534)</f>
        <v>41191.941873583506</v>
      </c>
      <c r="J2534" s="10">
        <f>SUMIFS(MeasureStack!$AA:$AA,MeasureStack!$F:$F,$A2534,MeasureStack!$J:$J,$B2534,MeasureStack!$K:$K,$C2534)</f>
        <v>-633.77881426013448</v>
      </c>
      <c r="K2534" s="8">
        <f t="shared" si="236"/>
        <v>-1.5626418122860315E-2</v>
      </c>
      <c r="L2534" s="11" t="str">
        <f t="shared" si="237"/>
        <v>Y</v>
      </c>
      <c r="M2534" s="11" t="str">
        <f t="shared" si="238"/>
        <v>Y</v>
      </c>
      <c r="N2534" s="11" t="str">
        <f t="shared" si="239"/>
        <v>Y</v>
      </c>
      <c r="O2534" s="12" t="str">
        <f t="shared" si="240"/>
        <v>Y</v>
      </c>
    </row>
    <row r="2535" spans="1:15" x14ac:dyDescent="0.3">
      <c r="A2535" t="s">
        <v>493</v>
      </c>
      <c r="B2535" t="s">
        <v>94</v>
      </c>
      <c r="C2535" t="s">
        <v>70</v>
      </c>
      <c r="D2535" s="10">
        <f>AVERAGEIFS(Input_Dashboard!$K:$K,Input_Dashboard!$B:$B,$A2535,Input_Dashboard!$F:$F,$B2535,Input_Dashboard!$G:$G,$C2535)</f>
        <v>242237.89793970127</v>
      </c>
      <c r="E2535" s="10">
        <f>AVERAGEIFS(Input_Dashboard!$L:$L,Input_Dashboard!$B:$B,$A2535,Input_Dashboard!$F:$F,$B2535,Input_Dashboard!$G:$G,$C2535)</f>
        <v>246023.20861810981</v>
      </c>
      <c r="F2535" s="10">
        <f>AVERAGEIFS(Input_Dashboard!$M:$M,Input_Dashboard!$B:$B,$A2535,Input_Dashboard!$F:$F,$B2535,Input_Dashboard!$G:$G,$C2535)</f>
        <v>-3785.3106784085353</v>
      </c>
      <c r="G2535" s="8">
        <f t="shared" si="235"/>
        <v>-1.5626418122860315E-2</v>
      </c>
      <c r="H2535" s="10">
        <f>SUMIFS(MeasureStack!$Y:$Y,MeasureStack!$F:$F,$A2535,MeasureStack!$J:$J,$B2535,MeasureStack!$K:$K,$C2535)</f>
        <v>242237.89793970127</v>
      </c>
      <c r="I2535" s="10">
        <f>SUMIFS(MeasureStack!$Z:$Z,MeasureStack!$F:$F,$A2535,MeasureStack!$J:$J,$B2535,MeasureStack!$K:$K,$C2535)</f>
        <v>246023.20861810981</v>
      </c>
      <c r="J2535" s="10">
        <f>SUMIFS(MeasureStack!$AA:$AA,MeasureStack!$F:$F,$A2535,MeasureStack!$J:$J,$B2535,MeasureStack!$K:$K,$C2535)</f>
        <v>-3785.3106784085353</v>
      </c>
      <c r="K2535" s="8">
        <f t="shared" si="236"/>
        <v>-1.5626418122860315E-2</v>
      </c>
      <c r="L2535" s="11" t="str">
        <f t="shared" si="237"/>
        <v>Y</v>
      </c>
      <c r="M2535" s="11" t="str">
        <f t="shared" si="238"/>
        <v>Y</v>
      </c>
      <c r="N2535" s="11" t="str">
        <f t="shared" si="239"/>
        <v>Y</v>
      </c>
      <c r="O2535" s="12" t="str">
        <f t="shared" si="240"/>
        <v>Y</v>
      </c>
    </row>
    <row r="2536" spans="1:15" x14ac:dyDescent="0.3">
      <c r="A2536" t="s">
        <v>493</v>
      </c>
      <c r="B2536" t="s">
        <v>94</v>
      </c>
      <c r="C2536" t="s">
        <v>72</v>
      </c>
      <c r="D2536" s="10">
        <f>AVERAGEIFS(Input_Dashboard!$K:$K,Input_Dashboard!$B:$B,$A2536,Input_Dashboard!$F:$F,$B2536,Input_Dashboard!$G:$G,$C2536)</f>
        <v>97647.706410147191</v>
      </c>
      <c r="E2536" s="10">
        <f>AVERAGEIFS(Input_Dashboard!$L:$L,Input_Dashboard!$B:$B,$A2536,Input_Dashboard!$F:$F,$B2536,Input_Dashboard!$G:$G,$C2536)</f>
        <v>99173.590299250456</v>
      </c>
      <c r="F2536" s="10">
        <f>AVERAGEIFS(Input_Dashboard!$M:$M,Input_Dashboard!$B:$B,$A2536,Input_Dashboard!$F:$F,$B2536,Input_Dashboard!$G:$G,$C2536)</f>
        <v>-1525.8838891032674</v>
      </c>
      <c r="G2536" s="8">
        <f t="shared" si="235"/>
        <v>-1.5626418122860315E-2</v>
      </c>
      <c r="H2536" s="10">
        <f>SUMIFS(MeasureStack!$Y:$Y,MeasureStack!$F:$F,$A2536,MeasureStack!$J:$J,$B2536,MeasureStack!$K:$K,$C2536)</f>
        <v>97647.706410147191</v>
      </c>
      <c r="I2536" s="10">
        <f>SUMIFS(MeasureStack!$Z:$Z,MeasureStack!$F:$F,$A2536,MeasureStack!$J:$J,$B2536,MeasureStack!$K:$K,$C2536)</f>
        <v>99173.590299250456</v>
      </c>
      <c r="J2536" s="10">
        <f>SUMIFS(MeasureStack!$AA:$AA,MeasureStack!$F:$F,$A2536,MeasureStack!$J:$J,$B2536,MeasureStack!$K:$K,$C2536)</f>
        <v>-1525.8838891032674</v>
      </c>
      <c r="K2536" s="8">
        <f t="shared" si="236"/>
        <v>-1.5626418122860315E-2</v>
      </c>
      <c r="L2536" s="11" t="str">
        <f t="shared" si="237"/>
        <v>Y</v>
      </c>
      <c r="M2536" s="11" t="str">
        <f t="shared" si="238"/>
        <v>Y</v>
      </c>
      <c r="N2536" s="11" t="str">
        <f t="shared" si="239"/>
        <v>Y</v>
      </c>
      <c r="O2536" s="12" t="str">
        <f t="shared" si="240"/>
        <v>Y</v>
      </c>
    </row>
    <row r="2537" spans="1:15" x14ac:dyDescent="0.3">
      <c r="A2537" t="s">
        <v>493</v>
      </c>
      <c r="B2537" t="s">
        <v>94</v>
      </c>
      <c r="C2537" t="s">
        <v>74</v>
      </c>
      <c r="D2537" s="10">
        <f>AVERAGEIFS(Input_Dashboard!$K:$K,Input_Dashboard!$B:$B,$A2537,Input_Dashboard!$F:$F,$B2537,Input_Dashboard!$G:$G,$C2537)</f>
        <v>170444.49831737566</v>
      </c>
      <c r="E2537" s="10">
        <f>AVERAGEIFS(Input_Dashboard!$L:$L,Input_Dashboard!$B:$B,$A2537,Input_Dashboard!$F:$F,$B2537,Input_Dashboard!$G:$G,$C2537)</f>
        <v>173107.93531482414</v>
      </c>
      <c r="F2537" s="10">
        <f>AVERAGEIFS(Input_Dashboard!$M:$M,Input_Dashboard!$B:$B,$A2537,Input_Dashboard!$F:$F,$B2537,Input_Dashboard!$G:$G,$C2537)</f>
        <v>-2663.4369974484734</v>
      </c>
      <c r="G2537" s="8">
        <f t="shared" si="235"/>
        <v>-1.5626418122860315E-2</v>
      </c>
      <c r="H2537" s="10">
        <f>SUMIFS(MeasureStack!$Y:$Y,MeasureStack!$F:$F,$A2537,MeasureStack!$J:$J,$B2537,MeasureStack!$K:$K,$C2537)</f>
        <v>170444.49831737566</v>
      </c>
      <c r="I2537" s="10">
        <f>SUMIFS(MeasureStack!$Z:$Z,MeasureStack!$F:$F,$A2537,MeasureStack!$J:$J,$B2537,MeasureStack!$K:$K,$C2537)</f>
        <v>173107.93531482414</v>
      </c>
      <c r="J2537" s="10">
        <f>SUMIFS(MeasureStack!$AA:$AA,MeasureStack!$F:$F,$A2537,MeasureStack!$J:$J,$B2537,MeasureStack!$K:$K,$C2537)</f>
        <v>-2663.4369974484734</v>
      </c>
      <c r="K2537" s="8">
        <f t="shared" si="236"/>
        <v>-1.5626418122860315E-2</v>
      </c>
      <c r="L2537" s="11" t="str">
        <f t="shared" si="237"/>
        <v>Y</v>
      </c>
      <c r="M2537" s="11" t="str">
        <f t="shared" si="238"/>
        <v>Y</v>
      </c>
      <c r="N2537" s="11" t="str">
        <f t="shared" si="239"/>
        <v>Y</v>
      </c>
      <c r="O2537" s="12" t="str">
        <f t="shared" si="240"/>
        <v>Y</v>
      </c>
    </row>
    <row r="2538" spans="1:15" x14ac:dyDescent="0.3">
      <c r="A2538" t="s">
        <v>493</v>
      </c>
      <c r="B2538" t="s">
        <v>94</v>
      </c>
      <c r="C2538" t="s">
        <v>76</v>
      </c>
      <c r="D2538" s="10">
        <f>AVERAGEIFS(Input_Dashboard!$K:$K,Input_Dashboard!$B:$B,$A2538,Input_Dashboard!$F:$F,$B2538,Input_Dashboard!$G:$G,$C2538)</f>
        <v>1776004.8544642744</v>
      </c>
      <c r="E2538" s="10">
        <f>AVERAGEIFS(Input_Dashboard!$L:$L,Input_Dashboard!$B:$B,$A2538,Input_Dashboard!$F:$F,$B2538,Input_Dashboard!$G:$G,$C2538)</f>
        <v>1803757.4489083628</v>
      </c>
      <c r="F2538" s="10">
        <f>AVERAGEIFS(Input_Dashboard!$M:$M,Input_Dashboard!$B:$B,$A2538,Input_Dashboard!$F:$F,$B2538,Input_Dashboard!$G:$G,$C2538)</f>
        <v>-27752.594444088434</v>
      </c>
      <c r="G2538" s="8">
        <f t="shared" si="235"/>
        <v>-1.5626418122860315E-2</v>
      </c>
      <c r="H2538" s="10">
        <f>SUMIFS(MeasureStack!$Y:$Y,MeasureStack!$F:$F,$A2538,MeasureStack!$J:$J,$B2538,MeasureStack!$K:$K,$C2538)</f>
        <v>1776004.8544642744</v>
      </c>
      <c r="I2538" s="10">
        <f>SUMIFS(MeasureStack!$Z:$Z,MeasureStack!$F:$F,$A2538,MeasureStack!$J:$J,$B2538,MeasureStack!$K:$K,$C2538)</f>
        <v>1803757.4489083628</v>
      </c>
      <c r="J2538" s="10">
        <f>SUMIFS(MeasureStack!$AA:$AA,MeasureStack!$F:$F,$A2538,MeasureStack!$J:$J,$B2538,MeasureStack!$K:$K,$C2538)</f>
        <v>-27752.594444088434</v>
      </c>
      <c r="K2538" s="8">
        <f t="shared" si="236"/>
        <v>-1.5626418122860315E-2</v>
      </c>
      <c r="L2538" s="11" t="str">
        <f t="shared" si="237"/>
        <v>Y</v>
      </c>
      <c r="M2538" s="11" t="str">
        <f t="shared" si="238"/>
        <v>Y</v>
      </c>
      <c r="N2538" s="11" t="str">
        <f t="shared" si="239"/>
        <v>Y</v>
      </c>
      <c r="O2538" s="12" t="str">
        <f t="shared" si="240"/>
        <v>Y</v>
      </c>
    </row>
    <row r="2539" spans="1:15" x14ac:dyDescent="0.3">
      <c r="A2539" t="s">
        <v>493</v>
      </c>
      <c r="B2539" t="s">
        <v>94</v>
      </c>
      <c r="C2539" t="s">
        <v>78</v>
      </c>
      <c r="D2539" s="10">
        <f>AVERAGEIFS(Input_Dashboard!$K:$K,Input_Dashboard!$B:$B,$A2539,Input_Dashboard!$F:$F,$B2539,Input_Dashboard!$G:$G,$C2539)</f>
        <v>197035.65509167683</v>
      </c>
      <c r="E2539" s="10">
        <f>AVERAGEIFS(Input_Dashboard!$L:$L,Input_Dashboard!$B:$B,$A2539,Input_Dashboard!$F:$F,$B2539,Input_Dashboard!$G:$G,$C2539)</f>
        <v>200114.61662325106</v>
      </c>
      <c r="F2539" s="10">
        <f>AVERAGEIFS(Input_Dashboard!$M:$M,Input_Dashboard!$B:$B,$A2539,Input_Dashboard!$F:$F,$B2539,Input_Dashboard!$G:$G,$C2539)</f>
        <v>-3078.961531574233</v>
      </c>
      <c r="G2539" s="8">
        <f t="shared" si="235"/>
        <v>-1.5626418122860315E-2</v>
      </c>
      <c r="H2539" s="10">
        <f>SUMIFS(MeasureStack!$Y:$Y,MeasureStack!$F:$F,$A2539,MeasureStack!$J:$J,$B2539,MeasureStack!$K:$K,$C2539)</f>
        <v>197035.65509167683</v>
      </c>
      <c r="I2539" s="10">
        <f>SUMIFS(MeasureStack!$Z:$Z,MeasureStack!$F:$F,$A2539,MeasureStack!$J:$J,$B2539,MeasureStack!$K:$K,$C2539)</f>
        <v>200114.61662325106</v>
      </c>
      <c r="J2539" s="10">
        <f>SUMIFS(MeasureStack!$AA:$AA,MeasureStack!$F:$F,$A2539,MeasureStack!$J:$J,$B2539,MeasureStack!$K:$K,$C2539)</f>
        <v>-3078.961531574233</v>
      </c>
      <c r="K2539" s="8">
        <f t="shared" si="236"/>
        <v>-1.5626418122860315E-2</v>
      </c>
      <c r="L2539" s="11" t="str">
        <f t="shared" si="237"/>
        <v>Y</v>
      </c>
      <c r="M2539" s="11" t="str">
        <f t="shared" si="238"/>
        <v>Y</v>
      </c>
      <c r="N2539" s="11" t="str">
        <f t="shared" si="239"/>
        <v>Y</v>
      </c>
      <c r="O2539" s="12" t="str">
        <f t="shared" si="240"/>
        <v>Y</v>
      </c>
    </row>
    <row r="2540" spans="1:15" x14ac:dyDescent="0.3">
      <c r="A2540" t="s">
        <v>493</v>
      </c>
      <c r="B2540" t="s">
        <v>94</v>
      </c>
      <c r="C2540" t="s">
        <v>80</v>
      </c>
      <c r="D2540" s="10">
        <f>AVERAGEIFS(Input_Dashboard!$K:$K,Input_Dashboard!$B:$B,$A2540,Input_Dashboard!$F:$F,$B2540,Input_Dashboard!$G:$G,$C2540)</f>
        <v>161633.06094923196</v>
      </c>
      <c r="E2540" s="10">
        <f>AVERAGEIFS(Input_Dashboard!$L:$L,Input_Dashboard!$B:$B,$A2540,Input_Dashboard!$F:$F,$B2540,Input_Dashboard!$G:$G,$C2540)</f>
        <v>164158.80674210243</v>
      </c>
      <c r="F2540" s="10">
        <f>AVERAGEIFS(Input_Dashboard!$M:$M,Input_Dashboard!$B:$B,$A2540,Input_Dashboard!$F:$F,$B2540,Input_Dashboard!$G:$G,$C2540)</f>
        <v>-2525.7457928704644</v>
      </c>
      <c r="G2540" s="8">
        <f t="shared" si="235"/>
        <v>-1.5626418122860315E-2</v>
      </c>
      <c r="H2540" s="10">
        <f>SUMIFS(MeasureStack!$Y:$Y,MeasureStack!$F:$F,$A2540,MeasureStack!$J:$J,$B2540,MeasureStack!$K:$K,$C2540)</f>
        <v>161633.06094923196</v>
      </c>
      <c r="I2540" s="10">
        <f>SUMIFS(MeasureStack!$Z:$Z,MeasureStack!$F:$F,$A2540,MeasureStack!$J:$J,$B2540,MeasureStack!$K:$K,$C2540)</f>
        <v>164158.80674210243</v>
      </c>
      <c r="J2540" s="10">
        <f>SUMIFS(MeasureStack!$AA:$AA,MeasureStack!$F:$F,$A2540,MeasureStack!$J:$J,$B2540,MeasureStack!$K:$K,$C2540)</f>
        <v>-2525.7457928704644</v>
      </c>
      <c r="K2540" s="8">
        <f t="shared" si="236"/>
        <v>-1.5626418122860315E-2</v>
      </c>
      <c r="L2540" s="11" t="str">
        <f t="shared" si="237"/>
        <v>Y</v>
      </c>
      <c r="M2540" s="11" t="str">
        <f t="shared" si="238"/>
        <v>Y</v>
      </c>
      <c r="N2540" s="11" t="str">
        <f t="shared" si="239"/>
        <v>Y</v>
      </c>
      <c r="O2540" s="12" t="str">
        <f t="shared" si="240"/>
        <v>Y</v>
      </c>
    </row>
    <row r="2541" spans="1:15" x14ac:dyDescent="0.3">
      <c r="A2541" t="s">
        <v>493</v>
      </c>
      <c r="B2541" t="s">
        <v>94</v>
      </c>
      <c r="C2541" t="s">
        <v>82</v>
      </c>
      <c r="D2541" s="10">
        <f>AVERAGEIFS(Input_Dashboard!$K:$K,Input_Dashboard!$B:$B,$A2541,Input_Dashboard!$F:$F,$B2541,Input_Dashboard!$G:$G,$C2541)</f>
        <v>1878475.6776267439</v>
      </c>
      <c r="E2541" s="10">
        <f>AVERAGEIFS(Input_Dashboard!$L:$L,Input_Dashboard!$B:$B,$A2541,Input_Dashboard!$F:$F,$B2541,Input_Dashboard!$G:$G,$C2541)</f>
        <v>1907829.5239989627</v>
      </c>
      <c r="F2541" s="10">
        <f>AVERAGEIFS(Input_Dashboard!$M:$M,Input_Dashboard!$B:$B,$A2541,Input_Dashboard!$F:$F,$B2541,Input_Dashboard!$G:$G,$C2541)</f>
        <v>-29353.846372218861</v>
      </c>
      <c r="G2541" s="8">
        <f t="shared" si="235"/>
        <v>-1.5626418122860315E-2</v>
      </c>
      <c r="H2541" s="10">
        <f>SUMIFS(MeasureStack!$Y:$Y,MeasureStack!$F:$F,$A2541,MeasureStack!$J:$J,$B2541,MeasureStack!$K:$K,$C2541)</f>
        <v>1878475.6776267439</v>
      </c>
      <c r="I2541" s="10">
        <f>SUMIFS(MeasureStack!$Z:$Z,MeasureStack!$F:$F,$A2541,MeasureStack!$J:$J,$B2541,MeasureStack!$K:$K,$C2541)</f>
        <v>1907829.5239989627</v>
      </c>
      <c r="J2541" s="10">
        <f>SUMIFS(MeasureStack!$AA:$AA,MeasureStack!$F:$F,$A2541,MeasureStack!$J:$J,$B2541,MeasureStack!$K:$K,$C2541)</f>
        <v>-29353.846372218861</v>
      </c>
      <c r="K2541" s="8">
        <f t="shared" si="236"/>
        <v>-1.5626418122860315E-2</v>
      </c>
      <c r="L2541" s="11" t="str">
        <f t="shared" si="237"/>
        <v>Y</v>
      </c>
      <c r="M2541" s="11" t="str">
        <f t="shared" si="238"/>
        <v>Y</v>
      </c>
      <c r="N2541" s="11" t="str">
        <f t="shared" si="239"/>
        <v>Y</v>
      </c>
      <c r="O2541" s="12" t="str">
        <f t="shared" si="240"/>
        <v>Y</v>
      </c>
    </row>
    <row r="2542" spans="1:15" x14ac:dyDescent="0.3">
      <c r="A2542" t="s">
        <v>493</v>
      </c>
      <c r="B2542" t="s">
        <v>94</v>
      </c>
      <c r="C2542" t="s">
        <v>84</v>
      </c>
      <c r="D2542" s="10">
        <f>AVERAGEIFS(Input_Dashboard!$K:$K,Input_Dashboard!$B:$B,$A2542,Input_Dashboard!$F:$F,$B2542,Input_Dashboard!$G:$G,$C2542)</f>
        <v>140416.77936558545</v>
      </c>
      <c r="E2542" s="10">
        <f>AVERAGEIFS(Input_Dashboard!$L:$L,Input_Dashboard!$B:$B,$A2542,Input_Dashboard!$F:$F,$B2542,Input_Dashboard!$G:$G,$C2542)</f>
        <v>142610.9906714175</v>
      </c>
      <c r="F2542" s="10">
        <f>AVERAGEIFS(Input_Dashboard!$M:$M,Input_Dashboard!$B:$B,$A2542,Input_Dashboard!$F:$F,$B2542,Input_Dashboard!$G:$G,$C2542)</f>
        <v>-2194.2113058320629</v>
      </c>
      <c r="G2542" s="8">
        <f t="shared" si="235"/>
        <v>-1.5626418122860315E-2</v>
      </c>
      <c r="H2542" s="10">
        <f>SUMIFS(MeasureStack!$Y:$Y,MeasureStack!$F:$F,$A2542,MeasureStack!$J:$J,$B2542,MeasureStack!$K:$K,$C2542)</f>
        <v>140416.77936558545</v>
      </c>
      <c r="I2542" s="10">
        <f>SUMIFS(MeasureStack!$Z:$Z,MeasureStack!$F:$F,$A2542,MeasureStack!$J:$J,$B2542,MeasureStack!$K:$K,$C2542)</f>
        <v>142610.9906714175</v>
      </c>
      <c r="J2542" s="10">
        <f>SUMIFS(MeasureStack!$AA:$AA,MeasureStack!$F:$F,$A2542,MeasureStack!$J:$J,$B2542,MeasureStack!$K:$K,$C2542)</f>
        <v>-2194.2113058320629</v>
      </c>
      <c r="K2542" s="8">
        <f t="shared" si="236"/>
        <v>-1.5626418122860315E-2</v>
      </c>
      <c r="L2542" s="11" t="str">
        <f t="shared" si="237"/>
        <v>Y</v>
      </c>
      <c r="M2542" s="11" t="str">
        <f t="shared" si="238"/>
        <v>Y</v>
      </c>
      <c r="N2542" s="11" t="str">
        <f t="shared" si="239"/>
        <v>Y</v>
      </c>
      <c r="O2542" s="12" t="str">
        <f t="shared" si="240"/>
        <v>Y</v>
      </c>
    </row>
    <row r="2543" spans="1:15" x14ac:dyDescent="0.3">
      <c r="A2543" t="s">
        <v>493</v>
      </c>
      <c r="B2543" t="s">
        <v>94</v>
      </c>
      <c r="C2543" t="s">
        <v>86</v>
      </c>
      <c r="D2543" s="10">
        <f>AVERAGEIFS(Input_Dashboard!$K:$K,Input_Dashboard!$B:$B,$A2543,Input_Dashboard!$F:$F,$B2543,Input_Dashboard!$G:$G,$C2543)</f>
        <v>101749.50643558502</v>
      </c>
      <c r="E2543" s="10">
        <f>AVERAGEIFS(Input_Dashboard!$L:$L,Input_Dashboard!$B:$B,$A2543,Input_Dashboard!$F:$F,$B2543,Input_Dashboard!$G:$G,$C2543)</f>
        <v>103339.48676694214</v>
      </c>
      <c r="F2543" s="10">
        <f>AVERAGEIFS(Input_Dashboard!$M:$M,Input_Dashboard!$B:$B,$A2543,Input_Dashboard!$F:$F,$B2543,Input_Dashboard!$G:$G,$C2543)</f>
        <v>-1589.9803313571181</v>
      </c>
      <c r="G2543" s="8">
        <f t="shared" si="235"/>
        <v>-1.5626418122860315E-2</v>
      </c>
      <c r="H2543" s="10">
        <f>SUMIFS(MeasureStack!$Y:$Y,MeasureStack!$F:$F,$A2543,MeasureStack!$J:$J,$B2543,MeasureStack!$K:$K,$C2543)</f>
        <v>101749.50643558502</v>
      </c>
      <c r="I2543" s="10">
        <f>SUMIFS(MeasureStack!$Z:$Z,MeasureStack!$F:$F,$A2543,MeasureStack!$J:$J,$B2543,MeasureStack!$K:$K,$C2543)</f>
        <v>103339.48676694214</v>
      </c>
      <c r="J2543" s="10">
        <f>SUMIFS(MeasureStack!$AA:$AA,MeasureStack!$F:$F,$A2543,MeasureStack!$J:$J,$B2543,MeasureStack!$K:$K,$C2543)</f>
        <v>-1589.9803313571181</v>
      </c>
      <c r="K2543" s="8">
        <f t="shared" si="236"/>
        <v>-1.5626418122860315E-2</v>
      </c>
      <c r="L2543" s="11" t="str">
        <f t="shared" si="237"/>
        <v>Y</v>
      </c>
      <c r="M2543" s="11" t="str">
        <f t="shared" si="238"/>
        <v>Y</v>
      </c>
      <c r="N2543" s="11" t="str">
        <f t="shared" si="239"/>
        <v>Y</v>
      </c>
      <c r="O2543" s="12" t="str">
        <f t="shared" si="240"/>
        <v>Y</v>
      </c>
    </row>
    <row r="2544" spans="1:15" x14ac:dyDescent="0.3">
      <c r="A2544" t="s">
        <v>493</v>
      </c>
      <c r="B2544" t="s">
        <v>94</v>
      </c>
      <c r="C2544" t="s">
        <v>88</v>
      </c>
      <c r="D2544" s="10">
        <f>AVERAGEIFS(Input_Dashboard!$K:$K,Input_Dashboard!$B:$B,$A2544,Input_Dashboard!$F:$F,$B2544,Input_Dashboard!$G:$G,$C2544)</f>
        <v>44441.706611256639</v>
      </c>
      <c r="E2544" s="10">
        <f>AVERAGEIFS(Input_Dashboard!$L:$L,Input_Dashboard!$B:$B,$A2544,Input_Dashboard!$F:$F,$B2544,Input_Dashboard!$G:$G,$C2544)</f>
        <v>45136.171300857619</v>
      </c>
      <c r="F2544" s="10">
        <f>AVERAGEIFS(Input_Dashboard!$M:$M,Input_Dashboard!$B:$B,$A2544,Input_Dashboard!$F:$F,$B2544,Input_Dashboard!$G:$G,$C2544)</f>
        <v>-694.46468960098184</v>
      </c>
      <c r="G2544" s="8">
        <f t="shared" si="235"/>
        <v>-1.5626418122860315E-2</v>
      </c>
      <c r="H2544" s="10">
        <f>SUMIFS(MeasureStack!$Y:$Y,MeasureStack!$F:$F,$A2544,MeasureStack!$J:$J,$B2544,MeasureStack!$K:$K,$C2544)</f>
        <v>44441.706611256639</v>
      </c>
      <c r="I2544" s="10">
        <f>SUMIFS(MeasureStack!$Z:$Z,MeasureStack!$F:$F,$A2544,MeasureStack!$J:$J,$B2544,MeasureStack!$K:$K,$C2544)</f>
        <v>45136.171300857619</v>
      </c>
      <c r="J2544" s="10">
        <f>SUMIFS(MeasureStack!$AA:$AA,MeasureStack!$F:$F,$A2544,MeasureStack!$J:$J,$B2544,MeasureStack!$K:$K,$C2544)</f>
        <v>-694.46468960098184</v>
      </c>
      <c r="K2544" s="8">
        <f t="shared" si="236"/>
        <v>-1.5626418122860315E-2</v>
      </c>
      <c r="L2544" s="11" t="str">
        <f t="shared" si="237"/>
        <v>Y</v>
      </c>
      <c r="M2544" s="11" t="str">
        <f t="shared" si="238"/>
        <v>Y</v>
      </c>
      <c r="N2544" s="11" t="str">
        <f t="shared" si="239"/>
        <v>Y</v>
      </c>
      <c r="O2544" s="12" t="str">
        <f t="shared" si="240"/>
        <v>Y</v>
      </c>
    </row>
    <row r="2545" spans="1:15" x14ac:dyDescent="0.3">
      <c r="A2545" t="s">
        <v>493</v>
      </c>
      <c r="B2545" t="s">
        <v>94</v>
      </c>
      <c r="C2545" t="s">
        <v>90</v>
      </c>
      <c r="D2545" s="10">
        <f>AVERAGEIFS(Input_Dashboard!$K:$K,Input_Dashboard!$B:$B,$A2545,Input_Dashboard!$F:$F,$B2545,Input_Dashboard!$G:$G,$C2545)</f>
        <v>166082.80993455186</v>
      </c>
      <c r="E2545" s="10">
        <f>AVERAGEIFS(Input_Dashboard!$L:$L,Input_Dashboard!$B:$B,$A2545,Input_Dashboard!$F:$F,$B2545,Input_Dashboard!$G:$G,$C2545)</f>
        <v>168678.0893656087</v>
      </c>
      <c r="F2545" s="10">
        <f>AVERAGEIFS(Input_Dashboard!$M:$M,Input_Dashboard!$B:$B,$A2545,Input_Dashboard!$F:$F,$B2545,Input_Dashboard!$G:$G,$C2545)</f>
        <v>-2595.2794310568465</v>
      </c>
      <c r="G2545" s="8">
        <f t="shared" si="235"/>
        <v>-1.5626418122860315E-2</v>
      </c>
      <c r="H2545" s="10">
        <f>SUMIFS(MeasureStack!$Y:$Y,MeasureStack!$F:$F,$A2545,MeasureStack!$J:$J,$B2545,MeasureStack!$K:$K,$C2545)</f>
        <v>166082.80993455186</v>
      </c>
      <c r="I2545" s="10">
        <f>SUMIFS(MeasureStack!$Z:$Z,MeasureStack!$F:$F,$A2545,MeasureStack!$J:$J,$B2545,MeasureStack!$K:$K,$C2545)</f>
        <v>168678.0893656087</v>
      </c>
      <c r="J2545" s="10">
        <f>SUMIFS(MeasureStack!$AA:$AA,MeasureStack!$F:$F,$A2545,MeasureStack!$J:$J,$B2545,MeasureStack!$K:$K,$C2545)</f>
        <v>-2595.2794310568465</v>
      </c>
      <c r="K2545" s="8">
        <f t="shared" si="236"/>
        <v>-1.5626418122860315E-2</v>
      </c>
      <c r="L2545" s="11" t="str">
        <f t="shared" si="237"/>
        <v>Y</v>
      </c>
      <c r="M2545" s="11" t="str">
        <f t="shared" si="238"/>
        <v>Y</v>
      </c>
      <c r="N2545" s="11" t="str">
        <f t="shared" si="239"/>
        <v>Y</v>
      </c>
      <c r="O2545" s="12" t="str">
        <f t="shared" si="240"/>
        <v>Y</v>
      </c>
    </row>
    <row r="2546" spans="1:15" x14ac:dyDescent="0.3">
      <c r="A2546" t="s">
        <v>493</v>
      </c>
      <c r="B2546" t="s">
        <v>94</v>
      </c>
      <c r="C2546" t="s">
        <v>92</v>
      </c>
      <c r="D2546" s="10">
        <f>AVERAGEIFS(Input_Dashboard!$K:$K,Input_Dashboard!$B:$B,$A2546,Input_Dashboard!$F:$F,$B2546,Input_Dashboard!$G:$G,$C2546)</f>
        <v>16498.730130978565</v>
      </c>
      <c r="E2546" s="10">
        <f>AVERAGEIFS(Input_Dashboard!$L:$L,Input_Dashboard!$B:$B,$A2546,Input_Dashboard!$F:$F,$B2546,Input_Dashboard!$G:$G,$C2546)</f>
        <v>16756.546186501469</v>
      </c>
      <c r="F2546" s="10">
        <f>AVERAGEIFS(Input_Dashboard!$M:$M,Input_Dashboard!$B:$B,$A2546,Input_Dashboard!$F:$F,$B2546,Input_Dashboard!$G:$G,$C2546)</f>
        <v>-257.816055522905</v>
      </c>
      <c r="G2546" s="8">
        <f t="shared" si="235"/>
        <v>-1.5626418122860315E-2</v>
      </c>
      <c r="H2546" s="10">
        <f>SUMIFS(MeasureStack!$Y:$Y,MeasureStack!$F:$F,$A2546,MeasureStack!$J:$J,$B2546,MeasureStack!$K:$K,$C2546)</f>
        <v>16498.730130978565</v>
      </c>
      <c r="I2546" s="10">
        <f>SUMIFS(MeasureStack!$Z:$Z,MeasureStack!$F:$F,$A2546,MeasureStack!$J:$J,$B2546,MeasureStack!$K:$K,$C2546)</f>
        <v>16756.546186501469</v>
      </c>
      <c r="J2546" s="10">
        <f>SUMIFS(MeasureStack!$AA:$AA,MeasureStack!$F:$F,$A2546,MeasureStack!$J:$J,$B2546,MeasureStack!$K:$K,$C2546)</f>
        <v>-257.816055522905</v>
      </c>
      <c r="K2546" s="8">
        <f t="shared" si="236"/>
        <v>-1.5626418122860315E-2</v>
      </c>
      <c r="L2546" s="11" t="str">
        <f t="shared" si="237"/>
        <v>Y</v>
      </c>
      <c r="M2546" s="11" t="str">
        <f t="shared" si="238"/>
        <v>Y</v>
      </c>
      <c r="N2546" s="11" t="str">
        <f t="shared" si="239"/>
        <v>Y</v>
      </c>
      <c r="O2546" s="12" t="str">
        <f t="shared" si="240"/>
        <v>Y</v>
      </c>
    </row>
    <row r="2547" spans="1:15" x14ac:dyDescent="0.3">
      <c r="A2547" t="s">
        <v>510</v>
      </c>
      <c r="B2547" t="s">
        <v>111</v>
      </c>
      <c r="C2547" t="s">
        <v>65</v>
      </c>
      <c r="D2547" s="10">
        <f>AVERAGEIFS(Input_Dashboard!$K:$K,Input_Dashboard!$B:$B,$A2547,Input_Dashboard!$F:$F,$B2547,Input_Dashboard!$G:$G,$C2547)</f>
        <v>12.031060616366833</v>
      </c>
      <c r="E2547" s="10">
        <f>AVERAGEIFS(Input_Dashboard!$L:$L,Input_Dashboard!$B:$B,$A2547,Input_Dashboard!$F:$F,$B2547,Input_Dashboard!$G:$G,$C2547)</f>
        <v>10.146292874643922</v>
      </c>
      <c r="F2547" s="10">
        <f>AVERAGEIFS(Input_Dashboard!$M:$M,Input_Dashboard!$B:$B,$A2547,Input_Dashboard!$F:$F,$B2547,Input_Dashboard!$G:$G,$C2547)</f>
        <v>1.8847677417229109</v>
      </c>
      <c r="G2547" s="8">
        <f t="shared" si="235"/>
        <v>0.15665848604892801</v>
      </c>
      <c r="H2547" s="10">
        <f>SUMIFS(MeasureStack!$Y:$Y,MeasureStack!$F:$F,$A2547,MeasureStack!$J:$J,$B2547,MeasureStack!$K:$K,$C2547)</f>
        <v>12.031060616366833</v>
      </c>
      <c r="I2547" s="10">
        <f>SUMIFS(MeasureStack!$Z:$Z,MeasureStack!$F:$F,$A2547,MeasureStack!$J:$J,$B2547,MeasureStack!$K:$K,$C2547)</f>
        <v>10.146292874643922</v>
      </c>
      <c r="J2547" s="10">
        <f>SUMIFS(MeasureStack!$AA:$AA,MeasureStack!$F:$F,$A2547,MeasureStack!$J:$J,$B2547,MeasureStack!$K:$K,$C2547)</f>
        <v>1.8847677417229109</v>
      </c>
      <c r="K2547" s="8">
        <f t="shared" si="236"/>
        <v>0.15665848604892801</v>
      </c>
      <c r="L2547" s="11" t="str">
        <f t="shared" si="237"/>
        <v>Y</v>
      </c>
      <c r="M2547" s="11" t="str">
        <f t="shared" si="238"/>
        <v>Y</v>
      </c>
      <c r="N2547" s="11" t="str">
        <f t="shared" si="239"/>
        <v>Y</v>
      </c>
      <c r="O2547" s="12" t="str">
        <f t="shared" si="240"/>
        <v>Y</v>
      </c>
    </row>
    <row r="2548" spans="1:15" x14ac:dyDescent="0.3">
      <c r="A2548" t="s">
        <v>510</v>
      </c>
      <c r="B2548" t="s">
        <v>111</v>
      </c>
      <c r="C2548" t="s">
        <v>70</v>
      </c>
      <c r="D2548" s="10">
        <f>AVERAGEIFS(Input_Dashboard!$K:$K,Input_Dashboard!$B:$B,$A2548,Input_Dashboard!$F:$F,$B2548,Input_Dashboard!$G:$G,$C2548)</f>
        <v>18.801770086008762</v>
      </c>
      <c r="E2548" s="10">
        <f>AVERAGEIFS(Input_Dashboard!$L:$L,Input_Dashboard!$B:$B,$A2548,Input_Dashboard!$F:$F,$B2548,Input_Dashboard!$G:$G,$C2548)</f>
        <v>16.971209110092186</v>
      </c>
      <c r="F2548" s="10">
        <f>AVERAGEIFS(Input_Dashboard!$M:$M,Input_Dashboard!$B:$B,$A2548,Input_Dashboard!$F:$F,$B2548,Input_Dashboard!$G:$G,$C2548)</f>
        <v>1.830560975916576</v>
      </c>
      <c r="G2548" s="8">
        <f t="shared" si="235"/>
        <v>9.736109778721197E-2</v>
      </c>
      <c r="H2548" s="10">
        <f>SUMIFS(MeasureStack!$Y:$Y,MeasureStack!$F:$F,$A2548,MeasureStack!$J:$J,$B2548,MeasureStack!$K:$K,$C2548)</f>
        <v>18.801770086008762</v>
      </c>
      <c r="I2548" s="10">
        <f>SUMIFS(MeasureStack!$Z:$Z,MeasureStack!$F:$F,$A2548,MeasureStack!$J:$J,$B2548,MeasureStack!$K:$K,$C2548)</f>
        <v>16.971209110092186</v>
      </c>
      <c r="J2548" s="10">
        <f>SUMIFS(MeasureStack!$AA:$AA,MeasureStack!$F:$F,$A2548,MeasureStack!$J:$J,$B2548,MeasureStack!$K:$K,$C2548)</f>
        <v>1.830560975916576</v>
      </c>
      <c r="K2548" s="8">
        <f t="shared" si="236"/>
        <v>9.736109778721197E-2</v>
      </c>
      <c r="L2548" s="11" t="str">
        <f t="shared" si="237"/>
        <v>Y</v>
      </c>
      <c r="M2548" s="11" t="str">
        <f t="shared" si="238"/>
        <v>Y</v>
      </c>
      <c r="N2548" s="11" t="str">
        <f t="shared" si="239"/>
        <v>Y</v>
      </c>
      <c r="O2548" s="12" t="str">
        <f t="shared" si="240"/>
        <v>Y</v>
      </c>
    </row>
    <row r="2549" spans="1:15" x14ac:dyDescent="0.3">
      <c r="A2549" t="s">
        <v>510</v>
      </c>
      <c r="B2549" t="s">
        <v>111</v>
      </c>
      <c r="C2549" t="s">
        <v>72</v>
      </c>
      <c r="D2549" s="10">
        <f>AVERAGEIFS(Input_Dashboard!$K:$K,Input_Dashboard!$B:$B,$A2549,Input_Dashboard!$F:$F,$B2549,Input_Dashboard!$G:$G,$C2549)</f>
        <v>70.436816265840434</v>
      </c>
      <c r="E2549" s="10">
        <f>AVERAGEIFS(Input_Dashboard!$L:$L,Input_Dashboard!$B:$B,$A2549,Input_Dashboard!$F:$F,$B2549,Input_Dashboard!$G:$G,$C2549)</f>
        <v>68.579499386288688</v>
      </c>
      <c r="F2549" s="10">
        <f>AVERAGEIFS(Input_Dashboard!$M:$M,Input_Dashboard!$B:$B,$A2549,Input_Dashboard!$F:$F,$B2549,Input_Dashboard!$G:$G,$C2549)</f>
        <v>1.8573168795517547</v>
      </c>
      <c r="G2549" s="8">
        <f t="shared" si="235"/>
        <v>2.6368552385189124E-2</v>
      </c>
      <c r="H2549" s="10">
        <f>SUMIFS(MeasureStack!$Y:$Y,MeasureStack!$F:$F,$A2549,MeasureStack!$J:$J,$B2549,MeasureStack!$K:$K,$C2549)</f>
        <v>70.436816265840434</v>
      </c>
      <c r="I2549" s="10">
        <f>SUMIFS(MeasureStack!$Z:$Z,MeasureStack!$F:$F,$A2549,MeasureStack!$J:$J,$B2549,MeasureStack!$K:$K,$C2549)</f>
        <v>68.579499386288688</v>
      </c>
      <c r="J2549" s="10">
        <f>SUMIFS(MeasureStack!$AA:$AA,MeasureStack!$F:$F,$A2549,MeasureStack!$J:$J,$B2549,MeasureStack!$K:$K,$C2549)</f>
        <v>1.8573168795517547</v>
      </c>
      <c r="K2549" s="8">
        <f t="shared" si="236"/>
        <v>2.6368552385189124E-2</v>
      </c>
      <c r="L2549" s="11" t="str">
        <f t="shared" si="237"/>
        <v>Y</v>
      </c>
      <c r="M2549" s="11" t="str">
        <f t="shared" si="238"/>
        <v>Y</v>
      </c>
      <c r="N2549" s="11" t="str">
        <f t="shared" si="239"/>
        <v>Y</v>
      </c>
      <c r="O2549" s="12" t="str">
        <f t="shared" si="240"/>
        <v>Y</v>
      </c>
    </row>
    <row r="2550" spans="1:15" x14ac:dyDescent="0.3">
      <c r="A2550" t="s">
        <v>510</v>
      </c>
      <c r="B2550" t="s">
        <v>111</v>
      </c>
      <c r="C2550" t="s">
        <v>74</v>
      </c>
      <c r="D2550" s="10">
        <f>AVERAGEIFS(Input_Dashboard!$K:$K,Input_Dashboard!$B:$B,$A2550,Input_Dashboard!$F:$F,$B2550,Input_Dashboard!$G:$G,$C2550)</f>
        <v>49.999230858126964</v>
      </c>
      <c r="E2550" s="10">
        <f>AVERAGEIFS(Input_Dashboard!$L:$L,Input_Dashboard!$B:$B,$A2550,Input_Dashboard!$F:$F,$B2550,Input_Dashboard!$G:$G,$C2550)</f>
        <v>48.194756888254688</v>
      </c>
      <c r="F2550" s="10">
        <f>AVERAGEIFS(Input_Dashboard!$M:$M,Input_Dashboard!$B:$B,$A2550,Input_Dashboard!$F:$F,$B2550,Input_Dashboard!$G:$G,$C2550)</f>
        <v>1.8044739698722778</v>
      </c>
      <c r="G2550" s="8">
        <f t="shared" si="235"/>
        <v>3.6090034564581215E-2</v>
      </c>
      <c r="H2550" s="10">
        <f>SUMIFS(MeasureStack!$Y:$Y,MeasureStack!$F:$F,$A2550,MeasureStack!$J:$J,$B2550,MeasureStack!$K:$K,$C2550)</f>
        <v>49.999230858126964</v>
      </c>
      <c r="I2550" s="10">
        <f>SUMIFS(MeasureStack!$Z:$Z,MeasureStack!$F:$F,$A2550,MeasureStack!$J:$J,$B2550,MeasureStack!$K:$K,$C2550)</f>
        <v>48.194756888254688</v>
      </c>
      <c r="J2550" s="10">
        <f>SUMIFS(MeasureStack!$AA:$AA,MeasureStack!$F:$F,$A2550,MeasureStack!$J:$J,$B2550,MeasureStack!$K:$K,$C2550)</f>
        <v>1.8044739698722778</v>
      </c>
      <c r="K2550" s="8">
        <f t="shared" si="236"/>
        <v>3.6090034564581215E-2</v>
      </c>
      <c r="L2550" s="11" t="str">
        <f t="shared" si="237"/>
        <v>Y</v>
      </c>
      <c r="M2550" s="11" t="str">
        <f t="shared" si="238"/>
        <v>Y</v>
      </c>
      <c r="N2550" s="11" t="str">
        <f t="shared" si="239"/>
        <v>Y</v>
      </c>
      <c r="O2550" s="12" t="str">
        <f t="shared" si="240"/>
        <v>Y</v>
      </c>
    </row>
    <row r="2551" spans="1:15" x14ac:dyDescent="0.3">
      <c r="A2551" t="s">
        <v>510</v>
      </c>
      <c r="B2551" t="s">
        <v>111</v>
      </c>
      <c r="C2551" t="s">
        <v>76</v>
      </c>
      <c r="D2551" s="10">
        <f>AVERAGEIFS(Input_Dashboard!$K:$K,Input_Dashboard!$B:$B,$A2551,Input_Dashboard!$F:$F,$B2551,Input_Dashboard!$G:$G,$C2551)</f>
        <v>29.943530550017392</v>
      </c>
      <c r="E2551" s="10">
        <f>AVERAGEIFS(Input_Dashboard!$L:$L,Input_Dashboard!$B:$B,$A2551,Input_Dashboard!$F:$F,$B2551,Input_Dashboard!$G:$G,$C2551)</f>
        <v>28.086213670465639</v>
      </c>
      <c r="F2551" s="10">
        <f>AVERAGEIFS(Input_Dashboard!$M:$M,Input_Dashboard!$B:$B,$A2551,Input_Dashboard!$F:$F,$B2551,Input_Dashboard!$G:$G,$C2551)</f>
        <v>1.8573168795517547</v>
      </c>
      <c r="G2551" s="8">
        <f t="shared" si="235"/>
        <v>6.2027317602021244E-2</v>
      </c>
      <c r="H2551" s="10">
        <f>SUMIFS(MeasureStack!$Y:$Y,MeasureStack!$F:$F,$A2551,MeasureStack!$J:$J,$B2551,MeasureStack!$K:$K,$C2551)</f>
        <v>29.943530550017392</v>
      </c>
      <c r="I2551" s="10">
        <f>SUMIFS(MeasureStack!$Z:$Z,MeasureStack!$F:$F,$A2551,MeasureStack!$J:$J,$B2551,MeasureStack!$K:$K,$C2551)</f>
        <v>28.086213670465639</v>
      </c>
      <c r="J2551" s="10">
        <f>SUMIFS(MeasureStack!$AA:$AA,MeasureStack!$F:$F,$A2551,MeasureStack!$J:$J,$B2551,MeasureStack!$K:$K,$C2551)</f>
        <v>1.8573168795517547</v>
      </c>
      <c r="K2551" s="8">
        <f t="shared" si="236"/>
        <v>6.2027317602021244E-2</v>
      </c>
      <c r="L2551" s="11" t="str">
        <f t="shared" si="237"/>
        <v>Y</v>
      </c>
      <c r="M2551" s="11" t="str">
        <f t="shared" si="238"/>
        <v>Y</v>
      </c>
      <c r="N2551" s="11" t="str">
        <f t="shared" si="239"/>
        <v>Y</v>
      </c>
      <c r="O2551" s="12" t="str">
        <f t="shared" si="240"/>
        <v>Y</v>
      </c>
    </row>
    <row r="2552" spans="1:15" x14ac:dyDescent="0.3">
      <c r="A2552" t="s">
        <v>510</v>
      </c>
      <c r="B2552" t="s">
        <v>111</v>
      </c>
      <c r="C2552" t="s">
        <v>78</v>
      </c>
      <c r="D2552" s="10">
        <f>AVERAGEIFS(Input_Dashboard!$K:$K,Input_Dashboard!$B:$B,$A2552,Input_Dashboard!$F:$F,$B2552,Input_Dashboard!$G:$G,$C2552)</f>
        <v>17.24998367869037</v>
      </c>
      <c r="E2552" s="10">
        <f>AVERAGEIFS(Input_Dashboard!$L:$L,Input_Dashboard!$B:$B,$A2552,Input_Dashboard!$F:$F,$B2552,Input_Dashboard!$G:$G,$C2552)</f>
        <v>15.419422702773794</v>
      </c>
      <c r="F2552" s="10">
        <f>AVERAGEIFS(Input_Dashboard!$M:$M,Input_Dashboard!$B:$B,$A2552,Input_Dashboard!$F:$F,$B2552,Input_Dashboard!$G:$G,$C2552)</f>
        <v>1.830560975916576</v>
      </c>
      <c r="G2552" s="8">
        <f t="shared" si="235"/>
        <v>0.10611957727113359</v>
      </c>
      <c r="H2552" s="10">
        <f>SUMIFS(MeasureStack!$Y:$Y,MeasureStack!$F:$F,$A2552,MeasureStack!$J:$J,$B2552,MeasureStack!$K:$K,$C2552)</f>
        <v>17.24998367869037</v>
      </c>
      <c r="I2552" s="10">
        <f>SUMIFS(MeasureStack!$Z:$Z,MeasureStack!$F:$F,$A2552,MeasureStack!$J:$J,$B2552,MeasureStack!$K:$K,$C2552)</f>
        <v>15.419422702773794</v>
      </c>
      <c r="J2552" s="10">
        <f>SUMIFS(MeasureStack!$AA:$AA,MeasureStack!$F:$F,$A2552,MeasureStack!$J:$J,$B2552,MeasureStack!$K:$K,$C2552)</f>
        <v>1.830560975916576</v>
      </c>
      <c r="K2552" s="8">
        <f t="shared" si="236"/>
        <v>0.10611957727113359</v>
      </c>
      <c r="L2552" s="11" t="str">
        <f t="shared" si="237"/>
        <v>Y</v>
      </c>
      <c r="M2552" s="11" t="str">
        <f t="shared" si="238"/>
        <v>Y</v>
      </c>
      <c r="N2552" s="11" t="str">
        <f t="shared" si="239"/>
        <v>Y</v>
      </c>
      <c r="O2552" s="12" t="str">
        <f t="shared" si="240"/>
        <v>Y</v>
      </c>
    </row>
    <row r="2553" spans="1:15" x14ac:dyDescent="0.3">
      <c r="A2553" t="s">
        <v>510</v>
      </c>
      <c r="B2553" t="s">
        <v>111</v>
      </c>
      <c r="C2553" t="s">
        <v>80</v>
      </c>
      <c r="D2553" s="10">
        <f>AVERAGEIFS(Input_Dashboard!$K:$K,Input_Dashboard!$B:$B,$A2553,Input_Dashboard!$F:$F,$B2553,Input_Dashboard!$G:$G,$C2553)</f>
        <v>8.967711350603274</v>
      </c>
      <c r="E2553" s="10">
        <f>AVERAGEIFS(Input_Dashboard!$L:$L,Input_Dashboard!$B:$B,$A2553,Input_Dashboard!$F:$F,$B2553,Input_Dashboard!$G:$G,$C2553)</f>
        <v>7.1371503746866987</v>
      </c>
      <c r="F2553" s="10">
        <f>AVERAGEIFS(Input_Dashboard!$M:$M,Input_Dashboard!$B:$B,$A2553,Input_Dashboard!$F:$F,$B2553,Input_Dashboard!$G:$G,$C2553)</f>
        <v>1.830560975916576</v>
      </c>
      <c r="G2553" s="8">
        <f t="shared" si="235"/>
        <v>0.20412799925740593</v>
      </c>
      <c r="H2553" s="10">
        <f>SUMIFS(MeasureStack!$Y:$Y,MeasureStack!$F:$F,$A2553,MeasureStack!$J:$J,$B2553,MeasureStack!$K:$K,$C2553)</f>
        <v>8.967711350603274</v>
      </c>
      <c r="I2553" s="10">
        <f>SUMIFS(MeasureStack!$Z:$Z,MeasureStack!$F:$F,$A2553,MeasureStack!$J:$J,$B2553,MeasureStack!$K:$K,$C2553)</f>
        <v>7.1371503746866987</v>
      </c>
      <c r="J2553" s="10">
        <f>SUMIFS(MeasureStack!$AA:$AA,MeasureStack!$F:$F,$A2553,MeasureStack!$J:$J,$B2553,MeasureStack!$K:$K,$C2553)</f>
        <v>1.830560975916576</v>
      </c>
      <c r="K2553" s="8">
        <f t="shared" si="236"/>
        <v>0.20412799925740593</v>
      </c>
      <c r="L2553" s="11" t="str">
        <f t="shared" si="237"/>
        <v>Y</v>
      </c>
      <c r="M2553" s="11" t="str">
        <f t="shared" si="238"/>
        <v>Y</v>
      </c>
      <c r="N2553" s="11" t="str">
        <f t="shared" si="239"/>
        <v>Y</v>
      </c>
      <c r="O2553" s="12" t="str">
        <f t="shared" si="240"/>
        <v>Y</v>
      </c>
    </row>
    <row r="2554" spans="1:15" x14ac:dyDescent="0.3">
      <c r="A2554" t="s">
        <v>510</v>
      </c>
      <c r="B2554" t="s">
        <v>111</v>
      </c>
      <c r="C2554" t="s">
        <v>82</v>
      </c>
      <c r="D2554" s="10">
        <f>AVERAGEIFS(Input_Dashboard!$K:$K,Input_Dashboard!$B:$B,$A2554,Input_Dashboard!$F:$F,$B2554,Input_Dashboard!$G:$G,$C2554)</f>
        <v>453.96593743667216</v>
      </c>
      <c r="E2554" s="10">
        <f>AVERAGEIFS(Input_Dashboard!$L:$L,Input_Dashboard!$B:$B,$A2554,Input_Dashboard!$F:$F,$B2554,Input_Dashboard!$G:$G,$C2554)</f>
        <v>452.10862055712039</v>
      </c>
      <c r="F2554" s="10">
        <f>AVERAGEIFS(Input_Dashboard!$M:$M,Input_Dashboard!$B:$B,$A2554,Input_Dashboard!$F:$F,$B2554,Input_Dashboard!$G:$G,$C2554)</f>
        <v>1.8573168795517547</v>
      </c>
      <c r="G2554" s="8">
        <f t="shared" si="235"/>
        <v>4.091313304339819E-3</v>
      </c>
      <c r="H2554" s="10">
        <f>SUMIFS(MeasureStack!$Y:$Y,MeasureStack!$F:$F,$A2554,MeasureStack!$J:$J,$B2554,MeasureStack!$K:$K,$C2554)</f>
        <v>453.96593743667216</v>
      </c>
      <c r="I2554" s="10">
        <f>SUMIFS(MeasureStack!$Z:$Z,MeasureStack!$F:$F,$A2554,MeasureStack!$J:$J,$B2554,MeasureStack!$K:$K,$C2554)</f>
        <v>452.10862055712039</v>
      </c>
      <c r="J2554" s="10">
        <f>SUMIFS(MeasureStack!$AA:$AA,MeasureStack!$F:$F,$A2554,MeasureStack!$J:$J,$B2554,MeasureStack!$K:$K,$C2554)</f>
        <v>1.8573168795517547</v>
      </c>
      <c r="K2554" s="8">
        <f t="shared" si="236"/>
        <v>4.091313304339819E-3</v>
      </c>
      <c r="L2554" s="11" t="str">
        <f t="shared" si="237"/>
        <v>Y</v>
      </c>
      <c r="M2554" s="11" t="str">
        <f t="shared" si="238"/>
        <v>Y</v>
      </c>
      <c r="N2554" s="11" t="str">
        <f t="shared" si="239"/>
        <v>Y</v>
      </c>
      <c r="O2554" s="12" t="str">
        <f t="shared" si="240"/>
        <v>Y</v>
      </c>
    </row>
    <row r="2555" spans="1:15" x14ac:dyDescent="0.3">
      <c r="A2555" t="s">
        <v>510</v>
      </c>
      <c r="B2555" t="s">
        <v>111</v>
      </c>
      <c r="C2555" t="s">
        <v>84</v>
      </c>
      <c r="D2555" s="10">
        <f>AVERAGEIFS(Input_Dashboard!$K:$K,Input_Dashboard!$B:$B,$A2555,Input_Dashboard!$F:$F,$B2555,Input_Dashboard!$G:$G,$C2555)</f>
        <v>12.327035045319908</v>
      </c>
      <c r="E2555" s="10">
        <f>AVERAGEIFS(Input_Dashboard!$L:$L,Input_Dashboard!$B:$B,$A2555,Input_Dashboard!$F:$F,$B2555,Input_Dashboard!$G:$G,$C2555)</f>
        <v>10.469718165768153</v>
      </c>
      <c r="F2555" s="10">
        <f>AVERAGEIFS(Input_Dashboard!$M:$M,Input_Dashboard!$B:$B,$A2555,Input_Dashboard!$F:$F,$B2555,Input_Dashboard!$G:$G,$C2555)</f>
        <v>1.8573168795517547</v>
      </c>
      <c r="G2555" s="8">
        <f t="shared" si="235"/>
        <v>0.15067020355855198</v>
      </c>
      <c r="H2555" s="10">
        <f>SUMIFS(MeasureStack!$Y:$Y,MeasureStack!$F:$F,$A2555,MeasureStack!$J:$J,$B2555,MeasureStack!$K:$K,$C2555)</f>
        <v>12.327035045319908</v>
      </c>
      <c r="I2555" s="10">
        <f>SUMIFS(MeasureStack!$Z:$Z,MeasureStack!$F:$F,$A2555,MeasureStack!$J:$J,$B2555,MeasureStack!$K:$K,$C2555)</f>
        <v>10.469718165768153</v>
      </c>
      <c r="J2555" s="10">
        <f>SUMIFS(MeasureStack!$AA:$AA,MeasureStack!$F:$F,$A2555,MeasureStack!$J:$J,$B2555,MeasureStack!$K:$K,$C2555)</f>
        <v>1.8573168795517547</v>
      </c>
      <c r="K2555" s="8">
        <f t="shared" si="236"/>
        <v>0.15067020355855198</v>
      </c>
      <c r="L2555" s="11" t="str">
        <f t="shared" si="237"/>
        <v>Y</v>
      </c>
      <c r="M2555" s="11" t="str">
        <f t="shared" si="238"/>
        <v>Y</v>
      </c>
      <c r="N2555" s="11" t="str">
        <f t="shared" si="239"/>
        <v>Y</v>
      </c>
      <c r="O2555" s="12" t="str">
        <f t="shared" si="240"/>
        <v>Y</v>
      </c>
    </row>
    <row r="2556" spans="1:15" x14ac:dyDescent="0.3">
      <c r="A2556" t="s">
        <v>510</v>
      </c>
      <c r="B2556" t="s">
        <v>111</v>
      </c>
      <c r="C2556" t="s">
        <v>86</v>
      </c>
      <c r="D2556" s="10">
        <f>AVERAGEIFS(Input_Dashboard!$K:$K,Input_Dashboard!$B:$B,$A2556,Input_Dashboard!$F:$F,$B2556,Input_Dashboard!$G:$G,$C2556)</f>
        <v>67.569974875972221</v>
      </c>
      <c r="E2556" s="10">
        <f>AVERAGEIFS(Input_Dashboard!$L:$L,Input_Dashboard!$B:$B,$A2556,Input_Dashboard!$F:$F,$B2556,Input_Dashboard!$G:$G,$C2556)</f>
        <v>65.68520713424931</v>
      </c>
      <c r="F2556" s="10">
        <f>AVERAGEIFS(Input_Dashboard!$M:$M,Input_Dashboard!$B:$B,$A2556,Input_Dashboard!$F:$F,$B2556,Input_Dashboard!$G:$G,$C2556)</f>
        <v>1.8847677417229109</v>
      </c>
      <c r="G2556" s="8">
        <f t="shared" si="235"/>
        <v>2.7893568780845167E-2</v>
      </c>
      <c r="H2556" s="10">
        <f>SUMIFS(MeasureStack!$Y:$Y,MeasureStack!$F:$F,$A2556,MeasureStack!$J:$J,$B2556,MeasureStack!$K:$K,$C2556)</f>
        <v>67.569974875972221</v>
      </c>
      <c r="I2556" s="10">
        <f>SUMIFS(MeasureStack!$Z:$Z,MeasureStack!$F:$F,$A2556,MeasureStack!$J:$J,$B2556,MeasureStack!$K:$K,$C2556)</f>
        <v>65.68520713424931</v>
      </c>
      <c r="J2556" s="10">
        <f>SUMIFS(MeasureStack!$AA:$AA,MeasureStack!$F:$F,$A2556,MeasureStack!$J:$J,$B2556,MeasureStack!$K:$K,$C2556)</f>
        <v>1.8847677417229109</v>
      </c>
      <c r="K2556" s="8">
        <f t="shared" si="236"/>
        <v>2.7893568780845167E-2</v>
      </c>
      <c r="L2556" s="11" t="str">
        <f t="shared" si="237"/>
        <v>Y</v>
      </c>
      <c r="M2556" s="11" t="str">
        <f t="shared" si="238"/>
        <v>Y</v>
      </c>
      <c r="N2556" s="11" t="str">
        <f t="shared" si="239"/>
        <v>Y</v>
      </c>
      <c r="O2556" s="12" t="str">
        <f t="shared" si="240"/>
        <v>Y</v>
      </c>
    </row>
    <row r="2557" spans="1:15" x14ac:dyDescent="0.3">
      <c r="A2557" t="s">
        <v>510</v>
      </c>
      <c r="B2557" t="s">
        <v>111</v>
      </c>
      <c r="C2557" t="s">
        <v>88</v>
      </c>
      <c r="D2557" s="10">
        <f>AVERAGEIFS(Input_Dashboard!$K:$K,Input_Dashboard!$B:$B,$A2557,Input_Dashboard!$F:$F,$B2557,Input_Dashboard!$G:$G,$C2557)</f>
        <v>19.980252439851125</v>
      </c>
      <c r="E2557" s="10">
        <f>AVERAGEIFS(Input_Dashboard!$L:$L,Input_Dashboard!$B:$B,$A2557,Input_Dashboard!$F:$F,$B2557,Input_Dashboard!$G:$G,$C2557)</f>
        <v>18.122935560299368</v>
      </c>
      <c r="F2557" s="10">
        <f>AVERAGEIFS(Input_Dashboard!$M:$M,Input_Dashboard!$B:$B,$A2557,Input_Dashboard!$F:$F,$B2557,Input_Dashboard!$G:$G,$C2557)</f>
        <v>1.8573168795517547</v>
      </c>
      <c r="G2557" s="8">
        <f t="shared" si="235"/>
        <v>9.295762829539074E-2</v>
      </c>
      <c r="H2557" s="10">
        <f>SUMIFS(MeasureStack!$Y:$Y,MeasureStack!$F:$F,$A2557,MeasureStack!$J:$J,$B2557,MeasureStack!$K:$K,$C2557)</f>
        <v>19.980252439851125</v>
      </c>
      <c r="I2557" s="10">
        <f>SUMIFS(MeasureStack!$Z:$Z,MeasureStack!$F:$F,$A2557,MeasureStack!$J:$J,$B2557,MeasureStack!$K:$K,$C2557)</f>
        <v>18.122935560299368</v>
      </c>
      <c r="J2557" s="10">
        <f>SUMIFS(MeasureStack!$AA:$AA,MeasureStack!$F:$F,$A2557,MeasureStack!$J:$J,$B2557,MeasureStack!$K:$K,$C2557)</f>
        <v>1.8573168795517547</v>
      </c>
      <c r="K2557" s="8">
        <f t="shared" si="236"/>
        <v>9.295762829539074E-2</v>
      </c>
      <c r="L2557" s="11" t="str">
        <f t="shared" si="237"/>
        <v>Y</v>
      </c>
      <c r="M2557" s="11" t="str">
        <f t="shared" si="238"/>
        <v>Y</v>
      </c>
      <c r="N2557" s="11" t="str">
        <f t="shared" si="239"/>
        <v>Y</v>
      </c>
      <c r="O2557" s="12" t="str">
        <f t="shared" si="240"/>
        <v>Y</v>
      </c>
    </row>
    <row r="2558" spans="1:15" x14ac:dyDescent="0.3">
      <c r="A2558" t="s">
        <v>510</v>
      </c>
      <c r="B2558" t="s">
        <v>111</v>
      </c>
      <c r="C2558" t="s">
        <v>90</v>
      </c>
      <c r="D2558" s="10">
        <f>AVERAGEIFS(Input_Dashboard!$K:$K,Input_Dashboard!$B:$B,$A2558,Input_Dashboard!$F:$F,$B2558,Input_Dashboard!$G:$G,$C2558)</f>
        <v>33.695172916170314</v>
      </c>
      <c r="E2558" s="10">
        <f>AVERAGEIFS(Input_Dashboard!$L:$L,Input_Dashboard!$B:$B,$A2558,Input_Dashboard!$F:$F,$B2558,Input_Dashboard!$G:$G,$C2558)</f>
        <v>31.782231921166478</v>
      </c>
      <c r="F2558" s="10">
        <f>AVERAGEIFS(Input_Dashboard!$M:$M,Input_Dashboard!$B:$B,$A2558,Input_Dashboard!$F:$F,$B2558,Input_Dashboard!$G:$G,$C2558)</f>
        <v>1.9129409950038352</v>
      </c>
      <c r="G2558" s="8">
        <f t="shared" si="235"/>
        <v>5.6771959584923655E-2</v>
      </c>
      <c r="H2558" s="10">
        <f>SUMIFS(MeasureStack!$Y:$Y,MeasureStack!$F:$F,$A2558,MeasureStack!$J:$J,$B2558,MeasureStack!$K:$K,$C2558)</f>
        <v>33.695172916170314</v>
      </c>
      <c r="I2558" s="10">
        <f>SUMIFS(MeasureStack!$Z:$Z,MeasureStack!$F:$F,$A2558,MeasureStack!$J:$J,$B2558,MeasureStack!$K:$K,$C2558)</f>
        <v>31.782231921166478</v>
      </c>
      <c r="J2558" s="10">
        <f>SUMIFS(MeasureStack!$AA:$AA,MeasureStack!$F:$F,$A2558,MeasureStack!$J:$J,$B2558,MeasureStack!$K:$K,$C2558)</f>
        <v>1.9129409950038352</v>
      </c>
      <c r="K2558" s="8">
        <f t="shared" si="236"/>
        <v>5.6771959584923655E-2</v>
      </c>
      <c r="L2558" s="11" t="str">
        <f t="shared" si="237"/>
        <v>Y</v>
      </c>
      <c r="M2558" s="11" t="str">
        <f t="shared" si="238"/>
        <v>Y</v>
      </c>
      <c r="N2558" s="11" t="str">
        <f t="shared" si="239"/>
        <v>Y</v>
      </c>
      <c r="O2558" s="12" t="str">
        <f t="shared" si="240"/>
        <v>Y</v>
      </c>
    </row>
    <row r="2559" spans="1:15" x14ac:dyDescent="0.3">
      <c r="A2559" t="s">
        <v>510</v>
      </c>
      <c r="B2559" t="s">
        <v>111</v>
      </c>
      <c r="C2559" t="s">
        <v>92</v>
      </c>
      <c r="D2559" s="10">
        <f>AVERAGEIFS(Input_Dashboard!$K:$K,Input_Dashboard!$B:$B,$A2559,Input_Dashboard!$F:$F,$B2559,Input_Dashboard!$G:$G,$C2559)</f>
        <v>7.062360219037096</v>
      </c>
      <c r="E2559" s="10">
        <f>AVERAGEIFS(Input_Dashboard!$L:$L,Input_Dashboard!$B:$B,$A2559,Input_Dashboard!$F:$F,$B2559,Input_Dashboard!$G:$G,$C2559)</f>
        <v>5.1775924773141853</v>
      </c>
      <c r="F2559" s="10">
        <f>AVERAGEIFS(Input_Dashboard!$M:$M,Input_Dashboard!$B:$B,$A2559,Input_Dashboard!$F:$F,$B2559,Input_Dashboard!$G:$G,$C2559)</f>
        <v>1.8847677417229109</v>
      </c>
      <c r="G2559" s="8">
        <f t="shared" si="235"/>
        <v>0.26687505072912948</v>
      </c>
      <c r="H2559" s="10">
        <f>SUMIFS(MeasureStack!$Y:$Y,MeasureStack!$F:$F,$A2559,MeasureStack!$J:$J,$B2559,MeasureStack!$K:$K,$C2559)</f>
        <v>7.062360219037096</v>
      </c>
      <c r="I2559" s="10">
        <f>SUMIFS(MeasureStack!$Z:$Z,MeasureStack!$F:$F,$A2559,MeasureStack!$J:$J,$B2559,MeasureStack!$K:$K,$C2559)</f>
        <v>5.1775924773141853</v>
      </c>
      <c r="J2559" s="10">
        <f>SUMIFS(MeasureStack!$AA:$AA,MeasureStack!$F:$F,$A2559,MeasureStack!$J:$J,$B2559,MeasureStack!$K:$K,$C2559)</f>
        <v>1.8847677417229109</v>
      </c>
      <c r="K2559" s="8">
        <f t="shared" si="236"/>
        <v>0.26687505072912948</v>
      </c>
      <c r="L2559" s="11" t="str">
        <f t="shared" si="237"/>
        <v>Y</v>
      </c>
      <c r="M2559" s="11" t="str">
        <f t="shared" si="238"/>
        <v>Y</v>
      </c>
      <c r="N2559" s="11" t="str">
        <f t="shared" si="239"/>
        <v>Y</v>
      </c>
      <c r="O2559" s="12" t="str">
        <f t="shared" si="240"/>
        <v>Y</v>
      </c>
    </row>
    <row r="2560" spans="1:15" x14ac:dyDescent="0.3">
      <c r="A2560" t="s">
        <v>510</v>
      </c>
      <c r="B2560" t="s">
        <v>94</v>
      </c>
      <c r="C2560" t="s">
        <v>65</v>
      </c>
      <c r="D2560" s="10">
        <f>AVERAGEIFS(Input_Dashboard!$K:$K,Input_Dashboard!$B:$B,$A2560,Input_Dashboard!$F:$F,$B2560,Input_Dashboard!$G:$G,$C2560)</f>
        <v>12.031060616366833</v>
      </c>
      <c r="E2560" s="10">
        <f>AVERAGEIFS(Input_Dashboard!$L:$L,Input_Dashboard!$B:$B,$A2560,Input_Dashboard!$F:$F,$B2560,Input_Dashboard!$G:$G,$C2560)</f>
        <v>12.031060616366833</v>
      </c>
      <c r="F2560" s="10">
        <f>AVERAGEIFS(Input_Dashboard!$M:$M,Input_Dashboard!$B:$B,$A2560,Input_Dashboard!$F:$F,$B2560,Input_Dashboard!$G:$G,$C2560)</f>
        <v>0</v>
      </c>
      <c r="G2560" s="8">
        <f t="shared" si="235"/>
        <v>0</v>
      </c>
      <c r="H2560" s="10">
        <f>SUMIFS(MeasureStack!$Y:$Y,MeasureStack!$F:$F,$A2560,MeasureStack!$J:$J,$B2560,MeasureStack!$K:$K,$C2560)</f>
        <v>12.031060616366833</v>
      </c>
      <c r="I2560" s="10">
        <f>SUMIFS(MeasureStack!$Z:$Z,MeasureStack!$F:$F,$A2560,MeasureStack!$J:$J,$B2560,MeasureStack!$K:$K,$C2560)</f>
        <v>12.031060616366833</v>
      </c>
      <c r="J2560" s="10">
        <f>SUMIFS(MeasureStack!$AA:$AA,MeasureStack!$F:$F,$A2560,MeasureStack!$J:$J,$B2560,MeasureStack!$K:$K,$C2560)</f>
        <v>0</v>
      </c>
      <c r="K2560" s="8">
        <f t="shared" si="236"/>
        <v>0</v>
      </c>
      <c r="L2560" s="11" t="str">
        <f t="shared" si="237"/>
        <v>Y</v>
      </c>
      <c r="M2560" s="11" t="str">
        <f t="shared" si="238"/>
        <v>Y</v>
      </c>
      <c r="N2560" s="11" t="str">
        <f t="shared" si="239"/>
        <v>Y</v>
      </c>
      <c r="O2560" s="12" t="str">
        <f t="shared" si="240"/>
        <v>Y</v>
      </c>
    </row>
    <row r="2561" spans="1:15" x14ac:dyDescent="0.3">
      <c r="A2561" t="s">
        <v>510</v>
      </c>
      <c r="B2561" t="s">
        <v>94</v>
      </c>
      <c r="C2561" t="s">
        <v>70</v>
      </c>
      <c r="D2561" s="10">
        <f>AVERAGEIFS(Input_Dashboard!$K:$K,Input_Dashboard!$B:$B,$A2561,Input_Dashboard!$F:$F,$B2561,Input_Dashboard!$G:$G,$C2561)</f>
        <v>18.801770086008762</v>
      </c>
      <c r="E2561" s="10">
        <f>AVERAGEIFS(Input_Dashboard!$L:$L,Input_Dashboard!$B:$B,$A2561,Input_Dashboard!$F:$F,$B2561,Input_Dashboard!$G:$G,$C2561)</f>
        <v>18.801770086008762</v>
      </c>
      <c r="F2561" s="10">
        <f>AVERAGEIFS(Input_Dashboard!$M:$M,Input_Dashboard!$B:$B,$A2561,Input_Dashboard!$F:$F,$B2561,Input_Dashboard!$G:$G,$C2561)</f>
        <v>0</v>
      </c>
      <c r="G2561" s="8">
        <f t="shared" si="235"/>
        <v>0</v>
      </c>
      <c r="H2561" s="10">
        <f>SUMIFS(MeasureStack!$Y:$Y,MeasureStack!$F:$F,$A2561,MeasureStack!$J:$J,$B2561,MeasureStack!$K:$K,$C2561)</f>
        <v>18.801770086008762</v>
      </c>
      <c r="I2561" s="10">
        <f>SUMIFS(MeasureStack!$Z:$Z,MeasureStack!$F:$F,$A2561,MeasureStack!$J:$J,$B2561,MeasureStack!$K:$K,$C2561)</f>
        <v>18.801770086008762</v>
      </c>
      <c r="J2561" s="10">
        <f>SUMIFS(MeasureStack!$AA:$AA,MeasureStack!$F:$F,$A2561,MeasureStack!$J:$J,$B2561,MeasureStack!$K:$K,$C2561)</f>
        <v>0</v>
      </c>
      <c r="K2561" s="8">
        <f t="shared" si="236"/>
        <v>0</v>
      </c>
      <c r="L2561" s="11" t="str">
        <f t="shared" si="237"/>
        <v>Y</v>
      </c>
      <c r="M2561" s="11" t="str">
        <f t="shared" si="238"/>
        <v>Y</v>
      </c>
      <c r="N2561" s="11" t="str">
        <f t="shared" si="239"/>
        <v>Y</v>
      </c>
      <c r="O2561" s="12" t="str">
        <f t="shared" si="240"/>
        <v>Y</v>
      </c>
    </row>
    <row r="2562" spans="1:15" x14ac:dyDescent="0.3">
      <c r="A2562" t="s">
        <v>510</v>
      </c>
      <c r="B2562" t="s">
        <v>94</v>
      </c>
      <c r="C2562" t="s">
        <v>72</v>
      </c>
      <c r="D2562" s="10">
        <f>AVERAGEIFS(Input_Dashboard!$K:$K,Input_Dashboard!$B:$B,$A2562,Input_Dashboard!$F:$F,$B2562,Input_Dashboard!$G:$G,$C2562)</f>
        <v>70.436816265840434</v>
      </c>
      <c r="E2562" s="10">
        <f>AVERAGEIFS(Input_Dashboard!$L:$L,Input_Dashboard!$B:$B,$A2562,Input_Dashboard!$F:$F,$B2562,Input_Dashboard!$G:$G,$C2562)</f>
        <v>70.436816265840434</v>
      </c>
      <c r="F2562" s="10">
        <f>AVERAGEIFS(Input_Dashboard!$M:$M,Input_Dashboard!$B:$B,$A2562,Input_Dashboard!$F:$F,$B2562,Input_Dashboard!$G:$G,$C2562)</f>
        <v>0</v>
      </c>
      <c r="G2562" s="8">
        <f t="shared" si="235"/>
        <v>0</v>
      </c>
      <c r="H2562" s="10">
        <f>SUMIFS(MeasureStack!$Y:$Y,MeasureStack!$F:$F,$A2562,MeasureStack!$J:$J,$B2562,MeasureStack!$K:$K,$C2562)</f>
        <v>70.436816265840434</v>
      </c>
      <c r="I2562" s="10">
        <f>SUMIFS(MeasureStack!$Z:$Z,MeasureStack!$F:$F,$A2562,MeasureStack!$J:$J,$B2562,MeasureStack!$K:$K,$C2562)</f>
        <v>70.436816265840434</v>
      </c>
      <c r="J2562" s="10">
        <f>SUMIFS(MeasureStack!$AA:$AA,MeasureStack!$F:$F,$A2562,MeasureStack!$J:$J,$B2562,MeasureStack!$K:$K,$C2562)</f>
        <v>0</v>
      </c>
      <c r="K2562" s="8">
        <f t="shared" si="236"/>
        <v>0</v>
      </c>
      <c r="L2562" s="11" t="str">
        <f t="shared" si="237"/>
        <v>Y</v>
      </c>
      <c r="M2562" s="11" t="str">
        <f t="shared" si="238"/>
        <v>Y</v>
      </c>
      <c r="N2562" s="11" t="str">
        <f t="shared" si="239"/>
        <v>Y</v>
      </c>
      <c r="O2562" s="12" t="str">
        <f t="shared" si="240"/>
        <v>Y</v>
      </c>
    </row>
    <row r="2563" spans="1:15" x14ac:dyDescent="0.3">
      <c r="A2563" t="s">
        <v>510</v>
      </c>
      <c r="B2563" t="s">
        <v>94</v>
      </c>
      <c r="C2563" t="s">
        <v>74</v>
      </c>
      <c r="D2563" s="10">
        <f>AVERAGEIFS(Input_Dashboard!$K:$K,Input_Dashboard!$B:$B,$A2563,Input_Dashboard!$F:$F,$B2563,Input_Dashboard!$G:$G,$C2563)</f>
        <v>49.999230858126964</v>
      </c>
      <c r="E2563" s="10">
        <f>AVERAGEIFS(Input_Dashboard!$L:$L,Input_Dashboard!$B:$B,$A2563,Input_Dashboard!$F:$F,$B2563,Input_Dashboard!$G:$G,$C2563)</f>
        <v>49.999230858126964</v>
      </c>
      <c r="F2563" s="10">
        <f>AVERAGEIFS(Input_Dashboard!$M:$M,Input_Dashboard!$B:$B,$A2563,Input_Dashboard!$F:$F,$B2563,Input_Dashboard!$G:$G,$C2563)</f>
        <v>0</v>
      </c>
      <c r="G2563" s="8">
        <f t="shared" si="235"/>
        <v>0</v>
      </c>
      <c r="H2563" s="10">
        <f>SUMIFS(MeasureStack!$Y:$Y,MeasureStack!$F:$F,$A2563,MeasureStack!$J:$J,$B2563,MeasureStack!$K:$K,$C2563)</f>
        <v>49.999230858126964</v>
      </c>
      <c r="I2563" s="10">
        <f>SUMIFS(MeasureStack!$Z:$Z,MeasureStack!$F:$F,$A2563,MeasureStack!$J:$J,$B2563,MeasureStack!$K:$K,$C2563)</f>
        <v>49.999230858126964</v>
      </c>
      <c r="J2563" s="10">
        <f>SUMIFS(MeasureStack!$AA:$AA,MeasureStack!$F:$F,$A2563,MeasureStack!$J:$J,$B2563,MeasureStack!$K:$K,$C2563)</f>
        <v>0</v>
      </c>
      <c r="K2563" s="8">
        <f t="shared" si="236"/>
        <v>0</v>
      </c>
      <c r="L2563" s="11" t="str">
        <f t="shared" si="237"/>
        <v>Y</v>
      </c>
      <c r="M2563" s="11" t="str">
        <f t="shared" si="238"/>
        <v>Y</v>
      </c>
      <c r="N2563" s="11" t="str">
        <f t="shared" si="239"/>
        <v>Y</v>
      </c>
      <c r="O2563" s="12" t="str">
        <f t="shared" si="240"/>
        <v>Y</v>
      </c>
    </row>
    <row r="2564" spans="1:15" x14ac:dyDescent="0.3">
      <c r="A2564" t="s">
        <v>510</v>
      </c>
      <c r="B2564" t="s">
        <v>94</v>
      </c>
      <c r="C2564" t="s">
        <v>76</v>
      </c>
      <c r="D2564" s="10">
        <f>AVERAGEIFS(Input_Dashboard!$K:$K,Input_Dashboard!$B:$B,$A2564,Input_Dashboard!$F:$F,$B2564,Input_Dashboard!$G:$G,$C2564)</f>
        <v>29.943530550017392</v>
      </c>
      <c r="E2564" s="10">
        <f>AVERAGEIFS(Input_Dashboard!$L:$L,Input_Dashboard!$B:$B,$A2564,Input_Dashboard!$F:$F,$B2564,Input_Dashboard!$G:$G,$C2564)</f>
        <v>29.943530550017392</v>
      </c>
      <c r="F2564" s="10">
        <f>AVERAGEIFS(Input_Dashboard!$M:$M,Input_Dashboard!$B:$B,$A2564,Input_Dashboard!$F:$F,$B2564,Input_Dashboard!$G:$G,$C2564)</f>
        <v>0</v>
      </c>
      <c r="G2564" s="8">
        <f t="shared" ref="G2564:G2627" si="241">IFERROR(F2564/D2564,0)</f>
        <v>0</v>
      </c>
      <c r="H2564" s="10">
        <f>SUMIFS(MeasureStack!$Y:$Y,MeasureStack!$F:$F,$A2564,MeasureStack!$J:$J,$B2564,MeasureStack!$K:$K,$C2564)</f>
        <v>29.943530550017392</v>
      </c>
      <c r="I2564" s="10">
        <f>SUMIFS(MeasureStack!$Z:$Z,MeasureStack!$F:$F,$A2564,MeasureStack!$J:$J,$B2564,MeasureStack!$K:$K,$C2564)</f>
        <v>29.943530550017392</v>
      </c>
      <c r="J2564" s="10">
        <f>SUMIFS(MeasureStack!$AA:$AA,MeasureStack!$F:$F,$A2564,MeasureStack!$J:$J,$B2564,MeasureStack!$K:$K,$C2564)</f>
        <v>0</v>
      </c>
      <c r="K2564" s="8">
        <f t="shared" ref="K2564:K2627" si="242">IFERROR(J2564/H2564,0)</f>
        <v>0</v>
      </c>
      <c r="L2564" s="11" t="str">
        <f t="shared" ref="L2564:L2627" si="243">IF(ROUNDUP(D2564,0)=ROUNDUP(H2564,0),"Y","N")</f>
        <v>Y</v>
      </c>
      <c r="M2564" s="11" t="str">
        <f t="shared" ref="M2564:M2627" si="244">IF(ROUNDUP(E2564,0)=ROUNDUP(I2564,0),"Y","N")</f>
        <v>Y</v>
      </c>
      <c r="N2564" s="11" t="str">
        <f t="shared" ref="N2564:N2627" si="245">IF(ROUNDUP(F2564,0)=ROUNDUP(J2564,0),"Y","N")</f>
        <v>Y</v>
      </c>
      <c r="O2564" s="12" t="str">
        <f t="shared" ref="O2564:O2627" si="246">IF(ROUNDUP(G2564,0)=ROUNDUP(K2564,0),"Y","N")</f>
        <v>Y</v>
      </c>
    </row>
    <row r="2565" spans="1:15" x14ac:dyDescent="0.3">
      <c r="A2565" t="s">
        <v>510</v>
      </c>
      <c r="B2565" t="s">
        <v>94</v>
      </c>
      <c r="C2565" t="s">
        <v>78</v>
      </c>
      <c r="D2565" s="10">
        <f>AVERAGEIFS(Input_Dashboard!$K:$K,Input_Dashboard!$B:$B,$A2565,Input_Dashboard!$F:$F,$B2565,Input_Dashboard!$G:$G,$C2565)</f>
        <v>17.24998367869037</v>
      </c>
      <c r="E2565" s="10">
        <f>AVERAGEIFS(Input_Dashboard!$L:$L,Input_Dashboard!$B:$B,$A2565,Input_Dashboard!$F:$F,$B2565,Input_Dashboard!$G:$G,$C2565)</f>
        <v>17.24998367869037</v>
      </c>
      <c r="F2565" s="10">
        <f>AVERAGEIFS(Input_Dashboard!$M:$M,Input_Dashboard!$B:$B,$A2565,Input_Dashboard!$F:$F,$B2565,Input_Dashboard!$G:$G,$C2565)</f>
        <v>0</v>
      </c>
      <c r="G2565" s="8">
        <f t="shared" si="241"/>
        <v>0</v>
      </c>
      <c r="H2565" s="10">
        <f>SUMIFS(MeasureStack!$Y:$Y,MeasureStack!$F:$F,$A2565,MeasureStack!$J:$J,$B2565,MeasureStack!$K:$K,$C2565)</f>
        <v>17.24998367869037</v>
      </c>
      <c r="I2565" s="10">
        <f>SUMIFS(MeasureStack!$Z:$Z,MeasureStack!$F:$F,$A2565,MeasureStack!$J:$J,$B2565,MeasureStack!$K:$K,$C2565)</f>
        <v>17.24998367869037</v>
      </c>
      <c r="J2565" s="10">
        <f>SUMIFS(MeasureStack!$AA:$AA,MeasureStack!$F:$F,$A2565,MeasureStack!$J:$J,$B2565,MeasureStack!$K:$K,$C2565)</f>
        <v>0</v>
      </c>
      <c r="K2565" s="8">
        <f t="shared" si="242"/>
        <v>0</v>
      </c>
      <c r="L2565" s="11" t="str">
        <f t="shared" si="243"/>
        <v>Y</v>
      </c>
      <c r="M2565" s="11" t="str">
        <f t="shared" si="244"/>
        <v>Y</v>
      </c>
      <c r="N2565" s="11" t="str">
        <f t="shared" si="245"/>
        <v>Y</v>
      </c>
      <c r="O2565" s="12" t="str">
        <f t="shared" si="246"/>
        <v>Y</v>
      </c>
    </row>
    <row r="2566" spans="1:15" x14ac:dyDescent="0.3">
      <c r="A2566" t="s">
        <v>510</v>
      </c>
      <c r="B2566" t="s">
        <v>94</v>
      </c>
      <c r="C2566" t="s">
        <v>80</v>
      </c>
      <c r="D2566" s="10">
        <f>AVERAGEIFS(Input_Dashboard!$K:$K,Input_Dashboard!$B:$B,$A2566,Input_Dashboard!$F:$F,$B2566,Input_Dashboard!$G:$G,$C2566)</f>
        <v>8.967711350603274</v>
      </c>
      <c r="E2566" s="10">
        <f>AVERAGEIFS(Input_Dashboard!$L:$L,Input_Dashboard!$B:$B,$A2566,Input_Dashboard!$F:$F,$B2566,Input_Dashboard!$G:$G,$C2566)</f>
        <v>8.967711350603274</v>
      </c>
      <c r="F2566" s="10">
        <f>AVERAGEIFS(Input_Dashboard!$M:$M,Input_Dashboard!$B:$B,$A2566,Input_Dashboard!$F:$F,$B2566,Input_Dashboard!$G:$G,$C2566)</f>
        <v>0</v>
      </c>
      <c r="G2566" s="8">
        <f t="shared" si="241"/>
        <v>0</v>
      </c>
      <c r="H2566" s="10">
        <f>SUMIFS(MeasureStack!$Y:$Y,MeasureStack!$F:$F,$A2566,MeasureStack!$J:$J,$B2566,MeasureStack!$K:$K,$C2566)</f>
        <v>8.967711350603274</v>
      </c>
      <c r="I2566" s="10">
        <f>SUMIFS(MeasureStack!$Z:$Z,MeasureStack!$F:$F,$A2566,MeasureStack!$J:$J,$B2566,MeasureStack!$K:$K,$C2566)</f>
        <v>8.967711350603274</v>
      </c>
      <c r="J2566" s="10">
        <f>SUMIFS(MeasureStack!$AA:$AA,MeasureStack!$F:$F,$A2566,MeasureStack!$J:$J,$B2566,MeasureStack!$K:$K,$C2566)</f>
        <v>0</v>
      </c>
      <c r="K2566" s="8">
        <f t="shared" si="242"/>
        <v>0</v>
      </c>
      <c r="L2566" s="11" t="str">
        <f t="shared" si="243"/>
        <v>Y</v>
      </c>
      <c r="M2566" s="11" t="str">
        <f t="shared" si="244"/>
        <v>Y</v>
      </c>
      <c r="N2566" s="11" t="str">
        <f t="shared" si="245"/>
        <v>Y</v>
      </c>
      <c r="O2566" s="12" t="str">
        <f t="shared" si="246"/>
        <v>Y</v>
      </c>
    </row>
    <row r="2567" spans="1:15" x14ac:dyDescent="0.3">
      <c r="A2567" t="s">
        <v>510</v>
      </c>
      <c r="B2567" t="s">
        <v>94</v>
      </c>
      <c r="C2567" t="s">
        <v>82</v>
      </c>
      <c r="D2567" s="10">
        <f>AVERAGEIFS(Input_Dashboard!$K:$K,Input_Dashboard!$B:$B,$A2567,Input_Dashboard!$F:$F,$B2567,Input_Dashboard!$G:$G,$C2567)</f>
        <v>453.96593743667216</v>
      </c>
      <c r="E2567" s="10">
        <f>AVERAGEIFS(Input_Dashboard!$L:$L,Input_Dashboard!$B:$B,$A2567,Input_Dashboard!$F:$F,$B2567,Input_Dashboard!$G:$G,$C2567)</f>
        <v>453.96593743667216</v>
      </c>
      <c r="F2567" s="10">
        <f>AVERAGEIFS(Input_Dashboard!$M:$M,Input_Dashboard!$B:$B,$A2567,Input_Dashboard!$F:$F,$B2567,Input_Dashboard!$G:$G,$C2567)</f>
        <v>0</v>
      </c>
      <c r="G2567" s="8">
        <f t="shared" si="241"/>
        <v>0</v>
      </c>
      <c r="H2567" s="10">
        <f>SUMIFS(MeasureStack!$Y:$Y,MeasureStack!$F:$F,$A2567,MeasureStack!$J:$J,$B2567,MeasureStack!$K:$K,$C2567)</f>
        <v>453.96593743667216</v>
      </c>
      <c r="I2567" s="10">
        <f>SUMIFS(MeasureStack!$Z:$Z,MeasureStack!$F:$F,$A2567,MeasureStack!$J:$J,$B2567,MeasureStack!$K:$K,$C2567)</f>
        <v>453.96593743667216</v>
      </c>
      <c r="J2567" s="10">
        <f>SUMIFS(MeasureStack!$AA:$AA,MeasureStack!$F:$F,$A2567,MeasureStack!$J:$J,$B2567,MeasureStack!$K:$K,$C2567)</f>
        <v>0</v>
      </c>
      <c r="K2567" s="8">
        <f t="shared" si="242"/>
        <v>0</v>
      </c>
      <c r="L2567" s="11" t="str">
        <f t="shared" si="243"/>
        <v>Y</v>
      </c>
      <c r="M2567" s="11" t="str">
        <f t="shared" si="244"/>
        <v>Y</v>
      </c>
      <c r="N2567" s="11" t="str">
        <f t="shared" si="245"/>
        <v>Y</v>
      </c>
      <c r="O2567" s="12" t="str">
        <f t="shared" si="246"/>
        <v>Y</v>
      </c>
    </row>
    <row r="2568" spans="1:15" x14ac:dyDescent="0.3">
      <c r="A2568" t="s">
        <v>510</v>
      </c>
      <c r="B2568" t="s">
        <v>94</v>
      </c>
      <c r="C2568" t="s">
        <v>84</v>
      </c>
      <c r="D2568" s="10">
        <f>AVERAGEIFS(Input_Dashboard!$K:$K,Input_Dashboard!$B:$B,$A2568,Input_Dashboard!$F:$F,$B2568,Input_Dashboard!$G:$G,$C2568)</f>
        <v>12.327035045319908</v>
      </c>
      <c r="E2568" s="10">
        <f>AVERAGEIFS(Input_Dashboard!$L:$L,Input_Dashboard!$B:$B,$A2568,Input_Dashboard!$F:$F,$B2568,Input_Dashboard!$G:$G,$C2568)</f>
        <v>12.327035045319908</v>
      </c>
      <c r="F2568" s="10">
        <f>AVERAGEIFS(Input_Dashboard!$M:$M,Input_Dashboard!$B:$B,$A2568,Input_Dashboard!$F:$F,$B2568,Input_Dashboard!$G:$G,$C2568)</f>
        <v>0</v>
      </c>
      <c r="G2568" s="8">
        <f t="shared" si="241"/>
        <v>0</v>
      </c>
      <c r="H2568" s="10">
        <f>SUMIFS(MeasureStack!$Y:$Y,MeasureStack!$F:$F,$A2568,MeasureStack!$J:$J,$B2568,MeasureStack!$K:$K,$C2568)</f>
        <v>12.327035045319908</v>
      </c>
      <c r="I2568" s="10">
        <f>SUMIFS(MeasureStack!$Z:$Z,MeasureStack!$F:$F,$A2568,MeasureStack!$J:$J,$B2568,MeasureStack!$K:$K,$C2568)</f>
        <v>12.327035045319908</v>
      </c>
      <c r="J2568" s="10">
        <f>SUMIFS(MeasureStack!$AA:$AA,MeasureStack!$F:$F,$A2568,MeasureStack!$J:$J,$B2568,MeasureStack!$K:$K,$C2568)</f>
        <v>0</v>
      </c>
      <c r="K2568" s="8">
        <f t="shared" si="242"/>
        <v>0</v>
      </c>
      <c r="L2568" s="11" t="str">
        <f t="shared" si="243"/>
        <v>Y</v>
      </c>
      <c r="M2568" s="11" t="str">
        <f t="shared" si="244"/>
        <v>Y</v>
      </c>
      <c r="N2568" s="11" t="str">
        <f t="shared" si="245"/>
        <v>Y</v>
      </c>
      <c r="O2568" s="12" t="str">
        <f t="shared" si="246"/>
        <v>Y</v>
      </c>
    </row>
    <row r="2569" spans="1:15" x14ac:dyDescent="0.3">
      <c r="A2569" t="s">
        <v>510</v>
      </c>
      <c r="B2569" t="s">
        <v>94</v>
      </c>
      <c r="C2569" t="s">
        <v>86</v>
      </c>
      <c r="D2569" s="10">
        <f>AVERAGEIFS(Input_Dashboard!$K:$K,Input_Dashboard!$B:$B,$A2569,Input_Dashboard!$F:$F,$B2569,Input_Dashboard!$G:$G,$C2569)</f>
        <v>67.569974875972221</v>
      </c>
      <c r="E2569" s="10">
        <f>AVERAGEIFS(Input_Dashboard!$L:$L,Input_Dashboard!$B:$B,$A2569,Input_Dashboard!$F:$F,$B2569,Input_Dashboard!$G:$G,$C2569)</f>
        <v>67.569974875972221</v>
      </c>
      <c r="F2569" s="10">
        <f>AVERAGEIFS(Input_Dashboard!$M:$M,Input_Dashboard!$B:$B,$A2569,Input_Dashboard!$F:$F,$B2569,Input_Dashboard!$G:$G,$C2569)</f>
        <v>0</v>
      </c>
      <c r="G2569" s="8">
        <f t="shared" si="241"/>
        <v>0</v>
      </c>
      <c r="H2569" s="10">
        <f>SUMIFS(MeasureStack!$Y:$Y,MeasureStack!$F:$F,$A2569,MeasureStack!$J:$J,$B2569,MeasureStack!$K:$K,$C2569)</f>
        <v>67.569974875972221</v>
      </c>
      <c r="I2569" s="10">
        <f>SUMIFS(MeasureStack!$Z:$Z,MeasureStack!$F:$F,$A2569,MeasureStack!$J:$J,$B2569,MeasureStack!$K:$K,$C2569)</f>
        <v>67.569974875972221</v>
      </c>
      <c r="J2569" s="10">
        <f>SUMIFS(MeasureStack!$AA:$AA,MeasureStack!$F:$F,$A2569,MeasureStack!$J:$J,$B2569,MeasureStack!$K:$K,$C2569)</f>
        <v>0</v>
      </c>
      <c r="K2569" s="8">
        <f t="shared" si="242"/>
        <v>0</v>
      </c>
      <c r="L2569" s="11" t="str">
        <f t="shared" si="243"/>
        <v>Y</v>
      </c>
      <c r="M2569" s="11" t="str">
        <f t="shared" si="244"/>
        <v>Y</v>
      </c>
      <c r="N2569" s="11" t="str">
        <f t="shared" si="245"/>
        <v>Y</v>
      </c>
      <c r="O2569" s="12" t="str">
        <f t="shared" si="246"/>
        <v>Y</v>
      </c>
    </row>
    <row r="2570" spans="1:15" x14ac:dyDescent="0.3">
      <c r="A2570" t="s">
        <v>510</v>
      </c>
      <c r="B2570" t="s">
        <v>94</v>
      </c>
      <c r="C2570" t="s">
        <v>88</v>
      </c>
      <c r="D2570" s="10">
        <f>AVERAGEIFS(Input_Dashboard!$K:$K,Input_Dashboard!$B:$B,$A2570,Input_Dashboard!$F:$F,$B2570,Input_Dashboard!$G:$G,$C2570)</f>
        <v>19.980252439851125</v>
      </c>
      <c r="E2570" s="10">
        <f>AVERAGEIFS(Input_Dashboard!$L:$L,Input_Dashboard!$B:$B,$A2570,Input_Dashboard!$F:$F,$B2570,Input_Dashboard!$G:$G,$C2570)</f>
        <v>19.980252439851125</v>
      </c>
      <c r="F2570" s="10">
        <f>AVERAGEIFS(Input_Dashboard!$M:$M,Input_Dashboard!$B:$B,$A2570,Input_Dashboard!$F:$F,$B2570,Input_Dashboard!$G:$G,$C2570)</f>
        <v>0</v>
      </c>
      <c r="G2570" s="8">
        <f t="shared" si="241"/>
        <v>0</v>
      </c>
      <c r="H2570" s="10">
        <f>SUMIFS(MeasureStack!$Y:$Y,MeasureStack!$F:$F,$A2570,MeasureStack!$J:$J,$B2570,MeasureStack!$K:$K,$C2570)</f>
        <v>19.980252439851125</v>
      </c>
      <c r="I2570" s="10">
        <f>SUMIFS(MeasureStack!$Z:$Z,MeasureStack!$F:$F,$A2570,MeasureStack!$J:$J,$B2570,MeasureStack!$K:$K,$C2570)</f>
        <v>19.980252439851125</v>
      </c>
      <c r="J2570" s="10">
        <f>SUMIFS(MeasureStack!$AA:$AA,MeasureStack!$F:$F,$A2570,MeasureStack!$J:$J,$B2570,MeasureStack!$K:$K,$C2570)</f>
        <v>0</v>
      </c>
      <c r="K2570" s="8">
        <f t="shared" si="242"/>
        <v>0</v>
      </c>
      <c r="L2570" s="11" t="str">
        <f t="shared" si="243"/>
        <v>Y</v>
      </c>
      <c r="M2570" s="11" t="str">
        <f t="shared" si="244"/>
        <v>Y</v>
      </c>
      <c r="N2570" s="11" t="str">
        <f t="shared" si="245"/>
        <v>Y</v>
      </c>
      <c r="O2570" s="12" t="str">
        <f t="shared" si="246"/>
        <v>Y</v>
      </c>
    </row>
    <row r="2571" spans="1:15" x14ac:dyDescent="0.3">
      <c r="A2571" t="s">
        <v>510</v>
      </c>
      <c r="B2571" t="s">
        <v>94</v>
      </c>
      <c r="C2571" t="s">
        <v>90</v>
      </c>
      <c r="D2571" s="10">
        <f>AVERAGEIFS(Input_Dashboard!$K:$K,Input_Dashboard!$B:$B,$A2571,Input_Dashboard!$F:$F,$B2571,Input_Dashboard!$G:$G,$C2571)</f>
        <v>33.695172916170314</v>
      </c>
      <c r="E2571" s="10">
        <f>AVERAGEIFS(Input_Dashboard!$L:$L,Input_Dashboard!$B:$B,$A2571,Input_Dashboard!$F:$F,$B2571,Input_Dashboard!$G:$G,$C2571)</f>
        <v>33.695172916170314</v>
      </c>
      <c r="F2571" s="10">
        <f>AVERAGEIFS(Input_Dashboard!$M:$M,Input_Dashboard!$B:$B,$A2571,Input_Dashboard!$F:$F,$B2571,Input_Dashboard!$G:$G,$C2571)</f>
        <v>0</v>
      </c>
      <c r="G2571" s="8">
        <f t="shared" si="241"/>
        <v>0</v>
      </c>
      <c r="H2571" s="10">
        <f>SUMIFS(MeasureStack!$Y:$Y,MeasureStack!$F:$F,$A2571,MeasureStack!$J:$J,$B2571,MeasureStack!$K:$K,$C2571)</f>
        <v>33.695172916170314</v>
      </c>
      <c r="I2571" s="10">
        <f>SUMIFS(MeasureStack!$Z:$Z,MeasureStack!$F:$F,$A2571,MeasureStack!$J:$J,$B2571,MeasureStack!$K:$K,$C2571)</f>
        <v>33.695172916170314</v>
      </c>
      <c r="J2571" s="10">
        <f>SUMIFS(MeasureStack!$AA:$AA,MeasureStack!$F:$F,$A2571,MeasureStack!$J:$J,$B2571,MeasureStack!$K:$K,$C2571)</f>
        <v>0</v>
      </c>
      <c r="K2571" s="8">
        <f t="shared" si="242"/>
        <v>0</v>
      </c>
      <c r="L2571" s="11" t="str">
        <f t="shared" si="243"/>
        <v>Y</v>
      </c>
      <c r="M2571" s="11" t="str">
        <f t="shared" si="244"/>
        <v>Y</v>
      </c>
      <c r="N2571" s="11" t="str">
        <f t="shared" si="245"/>
        <v>Y</v>
      </c>
      <c r="O2571" s="12" t="str">
        <f t="shared" si="246"/>
        <v>Y</v>
      </c>
    </row>
    <row r="2572" spans="1:15" x14ac:dyDescent="0.3">
      <c r="A2572" t="s">
        <v>510</v>
      </c>
      <c r="B2572" t="s">
        <v>94</v>
      </c>
      <c r="C2572" t="s">
        <v>92</v>
      </c>
      <c r="D2572" s="10">
        <f>AVERAGEIFS(Input_Dashboard!$K:$K,Input_Dashboard!$B:$B,$A2572,Input_Dashboard!$F:$F,$B2572,Input_Dashboard!$G:$G,$C2572)</f>
        <v>7.062360219037096</v>
      </c>
      <c r="E2572" s="10">
        <f>AVERAGEIFS(Input_Dashboard!$L:$L,Input_Dashboard!$B:$B,$A2572,Input_Dashboard!$F:$F,$B2572,Input_Dashboard!$G:$G,$C2572)</f>
        <v>7.062360219037096</v>
      </c>
      <c r="F2572" s="10">
        <f>AVERAGEIFS(Input_Dashboard!$M:$M,Input_Dashboard!$B:$B,$A2572,Input_Dashboard!$F:$F,$B2572,Input_Dashboard!$G:$G,$C2572)</f>
        <v>0</v>
      </c>
      <c r="G2572" s="8">
        <f t="shared" si="241"/>
        <v>0</v>
      </c>
      <c r="H2572" s="10">
        <f>SUMIFS(MeasureStack!$Y:$Y,MeasureStack!$F:$F,$A2572,MeasureStack!$J:$J,$B2572,MeasureStack!$K:$K,$C2572)</f>
        <v>7.062360219037096</v>
      </c>
      <c r="I2572" s="10">
        <f>SUMIFS(MeasureStack!$Z:$Z,MeasureStack!$F:$F,$A2572,MeasureStack!$J:$J,$B2572,MeasureStack!$K:$K,$C2572)</f>
        <v>7.062360219037096</v>
      </c>
      <c r="J2572" s="10">
        <f>SUMIFS(MeasureStack!$AA:$AA,MeasureStack!$F:$F,$A2572,MeasureStack!$J:$J,$B2572,MeasureStack!$K:$K,$C2572)</f>
        <v>0</v>
      </c>
      <c r="K2572" s="8">
        <f t="shared" si="242"/>
        <v>0</v>
      </c>
      <c r="L2572" s="11" t="str">
        <f t="shared" si="243"/>
        <v>Y</v>
      </c>
      <c r="M2572" s="11" t="str">
        <f t="shared" si="244"/>
        <v>Y</v>
      </c>
      <c r="N2572" s="11" t="str">
        <f t="shared" si="245"/>
        <v>Y</v>
      </c>
      <c r="O2572" s="12" t="str">
        <f t="shared" si="246"/>
        <v>Y</v>
      </c>
    </row>
    <row r="2573" spans="1:15" x14ac:dyDescent="0.3">
      <c r="A2573" t="s">
        <v>515</v>
      </c>
      <c r="B2573" t="s">
        <v>111</v>
      </c>
      <c r="C2573" t="s">
        <v>65</v>
      </c>
      <c r="D2573" s="10">
        <f>AVERAGEIFS(Input_Dashboard!$K:$K,Input_Dashboard!$B:$B,$A2573,Input_Dashboard!$F:$F,$B2573,Input_Dashboard!$G:$G,$C2573)</f>
        <v>3.7876791732847614</v>
      </c>
      <c r="E2573" s="10">
        <f>AVERAGEIFS(Input_Dashboard!$L:$L,Input_Dashboard!$B:$B,$A2573,Input_Dashboard!$F:$F,$B2573,Input_Dashboard!$G:$G,$C2573)</f>
        <v>3.7238119090956827</v>
      </c>
      <c r="F2573" s="10">
        <f>AVERAGEIFS(Input_Dashboard!$M:$M,Input_Dashboard!$B:$B,$A2573,Input_Dashboard!$F:$F,$B2573,Input_Dashboard!$G:$G,$C2573)</f>
        <v>6.3867264189078593E-2</v>
      </c>
      <c r="G2573" s="8">
        <f t="shared" si="241"/>
        <v>1.6861846335758011E-2</v>
      </c>
      <c r="H2573" s="10">
        <f>SUMIFS(MeasureStack!$Y:$Y,MeasureStack!$F:$F,$A2573,MeasureStack!$J:$J,$B2573,MeasureStack!$K:$K,$C2573)</f>
        <v>3.7876791732847614</v>
      </c>
      <c r="I2573" s="10">
        <f>SUMIFS(MeasureStack!$Z:$Z,MeasureStack!$F:$F,$A2573,MeasureStack!$J:$J,$B2573,MeasureStack!$K:$K,$C2573)</f>
        <v>3.7238119090956827</v>
      </c>
      <c r="J2573" s="10">
        <f>SUMIFS(MeasureStack!$AA:$AA,MeasureStack!$F:$F,$A2573,MeasureStack!$J:$J,$B2573,MeasureStack!$K:$K,$C2573)</f>
        <v>6.3867264189078593E-2</v>
      </c>
      <c r="K2573" s="8">
        <f t="shared" si="242"/>
        <v>1.6861846335758011E-2</v>
      </c>
      <c r="L2573" s="11" t="str">
        <f t="shared" si="243"/>
        <v>Y</v>
      </c>
      <c r="M2573" s="11" t="str">
        <f t="shared" si="244"/>
        <v>Y</v>
      </c>
      <c r="N2573" s="11" t="str">
        <f t="shared" si="245"/>
        <v>Y</v>
      </c>
      <c r="O2573" s="12" t="str">
        <f t="shared" si="246"/>
        <v>Y</v>
      </c>
    </row>
    <row r="2574" spans="1:15" x14ac:dyDescent="0.3">
      <c r="A2574" t="s">
        <v>515</v>
      </c>
      <c r="B2574" t="s">
        <v>111</v>
      </c>
      <c r="C2574" t="s">
        <v>70</v>
      </c>
      <c r="D2574" s="10">
        <f>AVERAGEIFS(Input_Dashboard!$K:$K,Input_Dashboard!$B:$B,$A2574,Input_Dashboard!$F:$F,$B2574,Input_Dashboard!$G:$G,$C2574)</f>
        <v>11.050655986014755</v>
      </c>
      <c r="E2574" s="10">
        <f>AVERAGEIFS(Input_Dashboard!$L:$L,Input_Dashboard!$B:$B,$A2574,Input_Dashboard!$F:$F,$B2574,Input_Dashboard!$G:$G,$C2574)</f>
        <v>11.019457797762737</v>
      </c>
      <c r="F2574" s="10">
        <f>AVERAGEIFS(Input_Dashboard!$M:$M,Input_Dashboard!$B:$B,$A2574,Input_Dashboard!$F:$F,$B2574,Input_Dashboard!$G:$G,$C2574)</f>
        <v>3.1198188252019171E-2</v>
      </c>
      <c r="G2574" s="8">
        <f t="shared" si="241"/>
        <v>2.8231978528245097E-3</v>
      </c>
      <c r="H2574" s="10">
        <f>SUMIFS(MeasureStack!$Y:$Y,MeasureStack!$F:$F,$A2574,MeasureStack!$J:$J,$B2574,MeasureStack!$K:$K,$C2574)</f>
        <v>11.050655986014755</v>
      </c>
      <c r="I2574" s="10">
        <f>SUMIFS(MeasureStack!$Z:$Z,MeasureStack!$F:$F,$A2574,MeasureStack!$J:$J,$B2574,MeasureStack!$K:$K,$C2574)</f>
        <v>11.019457797762737</v>
      </c>
      <c r="J2574" s="10">
        <f>SUMIFS(MeasureStack!$AA:$AA,MeasureStack!$F:$F,$A2574,MeasureStack!$J:$J,$B2574,MeasureStack!$K:$K,$C2574)</f>
        <v>3.1198188252019171E-2</v>
      </c>
      <c r="K2574" s="8">
        <f t="shared" si="242"/>
        <v>2.8231978528245097E-3</v>
      </c>
      <c r="L2574" s="11" t="str">
        <f t="shared" si="243"/>
        <v>Y</v>
      </c>
      <c r="M2574" s="11" t="str">
        <f t="shared" si="244"/>
        <v>Y</v>
      </c>
      <c r="N2574" s="11" t="str">
        <f t="shared" si="245"/>
        <v>Y</v>
      </c>
      <c r="O2574" s="12" t="str">
        <f t="shared" si="246"/>
        <v>Y</v>
      </c>
    </row>
    <row r="2575" spans="1:15" x14ac:dyDescent="0.3">
      <c r="A2575" t="s">
        <v>515</v>
      </c>
      <c r="B2575" t="s">
        <v>111</v>
      </c>
      <c r="C2575" t="s">
        <v>72</v>
      </c>
      <c r="D2575" s="10">
        <f>AVERAGEIFS(Input_Dashboard!$K:$K,Input_Dashboard!$B:$B,$A2575,Input_Dashboard!$F:$F,$B2575,Input_Dashboard!$G:$G,$C2575)</f>
        <v>31.010490208346237</v>
      </c>
      <c r="E2575" s="10">
        <f>AVERAGEIFS(Input_Dashboard!$L:$L,Input_Dashboard!$B:$B,$A2575,Input_Dashboard!$F:$F,$B2575,Input_Dashboard!$G:$G,$C2575)</f>
        <v>30.793305127476376</v>
      </c>
      <c r="F2575" s="10">
        <f>AVERAGEIFS(Input_Dashboard!$M:$M,Input_Dashboard!$B:$B,$A2575,Input_Dashboard!$F:$F,$B2575,Input_Dashboard!$G:$G,$C2575)</f>
        <v>0.21718508086986085</v>
      </c>
      <c r="G2575" s="8">
        <f t="shared" si="241"/>
        <v>7.0036003755724937E-3</v>
      </c>
      <c r="H2575" s="10">
        <f>SUMIFS(MeasureStack!$Y:$Y,MeasureStack!$F:$F,$A2575,MeasureStack!$J:$J,$B2575,MeasureStack!$K:$K,$C2575)</f>
        <v>31.010490208346237</v>
      </c>
      <c r="I2575" s="10">
        <f>SUMIFS(MeasureStack!$Z:$Z,MeasureStack!$F:$F,$A2575,MeasureStack!$J:$J,$B2575,MeasureStack!$K:$K,$C2575)</f>
        <v>30.793305127476376</v>
      </c>
      <c r="J2575" s="10">
        <f>SUMIFS(MeasureStack!$AA:$AA,MeasureStack!$F:$F,$A2575,MeasureStack!$J:$J,$B2575,MeasureStack!$K:$K,$C2575)</f>
        <v>0.21718508086986085</v>
      </c>
      <c r="K2575" s="8">
        <f t="shared" si="242"/>
        <v>7.0036003755724937E-3</v>
      </c>
      <c r="L2575" s="11" t="str">
        <f t="shared" si="243"/>
        <v>Y</v>
      </c>
      <c r="M2575" s="11" t="str">
        <f t="shared" si="244"/>
        <v>Y</v>
      </c>
      <c r="N2575" s="11" t="str">
        <f t="shared" si="245"/>
        <v>Y</v>
      </c>
      <c r="O2575" s="12" t="str">
        <f t="shared" si="246"/>
        <v>Y</v>
      </c>
    </row>
    <row r="2576" spans="1:15" x14ac:dyDescent="0.3">
      <c r="A2576" t="s">
        <v>515</v>
      </c>
      <c r="B2576" t="s">
        <v>111</v>
      </c>
      <c r="C2576" t="s">
        <v>74</v>
      </c>
      <c r="D2576" s="10">
        <f>AVERAGEIFS(Input_Dashboard!$K:$K,Input_Dashboard!$B:$B,$A2576,Input_Dashboard!$F:$F,$B2576,Input_Dashboard!$G:$G,$C2576)</f>
        <v>15.082945369367872</v>
      </c>
      <c r="E2576" s="10">
        <f>AVERAGEIFS(Input_Dashboard!$L:$L,Input_Dashboard!$B:$B,$A2576,Input_Dashboard!$F:$F,$B2576,Input_Dashboard!$G:$G,$C2576)</f>
        <v>15.022427089588126</v>
      </c>
      <c r="F2576" s="10">
        <f>AVERAGEIFS(Input_Dashboard!$M:$M,Input_Dashboard!$B:$B,$A2576,Input_Dashboard!$F:$F,$B2576,Input_Dashboard!$G:$G,$C2576)</f>
        <v>6.0518279779746859E-2</v>
      </c>
      <c r="G2576" s="8">
        <f t="shared" si="241"/>
        <v>4.0123648463684112E-3</v>
      </c>
      <c r="H2576" s="10">
        <f>SUMIFS(MeasureStack!$Y:$Y,MeasureStack!$F:$F,$A2576,MeasureStack!$J:$J,$B2576,MeasureStack!$K:$K,$C2576)</f>
        <v>15.082945369367872</v>
      </c>
      <c r="I2576" s="10">
        <f>SUMIFS(MeasureStack!$Z:$Z,MeasureStack!$F:$F,$A2576,MeasureStack!$J:$J,$B2576,MeasureStack!$K:$K,$C2576)</f>
        <v>15.022427089588126</v>
      </c>
      <c r="J2576" s="10">
        <f>SUMIFS(MeasureStack!$AA:$AA,MeasureStack!$F:$F,$A2576,MeasureStack!$J:$J,$B2576,MeasureStack!$K:$K,$C2576)</f>
        <v>6.0518279779746859E-2</v>
      </c>
      <c r="K2576" s="8">
        <f t="shared" si="242"/>
        <v>4.0123648463684112E-3</v>
      </c>
      <c r="L2576" s="11" t="str">
        <f t="shared" si="243"/>
        <v>Y</v>
      </c>
      <c r="M2576" s="11" t="str">
        <f t="shared" si="244"/>
        <v>Y</v>
      </c>
      <c r="N2576" s="11" t="str">
        <f t="shared" si="245"/>
        <v>Y</v>
      </c>
      <c r="O2576" s="12" t="str">
        <f t="shared" si="246"/>
        <v>Y</v>
      </c>
    </row>
    <row r="2577" spans="1:15" x14ac:dyDescent="0.3">
      <c r="A2577" t="s">
        <v>515</v>
      </c>
      <c r="B2577" t="s">
        <v>111</v>
      </c>
      <c r="C2577" t="s">
        <v>76</v>
      </c>
      <c r="D2577" s="10">
        <f>AVERAGEIFS(Input_Dashboard!$K:$K,Input_Dashboard!$B:$B,$A2577,Input_Dashboard!$F:$F,$B2577,Input_Dashboard!$G:$G,$C2577)</f>
        <v>81.297474937877297</v>
      </c>
      <c r="E2577" s="10">
        <f>AVERAGEIFS(Input_Dashboard!$L:$L,Input_Dashboard!$B:$B,$A2577,Input_Dashboard!$F:$F,$B2577,Input_Dashboard!$G:$G,$C2577)</f>
        <v>81.266169750147341</v>
      </c>
      <c r="F2577" s="10">
        <f>AVERAGEIFS(Input_Dashboard!$M:$M,Input_Dashboard!$B:$B,$A2577,Input_Dashboard!$F:$F,$B2577,Input_Dashboard!$G:$G,$C2577)</f>
        <v>3.1305187729965593E-2</v>
      </c>
      <c r="G2577" s="8">
        <f t="shared" si="241"/>
        <v>3.850696193687093E-4</v>
      </c>
      <c r="H2577" s="10">
        <f>SUMIFS(MeasureStack!$Y:$Y,MeasureStack!$F:$F,$A2577,MeasureStack!$J:$J,$B2577,MeasureStack!$K:$K,$C2577)</f>
        <v>81.297474937877297</v>
      </c>
      <c r="I2577" s="10">
        <f>SUMIFS(MeasureStack!$Z:$Z,MeasureStack!$F:$F,$A2577,MeasureStack!$J:$J,$B2577,MeasureStack!$K:$K,$C2577)</f>
        <v>81.266169750147341</v>
      </c>
      <c r="J2577" s="10">
        <f>SUMIFS(MeasureStack!$AA:$AA,MeasureStack!$F:$F,$A2577,MeasureStack!$J:$J,$B2577,MeasureStack!$K:$K,$C2577)</f>
        <v>3.1305187729965593E-2</v>
      </c>
      <c r="K2577" s="8">
        <f t="shared" si="242"/>
        <v>3.850696193687093E-4</v>
      </c>
      <c r="L2577" s="11" t="str">
        <f t="shared" si="243"/>
        <v>Y</v>
      </c>
      <c r="M2577" s="11" t="str">
        <f t="shared" si="244"/>
        <v>Y</v>
      </c>
      <c r="N2577" s="11" t="str">
        <f t="shared" si="245"/>
        <v>Y</v>
      </c>
      <c r="O2577" s="12" t="str">
        <f t="shared" si="246"/>
        <v>Y</v>
      </c>
    </row>
    <row r="2578" spans="1:15" x14ac:dyDescent="0.3">
      <c r="A2578" t="s">
        <v>515</v>
      </c>
      <c r="B2578" t="s">
        <v>111</v>
      </c>
      <c r="C2578" t="s">
        <v>78</v>
      </c>
      <c r="D2578" s="10">
        <f>AVERAGEIFS(Input_Dashboard!$K:$K,Input_Dashboard!$B:$B,$A2578,Input_Dashboard!$F:$F,$B2578,Input_Dashboard!$G:$G,$C2578)</f>
        <v>56.27212729304744</v>
      </c>
      <c r="E2578" s="10">
        <f>AVERAGEIFS(Input_Dashboard!$L:$L,Input_Dashboard!$B:$B,$A2578,Input_Dashboard!$F:$F,$B2578,Input_Dashboard!$G:$G,$C2578)</f>
        <v>56.076813949184412</v>
      </c>
      <c r="F2578" s="10">
        <f>AVERAGEIFS(Input_Dashboard!$M:$M,Input_Dashboard!$B:$B,$A2578,Input_Dashboard!$F:$F,$B2578,Input_Dashboard!$G:$G,$C2578)</f>
        <v>0.19531334386303162</v>
      </c>
      <c r="G2578" s="8">
        <f t="shared" si="241"/>
        <v>3.4708718731371485E-3</v>
      </c>
      <c r="H2578" s="10">
        <f>SUMIFS(MeasureStack!$Y:$Y,MeasureStack!$F:$F,$A2578,MeasureStack!$J:$J,$B2578,MeasureStack!$K:$K,$C2578)</f>
        <v>56.27212729304744</v>
      </c>
      <c r="I2578" s="10">
        <f>SUMIFS(MeasureStack!$Z:$Z,MeasureStack!$F:$F,$A2578,MeasureStack!$J:$J,$B2578,MeasureStack!$K:$K,$C2578)</f>
        <v>56.076813949184412</v>
      </c>
      <c r="J2578" s="10">
        <f>SUMIFS(MeasureStack!$AA:$AA,MeasureStack!$F:$F,$A2578,MeasureStack!$J:$J,$B2578,MeasureStack!$K:$K,$C2578)</f>
        <v>0.19531334386303162</v>
      </c>
      <c r="K2578" s="8">
        <f t="shared" si="242"/>
        <v>3.4708718731371485E-3</v>
      </c>
      <c r="L2578" s="11" t="str">
        <f t="shared" si="243"/>
        <v>Y</v>
      </c>
      <c r="M2578" s="11" t="str">
        <f t="shared" si="244"/>
        <v>Y</v>
      </c>
      <c r="N2578" s="11" t="str">
        <f t="shared" si="245"/>
        <v>Y</v>
      </c>
      <c r="O2578" s="12" t="str">
        <f t="shared" si="246"/>
        <v>Y</v>
      </c>
    </row>
    <row r="2579" spans="1:15" x14ac:dyDescent="0.3">
      <c r="A2579" t="s">
        <v>515</v>
      </c>
      <c r="B2579" t="s">
        <v>111</v>
      </c>
      <c r="C2579" t="s">
        <v>80</v>
      </c>
      <c r="D2579" s="10">
        <f>AVERAGEIFS(Input_Dashboard!$K:$K,Input_Dashboard!$B:$B,$A2579,Input_Dashboard!$F:$F,$B2579,Input_Dashboard!$G:$G,$C2579)</f>
        <v>34.72571196988347</v>
      </c>
      <c r="E2579" s="10">
        <f>AVERAGEIFS(Input_Dashboard!$L:$L,Input_Dashboard!$B:$B,$A2579,Input_Dashboard!$F:$F,$B2579,Input_Dashboard!$G:$G,$C2579)</f>
        <v>34.578784038100103</v>
      </c>
      <c r="F2579" s="10">
        <f>AVERAGEIFS(Input_Dashboard!$M:$M,Input_Dashboard!$B:$B,$A2579,Input_Dashboard!$F:$F,$B2579,Input_Dashboard!$G:$G,$C2579)</f>
        <v>0.14692793178336905</v>
      </c>
      <c r="G2579" s="8">
        <f t="shared" si="241"/>
        <v>4.2310991898681606E-3</v>
      </c>
      <c r="H2579" s="10">
        <f>SUMIFS(MeasureStack!$Y:$Y,MeasureStack!$F:$F,$A2579,MeasureStack!$J:$J,$B2579,MeasureStack!$K:$K,$C2579)</f>
        <v>34.72571196988347</v>
      </c>
      <c r="I2579" s="10">
        <f>SUMIFS(MeasureStack!$Z:$Z,MeasureStack!$F:$F,$A2579,MeasureStack!$J:$J,$B2579,MeasureStack!$K:$K,$C2579)</f>
        <v>34.578784038100103</v>
      </c>
      <c r="J2579" s="10">
        <f>SUMIFS(MeasureStack!$AA:$AA,MeasureStack!$F:$F,$A2579,MeasureStack!$J:$J,$B2579,MeasureStack!$K:$K,$C2579)</f>
        <v>0.14692793178336905</v>
      </c>
      <c r="K2579" s="8">
        <f t="shared" si="242"/>
        <v>4.2310991898681606E-3</v>
      </c>
      <c r="L2579" s="11" t="str">
        <f t="shared" si="243"/>
        <v>Y</v>
      </c>
      <c r="M2579" s="11" t="str">
        <f t="shared" si="244"/>
        <v>Y</v>
      </c>
      <c r="N2579" s="11" t="str">
        <f t="shared" si="245"/>
        <v>Y</v>
      </c>
      <c r="O2579" s="12" t="str">
        <f t="shared" si="246"/>
        <v>Y</v>
      </c>
    </row>
    <row r="2580" spans="1:15" x14ac:dyDescent="0.3">
      <c r="A2580" t="s">
        <v>515</v>
      </c>
      <c r="B2580" t="s">
        <v>111</v>
      </c>
      <c r="C2580" t="s">
        <v>82</v>
      </c>
      <c r="D2580" s="10">
        <f>AVERAGEIFS(Input_Dashboard!$K:$K,Input_Dashboard!$B:$B,$A2580,Input_Dashboard!$F:$F,$B2580,Input_Dashboard!$G:$G,$C2580)</f>
        <v>107.23440807557665</v>
      </c>
      <c r="E2580" s="10">
        <f>AVERAGEIFS(Input_Dashboard!$L:$L,Input_Dashboard!$B:$B,$A2580,Input_Dashboard!$F:$F,$B2580,Input_Dashboard!$G:$G,$C2580)</f>
        <v>107.19536787980384</v>
      </c>
      <c r="F2580" s="10">
        <f>AVERAGEIFS(Input_Dashboard!$M:$M,Input_Dashboard!$B:$B,$A2580,Input_Dashboard!$F:$F,$B2580,Input_Dashboard!$G:$G,$C2580)</f>
        <v>3.9040195772814958E-2</v>
      </c>
      <c r="G2580" s="8">
        <f t="shared" si="241"/>
        <v>3.6406407675883485E-4</v>
      </c>
      <c r="H2580" s="10">
        <f>SUMIFS(MeasureStack!$Y:$Y,MeasureStack!$F:$F,$A2580,MeasureStack!$J:$J,$B2580,MeasureStack!$K:$K,$C2580)</f>
        <v>107.23440807557665</v>
      </c>
      <c r="I2580" s="10">
        <f>SUMIFS(MeasureStack!$Z:$Z,MeasureStack!$F:$F,$A2580,MeasureStack!$J:$J,$B2580,MeasureStack!$K:$K,$C2580)</f>
        <v>107.19536787980384</v>
      </c>
      <c r="J2580" s="10">
        <f>SUMIFS(MeasureStack!$AA:$AA,MeasureStack!$F:$F,$A2580,MeasureStack!$J:$J,$B2580,MeasureStack!$K:$K,$C2580)</f>
        <v>3.9040195772814958E-2</v>
      </c>
      <c r="K2580" s="8">
        <f t="shared" si="242"/>
        <v>3.6406407675883485E-4</v>
      </c>
      <c r="L2580" s="11" t="str">
        <f t="shared" si="243"/>
        <v>Y</v>
      </c>
      <c r="M2580" s="11" t="str">
        <f t="shared" si="244"/>
        <v>Y</v>
      </c>
      <c r="N2580" s="11" t="str">
        <f t="shared" si="245"/>
        <v>Y</v>
      </c>
      <c r="O2580" s="12" t="str">
        <f t="shared" si="246"/>
        <v>Y</v>
      </c>
    </row>
    <row r="2581" spans="1:15" x14ac:dyDescent="0.3">
      <c r="A2581" t="s">
        <v>515</v>
      </c>
      <c r="B2581" t="s">
        <v>111</v>
      </c>
      <c r="C2581" t="s">
        <v>84</v>
      </c>
      <c r="D2581" s="10">
        <f>AVERAGEIFS(Input_Dashboard!$K:$K,Input_Dashboard!$B:$B,$A2581,Input_Dashboard!$F:$F,$B2581,Input_Dashboard!$G:$G,$C2581)</f>
        <v>58.197887256415711</v>
      </c>
      <c r="E2581" s="10">
        <f>AVERAGEIFS(Input_Dashboard!$L:$L,Input_Dashboard!$B:$B,$A2581,Input_Dashboard!$F:$F,$B2581,Input_Dashboard!$G:$G,$C2581)</f>
        <v>57.914440419225599</v>
      </c>
      <c r="F2581" s="10">
        <f>AVERAGEIFS(Input_Dashboard!$M:$M,Input_Dashboard!$B:$B,$A2581,Input_Dashboard!$F:$F,$B2581,Input_Dashboard!$G:$G,$C2581)</f>
        <v>0.28344683719010694</v>
      </c>
      <c r="G2581" s="8">
        <f t="shared" si="241"/>
        <v>4.8703973726960314E-3</v>
      </c>
      <c r="H2581" s="10">
        <f>SUMIFS(MeasureStack!$Y:$Y,MeasureStack!$F:$F,$A2581,MeasureStack!$J:$J,$B2581,MeasureStack!$K:$K,$C2581)</f>
        <v>58.197887256415711</v>
      </c>
      <c r="I2581" s="10">
        <f>SUMIFS(MeasureStack!$Z:$Z,MeasureStack!$F:$F,$A2581,MeasureStack!$J:$J,$B2581,MeasureStack!$K:$K,$C2581)</f>
        <v>57.914440419225599</v>
      </c>
      <c r="J2581" s="10">
        <f>SUMIFS(MeasureStack!$AA:$AA,MeasureStack!$F:$F,$A2581,MeasureStack!$J:$J,$B2581,MeasureStack!$K:$K,$C2581)</f>
        <v>0.28344683719010694</v>
      </c>
      <c r="K2581" s="8">
        <f t="shared" si="242"/>
        <v>4.8703973726960314E-3</v>
      </c>
      <c r="L2581" s="11" t="str">
        <f t="shared" si="243"/>
        <v>Y</v>
      </c>
      <c r="M2581" s="11" t="str">
        <f t="shared" si="244"/>
        <v>Y</v>
      </c>
      <c r="N2581" s="11" t="str">
        <f t="shared" si="245"/>
        <v>Y</v>
      </c>
      <c r="O2581" s="12" t="str">
        <f t="shared" si="246"/>
        <v>Y</v>
      </c>
    </row>
    <row r="2582" spans="1:15" x14ac:dyDescent="0.3">
      <c r="A2582" t="s">
        <v>515</v>
      </c>
      <c r="B2582" t="s">
        <v>111</v>
      </c>
      <c r="C2582" t="s">
        <v>86</v>
      </c>
      <c r="D2582" s="10">
        <f>AVERAGEIFS(Input_Dashboard!$K:$K,Input_Dashboard!$B:$B,$A2582,Input_Dashboard!$F:$F,$B2582,Input_Dashboard!$G:$G,$C2582)</f>
        <v>31.353972187517673</v>
      </c>
      <c r="E2582" s="10">
        <f>AVERAGEIFS(Input_Dashboard!$L:$L,Input_Dashboard!$B:$B,$A2582,Input_Dashboard!$F:$F,$B2582,Input_Dashboard!$G:$G,$C2582)</f>
        <v>31.143233795608221</v>
      </c>
      <c r="F2582" s="10">
        <f>AVERAGEIFS(Input_Dashboard!$M:$M,Input_Dashboard!$B:$B,$A2582,Input_Dashboard!$F:$F,$B2582,Input_Dashboard!$G:$G,$C2582)</f>
        <v>0.21073839190945234</v>
      </c>
      <c r="G2582" s="8">
        <f t="shared" si="241"/>
        <v>6.7212661492807406E-3</v>
      </c>
      <c r="H2582" s="10">
        <f>SUMIFS(MeasureStack!$Y:$Y,MeasureStack!$F:$F,$A2582,MeasureStack!$J:$J,$B2582,MeasureStack!$K:$K,$C2582)</f>
        <v>31.353972187517673</v>
      </c>
      <c r="I2582" s="10">
        <f>SUMIFS(MeasureStack!$Z:$Z,MeasureStack!$F:$F,$A2582,MeasureStack!$J:$J,$B2582,MeasureStack!$K:$K,$C2582)</f>
        <v>31.143233795608221</v>
      </c>
      <c r="J2582" s="10">
        <f>SUMIFS(MeasureStack!$AA:$AA,MeasureStack!$F:$F,$A2582,MeasureStack!$J:$J,$B2582,MeasureStack!$K:$K,$C2582)</f>
        <v>0.21073839190945234</v>
      </c>
      <c r="K2582" s="8">
        <f t="shared" si="242"/>
        <v>6.7212661492807406E-3</v>
      </c>
      <c r="L2582" s="11" t="str">
        <f t="shared" si="243"/>
        <v>Y</v>
      </c>
      <c r="M2582" s="11" t="str">
        <f t="shared" si="244"/>
        <v>Y</v>
      </c>
      <c r="N2582" s="11" t="str">
        <f t="shared" si="245"/>
        <v>Y</v>
      </c>
      <c r="O2582" s="12" t="str">
        <f t="shared" si="246"/>
        <v>Y</v>
      </c>
    </row>
    <row r="2583" spans="1:15" x14ac:dyDescent="0.3">
      <c r="A2583" t="s">
        <v>515</v>
      </c>
      <c r="B2583" t="s">
        <v>111</v>
      </c>
      <c r="C2583" t="s">
        <v>88</v>
      </c>
      <c r="D2583" s="10">
        <f>AVERAGEIFS(Input_Dashboard!$K:$K,Input_Dashboard!$B:$B,$A2583,Input_Dashboard!$F:$F,$B2583,Input_Dashboard!$G:$G,$C2583)</f>
        <v>5.9823626624562678</v>
      </c>
      <c r="E2583" s="10">
        <f>AVERAGEIFS(Input_Dashboard!$L:$L,Input_Dashboard!$B:$B,$A2583,Input_Dashboard!$F:$F,$B2583,Input_Dashboard!$G:$G,$C2583)</f>
        <v>5.8903038404162773</v>
      </c>
      <c r="F2583" s="10">
        <f>AVERAGEIFS(Input_Dashboard!$M:$M,Input_Dashboard!$B:$B,$A2583,Input_Dashboard!$F:$F,$B2583,Input_Dashboard!$G:$G,$C2583)</f>
        <v>9.2058822039990065E-2</v>
      </c>
      <c r="G2583" s="8">
        <f t="shared" si="241"/>
        <v>1.5388371991843119E-2</v>
      </c>
      <c r="H2583" s="10">
        <f>SUMIFS(MeasureStack!$Y:$Y,MeasureStack!$F:$F,$A2583,MeasureStack!$J:$J,$B2583,MeasureStack!$K:$K,$C2583)</f>
        <v>5.9823626624562678</v>
      </c>
      <c r="I2583" s="10">
        <f>SUMIFS(MeasureStack!$Z:$Z,MeasureStack!$F:$F,$A2583,MeasureStack!$J:$J,$B2583,MeasureStack!$K:$K,$C2583)</f>
        <v>5.8903038404162773</v>
      </c>
      <c r="J2583" s="10">
        <f>SUMIFS(MeasureStack!$AA:$AA,MeasureStack!$F:$F,$A2583,MeasureStack!$J:$J,$B2583,MeasureStack!$K:$K,$C2583)</f>
        <v>9.2058822039990065E-2</v>
      </c>
      <c r="K2583" s="8">
        <f t="shared" si="242"/>
        <v>1.5388371991843119E-2</v>
      </c>
      <c r="L2583" s="11" t="str">
        <f t="shared" si="243"/>
        <v>Y</v>
      </c>
      <c r="M2583" s="11" t="str">
        <f t="shared" si="244"/>
        <v>Y</v>
      </c>
      <c r="N2583" s="11" t="str">
        <f t="shared" si="245"/>
        <v>Y</v>
      </c>
      <c r="O2583" s="12" t="str">
        <f t="shared" si="246"/>
        <v>Y</v>
      </c>
    </row>
    <row r="2584" spans="1:15" x14ac:dyDescent="0.3">
      <c r="A2584" t="s">
        <v>515</v>
      </c>
      <c r="B2584" t="s">
        <v>111</v>
      </c>
      <c r="C2584" t="s">
        <v>90</v>
      </c>
      <c r="D2584" s="10">
        <f>AVERAGEIFS(Input_Dashboard!$K:$K,Input_Dashboard!$B:$B,$A2584,Input_Dashboard!$F:$F,$B2584,Input_Dashboard!$G:$G,$C2584)</f>
        <v>5.105760097913743</v>
      </c>
      <c r="E2584" s="10">
        <f>AVERAGEIFS(Input_Dashboard!$L:$L,Input_Dashboard!$B:$B,$A2584,Input_Dashboard!$F:$F,$B2584,Input_Dashboard!$G:$G,$C2584)</f>
        <v>5.0847359150563554</v>
      </c>
      <c r="F2584" s="10">
        <f>AVERAGEIFS(Input_Dashboard!$M:$M,Input_Dashboard!$B:$B,$A2584,Input_Dashboard!$F:$F,$B2584,Input_Dashboard!$G:$G,$C2584)</f>
        <v>2.1024182857386896E-2</v>
      </c>
      <c r="G2584" s="8">
        <f t="shared" si="241"/>
        <v>4.117738094662449E-3</v>
      </c>
      <c r="H2584" s="10">
        <f>SUMIFS(MeasureStack!$Y:$Y,MeasureStack!$F:$F,$A2584,MeasureStack!$J:$J,$B2584,MeasureStack!$K:$K,$C2584)</f>
        <v>5.105760097913743</v>
      </c>
      <c r="I2584" s="10">
        <f>SUMIFS(MeasureStack!$Z:$Z,MeasureStack!$F:$F,$A2584,MeasureStack!$J:$J,$B2584,MeasureStack!$K:$K,$C2584)</f>
        <v>5.0847359150563554</v>
      </c>
      <c r="J2584" s="10">
        <f>SUMIFS(MeasureStack!$AA:$AA,MeasureStack!$F:$F,$A2584,MeasureStack!$J:$J,$B2584,MeasureStack!$K:$K,$C2584)</f>
        <v>2.1024182857386896E-2</v>
      </c>
      <c r="K2584" s="8">
        <f t="shared" si="242"/>
        <v>4.117738094662449E-3</v>
      </c>
      <c r="L2584" s="11" t="str">
        <f t="shared" si="243"/>
        <v>Y</v>
      </c>
      <c r="M2584" s="11" t="str">
        <f t="shared" si="244"/>
        <v>Y</v>
      </c>
      <c r="N2584" s="11" t="str">
        <f t="shared" si="245"/>
        <v>Y</v>
      </c>
      <c r="O2584" s="12" t="str">
        <f t="shared" si="246"/>
        <v>Y</v>
      </c>
    </row>
    <row r="2585" spans="1:15" x14ac:dyDescent="0.3">
      <c r="A2585" t="s">
        <v>515</v>
      </c>
      <c r="B2585" t="s">
        <v>111</v>
      </c>
      <c r="C2585" t="s">
        <v>92</v>
      </c>
      <c r="D2585" s="10">
        <f>AVERAGEIFS(Input_Dashboard!$K:$K,Input_Dashboard!$B:$B,$A2585,Input_Dashboard!$F:$F,$B2585,Input_Dashboard!$G:$G,$C2585)</f>
        <v>1.4025591719429864</v>
      </c>
      <c r="E2585" s="10">
        <f>AVERAGEIFS(Input_Dashboard!$L:$L,Input_Dashboard!$B:$B,$A2585,Input_Dashboard!$F:$F,$B2585,Input_Dashboard!$G:$G,$C2585)</f>
        <v>1.3444219764543635</v>
      </c>
      <c r="F2585" s="10">
        <f>AVERAGEIFS(Input_Dashboard!$M:$M,Input_Dashboard!$B:$B,$A2585,Input_Dashboard!$F:$F,$B2585,Input_Dashboard!$G:$G,$C2585)</f>
        <v>5.8137195488623006E-2</v>
      </c>
      <c r="G2585" s="8">
        <f t="shared" si="241"/>
        <v>4.1450796979983863E-2</v>
      </c>
      <c r="H2585" s="10">
        <f>SUMIFS(MeasureStack!$Y:$Y,MeasureStack!$F:$F,$A2585,MeasureStack!$J:$J,$B2585,MeasureStack!$K:$K,$C2585)</f>
        <v>1.4025591719429864</v>
      </c>
      <c r="I2585" s="10">
        <f>SUMIFS(MeasureStack!$Z:$Z,MeasureStack!$F:$F,$A2585,MeasureStack!$J:$J,$B2585,MeasureStack!$K:$K,$C2585)</f>
        <v>1.3444219764543635</v>
      </c>
      <c r="J2585" s="10">
        <f>SUMIFS(MeasureStack!$AA:$AA,MeasureStack!$F:$F,$A2585,MeasureStack!$J:$J,$B2585,MeasureStack!$K:$K,$C2585)</f>
        <v>5.8137195488623006E-2</v>
      </c>
      <c r="K2585" s="8">
        <f t="shared" si="242"/>
        <v>4.1450796979983863E-2</v>
      </c>
      <c r="L2585" s="11" t="str">
        <f t="shared" si="243"/>
        <v>Y</v>
      </c>
      <c r="M2585" s="11" t="str">
        <f t="shared" si="244"/>
        <v>Y</v>
      </c>
      <c r="N2585" s="11" t="str">
        <f t="shared" si="245"/>
        <v>Y</v>
      </c>
      <c r="O2585" s="12" t="str">
        <f t="shared" si="246"/>
        <v>Y</v>
      </c>
    </row>
    <row r="2586" spans="1:15" x14ac:dyDescent="0.3">
      <c r="A2586" t="s">
        <v>515</v>
      </c>
      <c r="B2586" t="s">
        <v>94</v>
      </c>
      <c r="C2586" t="s">
        <v>65</v>
      </c>
      <c r="D2586" s="10">
        <f>AVERAGEIFS(Input_Dashboard!$K:$K,Input_Dashboard!$B:$B,$A2586,Input_Dashboard!$F:$F,$B2586,Input_Dashboard!$G:$G,$C2586)</f>
        <v>3.7876791732847614</v>
      </c>
      <c r="E2586" s="10">
        <f>AVERAGEIFS(Input_Dashboard!$L:$L,Input_Dashboard!$B:$B,$A2586,Input_Dashboard!$F:$F,$B2586,Input_Dashboard!$G:$G,$C2586)</f>
        <v>3.7242123847655666</v>
      </c>
      <c r="F2586" s="10">
        <f>AVERAGEIFS(Input_Dashboard!$M:$M,Input_Dashboard!$B:$B,$A2586,Input_Dashboard!$F:$F,$B2586,Input_Dashboard!$G:$G,$C2586)</f>
        <v>6.3466788519195155E-2</v>
      </c>
      <c r="G2586" s="8">
        <f t="shared" si="241"/>
        <v>1.6756115187061979E-2</v>
      </c>
      <c r="H2586" s="10">
        <f>SUMIFS(MeasureStack!$Y:$Y,MeasureStack!$F:$F,$A2586,MeasureStack!$J:$J,$B2586,MeasureStack!$K:$K,$C2586)</f>
        <v>3.7876791732847614</v>
      </c>
      <c r="I2586" s="10">
        <f>SUMIFS(MeasureStack!$Z:$Z,MeasureStack!$F:$F,$A2586,MeasureStack!$J:$J,$B2586,MeasureStack!$K:$K,$C2586)</f>
        <v>3.7242123847655666</v>
      </c>
      <c r="J2586" s="10">
        <f>SUMIFS(MeasureStack!$AA:$AA,MeasureStack!$F:$F,$A2586,MeasureStack!$J:$J,$B2586,MeasureStack!$K:$K,$C2586)</f>
        <v>6.3466788519195155E-2</v>
      </c>
      <c r="K2586" s="8">
        <f t="shared" si="242"/>
        <v>1.6756115187061979E-2</v>
      </c>
      <c r="L2586" s="11" t="str">
        <f t="shared" si="243"/>
        <v>Y</v>
      </c>
      <c r="M2586" s="11" t="str">
        <f t="shared" si="244"/>
        <v>Y</v>
      </c>
      <c r="N2586" s="11" t="str">
        <f t="shared" si="245"/>
        <v>Y</v>
      </c>
      <c r="O2586" s="12" t="str">
        <f t="shared" si="246"/>
        <v>Y</v>
      </c>
    </row>
    <row r="2587" spans="1:15" x14ac:dyDescent="0.3">
      <c r="A2587" t="s">
        <v>515</v>
      </c>
      <c r="B2587" t="s">
        <v>94</v>
      </c>
      <c r="C2587" t="s">
        <v>70</v>
      </c>
      <c r="D2587" s="10">
        <f>AVERAGEIFS(Input_Dashboard!$K:$K,Input_Dashboard!$B:$B,$A2587,Input_Dashboard!$F:$F,$B2587,Input_Dashboard!$G:$G,$C2587)</f>
        <v>11.050655986014755</v>
      </c>
      <c r="E2587" s="10">
        <f>AVERAGEIFS(Input_Dashboard!$L:$L,Input_Dashboard!$B:$B,$A2587,Input_Dashboard!$F:$F,$B2587,Input_Dashboard!$G:$G,$C2587)</f>
        <v>11.019653424043243</v>
      </c>
      <c r="F2587" s="10">
        <f>AVERAGEIFS(Input_Dashboard!$M:$M,Input_Dashboard!$B:$B,$A2587,Input_Dashboard!$F:$F,$B2587,Input_Dashboard!$G:$G,$C2587)</f>
        <v>3.1002561971513593E-2</v>
      </c>
      <c r="G2587" s="8">
        <f t="shared" si="241"/>
        <v>2.8054951679564663E-3</v>
      </c>
      <c r="H2587" s="10">
        <f>SUMIFS(MeasureStack!$Y:$Y,MeasureStack!$F:$F,$A2587,MeasureStack!$J:$J,$B2587,MeasureStack!$K:$K,$C2587)</f>
        <v>11.050655986014755</v>
      </c>
      <c r="I2587" s="10">
        <f>SUMIFS(MeasureStack!$Z:$Z,MeasureStack!$F:$F,$A2587,MeasureStack!$J:$J,$B2587,MeasureStack!$K:$K,$C2587)</f>
        <v>11.019653424043243</v>
      </c>
      <c r="J2587" s="10">
        <f>SUMIFS(MeasureStack!$AA:$AA,MeasureStack!$F:$F,$A2587,MeasureStack!$J:$J,$B2587,MeasureStack!$K:$K,$C2587)</f>
        <v>3.1002561971513593E-2</v>
      </c>
      <c r="K2587" s="8">
        <f t="shared" si="242"/>
        <v>2.8054951679564663E-3</v>
      </c>
      <c r="L2587" s="11" t="str">
        <f t="shared" si="243"/>
        <v>Y</v>
      </c>
      <c r="M2587" s="11" t="str">
        <f t="shared" si="244"/>
        <v>Y</v>
      </c>
      <c r="N2587" s="11" t="str">
        <f t="shared" si="245"/>
        <v>Y</v>
      </c>
      <c r="O2587" s="12" t="str">
        <f t="shared" si="246"/>
        <v>Y</v>
      </c>
    </row>
    <row r="2588" spans="1:15" x14ac:dyDescent="0.3">
      <c r="A2588" t="s">
        <v>515</v>
      </c>
      <c r="B2588" t="s">
        <v>94</v>
      </c>
      <c r="C2588" t="s">
        <v>72</v>
      </c>
      <c r="D2588" s="10">
        <f>AVERAGEIFS(Input_Dashboard!$K:$K,Input_Dashboard!$B:$B,$A2588,Input_Dashboard!$F:$F,$B2588,Input_Dashboard!$G:$G,$C2588)</f>
        <v>31.010490208346237</v>
      </c>
      <c r="E2588" s="10">
        <f>AVERAGEIFS(Input_Dashboard!$L:$L,Input_Dashboard!$B:$B,$A2588,Input_Dashboard!$F:$F,$B2588,Input_Dashboard!$G:$G,$C2588)</f>
        <v>30.794666972888958</v>
      </c>
      <c r="F2588" s="10">
        <f>AVERAGEIFS(Input_Dashboard!$M:$M,Input_Dashboard!$B:$B,$A2588,Input_Dashboard!$F:$F,$B2588,Input_Dashboard!$G:$G,$C2588)</f>
        <v>0.21582323545727908</v>
      </c>
      <c r="G2588" s="8">
        <f t="shared" si="241"/>
        <v>6.9596847391722918E-3</v>
      </c>
      <c r="H2588" s="10">
        <f>SUMIFS(MeasureStack!$Y:$Y,MeasureStack!$F:$F,$A2588,MeasureStack!$J:$J,$B2588,MeasureStack!$K:$K,$C2588)</f>
        <v>31.010490208346237</v>
      </c>
      <c r="I2588" s="10">
        <f>SUMIFS(MeasureStack!$Z:$Z,MeasureStack!$F:$F,$A2588,MeasureStack!$J:$J,$B2588,MeasureStack!$K:$K,$C2588)</f>
        <v>30.794666972888958</v>
      </c>
      <c r="J2588" s="10">
        <f>SUMIFS(MeasureStack!$AA:$AA,MeasureStack!$F:$F,$A2588,MeasureStack!$J:$J,$B2588,MeasureStack!$K:$K,$C2588)</f>
        <v>0.21582323545727908</v>
      </c>
      <c r="K2588" s="8">
        <f t="shared" si="242"/>
        <v>6.9596847391722918E-3</v>
      </c>
      <c r="L2588" s="11" t="str">
        <f t="shared" si="243"/>
        <v>Y</v>
      </c>
      <c r="M2588" s="11" t="str">
        <f t="shared" si="244"/>
        <v>Y</v>
      </c>
      <c r="N2588" s="11" t="str">
        <f t="shared" si="245"/>
        <v>Y</v>
      </c>
      <c r="O2588" s="12" t="str">
        <f t="shared" si="246"/>
        <v>Y</v>
      </c>
    </row>
    <row r="2589" spans="1:15" x14ac:dyDescent="0.3">
      <c r="A2589" t="s">
        <v>515</v>
      </c>
      <c r="B2589" t="s">
        <v>94</v>
      </c>
      <c r="C2589" t="s">
        <v>74</v>
      </c>
      <c r="D2589" s="10">
        <f>AVERAGEIFS(Input_Dashboard!$K:$K,Input_Dashboard!$B:$B,$A2589,Input_Dashboard!$F:$F,$B2589,Input_Dashboard!$G:$G,$C2589)</f>
        <v>15.082945369367872</v>
      </c>
      <c r="E2589" s="10">
        <f>AVERAGEIFS(Input_Dashboard!$L:$L,Input_Dashboard!$B:$B,$A2589,Input_Dashboard!$F:$F,$B2589,Input_Dashboard!$G:$G,$C2589)</f>
        <v>15.022806565661552</v>
      </c>
      <c r="F2589" s="10">
        <f>AVERAGEIFS(Input_Dashboard!$M:$M,Input_Dashboard!$B:$B,$A2589,Input_Dashboard!$F:$F,$B2589,Input_Dashboard!$G:$G,$C2589)</f>
        <v>6.0138803706320007E-2</v>
      </c>
      <c r="G2589" s="8">
        <f t="shared" si="241"/>
        <v>3.987205564534935E-3</v>
      </c>
      <c r="H2589" s="10">
        <f>SUMIFS(MeasureStack!$Y:$Y,MeasureStack!$F:$F,$A2589,MeasureStack!$J:$J,$B2589,MeasureStack!$K:$K,$C2589)</f>
        <v>15.082945369367872</v>
      </c>
      <c r="I2589" s="10">
        <f>SUMIFS(MeasureStack!$Z:$Z,MeasureStack!$F:$F,$A2589,MeasureStack!$J:$J,$B2589,MeasureStack!$K:$K,$C2589)</f>
        <v>15.022806565661552</v>
      </c>
      <c r="J2589" s="10">
        <f>SUMIFS(MeasureStack!$AA:$AA,MeasureStack!$F:$F,$A2589,MeasureStack!$J:$J,$B2589,MeasureStack!$K:$K,$C2589)</f>
        <v>6.0138803706320007E-2</v>
      </c>
      <c r="K2589" s="8">
        <f t="shared" si="242"/>
        <v>3.987205564534935E-3</v>
      </c>
      <c r="L2589" s="11" t="str">
        <f t="shared" si="243"/>
        <v>Y</v>
      </c>
      <c r="M2589" s="11" t="str">
        <f t="shared" si="244"/>
        <v>Y</v>
      </c>
      <c r="N2589" s="11" t="str">
        <f t="shared" si="245"/>
        <v>Y</v>
      </c>
      <c r="O2589" s="12" t="str">
        <f t="shared" si="246"/>
        <v>Y</v>
      </c>
    </row>
    <row r="2590" spans="1:15" x14ac:dyDescent="0.3">
      <c r="A2590" t="s">
        <v>515</v>
      </c>
      <c r="B2590" t="s">
        <v>94</v>
      </c>
      <c r="C2590" t="s">
        <v>76</v>
      </c>
      <c r="D2590" s="10">
        <f>AVERAGEIFS(Input_Dashboard!$K:$K,Input_Dashboard!$B:$B,$A2590,Input_Dashboard!$F:$F,$B2590,Input_Dashboard!$G:$G,$C2590)</f>
        <v>81.297474937877297</v>
      </c>
      <c r="E2590" s="10">
        <f>AVERAGEIFS(Input_Dashboard!$L:$L,Input_Dashboard!$B:$B,$A2590,Input_Dashboard!$F:$F,$B2590,Input_Dashboard!$G:$G,$C2590)</f>
        <v>81.266366047361359</v>
      </c>
      <c r="F2590" s="10">
        <f>AVERAGEIFS(Input_Dashboard!$M:$M,Input_Dashboard!$B:$B,$A2590,Input_Dashboard!$F:$F,$B2590,Input_Dashboard!$G:$G,$C2590)</f>
        <v>3.1108890515952028E-2</v>
      </c>
      <c r="G2590" s="8">
        <f t="shared" si="241"/>
        <v>3.8265506449891085E-4</v>
      </c>
      <c r="H2590" s="10">
        <f>SUMIFS(MeasureStack!$Y:$Y,MeasureStack!$F:$F,$A2590,MeasureStack!$J:$J,$B2590,MeasureStack!$K:$K,$C2590)</f>
        <v>81.297474937877297</v>
      </c>
      <c r="I2590" s="10">
        <f>SUMIFS(MeasureStack!$Z:$Z,MeasureStack!$F:$F,$A2590,MeasureStack!$J:$J,$B2590,MeasureStack!$K:$K,$C2590)</f>
        <v>81.266366047361359</v>
      </c>
      <c r="J2590" s="10">
        <f>SUMIFS(MeasureStack!$AA:$AA,MeasureStack!$F:$F,$A2590,MeasureStack!$J:$J,$B2590,MeasureStack!$K:$K,$C2590)</f>
        <v>3.1108890515952028E-2</v>
      </c>
      <c r="K2590" s="8">
        <f t="shared" si="242"/>
        <v>3.8265506449891085E-4</v>
      </c>
      <c r="L2590" s="11" t="str">
        <f t="shared" si="243"/>
        <v>Y</v>
      </c>
      <c r="M2590" s="11" t="str">
        <f t="shared" si="244"/>
        <v>Y</v>
      </c>
      <c r="N2590" s="11" t="str">
        <f t="shared" si="245"/>
        <v>Y</v>
      </c>
      <c r="O2590" s="12" t="str">
        <f t="shared" si="246"/>
        <v>Y</v>
      </c>
    </row>
    <row r="2591" spans="1:15" x14ac:dyDescent="0.3">
      <c r="A2591" t="s">
        <v>515</v>
      </c>
      <c r="B2591" t="s">
        <v>94</v>
      </c>
      <c r="C2591" t="s">
        <v>78</v>
      </c>
      <c r="D2591" s="10">
        <f>AVERAGEIFS(Input_Dashboard!$K:$K,Input_Dashboard!$B:$B,$A2591,Input_Dashboard!$F:$F,$B2591,Input_Dashboard!$G:$G,$C2591)</f>
        <v>56.27212729304744</v>
      </c>
      <c r="E2591" s="10">
        <f>AVERAGEIFS(Input_Dashboard!$L:$L,Input_Dashboard!$B:$B,$A2591,Input_Dashboard!$F:$F,$B2591,Input_Dashboard!$G:$G,$C2591)</f>
        <v>56.07803864924341</v>
      </c>
      <c r="F2591" s="10">
        <f>AVERAGEIFS(Input_Dashboard!$M:$M,Input_Dashboard!$B:$B,$A2591,Input_Dashboard!$F:$F,$B2591,Input_Dashboard!$G:$G,$C2591)</f>
        <v>0.19408864380402871</v>
      </c>
      <c r="G2591" s="8">
        <f t="shared" si="241"/>
        <v>3.4491079889920713E-3</v>
      </c>
      <c r="H2591" s="10">
        <f>SUMIFS(MeasureStack!$Y:$Y,MeasureStack!$F:$F,$A2591,MeasureStack!$J:$J,$B2591,MeasureStack!$K:$K,$C2591)</f>
        <v>56.27212729304744</v>
      </c>
      <c r="I2591" s="10">
        <f>SUMIFS(MeasureStack!$Z:$Z,MeasureStack!$F:$F,$A2591,MeasureStack!$J:$J,$B2591,MeasureStack!$K:$K,$C2591)</f>
        <v>56.07803864924341</v>
      </c>
      <c r="J2591" s="10">
        <f>SUMIFS(MeasureStack!$AA:$AA,MeasureStack!$F:$F,$A2591,MeasureStack!$J:$J,$B2591,MeasureStack!$K:$K,$C2591)</f>
        <v>0.19408864380402871</v>
      </c>
      <c r="K2591" s="8">
        <f t="shared" si="242"/>
        <v>3.4491079889920713E-3</v>
      </c>
      <c r="L2591" s="11" t="str">
        <f t="shared" si="243"/>
        <v>Y</v>
      </c>
      <c r="M2591" s="11" t="str">
        <f t="shared" si="244"/>
        <v>Y</v>
      </c>
      <c r="N2591" s="11" t="str">
        <f t="shared" si="245"/>
        <v>Y</v>
      </c>
      <c r="O2591" s="12" t="str">
        <f t="shared" si="246"/>
        <v>Y</v>
      </c>
    </row>
    <row r="2592" spans="1:15" x14ac:dyDescent="0.3">
      <c r="A2592" t="s">
        <v>515</v>
      </c>
      <c r="B2592" t="s">
        <v>94</v>
      </c>
      <c r="C2592" t="s">
        <v>80</v>
      </c>
      <c r="D2592" s="10">
        <f>AVERAGEIFS(Input_Dashboard!$K:$K,Input_Dashboard!$B:$B,$A2592,Input_Dashboard!$F:$F,$B2592,Input_Dashboard!$G:$G,$C2592)</f>
        <v>34.72571196988347</v>
      </c>
      <c r="E2592" s="10">
        <f>AVERAGEIFS(Input_Dashboard!$L:$L,Input_Dashboard!$B:$B,$A2592,Input_Dashboard!$F:$F,$B2592,Input_Dashboard!$G:$G,$C2592)</f>
        <v>34.579705340470774</v>
      </c>
      <c r="F2592" s="10">
        <f>AVERAGEIFS(Input_Dashboard!$M:$M,Input_Dashboard!$B:$B,$A2592,Input_Dashboard!$F:$F,$B2592,Input_Dashboard!$G:$G,$C2592)</f>
        <v>0.14600662941270021</v>
      </c>
      <c r="G2592" s="8">
        <f t="shared" si="241"/>
        <v>4.2045683480680602E-3</v>
      </c>
      <c r="H2592" s="10">
        <f>SUMIFS(MeasureStack!$Y:$Y,MeasureStack!$F:$F,$A2592,MeasureStack!$J:$J,$B2592,MeasureStack!$K:$K,$C2592)</f>
        <v>34.72571196988347</v>
      </c>
      <c r="I2592" s="10">
        <f>SUMIFS(MeasureStack!$Z:$Z,MeasureStack!$F:$F,$A2592,MeasureStack!$J:$J,$B2592,MeasureStack!$K:$K,$C2592)</f>
        <v>34.579705340470774</v>
      </c>
      <c r="J2592" s="10">
        <f>SUMIFS(MeasureStack!$AA:$AA,MeasureStack!$F:$F,$A2592,MeasureStack!$J:$J,$B2592,MeasureStack!$K:$K,$C2592)</f>
        <v>0.14600662941270021</v>
      </c>
      <c r="K2592" s="8">
        <f t="shared" si="242"/>
        <v>4.2045683480680602E-3</v>
      </c>
      <c r="L2592" s="11" t="str">
        <f t="shared" si="243"/>
        <v>Y</v>
      </c>
      <c r="M2592" s="11" t="str">
        <f t="shared" si="244"/>
        <v>Y</v>
      </c>
      <c r="N2592" s="11" t="str">
        <f t="shared" si="245"/>
        <v>Y</v>
      </c>
      <c r="O2592" s="12" t="str">
        <f t="shared" si="246"/>
        <v>Y</v>
      </c>
    </row>
    <row r="2593" spans="1:15" x14ac:dyDescent="0.3">
      <c r="A2593" t="s">
        <v>515</v>
      </c>
      <c r="B2593" t="s">
        <v>94</v>
      </c>
      <c r="C2593" t="s">
        <v>82</v>
      </c>
      <c r="D2593" s="10">
        <f>AVERAGEIFS(Input_Dashboard!$K:$K,Input_Dashboard!$B:$B,$A2593,Input_Dashboard!$F:$F,$B2593,Input_Dashboard!$G:$G,$C2593)</f>
        <v>107.23440807557665</v>
      </c>
      <c r="E2593" s="10">
        <f>AVERAGEIFS(Input_Dashboard!$L:$L,Input_Dashboard!$B:$B,$A2593,Input_Dashboard!$F:$F,$B2593,Input_Dashboard!$G:$G,$C2593)</f>
        <v>107.1956126789001</v>
      </c>
      <c r="F2593" s="10">
        <f>AVERAGEIFS(Input_Dashboard!$M:$M,Input_Dashboard!$B:$B,$A2593,Input_Dashboard!$F:$F,$B2593,Input_Dashboard!$G:$G,$C2593)</f>
        <v>3.8795396676548487E-2</v>
      </c>
      <c r="G2593" s="8">
        <f t="shared" si="241"/>
        <v>3.6178123582503732E-4</v>
      </c>
      <c r="H2593" s="10">
        <f>SUMIFS(MeasureStack!$Y:$Y,MeasureStack!$F:$F,$A2593,MeasureStack!$J:$J,$B2593,MeasureStack!$K:$K,$C2593)</f>
        <v>107.23440807557665</v>
      </c>
      <c r="I2593" s="10">
        <f>SUMIFS(MeasureStack!$Z:$Z,MeasureStack!$F:$F,$A2593,MeasureStack!$J:$J,$B2593,MeasureStack!$K:$K,$C2593)</f>
        <v>107.1956126789001</v>
      </c>
      <c r="J2593" s="10">
        <f>SUMIFS(MeasureStack!$AA:$AA,MeasureStack!$F:$F,$A2593,MeasureStack!$J:$J,$B2593,MeasureStack!$K:$K,$C2593)</f>
        <v>3.8795396676548487E-2</v>
      </c>
      <c r="K2593" s="8">
        <f t="shared" si="242"/>
        <v>3.6178123582503732E-4</v>
      </c>
      <c r="L2593" s="11" t="str">
        <f t="shared" si="243"/>
        <v>Y</v>
      </c>
      <c r="M2593" s="11" t="str">
        <f t="shared" si="244"/>
        <v>Y</v>
      </c>
      <c r="N2593" s="11" t="str">
        <f t="shared" si="245"/>
        <v>Y</v>
      </c>
      <c r="O2593" s="12" t="str">
        <f t="shared" si="246"/>
        <v>Y</v>
      </c>
    </row>
    <row r="2594" spans="1:15" x14ac:dyDescent="0.3">
      <c r="A2594" t="s">
        <v>515</v>
      </c>
      <c r="B2594" t="s">
        <v>94</v>
      </c>
      <c r="C2594" t="s">
        <v>84</v>
      </c>
      <c r="D2594" s="10">
        <f>AVERAGEIFS(Input_Dashboard!$K:$K,Input_Dashboard!$B:$B,$A2594,Input_Dashboard!$F:$F,$B2594,Input_Dashboard!$G:$G,$C2594)</f>
        <v>58.197887256415711</v>
      </c>
      <c r="E2594" s="10">
        <f>AVERAGEIFS(Input_Dashboard!$L:$L,Input_Dashboard!$B:$B,$A2594,Input_Dashboard!$F:$F,$B2594,Input_Dashboard!$G:$G,$C2594)</f>
        <v>57.916217754820622</v>
      </c>
      <c r="F2594" s="10">
        <f>AVERAGEIFS(Input_Dashboard!$M:$M,Input_Dashboard!$B:$B,$A2594,Input_Dashboard!$F:$F,$B2594,Input_Dashboard!$G:$G,$C2594)</f>
        <v>0.28166950159508297</v>
      </c>
      <c r="G2594" s="8">
        <f t="shared" si="241"/>
        <v>4.8398578517819275E-3</v>
      </c>
      <c r="H2594" s="10">
        <f>SUMIFS(MeasureStack!$Y:$Y,MeasureStack!$F:$F,$A2594,MeasureStack!$J:$J,$B2594,MeasureStack!$K:$K,$C2594)</f>
        <v>58.197887256415711</v>
      </c>
      <c r="I2594" s="10">
        <f>SUMIFS(MeasureStack!$Z:$Z,MeasureStack!$F:$F,$A2594,MeasureStack!$J:$J,$B2594,MeasureStack!$K:$K,$C2594)</f>
        <v>57.916217754820622</v>
      </c>
      <c r="J2594" s="10">
        <f>SUMIFS(MeasureStack!$AA:$AA,MeasureStack!$F:$F,$A2594,MeasureStack!$J:$J,$B2594,MeasureStack!$K:$K,$C2594)</f>
        <v>0.28166950159508297</v>
      </c>
      <c r="K2594" s="8">
        <f t="shared" si="242"/>
        <v>4.8398578517819275E-3</v>
      </c>
      <c r="L2594" s="11" t="str">
        <f t="shared" si="243"/>
        <v>Y</v>
      </c>
      <c r="M2594" s="11" t="str">
        <f t="shared" si="244"/>
        <v>Y</v>
      </c>
      <c r="N2594" s="11" t="str">
        <f t="shared" si="245"/>
        <v>Y</v>
      </c>
      <c r="O2594" s="12" t="str">
        <f t="shared" si="246"/>
        <v>Y</v>
      </c>
    </row>
    <row r="2595" spans="1:15" x14ac:dyDescent="0.3">
      <c r="A2595" t="s">
        <v>515</v>
      </c>
      <c r="B2595" t="s">
        <v>94</v>
      </c>
      <c r="C2595" t="s">
        <v>86</v>
      </c>
      <c r="D2595" s="10">
        <f>AVERAGEIFS(Input_Dashboard!$K:$K,Input_Dashboard!$B:$B,$A2595,Input_Dashboard!$F:$F,$B2595,Input_Dashboard!$G:$G,$C2595)</f>
        <v>31.353972187517673</v>
      </c>
      <c r="E2595" s="10">
        <f>AVERAGEIFS(Input_Dashboard!$L:$L,Input_Dashboard!$B:$B,$A2595,Input_Dashboard!$F:$F,$B2595,Input_Dashboard!$G:$G,$C2595)</f>
        <v>31.144555217462461</v>
      </c>
      <c r="F2595" s="10">
        <f>AVERAGEIFS(Input_Dashboard!$M:$M,Input_Dashboard!$B:$B,$A2595,Input_Dashboard!$F:$F,$B2595,Input_Dashboard!$G:$G,$C2595)</f>
        <v>0.20941697005521037</v>
      </c>
      <c r="G2595" s="8">
        <f t="shared" si="241"/>
        <v>6.6791208719187848E-3</v>
      </c>
      <c r="H2595" s="10">
        <f>SUMIFS(MeasureStack!$Y:$Y,MeasureStack!$F:$F,$A2595,MeasureStack!$J:$J,$B2595,MeasureStack!$K:$K,$C2595)</f>
        <v>31.353972187517673</v>
      </c>
      <c r="I2595" s="10">
        <f>SUMIFS(MeasureStack!$Z:$Z,MeasureStack!$F:$F,$A2595,MeasureStack!$J:$J,$B2595,MeasureStack!$K:$K,$C2595)</f>
        <v>31.144555217462461</v>
      </c>
      <c r="J2595" s="10">
        <f>SUMIFS(MeasureStack!$AA:$AA,MeasureStack!$F:$F,$A2595,MeasureStack!$J:$J,$B2595,MeasureStack!$K:$K,$C2595)</f>
        <v>0.20941697005521037</v>
      </c>
      <c r="K2595" s="8">
        <f t="shared" si="242"/>
        <v>6.6791208719187848E-3</v>
      </c>
      <c r="L2595" s="11" t="str">
        <f t="shared" si="243"/>
        <v>Y</v>
      </c>
      <c r="M2595" s="11" t="str">
        <f t="shared" si="244"/>
        <v>Y</v>
      </c>
      <c r="N2595" s="11" t="str">
        <f t="shared" si="245"/>
        <v>Y</v>
      </c>
      <c r="O2595" s="12" t="str">
        <f t="shared" si="246"/>
        <v>Y</v>
      </c>
    </row>
    <row r="2596" spans="1:15" x14ac:dyDescent="0.3">
      <c r="A2596" t="s">
        <v>515</v>
      </c>
      <c r="B2596" t="s">
        <v>94</v>
      </c>
      <c r="C2596" t="s">
        <v>88</v>
      </c>
      <c r="D2596" s="10">
        <f>AVERAGEIFS(Input_Dashboard!$K:$K,Input_Dashboard!$B:$B,$A2596,Input_Dashboard!$F:$F,$B2596,Input_Dashboard!$G:$G,$C2596)</f>
        <v>5.9823626624562678</v>
      </c>
      <c r="E2596" s="10">
        <f>AVERAGEIFS(Input_Dashboard!$L:$L,Input_Dashboard!$B:$B,$A2596,Input_Dashboard!$F:$F,$B2596,Input_Dashboard!$G:$G,$C2596)</f>
        <v>5.8908810894795218</v>
      </c>
      <c r="F2596" s="10">
        <f>AVERAGEIFS(Input_Dashboard!$M:$M,Input_Dashboard!$B:$B,$A2596,Input_Dashboard!$F:$F,$B2596,Input_Dashboard!$G:$G,$C2596)</f>
        <v>9.1481572976745404E-2</v>
      </c>
      <c r="G2596" s="8">
        <f t="shared" si="241"/>
        <v>1.5291880171501413E-2</v>
      </c>
      <c r="H2596" s="10">
        <f>SUMIFS(MeasureStack!$Y:$Y,MeasureStack!$F:$F,$A2596,MeasureStack!$J:$J,$B2596,MeasureStack!$K:$K,$C2596)</f>
        <v>5.9823626624562678</v>
      </c>
      <c r="I2596" s="10">
        <f>SUMIFS(MeasureStack!$Z:$Z,MeasureStack!$F:$F,$A2596,MeasureStack!$J:$J,$B2596,MeasureStack!$K:$K,$C2596)</f>
        <v>5.8908810894795218</v>
      </c>
      <c r="J2596" s="10">
        <f>SUMIFS(MeasureStack!$AA:$AA,MeasureStack!$F:$F,$A2596,MeasureStack!$J:$J,$B2596,MeasureStack!$K:$K,$C2596)</f>
        <v>9.1481572976745404E-2</v>
      </c>
      <c r="K2596" s="8">
        <f t="shared" si="242"/>
        <v>1.5291880171501413E-2</v>
      </c>
      <c r="L2596" s="11" t="str">
        <f t="shared" si="243"/>
        <v>Y</v>
      </c>
      <c r="M2596" s="11" t="str">
        <f t="shared" si="244"/>
        <v>Y</v>
      </c>
      <c r="N2596" s="11" t="str">
        <f t="shared" si="245"/>
        <v>Y</v>
      </c>
      <c r="O2596" s="12" t="str">
        <f t="shared" si="246"/>
        <v>Y</v>
      </c>
    </row>
    <row r="2597" spans="1:15" x14ac:dyDescent="0.3">
      <c r="A2597" t="s">
        <v>515</v>
      </c>
      <c r="B2597" t="s">
        <v>94</v>
      </c>
      <c r="C2597" t="s">
        <v>90</v>
      </c>
      <c r="D2597" s="10">
        <f>AVERAGEIFS(Input_Dashboard!$K:$K,Input_Dashboard!$B:$B,$A2597,Input_Dashboard!$F:$F,$B2597,Input_Dashboard!$G:$G,$C2597)</f>
        <v>5.105760097913743</v>
      </c>
      <c r="E2597" s="10">
        <f>AVERAGEIFS(Input_Dashboard!$L:$L,Input_Dashboard!$B:$B,$A2597,Input_Dashboard!$F:$F,$B2597,Input_Dashboard!$G:$G,$C2597)</f>
        <v>5.0848677458748579</v>
      </c>
      <c r="F2597" s="10">
        <f>AVERAGEIFS(Input_Dashboard!$M:$M,Input_Dashboard!$B:$B,$A2597,Input_Dashboard!$F:$F,$B2597,Input_Dashboard!$G:$G,$C2597)</f>
        <v>2.0892352038884364E-2</v>
      </c>
      <c r="G2597" s="8">
        <f t="shared" si="241"/>
        <v>4.0919180764919126E-3</v>
      </c>
      <c r="H2597" s="10">
        <f>SUMIFS(MeasureStack!$Y:$Y,MeasureStack!$F:$F,$A2597,MeasureStack!$J:$J,$B2597,MeasureStack!$K:$K,$C2597)</f>
        <v>5.105760097913743</v>
      </c>
      <c r="I2597" s="10">
        <f>SUMIFS(MeasureStack!$Z:$Z,MeasureStack!$F:$F,$A2597,MeasureStack!$J:$J,$B2597,MeasureStack!$K:$K,$C2597)</f>
        <v>5.0848677458748579</v>
      </c>
      <c r="J2597" s="10">
        <f>SUMIFS(MeasureStack!$AA:$AA,MeasureStack!$F:$F,$A2597,MeasureStack!$J:$J,$B2597,MeasureStack!$K:$K,$C2597)</f>
        <v>2.0892352038884364E-2</v>
      </c>
      <c r="K2597" s="8">
        <f t="shared" si="242"/>
        <v>4.0919180764919126E-3</v>
      </c>
      <c r="L2597" s="11" t="str">
        <f t="shared" si="243"/>
        <v>Y</v>
      </c>
      <c r="M2597" s="11" t="str">
        <f t="shared" si="244"/>
        <v>Y</v>
      </c>
      <c r="N2597" s="11" t="str">
        <f t="shared" si="245"/>
        <v>Y</v>
      </c>
      <c r="O2597" s="12" t="str">
        <f t="shared" si="246"/>
        <v>Y</v>
      </c>
    </row>
    <row r="2598" spans="1:15" x14ac:dyDescent="0.3">
      <c r="A2598" t="s">
        <v>515</v>
      </c>
      <c r="B2598" t="s">
        <v>94</v>
      </c>
      <c r="C2598" t="s">
        <v>92</v>
      </c>
      <c r="D2598" s="10">
        <f>AVERAGEIFS(Input_Dashboard!$K:$K,Input_Dashboard!$B:$B,$A2598,Input_Dashboard!$F:$F,$B2598,Input_Dashboard!$G:$G,$C2598)</f>
        <v>1.4025591719429864</v>
      </c>
      <c r="E2598" s="10">
        <f>AVERAGEIFS(Input_Dashboard!$L:$L,Input_Dashboard!$B:$B,$A2598,Input_Dashboard!$F:$F,$B2598,Input_Dashboard!$G:$G,$C2598)</f>
        <v>1.3447865220882507</v>
      </c>
      <c r="F2598" s="10">
        <f>AVERAGEIFS(Input_Dashboard!$M:$M,Input_Dashboard!$B:$B,$A2598,Input_Dashboard!$F:$F,$B2598,Input_Dashboard!$G:$G,$C2598)</f>
        <v>5.7772649854735784E-2</v>
      </c>
      <c r="G2598" s="8">
        <f t="shared" si="241"/>
        <v>4.1190882360209062E-2</v>
      </c>
      <c r="H2598" s="10">
        <f>SUMIFS(MeasureStack!$Y:$Y,MeasureStack!$F:$F,$A2598,MeasureStack!$J:$J,$B2598,MeasureStack!$K:$K,$C2598)</f>
        <v>1.4025591719429864</v>
      </c>
      <c r="I2598" s="10">
        <f>SUMIFS(MeasureStack!$Z:$Z,MeasureStack!$F:$F,$A2598,MeasureStack!$J:$J,$B2598,MeasureStack!$K:$K,$C2598)</f>
        <v>1.3447865220882507</v>
      </c>
      <c r="J2598" s="10">
        <f>SUMIFS(MeasureStack!$AA:$AA,MeasureStack!$F:$F,$A2598,MeasureStack!$J:$J,$B2598,MeasureStack!$K:$K,$C2598)</f>
        <v>5.7772649854735784E-2</v>
      </c>
      <c r="K2598" s="8">
        <f t="shared" si="242"/>
        <v>4.1190882360209062E-2</v>
      </c>
      <c r="L2598" s="11" t="str">
        <f t="shared" si="243"/>
        <v>Y</v>
      </c>
      <c r="M2598" s="11" t="str">
        <f t="shared" si="244"/>
        <v>Y</v>
      </c>
      <c r="N2598" s="11" t="str">
        <f t="shared" si="245"/>
        <v>Y</v>
      </c>
      <c r="O2598" s="12" t="str">
        <f t="shared" si="246"/>
        <v>Y</v>
      </c>
    </row>
    <row r="2599" spans="1:15" x14ac:dyDescent="0.3">
      <c r="A2599" t="s">
        <v>518</v>
      </c>
      <c r="B2599" t="s">
        <v>111</v>
      </c>
      <c r="C2599" t="s">
        <v>65</v>
      </c>
      <c r="D2599" s="10">
        <f>AVERAGEIFS(Input_Dashboard!$K:$K,Input_Dashboard!$B:$B,$A2599,Input_Dashboard!$F:$F,$B2599,Input_Dashboard!$G:$G,$C2599)</f>
        <v>7520.0720414515381</v>
      </c>
      <c r="E2599" s="10">
        <f>AVERAGEIFS(Input_Dashboard!$L:$L,Input_Dashboard!$B:$B,$A2599,Input_Dashboard!$F:$F,$B2599,Input_Dashboard!$G:$G,$C2599)</f>
        <v>6768.0648373063841</v>
      </c>
      <c r="F2599" s="10">
        <f>AVERAGEIFS(Input_Dashboard!$M:$M,Input_Dashboard!$B:$B,$A2599,Input_Dashboard!$F:$F,$B2599,Input_Dashboard!$G:$G,$C2599)</f>
        <v>752.00720414515388</v>
      </c>
      <c r="G2599" s="8">
        <f t="shared" si="241"/>
        <v>0.1</v>
      </c>
      <c r="H2599" s="10">
        <f>SUMIFS(MeasureStack!$Y:$Y,MeasureStack!$F:$F,$A2599,MeasureStack!$J:$J,$B2599,MeasureStack!$K:$K,$C2599)</f>
        <v>7520.0720414515381</v>
      </c>
      <c r="I2599" s="10">
        <f>SUMIFS(MeasureStack!$Z:$Z,MeasureStack!$F:$F,$A2599,MeasureStack!$J:$J,$B2599,MeasureStack!$K:$K,$C2599)</f>
        <v>6768.0648373063841</v>
      </c>
      <c r="J2599" s="10">
        <f>SUMIFS(MeasureStack!$AA:$AA,MeasureStack!$F:$F,$A2599,MeasureStack!$J:$J,$B2599,MeasureStack!$K:$K,$C2599)</f>
        <v>752.00720414515388</v>
      </c>
      <c r="K2599" s="8">
        <f t="shared" si="242"/>
        <v>0.1</v>
      </c>
      <c r="L2599" s="11" t="str">
        <f t="shared" si="243"/>
        <v>Y</v>
      </c>
      <c r="M2599" s="11" t="str">
        <f t="shared" si="244"/>
        <v>Y</v>
      </c>
      <c r="N2599" s="11" t="str">
        <f t="shared" si="245"/>
        <v>Y</v>
      </c>
      <c r="O2599" s="12" t="str">
        <f t="shared" si="246"/>
        <v>Y</v>
      </c>
    </row>
    <row r="2600" spans="1:15" x14ac:dyDescent="0.3">
      <c r="A2600" t="s">
        <v>518</v>
      </c>
      <c r="B2600" t="s">
        <v>111</v>
      </c>
      <c r="C2600" t="s">
        <v>70</v>
      </c>
      <c r="D2600" s="10">
        <f>AVERAGEIFS(Input_Dashboard!$K:$K,Input_Dashboard!$B:$B,$A2600,Input_Dashboard!$F:$F,$B2600,Input_Dashboard!$G:$G,$C2600)</f>
        <v>44914.42174368514</v>
      </c>
      <c r="E2600" s="10">
        <f>AVERAGEIFS(Input_Dashboard!$L:$L,Input_Dashboard!$B:$B,$A2600,Input_Dashboard!$F:$F,$B2600,Input_Dashboard!$G:$G,$C2600)</f>
        <v>40422.979569316623</v>
      </c>
      <c r="F2600" s="10">
        <f>AVERAGEIFS(Input_Dashboard!$M:$M,Input_Dashboard!$B:$B,$A2600,Input_Dashboard!$F:$F,$B2600,Input_Dashboard!$G:$G,$C2600)</f>
        <v>4491.4421743685143</v>
      </c>
      <c r="G2600" s="8">
        <f t="shared" si="241"/>
        <v>0.1</v>
      </c>
      <c r="H2600" s="10">
        <f>SUMIFS(MeasureStack!$Y:$Y,MeasureStack!$F:$F,$A2600,MeasureStack!$J:$J,$B2600,MeasureStack!$K:$K,$C2600)</f>
        <v>44914.42174368514</v>
      </c>
      <c r="I2600" s="10">
        <f>SUMIFS(MeasureStack!$Z:$Z,MeasureStack!$F:$F,$A2600,MeasureStack!$J:$J,$B2600,MeasureStack!$K:$K,$C2600)</f>
        <v>40422.979569316623</v>
      </c>
      <c r="J2600" s="10">
        <f>SUMIFS(MeasureStack!$AA:$AA,MeasureStack!$F:$F,$A2600,MeasureStack!$J:$J,$B2600,MeasureStack!$K:$K,$C2600)</f>
        <v>4491.4421743685143</v>
      </c>
      <c r="K2600" s="8">
        <f t="shared" si="242"/>
        <v>0.1</v>
      </c>
      <c r="L2600" s="11" t="str">
        <f t="shared" si="243"/>
        <v>Y</v>
      </c>
      <c r="M2600" s="11" t="str">
        <f t="shared" si="244"/>
        <v>Y</v>
      </c>
      <c r="N2600" s="11" t="str">
        <f t="shared" si="245"/>
        <v>Y</v>
      </c>
      <c r="O2600" s="12" t="str">
        <f t="shared" si="246"/>
        <v>Y</v>
      </c>
    </row>
    <row r="2601" spans="1:15" x14ac:dyDescent="0.3">
      <c r="A2601" t="s">
        <v>518</v>
      </c>
      <c r="B2601" t="s">
        <v>111</v>
      </c>
      <c r="C2601" t="s">
        <v>72</v>
      </c>
      <c r="D2601" s="10">
        <f>AVERAGEIFS(Input_Dashboard!$K:$K,Input_Dashboard!$B:$B,$A2601,Input_Dashboard!$F:$F,$B2601,Input_Dashboard!$G:$G,$C2601)</f>
        <v>18105.301884168239</v>
      </c>
      <c r="E2601" s="10">
        <f>AVERAGEIFS(Input_Dashboard!$L:$L,Input_Dashboard!$B:$B,$A2601,Input_Dashboard!$F:$F,$B2601,Input_Dashboard!$G:$G,$C2601)</f>
        <v>16294.771695751415</v>
      </c>
      <c r="F2601" s="10">
        <f>AVERAGEIFS(Input_Dashboard!$M:$M,Input_Dashboard!$B:$B,$A2601,Input_Dashboard!$F:$F,$B2601,Input_Dashboard!$G:$G,$C2601)</f>
        <v>1810.5301884168239</v>
      </c>
      <c r="G2601" s="8">
        <f t="shared" si="241"/>
        <v>0.1</v>
      </c>
      <c r="H2601" s="10">
        <f>SUMIFS(MeasureStack!$Y:$Y,MeasureStack!$F:$F,$A2601,MeasureStack!$J:$J,$B2601,MeasureStack!$K:$K,$C2601)</f>
        <v>18105.301884168239</v>
      </c>
      <c r="I2601" s="10">
        <f>SUMIFS(MeasureStack!$Z:$Z,MeasureStack!$F:$F,$A2601,MeasureStack!$J:$J,$B2601,MeasureStack!$K:$K,$C2601)</f>
        <v>16294.771695751415</v>
      </c>
      <c r="J2601" s="10">
        <f>SUMIFS(MeasureStack!$AA:$AA,MeasureStack!$F:$F,$A2601,MeasureStack!$J:$J,$B2601,MeasureStack!$K:$K,$C2601)</f>
        <v>1810.5301884168239</v>
      </c>
      <c r="K2601" s="8">
        <f t="shared" si="242"/>
        <v>0.1</v>
      </c>
      <c r="L2601" s="11" t="str">
        <f t="shared" si="243"/>
        <v>Y</v>
      </c>
      <c r="M2601" s="11" t="str">
        <f t="shared" si="244"/>
        <v>Y</v>
      </c>
      <c r="N2601" s="11" t="str">
        <f t="shared" si="245"/>
        <v>Y</v>
      </c>
      <c r="O2601" s="12" t="str">
        <f t="shared" si="246"/>
        <v>Y</v>
      </c>
    </row>
    <row r="2602" spans="1:15" x14ac:dyDescent="0.3">
      <c r="A2602" t="s">
        <v>518</v>
      </c>
      <c r="B2602" t="s">
        <v>111</v>
      </c>
      <c r="C2602" t="s">
        <v>74</v>
      </c>
      <c r="D2602" s="10">
        <f>AVERAGEIFS(Input_Dashboard!$K:$K,Input_Dashboard!$B:$B,$A2602,Input_Dashboard!$F:$F,$B2602,Input_Dashboard!$G:$G,$C2602)</f>
        <v>31602.883564525393</v>
      </c>
      <c r="E2602" s="10">
        <f>AVERAGEIFS(Input_Dashboard!$L:$L,Input_Dashboard!$B:$B,$A2602,Input_Dashboard!$F:$F,$B2602,Input_Dashboard!$G:$G,$C2602)</f>
        <v>28442.595208072853</v>
      </c>
      <c r="F2602" s="10">
        <f>AVERAGEIFS(Input_Dashboard!$M:$M,Input_Dashboard!$B:$B,$A2602,Input_Dashboard!$F:$F,$B2602,Input_Dashboard!$G:$G,$C2602)</f>
        <v>3160.2883564525396</v>
      </c>
      <c r="G2602" s="8">
        <f t="shared" si="241"/>
        <v>0.1</v>
      </c>
      <c r="H2602" s="10">
        <f>SUMIFS(MeasureStack!$Y:$Y,MeasureStack!$F:$F,$A2602,MeasureStack!$J:$J,$B2602,MeasureStack!$K:$K,$C2602)</f>
        <v>31602.883564525393</v>
      </c>
      <c r="I2602" s="10">
        <f>SUMIFS(MeasureStack!$Z:$Z,MeasureStack!$F:$F,$A2602,MeasureStack!$J:$J,$B2602,MeasureStack!$K:$K,$C2602)</f>
        <v>28442.595208072853</v>
      </c>
      <c r="J2602" s="10">
        <f>SUMIFS(MeasureStack!$AA:$AA,MeasureStack!$F:$F,$A2602,MeasureStack!$J:$J,$B2602,MeasureStack!$K:$K,$C2602)</f>
        <v>3160.2883564525396</v>
      </c>
      <c r="K2602" s="8">
        <f t="shared" si="242"/>
        <v>0.1</v>
      </c>
      <c r="L2602" s="11" t="str">
        <f t="shared" si="243"/>
        <v>Y</v>
      </c>
      <c r="M2602" s="11" t="str">
        <f t="shared" si="244"/>
        <v>Y</v>
      </c>
      <c r="N2602" s="11" t="str">
        <f t="shared" si="245"/>
        <v>Y</v>
      </c>
      <c r="O2602" s="12" t="str">
        <f t="shared" si="246"/>
        <v>Y</v>
      </c>
    </row>
    <row r="2603" spans="1:15" x14ac:dyDescent="0.3">
      <c r="A2603" t="s">
        <v>518</v>
      </c>
      <c r="B2603" t="s">
        <v>111</v>
      </c>
      <c r="C2603" t="s">
        <v>76</v>
      </c>
      <c r="D2603" s="10">
        <f>AVERAGEIFS(Input_Dashboard!$K:$K,Input_Dashboard!$B:$B,$A2603,Input_Dashboard!$F:$F,$B2603,Input_Dashboard!$G:$G,$C2603)</f>
        <v>329297.07429544278</v>
      </c>
      <c r="E2603" s="10">
        <f>AVERAGEIFS(Input_Dashboard!$L:$L,Input_Dashboard!$B:$B,$A2603,Input_Dashboard!$F:$F,$B2603,Input_Dashboard!$G:$G,$C2603)</f>
        <v>296367.36686589848</v>
      </c>
      <c r="F2603" s="10">
        <f>AVERAGEIFS(Input_Dashboard!$M:$M,Input_Dashboard!$B:$B,$A2603,Input_Dashboard!$F:$F,$B2603,Input_Dashboard!$G:$G,$C2603)</f>
        <v>32929.70742954428</v>
      </c>
      <c r="G2603" s="8">
        <f t="shared" si="241"/>
        <v>0.1</v>
      </c>
      <c r="H2603" s="10">
        <f>SUMIFS(MeasureStack!$Y:$Y,MeasureStack!$F:$F,$A2603,MeasureStack!$J:$J,$B2603,MeasureStack!$K:$K,$C2603)</f>
        <v>329297.07429544278</v>
      </c>
      <c r="I2603" s="10">
        <f>SUMIFS(MeasureStack!$Z:$Z,MeasureStack!$F:$F,$A2603,MeasureStack!$J:$J,$B2603,MeasureStack!$K:$K,$C2603)</f>
        <v>296367.36686589848</v>
      </c>
      <c r="J2603" s="10">
        <f>SUMIFS(MeasureStack!$AA:$AA,MeasureStack!$F:$F,$A2603,MeasureStack!$J:$J,$B2603,MeasureStack!$K:$K,$C2603)</f>
        <v>32929.70742954428</v>
      </c>
      <c r="K2603" s="8">
        <f t="shared" si="242"/>
        <v>0.1</v>
      </c>
      <c r="L2603" s="11" t="str">
        <f t="shared" si="243"/>
        <v>Y</v>
      </c>
      <c r="M2603" s="11" t="str">
        <f t="shared" si="244"/>
        <v>Y</v>
      </c>
      <c r="N2603" s="11" t="str">
        <f t="shared" si="245"/>
        <v>Y</v>
      </c>
      <c r="O2603" s="12" t="str">
        <f t="shared" si="246"/>
        <v>Y</v>
      </c>
    </row>
    <row r="2604" spans="1:15" x14ac:dyDescent="0.3">
      <c r="A2604" t="s">
        <v>518</v>
      </c>
      <c r="B2604" t="s">
        <v>111</v>
      </c>
      <c r="C2604" t="s">
        <v>78</v>
      </c>
      <c r="D2604" s="10">
        <f>AVERAGEIFS(Input_Dashboard!$K:$K,Input_Dashboard!$B:$B,$A2604,Input_Dashboard!$F:$F,$B2604,Input_Dashboard!$G:$G,$C2604)</f>
        <v>36533.26994933113</v>
      </c>
      <c r="E2604" s="10">
        <f>AVERAGEIFS(Input_Dashboard!$L:$L,Input_Dashboard!$B:$B,$A2604,Input_Dashboard!$F:$F,$B2604,Input_Dashboard!$G:$G,$C2604)</f>
        <v>32879.942954398015</v>
      </c>
      <c r="F2604" s="10">
        <f>AVERAGEIFS(Input_Dashboard!$M:$M,Input_Dashboard!$B:$B,$A2604,Input_Dashboard!$F:$F,$B2604,Input_Dashboard!$G:$G,$C2604)</f>
        <v>3653.3269949331134</v>
      </c>
      <c r="G2604" s="8">
        <f t="shared" si="241"/>
        <v>0.1</v>
      </c>
      <c r="H2604" s="10">
        <f>SUMIFS(MeasureStack!$Y:$Y,MeasureStack!$F:$F,$A2604,MeasureStack!$J:$J,$B2604,MeasureStack!$K:$K,$C2604)</f>
        <v>36533.26994933113</v>
      </c>
      <c r="I2604" s="10">
        <f>SUMIFS(MeasureStack!$Z:$Z,MeasureStack!$F:$F,$A2604,MeasureStack!$J:$J,$B2604,MeasureStack!$K:$K,$C2604)</f>
        <v>32879.942954398015</v>
      </c>
      <c r="J2604" s="10">
        <f>SUMIFS(MeasureStack!$AA:$AA,MeasureStack!$F:$F,$A2604,MeasureStack!$J:$J,$B2604,MeasureStack!$K:$K,$C2604)</f>
        <v>3653.3269949331134</v>
      </c>
      <c r="K2604" s="8">
        <f t="shared" si="242"/>
        <v>0.1</v>
      </c>
      <c r="L2604" s="11" t="str">
        <f t="shared" si="243"/>
        <v>Y</v>
      </c>
      <c r="M2604" s="11" t="str">
        <f t="shared" si="244"/>
        <v>Y</v>
      </c>
      <c r="N2604" s="11" t="str">
        <f t="shared" si="245"/>
        <v>Y</v>
      </c>
      <c r="O2604" s="12" t="str">
        <f t="shared" si="246"/>
        <v>Y</v>
      </c>
    </row>
    <row r="2605" spans="1:15" x14ac:dyDescent="0.3">
      <c r="A2605" t="s">
        <v>518</v>
      </c>
      <c r="B2605" t="s">
        <v>111</v>
      </c>
      <c r="C2605" t="s">
        <v>80</v>
      </c>
      <c r="D2605" s="10">
        <f>AVERAGEIFS(Input_Dashboard!$K:$K,Input_Dashboard!$B:$B,$A2605,Input_Dashboard!$F:$F,$B2605,Input_Dashboard!$G:$G,$C2605)</f>
        <v>29969.115219314524</v>
      </c>
      <c r="E2605" s="10">
        <f>AVERAGEIFS(Input_Dashboard!$L:$L,Input_Dashboard!$B:$B,$A2605,Input_Dashboard!$F:$F,$B2605,Input_Dashboard!$G:$G,$C2605)</f>
        <v>26972.203697383073</v>
      </c>
      <c r="F2605" s="10">
        <f>AVERAGEIFS(Input_Dashboard!$M:$M,Input_Dashboard!$B:$B,$A2605,Input_Dashboard!$F:$F,$B2605,Input_Dashboard!$G:$G,$C2605)</f>
        <v>2996.9115219314526</v>
      </c>
      <c r="G2605" s="8">
        <f t="shared" si="241"/>
        <v>0.1</v>
      </c>
      <c r="H2605" s="10">
        <f>SUMIFS(MeasureStack!$Y:$Y,MeasureStack!$F:$F,$A2605,MeasureStack!$J:$J,$B2605,MeasureStack!$K:$K,$C2605)</f>
        <v>29969.115219314524</v>
      </c>
      <c r="I2605" s="10">
        <f>SUMIFS(MeasureStack!$Z:$Z,MeasureStack!$F:$F,$A2605,MeasureStack!$J:$J,$B2605,MeasureStack!$K:$K,$C2605)</f>
        <v>26972.203697383073</v>
      </c>
      <c r="J2605" s="10">
        <f>SUMIFS(MeasureStack!$AA:$AA,MeasureStack!$F:$F,$A2605,MeasureStack!$J:$J,$B2605,MeasureStack!$K:$K,$C2605)</f>
        <v>2996.9115219314526</v>
      </c>
      <c r="K2605" s="8">
        <f t="shared" si="242"/>
        <v>0.1</v>
      </c>
      <c r="L2605" s="11" t="str">
        <f t="shared" si="243"/>
        <v>Y</v>
      </c>
      <c r="M2605" s="11" t="str">
        <f t="shared" si="244"/>
        <v>Y</v>
      </c>
      <c r="N2605" s="11" t="str">
        <f t="shared" si="245"/>
        <v>Y</v>
      </c>
      <c r="O2605" s="12" t="str">
        <f t="shared" si="246"/>
        <v>Y</v>
      </c>
    </row>
    <row r="2606" spans="1:15" x14ac:dyDescent="0.3">
      <c r="A2606" t="s">
        <v>518</v>
      </c>
      <c r="B2606" t="s">
        <v>111</v>
      </c>
      <c r="C2606" t="s">
        <v>82</v>
      </c>
      <c r="D2606" s="10">
        <f>AVERAGEIFS(Input_Dashboard!$K:$K,Input_Dashboard!$B:$B,$A2606,Input_Dashboard!$F:$F,$B2606,Input_Dashboard!$G:$G,$C2606)</f>
        <v>348296.65207150718</v>
      </c>
      <c r="E2606" s="10">
        <f>AVERAGEIFS(Input_Dashboard!$L:$L,Input_Dashboard!$B:$B,$A2606,Input_Dashboard!$F:$F,$B2606,Input_Dashboard!$G:$G,$C2606)</f>
        <v>313466.98686435644</v>
      </c>
      <c r="F2606" s="10">
        <f>AVERAGEIFS(Input_Dashboard!$M:$M,Input_Dashboard!$B:$B,$A2606,Input_Dashboard!$F:$F,$B2606,Input_Dashboard!$G:$G,$C2606)</f>
        <v>34829.66520715072</v>
      </c>
      <c r="G2606" s="8">
        <f t="shared" si="241"/>
        <v>0.1</v>
      </c>
      <c r="H2606" s="10">
        <f>SUMIFS(MeasureStack!$Y:$Y,MeasureStack!$F:$F,$A2606,MeasureStack!$J:$J,$B2606,MeasureStack!$K:$K,$C2606)</f>
        <v>348296.65207150718</v>
      </c>
      <c r="I2606" s="10">
        <f>SUMIFS(MeasureStack!$Z:$Z,MeasureStack!$F:$F,$A2606,MeasureStack!$J:$J,$B2606,MeasureStack!$K:$K,$C2606)</f>
        <v>313466.98686435644</v>
      </c>
      <c r="J2606" s="10">
        <f>SUMIFS(MeasureStack!$AA:$AA,MeasureStack!$F:$F,$A2606,MeasureStack!$J:$J,$B2606,MeasureStack!$K:$K,$C2606)</f>
        <v>34829.66520715072</v>
      </c>
      <c r="K2606" s="8">
        <f t="shared" si="242"/>
        <v>0.1</v>
      </c>
      <c r="L2606" s="11" t="str">
        <f t="shared" si="243"/>
        <v>Y</v>
      </c>
      <c r="M2606" s="11" t="str">
        <f t="shared" si="244"/>
        <v>Y</v>
      </c>
      <c r="N2606" s="11" t="str">
        <f t="shared" si="245"/>
        <v>Y</v>
      </c>
      <c r="O2606" s="12" t="str">
        <f t="shared" si="246"/>
        <v>Y</v>
      </c>
    </row>
    <row r="2607" spans="1:15" x14ac:dyDescent="0.3">
      <c r="A2607" t="s">
        <v>518</v>
      </c>
      <c r="B2607" t="s">
        <v>111</v>
      </c>
      <c r="C2607" t="s">
        <v>84</v>
      </c>
      <c r="D2607" s="10">
        <f>AVERAGEIFS(Input_Dashboard!$K:$K,Input_Dashboard!$B:$B,$A2607,Input_Dashboard!$F:$F,$B2607,Input_Dashboard!$G:$G,$C2607)</f>
        <v>26035.30869370027</v>
      </c>
      <c r="E2607" s="10">
        <f>AVERAGEIFS(Input_Dashboard!$L:$L,Input_Dashboard!$B:$B,$A2607,Input_Dashboard!$F:$F,$B2607,Input_Dashboard!$G:$G,$C2607)</f>
        <v>23431.777824330242</v>
      </c>
      <c r="F2607" s="10">
        <f>AVERAGEIFS(Input_Dashboard!$M:$M,Input_Dashboard!$B:$B,$A2607,Input_Dashboard!$F:$F,$B2607,Input_Dashboard!$G:$G,$C2607)</f>
        <v>2603.5308693700272</v>
      </c>
      <c r="G2607" s="8">
        <f t="shared" si="241"/>
        <v>0.1</v>
      </c>
      <c r="H2607" s="10">
        <f>SUMIFS(MeasureStack!$Y:$Y,MeasureStack!$F:$F,$A2607,MeasureStack!$J:$J,$B2607,MeasureStack!$K:$K,$C2607)</f>
        <v>26035.30869370027</v>
      </c>
      <c r="I2607" s="10">
        <f>SUMIFS(MeasureStack!$Z:$Z,MeasureStack!$F:$F,$A2607,MeasureStack!$J:$J,$B2607,MeasureStack!$K:$K,$C2607)</f>
        <v>23431.777824330242</v>
      </c>
      <c r="J2607" s="10">
        <f>SUMIFS(MeasureStack!$AA:$AA,MeasureStack!$F:$F,$A2607,MeasureStack!$J:$J,$B2607,MeasureStack!$K:$K,$C2607)</f>
        <v>2603.5308693700272</v>
      </c>
      <c r="K2607" s="8">
        <f t="shared" si="242"/>
        <v>0.1</v>
      </c>
      <c r="L2607" s="11" t="str">
        <f t="shared" si="243"/>
        <v>Y</v>
      </c>
      <c r="M2607" s="11" t="str">
        <f t="shared" si="244"/>
        <v>Y</v>
      </c>
      <c r="N2607" s="11" t="str">
        <f t="shared" si="245"/>
        <v>Y</v>
      </c>
      <c r="O2607" s="12" t="str">
        <f t="shared" si="246"/>
        <v>Y</v>
      </c>
    </row>
    <row r="2608" spans="1:15" x14ac:dyDescent="0.3">
      <c r="A2608" t="s">
        <v>518</v>
      </c>
      <c r="B2608" t="s">
        <v>111</v>
      </c>
      <c r="C2608" t="s">
        <v>86</v>
      </c>
      <c r="D2608" s="10">
        <f>AVERAGEIFS(Input_Dashboard!$K:$K,Input_Dashboard!$B:$B,$A2608,Input_Dashboard!$F:$F,$B2608,Input_Dashboard!$G:$G,$C2608)</f>
        <v>18865.835132233631</v>
      </c>
      <c r="E2608" s="10">
        <f>AVERAGEIFS(Input_Dashboard!$L:$L,Input_Dashboard!$B:$B,$A2608,Input_Dashboard!$F:$F,$B2608,Input_Dashboard!$G:$G,$C2608)</f>
        <v>16979.251619010269</v>
      </c>
      <c r="F2608" s="10">
        <f>AVERAGEIFS(Input_Dashboard!$M:$M,Input_Dashboard!$B:$B,$A2608,Input_Dashboard!$F:$F,$B2608,Input_Dashboard!$G:$G,$C2608)</f>
        <v>1886.5835132233633</v>
      </c>
      <c r="G2608" s="8">
        <f t="shared" si="241"/>
        <v>0.1</v>
      </c>
      <c r="H2608" s="10">
        <f>SUMIFS(MeasureStack!$Y:$Y,MeasureStack!$F:$F,$A2608,MeasureStack!$J:$J,$B2608,MeasureStack!$K:$K,$C2608)</f>
        <v>18865.835132233631</v>
      </c>
      <c r="I2608" s="10">
        <f>SUMIFS(MeasureStack!$Z:$Z,MeasureStack!$F:$F,$A2608,MeasureStack!$J:$J,$B2608,MeasureStack!$K:$K,$C2608)</f>
        <v>16979.251619010269</v>
      </c>
      <c r="J2608" s="10">
        <f>SUMIFS(MeasureStack!$AA:$AA,MeasureStack!$F:$F,$A2608,MeasureStack!$J:$J,$B2608,MeasureStack!$K:$K,$C2608)</f>
        <v>1886.5835132233633</v>
      </c>
      <c r="K2608" s="8">
        <f t="shared" si="242"/>
        <v>0.1</v>
      </c>
      <c r="L2608" s="11" t="str">
        <f t="shared" si="243"/>
        <v>Y</v>
      </c>
      <c r="M2608" s="11" t="str">
        <f t="shared" si="244"/>
        <v>Y</v>
      </c>
      <c r="N2608" s="11" t="str">
        <f t="shared" si="245"/>
        <v>Y</v>
      </c>
      <c r="O2608" s="12" t="str">
        <f t="shared" si="246"/>
        <v>Y</v>
      </c>
    </row>
    <row r="2609" spans="1:15" x14ac:dyDescent="0.3">
      <c r="A2609" t="s">
        <v>518</v>
      </c>
      <c r="B2609" t="s">
        <v>111</v>
      </c>
      <c r="C2609" t="s">
        <v>88</v>
      </c>
      <c r="D2609" s="10">
        <f>AVERAGEIFS(Input_Dashboard!$K:$K,Input_Dashboard!$B:$B,$A2609,Input_Dashboard!$F:$F,$B2609,Input_Dashboard!$G:$G,$C2609)</f>
        <v>8240.1373676537514</v>
      </c>
      <c r="E2609" s="10">
        <f>AVERAGEIFS(Input_Dashboard!$L:$L,Input_Dashboard!$B:$B,$A2609,Input_Dashboard!$F:$F,$B2609,Input_Dashboard!$G:$G,$C2609)</f>
        <v>7416.1236308883763</v>
      </c>
      <c r="F2609" s="10">
        <f>AVERAGEIFS(Input_Dashboard!$M:$M,Input_Dashboard!$B:$B,$A2609,Input_Dashboard!$F:$F,$B2609,Input_Dashboard!$G:$G,$C2609)</f>
        <v>824.01373676537514</v>
      </c>
      <c r="G2609" s="8">
        <f t="shared" si="241"/>
        <v>0.1</v>
      </c>
      <c r="H2609" s="10">
        <f>SUMIFS(MeasureStack!$Y:$Y,MeasureStack!$F:$F,$A2609,MeasureStack!$J:$J,$B2609,MeasureStack!$K:$K,$C2609)</f>
        <v>8240.1373676537514</v>
      </c>
      <c r="I2609" s="10">
        <f>SUMIFS(MeasureStack!$Z:$Z,MeasureStack!$F:$F,$A2609,MeasureStack!$J:$J,$B2609,MeasureStack!$K:$K,$C2609)</f>
        <v>7416.1236308883763</v>
      </c>
      <c r="J2609" s="10">
        <f>SUMIFS(MeasureStack!$AA:$AA,MeasureStack!$F:$F,$A2609,MeasureStack!$J:$J,$B2609,MeasureStack!$K:$K,$C2609)</f>
        <v>824.01373676537514</v>
      </c>
      <c r="K2609" s="8">
        <f t="shared" si="242"/>
        <v>0.1</v>
      </c>
      <c r="L2609" s="11" t="str">
        <f t="shared" si="243"/>
        <v>Y</v>
      </c>
      <c r="M2609" s="11" t="str">
        <f t="shared" si="244"/>
        <v>Y</v>
      </c>
      <c r="N2609" s="11" t="str">
        <f t="shared" si="245"/>
        <v>Y</v>
      </c>
      <c r="O2609" s="12" t="str">
        <f t="shared" si="246"/>
        <v>Y</v>
      </c>
    </row>
    <row r="2610" spans="1:15" x14ac:dyDescent="0.3">
      <c r="A2610" t="s">
        <v>518</v>
      </c>
      <c r="B2610" t="s">
        <v>111</v>
      </c>
      <c r="C2610" t="s">
        <v>90</v>
      </c>
      <c r="D2610" s="10">
        <f>AVERAGEIFS(Input_Dashboard!$K:$K,Input_Dashboard!$B:$B,$A2610,Input_Dashboard!$F:$F,$B2610,Input_Dashboard!$G:$G,$C2610)</f>
        <v>30794.163230534683</v>
      </c>
      <c r="E2610" s="10">
        <f>AVERAGEIFS(Input_Dashboard!$L:$L,Input_Dashboard!$B:$B,$A2610,Input_Dashboard!$F:$F,$B2610,Input_Dashboard!$G:$G,$C2610)</f>
        <v>27714.746907481214</v>
      </c>
      <c r="F2610" s="10">
        <f>AVERAGEIFS(Input_Dashboard!$M:$M,Input_Dashboard!$B:$B,$A2610,Input_Dashboard!$F:$F,$B2610,Input_Dashboard!$G:$G,$C2610)</f>
        <v>3079.4163230534687</v>
      </c>
      <c r="G2610" s="8">
        <f t="shared" si="241"/>
        <v>0.1</v>
      </c>
      <c r="H2610" s="10">
        <f>SUMIFS(MeasureStack!$Y:$Y,MeasureStack!$F:$F,$A2610,MeasureStack!$J:$J,$B2610,MeasureStack!$K:$K,$C2610)</f>
        <v>30794.163230534683</v>
      </c>
      <c r="I2610" s="10">
        <f>SUMIFS(MeasureStack!$Z:$Z,MeasureStack!$F:$F,$A2610,MeasureStack!$J:$J,$B2610,MeasureStack!$K:$K,$C2610)</f>
        <v>27714.746907481214</v>
      </c>
      <c r="J2610" s="10">
        <f>SUMIFS(MeasureStack!$AA:$AA,MeasureStack!$F:$F,$A2610,MeasureStack!$J:$J,$B2610,MeasureStack!$K:$K,$C2610)</f>
        <v>3079.4163230534687</v>
      </c>
      <c r="K2610" s="8">
        <f t="shared" si="242"/>
        <v>0.1</v>
      </c>
      <c r="L2610" s="11" t="str">
        <f t="shared" si="243"/>
        <v>Y</v>
      </c>
      <c r="M2610" s="11" t="str">
        <f t="shared" si="244"/>
        <v>Y</v>
      </c>
      <c r="N2610" s="11" t="str">
        <f t="shared" si="245"/>
        <v>Y</v>
      </c>
      <c r="O2610" s="12" t="str">
        <f t="shared" si="246"/>
        <v>Y</v>
      </c>
    </row>
    <row r="2611" spans="1:15" x14ac:dyDescent="0.3">
      <c r="A2611" t="s">
        <v>518</v>
      </c>
      <c r="B2611" t="s">
        <v>111</v>
      </c>
      <c r="C2611" t="s">
        <v>92</v>
      </c>
      <c r="D2611" s="10">
        <f>AVERAGEIFS(Input_Dashboard!$K:$K,Input_Dashboard!$B:$B,$A2611,Input_Dashboard!$F:$F,$B2611,Input_Dashboard!$G:$G,$C2611)</f>
        <v>3059.104010429764</v>
      </c>
      <c r="E2611" s="10">
        <f>AVERAGEIFS(Input_Dashboard!$L:$L,Input_Dashboard!$B:$B,$A2611,Input_Dashboard!$F:$F,$B2611,Input_Dashboard!$G:$G,$C2611)</f>
        <v>2753.1936093867876</v>
      </c>
      <c r="F2611" s="10">
        <f>AVERAGEIFS(Input_Dashboard!$M:$M,Input_Dashboard!$B:$B,$A2611,Input_Dashboard!$F:$F,$B2611,Input_Dashboard!$G:$G,$C2611)</f>
        <v>305.91040104297639</v>
      </c>
      <c r="G2611" s="8">
        <f t="shared" si="241"/>
        <v>9.9999999999999992E-2</v>
      </c>
      <c r="H2611" s="10">
        <f>SUMIFS(MeasureStack!$Y:$Y,MeasureStack!$F:$F,$A2611,MeasureStack!$J:$J,$B2611,MeasureStack!$K:$K,$C2611)</f>
        <v>3059.104010429764</v>
      </c>
      <c r="I2611" s="10">
        <f>SUMIFS(MeasureStack!$Z:$Z,MeasureStack!$F:$F,$A2611,MeasureStack!$J:$J,$B2611,MeasureStack!$K:$K,$C2611)</f>
        <v>2753.1936093867876</v>
      </c>
      <c r="J2611" s="10">
        <f>SUMIFS(MeasureStack!$AA:$AA,MeasureStack!$F:$F,$A2611,MeasureStack!$J:$J,$B2611,MeasureStack!$K:$K,$C2611)</f>
        <v>305.91040104297639</v>
      </c>
      <c r="K2611" s="8">
        <f t="shared" si="242"/>
        <v>9.9999999999999992E-2</v>
      </c>
      <c r="L2611" s="11" t="str">
        <f t="shared" si="243"/>
        <v>Y</v>
      </c>
      <c r="M2611" s="11" t="str">
        <f t="shared" si="244"/>
        <v>Y</v>
      </c>
      <c r="N2611" s="11" t="str">
        <f t="shared" si="245"/>
        <v>Y</v>
      </c>
      <c r="O2611" s="12" t="str">
        <f t="shared" si="246"/>
        <v>Y</v>
      </c>
    </row>
    <row r="2612" spans="1:15" x14ac:dyDescent="0.3">
      <c r="A2612" t="s">
        <v>518</v>
      </c>
      <c r="B2612" t="s">
        <v>94</v>
      </c>
      <c r="C2612" t="s">
        <v>65</v>
      </c>
      <c r="D2612" s="10">
        <f>AVERAGEIFS(Input_Dashboard!$K:$K,Input_Dashboard!$B:$B,$A2612,Input_Dashboard!$F:$F,$B2612,Input_Dashboard!$G:$G,$C2612)</f>
        <v>7520.0720414515381</v>
      </c>
      <c r="E2612" s="10">
        <f>AVERAGEIFS(Input_Dashboard!$L:$L,Input_Dashboard!$B:$B,$A2612,Input_Dashboard!$F:$F,$B2612,Input_Dashboard!$G:$G,$C2612)</f>
        <v>6768.0648373063841</v>
      </c>
      <c r="F2612" s="10">
        <f>AVERAGEIFS(Input_Dashboard!$M:$M,Input_Dashboard!$B:$B,$A2612,Input_Dashboard!$F:$F,$B2612,Input_Dashboard!$G:$G,$C2612)</f>
        <v>752.00720414515388</v>
      </c>
      <c r="G2612" s="8">
        <f t="shared" si="241"/>
        <v>0.1</v>
      </c>
      <c r="H2612" s="10">
        <f>SUMIFS(MeasureStack!$Y:$Y,MeasureStack!$F:$F,$A2612,MeasureStack!$J:$J,$B2612,MeasureStack!$K:$K,$C2612)</f>
        <v>7520.0720414515381</v>
      </c>
      <c r="I2612" s="10">
        <f>SUMIFS(MeasureStack!$Z:$Z,MeasureStack!$F:$F,$A2612,MeasureStack!$J:$J,$B2612,MeasureStack!$K:$K,$C2612)</f>
        <v>6768.0648373063841</v>
      </c>
      <c r="J2612" s="10">
        <f>SUMIFS(MeasureStack!$AA:$AA,MeasureStack!$F:$F,$A2612,MeasureStack!$J:$J,$B2612,MeasureStack!$K:$K,$C2612)</f>
        <v>752.00720414515388</v>
      </c>
      <c r="K2612" s="8">
        <f t="shared" si="242"/>
        <v>0.1</v>
      </c>
      <c r="L2612" s="11" t="str">
        <f t="shared" si="243"/>
        <v>Y</v>
      </c>
      <c r="M2612" s="11" t="str">
        <f t="shared" si="244"/>
        <v>Y</v>
      </c>
      <c r="N2612" s="11" t="str">
        <f t="shared" si="245"/>
        <v>Y</v>
      </c>
      <c r="O2612" s="12" t="str">
        <f t="shared" si="246"/>
        <v>Y</v>
      </c>
    </row>
    <row r="2613" spans="1:15" x14ac:dyDescent="0.3">
      <c r="A2613" t="s">
        <v>518</v>
      </c>
      <c r="B2613" t="s">
        <v>94</v>
      </c>
      <c r="C2613" t="s">
        <v>70</v>
      </c>
      <c r="D2613" s="10">
        <f>AVERAGEIFS(Input_Dashboard!$K:$K,Input_Dashboard!$B:$B,$A2613,Input_Dashboard!$F:$F,$B2613,Input_Dashboard!$G:$G,$C2613)</f>
        <v>44914.42174368514</v>
      </c>
      <c r="E2613" s="10">
        <f>AVERAGEIFS(Input_Dashboard!$L:$L,Input_Dashboard!$B:$B,$A2613,Input_Dashboard!$F:$F,$B2613,Input_Dashboard!$G:$G,$C2613)</f>
        <v>40422.979569316623</v>
      </c>
      <c r="F2613" s="10">
        <f>AVERAGEIFS(Input_Dashboard!$M:$M,Input_Dashboard!$B:$B,$A2613,Input_Dashboard!$F:$F,$B2613,Input_Dashboard!$G:$G,$C2613)</f>
        <v>4491.4421743685143</v>
      </c>
      <c r="G2613" s="8">
        <f t="shared" si="241"/>
        <v>0.1</v>
      </c>
      <c r="H2613" s="10">
        <f>SUMIFS(MeasureStack!$Y:$Y,MeasureStack!$F:$F,$A2613,MeasureStack!$J:$J,$B2613,MeasureStack!$K:$K,$C2613)</f>
        <v>44914.42174368514</v>
      </c>
      <c r="I2613" s="10">
        <f>SUMIFS(MeasureStack!$Z:$Z,MeasureStack!$F:$F,$A2613,MeasureStack!$J:$J,$B2613,MeasureStack!$K:$K,$C2613)</f>
        <v>40422.979569316623</v>
      </c>
      <c r="J2613" s="10">
        <f>SUMIFS(MeasureStack!$AA:$AA,MeasureStack!$F:$F,$A2613,MeasureStack!$J:$J,$B2613,MeasureStack!$K:$K,$C2613)</f>
        <v>4491.4421743685143</v>
      </c>
      <c r="K2613" s="8">
        <f t="shared" si="242"/>
        <v>0.1</v>
      </c>
      <c r="L2613" s="11" t="str">
        <f t="shared" si="243"/>
        <v>Y</v>
      </c>
      <c r="M2613" s="11" t="str">
        <f t="shared" si="244"/>
        <v>Y</v>
      </c>
      <c r="N2613" s="11" t="str">
        <f t="shared" si="245"/>
        <v>Y</v>
      </c>
      <c r="O2613" s="12" t="str">
        <f t="shared" si="246"/>
        <v>Y</v>
      </c>
    </row>
    <row r="2614" spans="1:15" x14ac:dyDescent="0.3">
      <c r="A2614" t="s">
        <v>518</v>
      </c>
      <c r="B2614" t="s">
        <v>94</v>
      </c>
      <c r="C2614" t="s">
        <v>72</v>
      </c>
      <c r="D2614" s="10">
        <f>AVERAGEIFS(Input_Dashboard!$K:$K,Input_Dashboard!$B:$B,$A2614,Input_Dashboard!$F:$F,$B2614,Input_Dashboard!$G:$G,$C2614)</f>
        <v>18105.301884168239</v>
      </c>
      <c r="E2614" s="10">
        <f>AVERAGEIFS(Input_Dashboard!$L:$L,Input_Dashboard!$B:$B,$A2614,Input_Dashboard!$F:$F,$B2614,Input_Dashboard!$G:$G,$C2614)</f>
        <v>16294.771695751415</v>
      </c>
      <c r="F2614" s="10">
        <f>AVERAGEIFS(Input_Dashboard!$M:$M,Input_Dashboard!$B:$B,$A2614,Input_Dashboard!$F:$F,$B2614,Input_Dashboard!$G:$G,$C2614)</f>
        <v>1810.5301884168239</v>
      </c>
      <c r="G2614" s="8">
        <f t="shared" si="241"/>
        <v>0.1</v>
      </c>
      <c r="H2614" s="10">
        <f>SUMIFS(MeasureStack!$Y:$Y,MeasureStack!$F:$F,$A2614,MeasureStack!$J:$J,$B2614,MeasureStack!$K:$K,$C2614)</f>
        <v>18105.301884168239</v>
      </c>
      <c r="I2614" s="10">
        <f>SUMIFS(MeasureStack!$Z:$Z,MeasureStack!$F:$F,$A2614,MeasureStack!$J:$J,$B2614,MeasureStack!$K:$K,$C2614)</f>
        <v>16294.771695751415</v>
      </c>
      <c r="J2614" s="10">
        <f>SUMIFS(MeasureStack!$AA:$AA,MeasureStack!$F:$F,$A2614,MeasureStack!$J:$J,$B2614,MeasureStack!$K:$K,$C2614)</f>
        <v>1810.5301884168239</v>
      </c>
      <c r="K2614" s="8">
        <f t="shared" si="242"/>
        <v>0.1</v>
      </c>
      <c r="L2614" s="11" t="str">
        <f t="shared" si="243"/>
        <v>Y</v>
      </c>
      <c r="M2614" s="11" t="str">
        <f t="shared" si="244"/>
        <v>Y</v>
      </c>
      <c r="N2614" s="11" t="str">
        <f t="shared" si="245"/>
        <v>Y</v>
      </c>
      <c r="O2614" s="12" t="str">
        <f t="shared" si="246"/>
        <v>Y</v>
      </c>
    </row>
    <row r="2615" spans="1:15" x14ac:dyDescent="0.3">
      <c r="A2615" t="s">
        <v>518</v>
      </c>
      <c r="B2615" t="s">
        <v>94</v>
      </c>
      <c r="C2615" t="s">
        <v>74</v>
      </c>
      <c r="D2615" s="10">
        <f>AVERAGEIFS(Input_Dashboard!$K:$K,Input_Dashboard!$B:$B,$A2615,Input_Dashboard!$F:$F,$B2615,Input_Dashboard!$G:$G,$C2615)</f>
        <v>31602.883564525393</v>
      </c>
      <c r="E2615" s="10">
        <f>AVERAGEIFS(Input_Dashboard!$L:$L,Input_Dashboard!$B:$B,$A2615,Input_Dashboard!$F:$F,$B2615,Input_Dashboard!$G:$G,$C2615)</f>
        <v>28442.595208072853</v>
      </c>
      <c r="F2615" s="10">
        <f>AVERAGEIFS(Input_Dashboard!$M:$M,Input_Dashboard!$B:$B,$A2615,Input_Dashboard!$F:$F,$B2615,Input_Dashboard!$G:$G,$C2615)</f>
        <v>3160.2883564525396</v>
      </c>
      <c r="G2615" s="8">
        <f t="shared" si="241"/>
        <v>0.1</v>
      </c>
      <c r="H2615" s="10">
        <f>SUMIFS(MeasureStack!$Y:$Y,MeasureStack!$F:$F,$A2615,MeasureStack!$J:$J,$B2615,MeasureStack!$K:$K,$C2615)</f>
        <v>31602.883564525393</v>
      </c>
      <c r="I2615" s="10">
        <f>SUMIFS(MeasureStack!$Z:$Z,MeasureStack!$F:$F,$A2615,MeasureStack!$J:$J,$B2615,MeasureStack!$K:$K,$C2615)</f>
        <v>28442.595208072853</v>
      </c>
      <c r="J2615" s="10">
        <f>SUMIFS(MeasureStack!$AA:$AA,MeasureStack!$F:$F,$A2615,MeasureStack!$J:$J,$B2615,MeasureStack!$K:$K,$C2615)</f>
        <v>3160.2883564525396</v>
      </c>
      <c r="K2615" s="8">
        <f t="shared" si="242"/>
        <v>0.1</v>
      </c>
      <c r="L2615" s="11" t="str">
        <f t="shared" si="243"/>
        <v>Y</v>
      </c>
      <c r="M2615" s="11" t="str">
        <f t="shared" si="244"/>
        <v>Y</v>
      </c>
      <c r="N2615" s="11" t="str">
        <f t="shared" si="245"/>
        <v>Y</v>
      </c>
      <c r="O2615" s="12" t="str">
        <f t="shared" si="246"/>
        <v>Y</v>
      </c>
    </row>
    <row r="2616" spans="1:15" x14ac:dyDescent="0.3">
      <c r="A2616" t="s">
        <v>518</v>
      </c>
      <c r="B2616" t="s">
        <v>94</v>
      </c>
      <c r="C2616" t="s">
        <v>76</v>
      </c>
      <c r="D2616" s="10">
        <f>AVERAGEIFS(Input_Dashboard!$K:$K,Input_Dashboard!$B:$B,$A2616,Input_Dashboard!$F:$F,$B2616,Input_Dashboard!$G:$G,$C2616)</f>
        <v>329297.07429544278</v>
      </c>
      <c r="E2616" s="10">
        <f>AVERAGEIFS(Input_Dashboard!$L:$L,Input_Dashboard!$B:$B,$A2616,Input_Dashboard!$F:$F,$B2616,Input_Dashboard!$G:$G,$C2616)</f>
        <v>296367.36686589848</v>
      </c>
      <c r="F2616" s="10">
        <f>AVERAGEIFS(Input_Dashboard!$M:$M,Input_Dashboard!$B:$B,$A2616,Input_Dashboard!$F:$F,$B2616,Input_Dashboard!$G:$G,$C2616)</f>
        <v>32929.70742954428</v>
      </c>
      <c r="G2616" s="8">
        <f t="shared" si="241"/>
        <v>0.1</v>
      </c>
      <c r="H2616" s="10">
        <f>SUMIFS(MeasureStack!$Y:$Y,MeasureStack!$F:$F,$A2616,MeasureStack!$J:$J,$B2616,MeasureStack!$K:$K,$C2616)</f>
        <v>329297.07429544278</v>
      </c>
      <c r="I2616" s="10">
        <f>SUMIFS(MeasureStack!$Z:$Z,MeasureStack!$F:$F,$A2616,MeasureStack!$J:$J,$B2616,MeasureStack!$K:$K,$C2616)</f>
        <v>296367.36686589848</v>
      </c>
      <c r="J2616" s="10">
        <f>SUMIFS(MeasureStack!$AA:$AA,MeasureStack!$F:$F,$A2616,MeasureStack!$J:$J,$B2616,MeasureStack!$K:$K,$C2616)</f>
        <v>32929.70742954428</v>
      </c>
      <c r="K2616" s="8">
        <f t="shared" si="242"/>
        <v>0.1</v>
      </c>
      <c r="L2616" s="11" t="str">
        <f t="shared" si="243"/>
        <v>Y</v>
      </c>
      <c r="M2616" s="11" t="str">
        <f t="shared" si="244"/>
        <v>Y</v>
      </c>
      <c r="N2616" s="11" t="str">
        <f t="shared" si="245"/>
        <v>Y</v>
      </c>
      <c r="O2616" s="12" t="str">
        <f t="shared" si="246"/>
        <v>Y</v>
      </c>
    </row>
    <row r="2617" spans="1:15" x14ac:dyDescent="0.3">
      <c r="A2617" t="s">
        <v>518</v>
      </c>
      <c r="B2617" t="s">
        <v>94</v>
      </c>
      <c r="C2617" t="s">
        <v>78</v>
      </c>
      <c r="D2617" s="10">
        <f>AVERAGEIFS(Input_Dashboard!$K:$K,Input_Dashboard!$B:$B,$A2617,Input_Dashboard!$F:$F,$B2617,Input_Dashboard!$G:$G,$C2617)</f>
        <v>36533.26994933113</v>
      </c>
      <c r="E2617" s="10">
        <f>AVERAGEIFS(Input_Dashboard!$L:$L,Input_Dashboard!$B:$B,$A2617,Input_Dashboard!$F:$F,$B2617,Input_Dashboard!$G:$G,$C2617)</f>
        <v>32879.942954398015</v>
      </c>
      <c r="F2617" s="10">
        <f>AVERAGEIFS(Input_Dashboard!$M:$M,Input_Dashboard!$B:$B,$A2617,Input_Dashboard!$F:$F,$B2617,Input_Dashboard!$G:$G,$C2617)</f>
        <v>3653.3269949331134</v>
      </c>
      <c r="G2617" s="8">
        <f t="shared" si="241"/>
        <v>0.1</v>
      </c>
      <c r="H2617" s="10">
        <f>SUMIFS(MeasureStack!$Y:$Y,MeasureStack!$F:$F,$A2617,MeasureStack!$J:$J,$B2617,MeasureStack!$K:$K,$C2617)</f>
        <v>36533.26994933113</v>
      </c>
      <c r="I2617" s="10">
        <f>SUMIFS(MeasureStack!$Z:$Z,MeasureStack!$F:$F,$A2617,MeasureStack!$J:$J,$B2617,MeasureStack!$K:$K,$C2617)</f>
        <v>32879.942954398015</v>
      </c>
      <c r="J2617" s="10">
        <f>SUMIFS(MeasureStack!$AA:$AA,MeasureStack!$F:$F,$A2617,MeasureStack!$J:$J,$B2617,MeasureStack!$K:$K,$C2617)</f>
        <v>3653.3269949331134</v>
      </c>
      <c r="K2617" s="8">
        <f t="shared" si="242"/>
        <v>0.1</v>
      </c>
      <c r="L2617" s="11" t="str">
        <f t="shared" si="243"/>
        <v>Y</v>
      </c>
      <c r="M2617" s="11" t="str">
        <f t="shared" si="244"/>
        <v>Y</v>
      </c>
      <c r="N2617" s="11" t="str">
        <f t="shared" si="245"/>
        <v>Y</v>
      </c>
      <c r="O2617" s="12" t="str">
        <f t="shared" si="246"/>
        <v>Y</v>
      </c>
    </row>
    <row r="2618" spans="1:15" x14ac:dyDescent="0.3">
      <c r="A2618" t="s">
        <v>518</v>
      </c>
      <c r="B2618" t="s">
        <v>94</v>
      </c>
      <c r="C2618" t="s">
        <v>80</v>
      </c>
      <c r="D2618" s="10">
        <f>AVERAGEIFS(Input_Dashboard!$K:$K,Input_Dashboard!$B:$B,$A2618,Input_Dashboard!$F:$F,$B2618,Input_Dashboard!$G:$G,$C2618)</f>
        <v>29969.115219314524</v>
      </c>
      <c r="E2618" s="10">
        <f>AVERAGEIFS(Input_Dashboard!$L:$L,Input_Dashboard!$B:$B,$A2618,Input_Dashboard!$F:$F,$B2618,Input_Dashboard!$G:$G,$C2618)</f>
        <v>26972.203697383073</v>
      </c>
      <c r="F2618" s="10">
        <f>AVERAGEIFS(Input_Dashboard!$M:$M,Input_Dashboard!$B:$B,$A2618,Input_Dashboard!$F:$F,$B2618,Input_Dashboard!$G:$G,$C2618)</f>
        <v>2996.9115219314526</v>
      </c>
      <c r="G2618" s="8">
        <f t="shared" si="241"/>
        <v>0.1</v>
      </c>
      <c r="H2618" s="10">
        <f>SUMIFS(MeasureStack!$Y:$Y,MeasureStack!$F:$F,$A2618,MeasureStack!$J:$J,$B2618,MeasureStack!$K:$K,$C2618)</f>
        <v>29969.115219314524</v>
      </c>
      <c r="I2618" s="10">
        <f>SUMIFS(MeasureStack!$Z:$Z,MeasureStack!$F:$F,$A2618,MeasureStack!$J:$J,$B2618,MeasureStack!$K:$K,$C2618)</f>
        <v>26972.203697383073</v>
      </c>
      <c r="J2618" s="10">
        <f>SUMIFS(MeasureStack!$AA:$AA,MeasureStack!$F:$F,$A2618,MeasureStack!$J:$J,$B2618,MeasureStack!$K:$K,$C2618)</f>
        <v>2996.9115219314526</v>
      </c>
      <c r="K2618" s="8">
        <f t="shared" si="242"/>
        <v>0.1</v>
      </c>
      <c r="L2618" s="11" t="str">
        <f t="shared" si="243"/>
        <v>Y</v>
      </c>
      <c r="M2618" s="11" t="str">
        <f t="shared" si="244"/>
        <v>Y</v>
      </c>
      <c r="N2618" s="11" t="str">
        <f t="shared" si="245"/>
        <v>Y</v>
      </c>
      <c r="O2618" s="12" t="str">
        <f t="shared" si="246"/>
        <v>Y</v>
      </c>
    </row>
    <row r="2619" spans="1:15" x14ac:dyDescent="0.3">
      <c r="A2619" t="s">
        <v>518</v>
      </c>
      <c r="B2619" t="s">
        <v>94</v>
      </c>
      <c r="C2619" t="s">
        <v>82</v>
      </c>
      <c r="D2619" s="10">
        <f>AVERAGEIFS(Input_Dashboard!$K:$K,Input_Dashboard!$B:$B,$A2619,Input_Dashboard!$F:$F,$B2619,Input_Dashboard!$G:$G,$C2619)</f>
        <v>348296.65207150718</v>
      </c>
      <c r="E2619" s="10">
        <f>AVERAGEIFS(Input_Dashboard!$L:$L,Input_Dashboard!$B:$B,$A2619,Input_Dashboard!$F:$F,$B2619,Input_Dashboard!$G:$G,$C2619)</f>
        <v>313466.98686435644</v>
      </c>
      <c r="F2619" s="10">
        <f>AVERAGEIFS(Input_Dashboard!$M:$M,Input_Dashboard!$B:$B,$A2619,Input_Dashboard!$F:$F,$B2619,Input_Dashboard!$G:$G,$C2619)</f>
        <v>34829.66520715072</v>
      </c>
      <c r="G2619" s="8">
        <f t="shared" si="241"/>
        <v>0.1</v>
      </c>
      <c r="H2619" s="10">
        <f>SUMIFS(MeasureStack!$Y:$Y,MeasureStack!$F:$F,$A2619,MeasureStack!$J:$J,$B2619,MeasureStack!$K:$K,$C2619)</f>
        <v>348296.65207150718</v>
      </c>
      <c r="I2619" s="10">
        <f>SUMIFS(MeasureStack!$Z:$Z,MeasureStack!$F:$F,$A2619,MeasureStack!$J:$J,$B2619,MeasureStack!$K:$K,$C2619)</f>
        <v>313466.98686435644</v>
      </c>
      <c r="J2619" s="10">
        <f>SUMIFS(MeasureStack!$AA:$AA,MeasureStack!$F:$F,$A2619,MeasureStack!$J:$J,$B2619,MeasureStack!$K:$K,$C2619)</f>
        <v>34829.66520715072</v>
      </c>
      <c r="K2619" s="8">
        <f t="shared" si="242"/>
        <v>0.1</v>
      </c>
      <c r="L2619" s="11" t="str">
        <f t="shared" si="243"/>
        <v>Y</v>
      </c>
      <c r="M2619" s="11" t="str">
        <f t="shared" si="244"/>
        <v>Y</v>
      </c>
      <c r="N2619" s="11" t="str">
        <f t="shared" si="245"/>
        <v>Y</v>
      </c>
      <c r="O2619" s="12" t="str">
        <f t="shared" si="246"/>
        <v>Y</v>
      </c>
    </row>
    <row r="2620" spans="1:15" x14ac:dyDescent="0.3">
      <c r="A2620" t="s">
        <v>518</v>
      </c>
      <c r="B2620" t="s">
        <v>94</v>
      </c>
      <c r="C2620" t="s">
        <v>84</v>
      </c>
      <c r="D2620" s="10">
        <f>AVERAGEIFS(Input_Dashboard!$K:$K,Input_Dashboard!$B:$B,$A2620,Input_Dashboard!$F:$F,$B2620,Input_Dashboard!$G:$G,$C2620)</f>
        <v>26035.30869370027</v>
      </c>
      <c r="E2620" s="10">
        <f>AVERAGEIFS(Input_Dashboard!$L:$L,Input_Dashboard!$B:$B,$A2620,Input_Dashboard!$F:$F,$B2620,Input_Dashboard!$G:$G,$C2620)</f>
        <v>23431.777824330242</v>
      </c>
      <c r="F2620" s="10">
        <f>AVERAGEIFS(Input_Dashboard!$M:$M,Input_Dashboard!$B:$B,$A2620,Input_Dashboard!$F:$F,$B2620,Input_Dashboard!$G:$G,$C2620)</f>
        <v>2603.5308693700272</v>
      </c>
      <c r="G2620" s="8">
        <f t="shared" si="241"/>
        <v>0.1</v>
      </c>
      <c r="H2620" s="10">
        <f>SUMIFS(MeasureStack!$Y:$Y,MeasureStack!$F:$F,$A2620,MeasureStack!$J:$J,$B2620,MeasureStack!$K:$K,$C2620)</f>
        <v>26035.30869370027</v>
      </c>
      <c r="I2620" s="10">
        <f>SUMIFS(MeasureStack!$Z:$Z,MeasureStack!$F:$F,$A2620,MeasureStack!$J:$J,$B2620,MeasureStack!$K:$K,$C2620)</f>
        <v>23431.777824330242</v>
      </c>
      <c r="J2620" s="10">
        <f>SUMIFS(MeasureStack!$AA:$AA,MeasureStack!$F:$F,$A2620,MeasureStack!$J:$J,$B2620,MeasureStack!$K:$K,$C2620)</f>
        <v>2603.5308693700272</v>
      </c>
      <c r="K2620" s="8">
        <f t="shared" si="242"/>
        <v>0.1</v>
      </c>
      <c r="L2620" s="11" t="str">
        <f t="shared" si="243"/>
        <v>Y</v>
      </c>
      <c r="M2620" s="11" t="str">
        <f t="shared" si="244"/>
        <v>Y</v>
      </c>
      <c r="N2620" s="11" t="str">
        <f t="shared" si="245"/>
        <v>Y</v>
      </c>
      <c r="O2620" s="12" t="str">
        <f t="shared" si="246"/>
        <v>Y</v>
      </c>
    </row>
    <row r="2621" spans="1:15" x14ac:dyDescent="0.3">
      <c r="A2621" t="s">
        <v>518</v>
      </c>
      <c r="B2621" t="s">
        <v>94</v>
      </c>
      <c r="C2621" t="s">
        <v>86</v>
      </c>
      <c r="D2621" s="10">
        <f>AVERAGEIFS(Input_Dashboard!$K:$K,Input_Dashboard!$B:$B,$A2621,Input_Dashboard!$F:$F,$B2621,Input_Dashboard!$G:$G,$C2621)</f>
        <v>18865.835132233631</v>
      </c>
      <c r="E2621" s="10">
        <f>AVERAGEIFS(Input_Dashboard!$L:$L,Input_Dashboard!$B:$B,$A2621,Input_Dashboard!$F:$F,$B2621,Input_Dashboard!$G:$G,$C2621)</f>
        <v>16979.251619010269</v>
      </c>
      <c r="F2621" s="10">
        <f>AVERAGEIFS(Input_Dashboard!$M:$M,Input_Dashboard!$B:$B,$A2621,Input_Dashboard!$F:$F,$B2621,Input_Dashboard!$G:$G,$C2621)</f>
        <v>1886.5835132233633</v>
      </c>
      <c r="G2621" s="8">
        <f t="shared" si="241"/>
        <v>0.1</v>
      </c>
      <c r="H2621" s="10">
        <f>SUMIFS(MeasureStack!$Y:$Y,MeasureStack!$F:$F,$A2621,MeasureStack!$J:$J,$B2621,MeasureStack!$K:$K,$C2621)</f>
        <v>18865.835132233631</v>
      </c>
      <c r="I2621" s="10">
        <f>SUMIFS(MeasureStack!$Z:$Z,MeasureStack!$F:$F,$A2621,MeasureStack!$J:$J,$B2621,MeasureStack!$K:$K,$C2621)</f>
        <v>16979.251619010269</v>
      </c>
      <c r="J2621" s="10">
        <f>SUMIFS(MeasureStack!$AA:$AA,MeasureStack!$F:$F,$A2621,MeasureStack!$J:$J,$B2621,MeasureStack!$K:$K,$C2621)</f>
        <v>1886.5835132233633</v>
      </c>
      <c r="K2621" s="8">
        <f t="shared" si="242"/>
        <v>0.1</v>
      </c>
      <c r="L2621" s="11" t="str">
        <f t="shared" si="243"/>
        <v>Y</v>
      </c>
      <c r="M2621" s="11" t="str">
        <f t="shared" si="244"/>
        <v>Y</v>
      </c>
      <c r="N2621" s="11" t="str">
        <f t="shared" si="245"/>
        <v>Y</v>
      </c>
      <c r="O2621" s="12" t="str">
        <f t="shared" si="246"/>
        <v>Y</v>
      </c>
    </row>
    <row r="2622" spans="1:15" x14ac:dyDescent="0.3">
      <c r="A2622" t="s">
        <v>518</v>
      </c>
      <c r="B2622" t="s">
        <v>94</v>
      </c>
      <c r="C2622" t="s">
        <v>88</v>
      </c>
      <c r="D2622" s="10">
        <f>AVERAGEIFS(Input_Dashboard!$K:$K,Input_Dashboard!$B:$B,$A2622,Input_Dashboard!$F:$F,$B2622,Input_Dashboard!$G:$G,$C2622)</f>
        <v>8240.1373676537514</v>
      </c>
      <c r="E2622" s="10">
        <f>AVERAGEIFS(Input_Dashboard!$L:$L,Input_Dashboard!$B:$B,$A2622,Input_Dashboard!$F:$F,$B2622,Input_Dashboard!$G:$G,$C2622)</f>
        <v>7416.1236308883763</v>
      </c>
      <c r="F2622" s="10">
        <f>AVERAGEIFS(Input_Dashboard!$M:$M,Input_Dashboard!$B:$B,$A2622,Input_Dashboard!$F:$F,$B2622,Input_Dashboard!$G:$G,$C2622)</f>
        <v>824.01373676537514</v>
      </c>
      <c r="G2622" s="8">
        <f t="shared" si="241"/>
        <v>0.1</v>
      </c>
      <c r="H2622" s="10">
        <f>SUMIFS(MeasureStack!$Y:$Y,MeasureStack!$F:$F,$A2622,MeasureStack!$J:$J,$B2622,MeasureStack!$K:$K,$C2622)</f>
        <v>8240.1373676537514</v>
      </c>
      <c r="I2622" s="10">
        <f>SUMIFS(MeasureStack!$Z:$Z,MeasureStack!$F:$F,$A2622,MeasureStack!$J:$J,$B2622,MeasureStack!$K:$K,$C2622)</f>
        <v>7416.1236308883763</v>
      </c>
      <c r="J2622" s="10">
        <f>SUMIFS(MeasureStack!$AA:$AA,MeasureStack!$F:$F,$A2622,MeasureStack!$J:$J,$B2622,MeasureStack!$K:$K,$C2622)</f>
        <v>824.01373676537514</v>
      </c>
      <c r="K2622" s="8">
        <f t="shared" si="242"/>
        <v>0.1</v>
      </c>
      <c r="L2622" s="11" t="str">
        <f t="shared" si="243"/>
        <v>Y</v>
      </c>
      <c r="M2622" s="11" t="str">
        <f t="shared" si="244"/>
        <v>Y</v>
      </c>
      <c r="N2622" s="11" t="str">
        <f t="shared" si="245"/>
        <v>Y</v>
      </c>
      <c r="O2622" s="12" t="str">
        <f t="shared" si="246"/>
        <v>Y</v>
      </c>
    </row>
    <row r="2623" spans="1:15" x14ac:dyDescent="0.3">
      <c r="A2623" t="s">
        <v>518</v>
      </c>
      <c r="B2623" t="s">
        <v>94</v>
      </c>
      <c r="C2623" t="s">
        <v>90</v>
      </c>
      <c r="D2623" s="10">
        <f>AVERAGEIFS(Input_Dashboard!$K:$K,Input_Dashboard!$B:$B,$A2623,Input_Dashboard!$F:$F,$B2623,Input_Dashboard!$G:$G,$C2623)</f>
        <v>30794.163230534683</v>
      </c>
      <c r="E2623" s="10">
        <f>AVERAGEIFS(Input_Dashboard!$L:$L,Input_Dashboard!$B:$B,$A2623,Input_Dashboard!$F:$F,$B2623,Input_Dashboard!$G:$G,$C2623)</f>
        <v>27714.746907481214</v>
      </c>
      <c r="F2623" s="10">
        <f>AVERAGEIFS(Input_Dashboard!$M:$M,Input_Dashboard!$B:$B,$A2623,Input_Dashboard!$F:$F,$B2623,Input_Dashboard!$G:$G,$C2623)</f>
        <v>3079.4163230534687</v>
      </c>
      <c r="G2623" s="8">
        <f t="shared" si="241"/>
        <v>0.1</v>
      </c>
      <c r="H2623" s="10">
        <f>SUMIFS(MeasureStack!$Y:$Y,MeasureStack!$F:$F,$A2623,MeasureStack!$J:$J,$B2623,MeasureStack!$K:$K,$C2623)</f>
        <v>30794.163230534683</v>
      </c>
      <c r="I2623" s="10">
        <f>SUMIFS(MeasureStack!$Z:$Z,MeasureStack!$F:$F,$A2623,MeasureStack!$J:$J,$B2623,MeasureStack!$K:$K,$C2623)</f>
        <v>27714.746907481214</v>
      </c>
      <c r="J2623" s="10">
        <f>SUMIFS(MeasureStack!$AA:$AA,MeasureStack!$F:$F,$A2623,MeasureStack!$J:$J,$B2623,MeasureStack!$K:$K,$C2623)</f>
        <v>3079.4163230534687</v>
      </c>
      <c r="K2623" s="8">
        <f t="shared" si="242"/>
        <v>0.1</v>
      </c>
      <c r="L2623" s="11" t="str">
        <f t="shared" si="243"/>
        <v>Y</v>
      </c>
      <c r="M2623" s="11" t="str">
        <f t="shared" si="244"/>
        <v>Y</v>
      </c>
      <c r="N2623" s="11" t="str">
        <f t="shared" si="245"/>
        <v>Y</v>
      </c>
      <c r="O2623" s="12" t="str">
        <f t="shared" si="246"/>
        <v>Y</v>
      </c>
    </row>
    <row r="2624" spans="1:15" x14ac:dyDescent="0.3">
      <c r="A2624" t="s">
        <v>518</v>
      </c>
      <c r="B2624" t="s">
        <v>94</v>
      </c>
      <c r="C2624" t="s">
        <v>92</v>
      </c>
      <c r="D2624" s="10">
        <f>AVERAGEIFS(Input_Dashboard!$K:$K,Input_Dashboard!$B:$B,$A2624,Input_Dashboard!$F:$F,$B2624,Input_Dashboard!$G:$G,$C2624)</f>
        <v>3059.104010429764</v>
      </c>
      <c r="E2624" s="10">
        <f>AVERAGEIFS(Input_Dashboard!$L:$L,Input_Dashboard!$B:$B,$A2624,Input_Dashboard!$F:$F,$B2624,Input_Dashboard!$G:$G,$C2624)</f>
        <v>2753.1936093867876</v>
      </c>
      <c r="F2624" s="10">
        <f>AVERAGEIFS(Input_Dashboard!$M:$M,Input_Dashboard!$B:$B,$A2624,Input_Dashboard!$F:$F,$B2624,Input_Dashboard!$G:$G,$C2624)</f>
        <v>305.91040104297639</v>
      </c>
      <c r="G2624" s="8">
        <f t="shared" si="241"/>
        <v>9.9999999999999992E-2</v>
      </c>
      <c r="H2624" s="10">
        <f>SUMIFS(MeasureStack!$Y:$Y,MeasureStack!$F:$F,$A2624,MeasureStack!$J:$J,$B2624,MeasureStack!$K:$K,$C2624)</f>
        <v>3059.104010429764</v>
      </c>
      <c r="I2624" s="10">
        <f>SUMIFS(MeasureStack!$Z:$Z,MeasureStack!$F:$F,$A2624,MeasureStack!$J:$J,$B2624,MeasureStack!$K:$K,$C2624)</f>
        <v>2753.1936093867876</v>
      </c>
      <c r="J2624" s="10">
        <f>SUMIFS(MeasureStack!$AA:$AA,MeasureStack!$F:$F,$A2624,MeasureStack!$J:$J,$B2624,MeasureStack!$K:$K,$C2624)</f>
        <v>305.91040104297639</v>
      </c>
      <c r="K2624" s="8">
        <f t="shared" si="242"/>
        <v>9.9999999999999992E-2</v>
      </c>
      <c r="L2624" s="11" t="str">
        <f t="shared" si="243"/>
        <v>Y</v>
      </c>
      <c r="M2624" s="11" t="str">
        <f t="shared" si="244"/>
        <v>Y</v>
      </c>
      <c r="N2624" s="11" t="str">
        <f t="shared" si="245"/>
        <v>Y</v>
      </c>
      <c r="O2624" s="12" t="str">
        <f t="shared" si="246"/>
        <v>Y</v>
      </c>
    </row>
    <row r="2625" spans="1:15" x14ac:dyDescent="0.3">
      <c r="A2625" t="s">
        <v>521</v>
      </c>
      <c r="B2625" t="s">
        <v>111</v>
      </c>
      <c r="C2625" t="s">
        <v>65</v>
      </c>
      <c r="D2625" s="10">
        <f>AVERAGEIFS(Input_Dashboard!$K:$K,Input_Dashboard!$B:$B,$A2625,Input_Dashboard!$F:$F,$B2625,Input_Dashboard!$G:$G,$C2625)</f>
        <v>193338.44258729246</v>
      </c>
      <c r="E2625" s="10">
        <f>AVERAGEIFS(Input_Dashboard!$L:$L,Input_Dashboard!$B:$B,$A2625,Input_Dashboard!$F:$F,$B2625,Input_Dashboard!$G:$G,$C2625)</f>
        <v>182597.41799910954</v>
      </c>
      <c r="F2625" s="10">
        <f>AVERAGEIFS(Input_Dashboard!$M:$M,Input_Dashboard!$B:$B,$A2625,Input_Dashboard!$F:$F,$B2625,Input_Dashboard!$G:$G,$C2625)</f>
        <v>10741.024588182914</v>
      </c>
      <c r="G2625" s="8">
        <f t="shared" si="241"/>
        <v>5.5555555555555552E-2</v>
      </c>
      <c r="H2625" s="10">
        <f>SUMIFS(MeasureStack!$Y:$Y,MeasureStack!$F:$F,$A2625,MeasureStack!$J:$J,$B2625,MeasureStack!$K:$K,$C2625)</f>
        <v>193338.44258729246</v>
      </c>
      <c r="I2625" s="10">
        <f>SUMIFS(MeasureStack!$Z:$Z,MeasureStack!$F:$F,$A2625,MeasureStack!$J:$J,$B2625,MeasureStack!$K:$K,$C2625)</f>
        <v>182597.41799910954</v>
      </c>
      <c r="J2625" s="10">
        <f>SUMIFS(MeasureStack!$AA:$AA,MeasureStack!$F:$F,$A2625,MeasureStack!$J:$J,$B2625,MeasureStack!$K:$K,$C2625)</f>
        <v>10741.024588182914</v>
      </c>
      <c r="K2625" s="8">
        <f t="shared" si="242"/>
        <v>5.5555555555555552E-2</v>
      </c>
      <c r="L2625" s="11" t="str">
        <f t="shared" si="243"/>
        <v>Y</v>
      </c>
      <c r="M2625" s="11" t="str">
        <f t="shared" si="244"/>
        <v>Y</v>
      </c>
      <c r="N2625" s="11" t="str">
        <f t="shared" si="245"/>
        <v>Y</v>
      </c>
      <c r="O2625" s="12" t="str">
        <f t="shared" si="246"/>
        <v>Y</v>
      </c>
    </row>
    <row r="2626" spans="1:15" x14ac:dyDescent="0.3">
      <c r="A2626" t="s">
        <v>521</v>
      </c>
      <c r="B2626" t="s">
        <v>111</v>
      </c>
      <c r="C2626" t="s">
        <v>70</v>
      </c>
      <c r="D2626" s="10">
        <f>AVERAGEIFS(Input_Dashboard!$K:$K,Input_Dashboard!$B:$B,$A2626,Input_Dashboard!$F:$F,$B2626,Input_Dashboard!$G:$G,$C2626)</f>
        <v>214491.76874642243</v>
      </c>
      <c r="E2626" s="10">
        <f>AVERAGEIFS(Input_Dashboard!$L:$L,Input_Dashboard!$B:$B,$A2626,Input_Dashboard!$F:$F,$B2626,Input_Dashboard!$G:$G,$C2626)</f>
        <v>202575.55937162117</v>
      </c>
      <c r="F2626" s="10">
        <f>AVERAGEIFS(Input_Dashboard!$M:$M,Input_Dashboard!$B:$B,$A2626,Input_Dashboard!$F:$F,$B2626,Input_Dashboard!$G:$G,$C2626)</f>
        <v>11916.209374801245</v>
      </c>
      <c r="G2626" s="8">
        <f t="shared" si="241"/>
        <v>5.5555555555555552E-2</v>
      </c>
      <c r="H2626" s="10">
        <f>SUMIFS(MeasureStack!$Y:$Y,MeasureStack!$F:$F,$A2626,MeasureStack!$J:$J,$B2626,MeasureStack!$K:$K,$C2626)</f>
        <v>214491.76874642243</v>
      </c>
      <c r="I2626" s="10">
        <f>SUMIFS(MeasureStack!$Z:$Z,MeasureStack!$F:$F,$A2626,MeasureStack!$J:$J,$B2626,MeasureStack!$K:$K,$C2626)</f>
        <v>202575.55937162117</v>
      </c>
      <c r="J2626" s="10">
        <f>SUMIFS(MeasureStack!$AA:$AA,MeasureStack!$F:$F,$A2626,MeasureStack!$J:$J,$B2626,MeasureStack!$K:$K,$C2626)</f>
        <v>11916.209374801245</v>
      </c>
      <c r="K2626" s="8">
        <f t="shared" si="242"/>
        <v>5.5555555555555552E-2</v>
      </c>
      <c r="L2626" s="11" t="str">
        <f t="shared" si="243"/>
        <v>Y</v>
      </c>
      <c r="M2626" s="11" t="str">
        <f t="shared" si="244"/>
        <v>Y</v>
      </c>
      <c r="N2626" s="11" t="str">
        <f t="shared" si="245"/>
        <v>Y</v>
      </c>
      <c r="O2626" s="12" t="str">
        <f t="shared" si="246"/>
        <v>Y</v>
      </c>
    </row>
    <row r="2627" spans="1:15" x14ac:dyDescent="0.3">
      <c r="A2627" t="s">
        <v>521</v>
      </c>
      <c r="B2627" t="s">
        <v>111</v>
      </c>
      <c r="C2627" t="s">
        <v>72</v>
      </c>
      <c r="D2627" s="10">
        <f>AVERAGEIFS(Input_Dashboard!$K:$K,Input_Dashboard!$B:$B,$A2627,Input_Dashboard!$F:$F,$B2627,Input_Dashboard!$G:$G,$C2627)</f>
        <v>106802.10829994276</v>
      </c>
      <c r="E2627" s="10">
        <f>AVERAGEIFS(Input_Dashboard!$L:$L,Input_Dashboard!$B:$B,$A2627,Input_Dashboard!$F:$F,$B2627,Input_Dashboard!$G:$G,$C2627)</f>
        <v>100868.65783883483</v>
      </c>
      <c r="F2627" s="10">
        <f>AVERAGEIFS(Input_Dashboard!$M:$M,Input_Dashboard!$B:$B,$A2627,Input_Dashboard!$F:$F,$B2627,Input_Dashboard!$G:$G,$C2627)</f>
        <v>5933.4504611079301</v>
      </c>
      <c r="G2627" s="8">
        <f t="shared" si="241"/>
        <v>5.5555555555555546E-2</v>
      </c>
      <c r="H2627" s="10">
        <f>SUMIFS(MeasureStack!$Y:$Y,MeasureStack!$F:$F,$A2627,MeasureStack!$J:$J,$B2627,MeasureStack!$K:$K,$C2627)</f>
        <v>106802.10829994276</v>
      </c>
      <c r="I2627" s="10">
        <f>SUMIFS(MeasureStack!$Z:$Z,MeasureStack!$F:$F,$A2627,MeasureStack!$J:$J,$B2627,MeasureStack!$K:$K,$C2627)</f>
        <v>100868.65783883483</v>
      </c>
      <c r="J2627" s="10">
        <f>SUMIFS(MeasureStack!$AA:$AA,MeasureStack!$F:$F,$A2627,MeasureStack!$J:$J,$B2627,MeasureStack!$K:$K,$C2627)</f>
        <v>5933.4504611079301</v>
      </c>
      <c r="K2627" s="8">
        <f t="shared" si="242"/>
        <v>5.5555555555555546E-2</v>
      </c>
      <c r="L2627" s="11" t="str">
        <f t="shared" si="243"/>
        <v>Y</v>
      </c>
      <c r="M2627" s="11" t="str">
        <f t="shared" si="244"/>
        <v>Y</v>
      </c>
      <c r="N2627" s="11" t="str">
        <f t="shared" si="245"/>
        <v>Y</v>
      </c>
      <c r="O2627" s="12" t="str">
        <f t="shared" si="246"/>
        <v>Y</v>
      </c>
    </row>
    <row r="2628" spans="1:15" x14ac:dyDescent="0.3">
      <c r="A2628" t="s">
        <v>521</v>
      </c>
      <c r="B2628" t="s">
        <v>111</v>
      </c>
      <c r="C2628" t="s">
        <v>74</v>
      </c>
      <c r="D2628" s="10">
        <f>AVERAGEIFS(Input_Dashboard!$K:$K,Input_Dashboard!$B:$B,$A2628,Input_Dashboard!$F:$F,$B2628,Input_Dashboard!$G:$G,$C2628)</f>
        <v>420699.71745850024</v>
      </c>
      <c r="E2628" s="10">
        <f>AVERAGEIFS(Input_Dashboard!$L:$L,Input_Dashboard!$B:$B,$A2628,Input_Dashboard!$F:$F,$B2628,Input_Dashboard!$G:$G,$C2628)</f>
        <v>397327.51093302801</v>
      </c>
      <c r="F2628" s="10">
        <f>AVERAGEIFS(Input_Dashboard!$M:$M,Input_Dashboard!$B:$B,$A2628,Input_Dashboard!$F:$F,$B2628,Input_Dashboard!$G:$G,$C2628)</f>
        <v>23372.206525472233</v>
      </c>
      <c r="G2628" s="8">
        <f t="shared" ref="G2628:G2691" si="247">IFERROR(F2628/D2628,0)</f>
        <v>5.5555555555555552E-2</v>
      </c>
      <c r="H2628" s="10">
        <f>SUMIFS(MeasureStack!$Y:$Y,MeasureStack!$F:$F,$A2628,MeasureStack!$J:$J,$B2628,MeasureStack!$K:$K,$C2628)</f>
        <v>420699.71745850024</v>
      </c>
      <c r="I2628" s="10">
        <f>SUMIFS(MeasureStack!$Z:$Z,MeasureStack!$F:$F,$A2628,MeasureStack!$J:$J,$B2628,MeasureStack!$K:$K,$C2628)</f>
        <v>397327.51093302801</v>
      </c>
      <c r="J2628" s="10">
        <f>SUMIFS(MeasureStack!$AA:$AA,MeasureStack!$F:$F,$A2628,MeasureStack!$J:$J,$B2628,MeasureStack!$K:$K,$C2628)</f>
        <v>23372.206525472233</v>
      </c>
      <c r="K2628" s="8">
        <f t="shared" ref="K2628:K2691" si="248">IFERROR(J2628/H2628,0)</f>
        <v>5.5555555555555552E-2</v>
      </c>
      <c r="L2628" s="11" t="str">
        <f t="shared" ref="L2628:L2691" si="249">IF(ROUNDUP(D2628,0)=ROUNDUP(H2628,0),"Y","N")</f>
        <v>Y</v>
      </c>
      <c r="M2628" s="11" t="str">
        <f t="shared" ref="M2628:M2691" si="250">IF(ROUNDUP(E2628,0)=ROUNDUP(I2628,0),"Y","N")</f>
        <v>Y</v>
      </c>
      <c r="N2628" s="11" t="str">
        <f t="shared" ref="N2628:N2691" si="251">IF(ROUNDUP(F2628,0)=ROUNDUP(J2628,0),"Y","N")</f>
        <v>Y</v>
      </c>
      <c r="O2628" s="12" t="str">
        <f t="shared" ref="O2628:O2691" si="252">IF(ROUNDUP(G2628,0)=ROUNDUP(K2628,0),"Y","N")</f>
        <v>Y</v>
      </c>
    </row>
    <row r="2629" spans="1:15" x14ac:dyDescent="0.3">
      <c r="A2629" t="s">
        <v>521</v>
      </c>
      <c r="B2629" t="s">
        <v>111</v>
      </c>
      <c r="C2629" t="s">
        <v>76</v>
      </c>
      <c r="D2629" s="10">
        <f>AVERAGEIFS(Input_Dashboard!$K:$K,Input_Dashboard!$B:$B,$A2629,Input_Dashboard!$F:$F,$B2629,Input_Dashboard!$G:$G,$C2629)</f>
        <v>398510.91379507724</v>
      </c>
      <c r="E2629" s="10">
        <f>AVERAGEIFS(Input_Dashboard!$L:$L,Input_Dashboard!$B:$B,$A2629,Input_Dashboard!$F:$F,$B2629,Input_Dashboard!$G:$G,$C2629)</f>
        <v>376371.41858423961</v>
      </c>
      <c r="F2629" s="10">
        <f>AVERAGEIFS(Input_Dashboard!$M:$M,Input_Dashboard!$B:$B,$A2629,Input_Dashboard!$F:$F,$B2629,Input_Dashboard!$G:$G,$C2629)</f>
        <v>22139.49521083762</v>
      </c>
      <c r="G2629" s="8">
        <f t="shared" si="247"/>
        <v>5.5555555555555546E-2</v>
      </c>
      <c r="H2629" s="10">
        <f>SUMIFS(MeasureStack!$Y:$Y,MeasureStack!$F:$F,$A2629,MeasureStack!$J:$J,$B2629,MeasureStack!$K:$K,$C2629)</f>
        <v>398510.91379507724</v>
      </c>
      <c r="I2629" s="10">
        <f>SUMIFS(MeasureStack!$Z:$Z,MeasureStack!$F:$F,$A2629,MeasureStack!$J:$J,$B2629,MeasureStack!$K:$K,$C2629)</f>
        <v>376371.41858423961</v>
      </c>
      <c r="J2629" s="10">
        <f>SUMIFS(MeasureStack!$AA:$AA,MeasureStack!$F:$F,$A2629,MeasureStack!$J:$J,$B2629,MeasureStack!$K:$K,$C2629)</f>
        <v>22139.49521083762</v>
      </c>
      <c r="K2629" s="8">
        <f t="shared" si="248"/>
        <v>5.5555555555555546E-2</v>
      </c>
      <c r="L2629" s="11" t="str">
        <f t="shared" si="249"/>
        <v>Y</v>
      </c>
      <c r="M2629" s="11" t="str">
        <f t="shared" si="250"/>
        <v>Y</v>
      </c>
      <c r="N2629" s="11" t="str">
        <f t="shared" si="251"/>
        <v>Y</v>
      </c>
      <c r="O2629" s="12" t="str">
        <f t="shared" si="252"/>
        <v>Y</v>
      </c>
    </row>
    <row r="2630" spans="1:15" x14ac:dyDescent="0.3">
      <c r="A2630" t="s">
        <v>521</v>
      </c>
      <c r="B2630" t="s">
        <v>111</v>
      </c>
      <c r="C2630" t="s">
        <v>78</v>
      </c>
      <c r="D2630" s="10">
        <f>AVERAGEIFS(Input_Dashboard!$K:$K,Input_Dashboard!$B:$B,$A2630,Input_Dashboard!$F:$F,$B2630,Input_Dashboard!$G:$G,$C2630)</f>
        <v>104435.30257584428</v>
      </c>
      <c r="E2630" s="10">
        <f>AVERAGEIFS(Input_Dashboard!$L:$L,Input_Dashboard!$B:$B,$A2630,Input_Dashboard!$F:$F,$B2630,Input_Dashboard!$G:$G,$C2630)</f>
        <v>98633.341321630709</v>
      </c>
      <c r="F2630" s="10">
        <f>AVERAGEIFS(Input_Dashboard!$M:$M,Input_Dashboard!$B:$B,$A2630,Input_Dashboard!$F:$F,$B2630,Input_Dashboard!$G:$G,$C2630)</f>
        <v>5801.961254213571</v>
      </c>
      <c r="G2630" s="8">
        <f t="shared" si="247"/>
        <v>5.5555555555555552E-2</v>
      </c>
      <c r="H2630" s="10">
        <f>SUMIFS(MeasureStack!$Y:$Y,MeasureStack!$F:$F,$A2630,MeasureStack!$J:$J,$B2630,MeasureStack!$K:$K,$C2630)</f>
        <v>104435.30257584428</v>
      </c>
      <c r="I2630" s="10">
        <f>SUMIFS(MeasureStack!$Z:$Z,MeasureStack!$F:$F,$A2630,MeasureStack!$J:$J,$B2630,MeasureStack!$K:$K,$C2630)</f>
        <v>98633.341321630709</v>
      </c>
      <c r="J2630" s="10">
        <f>SUMIFS(MeasureStack!$AA:$AA,MeasureStack!$F:$F,$A2630,MeasureStack!$J:$J,$B2630,MeasureStack!$K:$K,$C2630)</f>
        <v>5801.961254213571</v>
      </c>
      <c r="K2630" s="8">
        <f t="shared" si="248"/>
        <v>5.5555555555555552E-2</v>
      </c>
      <c r="L2630" s="11" t="str">
        <f t="shared" si="249"/>
        <v>Y</v>
      </c>
      <c r="M2630" s="11" t="str">
        <f t="shared" si="250"/>
        <v>Y</v>
      </c>
      <c r="N2630" s="11" t="str">
        <f t="shared" si="251"/>
        <v>Y</v>
      </c>
      <c r="O2630" s="12" t="str">
        <f t="shared" si="252"/>
        <v>Y</v>
      </c>
    </row>
    <row r="2631" spans="1:15" x14ac:dyDescent="0.3">
      <c r="A2631" t="s">
        <v>521</v>
      </c>
      <c r="B2631" t="s">
        <v>111</v>
      </c>
      <c r="C2631" t="s">
        <v>80</v>
      </c>
      <c r="D2631" s="10">
        <f>AVERAGEIFS(Input_Dashboard!$K:$K,Input_Dashboard!$B:$B,$A2631,Input_Dashboard!$F:$F,$B2631,Input_Dashboard!$G:$G,$C2631)</f>
        <v>319370.84739553515</v>
      </c>
      <c r="E2631" s="10">
        <f>AVERAGEIFS(Input_Dashboard!$L:$L,Input_Dashboard!$B:$B,$A2631,Input_Dashboard!$F:$F,$B2631,Input_Dashboard!$G:$G,$C2631)</f>
        <v>301628.02254022763</v>
      </c>
      <c r="F2631" s="10">
        <f>AVERAGEIFS(Input_Dashboard!$M:$M,Input_Dashboard!$B:$B,$A2631,Input_Dashboard!$F:$F,$B2631,Input_Dashboard!$G:$G,$C2631)</f>
        <v>17742.824855307506</v>
      </c>
      <c r="G2631" s="8">
        <f t="shared" si="247"/>
        <v>5.5555555555555552E-2</v>
      </c>
      <c r="H2631" s="10">
        <f>SUMIFS(MeasureStack!$Y:$Y,MeasureStack!$F:$F,$A2631,MeasureStack!$J:$J,$B2631,MeasureStack!$K:$K,$C2631)</f>
        <v>319370.84739553515</v>
      </c>
      <c r="I2631" s="10">
        <f>SUMIFS(MeasureStack!$Z:$Z,MeasureStack!$F:$F,$A2631,MeasureStack!$J:$J,$B2631,MeasureStack!$K:$K,$C2631)</f>
        <v>301628.02254022763</v>
      </c>
      <c r="J2631" s="10">
        <f>SUMIFS(MeasureStack!$AA:$AA,MeasureStack!$F:$F,$A2631,MeasureStack!$J:$J,$B2631,MeasureStack!$K:$K,$C2631)</f>
        <v>17742.824855307506</v>
      </c>
      <c r="K2631" s="8">
        <f t="shared" si="248"/>
        <v>5.5555555555555552E-2</v>
      </c>
      <c r="L2631" s="11" t="str">
        <f t="shared" si="249"/>
        <v>Y</v>
      </c>
      <c r="M2631" s="11" t="str">
        <f t="shared" si="250"/>
        <v>Y</v>
      </c>
      <c r="N2631" s="11" t="str">
        <f t="shared" si="251"/>
        <v>Y</v>
      </c>
      <c r="O2631" s="12" t="str">
        <f t="shared" si="252"/>
        <v>Y</v>
      </c>
    </row>
    <row r="2632" spans="1:15" x14ac:dyDescent="0.3">
      <c r="A2632" t="s">
        <v>521</v>
      </c>
      <c r="B2632" t="s">
        <v>111</v>
      </c>
      <c r="C2632" t="s">
        <v>82</v>
      </c>
      <c r="D2632" s="10">
        <f>AVERAGEIFS(Input_Dashboard!$K:$K,Input_Dashboard!$B:$B,$A2632,Input_Dashboard!$F:$F,$B2632,Input_Dashboard!$G:$G,$C2632)</f>
        <v>107985.51116199198</v>
      </c>
      <c r="E2632" s="10">
        <f>AVERAGEIFS(Input_Dashboard!$L:$L,Input_Dashboard!$B:$B,$A2632,Input_Dashboard!$F:$F,$B2632,Input_Dashboard!$G:$G,$C2632)</f>
        <v>101986.31609743687</v>
      </c>
      <c r="F2632" s="10">
        <f>AVERAGEIFS(Input_Dashboard!$M:$M,Input_Dashboard!$B:$B,$A2632,Input_Dashboard!$F:$F,$B2632,Input_Dashboard!$G:$G,$C2632)</f>
        <v>5999.1950645551087</v>
      </c>
      <c r="G2632" s="8">
        <f t="shared" si="247"/>
        <v>5.5555555555555546E-2</v>
      </c>
      <c r="H2632" s="10">
        <f>SUMIFS(MeasureStack!$Y:$Y,MeasureStack!$F:$F,$A2632,MeasureStack!$J:$J,$B2632,MeasureStack!$K:$K,$C2632)</f>
        <v>107985.51116199198</v>
      </c>
      <c r="I2632" s="10">
        <f>SUMIFS(MeasureStack!$Z:$Z,MeasureStack!$F:$F,$A2632,MeasureStack!$J:$J,$B2632,MeasureStack!$K:$K,$C2632)</f>
        <v>101986.31609743687</v>
      </c>
      <c r="J2632" s="10">
        <f>SUMIFS(MeasureStack!$AA:$AA,MeasureStack!$F:$F,$A2632,MeasureStack!$J:$J,$B2632,MeasureStack!$K:$K,$C2632)</f>
        <v>5999.1950645551087</v>
      </c>
      <c r="K2632" s="8">
        <f t="shared" si="248"/>
        <v>5.5555555555555546E-2</v>
      </c>
      <c r="L2632" s="11" t="str">
        <f t="shared" si="249"/>
        <v>Y</v>
      </c>
      <c r="M2632" s="11" t="str">
        <f t="shared" si="250"/>
        <v>Y</v>
      </c>
      <c r="N2632" s="11" t="str">
        <f t="shared" si="251"/>
        <v>Y</v>
      </c>
      <c r="O2632" s="12" t="str">
        <f t="shared" si="252"/>
        <v>Y</v>
      </c>
    </row>
    <row r="2633" spans="1:15" x14ac:dyDescent="0.3">
      <c r="A2633" t="s">
        <v>521</v>
      </c>
      <c r="B2633" t="s">
        <v>111</v>
      </c>
      <c r="C2633" t="s">
        <v>84</v>
      </c>
      <c r="D2633" s="10">
        <f>AVERAGEIFS(Input_Dashboard!$K:$K,Input_Dashboard!$B:$B,$A2633,Input_Dashboard!$F:$F,$B2633,Input_Dashboard!$G:$G,$C2633)</f>
        <v>217598.20125930163</v>
      </c>
      <c r="E2633" s="10">
        <f>AVERAGEIFS(Input_Dashboard!$L:$L,Input_Dashboard!$B:$B,$A2633,Input_Dashboard!$F:$F,$B2633,Input_Dashboard!$G:$G,$C2633)</f>
        <v>205509.41230045154</v>
      </c>
      <c r="F2633" s="10">
        <f>AVERAGEIFS(Input_Dashboard!$M:$M,Input_Dashboard!$B:$B,$A2633,Input_Dashboard!$F:$F,$B2633,Input_Dashboard!$G:$G,$C2633)</f>
        <v>12088.788958850089</v>
      </c>
      <c r="G2633" s="8">
        <f t="shared" si="247"/>
        <v>5.5555555555555552E-2</v>
      </c>
      <c r="H2633" s="10">
        <f>SUMIFS(MeasureStack!$Y:$Y,MeasureStack!$F:$F,$A2633,MeasureStack!$J:$J,$B2633,MeasureStack!$K:$K,$C2633)</f>
        <v>217598.20125930163</v>
      </c>
      <c r="I2633" s="10">
        <f>SUMIFS(MeasureStack!$Z:$Z,MeasureStack!$F:$F,$A2633,MeasureStack!$J:$J,$B2633,MeasureStack!$K:$K,$C2633)</f>
        <v>205509.41230045154</v>
      </c>
      <c r="J2633" s="10">
        <f>SUMIFS(MeasureStack!$AA:$AA,MeasureStack!$F:$F,$A2633,MeasureStack!$J:$J,$B2633,MeasureStack!$K:$K,$C2633)</f>
        <v>12088.788958850089</v>
      </c>
      <c r="K2633" s="8">
        <f t="shared" si="248"/>
        <v>5.5555555555555552E-2</v>
      </c>
      <c r="L2633" s="11" t="str">
        <f t="shared" si="249"/>
        <v>Y</v>
      </c>
      <c r="M2633" s="11" t="str">
        <f t="shared" si="250"/>
        <v>Y</v>
      </c>
      <c r="N2633" s="11" t="str">
        <f t="shared" si="251"/>
        <v>Y</v>
      </c>
      <c r="O2633" s="12" t="str">
        <f t="shared" si="252"/>
        <v>Y</v>
      </c>
    </row>
    <row r="2634" spans="1:15" x14ac:dyDescent="0.3">
      <c r="A2634" t="s">
        <v>521</v>
      </c>
      <c r="B2634" t="s">
        <v>111</v>
      </c>
      <c r="C2634" t="s">
        <v>86</v>
      </c>
      <c r="D2634" s="10">
        <f>AVERAGEIFS(Input_Dashboard!$K:$K,Input_Dashboard!$B:$B,$A2634,Input_Dashboard!$F:$F,$B2634,Input_Dashboard!$G:$G,$C2634)</f>
        <v>313305.9077275329</v>
      </c>
      <c r="E2634" s="10">
        <f>AVERAGEIFS(Input_Dashboard!$L:$L,Input_Dashboard!$B:$B,$A2634,Input_Dashboard!$F:$F,$B2634,Input_Dashboard!$G:$G,$C2634)</f>
        <v>295900.0239648922</v>
      </c>
      <c r="F2634" s="10">
        <f>AVERAGEIFS(Input_Dashboard!$M:$M,Input_Dashboard!$B:$B,$A2634,Input_Dashboard!$F:$F,$B2634,Input_Dashboard!$G:$G,$C2634)</f>
        <v>17405.883762640715</v>
      </c>
      <c r="G2634" s="8">
        <f t="shared" si="247"/>
        <v>5.5555555555555552E-2</v>
      </c>
      <c r="H2634" s="10">
        <f>SUMIFS(MeasureStack!$Y:$Y,MeasureStack!$F:$F,$A2634,MeasureStack!$J:$J,$B2634,MeasureStack!$K:$K,$C2634)</f>
        <v>313305.9077275329</v>
      </c>
      <c r="I2634" s="10">
        <f>SUMIFS(MeasureStack!$Z:$Z,MeasureStack!$F:$F,$A2634,MeasureStack!$J:$J,$B2634,MeasureStack!$K:$K,$C2634)</f>
        <v>295900.0239648922</v>
      </c>
      <c r="J2634" s="10">
        <f>SUMIFS(MeasureStack!$AA:$AA,MeasureStack!$F:$F,$A2634,MeasureStack!$J:$J,$B2634,MeasureStack!$K:$K,$C2634)</f>
        <v>17405.883762640715</v>
      </c>
      <c r="K2634" s="8">
        <f t="shared" si="248"/>
        <v>5.5555555555555552E-2</v>
      </c>
      <c r="L2634" s="11" t="str">
        <f t="shared" si="249"/>
        <v>Y</v>
      </c>
      <c r="M2634" s="11" t="str">
        <f t="shared" si="250"/>
        <v>Y</v>
      </c>
      <c r="N2634" s="11" t="str">
        <f t="shared" si="251"/>
        <v>Y</v>
      </c>
      <c r="O2634" s="12" t="str">
        <f t="shared" si="252"/>
        <v>Y</v>
      </c>
    </row>
    <row r="2635" spans="1:15" x14ac:dyDescent="0.3">
      <c r="A2635" t="s">
        <v>521</v>
      </c>
      <c r="B2635" t="s">
        <v>111</v>
      </c>
      <c r="C2635" t="s">
        <v>88</v>
      </c>
      <c r="D2635" s="10">
        <f>AVERAGEIFS(Input_Dashboard!$K:$K,Input_Dashboard!$B:$B,$A2635,Input_Dashboard!$F:$F,$B2635,Input_Dashboard!$G:$G,$C2635)</f>
        <v>245556.09387521463</v>
      </c>
      <c r="E2635" s="10">
        <f>AVERAGEIFS(Input_Dashboard!$L:$L,Input_Dashboard!$B:$B,$A2635,Input_Dashboard!$F:$F,$B2635,Input_Dashboard!$G:$G,$C2635)</f>
        <v>231914.08865992492</v>
      </c>
      <c r="F2635" s="10">
        <f>AVERAGEIFS(Input_Dashboard!$M:$M,Input_Dashboard!$B:$B,$A2635,Input_Dashboard!$F:$F,$B2635,Input_Dashboard!$G:$G,$C2635)</f>
        <v>13642.005215289701</v>
      </c>
      <c r="G2635" s="8">
        <f t="shared" si="247"/>
        <v>5.5555555555555552E-2</v>
      </c>
      <c r="H2635" s="10">
        <f>SUMIFS(MeasureStack!$Y:$Y,MeasureStack!$F:$F,$A2635,MeasureStack!$J:$J,$B2635,MeasureStack!$K:$K,$C2635)</f>
        <v>245556.09387521463</v>
      </c>
      <c r="I2635" s="10">
        <f>SUMIFS(MeasureStack!$Z:$Z,MeasureStack!$F:$F,$A2635,MeasureStack!$J:$J,$B2635,MeasureStack!$K:$K,$C2635)</f>
        <v>231914.08865992492</v>
      </c>
      <c r="J2635" s="10">
        <f>SUMIFS(MeasureStack!$AA:$AA,MeasureStack!$F:$F,$A2635,MeasureStack!$J:$J,$B2635,MeasureStack!$K:$K,$C2635)</f>
        <v>13642.005215289701</v>
      </c>
      <c r="K2635" s="8">
        <f t="shared" si="248"/>
        <v>5.5555555555555552E-2</v>
      </c>
      <c r="L2635" s="11" t="str">
        <f t="shared" si="249"/>
        <v>Y</v>
      </c>
      <c r="M2635" s="11" t="str">
        <f t="shared" si="250"/>
        <v>Y</v>
      </c>
      <c r="N2635" s="11" t="str">
        <f t="shared" si="251"/>
        <v>Y</v>
      </c>
      <c r="O2635" s="12" t="str">
        <f t="shared" si="252"/>
        <v>Y</v>
      </c>
    </row>
    <row r="2636" spans="1:15" x14ac:dyDescent="0.3">
      <c r="A2636" t="s">
        <v>521</v>
      </c>
      <c r="B2636" t="s">
        <v>111</v>
      </c>
      <c r="C2636" t="s">
        <v>90</v>
      </c>
      <c r="D2636" s="10">
        <f>AVERAGEIFS(Input_Dashboard!$K:$K,Input_Dashboard!$B:$B,$A2636,Input_Dashboard!$F:$F,$B2636,Input_Dashboard!$G:$G,$C2636)</f>
        <v>213456.29124212934</v>
      </c>
      <c r="E2636" s="10">
        <f>AVERAGEIFS(Input_Dashboard!$L:$L,Input_Dashboard!$B:$B,$A2636,Input_Dashboard!$F:$F,$B2636,Input_Dashboard!$G:$G,$C2636)</f>
        <v>201597.60839534437</v>
      </c>
      <c r="F2636" s="10">
        <f>AVERAGEIFS(Input_Dashboard!$M:$M,Input_Dashboard!$B:$B,$A2636,Input_Dashboard!$F:$F,$B2636,Input_Dashboard!$G:$G,$C2636)</f>
        <v>11858.682846784963</v>
      </c>
      <c r="G2636" s="8">
        <f t="shared" si="247"/>
        <v>5.5555555555555552E-2</v>
      </c>
      <c r="H2636" s="10">
        <f>SUMIFS(MeasureStack!$Y:$Y,MeasureStack!$F:$F,$A2636,MeasureStack!$J:$J,$B2636,MeasureStack!$K:$K,$C2636)</f>
        <v>213456.29124212934</v>
      </c>
      <c r="I2636" s="10">
        <f>SUMIFS(MeasureStack!$Z:$Z,MeasureStack!$F:$F,$A2636,MeasureStack!$J:$J,$B2636,MeasureStack!$K:$K,$C2636)</f>
        <v>201597.60839534437</v>
      </c>
      <c r="J2636" s="10">
        <f>SUMIFS(MeasureStack!$AA:$AA,MeasureStack!$F:$F,$A2636,MeasureStack!$J:$J,$B2636,MeasureStack!$K:$K,$C2636)</f>
        <v>11858.682846784963</v>
      </c>
      <c r="K2636" s="8">
        <f t="shared" si="248"/>
        <v>5.5555555555555552E-2</v>
      </c>
      <c r="L2636" s="11" t="str">
        <f t="shared" si="249"/>
        <v>Y</v>
      </c>
      <c r="M2636" s="11" t="str">
        <f t="shared" si="250"/>
        <v>Y</v>
      </c>
      <c r="N2636" s="11" t="str">
        <f t="shared" si="251"/>
        <v>Y</v>
      </c>
      <c r="O2636" s="12" t="str">
        <f t="shared" si="252"/>
        <v>Y</v>
      </c>
    </row>
    <row r="2637" spans="1:15" x14ac:dyDescent="0.3">
      <c r="A2637" t="s">
        <v>521</v>
      </c>
      <c r="B2637" t="s">
        <v>111</v>
      </c>
      <c r="C2637" t="s">
        <v>92</v>
      </c>
      <c r="D2637" s="10">
        <f>AVERAGEIFS(Input_Dashboard!$K:$K,Input_Dashboard!$B:$B,$A2637,Input_Dashboard!$F:$F,$B2637,Input_Dashboard!$G:$G,$C2637)</f>
        <v>46892.338408700627</v>
      </c>
      <c r="E2637" s="10">
        <f>AVERAGEIFS(Input_Dashboard!$L:$L,Input_Dashboard!$B:$B,$A2637,Input_Dashboard!$F:$F,$B2637,Input_Dashboard!$G:$G,$C2637)</f>
        <v>44287.208497106149</v>
      </c>
      <c r="F2637" s="10">
        <f>AVERAGEIFS(Input_Dashboard!$M:$M,Input_Dashboard!$B:$B,$A2637,Input_Dashboard!$F:$F,$B2637,Input_Dashboard!$G:$G,$C2637)</f>
        <v>2605.1299115944789</v>
      </c>
      <c r="G2637" s="8">
        <f t="shared" si="247"/>
        <v>5.5555555555555546E-2</v>
      </c>
      <c r="H2637" s="10">
        <f>SUMIFS(MeasureStack!$Y:$Y,MeasureStack!$F:$F,$A2637,MeasureStack!$J:$J,$B2637,MeasureStack!$K:$K,$C2637)</f>
        <v>46892.338408700627</v>
      </c>
      <c r="I2637" s="10">
        <f>SUMIFS(MeasureStack!$Z:$Z,MeasureStack!$F:$F,$A2637,MeasureStack!$J:$J,$B2637,MeasureStack!$K:$K,$C2637)</f>
        <v>44287.208497106149</v>
      </c>
      <c r="J2637" s="10">
        <f>SUMIFS(MeasureStack!$AA:$AA,MeasureStack!$F:$F,$A2637,MeasureStack!$J:$J,$B2637,MeasureStack!$K:$K,$C2637)</f>
        <v>2605.1299115944789</v>
      </c>
      <c r="K2637" s="8">
        <f t="shared" si="248"/>
        <v>5.5555555555555546E-2</v>
      </c>
      <c r="L2637" s="11" t="str">
        <f t="shared" si="249"/>
        <v>Y</v>
      </c>
      <c r="M2637" s="11" t="str">
        <f t="shared" si="250"/>
        <v>Y</v>
      </c>
      <c r="N2637" s="11" t="str">
        <f t="shared" si="251"/>
        <v>Y</v>
      </c>
      <c r="O2637" s="12" t="str">
        <f t="shared" si="252"/>
        <v>Y</v>
      </c>
    </row>
    <row r="2638" spans="1:15" x14ac:dyDescent="0.3">
      <c r="A2638" t="s">
        <v>521</v>
      </c>
      <c r="B2638" t="s">
        <v>94</v>
      </c>
      <c r="C2638" t="s">
        <v>65</v>
      </c>
      <c r="D2638" s="10">
        <f>AVERAGEIFS(Input_Dashboard!$K:$K,Input_Dashboard!$B:$B,$A2638,Input_Dashboard!$F:$F,$B2638,Input_Dashboard!$G:$G,$C2638)</f>
        <v>193338.44258729246</v>
      </c>
      <c r="E2638" s="10">
        <f>AVERAGEIFS(Input_Dashboard!$L:$L,Input_Dashboard!$B:$B,$A2638,Input_Dashboard!$F:$F,$B2638,Input_Dashboard!$G:$G,$C2638)</f>
        <v>182597.41799910954</v>
      </c>
      <c r="F2638" s="10">
        <f>AVERAGEIFS(Input_Dashboard!$M:$M,Input_Dashboard!$B:$B,$A2638,Input_Dashboard!$F:$F,$B2638,Input_Dashboard!$G:$G,$C2638)</f>
        <v>10741.024588182914</v>
      </c>
      <c r="G2638" s="8">
        <f t="shared" si="247"/>
        <v>5.5555555555555552E-2</v>
      </c>
      <c r="H2638" s="10">
        <f>SUMIFS(MeasureStack!$Y:$Y,MeasureStack!$F:$F,$A2638,MeasureStack!$J:$J,$B2638,MeasureStack!$K:$K,$C2638)</f>
        <v>193338.44258729246</v>
      </c>
      <c r="I2638" s="10">
        <f>SUMIFS(MeasureStack!$Z:$Z,MeasureStack!$F:$F,$A2638,MeasureStack!$J:$J,$B2638,MeasureStack!$K:$K,$C2638)</f>
        <v>182597.41799910954</v>
      </c>
      <c r="J2638" s="10">
        <f>SUMIFS(MeasureStack!$AA:$AA,MeasureStack!$F:$F,$A2638,MeasureStack!$J:$J,$B2638,MeasureStack!$K:$K,$C2638)</f>
        <v>10741.024588182914</v>
      </c>
      <c r="K2638" s="8">
        <f t="shared" si="248"/>
        <v>5.5555555555555552E-2</v>
      </c>
      <c r="L2638" s="11" t="str">
        <f t="shared" si="249"/>
        <v>Y</v>
      </c>
      <c r="M2638" s="11" t="str">
        <f t="shared" si="250"/>
        <v>Y</v>
      </c>
      <c r="N2638" s="11" t="str">
        <f t="shared" si="251"/>
        <v>Y</v>
      </c>
      <c r="O2638" s="12" t="str">
        <f t="shared" si="252"/>
        <v>Y</v>
      </c>
    </row>
    <row r="2639" spans="1:15" x14ac:dyDescent="0.3">
      <c r="A2639" t="s">
        <v>521</v>
      </c>
      <c r="B2639" t="s">
        <v>94</v>
      </c>
      <c r="C2639" t="s">
        <v>70</v>
      </c>
      <c r="D2639" s="10">
        <f>AVERAGEIFS(Input_Dashboard!$K:$K,Input_Dashboard!$B:$B,$A2639,Input_Dashboard!$F:$F,$B2639,Input_Dashboard!$G:$G,$C2639)</f>
        <v>214491.76874642243</v>
      </c>
      <c r="E2639" s="10">
        <f>AVERAGEIFS(Input_Dashboard!$L:$L,Input_Dashboard!$B:$B,$A2639,Input_Dashboard!$F:$F,$B2639,Input_Dashboard!$G:$G,$C2639)</f>
        <v>202575.55937162117</v>
      </c>
      <c r="F2639" s="10">
        <f>AVERAGEIFS(Input_Dashboard!$M:$M,Input_Dashboard!$B:$B,$A2639,Input_Dashboard!$F:$F,$B2639,Input_Dashboard!$G:$G,$C2639)</f>
        <v>11916.209374801245</v>
      </c>
      <c r="G2639" s="8">
        <f t="shared" si="247"/>
        <v>5.5555555555555552E-2</v>
      </c>
      <c r="H2639" s="10">
        <f>SUMIFS(MeasureStack!$Y:$Y,MeasureStack!$F:$F,$A2639,MeasureStack!$J:$J,$B2639,MeasureStack!$K:$K,$C2639)</f>
        <v>214491.76874642243</v>
      </c>
      <c r="I2639" s="10">
        <f>SUMIFS(MeasureStack!$Z:$Z,MeasureStack!$F:$F,$A2639,MeasureStack!$J:$J,$B2639,MeasureStack!$K:$K,$C2639)</f>
        <v>202575.55937162117</v>
      </c>
      <c r="J2639" s="10">
        <f>SUMIFS(MeasureStack!$AA:$AA,MeasureStack!$F:$F,$A2639,MeasureStack!$J:$J,$B2639,MeasureStack!$K:$K,$C2639)</f>
        <v>11916.209374801245</v>
      </c>
      <c r="K2639" s="8">
        <f t="shared" si="248"/>
        <v>5.5555555555555552E-2</v>
      </c>
      <c r="L2639" s="11" t="str">
        <f t="shared" si="249"/>
        <v>Y</v>
      </c>
      <c r="M2639" s="11" t="str">
        <f t="shared" si="250"/>
        <v>Y</v>
      </c>
      <c r="N2639" s="11" t="str">
        <f t="shared" si="251"/>
        <v>Y</v>
      </c>
      <c r="O2639" s="12" t="str">
        <f t="shared" si="252"/>
        <v>Y</v>
      </c>
    </row>
    <row r="2640" spans="1:15" x14ac:dyDescent="0.3">
      <c r="A2640" t="s">
        <v>521</v>
      </c>
      <c r="B2640" t="s">
        <v>94</v>
      </c>
      <c r="C2640" t="s">
        <v>72</v>
      </c>
      <c r="D2640" s="10">
        <f>AVERAGEIFS(Input_Dashboard!$K:$K,Input_Dashboard!$B:$B,$A2640,Input_Dashboard!$F:$F,$B2640,Input_Dashboard!$G:$G,$C2640)</f>
        <v>106802.10829994276</v>
      </c>
      <c r="E2640" s="10">
        <f>AVERAGEIFS(Input_Dashboard!$L:$L,Input_Dashboard!$B:$B,$A2640,Input_Dashboard!$F:$F,$B2640,Input_Dashboard!$G:$G,$C2640)</f>
        <v>100868.65783883483</v>
      </c>
      <c r="F2640" s="10">
        <f>AVERAGEIFS(Input_Dashboard!$M:$M,Input_Dashboard!$B:$B,$A2640,Input_Dashboard!$F:$F,$B2640,Input_Dashboard!$G:$G,$C2640)</f>
        <v>5933.4504611079301</v>
      </c>
      <c r="G2640" s="8">
        <f t="shared" si="247"/>
        <v>5.5555555555555546E-2</v>
      </c>
      <c r="H2640" s="10">
        <f>SUMIFS(MeasureStack!$Y:$Y,MeasureStack!$F:$F,$A2640,MeasureStack!$J:$J,$B2640,MeasureStack!$K:$K,$C2640)</f>
        <v>106802.10829994276</v>
      </c>
      <c r="I2640" s="10">
        <f>SUMIFS(MeasureStack!$Z:$Z,MeasureStack!$F:$F,$A2640,MeasureStack!$J:$J,$B2640,MeasureStack!$K:$K,$C2640)</f>
        <v>100868.65783883483</v>
      </c>
      <c r="J2640" s="10">
        <f>SUMIFS(MeasureStack!$AA:$AA,MeasureStack!$F:$F,$A2640,MeasureStack!$J:$J,$B2640,MeasureStack!$K:$K,$C2640)</f>
        <v>5933.4504611079301</v>
      </c>
      <c r="K2640" s="8">
        <f t="shared" si="248"/>
        <v>5.5555555555555546E-2</v>
      </c>
      <c r="L2640" s="11" t="str">
        <f t="shared" si="249"/>
        <v>Y</v>
      </c>
      <c r="M2640" s="11" t="str">
        <f t="shared" si="250"/>
        <v>Y</v>
      </c>
      <c r="N2640" s="11" t="str">
        <f t="shared" si="251"/>
        <v>Y</v>
      </c>
      <c r="O2640" s="12" t="str">
        <f t="shared" si="252"/>
        <v>Y</v>
      </c>
    </row>
    <row r="2641" spans="1:15" x14ac:dyDescent="0.3">
      <c r="A2641" t="s">
        <v>521</v>
      </c>
      <c r="B2641" t="s">
        <v>94</v>
      </c>
      <c r="C2641" t="s">
        <v>74</v>
      </c>
      <c r="D2641" s="10">
        <f>AVERAGEIFS(Input_Dashboard!$K:$K,Input_Dashboard!$B:$B,$A2641,Input_Dashboard!$F:$F,$B2641,Input_Dashboard!$G:$G,$C2641)</f>
        <v>420699.71745850024</v>
      </c>
      <c r="E2641" s="10">
        <f>AVERAGEIFS(Input_Dashboard!$L:$L,Input_Dashboard!$B:$B,$A2641,Input_Dashboard!$F:$F,$B2641,Input_Dashboard!$G:$G,$C2641)</f>
        <v>397327.51093302801</v>
      </c>
      <c r="F2641" s="10">
        <f>AVERAGEIFS(Input_Dashboard!$M:$M,Input_Dashboard!$B:$B,$A2641,Input_Dashboard!$F:$F,$B2641,Input_Dashboard!$G:$G,$C2641)</f>
        <v>23372.206525472233</v>
      </c>
      <c r="G2641" s="8">
        <f t="shared" si="247"/>
        <v>5.5555555555555552E-2</v>
      </c>
      <c r="H2641" s="10">
        <f>SUMIFS(MeasureStack!$Y:$Y,MeasureStack!$F:$F,$A2641,MeasureStack!$J:$J,$B2641,MeasureStack!$K:$K,$C2641)</f>
        <v>420699.71745850024</v>
      </c>
      <c r="I2641" s="10">
        <f>SUMIFS(MeasureStack!$Z:$Z,MeasureStack!$F:$F,$A2641,MeasureStack!$J:$J,$B2641,MeasureStack!$K:$K,$C2641)</f>
        <v>397327.51093302801</v>
      </c>
      <c r="J2641" s="10">
        <f>SUMIFS(MeasureStack!$AA:$AA,MeasureStack!$F:$F,$A2641,MeasureStack!$J:$J,$B2641,MeasureStack!$K:$K,$C2641)</f>
        <v>23372.206525472233</v>
      </c>
      <c r="K2641" s="8">
        <f t="shared" si="248"/>
        <v>5.5555555555555552E-2</v>
      </c>
      <c r="L2641" s="11" t="str">
        <f t="shared" si="249"/>
        <v>Y</v>
      </c>
      <c r="M2641" s="11" t="str">
        <f t="shared" si="250"/>
        <v>Y</v>
      </c>
      <c r="N2641" s="11" t="str">
        <f t="shared" si="251"/>
        <v>Y</v>
      </c>
      <c r="O2641" s="12" t="str">
        <f t="shared" si="252"/>
        <v>Y</v>
      </c>
    </row>
    <row r="2642" spans="1:15" x14ac:dyDescent="0.3">
      <c r="A2642" t="s">
        <v>521</v>
      </c>
      <c r="B2642" t="s">
        <v>94</v>
      </c>
      <c r="C2642" t="s">
        <v>76</v>
      </c>
      <c r="D2642" s="10">
        <f>AVERAGEIFS(Input_Dashboard!$K:$K,Input_Dashboard!$B:$B,$A2642,Input_Dashboard!$F:$F,$B2642,Input_Dashboard!$G:$G,$C2642)</f>
        <v>398510.91379507724</v>
      </c>
      <c r="E2642" s="10">
        <f>AVERAGEIFS(Input_Dashboard!$L:$L,Input_Dashboard!$B:$B,$A2642,Input_Dashboard!$F:$F,$B2642,Input_Dashboard!$G:$G,$C2642)</f>
        <v>376371.41858423961</v>
      </c>
      <c r="F2642" s="10">
        <f>AVERAGEIFS(Input_Dashboard!$M:$M,Input_Dashboard!$B:$B,$A2642,Input_Dashboard!$F:$F,$B2642,Input_Dashboard!$G:$G,$C2642)</f>
        <v>22139.49521083762</v>
      </c>
      <c r="G2642" s="8">
        <f t="shared" si="247"/>
        <v>5.5555555555555546E-2</v>
      </c>
      <c r="H2642" s="10">
        <f>SUMIFS(MeasureStack!$Y:$Y,MeasureStack!$F:$F,$A2642,MeasureStack!$J:$J,$B2642,MeasureStack!$K:$K,$C2642)</f>
        <v>398510.91379507724</v>
      </c>
      <c r="I2642" s="10">
        <f>SUMIFS(MeasureStack!$Z:$Z,MeasureStack!$F:$F,$A2642,MeasureStack!$J:$J,$B2642,MeasureStack!$K:$K,$C2642)</f>
        <v>376371.41858423961</v>
      </c>
      <c r="J2642" s="10">
        <f>SUMIFS(MeasureStack!$AA:$AA,MeasureStack!$F:$F,$A2642,MeasureStack!$J:$J,$B2642,MeasureStack!$K:$K,$C2642)</f>
        <v>22139.49521083762</v>
      </c>
      <c r="K2642" s="8">
        <f t="shared" si="248"/>
        <v>5.5555555555555546E-2</v>
      </c>
      <c r="L2642" s="11" t="str">
        <f t="shared" si="249"/>
        <v>Y</v>
      </c>
      <c r="M2642" s="11" t="str">
        <f t="shared" si="250"/>
        <v>Y</v>
      </c>
      <c r="N2642" s="11" t="str">
        <f t="shared" si="251"/>
        <v>Y</v>
      </c>
      <c r="O2642" s="12" t="str">
        <f t="shared" si="252"/>
        <v>Y</v>
      </c>
    </row>
    <row r="2643" spans="1:15" x14ac:dyDescent="0.3">
      <c r="A2643" t="s">
        <v>521</v>
      </c>
      <c r="B2643" t="s">
        <v>94</v>
      </c>
      <c r="C2643" t="s">
        <v>78</v>
      </c>
      <c r="D2643" s="10">
        <f>AVERAGEIFS(Input_Dashboard!$K:$K,Input_Dashboard!$B:$B,$A2643,Input_Dashboard!$F:$F,$B2643,Input_Dashboard!$G:$G,$C2643)</f>
        <v>104435.30257584428</v>
      </c>
      <c r="E2643" s="10">
        <f>AVERAGEIFS(Input_Dashboard!$L:$L,Input_Dashboard!$B:$B,$A2643,Input_Dashboard!$F:$F,$B2643,Input_Dashboard!$G:$G,$C2643)</f>
        <v>98633.341321630709</v>
      </c>
      <c r="F2643" s="10">
        <f>AVERAGEIFS(Input_Dashboard!$M:$M,Input_Dashboard!$B:$B,$A2643,Input_Dashboard!$F:$F,$B2643,Input_Dashboard!$G:$G,$C2643)</f>
        <v>5801.961254213571</v>
      </c>
      <c r="G2643" s="8">
        <f t="shared" si="247"/>
        <v>5.5555555555555552E-2</v>
      </c>
      <c r="H2643" s="10">
        <f>SUMIFS(MeasureStack!$Y:$Y,MeasureStack!$F:$F,$A2643,MeasureStack!$J:$J,$B2643,MeasureStack!$K:$K,$C2643)</f>
        <v>104435.30257584428</v>
      </c>
      <c r="I2643" s="10">
        <f>SUMIFS(MeasureStack!$Z:$Z,MeasureStack!$F:$F,$A2643,MeasureStack!$J:$J,$B2643,MeasureStack!$K:$K,$C2643)</f>
        <v>98633.341321630709</v>
      </c>
      <c r="J2643" s="10">
        <f>SUMIFS(MeasureStack!$AA:$AA,MeasureStack!$F:$F,$A2643,MeasureStack!$J:$J,$B2643,MeasureStack!$K:$K,$C2643)</f>
        <v>5801.961254213571</v>
      </c>
      <c r="K2643" s="8">
        <f t="shared" si="248"/>
        <v>5.5555555555555552E-2</v>
      </c>
      <c r="L2643" s="11" t="str">
        <f t="shared" si="249"/>
        <v>Y</v>
      </c>
      <c r="M2643" s="11" t="str">
        <f t="shared" si="250"/>
        <v>Y</v>
      </c>
      <c r="N2643" s="11" t="str">
        <f t="shared" si="251"/>
        <v>Y</v>
      </c>
      <c r="O2643" s="12" t="str">
        <f t="shared" si="252"/>
        <v>Y</v>
      </c>
    </row>
    <row r="2644" spans="1:15" x14ac:dyDescent="0.3">
      <c r="A2644" t="s">
        <v>521</v>
      </c>
      <c r="B2644" t="s">
        <v>94</v>
      </c>
      <c r="C2644" t="s">
        <v>80</v>
      </c>
      <c r="D2644" s="10">
        <f>AVERAGEIFS(Input_Dashboard!$K:$K,Input_Dashboard!$B:$B,$A2644,Input_Dashboard!$F:$F,$B2644,Input_Dashboard!$G:$G,$C2644)</f>
        <v>319370.84739553515</v>
      </c>
      <c r="E2644" s="10">
        <f>AVERAGEIFS(Input_Dashboard!$L:$L,Input_Dashboard!$B:$B,$A2644,Input_Dashboard!$F:$F,$B2644,Input_Dashboard!$G:$G,$C2644)</f>
        <v>301628.02254022763</v>
      </c>
      <c r="F2644" s="10">
        <f>AVERAGEIFS(Input_Dashboard!$M:$M,Input_Dashboard!$B:$B,$A2644,Input_Dashboard!$F:$F,$B2644,Input_Dashboard!$G:$G,$C2644)</f>
        <v>17742.824855307506</v>
      </c>
      <c r="G2644" s="8">
        <f t="shared" si="247"/>
        <v>5.5555555555555552E-2</v>
      </c>
      <c r="H2644" s="10">
        <f>SUMIFS(MeasureStack!$Y:$Y,MeasureStack!$F:$F,$A2644,MeasureStack!$J:$J,$B2644,MeasureStack!$K:$K,$C2644)</f>
        <v>319370.84739553515</v>
      </c>
      <c r="I2644" s="10">
        <f>SUMIFS(MeasureStack!$Z:$Z,MeasureStack!$F:$F,$A2644,MeasureStack!$J:$J,$B2644,MeasureStack!$K:$K,$C2644)</f>
        <v>301628.02254022763</v>
      </c>
      <c r="J2644" s="10">
        <f>SUMIFS(MeasureStack!$AA:$AA,MeasureStack!$F:$F,$A2644,MeasureStack!$J:$J,$B2644,MeasureStack!$K:$K,$C2644)</f>
        <v>17742.824855307506</v>
      </c>
      <c r="K2644" s="8">
        <f t="shared" si="248"/>
        <v>5.5555555555555552E-2</v>
      </c>
      <c r="L2644" s="11" t="str">
        <f t="shared" si="249"/>
        <v>Y</v>
      </c>
      <c r="M2644" s="11" t="str">
        <f t="shared" si="250"/>
        <v>Y</v>
      </c>
      <c r="N2644" s="11" t="str">
        <f t="shared" si="251"/>
        <v>Y</v>
      </c>
      <c r="O2644" s="12" t="str">
        <f t="shared" si="252"/>
        <v>Y</v>
      </c>
    </row>
    <row r="2645" spans="1:15" x14ac:dyDescent="0.3">
      <c r="A2645" t="s">
        <v>521</v>
      </c>
      <c r="B2645" t="s">
        <v>94</v>
      </c>
      <c r="C2645" t="s">
        <v>82</v>
      </c>
      <c r="D2645" s="10">
        <f>AVERAGEIFS(Input_Dashboard!$K:$K,Input_Dashboard!$B:$B,$A2645,Input_Dashboard!$F:$F,$B2645,Input_Dashboard!$G:$G,$C2645)</f>
        <v>107985.51116199198</v>
      </c>
      <c r="E2645" s="10">
        <f>AVERAGEIFS(Input_Dashboard!$L:$L,Input_Dashboard!$B:$B,$A2645,Input_Dashboard!$F:$F,$B2645,Input_Dashboard!$G:$G,$C2645)</f>
        <v>101986.31609743687</v>
      </c>
      <c r="F2645" s="10">
        <f>AVERAGEIFS(Input_Dashboard!$M:$M,Input_Dashboard!$B:$B,$A2645,Input_Dashboard!$F:$F,$B2645,Input_Dashboard!$G:$G,$C2645)</f>
        <v>5999.1950645551087</v>
      </c>
      <c r="G2645" s="8">
        <f t="shared" si="247"/>
        <v>5.5555555555555546E-2</v>
      </c>
      <c r="H2645" s="10">
        <f>SUMIFS(MeasureStack!$Y:$Y,MeasureStack!$F:$F,$A2645,MeasureStack!$J:$J,$B2645,MeasureStack!$K:$K,$C2645)</f>
        <v>107985.51116199198</v>
      </c>
      <c r="I2645" s="10">
        <f>SUMIFS(MeasureStack!$Z:$Z,MeasureStack!$F:$F,$A2645,MeasureStack!$J:$J,$B2645,MeasureStack!$K:$K,$C2645)</f>
        <v>101986.31609743687</v>
      </c>
      <c r="J2645" s="10">
        <f>SUMIFS(MeasureStack!$AA:$AA,MeasureStack!$F:$F,$A2645,MeasureStack!$J:$J,$B2645,MeasureStack!$K:$K,$C2645)</f>
        <v>5999.1950645551087</v>
      </c>
      <c r="K2645" s="8">
        <f t="shared" si="248"/>
        <v>5.5555555555555546E-2</v>
      </c>
      <c r="L2645" s="11" t="str">
        <f t="shared" si="249"/>
        <v>Y</v>
      </c>
      <c r="M2645" s="11" t="str">
        <f t="shared" si="250"/>
        <v>Y</v>
      </c>
      <c r="N2645" s="11" t="str">
        <f t="shared" si="251"/>
        <v>Y</v>
      </c>
      <c r="O2645" s="12" t="str">
        <f t="shared" si="252"/>
        <v>Y</v>
      </c>
    </row>
    <row r="2646" spans="1:15" x14ac:dyDescent="0.3">
      <c r="A2646" t="s">
        <v>521</v>
      </c>
      <c r="B2646" t="s">
        <v>94</v>
      </c>
      <c r="C2646" t="s">
        <v>84</v>
      </c>
      <c r="D2646" s="10">
        <f>AVERAGEIFS(Input_Dashboard!$K:$K,Input_Dashboard!$B:$B,$A2646,Input_Dashboard!$F:$F,$B2646,Input_Dashboard!$G:$G,$C2646)</f>
        <v>217598.20125930163</v>
      </c>
      <c r="E2646" s="10">
        <f>AVERAGEIFS(Input_Dashboard!$L:$L,Input_Dashboard!$B:$B,$A2646,Input_Dashboard!$F:$F,$B2646,Input_Dashboard!$G:$G,$C2646)</f>
        <v>205509.41230045154</v>
      </c>
      <c r="F2646" s="10">
        <f>AVERAGEIFS(Input_Dashboard!$M:$M,Input_Dashboard!$B:$B,$A2646,Input_Dashboard!$F:$F,$B2646,Input_Dashboard!$G:$G,$C2646)</f>
        <v>12088.788958850089</v>
      </c>
      <c r="G2646" s="8">
        <f t="shared" si="247"/>
        <v>5.5555555555555552E-2</v>
      </c>
      <c r="H2646" s="10">
        <f>SUMIFS(MeasureStack!$Y:$Y,MeasureStack!$F:$F,$A2646,MeasureStack!$J:$J,$B2646,MeasureStack!$K:$K,$C2646)</f>
        <v>217598.20125930163</v>
      </c>
      <c r="I2646" s="10">
        <f>SUMIFS(MeasureStack!$Z:$Z,MeasureStack!$F:$F,$A2646,MeasureStack!$J:$J,$B2646,MeasureStack!$K:$K,$C2646)</f>
        <v>205509.41230045154</v>
      </c>
      <c r="J2646" s="10">
        <f>SUMIFS(MeasureStack!$AA:$AA,MeasureStack!$F:$F,$A2646,MeasureStack!$J:$J,$B2646,MeasureStack!$K:$K,$C2646)</f>
        <v>12088.788958850089</v>
      </c>
      <c r="K2646" s="8">
        <f t="shared" si="248"/>
        <v>5.5555555555555552E-2</v>
      </c>
      <c r="L2646" s="11" t="str">
        <f t="shared" si="249"/>
        <v>Y</v>
      </c>
      <c r="M2646" s="11" t="str">
        <f t="shared" si="250"/>
        <v>Y</v>
      </c>
      <c r="N2646" s="11" t="str">
        <f t="shared" si="251"/>
        <v>Y</v>
      </c>
      <c r="O2646" s="12" t="str">
        <f t="shared" si="252"/>
        <v>Y</v>
      </c>
    </row>
    <row r="2647" spans="1:15" x14ac:dyDescent="0.3">
      <c r="A2647" t="s">
        <v>521</v>
      </c>
      <c r="B2647" t="s">
        <v>94</v>
      </c>
      <c r="C2647" t="s">
        <v>86</v>
      </c>
      <c r="D2647" s="10">
        <f>AVERAGEIFS(Input_Dashboard!$K:$K,Input_Dashboard!$B:$B,$A2647,Input_Dashboard!$F:$F,$B2647,Input_Dashboard!$G:$G,$C2647)</f>
        <v>313305.9077275329</v>
      </c>
      <c r="E2647" s="10">
        <f>AVERAGEIFS(Input_Dashboard!$L:$L,Input_Dashboard!$B:$B,$A2647,Input_Dashboard!$F:$F,$B2647,Input_Dashboard!$G:$G,$C2647)</f>
        <v>295900.0239648922</v>
      </c>
      <c r="F2647" s="10">
        <f>AVERAGEIFS(Input_Dashboard!$M:$M,Input_Dashboard!$B:$B,$A2647,Input_Dashboard!$F:$F,$B2647,Input_Dashboard!$G:$G,$C2647)</f>
        <v>17405.883762640715</v>
      </c>
      <c r="G2647" s="8">
        <f t="shared" si="247"/>
        <v>5.5555555555555552E-2</v>
      </c>
      <c r="H2647" s="10">
        <f>SUMIFS(MeasureStack!$Y:$Y,MeasureStack!$F:$F,$A2647,MeasureStack!$J:$J,$B2647,MeasureStack!$K:$K,$C2647)</f>
        <v>313305.9077275329</v>
      </c>
      <c r="I2647" s="10">
        <f>SUMIFS(MeasureStack!$Z:$Z,MeasureStack!$F:$F,$A2647,MeasureStack!$J:$J,$B2647,MeasureStack!$K:$K,$C2647)</f>
        <v>295900.0239648922</v>
      </c>
      <c r="J2647" s="10">
        <f>SUMIFS(MeasureStack!$AA:$AA,MeasureStack!$F:$F,$A2647,MeasureStack!$J:$J,$B2647,MeasureStack!$K:$K,$C2647)</f>
        <v>17405.883762640715</v>
      </c>
      <c r="K2647" s="8">
        <f t="shared" si="248"/>
        <v>5.5555555555555552E-2</v>
      </c>
      <c r="L2647" s="11" t="str">
        <f t="shared" si="249"/>
        <v>Y</v>
      </c>
      <c r="M2647" s="11" t="str">
        <f t="shared" si="250"/>
        <v>Y</v>
      </c>
      <c r="N2647" s="11" t="str">
        <f t="shared" si="251"/>
        <v>Y</v>
      </c>
      <c r="O2647" s="12" t="str">
        <f t="shared" si="252"/>
        <v>Y</v>
      </c>
    </row>
    <row r="2648" spans="1:15" x14ac:dyDescent="0.3">
      <c r="A2648" t="s">
        <v>521</v>
      </c>
      <c r="B2648" t="s">
        <v>94</v>
      </c>
      <c r="C2648" t="s">
        <v>88</v>
      </c>
      <c r="D2648" s="10">
        <f>AVERAGEIFS(Input_Dashboard!$K:$K,Input_Dashboard!$B:$B,$A2648,Input_Dashboard!$F:$F,$B2648,Input_Dashboard!$G:$G,$C2648)</f>
        <v>245556.09387521463</v>
      </c>
      <c r="E2648" s="10">
        <f>AVERAGEIFS(Input_Dashboard!$L:$L,Input_Dashboard!$B:$B,$A2648,Input_Dashboard!$F:$F,$B2648,Input_Dashboard!$G:$G,$C2648)</f>
        <v>231914.08865992492</v>
      </c>
      <c r="F2648" s="10">
        <f>AVERAGEIFS(Input_Dashboard!$M:$M,Input_Dashboard!$B:$B,$A2648,Input_Dashboard!$F:$F,$B2648,Input_Dashboard!$G:$G,$C2648)</f>
        <v>13642.005215289701</v>
      </c>
      <c r="G2648" s="8">
        <f t="shared" si="247"/>
        <v>5.5555555555555552E-2</v>
      </c>
      <c r="H2648" s="10">
        <f>SUMIFS(MeasureStack!$Y:$Y,MeasureStack!$F:$F,$A2648,MeasureStack!$J:$J,$B2648,MeasureStack!$K:$K,$C2648)</f>
        <v>245556.09387521463</v>
      </c>
      <c r="I2648" s="10">
        <f>SUMIFS(MeasureStack!$Z:$Z,MeasureStack!$F:$F,$A2648,MeasureStack!$J:$J,$B2648,MeasureStack!$K:$K,$C2648)</f>
        <v>231914.08865992492</v>
      </c>
      <c r="J2648" s="10">
        <f>SUMIFS(MeasureStack!$AA:$AA,MeasureStack!$F:$F,$A2648,MeasureStack!$J:$J,$B2648,MeasureStack!$K:$K,$C2648)</f>
        <v>13642.005215289701</v>
      </c>
      <c r="K2648" s="8">
        <f t="shared" si="248"/>
        <v>5.5555555555555552E-2</v>
      </c>
      <c r="L2648" s="11" t="str">
        <f t="shared" si="249"/>
        <v>Y</v>
      </c>
      <c r="M2648" s="11" t="str">
        <f t="shared" si="250"/>
        <v>Y</v>
      </c>
      <c r="N2648" s="11" t="str">
        <f t="shared" si="251"/>
        <v>Y</v>
      </c>
      <c r="O2648" s="12" t="str">
        <f t="shared" si="252"/>
        <v>Y</v>
      </c>
    </row>
    <row r="2649" spans="1:15" x14ac:dyDescent="0.3">
      <c r="A2649" t="s">
        <v>521</v>
      </c>
      <c r="B2649" t="s">
        <v>94</v>
      </c>
      <c r="C2649" t="s">
        <v>90</v>
      </c>
      <c r="D2649" s="10">
        <f>AVERAGEIFS(Input_Dashboard!$K:$K,Input_Dashboard!$B:$B,$A2649,Input_Dashboard!$F:$F,$B2649,Input_Dashboard!$G:$G,$C2649)</f>
        <v>213456.29124212934</v>
      </c>
      <c r="E2649" s="10">
        <f>AVERAGEIFS(Input_Dashboard!$L:$L,Input_Dashboard!$B:$B,$A2649,Input_Dashboard!$F:$F,$B2649,Input_Dashboard!$G:$G,$C2649)</f>
        <v>201597.60839534437</v>
      </c>
      <c r="F2649" s="10">
        <f>AVERAGEIFS(Input_Dashboard!$M:$M,Input_Dashboard!$B:$B,$A2649,Input_Dashboard!$F:$F,$B2649,Input_Dashboard!$G:$G,$C2649)</f>
        <v>11858.682846784963</v>
      </c>
      <c r="G2649" s="8">
        <f t="shared" si="247"/>
        <v>5.5555555555555552E-2</v>
      </c>
      <c r="H2649" s="10">
        <f>SUMIFS(MeasureStack!$Y:$Y,MeasureStack!$F:$F,$A2649,MeasureStack!$J:$J,$B2649,MeasureStack!$K:$K,$C2649)</f>
        <v>213456.29124212934</v>
      </c>
      <c r="I2649" s="10">
        <f>SUMIFS(MeasureStack!$Z:$Z,MeasureStack!$F:$F,$A2649,MeasureStack!$J:$J,$B2649,MeasureStack!$K:$K,$C2649)</f>
        <v>201597.60839534437</v>
      </c>
      <c r="J2649" s="10">
        <f>SUMIFS(MeasureStack!$AA:$AA,MeasureStack!$F:$F,$A2649,MeasureStack!$J:$J,$B2649,MeasureStack!$K:$K,$C2649)</f>
        <v>11858.682846784963</v>
      </c>
      <c r="K2649" s="8">
        <f t="shared" si="248"/>
        <v>5.5555555555555552E-2</v>
      </c>
      <c r="L2649" s="11" t="str">
        <f t="shared" si="249"/>
        <v>Y</v>
      </c>
      <c r="M2649" s="11" t="str">
        <f t="shared" si="250"/>
        <v>Y</v>
      </c>
      <c r="N2649" s="11" t="str">
        <f t="shared" si="251"/>
        <v>Y</v>
      </c>
      <c r="O2649" s="12" t="str">
        <f t="shared" si="252"/>
        <v>Y</v>
      </c>
    </row>
    <row r="2650" spans="1:15" x14ac:dyDescent="0.3">
      <c r="A2650" t="s">
        <v>521</v>
      </c>
      <c r="B2650" t="s">
        <v>94</v>
      </c>
      <c r="C2650" t="s">
        <v>92</v>
      </c>
      <c r="D2650" s="10">
        <f>AVERAGEIFS(Input_Dashboard!$K:$K,Input_Dashboard!$B:$B,$A2650,Input_Dashboard!$F:$F,$B2650,Input_Dashboard!$G:$G,$C2650)</f>
        <v>46892.338408700627</v>
      </c>
      <c r="E2650" s="10">
        <f>AVERAGEIFS(Input_Dashboard!$L:$L,Input_Dashboard!$B:$B,$A2650,Input_Dashboard!$F:$F,$B2650,Input_Dashboard!$G:$G,$C2650)</f>
        <v>44287.208497106149</v>
      </c>
      <c r="F2650" s="10">
        <f>AVERAGEIFS(Input_Dashboard!$M:$M,Input_Dashboard!$B:$B,$A2650,Input_Dashboard!$F:$F,$B2650,Input_Dashboard!$G:$G,$C2650)</f>
        <v>2605.1299115944789</v>
      </c>
      <c r="G2650" s="8">
        <f t="shared" si="247"/>
        <v>5.5555555555555546E-2</v>
      </c>
      <c r="H2650" s="10">
        <f>SUMIFS(MeasureStack!$Y:$Y,MeasureStack!$F:$F,$A2650,MeasureStack!$J:$J,$B2650,MeasureStack!$K:$K,$C2650)</f>
        <v>46892.338408700627</v>
      </c>
      <c r="I2650" s="10">
        <f>SUMIFS(MeasureStack!$Z:$Z,MeasureStack!$F:$F,$A2650,MeasureStack!$J:$J,$B2650,MeasureStack!$K:$K,$C2650)</f>
        <v>44287.208497106149</v>
      </c>
      <c r="J2650" s="10">
        <f>SUMIFS(MeasureStack!$AA:$AA,MeasureStack!$F:$F,$A2650,MeasureStack!$J:$J,$B2650,MeasureStack!$K:$K,$C2650)</f>
        <v>2605.1299115944789</v>
      </c>
      <c r="K2650" s="8">
        <f t="shared" si="248"/>
        <v>5.5555555555555546E-2</v>
      </c>
      <c r="L2650" s="11" t="str">
        <f t="shared" si="249"/>
        <v>Y</v>
      </c>
      <c r="M2650" s="11" t="str">
        <f t="shared" si="250"/>
        <v>Y</v>
      </c>
      <c r="N2650" s="11" t="str">
        <f t="shared" si="251"/>
        <v>Y</v>
      </c>
      <c r="O2650" s="12" t="str">
        <f t="shared" si="252"/>
        <v>Y</v>
      </c>
    </row>
    <row r="2651" spans="1:15" x14ac:dyDescent="0.3">
      <c r="A2651" t="s">
        <v>522</v>
      </c>
      <c r="B2651" t="s">
        <v>111</v>
      </c>
      <c r="C2651" t="s">
        <v>65</v>
      </c>
      <c r="D2651" s="10">
        <f>AVERAGEIFS(Input_Dashboard!$K:$K,Input_Dashboard!$B:$B,$A2651,Input_Dashboard!$F:$F,$B2651,Input_Dashboard!$G:$G,$C2651)</f>
        <v>694.94223749999992</v>
      </c>
      <c r="E2651" s="10">
        <f>AVERAGEIFS(Input_Dashboard!$L:$L,Input_Dashboard!$B:$B,$A2651,Input_Dashboard!$F:$F,$B2651,Input_Dashboard!$G:$G,$C2651)</f>
        <v>583.75147949999996</v>
      </c>
      <c r="F2651" s="10">
        <f>AVERAGEIFS(Input_Dashboard!$M:$M,Input_Dashboard!$B:$B,$A2651,Input_Dashboard!$F:$F,$B2651,Input_Dashboard!$G:$G,$C2651)</f>
        <v>111.190758</v>
      </c>
      <c r="G2651" s="8">
        <f t="shared" si="247"/>
        <v>0.16000000000000003</v>
      </c>
      <c r="H2651" s="10">
        <f>SUMIFS(MeasureStack!$Y:$Y,MeasureStack!$F:$F,$A2651,MeasureStack!$J:$J,$B2651,MeasureStack!$K:$K,$C2651)</f>
        <v>694.94223749999992</v>
      </c>
      <c r="I2651" s="10">
        <f>SUMIFS(MeasureStack!$Z:$Z,MeasureStack!$F:$F,$A2651,MeasureStack!$J:$J,$B2651,MeasureStack!$K:$K,$C2651)</f>
        <v>583.75147949999996</v>
      </c>
      <c r="J2651" s="10">
        <f>SUMIFS(MeasureStack!$AA:$AA,MeasureStack!$F:$F,$A2651,MeasureStack!$J:$J,$B2651,MeasureStack!$K:$K,$C2651)</f>
        <v>111.190758</v>
      </c>
      <c r="K2651" s="8">
        <f t="shared" si="248"/>
        <v>0.16000000000000003</v>
      </c>
      <c r="L2651" s="11" t="str">
        <f t="shared" si="249"/>
        <v>Y</v>
      </c>
      <c r="M2651" s="11" t="str">
        <f t="shared" si="250"/>
        <v>Y</v>
      </c>
      <c r="N2651" s="11" t="str">
        <f t="shared" si="251"/>
        <v>Y</v>
      </c>
      <c r="O2651" s="12" t="str">
        <f t="shared" si="252"/>
        <v>Y</v>
      </c>
    </row>
    <row r="2652" spans="1:15" x14ac:dyDescent="0.3">
      <c r="A2652" t="s">
        <v>522</v>
      </c>
      <c r="B2652" t="s">
        <v>111</v>
      </c>
      <c r="C2652" t="s">
        <v>70</v>
      </c>
      <c r="D2652" s="10">
        <f>AVERAGEIFS(Input_Dashboard!$K:$K,Input_Dashboard!$B:$B,$A2652,Input_Dashboard!$F:$F,$B2652,Input_Dashboard!$G:$G,$C2652)</f>
        <v>694.94223749999992</v>
      </c>
      <c r="E2652" s="10">
        <f>AVERAGEIFS(Input_Dashboard!$L:$L,Input_Dashboard!$B:$B,$A2652,Input_Dashboard!$F:$F,$B2652,Input_Dashboard!$G:$G,$C2652)</f>
        <v>583.75147949999996</v>
      </c>
      <c r="F2652" s="10">
        <f>AVERAGEIFS(Input_Dashboard!$M:$M,Input_Dashboard!$B:$B,$A2652,Input_Dashboard!$F:$F,$B2652,Input_Dashboard!$G:$G,$C2652)</f>
        <v>111.190758</v>
      </c>
      <c r="G2652" s="8">
        <f t="shared" si="247"/>
        <v>0.16000000000000003</v>
      </c>
      <c r="H2652" s="10">
        <f>SUMIFS(MeasureStack!$Y:$Y,MeasureStack!$F:$F,$A2652,MeasureStack!$J:$J,$B2652,MeasureStack!$K:$K,$C2652)</f>
        <v>694.94223749999992</v>
      </c>
      <c r="I2652" s="10">
        <f>SUMIFS(MeasureStack!$Z:$Z,MeasureStack!$F:$F,$A2652,MeasureStack!$J:$J,$B2652,MeasureStack!$K:$K,$C2652)</f>
        <v>583.75147949999996</v>
      </c>
      <c r="J2652" s="10">
        <f>SUMIFS(MeasureStack!$AA:$AA,MeasureStack!$F:$F,$A2652,MeasureStack!$J:$J,$B2652,MeasureStack!$K:$K,$C2652)</f>
        <v>111.190758</v>
      </c>
      <c r="K2652" s="8">
        <f t="shared" si="248"/>
        <v>0.16000000000000003</v>
      </c>
      <c r="L2652" s="11" t="str">
        <f t="shared" si="249"/>
        <v>Y</v>
      </c>
      <c r="M2652" s="11" t="str">
        <f t="shared" si="250"/>
        <v>Y</v>
      </c>
      <c r="N2652" s="11" t="str">
        <f t="shared" si="251"/>
        <v>Y</v>
      </c>
      <c r="O2652" s="12" t="str">
        <f t="shared" si="252"/>
        <v>Y</v>
      </c>
    </row>
    <row r="2653" spans="1:15" x14ac:dyDescent="0.3">
      <c r="A2653" t="s">
        <v>522</v>
      </c>
      <c r="B2653" t="s">
        <v>111</v>
      </c>
      <c r="C2653" t="s">
        <v>72</v>
      </c>
      <c r="D2653" s="10">
        <f>AVERAGEIFS(Input_Dashboard!$K:$K,Input_Dashboard!$B:$B,$A2653,Input_Dashboard!$F:$F,$B2653,Input_Dashboard!$G:$G,$C2653)</f>
        <v>694.94223749999992</v>
      </c>
      <c r="E2653" s="10">
        <f>AVERAGEIFS(Input_Dashboard!$L:$L,Input_Dashboard!$B:$B,$A2653,Input_Dashboard!$F:$F,$B2653,Input_Dashboard!$G:$G,$C2653)</f>
        <v>583.75147949999996</v>
      </c>
      <c r="F2653" s="10">
        <f>AVERAGEIFS(Input_Dashboard!$M:$M,Input_Dashboard!$B:$B,$A2653,Input_Dashboard!$F:$F,$B2653,Input_Dashboard!$G:$G,$C2653)</f>
        <v>111.190758</v>
      </c>
      <c r="G2653" s="8">
        <f t="shared" si="247"/>
        <v>0.16000000000000003</v>
      </c>
      <c r="H2653" s="10">
        <f>SUMIFS(MeasureStack!$Y:$Y,MeasureStack!$F:$F,$A2653,MeasureStack!$J:$J,$B2653,MeasureStack!$K:$K,$C2653)</f>
        <v>694.94223749999992</v>
      </c>
      <c r="I2653" s="10">
        <f>SUMIFS(MeasureStack!$Z:$Z,MeasureStack!$F:$F,$A2653,MeasureStack!$J:$J,$B2653,MeasureStack!$K:$K,$C2653)</f>
        <v>583.75147949999996</v>
      </c>
      <c r="J2653" s="10">
        <f>SUMIFS(MeasureStack!$AA:$AA,MeasureStack!$F:$F,$A2653,MeasureStack!$J:$J,$B2653,MeasureStack!$K:$K,$C2653)</f>
        <v>111.190758</v>
      </c>
      <c r="K2653" s="8">
        <f t="shared" si="248"/>
        <v>0.16000000000000003</v>
      </c>
      <c r="L2653" s="11" t="str">
        <f t="shared" si="249"/>
        <v>Y</v>
      </c>
      <c r="M2653" s="11" t="str">
        <f t="shared" si="250"/>
        <v>Y</v>
      </c>
      <c r="N2653" s="11" t="str">
        <f t="shared" si="251"/>
        <v>Y</v>
      </c>
      <c r="O2653" s="12" t="str">
        <f t="shared" si="252"/>
        <v>Y</v>
      </c>
    </row>
    <row r="2654" spans="1:15" x14ac:dyDescent="0.3">
      <c r="A2654" t="s">
        <v>522</v>
      </c>
      <c r="B2654" t="s">
        <v>111</v>
      </c>
      <c r="C2654" t="s">
        <v>74</v>
      </c>
      <c r="D2654" s="10">
        <f>AVERAGEIFS(Input_Dashboard!$K:$K,Input_Dashboard!$B:$B,$A2654,Input_Dashboard!$F:$F,$B2654,Input_Dashboard!$G:$G,$C2654)</f>
        <v>694.94223749999992</v>
      </c>
      <c r="E2654" s="10">
        <f>AVERAGEIFS(Input_Dashboard!$L:$L,Input_Dashboard!$B:$B,$A2654,Input_Dashboard!$F:$F,$B2654,Input_Dashboard!$G:$G,$C2654)</f>
        <v>583.75147949999996</v>
      </c>
      <c r="F2654" s="10">
        <f>AVERAGEIFS(Input_Dashboard!$M:$M,Input_Dashboard!$B:$B,$A2654,Input_Dashboard!$F:$F,$B2654,Input_Dashboard!$G:$G,$C2654)</f>
        <v>111.190758</v>
      </c>
      <c r="G2654" s="8">
        <f t="shared" si="247"/>
        <v>0.16000000000000003</v>
      </c>
      <c r="H2654" s="10">
        <f>SUMIFS(MeasureStack!$Y:$Y,MeasureStack!$F:$F,$A2654,MeasureStack!$J:$J,$B2654,MeasureStack!$K:$K,$C2654)</f>
        <v>694.94223749999992</v>
      </c>
      <c r="I2654" s="10">
        <f>SUMIFS(MeasureStack!$Z:$Z,MeasureStack!$F:$F,$A2654,MeasureStack!$J:$J,$B2654,MeasureStack!$K:$K,$C2654)</f>
        <v>583.75147949999996</v>
      </c>
      <c r="J2654" s="10">
        <f>SUMIFS(MeasureStack!$AA:$AA,MeasureStack!$F:$F,$A2654,MeasureStack!$J:$J,$B2654,MeasureStack!$K:$K,$C2654)</f>
        <v>111.190758</v>
      </c>
      <c r="K2654" s="8">
        <f t="shared" si="248"/>
        <v>0.16000000000000003</v>
      </c>
      <c r="L2654" s="11" t="str">
        <f t="shared" si="249"/>
        <v>Y</v>
      </c>
      <c r="M2654" s="11" t="str">
        <f t="shared" si="250"/>
        <v>Y</v>
      </c>
      <c r="N2654" s="11" t="str">
        <f t="shared" si="251"/>
        <v>Y</v>
      </c>
      <c r="O2654" s="12" t="str">
        <f t="shared" si="252"/>
        <v>Y</v>
      </c>
    </row>
    <row r="2655" spans="1:15" x14ac:dyDescent="0.3">
      <c r="A2655" t="s">
        <v>522</v>
      </c>
      <c r="B2655" t="s">
        <v>111</v>
      </c>
      <c r="C2655" t="s">
        <v>76</v>
      </c>
      <c r="D2655" s="10">
        <f>AVERAGEIFS(Input_Dashboard!$K:$K,Input_Dashboard!$B:$B,$A2655,Input_Dashboard!$F:$F,$B2655,Input_Dashboard!$G:$G,$C2655)</f>
        <v>694.94223749999992</v>
      </c>
      <c r="E2655" s="10">
        <f>AVERAGEIFS(Input_Dashboard!$L:$L,Input_Dashboard!$B:$B,$A2655,Input_Dashboard!$F:$F,$B2655,Input_Dashboard!$G:$G,$C2655)</f>
        <v>583.75147949999996</v>
      </c>
      <c r="F2655" s="10">
        <f>AVERAGEIFS(Input_Dashboard!$M:$M,Input_Dashboard!$B:$B,$A2655,Input_Dashboard!$F:$F,$B2655,Input_Dashboard!$G:$G,$C2655)</f>
        <v>111.190758</v>
      </c>
      <c r="G2655" s="8">
        <f t="shared" si="247"/>
        <v>0.16000000000000003</v>
      </c>
      <c r="H2655" s="10">
        <f>SUMIFS(MeasureStack!$Y:$Y,MeasureStack!$F:$F,$A2655,MeasureStack!$J:$J,$B2655,MeasureStack!$K:$K,$C2655)</f>
        <v>694.94223749999992</v>
      </c>
      <c r="I2655" s="10">
        <f>SUMIFS(MeasureStack!$Z:$Z,MeasureStack!$F:$F,$A2655,MeasureStack!$J:$J,$B2655,MeasureStack!$K:$K,$C2655)</f>
        <v>583.75147949999996</v>
      </c>
      <c r="J2655" s="10">
        <f>SUMIFS(MeasureStack!$AA:$AA,MeasureStack!$F:$F,$A2655,MeasureStack!$J:$J,$B2655,MeasureStack!$K:$K,$C2655)</f>
        <v>111.190758</v>
      </c>
      <c r="K2655" s="8">
        <f t="shared" si="248"/>
        <v>0.16000000000000003</v>
      </c>
      <c r="L2655" s="11" t="str">
        <f t="shared" si="249"/>
        <v>Y</v>
      </c>
      <c r="M2655" s="11" t="str">
        <f t="shared" si="250"/>
        <v>Y</v>
      </c>
      <c r="N2655" s="11" t="str">
        <f t="shared" si="251"/>
        <v>Y</v>
      </c>
      <c r="O2655" s="12" t="str">
        <f t="shared" si="252"/>
        <v>Y</v>
      </c>
    </row>
    <row r="2656" spans="1:15" x14ac:dyDescent="0.3">
      <c r="A2656" t="s">
        <v>522</v>
      </c>
      <c r="B2656" t="s">
        <v>111</v>
      </c>
      <c r="C2656" t="s">
        <v>78</v>
      </c>
      <c r="D2656" s="10">
        <f>AVERAGEIFS(Input_Dashboard!$K:$K,Input_Dashboard!$B:$B,$A2656,Input_Dashboard!$F:$F,$B2656,Input_Dashboard!$G:$G,$C2656)</f>
        <v>694.94223749999992</v>
      </c>
      <c r="E2656" s="10">
        <f>AVERAGEIFS(Input_Dashboard!$L:$L,Input_Dashboard!$B:$B,$A2656,Input_Dashboard!$F:$F,$B2656,Input_Dashboard!$G:$G,$C2656)</f>
        <v>583.75147949999996</v>
      </c>
      <c r="F2656" s="10">
        <f>AVERAGEIFS(Input_Dashboard!$M:$M,Input_Dashboard!$B:$B,$A2656,Input_Dashboard!$F:$F,$B2656,Input_Dashboard!$G:$G,$C2656)</f>
        <v>111.190758</v>
      </c>
      <c r="G2656" s="8">
        <f t="shared" si="247"/>
        <v>0.16000000000000003</v>
      </c>
      <c r="H2656" s="10">
        <f>SUMIFS(MeasureStack!$Y:$Y,MeasureStack!$F:$F,$A2656,MeasureStack!$J:$J,$B2656,MeasureStack!$K:$K,$C2656)</f>
        <v>694.94223749999992</v>
      </c>
      <c r="I2656" s="10">
        <f>SUMIFS(MeasureStack!$Z:$Z,MeasureStack!$F:$F,$A2656,MeasureStack!$J:$J,$B2656,MeasureStack!$K:$K,$C2656)</f>
        <v>583.75147949999996</v>
      </c>
      <c r="J2656" s="10">
        <f>SUMIFS(MeasureStack!$AA:$AA,MeasureStack!$F:$F,$A2656,MeasureStack!$J:$J,$B2656,MeasureStack!$K:$K,$C2656)</f>
        <v>111.190758</v>
      </c>
      <c r="K2656" s="8">
        <f t="shared" si="248"/>
        <v>0.16000000000000003</v>
      </c>
      <c r="L2656" s="11" t="str">
        <f t="shared" si="249"/>
        <v>Y</v>
      </c>
      <c r="M2656" s="11" t="str">
        <f t="shared" si="250"/>
        <v>Y</v>
      </c>
      <c r="N2656" s="11" t="str">
        <f t="shared" si="251"/>
        <v>Y</v>
      </c>
      <c r="O2656" s="12" t="str">
        <f t="shared" si="252"/>
        <v>Y</v>
      </c>
    </row>
    <row r="2657" spans="1:15" x14ac:dyDescent="0.3">
      <c r="A2657" t="s">
        <v>522</v>
      </c>
      <c r="B2657" t="s">
        <v>111</v>
      </c>
      <c r="C2657" t="s">
        <v>80</v>
      </c>
      <c r="D2657" s="10">
        <f>AVERAGEIFS(Input_Dashboard!$K:$K,Input_Dashboard!$B:$B,$A2657,Input_Dashboard!$F:$F,$B2657,Input_Dashboard!$G:$G,$C2657)</f>
        <v>694.94223749999992</v>
      </c>
      <c r="E2657" s="10">
        <f>AVERAGEIFS(Input_Dashboard!$L:$L,Input_Dashboard!$B:$B,$A2657,Input_Dashboard!$F:$F,$B2657,Input_Dashboard!$G:$G,$C2657)</f>
        <v>583.75147949999996</v>
      </c>
      <c r="F2657" s="10">
        <f>AVERAGEIFS(Input_Dashboard!$M:$M,Input_Dashboard!$B:$B,$A2657,Input_Dashboard!$F:$F,$B2657,Input_Dashboard!$G:$G,$C2657)</f>
        <v>111.190758</v>
      </c>
      <c r="G2657" s="8">
        <f t="shared" si="247"/>
        <v>0.16000000000000003</v>
      </c>
      <c r="H2657" s="10">
        <f>SUMIFS(MeasureStack!$Y:$Y,MeasureStack!$F:$F,$A2657,MeasureStack!$J:$J,$B2657,MeasureStack!$K:$K,$C2657)</f>
        <v>694.94223749999992</v>
      </c>
      <c r="I2657" s="10">
        <f>SUMIFS(MeasureStack!$Z:$Z,MeasureStack!$F:$F,$A2657,MeasureStack!$J:$J,$B2657,MeasureStack!$K:$K,$C2657)</f>
        <v>583.75147949999996</v>
      </c>
      <c r="J2657" s="10">
        <f>SUMIFS(MeasureStack!$AA:$AA,MeasureStack!$F:$F,$A2657,MeasureStack!$J:$J,$B2657,MeasureStack!$K:$K,$C2657)</f>
        <v>111.190758</v>
      </c>
      <c r="K2657" s="8">
        <f t="shared" si="248"/>
        <v>0.16000000000000003</v>
      </c>
      <c r="L2657" s="11" t="str">
        <f t="shared" si="249"/>
        <v>Y</v>
      </c>
      <c r="M2657" s="11" t="str">
        <f t="shared" si="250"/>
        <v>Y</v>
      </c>
      <c r="N2657" s="11" t="str">
        <f t="shared" si="251"/>
        <v>Y</v>
      </c>
      <c r="O2657" s="12" t="str">
        <f t="shared" si="252"/>
        <v>Y</v>
      </c>
    </row>
    <row r="2658" spans="1:15" x14ac:dyDescent="0.3">
      <c r="A2658" t="s">
        <v>522</v>
      </c>
      <c r="B2658" t="s">
        <v>111</v>
      </c>
      <c r="C2658" t="s">
        <v>82</v>
      </c>
      <c r="D2658" s="10">
        <f>AVERAGEIFS(Input_Dashboard!$K:$K,Input_Dashboard!$B:$B,$A2658,Input_Dashboard!$F:$F,$B2658,Input_Dashboard!$G:$G,$C2658)</f>
        <v>694.94223749999992</v>
      </c>
      <c r="E2658" s="10">
        <f>AVERAGEIFS(Input_Dashboard!$L:$L,Input_Dashboard!$B:$B,$A2658,Input_Dashboard!$F:$F,$B2658,Input_Dashboard!$G:$G,$C2658)</f>
        <v>583.75147949999996</v>
      </c>
      <c r="F2658" s="10">
        <f>AVERAGEIFS(Input_Dashboard!$M:$M,Input_Dashboard!$B:$B,$A2658,Input_Dashboard!$F:$F,$B2658,Input_Dashboard!$G:$G,$C2658)</f>
        <v>111.190758</v>
      </c>
      <c r="G2658" s="8">
        <f t="shared" si="247"/>
        <v>0.16000000000000003</v>
      </c>
      <c r="H2658" s="10">
        <f>SUMIFS(MeasureStack!$Y:$Y,MeasureStack!$F:$F,$A2658,MeasureStack!$J:$J,$B2658,MeasureStack!$K:$K,$C2658)</f>
        <v>694.94223749999992</v>
      </c>
      <c r="I2658" s="10">
        <f>SUMIFS(MeasureStack!$Z:$Z,MeasureStack!$F:$F,$A2658,MeasureStack!$J:$J,$B2658,MeasureStack!$K:$K,$C2658)</f>
        <v>583.75147949999996</v>
      </c>
      <c r="J2658" s="10">
        <f>SUMIFS(MeasureStack!$AA:$AA,MeasureStack!$F:$F,$A2658,MeasureStack!$J:$J,$B2658,MeasureStack!$K:$K,$C2658)</f>
        <v>111.190758</v>
      </c>
      <c r="K2658" s="8">
        <f t="shared" si="248"/>
        <v>0.16000000000000003</v>
      </c>
      <c r="L2658" s="11" t="str">
        <f t="shared" si="249"/>
        <v>Y</v>
      </c>
      <c r="M2658" s="11" t="str">
        <f t="shared" si="250"/>
        <v>Y</v>
      </c>
      <c r="N2658" s="11" t="str">
        <f t="shared" si="251"/>
        <v>Y</v>
      </c>
      <c r="O2658" s="12" t="str">
        <f t="shared" si="252"/>
        <v>Y</v>
      </c>
    </row>
    <row r="2659" spans="1:15" x14ac:dyDescent="0.3">
      <c r="A2659" t="s">
        <v>522</v>
      </c>
      <c r="B2659" t="s">
        <v>111</v>
      </c>
      <c r="C2659" t="s">
        <v>84</v>
      </c>
      <c r="D2659" s="10">
        <f>AVERAGEIFS(Input_Dashboard!$K:$K,Input_Dashboard!$B:$B,$A2659,Input_Dashboard!$F:$F,$B2659,Input_Dashboard!$G:$G,$C2659)</f>
        <v>694.94223749999992</v>
      </c>
      <c r="E2659" s="10">
        <f>AVERAGEIFS(Input_Dashboard!$L:$L,Input_Dashboard!$B:$B,$A2659,Input_Dashboard!$F:$F,$B2659,Input_Dashboard!$G:$G,$C2659)</f>
        <v>583.75147949999996</v>
      </c>
      <c r="F2659" s="10">
        <f>AVERAGEIFS(Input_Dashboard!$M:$M,Input_Dashboard!$B:$B,$A2659,Input_Dashboard!$F:$F,$B2659,Input_Dashboard!$G:$G,$C2659)</f>
        <v>111.190758</v>
      </c>
      <c r="G2659" s="8">
        <f t="shared" si="247"/>
        <v>0.16000000000000003</v>
      </c>
      <c r="H2659" s="10">
        <f>SUMIFS(MeasureStack!$Y:$Y,MeasureStack!$F:$F,$A2659,MeasureStack!$J:$J,$B2659,MeasureStack!$K:$K,$C2659)</f>
        <v>694.94223749999992</v>
      </c>
      <c r="I2659" s="10">
        <f>SUMIFS(MeasureStack!$Z:$Z,MeasureStack!$F:$F,$A2659,MeasureStack!$J:$J,$B2659,MeasureStack!$K:$K,$C2659)</f>
        <v>583.75147949999996</v>
      </c>
      <c r="J2659" s="10">
        <f>SUMIFS(MeasureStack!$AA:$AA,MeasureStack!$F:$F,$A2659,MeasureStack!$J:$J,$B2659,MeasureStack!$K:$K,$C2659)</f>
        <v>111.190758</v>
      </c>
      <c r="K2659" s="8">
        <f t="shared" si="248"/>
        <v>0.16000000000000003</v>
      </c>
      <c r="L2659" s="11" t="str">
        <f t="shared" si="249"/>
        <v>Y</v>
      </c>
      <c r="M2659" s="11" t="str">
        <f t="shared" si="250"/>
        <v>Y</v>
      </c>
      <c r="N2659" s="11" t="str">
        <f t="shared" si="251"/>
        <v>Y</v>
      </c>
      <c r="O2659" s="12" t="str">
        <f t="shared" si="252"/>
        <v>Y</v>
      </c>
    </row>
    <row r="2660" spans="1:15" x14ac:dyDescent="0.3">
      <c r="A2660" t="s">
        <v>522</v>
      </c>
      <c r="B2660" t="s">
        <v>111</v>
      </c>
      <c r="C2660" t="s">
        <v>86</v>
      </c>
      <c r="D2660" s="10">
        <f>AVERAGEIFS(Input_Dashboard!$K:$K,Input_Dashboard!$B:$B,$A2660,Input_Dashboard!$F:$F,$B2660,Input_Dashboard!$G:$G,$C2660)</f>
        <v>694.94223749999992</v>
      </c>
      <c r="E2660" s="10">
        <f>AVERAGEIFS(Input_Dashboard!$L:$L,Input_Dashboard!$B:$B,$A2660,Input_Dashboard!$F:$F,$B2660,Input_Dashboard!$G:$G,$C2660)</f>
        <v>583.75147949999996</v>
      </c>
      <c r="F2660" s="10">
        <f>AVERAGEIFS(Input_Dashboard!$M:$M,Input_Dashboard!$B:$B,$A2660,Input_Dashboard!$F:$F,$B2660,Input_Dashboard!$G:$G,$C2660)</f>
        <v>111.190758</v>
      </c>
      <c r="G2660" s="8">
        <f t="shared" si="247"/>
        <v>0.16000000000000003</v>
      </c>
      <c r="H2660" s="10">
        <f>SUMIFS(MeasureStack!$Y:$Y,MeasureStack!$F:$F,$A2660,MeasureStack!$J:$J,$B2660,MeasureStack!$K:$K,$C2660)</f>
        <v>694.94223749999992</v>
      </c>
      <c r="I2660" s="10">
        <f>SUMIFS(MeasureStack!$Z:$Z,MeasureStack!$F:$F,$A2660,MeasureStack!$J:$J,$B2660,MeasureStack!$K:$K,$C2660)</f>
        <v>583.75147949999996</v>
      </c>
      <c r="J2660" s="10">
        <f>SUMIFS(MeasureStack!$AA:$AA,MeasureStack!$F:$F,$A2660,MeasureStack!$J:$J,$B2660,MeasureStack!$K:$K,$C2660)</f>
        <v>111.190758</v>
      </c>
      <c r="K2660" s="8">
        <f t="shared" si="248"/>
        <v>0.16000000000000003</v>
      </c>
      <c r="L2660" s="11" t="str">
        <f t="shared" si="249"/>
        <v>Y</v>
      </c>
      <c r="M2660" s="11" t="str">
        <f t="shared" si="250"/>
        <v>Y</v>
      </c>
      <c r="N2660" s="11" t="str">
        <f t="shared" si="251"/>
        <v>Y</v>
      </c>
      <c r="O2660" s="12" t="str">
        <f t="shared" si="252"/>
        <v>Y</v>
      </c>
    </row>
    <row r="2661" spans="1:15" x14ac:dyDescent="0.3">
      <c r="A2661" t="s">
        <v>522</v>
      </c>
      <c r="B2661" t="s">
        <v>111</v>
      </c>
      <c r="C2661" t="s">
        <v>88</v>
      </c>
      <c r="D2661" s="10">
        <f>AVERAGEIFS(Input_Dashboard!$K:$K,Input_Dashboard!$B:$B,$A2661,Input_Dashboard!$F:$F,$B2661,Input_Dashboard!$G:$G,$C2661)</f>
        <v>694.94223749999992</v>
      </c>
      <c r="E2661" s="10">
        <f>AVERAGEIFS(Input_Dashboard!$L:$L,Input_Dashboard!$B:$B,$A2661,Input_Dashboard!$F:$F,$B2661,Input_Dashboard!$G:$G,$C2661)</f>
        <v>583.75147949999996</v>
      </c>
      <c r="F2661" s="10">
        <f>AVERAGEIFS(Input_Dashboard!$M:$M,Input_Dashboard!$B:$B,$A2661,Input_Dashboard!$F:$F,$B2661,Input_Dashboard!$G:$G,$C2661)</f>
        <v>111.190758</v>
      </c>
      <c r="G2661" s="8">
        <f t="shared" si="247"/>
        <v>0.16000000000000003</v>
      </c>
      <c r="H2661" s="10">
        <f>SUMIFS(MeasureStack!$Y:$Y,MeasureStack!$F:$F,$A2661,MeasureStack!$J:$J,$B2661,MeasureStack!$K:$K,$C2661)</f>
        <v>694.94223749999992</v>
      </c>
      <c r="I2661" s="10">
        <f>SUMIFS(MeasureStack!$Z:$Z,MeasureStack!$F:$F,$A2661,MeasureStack!$J:$J,$B2661,MeasureStack!$K:$K,$C2661)</f>
        <v>583.75147949999996</v>
      </c>
      <c r="J2661" s="10">
        <f>SUMIFS(MeasureStack!$AA:$AA,MeasureStack!$F:$F,$A2661,MeasureStack!$J:$J,$B2661,MeasureStack!$K:$K,$C2661)</f>
        <v>111.190758</v>
      </c>
      <c r="K2661" s="8">
        <f t="shared" si="248"/>
        <v>0.16000000000000003</v>
      </c>
      <c r="L2661" s="11" t="str">
        <f t="shared" si="249"/>
        <v>Y</v>
      </c>
      <c r="M2661" s="11" t="str">
        <f t="shared" si="250"/>
        <v>Y</v>
      </c>
      <c r="N2661" s="11" t="str">
        <f t="shared" si="251"/>
        <v>Y</v>
      </c>
      <c r="O2661" s="12" t="str">
        <f t="shared" si="252"/>
        <v>Y</v>
      </c>
    </row>
    <row r="2662" spans="1:15" x14ac:dyDescent="0.3">
      <c r="A2662" t="s">
        <v>522</v>
      </c>
      <c r="B2662" t="s">
        <v>111</v>
      </c>
      <c r="C2662" t="s">
        <v>90</v>
      </c>
      <c r="D2662" s="10">
        <f>AVERAGEIFS(Input_Dashboard!$K:$K,Input_Dashboard!$B:$B,$A2662,Input_Dashboard!$F:$F,$B2662,Input_Dashboard!$G:$G,$C2662)</f>
        <v>694.94223749999992</v>
      </c>
      <c r="E2662" s="10">
        <f>AVERAGEIFS(Input_Dashboard!$L:$L,Input_Dashboard!$B:$B,$A2662,Input_Dashboard!$F:$F,$B2662,Input_Dashboard!$G:$G,$C2662)</f>
        <v>583.75147949999996</v>
      </c>
      <c r="F2662" s="10">
        <f>AVERAGEIFS(Input_Dashboard!$M:$M,Input_Dashboard!$B:$B,$A2662,Input_Dashboard!$F:$F,$B2662,Input_Dashboard!$G:$G,$C2662)</f>
        <v>111.190758</v>
      </c>
      <c r="G2662" s="8">
        <f t="shared" si="247"/>
        <v>0.16000000000000003</v>
      </c>
      <c r="H2662" s="10">
        <f>SUMIFS(MeasureStack!$Y:$Y,MeasureStack!$F:$F,$A2662,MeasureStack!$J:$J,$B2662,MeasureStack!$K:$K,$C2662)</f>
        <v>694.94223749999992</v>
      </c>
      <c r="I2662" s="10">
        <f>SUMIFS(MeasureStack!$Z:$Z,MeasureStack!$F:$F,$A2662,MeasureStack!$J:$J,$B2662,MeasureStack!$K:$K,$C2662)</f>
        <v>583.75147949999996</v>
      </c>
      <c r="J2662" s="10">
        <f>SUMIFS(MeasureStack!$AA:$AA,MeasureStack!$F:$F,$A2662,MeasureStack!$J:$J,$B2662,MeasureStack!$K:$K,$C2662)</f>
        <v>111.190758</v>
      </c>
      <c r="K2662" s="8">
        <f t="shared" si="248"/>
        <v>0.16000000000000003</v>
      </c>
      <c r="L2662" s="11" t="str">
        <f t="shared" si="249"/>
        <v>Y</v>
      </c>
      <c r="M2662" s="11" t="str">
        <f t="shared" si="250"/>
        <v>Y</v>
      </c>
      <c r="N2662" s="11" t="str">
        <f t="shared" si="251"/>
        <v>Y</v>
      </c>
      <c r="O2662" s="12" t="str">
        <f t="shared" si="252"/>
        <v>Y</v>
      </c>
    </row>
    <row r="2663" spans="1:15" x14ac:dyDescent="0.3">
      <c r="A2663" t="s">
        <v>522</v>
      </c>
      <c r="B2663" t="s">
        <v>111</v>
      </c>
      <c r="C2663" t="s">
        <v>92</v>
      </c>
      <c r="D2663" s="10">
        <f>AVERAGEIFS(Input_Dashboard!$K:$K,Input_Dashboard!$B:$B,$A2663,Input_Dashboard!$F:$F,$B2663,Input_Dashboard!$G:$G,$C2663)</f>
        <v>694.94223749999992</v>
      </c>
      <c r="E2663" s="10">
        <f>AVERAGEIFS(Input_Dashboard!$L:$L,Input_Dashboard!$B:$B,$A2663,Input_Dashboard!$F:$F,$B2663,Input_Dashboard!$G:$G,$C2663)</f>
        <v>583.75147949999996</v>
      </c>
      <c r="F2663" s="10">
        <f>AVERAGEIFS(Input_Dashboard!$M:$M,Input_Dashboard!$B:$B,$A2663,Input_Dashboard!$F:$F,$B2663,Input_Dashboard!$G:$G,$C2663)</f>
        <v>111.190758</v>
      </c>
      <c r="G2663" s="8">
        <f t="shared" si="247"/>
        <v>0.16000000000000003</v>
      </c>
      <c r="H2663" s="10">
        <f>SUMIFS(MeasureStack!$Y:$Y,MeasureStack!$F:$F,$A2663,MeasureStack!$J:$J,$B2663,MeasureStack!$K:$K,$C2663)</f>
        <v>694.94223749999992</v>
      </c>
      <c r="I2663" s="10">
        <f>SUMIFS(MeasureStack!$Z:$Z,MeasureStack!$F:$F,$A2663,MeasureStack!$J:$J,$B2663,MeasureStack!$K:$K,$C2663)</f>
        <v>583.75147949999996</v>
      </c>
      <c r="J2663" s="10">
        <f>SUMIFS(MeasureStack!$AA:$AA,MeasureStack!$F:$F,$A2663,MeasureStack!$J:$J,$B2663,MeasureStack!$K:$K,$C2663)</f>
        <v>111.190758</v>
      </c>
      <c r="K2663" s="8">
        <f t="shared" si="248"/>
        <v>0.16000000000000003</v>
      </c>
      <c r="L2663" s="11" t="str">
        <f t="shared" si="249"/>
        <v>Y</v>
      </c>
      <c r="M2663" s="11" t="str">
        <f t="shared" si="250"/>
        <v>Y</v>
      </c>
      <c r="N2663" s="11" t="str">
        <f t="shared" si="251"/>
        <v>Y</v>
      </c>
      <c r="O2663" s="12" t="str">
        <f t="shared" si="252"/>
        <v>Y</v>
      </c>
    </row>
    <row r="2664" spans="1:15" x14ac:dyDescent="0.3">
      <c r="A2664" t="s">
        <v>522</v>
      </c>
      <c r="B2664" t="s">
        <v>94</v>
      </c>
      <c r="C2664" t="s">
        <v>65</v>
      </c>
      <c r="D2664" s="10">
        <f>AVERAGEIFS(Input_Dashboard!$K:$K,Input_Dashboard!$B:$B,$A2664,Input_Dashboard!$F:$F,$B2664,Input_Dashboard!$G:$G,$C2664)</f>
        <v>416.96534249999996</v>
      </c>
      <c r="E2664" s="10">
        <f>AVERAGEIFS(Input_Dashboard!$L:$L,Input_Dashboard!$B:$B,$A2664,Input_Dashboard!$F:$F,$B2664,Input_Dashboard!$G:$G,$C2664)</f>
        <v>350.25088769999996</v>
      </c>
      <c r="F2664" s="10">
        <f>AVERAGEIFS(Input_Dashboard!$M:$M,Input_Dashboard!$B:$B,$A2664,Input_Dashboard!$F:$F,$B2664,Input_Dashboard!$G:$G,$C2664)</f>
        <v>66.714454800000013</v>
      </c>
      <c r="G2664" s="8">
        <f t="shared" si="247"/>
        <v>0.16000000000000006</v>
      </c>
      <c r="H2664" s="10">
        <f>SUMIFS(MeasureStack!$Y:$Y,MeasureStack!$F:$F,$A2664,MeasureStack!$J:$J,$B2664,MeasureStack!$K:$K,$C2664)</f>
        <v>416.96534249999996</v>
      </c>
      <c r="I2664" s="10">
        <f>SUMIFS(MeasureStack!$Z:$Z,MeasureStack!$F:$F,$A2664,MeasureStack!$J:$J,$B2664,MeasureStack!$K:$K,$C2664)</f>
        <v>350.25088769999996</v>
      </c>
      <c r="J2664" s="10">
        <f>SUMIFS(MeasureStack!$AA:$AA,MeasureStack!$F:$F,$A2664,MeasureStack!$J:$J,$B2664,MeasureStack!$K:$K,$C2664)</f>
        <v>66.714454800000013</v>
      </c>
      <c r="K2664" s="8">
        <f t="shared" si="248"/>
        <v>0.16000000000000006</v>
      </c>
      <c r="L2664" s="11" t="str">
        <f t="shared" si="249"/>
        <v>Y</v>
      </c>
      <c r="M2664" s="11" t="str">
        <f t="shared" si="250"/>
        <v>Y</v>
      </c>
      <c r="N2664" s="11" t="str">
        <f t="shared" si="251"/>
        <v>Y</v>
      </c>
      <c r="O2664" s="12" t="str">
        <f t="shared" si="252"/>
        <v>Y</v>
      </c>
    </row>
    <row r="2665" spans="1:15" x14ac:dyDescent="0.3">
      <c r="A2665" t="s">
        <v>522</v>
      </c>
      <c r="B2665" t="s">
        <v>94</v>
      </c>
      <c r="C2665" t="s">
        <v>70</v>
      </c>
      <c r="D2665" s="10">
        <f>AVERAGEIFS(Input_Dashboard!$K:$K,Input_Dashboard!$B:$B,$A2665,Input_Dashboard!$F:$F,$B2665,Input_Dashboard!$G:$G,$C2665)</f>
        <v>416.96534249999996</v>
      </c>
      <c r="E2665" s="10">
        <f>AVERAGEIFS(Input_Dashboard!$L:$L,Input_Dashboard!$B:$B,$A2665,Input_Dashboard!$F:$F,$B2665,Input_Dashboard!$G:$G,$C2665)</f>
        <v>350.25088769999996</v>
      </c>
      <c r="F2665" s="10">
        <f>AVERAGEIFS(Input_Dashboard!$M:$M,Input_Dashboard!$B:$B,$A2665,Input_Dashboard!$F:$F,$B2665,Input_Dashboard!$G:$G,$C2665)</f>
        <v>66.714454800000013</v>
      </c>
      <c r="G2665" s="8">
        <f t="shared" si="247"/>
        <v>0.16000000000000006</v>
      </c>
      <c r="H2665" s="10">
        <f>SUMIFS(MeasureStack!$Y:$Y,MeasureStack!$F:$F,$A2665,MeasureStack!$J:$J,$B2665,MeasureStack!$K:$K,$C2665)</f>
        <v>416.96534249999996</v>
      </c>
      <c r="I2665" s="10">
        <f>SUMIFS(MeasureStack!$Z:$Z,MeasureStack!$F:$F,$A2665,MeasureStack!$J:$J,$B2665,MeasureStack!$K:$K,$C2665)</f>
        <v>350.25088769999996</v>
      </c>
      <c r="J2665" s="10">
        <f>SUMIFS(MeasureStack!$AA:$AA,MeasureStack!$F:$F,$A2665,MeasureStack!$J:$J,$B2665,MeasureStack!$K:$K,$C2665)</f>
        <v>66.714454800000013</v>
      </c>
      <c r="K2665" s="8">
        <f t="shared" si="248"/>
        <v>0.16000000000000006</v>
      </c>
      <c r="L2665" s="11" t="str">
        <f t="shared" si="249"/>
        <v>Y</v>
      </c>
      <c r="M2665" s="11" t="str">
        <f t="shared" si="250"/>
        <v>Y</v>
      </c>
      <c r="N2665" s="11" t="str">
        <f t="shared" si="251"/>
        <v>Y</v>
      </c>
      <c r="O2665" s="12" t="str">
        <f t="shared" si="252"/>
        <v>Y</v>
      </c>
    </row>
    <row r="2666" spans="1:15" x14ac:dyDescent="0.3">
      <c r="A2666" t="s">
        <v>522</v>
      </c>
      <c r="B2666" t="s">
        <v>94</v>
      </c>
      <c r="C2666" t="s">
        <v>72</v>
      </c>
      <c r="D2666" s="10">
        <f>AVERAGEIFS(Input_Dashboard!$K:$K,Input_Dashboard!$B:$B,$A2666,Input_Dashboard!$F:$F,$B2666,Input_Dashboard!$G:$G,$C2666)</f>
        <v>416.96534249999996</v>
      </c>
      <c r="E2666" s="10">
        <f>AVERAGEIFS(Input_Dashboard!$L:$L,Input_Dashboard!$B:$B,$A2666,Input_Dashboard!$F:$F,$B2666,Input_Dashboard!$G:$G,$C2666)</f>
        <v>350.25088769999996</v>
      </c>
      <c r="F2666" s="10">
        <f>AVERAGEIFS(Input_Dashboard!$M:$M,Input_Dashboard!$B:$B,$A2666,Input_Dashboard!$F:$F,$B2666,Input_Dashboard!$G:$G,$C2666)</f>
        <v>66.714454800000013</v>
      </c>
      <c r="G2666" s="8">
        <f t="shared" si="247"/>
        <v>0.16000000000000006</v>
      </c>
      <c r="H2666" s="10">
        <f>SUMIFS(MeasureStack!$Y:$Y,MeasureStack!$F:$F,$A2666,MeasureStack!$J:$J,$B2666,MeasureStack!$K:$K,$C2666)</f>
        <v>416.96534249999996</v>
      </c>
      <c r="I2666" s="10">
        <f>SUMIFS(MeasureStack!$Z:$Z,MeasureStack!$F:$F,$A2666,MeasureStack!$J:$J,$B2666,MeasureStack!$K:$K,$C2666)</f>
        <v>350.25088769999996</v>
      </c>
      <c r="J2666" s="10">
        <f>SUMIFS(MeasureStack!$AA:$AA,MeasureStack!$F:$F,$A2666,MeasureStack!$J:$J,$B2666,MeasureStack!$K:$K,$C2666)</f>
        <v>66.714454800000013</v>
      </c>
      <c r="K2666" s="8">
        <f t="shared" si="248"/>
        <v>0.16000000000000006</v>
      </c>
      <c r="L2666" s="11" t="str">
        <f t="shared" si="249"/>
        <v>Y</v>
      </c>
      <c r="M2666" s="11" t="str">
        <f t="shared" si="250"/>
        <v>Y</v>
      </c>
      <c r="N2666" s="11" t="str">
        <f t="shared" si="251"/>
        <v>Y</v>
      </c>
      <c r="O2666" s="12" t="str">
        <f t="shared" si="252"/>
        <v>Y</v>
      </c>
    </row>
    <row r="2667" spans="1:15" x14ac:dyDescent="0.3">
      <c r="A2667" t="s">
        <v>522</v>
      </c>
      <c r="B2667" t="s">
        <v>94</v>
      </c>
      <c r="C2667" t="s">
        <v>74</v>
      </c>
      <c r="D2667" s="10">
        <f>AVERAGEIFS(Input_Dashboard!$K:$K,Input_Dashboard!$B:$B,$A2667,Input_Dashboard!$F:$F,$B2667,Input_Dashboard!$G:$G,$C2667)</f>
        <v>416.96534249999996</v>
      </c>
      <c r="E2667" s="10">
        <f>AVERAGEIFS(Input_Dashboard!$L:$L,Input_Dashboard!$B:$B,$A2667,Input_Dashboard!$F:$F,$B2667,Input_Dashboard!$G:$G,$C2667)</f>
        <v>350.25088769999996</v>
      </c>
      <c r="F2667" s="10">
        <f>AVERAGEIFS(Input_Dashboard!$M:$M,Input_Dashboard!$B:$B,$A2667,Input_Dashboard!$F:$F,$B2667,Input_Dashboard!$G:$G,$C2667)</f>
        <v>66.714454800000013</v>
      </c>
      <c r="G2667" s="8">
        <f t="shared" si="247"/>
        <v>0.16000000000000006</v>
      </c>
      <c r="H2667" s="10">
        <f>SUMIFS(MeasureStack!$Y:$Y,MeasureStack!$F:$F,$A2667,MeasureStack!$J:$J,$B2667,MeasureStack!$K:$K,$C2667)</f>
        <v>416.96534249999996</v>
      </c>
      <c r="I2667" s="10">
        <f>SUMIFS(MeasureStack!$Z:$Z,MeasureStack!$F:$F,$A2667,MeasureStack!$J:$J,$B2667,MeasureStack!$K:$K,$C2667)</f>
        <v>350.25088769999996</v>
      </c>
      <c r="J2667" s="10">
        <f>SUMIFS(MeasureStack!$AA:$AA,MeasureStack!$F:$F,$A2667,MeasureStack!$J:$J,$B2667,MeasureStack!$K:$K,$C2667)</f>
        <v>66.714454800000013</v>
      </c>
      <c r="K2667" s="8">
        <f t="shared" si="248"/>
        <v>0.16000000000000006</v>
      </c>
      <c r="L2667" s="11" t="str">
        <f t="shared" si="249"/>
        <v>Y</v>
      </c>
      <c r="M2667" s="11" t="str">
        <f t="shared" si="250"/>
        <v>Y</v>
      </c>
      <c r="N2667" s="11" t="str">
        <f t="shared" si="251"/>
        <v>Y</v>
      </c>
      <c r="O2667" s="12" t="str">
        <f t="shared" si="252"/>
        <v>Y</v>
      </c>
    </row>
    <row r="2668" spans="1:15" x14ac:dyDescent="0.3">
      <c r="A2668" t="s">
        <v>522</v>
      </c>
      <c r="B2668" t="s">
        <v>94</v>
      </c>
      <c r="C2668" t="s">
        <v>76</v>
      </c>
      <c r="D2668" s="10">
        <f>AVERAGEIFS(Input_Dashboard!$K:$K,Input_Dashboard!$B:$B,$A2668,Input_Dashboard!$F:$F,$B2668,Input_Dashboard!$G:$G,$C2668)</f>
        <v>416.96534249999996</v>
      </c>
      <c r="E2668" s="10">
        <f>AVERAGEIFS(Input_Dashboard!$L:$L,Input_Dashboard!$B:$B,$A2668,Input_Dashboard!$F:$F,$B2668,Input_Dashboard!$G:$G,$C2668)</f>
        <v>350.25088769999996</v>
      </c>
      <c r="F2668" s="10">
        <f>AVERAGEIFS(Input_Dashboard!$M:$M,Input_Dashboard!$B:$B,$A2668,Input_Dashboard!$F:$F,$B2668,Input_Dashboard!$G:$G,$C2668)</f>
        <v>66.714454800000013</v>
      </c>
      <c r="G2668" s="8">
        <f t="shared" si="247"/>
        <v>0.16000000000000006</v>
      </c>
      <c r="H2668" s="10">
        <f>SUMIFS(MeasureStack!$Y:$Y,MeasureStack!$F:$F,$A2668,MeasureStack!$J:$J,$B2668,MeasureStack!$K:$K,$C2668)</f>
        <v>416.96534249999996</v>
      </c>
      <c r="I2668" s="10">
        <f>SUMIFS(MeasureStack!$Z:$Z,MeasureStack!$F:$F,$A2668,MeasureStack!$J:$J,$B2668,MeasureStack!$K:$K,$C2668)</f>
        <v>350.25088769999996</v>
      </c>
      <c r="J2668" s="10">
        <f>SUMIFS(MeasureStack!$AA:$AA,MeasureStack!$F:$F,$A2668,MeasureStack!$J:$J,$B2668,MeasureStack!$K:$K,$C2668)</f>
        <v>66.714454800000013</v>
      </c>
      <c r="K2668" s="8">
        <f t="shared" si="248"/>
        <v>0.16000000000000006</v>
      </c>
      <c r="L2668" s="11" t="str">
        <f t="shared" si="249"/>
        <v>Y</v>
      </c>
      <c r="M2668" s="11" t="str">
        <f t="shared" si="250"/>
        <v>Y</v>
      </c>
      <c r="N2668" s="11" t="str">
        <f t="shared" si="251"/>
        <v>Y</v>
      </c>
      <c r="O2668" s="12" t="str">
        <f t="shared" si="252"/>
        <v>Y</v>
      </c>
    </row>
    <row r="2669" spans="1:15" x14ac:dyDescent="0.3">
      <c r="A2669" t="s">
        <v>522</v>
      </c>
      <c r="B2669" t="s">
        <v>94</v>
      </c>
      <c r="C2669" t="s">
        <v>78</v>
      </c>
      <c r="D2669" s="10">
        <f>AVERAGEIFS(Input_Dashboard!$K:$K,Input_Dashboard!$B:$B,$A2669,Input_Dashboard!$F:$F,$B2669,Input_Dashboard!$G:$G,$C2669)</f>
        <v>416.96534249999996</v>
      </c>
      <c r="E2669" s="10">
        <f>AVERAGEIFS(Input_Dashboard!$L:$L,Input_Dashboard!$B:$B,$A2669,Input_Dashboard!$F:$F,$B2669,Input_Dashboard!$G:$G,$C2669)</f>
        <v>350.25088769999996</v>
      </c>
      <c r="F2669" s="10">
        <f>AVERAGEIFS(Input_Dashboard!$M:$M,Input_Dashboard!$B:$B,$A2669,Input_Dashboard!$F:$F,$B2669,Input_Dashboard!$G:$G,$C2669)</f>
        <v>66.714454800000013</v>
      </c>
      <c r="G2669" s="8">
        <f t="shared" si="247"/>
        <v>0.16000000000000006</v>
      </c>
      <c r="H2669" s="10">
        <f>SUMIFS(MeasureStack!$Y:$Y,MeasureStack!$F:$F,$A2669,MeasureStack!$J:$J,$B2669,MeasureStack!$K:$K,$C2669)</f>
        <v>416.96534249999996</v>
      </c>
      <c r="I2669" s="10">
        <f>SUMIFS(MeasureStack!$Z:$Z,MeasureStack!$F:$F,$A2669,MeasureStack!$J:$J,$B2669,MeasureStack!$K:$K,$C2669)</f>
        <v>350.25088769999996</v>
      </c>
      <c r="J2669" s="10">
        <f>SUMIFS(MeasureStack!$AA:$AA,MeasureStack!$F:$F,$A2669,MeasureStack!$J:$J,$B2669,MeasureStack!$K:$K,$C2669)</f>
        <v>66.714454800000013</v>
      </c>
      <c r="K2669" s="8">
        <f t="shared" si="248"/>
        <v>0.16000000000000006</v>
      </c>
      <c r="L2669" s="11" t="str">
        <f t="shared" si="249"/>
        <v>Y</v>
      </c>
      <c r="M2669" s="11" t="str">
        <f t="shared" si="250"/>
        <v>Y</v>
      </c>
      <c r="N2669" s="11" t="str">
        <f t="shared" si="251"/>
        <v>Y</v>
      </c>
      <c r="O2669" s="12" t="str">
        <f t="shared" si="252"/>
        <v>Y</v>
      </c>
    </row>
    <row r="2670" spans="1:15" x14ac:dyDescent="0.3">
      <c r="A2670" t="s">
        <v>522</v>
      </c>
      <c r="B2670" t="s">
        <v>94</v>
      </c>
      <c r="C2670" t="s">
        <v>80</v>
      </c>
      <c r="D2670" s="10">
        <f>AVERAGEIFS(Input_Dashboard!$K:$K,Input_Dashboard!$B:$B,$A2670,Input_Dashboard!$F:$F,$B2670,Input_Dashboard!$G:$G,$C2670)</f>
        <v>416.96534249999996</v>
      </c>
      <c r="E2670" s="10">
        <f>AVERAGEIFS(Input_Dashboard!$L:$L,Input_Dashboard!$B:$B,$A2670,Input_Dashboard!$F:$F,$B2670,Input_Dashboard!$G:$G,$C2670)</f>
        <v>350.25088769999996</v>
      </c>
      <c r="F2670" s="10">
        <f>AVERAGEIFS(Input_Dashboard!$M:$M,Input_Dashboard!$B:$B,$A2670,Input_Dashboard!$F:$F,$B2670,Input_Dashboard!$G:$G,$C2670)</f>
        <v>66.714454800000013</v>
      </c>
      <c r="G2670" s="8">
        <f t="shared" si="247"/>
        <v>0.16000000000000006</v>
      </c>
      <c r="H2670" s="10">
        <f>SUMIFS(MeasureStack!$Y:$Y,MeasureStack!$F:$F,$A2670,MeasureStack!$J:$J,$B2670,MeasureStack!$K:$K,$C2670)</f>
        <v>416.96534249999996</v>
      </c>
      <c r="I2670" s="10">
        <f>SUMIFS(MeasureStack!$Z:$Z,MeasureStack!$F:$F,$A2670,MeasureStack!$J:$J,$B2670,MeasureStack!$K:$K,$C2670)</f>
        <v>350.25088769999996</v>
      </c>
      <c r="J2670" s="10">
        <f>SUMIFS(MeasureStack!$AA:$AA,MeasureStack!$F:$F,$A2670,MeasureStack!$J:$J,$B2670,MeasureStack!$K:$K,$C2670)</f>
        <v>66.714454800000013</v>
      </c>
      <c r="K2670" s="8">
        <f t="shared" si="248"/>
        <v>0.16000000000000006</v>
      </c>
      <c r="L2670" s="11" t="str">
        <f t="shared" si="249"/>
        <v>Y</v>
      </c>
      <c r="M2670" s="11" t="str">
        <f t="shared" si="250"/>
        <v>Y</v>
      </c>
      <c r="N2670" s="11" t="str">
        <f t="shared" si="251"/>
        <v>Y</v>
      </c>
      <c r="O2670" s="12" t="str">
        <f t="shared" si="252"/>
        <v>Y</v>
      </c>
    </row>
    <row r="2671" spans="1:15" x14ac:dyDescent="0.3">
      <c r="A2671" t="s">
        <v>522</v>
      </c>
      <c r="B2671" t="s">
        <v>94</v>
      </c>
      <c r="C2671" t="s">
        <v>82</v>
      </c>
      <c r="D2671" s="10">
        <f>AVERAGEIFS(Input_Dashboard!$K:$K,Input_Dashboard!$B:$B,$A2671,Input_Dashboard!$F:$F,$B2671,Input_Dashboard!$G:$G,$C2671)</f>
        <v>416.96534249999996</v>
      </c>
      <c r="E2671" s="10">
        <f>AVERAGEIFS(Input_Dashboard!$L:$L,Input_Dashboard!$B:$B,$A2671,Input_Dashboard!$F:$F,$B2671,Input_Dashboard!$G:$G,$C2671)</f>
        <v>350.25088769999996</v>
      </c>
      <c r="F2671" s="10">
        <f>AVERAGEIFS(Input_Dashboard!$M:$M,Input_Dashboard!$B:$B,$A2671,Input_Dashboard!$F:$F,$B2671,Input_Dashboard!$G:$G,$C2671)</f>
        <v>66.714454800000013</v>
      </c>
      <c r="G2671" s="8">
        <f t="shared" si="247"/>
        <v>0.16000000000000006</v>
      </c>
      <c r="H2671" s="10">
        <f>SUMIFS(MeasureStack!$Y:$Y,MeasureStack!$F:$F,$A2671,MeasureStack!$J:$J,$B2671,MeasureStack!$K:$K,$C2671)</f>
        <v>416.96534249999996</v>
      </c>
      <c r="I2671" s="10">
        <f>SUMIFS(MeasureStack!$Z:$Z,MeasureStack!$F:$F,$A2671,MeasureStack!$J:$J,$B2671,MeasureStack!$K:$K,$C2671)</f>
        <v>350.25088769999996</v>
      </c>
      <c r="J2671" s="10">
        <f>SUMIFS(MeasureStack!$AA:$AA,MeasureStack!$F:$F,$A2671,MeasureStack!$J:$J,$B2671,MeasureStack!$K:$K,$C2671)</f>
        <v>66.714454800000013</v>
      </c>
      <c r="K2671" s="8">
        <f t="shared" si="248"/>
        <v>0.16000000000000006</v>
      </c>
      <c r="L2671" s="11" t="str">
        <f t="shared" si="249"/>
        <v>Y</v>
      </c>
      <c r="M2671" s="11" t="str">
        <f t="shared" si="250"/>
        <v>Y</v>
      </c>
      <c r="N2671" s="11" t="str">
        <f t="shared" si="251"/>
        <v>Y</v>
      </c>
      <c r="O2671" s="12" t="str">
        <f t="shared" si="252"/>
        <v>Y</v>
      </c>
    </row>
    <row r="2672" spans="1:15" x14ac:dyDescent="0.3">
      <c r="A2672" t="s">
        <v>522</v>
      </c>
      <c r="B2672" t="s">
        <v>94</v>
      </c>
      <c r="C2672" t="s">
        <v>84</v>
      </c>
      <c r="D2672" s="10">
        <f>AVERAGEIFS(Input_Dashboard!$K:$K,Input_Dashboard!$B:$B,$A2672,Input_Dashboard!$F:$F,$B2672,Input_Dashboard!$G:$G,$C2672)</f>
        <v>416.96534249999996</v>
      </c>
      <c r="E2672" s="10">
        <f>AVERAGEIFS(Input_Dashboard!$L:$L,Input_Dashboard!$B:$B,$A2672,Input_Dashboard!$F:$F,$B2672,Input_Dashboard!$G:$G,$C2672)</f>
        <v>350.25088769999996</v>
      </c>
      <c r="F2672" s="10">
        <f>AVERAGEIFS(Input_Dashboard!$M:$M,Input_Dashboard!$B:$B,$A2672,Input_Dashboard!$F:$F,$B2672,Input_Dashboard!$G:$G,$C2672)</f>
        <v>66.714454800000013</v>
      </c>
      <c r="G2672" s="8">
        <f t="shared" si="247"/>
        <v>0.16000000000000006</v>
      </c>
      <c r="H2672" s="10">
        <f>SUMIFS(MeasureStack!$Y:$Y,MeasureStack!$F:$F,$A2672,MeasureStack!$J:$J,$B2672,MeasureStack!$K:$K,$C2672)</f>
        <v>416.96534249999996</v>
      </c>
      <c r="I2672" s="10">
        <f>SUMIFS(MeasureStack!$Z:$Z,MeasureStack!$F:$F,$A2672,MeasureStack!$J:$J,$B2672,MeasureStack!$K:$K,$C2672)</f>
        <v>350.25088769999996</v>
      </c>
      <c r="J2672" s="10">
        <f>SUMIFS(MeasureStack!$AA:$AA,MeasureStack!$F:$F,$A2672,MeasureStack!$J:$J,$B2672,MeasureStack!$K:$K,$C2672)</f>
        <v>66.714454800000013</v>
      </c>
      <c r="K2672" s="8">
        <f t="shared" si="248"/>
        <v>0.16000000000000006</v>
      </c>
      <c r="L2672" s="11" t="str">
        <f t="shared" si="249"/>
        <v>Y</v>
      </c>
      <c r="M2672" s="11" t="str">
        <f t="shared" si="250"/>
        <v>Y</v>
      </c>
      <c r="N2672" s="11" t="str">
        <f t="shared" si="251"/>
        <v>Y</v>
      </c>
      <c r="O2672" s="12" t="str">
        <f t="shared" si="252"/>
        <v>Y</v>
      </c>
    </row>
    <row r="2673" spans="1:15" x14ac:dyDescent="0.3">
      <c r="A2673" t="s">
        <v>522</v>
      </c>
      <c r="B2673" t="s">
        <v>94</v>
      </c>
      <c r="C2673" t="s">
        <v>86</v>
      </c>
      <c r="D2673" s="10">
        <f>AVERAGEIFS(Input_Dashboard!$K:$K,Input_Dashboard!$B:$B,$A2673,Input_Dashboard!$F:$F,$B2673,Input_Dashboard!$G:$G,$C2673)</f>
        <v>416.96534249999996</v>
      </c>
      <c r="E2673" s="10">
        <f>AVERAGEIFS(Input_Dashboard!$L:$L,Input_Dashboard!$B:$B,$A2673,Input_Dashboard!$F:$F,$B2673,Input_Dashboard!$G:$G,$C2673)</f>
        <v>350.25088769999996</v>
      </c>
      <c r="F2673" s="10">
        <f>AVERAGEIFS(Input_Dashboard!$M:$M,Input_Dashboard!$B:$B,$A2673,Input_Dashboard!$F:$F,$B2673,Input_Dashboard!$G:$G,$C2673)</f>
        <v>66.714454800000013</v>
      </c>
      <c r="G2673" s="8">
        <f t="shared" si="247"/>
        <v>0.16000000000000006</v>
      </c>
      <c r="H2673" s="10">
        <f>SUMIFS(MeasureStack!$Y:$Y,MeasureStack!$F:$F,$A2673,MeasureStack!$J:$J,$B2673,MeasureStack!$K:$K,$C2673)</f>
        <v>416.96534249999996</v>
      </c>
      <c r="I2673" s="10">
        <f>SUMIFS(MeasureStack!$Z:$Z,MeasureStack!$F:$F,$A2673,MeasureStack!$J:$J,$B2673,MeasureStack!$K:$K,$C2673)</f>
        <v>350.25088769999996</v>
      </c>
      <c r="J2673" s="10">
        <f>SUMIFS(MeasureStack!$AA:$AA,MeasureStack!$F:$F,$A2673,MeasureStack!$J:$J,$B2673,MeasureStack!$K:$K,$C2673)</f>
        <v>66.714454800000013</v>
      </c>
      <c r="K2673" s="8">
        <f t="shared" si="248"/>
        <v>0.16000000000000006</v>
      </c>
      <c r="L2673" s="11" t="str">
        <f t="shared" si="249"/>
        <v>Y</v>
      </c>
      <c r="M2673" s="11" t="str">
        <f t="shared" si="250"/>
        <v>Y</v>
      </c>
      <c r="N2673" s="11" t="str">
        <f t="shared" si="251"/>
        <v>Y</v>
      </c>
      <c r="O2673" s="12" t="str">
        <f t="shared" si="252"/>
        <v>Y</v>
      </c>
    </row>
    <row r="2674" spans="1:15" x14ac:dyDescent="0.3">
      <c r="A2674" t="s">
        <v>522</v>
      </c>
      <c r="B2674" t="s">
        <v>94</v>
      </c>
      <c r="C2674" t="s">
        <v>88</v>
      </c>
      <c r="D2674" s="10">
        <f>AVERAGEIFS(Input_Dashboard!$K:$K,Input_Dashboard!$B:$B,$A2674,Input_Dashboard!$F:$F,$B2674,Input_Dashboard!$G:$G,$C2674)</f>
        <v>416.96534249999996</v>
      </c>
      <c r="E2674" s="10">
        <f>AVERAGEIFS(Input_Dashboard!$L:$L,Input_Dashboard!$B:$B,$A2674,Input_Dashboard!$F:$F,$B2674,Input_Dashboard!$G:$G,$C2674)</f>
        <v>350.25088769999996</v>
      </c>
      <c r="F2674" s="10">
        <f>AVERAGEIFS(Input_Dashboard!$M:$M,Input_Dashboard!$B:$B,$A2674,Input_Dashboard!$F:$F,$B2674,Input_Dashboard!$G:$G,$C2674)</f>
        <v>66.714454800000013</v>
      </c>
      <c r="G2674" s="8">
        <f t="shared" si="247"/>
        <v>0.16000000000000006</v>
      </c>
      <c r="H2674" s="10">
        <f>SUMIFS(MeasureStack!$Y:$Y,MeasureStack!$F:$F,$A2674,MeasureStack!$J:$J,$B2674,MeasureStack!$K:$K,$C2674)</f>
        <v>416.96534249999996</v>
      </c>
      <c r="I2674" s="10">
        <f>SUMIFS(MeasureStack!$Z:$Z,MeasureStack!$F:$F,$A2674,MeasureStack!$J:$J,$B2674,MeasureStack!$K:$K,$C2674)</f>
        <v>350.25088769999996</v>
      </c>
      <c r="J2674" s="10">
        <f>SUMIFS(MeasureStack!$AA:$AA,MeasureStack!$F:$F,$A2674,MeasureStack!$J:$J,$B2674,MeasureStack!$K:$K,$C2674)</f>
        <v>66.714454800000013</v>
      </c>
      <c r="K2674" s="8">
        <f t="shared" si="248"/>
        <v>0.16000000000000006</v>
      </c>
      <c r="L2674" s="11" t="str">
        <f t="shared" si="249"/>
        <v>Y</v>
      </c>
      <c r="M2674" s="11" t="str">
        <f t="shared" si="250"/>
        <v>Y</v>
      </c>
      <c r="N2674" s="11" t="str">
        <f t="shared" si="251"/>
        <v>Y</v>
      </c>
      <c r="O2674" s="12" t="str">
        <f t="shared" si="252"/>
        <v>Y</v>
      </c>
    </row>
    <row r="2675" spans="1:15" x14ac:dyDescent="0.3">
      <c r="A2675" t="s">
        <v>522</v>
      </c>
      <c r="B2675" t="s">
        <v>94</v>
      </c>
      <c r="C2675" t="s">
        <v>90</v>
      </c>
      <c r="D2675" s="10">
        <f>AVERAGEIFS(Input_Dashboard!$K:$K,Input_Dashboard!$B:$B,$A2675,Input_Dashboard!$F:$F,$B2675,Input_Dashboard!$G:$G,$C2675)</f>
        <v>416.96534249999996</v>
      </c>
      <c r="E2675" s="10">
        <f>AVERAGEIFS(Input_Dashboard!$L:$L,Input_Dashboard!$B:$B,$A2675,Input_Dashboard!$F:$F,$B2675,Input_Dashboard!$G:$G,$C2675)</f>
        <v>350.25088769999996</v>
      </c>
      <c r="F2675" s="10">
        <f>AVERAGEIFS(Input_Dashboard!$M:$M,Input_Dashboard!$B:$B,$A2675,Input_Dashboard!$F:$F,$B2675,Input_Dashboard!$G:$G,$C2675)</f>
        <v>66.714454800000013</v>
      </c>
      <c r="G2675" s="8">
        <f t="shared" si="247"/>
        <v>0.16000000000000006</v>
      </c>
      <c r="H2675" s="10">
        <f>SUMIFS(MeasureStack!$Y:$Y,MeasureStack!$F:$F,$A2675,MeasureStack!$J:$J,$B2675,MeasureStack!$K:$K,$C2675)</f>
        <v>416.96534249999996</v>
      </c>
      <c r="I2675" s="10">
        <f>SUMIFS(MeasureStack!$Z:$Z,MeasureStack!$F:$F,$A2675,MeasureStack!$J:$J,$B2675,MeasureStack!$K:$K,$C2675)</f>
        <v>350.25088769999996</v>
      </c>
      <c r="J2675" s="10">
        <f>SUMIFS(MeasureStack!$AA:$AA,MeasureStack!$F:$F,$A2675,MeasureStack!$J:$J,$B2675,MeasureStack!$K:$K,$C2675)</f>
        <v>66.714454800000013</v>
      </c>
      <c r="K2675" s="8">
        <f t="shared" si="248"/>
        <v>0.16000000000000006</v>
      </c>
      <c r="L2675" s="11" t="str">
        <f t="shared" si="249"/>
        <v>Y</v>
      </c>
      <c r="M2675" s="11" t="str">
        <f t="shared" si="250"/>
        <v>Y</v>
      </c>
      <c r="N2675" s="11" t="str">
        <f t="shared" si="251"/>
        <v>Y</v>
      </c>
      <c r="O2675" s="12" t="str">
        <f t="shared" si="252"/>
        <v>Y</v>
      </c>
    </row>
    <row r="2676" spans="1:15" x14ac:dyDescent="0.3">
      <c r="A2676" t="s">
        <v>522</v>
      </c>
      <c r="B2676" t="s">
        <v>94</v>
      </c>
      <c r="C2676" t="s">
        <v>92</v>
      </c>
      <c r="D2676" s="10">
        <f>AVERAGEIFS(Input_Dashboard!$K:$K,Input_Dashboard!$B:$B,$A2676,Input_Dashboard!$F:$F,$B2676,Input_Dashboard!$G:$G,$C2676)</f>
        <v>416.96534249999996</v>
      </c>
      <c r="E2676" s="10">
        <f>AVERAGEIFS(Input_Dashboard!$L:$L,Input_Dashboard!$B:$B,$A2676,Input_Dashboard!$F:$F,$B2676,Input_Dashboard!$G:$G,$C2676)</f>
        <v>350.25088769999996</v>
      </c>
      <c r="F2676" s="10">
        <f>AVERAGEIFS(Input_Dashboard!$M:$M,Input_Dashboard!$B:$B,$A2676,Input_Dashboard!$F:$F,$B2676,Input_Dashboard!$G:$G,$C2676)</f>
        <v>66.714454800000013</v>
      </c>
      <c r="G2676" s="8">
        <f t="shared" si="247"/>
        <v>0.16000000000000006</v>
      </c>
      <c r="H2676" s="10">
        <f>SUMIFS(MeasureStack!$Y:$Y,MeasureStack!$F:$F,$A2676,MeasureStack!$J:$J,$B2676,MeasureStack!$K:$K,$C2676)</f>
        <v>416.96534249999996</v>
      </c>
      <c r="I2676" s="10">
        <f>SUMIFS(MeasureStack!$Z:$Z,MeasureStack!$F:$F,$A2676,MeasureStack!$J:$J,$B2676,MeasureStack!$K:$K,$C2676)</f>
        <v>350.25088769999996</v>
      </c>
      <c r="J2676" s="10">
        <f>SUMIFS(MeasureStack!$AA:$AA,MeasureStack!$F:$F,$A2676,MeasureStack!$J:$J,$B2676,MeasureStack!$K:$K,$C2676)</f>
        <v>66.714454800000013</v>
      </c>
      <c r="K2676" s="8">
        <f t="shared" si="248"/>
        <v>0.16000000000000006</v>
      </c>
      <c r="L2676" s="11" t="str">
        <f t="shared" si="249"/>
        <v>Y</v>
      </c>
      <c r="M2676" s="11" t="str">
        <f t="shared" si="250"/>
        <v>Y</v>
      </c>
      <c r="N2676" s="11" t="str">
        <f t="shared" si="251"/>
        <v>Y</v>
      </c>
      <c r="O2676" s="12" t="str">
        <f t="shared" si="252"/>
        <v>Y</v>
      </c>
    </row>
    <row r="2677" spans="1:15" x14ac:dyDescent="0.3">
      <c r="A2677" t="s">
        <v>142</v>
      </c>
      <c r="B2677" t="s">
        <v>111</v>
      </c>
      <c r="C2677" t="s">
        <v>65</v>
      </c>
      <c r="D2677" s="10">
        <f>AVERAGEIFS(Input_Dashboard!$K:$K,Input_Dashboard!$B:$B,$A2677,Input_Dashboard!$F:$F,$B2677,Input_Dashboard!$G:$G,$C2677)</f>
        <v>1438</v>
      </c>
      <c r="E2677" s="10">
        <f>AVERAGEIFS(Input_Dashboard!$L:$L,Input_Dashboard!$B:$B,$A2677,Input_Dashboard!$F:$F,$B2677,Input_Dashboard!$G:$G,$C2677)</f>
        <v>992.22</v>
      </c>
      <c r="F2677" s="10">
        <f>AVERAGEIFS(Input_Dashboard!$M:$M,Input_Dashboard!$B:$B,$A2677,Input_Dashboard!$F:$F,$B2677,Input_Dashboard!$G:$G,$C2677)</f>
        <v>445.78</v>
      </c>
      <c r="G2677" s="8">
        <f t="shared" si="247"/>
        <v>0.31</v>
      </c>
      <c r="H2677" s="10">
        <f>SUMIFS(MeasureStack!$Y:$Y,MeasureStack!$F:$F,$A2677,MeasureStack!$J:$J,$B2677,MeasureStack!$K:$K,$C2677)</f>
        <v>1438</v>
      </c>
      <c r="I2677" s="10">
        <f>SUMIFS(MeasureStack!$Z:$Z,MeasureStack!$F:$F,$A2677,MeasureStack!$J:$J,$B2677,MeasureStack!$K:$K,$C2677)</f>
        <v>992.22</v>
      </c>
      <c r="J2677" s="10">
        <f>SUMIFS(MeasureStack!$AA:$AA,MeasureStack!$F:$F,$A2677,MeasureStack!$J:$J,$B2677,MeasureStack!$K:$K,$C2677)</f>
        <v>445.78</v>
      </c>
      <c r="K2677" s="8">
        <f t="shared" si="248"/>
        <v>0.31</v>
      </c>
      <c r="L2677" s="11" t="str">
        <f t="shared" si="249"/>
        <v>Y</v>
      </c>
      <c r="M2677" s="11" t="str">
        <f t="shared" si="250"/>
        <v>Y</v>
      </c>
      <c r="N2677" s="11" t="str">
        <f t="shared" si="251"/>
        <v>Y</v>
      </c>
      <c r="O2677" s="12" t="str">
        <f t="shared" si="252"/>
        <v>Y</v>
      </c>
    </row>
    <row r="2678" spans="1:15" x14ac:dyDescent="0.3">
      <c r="A2678" t="s">
        <v>142</v>
      </c>
      <c r="B2678" t="s">
        <v>111</v>
      </c>
      <c r="C2678" t="s">
        <v>70</v>
      </c>
      <c r="D2678" s="10">
        <f>AVERAGEIFS(Input_Dashboard!$K:$K,Input_Dashboard!$B:$B,$A2678,Input_Dashboard!$F:$F,$B2678,Input_Dashboard!$G:$G,$C2678)</f>
        <v>2204</v>
      </c>
      <c r="E2678" s="10">
        <f>AVERAGEIFS(Input_Dashboard!$L:$L,Input_Dashboard!$B:$B,$A2678,Input_Dashboard!$F:$F,$B2678,Input_Dashboard!$G:$G,$C2678)</f>
        <v>1520.76</v>
      </c>
      <c r="F2678" s="10">
        <f>AVERAGEIFS(Input_Dashboard!$M:$M,Input_Dashboard!$B:$B,$A2678,Input_Dashboard!$F:$F,$B2678,Input_Dashboard!$G:$G,$C2678)</f>
        <v>683.24</v>
      </c>
      <c r="G2678" s="8">
        <f t="shared" si="247"/>
        <v>0.31</v>
      </c>
      <c r="H2678" s="10">
        <f>SUMIFS(MeasureStack!$Y:$Y,MeasureStack!$F:$F,$A2678,MeasureStack!$J:$J,$B2678,MeasureStack!$K:$K,$C2678)</f>
        <v>2204</v>
      </c>
      <c r="I2678" s="10">
        <f>SUMIFS(MeasureStack!$Z:$Z,MeasureStack!$F:$F,$A2678,MeasureStack!$J:$J,$B2678,MeasureStack!$K:$K,$C2678)</f>
        <v>1520.76</v>
      </c>
      <c r="J2678" s="10">
        <f>SUMIFS(MeasureStack!$AA:$AA,MeasureStack!$F:$F,$A2678,MeasureStack!$J:$J,$B2678,MeasureStack!$K:$K,$C2678)</f>
        <v>683.24</v>
      </c>
      <c r="K2678" s="8">
        <f t="shared" si="248"/>
        <v>0.31</v>
      </c>
      <c r="L2678" s="11" t="str">
        <f t="shared" si="249"/>
        <v>Y</v>
      </c>
      <c r="M2678" s="11" t="str">
        <f t="shared" si="250"/>
        <v>Y</v>
      </c>
      <c r="N2678" s="11" t="str">
        <f t="shared" si="251"/>
        <v>Y</v>
      </c>
      <c r="O2678" s="12" t="str">
        <f t="shared" si="252"/>
        <v>Y</v>
      </c>
    </row>
    <row r="2679" spans="1:15" x14ac:dyDescent="0.3">
      <c r="A2679" t="s">
        <v>142</v>
      </c>
      <c r="B2679" t="s">
        <v>111</v>
      </c>
      <c r="C2679" t="s">
        <v>72</v>
      </c>
      <c r="D2679" s="10">
        <f>AVERAGEIFS(Input_Dashboard!$K:$K,Input_Dashboard!$B:$B,$A2679,Input_Dashboard!$F:$F,$B2679,Input_Dashboard!$G:$G,$C2679)</f>
        <v>2772</v>
      </c>
      <c r="E2679" s="10">
        <f>AVERAGEIFS(Input_Dashboard!$L:$L,Input_Dashboard!$B:$B,$A2679,Input_Dashboard!$F:$F,$B2679,Input_Dashboard!$G:$G,$C2679)</f>
        <v>1912.6799999999998</v>
      </c>
      <c r="F2679" s="10">
        <f>AVERAGEIFS(Input_Dashboard!$M:$M,Input_Dashboard!$B:$B,$A2679,Input_Dashboard!$F:$F,$B2679,Input_Dashboard!$G:$G,$C2679)</f>
        <v>859.32</v>
      </c>
      <c r="G2679" s="8">
        <f t="shared" si="247"/>
        <v>0.31</v>
      </c>
      <c r="H2679" s="10">
        <f>SUMIFS(MeasureStack!$Y:$Y,MeasureStack!$F:$F,$A2679,MeasureStack!$J:$J,$B2679,MeasureStack!$K:$K,$C2679)</f>
        <v>2772</v>
      </c>
      <c r="I2679" s="10">
        <f>SUMIFS(MeasureStack!$Z:$Z,MeasureStack!$F:$F,$A2679,MeasureStack!$J:$J,$B2679,MeasureStack!$K:$K,$C2679)</f>
        <v>1912.6799999999998</v>
      </c>
      <c r="J2679" s="10">
        <f>SUMIFS(MeasureStack!$AA:$AA,MeasureStack!$F:$F,$A2679,MeasureStack!$J:$J,$B2679,MeasureStack!$K:$K,$C2679)</f>
        <v>859.32</v>
      </c>
      <c r="K2679" s="8">
        <f t="shared" si="248"/>
        <v>0.31</v>
      </c>
      <c r="L2679" s="11" t="str">
        <f t="shared" si="249"/>
        <v>Y</v>
      </c>
      <c r="M2679" s="11" t="str">
        <f t="shared" si="250"/>
        <v>Y</v>
      </c>
      <c r="N2679" s="11" t="str">
        <f t="shared" si="251"/>
        <v>Y</v>
      </c>
      <c r="O2679" s="12" t="str">
        <f t="shared" si="252"/>
        <v>Y</v>
      </c>
    </row>
    <row r="2680" spans="1:15" x14ac:dyDescent="0.3">
      <c r="A2680" t="s">
        <v>142</v>
      </c>
      <c r="B2680" t="s">
        <v>111</v>
      </c>
      <c r="C2680" t="s">
        <v>74</v>
      </c>
      <c r="D2680" s="10">
        <f>AVERAGEIFS(Input_Dashboard!$K:$K,Input_Dashboard!$B:$B,$A2680,Input_Dashboard!$F:$F,$B2680,Input_Dashboard!$G:$G,$C2680)</f>
        <v>2514</v>
      </c>
      <c r="E2680" s="10">
        <f>AVERAGEIFS(Input_Dashboard!$L:$L,Input_Dashboard!$B:$B,$A2680,Input_Dashboard!$F:$F,$B2680,Input_Dashboard!$G:$G,$C2680)</f>
        <v>1734.6599999999999</v>
      </c>
      <c r="F2680" s="10">
        <f>AVERAGEIFS(Input_Dashboard!$M:$M,Input_Dashboard!$B:$B,$A2680,Input_Dashboard!$F:$F,$B2680,Input_Dashboard!$G:$G,$C2680)</f>
        <v>779.34</v>
      </c>
      <c r="G2680" s="8">
        <f t="shared" si="247"/>
        <v>0.31</v>
      </c>
      <c r="H2680" s="10">
        <f>SUMIFS(MeasureStack!$Y:$Y,MeasureStack!$F:$F,$A2680,MeasureStack!$J:$J,$B2680,MeasureStack!$K:$K,$C2680)</f>
        <v>2514</v>
      </c>
      <c r="I2680" s="10">
        <f>SUMIFS(MeasureStack!$Z:$Z,MeasureStack!$F:$F,$A2680,MeasureStack!$J:$J,$B2680,MeasureStack!$K:$K,$C2680)</f>
        <v>1734.6599999999999</v>
      </c>
      <c r="J2680" s="10">
        <f>SUMIFS(MeasureStack!$AA:$AA,MeasureStack!$F:$F,$A2680,MeasureStack!$J:$J,$B2680,MeasureStack!$K:$K,$C2680)</f>
        <v>779.34</v>
      </c>
      <c r="K2680" s="8">
        <f t="shared" si="248"/>
        <v>0.31</v>
      </c>
      <c r="L2680" s="11" t="str">
        <f t="shared" si="249"/>
        <v>Y</v>
      </c>
      <c r="M2680" s="11" t="str">
        <f t="shared" si="250"/>
        <v>Y</v>
      </c>
      <c r="N2680" s="11" t="str">
        <f t="shared" si="251"/>
        <v>Y</v>
      </c>
      <c r="O2680" s="12" t="str">
        <f t="shared" si="252"/>
        <v>Y</v>
      </c>
    </row>
    <row r="2681" spans="1:15" x14ac:dyDescent="0.3">
      <c r="A2681" t="s">
        <v>142</v>
      </c>
      <c r="B2681" t="s">
        <v>111</v>
      </c>
      <c r="C2681" t="s">
        <v>76</v>
      </c>
      <c r="D2681" s="10">
        <f>AVERAGEIFS(Input_Dashboard!$K:$K,Input_Dashboard!$B:$B,$A2681,Input_Dashboard!$F:$F,$B2681,Input_Dashboard!$G:$G,$C2681)</f>
        <v>3401</v>
      </c>
      <c r="E2681" s="10">
        <f>AVERAGEIFS(Input_Dashboard!$L:$L,Input_Dashboard!$B:$B,$A2681,Input_Dashboard!$F:$F,$B2681,Input_Dashboard!$G:$G,$C2681)</f>
        <v>2346.69</v>
      </c>
      <c r="F2681" s="10">
        <f>AVERAGEIFS(Input_Dashboard!$M:$M,Input_Dashboard!$B:$B,$A2681,Input_Dashboard!$F:$F,$B2681,Input_Dashboard!$G:$G,$C2681)</f>
        <v>1054.31</v>
      </c>
      <c r="G2681" s="8">
        <f t="shared" si="247"/>
        <v>0.31</v>
      </c>
      <c r="H2681" s="10">
        <f>SUMIFS(MeasureStack!$Y:$Y,MeasureStack!$F:$F,$A2681,MeasureStack!$J:$J,$B2681,MeasureStack!$K:$K,$C2681)</f>
        <v>3401</v>
      </c>
      <c r="I2681" s="10">
        <f>SUMIFS(MeasureStack!$Z:$Z,MeasureStack!$F:$F,$A2681,MeasureStack!$J:$J,$B2681,MeasureStack!$K:$K,$C2681)</f>
        <v>2346.69</v>
      </c>
      <c r="J2681" s="10">
        <f>SUMIFS(MeasureStack!$AA:$AA,MeasureStack!$F:$F,$A2681,MeasureStack!$J:$J,$B2681,MeasureStack!$K:$K,$C2681)</f>
        <v>1054.31</v>
      </c>
      <c r="K2681" s="8">
        <f t="shared" si="248"/>
        <v>0.31</v>
      </c>
      <c r="L2681" s="11" t="str">
        <f t="shared" si="249"/>
        <v>Y</v>
      </c>
      <c r="M2681" s="11" t="str">
        <f t="shared" si="250"/>
        <v>Y</v>
      </c>
      <c r="N2681" s="11" t="str">
        <f t="shared" si="251"/>
        <v>Y</v>
      </c>
      <c r="O2681" s="12" t="str">
        <f t="shared" si="252"/>
        <v>Y</v>
      </c>
    </row>
    <row r="2682" spans="1:15" x14ac:dyDescent="0.3">
      <c r="A2682" t="s">
        <v>142</v>
      </c>
      <c r="B2682" t="s">
        <v>111</v>
      </c>
      <c r="C2682" t="s">
        <v>78</v>
      </c>
      <c r="D2682" s="10">
        <f>AVERAGEIFS(Input_Dashboard!$K:$K,Input_Dashboard!$B:$B,$A2682,Input_Dashboard!$F:$F,$B2682,Input_Dashboard!$G:$G,$C2682)</f>
        <v>1649.5</v>
      </c>
      <c r="E2682" s="10">
        <f>AVERAGEIFS(Input_Dashboard!$L:$L,Input_Dashboard!$B:$B,$A2682,Input_Dashboard!$F:$F,$B2682,Input_Dashboard!$G:$G,$C2682)</f>
        <v>1138.155</v>
      </c>
      <c r="F2682" s="10">
        <f>AVERAGEIFS(Input_Dashboard!$M:$M,Input_Dashboard!$B:$B,$A2682,Input_Dashboard!$F:$F,$B2682,Input_Dashboard!$G:$G,$C2682)</f>
        <v>511.34499999999997</v>
      </c>
      <c r="G2682" s="8">
        <f t="shared" si="247"/>
        <v>0.31</v>
      </c>
      <c r="H2682" s="10">
        <f>SUMIFS(MeasureStack!$Y:$Y,MeasureStack!$F:$F,$A2682,MeasureStack!$J:$J,$B2682,MeasureStack!$K:$K,$C2682)</f>
        <v>1649.5</v>
      </c>
      <c r="I2682" s="10">
        <f>SUMIFS(MeasureStack!$Z:$Z,MeasureStack!$F:$F,$A2682,MeasureStack!$J:$J,$B2682,MeasureStack!$K:$K,$C2682)</f>
        <v>1138.155</v>
      </c>
      <c r="J2682" s="10">
        <f>SUMIFS(MeasureStack!$AA:$AA,MeasureStack!$F:$F,$A2682,MeasureStack!$J:$J,$B2682,MeasureStack!$K:$K,$C2682)</f>
        <v>511.34499999999997</v>
      </c>
      <c r="K2682" s="8">
        <f t="shared" si="248"/>
        <v>0.31</v>
      </c>
      <c r="L2682" s="11" t="str">
        <f t="shared" si="249"/>
        <v>Y</v>
      </c>
      <c r="M2682" s="11" t="str">
        <f t="shared" si="250"/>
        <v>Y</v>
      </c>
      <c r="N2682" s="11" t="str">
        <f t="shared" si="251"/>
        <v>Y</v>
      </c>
      <c r="O2682" s="12" t="str">
        <f t="shared" si="252"/>
        <v>Y</v>
      </c>
    </row>
    <row r="2683" spans="1:15" x14ac:dyDescent="0.3">
      <c r="A2683" t="s">
        <v>142</v>
      </c>
      <c r="B2683" t="s">
        <v>111</v>
      </c>
      <c r="C2683" t="s">
        <v>80</v>
      </c>
      <c r="D2683" s="10">
        <f>AVERAGEIFS(Input_Dashboard!$K:$K,Input_Dashboard!$B:$B,$A2683,Input_Dashboard!$F:$F,$B2683,Input_Dashboard!$G:$G,$C2683)</f>
        <v>1877</v>
      </c>
      <c r="E2683" s="10">
        <f>AVERAGEIFS(Input_Dashboard!$L:$L,Input_Dashboard!$B:$B,$A2683,Input_Dashboard!$F:$F,$B2683,Input_Dashboard!$G:$G,$C2683)</f>
        <v>1295.1300000000001</v>
      </c>
      <c r="F2683" s="10">
        <f>AVERAGEIFS(Input_Dashboard!$M:$M,Input_Dashboard!$B:$B,$A2683,Input_Dashboard!$F:$F,$B2683,Input_Dashboard!$G:$G,$C2683)</f>
        <v>581.87</v>
      </c>
      <c r="G2683" s="8">
        <f t="shared" si="247"/>
        <v>0.31</v>
      </c>
      <c r="H2683" s="10">
        <f>SUMIFS(MeasureStack!$Y:$Y,MeasureStack!$F:$F,$A2683,MeasureStack!$J:$J,$B2683,MeasureStack!$K:$K,$C2683)</f>
        <v>1877</v>
      </c>
      <c r="I2683" s="10">
        <f>SUMIFS(MeasureStack!$Z:$Z,MeasureStack!$F:$F,$A2683,MeasureStack!$J:$J,$B2683,MeasureStack!$K:$K,$C2683)</f>
        <v>1295.1300000000001</v>
      </c>
      <c r="J2683" s="10">
        <f>SUMIFS(MeasureStack!$AA:$AA,MeasureStack!$F:$F,$A2683,MeasureStack!$J:$J,$B2683,MeasureStack!$K:$K,$C2683)</f>
        <v>581.87</v>
      </c>
      <c r="K2683" s="8">
        <f t="shared" si="248"/>
        <v>0.31</v>
      </c>
      <c r="L2683" s="11" t="str">
        <f t="shared" si="249"/>
        <v>Y</v>
      </c>
      <c r="M2683" s="11" t="str">
        <f t="shared" si="250"/>
        <v>Y</v>
      </c>
      <c r="N2683" s="11" t="str">
        <f t="shared" si="251"/>
        <v>Y</v>
      </c>
      <c r="O2683" s="12" t="str">
        <f t="shared" si="252"/>
        <v>Y</v>
      </c>
    </row>
    <row r="2684" spans="1:15" x14ac:dyDescent="0.3">
      <c r="A2684" t="s">
        <v>142</v>
      </c>
      <c r="B2684" t="s">
        <v>111</v>
      </c>
      <c r="C2684" t="s">
        <v>82</v>
      </c>
      <c r="D2684" s="10">
        <f>AVERAGEIFS(Input_Dashboard!$K:$K,Input_Dashboard!$B:$B,$A2684,Input_Dashboard!$F:$F,$B2684,Input_Dashboard!$G:$G,$C2684)</f>
        <v>2204</v>
      </c>
      <c r="E2684" s="10">
        <f>AVERAGEIFS(Input_Dashboard!$L:$L,Input_Dashboard!$B:$B,$A2684,Input_Dashboard!$F:$F,$B2684,Input_Dashboard!$G:$G,$C2684)</f>
        <v>1520.76</v>
      </c>
      <c r="F2684" s="10">
        <f>AVERAGEIFS(Input_Dashboard!$M:$M,Input_Dashboard!$B:$B,$A2684,Input_Dashboard!$F:$F,$B2684,Input_Dashboard!$G:$G,$C2684)</f>
        <v>683.24</v>
      </c>
      <c r="G2684" s="8">
        <f t="shared" si="247"/>
        <v>0.31</v>
      </c>
      <c r="H2684" s="10">
        <f>SUMIFS(MeasureStack!$Y:$Y,MeasureStack!$F:$F,$A2684,MeasureStack!$J:$J,$B2684,MeasureStack!$K:$K,$C2684)</f>
        <v>2204</v>
      </c>
      <c r="I2684" s="10">
        <f>SUMIFS(MeasureStack!$Z:$Z,MeasureStack!$F:$F,$A2684,MeasureStack!$J:$J,$B2684,MeasureStack!$K:$K,$C2684)</f>
        <v>1520.76</v>
      </c>
      <c r="J2684" s="10">
        <f>SUMIFS(MeasureStack!$AA:$AA,MeasureStack!$F:$F,$A2684,MeasureStack!$J:$J,$B2684,MeasureStack!$K:$K,$C2684)</f>
        <v>683.24</v>
      </c>
      <c r="K2684" s="8">
        <f t="shared" si="248"/>
        <v>0.31</v>
      </c>
      <c r="L2684" s="11" t="str">
        <f t="shared" si="249"/>
        <v>Y</v>
      </c>
      <c r="M2684" s="11" t="str">
        <f t="shared" si="250"/>
        <v>Y</v>
      </c>
      <c r="N2684" s="11" t="str">
        <f t="shared" si="251"/>
        <v>Y</v>
      </c>
      <c r="O2684" s="12" t="str">
        <f t="shared" si="252"/>
        <v>Y</v>
      </c>
    </row>
    <row r="2685" spans="1:15" x14ac:dyDescent="0.3">
      <c r="A2685" t="s">
        <v>142</v>
      </c>
      <c r="B2685" t="s">
        <v>111</v>
      </c>
      <c r="C2685" t="s">
        <v>84</v>
      </c>
      <c r="D2685" s="10">
        <f>AVERAGEIFS(Input_Dashboard!$K:$K,Input_Dashboard!$B:$B,$A2685,Input_Dashboard!$F:$F,$B2685,Input_Dashboard!$G:$G,$C2685)</f>
        <v>1626.5</v>
      </c>
      <c r="E2685" s="10">
        <f>AVERAGEIFS(Input_Dashboard!$L:$L,Input_Dashboard!$B:$B,$A2685,Input_Dashboard!$F:$F,$B2685,Input_Dashboard!$G:$G,$C2685)</f>
        <v>1122.2850000000001</v>
      </c>
      <c r="F2685" s="10">
        <f>AVERAGEIFS(Input_Dashboard!$M:$M,Input_Dashboard!$B:$B,$A2685,Input_Dashboard!$F:$F,$B2685,Input_Dashboard!$G:$G,$C2685)</f>
        <v>504.21499999999997</v>
      </c>
      <c r="G2685" s="8">
        <f t="shared" si="247"/>
        <v>0.31</v>
      </c>
      <c r="H2685" s="10">
        <f>SUMIFS(MeasureStack!$Y:$Y,MeasureStack!$F:$F,$A2685,MeasureStack!$J:$J,$B2685,MeasureStack!$K:$K,$C2685)</f>
        <v>1626.5</v>
      </c>
      <c r="I2685" s="10">
        <f>SUMIFS(MeasureStack!$Z:$Z,MeasureStack!$F:$F,$A2685,MeasureStack!$J:$J,$B2685,MeasureStack!$K:$K,$C2685)</f>
        <v>1122.2850000000001</v>
      </c>
      <c r="J2685" s="10">
        <f>SUMIFS(MeasureStack!$AA:$AA,MeasureStack!$F:$F,$A2685,MeasureStack!$J:$J,$B2685,MeasureStack!$K:$K,$C2685)</f>
        <v>504.21499999999997</v>
      </c>
      <c r="K2685" s="8">
        <f t="shared" si="248"/>
        <v>0.31</v>
      </c>
      <c r="L2685" s="11" t="str">
        <f t="shared" si="249"/>
        <v>Y</v>
      </c>
      <c r="M2685" s="11" t="str">
        <f t="shared" si="250"/>
        <v>Y</v>
      </c>
      <c r="N2685" s="11" t="str">
        <f t="shared" si="251"/>
        <v>Y</v>
      </c>
      <c r="O2685" s="12" t="str">
        <f t="shared" si="252"/>
        <v>Y</v>
      </c>
    </row>
    <row r="2686" spans="1:15" x14ac:dyDescent="0.3">
      <c r="A2686" t="s">
        <v>142</v>
      </c>
      <c r="B2686" t="s">
        <v>111</v>
      </c>
      <c r="C2686" t="s">
        <v>86</v>
      </c>
      <c r="D2686" s="10">
        <f>AVERAGEIFS(Input_Dashboard!$K:$K,Input_Dashboard!$B:$B,$A2686,Input_Dashboard!$F:$F,$B2686,Input_Dashboard!$G:$G,$C2686)</f>
        <v>1678.5</v>
      </c>
      <c r="E2686" s="10">
        <f>AVERAGEIFS(Input_Dashboard!$L:$L,Input_Dashboard!$B:$B,$A2686,Input_Dashboard!$F:$F,$B2686,Input_Dashboard!$G:$G,$C2686)</f>
        <v>1158.165</v>
      </c>
      <c r="F2686" s="10">
        <f>AVERAGEIFS(Input_Dashboard!$M:$M,Input_Dashboard!$B:$B,$A2686,Input_Dashboard!$F:$F,$B2686,Input_Dashboard!$G:$G,$C2686)</f>
        <v>520.33500000000004</v>
      </c>
      <c r="G2686" s="8">
        <f t="shared" si="247"/>
        <v>0.31</v>
      </c>
      <c r="H2686" s="10">
        <f>SUMIFS(MeasureStack!$Y:$Y,MeasureStack!$F:$F,$A2686,MeasureStack!$J:$J,$B2686,MeasureStack!$K:$K,$C2686)</f>
        <v>1678.5</v>
      </c>
      <c r="I2686" s="10">
        <f>SUMIFS(MeasureStack!$Z:$Z,MeasureStack!$F:$F,$A2686,MeasureStack!$J:$J,$B2686,MeasureStack!$K:$K,$C2686)</f>
        <v>1158.165</v>
      </c>
      <c r="J2686" s="10">
        <f>SUMIFS(MeasureStack!$AA:$AA,MeasureStack!$F:$F,$A2686,MeasureStack!$J:$J,$B2686,MeasureStack!$K:$K,$C2686)</f>
        <v>520.33500000000004</v>
      </c>
      <c r="K2686" s="8">
        <f t="shared" si="248"/>
        <v>0.31</v>
      </c>
      <c r="L2686" s="11" t="str">
        <f t="shared" si="249"/>
        <v>Y</v>
      </c>
      <c r="M2686" s="11" t="str">
        <f t="shared" si="250"/>
        <v>Y</v>
      </c>
      <c r="N2686" s="11" t="str">
        <f t="shared" si="251"/>
        <v>Y</v>
      </c>
      <c r="O2686" s="12" t="str">
        <f t="shared" si="252"/>
        <v>Y</v>
      </c>
    </row>
    <row r="2687" spans="1:15" x14ac:dyDescent="0.3">
      <c r="A2687" t="s">
        <v>142</v>
      </c>
      <c r="B2687" t="s">
        <v>111</v>
      </c>
      <c r="C2687" t="s">
        <v>88</v>
      </c>
      <c r="D2687" s="10">
        <f>AVERAGEIFS(Input_Dashboard!$K:$K,Input_Dashboard!$B:$B,$A2687,Input_Dashboard!$F:$F,$B2687,Input_Dashboard!$G:$G,$C2687)</f>
        <v>2492</v>
      </c>
      <c r="E2687" s="10">
        <f>AVERAGEIFS(Input_Dashboard!$L:$L,Input_Dashboard!$B:$B,$A2687,Input_Dashboard!$F:$F,$B2687,Input_Dashboard!$G:$G,$C2687)</f>
        <v>1719.48</v>
      </c>
      <c r="F2687" s="10">
        <f>AVERAGEIFS(Input_Dashboard!$M:$M,Input_Dashboard!$B:$B,$A2687,Input_Dashboard!$F:$F,$B2687,Input_Dashboard!$G:$G,$C2687)</f>
        <v>772.52</v>
      </c>
      <c r="G2687" s="8">
        <f t="shared" si="247"/>
        <v>0.31</v>
      </c>
      <c r="H2687" s="10">
        <f>SUMIFS(MeasureStack!$Y:$Y,MeasureStack!$F:$F,$A2687,MeasureStack!$J:$J,$B2687,MeasureStack!$K:$K,$C2687)</f>
        <v>2492</v>
      </c>
      <c r="I2687" s="10">
        <f>SUMIFS(MeasureStack!$Z:$Z,MeasureStack!$F:$F,$A2687,MeasureStack!$J:$J,$B2687,MeasureStack!$K:$K,$C2687)</f>
        <v>1719.48</v>
      </c>
      <c r="J2687" s="10">
        <f>SUMIFS(MeasureStack!$AA:$AA,MeasureStack!$F:$F,$A2687,MeasureStack!$J:$J,$B2687,MeasureStack!$K:$K,$C2687)</f>
        <v>772.52</v>
      </c>
      <c r="K2687" s="8">
        <f t="shared" si="248"/>
        <v>0.31</v>
      </c>
      <c r="L2687" s="11" t="str">
        <f t="shared" si="249"/>
        <v>Y</v>
      </c>
      <c r="M2687" s="11" t="str">
        <f t="shared" si="250"/>
        <v>Y</v>
      </c>
      <c r="N2687" s="11" t="str">
        <f t="shared" si="251"/>
        <v>Y</v>
      </c>
      <c r="O2687" s="12" t="str">
        <f t="shared" si="252"/>
        <v>Y</v>
      </c>
    </row>
    <row r="2688" spans="1:15" x14ac:dyDescent="0.3">
      <c r="A2688" t="s">
        <v>142</v>
      </c>
      <c r="B2688" t="s">
        <v>111</v>
      </c>
      <c r="C2688" t="s">
        <v>90</v>
      </c>
      <c r="D2688" s="10">
        <f>AVERAGEIFS(Input_Dashboard!$K:$K,Input_Dashboard!$B:$B,$A2688,Input_Dashboard!$F:$F,$B2688,Input_Dashboard!$G:$G,$C2688)</f>
        <v>1189.5</v>
      </c>
      <c r="E2688" s="10">
        <f>AVERAGEIFS(Input_Dashboard!$L:$L,Input_Dashboard!$B:$B,$A2688,Input_Dashboard!$F:$F,$B2688,Input_Dashboard!$G:$G,$C2688)</f>
        <v>820.755</v>
      </c>
      <c r="F2688" s="10">
        <f>AVERAGEIFS(Input_Dashboard!$M:$M,Input_Dashboard!$B:$B,$A2688,Input_Dashboard!$F:$F,$B2688,Input_Dashboard!$G:$G,$C2688)</f>
        <v>368.745</v>
      </c>
      <c r="G2688" s="8">
        <f t="shared" si="247"/>
        <v>0.31</v>
      </c>
      <c r="H2688" s="10">
        <f>SUMIFS(MeasureStack!$Y:$Y,MeasureStack!$F:$F,$A2688,MeasureStack!$J:$J,$B2688,MeasureStack!$K:$K,$C2688)</f>
        <v>1189.5</v>
      </c>
      <c r="I2688" s="10">
        <f>SUMIFS(MeasureStack!$Z:$Z,MeasureStack!$F:$F,$A2688,MeasureStack!$J:$J,$B2688,MeasureStack!$K:$K,$C2688)</f>
        <v>820.755</v>
      </c>
      <c r="J2688" s="10">
        <f>SUMIFS(MeasureStack!$AA:$AA,MeasureStack!$F:$F,$A2688,MeasureStack!$J:$J,$B2688,MeasureStack!$K:$K,$C2688)</f>
        <v>368.745</v>
      </c>
      <c r="K2688" s="8">
        <f t="shared" si="248"/>
        <v>0.31</v>
      </c>
      <c r="L2688" s="11" t="str">
        <f t="shared" si="249"/>
        <v>Y</v>
      </c>
      <c r="M2688" s="11" t="str">
        <f t="shared" si="250"/>
        <v>Y</v>
      </c>
      <c r="N2688" s="11" t="str">
        <f t="shared" si="251"/>
        <v>Y</v>
      </c>
      <c r="O2688" s="12" t="str">
        <f t="shared" si="252"/>
        <v>Y</v>
      </c>
    </row>
    <row r="2689" spans="1:15" x14ac:dyDescent="0.3">
      <c r="A2689" t="s">
        <v>142</v>
      </c>
      <c r="B2689" t="s">
        <v>111</v>
      </c>
      <c r="C2689" t="s">
        <v>92</v>
      </c>
      <c r="D2689" s="10">
        <f>AVERAGEIFS(Input_Dashboard!$K:$K,Input_Dashboard!$B:$B,$A2689,Input_Dashboard!$F:$F,$B2689,Input_Dashboard!$G:$G,$C2689)</f>
        <v>1912</v>
      </c>
      <c r="E2689" s="10">
        <f>AVERAGEIFS(Input_Dashboard!$L:$L,Input_Dashboard!$B:$B,$A2689,Input_Dashboard!$F:$F,$B2689,Input_Dashboard!$G:$G,$C2689)</f>
        <v>1319.28</v>
      </c>
      <c r="F2689" s="10">
        <f>AVERAGEIFS(Input_Dashboard!$M:$M,Input_Dashboard!$B:$B,$A2689,Input_Dashboard!$F:$F,$B2689,Input_Dashboard!$G:$G,$C2689)</f>
        <v>592.72</v>
      </c>
      <c r="G2689" s="8">
        <f t="shared" si="247"/>
        <v>0.31</v>
      </c>
      <c r="H2689" s="10">
        <f>SUMIFS(MeasureStack!$Y:$Y,MeasureStack!$F:$F,$A2689,MeasureStack!$J:$J,$B2689,MeasureStack!$K:$K,$C2689)</f>
        <v>1912</v>
      </c>
      <c r="I2689" s="10">
        <f>SUMIFS(MeasureStack!$Z:$Z,MeasureStack!$F:$F,$A2689,MeasureStack!$J:$J,$B2689,MeasureStack!$K:$K,$C2689)</f>
        <v>1319.28</v>
      </c>
      <c r="J2689" s="10">
        <f>SUMIFS(MeasureStack!$AA:$AA,MeasureStack!$F:$F,$A2689,MeasureStack!$J:$J,$B2689,MeasureStack!$K:$K,$C2689)</f>
        <v>592.72</v>
      </c>
      <c r="K2689" s="8">
        <f t="shared" si="248"/>
        <v>0.31</v>
      </c>
      <c r="L2689" s="11" t="str">
        <f t="shared" si="249"/>
        <v>Y</v>
      </c>
      <c r="M2689" s="11" t="str">
        <f t="shared" si="250"/>
        <v>Y</v>
      </c>
      <c r="N2689" s="11" t="str">
        <f t="shared" si="251"/>
        <v>Y</v>
      </c>
      <c r="O2689" s="12" t="str">
        <f t="shared" si="252"/>
        <v>Y</v>
      </c>
    </row>
    <row r="2690" spans="1:15" x14ac:dyDescent="0.3">
      <c r="A2690" t="s">
        <v>142</v>
      </c>
      <c r="B2690" t="s">
        <v>94</v>
      </c>
      <c r="C2690" t="s">
        <v>65</v>
      </c>
      <c r="D2690" s="10">
        <f>AVERAGEIFS(Input_Dashboard!$K:$K,Input_Dashboard!$B:$B,$A2690,Input_Dashboard!$F:$F,$B2690,Input_Dashboard!$G:$G,$C2690)</f>
        <v>1438</v>
      </c>
      <c r="E2690" s="10">
        <f>AVERAGEIFS(Input_Dashboard!$L:$L,Input_Dashboard!$B:$B,$A2690,Input_Dashboard!$F:$F,$B2690,Input_Dashboard!$G:$G,$C2690)</f>
        <v>992.22</v>
      </c>
      <c r="F2690" s="10">
        <f>AVERAGEIFS(Input_Dashboard!$M:$M,Input_Dashboard!$B:$B,$A2690,Input_Dashboard!$F:$F,$B2690,Input_Dashboard!$G:$G,$C2690)</f>
        <v>445.78</v>
      </c>
      <c r="G2690" s="8">
        <f t="shared" si="247"/>
        <v>0.31</v>
      </c>
      <c r="H2690" s="10">
        <f>SUMIFS(MeasureStack!$Y:$Y,MeasureStack!$F:$F,$A2690,MeasureStack!$J:$J,$B2690,MeasureStack!$K:$K,$C2690)</f>
        <v>1438</v>
      </c>
      <c r="I2690" s="10">
        <f>SUMIFS(MeasureStack!$Z:$Z,MeasureStack!$F:$F,$A2690,MeasureStack!$J:$J,$B2690,MeasureStack!$K:$K,$C2690)</f>
        <v>992.22</v>
      </c>
      <c r="J2690" s="10">
        <f>SUMIFS(MeasureStack!$AA:$AA,MeasureStack!$F:$F,$A2690,MeasureStack!$J:$J,$B2690,MeasureStack!$K:$K,$C2690)</f>
        <v>445.78</v>
      </c>
      <c r="K2690" s="8">
        <f t="shared" si="248"/>
        <v>0.31</v>
      </c>
      <c r="L2690" s="11" t="str">
        <f t="shared" si="249"/>
        <v>Y</v>
      </c>
      <c r="M2690" s="11" t="str">
        <f t="shared" si="250"/>
        <v>Y</v>
      </c>
      <c r="N2690" s="11" t="str">
        <f t="shared" si="251"/>
        <v>Y</v>
      </c>
      <c r="O2690" s="12" t="str">
        <f t="shared" si="252"/>
        <v>Y</v>
      </c>
    </row>
    <row r="2691" spans="1:15" x14ac:dyDescent="0.3">
      <c r="A2691" t="s">
        <v>142</v>
      </c>
      <c r="B2691" t="s">
        <v>94</v>
      </c>
      <c r="C2691" t="s">
        <v>70</v>
      </c>
      <c r="D2691" s="10">
        <f>AVERAGEIFS(Input_Dashboard!$K:$K,Input_Dashboard!$B:$B,$A2691,Input_Dashboard!$F:$F,$B2691,Input_Dashboard!$G:$G,$C2691)</f>
        <v>2204</v>
      </c>
      <c r="E2691" s="10">
        <f>AVERAGEIFS(Input_Dashboard!$L:$L,Input_Dashboard!$B:$B,$A2691,Input_Dashboard!$F:$F,$B2691,Input_Dashboard!$G:$G,$C2691)</f>
        <v>1520.76</v>
      </c>
      <c r="F2691" s="10">
        <f>AVERAGEIFS(Input_Dashboard!$M:$M,Input_Dashboard!$B:$B,$A2691,Input_Dashboard!$F:$F,$B2691,Input_Dashboard!$G:$G,$C2691)</f>
        <v>683.24</v>
      </c>
      <c r="G2691" s="8">
        <f t="shared" si="247"/>
        <v>0.31</v>
      </c>
      <c r="H2691" s="10">
        <f>SUMIFS(MeasureStack!$Y:$Y,MeasureStack!$F:$F,$A2691,MeasureStack!$J:$J,$B2691,MeasureStack!$K:$K,$C2691)</f>
        <v>2204</v>
      </c>
      <c r="I2691" s="10">
        <f>SUMIFS(MeasureStack!$Z:$Z,MeasureStack!$F:$F,$A2691,MeasureStack!$J:$J,$B2691,MeasureStack!$K:$K,$C2691)</f>
        <v>1520.76</v>
      </c>
      <c r="J2691" s="10">
        <f>SUMIFS(MeasureStack!$AA:$AA,MeasureStack!$F:$F,$A2691,MeasureStack!$J:$J,$B2691,MeasureStack!$K:$K,$C2691)</f>
        <v>683.24</v>
      </c>
      <c r="K2691" s="8">
        <f t="shared" si="248"/>
        <v>0.31</v>
      </c>
      <c r="L2691" s="11" t="str">
        <f t="shared" si="249"/>
        <v>Y</v>
      </c>
      <c r="M2691" s="11" t="str">
        <f t="shared" si="250"/>
        <v>Y</v>
      </c>
      <c r="N2691" s="11" t="str">
        <f t="shared" si="251"/>
        <v>Y</v>
      </c>
      <c r="O2691" s="12" t="str">
        <f t="shared" si="252"/>
        <v>Y</v>
      </c>
    </row>
    <row r="2692" spans="1:15" x14ac:dyDescent="0.3">
      <c r="A2692" t="s">
        <v>142</v>
      </c>
      <c r="B2692" t="s">
        <v>94</v>
      </c>
      <c r="C2692" t="s">
        <v>72</v>
      </c>
      <c r="D2692" s="10">
        <f>AVERAGEIFS(Input_Dashboard!$K:$K,Input_Dashboard!$B:$B,$A2692,Input_Dashboard!$F:$F,$B2692,Input_Dashboard!$G:$G,$C2692)</f>
        <v>2772</v>
      </c>
      <c r="E2692" s="10">
        <f>AVERAGEIFS(Input_Dashboard!$L:$L,Input_Dashboard!$B:$B,$A2692,Input_Dashboard!$F:$F,$B2692,Input_Dashboard!$G:$G,$C2692)</f>
        <v>1912.6799999999998</v>
      </c>
      <c r="F2692" s="10">
        <f>AVERAGEIFS(Input_Dashboard!$M:$M,Input_Dashboard!$B:$B,$A2692,Input_Dashboard!$F:$F,$B2692,Input_Dashboard!$G:$G,$C2692)</f>
        <v>859.32</v>
      </c>
      <c r="G2692" s="8">
        <f t="shared" ref="G2692:G2755" si="253">IFERROR(F2692/D2692,0)</f>
        <v>0.31</v>
      </c>
      <c r="H2692" s="10">
        <f>SUMIFS(MeasureStack!$Y:$Y,MeasureStack!$F:$F,$A2692,MeasureStack!$J:$J,$B2692,MeasureStack!$K:$K,$C2692)</f>
        <v>2772</v>
      </c>
      <c r="I2692" s="10">
        <f>SUMIFS(MeasureStack!$Z:$Z,MeasureStack!$F:$F,$A2692,MeasureStack!$J:$J,$B2692,MeasureStack!$K:$K,$C2692)</f>
        <v>1912.6799999999998</v>
      </c>
      <c r="J2692" s="10">
        <f>SUMIFS(MeasureStack!$AA:$AA,MeasureStack!$F:$F,$A2692,MeasureStack!$J:$J,$B2692,MeasureStack!$K:$K,$C2692)</f>
        <v>859.32</v>
      </c>
      <c r="K2692" s="8">
        <f t="shared" ref="K2692:K2755" si="254">IFERROR(J2692/H2692,0)</f>
        <v>0.31</v>
      </c>
      <c r="L2692" s="11" t="str">
        <f t="shared" ref="L2692:L2755" si="255">IF(ROUNDUP(D2692,0)=ROUNDUP(H2692,0),"Y","N")</f>
        <v>Y</v>
      </c>
      <c r="M2692" s="11" t="str">
        <f t="shared" ref="M2692:M2755" si="256">IF(ROUNDUP(E2692,0)=ROUNDUP(I2692,0),"Y","N")</f>
        <v>Y</v>
      </c>
      <c r="N2692" s="11" t="str">
        <f t="shared" ref="N2692:N2755" si="257">IF(ROUNDUP(F2692,0)=ROUNDUP(J2692,0),"Y","N")</f>
        <v>Y</v>
      </c>
      <c r="O2692" s="12" t="str">
        <f t="shared" ref="O2692:O2755" si="258">IF(ROUNDUP(G2692,0)=ROUNDUP(K2692,0),"Y","N")</f>
        <v>Y</v>
      </c>
    </row>
    <row r="2693" spans="1:15" x14ac:dyDescent="0.3">
      <c r="A2693" t="s">
        <v>142</v>
      </c>
      <c r="B2693" t="s">
        <v>94</v>
      </c>
      <c r="C2693" t="s">
        <v>74</v>
      </c>
      <c r="D2693" s="10">
        <f>AVERAGEIFS(Input_Dashboard!$K:$K,Input_Dashboard!$B:$B,$A2693,Input_Dashboard!$F:$F,$B2693,Input_Dashboard!$G:$G,$C2693)</f>
        <v>2514</v>
      </c>
      <c r="E2693" s="10">
        <f>AVERAGEIFS(Input_Dashboard!$L:$L,Input_Dashboard!$B:$B,$A2693,Input_Dashboard!$F:$F,$B2693,Input_Dashboard!$G:$G,$C2693)</f>
        <v>1734.6599999999999</v>
      </c>
      <c r="F2693" s="10">
        <f>AVERAGEIFS(Input_Dashboard!$M:$M,Input_Dashboard!$B:$B,$A2693,Input_Dashboard!$F:$F,$B2693,Input_Dashboard!$G:$G,$C2693)</f>
        <v>779.34</v>
      </c>
      <c r="G2693" s="8">
        <f t="shared" si="253"/>
        <v>0.31</v>
      </c>
      <c r="H2693" s="10">
        <f>SUMIFS(MeasureStack!$Y:$Y,MeasureStack!$F:$F,$A2693,MeasureStack!$J:$J,$B2693,MeasureStack!$K:$K,$C2693)</f>
        <v>2514</v>
      </c>
      <c r="I2693" s="10">
        <f>SUMIFS(MeasureStack!$Z:$Z,MeasureStack!$F:$F,$A2693,MeasureStack!$J:$J,$B2693,MeasureStack!$K:$K,$C2693)</f>
        <v>1734.6599999999999</v>
      </c>
      <c r="J2693" s="10">
        <f>SUMIFS(MeasureStack!$AA:$AA,MeasureStack!$F:$F,$A2693,MeasureStack!$J:$J,$B2693,MeasureStack!$K:$K,$C2693)</f>
        <v>779.34</v>
      </c>
      <c r="K2693" s="8">
        <f t="shared" si="254"/>
        <v>0.31</v>
      </c>
      <c r="L2693" s="11" t="str">
        <f t="shared" si="255"/>
        <v>Y</v>
      </c>
      <c r="M2693" s="11" t="str">
        <f t="shared" si="256"/>
        <v>Y</v>
      </c>
      <c r="N2693" s="11" t="str">
        <f t="shared" si="257"/>
        <v>Y</v>
      </c>
      <c r="O2693" s="12" t="str">
        <f t="shared" si="258"/>
        <v>Y</v>
      </c>
    </row>
    <row r="2694" spans="1:15" x14ac:dyDescent="0.3">
      <c r="A2694" t="s">
        <v>142</v>
      </c>
      <c r="B2694" t="s">
        <v>94</v>
      </c>
      <c r="C2694" t="s">
        <v>76</v>
      </c>
      <c r="D2694" s="10">
        <f>AVERAGEIFS(Input_Dashboard!$K:$K,Input_Dashboard!$B:$B,$A2694,Input_Dashboard!$F:$F,$B2694,Input_Dashboard!$G:$G,$C2694)</f>
        <v>3401</v>
      </c>
      <c r="E2694" s="10">
        <f>AVERAGEIFS(Input_Dashboard!$L:$L,Input_Dashboard!$B:$B,$A2694,Input_Dashboard!$F:$F,$B2694,Input_Dashboard!$G:$G,$C2694)</f>
        <v>2346.69</v>
      </c>
      <c r="F2694" s="10">
        <f>AVERAGEIFS(Input_Dashboard!$M:$M,Input_Dashboard!$B:$B,$A2694,Input_Dashboard!$F:$F,$B2694,Input_Dashboard!$G:$G,$C2694)</f>
        <v>1054.31</v>
      </c>
      <c r="G2694" s="8">
        <f t="shared" si="253"/>
        <v>0.31</v>
      </c>
      <c r="H2694" s="10">
        <f>SUMIFS(MeasureStack!$Y:$Y,MeasureStack!$F:$F,$A2694,MeasureStack!$J:$J,$B2694,MeasureStack!$K:$K,$C2694)</f>
        <v>3401</v>
      </c>
      <c r="I2694" s="10">
        <f>SUMIFS(MeasureStack!$Z:$Z,MeasureStack!$F:$F,$A2694,MeasureStack!$J:$J,$B2694,MeasureStack!$K:$K,$C2694)</f>
        <v>2346.69</v>
      </c>
      <c r="J2694" s="10">
        <f>SUMIFS(MeasureStack!$AA:$AA,MeasureStack!$F:$F,$A2694,MeasureStack!$J:$J,$B2694,MeasureStack!$K:$K,$C2694)</f>
        <v>1054.31</v>
      </c>
      <c r="K2694" s="8">
        <f t="shared" si="254"/>
        <v>0.31</v>
      </c>
      <c r="L2694" s="11" t="str">
        <f t="shared" si="255"/>
        <v>Y</v>
      </c>
      <c r="M2694" s="11" t="str">
        <f t="shared" si="256"/>
        <v>Y</v>
      </c>
      <c r="N2694" s="11" t="str">
        <f t="shared" si="257"/>
        <v>Y</v>
      </c>
      <c r="O2694" s="12" t="str">
        <f t="shared" si="258"/>
        <v>Y</v>
      </c>
    </row>
    <row r="2695" spans="1:15" x14ac:dyDescent="0.3">
      <c r="A2695" t="s">
        <v>142</v>
      </c>
      <c r="B2695" t="s">
        <v>94</v>
      </c>
      <c r="C2695" t="s">
        <v>78</v>
      </c>
      <c r="D2695" s="10">
        <f>AVERAGEIFS(Input_Dashboard!$K:$K,Input_Dashboard!$B:$B,$A2695,Input_Dashboard!$F:$F,$B2695,Input_Dashboard!$G:$G,$C2695)</f>
        <v>1649.5</v>
      </c>
      <c r="E2695" s="10">
        <f>AVERAGEIFS(Input_Dashboard!$L:$L,Input_Dashboard!$B:$B,$A2695,Input_Dashboard!$F:$F,$B2695,Input_Dashboard!$G:$G,$C2695)</f>
        <v>1138.155</v>
      </c>
      <c r="F2695" s="10">
        <f>AVERAGEIFS(Input_Dashboard!$M:$M,Input_Dashboard!$B:$B,$A2695,Input_Dashboard!$F:$F,$B2695,Input_Dashboard!$G:$G,$C2695)</f>
        <v>511.34499999999997</v>
      </c>
      <c r="G2695" s="8">
        <f t="shared" si="253"/>
        <v>0.31</v>
      </c>
      <c r="H2695" s="10">
        <f>SUMIFS(MeasureStack!$Y:$Y,MeasureStack!$F:$F,$A2695,MeasureStack!$J:$J,$B2695,MeasureStack!$K:$K,$C2695)</f>
        <v>1649.5</v>
      </c>
      <c r="I2695" s="10">
        <f>SUMIFS(MeasureStack!$Z:$Z,MeasureStack!$F:$F,$A2695,MeasureStack!$J:$J,$B2695,MeasureStack!$K:$K,$C2695)</f>
        <v>1138.155</v>
      </c>
      <c r="J2695" s="10">
        <f>SUMIFS(MeasureStack!$AA:$AA,MeasureStack!$F:$F,$A2695,MeasureStack!$J:$J,$B2695,MeasureStack!$K:$K,$C2695)</f>
        <v>511.34499999999997</v>
      </c>
      <c r="K2695" s="8">
        <f t="shared" si="254"/>
        <v>0.31</v>
      </c>
      <c r="L2695" s="11" t="str">
        <f t="shared" si="255"/>
        <v>Y</v>
      </c>
      <c r="M2695" s="11" t="str">
        <f t="shared" si="256"/>
        <v>Y</v>
      </c>
      <c r="N2695" s="11" t="str">
        <f t="shared" si="257"/>
        <v>Y</v>
      </c>
      <c r="O2695" s="12" t="str">
        <f t="shared" si="258"/>
        <v>Y</v>
      </c>
    </row>
    <row r="2696" spans="1:15" x14ac:dyDescent="0.3">
      <c r="A2696" t="s">
        <v>142</v>
      </c>
      <c r="B2696" t="s">
        <v>94</v>
      </c>
      <c r="C2696" t="s">
        <v>80</v>
      </c>
      <c r="D2696" s="10">
        <f>AVERAGEIFS(Input_Dashboard!$K:$K,Input_Dashboard!$B:$B,$A2696,Input_Dashboard!$F:$F,$B2696,Input_Dashboard!$G:$G,$C2696)</f>
        <v>1877</v>
      </c>
      <c r="E2696" s="10">
        <f>AVERAGEIFS(Input_Dashboard!$L:$L,Input_Dashboard!$B:$B,$A2696,Input_Dashboard!$F:$F,$B2696,Input_Dashboard!$G:$G,$C2696)</f>
        <v>1295.1300000000001</v>
      </c>
      <c r="F2696" s="10">
        <f>AVERAGEIFS(Input_Dashboard!$M:$M,Input_Dashboard!$B:$B,$A2696,Input_Dashboard!$F:$F,$B2696,Input_Dashboard!$G:$G,$C2696)</f>
        <v>581.87</v>
      </c>
      <c r="G2696" s="8">
        <f t="shared" si="253"/>
        <v>0.31</v>
      </c>
      <c r="H2696" s="10">
        <f>SUMIFS(MeasureStack!$Y:$Y,MeasureStack!$F:$F,$A2696,MeasureStack!$J:$J,$B2696,MeasureStack!$K:$K,$C2696)</f>
        <v>1877</v>
      </c>
      <c r="I2696" s="10">
        <f>SUMIFS(MeasureStack!$Z:$Z,MeasureStack!$F:$F,$A2696,MeasureStack!$J:$J,$B2696,MeasureStack!$K:$K,$C2696)</f>
        <v>1295.1300000000001</v>
      </c>
      <c r="J2696" s="10">
        <f>SUMIFS(MeasureStack!$AA:$AA,MeasureStack!$F:$F,$A2696,MeasureStack!$J:$J,$B2696,MeasureStack!$K:$K,$C2696)</f>
        <v>581.87</v>
      </c>
      <c r="K2696" s="8">
        <f t="shared" si="254"/>
        <v>0.31</v>
      </c>
      <c r="L2696" s="11" t="str">
        <f t="shared" si="255"/>
        <v>Y</v>
      </c>
      <c r="M2696" s="11" t="str">
        <f t="shared" si="256"/>
        <v>Y</v>
      </c>
      <c r="N2696" s="11" t="str">
        <f t="shared" si="257"/>
        <v>Y</v>
      </c>
      <c r="O2696" s="12" t="str">
        <f t="shared" si="258"/>
        <v>Y</v>
      </c>
    </row>
    <row r="2697" spans="1:15" x14ac:dyDescent="0.3">
      <c r="A2697" t="s">
        <v>142</v>
      </c>
      <c r="B2697" t="s">
        <v>94</v>
      </c>
      <c r="C2697" t="s">
        <v>82</v>
      </c>
      <c r="D2697" s="10">
        <f>AVERAGEIFS(Input_Dashboard!$K:$K,Input_Dashboard!$B:$B,$A2697,Input_Dashboard!$F:$F,$B2697,Input_Dashboard!$G:$G,$C2697)</f>
        <v>2204</v>
      </c>
      <c r="E2697" s="10">
        <f>AVERAGEIFS(Input_Dashboard!$L:$L,Input_Dashboard!$B:$B,$A2697,Input_Dashboard!$F:$F,$B2697,Input_Dashboard!$G:$G,$C2697)</f>
        <v>1520.76</v>
      </c>
      <c r="F2697" s="10">
        <f>AVERAGEIFS(Input_Dashboard!$M:$M,Input_Dashboard!$B:$B,$A2697,Input_Dashboard!$F:$F,$B2697,Input_Dashboard!$G:$G,$C2697)</f>
        <v>683.24</v>
      </c>
      <c r="G2697" s="8">
        <f t="shared" si="253"/>
        <v>0.31</v>
      </c>
      <c r="H2697" s="10">
        <f>SUMIFS(MeasureStack!$Y:$Y,MeasureStack!$F:$F,$A2697,MeasureStack!$J:$J,$B2697,MeasureStack!$K:$K,$C2697)</f>
        <v>2204</v>
      </c>
      <c r="I2697" s="10">
        <f>SUMIFS(MeasureStack!$Z:$Z,MeasureStack!$F:$F,$A2697,MeasureStack!$J:$J,$B2697,MeasureStack!$K:$K,$C2697)</f>
        <v>1520.76</v>
      </c>
      <c r="J2697" s="10">
        <f>SUMIFS(MeasureStack!$AA:$AA,MeasureStack!$F:$F,$A2697,MeasureStack!$J:$J,$B2697,MeasureStack!$K:$K,$C2697)</f>
        <v>683.24</v>
      </c>
      <c r="K2697" s="8">
        <f t="shared" si="254"/>
        <v>0.31</v>
      </c>
      <c r="L2697" s="11" t="str">
        <f t="shared" si="255"/>
        <v>Y</v>
      </c>
      <c r="M2697" s="11" t="str">
        <f t="shared" si="256"/>
        <v>Y</v>
      </c>
      <c r="N2697" s="11" t="str">
        <f t="shared" si="257"/>
        <v>Y</v>
      </c>
      <c r="O2697" s="12" t="str">
        <f t="shared" si="258"/>
        <v>Y</v>
      </c>
    </row>
    <row r="2698" spans="1:15" x14ac:dyDescent="0.3">
      <c r="A2698" t="s">
        <v>142</v>
      </c>
      <c r="B2698" t="s">
        <v>94</v>
      </c>
      <c r="C2698" t="s">
        <v>84</v>
      </c>
      <c r="D2698" s="10">
        <f>AVERAGEIFS(Input_Dashboard!$K:$K,Input_Dashboard!$B:$B,$A2698,Input_Dashboard!$F:$F,$B2698,Input_Dashboard!$G:$G,$C2698)</f>
        <v>1626.5</v>
      </c>
      <c r="E2698" s="10">
        <f>AVERAGEIFS(Input_Dashboard!$L:$L,Input_Dashboard!$B:$B,$A2698,Input_Dashboard!$F:$F,$B2698,Input_Dashboard!$G:$G,$C2698)</f>
        <v>1122.2850000000001</v>
      </c>
      <c r="F2698" s="10">
        <f>AVERAGEIFS(Input_Dashboard!$M:$M,Input_Dashboard!$B:$B,$A2698,Input_Dashboard!$F:$F,$B2698,Input_Dashboard!$G:$G,$C2698)</f>
        <v>504.21499999999997</v>
      </c>
      <c r="G2698" s="8">
        <f t="shared" si="253"/>
        <v>0.31</v>
      </c>
      <c r="H2698" s="10">
        <f>SUMIFS(MeasureStack!$Y:$Y,MeasureStack!$F:$F,$A2698,MeasureStack!$J:$J,$B2698,MeasureStack!$K:$K,$C2698)</f>
        <v>1626.5</v>
      </c>
      <c r="I2698" s="10">
        <f>SUMIFS(MeasureStack!$Z:$Z,MeasureStack!$F:$F,$A2698,MeasureStack!$J:$J,$B2698,MeasureStack!$K:$K,$C2698)</f>
        <v>1122.2850000000001</v>
      </c>
      <c r="J2698" s="10">
        <f>SUMIFS(MeasureStack!$AA:$AA,MeasureStack!$F:$F,$A2698,MeasureStack!$J:$J,$B2698,MeasureStack!$K:$K,$C2698)</f>
        <v>504.21499999999997</v>
      </c>
      <c r="K2698" s="8">
        <f t="shared" si="254"/>
        <v>0.31</v>
      </c>
      <c r="L2698" s="11" t="str">
        <f t="shared" si="255"/>
        <v>Y</v>
      </c>
      <c r="M2698" s="11" t="str">
        <f t="shared" si="256"/>
        <v>Y</v>
      </c>
      <c r="N2698" s="11" t="str">
        <f t="shared" si="257"/>
        <v>Y</v>
      </c>
      <c r="O2698" s="12" t="str">
        <f t="shared" si="258"/>
        <v>Y</v>
      </c>
    </row>
    <row r="2699" spans="1:15" x14ac:dyDescent="0.3">
      <c r="A2699" t="s">
        <v>142</v>
      </c>
      <c r="B2699" t="s">
        <v>94</v>
      </c>
      <c r="C2699" t="s">
        <v>86</v>
      </c>
      <c r="D2699" s="10">
        <f>AVERAGEIFS(Input_Dashboard!$K:$K,Input_Dashboard!$B:$B,$A2699,Input_Dashboard!$F:$F,$B2699,Input_Dashboard!$G:$G,$C2699)</f>
        <v>1678.5</v>
      </c>
      <c r="E2699" s="10">
        <f>AVERAGEIFS(Input_Dashboard!$L:$L,Input_Dashboard!$B:$B,$A2699,Input_Dashboard!$F:$F,$B2699,Input_Dashboard!$G:$G,$C2699)</f>
        <v>1158.165</v>
      </c>
      <c r="F2699" s="10">
        <f>AVERAGEIFS(Input_Dashboard!$M:$M,Input_Dashboard!$B:$B,$A2699,Input_Dashboard!$F:$F,$B2699,Input_Dashboard!$G:$G,$C2699)</f>
        <v>520.33500000000004</v>
      </c>
      <c r="G2699" s="8">
        <f t="shared" si="253"/>
        <v>0.31</v>
      </c>
      <c r="H2699" s="10">
        <f>SUMIFS(MeasureStack!$Y:$Y,MeasureStack!$F:$F,$A2699,MeasureStack!$J:$J,$B2699,MeasureStack!$K:$K,$C2699)</f>
        <v>1678.5</v>
      </c>
      <c r="I2699" s="10">
        <f>SUMIFS(MeasureStack!$Z:$Z,MeasureStack!$F:$F,$A2699,MeasureStack!$J:$J,$B2699,MeasureStack!$K:$K,$C2699)</f>
        <v>1158.165</v>
      </c>
      <c r="J2699" s="10">
        <f>SUMIFS(MeasureStack!$AA:$AA,MeasureStack!$F:$F,$A2699,MeasureStack!$J:$J,$B2699,MeasureStack!$K:$K,$C2699)</f>
        <v>520.33500000000004</v>
      </c>
      <c r="K2699" s="8">
        <f t="shared" si="254"/>
        <v>0.31</v>
      </c>
      <c r="L2699" s="11" t="str">
        <f t="shared" si="255"/>
        <v>Y</v>
      </c>
      <c r="M2699" s="11" t="str">
        <f t="shared" si="256"/>
        <v>Y</v>
      </c>
      <c r="N2699" s="11" t="str">
        <f t="shared" si="257"/>
        <v>Y</v>
      </c>
      <c r="O2699" s="12" t="str">
        <f t="shared" si="258"/>
        <v>Y</v>
      </c>
    </row>
    <row r="2700" spans="1:15" x14ac:dyDescent="0.3">
      <c r="A2700" t="s">
        <v>142</v>
      </c>
      <c r="B2700" t="s">
        <v>94</v>
      </c>
      <c r="C2700" t="s">
        <v>88</v>
      </c>
      <c r="D2700" s="10">
        <f>AVERAGEIFS(Input_Dashboard!$K:$K,Input_Dashboard!$B:$B,$A2700,Input_Dashboard!$F:$F,$B2700,Input_Dashboard!$G:$G,$C2700)</f>
        <v>2492</v>
      </c>
      <c r="E2700" s="10">
        <f>AVERAGEIFS(Input_Dashboard!$L:$L,Input_Dashboard!$B:$B,$A2700,Input_Dashboard!$F:$F,$B2700,Input_Dashboard!$G:$G,$C2700)</f>
        <v>1719.48</v>
      </c>
      <c r="F2700" s="10">
        <f>AVERAGEIFS(Input_Dashboard!$M:$M,Input_Dashboard!$B:$B,$A2700,Input_Dashboard!$F:$F,$B2700,Input_Dashboard!$G:$G,$C2700)</f>
        <v>772.52</v>
      </c>
      <c r="G2700" s="8">
        <f t="shared" si="253"/>
        <v>0.31</v>
      </c>
      <c r="H2700" s="10">
        <f>SUMIFS(MeasureStack!$Y:$Y,MeasureStack!$F:$F,$A2700,MeasureStack!$J:$J,$B2700,MeasureStack!$K:$K,$C2700)</f>
        <v>2492</v>
      </c>
      <c r="I2700" s="10">
        <f>SUMIFS(MeasureStack!$Z:$Z,MeasureStack!$F:$F,$A2700,MeasureStack!$J:$J,$B2700,MeasureStack!$K:$K,$C2700)</f>
        <v>1719.48</v>
      </c>
      <c r="J2700" s="10">
        <f>SUMIFS(MeasureStack!$AA:$AA,MeasureStack!$F:$F,$A2700,MeasureStack!$J:$J,$B2700,MeasureStack!$K:$K,$C2700)</f>
        <v>772.52</v>
      </c>
      <c r="K2700" s="8">
        <f t="shared" si="254"/>
        <v>0.31</v>
      </c>
      <c r="L2700" s="11" t="str">
        <f t="shared" si="255"/>
        <v>Y</v>
      </c>
      <c r="M2700" s="11" t="str">
        <f t="shared" si="256"/>
        <v>Y</v>
      </c>
      <c r="N2700" s="11" t="str">
        <f t="shared" si="257"/>
        <v>Y</v>
      </c>
      <c r="O2700" s="12" t="str">
        <f t="shared" si="258"/>
        <v>Y</v>
      </c>
    </row>
    <row r="2701" spans="1:15" x14ac:dyDescent="0.3">
      <c r="A2701" t="s">
        <v>142</v>
      </c>
      <c r="B2701" t="s">
        <v>94</v>
      </c>
      <c r="C2701" t="s">
        <v>90</v>
      </c>
      <c r="D2701" s="10">
        <f>AVERAGEIFS(Input_Dashboard!$K:$K,Input_Dashboard!$B:$B,$A2701,Input_Dashboard!$F:$F,$B2701,Input_Dashboard!$G:$G,$C2701)</f>
        <v>1189.5</v>
      </c>
      <c r="E2701" s="10">
        <f>AVERAGEIFS(Input_Dashboard!$L:$L,Input_Dashboard!$B:$B,$A2701,Input_Dashboard!$F:$F,$B2701,Input_Dashboard!$G:$G,$C2701)</f>
        <v>820.755</v>
      </c>
      <c r="F2701" s="10">
        <f>AVERAGEIFS(Input_Dashboard!$M:$M,Input_Dashboard!$B:$B,$A2701,Input_Dashboard!$F:$F,$B2701,Input_Dashboard!$G:$G,$C2701)</f>
        <v>368.745</v>
      </c>
      <c r="G2701" s="8">
        <f t="shared" si="253"/>
        <v>0.31</v>
      </c>
      <c r="H2701" s="10">
        <f>SUMIFS(MeasureStack!$Y:$Y,MeasureStack!$F:$F,$A2701,MeasureStack!$J:$J,$B2701,MeasureStack!$K:$K,$C2701)</f>
        <v>1189.5</v>
      </c>
      <c r="I2701" s="10">
        <f>SUMIFS(MeasureStack!$Z:$Z,MeasureStack!$F:$F,$A2701,MeasureStack!$J:$J,$B2701,MeasureStack!$K:$K,$C2701)</f>
        <v>820.755</v>
      </c>
      <c r="J2701" s="10">
        <f>SUMIFS(MeasureStack!$AA:$AA,MeasureStack!$F:$F,$A2701,MeasureStack!$J:$J,$B2701,MeasureStack!$K:$K,$C2701)</f>
        <v>368.745</v>
      </c>
      <c r="K2701" s="8">
        <f t="shared" si="254"/>
        <v>0.31</v>
      </c>
      <c r="L2701" s="11" t="str">
        <f t="shared" si="255"/>
        <v>Y</v>
      </c>
      <c r="M2701" s="11" t="str">
        <f t="shared" si="256"/>
        <v>Y</v>
      </c>
      <c r="N2701" s="11" t="str">
        <f t="shared" si="257"/>
        <v>Y</v>
      </c>
      <c r="O2701" s="12" t="str">
        <f t="shared" si="258"/>
        <v>Y</v>
      </c>
    </row>
    <row r="2702" spans="1:15" x14ac:dyDescent="0.3">
      <c r="A2702" t="s">
        <v>142</v>
      </c>
      <c r="B2702" t="s">
        <v>94</v>
      </c>
      <c r="C2702" t="s">
        <v>92</v>
      </c>
      <c r="D2702" s="10">
        <f>AVERAGEIFS(Input_Dashboard!$K:$K,Input_Dashboard!$B:$B,$A2702,Input_Dashboard!$F:$F,$B2702,Input_Dashboard!$G:$G,$C2702)</f>
        <v>1912</v>
      </c>
      <c r="E2702" s="10">
        <f>AVERAGEIFS(Input_Dashboard!$L:$L,Input_Dashboard!$B:$B,$A2702,Input_Dashboard!$F:$F,$B2702,Input_Dashboard!$G:$G,$C2702)</f>
        <v>1319.28</v>
      </c>
      <c r="F2702" s="10">
        <f>AVERAGEIFS(Input_Dashboard!$M:$M,Input_Dashboard!$B:$B,$A2702,Input_Dashboard!$F:$F,$B2702,Input_Dashboard!$G:$G,$C2702)</f>
        <v>592.72</v>
      </c>
      <c r="G2702" s="8">
        <f t="shared" si="253"/>
        <v>0.31</v>
      </c>
      <c r="H2702" s="10">
        <f>SUMIFS(MeasureStack!$Y:$Y,MeasureStack!$F:$F,$A2702,MeasureStack!$J:$J,$B2702,MeasureStack!$K:$K,$C2702)</f>
        <v>1912</v>
      </c>
      <c r="I2702" s="10">
        <f>SUMIFS(MeasureStack!$Z:$Z,MeasureStack!$F:$F,$A2702,MeasureStack!$J:$J,$B2702,MeasureStack!$K:$K,$C2702)</f>
        <v>1319.28</v>
      </c>
      <c r="J2702" s="10">
        <f>SUMIFS(MeasureStack!$AA:$AA,MeasureStack!$F:$F,$A2702,MeasureStack!$J:$J,$B2702,MeasureStack!$K:$K,$C2702)</f>
        <v>592.72</v>
      </c>
      <c r="K2702" s="8">
        <f t="shared" si="254"/>
        <v>0.31</v>
      </c>
      <c r="L2702" s="11" t="str">
        <f t="shared" si="255"/>
        <v>Y</v>
      </c>
      <c r="M2702" s="11" t="str">
        <f t="shared" si="256"/>
        <v>Y</v>
      </c>
      <c r="N2702" s="11" t="str">
        <f t="shared" si="257"/>
        <v>Y</v>
      </c>
      <c r="O2702" s="12" t="str">
        <f t="shared" si="258"/>
        <v>Y</v>
      </c>
    </row>
    <row r="2703" spans="1:15" x14ac:dyDescent="0.3">
      <c r="A2703" t="s">
        <v>393</v>
      </c>
      <c r="B2703" t="s">
        <v>111</v>
      </c>
      <c r="C2703" t="s">
        <v>65</v>
      </c>
      <c r="D2703" s="10">
        <f>AVERAGEIFS(Input_Dashboard!$K:$K,Input_Dashboard!$B:$B,$A2703,Input_Dashboard!$F:$F,$B2703,Input_Dashboard!$G:$G,$C2703)</f>
        <v>1438</v>
      </c>
      <c r="E2703" s="10">
        <f>AVERAGEIFS(Input_Dashboard!$L:$L,Input_Dashboard!$B:$B,$A2703,Input_Dashboard!$F:$F,$B2703,Input_Dashboard!$G:$G,$C2703)</f>
        <v>1035.3599999999999</v>
      </c>
      <c r="F2703" s="10">
        <f>AVERAGEIFS(Input_Dashboard!$M:$M,Input_Dashboard!$B:$B,$A2703,Input_Dashboard!$F:$F,$B2703,Input_Dashboard!$G:$G,$C2703)</f>
        <v>402.6400000000001</v>
      </c>
      <c r="G2703" s="8">
        <f t="shared" si="253"/>
        <v>0.28000000000000008</v>
      </c>
      <c r="H2703" s="10">
        <f>SUMIFS(MeasureStack!$Y:$Y,MeasureStack!$F:$F,$A2703,MeasureStack!$J:$J,$B2703,MeasureStack!$K:$K,$C2703)</f>
        <v>1438</v>
      </c>
      <c r="I2703" s="10">
        <f>SUMIFS(MeasureStack!$Z:$Z,MeasureStack!$F:$F,$A2703,MeasureStack!$J:$J,$B2703,MeasureStack!$K:$K,$C2703)</f>
        <v>1035.3599999999999</v>
      </c>
      <c r="J2703" s="10">
        <f>SUMIFS(MeasureStack!$AA:$AA,MeasureStack!$F:$F,$A2703,MeasureStack!$J:$J,$B2703,MeasureStack!$K:$K,$C2703)</f>
        <v>402.6400000000001</v>
      </c>
      <c r="K2703" s="8">
        <f t="shared" si="254"/>
        <v>0.28000000000000008</v>
      </c>
      <c r="L2703" s="11" t="str">
        <f t="shared" si="255"/>
        <v>Y</v>
      </c>
      <c r="M2703" s="11" t="str">
        <f t="shared" si="256"/>
        <v>Y</v>
      </c>
      <c r="N2703" s="11" t="str">
        <f t="shared" si="257"/>
        <v>Y</v>
      </c>
      <c r="O2703" s="12" t="str">
        <f t="shared" si="258"/>
        <v>Y</v>
      </c>
    </row>
    <row r="2704" spans="1:15" x14ac:dyDescent="0.3">
      <c r="A2704" t="s">
        <v>393</v>
      </c>
      <c r="B2704" t="s">
        <v>111</v>
      </c>
      <c r="C2704" t="s">
        <v>70</v>
      </c>
      <c r="D2704" s="10">
        <f>AVERAGEIFS(Input_Dashboard!$K:$K,Input_Dashboard!$B:$B,$A2704,Input_Dashboard!$F:$F,$B2704,Input_Dashboard!$G:$G,$C2704)</f>
        <v>2204</v>
      </c>
      <c r="E2704" s="10">
        <f>AVERAGEIFS(Input_Dashboard!$L:$L,Input_Dashboard!$B:$B,$A2704,Input_Dashboard!$F:$F,$B2704,Input_Dashboard!$G:$G,$C2704)</f>
        <v>1586.8799999999999</v>
      </c>
      <c r="F2704" s="10">
        <f>AVERAGEIFS(Input_Dashboard!$M:$M,Input_Dashboard!$B:$B,$A2704,Input_Dashboard!$F:$F,$B2704,Input_Dashboard!$G:$G,$C2704)</f>
        <v>617.12000000000012</v>
      </c>
      <c r="G2704" s="8">
        <f t="shared" si="253"/>
        <v>0.28000000000000003</v>
      </c>
      <c r="H2704" s="10">
        <f>SUMIFS(MeasureStack!$Y:$Y,MeasureStack!$F:$F,$A2704,MeasureStack!$J:$J,$B2704,MeasureStack!$K:$K,$C2704)</f>
        <v>2204</v>
      </c>
      <c r="I2704" s="10">
        <f>SUMIFS(MeasureStack!$Z:$Z,MeasureStack!$F:$F,$A2704,MeasureStack!$J:$J,$B2704,MeasureStack!$K:$K,$C2704)</f>
        <v>1586.8799999999999</v>
      </c>
      <c r="J2704" s="10">
        <f>SUMIFS(MeasureStack!$AA:$AA,MeasureStack!$F:$F,$A2704,MeasureStack!$J:$J,$B2704,MeasureStack!$K:$K,$C2704)</f>
        <v>617.12000000000012</v>
      </c>
      <c r="K2704" s="8">
        <f t="shared" si="254"/>
        <v>0.28000000000000003</v>
      </c>
      <c r="L2704" s="11" t="str">
        <f t="shared" si="255"/>
        <v>Y</v>
      </c>
      <c r="M2704" s="11" t="str">
        <f t="shared" si="256"/>
        <v>Y</v>
      </c>
      <c r="N2704" s="11" t="str">
        <f t="shared" si="257"/>
        <v>Y</v>
      </c>
      <c r="O2704" s="12" t="str">
        <f t="shared" si="258"/>
        <v>Y</v>
      </c>
    </row>
    <row r="2705" spans="1:15" x14ac:dyDescent="0.3">
      <c r="A2705" t="s">
        <v>393</v>
      </c>
      <c r="B2705" t="s">
        <v>111</v>
      </c>
      <c r="C2705" t="s">
        <v>72</v>
      </c>
      <c r="D2705" s="10">
        <f>AVERAGEIFS(Input_Dashboard!$K:$K,Input_Dashboard!$B:$B,$A2705,Input_Dashboard!$F:$F,$B2705,Input_Dashboard!$G:$G,$C2705)</f>
        <v>2772</v>
      </c>
      <c r="E2705" s="10">
        <f>AVERAGEIFS(Input_Dashboard!$L:$L,Input_Dashboard!$B:$B,$A2705,Input_Dashboard!$F:$F,$B2705,Input_Dashboard!$G:$G,$C2705)</f>
        <v>1995.84</v>
      </c>
      <c r="F2705" s="10">
        <f>AVERAGEIFS(Input_Dashboard!$M:$M,Input_Dashboard!$B:$B,$A2705,Input_Dashboard!$F:$F,$B2705,Input_Dashboard!$G:$G,$C2705)</f>
        <v>776.16000000000008</v>
      </c>
      <c r="G2705" s="8">
        <f t="shared" si="253"/>
        <v>0.28000000000000003</v>
      </c>
      <c r="H2705" s="10">
        <f>SUMIFS(MeasureStack!$Y:$Y,MeasureStack!$F:$F,$A2705,MeasureStack!$J:$J,$B2705,MeasureStack!$K:$K,$C2705)</f>
        <v>2772</v>
      </c>
      <c r="I2705" s="10">
        <f>SUMIFS(MeasureStack!$Z:$Z,MeasureStack!$F:$F,$A2705,MeasureStack!$J:$J,$B2705,MeasureStack!$K:$K,$C2705)</f>
        <v>1995.84</v>
      </c>
      <c r="J2705" s="10">
        <f>SUMIFS(MeasureStack!$AA:$AA,MeasureStack!$F:$F,$A2705,MeasureStack!$J:$J,$B2705,MeasureStack!$K:$K,$C2705)</f>
        <v>776.16000000000008</v>
      </c>
      <c r="K2705" s="8">
        <f t="shared" si="254"/>
        <v>0.28000000000000003</v>
      </c>
      <c r="L2705" s="11" t="str">
        <f t="shared" si="255"/>
        <v>Y</v>
      </c>
      <c r="M2705" s="11" t="str">
        <f t="shared" si="256"/>
        <v>Y</v>
      </c>
      <c r="N2705" s="11" t="str">
        <f t="shared" si="257"/>
        <v>Y</v>
      </c>
      <c r="O2705" s="12" t="str">
        <f t="shared" si="258"/>
        <v>Y</v>
      </c>
    </row>
    <row r="2706" spans="1:15" x14ac:dyDescent="0.3">
      <c r="A2706" t="s">
        <v>393</v>
      </c>
      <c r="B2706" t="s">
        <v>111</v>
      </c>
      <c r="C2706" t="s">
        <v>74</v>
      </c>
      <c r="D2706" s="10">
        <f>AVERAGEIFS(Input_Dashboard!$K:$K,Input_Dashboard!$B:$B,$A2706,Input_Dashboard!$F:$F,$B2706,Input_Dashboard!$G:$G,$C2706)</f>
        <v>2514</v>
      </c>
      <c r="E2706" s="10">
        <f>AVERAGEIFS(Input_Dashboard!$L:$L,Input_Dashboard!$B:$B,$A2706,Input_Dashboard!$F:$F,$B2706,Input_Dashboard!$G:$G,$C2706)</f>
        <v>1810.08</v>
      </c>
      <c r="F2706" s="10">
        <f>AVERAGEIFS(Input_Dashboard!$M:$M,Input_Dashboard!$B:$B,$A2706,Input_Dashboard!$F:$F,$B2706,Input_Dashboard!$G:$G,$C2706)</f>
        <v>703.92000000000007</v>
      </c>
      <c r="G2706" s="8">
        <f t="shared" si="253"/>
        <v>0.28000000000000003</v>
      </c>
      <c r="H2706" s="10">
        <f>SUMIFS(MeasureStack!$Y:$Y,MeasureStack!$F:$F,$A2706,MeasureStack!$J:$J,$B2706,MeasureStack!$K:$K,$C2706)</f>
        <v>2514</v>
      </c>
      <c r="I2706" s="10">
        <f>SUMIFS(MeasureStack!$Z:$Z,MeasureStack!$F:$F,$A2706,MeasureStack!$J:$J,$B2706,MeasureStack!$K:$K,$C2706)</f>
        <v>1810.08</v>
      </c>
      <c r="J2706" s="10">
        <f>SUMIFS(MeasureStack!$AA:$AA,MeasureStack!$F:$F,$A2706,MeasureStack!$J:$J,$B2706,MeasureStack!$K:$K,$C2706)</f>
        <v>703.92000000000007</v>
      </c>
      <c r="K2706" s="8">
        <f t="shared" si="254"/>
        <v>0.28000000000000003</v>
      </c>
      <c r="L2706" s="11" t="str">
        <f t="shared" si="255"/>
        <v>Y</v>
      </c>
      <c r="M2706" s="11" t="str">
        <f t="shared" si="256"/>
        <v>Y</v>
      </c>
      <c r="N2706" s="11" t="str">
        <f t="shared" si="257"/>
        <v>Y</v>
      </c>
      <c r="O2706" s="12" t="str">
        <f t="shared" si="258"/>
        <v>Y</v>
      </c>
    </row>
    <row r="2707" spans="1:15" x14ac:dyDescent="0.3">
      <c r="A2707" t="s">
        <v>393</v>
      </c>
      <c r="B2707" t="s">
        <v>111</v>
      </c>
      <c r="C2707" t="s">
        <v>76</v>
      </c>
      <c r="D2707" s="10">
        <f>AVERAGEIFS(Input_Dashboard!$K:$K,Input_Dashboard!$B:$B,$A2707,Input_Dashboard!$F:$F,$B2707,Input_Dashboard!$G:$G,$C2707)</f>
        <v>3401</v>
      </c>
      <c r="E2707" s="10">
        <f>AVERAGEIFS(Input_Dashboard!$L:$L,Input_Dashboard!$B:$B,$A2707,Input_Dashboard!$F:$F,$B2707,Input_Dashboard!$G:$G,$C2707)</f>
        <v>2448.7199999999998</v>
      </c>
      <c r="F2707" s="10">
        <f>AVERAGEIFS(Input_Dashboard!$M:$M,Input_Dashboard!$B:$B,$A2707,Input_Dashboard!$F:$F,$B2707,Input_Dashboard!$G:$G,$C2707)</f>
        <v>952.2800000000002</v>
      </c>
      <c r="G2707" s="8">
        <f t="shared" si="253"/>
        <v>0.28000000000000008</v>
      </c>
      <c r="H2707" s="10">
        <f>SUMIFS(MeasureStack!$Y:$Y,MeasureStack!$F:$F,$A2707,MeasureStack!$J:$J,$B2707,MeasureStack!$K:$K,$C2707)</f>
        <v>3401</v>
      </c>
      <c r="I2707" s="10">
        <f>SUMIFS(MeasureStack!$Z:$Z,MeasureStack!$F:$F,$A2707,MeasureStack!$J:$J,$B2707,MeasureStack!$K:$K,$C2707)</f>
        <v>2448.7199999999998</v>
      </c>
      <c r="J2707" s="10">
        <f>SUMIFS(MeasureStack!$AA:$AA,MeasureStack!$F:$F,$A2707,MeasureStack!$J:$J,$B2707,MeasureStack!$K:$K,$C2707)</f>
        <v>952.2800000000002</v>
      </c>
      <c r="K2707" s="8">
        <f t="shared" si="254"/>
        <v>0.28000000000000008</v>
      </c>
      <c r="L2707" s="11" t="str">
        <f t="shared" si="255"/>
        <v>Y</v>
      </c>
      <c r="M2707" s="11" t="str">
        <f t="shared" si="256"/>
        <v>Y</v>
      </c>
      <c r="N2707" s="11" t="str">
        <f t="shared" si="257"/>
        <v>Y</v>
      </c>
      <c r="O2707" s="12" t="str">
        <f t="shared" si="258"/>
        <v>Y</v>
      </c>
    </row>
    <row r="2708" spans="1:15" x14ac:dyDescent="0.3">
      <c r="A2708" t="s">
        <v>393</v>
      </c>
      <c r="B2708" t="s">
        <v>111</v>
      </c>
      <c r="C2708" t="s">
        <v>78</v>
      </c>
      <c r="D2708" s="10">
        <f>AVERAGEIFS(Input_Dashboard!$K:$K,Input_Dashboard!$B:$B,$A2708,Input_Dashboard!$F:$F,$B2708,Input_Dashboard!$G:$G,$C2708)</f>
        <v>1649.5</v>
      </c>
      <c r="E2708" s="10">
        <f>AVERAGEIFS(Input_Dashboard!$L:$L,Input_Dashboard!$B:$B,$A2708,Input_Dashboard!$F:$F,$B2708,Input_Dashboard!$G:$G,$C2708)</f>
        <v>1187.6399999999999</v>
      </c>
      <c r="F2708" s="10">
        <f>AVERAGEIFS(Input_Dashboard!$M:$M,Input_Dashboard!$B:$B,$A2708,Input_Dashboard!$F:$F,$B2708,Input_Dashboard!$G:$G,$C2708)</f>
        <v>461.86000000000013</v>
      </c>
      <c r="G2708" s="8">
        <f t="shared" si="253"/>
        <v>0.28000000000000008</v>
      </c>
      <c r="H2708" s="10">
        <f>SUMIFS(MeasureStack!$Y:$Y,MeasureStack!$F:$F,$A2708,MeasureStack!$J:$J,$B2708,MeasureStack!$K:$K,$C2708)</f>
        <v>1649.5</v>
      </c>
      <c r="I2708" s="10">
        <f>SUMIFS(MeasureStack!$Z:$Z,MeasureStack!$F:$F,$A2708,MeasureStack!$J:$J,$B2708,MeasureStack!$K:$K,$C2708)</f>
        <v>1187.6399999999999</v>
      </c>
      <c r="J2708" s="10">
        <f>SUMIFS(MeasureStack!$AA:$AA,MeasureStack!$F:$F,$A2708,MeasureStack!$J:$J,$B2708,MeasureStack!$K:$K,$C2708)</f>
        <v>461.86000000000013</v>
      </c>
      <c r="K2708" s="8">
        <f t="shared" si="254"/>
        <v>0.28000000000000008</v>
      </c>
      <c r="L2708" s="11" t="str">
        <f t="shared" si="255"/>
        <v>Y</v>
      </c>
      <c r="M2708" s="11" t="str">
        <f t="shared" si="256"/>
        <v>Y</v>
      </c>
      <c r="N2708" s="11" t="str">
        <f t="shared" si="257"/>
        <v>Y</v>
      </c>
      <c r="O2708" s="12" t="str">
        <f t="shared" si="258"/>
        <v>Y</v>
      </c>
    </row>
    <row r="2709" spans="1:15" x14ac:dyDescent="0.3">
      <c r="A2709" t="s">
        <v>393</v>
      </c>
      <c r="B2709" t="s">
        <v>111</v>
      </c>
      <c r="C2709" t="s">
        <v>80</v>
      </c>
      <c r="D2709" s="10">
        <f>AVERAGEIFS(Input_Dashboard!$K:$K,Input_Dashboard!$B:$B,$A2709,Input_Dashboard!$F:$F,$B2709,Input_Dashboard!$G:$G,$C2709)</f>
        <v>1877</v>
      </c>
      <c r="E2709" s="10">
        <f>AVERAGEIFS(Input_Dashboard!$L:$L,Input_Dashboard!$B:$B,$A2709,Input_Dashboard!$F:$F,$B2709,Input_Dashboard!$G:$G,$C2709)</f>
        <v>1351.44</v>
      </c>
      <c r="F2709" s="10">
        <f>AVERAGEIFS(Input_Dashboard!$M:$M,Input_Dashboard!$B:$B,$A2709,Input_Dashboard!$F:$F,$B2709,Input_Dashboard!$G:$G,$C2709)</f>
        <v>525.55999999999995</v>
      </c>
      <c r="G2709" s="8">
        <f t="shared" si="253"/>
        <v>0.27999999999999997</v>
      </c>
      <c r="H2709" s="10">
        <f>SUMIFS(MeasureStack!$Y:$Y,MeasureStack!$F:$F,$A2709,MeasureStack!$J:$J,$B2709,MeasureStack!$K:$K,$C2709)</f>
        <v>1877</v>
      </c>
      <c r="I2709" s="10">
        <f>SUMIFS(MeasureStack!$Z:$Z,MeasureStack!$F:$F,$A2709,MeasureStack!$J:$J,$B2709,MeasureStack!$K:$K,$C2709)</f>
        <v>1351.44</v>
      </c>
      <c r="J2709" s="10">
        <f>SUMIFS(MeasureStack!$AA:$AA,MeasureStack!$F:$F,$A2709,MeasureStack!$J:$J,$B2709,MeasureStack!$K:$K,$C2709)</f>
        <v>525.55999999999995</v>
      </c>
      <c r="K2709" s="8">
        <f t="shared" si="254"/>
        <v>0.27999999999999997</v>
      </c>
      <c r="L2709" s="11" t="str">
        <f t="shared" si="255"/>
        <v>Y</v>
      </c>
      <c r="M2709" s="11" t="str">
        <f t="shared" si="256"/>
        <v>Y</v>
      </c>
      <c r="N2709" s="11" t="str">
        <f t="shared" si="257"/>
        <v>Y</v>
      </c>
      <c r="O2709" s="12" t="str">
        <f t="shared" si="258"/>
        <v>Y</v>
      </c>
    </row>
    <row r="2710" spans="1:15" x14ac:dyDescent="0.3">
      <c r="A2710" t="s">
        <v>393</v>
      </c>
      <c r="B2710" t="s">
        <v>111</v>
      </c>
      <c r="C2710" t="s">
        <v>82</v>
      </c>
      <c r="D2710" s="10">
        <f>AVERAGEIFS(Input_Dashboard!$K:$K,Input_Dashboard!$B:$B,$A2710,Input_Dashboard!$F:$F,$B2710,Input_Dashboard!$G:$G,$C2710)</f>
        <v>2204</v>
      </c>
      <c r="E2710" s="10">
        <f>AVERAGEIFS(Input_Dashboard!$L:$L,Input_Dashboard!$B:$B,$A2710,Input_Dashboard!$F:$F,$B2710,Input_Dashboard!$G:$G,$C2710)</f>
        <v>1586.8799999999999</v>
      </c>
      <c r="F2710" s="10">
        <f>AVERAGEIFS(Input_Dashboard!$M:$M,Input_Dashboard!$B:$B,$A2710,Input_Dashboard!$F:$F,$B2710,Input_Dashboard!$G:$G,$C2710)</f>
        <v>617.12000000000012</v>
      </c>
      <c r="G2710" s="8">
        <f t="shared" si="253"/>
        <v>0.28000000000000003</v>
      </c>
      <c r="H2710" s="10">
        <f>SUMIFS(MeasureStack!$Y:$Y,MeasureStack!$F:$F,$A2710,MeasureStack!$J:$J,$B2710,MeasureStack!$K:$K,$C2710)</f>
        <v>2204</v>
      </c>
      <c r="I2710" s="10">
        <f>SUMIFS(MeasureStack!$Z:$Z,MeasureStack!$F:$F,$A2710,MeasureStack!$J:$J,$B2710,MeasureStack!$K:$K,$C2710)</f>
        <v>1586.8799999999999</v>
      </c>
      <c r="J2710" s="10">
        <f>SUMIFS(MeasureStack!$AA:$AA,MeasureStack!$F:$F,$A2710,MeasureStack!$J:$J,$B2710,MeasureStack!$K:$K,$C2710)</f>
        <v>617.12000000000012</v>
      </c>
      <c r="K2710" s="8">
        <f t="shared" si="254"/>
        <v>0.28000000000000003</v>
      </c>
      <c r="L2710" s="11" t="str">
        <f t="shared" si="255"/>
        <v>Y</v>
      </c>
      <c r="M2710" s="11" t="str">
        <f t="shared" si="256"/>
        <v>Y</v>
      </c>
      <c r="N2710" s="11" t="str">
        <f t="shared" si="257"/>
        <v>Y</v>
      </c>
      <c r="O2710" s="12" t="str">
        <f t="shared" si="258"/>
        <v>Y</v>
      </c>
    </row>
    <row r="2711" spans="1:15" x14ac:dyDescent="0.3">
      <c r="A2711" t="s">
        <v>393</v>
      </c>
      <c r="B2711" t="s">
        <v>111</v>
      </c>
      <c r="C2711" t="s">
        <v>84</v>
      </c>
      <c r="D2711" s="10">
        <f>AVERAGEIFS(Input_Dashboard!$K:$K,Input_Dashboard!$B:$B,$A2711,Input_Dashboard!$F:$F,$B2711,Input_Dashboard!$G:$G,$C2711)</f>
        <v>1626.5</v>
      </c>
      <c r="E2711" s="10">
        <f>AVERAGEIFS(Input_Dashboard!$L:$L,Input_Dashboard!$B:$B,$A2711,Input_Dashboard!$F:$F,$B2711,Input_Dashboard!$G:$G,$C2711)</f>
        <v>1171.08</v>
      </c>
      <c r="F2711" s="10">
        <f>AVERAGEIFS(Input_Dashboard!$M:$M,Input_Dashboard!$B:$B,$A2711,Input_Dashboard!$F:$F,$B2711,Input_Dashboard!$G:$G,$C2711)</f>
        <v>455.42000000000007</v>
      </c>
      <c r="G2711" s="8">
        <f t="shared" si="253"/>
        <v>0.28000000000000003</v>
      </c>
      <c r="H2711" s="10">
        <f>SUMIFS(MeasureStack!$Y:$Y,MeasureStack!$F:$F,$A2711,MeasureStack!$J:$J,$B2711,MeasureStack!$K:$K,$C2711)</f>
        <v>1626.5</v>
      </c>
      <c r="I2711" s="10">
        <f>SUMIFS(MeasureStack!$Z:$Z,MeasureStack!$F:$F,$A2711,MeasureStack!$J:$J,$B2711,MeasureStack!$K:$K,$C2711)</f>
        <v>1171.08</v>
      </c>
      <c r="J2711" s="10">
        <f>SUMIFS(MeasureStack!$AA:$AA,MeasureStack!$F:$F,$A2711,MeasureStack!$J:$J,$B2711,MeasureStack!$K:$K,$C2711)</f>
        <v>455.42000000000007</v>
      </c>
      <c r="K2711" s="8">
        <f t="shared" si="254"/>
        <v>0.28000000000000003</v>
      </c>
      <c r="L2711" s="11" t="str">
        <f t="shared" si="255"/>
        <v>Y</v>
      </c>
      <c r="M2711" s="11" t="str">
        <f t="shared" si="256"/>
        <v>Y</v>
      </c>
      <c r="N2711" s="11" t="str">
        <f t="shared" si="257"/>
        <v>Y</v>
      </c>
      <c r="O2711" s="12" t="str">
        <f t="shared" si="258"/>
        <v>Y</v>
      </c>
    </row>
    <row r="2712" spans="1:15" x14ac:dyDescent="0.3">
      <c r="A2712" t="s">
        <v>393</v>
      </c>
      <c r="B2712" t="s">
        <v>111</v>
      </c>
      <c r="C2712" t="s">
        <v>86</v>
      </c>
      <c r="D2712" s="10">
        <f>AVERAGEIFS(Input_Dashboard!$K:$K,Input_Dashboard!$B:$B,$A2712,Input_Dashboard!$F:$F,$B2712,Input_Dashboard!$G:$G,$C2712)</f>
        <v>1678.5</v>
      </c>
      <c r="E2712" s="10">
        <f>AVERAGEIFS(Input_Dashboard!$L:$L,Input_Dashboard!$B:$B,$A2712,Input_Dashboard!$F:$F,$B2712,Input_Dashboard!$G:$G,$C2712)</f>
        <v>1208.52</v>
      </c>
      <c r="F2712" s="10">
        <f>AVERAGEIFS(Input_Dashboard!$M:$M,Input_Dashboard!$B:$B,$A2712,Input_Dashboard!$F:$F,$B2712,Input_Dashboard!$G:$G,$C2712)</f>
        <v>469.98</v>
      </c>
      <c r="G2712" s="8">
        <f t="shared" si="253"/>
        <v>0.28000000000000003</v>
      </c>
      <c r="H2712" s="10">
        <f>SUMIFS(MeasureStack!$Y:$Y,MeasureStack!$F:$F,$A2712,MeasureStack!$J:$J,$B2712,MeasureStack!$K:$K,$C2712)</f>
        <v>1678.5</v>
      </c>
      <c r="I2712" s="10">
        <f>SUMIFS(MeasureStack!$Z:$Z,MeasureStack!$F:$F,$A2712,MeasureStack!$J:$J,$B2712,MeasureStack!$K:$K,$C2712)</f>
        <v>1208.52</v>
      </c>
      <c r="J2712" s="10">
        <f>SUMIFS(MeasureStack!$AA:$AA,MeasureStack!$F:$F,$A2712,MeasureStack!$J:$J,$B2712,MeasureStack!$K:$K,$C2712)</f>
        <v>469.98</v>
      </c>
      <c r="K2712" s="8">
        <f t="shared" si="254"/>
        <v>0.28000000000000003</v>
      </c>
      <c r="L2712" s="11" t="str">
        <f t="shared" si="255"/>
        <v>Y</v>
      </c>
      <c r="M2712" s="11" t="str">
        <f t="shared" si="256"/>
        <v>Y</v>
      </c>
      <c r="N2712" s="11" t="str">
        <f t="shared" si="257"/>
        <v>Y</v>
      </c>
      <c r="O2712" s="12" t="str">
        <f t="shared" si="258"/>
        <v>Y</v>
      </c>
    </row>
    <row r="2713" spans="1:15" x14ac:dyDescent="0.3">
      <c r="A2713" t="s">
        <v>393</v>
      </c>
      <c r="B2713" t="s">
        <v>111</v>
      </c>
      <c r="C2713" t="s">
        <v>88</v>
      </c>
      <c r="D2713" s="10">
        <f>AVERAGEIFS(Input_Dashboard!$K:$K,Input_Dashboard!$B:$B,$A2713,Input_Dashboard!$F:$F,$B2713,Input_Dashboard!$G:$G,$C2713)</f>
        <v>2492</v>
      </c>
      <c r="E2713" s="10">
        <f>AVERAGEIFS(Input_Dashboard!$L:$L,Input_Dashboard!$B:$B,$A2713,Input_Dashboard!$F:$F,$B2713,Input_Dashboard!$G:$G,$C2713)</f>
        <v>1794.24</v>
      </c>
      <c r="F2713" s="10">
        <f>AVERAGEIFS(Input_Dashboard!$M:$M,Input_Dashboard!$B:$B,$A2713,Input_Dashboard!$F:$F,$B2713,Input_Dashboard!$G:$G,$C2713)</f>
        <v>697.76</v>
      </c>
      <c r="G2713" s="8">
        <f t="shared" si="253"/>
        <v>0.27999999999999997</v>
      </c>
      <c r="H2713" s="10">
        <f>SUMIFS(MeasureStack!$Y:$Y,MeasureStack!$F:$F,$A2713,MeasureStack!$J:$J,$B2713,MeasureStack!$K:$K,$C2713)</f>
        <v>2492</v>
      </c>
      <c r="I2713" s="10">
        <f>SUMIFS(MeasureStack!$Z:$Z,MeasureStack!$F:$F,$A2713,MeasureStack!$J:$J,$B2713,MeasureStack!$K:$K,$C2713)</f>
        <v>1794.24</v>
      </c>
      <c r="J2713" s="10">
        <f>SUMIFS(MeasureStack!$AA:$AA,MeasureStack!$F:$F,$A2713,MeasureStack!$J:$J,$B2713,MeasureStack!$K:$K,$C2713)</f>
        <v>697.76</v>
      </c>
      <c r="K2713" s="8">
        <f t="shared" si="254"/>
        <v>0.27999999999999997</v>
      </c>
      <c r="L2713" s="11" t="str">
        <f t="shared" si="255"/>
        <v>Y</v>
      </c>
      <c r="M2713" s="11" t="str">
        <f t="shared" si="256"/>
        <v>Y</v>
      </c>
      <c r="N2713" s="11" t="str">
        <f t="shared" si="257"/>
        <v>Y</v>
      </c>
      <c r="O2713" s="12" t="str">
        <f t="shared" si="258"/>
        <v>Y</v>
      </c>
    </row>
    <row r="2714" spans="1:15" x14ac:dyDescent="0.3">
      <c r="A2714" t="s">
        <v>393</v>
      </c>
      <c r="B2714" t="s">
        <v>111</v>
      </c>
      <c r="C2714" t="s">
        <v>90</v>
      </c>
      <c r="D2714" s="10">
        <f>AVERAGEIFS(Input_Dashboard!$K:$K,Input_Dashboard!$B:$B,$A2714,Input_Dashboard!$F:$F,$B2714,Input_Dashboard!$G:$G,$C2714)</f>
        <v>1189.5</v>
      </c>
      <c r="E2714" s="10">
        <f>AVERAGEIFS(Input_Dashboard!$L:$L,Input_Dashboard!$B:$B,$A2714,Input_Dashboard!$F:$F,$B2714,Input_Dashboard!$G:$G,$C2714)</f>
        <v>856.43999999999994</v>
      </c>
      <c r="F2714" s="10">
        <f>AVERAGEIFS(Input_Dashboard!$M:$M,Input_Dashboard!$B:$B,$A2714,Input_Dashboard!$F:$F,$B2714,Input_Dashboard!$G:$G,$C2714)</f>
        <v>333.06000000000006</v>
      </c>
      <c r="G2714" s="8">
        <f t="shared" si="253"/>
        <v>0.28000000000000003</v>
      </c>
      <c r="H2714" s="10">
        <f>SUMIFS(MeasureStack!$Y:$Y,MeasureStack!$F:$F,$A2714,MeasureStack!$J:$J,$B2714,MeasureStack!$K:$K,$C2714)</f>
        <v>1189.5</v>
      </c>
      <c r="I2714" s="10">
        <f>SUMIFS(MeasureStack!$Z:$Z,MeasureStack!$F:$F,$A2714,MeasureStack!$J:$J,$B2714,MeasureStack!$K:$K,$C2714)</f>
        <v>856.43999999999994</v>
      </c>
      <c r="J2714" s="10">
        <f>SUMIFS(MeasureStack!$AA:$AA,MeasureStack!$F:$F,$A2714,MeasureStack!$J:$J,$B2714,MeasureStack!$K:$K,$C2714)</f>
        <v>333.06000000000006</v>
      </c>
      <c r="K2714" s="8">
        <f t="shared" si="254"/>
        <v>0.28000000000000003</v>
      </c>
      <c r="L2714" s="11" t="str">
        <f t="shared" si="255"/>
        <v>Y</v>
      </c>
      <c r="M2714" s="11" t="str">
        <f t="shared" si="256"/>
        <v>Y</v>
      </c>
      <c r="N2714" s="11" t="str">
        <f t="shared" si="257"/>
        <v>Y</v>
      </c>
      <c r="O2714" s="12" t="str">
        <f t="shared" si="258"/>
        <v>Y</v>
      </c>
    </row>
    <row r="2715" spans="1:15" x14ac:dyDescent="0.3">
      <c r="A2715" t="s">
        <v>393</v>
      </c>
      <c r="B2715" t="s">
        <v>111</v>
      </c>
      <c r="C2715" t="s">
        <v>92</v>
      </c>
      <c r="D2715" s="10">
        <f>AVERAGEIFS(Input_Dashboard!$K:$K,Input_Dashboard!$B:$B,$A2715,Input_Dashboard!$F:$F,$B2715,Input_Dashboard!$G:$G,$C2715)</f>
        <v>1912</v>
      </c>
      <c r="E2715" s="10">
        <f>AVERAGEIFS(Input_Dashboard!$L:$L,Input_Dashboard!$B:$B,$A2715,Input_Dashboard!$F:$F,$B2715,Input_Dashboard!$G:$G,$C2715)</f>
        <v>1376.6399999999999</v>
      </c>
      <c r="F2715" s="10">
        <f>AVERAGEIFS(Input_Dashboard!$M:$M,Input_Dashboard!$B:$B,$A2715,Input_Dashboard!$F:$F,$B2715,Input_Dashboard!$G:$G,$C2715)</f>
        <v>535.36000000000013</v>
      </c>
      <c r="G2715" s="8">
        <f t="shared" si="253"/>
        <v>0.28000000000000008</v>
      </c>
      <c r="H2715" s="10">
        <f>SUMIFS(MeasureStack!$Y:$Y,MeasureStack!$F:$F,$A2715,MeasureStack!$J:$J,$B2715,MeasureStack!$K:$K,$C2715)</f>
        <v>1912</v>
      </c>
      <c r="I2715" s="10">
        <f>SUMIFS(MeasureStack!$Z:$Z,MeasureStack!$F:$F,$A2715,MeasureStack!$J:$J,$B2715,MeasureStack!$K:$K,$C2715)</f>
        <v>1376.6399999999999</v>
      </c>
      <c r="J2715" s="10">
        <f>SUMIFS(MeasureStack!$AA:$AA,MeasureStack!$F:$F,$A2715,MeasureStack!$J:$J,$B2715,MeasureStack!$K:$K,$C2715)</f>
        <v>535.36000000000013</v>
      </c>
      <c r="K2715" s="8">
        <f t="shared" si="254"/>
        <v>0.28000000000000008</v>
      </c>
      <c r="L2715" s="11" t="str">
        <f t="shared" si="255"/>
        <v>Y</v>
      </c>
      <c r="M2715" s="11" t="str">
        <f t="shared" si="256"/>
        <v>Y</v>
      </c>
      <c r="N2715" s="11" t="str">
        <f t="shared" si="257"/>
        <v>Y</v>
      </c>
      <c r="O2715" s="12" t="str">
        <f t="shared" si="258"/>
        <v>Y</v>
      </c>
    </row>
    <row r="2716" spans="1:15" x14ac:dyDescent="0.3">
      <c r="A2716" t="s">
        <v>393</v>
      </c>
      <c r="B2716" t="s">
        <v>94</v>
      </c>
      <c r="C2716" t="s">
        <v>65</v>
      </c>
      <c r="D2716" s="10">
        <f>AVERAGEIFS(Input_Dashboard!$K:$K,Input_Dashboard!$B:$B,$A2716,Input_Dashboard!$F:$F,$B2716,Input_Dashboard!$G:$G,$C2716)</f>
        <v>1438</v>
      </c>
      <c r="E2716" s="10">
        <f>AVERAGEIFS(Input_Dashboard!$L:$L,Input_Dashboard!$B:$B,$A2716,Input_Dashboard!$F:$F,$B2716,Input_Dashboard!$G:$G,$C2716)</f>
        <v>1035.3599999999999</v>
      </c>
      <c r="F2716" s="10">
        <f>AVERAGEIFS(Input_Dashboard!$M:$M,Input_Dashboard!$B:$B,$A2716,Input_Dashboard!$F:$F,$B2716,Input_Dashboard!$G:$G,$C2716)</f>
        <v>402.6400000000001</v>
      </c>
      <c r="G2716" s="8">
        <f t="shared" si="253"/>
        <v>0.28000000000000008</v>
      </c>
      <c r="H2716" s="10">
        <f>SUMIFS(MeasureStack!$Y:$Y,MeasureStack!$F:$F,$A2716,MeasureStack!$J:$J,$B2716,MeasureStack!$K:$K,$C2716)</f>
        <v>1438</v>
      </c>
      <c r="I2716" s="10">
        <f>SUMIFS(MeasureStack!$Z:$Z,MeasureStack!$F:$F,$A2716,MeasureStack!$J:$J,$B2716,MeasureStack!$K:$K,$C2716)</f>
        <v>1035.3599999999999</v>
      </c>
      <c r="J2716" s="10">
        <f>SUMIFS(MeasureStack!$AA:$AA,MeasureStack!$F:$F,$A2716,MeasureStack!$J:$J,$B2716,MeasureStack!$K:$K,$C2716)</f>
        <v>402.6400000000001</v>
      </c>
      <c r="K2716" s="8">
        <f t="shared" si="254"/>
        <v>0.28000000000000008</v>
      </c>
      <c r="L2716" s="11" t="str">
        <f t="shared" si="255"/>
        <v>Y</v>
      </c>
      <c r="M2716" s="11" t="str">
        <f t="shared" si="256"/>
        <v>Y</v>
      </c>
      <c r="N2716" s="11" t="str">
        <f t="shared" si="257"/>
        <v>Y</v>
      </c>
      <c r="O2716" s="12" t="str">
        <f t="shared" si="258"/>
        <v>Y</v>
      </c>
    </row>
    <row r="2717" spans="1:15" x14ac:dyDescent="0.3">
      <c r="A2717" t="s">
        <v>393</v>
      </c>
      <c r="B2717" t="s">
        <v>94</v>
      </c>
      <c r="C2717" t="s">
        <v>70</v>
      </c>
      <c r="D2717" s="10">
        <f>AVERAGEIFS(Input_Dashboard!$K:$K,Input_Dashboard!$B:$B,$A2717,Input_Dashboard!$F:$F,$B2717,Input_Dashboard!$G:$G,$C2717)</f>
        <v>2204</v>
      </c>
      <c r="E2717" s="10">
        <f>AVERAGEIFS(Input_Dashboard!$L:$L,Input_Dashboard!$B:$B,$A2717,Input_Dashboard!$F:$F,$B2717,Input_Dashboard!$G:$G,$C2717)</f>
        <v>1586.8799999999999</v>
      </c>
      <c r="F2717" s="10">
        <f>AVERAGEIFS(Input_Dashboard!$M:$M,Input_Dashboard!$B:$B,$A2717,Input_Dashboard!$F:$F,$B2717,Input_Dashboard!$G:$G,$C2717)</f>
        <v>617.12000000000012</v>
      </c>
      <c r="G2717" s="8">
        <f t="shared" si="253"/>
        <v>0.28000000000000003</v>
      </c>
      <c r="H2717" s="10">
        <f>SUMIFS(MeasureStack!$Y:$Y,MeasureStack!$F:$F,$A2717,MeasureStack!$J:$J,$B2717,MeasureStack!$K:$K,$C2717)</f>
        <v>2204</v>
      </c>
      <c r="I2717" s="10">
        <f>SUMIFS(MeasureStack!$Z:$Z,MeasureStack!$F:$F,$A2717,MeasureStack!$J:$J,$B2717,MeasureStack!$K:$K,$C2717)</f>
        <v>1586.8799999999999</v>
      </c>
      <c r="J2717" s="10">
        <f>SUMIFS(MeasureStack!$AA:$AA,MeasureStack!$F:$F,$A2717,MeasureStack!$J:$J,$B2717,MeasureStack!$K:$K,$C2717)</f>
        <v>617.12000000000012</v>
      </c>
      <c r="K2717" s="8">
        <f t="shared" si="254"/>
        <v>0.28000000000000003</v>
      </c>
      <c r="L2717" s="11" t="str">
        <f t="shared" si="255"/>
        <v>Y</v>
      </c>
      <c r="M2717" s="11" t="str">
        <f t="shared" si="256"/>
        <v>Y</v>
      </c>
      <c r="N2717" s="11" t="str">
        <f t="shared" si="257"/>
        <v>Y</v>
      </c>
      <c r="O2717" s="12" t="str">
        <f t="shared" si="258"/>
        <v>Y</v>
      </c>
    </row>
    <row r="2718" spans="1:15" x14ac:dyDescent="0.3">
      <c r="A2718" t="s">
        <v>393</v>
      </c>
      <c r="B2718" t="s">
        <v>94</v>
      </c>
      <c r="C2718" t="s">
        <v>72</v>
      </c>
      <c r="D2718" s="10">
        <f>AVERAGEIFS(Input_Dashboard!$K:$K,Input_Dashboard!$B:$B,$A2718,Input_Dashboard!$F:$F,$B2718,Input_Dashboard!$G:$G,$C2718)</f>
        <v>2772</v>
      </c>
      <c r="E2718" s="10">
        <f>AVERAGEIFS(Input_Dashboard!$L:$L,Input_Dashboard!$B:$B,$A2718,Input_Dashboard!$F:$F,$B2718,Input_Dashboard!$G:$G,$C2718)</f>
        <v>1995.84</v>
      </c>
      <c r="F2718" s="10">
        <f>AVERAGEIFS(Input_Dashboard!$M:$M,Input_Dashboard!$B:$B,$A2718,Input_Dashboard!$F:$F,$B2718,Input_Dashboard!$G:$G,$C2718)</f>
        <v>776.16000000000008</v>
      </c>
      <c r="G2718" s="8">
        <f t="shared" si="253"/>
        <v>0.28000000000000003</v>
      </c>
      <c r="H2718" s="10">
        <f>SUMIFS(MeasureStack!$Y:$Y,MeasureStack!$F:$F,$A2718,MeasureStack!$J:$J,$B2718,MeasureStack!$K:$K,$C2718)</f>
        <v>2772</v>
      </c>
      <c r="I2718" s="10">
        <f>SUMIFS(MeasureStack!$Z:$Z,MeasureStack!$F:$F,$A2718,MeasureStack!$J:$J,$B2718,MeasureStack!$K:$K,$C2718)</f>
        <v>1995.84</v>
      </c>
      <c r="J2718" s="10">
        <f>SUMIFS(MeasureStack!$AA:$AA,MeasureStack!$F:$F,$A2718,MeasureStack!$J:$J,$B2718,MeasureStack!$K:$K,$C2718)</f>
        <v>776.16000000000008</v>
      </c>
      <c r="K2718" s="8">
        <f t="shared" si="254"/>
        <v>0.28000000000000003</v>
      </c>
      <c r="L2718" s="11" t="str">
        <f t="shared" si="255"/>
        <v>Y</v>
      </c>
      <c r="M2718" s="11" t="str">
        <f t="shared" si="256"/>
        <v>Y</v>
      </c>
      <c r="N2718" s="11" t="str">
        <f t="shared" si="257"/>
        <v>Y</v>
      </c>
      <c r="O2718" s="12" t="str">
        <f t="shared" si="258"/>
        <v>Y</v>
      </c>
    </row>
    <row r="2719" spans="1:15" x14ac:dyDescent="0.3">
      <c r="A2719" t="s">
        <v>393</v>
      </c>
      <c r="B2719" t="s">
        <v>94</v>
      </c>
      <c r="C2719" t="s">
        <v>74</v>
      </c>
      <c r="D2719" s="10">
        <f>AVERAGEIFS(Input_Dashboard!$K:$K,Input_Dashboard!$B:$B,$A2719,Input_Dashboard!$F:$F,$B2719,Input_Dashboard!$G:$G,$C2719)</f>
        <v>2514</v>
      </c>
      <c r="E2719" s="10">
        <f>AVERAGEIFS(Input_Dashboard!$L:$L,Input_Dashboard!$B:$B,$A2719,Input_Dashboard!$F:$F,$B2719,Input_Dashboard!$G:$G,$C2719)</f>
        <v>1810.08</v>
      </c>
      <c r="F2719" s="10">
        <f>AVERAGEIFS(Input_Dashboard!$M:$M,Input_Dashboard!$B:$B,$A2719,Input_Dashboard!$F:$F,$B2719,Input_Dashboard!$G:$G,$C2719)</f>
        <v>703.92000000000007</v>
      </c>
      <c r="G2719" s="8">
        <f t="shared" si="253"/>
        <v>0.28000000000000003</v>
      </c>
      <c r="H2719" s="10">
        <f>SUMIFS(MeasureStack!$Y:$Y,MeasureStack!$F:$F,$A2719,MeasureStack!$J:$J,$B2719,MeasureStack!$K:$K,$C2719)</f>
        <v>2514</v>
      </c>
      <c r="I2719" s="10">
        <f>SUMIFS(MeasureStack!$Z:$Z,MeasureStack!$F:$F,$A2719,MeasureStack!$J:$J,$B2719,MeasureStack!$K:$K,$C2719)</f>
        <v>1810.08</v>
      </c>
      <c r="J2719" s="10">
        <f>SUMIFS(MeasureStack!$AA:$AA,MeasureStack!$F:$F,$A2719,MeasureStack!$J:$J,$B2719,MeasureStack!$K:$K,$C2719)</f>
        <v>703.92000000000007</v>
      </c>
      <c r="K2719" s="8">
        <f t="shared" si="254"/>
        <v>0.28000000000000003</v>
      </c>
      <c r="L2719" s="11" t="str">
        <f t="shared" si="255"/>
        <v>Y</v>
      </c>
      <c r="M2719" s="11" t="str">
        <f t="shared" si="256"/>
        <v>Y</v>
      </c>
      <c r="N2719" s="11" t="str">
        <f t="shared" si="257"/>
        <v>Y</v>
      </c>
      <c r="O2719" s="12" t="str">
        <f t="shared" si="258"/>
        <v>Y</v>
      </c>
    </row>
    <row r="2720" spans="1:15" x14ac:dyDescent="0.3">
      <c r="A2720" t="s">
        <v>393</v>
      </c>
      <c r="B2720" t="s">
        <v>94</v>
      </c>
      <c r="C2720" t="s">
        <v>76</v>
      </c>
      <c r="D2720" s="10">
        <f>AVERAGEIFS(Input_Dashboard!$K:$K,Input_Dashboard!$B:$B,$A2720,Input_Dashboard!$F:$F,$B2720,Input_Dashboard!$G:$G,$C2720)</f>
        <v>3401</v>
      </c>
      <c r="E2720" s="10">
        <f>AVERAGEIFS(Input_Dashboard!$L:$L,Input_Dashboard!$B:$B,$A2720,Input_Dashboard!$F:$F,$B2720,Input_Dashboard!$G:$G,$C2720)</f>
        <v>2448.7199999999998</v>
      </c>
      <c r="F2720" s="10">
        <f>AVERAGEIFS(Input_Dashboard!$M:$M,Input_Dashboard!$B:$B,$A2720,Input_Dashboard!$F:$F,$B2720,Input_Dashboard!$G:$G,$C2720)</f>
        <v>952.2800000000002</v>
      </c>
      <c r="G2720" s="8">
        <f t="shared" si="253"/>
        <v>0.28000000000000008</v>
      </c>
      <c r="H2720" s="10">
        <f>SUMIFS(MeasureStack!$Y:$Y,MeasureStack!$F:$F,$A2720,MeasureStack!$J:$J,$B2720,MeasureStack!$K:$K,$C2720)</f>
        <v>3401</v>
      </c>
      <c r="I2720" s="10">
        <f>SUMIFS(MeasureStack!$Z:$Z,MeasureStack!$F:$F,$A2720,MeasureStack!$J:$J,$B2720,MeasureStack!$K:$K,$C2720)</f>
        <v>2448.7199999999998</v>
      </c>
      <c r="J2720" s="10">
        <f>SUMIFS(MeasureStack!$AA:$AA,MeasureStack!$F:$F,$A2720,MeasureStack!$J:$J,$B2720,MeasureStack!$K:$K,$C2720)</f>
        <v>952.2800000000002</v>
      </c>
      <c r="K2720" s="8">
        <f t="shared" si="254"/>
        <v>0.28000000000000008</v>
      </c>
      <c r="L2720" s="11" t="str">
        <f t="shared" si="255"/>
        <v>Y</v>
      </c>
      <c r="M2720" s="11" t="str">
        <f t="shared" si="256"/>
        <v>Y</v>
      </c>
      <c r="N2720" s="11" t="str">
        <f t="shared" si="257"/>
        <v>Y</v>
      </c>
      <c r="O2720" s="12" t="str">
        <f t="shared" si="258"/>
        <v>Y</v>
      </c>
    </row>
    <row r="2721" spans="1:15" x14ac:dyDescent="0.3">
      <c r="A2721" t="s">
        <v>393</v>
      </c>
      <c r="B2721" t="s">
        <v>94</v>
      </c>
      <c r="C2721" t="s">
        <v>78</v>
      </c>
      <c r="D2721" s="10">
        <f>AVERAGEIFS(Input_Dashboard!$K:$K,Input_Dashboard!$B:$B,$A2721,Input_Dashboard!$F:$F,$B2721,Input_Dashboard!$G:$G,$C2721)</f>
        <v>1649.5</v>
      </c>
      <c r="E2721" s="10">
        <f>AVERAGEIFS(Input_Dashboard!$L:$L,Input_Dashboard!$B:$B,$A2721,Input_Dashboard!$F:$F,$B2721,Input_Dashboard!$G:$G,$C2721)</f>
        <v>1187.6399999999999</v>
      </c>
      <c r="F2721" s="10">
        <f>AVERAGEIFS(Input_Dashboard!$M:$M,Input_Dashboard!$B:$B,$A2721,Input_Dashboard!$F:$F,$B2721,Input_Dashboard!$G:$G,$C2721)</f>
        <v>461.86000000000013</v>
      </c>
      <c r="G2721" s="8">
        <f t="shared" si="253"/>
        <v>0.28000000000000008</v>
      </c>
      <c r="H2721" s="10">
        <f>SUMIFS(MeasureStack!$Y:$Y,MeasureStack!$F:$F,$A2721,MeasureStack!$J:$J,$B2721,MeasureStack!$K:$K,$C2721)</f>
        <v>1649.5</v>
      </c>
      <c r="I2721" s="10">
        <f>SUMIFS(MeasureStack!$Z:$Z,MeasureStack!$F:$F,$A2721,MeasureStack!$J:$J,$B2721,MeasureStack!$K:$K,$C2721)</f>
        <v>1187.6399999999999</v>
      </c>
      <c r="J2721" s="10">
        <f>SUMIFS(MeasureStack!$AA:$AA,MeasureStack!$F:$F,$A2721,MeasureStack!$J:$J,$B2721,MeasureStack!$K:$K,$C2721)</f>
        <v>461.86000000000013</v>
      </c>
      <c r="K2721" s="8">
        <f t="shared" si="254"/>
        <v>0.28000000000000008</v>
      </c>
      <c r="L2721" s="11" t="str">
        <f t="shared" si="255"/>
        <v>Y</v>
      </c>
      <c r="M2721" s="11" t="str">
        <f t="shared" si="256"/>
        <v>Y</v>
      </c>
      <c r="N2721" s="11" t="str">
        <f t="shared" si="257"/>
        <v>Y</v>
      </c>
      <c r="O2721" s="12" t="str">
        <f t="shared" si="258"/>
        <v>Y</v>
      </c>
    </row>
    <row r="2722" spans="1:15" x14ac:dyDescent="0.3">
      <c r="A2722" t="s">
        <v>393</v>
      </c>
      <c r="B2722" t="s">
        <v>94</v>
      </c>
      <c r="C2722" t="s">
        <v>80</v>
      </c>
      <c r="D2722" s="10">
        <f>AVERAGEIFS(Input_Dashboard!$K:$K,Input_Dashboard!$B:$B,$A2722,Input_Dashboard!$F:$F,$B2722,Input_Dashboard!$G:$G,$C2722)</f>
        <v>1877</v>
      </c>
      <c r="E2722" s="10">
        <f>AVERAGEIFS(Input_Dashboard!$L:$L,Input_Dashboard!$B:$B,$A2722,Input_Dashboard!$F:$F,$B2722,Input_Dashboard!$G:$G,$C2722)</f>
        <v>1351.44</v>
      </c>
      <c r="F2722" s="10">
        <f>AVERAGEIFS(Input_Dashboard!$M:$M,Input_Dashboard!$B:$B,$A2722,Input_Dashboard!$F:$F,$B2722,Input_Dashboard!$G:$G,$C2722)</f>
        <v>525.55999999999995</v>
      </c>
      <c r="G2722" s="8">
        <f t="shared" si="253"/>
        <v>0.27999999999999997</v>
      </c>
      <c r="H2722" s="10">
        <f>SUMIFS(MeasureStack!$Y:$Y,MeasureStack!$F:$F,$A2722,MeasureStack!$J:$J,$B2722,MeasureStack!$K:$K,$C2722)</f>
        <v>1877</v>
      </c>
      <c r="I2722" s="10">
        <f>SUMIFS(MeasureStack!$Z:$Z,MeasureStack!$F:$F,$A2722,MeasureStack!$J:$J,$B2722,MeasureStack!$K:$K,$C2722)</f>
        <v>1351.44</v>
      </c>
      <c r="J2722" s="10">
        <f>SUMIFS(MeasureStack!$AA:$AA,MeasureStack!$F:$F,$A2722,MeasureStack!$J:$J,$B2722,MeasureStack!$K:$K,$C2722)</f>
        <v>525.55999999999995</v>
      </c>
      <c r="K2722" s="8">
        <f t="shared" si="254"/>
        <v>0.27999999999999997</v>
      </c>
      <c r="L2722" s="11" t="str">
        <f t="shared" si="255"/>
        <v>Y</v>
      </c>
      <c r="M2722" s="11" t="str">
        <f t="shared" si="256"/>
        <v>Y</v>
      </c>
      <c r="N2722" s="11" t="str">
        <f t="shared" si="257"/>
        <v>Y</v>
      </c>
      <c r="O2722" s="12" t="str">
        <f t="shared" si="258"/>
        <v>Y</v>
      </c>
    </row>
    <row r="2723" spans="1:15" x14ac:dyDescent="0.3">
      <c r="A2723" t="s">
        <v>393</v>
      </c>
      <c r="B2723" t="s">
        <v>94</v>
      </c>
      <c r="C2723" t="s">
        <v>82</v>
      </c>
      <c r="D2723" s="10">
        <f>AVERAGEIFS(Input_Dashboard!$K:$K,Input_Dashboard!$B:$B,$A2723,Input_Dashboard!$F:$F,$B2723,Input_Dashboard!$G:$G,$C2723)</f>
        <v>2204</v>
      </c>
      <c r="E2723" s="10">
        <f>AVERAGEIFS(Input_Dashboard!$L:$L,Input_Dashboard!$B:$B,$A2723,Input_Dashboard!$F:$F,$B2723,Input_Dashboard!$G:$G,$C2723)</f>
        <v>1586.8799999999999</v>
      </c>
      <c r="F2723" s="10">
        <f>AVERAGEIFS(Input_Dashboard!$M:$M,Input_Dashboard!$B:$B,$A2723,Input_Dashboard!$F:$F,$B2723,Input_Dashboard!$G:$G,$C2723)</f>
        <v>617.12000000000012</v>
      </c>
      <c r="G2723" s="8">
        <f t="shared" si="253"/>
        <v>0.28000000000000003</v>
      </c>
      <c r="H2723" s="10">
        <f>SUMIFS(MeasureStack!$Y:$Y,MeasureStack!$F:$F,$A2723,MeasureStack!$J:$J,$B2723,MeasureStack!$K:$K,$C2723)</f>
        <v>2204</v>
      </c>
      <c r="I2723" s="10">
        <f>SUMIFS(MeasureStack!$Z:$Z,MeasureStack!$F:$F,$A2723,MeasureStack!$J:$J,$B2723,MeasureStack!$K:$K,$C2723)</f>
        <v>1586.8799999999999</v>
      </c>
      <c r="J2723" s="10">
        <f>SUMIFS(MeasureStack!$AA:$AA,MeasureStack!$F:$F,$A2723,MeasureStack!$J:$J,$B2723,MeasureStack!$K:$K,$C2723)</f>
        <v>617.12000000000012</v>
      </c>
      <c r="K2723" s="8">
        <f t="shared" si="254"/>
        <v>0.28000000000000003</v>
      </c>
      <c r="L2723" s="11" t="str">
        <f t="shared" si="255"/>
        <v>Y</v>
      </c>
      <c r="M2723" s="11" t="str">
        <f t="shared" si="256"/>
        <v>Y</v>
      </c>
      <c r="N2723" s="11" t="str">
        <f t="shared" si="257"/>
        <v>Y</v>
      </c>
      <c r="O2723" s="12" t="str">
        <f t="shared" si="258"/>
        <v>Y</v>
      </c>
    </row>
    <row r="2724" spans="1:15" x14ac:dyDescent="0.3">
      <c r="A2724" t="s">
        <v>393</v>
      </c>
      <c r="B2724" t="s">
        <v>94</v>
      </c>
      <c r="C2724" t="s">
        <v>84</v>
      </c>
      <c r="D2724" s="10">
        <f>AVERAGEIFS(Input_Dashboard!$K:$K,Input_Dashboard!$B:$B,$A2724,Input_Dashboard!$F:$F,$B2724,Input_Dashboard!$G:$G,$C2724)</f>
        <v>1626.5</v>
      </c>
      <c r="E2724" s="10">
        <f>AVERAGEIFS(Input_Dashboard!$L:$L,Input_Dashboard!$B:$B,$A2724,Input_Dashboard!$F:$F,$B2724,Input_Dashboard!$G:$G,$C2724)</f>
        <v>1171.08</v>
      </c>
      <c r="F2724" s="10">
        <f>AVERAGEIFS(Input_Dashboard!$M:$M,Input_Dashboard!$B:$B,$A2724,Input_Dashboard!$F:$F,$B2724,Input_Dashboard!$G:$G,$C2724)</f>
        <v>455.42000000000007</v>
      </c>
      <c r="G2724" s="8">
        <f t="shared" si="253"/>
        <v>0.28000000000000003</v>
      </c>
      <c r="H2724" s="10">
        <f>SUMIFS(MeasureStack!$Y:$Y,MeasureStack!$F:$F,$A2724,MeasureStack!$J:$J,$B2724,MeasureStack!$K:$K,$C2724)</f>
        <v>1626.5</v>
      </c>
      <c r="I2724" s="10">
        <f>SUMIFS(MeasureStack!$Z:$Z,MeasureStack!$F:$F,$A2724,MeasureStack!$J:$J,$B2724,MeasureStack!$K:$K,$C2724)</f>
        <v>1171.08</v>
      </c>
      <c r="J2724" s="10">
        <f>SUMIFS(MeasureStack!$AA:$AA,MeasureStack!$F:$F,$A2724,MeasureStack!$J:$J,$B2724,MeasureStack!$K:$K,$C2724)</f>
        <v>455.42000000000007</v>
      </c>
      <c r="K2724" s="8">
        <f t="shared" si="254"/>
        <v>0.28000000000000003</v>
      </c>
      <c r="L2724" s="11" t="str">
        <f t="shared" si="255"/>
        <v>Y</v>
      </c>
      <c r="M2724" s="11" t="str">
        <f t="shared" si="256"/>
        <v>Y</v>
      </c>
      <c r="N2724" s="11" t="str">
        <f t="shared" si="257"/>
        <v>Y</v>
      </c>
      <c r="O2724" s="12" t="str">
        <f t="shared" si="258"/>
        <v>Y</v>
      </c>
    </row>
    <row r="2725" spans="1:15" x14ac:dyDescent="0.3">
      <c r="A2725" t="s">
        <v>393</v>
      </c>
      <c r="B2725" t="s">
        <v>94</v>
      </c>
      <c r="C2725" t="s">
        <v>86</v>
      </c>
      <c r="D2725" s="10">
        <f>AVERAGEIFS(Input_Dashboard!$K:$K,Input_Dashboard!$B:$B,$A2725,Input_Dashboard!$F:$F,$B2725,Input_Dashboard!$G:$G,$C2725)</f>
        <v>1678.5</v>
      </c>
      <c r="E2725" s="10">
        <f>AVERAGEIFS(Input_Dashboard!$L:$L,Input_Dashboard!$B:$B,$A2725,Input_Dashboard!$F:$F,$B2725,Input_Dashboard!$G:$G,$C2725)</f>
        <v>1208.52</v>
      </c>
      <c r="F2725" s="10">
        <f>AVERAGEIFS(Input_Dashboard!$M:$M,Input_Dashboard!$B:$B,$A2725,Input_Dashboard!$F:$F,$B2725,Input_Dashboard!$G:$G,$C2725)</f>
        <v>469.98</v>
      </c>
      <c r="G2725" s="8">
        <f t="shared" si="253"/>
        <v>0.28000000000000003</v>
      </c>
      <c r="H2725" s="10">
        <f>SUMIFS(MeasureStack!$Y:$Y,MeasureStack!$F:$F,$A2725,MeasureStack!$J:$J,$B2725,MeasureStack!$K:$K,$C2725)</f>
        <v>1678.5</v>
      </c>
      <c r="I2725" s="10">
        <f>SUMIFS(MeasureStack!$Z:$Z,MeasureStack!$F:$F,$A2725,MeasureStack!$J:$J,$B2725,MeasureStack!$K:$K,$C2725)</f>
        <v>1208.52</v>
      </c>
      <c r="J2725" s="10">
        <f>SUMIFS(MeasureStack!$AA:$AA,MeasureStack!$F:$F,$A2725,MeasureStack!$J:$J,$B2725,MeasureStack!$K:$K,$C2725)</f>
        <v>469.98</v>
      </c>
      <c r="K2725" s="8">
        <f t="shared" si="254"/>
        <v>0.28000000000000003</v>
      </c>
      <c r="L2725" s="11" t="str">
        <f t="shared" si="255"/>
        <v>Y</v>
      </c>
      <c r="M2725" s="11" t="str">
        <f t="shared" si="256"/>
        <v>Y</v>
      </c>
      <c r="N2725" s="11" t="str">
        <f t="shared" si="257"/>
        <v>Y</v>
      </c>
      <c r="O2725" s="12" t="str">
        <f t="shared" si="258"/>
        <v>Y</v>
      </c>
    </row>
    <row r="2726" spans="1:15" x14ac:dyDescent="0.3">
      <c r="A2726" t="s">
        <v>393</v>
      </c>
      <c r="B2726" t="s">
        <v>94</v>
      </c>
      <c r="C2726" t="s">
        <v>88</v>
      </c>
      <c r="D2726" s="10">
        <f>AVERAGEIFS(Input_Dashboard!$K:$K,Input_Dashboard!$B:$B,$A2726,Input_Dashboard!$F:$F,$B2726,Input_Dashboard!$G:$G,$C2726)</f>
        <v>2492</v>
      </c>
      <c r="E2726" s="10">
        <f>AVERAGEIFS(Input_Dashboard!$L:$L,Input_Dashboard!$B:$B,$A2726,Input_Dashboard!$F:$F,$B2726,Input_Dashboard!$G:$G,$C2726)</f>
        <v>1794.24</v>
      </c>
      <c r="F2726" s="10">
        <f>AVERAGEIFS(Input_Dashboard!$M:$M,Input_Dashboard!$B:$B,$A2726,Input_Dashboard!$F:$F,$B2726,Input_Dashboard!$G:$G,$C2726)</f>
        <v>697.76</v>
      </c>
      <c r="G2726" s="8">
        <f t="shared" si="253"/>
        <v>0.27999999999999997</v>
      </c>
      <c r="H2726" s="10">
        <f>SUMIFS(MeasureStack!$Y:$Y,MeasureStack!$F:$F,$A2726,MeasureStack!$J:$J,$B2726,MeasureStack!$K:$K,$C2726)</f>
        <v>2492</v>
      </c>
      <c r="I2726" s="10">
        <f>SUMIFS(MeasureStack!$Z:$Z,MeasureStack!$F:$F,$A2726,MeasureStack!$J:$J,$B2726,MeasureStack!$K:$K,$C2726)</f>
        <v>1794.24</v>
      </c>
      <c r="J2726" s="10">
        <f>SUMIFS(MeasureStack!$AA:$AA,MeasureStack!$F:$F,$A2726,MeasureStack!$J:$J,$B2726,MeasureStack!$K:$K,$C2726)</f>
        <v>697.76</v>
      </c>
      <c r="K2726" s="8">
        <f t="shared" si="254"/>
        <v>0.27999999999999997</v>
      </c>
      <c r="L2726" s="11" t="str">
        <f t="shared" si="255"/>
        <v>Y</v>
      </c>
      <c r="M2726" s="11" t="str">
        <f t="shared" si="256"/>
        <v>Y</v>
      </c>
      <c r="N2726" s="11" t="str">
        <f t="shared" si="257"/>
        <v>Y</v>
      </c>
      <c r="O2726" s="12" t="str">
        <f t="shared" si="258"/>
        <v>Y</v>
      </c>
    </row>
    <row r="2727" spans="1:15" x14ac:dyDescent="0.3">
      <c r="A2727" t="s">
        <v>393</v>
      </c>
      <c r="B2727" t="s">
        <v>94</v>
      </c>
      <c r="C2727" t="s">
        <v>90</v>
      </c>
      <c r="D2727" s="10">
        <f>AVERAGEIFS(Input_Dashboard!$K:$K,Input_Dashboard!$B:$B,$A2727,Input_Dashboard!$F:$F,$B2727,Input_Dashboard!$G:$G,$C2727)</f>
        <v>1189.5</v>
      </c>
      <c r="E2727" s="10">
        <f>AVERAGEIFS(Input_Dashboard!$L:$L,Input_Dashboard!$B:$B,$A2727,Input_Dashboard!$F:$F,$B2727,Input_Dashboard!$G:$G,$C2727)</f>
        <v>856.43999999999994</v>
      </c>
      <c r="F2727" s="10">
        <f>AVERAGEIFS(Input_Dashboard!$M:$M,Input_Dashboard!$B:$B,$A2727,Input_Dashboard!$F:$F,$B2727,Input_Dashboard!$G:$G,$C2727)</f>
        <v>333.06000000000006</v>
      </c>
      <c r="G2727" s="8">
        <f t="shared" si="253"/>
        <v>0.28000000000000003</v>
      </c>
      <c r="H2727" s="10">
        <f>SUMIFS(MeasureStack!$Y:$Y,MeasureStack!$F:$F,$A2727,MeasureStack!$J:$J,$B2727,MeasureStack!$K:$K,$C2727)</f>
        <v>1189.5</v>
      </c>
      <c r="I2727" s="10">
        <f>SUMIFS(MeasureStack!$Z:$Z,MeasureStack!$F:$F,$A2727,MeasureStack!$J:$J,$B2727,MeasureStack!$K:$K,$C2727)</f>
        <v>856.43999999999994</v>
      </c>
      <c r="J2727" s="10">
        <f>SUMIFS(MeasureStack!$AA:$AA,MeasureStack!$F:$F,$A2727,MeasureStack!$J:$J,$B2727,MeasureStack!$K:$K,$C2727)</f>
        <v>333.06000000000006</v>
      </c>
      <c r="K2727" s="8">
        <f t="shared" si="254"/>
        <v>0.28000000000000003</v>
      </c>
      <c r="L2727" s="11" t="str">
        <f t="shared" si="255"/>
        <v>Y</v>
      </c>
      <c r="M2727" s="11" t="str">
        <f t="shared" si="256"/>
        <v>Y</v>
      </c>
      <c r="N2727" s="11" t="str">
        <f t="shared" si="257"/>
        <v>Y</v>
      </c>
      <c r="O2727" s="12" t="str">
        <f t="shared" si="258"/>
        <v>Y</v>
      </c>
    </row>
    <row r="2728" spans="1:15" x14ac:dyDescent="0.3">
      <c r="A2728" t="s">
        <v>393</v>
      </c>
      <c r="B2728" t="s">
        <v>94</v>
      </c>
      <c r="C2728" t="s">
        <v>92</v>
      </c>
      <c r="D2728" s="10">
        <f>AVERAGEIFS(Input_Dashboard!$K:$K,Input_Dashboard!$B:$B,$A2728,Input_Dashboard!$F:$F,$B2728,Input_Dashboard!$G:$G,$C2728)</f>
        <v>1912</v>
      </c>
      <c r="E2728" s="10">
        <f>AVERAGEIFS(Input_Dashboard!$L:$L,Input_Dashboard!$B:$B,$A2728,Input_Dashboard!$F:$F,$B2728,Input_Dashboard!$G:$G,$C2728)</f>
        <v>1376.6399999999999</v>
      </c>
      <c r="F2728" s="10">
        <f>AVERAGEIFS(Input_Dashboard!$M:$M,Input_Dashboard!$B:$B,$A2728,Input_Dashboard!$F:$F,$B2728,Input_Dashboard!$G:$G,$C2728)</f>
        <v>535.36000000000013</v>
      </c>
      <c r="G2728" s="8">
        <f t="shared" si="253"/>
        <v>0.28000000000000008</v>
      </c>
      <c r="H2728" s="10">
        <f>SUMIFS(MeasureStack!$Y:$Y,MeasureStack!$F:$F,$A2728,MeasureStack!$J:$J,$B2728,MeasureStack!$K:$K,$C2728)</f>
        <v>1912</v>
      </c>
      <c r="I2728" s="10">
        <f>SUMIFS(MeasureStack!$Z:$Z,MeasureStack!$F:$F,$A2728,MeasureStack!$J:$J,$B2728,MeasureStack!$K:$K,$C2728)</f>
        <v>1376.6399999999999</v>
      </c>
      <c r="J2728" s="10">
        <f>SUMIFS(MeasureStack!$AA:$AA,MeasureStack!$F:$F,$A2728,MeasureStack!$J:$J,$B2728,MeasureStack!$K:$K,$C2728)</f>
        <v>535.36000000000013</v>
      </c>
      <c r="K2728" s="8">
        <f t="shared" si="254"/>
        <v>0.28000000000000008</v>
      </c>
      <c r="L2728" s="11" t="str">
        <f t="shared" si="255"/>
        <v>Y</v>
      </c>
      <c r="M2728" s="11" t="str">
        <f t="shared" si="256"/>
        <v>Y</v>
      </c>
      <c r="N2728" s="11" t="str">
        <f t="shared" si="257"/>
        <v>Y</v>
      </c>
      <c r="O2728" s="12" t="str">
        <f t="shared" si="258"/>
        <v>Y</v>
      </c>
    </row>
    <row r="2729" spans="1:15" x14ac:dyDescent="0.3">
      <c r="A2729" t="s">
        <v>211</v>
      </c>
      <c r="B2729" t="s">
        <v>111</v>
      </c>
      <c r="C2729" t="s">
        <v>65</v>
      </c>
      <c r="D2729" s="10">
        <f>AVERAGEIFS(Input_Dashboard!$K:$K,Input_Dashboard!$B:$B,$A2729,Input_Dashboard!$F:$F,$B2729,Input_Dashboard!$G:$G,$C2729)</f>
        <v>8580.0418994413394</v>
      </c>
      <c r="E2729" s="10">
        <f>AVERAGEIFS(Input_Dashboard!$L:$L,Input_Dashboard!$B:$B,$A2729,Input_Dashboard!$F:$F,$B2729,Input_Dashboard!$G:$G,$C2729)</f>
        <v>8485.2348066298346</v>
      </c>
      <c r="F2729" s="10">
        <f>AVERAGEIFS(Input_Dashboard!$M:$M,Input_Dashboard!$B:$B,$A2729,Input_Dashboard!$F:$F,$B2729,Input_Dashboard!$G:$G,$C2729)</f>
        <v>94.807092811504845</v>
      </c>
      <c r="G2729" s="8">
        <f t="shared" si="253"/>
        <v>1.1049723756905883E-2</v>
      </c>
      <c r="H2729" s="10">
        <f>SUMIFS(MeasureStack!$Y:$Y,MeasureStack!$F:$F,$A2729,MeasureStack!$J:$J,$B2729,MeasureStack!$K:$K,$C2729)</f>
        <v>8580.0418994413394</v>
      </c>
      <c r="I2729" s="10">
        <f>SUMIFS(MeasureStack!$Z:$Z,MeasureStack!$F:$F,$A2729,MeasureStack!$J:$J,$B2729,MeasureStack!$K:$K,$C2729)</f>
        <v>8485.2348066298346</v>
      </c>
      <c r="J2729" s="10">
        <f>SUMIFS(MeasureStack!$AA:$AA,MeasureStack!$F:$F,$A2729,MeasureStack!$J:$J,$B2729,MeasureStack!$K:$K,$C2729)</f>
        <v>94.807092811504845</v>
      </c>
      <c r="K2729" s="8">
        <f t="shared" si="254"/>
        <v>1.1049723756905883E-2</v>
      </c>
      <c r="L2729" s="11" t="str">
        <f t="shared" si="255"/>
        <v>Y</v>
      </c>
      <c r="M2729" s="11" t="str">
        <f t="shared" si="256"/>
        <v>Y</v>
      </c>
      <c r="N2729" s="11" t="str">
        <f t="shared" si="257"/>
        <v>Y</v>
      </c>
      <c r="O2729" s="12" t="str">
        <f t="shared" si="258"/>
        <v>Y</v>
      </c>
    </row>
    <row r="2730" spans="1:15" x14ac:dyDescent="0.3">
      <c r="A2730" t="s">
        <v>211</v>
      </c>
      <c r="B2730" t="s">
        <v>111</v>
      </c>
      <c r="C2730" t="s">
        <v>70</v>
      </c>
      <c r="D2730" s="10">
        <f>AVERAGEIFS(Input_Dashboard!$K:$K,Input_Dashboard!$B:$B,$A2730,Input_Dashboard!$F:$F,$B2730,Input_Dashboard!$G:$G,$C2730)</f>
        <v>8580.0418994413394</v>
      </c>
      <c r="E2730" s="10">
        <f>AVERAGEIFS(Input_Dashboard!$L:$L,Input_Dashboard!$B:$B,$A2730,Input_Dashboard!$F:$F,$B2730,Input_Dashboard!$G:$G,$C2730)</f>
        <v>8485.2348066298346</v>
      </c>
      <c r="F2730" s="10">
        <f>AVERAGEIFS(Input_Dashboard!$M:$M,Input_Dashboard!$B:$B,$A2730,Input_Dashboard!$F:$F,$B2730,Input_Dashboard!$G:$G,$C2730)</f>
        <v>94.807092811504845</v>
      </c>
      <c r="G2730" s="8">
        <f t="shared" si="253"/>
        <v>1.1049723756905883E-2</v>
      </c>
      <c r="H2730" s="10">
        <f>SUMIFS(MeasureStack!$Y:$Y,MeasureStack!$F:$F,$A2730,MeasureStack!$J:$J,$B2730,MeasureStack!$K:$K,$C2730)</f>
        <v>8580.0418994413394</v>
      </c>
      <c r="I2730" s="10">
        <f>SUMIFS(MeasureStack!$Z:$Z,MeasureStack!$F:$F,$A2730,MeasureStack!$J:$J,$B2730,MeasureStack!$K:$K,$C2730)</f>
        <v>8485.2348066298346</v>
      </c>
      <c r="J2730" s="10">
        <f>SUMIFS(MeasureStack!$AA:$AA,MeasureStack!$F:$F,$A2730,MeasureStack!$J:$J,$B2730,MeasureStack!$K:$K,$C2730)</f>
        <v>94.807092811504845</v>
      </c>
      <c r="K2730" s="8">
        <f t="shared" si="254"/>
        <v>1.1049723756905883E-2</v>
      </c>
      <c r="L2730" s="11" t="str">
        <f t="shared" si="255"/>
        <v>Y</v>
      </c>
      <c r="M2730" s="11" t="str">
        <f t="shared" si="256"/>
        <v>Y</v>
      </c>
      <c r="N2730" s="11" t="str">
        <f t="shared" si="257"/>
        <v>Y</v>
      </c>
      <c r="O2730" s="12" t="str">
        <f t="shared" si="258"/>
        <v>Y</v>
      </c>
    </row>
    <row r="2731" spans="1:15" x14ac:dyDescent="0.3">
      <c r="A2731" t="s">
        <v>211</v>
      </c>
      <c r="B2731" t="s">
        <v>111</v>
      </c>
      <c r="C2731" t="s">
        <v>72</v>
      </c>
      <c r="D2731" s="10">
        <f>AVERAGEIFS(Input_Dashboard!$K:$K,Input_Dashboard!$B:$B,$A2731,Input_Dashboard!$F:$F,$B2731,Input_Dashboard!$G:$G,$C2731)</f>
        <v>8580.0418994413394</v>
      </c>
      <c r="E2731" s="10">
        <f>AVERAGEIFS(Input_Dashboard!$L:$L,Input_Dashboard!$B:$B,$A2731,Input_Dashboard!$F:$F,$B2731,Input_Dashboard!$G:$G,$C2731)</f>
        <v>8485.2348066298346</v>
      </c>
      <c r="F2731" s="10">
        <f>AVERAGEIFS(Input_Dashboard!$M:$M,Input_Dashboard!$B:$B,$A2731,Input_Dashboard!$F:$F,$B2731,Input_Dashboard!$G:$G,$C2731)</f>
        <v>94.807092811504845</v>
      </c>
      <c r="G2731" s="8">
        <f t="shared" si="253"/>
        <v>1.1049723756905883E-2</v>
      </c>
      <c r="H2731" s="10">
        <f>SUMIFS(MeasureStack!$Y:$Y,MeasureStack!$F:$F,$A2731,MeasureStack!$J:$J,$B2731,MeasureStack!$K:$K,$C2731)</f>
        <v>8580.0418994413394</v>
      </c>
      <c r="I2731" s="10">
        <f>SUMIFS(MeasureStack!$Z:$Z,MeasureStack!$F:$F,$A2731,MeasureStack!$J:$J,$B2731,MeasureStack!$K:$K,$C2731)</f>
        <v>8485.2348066298346</v>
      </c>
      <c r="J2731" s="10">
        <f>SUMIFS(MeasureStack!$AA:$AA,MeasureStack!$F:$F,$A2731,MeasureStack!$J:$J,$B2731,MeasureStack!$K:$K,$C2731)</f>
        <v>94.807092811504845</v>
      </c>
      <c r="K2731" s="8">
        <f t="shared" si="254"/>
        <v>1.1049723756905883E-2</v>
      </c>
      <c r="L2731" s="11" t="str">
        <f t="shared" si="255"/>
        <v>Y</v>
      </c>
      <c r="M2731" s="11" t="str">
        <f t="shared" si="256"/>
        <v>Y</v>
      </c>
      <c r="N2731" s="11" t="str">
        <f t="shared" si="257"/>
        <v>Y</v>
      </c>
      <c r="O2731" s="12" t="str">
        <f t="shared" si="258"/>
        <v>Y</v>
      </c>
    </row>
    <row r="2732" spans="1:15" x14ac:dyDescent="0.3">
      <c r="A2732" t="s">
        <v>211</v>
      </c>
      <c r="B2732" t="s">
        <v>111</v>
      </c>
      <c r="C2732" t="s">
        <v>74</v>
      </c>
      <c r="D2732" s="10">
        <f>AVERAGEIFS(Input_Dashboard!$K:$K,Input_Dashboard!$B:$B,$A2732,Input_Dashboard!$F:$F,$B2732,Input_Dashboard!$G:$G,$C2732)</f>
        <v>8580.0418994413394</v>
      </c>
      <c r="E2732" s="10">
        <f>AVERAGEIFS(Input_Dashboard!$L:$L,Input_Dashboard!$B:$B,$A2732,Input_Dashboard!$F:$F,$B2732,Input_Dashboard!$G:$G,$C2732)</f>
        <v>8485.2348066298346</v>
      </c>
      <c r="F2732" s="10">
        <f>AVERAGEIFS(Input_Dashboard!$M:$M,Input_Dashboard!$B:$B,$A2732,Input_Dashboard!$F:$F,$B2732,Input_Dashboard!$G:$G,$C2732)</f>
        <v>94.807092811504845</v>
      </c>
      <c r="G2732" s="8">
        <f t="shared" si="253"/>
        <v>1.1049723756905883E-2</v>
      </c>
      <c r="H2732" s="10">
        <f>SUMIFS(MeasureStack!$Y:$Y,MeasureStack!$F:$F,$A2732,MeasureStack!$J:$J,$B2732,MeasureStack!$K:$K,$C2732)</f>
        <v>8580.0418994413394</v>
      </c>
      <c r="I2732" s="10">
        <f>SUMIFS(MeasureStack!$Z:$Z,MeasureStack!$F:$F,$A2732,MeasureStack!$J:$J,$B2732,MeasureStack!$K:$K,$C2732)</f>
        <v>8485.2348066298346</v>
      </c>
      <c r="J2732" s="10">
        <f>SUMIFS(MeasureStack!$AA:$AA,MeasureStack!$F:$F,$A2732,MeasureStack!$J:$J,$B2732,MeasureStack!$K:$K,$C2732)</f>
        <v>94.807092811504845</v>
      </c>
      <c r="K2732" s="8">
        <f t="shared" si="254"/>
        <v>1.1049723756905883E-2</v>
      </c>
      <c r="L2732" s="11" t="str">
        <f t="shared" si="255"/>
        <v>Y</v>
      </c>
      <c r="M2732" s="11" t="str">
        <f t="shared" si="256"/>
        <v>Y</v>
      </c>
      <c r="N2732" s="11" t="str">
        <f t="shared" si="257"/>
        <v>Y</v>
      </c>
      <c r="O2732" s="12" t="str">
        <f t="shared" si="258"/>
        <v>Y</v>
      </c>
    </row>
    <row r="2733" spans="1:15" x14ac:dyDescent="0.3">
      <c r="A2733" t="s">
        <v>211</v>
      </c>
      <c r="B2733" t="s">
        <v>111</v>
      </c>
      <c r="C2733" t="s">
        <v>76</v>
      </c>
      <c r="D2733" s="10">
        <f>AVERAGEIFS(Input_Dashboard!$K:$K,Input_Dashboard!$B:$B,$A2733,Input_Dashboard!$F:$F,$B2733,Input_Dashboard!$G:$G,$C2733)</f>
        <v>8580.0418994413394</v>
      </c>
      <c r="E2733" s="10">
        <f>AVERAGEIFS(Input_Dashboard!$L:$L,Input_Dashboard!$B:$B,$A2733,Input_Dashboard!$F:$F,$B2733,Input_Dashboard!$G:$G,$C2733)</f>
        <v>8485.2348066298346</v>
      </c>
      <c r="F2733" s="10">
        <f>AVERAGEIFS(Input_Dashboard!$M:$M,Input_Dashboard!$B:$B,$A2733,Input_Dashboard!$F:$F,$B2733,Input_Dashboard!$G:$G,$C2733)</f>
        <v>94.807092811504845</v>
      </c>
      <c r="G2733" s="8">
        <f t="shared" si="253"/>
        <v>1.1049723756905883E-2</v>
      </c>
      <c r="H2733" s="10">
        <f>SUMIFS(MeasureStack!$Y:$Y,MeasureStack!$F:$F,$A2733,MeasureStack!$J:$J,$B2733,MeasureStack!$K:$K,$C2733)</f>
        <v>8580.0418994413394</v>
      </c>
      <c r="I2733" s="10">
        <f>SUMIFS(MeasureStack!$Z:$Z,MeasureStack!$F:$F,$A2733,MeasureStack!$J:$J,$B2733,MeasureStack!$K:$K,$C2733)</f>
        <v>8485.2348066298346</v>
      </c>
      <c r="J2733" s="10">
        <f>SUMIFS(MeasureStack!$AA:$AA,MeasureStack!$F:$F,$A2733,MeasureStack!$J:$J,$B2733,MeasureStack!$K:$K,$C2733)</f>
        <v>94.807092811504845</v>
      </c>
      <c r="K2733" s="8">
        <f t="shared" si="254"/>
        <v>1.1049723756905883E-2</v>
      </c>
      <c r="L2733" s="11" t="str">
        <f t="shared" si="255"/>
        <v>Y</v>
      </c>
      <c r="M2733" s="11" t="str">
        <f t="shared" si="256"/>
        <v>Y</v>
      </c>
      <c r="N2733" s="11" t="str">
        <f t="shared" si="257"/>
        <v>Y</v>
      </c>
      <c r="O2733" s="12" t="str">
        <f t="shared" si="258"/>
        <v>Y</v>
      </c>
    </row>
    <row r="2734" spans="1:15" x14ac:dyDescent="0.3">
      <c r="A2734" t="s">
        <v>211</v>
      </c>
      <c r="B2734" t="s">
        <v>111</v>
      </c>
      <c r="C2734" t="s">
        <v>78</v>
      </c>
      <c r="D2734" s="10">
        <f>AVERAGEIFS(Input_Dashboard!$K:$K,Input_Dashboard!$B:$B,$A2734,Input_Dashboard!$F:$F,$B2734,Input_Dashboard!$G:$G,$C2734)</f>
        <v>8580.0418994413394</v>
      </c>
      <c r="E2734" s="10">
        <f>AVERAGEIFS(Input_Dashboard!$L:$L,Input_Dashboard!$B:$B,$A2734,Input_Dashboard!$F:$F,$B2734,Input_Dashboard!$G:$G,$C2734)</f>
        <v>8485.2348066298346</v>
      </c>
      <c r="F2734" s="10">
        <f>AVERAGEIFS(Input_Dashboard!$M:$M,Input_Dashboard!$B:$B,$A2734,Input_Dashboard!$F:$F,$B2734,Input_Dashboard!$G:$G,$C2734)</f>
        <v>94.807092811504845</v>
      </c>
      <c r="G2734" s="8">
        <f t="shared" si="253"/>
        <v>1.1049723756905883E-2</v>
      </c>
      <c r="H2734" s="10">
        <f>SUMIFS(MeasureStack!$Y:$Y,MeasureStack!$F:$F,$A2734,MeasureStack!$J:$J,$B2734,MeasureStack!$K:$K,$C2734)</f>
        <v>8580.0418994413394</v>
      </c>
      <c r="I2734" s="10">
        <f>SUMIFS(MeasureStack!$Z:$Z,MeasureStack!$F:$F,$A2734,MeasureStack!$J:$J,$B2734,MeasureStack!$K:$K,$C2734)</f>
        <v>8485.2348066298346</v>
      </c>
      <c r="J2734" s="10">
        <f>SUMIFS(MeasureStack!$AA:$AA,MeasureStack!$F:$F,$A2734,MeasureStack!$J:$J,$B2734,MeasureStack!$K:$K,$C2734)</f>
        <v>94.807092811504845</v>
      </c>
      <c r="K2734" s="8">
        <f t="shared" si="254"/>
        <v>1.1049723756905883E-2</v>
      </c>
      <c r="L2734" s="11" t="str">
        <f t="shared" si="255"/>
        <v>Y</v>
      </c>
      <c r="M2734" s="11" t="str">
        <f t="shared" si="256"/>
        <v>Y</v>
      </c>
      <c r="N2734" s="11" t="str">
        <f t="shared" si="257"/>
        <v>Y</v>
      </c>
      <c r="O2734" s="12" t="str">
        <f t="shared" si="258"/>
        <v>Y</v>
      </c>
    </row>
    <row r="2735" spans="1:15" x14ac:dyDescent="0.3">
      <c r="A2735" t="s">
        <v>211</v>
      </c>
      <c r="B2735" t="s">
        <v>111</v>
      </c>
      <c r="C2735" t="s">
        <v>80</v>
      </c>
      <c r="D2735" s="10">
        <f>AVERAGEIFS(Input_Dashboard!$K:$K,Input_Dashboard!$B:$B,$A2735,Input_Dashboard!$F:$F,$B2735,Input_Dashboard!$G:$G,$C2735)</f>
        <v>8580.0418994413394</v>
      </c>
      <c r="E2735" s="10">
        <f>AVERAGEIFS(Input_Dashboard!$L:$L,Input_Dashboard!$B:$B,$A2735,Input_Dashboard!$F:$F,$B2735,Input_Dashboard!$G:$G,$C2735)</f>
        <v>8485.2348066298346</v>
      </c>
      <c r="F2735" s="10">
        <f>AVERAGEIFS(Input_Dashboard!$M:$M,Input_Dashboard!$B:$B,$A2735,Input_Dashboard!$F:$F,$B2735,Input_Dashboard!$G:$G,$C2735)</f>
        <v>94.807092811504845</v>
      </c>
      <c r="G2735" s="8">
        <f t="shared" si="253"/>
        <v>1.1049723756905883E-2</v>
      </c>
      <c r="H2735" s="10">
        <f>SUMIFS(MeasureStack!$Y:$Y,MeasureStack!$F:$F,$A2735,MeasureStack!$J:$J,$B2735,MeasureStack!$K:$K,$C2735)</f>
        <v>8580.0418994413394</v>
      </c>
      <c r="I2735" s="10">
        <f>SUMIFS(MeasureStack!$Z:$Z,MeasureStack!$F:$F,$A2735,MeasureStack!$J:$J,$B2735,MeasureStack!$K:$K,$C2735)</f>
        <v>8485.2348066298346</v>
      </c>
      <c r="J2735" s="10">
        <f>SUMIFS(MeasureStack!$AA:$AA,MeasureStack!$F:$F,$A2735,MeasureStack!$J:$J,$B2735,MeasureStack!$K:$K,$C2735)</f>
        <v>94.807092811504845</v>
      </c>
      <c r="K2735" s="8">
        <f t="shared" si="254"/>
        <v>1.1049723756905883E-2</v>
      </c>
      <c r="L2735" s="11" t="str">
        <f t="shared" si="255"/>
        <v>Y</v>
      </c>
      <c r="M2735" s="11" t="str">
        <f t="shared" si="256"/>
        <v>Y</v>
      </c>
      <c r="N2735" s="11" t="str">
        <f t="shared" si="257"/>
        <v>Y</v>
      </c>
      <c r="O2735" s="12" t="str">
        <f t="shared" si="258"/>
        <v>Y</v>
      </c>
    </row>
    <row r="2736" spans="1:15" x14ac:dyDescent="0.3">
      <c r="A2736" t="s">
        <v>211</v>
      </c>
      <c r="B2736" t="s">
        <v>111</v>
      </c>
      <c r="C2736" t="s">
        <v>82</v>
      </c>
      <c r="D2736" s="10">
        <f>AVERAGEIFS(Input_Dashboard!$K:$K,Input_Dashboard!$B:$B,$A2736,Input_Dashboard!$F:$F,$B2736,Input_Dashboard!$G:$G,$C2736)</f>
        <v>8580.0418994413394</v>
      </c>
      <c r="E2736" s="10">
        <f>AVERAGEIFS(Input_Dashboard!$L:$L,Input_Dashboard!$B:$B,$A2736,Input_Dashboard!$F:$F,$B2736,Input_Dashboard!$G:$G,$C2736)</f>
        <v>8485.2348066298346</v>
      </c>
      <c r="F2736" s="10">
        <f>AVERAGEIFS(Input_Dashboard!$M:$M,Input_Dashboard!$B:$B,$A2736,Input_Dashboard!$F:$F,$B2736,Input_Dashboard!$G:$G,$C2736)</f>
        <v>94.807092811504845</v>
      </c>
      <c r="G2736" s="8">
        <f t="shared" si="253"/>
        <v>1.1049723756905883E-2</v>
      </c>
      <c r="H2736" s="10">
        <f>SUMIFS(MeasureStack!$Y:$Y,MeasureStack!$F:$F,$A2736,MeasureStack!$J:$J,$B2736,MeasureStack!$K:$K,$C2736)</f>
        <v>8580.0418994413394</v>
      </c>
      <c r="I2736" s="10">
        <f>SUMIFS(MeasureStack!$Z:$Z,MeasureStack!$F:$F,$A2736,MeasureStack!$J:$J,$B2736,MeasureStack!$K:$K,$C2736)</f>
        <v>8485.2348066298346</v>
      </c>
      <c r="J2736" s="10">
        <f>SUMIFS(MeasureStack!$AA:$AA,MeasureStack!$F:$F,$A2736,MeasureStack!$J:$J,$B2736,MeasureStack!$K:$K,$C2736)</f>
        <v>94.807092811504845</v>
      </c>
      <c r="K2736" s="8">
        <f t="shared" si="254"/>
        <v>1.1049723756905883E-2</v>
      </c>
      <c r="L2736" s="11" t="str">
        <f t="shared" si="255"/>
        <v>Y</v>
      </c>
      <c r="M2736" s="11" t="str">
        <f t="shared" si="256"/>
        <v>Y</v>
      </c>
      <c r="N2736" s="11" t="str">
        <f t="shared" si="257"/>
        <v>Y</v>
      </c>
      <c r="O2736" s="12" t="str">
        <f t="shared" si="258"/>
        <v>Y</v>
      </c>
    </row>
    <row r="2737" spans="1:15" x14ac:dyDescent="0.3">
      <c r="A2737" t="s">
        <v>211</v>
      </c>
      <c r="B2737" t="s">
        <v>111</v>
      </c>
      <c r="C2737" t="s">
        <v>84</v>
      </c>
      <c r="D2737" s="10">
        <f>AVERAGEIFS(Input_Dashboard!$K:$K,Input_Dashboard!$B:$B,$A2737,Input_Dashboard!$F:$F,$B2737,Input_Dashboard!$G:$G,$C2737)</f>
        <v>8580.0418994413394</v>
      </c>
      <c r="E2737" s="10">
        <f>AVERAGEIFS(Input_Dashboard!$L:$L,Input_Dashboard!$B:$B,$A2737,Input_Dashboard!$F:$F,$B2737,Input_Dashboard!$G:$G,$C2737)</f>
        <v>8485.2348066298346</v>
      </c>
      <c r="F2737" s="10">
        <f>AVERAGEIFS(Input_Dashboard!$M:$M,Input_Dashboard!$B:$B,$A2737,Input_Dashboard!$F:$F,$B2737,Input_Dashboard!$G:$G,$C2737)</f>
        <v>94.807092811504845</v>
      </c>
      <c r="G2737" s="8">
        <f t="shared" si="253"/>
        <v>1.1049723756905883E-2</v>
      </c>
      <c r="H2737" s="10">
        <f>SUMIFS(MeasureStack!$Y:$Y,MeasureStack!$F:$F,$A2737,MeasureStack!$J:$J,$B2737,MeasureStack!$K:$K,$C2737)</f>
        <v>8580.0418994413394</v>
      </c>
      <c r="I2737" s="10">
        <f>SUMIFS(MeasureStack!$Z:$Z,MeasureStack!$F:$F,$A2737,MeasureStack!$J:$J,$B2737,MeasureStack!$K:$K,$C2737)</f>
        <v>8485.2348066298346</v>
      </c>
      <c r="J2737" s="10">
        <f>SUMIFS(MeasureStack!$AA:$AA,MeasureStack!$F:$F,$A2737,MeasureStack!$J:$J,$B2737,MeasureStack!$K:$K,$C2737)</f>
        <v>94.807092811504845</v>
      </c>
      <c r="K2737" s="8">
        <f t="shared" si="254"/>
        <v>1.1049723756905883E-2</v>
      </c>
      <c r="L2737" s="11" t="str">
        <f t="shared" si="255"/>
        <v>Y</v>
      </c>
      <c r="M2737" s="11" t="str">
        <f t="shared" si="256"/>
        <v>Y</v>
      </c>
      <c r="N2737" s="11" t="str">
        <f t="shared" si="257"/>
        <v>Y</v>
      </c>
      <c r="O2737" s="12" t="str">
        <f t="shared" si="258"/>
        <v>Y</v>
      </c>
    </row>
    <row r="2738" spans="1:15" x14ac:dyDescent="0.3">
      <c r="A2738" t="s">
        <v>211</v>
      </c>
      <c r="B2738" t="s">
        <v>111</v>
      </c>
      <c r="C2738" t="s">
        <v>86</v>
      </c>
      <c r="D2738" s="10">
        <f>AVERAGEIFS(Input_Dashboard!$K:$K,Input_Dashboard!$B:$B,$A2738,Input_Dashboard!$F:$F,$B2738,Input_Dashboard!$G:$G,$C2738)</f>
        <v>8580.0418994413394</v>
      </c>
      <c r="E2738" s="10">
        <f>AVERAGEIFS(Input_Dashboard!$L:$L,Input_Dashboard!$B:$B,$A2738,Input_Dashboard!$F:$F,$B2738,Input_Dashboard!$G:$G,$C2738)</f>
        <v>8485.2348066298346</v>
      </c>
      <c r="F2738" s="10">
        <f>AVERAGEIFS(Input_Dashboard!$M:$M,Input_Dashboard!$B:$B,$A2738,Input_Dashboard!$F:$F,$B2738,Input_Dashboard!$G:$G,$C2738)</f>
        <v>94.807092811504845</v>
      </c>
      <c r="G2738" s="8">
        <f t="shared" si="253"/>
        <v>1.1049723756905883E-2</v>
      </c>
      <c r="H2738" s="10">
        <f>SUMIFS(MeasureStack!$Y:$Y,MeasureStack!$F:$F,$A2738,MeasureStack!$J:$J,$B2738,MeasureStack!$K:$K,$C2738)</f>
        <v>8580.0418994413394</v>
      </c>
      <c r="I2738" s="10">
        <f>SUMIFS(MeasureStack!$Z:$Z,MeasureStack!$F:$F,$A2738,MeasureStack!$J:$J,$B2738,MeasureStack!$K:$K,$C2738)</f>
        <v>8485.2348066298346</v>
      </c>
      <c r="J2738" s="10">
        <f>SUMIFS(MeasureStack!$AA:$AA,MeasureStack!$F:$F,$A2738,MeasureStack!$J:$J,$B2738,MeasureStack!$K:$K,$C2738)</f>
        <v>94.807092811504845</v>
      </c>
      <c r="K2738" s="8">
        <f t="shared" si="254"/>
        <v>1.1049723756905883E-2</v>
      </c>
      <c r="L2738" s="11" t="str">
        <f t="shared" si="255"/>
        <v>Y</v>
      </c>
      <c r="M2738" s="11" t="str">
        <f t="shared" si="256"/>
        <v>Y</v>
      </c>
      <c r="N2738" s="11" t="str">
        <f t="shared" si="257"/>
        <v>Y</v>
      </c>
      <c r="O2738" s="12" t="str">
        <f t="shared" si="258"/>
        <v>Y</v>
      </c>
    </row>
    <row r="2739" spans="1:15" x14ac:dyDescent="0.3">
      <c r="A2739" t="s">
        <v>211</v>
      </c>
      <c r="B2739" t="s">
        <v>111</v>
      </c>
      <c r="C2739" t="s">
        <v>88</v>
      </c>
      <c r="D2739" s="10">
        <f>AVERAGEIFS(Input_Dashboard!$K:$K,Input_Dashboard!$B:$B,$A2739,Input_Dashboard!$F:$F,$B2739,Input_Dashboard!$G:$G,$C2739)</f>
        <v>8580.0418994413394</v>
      </c>
      <c r="E2739" s="10">
        <f>AVERAGEIFS(Input_Dashboard!$L:$L,Input_Dashboard!$B:$B,$A2739,Input_Dashboard!$F:$F,$B2739,Input_Dashboard!$G:$G,$C2739)</f>
        <v>8485.2348066298346</v>
      </c>
      <c r="F2739" s="10">
        <f>AVERAGEIFS(Input_Dashboard!$M:$M,Input_Dashboard!$B:$B,$A2739,Input_Dashboard!$F:$F,$B2739,Input_Dashboard!$G:$G,$C2739)</f>
        <v>94.807092811504845</v>
      </c>
      <c r="G2739" s="8">
        <f t="shared" si="253"/>
        <v>1.1049723756905883E-2</v>
      </c>
      <c r="H2739" s="10">
        <f>SUMIFS(MeasureStack!$Y:$Y,MeasureStack!$F:$F,$A2739,MeasureStack!$J:$J,$B2739,MeasureStack!$K:$K,$C2739)</f>
        <v>8580.0418994413394</v>
      </c>
      <c r="I2739" s="10">
        <f>SUMIFS(MeasureStack!$Z:$Z,MeasureStack!$F:$F,$A2739,MeasureStack!$J:$J,$B2739,MeasureStack!$K:$K,$C2739)</f>
        <v>8485.2348066298346</v>
      </c>
      <c r="J2739" s="10">
        <f>SUMIFS(MeasureStack!$AA:$AA,MeasureStack!$F:$F,$A2739,MeasureStack!$J:$J,$B2739,MeasureStack!$K:$K,$C2739)</f>
        <v>94.807092811504845</v>
      </c>
      <c r="K2739" s="8">
        <f t="shared" si="254"/>
        <v>1.1049723756905883E-2</v>
      </c>
      <c r="L2739" s="11" t="str">
        <f t="shared" si="255"/>
        <v>Y</v>
      </c>
      <c r="M2739" s="11" t="str">
        <f t="shared" si="256"/>
        <v>Y</v>
      </c>
      <c r="N2739" s="11" t="str">
        <f t="shared" si="257"/>
        <v>Y</v>
      </c>
      <c r="O2739" s="12" t="str">
        <f t="shared" si="258"/>
        <v>Y</v>
      </c>
    </row>
    <row r="2740" spans="1:15" x14ac:dyDescent="0.3">
      <c r="A2740" t="s">
        <v>211</v>
      </c>
      <c r="B2740" t="s">
        <v>111</v>
      </c>
      <c r="C2740" t="s">
        <v>90</v>
      </c>
      <c r="D2740" s="10">
        <f>AVERAGEIFS(Input_Dashboard!$K:$K,Input_Dashboard!$B:$B,$A2740,Input_Dashboard!$F:$F,$B2740,Input_Dashboard!$G:$G,$C2740)</f>
        <v>8580.0418994413394</v>
      </c>
      <c r="E2740" s="10">
        <f>AVERAGEIFS(Input_Dashboard!$L:$L,Input_Dashboard!$B:$B,$A2740,Input_Dashboard!$F:$F,$B2740,Input_Dashboard!$G:$G,$C2740)</f>
        <v>8485.2348066298346</v>
      </c>
      <c r="F2740" s="10">
        <f>AVERAGEIFS(Input_Dashboard!$M:$M,Input_Dashboard!$B:$B,$A2740,Input_Dashboard!$F:$F,$B2740,Input_Dashboard!$G:$G,$C2740)</f>
        <v>94.807092811504845</v>
      </c>
      <c r="G2740" s="8">
        <f t="shared" si="253"/>
        <v>1.1049723756905883E-2</v>
      </c>
      <c r="H2740" s="10">
        <f>SUMIFS(MeasureStack!$Y:$Y,MeasureStack!$F:$F,$A2740,MeasureStack!$J:$J,$B2740,MeasureStack!$K:$K,$C2740)</f>
        <v>8580.0418994413394</v>
      </c>
      <c r="I2740" s="10">
        <f>SUMIFS(MeasureStack!$Z:$Z,MeasureStack!$F:$F,$A2740,MeasureStack!$J:$J,$B2740,MeasureStack!$K:$K,$C2740)</f>
        <v>8485.2348066298346</v>
      </c>
      <c r="J2740" s="10">
        <f>SUMIFS(MeasureStack!$AA:$AA,MeasureStack!$F:$F,$A2740,MeasureStack!$J:$J,$B2740,MeasureStack!$K:$K,$C2740)</f>
        <v>94.807092811504845</v>
      </c>
      <c r="K2740" s="8">
        <f t="shared" si="254"/>
        <v>1.1049723756905883E-2</v>
      </c>
      <c r="L2740" s="11" t="str">
        <f t="shared" si="255"/>
        <v>Y</v>
      </c>
      <c r="M2740" s="11" t="str">
        <f t="shared" si="256"/>
        <v>Y</v>
      </c>
      <c r="N2740" s="11" t="str">
        <f t="shared" si="257"/>
        <v>Y</v>
      </c>
      <c r="O2740" s="12" t="str">
        <f t="shared" si="258"/>
        <v>Y</v>
      </c>
    </row>
    <row r="2741" spans="1:15" x14ac:dyDescent="0.3">
      <c r="A2741" t="s">
        <v>211</v>
      </c>
      <c r="B2741" t="s">
        <v>111</v>
      </c>
      <c r="C2741" t="s">
        <v>92</v>
      </c>
      <c r="D2741" s="10">
        <f>AVERAGEIFS(Input_Dashboard!$K:$K,Input_Dashboard!$B:$B,$A2741,Input_Dashboard!$F:$F,$B2741,Input_Dashboard!$G:$G,$C2741)</f>
        <v>8580.0418994413394</v>
      </c>
      <c r="E2741" s="10">
        <f>AVERAGEIFS(Input_Dashboard!$L:$L,Input_Dashboard!$B:$B,$A2741,Input_Dashboard!$F:$F,$B2741,Input_Dashboard!$G:$G,$C2741)</f>
        <v>8485.2348066298346</v>
      </c>
      <c r="F2741" s="10">
        <f>AVERAGEIFS(Input_Dashboard!$M:$M,Input_Dashboard!$B:$B,$A2741,Input_Dashboard!$F:$F,$B2741,Input_Dashboard!$G:$G,$C2741)</f>
        <v>94.807092811504845</v>
      </c>
      <c r="G2741" s="8">
        <f t="shared" si="253"/>
        <v>1.1049723756905883E-2</v>
      </c>
      <c r="H2741" s="10">
        <f>SUMIFS(MeasureStack!$Y:$Y,MeasureStack!$F:$F,$A2741,MeasureStack!$J:$J,$B2741,MeasureStack!$K:$K,$C2741)</f>
        <v>8580.0418994413394</v>
      </c>
      <c r="I2741" s="10">
        <f>SUMIFS(MeasureStack!$Z:$Z,MeasureStack!$F:$F,$A2741,MeasureStack!$J:$J,$B2741,MeasureStack!$K:$K,$C2741)</f>
        <v>8485.2348066298346</v>
      </c>
      <c r="J2741" s="10">
        <f>SUMIFS(MeasureStack!$AA:$AA,MeasureStack!$F:$F,$A2741,MeasureStack!$J:$J,$B2741,MeasureStack!$K:$K,$C2741)</f>
        <v>94.807092811504845</v>
      </c>
      <c r="K2741" s="8">
        <f t="shared" si="254"/>
        <v>1.1049723756905883E-2</v>
      </c>
      <c r="L2741" s="11" t="str">
        <f t="shared" si="255"/>
        <v>Y</v>
      </c>
      <c r="M2741" s="11" t="str">
        <f t="shared" si="256"/>
        <v>Y</v>
      </c>
      <c r="N2741" s="11" t="str">
        <f t="shared" si="257"/>
        <v>Y</v>
      </c>
      <c r="O2741" s="12" t="str">
        <f t="shared" si="258"/>
        <v>Y</v>
      </c>
    </row>
    <row r="2742" spans="1:15" x14ac:dyDescent="0.3">
      <c r="A2742" t="s">
        <v>211</v>
      </c>
      <c r="B2742" t="s">
        <v>94</v>
      </c>
      <c r="C2742" t="s">
        <v>65</v>
      </c>
      <c r="D2742" s="10">
        <f>AVERAGEIFS(Input_Dashboard!$K:$K,Input_Dashboard!$B:$B,$A2742,Input_Dashboard!$F:$F,$B2742,Input_Dashboard!$G:$G,$C2742)</f>
        <v>8580.0418994413394</v>
      </c>
      <c r="E2742" s="10">
        <f>AVERAGEIFS(Input_Dashboard!$L:$L,Input_Dashboard!$B:$B,$A2742,Input_Dashboard!$F:$F,$B2742,Input_Dashboard!$G:$G,$C2742)</f>
        <v>8485.2348066298346</v>
      </c>
      <c r="F2742" s="10">
        <f>AVERAGEIFS(Input_Dashboard!$M:$M,Input_Dashboard!$B:$B,$A2742,Input_Dashboard!$F:$F,$B2742,Input_Dashboard!$G:$G,$C2742)</f>
        <v>94.807092811504845</v>
      </c>
      <c r="G2742" s="8">
        <f t="shared" si="253"/>
        <v>1.1049723756905883E-2</v>
      </c>
      <c r="H2742" s="10">
        <f>SUMIFS(MeasureStack!$Y:$Y,MeasureStack!$F:$F,$A2742,MeasureStack!$J:$J,$B2742,MeasureStack!$K:$K,$C2742)</f>
        <v>8580.0418994413394</v>
      </c>
      <c r="I2742" s="10">
        <f>SUMIFS(MeasureStack!$Z:$Z,MeasureStack!$F:$F,$A2742,MeasureStack!$J:$J,$B2742,MeasureStack!$K:$K,$C2742)</f>
        <v>8485.2348066298346</v>
      </c>
      <c r="J2742" s="10">
        <f>SUMIFS(MeasureStack!$AA:$AA,MeasureStack!$F:$F,$A2742,MeasureStack!$J:$J,$B2742,MeasureStack!$K:$K,$C2742)</f>
        <v>94.807092811504845</v>
      </c>
      <c r="K2742" s="8">
        <f t="shared" si="254"/>
        <v>1.1049723756905883E-2</v>
      </c>
      <c r="L2742" s="11" t="str">
        <f t="shared" si="255"/>
        <v>Y</v>
      </c>
      <c r="M2742" s="11" t="str">
        <f t="shared" si="256"/>
        <v>Y</v>
      </c>
      <c r="N2742" s="11" t="str">
        <f t="shared" si="257"/>
        <v>Y</v>
      </c>
      <c r="O2742" s="12" t="str">
        <f t="shared" si="258"/>
        <v>Y</v>
      </c>
    </row>
    <row r="2743" spans="1:15" x14ac:dyDescent="0.3">
      <c r="A2743" t="s">
        <v>211</v>
      </c>
      <c r="B2743" t="s">
        <v>94</v>
      </c>
      <c r="C2743" t="s">
        <v>70</v>
      </c>
      <c r="D2743" s="10">
        <f>AVERAGEIFS(Input_Dashboard!$K:$K,Input_Dashboard!$B:$B,$A2743,Input_Dashboard!$F:$F,$B2743,Input_Dashboard!$G:$G,$C2743)</f>
        <v>8580.0418994413394</v>
      </c>
      <c r="E2743" s="10">
        <f>AVERAGEIFS(Input_Dashboard!$L:$L,Input_Dashboard!$B:$B,$A2743,Input_Dashboard!$F:$F,$B2743,Input_Dashboard!$G:$G,$C2743)</f>
        <v>8485.2348066298346</v>
      </c>
      <c r="F2743" s="10">
        <f>AVERAGEIFS(Input_Dashboard!$M:$M,Input_Dashboard!$B:$B,$A2743,Input_Dashboard!$F:$F,$B2743,Input_Dashboard!$G:$G,$C2743)</f>
        <v>94.807092811504845</v>
      </c>
      <c r="G2743" s="8">
        <f t="shared" si="253"/>
        <v>1.1049723756905883E-2</v>
      </c>
      <c r="H2743" s="10">
        <f>SUMIFS(MeasureStack!$Y:$Y,MeasureStack!$F:$F,$A2743,MeasureStack!$J:$J,$B2743,MeasureStack!$K:$K,$C2743)</f>
        <v>8580.0418994413394</v>
      </c>
      <c r="I2743" s="10">
        <f>SUMIFS(MeasureStack!$Z:$Z,MeasureStack!$F:$F,$A2743,MeasureStack!$J:$J,$B2743,MeasureStack!$K:$K,$C2743)</f>
        <v>8485.2348066298346</v>
      </c>
      <c r="J2743" s="10">
        <f>SUMIFS(MeasureStack!$AA:$AA,MeasureStack!$F:$F,$A2743,MeasureStack!$J:$J,$B2743,MeasureStack!$K:$K,$C2743)</f>
        <v>94.807092811504845</v>
      </c>
      <c r="K2743" s="8">
        <f t="shared" si="254"/>
        <v>1.1049723756905883E-2</v>
      </c>
      <c r="L2743" s="11" t="str">
        <f t="shared" si="255"/>
        <v>Y</v>
      </c>
      <c r="M2743" s="11" t="str">
        <f t="shared" si="256"/>
        <v>Y</v>
      </c>
      <c r="N2743" s="11" t="str">
        <f t="shared" si="257"/>
        <v>Y</v>
      </c>
      <c r="O2743" s="12" t="str">
        <f t="shared" si="258"/>
        <v>Y</v>
      </c>
    </row>
    <row r="2744" spans="1:15" x14ac:dyDescent="0.3">
      <c r="A2744" t="s">
        <v>211</v>
      </c>
      <c r="B2744" t="s">
        <v>94</v>
      </c>
      <c r="C2744" t="s">
        <v>72</v>
      </c>
      <c r="D2744" s="10">
        <f>AVERAGEIFS(Input_Dashboard!$K:$K,Input_Dashboard!$B:$B,$A2744,Input_Dashboard!$F:$F,$B2744,Input_Dashboard!$G:$G,$C2744)</f>
        <v>8580.0418994413394</v>
      </c>
      <c r="E2744" s="10">
        <f>AVERAGEIFS(Input_Dashboard!$L:$L,Input_Dashboard!$B:$B,$A2744,Input_Dashboard!$F:$F,$B2744,Input_Dashboard!$G:$G,$C2744)</f>
        <v>8485.2348066298346</v>
      </c>
      <c r="F2744" s="10">
        <f>AVERAGEIFS(Input_Dashboard!$M:$M,Input_Dashboard!$B:$B,$A2744,Input_Dashboard!$F:$F,$B2744,Input_Dashboard!$G:$G,$C2744)</f>
        <v>94.807092811504845</v>
      </c>
      <c r="G2744" s="8">
        <f t="shared" si="253"/>
        <v>1.1049723756905883E-2</v>
      </c>
      <c r="H2744" s="10">
        <f>SUMIFS(MeasureStack!$Y:$Y,MeasureStack!$F:$F,$A2744,MeasureStack!$J:$J,$B2744,MeasureStack!$K:$K,$C2744)</f>
        <v>8580.0418994413394</v>
      </c>
      <c r="I2744" s="10">
        <f>SUMIFS(MeasureStack!$Z:$Z,MeasureStack!$F:$F,$A2744,MeasureStack!$J:$J,$B2744,MeasureStack!$K:$K,$C2744)</f>
        <v>8485.2348066298346</v>
      </c>
      <c r="J2744" s="10">
        <f>SUMIFS(MeasureStack!$AA:$AA,MeasureStack!$F:$F,$A2744,MeasureStack!$J:$J,$B2744,MeasureStack!$K:$K,$C2744)</f>
        <v>94.807092811504845</v>
      </c>
      <c r="K2744" s="8">
        <f t="shared" si="254"/>
        <v>1.1049723756905883E-2</v>
      </c>
      <c r="L2744" s="11" t="str">
        <f t="shared" si="255"/>
        <v>Y</v>
      </c>
      <c r="M2744" s="11" t="str">
        <f t="shared" si="256"/>
        <v>Y</v>
      </c>
      <c r="N2744" s="11" t="str">
        <f t="shared" si="257"/>
        <v>Y</v>
      </c>
      <c r="O2744" s="12" t="str">
        <f t="shared" si="258"/>
        <v>Y</v>
      </c>
    </row>
    <row r="2745" spans="1:15" x14ac:dyDescent="0.3">
      <c r="A2745" t="s">
        <v>211</v>
      </c>
      <c r="B2745" t="s">
        <v>94</v>
      </c>
      <c r="C2745" t="s">
        <v>74</v>
      </c>
      <c r="D2745" s="10">
        <f>AVERAGEIFS(Input_Dashboard!$K:$K,Input_Dashboard!$B:$B,$A2745,Input_Dashboard!$F:$F,$B2745,Input_Dashboard!$G:$G,$C2745)</f>
        <v>8580.0418994413394</v>
      </c>
      <c r="E2745" s="10">
        <f>AVERAGEIFS(Input_Dashboard!$L:$L,Input_Dashboard!$B:$B,$A2745,Input_Dashboard!$F:$F,$B2745,Input_Dashboard!$G:$G,$C2745)</f>
        <v>8485.2348066298346</v>
      </c>
      <c r="F2745" s="10">
        <f>AVERAGEIFS(Input_Dashboard!$M:$M,Input_Dashboard!$B:$B,$A2745,Input_Dashboard!$F:$F,$B2745,Input_Dashboard!$G:$G,$C2745)</f>
        <v>94.807092811504845</v>
      </c>
      <c r="G2745" s="8">
        <f t="shared" si="253"/>
        <v>1.1049723756905883E-2</v>
      </c>
      <c r="H2745" s="10">
        <f>SUMIFS(MeasureStack!$Y:$Y,MeasureStack!$F:$F,$A2745,MeasureStack!$J:$J,$B2745,MeasureStack!$K:$K,$C2745)</f>
        <v>8580.0418994413394</v>
      </c>
      <c r="I2745" s="10">
        <f>SUMIFS(MeasureStack!$Z:$Z,MeasureStack!$F:$F,$A2745,MeasureStack!$J:$J,$B2745,MeasureStack!$K:$K,$C2745)</f>
        <v>8485.2348066298346</v>
      </c>
      <c r="J2745" s="10">
        <f>SUMIFS(MeasureStack!$AA:$AA,MeasureStack!$F:$F,$A2745,MeasureStack!$J:$J,$B2745,MeasureStack!$K:$K,$C2745)</f>
        <v>94.807092811504845</v>
      </c>
      <c r="K2745" s="8">
        <f t="shared" si="254"/>
        <v>1.1049723756905883E-2</v>
      </c>
      <c r="L2745" s="11" t="str">
        <f t="shared" si="255"/>
        <v>Y</v>
      </c>
      <c r="M2745" s="11" t="str">
        <f t="shared" si="256"/>
        <v>Y</v>
      </c>
      <c r="N2745" s="11" t="str">
        <f t="shared" si="257"/>
        <v>Y</v>
      </c>
      <c r="O2745" s="12" t="str">
        <f t="shared" si="258"/>
        <v>Y</v>
      </c>
    </row>
    <row r="2746" spans="1:15" x14ac:dyDescent="0.3">
      <c r="A2746" t="s">
        <v>211</v>
      </c>
      <c r="B2746" t="s">
        <v>94</v>
      </c>
      <c r="C2746" t="s">
        <v>76</v>
      </c>
      <c r="D2746" s="10">
        <f>AVERAGEIFS(Input_Dashboard!$K:$K,Input_Dashboard!$B:$B,$A2746,Input_Dashboard!$F:$F,$B2746,Input_Dashboard!$G:$G,$C2746)</f>
        <v>8580.0418994413394</v>
      </c>
      <c r="E2746" s="10">
        <f>AVERAGEIFS(Input_Dashboard!$L:$L,Input_Dashboard!$B:$B,$A2746,Input_Dashboard!$F:$F,$B2746,Input_Dashboard!$G:$G,$C2746)</f>
        <v>8485.2348066298346</v>
      </c>
      <c r="F2746" s="10">
        <f>AVERAGEIFS(Input_Dashboard!$M:$M,Input_Dashboard!$B:$B,$A2746,Input_Dashboard!$F:$F,$B2746,Input_Dashboard!$G:$G,$C2746)</f>
        <v>94.807092811504845</v>
      </c>
      <c r="G2746" s="8">
        <f t="shared" si="253"/>
        <v>1.1049723756905883E-2</v>
      </c>
      <c r="H2746" s="10">
        <f>SUMIFS(MeasureStack!$Y:$Y,MeasureStack!$F:$F,$A2746,MeasureStack!$J:$J,$B2746,MeasureStack!$K:$K,$C2746)</f>
        <v>8580.0418994413394</v>
      </c>
      <c r="I2746" s="10">
        <f>SUMIFS(MeasureStack!$Z:$Z,MeasureStack!$F:$F,$A2746,MeasureStack!$J:$J,$B2746,MeasureStack!$K:$K,$C2746)</f>
        <v>8485.2348066298346</v>
      </c>
      <c r="J2746" s="10">
        <f>SUMIFS(MeasureStack!$AA:$AA,MeasureStack!$F:$F,$A2746,MeasureStack!$J:$J,$B2746,MeasureStack!$K:$K,$C2746)</f>
        <v>94.807092811504845</v>
      </c>
      <c r="K2746" s="8">
        <f t="shared" si="254"/>
        <v>1.1049723756905883E-2</v>
      </c>
      <c r="L2746" s="11" t="str">
        <f t="shared" si="255"/>
        <v>Y</v>
      </c>
      <c r="M2746" s="11" t="str">
        <f t="shared" si="256"/>
        <v>Y</v>
      </c>
      <c r="N2746" s="11" t="str">
        <f t="shared" si="257"/>
        <v>Y</v>
      </c>
      <c r="O2746" s="12" t="str">
        <f t="shared" si="258"/>
        <v>Y</v>
      </c>
    </row>
    <row r="2747" spans="1:15" x14ac:dyDescent="0.3">
      <c r="A2747" t="s">
        <v>211</v>
      </c>
      <c r="B2747" t="s">
        <v>94</v>
      </c>
      <c r="C2747" t="s">
        <v>78</v>
      </c>
      <c r="D2747" s="10">
        <f>AVERAGEIFS(Input_Dashboard!$K:$K,Input_Dashboard!$B:$B,$A2747,Input_Dashboard!$F:$F,$B2747,Input_Dashboard!$G:$G,$C2747)</f>
        <v>8580.0418994413394</v>
      </c>
      <c r="E2747" s="10">
        <f>AVERAGEIFS(Input_Dashboard!$L:$L,Input_Dashboard!$B:$B,$A2747,Input_Dashboard!$F:$F,$B2747,Input_Dashboard!$G:$G,$C2747)</f>
        <v>8485.2348066298346</v>
      </c>
      <c r="F2747" s="10">
        <f>AVERAGEIFS(Input_Dashboard!$M:$M,Input_Dashboard!$B:$B,$A2747,Input_Dashboard!$F:$F,$B2747,Input_Dashboard!$G:$G,$C2747)</f>
        <v>94.807092811504845</v>
      </c>
      <c r="G2747" s="8">
        <f t="shared" si="253"/>
        <v>1.1049723756905883E-2</v>
      </c>
      <c r="H2747" s="10">
        <f>SUMIFS(MeasureStack!$Y:$Y,MeasureStack!$F:$F,$A2747,MeasureStack!$J:$J,$B2747,MeasureStack!$K:$K,$C2747)</f>
        <v>8580.0418994413394</v>
      </c>
      <c r="I2747" s="10">
        <f>SUMIFS(MeasureStack!$Z:$Z,MeasureStack!$F:$F,$A2747,MeasureStack!$J:$J,$B2747,MeasureStack!$K:$K,$C2747)</f>
        <v>8485.2348066298346</v>
      </c>
      <c r="J2747" s="10">
        <f>SUMIFS(MeasureStack!$AA:$AA,MeasureStack!$F:$F,$A2747,MeasureStack!$J:$J,$B2747,MeasureStack!$K:$K,$C2747)</f>
        <v>94.807092811504845</v>
      </c>
      <c r="K2747" s="8">
        <f t="shared" si="254"/>
        <v>1.1049723756905883E-2</v>
      </c>
      <c r="L2747" s="11" t="str">
        <f t="shared" si="255"/>
        <v>Y</v>
      </c>
      <c r="M2747" s="11" t="str">
        <f t="shared" si="256"/>
        <v>Y</v>
      </c>
      <c r="N2747" s="11" t="str">
        <f t="shared" si="257"/>
        <v>Y</v>
      </c>
      <c r="O2747" s="12" t="str">
        <f t="shared" si="258"/>
        <v>Y</v>
      </c>
    </row>
    <row r="2748" spans="1:15" x14ac:dyDescent="0.3">
      <c r="A2748" t="s">
        <v>211</v>
      </c>
      <c r="B2748" t="s">
        <v>94</v>
      </c>
      <c r="C2748" t="s">
        <v>80</v>
      </c>
      <c r="D2748" s="10">
        <f>AVERAGEIFS(Input_Dashboard!$K:$K,Input_Dashboard!$B:$B,$A2748,Input_Dashboard!$F:$F,$B2748,Input_Dashboard!$G:$G,$C2748)</f>
        <v>8580.0418994413394</v>
      </c>
      <c r="E2748" s="10">
        <f>AVERAGEIFS(Input_Dashboard!$L:$L,Input_Dashboard!$B:$B,$A2748,Input_Dashboard!$F:$F,$B2748,Input_Dashboard!$G:$G,$C2748)</f>
        <v>8485.2348066298346</v>
      </c>
      <c r="F2748" s="10">
        <f>AVERAGEIFS(Input_Dashboard!$M:$M,Input_Dashboard!$B:$B,$A2748,Input_Dashboard!$F:$F,$B2748,Input_Dashboard!$G:$G,$C2748)</f>
        <v>94.807092811504845</v>
      </c>
      <c r="G2748" s="8">
        <f t="shared" si="253"/>
        <v>1.1049723756905883E-2</v>
      </c>
      <c r="H2748" s="10">
        <f>SUMIFS(MeasureStack!$Y:$Y,MeasureStack!$F:$F,$A2748,MeasureStack!$J:$J,$B2748,MeasureStack!$K:$K,$C2748)</f>
        <v>8580.0418994413394</v>
      </c>
      <c r="I2748" s="10">
        <f>SUMIFS(MeasureStack!$Z:$Z,MeasureStack!$F:$F,$A2748,MeasureStack!$J:$J,$B2748,MeasureStack!$K:$K,$C2748)</f>
        <v>8485.2348066298346</v>
      </c>
      <c r="J2748" s="10">
        <f>SUMIFS(MeasureStack!$AA:$AA,MeasureStack!$F:$F,$A2748,MeasureStack!$J:$J,$B2748,MeasureStack!$K:$K,$C2748)</f>
        <v>94.807092811504845</v>
      </c>
      <c r="K2748" s="8">
        <f t="shared" si="254"/>
        <v>1.1049723756905883E-2</v>
      </c>
      <c r="L2748" s="11" t="str">
        <f t="shared" si="255"/>
        <v>Y</v>
      </c>
      <c r="M2748" s="11" t="str">
        <f t="shared" si="256"/>
        <v>Y</v>
      </c>
      <c r="N2748" s="11" t="str">
        <f t="shared" si="257"/>
        <v>Y</v>
      </c>
      <c r="O2748" s="12" t="str">
        <f t="shared" si="258"/>
        <v>Y</v>
      </c>
    </row>
    <row r="2749" spans="1:15" x14ac:dyDescent="0.3">
      <c r="A2749" t="s">
        <v>211</v>
      </c>
      <c r="B2749" t="s">
        <v>94</v>
      </c>
      <c r="C2749" t="s">
        <v>82</v>
      </c>
      <c r="D2749" s="10">
        <f>AVERAGEIFS(Input_Dashboard!$K:$K,Input_Dashboard!$B:$B,$A2749,Input_Dashboard!$F:$F,$B2749,Input_Dashboard!$G:$G,$C2749)</f>
        <v>8580.0418994413394</v>
      </c>
      <c r="E2749" s="10">
        <f>AVERAGEIFS(Input_Dashboard!$L:$L,Input_Dashboard!$B:$B,$A2749,Input_Dashboard!$F:$F,$B2749,Input_Dashboard!$G:$G,$C2749)</f>
        <v>8485.2348066298346</v>
      </c>
      <c r="F2749" s="10">
        <f>AVERAGEIFS(Input_Dashboard!$M:$M,Input_Dashboard!$B:$B,$A2749,Input_Dashboard!$F:$F,$B2749,Input_Dashboard!$G:$G,$C2749)</f>
        <v>94.807092811504845</v>
      </c>
      <c r="G2749" s="8">
        <f t="shared" si="253"/>
        <v>1.1049723756905883E-2</v>
      </c>
      <c r="H2749" s="10">
        <f>SUMIFS(MeasureStack!$Y:$Y,MeasureStack!$F:$F,$A2749,MeasureStack!$J:$J,$B2749,MeasureStack!$K:$K,$C2749)</f>
        <v>8580.0418994413394</v>
      </c>
      <c r="I2749" s="10">
        <f>SUMIFS(MeasureStack!$Z:$Z,MeasureStack!$F:$F,$A2749,MeasureStack!$J:$J,$B2749,MeasureStack!$K:$K,$C2749)</f>
        <v>8485.2348066298346</v>
      </c>
      <c r="J2749" s="10">
        <f>SUMIFS(MeasureStack!$AA:$AA,MeasureStack!$F:$F,$A2749,MeasureStack!$J:$J,$B2749,MeasureStack!$K:$K,$C2749)</f>
        <v>94.807092811504845</v>
      </c>
      <c r="K2749" s="8">
        <f t="shared" si="254"/>
        <v>1.1049723756905883E-2</v>
      </c>
      <c r="L2749" s="11" t="str">
        <f t="shared" si="255"/>
        <v>Y</v>
      </c>
      <c r="M2749" s="11" t="str">
        <f t="shared" si="256"/>
        <v>Y</v>
      </c>
      <c r="N2749" s="11" t="str">
        <f t="shared" si="257"/>
        <v>Y</v>
      </c>
      <c r="O2749" s="12" t="str">
        <f t="shared" si="258"/>
        <v>Y</v>
      </c>
    </row>
    <row r="2750" spans="1:15" x14ac:dyDescent="0.3">
      <c r="A2750" t="s">
        <v>211</v>
      </c>
      <c r="B2750" t="s">
        <v>94</v>
      </c>
      <c r="C2750" t="s">
        <v>84</v>
      </c>
      <c r="D2750" s="10">
        <f>AVERAGEIFS(Input_Dashboard!$K:$K,Input_Dashboard!$B:$B,$A2750,Input_Dashboard!$F:$F,$B2750,Input_Dashboard!$G:$G,$C2750)</f>
        <v>8580.0418994413394</v>
      </c>
      <c r="E2750" s="10">
        <f>AVERAGEIFS(Input_Dashboard!$L:$L,Input_Dashboard!$B:$B,$A2750,Input_Dashboard!$F:$F,$B2750,Input_Dashboard!$G:$G,$C2750)</f>
        <v>8485.2348066298346</v>
      </c>
      <c r="F2750" s="10">
        <f>AVERAGEIFS(Input_Dashboard!$M:$M,Input_Dashboard!$B:$B,$A2750,Input_Dashboard!$F:$F,$B2750,Input_Dashboard!$G:$G,$C2750)</f>
        <v>94.807092811504845</v>
      </c>
      <c r="G2750" s="8">
        <f t="shared" si="253"/>
        <v>1.1049723756905883E-2</v>
      </c>
      <c r="H2750" s="10">
        <f>SUMIFS(MeasureStack!$Y:$Y,MeasureStack!$F:$F,$A2750,MeasureStack!$J:$J,$B2750,MeasureStack!$K:$K,$C2750)</f>
        <v>8580.0418994413394</v>
      </c>
      <c r="I2750" s="10">
        <f>SUMIFS(MeasureStack!$Z:$Z,MeasureStack!$F:$F,$A2750,MeasureStack!$J:$J,$B2750,MeasureStack!$K:$K,$C2750)</f>
        <v>8485.2348066298346</v>
      </c>
      <c r="J2750" s="10">
        <f>SUMIFS(MeasureStack!$AA:$AA,MeasureStack!$F:$F,$A2750,MeasureStack!$J:$J,$B2750,MeasureStack!$K:$K,$C2750)</f>
        <v>94.807092811504845</v>
      </c>
      <c r="K2750" s="8">
        <f t="shared" si="254"/>
        <v>1.1049723756905883E-2</v>
      </c>
      <c r="L2750" s="11" t="str">
        <f t="shared" si="255"/>
        <v>Y</v>
      </c>
      <c r="M2750" s="11" t="str">
        <f t="shared" si="256"/>
        <v>Y</v>
      </c>
      <c r="N2750" s="11" t="str">
        <f t="shared" si="257"/>
        <v>Y</v>
      </c>
      <c r="O2750" s="12" t="str">
        <f t="shared" si="258"/>
        <v>Y</v>
      </c>
    </row>
    <row r="2751" spans="1:15" x14ac:dyDescent="0.3">
      <c r="A2751" t="s">
        <v>211</v>
      </c>
      <c r="B2751" t="s">
        <v>94</v>
      </c>
      <c r="C2751" t="s">
        <v>86</v>
      </c>
      <c r="D2751" s="10">
        <f>AVERAGEIFS(Input_Dashboard!$K:$K,Input_Dashboard!$B:$B,$A2751,Input_Dashboard!$F:$F,$B2751,Input_Dashboard!$G:$G,$C2751)</f>
        <v>8580.0418994413394</v>
      </c>
      <c r="E2751" s="10">
        <f>AVERAGEIFS(Input_Dashboard!$L:$L,Input_Dashboard!$B:$B,$A2751,Input_Dashboard!$F:$F,$B2751,Input_Dashboard!$G:$G,$C2751)</f>
        <v>8485.2348066298346</v>
      </c>
      <c r="F2751" s="10">
        <f>AVERAGEIFS(Input_Dashboard!$M:$M,Input_Dashboard!$B:$B,$A2751,Input_Dashboard!$F:$F,$B2751,Input_Dashboard!$G:$G,$C2751)</f>
        <v>94.807092811504845</v>
      </c>
      <c r="G2751" s="8">
        <f t="shared" si="253"/>
        <v>1.1049723756905883E-2</v>
      </c>
      <c r="H2751" s="10">
        <f>SUMIFS(MeasureStack!$Y:$Y,MeasureStack!$F:$F,$A2751,MeasureStack!$J:$J,$B2751,MeasureStack!$K:$K,$C2751)</f>
        <v>8580.0418994413394</v>
      </c>
      <c r="I2751" s="10">
        <f>SUMIFS(MeasureStack!$Z:$Z,MeasureStack!$F:$F,$A2751,MeasureStack!$J:$J,$B2751,MeasureStack!$K:$K,$C2751)</f>
        <v>8485.2348066298346</v>
      </c>
      <c r="J2751" s="10">
        <f>SUMIFS(MeasureStack!$AA:$AA,MeasureStack!$F:$F,$A2751,MeasureStack!$J:$J,$B2751,MeasureStack!$K:$K,$C2751)</f>
        <v>94.807092811504845</v>
      </c>
      <c r="K2751" s="8">
        <f t="shared" si="254"/>
        <v>1.1049723756905883E-2</v>
      </c>
      <c r="L2751" s="11" t="str">
        <f t="shared" si="255"/>
        <v>Y</v>
      </c>
      <c r="M2751" s="11" t="str">
        <f t="shared" si="256"/>
        <v>Y</v>
      </c>
      <c r="N2751" s="11" t="str">
        <f t="shared" si="257"/>
        <v>Y</v>
      </c>
      <c r="O2751" s="12" t="str">
        <f t="shared" si="258"/>
        <v>Y</v>
      </c>
    </row>
    <row r="2752" spans="1:15" x14ac:dyDescent="0.3">
      <c r="A2752" t="s">
        <v>211</v>
      </c>
      <c r="B2752" t="s">
        <v>94</v>
      </c>
      <c r="C2752" t="s">
        <v>88</v>
      </c>
      <c r="D2752" s="10">
        <f>AVERAGEIFS(Input_Dashboard!$K:$K,Input_Dashboard!$B:$B,$A2752,Input_Dashboard!$F:$F,$B2752,Input_Dashboard!$G:$G,$C2752)</f>
        <v>8580.0418994413394</v>
      </c>
      <c r="E2752" s="10">
        <f>AVERAGEIFS(Input_Dashboard!$L:$L,Input_Dashboard!$B:$B,$A2752,Input_Dashboard!$F:$F,$B2752,Input_Dashboard!$G:$G,$C2752)</f>
        <v>8485.2348066298346</v>
      </c>
      <c r="F2752" s="10">
        <f>AVERAGEIFS(Input_Dashboard!$M:$M,Input_Dashboard!$B:$B,$A2752,Input_Dashboard!$F:$F,$B2752,Input_Dashboard!$G:$G,$C2752)</f>
        <v>94.807092811504845</v>
      </c>
      <c r="G2752" s="8">
        <f t="shared" si="253"/>
        <v>1.1049723756905883E-2</v>
      </c>
      <c r="H2752" s="10">
        <f>SUMIFS(MeasureStack!$Y:$Y,MeasureStack!$F:$F,$A2752,MeasureStack!$J:$J,$B2752,MeasureStack!$K:$K,$C2752)</f>
        <v>8580.0418994413394</v>
      </c>
      <c r="I2752" s="10">
        <f>SUMIFS(MeasureStack!$Z:$Z,MeasureStack!$F:$F,$A2752,MeasureStack!$J:$J,$B2752,MeasureStack!$K:$K,$C2752)</f>
        <v>8485.2348066298346</v>
      </c>
      <c r="J2752" s="10">
        <f>SUMIFS(MeasureStack!$AA:$AA,MeasureStack!$F:$F,$A2752,MeasureStack!$J:$J,$B2752,MeasureStack!$K:$K,$C2752)</f>
        <v>94.807092811504845</v>
      </c>
      <c r="K2752" s="8">
        <f t="shared" si="254"/>
        <v>1.1049723756905883E-2</v>
      </c>
      <c r="L2752" s="11" t="str">
        <f t="shared" si="255"/>
        <v>Y</v>
      </c>
      <c r="M2752" s="11" t="str">
        <f t="shared" si="256"/>
        <v>Y</v>
      </c>
      <c r="N2752" s="11" t="str">
        <f t="shared" si="257"/>
        <v>Y</v>
      </c>
      <c r="O2752" s="12" t="str">
        <f t="shared" si="258"/>
        <v>Y</v>
      </c>
    </row>
    <row r="2753" spans="1:15" x14ac:dyDescent="0.3">
      <c r="A2753" t="s">
        <v>211</v>
      </c>
      <c r="B2753" t="s">
        <v>94</v>
      </c>
      <c r="C2753" t="s">
        <v>90</v>
      </c>
      <c r="D2753" s="10">
        <f>AVERAGEIFS(Input_Dashboard!$K:$K,Input_Dashboard!$B:$B,$A2753,Input_Dashboard!$F:$F,$B2753,Input_Dashboard!$G:$G,$C2753)</f>
        <v>8580.0418994413394</v>
      </c>
      <c r="E2753" s="10">
        <f>AVERAGEIFS(Input_Dashboard!$L:$L,Input_Dashboard!$B:$B,$A2753,Input_Dashboard!$F:$F,$B2753,Input_Dashboard!$G:$G,$C2753)</f>
        <v>8485.2348066298346</v>
      </c>
      <c r="F2753" s="10">
        <f>AVERAGEIFS(Input_Dashboard!$M:$M,Input_Dashboard!$B:$B,$A2753,Input_Dashboard!$F:$F,$B2753,Input_Dashboard!$G:$G,$C2753)</f>
        <v>94.807092811504845</v>
      </c>
      <c r="G2753" s="8">
        <f t="shared" si="253"/>
        <v>1.1049723756905883E-2</v>
      </c>
      <c r="H2753" s="10">
        <f>SUMIFS(MeasureStack!$Y:$Y,MeasureStack!$F:$F,$A2753,MeasureStack!$J:$J,$B2753,MeasureStack!$K:$K,$C2753)</f>
        <v>8580.0418994413394</v>
      </c>
      <c r="I2753" s="10">
        <f>SUMIFS(MeasureStack!$Z:$Z,MeasureStack!$F:$F,$A2753,MeasureStack!$J:$J,$B2753,MeasureStack!$K:$K,$C2753)</f>
        <v>8485.2348066298346</v>
      </c>
      <c r="J2753" s="10">
        <f>SUMIFS(MeasureStack!$AA:$AA,MeasureStack!$F:$F,$A2753,MeasureStack!$J:$J,$B2753,MeasureStack!$K:$K,$C2753)</f>
        <v>94.807092811504845</v>
      </c>
      <c r="K2753" s="8">
        <f t="shared" si="254"/>
        <v>1.1049723756905883E-2</v>
      </c>
      <c r="L2753" s="11" t="str">
        <f t="shared" si="255"/>
        <v>Y</v>
      </c>
      <c r="M2753" s="11" t="str">
        <f t="shared" si="256"/>
        <v>Y</v>
      </c>
      <c r="N2753" s="11" t="str">
        <f t="shared" si="257"/>
        <v>Y</v>
      </c>
      <c r="O2753" s="12" t="str">
        <f t="shared" si="258"/>
        <v>Y</v>
      </c>
    </row>
    <row r="2754" spans="1:15" x14ac:dyDescent="0.3">
      <c r="A2754" t="s">
        <v>211</v>
      </c>
      <c r="B2754" t="s">
        <v>94</v>
      </c>
      <c r="C2754" t="s">
        <v>92</v>
      </c>
      <c r="D2754" s="10">
        <f>AVERAGEIFS(Input_Dashboard!$K:$K,Input_Dashboard!$B:$B,$A2754,Input_Dashboard!$F:$F,$B2754,Input_Dashboard!$G:$G,$C2754)</f>
        <v>8580.0418994413394</v>
      </c>
      <c r="E2754" s="10">
        <f>AVERAGEIFS(Input_Dashboard!$L:$L,Input_Dashboard!$B:$B,$A2754,Input_Dashboard!$F:$F,$B2754,Input_Dashboard!$G:$G,$C2754)</f>
        <v>8485.2348066298346</v>
      </c>
      <c r="F2754" s="10">
        <f>AVERAGEIFS(Input_Dashboard!$M:$M,Input_Dashboard!$B:$B,$A2754,Input_Dashboard!$F:$F,$B2754,Input_Dashboard!$G:$G,$C2754)</f>
        <v>94.807092811504845</v>
      </c>
      <c r="G2754" s="8">
        <f t="shared" si="253"/>
        <v>1.1049723756905883E-2</v>
      </c>
      <c r="H2754" s="10">
        <f>SUMIFS(MeasureStack!$Y:$Y,MeasureStack!$F:$F,$A2754,MeasureStack!$J:$J,$B2754,MeasureStack!$K:$K,$C2754)</f>
        <v>8580.0418994413394</v>
      </c>
      <c r="I2754" s="10">
        <f>SUMIFS(MeasureStack!$Z:$Z,MeasureStack!$F:$F,$A2754,MeasureStack!$J:$J,$B2754,MeasureStack!$K:$K,$C2754)</f>
        <v>8485.2348066298346</v>
      </c>
      <c r="J2754" s="10">
        <f>SUMIFS(MeasureStack!$AA:$AA,MeasureStack!$F:$F,$A2754,MeasureStack!$J:$J,$B2754,MeasureStack!$K:$K,$C2754)</f>
        <v>94.807092811504845</v>
      </c>
      <c r="K2754" s="8">
        <f t="shared" si="254"/>
        <v>1.1049723756905883E-2</v>
      </c>
      <c r="L2754" s="11" t="str">
        <f t="shared" si="255"/>
        <v>Y</v>
      </c>
      <c r="M2754" s="11" t="str">
        <f t="shared" si="256"/>
        <v>Y</v>
      </c>
      <c r="N2754" s="11" t="str">
        <f t="shared" si="257"/>
        <v>Y</v>
      </c>
      <c r="O2754" s="12" t="str">
        <f t="shared" si="258"/>
        <v>Y</v>
      </c>
    </row>
    <row r="2755" spans="1:15" x14ac:dyDescent="0.3">
      <c r="A2755" t="s">
        <v>288</v>
      </c>
      <c r="B2755" t="s">
        <v>111</v>
      </c>
      <c r="C2755" t="s">
        <v>65</v>
      </c>
      <c r="D2755" s="10">
        <f>AVERAGEIFS(Input_Dashboard!$K:$K,Input_Dashboard!$B:$B,$A2755,Input_Dashboard!$F:$F,$B2755,Input_Dashboard!$G:$G,$C2755)</f>
        <v>720</v>
      </c>
      <c r="E2755" s="10">
        <f>AVERAGEIFS(Input_Dashboard!$L:$L,Input_Dashboard!$B:$B,$A2755,Input_Dashboard!$F:$F,$B2755,Input_Dashboard!$G:$G,$C2755)</f>
        <v>460.8</v>
      </c>
      <c r="F2755" s="10">
        <f>AVERAGEIFS(Input_Dashboard!$M:$M,Input_Dashboard!$B:$B,$A2755,Input_Dashboard!$F:$F,$B2755,Input_Dashboard!$G:$G,$C2755)</f>
        <v>259.2</v>
      </c>
      <c r="G2755" s="8">
        <f t="shared" si="253"/>
        <v>0.36</v>
      </c>
      <c r="H2755" s="10">
        <f>SUMIFS(MeasureStack!$Y:$Y,MeasureStack!$F:$F,$A2755,MeasureStack!$J:$J,$B2755,MeasureStack!$K:$K,$C2755)</f>
        <v>720</v>
      </c>
      <c r="I2755" s="10">
        <f>SUMIFS(MeasureStack!$Z:$Z,MeasureStack!$F:$F,$A2755,MeasureStack!$J:$J,$B2755,MeasureStack!$K:$K,$C2755)</f>
        <v>460.8</v>
      </c>
      <c r="J2755" s="10">
        <f>SUMIFS(MeasureStack!$AA:$AA,MeasureStack!$F:$F,$A2755,MeasureStack!$J:$J,$B2755,MeasureStack!$K:$K,$C2755)</f>
        <v>259.2</v>
      </c>
      <c r="K2755" s="8">
        <f t="shared" si="254"/>
        <v>0.36</v>
      </c>
      <c r="L2755" s="11" t="str">
        <f t="shared" si="255"/>
        <v>Y</v>
      </c>
      <c r="M2755" s="11" t="str">
        <f t="shared" si="256"/>
        <v>Y</v>
      </c>
      <c r="N2755" s="11" t="str">
        <f t="shared" si="257"/>
        <v>Y</v>
      </c>
      <c r="O2755" s="12" t="str">
        <f t="shared" si="258"/>
        <v>Y</v>
      </c>
    </row>
    <row r="2756" spans="1:15" x14ac:dyDescent="0.3">
      <c r="A2756" t="s">
        <v>288</v>
      </c>
      <c r="B2756" t="s">
        <v>111</v>
      </c>
      <c r="C2756" t="s">
        <v>70</v>
      </c>
      <c r="D2756" s="10">
        <f>AVERAGEIFS(Input_Dashboard!$K:$K,Input_Dashboard!$B:$B,$A2756,Input_Dashboard!$F:$F,$B2756,Input_Dashboard!$G:$G,$C2756)</f>
        <v>720</v>
      </c>
      <c r="E2756" s="10">
        <f>AVERAGEIFS(Input_Dashboard!$L:$L,Input_Dashboard!$B:$B,$A2756,Input_Dashboard!$F:$F,$B2756,Input_Dashboard!$G:$G,$C2756)</f>
        <v>460.8</v>
      </c>
      <c r="F2756" s="10">
        <f>AVERAGEIFS(Input_Dashboard!$M:$M,Input_Dashboard!$B:$B,$A2756,Input_Dashboard!$F:$F,$B2756,Input_Dashboard!$G:$G,$C2756)</f>
        <v>259.2</v>
      </c>
      <c r="G2756" s="8">
        <f t="shared" ref="G2756:G2819" si="259">IFERROR(F2756/D2756,0)</f>
        <v>0.36</v>
      </c>
      <c r="H2756" s="10">
        <f>SUMIFS(MeasureStack!$Y:$Y,MeasureStack!$F:$F,$A2756,MeasureStack!$J:$J,$B2756,MeasureStack!$K:$K,$C2756)</f>
        <v>720</v>
      </c>
      <c r="I2756" s="10">
        <f>SUMIFS(MeasureStack!$Z:$Z,MeasureStack!$F:$F,$A2756,MeasureStack!$J:$J,$B2756,MeasureStack!$K:$K,$C2756)</f>
        <v>460.8</v>
      </c>
      <c r="J2756" s="10">
        <f>SUMIFS(MeasureStack!$AA:$AA,MeasureStack!$F:$F,$A2756,MeasureStack!$J:$J,$B2756,MeasureStack!$K:$K,$C2756)</f>
        <v>259.2</v>
      </c>
      <c r="K2756" s="8">
        <f t="shared" ref="K2756:K2819" si="260">IFERROR(J2756/H2756,0)</f>
        <v>0.36</v>
      </c>
      <c r="L2756" s="11" t="str">
        <f t="shared" ref="L2756:L2819" si="261">IF(ROUNDUP(D2756,0)=ROUNDUP(H2756,0),"Y","N")</f>
        <v>Y</v>
      </c>
      <c r="M2756" s="11" t="str">
        <f t="shared" ref="M2756:M2819" si="262">IF(ROUNDUP(E2756,0)=ROUNDUP(I2756,0),"Y","N")</f>
        <v>Y</v>
      </c>
      <c r="N2756" s="11" t="str">
        <f t="shared" ref="N2756:N2819" si="263">IF(ROUNDUP(F2756,0)=ROUNDUP(J2756,0),"Y","N")</f>
        <v>Y</v>
      </c>
      <c r="O2756" s="12" t="str">
        <f t="shared" ref="O2756:O2819" si="264">IF(ROUNDUP(G2756,0)=ROUNDUP(K2756,0),"Y","N")</f>
        <v>Y</v>
      </c>
    </row>
    <row r="2757" spans="1:15" x14ac:dyDescent="0.3">
      <c r="A2757" t="s">
        <v>288</v>
      </c>
      <c r="B2757" t="s">
        <v>111</v>
      </c>
      <c r="C2757" t="s">
        <v>72</v>
      </c>
      <c r="D2757" s="10">
        <f>AVERAGEIFS(Input_Dashboard!$K:$K,Input_Dashboard!$B:$B,$A2757,Input_Dashboard!$F:$F,$B2757,Input_Dashboard!$G:$G,$C2757)</f>
        <v>720</v>
      </c>
      <c r="E2757" s="10">
        <f>AVERAGEIFS(Input_Dashboard!$L:$L,Input_Dashboard!$B:$B,$A2757,Input_Dashboard!$F:$F,$B2757,Input_Dashboard!$G:$G,$C2757)</f>
        <v>460.8</v>
      </c>
      <c r="F2757" s="10">
        <f>AVERAGEIFS(Input_Dashboard!$M:$M,Input_Dashboard!$B:$B,$A2757,Input_Dashboard!$F:$F,$B2757,Input_Dashboard!$G:$G,$C2757)</f>
        <v>259.2</v>
      </c>
      <c r="G2757" s="8">
        <f t="shared" si="259"/>
        <v>0.36</v>
      </c>
      <c r="H2757" s="10">
        <f>SUMIFS(MeasureStack!$Y:$Y,MeasureStack!$F:$F,$A2757,MeasureStack!$J:$J,$B2757,MeasureStack!$K:$K,$C2757)</f>
        <v>720</v>
      </c>
      <c r="I2757" s="10">
        <f>SUMIFS(MeasureStack!$Z:$Z,MeasureStack!$F:$F,$A2757,MeasureStack!$J:$J,$B2757,MeasureStack!$K:$K,$C2757)</f>
        <v>460.8</v>
      </c>
      <c r="J2757" s="10">
        <f>SUMIFS(MeasureStack!$AA:$AA,MeasureStack!$F:$F,$A2757,MeasureStack!$J:$J,$B2757,MeasureStack!$K:$K,$C2757)</f>
        <v>259.2</v>
      </c>
      <c r="K2757" s="8">
        <f t="shared" si="260"/>
        <v>0.36</v>
      </c>
      <c r="L2757" s="11" t="str">
        <f t="shared" si="261"/>
        <v>Y</v>
      </c>
      <c r="M2757" s="11" t="str">
        <f t="shared" si="262"/>
        <v>Y</v>
      </c>
      <c r="N2757" s="11" t="str">
        <f t="shared" si="263"/>
        <v>Y</v>
      </c>
      <c r="O2757" s="12" t="str">
        <f t="shared" si="264"/>
        <v>Y</v>
      </c>
    </row>
    <row r="2758" spans="1:15" x14ac:dyDescent="0.3">
      <c r="A2758" t="s">
        <v>288</v>
      </c>
      <c r="B2758" t="s">
        <v>111</v>
      </c>
      <c r="C2758" t="s">
        <v>74</v>
      </c>
      <c r="D2758" s="10">
        <f>AVERAGEIFS(Input_Dashboard!$K:$K,Input_Dashboard!$B:$B,$A2758,Input_Dashboard!$F:$F,$B2758,Input_Dashboard!$G:$G,$C2758)</f>
        <v>720</v>
      </c>
      <c r="E2758" s="10">
        <f>AVERAGEIFS(Input_Dashboard!$L:$L,Input_Dashboard!$B:$B,$A2758,Input_Dashboard!$F:$F,$B2758,Input_Dashboard!$G:$G,$C2758)</f>
        <v>460.8</v>
      </c>
      <c r="F2758" s="10">
        <f>AVERAGEIFS(Input_Dashboard!$M:$M,Input_Dashboard!$B:$B,$A2758,Input_Dashboard!$F:$F,$B2758,Input_Dashboard!$G:$G,$C2758)</f>
        <v>259.2</v>
      </c>
      <c r="G2758" s="8">
        <f t="shared" si="259"/>
        <v>0.36</v>
      </c>
      <c r="H2758" s="10">
        <f>SUMIFS(MeasureStack!$Y:$Y,MeasureStack!$F:$F,$A2758,MeasureStack!$J:$J,$B2758,MeasureStack!$K:$K,$C2758)</f>
        <v>720</v>
      </c>
      <c r="I2758" s="10">
        <f>SUMIFS(MeasureStack!$Z:$Z,MeasureStack!$F:$F,$A2758,MeasureStack!$J:$J,$B2758,MeasureStack!$K:$K,$C2758)</f>
        <v>460.8</v>
      </c>
      <c r="J2758" s="10">
        <f>SUMIFS(MeasureStack!$AA:$AA,MeasureStack!$F:$F,$A2758,MeasureStack!$J:$J,$B2758,MeasureStack!$K:$K,$C2758)</f>
        <v>259.2</v>
      </c>
      <c r="K2758" s="8">
        <f t="shared" si="260"/>
        <v>0.36</v>
      </c>
      <c r="L2758" s="11" t="str">
        <f t="shared" si="261"/>
        <v>Y</v>
      </c>
      <c r="M2758" s="11" t="str">
        <f t="shared" si="262"/>
        <v>Y</v>
      </c>
      <c r="N2758" s="11" t="str">
        <f t="shared" si="263"/>
        <v>Y</v>
      </c>
      <c r="O2758" s="12" t="str">
        <f t="shared" si="264"/>
        <v>Y</v>
      </c>
    </row>
    <row r="2759" spans="1:15" x14ac:dyDescent="0.3">
      <c r="A2759" t="s">
        <v>288</v>
      </c>
      <c r="B2759" t="s">
        <v>111</v>
      </c>
      <c r="C2759" t="s">
        <v>76</v>
      </c>
      <c r="D2759" s="10">
        <f>AVERAGEIFS(Input_Dashboard!$K:$K,Input_Dashboard!$B:$B,$A2759,Input_Dashboard!$F:$F,$B2759,Input_Dashboard!$G:$G,$C2759)</f>
        <v>720</v>
      </c>
      <c r="E2759" s="10">
        <f>AVERAGEIFS(Input_Dashboard!$L:$L,Input_Dashboard!$B:$B,$A2759,Input_Dashboard!$F:$F,$B2759,Input_Dashboard!$G:$G,$C2759)</f>
        <v>460.8</v>
      </c>
      <c r="F2759" s="10">
        <f>AVERAGEIFS(Input_Dashboard!$M:$M,Input_Dashboard!$B:$B,$A2759,Input_Dashboard!$F:$F,$B2759,Input_Dashboard!$G:$G,$C2759)</f>
        <v>259.2</v>
      </c>
      <c r="G2759" s="8">
        <f t="shared" si="259"/>
        <v>0.36</v>
      </c>
      <c r="H2759" s="10">
        <f>SUMIFS(MeasureStack!$Y:$Y,MeasureStack!$F:$F,$A2759,MeasureStack!$J:$J,$B2759,MeasureStack!$K:$K,$C2759)</f>
        <v>720</v>
      </c>
      <c r="I2759" s="10">
        <f>SUMIFS(MeasureStack!$Z:$Z,MeasureStack!$F:$F,$A2759,MeasureStack!$J:$J,$B2759,MeasureStack!$K:$K,$C2759)</f>
        <v>460.8</v>
      </c>
      <c r="J2759" s="10">
        <f>SUMIFS(MeasureStack!$AA:$AA,MeasureStack!$F:$F,$A2759,MeasureStack!$J:$J,$B2759,MeasureStack!$K:$K,$C2759)</f>
        <v>259.2</v>
      </c>
      <c r="K2759" s="8">
        <f t="shared" si="260"/>
        <v>0.36</v>
      </c>
      <c r="L2759" s="11" t="str">
        <f t="shared" si="261"/>
        <v>Y</v>
      </c>
      <c r="M2759" s="11" t="str">
        <f t="shared" si="262"/>
        <v>Y</v>
      </c>
      <c r="N2759" s="11" t="str">
        <f t="shared" si="263"/>
        <v>Y</v>
      </c>
      <c r="O2759" s="12" t="str">
        <f t="shared" si="264"/>
        <v>Y</v>
      </c>
    </row>
    <row r="2760" spans="1:15" x14ac:dyDescent="0.3">
      <c r="A2760" t="s">
        <v>288</v>
      </c>
      <c r="B2760" t="s">
        <v>111</v>
      </c>
      <c r="C2760" t="s">
        <v>78</v>
      </c>
      <c r="D2760" s="10">
        <f>AVERAGEIFS(Input_Dashboard!$K:$K,Input_Dashboard!$B:$B,$A2760,Input_Dashboard!$F:$F,$B2760,Input_Dashboard!$G:$G,$C2760)</f>
        <v>720</v>
      </c>
      <c r="E2760" s="10">
        <f>AVERAGEIFS(Input_Dashboard!$L:$L,Input_Dashboard!$B:$B,$A2760,Input_Dashboard!$F:$F,$B2760,Input_Dashboard!$G:$G,$C2760)</f>
        <v>460.8</v>
      </c>
      <c r="F2760" s="10">
        <f>AVERAGEIFS(Input_Dashboard!$M:$M,Input_Dashboard!$B:$B,$A2760,Input_Dashboard!$F:$F,$B2760,Input_Dashboard!$G:$G,$C2760)</f>
        <v>259.2</v>
      </c>
      <c r="G2760" s="8">
        <f t="shared" si="259"/>
        <v>0.36</v>
      </c>
      <c r="H2760" s="10">
        <f>SUMIFS(MeasureStack!$Y:$Y,MeasureStack!$F:$F,$A2760,MeasureStack!$J:$J,$B2760,MeasureStack!$K:$K,$C2760)</f>
        <v>720</v>
      </c>
      <c r="I2760" s="10">
        <f>SUMIFS(MeasureStack!$Z:$Z,MeasureStack!$F:$F,$A2760,MeasureStack!$J:$J,$B2760,MeasureStack!$K:$K,$C2760)</f>
        <v>460.8</v>
      </c>
      <c r="J2760" s="10">
        <f>SUMIFS(MeasureStack!$AA:$AA,MeasureStack!$F:$F,$A2760,MeasureStack!$J:$J,$B2760,MeasureStack!$K:$K,$C2760)</f>
        <v>259.2</v>
      </c>
      <c r="K2760" s="8">
        <f t="shared" si="260"/>
        <v>0.36</v>
      </c>
      <c r="L2760" s="11" t="str">
        <f t="shared" si="261"/>
        <v>Y</v>
      </c>
      <c r="M2760" s="11" t="str">
        <f t="shared" si="262"/>
        <v>Y</v>
      </c>
      <c r="N2760" s="11" t="str">
        <f t="shared" si="263"/>
        <v>Y</v>
      </c>
      <c r="O2760" s="12" t="str">
        <f t="shared" si="264"/>
        <v>Y</v>
      </c>
    </row>
    <row r="2761" spans="1:15" x14ac:dyDescent="0.3">
      <c r="A2761" t="s">
        <v>288</v>
      </c>
      <c r="B2761" t="s">
        <v>111</v>
      </c>
      <c r="C2761" t="s">
        <v>80</v>
      </c>
      <c r="D2761" s="10">
        <f>AVERAGEIFS(Input_Dashboard!$K:$K,Input_Dashboard!$B:$B,$A2761,Input_Dashboard!$F:$F,$B2761,Input_Dashboard!$G:$G,$C2761)</f>
        <v>720</v>
      </c>
      <c r="E2761" s="10">
        <f>AVERAGEIFS(Input_Dashboard!$L:$L,Input_Dashboard!$B:$B,$A2761,Input_Dashboard!$F:$F,$B2761,Input_Dashboard!$G:$G,$C2761)</f>
        <v>460.8</v>
      </c>
      <c r="F2761" s="10">
        <f>AVERAGEIFS(Input_Dashboard!$M:$M,Input_Dashboard!$B:$B,$A2761,Input_Dashboard!$F:$F,$B2761,Input_Dashboard!$G:$G,$C2761)</f>
        <v>259.2</v>
      </c>
      <c r="G2761" s="8">
        <f t="shared" si="259"/>
        <v>0.36</v>
      </c>
      <c r="H2761" s="10">
        <f>SUMIFS(MeasureStack!$Y:$Y,MeasureStack!$F:$F,$A2761,MeasureStack!$J:$J,$B2761,MeasureStack!$K:$K,$C2761)</f>
        <v>720</v>
      </c>
      <c r="I2761" s="10">
        <f>SUMIFS(MeasureStack!$Z:$Z,MeasureStack!$F:$F,$A2761,MeasureStack!$J:$J,$B2761,MeasureStack!$K:$K,$C2761)</f>
        <v>460.8</v>
      </c>
      <c r="J2761" s="10">
        <f>SUMIFS(MeasureStack!$AA:$AA,MeasureStack!$F:$F,$A2761,MeasureStack!$J:$J,$B2761,MeasureStack!$K:$K,$C2761)</f>
        <v>259.2</v>
      </c>
      <c r="K2761" s="8">
        <f t="shared" si="260"/>
        <v>0.36</v>
      </c>
      <c r="L2761" s="11" t="str">
        <f t="shared" si="261"/>
        <v>Y</v>
      </c>
      <c r="M2761" s="11" t="str">
        <f t="shared" si="262"/>
        <v>Y</v>
      </c>
      <c r="N2761" s="11" t="str">
        <f t="shared" si="263"/>
        <v>Y</v>
      </c>
      <c r="O2761" s="12" t="str">
        <f t="shared" si="264"/>
        <v>Y</v>
      </c>
    </row>
    <row r="2762" spans="1:15" x14ac:dyDescent="0.3">
      <c r="A2762" t="s">
        <v>288</v>
      </c>
      <c r="B2762" t="s">
        <v>111</v>
      </c>
      <c r="C2762" t="s">
        <v>82</v>
      </c>
      <c r="D2762" s="10">
        <f>AVERAGEIFS(Input_Dashboard!$K:$K,Input_Dashboard!$B:$B,$A2762,Input_Dashboard!$F:$F,$B2762,Input_Dashboard!$G:$G,$C2762)</f>
        <v>720</v>
      </c>
      <c r="E2762" s="10">
        <f>AVERAGEIFS(Input_Dashboard!$L:$L,Input_Dashboard!$B:$B,$A2762,Input_Dashboard!$F:$F,$B2762,Input_Dashboard!$G:$G,$C2762)</f>
        <v>460.8</v>
      </c>
      <c r="F2762" s="10">
        <f>AVERAGEIFS(Input_Dashboard!$M:$M,Input_Dashboard!$B:$B,$A2762,Input_Dashboard!$F:$F,$B2762,Input_Dashboard!$G:$G,$C2762)</f>
        <v>259.2</v>
      </c>
      <c r="G2762" s="8">
        <f t="shared" si="259"/>
        <v>0.36</v>
      </c>
      <c r="H2762" s="10">
        <f>SUMIFS(MeasureStack!$Y:$Y,MeasureStack!$F:$F,$A2762,MeasureStack!$J:$J,$B2762,MeasureStack!$K:$K,$C2762)</f>
        <v>720</v>
      </c>
      <c r="I2762" s="10">
        <f>SUMIFS(MeasureStack!$Z:$Z,MeasureStack!$F:$F,$A2762,MeasureStack!$J:$J,$B2762,MeasureStack!$K:$K,$C2762)</f>
        <v>460.8</v>
      </c>
      <c r="J2762" s="10">
        <f>SUMIFS(MeasureStack!$AA:$AA,MeasureStack!$F:$F,$A2762,MeasureStack!$J:$J,$B2762,MeasureStack!$K:$K,$C2762)</f>
        <v>259.2</v>
      </c>
      <c r="K2762" s="8">
        <f t="shared" si="260"/>
        <v>0.36</v>
      </c>
      <c r="L2762" s="11" t="str">
        <f t="shared" si="261"/>
        <v>Y</v>
      </c>
      <c r="M2762" s="11" t="str">
        <f t="shared" si="262"/>
        <v>Y</v>
      </c>
      <c r="N2762" s="11" t="str">
        <f t="shared" si="263"/>
        <v>Y</v>
      </c>
      <c r="O2762" s="12" t="str">
        <f t="shared" si="264"/>
        <v>Y</v>
      </c>
    </row>
    <row r="2763" spans="1:15" x14ac:dyDescent="0.3">
      <c r="A2763" t="s">
        <v>288</v>
      </c>
      <c r="B2763" t="s">
        <v>111</v>
      </c>
      <c r="C2763" t="s">
        <v>84</v>
      </c>
      <c r="D2763" s="10">
        <f>AVERAGEIFS(Input_Dashboard!$K:$K,Input_Dashboard!$B:$B,$A2763,Input_Dashboard!$F:$F,$B2763,Input_Dashboard!$G:$G,$C2763)</f>
        <v>720</v>
      </c>
      <c r="E2763" s="10">
        <f>AVERAGEIFS(Input_Dashboard!$L:$L,Input_Dashboard!$B:$B,$A2763,Input_Dashboard!$F:$F,$B2763,Input_Dashboard!$G:$G,$C2763)</f>
        <v>460.8</v>
      </c>
      <c r="F2763" s="10">
        <f>AVERAGEIFS(Input_Dashboard!$M:$M,Input_Dashboard!$B:$B,$A2763,Input_Dashboard!$F:$F,$B2763,Input_Dashboard!$G:$G,$C2763)</f>
        <v>259.2</v>
      </c>
      <c r="G2763" s="8">
        <f t="shared" si="259"/>
        <v>0.36</v>
      </c>
      <c r="H2763" s="10">
        <f>SUMIFS(MeasureStack!$Y:$Y,MeasureStack!$F:$F,$A2763,MeasureStack!$J:$J,$B2763,MeasureStack!$K:$K,$C2763)</f>
        <v>720</v>
      </c>
      <c r="I2763" s="10">
        <f>SUMIFS(MeasureStack!$Z:$Z,MeasureStack!$F:$F,$A2763,MeasureStack!$J:$J,$B2763,MeasureStack!$K:$K,$C2763)</f>
        <v>460.8</v>
      </c>
      <c r="J2763" s="10">
        <f>SUMIFS(MeasureStack!$AA:$AA,MeasureStack!$F:$F,$A2763,MeasureStack!$J:$J,$B2763,MeasureStack!$K:$K,$C2763)</f>
        <v>259.2</v>
      </c>
      <c r="K2763" s="8">
        <f t="shared" si="260"/>
        <v>0.36</v>
      </c>
      <c r="L2763" s="11" t="str">
        <f t="shared" si="261"/>
        <v>Y</v>
      </c>
      <c r="M2763" s="11" t="str">
        <f t="shared" si="262"/>
        <v>Y</v>
      </c>
      <c r="N2763" s="11" t="str">
        <f t="shared" si="263"/>
        <v>Y</v>
      </c>
      <c r="O2763" s="12" t="str">
        <f t="shared" si="264"/>
        <v>Y</v>
      </c>
    </row>
    <row r="2764" spans="1:15" x14ac:dyDescent="0.3">
      <c r="A2764" t="s">
        <v>288</v>
      </c>
      <c r="B2764" t="s">
        <v>111</v>
      </c>
      <c r="C2764" t="s">
        <v>86</v>
      </c>
      <c r="D2764" s="10">
        <f>AVERAGEIFS(Input_Dashboard!$K:$K,Input_Dashboard!$B:$B,$A2764,Input_Dashboard!$F:$F,$B2764,Input_Dashboard!$G:$G,$C2764)</f>
        <v>720</v>
      </c>
      <c r="E2764" s="10">
        <f>AVERAGEIFS(Input_Dashboard!$L:$L,Input_Dashboard!$B:$B,$A2764,Input_Dashboard!$F:$F,$B2764,Input_Dashboard!$G:$G,$C2764)</f>
        <v>460.8</v>
      </c>
      <c r="F2764" s="10">
        <f>AVERAGEIFS(Input_Dashboard!$M:$M,Input_Dashboard!$B:$B,$A2764,Input_Dashboard!$F:$F,$B2764,Input_Dashboard!$G:$G,$C2764)</f>
        <v>259.2</v>
      </c>
      <c r="G2764" s="8">
        <f t="shared" si="259"/>
        <v>0.36</v>
      </c>
      <c r="H2764" s="10">
        <f>SUMIFS(MeasureStack!$Y:$Y,MeasureStack!$F:$F,$A2764,MeasureStack!$J:$J,$B2764,MeasureStack!$K:$K,$C2764)</f>
        <v>720</v>
      </c>
      <c r="I2764" s="10">
        <f>SUMIFS(MeasureStack!$Z:$Z,MeasureStack!$F:$F,$A2764,MeasureStack!$J:$J,$B2764,MeasureStack!$K:$K,$C2764)</f>
        <v>460.8</v>
      </c>
      <c r="J2764" s="10">
        <f>SUMIFS(MeasureStack!$AA:$AA,MeasureStack!$F:$F,$A2764,MeasureStack!$J:$J,$B2764,MeasureStack!$K:$K,$C2764)</f>
        <v>259.2</v>
      </c>
      <c r="K2764" s="8">
        <f t="shared" si="260"/>
        <v>0.36</v>
      </c>
      <c r="L2764" s="11" t="str">
        <f t="shared" si="261"/>
        <v>Y</v>
      </c>
      <c r="M2764" s="11" t="str">
        <f t="shared" si="262"/>
        <v>Y</v>
      </c>
      <c r="N2764" s="11" t="str">
        <f t="shared" si="263"/>
        <v>Y</v>
      </c>
      <c r="O2764" s="12" t="str">
        <f t="shared" si="264"/>
        <v>Y</v>
      </c>
    </row>
    <row r="2765" spans="1:15" x14ac:dyDescent="0.3">
      <c r="A2765" t="s">
        <v>288</v>
      </c>
      <c r="B2765" t="s">
        <v>111</v>
      </c>
      <c r="C2765" t="s">
        <v>88</v>
      </c>
      <c r="D2765" s="10">
        <f>AVERAGEIFS(Input_Dashboard!$K:$K,Input_Dashboard!$B:$B,$A2765,Input_Dashboard!$F:$F,$B2765,Input_Dashboard!$G:$G,$C2765)</f>
        <v>720</v>
      </c>
      <c r="E2765" s="10">
        <f>AVERAGEIFS(Input_Dashboard!$L:$L,Input_Dashboard!$B:$B,$A2765,Input_Dashboard!$F:$F,$B2765,Input_Dashboard!$G:$G,$C2765)</f>
        <v>460.8</v>
      </c>
      <c r="F2765" s="10">
        <f>AVERAGEIFS(Input_Dashboard!$M:$M,Input_Dashboard!$B:$B,$A2765,Input_Dashboard!$F:$F,$B2765,Input_Dashboard!$G:$G,$C2765)</f>
        <v>259.2</v>
      </c>
      <c r="G2765" s="8">
        <f t="shared" si="259"/>
        <v>0.36</v>
      </c>
      <c r="H2765" s="10">
        <f>SUMIFS(MeasureStack!$Y:$Y,MeasureStack!$F:$F,$A2765,MeasureStack!$J:$J,$B2765,MeasureStack!$K:$K,$C2765)</f>
        <v>720</v>
      </c>
      <c r="I2765" s="10">
        <f>SUMIFS(MeasureStack!$Z:$Z,MeasureStack!$F:$F,$A2765,MeasureStack!$J:$J,$B2765,MeasureStack!$K:$K,$C2765)</f>
        <v>460.8</v>
      </c>
      <c r="J2765" s="10">
        <f>SUMIFS(MeasureStack!$AA:$AA,MeasureStack!$F:$F,$A2765,MeasureStack!$J:$J,$B2765,MeasureStack!$K:$K,$C2765)</f>
        <v>259.2</v>
      </c>
      <c r="K2765" s="8">
        <f t="shared" si="260"/>
        <v>0.36</v>
      </c>
      <c r="L2765" s="11" t="str">
        <f t="shared" si="261"/>
        <v>Y</v>
      </c>
      <c r="M2765" s="11" t="str">
        <f t="shared" si="262"/>
        <v>Y</v>
      </c>
      <c r="N2765" s="11" t="str">
        <f t="shared" si="263"/>
        <v>Y</v>
      </c>
      <c r="O2765" s="12" t="str">
        <f t="shared" si="264"/>
        <v>Y</v>
      </c>
    </row>
    <row r="2766" spans="1:15" x14ac:dyDescent="0.3">
      <c r="A2766" t="s">
        <v>288</v>
      </c>
      <c r="B2766" t="s">
        <v>111</v>
      </c>
      <c r="C2766" t="s">
        <v>90</v>
      </c>
      <c r="D2766" s="10">
        <f>AVERAGEIFS(Input_Dashboard!$K:$K,Input_Dashboard!$B:$B,$A2766,Input_Dashboard!$F:$F,$B2766,Input_Dashboard!$G:$G,$C2766)</f>
        <v>720</v>
      </c>
      <c r="E2766" s="10">
        <f>AVERAGEIFS(Input_Dashboard!$L:$L,Input_Dashboard!$B:$B,$A2766,Input_Dashboard!$F:$F,$B2766,Input_Dashboard!$G:$G,$C2766)</f>
        <v>460.8</v>
      </c>
      <c r="F2766" s="10">
        <f>AVERAGEIFS(Input_Dashboard!$M:$M,Input_Dashboard!$B:$B,$A2766,Input_Dashboard!$F:$F,$B2766,Input_Dashboard!$G:$G,$C2766)</f>
        <v>259.2</v>
      </c>
      <c r="G2766" s="8">
        <f t="shared" si="259"/>
        <v>0.36</v>
      </c>
      <c r="H2766" s="10">
        <f>SUMIFS(MeasureStack!$Y:$Y,MeasureStack!$F:$F,$A2766,MeasureStack!$J:$J,$B2766,MeasureStack!$K:$K,$C2766)</f>
        <v>720</v>
      </c>
      <c r="I2766" s="10">
        <f>SUMIFS(MeasureStack!$Z:$Z,MeasureStack!$F:$F,$A2766,MeasureStack!$J:$J,$B2766,MeasureStack!$K:$K,$C2766)</f>
        <v>460.8</v>
      </c>
      <c r="J2766" s="10">
        <f>SUMIFS(MeasureStack!$AA:$AA,MeasureStack!$F:$F,$A2766,MeasureStack!$J:$J,$B2766,MeasureStack!$K:$K,$C2766)</f>
        <v>259.2</v>
      </c>
      <c r="K2766" s="8">
        <f t="shared" si="260"/>
        <v>0.36</v>
      </c>
      <c r="L2766" s="11" t="str">
        <f t="shared" si="261"/>
        <v>Y</v>
      </c>
      <c r="M2766" s="11" t="str">
        <f t="shared" si="262"/>
        <v>Y</v>
      </c>
      <c r="N2766" s="11" t="str">
        <f t="shared" si="263"/>
        <v>Y</v>
      </c>
      <c r="O2766" s="12" t="str">
        <f t="shared" si="264"/>
        <v>Y</v>
      </c>
    </row>
    <row r="2767" spans="1:15" x14ac:dyDescent="0.3">
      <c r="A2767" t="s">
        <v>288</v>
      </c>
      <c r="B2767" t="s">
        <v>111</v>
      </c>
      <c r="C2767" t="s">
        <v>92</v>
      </c>
      <c r="D2767" s="10">
        <f>AVERAGEIFS(Input_Dashboard!$K:$K,Input_Dashboard!$B:$B,$A2767,Input_Dashboard!$F:$F,$B2767,Input_Dashboard!$G:$G,$C2767)</f>
        <v>720</v>
      </c>
      <c r="E2767" s="10">
        <f>AVERAGEIFS(Input_Dashboard!$L:$L,Input_Dashboard!$B:$B,$A2767,Input_Dashboard!$F:$F,$B2767,Input_Dashboard!$G:$G,$C2767)</f>
        <v>460.8</v>
      </c>
      <c r="F2767" s="10">
        <f>AVERAGEIFS(Input_Dashboard!$M:$M,Input_Dashboard!$B:$B,$A2767,Input_Dashboard!$F:$F,$B2767,Input_Dashboard!$G:$G,$C2767)</f>
        <v>259.2</v>
      </c>
      <c r="G2767" s="8">
        <f t="shared" si="259"/>
        <v>0.36</v>
      </c>
      <c r="H2767" s="10">
        <f>SUMIFS(MeasureStack!$Y:$Y,MeasureStack!$F:$F,$A2767,MeasureStack!$J:$J,$B2767,MeasureStack!$K:$K,$C2767)</f>
        <v>720</v>
      </c>
      <c r="I2767" s="10">
        <f>SUMIFS(MeasureStack!$Z:$Z,MeasureStack!$F:$F,$A2767,MeasureStack!$J:$J,$B2767,MeasureStack!$K:$K,$C2767)</f>
        <v>460.8</v>
      </c>
      <c r="J2767" s="10">
        <f>SUMIFS(MeasureStack!$AA:$AA,MeasureStack!$F:$F,$A2767,MeasureStack!$J:$J,$B2767,MeasureStack!$K:$K,$C2767)</f>
        <v>259.2</v>
      </c>
      <c r="K2767" s="8">
        <f t="shared" si="260"/>
        <v>0.36</v>
      </c>
      <c r="L2767" s="11" t="str">
        <f t="shared" si="261"/>
        <v>Y</v>
      </c>
      <c r="M2767" s="11" t="str">
        <f t="shared" si="262"/>
        <v>Y</v>
      </c>
      <c r="N2767" s="11" t="str">
        <f t="shared" si="263"/>
        <v>Y</v>
      </c>
      <c r="O2767" s="12" t="str">
        <f t="shared" si="264"/>
        <v>Y</v>
      </c>
    </row>
    <row r="2768" spans="1:15" x14ac:dyDescent="0.3">
      <c r="A2768" t="s">
        <v>288</v>
      </c>
      <c r="B2768" t="s">
        <v>94</v>
      </c>
      <c r="C2768" t="s">
        <v>65</v>
      </c>
      <c r="D2768" s="10">
        <f>AVERAGEIFS(Input_Dashboard!$K:$K,Input_Dashboard!$B:$B,$A2768,Input_Dashboard!$F:$F,$B2768,Input_Dashboard!$G:$G,$C2768)</f>
        <v>720</v>
      </c>
      <c r="E2768" s="10">
        <f>AVERAGEIFS(Input_Dashboard!$L:$L,Input_Dashboard!$B:$B,$A2768,Input_Dashboard!$F:$F,$B2768,Input_Dashboard!$G:$G,$C2768)</f>
        <v>460.8</v>
      </c>
      <c r="F2768" s="10">
        <f>AVERAGEIFS(Input_Dashboard!$M:$M,Input_Dashboard!$B:$B,$A2768,Input_Dashboard!$F:$F,$B2768,Input_Dashboard!$G:$G,$C2768)</f>
        <v>259.2</v>
      </c>
      <c r="G2768" s="8">
        <f t="shared" si="259"/>
        <v>0.36</v>
      </c>
      <c r="H2768" s="10">
        <f>SUMIFS(MeasureStack!$Y:$Y,MeasureStack!$F:$F,$A2768,MeasureStack!$J:$J,$B2768,MeasureStack!$K:$K,$C2768)</f>
        <v>720</v>
      </c>
      <c r="I2768" s="10">
        <f>SUMIFS(MeasureStack!$Z:$Z,MeasureStack!$F:$F,$A2768,MeasureStack!$J:$J,$B2768,MeasureStack!$K:$K,$C2768)</f>
        <v>460.8</v>
      </c>
      <c r="J2768" s="10">
        <f>SUMIFS(MeasureStack!$AA:$AA,MeasureStack!$F:$F,$A2768,MeasureStack!$J:$J,$B2768,MeasureStack!$K:$K,$C2768)</f>
        <v>259.2</v>
      </c>
      <c r="K2768" s="8">
        <f t="shared" si="260"/>
        <v>0.36</v>
      </c>
      <c r="L2768" s="11" t="str">
        <f t="shared" si="261"/>
        <v>Y</v>
      </c>
      <c r="M2768" s="11" t="str">
        <f t="shared" si="262"/>
        <v>Y</v>
      </c>
      <c r="N2768" s="11" t="str">
        <f t="shared" si="263"/>
        <v>Y</v>
      </c>
      <c r="O2768" s="12" t="str">
        <f t="shared" si="264"/>
        <v>Y</v>
      </c>
    </row>
    <row r="2769" spans="1:15" x14ac:dyDescent="0.3">
      <c r="A2769" t="s">
        <v>288</v>
      </c>
      <c r="B2769" t="s">
        <v>94</v>
      </c>
      <c r="C2769" t="s">
        <v>70</v>
      </c>
      <c r="D2769" s="10">
        <f>AVERAGEIFS(Input_Dashboard!$K:$K,Input_Dashboard!$B:$B,$A2769,Input_Dashboard!$F:$F,$B2769,Input_Dashboard!$G:$G,$C2769)</f>
        <v>720</v>
      </c>
      <c r="E2769" s="10">
        <f>AVERAGEIFS(Input_Dashboard!$L:$L,Input_Dashboard!$B:$B,$A2769,Input_Dashboard!$F:$F,$B2769,Input_Dashboard!$G:$G,$C2769)</f>
        <v>460.8</v>
      </c>
      <c r="F2769" s="10">
        <f>AVERAGEIFS(Input_Dashboard!$M:$M,Input_Dashboard!$B:$B,$A2769,Input_Dashboard!$F:$F,$B2769,Input_Dashboard!$G:$G,$C2769)</f>
        <v>259.2</v>
      </c>
      <c r="G2769" s="8">
        <f t="shared" si="259"/>
        <v>0.36</v>
      </c>
      <c r="H2769" s="10">
        <f>SUMIFS(MeasureStack!$Y:$Y,MeasureStack!$F:$F,$A2769,MeasureStack!$J:$J,$B2769,MeasureStack!$K:$K,$C2769)</f>
        <v>720</v>
      </c>
      <c r="I2769" s="10">
        <f>SUMIFS(MeasureStack!$Z:$Z,MeasureStack!$F:$F,$A2769,MeasureStack!$J:$J,$B2769,MeasureStack!$K:$K,$C2769)</f>
        <v>460.8</v>
      </c>
      <c r="J2769" s="10">
        <f>SUMIFS(MeasureStack!$AA:$AA,MeasureStack!$F:$F,$A2769,MeasureStack!$J:$J,$B2769,MeasureStack!$K:$K,$C2769)</f>
        <v>259.2</v>
      </c>
      <c r="K2769" s="8">
        <f t="shared" si="260"/>
        <v>0.36</v>
      </c>
      <c r="L2769" s="11" t="str">
        <f t="shared" si="261"/>
        <v>Y</v>
      </c>
      <c r="M2769" s="11" t="str">
        <f t="shared" si="262"/>
        <v>Y</v>
      </c>
      <c r="N2769" s="11" t="str">
        <f t="shared" si="263"/>
        <v>Y</v>
      </c>
      <c r="O2769" s="12" t="str">
        <f t="shared" si="264"/>
        <v>Y</v>
      </c>
    </row>
    <row r="2770" spans="1:15" x14ac:dyDescent="0.3">
      <c r="A2770" t="s">
        <v>288</v>
      </c>
      <c r="B2770" t="s">
        <v>94</v>
      </c>
      <c r="C2770" t="s">
        <v>72</v>
      </c>
      <c r="D2770" s="10">
        <f>AVERAGEIFS(Input_Dashboard!$K:$K,Input_Dashboard!$B:$B,$A2770,Input_Dashboard!$F:$F,$B2770,Input_Dashboard!$G:$G,$C2770)</f>
        <v>720</v>
      </c>
      <c r="E2770" s="10">
        <f>AVERAGEIFS(Input_Dashboard!$L:$L,Input_Dashboard!$B:$B,$A2770,Input_Dashboard!$F:$F,$B2770,Input_Dashboard!$G:$G,$C2770)</f>
        <v>460.8</v>
      </c>
      <c r="F2770" s="10">
        <f>AVERAGEIFS(Input_Dashboard!$M:$M,Input_Dashboard!$B:$B,$A2770,Input_Dashboard!$F:$F,$B2770,Input_Dashboard!$G:$G,$C2770)</f>
        <v>259.2</v>
      </c>
      <c r="G2770" s="8">
        <f t="shared" si="259"/>
        <v>0.36</v>
      </c>
      <c r="H2770" s="10">
        <f>SUMIFS(MeasureStack!$Y:$Y,MeasureStack!$F:$F,$A2770,MeasureStack!$J:$J,$B2770,MeasureStack!$K:$K,$C2770)</f>
        <v>720</v>
      </c>
      <c r="I2770" s="10">
        <f>SUMIFS(MeasureStack!$Z:$Z,MeasureStack!$F:$F,$A2770,MeasureStack!$J:$J,$B2770,MeasureStack!$K:$K,$C2770)</f>
        <v>460.8</v>
      </c>
      <c r="J2770" s="10">
        <f>SUMIFS(MeasureStack!$AA:$AA,MeasureStack!$F:$F,$A2770,MeasureStack!$J:$J,$B2770,MeasureStack!$K:$K,$C2770)</f>
        <v>259.2</v>
      </c>
      <c r="K2770" s="8">
        <f t="shared" si="260"/>
        <v>0.36</v>
      </c>
      <c r="L2770" s="11" t="str">
        <f t="shared" si="261"/>
        <v>Y</v>
      </c>
      <c r="M2770" s="11" t="str">
        <f t="shared" si="262"/>
        <v>Y</v>
      </c>
      <c r="N2770" s="11" t="str">
        <f t="shared" si="263"/>
        <v>Y</v>
      </c>
      <c r="O2770" s="12" t="str">
        <f t="shared" si="264"/>
        <v>Y</v>
      </c>
    </row>
    <row r="2771" spans="1:15" x14ac:dyDescent="0.3">
      <c r="A2771" t="s">
        <v>288</v>
      </c>
      <c r="B2771" t="s">
        <v>94</v>
      </c>
      <c r="C2771" t="s">
        <v>74</v>
      </c>
      <c r="D2771" s="10">
        <f>AVERAGEIFS(Input_Dashboard!$K:$K,Input_Dashboard!$B:$B,$A2771,Input_Dashboard!$F:$F,$B2771,Input_Dashboard!$G:$G,$C2771)</f>
        <v>720</v>
      </c>
      <c r="E2771" s="10">
        <f>AVERAGEIFS(Input_Dashboard!$L:$L,Input_Dashboard!$B:$B,$A2771,Input_Dashboard!$F:$F,$B2771,Input_Dashboard!$G:$G,$C2771)</f>
        <v>460.8</v>
      </c>
      <c r="F2771" s="10">
        <f>AVERAGEIFS(Input_Dashboard!$M:$M,Input_Dashboard!$B:$B,$A2771,Input_Dashboard!$F:$F,$B2771,Input_Dashboard!$G:$G,$C2771)</f>
        <v>259.2</v>
      </c>
      <c r="G2771" s="8">
        <f t="shared" si="259"/>
        <v>0.36</v>
      </c>
      <c r="H2771" s="10">
        <f>SUMIFS(MeasureStack!$Y:$Y,MeasureStack!$F:$F,$A2771,MeasureStack!$J:$J,$B2771,MeasureStack!$K:$K,$C2771)</f>
        <v>720</v>
      </c>
      <c r="I2771" s="10">
        <f>SUMIFS(MeasureStack!$Z:$Z,MeasureStack!$F:$F,$A2771,MeasureStack!$J:$J,$B2771,MeasureStack!$K:$K,$C2771)</f>
        <v>460.8</v>
      </c>
      <c r="J2771" s="10">
        <f>SUMIFS(MeasureStack!$AA:$AA,MeasureStack!$F:$F,$A2771,MeasureStack!$J:$J,$B2771,MeasureStack!$K:$K,$C2771)</f>
        <v>259.2</v>
      </c>
      <c r="K2771" s="8">
        <f t="shared" si="260"/>
        <v>0.36</v>
      </c>
      <c r="L2771" s="11" t="str">
        <f t="shared" si="261"/>
        <v>Y</v>
      </c>
      <c r="M2771" s="11" t="str">
        <f t="shared" si="262"/>
        <v>Y</v>
      </c>
      <c r="N2771" s="11" t="str">
        <f t="shared" si="263"/>
        <v>Y</v>
      </c>
      <c r="O2771" s="12" t="str">
        <f t="shared" si="264"/>
        <v>Y</v>
      </c>
    </row>
    <row r="2772" spans="1:15" x14ac:dyDescent="0.3">
      <c r="A2772" t="s">
        <v>288</v>
      </c>
      <c r="B2772" t="s">
        <v>94</v>
      </c>
      <c r="C2772" t="s">
        <v>76</v>
      </c>
      <c r="D2772" s="10">
        <f>AVERAGEIFS(Input_Dashboard!$K:$K,Input_Dashboard!$B:$B,$A2772,Input_Dashboard!$F:$F,$B2772,Input_Dashboard!$G:$G,$C2772)</f>
        <v>720</v>
      </c>
      <c r="E2772" s="10">
        <f>AVERAGEIFS(Input_Dashboard!$L:$L,Input_Dashboard!$B:$B,$A2772,Input_Dashboard!$F:$F,$B2772,Input_Dashboard!$G:$G,$C2772)</f>
        <v>460.8</v>
      </c>
      <c r="F2772" s="10">
        <f>AVERAGEIFS(Input_Dashboard!$M:$M,Input_Dashboard!$B:$B,$A2772,Input_Dashboard!$F:$F,$B2772,Input_Dashboard!$G:$G,$C2772)</f>
        <v>259.2</v>
      </c>
      <c r="G2772" s="8">
        <f t="shared" si="259"/>
        <v>0.36</v>
      </c>
      <c r="H2772" s="10">
        <f>SUMIFS(MeasureStack!$Y:$Y,MeasureStack!$F:$F,$A2772,MeasureStack!$J:$J,$B2772,MeasureStack!$K:$K,$C2772)</f>
        <v>720</v>
      </c>
      <c r="I2772" s="10">
        <f>SUMIFS(MeasureStack!$Z:$Z,MeasureStack!$F:$F,$A2772,MeasureStack!$J:$J,$B2772,MeasureStack!$K:$K,$C2772)</f>
        <v>460.8</v>
      </c>
      <c r="J2772" s="10">
        <f>SUMIFS(MeasureStack!$AA:$AA,MeasureStack!$F:$F,$A2772,MeasureStack!$J:$J,$B2772,MeasureStack!$K:$K,$C2772)</f>
        <v>259.2</v>
      </c>
      <c r="K2772" s="8">
        <f t="shared" si="260"/>
        <v>0.36</v>
      </c>
      <c r="L2772" s="11" t="str">
        <f t="shared" si="261"/>
        <v>Y</v>
      </c>
      <c r="M2772" s="11" t="str">
        <f t="shared" si="262"/>
        <v>Y</v>
      </c>
      <c r="N2772" s="11" t="str">
        <f t="shared" si="263"/>
        <v>Y</v>
      </c>
      <c r="O2772" s="12" t="str">
        <f t="shared" si="264"/>
        <v>Y</v>
      </c>
    </row>
    <row r="2773" spans="1:15" x14ac:dyDescent="0.3">
      <c r="A2773" t="s">
        <v>288</v>
      </c>
      <c r="B2773" t="s">
        <v>94</v>
      </c>
      <c r="C2773" t="s">
        <v>78</v>
      </c>
      <c r="D2773" s="10">
        <f>AVERAGEIFS(Input_Dashboard!$K:$K,Input_Dashboard!$B:$B,$A2773,Input_Dashboard!$F:$F,$B2773,Input_Dashboard!$G:$G,$C2773)</f>
        <v>720</v>
      </c>
      <c r="E2773" s="10">
        <f>AVERAGEIFS(Input_Dashboard!$L:$L,Input_Dashboard!$B:$B,$A2773,Input_Dashboard!$F:$F,$B2773,Input_Dashboard!$G:$G,$C2773)</f>
        <v>460.8</v>
      </c>
      <c r="F2773" s="10">
        <f>AVERAGEIFS(Input_Dashboard!$M:$M,Input_Dashboard!$B:$B,$A2773,Input_Dashboard!$F:$F,$B2773,Input_Dashboard!$G:$G,$C2773)</f>
        <v>259.2</v>
      </c>
      <c r="G2773" s="8">
        <f t="shared" si="259"/>
        <v>0.36</v>
      </c>
      <c r="H2773" s="10">
        <f>SUMIFS(MeasureStack!$Y:$Y,MeasureStack!$F:$F,$A2773,MeasureStack!$J:$J,$B2773,MeasureStack!$K:$K,$C2773)</f>
        <v>720</v>
      </c>
      <c r="I2773" s="10">
        <f>SUMIFS(MeasureStack!$Z:$Z,MeasureStack!$F:$F,$A2773,MeasureStack!$J:$J,$B2773,MeasureStack!$K:$K,$C2773)</f>
        <v>460.8</v>
      </c>
      <c r="J2773" s="10">
        <f>SUMIFS(MeasureStack!$AA:$AA,MeasureStack!$F:$F,$A2773,MeasureStack!$J:$J,$B2773,MeasureStack!$K:$K,$C2773)</f>
        <v>259.2</v>
      </c>
      <c r="K2773" s="8">
        <f t="shared" si="260"/>
        <v>0.36</v>
      </c>
      <c r="L2773" s="11" t="str">
        <f t="shared" si="261"/>
        <v>Y</v>
      </c>
      <c r="M2773" s="11" t="str">
        <f t="shared" si="262"/>
        <v>Y</v>
      </c>
      <c r="N2773" s="11" t="str">
        <f t="shared" si="263"/>
        <v>Y</v>
      </c>
      <c r="O2773" s="12" t="str">
        <f t="shared" si="264"/>
        <v>Y</v>
      </c>
    </row>
    <row r="2774" spans="1:15" x14ac:dyDescent="0.3">
      <c r="A2774" t="s">
        <v>288</v>
      </c>
      <c r="B2774" t="s">
        <v>94</v>
      </c>
      <c r="C2774" t="s">
        <v>80</v>
      </c>
      <c r="D2774" s="10">
        <f>AVERAGEIFS(Input_Dashboard!$K:$K,Input_Dashboard!$B:$B,$A2774,Input_Dashboard!$F:$F,$B2774,Input_Dashboard!$G:$G,$C2774)</f>
        <v>720</v>
      </c>
      <c r="E2774" s="10">
        <f>AVERAGEIFS(Input_Dashboard!$L:$L,Input_Dashboard!$B:$B,$A2774,Input_Dashboard!$F:$F,$B2774,Input_Dashboard!$G:$G,$C2774)</f>
        <v>460.8</v>
      </c>
      <c r="F2774" s="10">
        <f>AVERAGEIFS(Input_Dashboard!$M:$M,Input_Dashboard!$B:$B,$A2774,Input_Dashboard!$F:$F,$B2774,Input_Dashboard!$G:$G,$C2774)</f>
        <v>259.2</v>
      </c>
      <c r="G2774" s="8">
        <f t="shared" si="259"/>
        <v>0.36</v>
      </c>
      <c r="H2774" s="10">
        <f>SUMIFS(MeasureStack!$Y:$Y,MeasureStack!$F:$F,$A2774,MeasureStack!$J:$J,$B2774,MeasureStack!$K:$K,$C2774)</f>
        <v>720</v>
      </c>
      <c r="I2774" s="10">
        <f>SUMIFS(MeasureStack!$Z:$Z,MeasureStack!$F:$F,$A2774,MeasureStack!$J:$J,$B2774,MeasureStack!$K:$K,$C2774)</f>
        <v>460.8</v>
      </c>
      <c r="J2774" s="10">
        <f>SUMIFS(MeasureStack!$AA:$AA,MeasureStack!$F:$F,$A2774,MeasureStack!$J:$J,$B2774,MeasureStack!$K:$K,$C2774)</f>
        <v>259.2</v>
      </c>
      <c r="K2774" s="8">
        <f t="shared" si="260"/>
        <v>0.36</v>
      </c>
      <c r="L2774" s="11" t="str">
        <f t="shared" si="261"/>
        <v>Y</v>
      </c>
      <c r="M2774" s="11" t="str">
        <f t="shared" si="262"/>
        <v>Y</v>
      </c>
      <c r="N2774" s="11" t="str">
        <f t="shared" si="263"/>
        <v>Y</v>
      </c>
      <c r="O2774" s="12" t="str">
        <f t="shared" si="264"/>
        <v>Y</v>
      </c>
    </row>
    <row r="2775" spans="1:15" x14ac:dyDescent="0.3">
      <c r="A2775" t="s">
        <v>288</v>
      </c>
      <c r="B2775" t="s">
        <v>94</v>
      </c>
      <c r="C2775" t="s">
        <v>82</v>
      </c>
      <c r="D2775" s="10">
        <f>AVERAGEIFS(Input_Dashboard!$K:$K,Input_Dashboard!$B:$B,$A2775,Input_Dashboard!$F:$F,$B2775,Input_Dashboard!$G:$G,$C2775)</f>
        <v>720</v>
      </c>
      <c r="E2775" s="10">
        <f>AVERAGEIFS(Input_Dashboard!$L:$L,Input_Dashboard!$B:$B,$A2775,Input_Dashboard!$F:$F,$B2775,Input_Dashboard!$G:$G,$C2775)</f>
        <v>460.8</v>
      </c>
      <c r="F2775" s="10">
        <f>AVERAGEIFS(Input_Dashboard!$M:$M,Input_Dashboard!$B:$B,$A2775,Input_Dashboard!$F:$F,$B2775,Input_Dashboard!$G:$G,$C2775)</f>
        <v>259.2</v>
      </c>
      <c r="G2775" s="8">
        <f t="shared" si="259"/>
        <v>0.36</v>
      </c>
      <c r="H2775" s="10">
        <f>SUMIFS(MeasureStack!$Y:$Y,MeasureStack!$F:$F,$A2775,MeasureStack!$J:$J,$B2775,MeasureStack!$K:$K,$C2775)</f>
        <v>720</v>
      </c>
      <c r="I2775" s="10">
        <f>SUMIFS(MeasureStack!$Z:$Z,MeasureStack!$F:$F,$A2775,MeasureStack!$J:$J,$B2775,MeasureStack!$K:$K,$C2775)</f>
        <v>460.8</v>
      </c>
      <c r="J2775" s="10">
        <f>SUMIFS(MeasureStack!$AA:$AA,MeasureStack!$F:$F,$A2775,MeasureStack!$J:$J,$B2775,MeasureStack!$K:$K,$C2775)</f>
        <v>259.2</v>
      </c>
      <c r="K2775" s="8">
        <f t="shared" si="260"/>
        <v>0.36</v>
      </c>
      <c r="L2775" s="11" t="str">
        <f t="shared" si="261"/>
        <v>Y</v>
      </c>
      <c r="M2775" s="11" t="str">
        <f t="shared" si="262"/>
        <v>Y</v>
      </c>
      <c r="N2775" s="11" t="str">
        <f t="shared" si="263"/>
        <v>Y</v>
      </c>
      <c r="O2775" s="12" t="str">
        <f t="shared" si="264"/>
        <v>Y</v>
      </c>
    </row>
    <row r="2776" spans="1:15" x14ac:dyDescent="0.3">
      <c r="A2776" t="s">
        <v>288</v>
      </c>
      <c r="B2776" t="s">
        <v>94</v>
      </c>
      <c r="C2776" t="s">
        <v>84</v>
      </c>
      <c r="D2776" s="10">
        <f>AVERAGEIFS(Input_Dashboard!$K:$K,Input_Dashboard!$B:$B,$A2776,Input_Dashboard!$F:$F,$B2776,Input_Dashboard!$G:$G,$C2776)</f>
        <v>720</v>
      </c>
      <c r="E2776" s="10">
        <f>AVERAGEIFS(Input_Dashboard!$L:$L,Input_Dashboard!$B:$B,$A2776,Input_Dashboard!$F:$F,$B2776,Input_Dashboard!$G:$G,$C2776)</f>
        <v>460.8</v>
      </c>
      <c r="F2776" s="10">
        <f>AVERAGEIFS(Input_Dashboard!$M:$M,Input_Dashboard!$B:$B,$A2776,Input_Dashboard!$F:$F,$B2776,Input_Dashboard!$G:$G,$C2776)</f>
        <v>259.2</v>
      </c>
      <c r="G2776" s="8">
        <f t="shared" si="259"/>
        <v>0.36</v>
      </c>
      <c r="H2776" s="10">
        <f>SUMIFS(MeasureStack!$Y:$Y,MeasureStack!$F:$F,$A2776,MeasureStack!$J:$J,$B2776,MeasureStack!$K:$K,$C2776)</f>
        <v>720</v>
      </c>
      <c r="I2776" s="10">
        <f>SUMIFS(MeasureStack!$Z:$Z,MeasureStack!$F:$F,$A2776,MeasureStack!$J:$J,$B2776,MeasureStack!$K:$K,$C2776)</f>
        <v>460.8</v>
      </c>
      <c r="J2776" s="10">
        <f>SUMIFS(MeasureStack!$AA:$AA,MeasureStack!$F:$F,$A2776,MeasureStack!$J:$J,$B2776,MeasureStack!$K:$K,$C2776)</f>
        <v>259.2</v>
      </c>
      <c r="K2776" s="8">
        <f t="shared" si="260"/>
        <v>0.36</v>
      </c>
      <c r="L2776" s="11" t="str">
        <f t="shared" si="261"/>
        <v>Y</v>
      </c>
      <c r="M2776" s="11" t="str">
        <f t="shared" si="262"/>
        <v>Y</v>
      </c>
      <c r="N2776" s="11" t="str">
        <f t="shared" si="263"/>
        <v>Y</v>
      </c>
      <c r="O2776" s="12" t="str">
        <f t="shared" si="264"/>
        <v>Y</v>
      </c>
    </row>
    <row r="2777" spans="1:15" x14ac:dyDescent="0.3">
      <c r="A2777" t="s">
        <v>288</v>
      </c>
      <c r="B2777" t="s">
        <v>94</v>
      </c>
      <c r="C2777" t="s">
        <v>86</v>
      </c>
      <c r="D2777" s="10">
        <f>AVERAGEIFS(Input_Dashboard!$K:$K,Input_Dashboard!$B:$B,$A2777,Input_Dashboard!$F:$F,$B2777,Input_Dashboard!$G:$G,$C2777)</f>
        <v>720</v>
      </c>
      <c r="E2777" s="10">
        <f>AVERAGEIFS(Input_Dashboard!$L:$L,Input_Dashboard!$B:$B,$A2777,Input_Dashboard!$F:$F,$B2777,Input_Dashboard!$G:$G,$C2777)</f>
        <v>460.8</v>
      </c>
      <c r="F2777" s="10">
        <f>AVERAGEIFS(Input_Dashboard!$M:$M,Input_Dashboard!$B:$B,$A2777,Input_Dashboard!$F:$F,$B2777,Input_Dashboard!$G:$G,$C2777)</f>
        <v>259.2</v>
      </c>
      <c r="G2777" s="8">
        <f t="shared" si="259"/>
        <v>0.36</v>
      </c>
      <c r="H2777" s="10">
        <f>SUMIFS(MeasureStack!$Y:$Y,MeasureStack!$F:$F,$A2777,MeasureStack!$J:$J,$B2777,MeasureStack!$K:$K,$C2777)</f>
        <v>720</v>
      </c>
      <c r="I2777" s="10">
        <f>SUMIFS(MeasureStack!$Z:$Z,MeasureStack!$F:$F,$A2777,MeasureStack!$J:$J,$B2777,MeasureStack!$K:$K,$C2777)</f>
        <v>460.8</v>
      </c>
      <c r="J2777" s="10">
        <f>SUMIFS(MeasureStack!$AA:$AA,MeasureStack!$F:$F,$A2777,MeasureStack!$J:$J,$B2777,MeasureStack!$K:$K,$C2777)</f>
        <v>259.2</v>
      </c>
      <c r="K2777" s="8">
        <f t="shared" si="260"/>
        <v>0.36</v>
      </c>
      <c r="L2777" s="11" t="str">
        <f t="shared" si="261"/>
        <v>Y</v>
      </c>
      <c r="M2777" s="11" t="str">
        <f t="shared" si="262"/>
        <v>Y</v>
      </c>
      <c r="N2777" s="11" t="str">
        <f t="shared" si="263"/>
        <v>Y</v>
      </c>
      <c r="O2777" s="12" t="str">
        <f t="shared" si="264"/>
        <v>Y</v>
      </c>
    </row>
    <row r="2778" spans="1:15" x14ac:dyDescent="0.3">
      <c r="A2778" t="s">
        <v>288</v>
      </c>
      <c r="B2778" t="s">
        <v>94</v>
      </c>
      <c r="C2778" t="s">
        <v>88</v>
      </c>
      <c r="D2778" s="10">
        <f>AVERAGEIFS(Input_Dashboard!$K:$K,Input_Dashboard!$B:$B,$A2778,Input_Dashboard!$F:$F,$B2778,Input_Dashboard!$G:$G,$C2778)</f>
        <v>720</v>
      </c>
      <c r="E2778" s="10">
        <f>AVERAGEIFS(Input_Dashboard!$L:$L,Input_Dashboard!$B:$B,$A2778,Input_Dashboard!$F:$F,$B2778,Input_Dashboard!$G:$G,$C2778)</f>
        <v>460.8</v>
      </c>
      <c r="F2778" s="10">
        <f>AVERAGEIFS(Input_Dashboard!$M:$M,Input_Dashboard!$B:$B,$A2778,Input_Dashboard!$F:$F,$B2778,Input_Dashboard!$G:$G,$C2778)</f>
        <v>259.2</v>
      </c>
      <c r="G2778" s="8">
        <f t="shared" si="259"/>
        <v>0.36</v>
      </c>
      <c r="H2778" s="10">
        <f>SUMIFS(MeasureStack!$Y:$Y,MeasureStack!$F:$F,$A2778,MeasureStack!$J:$J,$B2778,MeasureStack!$K:$K,$C2778)</f>
        <v>720</v>
      </c>
      <c r="I2778" s="10">
        <f>SUMIFS(MeasureStack!$Z:$Z,MeasureStack!$F:$F,$A2778,MeasureStack!$J:$J,$B2778,MeasureStack!$K:$K,$C2778)</f>
        <v>460.8</v>
      </c>
      <c r="J2778" s="10">
        <f>SUMIFS(MeasureStack!$AA:$AA,MeasureStack!$F:$F,$A2778,MeasureStack!$J:$J,$B2778,MeasureStack!$K:$K,$C2778)</f>
        <v>259.2</v>
      </c>
      <c r="K2778" s="8">
        <f t="shared" si="260"/>
        <v>0.36</v>
      </c>
      <c r="L2778" s="11" t="str">
        <f t="shared" si="261"/>
        <v>Y</v>
      </c>
      <c r="M2778" s="11" t="str">
        <f t="shared" si="262"/>
        <v>Y</v>
      </c>
      <c r="N2778" s="11" t="str">
        <f t="shared" si="263"/>
        <v>Y</v>
      </c>
      <c r="O2778" s="12" t="str">
        <f t="shared" si="264"/>
        <v>Y</v>
      </c>
    </row>
    <row r="2779" spans="1:15" x14ac:dyDescent="0.3">
      <c r="A2779" t="s">
        <v>288</v>
      </c>
      <c r="B2779" t="s">
        <v>94</v>
      </c>
      <c r="C2779" t="s">
        <v>90</v>
      </c>
      <c r="D2779" s="10">
        <f>AVERAGEIFS(Input_Dashboard!$K:$K,Input_Dashboard!$B:$B,$A2779,Input_Dashboard!$F:$F,$B2779,Input_Dashboard!$G:$G,$C2779)</f>
        <v>720</v>
      </c>
      <c r="E2779" s="10">
        <f>AVERAGEIFS(Input_Dashboard!$L:$L,Input_Dashboard!$B:$B,$A2779,Input_Dashboard!$F:$F,$B2779,Input_Dashboard!$G:$G,$C2779)</f>
        <v>460.8</v>
      </c>
      <c r="F2779" s="10">
        <f>AVERAGEIFS(Input_Dashboard!$M:$M,Input_Dashboard!$B:$B,$A2779,Input_Dashboard!$F:$F,$B2779,Input_Dashboard!$G:$G,$C2779)</f>
        <v>259.2</v>
      </c>
      <c r="G2779" s="8">
        <f t="shared" si="259"/>
        <v>0.36</v>
      </c>
      <c r="H2779" s="10">
        <f>SUMIFS(MeasureStack!$Y:$Y,MeasureStack!$F:$F,$A2779,MeasureStack!$J:$J,$B2779,MeasureStack!$K:$K,$C2779)</f>
        <v>720</v>
      </c>
      <c r="I2779" s="10">
        <f>SUMIFS(MeasureStack!$Z:$Z,MeasureStack!$F:$F,$A2779,MeasureStack!$J:$J,$B2779,MeasureStack!$K:$K,$C2779)</f>
        <v>460.8</v>
      </c>
      <c r="J2779" s="10">
        <f>SUMIFS(MeasureStack!$AA:$AA,MeasureStack!$F:$F,$A2779,MeasureStack!$J:$J,$B2779,MeasureStack!$K:$K,$C2779)</f>
        <v>259.2</v>
      </c>
      <c r="K2779" s="8">
        <f t="shared" si="260"/>
        <v>0.36</v>
      </c>
      <c r="L2779" s="11" t="str">
        <f t="shared" si="261"/>
        <v>Y</v>
      </c>
      <c r="M2779" s="11" t="str">
        <f t="shared" si="262"/>
        <v>Y</v>
      </c>
      <c r="N2779" s="11" t="str">
        <f t="shared" si="263"/>
        <v>Y</v>
      </c>
      <c r="O2779" s="12" t="str">
        <f t="shared" si="264"/>
        <v>Y</v>
      </c>
    </row>
    <row r="2780" spans="1:15" x14ac:dyDescent="0.3">
      <c r="A2780" t="s">
        <v>288</v>
      </c>
      <c r="B2780" t="s">
        <v>94</v>
      </c>
      <c r="C2780" t="s">
        <v>92</v>
      </c>
      <c r="D2780" s="10">
        <f>AVERAGEIFS(Input_Dashboard!$K:$K,Input_Dashboard!$B:$B,$A2780,Input_Dashboard!$F:$F,$B2780,Input_Dashboard!$G:$G,$C2780)</f>
        <v>720</v>
      </c>
      <c r="E2780" s="10">
        <f>AVERAGEIFS(Input_Dashboard!$L:$L,Input_Dashboard!$B:$B,$A2780,Input_Dashboard!$F:$F,$B2780,Input_Dashboard!$G:$G,$C2780)</f>
        <v>460.8</v>
      </c>
      <c r="F2780" s="10">
        <f>AVERAGEIFS(Input_Dashboard!$M:$M,Input_Dashboard!$B:$B,$A2780,Input_Dashboard!$F:$F,$B2780,Input_Dashboard!$G:$G,$C2780)</f>
        <v>259.2</v>
      </c>
      <c r="G2780" s="8">
        <f t="shared" si="259"/>
        <v>0.36</v>
      </c>
      <c r="H2780" s="10">
        <f>SUMIFS(MeasureStack!$Y:$Y,MeasureStack!$F:$F,$A2780,MeasureStack!$J:$J,$B2780,MeasureStack!$K:$K,$C2780)</f>
        <v>720</v>
      </c>
      <c r="I2780" s="10">
        <f>SUMIFS(MeasureStack!$Z:$Z,MeasureStack!$F:$F,$A2780,MeasureStack!$J:$J,$B2780,MeasureStack!$K:$K,$C2780)</f>
        <v>460.8</v>
      </c>
      <c r="J2780" s="10">
        <f>SUMIFS(MeasureStack!$AA:$AA,MeasureStack!$F:$F,$A2780,MeasureStack!$J:$J,$B2780,MeasureStack!$K:$K,$C2780)</f>
        <v>259.2</v>
      </c>
      <c r="K2780" s="8">
        <f t="shared" si="260"/>
        <v>0.36</v>
      </c>
      <c r="L2780" s="11" t="str">
        <f t="shared" si="261"/>
        <v>Y</v>
      </c>
      <c r="M2780" s="11" t="str">
        <f t="shared" si="262"/>
        <v>Y</v>
      </c>
      <c r="N2780" s="11" t="str">
        <f t="shared" si="263"/>
        <v>Y</v>
      </c>
      <c r="O2780" s="12" t="str">
        <f t="shared" si="264"/>
        <v>Y</v>
      </c>
    </row>
    <row r="2781" spans="1:15" x14ac:dyDescent="0.3">
      <c r="A2781" t="s">
        <v>462</v>
      </c>
      <c r="B2781" t="s">
        <v>111</v>
      </c>
      <c r="C2781" t="s">
        <v>65</v>
      </c>
      <c r="D2781" s="10">
        <f>AVERAGEIFS(Input_Dashboard!$K:$K,Input_Dashboard!$B:$B,$A2781,Input_Dashboard!$F:$F,$B2781,Input_Dashboard!$G:$G,$C2781)</f>
        <v>32653.198653198651</v>
      </c>
      <c r="E2781" s="10">
        <f>AVERAGEIFS(Input_Dashboard!$L:$L,Input_Dashboard!$B:$B,$A2781,Input_Dashboard!$F:$F,$B2781,Input_Dashboard!$G:$G,$C2781)</f>
        <v>30625.263157894737</v>
      </c>
      <c r="F2781" s="10">
        <f>AVERAGEIFS(Input_Dashboard!$M:$M,Input_Dashboard!$B:$B,$A2781,Input_Dashboard!$F:$F,$B2781,Input_Dashboard!$G:$G,$C2781)</f>
        <v>2027.9354953039146</v>
      </c>
      <c r="G2781" s="8">
        <f t="shared" si="259"/>
        <v>6.2105263157894691E-2</v>
      </c>
      <c r="H2781" s="10">
        <f>SUMIFS(MeasureStack!$Y:$Y,MeasureStack!$F:$F,$A2781,MeasureStack!$J:$J,$B2781,MeasureStack!$K:$K,$C2781)</f>
        <v>32653.198653198651</v>
      </c>
      <c r="I2781" s="10">
        <f>SUMIFS(MeasureStack!$Z:$Z,MeasureStack!$F:$F,$A2781,MeasureStack!$J:$J,$B2781,MeasureStack!$K:$K,$C2781)</f>
        <v>30625.263157894737</v>
      </c>
      <c r="J2781" s="10">
        <f>SUMIFS(MeasureStack!$AA:$AA,MeasureStack!$F:$F,$A2781,MeasureStack!$J:$J,$B2781,MeasureStack!$K:$K,$C2781)</f>
        <v>2027.9354953039146</v>
      </c>
      <c r="K2781" s="8">
        <f t="shared" si="260"/>
        <v>6.2105263157894691E-2</v>
      </c>
      <c r="L2781" s="11" t="str">
        <f t="shared" si="261"/>
        <v>Y</v>
      </c>
      <c r="M2781" s="11" t="str">
        <f t="shared" si="262"/>
        <v>Y</v>
      </c>
      <c r="N2781" s="11" t="str">
        <f t="shared" si="263"/>
        <v>Y</v>
      </c>
      <c r="O2781" s="12" t="str">
        <f t="shared" si="264"/>
        <v>Y</v>
      </c>
    </row>
    <row r="2782" spans="1:15" x14ac:dyDescent="0.3">
      <c r="A2782" t="s">
        <v>462</v>
      </c>
      <c r="B2782" t="s">
        <v>111</v>
      </c>
      <c r="C2782" t="s">
        <v>70</v>
      </c>
      <c r="D2782" s="10">
        <f>AVERAGEIFS(Input_Dashboard!$K:$K,Input_Dashboard!$B:$B,$A2782,Input_Dashboard!$F:$F,$B2782,Input_Dashboard!$G:$G,$C2782)</f>
        <v>32653.198653198651</v>
      </c>
      <c r="E2782" s="10">
        <f>AVERAGEIFS(Input_Dashboard!$L:$L,Input_Dashboard!$B:$B,$A2782,Input_Dashboard!$F:$F,$B2782,Input_Dashboard!$G:$G,$C2782)</f>
        <v>30625.263157894737</v>
      </c>
      <c r="F2782" s="10">
        <f>AVERAGEIFS(Input_Dashboard!$M:$M,Input_Dashboard!$B:$B,$A2782,Input_Dashboard!$F:$F,$B2782,Input_Dashboard!$G:$G,$C2782)</f>
        <v>2027.9354953039146</v>
      </c>
      <c r="G2782" s="8">
        <f t="shared" si="259"/>
        <v>6.2105263157894691E-2</v>
      </c>
      <c r="H2782" s="10">
        <f>SUMIFS(MeasureStack!$Y:$Y,MeasureStack!$F:$F,$A2782,MeasureStack!$J:$J,$B2782,MeasureStack!$K:$K,$C2782)</f>
        <v>32653.198653198651</v>
      </c>
      <c r="I2782" s="10">
        <f>SUMIFS(MeasureStack!$Z:$Z,MeasureStack!$F:$F,$A2782,MeasureStack!$J:$J,$B2782,MeasureStack!$K:$K,$C2782)</f>
        <v>30625.263157894737</v>
      </c>
      <c r="J2782" s="10">
        <f>SUMIFS(MeasureStack!$AA:$AA,MeasureStack!$F:$F,$A2782,MeasureStack!$J:$J,$B2782,MeasureStack!$K:$K,$C2782)</f>
        <v>2027.9354953039146</v>
      </c>
      <c r="K2782" s="8">
        <f t="shared" si="260"/>
        <v>6.2105263157894691E-2</v>
      </c>
      <c r="L2782" s="11" t="str">
        <f t="shared" si="261"/>
        <v>Y</v>
      </c>
      <c r="M2782" s="11" t="str">
        <f t="shared" si="262"/>
        <v>Y</v>
      </c>
      <c r="N2782" s="11" t="str">
        <f t="shared" si="263"/>
        <v>Y</v>
      </c>
      <c r="O2782" s="12" t="str">
        <f t="shared" si="264"/>
        <v>Y</v>
      </c>
    </row>
    <row r="2783" spans="1:15" x14ac:dyDescent="0.3">
      <c r="A2783" t="s">
        <v>462</v>
      </c>
      <c r="B2783" t="s">
        <v>111</v>
      </c>
      <c r="C2783" t="s">
        <v>72</v>
      </c>
      <c r="D2783" s="10">
        <f>AVERAGEIFS(Input_Dashboard!$K:$K,Input_Dashboard!$B:$B,$A2783,Input_Dashboard!$F:$F,$B2783,Input_Dashboard!$G:$G,$C2783)</f>
        <v>32653.198653198651</v>
      </c>
      <c r="E2783" s="10">
        <f>AVERAGEIFS(Input_Dashboard!$L:$L,Input_Dashboard!$B:$B,$A2783,Input_Dashboard!$F:$F,$B2783,Input_Dashboard!$G:$G,$C2783)</f>
        <v>30625.263157894737</v>
      </c>
      <c r="F2783" s="10">
        <f>AVERAGEIFS(Input_Dashboard!$M:$M,Input_Dashboard!$B:$B,$A2783,Input_Dashboard!$F:$F,$B2783,Input_Dashboard!$G:$G,$C2783)</f>
        <v>2027.9354953039146</v>
      </c>
      <c r="G2783" s="8">
        <f t="shared" si="259"/>
        <v>6.2105263157894691E-2</v>
      </c>
      <c r="H2783" s="10">
        <f>SUMIFS(MeasureStack!$Y:$Y,MeasureStack!$F:$F,$A2783,MeasureStack!$J:$J,$B2783,MeasureStack!$K:$K,$C2783)</f>
        <v>32653.198653198651</v>
      </c>
      <c r="I2783" s="10">
        <f>SUMIFS(MeasureStack!$Z:$Z,MeasureStack!$F:$F,$A2783,MeasureStack!$J:$J,$B2783,MeasureStack!$K:$K,$C2783)</f>
        <v>30625.263157894737</v>
      </c>
      <c r="J2783" s="10">
        <f>SUMIFS(MeasureStack!$AA:$AA,MeasureStack!$F:$F,$A2783,MeasureStack!$J:$J,$B2783,MeasureStack!$K:$K,$C2783)</f>
        <v>2027.9354953039146</v>
      </c>
      <c r="K2783" s="8">
        <f t="shared" si="260"/>
        <v>6.2105263157894691E-2</v>
      </c>
      <c r="L2783" s="11" t="str">
        <f t="shared" si="261"/>
        <v>Y</v>
      </c>
      <c r="M2783" s="11" t="str">
        <f t="shared" si="262"/>
        <v>Y</v>
      </c>
      <c r="N2783" s="11" t="str">
        <f t="shared" si="263"/>
        <v>Y</v>
      </c>
      <c r="O2783" s="12" t="str">
        <f t="shared" si="264"/>
        <v>Y</v>
      </c>
    </row>
    <row r="2784" spans="1:15" x14ac:dyDescent="0.3">
      <c r="A2784" t="s">
        <v>462</v>
      </c>
      <c r="B2784" t="s">
        <v>111</v>
      </c>
      <c r="C2784" t="s">
        <v>74</v>
      </c>
      <c r="D2784" s="10">
        <f>AVERAGEIFS(Input_Dashboard!$K:$K,Input_Dashboard!$B:$B,$A2784,Input_Dashboard!$F:$F,$B2784,Input_Dashboard!$G:$G,$C2784)</f>
        <v>32653.198653198651</v>
      </c>
      <c r="E2784" s="10">
        <f>AVERAGEIFS(Input_Dashboard!$L:$L,Input_Dashboard!$B:$B,$A2784,Input_Dashboard!$F:$F,$B2784,Input_Dashboard!$G:$G,$C2784)</f>
        <v>30625.263157894737</v>
      </c>
      <c r="F2784" s="10">
        <f>AVERAGEIFS(Input_Dashboard!$M:$M,Input_Dashboard!$B:$B,$A2784,Input_Dashboard!$F:$F,$B2784,Input_Dashboard!$G:$G,$C2784)</f>
        <v>2027.9354953039146</v>
      </c>
      <c r="G2784" s="8">
        <f t="shared" si="259"/>
        <v>6.2105263157894691E-2</v>
      </c>
      <c r="H2784" s="10">
        <f>SUMIFS(MeasureStack!$Y:$Y,MeasureStack!$F:$F,$A2784,MeasureStack!$J:$J,$B2784,MeasureStack!$K:$K,$C2784)</f>
        <v>32653.198653198651</v>
      </c>
      <c r="I2784" s="10">
        <f>SUMIFS(MeasureStack!$Z:$Z,MeasureStack!$F:$F,$A2784,MeasureStack!$J:$J,$B2784,MeasureStack!$K:$K,$C2784)</f>
        <v>30625.263157894737</v>
      </c>
      <c r="J2784" s="10">
        <f>SUMIFS(MeasureStack!$AA:$AA,MeasureStack!$F:$F,$A2784,MeasureStack!$J:$J,$B2784,MeasureStack!$K:$K,$C2784)</f>
        <v>2027.9354953039146</v>
      </c>
      <c r="K2784" s="8">
        <f t="shared" si="260"/>
        <v>6.2105263157894691E-2</v>
      </c>
      <c r="L2784" s="11" t="str">
        <f t="shared" si="261"/>
        <v>Y</v>
      </c>
      <c r="M2784" s="11" t="str">
        <f t="shared" si="262"/>
        <v>Y</v>
      </c>
      <c r="N2784" s="11" t="str">
        <f t="shared" si="263"/>
        <v>Y</v>
      </c>
      <c r="O2784" s="12" t="str">
        <f t="shared" si="264"/>
        <v>Y</v>
      </c>
    </row>
    <row r="2785" spans="1:15" x14ac:dyDescent="0.3">
      <c r="A2785" t="s">
        <v>462</v>
      </c>
      <c r="B2785" t="s">
        <v>111</v>
      </c>
      <c r="C2785" t="s">
        <v>76</v>
      </c>
      <c r="D2785" s="10">
        <f>AVERAGEIFS(Input_Dashboard!$K:$K,Input_Dashboard!$B:$B,$A2785,Input_Dashboard!$F:$F,$B2785,Input_Dashboard!$G:$G,$C2785)</f>
        <v>32653.198653198651</v>
      </c>
      <c r="E2785" s="10">
        <f>AVERAGEIFS(Input_Dashboard!$L:$L,Input_Dashboard!$B:$B,$A2785,Input_Dashboard!$F:$F,$B2785,Input_Dashboard!$G:$G,$C2785)</f>
        <v>30625.263157894737</v>
      </c>
      <c r="F2785" s="10">
        <f>AVERAGEIFS(Input_Dashboard!$M:$M,Input_Dashboard!$B:$B,$A2785,Input_Dashboard!$F:$F,$B2785,Input_Dashboard!$G:$G,$C2785)</f>
        <v>2027.9354953039146</v>
      </c>
      <c r="G2785" s="8">
        <f t="shared" si="259"/>
        <v>6.2105263157894691E-2</v>
      </c>
      <c r="H2785" s="10">
        <f>SUMIFS(MeasureStack!$Y:$Y,MeasureStack!$F:$F,$A2785,MeasureStack!$J:$J,$B2785,MeasureStack!$K:$K,$C2785)</f>
        <v>32653.198653198651</v>
      </c>
      <c r="I2785" s="10">
        <f>SUMIFS(MeasureStack!$Z:$Z,MeasureStack!$F:$F,$A2785,MeasureStack!$J:$J,$B2785,MeasureStack!$K:$K,$C2785)</f>
        <v>30625.263157894737</v>
      </c>
      <c r="J2785" s="10">
        <f>SUMIFS(MeasureStack!$AA:$AA,MeasureStack!$F:$F,$A2785,MeasureStack!$J:$J,$B2785,MeasureStack!$K:$K,$C2785)</f>
        <v>2027.9354953039146</v>
      </c>
      <c r="K2785" s="8">
        <f t="shared" si="260"/>
        <v>6.2105263157894691E-2</v>
      </c>
      <c r="L2785" s="11" t="str">
        <f t="shared" si="261"/>
        <v>Y</v>
      </c>
      <c r="M2785" s="11" t="str">
        <f t="shared" si="262"/>
        <v>Y</v>
      </c>
      <c r="N2785" s="11" t="str">
        <f t="shared" si="263"/>
        <v>Y</v>
      </c>
      <c r="O2785" s="12" t="str">
        <f t="shared" si="264"/>
        <v>Y</v>
      </c>
    </row>
    <row r="2786" spans="1:15" x14ac:dyDescent="0.3">
      <c r="A2786" t="s">
        <v>462</v>
      </c>
      <c r="B2786" t="s">
        <v>111</v>
      </c>
      <c r="C2786" t="s">
        <v>78</v>
      </c>
      <c r="D2786" s="10">
        <f>AVERAGEIFS(Input_Dashboard!$K:$K,Input_Dashboard!$B:$B,$A2786,Input_Dashboard!$F:$F,$B2786,Input_Dashboard!$G:$G,$C2786)</f>
        <v>32653.198653198651</v>
      </c>
      <c r="E2786" s="10">
        <f>AVERAGEIFS(Input_Dashboard!$L:$L,Input_Dashboard!$B:$B,$A2786,Input_Dashboard!$F:$F,$B2786,Input_Dashboard!$G:$G,$C2786)</f>
        <v>30625.263157894737</v>
      </c>
      <c r="F2786" s="10">
        <f>AVERAGEIFS(Input_Dashboard!$M:$M,Input_Dashboard!$B:$B,$A2786,Input_Dashboard!$F:$F,$B2786,Input_Dashboard!$G:$G,$C2786)</f>
        <v>2027.9354953039146</v>
      </c>
      <c r="G2786" s="8">
        <f t="shared" si="259"/>
        <v>6.2105263157894691E-2</v>
      </c>
      <c r="H2786" s="10">
        <f>SUMIFS(MeasureStack!$Y:$Y,MeasureStack!$F:$F,$A2786,MeasureStack!$J:$J,$B2786,MeasureStack!$K:$K,$C2786)</f>
        <v>32653.198653198651</v>
      </c>
      <c r="I2786" s="10">
        <f>SUMIFS(MeasureStack!$Z:$Z,MeasureStack!$F:$F,$A2786,MeasureStack!$J:$J,$B2786,MeasureStack!$K:$K,$C2786)</f>
        <v>30625.263157894737</v>
      </c>
      <c r="J2786" s="10">
        <f>SUMIFS(MeasureStack!$AA:$AA,MeasureStack!$F:$F,$A2786,MeasureStack!$J:$J,$B2786,MeasureStack!$K:$K,$C2786)</f>
        <v>2027.9354953039146</v>
      </c>
      <c r="K2786" s="8">
        <f t="shared" si="260"/>
        <v>6.2105263157894691E-2</v>
      </c>
      <c r="L2786" s="11" t="str">
        <f t="shared" si="261"/>
        <v>Y</v>
      </c>
      <c r="M2786" s="11" t="str">
        <f t="shared" si="262"/>
        <v>Y</v>
      </c>
      <c r="N2786" s="11" t="str">
        <f t="shared" si="263"/>
        <v>Y</v>
      </c>
      <c r="O2786" s="12" t="str">
        <f t="shared" si="264"/>
        <v>Y</v>
      </c>
    </row>
    <row r="2787" spans="1:15" x14ac:dyDescent="0.3">
      <c r="A2787" t="s">
        <v>462</v>
      </c>
      <c r="B2787" t="s">
        <v>111</v>
      </c>
      <c r="C2787" t="s">
        <v>80</v>
      </c>
      <c r="D2787" s="10">
        <f>AVERAGEIFS(Input_Dashboard!$K:$K,Input_Dashboard!$B:$B,$A2787,Input_Dashboard!$F:$F,$B2787,Input_Dashboard!$G:$G,$C2787)</f>
        <v>32653.198653198651</v>
      </c>
      <c r="E2787" s="10">
        <f>AVERAGEIFS(Input_Dashboard!$L:$L,Input_Dashboard!$B:$B,$A2787,Input_Dashboard!$F:$F,$B2787,Input_Dashboard!$G:$G,$C2787)</f>
        <v>30625.263157894737</v>
      </c>
      <c r="F2787" s="10">
        <f>AVERAGEIFS(Input_Dashboard!$M:$M,Input_Dashboard!$B:$B,$A2787,Input_Dashboard!$F:$F,$B2787,Input_Dashboard!$G:$G,$C2787)</f>
        <v>2027.9354953039146</v>
      </c>
      <c r="G2787" s="8">
        <f t="shared" si="259"/>
        <v>6.2105263157894691E-2</v>
      </c>
      <c r="H2787" s="10">
        <f>SUMIFS(MeasureStack!$Y:$Y,MeasureStack!$F:$F,$A2787,MeasureStack!$J:$J,$B2787,MeasureStack!$K:$K,$C2787)</f>
        <v>32653.198653198651</v>
      </c>
      <c r="I2787" s="10">
        <f>SUMIFS(MeasureStack!$Z:$Z,MeasureStack!$F:$F,$A2787,MeasureStack!$J:$J,$B2787,MeasureStack!$K:$K,$C2787)</f>
        <v>30625.263157894737</v>
      </c>
      <c r="J2787" s="10">
        <f>SUMIFS(MeasureStack!$AA:$AA,MeasureStack!$F:$F,$A2787,MeasureStack!$J:$J,$B2787,MeasureStack!$K:$K,$C2787)</f>
        <v>2027.9354953039146</v>
      </c>
      <c r="K2787" s="8">
        <f t="shared" si="260"/>
        <v>6.2105263157894691E-2</v>
      </c>
      <c r="L2787" s="11" t="str">
        <f t="shared" si="261"/>
        <v>Y</v>
      </c>
      <c r="M2787" s="11" t="str">
        <f t="shared" si="262"/>
        <v>Y</v>
      </c>
      <c r="N2787" s="11" t="str">
        <f t="shared" si="263"/>
        <v>Y</v>
      </c>
      <c r="O2787" s="12" t="str">
        <f t="shared" si="264"/>
        <v>Y</v>
      </c>
    </row>
    <row r="2788" spans="1:15" x14ac:dyDescent="0.3">
      <c r="A2788" t="s">
        <v>462</v>
      </c>
      <c r="B2788" t="s">
        <v>111</v>
      </c>
      <c r="C2788" t="s">
        <v>82</v>
      </c>
      <c r="D2788" s="10">
        <f>AVERAGEIFS(Input_Dashboard!$K:$K,Input_Dashboard!$B:$B,$A2788,Input_Dashboard!$F:$F,$B2788,Input_Dashboard!$G:$G,$C2788)</f>
        <v>32653.198653198651</v>
      </c>
      <c r="E2788" s="10">
        <f>AVERAGEIFS(Input_Dashboard!$L:$L,Input_Dashboard!$B:$B,$A2788,Input_Dashboard!$F:$F,$B2788,Input_Dashboard!$G:$G,$C2788)</f>
        <v>30625.263157894737</v>
      </c>
      <c r="F2788" s="10">
        <f>AVERAGEIFS(Input_Dashboard!$M:$M,Input_Dashboard!$B:$B,$A2788,Input_Dashboard!$F:$F,$B2788,Input_Dashboard!$G:$G,$C2788)</f>
        <v>2027.9354953039146</v>
      </c>
      <c r="G2788" s="8">
        <f t="shared" si="259"/>
        <v>6.2105263157894691E-2</v>
      </c>
      <c r="H2788" s="10">
        <f>SUMIFS(MeasureStack!$Y:$Y,MeasureStack!$F:$F,$A2788,MeasureStack!$J:$J,$B2788,MeasureStack!$K:$K,$C2788)</f>
        <v>32653.198653198651</v>
      </c>
      <c r="I2788" s="10">
        <f>SUMIFS(MeasureStack!$Z:$Z,MeasureStack!$F:$F,$A2788,MeasureStack!$J:$J,$B2788,MeasureStack!$K:$K,$C2788)</f>
        <v>30625.263157894737</v>
      </c>
      <c r="J2788" s="10">
        <f>SUMIFS(MeasureStack!$AA:$AA,MeasureStack!$F:$F,$A2788,MeasureStack!$J:$J,$B2788,MeasureStack!$K:$K,$C2788)</f>
        <v>2027.9354953039146</v>
      </c>
      <c r="K2788" s="8">
        <f t="shared" si="260"/>
        <v>6.2105263157894691E-2</v>
      </c>
      <c r="L2788" s="11" t="str">
        <f t="shared" si="261"/>
        <v>Y</v>
      </c>
      <c r="M2788" s="11" t="str">
        <f t="shared" si="262"/>
        <v>Y</v>
      </c>
      <c r="N2788" s="11" t="str">
        <f t="shared" si="263"/>
        <v>Y</v>
      </c>
      <c r="O2788" s="12" t="str">
        <f t="shared" si="264"/>
        <v>Y</v>
      </c>
    </row>
    <row r="2789" spans="1:15" x14ac:dyDescent="0.3">
      <c r="A2789" t="s">
        <v>462</v>
      </c>
      <c r="B2789" t="s">
        <v>111</v>
      </c>
      <c r="C2789" t="s">
        <v>84</v>
      </c>
      <c r="D2789" s="10">
        <f>AVERAGEIFS(Input_Dashboard!$K:$K,Input_Dashboard!$B:$B,$A2789,Input_Dashboard!$F:$F,$B2789,Input_Dashboard!$G:$G,$C2789)</f>
        <v>32653.198653198651</v>
      </c>
      <c r="E2789" s="10">
        <f>AVERAGEIFS(Input_Dashboard!$L:$L,Input_Dashboard!$B:$B,$A2789,Input_Dashboard!$F:$F,$B2789,Input_Dashboard!$G:$G,$C2789)</f>
        <v>30625.263157894737</v>
      </c>
      <c r="F2789" s="10">
        <f>AVERAGEIFS(Input_Dashboard!$M:$M,Input_Dashboard!$B:$B,$A2789,Input_Dashboard!$F:$F,$B2789,Input_Dashboard!$G:$G,$C2789)</f>
        <v>2027.9354953039146</v>
      </c>
      <c r="G2789" s="8">
        <f t="shared" si="259"/>
        <v>6.2105263157894691E-2</v>
      </c>
      <c r="H2789" s="10">
        <f>SUMIFS(MeasureStack!$Y:$Y,MeasureStack!$F:$F,$A2789,MeasureStack!$J:$J,$B2789,MeasureStack!$K:$K,$C2789)</f>
        <v>32653.198653198651</v>
      </c>
      <c r="I2789" s="10">
        <f>SUMIFS(MeasureStack!$Z:$Z,MeasureStack!$F:$F,$A2789,MeasureStack!$J:$J,$B2789,MeasureStack!$K:$K,$C2789)</f>
        <v>30625.263157894737</v>
      </c>
      <c r="J2789" s="10">
        <f>SUMIFS(MeasureStack!$AA:$AA,MeasureStack!$F:$F,$A2789,MeasureStack!$J:$J,$B2789,MeasureStack!$K:$K,$C2789)</f>
        <v>2027.9354953039146</v>
      </c>
      <c r="K2789" s="8">
        <f t="shared" si="260"/>
        <v>6.2105263157894691E-2</v>
      </c>
      <c r="L2789" s="11" t="str">
        <f t="shared" si="261"/>
        <v>Y</v>
      </c>
      <c r="M2789" s="11" t="str">
        <f t="shared" si="262"/>
        <v>Y</v>
      </c>
      <c r="N2789" s="11" t="str">
        <f t="shared" si="263"/>
        <v>Y</v>
      </c>
      <c r="O2789" s="12" t="str">
        <f t="shared" si="264"/>
        <v>Y</v>
      </c>
    </row>
    <row r="2790" spans="1:15" x14ac:dyDescent="0.3">
      <c r="A2790" t="s">
        <v>462</v>
      </c>
      <c r="B2790" t="s">
        <v>111</v>
      </c>
      <c r="C2790" t="s">
        <v>86</v>
      </c>
      <c r="D2790" s="10">
        <f>AVERAGEIFS(Input_Dashboard!$K:$K,Input_Dashboard!$B:$B,$A2790,Input_Dashboard!$F:$F,$B2790,Input_Dashboard!$G:$G,$C2790)</f>
        <v>32653.198653198651</v>
      </c>
      <c r="E2790" s="10">
        <f>AVERAGEIFS(Input_Dashboard!$L:$L,Input_Dashboard!$B:$B,$A2790,Input_Dashboard!$F:$F,$B2790,Input_Dashboard!$G:$G,$C2790)</f>
        <v>30625.263157894737</v>
      </c>
      <c r="F2790" s="10">
        <f>AVERAGEIFS(Input_Dashboard!$M:$M,Input_Dashboard!$B:$B,$A2790,Input_Dashboard!$F:$F,$B2790,Input_Dashboard!$G:$G,$C2790)</f>
        <v>2027.9354953039146</v>
      </c>
      <c r="G2790" s="8">
        <f t="shared" si="259"/>
        <v>6.2105263157894691E-2</v>
      </c>
      <c r="H2790" s="10">
        <f>SUMIFS(MeasureStack!$Y:$Y,MeasureStack!$F:$F,$A2790,MeasureStack!$J:$J,$B2790,MeasureStack!$K:$K,$C2790)</f>
        <v>32653.198653198651</v>
      </c>
      <c r="I2790" s="10">
        <f>SUMIFS(MeasureStack!$Z:$Z,MeasureStack!$F:$F,$A2790,MeasureStack!$J:$J,$B2790,MeasureStack!$K:$K,$C2790)</f>
        <v>30625.263157894737</v>
      </c>
      <c r="J2790" s="10">
        <f>SUMIFS(MeasureStack!$AA:$AA,MeasureStack!$F:$F,$A2790,MeasureStack!$J:$J,$B2790,MeasureStack!$K:$K,$C2790)</f>
        <v>2027.9354953039146</v>
      </c>
      <c r="K2790" s="8">
        <f t="shared" si="260"/>
        <v>6.2105263157894691E-2</v>
      </c>
      <c r="L2790" s="11" t="str">
        <f t="shared" si="261"/>
        <v>Y</v>
      </c>
      <c r="M2790" s="11" t="str">
        <f t="shared" si="262"/>
        <v>Y</v>
      </c>
      <c r="N2790" s="11" t="str">
        <f t="shared" si="263"/>
        <v>Y</v>
      </c>
      <c r="O2790" s="12" t="str">
        <f t="shared" si="264"/>
        <v>Y</v>
      </c>
    </row>
    <row r="2791" spans="1:15" x14ac:dyDescent="0.3">
      <c r="A2791" t="s">
        <v>462</v>
      </c>
      <c r="B2791" t="s">
        <v>111</v>
      </c>
      <c r="C2791" t="s">
        <v>88</v>
      </c>
      <c r="D2791" s="10">
        <f>AVERAGEIFS(Input_Dashboard!$K:$K,Input_Dashboard!$B:$B,$A2791,Input_Dashboard!$F:$F,$B2791,Input_Dashboard!$G:$G,$C2791)</f>
        <v>32653.198653198651</v>
      </c>
      <c r="E2791" s="10">
        <f>AVERAGEIFS(Input_Dashboard!$L:$L,Input_Dashboard!$B:$B,$A2791,Input_Dashboard!$F:$F,$B2791,Input_Dashboard!$G:$G,$C2791)</f>
        <v>30625.263157894737</v>
      </c>
      <c r="F2791" s="10">
        <f>AVERAGEIFS(Input_Dashboard!$M:$M,Input_Dashboard!$B:$B,$A2791,Input_Dashboard!$F:$F,$B2791,Input_Dashboard!$G:$G,$C2791)</f>
        <v>2027.9354953039146</v>
      </c>
      <c r="G2791" s="8">
        <f t="shared" si="259"/>
        <v>6.2105263157894691E-2</v>
      </c>
      <c r="H2791" s="10">
        <f>SUMIFS(MeasureStack!$Y:$Y,MeasureStack!$F:$F,$A2791,MeasureStack!$J:$J,$B2791,MeasureStack!$K:$K,$C2791)</f>
        <v>32653.198653198651</v>
      </c>
      <c r="I2791" s="10">
        <f>SUMIFS(MeasureStack!$Z:$Z,MeasureStack!$F:$F,$A2791,MeasureStack!$J:$J,$B2791,MeasureStack!$K:$K,$C2791)</f>
        <v>30625.263157894737</v>
      </c>
      <c r="J2791" s="10">
        <f>SUMIFS(MeasureStack!$AA:$AA,MeasureStack!$F:$F,$A2791,MeasureStack!$J:$J,$B2791,MeasureStack!$K:$K,$C2791)</f>
        <v>2027.9354953039146</v>
      </c>
      <c r="K2791" s="8">
        <f t="shared" si="260"/>
        <v>6.2105263157894691E-2</v>
      </c>
      <c r="L2791" s="11" t="str">
        <f t="shared" si="261"/>
        <v>Y</v>
      </c>
      <c r="M2791" s="11" t="str">
        <f t="shared" si="262"/>
        <v>Y</v>
      </c>
      <c r="N2791" s="11" t="str">
        <f t="shared" si="263"/>
        <v>Y</v>
      </c>
      <c r="O2791" s="12" t="str">
        <f t="shared" si="264"/>
        <v>Y</v>
      </c>
    </row>
    <row r="2792" spans="1:15" x14ac:dyDescent="0.3">
      <c r="A2792" t="s">
        <v>462</v>
      </c>
      <c r="B2792" t="s">
        <v>111</v>
      </c>
      <c r="C2792" t="s">
        <v>90</v>
      </c>
      <c r="D2792" s="10">
        <f>AVERAGEIFS(Input_Dashboard!$K:$K,Input_Dashboard!$B:$B,$A2792,Input_Dashboard!$F:$F,$B2792,Input_Dashboard!$G:$G,$C2792)</f>
        <v>32653.198653198651</v>
      </c>
      <c r="E2792" s="10">
        <f>AVERAGEIFS(Input_Dashboard!$L:$L,Input_Dashboard!$B:$B,$A2792,Input_Dashboard!$F:$F,$B2792,Input_Dashboard!$G:$G,$C2792)</f>
        <v>30625.263157894737</v>
      </c>
      <c r="F2792" s="10">
        <f>AVERAGEIFS(Input_Dashboard!$M:$M,Input_Dashboard!$B:$B,$A2792,Input_Dashboard!$F:$F,$B2792,Input_Dashboard!$G:$G,$C2792)</f>
        <v>2027.9354953039146</v>
      </c>
      <c r="G2792" s="8">
        <f t="shared" si="259"/>
        <v>6.2105263157894691E-2</v>
      </c>
      <c r="H2792" s="10">
        <f>SUMIFS(MeasureStack!$Y:$Y,MeasureStack!$F:$F,$A2792,MeasureStack!$J:$J,$B2792,MeasureStack!$K:$K,$C2792)</f>
        <v>32653.198653198651</v>
      </c>
      <c r="I2792" s="10">
        <f>SUMIFS(MeasureStack!$Z:$Z,MeasureStack!$F:$F,$A2792,MeasureStack!$J:$J,$B2792,MeasureStack!$K:$K,$C2792)</f>
        <v>30625.263157894737</v>
      </c>
      <c r="J2792" s="10">
        <f>SUMIFS(MeasureStack!$AA:$AA,MeasureStack!$F:$F,$A2792,MeasureStack!$J:$J,$B2792,MeasureStack!$K:$K,$C2792)</f>
        <v>2027.9354953039146</v>
      </c>
      <c r="K2792" s="8">
        <f t="shared" si="260"/>
        <v>6.2105263157894691E-2</v>
      </c>
      <c r="L2792" s="11" t="str">
        <f t="shared" si="261"/>
        <v>Y</v>
      </c>
      <c r="M2792" s="11" t="str">
        <f t="shared" si="262"/>
        <v>Y</v>
      </c>
      <c r="N2792" s="11" t="str">
        <f t="shared" si="263"/>
        <v>Y</v>
      </c>
      <c r="O2792" s="12" t="str">
        <f t="shared" si="264"/>
        <v>Y</v>
      </c>
    </row>
    <row r="2793" spans="1:15" x14ac:dyDescent="0.3">
      <c r="A2793" t="s">
        <v>462</v>
      </c>
      <c r="B2793" t="s">
        <v>111</v>
      </c>
      <c r="C2793" t="s">
        <v>92</v>
      </c>
      <c r="D2793" s="10">
        <f>AVERAGEIFS(Input_Dashboard!$K:$K,Input_Dashboard!$B:$B,$A2793,Input_Dashboard!$F:$F,$B2793,Input_Dashboard!$G:$G,$C2793)</f>
        <v>32653.198653198651</v>
      </c>
      <c r="E2793" s="10">
        <f>AVERAGEIFS(Input_Dashboard!$L:$L,Input_Dashboard!$B:$B,$A2793,Input_Dashboard!$F:$F,$B2793,Input_Dashboard!$G:$G,$C2793)</f>
        <v>30625.263157894737</v>
      </c>
      <c r="F2793" s="10">
        <f>AVERAGEIFS(Input_Dashboard!$M:$M,Input_Dashboard!$B:$B,$A2793,Input_Dashboard!$F:$F,$B2793,Input_Dashboard!$G:$G,$C2793)</f>
        <v>2027.9354953039146</v>
      </c>
      <c r="G2793" s="8">
        <f t="shared" si="259"/>
        <v>6.2105263157894691E-2</v>
      </c>
      <c r="H2793" s="10">
        <f>SUMIFS(MeasureStack!$Y:$Y,MeasureStack!$F:$F,$A2793,MeasureStack!$J:$J,$B2793,MeasureStack!$K:$K,$C2793)</f>
        <v>32653.198653198651</v>
      </c>
      <c r="I2793" s="10">
        <f>SUMIFS(MeasureStack!$Z:$Z,MeasureStack!$F:$F,$A2793,MeasureStack!$J:$J,$B2793,MeasureStack!$K:$K,$C2793)</f>
        <v>30625.263157894737</v>
      </c>
      <c r="J2793" s="10">
        <f>SUMIFS(MeasureStack!$AA:$AA,MeasureStack!$F:$F,$A2793,MeasureStack!$J:$J,$B2793,MeasureStack!$K:$K,$C2793)</f>
        <v>2027.9354953039146</v>
      </c>
      <c r="K2793" s="8">
        <f t="shared" si="260"/>
        <v>6.2105263157894691E-2</v>
      </c>
      <c r="L2793" s="11" t="str">
        <f t="shared" si="261"/>
        <v>Y</v>
      </c>
      <c r="M2793" s="11" t="str">
        <f t="shared" si="262"/>
        <v>Y</v>
      </c>
      <c r="N2793" s="11" t="str">
        <f t="shared" si="263"/>
        <v>Y</v>
      </c>
      <c r="O2793" s="12" t="str">
        <f t="shared" si="264"/>
        <v>Y</v>
      </c>
    </row>
    <row r="2794" spans="1:15" x14ac:dyDescent="0.3">
      <c r="A2794" t="s">
        <v>462</v>
      </c>
      <c r="B2794" t="s">
        <v>94</v>
      </c>
      <c r="C2794" t="s">
        <v>65</v>
      </c>
      <c r="D2794" s="10">
        <f>AVERAGEIFS(Input_Dashboard!$K:$K,Input_Dashboard!$B:$B,$A2794,Input_Dashboard!$F:$F,$B2794,Input_Dashboard!$G:$G,$C2794)</f>
        <v>32653.198653198651</v>
      </c>
      <c r="E2794" s="10">
        <f>AVERAGEIFS(Input_Dashboard!$L:$L,Input_Dashboard!$B:$B,$A2794,Input_Dashboard!$F:$F,$B2794,Input_Dashboard!$G:$G,$C2794)</f>
        <v>30625.263157894737</v>
      </c>
      <c r="F2794" s="10">
        <f>AVERAGEIFS(Input_Dashboard!$M:$M,Input_Dashboard!$B:$B,$A2794,Input_Dashboard!$F:$F,$B2794,Input_Dashboard!$G:$G,$C2794)</f>
        <v>2027.9354953039146</v>
      </c>
      <c r="G2794" s="8">
        <f t="shared" si="259"/>
        <v>6.2105263157894691E-2</v>
      </c>
      <c r="H2794" s="10">
        <f>SUMIFS(MeasureStack!$Y:$Y,MeasureStack!$F:$F,$A2794,MeasureStack!$J:$J,$B2794,MeasureStack!$K:$K,$C2794)</f>
        <v>32653.198653198651</v>
      </c>
      <c r="I2794" s="10">
        <f>SUMIFS(MeasureStack!$Z:$Z,MeasureStack!$F:$F,$A2794,MeasureStack!$J:$J,$B2794,MeasureStack!$K:$K,$C2794)</f>
        <v>30625.263157894737</v>
      </c>
      <c r="J2794" s="10">
        <f>SUMIFS(MeasureStack!$AA:$AA,MeasureStack!$F:$F,$A2794,MeasureStack!$J:$J,$B2794,MeasureStack!$K:$K,$C2794)</f>
        <v>2027.9354953039146</v>
      </c>
      <c r="K2794" s="8">
        <f t="shared" si="260"/>
        <v>6.2105263157894691E-2</v>
      </c>
      <c r="L2794" s="11" t="str">
        <f t="shared" si="261"/>
        <v>Y</v>
      </c>
      <c r="M2794" s="11" t="str">
        <f t="shared" si="262"/>
        <v>Y</v>
      </c>
      <c r="N2794" s="11" t="str">
        <f t="shared" si="263"/>
        <v>Y</v>
      </c>
      <c r="O2794" s="12" t="str">
        <f t="shared" si="264"/>
        <v>Y</v>
      </c>
    </row>
    <row r="2795" spans="1:15" x14ac:dyDescent="0.3">
      <c r="A2795" t="s">
        <v>462</v>
      </c>
      <c r="B2795" t="s">
        <v>94</v>
      </c>
      <c r="C2795" t="s">
        <v>70</v>
      </c>
      <c r="D2795" s="10">
        <f>AVERAGEIFS(Input_Dashboard!$K:$K,Input_Dashboard!$B:$B,$A2795,Input_Dashboard!$F:$F,$B2795,Input_Dashboard!$G:$G,$C2795)</f>
        <v>32653.198653198651</v>
      </c>
      <c r="E2795" s="10">
        <f>AVERAGEIFS(Input_Dashboard!$L:$L,Input_Dashboard!$B:$B,$A2795,Input_Dashboard!$F:$F,$B2795,Input_Dashboard!$G:$G,$C2795)</f>
        <v>30625.263157894737</v>
      </c>
      <c r="F2795" s="10">
        <f>AVERAGEIFS(Input_Dashboard!$M:$M,Input_Dashboard!$B:$B,$A2795,Input_Dashboard!$F:$F,$B2795,Input_Dashboard!$G:$G,$C2795)</f>
        <v>2027.9354953039146</v>
      </c>
      <c r="G2795" s="8">
        <f t="shared" si="259"/>
        <v>6.2105263157894691E-2</v>
      </c>
      <c r="H2795" s="10">
        <f>SUMIFS(MeasureStack!$Y:$Y,MeasureStack!$F:$F,$A2795,MeasureStack!$J:$J,$B2795,MeasureStack!$K:$K,$C2795)</f>
        <v>32653.198653198651</v>
      </c>
      <c r="I2795" s="10">
        <f>SUMIFS(MeasureStack!$Z:$Z,MeasureStack!$F:$F,$A2795,MeasureStack!$J:$J,$B2795,MeasureStack!$K:$K,$C2795)</f>
        <v>30625.263157894737</v>
      </c>
      <c r="J2795" s="10">
        <f>SUMIFS(MeasureStack!$AA:$AA,MeasureStack!$F:$F,$A2795,MeasureStack!$J:$J,$B2795,MeasureStack!$K:$K,$C2795)</f>
        <v>2027.9354953039146</v>
      </c>
      <c r="K2795" s="8">
        <f t="shared" si="260"/>
        <v>6.2105263157894691E-2</v>
      </c>
      <c r="L2795" s="11" t="str">
        <f t="shared" si="261"/>
        <v>Y</v>
      </c>
      <c r="M2795" s="11" t="str">
        <f t="shared" si="262"/>
        <v>Y</v>
      </c>
      <c r="N2795" s="11" t="str">
        <f t="shared" si="263"/>
        <v>Y</v>
      </c>
      <c r="O2795" s="12" t="str">
        <f t="shared" si="264"/>
        <v>Y</v>
      </c>
    </row>
    <row r="2796" spans="1:15" x14ac:dyDescent="0.3">
      <c r="A2796" t="s">
        <v>462</v>
      </c>
      <c r="B2796" t="s">
        <v>94</v>
      </c>
      <c r="C2796" t="s">
        <v>72</v>
      </c>
      <c r="D2796" s="10">
        <f>AVERAGEIFS(Input_Dashboard!$K:$K,Input_Dashboard!$B:$B,$A2796,Input_Dashboard!$F:$F,$B2796,Input_Dashboard!$G:$G,$C2796)</f>
        <v>32653.198653198651</v>
      </c>
      <c r="E2796" s="10">
        <f>AVERAGEIFS(Input_Dashboard!$L:$L,Input_Dashboard!$B:$B,$A2796,Input_Dashboard!$F:$F,$B2796,Input_Dashboard!$G:$G,$C2796)</f>
        <v>30625.263157894737</v>
      </c>
      <c r="F2796" s="10">
        <f>AVERAGEIFS(Input_Dashboard!$M:$M,Input_Dashboard!$B:$B,$A2796,Input_Dashboard!$F:$F,$B2796,Input_Dashboard!$G:$G,$C2796)</f>
        <v>2027.9354953039146</v>
      </c>
      <c r="G2796" s="8">
        <f t="shared" si="259"/>
        <v>6.2105263157894691E-2</v>
      </c>
      <c r="H2796" s="10">
        <f>SUMIFS(MeasureStack!$Y:$Y,MeasureStack!$F:$F,$A2796,MeasureStack!$J:$J,$B2796,MeasureStack!$K:$K,$C2796)</f>
        <v>32653.198653198651</v>
      </c>
      <c r="I2796" s="10">
        <f>SUMIFS(MeasureStack!$Z:$Z,MeasureStack!$F:$F,$A2796,MeasureStack!$J:$J,$B2796,MeasureStack!$K:$K,$C2796)</f>
        <v>30625.263157894737</v>
      </c>
      <c r="J2796" s="10">
        <f>SUMIFS(MeasureStack!$AA:$AA,MeasureStack!$F:$F,$A2796,MeasureStack!$J:$J,$B2796,MeasureStack!$K:$K,$C2796)</f>
        <v>2027.9354953039146</v>
      </c>
      <c r="K2796" s="8">
        <f t="shared" si="260"/>
        <v>6.2105263157894691E-2</v>
      </c>
      <c r="L2796" s="11" t="str">
        <f t="shared" si="261"/>
        <v>Y</v>
      </c>
      <c r="M2796" s="11" t="str">
        <f t="shared" si="262"/>
        <v>Y</v>
      </c>
      <c r="N2796" s="11" t="str">
        <f t="shared" si="263"/>
        <v>Y</v>
      </c>
      <c r="O2796" s="12" t="str">
        <f t="shared" si="264"/>
        <v>Y</v>
      </c>
    </row>
    <row r="2797" spans="1:15" x14ac:dyDescent="0.3">
      <c r="A2797" t="s">
        <v>462</v>
      </c>
      <c r="B2797" t="s">
        <v>94</v>
      </c>
      <c r="C2797" t="s">
        <v>74</v>
      </c>
      <c r="D2797" s="10">
        <f>AVERAGEIFS(Input_Dashboard!$K:$K,Input_Dashboard!$B:$B,$A2797,Input_Dashboard!$F:$F,$B2797,Input_Dashboard!$G:$G,$C2797)</f>
        <v>32653.198653198651</v>
      </c>
      <c r="E2797" s="10">
        <f>AVERAGEIFS(Input_Dashboard!$L:$L,Input_Dashboard!$B:$B,$A2797,Input_Dashboard!$F:$F,$B2797,Input_Dashboard!$G:$G,$C2797)</f>
        <v>30625.263157894737</v>
      </c>
      <c r="F2797" s="10">
        <f>AVERAGEIFS(Input_Dashboard!$M:$M,Input_Dashboard!$B:$B,$A2797,Input_Dashboard!$F:$F,$B2797,Input_Dashboard!$G:$G,$C2797)</f>
        <v>2027.9354953039146</v>
      </c>
      <c r="G2797" s="8">
        <f t="shared" si="259"/>
        <v>6.2105263157894691E-2</v>
      </c>
      <c r="H2797" s="10">
        <f>SUMIFS(MeasureStack!$Y:$Y,MeasureStack!$F:$F,$A2797,MeasureStack!$J:$J,$B2797,MeasureStack!$K:$K,$C2797)</f>
        <v>32653.198653198651</v>
      </c>
      <c r="I2797" s="10">
        <f>SUMIFS(MeasureStack!$Z:$Z,MeasureStack!$F:$F,$A2797,MeasureStack!$J:$J,$B2797,MeasureStack!$K:$K,$C2797)</f>
        <v>30625.263157894737</v>
      </c>
      <c r="J2797" s="10">
        <f>SUMIFS(MeasureStack!$AA:$AA,MeasureStack!$F:$F,$A2797,MeasureStack!$J:$J,$B2797,MeasureStack!$K:$K,$C2797)</f>
        <v>2027.9354953039146</v>
      </c>
      <c r="K2797" s="8">
        <f t="shared" si="260"/>
        <v>6.2105263157894691E-2</v>
      </c>
      <c r="L2797" s="11" t="str">
        <f t="shared" si="261"/>
        <v>Y</v>
      </c>
      <c r="M2797" s="11" t="str">
        <f t="shared" si="262"/>
        <v>Y</v>
      </c>
      <c r="N2797" s="11" t="str">
        <f t="shared" si="263"/>
        <v>Y</v>
      </c>
      <c r="O2797" s="12" t="str">
        <f t="shared" si="264"/>
        <v>Y</v>
      </c>
    </row>
    <row r="2798" spans="1:15" x14ac:dyDescent="0.3">
      <c r="A2798" t="s">
        <v>462</v>
      </c>
      <c r="B2798" t="s">
        <v>94</v>
      </c>
      <c r="C2798" t="s">
        <v>76</v>
      </c>
      <c r="D2798" s="10">
        <f>AVERAGEIFS(Input_Dashboard!$K:$K,Input_Dashboard!$B:$B,$A2798,Input_Dashboard!$F:$F,$B2798,Input_Dashboard!$G:$G,$C2798)</f>
        <v>32653.198653198651</v>
      </c>
      <c r="E2798" s="10">
        <f>AVERAGEIFS(Input_Dashboard!$L:$L,Input_Dashboard!$B:$B,$A2798,Input_Dashboard!$F:$F,$B2798,Input_Dashboard!$G:$G,$C2798)</f>
        <v>30625.263157894737</v>
      </c>
      <c r="F2798" s="10">
        <f>AVERAGEIFS(Input_Dashboard!$M:$M,Input_Dashboard!$B:$B,$A2798,Input_Dashboard!$F:$F,$B2798,Input_Dashboard!$G:$G,$C2798)</f>
        <v>2027.9354953039146</v>
      </c>
      <c r="G2798" s="8">
        <f t="shared" si="259"/>
        <v>6.2105263157894691E-2</v>
      </c>
      <c r="H2798" s="10">
        <f>SUMIFS(MeasureStack!$Y:$Y,MeasureStack!$F:$F,$A2798,MeasureStack!$J:$J,$B2798,MeasureStack!$K:$K,$C2798)</f>
        <v>32653.198653198651</v>
      </c>
      <c r="I2798" s="10">
        <f>SUMIFS(MeasureStack!$Z:$Z,MeasureStack!$F:$F,$A2798,MeasureStack!$J:$J,$B2798,MeasureStack!$K:$K,$C2798)</f>
        <v>30625.263157894737</v>
      </c>
      <c r="J2798" s="10">
        <f>SUMIFS(MeasureStack!$AA:$AA,MeasureStack!$F:$F,$A2798,MeasureStack!$J:$J,$B2798,MeasureStack!$K:$K,$C2798)</f>
        <v>2027.9354953039146</v>
      </c>
      <c r="K2798" s="8">
        <f t="shared" si="260"/>
        <v>6.2105263157894691E-2</v>
      </c>
      <c r="L2798" s="11" t="str">
        <f t="shared" si="261"/>
        <v>Y</v>
      </c>
      <c r="M2798" s="11" t="str">
        <f t="shared" si="262"/>
        <v>Y</v>
      </c>
      <c r="N2798" s="11" t="str">
        <f t="shared" si="263"/>
        <v>Y</v>
      </c>
      <c r="O2798" s="12" t="str">
        <f t="shared" si="264"/>
        <v>Y</v>
      </c>
    </row>
    <row r="2799" spans="1:15" x14ac:dyDescent="0.3">
      <c r="A2799" t="s">
        <v>462</v>
      </c>
      <c r="B2799" t="s">
        <v>94</v>
      </c>
      <c r="C2799" t="s">
        <v>78</v>
      </c>
      <c r="D2799" s="10">
        <f>AVERAGEIFS(Input_Dashboard!$K:$K,Input_Dashboard!$B:$B,$A2799,Input_Dashboard!$F:$F,$B2799,Input_Dashboard!$G:$G,$C2799)</f>
        <v>32653.198653198651</v>
      </c>
      <c r="E2799" s="10">
        <f>AVERAGEIFS(Input_Dashboard!$L:$L,Input_Dashboard!$B:$B,$A2799,Input_Dashboard!$F:$F,$B2799,Input_Dashboard!$G:$G,$C2799)</f>
        <v>30625.263157894737</v>
      </c>
      <c r="F2799" s="10">
        <f>AVERAGEIFS(Input_Dashboard!$M:$M,Input_Dashboard!$B:$B,$A2799,Input_Dashboard!$F:$F,$B2799,Input_Dashboard!$G:$G,$C2799)</f>
        <v>2027.9354953039146</v>
      </c>
      <c r="G2799" s="8">
        <f t="shared" si="259"/>
        <v>6.2105263157894691E-2</v>
      </c>
      <c r="H2799" s="10">
        <f>SUMIFS(MeasureStack!$Y:$Y,MeasureStack!$F:$F,$A2799,MeasureStack!$J:$J,$B2799,MeasureStack!$K:$K,$C2799)</f>
        <v>32653.198653198651</v>
      </c>
      <c r="I2799" s="10">
        <f>SUMIFS(MeasureStack!$Z:$Z,MeasureStack!$F:$F,$A2799,MeasureStack!$J:$J,$B2799,MeasureStack!$K:$K,$C2799)</f>
        <v>30625.263157894737</v>
      </c>
      <c r="J2799" s="10">
        <f>SUMIFS(MeasureStack!$AA:$AA,MeasureStack!$F:$F,$A2799,MeasureStack!$J:$J,$B2799,MeasureStack!$K:$K,$C2799)</f>
        <v>2027.9354953039146</v>
      </c>
      <c r="K2799" s="8">
        <f t="shared" si="260"/>
        <v>6.2105263157894691E-2</v>
      </c>
      <c r="L2799" s="11" t="str">
        <f t="shared" si="261"/>
        <v>Y</v>
      </c>
      <c r="M2799" s="11" t="str">
        <f t="shared" si="262"/>
        <v>Y</v>
      </c>
      <c r="N2799" s="11" t="str">
        <f t="shared" si="263"/>
        <v>Y</v>
      </c>
      <c r="O2799" s="12" t="str">
        <f t="shared" si="264"/>
        <v>Y</v>
      </c>
    </row>
    <row r="2800" spans="1:15" x14ac:dyDescent="0.3">
      <c r="A2800" t="s">
        <v>462</v>
      </c>
      <c r="B2800" t="s">
        <v>94</v>
      </c>
      <c r="C2800" t="s">
        <v>80</v>
      </c>
      <c r="D2800" s="10">
        <f>AVERAGEIFS(Input_Dashboard!$K:$K,Input_Dashboard!$B:$B,$A2800,Input_Dashboard!$F:$F,$B2800,Input_Dashboard!$G:$G,$C2800)</f>
        <v>32653.198653198651</v>
      </c>
      <c r="E2800" s="10">
        <f>AVERAGEIFS(Input_Dashboard!$L:$L,Input_Dashboard!$B:$B,$A2800,Input_Dashboard!$F:$F,$B2800,Input_Dashboard!$G:$G,$C2800)</f>
        <v>30625.263157894737</v>
      </c>
      <c r="F2800" s="10">
        <f>AVERAGEIFS(Input_Dashboard!$M:$M,Input_Dashboard!$B:$B,$A2800,Input_Dashboard!$F:$F,$B2800,Input_Dashboard!$G:$G,$C2800)</f>
        <v>2027.9354953039146</v>
      </c>
      <c r="G2800" s="8">
        <f t="shared" si="259"/>
        <v>6.2105263157894691E-2</v>
      </c>
      <c r="H2800" s="10">
        <f>SUMIFS(MeasureStack!$Y:$Y,MeasureStack!$F:$F,$A2800,MeasureStack!$J:$J,$B2800,MeasureStack!$K:$K,$C2800)</f>
        <v>32653.198653198651</v>
      </c>
      <c r="I2800" s="10">
        <f>SUMIFS(MeasureStack!$Z:$Z,MeasureStack!$F:$F,$A2800,MeasureStack!$J:$J,$B2800,MeasureStack!$K:$K,$C2800)</f>
        <v>30625.263157894737</v>
      </c>
      <c r="J2800" s="10">
        <f>SUMIFS(MeasureStack!$AA:$AA,MeasureStack!$F:$F,$A2800,MeasureStack!$J:$J,$B2800,MeasureStack!$K:$K,$C2800)</f>
        <v>2027.9354953039146</v>
      </c>
      <c r="K2800" s="8">
        <f t="shared" si="260"/>
        <v>6.2105263157894691E-2</v>
      </c>
      <c r="L2800" s="11" t="str">
        <f t="shared" si="261"/>
        <v>Y</v>
      </c>
      <c r="M2800" s="11" t="str">
        <f t="shared" si="262"/>
        <v>Y</v>
      </c>
      <c r="N2800" s="11" t="str">
        <f t="shared" si="263"/>
        <v>Y</v>
      </c>
      <c r="O2800" s="12" t="str">
        <f t="shared" si="264"/>
        <v>Y</v>
      </c>
    </row>
    <row r="2801" spans="1:15" x14ac:dyDescent="0.3">
      <c r="A2801" t="s">
        <v>462</v>
      </c>
      <c r="B2801" t="s">
        <v>94</v>
      </c>
      <c r="C2801" t="s">
        <v>82</v>
      </c>
      <c r="D2801" s="10">
        <f>AVERAGEIFS(Input_Dashboard!$K:$K,Input_Dashboard!$B:$B,$A2801,Input_Dashboard!$F:$F,$B2801,Input_Dashboard!$G:$G,$C2801)</f>
        <v>32653.198653198651</v>
      </c>
      <c r="E2801" s="10">
        <f>AVERAGEIFS(Input_Dashboard!$L:$L,Input_Dashboard!$B:$B,$A2801,Input_Dashboard!$F:$F,$B2801,Input_Dashboard!$G:$G,$C2801)</f>
        <v>30625.263157894737</v>
      </c>
      <c r="F2801" s="10">
        <f>AVERAGEIFS(Input_Dashboard!$M:$M,Input_Dashboard!$B:$B,$A2801,Input_Dashboard!$F:$F,$B2801,Input_Dashboard!$G:$G,$C2801)</f>
        <v>2027.9354953039146</v>
      </c>
      <c r="G2801" s="8">
        <f t="shared" si="259"/>
        <v>6.2105263157894691E-2</v>
      </c>
      <c r="H2801" s="10">
        <f>SUMIFS(MeasureStack!$Y:$Y,MeasureStack!$F:$F,$A2801,MeasureStack!$J:$J,$B2801,MeasureStack!$K:$K,$C2801)</f>
        <v>32653.198653198651</v>
      </c>
      <c r="I2801" s="10">
        <f>SUMIFS(MeasureStack!$Z:$Z,MeasureStack!$F:$F,$A2801,MeasureStack!$J:$J,$B2801,MeasureStack!$K:$K,$C2801)</f>
        <v>30625.263157894737</v>
      </c>
      <c r="J2801" s="10">
        <f>SUMIFS(MeasureStack!$AA:$AA,MeasureStack!$F:$F,$A2801,MeasureStack!$J:$J,$B2801,MeasureStack!$K:$K,$C2801)</f>
        <v>2027.9354953039146</v>
      </c>
      <c r="K2801" s="8">
        <f t="shared" si="260"/>
        <v>6.2105263157894691E-2</v>
      </c>
      <c r="L2801" s="11" t="str">
        <f t="shared" si="261"/>
        <v>Y</v>
      </c>
      <c r="M2801" s="11" t="str">
        <f t="shared" si="262"/>
        <v>Y</v>
      </c>
      <c r="N2801" s="11" t="str">
        <f t="shared" si="263"/>
        <v>Y</v>
      </c>
      <c r="O2801" s="12" t="str">
        <f t="shared" si="264"/>
        <v>Y</v>
      </c>
    </row>
    <row r="2802" spans="1:15" x14ac:dyDescent="0.3">
      <c r="A2802" t="s">
        <v>462</v>
      </c>
      <c r="B2802" t="s">
        <v>94</v>
      </c>
      <c r="C2802" t="s">
        <v>84</v>
      </c>
      <c r="D2802" s="10">
        <f>AVERAGEIFS(Input_Dashboard!$K:$K,Input_Dashboard!$B:$B,$A2802,Input_Dashboard!$F:$F,$B2802,Input_Dashboard!$G:$G,$C2802)</f>
        <v>32653.198653198651</v>
      </c>
      <c r="E2802" s="10">
        <f>AVERAGEIFS(Input_Dashboard!$L:$L,Input_Dashboard!$B:$B,$A2802,Input_Dashboard!$F:$F,$B2802,Input_Dashboard!$G:$G,$C2802)</f>
        <v>30625.263157894737</v>
      </c>
      <c r="F2802" s="10">
        <f>AVERAGEIFS(Input_Dashboard!$M:$M,Input_Dashboard!$B:$B,$A2802,Input_Dashboard!$F:$F,$B2802,Input_Dashboard!$G:$G,$C2802)</f>
        <v>2027.9354953039146</v>
      </c>
      <c r="G2802" s="8">
        <f t="shared" si="259"/>
        <v>6.2105263157894691E-2</v>
      </c>
      <c r="H2802" s="10">
        <f>SUMIFS(MeasureStack!$Y:$Y,MeasureStack!$F:$F,$A2802,MeasureStack!$J:$J,$B2802,MeasureStack!$K:$K,$C2802)</f>
        <v>32653.198653198651</v>
      </c>
      <c r="I2802" s="10">
        <f>SUMIFS(MeasureStack!$Z:$Z,MeasureStack!$F:$F,$A2802,MeasureStack!$J:$J,$B2802,MeasureStack!$K:$K,$C2802)</f>
        <v>30625.263157894737</v>
      </c>
      <c r="J2802" s="10">
        <f>SUMIFS(MeasureStack!$AA:$AA,MeasureStack!$F:$F,$A2802,MeasureStack!$J:$J,$B2802,MeasureStack!$K:$K,$C2802)</f>
        <v>2027.9354953039146</v>
      </c>
      <c r="K2802" s="8">
        <f t="shared" si="260"/>
        <v>6.2105263157894691E-2</v>
      </c>
      <c r="L2802" s="11" t="str">
        <f t="shared" si="261"/>
        <v>Y</v>
      </c>
      <c r="M2802" s="11" t="str">
        <f t="shared" si="262"/>
        <v>Y</v>
      </c>
      <c r="N2802" s="11" t="str">
        <f t="shared" si="263"/>
        <v>Y</v>
      </c>
      <c r="O2802" s="12" t="str">
        <f t="shared" si="264"/>
        <v>Y</v>
      </c>
    </row>
    <row r="2803" spans="1:15" x14ac:dyDescent="0.3">
      <c r="A2803" t="s">
        <v>462</v>
      </c>
      <c r="B2803" t="s">
        <v>94</v>
      </c>
      <c r="C2803" t="s">
        <v>86</v>
      </c>
      <c r="D2803" s="10">
        <f>AVERAGEIFS(Input_Dashboard!$K:$K,Input_Dashboard!$B:$B,$A2803,Input_Dashboard!$F:$F,$B2803,Input_Dashboard!$G:$G,$C2803)</f>
        <v>32653.198653198651</v>
      </c>
      <c r="E2803" s="10">
        <f>AVERAGEIFS(Input_Dashboard!$L:$L,Input_Dashboard!$B:$B,$A2803,Input_Dashboard!$F:$F,$B2803,Input_Dashboard!$G:$G,$C2803)</f>
        <v>30625.263157894737</v>
      </c>
      <c r="F2803" s="10">
        <f>AVERAGEIFS(Input_Dashboard!$M:$M,Input_Dashboard!$B:$B,$A2803,Input_Dashboard!$F:$F,$B2803,Input_Dashboard!$G:$G,$C2803)</f>
        <v>2027.9354953039146</v>
      </c>
      <c r="G2803" s="8">
        <f t="shared" si="259"/>
        <v>6.2105263157894691E-2</v>
      </c>
      <c r="H2803" s="10">
        <f>SUMIFS(MeasureStack!$Y:$Y,MeasureStack!$F:$F,$A2803,MeasureStack!$J:$J,$B2803,MeasureStack!$K:$K,$C2803)</f>
        <v>32653.198653198651</v>
      </c>
      <c r="I2803" s="10">
        <f>SUMIFS(MeasureStack!$Z:$Z,MeasureStack!$F:$F,$A2803,MeasureStack!$J:$J,$B2803,MeasureStack!$K:$K,$C2803)</f>
        <v>30625.263157894737</v>
      </c>
      <c r="J2803" s="10">
        <f>SUMIFS(MeasureStack!$AA:$AA,MeasureStack!$F:$F,$A2803,MeasureStack!$J:$J,$B2803,MeasureStack!$K:$K,$C2803)</f>
        <v>2027.9354953039146</v>
      </c>
      <c r="K2803" s="8">
        <f t="shared" si="260"/>
        <v>6.2105263157894691E-2</v>
      </c>
      <c r="L2803" s="11" t="str">
        <f t="shared" si="261"/>
        <v>Y</v>
      </c>
      <c r="M2803" s="11" t="str">
        <f t="shared" si="262"/>
        <v>Y</v>
      </c>
      <c r="N2803" s="11" t="str">
        <f t="shared" si="263"/>
        <v>Y</v>
      </c>
      <c r="O2803" s="12" t="str">
        <f t="shared" si="264"/>
        <v>Y</v>
      </c>
    </row>
    <row r="2804" spans="1:15" x14ac:dyDescent="0.3">
      <c r="A2804" t="s">
        <v>462</v>
      </c>
      <c r="B2804" t="s">
        <v>94</v>
      </c>
      <c r="C2804" t="s">
        <v>88</v>
      </c>
      <c r="D2804" s="10">
        <f>AVERAGEIFS(Input_Dashboard!$K:$K,Input_Dashboard!$B:$B,$A2804,Input_Dashboard!$F:$F,$B2804,Input_Dashboard!$G:$G,$C2804)</f>
        <v>32653.198653198651</v>
      </c>
      <c r="E2804" s="10">
        <f>AVERAGEIFS(Input_Dashboard!$L:$L,Input_Dashboard!$B:$B,$A2804,Input_Dashboard!$F:$F,$B2804,Input_Dashboard!$G:$G,$C2804)</f>
        <v>30625.263157894737</v>
      </c>
      <c r="F2804" s="10">
        <f>AVERAGEIFS(Input_Dashboard!$M:$M,Input_Dashboard!$B:$B,$A2804,Input_Dashboard!$F:$F,$B2804,Input_Dashboard!$G:$G,$C2804)</f>
        <v>2027.9354953039146</v>
      </c>
      <c r="G2804" s="8">
        <f t="shared" si="259"/>
        <v>6.2105263157894691E-2</v>
      </c>
      <c r="H2804" s="10">
        <f>SUMIFS(MeasureStack!$Y:$Y,MeasureStack!$F:$F,$A2804,MeasureStack!$J:$J,$B2804,MeasureStack!$K:$K,$C2804)</f>
        <v>32653.198653198651</v>
      </c>
      <c r="I2804" s="10">
        <f>SUMIFS(MeasureStack!$Z:$Z,MeasureStack!$F:$F,$A2804,MeasureStack!$J:$J,$B2804,MeasureStack!$K:$K,$C2804)</f>
        <v>30625.263157894737</v>
      </c>
      <c r="J2804" s="10">
        <f>SUMIFS(MeasureStack!$AA:$AA,MeasureStack!$F:$F,$A2804,MeasureStack!$J:$J,$B2804,MeasureStack!$K:$K,$C2804)</f>
        <v>2027.9354953039146</v>
      </c>
      <c r="K2804" s="8">
        <f t="shared" si="260"/>
        <v>6.2105263157894691E-2</v>
      </c>
      <c r="L2804" s="11" t="str">
        <f t="shared" si="261"/>
        <v>Y</v>
      </c>
      <c r="M2804" s="11" t="str">
        <f t="shared" si="262"/>
        <v>Y</v>
      </c>
      <c r="N2804" s="11" t="str">
        <f t="shared" si="263"/>
        <v>Y</v>
      </c>
      <c r="O2804" s="12" t="str">
        <f t="shared" si="264"/>
        <v>Y</v>
      </c>
    </row>
    <row r="2805" spans="1:15" x14ac:dyDescent="0.3">
      <c r="A2805" t="s">
        <v>462</v>
      </c>
      <c r="B2805" t="s">
        <v>94</v>
      </c>
      <c r="C2805" t="s">
        <v>90</v>
      </c>
      <c r="D2805" s="10">
        <f>AVERAGEIFS(Input_Dashboard!$K:$K,Input_Dashboard!$B:$B,$A2805,Input_Dashboard!$F:$F,$B2805,Input_Dashboard!$G:$G,$C2805)</f>
        <v>32653.198653198651</v>
      </c>
      <c r="E2805" s="10">
        <f>AVERAGEIFS(Input_Dashboard!$L:$L,Input_Dashboard!$B:$B,$A2805,Input_Dashboard!$F:$F,$B2805,Input_Dashboard!$G:$G,$C2805)</f>
        <v>30625.263157894737</v>
      </c>
      <c r="F2805" s="10">
        <f>AVERAGEIFS(Input_Dashboard!$M:$M,Input_Dashboard!$B:$B,$A2805,Input_Dashboard!$F:$F,$B2805,Input_Dashboard!$G:$G,$C2805)</f>
        <v>2027.9354953039146</v>
      </c>
      <c r="G2805" s="8">
        <f t="shared" si="259"/>
        <v>6.2105263157894691E-2</v>
      </c>
      <c r="H2805" s="10">
        <f>SUMIFS(MeasureStack!$Y:$Y,MeasureStack!$F:$F,$A2805,MeasureStack!$J:$J,$B2805,MeasureStack!$K:$K,$C2805)</f>
        <v>32653.198653198651</v>
      </c>
      <c r="I2805" s="10">
        <f>SUMIFS(MeasureStack!$Z:$Z,MeasureStack!$F:$F,$A2805,MeasureStack!$J:$J,$B2805,MeasureStack!$K:$K,$C2805)</f>
        <v>30625.263157894737</v>
      </c>
      <c r="J2805" s="10">
        <f>SUMIFS(MeasureStack!$AA:$AA,MeasureStack!$F:$F,$A2805,MeasureStack!$J:$J,$B2805,MeasureStack!$K:$K,$C2805)</f>
        <v>2027.9354953039146</v>
      </c>
      <c r="K2805" s="8">
        <f t="shared" si="260"/>
        <v>6.2105263157894691E-2</v>
      </c>
      <c r="L2805" s="11" t="str">
        <f t="shared" si="261"/>
        <v>Y</v>
      </c>
      <c r="M2805" s="11" t="str">
        <f t="shared" si="262"/>
        <v>Y</v>
      </c>
      <c r="N2805" s="11" t="str">
        <f t="shared" si="263"/>
        <v>Y</v>
      </c>
      <c r="O2805" s="12" t="str">
        <f t="shared" si="264"/>
        <v>Y</v>
      </c>
    </row>
    <row r="2806" spans="1:15" x14ac:dyDescent="0.3">
      <c r="A2806" t="s">
        <v>462</v>
      </c>
      <c r="B2806" t="s">
        <v>94</v>
      </c>
      <c r="C2806" t="s">
        <v>92</v>
      </c>
      <c r="D2806" s="10">
        <f>AVERAGEIFS(Input_Dashboard!$K:$K,Input_Dashboard!$B:$B,$A2806,Input_Dashboard!$F:$F,$B2806,Input_Dashboard!$G:$G,$C2806)</f>
        <v>32653.198653198651</v>
      </c>
      <c r="E2806" s="10">
        <f>AVERAGEIFS(Input_Dashboard!$L:$L,Input_Dashboard!$B:$B,$A2806,Input_Dashboard!$F:$F,$B2806,Input_Dashboard!$G:$G,$C2806)</f>
        <v>30625.263157894737</v>
      </c>
      <c r="F2806" s="10">
        <f>AVERAGEIFS(Input_Dashboard!$M:$M,Input_Dashboard!$B:$B,$A2806,Input_Dashboard!$F:$F,$B2806,Input_Dashboard!$G:$G,$C2806)</f>
        <v>2027.9354953039146</v>
      </c>
      <c r="G2806" s="8">
        <f t="shared" si="259"/>
        <v>6.2105263157894691E-2</v>
      </c>
      <c r="H2806" s="10">
        <f>SUMIFS(MeasureStack!$Y:$Y,MeasureStack!$F:$F,$A2806,MeasureStack!$J:$J,$B2806,MeasureStack!$K:$K,$C2806)</f>
        <v>32653.198653198651</v>
      </c>
      <c r="I2806" s="10">
        <f>SUMIFS(MeasureStack!$Z:$Z,MeasureStack!$F:$F,$A2806,MeasureStack!$J:$J,$B2806,MeasureStack!$K:$K,$C2806)</f>
        <v>30625.263157894737</v>
      </c>
      <c r="J2806" s="10">
        <f>SUMIFS(MeasureStack!$AA:$AA,MeasureStack!$F:$F,$A2806,MeasureStack!$J:$J,$B2806,MeasureStack!$K:$K,$C2806)</f>
        <v>2027.9354953039146</v>
      </c>
      <c r="K2806" s="8">
        <f t="shared" si="260"/>
        <v>6.2105263157894691E-2</v>
      </c>
      <c r="L2806" s="11" t="str">
        <f t="shared" si="261"/>
        <v>Y</v>
      </c>
      <c r="M2806" s="11" t="str">
        <f t="shared" si="262"/>
        <v>Y</v>
      </c>
      <c r="N2806" s="11" t="str">
        <f t="shared" si="263"/>
        <v>Y</v>
      </c>
      <c r="O2806" s="12" t="str">
        <f t="shared" si="264"/>
        <v>Y</v>
      </c>
    </row>
    <row r="2807" spans="1:15" x14ac:dyDescent="0.3">
      <c r="A2807" t="s">
        <v>507</v>
      </c>
      <c r="B2807" t="s">
        <v>111</v>
      </c>
      <c r="C2807" t="s">
        <v>65</v>
      </c>
      <c r="D2807" s="10">
        <f>AVERAGEIFS(Input_Dashboard!$K:$K,Input_Dashboard!$B:$B,$A2807,Input_Dashboard!$F:$F,$B2807,Input_Dashboard!$G:$G,$C2807)</f>
        <v>63311.040000000001</v>
      </c>
      <c r="E2807" s="10">
        <f>AVERAGEIFS(Input_Dashboard!$L:$L,Input_Dashboard!$B:$B,$A2807,Input_Dashboard!$F:$F,$B2807,Input_Dashboard!$G:$G,$C2807)</f>
        <v>50150.879999999997</v>
      </c>
      <c r="F2807" s="10">
        <f>AVERAGEIFS(Input_Dashboard!$M:$M,Input_Dashboard!$B:$B,$A2807,Input_Dashboard!$F:$F,$B2807,Input_Dashboard!$G:$G,$C2807)</f>
        <v>13160.160000000003</v>
      </c>
      <c r="G2807" s="8">
        <f t="shared" si="259"/>
        <v>0.20786516853932591</v>
      </c>
      <c r="H2807" s="10">
        <f>SUMIFS(MeasureStack!$Y:$Y,MeasureStack!$F:$F,$A2807,MeasureStack!$J:$J,$B2807,MeasureStack!$K:$K,$C2807)</f>
        <v>63311.040000000001</v>
      </c>
      <c r="I2807" s="10">
        <f>SUMIFS(MeasureStack!$Z:$Z,MeasureStack!$F:$F,$A2807,MeasureStack!$J:$J,$B2807,MeasureStack!$K:$K,$C2807)</f>
        <v>50150.879999999997</v>
      </c>
      <c r="J2807" s="10">
        <f>SUMIFS(MeasureStack!$AA:$AA,MeasureStack!$F:$F,$A2807,MeasureStack!$J:$J,$B2807,MeasureStack!$K:$K,$C2807)</f>
        <v>13160.160000000003</v>
      </c>
      <c r="K2807" s="8">
        <f t="shared" si="260"/>
        <v>0.20786516853932591</v>
      </c>
      <c r="L2807" s="11" t="str">
        <f t="shared" si="261"/>
        <v>Y</v>
      </c>
      <c r="M2807" s="11" t="str">
        <f t="shared" si="262"/>
        <v>Y</v>
      </c>
      <c r="N2807" s="11" t="str">
        <f t="shared" si="263"/>
        <v>Y</v>
      </c>
      <c r="O2807" s="12" t="str">
        <f t="shared" si="264"/>
        <v>Y</v>
      </c>
    </row>
    <row r="2808" spans="1:15" x14ac:dyDescent="0.3">
      <c r="A2808" t="s">
        <v>507</v>
      </c>
      <c r="B2808" t="s">
        <v>111</v>
      </c>
      <c r="C2808" t="s">
        <v>70</v>
      </c>
      <c r="D2808" s="10">
        <f>AVERAGEIFS(Input_Dashboard!$K:$K,Input_Dashboard!$B:$B,$A2808,Input_Dashboard!$F:$F,$B2808,Input_Dashboard!$G:$G,$C2808)</f>
        <v>63311.040000000001</v>
      </c>
      <c r="E2808" s="10">
        <f>AVERAGEIFS(Input_Dashboard!$L:$L,Input_Dashboard!$B:$B,$A2808,Input_Dashboard!$F:$F,$B2808,Input_Dashboard!$G:$G,$C2808)</f>
        <v>50150.879999999997</v>
      </c>
      <c r="F2808" s="10">
        <f>AVERAGEIFS(Input_Dashboard!$M:$M,Input_Dashboard!$B:$B,$A2808,Input_Dashboard!$F:$F,$B2808,Input_Dashboard!$G:$G,$C2808)</f>
        <v>13160.160000000003</v>
      </c>
      <c r="G2808" s="8">
        <f t="shared" si="259"/>
        <v>0.20786516853932591</v>
      </c>
      <c r="H2808" s="10">
        <f>SUMIFS(MeasureStack!$Y:$Y,MeasureStack!$F:$F,$A2808,MeasureStack!$J:$J,$B2808,MeasureStack!$K:$K,$C2808)</f>
        <v>63311.040000000001</v>
      </c>
      <c r="I2808" s="10">
        <f>SUMIFS(MeasureStack!$Z:$Z,MeasureStack!$F:$F,$A2808,MeasureStack!$J:$J,$B2808,MeasureStack!$K:$K,$C2808)</f>
        <v>50150.879999999997</v>
      </c>
      <c r="J2808" s="10">
        <f>SUMIFS(MeasureStack!$AA:$AA,MeasureStack!$F:$F,$A2808,MeasureStack!$J:$J,$B2808,MeasureStack!$K:$K,$C2808)</f>
        <v>13160.160000000003</v>
      </c>
      <c r="K2808" s="8">
        <f t="shared" si="260"/>
        <v>0.20786516853932591</v>
      </c>
      <c r="L2808" s="11" t="str">
        <f t="shared" si="261"/>
        <v>Y</v>
      </c>
      <c r="M2808" s="11" t="str">
        <f t="shared" si="262"/>
        <v>Y</v>
      </c>
      <c r="N2808" s="11" t="str">
        <f t="shared" si="263"/>
        <v>Y</v>
      </c>
      <c r="O2808" s="12" t="str">
        <f t="shared" si="264"/>
        <v>Y</v>
      </c>
    </row>
    <row r="2809" spans="1:15" x14ac:dyDescent="0.3">
      <c r="A2809" t="s">
        <v>507</v>
      </c>
      <c r="B2809" t="s">
        <v>111</v>
      </c>
      <c r="C2809" t="s">
        <v>72</v>
      </c>
      <c r="D2809" s="10">
        <f>AVERAGEIFS(Input_Dashboard!$K:$K,Input_Dashboard!$B:$B,$A2809,Input_Dashboard!$F:$F,$B2809,Input_Dashboard!$G:$G,$C2809)</f>
        <v>63311.040000000001</v>
      </c>
      <c r="E2809" s="10">
        <f>AVERAGEIFS(Input_Dashboard!$L:$L,Input_Dashboard!$B:$B,$A2809,Input_Dashboard!$F:$F,$B2809,Input_Dashboard!$G:$G,$C2809)</f>
        <v>50150.879999999997</v>
      </c>
      <c r="F2809" s="10">
        <f>AVERAGEIFS(Input_Dashboard!$M:$M,Input_Dashboard!$B:$B,$A2809,Input_Dashboard!$F:$F,$B2809,Input_Dashboard!$G:$G,$C2809)</f>
        <v>13160.160000000003</v>
      </c>
      <c r="G2809" s="8">
        <f t="shared" si="259"/>
        <v>0.20786516853932591</v>
      </c>
      <c r="H2809" s="10">
        <f>SUMIFS(MeasureStack!$Y:$Y,MeasureStack!$F:$F,$A2809,MeasureStack!$J:$J,$B2809,MeasureStack!$K:$K,$C2809)</f>
        <v>63311.040000000001</v>
      </c>
      <c r="I2809" s="10">
        <f>SUMIFS(MeasureStack!$Z:$Z,MeasureStack!$F:$F,$A2809,MeasureStack!$J:$J,$B2809,MeasureStack!$K:$K,$C2809)</f>
        <v>50150.879999999997</v>
      </c>
      <c r="J2809" s="10">
        <f>SUMIFS(MeasureStack!$AA:$AA,MeasureStack!$F:$F,$A2809,MeasureStack!$J:$J,$B2809,MeasureStack!$K:$K,$C2809)</f>
        <v>13160.160000000003</v>
      </c>
      <c r="K2809" s="8">
        <f t="shared" si="260"/>
        <v>0.20786516853932591</v>
      </c>
      <c r="L2809" s="11" t="str">
        <f t="shared" si="261"/>
        <v>Y</v>
      </c>
      <c r="M2809" s="11" t="str">
        <f t="shared" si="262"/>
        <v>Y</v>
      </c>
      <c r="N2809" s="11" t="str">
        <f t="shared" si="263"/>
        <v>Y</v>
      </c>
      <c r="O2809" s="12" t="str">
        <f t="shared" si="264"/>
        <v>Y</v>
      </c>
    </row>
    <row r="2810" spans="1:15" x14ac:dyDescent="0.3">
      <c r="A2810" t="s">
        <v>507</v>
      </c>
      <c r="B2810" t="s">
        <v>111</v>
      </c>
      <c r="C2810" t="s">
        <v>74</v>
      </c>
      <c r="D2810" s="10">
        <f>AVERAGEIFS(Input_Dashboard!$K:$K,Input_Dashboard!$B:$B,$A2810,Input_Dashboard!$F:$F,$B2810,Input_Dashboard!$G:$G,$C2810)</f>
        <v>63311.040000000001</v>
      </c>
      <c r="E2810" s="10">
        <f>AVERAGEIFS(Input_Dashboard!$L:$L,Input_Dashboard!$B:$B,$A2810,Input_Dashboard!$F:$F,$B2810,Input_Dashboard!$G:$G,$C2810)</f>
        <v>50150.879999999997</v>
      </c>
      <c r="F2810" s="10">
        <f>AVERAGEIFS(Input_Dashboard!$M:$M,Input_Dashboard!$B:$B,$A2810,Input_Dashboard!$F:$F,$B2810,Input_Dashboard!$G:$G,$C2810)</f>
        <v>13160.160000000003</v>
      </c>
      <c r="G2810" s="8">
        <f t="shared" si="259"/>
        <v>0.20786516853932591</v>
      </c>
      <c r="H2810" s="10">
        <f>SUMIFS(MeasureStack!$Y:$Y,MeasureStack!$F:$F,$A2810,MeasureStack!$J:$J,$B2810,MeasureStack!$K:$K,$C2810)</f>
        <v>63311.040000000001</v>
      </c>
      <c r="I2810" s="10">
        <f>SUMIFS(MeasureStack!$Z:$Z,MeasureStack!$F:$F,$A2810,MeasureStack!$J:$J,$B2810,MeasureStack!$K:$K,$C2810)</f>
        <v>50150.879999999997</v>
      </c>
      <c r="J2810" s="10">
        <f>SUMIFS(MeasureStack!$AA:$AA,MeasureStack!$F:$F,$A2810,MeasureStack!$J:$J,$B2810,MeasureStack!$K:$K,$C2810)</f>
        <v>13160.160000000003</v>
      </c>
      <c r="K2810" s="8">
        <f t="shared" si="260"/>
        <v>0.20786516853932591</v>
      </c>
      <c r="L2810" s="11" t="str">
        <f t="shared" si="261"/>
        <v>Y</v>
      </c>
      <c r="M2810" s="11" t="str">
        <f t="shared" si="262"/>
        <v>Y</v>
      </c>
      <c r="N2810" s="11" t="str">
        <f t="shared" si="263"/>
        <v>Y</v>
      </c>
      <c r="O2810" s="12" t="str">
        <f t="shared" si="264"/>
        <v>Y</v>
      </c>
    </row>
    <row r="2811" spans="1:15" x14ac:dyDescent="0.3">
      <c r="A2811" t="s">
        <v>507</v>
      </c>
      <c r="B2811" t="s">
        <v>111</v>
      </c>
      <c r="C2811" t="s">
        <v>76</v>
      </c>
      <c r="D2811" s="10">
        <f>AVERAGEIFS(Input_Dashboard!$K:$K,Input_Dashboard!$B:$B,$A2811,Input_Dashboard!$F:$F,$B2811,Input_Dashboard!$G:$G,$C2811)</f>
        <v>63311.040000000001</v>
      </c>
      <c r="E2811" s="10">
        <f>AVERAGEIFS(Input_Dashboard!$L:$L,Input_Dashboard!$B:$B,$A2811,Input_Dashboard!$F:$F,$B2811,Input_Dashboard!$G:$G,$C2811)</f>
        <v>50150.879999999997</v>
      </c>
      <c r="F2811" s="10">
        <f>AVERAGEIFS(Input_Dashboard!$M:$M,Input_Dashboard!$B:$B,$A2811,Input_Dashboard!$F:$F,$B2811,Input_Dashboard!$G:$G,$C2811)</f>
        <v>13160.160000000003</v>
      </c>
      <c r="G2811" s="8">
        <f t="shared" si="259"/>
        <v>0.20786516853932591</v>
      </c>
      <c r="H2811" s="10">
        <f>SUMIFS(MeasureStack!$Y:$Y,MeasureStack!$F:$F,$A2811,MeasureStack!$J:$J,$B2811,MeasureStack!$K:$K,$C2811)</f>
        <v>63311.040000000001</v>
      </c>
      <c r="I2811" s="10">
        <f>SUMIFS(MeasureStack!$Z:$Z,MeasureStack!$F:$F,$A2811,MeasureStack!$J:$J,$B2811,MeasureStack!$K:$K,$C2811)</f>
        <v>50150.879999999997</v>
      </c>
      <c r="J2811" s="10">
        <f>SUMIFS(MeasureStack!$AA:$AA,MeasureStack!$F:$F,$A2811,MeasureStack!$J:$J,$B2811,MeasureStack!$K:$K,$C2811)</f>
        <v>13160.160000000003</v>
      </c>
      <c r="K2811" s="8">
        <f t="shared" si="260"/>
        <v>0.20786516853932591</v>
      </c>
      <c r="L2811" s="11" t="str">
        <f t="shared" si="261"/>
        <v>Y</v>
      </c>
      <c r="M2811" s="11" t="str">
        <f t="shared" si="262"/>
        <v>Y</v>
      </c>
      <c r="N2811" s="11" t="str">
        <f t="shared" si="263"/>
        <v>Y</v>
      </c>
      <c r="O2811" s="12" t="str">
        <f t="shared" si="264"/>
        <v>Y</v>
      </c>
    </row>
    <row r="2812" spans="1:15" x14ac:dyDescent="0.3">
      <c r="A2812" t="s">
        <v>507</v>
      </c>
      <c r="B2812" t="s">
        <v>111</v>
      </c>
      <c r="C2812" t="s">
        <v>78</v>
      </c>
      <c r="D2812" s="10">
        <f>AVERAGEIFS(Input_Dashboard!$K:$K,Input_Dashboard!$B:$B,$A2812,Input_Dashboard!$F:$F,$B2812,Input_Dashboard!$G:$G,$C2812)</f>
        <v>63311.040000000001</v>
      </c>
      <c r="E2812" s="10">
        <f>AVERAGEIFS(Input_Dashboard!$L:$L,Input_Dashboard!$B:$B,$A2812,Input_Dashboard!$F:$F,$B2812,Input_Dashboard!$G:$G,$C2812)</f>
        <v>50150.879999999997</v>
      </c>
      <c r="F2812" s="10">
        <f>AVERAGEIFS(Input_Dashboard!$M:$M,Input_Dashboard!$B:$B,$A2812,Input_Dashboard!$F:$F,$B2812,Input_Dashboard!$G:$G,$C2812)</f>
        <v>13160.160000000003</v>
      </c>
      <c r="G2812" s="8">
        <f t="shared" si="259"/>
        <v>0.20786516853932591</v>
      </c>
      <c r="H2812" s="10">
        <f>SUMIFS(MeasureStack!$Y:$Y,MeasureStack!$F:$F,$A2812,MeasureStack!$J:$J,$B2812,MeasureStack!$K:$K,$C2812)</f>
        <v>63311.040000000001</v>
      </c>
      <c r="I2812" s="10">
        <f>SUMIFS(MeasureStack!$Z:$Z,MeasureStack!$F:$F,$A2812,MeasureStack!$J:$J,$B2812,MeasureStack!$K:$K,$C2812)</f>
        <v>50150.879999999997</v>
      </c>
      <c r="J2812" s="10">
        <f>SUMIFS(MeasureStack!$AA:$AA,MeasureStack!$F:$F,$A2812,MeasureStack!$J:$J,$B2812,MeasureStack!$K:$K,$C2812)</f>
        <v>13160.160000000003</v>
      </c>
      <c r="K2812" s="8">
        <f t="shared" si="260"/>
        <v>0.20786516853932591</v>
      </c>
      <c r="L2812" s="11" t="str">
        <f t="shared" si="261"/>
        <v>Y</v>
      </c>
      <c r="M2812" s="11" t="str">
        <f t="shared" si="262"/>
        <v>Y</v>
      </c>
      <c r="N2812" s="11" t="str">
        <f t="shared" si="263"/>
        <v>Y</v>
      </c>
      <c r="O2812" s="12" t="str">
        <f t="shared" si="264"/>
        <v>Y</v>
      </c>
    </row>
    <row r="2813" spans="1:15" x14ac:dyDescent="0.3">
      <c r="A2813" t="s">
        <v>507</v>
      </c>
      <c r="B2813" t="s">
        <v>111</v>
      </c>
      <c r="C2813" t="s">
        <v>80</v>
      </c>
      <c r="D2813" s="10">
        <f>AVERAGEIFS(Input_Dashboard!$K:$K,Input_Dashboard!$B:$B,$A2813,Input_Dashboard!$F:$F,$B2813,Input_Dashboard!$G:$G,$C2813)</f>
        <v>63311.040000000001</v>
      </c>
      <c r="E2813" s="10">
        <f>AVERAGEIFS(Input_Dashboard!$L:$L,Input_Dashboard!$B:$B,$A2813,Input_Dashboard!$F:$F,$B2813,Input_Dashboard!$G:$G,$C2813)</f>
        <v>50150.879999999997</v>
      </c>
      <c r="F2813" s="10">
        <f>AVERAGEIFS(Input_Dashboard!$M:$M,Input_Dashboard!$B:$B,$A2813,Input_Dashboard!$F:$F,$B2813,Input_Dashboard!$G:$G,$C2813)</f>
        <v>13160.160000000003</v>
      </c>
      <c r="G2813" s="8">
        <f t="shared" si="259"/>
        <v>0.20786516853932591</v>
      </c>
      <c r="H2813" s="10">
        <f>SUMIFS(MeasureStack!$Y:$Y,MeasureStack!$F:$F,$A2813,MeasureStack!$J:$J,$B2813,MeasureStack!$K:$K,$C2813)</f>
        <v>63311.040000000001</v>
      </c>
      <c r="I2813" s="10">
        <f>SUMIFS(MeasureStack!$Z:$Z,MeasureStack!$F:$F,$A2813,MeasureStack!$J:$J,$B2813,MeasureStack!$K:$K,$C2813)</f>
        <v>50150.879999999997</v>
      </c>
      <c r="J2813" s="10">
        <f>SUMIFS(MeasureStack!$AA:$AA,MeasureStack!$F:$F,$A2813,MeasureStack!$J:$J,$B2813,MeasureStack!$K:$K,$C2813)</f>
        <v>13160.160000000003</v>
      </c>
      <c r="K2813" s="8">
        <f t="shared" si="260"/>
        <v>0.20786516853932591</v>
      </c>
      <c r="L2813" s="11" t="str">
        <f t="shared" si="261"/>
        <v>Y</v>
      </c>
      <c r="M2813" s="11" t="str">
        <f t="shared" si="262"/>
        <v>Y</v>
      </c>
      <c r="N2813" s="11" t="str">
        <f t="shared" si="263"/>
        <v>Y</v>
      </c>
      <c r="O2813" s="12" t="str">
        <f t="shared" si="264"/>
        <v>Y</v>
      </c>
    </row>
    <row r="2814" spans="1:15" x14ac:dyDescent="0.3">
      <c r="A2814" t="s">
        <v>507</v>
      </c>
      <c r="B2814" t="s">
        <v>111</v>
      </c>
      <c r="C2814" t="s">
        <v>82</v>
      </c>
      <c r="D2814" s="10">
        <f>AVERAGEIFS(Input_Dashboard!$K:$K,Input_Dashboard!$B:$B,$A2814,Input_Dashboard!$F:$F,$B2814,Input_Dashboard!$G:$G,$C2814)</f>
        <v>63311.040000000001</v>
      </c>
      <c r="E2814" s="10">
        <f>AVERAGEIFS(Input_Dashboard!$L:$L,Input_Dashboard!$B:$B,$A2814,Input_Dashboard!$F:$F,$B2814,Input_Dashboard!$G:$G,$C2814)</f>
        <v>50150.879999999997</v>
      </c>
      <c r="F2814" s="10">
        <f>AVERAGEIFS(Input_Dashboard!$M:$M,Input_Dashboard!$B:$B,$A2814,Input_Dashboard!$F:$F,$B2814,Input_Dashboard!$G:$G,$C2814)</f>
        <v>13160.160000000003</v>
      </c>
      <c r="G2814" s="8">
        <f t="shared" si="259"/>
        <v>0.20786516853932591</v>
      </c>
      <c r="H2814" s="10">
        <f>SUMIFS(MeasureStack!$Y:$Y,MeasureStack!$F:$F,$A2814,MeasureStack!$J:$J,$B2814,MeasureStack!$K:$K,$C2814)</f>
        <v>63311.040000000001</v>
      </c>
      <c r="I2814" s="10">
        <f>SUMIFS(MeasureStack!$Z:$Z,MeasureStack!$F:$F,$A2814,MeasureStack!$J:$J,$B2814,MeasureStack!$K:$K,$C2814)</f>
        <v>50150.879999999997</v>
      </c>
      <c r="J2814" s="10">
        <f>SUMIFS(MeasureStack!$AA:$AA,MeasureStack!$F:$F,$A2814,MeasureStack!$J:$J,$B2814,MeasureStack!$K:$K,$C2814)</f>
        <v>13160.160000000003</v>
      </c>
      <c r="K2814" s="8">
        <f t="shared" si="260"/>
        <v>0.20786516853932591</v>
      </c>
      <c r="L2814" s="11" t="str">
        <f t="shared" si="261"/>
        <v>Y</v>
      </c>
      <c r="M2814" s="11" t="str">
        <f t="shared" si="262"/>
        <v>Y</v>
      </c>
      <c r="N2814" s="11" t="str">
        <f t="shared" si="263"/>
        <v>Y</v>
      </c>
      <c r="O2814" s="12" t="str">
        <f t="shared" si="264"/>
        <v>Y</v>
      </c>
    </row>
    <row r="2815" spans="1:15" x14ac:dyDescent="0.3">
      <c r="A2815" t="s">
        <v>507</v>
      </c>
      <c r="B2815" t="s">
        <v>111</v>
      </c>
      <c r="C2815" t="s">
        <v>84</v>
      </c>
      <c r="D2815" s="10">
        <f>AVERAGEIFS(Input_Dashboard!$K:$K,Input_Dashboard!$B:$B,$A2815,Input_Dashboard!$F:$F,$B2815,Input_Dashboard!$G:$G,$C2815)</f>
        <v>63311.040000000001</v>
      </c>
      <c r="E2815" s="10">
        <f>AVERAGEIFS(Input_Dashboard!$L:$L,Input_Dashboard!$B:$B,$A2815,Input_Dashboard!$F:$F,$B2815,Input_Dashboard!$G:$G,$C2815)</f>
        <v>50150.879999999997</v>
      </c>
      <c r="F2815" s="10">
        <f>AVERAGEIFS(Input_Dashboard!$M:$M,Input_Dashboard!$B:$B,$A2815,Input_Dashboard!$F:$F,$B2815,Input_Dashboard!$G:$G,$C2815)</f>
        <v>13160.160000000003</v>
      </c>
      <c r="G2815" s="8">
        <f t="shared" si="259"/>
        <v>0.20786516853932591</v>
      </c>
      <c r="H2815" s="10">
        <f>SUMIFS(MeasureStack!$Y:$Y,MeasureStack!$F:$F,$A2815,MeasureStack!$J:$J,$B2815,MeasureStack!$K:$K,$C2815)</f>
        <v>63311.040000000001</v>
      </c>
      <c r="I2815" s="10">
        <f>SUMIFS(MeasureStack!$Z:$Z,MeasureStack!$F:$F,$A2815,MeasureStack!$J:$J,$B2815,MeasureStack!$K:$K,$C2815)</f>
        <v>50150.879999999997</v>
      </c>
      <c r="J2815" s="10">
        <f>SUMIFS(MeasureStack!$AA:$AA,MeasureStack!$F:$F,$A2815,MeasureStack!$J:$J,$B2815,MeasureStack!$K:$K,$C2815)</f>
        <v>13160.160000000003</v>
      </c>
      <c r="K2815" s="8">
        <f t="shared" si="260"/>
        <v>0.20786516853932591</v>
      </c>
      <c r="L2815" s="11" t="str">
        <f t="shared" si="261"/>
        <v>Y</v>
      </c>
      <c r="M2815" s="11" t="str">
        <f t="shared" si="262"/>
        <v>Y</v>
      </c>
      <c r="N2815" s="11" t="str">
        <f t="shared" si="263"/>
        <v>Y</v>
      </c>
      <c r="O2815" s="12" t="str">
        <f t="shared" si="264"/>
        <v>Y</v>
      </c>
    </row>
    <row r="2816" spans="1:15" x14ac:dyDescent="0.3">
      <c r="A2816" t="s">
        <v>507</v>
      </c>
      <c r="B2816" t="s">
        <v>111</v>
      </c>
      <c r="C2816" t="s">
        <v>86</v>
      </c>
      <c r="D2816" s="10">
        <f>AVERAGEIFS(Input_Dashboard!$K:$K,Input_Dashboard!$B:$B,$A2816,Input_Dashboard!$F:$F,$B2816,Input_Dashboard!$G:$G,$C2816)</f>
        <v>63311.040000000001</v>
      </c>
      <c r="E2816" s="10">
        <f>AVERAGEIFS(Input_Dashboard!$L:$L,Input_Dashboard!$B:$B,$A2816,Input_Dashboard!$F:$F,$B2816,Input_Dashboard!$G:$G,$C2816)</f>
        <v>50150.879999999997</v>
      </c>
      <c r="F2816" s="10">
        <f>AVERAGEIFS(Input_Dashboard!$M:$M,Input_Dashboard!$B:$B,$A2816,Input_Dashboard!$F:$F,$B2816,Input_Dashboard!$G:$G,$C2816)</f>
        <v>13160.160000000003</v>
      </c>
      <c r="G2816" s="8">
        <f t="shared" si="259"/>
        <v>0.20786516853932591</v>
      </c>
      <c r="H2816" s="10">
        <f>SUMIFS(MeasureStack!$Y:$Y,MeasureStack!$F:$F,$A2816,MeasureStack!$J:$J,$B2816,MeasureStack!$K:$K,$C2816)</f>
        <v>63311.040000000001</v>
      </c>
      <c r="I2816" s="10">
        <f>SUMIFS(MeasureStack!$Z:$Z,MeasureStack!$F:$F,$A2816,MeasureStack!$J:$J,$B2816,MeasureStack!$K:$K,$C2816)</f>
        <v>50150.879999999997</v>
      </c>
      <c r="J2816" s="10">
        <f>SUMIFS(MeasureStack!$AA:$AA,MeasureStack!$F:$F,$A2816,MeasureStack!$J:$J,$B2816,MeasureStack!$K:$K,$C2816)</f>
        <v>13160.160000000003</v>
      </c>
      <c r="K2816" s="8">
        <f t="shared" si="260"/>
        <v>0.20786516853932591</v>
      </c>
      <c r="L2816" s="11" t="str">
        <f t="shared" si="261"/>
        <v>Y</v>
      </c>
      <c r="M2816" s="11" t="str">
        <f t="shared" si="262"/>
        <v>Y</v>
      </c>
      <c r="N2816" s="11" t="str">
        <f t="shared" si="263"/>
        <v>Y</v>
      </c>
      <c r="O2816" s="12" t="str">
        <f t="shared" si="264"/>
        <v>Y</v>
      </c>
    </row>
    <row r="2817" spans="1:15" x14ac:dyDescent="0.3">
      <c r="A2817" t="s">
        <v>507</v>
      </c>
      <c r="B2817" t="s">
        <v>111</v>
      </c>
      <c r="C2817" t="s">
        <v>88</v>
      </c>
      <c r="D2817" s="10">
        <f>AVERAGEIFS(Input_Dashboard!$K:$K,Input_Dashboard!$B:$B,$A2817,Input_Dashboard!$F:$F,$B2817,Input_Dashboard!$G:$G,$C2817)</f>
        <v>63311.040000000001</v>
      </c>
      <c r="E2817" s="10">
        <f>AVERAGEIFS(Input_Dashboard!$L:$L,Input_Dashboard!$B:$B,$A2817,Input_Dashboard!$F:$F,$B2817,Input_Dashboard!$G:$G,$C2817)</f>
        <v>50150.879999999997</v>
      </c>
      <c r="F2817" s="10">
        <f>AVERAGEIFS(Input_Dashboard!$M:$M,Input_Dashboard!$B:$B,$A2817,Input_Dashboard!$F:$F,$B2817,Input_Dashboard!$G:$G,$C2817)</f>
        <v>13160.160000000003</v>
      </c>
      <c r="G2817" s="8">
        <f t="shared" si="259"/>
        <v>0.20786516853932591</v>
      </c>
      <c r="H2817" s="10">
        <f>SUMIFS(MeasureStack!$Y:$Y,MeasureStack!$F:$F,$A2817,MeasureStack!$J:$J,$B2817,MeasureStack!$K:$K,$C2817)</f>
        <v>63311.040000000001</v>
      </c>
      <c r="I2817" s="10">
        <f>SUMIFS(MeasureStack!$Z:$Z,MeasureStack!$F:$F,$A2817,MeasureStack!$J:$J,$B2817,MeasureStack!$K:$K,$C2817)</f>
        <v>50150.879999999997</v>
      </c>
      <c r="J2817" s="10">
        <f>SUMIFS(MeasureStack!$AA:$AA,MeasureStack!$F:$F,$A2817,MeasureStack!$J:$J,$B2817,MeasureStack!$K:$K,$C2817)</f>
        <v>13160.160000000003</v>
      </c>
      <c r="K2817" s="8">
        <f t="shared" si="260"/>
        <v>0.20786516853932591</v>
      </c>
      <c r="L2817" s="11" t="str">
        <f t="shared" si="261"/>
        <v>Y</v>
      </c>
      <c r="M2817" s="11" t="str">
        <f t="shared" si="262"/>
        <v>Y</v>
      </c>
      <c r="N2817" s="11" t="str">
        <f t="shared" si="263"/>
        <v>Y</v>
      </c>
      <c r="O2817" s="12" t="str">
        <f t="shared" si="264"/>
        <v>Y</v>
      </c>
    </row>
    <row r="2818" spans="1:15" x14ac:dyDescent="0.3">
      <c r="A2818" t="s">
        <v>507</v>
      </c>
      <c r="B2818" t="s">
        <v>111</v>
      </c>
      <c r="C2818" t="s">
        <v>90</v>
      </c>
      <c r="D2818" s="10">
        <f>AVERAGEIFS(Input_Dashboard!$K:$K,Input_Dashboard!$B:$B,$A2818,Input_Dashboard!$F:$F,$B2818,Input_Dashboard!$G:$G,$C2818)</f>
        <v>63311.040000000001</v>
      </c>
      <c r="E2818" s="10">
        <f>AVERAGEIFS(Input_Dashboard!$L:$L,Input_Dashboard!$B:$B,$A2818,Input_Dashboard!$F:$F,$B2818,Input_Dashboard!$G:$G,$C2818)</f>
        <v>50150.879999999997</v>
      </c>
      <c r="F2818" s="10">
        <f>AVERAGEIFS(Input_Dashboard!$M:$M,Input_Dashboard!$B:$B,$A2818,Input_Dashboard!$F:$F,$B2818,Input_Dashboard!$G:$G,$C2818)</f>
        <v>13160.160000000003</v>
      </c>
      <c r="G2818" s="8">
        <f t="shared" si="259"/>
        <v>0.20786516853932591</v>
      </c>
      <c r="H2818" s="10">
        <f>SUMIFS(MeasureStack!$Y:$Y,MeasureStack!$F:$F,$A2818,MeasureStack!$J:$J,$B2818,MeasureStack!$K:$K,$C2818)</f>
        <v>63311.040000000001</v>
      </c>
      <c r="I2818" s="10">
        <f>SUMIFS(MeasureStack!$Z:$Z,MeasureStack!$F:$F,$A2818,MeasureStack!$J:$J,$B2818,MeasureStack!$K:$K,$C2818)</f>
        <v>50150.879999999997</v>
      </c>
      <c r="J2818" s="10">
        <f>SUMIFS(MeasureStack!$AA:$AA,MeasureStack!$F:$F,$A2818,MeasureStack!$J:$J,$B2818,MeasureStack!$K:$K,$C2818)</f>
        <v>13160.160000000003</v>
      </c>
      <c r="K2818" s="8">
        <f t="shared" si="260"/>
        <v>0.20786516853932591</v>
      </c>
      <c r="L2818" s="11" t="str">
        <f t="shared" si="261"/>
        <v>Y</v>
      </c>
      <c r="M2818" s="11" t="str">
        <f t="shared" si="262"/>
        <v>Y</v>
      </c>
      <c r="N2818" s="11" t="str">
        <f t="shared" si="263"/>
        <v>Y</v>
      </c>
      <c r="O2818" s="12" t="str">
        <f t="shared" si="264"/>
        <v>Y</v>
      </c>
    </row>
    <row r="2819" spans="1:15" x14ac:dyDescent="0.3">
      <c r="A2819" t="s">
        <v>507</v>
      </c>
      <c r="B2819" t="s">
        <v>111</v>
      </c>
      <c r="C2819" t="s">
        <v>92</v>
      </c>
      <c r="D2819" s="10">
        <f>AVERAGEIFS(Input_Dashboard!$K:$K,Input_Dashboard!$B:$B,$A2819,Input_Dashboard!$F:$F,$B2819,Input_Dashboard!$G:$G,$C2819)</f>
        <v>63311.040000000001</v>
      </c>
      <c r="E2819" s="10">
        <f>AVERAGEIFS(Input_Dashboard!$L:$L,Input_Dashboard!$B:$B,$A2819,Input_Dashboard!$F:$F,$B2819,Input_Dashboard!$G:$G,$C2819)</f>
        <v>50150.879999999997</v>
      </c>
      <c r="F2819" s="10">
        <f>AVERAGEIFS(Input_Dashboard!$M:$M,Input_Dashboard!$B:$B,$A2819,Input_Dashboard!$F:$F,$B2819,Input_Dashboard!$G:$G,$C2819)</f>
        <v>13160.160000000003</v>
      </c>
      <c r="G2819" s="8">
        <f t="shared" si="259"/>
        <v>0.20786516853932591</v>
      </c>
      <c r="H2819" s="10">
        <f>SUMIFS(MeasureStack!$Y:$Y,MeasureStack!$F:$F,$A2819,MeasureStack!$J:$J,$B2819,MeasureStack!$K:$K,$C2819)</f>
        <v>63311.040000000001</v>
      </c>
      <c r="I2819" s="10">
        <f>SUMIFS(MeasureStack!$Z:$Z,MeasureStack!$F:$F,$A2819,MeasureStack!$J:$J,$B2819,MeasureStack!$K:$K,$C2819)</f>
        <v>50150.879999999997</v>
      </c>
      <c r="J2819" s="10">
        <f>SUMIFS(MeasureStack!$AA:$AA,MeasureStack!$F:$F,$A2819,MeasureStack!$J:$J,$B2819,MeasureStack!$K:$K,$C2819)</f>
        <v>13160.160000000003</v>
      </c>
      <c r="K2819" s="8">
        <f t="shared" si="260"/>
        <v>0.20786516853932591</v>
      </c>
      <c r="L2819" s="11" t="str">
        <f t="shared" si="261"/>
        <v>Y</v>
      </c>
      <c r="M2819" s="11" t="str">
        <f t="shared" si="262"/>
        <v>Y</v>
      </c>
      <c r="N2819" s="11" t="str">
        <f t="shared" si="263"/>
        <v>Y</v>
      </c>
      <c r="O2819" s="12" t="str">
        <f t="shared" si="264"/>
        <v>Y</v>
      </c>
    </row>
    <row r="2820" spans="1:15" x14ac:dyDescent="0.3">
      <c r="A2820" t="s">
        <v>507</v>
      </c>
      <c r="B2820" t="s">
        <v>94</v>
      </c>
      <c r="C2820" t="s">
        <v>65</v>
      </c>
      <c r="D2820" s="10">
        <f>AVERAGEIFS(Input_Dashboard!$K:$K,Input_Dashboard!$B:$B,$A2820,Input_Dashboard!$F:$F,$B2820,Input_Dashboard!$G:$G,$C2820)</f>
        <v>63311.040000000001</v>
      </c>
      <c r="E2820" s="10">
        <f>AVERAGEIFS(Input_Dashboard!$L:$L,Input_Dashboard!$B:$B,$A2820,Input_Dashboard!$F:$F,$B2820,Input_Dashboard!$G:$G,$C2820)</f>
        <v>50150.879999999997</v>
      </c>
      <c r="F2820" s="10">
        <f>AVERAGEIFS(Input_Dashboard!$M:$M,Input_Dashboard!$B:$B,$A2820,Input_Dashboard!$F:$F,$B2820,Input_Dashboard!$G:$G,$C2820)</f>
        <v>13160.160000000003</v>
      </c>
      <c r="G2820" s="8">
        <f t="shared" ref="G2820:G2883" si="265">IFERROR(F2820/D2820,0)</f>
        <v>0.20786516853932591</v>
      </c>
      <c r="H2820" s="10">
        <f>SUMIFS(MeasureStack!$Y:$Y,MeasureStack!$F:$F,$A2820,MeasureStack!$J:$J,$B2820,MeasureStack!$K:$K,$C2820)</f>
        <v>63311.040000000001</v>
      </c>
      <c r="I2820" s="10">
        <f>SUMIFS(MeasureStack!$Z:$Z,MeasureStack!$F:$F,$A2820,MeasureStack!$J:$J,$B2820,MeasureStack!$K:$K,$C2820)</f>
        <v>50150.879999999997</v>
      </c>
      <c r="J2820" s="10">
        <f>SUMIFS(MeasureStack!$AA:$AA,MeasureStack!$F:$F,$A2820,MeasureStack!$J:$J,$B2820,MeasureStack!$K:$K,$C2820)</f>
        <v>13160.160000000003</v>
      </c>
      <c r="K2820" s="8">
        <f t="shared" ref="K2820:K2883" si="266">IFERROR(J2820/H2820,0)</f>
        <v>0.20786516853932591</v>
      </c>
      <c r="L2820" s="11" t="str">
        <f t="shared" ref="L2820:L2883" si="267">IF(ROUNDUP(D2820,0)=ROUNDUP(H2820,0),"Y","N")</f>
        <v>Y</v>
      </c>
      <c r="M2820" s="11" t="str">
        <f t="shared" ref="M2820:M2883" si="268">IF(ROUNDUP(E2820,0)=ROUNDUP(I2820,0),"Y","N")</f>
        <v>Y</v>
      </c>
      <c r="N2820" s="11" t="str">
        <f t="shared" ref="N2820:N2883" si="269">IF(ROUNDUP(F2820,0)=ROUNDUP(J2820,0),"Y","N")</f>
        <v>Y</v>
      </c>
      <c r="O2820" s="12" t="str">
        <f t="shared" ref="O2820:O2883" si="270">IF(ROUNDUP(G2820,0)=ROUNDUP(K2820,0),"Y","N")</f>
        <v>Y</v>
      </c>
    </row>
    <row r="2821" spans="1:15" x14ac:dyDescent="0.3">
      <c r="A2821" t="s">
        <v>507</v>
      </c>
      <c r="B2821" t="s">
        <v>94</v>
      </c>
      <c r="C2821" t="s">
        <v>70</v>
      </c>
      <c r="D2821" s="10">
        <f>AVERAGEIFS(Input_Dashboard!$K:$K,Input_Dashboard!$B:$B,$A2821,Input_Dashboard!$F:$F,$B2821,Input_Dashboard!$G:$G,$C2821)</f>
        <v>63311.040000000001</v>
      </c>
      <c r="E2821" s="10">
        <f>AVERAGEIFS(Input_Dashboard!$L:$L,Input_Dashboard!$B:$B,$A2821,Input_Dashboard!$F:$F,$B2821,Input_Dashboard!$G:$G,$C2821)</f>
        <v>50150.879999999997</v>
      </c>
      <c r="F2821" s="10">
        <f>AVERAGEIFS(Input_Dashboard!$M:$M,Input_Dashboard!$B:$B,$A2821,Input_Dashboard!$F:$F,$B2821,Input_Dashboard!$G:$G,$C2821)</f>
        <v>13160.160000000003</v>
      </c>
      <c r="G2821" s="8">
        <f t="shared" si="265"/>
        <v>0.20786516853932591</v>
      </c>
      <c r="H2821" s="10">
        <f>SUMIFS(MeasureStack!$Y:$Y,MeasureStack!$F:$F,$A2821,MeasureStack!$J:$J,$B2821,MeasureStack!$K:$K,$C2821)</f>
        <v>63311.040000000001</v>
      </c>
      <c r="I2821" s="10">
        <f>SUMIFS(MeasureStack!$Z:$Z,MeasureStack!$F:$F,$A2821,MeasureStack!$J:$J,$B2821,MeasureStack!$K:$K,$C2821)</f>
        <v>50150.879999999997</v>
      </c>
      <c r="J2821" s="10">
        <f>SUMIFS(MeasureStack!$AA:$AA,MeasureStack!$F:$F,$A2821,MeasureStack!$J:$J,$B2821,MeasureStack!$K:$K,$C2821)</f>
        <v>13160.160000000003</v>
      </c>
      <c r="K2821" s="8">
        <f t="shared" si="266"/>
        <v>0.20786516853932591</v>
      </c>
      <c r="L2821" s="11" t="str">
        <f t="shared" si="267"/>
        <v>Y</v>
      </c>
      <c r="M2821" s="11" t="str">
        <f t="shared" si="268"/>
        <v>Y</v>
      </c>
      <c r="N2821" s="11" t="str">
        <f t="shared" si="269"/>
        <v>Y</v>
      </c>
      <c r="O2821" s="12" t="str">
        <f t="shared" si="270"/>
        <v>Y</v>
      </c>
    </row>
    <row r="2822" spans="1:15" x14ac:dyDescent="0.3">
      <c r="A2822" t="s">
        <v>507</v>
      </c>
      <c r="B2822" t="s">
        <v>94</v>
      </c>
      <c r="C2822" t="s">
        <v>72</v>
      </c>
      <c r="D2822" s="10">
        <f>AVERAGEIFS(Input_Dashboard!$K:$K,Input_Dashboard!$B:$B,$A2822,Input_Dashboard!$F:$F,$B2822,Input_Dashboard!$G:$G,$C2822)</f>
        <v>63311.040000000001</v>
      </c>
      <c r="E2822" s="10">
        <f>AVERAGEIFS(Input_Dashboard!$L:$L,Input_Dashboard!$B:$B,$A2822,Input_Dashboard!$F:$F,$B2822,Input_Dashboard!$G:$G,$C2822)</f>
        <v>50150.879999999997</v>
      </c>
      <c r="F2822" s="10">
        <f>AVERAGEIFS(Input_Dashboard!$M:$M,Input_Dashboard!$B:$B,$A2822,Input_Dashboard!$F:$F,$B2822,Input_Dashboard!$G:$G,$C2822)</f>
        <v>13160.160000000003</v>
      </c>
      <c r="G2822" s="8">
        <f t="shared" si="265"/>
        <v>0.20786516853932591</v>
      </c>
      <c r="H2822" s="10">
        <f>SUMIFS(MeasureStack!$Y:$Y,MeasureStack!$F:$F,$A2822,MeasureStack!$J:$J,$B2822,MeasureStack!$K:$K,$C2822)</f>
        <v>63311.040000000001</v>
      </c>
      <c r="I2822" s="10">
        <f>SUMIFS(MeasureStack!$Z:$Z,MeasureStack!$F:$F,$A2822,MeasureStack!$J:$J,$B2822,MeasureStack!$K:$K,$C2822)</f>
        <v>50150.879999999997</v>
      </c>
      <c r="J2822" s="10">
        <f>SUMIFS(MeasureStack!$AA:$AA,MeasureStack!$F:$F,$A2822,MeasureStack!$J:$J,$B2822,MeasureStack!$K:$K,$C2822)</f>
        <v>13160.160000000003</v>
      </c>
      <c r="K2822" s="8">
        <f t="shared" si="266"/>
        <v>0.20786516853932591</v>
      </c>
      <c r="L2822" s="11" t="str">
        <f t="shared" si="267"/>
        <v>Y</v>
      </c>
      <c r="M2822" s="11" t="str">
        <f t="shared" si="268"/>
        <v>Y</v>
      </c>
      <c r="N2822" s="11" t="str">
        <f t="shared" si="269"/>
        <v>Y</v>
      </c>
      <c r="O2822" s="12" t="str">
        <f t="shared" si="270"/>
        <v>Y</v>
      </c>
    </row>
    <row r="2823" spans="1:15" x14ac:dyDescent="0.3">
      <c r="A2823" t="s">
        <v>507</v>
      </c>
      <c r="B2823" t="s">
        <v>94</v>
      </c>
      <c r="C2823" t="s">
        <v>74</v>
      </c>
      <c r="D2823" s="10">
        <f>AVERAGEIFS(Input_Dashboard!$K:$K,Input_Dashboard!$B:$B,$A2823,Input_Dashboard!$F:$F,$B2823,Input_Dashboard!$G:$G,$C2823)</f>
        <v>63311.040000000001</v>
      </c>
      <c r="E2823" s="10">
        <f>AVERAGEIFS(Input_Dashboard!$L:$L,Input_Dashboard!$B:$B,$A2823,Input_Dashboard!$F:$F,$B2823,Input_Dashboard!$G:$G,$C2823)</f>
        <v>50150.879999999997</v>
      </c>
      <c r="F2823" s="10">
        <f>AVERAGEIFS(Input_Dashboard!$M:$M,Input_Dashboard!$B:$B,$A2823,Input_Dashboard!$F:$F,$B2823,Input_Dashboard!$G:$G,$C2823)</f>
        <v>13160.160000000003</v>
      </c>
      <c r="G2823" s="8">
        <f t="shared" si="265"/>
        <v>0.20786516853932591</v>
      </c>
      <c r="H2823" s="10">
        <f>SUMIFS(MeasureStack!$Y:$Y,MeasureStack!$F:$F,$A2823,MeasureStack!$J:$J,$B2823,MeasureStack!$K:$K,$C2823)</f>
        <v>63311.040000000001</v>
      </c>
      <c r="I2823" s="10">
        <f>SUMIFS(MeasureStack!$Z:$Z,MeasureStack!$F:$F,$A2823,MeasureStack!$J:$J,$B2823,MeasureStack!$K:$K,$C2823)</f>
        <v>50150.879999999997</v>
      </c>
      <c r="J2823" s="10">
        <f>SUMIFS(MeasureStack!$AA:$AA,MeasureStack!$F:$F,$A2823,MeasureStack!$J:$J,$B2823,MeasureStack!$K:$K,$C2823)</f>
        <v>13160.160000000003</v>
      </c>
      <c r="K2823" s="8">
        <f t="shared" si="266"/>
        <v>0.20786516853932591</v>
      </c>
      <c r="L2823" s="11" t="str">
        <f t="shared" si="267"/>
        <v>Y</v>
      </c>
      <c r="M2823" s="11" t="str">
        <f t="shared" si="268"/>
        <v>Y</v>
      </c>
      <c r="N2823" s="11" t="str">
        <f t="shared" si="269"/>
        <v>Y</v>
      </c>
      <c r="O2823" s="12" t="str">
        <f t="shared" si="270"/>
        <v>Y</v>
      </c>
    </row>
    <row r="2824" spans="1:15" x14ac:dyDescent="0.3">
      <c r="A2824" t="s">
        <v>507</v>
      </c>
      <c r="B2824" t="s">
        <v>94</v>
      </c>
      <c r="C2824" t="s">
        <v>76</v>
      </c>
      <c r="D2824" s="10">
        <f>AVERAGEIFS(Input_Dashboard!$K:$K,Input_Dashboard!$B:$B,$A2824,Input_Dashboard!$F:$F,$B2824,Input_Dashboard!$G:$G,$C2824)</f>
        <v>63311.040000000001</v>
      </c>
      <c r="E2824" s="10">
        <f>AVERAGEIFS(Input_Dashboard!$L:$L,Input_Dashboard!$B:$B,$A2824,Input_Dashboard!$F:$F,$B2824,Input_Dashboard!$G:$G,$C2824)</f>
        <v>50150.879999999997</v>
      </c>
      <c r="F2824" s="10">
        <f>AVERAGEIFS(Input_Dashboard!$M:$M,Input_Dashboard!$B:$B,$A2824,Input_Dashboard!$F:$F,$B2824,Input_Dashboard!$G:$G,$C2824)</f>
        <v>13160.160000000003</v>
      </c>
      <c r="G2824" s="8">
        <f t="shared" si="265"/>
        <v>0.20786516853932591</v>
      </c>
      <c r="H2824" s="10">
        <f>SUMIFS(MeasureStack!$Y:$Y,MeasureStack!$F:$F,$A2824,MeasureStack!$J:$J,$B2824,MeasureStack!$K:$K,$C2824)</f>
        <v>63311.040000000001</v>
      </c>
      <c r="I2824" s="10">
        <f>SUMIFS(MeasureStack!$Z:$Z,MeasureStack!$F:$F,$A2824,MeasureStack!$J:$J,$B2824,MeasureStack!$K:$K,$C2824)</f>
        <v>50150.879999999997</v>
      </c>
      <c r="J2824" s="10">
        <f>SUMIFS(MeasureStack!$AA:$AA,MeasureStack!$F:$F,$A2824,MeasureStack!$J:$J,$B2824,MeasureStack!$K:$K,$C2824)</f>
        <v>13160.160000000003</v>
      </c>
      <c r="K2824" s="8">
        <f t="shared" si="266"/>
        <v>0.20786516853932591</v>
      </c>
      <c r="L2824" s="11" t="str">
        <f t="shared" si="267"/>
        <v>Y</v>
      </c>
      <c r="M2824" s="11" t="str">
        <f t="shared" si="268"/>
        <v>Y</v>
      </c>
      <c r="N2824" s="11" t="str">
        <f t="shared" si="269"/>
        <v>Y</v>
      </c>
      <c r="O2824" s="12" t="str">
        <f t="shared" si="270"/>
        <v>Y</v>
      </c>
    </row>
    <row r="2825" spans="1:15" x14ac:dyDescent="0.3">
      <c r="A2825" t="s">
        <v>507</v>
      </c>
      <c r="B2825" t="s">
        <v>94</v>
      </c>
      <c r="C2825" t="s">
        <v>78</v>
      </c>
      <c r="D2825" s="10">
        <f>AVERAGEIFS(Input_Dashboard!$K:$K,Input_Dashboard!$B:$B,$A2825,Input_Dashboard!$F:$F,$B2825,Input_Dashboard!$G:$G,$C2825)</f>
        <v>63311.040000000001</v>
      </c>
      <c r="E2825" s="10">
        <f>AVERAGEIFS(Input_Dashboard!$L:$L,Input_Dashboard!$B:$B,$A2825,Input_Dashboard!$F:$F,$B2825,Input_Dashboard!$G:$G,$C2825)</f>
        <v>50150.879999999997</v>
      </c>
      <c r="F2825" s="10">
        <f>AVERAGEIFS(Input_Dashboard!$M:$M,Input_Dashboard!$B:$B,$A2825,Input_Dashboard!$F:$F,$B2825,Input_Dashboard!$G:$G,$C2825)</f>
        <v>13160.160000000003</v>
      </c>
      <c r="G2825" s="8">
        <f t="shared" si="265"/>
        <v>0.20786516853932591</v>
      </c>
      <c r="H2825" s="10">
        <f>SUMIFS(MeasureStack!$Y:$Y,MeasureStack!$F:$F,$A2825,MeasureStack!$J:$J,$B2825,MeasureStack!$K:$K,$C2825)</f>
        <v>63311.040000000001</v>
      </c>
      <c r="I2825" s="10">
        <f>SUMIFS(MeasureStack!$Z:$Z,MeasureStack!$F:$F,$A2825,MeasureStack!$J:$J,$B2825,MeasureStack!$K:$K,$C2825)</f>
        <v>50150.879999999997</v>
      </c>
      <c r="J2825" s="10">
        <f>SUMIFS(MeasureStack!$AA:$AA,MeasureStack!$F:$F,$A2825,MeasureStack!$J:$J,$B2825,MeasureStack!$K:$K,$C2825)</f>
        <v>13160.160000000003</v>
      </c>
      <c r="K2825" s="8">
        <f t="shared" si="266"/>
        <v>0.20786516853932591</v>
      </c>
      <c r="L2825" s="11" t="str">
        <f t="shared" si="267"/>
        <v>Y</v>
      </c>
      <c r="M2825" s="11" t="str">
        <f t="shared" si="268"/>
        <v>Y</v>
      </c>
      <c r="N2825" s="11" t="str">
        <f t="shared" si="269"/>
        <v>Y</v>
      </c>
      <c r="O2825" s="12" t="str">
        <f t="shared" si="270"/>
        <v>Y</v>
      </c>
    </row>
    <row r="2826" spans="1:15" x14ac:dyDescent="0.3">
      <c r="A2826" t="s">
        <v>507</v>
      </c>
      <c r="B2826" t="s">
        <v>94</v>
      </c>
      <c r="C2826" t="s">
        <v>80</v>
      </c>
      <c r="D2826" s="10">
        <f>AVERAGEIFS(Input_Dashboard!$K:$K,Input_Dashboard!$B:$B,$A2826,Input_Dashboard!$F:$F,$B2826,Input_Dashboard!$G:$G,$C2826)</f>
        <v>63311.040000000001</v>
      </c>
      <c r="E2826" s="10">
        <f>AVERAGEIFS(Input_Dashboard!$L:$L,Input_Dashboard!$B:$B,$A2826,Input_Dashboard!$F:$F,$B2826,Input_Dashboard!$G:$G,$C2826)</f>
        <v>50150.879999999997</v>
      </c>
      <c r="F2826" s="10">
        <f>AVERAGEIFS(Input_Dashboard!$M:$M,Input_Dashboard!$B:$B,$A2826,Input_Dashboard!$F:$F,$B2826,Input_Dashboard!$G:$G,$C2826)</f>
        <v>13160.160000000003</v>
      </c>
      <c r="G2826" s="8">
        <f t="shared" si="265"/>
        <v>0.20786516853932591</v>
      </c>
      <c r="H2826" s="10">
        <f>SUMIFS(MeasureStack!$Y:$Y,MeasureStack!$F:$F,$A2826,MeasureStack!$J:$J,$B2826,MeasureStack!$K:$K,$C2826)</f>
        <v>63311.040000000001</v>
      </c>
      <c r="I2826" s="10">
        <f>SUMIFS(MeasureStack!$Z:$Z,MeasureStack!$F:$F,$A2826,MeasureStack!$J:$J,$B2826,MeasureStack!$K:$K,$C2826)</f>
        <v>50150.879999999997</v>
      </c>
      <c r="J2826" s="10">
        <f>SUMIFS(MeasureStack!$AA:$AA,MeasureStack!$F:$F,$A2826,MeasureStack!$J:$J,$B2826,MeasureStack!$K:$K,$C2826)</f>
        <v>13160.160000000003</v>
      </c>
      <c r="K2826" s="8">
        <f t="shared" si="266"/>
        <v>0.20786516853932591</v>
      </c>
      <c r="L2826" s="11" t="str">
        <f t="shared" si="267"/>
        <v>Y</v>
      </c>
      <c r="M2826" s="11" t="str">
        <f t="shared" si="268"/>
        <v>Y</v>
      </c>
      <c r="N2826" s="11" t="str">
        <f t="shared" si="269"/>
        <v>Y</v>
      </c>
      <c r="O2826" s="12" t="str">
        <f t="shared" si="270"/>
        <v>Y</v>
      </c>
    </row>
    <row r="2827" spans="1:15" x14ac:dyDescent="0.3">
      <c r="A2827" t="s">
        <v>507</v>
      </c>
      <c r="B2827" t="s">
        <v>94</v>
      </c>
      <c r="C2827" t="s">
        <v>82</v>
      </c>
      <c r="D2827" s="10">
        <f>AVERAGEIFS(Input_Dashboard!$K:$K,Input_Dashboard!$B:$B,$A2827,Input_Dashboard!$F:$F,$B2827,Input_Dashboard!$G:$G,$C2827)</f>
        <v>63311.040000000001</v>
      </c>
      <c r="E2827" s="10">
        <f>AVERAGEIFS(Input_Dashboard!$L:$L,Input_Dashboard!$B:$B,$A2827,Input_Dashboard!$F:$F,$B2827,Input_Dashboard!$G:$G,$C2827)</f>
        <v>50150.879999999997</v>
      </c>
      <c r="F2827" s="10">
        <f>AVERAGEIFS(Input_Dashboard!$M:$M,Input_Dashboard!$B:$B,$A2827,Input_Dashboard!$F:$F,$B2827,Input_Dashboard!$G:$G,$C2827)</f>
        <v>13160.160000000003</v>
      </c>
      <c r="G2827" s="8">
        <f t="shared" si="265"/>
        <v>0.20786516853932591</v>
      </c>
      <c r="H2827" s="10">
        <f>SUMIFS(MeasureStack!$Y:$Y,MeasureStack!$F:$F,$A2827,MeasureStack!$J:$J,$B2827,MeasureStack!$K:$K,$C2827)</f>
        <v>63311.040000000001</v>
      </c>
      <c r="I2827" s="10">
        <f>SUMIFS(MeasureStack!$Z:$Z,MeasureStack!$F:$F,$A2827,MeasureStack!$J:$J,$B2827,MeasureStack!$K:$K,$C2827)</f>
        <v>50150.879999999997</v>
      </c>
      <c r="J2827" s="10">
        <f>SUMIFS(MeasureStack!$AA:$AA,MeasureStack!$F:$F,$A2827,MeasureStack!$J:$J,$B2827,MeasureStack!$K:$K,$C2827)</f>
        <v>13160.160000000003</v>
      </c>
      <c r="K2827" s="8">
        <f t="shared" si="266"/>
        <v>0.20786516853932591</v>
      </c>
      <c r="L2827" s="11" t="str">
        <f t="shared" si="267"/>
        <v>Y</v>
      </c>
      <c r="M2827" s="11" t="str">
        <f t="shared" si="268"/>
        <v>Y</v>
      </c>
      <c r="N2827" s="11" t="str">
        <f t="shared" si="269"/>
        <v>Y</v>
      </c>
      <c r="O2827" s="12" t="str">
        <f t="shared" si="270"/>
        <v>Y</v>
      </c>
    </row>
    <row r="2828" spans="1:15" x14ac:dyDescent="0.3">
      <c r="A2828" t="s">
        <v>507</v>
      </c>
      <c r="B2828" t="s">
        <v>94</v>
      </c>
      <c r="C2828" t="s">
        <v>84</v>
      </c>
      <c r="D2828" s="10">
        <f>AVERAGEIFS(Input_Dashboard!$K:$K,Input_Dashboard!$B:$B,$A2828,Input_Dashboard!$F:$F,$B2828,Input_Dashboard!$G:$G,$C2828)</f>
        <v>63311.040000000001</v>
      </c>
      <c r="E2828" s="10">
        <f>AVERAGEIFS(Input_Dashboard!$L:$L,Input_Dashboard!$B:$B,$A2828,Input_Dashboard!$F:$F,$B2828,Input_Dashboard!$G:$G,$C2828)</f>
        <v>50150.879999999997</v>
      </c>
      <c r="F2828" s="10">
        <f>AVERAGEIFS(Input_Dashboard!$M:$M,Input_Dashboard!$B:$B,$A2828,Input_Dashboard!$F:$F,$B2828,Input_Dashboard!$G:$G,$C2828)</f>
        <v>13160.160000000003</v>
      </c>
      <c r="G2828" s="8">
        <f t="shared" si="265"/>
        <v>0.20786516853932591</v>
      </c>
      <c r="H2828" s="10">
        <f>SUMIFS(MeasureStack!$Y:$Y,MeasureStack!$F:$F,$A2828,MeasureStack!$J:$J,$B2828,MeasureStack!$K:$K,$C2828)</f>
        <v>63311.040000000001</v>
      </c>
      <c r="I2828" s="10">
        <f>SUMIFS(MeasureStack!$Z:$Z,MeasureStack!$F:$F,$A2828,MeasureStack!$J:$J,$B2828,MeasureStack!$K:$K,$C2828)</f>
        <v>50150.879999999997</v>
      </c>
      <c r="J2828" s="10">
        <f>SUMIFS(MeasureStack!$AA:$AA,MeasureStack!$F:$F,$A2828,MeasureStack!$J:$J,$B2828,MeasureStack!$K:$K,$C2828)</f>
        <v>13160.160000000003</v>
      </c>
      <c r="K2828" s="8">
        <f t="shared" si="266"/>
        <v>0.20786516853932591</v>
      </c>
      <c r="L2828" s="11" t="str">
        <f t="shared" si="267"/>
        <v>Y</v>
      </c>
      <c r="M2828" s="11" t="str">
        <f t="shared" si="268"/>
        <v>Y</v>
      </c>
      <c r="N2828" s="11" t="str">
        <f t="shared" si="269"/>
        <v>Y</v>
      </c>
      <c r="O2828" s="12" t="str">
        <f t="shared" si="270"/>
        <v>Y</v>
      </c>
    </row>
    <row r="2829" spans="1:15" x14ac:dyDescent="0.3">
      <c r="A2829" t="s">
        <v>507</v>
      </c>
      <c r="B2829" t="s">
        <v>94</v>
      </c>
      <c r="C2829" t="s">
        <v>86</v>
      </c>
      <c r="D2829" s="10">
        <f>AVERAGEIFS(Input_Dashboard!$K:$K,Input_Dashboard!$B:$B,$A2829,Input_Dashboard!$F:$F,$B2829,Input_Dashboard!$G:$G,$C2829)</f>
        <v>63311.040000000001</v>
      </c>
      <c r="E2829" s="10">
        <f>AVERAGEIFS(Input_Dashboard!$L:$L,Input_Dashboard!$B:$B,$A2829,Input_Dashboard!$F:$F,$B2829,Input_Dashboard!$G:$G,$C2829)</f>
        <v>50150.879999999997</v>
      </c>
      <c r="F2829" s="10">
        <f>AVERAGEIFS(Input_Dashboard!$M:$M,Input_Dashboard!$B:$B,$A2829,Input_Dashboard!$F:$F,$B2829,Input_Dashboard!$G:$G,$C2829)</f>
        <v>13160.160000000003</v>
      </c>
      <c r="G2829" s="8">
        <f t="shared" si="265"/>
        <v>0.20786516853932591</v>
      </c>
      <c r="H2829" s="10">
        <f>SUMIFS(MeasureStack!$Y:$Y,MeasureStack!$F:$F,$A2829,MeasureStack!$J:$J,$B2829,MeasureStack!$K:$K,$C2829)</f>
        <v>63311.040000000001</v>
      </c>
      <c r="I2829" s="10">
        <f>SUMIFS(MeasureStack!$Z:$Z,MeasureStack!$F:$F,$A2829,MeasureStack!$J:$J,$B2829,MeasureStack!$K:$K,$C2829)</f>
        <v>50150.879999999997</v>
      </c>
      <c r="J2829" s="10">
        <f>SUMIFS(MeasureStack!$AA:$AA,MeasureStack!$F:$F,$A2829,MeasureStack!$J:$J,$B2829,MeasureStack!$K:$K,$C2829)</f>
        <v>13160.160000000003</v>
      </c>
      <c r="K2829" s="8">
        <f t="shared" si="266"/>
        <v>0.20786516853932591</v>
      </c>
      <c r="L2829" s="11" t="str">
        <f t="shared" si="267"/>
        <v>Y</v>
      </c>
      <c r="M2829" s="11" t="str">
        <f t="shared" si="268"/>
        <v>Y</v>
      </c>
      <c r="N2829" s="11" t="str">
        <f t="shared" si="269"/>
        <v>Y</v>
      </c>
      <c r="O2829" s="12" t="str">
        <f t="shared" si="270"/>
        <v>Y</v>
      </c>
    </row>
    <row r="2830" spans="1:15" x14ac:dyDescent="0.3">
      <c r="A2830" t="s">
        <v>507</v>
      </c>
      <c r="B2830" t="s">
        <v>94</v>
      </c>
      <c r="C2830" t="s">
        <v>88</v>
      </c>
      <c r="D2830" s="10">
        <f>AVERAGEIFS(Input_Dashboard!$K:$K,Input_Dashboard!$B:$B,$A2830,Input_Dashboard!$F:$F,$B2830,Input_Dashboard!$G:$G,$C2830)</f>
        <v>63311.040000000001</v>
      </c>
      <c r="E2830" s="10">
        <f>AVERAGEIFS(Input_Dashboard!$L:$L,Input_Dashboard!$B:$B,$A2830,Input_Dashboard!$F:$F,$B2830,Input_Dashboard!$G:$G,$C2830)</f>
        <v>50150.879999999997</v>
      </c>
      <c r="F2830" s="10">
        <f>AVERAGEIFS(Input_Dashboard!$M:$M,Input_Dashboard!$B:$B,$A2830,Input_Dashboard!$F:$F,$B2830,Input_Dashboard!$G:$G,$C2830)</f>
        <v>13160.160000000003</v>
      </c>
      <c r="G2830" s="8">
        <f t="shared" si="265"/>
        <v>0.20786516853932591</v>
      </c>
      <c r="H2830" s="10">
        <f>SUMIFS(MeasureStack!$Y:$Y,MeasureStack!$F:$F,$A2830,MeasureStack!$J:$J,$B2830,MeasureStack!$K:$K,$C2830)</f>
        <v>63311.040000000001</v>
      </c>
      <c r="I2830" s="10">
        <f>SUMIFS(MeasureStack!$Z:$Z,MeasureStack!$F:$F,$A2830,MeasureStack!$J:$J,$B2830,MeasureStack!$K:$K,$C2830)</f>
        <v>50150.879999999997</v>
      </c>
      <c r="J2830" s="10">
        <f>SUMIFS(MeasureStack!$AA:$AA,MeasureStack!$F:$F,$A2830,MeasureStack!$J:$J,$B2830,MeasureStack!$K:$K,$C2830)</f>
        <v>13160.160000000003</v>
      </c>
      <c r="K2830" s="8">
        <f t="shared" si="266"/>
        <v>0.20786516853932591</v>
      </c>
      <c r="L2830" s="11" t="str">
        <f t="shared" si="267"/>
        <v>Y</v>
      </c>
      <c r="M2830" s="11" t="str">
        <f t="shared" si="268"/>
        <v>Y</v>
      </c>
      <c r="N2830" s="11" t="str">
        <f t="shared" si="269"/>
        <v>Y</v>
      </c>
      <c r="O2830" s="12" t="str">
        <f t="shared" si="270"/>
        <v>Y</v>
      </c>
    </row>
    <row r="2831" spans="1:15" x14ac:dyDescent="0.3">
      <c r="A2831" t="s">
        <v>507</v>
      </c>
      <c r="B2831" t="s">
        <v>94</v>
      </c>
      <c r="C2831" t="s">
        <v>90</v>
      </c>
      <c r="D2831" s="10">
        <f>AVERAGEIFS(Input_Dashboard!$K:$K,Input_Dashboard!$B:$B,$A2831,Input_Dashboard!$F:$F,$B2831,Input_Dashboard!$G:$G,$C2831)</f>
        <v>63311.040000000001</v>
      </c>
      <c r="E2831" s="10">
        <f>AVERAGEIFS(Input_Dashboard!$L:$L,Input_Dashboard!$B:$B,$A2831,Input_Dashboard!$F:$F,$B2831,Input_Dashboard!$G:$G,$C2831)</f>
        <v>50150.879999999997</v>
      </c>
      <c r="F2831" s="10">
        <f>AVERAGEIFS(Input_Dashboard!$M:$M,Input_Dashboard!$B:$B,$A2831,Input_Dashboard!$F:$F,$B2831,Input_Dashboard!$G:$G,$C2831)</f>
        <v>13160.160000000003</v>
      </c>
      <c r="G2831" s="8">
        <f t="shared" si="265"/>
        <v>0.20786516853932591</v>
      </c>
      <c r="H2831" s="10">
        <f>SUMIFS(MeasureStack!$Y:$Y,MeasureStack!$F:$F,$A2831,MeasureStack!$J:$J,$B2831,MeasureStack!$K:$K,$C2831)</f>
        <v>63311.040000000001</v>
      </c>
      <c r="I2831" s="10">
        <f>SUMIFS(MeasureStack!$Z:$Z,MeasureStack!$F:$F,$A2831,MeasureStack!$J:$J,$B2831,MeasureStack!$K:$K,$C2831)</f>
        <v>50150.879999999997</v>
      </c>
      <c r="J2831" s="10">
        <f>SUMIFS(MeasureStack!$AA:$AA,MeasureStack!$F:$F,$A2831,MeasureStack!$J:$J,$B2831,MeasureStack!$K:$K,$C2831)</f>
        <v>13160.160000000003</v>
      </c>
      <c r="K2831" s="8">
        <f t="shared" si="266"/>
        <v>0.20786516853932591</v>
      </c>
      <c r="L2831" s="11" t="str">
        <f t="shared" si="267"/>
        <v>Y</v>
      </c>
      <c r="M2831" s="11" t="str">
        <f t="shared" si="268"/>
        <v>Y</v>
      </c>
      <c r="N2831" s="11" t="str">
        <f t="shared" si="269"/>
        <v>Y</v>
      </c>
      <c r="O2831" s="12" t="str">
        <f t="shared" si="270"/>
        <v>Y</v>
      </c>
    </row>
    <row r="2832" spans="1:15" x14ac:dyDescent="0.3">
      <c r="A2832" t="s">
        <v>507</v>
      </c>
      <c r="B2832" t="s">
        <v>94</v>
      </c>
      <c r="C2832" t="s">
        <v>92</v>
      </c>
      <c r="D2832" s="10">
        <f>AVERAGEIFS(Input_Dashboard!$K:$K,Input_Dashboard!$B:$B,$A2832,Input_Dashboard!$F:$F,$B2832,Input_Dashboard!$G:$G,$C2832)</f>
        <v>63311.040000000001</v>
      </c>
      <c r="E2832" s="10">
        <f>AVERAGEIFS(Input_Dashboard!$L:$L,Input_Dashboard!$B:$B,$A2832,Input_Dashboard!$F:$F,$B2832,Input_Dashboard!$G:$G,$C2832)</f>
        <v>50150.879999999997</v>
      </c>
      <c r="F2832" s="10">
        <f>AVERAGEIFS(Input_Dashboard!$M:$M,Input_Dashboard!$B:$B,$A2832,Input_Dashboard!$F:$F,$B2832,Input_Dashboard!$G:$G,$C2832)</f>
        <v>13160.160000000003</v>
      </c>
      <c r="G2832" s="8">
        <f t="shared" si="265"/>
        <v>0.20786516853932591</v>
      </c>
      <c r="H2832" s="10">
        <f>SUMIFS(MeasureStack!$Y:$Y,MeasureStack!$F:$F,$A2832,MeasureStack!$J:$J,$B2832,MeasureStack!$K:$K,$C2832)</f>
        <v>63311.040000000001</v>
      </c>
      <c r="I2832" s="10">
        <f>SUMIFS(MeasureStack!$Z:$Z,MeasureStack!$F:$F,$A2832,MeasureStack!$J:$J,$B2832,MeasureStack!$K:$K,$C2832)</f>
        <v>50150.879999999997</v>
      </c>
      <c r="J2832" s="10">
        <f>SUMIFS(MeasureStack!$AA:$AA,MeasureStack!$F:$F,$A2832,MeasureStack!$J:$J,$B2832,MeasureStack!$K:$K,$C2832)</f>
        <v>13160.160000000003</v>
      </c>
      <c r="K2832" s="8">
        <f t="shared" si="266"/>
        <v>0.20786516853932591</v>
      </c>
      <c r="L2832" s="11" t="str">
        <f t="shared" si="267"/>
        <v>Y</v>
      </c>
      <c r="M2832" s="11" t="str">
        <f t="shared" si="268"/>
        <v>Y</v>
      </c>
      <c r="N2832" s="11" t="str">
        <f t="shared" si="269"/>
        <v>Y</v>
      </c>
      <c r="O2832" s="12" t="str">
        <f t="shared" si="270"/>
        <v>Y</v>
      </c>
    </row>
    <row r="2833" spans="1:15" x14ac:dyDescent="0.3">
      <c r="A2833" t="s">
        <v>434</v>
      </c>
      <c r="B2833" t="s">
        <v>111</v>
      </c>
      <c r="C2833" t="s">
        <v>65</v>
      </c>
      <c r="D2833" s="10">
        <f>AVERAGEIFS(Input_Dashboard!$K:$K,Input_Dashboard!$B:$B,$A2833,Input_Dashboard!$F:$F,$B2833,Input_Dashboard!$G:$G,$C2833)</f>
        <v>4709.9802261172927</v>
      </c>
      <c r="E2833" s="10">
        <f>AVERAGEIFS(Input_Dashboard!$L:$L,Input_Dashboard!$B:$B,$A2833,Input_Dashboard!$F:$F,$B2833,Input_Dashboard!$G:$G,$C2833)</f>
        <v>2048.9766897308828</v>
      </c>
      <c r="F2833" s="10">
        <f>AVERAGEIFS(Input_Dashboard!$M:$M,Input_Dashboard!$B:$B,$A2833,Input_Dashboard!$F:$F,$B2833,Input_Dashboard!$G:$G,$C2833)</f>
        <v>2661.0035363864099</v>
      </c>
      <c r="G2833" s="8">
        <f t="shared" si="265"/>
        <v>0.56497127559705873</v>
      </c>
      <c r="H2833" s="10">
        <f>SUMIFS(MeasureStack!$Y:$Y,MeasureStack!$F:$F,$A2833,MeasureStack!$J:$J,$B2833,MeasureStack!$K:$K,$C2833)</f>
        <v>4709.9802261172927</v>
      </c>
      <c r="I2833" s="10">
        <f>SUMIFS(MeasureStack!$Z:$Z,MeasureStack!$F:$F,$A2833,MeasureStack!$J:$J,$B2833,MeasureStack!$K:$K,$C2833)</f>
        <v>2048.9766897308828</v>
      </c>
      <c r="J2833" s="10">
        <f>SUMIFS(MeasureStack!$AA:$AA,MeasureStack!$F:$F,$A2833,MeasureStack!$J:$J,$B2833,MeasureStack!$K:$K,$C2833)</f>
        <v>2661.0035363864099</v>
      </c>
      <c r="K2833" s="8">
        <f t="shared" si="266"/>
        <v>0.56497127559705873</v>
      </c>
      <c r="L2833" s="11" t="str">
        <f t="shared" si="267"/>
        <v>Y</v>
      </c>
      <c r="M2833" s="11" t="str">
        <f t="shared" si="268"/>
        <v>Y</v>
      </c>
      <c r="N2833" s="11" t="str">
        <f t="shared" si="269"/>
        <v>Y</v>
      </c>
      <c r="O2833" s="12" t="str">
        <f t="shared" si="270"/>
        <v>Y</v>
      </c>
    </row>
    <row r="2834" spans="1:15" x14ac:dyDescent="0.3">
      <c r="A2834" t="s">
        <v>434</v>
      </c>
      <c r="B2834" t="s">
        <v>111</v>
      </c>
      <c r="C2834" t="s">
        <v>70</v>
      </c>
      <c r="D2834" s="10">
        <f>AVERAGEIFS(Input_Dashboard!$K:$K,Input_Dashboard!$B:$B,$A2834,Input_Dashboard!$F:$F,$B2834,Input_Dashboard!$G:$G,$C2834)</f>
        <v>12376.368643963233</v>
      </c>
      <c r="E2834" s="10">
        <f>AVERAGEIFS(Input_Dashboard!$L:$L,Input_Dashboard!$B:$B,$A2834,Input_Dashboard!$F:$F,$B2834,Input_Dashboard!$G:$G,$C2834)</f>
        <v>5384.0758639238848</v>
      </c>
      <c r="F2834" s="10">
        <f>AVERAGEIFS(Input_Dashboard!$M:$M,Input_Dashboard!$B:$B,$A2834,Input_Dashboard!$F:$F,$B2834,Input_Dashboard!$G:$G,$C2834)</f>
        <v>6992.2927800393481</v>
      </c>
      <c r="G2834" s="8">
        <f t="shared" si="265"/>
        <v>0.56497127559705873</v>
      </c>
      <c r="H2834" s="10">
        <f>SUMIFS(MeasureStack!$Y:$Y,MeasureStack!$F:$F,$A2834,MeasureStack!$J:$J,$B2834,MeasureStack!$K:$K,$C2834)</f>
        <v>12376.368643963233</v>
      </c>
      <c r="I2834" s="10">
        <f>SUMIFS(MeasureStack!$Z:$Z,MeasureStack!$F:$F,$A2834,MeasureStack!$J:$J,$B2834,MeasureStack!$K:$K,$C2834)</f>
        <v>5384.0758639238848</v>
      </c>
      <c r="J2834" s="10">
        <f>SUMIFS(MeasureStack!$AA:$AA,MeasureStack!$F:$F,$A2834,MeasureStack!$J:$J,$B2834,MeasureStack!$K:$K,$C2834)</f>
        <v>6992.2927800393481</v>
      </c>
      <c r="K2834" s="8">
        <f t="shared" si="266"/>
        <v>0.56497127559705873</v>
      </c>
      <c r="L2834" s="11" t="str">
        <f t="shared" si="267"/>
        <v>Y</v>
      </c>
      <c r="M2834" s="11" t="str">
        <f t="shared" si="268"/>
        <v>Y</v>
      </c>
      <c r="N2834" s="11" t="str">
        <f t="shared" si="269"/>
        <v>Y</v>
      </c>
      <c r="O2834" s="12" t="str">
        <f t="shared" si="270"/>
        <v>Y</v>
      </c>
    </row>
    <row r="2835" spans="1:15" x14ac:dyDescent="0.3">
      <c r="A2835" t="s">
        <v>434</v>
      </c>
      <c r="B2835" t="s">
        <v>111</v>
      </c>
      <c r="C2835" t="s">
        <v>72</v>
      </c>
      <c r="D2835" s="10">
        <f>AVERAGEIFS(Input_Dashboard!$K:$K,Input_Dashboard!$B:$B,$A2835,Input_Dashboard!$F:$F,$B2835,Input_Dashboard!$G:$G,$C2835)</f>
        <v>5993.5978913197378</v>
      </c>
      <c r="E2835" s="10">
        <f>AVERAGEIFS(Input_Dashboard!$L:$L,Input_Dashboard!$B:$B,$A2835,Input_Dashboard!$F:$F,$B2835,Input_Dashboard!$G:$G,$C2835)</f>
        <v>2607.3872452449841</v>
      </c>
      <c r="F2835" s="10">
        <f>AVERAGEIFS(Input_Dashboard!$M:$M,Input_Dashboard!$B:$B,$A2835,Input_Dashboard!$F:$F,$B2835,Input_Dashboard!$G:$G,$C2835)</f>
        <v>3386.2106460747536</v>
      </c>
      <c r="G2835" s="8">
        <f t="shared" si="265"/>
        <v>0.56497127559705873</v>
      </c>
      <c r="H2835" s="10">
        <f>SUMIFS(MeasureStack!$Y:$Y,MeasureStack!$F:$F,$A2835,MeasureStack!$J:$J,$B2835,MeasureStack!$K:$K,$C2835)</f>
        <v>5993.5978913197378</v>
      </c>
      <c r="I2835" s="10">
        <f>SUMIFS(MeasureStack!$Z:$Z,MeasureStack!$F:$F,$A2835,MeasureStack!$J:$J,$B2835,MeasureStack!$K:$K,$C2835)</f>
        <v>2607.3872452449841</v>
      </c>
      <c r="J2835" s="10">
        <f>SUMIFS(MeasureStack!$AA:$AA,MeasureStack!$F:$F,$A2835,MeasureStack!$J:$J,$B2835,MeasureStack!$K:$K,$C2835)</f>
        <v>3386.2106460747536</v>
      </c>
      <c r="K2835" s="8">
        <f t="shared" si="266"/>
        <v>0.56497127559705873</v>
      </c>
      <c r="L2835" s="11" t="str">
        <f t="shared" si="267"/>
        <v>Y</v>
      </c>
      <c r="M2835" s="11" t="str">
        <f t="shared" si="268"/>
        <v>Y</v>
      </c>
      <c r="N2835" s="11" t="str">
        <f t="shared" si="269"/>
        <v>Y</v>
      </c>
      <c r="O2835" s="12" t="str">
        <f t="shared" si="270"/>
        <v>Y</v>
      </c>
    </row>
    <row r="2836" spans="1:15" x14ac:dyDescent="0.3">
      <c r="A2836" t="s">
        <v>434</v>
      </c>
      <c r="B2836" t="s">
        <v>111</v>
      </c>
      <c r="C2836" t="s">
        <v>74</v>
      </c>
      <c r="D2836" s="10">
        <f>AVERAGEIFS(Input_Dashboard!$K:$K,Input_Dashboard!$B:$B,$A2836,Input_Dashboard!$F:$F,$B2836,Input_Dashboard!$G:$G,$C2836)</f>
        <v>8423.3288149462715</v>
      </c>
      <c r="E2836" s="10">
        <f>AVERAGEIFS(Input_Dashboard!$L:$L,Input_Dashboard!$B:$B,$A2836,Input_Dashboard!$F:$F,$B2836,Input_Dashboard!$G:$G,$C2836)</f>
        <v>3664.3899895926152</v>
      </c>
      <c r="F2836" s="10">
        <f>AVERAGEIFS(Input_Dashboard!$M:$M,Input_Dashboard!$B:$B,$A2836,Input_Dashboard!$F:$F,$B2836,Input_Dashboard!$G:$G,$C2836)</f>
        <v>4758.9388253536563</v>
      </c>
      <c r="G2836" s="8">
        <f t="shared" si="265"/>
        <v>0.56497127559705873</v>
      </c>
      <c r="H2836" s="10">
        <f>SUMIFS(MeasureStack!$Y:$Y,MeasureStack!$F:$F,$A2836,MeasureStack!$J:$J,$B2836,MeasureStack!$K:$K,$C2836)</f>
        <v>8423.3288149462715</v>
      </c>
      <c r="I2836" s="10">
        <f>SUMIFS(MeasureStack!$Z:$Z,MeasureStack!$F:$F,$A2836,MeasureStack!$J:$J,$B2836,MeasureStack!$K:$K,$C2836)</f>
        <v>3664.3899895926152</v>
      </c>
      <c r="J2836" s="10">
        <f>SUMIFS(MeasureStack!$AA:$AA,MeasureStack!$F:$F,$A2836,MeasureStack!$J:$J,$B2836,MeasureStack!$K:$K,$C2836)</f>
        <v>4758.9388253536563</v>
      </c>
      <c r="K2836" s="8">
        <f t="shared" si="266"/>
        <v>0.56497127559705873</v>
      </c>
      <c r="L2836" s="11" t="str">
        <f t="shared" si="267"/>
        <v>Y</v>
      </c>
      <c r="M2836" s="11" t="str">
        <f t="shared" si="268"/>
        <v>Y</v>
      </c>
      <c r="N2836" s="11" t="str">
        <f t="shared" si="269"/>
        <v>Y</v>
      </c>
      <c r="O2836" s="12" t="str">
        <f t="shared" si="270"/>
        <v>Y</v>
      </c>
    </row>
    <row r="2837" spans="1:15" x14ac:dyDescent="0.3">
      <c r="A2837" t="s">
        <v>434</v>
      </c>
      <c r="B2837" t="s">
        <v>111</v>
      </c>
      <c r="C2837" t="s">
        <v>76</v>
      </c>
      <c r="D2837" s="10">
        <f>AVERAGEIFS(Input_Dashboard!$K:$K,Input_Dashboard!$B:$B,$A2837,Input_Dashboard!$F:$F,$B2837,Input_Dashboard!$G:$G,$C2837)</f>
        <v>73884.641179354701</v>
      </c>
      <c r="E2837" s="10">
        <f>AVERAGEIFS(Input_Dashboard!$L:$L,Input_Dashboard!$B:$B,$A2837,Input_Dashboard!$F:$F,$B2837,Input_Dashboard!$G:$G,$C2837)</f>
        <v>32141.941205223702</v>
      </c>
      <c r="F2837" s="10">
        <f>AVERAGEIFS(Input_Dashboard!$M:$M,Input_Dashboard!$B:$B,$A2837,Input_Dashboard!$F:$F,$B2837,Input_Dashboard!$G:$G,$C2837)</f>
        <v>41742.699974130999</v>
      </c>
      <c r="G2837" s="8">
        <f t="shared" si="265"/>
        <v>0.56497127559705873</v>
      </c>
      <c r="H2837" s="10">
        <f>SUMIFS(MeasureStack!$Y:$Y,MeasureStack!$F:$F,$A2837,MeasureStack!$J:$J,$B2837,MeasureStack!$K:$K,$C2837)</f>
        <v>73884.641179354701</v>
      </c>
      <c r="I2837" s="10">
        <f>SUMIFS(MeasureStack!$Z:$Z,MeasureStack!$F:$F,$A2837,MeasureStack!$J:$J,$B2837,MeasureStack!$K:$K,$C2837)</f>
        <v>32141.941205223702</v>
      </c>
      <c r="J2837" s="10">
        <f>SUMIFS(MeasureStack!$AA:$AA,MeasureStack!$F:$F,$A2837,MeasureStack!$J:$J,$B2837,MeasureStack!$K:$K,$C2837)</f>
        <v>41742.699974130999</v>
      </c>
      <c r="K2837" s="8">
        <f t="shared" si="266"/>
        <v>0.56497127559705873</v>
      </c>
      <c r="L2837" s="11" t="str">
        <f t="shared" si="267"/>
        <v>Y</v>
      </c>
      <c r="M2837" s="11" t="str">
        <f t="shared" si="268"/>
        <v>Y</v>
      </c>
      <c r="N2837" s="11" t="str">
        <f t="shared" si="269"/>
        <v>Y</v>
      </c>
      <c r="O2837" s="12" t="str">
        <f t="shared" si="270"/>
        <v>Y</v>
      </c>
    </row>
    <row r="2838" spans="1:15" x14ac:dyDescent="0.3">
      <c r="A2838" t="s">
        <v>434</v>
      </c>
      <c r="B2838" t="s">
        <v>111</v>
      </c>
      <c r="C2838" t="s">
        <v>78</v>
      </c>
      <c r="D2838" s="10">
        <f>AVERAGEIFS(Input_Dashboard!$K:$K,Input_Dashboard!$B:$B,$A2838,Input_Dashboard!$F:$F,$B2838,Input_Dashboard!$G:$G,$C2838)</f>
        <v>7689.450553455742</v>
      </c>
      <c r="E2838" s="10">
        <f>AVERAGEIFS(Input_Dashboard!$L:$L,Input_Dashboard!$B:$B,$A2838,Input_Dashboard!$F:$F,$B2838,Input_Dashboard!$G:$G,$C2838)</f>
        <v>3345.1318656293424</v>
      </c>
      <c r="F2838" s="10">
        <f>AVERAGEIFS(Input_Dashboard!$M:$M,Input_Dashboard!$B:$B,$A2838,Input_Dashboard!$F:$F,$B2838,Input_Dashboard!$G:$G,$C2838)</f>
        <v>4344.3186878263996</v>
      </c>
      <c r="G2838" s="8">
        <f t="shared" si="265"/>
        <v>0.56497127559705873</v>
      </c>
      <c r="H2838" s="10">
        <f>SUMIFS(MeasureStack!$Y:$Y,MeasureStack!$F:$F,$A2838,MeasureStack!$J:$J,$B2838,MeasureStack!$K:$K,$C2838)</f>
        <v>7689.450553455742</v>
      </c>
      <c r="I2838" s="10">
        <f>SUMIFS(MeasureStack!$Z:$Z,MeasureStack!$F:$F,$A2838,MeasureStack!$J:$J,$B2838,MeasureStack!$K:$K,$C2838)</f>
        <v>3345.1318656293424</v>
      </c>
      <c r="J2838" s="10">
        <f>SUMIFS(MeasureStack!$AA:$AA,MeasureStack!$F:$F,$A2838,MeasureStack!$J:$J,$B2838,MeasureStack!$K:$K,$C2838)</f>
        <v>4344.3186878263996</v>
      </c>
      <c r="K2838" s="8">
        <f t="shared" si="266"/>
        <v>0.56497127559705873</v>
      </c>
      <c r="L2838" s="11" t="str">
        <f t="shared" si="267"/>
        <v>Y</v>
      </c>
      <c r="M2838" s="11" t="str">
        <f t="shared" si="268"/>
        <v>Y</v>
      </c>
      <c r="N2838" s="11" t="str">
        <f t="shared" si="269"/>
        <v>Y</v>
      </c>
      <c r="O2838" s="12" t="str">
        <f t="shared" si="270"/>
        <v>Y</v>
      </c>
    </row>
    <row r="2839" spans="1:15" x14ac:dyDescent="0.3">
      <c r="A2839" t="s">
        <v>434</v>
      </c>
      <c r="B2839" t="s">
        <v>111</v>
      </c>
      <c r="C2839" t="s">
        <v>80</v>
      </c>
      <c r="D2839" s="10">
        <f>AVERAGEIFS(Input_Dashboard!$K:$K,Input_Dashboard!$B:$B,$A2839,Input_Dashboard!$F:$F,$B2839,Input_Dashboard!$G:$G,$C2839)</f>
        <v>6916.3418841888688</v>
      </c>
      <c r="E2839" s="10">
        <f>AVERAGEIFS(Input_Dashboard!$L:$L,Input_Dashboard!$B:$B,$A2839,Input_Dashboard!$F:$F,$B2839,Input_Dashboard!$G:$G,$C2839)</f>
        <v>3008.8073874133188</v>
      </c>
      <c r="F2839" s="10">
        <f>AVERAGEIFS(Input_Dashboard!$M:$M,Input_Dashboard!$B:$B,$A2839,Input_Dashboard!$F:$F,$B2839,Input_Dashboard!$G:$G,$C2839)</f>
        <v>3907.53449677555</v>
      </c>
      <c r="G2839" s="8">
        <f t="shared" si="265"/>
        <v>0.56497127559705873</v>
      </c>
      <c r="H2839" s="10">
        <f>SUMIFS(MeasureStack!$Y:$Y,MeasureStack!$F:$F,$A2839,MeasureStack!$J:$J,$B2839,MeasureStack!$K:$K,$C2839)</f>
        <v>6916.3418841888688</v>
      </c>
      <c r="I2839" s="10">
        <f>SUMIFS(MeasureStack!$Z:$Z,MeasureStack!$F:$F,$A2839,MeasureStack!$J:$J,$B2839,MeasureStack!$K:$K,$C2839)</f>
        <v>3008.8073874133188</v>
      </c>
      <c r="J2839" s="10">
        <f>SUMIFS(MeasureStack!$AA:$AA,MeasureStack!$F:$F,$A2839,MeasureStack!$J:$J,$B2839,MeasureStack!$K:$K,$C2839)</f>
        <v>3907.53449677555</v>
      </c>
      <c r="K2839" s="8">
        <f t="shared" si="266"/>
        <v>0.56497127559705873</v>
      </c>
      <c r="L2839" s="11" t="str">
        <f t="shared" si="267"/>
        <v>Y</v>
      </c>
      <c r="M2839" s="11" t="str">
        <f t="shared" si="268"/>
        <v>Y</v>
      </c>
      <c r="N2839" s="11" t="str">
        <f t="shared" si="269"/>
        <v>Y</v>
      </c>
      <c r="O2839" s="12" t="str">
        <f t="shared" si="270"/>
        <v>Y</v>
      </c>
    </row>
    <row r="2840" spans="1:15" x14ac:dyDescent="0.3">
      <c r="A2840" t="s">
        <v>434</v>
      </c>
      <c r="B2840" t="s">
        <v>111</v>
      </c>
      <c r="C2840" t="s">
        <v>82</v>
      </c>
      <c r="D2840" s="10">
        <f>AVERAGEIFS(Input_Dashboard!$K:$K,Input_Dashboard!$B:$B,$A2840,Input_Dashboard!$F:$F,$B2840,Input_Dashboard!$G:$G,$C2840)</f>
        <v>103245.11841653862</v>
      </c>
      <c r="E2840" s="10">
        <f>AVERAGEIFS(Input_Dashboard!$L:$L,Input_Dashboard!$B:$B,$A2840,Input_Dashboard!$F:$F,$B2840,Input_Dashboard!$G:$G,$C2840)</f>
        <v>44914.592165577415</v>
      </c>
      <c r="F2840" s="10">
        <f>AVERAGEIFS(Input_Dashboard!$M:$M,Input_Dashboard!$B:$B,$A2840,Input_Dashboard!$F:$F,$B2840,Input_Dashboard!$G:$G,$C2840)</f>
        <v>58330.526250961208</v>
      </c>
      <c r="G2840" s="8">
        <f t="shared" si="265"/>
        <v>0.56497127559705873</v>
      </c>
      <c r="H2840" s="10">
        <f>SUMIFS(MeasureStack!$Y:$Y,MeasureStack!$F:$F,$A2840,MeasureStack!$J:$J,$B2840,MeasureStack!$K:$K,$C2840)</f>
        <v>103245.11841653862</v>
      </c>
      <c r="I2840" s="10">
        <f>SUMIFS(MeasureStack!$Z:$Z,MeasureStack!$F:$F,$A2840,MeasureStack!$J:$J,$B2840,MeasureStack!$K:$K,$C2840)</f>
        <v>44914.592165577415</v>
      </c>
      <c r="J2840" s="10">
        <f>SUMIFS(MeasureStack!$AA:$AA,MeasureStack!$F:$F,$A2840,MeasureStack!$J:$J,$B2840,MeasureStack!$K:$K,$C2840)</f>
        <v>58330.526250961208</v>
      </c>
      <c r="K2840" s="8">
        <f t="shared" si="266"/>
        <v>0.56497127559705873</v>
      </c>
      <c r="L2840" s="11" t="str">
        <f t="shared" si="267"/>
        <v>Y</v>
      </c>
      <c r="M2840" s="11" t="str">
        <f t="shared" si="268"/>
        <v>Y</v>
      </c>
      <c r="N2840" s="11" t="str">
        <f t="shared" si="269"/>
        <v>Y</v>
      </c>
      <c r="O2840" s="12" t="str">
        <f t="shared" si="270"/>
        <v>Y</v>
      </c>
    </row>
    <row r="2841" spans="1:15" x14ac:dyDescent="0.3">
      <c r="A2841" t="s">
        <v>434</v>
      </c>
      <c r="B2841" t="s">
        <v>111</v>
      </c>
      <c r="C2841" t="s">
        <v>84</v>
      </c>
      <c r="D2841" s="10">
        <f>AVERAGEIFS(Input_Dashboard!$K:$K,Input_Dashboard!$B:$B,$A2841,Input_Dashboard!$F:$F,$B2841,Input_Dashboard!$G:$G,$C2841)</f>
        <v>5845.512355424702</v>
      </c>
      <c r="E2841" s="10">
        <f>AVERAGEIFS(Input_Dashboard!$L:$L,Input_Dashboard!$B:$B,$A2841,Input_Dashboard!$F:$F,$B2841,Input_Dashboard!$G:$G,$C2841)</f>
        <v>2542.9657834620407</v>
      </c>
      <c r="F2841" s="10">
        <f>AVERAGEIFS(Input_Dashboard!$M:$M,Input_Dashboard!$B:$B,$A2841,Input_Dashboard!$F:$F,$B2841,Input_Dashboard!$G:$G,$C2841)</f>
        <v>3302.5465719626613</v>
      </c>
      <c r="G2841" s="8">
        <f t="shared" si="265"/>
        <v>0.56497127559705873</v>
      </c>
      <c r="H2841" s="10">
        <f>SUMIFS(MeasureStack!$Y:$Y,MeasureStack!$F:$F,$A2841,MeasureStack!$J:$J,$B2841,MeasureStack!$K:$K,$C2841)</f>
        <v>5845.512355424702</v>
      </c>
      <c r="I2841" s="10">
        <f>SUMIFS(MeasureStack!$Z:$Z,MeasureStack!$F:$F,$A2841,MeasureStack!$J:$J,$B2841,MeasureStack!$K:$K,$C2841)</f>
        <v>2542.9657834620407</v>
      </c>
      <c r="J2841" s="10">
        <f>SUMIFS(MeasureStack!$AA:$AA,MeasureStack!$F:$F,$A2841,MeasureStack!$J:$J,$B2841,MeasureStack!$K:$K,$C2841)</f>
        <v>3302.5465719626613</v>
      </c>
      <c r="K2841" s="8">
        <f t="shared" si="266"/>
        <v>0.56497127559705873</v>
      </c>
      <c r="L2841" s="11" t="str">
        <f t="shared" si="267"/>
        <v>Y</v>
      </c>
      <c r="M2841" s="11" t="str">
        <f t="shared" si="268"/>
        <v>Y</v>
      </c>
      <c r="N2841" s="11" t="str">
        <f t="shared" si="269"/>
        <v>Y</v>
      </c>
      <c r="O2841" s="12" t="str">
        <f t="shared" si="270"/>
        <v>Y</v>
      </c>
    </row>
    <row r="2842" spans="1:15" x14ac:dyDescent="0.3">
      <c r="A2842" t="s">
        <v>434</v>
      </c>
      <c r="B2842" t="s">
        <v>111</v>
      </c>
      <c r="C2842" t="s">
        <v>86</v>
      </c>
      <c r="D2842" s="10">
        <f>AVERAGEIFS(Input_Dashboard!$K:$K,Input_Dashboard!$B:$B,$A2842,Input_Dashboard!$F:$F,$B2842,Input_Dashboard!$G:$G,$C2842)</f>
        <v>5635.3396522134717</v>
      </c>
      <c r="E2842" s="10">
        <f>AVERAGEIFS(Input_Dashboard!$L:$L,Input_Dashboard!$B:$B,$A2842,Input_Dashboard!$F:$F,$B2842,Input_Dashboard!$G:$G,$C2842)</f>
        <v>2451.5346204797411</v>
      </c>
      <c r="F2842" s="10">
        <f>AVERAGEIFS(Input_Dashboard!$M:$M,Input_Dashboard!$B:$B,$A2842,Input_Dashboard!$F:$F,$B2842,Input_Dashboard!$G:$G,$C2842)</f>
        <v>3183.8050317337306</v>
      </c>
      <c r="G2842" s="8">
        <f t="shared" si="265"/>
        <v>0.56497127559705873</v>
      </c>
      <c r="H2842" s="10">
        <f>SUMIFS(MeasureStack!$Y:$Y,MeasureStack!$F:$F,$A2842,MeasureStack!$J:$J,$B2842,MeasureStack!$K:$K,$C2842)</f>
        <v>5635.3396522134717</v>
      </c>
      <c r="I2842" s="10">
        <f>SUMIFS(MeasureStack!$Z:$Z,MeasureStack!$F:$F,$A2842,MeasureStack!$J:$J,$B2842,MeasureStack!$K:$K,$C2842)</f>
        <v>2451.5346204797411</v>
      </c>
      <c r="J2842" s="10">
        <f>SUMIFS(MeasureStack!$AA:$AA,MeasureStack!$F:$F,$A2842,MeasureStack!$J:$J,$B2842,MeasureStack!$K:$K,$C2842)</f>
        <v>3183.8050317337306</v>
      </c>
      <c r="K2842" s="8">
        <f t="shared" si="266"/>
        <v>0.56497127559705873</v>
      </c>
      <c r="L2842" s="11" t="str">
        <f t="shared" si="267"/>
        <v>Y</v>
      </c>
      <c r="M2842" s="11" t="str">
        <f t="shared" si="268"/>
        <v>Y</v>
      </c>
      <c r="N2842" s="11" t="str">
        <f t="shared" si="269"/>
        <v>Y</v>
      </c>
      <c r="O2842" s="12" t="str">
        <f t="shared" si="270"/>
        <v>Y</v>
      </c>
    </row>
    <row r="2843" spans="1:15" x14ac:dyDescent="0.3">
      <c r="A2843" t="s">
        <v>434</v>
      </c>
      <c r="B2843" t="s">
        <v>111</v>
      </c>
      <c r="C2843" t="s">
        <v>88</v>
      </c>
      <c r="D2843" s="10">
        <f>AVERAGEIFS(Input_Dashboard!$K:$K,Input_Dashboard!$B:$B,$A2843,Input_Dashboard!$F:$F,$B2843,Input_Dashboard!$G:$G,$C2843)</f>
        <v>2549.8497524715103</v>
      </c>
      <c r="E2843" s="10">
        <f>AVERAGEIFS(Input_Dashboard!$L:$L,Input_Dashboard!$B:$B,$A2843,Input_Dashboard!$F:$F,$B2843,Input_Dashboard!$G:$G,$C2843)</f>
        <v>1109.2578852368367</v>
      </c>
      <c r="F2843" s="10">
        <f>AVERAGEIFS(Input_Dashboard!$M:$M,Input_Dashboard!$B:$B,$A2843,Input_Dashboard!$F:$F,$B2843,Input_Dashboard!$G:$G,$C2843)</f>
        <v>1440.5918672346736</v>
      </c>
      <c r="G2843" s="8">
        <f t="shared" si="265"/>
        <v>0.56497127559705873</v>
      </c>
      <c r="H2843" s="10">
        <f>SUMIFS(MeasureStack!$Y:$Y,MeasureStack!$F:$F,$A2843,MeasureStack!$J:$J,$B2843,MeasureStack!$K:$K,$C2843)</f>
        <v>2549.8497524715103</v>
      </c>
      <c r="I2843" s="10">
        <f>SUMIFS(MeasureStack!$Z:$Z,MeasureStack!$F:$F,$A2843,MeasureStack!$J:$J,$B2843,MeasureStack!$K:$K,$C2843)</f>
        <v>1109.2578852368367</v>
      </c>
      <c r="J2843" s="10">
        <f>SUMIFS(MeasureStack!$AA:$AA,MeasureStack!$F:$F,$A2843,MeasureStack!$J:$J,$B2843,MeasureStack!$K:$K,$C2843)</f>
        <v>1440.5918672346736</v>
      </c>
      <c r="K2843" s="8">
        <f t="shared" si="266"/>
        <v>0.56497127559705873</v>
      </c>
      <c r="L2843" s="11" t="str">
        <f t="shared" si="267"/>
        <v>Y</v>
      </c>
      <c r="M2843" s="11" t="str">
        <f t="shared" si="268"/>
        <v>Y</v>
      </c>
      <c r="N2843" s="11" t="str">
        <f t="shared" si="269"/>
        <v>Y</v>
      </c>
      <c r="O2843" s="12" t="str">
        <f t="shared" si="270"/>
        <v>Y</v>
      </c>
    </row>
    <row r="2844" spans="1:15" x14ac:dyDescent="0.3">
      <c r="A2844" t="s">
        <v>434</v>
      </c>
      <c r="B2844" t="s">
        <v>111</v>
      </c>
      <c r="C2844" t="s">
        <v>90</v>
      </c>
      <c r="D2844" s="10">
        <f>AVERAGEIFS(Input_Dashboard!$K:$K,Input_Dashboard!$B:$B,$A2844,Input_Dashboard!$F:$F,$B2844,Input_Dashboard!$G:$G,$C2844)</f>
        <v>8485.4686184857655</v>
      </c>
      <c r="E2844" s="10">
        <f>AVERAGEIFS(Input_Dashboard!$L:$L,Input_Dashboard!$B:$B,$A2844,Input_Dashboard!$F:$F,$B2844,Input_Dashboard!$G:$G,$C2844)</f>
        <v>3691.4225890610505</v>
      </c>
      <c r="F2844" s="10">
        <f>AVERAGEIFS(Input_Dashboard!$M:$M,Input_Dashboard!$B:$B,$A2844,Input_Dashboard!$F:$F,$B2844,Input_Dashboard!$G:$G,$C2844)</f>
        <v>4794.046029424715</v>
      </c>
      <c r="G2844" s="8">
        <f t="shared" si="265"/>
        <v>0.56497127559705873</v>
      </c>
      <c r="H2844" s="10">
        <f>SUMIFS(MeasureStack!$Y:$Y,MeasureStack!$F:$F,$A2844,MeasureStack!$J:$J,$B2844,MeasureStack!$K:$K,$C2844)</f>
        <v>8485.4686184857655</v>
      </c>
      <c r="I2844" s="10">
        <f>SUMIFS(MeasureStack!$Z:$Z,MeasureStack!$F:$F,$A2844,MeasureStack!$J:$J,$B2844,MeasureStack!$K:$K,$C2844)</f>
        <v>3691.4225890610505</v>
      </c>
      <c r="J2844" s="10">
        <f>SUMIFS(MeasureStack!$AA:$AA,MeasureStack!$F:$F,$A2844,MeasureStack!$J:$J,$B2844,MeasureStack!$K:$K,$C2844)</f>
        <v>4794.046029424715</v>
      </c>
      <c r="K2844" s="8">
        <f t="shared" si="266"/>
        <v>0.56497127559705873</v>
      </c>
      <c r="L2844" s="11" t="str">
        <f t="shared" si="267"/>
        <v>Y</v>
      </c>
      <c r="M2844" s="11" t="str">
        <f t="shared" si="268"/>
        <v>Y</v>
      </c>
      <c r="N2844" s="11" t="str">
        <f t="shared" si="269"/>
        <v>Y</v>
      </c>
      <c r="O2844" s="12" t="str">
        <f t="shared" si="270"/>
        <v>Y</v>
      </c>
    </row>
    <row r="2845" spans="1:15" x14ac:dyDescent="0.3">
      <c r="A2845" t="s">
        <v>434</v>
      </c>
      <c r="B2845" t="s">
        <v>111</v>
      </c>
      <c r="C2845" t="s">
        <v>92</v>
      </c>
      <c r="D2845" s="10">
        <f>AVERAGEIFS(Input_Dashboard!$K:$K,Input_Dashboard!$B:$B,$A2845,Input_Dashboard!$F:$F,$B2845,Input_Dashboard!$G:$G,$C2845)</f>
        <v>693.05900597101254</v>
      </c>
      <c r="E2845" s="10">
        <f>AVERAGEIFS(Input_Dashboard!$L:$L,Input_Dashboard!$B:$B,$A2845,Input_Dashboard!$F:$F,$B2845,Input_Dashboard!$G:$G,$C2845)</f>
        <v>301.50057530354002</v>
      </c>
      <c r="F2845" s="10">
        <f>AVERAGEIFS(Input_Dashboard!$M:$M,Input_Dashboard!$B:$B,$A2845,Input_Dashboard!$F:$F,$B2845,Input_Dashboard!$G:$G,$C2845)</f>
        <v>391.55843066747252</v>
      </c>
      <c r="G2845" s="8">
        <f t="shared" si="265"/>
        <v>0.56497127559705873</v>
      </c>
      <c r="H2845" s="10">
        <f>SUMIFS(MeasureStack!$Y:$Y,MeasureStack!$F:$F,$A2845,MeasureStack!$J:$J,$B2845,MeasureStack!$K:$K,$C2845)</f>
        <v>693.05900597101254</v>
      </c>
      <c r="I2845" s="10">
        <f>SUMIFS(MeasureStack!$Z:$Z,MeasureStack!$F:$F,$A2845,MeasureStack!$J:$J,$B2845,MeasureStack!$K:$K,$C2845)</f>
        <v>301.50057530354002</v>
      </c>
      <c r="J2845" s="10">
        <f>SUMIFS(MeasureStack!$AA:$AA,MeasureStack!$F:$F,$A2845,MeasureStack!$J:$J,$B2845,MeasureStack!$K:$K,$C2845)</f>
        <v>391.55843066747252</v>
      </c>
      <c r="K2845" s="8">
        <f t="shared" si="266"/>
        <v>0.56497127559705873</v>
      </c>
      <c r="L2845" s="11" t="str">
        <f t="shared" si="267"/>
        <v>Y</v>
      </c>
      <c r="M2845" s="11" t="str">
        <f t="shared" si="268"/>
        <v>Y</v>
      </c>
      <c r="N2845" s="11" t="str">
        <f t="shared" si="269"/>
        <v>Y</v>
      </c>
      <c r="O2845" s="12" t="str">
        <f t="shared" si="270"/>
        <v>Y</v>
      </c>
    </row>
    <row r="2846" spans="1:15" x14ac:dyDescent="0.3">
      <c r="A2846" t="s">
        <v>434</v>
      </c>
      <c r="B2846" t="s">
        <v>94</v>
      </c>
      <c r="C2846" t="s">
        <v>65</v>
      </c>
      <c r="D2846" s="10">
        <f>AVERAGEIFS(Input_Dashboard!$K:$K,Input_Dashboard!$B:$B,$A2846,Input_Dashboard!$F:$F,$B2846,Input_Dashboard!$G:$G,$C2846)</f>
        <v>4709.9802261172927</v>
      </c>
      <c r="E2846" s="10">
        <f>AVERAGEIFS(Input_Dashboard!$L:$L,Input_Dashboard!$B:$B,$A2846,Input_Dashboard!$F:$F,$B2846,Input_Dashboard!$G:$G,$C2846)</f>
        <v>2048.9766897308828</v>
      </c>
      <c r="F2846" s="10">
        <f>AVERAGEIFS(Input_Dashboard!$M:$M,Input_Dashboard!$B:$B,$A2846,Input_Dashboard!$F:$F,$B2846,Input_Dashboard!$G:$G,$C2846)</f>
        <v>2661.0035363864099</v>
      </c>
      <c r="G2846" s="8">
        <f t="shared" si="265"/>
        <v>0.56497127559705873</v>
      </c>
      <c r="H2846" s="10">
        <f>SUMIFS(MeasureStack!$Y:$Y,MeasureStack!$F:$F,$A2846,MeasureStack!$J:$J,$B2846,MeasureStack!$K:$K,$C2846)</f>
        <v>4709.9802261172927</v>
      </c>
      <c r="I2846" s="10">
        <f>SUMIFS(MeasureStack!$Z:$Z,MeasureStack!$F:$F,$A2846,MeasureStack!$J:$J,$B2846,MeasureStack!$K:$K,$C2846)</f>
        <v>2048.9766897308828</v>
      </c>
      <c r="J2846" s="10">
        <f>SUMIFS(MeasureStack!$AA:$AA,MeasureStack!$F:$F,$A2846,MeasureStack!$J:$J,$B2846,MeasureStack!$K:$K,$C2846)</f>
        <v>2661.0035363864099</v>
      </c>
      <c r="K2846" s="8">
        <f t="shared" si="266"/>
        <v>0.56497127559705873</v>
      </c>
      <c r="L2846" s="11" t="str">
        <f t="shared" si="267"/>
        <v>Y</v>
      </c>
      <c r="M2846" s="11" t="str">
        <f t="shared" si="268"/>
        <v>Y</v>
      </c>
      <c r="N2846" s="11" t="str">
        <f t="shared" si="269"/>
        <v>Y</v>
      </c>
      <c r="O2846" s="12" t="str">
        <f t="shared" si="270"/>
        <v>Y</v>
      </c>
    </row>
    <row r="2847" spans="1:15" x14ac:dyDescent="0.3">
      <c r="A2847" t="s">
        <v>434</v>
      </c>
      <c r="B2847" t="s">
        <v>94</v>
      </c>
      <c r="C2847" t="s">
        <v>70</v>
      </c>
      <c r="D2847" s="10">
        <f>AVERAGEIFS(Input_Dashboard!$K:$K,Input_Dashboard!$B:$B,$A2847,Input_Dashboard!$F:$F,$B2847,Input_Dashboard!$G:$G,$C2847)</f>
        <v>12376.368643963233</v>
      </c>
      <c r="E2847" s="10">
        <f>AVERAGEIFS(Input_Dashboard!$L:$L,Input_Dashboard!$B:$B,$A2847,Input_Dashboard!$F:$F,$B2847,Input_Dashboard!$G:$G,$C2847)</f>
        <v>5384.0758639238848</v>
      </c>
      <c r="F2847" s="10">
        <f>AVERAGEIFS(Input_Dashboard!$M:$M,Input_Dashboard!$B:$B,$A2847,Input_Dashboard!$F:$F,$B2847,Input_Dashboard!$G:$G,$C2847)</f>
        <v>6992.2927800393481</v>
      </c>
      <c r="G2847" s="8">
        <f t="shared" si="265"/>
        <v>0.56497127559705873</v>
      </c>
      <c r="H2847" s="10">
        <f>SUMIFS(MeasureStack!$Y:$Y,MeasureStack!$F:$F,$A2847,MeasureStack!$J:$J,$B2847,MeasureStack!$K:$K,$C2847)</f>
        <v>12376.368643963233</v>
      </c>
      <c r="I2847" s="10">
        <f>SUMIFS(MeasureStack!$Z:$Z,MeasureStack!$F:$F,$A2847,MeasureStack!$J:$J,$B2847,MeasureStack!$K:$K,$C2847)</f>
        <v>5384.0758639238848</v>
      </c>
      <c r="J2847" s="10">
        <f>SUMIFS(MeasureStack!$AA:$AA,MeasureStack!$F:$F,$A2847,MeasureStack!$J:$J,$B2847,MeasureStack!$K:$K,$C2847)</f>
        <v>6992.2927800393481</v>
      </c>
      <c r="K2847" s="8">
        <f t="shared" si="266"/>
        <v>0.56497127559705873</v>
      </c>
      <c r="L2847" s="11" t="str">
        <f t="shared" si="267"/>
        <v>Y</v>
      </c>
      <c r="M2847" s="11" t="str">
        <f t="shared" si="268"/>
        <v>Y</v>
      </c>
      <c r="N2847" s="11" t="str">
        <f t="shared" si="269"/>
        <v>Y</v>
      </c>
      <c r="O2847" s="12" t="str">
        <f t="shared" si="270"/>
        <v>Y</v>
      </c>
    </row>
    <row r="2848" spans="1:15" x14ac:dyDescent="0.3">
      <c r="A2848" t="s">
        <v>434</v>
      </c>
      <c r="B2848" t="s">
        <v>94</v>
      </c>
      <c r="C2848" t="s">
        <v>72</v>
      </c>
      <c r="D2848" s="10">
        <f>AVERAGEIFS(Input_Dashboard!$K:$K,Input_Dashboard!$B:$B,$A2848,Input_Dashboard!$F:$F,$B2848,Input_Dashboard!$G:$G,$C2848)</f>
        <v>5993.5978913197378</v>
      </c>
      <c r="E2848" s="10">
        <f>AVERAGEIFS(Input_Dashboard!$L:$L,Input_Dashboard!$B:$B,$A2848,Input_Dashboard!$F:$F,$B2848,Input_Dashboard!$G:$G,$C2848)</f>
        <v>2607.3872452449841</v>
      </c>
      <c r="F2848" s="10">
        <f>AVERAGEIFS(Input_Dashboard!$M:$M,Input_Dashboard!$B:$B,$A2848,Input_Dashboard!$F:$F,$B2848,Input_Dashboard!$G:$G,$C2848)</f>
        <v>3386.2106460747536</v>
      </c>
      <c r="G2848" s="8">
        <f t="shared" si="265"/>
        <v>0.56497127559705873</v>
      </c>
      <c r="H2848" s="10">
        <f>SUMIFS(MeasureStack!$Y:$Y,MeasureStack!$F:$F,$A2848,MeasureStack!$J:$J,$B2848,MeasureStack!$K:$K,$C2848)</f>
        <v>5993.5978913197378</v>
      </c>
      <c r="I2848" s="10">
        <f>SUMIFS(MeasureStack!$Z:$Z,MeasureStack!$F:$F,$A2848,MeasureStack!$J:$J,$B2848,MeasureStack!$K:$K,$C2848)</f>
        <v>2607.3872452449841</v>
      </c>
      <c r="J2848" s="10">
        <f>SUMIFS(MeasureStack!$AA:$AA,MeasureStack!$F:$F,$A2848,MeasureStack!$J:$J,$B2848,MeasureStack!$K:$K,$C2848)</f>
        <v>3386.2106460747536</v>
      </c>
      <c r="K2848" s="8">
        <f t="shared" si="266"/>
        <v>0.56497127559705873</v>
      </c>
      <c r="L2848" s="11" t="str">
        <f t="shared" si="267"/>
        <v>Y</v>
      </c>
      <c r="M2848" s="11" t="str">
        <f t="shared" si="268"/>
        <v>Y</v>
      </c>
      <c r="N2848" s="11" t="str">
        <f t="shared" si="269"/>
        <v>Y</v>
      </c>
      <c r="O2848" s="12" t="str">
        <f t="shared" si="270"/>
        <v>Y</v>
      </c>
    </row>
    <row r="2849" spans="1:15" x14ac:dyDescent="0.3">
      <c r="A2849" t="s">
        <v>434</v>
      </c>
      <c r="B2849" t="s">
        <v>94</v>
      </c>
      <c r="C2849" t="s">
        <v>74</v>
      </c>
      <c r="D2849" s="10">
        <f>AVERAGEIFS(Input_Dashboard!$K:$K,Input_Dashboard!$B:$B,$A2849,Input_Dashboard!$F:$F,$B2849,Input_Dashboard!$G:$G,$C2849)</f>
        <v>8423.3288149462715</v>
      </c>
      <c r="E2849" s="10">
        <f>AVERAGEIFS(Input_Dashboard!$L:$L,Input_Dashboard!$B:$B,$A2849,Input_Dashboard!$F:$F,$B2849,Input_Dashboard!$G:$G,$C2849)</f>
        <v>3664.3899895926152</v>
      </c>
      <c r="F2849" s="10">
        <f>AVERAGEIFS(Input_Dashboard!$M:$M,Input_Dashboard!$B:$B,$A2849,Input_Dashboard!$F:$F,$B2849,Input_Dashboard!$G:$G,$C2849)</f>
        <v>4758.9388253536563</v>
      </c>
      <c r="G2849" s="8">
        <f t="shared" si="265"/>
        <v>0.56497127559705873</v>
      </c>
      <c r="H2849" s="10">
        <f>SUMIFS(MeasureStack!$Y:$Y,MeasureStack!$F:$F,$A2849,MeasureStack!$J:$J,$B2849,MeasureStack!$K:$K,$C2849)</f>
        <v>8423.3288149462715</v>
      </c>
      <c r="I2849" s="10">
        <f>SUMIFS(MeasureStack!$Z:$Z,MeasureStack!$F:$F,$A2849,MeasureStack!$J:$J,$B2849,MeasureStack!$K:$K,$C2849)</f>
        <v>3664.3899895926152</v>
      </c>
      <c r="J2849" s="10">
        <f>SUMIFS(MeasureStack!$AA:$AA,MeasureStack!$F:$F,$A2849,MeasureStack!$J:$J,$B2849,MeasureStack!$K:$K,$C2849)</f>
        <v>4758.9388253536563</v>
      </c>
      <c r="K2849" s="8">
        <f t="shared" si="266"/>
        <v>0.56497127559705873</v>
      </c>
      <c r="L2849" s="11" t="str">
        <f t="shared" si="267"/>
        <v>Y</v>
      </c>
      <c r="M2849" s="11" t="str">
        <f t="shared" si="268"/>
        <v>Y</v>
      </c>
      <c r="N2849" s="11" t="str">
        <f t="shared" si="269"/>
        <v>Y</v>
      </c>
      <c r="O2849" s="12" t="str">
        <f t="shared" si="270"/>
        <v>Y</v>
      </c>
    </row>
    <row r="2850" spans="1:15" x14ac:dyDescent="0.3">
      <c r="A2850" t="s">
        <v>434</v>
      </c>
      <c r="B2850" t="s">
        <v>94</v>
      </c>
      <c r="C2850" t="s">
        <v>76</v>
      </c>
      <c r="D2850" s="10">
        <f>AVERAGEIFS(Input_Dashboard!$K:$K,Input_Dashboard!$B:$B,$A2850,Input_Dashboard!$F:$F,$B2850,Input_Dashboard!$G:$G,$C2850)</f>
        <v>73884.641179354701</v>
      </c>
      <c r="E2850" s="10">
        <f>AVERAGEIFS(Input_Dashboard!$L:$L,Input_Dashboard!$B:$B,$A2850,Input_Dashboard!$F:$F,$B2850,Input_Dashboard!$G:$G,$C2850)</f>
        <v>32141.941205223702</v>
      </c>
      <c r="F2850" s="10">
        <f>AVERAGEIFS(Input_Dashboard!$M:$M,Input_Dashboard!$B:$B,$A2850,Input_Dashboard!$F:$F,$B2850,Input_Dashboard!$G:$G,$C2850)</f>
        <v>41742.699974130999</v>
      </c>
      <c r="G2850" s="8">
        <f t="shared" si="265"/>
        <v>0.56497127559705873</v>
      </c>
      <c r="H2850" s="10">
        <f>SUMIFS(MeasureStack!$Y:$Y,MeasureStack!$F:$F,$A2850,MeasureStack!$J:$J,$B2850,MeasureStack!$K:$K,$C2850)</f>
        <v>73884.641179354701</v>
      </c>
      <c r="I2850" s="10">
        <f>SUMIFS(MeasureStack!$Z:$Z,MeasureStack!$F:$F,$A2850,MeasureStack!$J:$J,$B2850,MeasureStack!$K:$K,$C2850)</f>
        <v>32141.941205223702</v>
      </c>
      <c r="J2850" s="10">
        <f>SUMIFS(MeasureStack!$AA:$AA,MeasureStack!$F:$F,$A2850,MeasureStack!$J:$J,$B2850,MeasureStack!$K:$K,$C2850)</f>
        <v>41742.699974130999</v>
      </c>
      <c r="K2850" s="8">
        <f t="shared" si="266"/>
        <v>0.56497127559705873</v>
      </c>
      <c r="L2850" s="11" t="str">
        <f t="shared" si="267"/>
        <v>Y</v>
      </c>
      <c r="M2850" s="11" t="str">
        <f t="shared" si="268"/>
        <v>Y</v>
      </c>
      <c r="N2850" s="11" t="str">
        <f t="shared" si="269"/>
        <v>Y</v>
      </c>
      <c r="O2850" s="12" t="str">
        <f t="shared" si="270"/>
        <v>Y</v>
      </c>
    </row>
    <row r="2851" spans="1:15" x14ac:dyDescent="0.3">
      <c r="A2851" t="s">
        <v>434</v>
      </c>
      <c r="B2851" t="s">
        <v>94</v>
      </c>
      <c r="C2851" t="s">
        <v>78</v>
      </c>
      <c r="D2851" s="10">
        <f>AVERAGEIFS(Input_Dashboard!$K:$K,Input_Dashboard!$B:$B,$A2851,Input_Dashboard!$F:$F,$B2851,Input_Dashboard!$G:$G,$C2851)</f>
        <v>7689.450553455742</v>
      </c>
      <c r="E2851" s="10">
        <f>AVERAGEIFS(Input_Dashboard!$L:$L,Input_Dashboard!$B:$B,$A2851,Input_Dashboard!$F:$F,$B2851,Input_Dashboard!$G:$G,$C2851)</f>
        <v>3345.1318656293424</v>
      </c>
      <c r="F2851" s="10">
        <f>AVERAGEIFS(Input_Dashboard!$M:$M,Input_Dashboard!$B:$B,$A2851,Input_Dashboard!$F:$F,$B2851,Input_Dashboard!$G:$G,$C2851)</f>
        <v>4344.3186878263996</v>
      </c>
      <c r="G2851" s="8">
        <f t="shared" si="265"/>
        <v>0.56497127559705873</v>
      </c>
      <c r="H2851" s="10">
        <f>SUMIFS(MeasureStack!$Y:$Y,MeasureStack!$F:$F,$A2851,MeasureStack!$J:$J,$B2851,MeasureStack!$K:$K,$C2851)</f>
        <v>7689.450553455742</v>
      </c>
      <c r="I2851" s="10">
        <f>SUMIFS(MeasureStack!$Z:$Z,MeasureStack!$F:$F,$A2851,MeasureStack!$J:$J,$B2851,MeasureStack!$K:$K,$C2851)</f>
        <v>3345.1318656293424</v>
      </c>
      <c r="J2851" s="10">
        <f>SUMIFS(MeasureStack!$AA:$AA,MeasureStack!$F:$F,$A2851,MeasureStack!$J:$J,$B2851,MeasureStack!$K:$K,$C2851)</f>
        <v>4344.3186878263996</v>
      </c>
      <c r="K2851" s="8">
        <f t="shared" si="266"/>
        <v>0.56497127559705873</v>
      </c>
      <c r="L2851" s="11" t="str">
        <f t="shared" si="267"/>
        <v>Y</v>
      </c>
      <c r="M2851" s="11" t="str">
        <f t="shared" si="268"/>
        <v>Y</v>
      </c>
      <c r="N2851" s="11" t="str">
        <f t="shared" si="269"/>
        <v>Y</v>
      </c>
      <c r="O2851" s="12" t="str">
        <f t="shared" si="270"/>
        <v>Y</v>
      </c>
    </row>
    <row r="2852" spans="1:15" x14ac:dyDescent="0.3">
      <c r="A2852" t="s">
        <v>434</v>
      </c>
      <c r="B2852" t="s">
        <v>94</v>
      </c>
      <c r="C2852" t="s">
        <v>80</v>
      </c>
      <c r="D2852" s="10">
        <f>AVERAGEIFS(Input_Dashboard!$K:$K,Input_Dashboard!$B:$B,$A2852,Input_Dashboard!$F:$F,$B2852,Input_Dashboard!$G:$G,$C2852)</f>
        <v>6916.3418841888688</v>
      </c>
      <c r="E2852" s="10">
        <f>AVERAGEIFS(Input_Dashboard!$L:$L,Input_Dashboard!$B:$B,$A2852,Input_Dashboard!$F:$F,$B2852,Input_Dashboard!$G:$G,$C2852)</f>
        <v>3008.8073874133188</v>
      </c>
      <c r="F2852" s="10">
        <f>AVERAGEIFS(Input_Dashboard!$M:$M,Input_Dashboard!$B:$B,$A2852,Input_Dashboard!$F:$F,$B2852,Input_Dashboard!$G:$G,$C2852)</f>
        <v>3907.53449677555</v>
      </c>
      <c r="G2852" s="8">
        <f t="shared" si="265"/>
        <v>0.56497127559705873</v>
      </c>
      <c r="H2852" s="10">
        <f>SUMIFS(MeasureStack!$Y:$Y,MeasureStack!$F:$F,$A2852,MeasureStack!$J:$J,$B2852,MeasureStack!$K:$K,$C2852)</f>
        <v>6916.3418841888688</v>
      </c>
      <c r="I2852" s="10">
        <f>SUMIFS(MeasureStack!$Z:$Z,MeasureStack!$F:$F,$A2852,MeasureStack!$J:$J,$B2852,MeasureStack!$K:$K,$C2852)</f>
        <v>3008.8073874133188</v>
      </c>
      <c r="J2852" s="10">
        <f>SUMIFS(MeasureStack!$AA:$AA,MeasureStack!$F:$F,$A2852,MeasureStack!$J:$J,$B2852,MeasureStack!$K:$K,$C2852)</f>
        <v>3907.53449677555</v>
      </c>
      <c r="K2852" s="8">
        <f t="shared" si="266"/>
        <v>0.56497127559705873</v>
      </c>
      <c r="L2852" s="11" t="str">
        <f t="shared" si="267"/>
        <v>Y</v>
      </c>
      <c r="M2852" s="11" t="str">
        <f t="shared" si="268"/>
        <v>Y</v>
      </c>
      <c r="N2852" s="11" t="str">
        <f t="shared" si="269"/>
        <v>Y</v>
      </c>
      <c r="O2852" s="12" t="str">
        <f t="shared" si="270"/>
        <v>Y</v>
      </c>
    </row>
    <row r="2853" spans="1:15" x14ac:dyDescent="0.3">
      <c r="A2853" t="s">
        <v>434</v>
      </c>
      <c r="B2853" t="s">
        <v>94</v>
      </c>
      <c r="C2853" t="s">
        <v>82</v>
      </c>
      <c r="D2853" s="10">
        <f>AVERAGEIFS(Input_Dashboard!$K:$K,Input_Dashboard!$B:$B,$A2853,Input_Dashboard!$F:$F,$B2853,Input_Dashboard!$G:$G,$C2853)</f>
        <v>103245.11841653862</v>
      </c>
      <c r="E2853" s="10">
        <f>AVERAGEIFS(Input_Dashboard!$L:$L,Input_Dashboard!$B:$B,$A2853,Input_Dashboard!$F:$F,$B2853,Input_Dashboard!$G:$G,$C2853)</f>
        <v>44914.592165577415</v>
      </c>
      <c r="F2853" s="10">
        <f>AVERAGEIFS(Input_Dashboard!$M:$M,Input_Dashboard!$B:$B,$A2853,Input_Dashboard!$F:$F,$B2853,Input_Dashboard!$G:$G,$C2853)</f>
        <v>58330.526250961208</v>
      </c>
      <c r="G2853" s="8">
        <f t="shared" si="265"/>
        <v>0.56497127559705873</v>
      </c>
      <c r="H2853" s="10">
        <f>SUMIFS(MeasureStack!$Y:$Y,MeasureStack!$F:$F,$A2853,MeasureStack!$J:$J,$B2853,MeasureStack!$K:$K,$C2853)</f>
        <v>103245.11841653862</v>
      </c>
      <c r="I2853" s="10">
        <f>SUMIFS(MeasureStack!$Z:$Z,MeasureStack!$F:$F,$A2853,MeasureStack!$J:$J,$B2853,MeasureStack!$K:$K,$C2853)</f>
        <v>44914.592165577415</v>
      </c>
      <c r="J2853" s="10">
        <f>SUMIFS(MeasureStack!$AA:$AA,MeasureStack!$F:$F,$A2853,MeasureStack!$J:$J,$B2853,MeasureStack!$K:$K,$C2853)</f>
        <v>58330.526250961208</v>
      </c>
      <c r="K2853" s="8">
        <f t="shared" si="266"/>
        <v>0.56497127559705873</v>
      </c>
      <c r="L2853" s="11" t="str">
        <f t="shared" si="267"/>
        <v>Y</v>
      </c>
      <c r="M2853" s="11" t="str">
        <f t="shared" si="268"/>
        <v>Y</v>
      </c>
      <c r="N2853" s="11" t="str">
        <f t="shared" si="269"/>
        <v>Y</v>
      </c>
      <c r="O2853" s="12" t="str">
        <f t="shared" si="270"/>
        <v>Y</v>
      </c>
    </row>
    <row r="2854" spans="1:15" x14ac:dyDescent="0.3">
      <c r="A2854" t="s">
        <v>434</v>
      </c>
      <c r="B2854" t="s">
        <v>94</v>
      </c>
      <c r="C2854" t="s">
        <v>84</v>
      </c>
      <c r="D2854" s="10">
        <f>AVERAGEIFS(Input_Dashboard!$K:$K,Input_Dashboard!$B:$B,$A2854,Input_Dashboard!$F:$F,$B2854,Input_Dashboard!$G:$G,$C2854)</f>
        <v>5845.512355424702</v>
      </c>
      <c r="E2854" s="10">
        <f>AVERAGEIFS(Input_Dashboard!$L:$L,Input_Dashboard!$B:$B,$A2854,Input_Dashboard!$F:$F,$B2854,Input_Dashboard!$G:$G,$C2854)</f>
        <v>2542.9657834620407</v>
      </c>
      <c r="F2854" s="10">
        <f>AVERAGEIFS(Input_Dashboard!$M:$M,Input_Dashboard!$B:$B,$A2854,Input_Dashboard!$F:$F,$B2854,Input_Dashboard!$G:$G,$C2854)</f>
        <v>3302.5465719626613</v>
      </c>
      <c r="G2854" s="8">
        <f t="shared" si="265"/>
        <v>0.56497127559705873</v>
      </c>
      <c r="H2854" s="10">
        <f>SUMIFS(MeasureStack!$Y:$Y,MeasureStack!$F:$F,$A2854,MeasureStack!$J:$J,$B2854,MeasureStack!$K:$K,$C2854)</f>
        <v>5845.512355424702</v>
      </c>
      <c r="I2854" s="10">
        <f>SUMIFS(MeasureStack!$Z:$Z,MeasureStack!$F:$F,$A2854,MeasureStack!$J:$J,$B2854,MeasureStack!$K:$K,$C2854)</f>
        <v>2542.9657834620407</v>
      </c>
      <c r="J2854" s="10">
        <f>SUMIFS(MeasureStack!$AA:$AA,MeasureStack!$F:$F,$A2854,MeasureStack!$J:$J,$B2854,MeasureStack!$K:$K,$C2854)</f>
        <v>3302.5465719626613</v>
      </c>
      <c r="K2854" s="8">
        <f t="shared" si="266"/>
        <v>0.56497127559705873</v>
      </c>
      <c r="L2854" s="11" t="str">
        <f t="shared" si="267"/>
        <v>Y</v>
      </c>
      <c r="M2854" s="11" t="str">
        <f t="shared" si="268"/>
        <v>Y</v>
      </c>
      <c r="N2854" s="11" t="str">
        <f t="shared" si="269"/>
        <v>Y</v>
      </c>
      <c r="O2854" s="12" t="str">
        <f t="shared" si="270"/>
        <v>Y</v>
      </c>
    </row>
    <row r="2855" spans="1:15" x14ac:dyDescent="0.3">
      <c r="A2855" t="s">
        <v>434</v>
      </c>
      <c r="B2855" t="s">
        <v>94</v>
      </c>
      <c r="C2855" t="s">
        <v>86</v>
      </c>
      <c r="D2855" s="10">
        <f>AVERAGEIFS(Input_Dashboard!$K:$K,Input_Dashboard!$B:$B,$A2855,Input_Dashboard!$F:$F,$B2855,Input_Dashboard!$G:$G,$C2855)</f>
        <v>5635.3396522134717</v>
      </c>
      <c r="E2855" s="10">
        <f>AVERAGEIFS(Input_Dashboard!$L:$L,Input_Dashboard!$B:$B,$A2855,Input_Dashboard!$F:$F,$B2855,Input_Dashboard!$G:$G,$C2855)</f>
        <v>2451.5346204797411</v>
      </c>
      <c r="F2855" s="10">
        <f>AVERAGEIFS(Input_Dashboard!$M:$M,Input_Dashboard!$B:$B,$A2855,Input_Dashboard!$F:$F,$B2855,Input_Dashboard!$G:$G,$C2855)</f>
        <v>3183.8050317337306</v>
      </c>
      <c r="G2855" s="8">
        <f t="shared" si="265"/>
        <v>0.56497127559705873</v>
      </c>
      <c r="H2855" s="10">
        <f>SUMIFS(MeasureStack!$Y:$Y,MeasureStack!$F:$F,$A2855,MeasureStack!$J:$J,$B2855,MeasureStack!$K:$K,$C2855)</f>
        <v>5635.3396522134717</v>
      </c>
      <c r="I2855" s="10">
        <f>SUMIFS(MeasureStack!$Z:$Z,MeasureStack!$F:$F,$A2855,MeasureStack!$J:$J,$B2855,MeasureStack!$K:$K,$C2855)</f>
        <v>2451.5346204797411</v>
      </c>
      <c r="J2855" s="10">
        <f>SUMIFS(MeasureStack!$AA:$AA,MeasureStack!$F:$F,$A2855,MeasureStack!$J:$J,$B2855,MeasureStack!$K:$K,$C2855)</f>
        <v>3183.8050317337306</v>
      </c>
      <c r="K2855" s="8">
        <f t="shared" si="266"/>
        <v>0.56497127559705873</v>
      </c>
      <c r="L2855" s="11" t="str">
        <f t="shared" si="267"/>
        <v>Y</v>
      </c>
      <c r="M2855" s="11" t="str">
        <f t="shared" si="268"/>
        <v>Y</v>
      </c>
      <c r="N2855" s="11" t="str">
        <f t="shared" si="269"/>
        <v>Y</v>
      </c>
      <c r="O2855" s="12" t="str">
        <f t="shared" si="270"/>
        <v>Y</v>
      </c>
    </row>
    <row r="2856" spans="1:15" x14ac:dyDescent="0.3">
      <c r="A2856" t="s">
        <v>434</v>
      </c>
      <c r="B2856" t="s">
        <v>94</v>
      </c>
      <c r="C2856" t="s">
        <v>88</v>
      </c>
      <c r="D2856" s="10">
        <f>AVERAGEIFS(Input_Dashboard!$K:$K,Input_Dashboard!$B:$B,$A2856,Input_Dashboard!$F:$F,$B2856,Input_Dashboard!$G:$G,$C2856)</f>
        <v>2549.8497524715103</v>
      </c>
      <c r="E2856" s="10">
        <f>AVERAGEIFS(Input_Dashboard!$L:$L,Input_Dashboard!$B:$B,$A2856,Input_Dashboard!$F:$F,$B2856,Input_Dashboard!$G:$G,$C2856)</f>
        <v>1109.2578852368367</v>
      </c>
      <c r="F2856" s="10">
        <f>AVERAGEIFS(Input_Dashboard!$M:$M,Input_Dashboard!$B:$B,$A2856,Input_Dashboard!$F:$F,$B2856,Input_Dashboard!$G:$G,$C2856)</f>
        <v>1440.5918672346736</v>
      </c>
      <c r="G2856" s="8">
        <f t="shared" si="265"/>
        <v>0.56497127559705873</v>
      </c>
      <c r="H2856" s="10">
        <f>SUMIFS(MeasureStack!$Y:$Y,MeasureStack!$F:$F,$A2856,MeasureStack!$J:$J,$B2856,MeasureStack!$K:$K,$C2856)</f>
        <v>2549.8497524715103</v>
      </c>
      <c r="I2856" s="10">
        <f>SUMIFS(MeasureStack!$Z:$Z,MeasureStack!$F:$F,$A2856,MeasureStack!$J:$J,$B2856,MeasureStack!$K:$K,$C2856)</f>
        <v>1109.2578852368367</v>
      </c>
      <c r="J2856" s="10">
        <f>SUMIFS(MeasureStack!$AA:$AA,MeasureStack!$F:$F,$A2856,MeasureStack!$J:$J,$B2856,MeasureStack!$K:$K,$C2856)</f>
        <v>1440.5918672346736</v>
      </c>
      <c r="K2856" s="8">
        <f t="shared" si="266"/>
        <v>0.56497127559705873</v>
      </c>
      <c r="L2856" s="11" t="str">
        <f t="shared" si="267"/>
        <v>Y</v>
      </c>
      <c r="M2856" s="11" t="str">
        <f t="shared" si="268"/>
        <v>Y</v>
      </c>
      <c r="N2856" s="11" t="str">
        <f t="shared" si="269"/>
        <v>Y</v>
      </c>
      <c r="O2856" s="12" t="str">
        <f t="shared" si="270"/>
        <v>Y</v>
      </c>
    </row>
    <row r="2857" spans="1:15" x14ac:dyDescent="0.3">
      <c r="A2857" t="s">
        <v>434</v>
      </c>
      <c r="B2857" t="s">
        <v>94</v>
      </c>
      <c r="C2857" t="s">
        <v>90</v>
      </c>
      <c r="D2857" s="10">
        <f>AVERAGEIFS(Input_Dashboard!$K:$K,Input_Dashboard!$B:$B,$A2857,Input_Dashboard!$F:$F,$B2857,Input_Dashboard!$G:$G,$C2857)</f>
        <v>8485.4686184857655</v>
      </c>
      <c r="E2857" s="10">
        <f>AVERAGEIFS(Input_Dashboard!$L:$L,Input_Dashboard!$B:$B,$A2857,Input_Dashboard!$F:$F,$B2857,Input_Dashboard!$G:$G,$C2857)</f>
        <v>3691.4225890610505</v>
      </c>
      <c r="F2857" s="10">
        <f>AVERAGEIFS(Input_Dashboard!$M:$M,Input_Dashboard!$B:$B,$A2857,Input_Dashboard!$F:$F,$B2857,Input_Dashboard!$G:$G,$C2857)</f>
        <v>4794.046029424715</v>
      </c>
      <c r="G2857" s="8">
        <f t="shared" si="265"/>
        <v>0.56497127559705873</v>
      </c>
      <c r="H2857" s="10">
        <f>SUMIFS(MeasureStack!$Y:$Y,MeasureStack!$F:$F,$A2857,MeasureStack!$J:$J,$B2857,MeasureStack!$K:$K,$C2857)</f>
        <v>8485.4686184857655</v>
      </c>
      <c r="I2857" s="10">
        <f>SUMIFS(MeasureStack!$Z:$Z,MeasureStack!$F:$F,$A2857,MeasureStack!$J:$J,$B2857,MeasureStack!$K:$K,$C2857)</f>
        <v>3691.4225890610505</v>
      </c>
      <c r="J2857" s="10">
        <f>SUMIFS(MeasureStack!$AA:$AA,MeasureStack!$F:$F,$A2857,MeasureStack!$J:$J,$B2857,MeasureStack!$K:$K,$C2857)</f>
        <v>4794.046029424715</v>
      </c>
      <c r="K2857" s="8">
        <f t="shared" si="266"/>
        <v>0.56497127559705873</v>
      </c>
      <c r="L2857" s="11" t="str">
        <f t="shared" si="267"/>
        <v>Y</v>
      </c>
      <c r="M2857" s="11" t="str">
        <f t="shared" si="268"/>
        <v>Y</v>
      </c>
      <c r="N2857" s="11" t="str">
        <f t="shared" si="269"/>
        <v>Y</v>
      </c>
      <c r="O2857" s="12" t="str">
        <f t="shared" si="270"/>
        <v>Y</v>
      </c>
    </row>
    <row r="2858" spans="1:15" x14ac:dyDescent="0.3">
      <c r="A2858" t="s">
        <v>434</v>
      </c>
      <c r="B2858" t="s">
        <v>94</v>
      </c>
      <c r="C2858" t="s">
        <v>92</v>
      </c>
      <c r="D2858" s="10">
        <f>AVERAGEIFS(Input_Dashboard!$K:$K,Input_Dashboard!$B:$B,$A2858,Input_Dashboard!$F:$F,$B2858,Input_Dashboard!$G:$G,$C2858)</f>
        <v>693.05900597101254</v>
      </c>
      <c r="E2858" s="10">
        <f>AVERAGEIFS(Input_Dashboard!$L:$L,Input_Dashboard!$B:$B,$A2858,Input_Dashboard!$F:$F,$B2858,Input_Dashboard!$G:$G,$C2858)</f>
        <v>301.50057530354002</v>
      </c>
      <c r="F2858" s="10">
        <f>AVERAGEIFS(Input_Dashboard!$M:$M,Input_Dashboard!$B:$B,$A2858,Input_Dashboard!$F:$F,$B2858,Input_Dashboard!$G:$G,$C2858)</f>
        <v>391.55843066747252</v>
      </c>
      <c r="G2858" s="8">
        <f t="shared" si="265"/>
        <v>0.56497127559705873</v>
      </c>
      <c r="H2858" s="10">
        <f>SUMIFS(MeasureStack!$Y:$Y,MeasureStack!$F:$F,$A2858,MeasureStack!$J:$J,$B2858,MeasureStack!$K:$K,$C2858)</f>
        <v>693.05900597101254</v>
      </c>
      <c r="I2858" s="10">
        <f>SUMIFS(MeasureStack!$Z:$Z,MeasureStack!$F:$F,$A2858,MeasureStack!$J:$J,$B2858,MeasureStack!$K:$K,$C2858)</f>
        <v>301.50057530354002</v>
      </c>
      <c r="J2858" s="10">
        <f>SUMIFS(MeasureStack!$AA:$AA,MeasureStack!$F:$F,$A2858,MeasureStack!$J:$J,$B2858,MeasureStack!$K:$K,$C2858)</f>
        <v>391.55843066747252</v>
      </c>
      <c r="K2858" s="8">
        <f t="shared" si="266"/>
        <v>0.56497127559705873</v>
      </c>
      <c r="L2858" s="11" t="str">
        <f t="shared" si="267"/>
        <v>Y</v>
      </c>
      <c r="M2858" s="11" t="str">
        <f t="shared" si="268"/>
        <v>Y</v>
      </c>
      <c r="N2858" s="11" t="str">
        <f t="shared" si="269"/>
        <v>Y</v>
      </c>
      <c r="O2858" s="12" t="str">
        <f t="shared" si="270"/>
        <v>Y</v>
      </c>
    </row>
    <row r="2859" spans="1:15" x14ac:dyDescent="0.3">
      <c r="A2859" t="s">
        <v>473</v>
      </c>
      <c r="B2859" t="s">
        <v>111</v>
      </c>
      <c r="C2859" t="s">
        <v>65</v>
      </c>
      <c r="D2859" s="10">
        <f>AVERAGEIFS(Input_Dashboard!$K:$K,Input_Dashboard!$B:$B,$A2859,Input_Dashboard!$F:$F,$B2859,Input_Dashboard!$G:$G,$C2859)</f>
        <v>4709.9802261172927</v>
      </c>
      <c r="E2859" s="10">
        <f>AVERAGEIFS(Input_Dashboard!$L:$L,Input_Dashboard!$B:$B,$A2859,Input_Dashboard!$F:$F,$B2859,Input_Dashboard!$G:$G,$C2859)</f>
        <v>4654.0758474122695</v>
      </c>
      <c r="F2859" s="10">
        <f>AVERAGEIFS(Input_Dashboard!$M:$M,Input_Dashboard!$B:$B,$A2859,Input_Dashboard!$F:$F,$B2859,Input_Dashboard!$G:$G,$C2859)</f>
        <v>55.904378705023333</v>
      </c>
      <c r="G2859" s="8">
        <f t="shared" si="265"/>
        <v>1.1869344672622654E-2</v>
      </c>
      <c r="H2859" s="10">
        <f>SUMIFS(MeasureStack!$Y:$Y,MeasureStack!$F:$F,$A2859,MeasureStack!$J:$J,$B2859,MeasureStack!$K:$K,$C2859)</f>
        <v>4709.9802261172927</v>
      </c>
      <c r="I2859" s="10">
        <f>SUMIFS(MeasureStack!$Z:$Z,MeasureStack!$F:$F,$A2859,MeasureStack!$J:$J,$B2859,MeasureStack!$K:$K,$C2859)</f>
        <v>4654.0758474122695</v>
      </c>
      <c r="J2859" s="10">
        <f>SUMIFS(MeasureStack!$AA:$AA,MeasureStack!$F:$F,$A2859,MeasureStack!$J:$J,$B2859,MeasureStack!$K:$K,$C2859)</f>
        <v>55.904378705023333</v>
      </c>
      <c r="K2859" s="8">
        <f t="shared" si="266"/>
        <v>1.1869344672622654E-2</v>
      </c>
      <c r="L2859" s="11" t="str">
        <f t="shared" si="267"/>
        <v>Y</v>
      </c>
      <c r="M2859" s="11" t="str">
        <f t="shared" si="268"/>
        <v>Y</v>
      </c>
      <c r="N2859" s="11" t="str">
        <f t="shared" si="269"/>
        <v>Y</v>
      </c>
      <c r="O2859" s="12" t="str">
        <f t="shared" si="270"/>
        <v>Y</v>
      </c>
    </row>
    <row r="2860" spans="1:15" x14ac:dyDescent="0.3">
      <c r="A2860" t="s">
        <v>473</v>
      </c>
      <c r="B2860" t="s">
        <v>111</v>
      </c>
      <c r="C2860" t="s">
        <v>70</v>
      </c>
      <c r="D2860" s="10">
        <f>AVERAGEIFS(Input_Dashboard!$K:$K,Input_Dashboard!$B:$B,$A2860,Input_Dashboard!$F:$F,$B2860,Input_Dashboard!$G:$G,$C2860)</f>
        <v>12376.368643963233</v>
      </c>
      <c r="E2860" s="10">
        <f>AVERAGEIFS(Input_Dashboard!$L:$L,Input_Dashboard!$B:$B,$A2860,Input_Dashboard!$F:$F,$B2860,Input_Dashboard!$G:$G,$C2860)</f>
        <v>12229.469258732594</v>
      </c>
      <c r="F2860" s="10">
        <f>AVERAGEIFS(Input_Dashboard!$M:$M,Input_Dashboard!$B:$B,$A2860,Input_Dashboard!$F:$F,$B2860,Input_Dashboard!$G:$G,$C2860)</f>
        <v>146.89938523063907</v>
      </c>
      <c r="G2860" s="8">
        <f t="shared" si="265"/>
        <v>1.1869344672622654E-2</v>
      </c>
      <c r="H2860" s="10">
        <f>SUMIFS(MeasureStack!$Y:$Y,MeasureStack!$F:$F,$A2860,MeasureStack!$J:$J,$B2860,MeasureStack!$K:$K,$C2860)</f>
        <v>12376.368643963233</v>
      </c>
      <c r="I2860" s="10">
        <f>SUMIFS(MeasureStack!$Z:$Z,MeasureStack!$F:$F,$A2860,MeasureStack!$J:$J,$B2860,MeasureStack!$K:$K,$C2860)</f>
        <v>12229.469258732594</v>
      </c>
      <c r="J2860" s="10">
        <f>SUMIFS(MeasureStack!$AA:$AA,MeasureStack!$F:$F,$A2860,MeasureStack!$J:$J,$B2860,MeasureStack!$K:$K,$C2860)</f>
        <v>146.89938523063907</v>
      </c>
      <c r="K2860" s="8">
        <f t="shared" si="266"/>
        <v>1.1869344672622654E-2</v>
      </c>
      <c r="L2860" s="11" t="str">
        <f t="shared" si="267"/>
        <v>Y</v>
      </c>
      <c r="M2860" s="11" t="str">
        <f t="shared" si="268"/>
        <v>Y</v>
      </c>
      <c r="N2860" s="11" t="str">
        <f t="shared" si="269"/>
        <v>Y</v>
      </c>
      <c r="O2860" s="12" t="str">
        <f t="shared" si="270"/>
        <v>Y</v>
      </c>
    </row>
    <row r="2861" spans="1:15" x14ac:dyDescent="0.3">
      <c r="A2861" t="s">
        <v>473</v>
      </c>
      <c r="B2861" t="s">
        <v>111</v>
      </c>
      <c r="C2861" t="s">
        <v>72</v>
      </c>
      <c r="D2861" s="10">
        <f>AVERAGEIFS(Input_Dashboard!$K:$K,Input_Dashboard!$B:$B,$A2861,Input_Dashboard!$F:$F,$B2861,Input_Dashboard!$G:$G,$C2861)</f>
        <v>5993.5978913197378</v>
      </c>
      <c r="E2861" s="10">
        <f>AVERAGEIFS(Input_Dashboard!$L:$L,Input_Dashboard!$B:$B,$A2861,Input_Dashboard!$F:$F,$B2861,Input_Dashboard!$G:$G,$C2861)</f>
        <v>5922.4578121185596</v>
      </c>
      <c r="F2861" s="10">
        <f>AVERAGEIFS(Input_Dashboard!$M:$M,Input_Dashboard!$B:$B,$A2861,Input_Dashboard!$F:$F,$B2861,Input_Dashboard!$G:$G,$C2861)</f>
        <v>71.14007920117831</v>
      </c>
      <c r="G2861" s="8">
        <f t="shared" si="265"/>
        <v>1.1869344672622656E-2</v>
      </c>
      <c r="H2861" s="10">
        <f>SUMIFS(MeasureStack!$Y:$Y,MeasureStack!$F:$F,$A2861,MeasureStack!$J:$J,$B2861,MeasureStack!$K:$K,$C2861)</f>
        <v>5993.5978913197378</v>
      </c>
      <c r="I2861" s="10">
        <f>SUMIFS(MeasureStack!$Z:$Z,MeasureStack!$F:$F,$A2861,MeasureStack!$J:$J,$B2861,MeasureStack!$K:$K,$C2861)</f>
        <v>5922.4578121185596</v>
      </c>
      <c r="J2861" s="10">
        <f>SUMIFS(MeasureStack!$AA:$AA,MeasureStack!$F:$F,$A2861,MeasureStack!$J:$J,$B2861,MeasureStack!$K:$K,$C2861)</f>
        <v>71.14007920117831</v>
      </c>
      <c r="K2861" s="8">
        <f t="shared" si="266"/>
        <v>1.1869344672622656E-2</v>
      </c>
      <c r="L2861" s="11" t="str">
        <f t="shared" si="267"/>
        <v>Y</v>
      </c>
      <c r="M2861" s="11" t="str">
        <f t="shared" si="268"/>
        <v>Y</v>
      </c>
      <c r="N2861" s="11" t="str">
        <f t="shared" si="269"/>
        <v>Y</v>
      </c>
      <c r="O2861" s="12" t="str">
        <f t="shared" si="270"/>
        <v>Y</v>
      </c>
    </row>
    <row r="2862" spans="1:15" x14ac:dyDescent="0.3">
      <c r="A2862" t="s">
        <v>473</v>
      </c>
      <c r="B2862" t="s">
        <v>111</v>
      </c>
      <c r="C2862" t="s">
        <v>74</v>
      </c>
      <c r="D2862" s="10">
        <f>AVERAGEIFS(Input_Dashboard!$K:$K,Input_Dashboard!$B:$B,$A2862,Input_Dashboard!$F:$F,$B2862,Input_Dashboard!$G:$G,$C2862)</f>
        <v>8423.3288149462715</v>
      </c>
      <c r="E2862" s="10">
        <f>AVERAGEIFS(Input_Dashboard!$L:$L,Input_Dashboard!$B:$B,$A2862,Input_Dashboard!$F:$F,$B2862,Input_Dashboard!$G:$G,$C2862)</f>
        <v>8323.3494219508393</v>
      </c>
      <c r="F2862" s="10">
        <f>AVERAGEIFS(Input_Dashboard!$M:$M,Input_Dashboard!$B:$B,$A2862,Input_Dashboard!$F:$F,$B2862,Input_Dashboard!$G:$G,$C2862)</f>
        <v>99.979392995431425</v>
      </c>
      <c r="G2862" s="8">
        <f t="shared" si="265"/>
        <v>1.1869344672622654E-2</v>
      </c>
      <c r="H2862" s="10">
        <f>SUMIFS(MeasureStack!$Y:$Y,MeasureStack!$F:$F,$A2862,MeasureStack!$J:$J,$B2862,MeasureStack!$K:$K,$C2862)</f>
        <v>8423.3288149462715</v>
      </c>
      <c r="I2862" s="10">
        <f>SUMIFS(MeasureStack!$Z:$Z,MeasureStack!$F:$F,$A2862,MeasureStack!$J:$J,$B2862,MeasureStack!$K:$K,$C2862)</f>
        <v>8323.3494219508393</v>
      </c>
      <c r="J2862" s="10">
        <f>SUMIFS(MeasureStack!$AA:$AA,MeasureStack!$F:$F,$A2862,MeasureStack!$J:$J,$B2862,MeasureStack!$K:$K,$C2862)</f>
        <v>99.979392995431425</v>
      </c>
      <c r="K2862" s="8">
        <f t="shared" si="266"/>
        <v>1.1869344672622654E-2</v>
      </c>
      <c r="L2862" s="11" t="str">
        <f t="shared" si="267"/>
        <v>Y</v>
      </c>
      <c r="M2862" s="11" t="str">
        <f t="shared" si="268"/>
        <v>Y</v>
      </c>
      <c r="N2862" s="11" t="str">
        <f t="shared" si="269"/>
        <v>Y</v>
      </c>
      <c r="O2862" s="12" t="str">
        <f t="shared" si="270"/>
        <v>Y</v>
      </c>
    </row>
    <row r="2863" spans="1:15" x14ac:dyDescent="0.3">
      <c r="A2863" t="s">
        <v>473</v>
      </c>
      <c r="B2863" t="s">
        <v>111</v>
      </c>
      <c r="C2863" t="s">
        <v>76</v>
      </c>
      <c r="D2863" s="10">
        <f>AVERAGEIFS(Input_Dashboard!$K:$K,Input_Dashboard!$B:$B,$A2863,Input_Dashboard!$F:$F,$B2863,Input_Dashboard!$G:$G,$C2863)</f>
        <v>73884.641179354701</v>
      </c>
      <c r="E2863" s="10">
        <f>AVERAGEIFS(Input_Dashboard!$L:$L,Input_Dashboard!$B:$B,$A2863,Input_Dashboard!$F:$F,$B2863,Input_Dashboard!$G:$G,$C2863)</f>
        <v>73007.678907183887</v>
      </c>
      <c r="F2863" s="10">
        <f>AVERAGEIFS(Input_Dashboard!$M:$M,Input_Dashboard!$B:$B,$A2863,Input_Dashboard!$F:$F,$B2863,Input_Dashboard!$G:$G,$C2863)</f>
        <v>876.96227217081014</v>
      </c>
      <c r="G2863" s="8">
        <f t="shared" si="265"/>
        <v>1.1869344672622654E-2</v>
      </c>
      <c r="H2863" s="10">
        <f>SUMIFS(MeasureStack!$Y:$Y,MeasureStack!$F:$F,$A2863,MeasureStack!$J:$J,$B2863,MeasureStack!$K:$K,$C2863)</f>
        <v>73884.641179354701</v>
      </c>
      <c r="I2863" s="10">
        <f>SUMIFS(MeasureStack!$Z:$Z,MeasureStack!$F:$F,$A2863,MeasureStack!$J:$J,$B2863,MeasureStack!$K:$K,$C2863)</f>
        <v>73007.678907183887</v>
      </c>
      <c r="J2863" s="10">
        <f>SUMIFS(MeasureStack!$AA:$AA,MeasureStack!$F:$F,$A2863,MeasureStack!$J:$J,$B2863,MeasureStack!$K:$K,$C2863)</f>
        <v>876.96227217081014</v>
      </c>
      <c r="K2863" s="8">
        <f t="shared" si="266"/>
        <v>1.1869344672622654E-2</v>
      </c>
      <c r="L2863" s="11" t="str">
        <f t="shared" si="267"/>
        <v>Y</v>
      </c>
      <c r="M2863" s="11" t="str">
        <f t="shared" si="268"/>
        <v>Y</v>
      </c>
      <c r="N2863" s="11" t="str">
        <f t="shared" si="269"/>
        <v>Y</v>
      </c>
      <c r="O2863" s="12" t="str">
        <f t="shared" si="270"/>
        <v>Y</v>
      </c>
    </row>
    <row r="2864" spans="1:15" x14ac:dyDescent="0.3">
      <c r="A2864" t="s">
        <v>473</v>
      </c>
      <c r="B2864" t="s">
        <v>111</v>
      </c>
      <c r="C2864" t="s">
        <v>78</v>
      </c>
      <c r="D2864" s="10">
        <f>AVERAGEIFS(Input_Dashboard!$K:$K,Input_Dashboard!$B:$B,$A2864,Input_Dashboard!$F:$F,$B2864,Input_Dashboard!$G:$G,$C2864)</f>
        <v>7689.450553455742</v>
      </c>
      <c r="E2864" s="10">
        <f>AVERAGEIFS(Input_Dashboard!$L:$L,Input_Dashboard!$B:$B,$A2864,Input_Dashboard!$F:$F,$B2864,Input_Dashboard!$G:$G,$C2864)</f>
        <v>7598.1818144936869</v>
      </c>
      <c r="F2864" s="10">
        <f>AVERAGEIFS(Input_Dashboard!$M:$M,Input_Dashboard!$B:$B,$A2864,Input_Dashboard!$F:$F,$B2864,Input_Dashboard!$G:$G,$C2864)</f>
        <v>91.268738962055238</v>
      </c>
      <c r="G2864" s="8">
        <f t="shared" si="265"/>
        <v>1.1869344672622656E-2</v>
      </c>
      <c r="H2864" s="10">
        <f>SUMIFS(MeasureStack!$Y:$Y,MeasureStack!$F:$F,$A2864,MeasureStack!$J:$J,$B2864,MeasureStack!$K:$K,$C2864)</f>
        <v>7689.450553455742</v>
      </c>
      <c r="I2864" s="10">
        <f>SUMIFS(MeasureStack!$Z:$Z,MeasureStack!$F:$F,$A2864,MeasureStack!$J:$J,$B2864,MeasureStack!$K:$K,$C2864)</f>
        <v>7598.1818144936869</v>
      </c>
      <c r="J2864" s="10">
        <f>SUMIFS(MeasureStack!$AA:$AA,MeasureStack!$F:$F,$A2864,MeasureStack!$J:$J,$B2864,MeasureStack!$K:$K,$C2864)</f>
        <v>91.268738962055238</v>
      </c>
      <c r="K2864" s="8">
        <f t="shared" si="266"/>
        <v>1.1869344672622656E-2</v>
      </c>
      <c r="L2864" s="11" t="str">
        <f t="shared" si="267"/>
        <v>Y</v>
      </c>
      <c r="M2864" s="11" t="str">
        <f t="shared" si="268"/>
        <v>Y</v>
      </c>
      <c r="N2864" s="11" t="str">
        <f t="shared" si="269"/>
        <v>Y</v>
      </c>
      <c r="O2864" s="12" t="str">
        <f t="shared" si="270"/>
        <v>Y</v>
      </c>
    </row>
    <row r="2865" spans="1:15" x14ac:dyDescent="0.3">
      <c r="A2865" t="s">
        <v>473</v>
      </c>
      <c r="B2865" t="s">
        <v>111</v>
      </c>
      <c r="C2865" t="s">
        <v>80</v>
      </c>
      <c r="D2865" s="10">
        <f>AVERAGEIFS(Input_Dashboard!$K:$K,Input_Dashboard!$B:$B,$A2865,Input_Dashboard!$F:$F,$B2865,Input_Dashboard!$G:$G,$C2865)</f>
        <v>6916.3418841888688</v>
      </c>
      <c r="E2865" s="10">
        <f>AVERAGEIFS(Input_Dashboard!$L:$L,Input_Dashboard!$B:$B,$A2865,Input_Dashboard!$F:$F,$B2865,Input_Dashboard!$G:$G,$C2865)</f>
        <v>6834.2494384917345</v>
      </c>
      <c r="F2865" s="10">
        <f>AVERAGEIFS(Input_Dashboard!$M:$M,Input_Dashboard!$B:$B,$A2865,Input_Dashboard!$F:$F,$B2865,Input_Dashboard!$G:$G,$C2865)</f>
        <v>82.092445697134082</v>
      </c>
      <c r="G2865" s="8">
        <f t="shared" si="265"/>
        <v>1.1869344672622654E-2</v>
      </c>
      <c r="H2865" s="10">
        <f>SUMIFS(MeasureStack!$Y:$Y,MeasureStack!$F:$F,$A2865,MeasureStack!$J:$J,$B2865,MeasureStack!$K:$K,$C2865)</f>
        <v>6916.3418841888688</v>
      </c>
      <c r="I2865" s="10">
        <f>SUMIFS(MeasureStack!$Z:$Z,MeasureStack!$F:$F,$A2865,MeasureStack!$J:$J,$B2865,MeasureStack!$K:$K,$C2865)</f>
        <v>6834.2494384917345</v>
      </c>
      <c r="J2865" s="10">
        <f>SUMIFS(MeasureStack!$AA:$AA,MeasureStack!$F:$F,$A2865,MeasureStack!$J:$J,$B2865,MeasureStack!$K:$K,$C2865)</f>
        <v>82.092445697134082</v>
      </c>
      <c r="K2865" s="8">
        <f t="shared" si="266"/>
        <v>1.1869344672622654E-2</v>
      </c>
      <c r="L2865" s="11" t="str">
        <f t="shared" si="267"/>
        <v>Y</v>
      </c>
      <c r="M2865" s="11" t="str">
        <f t="shared" si="268"/>
        <v>Y</v>
      </c>
      <c r="N2865" s="11" t="str">
        <f t="shared" si="269"/>
        <v>Y</v>
      </c>
      <c r="O2865" s="12" t="str">
        <f t="shared" si="270"/>
        <v>Y</v>
      </c>
    </row>
    <row r="2866" spans="1:15" x14ac:dyDescent="0.3">
      <c r="A2866" t="s">
        <v>473</v>
      </c>
      <c r="B2866" t="s">
        <v>111</v>
      </c>
      <c r="C2866" t="s">
        <v>82</v>
      </c>
      <c r="D2866" s="10">
        <f>AVERAGEIFS(Input_Dashboard!$K:$K,Input_Dashboard!$B:$B,$A2866,Input_Dashboard!$F:$F,$B2866,Input_Dashboard!$G:$G,$C2866)</f>
        <v>103245.11841653862</v>
      </c>
      <c r="E2866" s="10">
        <f>AVERAGEIFS(Input_Dashboard!$L:$L,Input_Dashboard!$B:$B,$A2866,Input_Dashboard!$F:$F,$B2866,Input_Dashboard!$G:$G,$C2866)</f>
        <v>102019.66652028699</v>
      </c>
      <c r="F2866" s="10">
        <f>AVERAGEIFS(Input_Dashboard!$M:$M,Input_Dashboard!$B:$B,$A2866,Input_Dashboard!$F:$F,$B2866,Input_Dashboard!$G:$G,$C2866)</f>
        <v>1225.4518962516377</v>
      </c>
      <c r="G2866" s="8">
        <f t="shared" si="265"/>
        <v>1.1869344672622652E-2</v>
      </c>
      <c r="H2866" s="10">
        <f>SUMIFS(MeasureStack!$Y:$Y,MeasureStack!$F:$F,$A2866,MeasureStack!$J:$J,$B2866,MeasureStack!$K:$K,$C2866)</f>
        <v>103245.11841653862</v>
      </c>
      <c r="I2866" s="10">
        <f>SUMIFS(MeasureStack!$Z:$Z,MeasureStack!$F:$F,$A2866,MeasureStack!$J:$J,$B2866,MeasureStack!$K:$K,$C2866)</f>
        <v>102019.66652028699</v>
      </c>
      <c r="J2866" s="10">
        <f>SUMIFS(MeasureStack!$AA:$AA,MeasureStack!$F:$F,$A2866,MeasureStack!$J:$J,$B2866,MeasureStack!$K:$K,$C2866)</f>
        <v>1225.4518962516377</v>
      </c>
      <c r="K2866" s="8">
        <f t="shared" si="266"/>
        <v>1.1869344672622652E-2</v>
      </c>
      <c r="L2866" s="11" t="str">
        <f t="shared" si="267"/>
        <v>Y</v>
      </c>
      <c r="M2866" s="11" t="str">
        <f t="shared" si="268"/>
        <v>Y</v>
      </c>
      <c r="N2866" s="11" t="str">
        <f t="shared" si="269"/>
        <v>Y</v>
      </c>
      <c r="O2866" s="12" t="str">
        <f t="shared" si="270"/>
        <v>Y</v>
      </c>
    </row>
    <row r="2867" spans="1:15" x14ac:dyDescent="0.3">
      <c r="A2867" t="s">
        <v>473</v>
      </c>
      <c r="B2867" t="s">
        <v>111</v>
      </c>
      <c r="C2867" t="s">
        <v>84</v>
      </c>
      <c r="D2867" s="10">
        <f>AVERAGEIFS(Input_Dashboard!$K:$K,Input_Dashboard!$B:$B,$A2867,Input_Dashboard!$F:$F,$B2867,Input_Dashboard!$G:$G,$C2867)</f>
        <v>5845.512355424702</v>
      </c>
      <c r="E2867" s="10">
        <f>AVERAGEIFS(Input_Dashboard!$L:$L,Input_Dashboard!$B:$B,$A2867,Input_Dashboard!$F:$F,$B2867,Input_Dashboard!$G:$G,$C2867)</f>
        <v>5776.1299544900921</v>
      </c>
      <c r="F2867" s="10">
        <f>AVERAGEIFS(Input_Dashboard!$M:$M,Input_Dashboard!$B:$B,$A2867,Input_Dashboard!$F:$F,$B2867,Input_Dashboard!$G:$G,$C2867)</f>
        <v>69.382400934610089</v>
      </c>
      <c r="G2867" s="8">
        <f t="shared" si="265"/>
        <v>1.1869344672622654E-2</v>
      </c>
      <c r="H2867" s="10">
        <f>SUMIFS(MeasureStack!$Y:$Y,MeasureStack!$F:$F,$A2867,MeasureStack!$J:$J,$B2867,MeasureStack!$K:$K,$C2867)</f>
        <v>5845.512355424702</v>
      </c>
      <c r="I2867" s="10">
        <f>SUMIFS(MeasureStack!$Z:$Z,MeasureStack!$F:$F,$A2867,MeasureStack!$J:$J,$B2867,MeasureStack!$K:$K,$C2867)</f>
        <v>5776.1299544900921</v>
      </c>
      <c r="J2867" s="10">
        <f>SUMIFS(MeasureStack!$AA:$AA,MeasureStack!$F:$F,$A2867,MeasureStack!$J:$J,$B2867,MeasureStack!$K:$K,$C2867)</f>
        <v>69.382400934610089</v>
      </c>
      <c r="K2867" s="8">
        <f t="shared" si="266"/>
        <v>1.1869344672622654E-2</v>
      </c>
      <c r="L2867" s="11" t="str">
        <f t="shared" si="267"/>
        <v>Y</v>
      </c>
      <c r="M2867" s="11" t="str">
        <f t="shared" si="268"/>
        <v>Y</v>
      </c>
      <c r="N2867" s="11" t="str">
        <f t="shared" si="269"/>
        <v>Y</v>
      </c>
      <c r="O2867" s="12" t="str">
        <f t="shared" si="270"/>
        <v>Y</v>
      </c>
    </row>
    <row r="2868" spans="1:15" x14ac:dyDescent="0.3">
      <c r="A2868" t="s">
        <v>473</v>
      </c>
      <c r="B2868" t="s">
        <v>111</v>
      </c>
      <c r="C2868" t="s">
        <v>86</v>
      </c>
      <c r="D2868" s="10">
        <f>AVERAGEIFS(Input_Dashboard!$K:$K,Input_Dashboard!$B:$B,$A2868,Input_Dashboard!$F:$F,$B2868,Input_Dashboard!$G:$G,$C2868)</f>
        <v>5635.3396522134717</v>
      </c>
      <c r="E2868" s="10">
        <f>AVERAGEIFS(Input_Dashboard!$L:$L,Input_Dashboard!$B:$B,$A2868,Input_Dashboard!$F:$F,$B2868,Input_Dashboard!$G:$G,$C2868)</f>
        <v>5568.4518635340528</v>
      </c>
      <c r="F2868" s="10">
        <f>AVERAGEIFS(Input_Dashboard!$M:$M,Input_Dashboard!$B:$B,$A2868,Input_Dashboard!$F:$F,$B2868,Input_Dashboard!$G:$G,$C2868)</f>
        <v>66.887788679419174</v>
      </c>
      <c r="G2868" s="8">
        <f t="shared" si="265"/>
        <v>1.1869344672622654E-2</v>
      </c>
      <c r="H2868" s="10">
        <f>SUMIFS(MeasureStack!$Y:$Y,MeasureStack!$F:$F,$A2868,MeasureStack!$J:$J,$B2868,MeasureStack!$K:$K,$C2868)</f>
        <v>5635.3396522134717</v>
      </c>
      <c r="I2868" s="10">
        <f>SUMIFS(MeasureStack!$Z:$Z,MeasureStack!$F:$F,$A2868,MeasureStack!$J:$J,$B2868,MeasureStack!$K:$K,$C2868)</f>
        <v>5568.4518635340528</v>
      </c>
      <c r="J2868" s="10">
        <f>SUMIFS(MeasureStack!$AA:$AA,MeasureStack!$F:$F,$A2868,MeasureStack!$J:$J,$B2868,MeasureStack!$K:$K,$C2868)</f>
        <v>66.887788679419174</v>
      </c>
      <c r="K2868" s="8">
        <f t="shared" si="266"/>
        <v>1.1869344672622654E-2</v>
      </c>
      <c r="L2868" s="11" t="str">
        <f t="shared" si="267"/>
        <v>Y</v>
      </c>
      <c r="M2868" s="11" t="str">
        <f t="shared" si="268"/>
        <v>Y</v>
      </c>
      <c r="N2868" s="11" t="str">
        <f t="shared" si="269"/>
        <v>Y</v>
      </c>
      <c r="O2868" s="12" t="str">
        <f t="shared" si="270"/>
        <v>Y</v>
      </c>
    </row>
    <row r="2869" spans="1:15" x14ac:dyDescent="0.3">
      <c r="A2869" t="s">
        <v>473</v>
      </c>
      <c r="B2869" t="s">
        <v>111</v>
      </c>
      <c r="C2869" t="s">
        <v>88</v>
      </c>
      <c r="D2869" s="10">
        <f>AVERAGEIFS(Input_Dashboard!$K:$K,Input_Dashboard!$B:$B,$A2869,Input_Dashboard!$F:$F,$B2869,Input_Dashboard!$G:$G,$C2869)</f>
        <v>2549.8497524715103</v>
      </c>
      <c r="E2869" s="10">
        <f>AVERAGEIFS(Input_Dashboard!$L:$L,Input_Dashboard!$B:$B,$A2869,Input_Dashboard!$F:$F,$B2869,Input_Dashboard!$G:$G,$C2869)</f>
        <v>2519.5847068960243</v>
      </c>
      <c r="F2869" s="10">
        <f>AVERAGEIFS(Input_Dashboard!$M:$M,Input_Dashboard!$B:$B,$A2869,Input_Dashboard!$F:$F,$B2869,Input_Dashboard!$G:$G,$C2869)</f>
        <v>30.265045575485914</v>
      </c>
      <c r="G2869" s="8">
        <f t="shared" si="265"/>
        <v>1.1869344672622654E-2</v>
      </c>
      <c r="H2869" s="10">
        <f>SUMIFS(MeasureStack!$Y:$Y,MeasureStack!$F:$F,$A2869,MeasureStack!$J:$J,$B2869,MeasureStack!$K:$K,$C2869)</f>
        <v>2549.8497524715103</v>
      </c>
      <c r="I2869" s="10">
        <f>SUMIFS(MeasureStack!$Z:$Z,MeasureStack!$F:$F,$A2869,MeasureStack!$J:$J,$B2869,MeasureStack!$K:$K,$C2869)</f>
        <v>2519.5847068960243</v>
      </c>
      <c r="J2869" s="10">
        <f>SUMIFS(MeasureStack!$AA:$AA,MeasureStack!$F:$F,$A2869,MeasureStack!$J:$J,$B2869,MeasureStack!$K:$K,$C2869)</f>
        <v>30.265045575485914</v>
      </c>
      <c r="K2869" s="8">
        <f t="shared" si="266"/>
        <v>1.1869344672622654E-2</v>
      </c>
      <c r="L2869" s="11" t="str">
        <f t="shared" si="267"/>
        <v>Y</v>
      </c>
      <c r="M2869" s="11" t="str">
        <f t="shared" si="268"/>
        <v>Y</v>
      </c>
      <c r="N2869" s="11" t="str">
        <f t="shared" si="269"/>
        <v>Y</v>
      </c>
      <c r="O2869" s="12" t="str">
        <f t="shared" si="270"/>
        <v>Y</v>
      </c>
    </row>
    <row r="2870" spans="1:15" x14ac:dyDescent="0.3">
      <c r="A2870" t="s">
        <v>473</v>
      </c>
      <c r="B2870" t="s">
        <v>111</v>
      </c>
      <c r="C2870" t="s">
        <v>90</v>
      </c>
      <c r="D2870" s="10">
        <f>AVERAGEIFS(Input_Dashboard!$K:$K,Input_Dashboard!$B:$B,$A2870,Input_Dashboard!$F:$F,$B2870,Input_Dashboard!$G:$G,$C2870)</f>
        <v>8485.4686184857655</v>
      </c>
      <c r="E2870" s="10">
        <f>AVERAGEIFS(Input_Dashboard!$L:$L,Input_Dashboard!$B:$B,$A2870,Input_Dashboard!$F:$F,$B2870,Input_Dashboard!$G:$G,$C2870)</f>
        <v>8384.7516667442342</v>
      </c>
      <c r="F2870" s="10">
        <f>AVERAGEIFS(Input_Dashboard!$M:$M,Input_Dashboard!$B:$B,$A2870,Input_Dashboard!$F:$F,$B2870,Input_Dashboard!$G:$G,$C2870)</f>
        <v>100.71695174153074</v>
      </c>
      <c r="G2870" s="8">
        <f t="shared" si="265"/>
        <v>1.1869344672622654E-2</v>
      </c>
      <c r="H2870" s="10">
        <f>SUMIFS(MeasureStack!$Y:$Y,MeasureStack!$F:$F,$A2870,MeasureStack!$J:$J,$B2870,MeasureStack!$K:$K,$C2870)</f>
        <v>8485.4686184857655</v>
      </c>
      <c r="I2870" s="10">
        <f>SUMIFS(MeasureStack!$Z:$Z,MeasureStack!$F:$F,$A2870,MeasureStack!$J:$J,$B2870,MeasureStack!$K:$K,$C2870)</f>
        <v>8384.7516667442342</v>
      </c>
      <c r="J2870" s="10">
        <f>SUMIFS(MeasureStack!$AA:$AA,MeasureStack!$F:$F,$A2870,MeasureStack!$J:$J,$B2870,MeasureStack!$K:$K,$C2870)</f>
        <v>100.71695174153074</v>
      </c>
      <c r="K2870" s="8">
        <f t="shared" si="266"/>
        <v>1.1869344672622654E-2</v>
      </c>
      <c r="L2870" s="11" t="str">
        <f t="shared" si="267"/>
        <v>Y</v>
      </c>
      <c r="M2870" s="11" t="str">
        <f t="shared" si="268"/>
        <v>Y</v>
      </c>
      <c r="N2870" s="11" t="str">
        <f t="shared" si="269"/>
        <v>Y</v>
      </c>
      <c r="O2870" s="12" t="str">
        <f t="shared" si="270"/>
        <v>Y</v>
      </c>
    </row>
    <row r="2871" spans="1:15" x14ac:dyDescent="0.3">
      <c r="A2871" t="s">
        <v>473</v>
      </c>
      <c r="B2871" t="s">
        <v>111</v>
      </c>
      <c r="C2871" t="s">
        <v>92</v>
      </c>
      <c r="D2871" s="10">
        <f>AVERAGEIFS(Input_Dashboard!$K:$K,Input_Dashboard!$B:$B,$A2871,Input_Dashboard!$F:$F,$B2871,Input_Dashboard!$G:$G,$C2871)</f>
        <v>693.05900597101254</v>
      </c>
      <c r="E2871" s="10">
        <f>AVERAGEIFS(Input_Dashboard!$L:$L,Input_Dashboard!$B:$B,$A2871,Input_Dashboard!$F:$F,$B2871,Input_Dashboard!$G:$G,$C2871)</f>
        <v>684.83284975067738</v>
      </c>
      <c r="F2871" s="10">
        <f>AVERAGEIFS(Input_Dashboard!$M:$M,Input_Dashboard!$B:$B,$A2871,Input_Dashboard!$F:$F,$B2871,Input_Dashboard!$G:$G,$C2871)</f>
        <v>8.2261562203351897</v>
      </c>
      <c r="G2871" s="8">
        <f t="shared" si="265"/>
        <v>1.1869344672622654E-2</v>
      </c>
      <c r="H2871" s="10">
        <f>SUMIFS(MeasureStack!$Y:$Y,MeasureStack!$F:$F,$A2871,MeasureStack!$J:$J,$B2871,MeasureStack!$K:$K,$C2871)</f>
        <v>693.05900597101254</v>
      </c>
      <c r="I2871" s="10">
        <f>SUMIFS(MeasureStack!$Z:$Z,MeasureStack!$F:$F,$A2871,MeasureStack!$J:$J,$B2871,MeasureStack!$K:$K,$C2871)</f>
        <v>684.83284975067738</v>
      </c>
      <c r="J2871" s="10">
        <f>SUMIFS(MeasureStack!$AA:$AA,MeasureStack!$F:$F,$A2871,MeasureStack!$J:$J,$B2871,MeasureStack!$K:$K,$C2871)</f>
        <v>8.2261562203351897</v>
      </c>
      <c r="K2871" s="8">
        <f t="shared" si="266"/>
        <v>1.1869344672622654E-2</v>
      </c>
      <c r="L2871" s="11" t="str">
        <f t="shared" si="267"/>
        <v>Y</v>
      </c>
      <c r="M2871" s="11" t="str">
        <f t="shared" si="268"/>
        <v>Y</v>
      </c>
      <c r="N2871" s="11" t="str">
        <f t="shared" si="269"/>
        <v>Y</v>
      </c>
      <c r="O2871" s="12" t="str">
        <f t="shared" si="270"/>
        <v>Y</v>
      </c>
    </row>
    <row r="2872" spans="1:15" x14ac:dyDescent="0.3">
      <c r="A2872" t="s">
        <v>473</v>
      </c>
      <c r="B2872" t="s">
        <v>94</v>
      </c>
      <c r="C2872" t="s">
        <v>65</v>
      </c>
      <c r="D2872" s="10">
        <f>AVERAGEIFS(Input_Dashboard!$K:$K,Input_Dashboard!$B:$B,$A2872,Input_Dashboard!$F:$F,$B2872,Input_Dashboard!$G:$G,$C2872)</f>
        <v>4709.9802261172927</v>
      </c>
      <c r="E2872" s="10">
        <f>AVERAGEIFS(Input_Dashboard!$L:$L,Input_Dashboard!$B:$B,$A2872,Input_Dashboard!$F:$F,$B2872,Input_Dashboard!$G:$G,$C2872)</f>
        <v>4654.0758474122695</v>
      </c>
      <c r="F2872" s="10">
        <f>AVERAGEIFS(Input_Dashboard!$M:$M,Input_Dashboard!$B:$B,$A2872,Input_Dashboard!$F:$F,$B2872,Input_Dashboard!$G:$G,$C2872)</f>
        <v>55.904378705023333</v>
      </c>
      <c r="G2872" s="8">
        <f t="shared" si="265"/>
        <v>1.1869344672622654E-2</v>
      </c>
      <c r="H2872" s="10">
        <f>SUMIFS(MeasureStack!$Y:$Y,MeasureStack!$F:$F,$A2872,MeasureStack!$J:$J,$B2872,MeasureStack!$K:$K,$C2872)</f>
        <v>4709.9802261172927</v>
      </c>
      <c r="I2872" s="10">
        <f>SUMIFS(MeasureStack!$Z:$Z,MeasureStack!$F:$F,$A2872,MeasureStack!$J:$J,$B2872,MeasureStack!$K:$K,$C2872)</f>
        <v>4654.0758474122695</v>
      </c>
      <c r="J2872" s="10">
        <f>SUMIFS(MeasureStack!$AA:$AA,MeasureStack!$F:$F,$A2872,MeasureStack!$J:$J,$B2872,MeasureStack!$K:$K,$C2872)</f>
        <v>55.904378705023333</v>
      </c>
      <c r="K2872" s="8">
        <f t="shared" si="266"/>
        <v>1.1869344672622654E-2</v>
      </c>
      <c r="L2872" s="11" t="str">
        <f t="shared" si="267"/>
        <v>Y</v>
      </c>
      <c r="M2872" s="11" t="str">
        <f t="shared" si="268"/>
        <v>Y</v>
      </c>
      <c r="N2872" s="11" t="str">
        <f t="shared" si="269"/>
        <v>Y</v>
      </c>
      <c r="O2872" s="12" t="str">
        <f t="shared" si="270"/>
        <v>Y</v>
      </c>
    </row>
    <row r="2873" spans="1:15" x14ac:dyDescent="0.3">
      <c r="A2873" t="s">
        <v>473</v>
      </c>
      <c r="B2873" t="s">
        <v>94</v>
      </c>
      <c r="C2873" t="s">
        <v>70</v>
      </c>
      <c r="D2873" s="10">
        <f>AVERAGEIFS(Input_Dashboard!$K:$K,Input_Dashboard!$B:$B,$A2873,Input_Dashboard!$F:$F,$B2873,Input_Dashboard!$G:$G,$C2873)</f>
        <v>12376.368643963233</v>
      </c>
      <c r="E2873" s="10">
        <f>AVERAGEIFS(Input_Dashboard!$L:$L,Input_Dashboard!$B:$B,$A2873,Input_Dashboard!$F:$F,$B2873,Input_Dashboard!$G:$G,$C2873)</f>
        <v>12229.469258732594</v>
      </c>
      <c r="F2873" s="10">
        <f>AVERAGEIFS(Input_Dashboard!$M:$M,Input_Dashboard!$B:$B,$A2873,Input_Dashboard!$F:$F,$B2873,Input_Dashboard!$G:$G,$C2873)</f>
        <v>146.89938523063907</v>
      </c>
      <c r="G2873" s="8">
        <f t="shared" si="265"/>
        <v>1.1869344672622654E-2</v>
      </c>
      <c r="H2873" s="10">
        <f>SUMIFS(MeasureStack!$Y:$Y,MeasureStack!$F:$F,$A2873,MeasureStack!$J:$J,$B2873,MeasureStack!$K:$K,$C2873)</f>
        <v>12376.368643963233</v>
      </c>
      <c r="I2873" s="10">
        <f>SUMIFS(MeasureStack!$Z:$Z,MeasureStack!$F:$F,$A2873,MeasureStack!$J:$J,$B2873,MeasureStack!$K:$K,$C2873)</f>
        <v>12229.469258732594</v>
      </c>
      <c r="J2873" s="10">
        <f>SUMIFS(MeasureStack!$AA:$AA,MeasureStack!$F:$F,$A2873,MeasureStack!$J:$J,$B2873,MeasureStack!$K:$K,$C2873)</f>
        <v>146.89938523063907</v>
      </c>
      <c r="K2873" s="8">
        <f t="shared" si="266"/>
        <v>1.1869344672622654E-2</v>
      </c>
      <c r="L2873" s="11" t="str">
        <f t="shared" si="267"/>
        <v>Y</v>
      </c>
      <c r="M2873" s="11" t="str">
        <f t="shared" si="268"/>
        <v>Y</v>
      </c>
      <c r="N2873" s="11" t="str">
        <f t="shared" si="269"/>
        <v>Y</v>
      </c>
      <c r="O2873" s="12" t="str">
        <f t="shared" si="270"/>
        <v>Y</v>
      </c>
    </row>
    <row r="2874" spans="1:15" x14ac:dyDescent="0.3">
      <c r="A2874" t="s">
        <v>473</v>
      </c>
      <c r="B2874" t="s">
        <v>94</v>
      </c>
      <c r="C2874" t="s">
        <v>72</v>
      </c>
      <c r="D2874" s="10">
        <f>AVERAGEIFS(Input_Dashboard!$K:$K,Input_Dashboard!$B:$B,$A2874,Input_Dashboard!$F:$F,$B2874,Input_Dashboard!$G:$G,$C2874)</f>
        <v>5993.5978913197378</v>
      </c>
      <c r="E2874" s="10">
        <f>AVERAGEIFS(Input_Dashboard!$L:$L,Input_Dashboard!$B:$B,$A2874,Input_Dashboard!$F:$F,$B2874,Input_Dashboard!$G:$G,$C2874)</f>
        <v>5922.4578121185596</v>
      </c>
      <c r="F2874" s="10">
        <f>AVERAGEIFS(Input_Dashboard!$M:$M,Input_Dashboard!$B:$B,$A2874,Input_Dashboard!$F:$F,$B2874,Input_Dashboard!$G:$G,$C2874)</f>
        <v>71.14007920117831</v>
      </c>
      <c r="G2874" s="8">
        <f t="shared" si="265"/>
        <v>1.1869344672622656E-2</v>
      </c>
      <c r="H2874" s="10">
        <f>SUMIFS(MeasureStack!$Y:$Y,MeasureStack!$F:$F,$A2874,MeasureStack!$J:$J,$B2874,MeasureStack!$K:$K,$C2874)</f>
        <v>5993.5978913197378</v>
      </c>
      <c r="I2874" s="10">
        <f>SUMIFS(MeasureStack!$Z:$Z,MeasureStack!$F:$F,$A2874,MeasureStack!$J:$J,$B2874,MeasureStack!$K:$K,$C2874)</f>
        <v>5922.4578121185596</v>
      </c>
      <c r="J2874" s="10">
        <f>SUMIFS(MeasureStack!$AA:$AA,MeasureStack!$F:$F,$A2874,MeasureStack!$J:$J,$B2874,MeasureStack!$K:$K,$C2874)</f>
        <v>71.14007920117831</v>
      </c>
      <c r="K2874" s="8">
        <f t="shared" si="266"/>
        <v>1.1869344672622656E-2</v>
      </c>
      <c r="L2874" s="11" t="str">
        <f t="shared" si="267"/>
        <v>Y</v>
      </c>
      <c r="M2874" s="11" t="str">
        <f t="shared" si="268"/>
        <v>Y</v>
      </c>
      <c r="N2874" s="11" t="str">
        <f t="shared" si="269"/>
        <v>Y</v>
      </c>
      <c r="O2874" s="12" t="str">
        <f t="shared" si="270"/>
        <v>Y</v>
      </c>
    </row>
    <row r="2875" spans="1:15" x14ac:dyDescent="0.3">
      <c r="A2875" t="s">
        <v>473</v>
      </c>
      <c r="B2875" t="s">
        <v>94</v>
      </c>
      <c r="C2875" t="s">
        <v>74</v>
      </c>
      <c r="D2875" s="10">
        <f>AVERAGEIFS(Input_Dashboard!$K:$K,Input_Dashboard!$B:$B,$A2875,Input_Dashboard!$F:$F,$B2875,Input_Dashboard!$G:$G,$C2875)</f>
        <v>8423.3288149462715</v>
      </c>
      <c r="E2875" s="10">
        <f>AVERAGEIFS(Input_Dashboard!$L:$L,Input_Dashboard!$B:$B,$A2875,Input_Dashboard!$F:$F,$B2875,Input_Dashboard!$G:$G,$C2875)</f>
        <v>8323.3494219508393</v>
      </c>
      <c r="F2875" s="10">
        <f>AVERAGEIFS(Input_Dashboard!$M:$M,Input_Dashboard!$B:$B,$A2875,Input_Dashboard!$F:$F,$B2875,Input_Dashboard!$G:$G,$C2875)</f>
        <v>99.979392995431425</v>
      </c>
      <c r="G2875" s="8">
        <f t="shared" si="265"/>
        <v>1.1869344672622654E-2</v>
      </c>
      <c r="H2875" s="10">
        <f>SUMIFS(MeasureStack!$Y:$Y,MeasureStack!$F:$F,$A2875,MeasureStack!$J:$J,$B2875,MeasureStack!$K:$K,$C2875)</f>
        <v>8423.3288149462715</v>
      </c>
      <c r="I2875" s="10">
        <f>SUMIFS(MeasureStack!$Z:$Z,MeasureStack!$F:$F,$A2875,MeasureStack!$J:$J,$B2875,MeasureStack!$K:$K,$C2875)</f>
        <v>8323.3494219508393</v>
      </c>
      <c r="J2875" s="10">
        <f>SUMIFS(MeasureStack!$AA:$AA,MeasureStack!$F:$F,$A2875,MeasureStack!$J:$J,$B2875,MeasureStack!$K:$K,$C2875)</f>
        <v>99.979392995431425</v>
      </c>
      <c r="K2875" s="8">
        <f t="shared" si="266"/>
        <v>1.1869344672622654E-2</v>
      </c>
      <c r="L2875" s="11" t="str">
        <f t="shared" si="267"/>
        <v>Y</v>
      </c>
      <c r="M2875" s="11" t="str">
        <f t="shared" si="268"/>
        <v>Y</v>
      </c>
      <c r="N2875" s="11" t="str">
        <f t="shared" si="269"/>
        <v>Y</v>
      </c>
      <c r="O2875" s="12" t="str">
        <f t="shared" si="270"/>
        <v>Y</v>
      </c>
    </row>
    <row r="2876" spans="1:15" x14ac:dyDescent="0.3">
      <c r="A2876" t="s">
        <v>473</v>
      </c>
      <c r="B2876" t="s">
        <v>94</v>
      </c>
      <c r="C2876" t="s">
        <v>76</v>
      </c>
      <c r="D2876" s="10">
        <f>AVERAGEIFS(Input_Dashboard!$K:$K,Input_Dashboard!$B:$B,$A2876,Input_Dashboard!$F:$F,$B2876,Input_Dashboard!$G:$G,$C2876)</f>
        <v>73884.641179354701</v>
      </c>
      <c r="E2876" s="10">
        <f>AVERAGEIFS(Input_Dashboard!$L:$L,Input_Dashboard!$B:$B,$A2876,Input_Dashboard!$F:$F,$B2876,Input_Dashboard!$G:$G,$C2876)</f>
        <v>73007.678907183887</v>
      </c>
      <c r="F2876" s="10">
        <f>AVERAGEIFS(Input_Dashboard!$M:$M,Input_Dashboard!$B:$B,$A2876,Input_Dashboard!$F:$F,$B2876,Input_Dashboard!$G:$G,$C2876)</f>
        <v>876.96227217081014</v>
      </c>
      <c r="G2876" s="8">
        <f t="shared" si="265"/>
        <v>1.1869344672622654E-2</v>
      </c>
      <c r="H2876" s="10">
        <f>SUMIFS(MeasureStack!$Y:$Y,MeasureStack!$F:$F,$A2876,MeasureStack!$J:$J,$B2876,MeasureStack!$K:$K,$C2876)</f>
        <v>73884.641179354701</v>
      </c>
      <c r="I2876" s="10">
        <f>SUMIFS(MeasureStack!$Z:$Z,MeasureStack!$F:$F,$A2876,MeasureStack!$J:$J,$B2876,MeasureStack!$K:$K,$C2876)</f>
        <v>73007.678907183887</v>
      </c>
      <c r="J2876" s="10">
        <f>SUMIFS(MeasureStack!$AA:$AA,MeasureStack!$F:$F,$A2876,MeasureStack!$J:$J,$B2876,MeasureStack!$K:$K,$C2876)</f>
        <v>876.96227217081014</v>
      </c>
      <c r="K2876" s="8">
        <f t="shared" si="266"/>
        <v>1.1869344672622654E-2</v>
      </c>
      <c r="L2876" s="11" t="str">
        <f t="shared" si="267"/>
        <v>Y</v>
      </c>
      <c r="M2876" s="11" t="str">
        <f t="shared" si="268"/>
        <v>Y</v>
      </c>
      <c r="N2876" s="11" t="str">
        <f t="shared" si="269"/>
        <v>Y</v>
      </c>
      <c r="O2876" s="12" t="str">
        <f t="shared" si="270"/>
        <v>Y</v>
      </c>
    </row>
    <row r="2877" spans="1:15" x14ac:dyDescent="0.3">
      <c r="A2877" t="s">
        <v>473</v>
      </c>
      <c r="B2877" t="s">
        <v>94</v>
      </c>
      <c r="C2877" t="s">
        <v>78</v>
      </c>
      <c r="D2877" s="10">
        <f>AVERAGEIFS(Input_Dashboard!$K:$K,Input_Dashboard!$B:$B,$A2877,Input_Dashboard!$F:$F,$B2877,Input_Dashboard!$G:$G,$C2877)</f>
        <v>7689.450553455742</v>
      </c>
      <c r="E2877" s="10">
        <f>AVERAGEIFS(Input_Dashboard!$L:$L,Input_Dashboard!$B:$B,$A2877,Input_Dashboard!$F:$F,$B2877,Input_Dashboard!$G:$G,$C2877)</f>
        <v>7598.1818144936869</v>
      </c>
      <c r="F2877" s="10">
        <f>AVERAGEIFS(Input_Dashboard!$M:$M,Input_Dashboard!$B:$B,$A2877,Input_Dashboard!$F:$F,$B2877,Input_Dashboard!$G:$G,$C2877)</f>
        <v>91.268738962055238</v>
      </c>
      <c r="G2877" s="8">
        <f t="shared" si="265"/>
        <v>1.1869344672622656E-2</v>
      </c>
      <c r="H2877" s="10">
        <f>SUMIFS(MeasureStack!$Y:$Y,MeasureStack!$F:$F,$A2877,MeasureStack!$J:$J,$B2877,MeasureStack!$K:$K,$C2877)</f>
        <v>7689.450553455742</v>
      </c>
      <c r="I2877" s="10">
        <f>SUMIFS(MeasureStack!$Z:$Z,MeasureStack!$F:$F,$A2877,MeasureStack!$J:$J,$B2877,MeasureStack!$K:$K,$C2877)</f>
        <v>7598.1818144936869</v>
      </c>
      <c r="J2877" s="10">
        <f>SUMIFS(MeasureStack!$AA:$AA,MeasureStack!$F:$F,$A2877,MeasureStack!$J:$J,$B2877,MeasureStack!$K:$K,$C2877)</f>
        <v>91.268738962055238</v>
      </c>
      <c r="K2877" s="8">
        <f t="shared" si="266"/>
        <v>1.1869344672622656E-2</v>
      </c>
      <c r="L2877" s="11" t="str">
        <f t="shared" si="267"/>
        <v>Y</v>
      </c>
      <c r="M2877" s="11" t="str">
        <f t="shared" si="268"/>
        <v>Y</v>
      </c>
      <c r="N2877" s="11" t="str">
        <f t="shared" si="269"/>
        <v>Y</v>
      </c>
      <c r="O2877" s="12" t="str">
        <f t="shared" si="270"/>
        <v>Y</v>
      </c>
    </row>
    <row r="2878" spans="1:15" x14ac:dyDescent="0.3">
      <c r="A2878" t="s">
        <v>473</v>
      </c>
      <c r="B2878" t="s">
        <v>94</v>
      </c>
      <c r="C2878" t="s">
        <v>80</v>
      </c>
      <c r="D2878" s="10">
        <f>AVERAGEIFS(Input_Dashboard!$K:$K,Input_Dashboard!$B:$B,$A2878,Input_Dashboard!$F:$F,$B2878,Input_Dashboard!$G:$G,$C2878)</f>
        <v>6916.3418841888688</v>
      </c>
      <c r="E2878" s="10">
        <f>AVERAGEIFS(Input_Dashboard!$L:$L,Input_Dashboard!$B:$B,$A2878,Input_Dashboard!$F:$F,$B2878,Input_Dashboard!$G:$G,$C2878)</f>
        <v>6834.2494384917345</v>
      </c>
      <c r="F2878" s="10">
        <f>AVERAGEIFS(Input_Dashboard!$M:$M,Input_Dashboard!$B:$B,$A2878,Input_Dashboard!$F:$F,$B2878,Input_Dashboard!$G:$G,$C2878)</f>
        <v>82.092445697134082</v>
      </c>
      <c r="G2878" s="8">
        <f t="shared" si="265"/>
        <v>1.1869344672622654E-2</v>
      </c>
      <c r="H2878" s="10">
        <f>SUMIFS(MeasureStack!$Y:$Y,MeasureStack!$F:$F,$A2878,MeasureStack!$J:$J,$B2878,MeasureStack!$K:$K,$C2878)</f>
        <v>6916.3418841888688</v>
      </c>
      <c r="I2878" s="10">
        <f>SUMIFS(MeasureStack!$Z:$Z,MeasureStack!$F:$F,$A2878,MeasureStack!$J:$J,$B2878,MeasureStack!$K:$K,$C2878)</f>
        <v>6834.2494384917345</v>
      </c>
      <c r="J2878" s="10">
        <f>SUMIFS(MeasureStack!$AA:$AA,MeasureStack!$F:$F,$A2878,MeasureStack!$J:$J,$B2878,MeasureStack!$K:$K,$C2878)</f>
        <v>82.092445697134082</v>
      </c>
      <c r="K2878" s="8">
        <f t="shared" si="266"/>
        <v>1.1869344672622654E-2</v>
      </c>
      <c r="L2878" s="11" t="str">
        <f t="shared" si="267"/>
        <v>Y</v>
      </c>
      <c r="M2878" s="11" t="str">
        <f t="shared" si="268"/>
        <v>Y</v>
      </c>
      <c r="N2878" s="11" t="str">
        <f t="shared" si="269"/>
        <v>Y</v>
      </c>
      <c r="O2878" s="12" t="str">
        <f t="shared" si="270"/>
        <v>Y</v>
      </c>
    </row>
    <row r="2879" spans="1:15" x14ac:dyDescent="0.3">
      <c r="A2879" t="s">
        <v>473</v>
      </c>
      <c r="B2879" t="s">
        <v>94</v>
      </c>
      <c r="C2879" t="s">
        <v>82</v>
      </c>
      <c r="D2879" s="10">
        <f>AVERAGEIFS(Input_Dashboard!$K:$K,Input_Dashboard!$B:$B,$A2879,Input_Dashboard!$F:$F,$B2879,Input_Dashboard!$G:$G,$C2879)</f>
        <v>103245.11841653862</v>
      </c>
      <c r="E2879" s="10">
        <f>AVERAGEIFS(Input_Dashboard!$L:$L,Input_Dashboard!$B:$B,$A2879,Input_Dashboard!$F:$F,$B2879,Input_Dashboard!$G:$G,$C2879)</f>
        <v>102019.66652028699</v>
      </c>
      <c r="F2879" s="10">
        <f>AVERAGEIFS(Input_Dashboard!$M:$M,Input_Dashboard!$B:$B,$A2879,Input_Dashboard!$F:$F,$B2879,Input_Dashboard!$G:$G,$C2879)</f>
        <v>1225.4518962516377</v>
      </c>
      <c r="G2879" s="8">
        <f t="shared" si="265"/>
        <v>1.1869344672622652E-2</v>
      </c>
      <c r="H2879" s="10">
        <f>SUMIFS(MeasureStack!$Y:$Y,MeasureStack!$F:$F,$A2879,MeasureStack!$J:$J,$B2879,MeasureStack!$K:$K,$C2879)</f>
        <v>103245.11841653862</v>
      </c>
      <c r="I2879" s="10">
        <f>SUMIFS(MeasureStack!$Z:$Z,MeasureStack!$F:$F,$A2879,MeasureStack!$J:$J,$B2879,MeasureStack!$K:$K,$C2879)</f>
        <v>102019.66652028699</v>
      </c>
      <c r="J2879" s="10">
        <f>SUMIFS(MeasureStack!$AA:$AA,MeasureStack!$F:$F,$A2879,MeasureStack!$J:$J,$B2879,MeasureStack!$K:$K,$C2879)</f>
        <v>1225.4518962516377</v>
      </c>
      <c r="K2879" s="8">
        <f t="shared" si="266"/>
        <v>1.1869344672622652E-2</v>
      </c>
      <c r="L2879" s="11" t="str">
        <f t="shared" si="267"/>
        <v>Y</v>
      </c>
      <c r="M2879" s="11" t="str">
        <f t="shared" si="268"/>
        <v>Y</v>
      </c>
      <c r="N2879" s="11" t="str">
        <f t="shared" si="269"/>
        <v>Y</v>
      </c>
      <c r="O2879" s="12" t="str">
        <f t="shared" si="270"/>
        <v>Y</v>
      </c>
    </row>
    <row r="2880" spans="1:15" x14ac:dyDescent="0.3">
      <c r="A2880" t="s">
        <v>473</v>
      </c>
      <c r="B2880" t="s">
        <v>94</v>
      </c>
      <c r="C2880" t="s">
        <v>84</v>
      </c>
      <c r="D2880" s="10">
        <f>AVERAGEIFS(Input_Dashboard!$K:$K,Input_Dashboard!$B:$B,$A2880,Input_Dashboard!$F:$F,$B2880,Input_Dashboard!$G:$G,$C2880)</f>
        <v>5845.512355424702</v>
      </c>
      <c r="E2880" s="10">
        <f>AVERAGEIFS(Input_Dashboard!$L:$L,Input_Dashboard!$B:$B,$A2880,Input_Dashboard!$F:$F,$B2880,Input_Dashboard!$G:$G,$C2880)</f>
        <v>5776.1299544900921</v>
      </c>
      <c r="F2880" s="10">
        <f>AVERAGEIFS(Input_Dashboard!$M:$M,Input_Dashboard!$B:$B,$A2880,Input_Dashboard!$F:$F,$B2880,Input_Dashboard!$G:$G,$C2880)</f>
        <v>69.382400934610089</v>
      </c>
      <c r="G2880" s="8">
        <f t="shared" si="265"/>
        <v>1.1869344672622654E-2</v>
      </c>
      <c r="H2880" s="10">
        <f>SUMIFS(MeasureStack!$Y:$Y,MeasureStack!$F:$F,$A2880,MeasureStack!$J:$J,$B2880,MeasureStack!$K:$K,$C2880)</f>
        <v>5845.512355424702</v>
      </c>
      <c r="I2880" s="10">
        <f>SUMIFS(MeasureStack!$Z:$Z,MeasureStack!$F:$F,$A2880,MeasureStack!$J:$J,$B2880,MeasureStack!$K:$K,$C2880)</f>
        <v>5776.1299544900921</v>
      </c>
      <c r="J2880" s="10">
        <f>SUMIFS(MeasureStack!$AA:$AA,MeasureStack!$F:$F,$A2880,MeasureStack!$J:$J,$B2880,MeasureStack!$K:$K,$C2880)</f>
        <v>69.382400934610089</v>
      </c>
      <c r="K2880" s="8">
        <f t="shared" si="266"/>
        <v>1.1869344672622654E-2</v>
      </c>
      <c r="L2880" s="11" t="str">
        <f t="shared" si="267"/>
        <v>Y</v>
      </c>
      <c r="M2880" s="11" t="str">
        <f t="shared" si="268"/>
        <v>Y</v>
      </c>
      <c r="N2880" s="11" t="str">
        <f t="shared" si="269"/>
        <v>Y</v>
      </c>
      <c r="O2880" s="12" t="str">
        <f t="shared" si="270"/>
        <v>Y</v>
      </c>
    </row>
    <row r="2881" spans="1:15" x14ac:dyDescent="0.3">
      <c r="A2881" t="s">
        <v>473</v>
      </c>
      <c r="B2881" t="s">
        <v>94</v>
      </c>
      <c r="C2881" t="s">
        <v>86</v>
      </c>
      <c r="D2881" s="10">
        <f>AVERAGEIFS(Input_Dashboard!$K:$K,Input_Dashboard!$B:$B,$A2881,Input_Dashboard!$F:$F,$B2881,Input_Dashboard!$G:$G,$C2881)</f>
        <v>5635.3396522134717</v>
      </c>
      <c r="E2881" s="10">
        <f>AVERAGEIFS(Input_Dashboard!$L:$L,Input_Dashboard!$B:$B,$A2881,Input_Dashboard!$F:$F,$B2881,Input_Dashboard!$G:$G,$C2881)</f>
        <v>5568.4518635340528</v>
      </c>
      <c r="F2881" s="10">
        <f>AVERAGEIFS(Input_Dashboard!$M:$M,Input_Dashboard!$B:$B,$A2881,Input_Dashboard!$F:$F,$B2881,Input_Dashboard!$G:$G,$C2881)</f>
        <v>66.887788679419174</v>
      </c>
      <c r="G2881" s="8">
        <f t="shared" si="265"/>
        <v>1.1869344672622654E-2</v>
      </c>
      <c r="H2881" s="10">
        <f>SUMIFS(MeasureStack!$Y:$Y,MeasureStack!$F:$F,$A2881,MeasureStack!$J:$J,$B2881,MeasureStack!$K:$K,$C2881)</f>
        <v>5635.3396522134717</v>
      </c>
      <c r="I2881" s="10">
        <f>SUMIFS(MeasureStack!$Z:$Z,MeasureStack!$F:$F,$A2881,MeasureStack!$J:$J,$B2881,MeasureStack!$K:$K,$C2881)</f>
        <v>5568.4518635340528</v>
      </c>
      <c r="J2881" s="10">
        <f>SUMIFS(MeasureStack!$AA:$AA,MeasureStack!$F:$F,$A2881,MeasureStack!$J:$J,$B2881,MeasureStack!$K:$K,$C2881)</f>
        <v>66.887788679419174</v>
      </c>
      <c r="K2881" s="8">
        <f t="shared" si="266"/>
        <v>1.1869344672622654E-2</v>
      </c>
      <c r="L2881" s="11" t="str">
        <f t="shared" si="267"/>
        <v>Y</v>
      </c>
      <c r="M2881" s="11" t="str">
        <f t="shared" si="268"/>
        <v>Y</v>
      </c>
      <c r="N2881" s="11" t="str">
        <f t="shared" si="269"/>
        <v>Y</v>
      </c>
      <c r="O2881" s="12" t="str">
        <f t="shared" si="270"/>
        <v>Y</v>
      </c>
    </row>
    <row r="2882" spans="1:15" x14ac:dyDescent="0.3">
      <c r="A2882" t="s">
        <v>473</v>
      </c>
      <c r="B2882" t="s">
        <v>94</v>
      </c>
      <c r="C2882" t="s">
        <v>88</v>
      </c>
      <c r="D2882" s="10">
        <f>AVERAGEIFS(Input_Dashboard!$K:$K,Input_Dashboard!$B:$B,$A2882,Input_Dashboard!$F:$F,$B2882,Input_Dashboard!$G:$G,$C2882)</f>
        <v>2549.8497524715103</v>
      </c>
      <c r="E2882" s="10">
        <f>AVERAGEIFS(Input_Dashboard!$L:$L,Input_Dashboard!$B:$B,$A2882,Input_Dashboard!$F:$F,$B2882,Input_Dashboard!$G:$G,$C2882)</f>
        <v>2519.5847068960243</v>
      </c>
      <c r="F2882" s="10">
        <f>AVERAGEIFS(Input_Dashboard!$M:$M,Input_Dashboard!$B:$B,$A2882,Input_Dashboard!$F:$F,$B2882,Input_Dashboard!$G:$G,$C2882)</f>
        <v>30.265045575485914</v>
      </c>
      <c r="G2882" s="8">
        <f t="shared" si="265"/>
        <v>1.1869344672622654E-2</v>
      </c>
      <c r="H2882" s="10">
        <f>SUMIFS(MeasureStack!$Y:$Y,MeasureStack!$F:$F,$A2882,MeasureStack!$J:$J,$B2882,MeasureStack!$K:$K,$C2882)</f>
        <v>2549.8497524715103</v>
      </c>
      <c r="I2882" s="10">
        <f>SUMIFS(MeasureStack!$Z:$Z,MeasureStack!$F:$F,$A2882,MeasureStack!$J:$J,$B2882,MeasureStack!$K:$K,$C2882)</f>
        <v>2519.5847068960243</v>
      </c>
      <c r="J2882" s="10">
        <f>SUMIFS(MeasureStack!$AA:$AA,MeasureStack!$F:$F,$A2882,MeasureStack!$J:$J,$B2882,MeasureStack!$K:$K,$C2882)</f>
        <v>30.265045575485914</v>
      </c>
      <c r="K2882" s="8">
        <f t="shared" si="266"/>
        <v>1.1869344672622654E-2</v>
      </c>
      <c r="L2882" s="11" t="str">
        <f t="shared" si="267"/>
        <v>Y</v>
      </c>
      <c r="M2882" s="11" t="str">
        <f t="shared" si="268"/>
        <v>Y</v>
      </c>
      <c r="N2882" s="11" t="str">
        <f t="shared" si="269"/>
        <v>Y</v>
      </c>
      <c r="O2882" s="12" t="str">
        <f t="shared" si="270"/>
        <v>Y</v>
      </c>
    </row>
    <row r="2883" spans="1:15" x14ac:dyDescent="0.3">
      <c r="A2883" t="s">
        <v>473</v>
      </c>
      <c r="B2883" t="s">
        <v>94</v>
      </c>
      <c r="C2883" t="s">
        <v>90</v>
      </c>
      <c r="D2883" s="10">
        <f>AVERAGEIFS(Input_Dashboard!$K:$K,Input_Dashboard!$B:$B,$A2883,Input_Dashboard!$F:$F,$B2883,Input_Dashboard!$G:$G,$C2883)</f>
        <v>8485.4686184857655</v>
      </c>
      <c r="E2883" s="10">
        <f>AVERAGEIFS(Input_Dashboard!$L:$L,Input_Dashboard!$B:$B,$A2883,Input_Dashboard!$F:$F,$B2883,Input_Dashboard!$G:$G,$C2883)</f>
        <v>8384.7516667442342</v>
      </c>
      <c r="F2883" s="10">
        <f>AVERAGEIFS(Input_Dashboard!$M:$M,Input_Dashboard!$B:$B,$A2883,Input_Dashboard!$F:$F,$B2883,Input_Dashboard!$G:$G,$C2883)</f>
        <v>100.71695174153074</v>
      </c>
      <c r="G2883" s="8">
        <f t="shared" si="265"/>
        <v>1.1869344672622654E-2</v>
      </c>
      <c r="H2883" s="10">
        <f>SUMIFS(MeasureStack!$Y:$Y,MeasureStack!$F:$F,$A2883,MeasureStack!$J:$J,$B2883,MeasureStack!$K:$K,$C2883)</f>
        <v>8485.4686184857655</v>
      </c>
      <c r="I2883" s="10">
        <f>SUMIFS(MeasureStack!$Z:$Z,MeasureStack!$F:$F,$A2883,MeasureStack!$J:$J,$B2883,MeasureStack!$K:$K,$C2883)</f>
        <v>8384.7516667442342</v>
      </c>
      <c r="J2883" s="10">
        <f>SUMIFS(MeasureStack!$AA:$AA,MeasureStack!$F:$F,$A2883,MeasureStack!$J:$J,$B2883,MeasureStack!$K:$K,$C2883)</f>
        <v>100.71695174153074</v>
      </c>
      <c r="K2883" s="8">
        <f t="shared" si="266"/>
        <v>1.1869344672622654E-2</v>
      </c>
      <c r="L2883" s="11" t="str">
        <f t="shared" si="267"/>
        <v>Y</v>
      </c>
      <c r="M2883" s="11" t="str">
        <f t="shared" si="268"/>
        <v>Y</v>
      </c>
      <c r="N2883" s="11" t="str">
        <f t="shared" si="269"/>
        <v>Y</v>
      </c>
      <c r="O2883" s="12" t="str">
        <f t="shared" si="270"/>
        <v>Y</v>
      </c>
    </row>
    <row r="2884" spans="1:15" x14ac:dyDescent="0.3">
      <c r="A2884" t="s">
        <v>473</v>
      </c>
      <c r="B2884" t="s">
        <v>94</v>
      </c>
      <c r="C2884" t="s">
        <v>92</v>
      </c>
      <c r="D2884" s="10">
        <f>AVERAGEIFS(Input_Dashboard!$K:$K,Input_Dashboard!$B:$B,$A2884,Input_Dashboard!$F:$F,$B2884,Input_Dashboard!$G:$G,$C2884)</f>
        <v>693.05900597101254</v>
      </c>
      <c r="E2884" s="10">
        <f>AVERAGEIFS(Input_Dashboard!$L:$L,Input_Dashboard!$B:$B,$A2884,Input_Dashboard!$F:$F,$B2884,Input_Dashboard!$G:$G,$C2884)</f>
        <v>684.83284975067738</v>
      </c>
      <c r="F2884" s="10">
        <f>AVERAGEIFS(Input_Dashboard!$M:$M,Input_Dashboard!$B:$B,$A2884,Input_Dashboard!$F:$F,$B2884,Input_Dashboard!$G:$G,$C2884)</f>
        <v>8.2261562203351897</v>
      </c>
      <c r="G2884" s="8">
        <f t="shared" ref="G2884:G2947" si="271">IFERROR(F2884/D2884,0)</f>
        <v>1.1869344672622654E-2</v>
      </c>
      <c r="H2884" s="10">
        <f>SUMIFS(MeasureStack!$Y:$Y,MeasureStack!$F:$F,$A2884,MeasureStack!$J:$J,$B2884,MeasureStack!$K:$K,$C2884)</f>
        <v>693.05900597101254</v>
      </c>
      <c r="I2884" s="10">
        <f>SUMIFS(MeasureStack!$Z:$Z,MeasureStack!$F:$F,$A2884,MeasureStack!$J:$J,$B2884,MeasureStack!$K:$K,$C2884)</f>
        <v>684.83284975067738</v>
      </c>
      <c r="J2884" s="10">
        <f>SUMIFS(MeasureStack!$AA:$AA,MeasureStack!$F:$F,$A2884,MeasureStack!$J:$J,$B2884,MeasureStack!$K:$K,$C2884)</f>
        <v>8.2261562203351897</v>
      </c>
      <c r="K2884" s="8">
        <f t="shared" ref="K2884:K2947" si="272">IFERROR(J2884/H2884,0)</f>
        <v>1.1869344672622654E-2</v>
      </c>
      <c r="L2884" s="11" t="str">
        <f t="shared" ref="L2884:L2947" si="273">IF(ROUNDUP(D2884,0)=ROUNDUP(H2884,0),"Y","N")</f>
        <v>Y</v>
      </c>
      <c r="M2884" s="11" t="str">
        <f t="shared" ref="M2884:M2947" si="274">IF(ROUNDUP(E2884,0)=ROUNDUP(I2884,0),"Y","N")</f>
        <v>Y</v>
      </c>
      <c r="N2884" s="11" t="str">
        <f t="shared" ref="N2884:N2947" si="275">IF(ROUNDUP(F2884,0)=ROUNDUP(J2884,0),"Y","N")</f>
        <v>Y</v>
      </c>
      <c r="O2884" s="12" t="str">
        <f t="shared" ref="O2884:O2947" si="276">IF(ROUNDUP(G2884,0)=ROUNDUP(K2884,0),"Y","N")</f>
        <v>Y</v>
      </c>
    </row>
    <row r="2885" spans="1:15" x14ac:dyDescent="0.3">
      <c r="A2885" t="s">
        <v>129</v>
      </c>
      <c r="B2885" t="s">
        <v>111</v>
      </c>
      <c r="C2885" t="s">
        <v>65</v>
      </c>
      <c r="D2885" s="10">
        <f>AVERAGEIFS(Input_Dashboard!$K:$K,Input_Dashboard!$B:$B,$A2885,Input_Dashboard!$F:$F,$B2885,Input_Dashboard!$G:$G,$C2885)</f>
        <v>1203.0984000000001</v>
      </c>
      <c r="E2885" s="10">
        <f>AVERAGEIFS(Input_Dashboard!$L:$L,Input_Dashboard!$B:$B,$A2885,Input_Dashboard!$F:$F,$B2885,Input_Dashboard!$G:$G,$C2885)</f>
        <v>180.46476000000007</v>
      </c>
      <c r="F2885" s="10">
        <f>AVERAGEIFS(Input_Dashboard!$M:$M,Input_Dashboard!$B:$B,$A2885,Input_Dashboard!$F:$F,$B2885,Input_Dashboard!$G:$G,$C2885)</f>
        <v>1022.63364</v>
      </c>
      <c r="G2885" s="8">
        <f t="shared" si="271"/>
        <v>0.85</v>
      </c>
      <c r="H2885" s="10">
        <f>SUMIFS(MeasureStack!$Y:$Y,MeasureStack!$F:$F,$A2885,MeasureStack!$J:$J,$B2885,MeasureStack!$K:$K,$C2885)</f>
        <v>1203.0984000000001</v>
      </c>
      <c r="I2885" s="10">
        <f>SUMIFS(MeasureStack!$Z:$Z,MeasureStack!$F:$F,$A2885,MeasureStack!$J:$J,$B2885,MeasureStack!$K:$K,$C2885)</f>
        <v>180.46476000000007</v>
      </c>
      <c r="J2885" s="10">
        <f>SUMIFS(MeasureStack!$AA:$AA,MeasureStack!$F:$F,$A2885,MeasureStack!$J:$J,$B2885,MeasureStack!$K:$K,$C2885)</f>
        <v>1022.63364</v>
      </c>
      <c r="K2885" s="8">
        <f t="shared" si="272"/>
        <v>0.85</v>
      </c>
      <c r="L2885" s="11" t="str">
        <f t="shared" si="273"/>
        <v>Y</v>
      </c>
      <c r="M2885" s="11" t="str">
        <f t="shared" si="274"/>
        <v>Y</v>
      </c>
      <c r="N2885" s="11" t="str">
        <f t="shared" si="275"/>
        <v>Y</v>
      </c>
      <c r="O2885" s="12" t="str">
        <f t="shared" si="276"/>
        <v>Y</v>
      </c>
    </row>
    <row r="2886" spans="1:15" x14ac:dyDescent="0.3">
      <c r="A2886" t="s">
        <v>129</v>
      </c>
      <c r="B2886" t="s">
        <v>111</v>
      </c>
      <c r="C2886" t="s">
        <v>70</v>
      </c>
      <c r="D2886" s="10">
        <f>AVERAGEIFS(Input_Dashboard!$K:$K,Input_Dashboard!$B:$B,$A2886,Input_Dashboard!$F:$F,$B2886,Input_Dashboard!$G:$G,$C2886)</f>
        <v>1203.0984000000001</v>
      </c>
      <c r="E2886" s="10">
        <f>AVERAGEIFS(Input_Dashboard!$L:$L,Input_Dashboard!$B:$B,$A2886,Input_Dashboard!$F:$F,$B2886,Input_Dashboard!$G:$G,$C2886)</f>
        <v>180.46476000000007</v>
      </c>
      <c r="F2886" s="10">
        <f>AVERAGEIFS(Input_Dashboard!$M:$M,Input_Dashboard!$B:$B,$A2886,Input_Dashboard!$F:$F,$B2886,Input_Dashboard!$G:$G,$C2886)</f>
        <v>1022.63364</v>
      </c>
      <c r="G2886" s="8">
        <f t="shared" si="271"/>
        <v>0.85</v>
      </c>
      <c r="H2886" s="10">
        <f>SUMIFS(MeasureStack!$Y:$Y,MeasureStack!$F:$F,$A2886,MeasureStack!$J:$J,$B2886,MeasureStack!$K:$K,$C2886)</f>
        <v>1203.0984000000001</v>
      </c>
      <c r="I2886" s="10">
        <f>SUMIFS(MeasureStack!$Z:$Z,MeasureStack!$F:$F,$A2886,MeasureStack!$J:$J,$B2886,MeasureStack!$K:$K,$C2886)</f>
        <v>180.46476000000007</v>
      </c>
      <c r="J2886" s="10">
        <f>SUMIFS(MeasureStack!$AA:$AA,MeasureStack!$F:$F,$A2886,MeasureStack!$J:$J,$B2886,MeasureStack!$K:$K,$C2886)</f>
        <v>1022.63364</v>
      </c>
      <c r="K2886" s="8">
        <f t="shared" si="272"/>
        <v>0.85</v>
      </c>
      <c r="L2886" s="11" t="str">
        <f t="shared" si="273"/>
        <v>Y</v>
      </c>
      <c r="M2886" s="11" t="str">
        <f t="shared" si="274"/>
        <v>Y</v>
      </c>
      <c r="N2886" s="11" t="str">
        <f t="shared" si="275"/>
        <v>Y</v>
      </c>
      <c r="O2886" s="12" t="str">
        <f t="shared" si="276"/>
        <v>Y</v>
      </c>
    </row>
    <row r="2887" spans="1:15" x14ac:dyDescent="0.3">
      <c r="A2887" t="s">
        <v>129</v>
      </c>
      <c r="B2887" t="s">
        <v>111</v>
      </c>
      <c r="C2887" t="s">
        <v>72</v>
      </c>
      <c r="D2887" s="10">
        <f>AVERAGEIFS(Input_Dashboard!$K:$K,Input_Dashboard!$B:$B,$A2887,Input_Dashboard!$F:$F,$B2887,Input_Dashboard!$G:$G,$C2887)</f>
        <v>1203.0984000000001</v>
      </c>
      <c r="E2887" s="10">
        <f>AVERAGEIFS(Input_Dashboard!$L:$L,Input_Dashboard!$B:$B,$A2887,Input_Dashboard!$F:$F,$B2887,Input_Dashboard!$G:$G,$C2887)</f>
        <v>180.46476000000007</v>
      </c>
      <c r="F2887" s="10">
        <f>AVERAGEIFS(Input_Dashboard!$M:$M,Input_Dashboard!$B:$B,$A2887,Input_Dashboard!$F:$F,$B2887,Input_Dashboard!$G:$G,$C2887)</f>
        <v>1022.63364</v>
      </c>
      <c r="G2887" s="8">
        <f t="shared" si="271"/>
        <v>0.85</v>
      </c>
      <c r="H2887" s="10">
        <f>SUMIFS(MeasureStack!$Y:$Y,MeasureStack!$F:$F,$A2887,MeasureStack!$J:$J,$B2887,MeasureStack!$K:$K,$C2887)</f>
        <v>1203.0984000000001</v>
      </c>
      <c r="I2887" s="10">
        <f>SUMIFS(MeasureStack!$Z:$Z,MeasureStack!$F:$F,$A2887,MeasureStack!$J:$J,$B2887,MeasureStack!$K:$K,$C2887)</f>
        <v>180.46476000000007</v>
      </c>
      <c r="J2887" s="10">
        <f>SUMIFS(MeasureStack!$AA:$AA,MeasureStack!$F:$F,$A2887,MeasureStack!$J:$J,$B2887,MeasureStack!$K:$K,$C2887)</f>
        <v>1022.63364</v>
      </c>
      <c r="K2887" s="8">
        <f t="shared" si="272"/>
        <v>0.85</v>
      </c>
      <c r="L2887" s="11" t="str">
        <f t="shared" si="273"/>
        <v>Y</v>
      </c>
      <c r="M2887" s="11" t="str">
        <f t="shared" si="274"/>
        <v>Y</v>
      </c>
      <c r="N2887" s="11" t="str">
        <f t="shared" si="275"/>
        <v>Y</v>
      </c>
      <c r="O2887" s="12" t="str">
        <f t="shared" si="276"/>
        <v>Y</v>
      </c>
    </row>
    <row r="2888" spans="1:15" x14ac:dyDescent="0.3">
      <c r="A2888" t="s">
        <v>129</v>
      </c>
      <c r="B2888" t="s">
        <v>111</v>
      </c>
      <c r="C2888" t="s">
        <v>74</v>
      </c>
      <c r="D2888" s="10">
        <f>AVERAGEIFS(Input_Dashboard!$K:$K,Input_Dashboard!$B:$B,$A2888,Input_Dashboard!$F:$F,$B2888,Input_Dashboard!$G:$G,$C2888)</f>
        <v>1203.0984000000001</v>
      </c>
      <c r="E2888" s="10">
        <f>AVERAGEIFS(Input_Dashboard!$L:$L,Input_Dashboard!$B:$B,$A2888,Input_Dashboard!$F:$F,$B2888,Input_Dashboard!$G:$G,$C2888)</f>
        <v>180.46476000000007</v>
      </c>
      <c r="F2888" s="10">
        <f>AVERAGEIFS(Input_Dashboard!$M:$M,Input_Dashboard!$B:$B,$A2888,Input_Dashboard!$F:$F,$B2888,Input_Dashboard!$G:$G,$C2888)</f>
        <v>1022.63364</v>
      </c>
      <c r="G2888" s="8">
        <f t="shared" si="271"/>
        <v>0.85</v>
      </c>
      <c r="H2888" s="10">
        <f>SUMIFS(MeasureStack!$Y:$Y,MeasureStack!$F:$F,$A2888,MeasureStack!$J:$J,$B2888,MeasureStack!$K:$K,$C2888)</f>
        <v>1203.0984000000001</v>
      </c>
      <c r="I2888" s="10">
        <f>SUMIFS(MeasureStack!$Z:$Z,MeasureStack!$F:$F,$A2888,MeasureStack!$J:$J,$B2888,MeasureStack!$K:$K,$C2888)</f>
        <v>180.46476000000007</v>
      </c>
      <c r="J2888" s="10">
        <f>SUMIFS(MeasureStack!$AA:$AA,MeasureStack!$F:$F,$A2888,MeasureStack!$J:$J,$B2888,MeasureStack!$K:$K,$C2888)</f>
        <v>1022.63364</v>
      </c>
      <c r="K2888" s="8">
        <f t="shared" si="272"/>
        <v>0.85</v>
      </c>
      <c r="L2888" s="11" t="str">
        <f t="shared" si="273"/>
        <v>Y</v>
      </c>
      <c r="M2888" s="11" t="str">
        <f t="shared" si="274"/>
        <v>Y</v>
      </c>
      <c r="N2888" s="11" t="str">
        <f t="shared" si="275"/>
        <v>Y</v>
      </c>
      <c r="O2888" s="12" t="str">
        <f t="shared" si="276"/>
        <v>Y</v>
      </c>
    </row>
    <row r="2889" spans="1:15" x14ac:dyDescent="0.3">
      <c r="A2889" t="s">
        <v>129</v>
      </c>
      <c r="B2889" t="s">
        <v>111</v>
      </c>
      <c r="C2889" t="s">
        <v>76</v>
      </c>
      <c r="D2889" s="10">
        <f>AVERAGEIFS(Input_Dashboard!$K:$K,Input_Dashboard!$B:$B,$A2889,Input_Dashboard!$F:$F,$B2889,Input_Dashboard!$G:$G,$C2889)</f>
        <v>1203.0984000000001</v>
      </c>
      <c r="E2889" s="10">
        <f>AVERAGEIFS(Input_Dashboard!$L:$L,Input_Dashboard!$B:$B,$A2889,Input_Dashboard!$F:$F,$B2889,Input_Dashboard!$G:$G,$C2889)</f>
        <v>180.46476000000007</v>
      </c>
      <c r="F2889" s="10">
        <f>AVERAGEIFS(Input_Dashboard!$M:$M,Input_Dashboard!$B:$B,$A2889,Input_Dashboard!$F:$F,$B2889,Input_Dashboard!$G:$G,$C2889)</f>
        <v>1022.63364</v>
      </c>
      <c r="G2889" s="8">
        <f t="shared" si="271"/>
        <v>0.85</v>
      </c>
      <c r="H2889" s="10">
        <f>SUMIFS(MeasureStack!$Y:$Y,MeasureStack!$F:$F,$A2889,MeasureStack!$J:$J,$B2889,MeasureStack!$K:$K,$C2889)</f>
        <v>1203.0984000000001</v>
      </c>
      <c r="I2889" s="10">
        <f>SUMIFS(MeasureStack!$Z:$Z,MeasureStack!$F:$F,$A2889,MeasureStack!$J:$J,$B2889,MeasureStack!$K:$K,$C2889)</f>
        <v>180.46476000000007</v>
      </c>
      <c r="J2889" s="10">
        <f>SUMIFS(MeasureStack!$AA:$AA,MeasureStack!$F:$F,$A2889,MeasureStack!$J:$J,$B2889,MeasureStack!$K:$K,$C2889)</f>
        <v>1022.63364</v>
      </c>
      <c r="K2889" s="8">
        <f t="shared" si="272"/>
        <v>0.85</v>
      </c>
      <c r="L2889" s="11" t="str">
        <f t="shared" si="273"/>
        <v>Y</v>
      </c>
      <c r="M2889" s="11" t="str">
        <f t="shared" si="274"/>
        <v>Y</v>
      </c>
      <c r="N2889" s="11" t="str">
        <f t="shared" si="275"/>
        <v>Y</v>
      </c>
      <c r="O2889" s="12" t="str">
        <f t="shared" si="276"/>
        <v>Y</v>
      </c>
    </row>
    <row r="2890" spans="1:15" x14ac:dyDescent="0.3">
      <c r="A2890" t="s">
        <v>129</v>
      </c>
      <c r="B2890" t="s">
        <v>111</v>
      </c>
      <c r="C2890" t="s">
        <v>78</v>
      </c>
      <c r="D2890" s="10">
        <f>AVERAGEIFS(Input_Dashboard!$K:$K,Input_Dashboard!$B:$B,$A2890,Input_Dashboard!$F:$F,$B2890,Input_Dashboard!$G:$G,$C2890)</f>
        <v>1203.0984000000001</v>
      </c>
      <c r="E2890" s="10">
        <f>AVERAGEIFS(Input_Dashboard!$L:$L,Input_Dashboard!$B:$B,$A2890,Input_Dashboard!$F:$F,$B2890,Input_Dashboard!$G:$G,$C2890)</f>
        <v>180.46476000000007</v>
      </c>
      <c r="F2890" s="10">
        <f>AVERAGEIFS(Input_Dashboard!$M:$M,Input_Dashboard!$B:$B,$A2890,Input_Dashboard!$F:$F,$B2890,Input_Dashboard!$G:$G,$C2890)</f>
        <v>1022.63364</v>
      </c>
      <c r="G2890" s="8">
        <f t="shared" si="271"/>
        <v>0.85</v>
      </c>
      <c r="H2890" s="10">
        <f>SUMIFS(MeasureStack!$Y:$Y,MeasureStack!$F:$F,$A2890,MeasureStack!$J:$J,$B2890,MeasureStack!$K:$K,$C2890)</f>
        <v>1203.0984000000001</v>
      </c>
      <c r="I2890" s="10">
        <f>SUMIFS(MeasureStack!$Z:$Z,MeasureStack!$F:$F,$A2890,MeasureStack!$J:$J,$B2890,MeasureStack!$K:$K,$C2890)</f>
        <v>180.46476000000007</v>
      </c>
      <c r="J2890" s="10">
        <f>SUMIFS(MeasureStack!$AA:$AA,MeasureStack!$F:$F,$A2890,MeasureStack!$J:$J,$B2890,MeasureStack!$K:$K,$C2890)</f>
        <v>1022.63364</v>
      </c>
      <c r="K2890" s="8">
        <f t="shared" si="272"/>
        <v>0.85</v>
      </c>
      <c r="L2890" s="11" t="str">
        <f t="shared" si="273"/>
        <v>Y</v>
      </c>
      <c r="M2890" s="11" t="str">
        <f t="shared" si="274"/>
        <v>Y</v>
      </c>
      <c r="N2890" s="11" t="str">
        <f t="shared" si="275"/>
        <v>Y</v>
      </c>
      <c r="O2890" s="12" t="str">
        <f t="shared" si="276"/>
        <v>Y</v>
      </c>
    </row>
    <row r="2891" spans="1:15" x14ac:dyDescent="0.3">
      <c r="A2891" t="s">
        <v>129</v>
      </c>
      <c r="B2891" t="s">
        <v>111</v>
      </c>
      <c r="C2891" t="s">
        <v>80</v>
      </c>
      <c r="D2891" s="10">
        <f>AVERAGEIFS(Input_Dashboard!$K:$K,Input_Dashboard!$B:$B,$A2891,Input_Dashboard!$F:$F,$B2891,Input_Dashboard!$G:$G,$C2891)</f>
        <v>1203.0984000000001</v>
      </c>
      <c r="E2891" s="10">
        <f>AVERAGEIFS(Input_Dashboard!$L:$L,Input_Dashboard!$B:$B,$A2891,Input_Dashboard!$F:$F,$B2891,Input_Dashboard!$G:$G,$C2891)</f>
        <v>180.46476000000007</v>
      </c>
      <c r="F2891" s="10">
        <f>AVERAGEIFS(Input_Dashboard!$M:$M,Input_Dashboard!$B:$B,$A2891,Input_Dashboard!$F:$F,$B2891,Input_Dashboard!$G:$G,$C2891)</f>
        <v>1022.63364</v>
      </c>
      <c r="G2891" s="8">
        <f t="shared" si="271"/>
        <v>0.85</v>
      </c>
      <c r="H2891" s="10">
        <f>SUMIFS(MeasureStack!$Y:$Y,MeasureStack!$F:$F,$A2891,MeasureStack!$J:$J,$B2891,MeasureStack!$K:$K,$C2891)</f>
        <v>1203.0984000000001</v>
      </c>
      <c r="I2891" s="10">
        <f>SUMIFS(MeasureStack!$Z:$Z,MeasureStack!$F:$F,$A2891,MeasureStack!$J:$J,$B2891,MeasureStack!$K:$K,$C2891)</f>
        <v>180.46476000000007</v>
      </c>
      <c r="J2891" s="10">
        <f>SUMIFS(MeasureStack!$AA:$AA,MeasureStack!$F:$F,$A2891,MeasureStack!$J:$J,$B2891,MeasureStack!$K:$K,$C2891)</f>
        <v>1022.63364</v>
      </c>
      <c r="K2891" s="8">
        <f t="shared" si="272"/>
        <v>0.85</v>
      </c>
      <c r="L2891" s="11" t="str">
        <f t="shared" si="273"/>
        <v>Y</v>
      </c>
      <c r="M2891" s="11" t="str">
        <f t="shared" si="274"/>
        <v>Y</v>
      </c>
      <c r="N2891" s="11" t="str">
        <f t="shared" si="275"/>
        <v>Y</v>
      </c>
      <c r="O2891" s="12" t="str">
        <f t="shared" si="276"/>
        <v>Y</v>
      </c>
    </row>
    <row r="2892" spans="1:15" x14ac:dyDescent="0.3">
      <c r="A2892" t="s">
        <v>129</v>
      </c>
      <c r="B2892" t="s">
        <v>111</v>
      </c>
      <c r="C2892" t="s">
        <v>82</v>
      </c>
      <c r="D2892" s="10">
        <f>AVERAGEIFS(Input_Dashboard!$K:$K,Input_Dashboard!$B:$B,$A2892,Input_Dashboard!$F:$F,$B2892,Input_Dashboard!$G:$G,$C2892)</f>
        <v>1203.0984000000001</v>
      </c>
      <c r="E2892" s="10">
        <f>AVERAGEIFS(Input_Dashboard!$L:$L,Input_Dashboard!$B:$B,$A2892,Input_Dashboard!$F:$F,$B2892,Input_Dashboard!$G:$G,$C2892)</f>
        <v>180.46476000000007</v>
      </c>
      <c r="F2892" s="10">
        <f>AVERAGEIFS(Input_Dashboard!$M:$M,Input_Dashboard!$B:$B,$A2892,Input_Dashboard!$F:$F,$B2892,Input_Dashboard!$G:$G,$C2892)</f>
        <v>1022.63364</v>
      </c>
      <c r="G2892" s="8">
        <f t="shared" si="271"/>
        <v>0.85</v>
      </c>
      <c r="H2892" s="10">
        <f>SUMIFS(MeasureStack!$Y:$Y,MeasureStack!$F:$F,$A2892,MeasureStack!$J:$J,$B2892,MeasureStack!$K:$K,$C2892)</f>
        <v>1203.0984000000001</v>
      </c>
      <c r="I2892" s="10">
        <f>SUMIFS(MeasureStack!$Z:$Z,MeasureStack!$F:$F,$A2892,MeasureStack!$J:$J,$B2892,MeasureStack!$K:$K,$C2892)</f>
        <v>180.46476000000007</v>
      </c>
      <c r="J2892" s="10">
        <f>SUMIFS(MeasureStack!$AA:$AA,MeasureStack!$F:$F,$A2892,MeasureStack!$J:$J,$B2892,MeasureStack!$K:$K,$C2892)</f>
        <v>1022.63364</v>
      </c>
      <c r="K2892" s="8">
        <f t="shared" si="272"/>
        <v>0.85</v>
      </c>
      <c r="L2892" s="11" t="str">
        <f t="shared" si="273"/>
        <v>Y</v>
      </c>
      <c r="M2892" s="11" t="str">
        <f t="shared" si="274"/>
        <v>Y</v>
      </c>
      <c r="N2892" s="11" t="str">
        <f t="shared" si="275"/>
        <v>Y</v>
      </c>
      <c r="O2892" s="12" t="str">
        <f t="shared" si="276"/>
        <v>Y</v>
      </c>
    </row>
    <row r="2893" spans="1:15" x14ac:dyDescent="0.3">
      <c r="A2893" t="s">
        <v>129</v>
      </c>
      <c r="B2893" t="s">
        <v>111</v>
      </c>
      <c r="C2893" t="s">
        <v>84</v>
      </c>
      <c r="D2893" s="10">
        <f>AVERAGEIFS(Input_Dashboard!$K:$K,Input_Dashboard!$B:$B,$A2893,Input_Dashboard!$F:$F,$B2893,Input_Dashboard!$G:$G,$C2893)</f>
        <v>1203.0984000000001</v>
      </c>
      <c r="E2893" s="10">
        <f>AVERAGEIFS(Input_Dashboard!$L:$L,Input_Dashboard!$B:$B,$A2893,Input_Dashboard!$F:$F,$B2893,Input_Dashboard!$G:$G,$C2893)</f>
        <v>180.46476000000007</v>
      </c>
      <c r="F2893" s="10">
        <f>AVERAGEIFS(Input_Dashboard!$M:$M,Input_Dashboard!$B:$B,$A2893,Input_Dashboard!$F:$F,$B2893,Input_Dashboard!$G:$G,$C2893)</f>
        <v>1022.63364</v>
      </c>
      <c r="G2893" s="8">
        <f t="shared" si="271"/>
        <v>0.85</v>
      </c>
      <c r="H2893" s="10">
        <f>SUMIFS(MeasureStack!$Y:$Y,MeasureStack!$F:$F,$A2893,MeasureStack!$J:$J,$B2893,MeasureStack!$K:$K,$C2893)</f>
        <v>1203.0984000000001</v>
      </c>
      <c r="I2893" s="10">
        <f>SUMIFS(MeasureStack!$Z:$Z,MeasureStack!$F:$F,$A2893,MeasureStack!$J:$J,$B2893,MeasureStack!$K:$K,$C2893)</f>
        <v>180.46476000000007</v>
      </c>
      <c r="J2893" s="10">
        <f>SUMIFS(MeasureStack!$AA:$AA,MeasureStack!$F:$F,$A2893,MeasureStack!$J:$J,$B2893,MeasureStack!$K:$K,$C2893)</f>
        <v>1022.63364</v>
      </c>
      <c r="K2893" s="8">
        <f t="shared" si="272"/>
        <v>0.85</v>
      </c>
      <c r="L2893" s="11" t="str">
        <f t="shared" si="273"/>
        <v>Y</v>
      </c>
      <c r="M2893" s="11" t="str">
        <f t="shared" si="274"/>
        <v>Y</v>
      </c>
      <c r="N2893" s="11" t="str">
        <f t="shared" si="275"/>
        <v>Y</v>
      </c>
      <c r="O2893" s="12" t="str">
        <f t="shared" si="276"/>
        <v>Y</v>
      </c>
    </row>
    <row r="2894" spans="1:15" x14ac:dyDescent="0.3">
      <c r="A2894" t="s">
        <v>129</v>
      </c>
      <c r="B2894" t="s">
        <v>111</v>
      </c>
      <c r="C2894" t="s">
        <v>86</v>
      </c>
      <c r="D2894" s="10">
        <f>AVERAGEIFS(Input_Dashboard!$K:$K,Input_Dashboard!$B:$B,$A2894,Input_Dashboard!$F:$F,$B2894,Input_Dashboard!$G:$G,$C2894)</f>
        <v>1203.0984000000001</v>
      </c>
      <c r="E2894" s="10">
        <f>AVERAGEIFS(Input_Dashboard!$L:$L,Input_Dashboard!$B:$B,$A2894,Input_Dashboard!$F:$F,$B2894,Input_Dashboard!$G:$G,$C2894)</f>
        <v>180.46476000000007</v>
      </c>
      <c r="F2894" s="10">
        <f>AVERAGEIFS(Input_Dashboard!$M:$M,Input_Dashboard!$B:$B,$A2894,Input_Dashboard!$F:$F,$B2894,Input_Dashboard!$G:$G,$C2894)</f>
        <v>1022.63364</v>
      </c>
      <c r="G2894" s="8">
        <f t="shared" si="271"/>
        <v>0.85</v>
      </c>
      <c r="H2894" s="10">
        <f>SUMIFS(MeasureStack!$Y:$Y,MeasureStack!$F:$F,$A2894,MeasureStack!$J:$J,$B2894,MeasureStack!$K:$K,$C2894)</f>
        <v>1203.0984000000001</v>
      </c>
      <c r="I2894" s="10">
        <f>SUMIFS(MeasureStack!$Z:$Z,MeasureStack!$F:$F,$A2894,MeasureStack!$J:$J,$B2894,MeasureStack!$K:$K,$C2894)</f>
        <v>180.46476000000007</v>
      </c>
      <c r="J2894" s="10">
        <f>SUMIFS(MeasureStack!$AA:$AA,MeasureStack!$F:$F,$A2894,MeasureStack!$J:$J,$B2894,MeasureStack!$K:$K,$C2894)</f>
        <v>1022.63364</v>
      </c>
      <c r="K2894" s="8">
        <f t="shared" si="272"/>
        <v>0.85</v>
      </c>
      <c r="L2894" s="11" t="str">
        <f t="shared" si="273"/>
        <v>Y</v>
      </c>
      <c r="M2894" s="11" t="str">
        <f t="shared" si="274"/>
        <v>Y</v>
      </c>
      <c r="N2894" s="11" t="str">
        <f t="shared" si="275"/>
        <v>Y</v>
      </c>
      <c r="O2894" s="12" t="str">
        <f t="shared" si="276"/>
        <v>Y</v>
      </c>
    </row>
    <row r="2895" spans="1:15" x14ac:dyDescent="0.3">
      <c r="A2895" t="s">
        <v>129</v>
      </c>
      <c r="B2895" t="s">
        <v>111</v>
      </c>
      <c r="C2895" t="s">
        <v>88</v>
      </c>
      <c r="D2895" s="10">
        <f>AVERAGEIFS(Input_Dashboard!$K:$K,Input_Dashboard!$B:$B,$A2895,Input_Dashboard!$F:$F,$B2895,Input_Dashboard!$G:$G,$C2895)</f>
        <v>1203.0984000000001</v>
      </c>
      <c r="E2895" s="10">
        <f>AVERAGEIFS(Input_Dashboard!$L:$L,Input_Dashboard!$B:$B,$A2895,Input_Dashboard!$F:$F,$B2895,Input_Dashboard!$G:$G,$C2895)</f>
        <v>180.46476000000007</v>
      </c>
      <c r="F2895" s="10">
        <f>AVERAGEIFS(Input_Dashboard!$M:$M,Input_Dashboard!$B:$B,$A2895,Input_Dashboard!$F:$F,$B2895,Input_Dashboard!$G:$G,$C2895)</f>
        <v>1022.63364</v>
      </c>
      <c r="G2895" s="8">
        <f t="shared" si="271"/>
        <v>0.85</v>
      </c>
      <c r="H2895" s="10">
        <f>SUMIFS(MeasureStack!$Y:$Y,MeasureStack!$F:$F,$A2895,MeasureStack!$J:$J,$B2895,MeasureStack!$K:$K,$C2895)</f>
        <v>1203.0984000000001</v>
      </c>
      <c r="I2895" s="10">
        <f>SUMIFS(MeasureStack!$Z:$Z,MeasureStack!$F:$F,$A2895,MeasureStack!$J:$J,$B2895,MeasureStack!$K:$K,$C2895)</f>
        <v>180.46476000000007</v>
      </c>
      <c r="J2895" s="10">
        <f>SUMIFS(MeasureStack!$AA:$AA,MeasureStack!$F:$F,$A2895,MeasureStack!$J:$J,$B2895,MeasureStack!$K:$K,$C2895)</f>
        <v>1022.63364</v>
      </c>
      <c r="K2895" s="8">
        <f t="shared" si="272"/>
        <v>0.85</v>
      </c>
      <c r="L2895" s="11" t="str">
        <f t="shared" si="273"/>
        <v>Y</v>
      </c>
      <c r="M2895" s="11" t="str">
        <f t="shared" si="274"/>
        <v>Y</v>
      </c>
      <c r="N2895" s="11" t="str">
        <f t="shared" si="275"/>
        <v>Y</v>
      </c>
      <c r="O2895" s="12" t="str">
        <f t="shared" si="276"/>
        <v>Y</v>
      </c>
    </row>
    <row r="2896" spans="1:15" x14ac:dyDescent="0.3">
      <c r="A2896" t="s">
        <v>129</v>
      </c>
      <c r="B2896" t="s">
        <v>111</v>
      </c>
      <c r="C2896" t="s">
        <v>90</v>
      </c>
      <c r="D2896" s="10">
        <f>AVERAGEIFS(Input_Dashboard!$K:$K,Input_Dashboard!$B:$B,$A2896,Input_Dashboard!$F:$F,$B2896,Input_Dashboard!$G:$G,$C2896)</f>
        <v>1203.0984000000001</v>
      </c>
      <c r="E2896" s="10">
        <f>AVERAGEIFS(Input_Dashboard!$L:$L,Input_Dashboard!$B:$B,$A2896,Input_Dashboard!$F:$F,$B2896,Input_Dashboard!$G:$G,$C2896)</f>
        <v>180.46476000000007</v>
      </c>
      <c r="F2896" s="10">
        <f>AVERAGEIFS(Input_Dashboard!$M:$M,Input_Dashboard!$B:$B,$A2896,Input_Dashboard!$F:$F,$B2896,Input_Dashboard!$G:$G,$C2896)</f>
        <v>1022.63364</v>
      </c>
      <c r="G2896" s="8">
        <f t="shared" si="271"/>
        <v>0.85</v>
      </c>
      <c r="H2896" s="10">
        <f>SUMIFS(MeasureStack!$Y:$Y,MeasureStack!$F:$F,$A2896,MeasureStack!$J:$J,$B2896,MeasureStack!$K:$K,$C2896)</f>
        <v>1203.0984000000001</v>
      </c>
      <c r="I2896" s="10">
        <f>SUMIFS(MeasureStack!$Z:$Z,MeasureStack!$F:$F,$A2896,MeasureStack!$J:$J,$B2896,MeasureStack!$K:$K,$C2896)</f>
        <v>180.46476000000007</v>
      </c>
      <c r="J2896" s="10">
        <f>SUMIFS(MeasureStack!$AA:$AA,MeasureStack!$F:$F,$A2896,MeasureStack!$J:$J,$B2896,MeasureStack!$K:$K,$C2896)</f>
        <v>1022.63364</v>
      </c>
      <c r="K2896" s="8">
        <f t="shared" si="272"/>
        <v>0.85</v>
      </c>
      <c r="L2896" s="11" t="str">
        <f t="shared" si="273"/>
        <v>Y</v>
      </c>
      <c r="M2896" s="11" t="str">
        <f t="shared" si="274"/>
        <v>Y</v>
      </c>
      <c r="N2896" s="11" t="str">
        <f t="shared" si="275"/>
        <v>Y</v>
      </c>
      <c r="O2896" s="12" t="str">
        <f t="shared" si="276"/>
        <v>Y</v>
      </c>
    </row>
    <row r="2897" spans="1:15" x14ac:dyDescent="0.3">
      <c r="A2897" t="s">
        <v>129</v>
      </c>
      <c r="B2897" t="s">
        <v>111</v>
      </c>
      <c r="C2897" t="s">
        <v>92</v>
      </c>
      <c r="D2897" s="10">
        <f>AVERAGEIFS(Input_Dashboard!$K:$K,Input_Dashboard!$B:$B,$A2897,Input_Dashboard!$F:$F,$B2897,Input_Dashboard!$G:$G,$C2897)</f>
        <v>1203.0984000000001</v>
      </c>
      <c r="E2897" s="10">
        <f>AVERAGEIFS(Input_Dashboard!$L:$L,Input_Dashboard!$B:$B,$A2897,Input_Dashboard!$F:$F,$B2897,Input_Dashboard!$G:$G,$C2897)</f>
        <v>180.46476000000007</v>
      </c>
      <c r="F2897" s="10">
        <f>AVERAGEIFS(Input_Dashboard!$M:$M,Input_Dashboard!$B:$B,$A2897,Input_Dashboard!$F:$F,$B2897,Input_Dashboard!$G:$G,$C2897)</f>
        <v>1022.63364</v>
      </c>
      <c r="G2897" s="8">
        <f t="shared" si="271"/>
        <v>0.85</v>
      </c>
      <c r="H2897" s="10">
        <f>SUMIFS(MeasureStack!$Y:$Y,MeasureStack!$F:$F,$A2897,MeasureStack!$J:$J,$B2897,MeasureStack!$K:$K,$C2897)</f>
        <v>1203.0984000000001</v>
      </c>
      <c r="I2897" s="10">
        <f>SUMIFS(MeasureStack!$Z:$Z,MeasureStack!$F:$F,$A2897,MeasureStack!$J:$J,$B2897,MeasureStack!$K:$K,$C2897)</f>
        <v>180.46476000000007</v>
      </c>
      <c r="J2897" s="10">
        <f>SUMIFS(MeasureStack!$AA:$AA,MeasureStack!$F:$F,$A2897,MeasureStack!$J:$J,$B2897,MeasureStack!$K:$K,$C2897)</f>
        <v>1022.63364</v>
      </c>
      <c r="K2897" s="8">
        <f t="shared" si="272"/>
        <v>0.85</v>
      </c>
      <c r="L2897" s="11" t="str">
        <f t="shared" si="273"/>
        <v>Y</v>
      </c>
      <c r="M2897" s="11" t="str">
        <f t="shared" si="274"/>
        <v>Y</v>
      </c>
      <c r="N2897" s="11" t="str">
        <f t="shared" si="275"/>
        <v>Y</v>
      </c>
      <c r="O2897" s="12" t="str">
        <f t="shared" si="276"/>
        <v>Y</v>
      </c>
    </row>
    <row r="2898" spans="1:15" x14ac:dyDescent="0.3">
      <c r="A2898" t="s">
        <v>129</v>
      </c>
      <c r="B2898" t="s">
        <v>94</v>
      </c>
      <c r="C2898" t="s">
        <v>65</v>
      </c>
      <c r="D2898" s="10">
        <f>AVERAGEIFS(Input_Dashboard!$K:$K,Input_Dashboard!$B:$B,$A2898,Input_Dashboard!$F:$F,$B2898,Input_Dashboard!$G:$G,$C2898)</f>
        <v>1203.0984000000001</v>
      </c>
      <c r="E2898" s="10">
        <f>AVERAGEIFS(Input_Dashboard!$L:$L,Input_Dashboard!$B:$B,$A2898,Input_Dashboard!$F:$F,$B2898,Input_Dashboard!$G:$G,$C2898)</f>
        <v>180.46476000000007</v>
      </c>
      <c r="F2898" s="10">
        <f>AVERAGEIFS(Input_Dashboard!$M:$M,Input_Dashboard!$B:$B,$A2898,Input_Dashboard!$F:$F,$B2898,Input_Dashboard!$G:$G,$C2898)</f>
        <v>1022.63364</v>
      </c>
      <c r="G2898" s="8">
        <f t="shared" si="271"/>
        <v>0.85</v>
      </c>
      <c r="H2898" s="10">
        <f>SUMIFS(MeasureStack!$Y:$Y,MeasureStack!$F:$F,$A2898,MeasureStack!$J:$J,$B2898,MeasureStack!$K:$K,$C2898)</f>
        <v>1203.0984000000001</v>
      </c>
      <c r="I2898" s="10">
        <f>SUMIFS(MeasureStack!$Z:$Z,MeasureStack!$F:$F,$A2898,MeasureStack!$J:$J,$B2898,MeasureStack!$K:$K,$C2898)</f>
        <v>180.46476000000007</v>
      </c>
      <c r="J2898" s="10">
        <f>SUMIFS(MeasureStack!$AA:$AA,MeasureStack!$F:$F,$A2898,MeasureStack!$J:$J,$B2898,MeasureStack!$K:$K,$C2898)</f>
        <v>1022.63364</v>
      </c>
      <c r="K2898" s="8">
        <f t="shared" si="272"/>
        <v>0.85</v>
      </c>
      <c r="L2898" s="11" t="str">
        <f t="shared" si="273"/>
        <v>Y</v>
      </c>
      <c r="M2898" s="11" t="str">
        <f t="shared" si="274"/>
        <v>Y</v>
      </c>
      <c r="N2898" s="11" t="str">
        <f t="shared" si="275"/>
        <v>Y</v>
      </c>
      <c r="O2898" s="12" t="str">
        <f t="shared" si="276"/>
        <v>Y</v>
      </c>
    </row>
    <row r="2899" spans="1:15" x14ac:dyDescent="0.3">
      <c r="A2899" t="s">
        <v>129</v>
      </c>
      <c r="B2899" t="s">
        <v>94</v>
      </c>
      <c r="C2899" t="s">
        <v>70</v>
      </c>
      <c r="D2899" s="10">
        <f>AVERAGEIFS(Input_Dashboard!$K:$K,Input_Dashboard!$B:$B,$A2899,Input_Dashboard!$F:$F,$B2899,Input_Dashboard!$G:$G,$C2899)</f>
        <v>1203.0984000000001</v>
      </c>
      <c r="E2899" s="10">
        <f>AVERAGEIFS(Input_Dashboard!$L:$L,Input_Dashboard!$B:$B,$A2899,Input_Dashboard!$F:$F,$B2899,Input_Dashboard!$G:$G,$C2899)</f>
        <v>180.46476000000007</v>
      </c>
      <c r="F2899" s="10">
        <f>AVERAGEIFS(Input_Dashboard!$M:$M,Input_Dashboard!$B:$B,$A2899,Input_Dashboard!$F:$F,$B2899,Input_Dashboard!$G:$G,$C2899)</f>
        <v>1022.63364</v>
      </c>
      <c r="G2899" s="8">
        <f t="shared" si="271"/>
        <v>0.85</v>
      </c>
      <c r="H2899" s="10">
        <f>SUMIFS(MeasureStack!$Y:$Y,MeasureStack!$F:$F,$A2899,MeasureStack!$J:$J,$B2899,MeasureStack!$K:$K,$C2899)</f>
        <v>1203.0984000000001</v>
      </c>
      <c r="I2899" s="10">
        <f>SUMIFS(MeasureStack!$Z:$Z,MeasureStack!$F:$F,$A2899,MeasureStack!$J:$J,$B2899,MeasureStack!$K:$K,$C2899)</f>
        <v>180.46476000000007</v>
      </c>
      <c r="J2899" s="10">
        <f>SUMIFS(MeasureStack!$AA:$AA,MeasureStack!$F:$F,$A2899,MeasureStack!$J:$J,$B2899,MeasureStack!$K:$K,$C2899)</f>
        <v>1022.63364</v>
      </c>
      <c r="K2899" s="8">
        <f t="shared" si="272"/>
        <v>0.85</v>
      </c>
      <c r="L2899" s="11" t="str">
        <f t="shared" si="273"/>
        <v>Y</v>
      </c>
      <c r="M2899" s="11" t="str">
        <f t="shared" si="274"/>
        <v>Y</v>
      </c>
      <c r="N2899" s="11" t="str">
        <f t="shared" si="275"/>
        <v>Y</v>
      </c>
      <c r="O2899" s="12" t="str">
        <f t="shared" si="276"/>
        <v>Y</v>
      </c>
    </row>
    <row r="2900" spans="1:15" x14ac:dyDescent="0.3">
      <c r="A2900" t="s">
        <v>129</v>
      </c>
      <c r="B2900" t="s">
        <v>94</v>
      </c>
      <c r="C2900" t="s">
        <v>72</v>
      </c>
      <c r="D2900" s="10">
        <f>AVERAGEIFS(Input_Dashboard!$K:$K,Input_Dashboard!$B:$B,$A2900,Input_Dashboard!$F:$F,$B2900,Input_Dashboard!$G:$G,$C2900)</f>
        <v>1203.0984000000001</v>
      </c>
      <c r="E2900" s="10">
        <f>AVERAGEIFS(Input_Dashboard!$L:$L,Input_Dashboard!$B:$B,$A2900,Input_Dashboard!$F:$F,$B2900,Input_Dashboard!$G:$G,$C2900)</f>
        <v>180.46476000000007</v>
      </c>
      <c r="F2900" s="10">
        <f>AVERAGEIFS(Input_Dashboard!$M:$M,Input_Dashboard!$B:$B,$A2900,Input_Dashboard!$F:$F,$B2900,Input_Dashboard!$G:$G,$C2900)</f>
        <v>1022.63364</v>
      </c>
      <c r="G2900" s="8">
        <f t="shared" si="271"/>
        <v>0.85</v>
      </c>
      <c r="H2900" s="10">
        <f>SUMIFS(MeasureStack!$Y:$Y,MeasureStack!$F:$F,$A2900,MeasureStack!$J:$J,$B2900,MeasureStack!$K:$K,$C2900)</f>
        <v>1203.0984000000001</v>
      </c>
      <c r="I2900" s="10">
        <f>SUMIFS(MeasureStack!$Z:$Z,MeasureStack!$F:$F,$A2900,MeasureStack!$J:$J,$B2900,MeasureStack!$K:$K,$C2900)</f>
        <v>180.46476000000007</v>
      </c>
      <c r="J2900" s="10">
        <f>SUMIFS(MeasureStack!$AA:$AA,MeasureStack!$F:$F,$A2900,MeasureStack!$J:$J,$B2900,MeasureStack!$K:$K,$C2900)</f>
        <v>1022.63364</v>
      </c>
      <c r="K2900" s="8">
        <f t="shared" si="272"/>
        <v>0.85</v>
      </c>
      <c r="L2900" s="11" t="str">
        <f t="shared" si="273"/>
        <v>Y</v>
      </c>
      <c r="M2900" s="11" t="str">
        <f t="shared" si="274"/>
        <v>Y</v>
      </c>
      <c r="N2900" s="11" t="str">
        <f t="shared" si="275"/>
        <v>Y</v>
      </c>
      <c r="O2900" s="12" t="str">
        <f t="shared" si="276"/>
        <v>Y</v>
      </c>
    </row>
    <row r="2901" spans="1:15" x14ac:dyDescent="0.3">
      <c r="A2901" t="s">
        <v>129</v>
      </c>
      <c r="B2901" t="s">
        <v>94</v>
      </c>
      <c r="C2901" t="s">
        <v>74</v>
      </c>
      <c r="D2901" s="10">
        <f>AVERAGEIFS(Input_Dashboard!$K:$K,Input_Dashboard!$B:$B,$A2901,Input_Dashboard!$F:$F,$B2901,Input_Dashboard!$G:$G,$C2901)</f>
        <v>1203.0984000000001</v>
      </c>
      <c r="E2901" s="10">
        <f>AVERAGEIFS(Input_Dashboard!$L:$L,Input_Dashboard!$B:$B,$A2901,Input_Dashboard!$F:$F,$B2901,Input_Dashboard!$G:$G,$C2901)</f>
        <v>180.46476000000007</v>
      </c>
      <c r="F2901" s="10">
        <f>AVERAGEIFS(Input_Dashboard!$M:$M,Input_Dashboard!$B:$B,$A2901,Input_Dashboard!$F:$F,$B2901,Input_Dashboard!$G:$G,$C2901)</f>
        <v>1022.63364</v>
      </c>
      <c r="G2901" s="8">
        <f t="shared" si="271"/>
        <v>0.85</v>
      </c>
      <c r="H2901" s="10">
        <f>SUMIFS(MeasureStack!$Y:$Y,MeasureStack!$F:$F,$A2901,MeasureStack!$J:$J,$B2901,MeasureStack!$K:$K,$C2901)</f>
        <v>1203.0984000000001</v>
      </c>
      <c r="I2901" s="10">
        <f>SUMIFS(MeasureStack!$Z:$Z,MeasureStack!$F:$F,$A2901,MeasureStack!$J:$J,$B2901,MeasureStack!$K:$K,$C2901)</f>
        <v>180.46476000000007</v>
      </c>
      <c r="J2901" s="10">
        <f>SUMIFS(MeasureStack!$AA:$AA,MeasureStack!$F:$F,$A2901,MeasureStack!$J:$J,$B2901,MeasureStack!$K:$K,$C2901)</f>
        <v>1022.63364</v>
      </c>
      <c r="K2901" s="8">
        <f t="shared" si="272"/>
        <v>0.85</v>
      </c>
      <c r="L2901" s="11" t="str">
        <f t="shared" si="273"/>
        <v>Y</v>
      </c>
      <c r="M2901" s="11" t="str">
        <f t="shared" si="274"/>
        <v>Y</v>
      </c>
      <c r="N2901" s="11" t="str">
        <f t="shared" si="275"/>
        <v>Y</v>
      </c>
      <c r="O2901" s="12" t="str">
        <f t="shared" si="276"/>
        <v>Y</v>
      </c>
    </row>
    <row r="2902" spans="1:15" x14ac:dyDescent="0.3">
      <c r="A2902" t="s">
        <v>129</v>
      </c>
      <c r="B2902" t="s">
        <v>94</v>
      </c>
      <c r="C2902" t="s">
        <v>76</v>
      </c>
      <c r="D2902" s="10">
        <f>AVERAGEIFS(Input_Dashboard!$K:$K,Input_Dashboard!$B:$B,$A2902,Input_Dashboard!$F:$F,$B2902,Input_Dashboard!$G:$G,$C2902)</f>
        <v>1203.0984000000001</v>
      </c>
      <c r="E2902" s="10">
        <f>AVERAGEIFS(Input_Dashboard!$L:$L,Input_Dashboard!$B:$B,$A2902,Input_Dashboard!$F:$F,$B2902,Input_Dashboard!$G:$G,$C2902)</f>
        <v>180.46476000000007</v>
      </c>
      <c r="F2902" s="10">
        <f>AVERAGEIFS(Input_Dashboard!$M:$M,Input_Dashboard!$B:$B,$A2902,Input_Dashboard!$F:$F,$B2902,Input_Dashboard!$G:$G,$C2902)</f>
        <v>1022.63364</v>
      </c>
      <c r="G2902" s="8">
        <f t="shared" si="271"/>
        <v>0.85</v>
      </c>
      <c r="H2902" s="10">
        <f>SUMIFS(MeasureStack!$Y:$Y,MeasureStack!$F:$F,$A2902,MeasureStack!$J:$J,$B2902,MeasureStack!$K:$K,$C2902)</f>
        <v>1203.0984000000001</v>
      </c>
      <c r="I2902" s="10">
        <f>SUMIFS(MeasureStack!$Z:$Z,MeasureStack!$F:$F,$A2902,MeasureStack!$J:$J,$B2902,MeasureStack!$K:$K,$C2902)</f>
        <v>180.46476000000007</v>
      </c>
      <c r="J2902" s="10">
        <f>SUMIFS(MeasureStack!$AA:$AA,MeasureStack!$F:$F,$A2902,MeasureStack!$J:$J,$B2902,MeasureStack!$K:$K,$C2902)</f>
        <v>1022.63364</v>
      </c>
      <c r="K2902" s="8">
        <f t="shared" si="272"/>
        <v>0.85</v>
      </c>
      <c r="L2902" s="11" t="str">
        <f t="shared" si="273"/>
        <v>Y</v>
      </c>
      <c r="M2902" s="11" t="str">
        <f t="shared" si="274"/>
        <v>Y</v>
      </c>
      <c r="N2902" s="11" t="str">
        <f t="shared" si="275"/>
        <v>Y</v>
      </c>
      <c r="O2902" s="12" t="str">
        <f t="shared" si="276"/>
        <v>Y</v>
      </c>
    </row>
    <row r="2903" spans="1:15" x14ac:dyDescent="0.3">
      <c r="A2903" t="s">
        <v>129</v>
      </c>
      <c r="B2903" t="s">
        <v>94</v>
      </c>
      <c r="C2903" t="s">
        <v>78</v>
      </c>
      <c r="D2903" s="10">
        <f>AVERAGEIFS(Input_Dashboard!$K:$K,Input_Dashboard!$B:$B,$A2903,Input_Dashboard!$F:$F,$B2903,Input_Dashboard!$G:$G,$C2903)</f>
        <v>1203.0984000000001</v>
      </c>
      <c r="E2903" s="10">
        <f>AVERAGEIFS(Input_Dashboard!$L:$L,Input_Dashboard!$B:$B,$A2903,Input_Dashboard!$F:$F,$B2903,Input_Dashboard!$G:$G,$C2903)</f>
        <v>180.46476000000007</v>
      </c>
      <c r="F2903" s="10">
        <f>AVERAGEIFS(Input_Dashboard!$M:$M,Input_Dashboard!$B:$B,$A2903,Input_Dashboard!$F:$F,$B2903,Input_Dashboard!$G:$G,$C2903)</f>
        <v>1022.63364</v>
      </c>
      <c r="G2903" s="8">
        <f t="shared" si="271"/>
        <v>0.85</v>
      </c>
      <c r="H2903" s="10">
        <f>SUMIFS(MeasureStack!$Y:$Y,MeasureStack!$F:$F,$A2903,MeasureStack!$J:$J,$B2903,MeasureStack!$K:$K,$C2903)</f>
        <v>1203.0984000000001</v>
      </c>
      <c r="I2903" s="10">
        <f>SUMIFS(MeasureStack!$Z:$Z,MeasureStack!$F:$F,$A2903,MeasureStack!$J:$J,$B2903,MeasureStack!$K:$K,$C2903)</f>
        <v>180.46476000000007</v>
      </c>
      <c r="J2903" s="10">
        <f>SUMIFS(MeasureStack!$AA:$AA,MeasureStack!$F:$F,$A2903,MeasureStack!$J:$J,$B2903,MeasureStack!$K:$K,$C2903)</f>
        <v>1022.63364</v>
      </c>
      <c r="K2903" s="8">
        <f t="shared" si="272"/>
        <v>0.85</v>
      </c>
      <c r="L2903" s="11" t="str">
        <f t="shared" si="273"/>
        <v>Y</v>
      </c>
      <c r="M2903" s="11" t="str">
        <f t="shared" si="274"/>
        <v>Y</v>
      </c>
      <c r="N2903" s="11" t="str">
        <f t="shared" si="275"/>
        <v>Y</v>
      </c>
      <c r="O2903" s="12" t="str">
        <f t="shared" si="276"/>
        <v>Y</v>
      </c>
    </row>
    <row r="2904" spans="1:15" x14ac:dyDescent="0.3">
      <c r="A2904" t="s">
        <v>129</v>
      </c>
      <c r="B2904" t="s">
        <v>94</v>
      </c>
      <c r="C2904" t="s">
        <v>80</v>
      </c>
      <c r="D2904" s="10">
        <f>AVERAGEIFS(Input_Dashboard!$K:$K,Input_Dashboard!$B:$B,$A2904,Input_Dashboard!$F:$F,$B2904,Input_Dashboard!$G:$G,$C2904)</f>
        <v>1203.0984000000001</v>
      </c>
      <c r="E2904" s="10">
        <f>AVERAGEIFS(Input_Dashboard!$L:$L,Input_Dashboard!$B:$B,$A2904,Input_Dashboard!$F:$F,$B2904,Input_Dashboard!$G:$G,$C2904)</f>
        <v>180.46476000000007</v>
      </c>
      <c r="F2904" s="10">
        <f>AVERAGEIFS(Input_Dashboard!$M:$M,Input_Dashboard!$B:$B,$A2904,Input_Dashboard!$F:$F,$B2904,Input_Dashboard!$G:$G,$C2904)</f>
        <v>1022.63364</v>
      </c>
      <c r="G2904" s="8">
        <f t="shared" si="271"/>
        <v>0.85</v>
      </c>
      <c r="H2904" s="10">
        <f>SUMIFS(MeasureStack!$Y:$Y,MeasureStack!$F:$F,$A2904,MeasureStack!$J:$J,$B2904,MeasureStack!$K:$K,$C2904)</f>
        <v>1203.0984000000001</v>
      </c>
      <c r="I2904" s="10">
        <f>SUMIFS(MeasureStack!$Z:$Z,MeasureStack!$F:$F,$A2904,MeasureStack!$J:$J,$B2904,MeasureStack!$K:$K,$C2904)</f>
        <v>180.46476000000007</v>
      </c>
      <c r="J2904" s="10">
        <f>SUMIFS(MeasureStack!$AA:$AA,MeasureStack!$F:$F,$A2904,MeasureStack!$J:$J,$B2904,MeasureStack!$K:$K,$C2904)</f>
        <v>1022.63364</v>
      </c>
      <c r="K2904" s="8">
        <f t="shared" si="272"/>
        <v>0.85</v>
      </c>
      <c r="L2904" s="11" t="str">
        <f t="shared" si="273"/>
        <v>Y</v>
      </c>
      <c r="M2904" s="11" t="str">
        <f t="shared" si="274"/>
        <v>Y</v>
      </c>
      <c r="N2904" s="11" t="str">
        <f t="shared" si="275"/>
        <v>Y</v>
      </c>
      <c r="O2904" s="12" t="str">
        <f t="shared" si="276"/>
        <v>Y</v>
      </c>
    </row>
    <row r="2905" spans="1:15" x14ac:dyDescent="0.3">
      <c r="A2905" t="s">
        <v>129</v>
      </c>
      <c r="B2905" t="s">
        <v>94</v>
      </c>
      <c r="C2905" t="s">
        <v>82</v>
      </c>
      <c r="D2905" s="10">
        <f>AVERAGEIFS(Input_Dashboard!$K:$K,Input_Dashboard!$B:$B,$A2905,Input_Dashboard!$F:$F,$B2905,Input_Dashboard!$G:$G,$C2905)</f>
        <v>1203.0984000000001</v>
      </c>
      <c r="E2905" s="10">
        <f>AVERAGEIFS(Input_Dashboard!$L:$L,Input_Dashboard!$B:$B,$A2905,Input_Dashboard!$F:$F,$B2905,Input_Dashboard!$G:$G,$C2905)</f>
        <v>180.46476000000007</v>
      </c>
      <c r="F2905" s="10">
        <f>AVERAGEIFS(Input_Dashboard!$M:$M,Input_Dashboard!$B:$B,$A2905,Input_Dashboard!$F:$F,$B2905,Input_Dashboard!$G:$G,$C2905)</f>
        <v>1022.63364</v>
      </c>
      <c r="G2905" s="8">
        <f t="shared" si="271"/>
        <v>0.85</v>
      </c>
      <c r="H2905" s="10">
        <f>SUMIFS(MeasureStack!$Y:$Y,MeasureStack!$F:$F,$A2905,MeasureStack!$J:$J,$B2905,MeasureStack!$K:$K,$C2905)</f>
        <v>1203.0984000000001</v>
      </c>
      <c r="I2905" s="10">
        <f>SUMIFS(MeasureStack!$Z:$Z,MeasureStack!$F:$F,$A2905,MeasureStack!$J:$J,$B2905,MeasureStack!$K:$K,$C2905)</f>
        <v>180.46476000000007</v>
      </c>
      <c r="J2905" s="10">
        <f>SUMIFS(MeasureStack!$AA:$AA,MeasureStack!$F:$F,$A2905,MeasureStack!$J:$J,$B2905,MeasureStack!$K:$K,$C2905)</f>
        <v>1022.63364</v>
      </c>
      <c r="K2905" s="8">
        <f t="shared" si="272"/>
        <v>0.85</v>
      </c>
      <c r="L2905" s="11" t="str">
        <f t="shared" si="273"/>
        <v>Y</v>
      </c>
      <c r="M2905" s="11" t="str">
        <f t="shared" si="274"/>
        <v>Y</v>
      </c>
      <c r="N2905" s="11" t="str">
        <f t="shared" si="275"/>
        <v>Y</v>
      </c>
      <c r="O2905" s="12" t="str">
        <f t="shared" si="276"/>
        <v>Y</v>
      </c>
    </row>
    <row r="2906" spans="1:15" x14ac:dyDescent="0.3">
      <c r="A2906" t="s">
        <v>129</v>
      </c>
      <c r="B2906" t="s">
        <v>94</v>
      </c>
      <c r="C2906" t="s">
        <v>84</v>
      </c>
      <c r="D2906" s="10">
        <f>AVERAGEIFS(Input_Dashboard!$K:$K,Input_Dashboard!$B:$B,$A2906,Input_Dashboard!$F:$F,$B2906,Input_Dashboard!$G:$G,$C2906)</f>
        <v>1203.0984000000001</v>
      </c>
      <c r="E2906" s="10">
        <f>AVERAGEIFS(Input_Dashboard!$L:$L,Input_Dashboard!$B:$B,$A2906,Input_Dashboard!$F:$F,$B2906,Input_Dashboard!$G:$G,$C2906)</f>
        <v>180.46476000000007</v>
      </c>
      <c r="F2906" s="10">
        <f>AVERAGEIFS(Input_Dashboard!$M:$M,Input_Dashboard!$B:$B,$A2906,Input_Dashboard!$F:$F,$B2906,Input_Dashboard!$G:$G,$C2906)</f>
        <v>1022.63364</v>
      </c>
      <c r="G2906" s="8">
        <f t="shared" si="271"/>
        <v>0.85</v>
      </c>
      <c r="H2906" s="10">
        <f>SUMIFS(MeasureStack!$Y:$Y,MeasureStack!$F:$F,$A2906,MeasureStack!$J:$J,$B2906,MeasureStack!$K:$K,$C2906)</f>
        <v>1203.0984000000001</v>
      </c>
      <c r="I2906" s="10">
        <f>SUMIFS(MeasureStack!$Z:$Z,MeasureStack!$F:$F,$A2906,MeasureStack!$J:$J,$B2906,MeasureStack!$K:$K,$C2906)</f>
        <v>180.46476000000007</v>
      </c>
      <c r="J2906" s="10">
        <f>SUMIFS(MeasureStack!$AA:$AA,MeasureStack!$F:$F,$A2906,MeasureStack!$J:$J,$B2906,MeasureStack!$K:$K,$C2906)</f>
        <v>1022.63364</v>
      </c>
      <c r="K2906" s="8">
        <f t="shared" si="272"/>
        <v>0.85</v>
      </c>
      <c r="L2906" s="11" t="str">
        <f t="shared" si="273"/>
        <v>Y</v>
      </c>
      <c r="M2906" s="11" t="str">
        <f t="shared" si="274"/>
        <v>Y</v>
      </c>
      <c r="N2906" s="11" t="str">
        <f t="shared" si="275"/>
        <v>Y</v>
      </c>
      <c r="O2906" s="12" t="str">
        <f t="shared" si="276"/>
        <v>Y</v>
      </c>
    </row>
    <row r="2907" spans="1:15" x14ac:dyDescent="0.3">
      <c r="A2907" t="s">
        <v>129</v>
      </c>
      <c r="B2907" t="s">
        <v>94</v>
      </c>
      <c r="C2907" t="s">
        <v>86</v>
      </c>
      <c r="D2907" s="10">
        <f>AVERAGEIFS(Input_Dashboard!$K:$K,Input_Dashboard!$B:$B,$A2907,Input_Dashboard!$F:$F,$B2907,Input_Dashboard!$G:$G,$C2907)</f>
        <v>1203.0984000000001</v>
      </c>
      <c r="E2907" s="10">
        <f>AVERAGEIFS(Input_Dashboard!$L:$L,Input_Dashboard!$B:$B,$A2907,Input_Dashboard!$F:$F,$B2907,Input_Dashboard!$G:$G,$C2907)</f>
        <v>180.46476000000007</v>
      </c>
      <c r="F2907" s="10">
        <f>AVERAGEIFS(Input_Dashboard!$M:$M,Input_Dashboard!$B:$B,$A2907,Input_Dashboard!$F:$F,$B2907,Input_Dashboard!$G:$G,$C2907)</f>
        <v>1022.63364</v>
      </c>
      <c r="G2907" s="8">
        <f t="shared" si="271"/>
        <v>0.85</v>
      </c>
      <c r="H2907" s="10">
        <f>SUMIFS(MeasureStack!$Y:$Y,MeasureStack!$F:$F,$A2907,MeasureStack!$J:$J,$B2907,MeasureStack!$K:$K,$C2907)</f>
        <v>1203.0984000000001</v>
      </c>
      <c r="I2907" s="10">
        <f>SUMIFS(MeasureStack!$Z:$Z,MeasureStack!$F:$F,$A2907,MeasureStack!$J:$J,$B2907,MeasureStack!$K:$K,$C2907)</f>
        <v>180.46476000000007</v>
      </c>
      <c r="J2907" s="10">
        <f>SUMIFS(MeasureStack!$AA:$AA,MeasureStack!$F:$F,$A2907,MeasureStack!$J:$J,$B2907,MeasureStack!$K:$K,$C2907)</f>
        <v>1022.63364</v>
      </c>
      <c r="K2907" s="8">
        <f t="shared" si="272"/>
        <v>0.85</v>
      </c>
      <c r="L2907" s="11" t="str">
        <f t="shared" si="273"/>
        <v>Y</v>
      </c>
      <c r="M2907" s="11" t="str">
        <f t="shared" si="274"/>
        <v>Y</v>
      </c>
      <c r="N2907" s="11" t="str">
        <f t="shared" si="275"/>
        <v>Y</v>
      </c>
      <c r="O2907" s="12" t="str">
        <f t="shared" si="276"/>
        <v>Y</v>
      </c>
    </row>
    <row r="2908" spans="1:15" x14ac:dyDescent="0.3">
      <c r="A2908" t="s">
        <v>129</v>
      </c>
      <c r="B2908" t="s">
        <v>94</v>
      </c>
      <c r="C2908" t="s">
        <v>88</v>
      </c>
      <c r="D2908" s="10">
        <f>AVERAGEIFS(Input_Dashboard!$K:$K,Input_Dashboard!$B:$B,$A2908,Input_Dashboard!$F:$F,$B2908,Input_Dashboard!$G:$G,$C2908)</f>
        <v>1203.0984000000001</v>
      </c>
      <c r="E2908" s="10">
        <f>AVERAGEIFS(Input_Dashboard!$L:$L,Input_Dashboard!$B:$B,$A2908,Input_Dashboard!$F:$F,$B2908,Input_Dashboard!$G:$G,$C2908)</f>
        <v>180.46476000000007</v>
      </c>
      <c r="F2908" s="10">
        <f>AVERAGEIFS(Input_Dashboard!$M:$M,Input_Dashboard!$B:$B,$A2908,Input_Dashboard!$F:$F,$B2908,Input_Dashboard!$G:$G,$C2908)</f>
        <v>1022.63364</v>
      </c>
      <c r="G2908" s="8">
        <f t="shared" si="271"/>
        <v>0.85</v>
      </c>
      <c r="H2908" s="10">
        <f>SUMIFS(MeasureStack!$Y:$Y,MeasureStack!$F:$F,$A2908,MeasureStack!$J:$J,$B2908,MeasureStack!$K:$K,$C2908)</f>
        <v>1203.0984000000001</v>
      </c>
      <c r="I2908" s="10">
        <f>SUMIFS(MeasureStack!$Z:$Z,MeasureStack!$F:$F,$A2908,MeasureStack!$J:$J,$B2908,MeasureStack!$K:$K,$C2908)</f>
        <v>180.46476000000007</v>
      </c>
      <c r="J2908" s="10">
        <f>SUMIFS(MeasureStack!$AA:$AA,MeasureStack!$F:$F,$A2908,MeasureStack!$J:$J,$B2908,MeasureStack!$K:$K,$C2908)</f>
        <v>1022.63364</v>
      </c>
      <c r="K2908" s="8">
        <f t="shared" si="272"/>
        <v>0.85</v>
      </c>
      <c r="L2908" s="11" t="str">
        <f t="shared" si="273"/>
        <v>Y</v>
      </c>
      <c r="M2908" s="11" t="str">
        <f t="shared" si="274"/>
        <v>Y</v>
      </c>
      <c r="N2908" s="11" t="str">
        <f t="shared" si="275"/>
        <v>Y</v>
      </c>
      <c r="O2908" s="12" t="str">
        <f t="shared" si="276"/>
        <v>Y</v>
      </c>
    </row>
    <row r="2909" spans="1:15" x14ac:dyDescent="0.3">
      <c r="A2909" t="s">
        <v>129</v>
      </c>
      <c r="B2909" t="s">
        <v>94</v>
      </c>
      <c r="C2909" t="s">
        <v>90</v>
      </c>
      <c r="D2909" s="10">
        <f>AVERAGEIFS(Input_Dashboard!$K:$K,Input_Dashboard!$B:$B,$A2909,Input_Dashboard!$F:$F,$B2909,Input_Dashboard!$G:$G,$C2909)</f>
        <v>1203.0984000000001</v>
      </c>
      <c r="E2909" s="10">
        <f>AVERAGEIFS(Input_Dashboard!$L:$L,Input_Dashboard!$B:$B,$A2909,Input_Dashboard!$F:$F,$B2909,Input_Dashboard!$G:$G,$C2909)</f>
        <v>180.46476000000007</v>
      </c>
      <c r="F2909" s="10">
        <f>AVERAGEIFS(Input_Dashboard!$M:$M,Input_Dashboard!$B:$B,$A2909,Input_Dashboard!$F:$F,$B2909,Input_Dashboard!$G:$G,$C2909)</f>
        <v>1022.63364</v>
      </c>
      <c r="G2909" s="8">
        <f t="shared" si="271"/>
        <v>0.85</v>
      </c>
      <c r="H2909" s="10">
        <f>SUMIFS(MeasureStack!$Y:$Y,MeasureStack!$F:$F,$A2909,MeasureStack!$J:$J,$B2909,MeasureStack!$K:$K,$C2909)</f>
        <v>1203.0984000000001</v>
      </c>
      <c r="I2909" s="10">
        <f>SUMIFS(MeasureStack!$Z:$Z,MeasureStack!$F:$F,$A2909,MeasureStack!$J:$J,$B2909,MeasureStack!$K:$K,$C2909)</f>
        <v>180.46476000000007</v>
      </c>
      <c r="J2909" s="10">
        <f>SUMIFS(MeasureStack!$AA:$AA,MeasureStack!$F:$F,$A2909,MeasureStack!$J:$J,$B2909,MeasureStack!$K:$K,$C2909)</f>
        <v>1022.63364</v>
      </c>
      <c r="K2909" s="8">
        <f t="shared" si="272"/>
        <v>0.85</v>
      </c>
      <c r="L2909" s="11" t="str">
        <f t="shared" si="273"/>
        <v>Y</v>
      </c>
      <c r="M2909" s="11" t="str">
        <f t="shared" si="274"/>
        <v>Y</v>
      </c>
      <c r="N2909" s="11" t="str">
        <f t="shared" si="275"/>
        <v>Y</v>
      </c>
      <c r="O2909" s="12" t="str">
        <f t="shared" si="276"/>
        <v>Y</v>
      </c>
    </row>
    <row r="2910" spans="1:15" x14ac:dyDescent="0.3">
      <c r="A2910" t="s">
        <v>129</v>
      </c>
      <c r="B2910" t="s">
        <v>94</v>
      </c>
      <c r="C2910" t="s">
        <v>92</v>
      </c>
      <c r="D2910" s="10">
        <f>AVERAGEIFS(Input_Dashboard!$K:$K,Input_Dashboard!$B:$B,$A2910,Input_Dashboard!$F:$F,$B2910,Input_Dashboard!$G:$G,$C2910)</f>
        <v>1203.0984000000001</v>
      </c>
      <c r="E2910" s="10">
        <f>AVERAGEIFS(Input_Dashboard!$L:$L,Input_Dashboard!$B:$B,$A2910,Input_Dashboard!$F:$F,$B2910,Input_Dashboard!$G:$G,$C2910)</f>
        <v>180.46476000000007</v>
      </c>
      <c r="F2910" s="10">
        <f>AVERAGEIFS(Input_Dashboard!$M:$M,Input_Dashboard!$B:$B,$A2910,Input_Dashboard!$F:$F,$B2910,Input_Dashboard!$G:$G,$C2910)</f>
        <v>1022.63364</v>
      </c>
      <c r="G2910" s="8">
        <f t="shared" si="271"/>
        <v>0.85</v>
      </c>
      <c r="H2910" s="10">
        <f>SUMIFS(MeasureStack!$Y:$Y,MeasureStack!$F:$F,$A2910,MeasureStack!$J:$J,$B2910,MeasureStack!$K:$K,$C2910)</f>
        <v>1203.0984000000001</v>
      </c>
      <c r="I2910" s="10">
        <f>SUMIFS(MeasureStack!$Z:$Z,MeasureStack!$F:$F,$A2910,MeasureStack!$J:$J,$B2910,MeasureStack!$K:$K,$C2910)</f>
        <v>180.46476000000007</v>
      </c>
      <c r="J2910" s="10">
        <f>SUMIFS(MeasureStack!$AA:$AA,MeasureStack!$F:$F,$A2910,MeasureStack!$J:$J,$B2910,MeasureStack!$K:$K,$C2910)</f>
        <v>1022.63364</v>
      </c>
      <c r="K2910" s="8">
        <f t="shared" si="272"/>
        <v>0.85</v>
      </c>
      <c r="L2910" s="11" t="str">
        <f t="shared" si="273"/>
        <v>Y</v>
      </c>
      <c r="M2910" s="11" t="str">
        <f t="shared" si="274"/>
        <v>Y</v>
      </c>
      <c r="N2910" s="11" t="str">
        <f t="shared" si="275"/>
        <v>Y</v>
      </c>
      <c r="O2910" s="12" t="str">
        <f t="shared" si="276"/>
        <v>Y</v>
      </c>
    </row>
    <row r="2911" spans="1:15" x14ac:dyDescent="0.3">
      <c r="A2911" t="s">
        <v>134</v>
      </c>
      <c r="B2911" t="s">
        <v>111</v>
      </c>
      <c r="C2911" t="s">
        <v>65</v>
      </c>
      <c r="D2911" s="10">
        <f>AVERAGEIFS(Input_Dashboard!$K:$K,Input_Dashboard!$B:$B,$A2911,Input_Dashboard!$F:$F,$B2911,Input_Dashboard!$G:$G,$C2911)</f>
        <v>1248.3532291666666</v>
      </c>
      <c r="E2911" s="10">
        <f>AVERAGEIFS(Input_Dashboard!$L:$L,Input_Dashboard!$B:$B,$A2911,Input_Dashboard!$F:$F,$B2911,Input_Dashboard!$G:$G,$C2911)</f>
        <v>1209.2703472222222</v>
      </c>
      <c r="F2911" s="10">
        <f>AVERAGEIFS(Input_Dashboard!$M:$M,Input_Dashboard!$B:$B,$A2911,Input_Dashboard!$F:$F,$B2911,Input_Dashboard!$G:$G,$C2911)</f>
        <v>39.082881944444352</v>
      </c>
      <c r="G2911" s="8">
        <f t="shared" si="271"/>
        <v>3.1307550644567146E-2</v>
      </c>
      <c r="H2911" s="10">
        <f>SUMIFS(MeasureStack!$Y:$Y,MeasureStack!$F:$F,$A2911,MeasureStack!$J:$J,$B2911,MeasureStack!$K:$K,$C2911)</f>
        <v>1248.3532291666666</v>
      </c>
      <c r="I2911" s="10">
        <f>SUMIFS(MeasureStack!$Z:$Z,MeasureStack!$F:$F,$A2911,MeasureStack!$J:$J,$B2911,MeasureStack!$K:$K,$C2911)</f>
        <v>1209.2703472222222</v>
      </c>
      <c r="J2911" s="10">
        <f>SUMIFS(MeasureStack!$AA:$AA,MeasureStack!$F:$F,$A2911,MeasureStack!$J:$J,$B2911,MeasureStack!$K:$K,$C2911)</f>
        <v>39.082881944444352</v>
      </c>
      <c r="K2911" s="8">
        <f t="shared" si="272"/>
        <v>3.1307550644567146E-2</v>
      </c>
      <c r="L2911" s="11" t="str">
        <f t="shared" si="273"/>
        <v>Y</v>
      </c>
      <c r="M2911" s="11" t="str">
        <f t="shared" si="274"/>
        <v>Y</v>
      </c>
      <c r="N2911" s="11" t="str">
        <f t="shared" si="275"/>
        <v>Y</v>
      </c>
      <c r="O2911" s="12" t="str">
        <f t="shared" si="276"/>
        <v>Y</v>
      </c>
    </row>
    <row r="2912" spans="1:15" x14ac:dyDescent="0.3">
      <c r="A2912" t="s">
        <v>134</v>
      </c>
      <c r="B2912" t="s">
        <v>111</v>
      </c>
      <c r="C2912" t="s">
        <v>70</v>
      </c>
      <c r="D2912" s="10">
        <f>AVERAGEIFS(Input_Dashboard!$K:$K,Input_Dashboard!$B:$B,$A2912,Input_Dashboard!$F:$F,$B2912,Input_Dashboard!$G:$G,$C2912)</f>
        <v>1248.3532291666666</v>
      </c>
      <c r="E2912" s="10">
        <f>AVERAGEIFS(Input_Dashboard!$L:$L,Input_Dashboard!$B:$B,$A2912,Input_Dashboard!$F:$F,$B2912,Input_Dashboard!$G:$G,$C2912)</f>
        <v>1209.2703472222222</v>
      </c>
      <c r="F2912" s="10">
        <f>AVERAGEIFS(Input_Dashboard!$M:$M,Input_Dashboard!$B:$B,$A2912,Input_Dashboard!$F:$F,$B2912,Input_Dashboard!$G:$G,$C2912)</f>
        <v>39.082881944444352</v>
      </c>
      <c r="G2912" s="8">
        <f t="shared" si="271"/>
        <v>3.1307550644567146E-2</v>
      </c>
      <c r="H2912" s="10">
        <f>SUMIFS(MeasureStack!$Y:$Y,MeasureStack!$F:$F,$A2912,MeasureStack!$J:$J,$B2912,MeasureStack!$K:$K,$C2912)</f>
        <v>1248.3532291666666</v>
      </c>
      <c r="I2912" s="10">
        <f>SUMIFS(MeasureStack!$Z:$Z,MeasureStack!$F:$F,$A2912,MeasureStack!$J:$J,$B2912,MeasureStack!$K:$K,$C2912)</f>
        <v>1209.2703472222222</v>
      </c>
      <c r="J2912" s="10">
        <f>SUMIFS(MeasureStack!$AA:$AA,MeasureStack!$F:$F,$A2912,MeasureStack!$J:$J,$B2912,MeasureStack!$K:$K,$C2912)</f>
        <v>39.082881944444352</v>
      </c>
      <c r="K2912" s="8">
        <f t="shared" si="272"/>
        <v>3.1307550644567146E-2</v>
      </c>
      <c r="L2912" s="11" t="str">
        <f t="shared" si="273"/>
        <v>Y</v>
      </c>
      <c r="M2912" s="11" t="str">
        <f t="shared" si="274"/>
        <v>Y</v>
      </c>
      <c r="N2912" s="11" t="str">
        <f t="shared" si="275"/>
        <v>Y</v>
      </c>
      <c r="O2912" s="12" t="str">
        <f t="shared" si="276"/>
        <v>Y</v>
      </c>
    </row>
    <row r="2913" spans="1:15" x14ac:dyDescent="0.3">
      <c r="A2913" t="s">
        <v>134</v>
      </c>
      <c r="B2913" t="s">
        <v>111</v>
      </c>
      <c r="C2913" t="s">
        <v>72</v>
      </c>
      <c r="D2913" s="10">
        <f>AVERAGEIFS(Input_Dashboard!$K:$K,Input_Dashboard!$B:$B,$A2913,Input_Dashboard!$F:$F,$B2913,Input_Dashboard!$G:$G,$C2913)</f>
        <v>1248.3532291666666</v>
      </c>
      <c r="E2913" s="10">
        <f>AVERAGEIFS(Input_Dashboard!$L:$L,Input_Dashboard!$B:$B,$A2913,Input_Dashboard!$F:$F,$B2913,Input_Dashboard!$G:$G,$C2913)</f>
        <v>1209.2703472222222</v>
      </c>
      <c r="F2913" s="10">
        <f>AVERAGEIFS(Input_Dashboard!$M:$M,Input_Dashboard!$B:$B,$A2913,Input_Dashboard!$F:$F,$B2913,Input_Dashboard!$G:$G,$C2913)</f>
        <v>39.082881944444352</v>
      </c>
      <c r="G2913" s="8">
        <f t="shared" si="271"/>
        <v>3.1307550644567146E-2</v>
      </c>
      <c r="H2913" s="10">
        <f>SUMIFS(MeasureStack!$Y:$Y,MeasureStack!$F:$F,$A2913,MeasureStack!$J:$J,$B2913,MeasureStack!$K:$K,$C2913)</f>
        <v>1248.3532291666666</v>
      </c>
      <c r="I2913" s="10">
        <f>SUMIFS(MeasureStack!$Z:$Z,MeasureStack!$F:$F,$A2913,MeasureStack!$J:$J,$B2913,MeasureStack!$K:$K,$C2913)</f>
        <v>1209.2703472222222</v>
      </c>
      <c r="J2913" s="10">
        <f>SUMIFS(MeasureStack!$AA:$AA,MeasureStack!$F:$F,$A2913,MeasureStack!$J:$J,$B2913,MeasureStack!$K:$K,$C2913)</f>
        <v>39.082881944444352</v>
      </c>
      <c r="K2913" s="8">
        <f t="shared" si="272"/>
        <v>3.1307550644567146E-2</v>
      </c>
      <c r="L2913" s="11" t="str">
        <f t="shared" si="273"/>
        <v>Y</v>
      </c>
      <c r="M2913" s="11" t="str">
        <f t="shared" si="274"/>
        <v>Y</v>
      </c>
      <c r="N2913" s="11" t="str">
        <f t="shared" si="275"/>
        <v>Y</v>
      </c>
      <c r="O2913" s="12" t="str">
        <f t="shared" si="276"/>
        <v>Y</v>
      </c>
    </row>
    <row r="2914" spans="1:15" x14ac:dyDescent="0.3">
      <c r="A2914" t="s">
        <v>134</v>
      </c>
      <c r="B2914" t="s">
        <v>111</v>
      </c>
      <c r="C2914" t="s">
        <v>74</v>
      </c>
      <c r="D2914" s="10">
        <f>AVERAGEIFS(Input_Dashboard!$K:$K,Input_Dashboard!$B:$B,$A2914,Input_Dashboard!$F:$F,$B2914,Input_Dashboard!$G:$G,$C2914)</f>
        <v>1248.3532291666666</v>
      </c>
      <c r="E2914" s="10">
        <f>AVERAGEIFS(Input_Dashboard!$L:$L,Input_Dashboard!$B:$B,$A2914,Input_Dashboard!$F:$F,$B2914,Input_Dashboard!$G:$G,$C2914)</f>
        <v>1209.2703472222222</v>
      </c>
      <c r="F2914" s="10">
        <f>AVERAGEIFS(Input_Dashboard!$M:$M,Input_Dashboard!$B:$B,$A2914,Input_Dashboard!$F:$F,$B2914,Input_Dashboard!$G:$G,$C2914)</f>
        <v>39.082881944444352</v>
      </c>
      <c r="G2914" s="8">
        <f t="shared" si="271"/>
        <v>3.1307550644567146E-2</v>
      </c>
      <c r="H2914" s="10">
        <f>SUMIFS(MeasureStack!$Y:$Y,MeasureStack!$F:$F,$A2914,MeasureStack!$J:$J,$B2914,MeasureStack!$K:$K,$C2914)</f>
        <v>1248.3532291666666</v>
      </c>
      <c r="I2914" s="10">
        <f>SUMIFS(MeasureStack!$Z:$Z,MeasureStack!$F:$F,$A2914,MeasureStack!$J:$J,$B2914,MeasureStack!$K:$K,$C2914)</f>
        <v>1209.2703472222222</v>
      </c>
      <c r="J2914" s="10">
        <f>SUMIFS(MeasureStack!$AA:$AA,MeasureStack!$F:$F,$A2914,MeasureStack!$J:$J,$B2914,MeasureStack!$K:$K,$C2914)</f>
        <v>39.082881944444352</v>
      </c>
      <c r="K2914" s="8">
        <f t="shared" si="272"/>
        <v>3.1307550644567146E-2</v>
      </c>
      <c r="L2914" s="11" t="str">
        <f t="shared" si="273"/>
        <v>Y</v>
      </c>
      <c r="M2914" s="11" t="str">
        <f t="shared" si="274"/>
        <v>Y</v>
      </c>
      <c r="N2914" s="11" t="str">
        <f t="shared" si="275"/>
        <v>Y</v>
      </c>
      <c r="O2914" s="12" t="str">
        <f t="shared" si="276"/>
        <v>Y</v>
      </c>
    </row>
    <row r="2915" spans="1:15" x14ac:dyDescent="0.3">
      <c r="A2915" t="s">
        <v>134</v>
      </c>
      <c r="B2915" t="s">
        <v>111</v>
      </c>
      <c r="C2915" t="s">
        <v>76</v>
      </c>
      <c r="D2915" s="10">
        <f>AVERAGEIFS(Input_Dashboard!$K:$K,Input_Dashboard!$B:$B,$A2915,Input_Dashboard!$F:$F,$B2915,Input_Dashboard!$G:$G,$C2915)</f>
        <v>1248.3532291666666</v>
      </c>
      <c r="E2915" s="10">
        <f>AVERAGEIFS(Input_Dashboard!$L:$L,Input_Dashboard!$B:$B,$A2915,Input_Dashboard!$F:$F,$B2915,Input_Dashboard!$G:$G,$C2915)</f>
        <v>1209.2703472222222</v>
      </c>
      <c r="F2915" s="10">
        <f>AVERAGEIFS(Input_Dashboard!$M:$M,Input_Dashboard!$B:$B,$A2915,Input_Dashboard!$F:$F,$B2915,Input_Dashboard!$G:$G,$C2915)</f>
        <v>39.082881944444352</v>
      </c>
      <c r="G2915" s="8">
        <f t="shared" si="271"/>
        <v>3.1307550644567146E-2</v>
      </c>
      <c r="H2915" s="10">
        <f>SUMIFS(MeasureStack!$Y:$Y,MeasureStack!$F:$F,$A2915,MeasureStack!$J:$J,$B2915,MeasureStack!$K:$K,$C2915)</f>
        <v>1248.3532291666666</v>
      </c>
      <c r="I2915" s="10">
        <f>SUMIFS(MeasureStack!$Z:$Z,MeasureStack!$F:$F,$A2915,MeasureStack!$J:$J,$B2915,MeasureStack!$K:$K,$C2915)</f>
        <v>1209.2703472222222</v>
      </c>
      <c r="J2915" s="10">
        <f>SUMIFS(MeasureStack!$AA:$AA,MeasureStack!$F:$F,$A2915,MeasureStack!$J:$J,$B2915,MeasureStack!$K:$K,$C2915)</f>
        <v>39.082881944444352</v>
      </c>
      <c r="K2915" s="8">
        <f t="shared" si="272"/>
        <v>3.1307550644567146E-2</v>
      </c>
      <c r="L2915" s="11" t="str">
        <f t="shared" si="273"/>
        <v>Y</v>
      </c>
      <c r="M2915" s="11" t="str">
        <f t="shared" si="274"/>
        <v>Y</v>
      </c>
      <c r="N2915" s="11" t="str">
        <f t="shared" si="275"/>
        <v>Y</v>
      </c>
      <c r="O2915" s="12" t="str">
        <f t="shared" si="276"/>
        <v>Y</v>
      </c>
    </row>
    <row r="2916" spans="1:15" x14ac:dyDescent="0.3">
      <c r="A2916" t="s">
        <v>134</v>
      </c>
      <c r="B2916" t="s">
        <v>111</v>
      </c>
      <c r="C2916" t="s">
        <v>78</v>
      </c>
      <c r="D2916" s="10">
        <f>AVERAGEIFS(Input_Dashboard!$K:$K,Input_Dashboard!$B:$B,$A2916,Input_Dashboard!$F:$F,$B2916,Input_Dashboard!$G:$G,$C2916)</f>
        <v>1248.3532291666666</v>
      </c>
      <c r="E2916" s="10">
        <f>AVERAGEIFS(Input_Dashboard!$L:$L,Input_Dashboard!$B:$B,$A2916,Input_Dashboard!$F:$F,$B2916,Input_Dashboard!$G:$G,$C2916)</f>
        <v>1209.2703472222222</v>
      </c>
      <c r="F2916" s="10">
        <f>AVERAGEIFS(Input_Dashboard!$M:$M,Input_Dashboard!$B:$B,$A2916,Input_Dashboard!$F:$F,$B2916,Input_Dashboard!$G:$G,$C2916)</f>
        <v>39.082881944444352</v>
      </c>
      <c r="G2916" s="8">
        <f t="shared" si="271"/>
        <v>3.1307550644567146E-2</v>
      </c>
      <c r="H2916" s="10">
        <f>SUMIFS(MeasureStack!$Y:$Y,MeasureStack!$F:$F,$A2916,MeasureStack!$J:$J,$B2916,MeasureStack!$K:$K,$C2916)</f>
        <v>1248.3532291666666</v>
      </c>
      <c r="I2916" s="10">
        <f>SUMIFS(MeasureStack!$Z:$Z,MeasureStack!$F:$F,$A2916,MeasureStack!$J:$J,$B2916,MeasureStack!$K:$K,$C2916)</f>
        <v>1209.2703472222222</v>
      </c>
      <c r="J2916" s="10">
        <f>SUMIFS(MeasureStack!$AA:$AA,MeasureStack!$F:$F,$A2916,MeasureStack!$J:$J,$B2916,MeasureStack!$K:$K,$C2916)</f>
        <v>39.082881944444352</v>
      </c>
      <c r="K2916" s="8">
        <f t="shared" si="272"/>
        <v>3.1307550644567146E-2</v>
      </c>
      <c r="L2916" s="11" t="str">
        <f t="shared" si="273"/>
        <v>Y</v>
      </c>
      <c r="M2916" s="11" t="str">
        <f t="shared" si="274"/>
        <v>Y</v>
      </c>
      <c r="N2916" s="11" t="str">
        <f t="shared" si="275"/>
        <v>Y</v>
      </c>
      <c r="O2916" s="12" t="str">
        <f t="shared" si="276"/>
        <v>Y</v>
      </c>
    </row>
    <row r="2917" spans="1:15" x14ac:dyDescent="0.3">
      <c r="A2917" t="s">
        <v>134</v>
      </c>
      <c r="B2917" t="s">
        <v>111</v>
      </c>
      <c r="C2917" t="s">
        <v>80</v>
      </c>
      <c r="D2917" s="10">
        <f>AVERAGEIFS(Input_Dashboard!$K:$K,Input_Dashboard!$B:$B,$A2917,Input_Dashboard!$F:$F,$B2917,Input_Dashboard!$G:$G,$C2917)</f>
        <v>1248.3532291666666</v>
      </c>
      <c r="E2917" s="10">
        <f>AVERAGEIFS(Input_Dashboard!$L:$L,Input_Dashboard!$B:$B,$A2917,Input_Dashboard!$F:$F,$B2917,Input_Dashboard!$G:$G,$C2917)</f>
        <v>1209.2703472222222</v>
      </c>
      <c r="F2917" s="10">
        <f>AVERAGEIFS(Input_Dashboard!$M:$M,Input_Dashboard!$B:$B,$A2917,Input_Dashboard!$F:$F,$B2917,Input_Dashboard!$G:$G,$C2917)</f>
        <v>39.082881944444352</v>
      </c>
      <c r="G2917" s="8">
        <f t="shared" si="271"/>
        <v>3.1307550644567146E-2</v>
      </c>
      <c r="H2917" s="10">
        <f>SUMIFS(MeasureStack!$Y:$Y,MeasureStack!$F:$F,$A2917,MeasureStack!$J:$J,$B2917,MeasureStack!$K:$K,$C2917)</f>
        <v>1248.3532291666666</v>
      </c>
      <c r="I2917" s="10">
        <f>SUMIFS(MeasureStack!$Z:$Z,MeasureStack!$F:$F,$A2917,MeasureStack!$J:$J,$B2917,MeasureStack!$K:$K,$C2917)</f>
        <v>1209.2703472222222</v>
      </c>
      <c r="J2917" s="10">
        <f>SUMIFS(MeasureStack!$AA:$AA,MeasureStack!$F:$F,$A2917,MeasureStack!$J:$J,$B2917,MeasureStack!$K:$K,$C2917)</f>
        <v>39.082881944444352</v>
      </c>
      <c r="K2917" s="8">
        <f t="shared" si="272"/>
        <v>3.1307550644567146E-2</v>
      </c>
      <c r="L2917" s="11" t="str">
        <f t="shared" si="273"/>
        <v>Y</v>
      </c>
      <c r="M2917" s="11" t="str">
        <f t="shared" si="274"/>
        <v>Y</v>
      </c>
      <c r="N2917" s="11" t="str">
        <f t="shared" si="275"/>
        <v>Y</v>
      </c>
      <c r="O2917" s="12" t="str">
        <f t="shared" si="276"/>
        <v>Y</v>
      </c>
    </row>
    <row r="2918" spans="1:15" x14ac:dyDescent="0.3">
      <c r="A2918" t="s">
        <v>134</v>
      </c>
      <c r="B2918" t="s">
        <v>111</v>
      </c>
      <c r="C2918" t="s">
        <v>82</v>
      </c>
      <c r="D2918" s="10">
        <f>AVERAGEIFS(Input_Dashboard!$K:$K,Input_Dashboard!$B:$B,$A2918,Input_Dashboard!$F:$F,$B2918,Input_Dashboard!$G:$G,$C2918)</f>
        <v>1248.3532291666666</v>
      </c>
      <c r="E2918" s="10">
        <f>AVERAGEIFS(Input_Dashboard!$L:$L,Input_Dashboard!$B:$B,$A2918,Input_Dashboard!$F:$F,$B2918,Input_Dashboard!$G:$G,$C2918)</f>
        <v>1209.2703472222222</v>
      </c>
      <c r="F2918" s="10">
        <f>AVERAGEIFS(Input_Dashboard!$M:$M,Input_Dashboard!$B:$B,$A2918,Input_Dashboard!$F:$F,$B2918,Input_Dashboard!$G:$G,$C2918)</f>
        <v>39.082881944444352</v>
      </c>
      <c r="G2918" s="8">
        <f t="shared" si="271"/>
        <v>3.1307550644567146E-2</v>
      </c>
      <c r="H2918" s="10">
        <f>SUMIFS(MeasureStack!$Y:$Y,MeasureStack!$F:$F,$A2918,MeasureStack!$J:$J,$B2918,MeasureStack!$K:$K,$C2918)</f>
        <v>1248.3532291666666</v>
      </c>
      <c r="I2918" s="10">
        <f>SUMIFS(MeasureStack!$Z:$Z,MeasureStack!$F:$F,$A2918,MeasureStack!$J:$J,$B2918,MeasureStack!$K:$K,$C2918)</f>
        <v>1209.2703472222222</v>
      </c>
      <c r="J2918" s="10">
        <f>SUMIFS(MeasureStack!$AA:$AA,MeasureStack!$F:$F,$A2918,MeasureStack!$J:$J,$B2918,MeasureStack!$K:$K,$C2918)</f>
        <v>39.082881944444352</v>
      </c>
      <c r="K2918" s="8">
        <f t="shared" si="272"/>
        <v>3.1307550644567146E-2</v>
      </c>
      <c r="L2918" s="11" t="str">
        <f t="shared" si="273"/>
        <v>Y</v>
      </c>
      <c r="M2918" s="11" t="str">
        <f t="shared" si="274"/>
        <v>Y</v>
      </c>
      <c r="N2918" s="11" t="str">
        <f t="shared" si="275"/>
        <v>Y</v>
      </c>
      <c r="O2918" s="12" t="str">
        <f t="shared" si="276"/>
        <v>Y</v>
      </c>
    </row>
    <row r="2919" spans="1:15" x14ac:dyDescent="0.3">
      <c r="A2919" t="s">
        <v>134</v>
      </c>
      <c r="B2919" t="s">
        <v>111</v>
      </c>
      <c r="C2919" t="s">
        <v>84</v>
      </c>
      <c r="D2919" s="10">
        <f>AVERAGEIFS(Input_Dashboard!$K:$K,Input_Dashboard!$B:$B,$A2919,Input_Dashboard!$F:$F,$B2919,Input_Dashboard!$G:$G,$C2919)</f>
        <v>1248.3532291666666</v>
      </c>
      <c r="E2919" s="10">
        <f>AVERAGEIFS(Input_Dashboard!$L:$L,Input_Dashboard!$B:$B,$A2919,Input_Dashboard!$F:$F,$B2919,Input_Dashboard!$G:$G,$C2919)</f>
        <v>1209.2703472222222</v>
      </c>
      <c r="F2919" s="10">
        <f>AVERAGEIFS(Input_Dashboard!$M:$M,Input_Dashboard!$B:$B,$A2919,Input_Dashboard!$F:$F,$B2919,Input_Dashboard!$G:$G,$C2919)</f>
        <v>39.082881944444352</v>
      </c>
      <c r="G2919" s="8">
        <f t="shared" si="271"/>
        <v>3.1307550644567146E-2</v>
      </c>
      <c r="H2919" s="10">
        <f>SUMIFS(MeasureStack!$Y:$Y,MeasureStack!$F:$F,$A2919,MeasureStack!$J:$J,$B2919,MeasureStack!$K:$K,$C2919)</f>
        <v>1248.3532291666666</v>
      </c>
      <c r="I2919" s="10">
        <f>SUMIFS(MeasureStack!$Z:$Z,MeasureStack!$F:$F,$A2919,MeasureStack!$J:$J,$B2919,MeasureStack!$K:$K,$C2919)</f>
        <v>1209.2703472222222</v>
      </c>
      <c r="J2919" s="10">
        <f>SUMIFS(MeasureStack!$AA:$AA,MeasureStack!$F:$F,$A2919,MeasureStack!$J:$J,$B2919,MeasureStack!$K:$K,$C2919)</f>
        <v>39.082881944444352</v>
      </c>
      <c r="K2919" s="8">
        <f t="shared" si="272"/>
        <v>3.1307550644567146E-2</v>
      </c>
      <c r="L2919" s="11" t="str">
        <f t="shared" si="273"/>
        <v>Y</v>
      </c>
      <c r="M2919" s="11" t="str">
        <f t="shared" si="274"/>
        <v>Y</v>
      </c>
      <c r="N2919" s="11" t="str">
        <f t="shared" si="275"/>
        <v>Y</v>
      </c>
      <c r="O2919" s="12" t="str">
        <f t="shared" si="276"/>
        <v>Y</v>
      </c>
    </row>
    <row r="2920" spans="1:15" x14ac:dyDescent="0.3">
      <c r="A2920" t="s">
        <v>134</v>
      </c>
      <c r="B2920" t="s">
        <v>111</v>
      </c>
      <c r="C2920" t="s">
        <v>86</v>
      </c>
      <c r="D2920" s="10">
        <f>AVERAGEIFS(Input_Dashboard!$K:$K,Input_Dashboard!$B:$B,$A2920,Input_Dashboard!$F:$F,$B2920,Input_Dashboard!$G:$G,$C2920)</f>
        <v>1248.3532291666666</v>
      </c>
      <c r="E2920" s="10">
        <f>AVERAGEIFS(Input_Dashboard!$L:$L,Input_Dashboard!$B:$B,$A2920,Input_Dashboard!$F:$F,$B2920,Input_Dashboard!$G:$G,$C2920)</f>
        <v>1209.2703472222222</v>
      </c>
      <c r="F2920" s="10">
        <f>AVERAGEIFS(Input_Dashboard!$M:$M,Input_Dashboard!$B:$B,$A2920,Input_Dashboard!$F:$F,$B2920,Input_Dashboard!$G:$G,$C2920)</f>
        <v>39.082881944444352</v>
      </c>
      <c r="G2920" s="8">
        <f t="shared" si="271"/>
        <v>3.1307550644567146E-2</v>
      </c>
      <c r="H2920" s="10">
        <f>SUMIFS(MeasureStack!$Y:$Y,MeasureStack!$F:$F,$A2920,MeasureStack!$J:$J,$B2920,MeasureStack!$K:$K,$C2920)</f>
        <v>1248.3532291666666</v>
      </c>
      <c r="I2920" s="10">
        <f>SUMIFS(MeasureStack!$Z:$Z,MeasureStack!$F:$F,$A2920,MeasureStack!$J:$J,$B2920,MeasureStack!$K:$K,$C2920)</f>
        <v>1209.2703472222222</v>
      </c>
      <c r="J2920" s="10">
        <f>SUMIFS(MeasureStack!$AA:$AA,MeasureStack!$F:$F,$A2920,MeasureStack!$J:$J,$B2920,MeasureStack!$K:$K,$C2920)</f>
        <v>39.082881944444352</v>
      </c>
      <c r="K2920" s="8">
        <f t="shared" si="272"/>
        <v>3.1307550644567146E-2</v>
      </c>
      <c r="L2920" s="11" t="str">
        <f t="shared" si="273"/>
        <v>Y</v>
      </c>
      <c r="M2920" s="11" t="str">
        <f t="shared" si="274"/>
        <v>Y</v>
      </c>
      <c r="N2920" s="11" t="str">
        <f t="shared" si="275"/>
        <v>Y</v>
      </c>
      <c r="O2920" s="12" t="str">
        <f t="shared" si="276"/>
        <v>Y</v>
      </c>
    </row>
    <row r="2921" spans="1:15" x14ac:dyDescent="0.3">
      <c r="A2921" t="s">
        <v>134</v>
      </c>
      <c r="B2921" t="s">
        <v>111</v>
      </c>
      <c r="C2921" t="s">
        <v>88</v>
      </c>
      <c r="D2921" s="10">
        <f>AVERAGEIFS(Input_Dashboard!$K:$K,Input_Dashboard!$B:$B,$A2921,Input_Dashboard!$F:$F,$B2921,Input_Dashboard!$G:$G,$C2921)</f>
        <v>1248.3532291666666</v>
      </c>
      <c r="E2921" s="10">
        <f>AVERAGEIFS(Input_Dashboard!$L:$L,Input_Dashboard!$B:$B,$A2921,Input_Dashboard!$F:$F,$B2921,Input_Dashboard!$G:$G,$C2921)</f>
        <v>1209.2703472222222</v>
      </c>
      <c r="F2921" s="10">
        <f>AVERAGEIFS(Input_Dashboard!$M:$M,Input_Dashboard!$B:$B,$A2921,Input_Dashboard!$F:$F,$B2921,Input_Dashboard!$G:$G,$C2921)</f>
        <v>39.082881944444352</v>
      </c>
      <c r="G2921" s="8">
        <f t="shared" si="271"/>
        <v>3.1307550644567146E-2</v>
      </c>
      <c r="H2921" s="10">
        <f>SUMIFS(MeasureStack!$Y:$Y,MeasureStack!$F:$F,$A2921,MeasureStack!$J:$J,$B2921,MeasureStack!$K:$K,$C2921)</f>
        <v>1248.3532291666666</v>
      </c>
      <c r="I2921" s="10">
        <f>SUMIFS(MeasureStack!$Z:$Z,MeasureStack!$F:$F,$A2921,MeasureStack!$J:$J,$B2921,MeasureStack!$K:$K,$C2921)</f>
        <v>1209.2703472222222</v>
      </c>
      <c r="J2921" s="10">
        <f>SUMIFS(MeasureStack!$AA:$AA,MeasureStack!$F:$F,$A2921,MeasureStack!$J:$J,$B2921,MeasureStack!$K:$K,$C2921)</f>
        <v>39.082881944444352</v>
      </c>
      <c r="K2921" s="8">
        <f t="shared" si="272"/>
        <v>3.1307550644567146E-2</v>
      </c>
      <c r="L2921" s="11" t="str">
        <f t="shared" si="273"/>
        <v>Y</v>
      </c>
      <c r="M2921" s="11" t="str">
        <f t="shared" si="274"/>
        <v>Y</v>
      </c>
      <c r="N2921" s="11" t="str">
        <f t="shared" si="275"/>
        <v>Y</v>
      </c>
      <c r="O2921" s="12" t="str">
        <f t="shared" si="276"/>
        <v>Y</v>
      </c>
    </row>
    <row r="2922" spans="1:15" x14ac:dyDescent="0.3">
      <c r="A2922" t="s">
        <v>134</v>
      </c>
      <c r="B2922" t="s">
        <v>111</v>
      </c>
      <c r="C2922" t="s">
        <v>90</v>
      </c>
      <c r="D2922" s="10">
        <f>AVERAGEIFS(Input_Dashboard!$K:$K,Input_Dashboard!$B:$B,$A2922,Input_Dashboard!$F:$F,$B2922,Input_Dashboard!$G:$G,$C2922)</f>
        <v>1248.3532291666666</v>
      </c>
      <c r="E2922" s="10">
        <f>AVERAGEIFS(Input_Dashboard!$L:$L,Input_Dashboard!$B:$B,$A2922,Input_Dashboard!$F:$F,$B2922,Input_Dashboard!$G:$G,$C2922)</f>
        <v>1209.2703472222222</v>
      </c>
      <c r="F2922" s="10">
        <f>AVERAGEIFS(Input_Dashboard!$M:$M,Input_Dashboard!$B:$B,$A2922,Input_Dashboard!$F:$F,$B2922,Input_Dashboard!$G:$G,$C2922)</f>
        <v>39.082881944444352</v>
      </c>
      <c r="G2922" s="8">
        <f t="shared" si="271"/>
        <v>3.1307550644567146E-2</v>
      </c>
      <c r="H2922" s="10">
        <f>SUMIFS(MeasureStack!$Y:$Y,MeasureStack!$F:$F,$A2922,MeasureStack!$J:$J,$B2922,MeasureStack!$K:$K,$C2922)</f>
        <v>1248.3532291666666</v>
      </c>
      <c r="I2922" s="10">
        <f>SUMIFS(MeasureStack!$Z:$Z,MeasureStack!$F:$F,$A2922,MeasureStack!$J:$J,$B2922,MeasureStack!$K:$K,$C2922)</f>
        <v>1209.2703472222222</v>
      </c>
      <c r="J2922" s="10">
        <f>SUMIFS(MeasureStack!$AA:$AA,MeasureStack!$F:$F,$A2922,MeasureStack!$J:$J,$B2922,MeasureStack!$K:$K,$C2922)</f>
        <v>39.082881944444352</v>
      </c>
      <c r="K2922" s="8">
        <f t="shared" si="272"/>
        <v>3.1307550644567146E-2</v>
      </c>
      <c r="L2922" s="11" t="str">
        <f t="shared" si="273"/>
        <v>Y</v>
      </c>
      <c r="M2922" s="11" t="str">
        <f t="shared" si="274"/>
        <v>Y</v>
      </c>
      <c r="N2922" s="11" t="str">
        <f t="shared" si="275"/>
        <v>Y</v>
      </c>
      <c r="O2922" s="12" t="str">
        <f t="shared" si="276"/>
        <v>Y</v>
      </c>
    </row>
    <row r="2923" spans="1:15" x14ac:dyDescent="0.3">
      <c r="A2923" t="s">
        <v>134</v>
      </c>
      <c r="B2923" t="s">
        <v>111</v>
      </c>
      <c r="C2923" t="s">
        <v>92</v>
      </c>
      <c r="D2923" s="10">
        <f>AVERAGEIFS(Input_Dashboard!$K:$K,Input_Dashboard!$B:$B,$A2923,Input_Dashboard!$F:$F,$B2923,Input_Dashboard!$G:$G,$C2923)</f>
        <v>1248.3532291666666</v>
      </c>
      <c r="E2923" s="10">
        <f>AVERAGEIFS(Input_Dashboard!$L:$L,Input_Dashboard!$B:$B,$A2923,Input_Dashboard!$F:$F,$B2923,Input_Dashboard!$G:$G,$C2923)</f>
        <v>1209.2703472222222</v>
      </c>
      <c r="F2923" s="10">
        <f>AVERAGEIFS(Input_Dashboard!$M:$M,Input_Dashboard!$B:$B,$A2923,Input_Dashboard!$F:$F,$B2923,Input_Dashboard!$G:$G,$C2923)</f>
        <v>39.082881944444352</v>
      </c>
      <c r="G2923" s="8">
        <f t="shared" si="271"/>
        <v>3.1307550644567146E-2</v>
      </c>
      <c r="H2923" s="10">
        <f>SUMIFS(MeasureStack!$Y:$Y,MeasureStack!$F:$F,$A2923,MeasureStack!$J:$J,$B2923,MeasureStack!$K:$K,$C2923)</f>
        <v>1248.3532291666666</v>
      </c>
      <c r="I2923" s="10">
        <f>SUMIFS(MeasureStack!$Z:$Z,MeasureStack!$F:$F,$A2923,MeasureStack!$J:$J,$B2923,MeasureStack!$K:$K,$C2923)</f>
        <v>1209.2703472222222</v>
      </c>
      <c r="J2923" s="10">
        <f>SUMIFS(MeasureStack!$AA:$AA,MeasureStack!$F:$F,$A2923,MeasureStack!$J:$J,$B2923,MeasureStack!$K:$K,$C2923)</f>
        <v>39.082881944444352</v>
      </c>
      <c r="K2923" s="8">
        <f t="shared" si="272"/>
        <v>3.1307550644567146E-2</v>
      </c>
      <c r="L2923" s="11" t="str">
        <f t="shared" si="273"/>
        <v>Y</v>
      </c>
      <c r="M2923" s="11" t="str">
        <f t="shared" si="274"/>
        <v>Y</v>
      </c>
      <c r="N2923" s="11" t="str">
        <f t="shared" si="275"/>
        <v>Y</v>
      </c>
      <c r="O2923" s="12" t="str">
        <f t="shared" si="276"/>
        <v>Y</v>
      </c>
    </row>
    <row r="2924" spans="1:15" x14ac:dyDescent="0.3">
      <c r="A2924" t="s">
        <v>134</v>
      </c>
      <c r="B2924" t="s">
        <v>94</v>
      </c>
      <c r="C2924" t="s">
        <v>65</v>
      </c>
      <c r="D2924" s="10">
        <f>AVERAGEIFS(Input_Dashboard!$K:$K,Input_Dashboard!$B:$B,$A2924,Input_Dashboard!$F:$F,$B2924,Input_Dashboard!$G:$G,$C2924)</f>
        <v>1248.3532291666666</v>
      </c>
      <c r="E2924" s="10">
        <f>AVERAGEIFS(Input_Dashboard!$L:$L,Input_Dashboard!$B:$B,$A2924,Input_Dashboard!$F:$F,$B2924,Input_Dashboard!$G:$G,$C2924)</f>
        <v>1209.2703472222222</v>
      </c>
      <c r="F2924" s="10">
        <f>AVERAGEIFS(Input_Dashboard!$M:$M,Input_Dashboard!$B:$B,$A2924,Input_Dashboard!$F:$F,$B2924,Input_Dashboard!$G:$G,$C2924)</f>
        <v>39.082881944444352</v>
      </c>
      <c r="G2924" s="8">
        <f t="shared" si="271"/>
        <v>3.1307550644567146E-2</v>
      </c>
      <c r="H2924" s="10">
        <f>SUMIFS(MeasureStack!$Y:$Y,MeasureStack!$F:$F,$A2924,MeasureStack!$J:$J,$B2924,MeasureStack!$K:$K,$C2924)</f>
        <v>1248.3532291666666</v>
      </c>
      <c r="I2924" s="10">
        <f>SUMIFS(MeasureStack!$Z:$Z,MeasureStack!$F:$F,$A2924,MeasureStack!$J:$J,$B2924,MeasureStack!$K:$K,$C2924)</f>
        <v>1209.2703472222222</v>
      </c>
      <c r="J2924" s="10">
        <f>SUMIFS(MeasureStack!$AA:$AA,MeasureStack!$F:$F,$A2924,MeasureStack!$J:$J,$B2924,MeasureStack!$K:$K,$C2924)</f>
        <v>39.082881944444352</v>
      </c>
      <c r="K2924" s="8">
        <f t="shared" si="272"/>
        <v>3.1307550644567146E-2</v>
      </c>
      <c r="L2924" s="11" t="str">
        <f t="shared" si="273"/>
        <v>Y</v>
      </c>
      <c r="M2924" s="11" t="str">
        <f t="shared" si="274"/>
        <v>Y</v>
      </c>
      <c r="N2924" s="11" t="str">
        <f t="shared" si="275"/>
        <v>Y</v>
      </c>
      <c r="O2924" s="12" t="str">
        <f t="shared" si="276"/>
        <v>Y</v>
      </c>
    </row>
    <row r="2925" spans="1:15" x14ac:dyDescent="0.3">
      <c r="A2925" t="s">
        <v>134</v>
      </c>
      <c r="B2925" t="s">
        <v>94</v>
      </c>
      <c r="C2925" t="s">
        <v>70</v>
      </c>
      <c r="D2925" s="10">
        <f>AVERAGEIFS(Input_Dashboard!$K:$K,Input_Dashboard!$B:$B,$A2925,Input_Dashboard!$F:$F,$B2925,Input_Dashboard!$G:$G,$C2925)</f>
        <v>1248.3532291666666</v>
      </c>
      <c r="E2925" s="10">
        <f>AVERAGEIFS(Input_Dashboard!$L:$L,Input_Dashboard!$B:$B,$A2925,Input_Dashboard!$F:$F,$B2925,Input_Dashboard!$G:$G,$C2925)</f>
        <v>1209.2703472222222</v>
      </c>
      <c r="F2925" s="10">
        <f>AVERAGEIFS(Input_Dashboard!$M:$M,Input_Dashboard!$B:$B,$A2925,Input_Dashboard!$F:$F,$B2925,Input_Dashboard!$G:$G,$C2925)</f>
        <v>39.082881944444352</v>
      </c>
      <c r="G2925" s="8">
        <f t="shared" si="271"/>
        <v>3.1307550644567146E-2</v>
      </c>
      <c r="H2925" s="10">
        <f>SUMIFS(MeasureStack!$Y:$Y,MeasureStack!$F:$F,$A2925,MeasureStack!$J:$J,$B2925,MeasureStack!$K:$K,$C2925)</f>
        <v>1248.3532291666666</v>
      </c>
      <c r="I2925" s="10">
        <f>SUMIFS(MeasureStack!$Z:$Z,MeasureStack!$F:$F,$A2925,MeasureStack!$J:$J,$B2925,MeasureStack!$K:$K,$C2925)</f>
        <v>1209.2703472222222</v>
      </c>
      <c r="J2925" s="10">
        <f>SUMIFS(MeasureStack!$AA:$AA,MeasureStack!$F:$F,$A2925,MeasureStack!$J:$J,$B2925,MeasureStack!$K:$K,$C2925)</f>
        <v>39.082881944444352</v>
      </c>
      <c r="K2925" s="8">
        <f t="shared" si="272"/>
        <v>3.1307550644567146E-2</v>
      </c>
      <c r="L2925" s="11" t="str">
        <f t="shared" si="273"/>
        <v>Y</v>
      </c>
      <c r="M2925" s="11" t="str">
        <f t="shared" si="274"/>
        <v>Y</v>
      </c>
      <c r="N2925" s="11" t="str">
        <f t="shared" si="275"/>
        <v>Y</v>
      </c>
      <c r="O2925" s="12" t="str">
        <f t="shared" si="276"/>
        <v>Y</v>
      </c>
    </row>
    <row r="2926" spans="1:15" x14ac:dyDescent="0.3">
      <c r="A2926" t="s">
        <v>134</v>
      </c>
      <c r="B2926" t="s">
        <v>94</v>
      </c>
      <c r="C2926" t="s">
        <v>72</v>
      </c>
      <c r="D2926" s="10">
        <f>AVERAGEIFS(Input_Dashboard!$K:$K,Input_Dashboard!$B:$B,$A2926,Input_Dashboard!$F:$F,$B2926,Input_Dashboard!$G:$G,$C2926)</f>
        <v>1248.3532291666666</v>
      </c>
      <c r="E2926" s="10">
        <f>AVERAGEIFS(Input_Dashboard!$L:$L,Input_Dashboard!$B:$B,$A2926,Input_Dashboard!$F:$F,$B2926,Input_Dashboard!$G:$G,$C2926)</f>
        <v>1209.2703472222222</v>
      </c>
      <c r="F2926" s="10">
        <f>AVERAGEIFS(Input_Dashboard!$M:$M,Input_Dashboard!$B:$B,$A2926,Input_Dashboard!$F:$F,$B2926,Input_Dashboard!$G:$G,$C2926)</f>
        <v>39.082881944444352</v>
      </c>
      <c r="G2926" s="8">
        <f t="shared" si="271"/>
        <v>3.1307550644567146E-2</v>
      </c>
      <c r="H2926" s="10">
        <f>SUMIFS(MeasureStack!$Y:$Y,MeasureStack!$F:$F,$A2926,MeasureStack!$J:$J,$B2926,MeasureStack!$K:$K,$C2926)</f>
        <v>1248.3532291666666</v>
      </c>
      <c r="I2926" s="10">
        <f>SUMIFS(MeasureStack!$Z:$Z,MeasureStack!$F:$F,$A2926,MeasureStack!$J:$J,$B2926,MeasureStack!$K:$K,$C2926)</f>
        <v>1209.2703472222222</v>
      </c>
      <c r="J2926" s="10">
        <f>SUMIFS(MeasureStack!$AA:$AA,MeasureStack!$F:$F,$A2926,MeasureStack!$J:$J,$B2926,MeasureStack!$K:$K,$C2926)</f>
        <v>39.082881944444352</v>
      </c>
      <c r="K2926" s="8">
        <f t="shared" si="272"/>
        <v>3.1307550644567146E-2</v>
      </c>
      <c r="L2926" s="11" t="str">
        <f t="shared" si="273"/>
        <v>Y</v>
      </c>
      <c r="M2926" s="11" t="str">
        <f t="shared" si="274"/>
        <v>Y</v>
      </c>
      <c r="N2926" s="11" t="str">
        <f t="shared" si="275"/>
        <v>Y</v>
      </c>
      <c r="O2926" s="12" t="str">
        <f t="shared" si="276"/>
        <v>Y</v>
      </c>
    </row>
    <row r="2927" spans="1:15" x14ac:dyDescent="0.3">
      <c r="A2927" t="s">
        <v>134</v>
      </c>
      <c r="B2927" t="s">
        <v>94</v>
      </c>
      <c r="C2927" t="s">
        <v>74</v>
      </c>
      <c r="D2927" s="10">
        <f>AVERAGEIFS(Input_Dashboard!$K:$K,Input_Dashboard!$B:$B,$A2927,Input_Dashboard!$F:$F,$B2927,Input_Dashboard!$G:$G,$C2927)</f>
        <v>1248.3532291666666</v>
      </c>
      <c r="E2927" s="10">
        <f>AVERAGEIFS(Input_Dashboard!$L:$L,Input_Dashboard!$B:$B,$A2927,Input_Dashboard!$F:$F,$B2927,Input_Dashboard!$G:$G,$C2927)</f>
        <v>1209.2703472222222</v>
      </c>
      <c r="F2927" s="10">
        <f>AVERAGEIFS(Input_Dashboard!$M:$M,Input_Dashboard!$B:$B,$A2927,Input_Dashboard!$F:$F,$B2927,Input_Dashboard!$G:$G,$C2927)</f>
        <v>39.082881944444352</v>
      </c>
      <c r="G2927" s="8">
        <f t="shared" si="271"/>
        <v>3.1307550644567146E-2</v>
      </c>
      <c r="H2927" s="10">
        <f>SUMIFS(MeasureStack!$Y:$Y,MeasureStack!$F:$F,$A2927,MeasureStack!$J:$J,$B2927,MeasureStack!$K:$K,$C2927)</f>
        <v>1248.3532291666666</v>
      </c>
      <c r="I2927" s="10">
        <f>SUMIFS(MeasureStack!$Z:$Z,MeasureStack!$F:$F,$A2927,MeasureStack!$J:$J,$B2927,MeasureStack!$K:$K,$C2927)</f>
        <v>1209.2703472222222</v>
      </c>
      <c r="J2927" s="10">
        <f>SUMIFS(MeasureStack!$AA:$AA,MeasureStack!$F:$F,$A2927,MeasureStack!$J:$J,$B2927,MeasureStack!$K:$K,$C2927)</f>
        <v>39.082881944444352</v>
      </c>
      <c r="K2927" s="8">
        <f t="shared" si="272"/>
        <v>3.1307550644567146E-2</v>
      </c>
      <c r="L2927" s="11" t="str">
        <f t="shared" si="273"/>
        <v>Y</v>
      </c>
      <c r="M2927" s="11" t="str">
        <f t="shared" si="274"/>
        <v>Y</v>
      </c>
      <c r="N2927" s="11" t="str">
        <f t="shared" si="275"/>
        <v>Y</v>
      </c>
      <c r="O2927" s="12" t="str">
        <f t="shared" si="276"/>
        <v>Y</v>
      </c>
    </row>
    <row r="2928" spans="1:15" x14ac:dyDescent="0.3">
      <c r="A2928" t="s">
        <v>134</v>
      </c>
      <c r="B2928" t="s">
        <v>94</v>
      </c>
      <c r="C2928" t="s">
        <v>76</v>
      </c>
      <c r="D2928" s="10">
        <f>AVERAGEIFS(Input_Dashboard!$K:$K,Input_Dashboard!$B:$B,$A2928,Input_Dashboard!$F:$F,$B2928,Input_Dashboard!$G:$G,$C2928)</f>
        <v>1248.3532291666666</v>
      </c>
      <c r="E2928" s="10">
        <f>AVERAGEIFS(Input_Dashboard!$L:$L,Input_Dashboard!$B:$B,$A2928,Input_Dashboard!$F:$F,$B2928,Input_Dashboard!$G:$G,$C2928)</f>
        <v>1209.2703472222222</v>
      </c>
      <c r="F2928" s="10">
        <f>AVERAGEIFS(Input_Dashboard!$M:$M,Input_Dashboard!$B:$B,$A2928,Input_Dashboard!$F:$F,$B2928,Input_Dashboard!$G:$G,$C2928)</f>
        <v>39.082881944444352</v>
      </c>
      <c r="G2928" s="8">
        <f t="shared" si="271"/>
        <v>3.1307550644567146E-2</v>
      </c>
      <c r="H2928" s="10">
        <f>SUMIFS(MeasureStack!$Y:$Y,MeasureStack!$F:$F,$A2928,MeasureStack!$J:$J,$B2928,MeasureStack!$K:$K,$C2928)</f>
        <v>1248.3532291666666</v>
      </c>
      <c r="I2928" s="10">
        <f>SUMIFS(MeasureStack!$Z:$Z,MeasureStack!$F:$F,$A2928,MeasureStack!$J:$J,$B2928,MeasureStack!$K:$K,$C2928)</f>
        <v>1209.2703472222222</v>
      </c>
      <c r="J2928" s="10">
        <f>SUMIFS(MeasureStack!$AA:$AA,MeasureStack!$F:$F,$A2928,MeasureStack!$J:$J,$B2928,MeasureStack!$K:$K,$C2928)</f>
        <v>39.082881944444352</v>
      </c>
      <c r="K2928" s="8">
        <f t="shared" si="272"/>
        <v>3.1307550644567146E-2</v>
      </c>
      <c r="L2928" s="11" t="str">
        <f t="shared" si="273"/>
        <v>Y</v>
      </c>
      <c r="M2928" s="11" t="str">
        <f t="shared" si="274"/>
        <v>Y</v>
      </c>
      <c r="N2928" s="11" t="str">
        <f t="shared" si="275"/>
        <v>Y</v>
      </c>
      <c r="O2928" s="12" t="str">
        <f t="shared" si="276"/>
        <v>Y</v>
      </c>
    </row>
    <row r="2929" spans="1:15" x14ac:dyDescent="0.3">
      <c r="A2929" t="s">
        <v>134</v>
      </c>
      <c r="B2929" t="s">
        <v>94</v>
      </c>
      <c r="C2929" t="s">
        <v>78</v>
      </c>
      <c r="D2929" s="10">
        <f>AVERAGEIFS(Input_Dashboard!$K:$K,Input_Dashboard!$B:$B,$A2929,Input_Dashboard!$F:$F,$B2929,Input_Dashboard!$G:$G,$C2929)</f>
        <v>1248.3532291666666</v>
      </c>
      <c r="E2929" s="10">
        <f>AVERAGEIFS(Input_Dashboard!$L:$L,Input_Dashboard!$B:$B,$A2929,Input_Dashboard!$F:$F,$B2929,Input_Dashboard!$G:$G,$C2929)</f>
        <v>1209.2703472222222</v>
      </c>
      <c r="F2929" s="10">
        <f>AVERAGEIFS(Input_Dashboard!$M:$M,Input_Dashboard!$B:$B,$A2929,Input_Dashboard!$F:$F,$B2929,Input_Dashboard!$G:$G,$C2929)</f>
        <v>39.082881944444352</v>
      </c>
      <c r="G2929" s="8">
        <f t="shared" si="271"/>
        <v>3.1307550644567146E-2</v>
      </c>
      <c r="H2929" s="10">
        <f>SUMIFS(MeasureStack!$Y:$Y,MeasureStack!$F:$F,$A2929,MeasureStack!$J:$J,$B2929,MeasureStack!$K:$K,$C2929)</f>
        <v>1248.3532291666666</v>
      </c>
      <c r="I2929" s="10">
        <f>SUMIFS(MeasureStack!$Z:$Z,MeasureStack!$F:$F,$A2929,MeasureStack!$J:$J,$B2929,MeasureStack!$K:$K,$C2929)</f>
        <v>1209.2703472222222</v>
      </c>
      <c r="J2929" s="10">
        <f>SUMIFS(MeasureStack!$AA:$AA,MeasureStack!$F:$F,$A2929,MeasureStack!$J:$J,$B2929,MeasureStack!$K:$K,$C2929)</f>
        <v>39.082881944444352</v>
      </c>
      <c r="K2929" s="8">
        <f t="shared" si="272"/>
        <v>3.1307550644567146E-2</v>
      </c>
      <c r="L2929" s="11" t="str">
        <f t="shared" si="273"/>
        <v>Y</v>
      </c>
      <c r="M2929" s="11" t="str">
        <f t="shared" si="274"/>
        <v>Y</v>
      </c>
      <c r="N2929" s="11" t="str">
        <f t="shared" si="275"/>
        <v>Y</v>
      </c>
      <c r="O2929" s="12" t="str">
        <f t="shared" si="276"/>
        <v>Y</v>
      </c>
    </row>
    <row r="2930" spans="1:15" x14ac:dyDescent="0.3">
      <c r="A2930" t="s">
        <v>134</v>
      </c>
      <c r="B2930" t="s">
        <v>94</v>
      </c>
      <c r="C2930" t="s">
        <v>80</v>
      </c>
      <c r="D2930" s="10">
        <f>AVERAGEIFS(Input_Dashboard!$K:$K,Input_Dashboard!$B:$B,$A2930,Input_Dashboard!$F:$F,$B2930,Input_Dashboard!$G:$G,$C2930)</f>
        <v>1248.3532291666666</v>
      </c>
      <c r="E2930" s="10">
        <f>AVERAGEIFS(Input_Dashboard!$L:$L,Input_Dashboard!$B:$B,$A2930,Input_Dashboard!$F:$F,$B2930,Input_Dashboard!$G:$G,$C2930)</f>
        <v>1209.2703472222222</v>
      </c>
      <c r="F2930" s="10">
        <f>AVERAGEIFS(Input_Dashboard!$M:$M,Input_Dashboard!$B:$B,$A2930,Input_Dashboard!$F:$F,$B2930,Input_Dashboard!$G:$G,$C2930)</f>
        <v>39.082881944444352</v>
      </c>
      <c r="G2930" s="8">
        <f t="shared" si="271"/>
        <v>3.1307550644567146E-2</v>
      </c>
      <c r="H2930" s="10">
        <f>SUMIFS(MeasureStack!$Y:$Y,MeasureStack!$F:$F,$A2930,MeasureStack!$J:$J,$B2930,MeasureStack!$K:$K,$C2930)</f>
        <v>1248.3532291666666</v>
      </c>
      <c r="I2930" s="10">
        <f>SUMIFS(MeasureStack!$Z:$Z,MeasureStack!$F:$F,$A2930,MeasureStack!$J:$J,$B2930,MeasureStack!$K:$K,$C2930)</f>
        <v>1209.2703472222222</v>
      </c>
      <c r="J2930" s="10">
        <f>SUMIFS(MeasureStack!$AA:$AA,MeasureStack!$F:$F,$A2930,MeasureStack!$J:$J,$B2930,MeasureStack!$K:$K,$C2930)</f>
        <v>39.082881944444352</v>
      </c>
      <c r="K2930" s="8">
        <f t="shared" si="272"/>
        <v>3.1307550644567146E-2</v>
      </c>
      <c r="L2930" s="11" t="str">
        <f t="shared" si="273"/>
        <v>Y</v>
      </c>
      <c r="M2930" s="11" t="str">
        <f t="shared" si="274"/>
        <v>Y</v>
      </c>
      <c r="N2930" s="11" t="str">
        <f t="shared" si="275"/>
        <v>Y</v>
      </c>
      <c r="O2930" s="12" t="str">
        <f t="shared" si="276"/>
        <v>Y</v>
      </c>
    </row>
    <row r="2931" spans="1:15" x14ac:dyDescent="0.3">
      <c r="A2931" t="s">
        <v>134</v>
      </c>
      <c r="B2931" t="s">
        <v>94</v>
      </c>
      <c r="C2931" t="s">
        <v>82</v>
      </c>
      <c r="D2931" s="10">
        <f>AVERAGEIFS(Input_Dashboard!$K:$K,Input_Dashboard!$B:$B,$A2931,Input_Dashboard!$F:$F,$B2931,Input_Dashboard!$G:$G,$C2931)</f>
        <v>1248.3532291666666</v>
      </c>
      <c r="E2931" s="10">
        <f>AVERAGEIFS(Input_Dashboard!$L:$L,Input_Dashboard!$B:$B,$A2931,Input_Dashboard!$F:$F,$B2931,Input_Dashboard!$G:$G,$C2931)</f>
        <v>1209.2703472222222</v>
      </c>
      <c r="F2931" s="10">
        <f>AVERAGEIFS(Input_Dashboard!$M:$M,Input_Dashboard!$B:$B,$A2931,Input_Dashboard!$F:$F,$B2931,Input_Dashboard!$G:$G,$C2931)</f>
        <v>39.082881944444352</v>
      </c>
      <c r="G2931" s="8">
        <f t="shared" si="271"/>
        <v>3.1307550644567146E-2</v>
      </c>
      <c r="H2931" s="10">
        <f>SUMIFS(MeasureStack!$Y:$Y,MeasureStack!$F:$F,$A2931,MeasureStack!$J:$J,$B2931,MeasureStack!$K:$K,$C2931)</f>
        <v>1248.3532291666666</v>
      </c>
      <c r="I2931" s="10">
        <f>SUMIFS(MeasureStack!$Z:$Z,MeasureStack!$F:$F,$A2931,MeasureStack!$J:$J,$B2931,MeasureStack!$K:$K,$C2931)</f>
        <v>1209.2703472222222</v>
      </c>
      <c r="J2931" s="10">
        <f>SUMIFS(MeasureStack!$AA:$AA,MeasureStack!$F:$F,$A2931,MeasureStack!$J:$J,$B2931,MeasureStack!$K:$K,$C2931)</f>
        <v>39.082881944444352</v>
      </c>
      <c r="K2931" s="8">
        <f t="shared" si="272"/>
        <v>3.1307550644567146E-2</v>
      </c>
      <c r="L2931" s="11" t="str">
        <f t="shared" si="273"/>
        <v>Y</v>
      </c>
      <c r="M2931" s="11" t="str">
        <f t="shared" si="274"/>
        <v>Y</v>
      </c>
      <c r="N2931" s="11" t="str">
        <f t="shared" si="275"/>
        <v>Y</v>
      </c>
      <c r="O2931" s="12" t="str">
        <f t="shared" si="276"/>
        <v>Y</v>
      </c>
    </row>
    <row r="2932" spans="1:15" x14ac:dyDescent="0.3">
      <c r="A2932" t="s">
        <v>134</v>
      </c>
      <c r="B2932" t="s">
        <v>94</v>
      </c>
      <c r="C2932" t="s">
        <v>84</v>
      </c>
      <c r="D2932" s="10">
        <f>AVERAGEIFS(Input_Dashboard!$K:$K,Input_Dashboard!$B:$B,$A2932,Input_Dashboard!$F:$F,$B2932,Input_Dashboard!$G:$G,$C2932)</f>
        <v>1248.3532291666666</v>
      </c>
      <c r="E2932" s="10">
        <f>AVERAGEIFS(Input_Dashboard!$L:$L,Input_Dashboard!$B:$B,$A2932,Input_Dashboard!$F:$F,$B2932,Input_Dashboard!$G:$G,$C2932)</f>
        <v>1209.2703472222222</v>
      </c>
      <c r="F2932" s="10">
        <f>AVERAGEIFS(Input_Dashboard!$M:$M,Input_Dashboard!$B:$B,$A2932,Input_Dashboard!$F:$F,$B2932,Input_Dashboard!$G:$G,$C2932)</f>
        <v>39.082881944444352</v>
      </c>
      <c r="G2932" s="8">
        <f t="shared" si="271"/>
        <v>3.1307550644567146E-2</v>
      </c>
      <c r="H2932" s="10">
        <f>SUMIFS(MeasureStack!$Y:$Y,MeasureStack!$F:$F,$A2932,MeasureStack!$J:$J,$B2932,MeasureStack!$K:$K,$C2932)</f>
        <v>1248.3532291666666</v>
      </c>
      <c r="I2932" s="10">
        <f>SUMIFS(MeasureStack!$Z:$Z,MeasureStack!$F:$F,$A2932,MeasureStack!$J:$J,$B2932,MeasureStack!$K:$K,$C2932)</f>
        <v>1209.2703472222222</v>
      </c>
      <c r="J2932" s="10">
        <f>SUMIFS(MeasureStack!$AA:$AA,MeasureStack!$F:$F,$A2932,MeasureStack!$J:$J,$B2932,MeasureStack!$K:$K,$C2932)</f>
        <v>39.082881944444352</v>
      </c>
      <c r="K2932" s="8">
        <f t="shared" si="272"/>
        <v>3.1307550644567146E-2</v>
      </c>
      <c r="L2932" s="11" t="str">
        <f t="shared" si="273"/>
        <v>Y</v>
      </c>
      <c r="M2932" s="11" t="str">
        <f t="shared" si="274"/>
        <v>Y</v>
      </c>
      <c r="N2932" s="11" t="str">
        <f t="shared" si="275"/>
        <v>Y</v>
      </c>
      <c r="O2932" s="12" t="str">
        <f t="shared" si="276"/>
        <v>Y</v>
      </c>
    </row>
    <row r="2933" spans="1:15" x14ac:dyDescent="0.3">
      <c r="A2933" t="s">
        <v>134</v>
      </c>
      <c r="B2933" t="s">
        <v>94</v>
      </c>
      <c r="C2933" t="s">
        <v>86</v>
      </c>
      <c r="D2933" s="10">
        <f>AVERAGEIFS(Input_Dashboard!$K:$K,Input_Dashboard!$B:$B,$A2933,Input_Dashboard!$F:$F,$B2933,Input_Dashboard!$G:$G,$C2933)</f>
        <v>1248.3532291666666</v>
      </c>
      <c r="E2933" s="10">
        <f>AVERAGEIFS(Input_Dashboard!$L:$L,Input_Dashboard!$B:$B,$A2933,Input_Dashboard!$F:$F,$B2933,Input_Dashboard!$G:$G,$C2933)</f>
        <v>1209.2703472222222</v>
      </c>
      <c r="F2933" s="10">
        <f>AVERAGEIFS(Input_Dashboard!$M:$M,Input_Dashboard!$B:$B,$A2933,Input_Dashboard!$F:$F,$B2933,Input_Dashboard!$G:$G,$C2933)</f>
        <v>39.082881944444352</v>
      </c>
      <c r="G2933" s="8">
        <f t="shared" si="271"/>
        <v>3.1307550644567146E-2</v>
      </c>
      <c r="H2933" s="10">
        <f>SUMIFS(MeasureStack!$Y:$Y,MeasureStack!$F:$F,$A2933,MeasureStack!$J:$J,$B2933,MeasureStack!$K:$K,$C2933)</f>
        <v>1248.3532291666666</v>
      </c>
      <c r="I2933" s="10">
        <f>SUMIFS(MeasureStack!$Z:$Z,MeasureStack!$F:$F,$A2933,MeasureStack!$J:$J,$B2933,MeasureStack!$K:$K,$C2933)</f>
        <v>1209.2703472222222</v>
      </c>
      <c r="J2933" s="10">
        <f>SUMIFS(MeasureStack!$AA:$AA,MeasureStack!$F:$F,$A2933,MeasureStack!$J:$J,$B2933,MeasureStack!$K:$K,$C2933)</f>
        <v>39.082881944444352</v>
      </c>
      <c r="K2933" s="8">
        <f t="shared" si="272"/>
        <v>3.1307550644567146E-2</v>
      </c>
      <c r="L2933" s="11" t="str">
        <f t="shared" si="273"/>
        <v>Y</v>
      </c>
      <c r="M2933" s="11" t="str">
        <f t="shared" si="274"/>
        <v>Y</v>
      </c>
      <c r="N2933" s="11" t="str">
        <f t="shared" si="275"/>
        <v>Y</v>
      </c>
      <c r="O2933" s="12" t="str">
        <f t="shared" si="276"/>
        <v>Y</v>
      </c>
    </row>
    <row r="2934" spans="1:15" x14ac:dyDescent="0.3">
      <c r="A2934" t="s">
        <v>134</v>
      </c>
      <c r="B2934" t="s">
        <v>94</v>
      </c>
      <c r="C2934" t="s">
        <v>88</v>
      </c>
      <c r="D2934" s="10">
        <f>AVERAGEIFS(Input_Dashboard!$K:$K,Input_Dashboard!$B:$B,$A2934,Input_Dashboard!$F:$F,$B2934,Input_Dashboard!$G:$G,$C2934)</f>
        <v>1248.3532291666666</v>
      </c>
      <c r="E2934" s="10">
        <f>AVERAGEIFS(Input_Dashboard!$L:$L,Input_Dashboard!$B:$B,$A2934,Input_Dashboard!$F:$F,$B2934,Input_Dashboard!$G:$G,$C2934)</f>
        <v>1209.2703472222222</v>
      </c>
      <c r="F2934" s="10">
        <f>AVERAGEIFS(Input_Dashboard!$M:$M,Input_Dashboard!$B:$B,$A2934,Input_Dashboard!$F:$F,$B2934,Input_Dashboard!$G:$G,$C2934)</f>
        <v>39.082881944444352</v>
      </c>
      <c r="G2934" s="8">
        <f t="shared" si="271"/>
        <v>3.1307550644567146E-2</v>
      </c>
      <c r="H2934" s="10">
        <f>SUMIFS(MeasureStack!$Y:$Y,MeasureStack!$F:$F,$A2934,MeasureStack!$J:$J,$B2934,MeasureStack!$K:$K,$C2934)</f>
        <v>1248.3532291666666</v>
      </c>
      <c r="I2934" s="10">
        <f>SUMIFS(MeasureStack!$Z:$Z,MeasureStack!$F:$F,$A2934,MeasureStack!$J:$J,$B2934,MeasureStack!$K:$K,$C2934)</f>
        <v>1209.2703472222222</v>
      </c>
      <c r="J2934" s="10">
        <f>SUMIFS(MeasureStack!$AA:$AA,MeasureStack!$F:$F,$A2934,MeasureStack!$J:$J,$B2934,MeasureStack!$K:$K,$C2934)</f>
        <v>39.082881944444352</v>
      </c>
      <c r="K2934" s="8">
        <f t="shared" si="272"/>
        <v>3.1307550644567146E-2</v>
      </c>
      <c r="L2934" s="11" t="str">
        <f t="shared" si="273"/>
        <v>Y</v>
      </c>
      <c r="M2934" s="11" t="str">
        <f t="shared" si="274"/>
        <v>Y</v>
      </c>
      <c r="N2934" s="11" t="str">
        <f t="shared" si="275"/>
        <v>Y</v>
      </c>
      <c r="O2934" s="12" t="str">
        <f t="shared" si="276"/>
        <v>Y</v>
      </c>
    </row>
    <row r="2935" spans="1:15" x14ac:dyDescent="0.3">
      <c r="A2935" t="s">
        <v>134</v>
      </c>
      <c r="B2935" t="s">
        <v>94</v>
      </c>
      <c r="C2935" t="s">
        <v>90</v>
      </c>
      <c r="D2935" s="10">
        <f>AVERAGEIFS(Input_Dashboard!$K:$K,Input_Dashboard!$B:$B,$A2935,Input_Dashboard!$F:$F,$B2935,Input_Dashboard!$G:$G,$C2935)</f>
        <v>1248.3532291666666</v>
      </c>
      <c r="E2935" s="10">
        <f>AVERAGEIFS(Input_Dashboard!$L:$L,Input_Dashboard!$B:$B,$A2935,Input_Dashboard!$F:$F,$B2935,Input_Dashboard!$G:$G,$C2935)</f>
        <v>1209.2703472222222</v>
      </c>
      <c r="F2935" s="10">
        <f>AVERAGEIFS(Input_Dashboard!$M:$M,Input_Dashboard!$B:$B,$A2935,Input_Dashboard!$F:$F,$B2935,Input_Dashboard!$G:$G,$C2935)</f>
        <v>39.082881944444352</v>
      </c>
      <c r="G2935" s="8">
        <f t="shared" si="271"/>
        <v>3.1307550644567146E-2</v>
      </c>
      <c r="H2935" s="10">
        <f>SUMIFS(MeasureStack!$Y:$Y,MeasureStack!$F:$F,$A2935,MeasureStack!$J:$J,$B2935,MeasureStack!$K:$K,$C2935)</f>
        <v>1248.3532291666666</v>
      </c>
      <c r="I2935" s="10">
        <f>SUMIFS(MeasureStack!$Z:$Z,MeasureStack!$F:$F,$A2935,MeasureStack!$J:$J,$B2935,MeasureStack!$K:$K,$C2935)</f>
        <v>1209.2703472222222</v>
      </c>
      <c r="J2935" s="10">
        <f>SUMIFS(MeasureStack!$AA:$AA,MeasureStack!$F:$F,$A2935,MeasureStack!$J:$J,$B2935,MeasureStack!$K:$K,$C2935)</f>
        <v>39.082881944444352</v>
      </c>
      <c r="K2935" s="8">
        <f t="shared" si="272"/>
        <v>3.1307550644567146E-2</v>
      </c>
      <c r="L2935" s="11" t="str">
        <f t="shared" si="273"/>
        <v>Y</v>
      </c>
      <c r="M2935" s="11" t="str">
        <f t="shared" si="274"/>
        <v>Y</v>
      </c>
      <c r="N2935" s="11" t="str">
        <f t="shared" si="275"/>
        <v>Y</v>
      </c>
      <c r="O2935" s="12" t="str">
        <f t="shared" si="276"/>
        <v>Y</v>
      </c>
    </row>
    <row r="2936" spans="1:15" x14ac:dyDescent="0.3">
      <c r="A2936" t="s">
        <v>134</v>
      </c>
      <c r="B2936" t="s">
        <v>94</v>
      </c>
      <c r="C2936" t="s">
        <v>92</v>
      </c>
      <c r="D2936" s="10">
        <f>AVERAGEIFS(Input_Dashboard!$K:$K,Input_Dashboard!$B:$B,$A2936,Input_Dashboard!$F:$F,$B2936,Input_Dashboard!$G:$G,$C2936)</f>
        <v>1248.3532291666666</v>
      </c>
      <c r="E2936" s="10">
        <f>AVERAGEIFS(Input_Dashboard!$L:$L,Input_Dashboard!$B:$B,$A2936,Input_Dashboard!$F:$F,$B2936,Input_Dashboard!$G:$G,$C2936)</f>
        <v>1209.2703472222222</v>
      </c>
      <c r="F2936" s="10">
        <f>AVERAGEIFS(Input_Dashboard!$M:$M,Input_Dashboard!$B:$B,$A2936,Input_Dashboard!$F:$F,$B2936,Input_Dashboard!$G:$G,$C2936)</f>
        <v>39.082881944444352</v>
      </c>
      <c r="G2936" s="8">
        <f t="shared" si="271"/>
        <v>3.1307550644567146E-2</v>
      </c>
      <c r="H2936" s="10">
        <f>SUMIFS(MeasureStack!$Y:$Y,MeasureStack!$F:$F,$A2936,MeasureStack!$J:$J,$B2936,MeasureStack!$K:$K,$C2936)</f>
        <v>1248.3532291666666</v>
      </c>
      <c r="I2936" s="10">
        <f>SUMIFS(MeasureStack!$Z:$Z,MeasureStack!$F:$F,$A2936,MeasureStack!$J:$J,$B2936,MeasureStack!$K:$K,$C2936)</f>
        <v>1209.2703472222222</v>
      </c>
      <c r="J2936" s="10">
        <f>SUMIFS(MeasureStack!$AA:$AA,MeasureStack!$F:$F,$A2936,MeasureStack!$J:$J,$B2936,MeasureStack!$K:$K,$C2936)</f>
        <v>39.082881944444352</v>
      </c>
      <c r="K2936" s="8">
        <f t="shared" si="272"/>
        <v>3.1307550644567146E-2</v>
      </c>
      <c r="L2936" s="11" t="str">
        <f t="shared" si="273"/>
        <v>Y</v>
      </c>
      <c r="M2936" s="11" t="str">
        <f t="shared" si="274"/>
        <v>Y</v>
      </c>
      <c r="N2936" s="11" t="str">
        <f t="shared" si="275"/>
        <v>Y</v>
      </c>
      <c r="O2936" s="12" t="str">
        <f t="shared" si="276"/>
        <v>Y</v>
      </c>
    </row>
    <row r="2937" spans="1:15" x14ac:dyDescent="0.3">
      <c r="A2937" t="s">
        <v>181</v>
      </c>
      <c r="B2937" t="s">
        <v>111</v>
      </c>
      <c r="C2937" t="s">
        <v>65</v>
      </c>
      <c r="D2937" s="10">
        <f>AVERAGEIFS(Input_Dashboard!$K:$K,Input_Dashboard!$B:$B,$A2937,Input_Dashboard!$F:$F,$B2937,Input_Dashboard!$G:$G,$C2937)</f>
        <v>1314.9</v>
      </c>
      <c r="E2937" s="10">
        <f>AVERAGEIFS(Input_Dashboard!$L:$L,Input_Dashboard!$B:$B,$A2937,Input_Dashboard!$F:$F,$B2937,Input_Dashboard!$G:$G,$C2937)</f>
        <v>920.43000000000006</v>
      </c>
      <c r="F2937" s="10">
        <f>AVERAGEIFS(Input_Dashboard!$M:$M,Input_Dashboard!$B:$B,$A2937,Input_Dashboard!$F:$F,$B2937,Input_Dashboard!$G:$G,$C2937)</f>
        <v>394.47</v>
      </c>
      <c r="G2937" s="8">
        <f t="shared" si="271"/>
        <v>0.3</v>
      </c>
      <c r="H2937" s="10">
        <f>SUMIFS(MeasureStack!$Y:$Y,MeasureStack!$F:$F,$A2937,MeasureStack!$J:$J,$B2937,MeasureStack!$K:$K,$C2937)</f>
        <v>1314.9</v>
      </c>
      <c r="I2937" s="10">
        <f>SUMIFS(MeasureStack!$Z:$Z,MeasureStack!$F:$F,$A2937,MeasureStack!$J:$J,$B2937,MeasureStack!$K:$K,$C2937)</f>
        <v>920.43000000000006</v>
      </c>
      <c r="J2937" s="10">
        <f>SUMIFS(MeasureStack!$AA:$AA,MeasureStack!$F:$F,$A2937,MeasureStack!$J:$J,$B2937,MeasureStack!$K:$K,$C2937)</f>
        <v>394.47</v>
      </c>
      <c r="K2937" s="8">
        <f t="shared" si="272"/>
        <v>0.3</v>
      </c>
      <c r="L2937" s="11" t="str">
        <f t="shared" si="273"/>
        <v>Y</v>
      </c>
      <c r="M2937" s="11" t="str">
        <f t="shared" si="274"/>
        <v>Y</v>
      </c>
      <c r="N2937" s="11" t="str">
        <f t="shared" si="275"/>
        <v>Y</v>
      </c>
      <c r="O2937" s="12" t="str">
        <f t="shared" si="276"/>
        <v>Y</v>
      </c>
    </row>
    <row r="2938" spans="1:15" x14ac:dyDescent="0.3">
      <c r="A2938" t="s">
        <v>181</v>
      </c>
      <c r="B2938" t="s">
        <v>111</v>
      </c>
      <c r="C2938" t="s">
        <v>70</v>
      </c>
      <c r="D2938" s="10">
        <f>AVERAGEIFS(Input_Dashboard!$K:$K,Input_Dashboard!$B:$B,$A2938,Input_Dashboard!$F:$F,$B2938,Input_Dashboard!$G:$G,$C2938)</f>
        <v>1314.9</v>
      </c>
      <c r="E2938" s="10">
        <f>AVERAGEIFS(Input_Dashboard!$L:$L,Input_Dashboard!$B:$B,$A2938,Input_Dashboard!$F:$F,$B2938,Input_Dashboard!$G:$G,$C2938)</f>
        <v>920.43000000000006</v>
      </c>
      <c r="F2938" s="10">
        <f>AVERAGEIFS(Input_Dashboard!$M:$M,Input_Dashboard!$B:$B,$A2938,Input_Dashboard!$F:$F,$B2938,Input_Dashboard!$G:$G,$C2938)</f>
        <v>394.47</v>
      </c>
      <c r="G2938" s="8">
        <f t="shared" si="271"/>
        <v>0.3</v>
      </c>
      <c r="H2938" s="10">
        <f>SUMIFS(MeasureStack!$Y:$Y,MeasureStack!$F:$F,$A2938,MeasureStack!$J:$J,$B2938,MeasureStack!$K:$K,$C2938)</f>
        <v>1314.9</v>
      </c>
      <c r="I2938" s="10">
        <f>SUMIFS(MeasureStack!$Z:$Z,MeasureStack!$F:$F,$A2938,MeasureStack!$J:$J,$B2938,MeasureStack!$K:$K,$C2938)</f>
        <v>920.43000000000006</v>
      </c>
      <c r="J2938" s="10">
        <f>SUMIFS(MeasureStack!$AA:$AA,MeasureStack!$F:$F,$A2938,MeasureStack!$J:$J,$B2938,MeasureStack!$K:$K,$C2938)</f>
        <v>394.47</v>
      </c>
      <c r="K2938" s="8">
        <f t="shared" si="272"/>
        <v>0.3</v>
      </c>
      <c r="L2938" s="11" t="str">
        <f t="shared" si="273"/>
        <v>Y</v>
      </c>
      <c r="M2938" s="11" t="str">
        <f t="shared" si="274"/>
        <v>Y</v>
      </c>
      <c r="N2938" s="11" t="str">
        <f t="shared" si="275"/>
        <v>Y</v>
      </c>
      <c r="O2938" s="12" t="str">
        <f t="shared" si="276"/>
        <v>Y</v>
      </c>
    </row>
    <row r="2939" spans="1:15" x14ac:dyDescent="0.3">
      <c r="A2939" t="s">
        <v>181</v>
      </c>
      <c r="B2939" t="s">
        <v>111</v>
      </c>
      <c r="C2939" t="s">
        <v>72</v>
      </c>
      <c r="D2939" s="10">
        <f>AVERAGEIFS(Input_Dashboard!$K:$K,Input_Dashboard!$B:$B,$A2939,Input_Dashboard!$F:$F,$B2939,Input_Dashboard!$G:$G,$C2939)</f>
        <v>1314.9</v>
      </c>
      <c r="E2939" s="10">
        <f>AVERAGEIFS(Input_Dashboard!$L:$L,Input_Dashboard!$B:$B,$A2939,Input_Dashboard!$F:$F,$B2939,Input_Dashboard!$G:$G,$C2939)</f>
        <v>920.43000000000006</v>
      </c>
      <c r="F2939" s="10">
        <f>AVERAGEIFS(Input_Dashboard!$M:$M,Input_Dashboard!$B:$B,$A2939,Input_Dashboard!$F:$F,$B2939,Input_Dashboard!$G:$G,$C2939)</f>
        <v>394.47</v>
      </c>
      <c r="G2939" s="8">
        <f t="shared" si="271"/>
        <v>0.3</v>
      </c>
      <c r="H2939" s="10">
        <f>SUMIFS(MeasureStack!$Y:$Y,MeasureStack!$F:$F,$A2939,MeasureStack!$J:$J,$B2939,MeasureStack!$K:$K,$C2939)</f>
        <v>1314.9</v>
      </c>
      <c r="I2939" s="10">
        <f>SUMIFS(MeasureStack!$Z:$Z,MeasureStack!$F:$F,$A2939,MeasureStack!$J:$J,$B2939,MeasureStack!$K:$K,$C2939)</f>
        <v>920.43000000000006</v>
      </c>
      <c r="J2939" s="10">
        <f>SUMIFS(MeasureStack!$AA:$AA,MeasureStack!$F:$F,$A2939,MeasureStack!$J:$J,$B2939,MeasureStack!$K:$K,$C2939)</f>
        <v>394.47</v>
      </c>
      <c r="K2939" s="8">
        <f t="shared" si="272"/>
        <v>0.3</v>
      </c>
      <c r="L2939" s="11" t="str">
        <f t="shared" si="273"/>
        <v>Y</v>
      </c>
      <c r="M2939" s="11" t="str">
        <f t="shared" si="274"/>
        <v>Y</v>
      </c>
      <c r="N2939" s="11" t="str">
        <f t="shared" si="275"/>
        <v>Y</v>
      </c>
      <c r="O2939" s="12" t="str">
        <f t="shared" si="276"/>
        <v>Y</v>
      </c>
    </row>
    <row r="2940" spans="1:15" x14ac:dyDescent="0.3">
      <c r="A2940" t="s">
        <v>181</v>
      </c>
      <c r="B2940" t="s">
        <v>111</v>
      </c>
      <c r="C2940" t="s">
        <v>74</v>
      </c>
      <c r="D2940" s="10">
        <f>AVERAGEIFS(Input_Dashboard!$K:$K,Input_Dashboard!$B:$B,$A2940,Input_Dashboard!$F:$F,$B2940,Input_Dashboard!$G:$G,$C2940)</f>
        <v>1314.9</v>
      </c>
      <c r="E2940" s="10">
        <f>AVERAGEIFS(Input_Dashboard!$L:$L,Input_Dashboard!$B:$B,$A2940,Input_Dashboard!$F:$F,$B2940,Input_Dashboard!$G:$G,$C2940)</f>
        <v>920.43000000000006</v>
      </c>
      <c r="F2940" s="10">
        <f>AVERAGEIFS(Input_Dashboard!$M:$M,Input_Dashboard!$B:$B,$A2940,Input_Dashboard!$F:$F,$B2940,Input_Dashboard!$G:$G,$C2940)</f>
        <v>394.47</v>
      </c>
      <c r="G2940" s="8">
        <f t="shared" si="271"/>
        <v>0.3</v>
      </c>
      <c r="H2940" s="10">
        <f>SUMIFS(MeasureStack!$Y:$Y,MeasureStack!$F:$F,$A2940,MeasureStack!$J:$J,$B2940,MeasureStack!$K:$K,$C2940)</f>
        <v>1314.9</v>
      </c>
      <c r="I2940" s="10">
        <f>SUMIFS(MeasureStack!$Z:$Z,MeasureStack!$F:$F,$A2940,MeasureStack!$J:$J,$B2940,MeasureStack!$K:$K,$C2940)</f>
        <v>920.43000000000006</v>
      </c>
      <c r="J2940" s="10">
        <f>SUMIFS(MeasureStack!$AA:$AA,MeasureStack!$F:$F,$A2940,MeasureStack!$J:$J,$B2940,MeasureStack!$K:$K,$C2940)</f>
        <v>394.47</v>
      </c>
      <c r="K2940" s="8">
        <f t="shared" si="272"/>
        <v>0.3</v>
      </c>
      <c r="L2940" s="11" t="str">
        <f t="shared" si="273"/>
        <v>Y</v>
      </c>
      <c r="M2940" s="11" t="str">
        <f t="shared" si="274"/>
        <v>Y</v>
      </c>
      <c r="N2940" s="11" t="str">
        <f t="shared" si="275"/>
        <v>Y</v>
      </c>
      <c r="O2940" s="12" t="str">
        <f t="shared" si="276"/>
        <v>Y</v>
      </c>
    </row>
    <row r="2941" spans="1:15" x14ac:dyDescent="0.3">
      <c r="A2941" t="s">
        <v>181</v>
      </c>
      <c r="B2941" t="s">
        <v>111</v>
      </c>
      <c r="C2941" t="s">
        <v>76</v>
      </c>
      <c r="D2941" s="10">
        <f>AVERAGEIFS(Input_Dashboard!$K:$K,Input_Dashboard!$B:$B,$A2941,Input_Dashboard!$F:$F,$B2941,Input_Dashboard!$G:$G,$C2941)</f>
        <v>1314.9</v>
      </c>
      <c r="E2941" s="10">
        <f>AVERAGEIFS(Input_Dashboard!$L:$L,Input_Dashboard!$B:$B,$A2941,Input_Dashboard!$F:$F,$B2941,Input_Dashboard!$G:$G,$C2941)</f>
        <v>920.43000000000006</v>
      </c>
      <c r="F2941" s="10">
        <f>AVERAGEIFS(Input_Dashboard!$M:$M,Input_Dashboard!$B:$B,$A2941,Input_Dashboard!$F:$F,$B2941,Input_Dashboard!$G:$G,$C2941)</f>
        <v>394.47</v>
      </c>
      <c r="G2941" s="8">
        <f t="shared" si="271"/>
        <v>0.3</v>
      </c>
      <c r="H2941" s="10">
        <f>SUMIFS(MeasureStack!$Y:$Y,MeasureStack!$F:$F,$A2941,MeasureStack!$J:$J,$B2941,MeasureStack!$K:$K,$C2941)</f>
        <v>1314.9</v>
      </c>
      <c r="I2941" s="10">
        <f>SUMIFS(MeasureStack!$Z:$Z,MeasureStack!$F:$F,$A2941,MeasureStack!$J:$J,$B2941,MeasureStack!$K:$K,$C2941)</f>
        <v>920.43000000000006</v>
      </c>
      <c r="J2941" s="10">
        <f>SUMIFS(MeasureStack!$AA:$AA,MeasureStack!$F:$F,$A2941,MeasureStack!$J:$J,$B2941,MeasureStack!$K:$K,$C2941)</f>
        <v>394.47</v>
      </c>
      <c r="K2941" s="8">
        <f t="shared" si="272"/>
        <v>0.3</v>
      </c>
      <c r="L2941" s="11" t="str">
        <f t="shared" si="273"/>
        <v>Y</v>
      </c>
      <c r="M2941" s="11" t="str">
        <f t="shared" si="274"/>
        <v>Y</v>
      </c>
      <c r="N2941" s="11" t="str">
        <f t="shared" si="275"/>
        <v>Y</v>
      </c>
      <c r="O2941" s="12" t="str">
        <f t="shared" si="276"/>
        <v>Y</v>
      </c>
    </row>
    <row r="2942" spans="1:15" x14ac:dyDescent="0.3">
      <c r="A2942" t="s">
        <v>181</v>
      </c>
      <c r="B2942" t="s">
        <v>111</v>
      </c>
      <c r="C2942" t="s">
        <v>78</v>
      </c>
      <c r="D2942" s="10">
        <f>AVERAGEIFS(Input_Dashboard!$K:$K,Input_Dashboard!$B:$B,$A2942,Input_Dashboard!$F:$F,$B2942,Input_Dashboard!$G:$G,$C2942)</f>
        <v>1314.9</v>
      </c>
      <c r="E2942" s="10">
        <f>AVERAGEIFS(Input_Dashboard!$L:$L,Input_Dashboard!$B:$B,$A2942,Input_Dashboard!$F:$F,$B2942,Input_Dashboard!$G:$G,$C2942)</f>
        <v>920.43000000000006</v>
      </c>
      <c r="F2942" s="10">
        <f>AVERAGEIFS(Input_Dashboard!$M:$M,Input_Dashboard!$B:$B,$A2942,Input_Dashboard!$F:$F,$B2942,Input_Dashboard!$G:$G,$C2942)</f>
        <v>394.47</v>
      </c>
      <c r="G2942" s="8">
        <f t="shared" si="271"/>
        <v>0.3</v>
      </c>
      <c r="H2942" s="10">
        <f>SUMIFS(MeasureStack!$Y:$Y,MeasureStack!$F:$F,$A2942,MeasureStack!$J:$J,$B2942,MeasureStack!$K:$K,$C2942)</f>
        <v>1314.9</v>
      </c>
      <c r="I2942" s="10">
        <f>SUMIFS(MeasureStack!$Z:$Z,MeasureStack!$F:$F,$A2942,MeasureStack!$J:$J,$B2942,MeasureStack!$K:$K,$C2942)</f>
        <v>920.43000000000006</v>
      </c>
      <c r="J2942" s="10">
        <f>SUMIFS(MeasureStack!$AA:$AA,MeasureStack!$F:$F,$A2942,MeasureStack!$J:$J,$B2942,MeasureStack!$K:$K,$C2942)</f>
        <v>394.47</v>
      </c>
      <c r="K2942" s="8">
        <f t="shared" si="272"/>
        <v>0.3</v>
      </c>
      <c r="L2942" s="11" t="str">
        <f t="shared" si="273"/>
        <v>Y</v>
      </c>
      <c r="M2942" s="11" t="str">
        <f t="shared" si="274"/>
        <v>Y</v>
      </c>
      <c r="N2942" s="11" t="str">
        <f t="shared" si="275"/>
        <v>Y</v>
      </c>
      <c r="O2942" s="12" t="str">
        <f t="shared" si="276"/>
        <v>Y</v>
      </c>
    </row>
    <row r="2943" spans="1:15" x14ac:dyDescent="0.3">
      <c r="A2943" t="s">
        <v>181</v>
      </c>
      <c r="B2943" t="s">
        <v>111</v>
      </c>
      <c r="C2943" t="s">
        <v>80</v>
      </c>
      <c r="D2943" s="10">
        <f>AVERAGEIFS(Input_Dashboard!$K:$K,Input_Dashboard!$B:$B,$A2943,Input_Dashboard!$F:$F,$B2943,Input_Dashboard!$G:$G,$C2943)</f>
        <v>1314.9</v>
      </c>
      <c r="E2943" s="10">
        <f>AVERAGEIFS(Input_Dashboard!$L:$L,Input_Dashboard!$B:$B,$A2943,Input_Dashboard!$F:$F,$B2943,Input_Dashboard!$G:$G,$C2943)</f>
        <v>920.43000000000006</v>
      </c>
      <c r="F2943" s="10">
        <f>AVERAGEIFS(Input_Dashboard!$M:$M,Input_Dashboard!$B:$B,$A2943,Input_Dashboard!$F:$F,$B2943,Input_Dashboard!$G:$G,$C2943)</f>
        <v>394.47</v>
      </c>
      <c r="G2943" s="8">
        <f t="shared" si="271"/>
        <v>0.3</v>
      </c>
      <c r="H2943" s="10">
        <f>SUMIFS(MeasureStack!$Y:$Y,MeasureStack!$F:$F,$A2943,MeasureStack!$J:$J,$B2943,MeasureStack!$K:$K,$C2943)</f>
        <v>1314.9</v>
      </c>
      <c r="I2943" s="10">
        <f>SUMIFS(MeasureStack!$Z:$Z,MeasureStack!$F:$F,$A2943,MeasureStack!$J:$J,$B2943,MeasureStack!$K:$K,$C2943)</f>
        <v>920.43000000000006</v>
      </c>
      <c r="J2943" s="10">
        <f>SUMIFS(MeasureStack!$AA:$AA,MeasureStack!$F:$F,$A2943,MeasureStack!$J:$J,$B2943,MeasureStack!$K:$K,$C2943)</f>
        <v>394.47</v>
      </c>
      <c r="K2943" s="8">
        <f t="shared" si="272"/>
        <v>0.3</v>
      </c>
      <c r="L2943" s="11" t="str">
        <f t="shared" si="273"/>
        <v>Y</v>
      </c>
      <c r="M2943" s="11" t="str">
        <f t="shared" si="274"/>
        <v>Y</v>
      </c>
      <c r="N2943" s="11" t="str">
        <f t="shared" si="275"/>
        <v>Y</v>
      </c>
      <c r="O2943" s="12" t="str">
        <f t="shared" si="276"/>
        <v>Y</v>
      </c>
    </row>
    <row r="2944" spans="1:15" x14ac:dyDescent="0.3">
      <c r="A2944" t="s">
        <v>181</v>
      </c>
      <c r="B2944" t="s">
        <v>111</v>
      </c>
      <c r="C2944" t="s">
        <v>82</v>
      </c>
      <c r="D2944" s="10">
        <f>AVERAGEIFS(Input_Dashboard!$K:$K,Input_Dashboard!$B:$B,$A2944,Input_Dashboard!$F:$F,$B2944,Input_Dashboard!$G:$G,$C2944)</f>
        <v>1314.9</v>
      </c>
      <c r="E2944" s="10">
        <f>AVERAGEIFS(Input_Dashboard!$L:$L,Input_Dashboard!$B:$B,$A2944,Input_Dashboard!$F:$F,$B2944,Input_Dashboard!$G:$G,$C2944)</f>
        <v>920.43000000000006</v>
      </c>
      <c r="F2944" s="10">
        <f>AVERAGEIFS(Input_Dashboard!$M:$M,Input_Dashboard!$B:$B,$A2944,Input_Dashboard!$F:$F,$B2944,Input_Dashboard!$G:$G,$C2944)</f>
        <v>394.47</v>
      </c>
      <c r="G2944" s="8">
        <f t="shared" si="271"/>
        <v>0.3</v>
      </c>
      <c r="H2944" s="10">
        <f>SUMIFS(MeasureStack!$Y:$Y,MeasureStack!$F:$F,$A2944,MeasureStack!$J:$J,$B2944,MeasureStack!$K:$K,$C2944)</f>
        <v>1314.9</v>
      </c>
      <c r="I2944" s="10">
        <f>SUMIFS(MeasureStack!$Z:$Z,MeasureStack!$F:$F,$A2944,MeasureStack!$J:$J,$B2944,MeasureStack!$K:$K,$C2944)</f>
        <v>920.43000000000006</v>
      </c>
      <c r="J2944" s="10">
        <f>SUMIFS(MeasureStack!$AA:$AA,MeasureStack!$F:$F,$A2944,MeasureStack!$J:$J,$B2944,MeasureStack!$K:$K,$C2944)</f>
        <v>394.47</v>
      </c>
      <c r="K2944" s="8">
        <f t="shared" si="272"/>
        <v>0.3</v>
      </c>
      <c r="L2944" s="11" t="str">
        <f t="shared" si="273"/>
        <v>Y</v>
      </c>
      <c r="M2944" s="11" t="str">
        <f t="shared" si="274"/>
        <v>Y</v>
      </c>
      <c r="N2944" s="11" t="str">
        <f t="shared" si="275"/>
        <v>Y</v>
      </c>
      <c r="O2944" s="12" t="str">
        <f t="shared" si="276"/>
        <v>Y</v>
      </c>
    </row>
    <row r="2945" spans="1:15" x14ac:dyDescent="0.3">
      <c r="A2945" t="s">
        <v>181</v>
      </c>
      <c r="B2945" t="s">
        <v>111</v>
      </c>
      <c r="C2945" t="s">
        <v>84</v>
      </c>
      <c r="D2945" s="10">
        <f>AVERAGEIFS(Input_Dashboard!$K:$K,Input_Dashboard!$B:$B,$A2945,Input_Dashboard!$F:$F,$B2945,Input_Dashboard!$G:$G,$C2945)</f>
        <v>1314.9</v>
      </c>
      <c r="E2945" s="10">
        <f>AVERAGEIFS(Input_Dashboard!$L:$L,Input_Dashboard!$B:$B,$A2945,Input_Dashboard!$F:$F,$B2945,Input_Dashboard!$G:$G,$C2945)</f>
        <v>920.43000000000006</v>
      </c>
      <c r="F2945" s="10">
        <f>AVERAGEIFS(Input_Dashboard!$M:$M,Input_Dashboard!$B:$B,$A2945,Input_Dashboard!$F:$F,$B2945,Input_Dashboard!$G:$G,$C2945)</f>
        <v>394.47</v>
      </c>
      <c r="G2945" s="8">
        <f t="shared" si="271"/>
        <v>0.3</v>
      </c>
      <c r="H2945" s="10">
        <f>SUMIFS(MeasureStack!$Y:$Y,MeasureStack!$F:$F,$A2945,MeasureStack!$J:$J,$B2945,MeasureStack!$K:$K,$C2945)</f>
        <v>1314.9</v>
      </c>
      <c r="I2945" s="10">
        <f>SUMIFS(MeasureStack!$Z:$Z,MeasureStack!$F:$F,$A2945,MeasureStack!$J:$J,$B2945,MeasureStack!$K:$K,$C2945)</f>
        <v>920.43000000000006</v>
      </c>
      <c r="J2945" s="10">
        <f>SUMIFS(MeasureStack!$AA:$AA,MeasureStack!$F:$F,$A2945,MeasureStack!$J:$J,$B2945,MeasureStack!$K:$K,$C2945)</f>
        <v>394.47</v>
      </c>
      <c r="K2945" s="8">
        <f t="shared" si="272"/>
        <v>0.3</v>
      </c>
      <c r="L2945" s="11" t="str">
        <f t="shared" si="273"/>
        <v>Y</v>
      </c>
      <c r="M2945" s="11" t="str">
        <f t="shared" si="274"/>
        <v>Y</v>
      </c>
      <c r="N2945" s="11" t="str">
        <f t="shared" si="275"/>
        <v>Y</v>
      </c>
      <c r="O2945" s="12" t="str">
        <f t="shared" si="276"/>
        <v>Y</v>
      </c>
    </row>
    <row r="2946" spans="1:15" x14ac:dyDescent="0.3">
      <c r="A2946" t="s">
        <v>181</v>
      </c>
      <c r="B2946" t="s">
        <v>111</v>
      </c>
      <c r="C2946" t="s">
        <v>86</v>
      </c>
      <c r="D2946" s="10">
        <f>AVERAGEIFS(Input_Dashboard!$K:$K,Input_Dashboard!$B:$B,$A2946,Input_Dashboard!$F:$F,$B2946,Input_Dashboard!$G:$G,$C2946)</f>
        <v>1314.9</v>
      </c>
      <c r="E2946" s="10">
        <f>AVERAGEIFS(Input_Dashboard!$L:$L,Input_Dashboard!$B:$B,$A2946,Input_Dashboard!$F:$F,$B2946,Input_Dashboard!$G:$G,$C2946)</f>
        <v>920.43000000000006</v>
      </c>
      <c r="F2946" s="10">
        <f>AVERAGEIFS(Input_Dashboard!$M:$M,Input_Dashboard!$B:$B,$A2946,Input_Dashboard!$F:$F,$B2946,Input_Dashboard!$G:$G,$C2946)</f>
        <v>394.47</v>
      </c>
      <c r="G2946" s="8">
        <f t="shared" si="271"/>
        <v>0.3</v>
      </c>
      <c r="H2946" s="10">
        <f>SUMIFS(MeasureStack!$Y:$Y,MeasureStack!$F:$F,$A2946,MeasureStack!$J:$J,$B2946,MeasureStack!$K:$K,$C2946)</f>
        <v>1314.9</v>
      </c>
      <c r="I2946" s="10">
        <f>SUMIFS(MeasureStack!$Z:$Z,MeasureStack!$F:$F,$A2946,MeasureStack!$J:$J,$B2946,MeasureStack!$K:$K,$C2946)</f>
        <v>920.43000000000006</v>
      </c>
      <c r="J2946" s="10">
        <f>SUMIFS(MeasureStack!$AA:$AA,MeasureStack!$F:$F,$A2946,MeasureStack!$J:$J,$B2946,MeasureStack!$K:$K,$C2946)</f>
        <v>394.47</v>
      </c>
      <c r="K2946" s="8">
        <f t="shared" si="272"/>
        <v>0.3</v>
      </c>
      <c r="L2946" s="11" t="str">
        <f t="shared" si="273"/>
        <v>Y</v>
      </c>
      <c r="M2946" s="11" t="str">
        <f t="shared" si="274"/>
        <v>Y</v>
      </c>
      <c r="N2946" s="11" t="str">
        <f t="shared" si="275"/>
        <v>Y</v>
      </c>
      <c r="O2946" s="12" t="str">
        <f t="shared" si="276"/>
        <v>Y</v>
      </c>
    </row>
    <row r="2947" spans="1:15" x14ac:dyDescent="0.3">
      <c r="A2947" t="s">
        <v>181</v>
      </c>
      <c r="B2947" t="s">
        <v>111</v>
      </c>
      <c r="C2947" t="s">
        <v>88</v>
      </c>
      <c r="D2947" s="10">
        <f>AVERAGEIFS(Input_Dashboard!$K:$K,Input_Dashboard!$B:$B,$A2947,Input_Dashboard!$F:$F,$B2947,Input_Dashboard!$G:$G,$C2947)</f>
        <v>1314.9</v>
      </c>
      <c r="E2947" s="10">
        <f>AVERAGEIFS(Input_Dashboard!$L:$L,Input_Dashboard!$B:$B,$A2947,Input_Dashboard!$F:$F,$B2947,Input_Dashboard!$G:$G,$C2947)</f>
        <v>920.43000000000006</v>
      </c>
      <c r="F2947" s="10">
        <f>AVERAGEIFS(Input_Dashboard!$M:$M,Input_Dashboard!$B:$B,$A2947,Input_Dashboard!$F:$F,$B2947,Input_Dashboard!$G:$G,$C2947)</f>
        <v>394.47</v>
      </c>
      <c r="G2947" s="8">
        <f t="shared" si="271"/>
        <v>0.3</v>
      </c>
      <c r="H2947" s="10">
        <f>SUMIFS(MeasureStack!$Y:$Y,MeasureStack!$F:$F,$A2947,MeasureStack!$J:$J,$B2947,MeasureStack!$K:$K,$C2947)</f>
        <v>1314.9</v>
      </c>
      <c r="I2947" s="10">
        <f>SUMIFS(MeasureStack!$Z:$Z,MeasureStack!$F:$F,$A2947,MeasureStack!$J:$J,$B2947,MeasureStack!$K:$K,$C2947)</f>
        <v>920.43000000000006</v>
      </c>
      <c r="J2947" s="10">
        <f>SUMIFS(MeasureStack!$AA:$AA,MeasureStack!$F:$F,$A2947,MeasureStack!$J:$J,$B2947,MeasureStack!$K:$K,$C2947)</f>
        <v>394.47</v>
      </c>
      <c r="K2947" s="8">
        <f t="shared" si="272"/>
        <v>0.3</v>
      </c>
      <c r="L2947" s="11" t="str">
        <f t="shared" si="273"/>
        <v>Y</v>
      </c>
      <c r="M2947" s="11" t="str">
        <f t="shared" si="274"/>
        <v>Y</v>
      </c>
      <c r="N2947" s="11" t="str">
        <f t="shared" si="275"/>
        <v>Y</v>
      </c>
      <c r="O2947" s="12" t="str">
        <f t="shared" si="276"/>
        <v>Y</v>
      </c>
    </row>
    <row r="2948" spans="1:15" x14ac:dyDescent="0.3">
      <c r="A2948" t="s">
        <v>181</v>
      </c>
      <c r="B2948" t="s">
        <v>111</v>
      </c>
      <c r="C2948" t="s">
        <v>90</v>
      </c>
      <c r="D2948" s="10">
        <f>AVERAGEIFS(Input_Dashboard!$K:$K,Input_Dashboard!$B:$B,$A2948,Input_Dashboard!$F:$F,$B2948,Input_Dashboard!$G:$G,$C2948)</f>
        <v>1314.9</v>
      </c>
      <c r="E2948" s="10">
        <f>AVERAGEIFS(Input_Dashboard!$L:$L,Input_Dashboard!$B:$B,$A2948,Input_Dashboard!$F:$F,$B2948,Input_Dashboard!$G:$G,$C2948)</f>
        <v>920.43000000000006</v>
      </c>
      <c r="F2948" s="10">
        <f>AVERAGEIFS(Input_Dashboard!$M:$M,Input_Dashboard!$B:$B,$A2948,Input_Dashboard!$F:$F,$B2948,Input_Dashboard!$G:$G,$C2948)</f>
        <v>394.47</v>
      </c>
      <c r="G2948" s="8">
        <f t="shared" ref="G2948:G3011" si="277">IFERROR(F2948/D2948,0)</f>
        <v>0.3</v>
      </c>
      <c r="H2948" s="10">
        <f>SUMIFS(MeasureStack!$Y:$Y,MeasureStack!$F:$F,$A2948,MeasureStack!$J:$J,$B2948,MeasureStack!$K:$K,$C2948)</f>
        <v>1314.9</v>
      </c>
      <c r="I2948" s="10">
        <f>SUMIFS(MeasureStack!$Z:$Z,MeasureStack!$F:$F,$A2948,MeasureStack!$J:$J,$B2948,MeasureStack!$K:$K,$C2948)</f>
        <v>920.43000000000006</v>
      </c>
      <c r="J2948" s="10">
        <f>SUMIFS(MeasureStack!$AA:$AA,MeasureStack!$F:$F,$A2948,MeasureStack!$J:$J,$B2948,MeasureStack!$K:$K,$C2948)</f>
        <v>394.47</v>
      </c>
      <c r="K2948" s="8">
        <f t="shared" ref="K2948:K3011" si="278">IFERROR(J2948/H2948,0)</f>
        <v>0.3</v>
      </c>
      <c r="L2948" s="11" t="str">
        <f t="shared" ref="L2948:L3011" si="279">IF(ROUNDUP(D2948,0)=ROUNDUP(H2948,0),"Y","N")</f>
        <v>Y</v>
      </c>
      <c r="M2948" s="11" t="str">
        <f t="shared" ref="M2948:M3011" si="280">IF(ROUNDUP(E2948,0)=ROUNDUP(I2948,0),"Y","N")</f>
        <v>Y</v>
      </c>
      <c r="N2948" s="11" t="str">
        <f t="shared" ref="N2948:N3011" si="281">IF(ROUNDUP(F2948,0)=ROUNDUP(J2948,0),"Y","N")</f>
        <v>Y</v>
      </c>
      <c r="O2948" s="12" t="str">
        <f t="shared" ref="O2948:O3011" si="282">IF(ROUNDUP(G2948,0)=ROUNDUP(K2948,0),"Y","N")</f>
        <v>Y</v>
      </c>
    </row>
    <row r="2949" spans="1:15" x14ac:dyDescent="0.3">
      <c r="A2949" t="s">
        <v>181</v>
      </c>
      <c r="B2949" t="s">
        <v>111</v>
      </c>
      <c r="C2949" t="s">
        <v>92</v>
      </c>
      <c r="D2949" s="10">
        <f>AVERAGEIFS(Input_Dashboard!$K:$K,Input_Dashboard!$B:$B,$A2949,Input_Dashboard!$F:$F,$B2949,Input_Dashboard!$G:$G,$C2949)</f>
        <v>1314.9</v>
      </c>
      <c r="E2949" s="10">
        <f>AVERAGEIFS(Input_Dashboard!$L:$L,Input_Dashboard!$B:$B,$A2949,Input_Dashboard!$F:$F,$B2949,Input_Dashboard!$G:$G,$C2949)</f>
        <v>920.43000000000006</v>
      </c>
      <c r="F2949" s="10">
        <f>AVERAGEIFS(Input_Dashboard!$M:$M,Input_Dashboard!$B:$B,$A2949,Input_Dashboard!$F:$F,$B2949,Input_Dashboard!$G:$G,$C2949)</f>
        <v>394.47</v>
      </c>
      <c r="G2949" s="8">
        <f t="shared" si="277"/>
        <v>0.3</v>
      </c>
      <c r="H2949" s="10">
        <f>SUMIFS(MeasureStack!$Y:$Y,MeasureStack!$F:$F,$A2949,MeasureStack!$J:$J,$B2949,MeasureStack!$K:$K,$C2949)</f>
        <v>1314.9</v>
      </c>
      <c r="I2949" s="10">
        <f>SUMIFS(MeasureStack!$Z:$Z,MeasureStack!$F:$F,$A2949,MeasureStack!$J:$J,$B2949,MeasureStack!$K:$K,$C2949)</f>
        <v>920.43000000000006</v>
      </c>
      <c r="J2949" s="10">
        <f>SUMIFS(MeasureStack!$AA:$AA,MeasureStack!$F:$F,$A2949,MeasureStack!$J:$J,$B2949,MeasureStack!$K:$K,$C2949)</f>
        <v>394.47</v>
      </c>
      <c r="K2949" s="8">
        <f t="shared" si="278"/>
        <v>0.3</v>
      </c>
      <c r="L2949" s="11" t="str">
        <f t="shared" si="279"/>
        <v>Y</v>
      </c>
      <c r="M2949" s="11" t="str">
        <f t="shared" si="280"/>
        <v>Y</v>
      </c>
      <c r="N2949" s="11" t="str">
        <f t="shared" si="281"/>
        <v>Y</v>
      </c>
      <c r="O2949" s="12" t="str">
        <f t="shared" si="282"/>
        <v>Y</v>
      </c>
    </row>
    <row r="2950" spans="1:15" x14ac:dyDescent="0.3">
      <c r="A2950" t="s">
        <v>181</v>
      </c>
      <c r="B2950" t="s">
        <v>94</v>
      </c>
      <c r="C2950" t="s">
        <v>65</v>
      </c>
      <c r="D2950" s="10">
        <f>AVERAGEIFS(Input_Dashboard!$K:$K,Input_Dashboard!$B:$B,$A2950,Input_Dashboard!$F:$F,$B2950,Input_Dashboard!$G:$G,$C2950)</f>
        <v>1314.9</v>
      </c>
      <c r="E2950" s="10">
        <f>AVERAGEIFS(Input_Dashboard!$L:$L,Input_Dashboard!$B:$B,$A2950,Input_Dashboard!$F:$F,$B2950,Input_Dashboard!$G:$G,$C2950)</f>
        <v>920.43000000000006</v>
      </c>
      <c r="F2950" s="10">
        <f>AVERAGEIFS(Input_Dashboard!$M:$M,Input_Dashboard!$B:$B,$A2950,Input_Dashboard!$F:$F,$B2950,Input_Dashboard!$G:$G,$C2950)</f>
        <v>394.47</v>
      </c>
      <c r="G2950" s="8">
        <f t="shared" si="277"/>
        <v>0.3</v>
      </c>
      <c r="H2950" s="10">
        <f>SUMIFS(MeasureStack!$Y:$Y,MeasureStack!$F:$F,$A2950,MeasureStack!$J:$J,$B2950,MeasureStack!$K:$K,$C2950)</f>
        <v>1314.9</v>
      </c>
      <c r="I2950" s="10">
        <f>SUMIFS(MeasureStack!$Z:$Z,MeasureStack!$F:$F,$A2950,MeasureStack!$J:$J,$B2950,MeasureStack!$K:$K,$C2950)</f>
        <v>920.43000000000006</v>
      </c>
      <c r="J2950" s="10">
        <f>SUMIFS(MeasureStack!$AA:$AA,MeasureStack!$F:$F,$A2950,MeasureStack!$J:$J,$B2950,MeasureStack!$K:$K,$C2950)</f>
        <v>394.47</v>
      </c>
      <c r="K2950" s="8">
        <f t="shared" si="278"/>
        <v>0.3</v>
      </c>
      <c r="L2950" s="11" t="str">
        <f t="shared" si="279"/>
        <v>Y</v>
      </c>
      <c r="M2950" s="11" t="str">
        <f t="shared" si="280"/>
        <v>Y</v>
      </c>
      <c r="N2950" s="11" t="str">
        <f t="shared" si="281"/>
        <v>Y</v>
      </c>
      <c r="O2950" s="12" t="str">
        <f t="shared" si="282"/>
        <v>Y</v>
      </c>
    </row>
    <row r="2951" spans="1:15" x14ac:dyDescent="0.3">
      <c r="A2951" t="s">
        <v>181</v>
      </c>
      <c r="B2951" t="s">
        <v>94</v>
      </c>
      <c r="C2951" t="s">
        <v>70</v>
      </c>
      <c r="D2951" s="10">
        <f>AVERAGEIFS(Input_Dashboard!$K:$K,Input_Dashboard!$B:$B,$A2951,Input_Dashboard!$F:$F,$B2951,Input_Dashboard!$G:$G,$C2951)</f>
        <v>1314.9</v>
      </c>
      <c r="E2951" s="10">
        <f>AVERAGEIFS(Input_Dashboard!$L:$L,Input_Dashboard!$B:$B,$A2951,Input_Dashboard!$F:$F,$B2951,Input_Dashboard!$G:$G,$C2951)</f>
        <v>920.43000000000006</v>
      </c>
      <c r="F2951" s="10">
        <f>AVERAGEIFS(Input_Dashboard!$M:$M,Input_Dashboard!$B:$B,$A2951,Input_Dashboard!$F:$F,$B2951,Input_Dashboard!$G:$G,$C2951)</f>
        <v>394.47</v>
      </c>
      <c r="G2951" s="8">
        <f t="shared" si="277"/>
        <v>0.3</v>
      </c>
      <c r="H2951" s="10">
        <f>SUMIFS(MeasureStack!$Y:$Y,MeasureStack!$F:$F,$A2951,MeasureStack!$J:$J,$B2951,MeasureStack!$K:$K,$C2951)</f>
        <v>1314.9</v>
      </c>
      <c r="I2951" s="10">
        <f>SUMIFS(MeasureStack!$Z:$Z,MeasureStack!$F:$F,$A2951,MeasureStack!$J:$J,$B2951,MeasureStack!$K:$K,$C2951)</f>
        <v>920.43000000000006</v>
      </c>
      <c r="J2951" s="10">
        <f>SUMIFS(MeasureStack!$AA:$AA,MeasureStack!$F:$F,$A2951,MeasureStack!$J:$J,$B2951,MeasureStack!$K:$K,$C2951)</f>
        <v>394.47</v>
      </c>
      <c r="K2951" s="8">
        <f t="shared" si="278"/>
        <v>0.3</v>
      </c>
      <c r="L2951" s="11" t="str">
        <f t="shared" si="279"/>
        <v>Y</v>
      </c>
      <c r="M2951" s="11" t="str">
        <f t="shared" si="280"/>
        <v>Y</v>
      </c>
      <c r="N2951" s="11" t="str">
        <f t="shared" si="281"/>
        <v>Y</v>
      </c>
      <c r="O2951" s="12" t="str">
        <f t="shared" si="282"/>
        <v>Y</v>
      </c>
    </row>
    <row r="2952" spans="1:15" x14ac:dyDescent="0.3">
      <c r="A2952" t="s">
        <v>181</v>
      </c>
      <c r="B2952" t="s">
        <v>94</v>
      </c>
      <c r="C2952" t="s">
        <v>72</v>
      </c>
      <c r="D2952" s="10">
        <f>AVERAGEIFS(Input_Dashboard!$K:$K,Input_Dashboard!$B:$B,$A2952,Input_Dashboard!$F:$F,$B2952,Input_Dashboard!$G:$G,$C2952)</f>
        <v>1314.9</v>
      </c>
      <c r="E2952" s="10">
        <f>AVERAGEIFS(Input_Dashboard!$L:$L,Input_Dashboard!$B:$B,$A2952,Input_Dashboard!$F:$F,$B2952,Input_Dashboard!$G:$G,$C2952)</f>
        <v>920.43000000000006</v>
      </c>
      <c r="F2952" s="10">
        <f>AVERAGEIFS(Input_Dashboard!$M:$M,Input_Dashboard!$B:$B,$A2952,Input_Dashboard!$F:$F,$B2952,Input_Dashboard!$G:$G,$C2952)</f>
        <v>394.47</v>
      </c>
      <c r="G2952" s="8">
        <f t="shared" si="277"/>
        <v>0.3</v>
      </c>
      <c r="H2952" s="10">
        <f>SUMIFS(MeasureStack!$Y:$Y,MeasureStack!$F:$F,$A2952,MeasureStack!$J:$J,$B2952,MeasureStack!$K:$K,$C2952)</f>
        <v>1314.9</v>
      </c>
      <c r="I2952" s="10">
        <f>SUMIFS(MeasureStack!$Z:$Z,MeasureStack!$F:$F,$A2952,MeasureStack!$J:$J,$B2952,MeasureStack!$K:$K,$C2952)</f>
        <v>920.43000000000006</v>
      </c>
      <c r="J2952" s="10">
        <f>SUMIFS(MeasureStack!$AA:$AA,MeasureStack!$F:$F,$A2952,MeasureStack!$J:$J,$B2952,MeasureStack!$K:$K,$C2952)</f>
        <v>394.47</v>
      </c>
      <c r="K2952" s="8">
        <f t="shared" si="278"/>
        <v>0.3</v>
      </c>
      <c r="L2952" s="11" t="str">
        <f t="shared" si="279"/>
        <v>Y</v>
      </c>
      <c r="M2952" s="11" t="str">
        <f t="shared" si="280"/>
        <v>Y</v>
      </c>
      <c r="N2952" s="11" t="str">
        <f t="shared" si="281"/>
        <v>Y</v>
      </c>
      <c r="O2952" s="12" t="str">
        <f t="shared" si="282"/>
        <v>Y</v>
      </c>
    </row>
    <row r="2953" spans="1:15" x14ac:dyDescent="0.3">
      <c r="A2953" t="s">
        <v>181</v>
      </c>
      <c r="B2953" t="s">
        <v>94</v>
      </c>
      <c r="C2953" t="s">
        <v>74</v>
      </c>
      <c r="D2953" s="10">
        <f>AVERAGEIFS(Input_Dashboard!$K:$K,Input_Dashboard!$B:$B,$A2953,Input_Dashboard!$F:$F,$B2953,Input_Dashboard!$G:$G,$C2953)</f>
        <v>1314.9</v>
      </c>
      <c r="E2953" s="10">
        <f>AVERAGEIFS(Input_Dashboard!$L:$L,Input_Dashboard!$B:$B,$A2953,Input_Dashboard!$F:$F,$B2953,Input_Dashboard!$G:$G,$C2953)</f>
        <v>920.43000000000006</v>
      </c>
      <c r="F2953" s="10">
        <f>AVERAGEIFS(Input_Dashboard!$M:$M,Input_Dashboard!$B:$B,$A2953,Input_Dashboard!$F:$F,$B2953,Input_Dashboard!$G:$G,$C2953)</f>
        <v>394.47</v>
      </c>
      <c r="G2953" s="8">
        <f t="shared" si="277"/>
        <v>0.3</v>
      </c>
      <c r="H2953" s="10">
        <f>SUMIFS(MeasureStack!$Y:$Y,MeasureStack!$F:$F,$A2953,MeasureStack!$J:$J,$B2953,MeasureStack!$K:$K,$C2953)</f>
        <v>1314.9</v>
      </c>
      <c r="I2953" s="10">
        <f>SUMIFS(MeasureStack!$Z:$Z,MeasureStack!$F:$F,$A2953,MeasureStack!$J:$J,$B2953,MeasureStack!$K:$K,$C2953)</f>
        <v>920.43000000000006</v>
      </c>
      <c r="J2953" s="10">
        <f>SUMIFS(MeasureStack!$AA:$AA,MeasureStack!$F:$F,$A2953,MeasureStack!$J:$J,$B2953,MeasureStack!$K:$K,$C2953)</f>
        <v>394.47</v>
      </c>
      <c r="K2953" s="8">
        <f t="shared" si="278"/>
        <v>0.3</v>
      </c>
      <c r="L2953" s="11" t="str">
        <f t="shared" si="279"/>
        <v>Y</v>
      </c>
      <c r="M2953" s="11" t="str">
        <f t="shared" si="280"/>
        <v>Y</v>
      </c>
      <c r="N2953" s="11" t="str">
        <f t="shared" si="281"/>
        <v>Y</v>
      </c>
      <c r="O2953" s="12" t="str">
        <f t="shared" si="282"/>
        <v>Y</v>
      </c>
    </row>
    <row r="2954" spans="1:15" x14ac:dyDescent="0.3">
      <c r="A2954" t="s">
        <v>181</v>
      </c>
      <c r="B2954" t="s">
        <v>94</v>
      </c>
      <c r="C2954" t="s">
        <v>76</v>
      </c>
      <c r="D2954" s="10">
        <f>AVERAGEIFS(Input_Dashboard!$K:$K,Input_Dashboard!$B:$B,$A2954,Input_Dashboard!$F:$F,$B2954,Input_Dashboard!$G:$G,$C2954)</f>
        <v>1314.9</v>
      </c>
      <c r="E2954" s="10">
        <f>AVERAGEIFS(Input_Dashboard!$L:$L,Input_Dashboard!$B:$B,$A2954,Input_Dashboard!$F:$F,$B2954,Input_Dashboard!$G:$G,$C2954)</f>
        <v>920.43000000000006</v>
      </c>
      <c r="F2954" s="10">
        <f>AVERAGEIFS(Input_Dashboard!$M:$M,Input_Dashboard!$B:$B,$A2954,Input_Dashboard!$F:$F,$B2954,Input_Dashboard!$G:$G,$C2954)</f>
        <v>394.47</v>
      </c>
      <c r="G2954" s="8">
        <f t="shared" si="277"/>
        <v>0.3</v>
      </c>
      <c r="H2954" s="10">
        <f>SUMIFS(MeasureStack!$Y:$Y,MeasureStack!$F:$F,$A2954,MeasureStack!$J:$J,$B2954,MeasureStack!$K:$K,$C2954)</f>
        <v>1314.9</v>
      </c>
      <c r="I2954" s="10">
        <f>SUMIFS(MeasureStack!$Z:$Z,MeasureStack!$F:$F,$A2954,MeasureStack!$J:$J,$B2954,MeasureStack!$K:$K,$C2954)</f>
        <v>920.43000000000006</v>
      </c>
      <c r="J2954" s="10">
        <f>SUMIFS(MeasureStack!$AA:$AA,MeasureStack!$F:$F,$A2954,MeasureStack!$J:$J,$B2954,MeasureStack!$K:$K,$C2954)</f>
        <v>394.47</v>
      </c>
      <c r="K2954" s="8">
        <f t="shared" si="278"/>
        <v>0.3</v>
      </c>
      <c r="L2954" s="11" t="str">
        <f t="shared" si="279"/>
        <v>Y</v>
      </c>
      <c r="M2954" s="11" t="str">
        <f t="shared" si="280"/>
        <v>Y</v>
      </c>
      <c r="N2954" s="11" t="str">
        <f t="shared" si="281"/>
        <v>Y</v>
      </c>
      <c r="O2954" s="12" t="str">
        <f t="shared" si="282"/>
        <v>Y</v>
      </c>
    </row>
    <row r="2955" spans="1:15" x14ac:dyDescent="0.3">
      <c r="A2955" t="s">
        <v>181</v>
      </c>
      <c r="B2955" t="s">
        <v>94</v>
      </c>
      <c r="C2955" t="s">
        <v>78</v>
      </c>
      <c r="D2955" s="10">
        <f>AVERAGEIFS(Input_Dashboard!$K:$K,Input_Dashboard!$B:$B,$A2955,Input_Dashboard!$F:$F,$B2955,Input_Dashboard!$G:$G,$C2955)</f>
        <v>1314.9</v>
      </c>
      <c r="E2955" s="10">
        <f>AVERAGEIFS(Input_Dashboard!$L:$L,Input_Dashboard!$B:$B,$A2955,Input_Dashboard!$F:$F,$B2955,Input_Dashboard!$G:$G,$C2955)</f>
        <v>920.43000000000006</v>
      </c>
      <c r="F2955" s="10">
        <f>AVERAGEIFS(Input_Dashboard!$M:$M,Input_Dashboard!$B:$B,$A2955,Input_Dashboard!$F:$F,$B2955,Input_Dashboard!$G:$G,$C2955)</f>
        <v>394.47</v>
      </c>
      <c r="G2955" s="8">
        <f t="shared" si="277"/>
        <v>0.3</v>
      </c>
      <c r="H2955" s="10">
        <f>SUMIFS(MeasureStack!$Y:$Y,MeasureStack!$F:$F,$A2955,MeasureStack!$J:$J,$B2955,MeasureStack!$K:$K,$C2955)</f>
        <v>1314.9</v>
      </c>
      <c r="I2955" s="10">
        <f>SUMIFS(MeasureStack!$Z:$Z,MeasureStack!$F:$F,$A2955,MeasureStack!$J:$J,$B2955,MeasureStack!$K:$K,$C2955)</f>
        <v>920.43000000000006</v>
      </c>
      <c r="J2955" s="10">
        <f>SUMIFS(MeasureStack!$AA:$AA,MeasureStack!$F:$F,$A2955,MeasureStack!$J:$J,$B2955,MeasureStack!$K:$K,$C2955)</f>
        <v>394.47</v>
      </c>
      <c r="K2955" s="8">
        <f t="shared" si="278"/>
        <v>0.3</v>
      </c>
      <c r="L2955" s="11" t="str">
        <f t="shared" si="279"/>
        <v>Y</v>
      </c>
      <c r="M2955" s="11" t="str">
        <f t="shared" si="280"/>
        <v>Y</v>
      </c>
      <c r="N2955" s="11" t="str">
        <f t="shared" si="281"/>
        <v>Y</v>
      </c>
      <c r="O2955" s="12" t="str">
        <f t="shared" si="282"/>
        <v>Y</v>
      </c>
    </row>
    <row r="2956" spans="1:15" x14ac:dyDescent="0.3">
      <c r="A2956" t="s">
        <v>181</v>
      </c>
      <c r="B2956" t="s">
        <v>94</v>
      </c>
      <c r="C2956" t="s">
        <v>80</v>
      </c>
      <c r="D2956" s="10">
        <f>AVERAGEIFS(Input_Dashboard!$K:$K,Input_Dashboard!$B:$B,$A2956,Input_Dashboard!$F:$F,$B2956,Input_Dashboard!$G:$G,$C2956)</f>
        <v>1314.9</v>
      </c>
      <c r="E2956" s="10">
        <f>AVERAGEIFS(Input_Dashboard!$L:$L,Input_Dashboard!$B:$B,$A2956,Input_Dashboard!$F:$F,$B2956,Input_Dashboard!$G:$G,$C2956)</f>
        <v>920.43000000000006</v>
      </c>
      <c r="F2956" s="10">
        <f>AVERAGEIFS(Input_Dashboard!$M:$M,Input_Dashboard!$B:$B,$A2956,Input_Dashboard!$F:$F,$B2956,Input_Dashboard!$G:$G,$C2956)</f>
        <v>394.47</v>
      </c>
      <c r="G2956" s="8">
        <f t="shared" si="277"/>
        <v>0.3</v>
      </c>
      <c r="H2956" s="10">
        <f>SUMIFS(MeasureStack!$Y:$Y,MeasureStack!$F:$F,$A2956,MeasureStack!$J:$J,$B2956,MeasureStack!$K:$K,$C2956)</f>
        <v>1314.9</v>
      </c>
      <c r="I2956" s="10">
        <f>SUMIFS(MeasureStack!$Z:$Z,MeasureStack!$F:$F,$A2956,MeasureStack!$J:$J,$B2956,MeasureStack!$K:$K,$C2956)</f>
        <v>920.43000000000006</v>
      </c>
      <c r="J2956" s="10">
        <f>SUMIFS(MeasureStack!$AA:$AA,MeasureStack!$F:$F,$A2956,MeasureStack!$J:$J,$B2956,MeasureStack!$K:$K,$C2956)</f>
        <v>394.47</v>
      </c>
      <c r="K2956" s="8">
        <f t="shared" si="278"/>
        <v>0.3</v>
      </c>
      <c r="L2956" s="11" t="str">
        <f t="shared" si="279"/>
        <v>Y</v>
      </c>
      <c r="M2956" s="11" t="str">
        <f t="shared" si="280"/>
        <v>Y</v>
      </c>
      <c r="N2956" s="11" t="str">
        <f t="shared" si="281"/>
        <v>Y</v>
      </c>
      <c r="O2956" s="12" t="str">
        <f t="shared" si="282"/>
        <v>Y</v>
      </c>
    </row>
    <row r="2957" spans="1:15" x14ac:dyDescent="0.3">
      <c r="A2957" t="s">
        <v>181</v>
      </c>
      <c r="B2957" t="s">
        <v>94</v>
      </c>
      <c r="C2957" t="s">
        <v>82</v>
      </c>
      <c r="D2957" s="10">
        <f>AVERAGEIFS(Input_Dashboard!$K:$K,Input_Dashboard!$B:$B,$A2957,Input_Dashboard!$F:$F,$B2957,Input_Dashboard!$G:$G,$C2957)</f>
        <v>1314.9</v>
      </c>
      <c r="E2957" s="10">
        <f>AVERAGEIFS(Input_Dashboard!$L:$L,Input_Dashboard!$B:$B,$A2957,Input_Dashboard!$F:$F,$B2957,Input_Dashboard!$G:$G,$C2957)</f>
        <v>920.43000000000006</v>
      </c>
      <c r="F2957" s="10">
        <f>AVERAGEIFS(Input_Dashboard!$M:$M,Input_Dashboard!$B:$B,$A2957,Input_Dashboard!$F:$F,$B2957,Input_Dashboard!$G:$G,$C2957)</f>
        <v>394.47</v>
      </c>
      <c r="G2957" s="8">
        <f t="shared" si="277"/>
        <v>0.3</v>
      </c>
      <c r="H2957" s="10">
        <f>SUMIFS(MeasureStack!$Y:$Y,MeasureStack!$F:$F,$A2957,MeasureStack!$J:$J,$B2957,MeasureStack!$K:$K,$C2957)</f>
        <v>1314.9</v>
      </c>
      <c r="I2957" s="10">
        <f>SUMIFS(MeasureStack!$Z:$Z,MeasureStack!$F:$F,$A2957,MeasureStack!$J:$J,$B2957,MeasureStack!$K:$K,$C2957)</f>
        <v>920.43000000000006</v>
      </c>
      <c r="J2957" s="10">
        <f>SUMIFS(MeasureStack!$AA:$AA,MeasureStack!$F:$F,$A2957,MeasureStack!$J:$J,$B2957,MeasureStack!$K:$K,$C2957)</f>
        <v>394.47</v>
      </c>
      <c r="K2957" s="8">
        <f t="shared" si="278"/>
        <v>0.3</v>
      </c>
      <c r="L2957" s="11" t="str">
        <f t="shared" si="279"/>
        <v>Y</v>
      </c>
      <c r="M2957" s="11" t="str">
        <f t="shared" si="280"/>
        <v>Y</v>
      </c>
      <c r="N2957" s="11" t="str">
        <f t="shared" si="281"/>
        <v>Y</v>
      </c>
      <c r="O2957" s="12" t="str">
        <f t="shared" si="282"/>
        <v>Y</v>
      </c>
    </row>
    <row r="2958" spans="1:15" x14ac:dyDescent="0.3">
      <c r="A2958" t="s">
        <v>181</v>
      </c>
      <c r="B2958" t="s">
        <v>94</v>
      </c>
      <c r="C2958" t="s">
        <v>84</v>
      </c>
      <c r="D2958" s="10">
        <f>AVERAGEIFS(Input_Dashboard!$K:$K,Input_Dashboard!$B:$B,$A2958,Input_Dashboard!$F:$F,$B2958,Input_Dashboard!$G:$G,$C2958)</f>
        <v>1314.9</v>
      </c>
      <c r="E2958" s="10">
        <f>AVERAGEIFS(Input_Dashboard!$L:$L,Input_Dashboard!$B:$B,$A2958,Input_Dashboard!$F:$F,$B2958,Input_Dashboard!$G:$G,$C2958)</f>
        <v>920.43000000000006</v>
      </c>
      <c r="F2958" s="10">
        <f>AVERAGEIFS(Input_Dashboard!$M:$M,Input_Dashboard!$B:$B,$A2958,Input_Dashboard!$F:$F,$B2958,Input_Dashboard!$G:$G,$C2958)</f>
        <v>394.47</v>
      </c>
      <c r="G2958" s="8">
        <f t="shared" si="277"/>
        <v>0.3</v>
      </c>
      <c r="H2958" s="10">
        <f>SUMIFS(MeasureStack!$Y:$Y,MeasureStack!$F:$F,$A2958,MeasureStack!$J:$J,$B2958,MeasureStack!$K:$K,$C2958)</f>
        <v>1314.9</v>
      </c>
      <c r="I2958" s="10">
        <f>SUMIFS(MeasureStack!$Z:$Z,MeasureStack!$F:$F,$A2958,MeasureStack!$J:$J,$B2958,MeasureStack!$K:$K,$C2958)</f>
        <v>920.43000000000006</v>
      </c>
      <c r="J2958" s="10">
        <f>SUMIFS(MeasureStack!$AA:$AA,MeasureStack!$F:$F,$A2958,MeasureStack!$J:$J,$B2958,MeasureStack!$K:$K,$C2958)</f>
        <v>394.47</v>
      </c>
      <c r="K2958" s="8">
        <f t="shared" si="278"/>
        <v>0.3</v>
      </c>
      <c r="L2958" s="11" t="str">
        <f t="shared" si="279"/>
        <v>Y</v>
      </c>
      <c r="M2958" s="11" t="str">
        <f t="shared" si="280"/>
        <v>Y</v>
      </c>
      <c r="N2958" s="11" t="str">
        <f t="shared" si="281"/>
        <v>Y</v>
      </c>
      <c r="O2958" s="12" t="str">
        <f t="shared" si="282"/>
        <v>Y</v>
      </c>
    </row>
    <row r="2959" spans="1:15" x14ac:dyDescent="0.3">
      <c r="A2959" t="s">
        <v>181</v>
      </c>
      <c r="B2959" t="s">
        <v>94</v>
      </c>
      <c r="C2959" t="s">
        <v>86</v>
      </c>
      <c r="D2959" s="10">
        <f>AVERAGEIFS(Input_Dashboard!$K:$K,Input_Dashboard!$B:$B,$A2959,Input_Dashboard!$F:$F,$B2959,Input_Dashboard!$G:$G,$C2959)</f>
        <v>1314.9</v>
      </c>
      <c r="E2959" s="10">
        <f>AVERAGEIFS(Input_Dashboard!$L:$L,Input_Dashboard!$B:$B,$A2959,Input_Dashboard!$F:$F,$B2959,Input_Dashboard!$G:$G,$C2959)</f>
        <v>920.43000000000006</v>
      </c>
      <c r="F2959" s="10">
        <f>AVERAGEIFS(Input_Dashboard!$M:$M,Input_Dashboard!$B:$B,$A2959,Input_Dashboard!$F:$F,$B2959,Input_Dashboard!$G:$G,$C2959)</f>
        <v>394.47</v>
      </c>
      <c r="G2959" s="8">
        <f t="shared" si="277"/>
        <v>0.3</v>
      </c>
      <c r="H2959" s="10">
        <f>SUMIFS(MeasureStack!$Y:$Y,MeasureStack!$F:$F,$A2959,MeasureStack!$J:$J,$B2959,MeasureStack!$K:$K,$C2959)</f>
        <v>1314.9</v>
      </c>
      <c r="I2959" s="10">
        <f>SUMIFS(MeasureStack!$Z:$Z,MeasureStack!$F:$F,$A2959,MeasureStack!$J:$J,$B2959,MeasureStack!$K:$K,$C2959)</f>
        <v>920.43000000000006</v>
      </c>
      <c r="J2959" s="10">
        <f>SUMIFS(MeasureStack!$AA:$AA,MeasureStack!$F:$F,$A2959,MeasureStack!$J:$J,$B2959,MeasureStack!$K:$K,$C2959)</f>
        <v>394.47</v>
      </c>
      <c r="K2959" s="8">
        <f t="shared" si="278"/>
        <v>0.3</v>
      </c>
      <c r="L2959" s="11" t="str">
        <f t="shared" si="279"/>
        <v>Y</v>
      </c>
      <c r="M2959" s="11" t="str">
        <f t="shared" si="280"/>
        <v>Y</v>
      </c>
      <c r="N2959" s="11" t="str">
        <f t="shared" si="281"/>
        <v>Y</v>
      </c>
      <c r="O2959" s="12" t="str">
        <f t="shared" si="282"/>
        <v>Y</v>
      </c>
    </row>
    <row r="2960" spans="1:15" x14ac:dyDescent="0.3">
      <c r="A2960" t="s">
        <v>181</v>
      </c>
      <c r="B2960" t="s">
        <v>94</v>
      </c>
      <c r="C2960" t="s">
        <v>88</v>
      </c>
      <c r="D2960" s="10">
        <f>AVERAGEIFS(Input_Dashboard!$K:$K,Input_Dashboard!$B:$B,$A2960,Input_Dashboard!$F:$F,$B2960,Input_Dashboard!$G:$G,$C2960)</f>
        <v>1314.9</v>
      </c>
      <c r="E2960" s="10">
        <f>AVERAGEIFS(Input_Dashboard!$L:$L,Input_Dashboard!$B:$B,$A2960,Input_Dashboard!$F:$F,$B2960,Input_Dashboard!$G:$G,$C2960)</f>
        <v>920.43000000000006</v>
      </c>
      <c r="F2960" s="10">
        <f>AVERAGEIFS(Input_Dashboard!$M:$M,Input_Dashboard!$B:$B,$A2960,Input_Dashboard!$F:$F,$B2960,Input_Dashboard!$G:$G,$C2960)</f>
        <v>394.47</v>
      </c>
      <c r="G2960" s="8">
        <f t="shared" si="277"/>
        <v>0.3</v>
      </c>
      <c r="H2960" s="10">
        <f>SUMIFS(MeasureStack!$Y:$Y,MeasureStack!$F:$F,$A2960,MeasureStack!$J:$J,$B2960,MeasureStack!$K:$K,$C2960)</f>
        <v>1314.9</v>
      </c>
      <c r="I2960" s="10">
        <f>SUMIFS(MeasureStack!$Z:$Z,MeasureStack!$F:$F,$A2960,MeasureStack!$J:$J,$B2960,MeasureStack!$K:$K,$C2960)</f>
        <v>920.43000000000006</v>
      </c>
      <c r="J2960" s="10">
        <f>SUMIFS(MeasureStack!$AA:$AA,MeasureStack!$F:$F,$A2960,MeasureStack!$J:$J,$B2960,MeasureStack!$K:$K,$C2960)</f>
        <v>394.47</v>
      </c>
      <c r="K2960" s="8">
        <f t="shared" si="278"/>
        <v>0.3</v>
      </c>
      <c r="L2960" s="11" t="str">
        <f t="shared" si="279"/>
        <v>Y</v>
      </c>
      <c r="M2960" s="11" t="str">
        <f t="shared" si="280"/>
        <v>Y</v>
      </c>
      <c r="N2960" s="11" t="str">
        <f t="shared" si="281"/>
        <v>Y</v>
      </c>
      <c r="O2960" s="12" t="str">
        <f t="shared" si="282"/>
        <v>Y</v>
      </c>
    </row>
    <row r="2961" spans="1:15" x14ac:dyDescent="0.3">
      <c r="A2961" t="s">
        <v>181</v>
      </c>
      <c r="B2961" t="s">
        <v>94</v>
      </c>
      <c r="C2961" t="s">
        <v>90</v>
      </c>
      <c r="D2961" s="10">
        <f>AVERAGEIFS(Input_Dashboard!$K:$K,Input_Dashboard!$B:$B,$A2961,Input_Dashboard!$F:$F,$B2961,Input_Dashboard!$G:$G,$C2961)</f>
        <v>1314.9</v>
      </c>
      <c r="E2961" s="10">
        <f>AVERAGEIFS(Input_Dashboard!$L:$L,Input_Dashboard!$B:$B,$A2961,Input_Dashboard!$F:$F,$B2961,Input_Dashboard!$G:$G,$C2961)</f>
        <v>920.43000000000006</v>
      </c>
      <c r="F2961" s="10">
        <f>AVERAGEIFS(Input_Dashboard!$M:$M,Input_Dashboard!$B:$B,$A2961,Input_Dashboard!$F:$F,$B2961,Input_Dashboard!$G:$G,$C2961)</f>
        <v>394.47</v>
      </c>
      <c r="G2961" s="8">
        <f t="shared" si="277"/>
        <v>0.3</v>
      </c>
      <c r="H2961" s="10">
        <f>SUMIFS(MeasureStack!$Y:$Y,MeasureStack!$F:$F,$A2961,MeasureStack!$J:$J,$B2961,MeasureStack!$K:$K,$C2961)</f>
        <v>1314.9</v>
      </c>
      <c r="I2961" s="10">
        <f>SUMIFS(MeasureStack!$Z:$Z,MeasureStack!$F:$F,$A2961,MeasureStack!$J:$J,$B2961,MeasureStack!$K:$K,$C2961)</f>
        <v>920.43000000000006</v>
      </c>
      <c r="J2961" s="10">
        <f>SUMIFS(MeasureStack!$AA:$AA,MeasureStack!$F:$F,$A2961,MeasureStack!$J:$J,$B2961,MeasureStack!$K:$K,$C2961)</f>
        <v>394.47</v>
      </c>
      <c r="K2961" s="8">
        <f t="shared" si="278"/>
        <v>0.3</v>
      </c>
      <c r="L2961" s="11" t="str">
        <f t="shared" si="279"/>
        <v>Y</v>
      </c>
      <c r="M2961" s="11" t="str">
        <f t="shared" si="280"/>
        <v>Y</v>
      </c>
      <c r="N2961" s="11" t="str">
        <f t="shared" si="281"/>
        <v>Y</v>
      </c>
      <c r="O2961" s="12" t="str">
        <f t="shared" si="282"/>
        <v>Y</v>
      </c>
    </row>
    <row r="2962" spans="1:15" x14ac:dyDescent="0.3">
      <c r="A2962" t="s">
        <v>181</v>
      </c>
      <c r="B2962" t="s">
        <v>94</v>
      </c>
      <c r="C2962" t="s">
        <v>92</v>
      </c>
      <c r="D2962" s="10">
        <f>AVERAGEIFS(Input_Dashboard!$K:$K,Input_Dashboard!$B:$B,$A2962,Input_Dashboard!$F:$F,$B2962,Input_Dashboard!$G:$G,$C2962)</f>
        <v>1314.9</v>
      </c>
      <c r="E2962" s="10">
        <f>AVERAGEIFS(Input_Dashboard!$L:$L,Input_Dashboard!$B:$B,$A2962,Input_Dashboard!$F:$F,$B2962,Input_Dashboard!$G:$G,$C2962)</f>
        <v>920.43000000000006</v>
      </c>
      <c r="F2962" s="10">
        <f>AVERAGEIFS(Input_Dashboard!$M:$M,Input_Dashboard!$B:$B,$A2962,Input_Dashboard!$F:$F,$B2962,Input_Dashboard!$G:$G,$C2962)</f>
        <v>394.47</v>
      </c>
      <c r="G2962" s="8">
        <f t="shared" si="277"/>
        <v>0.3</v>
      </c>
      <c r="H2962" s="10">
        <f>SUMIFS(MeasureStack!$Y:$Y,MeasureStack!$F:$F,$A2962,MeasureStack!$J:$J,$B2962,MeasureStack!$K:$K,$C2962)</f>
        <v>1314.9</v>
      </c>
      <c r="I2962" s="10">
        <f>SUMIFS(MeasureStack!$Z:$Z,MeasureStack!$F:$F,$A2962,MeasureStack!$J:$J,$B2962,MeasureStack!$K:$K,$C2962)</f>
        <v>920.43000000000006</v>
      </c>
      <c r="J2962" s="10">
        <f>SUMIFS(MeasureStack!$AA:$AA,MeasureStack!$F:$F,$A2962,MeasureStack!$J:$J,$B2962,MeasureStack!$K:$K,$C2962)</f>
        <v>394.47</v>
      </c>
      <c r="K2962" s="8">
        <f t="shared" si="278"/>
        <v>0.3</v>
      </c>
      <c r="L2962" s="11" t="str">
        <f t="shared" si="279"/>
        <v>Y</v>
      </c>
      <c r="M2962" s="11" t="str">
        <f t="shared" si="280"/>
        <v>Y</v>
      </c>
      <c r="N2962" s="11" t="str">
        <f t="shared" si="281"/>
        <v>Y</v>
      </c>
      <c r="O2962" s="12" t="str">
        <f t="shared" si="282"/>
        <v>Y</v>
      </c>
    </row>
    <row r="2963" spans="1:15" x14ac:dyDescent="0.3">
      <c r="A2963" t="s">
        <v>302</v>
      </c>
      <c r="B2963" t="s">
        <v>111</v>
      </c>
      <c r="C2963" t="s">
        <v>65</v>
      </c>
      <c r="D2963" s="10">
        <f>AVERAGEIFS(Input_Dashboard!$K:$K,Input_Dashboard!$B:$B,$A2963,Input_Dashboard!$F:$F,$B2963,Input_Dashboard!$G:$G,$C2963)</f>
        <v>41710.92</v>
      </c>
      <c r="E2963" s="10">
        <f>AVERAGEIFS(Input_Dashboard!$L:$L,Input_Dashboard!$B:$B,$A2963,Input_Dashboard!$F:$F,$B2963,Input_Dashboard!$G:$G,$C2963)</f>
        <v>39187.348571428571</v>
      </c>
      <c r="F2963" s="10">
        <f>AVERAGEIFS(Input_Dashboard!$M:$M,Input_Dashboard!$B:$B,$A2963,Input_Dashboard!$F:$F,$B2963,Input_Dashboard!$G:$G,$C2963)</f>
        <v>2523.5714285714284</v>
      </c>
      <c r="G2963" s="8">
        <f t="shared" si="277"/>
        <v>6.0501456898371664E-2</v>
      </c>
      <c r="H2963" s="10">
        <f>SUMIFS(MeasureStack!$Y:$Y,MeasureStack!$F:$F,$A2963,MeasureStack!$J:$J,$B2963,MeasureStack!$K:$K,$C2963)</f>
        <v>41710.92</v>
      </c>
      <c r="I2963" s="10">
        <f>SUMIFS(MeasureStack!$Z:$Z,MeasureStack!$F:$F,$A2963,MeasureStack!$J:$J,$B2963,MeasureStack!$K:$K,$C2963)</f>
        <v>39187.348571428571</v>
      </c>
      <c r="J2963" s="10">
        <f>SUMIFS(MeasureStack!$AA:$AA,MeasureStack!$F:$F,$A2963,MeasureStack!$J:$J,$B2963,MeasureStack!$K:$K,$C2963)</f>
        <v>2523.5714285714284</v>
      </c>
      <c r="K2963" s="8">
        <f t="shared" si="278"/>
        <v>6.0501456898371664E-2</v>
      </c>
      <c r="L2963" s="11" t="str">
        <f t="shared" si="279"/>
        <v>Y</v>
      </c>
      <c r="M2963" s="11" t="str">
        <f t="shared" si="280"/>
        <v>Y</v>
      </c>
      <c r="N2963" s="11" t="str">
        <f t="shared" si="281"/>
        <v>Y</v>
      </c>
      <c r="O2963" s="12" t="str">
        <f t="shared" si="282"/>
        <v>Y</v>
      </c>
    </row>
    <row r="2964" spans="1:15" x14ac:dyDescent="0.3">
      <c r="A2964" t="s">
        <v>302</v>
      </c>
      <c r="B2964" t="s">
        <v>111</v>
      </c>
      <c r="C2964" t="s">
        <v>70</v>
      </c>
      <c r="D2964" s="10">
        <f>AVERAGEIFS(Input_Dashboard!$K:$K,Input_Dashboard!$B:$B,$A2964,Input_Dashboard!$F:$F,$B2964,Input_Dashboard!$G:$G,$C2964)</f>
        <v>41710.92</v>
      </c>
      <c r="E2964" s="10">
        <f>AVERAGEIFS(Input_Dashboard!$L:$L,Input_Dashboard!$B:$B,$A2964,Input_Dashboard!$F:$F,$B2964,Input_Dashboard!$G:$G,$C2964)</f>
        <v>39187.348571428571</v>
      </c>
      <c r="F2964" s="10">
        <f>AVERAGEIFS(Input_Dashboard!$M:$M,Input_Dashboard!$B:$B,$A2964,Input_Dashboard!$F:$F,$B2964,Input_Dashboard!$G:$G,$C2964)</f>
        <v>2523.5714285714284</v>
      </c>
      <c r="G2964" s="8">
        <f t="shared" si="277"/>
        <v>6.0501456898371664E-2</v>
      </c>
      <c r="H2964" s="10">
        <f>SUMIFS(MeasureStack!$Y:$Y,MeasureStack!$F:$F,$A2964,MeasureStack!$J:$J,$B2964,MeasureStack!$K:$K,$C2964)</f>
        <v>41710.92</v>
      </c>
      <c r="I2964" s="10">
        <f>SUMIFS(MeasureStack!$Z:$Z,MeasureStack!$F:$F,$A2964,MeasureStack!$J:$J,$B2964,MeasureStack!$K:$K,$C2964)</f>
        <v>39187.348571428571</v>
      </c>
      <c r="J2964" s="10">
        <f>SUMIFS(MeasureStack!$AA:$AA,MeasureStack!$F:$F,$A2964,MeasureStack!$J:$J,$B2964,MeasureStack!$K:$K,$C2964)</f>
        <v>2523.5714285714284</v>
      </c>
      <c r="K2964" s="8">
        <f t="shared" si="278"/>
        <v>6.0501456898371664E-2</v>
      </c>
      <c r="L2964" s="11" t="str">
        <f t="shared" si="279"/>
        <v>Y</v>
      </c>
      <c r="M2964" s="11" t="str">
        <f t="shared" si="280"/>
        <v>Y</v>
      </c>
      <c r="N2964" s="11" t="str">
        <f t="shared" si="281"/>
        <v>Y</v>
      </c>
      <c r="O2964" s="12" t="str">
        <f t="shared" si="282"/>
        <v>Y</v>
      </c>
    </row>
    <row r="2965" spans="1:15" x14ac:dyDescent="0.3">
      <c r="A2965" t="s">
        <v>302</v>
      </c>
      <c r="B2965" t="s">
        <v>111</v>
      </c>
      <c r="C2965" t="s">
        <v>72</v>
      </c>
      <c r="D2965" s="10">
        <f>AVERAGEIFS(Input_Dashboard!$K:$K,Input_Dashboard!$B:$B,$A2965,Input_Dashboard!$F:$F,$B2965,Input_Dashboard!$G:$G,$C2965)</f>
        <v>41710.92</v>
      </c>
      <c r="E2965" s="10">
        <f>AVERAGEIFS(Input_Dashboard!$L:$L,Input_Dashboard!$B:$B,$A2965,Input_Dashboard!$F:$F,$B2965,Input_Dashboard!$G:$G,$C2965)</f>
        <v>39187.348571428571</v>
      </c>
      <c r="F2965" s="10">
        <f>AVERAGEIFS(Input_Dashboard!$M:$M,Input_Dashboard!$B:$B,$A2965,Input_Dashboard!$F:$F,$B2965,Input_Dashboard!$G:$G,$C2965)</f>
        <v>2523.5714285714284</v>
      </c>
      <c r="G2965" s="8">
        <f t="shared" si="277"/>
        <v>6.0501456898371664E-2</v>
      </c>
      <c r="H2965" s="10">
        <f>SUMIFS(MeasureStack!$Y:$Y,MeasureStack!$F:$F,$A2965,MeasureStack!$J:$J,$B2965,MeasureStack!$K:$K,$C2965)</f>
        <v>41710.92</v>
      </c>
      <c r="I2965" s="10">
        <f>SUMIFS(MeasureStack!$Z:$Z,MeasureStack!$F:$F,$A2965,MeasureStack!$J:$J,$B2965,MeasureStack!$K:$K,$C2965)</f>
        <v>39187.348571428571</v>
      </c>
      <c r="J2965" s="10">
        <f>SUMIFS(MeasureStack!$AA:$AA,MeasureStack!$F:$F,$A2965,MeasureStack!$J:$J,$B2965,MeasureStack!$K:$K,$C2965)</f>
        <v>2523.5714285714284</v>
      </c>
      <c r="K2965" s="8">
        <f t="shared" si="278"/>
        <v>6.0501456898371664E-2</v>
      </c>
      <c r="L2965" s="11" t="str">
        <f t="shared" si="279"/>
        <v>Y</v>
      </c>
      <c r="M2965" s="11" t="str">
        <f t="shared" si="280"/>
        <v>Y</v>
      </c>
      <c r="N2965" s="11" t="str">
        <f t="shared" si="281"/>
        <v>Y</v>
      </c>
      <c r="O2965" s="12" t="str">
        <f t="shared" si="282"/>
        <v>Y</v>
      </c>
    </row>
    <row r="2966" spans="1:15" x14ac:dyDescent="0.3">
      <c r="A2966" t="s">
        <v>302</v>
      </c>
      <c r="B2966" t="s">
        <v>111</v>
      </c>
      <c r="C2966" t="s">
        <v>74</v>
      </c>
      <c r="D2966" s="10">
        <f>AVERAGEIFS(Input_Dashboard!$K:$K,Input_Dashboard!$B:$B,$A2966,Input_Dashboard!$F:$F,$B2966,Input_Dashboard!$G:$G,$C2966)</f>
        <v>41710.92</v>
      </c>
      <c r="E2966" s="10">
        <f>AVERAGEIFS(Input_Dashboard!$L:$L,Input_Dashboard!$B:$B,$A2966,Input_Dashboard!$F:$F,$B2966,Input_Dashboard!$G:$G,$C2966)</f>
        <v>39187.348571428571</v>
      </c>
      <c r="F2966" s="10">
        <f>AVERAGEIFS(Input_Dashboard!$M:$M,Input_Dashboard!$B:$B,$A2966,Input_Dashboard!$F:$F,$B2966,Input_Dashboard!$G:$G,$C2966)</f>
        <v>2523.5714285714284</v>
      </c>
      <c r="G2966" s="8">
        <f t="shared" si="277"/>
        <v>6.0501456898371664E-2</v>
      </c>
      <c r="H2966" s="10">
        <f>SUMIFS(MeasureStack!$Y:$Y,MeasureStack!$F:$F,$A2966,MeasureStack!$J:$J,$B2966,MeasureStack!$K:$K,$C2966)</f>
        <v>41710.92</v>
      </c>
      <c r="I2966" s="10">
        <f>SUMIFS(MeasureStack!$Z:$Z,MeasureStack!$F:$F,$A2966,MeasureStack!$J:$J,$B2966,MeasureStack!$K:$K,$C2966)</f>
        <v>39187.348571428571</v>
      </c>
      <c r="J2966" s="10">
        <f>SUMIFS(MeasureStack!$AA:$AA,MeasureStack!$F:$F,$A2966,MeasureStack!$J:$J,$B2966,MeasureStack!$K:$K,$C2966)</f>
        <v>2523.5714285714284</v>
      </c>
      <c r="K2966" s="8">
        <f t="shared" si="278"/>
        <v>6.0501456898371664E-2</v>
      </c>
      <c r="L2966" s="11" t="str">
        <f t="shared" si="279"/>
        <v>Y</v>
      </c>
      <c r="M2966" s="11" t="str">
        <f t="shared" si="280"/>
        <v>Y</v>
      </c>
      <c r="N2966" s="11" t="str">
        <f t="shared" si="281"/>
        <v>Y</v>
      </c>
      <c r="O2966" s="12" t="str">
        <f t="shared" si="282"/>
        <v>Y</v>
      </c>
    </row>
    <row r="2967" spans="1:15" x14ac:dyDescent="0.3">
      <c r="A2967" t="s">
        <v>302</v>
      </c>
      <c r="B2967" t="s">
        <v>111</v>
      </c>
      <c r="C2967" t="s">
        <v>76</v>
      </c>
      <c r="D2967" s="10">
        <f>AVERAGEIFS(Input_Dashboard!$K:$K,Input_Dashboard!$B:$B,$A2967,Input_Dashboard!$F:$F,$B2967,Input_Dashboard!$G:$G,$C2967)</f>
        <v>41710.92</v>
      </c>
      <c r="E2967" s="10">
        <f>AVERAGEIFS(Input_Dashboard!$L:$L,Input_Dashboard!$B:$B,$A2967,Input_Dashboard!$F:$F,$B2967,Input_Dashboard!$G:$G,$C2967)</f>
        <v>39187.348571428571</v>
      </c>
      <c r="F2967" s="10">
        <f>AVERAGEIFS(Input_Dashboard!$M:$M,Input_Dashboard!$B:$B,$A2967,Input_Dashboard!$F:$F,$B2967,Input_Dashboard!$G:$G,$C2967)</f>
        <v>2523.5714285714284</v>
      </c>
      <c r="G2967" s="8">
        <f t="shared" si="277"/>
        <v>6.0501456898371664E-2</v>
      </c>
      <c r="H2967" s="10">
        <f>SUMIFS(MeasureStack!$Y:$Y,MeasureStack!$F:$F,$A2967,MeasureStack!$J:$J,$B2967,MeasureStack!$K:$K,$C2967)</f>
        <v>41710.92</v>
      </c>
      <c r="I2967" s="10">
        <f>SUMIFS(MeasureStack!$Z:$Z,MeasureStack!$F:$F,$A2967,MeasureStack!$J:$J,$B2967,MeasureStack!$K:$K,$C2967)</f>
        <v>39187.348571428571</v>
      </c>
      <c r="J2967" s="10">
        <f>SUMIFS(MeasureStack!$AA:$AA,MeasureStack!$F:$F,$A2967,MeasureStack!$J:$J,$B2967,MeasureStack!$K:$K,$C2967)</f>
        <v>2523.5714285714284</v>
      </c>
      <c r="K2967" s="8">
        <f t="shared" si="278"/>
        <v>6.0501456898371664E-2</v>
      </c>
      <c r="L2967" s="11" t="str">
        <f t="shared" si="279"/>
        <v>Y</v>
      </c>
      <c r="M2967" s="11" t="str">
        <f t="shared" si="280"/>
        <v>Y</v>
      </c>
      <c r="N2967" s="11" t="str">
        <f t="shared" si="281"/>
        <v>Y</v>
      </c>
      <c r="O2967" s="12" t="str">
        <f t="shared" si="282"/>
        <v>Y</v>
      </c>
    </row>
    <row r="2968" spans="1:15" x14ac:dyDescent="0.3">
      <c r="A2968" t="s">
        <v>302</v>
      </c>
      <c r="B2968" t="s">
        <v>111</v>
      </c>
      <c r="C2968" t="s">
        <v>78</v>
      </c>
      <c r="D2968" s="10">
        <f>AVERAGEIFS(Input_Dashboard!$K:$K,Input_Dashboard!$B:$B,$A2968,Input_Dashboard!$F:$F,$B2968,Input_Dashboard!$G:$G,$C2968)</f>
        <v>41710.92</v>
      </c>
      <c r="E2968" s="10">
        <f>AVERAGEIFS(Input_Dashboard!$L:$L,Input_Dashboard!$B:$B,$A2968,Input_Dashboard!$F:$F,$B2968,Input_Dashboard!$G:$G,$C2968)</f>
        <v>39187.348571428571</v>
      </c>
      <c r="F2968" s="10">
        <f>AVERAGEIFS(Input_Dashboard!$M:$M,Input_Dashboard!$B:$B,$A2968,Input_Dashboard!$F:$F,$B2968,Input_Dashboard!$G:$G,$C2968)</f>
        <v>2523.5714285714284</v>
      </c>
      <c r="G2968" s="8">
        <f t="shared" si="277"/>
        <v>6.0501456898371664E-2</v>
      </c>
      <c r="H2968" s="10">
        <f>SUMIFS(MeasureStack!$Y:$Y,MeasureStack!$F:$F,$A2968,MeasureStack!$J:$J,$B2968,MeasureStack!$K:$K,$C2968)</f>
        <v>41710.92</v>
      </c>
      <c r="I2968" s="10">
        <f>SUMIFS(MeasureStack!$Z:$Z,MeasureStack!$F:$F,$A2968,MeasureStack!$J:$J,$B2968,MeasureStack!$K:$K,$C2968)</f>
        <v>39187.348571428571</v>
      </c>
      <c r="J2968" s="10">
        <f>SUMIFS(MeasureStack!$AA:$AA,MeasureStack!$F:$F,$A2968,MeasureStack!$J:$J,$B2968,MeasureStack!$K:$K,$C2968)</f>
        <v>2523.5714285714284</v>
      </c>
      <c r="K2968" s="8">
        <f t="shared" si="278"/>
        <v>6.0501456898371664E-2</v>
      </c>
      <c r="L2968" s="11" t="str">
        <f t="shared" si="279"/>
        <v>Y</v>
      </c>
      <c r="M2968" s="11" t="str">
        <f t="shared" si="280"/>
        <v>Y</v>
      </c>
      <c r="N2968" s="11" t="str">
        <f t="shared" si="281"/>
        <v>Y</v>
      </c>
      <c r="O2968" s="12" t="str">
        <f t="shared" si="282"/>
        <v>Y</v>
      </c>
    </row>
    <row r="2969" spans="1:15" x14ac:dyDescent="0.3">
      <c r="A2969" t="s">
        <v>302</v>
      </c>
      <c r="B2969" t="s">
        <v>111</v>
      </c>
      <c r="C2969" t="s">
        <v>80</v>
      </c>
      <c r="D2969" s="10">
        <f>AVERAGEIFS(Input_Dashboard!$K:$K,Input_Dashboard!$B:$B,$A2969,Input_Dashboard!$F:$F,$B2969,Input_Dashboard!$G:$G,$C2969)</f>
        <v>41710.92</v>
      </c>
      <c r="E2969" s="10">
        <f>AVERAGEIFS(Input_Dashboard!$L:$L,Input_Dashboard!$B:$B,$A2969,Input_Dashboard!$F:$F,$B2969,Input_Dashboard!$G:$G,$C2969)</f>
        <v>39187.348571428571</v>
      </c>
      <c r="F2969" s="10">
        <f>AVERAGEIFS(Input_Dashboard!$M:$M,Input_Dashboard!$B:$B,$A2969,Input_Dashboard!$F:$F,$B2969,Input_Dashboard!$G:$G,$C2969)</f>
        <v>2523.5714285714284</v>
      </c>
      <c r="G2969" s="8">
        <f t="shared" si="277"/>
        <v>6.0501456898371664E-2</v>
      </c>
      <c r="H2969" s="10">
        <f>SUMIFS(MeasureStack!$Y:$Y,MeasureStack!$F:$F,$A2969,MeasureStack!$J:$J,$B2969,MeasureStack!$K:$K,$C2969)</f>
        <v>41710.92</v>
      </c>
      <c r="I2969" s="10">
        <f>SUMIFS(MeasureStack!$Z:$Z,MeasureStack!$F:$F,$A2969,MeasureStack!$J:$J,$B2969,MeasureStack!$K:$K,$C2969)</f>
        <v>39187.348571428571</v>
      </c>
      <c r="J2969" s="10">
        <f>SUMIFS(MeasureStack!$AA:$AA,MeasureStack!$F:$F,$A2969,MeasureStack!$J:$J,$B2969,MeasureStack!$K:$K,$C2969)</f>
        <v>2523.5714285714284</v>
      </c>
      <c r="K2969" s="8">
        <f t="shared" si="278"/>
        <v>6.0501456898371664E-2</v>
      </c>
      <c r="L2969" s="11" t="str">
        <f t="shared" si="279"/>
        <v>Y</v>
      </c>
      <c r="M2969" s="11" t="str">
        <f t="shared" si="280"/>
        <v>Y</v>
      </c>
      <c r="N2969" s="11" t="str">
        <f t="shared" si="281"/>
        <v>Y</v>
      </c>
      <c r="O2969" s="12" t="str">
        <f t="shared" si="282"/>
        <v>Y</v>
      </c>
    </row>
    <row r="2970" spans="1:15" x14ac:dyDescent="0.3">
      <c r="A2970" t="s">
        <v>302</v>
      </c>
      <c r="B2970" t="s">
        <v>111</v>
      </c>
      <c r="C2970" t="s">
        <v>82</v>
      </c>
      <c r="D2970" s="10">
        <f>AVERAGEIFS(Input_Dashboard!$K:$K,Input_Dashboard!$B:$B,$A2970,Input_Dashboard!$F:$F,$B2970,Input_Dashboard!$G:$G,$C2970)</f>
        <v>41710.92</v>
      </c>
      <c r="E2970" s="10">
        <f>AVERAGEIFS(Input_Dashboard!$L:$L,Input_Dashboard!$B:$B,$A2970,Input_Dashboard!$F:$F,$B2970,Input_Dashboard!$G:$G,$C2970)</f>
        <v>39187.348571428571</v>
      </c>
      <c r="F2970" s="10">
        <f>AVERAGEIFS(Input_Dashboard!$M:$M,Input_Dashboard!$B:$B,$A2970,Input_Dashboard!$F:$F,$B2970,Input_Dashboard!$G:$G,$C2970)</f>
        <v>2523.5714285714284</v>
      </c>
      <c r="G2970" s="8">
        <f t="shared" si="277"/>
        <v>6.0501456898371664E-2</v>
      </c>
      <c r="H2970" s="10">
        <f>SUMIFS(MeasureStack!$Y:$Y,MeasureStack!$F:$F,$A2970,MeasureStack!$J:$J,$B2970,MeasureStack!$K:$K,$C2970)</f>
        <v>41710.92</v>
      </c>
      <c r="I2970" s="10">
        <f>SUMIFS(MeasureStack!$Z:$Z,MeasureStack!$F:$F,$A2970,MeasureStack!$J:$J,$B2970,MeasureStack!$K:$K,$C2970)</f>
        <v>39187.348571428571</v>
      </c>
      <c r="J2970" s="10">
        <f>SUMIFS(MeasureStack!$AA:$AA,MeasureStack!$F:$F,$A2970,MeasureStack!$J:$J,$B2970,MeasureStack!$K:$K,$C2970)</f>
        <v>2523.5714285714284</v>
      </c>
      <c r="K2970" s="8">
        <f t="shared" si="278"/>
        <v>6.0501456898371664E-2</v>
      </c>
      <c r="L2970" s="11" t="str">
        <f t="shared" si="279"/>
        <v>Y</v>
      </c>
      <c r="M2970" s="11" t="str">
        <f t="shared" si="280"/>
        <v>Y</v>
      </c>
      <c r="N2970" s="11" t="str">
        <f t="shared" si="281"/>
        <v>Y</v>
      </c>
      <c r="O2970" s="12" t="str">
        <f t="shared" si="282"/>
        <v>Y</v>
      </c>
    </row>
    <row r="2971" spans="1:15" x14ac:dyDescent="0.3">
      <c r="A2971" t="s">
        <v>302</v>
      </c>
      <c r="B2971" t="s">
        <v>111</v>
      </c>
      <c r="C2971" t="s">
        <v>84</v>
      </c>
      <c r="D2971" s="10">
        <f>AVERAGEIFS(Input_Dashboard!$K:$K,Input_Dashboard!$B:$B,$A2971,Input_Dashboard!$F:$F,$B2971,Input_Dashboard!$G:$G,$C2971)</f>
        <v>41710.92</v>
      </c>
      <c r="E2971" s="10">
        <f>AVERAGEIFS(Input_Dashboard!$L:$L,Input_Dashboard!$B:$B,$A2971,Input_Dashboard!$F:$F,$B2971,Input_Dashboard!$G:$G,$C2971)</f>
        <v>39187.348571428571</v>
      </c>
      <c r="F2971" s="10">
        <f>AVERAGEIFS(Input_Dashboard!$M:$M,Input_Dashboard!$B:$B,$A2971,Input_Dashboard!$F:$F,$B2971,Input_Dashboard!$G:$G,$C2971)</f>
        <v>2523.5714285714284</v>
      </c>
      <c r="G2971" s="8">
        <f t="shared" si="277"/>
        <v>6.0501456898371664E-2</v>
      </c>
      <c r="H2971" s="10">
        <f>SUMIFS(MeasureStack!$Y:$Y,MeasureStack!$F:$F,$A2971,MeasureStack!$J:$J,$B2971,MeasureStack!$K:$K,$C2971)</f>
        <v>41710.92</v>
      </c>
      <c r="I2971" s="10">
        <f>SUMIFS(MeasureStack!$Z:$Z,MeasureStack!$F:$F,$A2971,MeasureStack!$J:$J,$B2971,MeasureStack!$K:$K,$C2971)</f>
        <v>39187.348571428571</v>
      </c>
      <c r="J2971" s="10">
        <f>SUMIFS(MeasureStack!$AA:$AA,MeasureStack!$F:$F,$A2971,MeasureStack!$J:$J,$B2971,MeasureStack!$K:$K,$C2971)</f>
        <v>2523.5714285714284</v>
      </c>
      <c r="K2971" s="8">
        <f t="shared" si="278"/>
        <v>6.0501456898371664E-2</v>
      </c>
      <c r="L2971" s="11" t="str">
        <f t="shared" si="279"/>
        <v>Y</v>
      </c>
      <c r="M2971" s="11" t="str">
        <f t="shared" si="280"/>
        <v>Y</v>
      </c>
      <c r="N2971" s="11" t="str">
        <f t="shared" si="281"/>
        <v>Y</v>
      </c>
      <c r="O2971" s="12" t="str">
        <f t="shared" si="282"/>
        <v>Y</v>
      </c>
    </row>
    <row r="2972" spans="1:15" x14ac:dyDescent="0.3">
      <c r="A2972" t="s">
        <v>302</v>
      </c>
      <c r="B2972" t="s">
        <v>111</v>
      </c>
      <c r="C2972" t="s">
        <v>86</v>
      </c>
      <c r="D2972" s="10">
        <f>AVERAGEIFS(Input_Dashboard!$K:$K,Input_Dashboard!$B:$B,$A2972,Input_Dashboard!$F:$F,$B2972,Input_Dashboard!$G:$G,$C2972)</f>
        <v>41710.92</v>
      </c>
      <c r="E2972" s="10">
        <f>AVERAGEIFS(Input_Dashboard!$L:$L,Input_Dashboard!$B:$B,$A2972,Input_Dashboard!$F:$F,$B2972,Input_Dashboard!$G:$G,$C2972)</f>
        <v>39187.348571428571</v>
      </c>
      <c r="F2972" s="10">
        <f>AVERAGEIFS(Input_Dashboard!$M:$M,Input_Dashboard!$B:$B,$A2972,Input_Dashboard!$F:$F,$B2972,Input_Dashboard!$G:$G,$C2972)</f>
        <v>2523.5714285714284</v>
      </c>
      <c r="G2972" s="8">
        <f t="shared" si="277"/>
        <v>6.0501456898371664E-2</v>
      </c>
      <c r="H2972" s="10">
        <f>SUMIFS(MeasureStack!$Y:$Y,MeasureStack!$F:$F,$A2972,MeasureStack!$J:$J,$B2972,MeasureStack!$K:$K,$C2972)</f>
        <v>41710.92</v>
      </c>
      <c r="I2972" s="10">
        <f>SUMIFS(MeasureStack!$Z:$Z,MeasureStack!$F:$F,$A2972,MeasureStack!$J:$J,$B2972,MeasureStack!$K:$K,$C2972)</f>
        <v>39187.348571428571</v>
      </c>
      <c r="J2972" s="10">
        <f>SUMIFS(MeasureStack!$AA:$AA,MeasureStack!$F:$F,$A2972,MeasureStack!$J:$J,$B2972,MeasureStack!$K:$K,$C2972)</f>
        <v>2523.5714285714284</v>
      </c>
      <c r="K2972" s="8">
        <f t="shared" si="278"/>
        <v>6.0501456898371664E-2</v>
      </c>
      <c r="L2972" s="11" t="str">
        <f t="shared" si="279"/>
        <v>Y</v>
      </c>
      <c r="M2972" s="11" t="str">
        <f t="shared" si="280"/>
        <v>Y</v>
      </c>
      <c r="N2972" s="11" t="str">
        <f t="shared" si="281"/>
        <v>Y</v>
      </c>
      <c r="O2972" s="12" t="str">
        <f t="shared" si="282"/>
        <v>Y</v>
      </c>
    </row>
    <row r="2973" spans="1:15" x14ac:dyDescent="0.3">
      <c r="A2973" t="s">
        <v>302</v>
      </c>
      <c r="B2973" t="s">
        <v>111</v>
      </c>
      <c r="C2973" t="s">
        <v>88</v>
      </c>
      <c r="D2973" s="10">
        <f>AVERAGEIFS(Input_Dashboard!$K:$K,Input_Dashboard!$B:$B,$A2973,Input_Dashboard!$F:$F,$B2973,Input_Dashboard!$G:$G,$C2973)</f>
        <v>41710.92</v>
      </c>
      <c r="E2973" s="10">
        <f>AVERAGEIFS(Input_Dashboard!$L:$L,Input_Dashboard!$B:$B,$A2973,Input_Dashboard!$F:$F,$B2973,Input_Dashboard!$G:$G,$C2973)</f>
        <v>39187.348571428571</v>
      </c>
      <c r="F2973" s="10">
        <f>AVERAGEIFS(Input_Dashboard!$M:$M,Input_Dashboard!$B:$B,$A2973,Input_Dashboard!$F:$F,$B2973,Input_Dashboard!$G:$G,$C2973)</f>
        <v>2523.5714285714284</v>
      </c>
      <c r="G2973" s="8">
        <f t="shared" si="277"/>
        <v>6.0501456898371664E-2</v>
      </c>
      <c r="H2973" s="10">
        <f>SUMIFS(MeasureStack!$Y:$Y,MeasureStack!$F:$F,$A2973,MeasureStack!$J:$J,$B2973,MeasureStack!$K:$K,$C2973)</f>
        <v>41710.92</v>
      </c>
      <c r="I2973" s="10">
        <f>SUMIFS(MeasureStack!$Z:$Z,MeasureStack!$F:$F,$A2973,MeasureStack!$J:$J,$B2973,MeasureStack!$K:$K,$C2973)</f>
        <v>39187.348571428571</v>
      </c>
      <c r="J2973" s="10">
        <f>SUMIFS(MeasureStack!$AA:$AA,MeasureStack!$F:$F,$A2973,MeasureStack!$J:$J,$B2973,MeasureStack!$K:$K,$C2973)</f>
        <v>2523.5714285714284</v>
      </c>
      <c r="K2973" s="8">
        <f t="shared" si="278"/>
        <v>6.0501456898371664E-2</v>
      </c>
      <c r="L2973" s="11" t="str">
        <f t="shared" si="279"/>
        <v>Y</v>
      </c>
      <c r="M2973" s="11" t="str">
        <f t="shared" si="280"/>
        <v>Y</v>
      </c>
      <c r="N2973" s="11" t="str">
        <f t="shared" si="281"/>
        <v>Y</v>
      </c>
      <c r="O2973" s="12" t="str">
        <f t="shared" si="282"/>
        <v>Y</v>
      </c>
    </row>
    <row r="2974" spans="1:15" x14ac:dyDescent="0.3">
      <c r="A2974" t="s">
        <v>302</v>
      </c>
      <c r="B2974" t="s">
        <v>111</v>
      </c>
      <c r="C2974" t="s">
        <v>90</v>
      </c>
      <c r="D2974" s="10">
        <f>AVERAGEIFS(Input_Dashboard!$K:$K,Input_Dashboard!$B:$B,$A2974,Input_Dashboard!$F:$F,$B2974,Input_Dashboard!$G:$G,$C2974)</f>
        <v>41710.92</v>
      </c>
      <c r="E2974" s="10">
        <f>AVERAGEIFS(Input_Dashboard!$L:$L,Input_Dashboard!$B:$B,$A2974,Input_Dashboard!$F:$F,$B2974,Input_Dashboard!$G:$G,$C2974)</f>
        <v>39187.348571428571</v>
      </c>
      <c r="F2974" s="10">
        <f>AVERAGEIFS(Input_Dashboard!$M:$M,Input_Dashboard!$B:$B,$A2974,Input_Dashboard!$F:$F,$B2974,Input_Dashboard!$G:$G,$C2974)</f>
        <v>2523.5714285714284</v>
      </c>
      <c r="G2974" s="8">
        <f t="shared" si="277"/>
        <v>6.0501456898371664E-2</v>
      </c>
      <c r="H2974" s="10">
        <f>SUMIFS(MeasureStack!$Y:$Y,MeasureStack!$F:$F,$A2974,MeasureStack!$J:$J,$B2974,MeasureStack!$K:$K,$C2974)</f>
        <v>41710.92</v>
      </c>
      <c r="I2974" s="10">
        <f>SUMIFS(MeasureStack!$Z:$Z,MeasureStack!$F:$F,$A2974,MeasureStack!$J:$J,$B2974,MeasureStack!$K:$K,$C2974)</f>
        <v>39187.348571428571</v>
      </c>
      <c r="J2974" s="10">
        <f>SUMIFS(MeasureStack!$AA:$AA,MeasureStack!$F:$F,$A2974,MeasureStack!$J:$J,$B2974,MeasureStack!$K:$K,$C2974)</f>
        <v>2523.5714285714284</v>
      </c>
      <c r="K2974" s="8">
        <f t="shared" si="278"/>
        <v>6.0501456898371664E-2</v>
      </c>
      <c r="L2974" s="11" t="str">
        <f t="shared" si="279"/>
        <v>Y</v>
      </c>
      <c r="M2974" s="11" t="str">
        <f t="shared" si="280"/>
        <v>Y</v>
      </c>
      <c r="N2974" s="11" t="str">
        <f t="shared" si="281"/>
        <v>Y</v>
      </c>
      <c r="O2974" s="12" t="str">
        <f t="shared" si="282"/>
        <v>Y</v>
      </c>
    </row>
    <row r="2975" spans="1:15" x14ac:dyDescent="0.3">
      <c r="A2975" t="s">
        <v>302</v>
      </c>
      <c r="B2975" t="s">
        <v>111</v>
      </c>
      <c r="C2975" t="s">
        <v>92</v>
      </c>
      <c r="D2975" s="10">
        <f>AVERAGEIFS(Input_Dashboard!$K:$K,Input_Dashboard!$B:$B,$A2975,Input_Dashboard!$F:$F,$B2975,Input_Dashboard!$G:$G,$C2975)</f>
        <v>41710.92</v>
      </c>
      <c r="E2975" s="10">
        <f>AVERAGEIFS(Input_Dashboard!$L:$L,Input_Dashboard!$B:$B,$A2975,Input_Dashboard!$F:$F,$B2975,Input_Dashboard!$G:$G,$C2975)</f>
        <v>39187.348571428571</v>
      </c>
      <c r="F2975" s="10">
        <f>AVERAGEIFS(Input_Dashboard!$M:$M,Input_Dashboard!$B:$B,$A2975,Input_Dashboard!$F:$F,$B2975,Input_Dashboard!$G:$G,$C2975)</f>
        <v>2523.5714285714284</v>
      </c>
      <c r="G2975" s="8">
        <f t="shared" si="277"/>
        <v>6.0501456898371664E-2</v>
      </c>
      <c r="H2975" s="10">
        <f>SUMIFS(MeasureStack!$Y:$Y,MeasureStack!$F:$F,$A2975,MeasureStack!$J:$J,$B2975,MeasureStack!$K:$K,$C2975)</f>
        <v>41710.92</v>
      </c>
      <c r="I2975" s="10">
        <f>SUMIFS(MeasureStack!$Z:$Z,MeasureStack!$F:$F,$A2975,MeasureStack!$J:$J,$B2975,MeasureStack!$K:$K,$C2975)</f>
        <v>39187.348571428571</v>
      </c>
      <c r="J2975" s="10">
        <f>SUMIFS(MeasureStack!$AA:$AA,MeasureStack!$F:$F,$A2975,MeasureStack!$J:$J,$B2975,MeasureStack!$K:$K,$C2975)</f>
        <v>2523.5714285714284</v>
      </c>
      <c r="K2975" s="8">
        <f t="shared" si="278"/>
        <v>6.0501456898371664E-2</v>
      </c>
      <c r="L2975" s="11" t="str">
        <f t="shared" si="279"/>
        <v>Y</v>
      </c>
      <c r="M2975" s="11" t="str">
        <f t="shared" si="280"/>
        <v>Y</v>
      </c>
      <c r="N2975" s="11" t="str">
        <f t="shared" si="281"/>
        <v>Y</v>
      </c>
      <c r="O2975" s="12" t="str">
        <f t="shared" si="282"/>
        <v>Y</v>
      </c>
    </row>
    <row r="2976" spans="1:15" x14ac:dyDescent="0.3">
      <c r="A2976" t="s">
        <v>302</v>
      </c>
      <c r="B2976" t="s">
        <v>94</v>
      </c>
      <c r="C2976" t="s">
        <v>65</v>
      </c>
      <c r="D2976" s="10">
        <f>AVERAGEIFS(Input_Dashboard!$K:$K,Input_Dashboard!$B:$B,$A2976,Input_Dashboard!$F:$F,$B2976,Input_Dashboard!$G:$G,$C2976)</f>
        <v>41710.92</v>
      </c>
      <c r="E2976" s="10">
        <f>AVERAGEIFS(Input_Dashboard!$L:$L,Input_Dashboard!$B:$B,$A2976,Input_Dashboard!$F:$F,$B2976,Input_Dashboard!$G:$G,$C2976)</f>
        <v>39187.348571428571</v>
      </c>
      <c r="F2976" s="10">
        <f>AVERAGEIFS(Input_Dashboard!$M:$M,Input_Dashboard!$B:$B,$A2976,Input_Dashboard!$F:$F,$B2976,Input_Dashboard!$G:$G,$C2976)</f>
        <v>2523.5714285714284</v>
      </c>
      <c r="G2976" s="8">
        <f t="shared" si="277"/>
        <v>6.0501456898371664E-2</v>
      </c>
      <c r="H2976" s="10">
        <f>SUMIFS(MeasureStack!$Y:$Y,MeasureStack!$F:$F,$A2976,MeasureStack!$J:$J,$B2976,MeasureStack!$K:$K,$C2976)</f>
        <v>41710.92</v>
      </c>
      <c r="I2976" s="10">
        <f>SUMIFS(MeasureStack!$Z:$Z,MeasureStack!$F:$F,$A2976,MeasureStack!$J:$J,$B2976,MeasureStack!$K:$K,$C2976)</f>
        <v>39187.348571428571</v>
      </c>
      <c r="J2976" s="10">
        <f>SUMIFS(MeasureStack!$AA:$AA,MeasureStack!$F:$F,$A2976,MeasureStack!$J:$J,$B2976,MeasureStack!$K:$K,$C2976)</f>
        <v>2523.5714285714284</v>
      </c>
      <c r="K2976" s="8">
        <f t="shared" si="278"/>
        <v>6.0501456898371664E-2</v>
      </c>
      <c r="L2976" s="11" t="str">
        <f t="shared" si="279"/>
        <v>Y</v>
      </c>
      <c r="M2976" s="11" t="str">
        <f t="shared" si="280"/>
        <v>Y</v>
      </c>
      <c r="N2976" s="11" t="str">
        <f t="shared" si="281"/>
        <v>Y</v>
      </c>
      <c r="O2976" s="12" t="str">
        <f t="shared" si="282"/>
        <v>Y</v>
      </c>
    </row>
    <row r="2977" spans="1:15" x14ac:dyDescent="0.3">
      <c r="A2977" t="s">
        <v>302</v>
      </c>
      <c r="B2977" t="s">
        <v>94</v>
      </c>
      <c r="C2977" t="s">
        <v>70</v>
      </c>
      <c r="D2977" s="10">
        <f>AVERAGEIFS(Input_Dashboard!$K:$K,Input_Dashboard!$B:$B,$A2977,Input_Dashboard!$F:$F,$B2977,Input_Dashboard!$G:$G,$C2977)</f>
        <v>41710.92</v>
      </c>
      <c r="E2977" s="10">
        <f>AVERAGEIFS(Input_Dashboard!$L:$L,Input_Dashboard!$B:$B,$A2977,Input_Dashboard!$F:$F,$B2977,Input_Dashboard!$G:$G,$C2977)</f>
        <v>39187.348571428571</v>
      </c>
      <c r="F2977" s="10">
        <f>AVERAGEIFS(Input_Dashboard!$M:$M,Input_Dashboard!$B:$B,$A2977,Input_Dashboard!$F:$F,$B2977,Input_Dashboard!$G:$G,$C2977)</f>
        <v>2523.5714285714284</v>
      </c>
      <c r="G2977" s="8">
        <f t="shared" si="277"/>
        <v>6.0501456898371664E-2</v>
      </c>
      <c r="H2977" s="10">
        <f>SUMIFS(MeasureStack!$Y:$Y,MeasureStack!$F:$F,$A2977,MeasureStack!$J:$J,$B2977,MeasureStack!$K:$K,$C2977)</f>
        <v>41710.92</v>
      </c>
      <c r="I2977" s="10">
        <f>SUMIFS(MeasureStack!$Z:$Z,MeasureStack!$F:$F,$A2977,MeasureStack!$J:$J,$B2977,MeasureStack!$K:$K,$C2977)</f>
        <v>39187.348571428571</v>
      </c>
      <c r="J2977" s="10">
        <f>SUMIFS(MeasureStack!$AA:$AA,MeasureStack!$F:$F,$A2977,MeasureStack!$J:$J,$B2977,MeasureStack!$K:$K,$C2977)</f>
        <v>2523.5714285714284</v>
      </c>
      <c r="K2977" s="8">
        <f t="shared" si="278"/>
        <v>6.0501456898371664E-2</v>
      </c>
      <c r="L2977" s="11" t="str">
        <f t="shared" si="279"/>
        <v>Y</v>
      </c>
      <c r="M2977" s="11" t="str">
        <f t="shared" si="280"/>
        <v>Y</v>
      </c>
      <c r="N2977" s="11" t="str">
        <f t="shared" si="281"/>
        <v>Y</v>
      </c>
      <c r="O2977" s="12" t="str">
        <f t="shared" si="282"/>
        <v>Y</v>
      </c>
    </row>
    <row r="2978" spans="1:15" x14ac:dyDescent="0.3">
      <c r="A2978" t="s">
        <v>302</v>
      </c>
      <c r="B2978" t="s">
        <v>94</v>
      </c>
      <c r="C2978" t="s">
        <v>72</v>
      </c>
      <c r="D2978" s="10">
        <f>AVERAGEIFS(Input_Dashboard!$K:$K,Input_Dashboard!$B:$B,$A2978,Input_Dashboard!$F:$F,$B2978,Input_Dashboard!$G:$G,$C2978)</f>
        <v>41710.92</v>
      </c>
      <c r="E2978" s="10">
        <f>AVERAGEIFS(Input_Dashboard!$L:$L,Input_Dashboard!$B:$B,$A2978,Input_Dashboard!$F:$F,$B2978,Input_Dashboard!$G:$G,$C2978)</f>
        <v>39187.348571428571</v>
      </c>
      <c r="F2978" s="10">
        <f>AVERAGEIFS(Input_Dashboard!$M:$M,Input_Dashboard!$B:$B,$A2978,Input_Dashboard!$F:$F,$B2978,Input_Dashboard!$G:$G,$C2978)</f>
        <v>2523.5714285714284</v>
      </c>
      <c r="G2978" s="8">
        <f t="shared" si="277"/>
        <v>6.0501456898371664E-2</v>
      </c>
      <c r="H2978" s="10">
        <f>SUMIFS(MeasureStack!$Y:$Y,MeasureStack!$F:$F,$A2978,MeasureStack!$J:$J,$B2978,MeasureStack!$K:$K,$C2978)</f>
        <v>41710.92</v>
      </c>
      <c r="I2978" s="10">
        <f>SUMIFS(MeasureStack!$Z:$Z,MeasureStack!$F:$F,$A2978,MeasureStack!$J:$J,$B2978,MeasureStack!$K:$K,$C2978)</f>
        <v>39187.348571428571</v>
      </c>
      <c r="J2978" s="10">
        <f>SUMIFS(MeasureStack!$AA:$AA,MeasureStack!$F:$F,$A2978,MeasureStack!$J:$J,$B2978,MeasureStack!$K:$K,$C2978)</f>
        <v>2523.5714285714284</v>
      </c>
      <c r="K2978" s="8">
        <f t="shared" si="278"/>
        <v>6.0501456898371664E-2</v>
      </c>
      <c r="L2978" s="11" t="str">
        <f t="shared" si="279"/>
        <v>Y</v>
      </c>
      <c r="M2978" s="11" t="str">
        <f t="shared" si="280"/>
        <v>Y</v>
      </c>
      <c r="N2978" s="11" t="str">
        <f t="shared" si="281"/>
        <v>Y</v>
      </c>
      <c r="O2978" s="12" t="str">
        <f t="shared" si="282"/>
        <v>Y</v>
      </c>
    </row>
    <row r="2979" spans="1:15" x14ac:dyDescent="0.3">
      <c r="A2979" t="s">
        <v>302</v>
      </c>
      <c r="B2979" t="s">
        <v>94</v>
      </c>
      <c r="C2979" t="s">
        <v>74</v>
      </c>
      <c r="D2979" s="10">
        <f>AVERAGEIFS(Input_Dashboard!$K:$K,Input_Dashboard!$B:$B,$A2979,Input_Dashboard!$F:$F,$B2979,Input_Dashboard!$G:$G,$C2979)</f>
        <v>41710.92</v>
      </c>
      <c r="E2979" s="10">
        <f>AVERAGEIFS(Input_Dashboard!$L:$L,Input_Dashboard!$B:$B,$A2979,Input_Dashboard!$F:$F,$B2979,Input_Dashboard!$G:$G,$C2979)</f>
        <v>39187.348571428571</v>
      </c>
      <c r="F2979" s="10">
        <f>AVERAGEIFS(Input_Dashboard!$M:$M,Input_Dashboard!$B:$B,$A2979,Input_Dashboard!$F:$F,$B2979,Input_Dashboard!$G:$G,$C2979)</f>
        <v>2523.5714285714284</v>
      </c>
      <c r="G2979" s="8">
        <f t="shared" si="277"/>
        <v>6.0501456898371664E-2</v>
      </c>
      <c r="H2979" s="10">
        <f>SUMIFS(MeasureStack!$Y:$Y,MeasureStack!$F:$F,$A2979,MeasureStack!$J:$J,$B2979,MeasureStack!$K:$K,$C2979)</f>
        <v>41710.92</v>
      </c>
      <c r="I2979" s="10">
        <f>SUMIFS(MeasureStack!$Z:$Z,MeasureStack!$F:$F,$A2979,MeasureStack!$J:$J,$B2979,MeasureStack!$K:$K,$C2979)</f>
        <v>39187.348571428571</v>
      </c>
      <c r="J2979" s="10">
        <f>SUMIFS(MeasureStack!$AA:$AA,MeasureStack!$F:$F,$A2979,MeasureStack!$J:$J,$B2979,MeasureStack!$K:$K,$C2979)</f>
        <v>2523.5714285714284</v>
      </c>
      <c r="K2979" s="8">
        <f t="shared" si="278"/>
        <v>6.0501456898371664E-2</v>
      </c>
      <c r="L2979" s="11" t="str">
        <f t="shared" si="279"/>
        <v>Y</v>
      </c>
      <c r="M2979" s="11" t="str">
        <f t="shared" si="280"/>
        <v>Y</v>
      </c>
      <c r="N2979" s="11" t="str">
        <f t="shared" si="281"/>
        <v>Y</v>
      </c>
      <c r="O2979" s="12" t="str">
        <f t="shared" si="282"/>
        <v>Y</v>
      </c>
    </row>
    <row r="2980" spans="1:15" x14ac:dyDescent="0.3">
      <c r="A2980" t="s">
        <v>302</v>
      </c>
      <c r="B2980" t="s">
        <v>94</v>
      </c>
      <c r="C2980" t="s">
        <v>76</v>
      </c>
      <c r="D2980" s="10">
        <f>AVERAGEIFS(Input_Dashboard!$K:$K,Input_Dashboard!$B:$B,$A2980,Input_Dashboard!$F:$F,$B2980,Input_Dashboard!$G:$G,$C2980)</f>
        <v>41710.92</v>
      </c>
      <c r="E2980" s="10">
        <f>AVERAGEIFS(Input_Dashboard!$L:$L,Input_Dashboard!$B:$B,$A2980,Input_Dashboard!$F:$F,$B2980,Input_Dashboard!$G:$G,$C2980)</f>
        <v>39187.348571428571</v>
      </c>
      <c r="F2980" s="10">
        <f>AVERAGEIFS(Input_Dashboard!$M:$M,Input_Dashboard!$B:$B,$A2980,Input_Dashboard!$F:$F,$B2980,Input_Dashboard!$G:$G,$C2980)</f>
        <v>2523.5714285714284</v>
      </c>
      <c r="G2980" s="8">
        <f t="shared" si="277"/>
        <v>6.0501456898371664E-2</v>
      </c>
      <c r="H2980" s="10">
        <f>SUMIFS(MeasureStack!$Y:$Y,MeasureStack!$F:$F,$A2980,MeasureStack!$J:$J,$B2980,MeasureStack!$K:$K,$C2980)</f>
        <v>41710.92</v>
      </c>
      <c r="I2980" s="10">
        <f>SUMIFS(MeasureStack!$Z:$Z,MeasureStack!$F:$F,$A2980,MeasureStack!$J:$J,$B2980,MeasureStack!$K:$K,$C2980)</f>
        <v>39187.348571428571</v>
      </c>
      <c r="J2980" s="10">
        <f>SUMIFS(MeasureStack!$AA:$AA,MeasureStack!$F:$F,$A2980,MeasureStack!$J:$J,$B2980,MeasureStack!$K:$K,$C2980)</f>
        <v>2523.5714285714284</v>
      </c>
      <c r="K2980" s="8">
        <f t="shared" si="278"/>
        <v>6.0501456898371664E-2</v>
      </c>
      <c r="L2980" s="11" t="str">
        <f t="shared" si="279"/>
        <v>Y</v>
      </c>
      <c r="M2980" s="11" t="str">
        <f t="shared" si="280"/>
        <v>Y</v>
      </c>
      <c r="N2980" s="11" t="str">
        <f t="shared" si="281"/>
        <v>Y</v>
      </c>
      <c r="O2980" s="12" t="str">
        <f t="shared" si="282"/>
        <v>Y</v>
      </c>
    </row>
    <row r="2981" spans="1:15" x14ac:dyDescent="0.3">
      <c r="A2981" t="s">
        <v>302</v>
      </c>
      <c r="B2981" t="s">
        <v>94</v>
      </c>
      <c r="C2981" t="s">
        <v>78</v>
      </c>
      <c r="D2981" s="10">
        <f>AVERAGEIFS(Input_Dashboard!$K:$K,Input_Dashboard!$B:$B,$A2981,Input_Dashboard!$F:$F,$B2981,Input_Dashboard!$G:$G,$C2981)</f>
        <v>41710.92</v>
      </c>
      <c r="E2981" s="10">
        <f>AVERAGEIFS(Input_Dashboard!$L:$L,Input_Dashboard!$B:$B,$A2981,Input_Dashboard!$F:$F,$B2981,Input_Dashboard!$G:$G,$C2981)</f>
        <v>39187.348571428571</v>
      </c>
      <c r="F2981" s="10">
        <f>AVERAGEIFS(Input_Dashboard!$M:$M,Input_Dashboard!$B:$B,$A2981,Input_Dashboard!$F:$F,$B2981,Input_Dashboard!$G:$G,$C2981)</f>
        <v>2523.5714285714284</v>
      </c>
      <c r="G2981" s="8">
        <f t="shared" si="277"/>
        <v>6.0501456898371664E-2</v>
      </c>
      <c r="H2981" s="10">
        <f>SUMIFS(MeasureStack!$Y:$Y,MeasureStack!$F:$F,$A2981,MeasureStack!$J:$J,$B2981,MeasureStack!$K:$K,$C2981)</f>
        <v>41710.92</v>
      </c>
      <c r="I2981" s="10">
        <f>SUMIFS(MeasureStack!$Z:$Z,MeasureStack!$F:$F,$A2981,MeasureStack!$J:$J,$B2981,MeasureStack!$K:$K,$C2981)</f>
        <v>39187.348571428571</v>
      </c>
      <c r="J2981" s="10">
        <f>SUMIFS(MeasureStack!$AA:$AA,MeasureStack!$F:$F,$A2981,MeasureStack!$J:$J,$B2981,MeasureStack!$K:$K,$C2981)</f>
        <v>2523.5714285714284</v>
      </c>
      <c r="K2981" s="8">
        <f t="shared" si="278"/>
        <v>6.0501456898371664E-2</v>
      </c>
      <c r="L2981" s="11" t="str">
        <f t="shared" si="279"/>
        <v>Y</v>
      </c>
      <c r="M2981" s="11" t="str">
        <f t="shared" si="280"/>
        <v>Y</v>
      </c>
      <c r="N2981" s="11" t="str">
        <f t="shared" si="281"/>
        <v>Y</v>
      </c>
      <c r="O2981" s="12" t="str">
        <f t="shared" si="282"/>
        <v>Y</v>
      </c>
    </row>
    <row r="2982" spans="1:15" x14ac:dyDescent="0.3">
      <c r="A2982" t="s">
        <v>302</v>
      </c>
      <c r="B2982" t="s">
        <v>94</v>
      </c>
      <c r="C2982" t="s">
        <v>80</v>
      </c>
      <c r="D2982" s="10">
        <f>AVERAGEIFS(Input_Dashboard!$K:$K,Input_Dashboard!$B:$B,$A2982,Input_Dashboard!$F:$F,$B2982,Input_Dashboard!$G:$G,$C2982)</f>
        <v>41710.92</v>
      </c>
      <c r="E2982" s="10">
        <f>AVERAGEIFS(Input_Dashboard!$L:$L,Input_Dashboard!$B:$B,$A2982,Input_Dashboard!$F:$F,$B2982,Input_Dashboard!$G:$G,$C2982)</f>
        <v>39187.348571428571</v>
      </c>
      <c r="F2982" s="10">
        <f>AVERAGEIFS(Input_Dashboard!$M:$M,Input_Dashboard!$B:$B,$A2982,Input_Dashboard!$F:$F,$B2982,Input_Dashboard!$G:$G,$C2982)</f>
        <v>2523.5714285714284</v>
      </c>
      <c r="G2982" s="8">
        <f t="shared" si="277"/>
        <v>6.0501456898371664E-2</v>
      </c>
      <c r="H2982" s="10">
        <f>SUMIFS(MeasureStack!$Y:$Y,MeasureStack!$F:$F,$A2982,MeasureStack!$J:$J,$B2982,MeasureStack!$K:$K,$C2982)</f>
        <v>41710.92</v>
      </c>
      <c r="I2982" s="10">
        <f>SUMIFS(MeasureStack!$Z:$Z,MeasureStack!$F:$F,$A2982,MeasureStack!$J:$J,$B2982,MeasureStack!$K:$K,$C2982)</f>
        <v>39187.348571428571</v>
      </c>
      <c r="J2982" s="10">
        <f>SUMIFS(MeasureStack!$AA:$AA,MeasureStack!$F:$F,$A2982,MeasureStack!$J:$J,$B2982,MeasureStack!$K:$K,$C2982)</f>
        <v>2523.5714285714284</v>
      </c>
      <c r="K2982" s="8">
        <f t="shared" si="278"/>
        <v>6.0501456898371664E-2</v>
      </c>
      <c r="L2982" s="11" t="str">
        <f t="shared" si="279"/>
        <v>Y</v>
      </c>
      <c r="M2982" s="11" t="str">
        <f t="shared" si="280"/>
        <v>Y</v>
      </c>
      <c r="N2982" s="11" t="str">
        <f t="shared" si="281"/>
        <v>Y</v>
      </c>
      <c r="O2982" s="12" t="str">
        <f t="shared" si="282"/>
        <v>Y</v>
      </c>
    </row>
    <row r="2983" spans="1:15" x14ac:dyDescent="0.3">
      <c r="A2983" t="s">
        <v>302</v>
      </c>
      <c r="B2983" t="s">
        <v>94</v>
      </c>
      <c r="C2983" t="s">
        <v>82</v>
      </c>
      <c r="D2983" s="10">
        <f>AVERAGEIFS(Input_Dashboard!$K:$K,Input_Dashboard!$B:$B,$A2983,Input_Dashboard!$F:$F,$B2983,Input_Dashboard!$G:$G,$C2983)</f>
        <v>41710.92</v>
      </c>
      <c r="E2983" s="10">
        <f>AVERAGEIFS(Input_Dashboard!$L:$L,Input_Dashboard!$B:$B,$A2983,Input_Dashboard!$F:$F,$B2983,Input_Dashboard!$G:$G,$C2983)</f>
        <v>39187.348571428571</v>
      </c>
      <c r="F2983" s="10">
        <f>AVERAGEIFS(Input_Dashboard!$M:$M,Input_Dashboard!$B:$B,$A2983,Input_Dashboard!$F:$F,$B2983,Input_Dashboard!$G:$G,$C2983)</f>
        <v>2523.5714285714284</v>
      </c>
      <c r="G2983" s="8">
        <f t="shared" si="277"/>
        <v>6.0501456898371664E-2</v>
      </c>
      <c r="H2983" s="10">
        <f>SUMIFS(MeasureStack!$Y:$Y,MeasureStack!$F:$F,$A2983,MeasureStack!$J:$J,$B2983,MeasureStack!$K:$K,$C2983)</f>
        <v>41710.92</v>
      </c>
      <c r="I2983" s="10">
        <f>SUMIFS(MeasureStack!$Z:$Z,MeasureStack!$F:$F,$A2983,MeasureStack!$J:$J,$B2983,MeasureStack!$K:$K,$C2983)</f>
        <v>39187.348571428571</v>
      </c>
      <c r="J2983" s="10">
        <f>SUMIFS(MeasureStack!$AA:$AA,MeasureStack!$F:$F,$A2983,MeasureStack!$J:$J,$B2983,MeasureStack!$K:$K,$C2983)</f>
        <v>2523.5714285714284</v>
      </c>
      <c r="K2983" s="8">
        <f t="shared" si="278"/>
        <v>6.0501456898371664E-2</v>
      </c>
      <c r="L2983" s="11" t="str">
        <f t="shared" si="279"/>
        <v>Y</v>
      </c>
      <c r="M2983" s="11" t="str">
        <f t="shared" si="280"/>
        <v>Y</v>
      </c>
      <c r="N2983" s="11" t="str">
        <f t="shared" si="281"/>
        <v>Y</v>
      </c>
      <c r="O2983" s="12" t="str">
        <f t="shared" si="282"/>
        <v>Y</v>
      </c>
    </row>
    <row r="2984" spans="1:15" x14ac:dyDescent="0.3">
      <c r="A2984" t="s">
        <v>302</v>
      </c>
      <c r="B2984" t="s">
        <v>94</v>
      </c>
      <c r="C2984" t="s">
        <v>84</v>
      </c>
      <c r="D2984" s="10">
        <f>AVERAGEIFS(Input_Dashboard!$K:$K,Input_Dashboard!$B:$B,$A2984,Input_Dashboard!$F:$F,$B2984,Input_Dashboard!$G:$G,$C2984)</f>
        <v>41710.92</v>
      </c>
      <c r="E2984" s="10">
        <f>AVERAGEIFS(Input_Dashboard!$L:$L,Input_Dashboard!$B:$B,$A2984,Input_Dashboard!$F:$F,$B2984,Input_Dashboard!$G:$G,$C2984)</f>
        <v>39187.348571428571</v>
      </c>
      <c r="F2984" s="10">
        <f>AVERAGEIFS(Input_Dashboard!$M:$M,Input_Dashboard!$B:$B,$A2984,Input_Dashboard!$F:$F,$B2984,Input_Dashboard!$G:$G,$C2984)</f>
        <v>2523.5714285714284</v>
      </c>
      <c r="G2984" s="8">
        <f t="shared" si="277"/>
        <v>6.0501456898371664E-2</v>
      </c>
      <c r="H2984" s="10">
        <f>SUMIFS(MeasureStack!$Y:$Y,MeasureStack!$F:$F,$A2984,MeasureStack!$J:$J,$B2984,MeasureStack!$K:$K,$C2984)</f>
        <v>41710.92</v>
      </c>
      <c r="I2984" s="10">
        <f>SUMIFS(MeasureStack!$Z:$Z,MeasureStack!$F:$F,$A2984,MeasureStack!$J:$J,$B2984,MeasureStack!$K:$K,$C2984)</f>
        <v>39187.348571428571</v>
      </c>
      <c r="J2984" s="10">
        <f>SUMIFS(MeasureStack!$AA:$AA,MeasureStack!$F:$F,$A2984,MeasureStack!$J:$J,$B2984,MeasureStack!$K:$K,$C2984)</f>
        <v>2523.5714285714284</v>
      </c>
      <c r="K2984" s="8">
        <f t="shared" si="278"/>
        <v>6.0501456898371664E-2</v>
      </c>
      <c r="L2984" s="11" t="str">
        <f t="shared" si="279"/>
        <v>Y</v>
      </c>
      <c r="M2984" s="11" t="str">
        <f t="shared" si="280"/>
        <v>Y</v>
      </c>
      <c r="N2984" s="11" t="str">
        <f t="shared" si="281"/>
        <v>Y</v>
      </c>
      <c r="O2984" s="12" t="str">
        <f t="shared" si="282"/>
        <v>Y</v>
      </c>
    </row>
    <row r="2985" spans="1:15" x14ac:dyDescent="0.3">
      <c r="A2985" t="s">
        <v>302</v>
      </c>
      <c r="B2985" t="s">
        <v>94</v>
      </c>
      <c r="C2985" t="s">
        <v>86</v>
      </c>
      <c r="D2985" s="10">
        <f>AVERAGEIFS(Input_Dashboard!$K:$K,Input_Dashboard!$B:$B,$A2985,Input_Dashboard!$F:$F,$B2985,Input_Dashboard!$G:$G,$C2985)</f>
        <v>41710.92</v>
      </c>
      <c r="E2985" s="10">
        <f>AVERAGEIFS(Input_Dashboard!$L:$L,Input_Dashboard!$B:$B,$A2985,Input_Dashboard!$F:$F,$B2985,Input_Dashboard!$G:$G,$C2985)</f>
        <v>39187.348571428571</v>
      </c>
      <c r="F2985" s="10">
        <f>AVERAGEIFS(Input_Dashboard!$M:$M,Input_Dashboard!$B:$B,$A2985,Input_Dashboard!$F:$F,$B2985,Input_Dashboard!$G:$G,$C2985)</f>
        <v>2523.5714285714284</v>
      </c>
      <c r="G2985" s="8">
        <f t="shared" si="277"/>
        <v>6.0501456898371664E-2</v>
      </c>
      <c r="H2985" s="10">
        <f>SUMIFS(MeasureStack!$Y:$Y,MeasureStack!$F:$F,$A2985,MeasureStack!$J:$J,$B2985,MeasureStack!$K:$K,$C2985)</f>
        <v>41710.92</v>
      </c>
      <c r="I2985" s="10">
        <f>SUMIFS(MeasureStack!$Z:$Z,MeasureStack!$F:$F,$A2985,MeasureStack!$J:$J,$B2985,MeasureStack!$K:$K,$C2985)</f>
        <v>39187.348571428571</v>
      </c>
      <c r="J2985" s="10">
        <f>SUMIFS(MeasureStack!$AA:$AA,MeasureStack!$F:$F,$A2985,MeasureStack!$J:$J,$B2985,MeasureStack!$K:$K,$C2985)</f>
        <v>2523.5714285714284</v>
      </c>
      <c r="K2985" s="8">
        <f t="shared" si="278"/>
        <v>6.0501456898371664E-2</v>
      </c>
      <c r="L2985" s="11" t="str">
        <f t="shared" si="279"/>
        <v>Y</v>
      </c>
      <c r="M2985" s="11" t="str">
        <f t="shared" si="280"/>
        <v>Y</v>
      </c>
      <c r="N2985" s="11" t="str">
        <f t="shared" si="281"/>
        <v>Y</v>
      </c>
      <c r="O2985" s="12" t="str">
        <f t="shared" si="282"/>
        <v>Y</v>
      </c>
    </row>
    <row r="2986" spans="1:15" x14ac:dyDescent="0.3">
      <c r="A2986" t="s">
        <v>302</v>
      </c>
      <c r="B2986" t="s">
        <v>94</v>
      </c>
      <c r="C2986" t="s">
        <v>88</v>
      </c>
      <c r="D2986" s="10">
        <f>AVERAGEIFS(Input_Dashboard!$K:$K,Input_Dashboard!$B:$B,$A2986,Input_Dashboard!$F:$F,$B2986,Input_Dashboard!$G:$G,$C2986)</f>
        <v>41710.92</v>
      </c>
      <c r="E2986" s="10">
        <f>AVERAGEIFS(Input_Dashboard!$L:$L,Input_Dashboard!$B:$B,$A2986,Input_Dashboard!$F:$F,$B2986,Input_Dashboard!$G:$G,$C2986)</f>
        <v>39187.348571428571</v>
      </c>
      <c r="F2986" s="10">
        <f>AVERAGEIFS(Input_Dashboard!$M:$M,Input_Dashboard!$B:$B,$A2986,Input_Dashboard!$F:$F,$B2986,Input_Dashboard!$G:$G,$C2986)</f>
        <v>2523.5714285714284</v>
      </c>
      <c r="G2986" s="8">
        <f t="shared" si="277"/>
        <v>6.0501456898371664E-2</v>
      </c>
      <c r="H2986" s="10">
        <f>SUMIFS(MeasureStack!$Y:$Y,MeasureStack!$F:$F,$A2986,MeasureStack!$J:$J,$B2986,MeasureStack!$K:$K,$C2986)</f>
        <v>41710.92</v>
      </c>
      <c r="I2986" s="10">
        <f>SUMIFS(MeasureStack!$Z:$Z,MeasureStack!$F:$F,$A2986,MeasureStack!$J:$J,$B2986,MeasureStack!$K:$K,$C2986)</f>
        <v>39187.348571428571</v>
      </c>
      <c r="J2986" s="10">
        <f>SUMIFS(MeasureStack!$AA:$AA,MeasureStack!$F:$F,$A2986,MeasureStack!$J:$J,$B2986,MeasureStack!$K:$K,$C2986)</f>
        <v>2523.5714285714284</v>
      </c>
      <c r="K2986" s="8">
        <f t="shared" si="278"/>
        <v>6.0501456898371664E-2</v>
      </c>
      <c r="L2986" s="11" t="str">
        <f t="shared" si="279"/>
        <v>Y</v>
      </c>
      <c r="M2986" s="11" t="str">
        <f t="shared" si="280"/>
        <v>Y</v>
      </c>
      <c r="N2986" s="11" t="str">
        <f t="shared" si="281"/>
        <v>Y</v>
      </c>
      <c r="O2986" s="12" t="str">
        <f t="shared" si="282"/>
        <v>Y</v>
      </c>
    </row>
    <row r="2987" spans="1:15" x14ac:dyDescent="0.3">
      <c r="A2987" t="s">
        <v>302</v>
      </c>
      <c r="B2987" t="s">
        <v>94</v>
      </c>
      <c r="C2987" t="s">
        <v>90</v>
      </c>
      <c r="D2987" s="10">
        <f>AVERAGEIFS(Input_Dashboard!$K:$K,Input_Dashboard!$B:$B,$A2987,Input_Dashboard!$F:$F,$B2987,Input_Dashboard!$G:$G,$C2987)</f>
        <v>41710.92</v>
      </c>
      <c r="E2987" s="10">
        <f>AVERAGEIFS(Input_Dashboard!$L:$L,Input_Dashboard!$B:$B,$A2987,Input_Dashboard!$F:$F,$B2987,Input_Dashboard!$G:$G,$C2987)</f>
        <v>39187.348571428571</v>
      </c>
      <c r="F2987" s="10">
        <f>AVERAGEIFS(Input_Dashboard!$M:$M,Input_Dashboard!$B:$B,$A2987,Input_Dashboard!$F:$F,$B2987,Input_Dashboard!$G:$G,$C2987)</f>
        <v>2523.5714285714284</v>
      </c>
      <c r="G2987" s="8">
        <f t="shared" si="277"/>
        <v>6.0501456898371664E-2</v>
      </c>
      <c r="H2987" s="10">
        <f>SUMIFS(MeasureStack!$Y:$Y,MeasureStack!$F:$F,$A2987,MeasureStack!$J:$J,$B2987,MeasureStack!$K:$K,$C2987)</f>
        <v>41710.92</v>
      </c>
      <c r="I2987" s="10">
        <f>SUMIFS(MeasureStack!$Z:$Z,MeasureStack!$F:$F,$A2987,MeasureStack!$J:$J,$B2987,MeasureStack!$K:$K,$C2987)</f>
        <v>39187.348571428571</v>
      </c>
      <c r="J2987" s="10">
        <f>SUMIFS(MeasureStack!$AA:$AA,MeasureStack!$F:$F,$A2987,MeasureStack!$J:$J,$B2987,MeasureStack!$K:$K,$C2987)</f>
        <v>2523.5714285714284</v>
      </c>
      <c r="K2987" s="8">
        <f t="shared" si="278"/>
        <v>6.0501456898371664E-2</v>
      </c>
      <c r="L2987" s="11" t="str">
        <f t="shared" si="279"/>
        <v>Y</v>
      </c>
      <c r="M2987" s="11" t="str">
        <f t="shared" si="280"/>
        <v>Y</v>
      </c>
      <c r="N2987" s="11" t="str">
        <f t="shared" si="281"/>
        <v>Y</v>
      </c>
      <c r="O2987" s="12" t="str">
        <f t="shared" si="282"/>
        <v>Y</v>
      </c>
    </row>
    <row r="2988" spans="1:15" x14ac:dyDescent="0.3">
      <c r="A2988" t="s">
        <v>302</v>
      </c>
      <c r="B2988" t="s">
        <v>94</v>
      </c>
      <c r="C2988" t="s">
        <v>92</v>
      </c>
      <c r="D2988" s="10">
        <f>AVERAGEIFS(Input_Dashboard!$K:$K,Input_Dashboard!$B:$B,$A2988,Input_Dashboard!$F:$F,$B2988,Input_Dashboard!$G:$G,$C2988)</f>
        <v>41710.92</v>
      </c>
      <c r="E2988" s="10">
        <f>AVERAGEIFS(Input_Dashboard!$L:$L,Input_Dashboard!$B:$B,$A2988,Input_Dashboard!$F:$F,$B2988,Input_Dashboard!$G:$G,$C2988)</f>
        <v>39187.348571428571</v>
      </c>
      <c r="F2988" s="10">
        <f>AVERAGEIFS(Input_Dashboard!$M:$M,Input_Dashboard!$B:$B,$A2988,Input_Dashboard!$F:$F,$B2988,Input_Dashboard!$G:$G,$C2988)</f>
        <v>2523.5714285714284</v>
      </c>
      <c r="G2988" s="8">
        <f t="shared" si="277"/>
        <v>6.0501456898371664E-2</v>
      </c>
      <c r="H2988" s="10">
        <f>SUMIFS(MeasureStack!$Y:$Y,MeasureStack!$F:$F,$A2988,MeasureStack!$J:$J,$B2988,MeasureStack!$K:$K,$C2988)</f>
        <v>41710.92</v>
      </c>
      <c r="I2988" s="10">
        <f>SUMIFS(MeasureStack!$Z:$Z,MeasureStack!$F:$F,$A2988,MeasureStack!$J:$J,$B2988,MeasureStack!$K:$K,$C2988)</f>
        <v>39187.348571428571</v>
      </c>
      <c r="J2988" s="10">
        <f>SUMIFS(MeasureStack!$AA:$AA,MeasureStack!$F:$F,$A2988,MeasureStack!$J:$J,$B2988,MeasureStack!$K:$K,$C2988)</f>
        <v>2523.5714285714284</v>
      </c>
      <c r="K2988" s="8">
        <f t="shared" si="278"/>
        <v>6.0501456898371664E-2</v>
      </c>
      <c r="L2988" s="11" t="str">
        <f t="shared" si="279"/>
        <v>Y</v>
      </c>
      <c r="M2988" s="11" t="str">
        <f t="shared" si="280"/>
        <v>Y</v>
      </c>
      <c r="N2988" s="11" t="str">
        <f t="shared" si="281"/>
        <v>Y</v>
      </c>
      <c r="O2988" s="12" t="str">
        <f t="shared" si="282"/>
        <v>Y</v>
      </c>
    </row>
    <row r="2989" spans="1:15" x14ac:dyDescent="0.3">
      <c r="A2989" t="s">
        <v>309</v>
      </c>
      <c r="B2989" t="s">
        <v>111</v>
      </c>
      <c r="C2989" t="s">
        <v>65</v>
      </c>
      <c r="D2989" s="10">
        <f>AVERAGEIFS(Input_Dashboard!$K:$K,Input_Dashboard!$B:$B,$A2989,Input_Dashboard!$F:$F,$B2989,Input_Dashboard!$G:$G,$C2989)</f>
        <v>4993.4129166666662</v>
      </c>
      <c r="E2989" s="10">
        <f>AVERAGEIFS(Input_Dashboard!$L:$L,Input_Dashboard!$B:$B,$A2989,Input_Dashboard!$F:$F,$B2989,Input_Dashboard!$G:$G,$C2989)</f>
        <v>4837.0813888888888</v>
      </c>
      <c r="F2989" s="10">
        <f>AVERAGEIFS(Input_Dashboard!$M:$M,Input_Dashboard!$B:$B,$A2989,Input_Dashboard!$F:$F,$B2989,Input_Dashboard!$G:$G,$C2989)</f>
        <v>156.33152777777741</v>
      </c>
      <c r="G2989" s="8">
        <f t="shared" si="277"/>
        <v>3.1307550644567146E-2</v>
      </c>
      <c r="H2989" s="10">
        <f>SUMIFS(MeasureStack!$Y:$Y,MeasureStack!$F:$F,$A2989,MeasureStack!$J:$J,$B2989,MeasureStack!$K:$K,$C2989)</f>
        <v>4993.4129166666662</v>
      </c>
      <c r="I2989" s="10">
        <f>SUMIFS(MeasureStack!$Z:$Z,MeasureStack!$F:$F,$A2989,MeasureStack!$J:$J,$B2989,MeasureStack!$K:$K,$C2989)</f>
        <v>4837.0813888888888</v>
      </c>
      <c r="J2989" s="10">
        <f>SUMIFS(MeasureStack!$AA:$AA,MeasureStack!$F:$F,$A2989,MeasureStack!$J:$J,$B2989,MeasureStack!$K:$K,$C2989)</f>
        <v>156.33152777777741</v>
      </c>
      <c r="K2989" s="8">
        <f t="shared" si="278"/>
        <v>3.1307550644567146E-2</v>
      </c>
      <c r="L2989" s="11" t="str">
        <f t="shared" si="279"/>
        <v>Y</v>
      </c>
      <c r="M2989" s="11" t="str">
        <f t="shared" si="280"/>
        <v>Y</v>
      </c>
      <c r="N2989" s="11" t="str">
        <f t="shared" si="281"/>
        <v>Y</v>
      </c>
      <c r="O2989" s="12" t="str">
        <f t="shared" si="282"/>
        <v>Y</v>
      </c>
    </row>
    <row r="2990" spans="1:15" x14ac:dyDescent="0.3">
      <c r="A2990" t="s">
        <v>309</v>
      </c>
      <c r="B2990" t="s">
        <v>111</v>
      </c>
      <c r="C2990" t="s">
        <v>70</v>
      </c>
      <c r="D2990" s="10">
        <f>AVERAGEIFS(Input_Dashboard!$K:$K,Input_Dashboard!$B:$B,$A2990,Input_Dashboard!$F:$F,$B2990,Input_Dashboard!$G:$G,$C2990)</f>
        <v>4993.4129166666662</v>
      </c>
      <c r="E2990" s="10">
        <f>AVERAGEIFS(Input_Dashboard!$L:$L,Input_Dashboard!$B:$B,$A2990,Input_Dashboard!$F:$F,$B2990,Input_Dashboard!$G:$G,$C2990)</f>
        <v>4837.0813888888888</v>
      </c>
      <c r="F2990" s="10">
        <f>AVERAGEIFS(Input_Dashboard!$M:$M,Input_Dashboard!$B:$B,$A2990,Input_Dashboard!$F:$F,$B2990,Input_Dashboard!$G:$G,$C2990)</f>
        <v>156.33152777777741</v>
      </c>
      <c r="G2990" s="8">
        <f t="shared" si="277"/>
        <v>3.1307550644567146E-2</v>
      </c>
      <c r="H2990" s="10">
        <f>SUMIFS(MeasureStack!$Y:$Y,MeasureStack!$F:$F,$A2990,MeasureStack!$J:$J,$B2990,MeasureStack!$K:$K,$C2990)</f>
        <v>4993.4129166666662</v>
      </c>
      <c r="I2990" s="10">
        <f>SUMIFS(MeasureStack!$Z:$Z,MeasureStack!$F:$F,$A2990,MeasureStack!$J:$J,$B2990,MeasureStack!$K:$K,$C2990)</f>
        <v>4837.0813888888888</v>
      </c>
      <c r="J2990" s="10">
        <f>SUMIFS(MeasureStack!$AA:$AA,MeasureStack!$F:$F,$A2990,MeasureStack!$J:$J,$B2990,MeasureStack!$K:$K,$C2990)</f>
        <v>156.33152777777741</v>
      </c>
      <c r="K2990" s="8">
        <f t="shared" si="278"/>
        <v>3.1307550644567146E-2</v>
      </c>
      <c r="L2990" s="11" t="str">
        <f t="shared" si="279"/>
        <v>Y</v>
      </c>
      <c r="M2990" s="11" t="str">
        <f t="shared" si="280"/>
        <v>Y</v>
      </c>
      <c r="N2990" s="11" t="str">
        <f t="shared" si="281"/>
        <v>Y</v>
      </c>
      <c r="O2990" s="12" t="str">
        <f t="shared" si="282"/>
        <v>Y</v>
      </c>
    </row>
    <row r="2991" spans="1:15" x14ac:dyDescent="0.3">
      <c r="A2991" t="s">
        <v>309</v>
      </c>
      <c r="B2991" t="s">
        <v>111</v>
      </c>
      <c r="C2991" t="s">
        <v>72</v>
      </c>
      <c r="D2991" s="10">
        <f>AVERAGEIFS(Input_Dashboard!$K:$K,Input_Dashboard!$B:$B,$A2991,Input_Dashboard!$F:$F,$B2991,Input_Dashboard!$G:$G,$C2991)</f>
        <v>4993.4129166666662</v>
      </c>
      <c r="E2991" s="10">
        <f>AVERAGEIFS(Input_Dashboard!$L:$L,Input_Dashboard!$B:$B,$A2991,Input_Dashboard!$F:$F,$B2991,Input_Dashboard!$G:$G,$C2991)</f>
        <v>4837.0813888888888</v>
      </c>
      <c r="F2991" s="10">
        <f>AVERAGEIFS(Input_Dashboard!$M:$M,Input_Dashboard!$B:$B,$A2991,Input_Dashboard!$F:$F,$B2991,Input_Dashboard!$G:$G,$C2991)</f>
        <v>156.33152777777741</v>
      </c>
      <c r="G2991" s="8">
        <f t="shared" si="277"/>
        <v>3.1307550644567146E-2</v>
      </c>
      <c r="H2991" s="10">
        <f>SUMIFS(MeasureStack!$Y:$Y,MeasureStack!$F:$F,$A2991,MeasureStack!$J:$J,$B2991,MeasureStack!$K:$K,$C2991)</f>
        <v>4993.4129166666662</v>
      </c>
      <c r="I2991" s="10">
        <f>SUMIFS(MeasureStack!$Z:$Z,MeasureStack!$F:$F,$A2991,MeasureStack!$J:$J,$B2991,MeasureStack!$K:$K,$C2991)</f>
        <v>4837.0813888888888</v>
      </c>
      <c r="J2991" s="10">
        <f>SUMIFS(MeasureStack!$AA:$AA,MeasureStack!$F:$F,$A2991,MeasureStack!$J:$J,$B2991,MeasureStack!$K:$K,$C2991)</f>
        <v>156.33152777777741</v>
      </c>
      <c r="K2991" s="8">
        <f t="shared" si="278"/>
        <v>3.1307550644567146E-2</v>
      </c>
      <c r="L2991" s="11" t="str">
        <f t="shared" si="279"/>
        <v>Y</v>
      </c>
      <c r="M2991" s="11" t="str">
        <f t="shared" si="280"/>
        <v>Y</v>
      </c>
      <c r="N2991" s="11" t="str">
        <f t="shared" si="281"/>
        <v>Y</v>
      </c>
      <c r="O2991" s="12" t="str">
        <f t="shared" si="282"/>
        <v>Y</v>
      </c>
    </row>
    <row r="2992" spans="1:15" x14ac:dyDescent="0.3">
      <c r="A2992" t="s">
        <v>309</v>
      </c>
      <c r="B2992" t="s">
        <v>111</v>
      </c>
      <c r="C2992" t="s">
        <v>74</v>
      </c>
      <c r="D2992" s="10">
        <f>AVERAGEIFS(Input_Dashboard!$K:$K,Input_Dashboard!$B:$B,$A2992,Input_Dashboard!$F:$F,$B2992,Input_Dashboard!$G:$G,$C2992)</f>
        <v>4993.4129166666662</v>
      </c>
      <c r="E2992" s="10">
        <f>AVERAGEIFS(Input_Dashboard!$L:$L,Input_Dashboard!$B:$B,$A2992,Input_Dashboard!$F:$F,$B2992,Input_Dashboard!$G:$G,$C2992)</f>
        <v>4837.0813888888888</v>
      </c>
      <c r="F2992" s="10">
        <f>AVERAGEIFS(Input_Dashboard!$M:$M,Input_Dashboard!$B:$B,$A2992,Input_Dashboard!$F:$F,$B2992,Input_Dashboard!$G:$G,$C2992)</f>
        <v>156.33152777777741</v>
      </c>
      <c r="G2992" s="8">
        <f t="shared" si="277"/>
        <v>3.1307550644567146E-2</v>
      </c>
      <c r="H2992" s="10">
        <f>SUMIFS(MeasureStack!$Y:$Y,MeasureStack!$F:$F,$A2992,MeasureStack!$J:$J,$B2992,MeasureStack!$K:$K,$C2992)</f>
        <v>4993.4129166666662</v>
      </c>
      <c r="I2992" s="10">
        <f>SUMIFS(MeasureStack!$Z:$Z,MeasureStack!$F:$F,$A2992,MeasureStack!$J:$J,$B2992,MeasureStack!$K:$K,$C2992)</f>
        <v>4837.0813888888888</v>
      </c>
      <c r="J2992" s="10">
        <f>SUMIFS(MeasureStack!$AA:$AA,MeasureStack!$F:$F,$A2992,MeasureStack!$J:$J,$B2992,MeasureStack!$K:$K,$C2992)</f>
        <v>156.33152777777741</v>
      </c>
      <c r="K2992" s="8">
        <f t="shared" si="278"/>
        <v>3.1307550644567146E-2</v>
      </c>
      <c r="L2992" s="11" t="str">
        <f t="shared" si="279"/>
        <v>Y</v>
      </c>
      <c r="M2992" s="11" t="str">
        <f t="shared" si="280"/>
        <v>Y</v>
      </c>
      <c r="N2992" s="11" t="str">
        <f t="shared" si="281"/>
        <v>Y</v>
      </c>
      <c r="O2992" s="12" t="str">
        <f t="shared" si="282"/>
        <v>Y</v>
      </c>
    </row>
    <row r="2993" spans="1:15" x14ac:dyDescent="0.3">
      <c r="A2993" t="s">
        <v>309</v>
      </c>
      <c r="B2993" t="s">
        <v>111</v>
      </c>
      <c r="C2993" t="s">
        <v>76</v>
      </c>
      <c r="D2993" s="10">
        <f>AVERAGEIFS(Input_Dashboard!$K:$K,Input_Dashboard!$B:$B,$A2993,Input_Dashboard!$F:$F,$B2993,Input_Dashboard!$G:$G,$C2993)</f>
        <v>4993.4129166666662</v>
      </c>
      <c r="E2993" s="10">
        <f>AVERAGEIFS(Input_Dashboard!$L:$L,Input_Dashboard!$B:$B,$A2993,Input_Dashboard!$F:$F,$B2993,Input_Dashboard!$G:$G,$C2993)</f>
        <v>4837.0813888888888</v>
      </c>
      <c r="F2993" s="10">
        <f>AVERAGEIFS(Input_Dashboard!$M:$M,Input_Dashboard!$B:$B,$A2993,Input_Dashboard!$F:$F,$B2993,Input_Dashboard!$G:$G,$C2993)</f>
        <v>156.33152777777741</v>
      </c>
      <c r="G2993" s="8">
        <f t="shared" si="277"/>
        <v>3.1307550644567146E-2</v>
      </c>
      <c r="H2993" s="10">
        <f>SUMIFS(MeasureStack!$Y:$Y,MeasureStack!$F:$F,$A2993,MeasureStack!$J:$J,$B2993,MeasureStack!$K:$K,$C2993)</f>
        <v>4993.4129166666662</v>
      </c>
      <c r="I2993" s="10">
        <f>SUMIFS(MeasureStack!$Z:$Z,MeasureStack!$F:$F,$A2993,MeasureStack!$J:$J,$B2993,MeasureStack!$K:$K,$C2993)</f>
        <v>4837.0813888888888</v>
      </c>
      <c r="J2993" s="10">
        <f>SUMIFS(MeasureStack!$AA:$AA,MeasureStack!$F:$F,$A2993,MeasureStack!$J:$J,$B2993,MeasureStack!$K:$K,$C2993)</f>
        <v>156.33152777777741</v>
      </c>
      <c r="K2993" s="8">
        <f t="shared" si="278"/>
        <v>3.1307550644567146E-2</v>
      </c>
      <c r="L2993" s="11" t="str">
        <f t="shared" si="279"/>
        <v>Y</v>
      </c>
      <c r="M2993" s="11" t="str">
        <f t="shared" si="280"/>
        <v>Y</v>
      </c>
      <c r="N2993" s="11" t="str">
        <f t="shared" si="281"/>
        <v>Y</v>
      </c>
      <c r="O2993" s="12" t="str">
        <f t="shared" si="282"/>
        <v>Y</v>
      </c>
    </row>
    <row r="2994" spans="1:15" x14ac:dyDescent="0.3">
      <c r="A2994" t="s">
        <v>309</v>
      </c>
      <c r="B2994" t="s">
        <v>111</v>
      </c>
      <c r="C2994" t="s">
        <v>78</v>
      </c>
      <c r="D2994" s="10">
        <f>AVERAGEIFS(Input_Dashboard!$K:$K,Input_Dashboard!$B:$B,$A2994,Input_Dashboard!$F:$F,$B2994,Input_Dashboard!$G:$G,$C2994)</f>
        <v>4993.4129166666662</v>
      </c>
      <c r="E2994" s="10">
        <f>AVERAGEIFS(Input_Dashboard!$L:$L,Input_Dashboard!$B:$B,$A2994,Input_Dashboard!$F:$F,$B2994,Input_Dashboard!$G:$G,$C2994)</f>
        <v>4837.0813888888888</v>
      </c>
      <c r="F2994" s="10">
        <f>AVERAGEIFS(Input_Dashboard!$M:$M,Input_Dashboard!$B:$B,$A2994,Input_Dashboard!$F:$F,$B2994,Input_Dashboard!$G:$G,$C2994)</f>
        <v>156.33152777777741</v>
      </c>
      <c r="G2994" s="8">
        <f t="shared" si="277"/>
        <v>3.1307550644567146E-2</v>
      </c>
      <c r="H2994" s="10">
        <f>SUMIFS(MeasureStack!$Y:$Y,MeasureStack!$F:$F,$A2994,MeasureStack!$J:$J,$B2994,MeasureStack!$K:$K,$C2994)</f>
        <v>4993.4129166666662</v>
      </c>
      <c r="I2994" s="10">
        <f>SUMIFS(MeasureStack!$Z:$Z,MeasureStack!$F:$F,$A2994,MeasureStack!$J:$J,$B2994,MeasureStack!$K:$K,$C2994)</f>
        <v>4837.0813888888888</v>
      </c>
      <c r="J2994" s="10">
        <f>SUMIFS(MeasureStack!$AA:$AA,MeasureStack!$F:$F,$A2994,MeasureStack!$J:$J,$B2994,MeasureStack!$K:$K,$C2994)</f>
        <v>156.33152777777741</v>
      </c>
      <c r="K2994" s="8">
        <f t="shared" si="278"/>
        <v>3.1307550644567146E-2</v>
      </c>
      <c r="L2994" s="11" t="str">
        <f t="shared" si="279"/>
        <v>Y</v>
      </c>
      <c r="M2994" s="11" t="str">
        <f t="shared" si="280"/>
        <v>Y</v>
      </c>
      <c r="N2994" s="11" t="str">
        <f t="shared" si="281"/>
        <v>Y</v>
      </c>
      <c r="O2994" s="12" t="str">
        <f t="shared" si="282"/>
        <v>Y</v>
      </c>
    </row>
    <row r="2995" spans="1:15" x14ac:dyDescent="0.3">
      <c r="A2995" t="s">
        <v>309</v>
      </c>
      <c r="B2995" t="s">
        <v>111</v>
      </c>
      <c r="C2995" t="s">
        <v>80</v>
      </c>
      <c r="D2995" s="10">
        <f>AVERAGEIFS(Input_Dashboard!$K:$K,Input_Dashboard!$B:$B,$A2995,Input_Dashboard!$F:$F,$B2995,Input_Dashboard!$G:$G,$C2995)</f>
        <v>4993.4129166666662</v>
      </c>
      <c r="E2995" s="10">
        <f>AVERAGEIFS(Input_Dashboard!$L:$L,Input_Dashboard!$B:$B,$A2995,Input_Dashboard!$F:$F,$B2995,Input_Dashboard!$G:$G,$C2995)</f>
        <v>4837.0813888888888</v>
      </c>
      <c r="F2995" s="10">
        <f>AVERAGEIFS(Input_Dashboard!$M:$M,Input_Dashboard!$B:$B,$A2995,Input_Dashboard!$F:$F,$B2995,Input_Dashboard!$G:$G,$C2995)</f>
        <v>156.33152777777741</v>
      </c>
      <c r="G2995" s="8">
        <f t="shared" si="277"/>
        <v>3.1307550644567146E-2</v>
      </c>
      <c r="H2995" s="10">
        <f>SUMIFS(MeasureStack!$Y:$Y,MeasureStack!$F:$F,$A2995,MeasureStack!$J:$J,$B2995,MeasureStack!$K:$K,$C2995)</f>
        <v>4993.4129166666662</v>
      </c>
      <c r="I2995" s="10">
        <f>SUMIFS(MeasureStack!$Z:$Z,MeasureStack!$F:$F,$A2995,MeasureStack!$J:$J,$B2995,MeasureStack!$K:$K,$C2995)</f>
        <v>4837.0813888888888</v>
      </c>
      <c r="J2995" s="10">
        <f>SUMIFS(MeasureStack!$AA:$AA,MeasureStack!$F:$F,$A2995,MeasureStack!$J:$J,$B2995,MeasureStack!$K:$K,$C2995)</f>
        <v>156.33152777777741</v>
      </c>
      <c r="K2995" s="8">
        <f t="shared" si="278"/>
        <v>3.1307550644567146E-2</v>
      </c>
      <c r="L2995" s="11" t="str">
        <f t="shared" si="279"/>
        <v>Y</v>
      </c>
      <c r="M2995" s="11" t="str">
        <f t="shared" si="280"/>
        <v>Y</v>
      </c>
      <c r="N2995" s="11" t="str">
        <f t="shared" si="281"/>
        <v>Y</v>
      </c>
      <c r="O2995" s="12" t="str">
        <f t="shared" si="282"/>
        <v>Y</v>
      </c>
    </row>
    <row r="2996" spans="1:15" x14ac:dyDescent="0.3">
      <c r="A2996" t="s">
        <v>309</v>
      </c>
      <c r="B2996" t="s">
        <v>111</v>
      </c>
      <c r="C2996" t="s">
        <v>82</v>
      </c>
      <c r="D2996" s="10">
        <f>AVERAGEIFS(Input_Dashboard!$K:$K,Input_Dashboard!$B:$B,$A2996,Input_Dashboard!$F:$F,$B2996,Input_Dashboard!$G:$G,$C2996)</f>
        <v>4993.4129166666662</v>
      </c>
      <c r="E2996" s="10">
        <f>AVERAGEIFS(Input_Dashboard!$L:$L,Input_Dashboard!$B:$B,$A2996,Input_Dashboard!$F:$F,$B2996,Input_Dashboard!$G:$G,$C2996)</f>
        <v>4837.0813888888888</v>
      </c>
      <c r="F2996" s="10">
        <f>AVERAGEIFS(Input_Dashboard!$M:$M,Input_Dashboard!$B:$B,$A2996,Input_Dashboard!$F:$F,$B2996,Input_Dashboard!$G:$G,$C2996)</f>
        <v>156.33152777777741</v>
      </c>
      <c r="G2996" s="8">
        <f t="shared" si="277"/>
        <v>3.1307550644567146E-2</v>
      </c>
      <c r="H2996" s="10">
        <f>SUMIFS(MeasureStack!$Y:$Y,MeasureStack!$F:$F,$A2996,MeasureStack!$J:$J,$B2996,MeasureStack!$K:$K,$C2996)</f>
        <v>4993.4129166666662</v>
      </c>
      <c r="I2996" s="10">
        <f>SUMIFS(MeasureStack!$Z:$Z,MeasureStack!$F:$F,$A2996,MeasureStack!$J:$J,$B2996,MeasureStack!$K:$K,$C2996)</f>
        <v>4837.0813888888888</v>
      </c>
      <c r="J2996" s="10">
        <f>SUMIFS(MeasureStack!$AA:$AA,MeasureStack!$F:$F,$A2996,MeasureStack!$J:$J,$B2996,MeasureStack!$K:$K,$C2996)</f>
        <v>156.33152777777741</v>
      </c>
      <c r="K2996" s="8">
        <f t="shared" si="278"/>
        <v>3.1307550644567146E-2</v>
      </c>
      <c r="L2996" s="11" t="str">
        <f t="shared" si="279"/>
        <v>Y</v>
      </c>
      <c r="M2996" s="11" t="str">
        <f t="shared" si="280"/>
        <v>Y</v>
      </c>
      <c r="N2996" s="11" t="str">
        <f t="shared" si="281"/>
        <v>Y</v>
      </c>
      <c r="O2996" s="12" t="str">
        <f t="shared" si="282"/>
        <v>Y</v>
      </c>
    </row>
    <row r="2997" spans="1:15" x14ac:dyDescent="0.3">
      <c r="A2997" t="s">
        <v>309</v>
      </c>
      <c r="B2997" t="s">
        <v>111</v>
      </c>
      <c r="C2997" t="s">
        <v>84</v>
      </c>
      <c r="D2997" s="10">
        <f>AVERAGEIFS(Input_Dashboard!$K:$K,Input_Dashboard!$B:$B,$A2997,Input_Dashboard!$F:$F,$B2997,Input_Dashboard!$G:$G,$C2997)</f>
        <v>4993.4129166666662</v>
      </c>
      <c r="E2997" s="10">
        <f>AVERAGEIFS(Input_Dashboard!$L:$L,Input_Dashboard!$B:$B,$A2997,Input_Dashboard!$F:$F,$B2997,Input_Dashboard!$G:$G,$C2997)</f>
        <v>4837.0813888888888</v>
      </c>
      <c r="F2997" s="10">
        <f>AVERAGEIFS(Input_Dashboard!$M:$M,Input_Dashboard!$B:$B,$A2997,Input_Dashboard!$F:$F,$B2997,Input_Dashboard!$G:$G,$C2997)</f>
        <v>156.33152777777741</v>
      </c>
      <c r="G2997" s="8">
        <f t="shared" si="277"/>
        <v>3.1307550644567146E-2</v>
      </c>
      <c r="H2997" s="10">
        <f>SUMIFS(MeasureStack!$Y:$Y,MeasureStack!$F:$F,$A2997,MeasureStack!$J:$J,$B2997,MeasureStack!$K:$K,$C2997)</f>
        <v>4993.4129166666662</v>
      </c>
      <c r="I2997" s="10">
        <f>SUMIFS(MeasureStack!$Z:$Z,MeasureStack!$F:$F,$A2997,MeasureStack!$J:$J,$B2997,MeasureStack!$K:$K,$C2997)</f>
        <v>4837.0813888888888</v>
      </c>
      <c r="J2997" s="10">
        <f>SUMIFS(MeasureStack!$AA:$AA,MeasureStack!$F:$F,$A2997,MeasureStack!$J:$J,$B2997,MeasureStack!$K:$K,$C2997)</f>
        <v>156.33152777777741</v>
      </c>
      <c r="K2997" s="8">
        <f t="shared" si="278"/>
        <v>3.1307550644567146E-2</v>
      </c>
      <c r="L2997" s="11" t="str">
        <f t="shared" si="279"/>
        <v>Y</v>
      </c>
      <c r="M2997" s="11" t="str">
        <f t="shared" si="280"/>
        <v>Y</v>
      </c>
      <c r="N2997" s="11" t="str">
        <f t="shared" si="281"/>
        <v>Y</v>
      </c>
      <c r="O2997" s="12" t="str">
        <f t="shared" si="282"/>
        <v>Y</v>
      </c>
    </row>
    <row r="2998" spans="1:15" x14ac:dyDescent="0.3">
      <c r="A2998" t="s">
        <v>309</v>
      </c>
      <c r="B2998" t="s">
        <v>111</v>
      </c>
      <c r="C2998" t="s">
        <v>86</v>
      </c>
      <c r="D2998" s="10">
        <f>AVERAGEIFS(Input_Dashboard!$K:$K,Input_Dashboard!$B:$B,$A2998,Input_Dashboard!$F:$F,$B2998,Input_Dashboard!$G:$G,$C2998)</f>
        <v>4993.4129166666662</v>
      </c>
      <c r="E2998" s="10">
        <f>AVERAGEIFS(Input_Dashboard!$L:$L,Input_Dashboard!$B:$B,$A2998,Input_Dashboard!$F:$F,$B2998,Input_Dashboard!$G:$G,$C2998)</f>
        <v>4837.0813888888888</v>
      </c>
      <c r="F2998" s="10">
        <f>AVERAGEIFS(Input_Dashboard!$M:$M,Input_Dashboard!$B:$B,$A2998,Input_Dashboard!$F:$F,$B2998,Input_Dashboard!$G:$G,$C2998)</f>
        <v>156.33152777777741</v>
      </c>
      <c r="G2998" s="8">
        <f t="shared" si="277"/>
        <v>3.1307550644567146E-2</v>
      </c>
      <c r="H2998" s="10">
        <f>SUMIFS(MeasureStack!$Y:$Y,MeasureStack!$F:$F,$A2998,MeasureStack!$J:$J,$B2998,MeasureStack!$K:$K,$C2998)</f>
        <v>4993.4129166666662</v>
      </c>
      <c r="I2998" s="10">
        <f>SUMIFS(MeasureStack!$Z:$Z,MeasureStack!$F:$F,$A2998,MeasureStack!$J:$J,$B2998,MeasureStack!$K:$K,$C2998)</f>
        <v>4837.0813888888888</v>
      </c>
      <c r="J2998" s="10">
        <f>SUMIFS(MeasureStack!$AA:$AA,MeasureStack!$F:$F,$A2998,MeasureStack!$J:$J,$B2998,MeasureStack!$K:$K,$C2998)</f>
        <v>156.33152777777741</v>
      </c>
      <c r="K2998" s="8">
        <f t="shared" si="278"/>
        <v>3.1307550644567146E-2</v>
      </c>
      <c r="L2998" s="11" t="str">
        <f t="shared" si="279"/>
        <v>Y</v>
      </c>
      <c r="M2998" s="11" t="str">
        <f t="shared" si="280"/>
        <v>Y</v>
      </c>
      <c r="N2998" s="11" t="str">
        <f t="shared" si="281"/>
        <v>Y</v>
      </c>
      <c r="O2998" s="12" t="str">
        <f t="shared" si="282"/>
        <v>Y</v>
      </c>
    </row>
    <row r="2999" spans="1:15" x14ac:dyDescent="0.3">
      <c r="A2999" t="s">
        <v>309</v>
      </c>
      <c r="B2999" t="s">
        <v>111</v>
      </c>
      <c r="C2999" t="s">
        <v>88</v>
      </c>
      <c r="D2999" s="10">
        <f>AVERAGEIFS(Input_Dashboard!$K:$K,Input_Dashboard!$B:$B,$A2999,Input_Dashboard!$F:$F,$B2999,Input_Dashboard!$G:$G,$C2999)</f>
        <v>4993.4129166666662</v>
      </c>
      <c r="E2999" s="10">
        <f>AVERAGEIFS(Input_Dashboard!$L:$L,Input_Dashboard!$B:$B,$A2999,Input_Dashboard!$F:$F,$B2999,Input_Dashboard!$G:$G,$C2999)</f>
        <v>4837.0813888888888</v>
      </c>
      <c r="F2999" s="10">
        <f>AVERAGEIFS(Input_Dashboard!$M:$M,Input_Dashboard!$B:$B,$A2999,Input_Dashboard!$F:$F,$B2999,Input_Dashboard!$G:$G,$C2999)</f>
        <v>156.33152777777741</v>
      </c>
      <c r="G2999" s="8">
        <f t="shared" si="277"/>
        <v>3.1307550644567146E-2</v>
      </c>
      <c r="H2999" s="10">
        <f>SUMIFS(MeasureStack!$Y:$Y,MeasureStack!$F:$F,$A2999,MeasureStack!$J:$J,$B2999,MeasureStack!$K:$K,$C2999)</f>
        <v>4993.4129166666662</v>
      </c>
      <c r="I2999" s="10">
        <f>SUMIFS(MeasureStack!$Z:$Z,MeasureStack!$F:$F,$A2999,MeasureStack!$J:$J,$B2999,MeasureStack!$K:$K,$C2999)</f>
        <v>4837.0813888888888</v>
      </c>
      <c r="J2999" s="10">
        <f>SUMIFS(MeasureStack!$AA:$AA,MeasureStack!$F:$F,$A2999,MeasureStack!$J:$J,$B2999,MeasureStack!$K:$K,$C2999)</f>
        <v>156.33152777777741</v>
      </c>
      <c r="K2999" s="8">
        <f t="shared" si="278"/>
        <v>3.1307550644567146E-2</v>
      </c>
      <c r="L2999" s="11" t="str">
        <f t="shared" si="279"/>
        <v>Y</v>
      </c>
      <c r="M2999" s="11" t="str">
        <f t="shared" si="280"/>
        <v>Y</v>
      </c>
      <c r="N2999" s="11" t="str">
        <f t="shared" si="281"/>
        <v>Y</v>
      </c>
      <c r="O2999" s="12" t="str">
        <f t="shared" si="282"/>
        <v>Y</v>
      </c>
    </row>
    <row r="3000" spans="1:15" x14ac:dyDescent="0.3">
      <c r="A3000" t="s">
        <v>309</v>
      </c>
      <c r="B3000" t="s">
        <v>111</v>
      </c>
      <c r="C3000" t="s">
        <v>90</v>
      </c>
      <c r="D3000" s="10">
        <f>AVERAGEIFS(Input_Dashboard!$K:$K,Input_Dashboard!$B:$B,$A3000,Input_Dashboard!$F:$F,$B3000,Input_Dashboard!$G:$G,$C3000)</f>
        <v>4993.4129166666662</v>
      </c>
      <c r="E3000" s="10">
        <f>AVERAGEIFS(Input_Dashboard!$L:$L,Input_Dashboard!$B:$B,$A3000,Input_Dashboard!$F:$F,$B3000,Input_Dashboard!$G:$G,$C3000)</f>
        <v>4837.0813888888888</v>
      </c>
      <c r="F3000" s="10">
        <f>AVERAGEIFS(Input_Dashboard!$M:$M,Input_Dashboard!$B:$B,$A3000,Input_Dashboard!$F:$F,$B3000,Input_Dashboard!$G:$G,$C3000)</f>
        <v>156.33152777777741</v>
      </c>
      <c r="G3000" s="8">
        <f t="shared" si="277"/>
        <v>3.1307550644567146E-2</v>
      </c>
      <c r="H3000" s="10">
        <f>SUMIFS(MeasureStack!$Y:$Y,MeasureStack!$F:$F,$A3000,MeasureStack!$J:$J,$B3000,MeasureStack!$K:$K,$C3000)</f>
        <v>4993.4129166666662</v>
      </c>
      <c r="I3000" s="10">
        <f>SUMIFS(MeasureStack!$Z:$Z,MeasureStack!$F:$F,$A3000,MeasureStack!$J:$J,$B3000,MeasureStack!$K:$K,$C3000)</f>
        <v>4837.0813888888888</v>
      </c>
      <c r="J3000" s="10">
        <f>SUMIFS(MeasureStack!$AA:$AA,MeasureStack!$F:$F,$A3000,MeasureStack!$J:$J,$B3000,MeasureStack!$K:$K,$C3000)</f>
        <v>156.33152777777741</v>
      </c>
      <c r="K3000" s="8">
        <f t="shared" si="278"/>
        <v>3.1307550644567146E-2</v>
      </c>
      <c r="L3000" s="11" t="str">
        <f t="shared" si="279"/>
        <v>Y</v>
      </c>
      <c r="M3000" s="11" t="str">
        <f t="shared" si="280"/>
        <v>Y</v>
      </c>
      <c r="N3000" s="11" t="str">
        <f t="shared" si="281"/>
        <v>Y</v>
      </c>
      <c r="O3000" s="12" t="str">
        <f t="shared" si="282"/>
        <v>Y</v>
      </c>
    </row>
    <row r="3001" spans="1:15" x14ac:dyDescent="0.3">
      <c r="A3001" t="s">
        <v>309</v>
      </c>
      <c r="B3001" t="s">
        <v>111</v>
      </c>
      <c r="C3001" t="s">
        <v>92</v>
      </c>
      <c r="D3001" s="10">
        <f>AVERAGEIFS(Input_Dashboard!$K:$K,Input_Dashboard!$B:$B,$A3001,Input_Dashboard!$F:$F,$B3001,Input_Dashboard!$G:$G,$C3001)</f>
        <v>4993.4129166666662</v>
      </c>
      <c r="E3001" s="10">
        <f>AVERAGEIFS(Input_Dashboard!$L:$L,Input_Dashboard!$B:$B,$A3001,Input_Dashboard!$F:$F,$B3001,Input_Dashboard!$G:$G,$C3001)</f>
        <v>4837.0813888888888</v>
      </c>
      <c r="F3001" s="10">
        <f>AVERAGEIFS(Input_Dashboard!$M:$M,Input_Dashboard!$B:$B,$A3001,Input_Dashboard!$F:$F,$B3001,Input_Dashboard!$G:$G,$C3001)</f>
        <v>156.33152777777741</v>
      </c>
      <c r="G3001" s="8">
        <f t="shared" si="277"/>
        <v>3.1307550644567146E-2</v>
      </c>
      <c r="H3001" s="10">
        <f>SUMIFS(MeasureStack!$Y:$Y,MeasureStack!$F:$F,$A3001,MeasureStack!$J:$J,$B3001,MeasureStack!$K:$K,$C3001)</f>
        <v>4993.4129166666662</v>
      </c>
      <c r="I3001" s="10">
        <f>SUMIFS(MeasureStack!$Z:$Z,MeasureStack!$F:$F,$A3001,MeasureStack!$J:$J,$B3001,MeasureStack!$K:$K,$C3001)</f>
        <v>4837.0813888888888</v>
      </c>
      <c r="J3001" s="10">
        <f>SUMIFS(MeasureStack!$AA:$AA,MeasureStack!$F:$F,$A3001,MeasureStack!$J:$J,$B3001,MeasureStack!$K:$K,$C3001)</f>
        <v>156.33152777777741</v>
      </c>
      <c r="K3001" s="8">
        <f t="shared" si="278"/>
        <v>3.1307550644567146E-2</v>
      </c>
      <c r="L3001" s="11" t="str">
        <f t="shared" si="279"/>
        <v>Y</v>
      </c>
      <c r="M3001" s="11" t="str">
        <f t="shared" si="280"/>
        <v>Y</v>
      </c>
      <c r="N3001" s="11" t="str">
        <f t="shared" si="281"/>
        <v>Y</v>
      </c>
      <c r="O3001" s="12" t="str">
        <f t="shared" si="282"/>
        <v>Y</v>
      </c>
    </row>
    <row r="3002" spans="1:15" x14ac:dyDescent="0.3">
      <c r="A3002" t="s">
        <v>309</v>
      </c>
      <c r="B3002" t="s">
        <v>94</v>
      </c>
      <c r="C3002" t="s">
        <v>65</v>
      </c>
      <c r="D3002" s="10">
        <f>AVERAGEIFS(Input_Dashboard!$K:$K,Input_Dashboard!$B:$B,$A3002,Input_Dashboard!$F:$F,$B3002,Input_Dashboard!$G:$G,$C3002)</f>
        <v>0</v>
      </c>
      <c r="E3002" s="10">
        <f>AVERAGEIFS(Input_Dashboard!$L:$L,Input_Dashboard!$B:$B,$A3002,Input_Dashboard!$F:$F,$B3002,Input_Dashboard!$G:$G,$C3002)</f>
        <v>0</v>
      </c>
      <c r="F3002" s="10">
        <f>AVERAGEIFS(Input_Dashboard!$M:$M,Input_Dashboard!$B:$B,$A3002,Input_Dashboard!$F:$F,$B3002,Input_Dashboard!$G:$G,$C3002)</f>
        <v>0</v>
      </c>
      <c r="G3002" s="8">
        <f t="shared" si="277"/>
        <v>0</v>
      </c>
      <c r="H3002" s="10">
        <f>SUMIFS(MeasureStack!$Y:$Y,MeasureStack!$F:$F,$A3002,MeasureStack!$J:$J,$B3002,MeasureStack!$K:$K,$C3002)</f>
        <v>0</v>
      </c>
      <c r="I3002" s="10">
        <f>SUMIFS(MeasureStack!$Z:$Z,MeasureStack!$F:$F,$A3002,MeasureStack!$J:$J,$B3002,MeasureStack!$K:$K,$C3002)</f>
        <v>0</v>
      </c>
      <c r="J3002" s="10">
        <f>SUMIFS(MeasureStack!$AA:$AA,MeasureStack!$F:$F,$A3002,MeasureStack!$J:$J,$B3002,MeasureStack!$K:$K,$C3002)</f>
        <v>0</v>
      </c>
      <c r="K3002" s="8">
        <f t="shared" si="278"/>
        <v>0</v>
      </c>
      <c r="L3002" s="11" t="str">
        <f t="shared" si="279"/>
        <v>Y</v>
      </c>
      <c r="M3002" s="11" t="str">
        <f t="shared" si="280"/>
        <v>Y</v>
      </c>
      <c r="N3002" s="11" t="str">
        <f t="shared" si="281"/>
        <v>Y</v>
      </c>
      <c r="O3002" s="12" t="str">
        <f t="shared" si="282"/>
        <v>Y</v>
      </c>
    </row>
    <row r="3003" spans="1:15" x14ac:dyDescent="0.3">
      <c r="A3003" t="s">
        <v>309</v>
      </c>
      <c r="B3003" t="s">
        <v>94</v>
      </c>
      <c r="C3003" t="s">
        <v>70</v>
      </c>
      <c r="D3003" s="10">
        <f>AVERAGEIFS(Input_Dashboard!$K:$K,Input_Dashboard!$B:$B,$A3003,Input_Dashboard!$F:$F,$B3003,Input_Dashboard!$G:$G,$C3003)</f>
        <v>0</v>
      </c>
      <c r="E3003" s="10">
        <f>AVERAGEIFS(Input_Dashboard!$L:$L,Input_Dashboard!$B:$B,$A3003,Input_Dashboard!$F:$F,$B3003,Input_Dashboard!$G:$G,$C3003)</f>
        <v>0</v>
      </c>
      <c r="F3003" s="10">
        <f>AVERAGEIFS(Input_Dashboard!$M:$M,Input_Dashboard!$B:$B,$A3003,Input_Dashboard!$F:$F,$B3003,Input_Dashboard!$G:$G,$C3003)</f>
        <v>0</v>
      </c>
      <c r="G3003" s="8">
        <f t="shared" si="277"/>
        <v>0</v>
      </c>
      <c r="H3003" s="10">
        <f>SUMIFS(MeasureStack!$Y:$Y,MeasureStack!$F:$F,$A3003,MeasureStack!$J:$J,$B3003,MeasureStack!$K:$K,$C3003)</f>
        <v>0</v>
      </c>
      <c r="I3003" s="10">
        <f>SUMIFS(MeasureStack!$Z:$Z,MeasureStack!$F:$F,$A3003,MeasureStack!$J:$J,$B3003,MeasureStack!$K:$K,$C3003)</f>
        <v>0</v>
      </c>
      <c r="J3003" s="10">
        <f>SUMIFS(MeasureStack!$AA:$AA,MeasureStack!$F:$F,$A3003,MeasureStack!$J:$J,$B3003,MeasureStack!$K:$K,$C3003)</f>
        <v>0</v>
      </c>
      <c r="K3003" s="8">
        <f t="shared" si="278"/>
        <v>0</v>
      </c>
      <c r="L3003" s="11" t="str">
        <f t="shared" si="279"/>
        <v>Y</v>
      </c>
      <c r="M3003" s="11" t="str">
        <f t="shared" si="280"/>
        <v>Y</v>
      </c>
      <c r="N3003" s="11" t="str">
        <f t="shared" si="281"/>
        <v>Y</v>
      </c>
      <c r="O3003" s="12" t="str">
        <f t="shared" si="282"/>
        <v>Y</v>
      </c>
    </row>
    <row r="3004" spans="1:15" x14ac:dyDescent="0.3">
      <c r="A3004" t="s">
        <v>309</v>
      </c>
      <c r="B3004" t="s">
        <v>94</v>
      </c>
      <c r="C3004" t="s">
        <v>72</v>
      </c>
      <c r="D3004" s="10">
        <f>AVERAGEIFS(Input_Dashboard!$K:$K,Input_Dashboard!$B:$B,$A3004,Input_Dashboard!$F:$F,$B3004,Input_Dashboard!$G:$G,$C3004)</f>
        <v>0</v>
      </c>
      <c r="E3004" s="10">
        <f>AVERAGEIFS(Input_Dashboard!$L:$L,Input_Dashboard!$B:$B,$A3004,Input_Dashboard!$F:$F,$B3004,Input_Dashboard!$G:$G,$C3004)</f>
        <v>0</v>
      </c>
      <c r="F3004" s="10">
        <f>AVERAGEIFS(Input_Dashboard!$M:$M,Input_Dashboard!$B:$B,$A3004,Input_Dashboard!$F:$F,$B3004,Input_Dashboard!$G:$G,$C3004)</f>
        <v>0</v>
      </c>
      <c r="G3004" s="8">
        <f t="shared" si="277"/>
        <v>0</v>
      </c>
      <c r="H3004" s="10">
        <f>SUMIFS(MeasureStack!$Y:$Y,MeasureStack!$F:$F,$A3004,MeasureStack!$J:$J,$B3004,MeasureStack!$K:$K,$C3004)</f>
        <v>0</v>
      </c>
      <c r="I3004" s="10">
        <f>SUMIFS(MeasureStack!$Z:$Z,MeasureStack!$F:$F,$A3004,MeasureStack!$J:$J,$B3004,MeasureStack!$K:$K,$C3004)</f>
        <v>0</v>
      </c>
      <c r="J3004" s="10">
        <f>SUMIFS(MeasureStack!$AA:$AA,MeasureStack!$F:$F,$A3004,MeasureStack!$J:$J,$B3004,MeasureStack!$K:$K,$C3004)</f>
        <v>0</v>
      </c>
      <c r="K3004" s="8">
        <f t="shared" si="278"/>
        <v>0</v>
      </c>
      <c r="L3004" s="11" t="str">
        <f t="shared" si="279"/>
        <v>Y</v>
      </c>
      <c r="M3004" s="11" t="str">
        <f t="shared" si="280"/>
        <v>Y</v>
      </c>
      <c r="N3004" s="11" t="str">
        <f t="shared" si="281"/>
        <v>Y</v>
      </c>
      <c r="O3004" s="12" t="str">
        <f t="shared" si="282"/>
        <v>Y</v>
      </c>
    </row>
    <row r="3005" spans="1:15" x14ac:dyDescent="0.3">
      <c r="A3005" t="s">
        <v>309</v>
      </c>
      <c r="B3005" t="s">
        <v>94</v>
      </c>
      <c r="C3005" t="s">
        <v>74</v>
      </c>
      <c r="D3005" s="10">
        <f>AVERAGEIFS(Input_Dashboard!$K:$K,Input_Dashboard!$B:$B,$A3005,Input_Dashboard!$F:$F,$B3005,Input_Dashboard!$G:$G,$C3005)</f>
        <v>0</v>
      </c>
      <c r="E3005" s="10">
        <f>AVERAGEIFS(Input_Dashboard!$L:$L,Input_Dashboard!$B:$B,$A3005,Input_Dashboard!$F:$F,$B3005,Input_Dashboard!$G:$G,$C3005)</f>
        <v>0</v>
      </c>
      <c r="F3005" s="10">
        <f>AVERAGEIFS(Input_Dashboard!$M:$M,Input_Dashboard!$B:$B,$A3005,Input_Dashboard!$F:$F,$B3005,Input_Dashboard!$G:$G,$C3005)</f>
        <v>0</v>
      </c>
      <c r="G3005" s="8">
        <f t="shared" si="277"/>
        <v>0</v>
      </c>
      <c r="H3005" s="10">
        <f>SUMIFS(MeasureStack!$Y:$Y,MeasureStack!$F:$F,$A3005,MeasureStack!$J:$J,$B3005,MeasureStack!$K:$K,$C3005)</f>
        <v>0</v>
      </c>
      <c r="I3005" s="10">
        <f>SUMIFS(MeasureStack!$Z:$Z,MeasureStack!$F:$F,$A3005,MeasureStack!$J:$J,$B3005,MeasureStack!$K:$K,$C3005)</f>
        <v>0</v>
      </c>
      <c r="J3005" s="10">
        <f>SUMIFS(MeasureStack!$AA:$AA,MeasureStack!$F:$F,$A3005,MeasureStack!$J:$J,$B3005,MeasureStack!$K:$K,$C3005)</f>
        <v>0</v>
      </c>
      <c r="K3005" s="8">
        <f t="shared" si="278"/>
        <v>0</v>
      </c>
      <c r="L3005" s="11" t="str">
        <f t="shared" si="279"/>
        <v>Y</v>
      </c>
      <c r="M3005" s="11" t="str">
        <f t="shared" si="280"/>
        <v>Y</v>
      </c>
      <c r="N3005" s="11" t="str">
        <f t="shared" si="281"/>
        <v>Y</v>
      </c>
      <c r="O3005" s="12" t="str">
        <f t="shared" si="282"/>
        <v>Y</v>
      </c>
    </row>
    <row r="3006" spans="1:15" x14ac:dyDescent="0.3">
      <c r="A3006" t="s">
        <v>309</v>
      </c>
      <c r="B3006" t="s">
        <v>94</v>
      </c>
      <c r="C3006" t="s">
        <v>76</v>
      </c>
      <c r="D3006" s="10">
        <f>AVERAGEIFS(Input_Dashboard!$K:$K,Input_Dashboard!$B:$B,$A3006,Input_Dashboard!$F:$F,$B3006,Input_Dashboard!$G:$G,$C3006)</f>
        <v>0</v>
      </c>
      <c r="E3006" s="10">
        <f>AVERAGEIFS(Input_Dashboard!$L:$L,Input_Dashboard!$B:$B,$A3006,Input_Dashboard!$F:$F,$B3006,Input_Dashboard!$G:$G,$C3006)</f>
        <v>0</v>
      </c>
      <c r="F3006" s="10">
        <f>AVERAGEIFS(Input_Dashboard!$M:$M,Input_Dashboard!$B:$B,$A3006,Input_Dashboard!$F:$F,$B3006,Input_Dashboard!$G:$G,$C3006)</f>
        <v>0</v>
      </c>
      <c r="G3006" s="8">
        <f t="shared" si="277"/>
        <v>0</v>
      </c>
      <c r="H3006" s="10">
        <f>SUMIFS(MeasureStack!$Y:$Y,MeasureStack!$F:$F,$A3006,MeasureStack!$J:$J,$B3006,MeasureStack!$K:$K,$C3006)</f>
        <v>0</v>
      </c>
      <c r="I3006" s="10">
        <f>SUMIFS(MeasureStack!$Z:$Z,MeasureStack!$F:$F,$A3006,MeasureStack!$J:$J,$B3006,MeasureStack!$K:$K,$C3006)</f>
        <v>0</v>
      </c>
      <c r="J3006" s="10">
        <f>SUMIFS(MeasureStack!$AA:$AA,MeasureStack!$F:$F,$A3006,MeasureStack!$J:$J,$B3006,MeasureStack!$K:$K,$C3006)</f>
        <v>0</v>
      </c>
      <c r="K3006" s="8">
        <f t="shared" si="278"/>
        <v>0</v>
      </c>
      <c r="L3006" s="11" t="str">
        <f t="shared" si="279"/>
        <v>Y</v>
      </c>
      <c r="M3006" s="11" t="str">
        <f t="shared" si="280"/>
        <v>Y</v>
      </c>
      <c r="N3006" s="11" t="str">
        <f t="shared" si="281"/>
        <v>Y</v>
      </c>
      <c r="O3006" s="12" t="str">
        <f t="shared" si="282"/>
        <v>Y</v>
      </c>
    </row>
    <row r="3007" spans="1:15" x14ac:dyDescent="0.3">
      <c r="A3007" t="s">
        <v>309</v>
      </c>
      <c r="B3007" t="s">
        <v>94</v>
      </c>
      <c r="C3007" t="s">
        <v>78</v>
      </c>
      <c r="D3007" s="10">
        <f>AVERAGEIFS(Input_Dashboard!$K:$K,Input_Dashboard!$B:$B,$A3007,Input_Dashboard!$F:$F,$B3007,Input_Dashboard!$G:$G,$C3007)</f>
        <v>0</v>
      </c>
      <c r="E3007" s="10">
        <f>AVERAGEIFS(Input_Dashboard!$L:$L,Input_Dashboard!$B:$B,$A3007,Input_Dashboard!$F:$F,$B3007,Input_Dashboard!$G:$G,$C3007)</f>
        <v>0</v>
      </c>
      <c r="F3007" s="10">
        <f>AVERAGEIFS(Input_Dashboard!$M:$M,Input_Dashboard!$B:$B,$A3007,Input_Dashboard!$F:$F,$B3007,Input_Dashboard!$G:$G,$C3007)</f>
        <v>0</v>
      </c>
      <c r="G3007" s="8">
        <f t="shared" si="277"/>
        <v>0</v>
      </c>
      <c r="H3007" s="10">
        <f>SUMIFS(MeasureStack!$Y:$Y,MeasureStack!$F:$F,$A3007,MeasureStack!$J:$J,$B3007,MeasureStack!$K:$K,$C3007)</f>
        <v>0</v>
      </c>
      <c r="I3007" s="10">
        <f>SUMIFS(MeasureStack!$Z:$Z,MeasureStack!$F:$F,$A3007,MeasureStack!$J:$J,$B3007,MeasureStack!$K:$K,$C3007)</f>
        <v>0</v>
      </c>
      <c r="J3007" s="10">
        <f>SUMIFS(MeasureStack!$AA:$AA,MeasureStack!$F:$F,$A3007,MeasureStack!$J:$J,$B3007,MeasureStack!$K:$K,$C3007)</f>
        <v>0</v>
      </c>
      <c r="K3007" s="8">
        <f t="shared" si="278"/>
        <v>0</v>
      </c>
      <c r="L3007" s="11" t="str">
        <f t="shared" si="279"/>
        <v>Y</v>
      </c>
      <c r="M3007" s="11" t="str">
        <f t="shared" si="280"/>
        <v>Y</v>
      </c>
      <c r="N3007" s="11" t="str">
        <f t="shared" si="281"/>
        <v>Y</v>
      </c>
      <c r="O3007" s="12" t="str">
        <f t="shared" si="282"/>
        <v>Y</v>
      </c>
    </row>
    <row r="3008" spans="1:15" x14ac:dyDescent="0.3">
      <c r="A3008" t="s">
        <v>309</v>
      </c>
      <c r="B3008" t="s">
        <v>94</v>
      </c>
      <c r="C3008" t="s">
        <v>80</v>
      </c>
      <c r="D3008" s="10">
        <f>AVERAGEIFS(Input_Dashboard!$K:$K,Input_Dashboard!$B:$B,$A3008,Input_Dashboard!$F:$F,$B3008,Input_Dashboard!$G:$G,$C3008)</f>
        <v>0</v>
      </c>
      <c r="E3008" s="10">
        <f>AVERAGEIFS(Input_Dashboard!$L:$L,Input_Dashboard!$B:$B,$A3008,Input_Dashboard!$F:$F,$B3008,Input_Dashboard!$G:$G,$C3008)</f>
        <v>0</v>
      </c>
      <c r="F3008" s="10">
        <f>AVERAGEIFS(Input_Dashboard!$M:$M,Input_Dashboard!$B:$B,$A3008,Input_Dashboard!$F:$F,$B3008,Input_Dashboard!$G:$G,$C3008)</f>
        <v>0</v>
      </c>
      <c r="G3008" s="8">
        <f t="shared" si="277"/>
        <v>0</v>
      </c>
      <c r="H3008" s="10">
        <f>SUMIFS(MeasureStack!$Y:$Y,MeasureStack!$F:$F,$A3008,MeasureStack!$J:$J,$B3008,MeasureStack!$K:$K,$C3008)</f>
        <v>0</v>
      </c>
      <c r="I3008" s="10">
        <f>SUMIFS(MeasureStack!$Z:$Z,MeasureStack!$F:$F,$A3008,MeasureStack!$J:$J,$B3008,MeasureStack!$K:$K,$C3008)</f>
        <v>0</v>
      </c>
      <c r="J3008" s="10">
        <f>SUMIFS(MeasureStack!$AA:$AA,MeasureStack!$F:$F,$A3008,MeasureStack!$J:$J,$B3008,MeasureStack!$K:$K,$C3008)</f>
        <v>0</v>
      </c>
      <c r="K3008" s="8">
        <f t="shared" si="278"/>
        <v>0</v>
      </c>
      <c r="L3008" s="11" t="str">
        <f t="shared" si="279"/>
        <v>Y</v>
      </c>
      <c r="M3008" s="11" t="str">
        <f t="shared" si="280"/>
        <v>Y</v>
      </c>
      <c r="N3008" s="11" t="str">
        <f t="shared" si="281"/>
        <v>Y</v>
      </c>
      <c r="O3008" s="12" t="str">
        <f t="shared" si="282"/>
        <v>Y</v>
      </c>
    </row>
    <row r="3009" spans="1:15" x14ac:dyDescent="0.3">
      <c r="A3009" t="s">
        <v>309</v>
      </c>
      <c r="B3009" t="s">
        <v>94</v>
      </c>
      <c r="C3009" t="s">
        <v>82</v>
      </c>
      <c r="D3009" s="10">
        <f>AVERAGEIFS(Input_Dashboard!$K:$K,Input_Dashboard!$B:$B,$A3009,Input_Dashboard!$F:$F,$B3009,Input_Dashboard!$G:$G,$C3009)</f>
        <v>0</v>
      </c>
      <c r="E3009" s="10">
        <f>AVERAGEIFS(Input_Dashboard!$L:$L,Input_Dashboard!$B:$B,$A3009,Input_Dashboard!$F:$F,$B3009,Input_Dashboard!$G:$G,$C3009)</f>
        <v>0</v>
      </c>
      <c r="F3009" s="10">
        <f>AVERAGEIFS(Input_Dashboard!$M:$M,Input_Dashboard!$B:$B,$A3009,Input_Dashboard!$F:$F,$B3009,Input_Dashboard!$G:$G,$C3009)</f>
        <v>0</v>
      </c>
      <c r="G3009" s="8">
        <f t="shared" si="277"/>
        <v>0</v>
      </c>
      <c r="H3009" s="10">
        <f>SUMIFS(MeasureStack!$Y:$Y,MeasureStack!$F:$F,$A3009,MeasureStack!$J:$J,$B3009,MeasureStack!$K:$K,$C3009)</f>
        <v>0</v>
      </c>
      <c r="I3009" s="10">
        <f>SUMIFS(MeasureStack!$Z:$Z,MeasureStack!$F:$F,$A3009,MeasureStack!$J:$J,$B3009,MeasureStack!$K:$K,$C3009)</f>
        <v>0</v>
      </c>
      <c r="J3009" s="10">
        <f>SUMIFS(MeasureStack!$AA:$AA,MeasureStack!$F:$F,$A3009,MeasureStack!$J:$J,$B3009,MeasureStack!$K:$K,$C3009)</f>
        <v>0</v>
      </c>
      <c r="K3009" s="8">
        <f t="shared" si="278"/>
        <v>0</v>
      </c>
      <c r="L3009" s="11" t="str">
        <f t="shared" si="279"/>
        <v>Y</v>
      </c>
      <c r="M3009" s="11" t="str">
        <f t="shared" si="280"/>
        <v>Y</v>
      </c>
      <c r="N3009" s="11" t="str">
        <f t="shared" si="281"/>
        <v>Y</v>
      </c>
      <c r="O3009" s="12" t="str">
        <f t="shared" si="282"/>
        <v>Y</v>
      </c>
    </row>
    <row r="3010" spans="1:15" x14ac:dyDescent="0.3">
      <c r="A3010" t="s">
        <v>309</v>
      </c>
      <c r="B3010" t="s">
        <v>94</v>
      </c>
      <c r="C3010" t="s">
        <v>84</v>
      </c>
      <c r="D3010" s="10">
        <f>AVERAGEIFS(Input_Dashboard!$K:$K,Input_Dashboard!$B:$B,$A3010,Input_Dashboard!$F:$F,$B3010,Input_Dashboard!$G:$G,$C3010)</f>
        <v>0</v>
      </c>
      <c r="E3010" s="10">
        <f>AVERAGEIFS(Input_Dashboard!$L:$L,Input_Dashboard!$B:$B,$A3010,Input_Dashboard!$F:$F,$B3010,Input_Dashboard!$G:$G,$C3010)</f>
        <v>0</v>
      </c>
      <c r="F3010" s="10">
        <f>AVERAGEIFS(Input_Dashboard!$M:$M,Input_Dashboard!$B:$B,$A3010,Input_Dashboard!$F:$F,$B3010,Input_Dashboard!$G:$G,$C3010)</f>
        <v>0</v>
      </c>
      <c r="G3010" s="8">
        <f t="shared" si="277"/>
        <v>0</v>
      </c>
      <c r="H3010" s="10">
        <f>SUMIFS(MeasureStack!$Y:$Y,MeasureStack!$F:$F,$A3010,MeasureStack!$J:$J,$B3010,MeasureStack!$K:$K,$C3010)</f>
        <v>0</v>
      </c>
      <c r="I3010" s="10">
        <f>SUMIFS(MeasureStack!$Z:$Z,MeasureStack!$F:$F,$A3010,MeasureStack!$J:$J,$B3010,MeasureStack!$K:$K,$C3010)</f>
        <v>0</v>
      </c>
      <c r="J3010" s="10">
        <f>SUMIFS(MeasureStack!$AA:$AA,MeasureStack!$F:$F,$A3010,MeasureStack!$J:$J,$B3010,MeasureStack!$K:$K,$C3010)</f>
        <v>0</v>
      </c>
      <c r="K3010" s="8">
        <f t="shared" si="278"/>
        <v>0</v>
      </c>
      <c r="L3010" s="11" t="str">
        <f t="shared" si="279"/>
        <v>Y</v>
      </c>
      <c r="M3010" s="11" t="str">
        <f t="shared" si="280"/>
        <v>Y</v>
      </c>
      <c r="N3010" s="11" t="str">
        <f t="shared" si="281"/>
        <v>Y</v>
      </c>
      <c r="O3010" s="12" t="str">
        <f t="shared" si="282"/>
        <v>Y</v>
      </c>
    </row>
    <row r="3011" spans="1:15" x14ac:dyDescent="0.3">
      <c r="A3011" t="s">
        <v>309</v>
      </c>
      <c r="B3011" t="s">
        <v>94</v>
      </c>
      <c r="C3011" t="s">
        <v>86</v>
      </c>
      <c r="D3011" s="10">
        <f>AVERAGEIFS(Input_Dashboard!$K:$K,Input_Dashboard!$B:$B,$A3011,Input_Dashboard!$F:$F,$B3011,Input_Dashboard!$G:$G,$C3011)</f>
        <v>0</v>
      </c>
      <c r="E3011" s="10">
        <f>AVERAGEIFS(Input_Dashboard!$L:$L,Input_Dashboard!$B:$B,$A3011,Input_Dashboard!$F:$F,$B3011,Input_Dashboard!$G:$G,$C3011)</f>
        <v>0</v>
      </c>
      <c r="F3011" s="10">
        <f>AVERAGEIFS(Input_Dashboard!$M:$M,Input_Dashboard!$B:$B,$A3011,Input_Dashboard!$F:$F,$B3011,Input_Dashboard!$G:$G,$C3011)</f>
        <v>0</v>
      </c>
      <c r="G3011" s="8">
        <f t="shared" si="277"/>
        <v>0</v>
      </c>
      <c r="H3011" s="10">
        <f>SUMIFS(MeasureStack!$Y:$Y,MeasureStack!$F:$F,$A3011,MeasureStack!$J:$J,$B3011,MeasureStack!$K:$K,$C3011)</f>
        <v>0</v>
      </c>
      <c r="I3011" s="10">
        <f>SUMIFS(MeasureStack!$Z:$Z,MeasureStack!$F:$F,$A3011,MeasureStack!$J:$J,$B3011,MeasureStack!$K:$K,$C3011)</f>
        <v>0</v>
      </c>
      <c r="J3011" s="10">
        <f>SUMIFS(MeasureStack!$AA:$AA,MeasureStack!$F:$F,$A3011,MeasureStack!$J:$J,$B3011,MeasureStack!$K:$K,$C3011)</f>
        <v>0</v>
      </c>
      <c r="K3011" s="8">
        <f t="shared" si="278"/>
        <v>0</v>
      </c>
      <c r="L3011" s="11" t="str">
        <f t="shared" si="279"/>
        <v>Y</v>
      </c>
      <c r="M3011" s="11" t="str">
        <f t="shared" si="280"/>
        <v>Y</v>
      </c>
      <c r="N3011" s="11" t="str">
        <f t="shared" si="281"/>
        <v>Y</v>
      </c>
      <c r="O3011" s="12" t="str">
        <f t="shared" si="282"/>
        <v>Y</v>
      </c>
    </row>
    <row r="3012" spans="1:15" x14ac:dyDescent="0.3">
      <c r="A3012" t="s">
        <v>309</v>
      </c>
      <c r="B3012" t="s">
        <v>94</v>
      </c>
      <c r="C3012" t="s">
        <v>88</v>
      </c>
      <c r="D3012" s="10">
        <f>AVERAGEIFS(Input_Dashboard!$K:$K,Input_Dashboard!$B:$B,$A3012,Input_Dashboard!$F:$F,$B3012,Input_Dashboard!$G:$G,$C3012)</f>
        <v>0</v>
      </c>
      <c r="E3012" s="10">
        <f>AVERAGEIFS(Input_Dashboard!$L:$L,Input_Dashboard!$B:$B,$A3012,Input_Dashboard!$F:$F,$B3012,Input_Dashboard!$G:$G,$C3012)</f>
        <v>0</v>
      </c>
      <c r="F3012" s="10">
        <f>AVERAGEIFS(Input_Dashboard!$M:$M,Input_Dashboard!$B:$B,$A3012,Input_Dashboard!$F:$F,$B3012,Input_Dashboard!$G:$G,$C3012)</f>
        <v>0</v>
      </c>
      <c r="G3012" s="8">
        <f t="shared" ref="G3012:G3075" si="283">IFERROR(F3012/D3012,0)</f>
        <v>0</v>
      </c>
      <c r="H3012" s="10">
        <f>SUMIFS(MeasureStack!$Y:$Y,MeasureStack!$F:$F,$A3012,MeasureStack!$J:$J,$B3012,MeasureStack!$K:$K,$C3012)</f>
        <v>0</v>
      </c>
      <c r="I3012" s="10">
        <f>SUMIFS(MeasureStack!$Z:$Z,MeasureStack!$F:$F,$A3012,MeasureStack!$J:$J,$B3012,MeasureStack!$K:$K,$C3012)</f>
        <v>0</v>
      </c>
      <c r="J3012" s="10">
        <f>SUMIFS(MeasureStack!$AA:$AA,MeasureStack!$F:$F,$A3012,MeasureStack!$J:$J,$B3012,MeasureStack!$K:$K,$C3012)</f>
        <v>0</v>
      </c>
      <c r="K3012" s="8">
        <f t="shared" ref="K3012:K3075" si="284">IFERROR(J3012/H3012,0)</f>
        <v>0</v>
      </c>
      <c r="L3012" s="11" t="str">
        <f t="shared" ref="L3012:L3075" si="285">IF(ROUNDUP(D3012,0)=ROUNDUP(H3012,0),"Y","N")</f>
        <v>Y</v>
      </c>
      <c r="M3012" s="11" t="str">
        <f t="shared" ref="M3012:M3075" si="286">IF(ROUNDUP(E3012,0)=ROUNDUP(I3012,0),"Y","N")</f>
        <v>Y</v>
      </c>
      <c r="N3012" s="11" t="str">
        <f t="shared" ref="N3012:N3075" si="287">IF(ROUNDUP(F3012,0)=ROUNDUP(J3012,0),"Y","N")</f>
        <v>Y</v>
      </c>
      <c r="O3012" s="12" t="str">
        <f t="shared" ref="O3012:O3075" si="288">IF(ROUNDUP(G3012,0)=ROUNDUP(K3012,0),"Y","N")</f>
        <v>Y</v>
      </c>
    </row>
    <row r="3013" spans="1:15" x14ac:dyDescent="0.3">
      <c r="A3013" t="s">
        <v>309</v>
      </c>
      <c r="B3013" t="s">
        <v>94</v>
      </c>
      <c r="C3013" t="s">
        <v>90</v>
      </c>
      <c r="D3013" s="10">
        <f>AVERAGEIFS(Input_Dashboard!$K:$K,Input_Dashboard!$B:$B,$A3013,Input_Dashboard!$F:$F,$B3013,Input_Dashboard!$G:$G,$C3013)</f>
        <v>0</v>
      </c>
      <c r="E3013" s="10">
        <f>AVERAGEIFS(Input_Dashboard!$L:$L,Input_Dashboard!$B:$B,$A3013,Input_Dashboard!$F:$F,$B3013,Input_Dashboard!$G:$G,$C3013)</f>
        <v>0</v>
      </c>
      <c r="F3013" s="10">
        <f>AVERAGEIFS(Input_Dashboard!$M:$M,Input_Dashboard!$B:$B,$A3013,Input_Dashboard!$F:$F,$B3013,Input_Dashboard!$G:$G,$C3013)</f>
        <v>0</v>
      </c>
      <c r="G3013" s="8">
        <f t="shared" si="283"/>
        <v>0</v>
      </c>
      <c r="H3013" s="10">
        <f>SUMIFS(MeasureStack!$Y:$Y,MeasureStack!$F:$F,$A3013,MeasureStack!$J:$J,$B3013,MeasureStack!$K:$K,$C3013)</f>
        <v>0</v>
      </c>
      <c r="I3013" s="10">
        <f>SUMIFS(MeasureStack!$Z:$Z,MeasureStack!$F:$F,$A3013,MeasureStack!$J:$J,$B3013,MeasureStack!$K:$K,$C3013)</f>
        <v>0</v>
      </c>
      <c r="J3013" s="10">
        <f>SUMIFS(MeasureStack!$AA:$AA,MeasureStack!$F:$F,$A3013,MeasureStack!$J:$J,$B3013,MeasureStack!$K:$K,$C3013)</f>
        <v>0</v>
      </c>
      <c r="K3013" s="8">
        <f t="shared" si="284"/>
        <v>0</v>
      </c>
      <c r="L3013" s="11" t="str">
        <f t="shared" si="285"/>
        <v>Y</v>
      </c>
      <c r="M3013" s="11" t="str">
        <f t="shared" si="286"/>
        <v>Y</v>
      </c>
      <c r="N3013" s="11" t="str">
        <f t="shared" si="287"/>
        <v>Y</v>
      </c>
      <c r="O3013" s="12" t="str">
        <f t="shared" si="288"/>
        <v>Y</v>
      </c>
    </row>
    <row r="3014" spans="1:15" x14ac:dyDescent="0.3">
      <c r="A3014" t="s">
        <v>309</v>
      </c>
      <c r="B3014" t="s">
        <v>94</v>
      </c>
      <c r="C3014" t="s">
        <v>92</v>
      </c>
      <c r="D3014" s="10">
        <f>AVERAGEIFS(Input_Dashboard!$K:$K,Input_Dashboard!$B:$B,$A3014,Input_Dashboard!$F:$F,$B3014,Input_Dashboard!$G:$G,$C3014)</f>
        <v>0</v>
      </c>
      <c r="E3014" s="10">
        <f>AVERAGEIFS(Input_Dashboard!$L:$L,Input_Dashboard!$B:$B,$A3014,Input_Dashboard!$F:$F,$B3014,Input_Dashboard!$G:$G,$C3014)</f>
        <v>0</v>
      </c>
      <c r="F3014" s="10">
        <f>AVERAGEIFS(Input_Dashboard!$M:$M,Input_Dashboard!$B:$B,$A3014,Input_Dashboard!$F:$F,$B3014,Input_Dashboard!$G:$G,$C3014)</f>
        <v>0</v>
      </c>
      <c r="G3014" s="8">
        <f t="shared" si="283"/>
        <v>0</v>
      </c>
      <c r="H3014" s="10">
        <f>SUMIFS(MeasureStack!$Y:$Y,MeasureStack!$F:$F,$A3014,MeasureStack!$J:$J,$B3014,MeasureStack!$K:$K,$C3014)</f>
        <v>0</v>
      </c>
      <c r="I3014" s="10">
        <f>SUMIFS(MeasureStack!$Z:$Z,MeasureStack!$F:$F,$A3014,MeasureStack!$J:$J,$B3014,MeasureStack!$K:$K,$C3014)</f>
        <v>0</v>
      </c>
      <c r="J3014" s="10">
        <f>SUMIFS(MeasureStack!$AA:$AA,MeasureStack!$F:$F,$A3014,MeasureStack!$J:$J,$B3014,MeasureStack!$K:$K,$C3014)</f>
        <v>0</v>
      </c>
      <c r="K3014" s="8">
        <f t="shared" si="284"/>
        <v>0</v>
      </c>
      <c r="L3014" s="11" t="str">
        <f t="shared" si="285"/>
        <v>Y</v>
      </c>
      <c r="M3014" s="11" t="str">
        <f t="shared" si="286"/>
        <v>Y</v>
      </c>
      <c r="N3014" s="11" t="str">
        <f t="shared" si="287"/>
        <v>Y</v>
      </c>
      <c r="O3014" s="12" t="str">
        <f t="shared" si="288"/>
        <v>Y</v>
      </c>
    </row>
    <row r="3015" spans="1:15" x14ac:dyDescent="0.3">
      <c r="A3015" t="s">
        <v>358</v>
      </c>
      <c r="B3015" t="s">
        <v>111</v>
      </c>
      <c r="C3015" t="s">
        <v>65</v>
      </c>
      <c r="D3015" s="10">
        <f>AVERAGEIFS(Input_Dashboard!$K:$K,Input_Dashboard!$B:$B,$A3015,Input_Dashboard!$F:$F,$B3015,Input_Dashboard!$G:$G,$C3015)</f>
        <v>1957.5</v>
      </c>
      <c r="E3015" s="10">
        <f>AVERAGEIFS(Input_Dashboard!$L:$L,Input_Dashboard!$B:$B,$A3015,Input_Dashboard!$F:$F,$B3015,Input_Dashboard!$G:$G,$C3015)</f>
        <v>1822</v>
      </c>
      <c r="F3015" s="10">
        <f>AVERAGEIFS(Input_Dashboard!$M:$M,Input_Dashboard!$B:$B,$A3015,Input_Dashboard!$F:$F,$B3015,Input_Dashboard!$G:$G,$C3015)</f>
        <v>135.5</v>
      </c>
      <c r="G3015" s="8">
        <f t="shared" si="283"/>
        <v>6.9220945083014046E-2</v>
      </c>
      <c r="H3015" s="10">
        <f>SUMIFS(MeasureStack!$Y:$Y,MeasureStack!$F:$F,$A3015,MeasureStack!$J:$J,$B3015,MeasureStack!$K:$K,$C3015)</f>
        <v>1957.5</v>
      </c>
      <c r="I3015" s="10">
        <f>SUMIFS(MeasureStack!$Z:$Z,MeasureStack!$F:$F,$A3015,MeasureStack!$J:$J,$B3015,MeasureStack!$K:$K,$C3015)</f>
        <v>1822</v>
      </c>
      <c r="J3015" s="10">
        <f>SUMIFS(MeasureStack!$AA:$AA,MeasureStack!$F:$F,$A3015,MeasureStack!$J:$J,$B3015,MeasureStack!$K:$K,$C3015)</f>
        <v>135.5</v>
      </c>
      <c r="K3015" s="8">
        <f t="shared" si="284"/>
        <v>6.9220945083014046E-2</v>
      </c>
      <c r="L3015" s="11" t="str">
        <f t="shared" si="285"/>
        <v>Y</v>
      </c>
      <c r="M3015" s="11" t="str">
        <f t="shared" si="286"/>
        <v>Y</v>
      </c>
      <c r="N3015" s="11" t="str">
        <f t="shared" si="287"/>
        <v>Y</v>
      </c>
      <c r="O3015" s="12" t="str">
        <f t="shared" si="288"/>
        <v>Y</v>
      </c>
    </row>
    <row r="3016" spans="1:15" x14ac:dyDescent="0.3">
      <c r="A3016" t="s">
        <v>358</v>
      </c>
      <c r="B3016" t="s">
        <v>111</v>
      </c>
      <c r="C3016" t="s">
        <v>70</v>
      </c>
      <c r="D3016" s="10">
        <f>AVERAGEIFS(Input_Dashboard!$K:$K,Input_Dashboard!$B:$B,$A3016,Input_Dashboard!$F:$F,$B3016,Input_Dashboard!$G:$G,$C3016)</f>
        <v>1957.5</v>
      </c>
      <c r="E3016" s="10">
        <f>AVERAGEIFS(Input_Dashboard!$L:$L,Input_Dashboard!$B:$B,$A3016,Input_Dashboard!$F:$F,$B3016,Input_Dashboard!$G:$G,$C3016)</f>
        <v>1822</v>
      </c>
      <c r="F3016" s="10">
        <f>AVERAGEIFS(Input_Dashboard!$M:$M,Input_Dashboard!$B:$B,$A3016,Input_Dashboard!$F:$F,$B3016,Input_Dashboard!$G:$G,$C3016)</f>
        <v>135.5</v>
      </c>
      <c r="G3016" s="8">
        <f t="shared" si="283"/>
        <v>6.9220945083014046E-2</v>
      </c>
      <c r="H3016" s="10">
        <f>SUMIFS(MeasureStack!$Y:$Y,MeasureStack!$F:$F,$A3016,MeasureStack!$J:$J,$B3016,MeasureStack!$K:$K,$C3016)</f>
        <v>1957.5</v>
      </c>
      <c r="I3016" s="10">
        <f>SUMIFS(MeasureStack!$Z:$Z,MeasureStack!$F:$F,$A3016,MeasureStack!$J:$J,$B3016,MeasureStack!$K:$K,$C3016)</f>
        <v>1822</v>
      </c>
      <c r="J3016" s="10">
        <f>SUMIFS(MeasureStack!$AA:$AA,MeasureStack!$F:$F,$A3016,MeasureStack!$J:$J,$B3016,MeasureStack!$K:$K,$C3016)</f>
        <v>135.5</v>
      </c>
      <c r="K3016" s="8">
        <f t="shared" si="284"/>
        <v>6.9220945083014046E-2</v>
      </c>
      <c r="L3016" s="11" t="str">
        <f t="shared" si="285"/>
        <v>Y</v>
      </c>
      <c r="M3016" s="11" t="str">
        <f t="shared" si="286"/>
        <v>Y</v>
      </c>
      <c r="N3016" s="11" t="str">
        <f t="shared" si="287"/>
        <v>Y</v>
      </c>
      <c r="O3016" s="12" t="str">
        <f t="shared" si="288"/>
        <v>Y</v>
      </c>
    </row>
    <row r="3017" spans="1:15" x14ac:dyDescent="0.3">
      <c r="A3017" t="s">
        <v>358</v>
      </c>
      <c r="B3017" t="s">
        <v>111</v>
      </c>
      <c r="C3017" t="s">
        <v>72</v>
      </c>
      <c r="D3017" s="10">
        <f>AVERAGEIFS(Input_Dashboard!$K:$K,Input_Dashboard!$B:$B,$A3017,Input_Dashboard!$F:$F,$B3017,Input_Dashboard!$G:$G,$C3017)</f>
        <v>1957.5</v>
      </c>
      <c r="E3017" s="10">
        <f>AVERAGEIFS(Input_Dashboard!$L:$L,Input_Dashboard!$B:$B,$A3017,Input_Dashboard!$F:$F,$B3017,Input_Dashboard!$G:$G,$C3017)</f>
        <v>1822</v>
      </c>
      <c r="F3017" s="10">
        <f>AVERAGEIFS(Input_Dashboard!$M:$M,Input_Dashboard!$B:$B,$A3017,Input_Dashboard!$F:$F,$B3017,Input_Dashboard!$G:$G,$C3017)</f>
        <v>135.5</v>
      </c>
      <c r="G3017" s="8">
        <f t="shared" si="283"/>
        <v>6.9220945083014046E-2</v>
      </c>
      <c r="H3017" s="10">
        <f>SUMIFS(MeasureStack!$Y:$Y,MeasureStack!$F:$F,$A3017,MeasureStack!$J:$J,$B3017,MeasureStack!$K:$K,$C3017)</f>
        <v>1957.5</v>
      </c>
      <c r="I3017" s="10">
        <f>SUMIFS(MeasureStack!$Z:$Z,MeasureStack!$F:$F,$A3017,MeasureStack!$J:$J,$B3017,MeasureStack!$K:$K,$C3017)</f>
        <v>1822</v>
      </c>
      <c r="J3017" s="10">
        <f>SUMIFS(MeasureStack!$AA:$AA,MeasureStack!$F:$F,$A3017,MeasureStack!$J:$J,$B3017,MeasureStack!$K:$K,$C3017)</f>
        <v>135.5</v>
      </c>
      <c r="K3017" s="8">
        <f t="shared" si="284"/>
        <v>6.9220945083014046E-2</v>
      </c>
      <c r="L3017" s="11" t="str">
        <f t="shared" si="285"/>
        <v>Y</v>
      </c>
      <c r="M3017" s="11" t="str">
        <f t="shared" si="286"/>
        <v>Y</v>
      </c>
      <c r="N3017" s="11" t="str">
        <f t="shared" si="287"/>
        <v>Y</v>
      </c>
      <c r="O3017" s="12" t="str">
        <f t="shared" si="288"/>
        <v>Y</v>
      </c>
    </row>
    <row r="3018" spans="1:15" x14ac:dyDescent="0.3">
      <c r="A3018" t="s">
        <v>358</v>
      </c>
      <c r="B3018" t="s">
        <v>111</v>
      </c>
      <c r="C3018" t="s">
        <v>74</v>
      </c>
      <c r="D3018" s="10">
        <f>AVERAGEIFS(Input_Dashboard!$K:$K,Input_Dashboard!$B:$B,$A3018,Input_Dashboard!$F:$F,$B3018,Input_Dashboard!$G:$G,$C3018)</f>
        <v>1957.5</v>
      </c>
      <c r="E3018" s="10">
        <f>AVERAGEIFS(Input_Dashboard!$L:$L,Input_Dashboard!$B:$B,$A3018,Input_Dashboard!$F:$F,$B3018,Input_Dashboard!$G:$G,$C3018)</f>
        <v>1822</v>
      </c>
      <c r="F3018" s="10">
        <f>AVERAGEIFS(Input_Dashboard!$M:$M,Input_Dashboard!$B:$B,$A3018,Input_Dashboard!$F:$F,$B3018,Input_Dashboard!$G:$G,$C3018)</f>
        <v>135.5</v>
      </c>
      <c r="G3018" s="8">
        <f t="shared" si="283"/>
        <v>6.9220945083014046E-2</v>
      </c>
      <c r="H3018" s="10">
        <f>SUMIFS(MeasureStack!$Y:$Y,MeasureStack!$F:$F,$A3018,MeasureStack!$J:$J,$B3018,MeasureStack!$K:$K,$C3018)</f>
        <v>1957.5</v>
      </c>
      <c r="I3018" s="10">
        <f>SUMIFS(MeasureStack!$Z:$Z,MeasureStack!$F:$F,$A3018,MeasureStack!$J:$J,$B3018,MeasureStack!$K:$K,$C3018)</f>
        <v>1822</v>
      </c>
      <c r="J3018" s="10">
        <f>SUMIFS(MeasureStack!$AA:$AA,MeasureStack!$F:$F,$A3018,MeasureStack!$J:$J,$B3018,MeasureStack!$K:$K,$C3018)</f>
        <v>135.5</v>
      </c>
      <c r="K3018" s="8">
        <f t="shared" si="284"/>
        <v>6.9220945083014046E-2</v>
      </c>
      <c r="L3018" s="11" t="str">
        <f t="shared" si="285"/>
        <v>Y</v>
      </c>
      <c r="M3018" s="11" t="str">
        <f t="shared" si="286"/>
        <v>Y</v>
      </c>
      <c r="N3018" s="11" t="str">
        <f t="shared" si="287"/>
        <v>Y</v>
      </c>
      <c r="O3018" s="12" t="str">
        <f t="shared" si="288"/>
        <v>Y</v>
      </c>
    </row>
    <row r="3019" spans="1:15" x14ac:dyDescent="0.3">
      <c r="A3019" t="s">
        <v>358</v>
      </c>
      <c r="B3019" t="s">
        <v>111</v>
      </c>
      <c r="C3019" t="s">
        <v>76</v>
      </c>
      <c r="D3019" s="10">
        <f>AVERAGEIFS(Input_Dashboard!$K:$K,Input_Dashboard!$B:$B,$A3019,Input_Dashboard!$F:$F,$B3019,Input_Dashboard!$G:$G,$C3019)</f>
        <v>1957.5</v>
      </c>
      <c r="E3019" s="10">
        <f>AVERAGEIFS(Input_Dashboard!$L:$L,Input_Dashboard!$B:$B,$A3019,Input_Dashboard!$F:$F,$B3019,Input_Dashboard!$G:$G,$C3019)</f>
        <v>1822</v>
      </c>
      <c r="F3019" s="10">
        <f>AVERAGEIFS(Input_Dashboard!$M:$M,Input_Dashboard!$B:$B,$A3019,Input_Dashboard!$F:$F,$B3019,Input_Dashboard!$G:$G,$C3019)</f>
        <v>135.5</v>
      </c>
      <c r="G3019" s="8">
        <f t="shared" si="283"/>
        <v>6.9220945083014046E-2</v>
      </c>
      <c r="H3019" s="10">
        <f>SUMIFS(MeasureStack!$Y:$Y,MeasureStack!$F:$F,$A3019,MeasureStack!$J:$J,$B3019,MeasureStack!$K:$K,$C3019)</f>
        <v>1957.5</v>
      </c>
      <c r="I3019" s="10">
        <f>SUMIFS(MeasureStack!$Z:$Z,MeasureStack!$F:$F,$A3019,MeasureStack!$J:$J,$B3019,MeasureStack!$K:$K,$C3019)</f>
        <v>1822</v>
      </c>
      <c r="J3019" s="10">
        <f>SUMIFS(MeasureStack!$AA:$AA,MeasureStack!$F:$F,$A3019,MeasureStack!$J:$J,$B3019,MeasureStack!$K:$K,$C3019)</f>
        <v>135.5</v>
      </c>
      <c r="K3019" s="8">
        <f t="shared" si="284"/>
        <v>6.9220945083014046E-2</v>
      </c>
      <c r="L3019" s="11" t="str">
        <f t="shared" si="285"/>
        <v>Y</v>
      </c>
      <c r="M3019" s="11" t="str">
        <f t="shared" si="286"/>
        <v>Y</v>
      </c>
      <c r="N3019" s="11" t="str">
        <f t="shared" si="287"/>
        <v>Y</v>
      </c>
      <c r="O3019" s="12" t="str">
        <f t="shared" si="288"/>
        <v>Y</v>
      </c>
    </row>
    <row r="3020" spans="1:15" x14ac:dyDescent="0.3">
      <c r="A3020" t="s">
        <v>358</v>
      </c>
      <c r="B3020" t="s">
        <v>111</v>
      </c>
      <c r="C3020" t="s">
        <v>78</v>
      </c>
      <c r="D3020" s="10">
        <f>AVERAGEIFS(Input_Dashboard!$K:$K,Input_Dashboard!$B:$B,$A3020,Input_Dashboard!$F:$F,$B3020,Input_Dashboard!$G:$G,$C3020)</f>
        <v>1957.5</v>
      </c>
      <c r="E3020" s="10">
        <f>AVERAGEIFS(Input_Dashboard!$L:$L,Input_Dashboard!$B:$B,$A3020,Input_Dashboard!$F:$F,$B3020,Input_Dashboard!$G:$G,$C3020)</f>
        <v>1822</v>
      </c>
      <c r="F3020" s="10">
        <f>AVERAGEIFS(Input_Dashboard!$M:$M,Input_Dashboard!$B:$B,$A3020,Input_Dashboard!$F:$F,$B3020,Input_Dashboard!$G:$G,$C3020)</f>
        <v>135.5</v>
      </c>
      <c r="G3020" s="8">
        <f t="shared" si="283"/>
        <v>6.9220945083014046E-2</v>
      </c>
      <c r="H3020" s="10">
        <f>SUMIFS(MeasureStack!$Y:$Y,MeasureStack!$F:$F,$A3020,MeasureStack!$J:$J,$B3020,MeasureStack!$K:$K,$C3020)</f>
        <v>1957.5</v>
      </c>
      <c r="I3020" s="10">
        <f>SUMIFS(MeasureStack!$Z:$Z,MeasureStack!$F:$F,$A3020,MeasureStack!$J:$J,$B3020,MeasureStack!$K:$K,$C3020)</f>
        <v>1822</v>
      </c>
      <c r="J3020" s="10">
        <f>SUMIFS(MeasureStack!$AA:$AA,MeasureStack!$F:$F,$A3020,MeasureStack!$J:$J,$B3020,MeasureStack!$K:$K,$C3020)</f>
        <v>135.5</v>
      </c>
      <c r="K3020" s="8">
        <f t="shared" si="284"/>
        <v>6.9220945083014046E-2</v>
      </c>
      <c r="L3020" s="11" t="str">
        <f t="shared" si="285"/>
        <v>Y</v>
      </c>
      <c r="M3020" s="11" t="str">
        <f t="shared" si="286"/>
        <v>Y</v>
      </c>
      <c r="N3020" s="11" t="str">
        <f t="shared" si="287"/>
        <v>Y</v>
      </c>
      <c r="O3020" s="12" t="str">
        <f t="shared" si="288"/>
        <v>Y</v>
      </c>
    </row>
    <row r="3021" spans="1:15" x14ac:dyDescent="0.3">
      <c r="A3021" t="s">
        <v>358</v>
      </c>
      <c r="B3021" t="s">
        <v>111</v>
      </c>
      <c r="C3021" t="s">
        <v>80</v>
      </c>
      <c r="D3021" s="10">
        <f>AVERAGEIFS(Input_Dashboard!$K:$K,Input_Dashboard!$B:$B,$A3021,Input_Dashboard!$F:$F,$B3021,Input_Dashboard!$G:$G,$C3021)</f>
        <v>1957.5</v>
      </c>
      <c r="E3021" s="10">
        <f>AVERAGEIFS(Input_Dashboard!$L:$L,Input_Dashboard!$B:$B,$A3021,Input_Dashboard!$F:$F,$B3021,Input_Dashboard!$G:$G,$C3021)</f>
        <v>1822</v>
      </c>
      <c r="F3021" s="10">
        <f>AVERAGEIFS(Input_Dashboard!$M:$M,Input_Dashboard!$B:$B,$A3021,Input_Dashboard!$F:$F,$B3021,Input_Dashboard!$G:$G,$C3021)</f>
        <v>135.5</v>
      </c>
      <c r="G3021" s="8">
        <f t="shared" si="283"/>
        <v>6.9220945083014046E-2</v>
      </c>
      <c r="H3021" s="10">
        <f>SUMIFS(MeasureStack!$Y:$Y,MeasureStack!$F:$F,$A3021,MeasureStack!$J:$J,$B3021,MeasureStack!$K:$K,$C3021)</f>
        <v>1957.5</v>
      </c>
      <c r="I3021" s="10">
        <f>SUMIFS(MeasureStack!$Z:$Z,MeasureStack!$F:$F,$A3021,MeasureStack!$J:$J,$B3021,MeasureStack!$K:$K,$C3021)</f>
        <v>1822</v>
      </c>
      <c r="J3021" s="10">
        <f>SUMIFS(MeasureStack!$AA:$AA,MeasureStack!$F:$F,$A3021,MeasureStack!$J:$J,$B3021,MeasureStack!$K:$K,$C3021)</f>
        <v>135.5</v>
      </c>
      <c r="K3021" s="8">
        <f t="shared" si="284"/>
        <v>6.9220945083014046E-2</v>
      </c>
      <c r="L3021" s="11" t="str">
        <f t="shared" si="285"/>
        <v>Y</v>
      </c>
      <c r="M3021" s="11" t="str">
        <f t="shared" si="286"/>
        <v>Y</v>
      </c>
      <c r="N3021" s="11" t="str">
        <f t="shared" si="287"/>
        <v>Y</v>
      </c>
      <c r="O3021" s="12" t="str">
        <f t="shared" si="288"/>
        <v>Y</v>
      </c>
    </row>
    <row r="3022" spans="1:15" x14ac:dyDescent="0.3">
      <c r="A3022" t="s">
        <v>358</v>
      </c>
      <c r="B3022" t="s">
        <v>111</v>
      </c>
      <c r="C3022" t="s">
        <v>82</v>
      </c>
      <c r="D3022" s="10">
        <f>AVERAGEIFS(Input_Dashboard!$K:$K,Input_Dashboard!$B:$B,$A3022,Input_Dashboard!$F:$F,$B3022,Input_Dashboard!$G:$G,$C3022)</f>
        <v>1957.5</v>
      </c>
      <c r="E3022" s="10">
        <f>AVERAGEIFS(Input_Dashboard!$L:$L,Input_Dashboard!$B:$B,$A3022,Input_Dashboard!$F:$F,$B3022,Input_Dashboard!$G:$G,$C3022)</f>
        <v>1822</v>
      </c>
      <c r="F3022" s="10">
        <f>AVERAGEIFS(Input_Dashboard!$M:$M,Input_Dashboard!$B:$B,$A3022,Input_Dashboard!$F:$F,$B3022,Input_Dashboard!$G:$G,$C3022)</f>
        <v>135.5</v>
      </c>
      <c r="G3022" s="8">
        <f t="shared" si="283"/>
        <v>6.9220945083014046E-2</v>
      </c>
      <c r="H3022" s="10">
        <f>SUMIFS(MeasureStack!$Y:$Y,MeasureStack!$F:$F,$A3022,MeasureStack!$J:$J,$B3022,MeasureStack!$K:$K,$C3022)</f>
        <v>1957.5</v>
      </c>
      <c r="I3022" s="10">
        <f>SUMIFS(MeasureStack!$Z:$Z,MeasureStack!$F:$F,$A3022,MeasureStack!$J:$J,$B3022,MeasureStack!$K:$K,$C3022)</f>
        <v>1822</v>
      </c>
      <c r="J3022" s="10">
        <f>SUMIFS(MeasureStack!$AA:$AA,MeasureStack!$F:$F,$A3022,MeasureStack!$J:$J,$B3022,MeasureStack!$K:$K,$C3022)</f>
        <v>135.5</v>
      </c>
      <c r="K3022" s="8">
        <f t="shared" si="284"/>
        <v>6.9220945083014046E-2</v>
      </c>
      <c r="L3022" s="11" t="str">
        <f t="shared" si="285"/>
        <v>Y</v>
      </c>
      <c r="M3022" s="11" t="str">
        <f t="shared" si="286"/>
        <v>Y</v>
      </c>
      <c r="N3022" s="11" t="str">
        <f t="shared" si="287"/>
        <v>Y</v>
      </c>
      <c r="O3022" s="12" t="str">
        <f t="shared" si="288"/>
        <v>Y</v>
      </c>
    </row>
    <row r="3023" spans="1:15" x14ac:dyDescent="0.3">
      <c r="A3023" t="s">
        <v>358</v>
      </c>
      <c r="B3023" t="s">
        <v>111</v>
      </c>
      <c r="C3023" t="s">
        <v>84</v>
      </c>
      <c r="D3023" s="10">
        <f>AVERAGEIFS(Input_Dashboard!$K:$K,Input_Dashboard!$B:$B,$A3023,Input_Dashboard!$F:$F,$B3023,Input_Dashboard!$G:$G,$C3023)</f>
        <v>1957.5</v>
      </c>
      <c r="E3023" s="10">
        <f>AVERAGEIFS(Input_Dashboard!$L:$L,Input_Dashboard!$B:$B,$A3023,Input_Dashboard!$F:$F,$B3023,Input_Dashboard!$G:$G,$C3023)</f>
        <v>1822</v>
      </c>
      <c r="F3023" s="10">
        <f>AVERAGEIFS(Input_Dashboard!$M:$M,Input_Dashboard!$B:$B,$A3023,Input_Dashboard!$F:$F,$B3023,Input_Dashboard!$G:$G,$C3023)</f>
        <v>135.5</v>
      </c>
      <c r="G3023" s="8">
        <f t="shared" si="283"/>
        <v>6.9220945083014046E-2</v>
      </c>
      <c r="H3023" s="10">
        <f>SUMIFS(MeasureStack!$Y:$Y,MeasureStack!$F:$F,$A3023,MeasureStack!$J:$J,$B3023,MeasureStack!$K:$K,$C3023)</f>
        <v>1957.5</v>
      </c>
      <c r="I3023" s="10">
        <f>SUMIFS(MeasureStack!$Z:$Z,MeasureStack!$F:$F,$A3023,MeasureStack!$J:$J,$B3023,MeasureStack!$K:$K,$C3023)</f>
        <v>1822</v>
      </c>
      <c r="J3023" s="10">
        <f>SUMIFS(MeasureStack!$AA:$AA,MeasureStack!$F:$F,$A3023,MeasureStack!$J:$J,$B3023,MeasureStack!$K:$K,$C3023)</f>
        <v>135.5</v>
      </c>
      <c r="K3023" s="8">
        <f t="shared" si="284"/>
        <v>6.9220945083014046E-2</v>
      </c>
      <c r="L3023" s="11" t="str">
        <f t="shared" si="285"/>
        <v>Y</v>
      </c>
      <c r="M3023" s="11" t="str">
        <f t="shared" si="286"/>
        <v>Y</v>
      </c>
      <c r="N3023" s="11" t="str">
        <f t="shared" si="287"/>
        <v>Y</v>
      </c>
      <c r="O3023" s="12" t="str">
        <f t="shared" si="288"/>
        <v>Y</v>
      </c>
    </row>
    <row r="3024" spans="1:15" x14ac:dyDescent="0.3">
      <c r="A3024" t="s">
        <v>358</v>
      </c>
      <c r="B3024" t="s">
        <v>111</v>
      </c>
      <c r="C3024" t="s">
        <v>86</v>
      </c>
      <c r="D3024" s="10">
        <f>AVERAGEIFS(Input_Dashboard!$K:$K,Input_Dashboard!$B:$B,$A3024,Input_Dashboard!$F:$F,$B3024,Input_Dashboard!$G:$G,$C3024)</f>
        <v>1957.5</v>
      </c>
      <c r="E3024" s="10">
        <f>AVERAGEIFS(Input_Dashboard!$L:$L,Input_Dashboard!$B:$B,$A3024,Input_Dashboard!$F:$F,$B3024,Input_Dashboard!$G:$G,$C3024)</f>
        <v>1822</v>
      </c>
      <c r="F3024" s="10">
        <f>AVERAGEIFS(Input_Dashboard!$M:$M,Input_Dashboard!$B:$B,$A3024,Input_Dashboard!$F:$F,$B3024,Input_Dashboard!$G:$G,$C3024)</f>
        <v>135.5</v>
      </c>
      <c r="G3024" s="8">
        <f t="shared" si="283"/>
        <v>6.9220945083014046E-2</v>
      </c>
      <c r="H3024" s="10">
        <f>SUMIFS(MeasureStack!$Y:$Y,MeasureStack!$F:$F,$A3024,MeasureStack!$J:$J,$B3024,MeasureStack!$K:$K,$C3024)</f>
        <v>1957.5</v>
      </c>
      <c r="I3024" s="10">
        <f>SUMIFS(MeasureStack!$Z:$Z,MeasureStack!$F:$F,$A3024,MeasureStack!$J:$J,$B3024,MeasureStack!$K:$K,$C3024)</f>
        <v>1822</v>
      </c>
      <c r="J3024" s="10">
        <f>SUMIFS(MeasureStack!$AA:$AA,MeasureStack!$F:$F,$A3024,MeasureStack!$J:$J,$B3024,MeasureStack!$K:$K,$C3024)</f>
        <v>135.5</v>
      </c>
      <c r="K3024" s="8">
        <f t="shared" si="284"/>
        <v>6.9220945083014046E-2</v>
      </c>
      <c r="L3024" s="11" t="str">
        <f t="shared" si="285"/>
        <v>Y</v>
      </c>
      <c r="M3024" s="11" t="str">
        <f t="shared" si="286"/>
        <v>Y</v>
      </c>
      <c r="N3024" s="11" t="str">
        <f t="shared" si="287"/>
        <v>Y</v>
      </c>
      <c r="O3024" s="12" t="str">
        <f t="shared" si="288"/>
        <v>Y</v>
      </c>
    </row>
    <row r="3025" spans="1:15" x14ac:dyDescent="0.3">
      <c r="A3025" t="s">
        <v>358</v>
      </c>
      <c r="B3025" t="s">
        <v>111</v>
      </c>
      <c r="C3025" t="s">
        <v>88</v>
      </c>
      <c r="D3025" s="10">
        <f>AVERAGEIFS(Input_Dashboard!$K:$K,Input_Dashboard!$B:$B,$A3025,Input_Dashboard!$F:$F,$B3025,Input_Dashboard!$G:$G,$C3025)</f>
        <v>1957.5</v>
      </c>
      <c r="E3025" s="10">
        <f>AVERAGEIFS(Input_Dashboard!$L:$L,Input_Dashboard!$B:$B,$A3025,Input_Dashboard!$F:$F,$B3025,Input_Dashboard!$G:$G,$C3025)</f>
        <v>1822</v>
      </c>
      <c r="F3025" s="10">
        <f>AVERAGEIFS(Input_Dashboard!$M:$M,Input_Dashboard!$B:$B,$A3025,Input_Dashboard!$F:$F,$B3025,Input_Dashboard!$G:$G,$C3025)</f>
        <v>135.5</v>
      </c>
      <c r="G3025" s="8">
        <f t="shared" si="283"/>
        <v>6.9220945083014046E-2</v>
      </c>
      <c r="H3025" s="10">
        <f>SUMIFS(MeasureStack!$Y:$Y,MeasureStack!$F:$F,$A3025,MeasureStack!$J:$J,$B3025,MeasureStack!$K:$K,$C3025)</f>
        <v>1957.5</v>
      </c>
      <c r="I3025" s="10">
        <f>SUMIFS(MeasureStack!$Z:$Z,MeasureStack!$F:$F,$A3025,MeasureStack!$J:$J,$B3025,MeasureStack!$K:$K,$C3025)</f>
        <v>1822</v>
      </c>
      <c r="J3025" s="10">
        <f>SUMIFS(MeasureStack!$AA:$AA,MeasureStack!$F:$F,$A3025,MeasureStack!$J:$J,$B3025,MeasureStack!$K:$K,$C3025)</f>
        <v>135.5</v>
      </c>
      <c r="K3025" s="8">
        <f t="shared" si="284"/>
        <v>6.9220945083014046E-2</v>
      </c>
      <c r="L3025" s="11" t="str">
        <f t="shared" si="285"/>
        <v>Y</v>
      </c>
      <c r="M3025" s="11" t="str">
        <f t="shared" si="286"/>
        <v>Y</v>
      </c>
      <c r="N3025" s="11" t="str">
        <f t="shared" si="287"/>
        <v>Y</v>
      </c>
      <c r="O3025" s="12" t="str">
        <f t="shared" si="288"/>
        <v>Y</v>
      </c>
    </row>
    <row r="3026" spans="1:15" x14ac:dyDescent="0.3">
      <c r="A3026" t="s">
        <v>358</v>
      </c>
      <c r="B3026" t="s">
        <v>111</v>
      </c>
      <c r="C3026" t="s">
        <v>90</v>
      </c>
      <c r="D3026" s="10">
        <f>AVERAGEIFS(Input_Dashboard!$K:$K,Input_Dashboard!$B:$B,$A3026,Input_Dashboard!$F:$F,$B3026,Input_Dashboard!$G:$G,$C3026)</f>
        <v>1957.5</v>
      </c>
      <c r="E3026" s="10">
        <f>AVERAGEIFS(Input_Dashboard!$L:$L,Input_Dashboard!$B:$B,$A3026,Input_Dashboard!$F:$F,$B3026,Input_Dashboard!$G:$G,$C3026)</f>
        <v>1822</v>
      </c>
      <c r="F3026" s="10">
        <f>AVERAGEIFS(Input_Dashboard!$M:$M,Input_Dashboard!$B:$B,$A3026,Input_Dashboard!$F:$F,$B3026,Input_Dashboard!$G:$G,$C3026)</f>
        <v>135.5</v>
      </c>
      <c r="G3026" s="8">
        <f t="shared" si="283"/>
        <v>6.9220945083014046E-2</v>
      </c>
      <c r="H3026" s="10">
        <f>SUMIFS(MeasureStack!$Y:$Y,MeasureStack!$F:$F,$A3026,MeasureStack!$J:$J,$B3026,MeasureStack!$K:$K,$C3026)</f>
        <v>1957.5</v>
      </c>
      <c r="I3026" s="10">
        <f>SUMIFS(MeasureStack!$Z:$Z,MeasureStack!$F:$F,$A3026,MeasureStack!$J:$J,$B3026,MeasureStack!$K:$K,$C3026)</f>
        <v>1822</v>
      </c>
      <c r="J3026" s="10">
        <f>SUMIFS(MeasureStack!$AA:$AA,MeasureStack!$F:$F,$A3026,MeasureStack!$J:$J,$B3026,MeasureStack!$K:$K,$C3026)</f>
        <v>135.5</v>
      </c>
      <c r="K3026" s="8">
        <f t="shared" si="284"/>
        <v>6.9220945083014046E-2</v>
      </c>
      <c r="L3026" s="11" t="str">
        <f t="shared" si="285"/>
        <v>Y</v>
      </c>
      <c r="M3026" s="11" t="str">
        <f t="shared" si="286"/>
        <v>Y</v>
      </c>
      <c r="N3026" s="11" t="str">
        <f t="shared" si="287"/>
        <v>Y</v>
      </c>
      <c r="O3026" s="12" t="str">
        <f t="shared" si="288"/>
        <v>Y</v>
      </c>
    </row>
    <row r="3027" spans="1:15" x14ac:dyDescent="0.3">
      <c r="A3027" t="s">
        <v>358</v>
      </c>
      <c r="B3027" t="s">
        <v>111</v>
      </c>
      <c r="C3027" t="s">
        <v>92</v>
      </c>
      <c r="D3027" s="10">
        <f>AVERAGEIFS(Input_Dashboard!$K:$K,Input_Dashboard!$B:$B,$A3027,Input_Dashboard!$F:$F,$B3027,Input_Dashboard!$G:$G,$C3027)</f>
        <v>1957.5</v>
      </c>
      <c r="E3027" s="10">
        <f>AVERAGEIFS(Input_Dashboard!$L:$L,Input_Dashboard!$B:$B,$A3027,Input_Dashboard!$F:$F,$B3027,Input_Dashboard!$G:$G,$C3027)</f>
        <v>1822</v>
      </c>
      <c r="F3027" s="10">
        <f>AVERAGEIFS(Input_Dashboard!$M:$M,Input_Dashboard!$B:$B,$A3027,Input_Dashboard!$F:$F,$B3027,Input_Dashboard!$G:$G,$C3027)</f>
        <v>135.5</v>
      </c>
      <c r="G3027" s="8">
        <f t="shared" si="283"/>
        <v>6.9220945083014046E-2</v>
      </c>
      <c r="H3027" s="10">
        <f>SUMIFS(MeasureStack!$Y:$Y,MeasureStack!$F:$F,$A3027,MeasureStack!$J:$J,$B3027,MeasureStack!$K:$K,$C3027)</f>
        <v>1957.5</v>
      </c>
      <c r="I3027" s="10">
        <f>SUMIFS(MeasureStack!$Z:$Z,MeasureStack!$F:$F,$A3027,MeasureStack!$J:$J,$B3027,MeasureStack!$K:$K,$C3027)</f>
        <v>1822</v>
      </c>
      <c r="J3027" s="10">
        <f>SUMIFS(MeasureStack!$AA:$AA,MeasureStack!$F:$F,$A3027,MeasureStack!$J:$J,$B3027,MeasureStack!$K:$K,$C3027)</f>
        <v>135.5</v>
      </c>
      <c r="K3027" s="8">
        <f t="shared" si="284"/>
        <v>6.9220945083014046E-2</v>
      </c>
      <c r="L3027" s="11" t="str">
        <f t="shared" si="285"/>
        <v>Y</v>
      </c>
      <c r="M3027" s="11" t="str">
        <f t="shared" si="286"/>
        <v>Y</v>
      </c>
      <c r="N3027" s="11" t="str">
        <f t="shared" si="287"/>
        <v>Y</v>
      </c>
      <c r="O3027" s="12" t="str">
        <f t="shared" si="288"/>
        <v>Y</v>
      </c>
    </row>
    <row r="3028" spans="1:15" x14ac:dyDescent="0.3">
      <c r="A3028" t="s">
        <v>358</v>
      </c>
      <c r="B3028" t="s">
        <v>94</v>
      </c>
      <c r="C3028" t="s">
        <v>65</v>
      </c>
      <c r="D3028" s="10">
        <f>AVERAGEIFS(Input_Dashboard!$K:$K,Input_Dashboard!$B:$B,$A3028,Input_Dashboard!$F:$F,$B3028,Input_Dashboard!$G:$G,$C3028)</f>
        <v>1957.5</v>
      </c>
      <c r="E3028" s="10">
        <f>AVERAGEIFS(Input_Dashboard!$L:$L,Input_Dashboard!$B:$B,$A3028,Input_Dashboard!$F:$F,$B3028,Input_Dashboard!$G:$G,$C3028)</f>
        <v>1822</v>
      </c>
      <c r="F3028" s="10">
        <f>AVERAGEIFS(Input_Dashboard!$M:$M,Input_Dashboard!$B:$B,$A3028,Input_Dashboard!$F:$F,$B3028,Input_Dashboard!$G:$G,$C3028)</f>
        <v>135.5</v>
      </c>
      <c r="G3028" s="8">
        <f t="shared" si="283"/>
        <v>6.9220945083014046E-2</v>
      </c>
      <c r="H3028" s="10">
        <f>SUMIFS(MeasureStack!$Y:$Y,MeasureStack!$F:$F,$A3028,MeasureStack!$J:$J,$B3028,MeasureStack!$K:$K,$C3028)</f>
        <v>1957.5</v>
      </c>
      <c r="I3028" s="10">
        <f>SUMIFS(MeasureStack!$Z:$Z,MeasureStack!$F:$F,$A3028,MeasureStack!$J:$J,$B3028,MeasureStack!$K:$K,$C3028)</f>
        <v>1822</v>
      </c>
      <c r="J3028" s="10">
        <f>SUMIFS(MeasureStack!$AA:$AA,MeasureStack!$F:$F,$A3028,MeasureStack!$J:$J,$B3028,MeasureStack!$K:$K,$C3028)</f>
        <v>135.5</v>
      </c>
      <c r="K3028" s="8">
        <f t="shared" si="284"/>
        <v>6.9220945083014046E-2</v>
      </c>
      <c r="L3028" s="11" t="str">
        <f t="shared" si="285"/>
        <v>Y</v>
      </c>
      <c r="M3028" s="11" t="str">
        <f t="shared" si="286"/>
        <v>Y</v>
      </c>
      <c r="N3028" s="11" t="str">
        <f t="shared" si="287"/>
        <v>Y</v>
      </c>
      <c r="O3028" s="12" t="str">
        <f t="shared" si="288"/>
        <v>Y</v>
      </c>
    </row>
    <row r="3029" spans="1:15" x14ac:dyDescent="0.3">
      <c r="A3029" t="s">
        <v>358</v>
      </c>
      <c r="B3029" t="s">
        <v>94</v>
      </c>
      <c r="C3029" t="s">
        <v>70</v>
      </c>
      <c r="D3029" s="10">
        <f>AVERAGEIFS(Input_Dashboard!$K:$K,Input_Dashboard!$B:$B,$A3029,Input_Dashboard!$F:$F,$B3029,Input_Dashboard!$G:$G,$C3029)</f>
        <v>1957.5</v>
      </c>
      <c r="E3029" s="10">
        <f>AVERAGEIFS(Input_Dashboard!$L:$L,Input_Dashboard!$B:$B,$A3029,Input_Dashboard!$F:$F,$B3029,Input_Dashboard!$G:$G,$C3029)</f>
        <v>1822</v>
      </c>
      <c r="F3029" s="10">
        <f>AVERAGEIFS(Input_Dashboard!$M:$M,Input_Dashboard!$B:$B,$A3029,Input_Dashboard!$F:$F,$B3029,Input_Dashboard!$G:$G,$C3029)</f>
        <v>135.5</v>
      </c>
      <c r="G3029" s="8">
        <f t="shared" si="283"/>
        <v>6.9220945083014046E-2</v>
      </c>
      <c r="H3029" s="10">
        <f>SUMIFS(MeasureStack!$Y:$Y,MeasureStack!$F:$F,$A3029,MeasureStack!$J:$J,$B3029,MeasureStack!$K:$K,$C3029)</f>
        <v>1957.5</v>
      </c>
      <c r="I3029" s="10">
        <f>SUMIFS(MeasureStack!$Z:$Z,MeasureStack!$F:$F,$A3029,MeasureStack!$J:$J,$B3029,MeasureStack!$K:$K,$C3029)</f>
        <v>1822</v>
      </c>
      <c r="J3029" s="10">
        <f>SUMIFS(MeasureStack!$AA:$AA,MeasureStack!$F:$F,$A3029,MeasureStack!$J:$J,$B3029,MeasureStack!$K:$K,$C3029)</f>
        <v>135.5</v>
      </c>
      <c r="K3029" s="8">
        <f t="shared" si="284"/>
        <v>6.9220945083014046E-2</v>
      </c>
      <c r="L3029" s="11" t="str">
        <f t="shared" si="285"/>
        <v>Y</v>
      </c>
      <c r="M3029" s="11" t="str">
        <f t="shared" si="286"/>
        <v>Y</v>
      </c>
      <c r="N3029" s="11" t="str">
        <f t="shared" si="287"/>
        <v>Y</v>
      </c>
      <c r="O3029" s="12" t="str">
        <f t="shared" si="288"/>
        <v>Y</v>
      </c>
    </row>
    <row r="3030" spans="1:15" x14ac:dyDescent="0.3">
      <c r="A3030" t="s">
        <v>358</v>
      </c>
      <c r="B3030" t="s">
        <v>94</v>
      </c>
      <c r="C3030" t="s">
        <v>72</v>
      </c>
      <c r="D3030" s="10">
        <f>AVERAGEIFS(Input_Dashboard!$K:$K,Input_Dashboard!$B:$B,$A3030,Input_Dashboard!$F:$F,$B3030,Input_Dashboard!$G:$G,$C3030)</f>
        <v>1957.5</v>
      </c>
      <c r="E3030" s="10">
        <f>AVERAGEIFS(Input_Dashboard!$L:$L,Input_Dashboard!$B:$B,$A3030,Input_Dashboard!$F:$F,$B3030,Input_Dashboard!$G:$G,$C3030)</f>
        <v>1822</v>
      </c>
      <c r="F3030" s="10">
        <f>AVERAGEIFS(Input_Dashboard!$M:$M,Input_Dashboard!$B:$B,$A3030,Input_Dashboard!$F:$F,$B3030,Input_Dashboard!$G:$G,$C3030)</f>
        <v>135.5</v>
      </c>
      <c r="G3030" s="8">
        <f t="shared" si="283"/>
        <v>6.9220945083014046E-2</v>
      </c>
      <c r="H3030" s="10">
        <f>SUMIFS(MeasureStack!$Y:$Y,MeasureStack!$F:$F,$A3030,MeasureStack!$J:$J,$B3030,MeasureStack!$K:$K,$C3030)</f>
        <v>1957.5</v>
      </c>
      <c r="I3030" s="10">
        <f>SUMIFS(MeasureStack!$Z:$Z,MeasureStack!$F:$F,$A3030,MeasureStack!$J:$J,$B3030,MeasureStack!$K:$K,$C3030)</f>
        <v>1822</v>
      </c>
      <c r="J3030" s="10">
        <f>SUMIFS(MeasureStack!$AA:$AA,MeasureStack!$F:$F,$A3030,MeasureStack!$J:$J,$B3030,MeasureStack!$K:$K,$C3030)</f>
        <v>135.5</v>
      </c>
      <c r="K3030" s="8">
        <f t="shared" si="284"/>
        <v>6.9220945083014046E-2</v>
      </c>
      <c r="L3030" s="11" t="str">
        <f t="shared" si="285"/>
        <v>Y</v>
      </c>
      <c r="M3030" s="11" t="str">
        <f t="shared" si="286"/>
        <v>Y</v>
      </c>
      <c r="N3030" s="11" t="str">
        <f t="shared" si="287"/>
        <v>Y</v>
      </c>
      <c r="O3030" s="12" t="str">
        <f t="shared" si="288"/>
        <v>Y</v>
      </c>
    </row>
    <row r="3031" spans="1:15" x14ac:dyDescent="0.3">
      <c r="A3031" t="s">
        <v>358</v>
      </c>
      <c r="B3031" t="s">
        <v>94</v>
      </c>
      <c r="C3031" t="s">
        <v>74</v>
      </c>
      <c r="D3031" s="10">
        <f>AVERAGEIFS(Input_Dashboard!$K:$K,Input_Dashboard!$B:$B,$A3031,Input_Dashboard!$F:$F,$B3031,Input_Dashboard!$G:$G,$C3031)</f>
        <v>1957.5</v>
      </c>
      <c r="E3031" s="10">
        <f>AVERAGEIFS(Input_Dashboard!$L:$L,Input_Dashboard!$B:$B,$A3031,Input_Dashboard!$F:$F,$B3031,Input_Dashboard!$G:$G,$C3031)</f>
        <v>1822</v>
      </c>
      <c r="F3031" s="10">
        <f>AVERAGEIFS(Input_Dashboard!$M:$M,Input_Dashboard!$B:$B,$A3031,Input_Dashboard!$F:$F,$B3031,Input_Dashboard!$G:$G,$C3031)</f>
        <v>135.5</v>
      </c>
      <c r="G3031" s="8">
        <f t="shared" si="283"/>
        <v>6.9220945083014046E-2</v>
      </c>
      <c r="H3031" s="10">
        <f>SUMIFS(MeasureStack!$Y:$Y,MeasureStack!$F:$F,$A3031,MeasureStack!$J:$J,$B3031,MeasureStack!$K:$K,$C3031)</f>
        <v>1957.5</v>
      </c>
      <c r="I3031" s="10">
        <f>SUMIFS(MeasureStack!$Z:$Z,MeasureStack!$F:$F,$A3031,MeasureStack!$J:$J,$B3031,MeasureStack!$K:$K,$C3031)</f>
        <v>1822</v>
      </c>
      <c r="J3031" s="10">
        <f>SUMIFS(MeasureStack!$AA:$AA,MeasureStack!$F:$F,$A3031,MeasureStack!$J:$J,$B3031,MeasureStack!$K:$K,$C3031)</f>
        <v>135.5</v>
      </c>
      <c r="K3031" s="8">
        <f t="shared" si="284"/>
        <v>6.9220945083014046E-2</v>
      </c>
      <c r="L3031" s="11" t="str">
        <f t="shared" si="285"/>
        <v>Y</v>
      </c>
      <c r="M3031" s="11" t="str">
        <f t="shared" si="286"/>
        <v>Y</v>
      </c>
      <c r="N3031" s="11" t="str">
        <f t="shared" si="287"/>
        <v>Y</v>
      </c>
      <c r="O3031" s="12" t="str">
        <f t="shared" si="288"/>
        <v>Y</v>
      </c>
    </row>
    <row r="3032" spans="1:15" x14ac:dyDescent="0.3">
      <c r="A3032" t="s">
        <v>358</v>
      </c>
      <c r="B3032" t="s">
        <v>94</v>
      </c>
      <c r="C3032" t="s">
        <v>76</v>
      </c>
      <c r="D3032" s="10">
        <f>AVERAGEIFS(Input_Dashboard!$K:$K,Input_Dashboard!$B:$B,$A3032,Input_Dashboard!$F:$F,$B3032,Input_Dashboard!$G:$G,$C3032)</f>
        <v>1957.5</v>
      </c>
      <c r="E3032" s="10">
        <f>AVERAGEIFS(Input_Dashboard!$L:$L,Input_Dashboard!$B:$B,$A3032,Input_Dashboard!$F:$F,$B3032,Input_Dashboard!$G:$G,$C3032)</f>
        <v>1822</v>
      </c>
      <c r="F3032" s="10">
        <f>AVERAGEIFS(Input_Dashboard!$M:$M,Input_Dashboard!$B:$B,$A3032,Input_Dashboard!$F:$F,$B3032,Input_Dashboard!$G:$G,$C3032)</f>
        <v>135.5</v>
      </c>
      <c r="G3032" s="8">
        <f t="shared" si="283"/>
        <v>6.9220945083014046E-2</v>
      </c>
      <c r="H3032" s="10">
        <f>SUMIFS(MeasureStack!$Y:$Y,MeasureStack!$F:$F,$A3032,MeasureStack!$J:$J,$B3032,MeasureStack!$K:$K,$C3032)</f>
        <v>1957.5</v>
      </c>
      <c r="I3032" s="10">
        <f>SUMIFS(MeasureStack!$Z:$Z,MeasureStack!$F:$F,$A3032,MeasureStack!$J:$J,$B3032,MeasureStack!$K:$K,$C3032)</f>
        <v>1822</v>
      </c>
      <c r="J3032" s="10">
        <f>SUMIFS(MeasureStack!$AA:$AA,MeasureStack!$F:$F,$A3032,MeasureStack!$J:$J,$B3032,MeasureStack!$K:$K,$C3032)</f>
        <v>135.5</v>
      </c>
      <c r="K3032" s="8">
        <f t="shared" si="284"/>
        <v>6.9220945083014046E-2</v>
      </c>
      <c r="L3032" s="11" t="str">
        <f t="shared" si="285"/>
        <v>Y</v>
      </c>
      <c r="M3032" s="11" t="str">
        <f t="shared" si="286"/>
        <v>Y</v>
      </c>
      <c r="N3032" s="11" t="str">
        <f t="shared" si="287"/>
        <v>Y</v>
      </c>
      <c r="O3032" s="12" t="str">
        <f t="shared" si="288"/>
        <v>Y</v>
      </c>
    </row>
    <row r="3033" spans="1:15" x14ac:dyDescent="0.3">
      <c r="A3033" t="s">
        <v>358</v>
      </c>
      <c r="B3033" t="s">
        <v>94</v>
      </c>
      <c r="C3033" t="s">
        <v>78</v>
      </c>
      <c r="D3033" s="10">
        <f>AVERAGEIFS(Input_Dashboard!$K:$K,Input_Dashboard!$B:$B,$A3033,Input_Dashboard!$F:$F,$B3033,Input_Dashboard!$G:$G,$C3033)</f>
        <v>1957.5</v>
      </c>
      <c r="E3033" s="10">
        <f>AVERAGEIFS(Input_Dashboard!$L:$L,Input_Dashboard!$B:$B,$A3033,Input_Dashboard!$F:$F,$B3033,Input_Dashboard!$G:$G,$C3033)</f>
        <v>1822</v>
      </c>
      <c r="F3033" s="10">
        <f>AVERAGEIFS(Input_Dashboard!$M:$M,Input_Dashboard!$B:$B,$A3033,Input_Dashboard!$F:$F,$B3033,Input_Dashboard!$G:$G,$C3033)</f>
        <v>135.5</v>
      </c>
      <c r="G3033" s="8">
        <f t="shared" si="283"/>
        <v>6.9220945083014046E-2</v>
      </c>
      <c r="H3033" s="10">
        <f>SUMIFS(MeasureStack!$Y:$Y,MeasureStack!$F:$F,$A3033,MeasureStack!$J:$J,$B3033,MeasureStack!$K:$K,$C3033)</f>
        <v>1957.5</v>
      </c>
      <c r="I3033" s="10">
        <f>SUMIFS(MeasureStack!$Z:$Z,MeasureStack!$F:$F,$A3033,MeasureStack!$J:$J,$B3033,MeasureStack!$K:$K,$C3033)</f>
        <v>1822</v>
      </c>
      <c r="J3033" s="10">
        <f>SUMIFS(MeasureStack!$AA:$AA,MeasureStack!$F:$F,$A3033,MeasureStack!$J:$J,$B3033,MeasureStack!$K:$K,$C3033)</f>
        <v>135.5</v>
      </c>
      <c r="K3033" s="8">
        <f t="shared" si="284"/>
        <v>6.9220945083014046E-2</v>
      </c>
      <c r="L3033" s="11" t="str">
        <f t="shared" si="285"/>
        <v>Y</v>
      </c>
      <c r="M3033" s="11" t="str">
        <f t="shared" si="286"/>
        <v>Y</v>
      </c>
      <c r="N3033" s="11" t="str">
        <f t="shared" si="287"/>
        <v>Y</v>
      </c>
      <c r="O3033" s="12" t="str">
        <f t="shared" si="288"/>
        <v>Y</v>
      </c>
    </row>
    <row r="3034" spans="1:15" x14ac:dyDescent="0.3">
      <c r="A3034" t="s">
        <v>358</v>
      </c>
      <c r="B3034" t="s">
        <v>94</v>
      </c>
      <c r="C3034" t="s">
        <v>80</v>
      </c>
      <c r="D3034" s="10">
        <f>AVERAGEIFS(Input_Dashboard!$K:$K,Input_Dashboard!$B:$B,$A3034,Input_Dashboard!$F:$F,$B3034,Input_Dashboard!$G:$G,$C3034)</f>
        <v>1957.5</v>
      </c>
      <c r="E3034" s="10">
        <f>AVERAGEIFS(Input_Dashboard!$L:$L,Input_Dashboard!$B:$B,$A3034,Input_Dashboard!$F:$F,$B3034,Input_Dashboard!$G:$G,$C3034)</f>
        <v>1822</v>
      </c>
      <c r="F3034" s="10">
        <f>AVERAGEIFS(Input_Dashboard!$M:$M,Input_Dashboard!$B:$B,$A3034,Input_Dashboard!$F:$F,$B3034,Input_Dashboard!$G:$G,$C3034)</f>
        <v>135.5</v>
      </c>
      <c r="G3034" s="8">
        <f t="shared" si="283"/>
        <v>6.9220945083014046E-2</v>
      </c>
      <c r="H3034" s="10">
        <f>SUMIFS(MeasureStack!$Y:$Y,MeasureStack!$F:$F,$A3034,MeasureStack!$J:$J,$B3034,MeasureStack!$K:$K,$C3034)</f>
        <v>1957.5</v>
      </c>
      <c r="I3034" s="10">
        <f>SUMIFS(MeasureStack!$Z:$Z,MeasureStack!$F:$F,$A3034,MeasureStack!$J:$J,$B3034,MeasureStack!$K:$K,$C3034)</f>
        <v>1822</v>
      </c>
      <c r="J3034" s="10">
        <f>SUMIFS(MeasureStack!$AA:$AA,MeasureStack!$F:$F,$A3034,MeasureStack!$J:$J,$B3034,MeasureStack!$K:$K,$C3034)</f>
        <v>135.5</v>
      </c>
      <c r="K3034" s="8">
        <f t="shared" si="284"/>
        <v>6.9220945083014046E-2</v>
      </c>
      <c r="L3034" s="11" t="str">
        <f t="shared" si="285"/>
        <v>Y</v>
      </c>
      <c r="M3034" s="11" t="str">
        <f t="shared" si="286"/>
        <v>Y</v>
      </c>
      <c r="N3034" s="11" t="str">
        <f t="shared" si="287"/>
        <v>Y</v>
      </c>
      <c r="O3034" s="12" t="str">
        <f t="shared" si="288"/>
        <v>Y</v>
      </c>
    </row>
    <row r="3035" spans="1:15" x14ac:dyDescent="0.3">
      <c r="A3035" t="s">
        <v>358</v>
      </c>
      <c r="B3035" t="s">
        <v>94</v>
      </c>
      <c r="C3035" t="s">
        <v>82</v>
      </c>
      <c r="D3035" s="10">
        <f>AVERAGEIFS(Input_Dashboard!$K:$K,Input_Dashboard!$B:$B,$A3035,Input_Dashboard!$F:$F,$B3035,Input_Dashboard!$G:$G,$C3035)</f>
        <v>1957.5</v>
      </c>
      <c r="E3035" s="10">
        <f>AVERAGEIFS(Input_Dashboard!$L:$L,Input_Dashboard!$B:$B,$A3035,Input_Dashboard!$F:$F,$B3035,Input_Dashboard!$G:$G,$C3035)</f>
        <v>1822</v>
      </c>
      <c r="F3035" s="10">
        <f>AVERAGEIFS(Input_Dashboard!$M:$M,Input_Dashboard!$B:$B,$A3035,Input_Dashboard!$F:$F,$B3035,Input_Dashboard!$G:$G,$C3035)</f>
        <v>135.5</v>
      </c>
      <c r="G3035" s="8">
        <f t="shared" si="283"/>
        <v>6.9220945083014046E-2</v>
      </c>
      <c r="H3035" s="10">
        <f>SUMIFS(MeasureStack!$Y:$Y,MeasureStack!$F:$F,$A3035,MeasureStack!$J:$J,$B3035,MeasureStack!$K:$K,$C3035)</f>
        <v>1957.5</v>
      </c>
      <c r="I3035" s="10">
        <f>SUMIFS(MeasureStack!$Z:$Z,MeasureStack!$F:$F,$A3035,MeasureStack!$J:$J,$B3035,MeasureStack!$K:$K,$C3035)</f>
        <v>1822</v>
      </c>
      <c r="J3035" s="10">
        <f>SUMIFS(MeasureStack!$AA:$AA,MeasureStack!$F:$F,$A3035,MeasureStack!$J:$J,$B3035,MeasureStack!$K:$K,$C3035)</f>
        <v>135.5</v>
      </c>
      <c r="K3035" s="8">
        <f t="shared" si="284"/>
        <v>6.9220945083014046E-2</v>
      </c>
      <c r="L3035" s="11" t="str">
        <f t="shared" si="285"/>
        <v>Y</v>
      </c>
      <c r="M3035" s="11" t="str">
        <f t="shared" si="286"/>
        <v>Y</v>
      </c>
      <c r="N3035" s="11" t="str">
        <f t="shared" si="287"/>
        <v>Y</v>
      </c>
      <c r="O3035" s="12" t="str">
        <f t="shared" si="288"/>
        <v>Y</v>
      </c>
    </row>
    <row r="3036" spans="1:15" x14ac:dyDescent="0.3">
      <c r="A3036" t="s">
        <v>358</v>
      </c>
      <c r="B3036" t="s">
        <v>94</v>
      </c>
      <c r="C3036" t="s">
        <v>84</v>
      </c>
      <c r="D3036" s="10">
        <f>AVERAGEIFS(Input_Dashboard!$K:$K,Input_Dashboard!$B:$B,$A3036,Input_Dashboard!$F:$F,$B3036,Input_Dashboard!$G:$G,$C3036)</f>
        <v>1957.5</v>
      </c>
      <c r="E3036" s="10">
        <f>AVERAGEIFS(Input_Dashboard!$L:$L,Input_Dashboard!$B:$B,$A3036,Input_Dashboard!$F:$F,$B3036,Input_Dashboard!$G:$G,$C3036)</f>
        <v>1822</v>
      </c>
      <c r="F3036" s="10">
        <f>AVERAGEIFS(Input_Dashboard!$M:$M,Input_Dashboard!$B:$B,$A3036,Input_Dashboard!$F:$F,$B3036,Input_Dashboard!$G:$G,$C3036)</f>
        <v>135.5</v>
      </c>
      <c r="G3036" s="8">
        <f t="shared" si="283"/>
        <v>6.9220945083014046E-2</v>
      </c>
      <c r="H3036" s="10">
        <f>SUMIFS(MeasureStack!$Y:$Y,MeasureStack!$F:$F,$A3036,MeasureStack!$J:$J,$B3036,MeasureStack!$K:$K,$C3036)</f>
        <v>1957.5</v>
      </c>
      <c r="I3036" s="10">
        <f>SUMIFS(MeasureStack!$Z:$Z,MeasureStack!$F:$F,$A3036,MeasureStack!$J:$J,$B3036,MeasureStack!$K:$K,$C3036)</f>
        <v>1822</v>
      </c>
      <c r="J3036" s="10">
        <f>SUMIFS(MeasureStack!$AA:$AA,MeasureStack!$F:$F,$A3036,MeasureStack!$J:$J,$B3036,MeasureStack!$K:$K,$C3036)</f>
        <v>135.5</v>
      </c>
      <c r="K3036" s="8">
        <f t="shared" si="284"/>
        <v>6.9220945083014046E-2</v>
      </c>
      <c r="L3036" s="11" t="str">
        <f t="shared" si="285"/>
        <v>Y</v>
      </c>
      <c r="M3036" s="11" t="str">
        <f t="shared" si="286"/>
        <v>Y</v>
      </c>
      <c r="N3036" s="11" t="str">
        <f t="shared" si="287"/>
        <v>Y</v>
      </c>
      <c r="O3036" s="12" t="str">
        <f t="shared" si="288"/>
        <v>Y</v>
      </c>
    </row>
    <row r="3037" spans="1:15" x14ac:dyDescent="0.3">
      <c r="A3037" t="s">
        <v>358</v>
      </c>
      <c r="B3037" t="s">
        <v>94</v>
      </c>
      <c r="C3037" t="s">
        <v>86</v>
      </c>
      <c r="D3037" s="10">
        <f>AVERAGEIFS(Input_Dashboard!$K:$K,Input_Dashboard!$B:$B,$A3037,Input_Dashboard!$F:$F,$B3037,Input_Dashboard!$G:$G,$C3037)</f>
        <v>1957.5</v>
      </c>
      <c r="E3037" s="10">
        <f>AVERAGEIFS(Input_Dashboard!$L:$L,Input_Dashboard!$B:$B,$A3037,Input_Dashboard!$F:$F,$B3037,Input_Dashboard!$G:$G,$C3037)</f>
        <v>1822</v>
      </c>
      <c r="F3037" s="10">
        <f>AVERAGEIFS(Input_Dashboard!$M:$M,Input_Dashboard!$B:$B,$A3037,Input_Dashboard!$F:$F,$B3037,Input_Dashboard!$G:$G,$C3037)</f>
        <v>135.5</v>
      </c>
      <c r="G3037" s="8">
        <f t="shared" si="283"/>
        <v>6.9220945083014046E-2</v>
      </c>
      <c r="H3037" s="10">
        <f>SUMIFS(MeasureStack!$Y:$Y,MeasureStack!$F:$F,$A3037,MeasureStack!$J:$J,$B3037,MeasureStack!$K:$K,$C3037)</f>
        <v>1957.5</v>
      </c>
      <c r="I3037" s="10">
        <f>SUMIFS(MeasureStack!$Z:$Z,MeasureStack!$F:$F,$A3037,MeasureStack!$J:$J,$B3037,MeasureStack!$K:$K,$C3037)</f>
        <v>1822</v>
      </c>
      <c r="J3037" s="10">
        <f>SUMIFS(MeasureStack!$AA:$AA,MeasureStack!$F:$F,$A3037,MeasureStack!$J:$J,$B3037,MeasureStack!$K:$K,$C3037)</f>
        <v>135.5</v>
      </c>
      <c r="K3037" s="8">
        <f t="shared" si="284"/>
        <v>6.9220945083014046E-2</v>
      </c>
      <c r="L3037" s="11" t="str">
        <f t="shared" si="285"/>
        <v>Y</v>
      </c>
      <c r="M3037" s="11" t="str">
        <f t="shared" si="286"/>
        <v>Y</v>
      </c>
      <c r="N3037" s="11" t="str">
        <f t="shared" si="287"/>
        <v>Y</v>
      </c>
      <c r="O3037" s="12" t="str">
        <f t="shared" si="288"/>
        <v>Y</v>
      </c>
    </row>
    <row r="3038" spans="1:15" x14ac:dyDescent="0.3">
      <c r="A3038" t="s">
        <v>358</v>
      </c>
      <c r="B3038" t="s">
        <v>94</v>
      </c>
      <c r="C3038" t="s">
        <v>88</v>
      </c>
      <c r="D3038" s="10">
        <f>AVERAGEIFS(Input_Dashboard!$K:$K,Input_Dashboard!$B:$B,$A3038,Input_Dashboard!$F:$F,$B3038,Input_Dashboard!$G:$G,$C3038)</f>
        <v>1957.5</v>
      </c>
      <c r="E3038" s="10">
        <f>AVERAGEIFS(Input_Dashboard!$L:$L,Input_Dashboard!$B:$B,$A3038,Input_Dashboard!$F:$F,$B3038,Input_Dashboard!$G:$G,$C3038)</f>
        <v>1822</v>
      </c>
      <c r="F3038" s="10">
        <f>AVERAGEIFS(Input_Dashboard!$M:$M,Input_Dashboard!$B:$B,$A3038,Input_Dashboard!$F:$F,$B3038,Input_Dashboard!$G:$G,$C3038)</f>
        <v>135.5</v>
      </c>
      <c r="G3038" s="8">
        <f t="shared" si="283"/>
        <v>6.9220945083014046E-2</v>
      </c>
      <c r="H3038" s="10">
        <f>SUMIFS(MeasureStack!$Y:$Y,MeasureStack!$F:$F,$A3038,MeasureStack!$J:$J,$B3038,MeasureStack!$K:$K,$C3038)</f>
        <v>1957.5</v>
      </c>
      <c r="I3038" s="10">
        <f>SUMIFS(MeasureStack!$Z:$Z,MeasureStack!$F:$F,$A3038,MeasureStack!$J:$J,$B3038,MeasureStack!$K:$K,$C3038)</f>
        <v>1822</v>
      </c>
      <c r="J3038" s="10">
        <f>SUMIFS(MeasureStack!$AA:$AA,MeasureStack!$F:$F,$A3038,MeasureStack!$J:$J,$B3038,MeasureStack!$K:$K,$C3038)</f>
        <v>135.5</v>
      </c>
      <c r="K3038" s="8">
        <f t="shared" si="284"/>
        <v>6.9220945083014046E-2</v>
      </c>
      <c r="L3038" s="11" t="str">
        <f t="shared" si="285"/>
        <v>Y</v>
      </c>
      <c r="M3038" s="11" t="str">
        <f t="shared" si="286"/>
        <v>Y</v>
      </c>
      <c r="N3038" s="11" t="str">
        <f t="shared" si="287"/>
        <v>Y</v>
      </c>
      <c r="O3038" s="12" t="str">
        <f t="shared" si="288"/>
        <v>Y</v>
      </c>
    </row>
    <row r="3039" spans="1:15" x14ac:dyDescent="0.3">
      <c r="A3039" t="s">
        <v>358</v>
      </c>
      <c r="B3039" t="s">
        <v>94</v>
      </c>
      <c r="C3039" t="s">
        <v>90</v>
      </c>
      <c r="D3039" s="10">
        <f>AVERAGEIFS(Input_Dashboard!$K:$K,Input_Dashboard!$B:$B,$A3039,Input_Dashboard!$F:$F,$B3039,Input_Dashboard!$G:$G,$C3039)</f>
        <v>1957.5</v>
      </c>
      <c r="E3039" s="10">
        <f>AVERAGEIFS(Input_Dashboard!$L:$L,Input_Dashboard!$B:$B,$A3039,Input_Dashboard!$F:$F,$B3039,Input_Dashboard!$G:$G,$C3039)</f>
        <v>1822</v>
      </c>
      <c r="F3039" s="10">
        <f>AVERAGEIFS(Input_Dashboard!$M:$M,Input_Dashboard!$B:$B,$A3039,Input_Dashboard!$F:$F,$B3039,Input_Dashboard!$G:$G,$C3039)</f>
        <v>135.5</v>
      </c>
      <c r="G3039" s="8">
        <f t="shared" si="283"/>
        <v>6.9220945083014046E-2</v>
      </c>
      <c r="H3039" s="10">
        <f>SUMIFS(MeasureStack!$Y:$Y,MeasureStack!$F:$F,$A3039,MeasureStack!$J:$J,$B3039,MeasureStack!$K:$K,$C3039)</f>
        <v>1957.5</v>
      </c>
      <c r="I3039" s="10">
        <f>SUMIFS(MeasureStack!$Z:$Z,MeasureStack!$F:$F,$A3039,MeasureStack!$J:$J,$B3039,MeasureStack!$K:$K,$C3039)</f>
        <v>1822</v>
      </c>
      <c r="J3039" s="10">
        <f>SUMIFS(MeasureStack!$AA:$AA,MeasureStack!$F:$F,$A3039,MeasureStack!$J:$J,$B3039,MeasureStack!$K:$K,$C3039)</f>
        <v>135.5</v>
      </c>
      <c r="K3039" s="8">
        <f t="shared" si="284"/>
        <v>6.9220945083014046E-2</v>
      </c>
      <c r="L3039" s="11" t="str">
        <f t="shared" si="285"/>
        <v>Y</v>
      </c>
      <c r="M3039" s="11" t="str">
        <f t="shared" si="286"/>
        <v>Y</v>
      </c>
      <c r="N3039" s="11" t="str">
        <f t="shared" si="287"/>
        <v>Y</v>
      </c>
      <c r="O3039" s="12" t="str">
        <f t="shared" si="288"/>
        <v>Y</v>
      </c>
    </row>
    <row r="3040" spans="1:15" x14ac:dyDescent="0.3">
      <c r="A3040" t="s">
        <v>358</v>
      </c>
      <c r="B3040" t="s">
        <v>94</v>
      </c>
      <c r="C3040" t="s">
        <v>92</v>
      </c>
      <c r="D3040" s="10">
        <f>AVERAGEIFS(Input_Dashboard!$K:$K,Input_Dashboard!$B:$B,$A3040,Input_Dashboard!$F:$F,$B3040,Input_Dashboard!$G:$G,$C3040)</f>
        <v>1957.5</v>
      </c>
      <c r="E3040" s="10">
        <f>AVERAGEIFS(Input_Dashboard!$L:$L,Input_Dashboard!$B:$B,$A3040,Input_Dashboard!$F:$F,$B3040,Input_Dashboard!$G:$G,$C3040)</f>
        <v>1822</v>
      </c>
      <c r="F3040" s="10">
        <f>AVERAGEIFS(Input_Dashboard!$M:$M,Input_Dashboard!$B:$B,$A3040,Input_Dashboard!$F:$F,$B3040,Input_Dashboard!$G:$G,$C3040)</f>
        <v>135.5</v>
      </c>
      <c r="G3040" s="8">
        <f t="shared" si="283"/>
        <v>6.9220945083014046E-2</v>
      </c>
      <c r="H3040" s="10">
        <f>SUMIFS(MeasureStack!$Y:$Y,MeasureStack!$F:$F,$A3040,MeasureStack!$J:$J,$B3040,MeasureStack!$K:$K,$C3040)</f>
        <v>1957.5</v>
      </c>
      <c r="I3040" s="10">
        <f>SUMIFS(MeasureStack!$Z:$Z,MeasureStack!$F:$F,$A3040,MeasureStack!$J:$J,$B3040,MeasureStack!$K:$K,$C3040)</f>
        <v>1822</v>
      </c>
      <c r="J3040" s="10">
        <f>SUMIFS(MeasureStack!$AA:$AA,MeasureStack!$F:$F,$A3040,MeasureStack!$J:$J,$B3040,MeasureStack!$K:$K,$C3040)</f>
        <v>135.5</v>
      </c>
      <c r="K3040" s="8">
        <f t="shared" si="284"/>
        <v>6.9220945083014046E-2</v>
      </c>
      <c r="L3040" s="11" t="str">
        <f t="shared" si="285"/>
        <v>Y</v>
      </c>
      <c r="M3040" s="11" t="str">
        <f t="shared" si="286"/>
        <v>Y</v>
      </c>
      <c r="N3040" s="11" t="str">
        <f t="shared" si="287"/>
        <v>Y</v>
      </c>
      <c r="O3040" s="12" t="str">
        <f t="shared" si="288"/>
        <v>Y</v>
      </c>
    </row>
    <row r="3041" spans="1:15" x14ac:dyDescent="0.3">
      <c r="A3041" t="s">
        <v>361</v>
      </c>
      <c r="B3041" t="s">
        <v>111</v>
      </c>
      <c r="C3041" t="s">
        <v>65</v>
      </c>
      <c r="D3041" s="10">
        <f>AVERAGEIFS(Input_Dashboard!$K:$K,Input_Dashboard!$B:$B,$A3041,Input_Dashboard!$F:$F,$B3041,Input_Dashboard!$G:$G,$C3041)</f>
        <v>735</v>
      </c>
      <c r="E3041" s="10">
        <f>AVERAGEIFS(Input_Dashboard!$L:$L,Input_Dashboard!$B:$B,$A3041,Input_Dashboard!$F:$F,$B3041,Input_Dashboard!$G:$G,$C3041)</f>
        <v>560</v>
      </c>
      <c r="F3041" s="10">
        <f>AVERAGEIFS(Input_Dashboard!$M:$M,Input_Dashboard!$B:$B,$A3041,Input_Dashboard!$F:$F,$B3041,Input_Dashboard!$G:$G,$C3041)</f>
        <v>175</v>
      </c>
      <c r="G3041" s="8">
        <f t="shared" si="283"/>
        <v>0.23809523809523808</v>
      </c>
      <c r="H3041" s="10">
        <f>SUMIFS(MeasureStack!$Y:$Y,MeasureStack!$F:$F,$A3041,MeasureStack!$J:$J,$B3041,MeasureStack!$K:$K,$C3041)</f>
        <v>735</v>
      </c>
      <c r="I3041" s="10">
        <f>SUMIFS(MeasureStack!$Z:$Z,MeasureStack!$F:$F,$A3041,MeasureStack!$J:$J,$B3041,MeasureStack!$K:$K,$C3041)</f>
        <v>560</v>
      </c>
      <c r="J3041" s="10">
        <f>SUMIFS(MeasureStack!$AA:$AA,MeasureStack!$F:$F,$A3041,MeasureStack!$J:$J,$B3041,MeasureStack!$K:$K,$C3041)</f>
        <v>175</v>
      </c>
      <c r="K3041" s="8">
        <f t="shared" si="284"/>
        <v>0.23809523809523808</v>
      </c>
      <c r="L3041" s="11" t="str">
        <f t="shared" si="285"/>
        <v>Y</v>
      </c>
      <c r="M3041" s="11" t="str">
        <f t="shared" si="286"/>
        <v>Y</v>
      </c>
      <c r="N3041" s="11" t="str">
        <f t="shared" si="287"/>
        <v>Y</v>
      </c>
      <c r="O3041" s="12" t="str">
        <f t="shared" si="288"/>
        <v>Y</v>
      </c>
    </row>
    <row r="3042" spans="1:15" x14ac:dyDescent="0.3">
      <c r="A3042" t="s">
        <v>361</v>
      </c>
      <c r="B3042" t="s">
        <v>111</v>
      </c>
      <c r="C3042" t="s">
        <v>70</v>
      </c>
      <c r="D3042" s="10">
        <f>AVERAGEIFS(Input_Dashboard!$K:$K,Input_Dashboard!$B:$B,$A3042,Input_Dashboard!$F:$F,$B3042,Input_Dashboard!$G:$G,$C3042)</f>
        <v>735</v>
      </c>
      <c r="E3042" s="10">
        <f>AVERAGEIFS(Input_Dashboard!$L:$L,Input_Dashboard!$B:$B,$A3042,Input_Dashboard!$F:$F,$B3042,Input_Dashboard!$G:$G,$C3042)</f>
        <v>560</v>
      </c>
      <c r="F3042" s="10">
        <f>AVERAGEIFS(Input_Dashboard!$M:$M,Input_Dashboard!$B:$B,$A3042,Input_Dashboard!$F:$F,$B3042,Input_Dashboard!$G:$G,$C3042)</f>
        <v>175</v>
      </c>
      <c r="G3042" s="8">
        <f t="shared" si="283"/>
        <v>0.23809523809523808</v>
      </c>
      <c r="H3042" s="10">
        <f>SUMIFS(MeasureStack!$Y:$Y,MeasureStack!$F:$F,$A3042,MeasureStack!$J:$J,$B3042,MeasureStack!$K:$K,$C3042)</f>
        <v>735</v>
      </c>
      <c r="I3042" s="10">
        <f>SUMIFS(MeasureStack!$Z:$Z,MeasureStack!$F:$F,$A3042,MeasureStack!$J:$J,$B3042,MeasureStack!$K:$K,$C3042)</f>
        <v>560</v>
      </c>
      <c r="J3042" s="10">
        <f>SUMIFS(MeasureStack!$AA:$AA,MeasureStack!$F:$F,$A3042,MeasureStack!$J:$J,$B3042,MeasureStack!$K:$K,$C3042)</f>
        <v>175</v>
      </c>
      <c r="K3042" s="8">
        <f t="shared" si="284"/>
        <v>0.23809523809523808</v>
      </c>
      <c r="L3042" s="11" t="str">
        <f t="shared" si="285"/>
        <v>Y</v>
      </c>
      <c r="M3042" s="11" t="str">
        <f t="shared" si="286"/>
        <v>Y</v>
      </c>
      <c r="N3042" s="11" t="str">
        <f t="shared" si="287"/>
        <v>Y</v>
      </c>
      <c r="O3042" s="12" t="str">
        <f t="shared" si="288"/>
        <v>Y</v>
      </c>
    </row>
    <row r="3043" spans="1:15" x14ac:dyDescent="0.3">
      <c r="A3043" t="s">
        <v>361</v>
      </c>
      <c r="B3043" t="s">
        <v>111</v>
      </c>
      <c r="C3043" t="s">
        <v>72</v>
      </c>
      <c r="D3043" s="10">
        <f>AVERAGEIFS(Input_Dashboard!$K:$K,Input_Dashboard!$B:$B,$A3043,Input_Dashboard!$F:$F,$B3043,Input_Dashboard!$G:$G,$C3043)</f>
        <v>735</v>
      </c>
      <c r="E3043" s="10">
        <f>AVERAGEIFS(Input_Dashboard!$L:$L,Input_Dashboard!$B:$B,$A3043,Input_Dashboard!$F:$F,$B3043,Input_Dashboard!$G:$G,$C3043)</f>
        <v>560</v>
      </c>
      <c r="F3043" s="10">
        <f>AVERAGEIFS(Input_Dashboard!$M:$M,Input_Dashboard!$B:$B,$A3043,Input_Dashboard!$F:$F,$B3043,Input_Dashboard!$G:$G,$C3043)</f>
        <v>175</v>
      </c>
      <c r="G3043" s="8">
        <f t="shared" si="283"/>
        <v>0.23809523809523808</v>
      </c>
      <c r="H3043" s="10">
        <f>SUMIFS(MeasureStack!$Y:$Y,MeasureStack!$F:$F,$A3043,MeasureStack!$J:$J,$B3043,MeasureStack!$K:$K,$C3043)</f>
        <v>735</v>
      </c>
      <c r="I3043" s="10">
        <f>SUMIFS(MeasureStack!$Z:$Z,MeasureStack!$F:$F,$A3043,MeasureStack!$J:$J,$B3043,MeasureStack!$K:$K,$C3043)</f>
        <v>560</v>
      </c>
      <c r="J3043" s="10">
        <f>SUMIFS(MeasureStack!$AA:$AA,MeasureStack!$F:$F,$A3043,MeasureStack!$J:$J,$B3043,MeasureStack!$K:$K,$C3043)</f>
        <v>175</v>
      </c>
      <c r="K3043" s="8">
        <f t="shared" si="284"/>
        <v>0.23809523809523808</v>
      </c>
      <c r="L3043" s="11" t="str">
        <f t="shared" si="285"/>
        <v>Y</v>
      </c>
      <c r="M3043" s="11" t="str">
        <f t="shared" si="286"/>
        <v>Y</v>
      </c>
      <c r="N3043" s="11" t="str">
        <f t="shared" si="287"/>
        <v>Y</v>
      </c>
      <c r="O3043" s="12" t="str">
        <f t="shared" si="288"/>
        <v>Y</v>
      </c>
    </row>
    <row r="3044" spans="1:15" x14ac:dyDescent="0.3">
      <c r="A3044" t="s">
        <v>361</v>
      </c>
      <c r="B3044" t="s">
        <v>111</v>
      </c>
      <c r="C3044" t="s">
        <v>74</v>
      </c>
      <c r="D3044" s="10">
        <f>AVERAGEIFS(Input_Dashboard!$K:$K,Input_Dashboard!$B:$B,$A3044,Input_Dashboard!$F:$F,$B3044,Input_Dashboard!$G:$G,$C3044)</f>
        <v>735</v>
      </c>
      <c r="E3044" s="10">
        <f>AVERAGEIFS(Input_Dashboard!$L:$L,Input_Dashboard!$B:$B,$A3044,Input_Dashboard!$F:$F,$B3044,Input_Dashboard!$G:$G,$C3044)</f>
        <v>560</v>
      </c>
      <c r="F3044" s="10">
        <f>AVERAGEIFS(Input_Dashboard!$M:$M,Input_Dashboard!$B:$B,$A3044,Input_Dashboard!$F:$F,$B3044,Input_Dashboard!$G:$G,$C3044)</f>
        <v>175</v>
      </c>
      <c r="G3044" s="8">
        <f t="shared" si="283"/>
        <v>0.23809523809523808</v>
      </c>
      <c r="H3044" s="10">
        <f>SUMIFS(MeasureStack!$Y:$Y,MeasureStack!$F:$F,$A3044,MeasureStack!$J:$J,$B3044,MeasureStack!$K:$K,$C3044)</f>
        <v>735</v>
      </c>
      <c r="I3044" s="10">
        <f>SUMIFS(MeasureStack!$Z:$Z,MeasureStack!$F:$F,$A3044,MeasureStack!$J:$J,$B3044,MeasureStack!$K:$K,$C3044)</f>
        <v>560</v>
      </c>
      <c r="J3044" s="10">
        <f>SUMIFS(MeasureStack!$AA:$AA,MeasureStack!$F:$F,$A3044,MeasureStack!$J:$J,$B3044,MeasureStack!$K:$K,$C3044)</f>
        <v>175</v>
      </c>
      <c r="K3044" s="8">
        <f t="shared" si="284"/>
        <v>0.23809523809523808</v>
      </c>
      <c r="L3044" s="11" t="str">
        <f t="shared" si="285"/>
        <v>Y</v>
      </c>
      <c r="M3044" s="11" t="str">
        <f t="shared" si="286"/>
        <v>Y</v>
      </c>
      <c r="N3044" s="11" t="str">
        <f t="shared" si="287"/>
        <v>Y</v>
      </c>
      <c r="O3044" s="12" t="str">
        <f t="shared" si="288"/>
        <v>Y</v>
      </c>
    </row>
    <row r="3045" spans="1:15" x14ac:dyDescent="0.3">
      <c r="A3045" t="s">
        <v>361</v>
      </c>
      <c r="B3045" t="s">
        <v>111</v>
      </c>
      <c r="C3045" t="s">
        <v>76</v>
      </c>
      <c r="D3045" s="10">
        <f>AVERAGEIFS(Input_Dashboard!$K:$K,Input_Dashboard!$B:$B,$A3045,Input_Dashboard!$F:$F,$B3045,Input_Dashboard!$G:$G,$C3045)</f>
        <v>735</v>
      </c>
      <c r="E3045" s="10">
        <f>AVERAGEIFS(Input_Dashboard!$L:$L,Input_Dashboard!$B:$B,$A3045,Input_Dashboard!$F:$F,$B3045,Input_Dashboard!$G:$G,$C3045)</f>
        <v>560</v>
      </c>
      <c r="F3045" s="10">
        <f>AVERAGEIFS(Input_Dashboard!$M:$M,Input_Dashboard!$B:$B,$A3045,Input_Dashboard!$F:$F,$B3045,Input_Dashboard!$G:$G,$C3045)</f>
        <v>175</v>
      </c>
      <c r="G3045" s="8">
        <f t="shared" si="283"/>
        <v>0.23809523809523808</v>
      </c>
      <c r="H3045" s="10">
        <f>SUMIFS(MeasureStack!$Y:$Y,MeasureStack!$F:$F,$A3045,MeasureStack!$J:$J,$B3045,MeasureStack!$K:$K,$C3045)</f>
        <v>735</v>
      </c>
      <c r="I3045" s="10">
        <f>SUMIFS(MeasureStack!$Z:$Z,MeasureStack!$F:$F,$A3045,MeasureStack!$J:$J,$B3045,MeasureStack!$K:$K,$C3045)</f>
        <v>560</v>
      </c>
      <c r="J3045" s="10">
        <f>SUMIFS(MeasureStack!$AA:$AA,MeasureStack!$F:$F,$A3045,MeasureStack!$J:$J,$B3045,MeasureStack!$K:$K,$C3045)</f>
        <v>175</v>
      </c>
      <c r="K3045" s="8">
        <f t="shared" si="284"/>
        <v>0.23809523809523808</v>
      </c>
      <c r="L3045" s="11" t="str">
        <f t="shared" si="285"/>
        <v>Y</v>
      </c>
      <c r="M3045" s="11" t="str">
        <f t="shared" si="286"/>
        <v>Y</v>
      </c>
      <c r="N3045" s="11" t="str">
        <f t="shared" si="287"/>
        <v>Y</v>
      </c>
      <c r="O3045" s="12" t="str">
        <f t="shared" si="288"/>
        <v>Y</v>
      </c>
    </row>
    <row r="3046" spans="1:15" x14ac:dyDescent="0.3">
      <c r="A3046" t="s">
        <v>361</v>
      </c>
      <c r="B3046" t="s">
        <v>111</v>
      </c>
      <c r="C3046" t="s">
        <v>78</v>
      </c>
      <c r="D3046" s="10">
        <f>AVERAGEIFS(Input_Dashboard!$K:$K,Input_Dashboard!$B:$B,$A3046,Input_Dashboard!$F:$F,$B3046,Input_Dashboard!$G:$G,$C3046)</f>
        <v>735</v>
      </c>
      <c r="E3046" s="10">
        <f>AVERAGEIFS(Input_Dashboard!$L:$L,Input_Dashboard!$B:$B,$A3046,Input_Dashboard!$F:$F,$B3046,Input_Dashboard!$G:$G,$C3046)</f>
        <v>560</v>
      </c>
      <c r="F3046" s="10">
        <f>AVERAGEIFS(Input_Dashboard!$M:$M,Input_Dashboard!$B:$B,$A3046,Input_Dashboard!$F:$F,$B3046,Input_Dashboard!$G:$G,$C3046)</f>
        <v>175</v>
      </c>
      <c r="G3046" s="8">
        <f t="shared" si="283"/>
        <v>0.23809523809523808</v>
      </c>
      <c r="H3046" s="10">
        <f>SUMIFS(MeasureStack!$Y:$Y,MeasureStack!$F:$F,$A3046,MeasureStack!$J:$J,$B3046,MeasureStack!$K:$K,$C3046)</f>
        <v>735</v>
      </c>
      <c r="I3046" s="10">
        <f>SUMIFS(MeasureStack!$Z:$Z,MeasureStack!$F:$F,$A3046,MeasureStack!$J:$J,$B3046,MeasureStack!$K:$K,$C3046)</f>
        <v>560</v>
      </c>
      <c r="J3046" s="10">
        <f>SUMIFS(MeasureStack!$AA:$AA,MeasureStack!$F:$F,$A3046,MeasureStack!$J:$J,$B3046,MeasureStack!$K:$K,$C3046)</f>
        <v>175</v>
      </c>
      <c r="K3046" s="8">
        <f t="shared" si="284"/>
        <v>0.23809523809523808</v>
      </c>
      <c r="L3046" s="11" t="str">
        <f t="shared" si="285"/>
        <v>Y</v>
      </c>
      <c r="M3046" s="11" t="str">
        <f t="shared" si="286"/>
        <v>Y</v>
      </c>
      <c r="N3046" s="11" t="str">
        <f t="shared" si="287"/>
        <v>Y</v>
      </c>
      <c r="O3046" s="12" t="str">
        <f t="shared" si="288"/>
        <v>Y</v>
      </c>
    </row>
    <row r="3047" spans="1:15" x14ac:dyDescent="0.3">
      <c r="A3047" t="s">
        <v>361</v>
      </c>
      <c r="B3047" t="s">
        <v>111</v>
      </c>
      <c r="C3047" t="s">
        <v>80</v>
      </c>
      <c r="D3047" s="10">
        <f>AVERAGEIFS(Input_Dashboard!$K:$K,Input_Dashboard!$B:$B,$A3047,Input_Dashboard!$F:$F,$B3047,Input_Dashboard!$G:$G,$C3047)</f>
        <v>735</v>
      </c>
      <c r="E3047" s="10">
        <f>AVERAGEIFS(Input_Dashboard!$L:$L,Input_Dashboard!$B:$B,$A3047,Input_Dashboard!$F:$F,$B3047,Input_Dashboard!$G:$G,$C3047)</f>
        <v>560</v>
      </c>
      <c r="F3047" s="10">
        <f>AVERAGEIFS(Input_Dashboard!$M:$M,Input_Dashboard!$B:$B,$A3047,Input_Dashboard!$F:$F,$B3047,Input_Dashboard!$G:$G,$C3047)</f>
        <v>175</v>
      </c>
      <c r="G3047" s="8">
        <f t="shared" si="283"/>
        <v>0.23809523809523808</v>
      </c>
      <c r="H3047" s="10">
        <f>SUMIFS(MeasureStack!$Y:$Y,MeasureStack!$F:$F,$A3047,MeasureStack!$J:$J,$B3047,MeasureStack!$K:$K,$C3047)</f>
        <v>735</v>
      </c>
      <c r="I3047" s="10">
        <f>SUMIFS(MeasureStack!$Z:$Z,MeasureStack!$F:$F,$A3047,MeasureStack!$J:$J,$B3047,MeasureStack!$K:$K,$C3047)</f>
        <v>560</v>
      </c>
      <c r="J3047" s="10">
        <f>SUMIFS(MeasureStack!$AA:$AA,MeasureStack!$F:$F,$A3047,MeasureStack!$J:$J,$B3047,MeasureStack!$K:$K,$C3047)</f>
        <v>175</v>
      </c>
      <c r="K3047" s="8">
        <f t="shared" si="284"/>
        <v>0.23809523809523808</v>
      </c>
      <c r="L3047" s="11" t="str">
        <f t="shared" si="285"/>
        <v>Y</v>
      </c>
      <c r="M3047" s="11" t="str">
        <f t="shared" si="286"/>
        <v>Y</v>
      </c>
      <c r="N3047" s="11" t="str">
        <f t="shared" si="287"/>
        <v>Y</v>
      </c>
      <c r="O3047" s="12" t="str">
        <f t="shared" si="288"/>
        <v>Y</v>
      </c>
    </row>
    <row r="3048" spans="1:15" x14ac:dyDescent="0.3">
      <c r="A3048" t="s">
        <v>361</v>
      </c>
      <c r="B3048" t="s">
        <v>111</v>
      </c>
      <c r="C3048" t="s">
        <v>82</v>
      </c>
      <c r="D3048" s="10">
        <f>AVERAGEIFS(Input_Dashboard!$K:$K,Input_Dashboard!$B:$B,$A3048,Input_Dashboard!$F:$F,$B3048,Input_Dashboard!$G:$G,$C3048)</f>
        <v>735</v>
      </c>
      <c r="E3048" s="10">
        <f>AVERAGEIFS(Input_Dashboard!$L:$L,Input_Dashboard!$B:$B,$A3048,Input_Dashboard!$F:$F,$B3048,Input_Dashboard!$G:$G,$C3048)</f>
        <v>560</v>
      </c>
      <c r="F3048" s="10">
        <f>AVERAGEIFS(Input_Dashboard!$M:$M,Input_Dashboard!$B:$B,$A3048,Input_Dashboard!$F:$F,$B3048,Input_Dashboard!$G:$G,$C3048)</f>
        <v>175</v>
      </c>
      <c r="G3048" s="8">
        <f t="shared" si="283"/>
        <v>0.23809523809523808</v>
      </c>
      <c r="H3048" s="10">
        <f>SUMIFS(MeasureStack!$Y:$Y,MeasureStack!$F:$F,$A3048,MeasureStack!$J:$J,$B3048,MeasureStack!$K:$K,$C3048)</f>
        <v>735</v>
      </c>
      <c r="I3048" s="10">
        <f>SUMIFS(MeasureStack!$Z:$Z,MeasureStack!$F:$F,$A3048,MeasureStack!$J:$J,$B3048,MeasureStack!$K:$K,$C3048)</f>
        <v>560</v>
      </c>
      <c r="J3048" s="10">
        <f>SUMIFS(MeasureStack!$AA:$AA,MeasureStack!$F:$F,$A3048,MeasureStack!$J:$J,$B3048,MeasureStack!$K:$K,$C3048)</f>
        <v>175</v>
      </c>
      <c r="K3048" s="8">
        <f t="shared" si="284"/>
        <v>0.23809523809523808</v>
      </c>
      <c r="L3048" s="11" t="str">
        <f t="shared" si="285"/>
        <v>Y</v>
      </c>
      <c r="M3048" s="11" t="str">
        <f t="shared" si="286"/>
        <v>Y</v>
      </c>
      <c r="N3048" s="11" t="str">
        <f t="shared" si="287"/>
        <v>Y</v>
      </c>
      <c r="O3048" s="12" t="str">
        <f t="shared" si="288"/>
        <v>Y</v>
      </c>
    </row>
    <row r="3049" spans="1:15" x14ac:dyDescent="0.3">
      <c r="A3049" t="s">
        <v>361</v>
      </c>
      <c r="B3049" t="s">
        <v>111</v>
      </c>
      <c r="C3049" t="s">
        <v>84</v>
      </c>
      <c r="D3049" s="10">
        <f>AVERAGEIFS(Input_Dashboard!$K:$K,Input_Dashboard!$B:$B,$A3049,Input_Dashboard!$F:$F,$B3049,Input_Dashboard!$G:$G,$C3049)</f>
        <v>735</v>
      </c>
      <c r="E3049" s="10">
        <f>AVERAGEIFS(Input_Dashboard!$L:$L,Input_Dashboard!$B:$B,$A3049,Input_Dashboard!$F:$F,$B3049,Input_Dashboard!$G:$G,$C3049)</f>
        <v>560</v>
      </c>
      <c r="F3049" s="10">
        <f>AVERAGEIFS(Input_Dashboard!$M:$M,Input_Dashboard!$B:$B,$A3049,Input_Dashboard!$F:$F,$B3049,Input_Dashboard!$G:$G,$C3049)</f>
        <v>175</v>
      </c>
      <c r="G3049" s="8">
        <f t="shared" si="283"/>
        <v>0.23809523809523808</v>
      </c>
      <c r="H3049" s="10">
        <f>SUMIFS(MeasureStack!$Y:$Y,MeasureStack!$F:$F,$A3049,MeasureStack!$J:$J,$B3049,MeasureStack!$K:$K,$C3049)</f>
        <v>735</v>
      </c>
      <c r="I3049" s="10">
        <f>SUMIFS(MeasureStack!$Z:$Z,MeasureStack!$F:$F,$A3049,MeasureStack!$J:$J,$B3049,MeasureStack!$K:$K,$C3049)</f>
        <v>560</v>
      </c>
      <c r="J3049" s="10">
        <f>SUMIFS(MeasureStack!$AA:$AA,MeasureStack!$F:$F,$A3049,MeasureStack!$J:$J,$B3049,MeasureStack!$K:$K,$C3049)</f>
        <v>175</v>
      </c>
      <c r="K3049" s="8">
        <f t="shared" si="284"/>
        <v>0.23809523809523808</v>
      </c>
      <c r="L3049" s="11" t="str">
        <f t="shared" si="285"/>
        <v>Y</v>
      </c>
      <c r="M3049" s="11" t="str">
        <f t="shared" si="286"/>
        <v>Y</v>
      </c>
      <c r="N3049" s="11" t="str">
        <f t="shared" si="287"/>
        <v>Y</v>
      </c>
      <c r="O3049" s="12" t="str">
        <f t="shared" si="288"/>
        <v>Y</v>
      </c>
    </row>
    <row r="3050" spans="1:15" x14ac:dyDescent="0.3">
      <c r="A3050" t="s">
        <v>361</v>
      </c>
      <c r="B3050" t="s">
        <v>111</v>
      </c>
      <c r="C3050" t="s">
        <v>86</v>
      </c>
      <c r="D3050" s="10">
        <f>AVERAGEIFS(Input_Dashboard!$K:$K,Input_Dashboard!$B:$B,$A3050,Input_Dashboard!$F:$F,$B3050,Input_Dashboard!$G:$G,$C3050)</f>
        <v>735</v>
      </c>
      <c r="E3050" s="10">
        <f>AVERAGEIFS(Input_Dashboard!$L:$L,Input_Dashboard!$B:$B,$A3050,Input_Dashboard!$F:$F,$B3050,Input_Dashboard!$G:$G,$C3050)</f>
        <v>560</v>
      </c>
      <c r="F3050" s="10">
        <f>AVERAGEIFS(Input_Dashboard!$M:$M,Input_Dashboard!$B:$B,$A3050,Input_Dashboard!$F:$F,$B3050,Input_Dashboard!$G:$G,$C3050)</f>
        <v>175</v>
      </c>
      <c r="G3050" s="8">
        <f t="shared" si="283"/>
        <v>0.23809523809523808</v>
      </c>
      <c r="H3050" s="10">
        <f>SUMIFS(MeasureStack!$Y:$Y,MeasureStack!$F:$F,$A3050,MeasureStack!$J:$J,$B3050,MeasureStack!$K:$K,$C3050)</f>
        <v>735</v>
      </c>
      <c r="I3050" s="10">
        <f>SUMIFS(MeasureStack!$Z:$Z,MeasureStack!$F:$F,$A3050,MeasureStack!$J:$J,$B3050,MeasureStack!$K:$K,$C3050)</f>
        <v>560</v>
      </c>
      <c r="J3050" s="10">
        <f>SUMIFS(MeasureStack!$AA:$AA,MeasureStack!$F:$F,$A3050,MeasureStack!$J:$J,$B3050,MeasureStack!$K:$K,$C3050)</f>
        <v>175</v>
      </c>
      <c r="K3050" s="8">
        <f t="shared" si="284"/>
        <v>0.23809523809523808</v>
      </c>
      <c r="L3050" s="11" t="str">
        <f t="shared" si="285"/>
        <v>Y</v>
      </c>
      <c r="M3050" s="11" t="str">
        <f t="shared" si="286"/>
        <v>Y</v>
      </c>
      <c r="N3050" s="11" t="str">
        <f t="shared" si="287"/>
        <v>Y</v>
      </c>
      <c r="O3050" s="12" t="str">
        <f t="shared" si="288"/>
        <v>Y</v>
      </c>
    </row>
    <row r="3051" spans="1:15" x14ac:dyDescent="0.3">
      <c r="A3051" t="s">
        <v>361</v>
      </c>
      <c r="B3051" t="s">
        <v>111</v>
      </c>
      <c r="C3051" t="s">
        <v>88</v>
      </c>
      <c r="D3051" s="10">
        <f>AVERAGEIFS(Input_Dashboard!$K:$K,Input_Dashboard!$B:$B,$A3051,Input_Dashboard!$F:$F,$B3051,Input_Dashboard!$G:$G,$C3051)</f>
        <v>735</v>
      </c>
      <c r="E3051" s="10">
        <f>AVERAGEIFS(Input_Dashboard!$L:$L,Input_Dashboard!$B:$B,$A3051,Input_Dashboard!$F:$F,$B3051,Input_Dashboard!$G:$G,$C3051)</f>
        <v>560</v>
      </c>
      <c r="F3051" s="10">
        <f>AVERAGEIFS(Input_Dashboard!$M:$M,Input_Dashboard!$B:$B,$A3051,Input_Dashboard!$F:$F,$B3051,Input_Dashboard!$G:$G,$C3051)</f>
        <v>175</v>
      </c>
      <c r="G3051" s="8">
        <f t="shared" si="283"/>
        <v>0.23809523809523808</v>
      </c>
      <c r="H3051" s="10">
        <f>SUMIFS(MeasureStack!$Y:$Y,MeasureStack!$F:$F,$A3051,MeasureStack!$J:$J,$B3051,MeasureStack!$K:$K,$C3051)</f>
        <v>735</v>
      </c>
      <c r="I3051" s="10">
        <f>SUMIFS(MeasureStack!$Z:$Z,MeasureStack!$F:$F,$A3051,MeasureStack!$J:$J,$B3051,MeasureStack!$K:$K,$C3051)</f>
        <v>560</v>
      </c>
      <c r="J3051" s="10">
        <f>SUMIFS(MeasureStack!$AA:$AA,MeasureStack!$F:$F,$A3051,MeasureStack!$J:$J,$B3051,MeasureStack!$K:$K,$C3051)</f>
        <v>175</v>
      </c>
      <c r="K3051" s="8">
        <f t="shared" si="284"/>
        <v>0.23809523809523808</v>
      </c>
      <c r="L3051" s="11" t="str">
        <f t="shared" si="285"/>
        <v>Y</v>
      </c>
      <c r="M3051" s="11" t="str">
        <f t="shared" si="286"/>
        <v>Y</v>
      </c>
      <c r="N3051" s="11" t="str">
        <f t="shared" si="287"/>
        <v>Y</v>
      </c>
      <c r="O3051" s="12" t="str">
        <f t="shared" si="288"/>
        <v>Y</v>
      </c>
    </row>
    <row r="3052" spans="1:15" x14ac:dyDescent="0.3">
      <c r="A3052" t="s">
        <v>361</v>
      </c>
      <c r="B3052" t="s">
        <v>111</v>
      </c>
      <c r="C3052" t="s">
        <v>90</v>
      </c>
      <c r="D3052" s="10">
        <f>AVERAGEIFS(Input_Dashboard!$K:$K,Input_Dashboard!$B:$B,$A3052,Input_Dashboard!$F:$F,$B3052,Input_Dashboard!$G:$G,$C3052)</f>
        <v>735</v>
      </c>
      <c r="E3052" s="10">
        <f>AVERAGEIFS(Input_Dashboard!$L:$L,Input_Dashboard!$B:$B,$A3052,Input_Dashboard!$F:$F,$B3052,Input_Dashboard!$G:$G,$C3052)</f>
        <v>560</v>
      </c>
      <c r="F3052" s="10">
        <f>AVERAGEIFS(Input_Dashboard!$M:$M,Input_Dashboard!$B:$B,$A3052,Input_Dashboard!$F:$F,$B3052,Input_Dashboard!$G:$G,$C3052)</f>
        <v>175</v>
      </c>
      <c r="G3052" s="8">
        <f t="shared" si="283"/>
        <v>0.23809523809523808</v>
      </c>
      <c r="H3052" s="10">
        <f>SUMIFS(MeasureStack!$Y:$Y,MeasureStack!$F:$F,$A3052,MeasureStack!$J:$J,$B3052,MeasureStack!$K:$K,$C3052)</f>
        <v>735</v>
      </c>
      <c r="I3052" s="10">
        <f>SUMIFS(MeasureStack!$Z:$Z,MeasureStack!$F:$F,$A3052,MeasureStack!$J:$J,$B3052,MeasureStack!$K:$K,$C3052)</f>
        <v>560</v>
      </c>
      <c r="J3052" s="10">
        <f>SUMIFS(MeasureStack!$AA:$AA,MeasureStack!$F:$F,$A3052,MeasureStack!$J:$J,$B3052,MeasureStack!$K:$K,$C3052)</f>
        <v>175</v>
      </c>
      <c r="K3052" s="8">
        <f t="shared" si="284"/>
        <v>0.23809523809523808</v>
      </c>
      <c r="L3052" s="11" t="str">
        <f t="shared" si="285"/>
        <v>Y</v>
      </c>
      <c r="M3052" s="11" t="str">
        <f t="shared" si="286"/>
        <v>Y</v>
      </c>
      <c r="N3052" s="11" t="str">
        <f t="shared" si="287"/>
        <v>Y</v>
      </c>
      <c r="O3052" s="12" t="str">
        <f t="shared" si="288"/>
        <v>Y</v>
      </c>
    </row>
    <row r="3053" spans="1:15" x14ac:dyDescent="0.3">
      <c r="A3053" t="s">
        <v>361</v>
      </c>
      <c r="B3053" t="s">
        <v>111</v>
      </c>
      <c r="C3053" t="s">
        <v>92</v>
      </c>
      <c r="D3053" s="10">
        <f>AVERAGEIFS(Input_Dashboard!$K:$K,Input_Dashboard!$B:$B,$A3053,Input_Dashboard!$F:$F,$B3053,Input_Dashboard!$G:$G,$C3053)</f>
        <v>735</v>
      </c>
      <c r="E3053" s="10">
        <f>AVERAGEIFS(Input_Dashboard!$L:$L,Input_Dashboard!$B:$B,$A3053,Input_Dashboard!$F:$F,$B3053,Input_Dashboard!$G:$G,$C3053)</f>
        <v>560</v>
      </c>
      <c r="F3053" s="10">
        <f>AVERAGEIFS(Input_Dashboard!$M:$M,Input_Dashboard!$B:$B,$A3053,Input_Dashboard!$F:$F,$B3053,Input_Dashboard!$G:$G,$C3053)</f>
        <v>175</v>
      </c>
      <c r="G3053" s="8">
        <f t="shared" si="283"/>
        <v>0.23809523809523808</v>
      </c>
      <c r="H3053" s="10">
        <f>SUMIFS(MeasureStack!$Y:$Y,MeasureStack!$F:$F,$A3053,MeasureStack!$J:$J,$B3053,MeasureStack!$K:$K,$C3053)</f>
        <v>735</v>
      </c>
      <c r="I3053" s="10">
        <f>SUMIFS(MeasureStack!$Z:$Z,MeasureStack!$F:$F,$A3053,MeasureStack!$J:$J,$B3053,MeasureStack!$K:$K,$C3053)</f>
        <v>560</v>
      </c>
      <c r="J3053" s="10">
        <f>SUMIFS(MeasureStack!$AA:$AA,MeasureStack!$F:$F,$A3053,MeasureStack!$J:$J,$B3053,MeasureStack!$K:$K,$C3053)</f>
        <v>175</v>
      </c>
      <c r="K3053" s="8">
        <f t="shared" si="284"/>
        <v>0.23809523809523808</v>
      </c>
      <c r="L3053" s="11" t="str">
        <f t="shared" si="285"/>
        <v>Y</v>
      </c>
      <c r="M3053" s="11" t="str">
        <f t="shared" si="286"/>
        <v>Y</v>
      </c>
      <c r="N3053" s="11" t="str">
        <f t="shared" si="287"/>
        <v>Y</v>
      </c>
      <c r="O3053" s="12" t="str">
        <f t="shared" si="288"/>
        <v>Y</v>
      </c>
    </row>
    <row r="3054" spans="1:15" x14ac:dyDescent="0.3">
      <c r="A3054" t="s">
        <v>361</v>
      </c>
      <c r="B3054" t="s">
        <v>94</v>
      </c>
      <c r="C3054" t="s">
        <v>65</v>
      </c>
      <c r="D3054" s="10">
        <f>AVERAGEIFS(Input_Dashboard!$K:$K,Input_Dashboard!$B:$B,$A3054,Input_Dashboard!$F:$F,$B3054,Input_Dashboard!$G:$G,$C3054)</f>
        <v>0</v>
      </c>
      <c r="E3054" s="10">
        <f>AVERAGEIFS(Input_Dashboard!$L:$L,Input_Dashboard!$B:$B,$A3054,Input_Dashboard!$F:$F,$B3054,Input_Dashboard!$G:$G,$C3054)</f>
        <v>0</v>
      </c>
      <c r="F3054" s="10">
        <f>AVERAGEIFS(Input_Dashboard!$M:$M,Input_Dashboard!$B:$B,$A3054,Input_Dashboard!$F:$F,$B3054,Input_Dashboard!$G:$G,$C3054)</f>
        <v>0</v>
      </c>
      <c r="G3054" s="8">
        <f t="shared" si="283"/>
        <v>0</v>
      </c>
      <c r="H3054" s="10">
        <f>SUMIFS(MeasureStack!$Y:$Y,MeasureStack!$F:$F,$A3054,MeasureStack!$J:$J,$B3054,MeasureStack!$K:$K,$C3054)</f>
        <v>0</v>
      </c>
      <c r="I3054" s="10">
        <f>SUMIFS(MeasureStack!$Z:$Z,MeasureStack!$F:$F,$A3054,MeasureStack!$J:$J,$B3054,MeasureStack!$K:$K,$C3054)</f>
        <v>0</v>
      </c>
      <c r="J3054" s="10">
        <f>SUMIFS(MeasureStack!$AA:$AA,MeasureStack!$F:$F,$A3054,MeasureStack!$J:$J,$B3054,MeasureStack!$K:$K,$C3054)</f>
        <v>0</v>
      </c>
      <c r="K3054" s="8">
        <f t="shared" si="284"/>
        <v>0</v>
      </c>
      <c r="L3054" s="11" t="str">
        <f t="shared" si="285"/>
        <v>Y</v>
      </c>
      <c r="M3054" s="11" t="str">
        <f t="shared" si="286"/>
        <v>Y</v>
      </c>
      <c r="N3054" s="11" t="str">
        <f t="shared" si="287"/>
        <v>Y</v>
      </c>
      <c r="O3054" s="12" t="str">
        <f t="shared" si="288"/>
        <v>Y</v>
      </c>
    </row>
    <row r="3055" spans="1:15" x14ac:dyDescent="0.3">
      <c r="A3055" t="s">
        <v>361</v>
      </c>
      <c r="B3055" t="s">
        <v>94</v>
      </c>
      <c r="C3055" t="s">
        <v>70</v>
      </c>
      <c r="D3055" s="10">
        <f>AVERAGEIFS(Input_Dashboard!$K:$K,Input_Dashboard!$B:$B,$A3055,Input_Dashboard!$F:$F,$B3055,Input_Dashboard!$G:$G,$C3055)</f>
        <v>0</v>
      </c>
      <c r="E3055" s="10">
        <f>AVERAGEIFS(Input_Dashboard!$L:$L,Input_Dashboard!$B:$B,$A3055,Input_Dashboard!$F:$F,$B3055,Input_Dashboard!$G:$G,$C3055)</f>
        <v>0</v>
      </c>
      <c r="F3055" s="10">
        <f>AVERAGEIFS(Input_Dashboard!$M:$M,Input_Dashboard!$B:$B,$A3055,Input_Dashboard!$F:$F,$B3055,Input_Dashboard!$G:$G,$C3055)</f>
        <v>0</v>
      </c>
      <c r="G3055" s="8">
        <f t="shared" si="283"/>
        <v>0</v>
      </c>
      <c r="H3055" s="10">
        <f>SUMIFS(MeasureStack!$Y:$Y,MeasureStack!$F:$F,$A3055,MeasureStack!$J:$J,$B3055,MeasureStack!$K:$K,$C3055)</f>
        <v>0</v>
      </c>
      <c r="I3055" s="10">
        <f>SUMIFS(MeasureStack!$Z:$Z,MeasureStack!$F:$F,$A3055,MeasureStack!$J:$J,$B3055,MeasureStack!$K:$K,$C3055)</f>
        <v>0</v>
      </c>
      <c r="J3055" s="10">
        <f>SUMIFS(MeasureStack!$AA:$AA,MeasureStack!$F:$F,$A3055,MeasureStack!$J:$J,$B3055,MeasureStack!$K:$K,$C3055)</f>
        <v>0</v>
      </c>
      <c r="K3055" s="8">
        <f t="shared" si="284"/>
        <v>0</v>
      </c>
      <c r="L3055" s="11" t="str">
        <f t="shared" si="285"/>
        <v>Y</v>
      </c>
      <c r="M3055" s="11" t="str">
        <f t="shared" si="286"/>
        <v>Y</v>
      </c>
      <c r="N3055" s="11" t="str">
        <f t="shared" si="287"/>
        <v>Y</v>
      </c>
      <c r="O3055" s="12" t="str">
        <f t="shared" si="288"/>
        <v>Y</v>
      </c>
    </row>
    <row r="3056" spans="1:15" x14ac:dyDescent="0.3">
      <c r="A3056" t="s">
        <v>361</v>
      </c>
      <c r="B3056" t="s">
        <v>94</v>
      </c>
      <c r="C3056" t="s">
        <v>72</v>
      </c>
      <c r="D3056" s="10">
        <f>AVERAGEIFS(Input_Dashboard!$K:$K,Input_Dashboard!$B:$B,$A3056,Input_Dashboard!$F:$F,$B3056,Input_Dashboard!$G:$G,$C3056)</f>
        <v>0</v>
      </c>
      <c r="E3056" s="10">
        <f>AVERAGEIFS(Input_Dashboard!$L:$L,Input_Dashboard!$B:$B,$A3056,Input_Dashboard!$F:$F,$B3056,Input_Dashboard!$G:$G,$C3056)</f>
        <v>0</v>
      </c>
      <c r="F3056" s="10">
        <f>AVERAGEIFS(Input_Dashboard!$M:$M,Input_Dashboard!$B:$B,$A3056,Input_Dashboard!$F:$F,$B3056,Input_Dashboard!$G:$G,$C3056)</f>
        <v>0</v>
      </c>
      <c r="G3056" s="8">
        <f t="shared" si="283"/>
        <v>0</v>
      </c>
      <c r="H3056" s="10">
        <f>SUMIFS(MeasureStack!$Y:$Y,MeasureStack!$F:$F,$A3056,MeasureStack!$J:$J,$B3056,MeasureStack!$K:$K,$C3056)</f>
        <v>0</v>
      </c>
      <c r="I3056" s="10">
        <f>SUMIFS(MeasureStack!$Z:$Z,MeasureStack!$F:$F,$A3056,MeasureStack!$J:$J,$B3056,MeasureStack!$K:$K,$C3056)</f>
        <v>0</v>
      </c>
      <c r="J3056" s="10">
        <f>SUMIFS(MeasureStack!$AA:$AA,MeasureStack!$F:$F,$A3056,MeasureStack!$J:$J,$B3056,MeasureStack!$K:$K,$C3056)</f>
        <v>0</v>
      </c>
      <c r="K3056" s="8">
        <f t="shared" si="284"/>
        <v>0</v>
      </c>
      <c r="L3056" s="11" t="str">
        <f t="shared" si="285"/>
        <v>Y</v>
      </c>
      <c r="M3056" s="11" t="str">
        <f t="shared" si="286"/>
        <v>Y</v>
      </c>
      <c r="N3056" s="11" t="str">
        <f t="shared" si="287"/>
        <v>Y</v>
      </c>
      <c r="O3056" s="12" t="str">
        <f t="shared" si="288"/>
        <v>Y</v>
      </c>
    </row>
    <row r="3057" spans="1:15" x14ac:dyDescent="0.3">
      <c r="A3057" t="s">
        <v>361</v>
      </c>
      <c r="B3057" t="s">
        <v>94</v>
      </c>
      <c r="C3057" t="s">
        <v>74</v>
      </c>
      <c r="D3057" s="10">
        <f>AVERAGEIFS(Input_Dashboard!$K:$K,Input_Dashboard!$B:$B,$A3057,Input_Dashboard!$F:$F,$B3057,Input_Dashboard!$G:$G,$C3057)</f>
        <v>0</v>
      </c>
      <c r="E3057" s="10">
        <f>AVERAGEIFS(Input_Dashboard!$L:$L,Input_Dashboard!$B:$B,$A3057,Input_Dashboard!$F:$F,$B3057,Input_Dashboard!$G:$G,$C3057)</f>
        <v>0</v>
      </c>
      <c r="F3057" s="10">
        <f>AVERAGEIFS(Input_Dashboard!$M:$M,Input_Dashboard!$B:$B,$A3057,Input_Dashboard!$F:$F,$B3057,Input_Dashboard!$G:$G,$C3057)</f>
        <v>0</v>
      </c>
      <c r="G3057" s="8">
        <f t="shared" si="283"/>
        <v>0</v>
      </c>
      <c r="H3057" s="10">
        <f>SUMIFS(MeasureStack!$Y:$Y,MeasureStack!$F:$F,$A3057,MeasureStack!$J:$J,$B3057,MeasureStack!$K:$K,$C3057)</f>
        <v>0</v>
      </c>
      <c r="I3057" s="10">
        <f>SUMIFS(MeasureStack!$Z:$Z,MeasureStack!$F:$F,$A3057,MeasureStack!$J:$J,$B3057,MeasureStack!$K:$K,$C3057)</f>
        <v>0</v>
      </c>
      <c r="J3057" s="10">
        <f>SUMIFS(MeasureStack!$AA:$AA,MeasureStack!$F:$F,$A3057,MeasureStack!$J:$J,$B3057,MeasureStack!$K:$K,$C3057)</f>
        <v>0</v>
      </c>
      <c r="K3057" s="8">
        <f t="shared" si="284"/>
        <v>0</v>
      </c>
      <c r="L3057" s="11" t="str">
        <f t="shared" si="285"/>
        <v>Y</v>
      </c>
      <c r="M3057" s="11" t="str">
        <f t="shared" si="286"/>
        <v>Y</v>
      </c>
      <c r="N3057" s="11" t="str">
        <f t="shared" si="287"/>
        <v>Y</v>
      </c>
      <c r="O3057" s="12" t="str">
        <f t="shared" si="288"/>
        <v>Y</v>
      </c>
    </row>
    <row r="3058" spans="1:15" x14ac:dyDescent="0.3">
      <c r="A3058" t="s">
        <v>361</v>
      </c>
      <c r="B3058" t="s">
        <v>94</v>
      </c>
      <c r="C3058" t="s">
        <v>76</v>
      </c>
      <c r="D3058" s="10">
        <f>AVERAGEIFS(Input_Dashboard!$K:$K,Input_Dashboard!$B:$B,$A3058,Input_Dashboard!$F:$F,$B3058,Input_Dashboard!$G:$G,$C3058)</f>
        <v>0</v>
      </c>
      <c r="E3058" s="10">
        <f>AVERAGEIFS(Input_Dashboard!$L:$L,Input_Dashboard!$B:$B,$A3058,Input_Dashboard!$F:$F,$B3058,Input_Dashboard!$G:$G,$C3058)</f>
        <v>0</v>
      </c>
      <c r="F3058" s="10">
        <f>AVERAGEIFS(Input_Dashboard!$M:$M,Input_Dashboard!$B:$B,$A3058,Input_Dashboard!$F:$F,$B3058,Input_Dashboard!$G:$G,$C3058)</f>
        <v>0</v>
      </c>
      <c r="G3058" s="8">
        <f t="shared" si="283"/>
        <v>0</v>
      </c>
      <c r="H3058" s="10">
        <f>SUMIFS(MeasureStack!$Y:$Y,MeasureStack!$F:$F,$A3058,MeasureStack!$J:$J,$B3058,MeasureStack!$K:$K,$C3058)</f>
        <v>0</v>
      </c>
      <c r="I3058" s="10">
        <f>SUMIFS(MeasureStack!$Z:$Z,MeasureStack!$F:$F,$A3058,MeasureStack!$J:$J,$B3058,MeasureStack!$K:$K,$C3058)</f>
        <v>0</v>
      </c>
      <c r="J3058" s="10">
        <f>SUMIFS(MeasureStack!$AA:$AA,MeasureStack!$F:$F,$A3058,MeasureStack!$J:$J,$B3058,MeasureStack!$K:$K,$C3058)</f>
        <v>0</v>
      </c>
      <c r="K3058" s="8">
        <f t="shared" si="284"/>
        <v>0</v>
      </c>
      <c r="L3058" s="11" t="str">
        <f t="shared" si="285"/>
        <v>Y</v>
      </c>
      <c r="M3058" s="11" t="str">
        <f t="shared" si="286"/>
        <v>Y</v>
      </c>
      <c r="N3058" s="11" t="str">
        <f t="shared" si="287"/>
        <v>Y</v>
      </c>
      <c r="O3058" s="12" t="str">
        <f t="shared" si="288"/>
        <v>Y</v>
      </c>
    </row>
    <row r="3059" spans="1:15" x14ac:dyDescent="0.3">
      <c r="A3059" t="s">
        <v>361</v>
      </c>
      <c r="B3059" t="s">
        <v>94</v>
      </c>
      <c r="C3059" t="s">
        <v>78</v>
      </c>
      <c r="D3059" s="10">
        <f>AVERAGEIFS(Input_Dashboard!$K:$K,Input_Dashboard!$B:$B,$A3059,Input_Dashboard!$F:$F,$B3059,Input_Dashboard!$G:$G,$C3059)</f>
        <v>0</v>
      </c>
      <c r="E3059" s="10">
        <f>AVERAGEIFS(Input_Dashboard!$L:$L,Input_Dashboard!$B:$B,$A3059,Input_Dashboard!$F:$F,$B3059,Input_Dashboard!$G:$G,$C3059)</f>
        <v>0</v>
      </c>
      <c r="F3059" s="10">
        <f>AVERAGEIFS(Input_Dashboard!$M:$M,Input_Dashboard!$B:$B,$A3059,Input_Dashboard!$F:$F,$B3059,Input_Dashboard!$G:$G,$C3059)</f>
        <v>0</v>
      </c>
      <c r="G3059" s="8">
        <f t="shared" si="283"/>
        <v>0</v>
      </c>
      <c r="H3059" s="10">
        <f>SUMIFS(MeasureStack!$Y:$Y,MeasureStack!$F:$F,$A3059,MeasureStack!$J:$J,$B3059,MeasureStack!$K:$K,$C3059)</f>
        <v>0</v>
      </c>
      <c r="I3059" s="10">
        <f>SUMIFS(MeasureStack!$Z:$Z,MeasureStack!$F:$F,$A3059,MeasureStack!$J:$J,$B3059,MeasureStack!$K:$K,$C3059)</f>
        <v>0</v>
      </c>
      <c r="J3059" s="10">
        <f>SUMIFS(MeasureStack!$AA:$AA,MeasureStack!$F:$F,$A3059,MeasureStack!$J:$J,$B3059,MeasureStack!$K:$K,$C3059)</f>
        <v>0</v>
      </c>
      <c r="K3059" s="8">
        <f t="shared" si="284"/>
        <v>0</v>
      </c>
      <c r="L3059" s="11" t="str">
        <f t="shared" si="285"/>
        <v>Y</v>
      </c>
      <c r="M3059" s="11" t="str">
        <f t="shared" si="286"/>
        <v>Y</v>
      </c>
      <c r="N3059" s="11" t="str">
        <f t="shared" si="287"/>
        <v>Y</v>
      </c>
      <c r="O3059" s="12" t="str">
        <f t="shared" si="288"/>
        <v>Y</v>
      </c>
    </row>
    <row r="3060" spans="1:15" x14ac:dyDescent="0.3">
      <c r="A3060" t="s">
        <v>361</v>
      </c>
      <c r="B3060" t="s">
        <v>94</v>
      </c>
      <c r="C3060" t="s">
        <v>80</v>
      </c>
      <c r="D3060" s="10">
        <f>AVERAGEIFS(Input_Dashboard!$K:$K,Input_Dashboard!$B:$B,$A3060,Input_Dashboard!$F:$F,$B3060,Input_Dashboard!$G:$G,$C3060)</f>
        <v>0</v>
      </c>
      <c r="E3060" s="10">
        <f>AVERAGEIFS(Input_Dashboard!$L:$L,Input_Dashboard!$B:$B,$A3060,Input_Dashboard!$F:$F,$B3060,Input_Dashboard!$G:$G,$C3060)</f>
        <v>0</v>
      </c>
      <c r="F3060" s="10">
        <f>AVERAGEIFS(Input_Dashboard!$M:$M,Input_Dashboard!$B:$B,$A3060,Input_Dashboard!$F:$F,$B3060,Input_Dashboard!$G:$G,$C3060)</f>
        <v>0</v>
      </c>
      <c r="G3060" s="8">
        <f t="shared" si="283"/>
        <v>0</v>
      </c>
      <c r="H3060" s="10">
        <f>SUMIFS(MeasureStack!$Y:$Y,MeasureStack!$F:$F,$A3060,MeasureStack!$J:$J,$B3060,MeasureStack!$K:$K,$C3060)</f>
        <v>0</v>
      </c>
      <c r="I3060" s="10">
        <f>SUMIFS(MeasureStack!$Z:$Z,MeasureStack!$F:$F,$A3060,MeasureStack!$J:$J,$B3060,MeasureStack!$K:$K,$C3060)</f>
        <v>0</v>
      </c>
      <c r="J3060" s="10">
        <f>SUMIFS(MeasureStack!$AA:$AA,MeasureStack!$F:$F,$A3060,MeasureStack!$J:$J,$B3060,MeasureStack!$K:$K,$C3060)</f>
        <v>0</v>
      </c>
      <c r="K3060" s="8">
        <f t="shared" si="284"/>
        <v>0</v>
      </c>
      <c r="L3060" s="11" t="str">
        <f t="shared" si="285"/>
        <v>Y</v>
      </c>
      <c r="M3060" s="11" t="str">
        <f t="shared" si="286"/>
        <v>Y</v>
      </c>
      <c r="N3060" s="11" t="str">
        <f t="shared" si="287"/>
        <v>Y</v>
      </c>
      <c r="O3060" s="12" t="str">
        <f t="shared" si="288"/>
        <v>Y</v>
      </c>
    </row>
    <row r="3061" spans="1:15" x14ac:dyDescent="0.3">
      <c r="A3061" t="s">
        <v>361</v>
      </c>
      <c r="B3061" t="s">
        <v>94</v>
      </c>
      <c r="C3061" t="s">
        <v>82</v>
      </c>
      <c r="D3061" s="10">
        <f>AVERAGEIFS(Input_Dashboard!$K:$K,Input_Dashboard!$B:$B,$A3061,Input_Dashboard!$F:$F,$B3061,Input_Dashboard!$G:$G,$C3061)</f>
        <v>0</v>
      </c>
      <c r="E3061" s="10">
        <f>AVERAGEIFS(Input_Dashboard!$L:$L,Input_Dashboard!$B:$B,$A3061,Input_Dashboard!$F:$F,$B3061,Input_Dashboard!$G:$G,$C3061)</f>
        <v>0</v>
      </c>
      <c r="F3061" s="10">
        <f>AVERAGEIFS(Input_Dashboard!$M:$M,Input_Dashboard!$B:$B,$A3061,Input_Dashboard!$F:$F,$B3061,Input_Dashboard!$G:$G,$C3061)</f>
        <v>0</v>
      </c>
      <c r="G3061" s="8">
        <f t="shared" si="283"/>
        <v>0</v>
      </c>
      <c r="H3061" s="10">
        <f>SUMIFS(MeasureStack!$Y:$Y,MeasureStack!$F:$F,$A3061,MeasureStack!$J:$J,$B3061,MeasureStack!$K:$K,$C3061)</f>
        <v>0</v>
      </c>
      <c r="I3061" s="10">
        <f>SUMIFS(MeasureStack!$Z:$Z,MeasureStack!$F:$F,$A3061,MeasureStack!$J:$J,$B3061,MeasureStack!$K:$K,$C3061)</f>
        <v>0</v>
      </c>
      <c r="J3061" s="10">
        <f>SUMIFS(MeasureStack!$AA:$AA,MeasureStack!$F:$F,$A3061,MeasureStack!$J:$J,$B3061,MeasureStack!$K:$K,$C3061)</f>
        <v>0</v>
      </c>
      <c r="K3061" s="8">
        <f t="shared" si="284"/>
        <v>0</v>
      </c>
      <c r="L3061" s="11" t="str">
        <f t="shared" si="285"/>
        <v>Y</v>
      </c>
      <c r="M3061" s="11" t="str">
        <f t="shared" si="286"/>
        <v>Y</v>
      </c>
      <c r="N3061" s="11" t="str">
        <f t="shared" si="287"/>
        <v>Y</v>
      </c>
      <c r="O3061" s="12" t="str">
        <f t="shared" si="288"/>
        <v>Y</v>
      </c>
    </row>
    <row r="3062" spans="1:15" x14ac:dyDescent="0.3">
      <c r="A3062" t="s">
        <v>361</v>
      </c>
      <c r="B3062" t="s">
        <v>94</v>
      </c>
      <c r="C3062" t="s">
        <v>84</v>
      </c>
      <c r="D3062" s="10">
        <f>AVERAGEIFS(Input_Dashboard!$K:$K,Input_Dashboard!$B:$B,$A3062,Input_Dashboard!$F:$F,$B3062,Input_Dashboard!$G:$G,$C3062)</f>
        <v>0</v>
      </c>
      <c r="E3062" s="10">
        <f>AVERAGEIFS(Input_Dashboard!$L:$L,Input_Dashboard!$B:$B,$A3062,Input_Dashboard!$F:$F,$B3062,Input_Dashboard!$G:$G,$C3062)</f>
        <v>0</v>
      </c>
      <c r="F3062" s="10">
        <f>AVERAGEIFS(Input_Dashboard!$M:$M,Input_Dashboard!$B:$B,$A3062,Input_Dashboard!$F:$F,$B3062,Input_Dashboard!$G:$G,$C3062)</f>
        <v>0</v>
      </c>
      <c r="G3062" s="8">
        <f t="shared" si="283"/>
        <v>0</v>
      </c>
      <c r="H3062" s="10">
        <f>SUMIFS(MeasureStack!$Y:$Y,MeasureStack!$F:$F,$A3062,MeasureStack!$J:$J,$B3062,MeasureStack!$K:$K,$C3062)</f>
        <v>0</v>
      </c>
      <c r="I3062" s="10">
        <f>SUMIFS(MeasureStack!$Z:$Z,MeasureStack!$F:$F,$A3062,MeasureStack!$J:$J,$B3062,MeasureStack!$K:$K,$C3062)</f>
        <v>0</v>
      </c>
      <c r="J3062" s="10">
        <f>SUMIFS(MeasureStack!$AA:$AA,MeasureStack!$F:$F,$A3062,MeasureStack!$J:$J,$B3062,MeasureStack!$K:$K,$C3062)</f>
        <v>0</v>
      </c>
      <c r="K3062" s="8">
        <f t="shared" si="284"/>
        <v>0</v>
      </c>
      <c r="L3062" s="11" t="str">
        <f t="shared" si="285"/>
        <v>Y</v>
      </c>
      <c r="M3062" s="11" t="str">
        <f t="shared" si="286"/>
        <v>Y</v>
      </c>
      <c r="N3062" s="11" t="str">
        <f t="shared" si="287"/>
        <v>Y</v>
      </c>
      <c r="O3062" s="12" t="str">
        <f t="shared" si="288"/>
        <v>Y</v>
      </c>
    </row>
    <row r="3063" spans="1:15" x14ac:dyDescent="0.3">
      <c r="A3063" t="s">
        <v>361</v>
      </c>
      <c r="B3063" t="s">
        <v>94</v>
      </c>
      <c r="C3063" t="s">
        <v>86</v>
      </c>
      <c r="D3063" s="10">
        <f>AVERAGEIFS(Input_Dashboard!$K:$K,Input_Dashboard!$B:$B,$A3063,Input_Dashboard!$F:$F,$B3063,Input_Dashboard!$G:$G,$C3063)</f>
        <v>0</v>
      </c>
      <c r="E3063" s="10">
        <f>AVERAGEIFS(Input_Dashboard!$L:$L,Input_Dashboard!$B:$B,$A3063,Input_Dashboard!$F:$F,$B3063,Input_Dashboard!$G:$G,$C3063)</f>
        <v>0</v>
      </c>
      <c r="F3063" s="10">
        <f>AVERAGEIFS(Input_Dashboard!$M:$M,Input_Dashboard!$B:$B,$A3063,Input_Dashboard!$F:$F,$B3063,Input_Dashboard!$G:$G,$C3063)</f>
        <v>0</v>
      </c>
      <c r="G3063" s="8">
        <f t="shared" si="283"/>
        <v>0</v>
      </c>
      <c r="H3063" s="10">
        <f>SUMIFS(MeasureStack!$Y:$Y,MeasureStack!$F:$F,$A3063,MeasureStack!$J:$J,$B3063,MeasureStack!$K:$K,$C3063)</f>
        <v>0</v>
      </c>
      <c r="I3063" s="10">
        <f>SUMIFS(MeasureStack!$Z:$Z,MeasureStack!$F:$F,$A3063,MeasureStack!$J:$J,$B3063,MeasureStack!$K:$K,$C3063)</f>
        <v>0</v>
      </c>
      <c r="J3063" s="10">
        <f>SUMIFS(MeasureStack!$AA:$AA,MeasureStack!$F:$F,$A3063,MeasureStack!$J:$J,$B3063,MeasureStack!$K:$K,$C3063)</f>
        <v>0</v>
      </c>
      <c r="K3063" s="8">
        <f t="shared" si="284"/>
        <v>0</v>
      </c>
      <c r="L3063" s="11" t="str">
        <f t="shared" si="285"/>
        <v>Y</v>
      </c>
      <c r="M3063" s="11" t="str">
        <f t="shared" si="286"/>
        <v>Y</v>
      </c>
      <c r="N3063" s="11" t="str">
        <f t="shared" si="287"/>
        <v>Y</v>
      </c>
      <c r="O3063" s="12" t="str">
        <f t="shared" si="288"/>
        <v>Y</v>
      </c>
    </row>
    <row r="3064" spans="1:15" x14ac:dyDescent="0.3">
      <c r="A3064" t="s">
        <v>361</v>
      </c>
      <c r="B3064" t="s">
        <v>94</v>
      </c>
      <c r="C3064" t="s">
        <v>88</v>
      </c>
      <c r="D3064" s="10">
        <f>AVERAGEIFS(Input_Dashboard!$K:$K,Input_Dashboard!$B:$B,$A3064,Input_Dashboard!$F:$F,$B3064,Input_Dashboard!$G:$G,$C3064)</f>
        <v>0</v>
      </c>
      <c r="E3064" s="10">
        <f>AVERAGEIFS(Input_Dashboard!$L:$L,Input_Dashboard!$B:$B,$A3064,Input_Dashboard!$F:$F,$B3064,Input_Dashboard!$G:$G,$C3064)</f>
        <v>0</v>
      </c>
      <c r="F3064" s="10">
        <f>AVERAGEIFS(Input_Dashboard!$M:$M,Input_Dashboard!$B:$B,$A3064,Input_Dashboard!$F:$F,$B3064,Input_Dashboard!$G:$G,$C3064)</f>
        <v>0</v>
      </c>
      <c r="G3064" s="8">
        <f t="shared" si="283"/>
        <v>0</v>
      </c>
      <c r="H3064" s="10">
        <f>SUMIFS(MeasureStack!$Y:$Y,MeasureStack!$F:$F,$A3064,MeasureStack!$J:$J,$B3064,MeasureStack!$K:$K,$C3064)</f>
        <v>0</v>
      </c>
      <c r="I3064" s="10">
        <f>SUMIFS(MeasureStack!$Z:$Z,MeasureStack!$F:$F,$A3064,MeasureStack!$J:$J,$B3064,MeasureStack!$K:$K,$C3064)</f>
        <v>0</v>
      </c>
      <c r="J3064" s="10">
        <f>SUMIFS(MeasureStack!$AA:$AA,MeasureStack!$F:$F,$A3064,MeasureStack!$J:$J,$B3064,MeasureStack!$K:$K,$C3064)</f>
        <v>0</v>
      </c>
      <c r="K3064" s="8">
        <f t="shared" si="284"/>
        <v>0</v>
      </c>
      <c r="L3064" s="11" t="str">
        <f t="shared" si="285"/>
        <v>Y</v>
      </c>
      <c r="M3064" s="11" t="str">
        <f t="shared" si="286"/>
        <v>Y</v>
      </c>
      <c r="N3064" s="11" t="str">
        <f t="shared" si="287"/>
        <v>Y</v>
      </c>
      <c r="O3064" s="12" t="str">
        <f t="shared" si="288"/>
        <v>Y</v>
      </c>
    </row>
    <row r="3065" spans="1:15" x14ac:dyDescent="0.3">
      <c r="A3065" t="s">
        <v>361</v>
      </c>
      <c r="B3065" t="s">
        <v>94</v>
      </c>
      <c r="C3065" t="s">
        <v>90</v>
      </c>
      <c r="D3065" s="10">
        <f>AVERAGEIFS(Input_Dashboard!$K:$K,Input_Dashboard!$B:$B,$A3065,Input_Dashboard!$F:$F,$B3065,Input_Dashboard!$G:$G,$C3065)</f>
        <v>0</v>
      </c>
      <c r="E3065" s="10">
        <f>AVERAGEIFS(Input_Dashboard!$L:$L,Input_Dashboard!$B:$B,$A3065,Input_Dashboard!$F:$F,$B3065,Input_Dashboard!$G:$G,$C3065)</f>
        <v>0</v>
      </c>
      <c r="F3065" s="10">
        <f>AVERAGEIFS(Input_Dashboard!$M:$M,Input_Dashboard!$B:$B,$A3065,Input_Dashboard!$F:$F,$B3065,Input_Dashboard!$G:$G,$C3065)</f>
        <v>0</v>
      </c>
      <c r="G3065" s="8">
        <f t="shared" si="283"/>
        <v>0</v>
      </c>
      <c r="H3065" s="10">
        <f>SUMIFS(MeasureStack!$Y:$Y,MeasureStack!$F:$F,$A3065,MeasureStack!$J:$J,$B3065,MeasureStack!$K:$K,$C3065)</f>
        <v>0</v>
      </c>
      <c r="I3065" s="10">
        <f>SUMIFS(MeasureStack!$Z:$Z,MeasureStack!$F:$F,$A3065,MeasureStack!$J:$J,$B3065,MeasureStack!$K:$K,$C3065)</f>
        <v>0</v>
      </c>
      <c r="J3065" s="10">
        <f>SUMIFS(MeasureStack!$AA:$AA,MeasureStack!$F:$F,$A3065,MeasureStack!$J:$J,$B3065,MeasureStack!$K:$K,$C3065)</f>
        <v>0</v>
      </c>
      <c r="K3065" s="8">
        <f t="shared" si="284"/>
        <v>0</v>
      </c>
      <c r="L3065" s="11" t="str">
        <f t="shared" si="285"/>
        <v>Y</v>
      </c>
      <c r="M3065" s="11" t="str">
        <f t="shared" si="286"/>
        <v>Y</v>
      </c>
      <c r="N3065" s="11" t="str">
        <f t="shared" si="287"/>
        <v>Y</v>
      </c>
      <c r="O3065" s="12" t="str">
        <f t="shared" si="288"/>
        <v>Y</v>
      </c>
    </row>
    <row r="3066" spans="1:15" x14ac:dyDescent="0.3">
      <c r="A3066" t="s">
        <v>361</v>
      </c>
      <c r="B3066" t="s">
        <v>94</v>
      </c>
      <c r="C3066" t="s">
        <v>92</v>
      </c>
      <c r="D3066" s="10">
        <f>AVERAGEIFS(Input_Dashboard!$K:$K,Input_Dashboard!$B:$B,$A3066,Input_Dashboard!$F:$F,$B3066,Input_Dashboard!$G:$G,$C3066)</f>
        <v>0</v>
      </c>
      <c r="E3066" s="10">
        <f>AVERAGEIFS(Input_Dashboard!$L:$L,Input_Dashboard!$B:$B,$A3066,Input_Dashboard!$F:$F,$B3066,Input_Dashboard!$G:$G,$C3066)</f>
        <v>0</v>
      </c>
      <c r="F3066" s="10">
        <f>AVERAGEIFS(Input_Dashboard!$M:$M,Input_Dashboard!$B:$B,$A3066,Input_Dashboard!$F:$F,$B3066,Input_Dashboard!$G:$G,$C3066)</f>
        <v>0</v>
      </c>
      <c r="G3066" s="8">
        <f t="shared" si="283"/>
        <v>0</v>
      </c>
      <c r="H3066" s="10">
        <f>SUMIFS(MeasureStack!$Y:$Y,MeasureStack!$F:$F,$A3066,MeasureStack!$J:$J,$B3066,MeasureStack!$K:$K,$C3066)</f>
        <v>0</v>
      </c>
      <c r="I3066" s="10">
        <f>SUMIFS(MeasureStack!$Z:$Z,MeasureStack!$F:$F,$A3066,MeasureStack!$J:$J,$B3066,MeasureStack!$K:$K,$C3066)</f>
        <v>0</v>
      </c>
      <c r="J3066" s="10">
        <f>SUMIFS(MeasureStack!$AA:$AA,MeasureStack!$F:$F,$A3066,MeasureStack!$J:$J,$B3066,MeasureStack!$K:$K,$C3066)</f>
        <v>0</v>
      </c>
      <c r="K3066" s="8">
        <f t="shared" si="284"/>
        <v>0</v>
      </c>
      <c r="L3066" s="11" t="str">
        <f t="shared" si="285"/>
        <v>Y</v>
      </c>
      <c r="M3066" s="11" t="str">
        <f t="shared" si="286"/>
        <v>Y</v>
      </c>
      <c r="N3066" s="11" t="str">
        <f t="shared" si="287"/>
        <v>Y</v>
      </c>
      <c r="O3066" s="12" t="str">
        <f t="shared" si="288"/>
        <v>Y</v>
      </c>
    </row>
    <row r="3067" spans="1:15" x14ac:dyDescent="0.3">
      <c r="A3067" t="s">
        <v>438</v>
      </c>
      <c r="B3067" t="s">
        <v>111</v>
      </c>
      <c r="C3067" t="s">
        <v>65</v>
      </c>
      <c r="D3067" s="10">
        <f>AVERAGEIFS(Input_Dashboard!$K:$K,Input_Dashboard!$B:$B,$A3067,Input_Dashboard!$F:$F,$B3067,Input_Dashboard!$G:$G,$C3067)</f>
        <v>5505.4166666666661</v>
      </c>
      <c r="E3067" s="10">
        <f>AVERAGEIFS(Input_Dashboard!$L:$L,Input_Dashboard!$B:$B,$A3067,Input_Dashboard!$F:$F,$B3067,Input_Dashboard!$G:$G,$C3067)</f>
        <v>5402.1048197570826</v>
      </c>
      <c r="F3067" s="10">
        <f>AVERAGEIFS(Input_Dashboard!$M:$M,Input_Dashboard!$B:$B,$A3067,Input_Dashboard!$F:$F,$B3067,Input_Dashboard!$G:$G,$C3067)</f>
        <v>103.31184690958331</v>
      </c>
      <c r="G3067" s="8">
        <f t="shared" si="283"/>
        <v>1.8765490999999999E-2</v>
      </c>
      <c r="H3067" s="10">
        <f>SUMIFS(MeasureStack!$Y:$Y,MeasureStack!$F:$F,$A3067,MeasureStack!$J:$J,$B3067,MeasureStack!$K:$K,$C3067)</f>
        <v>5505.4166666666661</v>
      </c>
      <c r="I3067" s="10">
        <f>SUMIFS(MeasureStack!$Z:$Z,MeasureStack!$F:$F,$A3067,MeasureStack!$J:$J,$B3067,MeasureStack!$K:$K,$C3067)</f>
        <v>5402.1048197570826</v>
      </c>
      <c r="J3067" s="10">
        <f>SUMIFS(MeasureStack!$AA:$AA,MeasureStack!$F:$F,$A3067,MeasureStack!$J:$J,$B3067,MeasureStack!$K:$K,$C3067)</f>
        <v>103.31184690958331</v>
      </c>
      <c r="K3067" s="8">
        <f t="shared" si="284"/>
        <v>1.8765490999999999E-2</v>
      </c>
      <c r="L3067" s="11" t="str">
        <f t="shared" si="285"/>
        <v>Y</v>
      </c>
      <c r="M3067" s="11" t="str">
        <f t="shared" si="286"/>
        <v>Y</v>
      </c>
      <c r="N3067" s="11" t="str">
        <f t="shared" si="287"/>
        <v>Y</v>
      </c>
      <c r="O3067" s="12" t="str">
        <f t="shared" si="288"/>
        <v>Y</v>
      </c>
    </row>
    <row r="3068" spans="1:15" x14ac:dyDescent="0.3">
      <c r="A3068" t="s">
        <v>438</v>
      </c>
      <c r="B3068" t="s">
        <v>111</v>
      </c>
      <c r="C3068" t="s">
        <v>70</v>
      </c>
      <c r="D3068" s="10">
        <f>AVERAGEIFS(Input_Dashboard!$K:$K,Input_Dashboard!$B:$B,$A3068,Input_Dashboard!$F:$F,$B3068,Input_Dashboard!$G:$G,$C3068)</f>
        <v>5505.4166666666661</v>
      </c>
      <c r="E3068" s="10">
        <f>AVERAGEIFS(Input_Dashboard!$L:$L,Input_Dashboard!$B:$B,$A3068,Input_Dashboard!$F:$F,$B3068,Input_Dashboard!$G:$G,$C3068)</f>
        <v>5402.1048197570826</v>
      </c>
      <c r="F3068" s="10">
        <f>AVERAGEIFS(Input_Dashboard!$M:$M,Input_Dashboard!$B:$B,$A3068,Input_Dashboard!$F:$F,$B3068,Input_Dashboard!$G:$G,$C3068)</f>
        <v>103.31184690958331</v>
      </c>
      <c r="G3068" s="8">
        <f t="shared" si="283"/>
        <v>1.8765490999999999E-2</v>
      </c>
      <c r="H3068" s="10">
        <f>SUMIFS(MeasureStack!$Y:$Y,MeasureStack!$F:$F,$A3068,MeasureStack!$J:$J,$B3068,MeasureStack!$K:$K,$C3068)</f>
        <v>5505.4166666666661</v>
      </c>
      <c r="I3068" s="10">
        <f>SUMIFS(MeasureStack!$Z:$Z,MeasureStack!$F:$F,$A3068,MeasureStack!$J:$J,$B3068,MeasureStack!$K:$K,$C3068)</f>
        <v>5402.1048197570826</v>
      </c>
      <c r="J3068" s="10">
        <f>SUMIFS(MeasureStack!$AA:$AA,MeasureStack!$F:$F,$A3068,MeasureStack!$J:$J,$B3068,MeasureStack!$K:$K,$C3068)</f>
        <v>103.31184690958331</v>
      </c>
      <c r="K3068" s="8">
        <f t="shared" si="284"/>
        <v>1.8765490999999999E-2</v>
      </c>
      <c r="L3068" s="11" t="str">
        <f t="shared" si="285"/>
        <v>Y</v>
      </c>
      <c r="M3068" s="11" t="str">
        <f t="shared" si="286"/>
        <v>Y</v>
      </c>
      <c r="N3068" s="11" t="str">
        <f t="shared" si="287"/>
        <v>Y</v>
      </c>
      <c r="O3068" s="12" t="str">
        <f t="shared" si="288"/>
        <v>Y</v>
      </c>
    </row>
    <row r="3069" spans="1:15" x14ac:dyDescent="0.3">
      <c r="A3069" t="s">
        <v>438</v>
      </c>
      <c r="B3069" t="s">
        <v>111</v>
      </c>
      <c r="C3069" t="s">
        <v>72</v>
      </c>
      <c r="D3069" s="10">
        <f>AVERAGEIFS(Input_Dashboard!$K:$K,Input_Dashboard!$B:$B,$A3069,Input_Dashboard!$F:$F,$B3069,Input_Dashboard!$G:$G,$C3069)</f>
        <v>5505.4166666666661</v>
      </c>
      <c r="E3069" s="10">
        <f>AVERAGEIFS(Input_Dashboard!$L:$L,Input_Dashboard!$B:$B,$A3069,Input_Dashboard!$F:$F,$B3069,Input_Dashboard!$G:$G,$C3069)</f>
        <v>5402.1048197570826</v>
      </c>
      <c r="F3069" s="10">
        <f>AVERAGEIFS(Input_Dashboard!$M:$M,Input_Dashboard!$B:$B,$A3069,Input_Dashboard!$F:$F,$B3069,Input_Dashboard!$G:$G,$C3069)</f>
        <v>103.31184690958331</v>
      </c>
      <c r="G3069" s="8">
        <f t="shared" si="283"/>
        <v>1.8765490999999999E-2</v>
      </c>
      <c r="H3069" s="10">
        <f>SUMIFS(MeasureStack!$Y:$Y,MeasureStack!$F:$F,$A3069,MeasureStack!$J:$J,$B3069,MeasureStack!$K:$K,$C3069)</f>
        <v>5505.4166666666661</v>
      </c>
      <c r="I3069" s="10">
        <f>SUMIFS(MeasureStack!$Z:$Z,MeasureStack!$F:$F,$A3069,MeasureStack!$J:$J,$B3069,MeasureStack!$K:$K,$C3069)</f>
        <v>5402.1048197570826</v>
      </c>
      <c r="J3069" s="10">
        <f>SUMIFS(MeasureStack!$AA:$AA,MeasureStack!$F:$F,$A3069,MeasureStack!$J:$J,$B3069,MeasureStack!$K:$K,$C3069)</f>
        <v>103.31184690958331</v>
      </c>
      <c r="K3069" s="8">
        <f t="shared" si="284"/>
        <v>1.8765490999999999E-2</v>
      </c>
      <c r="L3069" s="11" t="str">
        <f t="shared" si="285"/>
        <v>Y</v>
      </c>
      <c r="M3069" s="11" t="str">
        <f t="shared" si="286"/>
        <v>Y</v>
      </c>
      <c r="N3069" s="11" t="str">
        <f t="shared" si="287"/>
        <v>Y</v>
      </c>
      <c r="O3069" s="12" t="str">
        <f t="shared" si="288"/>
        <v>Y</v>
      </c>
    </row>
    <row r="3070" spans="1:15" x14ac:dyDescent="0.3">
      <c r="A3070" t="s">
        <v>438</v>
      </c>
      <c r="B3070" t="s">
        <v>111</v>
      </c>
      <c r="C3070" t="s">
        <v>74</v>
      </c>
      <c r="D3070" s="10">
        <f>AVERAGEIFS(Input_Dashboard!$K:$K,Input_Dashboard!$B:$B,$A3070,Input_Dashboard!$F:$F,$B3070,Input_Dashboard!$G:$G,$C3070)</f>
        <v>5505.4166666666661</v>
      </c>
      <c r="E3070" s="10">
        <f>AVERAGEIFS(Input_Dashboard!$L:$L,Input_Dashboard!$B:$B,$A3070,Input_Dashboard!$F:$F,$B3070,Input_Dashboard!$G:$G,$C3070)</f>
        <v>5402.1048197570826</v>
      </c>
      <c r="F3070" s="10">
        <f>AVERAGEIFS(Input_Dashboard!$M:$M,Input_Dashboard!$B:$B,$A3070,Input_Dashboard!$F:$F,$B3070,Input_Dashboard!$G:$G,$C3070)</f>
        <v>103.31184690958331</v>
      </c>
      <c r="G3070" s="8">
        <f t="shared" si="283"/>
        <v>1.8765490999999999E-2</v>
      </c>
      <c r="H3070" s="10">
        <f>SUMIFS(MeasureStack!$Y:$Y,MeasureStack!$F:$F,$A3070,MeasureStack!$J:$J,$B3070,MeasureStack!$K:$K,$C3070)</f>
        <v>5505.4166666666661</v>
      </c>
      <c r="I3070" s="10">
        <f>SUMIFS(MeasureStack!$Z:$Z,MeasureStack!$F:$F,$A3070,MeasureStack!$J:$J,$B3070,MeasureStack!$K:$K,$C3070)</f>
        <v>5402.1048197570826</v>
      </c>
      <c r="J3070" s="10">
        <f>SUMIFS(MeasureStack!$AA:$AA,MeasureStack!$F:$F,$A3070,MeasureStack!$J:$J,$B3070,MeasureStack!$K:$K,$C3070)</f>
        <v>103.31184690958331</v>
      </c>
      <c r="K3070" s="8">
        <f t="shared" si="284"/>
        <v>1.8765490999999999E-2</v>
      </c>
      <c r="L3070" s="11" t="str">
        <f t="shared" si="285"/>
        <v>Y</v>
      </c>
      <c r="M3070" s="11" t="str">
        <f t="shared" si="286"/>
        <v>Y</v>
      </c>
      <c r="N3070" s="11" t="str">
        <f t="shared" si="287"/>
        <v>Y</v>
      </c>
      <c r="O3070" s="12" t="str">
        <f t="shared" si="288"/>
        <v>Y</v>
      </c>
    </row>
    <row r="3071" spans="1:15" x14ac:dyDescent="0.3">
      <c r="A3071" t="s">
        <v>438</v>
      </c>
      <c r="B3071" t="s">
        <v>111</v>
      </c>
      <c r="C3071" t="s">
        <v>76</v>
      </c>
      <c r="D3071" s="10">
        <f>AVERAGEIFS(Input_Dashboard!$K:$K,Input_Dashboard!$B:$B,$A3071,Input_Dashboard!$F:$F,$B3071,Input_Dashboard!$G:$G,$C3071)</f>
        <v>5505.4166666666661</v>
      </c>
      <c r="E3071" s="10">
        <f>AVERAGEIFS(Input_Dashboard!$L:$L,Input_Dashboard!$B:$B,$A3071,Input_Dashboard!$F:$F,$B3071,Input_Dashboard!$G:$G,$C3071)</f>
        <v>5402.1048197570826</v>
      </c>
      <c r="F3071" s="10">
        <f>AVERAGEIFS(Input_Dashboard!$M:$M,Input_Dashboard!$B:$B,$A3071,Input_Dashboard!$F:$F,$B3071,Input_Dashboard!$G:$G,$C3071)</f>
        <v>103.31184690958331</v>
      </c>
      <c r="G3071" s="8">
        <f t="shared" si="283"/>
        <v>1.8765490999999999E-2</v>
      </c>
      <c r="H3071" s="10">
        <f>SUMIFS(MeasureStack!$Y:$Y,MeasureStack!$F:$F,$A3071,MeasureStack!$J:$J,$B3071,MeasureStack!$K:$K,$C3071)</f>
        <v>5505.4166666666661</v>
      </c>
      <c r="I3071" s="10">
        <f>SUMIFS(MeasureStack!$Z:$Z,MeasureStack!$F:$F,$A3071,MeasureStack!$J:$J,$B3071,MeasureStack!$K:$K,$C3071)</f>
        <v>5402.1048197570826</v>
      </c>
      <c r="J3071" s="10">
        <f>SUMIFS(MeasureStack!$AA:$AA,MeasureStack!$F:$F,$A3071,MeasureStack!$J:$J,$B3071,MeasureStack!$K:$K,$C3071)</f>
        <v>103.31184690958331</v>
      </c>
      <c r="K3071" s="8">
        <f t="shared" si="284"/>
        <v>1.8765490999999999E-2</v>
      </c>
      <c r="L3071" s="11" t="str">
        <f t="shared" si="285"/>
        <v>Y</v>
      </c>
      <c r="M3071" s="11" t="str">
        <f t="shared" si="286"/>
        <v>Y</v>
      </c>
      <c r="N3071" s="11" t="str">
        <f t="shared" si="287"/>
        <v>Y</v>
      </c>
      <c r="O3071" s="12" t="str">
        <f t="shared" si="288"/>
        <v>Y</v>
      </c>
    </row>
    <row r="3072" spans="1:15" x14ac:dyDescent="0.3">
      <c r="A3072" t="s">
        <v>438</v>
      </c>
      <c r="B3072" t="s">
        <v>111</v>
      </c>
      <c r="C3072" t="s">
        <v>78</v>
      </c>
      <c r="D3072" s="10">
        <f>AVERAGEIFS(Input_Dashboard!$K:$K,Input_Dashboard!$B:$B,$A3072,Input_Dashboard!$F:$F,$B3072,Input_Dashboard!$G:$G,$C3072)</f>
        <v>5505.4166666666661</v>
      </c>
      <c r="E3072" s="10">
        <f>AVERAGEIFS(Input_Dashboard!$L:$L,Input_Dashboard!$B:$B,$A3072,Input_Dashboard!$F:$F,$B3072,Input_Dashboard!$G:$G,$C3072)</f>
        <v>5402.1048197570826</v>
      </c>
      <c r="F3072" s="10">
        <f>AVERAGEIFS(Input_Dashboard!$M:$M,Input_Dashboard!$B:$B,$A3072,Input_Dashboard!$F:$F,$B3072,Input_Dashboard!$G:$G,$C3072)</f>
        <v>103.31184690958331</v>
      </c>
      <c r="G3072" s="8">
        <f t="shared" si="283"/>
        <v>1.8765490999999999E-2</v>
      </c>
      <c r="H3072" s="10">
        <f>SUMIFS(MeasureStack!$Y:$Y,MeasureStack!$F:$F,$A3072,MeasureStack!$J:$J,$B3072,MeasureStack!$K:$K,$C3072)</f>
        <v>5505.4166666666661</v>
      </c>
      <c r="I3072" s="10">
        <f>SUMIFS(MeasureStack!$Z:$Z,MeasureStack!$F:$F,$A3072,MeasureStack!$J:$J,$B3072,MeasureStack!$K:$K,$C3072)</f>
        <v>5402.1048197570826</v>
      </c>
      <c r="J3072" s="10">
        <f>SUMIFS(MeasureStack!$AA:$AA,MeasureStack!$F:$F,$A3072,MeasureStack!$J:$J,$B3072,MeasureStack!$K:$K,$C3072)</f>
        <v>103.31184690958331</v>
      </c>
      <c r="K3072" s="8">
        <f t="shared" si="284"/>
        <v>1.8765490999999999E-2</v>
      </c>
      <c r="L3072" s="11" t="str">
        <f t="shared" si="285"/>
        <v>Y</v>
      </c>
      <c r="M3072" s="11" t="str">
        <f t="shared" si="286"/>
        <v>Y</v>
      </c>
      <c r="N3072" s="11" t="str">
        <f t="shared" si="287"/>
        <v>Y</v>
      </c>
      <c r="O3072" s="12" t="str">
        <f t="shared" si="288"/>
        <v>Y</v>
      </c>
    </row>
    <row r="3073" spans="1:15" x14ac:dyDescent="0.3">
      <c r="A3073" t="s">
        <v>438</v>
      </c>
      <c r="B3073" t="s">
        <v>111</v>
      </c>
      <c r="C3073" t="s">
        <v>80</v>
      </c>
      <c r="D3073" s="10">
        <f>AVERAGEIFS(Input_Dashboard!$K:$K,Input_Dashboard!$B:$B,$A3073,Input_Dashboard!$F:$F,$B3073,Input_Dashboard!$G:$G,$C3073)</f>
        <v>5505.4166666666661</v>
      </c>
      <c r="E3073" s="10">
        <f>AVERAGEIFS(Input_Dashboard!$L:$L,Input_Dashboard!$B:$B,$A3073,Input_Dashboard!$F:$F,$B3073,Input_Dashboard!$G:$G,$C3073)</f>
        <v>5402.1048197570826</v>
      </c>
      <c r="F3073" s="10">
        <f>AVERAGEIFS(Input_Dashboard!$M:$M,Input_Dashboard!$B:$B,$A3073,Input_Dashboard!$F:$F,$B3073,Input_Dashboard!$G:$G,$C3073)</f>
        <v>103.31184690958331</v>
      </c>
      <c r="G3073" s="8">
        <f t="shared" si="283"/>
        <v>1.8765490999999999E-2</v>
      </c>
      <c r="H3073" s="10">
        <f>SUMIFS(MeasureStack!$Y:$Y,MeasureStack!$F:$F,$A3073,MeasureStack!$J:$J,$B3073,MeasureStack!$K:$K,$C3073)</f>
        <v>5505.4166666666661</v>
      </c>
      <c r="I3073" s="10">
        <f>SUMIFS(MeasureStack!$Z:$Z,MeasureStack!$F:$F,$A3073,MeasureStack!$J:$J,$B3073,MeasureStack!$K:$K,$C3073)</f>
        <v>5402.1048197570826</v>
      </c>
      <c r="J3073" s="10">
        <f>SUMIFS(MeasureStack!$AA:$AA,MeasureStack!$F:$F,$A3073,MeasureStack!$J:$J,$B3073,MeasureStack!$K:$K,$C3073)</f>
        <v>103.31184690958331</v>
      </c>
      <c r="K3073" s="8">
        <f t="shared" si="284"/>
        <v>1.8765490999999999E-2</v>
      </c>
      <c r="L3073" s="11" t="str">
        <f t="shared" si="285"/>
        <v>Y</v>
      </c>
      <c r="M3073" s="11" t="str">
        <f t="shared" si="286"/>
        <v>Y</v>
      </c>
      <c r="N3073" s="11" t="str">
        <f t="shared" si="287"/>
        <v>Y</v>
      </c>
      <c r="O3073" s="12" t="str">
        <f t="shared" si="288"/>
        <v>Y</v>
      </c>
    </row>
    <row r="3074" spans="1:15" x14ac:dyDescent="0.3">
      <c r="A3074" t="s">
        <v>438</v>
      </c>
      <c r="B3074" t="s">
        <v>111</v>
      </c>
      <c r="C3074" t="s">
        <v>82</v>
      </c>
      <c r="D3074" s="10">
        <f>AVERAGEIFS(Input_Dashboard!$K:$K,Input_Dashboard!$B:$B,$A3074,Input_Dashboard!$F:$F,$B3074,Input_Dashboard!$G:$G,$C3074)</f>
        <v>5505.4166666666661</v>
      </c>
      <c r="E3074" s="10">
        <f>AVERAGEIFS(Input_Dashboard!$L:$L,Input_Dashboard!$B:$B,$A3074,Input_Dashboard!$F:$F,$B3074,Input_Dashboard!$G:$G,$C3074)</f>
        <v>5402.1048197570826</v>
      </c>
      <c r="F3074" s="10">
        <f>AVERAGEIFS(Input_Dashboard!$M:$M,Input_Dashboard!$B:$B,$A3074,Input_Dashboard!$F:$F,$B3074,Input_Dashboard!$G:$G,$C3074)</f>
        <v>103.31184690958331</v>
      </c>
      <c r="G3074" s="8">
        <f t="shared" si="283"/>
        <v>1.8765490999999999E-2</v>
      </c>
      <c r="H3074" s="10">
        <f>SUMIFS(MeasureStack!$Y:$Y,MeasureStack!$F:$F,$A3074,MeasureStack!$J:$J,$B3074,MeasureStack!$K:$K,$C3074)</f>
        <v>5505.4166666666661</v>
      </c>
      <c r="I3074" s="10">
        <f>SUMIFS(MeasureStack!$Z:$Z,MeasureStack!$F:$F,$A3074,MeasureStack!$J:$J,$B3074,MeasureStack!$K:$K,$C3074)</f>
        <v>5402.1048197570826</v>
      </c>
      <c r="J3074" s="10">
        <f>SUMIFS(MeasureStack!$AA:$AA,MeasureStack!$F:$F,$A3074,MeasureStack!$J:$J,$B3074,MeasureStack!$K:$K,$C3074)</f>
        <v>103.31184690958331</v>
      </c>
      <c r="K3074" s="8">
        <f t="shared" si="284"/>
        <v>1.8765490999999999E-2</v>
      </c>
      <c r="L3074" s="11" t="str">
        <f t="shared" si="285"/>
        <v>Y</v>
      </c>
      <c r="M3074" s="11" t="str">
        <f t="shared" si="286"/>
        <v>Y</v>
      </c>
      <c r="N3074" s="11" t="str">
        <f t="shared" si="287"/>
        <v>Y</v>
      </c>
      <c r="O3074" s="12" t="str">
        <f t="shared" si="288"/>
        <v>Y</v>
      </c>
    </row>
    <row r="3075" spans="1:15" x14ac:dyDescent="0.3">
      <c r="A3075" t="s">
        <v>438</v>
      </c>
      <c r="B3075" t="s">
        <v>111</v>
      </c>
      <c r="C3075" t="s">
        <v>84</v>
      </c>
      <c r="D3075" s="10">
        <f>AVERAGEIFS(Input_Dashboard!$K:$K,Input_Dashboard!$B:$B,$A3075,Input_Dashboard!$F:$F,$B3075,Input_Dashboard!$G:$G,$C3075)</f>
        <v>5505.4166666666661</v>
      </c>
      <c r="E3075" s="10">
        <f>AVERAGEIFS(Input_Dashboard!$L:$L,Input_Dashboard!$B:$B,$A3075,Input_Dashboard!$F:$F,$B3075,Input_Dashboard!$G:$G,$C3075)</f>
        <v>5402.1048197570826</v>
      </c>
      <c r="F3075" s="10">
        <f>AVERAGEIFS(Input_Dashboard!$M:$M,Input_Dashboard!$B:$B,$A3075,Input_Dashboard!$F:$F,$B3075,Input_Dashboard!$G:$G,$C3075)</f>
        <v>103.31184690958331</v>
      </c>
      <c r="G3075" s="8">
        <f t="shared" si="283"/>
        <v>1.8765490999999999E-2</v>
      </c>
      <c r="H3075" s="10">
        <f>SUMIFS(MeasureStack!$Y:$Y,MeasureStack!$F:$F,$A3075,MeasureStack!$J:$J,$B3075,MeasureStack!$K:$K,$C3075)</f>
        <v>5505.4166666666661</v>
      </c>
      <c r="I3075" s="10">
        <f>SUMIFS(MeasureStack!$Z:$Z,MeasureStack!$F:$F,$A3075,MeasureStack!$J:$J,$B3075,MeasureStack!$K:$K,$C3075)</f>
        <v>5402.1048197570826</v>
      </c>
      <c r="J3075" s="10">
        <f>SUMIFS(MeasureStack!$AA:$AA,MeasureStack!$F:$F,$A3075,MeasureStack!$J:$J,$B3075,MeasureStack!$K:$K,$C3075)</f>
        <v>103.31184690958331</v>
      </c>
      <c r="K3075" s="8">
        <f t="shared" si="284"/>
        <v>1.8765490999999999E-2</v>
      </c>
      <c r="L3075" s="11" t="str">
        <f t="shared" si="285"/>
        <v>Y</v>
      </c>
      <c r="M3075" s="11" t="str">
        <f t="shared" si="286"/>
        <v>Y</v>
      </c>
      <c r="N3075" s="11" t="str">
        <f t="shared" si="287"/>
        <v>Y</v>
      </c>
      <c r="O3075" s="12" t="str">
        <f t="shared" si="288"/>
        <v>Y</v>
      </c>
    </row>
    <row r="3076" spans="1:15" x14ac:dyDescent="0.3">
      <c r="A3076" t="s">
        <v>438</v>
      </c>
      <c r="B3076" t="s">
        <v>111</v>
      </c>
      <c r="C3076" t="s">
        <v>86</v>
      </c>
      <c r="D3076" s="10">
        <f>AVERAGEIFS(Input_Dashboard!$K:$K,Input_Dashboard!$B:$B,$A3076,Input_Dashboard!$F:$F,$B3076,Input_Dashboard!$G:$G,$C3076)</f>
        <v>5505.4166666666661</v>
      </c>
      <c r="E3076" s="10">
        <f>AVERAGEIFS(Input_Dashboard!$L:$L,Input_Dashboard!$B:$B,$A3076,Input_Dashboard!$F:$F,$B3076,Input_Dashboard!$G:$G,$C3076)</f>
        <v>5402.1048197570826</v>
      </c>
      <c r="F3076" s="10">
        <f>AVERAGEIFS(Input_Dashboard!$M:$M,Input_Dashboard!$B:$B,$A3076,Input_Dashboard!$F:$F,$B3076,Input_Dashboard!$G:$G,$C3076)</f>
        <v>103.31184690958331</v>
      </c>
      <c r="G3076" s="8">
        <f t="shared" ref="G3076:G3139" si="289">IFERROR(F3076/D3076,0)</f>
        <v>1.8765490999999999E-2</v>
      </c>
      <c r="H3076" s="10">
        <f>SUMIFS(MeasureStack!$Y:$Y,MeasureStack!$F:$F,$A3076,MeasureStack!$J:$J,$B3076,MeasureStack!$K:$K,$C3076)</f>
        <v>5505.4166666666661</v>
      </c>
      <c r="I3076" s="10">
        <f>SUMIFS(MeasureStack!$Z:$Z,MeasureStack!$F:$F,$A3076,MeasureStack!$J:$J,$B3076,MeasureStack!$K:$K,$C3076)</f>
        <v>5402.1048197570826</v>
      </c>
      <c r="J3076" s="10">
        <f>SUMIFS(MeasureStack!$AA:$AA,MeasureStack!$F:$F,$A3076,MeasureStack!$J:$J,$B3076,MeasureStack!$K:$K,$C3076)</f>
        <v>103.31184690958331</v>
      </c>
      <c r="K3076" s="8">
        <f t="shared" ref="K3076:K3139" si="290">IFERROR(J3076/H3076,0)</f>
        <v>1.8765490999999999E-2</v>
      </c>
      <c r="L3076" s="11" t="str">
        <f t="shared" ref="L3076:L3139" si="291">IF(ROUNDUP(D3076,0)=ROUNDUP(H3076,0),"Y","N")</f>
        <v>Y</v>
      </c>
      <c r="M3076" s="11" t="str">
        <f t="shared" ref="M3076:M3139" si="292">IF(ROUNDUP(E3076,0)=ROUNDUP(I3076,0),"Y","N")</f>
        <v>Y</v>
      </c>
      <c r="N3076" s="11" t="str">
        <f t="shared" ref="N3076:N3139" si="293">IF(ROUNDUP(F3076,0)=ROUNDUP(J3076,0),"Y","N")</f>
        <v>Y</v>
      </c>
      <c r="O3076" s="12" t="str">
        <f t="shared" ref="O3076:O3139" si="294">IF(ROUNDUP(G3076,0)=ROUNDUP(K3076,0),"Y","N")</f>
        <v>Y</v>
      </c>
    </row>
    <row r="3077" spans="1:15" x14ac:dyDescent="0.3">
      <c r="A3077" t="s">
        <v>438</v>
      </c>
      <c r="B3077" t="s">
        <v>111</v>
      </c>
      <c r="C3077" t="s">
        <v>88</v>
      </c>
      <c r="D3077" s="10">
        <f>AVERAGEIFS(Input_Dashboard!$K:$K,Input_Dashboard!$B:$B,$A3077,Input_Dashboard!$F:$F,$B3077,Input_Dashboard!$G:$G,$C3077)</f>
        <v>5505.4166666666661</v>
      </c>
      <c r="E3077" s="10">
        <f>AVERAGEIFS(Input_Dashboard!$L:$L,Input_Dashboard!$B:$B,$A3077,Input_Dashboard!$F:$F,$B3077,Input_Dashboard!$G:$G,$C3077)</f>
        <v>5402.1048197570826</v>
      </c>
      <c r="F3077" s="10">
        <f>AVERAGEIFS(Input_Dashboard!$M:$M,Input_Dashboard!$B:$B,$A3077,Input_Dashboard!$F:$F,$B3077,Input_Dashboard!$G:$G,$C3077)</f>
        <v>103.31184690958331</v>
      </c>
      <c r="G3077" s="8">
        <f t="shared" si="289"/>
        <v>1.8765490999999999E-2</v>
      </c>
      <c r="H3077" s="10">
        <f>SUMIFS(MeasureStack!$Y:$Y,MeasureStack!$F:$F,$A3077,MeasureStack!$J:$J,$B3077,MeasureStack!$K:$K,$C3077)</f>
        <v>5505.4166666666661</v>
      </c>
      <c r="I3077" s="10">
        <f>SUMIFS(MeasureStack!$Z:$Z,MeasureStack!$F:$F,$A3077,MeasureStack!$J:$J,$B3077,MeasureStack!$K:$K,$C3077)</f>
        <v>5402.1048197570826</v>
      </c>
      <c r="J3077" s="10">
        <f>SUMIFS(MeasureStack!$AA:$AA,MeasureStack!$F:$F,$A3077,MeasureStack!$J:$J,$B3077,MeasureStack!$K:$K,$C3077)</f>
        <v>103.31184690958331</v>
      </c>
      <c r="K3077" s="8">
        <f t="shared" si="290"/>
        <v>1.8765490999999999E-2</v>
      </c>
      <c r="L3077" s="11" t="str">
        <f t="shared" si="291"/>
        <v>Y</v>
      </c>
      <c r="M3077" s="11" t="str">
        <f t="shared" si="292"/>
        <v>Y</v>
      </c>
      <c r="N3077" s="11" t="str">
        <f t="shared" si="293"/>
        <v>Y</v>
      </c>
      <c r="O3077" s="12" t="str">
        <f t="shared" si="294"/>
        <v>Y</v>
      </c>
    </row>
    <row r="3078" spans="1:15" x14ac:dyDescent="0.3">
      <c r="A3078" t="s">
        <v>438</v>
      </c>
      <c r="B3078" t="s">
        <v>111</v>
      </c>
      <c r="C3078" t="s">
        <v>90</v>
      </c>
      <c r="D3078" s="10">
        <f>AVERAGEIFS(Input_Dashboard!$K:$K,Input_Dashboard!$B:$B,$A3078,Input_Dashboard!$F:$F,$B3078,Input_Dashboard!$G:$G,$C3078)</f>
        <v>5505.4166666666661</v>
      </c>
      <c r="E3078" s="10">
        <f>AVERAGEIFS(Input_Dashboard!$L:$L,Input_Dashboard!$B:$B,$A3078,Input_Dashboard!$F:$F,$B3078,Input_Dashboard!$G:$G,$C3078)</f>
        <v>5402.1048197570826</v>
      </c>
      <c r="F3078" s="10">
        <f>AVERAGEIFS(Input_Dashboard!$M:$M,Input_Dashboard!$B:$B,$A3078,Input_Dashboard!$F:$F,$B3078,Input_Dashboard!$G:$G,$C3078)</f>
        <v>103.31184690958331</v>
      </c>
      <c r="G3078" s="8">
        <f t="shared" si="289"/>
        <v>1.8765490999999999E-2</v>
      </c>
      <c r="H3078" s="10">
        <f>SUMIFS(MeasureStack!$Y:$Y,MeasureStack!$F:$F,$A3078,MeasureStack!$J:$J,$B3078,MeasureStack!$K:$K,$C3078)</f>
        <v>5505.4166666666661</v>
      </c>
      <c r="I3078" s="10">
        <f>SUMIFS(MeasureStack!$Z:$Z,MeasureStack!$F:$F,$A3078,MeasureStack!$J:$J,$B3078,MeasureStack!$K:$K,$C3078)</f>
        <v>5402.1048197570826</v>
      </c>
      <c r="J3078" s="10">
        <f>SUMIFS(MeasureStack!$AA:$AA,MeasureStack!$F:$F,$A3078,MeasureStack!$J:$J,$B3078,MeasureStack!$K:$K,$C3078)</f>
        <v>103.31184690958331</v>
      </c>
      <c r="K3078" s="8">
        <f t="shared" si="290"/>
        <v>1.8765490999999999E-2</v>
      </c>
      <c r="L3078" s="11" t="str">
        <f t="shared" si="291"/>
        <v>Y</v>
      </c>
      <c r="M3078" s="11" t="str">
        <f t="shared" si="292"/>
        <v>Y</v>
      </c>
      <c r="N3078" s="11" t="str">
        <f t="shared" si="293"/>
        <v>Y</v>
      </c>
      <c r="O3078" s="12" t="str">
        <f t="shared" si="294"/>
        <v>Y</v>
      </c>
    </row>
    <row r="3079" spans="1:15" x14ac:dyDescent="0.3">
      <c r="A3079" t="s">
        <v>438</v>
      </c>
      <c r="B3079" t="s">
        <v>111</v>
      </c>
      <c r="C3079" t="s">
        <v>92</v>
      </c>
      <c r="D3079" s="10">
        <f>AVERAGEIFS(Input_Dashboard!$K:$K,Input_Dashboard!$B:$B,$A3079,Input_Dashboard!$F:$F,$B3079,Input_Dashboard!$G:$G,$C3079)</f>
        <v>5505.4166666666661</v>
      </c>
      <c r="E3079" s="10">
        <f>AVERAGEIFS(Input_Dashboard!$L:$L,Input_Dashboard!$B:$B,$A3079,Input_Dashboard!$F:$F,$B3079,Input_Dashboard!$G:$G,$C3079)</f>
        <v>5402.1048197570826</v>
      </c>
      <c r="F3079" s="10">
        <f>AVERAGEIFS(Input_Dashboard!$M:$M,Input_Dashboard!$B:$B,$A3079,Input_Dashboard!$F:$F,$B3079,Input_Dashboard!$G:$G,$C3079)</f>
        <v>103.31184690958331</v>
      </c>
      <c r="G3079" s="8">
        <f t="shared" si="289"/>
        <v>1.8765490999999999E-2</v>
      </c>
      <c r="H3079" s="10">
        <f>SUMIFS(MeasureStack!$Y:$Y,MeasureStack!$F:$F,$A3079,MeasureStack!$J:$J,$B3079,MeasureStack!$K:$K,$C3079)</f>
        <v>5505.4166666666661</v>
      </c>
      <c r="I3079" s="10">
        <f>SUMIFS(MeasureStack!$Z:$Z,MeasureStack!$F:$F,$A3079,MeasureStack!$J:$J,$B3079,MeasureStack!$K:$K,$C3079)</f>
        <v>5402.1048197570826</v>
      </c>
      <c r="J3079" s="10">
        <f>SUMIFS(MeasureStack!$AA:$AA,MeasureStack!$F:$F,$A3079,MeasureStack!$J:$J,$B3079,MeasureStack!$K:$K,$C3079)</f>
        <v>103.31184690958331</v>
      </c>
      <c r="K3079" s="8">
        <f t="shared" si="290"/>
        <v>1.8765490999999999E-2</v>
      </c>
      <c r="L3079" s="11" t="str">
        <f t="shared" si="291"/>
        <v>Y</v>
      </c>
      <c r="M3079" s="11" t="str">
        <f t="shared" si="292"/>
        <v>Y</v>
      </c>
      <c r="N3079" s="11" t="str">
        <f t="shared" si="293"/>
        <v>Y</v>
      </c>
      <c r="O3079" s="12" t="str">
        <f t="shared" si="294"/>
        <v>Y</v>
      </c>
    </row>
    <row r="3080" spans="1:15" x14ac:dyDescent="0.3">
      <c r="A3080" t="s">
        <v>438</v>
      </c>
      <c r="B3080" t="s">
        <v>94</v>
      </c>
      <c r="C3080" t="s">
        <v>65</v>
      </c>
      <c r="D3080" s="10">
        <f>AVERAGEIFS(Input_Dashboard!$K:$K,Input_Dashboard!$B:$B,$A3080,Input_Dashboard!$F:$F,$B3080,Input_Dashboard!$G:$G,$C3080)</f>
        <v>5505.4166666666661</v>
      </c>
      <c r="E3080" s="10">
        <f>AVERAGEIFS(Input_Dashboard!$L:$L,Input_Dashboard!$B:$B,$A3080,Input_Dashboard!$F:$F,$B3080,Input_Dashboard!$G:$G,$C3080)</f>
        <v>5402.1048197570826</v>
      </c>
      <c r="F3080" s="10">
        <f>AVERAGEIFS(Input_Dashboard!$M:$M,Input_Dashboard!$B:$B,$A3080,Input_Dashboard!$F:$F,$B3080,Input_Dashboard!$G:$G,$C3080)</f>
        <v>103.31184690958331</v>
      </c>
      <c r="G3080" s="8">
        <f t="shared" si="289"/>
        <v>1.8765490999999999E-2</v>
      </c>
      <c r="H3080" s="10">
        <f>SUMIFS(MeasureStack!$Y:$Y,MeasureStack!$F:$F,$A3080,MeasureStack!$J:$J,$B3080,MeasureStack!$K:$K,$C3080)</f>
        <v>5505.4166666666661</v>
      </c>
      <c r="I3080" s="10">
        <f>SUMIFS(MeasureStack!$Z:$Z,MeasureStack!$F:$F,$A3080,MeasureStack!$J:$J,$B3080,MeasureStack!$K:$K,$C3080)</f>
        <v>5402.1048197570826</v>
      </c>
      <c r="J3080" s="10">
        <f>SUMIFS(MeasureStack!$AA:$AA,MeasureStack!$F:$F,$A3080,MeasureStack!$J:$J,$B3080,MeasureStack!$K:$K,$C3080)</f>
        <v>103.31184690958331</v>
      </c>
      <c r="K3080" s="8">
        <f t="shared" si="290"/>
        <v>1.8765490999999999E-2</v>
      </c>
      <c r="L3080" s="11" t="str">
        <f t="shared" si="291"/>
        <v>Y</v>
      </c>
      <c r="M3080" s="11" t="str">
        <f t="shared" si="292"/>
        <v>Y</v>
      </c>
      <c r="N3080" s="11" t="str">
        <f t="shared" si="293"/>
        <v>Y</v>
      </c>
      <c r="O3080" s="12" t="str">
        <f t="shared" si="294"/>
        <v>Y</v>
      </c>
    </row>
    <row r="3081" spans="1:15" x14ac:dyDescent="0.3">
      <c r="A3081" t="s">
        <v>438</v>
      </c>
      <c r="B3081" t="s">
        <v>94</v>
      </c>
      <c r="C3081" t="s">
        <v>70</v>
      </c>
      <c r="D3081" s="10">
        <f>AVERAGEIFS(Input_Dashboard!$K:$K,Input_Dashboard!$B:$B,$A3081,Input_Dashboard!$F:$F,$B3081,Input_Dashboard!$G:$G,$C3081)</f>
        <v>5505.4166666666661</v>
      </c>
      <c r="E3081" s="10">
        <f>AVERAGEIFS(Input_Dashboard!$L:$L,Input_Dashboard!$B:$B,$A3081,Input_Dashboard!$F:$F,$B3081,Input_Dashboard!$G:$G,$C3081)</f>
        <v>5402.1048197570826</v>
      </c>
      <c r="F3081" s="10">
        <f>AVERAGEIFS(Input_Dashboard!$M:$M,Input_Dashboard!$B:$B,$A3081,Input_Dashboard!$F:$F,$B3081,Input_Dashboard!$G:$G,$C3081)</f>
        <v>103.31184690958331</v>
      </c>
      <c r="G3081" s="8">
        <f t="shared" si="289"/>
        <v>1.8765490999999999E-2</v>
      </c>
      <c r="H3081" s="10">
        <f>SUMIFS(MeasureStack!$Y:$Y,MeasureStack!$F:$F,$A3081,MeasureStack!$J:$J,$B3081,MeasureStack!$K:$K,$C3081)</f>
        <v>5505.4166666666661</v>
      </c>
      <c r="I3081" s="10">
        <f>SUMIFS(MeasureStack!$Z:$Z,MeasureStack!$F:$F,$A3081,MeasureStack!$J:$J,$B3081,MeasureStack!$K:$K,$C3081)</f>
        <v>5402.1048197570826</v>
      </c>
      <c r="J3081" s="10">
        <f>SUMIFS(MeasureStack!$AA:$AA,MeasureStack!$F:$F,$A3081,MeasureStack!$J:$J,$B3081,MeasureStack!$K:$K,$C3081)</f>
        <v>103.31184690958331</v>
      </c>
      <c r="K3081" s="8">
        <f t="shared" si="290"/>
        <v>1.8765490999999999E-2</v>
      </c>
      <c r="L3081" s="11" t="str">
        <f t="shared" si="291"/>
        <v>Y</v>
      </c>
      <c r="M3081" s="11" t="str">
        <f t="shared" si="292"/>
        <v>Y</v>
      </c>
      <c r="N3081" s="11" t="str">
        <f t="shared" si="293"/>
        <v>Y</v>
      </c>
      <c r="O3081" s="12" t="str">
        <f t="shared" si="294"/>
        <v>Y</v>
      </c>
    </row>
    <row r="3082" spans="1:15" x14ac:dyDescent="0.3">
      <c r="A3082" t="s">
        <v>438</v>
      </c>
      <c r="B3082" t="s">
        <v>94</v>
      </c>
      <c r="C3082" t="s">
        <v>72</v>
      </c>
      <c r="D3082" s="10">
        <f>AVERAGEIFS(Input_Dashboard!$K:$K,Input_Dashboard!$B:$B,$A3082,Input_Dashboard!$F:$F,$B3082,Input_Dashboard!$G:$G,$C3082)</f>
        <v>5505.4166666666661</v>
      </c>
      <c r="E3082" s="10">
        <f>AVERAGEIFS(Input_Dashboard!$L:$L,Input_Dashboard!$B:$B,$A3082,Input_Dashboard!$F:$F,$B3082,Input_Dashboard!$G:$G,$C3082)</f>
        <v>5402.1048197570826</v>
      </c>
      <c r="F3082" s="10">
        <f>AVERAGEIFS(Input_Dashboard!$M:$M,Input_Dashboard!$B:$B,$A3082,Input_Dashboard!$F:$F,$B3082,Input_Dashboard!$G:$G,$C3082)</f>
        <v>103.31184690958331</v>
      </c>
      <c r="G3082" s="8">
        <f t="shared" si="289"/>
        <v>1.8765490999999999E-2</v>
      </c>
      <c r="H3082" s="10">
        <f>SUMIFS(MeasureStack!$Y:$Y,MeasureStack!$F:$F,$A3082,MeasureStack!$J:$J,$B3082,MeasureStack!$K:$K,$C3082)</f>
        <v>5505.4166666666661</v>
      </c>
      <c r="I3082" s="10">
        <f>SUMIFS(MeasureStack!$Z:$Z,MeasureStack!$F:$F,$A3082,MeasureStack!$J:$J,$B3082,MeasureStack!$K:$K,$C3082)</f>
        <v>5402.1048197570826</v>
      </c>
      <c r="J3082" s="10">
        <f>SUMIFS(MeasureStack!$AA:$AA,MeasureStack!$F:$F,$A3082,MeasureStack!$J:$J,$B3082,MeasureStack!$K:$K,$C3082)</f>
        <v>103.31184690958331</v>
      </c>
      <c r="K3082" s="8">
        <f t="shared" si="290"/>
        <v>1.8765490999999999E-2</v>
      </c>
      <c r="L3082" s="11" t="str">
        <f t="shared" si="291"/>
        <v>Y</v>
      </c>
      <c r="M3082" s="11" t="str">
        <f t="shared" si="292"/>
        <v>Y</v>
      </c>
      <c r="N3082" s="11" t="str">
        <f t="shared" si="293"/>
        <v>Y</v>
      </c>
      <c r="O3082" s="12" t="str">
        <f t="shared" si="294"/>
        <v>Y</v>
      </c>
    </row>
    <row r="3083" spans="1:15" x14ac:dyDescent="0.3">
      <c r="A3083" t="s">
        <v>438</v>
      </c>
      <c r="B3083" t="s">
        <v>94</v>
      </c>
      <c r="C3083" t="s">
        <v>74</v>
      </c>
      <c r="D3083" s="10">
        <f>AVERAGEIFS(Input_Dashboard!$K:$K,Input_Dashboard!$B:$B,$A3083,Input_Dashboard!$F:$F,$B3083,Input_Dashboard!$G:$G,$C3083)</f>
        <v>5505.4166666666661</v>
      </c>
      <c r="E3083" s="10">
        <f>AVERAGEIFS(Input_Dashboard!$L:$L,Input_Dashboard!$B:$B,$A3083,Input_Dashboard!$F:$F,$B3083,Input_Dashboard!$G:$G,$C3083)</f>
        <v>5402.1048197570826</v>
      </c>
      <c r="F3083" s="10">
        <f>AVERAGEIFS(Input_Dashboard!$M:$M,Input_Dashboard!$B:$B,$A3083,Input_Dashboard!$F:$F,$B3083,Input_Dashboard!$G:$G,$C3083)</f>
        <v>103.31184690958331</v>
      </c>
      <c r="G3083" s="8">
        <f t="shared" si="289"/>
        <v>1.8765490999999999E-2</v>
      </c>
      <c r="H3083" s="10">
        <f>SUMIFS(MeasureStack!$Y:$Y,MeasureStack!$F:$F,$A3083,MeasureStack!$J:$J,$B3083,MeasureStack!$K:$K,$C3083)</f>
        <v>5505.4166666666661</v>
      </c>
      <c r="I3083" s="10">
        <f>SUMIFS(MeasureStack!$Z:$Z,MeasureStack!$F:$F,$A3083,MeasureStack!$J:$J,$B3083,MeasureStack!$K:$K,$C3083)</f>
        <v>5402.1048197570826</v>
      </c>
      <c r="J3083" s="10">
        <f>SUMIFS(MeasureStack!$AA:$AA,MeasureStack!$F:$F,$A3083,MeasureStack!$J:$J,$B3083,MeasureStack!$K:$K,$C3083)</f>
        <v>103.31184690958331</v>
      </c>
      <c r="K3083" s="8">
        <f t="shared" si="290"/>
        <v>1.8765490999999999E-2</v>
      </c>
      <c r="L3083" s="11" t="str">
        <f t="shared" si="291"/>
        <v>Y</v>
      </c>
      <c r="M3083" s="11" t="str">
        <f t="shared" si="292"/>
        <v>Y</v>
      </c>
      <c r="N3083" s="11" t="str">
        <f t="shared" si="293"/>
        <v>Y</v>
      </c>
      <c r="O3083" s="12" t="str">
        <f t="shared" si="294"/>
        <v>Y</v>
      </c>
    </row>
    <row r="3084" spans="1:15" x14ac:dyDescent="0.3">
      <c r="A3084" t="s">
        <v>438</v>
      </c>
      <c r="B3084" t="s">
        <v>94</v>
      </c>
      <c r="C3084" t="s">
        <v>76</v>
      </c>
      <c r="D3084" s="10">
        <f>AVERAGEIFS(Input_Dashboard!$K:$K,Input_Dashboard!$B:$B,$A3084,Input_Dashboard!$F:$F,$B3084,Input_Dashboard!$G:$G,$C3084)</f>
        <v>5505.4166666666661</v>
      </c>
      <c r="E3084" s="10">
        <f>AVERAGEIFS(Input_Dashboard!$L:$L,Input_Dashboard!$B:$B,$A3084,Input_Dashboard!$F:$F,$B3084,Input_Dashboard!$G:$G,$C3084)</f>
        <v>5402.1048197570826</v>
      </c>
      <c r="F3084" s="10">
        <f>AVERAGEIFS(Input_Dashboard!$M:$M,Input_Dashboard!$B:$B,$A3084,Input_Dashboard!$F:$F,$B3084,Input_Dashboard!$G:$G,$C3084)</f>
        <v>103.31184690958331</v>
      </c>
      <c r="G3084" s="8">
        <f t="shared" si="289"/>
        <v>1.8765490999999999E-2</v>
      </c>
      <c r="H3084" s="10">
        <f>SUMIFS(MeasureStack!$Y:$Y,MeasureStack!$F:$F,$A3084,MeasureStack!$J:$J,$B3084,MeasureStack!$K:$K,$C3084)</f>
        <v>5505.4166666666661</v>
      </c>
      <c r="I3084" s="10">
        <f>SUMIFS(MeasureStack!$Z:$Z,MeasureStack!$F:$F,$A3084,MeasureStack!$J:$J,$B3084,MeasureStack!$K:$K,$C3084)</f>
        <v>5402.1048197570826</v>
      </c>
      <c r="J3084" s="10">
        <f>SUMIFS(MeasureStack!$AA:$AA,MeasureStack!$F:$F,$A3084,MeasureStack!$J:$J,$B3084,MeasureStack!$K:$K,$C3084)</f>
        <v>103.31184690958331</v>
      </c>
      <c r="K3084" s="8">
        <f t="shared" si="290"/>
        <v>1.8765490999999999E-2</v>
      </c>
      <c r="L3084" s="11" t="str">
        <f t="shared" si="291"/>
        <v>Y</v>
      </c>
      <c r="M3084" s="11" t="str">
        <f t="shared" si="292"/>
        <v>Y</v>
      </c>
      <c r="N3084" s="11" t="str">
        <f t="shared" si="293"/>
        <v>Y</v>
      </c>
      <c r="O3084" s="12" t="str">
        <f t="shared" si="294"/>
        <v>Y</v>
      </c>
    </row>
    <row r="3085" spans="1:15" x14ac:dyDescent="0.3">
      <c r="A3085" t="s">
        <v>438</v>
      </c>
      <c r="B3085" t="s">
        <v>94</v>
      </c>
      <c r="C3085" t="s">
        <v>78</v>
      </c>
      <c r="D3085" s="10">
        <f>AVERAGEIFS(Input_Dashboard!$K:$K,Input_Dashboard!$B:$B,$A3085,Input_Dashboard!$F:$F,$B3085,Input_Dashboard!$G:$G,$C3085)</f>
        <v>5505.4166666666661</v>
      </c>
      <c r="E3085" s="10">
        <f>AVERAGEIFS(Input_Dashboard!$L:$L,Input_Dashboard!$B:$B,$A3085,Input_Dashboard!$F:$F,$B3085,Input_Dashboard!$G:$G,$C3085)</f>
        <v>5402.1048197570826</v>
      </c>
      <c r="F3085" s="10">
        <f>AVERAGEIFS(Input_Dashboard!$M:$M,Input_Dashboard!$B:$B,$A3085,Input_Dashboard!$F:$F,$B3085,Input_Dashboard!$G:$G,$C3085)</f>
        <v>103.31184690958331</v>
      </c>
      <c r="G3085" s="8">
        <f t="shared" si="289"/>
        <v>1.8765490999999999E-2</v>
      </c>
      <c r="H3085" s="10">
        <f>SUMIFS(MeasureStack!$Y:$Y,MeasureStack!$F:$F,$A3085,MeasureStack!$J:$J,$B3085,MeasureStack!$K:$K,$C3085)</f>
        <v>5505.4166666666661</v>
      </c>
      <c r="I3085" s="10">
        <f>SUMIFS(MeasureStack!$Z:$Z,MeasureStack!$F:$F,$A3085,MeasureStack!$J:$J,$B3085,MeasureStack!$K:$K,$C3085)</f>
        <v>5402.1048197570826</v>
      </c>
      <c r="J3085" s="10">
        <f>SUMIFS(MeasureStack!$AA:$AA,MeasureStack!$F:$F,$A3085,MeasureStack!$J:$J,$B3085,MeasureStack!$K:$K,$C3085)</f>
        <v>103.31184690958331</v>
      </c>
      <c r="K3085" s="8">
        <f t="shared" si="290"/>
        <v>1.8765490999999999E-2</v>
      </c>
      <c r="L3085" s="11" t="str">
        <f t="shared" si="291"/>
        <v>Y</v>
      </c>
      <c r="M3085" s="11" t="str">
        <f t="shared" si="292"/>
        <v>Y</v>
      </c>
      <c r="N3085" s="11" t="str">
        <f t="shared" si="293"/>
        <v>Y</v>
      </c>
      <c r="O3085" s="12" t="str">
        <f t="shared" si="294"/>
        <v>Y</v>
      </c>
    </row>
    <row r="3086" spans="1:15" x14ac:dyDescent="0.3">
      <c r="A3086" t="s">
        <v>438</v>
      </c>
      <c r="B3086" t="s">
        <v>94</v>
      </c>
      <c r="C3086" t="s">
        <v>80</v>
      </c>
      <c r="D3086" s="10">
        <f>AVERAGEIFS(Input_Dashboard!$K:$K,Input_Dashboard!$B:$B,$A3086,Input_Dashboard!$F:$F,$B3086,Input_Dashboard!$G:$G,$C3086)</f>
        <v>5505.4166666666661</v>
      </c>
      <c r="E3086" s="10">
        <f>AVERAGEIFS(Input_Dashboard!$L:$L,Input_Dashboard!$B:$B,$A3086,Input_Dashboard!$F:$F,$B3086,Input_Dashboard!$G:$G,$C3086)</f>
        <v>5402.1048197570826</v>
      </c>
      <c r="F3086" s="10">
        <f>AVERAGEIFS(Input_Dashboard!$M:$M,Input_Dashboard!$B:$B,$A3086,Input_Dashboard!$F:$F,$B3086,Input_Dashboard!$G:$G,$C3086)</f>
        <v>103.31184690958331</v>
      </c>
      <c r="G3086" s="8">
        <f t="shared" si="289"/>
        <v>1.8765490999999999E-2</v>
      </c>
      <c r="H3086" s="10">
        <f>SUMIFS(MeasureStack!$Y:$Y,MeasureStack!$F:$F,$A3086,MeasureStack!$J:$J,$B3086,MeasureStack!$K:$K,$C3086)</f>
        <v>5505.4166666666661</v>
      </c>
      <c r="I3086" s="10">
        <f>SUMIFS(MeasureStack!$Z:$Z,MeasureStack!$F:$F,$A3086,MeasureStack!$J:$J,$B3086,MeasureStack!$K:$K,$C3086)</f>
        <v>5402.1048197570826</v>
      </c>
      <c r="J3086" s="10">
        <f>SUMIFS(MeasureStack!$AA:$AA,MeasureStack!$F:$F,$A3086,MeasureStack!$J:$J,$B3086,MeasureStack!$K:$K,$C3086)</f>
        <v>103.31184690958331</v>
      </c>
      <c r="K3086" s="8">
        <f t="shared" si="290"/>
        <v>1.8765490999999999E-2</v>
      </c>
      <c r="L3086" s="11" t="str">
        <f t="shared" si="291"/>
        <v>Y</v>
      </c>
      <c r="M3086" s="11" t="str">
        <f t="shared" si="292"/>
        <v>Y</v>
      </c>
      <c r="N3086" s="11" t="str">
        <f t="shared" si="293"/>
        <v>Y</v>
      </c>
      <c r="O3086" s="12" t="str">
        <f t="shared" si="294"/>
        <v>Y</v>
      </c>
    </row>
    <row r="3087" spans="1:15" x14ac:dyDescent="0.3">
      <c r="A3087" t="s">
        <v>438</v>
      </c>
      <c r="B3087" t="s">
        <v>94</v>
      </c>
      <c r="C3087" t="s">
        <v>82</v>
      </c>
      <c r="D3087" s="10">
        <f>AVERAGEIFS(Input_Dashboard!$K:$K,Input_Dashboard!$B:$B,$A3087,Input_Dashboard!$F:$F,$B3087,Input_Dashboard!$G:$G,$C3087)</f>
        <v>5505.4166666666661</v>
      </c>
      <c r="E3087" s="10">
        <f>AVERAGEIFS(Input_Dashboard!$L:$L,Input_Dashboard!$B:$B,$A3087,Input_Dashboard!$F:$F,$B3087,Input_Dashboard!$G:$G,$C3087)</f>
        <v>5402.1048197570826</v>
      </c>
      <c r="F3087" s="10">
        <f>AVERAGEIFS(Input_Dashboard!$M:$M,Input_Dashboard!$B:$B,$A3087,Input_Dashboard!$F:$F,$B3087,Input_Dashboard!$G:$G,$C3087)</f>
        <v>103.31184690958331</v>
      </c>
      <c r="G3087" s="8">
        <f t="shared" si="289"/>
        <v>1.8765490999999999E-2</v>
      </c>
      <c r="H3087" s="10">
        <f>SUMIFS(MeasureStack!$Y:$Y,MeasureStack!$F:$F,$A3087,MeasureStack!$J:$J,$B3087,MeasureStack!$K:$K,$C3087)</f>
        <v>5505.4166666666661</v>
      </c>
      <c r="I3087" s="10">
        <f>SUMIFS(MeasureStack!$Z:$Z,MeasureStack!$F:$F,$A3087,MeasureStack!$J:$J,$B3087,MeasureStack!$K:$K,$C3087)</f>
        <v>5402.1048197570826</v>
      </c>
      <c r="J3087" s="10">
        <f>SUMIFS(MeasureStack!$AA:$AA,MeasureStack!$F:$F,$A3087,MeasureStack!$J:$J,$B3087,MeasureStack!$K:$K,$C3087)</f>
        <v>103.31184690958331</v>
      </c>
      <c r="K3087" s="8">
        <f t="shared" si="290"/>
        <v>1.8765490999999999E-2</v>
      </c>
      <c r="L3087" s="11" t="str">
        <f t="shared" si="291"/>
        <v>Y</v>
      </c>
      <c r="M3087" s="11" t="str">
        <f t="shared" si="292"/>
        <v>Y</v>
      </c>
      <c r="N3087" s="11" t="str">
        <f t="shared" si="293"/>
        <v>Y</v>
      </c>
      <c r="O3087" s="12" t="str">
        <f t="shared" si="294"/>
        <v>Y</v>
      </c>
    </row>
    <row r="3088" spans="1:15" x14ac:dyDescent="0.3">
      <c r="A3088" t="s">
        <v>438</v>
      </c>
      <c r="B3088" t="s">
        <v>94</v>
      </c>
      <c r="C3088" t="s">
        <v>84</v>
      </c>
      <c r="D3088" s="10">
        <f>AVERAGEIFS(Input_Dashboard!$K:$K,Input_Dashboard!$B:$B,$A3088,Input_Dashboard!$F:$F,$B3088,Input_Dashboard!$G:$G,$C3088)</f>
        <v>5505.4166666666661</v>
      </c>
      <c r="E3088" s="10">
        <f>AVERAGEIFS(Input_Dashboard!$L:$L,Input_Dashboard!$B:$B,$A3088,Input_Dashboard!$F:$F,$B3088,Input_Dashboard!$G:$G,$C3088)</f>
        <v>5402.1048197570826</v>
      </c>
      <c r="F3088" s="10">
        <f>AVERAGEIFS(Input_Dashboard!$M:$M,Input_Dashboard!$B:$B,$A3088,Input_Dashboard!$F:$F,$B3088,Input_Dashboard!$G:$G,$C3088)</f>
        <v>103.31184690958331</v>
      </c>
      <c r="G3088" s="8">
        <f t="shared" si="289"/>
        <v>1.8765490999999999E-2</v>
      </c>
      <c r="H3088" s="10">
        <f>SUMIFS(MeasureStack!$Y:$Y,MeasureStack!$F:$F,$A3088,MeasureStack!$J:$J,$B3088,MeasureStack!$K:$K,$C3088)</f>
        <v>5505.4166666666661</v>
      </c>
      <c r="I3088" s="10">
        <f>SUMIFS(MeasureStack!$Z:$Z,MeasureStack!$F:$F,$A3088,MeasureStack!$J:$J,$B3088,MeasureStack!$K:$K,$C3088)</f>
        <v>5402.1048197570826</v>
      </c>
      <c r="J3088" s="10">
        <f>SUMIFS(MeasureStack!$AA:$AA,MeasureStack!$F:$F,$A3088,MeasureStack!$J:$J,$B3088,MeasureStack!$K:$K,$C3088)</f>
        <v>103.31184690958331</v>
      </c>
      <c r="K3088" s="8">
        <f t="shared" si="290"/>
        <v>1.8765490999999999E-2</v>
      </c>
      <c r="L3088" s="11" t="str">
        <f t="shared" si="291"/>
        <v>Y</v>
      </c>
      <c r="M3088" s="11" t="str">
        <f t="shared" si="292"/>
        <v>Y</v>
      </c>
      <c r="N3088" s="11" t="str">
        <f t="shared" si="293"/>
        <v>Y</v>
      </c>
      <c r="O3088" s="12" t="str">
        <f t="shared" si="294"/>
        <v>Y</v>
      </c>
    </row>
    <row r="3089" spans="1:15" x14ac:dyDescent="0.3">
      <c r="A3089" t="s">
        <v>438</v>
      </c>
      <c r="B3089" t="s">
        <v>94</v>
      </c>
      <c r="C3089" t="s">
        <v>86</v>
      </c>
      <c r="D3089" s="10">
        <f>AVERAGEIFS(Input_Dashboard!$K:$K,Input_Dashboard!$B:$B,$A3089,Input_Dashboard!$F:$F,$B3089,Input_Dashboard!$G:$G,$C3089)</f>
        <v>5505.4166666666661</v>
      </c>
      <c r="E3089" s="10">
        <f>AVERAGEIFS(Input_Dashboard!$L:$L,Input_Dashboard!$B:$B,$A3089,Input_Dashboard!$F:$F,$B3089,Input_Dashboard!$G:$G,$C3089)</f>
        <v>5402.1048197570826</v>
      </c>
      <c r="F3089" s="10">
        <f>AVERAGEIFS(Input_Dashboard!$M:$M,Input_Dashboard!$B:$B,$A3089,Input_Dashboard!$F:$F,$B3089,Input_Dashboard!$G:$G,$C3089)</f>
        <v>103.31184690958331</v>
      </c>
      <c r="G3089" s="8">
        <f t="shared" si="289"/>
        <v>1.8765490999999999E-2</v>
      </c>
      <c r="H3089" s="10">
        <f>SUMIFS(MeasureStack!$Y:$Y,MeasureStack!$F:$F,$A3089,MeasureStack!$J:$J,$B3089,MeasureStack!$K:$K,$C3089)</f>
        <v>5505.4166666666661</v>
      </c>
      <c r="I3089" s="10">
        <f>SUMIFS(MeasureStack!$Z:$Z,MeasureStack!$F:$F,$A3089,MeasureStack!$J:$J,$B3089,MeasureStack!$K:$K,$C3089)</f>
        <v>5402.1048197570826</v>
      </c>
      <c r="J3089" s="10">
        <f>SUMIFS(MeasureStack!$AA:$AA,MeasureStack!$F:$F,$A3089,MeasureStack!$J:$J,$B3089,MeasureStack!$K:$K,$C3089)</f>
        <v>103.31184690958331</v>
      </c>
      <c r="K3089" s="8">
        <f t="shared" si="290"/>
        <v>1.8765490999999999E-2</v>
      </c>
      <c r="L3089" s="11" t="str">
        <f t="shared" si="291"/>
        <v>Y</v>
      </c>
      <c r="M3089" s="11" t="str">
        <f t="shared" si="292"/>
        <v>Y</v>
      </c>
      <c r="N3089" s="11" t="str">
        <f t="shared" si="293"/>
        <v>Y</v>
      </c>
      <c r="O3089" s="12" t="str">
        <f t="shared" si="294"/>
        <v>Y</v>
      </c>
    </row>
    <row r="3090" spans="1:15" x14ac:dyDescent="0.3">
      <c r="A3090" t="s">
        <v>438</v>
      </c>
      <c r="B3090" t="s">
        <v>94</v>
      </c>
      <c r="C3090" t="s">
        <v>88</v>
      </c>
      <c r="D3090" s="10">
        <f>AVERAGEIFS(Input_Dashboard!$K:$K,Input_Dashboard!$B:$B,$A3090,Input_Dashboard!$F:$F,$B3090,Input_Dashboard!$G:$G,$C3090)</f>
        <v>5505.4166666666661</v>
      </c>
      <c r="E3090" s="10">
        <f>AVERAGEIFS(Input_Dashboard!$L:$L,Input_Dashboard!$B:$B,$A3090,Input_Dashboard!$F:$F,$B3090,Input_Dashboard!$G:$G,$C3090)</f>
        <v>5402.1048197570826</v>
      </c>
      <c r="F3090" s="10">
        <f>AVERAGEIFS(Input_Dashboard!$M:$M,Input_Dashboard!$B:$B,$A3090,Input_Dashboard!$F:$F,$B3090,Input_Dashboard!$G:$G,$C3090)</f>
        <v>103.31184690958331</v>
      </c>
      <c r="G3090" s="8">
        <f t="shared" si="289"/>
        <v>1.8765490999999999E-2</v>
      </c>
      <c r="H3090" s="10">
        <f>SUMIFS(MeasureStack!$Y:$Y,MeasureStack!$F:$F,$A3090,MeasureStack!$J:$J,$B3090,MeasureStack!$K:$K,$C3090)</f>
        <v>5505.4166666666661</v>
      </c>
      <c r="I3090" s="10">
        <f>SUMIFS(MeasureStack!$Z:$Z,MeasureStack!$F:$F,$A3090,MeasureStack!$J:$J,$B3090,MeasureStack!$K:$K,$C3090)</f>
        <v>5402.1048197570826</v>
      </c>
      <c r="J3090" s="10">
        <f>SUMIFS(MeasureStack!$AA:$AA,MeasureStack!$F:$F,$A3090,MeasureStack!$J:$J,$B3090,MeasureStack!$K:$K,$C3090)</f>
        <v>103.31184690958331</v>
      </c>
      <c r="K3090" s="8">
        <f t="shared" si="290"/>
        <v>1.8765490999999999E-2</v>
      </c>
      <c r="L3090" s="11" t="str">
        <f t="shared" si="291"/>
        <v>Y</v>
      </c>
      <c r="M3090" s="11" t="str">
        <f t="shared" si="292"/>
        <v>Y</v>
      </c>
      <c r="N3090" s="11" t="str">
        <f t="shared" si="293"/>
        <v>Y</v>
      </c>
      <c r="O3090" s="12" t="str">
        <f t="shared" si="294"/>
        <v>Y</v>
      </c>
    </row>
    <row r="3091" spans="1:15" x14ac:dyDescent="0.3">
      <c r="A3091" t="s">
        <v>438</v>
      </c>
      <c r="B3091" t="s">
        <v>94</v>
      </c>
      <c r="C3091" t="s">
        <v>90</v>
      </c>
      <c r="D3091" s="10">
        <f>AVERAGEIFS(Input_Dashboard!$K:$K,Input_Dashboard!$B:$B,$A3091,Input_Dashboard!$F:$F,$B3091,Input_Dashboard!$G:$G,$C3091)</f>
        <v>5505.4166666666661</v>
      </c>
      <c r="E3091" s="10">
        <f>AVERAGEIFS(Input_Dashboard!$L:$L,Input_Dashboard!$B:$B,$A3091,Input_Dashboard!$F:$F,$B3091,Input_Dashboard!$G:$G,$C3091)</f>
        <v>5402.1048197570826</v>
      </c>
      <c r="F3091" s="10">
        <f>AVERAGEIFS(Input_Dashboard!$M:$M,Input_Dashboard!$B:$B,$A3091,Input_Dashboard!$F:$F,$B3091,Input_Dashboard!$G:$G,$C3091)</f>
        <v>103.31184690958331</v>
      </c>
      <c r="G3091" s="8">
        <f t="shared" si="289"/>
        <v>1.8765490999999999E-2</v>
      </c>
      <c r="H3091" s="10">
        <f>SUMIFS(MeasureStack!$Y:$Y,MeasureStack!$F:$F,$A3091,MeasureStack!$J:$J,$B3091,MeasureStack!$K:$K,$C3091)</f>
        <v>5505.4166666666661</v>
      </c>
      <c r="I3091" s="10">
        <f>SUMIFS(MeasureStack!$Z:$Z,MeasureStack!$F:$F,$A3091,MeasureStack!$J:$J,$B3091,MeasureStack!$K:$K,$C3091)</f>
        <v>5402.1048197570826</v>
      </c>
      <c r="J3091" s="10">
        <f>SUMIFS(MeasureStack!$AA:$AA,MeasureStack!$F:$F,$A3091,MeasureStack!$J:$J,$B3091,MeasureStack!$K:$K,$C3091)</f>
        <v>103.31184690958331</v>
      </c>
      <c r="K3091" s="8">
        <f t="shared" si="290"/>
        <v>1.8765490999999999E-2</v>
      </c>
      <c r="L3091" s="11" t="str">
        <f t="shared" si="291"/>
        <v>Y</v>
      </c>
      <c r="M3091" s="11" t="str">
        <f t="shared" si="292"/>
        <v>Y</v>
      </c>
      <c r="N3091" s="11" t="str">
        <f t="shared" si="293"/>
        <v>Y</v>
      </c>
      <c r="O3091" s="12" t="str">
        <f t="shared" si="294"/>
        <v>Y</v>
      </c>
    </row>
    <row r="3092" spans="1:15" x14ac:dyDescent="0.3">
      <c r="A3092" t="s">
        <v>438</v>
      </c>
      <c r="B3092" t="s">
        <v>94</v>
      </c>
      <c r="C3092" t="s">
        <v>92</v>
      </c>
      <c r="D3092" s="10">
        <f>AVERAGEIFS(Input_Dashboard!$K:$K,Input_Dashboard!$B:$B,$A3092,Input_Dashboard!$F:$F,$B3092,Input_Dashboard!$G:$G,$C3092)</f>
        <v>5505.4166666666661</v>
      </c>
      <c r="E3092" s="10">
        <f>AVERAGEIFS(Input_Dashboard!$L:$L,Input_Dashboard!$B:$B,$A3092,Input_Dashboard!$F:$F,$B3092,Input_Dashboard!$G:$G,$C3092)</f>
        <v>5402.1048197570826</v>
      </c>
      <c r="F3092" s="10">
        <f>AVERAGEIFS(Input_Dashboard!$M:$M,Input_Dashboard!$B:$B,$A3092,Input_Dashboard!$F:$F,$B3092,Input_Dashboard!$G:$G,$C3092)</f>
        <v>103.31184690958331</v>
      </c>
      <c r="G3092" s="8">
        <f t="shared" si="289"/>
        <v>1.8765490999999999E-2</v>
      </c>
      <c r="H3092" s="10">
        <f>SUMIFS(MeasureStack!$Y:$Y,MeasureStack!$F:$F,$A3092,MeasureStack!$J:$J,$B3092,MeasureStack!$K:$K,$C3092)</f>
        <v>5505.4166666666661</v>
      </c>
      <c r="I3092" s="10">
        <f>SUMIFS(MeasureStack!$Z:$Z,MeasureStack!$F:$F,$A3092,MeasureStack!$J:$J,$B3092,MeasureStack!$K:$K,$C3092)</f>
        <v>5402.1048197570826</v>
      </c>
      <c r="J3092" s="10">
        <f>SUMIFS(MeasureStack!$AA:$AA,MeasureStack!$F:$F,$A3092,MeasureStack!$J:$J,$B3092,MeasureStack!$K:$K,$C3092)</f>
        <v>103.31184690958331</v>
      </c>
      <c r="K3092" s="8">
        <f t="shared" si="290"/>
        <v>1.8765490999999999E-2</v>
      </c>
      <c r="L3092" s="11" t="str">
        <f t="shared" si="291"/>
        <v>Y</v>
      </c>
      <c r="M3092" s="11" t="str">
        <f t="shared" si="292"/>
        <v>Y</v>
      </c>
      <c r="N3092" s="11" t="str">
        <f t="shared" si="293"/>
        <v>Y</v>
      </c>
      <c r="O3092" s="12" t="str">
        <f t="shared" si="294"/>
        <v>Y</v>
      </c>
    </row>
    <row r="3093" spans="1:15" x14ac:dyDescent="0.3">
      <c r="A3093" t="s">
        <v>451</v>
      </c>
      <c r="B3093" t="s">
        <v>111</v>
      </c>
      <c r="C3093" t="s">
        <v>65</v>
      </c>
      <c r="D3093" s="10">
        <f>AVERAGEIFS(Input_Dashboard!$K:$K,Input_Dashboard!$B:$B,$A3093,Input_Dashboard!$F:$F,$B3093,Input_Dashboard!$G:$G,$C3093)</f>
        <v>1343.819755102041</v>
      </c>
      <c r="E3093" s="10">
        <f>AVERAGEIFS(Input_Dashboard!$L:$L,Input_Dashboard!$B:$B,$A3093,Input_Dashboard!$F:$F,$B3093,Input_Dashboard!$G:$G,$C3093)</f>
        <v>839.88734693877552</v>
      </c>
      <c r="F3093" s="10">
        <f>AVERAGEIFS(Input_Dashboard!$M:$M,Input_Dashboard!$B:$B,$A3093,Input_Dashboard!$F:$F,$B3093,Input_Dashboard!$G:$G,$C3093)</f>
        <v>503.93240816326545</v>
      </c>
      <c r="G3093" s="8">
        <f t="shared" si="289"/>
        <v>0.37500000000000006</v>
      </c>
      <c r="H3093" s="10">
        <f>SUMIFS(MeasureStack!$Y:$Y,MeasureStack!$F:$F,$A3093,MeasureStack!$J:$J,$B3093,MeasureStack!$K:$K,$C3093)</f>
        <v>1343.819755102041</v>
      </c>
      <c r="I3093" s="10">
        <f>SUMIFS(MeasureStack!$Z:$Z,MeasureStack!$F:$F,$A3093,MeasureStack!$J:$J,$B3093,MeasureStack!$K:$K,$C3093)</f>
        <v>839.88734693877552</v>
      </c>
      <c r="J3093" s="10">
        <f>SUMIFS(MeasureStack!$AA:$AA,MeasureStack!$F:$F,$A3093,MeasureStack!$J:$J,$B3093,MeasureStack!$K:$K,$C3093)</f>
        <v>503.93240816326545</v>
      </c>
      <c r="K3093" s="8">
        <f t="shared" si="290"/>
        <v>0.37500000000000006</v>
      </c>
      <c r="L3093" s="11" t="str">
        <f t="shared" si="291"/>
        <v>Y</v>
      </c>
      <c r="M3093" s="11" t="str">
        <f t="shared" si="292"/>
        <v>Y</v>
      </c>
      <c r="N3093" s="11" t="str">
        <f t="shared" si="293"/>
        <v>Y</v>
      </c>
      <c r="O3093" s="12" t="str">
        <f t="shared" si="294"/>
        <v>Y</v>
      </c>
    </row>
    <row r="3094" spans="1:15" x14ac:dyDescent="0.3">
      <c r="A3094" t="s">
        <v>451</v>
      </c>
      <c r="B3094" t="s">
        <v>111</v>
      </c>
      <c r="C3094" t="s">
        <v>70</v>
      </c>
      <c r="D3094" s="10">
        <f>AVERAGEIFS(Input_Dashboard!$K:$K,Input_Dashboard!$B:$B,$A3094,Input_Dashboard!$F:$F,$B3094,Input_Dashboard!$G:$G,$C3094)</f>
        <v>1343.819755102041</v>
      </c>
      <c r="E3094" s="10">
        <f>AVERAGEIFS(Input_Dashboard!$L:$L,Input_Dashboard!$B:$B,$A3094,Input_Dashboard!$F:$F,$B3094,Input_Dashboard!$G:$G,$C3094)</f>
        <v>839.88734693877552</v>
      </c>
      <c r="F3094" s="10">
        <f>AVERAGEIFS(Input_Dashboard!$M:$M,Input_Dashboard!$B:$B,$A3094,Input_Dashboard!$F:$F,$B3094,Input_Dashboard!$G:$G,$C3094)</f>
        <v>503.93240816326545</v>
      </c>
      <c r="G3094" s="8">
        <f t="shared" si="289"/>
        <v>0.37500000000000006</v>
      </c>
      <c r="H3094" s="10">
        <f>SUMIFS(MeasureStack!$Y:$Y,MeasureStack!$F:$F,$A3094,MeasureStack!$J:$J,$B3094,MeasureStack!$K:$K,$C3094)</f>
        <v>1343.819755102041</v>
      </c>
      <c r="I3094" s="10">
        <f>SUMIFS(MeasureStack!$Z:$Z,MeasureStack!$F:$F,$A3094,MeasureStack!$J:$J,$B3094,MeasureStack!$K:$K,$C3094)</f>
        <v>839.88734693877552</v>
      </c>
      <c r="J3094" s="10">
        <f>SUMIFS(MeasureStack!$AA:$AA,MeasureStack!$F:$F,$A3094,MeasureStack!$J:$J,$B3094,MeasureStack!$K:$K,$C3094)</f>
        <v>503.93240816326545</v>
      </c>
      <c r="K3094" s="8">
        <f t="shared" si="290"/>
        <v>0.37500000000000006</v>
      </c>
      <c r="L3094" s="11" t="str">
        <f t="shared" si="291"/>
        <v>Y</v>
      </c>
      <c r="M3094" s="11" t="str">
        <f t="shared" si="292"/>
        <v>Y</v>
      </c>
      <c r="N3094" s="11" t="str">
        <f t="shared" si="293"/>
        <v>Y</v>
      </c>
      <c r="O3094" s="12" t="str">
        <f t="shared" si="294"/>
        <v>Y</v>
      </c>
    </row>
    <row r="3095" spans="1:15" x14ac:dyDescent="0.3">
      <c r="A3095" t="s">
        <v>451</v>
      </c>
      <c r="B3095" t="s">
        <v>111</v>
      </c>
      <c r="C3095" t="s">
        <v>72</v>
      </c>
      <c r="D3095" s="10">
        <f>AVERAGEIFS(Input_Dashboard!$K:$K,Input_Dashboard!$B:$B,$A3095,Input_Dashboard!$F:$F,$B3095,Input_Dashboard!$G:$G,$C3095)</f>
        <v>1343.819755102041</v>
      </c>
      <c r="E3095" s="10">
        <f>AVERAGEIFS(Input_Dashboard!$L:$L,Input_Dashboard!$B:$B,$A3095,Input_Dashboard!$F:$F,$B3095,Input_Dashboard!$G:$G,$C3095)</f>
        <v>839.88734693877552</v>
      </c>
      <c r="F3095" s="10">
        <f>AVERAGEIFS(Input_Dashboard!$M:$M,Input_Dashboard!$B:$B,$A3095,Input_Dashboard!$F:$F,$B3095,Input_Dashboard!$G:$G,$C3095)</f>
        <v>503.93240816326545</v>
      </c>
      <c r="G3095" s="8">
        <f t="shared" si="289"/>
        <v>0.37500000000000006</v>
      </c>
      <c r="H3095" s="10">
        <f>SUMIFS(MeasureStack!$Y:$Y,MeasureStack!$F:$F,$A3095,MeasureStack!$J:$J,$B3095,MeasureStack!$K:$K,$C3095)</f>
        <v>1343.819755102041</v>
      </c>
      <c r="I3095" s="10">
        <f>SUMIFS(MeasureStack!$Z:$Z,MeasureStack!$F:$F,$A3095,MeasureStack!$J:$J,$B3095,MeasureStack!$K:$K,$C3095)</f>
        <v>839.88734693877552</v>
      </c>
      <c r="J3095" s="10">
        <f>SUMIFS(MeasureStack!$AA:$AA,MeasureStack!$F:$F,$A3095,MeasureStack!$J:$J,$B3095,MeasureStack!$K:$K,$C3095)</f>
        <v>503.93240816326545</v>
      </c>
      <c r="K3095" s="8">
        <f t="shared" si="290"/>
        <v>0.37500000000000006</v>
      </c>
      <c r="L3095" s="11" t="str">
        <f t="shared" si="291"/>
        <v>Y</v>
      </c>
      <c r="M3095" s="11" t="str">
        <f t="shared" si="292"/>
        <v>Y</v>
      </c>
      <c r="N3095" s="11" t="str">
        <f t="shared" si="293"/>
        <v>Y</v>
      </c>
      <c r="O3095" s="12" t="str">
        <f t="shared" si="294"/>
        <v>Y</v>
      </c>
    </row>
    <row r="3096" spans="1:15" x14ac:dyDescent="0.3">
      <c r="A3096" t="s">
        <v>451</v>
      </c>
      <c r="B3096" t="s">
        <v>111</v>
      </c>
      <c r="C3096" t="s">
        <v>74</v>
      </c>
      <c r="D3096" s="10">
        <f>AVERAGEIFS(Input_Dashboard!$K:$K,Input_Dashboard!$B:$B,$A3096,Input_Dashboard!$F:$F,$B3096,Input_Dashboard!$G:$G,$C3096)</f>
        <v>1343.819755102041</v>
      </c>
      <c r="E3096" s="10">
        <f>AVERAGEIFS(Input_Dashboard!$L:$L,Input_Dashboard!$B:$B,$A3096,Input_Dashboard!$F:$F,$B3096,Input_Dashboard!$G:$G,$C3096)</f>
        <v>839.88734693877552</v>
      </c>
      <c r="F3096" s="10">
        <f>AVERAGEIFS(Input_Dashboard!$M:$M,Input_Dashboard!$B:$B,$A3096,Input_Dashboard!$F:$F,$B3096,Input_Dashboard!$G:$G,$C3096)</f>
        <v>503.93240816326545</v>
      </c>
      <c r="G3096" s="8">
        <f t="shared" si="289"/>
        <v>0.37500000000000006</v>
      </c>
      <c r="H3096" s="10">
        <f>SUMIFS(MeasureStack!$Y:$Y,MeasureStack!$F:$F,$A3096,MeasureStack!$J:$J,$B3096,MeasureStack!$K:$K,$C3096)</f>
        <v>1343.819755102041</v>
      </c>
      <c r="I3096" s="10">
        <f>SUMIFS(MeasureStack!$Z:$Z,MeasureStack!$F:$F,$A3096,MeasureStack!$J:$J,$B3096,MeasureStack!$K:$K,$C3096)</f>
        <v>839.88734693877552</v>
      </c>
      <c r="J3096" s="10">
        <f>SUMIFS(MeasureStack!$AA:$AA,MeasureStack!$F:$F,$A3096,MeasureStack!$J:$J,$B3096,MeasureStack!$K:$K,$C3096)</f>
        <v>503.93240816326545</v>
      </c>
      <c r="K3096" s="8">
        <f t="shared" si="290"/>
        <v>0.37500000000000006</v>
      </c>
      <c r="L3096" s="11" t="str">
        <f t="shared" si="291"/>
        <v>Y</v>
      </c>
      <c r="M3096" s="11" t="str">
        <f t="shared" si="292"/>
        <v>Y</v>
      </c>
      <c r="N3096" s="11" t="str">
        <f t="shared" si="293"/>
        <v>Y</v>
      </c>
      <c r="O3096" s="12" t="str">
        <f t="shared" si="294"/>
        <v>Y</v>
      </c>
    </row>
    <row r="3097" spans="1:15" x14ac:dyDescent="0.3">
      <c r="A3097" t="s">
        <v>451</v>
      </c>
      <c r="B3097" t="s">
        <v>111</v>
      </c>
      <c r="C3097" t="s">
        <v>76</v>
      </c>
      <c r="D3097" s="10">
        <f>AVERAGEIFS(Input_Dashboard!$K:$K,Input_Dashboard!$B:$B,$A3097,Input_Dashboard!$F:$F,$B3097,Input_Dashboard!$G:$G,$C3097)</f>
        <v>1343.819755102041</v>
      </c>
      <c r="E3097" s="10">
        <f>AVERAGEIFS(Input_Dashboard!$L:$L,Input_Dashboard!$B:$B,$A3097,Input_Dashboard!$F:$F,$B3097,Input_Dashboard!$G:$G,$C3097)</f>
        <v>839.88734693877552</v>
      </c>
      <c r="F3097" s="10">
        <f>AVERAGEIFS(Input_Dashboard!$M:$M,Input_Dashboard!$B:$B,$A3097,Input_Dashboard!$F:$F,$B3097,Input_Dashboard!$G:$G,$C3097)</f>
        <v>503.93240816326545</v>
      </c>
      <c r="G3097" s="8">
        <f t="shared" si="289"/>
        <v>0.37500000000000006</v>
      </c>
      <c r="H3097" s="10">
        <f>SUMIFS(MeasureStack!$Y:$Y,MeasureStack!$F:$F,$A3097,MeasureStack!$J:$J,$B3097,MeasureStack!$K:$K,$C3097)</f>
        <v>1343.819755102041</v>
      </c>
      <c r="I3097" s="10">
        <f>SUMIFS(MeasureStack!$Z:$Z,MeasureStack!$F:$F,$A3097,MeasureStack!$J:$J,$B3097,MeasureStack!$K:$K,$C3097)</f>
        <v>839.88734693877552</v>
      </c>
      <c r="J3097" s="10">
        <f>SUMIFS(MeasureStack!$AA:$AA,MeasureStack!$F:$F,$A3097,MeasureStack!$J:$J,$B3097,MeasureStack!$K:$K,$C3097)</f>
        <v>503.93240816326545</v>
      </c>
      <c r="K3097" s="8">
        <f t="shared" si="290"/>
        <v>0.37500000000000006</v>
      </c>
      <c r="L3097" s="11" t="str">
        <f t="shared" si="291"/>
        <v>Y</v>
      </c>
      <c r="M3097" s="11" t="str">
        <f t="shared" si="292"/>
        <v>Y</v>
      </c>
      <c r="N3097" s="11" t="str">
        <f t="shared" si="293"/>
        <v>Y</v>
      </c>
      <c r="O3097" s="12" t="str">
        <f t="shared" si="294"/>
        <v>Y</v>
      </c>
    </row>
    <row r="3098" spans="1:15" x14ac:dyDescent="0.3">
      <c r="A3098" t="s">
        <v>451</v>
      </c>
      <c r="B3098" t="s">
        <v>111</v>
      </c>
      <c r="C3098" t="s">
        <v>78</v>
      </c>
      <c r="D3098" s="10">
        <f>AVERAGEIFS(Input_Dashboard!$K:$K,Input_Dashboard!$B:$B,$A3098,Input_Dashboard!$F:$F,$B3098,Input_Dashboard!$G:$G,$C3098)</f>
        <v>1343.819755102041</v>
      </c>
      <c r="E3098" s="10">
        <f>AVERAGEIFS(Input_Dashboard!$L:$L,Input_Dashboard!$B:$B,$A3098,Input_Dashboard!$F:$F,$B3098,Input_Dashboard!$G:$G,$C3098)</f>
        <v>839.88734693877552</v>
      </c>
      <c r="F3098" s="10">
        <f>AVERAGEIFS(Input_Dashboard!$M:$M,Input_Dashboard!$B:$B,$A3098,Input_Dashboard!$F:$F,$B3098,Input_Dashboard!$G:$G,$C3098)</f>
        <v>503.93240816326545</v>
      </c>
      <c r="G3098" s="8">
        <f t="shared" si="289"/>
        <v>0.37500000000000006</v>
      </c>
      <c r="H3098" s="10">
        <f>SUMIFS(MeasureStack!$Y:$Y,MeasureStack!$F:$F,$A3098,MeasureStack!$J:$J,$B3098,MeasureStack!$K:$K,$C3098)</f>
        <v>1343.819755102041</v>
      </c>
      <c r="I3098" s="10">
        <f>SUMIFS(MeasureStack!$Z:$Z,MeasureStack!$F:$F,$A3098,MeasureStack!$J:$J,$B3098,MeasureStack!$K:$K,$C3098)</f>
        <v>839.88734693877552</v>
      </c>
      <c r="J3098" s="10">
        <f>SUMIFS(MeasureStack!$AA:$AA,MeasureStack!$F:$F,$A3098,MeasureStack!$J:$J,$B3098,MeasureStack!$K:$K,$C3098)</f>
        <v>503.93240816326545</v>
      </c>
      <c r="K3098" s="8">
        <f t="shared" si="290"/>
        <v>0.37500000000000006</v>
      </c>
      <c r="L3098" s="11" t="str">
        <f t="shared" si="291"/>
        <v>Y</v>
      </c>
      <c r="M3098" s="11" t="str">
        <f t="shared" si="292"/>
        <v>Y</v>
      </c>
      <c r="N3098" s="11" t="str">
        <f t="shared" si="293"/>
        <v>Y</v>
      </c>
      <c r="O3098" s="12" t="str">
        <f t="shared" si="294"/>
        <v>Y</v>
      </c>
    </row>
    <row r="3099" spans="1:15" x14ac:dyDescent="0.3">
      <c r="A3099" t="s">
        <v>451</v>
      </c>
      <c r="B3099" t="s">
        <v>111</v>
      </c>
      <c r="C3099" t="s">
        <v>80</v>
      </c>
      <c r="D3099" s="10">
        <f>AVERAGEIFS(Input_Dashboard!$K:$K,Input_Dashboard!$B:$B,$A3099,Input_Dashboard!$F:$F,$B3099,Input_Dashboard!$G:$G,$C3099)</f>
        <v>1343.819755102041</v>
      </c>
      <c r="E3099" s="10">
        <f>AVERAGEIFS(Input_Dashboard!$L:$L,Input_Dashboard!$B:$B,$A3099,Input_Dashboard!$F:$F,$B3099,Input_Dashboard!$G:$G,$C3099)</f>
        <v>839.88734693877552</v>
      </c>
      <c r="F3099" s="10">
        <f>AVERAGEIFS(Input_Dashboard!$M:$M,Input_Dashboard!$B:$B,$A3099,Input_Dashboard!$F:$F,$B3099,Input_Dashboard!$G:$G,$C3099)</f>
        <v>503.93240816326545</v>
      </c>
      <c r="G3099" s="8">
        <f t="shared" si="289"/>
        <v>0.37500000000000006</v>
      </c>
      <c r="H3099" s="10">
        <f>SUMIFS(MeasureStack!$Y:$Y,MeasureStack!$F:$F,$A3099,MeasureStack!$J:$J,$B3099,MeasureStack!$K:$K,$C3099)</f>
        <v>1343.819755102041</v>
      </c>
      <c r="I3099" s="10">
        <f>SUMIFS(MeasureStack!$Z:$Z,MeasureStack!$F:$F,$A3099,MeasureStack!$J:$J,$B3099,MeasureStack!$K:$K,$C3099)</f>
        <v>839.88734693877552</v>
      </c>
      <c r="J3099" s="10">
        <f>SUMIFS(MeasureStack!$AA:$AA,MeasureStack!$F:$F,$A3099,MeasureStack!$J:$J,$B3099,MeasureStack!$K:$K,$C3099)</f>
        <v>503.93240816326545</v>
      </c>
      <c r="K3099" s="8">
        <f t="shared" si="290"/>
        <v>0.37500000000000006</v>
      </c>
      <c r="L3099" s="11" t="str">
        <f t="shared" si="291"/>
        <v>Y</v>
      </c>
      <c r="M3099" s="11" t="str">
        <f t="shared" si="292"/>
        <v>Y</v>
      </c>
      <c r="N3099" s="11" t="str">
        <f t="shared" si="293"/>
        <v>Y</v>
      </c>
      <c r="O3099" s="12" t="str">
        <f t="shared" si="294"/>
        <v>Y</v>
      </c>
    </row>
    <row r="3100" spans="1:15" x14ac:dyDescent="0.3">
      <c r="A3100" t="s">
        <v>451</v>
      </c>
      <c r="B3100" t="s">
        <v>111</v>
      </c>
      <c r="C3100" t="s">
        <v>82</v>
      </c>
      <c r="D3100" s="10">
        <f>AVERAGEIFS(Input_Dashboard!$K:$K,Input_Dashboard!$B:$B,$A3100,Input_Dashboard!$F:$F,$B3100,Input_Dashboard!$G:$G,$C3100)</f>
        <v>1343.819755102041</v>
      </c>
      <c r="E3100" s="10">
        <f>AVERAGEIFS(Input_Dashboard!$L:$L,Input_Dashboard!$B:$B,$A3100,Input_Dashboard!$F:$F,$B3100,Input_Dashboard!$G:$G,$C3100)</f>
        <v>839.88734693877552</v>
      </c>
      <c r="F3100" s="10">
        <f>AVERAGEIFS(Input_Dashboard!$M:$M,Input_Dashboard!$B:$B,$A3100,Input_Dashboard!$F:$F,$B3100,Input_Dashboard!$G:$G,$C3100)</f>
        <v>503.93240816326545</v>
      </c>
      <c r="G3100" s="8">
        <f t="shared" si="289"/>
        <v>0.37500000000000006</v>
      </c>
      <c r="H3100" s="10">
        <f>SUMIFS(MeasureStack!$Y:$Y,MeasureStack!$F:$F,$A3100,MeasureStack!$J:$J,$B3100,MeasureStack!$K:$K,$C3100)</f>
        <v>1343.819755102041</v>
      </c>
      <c r="I3100" s="10">
        <f>SUMIFS(MeasureStack!$Z:$Z,MeasureStack!$F:$F,$A3100,MeasureStack!$J:$J,$B3100,MeasureStack!$K:$K,$C3100)</f>
        <v>839.88734693877552</v>
      </c>
      <c r="J3100" s="10">
        <f>SUMIFS(MeasureStack!$AA:$AA,MeasureStack!$F:$F,$A3100,MeasureStack!$J:$J,$B3100,MeasureStack!$K:$K,$C3100)</f>
        <v>503.93240816326545</v>
      </c>
      <c r="K3100" s="8">
        <f t="shared" si="290"/>
        <v>0.37500000000000006</v>
      </c>
      <c r="L3100" s="11" t="str">
        <f t="shared" si="291"/>
        <v>Y</v>
      </c>
      <c r="M3100" s="11" t="str">
        <f t="shared" si="292"/>
        <v>Y</v>
      </c>
      <c r="N3100" s="11" t="str">
        <f t="shared" si="293"/>
        <v>Y</v>
      </c>
      <c r="O3100" s="12" t="str">
        <f t="shared" si="294"/>
        <v>Y</v>
      </c>
    </row>
    <row r="3101" spans="1:15" x14ac:dyDescent="0.3">
      <c r="A3101" t="s">
        <v>451</v>
      </c>
      <c r="B3101" t="s">
        <v>111</v>
      </c>
      <c r="C3101" t="s">
        <v>84</v>
      </c>
      <c r="D3101" s="10">
        <f>AVERAGEIFS(Input_Dashboard!$K:$K,Input_Dashboard!$B:$B,$A3101,Input_Dashboard!$F:$F,$B3101,Input_Dashboard!$G:$G,$C3101)</f>
        <v>1343.819755102041</v>
      </c>
      <c r="E3101" s="10">
        <f>AVERAGEIFS(Input_Dashboard!$L:$L,Input_Dashboard!$B:$B,$A3101,Input_Dashboard!$F:$F,$B3101,Input_Dashboard!$G:$G,$C3101)</f>
        <v>839.88734693877552</v>
      </c>
      <c r="F3101" s="10">
        <f>AVERAGEIFS(Input_Dashboard!$M:$M,Input_Dashboard!$B:$B,$A3101,Input_Dashboard!$F:$F,$B3101,Input_Dashboard!$G:$G,$C3101)</f>
        <v>503.93240816326545</v>
      </c>
      <c r="G3101" s="8">
        <f t="shared" si="289"/>
        <v>0.37500000000000006</v>
      </c>
      <c r="H3101" s="10">
        <f>SUMIFS(MeasureStack!$Y:$Y,MeasureStack!$F:$F,$A3101,MeasureStack!$J:$J,$B3101,MeasureStack!$K:$K,$C3101)</f>
        <v>1343.819755102041</v>
      </c>
      <c r="I3101" s="10">
        <f>SUMIFS(MeasureStack!$Z:$Z,MeasureStack!$F:$F,$A3101,MeasureStack!$J:$J,$B3101,MeasureStack!$K:$K,$C3101)</f>
        <v>839.88734693877552</v>
      </c>
      <c r="J3101" s="10">
        <f>SUMIFS(MeasureStack!$AA:$AA,MeasureStack!$F:$F,$A3101,MeasureStack!$J:$J,$B3101,MeasureStack!$K:$K,$C3101)</f>
        <v>503.93240816326545</v>
      </c>
      <c r="K3101" s="8">
        <f t="shared" si="290"/>
        <v>0.37500000000000006</v>
      </c>
      <c r="L3101" s="11" t="str">
        <f t="shared" si="291"/>
        <v>Y</v>
      </c>
      <c r="M3101" s="11" t="str">
        <f t="shared" si="292"/>
        <v>Y</v>
      </c>
      <c r="N3101" s="11" t="str">
        <f t="shared" si="293"/>
        <v>Y</v>
      </c>
      <c r="O3101" s="12" t="str">
        <f t="shared" si="294"/>
        <v>Y</v>
      </c>
    </row>
    <row r="3102" spans="1:15" x14ac:dyDescent="0.3">
      <c r="A3102" t="s">
        <v>451</v>
      </c>
      <c r="B3102" t="s">
        <v>111</v>
      </c>
      <c r="C3102" t="s">
        <v>86</v>
      </c>
      <c r="D3102" s="10">
        <f>AVERAGEIFS(Input_Dashboard!$K:$K,Input_Dashboard!$B:$B,$A3102,Input_Dashboard!$F:$F,$B3102,Input_Dashboard!$G:$G,$C3102)</f>
        <v>1343.819755102041</v>
      </c>
      <c r="E3102" s="10">
        <f>AVERAGEIFS(Input_Dashboard!$L:$L,Input_Dashboard!$B:$B,$A3102,Input_Dashboard!$F:$F,$B3102,Input_Dashboard!$G:$G,$C3102)</f>
        <v>839.88734693877552</v>
      </c>
      <c r="F3102" s="10">
        <f>AVERAGEIFS(Input_Dashboard!$M:$M,Input_Dashboard!$B:$B,$A3102,Input_Dashboard!$F:$F,$B3102,Input_Dashboard!$G:$G,$C3102)</f>
        <v>503.93240816326545</v>
      </c>
      <c r="G3102" s="8">
        <f t="shared" si="289"/>
        <v>0.37500000000000006</v>
      </c>
      <c r="H3102" s="10">
        <f>SUMIFS(MeasureStack!$Y:$Y,MeasureStack!$F:$F,$A3102,MeasureStack!$J:$J,$B3102,MeasureStack!$K:$K,$C3102)</f>
        <v>1343.819755102041</v>
      </c>
      <c r="I3102" s="10">
        <f>SUMIFS(MeasureStack!$Z:$Z,MeasureStack!$F:$F,$A3102,MeasureStack!$J:$J,$B3102,MeasureStack!$K:$K,$C3102)</f>
        <v>839.88734693877552</v>
      </c>
      <c r="J3102" s="10">
        <f>SUMIFS(MeasureStack!$AA:$AA,MeasureStack!$F:$F,$A3102,MeasureStack!$J:$J,$B3102,MeasureStack!$K:$K,$C3102)</f>
        <v>503.93240816326545</v>
      </c>
      <c r="K3102" s="8">
        <f t="shared" si="290"/>
        <v>0.37500000000000006</v>
      </c>
      <c r="L3102" s="11" t="str">
        <f t="shared" si="291"/>
        <v>Y</v>
      </c>
      <c r="M3102" s="11" t="str">
        <f t="shared" si="292"/>
        <v>Y</v>
      </c>
      <c r="N3102" s="11" t="str">
        <f t="shared" si="293"/>
        <v>Y</v>
      </c>
      <c r="O3102" s="12" t="str">
        <f t="shared" si="294"/>
        <v>Y</v>
      </c>
    </row>
    <row r="3103" spans="1:15" x14ac:dyDescent="0.3">
      <c r="A3103" t="s">
        <v>451</v>
      </c>
      <c r="B3103" t="s">
        <v>111</v>
      </c>
      <c r="C3103" t="s">
        <v>88</v>
      </c>
      <c r="D3103" s="10">
        <f>AVERAGEIFS(Input_Dashboard!$K:$K,Input_Dashboard!$B:$B,$A3103,Input_Dashboard!$F:$F,$B3103,Input_Dashboard!$G:$G,$C3103)</f>
        <v>1343.819755102041</v>
      </c>
      <c r="E3103" s="10">
        <f>AVERAGEIFS(Input_Dashboard!$L:$L,Input_Dashboard!$B:$B,$A3103,Input_Dashboard!$F:$F,$B3103,Input_Dashboard!$G:$G,$C3103)</f>
        <v>839.88734693877552</v>
      </c>
      <c r="F3103" s="10">
        <f>AVERAGEIFS(Input_Dashboard!$M:$M,Input_Dashboard!$B:$B,$A3103,Input_Dashboard!$F:$F,$B3103,Input_Dashboard!$G:$G,$C3103)</f>
        <v>503.93240816326545</v>
      </c>
      <c r="G3103" s="8">
        <f t="shared" si="289"/>
        <v>0.37500000000000006</v>
      </c>
      <c r="H3103" s="10">
        <f>SUMIFS(MeasureStack!$Y:$Y,MeasureStack!$F:$F,$A3103,MeasureStack!$J:$J,$B3103,MeasureStack!$K:$K,$C3103)</f>
        <v>1343.819755102041</v>
      </c>
      <c r="I3103" s="10">
        <f>SUMIFS(MeasureStack!$Z:$Z,MeasureStack!$F:$F,$A3103,MeasureStack!$J:$J,$B3103,MeasureStack!$K:$K,$C3103)</f>
        <v>839.88734693877552</v>
      </c>
      <c r="J3103" s="10">
        <f>SUMIFS(MeasureStack!$AA:$AA,MeasureStack!$F:$F,$A3103,MeasureStack!$J:$J,$B3103,MeasureStack!$K:$K,$C3103)</f>
        <v>503.93240816326545</v>
      </c>
      <c r="K3103" s="8">
        <f t="shared" si="290"/>
        <v>0.37500000000000006</v>
      </c>
      <c r="L3103" s="11" t="str">
        <f t="shared" si="291"/>
        <v>Y</v>
      </c>
      <c r="M3103" s="11" t="str">
        <f t="shared" si="292"/>
        <v>Y</v>
      </c>
      <c r="N3103" s="11" t="str">
        <f t="shared" si="293"/>
        <v>Y</v>
      </c>
      <c r="O3103" s="12" t="str">
        <f t="shared" si="294"/>
        <v>Y</v>
      </c>
    </row>
    <row r="3104" spans="1:15" x14ac:dyDescent="0.3">
      <c r="A3104" t="s">
        <v>451</v>
      </c>
      <c r="B3104" t="s">
        <v>111</v>
      </c>
      <c r="C3104" t="s">
        <v>90</v>
      </c>
      <c r="D3104" s="10">
        <f>AVERAGEIFS(Input_Dashboard!$K:$K,Input_Dashboard!$B:$B,$A3104,Input_Dashboard!$F:$F,$B3104,Input_Dashboard!$G:$G,$C3104)</f>
        <v>1343.819755102041</v>
      </c>
      <c r="E3104" s="10">
        <f>AVERAGEIFS(Input_Dashboard!$L:$L,Input_Dashboard!$B:$B,$A3104,Input_Dashboard!$F:$F,$B3104,Input_Dashboard!$G:$G,$C3104)</f>
        <v>839.88734693877552</v>
      </c>
      <c r="F3104" s="10">
        <f>AVERAGEIFS(Input_Dashboard!$M:$M,Input_Dashboard!$B:$B,$A3104,Input_Dashboard!$F:$F,$B3104,Input_Dashboard!$G:$G,$C3104)</f>
        <v>503.93240816326545</v>
      </c>
      <c r="G3104" s="8">
        <f t="shared" si="289"/>
        <v>0.37500000000000006</v>
      </c>
      <c r="H3104" s="10">
        <f>SUMIFS(MeasureStack!$Y:$Y,MeasureStack!$F:$F,$A3104,MeasureStack!$J:$J,$B3104,MeasureStack!$K:$K,$C3104)</f>
        <v>1343.819755102041</v>
      </c>
      <c r="I3104" s="10">
        <f>SUMIFS(MeasureStack!$Z:$Z,MeasureStack!$F:$F,$A3104,MeasureStack!$J:$J,$B3104,MeasureStack!$K:$K,$C3104)</f>
        <v>839.88734693877552</v>
      </c>
      <c r="J3104" s="10">
        <f>SUMIFS(MeasureStack!$AA:$AA,MeasureStack!$F:$F,$A3104,MeasureStack!$J:$J,$B3104,MeasureStack!$K:$K,$C3104)</f>
        <v>503.93240816326545</v>
      </c>
      <c r="K3104" s="8">
        <f t="shared" si="290"/>
        <v>0.37500000000000006</v>
      </c>
      <c r="L3104" s="11" t="str">
        <f t="shared" si="291"/>
        <v>Y</v>
      </c>
      <c r="M3104" s="11" t="str">
        <f t="shared" si="292"/>
        <v>Y</v>
      </c>
      <c r="N3104" s="11" t="str">
        <f t="shared" si="293"/>
        <v>Y</v>
      </c>
      <c r="O3104" s="12" t="str">
        <f t="shared" si="294"/>
        <v>Y</v>
      </c>
    </row>
    <row r="3105" spans="1:15" x14ac:dyDescent="0.3">
      <c r="A3105" t="s">
        <v>451</v>
      </c>
      <c r="B3105" t="s">
        <v>111</v>
      </c>
      <c r="C3105" t="s">
        <v>92</v>
      </c>
      <c r="D3105" s="10">
        <f>AVERAGEIFS(Input_Dashboard!$K:$K,Input_Dashboard!$B:$B,$A3105,Input_Dashboard!$F:$F,$B3105,Input_Dashboard!$G:$G,$C3105)</f>
        <v>1343.819755102041</v>
      </c>
      <c r="E3105" s="10">
        <f>AVERAGEIFS(Input_Dashboard!$L:$L,Input_Dashboard!$B:$B,$A3105,Input_Dashboard!$F:$F,$B3105,Input_Dashboard!$G:$G,$C3105)</f>
        <v>839.88734693877552</v>
      </c>
      <c r="F3105" s="10">
        <f>AVERAGEIFS(Input_Dashboard!$M:$M,Input_Dashboard!$B:$B,$A3105,Input_Dashboard!$F:$F,$B3105,Input_Dashboard!$G:$G,$C3105)</f>
        <v>503.93240816326545</v>
      </c>
      <c r="G3105" s="8">
        <f t="shared" si="289"/>
        <v>0.37500000000000006</v>
      </c>
      <c r="H3105" s="10">
        <f>SUMIFS(MeasureStack!$Y:$Y,MeasureStack!$F:$F,$A3105,MeasureStack!$J:$J,$B3105,MeasureStack!$K:$K,$C3105)</f>
        <v>1343.819755102041</v>
      </c>
      <c r="I3105" s="10">
        <f>SUMIFS(MeasureStack!$Z:$Z,MeasureStack!$F:$F,$A3105,MeasureStack!$J:$J,$B3105,MeasureStack!$K:$K,$C3105)</f>
        <v>839.88734693877552</v>
      </c>
      <c r="J3105" s="10">
        <f>SUMIFS(MeasureStack!$AA:$AA,MeasureStack!$F:$F,$A3105,MeasureStack!$J:$J,$B3105,MeasureStack!$K:$K,$C3105)</f>
        <v>503.93240816326545</v>
      </c>
      <c r="K3105" s="8">
        <f t="shared" si="290"/>
        <v>0.37500000000000006</v>
      </c>
      <c r="L3105" s="11" t="str">
        <f t="shared" si="291"/>
        <v>Y</v>
      </c>
      <c r="M3105" s="11" t="str">
        <f t="shared" si="292"/>
        <v>Y</v>
      </c>
      <c r="N3105" s="11" t="str">
        <f t="shared" si="293"/>
        <v>Y</v>
      </c>
      <c r="O3105" s="12" t="str">
        <f t="shared" si="294"/>
        <v>Y</v>
      </c>
    </row>
    <row r="3106" spans="1:15" x14ac:dyDescent="0.3">
      <c r="A3106" t="s">
        <v>451</v>
      </c>
      <c r="B3106" t="s">
        <v>94</v>
      </c>
      <c r="C3106" t="s">
        <v>65</v>
      </c>
      <c r="D3106" s="10">
        <f>AVERAGEIFS(Input_Dashboard!$K:$K,Input_Dashboard!$B:$B,$A3106,Input_Dashboard!$F:$F,$B3106,Input_Dashboard!$G:$G,$C3106)</f>
        <v>1343.819755102041</v>
      </c>
      <c r="E3106" s="10">
        <f>AVERAGEIFS(Input_Dashboard!$L:$L,Input_Dashboard!$B:$B,$A3106,Input_Dashboard!$F:$F,$B3106,Input_Dashboard!$G:$G,$C3106)</f>
        <v>839.88734693877552</v>
      </c>
      <c r="F3106" s="10">
        <f>AVERAGEIFS(Input_Dashboard!$M:$M,Input_Dashboard!$B:$B,$A3106,Input_Dashboard!$F:$F,$B3106,Input_Dashboard!$G:$G,$C3106)</f>
        <v>503.93240816326545</v>
      </c>
      <c r="G3106" s="8">
        <f t="shared" si="289"/>
        <v>0.37500000000000006</v>
      </c>
      <c r="H3106" s="10">
        <f>SUMIFS(MeasureStack!$Y:$Y,MeasureStack!$F:$F,$A3106,MeasureStack!$J:$J,$B3106,MeasureStack!$K:$K,$C3106)</f>
        <v>1343.819755102041</v>
      </c>
      <c r="I3106" s="10">
        <f>SUMIFS(MeasureStack!$Z:$Z,MeasureStack!$F:$F,$A3106,MeasureStack!$J:$J,$B3106,MeasureStack!$K:$K,$C3106)</f>
        <v>839.88734693877552</v>
      </c>
      <c r="J3106" s="10">
        <f>SUMIFS(MeasureStack!$AA:$AA,MeasureStack!$F:$F,$A3106,MeasureStack!$J:$J,$B3106,MeasureStack!$K:$K,$C3106)</f>
        <v>503.93240816326545</v>
      </c>
      <c r="K3106" s="8">
        <f t="shared" si="290"/>
        <v>0.37500000000000006</v>
      </c>
      <c r="L3106" s="11" t="str">
        <f t="shared" si="291"/>
        <v>Y</v>
      </c>
      <c r="M3106" s="11" t="str">
        <f t="shared" si="292"/>
        <v>Y</v>
      </c>
      <c r="N3106" s="11" t="str">
        <f t="shared" si="293"/>
        <v>Y</v>
      </c>
      <c r="O3106" s="12" t="str">
        <f t="shared" si="294"/>
        <v>Y</v>
      </c>
    </row>
    <row r="3107" spans="1:15" x14ac:dyDescent="0.3">
      <c r="A3107" t="s">
        <v>451</v>
      </c>
      <c r="B3107" t="s">
        <v>94</v>
      </c>
      <c r="C3107" t="s">
        <v>70</v>
      </c>
      <c r="D3107" s="10">
        <f>AVERAGEIFS(Input_Dashboard!$K:$K,Input_Dashboard!$B:$B,$A3107,Input_Dashboard!$F:$F,$B3107,Input_Dashboard!$G:$G,$C3107)</f>
        <v>1343.819755102041</v>
      </c>
      <c r="E3107" s="10">
        <f>AVERAGEIFS(Input_Dashboard!$L:$L,Input_Dashboard!$B:$B,$A3107,Input_Dashboard!$F:$F,$B3107,Input_Dashboard!$G:$G,$C3107)</f>
        <v>839.88734693877552</v>
      </c>
      <c r="F3107" s="10">
        <f>AVERAGEIFS(Input_Dashboard!$M:$M,Input_Dashboard!$B:$B,$A3107,Input_Dashboard!$F:$F,$B3107,Input_Dashboard!$G:$G,$C3107)</f>
        <v>503.93240816326545</v>
      </c>
      <c r="G3107" s="8">
        <f t="shared" si="289"/>
        <v>0.37500000000000006</v>
      </c>
      <c r="H3107" s="10">
        <f>SUMIFS(MeasureStack!$Y:$Y,MeasureStack!$F:$F,$A3107,MeasureStack!$J:$J,$B3107,MeasureStack!$K:$K,$C3107)</f>
        <v>1343.819755102041</v>
      </c>
      <c r="I3107" s="10">
        <f>SUMIFS(MeasureStack!$Z:$Z,MeasureStack!$F:$F,$A3107,MeasureStack!$J:$J,$B3107,MeasureStack!$K:$K,$C3107)</f>
        <v>839.88734693877552</v>
      </c>
      <c r="J3107" s="10">
        <f>SUMIFS(MeasureStack!$AA:$AA,MeasureStack!$F:$F,$A3107,MeasureStack!$J:$J,$B3107,MeasureStack!$K:$K,$C3107)</f>
        <v>503.93240816326545</v>
      </c>
      <c r="K3107" s="8">
        <f t="shared" si="290"/>
        <v>0.37500000000000006</v>
      </c>
      <c r="L3107" s="11" t="str">
        <f t="shared" si="291"/>
        <v>Y</v>
      </c>
      <c r="M3107" s="11" t="str">
        <f t="shared" si="292"/>
        <v>Y</v>
      </c>
      <c r="N3107" s="11" t="str">
        <f t="shared" si="293"/>
        <v>Y</v>
      </c>
      <c r="O3107" s="12" t="str">
        <f t="shared" si="294"/>
        <v>Y</v>
      </c>
    </row>
    <row r="3108" spans="1:15" x14ac:dyDescent="0.3">
      <c r="A3108" t="s">
        <v>451</v>
      </c>
      <c r="B3108" t="s">
        <v>94</v>
      </c>
      <c r="C3108" t="s">
        <v>72</v>
      </c>
      <c r="D3108" s="10">
        <f>AVERAGEIFS(Input_Dashboard!$K:$K,Input_Dashboard!$B:$B,$A3108,Input_Dashboard!$F:$F,$B3108,Input_Dashboard!$G:$G,$C3108)</f>
        <v>1343.819755102041</v>
      </c>
      <c r="E3108" s="10">
        <f>AVERAGEIFS(Input_Dashboard!$L:$L,Input_Dashboard!$B:$B,$A3108,Input_Dashboard!$F:$F,$B3108,Input_Dashboard!$G:$G,$C3108)</f>
        <v>839.88734693877552</v>
      </c>
      <c r="F3108" s="10">
        <f>AVERAGEIFS(Input_Dashboard!$M:$M,Input_Dashboard!$B:$B,$A3108,Input_Dashboard!$F:$F,$B3108,Input_Dashboard!$G:$G,$C3108)</f>
        <v>503.93240816326545</v>
      </c>
      <c r="G3108" s="8">
        <f t="shared" si="289"/>
        <v>0.37500000000000006</v>
      </c>
      <c r="H3108" s="10">
        <f>SUMIFS(MeasureStack!$Y:$Y,MeasureStack!$F:$F,$A3108,MeasureStack!$J:$J,$B3108,MeasureStack!$K:$K,$C3108)</f>
        <v>1343.819755102041</v>
      </c>
      <c r="I3108" s="10">
        <f>SUMIFS(MeasureStack!$Z:$Z,MeasureStack!$F:$F,$A3108,MeasureStack!$J:$J,$B3108,MeasureStack!$K:$K,$C3108)</f>
        <v>839.88734693877552</v>
      </c>
      <c r="J3108" s="10">
        <f>SUMIFS(MeasureStack!$AA:$AA,MeasureStack!$F:$F,$A3108,MeasureStack!$J:$J,$B3108,MeasureStack!$K:$K,$C3108)</f>
        <v>503.93240816326545</v>
      </c>
      <c r="K3108" s="8">
        <f t="shared" si="290"/>
        <v>0.37500000000000006</v>
      </c>
      <c r="L3108" s="11" t="str">
        <f t="shared" si="291"/>
        <v>Y</v>
      </c>
      <c r="M3108" s="11" t="str">
        <f t="shared" si="292"/>
        <v>Y</v>
      </c>
      <c r="N3108" s="11" t="str">
        <f t="shared" si="293"/>
        <v>Y</v>
      </c>
      <c r="O3108" s="12" t="str">
        <f t="shared" si="294"/>
        <v>Y</v>
      </c>
    </row>
    <row r="3109" spans="1:15" x14ac:dyDescent="0.3">
      <c r="A3109" t="s">
        <v>451</v>
      </c>
      <c r="B3109" t="s">
        <v>94</v>
      </c>
      <c r="C3109" t="s">
        <v>74</v>
      </c>
      <c r="D3109" s="10">
        <f>AVERAGEIFS(Input_Dashboard!$K:$K,Input_Dashboard!$B:$B,$A3109,Input_Dashboard!$F:$F,$B3109,Input_Dashboard!$G:$G,$C3109)</f>
        <v>1343.819755102041</v>
      </c>
      <c r="E3109" s="10">
        <f>AVERAGEIFS(Input_Dashboard!$L:$L,Input_Dashboard!$B:$B,$A3109,Input_Dashboard!$F:$F,$B3109,Input_Dashboard!$G:$G,$C3109)</f>
        <v>839.88734693877552</v>
      </c>
      <c r="F3109" s="10">
        <f>AVERAGEIFS(Input_Dashboard!$M:$M,Input_Dashboard!$B:$B,$A3109,Input_Dashboard!$F:$F,$B3109,Input_Dashboard!$G:$G,$C3109)</f>
        <v>503.93240816326545</v>
      </c>
      <c r="G3109" s="8">
        <f t="shared" si="289"/>
        <v>0.37500000000000006</v>
      </c>
      <c r="H3109" s="10">
        <f>SUMIFS(MeasureStack!$Y:$Y,MeasureStack!$F:$F,$A3109,MeasureStack!$J:$J,$B3109,MeasureStack!$K:$K,$C3109)</f>
        <v>1343.819755102041</v>
      </c>
      <c r="I3109" s="10">
        <f>SUMIFS(MeasureStack!$Z:$Z,MeasureStack!$F:$F,$A3109,MeasureStack!$J:$J,$B3109,MeasureStack!$K:$K,$C3109)</f>
        <v>839.88734693877552</v>
      </c>
      <c r="J3109" s="10">
        <f>SUMIFS(MeasureStack!$AA:$AA,MeasureStack!$F:$F,$A3109,MeasureStack!$J:$J,$B3109,MeasureStack!$K:$K,$C3109)</f>
        <v>503.93240816326545</v>
      </c>
      <c r="K3109" s="8">
        <f t="shared" si="290"/>
        <v>0.37500000000000006</v>
      </c>
      <c r="L3109" s="11" t="str">
        <f t="shared" si="291"/>
        <v>Y</v>
      </c>
      <c r="M3109" s="11" t="str">
        <f t="shared" si="292"/>
        <v>Y</v>
      </c>
      <c r="N3109" s="11" t="str">
        <f t="shared" si="293"/>
        <v>Y</v>
      </c>
      <c r="O3109" s="12" t="str">
        <f t="shared" si="294"/>
        <v>Y</v>
      </c>
    </row>
    <row r="3110" spans="1:15" x14ac:dyDescent="0.3">
      <c r="A3110" t="s">
        <v>451</v>
      </c>
      <c r="B3110" t="s">
        <v>94</v>
      </c>
      <c r="C3110" t="s">
        <v>76</v>
      </c>
      <c r="D3110" s="10">
        <f>AVERAGEIFS(Input_Dashboard!$K:$K,Input_Dashboard!$B:$B,$A3110,Input_Dashboard!$F:$F,$B3110,Input_Dashboard!$G:$G,$C3110)</f>
        <v>1343.819755102041</v>
      </c>
      <c r="E3110" s="10">
        <f>AVERAGEIFS(Input_Dashboard!$L:$L,Input_Dashboard!$B:$B,$A3110,Input_Dashboard!$F:$F,$B3110,Input_Dashboard!$G:$G,$C3110)</f>
        <v>839.88734693877552</v>
      </c>
      <c r="F3110" s="10">
        <f>AVERAGEIFS(Input_Dashboard!$M:$M,Input_Dashboard!$B:$B,$A3110,Input_Dashboard!$F:$F,$B3110,Input_Dashboard!$G:$G,$C3110)</f>
        <v>503.93240816326545</v>
      </c>
      <c r="G3110" s="8">
        <f t="shared" si="289"/>
        <v>0.37500000000000006</v>
      </c>
      <c r="H3110" s="10">
        <f>SUMIFS(MeasureStack!$Y:$Y,MeasureStack!$F:$F,$A3110,MeasureStack!$J:$J,$B3110,MeasureStack!$K:$K,$C3110)</f>
        <v>1343.819755102041</v>
      </c>
      <c r="I3110" s="10">
        <f>SUMIFS(MeasureStack!$Z:$Z,MeasureStack!$F:$F,$A3110,MeasureStack!$J:$J,$B3110,MeasureStack!$K:$K,$C3110)</f>
        <v>839.88734693877552</v>
      </c>
      <c r="J3110" s="10">
        <f>SUMIFS(MeasureStack!$AA:$AA,MeasureStack!$F:$F,$A3110,MeasureStack!$J:$J,$B3110,MeasureStack!$K:$K,$C3110)</f>
        <v>503.93240816326545</v>
      </c>
      <c r="K3110" s="8">
        <f t="shared" si="290"/>
        <v>0.37500000000000006</v>
      </c>
      <c r="L3110" s="11" t="str">
        <f t="shared" si="291"/>
        <v>Y</v>
      </c>
      <c r="M3110" s="11" t="str">
        <f t="shared" si="292"/>
        <v>Y</v>
      </c>
      <c r="N3110" s="11" t="str">
        <f t="shared" si="293"/>
        <v>Y</v>
      </c>
      <c r="O3110" s="12" t="str">
        <f t="shared" si="294"/>
        <v>Y</v>
      </c>
    </row>
    <row r="3111" spans="1:15" x14ac:dyDescent="0.3">
      <c r="A3111" t="s">
        <v>451</v>
      </c>
      <c r="B3111" t="s">
        <v>94</v>
      </c>
      <c r="C3111" t="s">
        <v>78</v>
      </c>
      <c r="D3111" s="10">
        <f>AVERAGEIFS(Input_Dashboard!$K:$K,Input_Dashboard!$B:$B,$A3111,Input_Dashboard!$F:$F,$B3111,Input_Dashboard!$G:$G,$C3111)</f>
        <v>1343.819755102041</v>
      </c>
      <c r="E3111" s="10">
        <f>AVERAGEIFS(Input_Dashboard!$L:$L,Input_Dashboard!$B:$B,$A3111,Input_Dashboard!$F:$F,$B3111,Input_Dashboard!$G:$G,$C3111)</f>
        <v>839.88734693877552</v>
      </c>
      <c r="F3111" s="10">
        <f>AVERAGEIFS(Input_Dashboard!$M:$M,Input_Dashboard!$B:$B,$A3111,Input_Dashboard!$F:$F,$B3111,Input_Dashboard!$G:$G,$C3111)</f>
        <v>503.93240816326545</v>
      </c>
      <c r="G3111" s="8">
        <f t="shared" si="289"/>
        <v>0.37500000000000006</v>
      </c>
      <c r="H3111" s="10">
        <f>SUMIFS(MeasureStack!$Y:$Y,MeasureStack!$F:$F,$A3111,MeasureStack!$J:$J,$B3111,MeasureStack!$K:$K,$C3111)</f>
        <v>1343.819755102041</v>
      </c>
      <c r="I3111" s="10">
        <f>SUMIFS(MeasureStack!$Z:$Z,MeasureStack!$F:$F,$A3111,MeasureStack!$J:$J,$B3111,MeasureStack!$K:$K,$C3111)</f>
        <v>839.88734693877552</v>
      </c>
      <c r="J3111" s="10">
        <f>SUMIFS(MeasureStack!$AA:$AA,MeasureStack!$F:$F,$A3111,MeasureStack!$J:$J,$B3111,MeasureStack!$K:$K,$C3111)</f>
        <v>503.93240816326545</v>
      </c>
      <c r="K3111" s="8">
        <f t="shared" si="290"/>
        <v>0.37500000000000006</v>
      </c>
      <c r="L3111" s="11" t="str">
        <f t="shared" si="291"/>
        <v>Y</v>
      </c>
      <c r="M3111" s="11" t="str">
        <f t="shared" si="292"/>
        <v>Y</v>
      </c>
      <c r="N3111" s="11" t="str">
        <f t="shared" si="293"/>
        <v>Y</v>
      </c>
      <c r="O3111" s="12" t="str">
        <f t="shared" si="294"/>
        <v>Y</v>
      </c>
    </row>
    <row r="3112" spans="1:15" x14ac:dyDescent="0.3">
      <c r="A3112" t="s">
        <v>451</v>
      </c>
      <c r="B3112" t="s">
        <v>94</v>
      </c>
      <c r="C3112" t="s">
        <v>80</v>
      </c>
      <c r="D3112" s="10">
        <f>AVERAGEIFS(Input_Dashboard!$K:$K,Input_Dashboard!$B:$B,$A3112,Input_Dashboard!$F:$F,$B3112,Input_Dashboard!$G:$G,$C3112)</f>
        <v>1343.819755102041</v>
      </c>
      <c r="E3112" s="10">
        <f>AVERAGEIFS(Input_Dashboard!$L:$L,Input_Dashboard!$B:$B,$A3112,Input_Dashboard!$F:$F,$B3112,Input_Dashboard!$G:$G,$C3112)</f>
        <v>839.88734693877552</v>
      </c>
      <c r="F3112" s="10">
        <f>AVERAGEIFS(Input_Dashboard!$M:$M,Input_Dashboard!$B:$B,$A3112,Input_Dashboard!$F:$F,$B3112,Input_Dashboard!$G:$G,$C3112)</f>
        <v>503.93240816326545</v>
      </c>
      <c r="G3112" s="8">
        <f t="shared" si="289"/>
        <v>0.37500000000000006</v>
      </c>
      <c r="H3112" s="10">
        <f>SUMIFS(MeasureStack!$Y:$Y,MeasureStack!$F:$F,$A3112,MeasureStack!$J:$J,$B3112,MeasureStack!$K:$K,$C3112)</f>
        <v>1343.819755102041</v>
      </c>
      <c r="I3112" s="10">
        <f>SUMIFS(MeasureStack!$Z:$Z,MeasureStack!$F:$F,$A3112,MeasureStack!$J:$J,$B3112,MeasureStack!$K:$K,$C3112)</f>
        <v>839.88734693877552</v>
      </c>
      <c r="J3112" s="10">
        <f>SUMIFS(MeasureStack!$AA:$AA,MeasureStack!$F:$F,$A3112,MeasureStack!$J:$J,$B3112,MeasureStack!$K:$K,$C3112)</f>
        <v>503.93240816326545</v>
      </c>
      <c r="K3112" s="8">
        <f t="shared" si="290"/>
        <v>0.37500000000000006</v>
      </c>
      <c r="L3112" s="11" t="str">
        <f t="shared" si="291"/>
        <v>Y</v>
      </c>
      <c r="M3112" s="11" t="str">
        <f t="shared" si="292"/>
        <v>Y</v>
      </c>
      <c r="N3112" s="11" t="str">
        <f t="shared" si="293"/>
        <v>Y</v>
      </c>
      <c r="O3112" s="12" t="str">
        <f t="shared" si="294"/>
        <v>Y</v>
      </c>
    </row>
    <row r="3113" spans="1:15" x14ac:dyDescent="0.3">
      <c r="A3113" t="s">
        <v>451</v>
      </c>
      <c r="B3113" t="s">
        <v>94</v>
      </c>
      <c r="C3113" t="s">
        <v>82</v>
      </c>
      <c r="D3113" s="10">
        <f>AVERAGEIFS(Input_Dashboard!$K:$K,Input_Dashboard!$B:$B,$A3113,Input_Dashboard!$F:$F,$B3113,Input_Dashboard!$G:$G,$C3113)</f>
        <v>1343.819755102041</v>
      </c>
      <c r="E3113" s="10">
        <f>AVERAGEIFS(Input_Dashboard!$L:$L,Input_Dashboard!$B:$B,$A3113,Input_Dashboard!$F:$F,$B3113,Input_Dashboard!$G:$G,$C3113)</f>
        <v>839.88734693877552</v>
      </c>
      <c r="F3113" s="10">
        <f>AVERAGEIFS(Input_Dashboard!$M:$M,Input_Dashboard!$B:$B,$A3113,Input_Dashboard!$F:$F,$B3113,Input_Dashboard!$G:$G,$C3113)</f>
        <v>503.93240816326545</v>
      </c>
      <c r="G3113" s="8">
        <f t="shared" si="289"/>
        <v>0.37500000000000006</v>
      </c>
      <c r="H3113" s="10">
        <f>SUMIFS(MeasureStack!$Y:$Y,MeasureStack!$F:$F,$A3113,MeasureStack!$J:$J,$B3113,MeasureStack!$K:$K,$C3113)</f>
        <v>1343.819755102041</v>
      </c>
      <c r="I3113" s="10">
        <f>SUMIFS(MeasureStack!$Z:$Z,MeasureStack!$F:$F,$A3113,MeasureStack!$J:$J,$B3113,MeasureStack!$K:$K,$C3113)</f>
        <v>839.88734693877552</v>
      </c>
      <c r="J3113" s="10">
        <f>SUMIFS(MeasureStack!$AA:$AA,MeasureStack!$F:$F,$A3113,MeasureStack!$J:$J,$B3113,MeasureStack!$K:$K,$C3113)</f>
        <v>503.93240816326545</v>
      </c>
      <c r="K3113" s="8">
        <f t="shared" si="290"/>
        <v>0.37500000000000006</v>
      </c>
      <c r="L3113" s="11" t="str">
        <f t="shared" si="291"/>
        <v>Y</v>
      </c>
      <c r="M3113" s="11" t="str">
        <f t="shared" si="292"/>
        <v>Y</v>
      </c>
      <c r="N3113" s="11" t="str">
        <f t="shared" si="293"/>
        <v>Y</v>
      </c>
      <c r="O3113" s="12" t="str">
        <f t="shared" si="294"/>
        <v>Y</v>
      </c>
    </row>
    <row r="3114" spans="1:15" x14ac:dyDescent="0.3">
      <c r="A3114" t="s">
        <v>451</v>
      </c>
      <c r="B3114" t="s">
        <v>94</v>
      </c>
      <c r="C3114" t="s">
        <v>84</v>
      </c>
      <c r="D3114" s="10">
        <f>AVERAGEIFS(Input_Dashboard!$K:$K,Input_Dashboard!$B:$B,$A3114,Input_Dashboard!$F:$F,$B3114,Input_Dashboard!$G:$G,$C3114)</f>
        <v>1343.819755102041</v>
      </c>
      <c r="E3114" s="10">
        <f>AVERAGEIFS(Input_Dashboard!$L:$L,Input_Dashboard!$B:$B,$A3114,Input_Dashboard!$F:$F,$B3114,Input_Dashboard!$G:$G,$C3114)</f>
        <v>839.88734693877552</v>
      </c>
      <c r="F3114" s="10">
        <f>AVERAGEIFS(Input_Dashboard!$M:$M,Input_Dashboard!$B:$B,$A3114,Input_Dashboard!$F:$F,$B3114,Input_Dashboard!$G:$G,$C3114)</f>
        <v>503.93240816326545</v>
      </c>
      <c r="G3114" s="8">
        <f t="shared" si="289"/>
        <v>0.37500000000000006</v>
      </c>
      <c r="H3114" s="10">
        <f>SUMIFS(MeasureStack!$Y:$Y,MeasureStack!$F:$F,$A3114,MeasureStack!$J:$J,$B3114,MeasureStack!$K:$K,$C3114)</f>
        <v>1343.819755102041</v>
      </c>
      <c r="I3114" s="10">
        <f>SUMIFS(MeasureStack!$Z:$Z,MeasureStack!$F:$F,$A3114,MeasureStack!$J:$J,$B3114,MeasureStack!$K:$K,$C3114)</f>
        <v>839.88734693877552</v>
      </c>
      <c r="J3114" s="10">
        <f>SUMIFS(MeasureStack!$AA:$AA,MeasureStack!$F:$F,$A3114,MeasureStack!$J:$J,$B3114,MeasureStack!$K:$K,$C3114)</f>
        <v>503.93240816326545</v>
      </c>
      <c r="K3114" s="8">
        <f t="shared" si="290"/>
        <v>0.37500000000000006</v>
      </c>
      <c r="L3114" s="11" t="str">
        <f t="shared" si="291"/>
        <v>Y</v>
      </c>
      <c r="M3114" s="11" t="str">
        <f t="shared" si="292"/>
        <v>Y</v>
      </c>
      <c r="N3114" s="11" t="str">
        <f t="shared" si="293"/>
        <v>Y</v>
      </c>
      <c r="O3114" s="12" t="str">
        <f t="shared" si="294"/>
        <v>Y</v>
      </c>
    </row>
    <row r="3115" spans="1:15" x14ac:dyDescent="0.3">
      <c r="A3115" t="s">
        <v>451</v>
      </c>
      <c r="B3115" t="s">
        <v>94</v>
      </c>
      <c r="C3115" t="s">
        <v>86</v>
      </c>
      <c r="D3115" s="10">
        <f>AVERAGEIFS(Input_Dashboard!$K:$K,Input_Dashboard!$B:$B,$A3115,Input_Dashboard!$F:$F,$B3115,Input_Dashboard!$G:$G,$C3115)</f>
        <v>1343.819755102041</v>
      </c>
      <c r="E3115" s="10">
        <f>AVERAGEIFS(Input_Dashboard!$L:$L,Input_Dashboard!$B:$B,$A3115,Input_Dashboard!$F:$F,$B3115,Input_Dashboard!$G:$G,$C3115)</f>
        <v>839.88734693877552</v>
      </c>
      <c r="F3115" s="10">
        <f>AVERAGEIFS(Input_Dashboard!$M:$M,Input_Dashboard!$B:$B,$A3115,Input_Dashboard!$F:$F,$B3115,Input_Dashboard!$G:$G,$C3115)</f>
        <v>503.93240816326545</v>
      </c>
      <c r="G3115" s="8">
        <f t="shared" si="289"/>
        <v>0.37500000000000006</v>
      </c>
      <c r="H3115" s="10">
        <f>SUMIFS(MeasureStack!$Y:$Y,MeasureStack!$F:$F,$A3115,MeasureStack!$J:$J,$B3115,MeasureStack!$K:$K,$C3115)</f>
        <v>1343.819755102041</v>
      </c>
      <c r="I3115" s="10">
        <f>SUMIFS(MeasureStack!$Z:$Z,MeasureStack!$F:$F,$A3115,MeasureStack!$J:$J,$B3115,MeasureStack!$K:$K,$C3115)</f>
        <v>839.88734693877552</v>
      </c>
      <c r="J3115" s="10">
        <f>SUMIFS(MeasureStack!$AA:$AA,MeasureStack!$F:$F,$A3115,MeasureStack!$J:$J,$B3115,MeasureStack!$K:$K,$C3115)</f>
        <v>503.93240816326545</v>
      </c>
      <c r="K3115" s="8">
        <f t="shared" si="290"/>
        <v>0.37500000000000006</v>
      </c>
      <c r="L3115" s="11" t="str">
        <f t="shared" si="291"/>
        <v>Y</v>
      </c>
      <c r="M3115" s="11" t="str">
        <f t="shared" si="292"/>
        <v>Y</v>
      </c>
      <c r="N3115" s="11" t="str">
        <f t="shared" si="293"/>
        <v>Y</v>
      </c>
      <c r="O3115" s="12" t="str">
        <f t="shared" si="294"/>
        <v>Y</v>
      </c>
    </row>
    <row r="3116" spans="1:15" x14ac:dyDescent="0.3">
      <c r="A3116" t="s">
        <v>451</v>
      </c>
      <c r="B3116" t="s">
        <v>94</v>
      </c>
      <c r="C3116" t="s">
        <v>88</v>
      </c>
      <c r="D3116" s="10">
        <f>AVERAGEIFS(Input_Dashboard!$K:$K,Input_Dashboard!$B:$B,$A3116,Input_Dashboard!$F:$F,$B3116,Input_Dashboard!$G:$G,$C3116)</f>
        <v>1343.819755102041</v>
      </c>
      <c r="E3116" s="10">
        <f>AVERAGEIFS(Input_Dashboard!$L:$L,Input_Dashboard!$B:$B,$A3116,Input_Dashboard!$F:$F,$B3116,Input_Dashboard!$G:$G,$C3116)</f>
        <v>839.88734693877552</v>
      </c>
      <c r="F3116" s="10">
        <f>AVERAGEIFS(Input_Dashboard!$M:$M,Input_Dashboard!$B:$B,$A3116,Input_Dashboard!$F:$F,$B3116,Input_Dashboard!$G:$G,$C3116)</f>
        <v>503.93240816326545</v>
      </c>
      <c r="G3116" s="8">
        <f t="shared" si="289"/>
        <v>0.37500000000000006</v>
      </c>
      <c r="H3116" s="10">
        <f>SUMIFS(MeasureStack!$Y:$Y,MeasureStack!$F:$F,$A3116,MeasureStack!$J:$J,$B3116,MeasureStack!$K:$K,$C3116)</f>
        <v>1343.819755102041</v>
      </c>
      <c r="I3116" s="10">
        <f>SUMIFS(MeasureStack!$Z:$Z,MeasureStack!$F:$F,$A3116,MeasureStack!$J:$J,$B3116,MeasureStack!$K:$K,$C3116)</f>
        <v>839.88734693877552</v>
      </c>
      <c r="J3116" s="10">
        <f>SUMIFS(MeasureStack!$AA:$AA,MeasureStack!$F:$F,$A3116,MeasureStack!$J:$J,$B3116,MeasureStack!$K:$K,$C3116)</f>
        <v>503.93240816326545</v>
      </c>
      <c r="K3116" s="8">
        <f t="shared" si="290"/>
        <v>0.37500000000000006</v>
      </c>
      <c r="L3116" s="11" t="str">
        <f t="shared" si="291"/>
        <v>Y</v>
      </c>
      <c r="M3116" s="11" t="str">
        <f t="shared" si="292"/>
        <v>Y</v>
      </c>
      <c r="N3116" s="11" t="str">
        <f t="shared" si="293"/>
        <v>Y</v>
      </c>
      <c r="O3116" s="12" t="str">
        <f t="shared" si="294"/>
        <v>Y</v>
      </c>
    </row>
    <row r="3117" spans="1:15" x14ac:dyDescent="0.3">
      <c r="A3117" t="s">
        <v>451</v>
      </c>
      <c r="B3117" t="s">
        <v>94</v>
      </c>
      <c r="C3117" t="s">
        <v>90</v>
      </c>
      <c r="D3117" s="10">
        <f>AVERAGEIFS(Input_Dashboard!$K:$K,Input_Dashboard!$B:$B,$A3117,Input_Dashboard!$F:$F,$B3117,Input_Dashboard!$G:$G,$C3117)</f>
        <v>1343.819755102041</v>
      </c>
      <c r="E3117" s="10">
        <f>AVERAGEIFS(Input_Dashboard!$L:$L,Input_Dashboard!$B:$B,$A3117,Input_Dashboard!$F:$F,$B3117,Input_Dashboard!$G:$G,$C3117)</f>
        <v>839.88734693877552</v>
      </c>
      <c r="F3117" s="10">
        <f>AVERAGEIFS(Input_Dashboard!$M:$M,Input_Dashboard!$B:$B,$A3117,Input_Dashboard!$F:$F,$B3117,Input_Dashboard!$G:$G,$C3117)</f>
        <v>503.93240816326545</v>
      </c>
      <c r="G3117" s="8">
        <f t="shared" si="289"/>
        <v>0.37500000000000006</v>
      </c>
      <c r="H3117" s="10">
        <f>SUMIFS(MeasureStack!$Y:$Y,MeasureStack!$F:$F,$A3117,MeasureStack!$J:$J,$B3117,MeasureStack!$K:$K,$C3117)</f>
        <v>1343.819755102041</v>
      </c>
      <c r="I3117" s="10">
        <f>SUMIFS(MeasureStack!$Z:$Z,MeasureStack!$F:$F,$A3117,MeasureStack!$J:$J,$B3117,MeasureStack!$K:$K,$C3117)</f>
        <v>839.88734693877552</v>
      </c>
      <c r="J3117" s="10">
        <f>SUMIFS(MeasureStack!$AA:$AA,MeasureStack!$F:$F,$A3117,MeasureStack!$J:$J,$B3117,MeasureStack!$K:$K,$C3117)</f>
        <v>503.93240816326545</v>
      </c>
      <c r="K3117" s="8">
        <f t="shared" si="290"/>
        <v>0.37500000000000006</v>
      </c>
      <c r="L3117" s="11" t="str">
        <f t="shared" si="291"/>
        <v>Y</v>
      </c>
      <c r="M3117" s="11" t="str">
        <f t="shared" si="292"/>
        <v>Y</v>
      </c>
      <c r="N3117" s="11" t="str">
        <f t="shared" si="293"/>
        <v>Y</v>
      </c>
      <c r="O3117" s="12" t="str">
        <f t="shared" si="294"/>
        <v>Y</v>
      </c>
    </row>
    <row r="3118" spans="1:15" x14ac:dyDescent="0.3">
      <c r="A3118" t="s">
        <v>451</v>
      </c>
      <c r="B3118" t="s">
        <v>94</v>
      </c>
      <c r="C3118" t="s">
        <v>92</v>
      </c>
      <c r="D3118" s="10">
        <f>AVERAGEIFS(Input_Dashboard!$K:$K,Input_Dashboard!$B:$B,$A3118,Input_Dashboard!$F:$F,$B3118,Input_Dashboard!$G:$G,$C3118)</f>
        <v>1343.819755102041</v>
      </c>
      <c r="E3118" s="10">
        <f>AVERAGEIFS(Input_Dashboard!$L:$L,Input_Dashboard!$B:$B,$A3118,Input_Dashboard!$F:$F,$B3118,Input_Dashboard!$G:$G,$C3118)</f>
        <v>839.88734693877552</v>
      </c>
      <c r="F3118" s="10">
        <f>AVERAGEIFS(Input_Dashboard!$M:$M,Input_Dashboard!$B:$B,$A3118,Input_Dashboard!$F:$F,$B3118,Input_Dashboard!$G:$G,$C3118)</f>
        <v>503.93240816326545</v>
      </c>
      <c r="G3118" s="8">
        <f t="shared" si="289"/>
        <v>0.37500000000000006</v>
      </c>
      <c r="H3118" s="10">
        <f>SUMIFS(MeasureStack!$Y:$Y,MeasureStack!$F:$F,$A3118,MeasureStack!$J:$J,$B3118,MeasureStack!$K:$K,$C3118)</f>
        <v>1343.819755102041</v>
      </c>
      <c r="I3118" s="10">
        <f>SUMIFS(MeasureStack!$Z:$Z,MeasureStack!$F:$F,$A3118,MeasureStack!$J:$J,$B3118,MeasureStack!$K:$K,$C3118)</f>
        <v>839.88734693877552</v>
      </c>
      <c r="J3118" s="10">
        <f>SUMIFS(MeasureStack!$AA:$AA,MeasureStack!$F:$F,$A3118,MeasureStack!$J:$J,$B3118,MeasureStack!$K:$K,$C3118)</f>
        <v>503.93240816326545</v>
      </c>
      <c r="K3118" s="8">
        <f t="shared" si="290"/>
        <v>0.37500000000000006</v>
      </c>
      <c r="L3118" s="11" t="str">
        <f t="shared" si="291"/>
        <v>Y</v>
      </c>
      <c r="M3118" s="11" t="str">
        <f t="shared" si="292"/>
        <v>Y</v>
      </c>
      <c r="N3118" s="11" t="str">
        <f t="shared" si="293"/>
        <v>Y</v>
      </c>
      <c r="O3118" s="12" t="str">
        <f t="shared" si="294"/>
        <v>Y</v>
      </c>
    </row>
    <row r="3119" spans="1:15" x14ac:dyDescent="0.3">
      <c r="A3119" t="s">
        <v>454</v>
      </c>
      <c r="B3119" t="s">
        <v>111</v>
      </c>
      <c r="C3119" t="s">
        <v>65</v>
      </c>
      <c r="D3119" s="10">
        <f>AVERAGEIFS(Input_Dashboard!$K:$K,Input_Dashboard!$B:$B,$A3119,Input_Dashboard!$F:$F,$B3119,Input_Dashboard!$G:$G,$C3119)</f>
        <v>872.13763395918374</v>
      </c>
      <c r="E3119" s="10">
        <f>AVERAGEIFS(Input_Dashboard!$L:$L,Input_Dashboard!$B:$B,$A3119,Input_Dashboard!$F:$F,$B3119,Input_Dashboard!$G:$G,$C3119)</f>
        <v>545.08602122448985</v>
      </c>
      <c r="F3119" s="10">
        <f>AVERAGEIFS(Input_Dashboard!$M:$M,Input_Dashboard!$B:$B,$A3119,Input_Dashboard!$F:$F,$B3119,Input_Dashboard!$G:$G,$C3119)</f>
        <v>327.05161273469389</v>
      </c>
      <c r="G3119" s="8">
        <f t="shared" si="289"/>
        <v>0.375</v>
      </c>
      <c r="H3119" s="10">
        <f>SUMIFS(MeasureStack!$Y:$Y,MeasureStack!$F:$F,$A3119,MeasureStack!$J:$J,$B3119,MeasureStack!$K:$K,$C3119)</f>
        <v>872.13763395918374</v>
      </c>
      <c r="I3119" s="10">
        <f>SUMIFS(MeasureStack!$Z:$Z,MeasureStack!$F:$F,$A3119,MeasureStack!$J:$J,$B3119,MeasureStack!$K:$K,$C3119)</f>
        <v>545.08602122448985</v>
      </c>
      <c r="J3119" s="10">
        <f>SUMIFS(MeasureStack!$AA:$AA,MeasureStack!$F:$F,$A3119,MeasureStack!$J:$J,$B3119,MeasureStack!$K:$K,$C3119)</f>
        <v>327.05161273469389</v>
      </c>
      <c r="K3119" s="8">
        <f t="shared" si="290"/>
        <v>0.375</v>
      </c>
      <c r="L3119" s="11" t="str">
        <f t="shared" si="291"/>
        <v>Y</v>
      </c>
      <c r="M3119" s="11" t="str">
        <f t="shared" si="292"/>
        <v>Y</v>
      </c>
      <c r="N3119" s="11" t="str">
        <f t="shared" si="293"/>
        <v>Y</v>
      </c>
      <c r="O3119" s="12" t="str">
        <f t="shared" si="294"/>
        <v>Y</v>
      </c>
    </row>
    <row r="3120" spans="1:15" x14ac:dyDescent="0.3">
      <c r="A3120" t="s">
        <v>454</v>
      </c>
      <c r="B3120" t="s">
        <v>111</v>
      </c>
      <c r="C3120" t="s">
        <v>70</v>
      </c>
      <c r="D3120" s="10">
        <f>AVERAGEIFS(Input_Dashboard!$K:$K,Input_Dashboard!$B:$B,$A3120,Input_Dashboard!$F:$F,$B3120,Input_Dashboard!$G:$G,$C3120)</f>
        <v>872.13763395918374</v>
      </c>
      <c r="E3120" s="10">
        <f>AVERAGEIFS(Input_Dashboard!$L:$L,Input_Dashboard!$B:$B,$A3120,Input_Dashboard!$F:$F,$B3120,Input_Dashboard!$G:$G,$C3120)</f>
        <v>545.08602122448985</v>
      </c>
      <c r="F3120" s="10">
        <f>AVERAGEIFS(Input_Dashboard!$M:$M,Input_Dashboard!$B:$B,$A3120,Input_Dashboard!$F:$F,$B3120,Input_Dashboard!$G:$G,$C3120)</f>
        <v>327.05161273469389</v>
      </c>
      <c r="G3120" s="8">
        <f t="shared" si="289"/>
        <v>0.375</v>
      </c>
      <c r="H3120" s="10">
        <f>SUMIFS(MeasureStack!$Y:$Y,MeasureStack!$F:$F,$A3120,MeasureStack!$J:$J,$B3120,MeasureStack!$K:$K,$C3120)</f>
        <v>872.13763395918374</v>
      </c>
      <c r="I3120" s="10">
        <f>SUMIFS(MeasureStack!$Z:$Z,MeasureStack!$F:$F,$A3120,MeasureStack!$J:$J,$B3120,MeasureStack!$K:$K,$C3120)</f>
        <v>545.08602122448985</v>
      </c>
      <c r="J3120" s="10">
        <f>SUMIFS(MeasureStack!$AA:$AA,MeasureStack!$F:$F,$A3120,MeasureStack!$J:$J,$B3120,MeasureStack!$K:$K,$C3120)</f>
        <v>327.05161273469389</v>
      </c>
      <c r="K3120" s="8">
        <f t="shared" si="290"/>
        <v>0.375</v>
      </c>
      <c r="L3120" s="11" t="str">
        <f t="shared" si="291"/>
        <v>Y</v>
      </c>
      <c r="M3120" s="11" t="str">
        <f t="shared" si="292"/>
        <v>Y</v>
      </c>
      <c r="N3120" s="11" t="str">
        <f t="shared" si="293"/>
        <v>Y</v>
      </c>
      <c r="O3120" s="12" t="str">
        <f t="shared" si="294"/>
        <v>Y</v>
      </c>
    </row>
    <row r="3121" spans="1:15" x14ac:dyDescent="0.3">
      <c r="A3121" t="s">
        <v>454</v>
      </c>
      <c r="B3121" t="s">
        <v>111</v>
      </c>
      <c r="C3121" t="s">
        <v>72</v>
      </c>
      <c r="D3121" s="10">
        <f>AVERAGEIFS(Input_Dashboard!$K:$K,Input_Dashboard!$B:$B,$A3121,Input_Dashboard!$F:$F,$B3121,Input_Dashboard!$G:$G,$C3121)</f>
        <v>872.13763395918374</v>
      </c>
      <c r="E3121" s="10">
        <f>AVERAGEIFS(Input_Dashboard!$L:$L,Input_Dashboard!$B:$B,$A3121,Input_Dashboard!$F:$F,$B3121,Input_Dashboard!$G:$G,$C3121)</f>
        <v>545.08602122448985</v>
      </c>
      <c r="F3121" s="10">
        <f>AVERAGEIFS(Input_Dashboard!$M:$M,Input_Dashboard!$B:$B,$A3121,Input_Dashboard!$F:$F,$B3121,Input_Dashboard!$G:$G,$C3121)</f>
        <v>327.05161273469389</v>
      </c>
      <c r="G3121" s="8">
        <f t="shared" si="289"/>
        <v>0.375</v>
      </c>
      <c r="H3121" s="10">
        <f>SUMIFS(MeasureStack!$Y:$Y,MeasureStack!$F:$F,$A3121,MeasureStack!$J:$J,$B3121,MeasureStack!$K:$K,$C3121)</f>
        <v>872.13763395918374</v>
      </c>
      <c r="I3121" s="10">
        <f>SUMIFS(MeasureStack!$Z:$Z,MeasureStack!$F:$F,$A3121,MeasureStack!$J:$J,$B3121,MeasureStack!$K:$K,$C3121)</f>
        <v>545.08602122448985</v>
      </c>
      <c r="J3121" s="10">
        <f>SUMIFS(MeasureStack!$AA:$AA,MeasureStack!$F:$F,$A3121,MeasureStack!$J:$J,$B3121,MeasureStack!$K:$K,$C3121)</f>
        <v>327.05161273469389</v>
      </c>
      <c r="K3121" s="8">
        <f t="shared" si="290"/>
        <v>0.375</v>
      </c>
      <c r="L3121" s="11" t="str">
        <f t="shared" si="291"/>
        <v>Y</v>
      </c>
      <c r="M3121" s="11" t="str">
        <f t="shared" si="292"/>
        <v>Y</v>
      </c>
      <c r="N3121" s="11" t="str">
        <f t="shared" si="293"/>
        <v>Y</v>
      </c>
      <c r="O3121" s="12" t="str">
        <f t="shared" si="294"/>
        <v>Y</v>
      </c>
    </row>
    <row r="3122" spans="1:15" x14ac:dyDescent="0.3">
      <c r="A3122" t="s">
        <v>454</v>
      </c>
      <c r="B3122" t="s">
        <v>111</v>
      </c>
      <c r="C3122" t="s">
        <v>74</v>
      </c>
      <c r="D3122" s="10">
        <f>AVERAGEIFS(Input_Dashboard!$K:$K,Input_Dashboard!$B:$B,$A3122,Input_Dashboard!$F:$F,$B3122,Input_Dashboard!$G:$G,$C3122)</f>
        <v>872.13763395918374</v>
      </c>
      <c r="E3122" s="10">
        <f>AVERAGEIFS(Input_Dashboard!$L:$L,Input_Dashboard!$B:$B,$A3122,Input_Dashboard!$F:$F,$B3122,Input_Dashboard!$G:$G,$C3122)</f>
        <v>545.08602122448985</v>
      </c>
      <c r="F3122" s="10">
        <f>AVERAGEIFS(Input_Dashboard!$M:$M,Input_Dashboard!$B:$B,$A3122,Input_Dashboard!$F:$F,$B3122,Input_Dashboard!$G:$G,$C3122)</f>
        <v>327.05161273469389</v>
      </c>
      <c r="G3122" s="8">
        <f t="shared" si="289"/>
        <v>0.375</v>
      </c>
      <c r="H3122" s="10">
        <f>SUMIFS(MeasureStack!$Y:$Y,MeasureStack!$F:$F,$A3122,MeasureStack!$J:$J,$B3122,MeasureStack!$K:$K,$C3122)</f>
        <v>872.13763395918374</v>
      </c>
      <c r="I3122" s="10">
        <f>SUMIFS(MeasureStack!$Z:$Z,MeasureStack!$F:$F,$A3122,MeasureStack!$J:$J,$B3122,MeasureStack!$K:$K,$C3122)</f>
        <v>545.08602122448985</v>
      </c>
      <c r="J3122" s="10">
        <f>SUMIFS(MeasureStack!$AA:$AA,MeasureStack!$F:$F,$A3122,MeasureStack!$J:$J,$B3122,MeasureStack!$K:$K,$C3122)</f>
        <v>327.05161273469389</v>
      </c>
      <c r="K3122" s="8">
        <f t="shared" si="290"/>
        <v>0.375</v>
      </c>
      <c r="L3122" s="11" t="str">
        <f t="shared" si="291"/>
        <v>Y</v>
      </c>
      <c r="M3122" s="11" t="str">
        <f t="shared" si="292"/>
        <v>Y</v>
      </c>
      <c r="N3122" s="11" t="str">
        <f t="shared" si="293"/>
        <v>Y</v>
      </c>
      <c r="O3122" s="12" t="str">
        <f t="shared" si="294"/>
        <v>Y</v>
      </c>
    </row>
    <row r="3123" spans="1:15" x14ac:dyDescent="0.3">
      <c r="A3123" t="s">
        <v>454</v>
      </c>
      <c r="B3123" t="s">
        <v>111</v>
      </c>
      <c r="C3123" t="s">
        <v>76</v>
      </c>
      <c r="D3123" s="10">
        <f>AVERAGEIFS(Input_Dashboard!$K:$K,Input_Dashboard!$B:$B,$A3123,Input_Dashboard!$F:$F,$B3123,Input_Dashboard!$G:$G,$C3123)</f>
        <v>872.13763395918374</v>
      </c>
      <c r="E3123" s="10">
        <f>AVERAGEIFS(Input_Dashboard!$L:$L,Input_Dashboard!$B:$B,$A3123,Input_Dashboard!$F:$F,$B3123,Input_Dashboard!$G:$G,$C3123)</f>
        <v>545.08602122448985</v>
      </c>
      <c r="F3123" s="10">
        <f>AVERAGEIFS(Input_Dashboard!$M:$M,Input_Dashboard!$B:$B,$A3123,Input_Dashboard!$F:$F,$B3123,Input_Dashboard!$G:$G,$C3123)</f>
        <v>327.05161273469389</v>
      </c>
      <c r="G3123" s="8">
        <f t="shared" si="289"/>
        <v>0.375</v>
      </c>
      <c r="H3123" s="10">
        <f>SUMIFS(MeasureStack!$Y:$Y,MeasureStack!$F:$F,$A3123,MeasureStack!$J:$J,$B3123,MeasureStack!$K:$K,$C3123)</f>
        <v>872.13763395918374</v>
      </c>
      <c r="I3123" s="10">
        <f>SUMIFS(MeasureStack!$Z:$Z,MeasureStack!$F:$F,$A3123,MeasureStack!$J:$J,$B3123,MeasureStack!$K:$K,$C3123)</f>
        <v>545.08602122448985</v>
      </c>
      <c r="J3123" s="10">
        <f>SUMIFS(MeasureStack!$AA:$AA,MeasureStack!$F:$F,$A3123,MeasureStack!$J:$J,$B3123,MeasureStack!$K:$K,$C3123)</f>
        <v>327.05161273469389</v>
      </c>
      <c r="K3123" s="8">
        <f t="shared" si="290"/>
        <v>0.375</v>
      </c>
      <c r="L3123" s="11" t="str">
        <f t="shared" si="291"/>
        <v>Y</v>
      </c>
      <c r="M3123" s="11" t="str">
        <f t="shared" si="292"/>
        <v>Y</v>
      </c>
      <c r="N3123" s="11" t="str">
        <f t="shared" si="293"/>
        <v>Y</v>
      </c>
      <c r="O3123" s="12" t="str">
        <f t="shared" si="294"/>
        <v>Y</v>
      </c>
    </row>
    <row r="3124" spans="1:15" x14ac:dyDescent="0.3">
      <c r="A3124" t="s">
        <v>454</v>
      </c>
      <c r="B3124" t="s">
        <v>111</v>
      </c>
      <c r="C3124" t="s">
        <v>78</v>
      </c>
      <c r="D3124" s="10">
        <f>AVERAGEIFS(Input_Dashboard!$K:$K,Input_Dashboard!$B:$B,$A3124,Input_Dashboard!$F:$F,$B3124,Input_Dashboard!$G:$G,$C3124)</f>
        <v>872.13763395918374</v>
      </c>
      <c r="E3124" s="10">
        <f>AVERAGEIFS(Input_Dashboard!$L:$L,Input_Dashboard!$B:$B,$A3124,Input_Dashboard!$F:$F,$B3124,Input_Dashboard!$G:$G,$C3124)</f>
        <v>545.08602122448985</v>
      </c>
      <c r="F3124" s="10">
        <f>AVERAGEIFS(Input_Dashboard!$M:$M,Input_Dashboard!$B:$B,$A3124,Input_Dashboard!$F:$F,$B3124,Input_Dashboard!$G:$G,$C3124)</f>
        <v>327.05161273469389</v>
      </c>
      <c r="G3124" s="8">
        <f t="shared" si="289"/>
        <v>0.375</v>
      </c>
      <c r="H3124" s="10">
        <f>SUMIFS(MeasureStack!$Y:$Y,MeasureStack!$F:$F,$A3124,MeasureStack!$J:$J,$B3124,MeasureStack!$K:$K,$C3124)</f>
        <v>872.13763395918374</v>
      </c>
      <c r="I3124" s="10">
        <f>SUMIFS(MeasureStack!$Z:$Z,MeasureStack!$F:$F,$A3124,MeasureStack!$J:$J,$B3124,MeasureStack!$K:$K,$C3124)</f>
        <v>545.08602122448985</v>
      </c>
      <c r="J3124" s="10">
        <f>SUMIFS(MeasureStack!$AA:$AA,MeasureStack!$F:$F,$A3124,MeasureStack!$J:$J,$B3124,MeasureStack!$K:$K,$C3124)</f>
        <v>327.05161273469389</v>
      </c>
      <c r="K3124" s="8">
        <f t="shared" si="290"/>
        <v>0.375</v>
      </c>
      <c r="L3124" s="11" t="str">
        <f t="shared" si="291"/>
        <v>Y</v>
      </c>
      <c r="M3124" s="11" t="str">
        <f t="shared" si="292"/>
        <v>Y</v>
      </c>
      <c r="N3124" s="11" t="str">
        <f t="shared" si="293"/>
        <v>Y</v>
      </c>
      <c r="O3124" s="12" t="str">
        <f t="shared" si="294"/>
        <v>Y</v>
      </c>
    </row>
    <row r="3125" spans="1:15" x14ac:dyDescent="0.3">
      <c r="A3125" t="s">
        <v>454</v>
      </c>
      <c r="B3125" t="s">
        <v>111</v>
      </c>
      <c r="C3125" t="s">
        <v>80</v>
      </c>
      <c r="D3125" s="10">
        <f>AVERAGEIFS(Input_Dashboard!$K:$K,Input_Dashboard!$B:$B,$A3125,Input_Dashboard!$F:$F,$B3125,Input_Dashboard!$G:$G,$C3125)</f>
        <v>872.13763395918374</v>
      </c>
      <c r="E3125" s="10">
        <f>AVERAGEIFS(Input_Dashboard!$L:$L,Input_Dashboard!$B:$B,$A3125,Input_Dashboard!$F:$F,$B3125,Input_Dashboard!$G:$G,$C3125)</f>
        <v>545.08602122448985</v>
      </c>
      <c r="F3125" s="10">
        <f>AVERAGEIFS(Input_Dashboard!$M:$M,Input_Dashboard!$B:$B,$A3125,Input_Dashboard!$F:$F,$B3125,Input_Dashboard!$G:$G,$C3125)</f>
        <v>327.05161273469389</v>
      </c>
      <c r="G3125" s="8">
        <f t="shared" si="289"/>
        <v>0.375</v>
      </c>
      <c r="H3125" s="10">
        <f>SUMIFS(MeasureStack!$Y:$Y,MeasureStack!$F:$F,$A3125,MeasureStack!$J:$J,$B3125,MeasureStack!$K:$K,$C3125)</f>
        <v>872.13763395918374</v>
      </c>
      <c r="I3125" s="10">
        <f>SUMIFS(MeasureStack!$Z:$Z,MeasureStack!$F:$F,$A3125,MeasureStack!$J:$J,$B3125,MeasureStack!$K:$K,$C3125)</f>
        <v>545.08602122448985</v>
      </c>
      <c r="J3125" s="10">
        <f>SUMIFS(MeasureStack!$AA:$AA,MeasureStack!$F:$F,$A3125,MeasureStack!$J:$J,$B3125,MeasureStack!$K:$K,$C3125)</f>
        <v>327.05161273469389</v>
      </c>
      <c r="K3125" s="8">
        <f t="shared" si="290"/>
        <v>0.375</v>
      </c>
      <c r="L3125" s="11" t="str">
        <f t="shared" si="291"/>
        <v>Y</v>
      </c>
      <c r="M3125" s="11" t="str">
        <f t="shared" si="292"/>
        <v>Y</v>
      </c>
      <c r="N3125" s="11" t="str">
        <f t="shared" si="293"/>
        <v>Y</v>
      </c>
      <c r="O3125" s="12" t="str">
        <f t="shared" si="294"/>
        <v>Y</v>
      </c>
    </row>
    <row r="3126" spans="1:15" x14ac:dyDescent="0.3">
      <c r="A3126" t="s">
        <v>454</v>
      </c>
      <c r="B3126" t="s">
        <v>111</v>
      </c>
      <c r="C3126" t="s">
        <v>82</v>
      </c>
      <c r="D3126" s="10">
        <f>AVERAGEIFS(Input_Dashboard!$K:$K,Input_Dashboard!$B:$B,$A3126,Input_Dashboard!$F:$F,$B3126,Input_Dashboard!$G:$G,$C3126)</f>
        <v>872.13763395918374</v>
      </c>
      <c r="E3126" s="10">
        <f>AVERAGEIFS(Input_Dashboard!$L:$L,Input_Dashboard!$B:$B,$A3126,Input_Dashboard!$F:$F,$B3126,Input_Dashboard!$G:$G,$C3126)</f>
        <v>545.08602122448985</v>
      </c>
      <c r="F3126" s="10">
        <f>AVERAGEIFS(Input_Dashboard!$M:$M,Input_Dashboard!$B:$B,$A3126,Input_Dashboard!$F:$F,$B3126,Input_Dashboard!$G:$G,$C3126)</f>
        <v>327.05161273469389</v>
      </c>
      <c r="G3126" s="8">
        <f t="shared" si="289"/>
        <v>0.375</v>
      </c>
      <c r="H3126" s="10">
        <f>SUMIFS(MeasureStack!$Y:$Y,MeasureStack!$F:$F,$A3126,MeasureStack!$J:$J,$B3126,MeasureStack!$K:$K,$C3126)</f>
        <v>872.13763395918374</v>
      </c>
      <c r="I3126" s="10">
        <f>SUMIFS(MeasureStack!$Z:$Z,MeasureStack!$F:$F,$A3126,MeasureStack!$J:$J,$B3126,MeasureStack!$K:$K,$C3126)</f>
        <v>545.08602122448985</v>
      </c>
      <c r="J3126" s="10">
        <f>SUMIFS(MeasureStack!$AA:$AA,MeasureStack!$F:$F,$A3126,MeasureStack!$J:$J,$B3126,MeasureStack!$K:$K,$C3126)</f>
        <v>327.05161273469389</v>
      </c>
      <c r="K3126" s="8">
        <f t="shared" si="290"/>
        <v>0.375</v>
      </c>
      <c r="L3126" s="11" t="str">
        <f t="shared" si="291"/>
        <v>Y</v>
      </c>
      <c r="M3126" s="11" t="str">
        <f t="shared" si="292"/>
        <v>Y</v>
      </c>
      <c r="N3126" s="11" t="str">
        <f t="shared" si="293"/>
        <v>Y</v>
      </c>
      <c r="O3126" s="12" t="str">
        <f t="shared" si="294"/>
        <v>Y</v>
      </c>
    </row>
    <row r="3127" spans="1:15" x14ac:dyDescent="0.3">
      <c r="A3127" t="s">
        <v>454</v>
      </c>
      <c r="B3127" t="s">
        <v>111</v>
      </c>
      <c r="C3127" t="s">
        <v>84</v>
      </c>
      <c r="D3127" s="10">
        <f>AVERAGEIFS(Input_Dashboard!$K:$K,Input_Dashboard!$B:$B,$A3127,Input_Dashboard!$F:$F,$B3127,Input_Dashboard!$G:$G,$C3127)</f>
        <v>872.13763395918374</v>
      </c>
      <c r="E3127" s="10">
        <f>AVERAGEIFS(Input_Dashboard!$L:$L,Input_Dashboard!$B:$B,$A3127,Input_Dashboard!$F:$F,$B3127,Input_Dashboard!$G:$G,$C3127)</f>
        <v>545.08602122448985</v>
      </c>
      <c r="F3127" s="10">
        <f>AVERAGEIFS(Input_Dashboard!$M:$M,Input_Dashboard!$B:$B,$A3127,Input_Dashboard!$F:$F,$B3127,Input_Dashboard!$G:$G,$C3127)</f>
        <v>327.05161273469389</v>
      </c>
      <c r="G3127" s="8">
        <f t="shared" si="289"/>
        <v>0.375</v>
      </c>
      <c r="H3127" s="10">
        <f>SUMIFS(MeasureStack!$Y:$Y,MeasureStack!$F:$F,$A3127,MeasureStack!$J:$J,$B3127,MeasureStack!$K:$K,$C3127)</f>
        <v>872.13763395918374</v>
      </c>
      <c r="I3127" s="10">
        <f>SUMIFS(MeasureStack!$Z:$Z,MeasureStack!$F:$F,$A3127,MeasureStack!$J:$J,$B3127,MeasureStack!$K:$K,$C3127)</f>
        <v>545.08602122448985</v>
      </c>
      <c r="J3127" s="10">
        <f>SUMIFS(MeasureStack!$AA:$AA,MeasureStack!$F:$F,$A3127,MeasureStack!$J:$J,$B3127,MeasureStack!$K:$K,$C3127)</f>
        <v>327.05161273469389</v>
      </c>
      <c r="K3127" s="8">
        <f t="shared" si="290"/>
        <v>0.375</v>
      </c>
      <c r="L3127" s="11" t="str">
        <f t="shared" si="291"/>
        <v>Y</v>
      </c>
      <c r="M3127" s="11" t="str">
        <f t="shared" si="292"/>
        <v>Y</v>
      </c>
      <c r="N3127" s="11" t="str">
        <f t="shared" si="293"/>
        <v>Y</v>
      </c>
      <c r="O3127" s="12" t="str">
        <f t="shared" si="294"/>
        <v>Y</v>
      </c>
    </row>
    <row r="3128" spans="1:15" x14ac:dyDescent="0.3">
      <c r="A3128" t="s">
        <v>454</v>
      </c>
      <c r="B3128" t="s">
        <v>111</v>
      </c>
      <c r="C3128" t="s">
        <v>86</v>
      </c>
      <c r="D3128" s="10">
        <f>AVERAGEIFS(Input_Dashboard!$K:$K,Input_Dashboard!$B:$B,$A3128,Input_Dashboard!$F:$F,$B3128,Input_Dashboard!$G:$G,$C3128)</f>
        <v>872.13763395918374</v>
      </c>
      <c r="E3128" s="10">
        <f>AVERAGEIFS(Input_Dashboard!$L:$L,Input_Dashboard!$B:$B,$A3128,Input_Dashboard!$F:$F,$B3128,Input_Dashboard!$G:$G,$C3128)</f>
        <v>545.08602122448985</v>
      </c>
      <c r="F3128" s="10">
        <f>AVERAGEIFS(Input_Dashboard!$M:$M,Input_Dashboard!$B:$B,$A3128,Input_Dashboard!$F:$F,$B3128,Input_Dashboard!$G:$G,$C3128)</f>
        <v>327.05161273469389</v>
      </c>
      <c r="G3128" s="8">
        <f t="shared" si="289"/>
        <v>0.375</v>
      </c>
      <c r="H3128" s="10">
        <f>SUMIFS(MeasureStack!$Y:$Y,MeasureStack!$F:$F,$A3128,MeasureStack!$J:$J,$B3128,MeasureStack!$K:$K,$C3128)</f>
        <v>872.13763395918374</v>
      </c>
      <c r="I3128" s="10">
        <f>SUMIFS(MeasureStack!$Z:$Z,MeasureStack!$F:$F,$A3128,MeasureStack!$J:$J,$B3128,MeasureStack!$K:$K,$C3128)</f>
        <v>545.08602122448985</v>
      </c>
      <c r="J3128" s="10">
        <f>SUMIFS(MeasureStack!$AA:$AA,MeasureStack!$F:$F,$A3128,MeasureStack!$J:$J,$B3128,MeasureStack!$K:$K,$C3128)</f>
        <v>327.05161273469389</v>
      </c>
      <c r="K3128" s="8">
        <f t="shared" si="290"/>
        <v>0.375</v>
      </c>
      <c r="L3128" s="11" t="str">
        <f t="shared" si="291"/>
        <v>Y</v>
      </c>
      <c r="M3128" s="11" t="str">
        <f t="shared" si="292"/>
        <v>Y</v>
      </c>
      <c r="N3128" s="11" t="str">
        <f t="shared" si="293"/>
        <v>Y</v>
      </c>
      <c r="O3128" s="12" t="str">
        <f t="shared" si="294"/>
        <v>Y</v>
      </c>
    </row>
    <row r="3129" spans="1:15" x14ac:dyDescent="0.3">
      <c r="A3129" t="s">
        <v>454</v>
      </c>
      <c r="B3129" t="s">
        <v>111</v>
      </c>
      <c r="C3129" t="s">
        <v>88</v>
      </c>
      <c r="D3129" s="10">
        <f>AVERAGEIFS(Input_Dashboard!$K:$K,Input_Dashboard!$B:$B,$A3129,Input_Dashboard!$F:$F,$B3129,Input_Dashboard!$G:$G,$C3129)</f>
        <v>872.13763395918374</v>
      </c>
      <c r="E3129" s="10">
        <f>AVERAGEIFS(Input_Dashboard!$L:$L,Input_Dashboard!$B:$B,$A3129,Input_Dashboard!$F:$F,$B3129,Input_Dashboard!$G:$G,$C3129)</f>
        <v>545.08602122448985</v>
      </c>
      <c r="F3129" s="10">
        <f>AVERAGEIFS(Input_Dashboard!$M:$M,Input_Dashboard!$B:$B,$A3129,Input_Dashboard!$F:$F,$B3129,Input_Dashboard!$G:$G,$C3129)</f>
        <v>327.05161273469389</v>
      </c>
      <c r="G3129" s="8">
        <f t="shared" si="289"/>
        <v>0.375</v>
      </c>
      <c r="H3129" s="10">
        <f>SUMIFS(MeasureStack!$Y:$Y,MeasureStack!$F:$F,$A3129,MeasureStack!$J:$J,$B3129,MeasureStack!$K:$K,$C3129)</f>
        <v>872.13763395918374</v>
      </c>
      <c r="I3129" s="10">
        <f>SUMIFS(MeasureStack!$Z:$Z,MeasureStack!$F:$F,$A3129,MeasureStack!$J:$J,$B3129,MeasureStack!$K:$K,$C3129)</f>
        <v>545.08602122448985</v>
      </c>
      <c r="J3129" s="10">
        <f>SUMIFS(MeasureStack!$AA:$AA,MeasureStack!$F:$F,$A3129,MeasureStack!$J:$J,$B3129,MeasureStack!$K:$K,$C3129)</f>
        <v>327.05161273469389</v>
      </c>
      <c r="K3129" s="8">
        <f t="shared" si="290"/>
        <v>0.375</v>
      </c>
      <c r="L3129" s="11" t="str">
        <f t="shared" si="291"/>
        <v>Y</v>
      </c>
      <c r="M3129" s="11" t="str">
        <f t="shared" si="292"/>
        <v>Y</v>
      </c>
      <c r="N3129" s="11" t="str">
        <f t="shared" si="293"/>
        <v>Y</v>
      </c>
      <c r="O3129" s="12" t="str">
        <f t="shared" si="294"/>
        <v>Y</v>
      </c>
    </row>
    <row r="3130" spans="1:15" x14ac:dyDescent="0.3">
      <c r="A3130" t="s">
        <v>454</v>
      </c>
      <c r="B3130" t="s">
        <v>111</v>
      </c>
      <c r="C3130" t="s">
        <v>90</v>
      </c>
      <c r="D3130" s="10">
        <f>AVERAGEIFS(Input_Dashboard!$K:$K,Input_Dashboard!$B:$B,$A3130,Input_Dashboard!$F:$F,$B3130,Input_Dashboard!$G:$G,$C3130)</f>
        <v>872.13763395918374</v>
      </c>
      <c r="E3130" s="10">
        <f>AVERAGEIFS(Input_Dashboard!$L:$L,Input_Dashboard!$B:$B,$A3130,Input_Dashboard!$F:$F,$B3130,Input_Dashboard!$G:$G,$C3130)</f>
        <v>545.08602122448985</v>
      </c>
      <c r="F3130" s="10">
        <f>AVERAGEIFS(Input_Dashboard!$M:$M,Input_Dashboard!$B:$B,$A3130,Input_Dashboard!$F:$F,$B3130,Input_Dashboard!$G:$G,$C3130)</f>
        <v>327.05161273469389</v>
      </c>
      <c r="G3130" s="8">
        <f t="shared" si="289"/>
        <v>0.375</v>
      </c>
      <c r="H3130" s="10">
        <f>SUMIFS(MeasureStack!$Y:$Y,MeasureStack!$F:$F,$A3130,MeasureStack!$J:$J,$B3130,MeasureStack!$K:$K,$C3130)</f>
        <v>872.13763395918374</v>
      </c>
      <c r="I3130" s="10">
        <f>SUMIFS(MeasureStack!$Z:$Z,MeasureStack!$F:$F,$A3130,MeasureStack!$J:$J,$B3130,MeasureStack!$K:$K,$C3130)</f>
        <v>545.08602122448985</v>
      </c>
      <c r="J3130" s="10">
        <f>SUMIFS(MeasureStack!$AA:$AA,MeasureStack!$F:$F,$A3130,MeasureStack!$J:$J,$B3130,MeasureStack!$K:$K,$C3130)</f>
        <v>327.05161273469389</v>
      </c>
      <c r="K3130" s="8">
        <f t="shared" si="290"/>
        <v>0.375</v>
      </c>
      <c r="L3130" s="11" t="str">
        <f t="shared" si="291"/>
        <v>Y</v>
      </c>
      <c r="M3130" s="11" t="str">
        <f t="shared" si="292"/>
        <v>Y</v>
      </c>
      <c r="N3130" s="11" t="str">
        <f t="shared" si="293"/>
        <v>Y</v>
      </c>
      <c r="O3130" s="12" t="str">
        <f t="shared" si="294"/>
        <v>Y</v>
      </c>
    </row>
    <row r="3131" spans="1:15" x14ac:dyDescent="0.3">
      <c r="A3131" t="s">
        <v>454</v>
      </c>
      <c r="B3131" t="s">
        <v>111</v>
      </c>
      <c r="C3131" t="s">
        <v>92</v>
      </c>
      <c r="D3131" s="10">
        <f>AVERAGEIFS(Input_Dashboard!$K:$K,Input_Dashboard!$B:$B,$A3131,Input_Dashboard!$F:$F,$B3131,Input_Dashboard!$G:$G,$C3131)</f>
        <v>872.13763395918374</v>
      </c>
      <c r="E3131" s="10">
        <f>AVERAGEIFS(Input_Dashboard!$L:$L,Input_Dashboard!$B:$B,$A3131,Input_Dashboard!$F:$F,$B3131,Input_Dashboard!$G:$G,$C3131)</f>
        <v>545.08602122448985</v>
      </c>
      <c r="F3131" s="10">
        <f>AVERAGEIFS(Input_Dashboard!$M:$M,Input_Dashboard!$B:$B,$A3131,Input_Dashboard!$F:$F,$B3131,Input_Dashboard!$G:$G,$C3131)</f>
        <v>327.05161273469389</v>
      </c>
      <c r="G3131" s="8">
        <f t="shared" si="289"/>
        <v>0.375</v>
      </c>
      <c r="H3131" s="10">
        <f>SUMIFS(MeasureStack!$Y:$Y,MeasureStack!$F:$F,$A3131,MeasureStack!$J:$J,$B3131,MeasureStack!$K:$K,$C3131)</f>
        <v>872.13763395918374</v>
      </c>
      <c r="I3131" s="10">
        <f>SUMIFS(MeasureStack!$Z:$Z,MeasureStack!$F:$F,$A3131,MeasureStack!$J:$J,$B3131,MeasureStack!$K:$K,$C3131)</f>
        <v>545.08602122448985</v>
      </c>
      <c r="J3131" s="10">
        <f>SUMIFS(MeasureStack!$AA:$AA,MeasureStack!$F:$F,$A3131,MeasureStack!$J:$J,$B3131,MeasureStack!$K:$K,$C3131)</f>
        <v>327.05161273469389</v>
      </c>
      <c r="K3131" s="8">
        <f t="shared" si="290"/>
        <v>0.375</v>
      </c>
      <c r="L3131" s="11" t="str">
        <f t="shared" si="291"/>
        <v>Y</v>
      </c>
      <c r="M3131" s="11" t="str">
        <f t="shared" si="292"/>
        <v>Y</v>
      </c>
      <c r="N3131" s="11" t="str">
        <f t="shared" si="293"/>
        <v>Y</v>
      </c>
      <c r="O3131" s="12" t="str">
        <f t="shared" si="294"/>
        <v>Y</v>
      </c>
    </row>
    <row r="3132" spans="1:15" x14ac:dyDescent="0.3">
      <c r="A3132" t="s">
        <v>454</v>
      </c>
      <c r="B3132" t="s">
        <v>94</v>
      </c>
      <c r="C3132" t="s">
        <v>65</v>
      </c>
      <c r="D3132" s="10">
        <f>AVERAGEIFS(Input_Dashboard!$K:$K,Input_Dashboard!$B:$B,$A3132,Input_Dashboard!$F:$F,$B3132,Input_Dashboard!$G:$G,$C3132)</f>
        <v>872.13763395918374</v>
      </c>
      <c r="E3132" s="10">
        <f>AVERAGEIFS(Input_Dashboard!$L:$L,Input_Dashboard!$B:$B,$A3132,Input_Dashboard!$F:$F,$B3132,Input_Dashboard!$G:$G,$C3132)</f>
        <v>545.08602122448985</v>
      </c>
      <c r="F3132" s="10">
        <f>AVERAGEIFS(Input_Dashboard!$M:$M,Input_Dashboard!$B:$B,$A3132,Input_Dashboard!$F:$F,$B3132,Input_Dashboard!$G:$G,$C3132)</f>
        <v>327.05161273469389</v>
      </c>
      <c r="G3132" s="8">
        <f t="shared" si="289"/>
        <v>0.375</v>
      </c>
      <c r="H3132" s="10">
        <f>SUMIFS(MeasureStack!$Y:$Y,MeasureStack!$F:$F,$A3132,MeasureStack!$J:$J,$B3132,MeasureStack!$K:$K,$C3132)</f>
        <v>872.13763395918374</v>
      </c>
      <c r="I3132" s="10">
        <f>SUMIFS(MeasureStack!$Z:$Z,MeasureStack!$F:$F,$A3132,MeasureStack!$J:$J,$B3132,MeasureStack!$K:$K,$C3132)</f>
        <v>545.08602122448985</v>
      </c>
      <c r="J3132" s="10">
        <f>SUMIFS(MeasureStack!$AA:$AA,MeasureStack!$F:$F,$A3132,MeasureStack!$J:$J,$B3132,MeasureStack!$K:$K,$C3132)</f>
        <v>327.05161273469389</v>
      </c>
      <c r="K3132" s="8">
        <f t="shared" si="290"/>
        <v>0.375</v>
      </c>
      <c r="L3132" s="11" t="str">
        <f t="shared" si="291"/>
        <v>Y</v>
      </c>
      <c r="M3132" s="11" t="str">
        <f t="shared" si="292"/>
        <v>Y</v>
      </c>
      <c r="N3132" s="11" t="str">
        <f t="shared" si="293"/>
        <v>Y</v>
      </c>
      <c r="O3132" s="12" t="str">
        <f t="shared" si="294"/>
        <v>Y</v>
      </c>
    </row>
    <row r="3133" spans="1:15" x14ac:dyDescent="0.3">
      <c r="A3133" t="s">
        <v>454</v>
      </c>
      <c r="B3133" t="s">
        <v>94</v>
      </c>
      <c r="C3133" t="s">
        <v>70</v>
      </c>
      <c r="D3133" s="10">
        <f>AVERAGEIFS(Input_Dashboard!$K:$K,Input_Dashboard!$B:$B,$A3133,Input_Dashboard!$F:$F,$B3133,Input_Dashboard!$G:$G,$C3133)</f>
        <v>872.13763395918374</v>
      </c>
      <c r="E3133" s="10">
        <f>AVERAGEIFS(Input_Dashboard!$L:$L,Input_Dashboard!$B:$B,$A3133,Input_Dashboard!$F:$F,$B3133,Input_Dashboard!$G:$G,$C3133)</f>
        <v>545.08602122448985</v>
      </c>
      <c r="F3133" s="10">
        <f>AVERAGEIFS(Input_Dashboard!$M:$M,Input_Dashboard!$B:$B,$A3133,Input_Dashboard!$F:$F,$B3133,Input_Dashboard!$G:$G,$C3133)</f>
        <v>327.05161273469389</v>
      </c>
      <c r="G3133" s="8">
        <f t="shared" si="289"/>
        <v>0.375</v>
      </c>
      <c r="H3133" s="10">
        <f>SUMIFS(MeasureStack!$Y:$Y,MeasureStack!$F:$F,$A3133,MeasureStack!$J:$J,$B3133,MeasureStack!$K:$K,$C3133)</f>
        <v>872.13763395918374</v>
      </c>
      <c r="I3133" s="10">
        <f>SUMIFS(MeasureStack!$Z:$Z,MeasureStack!$F:$F,$A3133,MeasureStack!$J:$J,$B3133,MeasureStack!$K:$K,$C3133)</f>
        <v>545.08602122448985</v>
      </c>
      <c r="J3133" s="10">
        <f>SUMIFS(MeasureStack!$AA:$AA,MeasureStack!$F:$F,$A3133,MeasureStack!$J:$J,$B3133,MeasureStack!$K:$K,$C3133)</f>
        <v>327.05161273469389</v>
      </c>
      <c r="K3133" s="8">
        <f t="shared" si="290"/>
        <v>0.375</v>
      </c>
      <c r="L3133" s="11" t="str">
        <f t="shared" si="291"/>
        <v>Y</v>
      </c>
      <c r="M3133" s="11" t="str">
        <f t="shared" si="292"/>
        <v>Y</v>
      </c>
      <c r="N3133" s="11" t="str">
        <f t="shared" si="293"/>
        <v>Y</v>
      </c>
      <c r="O3133" s="12" t="str">
        <f t="shared" si="294"/>
        <v>Y</v>
      </c>
    </row>
    <row r="3134" spans="1:15" x14ac:dyDescent="0.3">
      <c r="A3134" t="s">
        <v>454</v>
      </c>
      <c r="B3134" t="s">
        <v>94</v>
      </c>
      <c r="C3134" t="s">
        <v>72</v>
      </c>
      <c r="D3134" s="10">
        <f>AVERAGEIFS(Input_Dashboard!$K:$K,Input_Dashboard!$B:$B,$A3134,Input_Dashboard!$F:$F,$B3134,Input_Dashboard!$G:$G,$C3134)</f>
        <v>872.13763395918374</v>
      </c>
      <c r="E3134" s="10">
        <f>AVERAGEIFS(Input_Dashboard!$L:$L,Input_Dashboard!$B:$B,$A3134,Input_Dashboard!$F:$F,$B3134,Input_Dashboard!$G:$G,$C3134)</f>
        <v>545.08602122448985</v>
      </c>
      <c r="F3134" s="10">
        <f>AVERAGEIFS(Input_Dashboard!$M:$M,Input_Dashboard!$B:$B,$A3134,Input_Dashboard!$F:$F,$B3134,Input_Dashboard!$G:$G,$C3134)</f>
        <v>327.05161273469389</v>
      </c>
      <c r="G3134" s="8">
        <f t="shared" si="289"/>
        <v>0.375</v>
      </c>
      <c r="H3134" s="10">
        <f>SUMIFS(MeasureStack!$Y:$Y,MeasureStack!$F:$F,$A3134,MeasureStack!$J:$J,$B3134,MeasureStack!$K:$K,$C3134)</f>
        <v>872.13763395918374</v>
      </c>
      <c r="I3134" s="10">
        <f>SUMIFS(MeasureStack!$Z:$Z,MeasureStack!$F:$F,$A3134,MeasureStack!$J:$J,$B3134,MeasureStack!$K:$K,$C3134)</f>
        <v>545.08602122448985</v>
      </c>
      <c r="J3134" s="10">
        <f>SUMIFS(MeasureStack!$AA:$AA,MeasureStack!$F:$F,$A3134,MeasureStack!$J:$J,$B3134,MeasureStack!$K:$K,$C3134)</f>
        <v>327.05161273469389</v>
      </c>
      <c r="K3134" s="8">
        <f t="shared" si="290"/>
        <v>0.375</v>
      </c>
      <c r="L3134" s="11" t="str">
        <f t="shared" si="291"/>
        <v>Y</v>
      </c>
      <c r="M3134" s="11" t="str">
        <f t="shared" si="292"/>
        <v>Y</v>
      </c>
      <c r="N3134" s="11" t="str">
        <f t="shared" si="293"/>
        <v>Y</v>
      </c>
      <c r="O3134" s="12" t="str">
        <f t="shared" si="294"/>
        <v>Y</v>
      </c>
    </row>
    <row r="3135" spans="1:15" x14ac:dyDescent="0.3">
      <c r="A3135" t="s">
        <v>454</v>
      </c>
      <c r="B3135" t="s">
        <v>94</v>
      </c>
      <c r="C3135" t="s">
        <v>74</v>
      </c>
      <c r="D3135" s="10">
        <f>AVERAGEIFS(Input_Dashboard!$K:$K,Input_Dashboard!$B:$B,$A3135,Input_Dashboard!$F:$F,$B3135,Input_Dashboard!$G:$G,$C3135)</f>
        <v>872.13763395918374</v>
      </c>
      <c r="E3135" s="10">
        <f>AVERAGEIFS(Input_Dashboard!$L:$L,Input_Dashboard!$B:$B,$A3135,Input_Dashboard!$F:$F,$B3135,Input_Dashboard!$G:$G,$C3135)</f>
        <v>545.08602122448985</v>
      </c>
      <c r="F3135" s="10">
        <f>AVERAGEIFS(Input_Dashboard!$M:$M,Input_Dashboard!$B:$B,$A3135,Input_Dashboard!$F:$F,$B3135,Input_Dashboard!$G:$G,$C3135)</f>
        <v>327.05161273469389</v>
      </c>
      <c r="G3135" s="8">
        <f t="shared" si="289"/>
        <v>0.375</v>
      </c>
      <c r="H3135" s="10">
        <f>SUMIFS(MeasureStack!$Y:$Y,MeasureStack!$F:$F,$A3135,MeasureStack!$J:$J,$B3135,MeasureStack!$K:$K,$C3135)</f>
        <v>872.13763395918374</v>
      </c>
      <c r="I3135" s="10">
        <f>SUMIFS(MeasureStack!$Z:$Z,MeasureStack!$F:$F,$A3135,MeasureStack!$J:$J,$B3135,MeasureStack!$K:$K,$C3135)</f>
        <v>545.08602122448985</v>
      </c>
      <c r="J3135" s="10">
        <f>SUMIFS(MeasureStack!$AA:$AA,MeasureStack!$F:$F,$A3135,MeasureStack!$J:$J,$B3135,MeasureStack!$K:$K,$C3135)</f>
        <v>327.05161273469389</v>
      </c>
      <c r="K3135" s="8">
        <f t="shared" si="290"/>
        <v>0.375</v>
      </c>
      <c r="L3135" s="11" t="str">
        <f t="shared" si="291"/>
        <v>Y</v>
      </c>
      <c r="M3135" s="11" t="str">
        <f t="shared" si="292"/>
        <v>Y</v>
      </c>
      <c r="N3135" s="11" t="str">
        <f t="shared" si="293"/>
        <v>Y</v>
      </c>
      <c r="O3135" s="12" t="str">
        <f t="shared" si="294"/>
        <v>Y</v>
      </c>
    </row>
    <row r="3136" spans="1:15" x14ac:dyDescent="0.3">
      <c r="A3136" t="s">
        <v>454</v>
      </c>
      <c r="B3136" t="s">
        <v>94</v>
      </c>
      <c r="C3136" t="s">
        <v>76</v>
      </c>
      <c r="D3136" s="10">
        <f>AVERAGEIFS(Input_Dashboard!$K:$K,Input_Dashboard!$B:$B,$A3136,Input_Dashboard!$F:$F,$B3136,Input_Dashboard!$G:$G,$C3136)</f>
        <v>872.13763395918374</v>
      </c>
      <c r="E3136" s="10">
        <f>AVERAGEIFS(Input_Dashboard!$L:$L,Input_Dashboard!$B:$B,$A3136,Input_Dashboard!$F:$F,$B3136,Input_Dashboard!$G:$G,$C3136)</f>
        <v>545.08602122448985</v>
      </c>
      <c r="F3136" s="10">
        <f>AVERAGEIFS(Input_Dashboard!$M:$M,Input_Dashboard!$B:$B,$A3136,Input_Dashboard!$F:$F,$B3136,Input_Dashboard!$G:$G,$C3136)</f>
        <v>327.05161273469389</v>
      </c>
      <c r="G3136" s="8">
        <f t="shared" si="289"/>
        <v>0.375</v>
      </c>
      <c r="H3136" s="10">
        <f>SUMIFS(MeasureStack!$Y:$Y,MeasureStack!$F:$F,$A3136,MeasureStack!$J:$J,$B3136,MeasureStack!$K:$K,$C3136)</f>
        <v>872.13763395918374</v>
      </c>
      <c r="I3136" s="10">
        <f>SUMIFS(MeasureStack!$Z:$Z,MeasureStack!$F:$F,$A3136,MeasureStack!$J:$J,$B3136,MeasureStack!$K:$K,$C3136)</f>
        <v>545.08602122448985</v>
      </c>
      <c r="J3136" s="10">
        <f>SUMIFS(MeasureStack!$AA:$AA,MeasureStack!$F:$F,$A3136,MeasureStack!$J:$J,$B3136,MeasureStack!$K:$K,$C3136)</f>
        <v>327.05161273469389</v>
      </c>
      <c r="K3136" s="8">
        <f t="shared" si="290"/>
        <v>0.375</v>
      </c>
      <c r="L3136" s="11" t="str">
        <f t="shared" si="291"/>
        <v>Y</v>
      </c>
      <c r="M3136" s="11" t="str">
        <f t="shared" si="292"/>
        <v>Y</v>
      </c>
      <c r="N3136" s="11" t="str">
        <f t="shared" si="293"/>
        <v>Y</v>
      </c>
      <c r="O3136" s="12" t="str">
        <f t="shared" si="294"/>
        <v>Y</v>
      </c>
    </row>
    <row r="3137" spans="1:15" x14ac:dyDescent="0.3">
      <c r="A3137" t="s">
        <v>454</v>
      </c>
      <c r="B3137" t="s">
        <v>94</v>
      </c>
      <c r="C3137" t="s">
        <v>78</v>
      </c>
      <c r="D3137" s="10">
        <f>AVERAGEIFS(Input_Dashboard!$K:$K,Input_Dashboard!$B:$B,$A3137,Input_Dashboard!$F:$F,$B3137,Input_Dashboard!$G:$G,$C3137)</f>
        <v>872.13763395918374</v>
      </c>
      <c r="E3137" s="10">
        <f>AVERAGEIFS(Input_Dashboard!$L:$L,Input_Dashboard!$B:$B,$A3137,Input_Dashboard!$F:$F,$B3137,Input_Dashboard!$G:$G,$C3137)</f>
        <v>545.08602122448985</v>
      </c>
      <c r="F3137" s="10">
        <f>AVERAGEIFS(Input_Dashboard!$M:$M,Input_Dashboard!$B:$B,$A3137,Input_Dashboard!$F:$F,$B3137,Input_Dashboard!$G:$G,$C3137)</f>
        <v>327.05161273469389</v>
      </c>
      <c r="G3137" s="8">
        <f t="shared" si="289"/>
        <v>0.375</v>
      </c>
      <c r="H3137" s="10">
        <f>SUMIFS(MeasureStack!$Y:$Y,MeasureStack!$F:$F,$A3137,MeasureStack!$J:$J,$B3137,MeasureStack!$K:$K,$C3137)</f>
        <v>872.13763395918374</v>
      </c>
      <c r="I3137" s="10">
        <f>SUMIFS(MeasureStack!$Z:$Z,MeasureStack!$F:$F,$A3137,MeasureStack!$J:$J,$B3137,MeasureStack!$K:$K,$C3137)</f>
        <v>545.08602122448985</v>
      </c>
      <c r="J3137" s="10">
        <f>SUMIFS(MeasureStack!$AA:$AA,MeasureStack!$F:$F,$A3137,MeasureStack!$J:$J,$B3137,MeasureStack!$K:$K,$C3137)</f>
        <v>327.05161273469389</v>
      </c>
      <c r="K3137" s="8">
        <f t="shared" si="290"/>
        <v>0.375</v>
      </c>
      <c r="L3137" s="11" t="str">
        <f t="shared" si="291"/>
        <v>Y</v>
      </c>
      <c r="M3137" s="11" t="str">
        <f t="shared" si="292"/>
        <v>Y</v>
      </c>
      <c r="N3137" s="11" t="str">
        <f t="shared" si="293"/>
        <v>Y</v>
      </c>
      <c r="O3137" s="12" t="str">
        <f t="shared" si="294"/>
        <v>Y</v>
      </c>
    </row>
    <row r="3138" spans="1:15" x14ac:dyDescent="0.3">
      <c r="A3138" t="s">
        <v>454</v>
      </c>
      <c r="B3138" t="s">
        <v>94</v>
      </c>
      <c r="C3138" t="s">
        <v>80</v>
      </c>
      <c r="D3138" s="10">
        <f>AVERAGEIFS(Input_Dashboard!$K:$K,Input_Dashboard!$B:$B,$A3138,Input_Dashboard!$F:$F,$B3138,Input_Dashboard!$G:$G,$C3138)</f>
        <v>872.13763395918374</v>
      </c>
      <c r="E3138" s="10">
        <f>AVERAGEIFS(Input_Dashboard!$L:$L,Input_Dashboard!$B:$B,$A3138,Input_Dashboard!$F:$F,$B3138,Input_Dashboard!$G:$G,$C3138)</f>
        <v>545.08602122448985</v>
      </c>
      <c r="F3138" s="10">
        <f>AVERAGEIFS(Input_Dashboard!$M:$M,Input_Dashboard!$B:$B,$A3138,Input_Dashboard!$F:$F,$B3138,Input_Dashboard!$G:$G,$C3138)</f>
        <v>327.05161273469389</v>
      </c>
      <c r="G3138" s="8">
        <f t="shared" si="289"/>
        <v>0.375</v>
      </c>
      <c r="H3138" s="10">
        <f>SUMIFS(MeasureStack!$Y:$Y,MeasureStack!$F:$F,$A3138,MeasureStack!$J:$J,$B3138,MeasureStack!$K:$K,$C3138)</f>
        <v>872.13763395918374</v>
      </c>
      <c r="I3138" s="10">
        <f>SUMIFS(MeasureStack!$Z:$Z,MeasureStack!$F:$F,$A3138,MeasureStack!$J:$J,$B3138,MeasureStack!$K:$K,$C3138)</f>
        <v>545.08602122448985</v>
      </c>
      <c r="J3138" s="10">
        <f>SUMIFS(MeasureStack!$AA:$AA,MeasureStack!$F:$F,$A3138,MeasureStack!$J:$J,$B3138,MeasureStack!$K:$K,$C3138)</f>
        <v>327.05161273469389</v>
      </c>
      <c r="K3138" s="8">
        <f t="shared" si="290"/>
        <v>0.375</v>
      </c>
      <c r="L3138" s="11" t="str">
        <f t="shared" si="291"/>
        <v>Y</v>
      </c>
      <c r="M3138" s="11" t="str">
        <f t="shared" si="292"/>
        <v>Y</v>
      </c>
      <c r="N3138" s="11" t="str">
        <f t="shared" si="293"/>
        <v>Y</v>
      </c>
      <c r="O3138" s="12" t="str">
        <f t="shared" si="294"/>
        <v>Y</v>
      </c>
    </row>
    <row r="3139" spans="1:15" x14ac:dyDescent="0.3">
      <c r="A3139" t="s">
        <v>454</v>
      </c>
      <c r="B3139" t="s">
        <v>94</v>
      </c>
      <c r="C3139" t="s">
        <v>82</v>
      </c>
      <c r="D3139" s="10">
        <f>AVERAGEIFS(Input_Dashboard!$K:$K,Input_Dashboard!$B:$B,$A3139,Input_Dashboard!$F:$F,$B3139,Input_Dashboard!$G:$G,$C3139)</f>
        <v>872.13763395918374</v>
      </c>
      <c r="E3139" s="10">
        <f>AVERAGEIFS(Input_Dashboard!$L:$L,Input_Dashboard!$B:$B,$A3139,Input_Dashboard!$F:$F,$B3139,Input_Dashboard!$G:$G,$C3139)</f>
        <v>545.08602122448985</v>
      </c>
      <c r="F3139" s="10">
        <f>AVERAGEIFS(Input_Dashboard!$M:$M,Input_Dashboard!$B:$B,$A3139,Input_Dashboard!$F:$F,$B3139,Input_Dashboard!$G:$G,$C3139)</f>
        <v>327.05161273469389</v>
      </c>
      <c r="G3139" s="8">
        <f t="shared" si="289"/>
        <v>0.375</v>
      </c>
      <c r="H3139" s="10">
        <f>SUMIFS(MeasureStack!$Y:$Y,MeasureStack!$F:$F,$A3139,MeasureStack!$J:$J,$B3139,MeasureStack!$K:$K,$C3139)</f>
        <v>872.13763395918374</v>
      </c>
      <c r="I3139" s="10">
        <f>SUMIFS(MeasureStack!$Z:$Z,MeasureStack!$F:$F,$A3139,MeasureStack!$J:$J,$B3139,MeasureStack!$K:$K,$C3139)</f>
        <v>545.08602122448985</v>
      </c>
      <c r="J3139" s="10">
        <f>SUMIFS(MeasureStack!$AA:$AA,MeasureStack!$F:$F,$A3139,MeasureStack!$J:$J,$B3139,MeasureStack!$K:$K,$C3139)</f>
        <v>327.05161273469389</v>
      </c>
      <c r="K3139" s="8">
        <f t="shared" si="290"/>
        <v>0.375</v>
      </c>
      <c r="L3139" s="11" t="str">
        <f t="shared" si="291"/>
        <v>Y</v>
      </c>
      <c r="M3139" s="11" t="str">
        <f t="shared" si="292"/>
        <v>Y</v>
      </c>
      <c r="N3139" s="11" t="str">
        <f t="shared" si="293"/>
        <v>Y</v>
      </c>
      <c r="O3139" s="12" t="str">
        <f t="shared" si="294"/>
        <v>Y</v>
      </c>
    </row>
    <row r="3140" spans="1:15" x14ac:dyDescent="0.3">
      <c r="A3140" t="s">
        <v>454</v>
      </c>
      <c r="B3140" t="s">
        <v>94</v>
      </c>
      <c r="C3140" t="s">
        <v>84</v>
      </c>
      <c r="D3140" s="10">
        <f>AVERAGEIFS(Input_Dashboard!$K:$K,Input_Dashboard!$B:$B,$A3140,Input_Dashboard!$F:$F,$B3140,Input_Dashboard!$G:$G,$C3140)</f>
        <v>872.13763395918374</v>
      </c>
      <c r="E3140" s="10">
        <f>AVERAGEIFS(Input_Dashboard!$L:$L,Input_Dashboard!$B:$B,$A3140,Input_Dashboard!$F:$F,$B3140,Input_Dashboard!$G:$G,$C3140)</f>
        <v>545.08602122448985</v>
      </c>
      <c r="F3140" s="10">
        <f>AVERAGEIFS(Input_Dashboard!$M:$M,Input_Dashboard!$B:$B,$A3140,Input_Dashboard!$F:$F,$B3140,Input_Dashboard!$G:$G,$C3140)</f>
        <v>327.05161273469389</v>
      </c>
      <c r="G3140" s="8">
        <f t="shared" ref="G3140:G3203" si="295">IFERROR(F3140/D3140,0)</f>
        <v>0.375</v>
      </c>
      <c r="H3140" s="10">
        <f>SUMIFS(MeasureStack!$Y:$Y,MeasureStack!$F:$F,$A3140,MeasureStack!$J:$J,$B3140,MeasureStack!$K:$K,$C3140)</f>
        <v>872.13763395918374</v>
      </c>
      <c r="I3140" s="10">
        <f>SUMIFS(MeasureStack!$Z:$Z,MeasureStack!$F:$F,$A3140,MeasureStack!$J:$J,$B3140,MeasureStack!$K:$K,$C3140)</f>
        <v>545.08602122448985</v>
      </c>
      <c r="J3140" s="10">
        <f>SUMIFS(MeasureStack!$AA:$AA,MeasureStack!$F:$F,$A3140,MeasureStack!$J:$J,$B3140,MeasureStack!$K:$K,$C3140)</f>
        <v>327.05161273469389</v>
      </c>
      <c r="K3140" s="8">
        <f t="shared" ref="K3140:K3203" si="296">IFERROR(J3140/H3140,0)</f>
        <v>0.375</v>
      </c>
      <c r="L3140" s="11" t="str">
        <f t="shared" ref="L3140:L3203" si="297">IF(ROUNDUP(D3140,0)=ROUNDUP(H3140,0),"Y","N")</f>
        <v>Y</v>
      </c>
      <c r="M3140" s="11" t="str">
        <f t="shared" ref="M3140:M3203" si="298">IF(ROUNDUP(E3140,0)=ROUNDUP(I3140,0),"Y","N")</f>
        <v>Y</v>
      </c>
      <c r="N3140" s="11" t="str">
        <f t="shared" ref="N3140:N3203" si="299">IF(ROUNDUP(F3140,0)=ROUNDUP(J3140,0),"Y","N")</f>
        <v>Y</v>
      </c>
      <c r="O3140" s="12" t="str">
        <f t="shared" ref="O3140:O3203" si="300">IF(ROUNDUP(G3140,0)=ROUNDUP(K3140,0),"Y","N")</f>
        <v>Y</v>
      </c>
    </row>
    <row r="3141" spans="1:15" x14ac:dyDescent="0.3">
      <c r="A3141" t="s">
        <v>454</v>
      </c>
      <c r="B3141" t="s">
        <v>94</v>
      </c>
      <c r="C3141" t="s">
        <v>86</v>
      </c>
      <c r="D3141" s="10">
        <f>AVERAGEIFS(Input_Dashboard!$K:$K,Input_Dashboard!$B:$B,$A3141,Input_Dashboard!$F:$F,$B3141,Input_Dashboard!$G:$G,$C3141)</f>
        <v>872.13763395918374</v>
      </c>
      <c r="E3141" s="10">
        <f>AVERAGEIFS(Input_Dashboard!$L:$L,Input_Dashboard!$B:$B,$A3141,Input_Dashboard!$F:$F,$B3141,Input_Dashboard!$G:$G,$C3141)</f>
        <v>545.08602122448985</v>
      </c>
      <c r="F3141" s="10">
        <f>AVERAGEIFS(Input_Dashboard!$M:$M,Input_Dashboard!$B:$B,$A3141,Input_Dashboard!$F:$F,$B3141,Input_Dashboard!$G:$G,$C3141)</f>
        <v>327.05161273469389</v>
      </c>
      <c r="G3141" s="8">
        <f t="shared" si="295"/>
        <v>0.375</v>
      </c>
      <c r="H3141" s="10">
        <f>SUMIFS(MeasureStack!$Y:$Y,MeasureStack!$F:$F,$A3141,MeasureStack!$J:$J,$B3141,MeasureStack!$K:$K,$C3141)</f>
        <v>872.13763395918374</v>
      </c>
      <c r="I3141" s="10">
        <f>SUMIFS(MeasureStack!$Z:$Z,MeasureStack!$F:$F,$A3141,MeasureStack!$J:$J,$B3141,MeasureStack!$K:$K,$C3141)</f>
        <v>545.08602122448985</v>
      </c>
      <c r="J3141" s="10">
        <f>SUMIFS(MeasureStack!$AA:$AA,MeasureStack!$F:$F,$A3141,MeasureStack!$J:$J,$B3141,MeasureStack!$K:$K,$C3141)</f>
        <v>327.05161273469389</v>
      </c>
      <c r="K3141" s="8">
        <f t="shared" si="296"/>
        <v>0.375</v>
      </c>
      <c r="L3141" s="11" t="str">
        <f t="shared" si="297"/>
        <v>Y</v>
      </c>
      <c r="M3141" s="11" t="str">
        <f t="shared" si="298"/>
        <v>Y</v>
      </c>
      <c r="N3141" s="11" t="str">
        <f t="shared" si="299"/>
        <v>Y</v>
      </c>
      <c r="O3141" s="12" t="str">
        <f t="shared" si="300"/>
        <v>Y</v>
      </c>
    </row>
    <row r="3142" spans="1:15" x14ac:dyDescent="0.3">
      <c r="A3142" t="s">
        <v>454</v>
      </c>
      <c r="B3142" t="s">
        <v>94</v>
      </c>
      <c r="C3142" t="s">
        <v>88</v>
      </c>
      <c r="D3142" s="10">
        <f>AVERAGEIFS(Input_Dashboard!$K:$K,Input_Dashboard!$B:$B,$A3142,Input_Dashboard!$F:$F,$B3142,Input_Dashboard!$G:$G,$C3142)</f>
        <v>872.13763395918374</v>
      </c>
      <c r="E3142" s="10">
        <f>AVERAGEIFS(Input_Dashboard!$L:$L,Input_Dashboard!$B:$B,$A3142,Input_Dashboard!$F:$F,$B3142,Input_Dashboard!$G:$G,$C3142)</f>
        <v>545.08602122448985</v>
      </c>
      <c r="F3142" s="10">
        <f>AVERAGEIFS(Input_Dashboard!$M:$M,Input_Dashboard!$B:$B,$A3142,Input_Dashboard!$F:$F,$B3142,Input_Dashboard!$G:$G,$C3142)</f>
        <v>327.05161273469389</v>
      </c>
      <c r="G3142" s="8">
        <f t="shared" si="295"/>
        <v>0.375</v>
      </c>
      <c r="H3142" s="10">
        <f>SUMIFS(MeasureStack!$Y:$Y,MeasureStack!$F:$F,$A3142,MeasureStack!$J:$J,$B3142,MeasureStack!$K:$K,$C3142)</f>
        <v>872.13763395918374</v>
      </c>
      <c r="I3142" s="10">
        <f>SUMIFS(MeasureStack!$Z:$Z,MeasureStack!$F:$F,$A3142,MeasureStack!$J:$J,$B3142,MeasureStack!$K:$K,$C3142)</f>
        <v>545.08602122448985</v>
      </c>
      <c r="J3142" s="10">
        <f>SUMIFS(MeasureStack!$AA:$AA,MeasureStack!$F:$F,$A3142,MeasureStack!$J:$J,$B3142,MeasureStack!$K:$K,$C3142)</f>
        <v>327.05161273469389</v>
      </c>
      <c r="K3142" s="8">
        <f t="shared" si="296"/>
        <v>0.375</v>
      </c>
      <c r="L3142" s="11" t="str">
        <f t="shared" si="297"/>
        <v>Y</v>
      </c>
      <c r="M3142" s="11" t="str">
        <f t="shared" si="298"/>
        <v>Y</v>
      </c>
      <c r="N3142" s="11" t="str">
        <f t="shared" si="299"/>
        <v>Y</v>
      </c>
      <c r="O3142" s="12" t="str">
        <f t="shared" si="300"/>
        <v>Y</v>
      </c>
    </row>
    <row r="3143" spans="1:15" x14ac:dyDescent="0.3">
      <c r="A3143" t="s">
        <v>454</v>
      </c>
      <c r="B3143" t="s">
        <v>94</v>
      </c>
      <c r="C3143" t="s">
        <v>90</v>
      </c>
      <c r="D3143" s="10">
        <f>AVERAGEIFS(Input_Dashboard!$K:$K,Input_Dashboard!$B:$B,$A3143,Input_Dashboard!$F:$F,$B3143,Input_Dashboard!$G:$G,$C3143)</f>
        <v>872.13763395918374</v>
      </c>
      <c r="E3143" s="10">
        <f>AVERAGEIFS(Input_Dashboard!$L:$L,Input_Dashboard!$B:$B,$A3143,Input_Dashboard!$F:$F,$B3143,Input_Dashboard!$G:$G,$C3143)</f>
        <v>545.08602122448985</v>
      </c>
      <c r="F3143" s="10">
        <f>AVERAGEIFS(Input_Dashboard!$M:$M,Input_Dashboard!$B:$B,$A3143,Input_Dashboard!$F:$F,$B3143,Input_Dashboard!$G:$G,$C3143)</f>
        <v>327.05161273469389</v>
      </c>
      <c r="G3143" s="8">
        <f t="shared" si="295"/>
        <v>0.375</v>
      </c>
      <c r="H3143" s="10">
        <f>SUMIFS(MeasureStack!$Y:$Y,MeasureStack!$F:$F,$A3143,MeasureStack!$J:$J,$B3143,MeasureStack!$K:$K,$C3143)</f>
        <v>872.13763395918374</v>
      </c>
      <c r="I3143" s="10">
        <f>SUMIFS(MeasureStack!$Z:$Z,MeasureStack!$F:$F,$A3143,MeasureStack!$J:$J,$B3143,MeasureStack!$K:$K,$C3143)</f>
        <v>545.08602122448985</v>
      </c>
      <c r="J3143" s="10">
        <f>SUMIFS(MeasureStack!$AA:$AA,MeasureStack!$F:$F,$A3143,MeasureStack!$J:$J,$B3143,MeasureStack!$K:$K,$C3143)</f>
        <v>327.05161273469389</v>
      </c>
      <c r="K3143" s="8">
        <f t="shared" si="296"/>
        <v>0.375</v>
      </c>
      <c r="L3143" s="11" t="str">
        <f t="shared" si="297"/>
        <v>Y</v>
      </c>
      <c r="M3143" s="11" t="str">
        <f t="shared" si="298"/>
        <v>Y</v>
      </c>
      <c r="N3143" s="11" t="str">
        <f t="shared" si="299"/>
        <v>Y</v>
      </c>
      <c r="O3143" s="12" t="str">
        <f t="shared" si="300"/>
        <v>Y</v>
      </c>
    </row>
    <row r="3144" spans="1:15" x14ac:dyDescent="0.3">
      <c r="A3144" t="s">
        <v>454</v>
      </c>
      <c r="B3144" t="s">
        <v>94</v>
      </c>
      <c r="C3144" t="s">
        <v>92</v>
      </c>
      <c r="D3144" s="10">
        <f>AVERAGEIFS(Input_Dashboard!$K:$K,Input_Dashboard!$B:$B,$A3144,Input_Dashboard!$F:$F,$B3144,Input_Dashboard!$G:$G,$C3144)</f>
        <v>872.13763395918374</v>
      </c>
      <c r="E3144" s="10">
        <f>AVERAGEIFS(Input_Dashboard!$L:$L,Input_Dashboard!$B:$B,$A3144,Input_Dashboard!$F:$F,$B3144,Input_Dashboard!$G:$G,$C3144)</f>
        <v>545.08602122448985</v>
      </c>
      <c r="F3144" s="10">
        <f>AVERAGEIFS(Input_Dashboard!$M:$M,Input_Dashboard!$B:$B,$A3144,Input_Dashboard!$F:$F,$B3144,Input_Dashboard!$G:$G,$C3144)</f>
        <v>327.05161273469389</v>
      </c>
      <c r="G3144" s="8">
        <f t="shared" si="295"/>
        <v>0.375</v>
      </c>
      <c r="H3144" s="10">
        <f>SUMIFS(MeasureStack!$Y:$Y,MeasureStack!$F:$F,$A3144,MeasureStack!$J:$J,$B3144,MeasureStack!$K:$K,$C3144)</f>
        <v>872.13763395918374</v>
      </c>
      <c r="I3144" s="10">
        <f>SUMIFS(MeasureStack!$Z:$Z,MeasureStack!$F:$F,$A3144,MeasureStack!$J:$J,$B3144,MeasureStack!$K:$K,$C3144)</f>
        <v>545.08602122448985</v>
      </c>
      <c r="J3144" s="10">
        <f>SUMIFS(MeasureStack!$AA:$AA,MeasureStack!$F:$F,$A3144,MeasureStack!$J:$J,$B3144,MeasureStack!$K:$K,$C3144)</f>
        <v>327.05161273469389</v>
      </c>
      <c r="K3144" s="8">
        <f t="shared" si="296"/>
        <v>0.375</v>
      </c>
      <c r="L3144" s="11" t="str">
        <f t="shared" si="297"/>
        <v>Y</v>
      </c>
      <c r="M3144" s="11" t="str">
        <f t="shared" si="298"/>
        <v>Y</v>
      </c>
      <c r="N3144" s="11" t="str">
        <f t="shared" si="299"/>
        <v>Y</v>
      </c>
      <c r="O3144" s="12" t="str">
        <f t="shared" si="300"/>
        <v>Y</v>
      </c>
    </row>
    <row r="3145" spans="1:15" x14ac:dyDescent="0.3">
      <c r="A3145" t="s">
        <v>458</v>
      </c>
      <c r="B3145" t="s">
        <v>111</v>
      </c>
      <c r="C3145" t="s">
        <v>65</v>
      </c>
      <c r="D3145" s="10">
        <f>AVERAGEIFS(Input_Dashboard!$K:$K,Input_Dashboard!$B:$B,$A3145,Input_Dashboard!$F:$F,$B3145,Input_Dashboard!$G:$G,$C3145)</f>
        <v>2434.5500000000002</v>
      </c>
      <c r="E3145" s="10">
        <f>AVERAGEIFS(Input_Dashboard!$L:$L,Input_Dashboard!$B:$B,$A3145,Input_Dashboard!$F:$F,$B3145,Input_Dashboard!$G:$G,$C3145)</f>
        <v>2373.1139475200002</v>
      </c>
      <c r="F3145" s="10">
        <f>AVERAGEIFS(Input_Dashboard!$M:$M,Input_Dashboard!$B:$B,$A3145,Input_Dashboard!$F:$F,$B3145,Input_Dashboard!$G:$G,$C3145)</f>
        <v>61.436052479999994</v>
      </c>
      <c r="G3145" s="8">
        <f t="shared" si="295"/>
        <v>2.523507526236881E-2</v>
      </c>
      <c r="H3145" s="10">
        <f>SUMIFS(MeasureStack!$Y:$Y,MeasureStack!$F:$F,$A3145,MeasureStack!$J:$J,$B3145,MeasureStack!$K:$K,$C3145)</f>
        <v>2434.5500000000002</v>
      </c>
      <c r="I3145" s="10">
        <f>SUMIFS(MeasureStack!$Z:$Z,MeasureStack!$F:$F,$A3145,MeasureStack!$J:$J,$B3145,MeasureStack!$K:$K,$C3145)</f>
        <v>2373.1139475200002</v>
      </c>
      <c r="J3145" s="10">
        <f>SUMIFS(MeasureStack!$AA:$AA,MeasureStack!$F:$F,$A3145,MeasureStack!$J:$J,$B3145,MeasureStack!$K:$K,$C3145)</f>
        <v>61.436052479999994</v>
      </c>
      <c r="K3145" s="8">
        <f t="shared" si="296"/>
        <v>2.523507526236881E-2</v>
      </c>
      <c r="L3145" s="11" t="str">
        <f t="shared" si="297"/>
        <v>Y</v>
      </c>
      <c r="M3145" s="11" t="str">
        <f t="shared" si="298"/>
        <v>Y</v>
      </c>
      <c r="N3145" s="11" t="str">
        <f t="shared" si="299"/>
        <v>Y</v>
      </c>
      <c r="O3145" s="12" t="str">
        <f t="shared" si="300"/>
        <v>Y</v>
      </c>
    </row>
    <row r="3146" spans="1:15" x14ac:dyDescent="0.3">
      <c r="A3146" t="s">
        <v>458</v>
      </c>
      <c r="B3146" t="s">
        <v>111</v>
      </c>
      <c r="C3146" t="s">
        <v>70</v>
      </c>
      <c r="D3146" s="10">
        <f>AVERAGEIFS(Input_Dashboard!$K:$K,Input_Dashboard!$B:$B,$A3146,Input_Dashboard!$F:$F,$B3146,Input_Dashboard!$G:$G,$C3146)</f>
        <v>2434.5500000000002</v>
      </c>
      <c r="E3146" s="10">
        <f>AVERAGEIFS(Input_Dashboard!$L:$L,Input_Dashboard!$B:$B,$A3146,Input_Dashboard!$F:$F,$B3146,Input_Dashboard!$G:$G,$C3146)</f>
        <v>2373.1139475200002</v>
      </c>
      <c r="F3146" s="10">
        <f>AVERAGEIFS(Input_Dashboard!$M:$M,Input_Dashboard!$B:$B,$A3146,Input_Dashboard!$F:$F,$B3146,Input_Dashboard!$G:$G,$C3146)</f>
        <v>61.436052479999994</v>
      </c>
      <c r="G3146" s="8">
        <f t="shared" si="295"/>
        <v>2.523507526236881E-2</v>
      </c>
      <c r="H3146" s="10">
        <f>SUMIFS(MeasureStack!$Y:$Y,MeasureStack!$F:$F,$A3146,MeasureStack!$J:$J,$B3146,MeasureStack!$K:$K,$C3146)</f>
        <v>2434.5500000000002</v>
      </c>
      <c r="I3146" s="10">
        <f>SUMIFS(MeasureStack!$Z:$Z,MeasureStack!$F:$F,$A3146,MeasureStack!$J:$J,$B3146,MeasureStack!$K:$K,$C3146)</f>
        <v>2373.1139475200002</v>
      </c>
      <c r="J3146" s="10">
        <f>SUMIFS(MeasureStack!$AA:$AA,MeasureStack!$F:$F,$A3146,MeasureStack!$J:$J,$B3146,MeasureStack!$K:$K,$C3146)</f>
        <v>61.436052479999994</v>
      </c>
      <c r="K3146" s="8">
        <f t="shared" si="296"/>
        <v>2.523507526236881E-2</v>
      </c>
      <c r="L3146" s="11" t="str">
        <f t="shared" si="297"/>
        <v>Y</v>
      </c>
      <c r="M3146" s="11" t="str">
        <f t="shared" si="298"/>
        <v>Y</v>
      </c>
      <c r="N3146" s="11" t="str">
        <f t="shared" si="299"/>
        <v>Y</v>
      </c>
      <c r="O3146" s="12" t="str">
        <f t="shared" si="300"/>
        <v>Y</v>
      </c>
    </row>
    <row r="3147" spans="1:15" x14ac:dyDescent="0.3">
      <c r="A3147" t="s">
        <v>458</v>
      </c>
      <c r="B3147" t="s">
        <v>111</v>
      </c>
      <c r="C3147" t="s">
        <v>72</v>
      </c>
      <c r="D3147" s="10">
        <f>AVERAGEIFS(Input_Dashboard!$K:$K,Input_Dashboard!$B:$B,$A3147,Input_Dashboard!$F:$F,$B3147,Input_Dashboard!$G:$G,$C3147)</f>
        <v>2434.5500000000002</v>
      </c>
      <c r="E3147" s="10">
        <f>AVERAGEIFS(Input_Dashboard!$L:$L,Input_Dashboard!$B:$B,$A3147,Input_Dashboard!$F:$F,$B3147,Input_Dashboard!$G:$G,$C3147)</f>
        <v>2373.1139475200002</v>
      </c>
      <c r="F3147" s="10">
        <f>AVERAGEIFS(Input_Dashboard!$M:$M,Input_Dashboard!$B:$B,$A3147,Input_Dashboard!$F:$F,$B3147,Input_Dashboard!$G:$G,$C3147)</f>
        <v>61.436052479999994</v>
      </c>
      <c r="G3147" s="8">
        <f t="shared" si="295"/>
        <v>2.523507526236881E-2</v>
      </c>
      <c r="H3147" s="10">
        <f>SUMIFS(MeasureStack!$Y:$Y,MeasureStack!$F:$F,$A3147,MeasureStack!$J:$J,$B3147,MeasureStack!$K:$K,$C3147)</f>
        <v>2434.5500000000002</v>
      </c>
      <c r="I3147" s="10">
        <f>SUMIFS(MeasureStack!$Z:$Z,MeasureStack!$F:$F,$A3147,MeasureStack!$J:$J,$B3147,MeasureStack!$K:$K,$C3147)</f>
        <v>2373.1139475200002</v>
      </c>
      <c r="J3147" s="10">
        <f>SUMIFS(MeasureStack!$AA:$AA,MeasureStack!$F:$F,$A3147,MeasureStack!$J:$J,$B3147,MeasureStack!$K:$K,$C3147)</f>
        <v>61.436052479999994</v>
      </c>
      <c r="K3147" s="8">
        <f t="shared" si="296"/>
        <v>2.523507526236881E-2</v>
      </c>
      <c r="L3147" s="11" t="str">
        <f t="shared" si="297"/>
        <v>Y</v>
      </c>
      <c r="M3147" s="11" t="str">
        <f t="shared" si="298"/>
        <v>Y</v>
      </c>
      <c r="N3147" s="11" t="str">
        <f t="shared" si="299"/>
        <v>Y</v>
      </c>
      <c r="O3147" s="12" t="str">
        <f t="shared" si="300"/>
        <v>Y</v>
      </c>
    </row>
    <row r="3148" spans="1:15" x14ac:dyDescent="0.3">
      <c r="A3148" t="s">
        <v>458</v>
      </c>
      <c r="B3148" t="s">
        <v>111</v>
      </c>
      <c r="C3148" t="s">
        <v>74</v>
      </c>
      <c r="D3148" s="10">
        <f>AVERAGEIFS(Input_Dashboard!$K:$K,Input_Dashboard!$B:$B,$A3148,Input_Dashboard!$F:$F,$B3148,Input_Dashboard!$G:$G,$C3148)</f>
        <v>2434.5500000000002</v>
      </c>
      <c r="E3148" s="10">
        <f>AVERAGEIFS(Input_Dashboard!$L:$L,Input_Dashboard!$B:$B,$A3148,Input_Dashboard!$F:$F,$B3148,Input_Dashboard!$G:$G,$C3148)</f>
        <v>2373.1139475200002</v>
      </c>
      <c r="F3148" s="10">
        <f>AVERAGEIFS(Input_Dashboard!$M:$M,Input_Dashboard!$B:$B,$A3148,Input_Dashboard!$F:$F,$B3148,Input_Dashboard!$G:$G,$C3148)</f>
        <v>61.436052479999994</v>
      </c>
      <c r="G3148" s="8">
        <f t="shared" si="295"/>
        <v>2.523507526236881E-2</v>
      </c>
      <c r="H3148" s="10">
        <f>SUMIFS(MeasureStack!$Y:$Y,MeasureStack!$F:$F,$A3148,MeasureStack!$J:$J,$B3148,MeasureStack!$K:$K,$C3148)</f>
        <v>2434.5500000000002</v>
      </c>
      <c r="I3148" s="10">
        <f>SUMIFS(MeasureStack!$Z:$Z,MeasureStack!$F:$F,$A3148,MeasureStack!$J:$J,$B3148,MeasureStack!$K:$K,$C3148)</f>
        <v>2373.1139475200002</v>
      </c>
      <c r="J3148" s="10">
        <f>SUMIFS(MeasureStack!$AA:$AA,MeasureStack!$F:$F,$A3148,MeasureStack!$J:$J,$B3148,MeasureStack!$K:$K,$C3148)</f>
        <v>61.436052479999994</v>
      </c>
      <c r="K3148" s="8">
        <f t="shared" si="296"/>
        <v>2.523507526236881E-2</v>
      </c>
      <c r="L3148" s="11" t="str">
        <f t="shared" si="297"/>
        <v>Y</v>
      </c>
      <c r="M3148" s="11" t="str">
        <f t="shared" si="298"/>
        <v>Y</v>
      </c>
      <c r="N3148" s="11" t="str">
        <f t="shared" si="299"/>
        <v>Y</v>
      </c>
      <c r="O3148" s="12" t="str">
        <f t="shared" si="300"/>
        <v>Y</v>
      </c>
    </row>
    <row r="3149" spans="1:15" x14ac:dyDescent="0.3">
      <c r="A3149" t="s">
        <v>458</v>
      </c>
      <c r="B3149" t="s">
        <v>111</v>
      </c>
      <c r="C3149" t="s">
        <v>76</v>
      </c>
      <c r="D3149" s="10">
        <f>AVERAGEIFS(Input_Dashboard!$K:$K,Input_Dashboard!$B:$B,$A3149,Input_Dashboard!$F:$F,$B3149,Input_Dashboard!$G:$G,$C3149)</f>
        <v>2434.5500000000002</v>
      </c>
      <c r="E3149" s="10">
        <f>AVERAGEIFS(Input_Dashboard!$L:$L,Input_Dashboard!$B:$B,$A3149,Input_Dashboard!$F:$F,$B3149,Input_Dashboard!$G:$G,$C3149)</f>
        <v>2373.1139475200002</v>
      </c>
      <c r="F3149" s="10">
        <f>AVERAGEIFS(Input_Dashboard!$M:$M,Input_Dashboard!$B:$B,$A3149,Input_Dashboard!$F:$F,$B3149,Input_Dashboard!$G:$G,$C3149)</f>
        <v>61.436052479999994</v>
      </c>
      <c r="G3149" s="8">
        <f t="shared" si="295"/>
        <v>2.523507526236881E-2</v>
      </c>
      <c r="H3149" s="10">
        <f>SUMIFS(MeasureStack!$Y:$Y,MeasureStack!$F:$F,$A3149,MeasureStack!$J:$J,$B3149,MeasureStack!$K:$K,$C3149)</f>
        <v>2434.5500000000002</v>
      </c>
      <c r="I3149" s="10">
        <f>SUMIFS(MeasureStack!$Z:$Z,MeasureStack!$F:$F,$A3149,MeasureStack!$J:$J,$B3149,MeasureStack!$K:$K,$C3149)</f>
        <v>2373.1139475200002</v>
      </c>
      <c r="J3149" s="10">
        <f>SUMIFS(MeasureStack!$AA:$AA,MeasureStack!$F:$F,$A3149,MeasureStack!$J:$J,$B3149,MeasureStack!$K:$K,$C3149)</f>
        <v>61.436052479999994</v>
      </c>
      <c r="K3149" s="8">
        <f t="shared" si="296"/>
        <v>2.523507526236881E-2</v>
      </c>
      <c r="L3149" s="11" t="str">
        <f t="shared" si="297"/>
        <v>Y</v>
      </c>
      <c r="M3149" s="11" t="str">
        <f t="shared" si="298"/>
        <v>Y</v>
      </c>
      <c r="N3149" s="11" t="str">
        <f t="shared" si="299"/>
        <v>Y</v>
      </c>
      <c r="O3149" s="12" t="str">
        <f t="shared" si="300"/>
        <v>Y</v>
      </c>
    </row>
    <row r="3150" spans="1:15" x14ac:dyDescent="0.3">
      <c r="A3150" t="s">
        <v>458</v>
      </c>
      <c r="B3150" t="s">
        <v>111</v>
      </c>
      <c r="C3150" t="s">
        <v>78</v>
      </c>
      <c r="D3150" s="10">
        <f>AVERAGEIFS(Input_Dashboard!$K:$K,Input_Dashboard!$B:$B,$A3150,Input_Dashboard!$F:$F,$B3150,Input_Dashboard!$G:$G,$C3150)</f>
        <v>2434.5500000000002</v>
      </c>
      <c r="E3150" s="10">
        <f>AVERAGEIFS(Input_Dashboard!$L:$L,Input_Dashboard!$B:$B,$A3150,Input_Dashboard!$F:$F,$B3150,Input_Dashboard!$G:$G,$C3150)</f>
        <v>2373.1139475200002</v>
      </c>
      <c r="F3150" s="10">
        <f>AVERAGEIFS(Input_Dashboard!$M:$M,Input_Dashboard!$B:$B,$A3150,Input_Dashboard!$F:$F,$B3150,Input_Dashboard!$G:$G,$C3150)</f>
        <v>61.436052479999994</v>
      </c>
      <c r="G3150" s="8">
        <f t="shared" si="295"/>
        <v>2.523507526236881E-2</v>
      </c>
      <c r="H3150" s="10">
        <f>SUMIFS(MeasureStack!$Y:$Y,MeasureStack!$F:$F,$A3150,MeasureStack!$J:$J,$B3150,MeasureStack!$K:$K,$C3150)</f>
        <v>2434.5500000000002</v>
      </c>
      <c r="I3150" s="10">
        <f>SUMIFS(MeasureStack!$Z:$Z,MeasureStack!$F:$F,$A3150,MeasureStack!$J:$J,$B3150,MeasureStack!$K:$K,$C3150)</f>
        <v>2373.1139475200002</v>
      </c>
      <c r="J3150" s="10">
        <f>SUMIFS(MeasureStack!$AA:$AA,MeasureStack!$F:$F,$A3150,MeasureStack!$J:$J,$B3150,MeasureStack!$K:$K,$C3150)</f>
        <v>61.436052479999994</v>
      </c>
      <c r="K3150" s="8">
        <f t="shared" si="296"/>
        <v>2.523507526236881E-2</v>
      </c>
      <c r="L3150" s="11" t="str">
        <f t="shared" si="297"/>
        <v>Y</v>
      </c>
      <c r="M3150" s="11" t="str">
        <f t="shared" si="298"/>
        <v>Y</v>
      </c>
      <c r="N3150" s="11" t="str">
        <f t="shared" si="299"/>
        <v>Y</v>
      </c>
      <c r="O3150" s="12" t="str">
        <f t="shared" si="300"/>
        <v>Y</v>
      </c>
    </row>
    <row r="3151" spans="1:15" x14ac:dyDescent="0.3">
      <c r="A3151" t="s">
        <v>458</v>
      </c>
      <c r="B3151" t="s">
        <v>111</v>
      </c>
      <c r="C3151" t="s">
        <v>80</v>
      </c>
      <c r="D3151" s="10">
        <f>AVERAGEIFS(Input_Dashboard!$K:$K,Input_Dashboard!$B:$B,$A3151,Input_Dashboard!$F:$F,$B3151,Input_Dashboard!$G:$G,$C3151)</f>
        <v>2434.5500000000002</v>
      </c>
      <c r="E3151" s="10">
        <f>AVERAGEIFS(Input_Dashboard!$L:$L,Input_Dashboard!$B:$B,$A3151,Input_Dashboard!$F:$F,$B3151,Input_Dashboard!$G:$G,$C3151)</f>
        <v>2373.1139475200002</v>
      </c>
      <c r="F3151" s="10">
        <f>AVERAGEIFS(Input_Dashboard!$M:$M,Input_Dashboard!$B:$B,$A3151,Input_Dashboard!$F:$F,$B3151,Input_Dashboard!$G:$G,$C3151)</f>
        <v>61.436052479999994</v>
      </c>
      <c r="G3151" s="8">
        <f t="shared" si="295"/>
        <v>2.523507526236881E-2</v>
      </c>
      <c r="H3151" s="10">
        <f>SUMIFS(MeasureStack!$Y:$Y,MeasureStack!$F:$F,$A3151,MeasureStack!$J:$J,$B3151,MeasureStack!$K:$K,$C3151)</f>
        <v>2434.5500000000002</v>
      </c>
      <c r="I3151" s="10">
        <f>SUMIFS(MeasureStack!$Z:$Z,MeasureStack!$F:$F,$A3151,MeasureStack!$J:$J,$B3151,MeasureStack!$K:$K,$C3151)</f>
        <v>2373.1139475200002</v>
      </c>
      <c r="J3151" s="10">
        <f>SUMIFS(MeasureStack!$AA:$AA,MeasureStack!$F:$F,$A3151,MeasureStack!$J:$J,$B3151,MeasureStack!$K:$K,$C3151)</f>
        <v>61.436052479999994</v>
      </c>
      <c r="K3151" s="8">
        <f t="shared" si="296"/>
        <v>2.523507526236881E-2</v>
      </c>
      <c r="L3151" s="11" t="str">
        <f t="shared" si="297"/>
        <v>Y</v>
      </c>
      <c r="M3151" s="11" t="str">
        <f t="shared" si="298"/>
        <v>Y</v>
      </c>
      <c r="N3151" s="11" t="str">
        <f t="shared" si="299"/>
        <v>Y</v>
      </c>
      <c r="O3151" s="12" t="str">
        <f t="shared" si="300"/>
        <v>Y</v>
      </c>
    </row>
    <row r="3152" spans="1:15" x14ac:dyDescent="0.3">
      <c r="A3152" t="s">
        <v>458</v>
      </c>
      <c r="B3152" t="s">
        <v>111</v>
      </c>
      <c r="C3152" t="s">
        <v>82</v>
      </c>
      <c r="D3152" s="10">
        <f>AVERAGEIFS(Input_Dashboard!$K:$K,Input_Dashboard!$B:$B,$A3152,Input_Dashboard!$F:$F,$B3152,Input_Dashboard!$G:$G,$C3152)</f>
        <v>2434.5500000000002</v>
      </c>
      <c r="E3152" s="10">
        <f>AVERAGEIFS(Input_Dashboard!$L:$L,Input_Dashboard!$B:$B,$A3152,Input_Dashboard!$F:$F,$B3152,Input_Dashboard!$G:$G,$C3152)</f>
        <v>2373.1139475200002</v>
      </c>
      <c r="F3152" s="10">
        <f>AVERAGEIFS(Input_Dashboard!$M:$M,Input_Dashboard!$B:$B,$A3152,Input_Dashboard!$F:$F,$B3152,Input_Dashboard!$G:$G,$C3152)</f>
        <v>61.436052479999994</v>
      </c>
      <c r="G3152" s="8">
        <f t="shared" si="295"/>
        <v>2.523507526236881E-2</v>
      </c>
      <c r="H3152" s="10">
        <f>SUMIFS(MeasureStack!$Y:$Y,MeasureStack!$F:$F,$A3152,MeasureStack!$J:$J,$B3152,MeasureStack!$K:$K,$C3152)</f>
        <v>2434.5500000000002</v>
      </c>
      <c r="I3152" s="10">
        <f>SUMIFS(MeasureStack!$Z:$Z,MeasureStack!$F:$F,$A3152,MeasureStack!$J:$J,$B3152,MeasureStack!$K:$K,$C3152)</f>
        <v>2373.1139475200002</v>
      </c>
      <c r="J3152" s="10">
        <f>SUMIFS(MeasureStack!$AA:$AA,MeasureStack!$F:$F,$A3152,MeasureStack!$J:$J,$B3152,MeasureStack!$K:$K,$C3152)</f>
        <v>61.436052479999994</v>
      </c>
      <c r="K3152" s="8">
        <f t="shared" si="296"/>
        <v>2.523507526236881E-2</v>
      </c>
      <c r="L3152" s="11" t="str">
        <f t="shared" si="297"/>
        <v>Y</v>
      </c>
      <c r="M3152" s="11" t="str">
        <f t="shared" si="298"/>
        <v>Y</v>
      </c>
      <c r="N3152" s="11" t="str">
        <f t="shared" si="299"/>
        <v>Y</v>
      </c>
      <c r="O3152" s="12" t="str">
        <f t="shared" si="300"/>
        <v>Y</v>
      </c>
    </row>
    <row r="3153" spans="1:15" x14ac:dyDescent="0.3">
      <c r="A3153" t="s">
        <v>458</v>
      </c>
      <c r="B3153" t="s">
        <v>111</v>
      </c>
      <c r="C3153" t="s">
        <v>84</v>
      </c>
      <c r="D3153" s="10">
        <f>AVERAGEIFS(Input_Dashboard!$K:$K,Input_Dashboard!$B:$B,$A3153,Input_Dashboard!$F:$F,$B3153,Input_Dashboard!$G:$G,$C3153)</f>
        <v>2434.5500000000002</v>
      </c>
      <c r="E3153" s="10">
        <f>AVERAGEIFS(Input_Dashboard!$L:$L,Input_Dashboard!$B:$B,$A3153,Input_Dashboard!$F:$F,$B3153,Input_Dashboard!$G:$G,$C3153)</f>
        <v>2373.1139475200002</v>
      </c>
      <c r="F3153" s="10">
        <f>AVERAGEIFS(Input_Dashboard!$M:$M,Input_Dashboard!$B:$B,$A3153,Input_Dashboard!$F:$F,$B3153,Input_Dashboard!$G:$G,$C3153)</f>
        <v>61.436052479999994</v>
      </c>
      <c r="G3153" s="8">
        <f t="shared" si="295"/>
        <v>2.523507526236881E-2</v>
      </c>
      <c r="H3153" s="10">
        <f>SUMIFS(MeasureStack!$Y:$Y,MeasureStack!$F:$F,$A3153,MeasureStack!$J:$J,$B3153,MeasureStack!$K:$K,$C3153)</f>
        <v>2434.5500000000002</v>
      </c>
      <c r="I3153" s="10">
        <f>SUMIFS(MeasureStack!$Z:$Z,MeasureStack!$F:$F,$A3153,MeasureStack!$J:$J,$B3153,MeasureStack!$K:$K,$C3153)</f>
        <v>2373.1139475200002</v>
      </c>
      <c r="J3153" s="10">
        <f>SUMIFS(MeasureStack!$AA:$AA,MeasureStack!$F:$F,$A3153,MeasureStack!$J:$J,$B3153,MeasureStack!$K:$K,$C3153)</f>
        <v>61.436052479999994</v>
      </c>
      <c r="K3153" s="8">
        <f t="shared" si="296"/>
        <v>2.523507526236881E-2</v>
      </c>
      <c r="L3153" s="11" t="str">
        <f t="shared" si="297"/>
        <v>Y</v>
      </c>
      <c r="M3153" s="11" t="str">
        <f t="shared" si="298"/>
        <v>Y</v>
      </c>
      <c r="N3153" s="11" t="str">
        <f t="shared" si="299"/>
        <v>Y</v>
      </c>
      <c r="O3153" s="12" t="str">
        <f t="shared" si="300"/>
        <v>Y</v>
      </c>
    </row>
    <row r="3154" spans="1:15" x14ac:dyDescent="0.3">
      <c r="A3154" t="s">
        <v>458</v>
      </c>
      <c r="B3154" t="s">
        <v>111</v>
      </c>
      <c r="C3154" t="s">
        <v>86</v>
      </c>
      <c r="D3154" s="10">
        <f>AVERAGEIFS(Input_Dashboard!$K:$K,Input_Dashboard!$B:$B,$A3154,Input_Dashboard!$F:$F,$B3154,Input_Dashboard!$G:$G,$C3154)</f>
        <v>2434.5500000000002</v>
      </c>
      <c r="E3154" s="10">
        <f>AVERAGEIFS(Input_Dashboard!$L:$L,Input_Dashboard!$B:$B,$A3154,Input_Dashboard!$F:$F,$B3154,Input_Dashboard!$G:$G,$C3154)</f>
        <v>2373.1139475200002</v>
      </c>
      <c r="F3154" s="10">
        <f>AVERAGEIFS(Input_Dashboard!$M:$M,Input_Dashboard!$B:$B,$A3154,Input_Dashboard!$F:$F,$B3154,Input_Dashboard!$G:$G,$C3154)</f>
        <v>61.436052479999994</v>
      </c>
      <c r="G3154" s="8">
        <f t="shared" si="295"/>
        <v>2.523507526236881E-2</v>
      </c>
      <c r="H3154" s="10">
        <f>SUMIFS(MeasureStack!$Y:$Y,MeasureStack!$F:$F,$A3154,MeasureStack!$J:$J,$B3154,MeasureStack!$K:$K,$C3154)</f>
        <v>2434.5500000000002</v>
      </c>
      <c r="I3154" s="10">
        <f>SUMIFS(MeasureStack!$Z:$Z,MeasureStack!$F:$F,$A3154,MeasureStack!$J:$J,$B3154,MeasureStack!$K:$K,$C3154)</f>
        <v>2373.1139475200002</v>
      </c>
      <c r="J3154" s="10">
        <f>SUMIFS(MeasureStack!$AA:$AA,MeasureStack!$F:$F,$A3154,MeasureStack!$J:$J,$B3154,MeasureStack!$K:$K,$C3154)</f>
        <v>61.436052479999994</v>
      </c>
      <c r="K3154" s="8">
        <f t="shared" si="296"/>
        <v>2.523507526236881E-2</v>
      </c>
      <c r="L3154" s="11" t="str">
        <f t="shared" si="297"/>
        <v>Y</v>
      </c>
      <c r="M3154" s="11" t="str">
        <f t="shared" si="298"/>
        <v>Y</v>
      </c>
      <c r="N3154" s="11" t="str">
        <f t="shared" si="299"/>
        <v>Y</v>
      </c>
      <c r="O3154" s="12" t="str">
        <f t="shared" si="300"/>
        <v>Y</v>
      </c>
    </row>
    <row r="3155" spans="1:15" x14ac:dyDescent="0.3">
      <c r="A3155" t="s">
        <v>458</v>
      </c>
      <c r="B3155" t="s">
        <v>111</v>
      </c>
      <c r="C3155" t="s">
        <v>88</v>
      </c>
      <c r="D3155" s="10">
        <f>AVERAGEIFS(Input_Dashboard!$K:$K,Input_Dashboard!$B:$B,$A3155,Input_Dashboard!$F:$F,$B3155,Input_Dashboard!$G:$G,$C3155)</f>
        <v>2434.5500000000002</v>
      </c>
      <c r="E3155" s="10">
        <f>AVERAGEIFS(Input_Dashboard!$L:$L,Input_Dashboard!$B:$B,$A3155,Input_Dashboard!$F:$F,$B3155,Input_Dashboard!$G:$G,$C3155)</f>
        <v>2373.1139475200002</v>
      </c>
      <c r="F3155" s="10">
        <f>AVERAGEIFS(Input_Dashboard!$M:$M,Input_Dashboard!$B:$B,$A3155,Input_Dashboard!$F:$F,$B3155,Input_Dashboard!$G:$G,$C3155)</f>
        <v>61.436052479999994</v>
      </c>
      <c r="G3155" s="8">
        <f t="shared" si="295"/>
        <v>2.523507526236881E-2</v>
      </c>
      <c r="H3155" s="10">
        <f>SUMIFS(MeasureStack!$Y:$Y,MeasureStack!$F:$F,$A3155,MeasureStack!$J:$J,$B3155,MeasureStack!$K:$K,$C3155)</f>
        <v>2434.5500000000002</v>
      </c>
      <c r="I3155" s="10">
        <f>SUMIFS(MeasureStack!$Z:$Z,MeasureStack!$F:$F,$A3155,MeasureStack!$J:$J,$B3155,MeasureStack!$K:$K,$C3155)</f>
        <v>2373.1139475200002</v>
      </c>
      <c r="J3155" s="10">
        <f>SUMIFS(MeasureStack!$AA:$AA,MeasureStack!$F:$F,$A3155,MeasureStack!$J:$J,$B3155,MeasureStack!$K:$K,$C3155)</f>
        <v>61.436052479999994</v>
      </c>
      <c r="K3155" s="8">
        <f t="shared" si="296"/>
        <v>2.523507526236881E-2</v>
      </c>
      <c r="L3155" s="11" t="str">
        <f t="shared" si="297"/>
        <v>Y</v>
      </c>
      <c r="M3155" s="11" t="str">
        <f t="shared" si="298"/>
        <v>Y</v>
      </c>
      <c r="N3155" s="11" t="str">
        <f t="shared" si="299"/>
        <v>Y</v>
      </c>
      <c r="O3155" s="12" t="str">
        <f t="shared" si="300"/>
        <v>Y</v>
      </c>
    </row>
    <row r="3156" spans="1:15" x14ac:dyDescent="0.3">
      <c r="A3156" t="s">
        <v>458</v>
      </c>
      <c r="B3156" t="s">
        <v>111</v>
      </c>
      <c r="C3156" t="s">
        <v>90</v>
      </c>
      <c r="D3156" s="10">
        <f>AVERAGEIFS(Input_Dashboard!$K:$K,Input_Dashboard!$B:$B,$A3156,Input_Dashboard!$F:$F,$B3156,Input_Dashboard!$G:$G,$C3156)</f>
        <v>2434.5500000000002</v>
      </c>
      <c r="E3156" s="10">
        <f>AVERAGEIFS(Input_Dashboard!$L:$L,Input_Dashboard!$B:$B,$A3156,Input_Dashboard!$F:$F,$B3156,Input_Dashboard!$G:$G,$C3156)</f>
        <v>2373.1139475200002</v>
      </c>
      <c r="F3156" s="10">
        <f>AVERAGEIFS(Input_Dashboard!$M:$M,Input_Dashboard!$B:$B,$A3156,Input_Dashboard!$F:$F,$B3156,Input_Dashboard!$G:$G,$C3156)</f>
        <v>61.436052479999994</v>
      </c>
      <c r="G3156" s="8">
        <f t="shared" si="295"/>
        <v>2.523507526236881E-2</v>
      </c>
      <c r="H3156" s="10">
        <f>SUMIFS(MeasureStack!$Y:$Y,MeasureStack!$F:$F,$A3156,MeasureStack!$J:$J,$B3156,MeasureStack!$K:$K,$C3156)</f>
        <v>2434.5500000000002</v>
      </c>
      <c r="I3156" s="10">
        <f>SUMIFS(MeasureStack!$Z:$Z,MeasureStack!$F:$F,$A3156,MeasureStack!$J:$J,$B3156,MeasureStack!$K:$K,$C3156)</f>
        <v>2373.1139475200002</v>
      </c>
      <c r="J3156" s="10">
        <f>SUMIFS(MeasureStack!$AA:$AA,MeasureStack!$F:$F,$A3156,MeasureStack!$J:$J,$B3156,MeasureStack!$K:$K,$C3156)</f>
        <v>61.436052479999994</v>
      </c>
      <c r="K3156" s="8">
        <f t="shared" si="296"/>
        <v>2.523507526236881E-2</v>
      </c>
      <c r="L3156" s="11" t="str">
        <f t="shared" si="297"/>
        <v>Y</v>
      </c>
      <c r="M3156" s="11" t="str">
        <f t="shared" si="298"/>
        <v>Y</v>
      </c>
      <c r="N3156" s="11" t="str">
        <f t="shared" si="299"/>
        <v>Y</v>
      </c>
      <c r="O3156" s="12" t="str">
        <f t="shared" si="300"/>
        <v>Y</v>
      </c>
    </row>
    <row r="3157" spans="1:15" x14ac:dyDescent="0.3">
      <c r="A3157" t="s">
        <v>458</v>
      </c>
      <c r="B3157" t="s">
        <v>111</v>
      </c>
      <c r="C3157" t="s">
        <v>92</v>
      </c>
      <c r="D3157" s="10">
        <f>AVERAGEIFS(Input_Dashboard!$K:$K,Input_Dashboard!$B:$B,$A3157,Input_Dashboard!$F:$F,$B3157,Input_Dashboard!$G:$G,$C3157)</f>
        <v>2434.5500000000002</v>
      </c>
      <c r="E3157" s="10">
        <f>AVERAGEIFS(Input_Dashboard!$L:$L,Input_Dashboard!$B:$B,$A3157,Input_Dashboard!$F:$F,$B3157,Input_Dashboard!$G:$G,$C3157)</f>
        <v>2373.1139475200002</v>
      </c>
      <c r="F3157" s="10">
        <f>AVERAGEIFS(Input_Dashboard!$M:$M,Input_Dashboard!$B:$B,$A3157,Input_Dashboard!$F:$F,$B3157,Input_Dashboard!$G:$G,$C3157)</f>
        <v>61.436052479999994</v>
      </c>
      <c r="G3157" s="8">
        <f t="shared" si="295"/>
        <v>2.523507526236881E-2</v>
      </c>
      <c r="H3157" s="10">
        <f>SUMIFS(MeasureStack!$Y:$Y,MeasureStack!$F:$F,$A3157,MeasureStack!$J:$J,$B3157,MeasureStack!$K:$K,$C3157)</f>
        <v>2434.5500000000002</v>
      </c>
      <c r="I3157" s="10">
        <f>SUMIFS(MeasureStack!$Z:$Z,MeasureStack!$F:$F,$A3157,MeasureStack!$J:$J,$B3157,MeasureStack!$K:$K,$C3157)</f>
        <v>2373.1139475200002</v>
      </c>
      <c r="J3157" s="10">
        <f>SUMIFS(MeasureStack!$AA:$AA,MeasureStack!$F:$F,$A3157,MeasureStack!$J:$J,$B3157,MeasureStack!$K:$K,$C3157)</f>
        <v>61.436052479999994</v>
      </c>
      <c r="K3157" s="8">
        <f t="shared" si="296"/>
        <v>2.523507526236881E-2</v>
      </c>
      <c r="L3157" s="11" t="str">
        <f t="shared" si="297"/>
        <v>Y</v>
      </c>
      <c r="M3157" s="11" t="str">
        <f t="shared" si="298"/>
        <v>Y</v>
      </c>
      <c r="N3157" s="11" t="str">
        <f t="shared" si="299"/>
        <v>Y</v>
      </c>
      <c r="O3157" s="12" t="str">
        <f t="shared" si="300"/>
        <v>Y</v>
      </c>
    </row>
    <row r="3158" spans="1:15" x14ac:dyDescent="0.3">
      <c r="A3158" t="s">
        <v>458</v>
      </c>
      <c r="B3158" t="s">
        <v>94</v>
      </c>
      <c r="C3158" t="s">
        <v>65</v>
      </c>
      <c r="D3158" s="10">
        <f>AVERAGEIFS(Input_Dashboard!$K:$K,Input_Dashboard!$B:$B,$A3158,Input_Dashboard!$F:$F,$B3158,Input_Dashboard!$G:$G,$C3158)</f>
        <v>2434.5500000000002</v>
      </c>
      <c r="E3158" s="10">
        <f>AVERAGEIFS(Input_Dashboard!$L:$L,Input_Dashboard!$B:$B,$A3158,Input_Dashboard!$F:$F,$B3158,Input_Dashboard!$G:$G,$C3158)</f>
        <v>2411.7514649</v>
      </c>
      <c r="F3158" s="10">
        <f>AVERAGEIFS(Input_Dashboard!$M:$M,Input_Dashboard!$B:$B,$A3158,Input_Dashboard!$F:$F,$B3158,Input_Dashboard!$G:$G,$C3158)</f>
        <v>22.798535099999995</v>
      </c>
      <c r="G3158" s="8">
        <f t="shared" si="295"/>
        <v>9.3645787106446752E-3</v>
      </c>
      <c r="H3158" s="10">
        <f>SUMIFS(MeasureStack!$Y:$Y,MeasureStack!$F:$F,$A3158,MeasureStack!$J:$J,$B3158,MeasureStack!$K:$K,$C3158)</f>
        <v>2434.5500000000002</v>
      </c>
      <c r="I3158" s="10">
        <f>SUMIFS(MeasureStack!$Z:$Z,MeasureStack!$F:$F,$A3158,MeasureStack!$J:$J,$B3158,MeasureStack!$K:$K,$C3158)</f>
        <v>2411.7514649</v>
      </c>
      <c r="J3158" s="10">
        <f>SUMIFS(MeasureStack!$AA:$AA,MeasureStack!$F:$F,$A3158,MeasureStack!$J:$J,$B3158,MeasureStack!$K:$K,$C3158)</f>
        <v>22.798535099999995</v>
      </c>
      <c r="K3158" s="8">
        <f t="shared" si="296"/>
        <v>9.3645787106446752E-3</v>
      </c>
      <c r="L3158" s="11" t="str">
        <f t="shared" si="297"/>
        <v>Y</v>
      </c>
      <c r="M3158" s="11" t="str">
        <f t="shared" si="298"/>
        <v>Y</v>
      </c>
      <c r="N3158" s="11" t="str">
        <f t="shared" si="299"/>
        <v>Y</v>
      </c>
      <c r="O3158" s="12" t="str">
        <f t="shared" si="300"/>
        <v>Y</v>
      </c>
    </row>
    <row r="3159" spans="1:15" x14ac:dyDescent="0.3">
      <c r="A3159" t="s">
        <v>458</v>
      </c>
      <c r="B3159" t="s">
        <v>94</v>
      </c>
      <c r="C3159" t="s">
        <v>70</v>
      </c>
      <c r="D3159" s="10">
        <f>AVERAGEIFS(Input_Dashboard!$K:$K,Input_Dashboard!$B:$B,$A3159,Input_Dashboard!$F:$F,$B3159,Input_Dashboard!$G:$G,$C3159)</f>
        <v>2434.5500000000002</v>
      </c>
      <c r="E3159" s="10">
        <f>AVERAGEIFS(Input_Dashboard!$L:$L,Input_Dashboard!$B:$B,$A3159,Input_Dashboard!$F:$F,$B3159,Input_Dashboard!$G:$G,$C3159)</f>
        <v>2411.7514649</v>
      </c>
      <c r="F3159" s="10">
        <f>AVERAGEIFS(Input_Dashboard!$M:$M,Input_Dashboard!$B:$B,$A3159,Input_Dashboard!$F:$F,$B3159,Input_Dashboard!$G:$G,$C3159)</f>
        <v>22.798535099999995</v>
      </c>
      <c r="G3159" s="8">
        <f t="shared" si="295"/>
        <v>9.3645787106446752E-3</v>
      </c>
      <c r="H3159" s="10">
        <f>SUMIFS(MeasureStack!$Y:$Y,MeasureStack!$F:$F,$A3159,MeasureStack!$J:$J,$B3159,MeasureStack!$K:$K,$C3159)</f>
        <v>2434.5500000000002</v>
      </c>
      <c r="I3159" s="10">
        <f>SUMIFS(MeasureStack!$Z:$Z,MeasureStack!$F:$F,$A3159,MeasureStack!$J:$J,$B3159,MeasureStack!$K:$K,$C3159)</f>
        <v>2411.7514649</v>
      </c>
      <c r="J3159" s="10">
        <f>SUMIFS(MeasureStack!$AA:$AA,MeasureStack!$F:$F,$A3159,MeasureStack!$J:$J,$B3159,MeasureStack!$K:$K,$C3159)</f>
        <v>22.798535099999995</v>
      </c>
      <c r="K3159" s="8">
        <f t="shared" si="296"/>
        <v>9.3645787106446752E-3</v>
      </c>
      <c r="L3159" s="11" t="str">
        <f t="shared" si="297"/>
        <v>Y</v>
      </c>
      <c r="M3159" s="11" t="str">
        <f t="shared" si="298"/>
        <v>Y</v>
      </c>
      <c r="N3159" s="11" t="str">
        <f t="shared" si="299"/>
        <v>Y</v>
      </c>
      <c r="O3159" s="12" t="str">
        <f t="shared" si="300"/>
        <v>Y</v>
      </c>
    </row>
    <row r="3160" spans="1:15" x14ac:dyDescent="0.3">
      <c r="A3160" t="s">
        <v>458</v>
      </c>
      <c r="B3160" t="s">
        <v>94</v>
      </c>
      <c r="C3160" t="s">
        <v>72</v>
      </c>
      <c r="D3160" s="10">
        <f>AVERAGEIFS(Input_Dashboard!$K:$K,Input_Dashboard!$B:$B,$A3160,Input_Dashboard!$F:$F,$B3160,Input_Dashboard!$G:$G,$C3160)</f>
        <v>2434.5500000000002</v>
      </c>
      <c r="E3160" s="10">
        <f>AVERAGEIFS(Input_Dashboard!$L:$L,Input_Dashboard!$B:$B,$A3160,Input_Dashboard!$F:$F,$B3160,Input_Dashboard!$G:$G,$C3160)</f>
        <v>2411.7514649</v>
      </c>
      <c r="F3160" s="10">
        <f>AVERAGEIFS(Input_Dashboard!$M:$M,Input_Dashboard!$B:$B,$A3160,Input_Dashboard!$F:$F,$B3160,Input_Dashboard!$G:$G,$C3160)</f>
        <v>22.798535099999995</v>
      </c>
      <c r="G3160" s="8">
        <f t="shared" si="295"/>
        <v>9.3645787106446752E-3</v>
      </c>
      <c r="H3160" s="10">
        <f>SUMIFS(MeasureStack!$Y:$Y,MeasureStack!$F:$F,$A3160,MeasureStack!$J:$J,$B3160,MeasureStack!$K:$K,$C3160)</f>
        <v>2434.5500000000002</v>
      </c>
      <c r="I3160" s="10">
        <f>SUMIFS(MeasureStack!$Z:$Z,MeasureStack!$F:$F,$A3160,MeasureStack!$J:$J,$B3160,MeasureStack!$K:$K,$C3160)</f>
        <v>2411.7514649</v>
      </c>
      <c r="J3160" s="10">
        <f>SUMIFS(MeasureStack!$AA:$AA,MeasureStack!$F:$F,$A3160,MeasureStack!$J:$J,$B3160,MeasureStack!$K:$K,$C3160)</f>
        <v>22.798535099999995</v>
      </c>
      <c r="K3160" s="8">
        <f t="shared" si="296"/>
        <v>9.3645787106446752E-3</v>
      </c>
      <c r="L3160" s="11" t="str">
        <f t="shared" si="297"/>
        <v>Y</v>
      </c>
      <c r="M3160" s="11" t="str">
        <f t="shared" si="298"/>
        <v>Y</v>
      </c>
      <c r="N3160" s="11" t="str">
        <f t="shared" si="299"/>
        <v>Y</v>
      </c>
      <c r="O3160" s="12" t="str">
        <f t="shared" si="300"/>
        <v>Y</v>
      </c>
    </row>
    <row r="3161" spans="1:15" x14ac:dyDescent="0.3">
      <c r="A3161" t="s">
        <v>458</v>
      </c>
      <c r="B3161" t="s">
        <v>94</v>
      </c>
      <c r="C3161" t="s">
        <v>74</v>
      </c>
      <c r="D3161" s="10">
        <f>AVERAGEIFS(Input_Dashboard!$K:$K,Input_Dashboard!$B:$B,$A3161,Input_Dashboard!$F:$F,$B3161,Input_Dashboard!$G:$G,$C3161)</f>
        <v>2434.5500000000002</v>
      </c>
      <c r="E3161" s="10">
        <f>AVERAGEIFS(Input_Dashboard!$L:$L,Input_Dashboard!$B:$B,$A3161,Input_Dashboard!$F:$F,$B3161,Input_Dashboard!$G:$G,$C3161)</f>
        <v>2411.7514649</v>
      </c>
      <c r="F3161" s="10">
        <f>AVERAGEIFS(Input_Dashboard!$M:$M,Input_Dashboard!$B:$B,$A3161,Input_Dashboard!$F:$F,$B3161,Input_Dashboard!$G:$G,$C3161)</f>
        <v>22.798535099999995</v>
      </c>
      <c r="G3161" s="8">
        <f t="shared" si="295"/>
        <v>9.3645787106446752E-3</v>
      </c>
      <c r="H3161" s="10">
        <f>SUMIFS(MeasureStack!$Y:$Y,MeasureStack!$F:$F,$A3161,MeasureStack!$J:$J,$B3161,MeasureStack!$K:$K,$C3161)</f>
        <v>2434.5500000000002</v>
      </c>
      <c r="I3161" s="10">
        <f>SUMIFS(MeasureStack!$Z:$Z,MeasureStack!$F:$F,$A3161,MeasureStack!$J:$J,$B3161,MeasureStack!$K:$K,$C3161)</f>
        <v>2411.7514649</v>
      </c>
      <c r="J3161" s="10">
        <f>SUMIFS(MeasureStack!$AA:$AA,MeasureStack!$F:$F,$A3161,MeasureStack!$J:$J,$B3161,MeasureStack!$K:$K,$C3161)</f>
        <v>22.798535099999995</v>
      </c>
      <c r="K3161" s="8">
        <f t="shared" si="296"/>
        <v>9.3645787106446752E-3</v>
      </c>
      <c r="L3161" s="11" t="str">
        <f t="shared" si="297"/>
        <v>Y</v>
      </c>
      <c r="M3161" s="11" t="str">
        <f t="shared" si="298"/>
        <v>Y</v>
      </c>
      <c r="N3161" s="11" t="str">
        <f t="shared" si="299"/>
        <v>Y</v>
      </c>
      <c r="O3161" s="12" t="str">
        <f t="shared" si="300"/>
        <v>Y</v>
      </c>
    </row>
    <row r="3162" spans="1:15" x14ac:dyDescent="0.3">
      <c r="A3162" t="s">
        <v>458</v>
      </c>
      <c r="B3162" t="s">
        <v>94</v>
      </c>
      <c r="C3162" t="s">
        <v>76</v>
      </c>
      <c r="D3162" s="10">
        <f>AVERAGEIFS(Input_Dashboard!$K:$K,Input_Dashboard!$B:$B,$A3162,Input_Dashboard!$F:$F,$B3162,Input_Dashboard!$G:$G,$C3162)</f>
        <v>2434.5500000000002</v>
      </c>
      <c r="E3162" s="10">
        <f>AVERAGEIFS(Input_Dashboard!$L:$L,Input_Dashboard!$B:$B,$A3162,Input_Dashboard!$F:$F,$B3162,Input_Dashboard!$G:$G,$C3162)</f>
        <v>2411.7514649</v>
      </c>
      <c r="F3162" s="10">
        <f>AVERAGEIFS(Input_Dashboard!$M:$M,Input_Dashboard!$B:$B,$A3162,Input_Dashboard!$F:$F,$B3162,Input_Dashboard!$G:$G,$C3162)</f>
        <v>22.798535099999995</v>
      </c>
      <c r="G3162" s="8">
        <f t="shared" si="295"/>
        <v>9.3645787106446752E-3</v>
      </c>
      <c r="H3162" s="10">
        <f>SUMIFS(MeasureStack!$Y:$Y,MeasureStack!$F:$F,$A3162,MeasureStack!$J:$J,$B3162,MeasureStack!$K:$K,$C3162)</f>
        <v>2434.5500000000002</v>
      </c>
      <c r="I3162" s="10">
        <f>SUMIFS(MeasureStack!$Z:$Z,MeasureStack!$F:$F,$A3162,MeasureStack!$J:$J,$B3162,MeasureStack!$K:$K,$C3162)</f>
        <v>2411.7514649</v>
      </c>
      <c r="J3162" s="10">
        <f>SUMIFS(MeasureStack!$AA:$AA,MeasureStack!$F:$F,$A3162,MeasureStack!$J:$J,$B3162,MeasureStack!$K:$K,$C3162)</f>
        <v>22.798535099999995</v>
      </c>
      <c r="K3162" s="8">
        <f t="shared" si="296"/>
        <v>9.3645787106446752E-3</v>
      </c>
      <c r="L3162" s="11" t="str">
        <f t="shared" si="297"/>
        <v>Y</v>
      </c>
      <c r="M3162" s="11" t="str">
        <f t="shared" si="298"/>
        <v>Y</v>
      </c>
      <c r="N3162" s="11" t="str">
        <f t="shared" si="299"/>
        <v>Y</v>
      </c>
      <c r="O3162" s="12" t="str">
        <f t="shared" si="300"/>
        <v>Y</v>
      </c>
    </row>
    <row r="3163" spans="1:15" x14ac:dyDescent="0.3">
      <c r="A3163" t="s">
        <v>458</v>
      </c>
      <c r="B3163" t="s">
        <v>94</v>
      </c>
      <c r="C3163" t="s">
        <v>78</v>
      </c>
      <c r="D3163" s="10">
        <f>AVERAGEIFS(Input_Dashboard!$K:$K,Input_Dashboard!$B:$B,$A3163,Input_Dashboard!$F:$F,$B3163,Input_Dashboard!$G:$G,$C3163)</f>
        <v>2434.5500000000002</v>
      </c>
      <c r="E3163" s="10">
        <f>AVERAGEIFS(Input_Dashboard!$L:$L,Input_Dashboard!$B:$B,$A3163,Input_Dashboard!$F:$F,$B3163,Input_Dashboard!$G:$G,$C3163)</f>
        <v>2411.7514649</v>
      </c>
      <c r="F3163" s="10">
        <f>AVERAGEIFS(Input_Dashboard!$M:$M,Input_Dashboard!$B:$B,$A3163,Input_Dashboard!$F:$F,$B3163,Input_Dashboard!$G:$G,$C3163)</f>
        <v>22.798535099999995</v>
      </c>
      <c r="G3163" s="8">
        <f t="shared" si="295"/>
        <v>9.3645787106446752E-3</v>
      </c>
      <c r="H3163" s="10">
        <f>SUMIFS(MeasureStack!$Y:$Y,MeasureStack!$F:$F,$A3163,MeasureStack!$J:$J,$B3163,MeasureStack!$K:$K,$C3163)</f>
        <v>2434.5500000000002</v>
      </c>
      <c r="I3163" s="10">
        <f>SUMIFS(MeasureStack!$Z:$Z,MeasureStack!$F:$F,$A3163,MeasureStack!$J:$J,$B3163,MeasureStack!$K:$K,$C3163)</f>
        <v>2411.7514649</v>
      </c>
      <c r="J3163" s="10">
        <f>SUMIFS(MeasureStack!$AA:$AA,MeasureStack!$F:$F,$A3163,MeasureStack!$J:$J,$B3163,MeasureStack!$K:$K,$C3163)</f>
        <v>22.798535099999995</v>
      </c>
      <c r="K3163" s="8">
        <f t="shared" si="296"/>
        <v>9.3645787106446752E-3</v>
      </c>
      <c r="L3163" s="11" t="str">
        <f t="shared" si="297"/>
        <v>Y</v>
      </c>
      <c r="M3163" s="11" t="str">
        <f t="shared" si="298"/>
        <v>Y</v>
      </c>
      <c r="N3163" s="11" t="str">
        <f t="shared" si="299"/>
        <v>Y</v>
      </c>
      <c r="O3163" s="12" t="str">
        <f t="shared" si="300"/>
        <v>Y</v>
      </c>
    </row>
    <row r="3164" spans="1:15" x14ac:dyDescent="0.3">
      <c r="A3164" t="s">
        <v>458</v>
      </c>
      <c r="B3164" t="s">
        <v>94</v>
      </c>
      <c r="C3164" t="s">
        <v>80</v>
      </c>
      <c r="D3164" s="10">
        <f>AVERAGEIFS(Input_Dashboard!$K:$K,Input_Dashboard!$B:$B,$A3164,Input_Dashboard!$F:$F,$B3164,Input_Dashboard!$G:$G,$C3164)</f>
        <v>2434.5500000000002</v>
      </c>
      <c r="E3164" s="10">
        <f>AVERAGEIFS(Input_Dashboard!$L:$L,Input_Dashboard!$B:$B,$A3164,Input_Dashboard!$F:$F,$B3164,Input_Dashboard!$G:$G,$C3164)</f>
        <v>2411.7514649</v>
      </c>
      <c r="F3164" s="10">
        <f>AVERAGEIFS(Input_Dashboard!$M:$M,Input_Dashboard!$B:$B,$A3164,Input_Dashboard!$F:$F,$B3164,Input_Dashboard!$G:$G,$C3164)</f>
        <v>22.798535099999995</v>
      </c>
      <c r="G3164" s="8">
        <f t="shared" si="295"/>
        <v>9.3645787106446752E-3</v>
      </c>
      <c r="H3164" s="10">
        <f>SUMIFS(MeasureStack!$Y:$Y,MeasureStack!$F:$F,$A3164,MeasureStack!$J:$J,$B3164,MeasureStack!$K:$K,$C3164)</f>
        <v>2434.5500000000002</v>
      </c>
      <c r="I3164" s="10">
        <f>SUMIFS(MeasureStack!$Z:$Z,MeasureStack!$F:$F,$A3164,MeasureStack!$J:$J,$B3164,MeasureStack!$K:$K,$C3164)</f>
        <v>2411.7514649</v>
      </c>
      <c r="J3164" s="10">
        <f>SUMIFS(MeasureStack!$AA:$AA,MeasureStack!$F:$F,$A3164,MeasureStack!$J:$J,$B3164,MeasureStack!$K:$K,$C3164)</f>
        <v>22.798535099999995</v>
      </c>
      <c r="K3164" s="8">
        <f t="shared" si="296"/>
        <v>9.3645787106446752E-3</v>
      </c>
      <c r="L3164" s="11" t="str">
        <f t="shared" si="297"/>
        <v>Y</v>
      </c>
      <c r="M3164" s="11" t="str">
        <f t="shared" si="298"/>
        <v>Y</v>
      </c>
      <c r="N3164" s="11" t="str">
        <f t="shared" si="299"/>
        <v>Y</v>
      </c>
      <c r="O3164" s="12" t="str">
        <f t="shared" si="300"/>
        <v>Y</v>
      </c>
    </row>
    <row r="3165" spans="1:15" x14ac:dyDescent="0.3">
      <c r="A3165" t="s">
        <v>458</v>
      </c>
      <c r="B3165" t="s">
        <v>94</v>
      </c>
      <c r="C3165" t="s">
        <v>82</v>
      </c>
      <c r="D3165" s="10">
        <f>AVERAGEIFS(Input_Dashboard!$K:$K,Input_Dashboard!$B:$B,$A3165,Input_Dashboard!$F:$F,$B3165,Input_Dashboard!$G:$G,$C3165)</f>
        <v>2434.5500000000002</v>
      </c>
      <c r="E3165" s="10">
        <f>AVERAGEIFS(Input_Dashboard!$L:$L,Input_Dashboard!$B:$B,$A3165,Input_Dashboard!$F:$F,$B3165,Input_Dashboard!$G:$G,$C3165)</f>
        <v>2411.7514649</v>
      </c>
      <c r="F3165" s="10">
        <f>AVERAGEIFS(Input_Dashboard!$M:$M,Input_Dashboard!$B:$B,$A3165,Input_Dashboard!$F:$F,$B3165,Input_Dashboard!$G:$G,$C3165)</f>
        <v>22.798535099999995</v>
      </c>
      <c r="G3165" s="8">
        <f t="shared" si="295"/>
        <v>9.3645787106446752E-3</v>
      </c>
      <c r="H3165" s="10">
        <f>SUMIFS(MeasureStack!$Y:$Y,MeasureStack!$F:$F,$A3165,MeasureStack!$J:$J,$B3165,MeasureStack!$K:$K,$C3165)</f>
        <v>2434.5500000000002</v>
      </c>
      <c r="I3165" s="10">
        <f>SUMIFS(MeasureStack!$Z:$Z,MeasureStack!$F:$F,$A3165,MeasureStack!$J:$J,$B3165,MeasureStack!$K:$K,$C3165)</f>
        <v>2411.7514649</v>
      </c>
      <c r="J3165" s="10">
        <f>SUMIFS(MeasureStack!$AA:$AA,MeasureStack!$F:$F,$A3165,MeasureStack!$J:$J,$B3165,MeasureStack!$K:$K,$C3165)</f>
        <v>22.798535099999995</v>
      </c>
      <c r="K3165" s="8">
        <f t="shared" si="296"/>
        <v>9.3645787106446752E-3</v>
      </c>
      <c r="L3165" s="11" t="str">
        <f t="shared" si="297"/>
        <v>Y</v>
      </c>
      <c r="M3165" s="11" t="str">
        <f t="shared" si="298"/>
        <v>Y</v>
      </c>
      <c r="N3165" s="11" t="str">
        <f t="shared" si="299"/>
        <v>Y</v>
      </c>
      <c r="O3165" s="12" t="str">
        <f t="shared" si="300"/>
        <v>Y</v>
      </c>
    </row>
    <row r="3166" spans="1:15" x14ac:dyDescent="0.3">
      <c r="A3166" t="s">
        <v>458</v>
      </c>
      <c r="B3166" t="s">
        <v>94</v>
      </c>
      <c r="C3166" t="s">
        <v>84</v>
      </c>
      <c r="D3166" s="10">
        <f>AVERAGEIFS(Input_Dashboard!$K:$K,Input_Dashboard!$B:$B,$A3166,Input_Dashboard!$F:$F,$B3166,Input_Dashboard!$G:$G,$C3166)</f>
        <v>2434.5500000000002</v>
      </c>
      <c r="E3166" s="10">
        <f>AVERAGEIFS(Input_Dashboard!$L:$L,Input_Dashboard!$B:$B,$A3166,Input_Dashboard!$F:$F,$B3166,Input_Dashboard!$G:$G,$C3166)</f>
        <v>2411.7514649</v>
      </c>
      <c r="F3166" s="10">
        <f>AVERAGEIFS(Input_Dashboard!$M:$M,Input_Dashboard!$B:$B,$A3166,Input_Dashboard!$F:$F,$B3166,Input_Dashboard!$G:$G,$C3166)</f>
        <v>22.798535099999995</v>
      </c>
      <c r="G3166" s="8">
        <f t="shared" si="295"/>
        <v>9.3645787106446752E-3</v>
      </c>
      <c r="H3166" s="10">
        <f>SUMIFS(MeasureStack!$Y:$Y,MeasureStack!$F:$F,$A3166,MeasureStack!$J:$J,$B3166,MeasureStack!$K:$K,$C3166)</f>
        <v>2434.5500000000002</v>
      </c>
      <c r="I3166" s="10">
        <f>SUMIFS(MeasureStack!$Z:$Z,MeasureStack!$F:$F,$A3166,MeasureStack!$J:$J,$B3166,MeasureStack!$K:$K,$C3166)</f>
        <v>2411.7514649</v>
      </c>
      <c r="J3166" s="10">
        <f>SUMIFS(MeasureStack!$AA:$AA,MeasureStack!$F:$F,$A3166,MeasureStack!$J:$J,$B3166,MeasureStack!$K:$K,$C3166)</f>
        <v>22.798535099999995</v>
      </c>
      <c r="K3166" s="8">
        <f t="shared" si="296"/>
        <v>9.3645787106446752E-3</v>
      </c>
      <c r="L3166" s="11" t="str">
        <f t="shared" si="297"/>
        <v>Y</v>
      </c>
      <c r="M3166" s="11" t="str">
        <f t="shared" si="298"/>
        <v>Y</v>
      </c>
      <c r="N3166" s="11" t="str">
        <f t="shared" si="299"/>
        <v>Y</v>
      </c>
      <c r="O3166" s="12" t="str">
        <f t="shared" si="300"/>
        <v>Y</v>
      </c>
    </row>
    <row r="3167" spans="1:15" x14ac:dyDescent="0.3">
      <c r="A3167" t="s">
        <v>458</v>
      </c>
      <c r="B3167" t="s">
        <v>94</v>
      </c>
      <c r="C3167" t="s">
        <v>86</v>
      </c>
      <c r="D3167" s="10">
        <f>AVERAGEIFS(Input_Dashboard!$K:$K,Input_Dashboard!$B:$B,$A3167,Input_Dashboard!$F:$F,$B3167,Input_Dashboard!$G:$G,$C3167)</f>
        <v>2434.5500000000002</v>
      </c>
      <c r="E3167" s="10">
        <f>AVERAGEIFS(Input_Dashboard!$L:$L,Input_Dashboard!$B:$B,$A3167,Input_Dashboard!$F:$F,$B3167,Input_Dashboard!$G:$G,$C3167)</f>
        <v>2411.7514649</v>
      </c>
      <c r="F3167" s="10">
        <f>AVERAGEIFS(Input_Dashboard!$M:$M,Input_Dashboard!$B:$B,$A3167,Input_Dashboard!$F:$F,$B3167,Input_Dashboard!$G:$G,$C3167)</f>
        <v>22.798535099999995</v>
      </c>
      <c r="G3167" s="8">
        <f t="shared" si="295"/>
        <v>9.3645787106446752E-3</v>
      </c>
      <c r="H3167" s="10">
        <f>SUMIFS(MeasureStack!$Y:$Y,MeasureStack!$F:$F,$A3167,MeasureStack!$J:$J,$B3167,MeasureStack!$K:$K,$C3167)</f>
        <v>2434.5500000000002</v>
      </c>
      <c r="I3167" s="10">
        <f>SUMIFS(MeasureStack!$Z:$Z,MeasureStack!$F:$F,$A3167,MeasureStack!$J:$J,$B3167,MeasureStack!$K:$K,$C3167)</f>
        <v>2411.7514649</v>
      </c>
      <c r="J3167" s="10">
        <f>SUMIFS(MeasureStack!$AA:$AA,MeasureStack!$F:$F,$A3167,MeasureStack!$J:$J,$B3167,MeasureStack!$K:$K,$C3167)</f>
        <v>22.798535099999995</v>
      </c>
      <c r="K3167" s="8">
        <f t="shared" si="296"/>
        <v>9.3645787106446752E-3</v>
      </c>
      <c r="L3167" s="11" t="str">
        <f t="shared" si="297"/>
        <v>Y</v>
      </c>
      <c r="M3167" s="11" t="str">
        <f t="shared" si="298"/>
        <v>Y</v>
      </c>
      <c r="N3167" s="11" t="str">
        <f t="shared" si="299"/>
        <v>Y</v>
      </c>
      <c r="O3167" s="12" t="str">
        <f t="shared" si="300"/>
        <v>Y</v>
      </c>
    </row>
    <row r="3168" spans="1:15" x14ac:dyDescent="0.3">
      <c r="A3168" t="s">
        <v>458</v>
      </c>
      <c r="B3168" t="s">
        <v>94</v>
      </c>
      <c r="C3168" t="s">
        <v>88</v>
      </c>
      <c r="D3168" s="10">
        <f>AVERAGEIFS(Input_Dashboard!$K:$K,Input_Dashboard!$B:$B,$A3168,Input_Dashboard!$F:$F,$B3168,Input_Dashboard!$G:$G,$C3168)</f>
        <v>2434.5500000000002</v>
      </c>
      <c r="E3168" s="10">
        <f>AVERAGEIFS(Input_Dashboard!$L:$L,Input_Dashboard!$B:$B,$A3168,Input_Dashboard!$F:$F,$B3168,Input_Dashboard!$G:$G,$C3168)</f>
        <v>2411.7514649</v>
      </c>
      <c r="F3168" s="10">
        <f>AVERAGEIFS(Input_Dashboard!$M:$M,Input_Dashboard!$B:$B,$A3168,Input_Dashboard!$F:$F,$B3168,Input_Dashboard!$G:$G,$C3168)</f>
        <v>22.798535099999995</v>
      </c>
      <c r="G3168" s="8">
        <f t="shared" si="295"/>
        <v>9.3645787106446752E-3</v>
      </c>
      <c r="H3168" s="10">
        <f>SUMIFS(MeasureStack!$Y:$Y,MeasureStack!$F:$F,$A3168,MeasureStack!$J:$J,$B3168,MeasureStack!$K:$K,$C3168)</f>
        <v>2434.5500000000002</v>
      </c>
      <c r="I3168" s="10">
        <f>SUMIFS(MeasureStack!$Z:$Z,MeasureStack!$F:$F,$A3168,MeasureStack!$J:$J,$B3168,MeasureStack!$K:$K,$C3168)</f>
        <v>2411.7514649</v>
      </c>
      <c r="J3168" s="10">
        <f>SUMIFS(MeasureStack!$AA:$AA,MeasureStack!$F:$F,$A3168,MeasureStack!$J:$J,$B3168,MeasureStack!$K:$K,$C3168)</f>
        <v>22.798535099999995</v>
      </c>
      <c r="K3168" s="8">
        <f t="shared" si="296"/>
        <v>9.3645787106446752E-3</v>
      </c>
      <c r="L3168" s="11" t="str">
        <f t="shared" si="297"/>
        <v>Y</v>
      </c>
      <c r="M3168" s="11" t="str">
        <f t="shared" si="298"/>
        <v>Y</v>
      </c>
      <c r="N3168" s="11" t="str">
        <f t="shared" si="299"/>
        <v>Y</v>
      </c>
      <c r="O3168" s="12" t="str">
        <f t="shared" si="300"/>
        <v>Y</v>
      </c>
    </row>
    <row r="3169" spans="1:15" x14ac:dyDescent="0.3">
      <c r="A3169" t="s">
        <v>458</v>
      </c>
      <c r="B3169" t="s">
        <v>94</v>
      </c>
      <c r="C3169" t="s">
        <v>90</v>
      </c>
      <c r="D3169" s="10">
        <f>AVERAGEIFS(Input_Dashboard!$K:$K,Input_Dashboard!$B:$B,$A3169,Input_Dashboard!$F:$F,$B3169,Input_Dashboard!$G:$G,$C3169)</f>
        <v>2434.5500000000002</v>
      </c>
      <c r="E3169" s="10">
        <f>AVERAGEIFS(Input_Dashboard!$L:$L,Input_Dashboard!$B:$B,$A3169,Input_Dashboard!$F:$F,$B3169,Input_Dashboard!$G:$G,$C3169)</f>
        <v>2411.7514649</v>
      </c>
      <c r="F3169" s="10">
        <f>AVERAGEIFS(Input_Dashboard!$M:$M,Input_Dashboard!$B:$B,$A3169,Input_Dashboard!$F:$F,$B3169,Input_Dashboard!$G:$G,$C3169)</f>
        <v>22.798535099999995</v>
      </c>
      <c r="G3169" s="8">
        <f t="shared" si="295"/>
        <v>9.3645787106446752E-3</v>
      </c>
      <c r="H3169" s="10">
        <f>SUMIFS(MeasureStack!$Y:$Y,MeasureStack!$F:$F,$A3169,MeasureStack!$J:$J,$B3169,MeasureStack!$K:$K,$C3169)</f>
        <v>2434.5500000000002</v>
      </c>
      <c r="I3169" s="10">
        <f>SUMIFS(MeasureStack!$Z:$Z,MeasureStack!$F:$F,$A3169,MeasureStack!$J:$J,$B3169,MeasureStack!$K:$K,$C3169)</f>
        <v>2411.7514649</v>
      </c>
      <c r="J3169" s="10">
        <f>SUMIFS(MeasureStack!$AA:$AA,MeasureStack!$F:$F,$A3169,MeasureStack!$J:$J,$B3169,MeasureStack!$K:$K,$C3169)</f>
        <v>22.798535099999995</v>
      </c>
      <c r="K3169" s="8">
        <f t="shared" si="296"/>
        <v>9.3645787106446752E-3</v>
      </c>
      <c r="L3169" s="11" t="str">
        <f t="shared" si="297"/>
        <v>Y</v>
      </c>
      <c r="M3169" s="11" t="str">
        <f t="shared" si="298"/>
        <v>Y</v>
      </c>
      <c r="N3169" s="11" t="str">
        <f t="shared" si="299"/>
        <v>Y</v>
      </c>
      <c r="O3169" s="12" t="str">
        <f t="shared" si="300"/>
        <v>Y</v>
      </c>
    </row>
    <row r="3170" spans="1:15" x14ac:dyDescent="0.3">
      <c r="A3170" t="s">
        <v>458</v>
      </c>
      <c r="B3170" t="s">
        <v>94</v>
      </c>
      <c r="C3170" t="s">
        <v>92</v>
      </c>
      <c r="D3170" s="10">
        <f>AVERAGEIFS(Input_Dashboard!$K:$K,Input_Dashboard!$B:$B,$A3170,Input_Dashboard!$F:$F,$B3170,Input_Dashboard!$G:$G,$C3170)</f>
        <v>2434.5500000000002</v>
      </c>
      <c r="E3170" s="10">
        <f>AVERAGEIFS(Input_Dashboard!$L:$L,Input_Dashboard!$B:$B,$A3170,Input_Dashboard!$F:$F,$B3170,Input_Dashboard!$G:$G,$C3170)</f>
        <v>2411.7514649</v>
      </c>
      <c r="F3170" s="10">
        <f>AVERAGEIFS(Input_Dashboard!$M:$M,Input_Dashboard!$B:$B,$A3170,Input_Dashboard!$F:$F,$B3170,Input_Dashboard!$G:$G,$C3170)</f>
        <v>22.798535099999995</v>
      </c>
      <c r="G3170" s="8">
        <f t="shared" si="295"/>
        <v>9.3645787106446752E-3</v>
      </c>
      <c r="H3170" s="10">
        <f>SUMIFS(MeasureStack!$Y:$Y,MeasureStack!$F:$F,$A3170,MeasureStack!$J:$J,$B3170,MeasureStack!$K:$K,$C3170)</f>
        <v>2434.5500000000002</v>
      </c>
      <c r="I3170" s="10">
        <f>SUMIFS(MeasureStack!$Z:$Z,MeasureStack!$F:$F,$A3170,MeasureStack!$J:$J,$B3170,MeasureStack!$K:$K,$C3170)</f>
        <v>2411.7514649</v>
      </c>
      <c r="J3170" s="10">
        <f>SUMIFS(MeasureStack!$AA:$AA,MeasureStack!$F:$F,$A3170,MeasureStack!$J:$J,$B3170,MeasureStack!$K:$K,$C3170)</f>
        <v>22.798535099999995</v>
      </c>
      <c r="K3170" s="8">
        <f t="shared" si="296"/>
        <v>9.3645787106446752E-3</v>
      </c>
      <c r="L3170" s="11" t="str">
        <f t="shared" si="297"/>
        <v>Y</v>
      </c>
      <c r="M3170" s="11" t="str">
        <f t="shared" si="298"/>
        <v>Y</v>
      </c>
      <c r="N3170" s="11" t="str">
        <f t="shared" si="299"/>
        <v>Y</v>
      </c>
      <c r="O3170" s="12" t="str">
        <f t="shared" si="300"/>
        <v>Y</v>
      </c>
    </row>
    <row r="3171" spans="1:15" x14ac:dyDescent="0.3">
      <c r="A3171" t="s">
        <v>486</v>
      </c>
      <c r="B3171" t="s">
        <v>111</v>
      </c>
      <c r="C3171" t="s">
        <v>65</v>
      </c>
      <c r="D3171" s="10">
        <f>AVERAGEIFS(Input_Dashboard!$K:$K,Input_Dashboard!$B:$B,$A3171,Input_Dashboard!$F:$F,$B3171,Input_Dashboard!$G:$G,$C3171)</f>
        <v>19854.73043478261</v>
      </c>
      <c r="E3171" s="10">
        <f>AVERAGEIFS(Input_Dashboard!$L:$L,Input_Dashboard!$B:$B,$A3171,Input_Dashboard!$F:$F,$B3171,Input_Dashboard!$G:$G,$C3171)</f>
        <v>19434.73043478261</v>
      </c>
      <c r="F3171" s="10">
        <f>AVERAGEIFS(Input_Dashboard!$M:$M,Input_Dashboard!$B:$B,$A3171,Input_Dashboard!$F:$F,$B3171,Input_Dashboard!$G:$G,$C3171)</f>
        <v>420</v>
      </c>
      <c r="G3171" s="8">
        <f t="shared" si="295"/>
        <v>2.1153649070159163E-2</v>
      </c>
      <c r="H3171" s="10">
        <f>SUMIFS(MeasureStack!$Y:$Y,MeasureStack!$F:$F,$A3171,MeasureStack!$J:$J,$B3171,MeasureStack!$K:$K,$C3171)</f>
        <v>19854.73043478261</v>
      </c>
      <c r="I3171" s="10">
        <f>SUMIFS(MeasureStack!$Z:$Z,MeasureStack!$F:$F,$A3171,MeasureStack!$J:$J,$B3171,MeasureStack!$K:$K,$C3171)</f>
        <v>19434.73043478261</v>
      </c>
      <c r="J3171" s="10">
        <f>SUMIFS(MeasureStack!$AA:$AA,MeasureStack!$F:$F,$A3171,MeasureStack!$J:$J,$B3171,MeasureStack!$K:$K,$C3171)</f>
        <v>420</v>
      </c>
      <c r="K3171" s="8">
        <f t="shared" si="296"/>
        <v>2.1153649070159163E-2</v>
      </c>
      <c r="L3171" s="11" t="str">
        <f t="shared" si="297"/>
        <v>Y</v>
      </c>
      <c r="M3171" s="11" t="str">
        <f t="shared" si="298"/>
        <v>Y</v>
      </c>
      <c r="N3171" s="11" t="str">
        <f t="shared" si="299"/>
        <v>Y</v>
      </c>
      <c r="O3171" s="12" t="str">
        <f t="shared" si="300"/>
        <v>Y</v>
      </c>
    </row>
    <row r="3172" spans="1:15" x14ac:dyDescent="0.3">
      <c r="A3172" t="s">
        <v>486</v>
      </c>
      <c r="B3172" t="s">
        <v>111</v>
      </c>
      <c r="C3172" t="s">
        <v>70</v>
      </c>
      <c r="D3172" s="10">
        <f>AVERAGEIFS(Input_Dashboard!$K:$K,Input_Dashboard!$B:$B,$A3172,Input_Dashboard!$F:$F,$B3172,Input_Dashboard!$G:$G,$C3172)</f>
        <v>19854.73043478261</v>
      </c>
      <c r="E3172" s="10">
        <f>AVERAGEIFS(Input_Dashboard!$L:$L,Input_Dashboard!$B:$B,$A3172,Input_Dashboard!$F:$F,$B3172,Input_Dashboard!$G:$G,$C3172)</f>
        <v>19434.73043478261</v>
      </c>
      <c r="F3172" s="10">
        <f>AVERAGEIFS(Input_Dashboard!$M:$M,Input_Dashboard!$B:$B,$A3172,Input_Dashboard!$F:$F,$B3172,Input_Dashboard!$G:$G,$C3172)</f>
        <v>420</v>
      </c>
      <c r="G3172" s="8">
        <f t="shared" si="295"/>
        <v>2.1153649070159163E-2</v>
      </c>
      <c r="H3172" s="10">
        <f>SUMIFS(MeasureStack!$Y:$Y,MeasureStack!$F:$F,$A3172,MeasureStack!$J:$J,$B3172,MeasureStack!$K:$K,$C3172)</f>
        <v>19854.73043478261</v>
      </c>
      <c r="I3172" s="10">
        <f>SUMIFS(MeasureStack!$Z:$Z,MeasureStack!$F:$F,$A3172,MeasureStack!$J:$J,$B3172,MeasureStack!$K:$K,$C3172)</f>
        <v>19434.73043478261</v>
      </c>
      <c r="J3172" s="10">
        <f>SUMIFS(MeasureStack!$AA:$AA,MeasureStack!$F:$F,$A3172,MeasureStack!$J:$J,$B3172,MeasureStack!$K:$K,$C3172)</f>
        <v>420</v>
      </c>
      <c r="K3172" s="8">
        <f t="shared" si="296"/>
        <v>2.1153649070159163E-2</v>
      </c>
      <c r="L3172" s="11" t="str">
        <f t="shared" si="297"/>
        <v>Y</v>
      </c>
      <c r="M3172" s="11" t="str">
        <f t="shared" si="298"/>
        <v>Y</v>
      </c>
      <c r="N3172" s="11" t="str">
        <f t="shared" si="299"/>
        <v>Y</v>
      </c>
      <c r="O3172" s="12" t="str">
        <f t="shared" si="300"/>
        <v>Y</v>
      </c>
    </row>
    <row r="3173" spans="1:15" x14ac:dyDescent="0.3">
      <c r="A3173" t="s">
        <v>486</v>
      </c>
      <c r="B3173" t="s">
        <v>111</v>
      </c>
      <c r="C3173" t="s">
        <v>72</v>
      </c>
      <c r="D3173" s="10">
        <f>AVERAGEIFS(Input_Dashboard!$K:$K,Input_Dashboard!$B:$B,$A3173,Input_Dashboard!$F:$F,$B3173,Input_Dashboard!$G:$G,$C3173)</f>
        <v>19854.73043478261</v>
      </c>
      <c r="E3173" s="10">
        <f>AVERAGEIFS(Input_Dashboard!$L:$L,Input_Dashboard!$B:$B,$A3173,Input_Dashboard!$F:$F,$B3173,Input_Dashboard!$G:$G,$C3173)</f>
        <v>19434.73043478261</v>
      </c>
      <c r="F3173" s="10">
        <f>AVERAGEIFS(Input_Dashboard!$M:$M,Input_Dashboard!$B:$B,$A3173,Input_Dashboard!$F:$F,$B3173,Input_Dashboard!$G:$G,$C3173)</f>
        <v>420</v>
      </c>
      <c r="G3173" s="8">
        <f t="shared" si="295"/>
        <v>2.1153649070159163E-2</v>
      </c>
      <c r="H3173" s="10">
        <f>SUMIFS(MeasureStack!$Y:$Y,MeasureStack!$F:$F,$A3173,MeasureStack!$J:$J,$B3173,MeasureStack!$K:$K,$C3173)</f>
        <v>19854.73043478261</v>
      </c>
      <c r="I3173" s="10">
        <f>SUMIFS(MeasureStack!$Z:$Z,MeasureStack!$F:$F,$A3173,MeasureStack!$J:$J,$B3173,MeasureStack!$K:$K,$C3173)</f>
        <v>19434.73043478261</v>
      </c>
      <c r="J3173" s="10">
        <f>SUMIFS(MeasureStack!$AA:$AA,MeasureStack!$F:$F,$A3173,MeasureStack!$J:$J,$B3173,MeasureStack!$K:$K,$C3173)</f>
        <v>420</v>
      </c>
      <c r="K3173" s="8">
        <f t="shared" si="296"/>
        <v>2.1153649070159163E-2</v>
      </c>
      <c r="L3173" s="11" t="str">
        <f t="shared" si="297"/>
        <v>Y</v>
      </c>
      <c r="M3173" s="11" t="str">
        <f t="shared" si="298"/>
        <v>Y</v>
      </c>
      <c r="N3173" s="11" t="str">
        <f t="shared" si="299"/>
        <v>Y</v>
      </c>
      <c r="O3173" s="12" t="str">
        <f t="shared" si="300"/>
        <v>Y</v>
      </c>
    </row>
    <row r="3174" spans="1:15" x14ac:dyDescent="0.3">
      <c r="A3174" t="s">
        <v>486</v>
      </c>
      <c r="B3174" t="s">
        <v>111</v>
      </c>
      <c r="C3174" t="s">
        <v>74</v>
      </c>
      <c r="D3174" s="10">
        <f>AVERAGEIFS(Input_Dashboard!$K:$K,Input_Dashboard!$B:$B,$A3174,Input_Dashboard!$F:$F,$B3174,Input_Dashboard!$G:$G,$C3174)</f>
        <v>19854.73043478261</v>
      </c>
      <c r="E3174" s="10">
        <f>AVERAGEIFS(Input_Dashboard!$L:$L,Input_Dashboard!$B:$B,$A3174,Input_Dashboard!$F:$F,$B3174,Input_Dashboard!$G:$G,$C3174)</f>
        <v>19434.73043478261</v>
      </c>
      <c r="F3174" s="10">
        <f>AVERAGEIFS(Input_Dashboard!$M:$M,Input_Dashboard!$B:$B,$A3174,Input_Dashboard!$F:$F,$B3174,Input_Dashboard!$G:$G,$C3174)</f>
        <v>420</v>
      </c>
      <c r="G3174" s="8">
        <f t="shared" si="295"/>
        <v>2.1153649070159163E-2</v>
      </c>
      <c r="H3174" s="10">
        <f>SUMIFS(MeasureStack!$Y:$Y,MeasureStack!$F:$F,$A3174,MeasureStack!$J:$J,$B3174,MeasureStack!$K:$K,$C3174)</f>
        <v>19854.73043478261</v>
      </c>
      <c r="I3174" s="10">
        <f>SUMIFS(MeasureStack!$Z:$Z,MeasureStack!$F:$F,$A3174,MeasureStack!$J:$J,$B3174,MeasureStack!$K:$K,$C3174)</f>
        <v>19434.73043478261</v>
      </c>
      <c r="J3174" s="10">
        <f>SUMIFS(MeasureStack!$AA:$AA,MeasureStack!$F:$F,$A3174,MeasureStack!$J:$J,$B3174,MeasureStack!$K:$K,$C3174)</f>
        <v>420</v>
      </c>
      <c r="K3174" s="8">
        <f t="shared" si="296"/>
        <v>2.1153649070159163E-2</v>
      </c>
      <c r="L3174" s="11" t="str">
        <f t="shared" si="297"/>
        <v>Y</v>
      </c>
      <c r="M3174" s="11" t="str">
        <f t="shared" si="298"/>
        <v>Y</v>
      </c>
      <c r="N3174" s="11" t="str">
        <f t="shared" si="299"/>
        <v>Y</v>
      </c>
      <c r="O3174" s="12" t="str">
        <f t="shared" si="300"/>
        <v>Y</v>
      </c>
    </row>
    <row r="3175" spans="1:15" x14ac:dyDescent="0.3">
      <c r="A3175" t="s">
        <v>486</v>
      </c>
      <c r="B3175" t="s">
        <v>111</v>
      </c>
      <c r="C3175" t="s">
        <v>76</v>
      </c>
      <c r="D3175" s="10">
        <f>AVERAGEIFS(Input_Dashboard!$K:$K,Input_Dashboard!$B:$B,$A3175,Input_Dashboard!$F:$F,$B3175,Input_Dashboard!$G:$G,$C3175)</f>
        <v>19854.73043478261</v>
      </c>
      <c r="E3175" s="10">
        <f>AVERAGEIFS(Input_Dashboard!$L:$L,Input_Dashboard!$B:$B,$A3175,Input_Dashboard!$F:$F,$B3175,Input_Dashboard!$G:$G,$C3175)</f>
        <v>19434.73043478261</v>
      </c>
      <c r="F3175" s="10">
        <f>AVERAGEIFS(Input_Dashboard!$M:$M,Input_Dashboard!$B:$B,$A3175,Input_Dashboard!$F:$F,$B3175,Input_Dashboard!$G:$G,$C3175)</f>
        <v>420</v>
      </c>
      <c r="G3175" s="8">
        <f t="shared" si="295"/>
        <v>2.1153649070159163E-2</v>
      </c>
      <c r="H3175" s="10">
        <f>SUMIFS(MeasureStack!$Y:$Y,MeasureStack!$F:$F,$A3175,MeasureStack!$J:$J,$B3175,MeasureStack!$K:$K,$C3175)</f>
        <v>19854.73043478261</v>
      </c>
      <c r="I3175" s="10">
        <f>SUMIFS(MeasureStack!$Z:$Z,MeasureStack!$F:$F,$A3175,MeasureStack!$J:$J,$B3175,MeasureStack!$K:$K,$C3175)</f>
        <v>19434.73043478261</v>
      </c>
      <c r="J3175" s="10">
        <f>SUMIFS(MeasureStack!$AA:$AA,MeasureStack!$F:$F,$A3175,MeasureStack!$J:$J,$B3175,MeasureStack!$K:$K,$C3175)</f>
        <v>420</v>
      </c>
      <c r="K3175" s="8">
        <f t="shared" si="296"/>
        <v>2.1153649070159163E-2</v>
      </c>
      <c r="L3175" s="11" t="str">
        <f t="shared" si="297"/>
        <v>Y</v>
      </c>
      <c r="M3175" s="11" t="str">
        <f t="shared" si="298"/>
        <v>Y</v>
      </c>
      <c r="N3175" s="11" t="str">
        <f t="shared" si="299"/>
        <v>Y</v>
      </c>
      <c r="O3175" s="12" t="str">
        <f t="shared" si="300"/>
        <v>Y</v>
      </c>
    </row>
    <row r="3176" spans="1:15" x14ac:dyDescent="0.3">
      <c r="A3176" t="s">
        <v>486</v>
      </c>
      <c r="B3176" t="s">
        <v>111</v>
      </c>
      <c r="C3176" t="s">
        <v>78</v>
      </c>
      <c r="D3176" s="10">
        <f>AVERAGEIFS(Input_Dashboard!$K:$K,Input_Dashboard!$B:$B,$A3176,Input_Dashboard!$F:$F,$B3176,Input_Dashboard!$G:$G,$C3176)</f>
        <v>19854.73043478261</v>
      </c>
      <c r="E3176" s="10">
        <f>AVERAGEIFS(Input_Dashboard!$L:$L,Input_Dashboard!$B:$B,$A3176,Input_Dashboard!$F:$F,$B3176,Input_Dashboard!$G:$G,$C3176)</f>
        <v>19434.73043478261</v>
      </c>
      <c r="F3176" s="10">
        <f>AVERAGEIFS(Input_Dashboard!$M:$M,Input_Dashboard!$B:$B,$A3176,Input_Dashboard!$F:$F,$B3176,Input_Dashboard!$G:$G,$C3176)</f>
        <v>420</v>
      </c>
      <c r="G3176" s="8">
        <f t="shared" si="295"/>
        <v>2.1153649070159163E-2</v>
      </c>
      <c r="H3176" s="10">
        <f>SUMIFS(MeasureStack!$Y:$Y,MeasureStack!$F:$F,$A3176,MeasureStack!$J:$J,$B3176,MeasureStack!$K:$K,$C3176)</f>
        <v>19854.73043478261</v>
      </c>
      <c r="I3176" s="10">
        <f>SUMIFS(MeasureStack!$Z:$Z,MeasureStack!$F:$F,$A3176,MeasureStack!$J:$J,$B3176,MeasureStack!$K:$K,$C3176)</f>
        <v>19434.73043478261</v>
      </c>
      <c r="J3176" s="10">
        <f>SUMIFS(MeasureStack!$AA:$AA,MeasureStack!$F:$F,$A3176,MeasureStack!$J:$J,$B3176,MeasureStack!$K:$K,$C3176)</f>
        <v>420</v>
      </c>
      <c r="K3176" s="8">
        <f t="shared" si="296"/>
        <v>2.1153649070159163E-2</v>
      </c>
      <c r="L3176" s="11" t="str">
        <f t="shared" si="297"/>
        <v>Y</v>
      </c>
      <c r="M3176" s="11" t="str">
        <f t="shared" si="298"/>
        <v>Y</v>
      </c>
      <c r="N3176" s="11" t="str">
        <f t="shared" si="299"/>
        <v>Y</v>
      </c>
      <c r="O3176" s="12" t="str">
        <f t="shared" si="300"/>
        <v>Y</v>
      </c>
    </row>
    <row r="3177" spans="1:15" x14ac:dyDescent="0.3">
      <c r="A3177" t="s">
        <v>486</v>
      </c>
      <c r="B3177" t="s">
        <v>111</v>
      </c>
      <c r="C3177" t="s">
        <v>80</v>
      </c>
      <c r="D3177" s="10">
        <f>AVERAGEIFS(Input_Dashboard!$K:$K,Input_Dashboard!$B:$B,$A3177,Input_Dashboard!$F:$F,$B3177,Input_Dashboard!$G:$G,$C3177)</f>
        <v>19854.73043478261</v>
      </c>
      <c r="E3177" s="10">
        <f>AVERAGEIFS(Input_Dashboard!$L:$L,Input_Dashboard!$B:$B,$A3177,Input_Dashboard!$F:$F,$B3177,Input_Dashboard!$G:$G,$C3177)</f>
        <v>19434.73043478261</v>
      </c>
      <c r="F3177" s="10">
        <f>AVERAGEIFS(Input_Dashboard!$M:$M,Input_Dashboard!$B:$B,$A3177,Input_Dashboard!$F:$F,$B3177,Input_Dashboard!$G:$G,$C3177)</f>
        <v>420</v>
      </c>
      <c r="G3177" s="8">
        <f t="shared" si="295"/>
        <v>2.1153649070159163E-2</v>
      </c>
      <c r="H3177" s="10">
        <f>SUMIFS(MeasureStack!$Y:$Y,MeasureStack!$F:$F,$A3177,MeasureStack!$J:$J,$B3177,MeasureStack!$K:$K,$C3177)</f>
        <v>19854.73043478261</v>
      </c>
      <c r="I3177" s="10">
        <f>SUMIFS(MeasureStack!$Z:$Z,MeasureStack!$F:$F,$A3177,MeasureStack!$J:$J,$B3177,MeasureStack!$K:$K,$C3177)</f>
        <v>19434.73043478261</v>
      </c>
      <c r="J3177" s="10">
        <f>SUMIFS(MeasureStack!$AA:$AA,MeasureStack!$F:$F,$A3177,MeasureStack!$J:$J,$B3177,MeasureStack!$K:$K,$C3177)</f>
        <v>420</v>
      </c>
      <c r="K3177" s="8">
        <f t="shared" si="296"/>
        <v>2.1153649070159163E-2</v>
      </c>
      <c r="L3177" s="11" t="str">
        <f t="shared" si="297"/>
        <v>Y</v>
      </c>
      <c r="M3177" s="11" t="str">
        <f t="shared" si="298"/>
        <v>Y</v>
      </c>
      <c r="N3177" s="11" t="str">
        <f t="shared" si="299"/>
        <v>Y</v>
      </c>
      <c r="O3177" s="12" t="str">
        <f t="shared" si="300"/>
        <v>Y</v>
      </c>
    </row>
    <row r="3178" spans="1:15" x14ac:dyDescent="0.3">
      <c r="A3178" t="s">
        <v>486</v>
      </c>
      <c r="B3178" t="s">
        <v>111</v>
      </c>
      <c r="C3178" t="s">
        <v>82</v>
      </c>
      <c r="D3178" s="10">
        <f>AVERAGEIFS(Input_Dashboard!$K:$K,Input_Dashboard!$B:$B,$A3178,Input_Dashboard!$F:$F,$B3178,Input_Dashboard!$G:$G,$C3178)</f>
        <v>19854.73043478261</v>
      </c>
      <c r="E3178" s="10">
        <f>AVERAGEIFS(Input_Dashboard!$L:$L,Input_Dashboard!$B:$B,$A3178,Input_Dashboard!$F:$F,$B3178,Input_Dashboard!$G:$G,$C3178)</f>
        <v>19434.73043478261</v>
      </c>
      <c r="F3178" s="10">
        <f>AVERAGEIFS(Input_Dashboard!$M:$M,Input_Dashboard!$B:$B,$A3178,Input_Dashboard!$F:$F,$B3178,Input_Dashboard!$G:$G,$C3178)</f>
        <v>420</v>
      </c>
      <c r="G3178" s="8">
        <f t="shared" si="295"/>
        <v>2.1153649070159163E-2</v>
      </c>
      <c r="H3178" s="10">
        <f>SUMIFS(MeasureStack!$Y:$Y,MeasureStack!$F:$F,$A3178,MeasureStack!$J:$J,$B3178,MeasureStack!$K:$K,$C3178)</f>
        <v>19854.73043478261</v>
      </c>
      <c r="I3178" s="10">
        <f>SUMIFS(MeasureStack!$Z:$Z,MeasureStack!$F:$F,$A3178,MeasureStack!$J:$J,$B3178,MeasureStack!$K:$K,$C3178)</f>
        <v>19434.73043478261</v>
      </c>
      <c r="J3178" s="10">
        <f>SUMIFS(MeasureStack!$AA:$AA,MeasureStack!$F:$F,$A3178,MeasureStack!$J:$J,$B3178,MeasureStack!$K:$K,$C3178)</f>
        <v>420</v>
      </c>
      <c r="K3178" s="8">
        <f t="shared" si="296"/>
        <v>2.1153649070159163E-2</v>
      </c>
      <c r="L3178" s="11" t="str">
        <f t="shared" si="297"/>
        <v>Y</v>
      </c>
      <c r="M3178" s="11" t="str">
        <f t="shared" si="298"/>
        <v>Y</v>
      </c>
      <c r="N3178" s="11" t="str">
        <f t="shared" si="299"/>
        <v>Y</v>
      </c>
      <c r="O3178" s="12" t="str">
        <f t="shared" si="300"/>
        <v>Y</v>
      </c>
    </row>
    <row r="3179" spans="1:15" x14ac:dyDescent="0.3">
      <c r="A3179" t="s">
        <v>486</v>
      </c>
      <c r="B3179" t="s">
        <v>111</v>
      </c>
      <c r="C3179" t="s">
        <v>84</v>
      </c>
      <c r="D3179" s="10">
        <f>AVERAGEIFS(Input_Dashboard!$K:$K,Input_Dashboard!$B:$B,$A3179,Input_Dashboard!$F:$F,$B3179,Input_Dashboard!$G:$G,$C3179)</f>
        <v>19854.73043478261</v>
      </c>
      <c r="E3179" s="10">
        <f>AVERAGEIFS(Input_Dashboard!$L:$L,Input_Dashboard!$B:$B,$A3179,Input_Dashboard!$F:$F,$B3179,Input_Dashboard!$G:$G,$C3179)</f>
        <v>19434.73043478261</v>
      </c>
      <c r="F3179" s="10">
        <f>AVERAGEIFS(Input_Dashboard!$M:$M,Input_Dashboard!$B:$B,$A3179,Input_Dashboard!$F:$F,$B3179,Input_Dashboard!$G:$G,$C3179)</f>
        <v>420</v>
      </c>
      <c r="G3179" s="8">
        <f t="shared" si="295"/>
        <v>2.1153649070159163E-2</v>
      </c>
      <c r="H3179" s="10">
        <f>SUMIFS(MeasureStack!$Y:$Y,MeasureStack!$F:$F,$A3179,MeasureStack!$J:$J,$B3179,MeasureStack!$K:$K,$C3179)</f>
        <v>19854.73043478261</v>
      </c>
      <c r="I3179" s="10">
        <f>SUMIFS(MeasureStack!$Z:$Z,MeasureStack!$F:$F,$A3179,MeasureStack!$J:$J,$B3179,MeasureStack!$K:$K,$C3179)</f>
        <v>19434.73043478261</v>
      </c>
      <c r="J3179" s="10">
        <f>SUMIFS(MeasureStack!$AA:$AA,MeasureStack!$F:$F,$A3179,MeasureStack!$J:$J,$B3179,MeasureStack!$K:$K,$C3179)</f>
        <v>420</v>
      </c>
      <c r="K3179" s="8">
        <f t="shared" si="296"/>
        <v>2.1153649070159163E-2</v>
      </c>
      <c r="L3179" s="11" t="str">
        <f t="shared" si="297"/>
        <v>Y</v>
      </c>
      <c r="M3179" s="11" t="str">
        <f t="shared" si="298"/>
        <v>Y</v>
      </c>
      <c r="N3179" s="11" t="str">
        <f t="shared" si="299"/>
        <v>Y</v>
      </c>
      <c r="O3179" s="12" t="str">
        <f t="shared" si="300"/>
        <v>Y</v>
      </c>
    </row>
    <row r="3180" spans="1:15" x14ac:dyDescent="0.3">
      <c r="A3180" t="s">
        <v>486</v>
      </c>
      <c r="B3180" t="s">
        <v>111</v>
      </c>
      <c r="C3180" t="s">
        <v>86</v>
      </c>
      <c r="D3180" s="10">
        <f>AVERAGEIFS(Input_Dashboard!$K:$K,Input_Dashboard!$B:$B,$A3180,Input_Dashboard!$F:$F,$B3180,Input_Dashboard!$G:$G,$C3180)</f>
        <v>19854.73043478261</v>
      </c>
      <c r="E3180" s="10">
        <f>AVERAGEIFS(Input_Dashboard!$L:$L,Input_Dashboard!$B:$B,$A3180,Input_Dashboard!$F:$F,$B3180,Input_Dashboard!$G:$G,$C3180)</f>
        <v>19434.73043478261</v>
      </c>
      <c r="F3180" s="10">
        <f>AVERAGEIFS(Input_Dashboard!$M:$M,Input_Dashboard!$B:$B,$A3180,Input_Dashboard!$F:$F,$B3180,Input_Dashboard!$G:$G,$C3180)</f>
        <v>420</v>
      </c>
      <c r="G3180" s="8">
        <f t="shared" si="295"/>
        <v>2.1153649070159163E-2</v>
      </c>
      <c r="H3180" s="10">
        <f>SUMIFS(MeasureStack!$Y:$Y,MeasureStack!$F:$F,$A3180,MeasureStack!$J:$J,$B3180,MeasureStack!$K:$K,$C3180)</f>
        <v>19854.73043478261</v>
      </c>
      <c r="I3180" s="10">
        <f>SUMIFS(MeasureStack!$Z:$Z,MeasureStack!$F:$F,$A3180,MeasureStack!$J:$J,$B3180,MeasureStack!$K:$K,$C3180)</f>
        <v>19434.73043478261</v>
      </c>
      <c r="J3180" s="10">
        <f>SUMIFS(MeasureStack!$AA:$AA,MeasureStack!$F:$F,$A3180,MeasureStack!$J:$J,$B3180,MeasureStack!$K:$K,$C3180)</f>
        <v>420</v>
      </c>
      <c r="K3180" s="8">
        <f t="shared" si="296"/>
        <v>2.1153649070159163E-2</v>
      </c>
      <c r="L3180" s="11" t="str">
        <f t="shared" si="297"/>
        <v>Y</v>
      </c>
      <c r="M3180" s="11" t="str">
        <f t="shared" si="298"/>
        <v>Y</v>
      </c>
      <c r="N3180" s="11" t="str">
        <f t="shared" si="299"/>
        <v>Y</v>
      </c>
      <c r="O3180" s="12" t="str">
        <f t="shared" si="300"/>
        <v>Y</v>
      </c>
    </row>
    <row r="3181" spans="1:15" x14ac:dyDescent="0.3">
      <c r="A3181" t="s">
        <v>486</v>
      </c>
      <c r="B3181" t="s">
        <v>111</v>
      </c>
      <c r="C3181" t="s">
        <v>88</v>
      </c>
      <c r="D3181" s="10">
        <f>AVERAGEIFS(Input_Dashboard!$K:$K,Input_Dashboard!$B:$B,$A3181,Input_Dashboard!$F:$F,$B3181,Input_Dashboard!$G:$G,$C3181)</f>
        <v>19854.73043478261</v>
      </c>
      <c r="E3181" s="10">
        <f>AVERAGEIFS(Input_Dashboard!$L:$L,Input_Dashboard!$B:$B,$A3181,Input_Dashboard!$F:$F,$B3181,Input_Dashboard!$G:$G,$C3181)</f>
        <v>19434.73043478261</v>
      </c>
      <c r="F3181" s="10">
        <f>AVERAGEIFS(Input_Dashboard!$M:$M,Input_Dashboard!$B:$B,$A3181,Input_Dashboard!$F:$F,$B3181,Input_Dashboard!$G:$G,$C3181)</f>
        <v>420</v>
      </c>
      <c r="G3181" s="8">
        <f t="shared" si="295"/>
        <v>2.1153649070159163E-2</v>
      </c>
      <c r="H3181" s="10">
        <f>SUMIFS(MeasureStack!$Y:$Y,MeasureStack!$F:$F,$A3181,MeasureStack!$J:$J,$B3181,MeasureStack!$K:$K,$C3181)</f>
        <v>19854.73043478261</v>
      </c>
      <c r="I3181" s="10">
        <f>SUMIFS(MeasureStack!$Z:$Z,MeasureStack!$F:$F,$A3181,MeasureStack!$J:$J,$B3181,MeasureStack!$K:$K,$C3181)</f>
        <v>19434.73043478261</v>
      </c>
      <c r="J3181" s="10">
        <f>SUMIFS(MeasureStack!$AA:$AA,MeasureStack!$F:$F,$A3181,MeasureStack!$J:$J,$B3181,MeasureStack!$K:$K,$C3181)</f>
        <v>420</v>
      </c>
      <c r="K3181" s="8">
        <f t="shared" si="296"/>
        <v>2.1153649070159163E-2</v>
      </c>
      <c r="L3181" s="11" t="str">
        <f t="shared" si="297"/>
        <v>Y</v>
      </c>
      <c r="M3181" s="11" t="str">
        <f t="shared" si="298"/>
        <v>Y</v>
      </c>
      <c r="N3181" s="11" t="str">
        <f t="shared" si="299"/>
        <v>Y</v>
      </c>
      <c r="O3181" s="12" t="str">
        <f t="shared" si="300"/>
        <v>Y</v>
      </c>
    </row>
    <row r="3182" spans="1:15" x14ac:dyDescent="0.3">
      <c r="A3182" t="s">
        <v>486</v>
      </c>
      <c r="B3182" t="s">
        <v>111</v>
      </c>
      <c r="C3182" t="s">
        <v>90</v>
      </c>
      <c r="D3182" s="10">
        <f>AVERAGEIFS(Input_Dashboard!$K:$K,Input_Dashboard!$B:$B,$A3182,Input_Dashboard!$F:$F,$B3182,Input_Dashboard!$G:$G,$C3182)</f>
        <v>19854.73043478261</v>
      </c>
      <c r="E3182" s="10">
        <f>AVERAGEIFS(Input_Dashboard!$L:$L,Input_Dashboard!$B:$B,$A3182,Input_Dashboard!$F:$F,$B3182,Input_Dashboard!$G:$G,$C3182)</f>
        <v>19434.73043478261</v>
      </c>
      <c r="F3182" s="10">
        <f>AVERAGEIFS(Input_Dashboard!$M:$M,Input_Dashboard!$B:$B,$A3182,Input_Dashboard!$F:$F,$B3182,Input_Dashboard!$G:$G,$C3182)</f>
        <v>420</v>
      </c>
      <c r="G3182" s="8">
        <f t="shared" si="295"/>
        <v>2.1153649070159163E-2</v>
      </c>
      <c r="H3182" s="10">
        <f>SUMIFS(MeasureStack!$Y:$Y,MeasureStack!$F:$F,$A3182,MeasureStack!$J:$J,$B3182,MeasureStack!$K:$K,$C3182)</f>
        <v>19854.73043478261</v>
      </c>
      <c r="I3182" s="10">
        <f>SUMIFS(MeasureStack!$Z:$Z,MeasureStack!$F:$F,$A3182,MeasureStack!$J:$J,$B3182,MeasureStack!$K:$K,$C3182)</f>
        <v>19434.73043478261</v>
      </c>
      <c r="J3182" s="10">
        <f>SUMIFS(MeasureStack!$AA:$AA,MeasureStack!$F:$F,$A3182,MeasureStack!$J:$J,$B3182,MeasureStack!$K:$K,$C3182)</f>
        <v>420</v>
      </c>
      <c r="K3182" s="8">
        <f t="shared" si="296"/>
        <v>2.1153649070159163E-2</v>
      </c>
      <c r="L3182" s="11" t="str">
        <f t="shared" si="297"/>
        <v>Y</v>
      </c>
      <c r="M3182" s="11" t="str">
        <f t="shared" si="298"/>
        <v>Y</v>
      </c>
      <c r="N3182" s="11" t="str">
        <f t="shared" si="299"/>
        <v>Y</v>
      </c>
      <c r="O3182" s="12" t="str">
        <f t="shared" si="300"/>
        <v>Y</v>
      </c>
    </row>
    <row r="3183" spans="1:15" x14ac:dyDescent="0.3">
      <c r="A3183" t="s">
        <v>486</v>
      </c>
      <c r="B3183" t="s">
        <v>111</v>
      </c>
      <c r="C3183" t="s">
        <v>92</v>
      </c>
      <c r="D3183" s="10">
        <f>AVERAGEIFS(Input_Dashboard!$K:$K,Input_Dashboard!$B:$B,$A3183,Input_Dashboard!$F:$F,$B3183,Input_Dashboard!$G:$G,$C3183)</f>
        <v>19854.73043478261</v>
      </c>
      <c r="E3183" s="10">
        <f>AVERAGEIFS(Input_Dashboard!$L:$L,Input_Dashboard!$B:$B,$A3183,Input_Dashboard!$F:$F,$B3183,Input_Dashboard!$G:$G,$C3183)</f>
        <v>19434.73043478261</v>
      </c>
      <c r="F3183" s="10">
        <f>AVERAGEIFS(Input_Dashboard!$M:$M,Input_Dashboard!$B:$B,$A3183,Input_Dashboard!$F:$F,$B3183,Input_Dashboard!$G:$G,$C3183)</f>
        <v>420</v>
      </c>
      <c r="G3183" s="8">
        <f t="shared" si="295"/>
        <v>2.1153649070159163E-2</v>
      </c>
      <c r="H3183" s="10">
        <f>SUMIFS(MeasureStack!$Y:$Y,MeasureStack!$F:$F,$A3183,MeasureStack!$J:$J,$B3183,MeasureStack!$K:$K,$C3183)</f>
        <v>19854.73043478261</v>
      </c>
      <c r="I3183" s="10">
        <f>SUMIFS(MeasureStack!$Z:$Z,MeasureStack!$F:$F,$A3183,MeasureStack!$J:$J,$B3183,MeasureStack!$K:$K,$C3183)</f>
        <v>19434.73043478261</v>
      </c>
      <c r="J3183" s="10">
        <f>SUMIFS(MeasureStack!$AA:$AA,MeasureStack!$F:$F,$A3183,MeasureStack!$J:$J,$B3183,MeasureStack!$K:$K,$C3183)</f>
        <v>420</v>
      </c>
      <c r="K3183" s="8">
        <f t="shared" si="296"/>
        <v>2.1153649070159163E-2</v>
      </c>
      <c r="L3183" s="11" t="str">
        <f t="shared" si="297"/>
        <v>Y</v>
      </c>
      <c r="M3183" s="11" t="str">
        <f t="shared" si="298"/>
        <v>Y</v>
      </c>
      <c r="N3183" s="11" t="str">
        <f t="shared" si="299"/>
        <v>Y</v>
      </c>
      <c r="O3183" s="12" t="str">
        <f t="shared" si="300"/>
        <v>Y</v>
      </c>
    </row>
    <row r="3184" spans="1:15" x14ac:dyDescent="0.3">
      <c r="A3184" t="s">
        <v>486</v>
      </c>
      <c r="B3184" t="s">
        <v>94</v>
      </c>
      <c r="C3184" t="s">
        <v>65</v>
      </c>
      <c r="D3184" s="10">
        <f>AVERAGEIFS(Input_Dashboard!$K:$K,Input_Dashboard!$B:$B,$A3184,Input_Dashboard!$F:$F,$B3184,Input_Dashboard!$G:$G,$C3184)</f>
        <v>19854.73043478261</v>
      </c>
      <c r="E3184" s="10">
        <f>AVERAGEIFS(Input_Dashboard!$L:$L,Input_Dashboard!$B:$B,$A3184,Input_Dashboard!$F:$F,$B3184,Input_Dashboard!$G:$G,$C3184)</f>
        <v>19434.73043478261</v>
      </c>
      <c r="F3184" s="10">
        <f>AVERAGEIFS(Input_Dashboard!$M:$M,Input_Dashboard!$B:$B,$A3184,Input_Dashboard!$F:$F,$B3184,Input_Dashboard!$G:$G,$C3184)</f>
        <v>420</v>
      </c>
      <c r="G3184" s="8">
        <f t="shared" si="295"/>
        <v>2.1153649070159163E-2</v>
      </c>
      <c r="H3184" s="10">
        <f>SUMIFS(MeasureStack!$Y:$Y,MeasureStack!$F:$F,$A3184,MeasureStack!$J:$J,$B3184,MeasureStack!$K:$K,$C3184)</f>
        <v>19854.73043478261</v>
      </c>
      <c r="I3184" s="10">
        <f>SUMIFS(MeasureStack!$Z:$Z,MeasureStack!$F:$F,$A3184,MeasureStack!$J:$J,$B3184,MeasureStack!$K:$K,$C3184)</f>
        <v>19434.73043478261</v>
      </c>
      <c r="J3184" s="10">
        <f>SUMIFS(MeasureStack!$AA:$AA,MeasureStack!$F:$F,$A3184,MeasureStack!$J:$J,$B3184,MeasureStack!$K:$K,$C3184)</f>
        <v>420</v>
      </c>
      <c r="K3184" s="8">
        <f t="shared" si="296"/>
        <v>2.1153649070159163E-2</v>
      </c>
      <c r="L3184" s="11" t="str">
        <f t="shared" si="297"/>
        <v>Y</v>
      </c>
      <c r="M3184" s="11" t="str">
        <f t="shared" si="298"/>
        <v>Y</v>
      </c>
      <c r="N3184" s="11" t="str">
        <f t="shared" si="299"/>
        <v>Y</v>
      </c>
      <c r="O3184" s="12" t="str">
        <f t="shared" si="300"/>
        <v>Y</v>
      </c>
    </row>
    <row r="3185" spans="1:15" x14ac:dyDescent="0.3">
      <c r="A3185" t="s">
        <v>486</v>
      </c>
      <c r="B3185" t="s">
        <v>94</v>
      </c>
      <c r="C3185" t="s">
        <v>70</v>
      </c>
      <c r="D3185" s="10">
        <f>AVERAGEIFS(Input_Dashboard!$K:$K,Input_Dashboard!$B:$B,$A3185,Input_Dashboard!$F:$F,$B3185,Input_Dashboard!$G:$G,$C3185)</f>
        <v>19854.73043478261</v>
      </c>
      <c r="E3185" s="10">
        <f>AVERAGEIFS(Input_Dashboard!$L:$L,Input_Dashboard!$B:$B,$A3185,Input_Dashboard!$F:$F,$B3185,Input_Dashboard!$G:$G,$C3185)</f>
        <v>19434.73043478261</v>
      </c>
      <c r="F3185" s="10">
        <f>AVERAGEIFS(Input_Dashboard!$M:$M,Input_Dashboard!$B:$B,$A3185,Input_Dashboard!$F:$F,$B3185,Input_Dashboard!$G:$G,$C3185)</f>
        <v>420</v>
      </c>
      <c r="G3185" s="8">
        <f t="shared" si="295"/>
        <v>2.1153649070159163E-2</v>
      </c>
      <c r="H3185" s="10">
        <f>SUMIFS(MeasureStack!$Y:$Y,MeasureStack!$F:$F,$A3185,MeasureStack!$J:$J,$B3185,MeasureStack!$K:$K,$C3185)</f>
        <v>19854.73043478261</v>
      </c>
      <c r="I3185" s="10">
        <f>SUMIFS(MeasureStack!$Z:$Z,MeasureStack!$F:$F,$A3185,MeasureStack!$J:$J,$B3185,MeasureStack!$K:$K,$C3185)</f>
        <v>19434.73043478261</v>
      </c>
      <c r="J3185" s="10">
        <f>SUMIFS(MeasureStack!$AA:$AA,MeasureStack!$F:$F,$A3185,MeasureStack!$J:$J,$B3185,MeasureStack!$K:$K,$C3185)</f>
        <v>420</v>
      </c>
      <c r="K3185" s="8">
        <f t="shared" si="296"/>
        <v>2.1153649070159163E-2</v>
      </c>
      <c r="L3185" s="11" t="str">
        <f t="shared" si="297"/>
        <v>Y</v>
      </c>
      <c r="M3185" s="11" t="str">
        <f t="shared" si="298"/>
        <v>Y</v>
      </c>
      <c r="N3185" s="11" t="str">
        <f t="shared" si="299"/>
        <v>Y</v>
      </c>
      <c r="O3185" s="12" t="str">
        <f t="shared" si="300"/>
        <v>Y</v>
      </c>
    </row>
    <row r="3186" spans="1:15" x14ac:dyDescent="0.3">
      <c r="A3186" t="s">
        <v>486</v>
      </c>
      <c r="B3186" t="s">
        <v>94</v>
      </c>
      <c r="C3186" t="s">
        <v>72</v>
      </c>
      <c r="D3186" s="10">
        <f>AVERAGEIFS(Input_Dashboard!$K:$K,Input_Dashboard!$B:$B,$A3186,Input_Dashboard!$F:$F,$B3186,Input_Dashboard!$G:$G,$C3186)</f>
        <v>19854.73043478261</v>
      </c>
      <c r="E3186" s="10">
        <f>AVERAGEIFS(Input_Dashboard!$L:$L,Input_Dashboard!$B:$B,$A3186,Input_Dashboard!$F:$F,$B3186,Input_Dashboard!$G:$G,$C3186)</f>
        <v>19434.73043478261</v>
      </c>
      <c r="F3186" s="10">
        <f>AVERAGEIFS(Input_Dashboard!$M:$M,Input_Dashboard!$B:$B,$A3186,Input_Dashboard!$F:$F,$B3186,Input_Dashboard!$G:$G,$C3186)</f>
        <v>420</v>
      </c>
      <c r="G3186" s="8">
        <f t="shared" si="295"/>
        <v>2.1153649070159163E-2</v>
      </c>
      <c r="H3186" s="10">
        <f>SUMIFS(MeasureStack!$Y:$Y,MeasureStack!$F:$F,$A3186,MeasureStack!$J:$J,$B3186,MeasureStack!$K:$K,$C3186)</f>
        <v>19854.73043478261</v>
      </c>
      <c r="I3186" s="10">
        <f>SUMIFS(MeasureStack!$Z:$Z,MeasureStack!$F:$F,$A3186,MeasureStack!$J:$J,$B3186,MeasureStack!$K:$K,$C3186)</f>
        <v>19434.73043478261</v>
      </c>
      <c r="J3186" s="10">
        <f>SUMIFS(MeasureStack!$AA:$AA,MeasureStack!$F:$F,$A3186,MeasureStack!$J:$J,$B3186,MeasureStack!$K:$K,$C3186)</f>
        <v>420</v>
      </c>
      <c r="K3186" s="8">
        <f t="shared" si="296"/>
        <v>2.1153649070159163E-2</v>
      </c>
      <c r="L3186" s="11" t="str">
        <f t="shared" si="297"/>
        <v>Y</v>
      </c>
      <c r="M3186" s="11" t="str">
        <f t="shared" si="298"/>
        <v>Y</v>
      </c>
      <c r="N3186" s="11" t="str">
        <f t="shared" si="299"/>
        <v>Y</v>
      </c>
      <c r="O3186" s="12" t="str">
        <f t="shared" si="300"/>
        <v>Y</v>
      </c>
    </row>
    <row r="3187" spans="1:15" x14ac:dyDescent="0.3">
      <c r="A3187" t="s">
        <v>486</v>
      </c>
      <c r="B3187" t="s">
        <v>94</v>
      </c>
      <c r="C3187" t="s">
        <v>74</v>
      </c>
      <c r="D3187" s="10">
        <f>AVERAGEIFS(Input_Dashboard!$K:$K,Input_Dashboard!$B:$B,$A3187,Input_Dashboard!$F:$F,$B3187,Input_Dashboard!$G:$G,$C3187)</f>
        <v>19854.73043478261</v>
      </c>
      <c r="E3187" s="10">
        <f>AVERAGEIFS(Input_Dashboard!$L:$L,Input_Dashboard!$B:$B,$A3187,Input_Dashboard!$F:$F,$B3187,Input_Dashboard!$G:$G,$C3187)</f>
        <v>19434.73043478261</v>
      </c>
      <c r="F3187" s="10">
        <f>AVERAGEIFS(Input_Dashboard!$M:$M,Input_Dashboard!$B:$B,$A3187,Input_Dashboard!$F:$F,$B3187,Input_Dashboard!$G:$G,$C3187)</f>
        <v>420</v>
      </c>
      <c r="G3187" s="8">
        <f t="shared" si="295"/>
        <v>2.1153649070159163E-2</v>
      </c>
      <c r="H3187" s="10">
        <f>SUMIFS(MeasureStack!$Y:$Y,MeasureStack!$F:$F,$A3187,MeasureStack!$J:$J,$B3187,MeasureStack!$K:$K,$C3187)</f>
        <v>19854.73043478261</v>
      </c>
      <c r="I3187" s="10">
        <f>SUMIFS(MeasureStack!$Z:$Z,MeasureStack!$F:$F,$A3187,MeasureStack!$J:$J,$B3187,MeasureStack!$K:$K,$C3187)</f>
        <v>19434.73043478261</v>
      </c>
      <c r="J3187" s="10">
        <f>SUMIFS(MeasureStack!$AA:$AA,MeasureStack!$F:$F,$A3187,MeasureStack!$J:$J,$B3187,MeasureStack!$K:$K,$C3187)</f>
        <v>420</v>
      </c>
      <c r="K3187" s="8">
        <f t="shared" si="296"/>
        <v>2.1153649070159163E-2</v>
      </c>
      <c r="L3187" s="11" t="str">
        <f t="shared" si="297"/>
        <v>Y</v>
      </c>
      <c r="M3187" s="11" t="str">
        <f t="shared" si="298"/>
        <v>Y</v>
      </c>
      <c r="N3187" s="11" t="str">
        <f t="shared" si="299"/>
        <v>Y</v>
      </c>
      <c r="O3187" s="12" t="str">
        <f t="shared" si="300"/>
        <v>Y</v>
      </c>
    </row>
    <row r="3188" spans="1:15" x14ac:dyDescent="0.3">
      <c r="A3188" t="s">
        <v>486</v>
      </c>
      <c r="B3188" t="s">
        <v>94</v>
      </c>
      <c r="C3188" t="s">
        <v>76</v>
      </c>
      <c r="D3188" s="10">
        <f>AVERAGEIFS(Input_Dashboard!$K:$K,Input_Dashboard!$B:$B,$A3188,Input_Dashboard!$F:$F,$B3188,Input_Dashboard!$G:$G,$C3188)</f>
        <v>19854.73043478261</v>
      </c>
      <c r="E3188" s="10">
        <f>AVERAGEIFS(Input_Dashboard!$L:$L,Input_Dashboard!$B:$B,$A3188,Input_Dashboard!$F:$F,$B3188,Input_Dashboard!$G:$G,$C3188)</f>
        <v>19434.73043478261</v>
      </c>
      <c r="F3188" s="10">
        <f>AVERAGEIFS(Input_Dashboard!$M:$M,Input_Dashboard!$B:$B,$A3188,Input_Dashboard!$F:$F,$B3188,Input_Dashboard!$G:$G,$C3188)</f>
        <v>420</v>
      </c>
      <c r="G3188" s="8">
        <f t="shared" si="295"/>
        <v>2.1153649070159163E-2</v>
      </c>
      <c r="H3188" s="10">
        <f>SUMIFS(MeasureStack!$Y:$Y,MeasureStack!$F:$F,$A3188,MeasureStack!$J:$J,$B3188,MeasureStack!$K:$K,$C3188)</f>
        <v>19854.73043478261</v>
      </c>
      <c r="I3188" s="10">
        <f>SUMIFS(MeasureStack!$Z:$Z,MeasureStack!$F:$F,$A3188,MeasureStack!$J:$J,$B3188,MeasureStack!$K:$K,$C3188)</f>
        <v>19434.73043478261</v>
      </c>
      <c r="J3188" s="10">
        <f>SUMIFS(MeasureStack!$AA:$AA,MeasureStack!$F:$F,$A3188,MeasureStack!$J:$J,$B3188,MeasureStack!$K:$K,$C3188)</f>
        <v>420</v>
      </c>
      <c r="K3188" s="8">
        <f t="shared" si="296"/>
        <v>2.1153649070159163E-2</v>
      </c>
      <c r="L3188" s="11" t="str">
        <f t="shared" si="297"/>
        <v>Y</v>
      </c>
      <c r="M3188" s="11" t="str">
        <f t="shared" si="298"/>
        <v>Y</v>
      </c>
      <c r="N3188" s="11" t="str">
        <f t="shared" si="299"/>
        <v>Y</v>
      </c>
      <c r="O3188" s="12" t="str">
        <f t="shared" si="300"/>
        <v>Y</v>
      </c>
    </row>
    <row r="3189" spans="1:15" x14ac:dyDescent="0.3">
      <c r="A3189" t="s">
        <v>486</v>
      </c>
      <c r="B3189" t="s">
        <v>94</v>
      </c>
      <c r="C3189" t="s">
        <v>78</v>
      </c>
      <c r="D3189" s="10">
        <f>AVERAGEIFS(Input_Dashboard!$K:$K,Input_Dashboard!$B:$B,$A3189,Input_Dashboard!$F:$F,$B3189,Input_Dashboard!$G:$G,$C3189)</f>
        <v>19854.73043478261</v>
      </c>
      <c r="E3189" s="10">
        <f>AVERAGEIFS(Input_Dashboard!$L:$L,Input_Dashboard!$B:$B,$A3189,Input_Dashboard!$F:$F,$B3189,Input_Dashboard!$G:$G,$C3189)</f>
        <v>19434.73043478261</v>
      </c>
      <c r="F3189" s="10">
        <f>AVERAGEIFS(Input_Dashboard!$M:$M,Input_Dashboard!$B:$B,$A3189,Input_Dashboard!$F:$F,$B3189,Input_Dashboard!$G:$G,$C3189)</f>
        <v>420</v>
      </c>
      <c r="G3189" s="8">
        <f t="shared" si="295"/>
        <v>2.1153649070159163E-2</v>
      </c>
      <c r="H3189" s="10">
        <f>SUMIFS(MeasureStack!$Y:$Y,MeasureStack!$F:$F,$A3189,MeasureStack!$J:$J,$B3189,MeasureStack!$K:$K,$C3189)</f>
        <v>19854.73043478261</v>
      </c>
      <c r="I3189" s="10">
        <f>SUMIFS(MeasureStack!$Z:$Z,MeasureStack!$F:$F,$A3189,MeasureStack!$J:$J,$B3189,MeasureStack!$K:$K,$C3189)</f>
        <v>19434.73043478261</v>
      </c>
      <c r="J3189" s="10">
        <f>SUMIFS(MeasureStack!$AA:$AA,MeasureStack!$F:$F,$A3189,MeasureStack!$J:$J,$B3189,MeasureStack!$K:$K,$C3189)</f>
        <v>420</v>
      </c>
      <c r="K3189" s="8">
        <f t="shared" si="296"/>
        <v>2.1153649070159163E-2</v>
      </c>
      <c r="L3189" s="11" t="str">
        <f t="shared" si="297"/>
        <v>Y</v>
      </c>
      <c r="M3189" s="11" t="str">
        <f t="shared" si="298"/>
        <v>Y</v>
      </c>
      <c r="N3189" s="11" t="str">
        <f t="shared" si="299"/>
        <v>Y</v>
      </c>
      <c r="O3189" s="12" t="str">
        <f t="shared" si="300"/>
        <v>Y</v>
      </c>
    </row>
    <row r="3190" spans="1:15" x14ac:dyDescent="0.3">
      <c r="A3190" t="s">
        <v>486</v>
      </c>
      <c r="B3190" t="s">
        <v>94</v>
      </c>
      <c r="C3190" t="s">
        <v>80</v>
      </c>
      <c r="D3190" s="10">
        <f>AVERAGEIFS(Input_Dashboard!$K:$K,Input_Dashboard!$B:$B,$A3190,Input_Dashboard!$F:$F,$B3190,Input_Dashboard!$G:$G,$C3190)</f>
        <v>19854.73043478261</v>
      </c>
      <c r="E3190" s="10">
        <f>AVERAGEIFS(Input_Dashboard!$L:$L,Input_Dashboard!$B:$B,$A3190,Input_Dashboard!$F:$F,$B3190,Input_Dashboard!$G:$G,$C3190)</f>
        <v>19434.73043478261</v>
      </c>
      <c r="F3190" s="10">
        <f>AVERAGEIFS(Input_Dashboard!$M:$M,Input_Dashboard!$B:$B,$A3190,Input_Dashboard!$F:$F,$B3190,Input_Dashboard!$G:$G,$C3190)</f>
        <v>420</v>
      </c>
      <c r="G3190" s="8">
        <f t="shared" si="295"/>
        <v>2.1153649070159163E-2</v>
      </c>
      <c r="H3190" s="10">
        <f>SUMIFS(MeasureStack!$Y:$Y,MeasureStack!$F:$F,$A3190,MeasureStack!$J:$J,$B3190,MeasureStack!$K:$K,$C3190)</f>
        <v>19854.73043478261</v>
      </c>
      <c r="I3190" s="10">
        <f>SUMIFS(MeasureStack!$Z:$Z,MeasureStack!$F:$F,$A3190,MeasureStack!$J:$J,$B3190,MeasureStack!$K:$K,$C3190)</f>
        <v>19434.73043478261</v>
      </c>
      <c r="J3190" s="10">
        <f>SUMIFS(MeasureStack!$AA:$AA,MeasureStack!$F:$F,$A3190,MeasureStack!$J:$J,$B3190,MeasureStack!$K:$K,$C3190)</f>
        <v>420</v>
      </c>
      <c r="K3190" s="8">
        <f t="shared" si="296"/>
        <v>2.1153649070159163E-2</v>
      </c>
      <c r="L3190" s="11" t="str">
        <f t="shared" si="297"/>
        <v>Y</v>
      </c>
      <c r="M3190" s="11" t="str">
        <f t="shared" si="298"/>
        <v>Y</v>
      </c>
      <c r="N3190" s="11" t="str">
        <f t="shared" si="299"/>
        <v>Y</v>
      </c>
      <c r="O3190" s="12" t="str">
        <f t="shared" si="300"/>
        <v>Y</v>
      </c>
    </row>
    <row r="3191" spans="1:15" x14ac:dyDescent="0.3">
      <c r="A3191" t="s">
        <v>486</v>
      </c>
      <c r="B3191" t="s">
        <v>94</v>
      </c>
      <c r="C3191" t="s">
        <v>82</v>
      </c>
      <c r="D3191" s="10">
        <f>AVERAGEIFS(Input_Dashboard!$K:$K,Input_Dashboard!$B:$B,$A3191,Input_Dashboard!$F:$F,$B3191,Input_Dashboard!$G:$G,$C3191)</f>
        <v>19854.73043478261</v>
      </c>
      <c r="E3191" s="10">
        <f>AVERAGEIFS(Input_Dashboard!$L:$L,Input_Dashboard!$B:$B,$A3191,Input_Dashboard!$F:$F,$B3191,Input_Dashboard!$G:$G,$C3191)</f>
        <v>19434.73043478261</v>
      </c>
      <c r="F3191" s="10">
        <f>AVERAGEIFS(Input_Dashboard!$M:$M,Input_Dashboard!$B:$B,$A3191,Input_Dashboard!$F:$F,$B3191,Input_Dashboard!$G:$G,$C3191)</f>
        <v>420</v>
      </c>
      <c r="G3191" s="8">
        <f t="shared" si="295"/>
        <v>2.1153649070159163E-2</v>
      </c>
      <c r="H3191" s="10">
        <f>SUMIFS(MeasureStack!$Y:$Y,MeasureStack!$F:$F,$A3191,MeasureStack!$J:$J,$B3191,MeasureStack!$K:$K,$C3191)</f>
        <v>19854.73043478261</v>
      </c>
      <c r="I3191" s="10">
        <f>SUMIFS(MeasureStack!$Z:$Z,MeasureStack!$F:$F,$A3191,MeasureStack!$J:$J,$B3191,MeasureStack!$K:$K,$C3191)</f>
        <v>19434.73043478261</v>
      </c>
      <c r="J3191" s="10">
        <f>SUMIFS(MeasureStack!$AA:$AA,MeasureStack!$F:$F,$A3191,MeasureStack!$J:$J,$B3191,MeasureStack!$K:$K,$C3191)</f>
        <v>420</v>
      </c>
      <c r="K3191" s="8">
        <f t="shared" si="296"/>
        <v>2.1153649070159163E-2</v>
      </c>
      <c r="L3191" s="11" t="str">
        <f t="shared" si="297"/>
        <v>Y</v>
      </c>
      <c r="M3191" s="11" t="str">
        <f t="shared" si="298"/>
        <v>Y</v>
      </c>
      <c r="N3191" s="11" t="str">
        <f t="shared" si="299"/>
        <v>Y</v>
      </c>
      <c r="O3191" s="12" t="str">
        <f t="shared" si="300"/>
        <v>Y</v>
      </c>
    </row>
    <row r="3192" spans="1:15" x14ac:dyDescent="0.3">
      <c r="A3192" t="s">
        <v>486</v>
      </c>
      <c r="B3192" t="s">
        <v>94</v>
      </c>
      <c r="C3192" t="s">
        <v>84</v>
      </c>
      <c r="D3192" s="10">
        <f>AVERAGEIFS(Input_Dashboard!$K:$K,Input_Dashboard!$B:$B,$A3192,Input_Dashboard!$F:$F,$B3192,Input_Dashboard!$G:$G,$C3192)</f>
        <v>19854.73043478261</v>
      </c>
      <c r="E3192" s="10">
        <f>AVERAGEIFS(Input_Dashboard!$L:$L,Input_Dashboard!$B:$B,$A3192,Input_Dashboard!$F:$F,$B3192,Input_Dashboard!$G:$G,$C3192)</f>
        <v>19434.73043478261</v>
      </c>
      <c r="F3192" s="10">
        <f>AVERAGEIFS(Input_Dashboard!$M:$M,Input_Dashboard!$B:$B,$A3192,Input_Dashboard!$F:$F,$B3192,Input_Dashboard!$G:$G,$C3192)</f>
        <v>420</v>
      </c>
      <c r="G3192" s="8">
        <f t="shared" si="295"/>
        <v>2.1153649070159163E-2</v>
      </c>
      <c r="H3192" s="10">
        <f>SUMIFS(MeasureStack!$Y:$Y,MeasureStack!$F:$F,$A3192,MeasureStack!$J:$J,$B3192,MeasureStack!$K:$K,$C3192)</f>
        <v>19854.73043478261</v>
      </c>
      <c r="I3192" s="10">
        <f>SUMIFS(MeasureStack!$Z:$Z,MeasureStack!$F:$F,$A3192,MeasureStack!$J:$J,$B3192,MeasureStack!$K:$K,$C3192)</f>
        <v>19434.73043478261</v>
      </c>
      <c r="J3192" s="10">
        <f>SUMIFS(MeasureStack!$AA:$AA,MeasureStack!$F:$F,$A3192,MeasureStack!$J:$J,$B3192,MeasureStack!$K:$K,$C3192)</f>
        <v>420</v>
      </c>
      <c r="K3192" s="8">
        <f t="shared" si="296"/>
        <v>2.1153649070159163E-2</v>
      </c>
      <c r="L3192" s="11" t="str">
        <f t="shared" si="297"/>
        <v>Y</v>
      </c>
      <c r="M3192" s="11" t="str">
        <f t="shared" si="298"/>
        <v>Y</v>
      </c>
      <c r="N3192" s="11" t="str">
        <f t="shared" si="299"/>
        <v>Y</v>
      </c>
      <c r="O3192" s="12" t="str">
        <f t="shared" si="300"/>
        <v>Y</v>
      </c>
    </row>
    <row r="3193" spans="1:15" x14ac:dyDescent="0.3">
      <c r="A3193" t="s">
        <v>486</v>
      </c>
      <c r="B3193" t="s">
        <v>94</v>
      </c>
      <c r="C3193" t="s">
        <v>86</v>
      </c>
      <c r="D3193" s="10">
        <f>AVERAGEIFS(Input_Dashboard!$K:$K,Input_Dashboard!$B:$B,$A3193,Input_Dashboard!$F:$F,$B3193,Input_Dashboard!$G:$G,$C3193)</f>
        <v>19854.73043478261</v>
      </c>
      <c r="E3193" s="10">
        <f>AVERAGEIFS(Input_Dashboard!$L:$L,Input_Dashboard!$B:$B,$A3193,Input_Dashboard!$F:$F,$B3193,Input_Dashboard!$G:$G,$C3193)</f>
        <v>19434.73043478261</v>
      </c>
      <c r="F3193" s="10">
        <f>AVERAGEIFS(Input_Dashboard!$M:$M,Input_Dashboard!$B:$B,$A3193,Input_Dashboard!$F:$F,$B3193,Input_Dashboard!$G:$G,$C3193)</f>
        <v>420</v>
      </c>
      <c r="G3193" s="8">
        <f t="shared" si="295"/>
        <v>2.1153649070159163E-2</v>
      </c>
      <c r="H3193" s="10">
        <f>SUMIFS(MeasureStack!$Y:$Y,MeasureStack!$F:$F,$A3193,MeasureStack!$J:$J,$B3193,MeasureStack!$K:$K,$C3193)</f>
        <v>19854.73043478261</v>
      </c>
      <c r="I3193" s="10">
        <f>SUMIFS(MeasureStack!$Z:$Z,MeasureStack!$F:$F,$A3193,MeasureStack!$J:$J,$B3193,MeasureStack!$K:$K,$C3193)</f>
        <v>19434.73043478261</v>
      </c>
      <c r="J3193" s="10">
        <f>SUMIFS(MeasureStack!$AA:$AA,MeasureStack!$F:$F,$A3193,MeasureStack!$J:$J,$B3193,MeasureStack!$K:$K,$C3193)</f>
        <v>420</v>
      </c>
      <c r="K3193" s="8">
        <f t="shared" si="296"/>
        <v>2.1153649070159163E-2</v>
      </c>
      <c r="L3193" s="11" t="str">
        <f t="shared" si="297"/>
        <v>Y</v>
      </c>
      <c r="M3193" s="11" t="str">
        <f t="shared" si="298"/>
        <v>Y</v>
      </c>
      <c r="N3193" s="11" t="str">
        <f t="shared" si="299"/>
        <v>Y</v>
      </c>
      <c r="O3193" s="12" t="str">
        <f t="shared" si="300"/>
        <v>Y</v>
      </c>
    </row>
    <row r="3194" spans="1:15" x14ac:dyDescent="0.3">
      <c r="A3194" t="s">
        <v>486</v>
      </c>
      <c r="B3194" t="s">
        <v>94</v>
      </c>
      <c r="C3194" t="s">
        <v>88</v>
      </c>
      <c r="D3194" s="10">
        <f>AVERAGEIFS(Input_Dashboard!$K:$K,Input_Dashboard!$B:$B,$A3194,Input_Dashboard!$F:$F,$B3194,Input_Dashboard!$G:$G,$C3194)</f>
        <v>19854.73043478261</v>
      </c>
      <c r="E3194" s="10">
        <f>AVERAGEIFS(Input_Dashboard!$L:$L,Input_Dashboard!$B:$B,$A3194,Input_Dashboard!$F:$F,$B3194,Input_Dashboard!$G:$G,$C3194)</f>
        <v>19434.73043478261</v>
      </c>
      <c r="F3194" s="10">
        <f>AVERAGEIFS(Input_Dashboard!$M:$M,Input_Dashboard!$B:$B,$A3194,Input_Dashboard!$F:$F,$B3194,Input_Dashboard!$G:$G,$C3194)</f>
        <v>420</v>
      </c>
      <c r="G3194" s="8">
        <f t="shared" si="295"/>
        <v>2.1153649070159163E-2</v>
      </c>
      <c r="H3194" s="10">
        <f>SUMIFS(MeasureStack!$Y:$Y,MeasureStack!$F:$F,$A3194,MeasureStack!$J:$J,$B3194,MeasureStack!$K:$K,$C3194)</f>
        <v>19854.73043478261</v>
      </c>
      <c r="I3194" s="10">
        <f>SUMIFS(MeasureStack!$Z:$Z,MeasureStack!$F:$F,$A3194,MeasureStack!$J:$J,$B3194,MeasureStack!$K:$K,$C3194)</f>
        <v>19434.73043478261</v>
      </c>
      <c r="J3194" s="10">
        <f>SUMIFS(MeasureStack!$AA:$AA,MeasureStack!$F:$F,$A3194,MeasureStack!$J:$J,$B3194,MeasureStack!$K:$K,$C3194)</f>
        <v>420</v>
      </c>
      <c r="K3194" s="8">
        <f t="shared" si="296"/>
        <v>2.1153649070159163E-2</v>
      </c>
      <c r="L3194" s="11" t="str">
        <f t="shared" si="297"/>
        <v>Y</v>
      </c>
      <c r="M3194" s="11" t="str">
        <f t="shared" si="298"/>
        <v>Y</v>
      </c>
      <c r="N3194" s="11" t="str">
        <f t="shared" si="299"/>
        <v>Y</v>
      </c>
      <c r="O3194" s="12" t="str">
        <f t="shared" si="300"/>
        <v>Y</v>
      </c>
    </row>
    <row r="3195" spans="1:15" x14ac:dyDescent="0.3">
      <c r="A3195" t="s">
        <v>486</v>
      </c>
      <c r="B3195" t="s">
        <v>94</v>
      </c>
      <c r="C3195" t="s">
        <v>90</v>
      </c>
      <c r="D3195" s="10">
        <f>AVERAGEIFS(Input_Dashboard!$K:$K,Input_Dashboard!$B:$B,$A3195,Input_Dashboard!$F:$F,$B3195,Input_Dashboard!$G:$G,$C3195)</f>
        <v>19854.73043478261</v>
      </c>
      <c r="E3195" s="10">
        <f>AVERAGEIFS(Input_Dashboard!$L:$L,Input_Dashboard!$B:$B,$A3195,Input_Dashboard!$F:$F,$B3195,Input_Dashboard!$G:$G,$C3195)</f>
        <v>19434.73043478261</v>
      </c>
      <c r="F3195" s="10">
        <f>AVERAGEIFS(Input_Dashboard!$M:$M,Input_Dashboard!$B:$B,$A3195,Input_Dashboard!$F:$F,$B3195,Input_Dashboard!$G:$G,$C3195)</f>
        <v>420</v>
      </c>
      <c r="G3195" s="8">
        <f t="shared" si="295"/>
        <v>2.1153649070159163E-2</v>
      </c>
      <c r="H3195" s="10">
        <f>SUMIFS(MeasureStack!$Y:$Y,MeasureStack!$F:$F,$A3195,MeasureStack!$J:$J,$B3195,MeasureStack!$K:$K,$C3195)</f>
        <v>19854.73043478261</v>
      </c>
      <c r="I3195" s="10">
        <f>SUMIFS(MeasureStack!$Z:$Z,MeasureStack!$F:$F,$A3195,MeasureStack!$J:$J,$B3195,MeasureStack!$K:$K,$C3195)</f>
        <v>19434.73043478261</v>
      </c>
      <c r="J3195" s="10">
        <f>SUMIFS(MeasureStack!$AA:$AA,MeasureStack!$F:$F,$A3195,MeasureStack!$J:$J,$B3195,MeasureStack!$K:$K,$C3195)</f>
        <v>420</v>
      </c>
      <c r="K3195" s="8">
        <f t="shared" si="296"/>
        <v>2.1153649070159163E-2</v>
      </c>
      <c r="L3195" s="11" t="str">
        <f t="shared" si="297"/>
        <v>Y</v>
      </c>
      <c r="M3195" s="11" t="str">
        <f t="shared" si="298"/>
        <v>Y</v>
      </c>
      <c r="N3195" s="11" t="str">
        <f t="shared" si="299"/>
        <v>Y</v>
      </c>
      <c r="O3195" s="12" t="str">
        <f t="shared" si="300"/>
        <v>Y</v>
      </c>
    </row>
    <row r="3196" spans="1:15" x14ac:dyDescent="0.3">
      <c r="A3196" t="s">
        <v>486</v>
      </c>
      <c r="B3196" t="s">
        <v>94</v>
      </c>
      <c r="C3196" t="s">
        <v>92</v>
      </c>
      <c r="D3196" s="10">
        <f>AVERAGEIFS(Input_Dashboard!$K:$K,Input_Dashboard!$B:$B,$A3196,Input_Dashboard!$F:$F,$B3196,Input_Dashboard!$G:$G,$C3196)</f>
        <v>19854.73043478261</v>
      </c>
      <c r="E3196" s="10">
        <f>AVERAGEIFS(Input_Dashboard!$L:$L,Input_Dashboard!$B:$B,$A3196,Input_Dashboard!$F:$F,$B3196,Input_Dashboard!$G:$G,$C3196)</f>
        <v>19434.73043478261</v>
      </c>
      <c r="F3196" s="10">
        <f>AVERAGEIFS(Input_Dashboard!$M:$M,Input_Dashboard!$B:$B,$A3196,Input_Dashboard!$F:$F,$B3196,Input_Dashboard!$G:$G,$C3196)</f>
        <v>420</v>
      </c>
      <c r="G3196" s="8">
        <f t="shared" si="295"/>
        <v>2.1153649070159163E-2</v>
      </c>
      <c r="H3196" s="10">
        <f>SUMIFS(MeasureStack!$Y:$Y,MeasureStack!$F:$F,$A3196,MeasureStack!$J:$J,$B3196,MeasureStack!$K:$K,$C3196)</f>
        <v>19854.73043478261</v>
      </c>
      <c r="I3196" s="10">
        <f>SUMIFS(MeasureStack!$Z:$Z,MeasureStack!$F:$F,$A3196,MeasureStack!$J:$J,$B3196,MeasureStack!$K:$K,$C3196)</f>
        <v>19434.73043478261</v>
      </c>
      <c r="J3196" s="10">
        <f>SUMIFS(MeasureStack!$AA:$AA,MeasureStack!$F:$F,$A3196,MeasureStack!$J:$J,$B3196,MeasureStack!$K:$K,$C3196)</f>
        <v>420</v>
      </c>
      <c r="K3196" s="8">
        <f t="shared" si="296"/>
        <v>2.1153649070159163E-2</v>
      </c>
      <c r="L3196" s="11" t="str">
        <f t="shared" si="297"/>
        <v>Y</v>
      </c>
      <c r="M3196" s="11" t="str">
        <f t="shared" si="298"/>
        <v>Y</v>
      </c>
      <c r="N3196" s="11" t="str">
        <f t="shared" si="299"/>
        <v>Y</v>
      </c>
      <c r="O3196" s="12" t="str">
        <f t="shared" si="300"/>
        <v>Y</v>
      </c>
    </row>
    <row r="3197" spans="1:15" x14ac:dyDescent="0.3">
      <c r="A3197" t="s">
        <v>168</v>
      </c>
      <c r="B3197" t="s">
        <v>111</v>
      </c>
      <c r="C3197" t="s">
        <v>65</v>
      </c>
      <c r="D3197" s="10">
        <f>AVERAGEIFS(Input_Dashboard!$K:$K,Input_Dashboard!$B:$B,$A3197,Input_Dashboard!$F:$F,$B3197,Input_Dashboard!$G:$G,$C3197)</f>
        <v>15091.00615384615</v>
      </c>
      <c r="E3197" s="10">
        <f>AVERAGEIFS(Input_Dashboard!$L:$L,Input_Dashboard!$B:$B,$A3197,Input_Dashboard!$F:$F,$B3197,Input_Dashboard!$G:$G,$C3197)</f>
        <v>10110.974123076921</v>
      </c>
      <c r="F3197" s="10">
        <f>AVERAGEIFS(Input_Dashboard!$M:$M,Input_Dashboard!$B:$B,$A3197,Input_Dashboard!$F:$F,$B3197,Input_Dashboard!$G:$G,$C3197)</f>
        <v>4980.03203076923</v>
      </c>
      <c r="G3197" s="8">
        <f t="shared" si="295"/>
        <v>0.33</v>
      </c>
      <c r="H3197" s="10">
        <f>SUMIFS(MeasureStack!$Y:$Y,MeasureStack!$F:$F,$A3197,MeasureStack!$J:$J,$B3197,MeasureStack!$K:$K,$C3197)</f>
        <v>15091.00615384615</v>
      </c>
      <c r="I3197" s="10">
        <f>SUMIFS(MeasureStack!$Z:$Z,MeasureStack!$F:$F,$A3197,MeasureStack!$J:$J,$B3197,MeasureStack!$K:$K,$C3197)</f>
        <v>10110.974123076921</v>
      </c>
      <c r="J3197" s="10">
        <f>SUMIFS(MeasureStack!$AA:$AA,MeasureStack!$F:$F,$A3197,MeasureStack!$J:$J,$B3197,MeasureStack!$K:$K,$C3197)</f>
        <v>4980.03203076923</v>
      </c>
      <c r="K3197" s="8">
        <f t="shared" si="296"/>
        <v>0.33</v>
      </c>
      <c r="L3197" s="11" t="str">
        <f t="shared" si="297"/>
        <v>Y</v>
      </c>
      <c r="M3197" s="11" t="str">
        <f t="shared" si="298"/>
        <v>Y</v>
      </c>
      <c r="N3197" s="11" t="str">
        <f t="shared" si="299"/>
        <v>Y</v>
      </c>
      <c r="O3197" s="12" t="str">
        <f t="shared" si="300"/>
        <v>Y</v>
      </c>
    </row>
    <row r="3198" spans="1:15" x14ac:dyDescent="0.3">
      <c r="A3198" t="s">
        <v>168</v>
      </c>
      <c r="B3198" t="s">
        <v>111</v>
      </c>
      <c r="C3198" t="s">
        <v>70</v>
      </c>
      <c r="D3198" s="10">
        <f>AVERAGEIFS(Input_Dashboard!$K:$K,Input_Dashboard!$B:$B,$A3198,Input_Dashboard!$F:$F,$B3198,Input_Dashboard!$G:$G,$C3198)</f>
        <v>15091.00615384615</v>
      </c>
      <c r="E3198" s="10">
        <f>AVERAGEIFS(Input_Dashboard!$L:$L,Input_Dashboard!$B:$B,$A3198,Input_Dashboard!$F:$F,$B3198,Input_Dashboard!$G:$G,$C3198)</f>
        <v>10110.974123076921</v>
      </c>
      <c r="F3198" s="10">
        <f>AVERAGEIFS(Input_Dashboard!$M:$M,Input_Dashboard!$B:$B,$A3198,Input_Dashboard!$F:$F,$B3198,Input_Dashboard!$G:$G,$C3198)</f>
        <v>4980.03203076923</v>
      </c>
      <c r="G3198" s="8">
        <f t="shared" si="295"/>
        <v>0.33</v>
      </c>
      <c r="H3198" s="10">
        <f>SUMIFS(MeasureStack!$Y:$Y,MeasureStack!$F:$F,$A3198,MeasureStack!$J:$J,$B3198,MeasureStack!$K:$K,$C3198)</f>
        <v>15091.00615384615</v>
      </c>
      <c r="I3198" s="10">
        <f>SUMIFS(MeasureStack!$Z:$Z,MeasureStack!$F:$F,$A3198,MeasureStack!$J:$J,$B3198,MeasureStack!$K:$K,$C3198)</f>
        <v>10110.974123076921</v>
      </c>
      <c r="J3198" s="10">
        <f>SUMIFS(MeasureStack!$AA:$AA,MeasureStack!$F:$F,$A3198,MeasureStack!$J:$J,$B3198,MeasureStack!$K:$K,$C3198)</f>
        <v>4980.03203076923</v>
      </c>
      <c r="K3198" s="8">
        <f t="shared" si="296"/>
        <v>0.33</v>
      </c>
      <c r="L3198" s="11" t="str">
        <f t="shared" si="297"/>
        <v>Y</v>
      </c>
      <c r="M3198" s="11" t="str">
        <f t="shared" si="298"/>
        <v>Y</v>
      </c>
      <c r="N3198" s="11" t="str">
        <f t="shared" si="299"/>
        <v>Y</v>
      </c>
      <c r="O3198" s="12" t="str">
        <f t="shared" si="300"/>
        <v>Y</v>
      </c>
    </row>
    <row r="3199" spans="1:15" x14ac:dyDescent="0.3">
      <c r="A3199" t="s">
        <v>168</v>
      </c>
      <c r="B3199" t="s">
        <v>111</v>
      </c>
      <c r="C3199" t="s">
        <v>72</v>
      </c>
      <c r="D3199" s="10">
        <f>AVERAGEIFS(Input_Dashboard!$K:$K,Input_Dashboard!$B:$B,$A3199,Input_Dashboard!$F:$F,$B3199,Input_Dashboard!$G:$G,$C3199)</f>
        <v>15091.00615384615</v>
      </c>
      <c r="E3199" s="10">
        <f>AVERAGEIFS(Input_Dashboard!$L:$L,Input_Dashboard!$B:$B,$A3199,Input_Dashboard!$F:$F,$B3199,Input_Dashboard!$G:$G,$C3199)</f>
        <v>10110.974123076921</v>
      </c>
      <c r="F3199" s="10">
        <f>AVERAGEIFS(Input_Dashboard!$M:$M,Input_Dashboard!$B:$B,$A3199,Input_Dashboard!$F:$F,$B3199,Input_Dashboard!$G:$G,$C3199)</f>
        <v>4980.03203076923</v>
      </c>
      <c r="G3199" s="8">
        <f t="shared" si="295"/>
        <v>0.33</v>
      </c>
      <c r="H3199" s="10">
        <f>SUMIFS(MeasureStack!$Y:$Y,MeasureStack!$F:$F,$A3199,MeasureStack!$J:$J,$B3199,MeasureStack!$K:$K,$C3199)</f>
        <v>15091.00615384615</v>
      </c>
      <c r="I3199" s="10">
        <f>SUMIFS(MeasureStack!$Z:$Z,MeasureStack!$F:$F,$A3199,MeasureStack!$J:$J,$B3199,MeasureStack!$K:$K,$C3199)</f>
        <v>10110.974123076921</v>
      </c>
      <c r="J3199" s="10">
        <f>SUMIFS(MeasureStack!$AA:$AA,MeasureStack!$F:$F,$A3199,MeasureStack!$J:$J,$B3199,MeasureStack!$K:$K,$C3199)</f>
        <v>4980.03203076923</v>
      </c>
      <c r="K3199" s="8">
        <f t="shared" si="296"/>
        <v>0.33</v>
      </c>
      <c r="L3199" s="11" t="str">
        <f t="shared" si="297"/>
        <v>Y</v>
      </c>
      <c r="M3199" s="11" t="str">
        <f t="shared" si="298"/>
        <v>Y</v>
      </c>
      <c r="N3199" s="11" t="str">
        <f t="shared" si="299"/>
        <v>Y</v>
      </c>
      <c r="O3199" s="12" t="str">
        <f t="shared" si="300"/>
        <v>Y</v>
      </c>
    </row>
    <row r="3200" spans="1:15" x14ac:dyDescent="0.3">
      <c r="A3200" t="s">
        <v>168</v>
      </c>
      <c r="B3200" t="s">
        <v>111</v>
      </c>
      <c r="C3200" t="s">
        <v>74</v>
      </c>
      <c r="D3200" s="10">
        <f>AVERAGEIFS(Input_Dashboard!$K:$K,Input_Dashboard!$B:$B,$A3200,Input_Dashboard!$F:$F,$B3200,Input_Dashboard!$G:$G,$C3200)</f>
        <v>15091.00615384615</v>
      </c>
      <c r="E3200" s="10">
        <f>AVERAGEIFS(Input_Dashboard!$L:$L,Input_Dashboard!$B:$B,$A3200,Input_Dashboard!$F:$F,$B3200,Input_Dashboard!$G:$G,$C3200)</f>
        <v>10110.974123076921</v>
      </c>
      <c r="F3200" s="10">
        <f>AVERAGEIFS(Input_Dashboard!$M:$M,Input_Dashboard!$B:$B,$A3200,Input_Dashboard!$F:$F,$B3200,Input_Dashboard!$G:$G,$C3200)</f>
        <v>4980.03203076923</v>
      </c>
      <c r="G3200" s="8">
        <f t="shared" si="295"/>
        <v>0.33</v>
      </c>
      <c r="H3200" s="10">
        <f>SUMIFS(MeasureStack!$Y:$Y,MeasureStack!$F:$F,$A3200,MeasureStack!$J:$J,$B3200,MeasureStack!$K:$K,$C3200)</f>
        <v>15091.00615384615</v>
      </c>
      <c r="I3200" s="10">
        <f>SUMIFS(MeasureStack!$Z:$Z,MeasureStack!$F:$F,$A3200,MeasureStack!$J:$J,$B3200,MeasureStack!$K:$K,$C3200)</f>
        <v>10110.974123076921</v>
      </c>
      <c r="J3200" s="10">
        <f>SUMIFS(MeasureStack!$AA:$AA,MeasureStack!$F:$F,$A3200,MeasureStack!$J:$J,$B3200,MeasureStack!$K:$K,$C3200)</f>
        <v>4980.03203076923</v>
      </c>
      <c r="K3200" s="8">
        <f t="shared" si="296"/>
        <v>0.33</v>
      </c>
      <c r="L3200" s="11" t="str">
        <f t="shared" si="297"/>
        <v>Y</v>
      </c>
      <c r="M3200" s="11" t="str">
        <f t="shared" si="298"/>
        <v>Y</v>
      </c>
      <c r="N3200" s="11" t="str">
        <f t="shared" si="299"/>
        <v>Y</v>
      </c>
      <c r="O3200" s="12" t="str">
        <f t="shared" si="300"/>
        <v>Y</v>
      </c>
    </row>
    <row r="3201" spans="1:15" x14ac:dyDescent="0.3">
      <c r="A3201" t="s">
        <v>168</v>
      </c>
      <c r="B3201" t="s">
        <v>111</v>
      </c>
      <c r="C3201" t="s">
        <v>76</v>
      </c>
      <c r="D3201" s="10">
        <f>AVERAGEIFS(Input_Dashboard!$K:$K,Input_Dashboard!$B:$B,$A3201,Input_Dashboard!$F:$F,$B3201,Input_Dashboard!$G:$G,$C3201)</f>
        <v>15091.00615384615</v>
      </c>
      <c r="E3201" s="10">
        <f>AVERAGEIFS(Input_Dashboard!$L:$L,Input_Dashboard!$B:$B,$A3201,Input_Dashboard!$F:$F,$B3201,Input_Dashboard!$G:$G,$C3201)</f>
        <v>10110.974123076921</v>
      </c>
      <c r="F3201" s="10">
        <f>AVERAGEIFS(Input_Dashboard!$M:$M,Input_Dashboard!$B:$B,$A3201,Input_Dashboard!$F:$F,$B3201,Input_Dashboard!$G:$G,$C3201)</f>
        <v>4980.03203076923</v>
      </c>
      <c r="G3201" s="8">
        <f t="shared" si="295"/>
        <v>0.33</v>
      </c>
      <c r="H3201" s="10">
        <f>SUMIFS(MeasureStack!$Y:$Y,MeasureStack!$F:$F,$A3201,MeasureStack!$J:$J,$B3201,MeasureStack!$K:$K,$C3201)</f>
        <v>15091.00615384615</v>
      </c>
      <c r="I3201" s="10">
        <f>SUMIFS(MeasureStack!$Z:$Z,MeasureStack!$F:$F,$A3201,MeasureStack!$J:$J,$B3201,MeasureStack!$K:$K,$C3201)</f>
        <v>10110.974123076921</v>
      </c>
      <c r="J3201" s="10">
        <f>SUMIFS(MeasureStack!$AA:$AA,MeasureStack!$F:$F,$A3201,MeasureStack!$J:$J,$B3201,MeasureStack!$K:$K,$C3201)</f>
        <v>4980.03203076923</v>
      </c>
      <c r="K3201" s="8">
        <f t="shared" si="296"/>
        <v>0.33</v>
      </c>
      <c r="L3201" s="11" t="str">
        <f t="shared" si="297"/>
        <v>Y</v>
      </c>
      <c r="M3201" s="11" t="str">
        <f t="shared" si="298"/>
        <v>Y</v>
      </c>
      <c r="N3201" s="11" t="str">
        <f t="shared" si="299"/>
        <v>Y</v>
      </c>
      <c r="O3201" s="12" t="str">
        <f t="shared" si="300"/>
        <v>Y</v>
      </c>
    </row>
    <row r="3202" spans="1:15" x14ac:dyDescent="0.3">
      <c r="A3202" t="s">
        <v>168</v>
      </c>
      <c r="B3202" t="s">
        <v>111</v>
      </c>
      <c r="C3202" t="s">
        <v>78</v>
      </c>
      <c r="D3202" s="10">
        <f>AVERAGEIFS(Input_Dashboard!$K:$K,Input_Dashboard!$B:$B,$A3202,Input_Dashboard!$F:$F,$B3202,Input_Dashboard!$G:$G,$C3202)</f>
        <v>15091.00615384615</v>
      </c>
      <c r="E3202" s="10">
        <f>AVERAGEIFS(Input_Dashboard!$L:$L,Input_Dashboard!$B:$B,$A3202,Input_Dashboard!$F:$F,$B3202,Input_Dashboard!$G:$G,$C3202)</f>
        <v>10110.974123076921</v>
      </c>
      <c r="F3202" s="10">
        <f>AVERAGEIFS(Input_Dashboard!$M:$M,Input_Dashboard!$B:$B,$A3202,Input_Dashboard!$F:$F,$B3202,Input_Dashboard!$G:$G,$C3202)</f>
        <v>4980.03203076923</v>
      </c>
      <c r="G3202" s="8">
        <f t="shared" si="295"/>
        <v>0.33</v>
      </c>
      <c r="H3202" s="10">
        <f>SUMIFS(MeasureStack!$Y:$Y,MeasureStack!$F:$F,$A3202,MeasureStack!$J:$J,$B3202,MeasureStack!$K:$K,$C3202)</f>
        <v>15091.00615384615</v>
      </c>
      <c r="I3202" s="10">
        <f>SUMIFS(MeasureStack!$Z:$Z,MeasureStack!$F:$F,$A3202,MeasureStack!$J:$J,$B3202,MeasureStack!$K:$K,$C3202)</f>
        <v>10110.974123076921</v>
      </c>
      <c r="J3202" s="10">
        <f>SUMIFS(MeasureStack!$AA:$AA,MeasureStack!$F:$F,$A3202,MeasureStack!$J:$J,$B3202,MeasureStack!$K:$K,$C3202)</f>
        <v>4980.03203076923</v>
      </c>
      <c r="K3202" s="8">
        <f t="shared" si="296"/>
        <v>0.33</v>
      </c>
      <c r="L3202" s="11" t="str">
        <f t="shared" si="297"/>
        <v>Y</v>
      </c>
      <c r="M3202" s="11" t="str">
        <f t="shared" si="298"/>
        <v>Y</v>
      </c>
      <c r="N3202" s="11" t="str">
        <f t="shared" si="299"/>
        <v>Y</v>
      </c>
      <c r="O3202" s="12" t="str">
        <f t="shared" si="300"/>
        <v>Y</v>
      </c>
    </row>
    <row r="3203" spans="1:15" x14ac:dyDescent="0.3">
      <c r="A3203" t="s">
        <v>168</v>
      </c>
      <c r="B3203" t="s">
        <v>111</v>
      </c>
      <c r="C3203" t="s">
        <v>80</v>
      </c>
      <c r="D3203" s="10">
        <f>AVERAGEIFS(Input_Dashboard!$K:$K,Input_Dashboard!$B:$B,$A3203,Input_Dashboard!$F:$F,$B3203,Input_Dashboard!$G:$G,$C3203)</f>
        <v>15091.00615384615</v>
      </c>
      <c r="E3203" s="10">
        <f>AVERAGEIFS(Input_Dashboard!$L:$L,Input_Dashboard!$B:$B,$A3203,Input_Dashboard!$F:$F,$B3203,Input_Dashboard!$G:$G,$C3203)</f>
        <v>10110.974123076921</v>
      </c>
      <c r="F3203" s="10">
        <f>AVERAGEIFS(Input_Dashboard!$M:$M,Input_Dashboard!$B:$B,$A3203,Input_Dashboard!$F:$F,$B3203,Input_Dashboard!$G:$G,$C3203)</f>
        <v>4980.03203076923</v>
      </c>
      <c r="G3203" s="8">
        <f t="shared" si="295"/>
        <v>0.33</v>
      </c>
      <c r="H3203" s="10">
        <f>SUMIFS(MeasureStack!$Y:$Y,MeasureStack!$F:$F,$A3203,MeasureStack!$J:$J,$B3203,MeasureStack!$K:$K,$C3203)</f>
        <v>15091.00615384615</v>
      </c>
      <c r="I3203" s="10">
        <f>SUMIFS(MeasureStack!$Z:$Z,MeasureStack!$F:$F,$A3203,MeasureStack!$J:$J,$B3203,MeasureStack!$K:$K,$C3203)</f>
        <v>10110.974123076921</v>
      </c>
      <c r="J3203" s="10">
        <f>SUMIFS(MeasureStack!$AA:$AA,MeasureStack!$F:$F,$A3203,MeasureStack!$J:$J,$B3203,MeasureStack!$K:$K,$C3203)</f>
        <v>4980.03203076923</v>
      </c>
      <c r="K3203" s="8">
        <f t="shared" si="296"/>
        <v>0.33</v>
      </c>
      <c r="L3203" s="11" t="str">
        <f t="shared" si="297"/>
        <v>Y</v>
      </c>
      <c r="M3203" s="11" t="str">
        <f t="shared" si="298"/>
        <v>Y</v>
      </c>
      <c r="N3203" s="11" t="str">
        <f t="shared" si="299"/>
        <v>Y</v>
      </c>
      <c r="O3203" s="12" t="str">
        <f t="shared" si="300"/>
        <v>Y</v>
      </c>
    </row>
    <row r="3204" spans="1:15" x14ac:dyDescent="0.3">
      <c r="A3204" t="s">
        <v>168</v>
      </c>
      <c r="B3204" t="s">
        <v>111</v>
      </c>
      <c r="C3204" t="s">
        <v>82</v>
      </c>
      <c r="D3204" s="10">
        <f>AVERAGEIFS(Input_Dashboard!$K:$K,Input_Dashboard!$B:$B,$A3204,Input_Dashboard!$F:$F,$B3204,Input_Dashboard!$G:$G,$C3204)</f>
        <v>15091.00615384615</v>
      </c>
      <c r="E3204" s="10">
        <f>AVERAGEIFS(Input_Dashboard!$L:$L,Input_Dashboard!$B:$B,$A3204,Input_Dashboard!$F:$F,$B3204,Input_Dashboard!$G:$G,$C3204)</f>
        <v>10110.974123076921</v>
      </c>
      <c r="F3204" s="10">
        <f>AVERAGEIFS(Input_Dashboard!$M:$M,Input_Dashboard!$B:$B,$A3204,Input_Dashboard!$F:$F,$B3204,Input_Dashboard!$G:$G,$C3204)</f>
        <v>4980.03203076923</v>
      </c>
      <c r="G3204" s="8">
        <f t="shared" ref="G3204:G3267" si="301">IFERROR(F3204/D3204,0)</f>
        <v>0.33</v>
      </c>
      <c r="H3204" s="10">
        <f>SUMIFS(MeasureStack!$Y:$Y,MeasureStack!$F:$F,$A3204,MeasureStack!$J:$J,$B3204,MeasureStack!$K:$K,$C3204)</f>
        <v>15091.00615384615</v>
      </c>
      <c r="I3204" s="10">
        <f>SUMIFS(MeasureStack!$Z:$Z,MeasureStack!$F:$F,$A3204,MeasureStack!$J:$J,$B3204,MeasureStack!$K:$K,$C3204)</f>
        <v>10110.974123076921</v>
      </c>
      <c r="J3204" s="10">
        <f>SUMIFS(MeasureStack!$AA:$AA,MeasureStack!$F:$F,$A3204,MeasureStack!$J:$J,$B3204,MeasureStack!$K:$K,$C3204)</f>
        <v>4980.03203076923</v>
      </c>
      <c r="K3204" s="8">
        <f t="shared" ref="K3204:K3267" si="302">IFERROR(J3204/H3204,0)</f>
        <v>0.33</v>
      </c>
      <c r="L3204" s="11" t="str">
        <f t="shared" ref="L3204:L3267" si="303">IF(ROUNDUP(D3204,0)=ROUNDUP(H3204,0),"Y","N")</f>
        <v>Y</v>
      </c>
      <c r="M3204" s="11" t="str">
        <f t="shared" ref="M3204:M3267" si="304">IF(ROUNDUP(E3204,0)=ROUNDUP(I3204,0),"Y","N")</f>
        <v>Y</v>
      </c>
      <c r="N3204" s="11" t="str">
        <f t="shared" ref="N3204:N3267" si="305">IF(ROUNDUP(F3204,0)=ROUNDUP(J3204,0),"Y","N")</f>
        <v>Y</v>
      </c>
      <c r="O3204" s="12" t="str">
        <f t="shared" ref="O3204:O3267" si="306">IF(ROUNDUP(G3204,0)=ROUNDUP(K3204,0),"Y","N")</f>
        <v>Y</v>
      </c>
    </row>
    <row r="3205" spans="1:15" x14ac:dyDescent="0.3">
      <c r="A3205" t="s">
        <v>168</v>
      </c>
      <c r="B3205" t="s">
        <v>111</v>
      </c>
      <c r="C3205" t="s">
        <v>84</v>
      </c>
      <c r="D3205" s="10">
        <f>AVERAGEIFS(Input_Dashboard!$K:$K,Input_Dashboard!$B:$B,$A3205,Input_Dashboard!$F:$F,$B3205,Input_Dashboard!$G:$G,$C3205)</f>
        <v>15091.00615384615</v>
      </c>
      <c r="E3205" s="10">
        <f>AVERAGEIFS(Input_Dashboard!$L:$L,Input_Dashboard!$B:$B,$A3205,Input_Dashboard!$F:$F,$B3205,Input_Dashboard!$G:$G,$C3205)</f>
        <v>10110.974123076921</v>
      </c>
      <c r="F3205" s="10">
        <f>AVERAGEIFS(Input_Dashboard!$M:$M,Input_Dashboard!$B:$B,$A3205,Input_Dashboard!$F:$F,$B3205,Input_Dashboard!$G:$G,$C3205)</f>
        <v>4980.03203076923</v>
      </c>
      <c r="G3205" s="8">
        <f t="shared" si="301"/>
        <v>0.33</v>
      </c>
      <c r="H3205" s="10">
        <f>SUMIFS(MeasureStack!$Y:$Y,MeasureStack!$F:$F,$A3205,MeasureStack!$J:$J,$B3205,MeasureStack!$K:$K,$C3205)</f>
        <v>15091.00615384615</v>
      </c>
      <c r="I3205" s="10">
        <f>SUMIFS(MeasureStack!$Z:$Z,MeasureStack!$F:$F,$A3205,MeasureStack!$J:$J,$B3205,MeasureStack!$K:$K,$C3205)</f>
        <v>10110.974123076921</v>
      </c>
      <c r="J3205" s="10">
        <f>SUMIFS(MeasureStack!$AA:$AA,MeasureStack!$F:$F,$A3205,MeasureStack!$J:$J,$B3205,MeasureStack!$K:$K,$C3205)</f>
        <v>4980.03203076923</v>
      </c>
      <c r="K3205" s="8">
        <f t="shared" si="302"/>
        <v>0.33</v>
      </c>
      <c r="L3205" s="11" t="str">
        <f t="shared" si="303"/>
        <v>Y</v>
      </c>
      <c r="M3205" s="11" t="str">
        <f t="shared" si="304"/>
        <v>Y</v>
      </c>
      <c r="N3205" s="11" t="str">
        <f t="shared" si="305"/>
        <v>Y</v>
      </c>
      <c r="O3205" s="12" t="str">
        <f t="shared" si="306"/>
        <v>Y</v>
      </c>
    </row>
    <row r="3206" spans="1:15" x14ac:dyDescent="0.3">
      <c r="A3206" t="s">
        <v>168</v>
      </c>
      <c r="B3206" t="s">
        <v>111</v>
      </c>
      <c r="C3206" t="s">
        <v>86</v>
      </c>
      <c r="D3206" s="10">
        <f>AVERAGEIFS(Input_Dashboard!$K:$K,Input_Dashboard!$B:$B,$A3206,Input_Dashboard!$F:$F,$B3206,Input_Dashboard!$G:$G,$C3206)</f>
        <v>15091.00615384615</v>
      </c>
      <c r="E3206" s="10">
        <f>AVERAGEIFS(Input_Dashboard!$L:$L,Input_Dashboard!$B:$B,$A3206,Input_Dashboard!$F:$F,$B3206,Input_Dashboard!$G:$G,$C3206)</f>
        <v>10110.974123076921</v>
      </c>
      <c r="F3206" s="10">
        <f>AVERAGEIFS(Input_Dashboard!$M:$M,Input_Dashboard!$B:$B,$A3206,Input_Dashboard!$F:$F,$B3206,Input_Dashboard!$G:$G,$C3206)</f>
        <v>4980.03203076923</v>
      </c>
      <c r="G3206" s="8">
        <f t="shared" si="301"/>
        <v>0.33</v>
      </c>
      <c r="H3206" s="10">
        <f>SUMIFS(MeasureStack!$Y:$Y,MeasureStack!$F:$F,$A3206,MeasureStack!$J:$J,$B3206,MeasureStack!$K:$K,$C3206)</f>
        <v>15091.00615384615</v>
      </c>
      <c r="I3206" s="10">
        <f>SUMIFS(MeasureStack!$Z:$Z,MeasureStack!$F:$F,$A3206,MeasureStack!$J:$J,$B3206,MeasureStack!$K:$K,$C3206)</f>
        <v>10110.974123076921</v>
      </c>
      <c r="J3206" s="10">
        <f>SUMIFS(MeasureStack!$AA:$AA,MeasureStack!$F:$F,$A3206,MeasureStack!$J:$J,$B3206,MeasureStack!$K:$K,$C3206)</f>
        <v>4980.03203076923</v>
      </c>
      <c r="K3206" s="8">
        <f t="shared" si="302"/>
        <v>0.33</v>
      </c>
      <c r="L3206" s="11" t="str">
        <f t="shared" si="303"/>
        <v>Y</v>
      </c>
      <c r="M3206" s="11" t="str">
        <f t="shared" si="304"/>
        <v>Y</v>
      </c>
      <c r="N3206" s="11" t="str">
        <f t="shared" si="305"/>
        <v>Y</v>
      </c>
      <c r="O3206" s="12" t="str">
        <f t="shared" si="306"/>
        <v>Y</v>
      </c>
    </row>
    <row r="3207" spans="1:15" x14ac:dyDescent="0.3">
      <c r="A3207" t="s">
        <v>168</v>
      </c>
      <c r="B3207" t="s">
        <v>111</v>
      </c>
      <c r="C3207" t="s">
        <v>88</v>
      </c>
      <c r="D3207" s="10">
        <f>AVERAGEIFS(Input_Dashboard!$K:$K,Input_Dashboard!$B:$B,$A3207,Input_Dashboard!$F:$F,$B3207,Input_Dashboard!$G:$G,$C3207)</f>
        <v>15091.00615384615</v>
      </c>
      <c r="E3207" s="10">
        <f>AVERAGEIFS(Input_Dashboard!$L:$L,Input_Dashboard!$B:$B,$A3207,Input_Dashboard!$F:$F,$B3207,Input_Dashboard!$G:$G,$C3207)</f>
        <v>10110.974123076921</v>
      </c>
      <c r="F3207" s="10">
        <f>AVERAGEIFS(Input_Dashboard!$M:$M,Input_Dashboard!$B:$B,$A3207,Input_Dashboard!$F:$F,$B3207,Input_Dashboard!$G:$G,$C3207)</f>
        <v>4980.03203076923</v>
      </c>
      <c r="G3207" s="8">
        <f t="shared" si="301"/>
        <v>0.33</v>
      </c>
      <c r="H3207" s="10">
        <f>SUMIFS(MeasureStack!$Y:$Y,MeasureStack!$F:$F,$A3207,MeasureStack!$J:$J,$B3207,MeasureStack!$K:$K,$C3207)</f>
        <v>15091.00615384615</v>
      </c>
      <c r="I3207" s="10">
        <f>SUMIFS(MeasureStack!$Z:$Z,MeasureStack!$F:$F,$A3207,MeasureStack!$J:$J,$B3207,MeasureStack!$K:$K,$C3207)</f>
        <v>10110.974123076921</v>
      </c>
      <c r="J3207" s="10">
        <f>SUMIFS(MeasureStack!$AA:$AA,MeasureStack!$F:$F,$A3207,MeasureStack!$J:$J,$B3207,MeasureStack!$K:$K,$C3207)</f>
        <v>4980.03203076923</v>
      </c>
      <c r="K3207" s="8">
        <f t="shared" si="302"/>
        <v>0.33</v>
      </c>
      <c r="L3207" s="11" t="str">
        <f t="shared" si="303"/>
        <v>Y</v>
      </c>
      <c r="M3207" s="11" t="str">
        <f t="shared" si="304"/>
        <v>Y</v>
      </c>
      <c r="N3207" s="11" t="str">
        <f t="shared" si="305"/>
        <v>Y</v>
      </c>
      <c r="O3207" s="12" t="str">
        <f t="shared" si="306"/>
        <v>Y</v>
      </c>
    </row>
    <row r="3208" spans="1:15" x14ac:dyDescent="0.3">
      <c r="A3208" t="s">
        <v>168</v>
      </c>
      <c r="B3208" t="s">
        <v>111</v>
      </c>
      <c r="C3208" t="s">
        <v>90</v>
      </c>
      <c r="D3208" s="10">
        <f>AVERAGEIFS(Input_Dashboard!$K:$K,Input_Dashboard!$B:$B,$A3208,Input_Dashboard!$F:$F,$B3208,Input_Dashboard!$G:$G,$C3208)</f>
        <v>15091.00615384615</v>
      </c>
      <c r="E3208" s="10">
        <f>AVERAGEIFS(Input_Dashboard!$L:$L,Input_Dashboard!$B:$B,$A3208,Input_Dashboard!$F:$F,$B3208,Input_Dashboard!$G:$G,$C3208)</f>
        <v>10110.974123076921</v>
      </c>
      <c r="F3208" s="10">
        <f>AVERAGEIFS(Input_Dashboard!$M:$M,Input_Dashboard!$B:$B,$A3208,Input_Dashboard!$F:$F,$B3208,Input_Dashboard!$G:$G,$C3208)</f>
        <v>4980.03203076923</v>
      </c>
      <c r="G3208" s="8">
        <f t="shared" si="301"/>
        <v>0.33</v>
      </c>
      <c r="H3208" s="10">
        <f>SUMIFS(MeasureStack!$Y:$Y,MeasureStack!$F:$F,$A3208,MeasureStack!$J:$J,$B3208,MeasureStack!$K:$K,$C3208)</f>
        <v>15091.00615384615</v>
      </c>
      <c r="I3208" s="10">
        <f>SUMIFS(MeasureStack!$Z:$Z,MeasureStack!$F:$F,$A3208,MeasureStack!$J:$J,$B3208,MeasureStack!$K:$K,$C3208)</f>
        <v>10110.974123076921</v>
      </c>
      <c r="J3208" s="10">
        <f>SUMIFS(MeasureStack!$AA:$AA,MeasureStack!$F:$F,$A3208,MeasureStack!$J:$J,$B3208,MeasureStack!$K:$K,$C3208)</f>
        <v>4980.03203076923</v>
      </c>
      <c r="K3208" s="8">
        <f t="shared" si="302"/>
        <v>0.33</v>
      </c>
      <c r="L3208" s="11" t="str">
        <f t="shared" si="303"/>
        <v>Y</v>
      </c>
      <c r="M3208" s="11" t="str">
        <f t="shared" si="304"/>
        <v>Y</v>
      </c>
      <c r="N3208" s="11" t="str">
        <f t="shared" si="305"/>
        <v>Y</v>
      </c>
      <c r="O3208" s="12" t="str">
        <f t="shared" si="306"/>
        <v>Y</v>
      </c>
    </row>
    <row r="3209" spans="1:15" x14ac:dyDescent="0.3">
      <c r="A3209" t="s">
        <v>168</v>
      </c>
      <c r="B3209" t="s">
        <v>111</v>
      </c>
      <c r="C3209" t="s">
        <v>92</v>
      </c>
      <c r="D3209" s="10">
        <f>AVERAGEIFS(Input_Dashboard!$K:$K,Input_Dashboard!$B:$B,$A3209,Input_Dashboard!$F:$F,$B3209,Input_Dashboard!$G:$G,$C3209)</f>
        <v>15091.00615384615</v>
      </c>
      <c r="E3209" s="10">
        <f>AVERAGEIFS(Input_Dashboard!$L:$L,Input_Dashboard!$B:$B,$A3209,Input_Dashboard!$F:$F,$B3209,Input_Dashboard!$G:$G,$C3209)</f>
        <v>10110.974123076921</v>
      </c>
      <c r="F3209" s="10">
        <f>AVERAGEIFS(Input_Dashboard!$M:$M,Input_Dashboard!$B:$B,$A3209,Input_Dashboard!$F:$F,$B3209,Input_Dashboard!$G:$G,$C3209)</f>
        <v>4980.03203076923</v>
      </c>
      <c r="G3209" s="8">
        <f t="shared" si="301"/>
        <v>0.33</v>
      </c>
      <c r="H3209" s="10">
        <f>SUMIFS(MeasureStack!$Y:$Y,MeasureStack!$F:$F,$A3209,MeasureStack!$J:$J,$B3209,MeasureStack!$K:$K,$C3209)</f>
        <v>15091.00615384615</v>
      </c>
      <c r="I3209" s="10">
        <f>SUMIFS(MeasureStack!$Z:$Z,MeasureStack!$F:$F,$A3209,MeasureStack!$J:$J,$B3209,MeasureStack!$K:$K,$C3209)</f>
        <v>10110.974123076921</v>
      </c>
      <c r="J3209" s="10">
        <f>SUMIFS(MeasureStack!$AA:$AA,MeasureStack!$F:$F,$A3209,MeasureStack!$J:$J,$B3209,MeasureStack!$K:$K,$C3209)</f>
        <v>4980.03203076923</v>
      </c>
      <c r="K3209" s="8">
        <f t="shared" si="302"/>
        <v>0.33</v>
      </c>
      <c r="L3209" s="11" t="str">
        <f t="shared" si="303"/>
        <v>Y</v>
      </c>
      <c r="M3209" s="11" t="str">
        <f t="shared" si="304"/>
        <v>Y</v>
      </c>
      <c r="N3209" s="11" t="str">
        <f t="shared" si="305"/>
        <v>Y</v>
      </c>
      <c r="O3209" s="12" t="str">
        <f t="shared" si="306"/>
        <v>Y</v>
      </c>
    </row>
    <row r="3210" spans="1:15" x14ac:dyDescent="0.3">
      <c r="A3210" t="s">
        <v>168</v>
      </c>
      <c r="B3210" t="s">
        <v>94</v>
      </c>
      <c r="C3210" t="s">
        <v>65</v>
      </c>
      <c r="D3210" s="10">
        <f>AVERAGEIFS(Input_Dashboard!$K:$K,Input_Dashboard!$B:$B,$A3210,Input_Dashboard!$F:$F,$B3210,Input_Dashboard!$G:$G,$C3210)</f>
        <v>15091.00615384615</v>
      </c>
      <c r="E3210" s="10">
        <f>AVERAGEIFS(Input_Dashboard!$L:$L,Input_Dashboard!$B:$B,$A3210,Input_Dashboard!$F:$F,$B3210,Input_Dashboard!$G:$G,$C3210)</f>
        <v>10110.974123076921</v>
      </c>
      <c r="F3210" s="10">
        <f>AVERAGEIFS(Input_Dashboard!$M:$M,Input_Dashboard!$B:$B,$A3210,Input_Dashboard!$F:$F,$B3210,Input_Dashboard!$G:$G,$C3210)</f>
        <v>4980.03203076923</v>
      </c>
      <c r="G3210" s="8">
        <f t="shared" si="301"/>
        <v>0.33</v>
      </c>
      <c r="H3210" s="10">
        <f>SUMIFS(MeasureStack!$Y:$Y,MeasureStack!$F:$F,$A3210,MeasureStack!$J:$J,$B3210,MeasureStack!$K:$K,$C3210)</f>
        <v>15091.00615384615</v>
      </c>
      <c r="I3210" s="10">
        <f>SUMIFS(MeasureStack!$Z:$Z,MeasureStack!$F:$F,$A3210,MeasureStack!$J:$J,$B3210,MeasureStack!$K:$K,$C3210)</f>
        <v>10110.974123076921</v>
      </c>
      <c r="J3210" s="10">
        <f>SUMIFS(MeasureStack!$AA:$AA,MeasureStack!$F:$F,$A3210,MeasureStack!$J:$J,$B3210,MeasureStack!$K:$K,$C3210)</f>
        <v>4980.03203076923</v>
      </c>
      <c r="K3210" s="8">
        <f t="shared" si="302"/>
        <v>0.33</v>
      </c>
      <c r="L3210" s="11" t="str">
        <f t="shared" si="303"/>
        <v>Y</v>
      </c>
      <c r="M3210" s="11" t="str">
        <f t="shared" si="304"/>
        <v>Y</v>
      </c>
      <c r="N3210" s="11" t="str">
        <f t="shared" si="305"/>
        <v>Y</v>
      </c>
      <c r="O3210" s="12" t="str">
        <f t="shared" si="306"/>
        <v>Y</v>
      </c>
    </row>
    <row r="3211" spans="1:15" x14ac:dyDescent="0.3">
      <c r="A3211" t="s">
        <v>168</v>
      </c>
      <c r="B3211" t="s">
        <v>94</v>
      </c>
      <c r="C3211" t="s">
        <v>70</v>
      </c>
      <c r="D3211" s="10">
        <f>AVERAGEIFS(Input_Dashboard!$K:$K,Input_Dashboard!$B:$B,$A3211,Input_Dashboard!$F:$F,$B3211,Input_Dashboard!$G:$G,$C3211)</f>
        <v>15091.00615384615</v>
      </c>
      <c r="E3211" s="10">
        <f>AVERAGEIFS(Input_Dashboard!$L:$L,Input_Dashboard!$B:$B,$A3211,Input_Dashboard!$F:$F,$B3211,Input_Dashboard!$G:$G,$C3211)</f>
        <v>10110.974123076921</v>
      </c>
      <c r="F3211" s="10">
        <f>AVERAGEIFS(Input_Dashboard!$M:$M,Input_Dashboard!$B:$B,$A3211,Input_Dashboard!$F:$F,$B3211,Input_Dashboard!$G:$G,$C3211)</f>
        <v>4980.03203076923</v>
      </c>
      <c r="G3211" s="8">
        <f t="shared" si="301"/>
        <v>0.33</v>
      </c>
      <c r="H3211" s="10">
        <f>SUMIFS(MeasureStack!$Y:$Y,MeasureStack!$F:$F,$A3211,MeasureStack!$J:$J,$B3211,MeasureStack!$K:$K,$C3211)</f>
        <v>15091.00615384615</v>
      </c>
      <c r="I3211" s="10">
        <f>SUMIFS(MeasureStack!$Z:$Z,MeasureStack!$F:$F,$A3211,MeasureStack!$J:$J,$B3211,MeasureStack!$K:$K,$C3211)</f>
        <v>10110.974123076921</v>
      </c>
      <c r="J3211" s="10">
        <f>SUMIFS(MeasureStack!$AA:$AA,MeasureStack!$F:$F,$A3211,MeasureStack!$J:$J,$B3211,MeasureStack!$K:$K,$C3211)</f>
        <v>4980.03203076923</v>
      </c>
      <c r="K3211" s="8">
        <f t="shared" si="302"/>
        <v>0.33</v>
      </c>
      <c r="L3211" s="11" t="str">
        <f t="shared" si="303"/>
        <v>Y</v>
      </c>
      <c r="M3211" s="11" t="str">
        <f t="shared" si="304"/>
        <v>Y</v>
      </c>
      <c r="N3211" s="11" t="str">
        <f t="shared" si="305"/>
        <v>Y</v>
      </c>
      <c r="O3211" s="12" t="str">
        <f t="shared" si="306"/>
        <v>Y</v>
      </c>
    </row>
    <row r="3212" spans="1:15" x14ac:dyDescent="0.3">
      <c r="A3212" t="s">
        <v>168</v>
      </c>
      <c r="B3212" t="s">
        <v>94</v>
      </c>
      <c r="C3212" t="s">
        <v>72</v>
      </c>
      <c r="D3212" s="10">
        <f>AVERAGEIFS(Input_Dashboard!$K:$K,Input_Dashboard!$B:$B,$A3212,Input_Dashboard!$F:$F,$B3212,Input_Dashboard!$G:$G,$C3212)</f>
        <v>15091.00615384615</v>
      </c>
      <c r="E3212" s="10">
        <f>AVERAGEIFS(Input_Dashboard!$L:$L,Input_Dashboard!$B:$B,$A3212,Input_Dashboard!$F:$F,$B3212,Input_Dashboard!$G:$G,$C3212)</f>
        <v>10110.974123076921</v>
      </c>
      <c r="F3212" s="10">
        <f>AVERAGEIFS(Input_Dashboard!$M:$M,Input_Dashboard!$B:$B,$A3212,Input_Dashboard!$F:$F,$B3212,Input_Dashboard!$G:$G,$C3212)</f>
        <v>4980.03203076923</v>
      </c>
      <c r="G3212" s="8">
        <f t="shared" si="301"/>
        <v>0.33</v>
      </c>
      <c r="H3212" s="10">
        <f>SUMIFS(MeasureStack!$Y:$Y,MeasureStack!$F:$F,$A3212,MeasureStack!$J:$J,$B3212,MeasureStack!$K:$K,$C3212)</f>
        <v>15091.00615384615</v>
      </c>
      <c r="I3212" s="10">
        <f>SUMIFS(MeasureStack!$Z:$Z,MeasureStack!$F:$F,$A3212,MeasureStack!$J:$J,$B3212,MeasureStack!$K:$K,$C3212)</f>
        <v>10110.974123076921</v>
      </c>
      <c r="J3212" s="10">
        <f>SUMIFS(MeasureStack!$AA:$AA,MeasureStack!$F:$F,$A3212,MeasureStack!$J:$J,$B3212,MeasureStack!$K:$K,$C3212)</f>
        <v>4980.03203076923</v>
      </c>
      <c r="K3212" s="8">
        <f t="shared" si="302"/>
        <v>0.33</v>
      </c>
      <c r="L3212" s="11" t="str">
        <f t="shared" si="303"/>
        <v>Y</v>
      </c>
      <c r="M3212" s="11" t="str">
        <f t="shared" si="304"/>
        <v>Y</v>
      </c>
      <c r="N3212" s="11" t="str">
        <f t="shared" si="305"/>
        <v>Y</v>
      </c>
      <c r="O3212" s="12" t="str">
        <f t="shared" si="306"/>
        <v>Y</v>
      </c>
    </row>
    <row r="3213" spans="1:15" x14ac:dyDescent="0.3">
      <c r="A3213" t="s">
        <v>168</v>
      </c>
      <c r="B3213" t="s">
        <v>94</v>
      </c>
      <c r="C3213" t="s">
        <v>74</v>
      </c>
      <c r="D3213" s="10">
        <f>AVERAGEIFS(Input_Dashboard!$K:$K,Input_Dashboard!$B:$B,$A3213,Input_Dashboard!$F:$F,$B3213,Input_Dashboard!$G:$G,$C3213)</f>
        <v>15091.00615384615</v>
      </c>
      <c r="E3213" s="10">
        <f>AVERAGEIFS(Input_Dashboard!$L:$L,Input_Dashboard!$B:$B,$A3213,Input_Dashboard!$F:$F,$B3213,Input_Dashboard!$G:$G,$C3213)</f>
        <v>10110.974123076921</v>
      </c>
      <c r="F3213" s="10">
        <f>AVERAGEIFS(Input_Dashboard!$M:$M,Input_Dashboard!$B:$B,$A3213,Input_Dashboard!$F:$F,$B3213,Input_Dashboard!$G:$G,$C3213)</f>
        <v>4980.03203076923</v>
      </c>
      <c r="G3213" s="8">
        <f t="shared" si="301"/>
        <v>0.33</v>
      </c>
      <c r="H3213" s="10">
        <f>SUMIFS(MeasureStack!$Y:$Y,MeasureStack!$F:$F,$A3213,MeasureStack!$J:$J,$B3213,MeasureStack!$K:$K,$C3213)</f>
        <v>15091.00615384615</v>
      </c>
      <c r="I3213" s="10">
        <f>SUMIFS(MeasureStack!$Z:$Z,MeasureStack!$F:$F,$A3213,MeasureStack!$J:$J,$B3213,MeasureStack!$K:$K,$C3213)</f>
        <v>10110.974123076921</v>
      </c>
      <c r="J3213" s="10">
        <f>SUMIFS(MeasureStack!$AA:$AA,MeasureStack!$F:$F,$A3213,MeasureStack!$J:$J,$B3213,MeasureStack!$K:$K,$C3213)</f>
        <v>4980.03203076923</v>
      </c>
      <c r="K3213" s="8">
        <f t="shared" si="302"/>
        <v>0.33</v>
      </c>
      <c r="L3213" s="11" t="str">
        <f t="shared" si="303"/>
        <v>Y</v>
      </c>
      <c r="M3213" s="11" t="str">
        <f t="shared" si="304"/>
        <v>Y</v>
      </c>
      <c r="N3213" s="11" t="str">
        <f t="shared" si="305"/>
        <v>Y</v>
      </c>
      <c r="O3213" s="12" t="str">
        <f t="shared" si="306"/>
        <v>Y</v>
      </c>
    </row>
    <row r="3214" spans="1:15" x14ac:dyDescent="0.3">
      <c r="A3214" t="s">
        <v>168</v>
      </c>
      <c r="B3214" t="s">
        <v>94</v>
      </c>
      <c r="C3214" t="s">
        <v>76</v>
      </c>
      <c r="D3214" s="10">
        <f>AVERAGEIFS(Input_Dashboard!$K:$K,Input_Dashboard!$B:$B,$A3214,Input_Dashboard!$F:$F,$B3214,Input_Dashboard!$G:$G,$C3214)</f>
        <v>15091.00615384615</v>
      </c>
      <c r="E3214" s="10">
        <f>AVERAGEIFS(Input_Dashboard!$L:$L,Input_Dashboard!$B:$B,$A3214,Input_Dashboard!$F:$F,$B3214,Input_Dashboard!$G:$G,$C3214)</f>
        <v>10110.974123076921</v>
      </c>
      <c r="F3214" s="10">
        <f>AVERAGEIFS(Input_Dashboard!$M:$M,Input_Dashboard!$B:$B,$A3214,Input_Dashboard!$F:$F,$B3214,Input_Dashboard!$G:$G,$C3214)</f>
        <v>4980.03203076923</v>
      </c>
      <c r="G3214" s="8">
        <f t="shared" si="301"/>
        <v>0.33</v>
      </c>
      <c r="H3214" s="10">
        <f>SUMIFS(MeasureStack!$Y:$Y,MeasureStack!$F:$F,$A3214,MeasureStack!$J:$J,$B3214,MeasureStack!$K:$K,$C3214)</f>
        <v>15091.00615384615</v>
      </c>
      <c r="I3214" s="10">
        <f>SUMIFS(MeasureStack!$Z:$Z,MeasureStack!$F:$F,$A3214,MeasureStack!$J:$J,$B3214,MeasureStack!$K:$K,$C3214)</f>
        <v>10110.974123076921</v>
      </c>
      <c r="J3214" s="10">
        <f>SUMIFS(MeasureStack!$AA:$AA,MeasureStack!$F:$F,$A3214,MeasureStack!$J:$J,$B3214,MeasureStack!$K:$K,$C3214)</f>
        <v>4980.03203076923</v>
      </c>
      <c r="K3214" s="8">
        <f t="shared" si="302"/>
        <v>0.33</v>
      </c>
      <c r="L3214" s="11" t="str">
        <f t="shared" si="303"/>
        <v>Y</v>
      </c>
      <c r="M3214" s="11" t="str">
        <f t="shared" si="304"/>
        <v>Y</v>
      </c>
      <c r="N3214" s="11" t="str">
        <f t="shared" si="305"/>
        <v>Y</v>
      </c>
      <c r="O3214" s="12" t="str">
        <f t="shared" si="306"/>
        <v>Y</v>
      </c>
    </row>
    <row r="3215" spans="1:15" x14ac:dyDescent="0.3">
      <c r="A3215" t="s">
        <v>168</v>
      </c>
      <c r="B3215" t="s">
        <v>94</v>
      </c>
      <c r="C3215" t="s">
        <v>78</v>
      </c>
      <c r="D3215" s="10">
        <f>AVERAGEIFS(Input_Dashboard!$K:$K,Input_Dashboard!$B:$B,$A3215,Input_Dashboard!$F:$F,$B3215,Input_Dashboard!$G:$G,$C3215)</f>
        <v>15091.00615384615</v>
      </c>
      <c r="E3215" s="10">
        <f>AVERAGEIFS(Input_Dashboard!$L:$L,Input_Dashboard!$B:$B,$A3215,Input_Dashboard!$F:$F,$B3215,Input_Dashboard!$G:$G,$C3215)</f>
        <v>10110.974123076921</v>
      </c>
      <c r="F3215" s="10">
        <f>AVERAGEIFS(Input_Dashboard!$M:$M,Input_Dashboard!$B:$B,$A3215,Input_Dashboard!$F:$F,$B3215,Input_Dashboard!$G:$G,$C3215)</f>
        <v>4980.03203076923</v>
      </c>
      <c r="G3215" s="8">
        <f t="shared" si="301"/>
        <v>0.33</v>
      </c>
      <c r="H3215" s="10">
        <f>SUMIFS(MeasureStack!$Y:$Y,MeasureStack!$F:$F,$A3215,MeasureStack!$J:$J,$B3215,MeasureStack!$K:$K,$C3215)</f>
        <v>15091.00615384615</v>
      </c>
      <c r="I3215" s="10">
        <f>SUMIFS(MeasureStack!$Z:$Z,MeasureStack!$F:$F,$A3215,MeasureStack!$J:$J,$B3215,MeasureStack!$K:$K,$C3215)</f>
        <v>10110.974123076921</v>
      </c>
      <c r="J3215" s="10">
        <f>SUMIFS(MeasureStack!$AA:$AA,MeasureStack!$F:$F,$A3215,MeasureStack!$J:$J,$B3215,MeasureStack!$K:$K,$C3215)</f>
        <v>4980.03203076923</v>
      </c>
      <c r="K3215" s="8">
        <f t="shared" si="302"/>
        <v>0.33</v>
      </c>
      <c r="L3215" s="11" t="str">
        <f t="shared" si="303"/>
        <v>Y</v>
      </c>
      <c r="M3215" s="11" t="str">
        <f t="shared" si="304"/>
        <v>Y</v>
      </c>
      <c r="N3215" s="11" t="str">
        <f t="shared" si="305"/>
        <v>Y</v>
      </c>
      <c r="O3215" s="12" t="str">
        <f t="shared" si="306"/>
        <v>Y</v>
      </c>
    </row>
    <row r="3216" spans="1:15" x14ac:dyDescent="0.3">
      <c r="A3216" t="s">
        <v>168</v>
      </c>
      <c r="B3216" t="s">
        <v>94</v>
      </c>
      <c r="C3216" t="s">
        <v>80</v>
      </c>
      <c r="D3216" s="10">
        <f>AVERAGEIFS(Input_Dashboard!$K:$K,Input_Dashboard!$B:$B,$A3216,Input_Dashboard!$F:$F,$B3216,Input_Dashboard!$G:$G,$C3216)</f>
        <v>15091.00615384615</v>
      </c>
      <c r="E3216" s="10">
        <f>AVERAGEIFS(Input_Dashboard!$L:$L,Input_Dashboard!$B:$B,$A3216,Input_Dashboard!$F:$F,$B3216,Input_Dashboard!$G:$G,$C3216)</f>
        <v>10110.974123076921</v>
      </c>
      <c r="F3216" s="10">
        <f>AVERAGEIFS(Input_Dashboard!$M:$M,Input_Dashboard!$B:$B,$A3216,Input_Dashboard!$F:$F,$B3216,Input_Dashboard!$G:$G,$C3216)</f>
        <v>4980.03203076923</v>
      </c>
      <c r="G3216" s="8">
        <f t="shared" si="301"/>
        <v>0.33</v>
      </c>
      <c r="H3216" s="10">
        <f>SUMIFS(MeasureStack!$Y:$Y,MeasureStack!$F:$F,$A3216,MeasureStack!$J:$J,$B3216,MeasureStack!$K:$K,$C3216)</f>
        <v>15091.00615384615</v>
      </c>
      <c r="I3216" s="10">
        <f>SUMIFS(MeasureStack!$Z:$Z,MeasureStack!$F:$F,$A3216,MeasureStack!$J:$J,$B3216,MeasureStack!$K:$K,$C3216)</f>
        <v>10110.974123076921</v>
      </c>
      <c r="J3216" s="10">
        <f>SUMIFS(MeasureStack!$AA:$AA,MeasureStack!$F:$F,$A3216,MeasureStack!$J:$J,$B3216,MeasureStack!$K:$K,$C3216)</f>
        <v>4980.03203076923</v>
      </c>
      <c r="K3216" s="8">
        <f t="shared" si="302"/>
        <v>0.33</v>
      </c>
      <c r="L3216" s="11" t="str">
        <f t="shared" si="303"/>
        <v>Y</v>
      </c>
      <c r="M3216" s="11" t="str">
        <f t="shared" si="304"/>
        <v>Y</v>
      </c>
      <c r="N3216" s="11" t="str">
        <f t="shared" si="305"/>
        <v>Y</v>
      </c>
      <c r="O3216" s="12" t="str">
        <f t="shared" si="306"/>
        <v>Y</v>
      </c>
    </row>
    <row r="3217" spans="1:15" x14ac:dyDescent="0.3">
      <c r="A3217" t="s">
        <v>168</v>
      </c>
      <c r="B3217" t="s">
        <v>94</v>
      </c>
      <c r="C3217" t="s">
        <v>82</v>
      </c>
      <c r="D3217" s="10">
        <f>AVERAGEIFS(Input_Dashboard!$K:$K,Input_Dashboard!$B:$B,$A3217,Input_Dashboard!$F:$F,$B3217,Input_Dashboard!$G:$G,$C3217)</f>
        <v>15091.00615384615</v>
      </c>
      <c r="E3217" s="10">
        <f>AVERAGEIFS(Input_Dashboard!$L:$L,Input_Dashboard!$B:$B,$A3217,Input_Dashboard!$F:$F,$B3217,Input_Dashboard!$G:$G,$C3217)</f>
        <v>10110.974123076921</v>
      </c>
      <c r="F3217" s="10">
        <f>AVERAGEIFS(Input_Dashboard!$M:$M,Input_Dashboard!$B:$B,$A3217,Input_Dashboard!$F:$F,$B3217,Input_Dashboard!$G:$G,$C3217)</f>
        <v>4980.03203076923</v>
      </c>
      <c r="G3217" s="8">
        <f t="shared" si="301"/>
        <v>0.33</v>
      </c>
      <c r="H3217" s="10">
        <f>SUMIFS(MeasureStack!$Y:$Y,MeasureStack!$F:$F,$A3217,MeasureStack!$J:$J,$B3217,MeasureStack!$K:$K,$C3217)</f>
        <v>15091.00615384615</v>
      </c>
      <c r="I3217" s="10">
        <f>SUMIFS(MeasureStack!$Z:$Z,MeasureStack!$F:$F,$A3217,MeasureStack!$J:$J,$B3217,MeasureStack!$K:$K,$C3217)</f>
        <v>10110.974123076921</v>
      </c>
      <c r="J3217" s="10">
        <f>SUMIFS(MeasureStack!$AA:$AA,MeasureStack!$F:$F,$A3217,MeasureStack!$J:$J,$B3217,MeasureStack!$K:$K,$C3217)</f>
        <v>4980.03203076923</v>
      </c>
      <c r="K3217" s="8">
        <f t="shared" si="302"/>
        <v>0.33</v>
      </c>
      <c r="L3217" s="11" t="str">
        <f t="shared" si="303"/>
        <v>Y</v>
      </c>
      <c r="M3217" s="11" t="str">
        <f t="shared" si="304"/>
        <v>Y</v>
      </c>
      <c r="N3217" s="11" t="str">
        <f t="shared" si="305"/>
        <v>Y</v>
      </c>
      <c r="O3217" s="12" t="str">
        <f t="shared" si="306"/>
        <v>Y</v>
      </c>
    </row>
    <row r="3218" spans="1:15" x14ac:dyDescent="0.3">
      <c r="A3218" t="s">
        <v>168</v>
      </c>
      <c r="B3218" t="s">
        <v>94</v>
      </c>
      <c r="C3218" t="s">
        <v>84</v>
      </c>
      <c r="D3218" s="10">
        <f>AVERAGEIFS(Input_Dashboard!$K:$K,Input_Dashboard!$B:$B,$A3218,Input_Dashboard!$F:$F,$B3218,Input_Dashboard!$G:$G,$C3218)</f>
        <v>15091.00615384615</v>
      </c>
      <c r="E3218" s="10">
        <f>AVERAGEIFS(Input_Dashboard!$L:$L,Input_Dashboard!$B:$B,$A3218,Input_Dashboard!$F:$F,$B3218,Input_Dashboard!$G:$G,$C3218)</f>
        <v>10110.974123076921</v>
      </c>
      <c r="F3218" s="10">
        <f>AVERAGEIFS(Input_Dashboard!$M:$M,Input_Dashboard!$B:$B,$A3218,Input_Dashboard!$F:$F,$B3218,Input_Dashboard!$G:$G,$C3218)</f>
        <v>4980.03203076923</v>
      </c>
      <c r="G3218" s="8">
        <f t="shared" si="301"/>
        <v>0.33</v>
      </c>
      <c r="H3218" s="10">
        <f>SUMIFS(MeasureStack!$Y:$Y,MeasureStack!$F:$F,$A3218,MeasureStack!$J:$J,$B3218,MeasureStack!$K:$K,$C3218)</f>
        <v>15091.00615384615</v>
      </c>
      <c r="I3218" s="10">
        <f>SUMIFS(MeasureStack!$Z:$Z,MeasureStack!$F:$F,$A3218,MeasureStack!$J:$J,$B3218,MeasureStack!$K:$K,$C3218)</f>
        <v>10110.974123076921</v>
      </c>
      <c r="J3218" s="10">
        <f>SUMIFS(MeasureStack!$AA:$AA,MeasureStack!$F:$F,$A3218,MeasureStack!$J:$J,$B3218,MeasureStack!$K:$K,$C3218)</f>
        <v>4980.03203076923</v>
      </c>
      <c r="K3218" s="8">
        <f t="shared" si="302"/>
        <v>0.33</v>
      </c>
      <c r="L3218" s="11" t="str">
        <f t="shared" si="303"/>
        <v>Y</v>
      </c>
      <c r="M3218" s="11" t="str">
        <f t="shared" si="304"/>
        <v>Y</v>
      </c>
      <c r="N3218" s="11" t="str">
        <f t="shared" si="305"/>
        <v>Y</v>
      </c>
      <c r="O3218" s="12" t="str">
        <f t="shared" si="306"/>
        <v>Y</v>
      </c>
    </row>
    <row r="3219" spans="1:15" x14ac:dyDescent="0.3">
      <c r="A3219" t="s">
        <v>168</v>
      </c>
      <c r="B3219" t="s">
        <v>94</v>
      </c>
      <c r="C3219" t="s">
        <v>86</v>
      </c>
      <c r="D3219" s="10">
        <f>AVERAGEIFS(Input_Dashboard!$K:$K,Input_Dashboard!$B:$B,$A3219,Input_Dashboard!$F:$F,$B3219,Input_Dashboard!$G:$G,$C3219)</f>
        <v>15091.00615384615</v>
      </c>
      <c r="E3219" s="10">
        <f>AVERAGEIFS(Input_Dashboard!$L:$L,Input_Dashboard!$B:$B,$A3219,Input_Dashboard!$F:$F,$B3219,Input_Dashboard!$G:$G,$C3219)</f>
        <v>10110.974123076921</v>
      </c>
      <c r="F3219" s="10">
        <f>AVERAGEIFS(Input_Dashboard!$M:$M,Input_Dashboard!$B:$B,$A3219,Input_Dashboard!$F:$F,$B3219,Input_Dashboard!$G:$G,$C3219)</f>
        <v>4980.03203076923</v>
      </c>
      <c r="G3219" s="8">
        <f t="shared" si="301"/>
        <v>0.33</v>
      </c>
      <c r="H3219" s="10">
        <f>SUMIFS(MeasureStack!$Y:$Y,MeasureStack!$F:$F,$A3219,MeasureStack!$J:$J,$B3219,MeasureStack!$K:$K,$C3219)</f>
        <v>15091.00615384615</v>
      </c>
      <c r="I3219" s="10">
        <f>SUMIFS(MeasureStack!$Z:$Z,MeasureStack!$F:$F,$A3219,MeasureStack!$J:$J,$B3219,MeasureStack!$K:$K,$C3219)</f>
        <v>10110.974123076921</v>
      </c>
      <c r="J3219" s="10">
        <f>SUMIFS(MeasureStack!$AA:$AA,MeasureStack!$F:$F,$A3219,MeasureStack!$J:$J,$B3219,MeasureStack!$K:$K,$C3219)</f>
        <v>4980.03203076923</v>
      </c>
      <c r="K3219" s="8">
        <f t="shared" si="302"/>
        <v>0.33</v>
      </c>
      <c r="L3219" s="11" t="str">
        <f t="shared" si="303"/>
        <v>Y</v>
      </c>
      <c r="M3219" s="11" t="str">
        <f t="shared" si="304"/>
        <v>Y</v>
      </c>
      <c r="N3219" s="11" t="str">
        <f t="shared" si="305"/>
        <v>Y</v>
      </c>
      <c r="O3219" s="12" t="str">
        <f t="shared" si="306"/>
        <v>Y</v>
      </c>
    </row>
    <row r="3220" spans="1:15" x14ac:dyDescent="0.3">
      <c r="A3220" t="s">
        <v>168</v>
      </c>
      <c r="B3220" t="s">
        <v>94</v>
      </c>
      <c r="C3220" t="s">
        <v>88</v>
      </c>
      <c r="D3220" s="10">
        <f>AVERAGEIFS(Input_Dashboard!$K:$K,Input_Dashboard!$B:$B,$A3220,Input_Dashboard!$F:$F,$B3220,Input_Dashboard!$G:$G,$C3220)</f>
        <v>15091.00615384615</v>
      </c>
      <c r="E3220" s="10">
        <f>AVERAGEIFS(Input_Dashboard!$L:$L,Input_Dashboard!$B:$B,$A3220,Input_Dashboard!$F:$F,$B3220,Input_Dashboard!$G:$G,$C3220)</f>
        <v>10110.974123076921</v>
      </c>
      <c r="F3220" s="10">
        <f>AVERAGEIFS(Input_Dashboard!$M:$M,Input_Dashboard!$B:$B,$A3220,Input_Dashboard!$F:$F,$B3220,Input_Dashboard!$G:$G,$C3220)</f>
        <v>4980.03203076923</v>
      </c>
      <c r="G3220" s="8">
        <f t="shared" si="301"/>
        <v>0.33</v>
      </c>
      <c r="H3220" s="10">
        <f>SUMIFS(MeasureStack!$Y:$Y,MeasureStack!$F:$F,$A3220,MeasureStack!$J:$J,$B3220,MeasureStack!$K:$K,$C3220)</f>
        <v>15091.00615384615</v>
      </c>
      <c r="I3220" s="10">
        <f>SUMIFS(MeasureStack!$Z:$Z,MeasureStack!$F:$F,$A3220,MeasureStack!$J:$J,$B3220,MeasureStack!$K:$K,$C3220)</f>
        <v>10110.974123076921</v>
      </c>
      <c r="J3220" s="10">
        <f>SUMIFS(MeasureStack!$AA:$AA,MeasureStack!$F:$F,$A3220,MeasureStack!$J:$J,$B3220,MeasureStack!$K:$K,$C3220)</f>
        <v>4980.03203076923</v>
      </c>
      <c r="K3220" s="8">
        <f t="shared" si="302"/>
        <v>0.33</v>
      </c>
      <c r="L3220" s="11" t="str">
        <f t="shared" si="303"/>
        <v>Y</v>
      </c>
      <c r="M3220" s="11" t="str">
        <f t="shared" si="304"/>
        <v>Y</v>
      </c>
      <c r="N3220" s="11" t="str">
        <f t="shared" si="305"/>
        <v>Y</v>
      </c>
      <c r="O3220" s="12" t="str">
        <f t="shared" si="306"/>
        <v>Y</v>
      </c>
    </row>
    <row r="3221" spans="1:15" x14ac:dyDescent="0.3">
      <c r="A3221" t="s">
        <v>168</v>
      </c>
      <c r="B3221" t="s">
        <v>94</v>
      </c>
      <c r="C3221" t="s">
        <v>90</v>
      </c>
      <c r="D3221" s="10">
        <f>AVERAGEIFS(Input_Dashboard!$K:$K,Input_Dashboard!$B:$B,$A3221,Input_Dashboard!$F:$F,$B3221,Input_Dashboard!$G:$G,$C3221)</f>
        <v>15091.00615384615</v>
      </c>
      <c r="E3221" s="10">
        <f>AVERAGEIFS(Input_Dashboard!$L:$L,Input_Dashboard!$B:$B,$A3221,Input_Dashboard!$F:$F,$B3221,Input_Dashboard!$G:$G,$C3221)</f>
        <v>10110.974123076921</v>
      </c>
      <c r="F3221" s="10">
        <f>AVERAGEIFS(Input_Dashboard!$M:$M,Input_Dashboard!$B:$B,$A3221,Input_Dashboard!$F:$F,$B3221,Input_Dashboard!$G:$G,$C3221)</f>
        <v>4980.03203076923</v>
      </c>
      <c r="G3221" s="8">
        <f t="shared" si="301"/>
        <v>0.33</v>
      </c>
      <c r="H3221" s="10">
        <f>SUMIFS(MeasureStack!$Y:$Y,MeasureStack!$F:$F,$A3221,MeasureStack!$J:$J,$B3221,MeasureStack!$K:$K,$C3221)</f>
        <v>15091.00615384615</v>
      </c>
      <c r="I3221" s="10">
        <f>SUMIFS(MeasureStack!$Z:$Z,MeasureStack!$F:$F,$A3221,MeasureStack!$J:$J,$B3221,MeasureStack!$K:$K,$C3221)</f>
        <v>10110.974123076921</v>
      </c>
      <c r="J3221" s="10">
        <f>SUMIFS(MeasureStack!$AA:$AA,MeasureStack!$F:$F,$A3221,MeasureStack!$J:$J,$B3221,MeasureStack!$K:$K,$C3221)</f>
        <v>4980.03203076923</v>
      </c>
      <c r="K3221" s="8">
        <f t="shared" si="302"/>
        <v>0.33</v>
      </c>
      <c r="L3221" s="11" t="str">
        <f t="shared" si="303"/>
        <v>Y</v>
      </c>
      <c r="M3221" s="11" t="str">
        <f t="shared" si="304"/>
        <v>Y</v>
      </c>
      <c r="N3221" s="11" t="str">
        <f t="shared" si="305"/>
        <v>Y</v>
      </c>
      <c r="O3221" s="12" t="str">
        <f t="shared" si="306"/>
        <v>Y</v>
      </c>
    </row>
    <row r="3222" spans="1:15" x14ac:dyDescent="0.3">
      <c r="A3222" t="s">
        <v>168</v>
      </c>
      <c r="B3222" t="s">
        <v>94</v>
      </c>
      <c r="C3222" t="s">
        <v>92</v>
      </c>
      <c r="D3222" s="10">
        <f>AVERAGEIFS(Input_Dashboard!$K:$K,Input_Dashboard!$B:$B,$A3222,Input_Dashboard!$F:$F,$B3222,Input_Dashboard!$G:$G,$C3222)</f>
        <v>15091.00615384615</v>
      </c>
      <c r="E3222" s="10">
        <f>AVERAGEIFS(Input_Dashboard!$L:$L,Input_Dashboard!$B:$B,$A3222,Input_Dashboard!$F:$F,$B3222,Input_Dashboard!$G:$G,$C3222)</f>
        <v>10110.974123076921</v>
      </c>
      <c r="F3222" s="10">
        <f>AVERAGEIFS(Input_Dashboard!$M:$M,Input_Dashboard!$B:$B,$A3222,Input_Dashboard!$F:$F,$B3222,Input_Dashboard!$G:$G,$C3222)</f>
        <v>4980.03203076923</v>
      </c>
      <c r="G3222" s="8">
        <f t="shared" si="301"/>
        <v>0.33</v>
      </c>
      <c r="H3222" s="10">
        <f>SUMIFS(MeasureStack!$Y:$Y,MeasureStack!$F:$F,$A3222,MeasureStack!$J:$J,$B3222,MeasureStack!$K:$K,$C3222)</f>
        <v>15091.00615384615</v>
      </c>
      <c r="I3222" s="10">
        <f>SUMIFS(MeasureStack!$Z:$Z,MeasureStack!$F:$F,$A3222,MeasureStack!$J:$J,$B3222,MeasureStack!$K:$K,$C3222)</f>
        <v>10110.974123076921</v>
      </c>
      <c r="J3222" s="10">
        <f>SUMIFS(MeasureStack!$AA:$AA,MeasureStack!$F:$F,$A3222,MeasureStack!$J:$J,$B3222,MeasureStack!$K:$K,$C3222)</f>
        <v>4980.03203076923</v>
      </c>
      <c r="K3222" s="8">
        <f t="shared" si="302"/>
        <v>0.33</v>
      </c>
      <c r="L3222" s="11" t="str">
        <f t="shared" si="303"/>
        <v>Y</v>
      </c>
      <c r="M3222" s="11" t="str">
        <f t="shared" si="304"/>
        <v>Y</v>
      </c>
      <c r="N3222" s="11" t="str">
        <f t="shared" si="305"/>
        <v>Y</v>
      </c>
      <c r="O3222" s="12" t="str">
        <f t="shared" si="306"/>
        <v>Y</v>
      </c>
    </row>
    <row r="3223" spans="1:15" x14ac:dyDescent="0.3">
      <c r="A3223" t="s">
        <v>178</v>
      </c>
      <c r="B3223" t="s">
        <v>111</v>
      </c>
      <c r="C3223" t="s">
        <v>65</v>
      </c>
      <c r="D3223" s="10">
        <f>AVERAGEIFS(Input_Dashboard!$K:$K,Input_Dashboard!$B:$B,$A3223,Input_Dashboard!$F:$F,$B3223,Input_Dashboard!$G:$G,$C3223)</f>
        <v>9357.0704465703111</v>
      </c>
      <c r="E3223" s="10">
        <f>AVERAGEIFS(Input_Dashboard!$L:$L,Input_Dashboard!$B:$B,$A3223,Input_Dashboard!$F:$F,$B3223,Input_Dashboard!$G:$G,$C3223)</f>
        <v>4678.5352232851556</v>
      </c>
      <c r="F3223" s="10">
        <f>AVERAGEIFS(Input_Dashboard!$M:$M,Input_Dashboard!$B:$B,$A3223,Input_Dashboard!$F:$F,$B3223,Input_Dashboard!$G:$G,$C3223)</f>
        <v>4678.5352232851556</v>
      </c>
      <c r="G3223" s="8">
        <f t="shared" si="301"/>
        <v>0.5</v>
      </c>
      <c r="H3223" s="10">
        <f>SUMIFS(MeasureStack!$Y:$Y,MeasureStack!$F:$F,$A3223,MeasureStack!$J:$J,$B3223,MeasureStack!$K:$K,$C3223)</f>
        <v>9357.0704465703111</v>
      </c>
      <c r="I3223" s="10">
        <f>SUMIFS(MeasureStack!$Z:$Z,MeasureStack!$F:$F,$A3223,MeasureStack!$J:$J,$B3223,MeasureStack!$K:$K,$C3223)</f>
        <v>4678.5352232851556</v>
      </c>
      <c r="J3223" s="10">
        <f>SUMIFS(MeasureStack!$AA:$AA,MeasureStack!$F:$F,$A3223,MeasureStack!$J:$J,$B3223,MeasureStack!$K:$K,$C3223)</f>
        <v>4678.5352232851556</v>
      </c>
      <c r="K3223" s="8">
        <f t="shared" si="302"/>
        <v>0.5</v>
      </c>
      <c r="L3223" s="11" t="str">
        <f t="shared" si="303"/>
        <v>Y</v>
      </c>
      <c r="M3223" s="11" t="str">
        <f t="shared" si="304"/>
        <v>Y</v>
      </c>
      <c r="N3223" s="11" t="str">
        <f t="shared" si="305"/>
        <v>Y</v>
      </c>
      <c r="O3223" s="12" t="str">
        <f t="shared" si="306"/>
        <v>Y</v>
      </c>
    </row>
    <row r="3224" spans="1:15" x14ac:dyDescent="0.3">
      <c r="A3224" t="s">
        <v>178</v>
      </c>
      <c r="B3224" t="s">
        <v>111</v>
      </c>
      <c r="C3224" t="s">
        <v>70</v>
      </c>
      <c r="D3224" s="10">
        <f>AVERAGEIFS(Input_Dashboard!$K:$K,Input_Dashboard!$B:$B,$A3224,Input_Dashboard!$F:$F,$B3224,Input_Dashboard!$G:$G,$C3224)</f>
        <v>55886.088161643536</v>
      </c>
      <c r="E3224" s="10">
        <f>AVERAGEIFS(Input_Dashboard!$L:$L,Input_Dashboard!$B:$B,$A3224,Input_Dashboard!$F:$F,$B3224,Input_Dashboard!$G:$G,$C3224)</f>
        <v>27943.044080821768</v>
      </c>
      <c r="F3224" s="10">
        <f>AVERAGEIFS(Input_Dashboard!$M:$M,Input_Dashboard!$B:$B,$A3224,Input_Dashboard!$F:$F,$B3224,Input_Dashboard!$G:$G,$C3224)</f>
        <v>27943.044080821768</v>
      </c>
      <c r="G3224" s="8">
        <f t="shared" si="301"/>
        <v>0.5</v>
      </c>
      <c r="H3224" s="10">
        <f>SUMIFS(MeasureStack!$Y:$Y,MeasureStack!$F:$F,$A3224,MeasureStack!$J:$J,$B3224,MeasureStack!$K:$K,$C3224)</f>
        <v>55886.088161643536</v>
      </c>
      <c r="I3224" s="10">
        <f>SUMIFS(MeasureStack!$Z:$Z,MeasureStack!$F:$F,$A3224,MeasureStack!$J:$J,$B3224,MeasureStack!$K:$K,$C3224)</f>
        <v>27943.044080821768</v>
      </c>
      <c r="J3224" s="10">
        <f>SUMIFS(MeasureStack!$AA:$AA,MeasureStack!$F:$F,$A3224,MeasureStack!$J:$J,$B3224,MeasureStack!$K:$K,$C3224)</f>
        <v>27943.044080821768</v>
      </c>
      <c r="K3224" s="8">
        <f t="shared" si="302"/>
        <v>0.5</v>
      </c>
      <c r="L3224" s="11" t="str">
        <f t="shared" si="303"/>
        <v>Y</v>
      </c>
      <c r="M3224" s="11" t="str">
        <f t="shared" si="304"/>
        <v>Y</v>
      </c>
      <c r="N3224" s="11" t="str">
        <f t="shared" si="305"/>
        <v>Y</v>
      </c>
      <c r="O3224" s="12" t="str">
        <f t="shared" si="306"/>
        <v>Y</v>
      </c>
    </row>
    <row r="3225" spans="1:15" x14ac:dyDescent="0.3">
      <c r="A3225" t="s">
        <v>178</v>
      </c>
      <c r="B3225" t="s">
        <v>111</v>
      </c>
      <c r="C3225" t="s">
        <v>72</v>
      </c>
      <c r="D3225" s="10">
        <f>AVERAGEIFS(Input_Dashboard!$K:$K,Input_Dashboard!$B:$B,$A3225,Input_Dashboard!$F:$F,$B3225,Input_Dashboard!$G:$G,$C3225)</f>
        <v>22528.053512448842</v>
      </c>
      <c r="E3225" s="10">
        <f>AVERAGEIFS(Input_Dashboard!$L:$L,Input_Dashboard!$B:$B,$A3225,Input_Dashboard!$F:$F,$B3225,Input_Dashboard!$G:$G,$C3225)</f>
        <v>20402.783780404683</v>
      </c>
      <c r="F3225" s="10">
        <f>AVERAGEIFS(Input_Dashboard!$M:$M,Input_Dashboard!$B:$B,$A3225,Input_Dashboard!$F:$F,$B3225,Input_Dashboard!$G:$G,$C3225)</f>
        <v>2125.2697320441575</v>
      </c>
      <c r="G3225" s="8">
        <f t="shared" si="301"/>
        <v>9.4338808759920095E-2</v>
      </c>
      <c r="H3225" s="10">
        <f>SUMIFS(MeasureStack!$Y:$Y,MeasureStack!$F:$F,$A3225,MeasureStack!$J:$J,$B3225,MeasureStack!$K:$K,$C3225)</f>
        <v>22528.053512448842</v>
      </c>
      <c r="I3225" s="10">
        <f>SUMIFS(MeasureStack!$Z:$Z,MeasureStack!$F:$F,$A3225,MeasureStack!$J:$J,$B3225,MeasureStack!$K:$K,$C3225)</f>
        <v>20402.783780404683</v>
      </c>
      <c r="J3225" s="10">
        <f>SUMIFS(MeasureStack!$AA:$AA,MeasureStack!$F:$F,$A3225,MeasureStack!$J:$J,$B3225,MeasureStack!$K:$K,$C3225)</f>
        <v>2125.2697320441575</v>
      </c>
      <c r="K3225" s="8">
        <f t="shared" si="302"/>
        <v>9.4338808759920095E-2</v>
      </c>
      <c r="L3225" s="11" t="str">
        <f t="shared" si="303"/>
        <v>Y</v>
      </c>
      <c r="M3225" s="11" t="str">
        <f t="shared" si="304"/>
        <v>Y</v>
      </c>
      <c r="N3225" s="11" t="str">
        <f t="shared" si="305"/>
        <v>Y</v>
      </c>
      <c r="O3225" s="12" t="str">
        <f t="shared" si="306"/>
        <v>Y</v>
      </c>
    </row>
    <row r="3226" spans="1:15" x14ac:dyDescent="0.3">
      <c r="A3226" t="s">
        <v>178</v>
      </c>
      <c r="B3226" t="s">
        <v>111</v>
      </c>
      <c r="C3226" t="s">
        <v>74</v>
      </c>
      <c r="D3226" s="10">
        <f>AVERAGEIFS(Input_Dashboard!$K:$K,Input_Dashboard!$B:$B,$A3226,Input_Dashboard!$F:$F,$B3226,Input_Dashboard!$G:$G,$C3226)</f>
        <v>39322.815866265555</v>
      </c>
      <c r="E3226" s="10">
        <f>AVERAGEIFS(Input_Dashboard!$L:$L,Input_Dashboard!$B:$B,$A3226,Input_Dashboard!$F:$F,$B3226,Input_Dashboard!$G:$G,$C3226)</f>
        <v>30247.09306285622</v>
      </c>
      <c r="F3226" s="10">
        <f>AVERAGEIFS(Input_Dashboard!$M:$M,Input_Dashboard!$B:$B,$A3226,Input_Dashboard!$F:$F,$B3226,Input_Dashboard!$G:$G,$C3226)</f>
        <v>9075.7228034093332</v>
      </c>
      <c r="G3226" s="8">
        <f t="shared" si="301"/>
        <v>0.23080042981345233</v>
      </c>
      <c r="H3226" s="10">
        <f>SUMIFS(MeasureStack!$Y:$Y,MeasureStack!$F:$F,$A3226,MeasureStack!$J:$J,$B3226,MeasureStack!$K:$K,$C3226)</f>
        <v>39322.815866265555</v>
      </c>
      <c r="I3226" s="10">
        <f>SUMIFS(MeasureStack!$Z:$Z,MeasureStack!$F:$F,$A3226,MeasureStack!$J:$J,$B3226,MeasureStack!$K:$K,$C3226)</f>
        <v>30247.09306285622</v>
      </c>
      <c r="J3226" s="10">
        <f>SUMIFS(MeasureStack!$AA:$AA,MeasureStack!$F:$F,$A3226,MeasureStack!$J:$J,$B3226,MeasureStack!$K:$K,$C3226)</f>
        <v>9075.7228034093332</v>
      </c>
      <c r="K3226" s="8">
        <f t="shared" si="302"/>
        <v>0.23080042981345233</v>
      </c>
      <c r="L3226" s="11" t="str">
        <f t="shared" si="303"/>
        <v>Y</v>
      </c>
      <c r="M3226" s="11" t="str">
        <f t="shared" si="304"/>
        <v>Y</v>
      </c>
      <c r="N3226" s="11" t="str">
        <f t="shared" si="305"/>
        <v>Y</v>
      </c>
      <c r="O3226" s="12" t="str">
        <f t="shared" si="306"/>
        <v>Y</v>
      </c>
    </row>
    <row r="3227" spans="1:15" x14ac:dyDescent="0.3">
      <c r="A3227" t="s">
        <v>178</v>
      </c>
      <c r="B3227" t="s">
        <v>111</v>
      </c>
      <c r="C3227" t="s">
        <v>76</v>
      </c>
      <c r="D3227" s="10">
        <f>AVERAGEIFS(Input_Dashboard!$K:$K,Input_Dashboard!$B:$B,$A3227,Input_Dashboard!$F:$F,$B3227,Input_Dashboard!$G:$G,$C3227)</f>
        <v>409737.55421340553</v>
      </c>
      <c r="E3227" s="10">
        <f>AVERAGEIFS(Input_Dashboard!$L:$L,Input_Dashboard!$B:$B,$A3227,Input_Dashboard!$F:$F,$B3227,Input_Dashboard!$G:$G,$C3227)</f>
        <v>315169.95059023885</v>
      </c>
      <c r="F3227" s="10">
        <f>AVERAGEIFS(Input_Dashboard!$M:$M,Input_Dashboard!$B:$B,$A3227,Input_Dashboard!$F:$F,$B3227,Input_Dashboard!$G:$G,$C3227)</f>
        <v>94567.603623166695</v>
      </c>
      <c r="G3227" s="8">
        <f t="shared" si="301"/>
        <v>0.23080042981345225</v>
      </c>
      <c r="H3227" s="10">
        <f>SUMIFS(MeasureStack!$Y:$Y,MeasureStack!$F:$F,$A3227,MeasureStack!$J:$J,$B3227,MeasureStack!$K:$K,$C3227)</f>
        <v>409737.55421340553</v>
      </c>
      <c r="I3227" s="10">
        <f>SUMIFS(MeasureStack!$Z:$Z,MeasureStack!$F:$F,$A3227,MeasureStack!$J:$J,$B3227,MeasureStack!$K:$K,$C3227)</f>
        <v>315169.95059023885</v>
      </c>
      <c r="J3227" s="10">
        <f>SUMIFS(MeasureStack!$AA:$AA,MeasureStack!$F:$F,$A3227,MeasureStack!$J:$J,$B3227,MeasureStack!$K:$K,$C3227)</f>
        <v>94567.603623166695</v>
      </c>
      <c r="K3227" s="8">
        <f t="shared" si="302"/>
        <v>0.23080042981345225</v>
      </c>
      <c r="L3227" s="11" t="str">
        <f t="shared" si="303"/>
        <v>Y</v>
      </c>
      <c r="M3227" s="11" t="str">
        <f t="shared" si="304"/>
        <v>Y</v>
      </c>
      <c r="N3227" s="11" t="str">
        <f t="shared" si="305"/>
        <v>Y</v>
      </c>
      <c r="O3227" s="12" t="str">
        <f t="shared" si="306"/>
        <v>Y</v>
      </c>
    </row>
    <row r="3228" spans="1:15" x14ac:dyDescent="0.3">
      <c r="A3228" t="s">
        <v>178</v>
      </c>
      <c r="B3228" t="s">
        <v>111</v>
      </c>
      <c r="C3228" t="s">
        <v>78</v>
      </c>
      <c r="D3228" s="10">
        <f>AVERAGEIFS(Input_Dashboard!$K:$K,Input_Dashboard!$B:$B,$A3228,Input_Dashboard!$F:$F,$B3228,Input_Dashboard!$G:$G,$C3228)</f>
        <v>45457.593879826418</v>
      </c>
      <c r="E3228" s="10">
        <f>AVERAGEIFS(Input_Dashboard!$L:$L,Input_Dashboard!$B:$B,$A3228,Input_Dashboard!$F:$F,$B3228,Input_Dashboard!$G:$G,$C3228)</f>
        <v>36152.045407399433</v>
      </c>
      <c r="F3228" s="10">
        <f>AVERAGEIFS(Input_Dashboard!$M:$M,Input_Dashboard!$B:$B,$A3228,Input_Dashboard!$F:$F,$B3228,Input_Dashboard!$G:$G,$C3228)</f>
        <v>9305.5484724269827</v>
      </c>
      <c r="G3228" s="8">
        <f t="shared" si="301"/>
        <v>0.20470833755582218</v>
      </c>
      <c r="H3228" s="10">
        <f>SUMIFS(MeasureStack!$Y:$Y,MeasureStack!$F:$F,$A3228,MeasureStack!$J:$J,$B3228,MeasureStack!$K:$K,$C3228)</f>
        <v>45457.593879826418</v>
      </c>
      <c r="I3228" s="10">
        <f>SUMIFS(MeasureStack!$Z:$Z,MeasureStack!$F:$F,$A3228,MeasureStack!$J:$J,$B3228,MeasureStack!$K:$K,$C3228)</f>
        <v>36152.045407399433</v>
      </c>
      <c r="J3228" s="10">
        <f>SUMIFS(MeasureStack!$AA:$AA,MeasureStack!$F:$F,$A3228,MeasureStack!$J:$J,$B3228,MeasureStack!$K:$K,$C3228)</f>
        <v>9305.5484724269827</v>
      </c>
      <c r="K3228" s="8">
        <f t="shared" si="302"/>
        <v>0.20470833755582218</v>
      </c>
      <c r="L3228" s="11" t="str">
        <f t="shared" si="303"/>
        <v>Y</v>
      </c>
      <c r="M3228" s="11" t="str">
        <f t="shared" si="304"/>
        <v>Y</v>
      </c>
      <c r="N3228" s="11" t="str">
        <f t="shared" si="305"/>
        <v>Y</v>
      </c>
      <c r="O3228" s="12" t="str">
        <f t="shared" si="306"/>
        <v>Y</v>
      </c>
    </row>
    <row r="3229" spans="1:15" x14ac:dyDescent="0.3">
      <c r="A3229" t="s">
        <v>178</v>
      </c>
      <c r="B3229" t="s">
        <v>111</v>
      </c>
      <c r="C3229" t="s">
        <v>80</v>
      </c>
      <c r="D3229" s="10">
        <f>AVERAGEIFS(Input_Dashboard!$K:$K,Input_Dashboard!$B:$B,$A3229,Input_Dashboard!$F:$F,$B3229,Input_Dashboard!$G:$G,$C3229)</f>
        <v>37289.951618160165</v>
      </c>
      <c r="E3229" s="10">
        <f>AVERAGEIFS(Input_Dashboard!$L:$L,Input_Dashboard!$B:$B,$A3229,Input_Dashboard!$F:$F,$B3229,Input_Dashboard!$G:$G,$C3229)</f>
        <v>22041.632544618682</v>
      </c>
      <c r="F3229" s="10">
        <f>AVERAGEIFS(Input_Dashboard!$M:$M,Input_Dashboard!$B:$B,$A3229,Input_Dashboard!$F:$F,$B3229,Input_Dashboard!$G:$G,$C3229)</f>
        <v>15248.319073541481</v>
      </c>
      <c r="G3229" s="8">
        <f t="shared" si="301"/>
        <v>0.40891227829095833</v>
      </c>
      <c r="H3229" s="10">
        <f>SUMIFS(MeasureStack!$Y:$Y,MeasureStack!$F:$F,$A3229,MeasureStack!$J:$J,$B3229,MeasureStack!$K:$K,$C3229)</f>
        <v>37289.951618160165</v>
      </c>
      <c r="I3229" s="10">
        <f>SUMIFS(MeasureStack!$Z:$Z,MeasureStack!$F:$F,$A3229,MeasureStack!$J:$J,$B3229,MeasureStack!$K:$K,$C3229)</f>
        <v>22041.632544618682</v>
      </c>
      <c r="J3229" s="10">
        <f>SUMIFS(MeasureStack!$AA:$AA,MeasureStack!$F:$F,$A3229,MeasureStack!$J:$J,$B3229,MeasureStack!$K:$K,$C3229)</f>
        <v>15248.319073541481</v>
      </c>
      <c r="K3229" s="8">
        <f t="shared" si="302"/>
        <v>0.40891227829095833</v>
      </c>
      <c r="L3229" s="11" t="str">
        <f t="shared" si="303"/>
        <v>Y</v>
      </c>
      <c r="M3229" s="11" t="str">
        <f t="shared" si="304"/>
        <v>Y</v>
      </c>
      <c r="N3229" s="11" t="str">
        <f t="shared" si="305"/>
        <v>Y</v>
      </c>
      <c r="O3229" s="12" t="str">
        <f t="shared" si="306"/>
        <v>Y</v>
      </c>
    </row>
    <row r="3230" spans="1:15" x14ac:dyDescent="0.3">
      <c r="A3230" t="s">
        <v>178</v>
      </c>
      <c r="B3230" t="s">
        <v>111</v>
      </c>
      <c r="C3230" t="s">
        <v>82</v>
      </c>
      <c r="D3230" s="10">
        <f>AVERAGEIFS(Input_Dashboard!$K:$K,Input_Dashboard!$B:$B,$A3230,Input_Dashboard!$F:$F,$B3230,Input_Dashboard!$G:$G,$C3230)</f>
        <v>433378.33654838108</v>
      </c>
      <c r="E3230" s="10">
        <f>AVERAGEIFS(Input_Dashboard!$L:$L,Input_Dashboard!$B:$B,$A3230,Input_Dashboard!$F:$F,$B3230,Input_Dashboard!$G:$G,$C3230)</f>
        <v>419545.66564072319</v>
      </c>
      <c r="F3230" s="10">
        <f>AVERAGEIFS(Input_Dashboard!$M:$M,Input_Dashboard!$B:$B,$A3230,Input_Dashboard!$F:$F,$B3230,Input_Dashboard!$G:$G,$C3230)</f>
        <v>13832.670907657894</v>
      </c>
      <c r="G3230" s="8">
        <f t="shared" si="301"/>
        <v>3.19182334258502E-2</v>
      </c>
      <c r="H3230" s="10">
        <f>SUMIFS(MeasureStack!$Y:$Y,MeasureStack!$F:$F,$A3230,MeasureStack!$J:$J,$B3230,MeasureStack!$K:$K,$C3230)</f>
        <v>433378.33654838108</v>
      </c>
      <c r="I3230" s="10">
        <f>SUMIFS(MeasureStack!$Z:$Z,MeasureStack!$F:$F,$A3230,MeasureStack!$J:$J,$B3230,MeasureStack!$K:$K,$C3230)</f>
        <v>419545.66564072319</v>
      </c>
      <c r="J3230" s="10">
        <f>SUMIFS(MeasureStack!$AA:$AA,MeasureStack!$F:$F,$A3230,MeasureStack!$J:$J,$B3230,MeasureStack!$K:$K,$C3230)</f>
        <v>13832.670907657894</v>
      </c>
      <c r="K3230" s="8">
        <f t="shared" si="302"/>
        <v>3.19182334258502E-2</v>
      </c>
      <c r="L3230" s="11" t="str">
        <f t="shared" si="303"/>
        <v>Y</v>
      </c>
      <c r="M3230" s="11" t="str">
        <f t="shared" si="304"/>
        <v>Y</v>
      </c>
      <c r="N3230" s="11" t="str">
        <f t="shared" si="305"/>
        <v>Y</v>
      </c>
      <c r="O3230" s="12" t="str">
        <f t="shared" si="306"/>
        <v>Y</v>
      </c>
    </row>
    <row r="3231" spans="1:15" x14ac:dyDescent="0.3">
      <c r="A3231" t="s">
        <v>178</v>
      </c>
      <c r="B3231" t="s">
        <v>111</v>
      </c>
      <c r="C3231" t="s">
        <v>84</v>
      </c>
      <c r="D3231" s="10">
        <f>AVERAGEIFS(Input_Dashboard!$K:$K,Input_Dashboard!$B:$B,$A3231,Input_Dashboard!$F:$F,$B3231,Input_Dashboard!$G:$G,$C3231)</f>
        <v>32395.19735007222</v>
      </c>
      <c r="E3231" s="10">
        <f>AVERAGEIFS(Input_Dashboard!$L:$L,Input_Dashboard!$B:$B,$A3231,Input_Dashboard!$F:$F,$B3231,Input_Dashboard!$G:$G,$C3231)</f>
        <v>25148.863512663291</v>
      </c>
      <c r="F3231" s="10">
        <f>AVERAGEIFS(Input_Dashboard!$M:$M,Input_Dashboard!$B:$B,$A3231,Input_Dashboard!$F:$F,$B3231,Input_Dashboard!$G:$G,$C3231)</f>
        <v>7246.333837408929</v>
      </c>
      <c r="G3231" s="8">
        <f t="shared" si="301"/>
        <v>0.22368543581021816</v>
      </c>
      <c r="H3231" s="10">
        <f>SUMIFS(MeasureStack!$Y:$Y,MeasureStack!$F:$F,$A3231,MeasureStack!$J:$J,$B3231,MeasureStack!$K:$K,$C3231)</f>
        <v>32395.19735007222</v>
      </c>
      <c r="I3231" s="10">
        <f>SUMIFS(MeasureStack!$Z:$Z,MeasureStack!$F:$F,$A3231,MeasureStack!$J:$J,$B3231,MeasureStack!$K:$K,$C3231)</f>
        <v>25148.863512663291</v>
      </c>
      <c r="J3231" s="10">
        <f>SUMIFS(MeasureStack!$AA:$AA,MeasureStack!$F:$F,$A3231,MeasureStack!$J:$J,$B3231,MeasureStack!$K:$K,$C3231)</f>
        <v>7246.333837408929</v>
      </c>
      <c r="K3231" s="8">
        <f t="shared" si="302"/>
        <v>0.22368543581021816</v>
      </c>
      <c r="L3231" s="11" t="str">
        <f t="shared" si="303"/>
        <v>Y</v>
      </c>
      <c r="M3231" s="11" t="str">
        <f t="shared" si="304"/>
        <v>Y</v>
      </c>
      <c r="N3231" s="11" t="str">
        <f t="shared" si="305"/>
        <v>Y</v>
      </c>
      <c r="O3231" s="12" t="str">
        <f t="shared" si="306"/>
        <v>Y</v>
      </c>
    </row>
    <row r="3232" spans="1:15" x14ac:dyDescent="0.3">
      <c r="A3232" t="s">
        <v>178</v>
      </c>
      <c r="B3232" t="s">
        <v>111</v>
      </c>
      <c r="C3232" t="s">
        <v>86</v>
      </c>
      <c r="D3232" s="10">
        <f>AVERAGEIFS(Input_Dashboard!$K:$K,Input_Dashboard!$B:$B,$A3232,Input_Dashboard!$F:$F,$B3232,Input_Dashboard!$G:$G,$C3232)</f>
        <v>23474.369335811851</v>
      </c>
      <c r="E3232" s="10">
        <f>AVERAGEIFS(Input_Dashboard!$L:$L,Input_Dashboard!$B:$B,$A3232,Input_Dashboard!$F:$F,$B3232,Input_Dashboard!$G:$G,$C3232)</f>
        <v>21183.066857134116</v>
      </c>
      <c r="F3232" s="10">
        <f>AVERAGEIFS(Input_Dashboard!$M:$M,Input_Dashboard!$B:$B,$A3232,Input_Dashboard!$F:$F,$B3232,Input_Dashboard!$G:$G,$C3232)</f>
        <v>2291.302478677736</v>
      </c>
      <c r="G3232" s="8">
        <f t="shared" si="301"/>
        <v>9.7608691671310976E-2</v>
      </c>
      <c r="H3232" s="10">
        <f>SUMIFS(MeasureStack!$Y:$Y,MeasureStack!$F:$F,$A3232,MeasureStack!$J:$J,$B3232,MeasureStack!$K:$K,$C3232)</f>
        <v>23474.369335811851</v>
      </c>
      <c r="I3232" s="10">
        <f>SUMIFS(MeasureStack!$Z:$Z,MeasureStack!$F:$F,$A3232,MeasureStack!$J:$J,$B3232,MeasureStack!$K:$K,$C3232)</f>
        <v>21183.066857134116</v>
      </c>
      <c r="J3232" s="10">
        <f>SUMIFS(MeasureStack!$AA:$AA,MeasureStack!$F:$F,$A3232,MeasureStack!$J:$J,$B3232,MeasureStack!$K:$K,$C3232)</f>
        <v>2291.302478677736</v>
      </c>
      <c r="K3232" s="8">
        <f t="shared" si="302"/>
        <v>9.7608691671310976E-2</v>
      </c>
      <c r="L3232" s="11" t="str">
        <f t="shared" si="303"/>
        <v>Y</v>
      </c>
      <c r="M3232" s="11" t="str">
        <f t="shared" si="304"/>
        <v>Y</v>
      </c>
      <c r="N3232" s="11" t="str">
        <f t="shared" si="305"/>
        <v>Y</v>
      </c>
      <c r="O3232" s="12" t="str">
        <f t="shared" si="306"/>
        <v>Y</v>
      </c>
    </row>
    <row r="3233" spans="1:15" x14ac:dyDescent="0.3">
      <c r="A3233" t="s">
        <v>178</v>
      </c>
      <c r="B3233" t="s">
        <v>111</v>
      </c>
      <c r="C3233" t="s">
        <v>88</v>
      </c>
      <c r="D3233" s="10">
        <f>AVERAGEIFS(Input_Dashboard!$K:$K,Input_Dashboard!$B:$B,$A3233,Input_Dashboard!$F:$F,$B3233,Input_Dashboard!$G:$G,$C3233)</f>
        <v>10253.032877321621</v>
      </c>
      <c r="E3233" s="10">
        <f>AVERAGEIFS(Input_Dashboard!$L:$L,Input_Dashboard!$B:$B,$A3233,Input_Dashboard!$F:$F,$B3233,Input_Dashboard!$G:$G,$C3233)</f>
        <v>5126.5164386608103</v>
      </c>
      <c r="F3233" s="10">
        <f>AVERAGEIFS(Input_Dashboard!$M:$M,Input_Dashboard!$B:$B,$A3233,Input_Dashboard!$F:$F,$B3233,Input_Dashboard!$G:$G,$C3233)</f>
        <v>5126.5164386608103</v>
      </c>
      <c r="G3233" s="8">
        <f t="shared" si="301"/>
        <v>0.5</v>
      </c>
      <c r="H3233" s="10">
        <f>SUMIFS(MeasureStack!$Y:$Y,MeasureStack!$F:$F,$A3233,MeasureStack!$J:$J,$B3233,MeasureStack!$K:$K,$C3233)</f>
        <v>10253.032877321621</v>
      </c>
      <c r="I3233" s="10">
        <f>SUMIFS(MeasureStack!$Z:$Z,MeasureStack!$F:$F,$A3233,MeasureStack!$J:$J,$B3233,MeasureStack!$K:$K,$C3233)</f>
        <v>5126.5164386608103</v>
      </c>
      <c r="J3233" s="10">
        <f>SUMIFS(MeasureStack!$AA:$AA,MeasureStack!$F:$F,$A3233,MeasureStack!$J:$J,$B3233,MeasureStack!$K:$K,$C3233)</f>
        <v>5126.5164386608103</v>
      </c>
      <c r="K3233" s="8">
        <f t="shared" si="302"/>
        <v>0.5</v>
      </c>
      <c r="L3233" s="11" t="str">
        <f t="shared" si="303"/>
        <v>Y</v>
      </c>
      <c r="M3233" s="11" t="str">
        <f t="shared" si="304"/>
        <v>Y</v>
      </c>
      <c r="N3233" s="11" t="str">
        <f t="shared" si="305"/>
        <v>Y</v>
      </c>
      <c r="O3233" s="12" t="str">
        <f t="shared" si="306"/>
        <v>Y</v>
      </c>
    </row>
    <row r="3234" spans="1:15" x14ac:dyDescent="0.3">
      <c r="A3234" t="s">
        <v>178</v>
      </c>
      <c r="B3234" t="s">
        <v>111</v>
      </c>
      <c r="C3234" t="s">
        <v>90</v>
      </c>
      <c r="D3234" s="10">
        <f>AVERAGEIFS(Input_Dashboard!$K:$K,Input_Dashboard!$B:$B,$A3234,Input_Dashboard!$F:$F,$B3234,Input_Dashboard!$G:$G,$C3234)</f>
        <v>38316.541866815118</v>
      </c>
      <c r="E3234" s="10">
        <f>AVERAGEIFS(Input_Dashboard!$L:$L,Input_Dashboard!$B:$B,$A3234,Input_Dashboard!$F:$F,$B3234,Input_Dashboard!$G:$G,$C3234)</f>
        <v>19158.270933407559</v>
      </c>
      <c r="F3234" s="10">
        <f>AVERAGEIFS(Input_Dashboard!$M:$M,Input_Dashboard!$B:$B,$A3234,Input_Dashboard!$F:$F,$B3234,Input_Dashboard!$G:$G,$C3234)</f>
        <v>19158.270933407559</v>
      </c>
      <c r="G3234" s="8">
        <f t="shared" si="301"/>
        <v>0.5</v>
      </c>
      <c r="H3234" s="10">
        <f>SUMIFS(MeasureStack!$Y:$Y,MeasureStack!$F:$F,$A3234,MeasureStack!$J:$J,$B3234,MeasureStack!$K:$K,$C3234)</f>
        <v>38316.541866815118</v>
      </c>
      <c r="I3234" s="10">
        <f>SUMIFS(MeasureStack!$Z:$Z,MeasureStack!$F:$F,$A3234,MeasureStack!$J:$J,$B3234,MeasureStack!$K:$K,$C3234)</f>
        <v>19158.270933407559</v>
      </c>
      <c r="J3234" s="10">
        <f>SUMIFS(MeasureStack!$AA:$AA,MeasureStack!$F:$F,$A3234,MeasureStack!$J:$J,$B3234,MeasureStack!$K:$K,$C3234)</f>
        <v>19158.270933407559</v>
      </c>
      <c r="K3234" s="8">
        <f t="shared" si="302"/>
        <v>0.5</v>
      </c>
      <c r="L3234" s="11" t="str">
        <f t="shared" si="303"/>
        <v>Y</v>
      </c>
      <c r="M3234" s="11" t="str">
        <f t="shared" si="304"/>
        <v>Y</v>
      </c>
      <c r="N3234" s="11" t="str">
        <f t="shared" si="305"/>
        <v>Y</v>
      </c>
      <c r="O3234" s="12" t="str">
        <f t="shared" si="306"/>
        <v>Y</v>
      </c>
    </row>
    <row r="3235" spans="1:15" x14ac:dyDescent="0.3">
      <c r="A3235" t="s">
        <v>178</v>
      </c>
      <c r="B3235" t="s">
        <v>111</v>
      </c>
      <c r="C3235" t="s">
        <v>92</v>
      </c>
      <c r="D3235" s="10">
        <f>AVERAGEIFS(Input_Dashboard!$K:$K,Input_Dashboard!$B:$B,$A3235,Input_Dashboard!$F:$F,$B3235,Input_Dashboard!$G:$G,$C3235)</f>
        <v>3806.3799920238957</v>
      </c>
      <c r="E3235" s="10">
        <f>AVERAGEIFS(Input_Dashboard!$L:$L,Input_Dashboard!$B:$B,$A3235,Input_Dashboard!$F:$F,$B3235,Input_Dashboard!$G:$G,$C3235)</f>
        <v>1903.1899960119479</v>
      </c>
      <c r="F3235" s="10">
        <f>AVERAGEIFS(Input_Dashboard!$M:$M,Input_Dashboard!$B:$B,$A3235,Input_Dashboard!$F:$F,$B3235,Input_Dashboard!$G:$G,$C3235)</f>
        <v>1903.1899960119479</v>
      </c>
      <c r="G3235" s="8">
        <f t="shared" si="301"/>
        <v>0.5</v>
      </c>
      <c r="H3235" s="10">
        <f>SUMIFS(MeasureStack!$Y:$Y,MeasureStack!$F:$F,$A3235,MeasureStack!$J:$J,$B3235,MeasureStack!$K:$K,$C3235)</f>
        <v>3806.3799920238957</v>
      </c>
      <c r="I3235" s="10">
        <f>SUMIFS(MeasureStack!$Z:$Z,MeasureStack!$F:$F,$A3235,MeasureStack!$J:$J,$B3235,MeasureStack!$K:$K,$C3235)</f>
        <v>1903.1899960119479</v>
      </c>
      <c r="J3235" s="10">
        <f>SUMIFS(MeasureStack!$AA:$AA,MeasureStack!$F:$F,$A3235,MeasureStack!$J:$J,$B3235,MeasureStack!$K:$K,$C3235)</f>
        <v>1903.1899960119479</v>
      </c>
      <c r="K3235" s="8">
        <f t="shared" si="302"/>
        <v>0.5</v>
      </c>
      <c r="L3235" s="11" t="str">
        <f t="shared" si="303"/>
        <v>Y</v>
      </c>
      <c r="M3235" s="11" t="str">
        <f t="shared" si="304"/>
        <v>Y</v>
      </c>
      <c r="N3235" s="11" t="str">
        <f t="shared" si="305"/>
        <v>Y</v>
      </c>
      <c r="O3235" s="12" t="str">
        <f t="shared" si="306"/>
        <v>Y</v>
      </c>
    </row>
    <row r="3236" spans="1:15" x14ac:dyDescent="0.3">
      <c r="A3236" t="s">
        <v>178</v>
      </c>
      <c r="B3236" t="s">
        <v>94</v>
      </c>
      <c r="C3236" t="s">
        <v>65</v>
      </c>
      <c r="D3236" s="10">
        <f>AVERAGEIFS(Input_Dashboard!$K:$K,Input_Dashboard!$B:$B,$A3236,Input_Dashboard!$F:$F,$B3236,Input_Dashboard!$G:$G,$C3236)</f>
        <v>9357.0704465703111</v>
      </c>
      <c r="E3236" s="10">
        <f>AVERAGEIFS(Input_Dashboard!$L:$L,Input_Dashboard!$B:$B,$A3236,Input_Dashboard!$F:$F,$B3236,Input_Dashboard!$G:$G,$C3236)</f>
        <v>4678.5352232851556</v>
      </c>
      <c r="F3236" s="10">
        <f>AVERAGEIFS(Input_Dashboard!$M:$M,Input_Dashboard!$B:$B,$A3236,Input_Dashboard!$F:$F,$B3236,Input_Dashboard!$G:$G,$C3236)</f>
        <v>4678.5352232851556</v>
      </c>
      <c r="G3236" s="8">
        <f t="shared" si="301"/>
        <v>0.5</v>
      </c>
      <c r="H3236" s="10">
        <f>SUMIFS(MeasureStack!$Y:$Y,MeasureStack!$F:$F,$A3236,MeasureStack!$J:$J,$B3236,MeasureStack!$K:$K,$C3236)</f>
        <v>9357.0704465703111</v>
      </c>
      <c r="I3236" s="10">
        <f>SUMIFS(MeasureStack!$Z:$Z,MeasureStack!$F:$F,$A3236,MeasureStack!$J:$J,$B3236,MeasureStack!$K:$K,$C3236)</f>
        <v>4678.5352232851556</v>
      </c>
      <c r="J3236" s="10">
        <f>SUMIFS(MeasureStack!$AA:$AA,MeasureStack!$F:$F,$A3236,MeasureStack!$J:$J,$B3236,MeasureStack!$K:$K,$C3236)</f>
        <v>4678.5352232851556</v>
      </c>
      <c r="K3236" s="8">
        <f t="shared" si="302"/>
        <v>0.5</v>
      </c>
      <c r="L3236" s="11" t="str">
        <f t="shared" si="303"/>
        <v>Y</v>
      </c>
      <c r="M3236" s="11" t="str">
        <f t="shared" si="304"/>
        <v>Y</v>
      </c>
      <c r="N3236" s="11" t="str">
        <f t="shared" si="305"/>
        <v>Y</v>
      </c>
      <c r="O3236" s="12" t="str">
        <f t="shared" si="306"/>
        <v>Y</v>
      </c>
    </row>
    <row r="3237" spans="1:15" x14ac:dyDescent="0.3">
      <c r="A3237" t="s">
        <v>178</v>
      </c>
      <c r="B3237" t="s">
        <v>94</v>
      </c>
      <c r="C3237" t="s">
        <v>70</v>
      </c>
      <c r="D3237" s="10">
        <f>AVERAGEIFS(Input_Dashboard!$K:$K,Input_Dashboard!$B:$B,$A3237,Input_Dashboard!$F:$F,$B3237,Input_Dashboard!$G:$G,$C3237)</f>
        <v>55886.088161643536</v>
      </c>
      <c r="E3237" s="10">
        <f>AVERAGEIFS(Input_Dashboard!$L:$L,Input_Dashboard!$B:$B,$A3237,Input_Dashboard!$F:$F,$B3237,Input_Dashboard!$G:$G,$C3237)</f>
        <v>27943.044080821768</v>
      </c>
      <c r="F3237" s="10">
        <f>AVERAGEIFS(Input_Dashboard!$M:$M,Input_Dashboard!$B:$B,$A3237,Input_Dashboard!$F:$F,$B3237,Input_Dashboard!$G:$G,$C3237)</f>
        <v>27943.044080821768</v>
      </c>
      <c r="G3237" s="8">
        <f t="shared" si="301"/>
        <v>0.5</v>
      </c>
      <c r="H3237" s="10">
        <f>SUMIFS(MeasureStack!$Y:$Y,MeasureStack!$F:$F,$A3237,MeasureStack!$J:$J,$B3237,MeasureStack!$K:$K,$C3237)</f>
        <v>55886.088161643536</v>
      </c>
      <c r="I3237" s="10">
        <f>SUMIFS(MeasureStack!$Z:$Z,MeasureStack!$F:$F,$A3237,MeasureStack!$J:$J,$B3237,MeasureStack!$K:$K,$C3237)</f>
        <v>27943.044080821768</v>
      </c>
      <c r="J3237" s="10">
        <f>SUMIFS(MeasureStack!$AA:$AA,MeasureStack!$F:$F,$A3237,MeasureStack!$J:$J,$B3237,MeasureStack!$K:$K,$C3237)</f>
        <v>27943.044080821768</v>
      </c>
      <c r="K3237" s="8">
        <f t="shared" si="302"/>
        <v>0.5</v>
      </c>
      <c r="L3237" s="11" t="str">
        <f t="shared" si="303"/>
        <v>Y</v>
      </c>
      <c r="M3237" s="11" t="str">
        <f t="shared" si="304"/>
        <v>Y</v>
      </c>
      <c r="N3237" s="11" t="str">
        <f t="shared" si="305"/>
        <v>Y</v>
      </c>
      <c r="O3237" s="12" t="str">
        <f t="shared" si="306"/>
        <v>Y</v>
      </c>
    </row>
    <row r="3238" spans="1:15" x14ac:dyDescent="0.3">
      <c r="A3238" t="s">
        <v>178</v>
      </c>
      <c r="B3238" t="s">
        <v>94</v>
      </c>
      <c r="C3238" t="s">
        <v>72</v>
      </c>
      <c r="D3238" s="10">
        <f>AVERAGEIFS(Input_Dashboard!$K:$K,Input_Dashboard!$B:$B,$A3238,Input_Dashboard!$F:$F,$B3238,Input_Dashboard!$G:$G,$C3238)</f>
        <v>22528.053512448842</v>
      </c>
      <c r="E3238" s="10">
        <f>AVERAGEIFS(Input_Dashboard!$L:$L,Input_Dashboard!$B:$B,$A3238,Input_Dashboard!$F:$F,$B3238,Input_Dashboard!$G:$G,$C3238)</f>
        <v>20402.783780404683</v>
      </c>
      <c r="F3238" s="10">
        <f>AVERAGEIFS(Input_Dashboard!$M:$M,Input_Dashboard!$B:$B,$A3238,Input_Dashboard!$F:$F,$B3238,Input_Dashboard!$G:$G,$C3238)</f>
        <v>2125.2697320441575</v>
      </c>
      <c r="G3238" s="8">
        <f t="shared" si="301"/>
        <v>9.4338808759920095E-2</v>
      </c>
      <c r="H3238" s="10">
        <f>SUMIFS(MeasureStack!$Y:$Y,MeasureStack!$F:$F,$A3238,MeasureStack!$J:$J,$B3238,MeasureStack!$K:$K,$C3238)</f>
        <v>22528.053512448842</v>
      </c>
      <c r="I3238" s="10">
        <f>SUMIFS(MeasureStack!$Z:$Z,MeasureStack!$F:$F,$A3238,MeasureStack!$J:$J,$B3238,MeasureStack!$K:$K,$C3238)</f>
        <v>20402.783780404683</v>
      </c>
      <c r="J3238" s="10">
        <f>SUMIFS(MeasureStack!$AA:$AA,MeasureStack!$F:$F,$A3238,MeasureStack!$J:$J,$B3238,MeasureStack!$K:$K,$C3238)</f>
        <v>2125.2697320441575</v>
      </c>
      <c r="K3238" s="8">
        <f t="shared" si="302"/>
        <v>9.4338808759920095E-2</v>
      </c>
      <c r="L3238" s="11" t="str">
        <f t="shared" si="303"/>
        <v>Y</v>
      </c>
      <c r="M3238" s="11" t="str">
        <f t="shared" si="304"/>
        <v>Y</v>
      </c>
      <c r="N3238" s="11" t="str">
        <f t="shared" si="305"/>
        <v>Y</v>
      </c>
      <c r="O3238" s="12" t="str">
        <f t="shared" si="306"/>
        <v>Y</v>
      </c>
    </row>
    <row r="3239" spans="1:15" x14ac:dyDescent="0.3">
      <c r="A3239" t="s">
        <v>178</v>
      </c>
      <c r="B3239" t="s">
        <v>94</v>
      </c>
      <c r="C3239" t="s">
        <v>74</v>
      </c>
      <c r="D3239" s="10">
        <f>AVERAGEIFS(Input_Dashboard!$K:$K,Input_Dashboard!$B:$B,$A3239,Input_Dashboard!$F:$F,$B3239,Input_Dashboard!$G:$G,$C3239)</f>
        <v>39322.815866265555</v>
      </c>
      <c r="E3239" s="10">
        <f>AVERAGEIFS(Input_Dashboard!$L:$L,Input_Dashboard!$B:$B,$A3239,Input_Dashboard!$F:$F,$B3239,Input_Dashboard!$G:$G,$C3239)</f>
        <v>30247.09306285622</v>
      </c>
      <c r="F3239" s="10">
        <f>AVERAGEIFS(Input_Dashboard!$M:$M,Input_Dashboard!$B:$B,$A3239,Input_Dashboard!$F:$F,$B3239,Input_Dashboard!$G:$G,$C3239)</f>
        <v>9075.7228034093332</v>
      </c>
      <c r="G3239" s="8">
        <f t="shared" si="301"/>
        <v>0.23080042981345233</v>
      </c>
      <c r="H3239" s="10">
        <f>SUMIFS(MeasureStack!$Y:$Y,MeasureStack!$F:$F,$A3239,MeasureStack!$J:$J,$B3239,MeasureStack!$K:$K,$C3239)</f>
        <v>39322.815866265555</v>
      </c>
      <c r="I3239" s="10">
        <f>SUMIFS(MeasureStack!$Z:$Z,MeasureStack!$F:$F,$A3239,MeasureStack!$J:$J,$B3239,MeasureStack!$K:$K,$C3239)</f>
        <v>30247.09306285622</v>
      </c>
      <c r="J3239" s="10">
        <f>SUMIFS(MeasureStack!$AA:$AA,MeasureStack!$F:$F,$A3239,MeasureStack!$J:$J,$B3239,MeasureStack!$K:$K,$C3239)</f>
        <v>9075.7228034093332</v>
      </c>
      <c r="K3239" s="8">
        <f t="shared" si="302"/>
        <v>0.23080042981345233</v>
      </c>
      <c r="L3239" s="11" t="str">
        <f t="shared" si="303"/>
        <v>Y</v>
      </c>
      <c r="M3239" s="11" t="str">
        <f t="shared" si="304"/>
        <v>Y</v>
      </c>
      <c r="N3239" s="11" t="str">
        <f t="shared" si="305"/>
        <v>Y</v>
      </c>
      <c r="O3239" s="12" t="str">
        <f t="shared" si="306"/>
        <v>Y</v>
      </c>
    </row>
    <row r="3240" spans="1:15" x14ac:dyDescent="0.3">
      <c r="A3240" t="s">
        <v>178</v>
      </c>
      <c r="B3240" t="s">
        <v>94</v>
      </c>
      <c r="C3240" t="s">
        <v>76</v>
      </c>
      <c r="D3240" s="10">
        <f>AVERAGEIFS(Input_Dashboard!$K:$K,Input_Dashboard!$B:$B,$A3240,Input_Dashboard!$F:$F,$B3240,Input_Dashboard!$G:$G,$C3240)</f>
        <v>409737.55421340553</v>
      </c>
      <c r="E3240" s="10">
        <f>AVERAGEIFS(Input_Dashboard!$L:$L,Input_Dashboard!$B:$B,$A3240,Input_Dashboard!$F:$F,$B3240,Input_Dashboard!$G:$G,$C3240)</f>
        <v>315169.95059023885</v>
      </c>
      <c r="F3240" s="10">
        <f>AVERAGEIFS(Input_Dashboard!$M:$M,Input_Dashboard!$B:$B,$A3240,Input_Dashboard!$F:$F,$B3240,Input_Dashboard!$G:$G,$C3240)</f>
        <v>94567.603623166695</v>
      </c>
      <c r="G3240" s="8">
        <f t="shared" si="301"/>
        <v>0.23080042981345225</v>
      </c>
      <c r="H3240" s="10">
        <f>SUMIFS(MeasureStack!$Y:$Y,MeasureStack!$F:$F,$A3240,MeasureStack!$J:$J,$B3240,MeasureStack!$K:$K,$C3240)</f>
        <v>409737.55421340553</v>
      </c>
      <c r="I3240" s="10">
        <f>SUMIFS(MeasureStack!$Z:$Z,MeasureStack!$F:$F,$A3240,MeasureStack!$J:$J,$B3240,MeasureStack!$K:$K,$C3240)</f>
        <v>315169.95059023885</v>
      </c>
      <c r="J3240" s="10">
        <f>SUMIFS(MeasureStack!$AA:$AA,MeasureStack!$F:$F,$A3240,MeasureStack!$J:$J,$B3240,MeasureStack!$K:$K,$C3240)</f>
        <v>94567.603623166695</v>
      </c>
      <c r="K3240" s="8">
        <f t="shared" si="302"/>
        <v>0.23080042981345225</v>
      </c>
      <c r="L3240" s="11" t="str">
        <f t="shared" si="303"/>
        <v>Y</v>
      </c>
      <c r="M3240" s="11" t="str">
        <f t="shared" si="304"/>
        <v>Y</v>
      </c>
      <c r="N3240" s="11" t="str">
        <f t="shared" si="305"/>
        <v>Y</v>
      </c>
      <c r="O3240" s="12" t="str">
        <f t="shared" si="306"/>
        <v>Y</v>
      </c>
    </row>
    <row r="3241" spans="1:15" x14ac:dyDescent="0.3">
      <c r="A3241" t="s">
        <v>178</v>
      </c>
      <c r="B3241" t="s">
        <v>94</v>
      </c>
      <c r="C3241" t="s">
        <v>78</v>
      </c>
      <c r="D3241" s="10">
        <f>AVERAGEIFS(Input_Dashboard!$K:$K,Input_Dashboard!$B:$B,$A3241,Input_Dashboard!$F:$F,$B3241,Input_Dashboard!$G:$G,$C3241)</f>
        <v>45457.593879826418</v>
      </c>
      <c r="E3241" s="10">
        <f>AVERAGEIFS(Input_Dashboard!$L:$L,Input_Dashboard!$B:$B,$A3241,Input_Dashboard!$F:$F,$B3241,Input_Dashboard!$G:$G,$C3241)</f>
        <v>36152.045407399433</v>
      </c>
      <c r="F3241" s="10">
        <f>AVERAGEIFS(Input_Dashboard!$M:$M,Input_Dashboard!$B:$B,$A3241,Input_Dashboard!$F:$F,$B3241,Input_Dashboard!$G:$G,$C3241)</f>
        <v>9305.5484724269827</v>
      </c>
      <c r="G3241" s="8">
        <f t="shared" si="301"/>
        <v>0.20470833755582218</v>
      </c>
      <c r="H3241" s="10">
        <f>SUMIFS(MeasureStack!$Y:$Y,MeasureStack!$F:$F,$A3241,MeasureStack!$J:$J,$B3241,MeasureStack!$K:$K,$C3241)</f>
        <v>45457.593879826418</v>
      </c>
      <c r="I3241" s="10">
        <f>SUMIFS(MeasureStack!$Z:$Z,MeasureStack!$F:$F,$A3241,MeasureStack!$J:$J,$B3241,MeasureStack!$K:$K,$C3241)</f>
        <v>36152.045407399433</v>
      </c>
      <c r="J3241" s="10">
        <f>SUMIFS(MeasureStack!$AA:$AA,MeasureStack!$F:$F,$A3241,MeasureStack!$J:$J,$B3241,MeasureStack!$K:$K,$C3241)</f>
        <v>9305.5484724269827</v>
      </c>
      <c r="K3241" s="8">
        <f t="shared" si="302"/>
        <v>0.20470833755582218</v>
      </c>
      <c r="L3241" s="11" t="str">
        <f t="shared" si="303"/>
        <v>Y</v>
      </c>
      <c r="M3241" s="11" t="str">
        <f t="shared" si="304"/>
        <v>Y</v>
      </c>
      <c r="N3241" s="11" t="str">
        <f t="shared" si="305"/>
        <v>Y</v>
      </c>
      <c r="O3241" s="12" t="str">
        <f t="shared" si="306"/>
        <v>Y</v>
      </c>
    </row>
    <row r="3242" spans="1:15" x14ac:dyDescent="0.3">
      <c r="A3242" t="s">
        <v>178</v>
      </c>
      <c r="B3242" t="s">
        <v>94</v>
      </c>
      <c r="C3242" t="s">
        <v>80</v>
      </c>
      <c r="D3242" s="10">
        <f>AVERAGEIFS(Input_Dashboard!$K:$K,Input_Dashboard!$B:$B,$A3242,Input_Dashboard!$F:$F,$B3242,Input_Dashboard!$G:$G,$C3242)</f>
        <v>37289.951618160165</v>
      </c>
      <c r="E3242" s="10">
        <f>AVERAGEIFS(Input_Dashboard!$L:$L,Input_Dashboard!$B:$B,$A3242,Input_Dashboard!$F:$F,$B3242,Input_Dashboard!$G:$G,$C3242)</f>
        <v>22041.632544618682</v>
      </c>
      <c r="F3242" s="10">
        <f>AVERAGEIFS(Input_Dashboard!$M:$M,Input_Dashboard!$B:$B,$A3242,Input_Dashboard!$F:$F,$B3242,Input_Dashboard!$G:$G,$C3242)</f>
        <v>15248.319073541481</v>
      </c>
      <c r="G3242" s="8">
        <f t="shared" si="301"/>
        <v>0.40891227829095833</v>
      </c>
      <c r="H3242" s="10">
        <f>SUMIFS(MeasureStack!$Y:$Y,MeasureStack!$F:$F,$A3242,MeasureStack!$J:$J,$B3242,MeasureStack!$K:$K,$C3242)</f>
        <v>37289.951618160165</v>
      </c>
      <c r="I3242" s="10">
        <f>SUMIFS(MeasureStack!$Z:$Z,MeasureStack!$F:$F,$A3242,MeasureStack!$J:$J,$B3242,MeasureStack!$K:$K,$C3242)</f>
        <v>22041.632544618682</v>
      </c>
      <c r="J3242" s="10">
        <f>SUMIFS(MeasureStack!$AA:$AA,MeasureStack!$F:$F,$A3242,MeasureStack!$J:$J,$B3242,MeasureStack!$K:$K,$C3242)</f>
        <v>15248.319073541481</v>
      </c>
      <c r="K3242" s="8">
        <f t="shared" si="302"/>
        <v>0.40891227829095833</v>
      </c>
      <c r="L3242" s="11" t="str">
        <f t="shared" si="303"/>
        <v>Y</v>
      </c>
      <c r="M3242" s="11" t="str">
        <f t="shared" si="304"/>
        <v>Y</v>
      </c>
      <c r="N3242" s="11" t="str">
        <f t="shared" si="305"/>
        <v>Y</v>
      </c>
      <c r="O3242" s="12" t="str">
        <f t="shared" si="306"/>
        <v>Y</v>
      </c>
    </row>
    <row r="3243" spans="1:15" x14ac:dyDescent="0.3">
      <c r="A3243" t="s">
        <v>178</v>
      </c>
      <c r="B3243" t="s">
        <v>94</v>
      </c>
      <c r="C3243" t="s">
        <v>82</v>
      </c>
      <c r="D3243" s="10">
        <f>AVERAGEIFS(Input_Dashboard!$K:$K,Input_Dashboard!$B:$B,$A3243,Input_Dashboard!$F:$F,$B3243,Input_Dashboard!$G:$G,$C3243)</f>
        <v>433378.33654838108</v>
      </c>
      <c r="E3243" s="10">
        <f>AVERAGEIFS(Input_Dashboard!$L:$L,Input_Dashboard!$B:$B,$A3243,Input_Dashboard!$F:$F,$B3243,Input_Dashboard!$G:$G,$C3243)</f>
        <v>419545.66564072319</v>
      </c>
      <c r="F3243" s="10">
        <f>AVERAGEIFS(Input_Dashboard!$M:$M,Input_Dashboard!$B:$B,$A3243,Input_Dashboard!$F:$F,$B3243,Input_Dashboard!$G:$G,$C3243)</f>
        <v>13832.670907657894</v>
      </c>
      <c r="G3243" s="8">
        <f t="shared" si="301"/>
        <v>3.19182334258502E-2</v>
      </c>
      <c r="H3243" s="10">
        <f>SUMIFS(MeasureStack!$Y:$Y,MeasureStack!$F:$F,$A3243,MeasureStack!$J:$J,$B3243,MeasureStack!$K:$K,$C3243)</f>
        <v>433378.33654838108</v>
      </c>
      <c r="I3243" s="10">
        <f>SUMIFS(MeasureStack!$Z:$Z,MeasureStack!$F:$F,$A3243,MeasureStack!$J:$J,$B3243,MeasureStack!$K:$K,$C3243)</f>
        <v>419545.66564072319</v>
      </c>
      <c r="J3243" s="10">
        <f>SUMIFS(MeasureStack!$AA:$AA,MeasureStack!$F:$F,$A3243,MeasureStack!$J:$J,$B3243,MeasureStack!$K:$K,$C3243)</f>
        <v>13832.670907657894</v>
      </c>
      <c r="K3243" s="8">
        <f t="shared" si="302"/>
        <v>3.19182334258502E-2</v>
      </c>
      <c r="L3243" s="11" t="str">
        <f t="shared" si="303"/>
        <v>Y</v>
      </c>
      <c r="M3243" s="11" t="str">
        <f t="shared" si="304"/>
        <v>Y</v>
      </c>
      <c r="N3243" s="11" t="str">
        <f t="shared" si="305"/>
        <v>Y</v>
      </c>
      <c r="O3243" s="12" t="str">
        <f t="shared" si="306"/>
        <v>Y</v>
      </c>
    </row>
    <row r="3244" spans="1:15" x14ac:dyDescent="0.3">
      <c r="A3244" t="s">
        <v>178</v>
      </c>
      <c r="B3244" t="s">
        <v>94</v>
      </c>
      <c r="C3244" t="s">
        <v>84</v>
      </c>
      <c r="D3244" s="10">
        <f>AVERAGEIFS(Input_Dashboard!$K:$K,Input_Dashboard!$B:$B,$A3244,Input_Dashboard!$F:$F,$B3244,Input_Dashboard!$G:$G,$C3244)</f>
        <v>32395.19735007222</v>
      </c>
      <c r="E3244" s="10">
        <f>AVERAGEIFS(Input_Dashboard!$L:$L,Input_Dashboard!$B:$B,$A3244,Input_Dashboard!$F:$F,$B3244,Input_Dashboard!$G:$G,$C3244)</f>
        <v>25148.863512663291</v>
      </c>
      <c r="F3244" s="10">
        <f>AVERAGEIFS(Input_Dashboard!$M:$M,Input_Dashboard!$B:$B,$A3244,Input_Dashboard!$F:$F,$B3244,Input_Dashboard!$G:$G,$C3244)</f>
        <v>7246.333837408929</v>
      </c>
      <c r="G3244" s="8">
        <f t="shared" si="301"/>
        <v>0.22368543581021816</v>
      </c>
      <c r="H3244" s="10">
        <f>SUMIFS(MeasureStack!$Y:$Y,MeasureStack!$F:$F,$A3244,MeasureStack!$J:$J,$B3244,MeasureStack!$K:$K,$C3244)</f>
        <v>32395.19735007222</v>
      </c>
      <c r="I3244" s="10">
        <f>SUMIFS(MeasureStack!$Z:$Z,MeasureStack!$F:$F,$A3244,MeasureStack!$J:$J,$B3244,MeasureStack!$K:$K,$C3244)</f>
        <v>25148.863512663291</v>
      </c>
      <c r="J3244" s="10">
        <f>SUMIFS(MeasureStack!$AA:$AA,MeasureStack!$F:$F,$A3244,MeasureStack!$J:$J,$B3244,MeasureStack!$K:$K,$C3244)</f>
        <v>7246.333837408929</v>
      </c>
      <c r="K3244" s="8">
        <f t="shared" si="302"/>
        <v>0.22368543581021816</v>
      </c>
      <c r="L3244" s="11" t="str">
        <f t="shared" si="303"/>
        <v>Y</v>
      </c>
      <c r="M3244" s="11" t="str">
        <f t="shared" si="304"/>
        <v>Y</v>
      </c>
      <c r="N3244" s="11" t="str">
        <f t="shared" si="305"/>
        <v>Y</v>
      </c>
      <c r="O3244" s="12" t="str">
        <f t="shared" si="306"/>
        <v>Y</v>
      </c>
    </row>
    <row r="3245" spans="1:15" x14ac:dyDescent="0.3">
      <c r="A3245" t="s">
        <v>178</v>
      </c>
      <c r="B3245" t="s">
        <v>94</v>
      </c>
      <c r="C3245" t="s">
        <v>86</v>
      </c>
      <c r="D3245" s="10">
        <f>AVERAGEIFS(Input_Dashboard!$K:$K,Input_Dashboard!$B:$B,$A3245,Input_Dashboard!$F:$F,$B3245,Input_Dashboard!$G:$G,$C3245)</f>
        <v>23474.369335811851</v>
      </c>
      <c r="E3245" s="10">
        <f>AVERAGEIFS(Input_Dashboard!$L:$L,Input_Dashboard!$B:$B,$A3245,Input_Dashboard!$F:$F,$B3245,Input_Dashboard!$G:$G,$C3245)</f>
        <v>21183.066857134116</v>
      </c>
      <c r="F3245" s="10">
        <f>AVERAGEIFS(Input_Dashboard!$M:$M,Input_Dashboard!$B:$B,$A3245,Input_Dashboard!$F:$F,$B3245,Input_Dashboard!$G:$G,$C3245)</f>
        <v>2291.302478677736</v>
      </c>
      <c r="G3245" s="8">
        <f t="shared" si="301"/>
        <v>9.7608691671310976E-2</v>
      </c>
      <c r="H3245" s="10">
        <f>SUMIFS(MeasureStack!$Y:$Y,MeasureStack!$F:$F,$A3245,MeasureStack!$J:$J,$B3245,MeasureStack!$K:$K,$C3245)</f>
        <v>23474.369335811851</v>
      </c>
      <c r="I3245" s="10">
        <f>SUMIFS(MeasureStack!$Z:$Z,MeasureStack!$F:$F,$A3245,MeasureStack!$J:$J,$B3245,MeasureStack!$K:$K,$C3245)</f>
        <v>21183.066857134116</v>
      </c>
      <c r="J3245" s="10">
        <f>SUMIFS(MeasureStack!$AA:$AA,MeasureStack!$F:$F,$A3245,MeasureStack!$J:$J,$B3245,MeasureStack!$K:$K,$C3245)</f>
        <v>2291.302478677736</v>
      </c>
      <c r="K3245" s="8">
        <f t="shared" si="302"/>
        <v>9.7608691671310976E-2</v>
      </c>
      <c r="L3245" s="11" t="str">
        <f t="shared" si="303"/>
        <v>Y</v>
      </c>
      <c r="M3245" s="11" t="str">
        <f t="shared" si="304"/>
        <v>Y</v>
      </c>
      <c r="N3245" s="11" t="str">
        <f t="shared" si="305"/>
        <v>Y</v>
      </c>
      <c r="O3245" s="12" t="str">
        <f t="shared" si="306"/>
        <v>Y</v>
      </c>
    </row>
    <row r="3246" spans="1:15" x14ac:dyDescent="0.3">
      <c r="A3246" t="s">
        <v>178</v>
      </c>
      <c r="B3246" t="s">
        <v>94</v>
      </c>
      <c r="C3246" t="s">
        <v>88</v>
      </c>
      <c r="D3246" s="10">
        <f>AVERAGEIFS(Input_Dashboard!$K:$K,Input_Dashboard!$B:$B,$A3246,Input_Dashboard!$F:$F,$B3246,Input_Dashboard!$G:$G,$C3246)</f>
        <v>10253.032877321621</v>
      </c>
      <c r="E3246" s="10">
        <f>AVERAGEIFS(Input_Dashboard!$L:$L,Input_Dashboard!$B:$B,$A3246,Input_Dashboard!$F:$F,$B3246,Input_Dashboard!$G:$G,$C3246)</f>
        <v>5126.5164386608103</v>
      </c>
      <c r="F3246" s="10">
        <f>AVERAGEIFS(Input_Dashboard!$M:$M,Input_Dashboard!$B:$B,$A3246,Input_Dashboard!$F:$F,$B3246,Input_Dashboard!$G:$G,$C3246)</f>
        <v>5126.5164386608103</v>
      </c>
      <c r="G3246" s="8">
        <f t="shared" si="301"/>
        <v>0.5</v>
      </c>
      <c r="H3246" s="10">
        <f>SUMIFS(MeasureStack!$Y:$Y,MeasureStack!$F:$F,$A3246,MeasureStack!$J:$J,$B3246,MeasureStack!$K:$K,$C3246)</f>
        <v>10253.032877321621</v>
      </c>
      <c r="I3246" s="10">
        <f>SUMIFS(MeasureStack!$Z:$Z,MeasureStack!$F:$F,$A3246,MeasureStack!$J:$J,$B3246,MeasureStack!$K:$K,$C3246)</f>
        <v>5126.5164386608103</v>
      </c>
      <c r="J3246" s="10">
        <f>SUMIFS(MeasureStack!$AA:$AA,MeasureStack!$F:$F,$A3246,MeasureStack!$J:$J,$B3246,MeasureStack!$K:$K,$C3246)</f>
        <v>5126.5164386608103</v>
      </c>
      <c r="K3246" s="8">
        <f t="shared" si="302"/>
        <v>0.5</v>
      </c>
      <c r="L3246" s="11" t="str">
        <f t="shared" si="303"/>
        <v>Y</v>
      </c>
      <c r="M3246" s="11" t="str">
        <f t="shared" si="304"/>
        <v>Y</v>
      </c>
      <c r="N3246" s="11" t="str">
        <f t="shared" si="305"/>
        <v>Y</v>
      </c>
      <c r="O3246" s="12" t="str">
        <f t="shared" si="306"/>
        <v>Y</v>
      </c>
    </row>
    <row r="3247" spans="1:15" x14ac:dyDescent="0.3">
      <c r="A3247" t="s">
        <v>178</v>
      </c>
      <c r="B3247" t="s">
        <v>94</v>
      </c>
      <c r="C3247" t="s">
        <v>90</v>
      </c>
      <c r="D3247" s="10">
        <f>AVERAGEIFS(Input_Dashboard!$K:$K,Input_Dashboard!$B:$B,$A3247,Input_Dashboard!$F:$F,$B3247,Input_Dashboard!$G:$G,$C3247)</f>
        <v>38316.541866815118</v>
      </c>
      <c r="E3247" s="10">
        <f>AVERAGEIFS(Input_Dashboard!$L:$L,Input_Dashboard!$B:$B,$A3247,Input_Dashboard!$F:$F,$B3247,Input_Dashboard!$G:$G,$C3247)</f>
        <v>19158.270933407559</v>
      </c>
      <c r="F3247" s="10">
        <f>AVERAGEIFS(Input_Dashboard!$M:$M,Input_Dashboard!$B:$B,$A3247,Input_Dashboard!$F:$F,$B3247,Input_Dashboard!$G:$G,$C3247)</f>
        <v>19158.270933407559</v>
      </c>
      <c r="G3247" s="8">
        <f t="shared" si="301"/>
        <v>0.5</v>
      </c>
      <c r="H3247" s="10">
        <f>SUMIFS(MeasureStack!$Y:$Y,MeasureStack!$F:$F,$A3247,MeasureStack!$J:$J,$B3247,MeasureStack!$K:$K,$C3247)</f>
        <v>38316.541866815118</v>
      </c>
      <c r="I3247" s="10">
        <f>SUMIFS(MeasureStack!$Z:$Z,MeasureStack!$F:$F,$A3247,MeasureStack!$J:$J,$B3247,MeasureStack!$K:$K,$C3247)</f>
        <v>19158.270933407559</v>
      </c>
      <c r="J3247" s="10">
        <f>SUMIFS(MeasureStack!$AA:$AA,MeasureStack!$F:$F,$A3247,MeasureStack!$J:$J,$B3247,MeasureStack!$K:$K,$C3247)</f>
        <v>19158.270933407559</v>
      </c>
      <c r="K3247" s="8">
        <f t="shared" si="302"/>
        <v>0.5</v>
      </c>
      <c r="L3247" s="11" t="str">
        <f t="shared" si="303"/>
        <v>Y</v>
      </c>
      <c r="M3247" s="11" t="str">
        <f t="shared" si="304"/>
        <v>Y</v>
      </c>
      <c r="N3247" s="11" t="str">
        <f t="shared" si="305"/>
        <v>Y</v>
      </c>
      <c r="O3247" s="12" t="str">
        <f t="shared" si="306"/>
        <v>Y</v>
      </c>
    </row>
    <row r="3248" spans="1:15" x14ac:dyDescent="0.3">
      <c r="A3248" t="s">
        <v>178</v>
      </c>
      <c r="B3248" t="s">
        <v>94</v>
      </c>
      <c r="C3248" t="s">
        <v>92</v>
      </c>
      <c r="D3248" s="10">
        <f>AVERAGEIFS(Input_Dashboard!$K:$K,Input_Dashboard!$B:$B,$A3248,Input_Dashboard!$F:$F,$B3248,Input_Dashboard!$G:$G,$C3248)</f>
        <v>3806.3799920238957</v>
      </c>
      <c r="E3248" s="10">
        <f>AVERAGEIFS(Input_Dashboard!$L:$L,Input_Dashboard!$B:$B,$A3248,Input_Dashboard!$F:$F,$B3248,Input_Dashboard!$G:$G,$C3248)</f>
        <v>1903.1899960119479</v>
      </c>
      <c r="F3248" s="10">
        <f>AVERAGEIFS(Input_Dashboard!$M:$M,Input_Dashboard!$B:$B,$A3248,Input_Dashboard!$F:$F,$B3248,Input_Dashboard!$G:$G,$C3248)</f>
        <v>1903.1899960119479</v>
      </c>
      <c r="G3248" s="8">
        <f t="shared" si="301"/>
        <v>0.5</v>
      </c>
      <c r="H3248" s="10">
        <f>SUMIFS(MeasureStack!$Y:$Y,MeasureStack!$F:$F,$A3248,MeasureStack!$J:$J,$B3248,MeasureStack!$K:$K,$C3248)</f>
        <v>3806.3799920238957</v>
      </c>
      <c r="I3248" s="10">
        <f>SUMIFS(MeasureStack!$Z:$Z,MeasureStack!$F:$F,$A3248,MeasureStack!$J:$J,$B3248,MeasureStack!$K:$K,$C3248)</f>
        <v>1903.1899960119479</v>
      </c>
      <c r="J3248" s="10">
        <f>SUMIFS(MeasureStack!$AA:$AA,MeasureStack!$F:$F,$A3248,MeasureStack!$J:$J,$B3248,MeasureStack!$K:$K,$C3248)</f>
        <v>1903.1899960119479</v>
      </c>
      <c r="K3248" s="8">
        <f t="shared" si="302"/>
        <v>0.5</v>
      </c>
      <c r="L3248" s="11" t="str">
        <f t="shared" si="303"/>
        <v>Y</v>
      </c>
      <c r="M3248" s="11" t="str">
        <f t="shared" si="304"/>
        <v>Y</v>
      </c>
      <c r="N3248" s="11" t="str">
        <f t="shared" si="305"/>
        <v>Y</v>
      </c>
      <c r="O3248" s="12" t="str">
        <f t="shared" si="306"/>
        <v>Y</v>
      </c>
    </row>
    <row r="3249" spans="1:15" x14ac:dyDescent="0.3">
      <c r="A3249" t="s">
        <v>504</v>
      </c>
      <c r="B3249" t="s">
        <v>111</v>
      </c>
      <c r="C3249" t="s">
        <v>65</v>
      </c>
      <c r="D3249" s="10">
        <f>AVERAGEIFS(Input_Dashboard!$K:$K,Input_Dashboard!$B:$B,$A3249,Input_Dashboard!$F:$F,$B3249,Input_Dashboard!$G:$G,$C3249)</f>
        <v>232491.52307524643</v>
      </c>
      <c r="E3249" s="10">
        <f>AVERAGEIFS(Input_Dashboard!$L:$L,Input_Dashboard!$B:$B,$A3249,Input_Dashboard!$F:$F,$B3249,Input_Dashboard!$G:$G,$C3249)</f>
        <v>162744.06615267252</v>
      </c>
      <c r="F3249" s="10">
        <f>AVERAGEIFS(Input_Dashboard!$M:$M,Input_Dashboard!$B:$B,$A3249,Input_Dashboard!$F:$F,$B3249,Input_Dashboard!$G:$G,$C3249)</f>
        <v>69747.456922573925</v>
      </c>
      <c r="G3249" s="8">
        <f t="shared" si="301"/>
        <v>0.3</v>
      </c>
      <c r="H3249" s="10">
        <f>SUMIFS(MeasureStack!$Y:$Y,MeasureStack!$F:$F,$A3249,MeasureStack!$J:$J,$B3249,MeasureStack!$K:$K,$C3249)</f>
        <v>232491.52307524643</v>
      </c>
      <c r="I3249" s="10">
        <f>SUMIFS(MeasureStack!$Z:$Z,MeasureStack!$F:$F,$A3249,MeasureStack!$J:$J,$B3249,MeasureStack!$K:$K,$C3249)</f>
        <v>162744.06615267252</v>
      </c>
      <c r="J3249" s="10">
        <f>SUMIFS(MeasureStack!$AA:$AA,MeasureStack!$F:$F,$A3249,MeasureStack!$J:$J,$B3249,MeasureStack!$K:$K,$C3249)</f>
        <v>69747.456922573925</v>
      </c>
      <c r="K3249" s="8">
        <f t="shared" si="302"/>
        <v>0.3</v>
      </c>
      <c r="L3249" s="11" t="str">
        <f t="shared" si="303"/>
        <v>Y</v>
      </c>
      <c r="M3249" s="11" t="str">
        <f t="shared" si="304"/>
        <v>Y</v>
      </c>
      <c r="N3249" s="11" t="str">
        <f t="shared" si="305"/>
        <v>Y</v>
      </c>
      <c r="O3249" s="12" t="str">
        <f t="shared" si="306"/>
        <v>Y</v>
      </c>
    </row>
    <row r="3250" spans="1:15" x14ac:dyDescent="0.3">
      <c r="A3250" t="s">
        <v>504</v>
      </c>
      <c r="B3250" t="s">
        <v>111</v>
      </c>
      <c r="C3250" t="s">
        <v>70</v>
      </c>
      <c r="D3250" s="10">
        <f>AVERAGEIFS(Input_Dashboard!$K:$K,Input_Dashboard!$B:$B,$A3250,Input_Dashboard!$F:$F,$B3250,Input_Dashboard!$G:$G,$C3250)</f>
        <v>916260.73272366507</v>
      </c>
      <c r="E3250" s="10">
        <f>AVERAGEIFS(Input_Dashboard!$L:$L,Input_Dashboard!$B:$B,$A3250,Input_Dashboard!$F:$F,$B3250,Input_Dashboard!$G:$G,$C3250)</f>
        <v>641382.51290656556</v>
      </c>
      <c r="F3250" s="10">
        <f>AVERAGEIFS(Input_Dashboard!$M:$M,Input_Dashboard!$B:$B,$A3250,Input_Dashboard!$F:$F,$B3250,Input_Dashboard!$G:$G,$C3250)</f>
        <v>274878.21981709951</v>
      </c>
      <c r="G3250" s="8">
        <f t="shared" si="301"/>
        <v>0.3</v>
      </c>
      <c r="H3250" s="10">
        <f>SUMIFS(MeasureStack!$Y:$Y,MeasureStack!$F:$F,$A3250,MeasureStack!$J:$J,$B3250,MeasureStack!$K:$K,$C3250)</f>
        <v>916260.73272366507</v>
      </c>
      <c r="I3250" s="10">
        <f>SUMIFS(MeasureStack!$Z:$Z,MeasureStack!$F:$F,$A3250,MeasureStack!$J:$J,$B3250,MeasureStack!$K:$K,$C3250)</f>
        <v>641382.51290656556</v>
      </c>
      <c r="J3250" s="10">
        <f>SUMIFS(MeasureStack!$AA:$AA,MeasureStack!$F:$F,$A3250,MeasureStack!$J:$J,$B3250,MeasureStack!$K:$K,$C3250)</f>
        <v>274878.21981709951</v>
      </c>
      <c r="K3250" s="8">
        <f t="shared" si="302"/>
        <v>0.3</v>
      </c>
      <c r="L3250" s="11" t="str">
        <f t="shared" si="303"/>
        <v>Y</v>
      </c>
      <c r="M3250" s="11" t="str">
        <f t="shared" si="304"/>
        <v>Y</v>
      </c>
      <c r="N3250" s="11" t="str">
        <f t="shared" si="305"/>
        <v>Y</v>
      </c>
      <c r="O3250" s="12" t="str">
        <f t="shared" si="306"/>
        <v>Y</v>
      </c>
    </row>
    <row r="3251" spans="1:15" x14ac:dyDescent="0.3">
      <c r="A3251" t="s">
        <v>504</v>
      </c>
      <c r="B3251" t="s">
        <v>111</v>
      </c>
      <c r="C3251" t="s">
        <v>72</v>
      </c>
      <c r="D3251" s="10">
        <f>AVERAGEIFS(Input_Dashboard!$K:$K,Input_Dashboard!$B:$B,$A3251,Input_Dashboard!$F:$F,$B3251,Input_Dashboard!$G:$G,$C3251)</f>
        <v>56854.474564684133</v>
      </c>
      <c r="E3251" s="10">
        <f>AVERAGEIFS(Input_Dashboard!$L:$L,Input_Dashboard!$B:$B,$A3251,Input_Dashboard!$F:$F,$B3251,Input_Dashboard!$G:$G,$C3251)</f>
        <v>39798.132195278893</v>
      </c>
      <c r="F3251" s="10">
        <f>AVERAGEIFS(Input_Dashboard!$M:$M,Input_Dashboard!$B:$B,$A3251,Input_Dashboard!$F:$F,$B3251,Input_Dashboard!$G:$G,$C3251)</f>
        <v>17056.34236940524</v>
      </c>
      <c r="G3251" s="8">
        <f t="shared" si="301"/>
        <v>0.3</v>
      </c>
      <c r="H3251" s="10">
        <f>SUMIFS(MeasureStack!$Y:$Y,MeasureStack!$F:$F,$A3251,MeasureStack!$J:$J,$B3251,MeasureStack!$K:$K,$C3251)</f>
        <v>56854.474564684133</v>
      </c>
      <c r="I3251" s="10">
        <f>SUMIFS(MeasureStack!$Z:$Z,MeasureStack!$F:$F,$A3251,MeasureStack!$J:$J,$B3251,MeasureStack!$K:$K,$C3251)</f>
        <v>39798.132195278893</v>
      </c>
      <c r="J3251" s="10">
        <f>SUMIFS(MeasureStack!$AA:$AA,MeasureStack!$F:$F,$A3251,MeasureStack!$J:$J,$B3251,MeasureStack!$K:$K,$C3251)</f>
        <v>17056.34236940524</v>
      </c>
      <c r="K3251" s="8">
        <f t="shared" si="302"/>
        <v>0.3</v>
      </c>
      <c r="L3251" s="11" t="str">
        <f t="shared" si="303"/>
        <v>Y</v>
      </c>
      <c r="M3251" s="11" t="str">
        <f t="shared" si="304"/>
        <v>Y</v>
      </c>
      <c r="N3251" s="11" t="str">
        <f t="shared" si="305"/>
        <v>Y</v>
      </c>
      <c r="O3251" s="12" t="str">
        <f t="shared" si="306"/>
        <v>Y</v>
      </c>
    </row>
    <row r="3252" spans="1:15" x14ac:dyDescent="0.3">
      <c r="A3252" t="s">
        <v>504</v>
      </c>
      <c r="B3252" t="s">
        <v>111</v>
      </c>
      <c r="C3252" t="s">
        <v>74</v>
      </c>
      <c r="D3252" s="10">
        <f>AVERAGEIFS(Input_Dashboard!$K:$K,Input_Dashboard!$B:$B,$A3252,Input_Dashboard!$F:$F,$B3252,Input_Dashboard!$G:$G,$C3252)</f>
        <v>242790.57076969589</v>
      </c>
      <c r="E3252" s="10">
        <f>AVERAGEIFS(Input_Dashboard!$L:$L,Input_Dashboard!$B:$B,$A3252,Input_Dashboard!$F:$F,$B3252,Input_Dashboard!$G:$G,$C3252)</f>
        <v>169953.39953878714</v>
      </c>
      <c r="F3252" s="10">
        <f>AVERAGEIFS(Input_Dashboard!$M:$M,Input_Dashboard!$B:$B,$A3252,Input_Dashboard!$F:$F,$B3252,Input_Dashboard!$G:$G,$C3252)</f>
        <v>72837.17123090876</v>
      </c>
      <c r="G3252" s="8">
        <f t="shared" si="301"/>
        <v>0.3</v>
      </c>
      <c r="H3252" s="10">
        <f>SUMIFS(MeasureStack!$Y:$Y,MeasureStack!$F:$F,$A3252,MeasureStack!$J:$J,$B3252,MeasureStack!$K:$K,$C3252)</f>
        <v>242790.57076969589</v>
      </c>
      <c r="I3252" s="10">
        <f>SUMIFS(MeasureStack!$Z:$Z,MeasureStack!$F:$F,$A3252,MeasureStack!$J:$J,$B3252,MeasureStack!$K:$K,$C3252)</f>
        <v>169953.39953878714</v>
      </c>
      <c r="J3252" s="10">
        <f>SUMIFS(MeasureStack!$AA:$AA,MeasureStack!$F:$F,$A3252,MeasureStack!$J:$J,$B3252,MeasureStack!$K:$K,$C3252)</f>
        <v>72837.17123090876</v>
      </c>
      <c r="K3252" s="8">
        <f t="shared" si="302"/>
        <v>0.3</v>
      </c>
      <c r="L3252" s="11" t="str">
        <f t="shared" si="303"/>
        <v>Y</v>
      </c>
      <c r="M3252" s="11" t="str">
        <f t="shared" si="304"/>
        <v>Y</v>
      </c>
      <c r="N3252" s="11" t="str">
        <f t="shared" si="305"/>
        <v>Y</v>
      </c>
      <c r="O3252" s="12" t="str">
        <f t="shared" si="306"/>
        <v>Y</v>
      </c>
    </row>
    <row r="3253" spans="1:15" x14ac:dyDescent="0.3">
      <c r="A3253" t="s">
        <v>504</v>
      </c>
      <c r="B3253" t="s">
        <v>111</v>
      </c>
      <c r="C3253" t="s">
        <v>76</v>
      </c>
      <c r="D3253" s="10">
        <f>AVERAGEIFS(Input_Dashboard!$K:$K,Input_Dashboard!$B:$B,$A3253,Input_Dashboard!$F:$F,$B3253,Input_Dashboard!$G:$G,$C3253)</f>
        <v>2529839.5463737543</v>
      </c>
      <c r="E3253" s="10">
        <f>AVERAGEIFS(Input_Dashboard!$L:$L,Input_Dashboard!$B:$B,$A3253,Input_Dashboard!$F:$F,$B3253,Input_Dashboard!$G:$G,$C3253)</f>
        <v>1770887.682461628</v>
      </c>
      <c r="F3253" s="10">
        <f>AVERAGEIFS(Input_Dashboard!$M:$M,Input_Dashboard!$B:$B,$A3253,Input_Dashboard!$F:$F,$B3253,Input_Dashboard!$G:$G,$C3253)</f>
        <v>758951.86391212628</v>
      </c>
      <c r="G3253" s="8">
        <f t="shared" si="301"/>
        <v>0.3</v>
      </c>
      <c r="H3253" s="10">
        <f>SUMIFS(MeasureStack!$Y:$Y,MeasureStack!$F:$F,$A3253,MeasureStack!$J:$J,$B3253,MeasureStack!$K:$K,$C3253)</f>
        <v>2529839.5463737543</v>
      </c>
      <c r="I3253" s="10">
        <f>SUMIFS(MeasureStack!$Z:$Z,MeasureStack!$F:$F,$A3253,MeasureStack!$J:$J,$B3253,MeasureStack!$K:$K,$C3253)</f>
        <v>1770887.682461628</v>
      </c>
      <c r="J3253" s="10">
        <f>SUMIFS(MeasureStack!$AA:$AA,MeasureStack!$F:$F,$A3253,MeasureStack!$J:$J,$B3253,MeasureStack!$K:$K,$C3253)</f>
        <v>758951.86391212628</v>
      </c>
      <c r="K3253" s="8">
        <f t="shared" si="302"/>
        <v>0.3</v>
      </c>
      <c r="L3253" s="11" t="str">
        <f t="shared" si="303"/>
        <v>Y</v>
      </c>
      <c r="M3253" s="11" t="str">
        <f t="shared" si="304"/>
        <v>Y</v>
      </c>
      <c r="N3253" s="11" t="str">
        <f t="shared" si="305"/>
        <v>Y</v>
      </c>
      <c r="O3253" s="12" t="str">
        <f t="shared" si="306"/>
        <v>Y</v>
      </c>
    </row>
    <row r="3254" spans="1:15" x14ac:dyDescent="0.3">
      <c r="A3254" t="s">
        <v>504</v>
      </c>
      <c r="B3254" t="s">
        <v>111</v>
      </c>
      <c r="C3254" t="s">
        <v>78</v>
      </c>
      <c r="D3254" s="10">
        <f>AVERAGEIFS(Input_Dashboard!$K:$K,Input_Dashboard!$B:$B,$A3254,Input_Dashboard!$F:$F,$B3254,Input_Dashboard!$G:$G,$C3254)</f>
        <v>248938.78690267002</v>
      </c>
      <c r="E3254" s="10">
        <f>AVERAGEIFS(Input_Dashboard!$L:$L,Input_Dashboard!$B:$B,$A3254,Input_Dashboard!$F:$F,$B3254,Input_Dashboard!$G:$G,$C3254)</f>
        <v>174257.15083186902</v>
      </c>
      <c r="F3254" s="10">
        <f>AVERAGEIFS(Input_Dashboard!$M:$M,Input_Dashboard!$B:$B,$A3254,Input_Dashboard!$F:$F,$B3254,Input_Dashboard!$G:$G,$C3254)</f>
        <v>74681.636070801003</v>
      </c>
      <c r="G3254" s="8">
        <f t="shared" si="301"/>
        <v>0.3</v>
      </c>
      <c r="H3254" s="10">
        <f>SUMIFS(MeasureStack!$Y:$Y,MeasureStack!$F:$F,$A3254,MeasureStack!$J:$J,$B3254,MeasureStack!$K:$K,$C3254)</f>
        <v>248938.78690267002</v>
      </c>
      <c r="I3254" s="10">
        <f>SUMIFS(MeasureStack!$Z:$Z,MeasureStack!$F:$F,$A3254,MeasureStack!$J:$J,$B3254,MeasureStack!$K:$K,$C3254)</f>
        <v>174257.15083186902</v>
      </c>
      <c r="J3254" s="10">
        <f>SUMIFS(MeasureStack!$AA:$AA,MeasureStack!$F:$F,$A3254,MeasureStack!$J:$J,$B3254,MeasureStack!$K:$K,$C3254)</f>
        <v>74681.636070801003</v>
      </c>
      <c r="K3254" s="8">
        <f t="shared" si="302"/>
        <v>0.3</v>
      </c>
      <c r="L3254" s="11" t="str">
        <f t="shared" si="303"/>
        <v>Y</v>
      </c>
      <c r="M3254" s="11" t="str">
        <f t="shared" si="304"/>
        <v>Y</v>
      </c>
      <c r="N3254" s="11" t="str">
        <f t="shared" si="305"/>
        <v>Y</v>
      </c>
      <c r="O3254" s="12" t="str">
        <f t="shared" si="306"/>
        <v>Y</v>
      </c>
    </row>
    <row r="3255" spans="1:15" x14ac:dyDescent="0.3">
      <c r="A3255" t="s">
        <v>504</v>
      </c>
      <c r="B3255" t="s">
        <v>111</v>
      </c>
      <c r="C3255" t="s">
        <v>80</v>
      </c>
      <c r="D3255" s="10">
        <f>AVERAGEIFS(Input_Dashboard!$K:$K,Input_Dashboard!$B:$B,$A3255,Input_Dashboard!$F:$F,$B3255,Input_Dashboard!$G:$G,$C3255)</f>
        <v>407917.71314928762</v>
      </c>
      <c r="E3255" s="10">
        <f>AVERAGEIFS(Input_Dashboard!$L:$L,Input_Dashboard!$B:$B,$A3255,Input_Dashboard!$F:$F,$B3255,Input_Dashboard!$G:$G,$C3255)</f>
        <v>285542.39920450136</v>
      </c>
      <c r="F3255" s="10">
        <f>AVERAGEIFS(Input_Dashboard!$M:$M,Input_Dashboard!$B:$B,$A3255,Input_Dashboard!$F:$F,$B3255,Input_Dashboard!$G:$G,$C3255)</f>
        <v>122375.31394478628</v>
      </c>
      <c r="G3255" s="8">
        <f t="shared" si="301"/>
        <v>0.3</v>
      </c>
      <c r="H3255" s="10">
        <f>SUMIFS(MeasureStack!$Y:$Y,MeasureStack!$F:$F,$A3255,MeasureStack!$J:$J,$B3255,MeasureStack!$K:$K,$C3255)</f>
        <v>407917.71314928762</v>
      </c>
      <c r="I3255" s="10">
        <f>SUMIFS(MeasureStack!$Z:$Z,MeasureStack!$F:$F,$A3255,MeasureStack!$J:$J,$B3255,MeasureStack!$K:$K,$C3255)</f>
        <v>285542.39920450136</v>
      </c>
      <c r="J3255" s="10">
        <f>SUMIFS(MeasureStack!$AA:$AA,MeasureStack!$F:$F,$A3255,MeasureStack!$J:$J,$B3255,MeasureStack!$K:$K,$C3255)</f>
        <v>122375.31394478628</v>
      </c>
      <c r="K3255" s="8">
        <f t="shared" si="302"/>
        <v>0.3</v>
      </c>
      <c r="L3255" s="11" t="str">
        <f t="shared" si="303"/>
        <v>Y</v>
      </c>
      <c r="M3255" s="11" t="str">
        <f t="shared" si="304"/>
        <v>Y</v>
      </c>
      <c r="N3255" s="11" t="str">
        <f t="shared" si="305"/>
        <v>Y</v>
      </c>
      <c r="O3255" s="12" t="str">
        <f t="shared" si="306"/>
        <v>Y</v>
      </c>
    </row>
    <row r="3256" spans="1:15" x14ac:dyDescent="0.3">
      <c r="A3256" t="s">
        <v>504</v>
      </c>
      <c r="B3256" t="s">
        <v>111</v>
      </c>
      <c r="C3256" t="s">
        <v>82</v>
      </c>
      <c r="D3256" s="10">
        <f>AVERAGEIFS(Input_Dashboard!$K:$K,Input_Dashboard!$B:$B,$A3256,Input_Dashboard!$F:$F,$B3256,Input_Dashboard!$G:$G,$C3256)</f>
        <v>370046.78720222868</v>
      </c>
      <c r="E3256" s="10">
        <f>AVERAGEIFS(Input_Dashboard!$L:$L,Input_Dashboard!$B:$B,$A3256,Input_Dashboard!$F:$F,$B3256,Input_Dashboard!$G:$G,$C3256)</f>
        <v>259032.75104156008</v>
      </c>
      <c r="F3256" s="10">
        <f>AVERAGEIFS(Input_Dashboard!$M:$M,Input_Dashboard!$B:$B,$A3256,Input_Dashboard!$F:$F,$B3256,Input_Dashboard!$G:$G,$C3256)</f>
        <v>111014.03616066859</v>
      </c>
      <c r="G3256" s="8">
        <f t="shared" si="301"/>
        <v>0.3</v>
      </c>
      <c r="H3256" s="10">
        <f>SUMIFS(MeasureStack!$Y:$Y,MeasureStack!$F:$F,$A3256,MeasureStack!$J:$J,$B3256,MeasureStack!$K:$K,$C3256)</f>
        <v>370046.78720222868</v>
      </c>
      <c r="I3256" s="10">
        <f>SUMIFS(MeasureStack!$Z:$Z,MeasureStack!$F:$F,$A3256,MeasureStack!$J:$J,$B3256,MeasureStack!$K:$K,$C3256)</f>
        <v>259032.75104156008</v>
      </c>
      <c r="J3256" s="10">
        <f>SUMIFS(MeasureStack!$AA:$AA,MeasureStack!$F:$F,$A3256,MeasureStack!$J:$J,$B3256,MeasureStack!$K:$K,$C3256)</f>
        <v>111014.03616066859</v>
      </c>
      <c r="K3256" s="8">
        <f t="shared" si="302"/>
        <v>0.3</v>
      </c>
      <c r="L3256" s="11" t="str">
        <f t="shared" si="303"/>
        <v>Y</v>
      </c>
      <c r="M3256" s="11" t="str">
        <f t="shared" si="304"/>
        <v>Y</v>
      </c>
      <c r="N3256" s="11" t="str">
        <f t="shared" si="305"/>
        <v>Y</v>
      </c>
      <c r="O3256" s="12" t="str">
        <f t="shared" si="306"/>
        <v>Y</v>
      </c>
    </row>
    <row r="3257" spans="1:15" x14ac:dyDescent="0.3">
      <c r="A3257" t="s">
        <v>504</v>
      </c>
      <c r="B3257" t="s">
        <v>111</v>
      </c>
      <c r="C3257" t="s">
        <v>84</v>
      </c>
      <c r="D3257" s="10">
        <f>AVERAGEIFS(Input_Dashboard!$K:$K,Input_Dashboard!$B:$B,$A3257,Input_Dashboard!$F:$F,$B3257,Input_Dashboard!$G:$G,$C3257)</f>
        <v>193851.3952532101</v>
      </c>
      <c r="E3257" s="10">
        <f>AVERAGEIFS(Input_Dashboard!$L:$L,Input_Dashboard!$B:$B,$A3257,Input_Dashboard!$F:$F,$B3257,Input_Dashboard!$G:$G,$C3257)</f>
        <v>135695.97667724706</v>
      </c>
      <c r="F3257" s="10">
        <f>AVERAGEIFS(Input_Dashboard!$M:$M,Input_Dashboard!$B:$B,$A3257,Input_Dashboard!$F:$F,$B3257,Input_Dashboard!$G:$G,$C3257)</f>
        <v>58155.418575963027</v>
      </c>
      <c r="G3257" s="8">
        <f t="shared" si="301"/>
        <v>0.3</v>
      </c>
      <c r="H3257" s="10">
        <f>SUMIFS(MeasureStack!$Y:$Y,MeasureStack!$F:$F,$A3257,MeasureStack!$J:$J,$B3257,MeasureStack!$K:$K,$C3257)</f>
        <v>193851.3952532101</v>
      </c>
      <c r="I3257" s="10">
        <f>SUMIFS(MeasureStack!$Z:$Z,MeasureStack!$F:$F,$A3257,MeasureStack!$J:$J,$B3257,MeasureStack!$K:$K,$C3257)</f>
        <v>135695.97667724706</v>
      </c>
      <c r="J3257" s="10">
        <f>SUMIFS(MeasureStack!$AA:$AA,MeasureStack!$F:$F,$A3257,MeasureStack!$J:$J,$B3257,MeasureStack!$K:$K,$C3257)</f>
        <v>58155.418575963027</v>
      </c>
      <c r="K3257" s="8">
        <f t="shared" si="302"/>
        <v>0.3</v>
      </c>
      <c r="L3257" s="11" t="str">
        <f t="shared" si="303"/>
        <v>Y</v>
      </c>
      <c r="M3257" s="11" t="str">
        <f t="shared" si="304"/>
        <v>Y</v>
      </c>
      <c r="N3257" s="11" t="str">
        <f t="shared" si="305"/>
        <v>Y</v>
      </c>
      <c r="O3257" s="12" t="str">
        <f t="shared" si="306"/>
        <v>Y</v>
      </c>
    </row>
    <row r="3258" spans="1:15" x14ac:dyDescent="0.3">
      <c r="A3258" t="s">
        <v>504</v>
      </c>
      <c r="B3258" t="s">
        <v>111</v>
      </c>
      <c r="C3258" t="s">
        <v>86</v>
      </c>
      <c r="D3258" s="10">
        <f>AVERAGEIFS(Input_Dashboard!$K:$K,Input_Dashboard!$B:$B,$A3258,Input_Dashboard!$F:$F,$B3258,Input_Dashboard!$G:$G,$C3258)</f>
        <v>61296.124689397489</v>
      </c>
      <c r="E3258" s="10">
        <f>AVERAGEIFS(Input_Dashboard!$L:$L,Input_Dashboard!$B:$B,$A3258,Input_Dashboard!$F:$F,$B3258,Input_Dashboard!$G:$G,$C3258)</f>
        <v>42907.28728257824</v>
      </c>
      <c r="F3258" s="10">
        <f>AVERAGEIFS(Input_Dashboard!$M:$M,Input_Dashboard!$B:$B,$A3258,Input_Dashboard!$F:$F,$B3258,Input_Dashboard!$G:$G,$C3258)</f>
        <v>18388.837406819246</v>
      </c>
      <c r="G3258" s="8">
        <f t="shared" si="301"/>
        <v>0.3</v>
      </c>
      <c r="H3258" s="10">
        <f>SUMIFS(MeasureStack!$Y:$Y,MeasureStack!$F:$F,$A3258,MeasureStack!$J:$J,$B3258,MeasureStack!$K:$K,$C3258)</f>
        <v>61296.124689397489</v>
      </c>
      <c r="I3258" s="10">
        <f>SUMIFS(MeasureStack!$Z:$Z,MeasureStack!$F:$F,$A3258,MeasureStack!$J:$J,$B3258,MeasureStack!$K:$K,$C3258)</f>
        <v>42907.28728257824</v>
      </c>
      <c r="J3258" s="10">
        <f>SUMIFS(MeasureStack!$AA:$AA,MeasureStack!$F:$F,$A3258,MeasureStack!$J:$J,$B3258,MeasureStack!$K:$K,$C3258)</f>
        <v>18388.837406819246</v>
      </c>
      <c r="K3258" s="8">
        <f t="shared" si="302"/>
        <v>0.3</v>
      </c>
      <c r="L3258" s="11" t="str">
        <f t="shared" si="303"/>
        <v>Y</v>
      </c>
      <c r="M3258" s="11" t="str">
        <f t="shared" si="304"/>
        <v>Y</v>
      </c>
      <c r="N3258" s="11" t="str">
        <f t="shared" si="305"/>
        <v>Y</v>
      </c>
      <c r="O3258" s="12" t="str">
        <f t="shared" si="306"/>
        <v>Y</v>
      </c>
    </row>
    <row r="3259" spans="1:15" x14ac:dyDescent="0.3">
      <c r="A3259" t="s">
        <v>504</v>
      </c>
      <c r="B3259" t="s">
        <v>111</v>
      </c>
      <c r="C3259" t="s">
        <v>88</v>
      </c>
      <c r="D3259" s="10">
        <f>AVERAGEIFS(Input_Dashboard!$K:$K,Input_Dashboard!$B:$B,$A3259,Input_Dashboard!$F:$F,$B3259,Input_Dashboard!$G:$G,$C3259)</f>
        <v>138089.07454966381</v>
      </c>
      <c r="E3259" s="10">
        <f>AVERAGEIFS(Input_Dashboard!$L:$L,Input_Dashboard!$B:$B,$A3259,Input_Dashboard!$F:$F,$B3259,Input_Dashboard!$G:$G,$C3259)</f>
        <v>96662.352184764663</v>
      </c>
      <c r="F3259" s="10">
        <f>AVERAGEIFS(Input_Dashboard!$M:$M,Input_Dashboard!$B:$B,$A3259,Input_Dashboard!$F:$F,$B3259,Input_Dashboard!$G:$G,$C3259)</f>
        <v>41426.722364899142</v>
      </c>
      <c r="G3259" s="8">
        <f t="shared" si="301"/>
        <v>0.3</v>
      </c>
      <c r="H3259" s="10">
        <f>SUMIFS(MeasureStack!$Y:$Y,MeasureStack!$F:$F,$A3259,MeasureStack!$J:$J,$B3259,MeasureStack!$K:$K,$C3259)</f>
        <v>138089.07454966381</v>
      </c>
      <c r="I3259" s="10">
        <f>SUMIFS(MeasureStack!$Z:$Z,MeasureStack!$F:$F,$A3259,MeasureStack!$J:$J,$B3259,MeasureStack!$K:$K,$C3259)</f>
        <v>96662.352184764663</v>
      </c>
      <c r="J3259" s="10">
        <f>SUMIFS(MeasureStack!$AA:$AA,MeasureStack!$F:$F,$A3259,MeasureStack!$J:$J,$B3259,MeasureStack!$K:$K,$C3259)</f>
        <v>41426.722364899142</v>
      </c>
      <c r="K3259" s="8">
        <f t="shared" si="302"/>
        <v>0.3</v>
      </c>
      <c r="L3259" s="11" t="str">
        <f t="shared" si="303"/>
        <v>Y</v>
      </c>
      <c r="M3259" s="11" t="str">
        <f t="shared" si="304"/>
        <v>Y</v>
      </c>
      <c r="N3259" s="11" t="str">
        <f t="shared" si="305"/>
        <v>Y</v>
      </c>
      <c r="O3259" s="12" t="str">
        <f t="shared" si="306"/>
        <v>Y</v>
      </c>
    </row>
    <row r="3260" spans="1:15" x14ac:dyDescent="0.3">
      <c r="A3260" t="s">
        <v>504</v>
      </c>
      <c r="B3260" t="s">
        <v>111</v>
      </c>
      <c r="C3260" t="s">
        <v>90</v>
      </c>
      <c r="D3260" s="10">
        <f>AVERAGEIFS(Input_Dashboard!$K:$K,Input_Dashboard!$B:$B,$A3260,Input_Dashboard!$F:$F,$B3260,Input_Dashboard!$G:$G,$C3260)</f>
        <v>628205.40641133569</v>
      </c>
      <c r="E3260" s="10">
        <f>AVERAGEIFS(Input_Dashboard!$L:$L,Input_Dashboard!$B:$B,$A3260,Input_Dashboard!$F:$F,$B3260,Input_Dashboard!$G:$G,$C3260)</f>
        <v>439743.78448793502</v>
      </c>
      <c r="F3260" s="10">
        <f>AVERAGEIFS(Input_Dashboard!$M:$M,Input_Dashboard!$B:$B,$A3260,Input_Dashboard!$F:$F,$B3260,Input_Dashboard!$G:$G,$C3260)</f>
        <v>188461.6219234007</v>
      </c>
      <c r="G3260" s="8">
        <f t="shared" si="301"/>
        <v>0.3</v>
      </c>
      <c r="H3260" s="10">
        <f>SUMIFS(MeasureStack!$Y:$Y,MeasureStack!$F:$F,$A3260,MeasureStack!$J:$J,$B3260,MeasureStack!$K:$K,$C3260)</f>
        <v>628205.40641133569</v>
      </c>
      <c r="I3260" s="10">
        <f>SUMIFS(MeasureStack!$Z:$Z,MeasureStack!$F:$F,$A3260,MeasureStack!$J:$J,$B3260,MeasureStack!$K:$K,$C3260)</f>
        <v>439743.78448793502</v>
      </c>
      <c r="J3260" s="10">
        <f>SUMIFS(MeasureStack!$AA:$AA,MeasureStack!$F:$F,$A3260,MeasureStack!$J:$J,$B3260,MeasureStack!$K:$K,$C3260)</f>
        <v>188461.6219234007</v>
      </c>
      <c r="K3260" s="8">
        <f t="shared" si="302"/>
        <v>0.3</v>
      </c>
      <c r="L3260" s="11" t="str">
        <f t="shared" si="303"/>
        <v>Y</v>
      </c>
      <c r="M3260" s="11" t="str">
        <f t="shared" si="304"/>
        <v>Y</v>
      </c>
      <c r="N3260" s="11" t="str">
        <f t="shared" si="305"/>
        <v>Y</v>
      </c>
      <c r="O3260" s="12" t="str">
        <f t="shared" si="306"/>
        <v>Y</v>
      </c>
    </row>
    <row r="3261" spans="1:15" x14ac:dyDescent="0.3">
      <c r="A3261" t="s">
        <v>504</v>
      </c>
      <c r="B3261" t="s">
        <v>111</v>
      </c>
      <c r="C3261" t="s">
        <v>92</v>
      </c>
      <c r="D3261" s="10">
        <f>AVERAGEIFS(Input_Dashboard!$K:$K,Input_Dashboard!$B:$B,$A3261,Input_Dashboard!$F:$F,$B3261,Input_Dashboard!$G:$G,$C3261)</f>
        <v>193838.84229907309</v>
      </c>
      <c r="E3261" s="10">
        <f>AVERAGEIFS(Input_Dashboard!$L:$L,Input_Dashboard!$B:$B,$A3261,Input_Dashboard!$F:$F,$B3261,Input_Dashboard!$G:$G,$C3261)</f>
        <v>135687.18960935116</v>
      </c>
      <c r="F3261" s="10">
        <f>AVERAGEIFS(Input_Dashboard!$M:$M,Input_Dashboard!$B:$B,$A3261,Input_Dashboard!$F:$F,$B3261,Input_Dashboard!$G:$G,$C3261)</f>
        <v>58151.652689721923</v>
      </c>
      <c r="G3261" s="8">
        <f t="shared" si="301"/>
        <v>0.3</v>
      </c>
      <c r="H3261" s="10">
        <f>SUMIFS(MeasureStack!$Y:$Y,MeasureStack!$F:$F,$A3261,MeasureStack!$J:$J,$B3261,MeasureStack!$K:$K,$C3261)</f>
        <v>193838.84229907309</v>
      </c>
      <c r="I3261" s="10">
        <f>SUMIFS(MeasureStack!$Z:$Z,MeasureStack!$F:$F,$A3261,MeasureStack!$J:$J,$B3261,MeasureStack!$K:$K,$C3261)</f>
        <v>135687.18960935116</v>
      </c>
      <c r="J3261" s="10">
        <f>SUMIFS(MeasureStack!$AA:$AA,MeasureStack!$F:$F,$A3261,MeasureStack!$J:$J,$B3261,MeasureStack!$K:$K,$C3261)</f>
        <v>58151.652689721923</v>
      </c>
      <c r="K3261" s="8">
        <f t="shared" si="302"/>
        <v>0.3</v>
      </c>
      <c r="L3261" s="11" t="str">
        <f t="shared" si="303"/>
        <v>Y</v>
      </c>
      <c r="M3261" s="11" t="str">
        <f t="shared" si="304"/>
        <v>Y</v>
      </c>
      <c r="N3261" s="11" t="str">
        <f t="shared" si="305"/>
        <v>Y</v>
      </c>
      <c r="O3261" s="12" t="str">
        <f t="shared" si="306"/>
        <v>Y</v>
      </c>
    </row>
    <row r="3262" spans="1:15" x14ac:dyDescent="0.3">
      <c r="A3262" t="s">
        <v>504</v>
      </c>
      <c r="B3262" t="s">
        <v>94</v>
      </c>
      <c r="C3262" t="s">
        <v>65</v>
      </c>
      <c r="D3262" s="10">
        <f>AVERAGEIFS(Input_Dashboard!$K:$K,Input_Dashboard!$B:$B,$A3262,Input_Dashboard!$F:$F,$B3262,Input_Dashboard!$G:$G,$C3262)</f>
        <v>232491.52307524643</v>
      </c>
      <c r="E3262" s="10">
        <f>AVERAGEIFS(Input_Dashboard!$L:$L,Input_Dashboard!$B:$B,$A3262,Input_Dashboard!$F:$F,$B3262,Input_Dashboard!$G:$G,$C3262)</f>
        <v>162744.06615267252</v>
      </c>
      <c r="F3262" s="10">
        <f>AVERAGEIFS(Input_Dashboard!$M:$M,Input_Dashboard!$B:$B,$A3262,Input_Dashboard!$F:$F,$B3262,Input_Dashboard!$G:$G,$C3262)</f>
        <v>69747.456922573925</v>
      </c>
      <c r="G3262" s="8">
        <f t="shared" si="301"/>
        <v>0.3</v>
      </c>
      <c r="H3262" s="10">
        <f>SUMIFS(MeasureStack!$Y:$Y,MeasureStack!$F:$F,$A3262,MeasureStack!$J:$J,$B3262,MeasureStack!$K:$K,$C3262)</f>
        <v>232491.52307524643</v>
      </c>
      <c r="I3262" s="10">
        <f>SUMIFS(MeasureStack!$Z:$Z,MeasureStack!$F:$F,$A3262,MeasureStack!$J:$J,$B3262,MeasureStack!$K:$K,$C3262)</f>
        <v>162744.06615267252</v>
      </c>
      <c r="J3262" s="10">
        <f>SUMIFS(MeasureStack!$AA:$AA,MeasureStack!$F:$F,$A3262,MeasureStack!$J:$J,$B3262,MeasureStack!$K:$K,$C3262)</f>
        <v>69747.456922573925</v>
      </c>
      <c r="K3262" s="8">
        <f t="shared" si="302"/>
        <v>0.3</v>
      </c>
      <c r="L3262" s="11" t="str">
        <f t="shared" si="303"/>
        <v>Y</v>
      </c>
      <c r="M3262" s="11" t="str">
        <f t="shared" si="304"/>
        <v>Y</v>
      </c>
      <c r="N3262" s="11" t="str">
        <f t="shared" si="305"/>
        <v>Y</v>
      </c>
      <c r="O3262" s="12" t="str">
        <f t="shared" si="306"/>
        <v>Y</v>
      </c>
    </row>
    <row r="3263" spans="1:15" x14ac:dyDescent="0.3">
      <c r="A3263" t="s">
        <v>504</v>
      </c>
      <c r="B3263" t="s">
        <v>94</v>
      </c>
      <c r="C3263" t="s">
        <v>70</v>
      </c>
      <c r="D3263" s="10">
        <f>AVERAGEIFS(Input_Dashboard!$K:$K,Input_Dashboard!$B:$B,$A3263,Input_Dashboard!$F:$F,$B3263,Input_Dashboard!$G:$G,$C3263)</f>
        <v>916260.73272366507</v>
      </c>
      <c r="E3263" s="10">
        <f>AVERAGEIFS(Input_Dashboard!$L:$L,Input_Dashboard!$B:$B,$A3263,Input_Dashboard!$F:$F,$B3263,Input_Dashboard!$G:$G,$C3263)</f>
        <v>641382.51290656556</v>
      </c>
      <c r="F3263" s="10">
        <f>AVERAGEIFS(Input_Dashboard!$M:$M,Input_Dashboard!$B:$B,$A3263,Input_Dashboard!$F:$F,$B3263,Input_Dashboard!$G:$G,$C3263)</f>
        <v>274878.21981709951</v>
      </c>
      <c r="G3263" s="8">
        <f t="shared" si="301"/>
        <v>0.3</v>
      </c>
      <c r="H3263" s="10">
        <f>SUMIFS(MeasureStack!$Y:$Y,MeasureStack!$F:$F,$A3263,MeasureStack!$J:$J,$B3263,MeasureStack!$K:$K,$C3263)</f>
        <v>916260.73272366507</v>
      </c>
      <c r="I3263" s="10">
        <f>SUMIFS(MeasureStack!$Z:$Z,MeasureStack!$F:$F,$A3263,MeasureStack!$J:$J,$B3263,MeasureStack!$K:$K,$C3263)</f>
        <v>641382.51290656556</v>
      </c>
      <c r="J3263" s="10">
        <f>SUMIFS(MeasureStack!$AA:$AA,MeasureStack!$F:$F,$A3263,MeasureStack!$J:$J,$B3263,MeasureStack!$K:$K,$C3263)</f>
        <v>274878.21981709951</v>
      </c>
      <c r="K3263" s="8">
        <f t="shared" si="302"/>
        <v>0.3</v>
      </c>
      <c r="L3263" s="11" t="str">
        <f t="shared" si="303"/>
        <v>Y</v>
      </c>
      <c r="M3263" s="11" t="str">
        <f t="shared" si="304"/>
        <v>Y</v>
      </c>
      <c r="N3263" s="11" t="str">
        <f t="shared" si="305"/>
        <v>Y</v>
      </c>
      <c r="O3263" s="12" t="str">
        <f t="shared" si="306"/>
        <v>Y</v>
      </c>
    </row>
    <row r="3264" spans="1:15" x14ac:dyDescent="0.3">
      <c r="A3264" t="s">
        <v>504</v>
      </c>
      <c r="B3264" t="s">
        <v>94</v>
      </c>
      <c r="C3264" t="s">
        <v>72</v>
      </c>
      <c r="D3264" s="10">
        <f>AVERAGEIFS(Input_Dashboard!$K:$K,Input_Dashboard!$B:$B,$A3264,Input_Dashboard!$F:$F,$B3264,Input_Dashboard!$G:$G,$C3264)</f>
        <v>56854.474564684133</v>
      </c>
      <c r="E3264" s="10">
        <f>AVERAGEIFS(Input_Dashboard!$L:$L,Input_Dashboard!$B:$B,$A3264,Input_Dashboard!$F:$F,$B3264,Input_Dashboard!$G:$G,$C3264)</f>
        <v>39798.132195278893</v>
      </c>
      <c r="F3264" s="10">
        <f>AVERAGEIFS(Input_Dashboard!$M:$M,Input_Dashboard!$B:$B,$A3264,Input_Dashboard!$F:$F,$B3264,Input_Dashboard!$G:$G,$C3264)</f>
        <v>17056.34236940524</v>
      </c>
      <c r="G3264" s="8">
        <f t="shared" si="301"/>
        <v>0.3</v>
      </c>
      <c r="H3264" s="10">
        <f>SUMIFS(MeasureStack!$Y:$Y,MeasureStack!$F:$F,$A3264,MeasureStack!$J:$J,$B3264,MeasureStack!$K:$K,$C3264)</f>
        <v>56854.474564684133</v>
      </c>
      <c r="I3264" s="10">
        <f>SUMIFS(MeasureStack!$Z:$Z,MeasureStack!$F:$F,$A3264,MeasureStack!$J:$J,$B3264,MeasureStack!$K:$K,$C3264)</f>
        <v>39798.132195278893</v>
      </c>
      <c r="J3264" s="10">
        <f>SUMIFS(MeasureStack!$AA:$AA,MeasureStack!$F:$F,$A3264,MeasureStack!$J:$J,$B3264,MeasureStack!$K:$K,$C3264)</f>
        <v>17056.34236940524</v>
      </c>
      <c r="K3264" s="8">
        <f t="shared" si="302"/>
        <v>0.3</v>
      </c>
      <c r="L3264" s="11" t="str">
        <f t="shared" si="303"/>
        <v>Y</v>
      </c>
      <c r="M3264" s="11" t="str">
        <f t="shared" si="304"/>
        <v>Y</v>
      </c>
      <c r="N3264" s="11" t="str">
        <f t="shared" si="305"/>
        <v>Y</v>
      </c>
      <c r="O3264" s="12" t="str">
        <f t="shared" si="306"/>
        <v>Y</v>
      </c>
    </row>
    <row r="3265" spans="1:15" x14ac:dyDescent="0.3">
      <c r="A3265" t="s">
        <v>504</v>
      </c>
      <c r="B3265" t="s">
        <v>94</v>
      </c>
      <c r="C3265" t="s">
        <v>74</v>
      </c>
      <c r="D3265" s="10">
        <f>AVERAGEIFS(Input_Dashboard!$K:$K,Input_Dashboard!$B:$B,$A3265,Input_Dashboard!$F:$F,$B3265,Input_Dashboard!$G:$G,$C3265)</f>
        <v>242790.57076969589</v>
      </c>
      <c r="E3265" s="10">
        <f>AVERAGEIFS(Input_Dashboard!$L:$L,Input_Dashboard!$B:$B,$A3265,Input_Dashboard!$F:$F,$B3265,Input_Dashboard!$G:$G,$C3265)</f>
        <v>169953.39953878714</v>
      </c>
      <c r="F3265" s="10">
        <f>AVERAGEIFS(Input_Dashboard!$M:$M,Input_Dashboard!$B:$B,$A3265,Input_Dashboard!$F:$F,$B3265,Input_Dashboard!$G:$G,$C3265)</f>
        <v>72837.17123090876</v>
      </c>
      <c r="G3265" s="8">
        <f t="shared" si="301"/>
        <v>0.3</v>
      </c>
      <c r="H3265" s="10">
        <f>SUMIFS(MeasureStack!$Y:$Y,MeasureStack!$F:$F,$A3265,MeasureStack!$J:$J,$B3265,MeasureStack!$K:$K,$C3265)</f>
        <v>242790.57076969589</v>
      </c>
      <c r="I3265" s="10">
        <f>SUMIFS(MeasureStack!$Z:$Z,MeasureStack!$F:$F,$A3265,MeasureStack!$J:$J,$B3265,MeasureStack!$K:$K,$C3265)</f>
        <v>169953.39953878714</v>
      </c>
      <c r="J3265" s="10">
        <f>SUMIFS(MeasureStack!$AA:$AA,MeasureStack!$F:$F,$A3265,MeasureStack!$J:$J,$B3265,MeasureStack!$K:$K,$C3265)</f>
        <v>72837.17123090876</v>
      </c>
      <c r="K3265" s="8">
        <f t="shared" si="302"/>
        <v>0.3</v>
      </c>
      <c r="L3265" s="11" t="str">
        <f t="shared" si="303"/>
        <v>Y</v>
      </c>
      <c r="M3265" s="11" t="str">
        <f t="shared" si="304"/>
        <v>Y</v>
      </c>
      <c r="N3265" s="11" t="str">
        <f t="shared" si="305"/>
        <v>Y</v>
      </c>
      <c r="O3265" s="12" t="str">
        <f t="shared" si="306"/>
        <v>Y</v>
      </c>
    </row>
    <row r="3266" spans="1:15" x14ac:dyDescent="0.3">
      <c r="A3266" t="s">
        <v>504</v>
      </c>
      <c r="B3266" t="s">
        <v>94</v>
      </c>
      <c r="C3266" t="s">
        <v>76</v>
      </c>
      <c r="D3266" s="10">
        <f>AVERAGEIFS(Input_Dashboard!$K:$K,Input_Dashboard!$B:$B,$A3266,Input_Dashboard!$F:$F,$B3266,Input_Dashboard!$G:$G,$C3266)</f>
        <v>2529839.5463737543</v>
      </c>
      <c r="E3266" s="10">
        <f>AVERAGEIFS(Input_Dashboard!$L:$L,Input_Dashboard!$B:$B,$A3266,Input_Dashboard!$F:$F,$B3266,Input_Dashboard!$G:$G,$C3266)</f>
        <v>1770887.682461628</v>
      </c>
      <c r="F3266" s="10">
        <f>AVERAGEIFS(Input_Dashboard!$M:$M,Input_Dashboard!$B:$B,$A3266,Input_Dashboard!$F:$F,$B3266,Input_Dashboard!$G:$G,$C3266)</f>
        <v>758951.86391212628</v>
      </c>
      <c r="G3266" s="8">
        <f t="shared" si="301"/>
        <v>0.3</v>
      </c>
      <c r="H3266" s="10">
        <f>SUMIFS(MeasureStack!$Y:$Y,MeasureStack!$F:$F,$A3266,MeasureStack!$J:$J,$B3266,MeasureStack!$K:$K,$C3266)</f>
        <v>2529839.5463737543</v>
      </c>
      <c r="I3266" s="10">
        <f>SUMIFS(MeasureStack!$Z:$Z,MeasureStack!$F:$F,$A3266,MeasureStack!$J:$J,$B3266,MeasureStack!$K:$K,$C3266)</f>
        <v>1770887.682461628</v>
      </c>
      <c r="J3266" s="10">
        <f>SUMIFS(MeasureStack!$AA:$AA,MeasureStack!$F:$F,$A3266,MeasureStack!$J:$J,$B3266,MeasureStack!$K:$K,$C3266)</f>
        <v>758951.86391212628</v>
      </c>
      <c r="K3266" s="8">
        <f t="shared" si="302"/>
        <v>0.3</v>
      </c>
      <c r="L3266" s="11" t="str">
        <f t="shared" si="303"/>
        <v>Y</v>
      </c>
      <c r="M3266" s="11" t="str">
        <f t="shared" si="304"/>
        <v>Y</v>
      </c>
      <c r="N3266" s="11" t="str">
        <f t="shared" si="305"/>
        <v>Y</v>
      </c>
      <c r="O3266" s="12" t="str">
        <f t="shared" si="306"/>
        <v>Y</v>
      </c>
    </row>
    <row r="3267" spans="1:15" x14ac:dyDescent="0.3">
      <c r="A3267" t="s">
        <v>504</v>
      </c>
      <c r="B3267" t="s">
        <v>94</v>
      </c>
      <c r="C3267" t="s">
        <v>78</v>
      </c>
      <c r="D3267" s="10">
        <f>AVERAGEIFS(Input_Dashboard!$K:$K,Input_Dashboard!$B:$B,$A3267,Input_Dashboard!$F:$F,$B3267,Input_Dashboard!$G:$G,$C3267)</f>
        <v>248938.78690267002</v>
      </c>
      <c r="E3267" s="10">
        <f>AVERAGEIFS(Input_Dashboard!$L:$L,Input_Dashboard!$B:$B,$A3267,Input_Dashboard!$F:$F,$B3267,Input_Dashboard!$G:$G,$C3267)</f>
        <v>174257.15083186902</v>
      </c>
      <c r="F3267" s="10">
        <f>AVERAGEIFS(Input_Dashboard!$M:$M,Input_Dashboard!$B:$B,$A3267,Input_Dashboard!$F:$F,$B3267,Input_Dashboard!$G:$G,$C3267)</f>
        <v>74681.636070801003</v>
      </c>
      <c r="G3267" s="8">
        <f t="shared" si="301"/>
        <v>0.3</v>
      </c>
      <c r="H3267" s="10">
        <f>SUMIFS(MeasureStack!$Y:$Y,MeasureStack!$F:$F,$A3267,MeasureStack!$J:$J,$B3267,MeasureStack!$K:$K,$C3267)</f>
        <v>248938.78690267002</v>
      </c>
      <c r="I3267" s="10">
        <f>SUMIFS(MeasureStack!$Z:$Z,MeasureStack!$F:$F,$A3267,MeasureStack!$J:$J,$B3267,MeasureStack!$K:$K,$C3267)</f>
        <v>174257.15083186902</v>
      </c>
      <c r="J3267" s="10">
        <f>SUMIFS(MeasureStack!$AA:$AA,MeasureStack!$F:$F,$A3267,MeasureStack!$J:$J,$B3267,MeasureStack!$K:$K,$C3267)</f>
        <v>74681.636070801003</v>
      </c>
      <c r="K3267" s="8">
        <f t="shared" si="302"/>
        <v>0.3</v>
      </c>
      <c r="L3267" s="11" t="str">
        <f t="shared" si="303"/>
        <v>Y</v>
      </c>
      <c r="M3267" s="11" t="str">
        <f t="shared" si="304"/>
        <v>Y</v>
      </c>
      <c r="N3267" s="11" t="str">
        <f t="shared" si="305"/>
        <v>Y</v>
      </c>
      <c r="O3267" s="12" t="str">
        <f t="shared" si="306"/>
        <v>Y</v>
      </c>
    </row>
    <row r="3268" spans="1:15" x14ac:dyDescent="0.3">
      <c r="A3268" t="s">
        <v>504</v>
      </c>
      <c r="B3268" t="s">
        <v>94</v>
      </c>
      <c r="C3268" t="s">
        <v>80</v>
      </c>
      <c r="D3268" s="10">
        <f>AVERAGEIFS(Input_Dashboard!$K:$K,Input_Dashboard!$B:$B,$A3268,Input_Dashboard!$F:$F,$B3268,Input_Dashboard!$G:$G,$C3268)</f>
        <v>407917.71314928762</v>
      </c>
      <c r="E3268" s="10">
        <f>AVERAGEIFS(Input_Dashboard!$L:$L,Input_Dashboard!$B:$B,$A3268,Input_Dashboard!$F:$F,$B3268,Input_Dashboard!$G:$G,$C3268)</f>
        <v>285542.39920450136</v>
      </c>
      <c r="F3268" s="10">
        <f>AVERAGEIFS(Input_Dashboard!$M:$M,Input_Dashboard!$B:$B,$A3268,Input_Dashboard!$F:$F,$B3268,Input_Dashboard!$G:$G,$C3268)</f>
        <v>122375.31394478628</v>
      </c>
      <c r="G3268" s="8">
        <f t="shared" ref="G3268:G3300" si="307">IFERROR(F3268/D3268,0)</f>
        <v>0.3</v>
      </c>
      <c r="H3268" s="10">
        <f>SUMIFS(MeasureStack!$Y:$Y,MeasureStack!$F:$F,$A3268,MeasureStack!$J:$J,$B3268,MeasureStack!$K:$K,$C3268)</f>
        <v>407917.71314928762</v>
      </c>
      <c r="I3268" s="10">
        <f>SUMIFS(MeasureStack!$Z:$Z,MeasureStack!$F:$F,$A3268,MeasureStack!$J:$J,$B3268,MeasureStack!$K:$K,$C3268)</f>
        <v>285542.39920450136</v>
      </c>
      <c r="J3268" s="10">
        <f>SUMIFS(MeasureStack!$AA:$AA,MeasureStack!$F:$F,$A3268,MeasureStack!$J:$J,$B3268,MeasureStack!$K:$K,$C3268)</f>
        <v>122375.31394478628</v>
      </c>
      <c r="K3268" s="8">
        <f t="shared" ref="K3268:K3300" si="308">IFERROR(J3268/H3268,0)</f>
        <v>0.3</v>
      </c>
      <c r="L3268" s="11" t="str">
        <f t="shared" ref="L3268:L3300" si="309">IF(ROUNDUP(D3268,0)=ROUNDUP(H3268,0),"Y","N")</f>
        <v>Y</v>
      </c>
      <c r="M3268" s="11" t="str">
        <f t="shared" ref="M3268:M3300" si="310">IF(ROUNDUP(E3268,0)=ROUNDUP(I3268,0),"Y","N")</f>
        <v>Y</v>
      </c>
      <c r="N3268" s="11" t="str">
        <f t="shared" ref="N3268:N3300" si="311">IF(ROUNDUP(F3268,0)=ROUNDUP(J3268,0),"Y","N")</f>
        <v>Y</v>
      </c>
      <c r="O3268" s="12" t="str">
        <f t="shared" ref="O3268:O3300" si="312">IF(ROUNDUP(G3268,0)=ROUNDUP(K3268,0),"Y","N")</f>
        <v>Y</v>
      </c>
    </row>
    <row r="3269" spans="1:15" x14ac:dyDescent="0.3">
      <c r="A3269" t="s">
        <v>504</v>
      </c>
      <c r="B3269" t="s">
        <v>94</v>
      </c>
      <c r="C3269" t="s">
        <v>82</v>
      </c>
      <c r="D3269" s="10">
        <f>AVERAGEIFS(Input_Dashboard!$K:$K,Input_Dashboard!$B:$B,$A3269,Input_Dashboard!$F:$F,$B3269,Input_Dashboard!$G:$G,$C3269)</f>
        <v>370046.78720222868</v>
      </c>
      <c r="E3269" s="10">
        <f>AVERAGEIFS(Input_Dashboard!$L:$L,Input_Dashboard!$B:$B,$A3269,Input_Dashboard!$F:$F,$B3269,Input_Dashboard!$G:$G,$C3269)</f>
        <v>259032.75104156008</v>
      </c>
      <c r="F3269" s="10">
        <f>AVERAGEIFS(Input_Dashboard!$M:$M,Input_Dashboard!$B:$B,$A3269,Input_Dashboard!$F:$F,$B3269,Input_Dashboard!$G:$G,$C3269)</f>
        <v>111014.03616066859</v>
      </c>
      <c r="G3269" s="8">
        <f t="shared" si="307"/>
        <v>0.3</v>
      </c>
      <c r="H3269" s="10">
        <f>SUMIFS(MeasureStack!$Y:$Y,MeasureStack!$F:$F,$A3269,MeasureStack!$J:$J,$B3269,MeasureStack!$K:$K,$C3269)</f>
        <v>370046.78720222868</v>
      </c>
      <c r="I3269" s="10">
        <f>SUMIFS(MeasureStack!$Z:$Z,MeasureStack!$F:$F,$A3269,MeasureStack!$J:$J,$B3269,MeasureStack!$K:$K,$C3269)</f>
        <v>259032.75104156008</v>
      </c>
      <c r="J3269" s="10">
        <f>SUMIFS(MeasureStack!$AA:$AA,MeasureStack!$F:$F,$A3269,MeasureStack!$J:$J,$B3269,MeasureStack!$K:$K,$C3269)</f>
        <v>111014.03616066859</v>
      </c>
      <c r="K3269" s="8">
        <f t="shared" si="308"/>
        <v>0.3</v>
      </c>
      <c r="L3269" s="11" t="str">
        <f t="shared" si="309"/>
        <v>Y</v>
      </c>
      <c r="M3269" s="11" t="str">
        <f t="shared" si="310"/>
        <v>Y</v>
      </c>
      <c r="N3269" s="11" t="str">
        <f t="shared" si="311"/>
        <v>Y</v>
      </c>
      <c r="O3269" s="12" t="str">
        <f t="shared" si="312"/>
        <v>Y</v>
      </c>
    </row>
    <row r="3270" spans="1:15" x14ac:dyDescent="0.3">
      <c r="A3270" t="s">
        <v>504</v>
      </c>
      <c r="B3270" t="s">
        <v>94</v>
      </c>
      <c r="C3270" t="s">
        <v>84</v>
      </c>
      <c r="D3270" s="10">
        <f>AVERAGEIFS(Input_Dashboard!$K:$K,Input_Dashboard!$B:$B,$A3270,Input_Dashboard!$F:$F,$B3270,Input_Dashboard!$G:$G,$C3270)</f>
        <v>193851.3952532101</v>
      </c>
      <c r="E3270" s="10">
        <f>AVERAGEIFS(Input_Dashboard!$L:$L,Input_Dashboard!$B:$B,$A3270,Input_Dashboard!$F:$F,$B3270,Input_Dashboard!$G:$G,$C3270)</f>
        <v>135695.97667724706</v>
      </c>
      <c r="F3270" s="10">
        <f>AVERAGEIFS(Input_Dashboard!$M:$M,Input_Dashboard!$B:$B,$A3270,Input_Dashboard!$F:$F,$B3270,Input_Dashboard!$G:$G,$C3270)</f>
        <v>58155.418575963027</v>
      </c>
      <c r="G3270" s="8">
        <f t="shared" si="307"/>
        <v>0.3</v>
      </c>
      <c r="H3270" s="10">
        <f>SUMIFS(MeasureStack!$Y:$Y,MeasureStack!$F:$F,$A3270,MeasureStack!$J:$J,$B3270,MeasureStack!$K:$K,$C3270)</f>
        <v>193851.3952532101</v>
      </c>
      <c r="I3270" s="10">
        <f>SUMIFS(MeasureStack!$Z:$Z,MeasureStack!$F:$F,$A3270,MeasureStack!$J:$J,$B3270,MeasureStack!$K:$K,$C3270)</f>
        <v>135695.97667724706</v>
      </c>
      <c r="J3270" s="10">
        <f>SUMIFS(MeasureStack!$AA:$AA,MeasureStack!$F:$F,$A3270,MeasureStack!$J:$J,$B3270,MeasureStack!$K:$K,$C3270)</f>
        <v>58155.418575963027</v>
      </c>
      <c r="K3270" s="8">
        <f t="shared" si="308"/>
        <v>0.3</v>
      </c>
      <c r="L3270" s="11" t="str">
        <f t="shared" si="309"/>
        <v>Y</v>
      </c>
      <c r="M3270" s="11" t="str">
        <f t="shared" si="310"/>
        <v>Y</v>
      </c>
      <c r="N3270" s="11" t="str">
        <f t="shared" si="311"/>
        <v>Y</v>
      </c>
      <c r="O3270" s="12" t="str">
        <f t="shared" si="312"/>
        <v>Y</v>
      </c>
    </row>
    <row r="3271" spans="1:15" x14ac:dyDescent="0.3">
      <c r="A3271" t="s">
        <v>504</v>
      </c>
      <c r="B3271" t="s">
        <v>94</v>
      </c>
      <c r="C3271" t="s">
        <v>86</v>
      </c>
      <c r="D3271" s="10">
        <f>AVERAGEIFS(Input_Dashboard!$K:$K,Input_Dashboard!$B:$B,$A3271,Input_Dashboard!$F:$F,$B3271,Input_Dashboard!$G:$G,$C3271)</f>
        <v>61296.124689397489</v>
      </c>
      <c r="E3271" s="10">
        <f>AVERAGEIFS(Input_Dashboard!$L:$L,Input_Dashboard!$B:$B,$A3271,Input_Dashboard!$F:$F,$B3271,Input_Dashboard!$G:$G,$C3271)</f>
        <v>42907.28728257824</v>
      </c>
      <c r="F3271" s="10">
        <f>AVERAGEIFS(Input_Dashboard!$M:$M,Input_Dashboard!$B:$B,$A3271,Input_Dashboard!$F:$F,$B3271,Input_Dashboard!$G:$G,$C3271)</f>
        <v>18388.837406819246</v>
      </c>
      <c r="G3271" s="8">
        <f t="shared" si="307"/>
        <v>0.3</v>
      </c>
      <c r="H3271" s="10">
        <f>SUMIFS(MeasureStack!$Y:$Y,MeasureStack!$F:$F,$A3271,MeasureStack!$J:$J,$B3271,MeasureStack!$K:$K,$C3271)</f>
        <v>61296.124689397489</v>
      </c>
      <c r="I3271" s="10">
        <f>SUMIFS(MeasureStack!$Z:$Z,MeasureStack!$F:$F,$A3271,MeasureStack!$J:$J,$B3271,MeasureStack!$K:$K,$C3271)</f>
        <v>42907.28728257824</v>
      </c>
      <c r="J3271" s="10">
        <f>SUMIFS(MeasureStack!$AA:$AA,MeasureStack!$F:$F,$A3271,MeasureStack!$J:$J,$B3271,MeasureStack!$K:$K,$C3271)</f>
        <v>18388.837406819246</v>
      </c>
      <c r="K3271" s="8">
        <f t="shared" si="308"/>
        <v>0.3</v>
      </c>
      <c r="L3271" s="11" t="str">
        <f t="shared" si="309"/>
        <v>Y</v>
      </c>
      <c r="M3271" s="11" t="str">
        <f t="shared" si="310"/>
        <v>Y</v>
      </c>
      <c r="N3271" s="11" t="str">
        <f t="shared" si="311"/>
        <v>Y</v>
      </c>
      <c r="O3271" s="12" t="str">
        <f t="shared" si="312"/>
        <v>Y</v>
      </c>
    </row>
    <row r="3272" spans="1:15" x14ac:dyDescent="0.3">
      <c r="A3272" t="s">
        <v>504</v>
      </c>
      <c r="B3272" t="s">
        <v>94</v>
      </c>
      <c r="C3272" t="s">
        <v>88</v>
      </c>
      <c r="D3272" s="10">
        <f>AVERAGEIFS(Input_Dashboard!$K:$K,Input_Dashboard!$B:$B,$A3272,Input_Dashboard!$F:$F,$B3272,Input_Dashboard!$G:$G,$C3272)</f>
        <v>138089.07454966381</v>
      </c>
      <c r="E3272" s="10">
        <f>AVERAGEIFS(Input_Dashboard!$L:$L,Input_Dashboard!$B:$B,$A3272,Input_Dashboard!$F:$F,$B3272,Input_Dashboard!$G:$G,$C3272)</f>
        <v>96662.352184764663</v>
      </c>
      <c r="F3272" s="10">
        <f>AVERAGEIFS(Input_Dashboard!$M:$M,Input_Dashboard!$B:$B,$A3272,Input_Dashboard!$F:$F,$B3272,Input_Dashboard!$G:$G,$C3272)</f>
        <v>41426.722364899142</v>
      </c>
      <c r="G3272" s="8">
        <f t="shared" si="307"/>
        <v>0.3</v>
      </c>
      <c r="H3272" s="10">
        <f>SUMIFS(MeasureStack!$Y:$Y,MeasureStack!$F:$F,$A3272,MeasureStack!$J:$J,$B3272,MeasureStack!$K:$K,$C3272)</f>
        <v>138089.07454966381</v>
      </c>
      <c r="I3272" s="10">
        <f>SUMIFS(MeasureStack!$Z:$Z,MeasureStack!$F:$F,$A3272,MeasureStack!$J:$J,$B3272,MeasureStack!$K:$K,$C3272)</f>
        <v>96662.352184764663</v>
      </c>
      <c r="J3272" s="10">
        <f>SUMIFS(MeasureStack!$AA:$AA,MeasureStack!$F:$F,$A3272,MeasureStack!$J:$J,$B3272,MeasureStack!$K:$K,$C3272)</f>
        <v>41426.722364899142</v>
      </c>
      <c r="K3272" s="8">
        <f t="shared" si="308"/>
        <v>0.3</v>
      </c>
      <c r="L3272" s="11" t="str">
        <f t="shared" si="309"/>
        <v>Y</v>
      </c>
      <c r="M3272" s="11" t="str">
        <f t="shared" si="310"/>
        <v>Y</v>
      </c>
      <c r="N3272" s="11" t="str">
        <f t="shared" si="311"/>
        <v>Y</v>
      </c>
      <c r="O3272" s="12" t="str">
        <f t="shared" si="312"/>
        <v>Y</v>
      </c>
    </row>
    <row r="3273" spans="1:15" x14ac:dyDescent="0.3">
      <c r="A3273" t="s">
        <v>504</v>
      </c>
      <c r="B3273" t="s">
        <v>94</v>
      </c>
      <c r="C3273" t="s">
        <v>90</v>
      </c>
      <c r="D3273" s="10">
        <f>AVERAGEIFS(Input_Dashboard!$K:$K,Input_Dashboard!$B:$B,$A3273,Input_Dashboard!$F:$F,$B3273,Input_Dashboard!$G:$G,$C3273)</f>
        <v>628205.40641133569</v>
      </c>
      <c r="E3273" s="10">
        <f>AVERAGEIFS(Input_Dashboard!$L:$L,Input_Dashboard!$B:$B,$A3273,Input_Dashboard!$F:$F,$B3273,Input_Dashboard!$G:$G,$C3273)</f>
        <v>439743.78448793502</v>
      </c>
      <c r="F3273" s="10">
        <f>AVERAGEIFS(Input_Dashboard!$M:$M,Input_Dashboard!$B:$B,$A3273,Input_Dashboard!$F:$F,$B3273,Input_Dashboard!$G:$G,$C3273)</f>
        <v>188461.6219234007</v>
      </c>
      <c r="G3273" s="8">
        <f t="shared" si="307"/>
        <v>0.3</v>
      </c>
      <c r="H3273" s="10">
        <f>SUMIFS(MeasureStack!$Y:$Y,MeasureStack!$F:$F,$A3273,MeasureStack!$J:$J,$B3273,MeasureStack!$K:$K,$C3273)</f>
        <v>628205.40641133569</v>
      </c>
      <c r="I3273" s="10">
        <f>SUMIFS(MeasureStack!$Z:$Z,MeasureStack!$F:$F,$A3273,MeasureStack!$J:$J,$B3273,MeasureStack!$K:$K,$C3273)</f>
        <v>439743.78448793502</v>
      </c>
      <c r="J3273" s="10">
        <f>SUMIFS(MeasureStack!$AA:$AA,MeasureStack!$F:$F,$A3273,MeasureStack!$J:$J,$B3273,MeasureStack!$K:$K,$C3273)</f>
        <v>188461.6219234007</v>
      </c>
      <c r="K3273" s="8">
        <f t="shared" si="308"/>
        <v>0.3</v>
      </c>
      <c r="L3273" s="11" t="str">
        <f t="shared" si="309"/>
        <v>Y</v>
      </c>
      <c r="M3273" s="11" t="str">
        <f t="shared" si="310"/>
        <v>Y</v>
      </c>
      <c r="N3273" s="11" t="str">
        <f t="shared" si="311"/>
        <v>Y</v>
      </c>
      <c r="O3273" s="12" t="str">
        <f t="shared" si="312"/>
        <v>Y</v>
      </c>
    </row>
    <row r="3274" spans="1:15" x14ac:dyDescent="0.3">
      <c r="A3274" t="s">
        <v>504</v>
      </c>
      <c r="B3274" t="s">
        <v>94</v>
      </c>
      <c r="C3274" t="s">
        <v>92</v>
      </c>
      <c r="D3274" s="10">
        <f>AVERAGEIFS(Input_Dashboard!$K:$K,Input_Dashboard!$B:$B,$A3274,Input_Dashboard!$F:$F,$B3274,Input_Dashboard!$G:$G,$C3274)</f>
        <v>193838.84229907309</v>
      </c>
      <c r="E3274" s="10">
        <f>AVERAGEIFS(Input_Dashboard!$L:$L,Input_Dashboard!$B:$B,$A3274,Input_Dashboard!$F:$F,$B3274,Input_Dashboard!$G:$G,$C3274)</f>
        <v>135687.18960935116</v>
      </c>
      <c r="F3274" s="10">
        <f>AVERAGEIFS(Input_Dashboard!$M:$M,Input_Dashboard!$B:$B,$A3274,Input_Dashboard!$F:$F,$B3274,Input_Dashboard!$G:$G,$C3274)</f>
        <v>58151.652689721923</v>
      </c>
      <c r="G3274" s="8">
        <f t="shared" si="307"/>
        <v>0.3</v>
      </c>
      <c r="H3274" s="10">
        <f>SUMIFS(MeasureStack!$Y:$Y,MeasureStack!$F:$F,$A3274,MeasureStack!$J:$J,$B3274,MeasureStack!$K:$K,$C3274)</f>
        <v>193838.84229907309</v>
      </c>
      <c r="I3274" s="10">
        <f>SUMIFS(MeasureStack!$Z:$Z,MeasureStack!$F:$F,$A3274,MeasureStack!$J:$J,$B3274,MeasureStack!$K:$K,$C3274)</f>
        <v>135687.18960935116</v>
      </c>
      <c r="J3274" s="10">
        <f>SUMIFS(MeasureStack!$AA:$AA,MeasureStack!$F:$F,$A3274,MeasureStack!$J:$J,$B3274,MeasureStack!$K:$K,$C3274)</f>
        <v>58151.652689721923</v>
      </c>
      <c r="K3274" s="8">
        <f t="shared" si="308"/>
        <v>0.3</v>
      </c>
      <c r="L3274" s="11" t="str">
        <f t="shared" si="309"/>
        <v>Y</v>
      </c>
      <c r="M3274" s="11" t="str">
        <f t="shared" si="310"/>
        <v>Y</v>
      </c>
      <c r="N3274" s="11" t="str">
        <f t="shared" si="311"/>
        <v>Y</v>
      </c>
      <c r="O3274" s="12" t="str">
        <f t="shared" si="312"/>
        <v>Y</v>
      </c>
    </row>
    <row r="3275" spans="1:15" x14ac:dyDescent="0.3">
      <c r="A3275" t="s">
        <v>465</v>
      </c>
      <c r="B3275" t="s">
        <v>111</v>
      </c>
      <c r="C3275" t="s">
        <v>65</v>
      </c>
      <c r="D3275" s="10">
        <f>AVERAGEIFS(Input_Dashboard!$K:$K,Input_Dashboard!$B:$B,$A3275,Input_Dashboard!$F:$F,$B3275,Input_Dashboard!$G:$G,$C3275)</f>
        <v>121290.27000000002</v>
      </c>
      <c r="E3275" s="10">
        <f>AVERAGEIFS(Input_Dashboard!$L:$L,Input_Dashboard!$B:$B,$A3275,Input_Dashboard!$F:$F,$B3275,Input_Dashboard!$G:$G,$C3275)</f>
        <v>101883.84</v>
      </c>
      <c r="F3275" s="10">
        <f>AVERAGEIFS(Input_Dashboard!$M:$M,Input_Dashboard!$B:$B,$A3275,Input_Dashboard!$F:$F,$B3275,Input_Dashboard!$G:$G,$C3275)</f>
        <v>19406.440000000006</v>
      </c>
      <c r="G3275" s="8">
        <f t="shared" si="307"/>
        <v>0.15999997361700988</v>
      </c>
      <c r="H3275" s="10">
        <f>SUMIFS(MeasureStack!$Y:$Y,MeasureStack!$F:$F,$A3275,MeasureStack!$J:$J,$B3275,MeasureStack!$K:$K,$C3275)</f>
        <v>121290.28245995863</v>
      </c>
      <c r="I3275" s="10">
        <f>SUMIFS(MeasureStack!$Z:$Z,MeasureStack!$F:$F,$A3275,MeasureStack!$J:$J,$B3275,MeasureStack!$K:$K,$C3275)</f>
        <v>101883.83726636524</v>
      </c>
      <c r="J3275" s="10">
        <f>SUMIFS(MeasureStack!$AA:$AA,MeasureStack!$F:$F,$A3275,MeasureStack!$J:$J,$B3275,MeasureStack!$K:$K,$C3275)</f>
        <v>19406.445193593383</v>
      </c>
      <c r="K3275" s="8">
        <f t="shared" si="308"/>
        <v>0.16</v>
      </c>
      <c r="L3275" s="11" t="str">
        <f t="shared" si="309"/>
        <v>Y</v>
      </c>
      <c r="M3275" s="11" t="str">
        <f t="shared" si="310"/>
        <v>Y</v>
      </c>
      <c r="N3275" s="11" t="str">
        <f t="shared" si="311"/>
        <v>Y</v>
      </c>
      <c r="O3275" s="12" t="str">
        <f t="shared" si="312"/>
        <v>Y</v>
      </c>
    </row>
    <row r="3276" spans="1:15" x14ac:dyDescent="0.3">
      <c r="A3276" t="s">
        <v>465</v>
      </c>
      <c r="B3276" t="s">
        <v>111</v>
      </c>
      <c r="C3276" t="s">
        <v>70</v>
      </c>
      <c r="D3276" s="10">
        <f>AVERAGEIFS(Input_Dashboard!$K:$K,Input_Dashboard!$B:$B,$A3276,Input_Dashboard!$F:$F,$B3276,Input_Dashboard!$G:$G,$C3276)</f>
        <v>724419.0199999999</v>
      </c>
      <c r="E3276" s="10">
        <f>AVERAGEIFS(Input_Dashboard!$L:$L,Input_Dashboard!$B:$B,$A3276,Input_Dashboard!$F:$F,$B3276,Input_Dashboard!$G:$G,$C3276)</f>
        <v>608511.96</v>
      </c>
      <c r="F3276" s="10">
        <f>AVERAGEIFS(Input_Dashboard!$M:$M,Input_Dashboard!$B:$B,$A3276,Input_Dashboard!$F:$F,$B3276,Input_Dashboard!$G:$G,$C3276)</f>
        <v>115907.02999999998</v>
      </c>
      <c r="G3276" s="8">
        <f t="shared" si="307"/>
        <v>0.15999998177850161</v>
      </c>
      <c r="H3276" s="10">
        <f>SUMIFS(MeasureStack!$Y:$Y,MeasureStack!$F:$F,$A3276,MeasureStack!$J:$J,$B3276,MeasureStack!$K:$K,$C3276)</f>
        <v>724419.02456364769</v>
      </c>
      <c r="I3276" s="10">
        <f>SUMIFS(MeasureStack!$Z:$Z,MeasureStack!$F:$F,$A3276,MeasureStack!$J:$J,$B3276,MeasureStack!$K:$K,$C3276)</f>
        <v>608511.98063346394</v>
      </c>
      <c r="J3276" s="10">
        <f>SUMIFS(MeasureStack!$AA:$AA,MeasureStack!$F:$F,$A3276,MeasureStack!$J:$J,$B3276,MeasureStack!$K:$K,$C3276)</f>
        <v>115907.04393018363</v>
      </c>
      <c r="K3276" s="8">
        <f t="shared" si="308"/>
        <v>0.16</v>
      </c>
      <c r="L3276" s="11" t="str">
        <f t="shared" si="309"/>
        <v>Y</v>
      </c>
      <c r="M3276" s="11" t="str">
        <f t="shared" si="310"/>
        <v>Y</v>
      </c>
      <c r="N3276" s="11" t="str">
        <f t="shared" si="311"/>
        <v>Y</v>
      </c>
      <c r="O3276" s="12" t="str">
        <f t="shared" si="312"/>
        <v>Y</v>
      </c>
    </row>
    <row r="3277" spans="1:15" x14ac:dyDescent="0.3">
      <c r="A3277" t="s">
        <v>465</v>
      </c>
      <c r="B3277" t="s">
        <v>111</v>
      </c>
      <c r="C3277" t="s">
        <v>72</v>
      </c>
      <c r="D3277" s="10">
        <f>AVERAGEIFS(Input_Dashboard!$K:$K,Input_Dashboard!$B:$B,$A3277,Input_Dashboard!$F:$F,$B3277,Input_Dashboard!$G:$G,$C3277)</f>
        <v>292018.11999999994</v>
      </c>
      <c r="E3277" s="10">
        <f>AVERAGEIFS(Input_Dashboard!$L:$L,Input_Dashboard!$B:$B,$A3277,Input_Dashboard!$F:$F,$B3277,Input_Dashboard!$G:$G,$C3277)</f>
        <v>245295.21000000002</v>
      </c>
      <c r="F3277" s="10">
        <f>AVERAGEIFS(Input_Dashboard!$M:$M,Input_Dashboard!$B:$B,$A3277,Input_Dashboard!$F:$F,$B3277,Input_Dashboard!$G:$G,$C3277)</f>
        <v>46722.909999999996</v>
      </c>
      <c r="G3277" s="8">
        <f t="shared" si="307"/>
        <v>0.16000003698400636</v>
      </c>
      <c r="H3277" s="10">
        <f>SUMIFS(MeasureStack!$Y:$Y,MeasureStack!$F:$F,$A3277,MeasureStack!$J:$J,$B3277,MeasureStack!$K:$K,$C3277)</f>
        <v>292018.12441103096</v>
      </c>
      <c r="I3277" s="10">
        <f>SUMIFS(MeasureStack!$Z:$Z,MeasureStack!$F:$F,$A3277,MeasureStack!$J:$J,$B3277,MeasureStack!$K:$K,$C3277)</f>
        <v>245295.224505266</v>
      </c>
      <c r="J3277" s="10">
        <f>SUMIFS(MeasureStack!$AA:$AA,MeasureStack!$F:$F,$A3277,MeasureStack!$J:$J,$B3277,MeasureStack!$K:$K,$C3277)</f>
        <v>46722.899905764956</v>
      </c>
      <c r="K3277" s="8">
        <f t="shared" si="308"/>
        <v>0.16</v>
      </c>
      <c r="L3277" s="11" t="str">
        <f t="shared" si="309"/>
        <v>Y</v>
      </c>
      <c r="M3277" s="11" t="str">
        <f t="shared" si="310"/>
        <v>Y</v>
      </c>
      <c r="N3277" s="11" t="str">
        <f t="shared" si="311"/>
        <v>Y</v>
      </c>
      <c r="O3277" s="12" t="str">
        <f t="shared" si="312"/>
        <v>Y</v>
      </c>
    </row>
    <row r="3278" spans="1:15" x14ac:dyDescent="0.3">
      <c r="A3278" t="s">
        <v>465</v>
      </c>
      <c r="B3278" t="s">
        <v>111</v>
      </c>
      <c r="C3278" t="s">
        <v>74</v>
      </c>
      <c r="D3278" s="10">
        <f>AVERAGEIFS(Input_Dashboard!$K:$K,Input_Dashboard!$B:$B,$A3278,Input_Dashboard!$F:$F,$B3278,Input_Dashboard!$G:$G,$C3278)</f>
        <v>509718.9</v>
      </c>
      <c r="E3278" s="10">
        <f>AVERAGEIFS(Input_Dashboard!$L:$L,Input_Dashboard!$B:$B,$A3278,Input_Dashboard!$F:$F,$B3278,Input_Dashboard!$G:$G,$C3278)</f>
        <v>428163.89</v>
      </c>
      <c r="F3278" s="10">
        <f>AVERAGEIFS(Input_Dashboard!$M:$M,Input_Dashboard!$B:$B,$A3278,Input_Dashboard!$F:$F,$B3278,Input_Dashboard!$G:$G,$C3278)</f>
        <v>81555.02</v>
      </c>
      <c r="G3278" s="8">
        <f t="shared" si="307"/>
        <v>0.15999999215253741</v>
      </c>
      <c r="H3278" s="10">
        <f>SUMIFS(MeasureStack!$Y:$Y,MeasureStack!$F:$F,$A3278,MeasureStack!$J:$J,$B3278,MeasureStack!$K:$K,$C3278)</f>
        <v>509718.90726073866</v>
      </c>
      <c r="I3278" s="10">
        <f>SUMIFS(MeasureStack!$Z:$Z,MeasureStack!$F:$F,$A3278,MeasureStack!$J:$J,$B3278,MeasureStack!$K:$K,$C3278)</f>
        <v>428163.88209902041</v>
      </c>
      <c r="J3278" s="10">
        <f>SUMIFS(MeasureStack!$AA:$AA,MeasureStack!$F:$F,$A3278,MeasureStack!$J:$J,$B3278,MeasureStack!$K:$K,$C3278)</f>
        <v>81555.025161718193</v>
      </c>
      <c r="K3278" s="8">
        <f t="shared" si="308"/>
        <v>0.16</v>
      </c>
      <c r="L3278" s="11" t="str">
        <f t="shared" si="309"/>
        <v>Y</v>
      </c>
      <c r="M3278" s="11" t="str">
        <f t="shared" si="310"/>
        <v>Y</v>
      </c>
      <c r="N3278" s="11" t="str">
        <f t="shared" si="311"/>
        <v>Y</v>
      </c>
      <c r="O3278" s="12" t="str">
        <f t="shared" si="312"/>
        <v>Y</v>
      </c>
    </row>
    <row r="3279" spans="1:15" x14ac:dyDescent="0.3">
      <c r="A3279" t="s">
        <v>465</v>
      </c>
      <c r="B3279" t="s">
        <v>111</v>
      </c>
      <c r="C3279" t="s">
        <v>76</v>
      </c>
      <c r="D3279" s="10">
        <f>AVERAGEIFS(Input_Dashboard!$K:$K,Input_Dashboard!$B:$B,$A3279,Input_Dashboard!$F:$F,$B3279,Input_Dashboard!$G:$G,$C3279)</f>
        <v>5311190.7999999989</v>
      </c>
      <c r="E3279" s="10">
        <f>AVERAGEIFS(Input_Dashboard!$L:$L,Input_Dashboard!$B:$B,$A3279,Input_Dashboard!$F:$F,$B3279,Input_Dashboard!$G:$G,$C3279)</f>
        <v>4461400.3</v>
      </c>
      <c r="F3279" s="10">
        <f>AVERAGEIFS(Input_Dashboard!$M:$M,Input_Dashboard!$B:$B,$A3279,Input_Dashboard!$F:$F,$B3279,Input_Dashboard!$G:$G,$C3279)</f>
        <v>849790.53</v>
      </c>
      <c r="G3279" s="8">
        <f t="shared" si="307"/>
        <v>0.16000000037656342</v>
      </c>
      <c r="H3279" s="10">
        <f>SUMIFS(MeasureStack!$Y:$Y,MeasureStack!$F:$F,$A3279,MeasureStack!$J:$J,$B3279,MeasureStack!$K:$K,$C3279)</f>
        <v>5311190.8136902982</v>
      </c>
      <c r="I3279" s="10">
        <f>SUMIFS(MeasureStack!$Z:$Z,MeasureStack!$F:$F,$A3279,MeasureStack!$J:$J,$B3279,MeasureStack!$K:$K,$C3279)</f>
        <v>4461400.2834998509</v>
      </c>
      <c r="J3279" s="10">
        <f>SUMIFS(MeasureStack!$AA:$AA,MeasureStack!$F:$F,$A3279,MeasureStack!$J:$J,$B3279,MeasureStack!$K:$K,$C3279)</f>
        <v>849790.53019044769</v>
      </c>
      <c r="K3279" s="8">
        <f t="shared" si="308"/>
        <v>0.16</v>
      </c>
      <c r="L3279" s="11" t="str">
        <f t="shared" si="309"/>
        <v>Y</v>
      </c>
      <c r="M3279" s="11" t="str">
        <f t="shared" si="310"/>
        <v>Y</v>
      </c>
      <c r="N3279" s="11" t="str">
        <f t="shared" si="311"/>
        <v>Y</v>
      </c>
      <c r="O3279" s="12" t="str">
        <f t="shared" si="312"/>
        <v>Y</v>
      </c>
    </row>
    <row r="3280" spans="1:15" x14ac:dyDescent="0.3">
      <c r="A3280" t="s">
        <v>465</v>
      </c>
      <c r="B3280" t="s">
        <v>111</v>
      </c>
      <c r="C3280" t="s">
        <v>78</v>
      </c>
      <c r="D3280" s="10">
        <f>AVERAGEIFS(Input_Dashboard!$K:$K,Input_Dashboard!$B:$B,$A3280,Input_Dashboard!$F:$F,$B3280,Input_Dashboard!$G:$G,$C3280)</f>
        <v>589240.49</v>
      </c>
      <c r="E3280" s="10">
        <f>AVERAGEIFS(Input_Dashboard!$L:$L,Input_Dashboard!$B:$B,$A3280,Input_Dashboard!$F:$F,$B3280,Input_Dashboard!$G:$G,$C3280)</f>
        <v>494962.01</v>
      </c>
      <c r="F3280" s="10">
        <f>AVERAGEIFS(Input_Dashboard!$M:$M,Input_Dashboard!$B:$B,$A3280,Input_Dashboard!$F:$F,$B3280,Input_Dashboard!$G:$G,$C3280)</f>
        <v>94278.48</v>
      </c>
      <c r="G3280" s="8">
        <f t="shared" si="307"/>
        <v>0.16000000271535991</v>
      </c>
      <c r="H3280" s="10">
        <f>SUMIFS(MeasureStack!$Y:$Y,MeasureStack!$F:$F,$A3280,MeasureStack!$J:$J,$B3280,MeasureStack!$K:$K,$C3280)</f>
        <v>589240.49178865226</v>
      </c>
      <c r="I3280" s="10">
        <f>SUMIFS(MeasureStack!$Z:$Z,MeasureStack!$F:$F,$A3280,MeasureStack!$J:$J,$B3280,MeasureStack!$K:$K,$C3280)</f>
        <v>494962.01310246787</v>
      </c>
      <c r="J3280" s="10">
        <f>SUMIFS(MeasureStack!$AA:$AA,MeasureStack!$F:$F,$A3280,MeasureStack!$J:$J,$B3280,MeasureStack!$K:$K,$C3280)</f>
        <v>94278.478686184375</v>
      </c>
      <c r="K3280" s="8">
        <f t="shared" si="308"/>
        <v>0.16000000000000003</v>
      </c>
      <c r="L3280" s="11" t="str">
        <f t="shared" si="309"/>
        <v>Y</v>
      </c>
      <c r="M3280" s="11" t="str">
        <f t="shared" si="310"/>
        <v>Y</v>
      </c>
      <c r="N3280" s="11" t="str">
        <f t="shared" si="311"/>
        <v>Y</v>
      </c>
      <c r="O3280" s="12" t="str">
        <f t="shared" si="312"/>
        <v>Y</v>
      </c>
    </row>
    <row r="3281" spans="1:15" x14ac:dyDescent="0.3">
      <c r="A3281" t="s">
        <v>465</v>
      </c>
      <c r="B3281" t="s">
        <v>111</v>
      </c>
      <c r="C3281" t="s">
        <v>80</v>
      </c>
      <c r="D3281" s="10">
        <f>AVERAGEIFS(Input_Dashboard!$K:$K,Input_Dashboard!$B:$B,$A3281,Input_Dashboard!$F:$F,$B3281,Input_Dashboard!$G:$G,$C3281)</f>
        <v>483368.06999999995</v>
      </c>
      <c r="E3281" s="10">
        <f>AVERAGEIFS(Input_Dashboard!$L:$L,Input_Dashboard!$B:$B,$A3281,Input_Dashboard!$F:$F,$B3281,Input_Dashboard!$G:$G,$C3281)</f>
        <v>406029.18</v>
      </c>
      <c r="F3281" s="10">
        <f>AVERAGEIFS(Input_Dashboard!$M:$M,Input_Dashboard!$B:$B,$A3281,Input_Dashboard!$F:$F,$B3281,Input_Dashboard!$G:$G,$C3281)</f>
        <v>77338.890000000014</v>
      </c>
      <c r="G3281" s="8">
        <f t="shared" si="307"/>
        <v>0.15999999751741983</v>
      </c>
      <c r="H3281" s="10">
        <f>SUMIFS(MeasureStack!$Y:$Y,MeasureStack!$F:$F,$A3281,MeasureStack!$J:$J,$B3281,MeasureStack!$K:$K,$C3281)</f>
        <v>483368.07356001099</v>
      </c>
      <c r="I3281" s="10">
        <f>SUMIFS(MeasureStack!$Z:$Z,MeasureStack!$F:$F,$A3281,MeasureStack!$J:$J,$B3281,MeasureStack!$K:$K,$C3281)</f>
        <v>406029.18179040932</v>
      </c>
      <c r="J3281" s="10">
        <f>SUMIFS(MeasureStack!$AA:$AA,MeasureStack!$F:$F,$A3281,MeasureStack!$J:$J,$B3281,MeasureStack!$K:$K,$C3281)</f>
        <v>77338.891769601774</v>
      </c>
      <c r="K3281" s="8">
        <f t="shared" si="308"/>
        <v>0.16000000000000003</v>
      </c>
      <c r="L3281" s="11" t="str">
        <f t="shared" si="309"/>
        <v>Y</v>
      </c>
      <c r="M3281" s="11" t="str">
        <f t="shared" si="310"/>
        <v>Y</v>
      </c>
      <c r="N3281" s="11" t="str">
        <f t="shared" si="311"/>
        <v>Y</v>
      </c>
      <c r="O3281" s="12" t="str">
        <f t="shared" si="312"/>
        <v>Y</v>
      </c>
    </row>
    <row r="3282" spans="1:15" x14ac:dyDescent="0.3">
      <c r="A3282" t="s">
        <v>465</v>
      </c>
      <c r="B3282" t="s">
        <v>111</v>
      </c>
      <c r="C3282" t="s">
        <v>82</v>
      </c>
      <c r="D3282" s="10">
        <f>AVERAGEIFS(Input_Dashboard!$K:$K,Input_Dashboard!$B:$B,$A3282,Input_Dashboard!$F:$F,$B3282,Input_Dashboard!$G:$G,$C3282)</f>
        <v>5617632.6999999993</v>
      </c>
      <c r="E3282" s="10">
        <f>AVERAGEIFS(Input_Dashboard!$L:$L,Input_Dashboard!$B:$B,$A3282,Input_Dashboard!$F:$F,$B3282,Input_Dashboard!$G:$G,$C3282)</f>
        <v>4718811.46</v>
      </c>
      <c r="F3282" s="10">
        <f>AVERAGEIFS(Input_Dashboard!$M:$M,Input_Dashboard!$B:$B,$A3282,Input_Dashboard!$F:$F,$B3282,Input_Dashboard!$G:$G,$C3282)</f>
        <v>898821.2300000001</v>
      </c>
      <c r="G3282" s="8">
        <f t="shared" si="307"/>
        <v>0.15999999964397818</v>
      </c>
      <c r="H3282" s="10">
        <f>SUMIFS(MeasureStack!$Y:$Y,MeasureStack!$F:$F,$A3282,MeasureStack!$J:$J,$B3282,MeasureStack!$K:$K,$C3282)</f>
        <v>5617632.6910046581</v>
      </c>
      <c r="I3282" s="10">
        <f>SUMIFS(MeasureStack!$Z:$Z,MeasureStack!$F:$F,$A3282,MeasureStack!$J:$J,$B3282,MeasureStack!$K:$K,$C3282)</f>
        <v>4718811.4604439121</v>
      </c>
      <c r="J3282" s="10">
        <f>SUMIFS(MeasureStack!$AA:$AA,MeasureStack!$F:$F,$A3282,MeasureStack!$J:$J,$B3282,MeasureStack!$K:$K,$C3282)</f>
        <v>898821.23056074535</v>
      </c>
      <c r="K3282" s="8">
        <f t="shared" si="308"/>
        <v>0.16</v>
      </c>
      <c r="L3282" s="11" t="str">
        <f t="shared" si="309"/>
        <v>Y</v>
      </c>
      <c r="M3282" s="11" t="str">
        <f t="shared" si="310"/>
        <v>Y</v>
      </c>
      <c r="N3282" s="11" t="str">
        <f t="shared" si="311"/>
        <v>Y</v>
      </c>
      <c r="O3282" s="12" t="str">
        <f t="shared" si="312"/>
        <v>Y</v>
      </c>
    </row>
    <row r="3283" spans="1:15" x14ac:dyDescent="0.3">
      <c r="A3283" t="s">
        <v>465</v>
      </c>
      <c r="B3283" t="s">
        <v>111</v>
      </c>
      <c r="C3283" t="s">
        <v>84</v>
      </c>
      <c r="D3283" s="10">
        <f>AVERAGEIFS(Input_Dashboard!$K:$K,Input_Dashboard!$B:$B,$A3283,Input_Dashboard!$F:$F,$B3283,Input_Dashboard!$G:$G,$C3283)</f>
        <v>419920.21</v>
      </c>
      <c r="E3283" s="10">
        <f>AVERAGEIFS(Input_Dashboard!$L:$L,Input_Dashboard!$B:$B,$A3283,Input_Dashboard!$F:$F,$B3283,Input_Dashboard!$G:$G,$C3283)</f>
        <v>352732.97999999992</v>
      </c>
      <c r="F3283" s="10">
        <f>AVERAGEIFS(Input_Dashboard!$M:$M,Input_Dashboard!$B:$B,$A3283,Input_Dashboard!$F:$F,$B3283,Input_Dashboard!$G:$G,$C3283)</f>
        <v>67187.23000000001</v>
      </c>
      <c r="G3283" s="8">
        <f t="shared" si="307"/>
        <v>0.15999999142694277</v>
      </c>
      <c r="H3283" s="10">
        <f>SUMIFS(MeasureStack!$Y:$Y,MeasureStack!$F:$F,$A3283,MeasureStack!$J:$J,$B3283,MeasureStack!$K:$K,$C3283)</f>
        <v>419920.20826272876</v>
      </c>
      <c r="I3283" s="10">
        <f>SUMIFS(MeasureStack!$Z:$Z,MeasureStack!$F:$F,$A3283,MeasureStack!$J:$J,$B3283,MeasureStack!$K:$K,$C3283)</f>
        <v>352732.97494069213</v>
      </c>
      <c r="J3283" s="10">
        <f>SUMIFS(MeasureStack!$AA:$AA,MeasureStack!$F:$F,$A3283,MeasureStack!$J:$J,$B3283,MeasureStack!$K:$K,$C3283)</f>
        <v>67187.233322036598</v>
      </c>
      <c r="K3283" s="8">
        <f t="shared" si="308"/>
        <v>0.16</v>
      </c>
      <c r="L3283" s="11" t="str">
        <f t="shared" si="309"/>
        <v>Y</v>
      </c>
      <c r="M3283" s="11" t="str">
        <f t="shared" si="310"/>
        <v>Y</v>
      </c>
      <c r="N3283" s="11" t="str">
        <f t="shared" si="311"/>
        <v>Y</v>
      </c>
      <c r="O3283" s="12" t="str">
        <f t="shared" si="312"/>
        <v>Y</v>
      </c>
    </row>
    <row r="3284" spans="1:15" x14ac:dyDescent="0.3">
      <c r="A3284" t="s">
        <v>465</v>
      </c>
      <c r="B3284" t="s">
        <v>111</v>
      </c>
      <c r="C3284" t="s">
        <v>86</v>
      </c>
      <c r="D3284" s="10">
        <f>AVERAGEIFS(Input_Dashboard!$K:$K,Input_Dashboard!$B:$B,$A3284,Input_Dashboard!$F:$F,$B3284,Input_Dashboard!$G:$G,$C3284)</f>
        <v>304284.68000000005</v>
      </c>
      <c r="E3284" s="10">
        <f>AVERAGEIFS(Input_Dashboard!$L:$L,Input_Dashboard!$B:$B,$A3284,Input_Dashboard!$F:$F,$B3284,Input_Dashboard!$G:$G,$C3284)</f>
        <v>255599.11</v>
      </c>
      <c r="F3284" s="10">
        <f>AVERAGEIFS(Input_Dashboard!$M:$M,Input_Dashboard!$B:$B,$A3284,Input_Dashboard!$F:$F,$B3284,Input_Dashboard!$G:$G,$C3284)</f>
        <v>48685.54</v>
      </c>
      <c r="G3284" s="8">
        <f t="shared" si="307"/>
        <v>0.15999997107971389</v>
      </c>
      <c r="H3284" s="10">
        <f>SUMIFS(MeasureStack!$Y:$Y,MeasureStack!$F:$F,$A3284,MeasureStack!$J:$J,$B3284,MeasureStack!$K:$K,$C3284)</f>
        <v>304284.66953194945</v>
      </c>
      <c r="I3284" s="10">
        <f>SUMIFS(MeasureStack!$Z:$Z,MeasureStack!$F:$F,$A3284,MeasureStack!$J:$J,$B3284,MeasureStack!$K:$K,$C3284)</f>
        <v>255599.12240683753</v>
      </c>
      <c r="J3284" s="10">
        <f>SUMIFS(MeasureStack!$AA:$AA,MeasureStack!$F:$F,$A3284,MeasureStack!$J:$J,$B3284,MeasureStack!$K:$K,$C3284)</f>
        <v>48685.547125111909</v>
      </c>
      <c r="K3284" s="8">
        <f t="shared" si="308"/>
        <v>0.16</v>
      </c>
      <c r="L3284" s="11" t="str">
        <f t="shared" si="309"/>
        <v>Y</v>
      </c>
      <c r="M3284" s="11" t="str">
        <f t="shared" si="310"/>
        <v>Y</v>
      </c>
      <c r="N3284" s="11" t="str">
        <f t="shared" si="311"/>
        <v>Y</v>
      </c>
      <c r="O3284" s="12" t="str">
        <f t="shared" si="312"/>
        <v>Y</v>
      </c>
    </row>
    <row r="3285" spans="1:15" x14ac:dyDescent="0.3">
      <c r="A3285" t="s">
        <v>465</v>
      </c>
      <c r="B3285" t="s">
        <v>111</v>
      </c>
      <c r="C3285" t="s">
        <v>88</v>
      </c>
      <c r="D3285" s="10">
        <f>AVERAGEIFS(Input_Dashboard!$K:$K,Input_Dashboard!$B:$B,$A3285,Input_Dashboard!$F:$F,$B3285,Input_Dashboard!$G:$G,$C3285)</f>
        <v>132904.13</v>
      </c>
      <c r="E3285" s="10">
        <f>AVERAGEIFS(Input_Dashboard!$L:$L,Input_Dashboard!$B:$B,$A3285,Input_Dashboard!$F:$F,$B3285,Input_Dashboard!$G:$G,$C3285)</f>
        <v>111639.48</v>
      </c>
      <c r="F3285" s="10">
        <f>AVERAGEIFS(Input_Dashboard!$M:$M,Input_Dashboard!$B:$B,$A3285,Input_Dashboard!$F:$F,$B3285,Input_Dashboard!$G:$G,$C3285)</f>
        <v>21264.66</v>
      </c>
      <c r="G3285" s="8">
        <f t="shared" si="307"/>
        <v>0.15999999398062348</v>
      </c>
      <c r="H3285" s="10">
        <f>SUMIFS(MeasureStack!$Y:$Y,MeasureStack!$F:$F,$A3285,MeasureStack!$J:$J,$B3285,MeasureStack!$K:$K,$C3285)</f>
        <v>132904.13382516487</v>
      </c>
      <c r="I3285" s="10">
        <f>SUMIFS(MeasureStack!$Z:$Z,MeasureStack!$F:$F,$A3285,MeasureStack!$J:$J,$B3285,MeasureStack!$K:$K,$C3285)</f>
        <v>111639.4724131385</v>
      </c>
      <c r="J3285" s="10">
        <f>SUMIFS(MeasureStack!$AA:$AA,MeasureStack!$F:$F,$A3285,MeasureStack!$J:$J,$B3285,MeasureStack!$K:$K,$C3285)</f>
        <v>21264.66141202638</v>
      </c>
      <c r="K3285" s="8">
        <f t="shared" si="308"/>
        <v>0.16</v>
      </c>
      <c r="L3285" s="11" t="str">
        <f t="shared" si="309"/>
        <v>Y</v>
      </c>
      <c r="M3285" s="11" t="str">
        <f t="shared" si="310"/>
        <v>Y</v>
      </c>
      <c r="N3285" s="11" t="str">
        <f t="shared" si="311"/>
        <v>Y</v>
      </c>
      <c r="O3285" s="12" t="str">
        <f t="shared" si="312"/>
        <v>Y</v>
      </c>
    </row>
    <row r="3286" spans="1:15" x14ac:dyDescent="0.3">
      <c r="A3286" t="s">
        <v>465</v>
      </c>
      <c r="B3286" t="s">
        <v>111</v>
      </c>
      <c r="C3286" t="s">
        <v>90</v>
      </c>
      <c r="D3286" s="10">
        <f>AVERAGEIFS(Input_Dashboard!$K:$K,Input_Dashboard!$B:$B,$A3286,Input_Dashboard!$F:$F,$B3286,Input_Dashboard!$G:$G,$C3286)</f>
        <v>496675.16</v>
      </c>
      <c r="E3286" s="10">
        <f>AVERAGEIFS(Input_Dashboard!$L:$L,Input_Dashboard!$B:$B,$A3286,Input_Dashboard!$F:$F,$B3286,Input_Dashboard!$G:$G,$C3286)</f>
        <v>417207.15</v>
      </c>
      <c r="F3286" s="10">
        <f>AVERAGEIFS(Input_Dashboard!$M:$M,Input_Dashboard!$B:$B,$A3286,Input_Dashboard!$F:$F,$B3286,Input_Dashboard!$G:$G,$C3286)</f>
        <v>79468.03</v>
      </c>
      <c r="G3286" s="8">
        <f t="shared" si="307"/>
        <v>0.16000000885890892</v>
      </c>
      <c r="H3286" s="10">
        <f>SUMIFS(MeasureStack!$Y:$Y,MeasureStack!$F:$F,$A3286,MeasureStack!$J:$J,$B3286,MeasureStack!$K:$K,$C3286)</f>
        <v>496675.16186722612</v>
      </c>
      <c r="I3286" s="10">
        <f>SUMIFS(MeasureStack!$Z:$Z,MeasureStack!$F:$F,$A3286,MeasureStack!$J:$J,$B3286,MeasureStack!$K:$K,$C3286)</f>
        <v>417207.13596846996</v>
      </c>
      <c r="J3286" s="10">
        <f>SUMIFS(MeasureStack!$AA:$AA,MeasureStack!$F:$F,$A3286,MeasureStack!$J:$J,$B3286,MeasureStack!$K:$K,$C3286)</f>
        <v>79468.025898756197</v>
      </c>
      <c r="K3286" s="8">
        <f t="shared" si="308"/>
        <v>0.16000000000000003</v>
      </c>
      <c r="L3286" s="11" t="str">
        <f t="shared" si="309"/>
        <v>Y</v>
      </c>
      <c r="M3286" s="11" t="str">
        <f t="shared" si="310"/>
        <v>Y</v>
      </c>
      <c r="N3286" s="11" t="str">
        <f t="shared" si="311"/>
        <v>Y</v>
      </c>
      <c r="O3286" s="12" t="str">
        <f t="shared" si="312"/>
        <v>Y</v>
      </c>
    </row>
    <row r="3287" spans="1:15" x14ac:dyDescent="0.3">
      <c r="A3287" t="s">
        <v>465</v>
      </c>
      <c r="B3287" t="s">
        <v>111</v>
      </c>
      <c r="C3287" t="s">
        <v>92</v>
      </c>
      <c r="D3287" s="10">
        <f>AVERAGEIFS(Input_Dashboard!$K:$K,Input_Dashboard!$B:$B,$A3287,Input_Dashboard!$F:$F,$B3287,Input_Dashboard!$G:$G,$C3287)</f>
        <v>49339.909999999996</v>
      </c>
      <c r="E3287" s="10">
        <f>AVERAGEIFS(Input_Dashboard!$L:$L,Input_Dashboard!$B:$B,$A3287,Input_Dashboard!$F:$F,$B3287,Input_Dashboard!$G:$G,$C3287)</f>
        <v>41445.530000000006</v>
      </c>
      <c r="F3287" s="10">
        <f>AVERAGEIFS(Input_Dashboard!$M:$M,Input_Dashboard!$B:$B,$A3287,Input_Dashboard!$F:$F,$B3287,Input_Dashboard!$G:$G,$C3287)</f>
        <v>7894.4</v>
      </c>
      <c r="G3287" s="8">
        <f t="shared" si="307"/>
        <v>0.16000029185298473</v>
      </c>
      <c r="H3287" s="10">
        <f>SUMIFS(MeasureStack!$Y:$Y,MeasureStack!$F:$F,$A3287,MeasureStack!$J:$J,$B3287,MeasureStack!$K:$K,$C3287)</f>
        <v>49339.909480923292</v>
      </c>
      <c r="I3287" s="10">
        <f>SUMIFS(MeasureStack!$Z:$Z,MeasureStack!$F:$F,$A3287,MeasureStack!$J:$J,$B3287,MeasureStack!$K:$K,$C3287)</f>
        <v>41445.52396397556</v>
      </c>
      <c r="J3287" s="10">
        <f>SUMIFS(MeasureStack!$AA:$AA,MeasureStack!$F:$F,$A3287,MeasureStack!$J:$J,$B3287,MeasureStack!$K:$K,$C3287)</f>
        <v>7894.3855169477274</v>
      </c>
      <c r="K3287" s="8">
        <f t="shared" si="308"/>
        <v>0.16</v>
      </c>
      <c r="L3287" s="11" t="str">
        <f t="shared" si="309"/>
        <v>Y</v>
      </c>
      <c r="M3287" s="11" t="str">
        <f t="shared" si="310"/>
        <v>Y</v>
      </c>
      <c r="N3287" s="11" t="str">
        <f t="shared" si="311"/>
        <v>Y</v>
      </c>
      <c r="O3287" s="12" t="str">
        <f t="shared" si="312"/>
        <v>Y</v>
      </c>
    </row>
    <row r="3288" spans="1:15" x14ac:dyDescent="0.3">
      <c r="A3288" t="s">
        <v>465</v>
      </c>
      <c r="B3288" t="s">
        <v>94</v>
      </c>
      <c r="C3288" t="s">
        <v>65</v>
      </c>
      <c r="D3288" s="10">
        <f>AVERAGEIFS(Input_Dashboard!$K:$K,Input_Dashboard!$B:$B,$A3288,Input_Dashboard!$F:$F,$B3288,Input_Dashboard!$G:$G,$C3288)</f>
        <v>121290.27000000002</v>
      </c>
      <c r="E3288" s="10">
        <f>AVERAGEIFS(Input_Dashboard!$L:$L,Input_Dashboard!$B:$B,$A3288,Input_Dashboard!$F:$F,$B3288,Input_Dashboard!$G:$G,$C3288)</f>
        <v>101883.84</v>
      </c>
      <c r="F3288" s="10">
        <f>AVERAGEIFS(Input_Dashboard!$M:$M,Input_Dashboard!$B:$B,$A3288,Input_Dashboard!$F:$F,$B3288,Input_Dashboard!$G:$G,$C3288)</f>
        <v>19406.440000000006</v>
      </c>
      <c r="G3288" s="8">
        <f t="shared" si="307"/>
        <v>0.15999997361700988</v>
      </c>
      <c r="H3288" s="10">
        <f>SUMIFS(MeasureStack!$Y:$Y,MeasureStack!$F:$F,$A3288,MeasureStack!$J:$J,$B3288,MeasureStack!$K:$K,$C3288)</f>
        <v>121290.28245995863</v>
      </c>
      <c r="I3288" s="10">
        <f>SUMIFS(MeasureStack!$Z:$Z,MeasureStack!$F:$F,$A3288,MeasureStack!$J:$J,$B3288,MeasureStack!$K:$K,$C3288)</f>
        <v>101883.83726636524</v>
      </c>
      <c r="J3288" s="10">
        <f>SUMIFS(MeasureStack!$AA:$AA,MeasureStack!$F:$F,$A3288,MeasureStack!$J:$J,$B3288,MeasureStack!$K:$K,$C3288)</f>
        <v>19406.445193593383</v>
      </c>
      <c r="K3288" s="8">
        <f t="shared" si="308"/>
        <v>0.16</v>
      </c>
      <c r="L3288" s="11" t="str">
        <f t="shared" si="309"/>
        <v>Y</v>
      </c>
      <c r="M3288" s="11" t="str">
        <f t="shared" si="310"/>
        <v>Y</v>
      </c>
      <c r="N3288" s="11" t="str">
        <f t="shared" si="311"/>
        <v>Y</v>
      </c>
      <c r="O3288" s="12" t="str">
        <f t="shared" si="312"/>
        <v>Y</v>
      </c>
    </row>
    <row r="3289" spans="1:15" x14ac:dyDescent="0.3">
      <c r="A3289" t="s">
        <v>465</v>
      </c>
      <c r="B3289" t="s">
        <v>94</v>
      </c>
      <c r="C3289" t="s">
        <v>70</v>
      </c>
      <c r="D3289" s="10">
        <f>AVERAGEIFS(Input_Dashboard!$K:$K,Input_Dashboard!$B:$B,$A3289,Input_Dashboard!$F:$F,$B3289,Input_Dashboard!$G:$G,$C3289)</f>
        <v>724419.0199999999</v>
      </c>
      <c r="E3289" s="10">
        <f>AVERAGEIFS(Input_Dashboard!$L:$L,Input_Dashboard!$B:$B,$A3289,Input_Dashboard!$F:$F,$B3289,Input_Dashboard!$G:$G,$C3289)</f>
        <v>608511.96</v>
      </c>
      <c r="F3289" s="10">
        <f>AVERAGEIFS(Input_Dashboard!$M:$M,Input_Dashboard!$B:$B,$A3289,Input_Dashboard!$F:$F,$B3289,Input_Dashboard!$G:$G,$C3289)</f>
        <v>115907.02999999998</v>
      </c>
      <c r="G3289" s="8">
        <f t="shared" si="307"/>
        <v>0.15999998177850161</v>
      </c>
      <c r="H3289" s="10">
        <f>SUMIFS(MeasureStack!$Y:$Y,MeasureStack!$F:$F,$A3289,MeasureStack!$J:$J,$B3289,MeasureStack!$K:$K,$C3289)</f>
        <v>724419.02456364769</v>
      </c>
      <c r="I3289" s="10">
        <f>SUMIFS(MeasureStack!$Z:$Z,MeasureStack!$F:$F,$A3289,MeasureStack!$J:$J,$B3289,MeasureStack!$K:$K,$C3289)</f>
        <v>608511.98063346394</v>
      </c>
      <c r="J3289" s="10">
        <f>SUMIFS(MeasureStack!$AA:$AA,MeasureStack!$F:$F,$A3289,MeasureStack!$J:$J,$B3289,MeasureStack!$K:$K,$C3289)</f>
        <v>115907.04393018363</v>
      </c>
      <c r="K3289" s="8">
        <f t="shared" si="308"/>
        <v>0.16</v>
      </c>
      <c r="L3289" s="11" t="str">
        <f t="shared" si="309"/>
        <v>Y</v>
      </c>
      <c r="M3289" s="11" t="str">
        <f t="shared" si="310"/>
        <v>Y</v>
      </c>
      <c r="N3289" s="11" t="str">
        <f t="shared" si="311"/>
        <v>Y</v>
      </c>
      <c r="O3289" s="12" t="str">
        <f t="shared" si="312"/>
        <v>Y</v>
      </c>
    </row>
    <row r="3290" spans="1:15" x14ac:dyDescent="0.3">
      <c r="A3290" t="s">
        <v>465</v>
      </c>
      <c r="B3290" t="s">
        <v>94</v>
      </c>
      <c r="C3290" t="s">
        <v>72</v>
      </c>
      <c r="D3290" s="10">
        <f>AVERAGEIFS(Input_Dashboard!$K:$K,Input_Dashboard!$B:$B,$A3290,Input_Dashboard!$F:$F,$B3290,Input_Dashboard!$G:$G,$C3290)</f>
        <v>292018.11999999994</v>
      </c>
      <c r="E3290" s="10">
        <f>AVERAGEIFS(Input_Dashboard!$L:$L,Input_Dashboard!$B:$B,$A3290,Input_Dashboard!$F:$F,$B3290,Input_Dashboard!$G:$G,$C3290)</f>
        <v>245295.21000000002</v>
      </c>
      <c r="F3290" s="10">
        <f>AVERAGEIFS(Input_Dashboard!$M:$M,Input_Dashboard!$B:$B,$A3290,Input_Dashboard!$F:$F,$B3290,Input_Dashboard!$G:$G,$C3290)</f>
        <v>46722.909999999996</v>
      </c>
      <c r="G3290" s="8">
        <f t="shared" si="307"/>
        <v>0.16000003698400636</v>
      </c>
      <c r="H3290" s="10">
        <f>SUMIFS(MeasureStack!$Y:$Y,MeasureStack!$F:$F,$A3290,MeasureStack!$J:$J,$B3290,MeasureStack!$K:$K,$C3290)</f>
        <v>292018.12441103096</v>
      </c>
      <c r="I3290" s="10">
        <f>SUMIFS(MeasureStack!$Z:$Z,MeasureStack!$F:$F,$A3290,MeasureStack!$J:$J,$B3290,MeasureStack!$K:$K,$C3290)</f>
        <v>245295.224505266</v>
      </c>
      <c r="J3290" s="10">
        <f>SUMIFS(MeasureStack!$AA:$AA,MeasureStack!$F:$F,$A3290,MeasureStack!$J:$J,$B3290,MeasureStack!$K:$K,$C3290)</f>
        <v>46722.899905764956</v>
      </c>
      <c r="K3290" s="8">
        <f t="shared" si="308"/>
        <v>0.16</v>
      </c>
      <c r="L3290" s="11" t="str">
        <f t="shared" si="309"/>
        <v>Y</v>
      </c>
      <c r="M3290" s="11" t="str">
        <f t="shared" si="310"/>
        <v>Y</v>
      </c>
      <c r="N3290" s="11" t="str">
        <f t="shared" si="311"/>
        <v>Y</v>
      </c>
      <c r="O3290" s="12" t="str">
        <f t="shared" si="312"/>
        <v>Y</v>
      </c>
    </row>
    <row r="3291" spans="1:15" x14ac:dyDescent="0.3">
      <c r="A3291" t="s">
        <v>465</v>
      </c>
      <c r="B3291" t="s">
        <v>94</v>
      </c>
      <c r="C3291" t="s">
        <v>74</v>
      </c>
      <c r="D3291" s="10">
        <f>AVERAGEIFS(Input_Dashboard!$K:$K,Input_Dashboard!$B:$B,$A3291,Input_Dashboard!$F:$F,$B3291,Input_Dashboard!$G:$G,$C3291)</f>
        <v>509718.9</v>
      </c>
      <c r="E3291" s="10">
        <f>AVERAGEIFS(Input_Dashboard!$L:$L,Input_Dashboard!$B:$B,$A3291,Input_Dashboard!$F:$F,$B3291,Input_Dashboard!$G:$G,$C3291)</f>
        <v>428163.89</v>
      </c>
      <c r="F3291" s="10">
        <f>AVERAGEIFS(Input_Dashboard!$M:$M,Input_Dashboard!$B:$B,$A3291,Input_Dashboard!$F:$F,$B3291,Input_Dashboard!$G:$G,$C3291)</f>
        <v>81555.02</v>
      </c>
      <c r="G3291" s="8">
        <f t="shared" si="307"/>
        <v>0.15999999215253741</v>
      </c>
      <c r="H3291" s="10">
        <f>SUMIFS(MeasureStack!$Y:$Y,MeasureStack!$F:$F,$A3291,MeasureStack!$J:$J,$B3291,MeasureStack!$K:$K,$C3291)</f>
        <v>509718.90726073866</v>
      </c>
      <c r="I3291" s="10">
        <f>SUMIFS(MeasureStack!$Z:$Z,MeasureStack!$F:$F,$A3291,MeasureStack!$J:$J,$B3291,MeasureStack!$K:$K,$C3291)</f>
        <v>428163.88209902041</v>
      </c>
      <c r="J3291" s="10">
        <f>SUMIFS(MeasureStack!$AA:$AA,MeasureStack!$F:$F,$A3291,MeasureStack!$J:$J,$B3291,MeasureStack!$K:$K,$C3291)</f>
        <v>81555.025161718193</v>
      </c>
      <c r="K3291" s="8">
        <f t="shared" si="308"/>
        <v>0.16</v>
      </c>
      <c r="L3291" s="11" t="str">
        <f t="shared" si="309"/>
        <v>Y</v>
      </c>
      <c r="M3291" s="11" t="str">
        <f t="shared" si="310"/>
        <v>Y</v>
      </c>
      <c r="N3291" s="11" t="str">
        <f t="shared" si="311"/>
        <v>Y</v>
      </c>
      <c r="O3291" s="12" t="str">
        <f t="shared" si="312"/>
        <v>Y</v>
      </c>
    </row>
    <row r="3292" spans="1:15" x14ac:dyDescent="0.3">
      <c r="A3292" t="s">
        <v>465</v>
      </c>
      <c r="B3292" t="s">
        <v>94</v>
      </c>
      <c r="C3292" t="s">
        <v>76</v>
      </c>
      <c r="D3292" s="10">
        <f>AVERAGEIFS(Input_Dashboard!$K:$K,Input_Dashboard!$B:$B,$A3292,Input_Dashboard!$F:$F,$B3292,Input_Dashboard!$G:$G,$C3292)</f>
        <v>5311190.7999999989</v>
      </c>
      <c r="E3292" s="10">
        <f>AVERAGEIFS(Input_Dashboard!$L:$L,Input_Dashboard!$B:$B,$A3292,Input_Dashboard!$F:$F,$B3292,Input_Dashboard!$G:$G,$C3292)</f>
        <v>4461400.3</v>
      </c>
      <c r="F3292" s="10">
        <f>AVERAGEIFS(Input_Dashboard!$M:$M,Input_Dashboard!$B:$B,$A3292,Input_Dashboard!$F:$F,$B3292,Input_Dashboard!$G:$G,$C3292)</f>
        <v>849790.53</v>
      </c>
      <c r="G3292" s="8">
        <f t="shared" si="307"/>
        <v>0.16000000037656342</v>
      </c>
      <c r="H3292" s="10">
        <f>SUMIFS(MeasureStack!$Y:$Y,MeasureStack!$F:$F,$A3292,MeasureStack!$J:$J,$B3292,MeasureStack!$K:$K,$C3292)</f>
        <v>5311190.8136902982</v>
      </c>
      <c r="I3292" s="10">
        <f>SUMIFS(MeasureStack!$Z:$Z,MeasureStack!$F:$F,$A3292,MeasureStack!$J:$J,$B3292,MeasureStack!$K:$K,$C3292)</f>
        <v>4461400.2834998509</v>
      </c>
      <c r="J3292" s="10">
        <f>SUMIFS(MeasureStack!$AA:$AA,MeasureStack!$F:$F,$A3292,MeasureStack!$J:$J,$B3292,MeasureStack!$K:$K,$C3292)</f>
        <v>849790.53019044769</v>
      </c>
      <c r="K3292" s="8">
        <f t="shared" si="308"/>
        <v>0.16</v>
      </c>
      <c r="L3292" s="11" t="str">
        <f t="shared" si="309"/>
        <v>Y</v>
      </c>
      <c r="M3292" s="11" t="str">
        <f t="shared" si="310"/>
        <v>Y</v>
      </c>
      <c r="N3292" s="11" t="str">
        <f t="shared" si="311"/>
        <v>Y</v>
      </c>
      <c r="O3292" s="12" t="str">
        <f t="shared" si="312"/>
        <v>Y</v>
      </c>
    </row>
    <row r="3293" spans="1:15" x14ac:dyDescent="0.3">
      <c r="A3293" t="s">
        <v>465</v>
      </c>
      <c r="B3293" t="s">
        <v>94</v>
      </c>
      <c r="C3293" t="s">
        <v>78</v>
      </c>
      <c r="D3293" s="10">
        <f>AVERAGEIFS(Input_Dashboard!$K:$K,Input_Dashboard!$B:$B,$A3293,Input_Dashboard!$F:$F,$B3293,Input_Dashboard!$G:$G,$C3293)</f>
        <v>589240.49</v>
      </c>
      <c r="E3293" s="10">
        <f>AVERAGEIFS(Input_Dashboard!$L:$L,Input_Dashboard!$B:$B,$A3293,Input_Dashboard!$F:$F,$B3293,Input_Dashboard!$G:$G,$C3293)</f>
        <v>494962.01</v>
      </c>
      <c r="F3293" s="10">
        <f>AVERAGEIFS(Input_Dashboard!$M:$M,Input_Dashboard!$B:$B,$A3293,Input_Dashboard!$F:$F,$B3293,Input_Dashboard!$G:$G,$C3293)</f>
        <v>94278.48</v>
      </c>
      <c r="G3293" s="8">
        <f t="shared" si="307"/>
        <v>0.16000000271535991</v>
      </c>
      <c r="H3293" s="10">
        <f>SUMIFS(MeasureStack!$Y:$Y,MeasureStack!$F:$F,$A3293,MeasureStack!$J:$J,$B3293,MeasureStack!$K:$K,$C3293)</f>
        <v>589240.49178865226</v>
      </c>
      <c r="I3293" s="10">
        <f>SUMIFS(MeasureStack!$Z:$Z,MeasureStack!$F:$F,$A3293,MeasureStack!$J:$J,$B3293,MeasureStack!$K:$K,$C3293)</f>
        <v>494962.01310246787</v>
      </c>
      <c r="J3293" s="10">
        <f>SUMIFS(MeasureStack!$AA:$AA,MeasureStack!$F:$F,$A3293,MeasureStack!$J:$J,$B3293,MeasureStack!$K:$K,$C3293)</f>
        <v>94278.478686184375</v>
      </c>
      <c r="K3293" s="8">
        <f t="shared" si="308"/>
        <v>0.16000000000000003</v>
      </c>
      <c r="L3293" s="11" t="str">
        <f t="shared" si="309"/>
        <v>Y</v>
      </c>
      <c r="M3293" s="11" t="str">
        <f t="shared" si="310"/>
        <v>Y</v>
      </c>
      <c r="N3293" s="11" t="str">
        <f t="shared" si="311"/>
        <v>Y</v>
      </c>
      <c r="O3293" s="12" t="str">
        <f t="shared" si="312"/>
        <v>Y</v>
      </c>
    </row>
    <row r="3294" spans="1:15" x14ac:dyDescent="0.3">
      <c r="A3294" t="s">
        <v>465</v>
      </c>
      <c r="B3294" t="s">
        <v>94</v>
      </c>
      <c r="C3294" t="s">
        <v>80</v>
      </c>
      <c r="D3294" s="10">
        <f>AVERAGEIFS(Input_Dashboard!$K:$K,Input_Dashboard!$B:$B,$A3294,Input_Dashboard!$F:$F,$B3294,Input_Dashboard!$G:$G,$C3294)</f>
        <v>483368.06999999995</v>
      </c>
      <c r="E3294" s="10">
        <f>AVERAGEIFS(Input_Dashboard!$L:$L,Input_Dashboard!$B:$B,$A3294,Input_Dashboard!$F:$F,$B3294,Input_Dashboard!$G:$G,$C3294)</f>
        <v>406029.18</v>
      </c>
      <c r="F3294" s="10">
        <f>AVERAGEIFS(Input_Dashboard!$M:$M,Input_Dashboard!$B:$B,$A3294,Input_Dashboard!$F:$F,$B3294,Input_Dashboard!$G:$G,$C3294)</f>
        <v>77338.890000000014</v>
      </c>
      <c r="G3294" s="8">
        <f t="shared" si="307"/>
        <v>0.15999999751741983</v>
      </c>
      <c r="H3294" s="10">
        <f>SUMIFS(MeasureStack!$Y:$Y,MeasureStack!$F:$F,$A3294,MeasureStack!$J:$J,$B3294,MeasureStack!$K:$K,$C3294)</f>
        <v>483368.07356001099</v>
      </c>
      <c r="I3294" s="10">
        <f>SUMIFS(MeasureStack!$Z:$Z,MeasureStack!$F:$F,$A3294,MeasureStack!$J:$J,$B3294,MeasureStack!$K:$K,$C3294)</f>
        <v>406029.18179040932</v>
      </c>
      <c r="J3294" s="10">
        <f>SUMIFS(MeasureStack!$AA:$AA,MeasureStack!$F:$F,$A3294,MeasureStack!$J:$J,$B3294,MeasureStack!$K:$K,$C3294)</f>
        <v>77338.891769601774</v>
      </c>
      <c r="K3294" s="8">
        <f t="shared" si="308"/>
        <v>0.16000000000000003</v>
      </c>
      <c r="L3294" s="11" t="str">
        <f t="shared" si="309"/>
        <v>Y</v>
      </c>
      <c r="M3294" s="11" t="str">
        <f t="shared" si="310"/>
        <v>Y</v>
      </c>
      <c r="N3294" s="11" t="str">
        <f t="shared" si="311"/>
        <v>Y</v>
      </c>
      <c r="O3294" s="12" t="str">
        <f t="shared" si="312"/>
        <v>Y</v>
      </c>
    </row>
    <row r="3295" spans="1:15" x14ac:dyDescent="0.3">
      <c r="A3295" t="s">
        <v>465</v>
      </c>
      <c r="B3295" t="s">
        <v>94</v>
      </c>
      <c r="C3295" t="s">
        <v>82</v>
      </c>
      <c r="D3295" s="10">
        <f>AVERAGEIFS(Input_Dashboard!$K:$K,Input_Dashboard!$B:$B,$A3295,Input_Dashboard!$F:$F,$B3295,Input_Dashboard!$G:$G,$C3295)</f>
        <v>5617632.6999999993</v>
      </c>
      <c r="E3295" s="10">
        <f>AVERAGEIFS(Input_Dashboard!$L:$L,Input_Dashboard!$B:$B,$A3295,Input_Dashboard!$F:$F,$B3295,Input_Dashboard!$G:$G,$C3295)</f>
        <v>4718811.46</v>
      </c>
      <c r="F3295" s="10">
        <f>AVERAGEIFS(Input_Dashboard!$M:$M,Input_Dashboard!$B:$B,$A3295,Input_Dashboard!$F:$F,$B3295,Input_Dashboard!$G:$G,$C3295)</f>
        <v>898821.2300000001</v>
      </c>
      <c r="G3295" s="8">
        <f t="shared" si="307"/>
        <v>0.15999999964397818</v>
      </c>
      <c r="H3295" s="10">
        <f>SUMIFS(MeasureStack!$Y:$Y,MeasureStack!$F:$F,$A3295,MeasureStack!$J:$J,$B3295,MeasureStack!$K:$K,$C3295)</f>
        <v>5617632.6910046581</v>
      </c>
      <c r="I3295" s="10">
        <f>SUMIFS(MeasureStack!$Z:$Z,MeasureStack!$F:$F,$A3295,MeasureStack!$J:$J,$B3295,MeasureStack!$K:$K,$C3295)</f>
        <v>4718811.4604439121</v>
      </c>
      <c r="J3295" s="10">
        <f>SUMIFS(MeasureStack!$AA:$AA,MeasureStack!$F:$F,$A3295,MeasureStack!$J:$J,$B3295,MeasureStack!$K:$K,$C3295)</f>
        <v>898821.23056074535</v>
      </c>
      <c r="K3295" s="8">
        <f t="shared" si="308"/>
        <v>0.16</v>
      </c>
      <c r="L3295" s="11" t="str">
        <f t="shared" si="309"/>
        <v>Y</v>
      </c>
      <c r="M3295" s="11" t="str">
        <f t="shared" si="310"/>
        <v>Y</v>
      </c>
      <c r="N3295" s="11" t="str">
        <f t="shared" si="311"/>
        <v>Y</v>
      </c>
      <c r="O3295" s="12" t="str">
        <f t="shared" si="312"/>
        <v>Y</v>
      </c>
    </row>
    <row r="3296" spans="1:15" x14ac:dyDescent="0.3">
      <c r="A3296" t="s">
        <v>465</v>
      </c>
      <c r="B3296" t="s">
        <v>94</v>
      </c>
      <c r="C3296" t="s">
        <v>84</v>
      </c>
      <c r="D3296" s="10">
        <f>AVERAGEIFS(Input_Dashboard!$K:$K,Input_Dashboard!$B:$B,$A3296,Input_Dashboard!$F:$F,$B3296,Input_Dashboard!$G:$G,$C3296)</f>
        <v>419920.21</v>
      </c>
      <c r="E3296" s="10">
        <f>AVERAGEIFS(Input_Dashboard!$L:$L,Input_Dashboard!$B:$B,$A3296,Input_Dashboard!$F:$F,$B3296,Input_Dashboard!$G:$G,$C3296)</f>
        <v>352732.97999999992</v>
      </c>
      <c r="F3296" s="10">
        <f>AVERAGEIFS(Input_Dashboard!$M:$M,Input_Dashboard!$B:$B,$A3296,Input_Dashboard!$F:$F,$B3296,Input_Dashboard!$G:$G,$C3296)</f>
        <v>67187.23000000001</v>
      </c>
      <c r="G3296" s="8">
        <f t="shared" si="307"/>
        <v>0.15999999142694277</v>
      </c>
      <c r="H3296" s="10">
        <f>SUMIFS(MeasureStack!$Y:$Y,MeasureStack!$F:$F,$A3296,MeasureStack!$J:$J,$B3296,MeasureStack!$K:$K,$C3296)</f>
        <v>419920.20826272876</v>
      </c>
      <c r="I3296" s="10">
        <f>SUMIFS(MeasureStack!$Z:$Z,MeasureStack!$F:$F,$A3296,MeasureStack!$J:$J,$B3296,MeasureStack!$K:$K,$C3296)</f>
        <v>352732.97494069213</v>
      </c>
      <c r="J3296" s="10">
        <f>SUMIFS(MeasureStack!$AA:$AA,MeasureStack!$F:$F,$A3296,MeasureStack!$J:$J,$B3296,MeasureStack!$K:$K,$C3296)</f>
        <v>67187.233322036598</v>
      </c>
      <c r="K3296" s="8">
        <f t="shared" si="308"/>
        <v>0.16</v>
      </c>
      <c r="L3296" s="11" t="str">
        <f t="shared" si="309"/>
        <v>Y</v>
      </c>
      <c r="M3296" s="11" t="str">
        <f t="shared" si="310"/>
        <v>Y</v>
      </c>
      <c r="N3296" s="11" t="str">
        <f t="shared" si="311"/>
        <v>Y</v>
      </c>
      <c r="O3296" s="12" t="str">
        <f t="shared" si="312"/>
        <v>Y</v>
      </c>
    </row>
    <row r="3297" spans="1:15" x14ac:dyDescent="0.3">
      <c r="A3297" t="s">
        <v>465</v>
      </c>
      <c r="B3297" t="s">
        <v>94</v>
      </c>
      <c r="C3297" t="s">
        <v>86</v>
      </c>
      <c r="D3297" s="10">
        <f>AVERAGEIFS(Input_Dashboard!$K:$K,Input_Dashboard!$B:$B,$A3297,Input_Dashboard!$F:$F,$B3297,Input_Dashboard!$G:$G,$C3297)</f>
        <v>304284.68000000005</v>
      </c>
      <c r="E3297" s="10">
        <f>AVERAGEIFS(Input_Dashboard!$L:$L,Input_Dashboard!$B:$B,$A3297,Input_Dashboard!$F:$F,$B3297,Input_Dashboard!$G:$G,$C3297)</f>
        <v>255599.11</v>
      </c>
      <c r="F3297" s="10">
        <f>AVERAGEIFS(Input_Dashboard!$M:$M,Input_Dashboard!$B:$B,$A3297,Input_Dashboard!$F:$F,$B3297,Input_Dashboard!$G:$G,$C3297)</f>
        <v>48685.54</v>
      </c>
      <c r="G3297" s="8">
        <f t="shared" si="307"/>
        <v>0.15999997107971389</v>
      </c>
      <c r="H3297" s="10">
        <f>SUMIFS(MeasureStack!$Y:$Y,MeasureStack!$F:$F,$A3297,MeasureStack!$J:$J,$B3297,MeasureStack!$K:$K,$C3297)</f>
        <v>304284.66953194945</v>
      </c>
      <c r="I3297" s="10">
        <f>SUMIFS(MeasureStack!$Z:$Z,MeasureStack!$F:$F,$A3297,MeasureStack!$J:$J,$B3297,MeasureStack!$K:$K,$C3297)</f>
        <v>255599.12240683753</v>
      </c>
      <c r="J3297" s="10">
        <f>SUMIFS(MeasureStack!$AA:$AA,MeasureStack!$F:$F,$A3297,MeasureStack!$J:$J,$B3297,MeasureStack!$K:$K,$C3297)</f>
        <v>48685.547125111909</v>
      </c>
      <c r="K3297" s="8">
        <f t="shared" si="308"/>
        <v>0.16</v>
      </c>
      <c r="L3297" s="11" t="str">
        <f t="shared" si="309"/>
        <v>Y</v>
      </c>
      <c r="M3297" s="11" t="str">
        <f t="shared" si="310"/>
        <v>Y</v>
      </c>
      <c r="N3297" s="11" t="str">
        <f t="shared" si="311"/>
        <v>Y</v>
      </c>
      <c r="O3297" s="12" t="str">
        <f t="shared" si="312"/>
        <v>Y</v>
      </c>
    </row>
    <row r="3298" spans="1:15" x14ac:dyDescent="0.3">
      <c r="A3298" t="s">
        <v>465</v>
      </c>
      <c r="B3298" t="s">
        <v>94</v>
      </c>
      <c r="C3298" t="s">
        <v>88</v>
      </c>
      <c r="D3298" s="10">
        <f>AVERAGEIFS(Input_Dashboard!$K:$K,Input_Dashboard!$B:$B,$A3298,Input_Dashboard!$F:$F,$B3298,Input_Dashboard!$G:$G,$C3298)</f>
        <v>132904.13</v>
      </c>
      <c r="E3298" s="10">
        <f>AVERAGEIFS(Input_Dashboard!$L:$L,Input_Dashboard!$B:$B,$A3298,Input_Dashboard!$F:$F,$B3298,Input_Dashboard!$G:$G,$C3298)</f>
        <v>111639.48</v>
      </c>
      <c r="F3298" s="10">
        <f>AVERAGEIFS(Input_Dashboard!$M:$M,Input_Dashboard!$B:$B,$A3298,Input_Dashboard!$F:$F,$B3298,Input_Dashboard!$G:$G,$C3298)</f>
        <v>21264.66</v>
      </c>
      <c r="G3298" s="8">
        <f t="shared" si="307"/>
        <v>0.15999999398062348</v>
      </c>
      <c r="H3298" s="10">
        <f>SUMIFS(MeasureStack!$Y:$Y,MeasureStack!$F:$F,$A3298,MeasureStack!$J:$J,$B3298,MeasureStack!$K:$K,$C3298)</f>
        <v>132904.13382516487</v>
      </c>
      <c r="I3298" s="10">
        <f>SUMIFS(MeasureStack!$Z:$Z,MeasureStack!$F:$F,$A3298,MeasureStack!$J:$J,$B3298,MeasureStack!$K:$K,$C3298)</f>
        <v>111639.4724131385</v>
      </c>
      <c r="J3298" s="10">
        <f>SUMIFS(MeasureStack!$AA:$AA,MeasureStack!$F:$F,$A3298,MeasureStack!$J:$J,$B3298,MeasureStack!$K:$K,$C3298)</f>
        <v>21264.66141202638</v>
      </c>
      <c r="K3298" s="8">
        <f t="shared" si="308"/>
        <v>0.16</v>
      </c>
      <c r="L3298" s="11" t="str">
        <f t="shared" si="309"/>
        <v>Y</v>
      </c>
      <c r="M3298" s="11" t="str">
        <f t="shared" si="310"/>
        <v>Y</v>
      </c>
      <c r="N3298" s="11" t="str">
        <f t="shared" si="311"/>
        <v>Y</v>
      </c>
      <c r="O3298" s="12" t="str">
        <f t="shared" si="312"/>
        <v>Y</v>
      </c>
    </row>
    <row r="3299" spans="1:15" x14ac:dyDescent="0.3">
      <c r="A3299" t="s">
        <v>465</v>
      </c>
      <c r="B3299" t="s">
        <v>94</v>
      </c>
      <c r="C3299" t="s">
        <v>90</v>
      </c>
      <c r="D3299" s="10">
        <f>AVERAGEIFS(Input_Dashboard!$K:$K,Input_Dashboard!$B:$B,$A3299,Input_Dashboard!$F:$F,$B3299,Input_Dashboard!$G:$G,$C3299)</f>
        <v>496675.16</v>
      </c>
      <c r="E3299" s="10">
        <f>AVERAGEIFS(Input_Dashboard!$L:$L,Input_Dashboard!$B:$B,$A3299,Input_Dashboard!$F:$F,$B3299,Input_Dashboard!$G:$G,$C3299)</f>
        <v>417207.15</v>
      </c>
      <c r="F3299" s="10">
        <f>AVERAGEIFS(Input_Dashboard!$M:$M,Input_Dashboard!$B:$B,$A3299,Input_Dashboard!$F:$F,$B3299,Input_Dashboard!$G:$G,$C3299)</f>
        <v>79468.03</v>
      </c>
      <c r="G3299" s="8">
        <f t="shared" si="307"/>
        <v>0.16000000885890892</v>
      </c>
      <c r="H3299" s="10">
        <f>SUMIFS(MeasureStack!$Y:$Y,MeasureStack!$F:$F,$A3299,MeasureStack!$J:$J,$B3299,MeasureStack!$K:$K,$C3299)</f>
        <v>496675.16186722612</v>
      </c>
      <c r="I3299" s="10">
        <f>SUMIFS(MeasureStack!$Z:$Z,MeasureStack!$F:$F,$A3299,MeasureStack!$J:$J,$B3299,MeasureStack!$K:$K,$C3299)</f>
        <v>417207.13596846996</v>
      </c>
      <c r="J3299" s="10">
        <f>SUMIFS(MeasureStack!$AA:$AA,MeasureStack!$F:$F,$A3299,MeasureStack!$J:$J,$B3299,MeasureStack!$K:$K,$C3299)</f>
        <v>79468.025898756197</v>
      </c>
      <c r="K3299" s="8">
        <f t="shared" si="308"/>
        <v>0.16000000000000003</v>
      </c>
      <c r="L3299" s="11" t="str">
        <f t="shared" si="309"/>
        <v>Y</v>
      </c>
      <c r="M3299" s="11" t="str">
        <f t="shared" si="310"/>
        <v>Y</v>
      </c>
      <c r="N3299" s="11" t="str">
        <f t="shared" si="311"/>
        <v>Y</v>
      </c>
      <c r="O3299" s="12" t="str">
        <f t="shared" si="312"/>
        <v>Y</v>
      </c>
    </row>
    <row r="3300" spans="1:15" x14ac:dyDescent="0.3">
      <c r="A3300" t="s">
        <v>465</v>
      </c>
      <c r="B3300" t="s">
        <v>94</v>
      </c>
      <c r="C3300" t="s">
        <v>92</v>
      </c>
      <c r="D3300" s="10">
        <f>AVERAGEIFS(Input_Dashboard!$K:$K,Input_Dashboard!$B:$B,$A3300,Input_Dashboard!$F:$F,$B3300,Input_Dashboard!$G:$G,$C3300)</f>
        <v>49339.909999999996</v>
      </c>
      <c r="E3300" s="10">
        <f>AVERAGEIFS(Input_Dashboard!$L:$L,Input_Dashboard!$B:$B,$A3300,Input_Dashboard!$F:$F,$B3300,Input_Dashboard!$G:$G,$C3300)</f>
        <v>41445.530000000006</v>
      </c>
      <c r="F3300" s="10">
        <f>AVERAGEIFS(Input_Dashboard!$M:$M,Input_Dashboard!$B:$B,$A3300,Input_Dashboard!$F:$F,$B3300,Input_Dashboard!$G:$G,$C3300)</f>
        <v>7894.4</v>
      </c>
      <c r="G3300" s="8">
        <f t="shared" si="307"/>
        <v>0.16000029185298473</v>
      </c>
      <c r="H3300" s="10">
        <f>SUMIFS(MeasureStack!$Y:$Y,MeasureStack!$F:$F,$A3300,MeasureStack!$J:$J,$B3300,MeasureStack!$K:$K,$C3300)</f>
        <v>49339.909480923292</v>
      </c>
      <c r="I3300" s="10">
        <f>SUMIFS(MeasureStack!$Z:$Z,MeasureStack!$F:$F,$A3300,MeasureStack!$J:$J,$B3300,MeasureStack!$K:$K,$C3300)</f>
        <v>41445.52396397556</v>
      </c>
      <c r="J3300" s="10">
        <f>SUMIFS(MeasureStack!$AA:$AA,MeasureStack!$F:$F,$A3300,MeasureStack!$J:$J,$B3300,MeasureStack!$K:$K,$C3300)</f>
        <v>7894.3855169477274</v>
      </c>
      <c r="K3300" s="8">
        <f t="shared" si="308"/>
        <v>0.16</v>
      </c>
      <c r="L3300" s="11" t="str">
        <f t="shared" si="309"/>
        <v>Y</v>
      </c>
      <c r="M3300" s="11" t="str">
        <f t="shared" si="310"/>
        <v>Y</v>
      </c>
      <c r="N3300" s="11" t="str">
        <f t="shared" si="311"/>
        <v>Y</v>
      </c>
      <c r="O3300" s="12" t="str">
        <f t="shared" si="312"/>
        <v>Y</v>
      </c>
    </row>
  </sheetData>
  <autoFilter ref="A2:O3300"/>
  <mergeCells count="3">
    <mergeCell ref="D1:G1"/>
    <mergeCell ref="H1:K1"/>
    <mergeCell ref="L1:O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MeasureStack</vt:lpstr>
      <vt:lpstr>Input_Dashboard</vt:lpstr>
      <vt:lpstr>Validate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Zhu, Wenjia</dc:creator>
  <cp:lastModifiedBy>Zhu, Wenjia</cp:lastModifiedBy>
  <dcterms:created xsi:type="dcterms:W3CDTF">2019-04-22T20:52:30Z</dcterms:created>
  <dcterms:modified xsi:type="dcterms:W3CDTF">2019-04-24T14:19:47Z</dcterms:modified>
</cp:coreProperties>
</file>